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valeria.marzano\Documents\OPBG\Trisomia21\Paper\Sottomesso_4Agosto2026\"/>
    </mc:Choice>
  </mc:AlternateContent>
  <xr:revisionPtr revIDLastSave="0" documentId="13_ncr:1_{F35B5907-849D-451D-8FE4-09103C72885B}" xr6:coauthVersionLast="36" xr6:coauthVersionMax="36" xr10:uidLastSave="{00000000-0000-0000-0000-000000000000}"/>
  <bookViews>
    <workbookView xWindow="0" yWindow="0" windowWidth="28800" windowHeight="12225" tabRatio="841" xr2:uid="{F7519BCE-6C58-4BB2-A0FF-390755C669BC}"/>
  </bookViews>
  <sheets>
    <sheet name="Overview 1 a " sheetId="2" r:id="rId1"/>
    <sheet name="Overview 2 b" sheetId="4" r:id="rId2"/>
    <sheet name="A_1 544 PGs AITD" sheetId="3" r:id="rId3"/>
    <sheet name="A_2 1112 PGs AITD" sheetId="5" r:id="rId4"/>
    <sheet name="B_1 735 PGs Immunological" sheetId="6" r:id="rId5"/>
    <sheet name="B_2 1004 PGs Immunological" sheetId="7" r:id="rId6"/>
    <sheet name="C_1 780 PGs Behavioral" sheetId="8" r:id="rId7"/>
    <sheet name="C_2 1042 PGs Behavioral" sheetId="9" r:id="rId8"/>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2" l="1"/>
  <c r="I13" i="2"/>
  <c r="J13" i="2"/>
  <c r="K13" i="2"/>
  <c r="L13" i="2"/>
  <c r="H14" i="2"/>
  <c r="I14" i="2"/>
  <c r="J14" i="2"/>
  <c r="K14" i="2"/>
  <c r="L14" i="2"/>
  <c r="G14" i="2"/>
  <c r="G13" i="2"/>
  <c r="N7" i="2"/>
  <c r="P4" i="4" l="1"/>
  <c r="N4" i="4"/>
  <c r="P6" i="4"/>
  <c r="P7" i="4"/>
  <c r="P8" i="4"/>
  <c r="P9" i="4"/>
  <c r="P10" i="4"/>
  <c r="P11" i="4"/>
  <c r="P12" i="4"/>
  <c r="P13" i="4"/>
  <c r="P14" i="4"/>
  <c r="P15" i="4"/>
  <c r="P16" i="4"/>
  <c r="P17" i="4"/>
  <c r="P5" i="4"/>
  <c r="N6" i="4" l="1"/>
  <c r="N7" i="4"/>
  <c r="N8" i="4"/>
  <c r="N9" i="4"/>
  <c r="N10" i="4"/>
  <c r="N11" i="4"/>
  <c r="N12" i="4"/>
  <c r="N13" i="4"/>
  <c r="N14" i="4"/>
  <c r="N15" i="4"/>
  <c r="N16" i="4"/>
  <c r="N17" i="4"/>
  <c r="N5" i="4"/>
  <c r="D18" i="4"/>
  <c r="F18" i="4"/>
  <c r="H18" i="4"/>
  <c r="J18" i="4"/>
  <c r="L18" i="4"/>
  <c r="B18" i="4"/>
  <c r="M6" i="4"/>
  <c r="M8" i="4"/>
  <c r="M10" i="4"/>
  <c r="M12" i="4"/>
  <c r="M13" i="4"/>
  <c r="M14" i="4"/>
  <c r="M15" i="4"/>
  <c r="M16" i="4"/>
  <c r="M17" i="4"/>
  <c r="M5" i="4"/>
  <c r="K6" i="4"/>
  <c r="K8" i="4"/>
  <c r="K10" i="4"/>
  <c r="K12" i="4"/>
  <c r="K13" i="4"/>
  <c r="K14" i="4"/>
  <c r="K15" i="4"/>
  <c r="K16" i="4"/>
  <c r="K17" i="4"/>
  <c r="K5" i="4"/>
  <c r="I8" i="4"/>
  <c r="I10" i="4"/>
  <c r="I12" i="4"/>
  <c r="I13" i="4"/>
  <c r="I14" i="4"/>
  <c r="I15" i="4"/>
  <c r="I16" i="4"/>
  <c r="I17" i="4"/>
  <c r="N18" i="4" l="1"/>
  <c r="I6" i="4"/>
  <c r="G6" i="4"/>
  <c r="E6" i="4"/>
  <c r="C6" i="4"/>
  <c r="I5" i="4"/>
  <c r="O6" i="4" l="1"/>
  <c r="Q6" i="4"/>
  <c r="G8" i="4"/>
  <c r="G10" i="4"/>
  <c r="G12" i="4"/>
  <c r="G13" i="4"/>
  <c r="G14" i="4"/>
  <c r="G15" i="4"/>
  <c r="G16" i="4"/>
  <c r="G17" i="4"/>
  <c r="G5" i="4"/>
  <c r="E8" i="4" l="1"/>
  <c r="E10" i="4"/>
  <c r="E12" i="4"/>
  <c r="E13" i="4"/>
  <c r="E14" i="4"/>
  <c r="E15" i="4"/>
  <c r="E16" i="4"/>
  <c r="E17" i="4"/>
  <c r="E5" i="4"/>
  <c r="C8" i="4"/>
  <c r="Q8" i="4" s="1"/>
  <c r="C10" i="4"/>
  <c r="C12" i="4"/>
  <c r="C13" i="4"/>
  <c r="C14" i="4"/>
  <c r="Q14" i="4" s="1"/>
  <c r="C15" i="4"/>
  <c r="C16" i="4"/>
  <c r="C17" i="4"/>
  <c r="C5" i="4"/>
  <c r="Q5" i="4" s="1"/>
  <c r="O16" i="4" l="1"/>
  <c r="Q16" i="4"/>
  <c r="O15" i="4"/>
  <c r="Q15" i="4"/>
  <c r="O13" i="4"/>
  <c r="Q13" i="4"/>
  <c r="O12" i="4"/>
  <c r="Q12" i="4"/>
  <c r="O10" i="4"/>
  <c r="Q10" i="4"/>
  <c r="O17" i="4"/>
  <c r="Q17" i="4"/>
  <c r="O14" i="4"/>
  <c r="O5" i="4"/>
  <c r="O8" i="4"/>
  <c r="D14" i="2"/>
  <c r="D13" i="2"/>
  <c r="N11" i="2" l="1"/>
  <c r="N12" i="2"/>
  <c r="N10" i="2"/>
  <c r="N9" i="2"/>
  <c r="N8" i="2"/>
  <c r="N6" i="2"/>
  <c r="N5" i="2"/>
</calcChain>
</file>

<file path=xl/sharedStrings.xml><?xml version="1.0" encoding="utf-8"?>
<sst xmlns="http://schemas.openxmlformats.org/spreadsheetml/2006/main" count="184007" uniqueCount="37399">
  <si>
    <t>Age group</t>
  </si>
  <si>
    <t>Comparison</t>
  </si>
  <si>
    <t>A</t>
  </si>
  <si>
    <t>B</t>
  </si>
  <si>
    <t>F</t>
  </si>
  <si>
    <t>G</t>
  </si>
  <si>
    <t>Age group 1            (6 ≤ years &lt; 13)</t>
  </si>
  <si>
    <t>Age group 2         (13 ≤ years ≤ 18)</t>
  </si>
  <si>
    <t>Total</t>
  </si>
  <si>
    <t>Univariate Analysis</t>
  </si>
  <si>
    <t>down</t>
  </si>
  <si>
    <t xml:space="preserve">Yes </t>
  </si>
  <si>
    <t>No</t>
  </si>
  <si>
    <t>Bacterial</t>
  </si>
  <si>
    <t>Human</t>
  </si>
  <si>
    <t xml:space="preserve">total </t>
  </si>
  <si>
    <t xml:space="preserve">up </t>
  </si>
  <si>
    <t xml:space="preserve">Bacterial + Human </t>
  </si>
  <si>
    <t># differentially expressed PGs</t>
  </si>
  <si>
    <t>mean</t>
  </si>
  <si>
    <t>Majority protein IDs</t>
  </si>
  <si>
    <t>Protein group IDs</t>
  </si>
  <si>
    <t>Rank</t>
  </si>
  <si>
    <t>Peptide counts (all)</t>
  </si>
  <si>
    <t>Peptide counts (razor)</t>
  </si>
  <si>
    <t>Number of proteins</t>
  </si>
  <si>
    <t>Peptides</t>
  </si>
  <si>
    <t>Score</t>
  </si>
  <si>
    <t>Protein name</t>
  </si>
  <si>
    <t>Description</t>
  </si>
  <si>
    <t>Preferred name</t>
  </si>
  <si>
    <t>BRITE</t>
  </si>
  <si>
    <t>CAZy</t>
  </si>
  <si>
    <t>PFAMs</t>
  </si>
  <si>
    <t>COG accession</t>
  </si>
  <si>
    <t>COG category</t>
  </si>
  <si>
    <t>COG name</t>
  </si>
  <si>
    <t>NOG accession</t>
  </si>
  <si>
    <t>NOG category</t>
  </si>
  <si>
    <t>NOG name</t>
  </si>
  <si>
    <t>PG_ 35665</t>
  </si>
  <si>
    <t>MGYG000000271_02008</t>
  </si>
  <si>
    <t>84535;35665</t>
  </si>
  <si>
    <t>Roseburia inulinivorans</t>
  </si>
  <si>
    <t>Bacteria</t>
  </si>
  <si>
    <t>Bacillota</t>
  </si>
  <si>
    <t>Clostridia</t>
  </si>
  <si>
    <t>Lachnospirales</t>
  </si>
  <si>
    <t>Lachnospiraceae</t>
  </si>
  <si>
    <t>Roseburia</t>
  </si>
  <si>
    <t>MGYG000000271_02008;MGYG000004271_00114;MGYG000002517_02578;MGYG000000245_02067</t>
  </si>
  <si>
    <t>31;15;15;11;</t>
  </si>
  <si>
    <t>15;5;1;0;</t>
  </si>
  <si>
    <t>Glucose-1-phosphate adenylyltransferase</t>
  </si>
  <si>
    <t>Catalyzes the synthesis of ADP-glucose, a sugar donor used in elongation reactions on alpha-glucans</t>
  </si>
  <si>
    <t>glgC</t>
  </si>
  <si>
    <t>-</t>
  </si>
  <si>
    <t>2.7.7.27</t>
  </si>
  <si>
    <t>Glucose-1-phosphate adenylyltransferase.</t>
  </si>
  <si>
    <t>ATP + alpha-D-glucose 1-phosphate = diphosphate + ADP-glucose.</t>
  </si>
  <si>
    <t>ADP-glucose pyrophosphorylase.;ADP-glucose synthase.;ADP-glucose diphosphorylase.</t>
  </si>
  <si>
    <t>ko:K00975</t>
  </si>
  <si>
    <t>ko00500,ko00520,ko01100,ko01110,ko02026,map00500,map00520,map01100,map01110,map02026</t>
  </si>
  <si>
    <t>Starch and sucrose metabolism;Amino sugar and nucleotide sugar metabolism;Metabolic pathways;Biosynthesis of secondary metabolites;Biofilm formation - Escherichia coli</t>
  </si>
  <si>
    <t>M00565</t>
  </si>
  <si>
    <t>R00948</t>
  </si>
  <si>
    <t>RC00002</t>
  </si>
  <si>
    <t>ko00000,ko00001,ko00002,ko01000</t>
  </si>
  <si>
    <t>Hexapep,NTP_transferase</t>
  </si>
  <si>
    <t>COG0448</t>
  </si>
  <si>
    <t>Glucose-1-phosphate adenylyltransferase (ADP-glucose pyrophosphorylase)</t>
  </si>
  <si>
    <t>1TNZW@1239|Firmicutes</t>
  </si>
  <si>
    <t>H</t>
  </si>
  <si>
    <t>Catalyzes the synthesis of ADP-glucose, a sugar donor used in elongation reactions on alpha-glucans	24943@186801|Clostridia	H	Catalyzes the synthesis of ADP-glucose, a sugar donor used in elongation reactions on alpha-glucans</t>
  </si>
  <si>
    <t>PG_ 32722</t>
  </si>
  <si>
    <t>MGYG000002570_01372</t>
  </si>
  <si>
    <t>11367;32722;67262;109274;98893</t>
  </si>
  <si>
    <t>11;</t>
  </si>
  <si>
    <t>8;</t>
  </si>
  <si>
    <t>3-methyl-2-oxobutanoate hydroxymethyltransferase</t>
  </si>
  <si>
    <t>Catalyzes the reversible reaction in which hydroxymethyl group from 5,10-methylenetetrahydrofolate is transferred onto alpha-ketoisovalerate to form ketopantoate</t>
  </si>
  <si>
    <t>panB</t>
  </si>
  <si>
    <t>2.1.2.11</t>
  </si>
  <si>
    <t>3-methyl-2-oxobutanoate hydroxymethyltransferase.</t>
  </si>
  <si>
    <t>5,10-methylenetetrahydrofolate + 3-methyl-2-oxobutanoate + H(2)O =tetrahydrofolate + 2-dehydropantoate.</t>
  </si>
  <si>
    <t>Alpha-ketoisovalerate hydroxymethyltransferase.;Ketopantoate hydroxymethyltransferase.;Dehydropantoate hydroxymethyltransferase.</t>
  </si>
  <si>
    <t>ko:K00606</t>
  </si>
  <si>
    <t>ko00770,ko01100,ko01110,map00770,map01100,map01110</t>
  </si>
  <si>
    <t>Pantothenate and CoA biosynthesis;Metabolic pathways;Biosynthesis of secondary metabolites</t>
  </si>
  <si>
    <t>M00119</t>
  </si>
  <si>
    <t>R01226</t>
  </si>
  <si>
    <t>RC00022,RC00200</t>
  </si>
  <si>
    <t>Pantoate_transf</t>
  </si>
  <si>
    <t>COG0413</t>
  </si>
  <si>
    <t>Ketopantoate hydroxymethyltransferase</t>
  </si>
  <si>
    <t>1TPZA@1239|Firmicutes</t>
  </si>
  <si>
    <t>Catalyzes the reversible reaction in which hydroxymethyl group from 5,10-methylenetetrahydrofolate is transferred onto alpha-ketoisovalerate to form ketopantoate	248RR@186801|Clostridia	H	Catalyzes the reversible reaction in which hydroxymethyl group from 5,10-methylenetetrahydrofolate is transferred onto alpha-ketoisovalerate to form ketopantoate	25V3K@186806|Eubacteriaceae	H	Catalyzes the reversible reaction in which hydroxymethyl group from 5,10-methylenetetrahydrofolate is transferred onto alpha-ketoisovalerate to form ketopantoate</t>
  </si>
  <si>
    <t>PG_ 13916</t>
  </si>
  <si>
    <t>MGYG000000236_01493</t>
  </si>
  <si>
    <t>13916</t>
  </si>
  <si>
    <t>Bacteroides fragilis</t>
  </si>
  <si>
    <t>Bacteroidota</t>
  </si>
  <si>
    <t>Bacteroidia</t>
  </si>
  <si>
    <t>Bacteroidales</t>
  </si>
  <si>
    <t>Bacteroidaceae</t>
  </si>
  <si>
    <t>Bacteroides</t>
  </si>
  <si>
    <t>96;</t>
  </si>
  <si>
    <t>4;</t>
  </si>
  <si>
    <t>hypothetical protein</t>
  </si>
  <si>
    <t>MotA TolQ ExbB proton channel family</t>
  </si>
  <si>
    <t>exbB</t>
  </si>
  <si>
    <t>ko:K03561</t>
  </si>
  <si>
    <t>ko00000,ko02000</t>
  </si>
  <si>
    <t>1.A.30.2.1</t>
  </si>
  <si>
    <t>MotA_ExbB</t>
  </si>
  <si>
    <t>COG0811</t>
  </si>
  <si>
    <t>U</t>
  </si>
  <si>
    <t>Biopolymer transport protein ExbB/TolQ</t>
  </si>
  <si>
    <t>4NEA2@976|Bacteroidetes</t>
  </si>
  <si>
    <t>MotA TolQ ExbB proton channel family	2FMMQ@200643|Bacteroidia	U	MotA TolQ ExbB proton channel family protein	4AN3A@815|Bacteroidaceae	U	MotA TolQ ExbB proton channel family</t>
  </si>
  <si>
    <t>PG_ 12191</t>
  </si>
  <si>
    <t>MGYG000000105_03230</t>
  </si>
  <si>
    <t>12191</t>
  </si>
  <si>
    <t>Bacteroides clarus</t>
  </si>
  <si>
    <t>25;</t>
  </si>
  <si>
    <t>Pfam:SusD</t>
  </si>
  <si>
    <t>ko:K21572</t>
  </si>
  <si>
    <t>8.A.46.1,8.A.46.3</t>
  </si>
  <si>
    <t>SusD-like_3,SusD_RagB</t>
  </si>
  <si>
    <t>COG0702</t>
  </si>
  <si>
    <t>R</t>
  </si>
  <si>
    <t>Uncharacterized conserved protein YbjT, contains NAD(P)-binding and DUF2867 domains</t>
  </si>
  <si>
    <t>4NGD1@976|Bacteroidetes</t>
  </si>
  <si>
    <t>GM</t>
  </si>
  <si>
    <t>RagB, SusD	2FNB3@200643|Bacteroidia	GM	Pfam:SusD	4AM3V@815|Bacteroidaceae	GM	Pfam:SusD</t>
  </si>
  <si>
    <t>PG_ 70652</t>
  </si>
  <si>
    <t>MGYG000001490_00021;MGYG000003452_01233;MGYG000002395_00023</t>
  </si>
  <si>
    <t>70652</t>
  </si>
  <si>
    <t>Bifidobacterium</t>
  </si>
  <si>
    <t>Actinomycetota</t>
  </si>
  <si>
    <t>Actinomycetes</t>
  </si>
  <si>
    <t>Bifidobacteriales</t>
  </si>
  <si>
    <t>Bifidobacteriaceae</t>
  </si>
  <si>
    <t>MGYG000001490_00021;MGYG000003452_01233;MGYG000002395_00023;MGYG000001292_00064;MGYG000003683_01466;MGYG000003120_00256;MGYG000002396_00115;MGYG000002469_00069;MGYG000003730_00450</t>
  </si>
  <si>
    <t>4;4;4;2;3;1;1;2;2;</t>
  </si>
  <si>
    <t>Protein of unknown function (DUF3073)</t>
  </si>
  <si>
    <t>DUF3073</t>
  </si>
  <si>
    <t>2EGRW@1|root</t>
  </si>
  <si>
    <t>S</t>
  </si>
  <si>
    <t>Protein of unknown function (DUF3073)	32FNP@2|Bacteria	S	Protein of unknown function (DUF3073)	2HZNH@201174|Actinobacteria	S	Protein of unknown function (DUF3073)	4D120@85004|Bifidobacteriales	S	Protein of unknown function (DUF3073)</t>
  </si>
  <si>
    <t>PG_ 28910</t>
  </si>
  <si>
    <t>MGYG000001881_01348</t>
  </si>
  <si>
    <t>28910;34855</t>
  </si>
  <si>
    <t>Akkermansia muciniphila</t>
  </si>
  <si>
    <t>Verrucomicrobiota</t>
  </si>
  <si>
    <t>Verrucomicrobiia</t>
  </si>
  <si>
    <t>Verrucomicrobiales</t>
  </si>
  <si>
    <t>Akkermansiaceae</t>
  </si>
  <si>
    <t>Akkermansia</t>
  </si>
  <si>
    <t>10;</t>
  </si>
  <si>
    <t>PG_ 20712</t>
  </si>
  <si>
    <t>MGYG000000086_02845;MGYG000001707_01658;MGYG000001714_02489;MGYG000002724_01858</t>
  </si>
  <si>
    <t>20712</t>
  </si>
  <si>
    <t>MGYG000000086_02845;MGYG000001707_01658;MGYG000001714_02489;MGYG000002724_01858;MGYG000001954_01938;MGYG000002304_03230;MGYG000002517_03035;MGYG000002280_00540</t>
  </si>
  <si>
    <t>4;4;4;4;3;3;3;2;</t>
  </si>
  <si>
    <t>2CBNQ@1|root</t>
  </si>
  <si>
    <t>33QH0@2|Bacteria	S		1VU1A@1239|Firmicutes	S		24F6S@186801|Clostridia	S</t>
  </si>
  <si>
    <t>PG_ 65729</t>
  </si>
  <si>
    <t>MGYG000000272_01991</t>
  </si>
  <si>
    <t>65729</t>
  </si>
  <si>
    <t>Prevotellaceae</t>
  </si>
  <si>
    <t>MGYG000000272_01991;MGYG000000553_00212</t>
  </si>
  <si>
    <t>6;2;</t>
  </si>
  <si>
    <t>3;0;</t>
  </si>
  <si>
    <t>Putative Actinobacterial Holin-X, holin superfamily III</t>
  </si>
  <si>
    <t>Phage_holin_3_6</t>
  </si>
  <si>
    <t>2EC34@1|root</t>
  </si>
  <si>
    <t>33623@2|Bacteria	S		4NV47@976|Bacteroidetes	S	Putative Actinobacterial Holin-X, holin superfamily III	2FSWQ@200643|Bacteroidia	S	Putative Actinobacterial Holin-X, holin superfamily III</t>
  </si>
  <si>
    <t>PG_ 57891</t>
  </si>
  <si>
    <t>MGYG000002394_01927</t>
  </si>
  <si>
    <t>57891</t>
  </si>
  <si>
    <t>Xylanibacter rarus</t>
  </si>
  <si>
    <t>Xylanibacter</t>
  </si>
  <si>
    <t>17;</t>
  </si>
  <si>
    <t>Glycogen debranching enzyme, archaeal type</t>
  </si>
  <si>
    <t>GDE_C,GDE_N</t>
  </si>
  <si>
    <t>COG3408</t>
  </si>
  <si>
    <t>Glycogen debranching enzyme (alpha-1,6-glucosidase)</t>
  </si>
  <si>
    <t>4NF09@976|Bacteroidetes</t>
  </si>
  <si>
    <t>Glycogen debranching enzyme	2FMEX@200643|Bacteroidia	G	Glycogen debranching enzyme, archaeal type</t>
  </si>
  <si>
    <t>PG_ 61802</t>
  </si>
  <si>
    <t>MGYG000000170_00744</t>
  </si>
  <si>
    <t>61802</t>
  </si>
  <si>
    <t>Rubrobacter marinus</t>
  </si>
  <si>
    <t>Rubrobacteria</t>
  </si>
  <si>
    <t>Rubrobacterales</t>
  </si>
  <si>
    <t>Rubrobacteraceae</t>
  </si>
  <si>
    <t>Rubrobacter</t>
  </si>
  <si>
    <t>Lipopolysaccharide assembly protein B</t>
  </si>
  <si>
    <t>Tetratricopeptide repeat protein</t>
  </si>
  <si>
    <t>ANAPC3,TPR_11,TPR_12,TPR_16,TPR_19,TPR_2,TPR_6,TPR_7,TPR_8</t>
  </si>
  <si>
    <t>COG0457</t>
  </si>
  <si>
    <t>Tetratricopeptide (TPR) repeat</t>
  </si>
  <si>
    <t>4NIEU@976|Bacteroidetes</t>
  </si>
  <si>
    <t>NU</t>
  </si>
  <si>
    <t>Tetratricopeptide repeat protein	2FM1Z@200643|Bacteroidia	S	Tetratricopeptide repeat protein</t>
  </si>
  <si>
    <t>PG_ 25719</t>
  </si>
  <si>
    <t>MGYG000002570_01653</t>
  </si>
  <si>
    <t>25719</t>
  </si>
  <si>
    <t>Candidatus Ornithomonoglobus merdipullorum</t>
  </si>
  <si>
    <t>Candidatus Ornithomonoglobus</t>
  </si>
  <si>
    <t>21;</t>
  </si>
  <si>
    <t>19;</t>
  </si>
  <si>
    <t>RmuC family</t>
  </si>
  <si>
    <t>rmuC</t>
  </si>
  <si>
    <t>ko:K09760</t>
  </si>
  <si>
    <t>ko00000</t>
  </si>
  <si>
    <t>RmuC</t>
  </si>
  <si>
    <t>COG1322</t>
  </si>
  <si>
    <t>L</t>
  </si>
  <si>
    <t>DNA anti-recombination protein (rearrangement mutator) RmuC</t>
  </si>
  <si>
    <t>1TPWI@1239|Firmicutes</t>
  </si>
  <si>
    <t>RmuC domain protein	24CA4@186801|Clostridia	S	RmuC domain protein	3WCV7@538999|Clostridiales incertae sedis	S	RmuC family</t>
  </si>
  <si>
    <t>PG_ 6814</t>
  </si>
  <si>
    <t>MGYG000000171_00214;MGYG000002298_01843</t>
  </si>
  <si>
    <t>6814</t>
  </si>
  <si>
    <t>Blautia obeum</t>
  </si>
  <si>
    <t>Blautia</t>
  </si>
  <si>
    <t>53;49;</t>
  </si>
  <si>
    <t>10;8;</t>
  </si>
  <si>
    <t>Phosphate acetyltransferase</t>
  </si>
  <si>
    <t>Psort location Cytoplasmic, score 8.87</t>
  </si>
  <si>
    <t>pta</t>
  </si>
  <si>
    <t>2.3.1.8</t>
  </si>
  <si>
    <t>Phosphate acetyltransferase.</t>
  </si>
  <si>
    <t>Acetyl-CoA + phosphate = CoA + acetyl phosphate.</t>
  </si>
  <si>
    <t>Phosphotransacetylase.;Phosphoacylase.</t>
  </si>
  <si>
    <t>ko:K00625</t>
  </si>
  <si>
    <t>ko00430,ko00620,ko00640,ko00680,ko00720,ko01100,ko01120,ko01200,map00430,map00620,map00640,map00680,map00720,map01100,map01120,map01200</t>
  </si>
  <si>
    <t>Taurine and hypotaurine metabolism;Pyruvate metabolism;Propanoate metabolism;Methane metabolism;Carbon fixation pathways in prokaryotes;Metabolic pathways;Microbial metabolism in diverse environments;Carbon metabolism</t>
  </si>
  <si>
    <t>M00357,M00579</t>
  </si>
  <si>
    <t>R00230,R00921</t>
  </si>
  <si>
    <t>RC00004,RC02746,RC02816</t>
  </si>
  <si>
    <t>AAA_26,DRTGG,PTA_PTB</t>
  </si>
  <si>
    <t>COG0280</t>
  </si>
  <si>
    <t>C</t>
  </si>
  <si>
    <t>Phosphotransacetylase (includes Pta, EutD and phosphobutyryltransferase)</t>
  </si>
  <si>
    <t>1TPQ0@1239|Firmicutes</t>
  </si>
  <si>
    <t>phosphate acetyltransferase	247W9@186801|Clostridia	C	phosphate acetyltransferase	3XZ2B@572511|Blautia	C	Psort location Cytoplasmic, score 8.87</t>
  </si>
  <si>
    <t>PG_ 36469</t>
  </si>
  <si>
    <t>MGYG000001630_01581</t>
  </si>
  <si>
    <t>36469</t>
  </si>
  <si>
    <t>Xylanibacter ruminicola</t>
  </si>
  <si>
    <t>64;</t>
  </si>
  <si>
    <t>6;</t>
  </si>
  <si>
    <t>TonB-dependent receptor SusC</t>
  </si>
  <si>
    <t>TonB-linked outer membrane protein, SusC RagA family</t>
  </si>
  <si>
    <t>ko:K21573</t>
  </si>
  <si>
    <t>1.B.14.6.1</t>
  </si>
  <si>
    <t>CarbopepD_reg_2,Plug,TonB_dep_Rec</t>
  </si>
  <si>
    <t>COG1629,COG4771</t>
  </si>
  <si>
    <t>4P1Z5@976|Bacteroidetes</t>
  </si>
  <si>
    <t>P</t>
  </si>
  <si>
    <t>TonB-linked outer membrane protein, SusC RagA family	2FP9Q@200643|Bacteroidia	P	TonB-linked outer membrane protein, SusC RagA family	4ANGT@815|Bacteroidaceae	P	TonB-linked outer membrane protein, SusC RagA family</t>
  </si>
  <si>
    <t>PG_ 13575</t>
  </si>
  <si>
    <t>MGYG000002570_01728</t>
  </si>
  <si>
    <t>13575</t>
  </si>
  <si>
    <t>12;</t>
  </si>
  <si>
    <t>ABC transporter ATP-binding protein YtrE</t>
  </si>
  <si>
    <t>ATPases associated with a variety of cellular activities</t>
  </si>
  <si>
    <t>ko:K05833</t>
  </si>
  <si>
    <t>M00247</t>
  </si>
  <si>
    <t>ko00000,ko00002,ko02000</t>
  </si>
  <si>
    <t>ABC_tran</t>
  </si>
  <si>
    <t>COG1101</t>
  </si>
  <si>
    <t>ABC-type uncharacterized transport system, ATPase component</t>
  </si>
  <si>
    <t>1TPAN@1239|Firmicutes</t>
  </si>
  <si>
    <t>'abc transporter, ATP-binding protein	247WW@186801|Clostridia	S	Abc transporter	3NGTT@46205|Pseudobutyrivibrio	S	ATPases associated with a variety of cellular activities</t>
  </si>
  <si>
    <t>PG_ 24690</t>
  </si>
  <si>
    <t>MGYG000002394_02947</t>
  </si>
  <si>
    <t>24690</t>
  </si>
  <si>
    <t>DNA-binding protein HU-beta</t>
  </si>
  <si>
    <t>Histone-like DNA-binding protein which is capable of wrapping DNA to stabilize it, and thus to prevent its denaturation under extreme environmental conditions</t>
  </si>
  <si>
    <t>hupB</t>
  </si>
  <si>
    <t>ko:K03530</t>
  </si>
  <si>
    <t>ko00000,ko03032,ko03036,ko03400</t>
  </si>
  <si>
    <t>Bac_DNA_binding</t>
  </si>
  <si>
    <t>COG0776</t>
  </si>
  <si>
    <t>Bacterial nucleoid DNA-binding protein IHF-alpha</t>
  </si>
  <si>
    <t>4NSK6@976|Bacteroidetes</t>
  </si>
  <si>
    <t>Histone-like DNA-binding protein which is capable of wrapping DNA to stabilize it, and thus to prevent its denaturation under extreme environmental conditions	2FTWW@200643|Bacteroidia	L	Histone-like DNA-binding protein which is capable of wrapping DNA to stabilize it, and thus to prevent its denaturation under extreme environmental conditions</t>
  </si>
  <si>
    <t>PG_ 1092</t>
  </si>
  <si>
    <t>MGYG000001248_01142</t>
  </si>
  <si>
    <t>10347;30238;1277;29210;47687;16729;17589;43406;45589;24185;41531;26227;24274;28350;32821;1092;30832;57359;43739;34521;9956;970;39168;8148</t>
  </si>
  <si>
    <t>Dialister</t>
  </si>
  <si>
    <t>Negativicutes</t>
  </si>
  <si>
    <t>Veillonellales</t>
  </si>
  <si>
    <t>Veillonellaceae</t>
  </si>
  <si>
    <t>MGYG000001248_01142;MGYG000003344_01639</t>
  </si>
  <si>
    <t>51;6;</t>
  </si>
  <si>
    <t>34;6;</t>
  </si>
  <si>
    <t>Psort location OuterMembrane, score</t>
  </si>
  <si>
    <t>Porin_4,Porin_5,SLH</t>
  </si>
  <si>
    <t>COG3203</t>
  </si>
  <si>
    <t>M</t>
  </si>
  <si>
    <t>Outer membrane porin OmpC/OmpF/PhoE</t>
  </si>
  <si>
    <t>1V1RK@1239|Firmicutes</t>
  </si>
  <si>
    <t>Psort location OuterMembrane, score	4H431@909932|Negativicutes	M	Psort location OuterMembrane, score</t>
  </si>
  <si>
    <t>PG_ 2370</t>
  </si>
  <si>
    <t>MGYG000000562_00169</t>
  </si>
  <si>
    <t>9693;2370</t>
  </si>
  <si>
    <t>[Bacteroides] pectinophilus</t>
  </si>
  <si>
    <t>Eubacteriales</t>
  </si>
  <si>
    <t>142;</t>
  </si>
  <si>
    <t>Formate acetyltransferase</t>
  </si>
  <si>
    <t>Psort location Cytoplasmic, score</t>
  </si>
  <si>
    <t>pflB</t>
  </si>
  <si>
    <t>2.3.1.54</t>
  </si>
  <si>
    <t>Formate C-acetyltransferase.</t>
  </si>
  <si>
    <t>Acetyl-CoA + formate = CoA + pyruvate.</t>
  </si>
  <si>
    <t>Pyruvate formate-lyase.</t>
  </si>
  <si>
    <t>ko:K00656</t>
  </si>
  <si>
    <t>ko00620,ko00640,ko00650,ko01100,ko01120,map00620,map00640,map00650,map01100,map01120</t>
  </si>
  <si>
    <t>Pyruvate metabolism;Propanoate metabolism;Butanoate metabolism;Metabolic pathways;Microbial metabolism in diverse environments</t>
  </si>
  <si>
    <t>R00212,R06987</t>
  </si>
  <si>
    <t>RC00004,RC01181,RC02742,RC02833</t>
  </si>
  <si>
    <t>ko00000,ko00001,ko01000</t>
  </si>
  <si>
    <t>Gly_radical,PFL-like</t>
  </si>
  <si>
    <t>COG1882</t>
  </si>
  <si>
    <t>Pyruvate-formate lyase</t>
  </si>
  <si>
    <t>1TPTF@1239|Firmicutes</t>
  </si>
  <si>
    <t>formate C-acetyltransferase	247YY@186801|Clostridia	C	Glycine radical	25VH6@186806|Eubacteriaceae	C	Psort location Cytoplasmic, score</t>
  </si>
  <si>
    <t>PG_ 47904</t>
  </si>
  <si>
    <t>MGYG000000723_00989</t>
  </si>
  <si>
    <t>47904</t>
  </si>
  <si>
    <t>Ruminococcus bovis</t>
  </si>
  <si>
    <t>Oscillospiraceae</t>
  </si>
  <si>
    <t>Ruminococcus</t>
  </si>
  <si>
    <t>4-hydroxy-3-methylbut-2-en-1-yl diphosphate synthase (flavodoxin)</t>
  </si>
  <si>
    <t>Converts 2C-methyl-D-erythritol 2,4-cyclodiphosphate (ME-2,4cPP) into 1-hydroxy-2-methyl-2-(E)-butenyl 4-diphosphate</t>
  </si>
  <si>
    <t>ispG</t>
  </si>
  <si>
    <t>1.17.7.1,1.17.7.3</t>
  </si>
  <si>
    <t>(E)-4-hydroxy-3-methylbut-2-enyl-diphosphate synthase (ferredoxin).;(E)-4-hydroxy-3-methylbut-2-enyl-diphosphate synthase (flavodoxin).</t>
  </si>
  <si>
    <t>(E)-4-hydroxy-3-methylbut-2-en-1-yl diphosphate + H(2)O + 2 oxidizedferredoxin = 2-C-methyl-D-erythritol 2,4-cyclodiphosphate + 2 reducedferredoxin.;(E)-4-hydroxy-3-methylbut-2-en-1-yl diphosphate + H(2)O + oxidizedflavodoxin = 2-C-methyl-D-erythritol 2,4-cyclodiphosphate + reducedflavodoxin.</t>
  </si>
  <si>
    <t>4-hydroxy-3-methylbut-2-en-1-yl diphosphate synthase.;(E)-4-hydroxy-3-methylbut-2-enyl diphosphate synthase.</t>
  </si>
  <si>
    <t>ko:K03526</t>
  </si>
  <si>
    <t>ko00900,ko01100,ko01110,ko01130,map00900,map01100,map01110,map01130</t>
  </si>
  <si>
    <t>Terpenoid backbone biosynthesis;Metabolic pathways;Biosynthesis of secondary metabolites</t>
  </si>
  <si>
    <t>M00096</t>
  </si>
  <si>
    <t>R08689,R10859</t>
  </si>
  <si>
    <t>RC01486</t>
  </si>
  <si>
    <t>iHN637.CLJU_RS06430</t>
  </si>
  <si>
    <t>GcpE</t>
  </si>
  <si>
    <t>COG0821</t>
  </si>
  <si>
    <t>I</t>
  </si>
  <si>
    <t>4-hydroxy-3-methylbut-2-en-1-yl diphosphate synthase IspG/GcpE</t>
  </si>
  <si>
    <t>1TPFR@1239|Firmicutes</t>
  </si>
  <si>
    <t>Converts 2C-methyl-D-erythritol 2,4-cyclodiphosphate (ME-2,4cPP) into 1-hydroxy-2-methyl-2-(E)-butenyl 4-diphosphate	247N1@186801|Clostridia	I	Converts 2C-methyl-D-erythritol 2,4-cyclodiphosphate (ME-2,4cPP) into 1-hydroxy-2-methyl-2-(E)-butenyl 4-diphosphate	3WGBA@541000|Ruminococcaceae	I	Converts 2C-methyl-D-erythritol 2,4-cyclodiphosphate (ME-2,4cPP) into 1-hydroxy-2-methyl-2-(E)-butenyl 4-diphosphate</t>
  </si>
  <si>
    <t>PG_ 33150</t>
  </si>
  <si>
    <t>MGYG000003891_01986</t>
  </si>
  <si>
    <t>33150</t>
  </si>
  <si>
    <t>15;</t>
  </si>
  <si>
    <t>13;</t>
  </si>
  <si>
    <t>NTP_transf_3,NTP_transferase</t>
  </si>
  <si>
    <t>COG1208</t>
  </si>
  <si>
    <t>JM</t>
  </si>
  <si>
    <t>NDP-sugar pyrophosphorylase, includes eIF-2Bgamma, eIF-2Bepsilon, and LPS biosynthesis protein s</t>
  </si>
  <si>
    <t>1UIRX@1239|Firmicutes</t>
  </si>
  <si>
    <t>Psort location Cytoplasmic, score	25EQU@186801|Clostridia	JM	Psort location Cytoplasmic, score</t>
  </si>
  <si>
    <t>PG_ 103027</t>
  </si>
  <si>
    <t>MGYG000000652_00428</t>
  </si>
  <si>
    <t>103027</t>
  </si>
  <si>
    <t>Agathobacter rectalis ATCC 33656</t>
  </si>
  <si>
    <t>Agathobacter</t>
  </si>
  <si>
    <t>Agathobacter rectalis</t>
  </si>
  <si>
    <t>27;</t>
  </si>
  <si>
    <t>nuclear chromosome segregation</t>
  </si>
  <si>
    <t>COG1196</t>
  </si>
  <si>
    <t>D</t>
  </si>
  <si>
    <t>Chromosome segregation ATPase Smc</t>
  </si>
  <si>
    <t>4PA1T@976|Bacteroidetes</t>
  </si>
  <si>
    <t>nuclear chromosome segregation	2FQ09@200643|Bacteroidia	D	nuclear chromosome segregation	4APKK@815|Bacteroidaceae	D	nuclear chromosome segregation</t>
  </si>
  <si>
    <t>PG_ 29797</t>
  </si>
  <si>
    <t>MGYG000002540_01986</t>
  </si>
  <si>
    <t>29797</t>
  </si>
  <si>
    <t>Paraprevotella clara</t>
  </si>
  <si>
    <t>Paraprevotella</t>
  </si>
  <si>
    <t>9;</t>
  </si>
  <si>
    <t>7;</t>
  </si>
  <si>
    <t>50S ribosomal protein L25</t>
  </si>
  <si>
    <t>This is one of the proteins that binds to the 5S RNA in the ribosome where it forms part of the central protuberance</t>
  </si>
  <si>
    <t>ctc</t>
  </si>
  <si>
    <t>GO:0003674,GO:0003676,GO:0003723,GO:0005488,GO:0005575,GO:0005622,GO:0005623,GO:0005737,GO:0005829,GO:0005840,GO:0006412,GO:0006518,GO:0006807,GO:0008097,GO:0008150,GO:0008152,GO:0009058,GO:0009059,GO:0009987,GO:0010467,GO:0015934,GO:0019538,GO:0019843,GO:0022625,GO:0022626,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</si>
  <si>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molecular_function;nucleic acid binding;RNA binding;binding;cellular_component;intracellular;cell;cytoplasm;cytosol;ribosome;translation;peptide metabolic process;nitrogen compound metabolic process;5S rRNA binding;biological_process;metabolic process;biosynthetic process;macromolecule biosynthetic process;cellular process;gene expression;large ribosomal subunit;protein metabolic process;rRNA binding;cytosolic large ribosomal subunit;cytosolic ribosome;protein-containing complex;cellular nitrogen compound metabolic process;cellular macromolecule biosynthetic process;peptide biosynthetic process;macromolecule metabolic process;organelle;non-membrane-bounded organelle;intracellular organelle;intracellular non-membrane-bounded organelle;cellular amide metabolic process;amide biosynthetic process;cellular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part;organic substance metabolic process;organic cyclic compound binding;heterocyclic compound binding;organonitrogen compound metabolic process;organonitrogen compound biosynthetic process;organic substance biosynthetic process;ribonucleoprotein complex</t>
  </si>
  <si>
    <t>molecular_function;molecular_function;molecular_function;molecular_function;cellular_component;cellular_component;cellular_component;cellular_component;cellular_component;cellular_component;biological_process;biological_process;biological_process;molecular_function;biological_process;biological_process;biological_process;biological_process;biological_process;biological_process;cellular_component;biological_process;molecular_function;cellular_component;cellular_component;cellular_component;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molecular_function;molecular_function;biological_process;biological_process;biological_process;cellular_component</t>
  </si>
  <si>
    <t>ko:K02897</t>
  </si>
  <si>
    <t>ko03010,map03010</t>
  </si>
  <si>
    <t>Ribosome</t>
  </si>
  <si>
    <t>M00178</t>
  </si>
  <si>
    <t>ko00000,ko00001,ko00002,ko03011</t>
  </si>
  <si>
    <t>Ribosomal_L25p,Ribosomal_TL5_C</t>
  </si>
  <si>
    <t>COG1825</t>
  </si>
  <si>
    <t>J</t>
  </si>
  <si>
    <t>Ribosomal protein L25 (general stress protein Ctc)</t>
  </si>
  <si>
    <t>4NEN6@976|Bacteroidetes</t>
  </si>
  <si>
    <t>This is one of the proteins that binds to the 5S RNA in the ribosome where it forms part of the central protuberance	2FN3J@200643|Bacteroidia	J	This is one of the proteins that binds to the 5S RNA in the ribosome where it forms part of the central protuberance</t>
  </si>
  <si>
    <t>PG_ 86062</t>
  </si>
  <si>
    <t>MGYG000001789_00207</t>
  </si>
  <si>
    <t>86062</t>
  </si>
  <si>
    <t>Candidatus Paraprevotella stercoravium</t>
  </si>
  <si>
    <t>47;</t>
  </si>
  <si>
    <t>TonB-dependent receptor</t>
  </si>
  <si>
    <t>TonB-linked outer membrane protein, SusC RagA family	1I04A@117743|Flavobacteriia	P	Outer membrane receptor	2P0JA@237|Flavobacterium	P	TonB-dependent receptor</t>
  </si>
  <si>
    <t>PG_ 53749</t>
  </si>
  <si>
    <t>MGYG000000273_01468</t>
  </si>
  <si>
    <t>53749</t>
  </si>
  <si>
    <t>Phocaeicola coprophilus</t>
  </si>
  <si>
    <t>Phocaeicola</t>
  </si>
  <si>
    <t>14;</t>
  </si>
  <si>
    <t>COG1395</t>
  </si>
  <si>
    <t>K</t>
  </si>
  <si>
    <t>Predicted transcriptional regulator</t>
  </si>
  <si>
    <t>4PMVM@976|Bacteroidetes</t>
  </si>
  <si>
    <t>SusD family	2G0I9@200643|Bacteroidia	K	Pfam:SusD	4AV8G@815|Bacteroidaceae	K	Pfam:SusD</t>
  </si>
  <si>
    <t>PG_ 88487</t>
  </si>
  <si>
    <t>MGYG000002298_00976</t>
  </si>
  <si>
    <t>88487;110240</t>
  </si>
  <si>
    <t>P-protein</t>
  </si>
  <si>
    <t>Prephenate dehydratase</t>
  </si>
  <si>
    <t>pheA</t>
  </si>
  <si>
    <t>4.2.1.51,5.4.99.5</t>
  </si>
  <si>
    <t>Prephenate dehydratase.;Chorismate mutase.</t>
  </si>
  <si>
    <t>Prephenate = phenylpyruvate + H(2)O + CO(2).;Chorismate = prephenate.</t>
  </si>
  <si>
    <t>;Hydroxyphenylpyruvate synthase.</t>
  </si>
  <si>
    <t>ko:K04518,ko:K14170</t>
  </si>
  <si>
    <t>ko00400,ko01100,ko01110,ko01130,ko01230,map00400,map01100,map01110,map01130,map01230</t>
  </si>
  <si>
    <t>Phenylalanine, tyrosine and tryptophan biosynthesis;Metabolic pathways;Biosynthesis of secondary metabolites;Biosynthesis of amino acids</t>
  </si>
  <si>
    <t>M00024,M00025</t>
  </si>
  <si>
    <t>R00691,R01373,R01715</t>
  </si>
  <si>
    <t>RC00360,RC03116</t>
  </si>
  <si>
    <t>ACT,CM_2,PDT</t>
  </si>
  <si>
    <t>COG1605</t>
  </si>
  <si>
    <t>E</t>
  </si>
  <si>
    <t>Chorismate mutase</t>
  </si>
  <si>
    <t>1TPDN@1239|Firmicutes</t>
  </si>
  <si>
    <t>Prephenate dehydratase	248G7@186801|Clostridia	E	Prephenate dehydratase	3WI13@541000|Ruminococcaceae	E	Prephenate dehydratase</t>
  </si>
  <si>
    <t>PG_ 16639</t>
  </si>
  <si>
    <t>MGYG000002570_00154</t>
  </si>
  <si>
    <t>16639</t>
  </si>
  <si>
    <t>Ruminococcus bromii</t>
  </si>
  <si>
    <t>Nucleoside triphosphate pyrophosphohydrolase</t>
  </si>
  <si>
    <t>MazG family</t>
  </si>
  <si>
    <t>mazG</t>
  </si>
  <si>
    <t>3.6.1.66</t>
  </si>
  <si>
    <t>XTP/dITP diphosphatase.</t>
  </si>
  <si>
    <t>(1) XTP + H(2)O = XMP + diphosphate.(2) dITP + H(2)O = dIMP + diphosphate.(3) ITP + H(2)O = IMP + diphosphate.</t>
  </si>
  <si>
    <t>Hypoxanthine/xanthine dNTP pyrophosphatase.</t>
  </si>
  <si>
    <t>ko:K02428,ko:K02499</t>
  </si>
  <si>
    <t>ko00230,map00230</t>
  </si>
  <si>
    <t>Purine metabolism</t>
  </si>
  <si>
    <t>R00426,R00720,R01855,R02100,R02720,R03531</t>
  </si>
  <si>
    <t>ko00000,ko00001,ko01000,ko03036</t>
  </si>
  <si>
    <t>DUF429,MazG,TP_methylase</t>
  </si>
  <si>
    <t>COG1694,COG3956</t>
  </si>
  <si>
    <t>1TPK1@1239|Firmicutes</t>
  </si>
  <si>
    <t>TIGRFAM MazG family protein	247XM@186801|Clostridia	K	TIGRFAM MazG family protein	3WHY1@541000|Ruminococcaceae	S	MazG family</t>
  </si>
  <si>
    <t>PG_ 13814</t>
  </si>
  <si>
    <t>MGYG000002545_02329</t>
  </si>
  <si>
    <t>13814</t>
  </si>
  <si>
    <t>MGYG000002545_02329;MGYG000002545_00263</t>
  </si>
  <si>
    <t>53;27;</t>
  </si>
  <si>
    <t>6;1;</t>
  </si>
  <si>
    <t>UDP-glucose 6-dehydrogenase</t>
  </si>
  <si>
    <t>Belongs to the UDP-glucose GDP-mannose dehydrogenase family</t>
  </si>
  <si>
    <t>1.1.1.22</t>
  </si>
  <si>
    <t>UDP-glucose 6-dehydrogenase.</t>
  </si>
  <si>
    <t>UDP-glucose + 2 NAD(+) + H(2)O = UDP-glucuronate + 2 NADH.</t>
  </si>
  <si>
    <t>ko:K00012</t>
  </si>
  <si>
    <t>ko00040,ko00053,ko00520,ko01100,map00040,map00053,map00520,map01100</t>
  </si>
  <si>
    <t>Pentose and glucuronate interconversions;Ascorbate and aldarate metabolism;Amino sugar and nucleotide sugar metabolism;Metabolic pathways</t>
  </si>
  <si>
    <t>M00014,M00129,M00361,M00362</t>
  </si>
  <si>
    <t>R00286</t>
  </si>
  <si>
    <t>RC00291</t>
  </si>
  <si>
    <t>HTH_3,UDPG_MGDP_dh,UDPG_MGDP_dh_C,UDPG_MGDP_dh_N</t>
  </si>
  <si>
    <t>COG1004</t>
  </si>
  <si>
    <t>1TQFN@1239|Firmicutes</t>
  </si>
  <si>
    <t>Belongs to the UDP-glucose GDP-mannose dehydrogenase family	25B1W@186801|Clostridia	M	Belongs to the UDP-glucose GDP-mannose dehydrogenase family	36W7P@31979|Clostridiaceae	M	Belongs to the UDP-glucose GDP-mannose dehydrogenase family</t>
  </si>
  <si>
    <t>PG_ 10153</t>
  </si>
  <si>
    <t>MGYG000002298_02977</t>
  </si>
  <si>
    <t>10153</t>
  </si>
  <si>
    <t>MGYG000002298_02977;MGYG000000137_01594</t>
  </si>
  <si>
    <t>13;4;</t>
  </si>
  <si>
    <t>3;1;</t>
  </si>
  <si>
    <t>Transcription elongation factor GreA</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</si>
  <si>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</si>
  <si>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greA</t>
  </si>
  <si>
    <t>ko:K03624</t>
  </si>
  <si>
    <t>ko00000,ko03021</t>
  </si>
  <si>
    <t>GreA_GreB,GreA_GreB_N</t>
  </si>
  <si>
    <t>COG0782</t>
  </si>
  <si>
    <t>Transcription elongation factor, GreA/GreB family</t>
  </si>
  <si>
    <t>1V44S@1239|Firmicutes</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</si>
  <si>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24HP9@186801|Clostridia	K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3XZTG@572511|Blautia	K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</si>
  <si>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PG_ 31544</t>
  </si>
  <si>
    <t>MGYG000001361_02236</t>
  </si>
  <si>
    <t>31544</t>
  </si>
  <si>
    <t>Sutterella wadsworthensis HGA0223</t>
  </si>
  <si>
    <t>Pseudomonadota</t>
  </si>
  <si>
    <t>Betaproteobacteria</t>
  </si>
  <si>
    <t>Burkholderiales</t>
  </si>
  <si>
    <t>Sutterellaceae</t>
  </si>
  <si>
    <t>Sutterella</t>
  </si>
  <si>
    <t>Sutterella wadsworthensis</t>
  </si>
  <si>
    <t>Fumarate reductase flavoprotein subunit</t>
  </si>
  <si>
    <t>FAD dependent oxidoreductase</t>
  </si>
  <si>
    <t>FAD_binding_2</t>
  </si>
  <si>
    <t>COG1053</t>
  </si>
  <si>
    <t>Succinate dehydrogenase/fumarate reductase, flavoprotein subunit</t>
  </si>
  <si>
    <t>1MX5A@1224|Proteobacteria</t>
  </si>
  <si>
    <t>PFAM fumarate reductase succinate dehydrogenase flavoprotein domain protein	2W3W1@28216|Betaproteobacteria	C	FAD dependent oxidoreductase	4PQ5B@995019|Sutterellaceae	C	FAD dependent oxidoreductase</t>
  </si>
  <si>
    <t>PG_ 53924</t>
  </si>
  <si>
    <t>MGYG000001866_00307</t>
  </si>
  <si>
    <t>53924</t>
  </si>
  <si>
    <t>Aequorivita viscosa</t>
  </si>
  <si>
    <t>Flavobacteriia</t>
  </si>
  <si>
    <t>Flavobacteriales</t>
  </si>
  <si>
    <t>Flavobacteriaceae</t>
  </si>
  <si>
    <t>Aequorivita</t>
  </si>
  <si>
    <t>18;</t>
  </si>
  <si>
    <t>Fibronectin type 3 domain</t>
  </si>
  <si>
    <t>CARDB</t>
  </si>
  <si>
    <t>COG4412</t>
  </si>
  <si>
    <t>O</t>
  </si>
  <si>
    <t>Bacillopeptidase F, M6 metalloprotease family</t>
  </si>
  <si>
    <t>4P0WB@976|Bacteroidetes</t>
  </si>
  <si>
    <t>M6 family metalloprotease domain protein	2FW6C@200643|Bacteroidia	S	Fibronectin type 3 domain</t>
  </si>
  <si>
    <t>PG_ 908</t>
  </si>
  <si>
    <t>MGYG000002570_01416</t>
  </si>
  <si>
    <t>908</t>
  </si>
  <si>
    <t>MGYG000002570_01416;MGYG000001082_02065;MGYG000002303_01512</t>
  </si>
  <si>
    <t>67;20;59;</t>
  </si>
  <si>
    <t>23;4;21;</t>
  </si>
  <si>
    <t>Glycogen synthase</t>
  </si>
  <si>
    <t>Synthesizes alpha-1,4-glucan chains using ADP-glucose</t>
  </si>
  <si>
    <t>glgA</t>
  </si>
  <si>
    <t>2.4.1.21</t>
  </si>
  <si>
    <t>Starch synthase.</t>
  </si>
  <si>
    <t>ADP-alpha-D-glucose + ((1-&gt;4)-alpha-D-glucosyl)(n) = ADP + ((1-&gt;4)-alpha-D-glucosyl)(n+1).</t>
  </si>
  <si>
    <t>ADP-glucose--starch glucosyltransferase.;Glycogen synthase.;Starch (bacterial glycogen) synthase.</t>
  </si>
  <si>
    <t>ko:K00703</t>
  </si>
  <si>
    <t>ko00500,ko01100,ko01110,ko02026,map00500,map01100,map01110,map02026</t>
  </si>
  <si>
    <t>Starch and sucrose metabolism;Metabolic pathways;Biosynthesis of secondary metabolites;Biofilm formation - Escherichia coli</t>
  </si>
  <si>
    <t>R02421</t>
  </si>
  <si>
    <t>RC00005</t>
  </si>
  <si>
    <t>ko00000,ko00001,ko00002,ko01000,ko01003</t>
  </si>
  <si>
    <t>GT5</t>
  </si>
  <si>
    <t>Glyco_transf_5,Glycos_transf_1,HC2</t>
  </si>
  <si>
    <t>COG0297</t>
  </si>
  <si>
    <t>1TQ4M@1239|Firmicutes</t>
  </si>
  <si>
    <t>Synthesizes alpha-1,4-glucan chains using ADP-glucose	248G1@186801|Clostridia	G	Synthesizes alpha-1,4-glucan chains using ADP-glucose	3WGRA@541000|Ruminococcaceae	G	Synthesizes alpha-1,4-glucan chains using ADP-glucose</t>
  </si>
  <si>
    <t>PG_ 91191</t>
  </si>
  <si>
    <t>MGYG000001440_01868</t>
  </si>
  <si>
    <t>91191</t>
  </si>
  <si>
    <t>Acidaminococcaceae</t>
  </si>
  <si>
    <t>Acidaminococcales</t>
  </si>
  <si>
    <t>5;</t>
  </si>
  <si>
    <t>3;</t>
  </si>
  <si>
    <t>50S ribosomal protein L17</t>
  </si>
  <si>
    <t>Ribosomal protein L17</t>
  </si>
  <si>
    <t>rplQ</t>
  </si>
  <si>
    <t>ko:K02879</t>
  </si>
  <si>
    <t>br01610,ko00000,ko00001,ko00002,ko03011</t>
  </si>
  <si>
    <t>Ribosomal_L17</t>
  </si>
  <si>
    <t>COG0203</t>
  </si>
  <si>
    <t>1V6JQ@1239|Firmicutes</t>
  </si>
  <si>
    <t>ribosomal protein l17	4H4TR@909932|Negativicutes	J	Ribosomal protein L17</t>
  </si>
  <si>
    <t>PG_ 38065</t>
  </si>
  <si>
    <t>MGYG000001490_00215</t>
  </si>
  <si>
    <t>19065;38065</t>
  </si>
  <si>
    <t>MGYG000001490_00215;MGYG000003683_01244;MGYG000002397_01627</t>
  </si>
  <si>
    <t>23;18;4;</t>
  </si>
  <si>
    <t>5;3;1;</t>
  </si>
  <si>
    <t>Nicotinate phosphoribosyltransferase pncB1</t>
  </si>
  <si>
    <t>Catalyzes the synthesis of beta-nicotinate D- ribonucleotide from nicotinate and 5-phospho-D-ribose 1-phosphate at the expense of ATP</t>
  </si>
  <si>
    <t>pncB</t>
  </si>
  <si>
    <t>6.3.4.21</t>
  </si>
  <si>
    <t>Nicotinate phosphoribosyltransferase.</t>
  </si>
  <si>
    <t>Nicotinate + 5-phospho-alpha-D-ribose 1-diphosphate + ATP + H(2)O = beta-nicotinate D-ribonucleotide + diphosphate + ADP + phosphate.</t>
  </si>
  <si>
    <t>Nicotinic acid mononucleotide glycohydrolase.;Nicotinic acid phosphoribosyltransferase.;Niacin ribonucleotidase.;Nicotinic acid mononucleotide pyrophosphorylase.</t>
  </si>
  <si>
    <t>ko:K00763</t>
  </si>
  <si>
    <t>ko00760,ko01100,map00760,map01100</t>
  </si>
  <si>
    <t>Nicotinate and nicotinamide metabolism;Metabolic pathways</t>
  </si>
  <si>
    <t>R01724</t>
  </si>
  <si>
    <t>RC00033</t>
  </si>
  <si>
    <t>Isochorismatase,NAPRTase,QRPTase_C,QRPTase_N</t>
  </si>
  <si>
    <t>COG1488</t>
  </si>
  <si>
    <t>Nicotinic acid phosphoribosyltransferase</t>
  </si>
  <si>
    <t>2GJAT@201174|Actinobacteria</t>
  </si>
  <si>
    <t>Catalyzes the synthesis of beta-nicotinate D- ribonucleotide from nicotinate and 5-phospho-D-ribose 1-phosphate at the expense of ATP	4CYUR@85004|Bifidobacteriales	F	Catalyzes the synthesis of beta-nicotinate D- ribonucleotide from nicotinate and 5-phospho-D-ribose 1-phosphate at the expense of ATP</t>
  </si>
  <si>
    <t>PG_ 37620</t>
  </si>
  <si>
    <t>MGYG000002298_02562</t>
  </si>
  <si>
    <t>37620</t>
  </si>
  <si>
    <t>MGYG000002298_02562;MGYG000002025_02094</t>
  </si>
  <si>
    <t>46;9;</t>
  </si>
  <si>
    <t>22;0;</t>
  </si>
  <si>
    <t>mupirocin-resistant isoleucine--tRNA ligase MupA</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</si>
  <si>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</si>
  <si>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ileS</t>
  </si>
  <si>
    <t>6.1.1.5</t>
  </si>
  <si>
    <t>Isoleucine--tRNA ligase.</t>
  </si>
  <si>
    <t>ATP + L-isoleucine + tRNA(Ile) = AMP + diphosphate + L-isoleucyl-tRNA(Ile).</t>
  </si>
  <si>
    <t>Isoleucyl-tRNA synthetase.;Isoleucine translase.</t>
  </si>
  <si>
    <t>ko:K01870</t>
  </si>
  <si>
    <t>ko00970,map00970</t>
  </si>
  <si>
    <t>Aminoacyl-tRNA biosynthesis</t>
  </si>
  <si>
    <t>M00359,M00360</t>
  </si>
  <si>
    <t>R03656</t>
  </si>
  <si>
    <t>RC00055,RC00523</t>
  </si>
  <si>
    <t>ko00000,ko00001,ko00002,ko01000,ko01007,ko03016</t>
  </si>
  <si>
    <t>Anticodon_1,tRNA-synt_1</t>
  </si>
  <si>
    <t>COG0060</t>
  </si>
  <si>
    <t>Isoleucyl-tRNA synthetase</t>
  </si>
  <si>
    <t>1TPS7@1239|Firmicutes</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</si>
  <si>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	247XX@186801|Clostridia	J	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	3XZEW@572511|Blautia	J	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</si>
  <si>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PG_ 9308</t>
  </si>
  <si>
    <t>MGYG000002303_01129;MGYG000002570_00755</t>
  </si>
  <si>
    <t>9308</t>
  </si>
  <si>
    <t>29;29;</t>
  </si>
  <si>
    <t>7;7;</t>
  </si>
  <si>
    <t>30S ribosomal protein S13</t>
  </si>
  <si>
    <t>rRNA binding</t>
  </si>
  <si>
    <t>rps13</t>
  </si>
  <si>
    <t>GO:0000313,GO:0000314,GO:0003674,GO:0003735,GO:0005198,GO:0005575,GO:0005622,GO:0005623,GO:0005737,GO:0005739,GO:0005759,GO:0005761,GO:0005763,GO:0005840,GO:0006412,GO:0006518,GO:0006807,GO:0008150,GO:0008152,GO:0009058,GO:0009059,GO:0009507,GO:0009526,GO:0009532,GO:0009536,GO:0009570,GO:0009941,GO:0009987,GO:0010467,GO:0015935,GO:0019538,GO:0022613,GO:0031967,GO:0031974,GO:0031975,GO:0032543,GO:0032991,GO:0034641,GO:0034645,GO:0042254,GO:0043043,GO:0043170,GO:0043226,GO:0043227,GO:0043228,GO:0043229,GO:0043231,GO:0043232,GO:0043233,GO:0043603,GO:0043604,GO:0044085,GO:0044237,GO:0044238,GO:0044249,GO:0044260,GO:0044267,GO:0044271,GO:0044391,GO:0044422,GO:0044424,GO:0044429,GO:0044434,GO:0044435,GO:0044444,GO:0044446,GO:0044464,GO:0070013,GO:0071704,GO:0071840,GO:0098798,GO:0140053,GO:1901564,GO:1901566,GO:1901576,GO:1990904</t>
  </si>
  <si>
    <t>organellar ribosome;organellar small ribosomal subunit;molecular_function;structural constituent of ribosome;structural molecule activity;cellular_component;intracellular;cell;cytoplasm;mitochondrion;mitochondrial matrix;mitochondrial ribosome;mitochondrial small ribosomal subunit;ribosome;translation;peptide metabolic process;nitrogen compound metabolic process;biological_process;metabolic process;biosynthetic process;macromolecule biosynthetic process;chloroplast;plastid envelope;plastid stroma;plastid;chloroplast stroma;chloroplast envelope;cellular process;gene expression;small ribosomal subunit;protein metabolic process;ribonucleoprotein complex biogenesis;organelle envelope;membrane-enclosed lumen;envelope;mitochondrial translation;protein-containing complex;cellular nitrogen compound metabolic process;cellular macromolecule biosynthetic process;ribosome biogenesis;peptide biosynthetic process;macromolecule metabolic process;organelle;membrane-bounded organelle;non-membrane-bounded organelle;intracellular organelle;intracellular membrane-bounded organelle;intracellular non-membrane-bounded organelle;organelle lumen;cellular amide metabolic process;amide biosynthetic process;cellular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mitochondrial part;obsolete chloroplast part;obsolete plastid part;obsolete cytoplasmic part;obsolete intracellular organelle part;obsolete cell part;intracellular organelle lumen;organic substance metabolic process;cellular component organization or biogenesis;mitochondrial protein complex;mitochondrial gene expression;organonitrogen compound metabolic process;organonitrogen compound biosynthetic process;organic substance biosynthetic process;ribonucleoprotein complex</t>
  </si>
  <si>
    <t>cellular_component;cellular_component;molecular_function;molecular_function;molecular_function;cellular_component;cellular_component;cellular_component;cellular_component;cellular_component;cellular_component;cellular_component;cellular_component;cellular_component;biological_process;biological_process;biological_process;biological_process;biological_process;biological_process;biological_process;cellular_component;cellular_component;cellular_component;cellular_component;cellular_component;cellular_component;biological_process;biological_process;cellular_component;biological_process;biological_process;cellular_component;cellular_component;cellular_component;biological_process;cellular_component;biological_process;biological_process;biological_process;biological_process;biological_process;cellular_component;cellular_component;cellular_component;cellular_component;cellular_component;cellular_component;cellular_component;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cellular_component;cellular_component;cellular_component;biological_process;biological_process;cellular_component;biological_process;biological_process;biological_process;biological_process;cellular_component</t>
  </si>
  <si>
    <t>2.7.7.6</t>
  </si>
  <si>
    <t>DNA-directed RNA polymerase.</t>
  </si>
  <si>
    <t>Nucleoside triphosphate + RNA(n) = diphosphate + RNA(n+1).</t>
  </si>
  <si>
    <t>RNA nucleotidyltransferase (DNA-directed).;RNA polymerase II.;DNA-dependent RNA polymerase.;RNA polymerase I.;RNA polymerase III.</t>
  </si>
  <si>
    <t>ko:K02952,ko:K03040</t>
  </si>
  <si>
    <t>ko00230,ko00240,ko01100,ko03010,ko03020,map00230,map00240,map01100,map03010,map03020</t>
  </si>
  <si>
    <t>Purine metabolism;Pyrimidine metabolism;Metabolic pathways;Ribosome;RNA polymerase</t>
  </si>
  <si>
    <t>M00178,M00179,M00183</t>
  </si>
  <si>
    <t>R00435,R00441,R00442,R00443</t>
  </si>
  <si>
    <t>RC02795</t>
  </si>
  <si>
    <t>br01610,br01611,ko00000,ko00001,ko00002,ko01000,ko03011,ko03021,ko03400</t>
  </si>
  <si>
    <t>EOS1,Erv26,PAP_fibrillin,RNA_pol_A_CTD,RNA_pol_A_bac,RNA_pol_L,Ribosomal_L18p,Ribosomal_L27A,Ribosomal_L6,Ribosomal_S11,Ribosomal_S13,Ribosomal_S4,Ribosomal_S5,Ribosomal_S5_C,S4,SecY</t>
  </si>
  <si>
    <t>COG0100</t>
  </si>
  <si>
    <t>Ribosomal protein S11</t>
  </si>
  <si>
    <t>KOG0408@2759|Eukaryota</t>
  </si>
  <si>
    <t>rRNA binding	KOG3311@2759|Eukaryota	J	rRNA binding</t>
  </si>
  <si>
    <t>PG_ 2989</t>
  </si>
  <si>
    <t>MGYG000001248_01002</t>
  </si>
  <si>
    <t>19033;2989</t>
  </si>
  <si>
    <t>Oscillatoria nigro-viridis PCC 7112</t>
  </si>
  <si>
    <t>Cyanobacteriota</t>
  </si>
  <si>
    <t>Cyanophyceae</t>
  </si>
  <si>
    <t>Oscillatoriales</t>
  </si>
  <si>
    <t>Oscillatoriaceae</t>
  </si>
  <si>
    <t>Oscillatoria</t>
  </si>
  <si>
    <t>Oscillatoria nigro-viridis</t>
  </si>
  <si>
    <t>23;</t>
  </si>
  <si>
    <t>Sirohydrochlorin cobaltochelatase</t>
  </si>
  <si>
    <t>cobalt chelatase</t>
  </si>
  <si>
    <t>cbiK</t>
  </si>
  <si>
    <t>4.99.1.3</t>
  </si>
  <si>
    <t>Sirohydrochlorin cobaltochelatase.</t>
  </si>
  <si>
    <t>(1) Cobalt-sirohydrochlorin + 2 H(+) = sirohydrochlorin + Co(2+).(2) Cobalt-precorrin-2 + 2 H(+) = precorrin-2 + Co(2+).</t>
  </si>
  <si>
    <t>Cobaltochelatase.;Anaerobic cobalt chelatase.</t>
  </si>
  <si>
    <t>ko:K02190</t>
  </si>
  <si>
    <t>ko00860,ko01100,map00860,map01100</t>
  </si>
  <si>
    <t>Porphyrin and chlorophyll metabolism;Metabolic pathways</t>
  </si>
  <si>
    <t>R05807</t>
  </si>
  <si>
    <t>RC01012</t>
  </si>
  <si>
    <t>CbiK</t>
  </si>
  <si>
    <t>COG4822</t>
  </si>
  <si>
    <t>Cobalamin biosynthesis protein CbiK, Co2+ chelatase</t>
  </si>
  <si>
    <t>1TQ5V@1239|Firmicutes</t>
  </si>
  <si>
    <t>cobalt chelatase	4H2FE@909932|Negativicutes	H	cobalt chelatase</t>
  </si>
  <si>
    <t>PG_ 381</t>
  </si>
  <si>
    <t>MGYG000002492_02952</t>
  </si>
  <si>
    <t>381</t>
  </si>
  <si>
    <t>MGYG000002492_02952;MGYG000003072_04585;MGYG000000398_01300</t>
  </si>
  <si>
    <t>61;6;6;</t>
  </si>
  <si>
    <t>Flagellin</t>
  </si>
  <si>
    <t>Flagellin is the subunit protein which polymerizes to form the filaments of bacterial flagella</t>
  </si>
  <si>
    <t>ko:K02406</t>
  </si>
  <si>
    <t>ko02020,ko02040,ko04621,ko04626,ko05132,ko05134,map02020,map02040,map04621,map04626,map05132,map05134</t>
  </si>
  <si>
    <t>Two-component system;Flagellar assembly;Salmonella infection;Legionellosis</t>
  </si>
  <si>
    <t>ko00000,ko00001,ko02035</t>
  </si>
  <si>
    <t>Flagellin_C,Flagellin_IN,Flagellin_N</t>
  </si>
  <si>
    <t>COG1344</t>
  </si>
  <si>
    <t>N</t>
  </si>
  <si>
    <t>Flagellin and related hook-associated protein FlgL</t>
  </si>
  <si>
    <t>1TP1K@1239|Firmicutes</t>
  </si>
  <si>
    <t>Flagellin is the subunit protein which polymerizes to form the filaments of bacterial flagella	247JQ@186801|Clostridia	N	Flagellin is the subunit protein which polymerizes to form the filaments of bacterial flagella	267Y6@186813|unclassified Clostridiales	N	Flagellin is the subunit protein which polymerizes to form the filaments of bacterial flagella</t>
  </si>
  <si>
    <t>PG_ 100627</t>
  </si>
  <si>
    <t>MGYG000001313_01266</t>
  </si>
  <si>
    <t>100627</t>
  </si>
  <si>
    <t>Bacteroides eggerthii</t>
  </si>
  <si>
    <t>MGYG000001313_01266;MGYG000001661_02328</t>
  </si>
  <si>
    <t>5;3;</t>
  </si>
  <si>
    <t>N-acetylglucosamine repressor</t>
  </si>
  <si>
    <t>nagC</t>
  </si>
  <si>
    <t>2.7.1.2</t>
  </si>
  <si>
    <t>Glucokinase.</t>
  </si>
  <si>
    <t>ATP + D-glucose = ADP + D-glucose 6-phosphate.</t>
  </si>
  <si>
    <t>Glucose kinase.</t>
  </si>
  <si>
    <t>ko:K00845</t>
  </si>
  <si>
    <t>ko00010,ko00052,ko00500,ko00520,ko00521,ko00524,ko01100,ko01110,ko01120,ko01130,ko01200,map00010,map00052,map00500,map00520,map00521,map00524,map01100,map01110,map01120,map01130,map01200</t>
  </si>
  <si>
    <t>Glycolysis / Gluconeogenesis;Galactose metabolism;Starch and sucrose metabolism;Amino sugar and nucleotide sugar metabolism;Streptomycin biosynthesis;Neomycin, kanamycin and gentamicin biosynthesis;Metabolic pathways;Biosynthesis of secondary metabolites;Microbial metabolism in diverse environments;Carbon metabolism</t>
  </si>
  <si>
    <t>M00001,M00549</t>
  </si>
  <si>
    <t>R00299,R01600,R01786</t>
  </si>
  <si>
    <t>RC00002,RC00017</t>
  </si>
  <si>
    <t>HTH_24,ROK</t>
  </si>
  <si>
    <t>COG1940</t>
  </si>
  <si>
    <t>GK</t>
  </si>
  <si>
    <t>Sugar kinase of the NBD/HSP70 family, may contain an N-terminal HTH domain</t>
  </si>
  <si>
    <t>4NFZ1@976|Bacteroidetes</t>
  </si>
  <si>
    <t>rok family	2FNEQ@200643|Bacteroidia	GK	ROK family	4AKW9@815|Bacteroidaceae	GK	Psort location Cytoplasmic, score</t>
  </si>
  <si>
    <t>PG_ 6843</t>
  </si>
  <si>
    <t>MGYG000000171_00799</t>
  </si>
  <si>
    <t>6843;3133</t>
  </si>
  <si>
    <t>52;</t>
  </si>
  <si>
    <t>Cobalt chelatase (CbiK)</t>
  </si>
  <si>
    <t>CbiK,TP_methylase</t>
  </si>
  <si>
    <t>cobalt chelatase	24ABG@186801|Clostridia	H	cobalt chelatase	3Y16Z@572511|Blautia	M	Cobalt chelatase (CbiK)</t>
  </si>
  <si>
    <t>PG_ 18786</t>
  </si>
  <si>
    <t>MGYG000001313_02508</t>
  </si>
  <si>
    <t>18786</t>
  </si>
  <si>
    <t>24;</t>
  </si>
  <si>
    <t>COG NOG11654 non supervised orthologous group</t>
  </si>
  <si>
    <t>DUF4837</t>
  </si>
  <si>
    <t>COG0322</t>
  </si>
  <si>
    <t>Excinuclease UvrABC, nuclease subunit</t>
  </si>
  <si>
    <t>4NGEV@976|Bacteroidetes</t>
  </si>
  <si>
    <t>Domain of unknown function (DUF4837)	2FNVF@200643|Bacteroidia	L	COG NOG11654 non supervised orthologous group	4AM60@815|Bacteroidaceae	L	COG NOG11654 non supervised orthologous group</t>
  </si>
  <si>
    <t>PG_ 52437</t>
  </si>
  <si>
    <t>MGYG000002540_01095</t>
  </si>
  <si>
    <t>52437</t>
  </si>
  <si>
    <t>Outer membrane protein 41</t>
  </si>
  <si>
    <t>K02275 cytochrome c oxidase subunit II</t>
  </si>
  <si>
    <t>OMP_b-brl,OmpA</t>
  </si>
  <si>
    <t>COG2885</t>
  </si>
  <si>
    <t>Outer membrane protein OmpA and related peptidoglycan-associated (lipo)proteins</t>
  </si>
  <si>
    <t>4NIS4@976|Bacteroidetes</t>
  </si>
  <si>
    <t>ompA family	2FVEA@200643|Bacteroidia	M	K02275 cytochrome c oxidase subunit II</t>
  </si>
  <si>
    <t>PG_ 57111</t>
  </si>
  <si>
    <t>MGYG000002298_03483</t>
  </si>
  <si>
    <t>57111</t>
  </si>
  <si>
    <t>MGYG000002298_03483;MGYG000000252_00912;MGYG000000212_01196;MGYG000002985_02119;MGYG000000171_01098</t>
  </si>
  <si>
    <t>9;3;3;2;8;</t>
  </si>
  <si>
    <t>7;2;2;1;6;</t>
  </si>
  <si>
    <t>ATP synthase subunit b, sodium ion specific</t>
  </si>
  <si>
    <t>Component of the F(0) channel, it forms part of the peripheral stalk, linking F(1) to F(0)</t>
  </si>
  <si>
    <t>ATP-synt_B</t>
  </si>
  <si>
    <t>COG0711</t>
  </si>
  <si>
    <t>FoF1-type ATP synthase, membrane subunit b or b'</t>
  </si>
  <si>
    <t>1VB85@1239|Firmicutes</t>
  </si>
  <si>
    <t>Component of the F(0) channel, it forms part of the peripheral stalk, linking F(1) to F(0)	258VV@186801|Clostridia	C	Component of the F(0) channel, it forms part of the peripheral stalk, linking F(1) to F(0)	3Y0ZV@572511|Blautia	C	Component of the F(0) channel, it forms part of the peripheral stalk, linking F(1) to F(0)</t>
  </si>
  <si>
    <t>PG_ 32756</t>
  </si>
  <si>
    <t>MGYG000003683_01742</t>
  </si>
  <si>
    <t>32756;7311</t>
  </si>
  <si>
    <t>Bifidobacterium adolescentis</t>
  </si>
  <si>
    <t>40;</t>
  </si>
  <si>
    <t>Cyclodextrin-binding protein</t>
  </si>
  <si>
    <t>Bacterial extracellular solute-binding protein</t>
  </si>
  <si>
    <t>malE</t>
  </si>
  <si>
    <t>ko:K15770</t>
  </si>
  <si>
    <t>ko02010,map02010</t>
  </si>
  <si>
    <t>ABC transporters</t>
  </si>
  <si>
    <t>M00491</t>
  </si>
  <si>
    <t>ko00000,ko00001,ko00002,ko02000</t>
  </si>
  <si>
    <t>3.A.1.1.16,3.A.1.1.2</t>
  </si>
  <si>
    <t>SBP_bac_1,SBP_bac_8</t>
  </si>
  <si>
    <t>COG2182</t>
  </si>
  <si>
    <t>Maltose-binding periplasmic protein MalE</t>
  </si>
  <si>
    <t>2GJ8S@201174|Actinobacteria</t>
  </si>
  <si>
    <t>ABC transporter solute-binding protein	4CZ8G@85004|Bifidobacteriales	G	Bacterial extracellular solute-binding protein</t>
  </si>
  <si>
    <t>PG_ 7951</t>
  </si>
  <si>
    <t>MGYG000001490_00321;MGYG000003683_01137</t>
  </si>
  <si>
    <t>1987;2200;7951</t>
  </si>
  <si>
    <t>MGYG000001490_00321;MGYG000003683_01137;MGYG000000756_00967</t>
  </si>
  <si>
    <t>27;23;16;</t>
  </si>
  <si>
    <t>7;7;2;</t>
  </si>
  <si>
    <t>50S ribosomal protein L4</t>
  </si>
  <si>
    <t>Forms part of the polypeptide exit tunnel</t>
  </si>
  <si>
    <t>rplD</t>
  </si>
  <si>
    <t>GO:0003674,GO:0003676,GO:0003723,GO:0003735,GO:0005198,GO:0005488,GO:0005575,GO:0005622,GO:0005623,GO:0005737,GO:0005829,GO:0005840,GO:0005886,GO:0006412,GO:0006518,GO:0006807,GO:0008150,GO:0008152,GO:0009058,GO:0009059,GO:0009987,GO:0010467,GO:0016020,GO:0019538,GO:0022626,GO:0032991,GO:0034641,GO:0034645,GO:0040007,GO:0043043,GO:0043170,GO:0043226,GO:0043228,GO:0043229,GO:0043232,GO:0043603,GO:0043604,GO:0044237,GO:0044238,GO:0044249,GO:0044260,GO:0044267,GO:0044271,GO:0044424,GO:0044444,GO:0044445,GO:0044464,GO:0071704,GO:0071944,GO:0097159,GO:1901363,GO:1901564,GO:1901566,GO:1901576,GO:1990904</t>
  </si>
  <si>
    <t>molecular_function;nucleic acid binding;RNA binding;structural constituent of ribosome;structural molecule activity;binding;cellular_component;intracellular;cell;cytoplasm;cytosol;ribosome;plasma membrane;translation;peptide metabolic process;nitrogen compound metabolic process;biological_process;metabolic process;biosynthetic process;macromolecule biosynthetic process;cellular process;gene expression;membrane;protein metabolic process;cytosolic ribosome;protein-containing complex;cellular nitrogen compound metabolic process;cellular macromolecule biosynthetic process;growth;peptide biosynthetic process;macromolecule metabolic process;organelle;non-membrane-bounded organelle;intracellular organelle;intracellular non-membrane-bounded organelle;cellular amide metabolic process;amide biosynthetic process;cellular metabolic process;primary metabolic process;cellular biosynthetic process;cellular macromolecule metabolic process;cellular protein metabolic process;cellular nitrogen compound biosynthetic process;obsolete intracellular part;obsolete cytoplasmic part;obsolete cytosolic part;obsolete cell part;organic substance metabolic process;cell periphery;organic cyclic compound binding;heterocyclic compound binding;organonitrogen compound metabolic process;organonitrogen compound biosynthetic process;organic substance biosynthetic process;ribonucleoprotein complex</t>
  </si>
  <si>
    <t>molecular_function;molecular_function;molecular_function;molecular_function;molecular_function;molecular_function;cellular_component;cellular_component;cellular_component;cellular_component;cellular_component;cellular_component;cellular_component;biological_process;biological_process;biological_process;biological_process;biological_process;biological_process;biological_process;biological_process;biological_process;cellular_component;biological_process;cellular_component;cellular_component;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biological_process;cellular_component;molecular_function;molecular_function;biological_process;biological_process;biological_process;cellular_component</t>
  </si>
  <si>
    <t>ko:K02926</t>
  </si>
  <si>
    <t>Ribosomal_L4</t>
  </si>
  <si>
    <t>COG0088</t>
  </si>
  <si>
    <t>Ribosomal protein L4</t>
  </si>
  <si>
    <t>2GJYJ@201174|Actinobacteria</t>
  </si>
  <si>
    <t>Forms part of the polypeptide exit tunnel	4CZSA@85004|Bifidobacteriales	J	Forms part of the polypeptide exit tunnel</t>
  </si>
  <si>
    <t>PG_ 29104</t>
  </si>
  <si>
    <t>MGYG000003937_01930</t>
  </si>
  <si>
    <t>29104</t>
  </si>
  <si>
    <t>Jejubacter calystegiae</t>
  </si>
  <si>
    <t>Gammaproteobacteria</t>
  </si>
  <si>
    <t>Enterobacterales</t>
  </si>
  <si>
    <t>Enterobacteriaceae</t>
  </si>
  <si>
    <t>Jejubacter</t>
  </si>
  <si>
    <t>Helix-turn-helix XRE-family like proteins</t>
  </si>
  <si>
    <t>DUF2007,HTH_3</t>
  </si>
  <si>
    <t>COG1396</t>
  </si>
  <si>
    <t>Transcriptional regulator, contains XRE-family HTH domain</t>
  </si>
  <si>
    <t>1VA98@1239|Firmicutes</t>
  </si>
  <si>
    <t>Helix-turn-helix XRE-family like proteins	24A4S@186801|Clostridia	K	Helix-turn-helix XRE-family like proteins	36M7R@31979|Clostridiaceae	K	Helix-turn-helix XRE-family like proteins</t>
  </si>
  <si>
    <t>PG_ 96033</t>
  </si>
  <si>
    <t>MGYG000000002_03486</t>
  </si>
  <si>
    <t>96032;96033</t>
  </si>
  <si>
    <t>Blautia segnis</t>
  </si>
  <si>
    <t>MGYG000000002_03486;MGYG000000142_02997</t>
  </si>
  <si>
    <t>12;5;</t>
  </si>
  <si>
    <t>Nicotinate phosphoribosyltransferase pncB2</t>
  </si>
  <si>
    <t>NAPRTase,QRPTase_C,QRPTase_N</t>
  </si>
  <si>
    <t>1TPDW@1239|Firmicutes</t>
  </si>
  <si>
    <t>Catalyzes the synthesis of beta-nicotinate D- ribonucleotide from nicotinate and 5-phospho-D-ribose 1-phosphate at the expense of ATP	247NY@186801|Clostridia	H	Catalyzes the synthesis of beta-nicotinate D- ribonucleotide from nicotinate and 5-phospho-D-ribose 1-phosphate at the expense of ATP	3XZKK@572511|Blautia	H	Catalyzes the synthesis of beta-nicotinate D- ribonucleotide from nicotinate and 5-phospho-D-ribose 1-phosphate at the expense of ATP</t>
  </si>
  <si>
    <t>PG_ 38031</t>
  </si>
  <si>
    <t>MGYG000000041_01737</t>
  </si>
  <si>
    <t>38031;63113;20747</t>
  </si>
  <si>
    <t>29;</t>
  </si>
  <si>
    <t>Glucose-1-phosphate adenylyltransferase, GlgD subunit</t>
  </si>
  <si>
    <t>glgD</t>
  </si>
  <si>
    <t>1TPZ3@1239|Firmicutes</t>
  </si>
  <si>
    <t>glucose-1-phosphate adenylyltransferase GlgD subunit	2482Q@186801|Clostridia	G	glucose-1-phosphate adenylyltransferase GlgD subunit	36FAK@31979|Clostridiaceae	G	Glucose-1-phosphate adenylyltransferase, GlgD subunit</t>
  </si>
  <si>
    <t>PG_ 12361</t>
  </si>
  <si>
    <t>MGYG000000271_02154</t>
  </si>
  <si>
    <t>12361</t>
  </si>
  <si>
    <t>MGYG000000271_02154;MGYG000002772_00289;MGYG000002298_03153;MGYG000004735_01969;MGYG000004271_00184;MGYG000000212_01658;MGYG000002318_00544</t>
  </si>
  <si>
    <t>18;1;1;1;6;1;2;</t>
  </si>
  <si>
    <t>16;1;1;1;4;1;2;</t>
  </si>
  <si>
    <t>3-hydroxy-5-phosphonooxypentane-2,4-dione thiolase</t>
  </si>
  <si>
    <t>DeoC/LacD family aldolase</t>
  </si>
  <si>
    <t>2.3.1.245,4.1.2.13</t>
  </si>
  <si>
    <t>3-hydroxy-5-phosphooxypentane-2,4-dione thiolase.;Fructose-bisphosphate aldolase.</t>
  </si>
  <si>
    <t>Glycerone phosphate + acetyl-CoA = 3-hydroxy-2,4-dioxopentyl phosphate +CoA.;D-fructose 1,6-bisphosphate = glycerone phosphate + D-glyceraldehyde3-phosphate.</t>
  </si>
  <si>
    <t>;Aldolase.;Fructose-1,6-bisphosphate triosephosphate-lyase.;D-fructose-1,6-bisphosphate D-glyceraldehyde-3-phosphate-lyase.</t>
  </si>
  <si>
    <t>ko:K08321,ko:K11645</t>
  </si>
  <si>
    <t>ko00010,ko00030,ko00051,ko00680,ko00710,ko01100,ko01110,ko01120,ko01130,ko01200,ko01230,ko02024,map00010,map00030,map00051,map00680,map00710,map01100,map01110,map01120,map01130,map01200,map01230,map02024</t>
  </si>
  <si>
    <t>Glycolysis / Gluconeogenesis;Pentose phosphate pathway;Fructose and mannose metabolism;Methane metabolism;Carbon fixation in photosynthetic organisms;Metabolic pathways;Biosynthesis of secondary metabolites;Microbial metabolism in diverse environments;Carbon metabolism;Biosynthesis of amino acids;Quorum sensing</t>
  </si>
  <si>
    <t>M00001,M00003</t>
  </si>
  <si>
    <t>R01068,R01070,R01829,R02568</t>
  </si>
  <si>
    <t>RC00438,RC00439,RC00603,RC00604</t>
  </si>
  <si>
    <t>DeoC</t>
  </si>
  <si>
    <t>COG1830</t>
  </si>
  <si>
    <t>Fructose-bisphosphate aldolase class Ia, DhnA family</t>
  </si>
  <si>
    <t>1TR4S@1239|Firmicutes</t>
  </si>
  <si>
    <t>Aldolase	24CMB@186801|Clostridia	G	Aldolase	3WNAV@541000|Ruminococcaceae	G	DeoC/LacD family aldolase</t>
  </si>
  <si>
    <t>PG_ 118280</t>
  </si>
  <si>
    <t>MGYG000002327_03340</t>
  </si>
  <si>
    <t>118280</t>
  </si>
  <si>
    <t>FtsX-like permease family</t>
  </si>
  <si>
    <t>FtsX</t>
  </si>
  <si>
    <t>COG0577</t>
  </si>
  <si>
    <t>V</t>
  </si>
  <si>
    <t>ABC-type antimicrobial peptide transport system, permease component</t>
  </si>
  <si>
    <t>1TSMB@1239|Firmicutes</t>
  </si>
  <si>
    <t>Psort location CytoplasmicMembrane, score	24ABI@186801|Clostridia	V	Psort location CytoplasmicMembrane, score	2N6ZN@216572|Oscillospiraceae	V	FtsX-like permease family</t>
  </si>
  <si>
    <t>PG_ 44622</t>
  </si>
  <si>
    <t>MGYG000004723_01078</t>
  </si>
  <si>
    <t>44622</t>
  </si>
  <si>
    <t>S-layer homology domain</t>
  </si>
  <si>
    <t>SLH,VWA_2</t>
  </si>
  <si>
    <t>COG4447</t>
  </si>
  <si>
    <t>Uncharacterized conserved protein related to plant photosystem II stability/assembly factor</t>
  </si>
  <si>
    <t>1UMX3@1239|Firmicutes</t>
  </si>
  <si>
    <t>S-layer homology domain	24G9V@186801|Clostridia	S	S-layer homology domain	2N8X5@216572|Oscillospiraceae	S	S-layer homology domain</t>
  </si>
  <si>
    <t>PG_ 63248</t>
  </si>
  <si>
    <t>MGYG000000099_03104</t>
  </si>
  <si>
    <t>63248</t>
  </si>
  <si>
    <t>Flavonifractor plautii</t>
  </si>
  <si>
    <t>Flavonifractor</t>
  </si>
  <si>
    <t>Bicarbonate transport ATP-binding protein CmpD</t>
  </si>
  <si>
    <t>ko:K02049</t>
  </si>
  <si>
    <t>M00188</t>
  </si>
  <si>
    <t>3.A.1.16,3.A.1.17</t>
  </si>
  <si>
    <t>COG1116</t>
  </si>
  <si>
    <t>ABC-type nitrate/sulfonate/bicarbonate transport system, ATPase component</t>
  </si>
  <si>
    <t>1TRM6@1239|Firmicutes</t>
  </si>
  <si>
    <t>ABC transporter	248CG@186801|Clostridia	P	ABC-type nitrate sulfonate bicarbonate transport system ATPase component	268RG@186813|unclassified Clostridiales	P	ATPases associated with a variety of cellular activities</t>
  </si>
  <si>
    <t>PG_ 98979</t>
  </si>
  <si>
    <t>MGYG000001306_01133;MGYG000001835_01763</t>
  </si>
  <si>
    <t>98979</t>
  </si>
  <si>
    <t>Phocaeicola coprocola</t>
  </si>
  <si>
    <t>6;6;</t>
  </si>
  <si>
    <t>Chaperone SurA</t>
  </si>
  <si>
    <t>peptidylprolyl isomerase</t>
  </si>
  <si>
    <t>surA</t>
  </si>
  <si>
    <t>5.2.1.8</t>
  </si>
  <si>
    <t>Peptidylprolyl isomerase.</t>
  </si>
  <si>
    <t>Peptidylproline (omega=180) = peptidylproline (omega=0).</t>
  </si>
  <si>
    <t>Peptidyl-prolyl cis-trans isomerase.;Peptidylprolyl cis-trans isomerase.;Cyclophilin.;Rotamase.;PPIase.</t>
  </si>
  <si>
    <t>ko:K03771</t>
  </si>
  <si>
    <t>ko00000,ko01000,ko03110</t>
  </si>
  <si>
    <t>Rotamase,Rotamase_3,SurA_N,SurA_N_3</t>
  </si>
  <si>
    <t>COG0760</t>
  </si>
  <si>
    <t>Peptidyl-prolyl isomerase, parvulin family</t>
  </si>
  <si>
    <t>4NEW0@976|Bacteroidetes</t>
  </si>
  <si>
    <t>Peptidylprolyl isomerase	2FMDU@200643|Bacteroidia	M	peptidylprolyl isomerase	4AMAN@815|Bacteroidaceae	M	peptidylprolyl isomerase</t>
  </si>
  <si>
    <t>PG_ 34412</t>
  </si>
  <si>
    <t>MGYG000003693_02097</t>
  </si>
  <si>
    <t>34412</t>
  </si>
  <si>
    <t>Phocaeicola plebeius</t>
  </si>
  <si>
    <t>Fimbrillin-like</t>
  </si>
  <si>
    <t>Mfa_like_1</t>
  </si>
  <si>
    <t>29RCG@1|root</t>
  </si>
  <si>
    <t>Fimbrillin-like	30CEM@2|Bacteria	S	Fimbrillin-like	4PHRC@976|Bacteroidetes	S	Fimbrillin-like	2FNH2@200643|Bacteroidia	S	Fimbrillin-like	4APWZ@815|Bacteroidaceae	S	Fimbrillin-like</t>
  </si>
  <si>
    <t>PG_ 57629</t>
  </si>
  <si>
    <t>MGYG000001313_03358</t>
  </si>
  <si>
    <t>57629</t>
  </si>
  <si>
    <t>type VI secretion protein</t>
  </si>
  <si>
    <t>T6SS_VasE</t>
  </si>
  <si>
    <t>COG3522</t>
  </si>
  <si>
    <t>Predicted component of the type VI protein secretion system</t>
  </si>
  <si>
    <t>4NGBP@976|Bacteroidetes</t>
  </si>
  <si>
    <t>type VI secretion protein	2FQX5@200643|Bacteroidia	S	type VI secretion protein	4AP74@815|Bacteroidaceae	S	type VI secretion protein</t>
  </si>
  <si>
    <t>PG_ 39172</t>
  </si>
  <si>
    <t>MGYG000001300_01698</t>
  </si>
  <si>
    <t>39172</t>
  </si>
  <si>
    <t>Faecalibacterium prausnitzii</t>
  </si>
  <si>
    <t>Faecalibacterium</t>
  </si>
  <si>
    <t>MGYG000001300_01698;MGYG000002619_01033;MGYG000002641_01633;MGYG000002223_00738</t>
  </si>
  <si>
    <t>20;9;8;4;</t>
  </si>
  <si>
    <t>16;9;8;4;</t>
  </si>
  <si>
    <t>Beta-glucoside kinase</t>
  </si>
  <si>
    <t>ROK family</t>
  </si>
  <si>
    <t>ROK</t>
  </si>
  <si>
    <t>1TRQ7@1239|Firmicutes</t>
  </si>
  <si>
    <t>ROK family	24A7U@186801|Clostridia	GK	ROK family</t>
  </si>
  <si>
    <t>PG_ 62766</t>
  </si>
  <si>
    <t>MGYG000000272_02583</t>
  </si>
  <si>
    <t>62766</t>
  </si>
  <si>
    <t>Segatella hominis</t>
  </si>
  <si>
    <t>Segatella</t>
  </si>
  <si>
    <t>DNA gyrase subunit A</t>
  </si>
  <si>
    <t>Belongs to the type II topoisomerase GyrA ParC subunit family</t>
  </si>
  <si>
    <t>parC</t>
  </si>
  <si>
    <t>ko:K02621</t>
  </si>
  <si>
    <t>ko00000,ko01000,ko02048,ko03032,ko03036</t>
  </si>
  <si>
    <t>DNA_topoisoIV</t>
  </si>
  <si>
    <t>COG0188</t>
  </si>
  <si>
    <t>DNA gyrase/topoisomerase IV, subunit A</t>
  </si>
  <si>
    <t>4NERI@976|Bacteroidetes</t>
  </si>
  <si>
    <t>Belongs to the type II topoisomerase GyrA ParC subunit family	2FPAU@200643|Bacteroidia	L	Belongs to the type II topoisomerase GyrA ParC subunit family</t>
  </si>
  <si>
    <t>PG_ 513</t>
  </si>
  <si>
    <t>MGYG000002570_00565</t>
  </si>
  <si>
    <t>513</t>
  </si>
  <si>
    <t>Bosea lupini</t>
  </si>
  <si>
    <t>Alphaproteobacteria</t>
  </si>
  <si>
    <t>Hyphomicrobiales</t>
  </si>
  <si>
    <t>Boseaceae</t>
  </si>
  <si>
    <t>Bosea</t>
  </si>
  <si>
    <t>MGYG000002570_00565;MGYG000000395_00185;MGYG000001672_00144;MGYG000000412_01973</t>
  </si>
  <si>
    <t>29;1;1;1;</t>
  </si>
  <si>
    <t>CRISPR-associated negative auto-regulator DevR/Csa2</t>
  </si>
  <si>
    <t>cst2</t>
  </si>
  <si>
    <t>ko:K19075</t>
  </si>
  <si>
    <t>ko00000,ko02048</t>
  </si>
  <si>
    <t>DevR</t>
  </si>
  <si>
    <t>COG1857</t>
  </si>
  <si>
    <t>CRISPR-Cas system type I effector complex subunit Cas7,  RAMP superfamily</t>
  </si>
  <si>
    <t>1TRGS@1239|Firmicutes</t>
  </si>
  <si>
    <t>CRISPR-associated regulatory protein, DevR family	24CU1@186801|Clostridia	L	CRISPR-associated regulatory protein, DevR family	25YC9@186806|Eubacteriaceae	L	CRISPR-associated negative auto-regulator DevR/Csa2</t>
  </si>
  <si>
    <t>PG_ 49865</t>
  </si>
  <si>
    <t>MGYG000003683_01670</t>
  </si>
  <si>
    <t>49865</t>
  </si>
  <si>
    <t>Bifidobacterium pseudocatenulatum</t>
  </si>
  <si>
    <t>26;</t>
  </si>
  <si>
    <t>Belongs to the glycosyl hydrolase 31 family</t>
  </si>
  <si>
    <t>DUF5110,Glyco_hydro_31</t>
  </si>
  <si>
    <t>COG1501</t>
  </si>
  <si>
    <t>Alpha-glucosidase/xylosidase, GH31 family</t>
  </si>
  <si>
    <t>2GP4V@201174|Actinobacteria</t>
  </si>
  <si>
    <t>Belongs to the glycosyl hydrolase 31 family	4D005@85004|Bifidobacteriales	G	Belongs to the glycosyl hydrolase 31 family</t>
  </si>
  <si>
    <t>PG_ 11456</t>
  </si>
  <si>
    <t>MGYG000000224_00479</t>
  </si>
  <si>
    <t>11456</t>
  </si>
  <si>
    <t>MGYG000000224_00479;MGYG000003681_02048;MGYG000001644_00962</t>
  </si>
  <si>
    <t>38;31;13;</t>
  </si>
  <si>
    <t>6;5;3;</t>
  </si>
  <si>
    <t>30S ribosomal protein S7</t>
  </si>
  <si>
    <t>One of the primary rRNA binding proteins, it binds directly to 16S rRNA where it nucleates assembly of the head domain of the 30S subunit. Is located at the subunit interface close to the decoding center, probably blocks exit of the E-site tRNA</t>
  </si>
  <si>
    <t>rpsG</t>
  </si>
  <si>
    <t>GO:0000028,GO:0003674,GO:0003676,GO:0003723,GO:0003729,GO:0003735,GO:0005198,GO:0005488,GO:0005575,GO:0005622,GO:0005623,GO:0005737,GO:0005829,GO:0005840,GO:0006412,GO:0006518,GO:0006807,GO:0006996,GO:0008150,GO:0008152,GO:0009058,GO:0009059,GO:0009987,GO:0010467,GO:0015935,GO:0016043,GO:0019538,GO:0019843,GO:0022607,GO:0022613,GO:0022618,GO:0022626,GO:0022627,GO:0032991,GO:0034622,GO:0034641,GO:0034645,GO:0042254,GO:0042255,GO:0042274,GO:0043043,GO:0043170,GO:0043226,GO:0043228,GO:0043229,GO:0043232,GO:0043603,GO:0043604,GO:0043933,GO:0044085,GO:0044237,GO:0044238,GO:0044249,GO:0044260,GO:0044267,GO:0044271,GO:0044391,GO:0044422,GO:0044424,GO:0044444,GO:0044445,GO:0044446,GO:0044464,GO:0065003,GO:0070925,GO:0071704,GO:0071826,GO:0071840,GO:0097159,GO:1901363,GO:1901564,GO:1901566,GO:1901576,GO:1990904</t>
  </si>
  <si>
    <t>ribosomal small subunit assembly;molecular_function;nucleic acid binding;RNA binding;mRNA binding;structural constituent of ribosome;structural molecule activity;binding;cellular_component;intracellular;cell;cytoplasm;cytosol;ribosome;translation;peptide metabolic process;nitrogen compound metabolic process;organelle organization;biological_process;metabolic process;biosynthetic process;macromolecule biosynthetic process;cellular process;gene expression;small ribosomal subunit;cellular component organization;protein metabolic process;rRNA binding;cellular component assembly;ribonucleoprotein complex biogenesis;ribonucleoprotein complex assembly;cytosolic ribosome;cytosolic small ribosomal subunit;protein-containing complex;cellular protein-containing complex assembly;cellular nitrogen compound metabolic process;cellular macromolecule biosynthetic process;ribosome biogenesis;ribosome assembly;ribosomal small subunit biogenesis;peptide biosynthetic process;macromolecule metabolic process;organelle;non-membrane-bounded organelle;intracellular organelle;intracellular non-membrane-bounded organelle;cellular amide metabolic process;amide biosynthetic process;protein-containing complex subunit organization;cellular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part;protein-containing complex assembly;organelle assembly;organic substance metabolic process;ribonucleoprotein complex subunit organization;cellular component organization or biogenesis;organic cyclic compound binding;heterocyclic compound binding;organonitrogen compound metabolic process;organonitrogen compound biosynthetic process;organic substance biosynthetic process;ribonucleoprotein complex</t>
  </si>
  <si>
    <t>biological_process;molecular_function;molecular_function;molecular_function;molecular_function;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cellular_component;biological_process;biological_process;molecular_function;biological_process;biological_process;biological_process;cellular_component;cellular_component;cellular_component;biological_process;biological_process;biological_process;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biological_process;biological_process;biological_process;biological_process;molecular_function;molecular_function;biological_process;biological_process;biological_process;cellular_component</t>
  </si>
  <si>
    <t>ko:K02992</t>
  </si>
  <si>
    <t>M00178,M00179</t>
  </si>
  <si>
    <t>Ribosomal_S7</t>
  </si>
  <si>
    <t>COG0049</t>
  </si>
  <si>
    <t>Ribosomal protein S7</t>
  </si>
  <si>
    <t>4NEEM@976|Bacteroidetes</t>
  </si>
  <si>
    <t>One of the primary rRNA binding proteins, it binds directly to 16S rRNA where it nucleates assembly of the head domain of the 30S subunit. Is located at the subunit interface close to the decoding center, probably blocks exit of the E-site tRNA	2FNKP@200643|Bacteroidia	J	One of the primary rRNA binding proteins, it binds directly to 16S rRNA where it nucleates assembly of the head domain of the 30S subunit. Is located at the subunit interface close to the decoding center, probably blocks exit of the E-site tRNA	4ANTK@815|Bacteroidaceae	J	One of the primary rRNA binding proteins, it binds directly to 16S rRNA where it nucleates assembly of the head domain of the 30S subunit. Is located at the subunit interface close to the decoding center, probably blocks exit of the E-site tRNA</t>
  </si>
  <si>
    <t>PG_ 114137</t>
  </si>
  <si>
    <t>MGYG000000251_01788</t>
  </si>
  <si>
    <t>114137</t>
  </si>
  <si>
    <t>Fusicatenibacter saccharivorans</t>
  </si>
  <si>
    <t>Fusicatenibacter</t>
  </si>
  <si>
    <t>Membrane protein YdfJ</t>
  </si>
  <si>
    <t>Psort location CytoplasmicMembrane, score</t>
  </si>
  <si>
    <t>ko:K07003</t>
  </si>
  <si>
    <t>MMPL</t>
  </si>
  <si>
    <t>COG1033</t>
  </si>
  <si>
    <t>Predicted exporter protein, RND superfamily</t>
  </si>
  <si>
    <t>1VSWA@1239|Firmicutes</t>
  </si>
  <si>
    <t>Psort location CytoplasmicMembrane, score	247R6@186801|Clostridia	S	Psort location CytoplasmicMembrane, score	3WGDU@541000|Ruminococcaceae	S	Psort location CytoplasmicMembrane, score</t>
  </si>
  <si>
    <t>PG_ 74861</t>
  </si>
  <si>
    <t>MGYG000000105_02256;MGYG000000224_00261;MGYG000003681_00232</t>
  </si>
  <si>
    <t>112662;74861</t>
  </si>
  <si>
    <t>3;3;3;</t>
  </si>
  <si>
    <t>PTS system galactitol-specific EIIC component</t>
  </si>
  <si>
    <t>Psort location CytoplasmicMembrane, score 10.00</t>
  </si>
  <si>
    <t>ko:K02775</t>
  </si>
  <si>
    <t>ko00052,ko01100,ko02060,map00052,map01100,map02060</t>
  </si>
  <si>
    <t>Galactose metabolism;Metabolic pathways;Phosphotransferase system (PTS)</t>
  </si>
  <si>
    <t>M00279</t>
  </si>
  <si>
    <t>R05570</t>
  </si>
  <si>
    <t>RC00017,RC03206</t>
  </si>
  <si>
    <t>4.A.5.1</t>
  </si>
  <si>
    <t>EIIC-GAT</t>
  </si>
  <si>
    <t>COG3775</t>
  </si>
  <si>
    <t>Phosphotransferase system, galactitol-specific IIC component</t>
  </si>
  <si>
    <t>4P1UU@976|Bacteroidetes</t>
  </si>
  <si>
    <t>Psort location CytoplasmicMembrane, score 10.00	2G2M8@200643|Bacteroidia	G	Psort location CytoplasmicMembrane, score 10.00	4AW0U@815|Bacteroidaceae	G	Psort location CytoplasmicMembrane, score 10.00</t>
  </si>
  <si>
    <t>PG_ 8274</t>
  </si>
  <si>
    <t>MGYG000000041_02983;MGYG000002247_01108;MGYG000000217_00827;MGYG000004250_02066</t>
  </si>
  <si>
    <t>8274</t>
  </si>
  <si>
    <t>84;82;83;84;</t>
  </si>
  <si>
    <t>3;3;3;3;</t>
  </si>
  <si>
    <t>Fructose-bisphosphate aldolase</t>
  </si>
  <si>
    <t>Fructose-bisphosphate aldolase class-II</t>
  </si>
  <si>
    <t>fba</t>
  </si>
  <si>
    <t>4.1.2.13</t>
  </si>
  <si>
    <t>Fructose-bisphosphate aldolase.</t>
  </si>
  <si>
    <t>D-fructose 1,6-bisphosphate = glycerone phosphate + D-glyceraldehyde3-phosphate.</t>
  </si>
  <si>
    <t>Aldolase.;Fructose-1,6-bisphosphate triosephosphate-lyase.;D-fructose-1,6-bisphosphate D-glyceraldehyde-3-phosphate-lyase.</t>
  </si>
  <si>
    <t>ko:K01624</t>
  </si>
  <si>
    <t>ko00010,ko00030,ko00051,ko00680,ko00710,ko01100,ko01110,ko01120,ko01130,ko01200,ko01230,map00010,map00030,map00051,map00680,map00710,map01100,map01110,map01120,map01130,map01200,map01230</t>
  </si>
  <si>
    <t>Glycolysis / Gluconeogenesis;Pentose phosphate pathway;Fructose and mannose metabolism;Methane metabolism;Carbon fixation in photosynthetic organisms;Metabolic pathways;Biosynthesis of secondary metabolites;Microbial metabolism in diverse environments;Carbon metabolism;Biosynthesis of amino acids</t>
  </si>
  <si>
    <t>M00001,M00003,M00165,M00167,M00344,M00345</t>
  </si>
  <si>
    <t>F_bP_aldolase</t>
  </si>
  <si>
    <t>COG0191</t>
  </si>
  <si>
    <t>Fructose/tagatose bisphosphate aldolase</t>
  </si>
  <si>
    <t>1TQ01@1239|Firmicutes</t>
  </si>
  <si>
    <t>Aldolase	248B7@186801|Clostridia	G	Fructose-1,6-bisphosphate aldolase, class II	4BYP1@830|Butyrivibrio	G	Fructose-bisphosphate aldolase class-II</t>
  </si>
  <si>
    <t>PG_ 103424</t>
  </si>
  <si>
    <t>MGYG000000041_02740</t>
  </si>
  <si>
    <t>103424</t>
  </si>
  <si>
    <t>MGYG000000041_02740;MGYG000000217_01941</t>
  </si>
  <si>
    <t>Maltose transport system permease protein MalG</t>
  </si>
  <si>
    <t>ko:K15772</t>
  </si>
  <si>
    <t>BPD_transp_1</t>
  </si>
  <si>
    <t>COG3833</t>
  </si>
  <si>
    <t>ABC-type maltose transport system, permease component MalG</t>
  </si>
  <si>
    <t>1TRB7@1239|Firmicutes</t>
  </si>
  <si>
    <t>ABC transporter (Permease	248A7@186801|Clostridia	P	PFAM binding-protein-dependent transport systems inner membrane component	3XZSX@572511|Blautia	P	Psort location CytoplasmicMembrane, score 10.00</t>
  </si>
  <si>
    <t>PG_ 19785</t>
  </si>
  <si>
    <t>MGYG000001313_01824</t>
  </si>
  <si>
    <t>19785</t>
  </si>
  <si>
    <t>60;</t>
  </si>
  <si>
    <t>V-type sodium ATPase catalytic subunit A</t>
  </si>
  <si>
    <t>Produces ATP from ADP in the presence of a proton gradient across the membrane. The V-type alpha chain is a catalytic subunit</t>
  </si>
  <si>
    <t>atpA</t>
  </si>
  <si>
    <t>3.6.3.14,3.6.3.15</t>
  </si>
  <si>
    <t>Transferred entry: 7.1.2.2.;Transferred entry: 7.2.2.1.</t>
  </si>
  <si>
    <t>ko:K02117</t>
  </si>
  <si>
    <t>ko00190,ko01100,map00190,map01100</t>
  </si>
  <si>
    <t>Oxidative phosphorylation;Metabolic pathways</t>
  </si>
  <si>
    <t>M00159</t>
  </si>
  <si>
    <t>3.A.2.2,3.A.2.3</t>
  </si>
  <si>
    <t>ATP-synt_ab,ATP-synt_ab_N,ATP-synt_ab_Xtn</t>
  </si>
  <si>
    <t>COG1155</t>
  </si>
  <si>
    <t>Archaeal/vacuolar-type H+-ATPase catalytic subunit A/Vma1</t>
  </si>
  <si>
    <t>4NIB6@976|Bacteroidetes</t>
  </si>
  <si>
    <t>Produces ATP from ADP in the presence of a proton gradient across the membrane. The V-type alpha chain is a catalytic subunit	2FMQ6@200643|Bacteroidia	C	Produces ATP from ADP in the presence of a proton gradient across the membrane. The V-type alpha chain is a catalytic subunit	4AM1M@815|Bacteroidaceae	C	Produces ATP from ADP in the presence of a proton gradient across the membrane. The V-type alpha chain is a catalytic subunit</t>
  </si>
  <si>
    <t>PG_ 73849</t>
  </si>
  <si>
    <t>MGYG000003937_00893</t>
  </si>
  <si>
    <t>73849</t>
  </si>
  <si>
    <t>Subdoligranulum variabile</t>
  </si>
  <si>
    <t>Subdoligranulum</t>
  </si>
  <si>
    <t>D-inositol-3-phosphate glycosyltransferase</t>
  </si>
  <si>
    <t>Glycosyl transferases group 1</t>
  </si>
  <si>
    <t>Glyco_transf_4,Glycos_transf_1</t>
  </si>
  <si>
    <t>COG0438</t>
  </si>
  <si>
    <t>Glycosyltransferase involved in cell wall bisynthesis</t>
  </si>
  <si>
    <t>1UVI4@1239|Firmicutes</t>
  </si>
  <si>
    <t>Glycosyl transferases group 1	25KIQ@186801|Clostridia	M	Glycosyl transferases group 1	3WQRB@541000|Ruminococcaceae	M	Glycosyl transferases group 1</t>
  </si>
  <si>
    <t>PG_ 40178</t>
  </si>
  <si>
    <t>MGYG000004317_00074</t>
  </si>
  <si>
    <t>50713;43782;40178;57282</t>
  </si>
  <si>
    <t>76;</t>
  </si>
  <si>
    <t>Pyruvate, phosphate dikinase</t>
  </si>
  <si>
    <t>Belongs to the PEP-utilizing enzyme family</t>
  </si>
  <si>
    <t>ppdK</t>
  </si>
  <si>
    <t>2.7.9.1</t>
  </si>
  <si>
    <t>Pyruvate, phosphate dikinase.</t>
  </si>
  <si>
    <t>ATP + pyruvate + phosphate = AMP + phosphoenolpyruvate + diphosphate.</t>
  </si>
  <si>
    <t>Pyruvate,orthophosphate dikinase.;PPDK.;Pyruvate,phosphate dikinase.</t>
  </si>
  <si>
    <t>ko:K01006</t>
  </si>
  <si>
    <t>ko00620,ko00710,ko00720,ko01100,ko01120,ko01200,map00620,map00710,map00720,map01100,map01120,map01200</t>
  </si>
  <si>
    <t>Pyruvate metabolism;Carbon fixation in photosynthetic organisms;Carbon fixation pathways in prokaryotes;Metabolic pathways;Microbial metabolism in diverse environments;Carbon metabolism</t>
  </si>
  <si>
    <t>M00169,M00171,M00172,M00173</t>
  </si>
  <si>
    <t>R00206</t>
  </si>
  <si>
    <t>RC00002,RC00015</t>
  </si>
  <si>
    <t>PEP-utilizers,PEP-utilizers_C,PPDK_N</t>
  </si>
  <si>
    <t>COG1080</t>
  </si>
  <si>
    <t>Phosphoenolpyruvate-protein kinase (PTS system EI component in bacteria)</t>
  </si>
  <si>
    <t>1TPK8@1239|Firmicutes</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</si>
  <si>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247RW@186801|Clostridia	G	Belongs to the PEP-utilizing enzyme family	268N0@186813|unclassified Clostridiales	G	Belongs to the PEP-utilizing enzyme family</t>
  </si>
  <si>
    <t>PG_ 38034</t>
  </si>
  <si>
    <t>MGYG000000263_02981</t>
  </si>
  <si>
    <t>38034</t>
  </si>
  <si>
    <t>MGYG000000263_02981;MGYG000000078_01555</t>
  </si>
  <si>
    <t>49;5;</t>
  </si>
  <si>
    <t>7;0;</t>
  </si>
  <si>
    <t>Lysine--tRNA ligase</t>
  </si>
  <si>
    <t>Belongs to the class-II aminoacyl-tRNA synthetase family</t>
  </si>
  <si>
    <t>lysS</t>
  </si>
  <si>
    <t>6.1.1.6</t>
  </si>
  <si>
    <t>Lysine--tRNA ligase.</t>
  </si>
  <si>
    <t>ATP + L-lysine + tRNA(Lys) = AMP + diphosphate + L-lysyl-tRNA(Lys).</t>
  </si>
  <si>
    <t>Lysine translase.;Lysyl-tRNA synthetase.</t>
  </si>
  <si>
    <t>ko:K04567</t>
  </si>
  <si>
    <t>R03658</t>
  </si>
  <si>
    <t>DUF2156,tRNA-synt_2,tRNA-synt_2_TM,tRNA_anti-codon,tRNA_bind</t>
  </si>
  <si>
    <t>COG1190</t>
  </si>
  <si>
    <t>Lysyl-tRNA synthetase (class II)</t>
  </si>
  <si>
    <t>1TP2P@1239|Firmicutes</t>
  </si>
  <si>
    <t>Belongs to the class-II aminoacyl-tRNA synthetase family	247VX@186801|Clostridia	J	Belongs to the class-II aminoacyl-tRNA synthetase family	3WH32@541000|Ruminococcaceae	J	Belongs to the class-II aminoacyl-tRNA synthetase family</t>
  </si>
  <si>
    <t>PG_ 77338</t>
  </si>
  <si>
    <t>MGYG000001248_00709</t>
  </si>
  <si>
    <t>77338</t>
  </si>
  <si>
    <t>MGYG000001248_00709;MGYG000000725_01647</t>
  </si>
  <si>
    <t>7;5;</t>
  </si>
  <si>
    <t>6;4;</t>
  </si>
  <si>
    <t>Aldehyde-alcohol dehydrogenase</t>
  </si>
  <si>
    <t>alcohol dehydrogenase</t>
  </si>
  <si>
    <t>Fe-ADH</t>
  </si>
  <si>
    <t>COG1454</t>
  </si>
  <si>
    <t>Alcohol dehydrogenase, class IV</t>
  </si>
  <si>
    <t>1TPB4@1239|Firmicutes</t>
  </si>
  <si>
    <t>alcohol dehydrogenase	4H2N0@909932|Negativicutes	C	alcohol dehydrogenase</t>
  </si>
  <si>
    <t>PG_ 1047</t>
  </si>
  <si>
    <t>MGYG000001292_00906</t>
  </si>
  <si>
    <t>1047</t>
  </si>
  <si>
    <t>Bifidobacterium longum subsp. infantis</t>
  </si>
  <si>
    <t>Bifidobacterium longum</t>
  </si>
  <si>
    <t>34;</t>
  </si>
  <si>
    <t>Maltose-binding periplasmic protein</t>
  </si>
  <si>
    <t>ko:K10117</t>
  </si>
  <si>
    <t>M00196</t>
  </si>
  <si>
    <t>3.A.1.1.28</t>
  </si>
  <si>
    <t>COG1653</t>
  </si>
  <si>
    <t>ABC-type glycerol-3-phosphate transport system, periplasmic component</t>
  </si>
  <si>
    <t>2HZAD@201174|Actinobacteria</t>
  </si>
  <si>
    <t>Bacterial extracellular solute-binding protein	4CZ9S@85004|Bifidobacteriales	G	Bacterial extracellular solute-binding protein</t>
  </si>
  <si>
    <t>PG_ 60574</t>
  </si>
  <si>
    <t>MGYG000000161_02008</t>
  </si>
  <si>
    <t>60574</t>
  </si>
  <si>
    <t>Lactobacillus amylovorus</t>
  </si>
  <si>
    <t>Bacilli</t>
  </si>
  <si>
    <t>Lactobacillales</t>
  </si>
  <si>
    <t>Lactobacillaceae</t>
  </si>
  <si>
    <t>Lactobacillus</t>
  </si>
  <si>
    <t>S-layer protein</t>
  </si>
  <si>
    <t>SLAP domain</t>
  </si>
  <si>
    <t>SLAP</t>
  </si>
  <si>
    <t>2DHS4@1|root</t>
  </si>
  <si>
    <t>SLAP domain	300QQ@2|Bacteria	S	SLAP domain	1U572@1239|Firmicutes	S	SLAP domain	4IEYM@91061|Bacilli	S	SLAP domain	3F4ZW@33958|Lactobacillaceae	S	SLAP domain</t>
  </si>
  <si>
    <t>PG_ 34852</t>
  </si>
  <si>
    <t>MGYG000000171_01635;MGYG000002298_02219</t>
  </si>
  <si>
    <t>34852</t>
  </si>
  <si>
    <t>11;10;</t>
  </si>
  <si>
    <t>5;4;</t>
  </si>
  <si>
    <t>Uracil phosphoribosyltransferase</t>
  </si>
  <si>
    <t>Catalyzes the conversion of uracil and 5-phospho-alpha- D-ribose 1-diphosphate (PRPP) to UMP and diphosphate</t>
  </si>
  <si>
    <t>upp</t>
  </si>
  <si>
    <t>2.4.2.9</t>
  </si>
  <si>
    <t>Uracil phosphoribosyltransferase.</t>
  </si>
  <si>
    <t>UMP + diphosphate = uracil + 5-phospho-alpha-D-ribose 1-diphosphate.</t>
  </si>
  <si>
    <t>UMP pyrophosphorylase.;UMP diphosphorylase.</t>
  </si>
  <si>
    <t>ko:K00761</t>
  </si>
  <si>
    <t>ko00240,ko01100,map00240,map01100</t>
  </si>
  <si>
    <t>Pyrimidine metabolism;Metabolic pathways</t>
  </si>
  <si>
    <t>R00966</t>
  </si>
  <si>
    <t>RC00063</t>
  </si>
  <si>
    <t>UPRTase</t>
  </si>
  <si>
    <t>COG0035</t>
  </si>
  <si>
    <t>1TPMT@1239|Firmicutes</t>
  </si>
  <si>
    <t>Catalyzes the conversion of uracil and 5-phospho-alpha- D-ribose 1-diphosphate (PRPP) to UMP and diphosphate	248FV@186801|Clostridia	F	Catalyzes the conversion of uracil and 5-phospho-alpha- D-ribose 1-diphosphate (PRPP) to UMP and diphosphate	3XZJ9@572511|Blautia	F	Catalyzes the conversion of uracil and 5-phospho-alpha- D-ribose 1-diphosphate (PRPP) to UMP and diphosphate</t>
  </si>
  <si>
    <t>PG_ 26961</t>
  </si>
  <si>
    <t>MGYG000002298_02298</t>
  </si>
  <si>
    <t>26961</t>
  </si>
  <si>
    <t>MGYG000002298_02298;MGYG000000031_02015</t>
  </si>
  <si>
    <t>14;3;</t>
  </si>
  <si>
    <t>NADP-reducing hydrogenase subunit HndA</t>
  </si>
  <si>
    <t>Psort location Cytoplasmic, score 9.98</t>
  </si>
  <si>
    <t>1.6.5.3</t>
  </si>
  <si>
    <t>Transferred entry: 7.1.1.2.</t>
  </si>
  <si>
    <t>ko:K00334</t>
  </si>
  <si>
    <t>M00144</t>
  </si>
  <si>
    <t>R11945</t>
  </si>
  <si>
    <t>RC00061</t>
  </si>
  <si>
    <t>3.D.1</t>
  </si>
  <si>
    <t>2Fe-2S_thioredx</t>
  </si>
  <si>
    <t>COG1905</t>
  </si>
  <si>
    <t>NADH:ubiquinone oxidoreductase 24 kD subunit (chain E)</t>
  </si>
  <si>
    <t>1V4IR@1239|Firmicutes</t>
  </si>
  <si>
    <t>PFAM NADH dehydrogenase (ubiquinone) 24 kDa subunit	25CD0@186801|Clostridia	C	PFAM NADH dehydrogenase (ubiquinone) 24 kDa subunit	3XZET@572511|Blautia	C	Psort location Cytoplasmic, score 9.98</t>
  </si>
  <si>
    <t>PG_ 37794</t>
  </si>
  <si>
    <t>MGYG000000041_01278</t>
  </si>
  <si>
    <t>37794</t>
  </si>
  <si>
    <t>51;</t>
  </si>
  <si>
    <t>ATP synthase subunit alpha</t>
  </si>
  <si>
    <t>Produces ATP from ADP in the presence of a proton gradient across the membrane. The alpha chain is a regulatory subunit</t>
  </si>
  <si>
    <t>GO:0005575,GO:0005623,GO:0005886,GO:0016020,GO:0044464,GO:0071944</t>
  </si>
  <si>
    <t>cellular_component;cell;plasma membrane;membrane;obsolete cell part;cell periphery</t>
  </si>
  <si>
    <t>cellular_component;cellular_component;cellular_component;cellular_component;cellular_component;cellular_component</t>
  </si>
  <si>
    <t>3.6.3.14</t>
  </si>
  <si>
    <t>Transferred entry: 7.1.2.2.</t>
  </si>
  <si>
    <t>ko:K02111</t>
  </si>
  <si>
    <t>ko00190,ko00195,ko01100,map00190,map00195,map01100</t>
  </si>
  <si>
    <t>Oxidative phosphorylation;Photosynthesis;Metabolic pathways</t>
  </si>
  <si>
    <t>M00157</t>
  </si>
  <si>
    <t>ko00000,ko00001,ko00002,ko00194,ko01000</t>
  </si>
  <si>
    <t>3.A.2.1</t>
  </si>
  <si>
    <t>ATP-synt_ab,ATP-synt_ab_C,ATP-synt_ab_N,OSCP</t>
  </si>
  <si>
    <t>COG0056</t>
  </si>
  <si>
    <t>FoF1-type ATP synthase, alpha subunit</t>
  </si>
  <si>
    <t>1TNZ8@1239|Firmicutes</t>
  </si>
  <si>
    <t>Produces ATP from ADP in the presence of a proton gradient across the membrane. The alpha chain is a regulatory subunit	248IY@186801|Clostridia	C	Produces ATP from ADP in the presence of a proton gradient across the membrane. The alpha chain is a regulatory subunit	27IEF@186928|unclassified Lachnospiraceae	C	Produces ATP from ADP in the presence of a proton gradient across the membrane. The alpha chain is a regulatory subunit</t>
  </si>
  <si>
    <t>PG_ 60315</t>
  </si>
  <si>
    <t>MGYG000000671_00338</t>
  </si>
  <si>
    <t>60315;75233</t>
  </si>
  <si>
    <t>Dialister succinatiphilus YIT 11850</t>
  </si>
  <si>
    <t>Dialister succinatiphilus</t>
  </si>
  <si>
    <t>Cobalt-precorrin-4 C(11)-methyltransferase</t>
  </si>
  <si>
    <t>Precorrin-4 C(11)-methyltransferase</t>
  </si>
  <si>
    <t>cobM</t>
  </si>
  <si>
    <t>2.1.1.133,2.1.1.271</t>
  </si>
  <si>
    <t>Precorrin-4 C(11)-methyltransferase.;Cobalt-precorrin-4 methyltransferase.</t>
  </si>
  <si>
    <t>S-adenosyl-L-methionine + cobalt-precorrin-4 = S-adenosyl-L-homocysteine+ cobalt-precorrin-5A.;S-adenosyl-L-methionine + precorrin-4 = S-adenosyl-L-homocysteine +precorrin-5.</t>
  </si>
  <si>
    <t>;Precorrin-4 C11-methyltransferase.;Precorrin-3 methylase.</t>
  </si>
  <si>
    <t>ko:K05936</t>
  </si>
  <si>
    <t>R05181,R05810</t>
  </si>
  <si>
    <t>RC00003,RC01294,RC02049</t>
  </si>
  <si>
    <t>TP_methylase</t>
  </si>
  <si>
    <t>COG2875</t>
  </si>
  <si>
    <t>Precorrin-4 methylase</t>
  </si>
  <si>
    <t>1TP6J@1239|Firmicutes</t>
  </si>
  <si>
    <t>precorrin-4 C(11)-methyltransferase	4H2FV@909932|Negativicutes	H	Precorrin-4 C(11)-methyltransferase</t>
  </si>
  <si>
    <t>PG_ 38647</t>
  </si>
  <si>
    <t>MGYG000002570_00373</t>
  </si>
  <si>
    <t>81453;38647</t>
  </si>
  <si>
    <t>Glycosyltransferase, group 1 family protein</t>
  </si>
  <si>
    <t>Glyco_trans_4_4,Glyco_transf_4,Glycos_transf_1</t>
  </si>
  <si>
    <t>1V0JW@1239|Firmicutes</t>
  </si>
  <si>
    <t>Glycosyltransferase, group 1 family protein	24CKB@186801|Clostridia	M	Glycosyltransferase, group 1 family protein</t>
  </si>
  <si>
    <t>PG_ 74346</t>
  </si>
  <si>
    <t>MGYG000001337_01884</t>
  </si>
  <si>
    <t>74346</t>
  </si>
  <si>
    <t>COG COG2067 Long-chain fatty acid transport protein</t>
  </si>
  <si>
    <t>ko:K06076</t>
  </si>
  <si>
    <t>1.B.9</t>
  </si>
  <si>
    <t>OMP_b-brl,Toluene_X</t>
  </si>
  <si>
    <t>COG2067</t>
  </si>
  <si>
    <t>Long-chain fatty acid transport protein</t>
  </si>
  <si>
    <t>4NKM1@976|Bacteroidetes</t>
  </si>
  <si>
    <t>Psort location OuterMembrane, score	2FPD4@200643|Bacteroidia	I	Psort location OuterMembrane, score	4AMHD@815|Bacteroidaceae	I	COG COG2067 Long-chain fatty acid transport protein</t>
  </si>
  <si>
    <t>PG_ 21599</t>
  </si>
  <si>
    <t>MGYG000000364_02005</t>
  </si>
  <si>
    <t>3017;21599</t>
  </si>
  <si>
    <t>Coprococcus eutactus</t>
  </si>
  <si>
    <t>Coprococcus</t>
  </si>
  <si>
    <t>ABC-type sugar transport system periplasmic component</t>
  </si>
  <si>
    <t>CW_binding_1,SBP_bac_1,SBP_bac_8</t>
  </si>
  <si>
    <t>1TRPJ@1239|Firmicutes</t>
  </si>
  <si>
    <t>ABC-type sugar transport system periplasmic component	24872@186801|Clostridia	G	ABC-type sugar transport system periplasmic component</t>
  </si>
  <si>
    <t>PG_ 62028</t>
  </si>
  <si>
    <t>MGYG000004658_02832</t>
  </si>
  <si>
    <t>62028</t>
  </si>
  <si>
    <t>Alistipes finegoldii</t>
  </si>
  <si>
    <t>Rikenellaceae</t>
  </si>
  <si>
    <t>Alistipes</t>
  </si>
  <si>
    <t>Peptidase family M49</t>
  </si>
  <si>
    <t>3.4.14.4</t>
  </si>
  <si>
    <t>Dipeptidyl-peptidase III.</t>
  </si>
  <si>
    <t>Release of an N-terminal dipeptide from a peptide comprising four or moreresidues, with broad specificity. Also acts on dipeptidyl2-naphthylamides.</t>
  </si>
  <si>
    <t>Red cell angiotensinase.;Dipeptidyl arylamidase III.;Enkephalinase B.;Dipeptidyl aminopeptidase III.;DPP III.</t>
  </si>
  <si>
    <t>ko:K01277</t>
  </si>
  <si>
    <t>ko00000,ko01000,ko01002</t>
  </si>
  <si>
    <t>Peptidase_M49</t>
  </si>
  <si>
    <t>4NFIY@976|Bacteroidetes</t>
  </si>
  <si>
    <t>Peptidase, family M49	2FMXX@200643|Bacteroidia	S	Peptidase family M49	22UVG@171550|Rikenellaceae	S	Peptidase family M49</t>
  </si>
  <si>
    <t>PG_ 62789</t>
  </si>
  <si>
    <t>MGYG000000530_00071</t>
  </si>
  <si>
    <t>62789</t>
  </si>
  <si>
    <t>Belongs to the peptidase S8 family</t>
  </si>
  <si>
    <t>ko:K13274,ko:K14645</t>
  </si>
  <si>
    <t>ko02024,map02024</t>
  </si>
  <si>
    <t>Quorum sensing</t>
  </si>
  <si>
    <t>ko00000,ko00001,ko01000,ko01002,ko03110</t>
  </si>
  <si>
    <t>Big_2,Big_4,Big_5,CHB_HEX_C_1,CW_binding_2,CarboxypepD_reg,ChW,FlgD_ig,Glyco_hydro_18,Inhibitor_I9,LGT,LRR_5,LysM,PPC,Peptidase_S8,SLH,YARHG,Y_Y_Y,fn3,fn3_5</t>
  </si>
  <si>
    <t>COG1404</t>
  </si>
  <si>
    <t>Serine protease, subtilisin family</t>
  </si>
  <si>
    <t>1TQ2M@1239|Firmicutes</t>
  </si>
  <si>
    <t>Belongs to the peptidase S8 family	24CD5@186801|Clostridia	O	Belongs to the peptidase S8 family</t>
  </si>
  <si>
    <t>PG_ 91069</t>
  </si>
  <si>
    <t>MGYG000000045_02165</t>
  </si>
  <si>
    <t>91069</t>
  </si>
  <si>
    <t>Faecalibacillus</t>
  </si>
  <si>
    <t>Erysipelotrichia</t>
  </si>
  <si>
    <t>Erysipelotrichales</t>
  </si>
  <si>
    <t>Coprobacillaceae</t>
  </si>
  <si>
    <t>GO:0003674,GO:0003824,GO:0016740,GO:0016757</t>
  </si>
  <si>
    <t>molecular_function;catalytic activity;transferase activity;transferase activity, transferring glycosyl groups</t>
  </si>
  <si>
    <t>molecular_function;molecular_function;molecular_function;molecular_function</t>
  </si>
  <si>
    <t>Alpha-amylase,Alpha-amylase_C,CBM_48,Glyco_trans_1_4,Glyco_transf_5,Glycos_transf_1,HC2</t>
  </si>
  <si>
    <t>2NP1F@2323|unclassified Bacteria</t>
  </si>
  <si>
    <t>PG_ 31073</t>
  </si>
  <si>
    <t>MGYG000000018_01339</t>
  </si>
  <si>
    <t>31073;45219</t>
  </si>
  <si>
    <t>42;</t>
  </si>
  <si>
    <t>Type IV pilus assembly protein PilM</t>
  </si>
  <si>
    <t>pilM</t>
  </si>
  <si>
    <t>ko:K02662</t>
  </si>
  <si>
    <t>ko00000,ko02035,ko02044</t>
  </si>
  <si>
    <t>PilM_2,PilN</t>
  </si>
  <si>
    <t>COG4972</t>
  </si>
  <si>
    <t>NW</t>
  </si>
  <si>
    <t>Type IV pilus assembly protein, ATPase PilM</t>
  </si>
  <si>
    <t>1V3TN@1239|Firmicutes</t>
  </si>
  <si>
    <t>Type IV pilus assembly protein PilM	24ASH@186801|Clostridia	NU	Type IV pilus assembly protein PilM</t>
  </si>
  <si>
    <t>PG_ 65953</t>
  </si>
  <si>
    <t>MGYG000002298_00491</t>
  </si>
  <si>
    <t>65953</t>
  </si>
  <si>
    <t>NAD-dependent protein deacetylase</t>
  </si>
  <si>
    <t>NAD-dependent protein deacetylase which modulates the activities of several enzymes which are inactive in their acetylated form</t>
  </si>
  <si>
    <t>cobB</t>
  </si>
  <si>
    <t>ko:K12410</t>
  </si>
  <si>
    <t>ko00000,ko01000</t>
  </si>
  <si>
    <t>SIR2</t>
  </si>
  <si>
    <t>COG0846</t>
  </si>
  <si>
    <t>NAD-dependent protein deacetylase, SIR2 family</t>
  </si>
  <si>
    <t>1TQKD@1239|Firmicutes</t>
  </si>
  <si>
    <t>NAD-dependent protein deacetylase which modulates the activities of several enzymes which are inactive in their acetylated form	2491J@186801|Clostridia	K	NAD-dependent protein deacetylase which modulates the activities of several enzymes which are inactive in their acetylated form	3XZIR@572511|Blautia	K	NAD-dependent protein deacetylase which modulates the activities of several enzymes which are inactive in their acetylated form</t>
  </si>
  <si>
    <t>PG_ 33165</t>
  </si>
  <si>
    <t>MGYG000002298_00598</t>
  </si>
  <si>
    <t>33165;83585</t>
  </si>
  <si>
    <t>putative cobalt-factor III C(17)-methyltransferase</t>
  </si>
  <si>
    <t>Precorrin-3B</t>
  </si>
  <si>
    <t>cobJ</t>
  </si>
  <si>
    <t>2.1.1.131,2.1.1.272</t>
  </si>
  <si>
    <t>Precorrin-3B C(17)-methyltransferase.;Cobalt-factor III methyltransferase.</t>
  </si>
  <si>
    <t>S-adenosyl-L-methionine + precorrin-3B = S-adenosyl-L-homocysteine +precorrin-4.;S-adenosyl-L-methionine + cobalt-factor III + reduced acceptor =S-adenosyl-L-homocysteine + cobalt-precorrin-4 + acceptor.</t>
  </si>
  <si>
    <t>;Precorrin-3B C17-methyltransferase.;Precorrin-3 methyltransferase.;Precorrin-3 methylase.</t>
  </si>
  <si>
    <t>ko:K05934,ko:K21479</t>
  </si>
  <si>
    <t>R05180,R05809,R11580</t>
  </si>
  <si>
    <t>RC00003,RC01293,RC03471,RC03479</t>
  </si>
  <si>
    <t>CbiJ,NIR_SIR,TP_methylase</t>
  </si>
  <si>
    <t>COG1010</t>
  </si>
  <si>
    <t>Precorrin-3B methylase</t>
  </si>
  <si>
    <t>1TPJ7@1239|Firmicutes</t>
  </si>
  <si>
    <t>Precorrin-3B C17-methyltransferase	247QS@186801|Clostridia	H	precorrin-3B C17-methyltransferase	3WHE5@541000|Ruminococcaceae	H	Precorrin-3B</t>
  </si>
  <si>
    <t>PG_ 41808</t>
  </si>
  <si>
    <t>MGYG000001322_02239</t>
  </si>
  <si>
    <t>50530;41808</t>
  </si>
  <si>
    <t>MGYG000001322_02239;MGYG000004866_01099</t>
  </si>
  <si>
    <t>16;4;</t>
  </si>
  <si>
    <t>UDP-2,3-diacetamido-2,3-dideoxy-D-glucuronate 2-epimerase</t>
  </si>
  <si>
    <t>UDP-N-acetylglucosamine 2-epimerase</t>
  </si>
  <si>
    <t>wecB</t>
  </si>
  <si>
    <t>5.1.3.14</t>
  </si>
  <si>
    <t>UDP-N-acetylglucosamine 2-epimerase (non-hydrolyzing).</t>
  </si>
  <si>
    <t>UDP-N-acetyl-alpha-D-glucosamine = UDP-N-acetyl-alpha-D-mannosamine.</t>
  </si>
  <si>
    <t>Uridine diphospho-N-acetylglucosamine 2'-epimerase.;Uridine diphosphoacetylglucosamine 2'-epimerase.;Uridine diphosphate-N-acetylglucosamine-2'-epimerase.;UDP-N-acetyl-D-glucosamine 2-epimerase.;UDP-GlcNAc-2-epimerase.</t>
  </si>
  <si>
    <t>ko:K01791</t>
  </si>
  <si>
    <t>ko00520,ko01100,ko05111,map00520,map01100,map05111</t>
  </si>
  <si>
    <t>Amino sugar and nucleotide sugar metabolism;Metabolic pathways;Biofilm formation - Vibrio cholerae</t>
  </si>
  <si>
    <t>M00362</t>
  </si>
  <si>
    <t>R00420</t>
  </si>
  <si>
    <t>RC00290</t>
  </si>
  <si>
    <t>ko00000,ko00001,ko00002,ko01000,ko01005</t>
  </si>
  <si>
    <t>Epimerase_2</t>
  </si>
  <si>
    <t>COG0381</t>
  </si>
  <si>
    <t>1TQZT@1239|Firmicutes</t>
  </si>
  <si>
    <t>Belongs to the UDP-N-acetylglucosamine 2-epimerase family	247N7@186801|Clostridia	M	Belongs to the UDP-N-acetylglucosamine 2-epimerase family	3WHS5@541000|Ruminococcaceae	M	UDP-N-acetylglucosamine 2-epimerase</t>
  </si>
  <si>
    <t>PG_ 41166</t>
  </si>
  <si>
    <t>MGYG000002135_00555</t>
  </si>
  <si>
    <t>41166</t>
  </si>
  <si>
    <t>MGYG000002135_00555;MGYG000001710_00192;MGYG000001451_01921</t>
  </si>
  <si>
    <t>9;3;1;</t>
  </si>
  <si>
    <t>8;2;1;</t>
  </si>
  <si>
    <t>D-galactose-binding periplasmic protein</t>
  </si>
  <si>
    <t>ABC-type sugar transport system, periplasmic component</t>
  </si>
  <si>
    <t>ko:K10540</t>
  </si>
  <si>
    <t>ko02010,ko02030,map02010,map02030</t>
  </si>
  <si>
    <t>ABC transporters;Bacterial chemotaxis</t>
  </si>
  <si>
    <t>M00214</t>
  </si>
  <si>
    <t>3.A.1.2.3</t>
  </si>
  <si>
    <t>Peripla_BP_4</t>
  </si>
  <si>
    <t>COG1879</t>
  </si>
  <si>
    <t>ABC-type sugar transport system, periplasmic component, contains N-terminal xre family HTH domain</t>
  </si>
  <si>
    <t>1TQW5@1239|Firmicutes</t>
  </si>
  <si>
    <t>ABC-type sugar transport system periplasmic component	249PS@186801|Clostridia	G	ABC-type sugar transport system periplasmic component	36DIE@31979|Clostridiaceae	G	ABC-type sugar transport system, periplasmic component</t>
  </si>
  <si>
    <t>PG_ 55933</t>
  </si>
  <si>
    <t>sp|Q14532|K1H2_HUMAN</t>
  </si>
  <si>
    <t>55933</t>
  </si>
  <si>
    <t>Keratin, type I cuticular Ha2 (Hair keratin, type I Ha2) (Keratin-32) (K32)</t>
  </si>
  <si>
    <t>PG_ 38323</t>
  </si>
  <si>
    <t>MGYG000002394_01087</t>
  </si>
  <si>
    <t>38323</t>
  </si>
  <si>
    <t>4NJD7@976|Bacteroidetes</t>
  </si>
  <si>
    <t>Psort location OuterMembrane, score	2G30W@200643|Bacteroidia	I	Psort location OuterMembrane, score</t>
  </si>
  <si>
    <t>PG_ 72432</t>
  </si>
  <si>
    <t>MGYG000003694_01690</t>
  </si>
  <si>
    <t>72432</t>
  </si>
  <si>
    <t>Roseburia faecis</t>
  </si>
  <si>
    <t>KDP operon transcriptional regulatory protein KdpE</t>
  </si>
  <si>
    <t>transcriptional regulatory protein</t>
  </si>
  <si>
    <t>kdpE_1</t>
  </si>
  <si>
    <t>ko:K07667</t>
  </si>
  <si>
    <t>ko02020,ko02024,map02020,map02024</t>
  </si>
  <si>
    <t>Two-component system;Quorum sensing</t>
  </si>
  <si>
    <t>M00454</t>
  </si>
  <si>
    <t>ko00000,ko00001,ko00002,ko02022</t>
  </si>
  <si>
    <t>Response_reg,Trans_reg_C</t>
  </si>
  <si>
    <t>COG0745</t>
  </si>
  <si>
    <t>TK</t>
  </si>
  <si>
    <t>DNA-binding response regulator, OmpR family, contains REC and winged-helix (wHTH) domain</t>
  </si>
  <si>
    <t>1UDAQ@1239|Firmicutes</t>
  </si>
  <si>
    <t>KT</t>
  </si>
  <si>
    <t>COG0745 Response regulators consisting of a CheY-like receiver domain and a winged-helix DNA-binding domain	249RQ@186801|Clostridia	KT	COG0745 Response regulators consisting of a CheY-like receiver domain and a winged-helix DNA-binding domain	36FG9@31979|Clostridiaceae	KT	transcriptional regulatory protein</t>
  </si>
  <si>
    <t>PG_ 55582</t>
  </si>
  <si>
    <t>MGYG000002448_01584</t>
  </si>
  <si>
    <t>63042;55582</t>
  </si>
  <si>
    <t>MGYG000002448_01584;MGYG000004787_00583;MGYG000003819_02170</t>
  </si>
  <si>
    <t>14;12;10;</t>
  </si>
  <si>
    <t>7;5;4;</t>
  </si>
  <si>
    <t>Heterocyst differentiation ATP-binding protein HepA</t>
  </si>
  <si>
    <t>ABC transporter transmembrane region</t>
  </si>
  <si>
    <t>ko:K06147</t>
  </si>
  <si>
    <t>3.A.1.106,3.A.1.109,3.A.1.21</t>
  </si>
  <si>
    <t>ABC_membrane,ABC_tran</t>
  </si>
  <si>
    <t>COG1132</t>
  </si>
  <si>
    <t>ABC-type multidrug transport system, ATPase and permease component</t>
  </si>
  <si>
    <t>1TP0B@1239|Firmicutes</t>
  </si>
  <si>
    <t>Abc transporter	247PY@186801|Clostridia	V	abc transporter atp-binding protein	2N6Z5@216572|Oscillospiraceae	V	ABC transporter transmembrane region</t>
  </si>
  <si>
    <t>PG_ 35465</t>
  </si>
  <si>
    <t>MGYG000002394_01283</t>
  </si>
  <si>
    <t>35465</t>
  </si>
  <si>
    <t>Protease 4</t>
  </si>
  <si>
    <t>signal peptide peptidase SppA, 67K type</t>
  </si>
  <si>
    <t>sppA</t>
  </si>
  <si>
    <t>ko:K04773</t>
  </si>
  <si>
    <t>Peptidase_S49</t>
  </si>
  <si>
    <t>COG0616</t>
  </si>
  <si>
    <t>Periplasmic serine protease, ClpP class</t>
  </si>
  <si>
    <t>4NES1@976|Bacteroidetes</t>
  </si>
  <si>
    <t>OU</t>
  </si>
  <si>
    <t>signal peptide peptidase SppA, 67K type	2FMR0@200643|Bacteroidia	OU	signal peptide peptidase SppA, 67K type</t>
  </si>
  <si>
    <t>PG_ 38898</t>
  </si>
  <si>
    <t>MGYG000001440_01483</t>
  </si>
  <si>
    <t>38898</t>
  </si>
  <si>
    <t>Acidaminococcus intestini</t>
  </si>
  <si>
    <t>Acidaminococcus</t>
  </si>
  <si>
    <t>V-type proton ATPase subunit E</t>
  </si>
  <si>
    <t>Produces ATP from ADP in the presence of a proton gradient across the membrane</t>
  </si>
  <si>
    <t>atpE</t>
  </si>
  <si>
    <t>ko:K02121</t>
  </si>
  <si>
    <t>ko00000,ko00001,ko00002</t>
  </si>
  <si>
    <t>ATP-synt_B,DivIVA,HrpE,vATP-synt_E</t>
  </si>
  <si>
    <t>COG1390</t>
  </si>
  <si>
    <t>Archaeal/vacuolar-type H+-ATPase subunit E/Vma4</t>
  </si>
  <si>
    <t>PG_ 4558</t>
  </si>
  <si>
    <t>MGYG000004446_00408</t>
  </si>
  <si>
    <t>5470;4558</t>
  </si>
  <si>
    <t>Elongation factor Tu</t>
  </si>
  <si>
    <t>This protein promotes the GTP-dependent binding of aminoacyl-tRNA to the A-site of ribosomes during protein biosynthesis</t>
  </si>
  <si>
    <t>tuf</t>
  </si>
  <si>
    <t>ko:K02358</t>
  </si>
  <si>
    <t>ko00000,ko03012,ko03029,ko04147</t>
  </si>
  <si>
    <t>GTP_EFTU,GTP_EFTU_D2,GTP_EFTU_D3</t>
  </si>
  <si>
    <t>COG0050</t>
  </si>
  <si>
    <t>Translation elongation factor EF-Tu, a GTPase</t>
  </si>
  <si>
    <t>1TPKC@1239|Firmicutes</t>
  </si>
  <si>
    <t>This protein promotes the GTP-dependent binding of aminoacyl-tRNA to the A-site of ribosomes during protein biosynthesis	2485I@186801|Clostridia	J	This protein promotes the GTP-dependent binding of aminoacyl-tRNA to the A-site of ribosomes during protein biosynthesis	3WGI1@541000|Ruminococcaceae	J	This protein promotes the GTP-dependent binding of aminoacyl-tRNA to the A-site of ribosomes during protein biosynthesis</t>
  </si>
  <si>
    <t>PG_ 32598</t>
  </si>
  <si>
    <t>MGYG000001338_00921</t>
  </si>
  <si>
    <t>32598</t>
  </si>
  <si>
    <t>MGYG000001338_00921;MGYG000000137_03212;MGYG000000184_01230</t>
  </si>
  <si>
    <t>11;5;6;</t>
  </si>
  <si>
    <t>8;4;6;</t>
  </si>
  <si>
    <t>2EZSX@1|root</t>
  </si>
  <si>
    <t>33SXM@2|Bacteria	S		1VS9M@1239|Firmicutes	S		24XHD@186801|Clostridia	S</t>
  </si>
  <si>
    <t>PG_ 41595</t>
  </si>
  <si>
    <t>MGYG000002570_01186</t>
  </si>
  <si>
    <t>24164;36597;41595</t>
  </si>
  <si>
    <t>Acyl carrier protein</t>
  </si>
  <si>
    <t>Carrier of the growing fatty acid chain in fatty acid biosynthesis</t>
  </si>
  <si>
    <t>acpP</t>
  </si>
  <si>
    <t>ko:K02078</t>
  </si>
  <si>
    <t>ko00000,ko00001</t>
  </si>
  <si>
    <t>PP-binding</t>
  </si>
  <si>
    <t>COG0236</t>
  </si>
  <si>
    <t>1VEE3@1239|Firmicutes</t>
  </si>
  <si>
    <t>IQ</t>
  </si>
  <si>
    <t>Carrier of the growing fatty acid chain in fatty acid biosynthesis	24QME@186801|Clostridia	IQ	Carrier of the growing fatty acid chain in fatty acid biosynthesis	3WKU1@541000|Ruminococcaceae	IQ	Carrier of the growing fatty acid chain in fatty acid biosynthesis</t>
  </si>
  <si>
    <t>PG_ 7987</t>
  </si>
  <si>
    <t>MGYG000002394_01712</t>
  </si>
  <si>
    <t>7987</t>
  </si>
  <si>
    <t>28;</t>
  </si>
  <si>
    <t>M6 family metalloprotease domain protein</t>
  </si>
  <si>
    <t>Big_2,Peptidase_M6,fn3</t>
  </si>
  <si>
    <t>4NF4S@976|Bacteroidetes</t>
  </si>
  <si>
    <t>M6 family metalloprotease domain protein	2FNJ2@200643|Bacteroidia	N	M6 family metalloprotease domain protein</t>
  </si>
  <si>
    <t>PG_ 92731</t>
  </si>
  <si>
    <t>MGYG000001346_00097</t>
  </si>
  <si>
    <t>92731</t>
  </si>
  <si>
    <t>Bacteroides uniformis</t>
  </si>
  <si>
    <t>MGYG000001346_00097;MGYG000001346_03082</t>
  </si>
  <si>
    <t>4;1;</t>
  </si>
  <si>
    <t>UpxZ family of transcription anti-terminator antagonists</t>
  </si>
  <si>
    <t>UpxZ</t>
  </si>
  <si>
    <t>2A8HF@1|root</t>
  </si>
  <si>
    <t>UpxZ family of transcription anti-terminator antagonists	30X0Q@2|Bacteria	S	UpxZ family of transcription anti-terminator antagonists	4PACT@976|Bacteroidetes	S	UpxZ family of transcription anti-terminator antagonists	2FWKJ@200643|Bacteroidia	S	UpxZ family of transcription anti-terminator antagonists	4ASYU@815|Bacteroidaceae	S	UpxZ family of transcription anti-terminator antagonists</t>
  </si>
  <si>
    <t>PG_ 2257</t>
  </si>
  <si>
    <t>MGYG000000723_01290</t>
  </si>
  <si>
    <t>2257</t>
  </si>
  <si>
    <t>MGYG000000723_01290;MGYG000004793_00824;MGYG000003488_01820</t>
  </si>
  <si>
    <t>50;4;8;</t>
  </si>
  <si>
    <t>36;1;0;</t>
  </si>
  <si>
    <t>Lactaldehyde reductase</t>
  </si>
  <si>
    <t>fucO</t>
  </si>
  <si>
    <t>1.1.1.1,1.1.1.77</t>
  </si>
  <si>
    <t>Alcohol dehydrogenase.;Lactaldehyde reductase.</t>
  </si>
  <si>
    <t>(1) A primary alcohol + NAD(+) = an aldehyde + NADH.(2) A secondary alcohol + NAD(+) = a ketone + NADH.;(1) (R)-propane-1,2-diol + NAD(+) = (R)-lactaldehyde + NADH.(2) (S)-propane-1,2-diol + NAD(+) = (S)-lactaldehyde + NADH.</t>
  </si>
  <si>
    <t>Aldehyde reductase.;Propanediol oxidoreductase.</t>
  </si>
  <si>
    <t>ko:K00048,ko:K13954</t>
  </si>
  <si>
    <t>ko00010,ko00071,ko00350,ko00625,ko00626,ko00630,ko00640,ko01100,ko01110,ko01120,ko01130,ko01220,map00010,map00071,map00350,map00625,map00626,map00630,map00640,map01100,map01110,map01120,map01130,map01220</t>
  </si>
  <si>
    <t>Glycolysis / Gluconeogenesis;Fatty acid degradation;Tyrosine metabolism;Chloroalkane and chloroalkene degradation;Naphthalene degradation;Glyoxylate and dicarboxylate metabolism;Propanoate metabolism;Metabolic pathways;Biosynthesis of secondary metabolites;Microbial metabolism in diverse environments;Degradation of aromatic compounds</t>
  </si>
  <si>
    <t>R00623,R00754,R01781,R02257,R04880,R05233,R05234,R06917,R06927</t>
  </si>
  <si>
    <t>RC00050,RC00087,RC00088,RC00099,RC00116,RC00649</t>
  </si>
  <si>
    <t>alcohol dehydrogenase	247IQ@186801|Clostridia	C	alcohol dehydrogenase	25UQC@186806|Eubacteriaceae	C	Psort location Cytoplasmic, score</t>
  </si>
  <si>
    <t>PG_ 3206</t>
  </si>
  <si>
    <t>MGYG000004296_01406</t>
  </si>
  <si>
    <t>3763;3206</t>
  </si>
  <si>
    <t>138;</t>
  </si>
  <si>
    <t>Trehalose import ATP-binding protein SugC</t>
  </si>
  <si>
    <t>Belongs to the ABC transporter superfamily</t>
  </si>
  <si>
    <t>ugpC_1</t>
  </si>
  <si>
    <t>ko:K10112</t>
  </si>
  <si>
    <t>M00194,M00196,M00197,M00200,M00201,M00206,M00207,M00491,M00602,M00605,M00606</t>
  </si>
  <si>
    <t>3.A.1.1</t>
  </si>
  <si>
    <t>ABC_tran,TOBE,TOBE_2</t>
  </si>
  <si>
    <t>COG3842</t>
  </si>
  <si>
    <t>ABC-type Fe3+/spermidine/putrescine transport systems, ATPase component</t>
  </si>
  <si>
    <t>1TP2M@1239|Firmicutes</t>
  </si>
  <si>
    <t>Part of the ABC transporter complex PotABCD involved in spermidine putrescine import. Responsible for energy coupling to the transport system	247JR@186801|Clostridia	P	Part of the ABC transporter complex PotABCD involved in spermidine putrescine import. Responsible for energy coupling to the transport system	3XYK4@572511|Blautia	P	Belongs to the ABC transporter superfamily</t>
  </si>
  <si>
    <t>PG_ 41210</t>
  </si>
  <si>
    <t>MGYG000002394_02048</t>
  </si>
  <si>
    <t>41210</t>
  </si>
  <si>
    <t>Small-conductance mechanosensitive channel</t>
  </si>
  <si>
    <t>mscS</t>
  </si>
  <si>
    <t>ko:K03442</t>
  </si>
  <si>
    <t>1.A.23.2</t>
  </si>
  <si>
    <t>MS_channel,TM_helix</t>
  </si>
  <si>
    <t>COG3264</t>
  </si>
  <si>
    <t>Small-conductance mechanosensitive channel MscK</t>
  </si>
  <si>
    <t>4PKDP@976|Bacteroidetes</t>
  </si>
  <si>
    <t>mechanosensitive ion channel	2FPP3@200643|Bacteroidia	M	Small-conductance mechanosensitive channel	4AP03@815|Bacteroidaceae	M	Small-conductance mechanosensitive channel</t>
  </si>
  <si>
    <t>PG_ 36126</t>
  </si>
  <si>
    <t>MGYG000003891_02237</t>
  </si>
  <si>
    <t>6138;36126</t>
  </si>
  <si>
    <t>General stress protein 16U</t>
  </si>
  <si>
    <t>stress protein</t>
  </si>
  <si>
    <t>ko:K05795</t>
  </si>
  <si>
    <t>TerD</t>
  </si>
  <si>
    <t>COG2310</t>
  </si>
  <si>
    <t>T</t>
  </si>
  <si>
    <t>Stress response protein SCP2</t>
  </si>
  <si>
    <t>1TNZQ@1239|Firmicutes</t>
  </si>
  <si>
    <t>proteins involved in stress response, homologs of TerZ and	4H6YR@909932|Negativicutes	T	stress protein</t>
  </si>
  <si>
    <t>PG_ 30492</t>
  </si>
  <si>
    <t>MGYG000003695_02236</t>
  </si>
  <si>
    <t>30492</t>
  </si>
  <si>
    <t>Oliverpabstia intestinalis</t>
  </si>
  <si>
    <t>Oliverpabstia</t>
  </si>
  <si>
    <t>Cytidylate kinase</t>
  </si>
  <si>
    <t>Cytidylate kinase-like family</t>
  </si>
  <si>
    <t>2.7.4.25</t>
  </si>
  <si>
    <t>(d)CMP kinase.</t>
  </si>
  <si>
    <t>ATP + (d)CMP = ADP + (d)CDP.</t>
  </si>
  <si>
    <t>Deoxycytidine monophosphokinase.;Deoxycytidylate kinase.;dCMP kinase.</t>
  </si>
  <si>
    <t>ko:K00945</t>
  </si>
  <si>
    <t>M00052</t>
  </si>
  <si>
    <t>R00158,R00512,R01665</t>
  </si>
  <si>
    <t>Cytidylate_kin2</t>
  </si>
  <si>
    <t>COG1102</t>
  </si>
  <si>
    <t>1TRCW@1239|Firmicutes</t>
  </si>
  <si>
    <t>Psort location Cytoplasmic, score	249Z9@186801|Clostridia	F	Psort location Cytoplasmic, score	3WI5H@541000|Ruminococcaceae	F	Cytidylate kinase-like family</t>
  </si>
  <si>
    <t>PG_ 9751</t>
  </si>
  <si>
    <t>MGYG000002394_02429</t>
  </si>
  <si>
    <t>9751</t>
  </si>
  <si>
    <t>Elongation factor G</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</si>
  <si>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</si>
  <si>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fusA</t>
  </si>
  <si>
    <t>ko:K02355</t>
  </si>
  <si>
    <t>ko00000,ko03012,ko03029</t>
  </si>
  <si>
    <t>EFG_C,EFG_II,EFG_IV,GTP_EFTU,GTP_EFTU_D2</t>
  </si>
  <si>
    <t>COG0480</t>
  </si>
  <si>
    <t>Translation elongation factor EF-G, a GTPase</t>
  </si>
  <si>
    <t>4NE9X@976|Bacteroidetes</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</si>
  <si>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2FM1M@200643|Bacteroidia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</si>
  <si>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PG_ 20350</t>
  </si>
  <si>
    <t>MGYG000000273_02258</t>
  </si>
  <si>
    <t>20350</t>
  </si>
  <si>
    <t>COG1629</t>
  </si>
  <si>
    <t>Outer membrane receptor protein, Fe transport</t>
  </si>
  <si>
    <t>4NDXS@976|Bacteroidetes</t>
  </si>
  <si>
    <t>TonB-linked outer membrane protein, SusC RagA family	2FM2D@200643|Bacteroidia	P	TonB-linked outer membrane protein, SusC RagA family	4AK7X@815|Bacteroidaceae	P	TonB-linked outer membrane protein, SusC RagA family</t>
  </si>
  <si>
    <t>PG_ 12451</t>
  </si>
  <si>
    <t>MGYG000002271_01071</t>
  </si>
  <si>
    <t>19392;27042;10506;12451</t>
  </si>
  <si>
    <t>Fusicatenibacter faecihominis</t>
  </si>
  <si>
    <t>72;</t>
  </si>
  <si>
    <t>Chaperone protein DnaK</t>
  </si>
  <si>
    <t>Heat shock 70 kDa protein</t>
  </si>
  <si>
    <t>dnaK</t>
  </si>
  <si>
    <t>ko:K04043</t>
  </si>
  <si>
    <t>ko03018,ko04212,ko05152,map03018,map04212,map05152</t>
  </si>
  <si>
    <t>RNA degradation;Tuberculosis</t>
  </si>
  <si>
    <t>ko00000,ko00001,ko03019,ko03029,ko03110,ko04147</t>
  </si>
  <si>
    <t>1.A.33.1</t>
  </si>
  <si>
    <t>HSP70,MreB_Mbl</t>
  </si>
  <si>
    <t>COG0443</t>
  </si>
  <si>
    <t>Molecular chaperone DnaK (HSP70)</t>
  </si>
  <si>
    <t>1TP1J@1239|Firmicutes</t>
  </si>
  <si>
    <t>Heat shock 70 kDa protein	248QV@186801|Clostridia	O	Heat shock 70 kDa protein</t>
  </si>
  <si>
    <t>PG_ 33950</t>
  </si>
  <si>
    <t>MGYG000002303_01234;MGYG000002570_01369</t>
  </si>
  <si>
    <t>33950</t>
  </si>
  <si>
    <t>Porphyromonas uenonis 60-3</t>
  </si>
  <si>
    <t>Porphyromonadaceae</t>
  </si>
  <si>
    <t>Porphyromonas</t>
  </si>
  <si>
    <t>Porphyromonas uenonis</t>
  </si>
  <si>
    <t>MGYG000002303_01234;MGYG000002570_01369;MGYG000002705_00513;MGYG000004815_02128;MGYG000002420_02671</t>
  </si>
  <si>
    <t>12;12;2;2;2;</t>
  </si>
  <si>
    <t>30S ribosomal protein S20</t>
  </si>
  <si>
    <t>Binds directly to 16S ribosomal RNA</t>
  </si>
  <si>
    <t>rpsT</t>
  </si>
  <si>
    <t>ko:K02968</t>
  </si>
  <si>
    <t>Ribosomal_S20p</t>
  </si>
  <si>
    <t>COG0268</t>
  </si>
  <si>
    <t>Ribosomal protein S20</t>
  </si>
  <si>
    <t>1VEGX@1239|Firmicutes</t>
  </si>
  <si>
    <t>Binds directly to 16S ribosomal RNA	24QNX@186801|Clostridia	J	Binds directly to 16S ribosomal RNA	36KIE@31979|Clostridiaceae	J	Binds directly to 16S ribosomal RNA</t>
  </si>
  <si>
    <t>PG_ 34926</t>
  </si>
  <si>
    <t>MGYG000000425_00068</t>
  </si>
  <si>
    <t>10224;34926</t>
  </si>
  <si>
    <t>61;</t>
  </si>
  <si>
    <t>adh</t>
  </si>
  <si>
    <t>alcohol dehydrogenase	247IQ@186801|Clostridia	C	alcohol dehydrogenase</t>
  </si>
  <si>
    <t>PG_ 73057</t>
  </si>
  <si>
    <t>MGYG000003266_00134</t>
  </si>
  <si>
    <t>73057</t>
  </si>
  <si>
    <t>Collinsella aerofaciens</t>
  </si>
  <si>
    <t>Coriobacteriia</t>
  </si>
  <si>
    <t>Coriobacteriales</t>
  </si>
  <si>
    <t>Coriobacteriaceae</t>
  </si>
  <si>
    <t>Collinsella</t>
  </si>
  <si>
    <t>MGYG000003266_00134;MGYG000002970_00452;MGYG000000777_00757;MGYG000002189_00549;MGYG000001788_00384;MGYG000002734_01582;MGYG000002110_01216;MGYG000003168_00586;MGYG000004374_01163</t>
  </si>
  <si>
    <t>12;3;6;2;6;6;2;9;5;</t>
  </si>
  <si>
    <t>5;1;1;1;1;1;1;3;2;</t>
  </si>
  <si>
    <t>Methionine aminopeptidase</t>
  </si>
  <si>
    <t>Belongs to the peptidase M24B family</t>
  </si>
  <si>
    <t>3.4.11.9</t>
  </si>
  <si>
    <t>Xaa-Pro aminopeptidase.</t>
  </si>
  <si>
    <t>Release of any N-terminal amino acid, including proline, that is linkedto proline, even from a dipeptide or tripeptide.</t>
  </si>
  <si>
    <t>X-Pro aminopeptidase.;Proline aminopeptidase.;Aminoacylproline aminopeptidase.;Aminopeptidase P.</t>
  </si>
  <si>
    <t>ko:K01262</t>
  </si>
  <si>
    <t>Creatinase_N,Peptidase_M24</t>
  </si>
  <si>
    <t>COG0006</t>
  </si>
  <si>
    <t>Xaa-Pro aminopeptidase</t>
  </si>
  <si>
    <t>2GM7D@201174|Actinobacteria</t>
  </si>
  <si>
    <t>Belongs to the peptidase M24B family	4CUQC@84998|Coriobacteriia	E	Belongs to the peptidase M24B family</t>
  </si>
  <si>
    <t>PG_ 50942</t>
  </si>
  <si>
    <t>MGYG000004245_00969</t>
  </si>
  <si>
    <t>50942</t>
  </si>
  <si>
    <t>Candidatus Lachnoclostridium stercoravium</t>
  </si>
  <si>
    <t>Lachnoclostridium</t>
  </si>
  <si>
    <t>22;</t>
  </si>
  <si>
    <t>Carboxypeptidase 1</t>
  </si>
  <si>
    <t>Broad specificity carboxypetidase that releases amino acids sequentially from the C-terminus, including neutral, aromatic, polar and basic residues</t>
  </si>
  <si>
    <t>3.4.17.19</t>
  </si>
  <si>
    <t>Carboxypeptidase Taq.</t>
  </si>
  <si>
    <t>Release of a C-terminal amino acid with broad specificity, except for-Pro.</t>
  </si>
  <si>
    <t>Carboxypeptidase 1.</t>
  </si>
  <si>
    <t>ko:K01299</t>
  </si>
  <si>
    <t>Peptidase_M32</t>
  </si>
  <si>
    <t>COG2317</t>
  </si>
  <si>
    <t>Zn-dependent carboxypeptidase, M32 family</t>
  </si>
  <si>
    <t>1TPS6@1239|Firmicutes</t>
  </si>
  <si>
    <t>Broad specificity carboxypetidase that releases amino acids sequentially from the C-terminus, including neutral, aromatic, polar and basic residues	249NK@186801|Clostridia	E	Broad specificity carboxypetidase that releases amino acids sequentially from the C-terminus, including neutral, aromatic, polar and basic residues</t>
  </si>
  <si>
    <t>PG_ 66053</t>
  </si>
  <si>
    <t>MGYG000000140_00227</t>
  </si>
  <si>
    <t>58146;66053</t>
  </si>
  <si>
    <t>D-lactate dehydrogenase</t>
  </si>
  <si>
    <t>Belongs to the D-isomer specific 2-hydroxyacid dehydrogenase family</t>
  </si>
  <si>
    <t>ldhA</t>
  </si>
  <si>
    <t>1.1.1.28</t>
  </si>
  <si>
    <t>D-lactate dehydrogenase.</t>
  </si>
  <si>
    <t>(R)-lactate + NAD(+) = pyruvate + NADH.</t>
  </si>
  <si>
    <t>D-lactic acid dehydrogenase.;D-lactic dehydrogenase.</t>
  </si>
  <si>
    <t>ko:K03778</t>
  </si>
  <si>
    <t>ko00620,ko01120,map00620,map01120</t>
  </si>
  <si>
    <t>Pyruvate metabolism;Microbial metabolism in diverse environments</t>
  </si>
  <si>
    <t>R00704</t>
  </si>
  <si>
    <t>RC00044</t>
  </si>
  <si>
    <t>2-Hacid_dh,2-Hacid_dh_C,PTS-HPr</t>
  </si>
  <si>
    <t>COG1052</t>
  </si>
  <si>
    <t>CHR</t>
  </si>
  <si>
    <t>Lactate dehydrogenase or related 2-hydroxyacid dehydrogenase</t>
  </si>
  <si>
    <t>1TSZ6@1239|Firmicutes</t>
  </si>
  <si>
    <t>CH</t>
  </si>
  <si>
    <t>Belongs to the D-isomer specific 2-hydroxyacid dehydrogenase family	249PP@186801|Clostridia	CH	Belongs to the D-isomer specific 2-hydroxyacid dehydrogenase family</t>
  </si>
  <si>
    <t>PG_ 32140</t>
  </si>
  <si>
    <t>MGYG000001313_01417</t>
  </si>
  <si>
    <t>32140</t>
  </si>
  <si>
    <t>MGYG000001313_01417;MGYG000004748_02441</t>
  </si>
  <si>
    <t>4;2;</t>
  </si>
  <si>
    <t>Hydroxyacylglutathione hydrolase GloC</t>
  </si>
  <si>
    <t>Lactamase_B</t>
  </si>
  <si>
    <t>COG0491</t>
  </si>
  <si>
    <t>Glyoxylase or a related metal-dependent hydrolase, beta-lactamase superfamily II</t>
  </si>
  <si>
    <t>4NE2Y@976|Bacteroidetes</t>
  </si>
  <si>
    <t>COGs COG0491 Zn-dependent hydrolase including glyoxylase	2FSQ1@200643|Bacteroidia	P	Metallo-beta-lactamase domain protein	4AMGW@815|Bacteroidaceae	P	Psort location Cytoplasmic, score</t>
  </si>
  <si>
    <t>PG_ 3205</t>
  </si>
  <si>
    <t>MGYG000001364_01169;MGYG000003693_00828</t>
  </si>
  <si>
    <t>3205</t>
  </si>
  <si>
    <t>81;78;</t>
  </si>
  <si>
    <t>4;4;</t>
  </si>
  <si>
    <t>Reverse rubrerythrin-1</t>
  </si>
  <si>
    <t>Psort location Cytoplasmic, score 8.96</t>
  </si>
  <si>
    <t>rbr3A</t>
  </si>
  <si>
    <t>Rubrerythrin</t>
  </si>
  <si>
    <t>COG1592</t>
  </si>
  <si>
    <t>4NJ7V@976|Bacteroidetes</t>
  </si>
  <si>
    <t>Psort location Cytoplasmic, score 8.96	2FP1G@200643|Bacteroidia	C	Psort location Cytoplasmic, score 8.96	4AKVP@815|Bacteroidaceae	C	Psort location Cytoplasmic, score 8.96</t>
  </si>
  <si>
    <t>PG_ 86791</t>
  </si>
  <si>
    <t>MGYG000002438_04152</t>
  </si>
  <si>
    <t>86791</t>
  </si>
  <si>
    <t>Parabacteroides distasonis</t>
  </si>
  <si>
    <t>Tannerellaceae</t>
  </si>
  <si>
    <t>Parabacteroides</t>
  </si>
  <si>
    <t>NADP-dependent malic enzyme</t>
  </si>
  <si>
    <t>Malic enzyme</t>
  </si>
  <si>
    <t>maeB</t>
  </si>
  <si>
    <t>1.1.1.38,1.1.1.40</t>
  </si>
  <si>
    <t>Malate dehydrogenase (oxaloacetate-decarboxylating).;Malate dehydrogenase (oxaloacetate-decarboxylating) (NADP(+)).</t>
  </si>
  <si>
    <t>(1) (S)-malate + NAD(+) = pyruvate + CO(2) + NADH.(2) Oxaloacetate = pyruvate + CO(2).;(1) (S)-malate + NADP(+) = pyruvate + CO(2) + NADPH.(2) Oxaloacetate = pyruvate + CO(2).</t>
  </si>
  <si>
    <t>NADP-malic enzyme.;Malic enzyme.;Pyruvic-malic carboxylase.;NAD-malic enzyme.</t>
  </si>
  <si>
    <t>ko:K00027,ko:K00029</t>
  </si>
  <si>
    <t>ko00620,ko00710,ko01100,ko01120,ko01200,ko02020,map00620,map00710,map01100,map01120,map01200,map02020</t>
  </si>
  <si>
    <t>Pyruvate metabolism;Carbon fixation in photosynthetic organisms;Metabolic pathways;Microbial metabolism in diverse environments;Carbon metabolism;Two-component system</t>
  </si>
  <si>
    <t>M00169,M00172</t>
  </si>
  <si>
    <t>R00214,R00216</t>
  </si>
  <si>
    <t>RC00105</t>
  </si>
  <si>
    <t>Malic_M,PTA_PTB,malic</t>
  </si>
  <si>
    <t>COG0281</t>
  </si>
  <si>
    <t>4NFUJ@976|Bacteroidetes</t>
  </si>
  <si>
    <t>Malic enzyme	2FM2T@200643|Bacteroidia	C	Psort location Cytoplasmic, score	22VZR@171551|Porphyromonadaceae	C	Malic enzyme</t>
  </si>
  <si>
    <t>PG_ 79918</t>
  </si>
  <si>
    <t>MGYG000002394_02334</t>
  </si>
  <si>
    <t>79918</t>
  </si>
  <si>
    <t>OMP_b-brl_2</t>
  </si>
  <si>
    <t>28NPZ@1|root</t>
  </si>
  <si>
    <t>2ZBPQ@2|Bacteria	S		4NN3K@976|Bacteroidetes	S		2FPEH@200643|Bacteroidia	S</t>
  </si>
  <si>
    <t>PG_ 33780</t>
  </si>
  <si>
    <t>MGYG000000723_01330</t>
  </si>
  <si>
    <t>33780</t>
  </si>
  <si>
    <t>Candidatus Thermoflexus japonica</t>
  </si>
  <si>
    <t>Chloroflexota</t>
  </si>
  <si>
    <t>Thermoflexia</t>
  </si>
  <si>
    <t>Thermoflexales</t>
  </si>
  <si>
    <t>Thermoflexaceae</t>
  </si>
  <si>
    <t>Thermoflexus</t>
  </si>
  <si>
    <t>Glutamine--fructose-6-phosphate aminotransferase [isomerizing]</t>
  </si>
  <si>
    <t>Catalyzes the first step in hexosamine metabolism, converting fructose-6P into glucosamine-6P using glutamine as a nitrogen source</t>
  </si>
  <si>
    <t>glmS</t>
  </si>
  <si>
    <t>2.6.1.16</t>
  </si>
  <si>
    <t>Glutamine--fructose-6-phosphate transaminase (isomerizing).</t>
  </si>
  <si>
    <t>L-glutamine + D-fructose 6-phosphate = L-glutamate + D-glucosamine6-phosphate.</t>
  </si>
  <si>
    <t>D-fructose-6-phosphate amidotransferase.;Glucosamine-6-phosphate synthase.;Hexosephosphate aminotransferase.;Glucosamine-6-phosphate isomerase (glutamine-forming).;GlcN6P synthase.;L-glutamine-D-fructose-6-phosphate amidotransferase.</t>
  </si>
  <si>
    <t>ko:K00820</t>
  </si>
  <si>
    <t>ko00250,ko00520,ko01100,ko01130,ko04931,map00250,map00520,map01100,map01130,map04931</t>
  </si>
  <si>
    <t>Alanine, aspartate and glutamate metabolism;Amino sugar and nucleotide sugar metabolism;Metabolic pathways</t>
  </si>
  <si>
    <t>R00768</t>
  </si>
  <si>
    <t>RC00010,RC00163,RC02752</t>
  </si>
  <si>
    <t>ko00000,ko00001,ko01000,ko01002</t>
  </si>
  <si>
    <t>GATase_6,GATase_7,SIS</t>
  </si>
  <si>
    <t>COG0449</t>
  </si>
  <si>
    <t>Glucosamine 6-phosphate synthetase, contains amidotransferase and phosphosugar isomerase domains</t>
  </si>
  <si>
    <t>1TPGU@1239|Firmicutes</t>
  </si>
  <si>
    <t>Catalyzes the first step in hexosamine metabolism, converting fructose-6P into glucosamine-6P using glutamine as a nitrogen source	248F8@186801|Clostridia	M	Catalyzes the first step in hexosamine metabolism, converting fructose-6P into glucosamine-6P using glutamine as a nitrogen source	36E6C@31979|Clostridiaceae	M	Catalyzes the first step in hexosamine metabolism, converting fructose-6P into glucosamine-6P using glutamine as a nitrogen source</t>
  </si>
  <si>
    <t>PG_ 26779</t>
  </si>
  <si>
    <t>MGYG000002298_01200</t>
  </si>
  <si>
    <t>26779</t>
  </si>
  <si>
    <t>33;</t>
  </si>
  <si>
    <t>S-adenosylmethionine synthase</t>
  </si>
  <si>
    <t>Catalyzes the formation of S-adenosylmethionine (AdoMet) from methionine and ATP. The overall synthetic reaction is composed of two sequential steps, AdoMet formation and the subsequent tripolyphosphate hydrolysis which occurs prior to release of AdoMet from the enzyme</t>
  </si>
  <si>
    <t>metK</t>
  </si>
  <si>
    <t>2.5.1.6</t>
  </si>
  <si>
    <t>Methionine adenosyltransferase.</t>
  </si>
  <si>
    <t>ATP + L-methionine + H(2)O = phosphate + diphosphate + S-adenosyl-L-methionine.</t>
  </si>
  <si>
    <t>AdoMet synthetase.;S-adenosylmethionine synthetase.</t>
  </si>
  <si>
    <t>ko:K00789</t>
  </si>
  <si>
    <t>ko00270,ko01100,ko01110,ko01230,map00270,map01100,map01110,map01230</t>
  </si>
  <si>
    <t>Cysteine and methionine metabolism;Metabolic pathways;Biosynthesis of secondary metabolites;Biosynthesis of amino acids</t>
  </si>
  <si>
    <t>M00034,M00035,M00368,M00609</t>
  </si>
  <si>
    <t>R00177,R04771</t>
  </si>
  <si>
    <t>RC00021,RC01211</t>
  </si>
  <si>
    <t>S-AdoMet_synt_C,S-AdoMet_synt_M,S-AdoMet_synt_N,YgbB</t>
  </si>
  <si>
    <t>COG0192</t>
  </si>
  <si>
    <t>S-adenosylmethionine synthetase</t>
  </si>
  <si>
    <t>1TPCV@1239|Firmicutes</t>
  </si>
  <si>
    <t>Catalyzes the formation of S-adenosylmethionine (AdoMet) from methionine and ATP. The overall synthetic reaction is composed of two sequential steps, AdoMet formation and the subsequent tripolyphosphate hydrolysis which occurs prior to release of AdoMet from the enzyme	248QF@186801|Clostridia	H	Catalyzes the formation of S-adenosylmethionine (AdoMet) from methionine and ATP. The overall synthetic reaction is composed of two sequential steps, AdoMet formation and the subsequent tripolyphosphate hydrolysis which occurs prior to release of AdoMet from the enzyme	3XZ7D@572511|Blautia	H	Catalyzes the formation of S-adenosylmethionine (AdoMet) from methionine and ATP. The overall synthetic reaction is composed of two sequential steps, AdoMet formation and the subsequent tripolyphosphate hydrolysis which occurs prior to release of AdoMet from the enzyme</t>
  </si>
  <si>
    <t>PG_ 8653</t>
  </si>
  <si>
    <t>MGYG000003681_00659</t>
  </si>
  <si>
    <t>8653</t>
  </si>
  <si>
    <t>Bacteroides stercoris</t>
  </si>
  <si>
    <t>4NEHE@976|Bacteroidetes</t>
  </si>
  <si>
    <t>Belongs to the PEP-utilizing enzyme family	2FM8K@200643|Bacteroidia	G	Belongs to the PEP-utilizing enzyme family	4AK5V@815|Bacteroidaceae	G	Belongs to the PEP-utilizing enzyme family</t>
  </si>
  <si>
    <t>PG_ 84045</t>
  </si>
  <si>
    <t>MGYG000001788_00143;MGYG000004602_00097</t>
  </si>
  <si>
    <t>84045</t>
  </si>
  <si>
    <t>MGYG000001788_00143;MGYG000004602_00097;MGYG000000327_01234;MGYG000002919_00249;MGYG000002754_00728;MGYG000002087_01641;MGYG000004374_01276;MGYG000002734_00284;MGYG000002778_00292</t>
  </si>
  <si>
    <t>18;18;8;10;8;8;4;12;10;</t>
  </si>
  <si>
    <t>5;5;0;1;0;0;0;3;0;</t>
  </si>
  <si>
    <t>Anaerobic ribonucleoside-triphosphate reductase</t>
  </si>
  <si>
    <t>anaerobic ribonucleoside-triphosphate reductase</t>
  </si>
  <si>
    <t>nrdD</t>
  </si>
  <si>
    <t>1.1.98.6</t>
  </si>
  <si>
    <t>Ribonucleoside-triphosphate reductase (formate).</t>
  </si>
  <si>
    <t>Ribonucleoside 5'-triphosphate + formate = 2'-deoxyribonucleoside5'-triphosphate + CO(2) + H(2)O.</t>
  </si>
  <si>
    <t>Anaerobic ribonucleoside-triphosphate reductase.</t>
  </si>
  <si>
    <t>ko:K21636</t>
  </si>
  <si>
    <t>ko00230,ko00240,ko01100,map00230,map00240,map01100</t>
  </si>
  <si>
    <t>Purine metabolism;Pyrimidine metabolism;Metabolic pathways</t>
  </si>
  <si>
    <t>M00053</t>
  </si>
  <si>
    <t>R11633,R11634,R11635,R11636</t>
  </si>
  <si>
    <t>RC00613</t>
  </si>
  <si>
    <t>ATP-cone,NRDD</t>
  </si>
  <si>
    <t>COG1328</t>
  </si>
  <si>
    <t>2GMGA@201174|Actinobacteria</t>
  </si>
  <si>
    <t>Ribonucleoside-triphosphate reductase	4CV2P@84998|Coriobacteriia	F	anaerobic ribonucleoside-triphosphate reductase</t>
  </si>
  <si>
    <t>PG_ 49198</t>
  </si>
  <si>
    <t>MGYG000001565_01404</t>
  </si>
  <si>
    <t>52596;49198</t>
  </si>
  <si>
    <t>Candidatus Avoscillospira avicola</t>
  </si>
  <si>
    <t>Candidatus Avoscillospira</t>
  </si>
  <si>
    <t>MGYG000001565_01404;MGYG000004285_01216</t>
  </si>
  <si>
    <t>12;4;</t>
  </si>
  <si>
    <t>Flg_new,LRR_5,MucBP,SLH,VWA,VWA_2</t>
  </si>
  <si>
    <t>COG4099</t>
  </si>
  <si>
    <t>Predicted peptidase</t>
  </si>
  <si>
    <t>1V0UX@1239|Firmicutes</t>
  </si>
  <si>
    <t>S-layer homology domain	24D15@186801|Clostridia	M	S-layer homology domain</t>
  </si>
  <si>
    <t>PG_ 18099</t>
  </si>
  <si>
    <t>MGYG000000041_02030</t>
  </si>
  <si>
    <t>18099</t>
  </si>
  <si>
    <t>Waltera intestinalis</t>
  </si>
  <si>
    <t>Waltera</t>
  </si>
  <si>
    <t>MGYG000000041_02030;MGYG000004133_01754</t>
  </si>
  <si>
    <t>9;2;</t>
  </si>
  <si>
    <t>1TPGW@1239|Firmicutes</t>
  </si>
  <si>
    <t>Forms part of the polypeptide exit tunnel	248SY@186801|Clostridia	J	Forms part of the polypeptide exit tunnel	27IRY@186928|unclassified Lachnospiraceae	J	Forms part of the polypeptide exit tunnel</t>
  </si>
  <si>
    <t>PG_ 45112</t>
  </si>
  <si>
    <t>MGYG000004140_00208</t>
  </si>
  <si>
    <t>83709;45112;45954</t>
  </si>
  <si>
    <t>Dorea longicatena</t>
  </si>
  <si>
    <t>Dorea</t>
  </si>
  <si>
    <t>MGYG000004140_00208;MGYG000001378_01373;MGYG000001655_01469</t>
  </si>
  <si>
    <t>29;3;3;</t>
  </si>
  <si>
    <t>15;0;0;</t>
  </si>
  <si>
    <t>Vitamin B12 import ATP-binding protein BtuD</t>
  </si>
  <si>
    <t>COG COG1132 ABC-type multidrug transport system, ATPase and permease components</t>
  </si>
  <si>
    <t>Abc transporter	247VZ@186801|Clostridia	V	abc transporter atp-binding protein	3XZ4W@572511|Blautia	V	COG COG1132 ABC-type multidrug transport system, ATPase and permease components</t>
  </si>
  <si>
    <t>PG_ 10383</t>
  </si>
  <si>
    <t>MGYG000002610_00027;MGYG000002641_00726</t>
  </si>
  <si>
    <t>6582;460;10383;1869</t>
  </si>
  <si>
    <t>29;24;</t>
  </si>
  <si>
    <t>4;3;</t>
  </si>
  <si>
    <t>Bacterial extracellular solute-binding protein, family 7</t>
  </si>
  <si>
    <t>DctP,TAT_signal</t>
  </si>
  <si>
    <t>COG1638</t>
  </si>
  <si>
    <t>TRAP-type C4-dicarboxylate transport system, periplasmic component</t>
  </si>
  <si>
    <t>1TSSW@1239|Firmicutes</t>
  </si>
  <si>
    <t>TRAP transporter solute receptor, DctP family	24DW9@186801|Clostridia	G	TRAP transporter solute receptor, DctP family	3WRTX@541000|Ruminococcaceae	G	Bacterial extracellular solute-binding protein, family 7</t>
  </si>
  <si>
    <t>PG_ 39582</t>
  </si>
  <si>
    <t>MGYG000003695_02100</t>
  </si>
  <si>
    <t>39582</t>
  </si>
  <si>
    <t>35;</t>
  </si>
  <si>
    <t>Argininosuccinate synthase</t>
  </si>
  <si>
    <t>argG</t>
  </si>
  <si>
    <t>6.3.4.5</t>
  </si>
  <si>
    <t>Argininosuccinate synthase.</t>
  </si>
  <si>
    <t>ATP + L-citrulline + L-aspartate = AMP + diphosphate + N(omega)-(L-arginino)succinate.</t>
  </si>
  <si>
    <t>Argininosuccinate synthetase.;Citrulline--aspartate ligase.;Arginine succinate synthetase.</t>
  </si>
  <si>
    <t>ko:K01940</t>
  </si>
  <si>
    <t>ko00220,ko00250,ko01100,ko01110,ko01130,ko01230,ko05418,map00220,map00250,map01100,map01110,map01130,map01230,map05418</t>
  </si>
  <si>
    <t>Arginine biosynthesis;Alanine, aspartate and glutamate metabolism;Metabolic pathways;Biosynthesis of secondary metabolites;Biosynthesis of amino acids</t>
  </si>
  <si>
    <t>M00029,M00844,M00845</t>
  </si>
  <si>
    <t>R01954</t>
  </si>
  <si>
    <t>RC00380,RC00629</t>
  </si>
  <si>
    <t>ko00000,ko00001,ko00002,ko01000,ko04147</t>
  </si>
  <si>
    <t>Arginosuc_synth</t>
  </si>
  <si>
    <t>COG0137</t>
  </si>
  <si>
    <t>1TP3X@1239|Firmicutes</t>
  </si>
  <si>
    <t>Belongs to the argininosuccinate synthase family. Type 1 subfamily	247MF@186801|Clostridia	E	Belongs to the argininosuccinate synthase family. Type 1 subfamily	3XYUF@572511|Blautia	E	Psort location Cytoplasmic, score 8.87</t>
  </si>
  <si>
    <t>PG_ 66242</t>
  </si>
  <si>
    <t>MGYG000000105_00243</t>
  </si>
  <si>
    <t>66242</t>
  </si>
  <si>
    <t>MGYG000000105_00243;MGYG000001313_01665;MGYG000000224_02202;MGYG000003681_03207</t>
  </si>
  <si>
    <t>13;5;12;10;</t>
  </si>
  <si>
    <t>5;2;4;3;</t>
  </si>
  <si>
    <t>Dihydroorotate dehydrogenase B (NAD(+)), catalytic subunit</t>
  </si>
  <si>
    <t>Belongs to the dihydroorotate dehydrogenase family. Type 1 subfamily</t>
  </si>
  <si>
    <t>pyrD</t>
  </si>
  <si>
    <t>GO:0003674,GO:0003824,GO:0004152,GO:0005575,GO:0005622,GO:0005623,GO:0005737,GO:0006139,GO:0006206,GO:0006207,GO:0006725,GO:0006807,GO:0008150,GO:0008152,GO:0009058,GO:0009112,GO:0009987,GO:0016491,GO:0016627,GO:0016635,GO:0018130,GO:0019856,GO:0034641,GO:0044237,GO:0044238,GO:0044249,GO:0044271,GO:0044281,GO:0044424,GO:0044464,GO:0046112,GO:0046483,GO:0055086,GO:0055114,GO:0071704,GO:0072527,GO:0072528,GO:1901360,GO:1901362,GO:1901564,GO:1901566,GO:1901576</t>
  </si>
  <si>
    <t>molecular_function;catalytic activity;dihydroorotate dehydrogenase activity;cellular_component;intracellular;cell;cytoplasm;nucleobase-containing compound metabolic process;pyrimidine nucleobase metabolic process;'de novo' pyrimidine nucleobase biosynthetic process;cellular aromatic compound metabolic process;nitrogen compound metabolic process;biological_process;metabolic process;biosynthetic process;nucleobase metabolic process;cellular process;oxidoreductase activity;oxidoreductase activity, acting on the CH-CH group of donors;oxidoreductase activity, acting on the CH-CH group of donors, quinone or related compound as acceptor;heterocycle biosynthetic process;pyrimidine nucleobase biosynthetic process;cellular nitrogen compound metabolic process;cellular metabolic process;primary metabolic process;cellular biosynthetic process;cellular nitrogen compound biosynthetic process;small molecule metabolic process;obsolete intracellular part;obsolete cell part;nucleobase biosynthetic process;heterocycle metabolic process;nucleobase-containing small molecule metabolic process;oxidation-reduction process;organic substance metabolic process;pyrimidine-containing compound metabolic process;pyrimidine-containing compound biosynthetic process;organic cyclic compound metabolic process;organic cyclic compound biosynthetic process;organonitrogen compound metabolic process;organonitrogen compound biosynthetic process;organic substance biosynthetic process</t>
  </si>
  <si>
    <t>molecular_function;molecular_function;molecular_function;cellular_component;cellular_component;cellular_component;cellular_component;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cellular_component;cellular_component;biological_process;biological_process;biological_process;biological_process;biological_process;biological_process;biological_process;biological_process;biological_process;biological_process;biological_process;biological_process</t>
  </si>
  <si>
    <t>1.3.1.14,1.3.98.1</t>
  </si>
  <si>
    <t>Dihydroorotate dehydrogenase (NAD(+)).;Dihydroorotate oxidase (fumarate).</t>
  </si>
  <si>
    <t>(S)-dihydroorotate + fumarate = orotate + succinate.;(S)-dihydroorotate + NAD(+) = orotate + NADH.</t>
  </si>
  <si>
    <t>Dihydroorotate oxidase.;Orotate reductase (NADH(2)).;DHOD.;Dihydroorotate dehydrogenase.;DHOdehase.;Dihydoorotic acid dehydrogenase.;DHODase.;Orotate reductase (NADH).</t>
  </si>
  <si>
    <t>ko:K00226,ko:K17828</t>
  </si>
  <si>
    <t>M00051</t>
  </si>
  <si>
    <t>R01867,R01869</t>
  </si>
  <si>
    <t>RC00051</t>
  </si>
  <si>
    <t>DHO_dh</t>
  </si>
  <si>
    <t>COG0167</t>
  </si>
  <si>
    <t>Dihydroorotate dehydrogenase</t>
  </si>
  <si>
    <t>4NDVB@976|Bacteroidetes</t>
  </si>
  <si>
    <t>Catalyzes the conversion of dihydroorotate to orotate	2FPMW@200643|Bacteroidia	F	Belongs to the dihydroorotate dehydrogenase family. Type 1 subfamily	4AKT8@815|Bacteroidaceae	F	Belongs to the dihydroorotate dehydrogenase family. Type 1 subfamily</t>
  </si>
  <si>
    <t>PG_ 53765</t>
  </si>
  <si>
    <t>MGYG000002453_00441</t>
  </si>
  <si>
    <t>53765</t>
  </si>
  <si>
    <t>MGYG000002453_00441;MGYG000000044_02395;MGYG000002438_00496;MGYG000000236_00552;MGYG000004180_00684</t>
  </si>
  <si>
    <t>7;2;2;2;2;</t>
  </si>
  <si>
    <t>Quercetin 2,3-dioxygenase</t>
  </si>
  <si>
    <t>Pirin</t>
  </si>
  <si>
    <t>ko:K06911</t>
  </si>
  <si>
    <t>COG1741</t>
  </si>
  <si>
    <t>Redox-sensitive bicupin YhaK, pirin superfamily</t>
  </si>
  <si>
    <t>46SRJ@74201|Verrucomicrobia</t>
  </si>
  <si>
    <t>Belongs to the pirin family	2IU6M@203494|Verrucomicrobiae	S	Pirin</t>
  </si>
  <si>
    <t>PG_ 73300</t>
  </si>
  <si>
    <t>MGYG000000045_01442</t>
  </si>
  <si>
    <t>73300</t>
  </si>
  <si>
    <t>MGYG000000045_01442;MGYG000000670_00361</t>
  </si>
  <si>
    <t>7;3;</t>
  </si>
  <si>
    <t>5;2;</t>
  </si>
  <si>
    <t>Elongation factor P</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</si>
  <si>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</si>
  <si>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efp</t>
  </si>
  <si>
    <t>GO:0003674,GO:0003676,GO:0003723,GO:0003746,GO:0005488,GO:0005575,GO:0005622,GO:0005623,GO:0005737,GO:0006412,GO:0006414,GO:0006518,GO:0006807,GO:0008135,GO:0008150,GO:0008152,GO:0009058,GO:0009059,GO:0009987,GO:0010467,GO:0019538,GO:0034641,GO:0034645,GO:0043043,GO:0043170,GO:0043603,GO:0043604,GO:0044237,GO:0044238,GO:0044249,GO:0044260,GO:0044267,GO:0044271,GO:0044424,GO:0044464,GO:0071704,GO:0097159,GO:1901363,GO:1901564,GO:1901566,GO:1901576</t>
  </si>
  <si>
    <t>molecular_function;nucleic acid binding;RNA binding;translation elongation factor activity;binding;cellular_component;intracellular;cell;cytoplasm;translation;translational elongation;peptide metabolic process;nitrogen compound metabolic process;translation factor activity, RNA binding;biological_process;metabolic process;biosynthetic process;macromolecule biosynthetic process;cellular process;gene expression;protein metabolic process;cellular nitrogen compound metabolic process;cellular macromolecule biosynthetic process;peptide biosynthetic process;macromolecule metabolic process;cellular amide metabolic process;amide biosynthetic process;cellular metabolic process;primary metabolic process;cellular biosynthetic process;cellular macromolecule metabolic process;cellular protein metabolic process;cellular nitrogen compound biosynthetic process;obsolete intracellular part;obsolete cell part;organic substance metabolic process;organic cyclic compound binding;heterocyclic compound binding;organonitrogen compound metabolic process;organonitrogen compound biosynthetic process;organic substance biosynthetic process</t>
  </si>
  <si>
    <t>molecular_function;molecular_function;molecular_function;molecular_function;molecular_function;cellular_component;cellular_component;cellular_component;cellular_component;biological_process;biological_process;biological_process;biological_process;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biological_process;molecular_function;molecular_function;biological_process;biological_process;biological_process</t>
  </si>
  <si>
    <t>ko:K02356</t>
  </si>
  <si>
    <t>ko00000,ko03012</t>
  </si>
  <si>
    <t>EFP,EFP_N,Elong-fact-P_C</t>
  </si>
  <si>
    <t>COG0231</t>
  </si>
  <si>
    <t>Translation elongation factor P (EF-P)/translation initiation factor 5A (eIF-5A)</t>
  </si>
  <si>
    <t>2NPID@2323|unclassified Bacteria</t>
  </si>
  <si>
    <t>PG_ 1160</t>
  </si>
  <si>
    <t>MGYG000002570_00781</t>
  </si>
  <si>
    <t>842;1160;2615</t>
  </si>
  <si>
    <t>58;</t>
  </si>
  <si>
    <t>50S ribosomal protein L3</t>
  </si>
  <si>
    <t>One of the primary rRNA binding proteins, it binds directly near the 3'-end of the 23S rRNA, where it nucleates assembly of the 50S subunit</t>
  </si>
  <si>
    <t>rplC</t>
  </si>
  <si>
    <t>GO:0000027,GO:0003674,GO:0003735,GO:0005198,GO:0005575,GO:0005622,GO:0005623,GO:0005737,GO:0005829,GO:0005840,GO:0005886,GO:0006412,GO:0006518,GO:0006807,GO:0006996,GO:0008150,GO:0008152,GO:0009058,GO:0009059,GO:0009893,GO:0009987,GO:0010467,GO:0010468,GO:0010604,GO:0010628,GO:0015934,GO:0016020,GO:0016043,GO:0019219,GO:0019222,GO:0019538,GO:0022607,GO:0022613,GO:0022618,GO:0022625,GO:0022626,GO:0031323,GO:0031325,GO:0032991,GO:0034622,GO:0034641,GO:0034645,GO:0040007,GO:0042254,GO:0042255,GO:0042273,GO:0043043,GO:0043170,GO:0043226,GO:0043228,GO:0043229,GO:0043232,GO:0043603,GO:0043604,GO:0043933,GO:0044085,GO:0044087,GO:0044089,GO:0044237,GO:0044238,GO:0044249,GO:0044260,GO:0044267,GO:0044271,GO:0044391,GO:0044422,GO:0044424,GO:0044444,GO:0044445,GO:0044446,GO:0044464,GO:0045935,GO:0048518,GO:0048522,GO:0050789,GO:0050794,GO:0051171,GO:0051173,GO:0051252,GO:0051254,GO:0060255,GO:0065003,GO:0065007,GO:0070925,GO:0071704,GO:0071826,GO:0071840,GO:0071944,GO:0080090,GO:0090069,GO:0090070,GO:1901564,GO:1901566,GO:1901576,GO:1990904,GO:2000232,GO:2000234</t>
  </si>
  <si>
    <t>ribosomal large subunit assembly;molecular_function;structural constituent of ribosome;structural molecule activity;cellular_component;intracellular;cell;cytoplasm;cytosol;ribosome;plasma membrane;translation;peptide metabolic process;nitrogen compound metabolic process;organelle organization;biological_process;metabolic process;biosynthetic process;macromolecule biosynthetic process;positive regulation of metabolic process;cellular process;gene expression;regulation of gene expression;positive regulation of macromolecule metabolic process;positive regulation of gene expression;large ribosomal subunit;membrane;cellular component organization;regulation of nucleobase-containing compound metabolic process;regulation of metabolic process;protein metabolic process;cellular component assembly;ribonucleoprotein complex biogenesis;ribonucleoprotein complex assembly;cytosolic large ribosomal subunit;cytosolic ribosome;regulation of cellular metabolic process;positive regulation of cellular metabolic process;protein-containing complex;cellular protein-containing complex assembly;cellular nitrogen compound metabolic process;cellular macromolecule biosynthetic process;growth;ribosome biogenesis;ribosome assembly;ribosomal large subunit biogenesis;peptide biosynthetic process;macromolecule metabolic process;organelle;non-membrane-bounded organelle;intracellular organelle;intracellular non-membrane-bounded organelle;cellular amide metabolic process;amide biosynthetic process;protein-containing complex subunit organization;cellular component biogenesis;regulation of cellular component biogenesis;positive regulation of 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part;positive regulation of nucleobase-containing compound metabolic process;positive regulation of biological process;positive regulation of cellular process;regulation of biological process;regulation of cellular process;regulation of nitrogen compound metabolic process;positive regulation of nitrogen compound metabolic process;regulation of RNA metabolic process;positive regulation of RNA metabolic process;regulation of macromolecule metabolic process;protein-containing complex assembly;biological regulation;organelle assembly;organic substance metabolic process;ribonucleoprotein complex subunit organization;cellular component organization or biogenesis;cell periphery;regulation of primary metabolic process;regulation of ribosome biogenesis;positive regulation of ribosome biogenesis;organonitrogen compound metabolic process;organonitrogen compound biosynthetic process;organic substance biosynthetic process;ribonucleoprotein complex;regulation of rRNA processing;positive regulation of rRNA processing</t>
  </si>
  <si>
    <t>biological_process;molecular_function;molecular_function;molecular_function;cellular_component;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biological_process;biological_process;biological_process;cellular_component;cellular_component;biological_process;biological_process;cellular_component;biological_process;biological_process;biological_process;biological_process;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biological_process;biological_process;biological_process;biological_process;biological_process;biological_process;cellular_component;biological_process;biological_process</t>
  </si>
  <si>
    <t>ko:K02906</t>
  </si>
  <si>
    <t>Ribosomal_L3</t>
  </si>
  <si>
    <t>COG0087</t>
  </si>
  <si>
    <t>Ribosomal protein L3</t>
  </si>
  <si>
    <t>2NPAI@2323|unclassified Bacteria</t>
  </si>
  <si>
    <t>PG_ 24867</t>
  </si>
  <si>
    <t>MGYG000002394_00023</t>
  </si>
  <si>
    <t>24867</t>
  </si>
  <si>
    <t>PG_ 44965</t>
  </si>
  <si>
    <t>MGYG000000146_02017</t>
  </si>
  <si>
    <t>44965</t>
  </si>
  <si>
    <t>Dorea formicigenerans</t>
  </si>
  <si>
    <t>MGYG000000146_02017;MGYG000002234_01652</t>
  </si>
  <si>
    <t>Part of a sulfur-relay system required for 2-thiolation of 5-methylaminomethyl-2-thiouridine (mnm(5)s(2)U) at tRNA wobble positions. Accepts sulfur from TusA and transfers it in turn to TusE</t>
  </si>
  <si>
    <t>DrsE</t>
  </si>
  <si>
    <t>COG1553</t>
  </si>
  <si>
    <t>Sulfur relay (sulfurtransferase) complex TusBCD TusD component, DsrE family</t>
  </si>
  <si>
    <t>1VA7W@1239|Firmicutes</t>
  </si>
  <si>
    <t>Part of a sulfur-relay system required for 2-thiolation of 5-methylaminomethyl-2-thiouridine (mnm(5)s(2)U) at tRNA wobble positions. Accepts sulfur from TusA and transfers it in turn to TusE	24P8W@186801|Clostridia	P	Part of a sulfur-relay system required for 2-thiolation of 5-methylaminomethyl-2-thiouridine (mnm(5)s(2)U) at tRNA wobble positions. Accepts sulfur from TusA and transfers it in turn to TusE</t>
  </si>
  <si>
    <t>PG_ 59551</t>
  </si>
  <si>
    <t>MGYG000003694_03103</t>
  </si>
  <si>
    <t>59551</t>
  </si>
  <si>
    <t>MGYG000003694_03103;MGYG000001338_03546;MGYG000000184_01788;MGYG000000245_01203;MGYG000003425_00335;MGYG000001696_01820;MGYG000000356_01135;MGYG000000263_02906;MGYG000004778_00913;MGYG000003714_02993</t>
  </si>
  <si>
    <t>8;1;1;1;1;1;2;1;1;1;</t>
  </si>
  <si>
    <t>Exopolysaccharide biosynthesis polyprenyl glycosylphosphotransferase</t>
  </si>
  <si>
    <t>Bac_transf,CoA_binding_3,Glycos_transf_2</t>
  </si>
  <si>
    <t>COG2148</t>
  </si>
  <si>
    <t>Sugar transferase involved in LPS biosynthesis (colanic, teichoic acid)</t>
  </si>
  <si>
    <t>1TP7M@1239|Firmicutes</t>
  </si>
  <si>
    <t>COG2148 Sugar transferases involved in lipopolysaccharide synthesis	248WV@186801|Clostridia	M	Exopolysaccharide biosynthesis polyprenyl glycosylphosphotransferase</t>
  </si>
  <si>
    <t>PG_ 40445</t>
  </si>
  <si>
    <t>MGYG000000069_00834</t>
  </si>
  <si>
    <t>40445</t>
  </si>
  <si>
    <t>[Clostridium] leptum</t>
  </si>
  <si>
    <t>MGYG000000069_00834;MGYG000003987_00642</t>
  </si>
  <si>
    <t>13;1;</t>
  </si>
  <si>
    <t>Glycerol dehydrogenase</t>
  </si>
  <si>
    <t>dhaD</t>
  </si>
  <si>
    <t>1.1.1.6</t>
  </si>
  <si>
    <t>Glycerol dehydrogenase.</t>
  </si>
  <si>
    <t>Glycerol + NAD(+) = glycerone + NADH.</t>
  </si>
  <si>
    <t>NAD-linked glycerol dehydrogenase.</t>
  </si>
  <si>
    <t>ko:K00005</t>
  </si>
  <si>
    <t>ko00561,ko00640,ko01100,map00561,map00640,map01100</t>
  </si>
  <si>
    <t>Glycerolipid metabolism;Propanoate metabolism;Metabolic pathways</t>
  </si>
  <si>
    <t>R01034,R10715,R10717</t>
  </si>
  <si>
    <t>RC00029,RC00117,RC00670</t>
  </si>
  <si>
    <t>COG0371</t>
  </si>
  <si>
    <t>Glycerol dehydrogenase or related enzyme, iron-containing ADH family</t>
  </si>
  <si>
    <t>1TQFU@1239|Firmicutes</t>
  </si>
  <si>
    <t>glycerol dehydrogenase	248KH@186801|Clostridia	C	Dehydrogenase	3WIBN@541000|Ruminococcaceae	C	alcohol dehydrogenase</t>
  </si>
  <si>
    <t>PG_ 50294</t>
  </si>
  <si>
    <t>MGYG000002482_00229</t>
  </si>
  <si>
    <t>48363;50294</t>
  </si>
  <si>
    <t>44;</t>
  </si>
  <si>
    <t>CoA-substrate-specific enzyme activase</t>
  </si>
  <si>
    <t>hgdC2</t>
  </si>
  <si>
    <t>BcrAD_BadFG,DUF2229,HGD-D</t>
  </si>
  <si>
    <t>COG3580</t>
  </si>
  <si>
    <t>Predicted nucleotide-binding protein, sugar kinase/HSP70/actin superfamily</t>
  </si>
  <si>
    <t>1TPU5@1239|Firmicutes</t>
  </si>
  <si>
    <t>CoA-substrate-specific enzyme activase	2481F@186801|Clostridia	I	CoA-substrate-specific enzyme activase	3WGW6@541000|Ruminococcaceae	I	CoA-substrate-specific enzyme activase</t>
  </si>
  <si>
    <t>PG_ 37004</t>
  </si>
  <si>
    <t>MGYG000004658_02996</t>
  </si>
  <si>
    <t>37004</t>
  </si>
  <si>
    <t>Alistipes finegoldii DSM 17242</t>
  </si>
  <si>
    <t>Catalyzes the hydrolysis of UDP-3-O-myristoyl-N- acetylglucosamine to form UDP-3-O-myristoylglucosamine and acetate, the committed step in lipid A biosynthesis</t>
  </si>
  <si>
    <t>fabZ</t>
  </si>
  <si>
    <t>3.5.1.108,4.2.1.59</t>
  </si>
  <si>
    <t>UDP-3-O-acyl-N-acetylglucosamine deacetylase.;3-hydroxyacyl-[acyl-carrier-protein] dehydratase.</t>
  </si>
  <si>
    <t>A (3R)-3-hydroxyacyl-[acyl-carrier protein] = a trans-2-enoyl-[acyl-carrier protein] + H(2)O.;UDP-3-O-((3R)-3-hydroxytetradecanoyl)-N-acetyl-alpha-D-glucosamine +H(2)O = UDP-3-O-((3R)-3-hydroxytetradecanoyl)-alpha-D-glucosamine +acetate.</t>
  </si>
  <si>
    <t>UDP-3-O-acyl-GlcNAc deacetylase.;D-3-hydroxyoctanoyl-[acyl carrier protein] dehydratase.;UDP-3-O-((R)-3-hydroxymyristoyl)-N-acetylglucosamine deacetylase.;3-hydroxyoctanoyl-[acyl-carrier-protein] dehydratase.;(3R)-3-hydroxyoctanoyl-[acyl-carrier-protein] hydro-lyase.;Beta-hydroxyoctanoyl-acyl carrier protein dehydrase.;Beta-hydroxyoctanoyl thioester dehydratase.;UDP-3-O-(3-hydroxymyristoyl) N-acetylglucosamine deacetylase.;Beta-hydroxyoctanoyl-ACP-dehydrase.</t>
  </si>
  <si>
    <t>ko:K16363</t>
  </si>
  <si>
    <t>ko00061,ko00540,ko01100,ko01212,map00061,map00540,map01100,map01212</t>
  </si>
  <si>
    <t>Fatty acid biosynthesis;Lipopolysaccharide biosynthesis;Metabolic pathways;Fatty acid metabolism</t>
  </si>
  <si>
    <t>M00060,M00083</t>
  </si>
  <si>
    <t>R04428,R04535,R04537,R04544,R04568,R04587,R04954,R04965</t>
  </si>
  <si>
    <t>RC00166,RC00300,RC00831,RC01095</t>
  </si>
  <si>
    <t>ko00000,ko00001,ko00002,ko01000,ko01004,ko01005</t>
  </si>
  <si>
    <t>FabA,LpxC</t>
  </si>
  <si>
    <t>COG0774</t>
  </si>
  <si>
    <t>UDP-3-O-acyl-N-acetylglucosamine deacetylase</t>
  </si>
  <si>
    <t>4NEJ3@976|Bacteroidetes</t>
  </si>
  <si>
    <t>IM</t>
  </si>
  <si>
    <t>Catalyzes the hydrolysis of UDP-3-O-myristoyl-N- acetylglucosamine to form UDP-3-O-myristoylglucosamine and acetate, the committed step in lipid A biosynthesis	2FM6X@200643|Bacteroidia	IM	Catalyzes the hydrolysis of UDP-3-O-myristoyl-N- acetylglucosamine to form UDP-3-O-myristoylglucosamine and acetate, the committed step in lipid A biosynthesis	22U6C@171550|Rikenellaceae	IM	Catalyzes the hydrolysis of UDP-3-O-myristoyl-N- acetylglucosamine to form UDP-3-O-myristoylglucosamine and acetate, the committed step in lipid A biosynthesis</t>
  </si>
  <si>
    <t>PG_ 8573</t>
  </si>
  <si>
    <t>MGYG000000725_00016</t>
  </si>
  <si>
    <t>8573;27849</t>
  </si>
  <si>
    <t>Allisonella histaminiformans</t>
  </si>
  <si>
    <t>Allisonella</t>
  </si>
  <si>
    <t>Ribose import binding protein RbsB</t>
  </si>
  <si>
    <t>sugar-binding domain protein</t>
  </si>
  <si>
    <t>rbsB</t>
  </si>
  <si>
    <t>ko:K10439,ko:K17213</t>
  </si>
  <si>
    <t>M00212,M00593</t>
  </si>
  <si>
    <t>3.A.1.2,3.A.1.2.1,3.A.1.2.13,3.A.1.2.19</t>
  </si>
  <si>
    <t>1TQ1B@1239|Firmicutes</t>
  </si>
  <si>
    <t>ABC-type sugar transport system periplasmic component	4H3VQ@909932|Negativicutes	G	sugar-binding domain protein</t>
  </si>
  <si>
    <t>PG_ 28780</t>
  </si>
  <si>
    <t>MGYG000002298_01126</t>
  </si>
  <si>
    <t>28780</t>
  </si>
  <si>
    <t>Hominiventricola filiformis</t>
  </si>
  <si>
    <t>Hominiventricola</t>
  </si>
  <si>
    <t>Membrane lipoprotein TmpC</t>
  </si>
  <si>
    <t>ABC transporter substrate-binding protein PnrA-like</t>
  </si>
  <si>
    <t>bmpA</t>
  </si>
  <si>
    <t>ko:K07335</t>
  </si>
  <si>
    <t>Bmp</t>
  </si>
  <si>
    <t>COG1744</t>
  </si>
  <si>
    <t>Lipoprotein Med, regulator of KinD/Spo0A, PBP1-ABC superfamily, includes NupN</t>
  </si>
  <si>
    <t>1TPEU@1239|Firmicutes</t>
  </si>
  <si>
    <t>ABC-type transport system, periplasmic component surface lipoprotein	248QT@186801|Clostridia	S	basic membrane	4BWRV@830|Butyrivibrio	S	ABC transporter substrate-binding protein PnrA-like</t>
  </si>
  <si>
    <t>PG_ 23707</t>
  </si>
  <si>
    <t>MGYG000002394_02533</t>
  </si>
  <si>
    <t>23707</t>
  </si>
  <si>
    <t>Outer membrane protein Omp28</t>
  </si>
  <si>
    <t>Cleaved_Adhesin,Omp28,Thioredoxin</t>
  </si>
  <si>
    <t>COG0526</t>
  </si>
  <si>
    <t>Thiol-disulfide isomerase or thioredoxin</t>
  </si>
  <si>
    <t>4NNXC@976|Bacteroidetes</t>
  </si>
  <si>
    <t>CO</t>
  </si>
  <si>
    <t>PG_ 29926</t>
  </si>
  <si>
    <t>MGYG000001500_01112</t>
  </si>
  <si>
    <t>11610;6634;29926</t>
  </si>
  <si>
    <t>Dysosmobacter segnis</t>
  </si>
  <si>
    <t>Dysosmobacter</t>
  </si>
  <si>
    <t>80;</t>
  </si>
  <si>
    <t>Reverse rubrerythrin-2</t>
  </si>
  <si>
    <t>Rubredoxin,Rubrerythrin</t>
  </si>
  <si>
    <t>1TSUY@1239|Firmicutes</t>
  </si>
  <si>
    <t>PG_ 103967</t>
  </si>
  <si>
    <t>MGYG000002293_01242</t>
  </si>
  <si>
    <t>103967</t>
  </si>
  <si>
    <t>Segatella copri</t>
  </si>
  <si>
    <t>Coenzyme PQQ synthesis protein E</t>
  </si>
  <si>
    <t>Iron-sulfur cluster-binding domain</t>
  </si>
  <si>
    <t>Fer4_14,Radical_SAM,SPASM</t>
  </si>
  <si>
    <t>COG0535</t>
  </si>
  <si>
    <t>DH</t>
  </si>
  <si>
    <t>Radical SAM superfamily maturase, SkfB/NifB/PqqE family</t>
  </si>
  <si>
    <t>4NU4X@976|Bacteroidetes</t>
  </si>
  <si>
    <t>Iron-sulfur cluster-binding domain	2FYFF@200643|Bacteroidia	C	Iron-sulfur cluster-binding domain</t>
  </si>
  <si>
    <t>PG_ 50625</t>
  </si>
  <si>
    <t>MGYG000000236_00241</t>
  </si>
  <si>
    <t>50625</t>
  </si>
  <si>
    <t>Dipeptidyl-peptidase 5</t>
  </si>
  <si>
    <t>Peptidase, S9A B C family, catalytic domain protein</t>
  </si>
  <si>
    <t>pop</t>
  </si>
  <si>
    <t>DPPIV_N,PD40,Peptidase_S9</t>
  </si>
  <si>
    <t>COG1506</t>
  </si>
  <si>
    <t>Dipeptidyl aminopeptidase/acylaminoacyl peptidase</t>
  </si>
  <si>
    <t>4NHS5@976|Bacteroidetes</t>
  </si>
  <si>
    <t>EU</t>
  </si>
  <si>
    <t>Peptidase, S9A B C family, catalytic domain protein	2FN1K@200643|Bacteroidia	EU	Peptidase, S9A B C family, catalytic domain protein	4AMUB@815|Bacteroidaceae	EU	Peptidase, S9A B C family, catalytic domain protein</t>
  </si>
  <si>
    <t>PG_ 27382</t>
  </si>
  <si>
    <t>MGYG000000078_02098</t>
  </si>
  <si>
    <t>27382;57065;88316</t>
  </si>
  <si>
    <t>MGYG000000078_02098;MGYG000002552_00640</t>
  </si>
  <si>
    <t>16;2;</t>
  </si>
  <si>
    <t>GTP-sensing transcriptional pleiotropic repressor CodY</t>
  </si>
  <si>
    <t>DNA-binding protein that represses the expression of many genes that are induced as cells make the transition from rapid exponential growth to stationary phase. It is a GTP-binding protein that senses the intracellular GTP concentration as an indicator of nutritional limitations. At low GTP concentration it no longer binds GTP and stop to act as a transcriptional repressor</t>
  </si>
  <si>
    <t>codY</t>
  </si>
  <si>
    <t>ko:K03706</t>
  </si>
  <si>
    <t>ko00000,ko03000</t>
  </si>
  <si>
    <t>CodY,HTH_CodY</t>
  </si>
  <si>
    <t>COG4465</t>
  </si>
  <si>
    <t>GTP-sensing pleiotropic transcriptional regulator CodY</t>
  </si>
  <si>
    <t>1TS7A@1239|Firmicutes</t>
  </si>
  <si>
    <t>DNA-binding protein that represses the expression of many genes that are induced as cells make the transition from rapid exponential growth to stationary phase. It is a GTP-binding protein that senses the intracellular GTP concentration as an indicator of nutritional limitations. At low GTP concentration it no longer binds GTP and stop to act as a transcriptional repressor	2480R@186801|Clostridia	K	DNA-binding protein that represses the expression of many genes that are induced as cells make the transition from rapid exponential growth to stationary phase. It is a GTP-binding protein that senses the intracellular GTP concentration as an indicator of nutritional limitations. At low GTP concentration it no longer binds GTP and stop to act as a transcriptional repressor	26A61@186813|unclassified Clostridiales	K	DNA-binding protein that represses the expression of many genes that are induced as cells make the transition from rapid exponential growth to stationary phase. It is a GTP-binding protein that senses the intracellular GTP concentration as an indicator of nutritional limitations. At low GTP concentration it no longer binds GTP and stop to act as a transcriptional repressor</t>
  </si>
  <si>
    <t>PG_ 21117</t>
  </si>
  <si>
    <t>MGYG000003168_00642;MGYG000003266_00444;MGYG000004602_00271</t>
  </si>
  <si>
    <t>21117;82337</t>
  </si>
  <si>
    <t>MGYG000003168_00642;MGYG000003266_00444;MGYG000004602_00271;MGYG000002539_00627;MGYG000001636_01090;MGYG000002864_01386;MGYG000001642_01663;MGYG000002557_01879;MGYG000000302_00139;MGYG000001628_01454;MGYG000004681_00627;MGYG000003096_01375;MGYG000002746_01103;MGYG000002970_01437;MGYG000002932_00443;MGYG000002968_01827;MGYG000002032_01235;MGYG000002919_00685;MGYG000001585_00904;MGYG000000188_00010;MGYG000001788_00959;MGYG000002083_00389;MGYG000002948_01161;MGYG000002991_00355;MGYG000000320_01470;MGYG000000085_00405;MGYG000004553_01281;MGYG000004814_00490;MGYG000002734_01702;MGYG000001200_00707;MGYG000002183_01096;MGYG000002961_00746;MGYG000002752_01472;MGYG000000397_00113;MGYG000004466_01025;MGYG000002775_00580;MGYG000000331_00688</t>
  </si>
  <si>
    <t>8;8;8;6;5;5;5;6;4;5;7;7;7;4;5;7;5;3;5;6;6;6;2;1;1;5;1;5;4;2;4;6;1;6;7;1;1;</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</si>
  <si>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</si>
  <si>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secA</t>
  </si>
  <si>
    <t>ko:K03070</t>
  </si>
  <si>
    <t>ko02024,ko03060,ko03070,map02024,map03060,map03070</t>
  </si>
  <si>
    <t>Quorum sensing;Protein export;Bacterial secretion system</t>
  </si>
  <si>
    <t>M00335</t>
  </si>
  <si>
    <t>ko00000,ko00001,ko00002,ko02044</t>
  </si>
  <si>
    <t>3.A.5.1,3.A.5.10,3.A.5.2,3.A.5.4</t>
  </si>
  <si>
    <t>Helicase_C,SEC-C,SecA_DEAD,SecA_PP_bind,SecA_SW</t>
  </si>
  <si>
    <t>COG0653</t>
  </si>
  <si>
    <t>Preprotein translocase subunit SecA (ATPase, RNA helicase)</t>
  </si>
  <si>
    <t>4NF7C@976|Bacteroidetes</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</si>
  <si>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	2FMVF@200643|Bacteroidia	U	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	22WWV@171551|Porphyromonadaceae	U	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</si>
  <si>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PG_ 13431</t>
  </si>
  <si>
    <t>MGYG000004658_02178</t>
  </si>
  <si>
    <t>13431</t>
  </si>
  <si>
    <t>31;</t>
  </si>
  <si>
    <t>2-oxoglutarate oxidoreductase subunit KorA</t>
  </si>
  <si>
    <t>Pyruvate:ferredoxin oxidoreductase core domain II</t>
  </si>
  <si>
    <t>vorB</t>
  </si>
  <si>
    <t>1.2.7.11,1.2.7.3</t>
  </si>
  <si>
    <t>2-oxoacid oxidoreductase (ferredoxin).;2-oxoglutarate synthase.</t>
  </si>
  <si>
    <t>A 2-oxocarboxylate + CoA + 2 oxidized ferredoxin = an acyl-CoA + CO(2) +2 reduced ferredoxin + 2 H(+).;2-oxoglutarate + CoA + 2 oxidized ferredoxin = succinyl-CoA + CO(2) +2 reduced ferredoxin + 2 H(+).</t>
  </si>
  <si>
    <t>Alpha-ketoglutarate synthase.;Alpha-ketoglutarate-ferredoxin oxidoreductase.;2-ketoglutarate ferredoxin oxidoreductase.;2-oxoglutarate ferredoxin oxidoreductase.;KGOR.;OFOR.</t>
  </si>
  <si>
    <t>ko:K00174</t>
  </si>
  <si>
    <t>ko00010,ko00020,ko00620,ko00650,ko00720,ko01100,ko01120,ko01130,ko01200,map00010,map00020,map00620,map00650,map00720,map01100,map01120,map01130,map01200</t>
  </si>
  <si>
    <t>Glycolysis / Gluconeogenesis;Citrate cycle (TCA cycle);Pyruvate metabolism;Butanoate metabolism;Carbon fixation pathways in prokaryotes;Metabolic pathways;Microbial metabolism in diverse environments;Carbon metabolism</t>
  </si>
  <si>
    <t>M00009,M00011,M00173,M00620</t>
  </si>
  <si>
    <t>R01196,R01197</t>
  </si>
  <si>
    <t>RC00004,RC02742,RC02833</t>
  </si>
  <si>
    <t>br01601,ko00000,ko00001,ko00002,ko01000</t>
  </si>
  <si>
    <t>PFOR_II,POR_N</t>
  </si>
  <si>
    <t>COG0674</t>
  </si>
  <si>
    <t>Pyruvate:ferredoxin oxidoreductase or related 2-oxoacid:ferredoxin oxidoreductase, alpha subunit</t>
  </si>
  <si>
    <t>4NGYK@976|Bacteroidetes</t>
  </si>
  <si>
    <t>Catalyzes the coenzyme A-dependent oxidation of 3-methyl-2-oxobutanoate coupled to the reduction of ferredoxin producing S-(2-methylpropanoyl)-CoA	2FM6R@200643|Bacteroidia	C	Catalyzes the coenzyme A-dependent oxidation of 3-methyl-2-oxobutanoate coupled to the reduction of ferredoxin producing S-(2-methylpropanoyl)-CoA	22V1F@171550|Rikenellaceae	C	Pyruvate:ferredoxin oxidoreductase core domain II</t>
  </si>
  <si>
    <t>PG_ 10995</t>
  </si>
  <si>
    <t>MGYG000002530_02199;MGYG000003844_00004</t>
  </si>
  <si>
    <t>10995</t>
  </si>
  <si>
    <t>[Eubacterium] siraeum</t>
  </si>
  <si>
    <t>73;60;</t>
  </si>
  <si>
    <t>3;3;</t>
  </si>
  <si>
    <t>Psort location Cytoplasmic, score	248GY@186801|Clostridia	C	Psort location Cytoplasmic, score	3WGYN@541000|Ruminococcaceae	C	Psort location Cytoplasmic, score</t>
  </si>
  <si>
    <t>PG_ 65810</t>
  </si>
  <si>
    <t>MGYG000000086_01525</t>
  </si>
  <si>
    <t>32281;42977;35654;57269;40656;43041;58334;40599;47541;49693;57573;37456;53451;70298;44329;58861;918;50569;49321;80647;77777;38427;75590;65810;46074</t>
  </si>
  <si>
    <t>MGYG000000086_01525;MGYG000004323_00153</t>
  </si>
  <si>
    <t>12;8;</t>
  </si>
  <si>
    <t>Glutaconyl-CoA decarboxylase subunit beta</t>
  </si>
  <si>
    <t>decarboxylase beta subunit</t>
  </si>
  <si>
    <t>gcdB</t>
  </si>
  <si>
    <t>4.1.1.3</t>
  </si>
  <si>
    <t>Transferred entry: 4.1.1.112.</t>
  </si>
  <si>
    <t>ko:K01572</t>
  </si>
  <si>
    <t>ko00620,ko01100,map00620,map01100</t>
  </si>
  <si>
    <t>Pyruvate metabolism;Metabolic pathways</t>
  </si>
  <si>
    <t>R00217</t>
  </si>
  <si>
    <t>RC00040</t>
  </si>
  <si>
    <t>ko00000,ko00001,ko01000,ko02000</t>
  </si>
  <si>
    <t>3.B.1.1.1</t>
  </si>
  <si>
    <t>OAD_beta</t>
  </si>
  <si>
    <t>COG1883</t>
  </si>
  <si>
    <t>Na+-transporting oxaloacetate/methylmalonyl-CoA decarboxylase, beta subunit</t>
  </si>
  <si>
    <t>1TPEP@1239|Firmicutes</t>
  </si>
  <si>
    <t>decarboxylase beta subunit	248ET@186801|Clostridia	C	decarboxylase beta subunit	3WH3E@541000|Ruminococcaceae	C	decarboxylase beta subunit</t>
  </si>
  <si>
    <t>PG_ 18499</t>
  </si>
  <si>
    <t>MGYG000000723_01208</t>
  </si>
  <si>
    <t>35;12644;18499;3651;83383</t>
  </si>
  <si>
    <t>Qingrenia yutianensis</t>
  </si>
  <si>
    <t>Qingrenia</t>
  </si>
  <si>
    <t>130;</t>
  </si>
  <si>
    <t>belongs to the iron- containing alcohol dehydrogenase family</t>
  </si>
  <si>
    <t>adhE</t>
  </si>
  <si>
    <t>1.1.1.1,1.2.1.10</t>
  </si>
  <si>
    <t>Alcohol dehydrogenase.;Acetaldehyde dehydrogenase (acetylating).</t>
  </si>
  <si>
    <t>(1) A primary alcohol + NAD(+) = an aldehyde + NADH.(2) A secondary alcohol + NAD(+) = a ketone + NADH.;Acetaldehyde + CoA + NAD(+) = acetyl-CoA + NADH.</t>
  </si>
  <si>
    <t>Acylating acetaldehyde dehydrogenase.;Aldehyde reductase.;Aldehyde dehydrogenase (acylating).</t>
  </si>
  <si>
    <t>ko:K04072</t>
  </si>
  <si>
    <t>ko00010,ko00071,ko00350,ko00620,ko00625,ko00626,ko00650,ko01100,ko01110,ko01120,ko01130,ko01220,map00010,map00071,map00350,map00620,map00625,map00626,map00650,map01100,map01110,map01120,map01130,map01220</t>
  </si>
  <si>
    <t>Glycolysis / Gluconeogenesis;Fatty acid degradation;Tyrosine metabolism;Pyruvate metabolism;Chloroalkane and chloroalkene degradation;Naphthalene degradation;Butanoate metabolism;Metabolic pathways;Biosynthesis of secondary metabolites;Microbial metabolism in diverse environments;Degradation of aromatic compounds</t>
  </si>
  <si>
    <t>R00228,R00623,R00754,R01172,R04880,R05233,R05234,R06917,R06927</t>
  </si>
  <si>
    <t>RC00004,RC00050,RC00088,RC00099,RC00116,RC00184,RC00649,RC01195</t>
  </si>
  <si>
    <t>Aldedh,Fe-ADH</t>
  </si>
  <si>
    <t>alcohol dehydrogenase	247IQ@186801|Clostridia	C	alcohol dehydrogenase	3WHK1@541000|Ruminococcaceae	C	belongs to the iron- containing alcohol dehydrogenase family</t>
  </si>
  <si>
    <t>PG_ 69163</t>
  </si>
  <si>
    <t>MGYG000002121_01028</t>
  </si>
  <si>
    <t>69163</t>
  </si>
  <si>
    <t>Acidaminococcus fermentans</t>
  </si>
  <si>
    <t>Trigger factor</t>
  </si>
  <si>
    <t>Involved in protein export. Acts as a chaperone by maintaining the newly synthesized protein in an open conformation. Functions as a peptidyl-prolyl cis-trans isomerase</t>
  </si>
  <si>
    <t>tig</t>
  </si>
  <si>
    <t>ko:K03545</t>
  </si>
  <si>
    <t>FKBP_C,Rho_N,Trigger_C,Trigger_N</t>
  </si>
  <si>
    <t>COG0544</t>
  </si>
  <si>
    <t>FKBP-type peptidyl-prolyl cis-trans isomerase (trigger factor)</t>
  </si>
  <si>
    <t>1TQQ8@1239|Firmicutes</t>
  </si>
  <si>
    <t>Involved in protein export. Acts as a chaperone by maintaining the newly synthesized protein in an open conformation. Functions as a peptidyl-prolyl cis-trans isomerase	4H1YV@909932|Negativicutes	D	Involved in protein export. Acts as a chaperone by maintaining the newly synthesized protein in an open conformation. Functions as a peptidyl-prolyl cis-trans isomerase</t>
  </si>
  <si>
    <t>PG_ 10081</t>
  </si>
  <si>
    <t>MGYG000002298_00512</t>
  </si>
  <si>
    <t>11961;10081</t>
  </si>
  <si>
    <t>amyE</t>
  </si>
  <si>
    <t>SBP_bac_8,TAT_signal</t>
  </si>
  <si>
    <t>1TQHT@1239|Firmicutes</t>
  </si>
  <si>
    <t>ABC transporter substrate-binding protein	249J6@186801|Clostridia	G	ABC transporter, solute-binding protein	3XZHY@572511|Blautia	G	Bacterial extracellular solute-binding protein</t>
  </si>
  <si>
    <t>PG_ 6021</t>
  </si>
  <si>
    <t>MGYG000000271_02821</t>
  </si>
  <si>
    <t>6021</t>
  </si>
  <si>
    <t>ABC transporter, substrate-binding protein, family 5</t>
  </si>
  <si>
    <t>ko:K02035,ko:K15580</t>
  </si>
  <si>
    <t>ko01501,ko02010,ko02024,map01501,map02010,map02024</t>
  </si>
  <si>
    <t>beta-Lactam resistance;ABC transporters;Quorum sensing</t>
  </si>
  <si>
    <t>M00239,M00439</t>
  </si>
  <si>
    <t>3.A.1.5,3.A.1.5.1,3.A.1.5.18,3.A.1.5.19,3.A.1.5.25</t>
  </si>
  <si>
    <t>SBP_bac_5</t>
  </si>
  <si>
    <t>COG4166</t>
  </si>
  <si>
    <t>ABC-type oligopeptide transport system, periplasmic component</t>
  </si>
  <si>
    <t>1VRU1@1239|Firmicutes</t>
  </si>
  <si>
    <t>ABC transporter substrate-binding protein family 5	255ES@186801|Clostridia	E	ABC transporter, substrate-binding protein, family 5</t>
  </si>
  <si>
    <t>PG_ 99698</t>
  </si>
  <si>
    <t>MGYG000000272_01140</t>
  </si>
  <si>
    <t>99698</t>
  </si>
  <si>
    <t>Cell division protein FtsX</t>
  </si>
  <si>
    <t>Belongs to the ABC-4 integral membrane protein family. FtsX subfamily</t>
  </si>
  <si>
    <t>ftsX</t>
  </si>
  <si>
    <t>GO:0005575,GO:0005618,GO:0005623,GO:0006928,GO:0008150,GO:0009274,GO:0009276,GO:0009605,GO:0009607,GO:0009615,GO:0009987,GO:0030312,GO:0030313,GO:0031975,GO:0040011,GO:0043207,GO:0044464,GO:0048870,GO:0050896,GO:0051179,GO:0051301,GO:0051674,GO:0051704,GO:0051707,GO:0071944,GO:0071976</t>
  </si>
  <si>
    <t>cellular_component;cell wall;cell;movement of cell or subcellular component;biological_process;peptidoglycan-based cell wall;Gram-negative-bacterium-type cell wall;response to external stimulus;response to biotic stimulus;response to virus;cellular process;external encapsulating structure;cell envelope;envelope;locomotion;response to external biotic stimulus;obsolete cell part;cell motility;response to stimulus;localization;cell division;localization of cell;multi-organism process;response to other organism;cell periphery;cell gliding</t>
  </si>
  <si>
    <t>cellular_component;cellular_component;cellular_component;biological_process;biological_process;cellular_component;cellular_component;biological_process;biological_process;biological_process;biological_process;cellular_component;cellular_component;cellular_component;biological_process;biological_process;cellular_component;biological_process;biological_process;biological_process;biological_process;biological_process;biological_process;biological_process;cellular_component;biological_process</t>
  </si>
  <si>
    <t>ko:K09811</t>
  </si>
  <si>
    <t>M00256</t>
  </si>
  <si>
    <t>ko00000,ko00001,ko00002,ko02000,ko03036</t>
  </si>
  <si>
    <t>3.A.1.140</t>
  </si>
  <si>
    <t>COG2177</t>
  </si>
  <si>
    <t>4NH05@976|Bacteroidetes</t>
  </si>
  <si>
    <t>Cell division protein FtsX	2FM17@200643|Bacteroidia	D	Belongs to the ABC-4 integral membrane protein family. FtsX subfamily</t>
  </si>
  <si>
    <t>PG_ 21976</t>
  </si>
  <si>
    <t>MGYG000002065_00967</t>
  </si>
  <si>
    <t>51504;21976;4482;21479</t>
  </si>
  <si>
    <t>MGYG000002065_00967;MGYG000004666_00983;MGYG000001628_00118</t>
  </si>
  <si>
    <t>36;13;18;</t>
  </si>
  <si>
    <t>10;1;3;</t>
  </si>
  <si>
    <t>Bifunctional purine biosynthesis protein PurH</t>
  </si>
  <si>
    <t>purH</t>
  </si>
  <si>
    <t>2.1.2.3,3.5.4.10</t>
  </si>
  <si>
    <t>Phosphoribosylaminoimidazolecarboxamide formyltransferase.;IMP cyclohydrolase.</t>
  </si>
  <si>
    <t>10-formyltetrahydrofolate + 5-amino-1-(5-phospho-D-ribosyl)imidazole-4-carboxamide = tetrahydrofolate + 5-formamido-1-(5-phospho-D-ribosyl)imidazole-4-carboxamide.;IMP + H(2)O = 5-formamido-1-(5-phospho-D-ribosyl)imidazole-4-carboxamide.</t>
  </si>
  <si>
    <t>IMP synthetase.;Aminoimidazolecarboxamide ribonucleotide transformylase.;AICAR transformylase.;5'-phosphoribosyl-5-amino-4-imidazolecarboxamide formyltransferase.;AICAR formyltransferase.;10-formyltetrahydrofolate:5'-phosphoribosyl-5-amino-4-;5-amino-1-ribosyl-4-imidazolecarboxamide 5'-phosphate transformylase.;5-amino-4-imidazolecarboxamide ribonucleotide transformylase.;Inosinicase.;imidazolecarboxamide formyltransferase.;5-amino-4-imidazolecarboxamide ribotide transformylase.</t>
  </si>
  <si>
    <t>ko:K00602</t>
  </si>
  <si>
    <t>ko00230,ko00670,ko01100,ko01110,ko01130,ko01523,map00230,map00670,map01100,map01110,map01130,map01523</t>
  </si>
  <si>
    <t>Purine metabolism;One carbon pool by folate;Metabolic pathways;Biosynthesis of secondary metabolites</t>
  </si>
  <si>
    <t>M00048</t>
  </si>
  <si>
    <t>R01127,R04560</t>
  </si>
  <si>
    <t>RC00026,RC00263,RC00456</t>
  </si>
  <si>
    <t>AICARFT_IMPCHas,MGS</t>
  </si>
  <si>
    <t>COG0138</t>
  </si>
  <si>
    <t>AICAR transformylase/IMP cyclohydrolase PurH</t>
  </si>
  <si>
    <t>2GJWU@201174|Actinobacteria</t>
  </si>
  <si>
    <t>Bifunctional purine biosynthesis protein PurH	4CV0C@84998|Coriobacteriia	F	Bifunctional purine biosynthesis protein PurH</t>
  </si>
  <si>
    <t>PG_ 64254</t>
  </si>
  <si>
    <t>MGYG000000060_01251</t>
  </si>
  <si>
    <t>64254</t>
  </si>
  <si>
    <t>Lachnospira eligens</t>
  </si>
  <si>
    <t>Lachnospira</t>
  </si>
  <si>
    <t>CTP synthase</t>
  </si>
  <si>
    <t>Catalyzes the ATP-dependent amination of UTP to CTP with either L-glutamine or ammonia as the source of nitrogen. Regulates intracellular CTP levels through interactions with the four ribonucleotide triphosphates</t>
  </si>
  <si>
    <t>pyrG</t>
  </si>
  <si>
    <t>6.3.4.2</t>
  </si>
  <si>
    <t>CTP synthase (glutamine hydrolyzing).</t>
  </si>
  <si>
    <t>ATP + UTP + L-glutamine = ADP + phosphate + CTP + L-glutamate.</t>
  </si>
  <si>
    <t>UTP--ammonia ligase.;CTP synthetase.</t>
  </si>
  <si>
    <t>ko:K01937</t>
  </si>
  <si>
    <t>R00571,R00573</t>
  </si>
  <si>
    <t>RC00010,RC00074</t>
  </si>
  <si>
    <t>iHN637.CLJU_RS01075</t>
  </si>
  <si>
    <t>CTP_synth_N,GATase</t>
  </si>
  <si>
    <t>COG0504</t>
  </si>
  <si>
    <t>CTP synthase (UTP-ammonia lyase)</t>
  </si>
  <si>
    <t>1TP34@1239|Firmicutes</t>
  </si>
  <si>
    <t>Catalyzes the ATP-dependent amination of UTP to CTP with either L-glutamine or ammonia as the source of nitrogen. Regulates intracellular CTP levels through interactions with the four ribonucleotide triphosphates	2482E@186801|Clostridia	F	Catalyzes the ATP-dependent amination of UTP to CTP with either L-glutamine or ammonia as the source of nitrogen. Regulates intracellular CTP levels through interactions with the four ribonucleotide triphosphates	25VE5@186806|Eubacteriaceae	F	Catalyzes the ATP-dependent amination of UTP to CTP with either L-glutamine or ammonia as the source of nitrogen. Regulates intracellular CTP levels through interactions with the four ribonucleotide triphosphates</t>
  </si>
  <si>
    <t>PG_ 112859</t>
  </si>
  <si>
    <t>MGYG000000078_01015</t>
  </si>
  <si>
    <t>112859</t>
  </si>
  <si>
    <t>Roseburia intestinalis</t>
  </si>
  <si>
    <t>MGYG000000078_01015;MGYG000002580_00219;MGYG000002517_02773</t>
  </si>
  <si>
    <t>4;3;1;</t>
  </si>
  <si>
    <t>putative symporter YjmB</t>
  </si>
  <si>
    <t>ko:K03292</t>
  </si>
  <si>
    <t>2.A.2</t>
  </si>
  <si>
    <t>MFS_2</t>
  </si>
  <si>
    <t>COG2211</t>
  </si>
  <si>
    <t>Na+/melibiose symporter or related transporter</t>
  </si>
  <si>
    <t>1TRA5@1239|Firmicutes</t>
  </si>
  <si>
    <t>Na melibiose symporter and related transporters	24ABB@186801|Clostridia	G	Psort location CytoplasmicMembrane, score 10.00</t>
  </si>
  <si>
    <t>PG_ 2694</t>
  </si>
  <si>
    <t>MGYG000000262_00030</t>
  </si>
  <si>
    <t>2694;4144</t>
  </si>
  <si>
    <t>Anaerobutyricum</t>
  </si>
  <si>
    <t>241;</t>
  </si>
  <si>
    <t>This protein promotes the GTP-dependent binding of aminoacyl-tRNA to the A-site of ribosomes during protein biosynthesis	2485I@186801|Clostridia	J	This protein promotes the GTP-dependent binding of aminoacyl-tRNA to the A-site of ribosomes during protein biosynthesis	25V5M@186806|Eubacteriaceae	J	This protein promotes the GTP-dependent binding of aminoacyl-tRNA to the A-site of ribosomes during protein biosynthesis</t>
  </si>
  <si>
    <t>PG_ 88855</t>
  </si>
  <si>
    <t>MGYG000001374_02286</t>
  </si>
  <si>
    <t>88855</t>
  </si>
  <si>
    <t>MGYG000001374_02286;MGYG000000404_01955;MGYG000002202_00241</t>
  </si>
  <si>
    <t>23;8;10;</t>
  </si>
  <si>
    <t>7;0;0;</t>
  </si>
  <si>
    <t>tRNA synthetases class II (D, K and N)</t>
  </si>
  <si>
    <t>Belongs to the class-II aminoacyl-tRNA synthetase family	247VX@186801|Clostridia	J	Belongs to the class-II aminoacyl-tRNA synthetase family	27I57@186928|unclassified Lachnospiraceae	J	tRNA synthetases class II (D, K and N)</t>
  </si>
  <si>
    <t>PG_ 38328</t>
  </si>
  <si>
    <t>MGYG000002293_00379</t>
  </si>
  <si>
    <t>38328</t>
  </si>
  <si>
    <t>MGYG000002293_00379;MGYG000000272_02265;MGYG000000695_00011</t>
  </si>
  <si>
    <t>5;1;1;</t>
  </si>
  <si>
    <t>Aminodeoxychorismate synthase component 2</t>
  </si>
  <si>
    <t>Glutamine amidotransferase, class I</t>
  </si>
  <si>
    <t>trpG</t>
  </si>
  <si>
    <t>2.6.1.85,4.1.3.27</t>
  </si>
  <si>
    <t>Aminodeoxychorismate synthase.;Anthranilate synthase.</t>
  </si>
  <si>
    <t>Chorismate + L-glutamine = anthranilate + pyruvate + L-glutamate.;Chorismate + L-glutamine = 4-amino-4-deoxychorismate + L-glutamate.</t>
  </si>
  <si>
    <t>;4-amino-4-deoxychorismate synthase.;ADC synthase.</t>
  </si>
  <si>
    <t>ko:K01658,ko:K01664</t>
  </si>
  <si>
    <t>ko00400,ko00405,ko00790,ko01100,ko01110,ko01130,ko01230,ko02024,ko02025,map00400,map00405,map00790,map01100,map01110,map01130,map01230,map02024,map02025</t>
  </si>
  <si>
    <t>Phenylalanine, tyrosine and tryptophan biosynthesis;Phenazine biosynthesis;Folate biosynthesis;Metabolic pathways;Biosynthesis of secondary metabolites;Biosynthesis of amino acids;Quorum sensing;Biofilm formation - Pseudomonas aeruginosa</t>
  </si>
  <si>
    <t>M00023</t>
  </si>
  <si>
    <t>R00985,R00986,R01716</t>
  </si>
  <si>
    <t>RC00010,RC01418,RC02148,RC02414</t>
  </si>
  <si>
    <t>GATase</t>
  </si>
  <si>
    <t>COG0512</t>
  </si>
  <si>
    <t>EH</t>
  </si>
  <si>
    <t>Anthranilate/para-aminobenzoate synthase component II (glutamine amidotransferase)</t>
  </si>
  <si>
    <t>4NE4I@976|Bacteroidetes</t>
  </si>
  <si>
    <t>Anthranilate synthase	2FM5F@200643|Bacteroidia	EH	Glutamine amidotransferase, class I</t>
  </si>
  <si>
    <t>PG_ 85110</t>
  </si>
  <si>
    <t>MGYG000002298_02674</t>
  </si>
  <si>
    <t>85110</t>
  </si>
  <si>
    <t>MGYG000002298_02674;MGYG000004733_01331</t>
  </si>
  <si>
    <t>8;6;</t>
  </si>
  <si>
    <t>LICD family</t>
  </si>
  <si>
    <t>ko:K07271</t>
  </si>
  <si>
    <t>LicD</t>
  </si>
  <si>
    <t>COG3475</t>
  </si>
  <si>
    <t>Phosphorylcholine metabolism protein LicD</t>
  </si>
  <si>
    <t>1VBSV@1239|Firmicutes</t>
  </si>
  <si>
    <t>LICD family	24C5H@186801|Clostridia	M	LICD family	36EWJ@31979|Clostridiaceae	M	LICD family</t>
  </si>
  <si>
    <t>PG_ 68234</t>
  </si>
  <si>
    <t>MGYG000000263_01945</t>
  </si>
  <si>
    <t>68234</t>
  </si>
  <si>
    <t>Blautia luti</t>
  </si>
  <si>
    <t>MGYG000000263_01945;MGYG000000216_00853</t>
  </si>
  <si>
    <t>atpF</t>
  </si>
  <si>
    <t>ko:K02109</t>
  </si>
  <si>
    <t>ko00000,ko00001,ko00002,ko00194</t>
  </si>
  <si>
    <t>Component of the F(0) channel, it forms part of the peripheral stalk, linking F(1) to F(0)	24RWR@186801|Clostridia	C	Component of the F(0) channel, it forms part of the peripheral stalk, linking F(1) to F(0)	3WKJC@541000|Ruminococcaceae	C	Component of the F(0) channel, it forms part of the peripheral stalk, linking F(1) to F(0)</t>
  </si>
  <si>
    <t>PG_ 5545</t>
  </si>
  <si>
    <t>MGYG000004681_00968</t>
  </si>
  <si>
    <t>7559;5545;1870</t>
  </si>
  <si>
    <t>MGYG000004681_00968;MGYG000004553_00142</t>
  </si>
  <si>
    <t>30;8;</t>
  </si>
  <si>
    <t>Membrane-bound lytic murein transglycosylase F</t>
  </si>
  <si>
    <t>PFAM extracellular solute-binding protein family 3</t>
  </si>
  <si>
    <t>ko:K02030</t>
  </si>
  <si>
    <t>M00236</t>
  </si>
  <si>
    <t>3.A.1.3</t>
  </si>
  <si>
    <t>SBP_bac_3</t>
  </si>
  <si>
    <t>COG0834</t>
  </si>
  <si>
    <t>ET</t>
  </si>
  <si>
    <t>ABC-type amino acid transport/signal transduction system, periplasmic component/domain</t>
  </si>
  <si>
    <t>2GJQW@201174|Actinobacteria</t>
  </si>
  <si>
    <t>Belongs to the bacterial solute-binding protein 3 family	4CVTJ@84998|Coriobacteriia	ET	PFAM extracellular solute-binding protein family 3</t>
  </si>
  <si>
    <t>PG_ 56232</t>
  </si>
  <si>
    <t>MGYG000001313_00033</t>
  </si>
  <si>
    <t>56232</t>
  </si>
  <si>
    <t>MGYG000001313_00033;MGYG000004876_02803</t>
  </si>
  <si>
    <t>15;3;</t>
  </si>
  <si>
    <t>9;0;</t>
  </si>
  <si>
    <t>OEP</t>
  </si>
  <si>
    <t>COG1538</t>
  </si>
  <si>
    <t>Outer membrane protein TolC</t>
  </si>
  <si>
    <t>4NF4X@976|Bacteroidetes</t>
  </si>
  <si>
    <t>MU</t>
  </si>
  <si>
    <t>Outer membrane efflux protein	2FN2J@200643|Bacteroidia	MU	outer membrane efflux protein	4AK82@815|Bacteroidaceae	MU	Psort location OuterMembrane, score</t>
  </si>
  <si>
    <t>PG_ 39041</t>
  </si>
  <si>
    <t>MGYG000000045_01404</t>
  </si>
  <si>
    <t>39041</t>
  </si>
  <si>
    <t>Faecalibacillus intestinalis</t>
  </si>
  <si>
    <t>81;</t>
  </si>
  <si>
    <t>49;</t>
  </si>
  <si>
    <t>Phosphoribosylformylglycinamidine synthase</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</si>
  <si>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</si>
  <si>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purL</t>
  </si>
  <si>
    <t>6.3.5.3</t>
  </si>
  <si>
    <t>Phosphoribosylformylglycinamidine synthase.</t>
  </si>
  <si>
    <t>ATP + N(2)-formyl-N(1)-(5-phospho-D-ribosyl)glycinamide + L-glutamine +H(2)O = ADP + phosphate + 2-(formamido)-N(1)-(5-phospho-D-ribosyl)acetamidine + L-glutamate.</t>
  </si>
  <si>
    <t>FGAR amidotransferase.;Formylglycinamide ribotide amidotransferase.;Phosphoribosylformylglycinamidine synthetase.;FGAM synthase.;FGAM synthetase.;FGARAT.</t>
  </si>
  <si>
    <t>ko:K01952</t>
  </si>
  <si>
    <t>ko00230,ko01100,ko01110,ko01130,map00230,map01100,map01110,map01130</t>
  </si>
  <si>
    <t>Purine metabolism;Metabolic pathways;Biosynthesis of secondary metabolites</t>
  </si>
  <si>
    <t>R04463</t>
  </si>
  <si>
    <t>RC00010,RC01160</t>
  </si>
  <si>
    <t>AIRS,AIRS_C,GARS_A,GARS_C,GARS_N,GATase_5,PurS</t>
  </si>
  <si>
    <t>COG0047</t>
  </si>
  <si>
    <t>Phosphoribosylformylglycinamidine (FGAM) synthase, glutamine amidotransferase domain</t>
  </si>
  <si>
    <t>2NNPS@2323|unclassified Bacteria</t>
  </si>
  <si>
    <t>PG_ 11455</t>
  </si>
  <si>
    <t>MGYG000000457_00475;MGYG000002984_00092</t>
  </si>
  <si>
    <t>11455</t>
  </si>
  <si>
    <t>Vallitalea pronyensis</t>
  </si>
  <si>
    <t>Vallitaleaceae</t>
  </si>
  <si>
    <t>Vallitalea</t>
  </si>
  <si>
    <t>MGYG000000457_00475;MGYG000002984_00092;MGYG000004194_01707;MGYG000004215_00948</t>
  </si>
  <si>
    <t>40;21;28;6;</t>
  </si>
  <si>
    <t>3;3;0;0;</t>
  </si>
  <si>
    <t>Phosphoglycerate kinase</t>
  </si>
  <si>
    <t>pgk</t>
  </si>
  <si>
    <t>2.7.2.3,5.3.1.1</t>
  </si>
  <si>
    <t>Phosphoglycerate kinase.;Triose-phosphate isomerase.</t>
  </si>
  <si>
    <t>ATP + 3-phospho-D-glycerate = ADP + 3-phospho-D-glyceroyl phosphate.;D-glyceraldehyde 3-phosphate = glycerone phosphate.</t>
  </si>
  <si>
    <t>;Phosphotriose isomerase.;Triose phosphoisomerase.;Triosephosphate mutase.;Triosephosphate isomerase.</t>
  </si>
  <si>
    <t>ko:K00927,ko:K01803</t>
  </si>
  <si>
    <t>ko00010,ko00051,ko00562,ko00710,ko01100,ko01110,ko01120,ko01130,ko01200,ko01230,map00010,map00051,map00562,map00710,map01100,map01110,map01120,map01130,map01200,map01230</t>
  </si>
  <si>
    <t>Glycolysis / Gluconeogenesis;Fructose and mannose metabolism;Inositol phosphate metabolism;Carbon fixation in photosynthetic organisms;Metabolic pathways;Biosynthesis of secondary metabolites;Microbial metabolism in diverse environments;Carbon metabolism;Biosynthesis of amino acids</t>
  </si>
  <si>
    <t>M00001,M00002,M00003,M00165,M00166,M00308,M00552</t>
  </si>
  <si>
    <t>R01015,R01512</t>
  </si>
  <si>
    <t>RC00002,RC00043,RC00423</t>
  </si>
  <si>
    <t>PGK,TIM</t>
  </si>
  <si>
    <t>COG0126</t>
  </si>
  <si>
    <t>3-phosphoglycerate kinase</t>
  </si>
  <si>
    <t>1TP3H@1239|Firmicutes</t>
  </si>
  <si>
    <t>Belongs to the phosphoglycerate kinase family	248VS@186801|Clostridia	F	Belongs to the phosphoglycerate kinase family	3WGM9@541000|Ruminococcaceae	G	Phosphoglycerate kinase</t>
  </si>
  <si>
    <t>PG_ 20318</t>
  </si>
  <si>
    <t>MGYG000004196_01663</t>
  </si>
  <si>
    <t>20318</t>
  </si>
  <si>
    <t>Brotocaccenecus cirricatena</t>
  </si>
  <si>
    <t>Brotocaccenecus</t>
  </si>
  <si>
    <t>33 kDa chaperonin</t>
  </si>
  <si>
    <t>Redox regulated molecular chaperone. Protects both thermally unfolding and oxidatively damaged proteins from irreversible aggregation. Plays an important role in the bacterial defense system toward oxidative stress</t>
  </si>
  <si>
    <t>hslO</t>
  </si>
  <si>
    <t>ko:K04083</t>
  </si>
  <si>
    <t>ko00000,ko03110</t>
  </si>
  <si>
    <t>HSP33</t>
  </si>
  <si>
    <t>COG1281</t>
  </si>
  <si>
    <t>Redox-regulated molecular chaperone, HSP33 family</t>
  </si>
  <si>
    <t>1TRCH@1239|Firmicutes</t>
  </si>
  <si>
    <t>Redox regulated molecular chaperone. Protects both thermally unfolding and oxidatively damaged proteins from irreversible aggregation. Plays an important role in the bacterial defense system toward oxidative stress	24940@186801|Clostridia	O	Redox regulated molecular chaperone. Protects both thermally unfolding and oxidatively damaged proteins from irreversible aggregation. Plays an important role in the bacterial defense system toward oxidative stress	2N6KA@216572|Oscillospiraceae	O	Redox regulated molecular chaperone. Protects both thermally unfolding and oxidatively damaged proteins from irreversible aggregation. Plays an important role in the bacterial defense system toward oxidative stress</t>
  </si>
  <si>
    <t>PG_ 24995</t>
  </si>
  <si>
    <t>MGYG000001300_01847</t>
  </si>
  <si>
    <t>24995</t>
  </si>
  <si>
    <t>75;</t>
  </si>
  <si>
    <t>Threonine--tRNA ligase</t>
  </si>
  <si>
    <t>Catalyzes the attachment of threonine to tRNA(Thr) in a two-step reaction L-threonine is first activated by ATP to form Thr-AMP and then transferred to the acceptor end of tRNA(Thr)</t>
  </si>
  <si>
    <t>thrS</t>
  </si>
  <si>
    <t>6.1.1.3</t>
  </si>
  <si>
    <t>Threonine--tRNA ligase.</t>
  </si>
  <si>
    <t>ATP + L-threonine + tRNA(Thr) = AMP + diphosphate + L-threonyl-tRNA(Thr).</t>
  </si>
  <si>
    <t>Threonine translase.;Threonyl-tRNA synthetase.</t>
  </si>
  <si>
    <t>ko:K01868</t>
  </si>
  <si>
    <t>R03663</t>
  </si>
  <si>
    <t>HGTP_anticodon,TGS,tRNA-synt_2b,tRNA_SAD</t>
  </si>
  <si>
    <t>COG0441</t>
  </si>
  <si>
    <t>Threonyl-tRNA synthetase</t>
  </si>
  <si>
    <t>1TP78@1239|Firmicutes</t>
  </si>
  <si>
    <t>Catalyzes the attachment of threonine to tRNA(Thr) in a two-step reaction L-threonine is first activated by ATP to form Thr-AMP and then transferred to the acceptor end of tRNA(Thr)	248CH@186801|Clostridia	J	Catalyzes the attachment of threonine to tRNA(Thr) in a two-step reaction L-threonine is first activated by ATP to form Thr-AMP and then transferred to the acceptor end of tRNA(Thr)	3WGVM@541000|Ruminococcaceae	J	Catalyzes the attachment of threonine to tRNA(Thr) in a two-step reaction L-threonine is first activated by ATP to form Thr-AMP and then transferred to the acceptor end of tRNA(Thr)</t>
  </si>
  <si>
    <t>PG_ 86693</t>
  </si>
  <si>
    <t>MGYG000004658_02574</t>
  </si>
  <si>
    <t>86693</t>
  </si>
  <si>
    <t>Phenylalanine--tRNA ligase beta subunit</t>
  </si>
  <si>
    <t>Belongs to the phenylalanyl-tRNA synthetase beta subunit family. Type 1 subfamily</t>
  </si>
  <si>
    <t>pheT</t>
  </si>
  <si>
    <t>GO:0005575,GO:0005622,GO:0005623,GO:0005737,GO:0006082,GO:0006139,GO:0006399,GO:0006412,GO:0006418,GO:0006432,GO:0006518,GO:0006520,GO:0006725,GO:0006807,GO:0008150,GO:0008152,GO:0009058,GO:0009059,GO:0009328,GO:0009987,GO:0010467,GO:0016070,GO:0019538,GO:0019752,GO:0032991,GO:0034641,GO:0034645,GO:0034660,GO:0043038,GO:0043039,GO:0043043,GO:0043170,GO:0043436,GO:0043603,GO:0043604,GO:0044237,GO:0044238,GO:0044249,GO:0044260,GO:0044267,GO:0044271,GO:0044281,GO:0044424,GO:0044444,GO:0044464,GO:0046483,GO:0071704,GO:0090304,GO:1901360,GO:1901564,GO:1901566,GO:1901576,GO:1902494</t>
  </si>
  <si>
    <t>cellular_component;intracellular;cell;cytoplasm;organic acid metabolic process;nucleobase-containing compound metabolic process;tRNA metabolic process;translation;tRNA aminoacylation for protein translation;phenylalanyl-tRNA aminoacylation;peptide metabolic process;cellular amino acid metabolic process;cellular aromatic compound metabolic process;nitrogen compound metabolic process;biological_process;metabolic process;biosynthetic process;macromolecule biosynthetic process;phenylalanine-tRNA ligase complex;cellular process;gene expression;RNA metabolic process;protein metabolic process;carboxylic acid metabolic process;protein-containing complex;cellular nitrogen compound metabolic process;cellular macromolecule biosynthetic process;ncRNA metabolic process;amino acid activation;tRNA aminoacylation;peptide biosynthetic process;macromolecule metabolic process;oxoacid metabolic process;cellular amide metabolic process;amide biosynthetic process;cellular metabolic process;primary metabolic process;cellular biosynthetic process;cellular macromolecule metabolic process;cellular protein metabolic process;cellular nitrogen compound biosynthetic process;small molecule metabolic process;obsolete intracellular part;obsolete cytoplasmic part;obsolete cell part;heterocycle metabolic process;organic substance metabolic process;nucleic acid metabolic process;organic cyclic compound metabolic process;organonitrogen compound metabolic process;organonitrogen compound biosynthetic process;organic substance biosynthetic process;catalytic complex</t>
  </si>
  <si>
    <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cellular_component;biological_process;biological_process;biological_process;biological_process;biological_process;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cellular_component;biological_process;biological_process;biological_process;biological_process;biological_process;biological_process;biological_process;cellular_component</t>
  </si>
  <si>
    <t>6.1.1.20</t>
  </si>
  <si>
    <t>Phenylalanine--tRNA ligase.</t>
  </si>
  <si>
    <t>ATP + L-phenylalanine + tRNA(Phe) = AMP + diphosphate + L-phenylalanyl-tRNA(Phe).</t>
  </si>
  <si>
    <t>Phenylalanine translase.;Phenylalanyl-tRNA synthetase.</t>
  </si>
  <si>
    <t>ko:K01890</t>
  </si>
  <si>
    <t>R03660</t>
  </si>
  <si>
    <t>B3_4,B5,FDX-ACB,tRNA_bind</t>
  </si>
  <si>
    <t>COG0073</t>
  </si>
  <si>
    <t>tRNA-binding EMAP/Myf domain</t>
  </si>
  <si>
    <t>4NF5B@976|Bacteroidetes</t>
  </si>
  <si>
    <t>Belongs to the phenylalanyl-tRNA synthetase beta subunit family. Type 1 subfamily	2FNBF@200643|Bacteroidia	J	Belongs to the phenylalanyl-tRNA synthetase beta subunit family. Type 1 subfamily	22U65@171550|Rikenellaceae	J	Belongs to the phenylalanyl-tRNA synthetase beta subunit family. Type 1 subfamily</t>
  </si>
  <si>
    <t>PG_ 4871</t>
  </si>
  <si>
    <t>MGYG000002394_01824</t>
  </si>
  <si>
    <t>4871</t>
  </si>
  <si>
    <t>Outer membrane protein beta-barrel domain</t>
  </si>
  <si>
    <t>OMP_b-brl</t>
  </si>
  <si>
    <t>COG3637</t>
  </si>
  <si>
    <t>Opacity protein LomR and related surface antigens</t>
  </si>
  <si>
    <t>4NTUD@976|Bacteroidetes</t>
  </si>
  <si>
    <t>Outer membrane protein beta-barrel domain	2FS3S@200643|Bacteroidia	M	Outer membrane protein beta-barrel domain</t>
  </si>
  <si>
    <t>PG_ 39509</t>
  </si>
  <si>
    <t>MGYG000002303_00402;MGYG000002570_00206</t>
  </si>
  <si>
    <t>7705;39509</t>
  </si>
  <si>
    <t>MGYG000002303_00402;MGYG000002570_00206;MGYG000001082_00299;MGYG000002129_01677</t>
  </si>
  <si>
    <t>28;28;26;7;</t>
  </si>
  <si>
    <t>11;11;9;0;</t>
  </si>
  <si>
    <t>50S ribosomal protein L20</t>
  </si>
  <si>
    <t>Binds directly to 23S ribosomal RNA and is necessary for the in vitro assembly process of the 50S ribosomal subunit. It is not involved in the protein synthesizing functions of that subunit</t>
  </si>
  <si>
    <t>rplT</t>
  </si>
  <si>
    <t>ko:K02887</t>
  </si>
  <si>
    <t>Ribosomal_L20</t>
  </si>
  <si>
    <t>COG0292</t>
  </si>
  <si>
    <t>Ribosomal protein L20</t>
  </si>
  <si>
    <t>1V6DB@1239|Firmicutes</t>
  </si>
  <si>
    <t>Binds directly to 23S ribosomal RNA and is necessary for the in vitro assembly process of the 50S ribosomal subunit. It is not involved in the protein synthesizing functions of that subunit	24JBJ@186801|Clostridia	J	Binds directly to 23S ribosomal RNA and is necessary for the in vitro assembly process of the 50S ribosomal subunit. It is not involved in the protein synthesizing functions of that subunit	3WIYY@541000|Ruminococcaceae	J	Binds directly to 23S ribosomal RNA and is necessary for the in vitro assembly process of the 50S ribosomal subunit. It is not involved in the protein synthesizing functions of that subunit</t>
  </si>
  <si>
    <t>PG_ 40831</t>
  </si>
  <si>
    <t>MGYG000000179_02085</t>
  </si>
  <si>
    <t>20362;72440;45884;44162;43703;55630;40831;51246</t>
  </si>
  <si>
    <t>MGYG000000179_02085;MGYG000000281_02733</t>
  </si>
  <si>
    <t>33;17;</t>
  </si>
  <si>
    <t>4;0;</t>
  </si>
  <si>
    <t>Bifunctional PGK/TIM</t>
  </si>
  <si>
    <t>Belongs to the phosphoglycerate kinase family	248VS@186801|Clostridia	F	Belongs to the phosphoglycerate kinase family	21XSB@1506553|Lachnoclostridium	F	Phosphoglycerate kinase</t>
  </si>
  <si>
    <t>PG_ 73058</t>
  </si>
  <si>
    <t>MGYG000000671_01004</t>
  </si>
  <si>
    <t>73058</t>
  </si>
  <si>
    <t>MGYG000000671_01004;MGYG000004804_01292</t>
  </si>
  <si>
    <t>10;4;</t>
  </si>
  <si>
    <t>7;1;</t>
  </si>
  <si>
    <t>High-affinity branched-chain amino acid transport ATP-binding protein LivF</t>
  </si>
  <si>
    <t>ABC transporter, ATP-binding protein</t>
  </si>
  <si>
    <t>ko:K01996</t>
  </si>
  <si>
    <t>ko02010,ko02024,map02010,map02024</t>
  </si>
  <si>
    <t>ABC transporters;Quorum sensing</t>
  </si>
  <si>
    <t>M00237</t>
  </si>
  <si>
    <t>3.A.1.4</t>
  </si>
  <si>
    <t>ABC_tran,BCA_ABC_TP_C</t>
  </si>
  <si>
    <t>COG0410</t>
  </si>
  <si>
    <t>ABC-type branched-chain amino acid transport system, ATPase component LivF</t>
  </si>
  <si>
    <t>1TPW4@1239|Firmicutes</t>
  </si>
  <si>
    <t>ABC transporter	4H223@909932|Negativicutes	E	ABC transporter, ATP-binding protein</t>
  </si>
  <si>
    <t>PG_ 58396</t>
  </si>
  <si>
    <t>MGYG000001315_03136</t>
  </si>
  <si>
    <t>58396</t>
  </si>
  <si>
    <t>Coprococcus comes</t>
  </si>
  <si>
    <t>GARP,HrpE</t>
  </si>
  <si>
    <t>1V97P@1239|Firmicutes</t>
  </si>
  <si>
    <t>Psort location Cytoplasmic, score	24JGQ@186801|Clostridia	C	Psort location Cytoplasmic, score</t>
  </si>
  <si>
    <t>PG_ 11118</t>
  </si>
  <si>
    <t>MGYG000000140_01022</t>
  </si>
  <si>
    <t>11118;18133</t>
  </si>
  <si>
    <t>Robinsoniella</t>
  </si>
  <si>
    <t>16;</t>
  </si>
  <si>
    <t>Corrinoid/iron-sulfur protein small subunit</t>
  </si>
  <si>
    <t>CO dehydrogenase acetyl-CoA synthase delta subunit</t>
  </si>
  <si>
    <t>acsD</t>
  </si>
  <si>
    <t>2.1.1.245</t>
  </si>
  <si>
    <t>Co-methyltransferase.</t>
  </si>
  <si>
    <t>A [methyl-Co(III) corrinoid Fe-S protein] + tetrahydrosarcinapterin =a [Co(I) corrinoid Fe-S protein] + 5-methyltetrahydrosarcinapterin.</t>
  </si>
  <si>
    <t>ko:K00194</t>
  </si>
  <si>
    <t>ko00680,ko00720,ko01120,ko01200,map00680,map00720,map01120,map01200</t>
  </si>
  <si>
    <t>Methane metabolism;Carbon fixation pathways in prokaryotes;Microbial metabolism in diverse environments;Carbon metabolism</t>
  </si>
  <si>
    <t>M00357,M00377,M00422</t>
  </si>
  <si>
    <t>R09096,R10219,R10243</t>
  </si>
  <si>
    <t>RC00004,RC00113,RC02977</t>
  </si>
  <si>
    <t>CdhD</t>
  </si>
  <si>
    <t>COG2069</t>
  </si>
  <si>
    <t>CO dehydrogenase/acetyl-CoA synthase delta subunit (corrinoid Fe-S protein)</t>
  </si>
  <si>
    <t>1TSSY@1239|Firmicutes</t>
  </si>
  <si>
    <t>CO dehydrogenase acetyl-CoA synthase delta subunit	24BVJ@186801|Clostridia	C	CO dehydrogenase acetyl-CoA synthase delta subunit</t>
  </si>
  <si>
    <t>PG_ 41355</t>
  </si>
  <si>
    <t>MGYG000003170_00053</t>
  </si>
  <si>
    <t>41355</t>
  </si>
  <si>
    <t>MGYG000003170_00053;MGYG000001410_00779;MGYG000000548_00388;MGYG000004694_00685;MGYG000003352_01558</t>
  </si>
  <si>
    <t>16;13;2;2;4;</t>
  </si>
  <si>
    <t>12;10;1;1;2;</t>
  </si>
  <si>
    <t>50S ribosomal protein L2</t>
  </si>
  <si>
    <t>One of the primary rRNA binding proteins. Required for association of the 30S and 50S subunits to form the 70S ribosome, for tRNA binding and peptide bond formation. It has been suggested to have peptidyltransferase activity</t>
  </si>
  <si>
    <t>rplB</t>
  </si>
  <si>
    <t>ko:K02886</t>
  </si>
  <si>
    <t>Ribosomal_L2,Ribosomal_L2_C</t>
  </si>
  <si>
    <t>COG0090</t>
  </si>
  <si>
    <t>Ribosomal protein L2</t>
  </si>
  <si>
    <t>1MVTD@1224|Proteobacteria</t>
  </si>
  <si>
    <t>One of the primary rRNA binding proteins. Required for association of the 30S and 50S subunits to form the 70S ribosome, for tRNA binding and peptide bond formation. It has been suggested to have peptidyltransferase activity	2VHSD@28216|Betaproteobacteria	J	One of the primary rRNA binding proteins. Required for association of the 30S and 50S subunits to form the 70S ribosome, for tRNA binding and peptide bond formation. It has been suggested to have peptidyltransferase activity	4PQ90@995019|Sutterellaceae	J	One of the primary rRNA binding proteins. Required for association of the 30S and 50S subunits to form the 70S ribosome, for tRNA binding and peptide bond formation. It has been suggested to have peptidyltransferase activity</t>
  </si>
  <si>
    <t>PG_ 51989</t>
  </si>
  <si>
    <t>MGYG000000099_02256</t>
  </si>
  <si>
    <t>51989</t>
  </si>
  <si>
    <t>Isocitrate dehydrogenase [NADP]</t>
  </si>
  <si>
    <t>Isocitrate/isopropylmalate dehydrogenase</t>
  </si>
  <si>
    <t>icd</t>
  </si>
  <si>
    <t>1.1.1.42</t>
  </si>
  <si>
    <t>Isocitrate dehydrogenase (NADP(+)).</t>
  </si>
  <si>
    <t>Isocitrate + NADP(+) = 2-oxoglutarate + CO(2) + NADPH.</t>
  </si>
  <si>
    <t>NADP-specific isocitrate dehydrogenase.;NADP(+)-ICDH.;IDH.;NADP(+)-IDH.;NADP isocitric dehydrogenase.;Triphosphopyridine nucleotide-linked isocitrate dehydrogenase-;Isocitrate dehydrogenase (NADP).;Isocitrate dehydrogenase (NADP-dependent).;NADP-linked isocitrate dehydrogenase.;NADP-dependent isocitrate dehydrogenase.;Oxalosuccinate decarboxylase.;NADP(+)-linked isocitrate dehydrogenase.;NADP-dependent isocitric dehydrogenase.;Isocitrate (nicotinamide adenine dinucleotide phosphate) dehydrogenase.;oxalosuccinate carboxylase.;Isocitrate (NADP) dehydrogenase.;Dual-cofactor-specific isocitrate dehydrogenase.;IDP.;Oxalsuccinic decarboxylase.</t>
  </si>
  <si>
    <t>ko:K00031</t>
  </si>
  <si>
    <t>ko00020,ko00480,ko00720,ko01100,ko01110,ko01120,ko01130,ko01200,ko01210,ko01230,ko04146,map00020,map00480,map00720,map01100,map01110,map01120,map01130,map01200,map01210,map01230,map04146</t>
  </si>
  <si>
    <t>Citrate cycle (TCA cycle);Glutathione metabolism;Carbon fixation pathways in prokaryotes;Metabolic pathways;Biosynthesis of secondary metabolites;Microbial metabolism in diverse environments;Carbon metabolism;2-Oxocarboxylic acid metabolism;Biosynthesis of amino acids</t>
  </si>
  <si>
    <t>M00009,M00010,M00173,M00740</t>
  </si>
  <si>
    <t>R00267,R00268,R01899</t>
  </si>
  <si>
    <t>RC00001,RC00084,RC00114,RC00626,RC02801</t>
  </si>
  <si>
    <t>Iso_dh</t>
  </si>
  <si>
    <t>COG0538</t>
  </si>
  <si>
    <t>Isocitrate dehydrogenase</t>
  </si>
  <si>
    <t>1TSKB@1239|Firmicutes</t>
  </si>
  <si>
    <t>Belongs to the isocitrate and isopropylmalate dehydrogenases family	247KX@186801|Clostridia	C	Belongs to the isocitrate and isopropylmalate dehydrogenases family	267TT@186813|unclassified Clostridiales	C	Isocitrate/isopropylmalate dehydrogenase</t>
  </si>
  <si>
    <t>PG_ 100192</t>
  </si>
  <si>
    <t>MGYG000002438_00248</t>
  </si>
  <si>
    <t>100192</t>
  </si>
  <si>
    <t>Peptidase T</t>
  </si>
  <si>
    <t>Cleaves the N-terminal amino acid of tripeptides</t>
  </si>
  <si>
    <t>pepT</t>
  </si>
  <si>
    <t>3.4.11.4</t>
  </si>
  <si>
    <t>Tripeptide aminopeptidase.</t>
  </si>
  <si>
    <t>Release of the N-terminal residue from a tripeptide.</t>
  </si>
  <si>
    <t>Tripeptidase.;Aminotripeptidase.;Peptidase B.;Lymphopeptidase.;Aminoexotripeptidase.;Imidoendopeptidase.</t>
  </si>
  <si>
    <t>ko:K01258</t>
  </si>
  <si>
    <t>M20_dimer,Peptidase_M20,Peptidase_M42</t>
  </si>
  <si>
    <t>COG2195</t>
  </si>
  <si>
    <t>Di- or tripeptidase</t>
  </si>
  <si>
    <t>4NE7N@976|Bacteroidetes</t>
  </si>
  <si>
    <t>Cleaves the N-terminal amino acid of tripeptides	2FMBF@200643|Bacteroidia	E	Cleaves the N-terminal amino acid of tripeptides	22WC7@171551|Porphyromonadaceae	E	Cleaves the N-terminal amino acid of tripeptides</t>
  </si>
  <si>
    <t>PG_ 7118</t>
  </si>
  <si>
    <t>MGYG000001300_02543</t>
  </si>
  <si>
    <t>7118;3021;13624</t>
  </si>
  <si>
    <t>MGYG000001300_02543;MGYG000002619_02193;MGYG000002610_01077</t>
  </si>
  <si>
    <t>61;55;54;</t>
  </si>
  <si>
    <t>8;6;4;</t>
  </si>
  <si>
    <t>NAD(P)H-quinone oxidoreductase subunit I, chloroplastic</t>
  </si>
  <si>
    <t>4Fe-4S binding domain protein</t>
  </si>
  <si>
    <t>Fe_hyd_lg_C,Fer4,Fer4_4,Fer4_6</t>
  </si>
  <si>
    <t>COG4624</t>
  </si>
  <si>
    <t>Iron only hydrogenase large subunit, C-terminal domain</t>
  </si>
  <si>
    <t>1TQIR@1239|Firmicutes</t>
  </si>
  <si>
    <t>Iron only hydrogenase large subunit, C-terminal domain	248BS@186801|Clostridia	C	Iron only hydrogenase large subunit, C-terminal domain	3WGZI@541000|Ruminococcaceae	C	4Fe-4S binding domain protein</t>
  </si>
  <si>
    <t>PG_ 23837</t>
  </si>
  <si>
    <t>MGYG000001585_00638</t>
  </si>
  <si>
    <t>23837;55841</t>
  </si>
  <si>
    <t>MGYG000001585_00638;MGYG000002864_00552;MGYG000002189_00359;MGYG000004868_01209;MGYG000002183_00957;MGYG000002083_01000;MGYG000004681_01244;MGYG000000320_00790;MGYG000003122_00650;MGYG000000934_00484;MGYG000002752_01212;MGYG000002991_01746;MGYG000000188_01114;MGYG000002981_01717;MGYG000001200_01613;MGYG000000777_00665</t>
  </si>
  <si>
    <t>5;3;2;4;3;3;4;4;3;2;2;2;4;2;2;3;</t>
  </si>
  <si>
    <t>PTS system cellobiose-specific EIIB component</t>
  </si>
  <si>
    <t>PTS system, Lactose/Cellobiose specific IIB subunit</t>
  </si>
  <si>
    <t>2.7.1.196,2.7.1.205</t>
  </si>
  <si>
    <t>phosphotransferase.;Protein-N(pi)-phosphohistidine--D-cellobiose phosphotransferase.</t>
  </si>
  <si>
    <t>[Protein]-N(pi)-phospho-L-histidine + D-cellobiose(Side 1) = [protein]-L-histidine + D-cellobiose 6'-phosphate(Side 2).;[Protein]-N(pi)-phospho-L-histidine + N,N'-diacetylchitobiose(Side 1) =[protein]-L-histidine + N,N'-diacetylchitobiose 6'-phosphate(Side 2).</t>
  </si>
  <si>
    <t>D-cellobiose PTS permease.;N,N'-diacetylchitobiose PTS permease.;Chitobiose PTS permease.</t>
  </si>
  <si>
    <t>ko:K02760</t>
  </si>
  <si>
    <t>ko00500,ko02060,map00500,map02060</t>
  </si>
  <si>
    <t>Starch and sucrose metabolism;Phosphotransferase system (PTS)</t>
  </si>
  <si>
    <t>M00275</t>
  </si>
  <si>
    <t>R11170,R11172</t>
  </si>
  <si>
    <t>ko00000,ko00001,ko00002,ko01000,ko02000</t>
  </si>
  <si>
    <t>4.A.3.2</t>
  </si>
  <si>
    <t>PTS_IIB</t>
  </si>
  <si>
    <t>COG1440</t>
  </si>
  <si>
    <t>Phosphotransferase system cellobiose-specific component IIB</t>
  </si>
  <si>
    <t>2HW2G@201174|Actinobacteria</t>
  </si>
  <si>
    <t>PTS system, Lactose/Cellobiose specific IIB subunit	4CXWW@84998|Coriobacteriia	G	PTS system, Lactose/Cellobiose specific IIB subunit</t>
  </si>
  <si>
    <t>PG_ 32033</t>
  </si>
  <si>
    <t>MGYG000000723_01893</t>
  </si>
  <si>
    <t>26808;32033</t>
  </si>
  <si>
    <t>MGYG000000723_01893;MGYG000003641_00177;MGYG000004256_01088</t>
  </si>
  <si>
    <t>24;5;4;</t>
  </si>
  <si>
    <t>18;3;1;</t>
  </si>
  <si>
    <t>30S ribosomal protein S4</t>
  </si>
  <si>
    <t>One of the primary rRNA binding proteins, it binds directly to 16S rRNA where it nucleates assembly of the body of the 30S subunit</t>
  </si>
  <si>
    <t>rpsD</t>
  </si>
  <si>
    <t>ko:K02986</t>
  </si>
  <si>
    <t>Ribosomal_S4,S4</t>
  </si>
  <si>
    <t>COG0522</t>
  </si>
  <si>
    <t>Ribosomal protein S4 or related protein</t>
  </si>
  <si>
    <t>1TR0J@1239|Firmicutes</t>
  </si>
  <si>
    <t>One of the primary rRNA binding proteins, it binds directly to 16S rRNA where it nucleates assembly of the body of the 30S subunit	248Y5@186801|Clostridia	J	One of the primary rRNA binding proteins, it binds directly to 16S rRNA where it nucleates assembly of the body of the 30S subunit	36DKK@31979|Clostridiaceae	J	One of the primary rRNA binding proteins, it binds directly to 16S rRNA where it nucleates assembly of the body of the 30S subunit</t>
  </si>
  <si>
    <t>PG_ 11692</t>
  </si>
  <si>
    <t>MGYG000004733_01212</t>
  </si>
  <si>
    <t>10021;8722;11692</t>
  </si>
  <si>
    <t>133;</t>
  </si>
  <si>
    <t>1TPF9@1239|Firmicutes</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</si>
  <si>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247VN@186801|Clostridia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3WGEG@541000|Ruminococcaceae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</si>
  <si>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PG_ 4171</t>
  </si>
  <si>
    <t>MGYG000000105_01269</t>
  </si>
  <si>
    <t>4171</t>
  </si>
  <si>
    <t>MGYG000000105_01269;MGYG000000224_00086</t>
  </si>
  <si>
    <t>28;9;</t>
  </si>
  <si>
    <t>Xylosidase/arabinosidase</t>
  </si>
  <si>
    <t>Belongs to the glycosyl hydrolase 43 family</t>
  </si>
  <si>
    <t>xynB</t>
  </si>
  <si>
    <t>Glyco_hydro_43</t>
  </si>
  <si>
    <t>COG3507</t>
  </si>
  <si>
    <t>Beta-xylosidase</t>
  </si>
  <si>
    <t>4NEWE@976|Bacteroidetes</t>
  </si>
  <si>
    <t>Belongs to the glycosyl hydrolase 43 family	2FP6M@200643|Bacteroidia	G	Belongs to the glycosyl hydrolase 43 family	4AP8C@815|Bacteroidaceae	G	Belongs to the glycosyl hydrolase 43 family</t>
  </si>
  <si>
    <t>PG_ 96056</t>
  </si>
  <si>
    <t>MGYG000001346_00664</t>
  </si>
  <si>
    <t>96056</t>
  </si>
  <si>
    <t>Protein of unknown function (DUF3823)</t>
  </si>
  <si>
    <t>DUF3823</t>
  </si>
  <si>
    <t>28JK0@1|root</t>
  </si>
  <si>
    <t>Protein of unknown function (DUF3823)	2Z9CY@2|Bacteria	S	Protein of unknown function (DUF3823)	4NGQM@976|Bacteroidetes	S	Protein of unknown function (DUF3823)	2FMWJ@200643|Bacteroidia	S	Protein of unknown function (DUF3823)	4AP46@815|Bacteroidaceae	S	Protein of unknown function (DUF3823)</t>
  </si>
  <si>
    <t>PG_ 12527</t>
  </si>
  <si>
    <t>MGYG000000530_01344</t>
  </si>
  <si>
    <t>12527</t>
  </si>
  <si>
    <t>Elongation factor Ts</t>
  </si>
  <si>
    <t>Associates with the EF-Tu.GDP complex and induces the exchange of GDP to GTP. It remains bound to the aminoacyl-tRNA.EF- Tu.GTP complex up to the GTP hydrolysis stage on the ribosome</t>
  </si>
  <si>
    <t>tsf</t>
  </si>
  <si>
    <t>ko:K02357</t>
  </si>
  <si>
    <t>EF_TS</t>
  </si>
  <si>
    <t>COG0264</t>
  </si>
  <si>
    <t>Translation elongation factor EF-Ts</t>
  </si>
  <si>
    <t>1TPFJ@1239|Firmicutes</t>
  </si>
  <si>
    <t>Associates with the EF-Tu.GDP complex and induces the exchange of GDP to GTP. It remains bound to the aminoacyl-tRNA.EF- Tu.GTP complex up to the GTP hydrolysis stage on the ribosome	4H35I@909932|Negativicutes	J	Associates with the EF-Tu.GDP complex and induces the exchange of GDP to GTP. It remains bound to the aminoacyl-tRNA.EF- Tu.GTP complex up to the GTP hydrolysis stage on the ribosome</t>
  </si>
  <si>
    <t>PG_ 85226</t>
  </si>
  <si>
    <t>MGYG000000370_00090</t>
  </si>
  <si>
    <t>85226;100527</t>
  </si>
  <si>
    <t>MGYG000000370_00090;MGYG000001632_01484;MGYG000004672_00515;MGYG000004482_01165;MGYG000004683_00528;MGYG000002680_00786;MGYG000000369_00039;MGYG000003819_00868;MGYG000002213_00802;MGYG000003686_01521;MGYG000002229_00034;MGYG000002116_00014;MGYG000002840_00835;MGYG000002617_00018;MGYG000002090_00192;MGYG000001576_01736;MGYG000004784_01365;MGYG000004248_00297;MGYG000002057_01085;MGYG000002720_00668;MGYG000002794_00718;MGYG000004004_00026;MGYG000001742_00395;MGYG000002964_02138;MGYG000002034_01576;MGYG000002071_01180;MGYG000001733_01332;MGYG000004702_00909;MGYG000000474_01190;MGYG000002882_01954;MGYG000002156_00214;MGYG000001824_00114;MGYG000001616_01108;MGYG000004341_00505;MGYG000002085_01835;MGYG000004206_01219;MGYG000002724_00823;MGYG000003589_02317;MGYG000002993_00338;MGYG000004525_02138;MGYG000003160_01558;MGYG000002144_00692;MGYG000000651_01236;MGYG000002704_01485;MGYG000002143_00419;MGYG000002116_00287;MGYG000002710_01435;MGYG000002114_00943;MGYG000001286_02210;MGYG000002715_01411</t>
  </si>
  <si>
    <t>3;2;2;2;2;2;2;2;2;2;2;2;2;2;2;2;2;2;2;2;2;2;2;2;2;2;2;2;2;2;2;2;2;2;2;2;2;2;2;2;2;2;2;2;2;2;2;2;2;2;</t>
  </si>
  <si>
    <t>putative protein</t>
  </si>
  <si>
    <t>Asp23 family, cell envelope-related function</t>
  </si>
  <si>
    <t>Asp23</t>
  </si>
  <si>
    <t>COG1302</t>
  </si>
  <si>
    <t>Uncharacterized conserved protein YloU, alkaline shock protein (Asp23) family</t>
  </si>
  <si>
    <t>1V731@1239|Firmicutes</t>
  </si>
  <si>
    <t>Protein conserved in bacteria	24JIA@186801|Clostridia	S	Psort location Cytoplasmic, score	2N7AV@216572|Oscillospiraceae	S	Asp23 family, cell envelope-related function</t>
  </si>
  <si>
    <t>PG_ 11977</t>
  </si>
  <si>
    <t>MGYG000000723_01159</t>
  </si>
  <si>
    <t>11977</t>
  </si>
  <si>
    <t>MGYG000000723_01159;MGYG000004256_00477</t>
  </si>
  <si>
    <t>putative spore protein YtfJ</t>
  </si>
  <si>
    <t>Sporulation protein YtfJ</t>
  </si>
  <si>
    <t>ytfJ</t>
  </si>
  <si>
    <t>DUF2953,Spore_YtfJ</t>
  </si>
  <si>
    <t>COG3874</t>
  </si>
  <si>
    <t>Uncharacterized spore protein YtfJ</t>
  </si>
  <si>
    <t>1V6H7@1239|Firmicutes</t>
  </si>
  <si>
    <t>Sporulation protein YtfJ	24JJ5@186801|Clostridia	S	Sporulation protein YtfJ	3WJU2@541000|Ruminococcaceae	S	Sporulation protein YtfJ</t>
  </si>
  <si>
    <t>PG_ 99727</t>
  </si>
  <si>
    <t>MGYG000002530_02034</t>
  </si>
  <si>
    <t>99727</t>
  </si>
  <si>
    <t>Xyloglucanase Xgh74A</t>
  </si>
  <si>
    <t>TIGRFAM Por secretion system C-terminal sorting domain</t>
  </si>
  <si>
    <t>COG5276</t>
  </si>
  <si>
    <t>Uncharacterized secreted protein, contains LVIVD repeats, choice-of-anchor domain</t>
  </si>
  <si>
    <t>4NK79@976|Bacteroidetes</t>
  </si>
  <si>
    <t>TIGRFAM Por secretion system C-terminal sorting domain	47U3E@768503|Cytophagia	G	TIGRFAM Por secretion system C-terminal sorting domain</t>
  </si>
  <si>
    <t>PG_ 17079</t>
  </si>
  <si>
    <t>MGYG000002298_00115;MGYG000004733_00839</t>
  </si>
  <si>
    <t>17079</t>
  </si>
  <si>
    <t>MGYG000002298_00115;MGYG000004733_00839;MGYG000002966_00293</t>
  </si>
  <si>
    <t>25;25;3;</t>
  </si>
  <si>
    <t>Autoinducer 2-binding protein LsrB</t>
  </si>
  <si>
    <t>Periplasmic binding protein domain</t>
  </si>
  <si>
    <t>1V11T@1239|Firmicutes</t>
  </si>
  <si>
    <t>Periplasmic binding protein domain	248RJ@186801|Clostridia	G	Periplasmic binding protein domain	27TBD@186928|unclassified Lachnospiraceae	G	Periplasmic binding protein domain</t>
  </si>
  <si>
    <t>PG_ 52609</t>
  </si>
  <si>
    <t>MGYG000002298_02310</t>
  </si>
  <si>
    <t>52609</t>
  </si>
  <si>
    <t>Dihydroorotase</t>
  </si>
  <si>
    <t>Belongs to the metallo-dependent hydrolases superfamily. DHOase family. Class I DHOase subfamily</t>
  </si>
  <si>
    <t>pyrC</t>
  </si>
  <si>
    <t>3.5.2.3</t>
  </si>
  <si>
    <t>Dihydroorotase.</t>
  </si>
  <si>
    <t>(S)-dihydroorotate + H(2)O = N-carbamoyl-L-aspartate.</t>
  </si>
  <si>
    <t>Carbamoylaspartic dehydrase.;DHOase.</t>
  </si>
  <si>
    <t>ko:K01465</t>
  </si>
  <si>
    <t>R01993</t>
  </si>
  <si>
    <t>RC00632</t>
  </si>
  <si>
    <t>Amidohydro_1,Amidohydro_3,DHOase,Urease_alpha</t>
  </si>
  <si>
    <t>COG0044</t>
  </si>
  <si>
    <t>Dihydroorotase or related cyclic amidohydrolase</t>
  </si>
  <si>
    <t>1TPQM@1239|Firmicutes</t>
  </si>
  <si>
    <t>Belongs to the metallo-dependent hydrolases superfamily. DHOase family. Class I DHOase subfamily	247V2@186801|Clostridia	F	Belongs to the metallo-dependent hydrolases superfamily. DHOase family. Class I DHOase subfamily	3XYP9@572511|Blautia	F	Belongs to the metallo-dependent hydrolases superfamily. DHOase family. Class I DHOase subfamily</t>
  </si>
  <si>
    <t>PG_ 35199</t>
  </si>
  <si>
    <t>MGYG000003683_01727</t>
  </si>
  <si>
    <t>35199</t>
  </si>
  <si>
    <t>MGYG000003683_01727;MGYG000001490_01690;MGYG000000756_01451</t>
  </si>
  <si>
    <t>NADPH-dependent oxidoreductase</t>
  </si>
  <si>
    <t>Nitroreductase family</t>
  </si>
  <si>
    <t>nfrA</t>
  </si>
  <si>
    <t>Nitroreductase</t>
  </si>
  <si>
    <t>COG0778</t>
  </si>
  <si>
    <t>2I65Z@201174|Actinobacteria</t>
  </si>
  <si>
    <t>Nitroreductase	4CZ5R@85004|Bifidobacteriales	C	Nitroreductase family</t>
  </si>
  <si>
    <t>PG_ 31400</t>
  </si>
  <si>
    <t>MGYG000000723_01885</t>
  </si>
  <si>
    <t>31400</t>
  </si>
  <si>
    <t>MGYG000000723_01885;MGYG000004256_01080</t>
  </si>
  <si>
    <t>20;14;</t>
  </si>
  <si>
    <t>5;1;</t>
  </si>
  <si>
    <t>50S ribosomal protein L15</t>
  </si>
  <si>
    <t>Binds to the 23S rRNA</t>
  </si>
  <si>
    <t>rplO</t>
  </si>
  <si>
    <t>ko:K02876</t>
  </si>
  <si>
    <t>Ribosomal_L27A</t>
  </si>
  <si>
    <t>COG0200</t>
  </si>
  <si>
    <t>Ribosomal protein L15</t>
  </si>
  <si>
    <t>1V3KE@1239|Firmicutes</t>
  </si>
  <si>
    <t>binds to the 23S rRNA	24HAJ@186801|Clostridia	J	Binds to the 23S rRNA	36I11@31979|Clostridiaceae	J	Binds to the 23S rRNA</t>
  </si>
  <si>
    <t>PG_ 23466</t>
  </si>
  <si>
    <t>MGYG000002570_01656</t>
  </si>
  <si>
    <t>19335;23466;41157</t>
  </si>
  <si>
    <t>20;</t>
  </si>
  <si>
    <t>Putative N-acetyl-LL-diaminopimelate aminotransferase</t>
  </si>
  <si>
    <t>Aminotransferase</t>
  </si>
  <si>
    <t>aspC</t>
  </si>
  <si>
    <t>2.6.1.1</t>
  </si>
  <si>
    <t>Aspartate transaminase.</t>
  </si>
  <si>
    <t>L-aspartate + 2-oxoglutarate = oxaloacetate + L-glutamate.</t>
  </si>
  <si>
    <t>Transaminase A.;Aspartate aminotransferase.;Glutamic--oxaloacetic transaminase.;Glutamic--aspartic transaminase.</t>
  </si>
  <si>
    <t>ko:K00812,ko:K10907</t>
  </si>
  <si>
    <t>ko00220,ko00250,ko00270,ko00330,ko00350,ko00360,ko00400,ko00401,ko00950,ko00960,ko01100,ko01110,ko01130,ko01210,ko01230,map00220,map00250,map00270,map00330,map00350,map00360,map00400,map00401,map00950,map00960,map01100,map01110,map01130,map01210,map01230</t>
  </si>
  <si>
    <t>Arginine biosynthesis;Alanine, aspartate and glutamate metabolism;Cysteine and methionine metabolism;Arginine and proline metabolism;Tyrosine metabolism;Phenylalanine metabolism;Phenylalanine, tyrosine and tryptophan biosynthesis;Novobiocin biosynthesis;Isoquinoline alkaloid biosynthesis;Tropane, piperidine and pyridine alkaloid biosynthesis;Metabolic pathways;Biosynthesis of secondary metabolites;2-Oxocarboxylic acid metabolism;Biosynthesis of amino acids</t>
  </si>
  <si>
    <t>R00355,R00694,R00734,R00896,R02433,R02619,R05052</t>
  </si>
  <si>
    <t>RC00006</t>
  </si>
  <si>
    <t>ko00000,ko00001,ko01000,ko01007</t>
  </si>
  <si>
    <t>Aminotran_1_2</t>
  </si>
  <si>
    <t>COG0436</t>
  </si>
  <si>
    <t>Aspartate/methionine/tyrosine aminotransferase</t>
  </si>
  <si>
    <t>2NP1C@2323|unclassified Bacteria</t>
  </si>
  <si>
    <t>PG_ 1984</t>
  </si>
  <si>
    <t>MGYG000002394_02371</t>
  </si>
  <si>
    <t>1984</t>
  </si>
  <si>
    <t>MGYG000002394_02371;MGYG000004009_00299</t>
  </si>
  <si>
    <t>44;26;</t>
  </si>
  <si>
    <t>OmpA family</t>
  </si>
  <si>
    <t>ko:K02557</t>
  </si>
  <si>
    <t>ko02030,ko02040,map02030,map02040</t>
  </si>
  <si>
    <t>Bacterial chemotaxis;Flagellar assembly</t>
  </si>
  <si>
    <t>ko00000,ko00001,ko02000,ko02035</t>
  </si>
  <si>
    <t>1.A.30.1</t>
  </si>
  <si>
    <t>OmpA,ZapB</t>
  </si>
  <si>
    <t>COG1360</t>
  </si>
  <si>
    <t>Flagellar motor protein MotB</t>
  </si>
  <si>
    <t>4NF2Y@976|Bacteroidetes</t>
  </si>
  <si>
    <t>OmpA family	2FNVT@200643|Bacteroidia	N	OmpA family</t>
  </si>
  <si>
    <t>PG_ 58267</t>
  </si>
  <si>
    <t>MGYG000001060_00424</t>
  </si>
  <si>
    <t>58267</t>
  </si>
  <si>
    <t>Dialister hominis</t>
  </si>
  <si>
    <t>D-alanine aminotransferase</t>
  </si>
  <si>
    <t>Acts on the D-isomers of alanine, leucine, aspartate, glutamate, aminobutyrate, norvaline and asparagine. The enzyme transfers an amino group from a substrate D-amino acid to the pyridoxal phosphate cofactor to form pyridoxamine and an alpha- keto acid in the first half-reaction</t>
  </si>
  <si>
    <t>dat</t>
  </si>
  <si>
    <t>2.6.1.21</t>
  </si>
  <si>
    <t>D-amino-acid transaminase.</t>
  </si>
  <si>
    <t>D-alanine + 2-oxoglutarate = pyruvate + D-glutamate.</t>
  </si>
  <si>
    <t>D-aspartic aminotransferase.;D-aspartate aminotransferase.;D-amino acid aminotransferase.;D-alanine aminotransferase.;D-aspartate transaminase.;D-alanine transaminase.;D-alanine-D-glutamate transaminase.;D-amino acid transaminase.</t>
  </si>
  <si>
    <t>ko:K00824</t>
  </si>
  <si>
    <t>ko00310,ko00330,ko00360,ko00472,ko00473,ko01100,map00310,map00330,map00360,map00472,map00473,map01100</t>
  </si>
  <si>
    <t>Lysine degradation;Arginine and proline metabolism;Phenylalanine metabolism;Metabolic pathways</t>
  </si>
  <si>
    <t>R01148,R01582,R02459,R02851,R02924,R05053</t>
  </si>
  <si>
    <t>RC00006,RC00008,RC00025</t>
  </si>
  <si>
    <t>Aminotran_4</t>
  </si>
  <si>
    <t>COG0115</t>
  </si>
  <si>
    <t>Branched-chain amino acid aminotransferase/4-amino-4-deoxychorismate lyase</t>
  </si>
  <si>
    <t>1TPY2@1239|Firmicutes</t>
  </si>
  <si>
    <t>Acts on the D-isomers of alanine, leucine, aspartate, glutamate, aminobutyrate, norvaline and asparagine. The enzyme transfers an amino group from a substrate D-amino acid to the pyridoxal phosphate cofactor to form pyridoxamine and an alpha- keto acid in the first half-reaction	4H2R1@909932|Negativicutes	EH	Acts on the D-isomers of alanine, leucine, aspartate, glutamate, aminobutyrate, norvaline and asparagine. The enzyme transfers an amino group from a substrate D-amino acid to the pyridoxal phosphate cofactor to form pyridoxamine and an alpha- keto acid in the first half-reaction</t>
  </si>
  <si>
    <t>PG_ 64981</t>
  </si>
  <si>
    <t>MGYG000002298_00430</t>
  </si>
  <si>
    <t>64981</t>
  </si>
  <si>
    <t>Octopine permease ATP-binding protein P</t>
  </si>
  <si>
    <t>Psort location CytoplasmicMembrane, score 9.49</t>
  </si>
  <si>
    <t>glnQ</t>
  </si>
  <si>
    <t>3.6.3.21</t>
  </si>
  <si>
    <t>Transferred entry: 7.4.2.1.</t>
  </si>
  <si>
    <t>ko:K02028</t>
  </si>
  <si>
    <t>ko00000,ko00002,ko01000,ko02000</t>
  </si>
  <si>
    <t>COG1126</t>
  </si>
  <si>
    <t>ABC-type polar amino acid transport system, ATPase component</t>
  </si>
  <si>
    <t>1TNYD@1239|Firmicutes</t>
  </si>
  <si>
    <t>'abc transporter, ATP-binding protein	247QZ@186801|Clostridia	E	abc transporter atp-binding protein	3XZJ5@572511|Blautia	E	Psort location CytoplasmicMembrane, score 9.49</t>
  </si>
  <si>
    <t>PG_ 32855</t>
  </si>
  <si>
    <t>MGYG000002540_03349</t>
  </si>
  <si>
    <t>32855</t>
  </si>
  <si>
    <t>GO:0003674,GO:0003676,GO:0003723,GO:0003735,GO:0005198,GO:0005488,GO:0005575,GO:0005622,GO:0005623,GO:0005737,GO:0005829,GO:0005840,GO:0006412,GO:0006518,GO:0006807,GO:0008150,GO:0008152,GO:0009058,GO:0009059,GO:0009987,GO:0010467,GO:0019538,GO:0022626,GO:0032991,GO:0034641,GO:0034645,GO:0043043,GO:0043170,GO:0043226,GO:0043228,GO:0043229,GO:0043232,GO:0043603,GO:0043604,GO:0044237,GO:0044238,GO:0044249,GO:0044260,GO:0044267,GO:0044271,GO:0044424,GO:0044444,GO:0044445,GO:0044464,GO:0071704,GO:0097159,GO:1901363,GO:1901564,GO:1901566,GO:1901576,GO:1990904</t>
  </si>
  <si>
    <t>molecular_function;nucleic acid binding;RNA binding;structural constituent of ribosome;structural molecule activity;binding;cellular_component;intracellular;cell;cytoplasm;cytosol;ribosome;translation;peptide metabolic process;nitrogen compound metabolic process;biological_process;metabolic process;biosynthetic process;macromolecule biosynthetic process;cellular process;gene expression;protein metabolic process;cytosolic ribosome;protein-containing complex;cellular nitrogen compound metabolic process;cellular macromolecule biosynthetic process;peptide biosynthetic process;macromolecule metabolic process;organelle;non-membrane-bounded organelle;intracellular organelle;intracellular non-membrane-bounded organelle;cellular amide metabolic process;amide biosynthetic process;cellular metabolic process;primary metabolic process;cellular biosynthetic process;cellular macromolecule metabolic process;cellular protein metabolic process;cellular nitrogen compound biosynthetic process;obsolete intracellular part;obsolete cytoplasmic part;obsolete cytosolic part;obsolete cell part;organic substance metabolic process;organic cyclic compound binding;heterocyclic compound binding;organonitrogen compound metabolic process;organonitrogen compound biosynthetic process;organic substance biosynthetic process;ribonucleoprotein complex</t>
  </si>
  <si>
    <t>molecular_function;molecular_function;molecular_function;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biological_process;molecular_function;molecular_function;biological_process;biological_process;biological_process;cellular_component</t>
  </si>
  <si>
    <t>4NEWZ@976|Bacteroidetes</t>
  </si>
  <si>
    <t>Forms part of the polypeptide exit tunnel	2FM1W@200643|Bacteroidia	J	Forms part of the polypeptide exit tunnel</t>
  </si>
  <si>
    <t>PG_ 5532</t>
  </si>
  <si>
    <t>MGYG000002570_00071</t>
  </si>
  <si>
    <t>5532</t>
  </si>
  <si>
    <t>MGYG000002570_00071;MGYG000002482_00652;MGYG000002303_01019</t>
  </si>
  <si>
    <t>22;7;21;</t>
  </si>
  <si>
    <t>21;7;20;</t>
  </si>
  <si>
    <t>putative ABC transporter ATP-binding protein YxlF</t>
  </si>
  <si>
    <t>COG1131</t>
  </si>
  <si>
    <t>ABC-type multidrug transport system, ATPase component</t>
  </si>
  <si>
    <t>1TRJH@1239|Firmicutes</t>
  </si>
  <si>
    <t>ABC transporter	247XQ@186801|Clostridia	V	Abc transporter	36DUN@31979|Clostridiaceae	V	ABC transporter, ATP-binding protein</t>
  </si>
  <si>
    <t>PG_ 15978</t>
  </si>
  <si>
    <t>MGYG000000723_01871</t>
  </si>
  <si>
    <t>1834;15978;1536;2730;874;3959</t>
  </si>
  <si>
    <t>MGYG000000723_01871;MGYG000004126_01893</t>
  </si>
  <si>
    <t>17;5;</t>
  </si>
  <si>
    <t>5;0;</t>
  </si>
  <si>
    <t>50S ribosomal protein L22</t>
  </si>
  <si>
    <t>The globular domain of the protein is located near the polypeptide exit tunnel on the outside of the subunit, while an extended beta-hairpin is found that lines the wall of the exit tunnel in the center of the 70S ribosome</t>
  </si>
  <si>
    <t>rplV</t>
  </si>
  <si>
    <t>ko:K02890</t>
  </si>
  <si>
    <t>Ribosomal_L22</t>
  </si>
  <si>
    <t>COG0091</t>
  </si>
  <si>
    <t>Ribosomal protein L22</t>
  </si>
  <si>
    <t>1V6PU@1239|Firmicutes</t>
  </si>
  <si>
    <t>The globular domain of the protein is located near the polypeptide exit tunnel on the outside of the subunit, while an extended beta-hairpin is found that lines the wall of the exit tunnel in the center of the 70S ribosome	24JF4@186801|Clostridia	J	The globular domain of the protein is located near the polypeptide exit tunnel on the outside of the subunit, while an extended beta-hairpin is found that lines the wall of the exit tunnel in the center of the 70S ribosome	3WJ9K@541000|Ruminococcaceae	J	The globular domain of the protein is located near the polypeptide exit tunnel on the outside of the subunit, while an extended beta-hairpin is found that lines the wall of the exit tunnel in the center of the 70S ribosome</t>
  </si>
  <si>
    <t>PG_ 5937</t>
  </si>
  <si>
    <t>MGYG000000092_00289</t>
  </si>
  <si>
    <t>9396;5292;5937</t>
  </si>
  <si>
    <t>Candidatus Merdiplasma excrementigallinarum</t>
  </si>
  <si>
    <t>Candidatus Merdiplasma</t>
  </si>
  <si>
    <t>134;</t>
  </si>
  <si>
    <t>Pyruvate synthase</t>
  </si>
  <si>
    <t>Oxidoreductase required for the transfer of electrons from pyruvate to flavodoxin</t>
  </si>
  <si>
    <t>nifJ</t>
  </si>
  <si>
    <t>1.2.7.1</t>
  </si>
  <si>
    <t>Pyruvate synthase.</t>
  </si>
  <si>
    <t>Pyruvate + CoA + 2 oxidized ferredoxin = acetyl-CoA + CO(2) + 2 reducedferredoxin + 2 H(+).</t>
  </si>
  <si>
    <t>Pyruvate synthetase.;2-oxobutyrate synthase.;Pyruvic-ferredoxin oxidoreductase.;2-oxobutyrate-ferredoxin oxidoreductase.;Alpha-ketobutyrate synthase.;Alpha-ketobutyrate-ferredoxin oxidoreductase.;Pyruvate oxidoreductase.</t>
  </si>
  <si>
    <t>ko:K03737</t>
  </si>
  <si>
    <t>M00173,M00307</t>
  </si>
  <si>
    <t>R01196,R10866</t>
  </si>
  <si>
    <t>RC00004,RC02742</t>
  </si>
  <si>
    <t>EKR,Fer4,Fer4_16,Fer4_7,Fer4_9,PFOR_II,POR,POR_N,TPP_enzyme_C</t>
  </si>
  <si>
    <t>COG1014</t>
  </si>
  <si>
    <t>Pyruvate:ferredoxin oxidoreductase or related 2-oxoacid:ferredoxin oxidoreductase, gamma subunit</t>
  </si>
  <si>
    <t>1TQJ2@1239|Firmicutes</t>
  </si>
  <si>
    <t>Oxidoreductase required for the transfer of electrons from pyruvate to flavodoxin	248FW@186801|Clostridia	C	Oxidoreductase required for the transfer of electrons from pyruvate to flavodoxin</t>
  </si>
  <si>
    <t>PG_ 57581</t>
  </si>
  <si>
    <t>MGYG000000003_02444</t>
  </si>
  <si>
    <t>57581</t>
  </si>
  <si>
    <t>Alistipes shahii</t>
  </si>
  <si>
    <t>TonB dependent receptor</t>
  </si>
  <si>
    <t>CarbopepD_reg_2,CarboxypepD_reg,Plug,STN,SusD_RagB,TonB_dep_Rec</t>
  </si>
  <si>
    <t>TonB-linked outer membrane protein, SusC RagA family	2FM2D@200643|Bacteroidia	P	TonB-linked outer membrane protein, SusC RagA family	22WTZ@171551|Porphyromonadaceae	P	TonB dependent receptor</t>
  </si>
  <si>
    <t>PG_ 7303</t>
  </si>
  <si>
    <t>MGYG000001313_01934</t>
  </si>
  <si>
    <t>7303</t>
  </si>
  <si>
    <t>COG NOG26372 non supervised orthologous group</t>
  </si>
  <si>
    <t>SusD-like,SusD-like_2</t>
  </si>
  <si>
    <t>COG0521</t>
  </si>
  <si>
    <t>Molybdopterin biosynthesis enzyme MoaB/MogA</t>
  </si>
  <si>
    <t>4NKEX@976|Bacteroidetes</t>
  </si>
  <si>
    <t>Starch-binding associating with outer membrane	2FQAE@200643|Bacteroidia	H	Susd and RagB outer membrane lipoprotein	4AK9S@815|Bacteroidaceae	H	COG NOG26372 non supervised orthologous group</t>
  </si>
  <si>
    <t>PG_ 71085</t>
  </si>
  <si>
    <t>MGYG000002298_02073</t>
  </si>
  <si>
    <t>71085</t>
  </si>
  <si>
    <t>3-dehydroquinate synthase</t>
  </si>
  <si>
    <t>Catalyzes the conversion of 3-deoxy-D-arabino- heptulosonate 7-phosphate (DAHP) to dehydroquinate (DHQ)</t>
  </si>
  <si>
    <t>aroB</t>
  </si>
  <si>
    <t>2.7.1.71,4.2.3.4</t>
  </si>
  <si>
    <t>Shikimate kinase.;3-dehydroquinate synthase.</t>
  </si>
  <si>
    <t>ATP + shikimate = ADP + shikimate 3-phosphate.;3-deoxy-D-arabino-hept-2-ulosonate 7-phosphate = 3-dehydroquinate +phosphate.</t>
  </si>
  <si>
    <t>;3-dehydroquinate synthetase.;Dehydroquinate synthase.;5-dehydroquinate synthase.;5-dehydroquinic acid synthetase.</t>
  </si>
  <si>
    <t>ko:K01735,ko:K13829</t>
  </si>
  <si>
    <t>M00022</t>
  </si>
  <si>
    <t>R02412,R03083</t>
  </si>
  <si>
    <t>RC00002,RC00078,RC00847</t>
  </si>
  <si>
    <t>DHQ_synthase,SKI</t>
  </si>
  <si>
    <t>COG0337</t>
  </si>
  <si>
    <t>3-dehydroquinate synthetase</t>
  </si>
  <si>
    <t>1TPKZ@1239|Firmicutes</t>
  </si>
  <si>
    <t>Catalyzes the conversion of 3-deoxy-D-arabino- heptulosonate 7-phosphate (DAHP) to dehydroquinate (DHQ)	248H4@186801|Clostridia	E	Catalyzes the conversion of 3-deoxy-D-arabino- heptulosonate 7-phosphate (DAHP) to dehydroquinate (DHQ)	3XYS7@572511|Blautia	E	Catalyzes the conversion of 3-deoxy-D-arabino- heptulosonate 7-phosphate (DAHP) to dehydroquinate (DHQ)</t>
  </si>
  <si>
    <t>PG_ 83723</t>
  </si>
  <si>
    <t>MGYG000004088_01055</t>
  </si>
  <si>
    <t>83723</t>
  </si>
  <si>
    <t>Bacterial extracellular solute-binding proteins, family 5 Middle</t>
  </si>
  <si>
    <t>ko:K02035</t>
  </si>
  <si>
    <t>M00239</t>
  </si>
  <si>
    <t>3.A.1.5</t>
  </si>
  <si>
    <t>COG0747</t>
  </si>
  <si>
    <t>ABC-type transport system, periplasmic component</t>
  </si>
  <si>
    <t>1VSN9@1239|Firmicutes</t>
  </si>
  <si>
    <t>ABC transporter substrate-binding protein family 5	24C1Q@186801|Clostridia	E	ABC transporter, substrate-binding protein, family 5	4BY31@830|Butyrivibrio	E	Bacterial extracellular solute-binding proteins, family 5 Middle</t>
  </si>
  <si>
    <t>PG_ 7216</t>
  </si>
  <si>
    <t>MGYG000000137_02093</t>
  </si>
  <si>
    <t>9529;73229;11957;7604;7216;8927;8680;37712;1581;37387;16115</t>
  </si>
  <si>
    <t>MGYG000000137_02093;MGYG000001219_02004</t>
  </si>
  <si>
    <t>49;19;</t>
  </si>
  <si>
    <t>22;3;</t>
  </si>
  <si>
    <t>5-methyltetrahydrofolate:corrinoid/iron-sulfur protein co-methyltransferase</t>
  </si>
  <si>
    <t>methionine synthase I, cobalamin-binding domain</t>
  </si>
  <si>
    <t>acsE</t>
  </si>
  <si>
    <t>2.1.1.258</t>
  </si>
  <si>
    <t>A [methyl-Co(III) corrinoid Fe-S protein] + tetrahydrofolate = a [Co(I)corrinoid Fe-S protein] + 5-methyltetrahydrofolate.</t>
  </si>
  <si>
    <t>ko:K15023</t>
  </si>
  <si>
    <t>ko00720,ko01120,ko01200,map00720,map01120,map01200</t>
  </si>
  <si>
    <t>Carbon fixation pathways in prokaryotes;Microbial metabolism in diverse environments;Carbon metabolism</t>
  </si>
  <si>
    <t>M00377</t>
  </si>
  <si>
    <t>R02289,R10243</t>
  </si>
  <si>
    <t>RC00004,RC00113,RC01144,RC02871,RC02977</t>
  </si>
  <si>
    <t>Pterin_bind</t>
  </si>
  <si>
    <t>COG1410</t>
  </si>
  <si>
    <t>Methionine synthase I, cobalamin-binding domain</t>
  </si>
  <si>
    <t>1UXXG@1239|Firmicutes</t>
  </si>
  <si>
    <t>methionine synthase I, cobalamin-binding domain	24D45@186801|Clostridia	E	methionine synthase I, cobalamin-binding domain</t>
  </si>
  <si>
    <t>PG_ 46863</t>
  </si>
  <si>
    <t>MGYG000000258_00228</t>
  </si>
  <si>
    <t>57258;46863;64533</t>
  </si>
  <si>
    <t>MGYG000000258_00228;MGYG000004520_01195</t>
  </si>
  <si>
    <t>dTDP-4-dehydrorhamnose 3,5-epimerase</t>
  </si>
  <si>
    <t>dTDP_sugar_isom</t>
  </si>
  <si>
    <t>COG1898</t>
  </si>
  <si>
    <t>dTDP-4-dehydrorhamnose 3,5-epimerase or related enzyme</t>
  </si>
  <si>
    <t>1V2VG@1239|Firmicutes</t>
  </si>
  <si>
    <t>Catalyzes the epimerization of the C3' and C5'positions of dTDP-6-deoxy-D-xylo-4-hexulose, forming dTDP-6-deoxy-L-lyxo-4- hexulose	25CCI@186801|Clostridia	M	dTDP-4-dehydrorhamnose 3,5-epimerase</t>
  </si>
  <si>
    <t>PG_ 62525</t>
  </si>
  <si>
    <t>MGYG000001313_02416</t>
  </si>
  <si>
    <t>62525</t>
  </si>
  <si>
    <t>MGYG000001313_02416;MGYG000001346_03289</t>
  </si>
  <si>
    <t>10;1;</t>
  </si>
  <si>
    <t>9;1;</t>
  </si>
  <si>
    <t>- catabolite gene activator and regulatory subunit of cAMP-dependent protein</t>
  </si>
  <si>
    <t>HTH_Crp_2,cNMP_binding</t>
  </si>
  <si>
    <t>COG0664</t>
  </si>
  <si>
    <t>cAMP-binding domain of CRP or a regulatory subunit of cAMP-dependent protein kinases</t>
  </si>
  <si>
    <t>4NS2E@976|Bacteroidetes</t>
  </si>
  <si>
    <t>cyclic nucleotide-binding domain protein	2FMVM@200643|Bacteroidia	K	Cyclic nucleotide-binding domain protein	4AMIZ@815|Bacteroidaceae	K	- catabolite gene activator and regulatory subunit of cAMP-dependent protein</t>
  </si>
  <si>
    <t>PG_ 36161</t>
  </si>
  <si>
    <t>MGYG000002298_03602;MGYG000004733_00809</t>
  </si>
  <si>
    <t>36161</t>
  </si>
  <si>
    <t>MGYG000002298_03602;MGYG000004733_00809;MGYG000000489_01509;MGYG000000489_00747;MGYG000002985_00802</t>
  </si>
  <si>
    <t>6;6;2;2;5;</t>
  </si>
  <si>
    <t>Putative heavy-metal-binding</t>
  </si>
  <si>
    <t>YbjQ_1</t>
  </si>
  <si>
    <t>COG0393</t>
  </si>
  <si>
    <t>Uncharacterized pentameric protein YbjQ, UPF0145 family</t>
  </si>
  <si>
    <t>1VADM@1239|Firmicutes</t>
  </si>
  <si>
    <t>Belongs to the UPF0145 family	24J8R@186801|Clostridia	S	Belongs to the UPF0145 family	3Y0P1@572511|Blautia	S	Putative heavy-metal-binding</t>
  </si>
  <si>
    <t>PG_ 94880</t>
  </si>
  <si>
    <t>sp|O60229|KALRN_HUMAN</t>
  </si>
  <si>
    <t>94880</t>
  </si>
  <si>
    <t>Kalirin (EC 2.7.11.1) (Huntingtin-associated protein-interacting protein) (Protein Duo) (Serine/threonine-protein kinase with Dbl- and pleckstrin homology domain)</t>
  </si>
  <si>
    <t>PG_ 35952</t>
  </si>
  <si>
    <t>MGYG000002394_02329</t>
  </si>
  <si>
    <t>35952</t>
  </si>
  <si>
    <t>66;</t>
  </si>
  <si>
    <t>Phosphoribosylformylglycinamidine synthase involved in the purines biosynthetic pathway. Catalyzes the ATP-dependent conversion of formylglycinamide ribonucleotide (FGAR) and glutamine to yield formylglycinamidine ribonucleotide (FGAM) and glutamate</t>
  </si>
  <si>
    <t>AIRS,AIRS_C,GATase_5</t>
  </si>
  <si>
    <t>4NETY@976|Bacteroidetes</t>
  </si>
  <si>
    <t>involved in the purines biosynthetic pathway. Catalyzes the ATP-dependent conversion of formylglycinamide ribonucleotide (FGAR) and glutamine to yield formylglycinamidine ribonucleotide (FGAM) and glutamate	2FM2Z@200643|Bacteroidia	F	Phosphoribosylformylglycinamidine synthase involved in the purines biosynthetic pathway. Catalyzes the ATP-dependent conversion of formylglycinamide ribonucleotide (FGAR) and glutamine to yield formylglycinamidine ribonucleotide (FGAM) and glutamate</t>
  </si>
  <si>
    <t>PG_ 103304</t>
  </si>
  <si>
    <t>MGYG000000193_01823</t>
  </si>
  <si>
    <t>103304</t>
  </si>
  <si>
    <t>Anthropogastromicrobium aceti</t>
  </si>
  <si>
    <t>Anthropogastromicrobium</t>
  </si>
  <si>
    <t>creatinase</t>
  </si>
  <si>
    <t>pepP</t>
  </si>
  <si>
    <t>AMP_N,Creatinase_N,Peptidase_M24</t>
  </si>
  <si>
    <t>1TQ44@1239|Firmicutes</t>
  </si>
  <si>
    <t>Belongs to the peptidase M24B family	247SG@186801|Clostridia	E	creatinase</t>
  </si>
  <si>
    <t>PG_ 37955</t>
  </si>
  <si>
    <t>MGYG000002492_02224</t>
  </si>
  <si>
    <t>37955</t>
  </si>
  <si>
    <t>putative multidrug ABC transporter ATP-binding protein YbhF</t>
  </si>
  <si>
    <t>yybJ</t>
  </si>
  <si>
    <t>ko:K01990</t>
  </si>
  <si>
    <t>M00254</t>
  </si>
  <si>
    <t>3.A.1</t>
  </si>
  <si>
    <t>1V1P4@1239|Firmicutes</t>
  </si>
  <si>
    <t>ABC transporter, ATP-binding protein	4HF4S@91061|Bacilli	V	ABC-type multidrug transport system, ATPase component	1ZFTP@1386|Bacillus	V	ATPases associated with a variety of cellular activities</t>
  </si>
  <si>
    <t>PG_ 95567</t>
  </si>
  <si>
    <t>MGYG000002492_00447</t>
  </si>
  <si>
    <t>95567</t>
  </si>
  <si>
    <t>ABC transporter, solute-binding protein</t>
  </si>
  <si>
    <t>ko:K02027</t>
  </si>
  <si>
    <t>M00207</t>
  </si>
  <si>
    <t>SBP_bac_8</t>
  </si>
  <si>
    <t>1TSSE@1239|Firmicutes</t>
  </si>
  <si>
    <t>PG_ 38108</t>
  </si>
  <si>
    <t>MGYG000003697_00622</t>
  </si>
  <si>
    <t>38108;40206</t>
  </si>
  <si>
    <t>Glycosyl hydrolase family 109 protein 1</t>
  </si>
  <si>
    <t>Oxidoreductase NAD-binding domain protein</t>
  </si>
  <si>
    <t>GFO_IDH_MocA</t>
  </si>
  <si>
    <t>COG0673</t>
  </si>
  <si>
    <t>Predicted dehydrogenase</t>
  </si>
  <si>
    <t>4NF3G@976|Bacteroidetes</t>
  </si>
  <si>
    <t>Oxidoreductase NAD-binding domain protein	2FN3V@200643|Bacteroidia	S	Oxidoreductase, NAD-binding domain protein	4AKSD@815|Bacteroidaceae	S	Oxidoreductase NAD-binding domain protein</t>
  </si>
  <si>
    <t>PG_ 71555</t>
  </si>
  <si>
    <t>MGYG000000723_00832</t>
  </si>
  <si>
    <t>71555</t>
  </si>
  <si>
    <t>Latilactobacillus fuchuensis</t>
  </si>
  <si>
    <t>Latilactobacillus</t>
  </si>
  <si>
    <t>UDP-N-acetylmuramoylalanine--D-glutamate ligase</t>
  </si>
  <si>
    <t>Cell wall formation. Catalyzes the addition of glutamate to the nucleotide precursor UDP-N-acetylmuramoyl-L-alanine (UMA)</t>
  </si>
  <si>
    <t>murD</t>
  </si>
  <si>
    <t>6.3.2.9</t>
  </si>
  <si>
    <t>UDP-N-acetylmuramoyl-L-alanine--D-glutamate ligase.</t>
  </si>
  <si>
    <t>ATP + UDP-N-acetyl-alpha-D-muramoyl-L-alanine + D-glutamate = ADP +phosphate + UDP-N-acetyl-alpha-D-muramoyl-L-alanyl-D-glutamate.</t>
  </si>
  <si>
    <t>MurD synthetase.;UDP-N-acetylmuramoyl-L-alanyl-D-glutamate synthetase.;UDP-Mur-NAC-L-Ala:D-Glu ligase.;Uridine diphospho-N-acetylmuramoylalanyl-D-glutamate synthetase.;D-glutamate ligase.;D-glutamate-adding enzyme.;UDP-N-acetylmuramoylalanine--D-glutamate ligase.</t>
  </si>
  <si>
    <t>ko:K01925</t>
  </si>
  <si>
    <t>ko00471,ko00550,ko01100,map00471,map00550,map01100</t>
  </si>
  <si>
    <t>Peptidoglycan biosynthesis;Metabolic pathways</t>
  </si>
  <si>
    <t>R02783</t>
  </si>
  <si>
    <t>RC00064,RC00141</t>
  </si>
  <si>
    <t>ko00000,ko00001,ko01000,ko01011</t>
  </si>
  <si>
    <t>AlaDh_PNT_C,Mur_ligase,Mur_ligase_C,Mur_ligase_M,NAD_binding_7,Pyr_redox,Shikimate_DH</t>
  </si>
  <si>
    <t>COG0771</t>
  </si>
  <si>
    <t>UDP-N-acetylmuramoylalanine-D-glutamate ligase</t>
  </si>
  <si>
    <t>1TQ3P@1239|Firmicutes</t>
  </si>
  <si>
    <t>Cell wall formation. Catalyzes the addition of glutamate to the nucleotide precursor UDP-N-acetylmuramoyl-L-alanine (UMA)	248GS@186801|Clostridia	M	Cell wall formation. Catalyzes the addition of glutamate to the nucleotide precursor UDP-N-acetylmuramoyl-L-alanine (UMA)	36DUY@31979|Clostridiaceae	M	Cell wall formation. Catalyzes the addition of glutamate to the nucleotide precursor UDP-N-acetylmuramoyl-L-alanine (UMA)</t>
  </si>
  <si>
    <t>PG_ 72333</t>
  </si>
  <si>
    <t>MGYG000002492_01050</t>
  </si>
  <si>
    <t>72333</t>
  </si>
  <si>
    <t>MGYG000002492_01050;MGYG000002670_01372</t>
  </si>
  <si>
    <t>6;5;</t>
  </si>
  <si>
    <t>Prolyl-tRNA editing protein ProX</t>
  </si>
  <si>
    <t>PFAM YbaK prolyl-tRNA synthetase associated region</t>
  </si>
  <si>
    <t>ko:K19055</t>
  </si>
  <si>
    <t>ko00000,ko01000,ko03016</t>
  </si>
  <si>
    <t>Acetyltransf_1,tRNA_edit</t>
  </si>
  <si>
    <t>COG3760</t>
  </si>
  <si>
    <t>Predicted aminoacyl-tRNA deacylase, YbaK-like aminoacyl-tRNA editing domain</t>
  </si>
  <si>
    <t>1V1JF@1239|Firmicutes</t>
  </si>
  <si>
    <t>YbaK proline--tRNA ligase associated domain protein	24FVD@186801|Clostridia	J	YbaK proline--tRNA ligase associated domain protein	36IUC@31979|Clostridiaceae	S	PFAM YbaK prolyl-tRNA synthetase associated region</t>
  </si>
  <si>
    <t>PG_ 49981</t>
  </si>
  <si>
    <t>MGYG000002549_02836</t>
  </si>
  <si>
    <t>49981</t>
  </si>
  <si>
    <t>Bacteroides caccae</t>
  </si>
  <si>
    <t>MGYG000002549_02836;MGYG000002549_02730</t>
  </si>
  <si>
    <t>20;1;</t>
  </si>
  <si>
    <t>domain, Protein</t>
  </si>
  <si>
    <t>DUF4988</t>
  </si>
  <si>
    <t>4P0K9@976|Bacteroidetes</t>
  </si>
  <si>
    <t>Hydrolyzes cAMP to 5'-AMP. Plays an important regulatory role in modulating the intracellular concentration of cAMP, thereby influencing cAMP-dependent processes	2FRA0@200643|Bacteroidia	D	nuclear chromosome segregation	4APBZ@815|Bacteroidaceae	D	domain, Protein</t>
  </si>
  <si>
    <t>PG_ 13134</t>
  </si>
  <si>
    <t>MGYG000002298_00362</t>
  </si>
  <si>
    <t>13134</t>
  </si>
  <si>
    <t>DNA-directed RNA polymerase subunit alpha</t>
  </si>
  <si>
    <t>DNA-dependent RNA polymerase catalyzes the transcription of DNA into RNA using the four ribonucleoside triphosphates as substrates</t>
  </si>
  <si>
    <t>rpoA</t>
  </si>
  <si>
    <t>ko:K03040</t>
  </si>
  <si>
    <t>ko00230,ko00240,ko01100,ko03020,map00230,map00240,map01100,map03020</t>
  </si>
  <si>
    <t>Purine metabolism;Pyrimidine metabolism;Metabolic pathways;RNA polymerase</t>
  </si>
  <si>
    <t>M00183</t>
  </si>
  <si>
    <t>br01611,ko00000,ko00001,ko00002,ko01000,ko03021,ko03400</t>
  </si>
  <si>
    <t>RNA_pol_A_CTD,RNA_pol_A_bac,RNA_pol_L</t>
  </si>
  <si>
    <t>COG0202</t>
  </si>
  <si>
    <t>DNA-directed RNA polymerase, alpha subunit/40 kD subunit</t>
  </si>
  <si>
    <t>1TPR8@1239|Firmicutes</t>
  </si>
  <si>
    <t>DNA-dependent RNA polymerase catalyzes the transcription of DNA into RNA using the four ribonucleoside triphosphates as substrates	248DS@186801|Clostridia	K	DNA-dependent RNA polymerase catalyzes the transcription of DNA into RNA using the four ribonucleoside triphosphates as substrates	3XYUC@572511|Blautia	K	DNA-dependent RNA polymerase catalyzes the transcription of DNA into RNA using the four ribonucleoside triphosphates as substrates</t>
  </si>
  <si>
    <t>PG_ 33586</t>
  </si>
  <si>
    <t>MGYG000004784_01742</t>
  </si>
  <si>
    <t>31355;33586;104945</t>
  </si>
  <si>
    <t>SLH</t>
  </si>
  <si>
    <t>2DX6Y@1|root</t>
  </si>
  <si>
    <t>343NU@2|Bacteria	S	Psort location OuterMembrane, score	1VVG9@1239|Firmicutes	S	Psort location OuterMembrane, score	25GRP@186801|Clostridia	S	Psort location OuterMembrane, score	2N903@216572|Oscillospiraceae	S	Psort location OuterMembrane, score</t>
  </si>
  <si>
    <t>PG_ 103661</t>
  </si>
  <si>
    <t>MGYG000001302.1_00363</t>
  </si>
  <si>
    <t>103661</t>
  </si>
  <si>
    <t>Alistipes putredinis</t>
  </si>
  <si>
    <t>Thiol-disulfide oxidoreductase ResA</t>
  </si>
  <si>
    <t>AhpC TSA family</t>
  </si>
  <si>
    <t>AhpC-TSA,Redoxin</t>
  </si>
  <si>
    <t>4NR1K@976|Bacteroidetes</t>
  </si>
  <si>
    <t>COG0526 Thiol-disulfide isomerase and thioredoxins	2G2XC@200643|Bacteroidia	CO	AhpC TSA family</t>
  </si>
  <si>
    <t>PG_ 58580</t>
  </si>
  <si>
    <t>MGYG000000076_03483</t>
  </si>
  <si>
    <t>58580</t>
  </si>
  <si>
    <t>MGYG000000076_03483;MGYG000000250_02837</t>
  </si>
  <si>
    <t>19;18;</t>
  </si>
  <si>
    <t>28M0G@1|root</t>
  </si>
  <si>
    <t>2ZAFH@2|Bacteria	S		1UZHJ@1239|Firmicutes	S		24N9U@186801|Clostridia	S</t>
  </si>
  <si>
    <t>PG_ 23266</t>
  </si>
  <si>
    <t>MGYG000004454_01130</t>
  </si>
  <si>
    <t>23266</t>
  </si>
  <si>
    <t>Sutterella faecalis</t>
  </si>
  <si>
    <t>Hydrogenase-1 large chain</t>
  </si>
  <si>
    <t>Nickel-dependent hydrogenase</t>
  </si>
  <si>
    <t>hoxG</t>
  </si>
  <si>
    <t>1.12.99.6</t>
  </si>
  <si>
    <t>Hydrogenase (acceptor).</t>
  </si>
  <si>
    <t>H(2) + A = AH(2).</t>
  </si>
  <si>
    <t>Hydrogen-lyase.;Uptake hydrogenase.;Hydrogenlyase.;H(2) producing hydrogenase.</t>
  </si>
  <si>
    <t>ko:K06281</t>
  </si>
  <si>
    <t>ko00633,ko01120,map00633,map01120</t>
  </si>
  <si>
    <t>Nitrotoluene degradation;Microbial metabolism in diverse environments</t>
  </si>
  <si>
    <t>R08034</t>
  </si>
  <si>
    <t>RC00250</t>
  </si>
  <si>
    <t>NiFeSe_Hases</t>
  </si>
  <si>
    <t>COG0374</t>
  </si>
  <si>
    <t>Ni,Fe-hydrogenase I large subunit</t>
  </si>
  <si>
    <t>1MWFJ@1224|Proteobacteria</t>
  </si>
  <si>
    <t>Belongs to the NiFe NiFeSe hydrogenase large subunit family	2VJ52@28216|Betaproteobacteria	C	Belongs to the NiFe NiFeSe hydrogenase large subunit family	4PQPN@995019|Sutterellaceae	C	Nickel-dependent hydrogenase</t>
  </si>
  <si>
    <t>PG_ 115570</t>
  </si>
  <si>
    <t>MGYG000002104_01400;MGYG000002106_01373</t>
  </si>
  <si>
    <t>115570</t>
  </si>
  <si>
    <t>5;5;</t>
  </si>
  <si>
    <t>3-oxoacyl-[acyl-carrier-protein] reductase FabG</t>
  </si>
  <si>
    <t>KR domain</t>
  </si>
  <si>
    <t>1.1.1.100,1.1.1.413</t>
  </si>
  <si>
    <t>3-oxoacyl-[acyl-carrier-protein] reductase.;A-factor type gamma-butyrolactone 1'-reductase (1S-forming).</t>
  </si>
  <si>
    <t>(3R)-3-hydroxyacyl-[acyl-carrier-protein] + NADP(+) = 3-oxoacyl-[acyl-carrier-protein] + NADPH.;A (3R,4R)-3-((1S)-1-hydroxyalkyl)-4-(hydroxymethyl)oxolan-2-one + NADP(+)= a (3R,4R)-3-alkanoyl-4-(hydroxymethyl)oxolan-2-one + NADPH.</t>
  </si>
  <si>
    <t>ko:K00059,ko:K18333,ko:K22322</t>
  </si>
  <si>
    <t>ko00051,ko00061,ko00333,ko00780,ko01040,ko01100,ko01120,ko01130,ko01212,map00051,map00061,map00333,map00780,map01040,map01100,map01120,map01130,map01212</t>
  </si>
  <si>
    <t>Fructose and mannose metabolism;Fatty acid biosynthesis;Prodigiosin biosynthesis;Biotin metabolism;Biosynthesis of unsaturated fatty acids;Metabolic pathways;Microbial metabolism in diverse environments;Fatty acid metabolism</t>
  </si>
  <si>
    <t>M00083,M00572</t>
  </si>
  <si>
    <t>R04533,R04534,R04536,R04543,R04566,R04953,R04964,R07759,R07763,R08926,R10116,R10120,R11671</t>
  </si>
  <si>
    <t>RC00029,RC00066,RC00117</t>
  </si>
  <si>
    <t>ko00000,ko00001,ko00002,ko01000,ko01004</t>
  </si>
  <si>
    <t>adh_short,adh_short_C2</t>
  </si>
  <si>
    <t>COG1028</t>
  </si>
  <si>
    <t>NAD(P)-dependent dehydrogenase, short-chain alcohol dehydrogenase family</t>
  </si>
  <si>
    <t>2GJGM@201174|Actinobacteria</t>
  </si>
  <si>
    <t>Short-chain dehydrogenase reductase sdr	4CZXI@85004|Bifidobacteriales	IQ	KR domain</t>
  </si>
  <si>
    <t>PG_ 19991</t>
  </si>
  <si>
    <t>MGYG000002303_01808</t>
  </si>
  <si>
    <t>19991</t>
  </si>
  <si>
    <t>Clostridium beijerinckii</t>
  </si>
  <si>
    <t>Clostridiaceae</t>
  </si>
  <si>
    <t>Clostridium</t>
  </si>
  <si>
    <t>MTH538 TIR-like domain (DUF1863)</t>
  </si>
  <si>
    <t>DUF1863</t>
  </si>
  <si>
    <t>28NWJ@1|root</t>
  </si>
  <si>
    <t>MTH538 TIR-like domain (DUF1863)	2ZBUE@2|Bacteria	S	MTH538 TIR-like domain (DUF1863)	1V31Y@1239|Firmicutes	S	MTH538 TIR-like domain (DUF1863)	24F31@186801|Clostridia	S	MTH538 TIR-like domain (DUF1863)</t>
  </si>
  <si>
    <t>PG_ 4175</t>
  </si>
  <si>
    <t>MGYG000000723_00820</t>
  </si>
  <si>
    <t>4175</t>
  </si>
  <si>
    <t>Peptoanaerobacter stomatis</t>
  </si>
  <si>
    <t>Peptostreptococcales</t>
  </si>
  <si>
    <t>Filifactoraceae</t>
  </si>
  <si>
    <t>Peptoanaerobacter</t>
  </si>
  <si>
    <t>73;</t>
  </si>
  <si>
    <t>Fructose-1,6-bisphosphate aldolase, class II</t>
  </si>
  <si>
    <t>Aldolase	248B7@186801|Clostridia	G	Fructose-1,6-bisphosphate aldolase, class II	3WGNI@541000|Ruminococcaceae	G	Fructose-1,6-bisphosphate aldolase, class II</t>
  </si>
  <si>
    <t>PG_ 60091</t>
  </si>
  <si>
    <t>MGYG000000217_03209</t>
  </si>
  <si>
    <t>60091</t>
  </si>
  <si>
    <t>MGYG000000217_03209;MGYG000000041_02361</t>
  </si>
  <si>
    <t>14;13;</t>
  </si>
  <si>
    <t>3;2;</t>
  </si>
  <si>
    <t>Oligopeptide transport ATP-binding protein OppF</t>
  </si>
  <si>
    <t>Oligopeptide/dipeptide transporter, C-terminal region</t>
  </si>
  <si>
    <t>appF</t>
  </si>
  <si>
    <t>ko:K10823</t>
  </si>
  <si>
    <t>M00439</t>
  </si>
  <si>
    <t>3.A.1.5.1,3.A.1.5.18,3.A.1.5.19,3.A.1.5.25</t>
  </si>
  <si>
    <t>ABC_tran,oligo_HPY</t>
  </si>
  <si>
    <t>COG4608</t>
  </si>
  <si>
    <t>ABC-type oligopeptide transport system, ATPase component</t>
  </si>
  <si>
    <t>1V36J@1239|Firmicutes</t>
  </si>
  <si>
    <t>Belongs to the ABC transporter superfamily	24C3R@186801|Clostridia	P	Belongs to the ABC transporter superfamily	27JBD@186928|unclassified Lachnospiraceae	P	Oligopeptide/dipeptide transporter, C-terminal region</t>
  </si>
  <si>
    <t>PG_ 9548</t>
  </si>
  <si>
    <t>MGYG000003694_02517</t>
  </si>
  <si>
    <t>9548</t>
  </si>
  <si>
    <t>MGYG000003694_02517;MGYG000001637_02161;MGYG000000136_01160</t>
  </si>
  <si>
    <t>39;8;25;</t>
  </si>
  <si>
    <t>34;6;22;</t>
  </si>
  <si>
    <t>PFAM extracellular solute-binding protein family 1</t>
  </si>
  <si>
    <t>ko:K17318</t>
  </si>
  <si>
    <t>M00603</t>
  </si>
  <si>
    <t>3.A.1.1.29,3.A.1.1.9</t>
  </si>
  <si>
    <t>1TQWF@1239|Firmicutes</t>
  </si>
  <si>
    <t>PFAM extracellular solute-binding protein family 1	24CWD@186801|Clostridia	G	PFAM extracellular solute-binding protein family 1</t>
  </si>
  <si>
    <t>PG_ 10208</t>
  </si>
  <si>
    <t>MGYG000002183_00517;MGYG000004868_00094;MGYG000004766_00271;MGYG000003266_00894;MGYG000004602_00675;MGYG000002864_00350;MGYG000004681_01043;MGYG000002968_00840;MGYG000003168_01400;MGYG000004466_00191</t>
  </si>
  <si>
    <t>10208</t>
  </si>
  <si>
    <t>MGYG000002183_00517;MGYG000004868_00094;MGYG000004766_00271;MGYG000003266_00894;MGYG000004602_00675;MGYG000002864_00350;MGYG000004681_01043;MGYG000002968_00840;MGYG000003168_01400;MGYG000004466_00191;MGYG000001642_00432;MGYG000000835_01466;MGYG000002137_01329;MGYG000000842_00931;MGYG000002110_00720;MGYG000002557_01144;MGYG000001585_01090;MGYG000002746_00028;MGYG000001200_01021;MGYG000002754_00165;MGYG000000777_00151;MGYG000004374_00540;MGYG000002991_00034;MGYG000002078_01036;MGYG000002752_00536;MGYG000002981_00525;MGYG000000936_00316;MGYG000002189_00088;MGYG000002065_00997;MGYG000000331_00822;MGYG000002970_01051;MGYG000004284_01325;MGYG000000320_01123;MGYG000002775_00127;MGYG000004553_00084;MGYG000001628_00402;MGYG000002971_01210;MGYG000002087_00402;MGYG000002916_01388;MGYG000002539_01012;MGYG000002778_01294;MGYG000002757_01598;MGYG000002932_00048;MGYG000002032_00861;MGYG000000188_01584;MGYG000004666_00973;MGYG000000397_00081;MGYG000001636_00811;MGYG000000327_00360;MGYG000002948_00355;MGYG000002734_00109;MGYG000000283_01190;MGYG000000693_00504;MGYG000003122_01577;MGYG000002083_00486;MGYG000002740_00771;MGYG000003108_00372;MGYG000002921_00543;MGYG000003418_00554;MGYG000002919_01802;MGYG000002961_00433;MGYG000000085_01408;MGYG000002978_00804;MGYG000004814_00372;MGYG000001788_01070;MGYG000003096_01081</t>
  </si>
  <si>
    <t>24;24;24;24;24;24;24;24;24;24;12;19;13;6;17;20;19;20;11;7;17;17;14;11;13;15;14;18;22;18;17;13;21;12;16;16;20;12;17;20;19;17;19;18;19;17;20;18;7;16;18;18;17;18;19;9;11;17;15;18;20;18;2;19;23;16;</t>
  </si>
  <si>
    <t>23;23;23;23;23;23;23;23;23;23;12;19;13;6;17;20;19;20;11;7;17;17;14;10;13;15;14;18;22;18;17;13;21;12;16;16;20;12;17;20;19;17;19;18;19;17;20;18;7;16;17;18;17;18;19;9;11;17;15;17;20;18;2;18;22;16;</t>
  </si>
  <si>
    <t>50S ribosomal protein L5</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</si>
  <si>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</si>
  <si>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rplE</t>
  </si>
  <si>
    <t>ko:K02931</t>
  </si>
  <si>
    <t>Ribosomal_L5,Ribosomal_L5_C</t>
  </si>
  <si>
    <t>COG0094</t>
  </si>
  <si>
    <t>Ribosomal protein L5</t>
  </si>
  <si>
    <t>2GJW7@201174|Actinobacteria</t>
  </si>
  <si>
    <t>This is 1 of the proteins that binds and probably mediates the attachment of the 5S RNA into the large ribosomal subunit, where it forms part of the central protuberance. In the 70S ribosome it contacts protein S13 of the 30S subunit (bridge B1b), connecting the 2 subunits	4CUJZ@84998|Coriobacteriia	J	This is 1 of the proteins that binds and probably mediates the attachment of the 5S RNA into the large ribosomal subunit, where it forms part of the central protuberance. In the 70S ribosome it contacts protein S13 of the 30S subunit (bridge B1b), connecting the 2 subunits</t>
  </si>
  <si>
    <t>PG_ 23884</t>
  </si>
  <si>
    <t>MGYG000000562_01915</t>
  </si>
  <si>
    <t>23884;16044</t>
  </si>
  <si>
    <t>Catalyzes the reversible formation of acyl-phosphate (acyl-PO(4)) from acyl- acyl-carrier-protein (acyl-ACP). This enzyme utilizes acyl-ACP as fatty acyl donor, but not acyl-CoA</t>
  </si>
  <si>
    <t>plsX</t>
  </si>
  <si>
    <t>2.3.1.15</t>
  </si>
  <si>
    <t>Glycerol-3-phosphate 1-O-acyltransferase.</t>
  </si>
  <si>
    <t>Acyl-CoA + sn-glycerol 3-phosphate = CoA + 1-acyl-sn-glycerol3-phosphate.</t>
  </si>
  <si>
    <t>Glycerol-3-phosphate O-acyltransferase.</t>
  </si>
  <si>
    <t>ko:K03621</t>
  </si>
  <si>
    <t>ko00561,ko00564,ko01100,ko01110,map00561,map00564,map01100,map01110</t>
  </si>
  <si>
    <t>Glycerolipid metabolism;Glycerophospholipid metabolism;Metabolic pathways;Biosynthesis of secondary metabolites</t>
  </si>
  <si>
    <t>M00089</t>
  </si>
  <si>
    <t>R00851,R09380</t>
  </si>
  <si>
    <t>RC00004,RC00039,RC00041</t>
  </si>
  <si>
    <t>FA_synthesis</t>
  </si>
  <si>
    <t>COG0416</t>
  </si>
  <si>
    <t>Acyl-ACP:phosphate acyltransferase (fatty acid/phospholipid biosynthesis)</t>
  </si>
  <si>
    <t>1TPXS@1239|Firmicutes</t>
  </si>
  <si>
    <t>Catalyzes the reversible formation of acyl-phosphate (acyl-PO(4)) from acyl- acyl-carrier-protein (acyl-ACP). This enzyme utilizes acyl-ACP as fatty acyl donor, but not acyl-CoA	247KW@186801|Clostridia	I	Catalyzes the reversible formation of acyl-phosphate (acyl-PO(4)) from acyl- acyl-carrier-protein (acyl-ACP). This enzyme utilizes acyl-ACP as fatty acyl donor, but not acyl-CoA	25VAU@186806|Eubacteriaceae	I	Catalyzes the reversible formation of acyl-phosphate (acyl-PO(4)) from acyl- acyl-carrier-protein (acyl-ACP). This enzyme utilizes acyl-ACP as fatty acyl donor, but not acyl-CoA</t>
  </si>
  <si>
    <t>PG_ 396</t>
  </si>
  <si>
    <t>MGYG000002570_00032</t>
  </si>
  <si>
    <t>1239;396;44896</t>
  </si>
  <si>
    <t>MGYG000002570_00032;MGYG000002303_01642</t>
  </si>
  <si>
    <t>13;9;</t>
  </si>
  <si>
    <t>Glutaconyl-CoA decarboxylase subunit gamma</t>
  </si>
  <si>
    <t>Biotin-requiring enzyme</t>
  </si>
  <si>
    <t>gcdC</t>
  </si>
  <si>
    <t>Biotin_lipoyl</t>
  </si>
  <si>
    <t>COG4770</t>
  </si>
  <si>
    <t>Acetyl/propionyl-CoA carboxylase, alpha subunit</t>
  </si>
  <si>
    <t>1VA1E@1239|Firmicutes</t>
  </si>
  <si>
    <t>PFAM biotin lipoyl attachment domain-containing protein	24MUJ@186801|Clostridia	I	PFAM biotin lipoyl attachment domain-containing protein	25WYH@186806|Eubacteriaceae	I	Biotin-requiring enzyme</t>
  </si>
  <si>
    <t>PG_ 59206</t>
  </si>
  <si>
    <t>MGYG000001714_02516</t>
  </si>
  <si>
    <t>59206</t>
  </si>
  <si>
    <t>Hypothetical bacterial integral membrane protein (Trep_Strep)</t>
  </si>
  <si>
    <t>Trep_Strep</t>
  </si>
  <si>
    <t>2DBJF@1|root</t>
  </si>
  <si>
    <t>Hypothetical bacterial integral membrane protein (Trep_Strep)	2Z9KJ@2|Bacteria	S	Hypothetical bacterial integral membrane protein (Trep_Strep)	1TQXS@1239|Firmicutes	S	Hypothetical bacterial integral membrane protein (Trep_Strep)	25CIQ@186801|Clostridia	S	Hypothetical bacterial integral membrane protein (Trep_Strep)</t>
  </si>
  <si>
    <t>PG_ 48530</t>
  </si>
  <si>
    <t>MGYG000003681_02090</t>
  </si>
  <si>
    <t>48530</t>
  </si>
  <si>
    <t>Histidine ammonia-lyase</t>
  </si>
  <si>
    <t>hutH</t>
  </si>
  <si>
    <t>4.3.1.3</t>
  </si>
  <si>
    <t>Histidine ammonia-lyase.</t>
  </si>
  <si>
    <t>L-histidine = urocanate + NH(3).</t>
  </si>
  <si>
    <t>Histidase.;Histidinase.;Histidine alpha-deaminase.</t>
  </si>
  <si>
    <t>ko:K01745</t>
  </si>
  <si>
    <t>ko00340,ko01100,map00340,map01100</t>
  </si>
  <si>
    <t>Histidine metabolism;Metabolic pathways</t>
  </si>
  <si>
    <t>M00045</t>
  </si>
  <si>
    <t>R01168</t>
  </si>
  <si>
    <t>RC00361</t>
  </si>
  <si>
    <t>Lyase_aromatic</t>
  </si>
  <si>
    <t>COG2986</t>
  </si>
  <si>
    <t>4NE0D@976|Bacteroidetes</t>
  </si>
  <si>
    <t>Histidine ammonia-lyase	2FMCF@200643|Bacteroidia	E	Histidine ammonia-lyase	4AMTB@815|Bacteroidaceae	E	Histidine ammonia-lyase</t>
  </si>
  <si>
    <t>PG_ 16272</t>
  </si>
  <si>
    <t>MGYG000001300_02709</t>
  </si>
  <si>
    <t>62861;16272</t>
  </si>
  <si>
    <t>30;</t>
  </si>
  <si>
    <t>N-acetylneuraminate lyase</t>
  </si>
  <si>
    <t>Belongs to the DapA family</t>
  </si>
  <si>
    <t>nanA</t>
  </si>
  <si>
    <t>4.1.3.3</t>
  </si>
  <si>
    <t>N-acetylneuraminate lyase.</t>
  </si>
  <si>
    <t>N-acetylneuraminate = N-acetyl-D-mannosamine + pyruvate.</t>
  </si>
  <si>
    <t>N-acetylneuraminate pyruvate-lyase.;N-acetylneuraminic acid aldolase.</t>
  </si>
  <si>
    <t>ko:K01639</t>
  </si>
  <si>
    <t>ko00520,map00520</t>
  </si>
  <si>
    <t>Amino sugar and nucleotide sugar metabolism</t>
  </si>
  <si>
    <t>R01811</t>
  </si>
  <si>
    <t>RC00159,RC00600</t>
  </si>
  <si>
    <t>DHDPS</t>
  </si>
  <si>
    <t>COG0329</t>
  </si>
  <si>
    <t>EM</t>
  </si>
  <si>
    <t>4-hydroxy-tetrahydrodipicolinate synthase/N-acetylneuraminate lyase</t>
  </si>
  <si>
    <t>1TQRK@1239|Firmicutes</t>
  </si>
  <si>
    <t>Neu5Ac) to form pyruvate and N-acetylmannosamine (ManNAc) via a Schiff base intermediate	247ZW@186801|Clostridia	EM	Belongs to the DapA family	3WGIU@541000|Ruminococcaceae	EM	Belongs to the DapA family</t>
  </si>
  <si>
    <t>PG_ 47252</t>
  </si>
  <si>
    <t>MGYG000000723_00256</t>
  </si>
  <si>
    <t>47252</t>
  </si>
  <si>
    <t>Candidatus Faeciplasma gallinarum</t>
  </si>
  <si>
    <t>Candidatus Faeciplasma</t>
  </si>
  <si>
    <t>Phosphoribosylaminoimidazole-succinocarboxamide synthase</t>
  </si>
  <si>
    <t>Belongs to the SAICAR synthetase family</t>
  </si>
  <si>
    <t>purC</t>
  </si>
  <si>
    <t>4.3.2.2,6.3.2.6</t>
  </si>
  <si>
    <t>Adenylosuccinate lyase.;Phosphoribosylaminoimidazolesuccinocarboxamide synthase.</t>
  </si>
  <si>
    <t>(1) N(6)-(1,2-dicarboxyethyl)AMP = fumarate + AMP.(2) (S)-2-(5-amino-1-(5-phospho-D-ribosyl)imidazole-4-carboxamido)succinate = fumarate + 5-amino-1-(5-phospho-D-ribosyl)imidazole-4-carboxamide.;ATP + 5-amino-1-(5-phospho-D-ribosyl)imidazole-4-carboxylate +L-aspartate = ADP + phosphate + (S)-2-(5-amino-1-(5-phospho-D-ribosyl)imidazole-4-carboxamido)succinate.</t>
  </si>
  <si>
    <t>Phosphoribosylaminoimidazolesuccinocarboxamide synthetase.;SAICARs.;4-((N-succinylamino)carbonyl)-5-aminoimidazole ribonucleotide synthetase.;Phosphoribosylaminoimidazole-succinocarboxamide synthetase.;SAICAR synthase.;5-aminoimidazole-4-N-succinocarboxamide ribonucleotide synthetase.;4-(N-succinocarboxamide)-5-aminoimidazole synthetase.;SAICAR synthetase.;Succino AMP-lyase.;Phosphoribosylaminoimidazole-succinocarboxamide synthase.;Adenylosuccinase.</t>
  </si>
  <si>
    <t>ko:K01756,ko:K01923</t>
  </si>
  <si>
    <t>ko00230,ko00250,ko01100,ko01110,ko01130,map00230,map00250,map01100,map01110,map01130</t>
  </si>
  <si>
    <t>Purine metabolism;Alanine, aspartate and glutamate metabolism;Metabolic pathways;Biosynthesis of secondary metabolites</t>
  </si>
  <si>
    <t>M00048,M00049</t>
  </si>
  <si>
    <t>R01083,R04559,R04591</t>
  </si>
  <si>
    <t>RC00064,RC00162,RC00379,RC00444,RC00445</t>
  </si>
  <si>
    <t>ADSL_C,Lyase_1,SAICAR_synt</t>
  </si>
  <si>
    <t>COG0152</t>
  </si>
  <si>
    <t>1TP11@1239|Firmicutes</t>
  </si>
  <si>
    <t>Belongs to the SAICAR synthetase family	2483I@186801|Clostridia	F	SAICAR synthetase	25RAA@186804|Peptostreptococcaceae	F	Belongs to the SAICAR synthetase family</t>
  </si>
  <si>
    <t>PG_ 31562</t>
  </si>
  <si>
    <t>MGYG000004456_01028</t>
  </si>
  <si>
    <t>36803;24448;31562;41995;30651</t>
  </si>
  <si>
    <t>unfolded protein binding</t>
  </si>
  <si>
    <t>Porin_O_P</t>
  </si>
  <si>
    <t>COG1730</t>
  </si>
  <si>
    <t>Prefoldin subunit 5</t>
  </si>
  <si>
    <t>4NHZT@976|Bacteroidetes</t>
  </si>
  <si>
    <t>unfolded protein binding	2FMBH@200643|Bacteroidia	O	unfolded protein binding</t>
  </si>
  <si>
    <t>PG_ 23643</t>
  </si>
  <si>
    <t>MGYG000004111_00851</t>
  </si>
  <si>
    <t>23643</t>
  </si>
  <si>
    <t>Ructibacterium gallinarum</t>
  </si>
  <si>
    <t>Ructibacterium</t>
  </si>
  <si>
    <t>MGYG000004111_00851;MGYG000002102_01411</t>
  </si>
  <si>
    <t>17;14;</t>
  </si>
  <si>
    <t>30S ribosomal protein S3</t>
  </si>
  <si>
    <t>Binds the lower part of the 30S subunit head. Binds mRNA in the 70S ribosome, positioning it for translation</t>
  </si>
  <si>
    <t>rpsC</t>
  </si>
  <si>
    <t>ko:K02982</t>
  </si>
  <si>
    <t>KH_2,Ribosomal_S3_C</t>
  </si>
  <si>
    <t>COG0092</t>
  </si>
  <si>
    <t>Ribosomal protein S3</t>
  </si>
  <si>
    <t>1TPCP@1239|Firmicutes</t>
  </si>
  <si>
    <t>Binds the lower part of the 30S subunit head. Binds mRNA in the 70S ribosome, positioning it for translation	24833@186801|Clostridia	J	Binds the lower part of the 30S subunit head. Binds mRNA in the 70S ribosome, positioning it for translation	3WGIF@541000|Ruminococcaceae	J	Binds the lower part of the 30S subunit head. Binds mRNA in the 70S ribosome, positioning it for translation</t>
  </si>
  <si>
    <t>PG_ 73975</t>
  </si>
  <si>
    <t>MGYG000000189_01153</t>
  </si>
  <si>
    <t>73975</t>
  </si>
  <si>
    <t>Caloramator mitchellensis</t>
  </si>
  <si>
    <t>Caloramator</t>
  </si>
  <si>
    <t>Glycogen phosphorylase</t>
  </si>
  <si>
    <t>Phosphorylase is an important allosteric enzyme in carbohydrate metabolism. Enzymes from different sources differ in their regulatory mechanisms and in their natural substrates. However, all known phosphorylases share catalytic and structural properties</t>
  </si>
  <si>
    <t>glgP</t>
  </si>
  <si>
    <t>2.4.1.1</t>
  </si>
  <si>
    <t>Glycogen phosphorylase.</t>
  </si>
  <si>
    <t>((1-&gt;4)-alpha-D-glucosyl)(n) + phosphate = ((1-&gt;4)-alpha-D-glucosyl)(n-1)+ alpha-D-glucose 1-phosphate.</t>
  </si>
  <si>
    <t>Polyphosphorylase.;Amylophosphorylase.;Muscle phosphorylase a and b.</t>
  </si>
  <si>
    <t>ko:K00688</t>
  </si>
  <si>
    <t>ko00500,ko01100,ko01110,ko02026,ko04217,ko04910,ko04922,ko04931,map00500,map01100,map01110,map02026,map04217,map04910,map04922,map04931</t>
  </si>
  <si>
    <t>R02111</t>
  </si>
  <si>
    <t>GT35</t>
  </si>
  <si>
    <t>Phosphorylase</t>
  </si>
  <si>
    <t>COG0058</t>
  </si>
  <si>
    <t>Glucan phosphorylase</t>
  </si>
  <si>
    <t>1TQAJ@1239|Firmicutes</t>
  </si>
  <si>
    <t>Phosphorylase is an important allosteric enzyme in carbohydrate metabolism. Enzymes from different sources differ in their regulatory mechanisms and in their natural substrates. However, all known phosphorylases share catalytic and structural properties	248E1@186801|Clostridia	G	Phosphorylase is an important allosteric enzyme in carbohydrate metabolism. Enzymes from different sources differ in their regulatory mechanisms and in their natural substrates. However, all known phosphorylases share catalytic and structural properties</t>
  </si>
  <si>
    <t>PG_ 82677</t>
  </si>
  <si>
    <t>MGYG000000013_03629;MGYG000003701_02074</t>
  </si>
  <si>
    <t>82677</t>
  </si>
  <si>
    <t>MGYG000000013_03629;MGYG000003701_02074;MGYG000001415_01853</t>
  </si>
  <si>
    <t>6;6;1;</t>
  </si>
  <si>
    <t>2EWEJ@1|root</t>
  </si>
  <si>
    <t>33PT1@2|Bacteria	S		4P02C@976|Bacteroidetes	S		2FUU2@200643|Bacteroidia	S		4AUTM@815|Bacteroidaceae	S</t>
  </si>
  <si>
    <t>PG_ 20515</t>
  </si>
  <si>
    <t>MGYG000001397_02189;MGYG000001397_02192</t>
  </si>
  <si>
    <t>20515</t>
  </si>
  <si>
    <t>MGYG000001397_02189;MGYG000001397_02192;MGYG000000671_01757</t>
  </si>
  <si>
    <t>33;33;19;</t>
  </si>
  <si>
    <t>15;15;7;</t>
  </si>
  <si>
    <t>Putative aldehyde dehydrogenase AldA</t>
  </si>
  <si>
    <t>Aldehyde dehydrogenase</t>
  </si>
  <si>
    <t>aldA</t>
  </si>
  <si>
    <t>Aldedh</t>
  </si>
  <si>
    <t>COG1012</t>
  </si>
  <si>
    <t>Acyl-CoA reductase or other NAD-dependent aldehyde dehydrogenase</t>
  </si>
  <si>
    <t>1TP4S@1239|Firmicutes</t>
  </si>
  <si>
    <t>Belongs to the aldehyde dehydrogenase family	4H3AB@909932|Negativicutes	C	Aldehyde dehydrogenase</t>
  </si>
  <si>
    <t>PG_ 22954</t>
  </si>
  <si>
    <t>MGYG000002098_01057</t>
  </si>
  <si>
    <t>22954;13680;35424</t>
  </si>
  <si>
    <t>Periplasmic binding proteins and sugar binding domain of LacI family</t>
  </si>
  <si>
    <t>ko:K10439</t>
  </si>
  <si>
    <t>M00212</t>
  </si>
  <si>
    <t>3.A.1.2.1,3.A.1.2.13,3.A.1.2.19</t>
  </si>
  <si>
    <t>ABC-type sugar transport system periplasmic component	25BRG@186801|Clostridia	G	Periplasmic binding protein domain	36GIU@31979|Clostridiaceae	G	Periplasmic binding proteins and sugar binding domain of LacI family</t>
  </si>
  <si>
    <t>PG_ 18391</t>
  </si>
  <si>
    <t>MGYG000000723_00898</t>
  </si>
  <si>
    <t>18391;47281</t>
  </si>
  <si>
    <t>MGYG000000723_00898;MGYG000002289_02010;MGYG000004109_00081;MGYG000002171_02569;MGYG000002985_02022;MGYG000001208_01388;MGYG000001697_00487;MGYG000004461_01176</t>
  </si>
  <si>
    <t>23;1;1;1;1;1;2;1;</t>
  </si>
  <si>
    <t>Glutamate dehydrogenase</t>
  </si>
  <si>
    <t>Belongs to the Glu Leu Phe Val dehydrogenases family</t>
  </si>
  <si>
    <t>1.4.1.2,1.4.1.3,1.4.1.4</t>
  </si>
  <si>
    <t>Glutamate dehydrogenase.;Glutamate dehydrogenase (NAD(P)(+)).;Glutamate dehydrogenase (NADP(+)).</t>
  </si>
  <si>
    <t>L-glutamate + H(2)O + NADP(+) = 2-oxoglutarate + NH(3) + NADPH.;L-glutamate + H(2)O + NAD(+) = 2-oxoglutarate + NH(3) + NADH.;L-glutamate + H(2)O + NAD(P)(+) = 2-oxoglutarate + NH(3) + NAD(P)H.</t>
  </si>
  <si>
    <t>Glutamic dehydrogenase.</t>
  </si>
  <si>
    <t>ko:K00260,ko:K00261,ko:K00262</t>
  </si>
  <si>
    <t>ko00220,ko00250,ko00430,ko00471,ko00910,ko01100,ko01200,ko04217,ko04964,map00220,map00250,map00430,map00471,map00910,map01100,map01200,map04217,map04964</t>
  </si>
  <si>
    <t>Arginine biosynthesis;Alanine, aspartate and glutamate metabolism;Taurine and hypotaurine metabolism;Nitrogen metabolism;Metabolic pathways;Carbon metabolism</t>
  </si>
  <si>
    <t>M00740</t>
  </si>
  <si>
    <t>R00243,R00248</t>
  </si>
  <si>
    <t>RC00006,RC02799</t>
  </si>
  <si>
    <t>ELFV_dehydrog,ELFV_dehydrog_N</t>
  </si>
  <si>
    <t>COG0334</t>
  </si>
  <si>
    <t>Glutamate dehydrogenase/leucine dehydrogenase</t>
  </si>
  <si>
    <t>1TP45@1239|Firmicutes</t>
  </si>
  <si>
    <t>Belongs to the Glu Leu Phe Val dehydrogenases family	24960@186801|Clostridia	E	Belongs to the Glu Leu Phe Val dehydrogenases family	25UY5@186806|Eubacteriaceae	C	Belongs to the Glu Leu Phe Val dehydrogenases family</t>
  </si>
  <si>
    <t>PG_ 11807</t>
  </si>
  <si>
    <t>MGYG000001490_00336</t>
  </si>
  <si>
    <t>11807;5673</t>
  </si>
  <si>
    <t>MGYG000001490_00336;MGYG000003683_01122</t>
  </si>
  <si>
    <t>19;17;</t>
  </si>
  <si>
    <t>50S ribosomal protein L18</t>
  </si>
  <si>
    <t>This is one of the proteins that binds and probably mediates the attachment of the 5S RNA into the large ribosomal subunit, where it forms part of the central protuberance</t>
  </si>
  <si>
    <t>rplR</t>
  </si>
  <si>
    <t>GO:0003674,GO:0003676,GO:0003723,GO:0005488,GO:0005575,GO:0005622,GO:0005623,GO:0005737,GO:0005829,GO:0005840,GO:0008097,GO:0008150,GO:0015934,GO:0019843,GO:0022625,GO:0022626,GO:0032991,GO:0040007,GO:0043226,GO:0043228,GO:0043229,GO:0043232,GO:0044391,GO:0044422,GO:0044424,GO:0044444,GO:0044445,GO:0044446,GO:0044464,GO:0097159,GO:1901363,GO:1990904</t>
  </si>
  <si>
    <t>molecular_function;nucleic acid binding;RNA binding;binding;cellular_component;intracellular;cell;cytoplasm;cytosol;ribosome;5S rRNA binding;biological_process;large ribosomal subunit;rRNA binding;cytosolic large ribosomal subunit;cytosolic ribosome;protein-containing complex;growth;organelle;non-membrane-bounded organelle;intracellular organelle;intracellular non-membrane-bounded organelle;ribosomal subunit;obsolete organelle part;obsolete intracellular part;obsolete cytoplasmic part;obsolete cytosolic part;obsolete intracellular organelle part;obsolete cell part;organic cyclic compound binding;heterocyclic compound binding;ribonucleoprotein complex</t>
  </si>
  <si>
    <t>molecular_function;molecular_function;molecular_function;molecular_function;cellular_component;cellular_component;cellular_component;cellular_component;cellular_component;cellular_component;molecular_function;biological_process;cellular_component;molecular_function;cellular_component;cellular_component;cellular_component;biological_process;cellular_component;cellular_component;cellular_component;cellular_component;cellular_component;cellular_component;cellular_component;cellular_component;cellular_component;cellular_component;cellular_component;molecular_function;molecular_function;cellular_component</t>
  </si>
  <si>
    <t>ko:K02881</t>
  </si>
  <si>
    <t>Ribosomal_L18p</t>
  </si>
  <si>
    <t>COG0256</t>
  </si>
  <si>
    <t>Ribosomal protein L18</t>
  </si>
  <si>
    <t>2IKTX@201174|Actinobacteria</t>
  </si>
  <si>
    <t>This is one of the proteins that binds and probably mediates the attachment of the 5S RNA into the large ribosomal subunit, where it forms part of the central protuberance	4D0WE@85004|Bifidobacteriales	J	This is one of the proteins that binds and probably mediates the attachment of the 5S RNA into the large ribosomal subunit, where it forms part of the central protuberance</t>
  </si>
  <si>
    <t>PG_ 7857</t>
  </si>
  <si>
    <t>MGYG000004733_01319</t>
  </si>
  <si>
    <t>7857</t>
  </si>
  <si>
    <t>129;</t>
  </si>
  <si>
    <t>PG_ 30245</t>
  </si>
  <si>
    <t>MGYG000001364_00773</t>
  </si>
  <si>
    <t>30245</t>
  </si>
  <si>
    <t>MGYG000001364_00773;MGYG000002933_01031</t>
  </si>
  <si>
    <t>24;6;</t>
  </si>
  <si>
    <t>11;0;</t>
  </si>
  <si>
    <t>Aminopeptidase E</t>
  </si>
  <si>
    <t>Peptidase C1-like family</t>
  </si>
  <si>
    <t>pepC</t>
  </si>
  <si>
    <t>3.4.22.40</t>
  </si>
  <si>
    <t>Bleomycin hydrolase.</t>
  </si>
  <si>
    <t>Inactivates bleomycin B2 (a cytotoxic glycometallopeptide) by hydrolysisof a carboxyamide bond of beta-aminoalanine, but also shows generalaminopeptidase activity. The specificity varies somewhat with source,but amino acid arylamides of Met, Leu and Ala are preferred.</t>
  </si>
  <si>
    <t>Aminopeptidase C (Lactococcus lactis).</t>
  </si>
  <si>
    <t>ko:K01372</t>
  </si>
  <si>
    <t>Peptidase_C1,Peptidase_C1_2</t>
  </si>
  <si>
    <t>COG3579</t>
  </si>
  <si>
    <t>Aminopeptidase C</t>
  </si>
  <si>
    <t>4NE02@976|Bacteroidetes</t>
  </si>
  <si>
    <t>Peptidase C1-like family	2FN7G@200643|Bacteroidia	E	Peptidase C1-like family	4AKZY@815|Bacteroidaceae	E	Peptidase C1-like family</t>
  </si>
  <si>
    <t>PG_ 70391</t>
  </si>
  <si>
    <t>MGYG000003682_01480</t>
  </si>
  <si>
    <t>70391</t>
  </si>
  <si>
    <t>Probable zinc-ribbon domain</t>
  </si>
  <si>
    <t>cspA</t>
  </si>
  <si>
    <t>ko:K03704</t>
  </si>
  <si>
    <t>CSD,Excalibur,Ribosomal_S30AE,Rrp15p,zf-trcl</t>
  </si>
  <si>
    <t>COG1278</t>
  </si>
  <si>
    <t>Cold shock protein, CspA family</t>
  </si>
  <si>
    <t>2NPTN@2323|unclassified Bacteria</t>
  </si>
  <si>
    <t>PG_ 11208</t>
  </si>
  <si>
    <t>MGYG000000723_01118</t>
  </si>
  <si>
    <t>11208;10391</t>
  </si>
  <si>
    <t>Candidatus Fimenecus excrementigallinarum</t>
  </si>
  <si>
    <t>Candidatus Fimenecus</t>
  </si>
  <si>
    <t>MGYG000000723_01118;MGYG000002047_00184</t>
  </si>
  <si>
    <t>29;3;</t>
  </si>
  <si>
    <t>19;0;</t>
  </si>
  <si>
    <t>1-deoxy-D-xylulose-5-phosphate synthase</t>
  </si>
  <si>
    <t>Transketolase, pyridine binding domain protein</t>
  </si>
  <si>
    <t>tktB</t>
  </si>
  <si>
    <t>2.2.1.1</t>
  </si>
  <si>
    <t>Transketolase.</t>
  </si>
  <si>
    <t>Sedoheptulose 7-phosphate + D-glyceraldehyde 3-phosphate = D-ribose5-phosphate + D-xylulose 5-phosphate.</t>
  </si>
  <si>
    <t>Glycoaldehyde transferase.</t>
  </si>
  <si>
    <t>ko:K00615</t>
  </si>
  <si>
    <t>ko00030,ko00710,ko01051,ko01100,ko01110,ko01120,ko01130,ko01200,ko01230,map00030,map00710,map01051,map01100,map01110,map01120,map01130,map01200,map01230</t>
  </si>
  <si>
    <t>Pentose phosphate pathway;Carbon fixation in photosynthetic organisms;Biosynthesis of ansamycins;Metabolic pathways;Biosynthesis of secondary metabolites;Microbial metabolism in diverse environments;Carbon metabolism;Biosynthesis of amino acids</t>
  </si>
  <si>
    <t>M00004,M00007,M00165,M00167</t>
  </si>
  <si>
    <t>R01067,R01641,R01830,R06590</t>
  </si>
  <si>
    <t>RC00032,RC00226,RC00571,RC01560</t>
  </si>
  <si>
    <t>Transket_pyr,Transketolase_C</t>
  </si>
  <si>
    <t>COG3958</t>
  </si>
  <si>
    <t>Transketolase, C-terminal subunit</t>
  </si>
  <si>
    <t>1V0K5@1239|Firmicutes</t>
  </si>
  <si>
    <t>Transketolase	24914@186801|Clostridia	G	Transketolase	3WGIP@541000|Ruminococcaceae	G	Transketolase, pyridine binding domain protein</t>
  </si>
  <si>
    <t>PG_ 10286</t>
  </si>
  <si>
    <t>MGYG000004296_01529</t>
  </si>
  <si>
    <t>10286</t>
  </si>
  <si>
    <t>Blautia faecicola</t>
  </si>
  <si>
    <t>MGYG000004296_01529;MGYG000001689_03592;MGYG000000123_03279</t>
  </si>
  <si>
    <t>20;3;1;</t>
  </si>
  <si>
    <t>Lactose-binding protein</t>
  </si>
  <si>
    <t>lacE</t>
  </si>
  <si>
    <t>ko:K10188</t>
  </si>
  <si>
    <t>M00199</t>
  </si>
  <si>
    <t>3.A.1.1.4</t>
  </si>
  <si>
    <t>1TQ0V@1239|Firmicutes</t>
  </si>
  <si>
    <t>ABC transporter substrate-binding protein	2481M@186801|Clostridia	G	solute-binding protein	3XZJC@572511|Blautia	G	Bacterial extracellular solute-binding protein</t>
  </si>
  <si>
    <t>PG_ 92219</t>
  </si>
  <si>
    <t>MGYG000000251_01264</t>
  </si>
  <si>
    <t>92219</t>
  </si>
  <si>
    <t>MGYG000000251_01264;MGYG000004461_01479;MGYG000001029_00254;MGYG000003891_00297</t>
  </si>
  <si>
    <t>4;2;2;3;</t>
  </si>
  <si>
    <t>3;1;1;2;</t>
  </si>
  <si>
    <t>L-fucose mutarotase</t>
  </si>
  <si>
    <t>Belongs to the RbsD FucU family</t>
  </si>
  <si>
    <t>fucU</t>
  </si>
  <si>
    <t>5.1.3.29</t>
  </si>
  <si>
    <t>L-fucose mutarotase.</t>
  </si>
  <si>
    <t>Alpha-L-fucose = beta-L-fucose.</t>
  </si>
  <si>
    <t>Type-2 mutarotase.;Fucose 1-epimerase.</t>
  </si>
  <si>
    <t>ko:K02431</t>
  </si>
  <si>
    <t>R10764</t>
  </si>
  <si>
    <t>RC00563</t>
  </si>
  <si>
    <t>RbsD_FucU</t>
  </si>
  <si>
    <t>COG4154</t>
  </si>
  <si>
    <t>L-fucose mutarotase/ribose pyranase, RbsD/FucU family</t>
  </si>
  <si>
    <t>1V402@1239|Firmicutes</t>
  </si>
  <si>
    <t>Belongs to the RbsD FucU family	4HJRX@91061|Bacilli	G	Belongs to the RbsD FucU family	26XPH@186822|Paenibacillaceae	G	Belongs to the RbsD FucU family</t>
  </si>
  <si>
    <t>PG_ 83681</t>
  </si>
  <si>
    <t>MGYG000003266_01699</t>
  </si>
  <si>
    <t>83681</t>
  </si>
  <si>
    <t>DNA polymerase III is a complex, multichain enzyme responsible for most of the replicative synthesis in bacteria. This DNA polymerase also exhibits 3' to 5' exonuclease activity</t>
  </si>
  <si>
    <t>dnaX</t>
  </si>
  <si>
    <t>2.7.7.7</t>
  </si>
  <si>
    <t>DNA-directed DNA polymerase.</t>
  </si>
  <si>
    <t>Deoxynucleoside triphosphate + DNA(n) = diphosphate + DNA(n+1).</t>
  </si>
  <si>
    <t>DNA nucleotidyltransferase (DNA-directed).;DNA-dependent DNA polymerase.</t>
  </si>
  <si>
    <t>ko:K02343</t>
  </si>
  <si>
    <t>ko00230,ko00240,ko01100,ko03030,ko03430,ko03440,map00230,map00240,map01100,map03030,map03430,map03440</t>
  </si>
  <si>
    <t>Purine metabolism;Pyrimidine metabolism;Metabolic pathways;DNA replication;Mismatch repair;Homologous recombination</t>
  </si>
  <si>
    <t>M00260</t>
  </si>
  <si>
    <t>R00375,R00376,R00377,R00378</t>
  </si>
  <si>
    <t>ko00000,ko00001,ko00002,ko01000,ko03032,ko03400</t>
  </si>
  <si>
    <t>DNA_pol3_delta2,DNA_pol3_gamma3</t>
  </si>
  <si>
    <t>COG2812</t>
  </si>
  <si>
    <t>DNA polymerase III, gamma/tau subunits</t>
  </si>
  <si>
    <t>2GJKA@201174|Actinobacteria</t>
  </si>
  <si>
    <t>DNA polymerase III is a complex, multichain enzyme responsible for most of the replicative synthesis in bacteria. This DNA polymerase also exhibits 3' to 5' exonuclease activity	4CUJ5@84998|Coriobacteriia	L	DNA polymerase III is a complex, multichain enzyme responsible for most of the replicative synthesis in bacteria. This DNA polymerase also exhibits 3' to 5' exonuclease activity</t>
  </si>
  <si>
    <t>PG_ 4493</t>
  </si>
  <si>
    <t>MGYG000002603_00617</t>
  </si>
  <si>
    <t>4493</t>
  </si>
  <si>
    <t>115;</t>
  </si>
  <si>
    <t>30S ribosomal protein S1</t>
  </si>
  <si>
    <t>thus facilitating recognition of the initiation point. It is needed to translate mRNA with a short Shine-Dalgarno (SD) purine-rich sequence</t>
  </si>
  <si>
    <t>rpsA</t>
  </si>
  <si>
    <t>ko:K02945</t>
  </si>
  <si>
    <t>S1</t>
  </si>
  <si>
    <t>COG0539</t>
  </si>
  <si>
    <t>Ribosomal protein S1</t>
  </si>
  <si>
    <t>4NDW9@976|Bacteroidetes</t>
  </si>
  <si>
    <t>thus facilitating recognition of the initiation point. It is needed to translate mRNA with a short Shine-Dalgarno (SD) purine-rich sequence	2FNZK@200643|Bacteroidia	J	thus facilitating recognition of the initiation point. It is needed to translate mRNA with a short Shine-Dalgarno (SD) purine-rich sequence</t>
  </si>
  <si>
    <t>PG_ 634</t>
  </si>
  <si>
    <t>MGYG000002394_01287</t>
  </si>
  <si>
    <t>634</t>
  </si>
  <si>
    <t>MGYG000002394_01287;MGYG000001097_01531</t>
  </si>
  <si>
    <t>106;40;</t>
  </si>
  <si>
    <t>31;0;</t>
  </si>
  <si>
    <t>60 kDa chaperonin</t>
  </si>
  <si>
    <t>Prevents misfolding and promotes the refolding and proper assembly of unfolded polypeptides generated under stress conditions</t>
  </si>
  <si>
    <t>groL</t>
  </si>
  <si>
    <t>GO:0003674,GO:0005488,GO:0005515,GO:0005575,GO:0005622,GO:0005623,GO:0005737,GO:0005829,GO:0006457,GO:0006458,GO:0008150,GO:0009987,GO:0016465,GO:0032991,GO:0044183,GO:0044424,GO:0044444,GO:0044445,GO:0044464,GO:0051082,GO:0061077,GO:0101031,GO:1990220</t>
  </si>
  <si>
    <t>molecular_function;binding;protein binding;cellular_component;intracellular;cell;cytoplasm;cytosol;protein folding;'de novo' protein folding;biological_process;cellular process;chaperonin ATPase complex;protein-containing complex;protein folding chaperone;obsolete intracellular part;obsolete cytoplasmic part;obsolete cytosolic part;obsolete cell part;unfolded protein binding;chaperone-mediated protein folding;chaperone complex;GroEL-GroES complex</t>
  </si>
  <si>
    <t>molecular_function;molecular_function;molecular_function;cellular_component;cellular_component;cellular_component;cellular_component;cellular_component;biological_process;biological_process;biological_process;biological_process;cellular_component;cellular_component;molecular_function;cellular_component;cellular_component;cellular_component;cellular_component;molecular_function;biological_process;cellular_component;cellular_component</t>
  </si>
  <si>
    <t>ko:K04077</t>
  </si>
  <si>
    <t>ko03018,ko04212,ko04940,ko05134,ko05152,map03018,map04212,map04940,map05134,map05152</t>
  </si>
  <si>
    <t>RNA degradation;Legionellosis;Tuberculosis</t>
  </si>
  <si>
    <t>Cpn60_TCP1</t>
  </si>
  <si>
    <t>COG0459</t>
  </si>
  <si>
    <t>Chaperonin GroEL (HSP60 family)</t>
  </si>
  <si>
    <t>4NDZM@976|Bacteroidetes</t>
  </si>
  <si>
    <t>Prevents misfolding and promotes the refolding and proper assembly of unfolded polypeptides generated under stress conditions	2FMH4@200643|Bacteroidia	O	Prevents misfolding and promotes the refolding and proper assembly of unfolded polypeptides generated under stress conditions</t>
  </si>
  <si>
    <t>PG_ 4842</t>
  </si>
  <si>
    <t>MGYG000001789_02670</t>
  </si>
  <si>
    <t>7758;4842</t>
  </si>
  <si>
    <t>215;</t>
  </si>
  <si>
    <t>COG1053 Succinate dehydrogenase fumarate reductase flavoprotein subunit</t>
  </si>
  <si>
    <t>sdhA</t>
  </si>
  <si>
    <t>1.3.5.1,1.3.5.4</t>
  </si>
  <si>
    <t>Succinate dehydrogenase (quinone).;Fumarate reductase (quinol).</t>
  </si>
  <si>
    <t>Succinate + a quinone = fumarate + a quinol.</t>
  </si>
  <si>
    <t>Succinic dehydrogenase.;Succinate dehydrogenase (menaquinone).;Fumarate reductase (menaquinone).;Succinate dehydrogenase (ubiquinone).</t>
  </si>
  <si>
    <t>ko:K00239</t>
  </si>
  <si>
    <t>ko00020,ko00190,ko00650,ko00720,ko01100,ko01110,ko01120,ko01130,ko01200,ko05134,map00020,map00190,map00650,map00720,map01100,map01110,map01120,map01130,map01200,map05134</t>
  </si>
  <si>
    <t>Citrate cycle (TCA cycle);Oxidative phosphorylation;Butanoate metabolism;Carbon fixation pathways in prokaryotes;Metabolic pathways;Biosynthesis of secondary metabolites;Microbial metabolism in diverse environments;Carbon metabolism;Legionellosis</t>
  </si>
  <si>
    <t>M00009,M00011,M00149,M00173,M00374,M00376</t>
  </si>
  <si>
    <t>R02164</t>
  </si>
  <si>
    <t>RC00045</t>
  </si>
  <si>
    <t>FAD_binding_2,Succ_DH_flav_C</t>
  </si>
  <si>
    <t>4NFDU@976|Bacteroidetes</t>
  </si>
  <si>
    <t>SdhA B are the catalytic subcomplex and can exhibit succinate dehydrogenase activity in the absence of SdhC D which are the membrane components and form cytochrome b556	2FM67@200643|Bacteroidia	C	SdhA B are the catalytic subcomplex and can exhibit succinate dehydrogenase activity in the absence of SdhC D which are the membrane components and form cytochrome b556	4AN3V@815|Bacteroidaceae	C	COG1053 Succinate dehydrogenase fumarate reductase flavoprotein subunit</t>
  </si>
  <si>
    <t>PG_ 67642</t>
  </si>
  <si>
    <t>MGYG000001300_02235</t>
  </si>
  <si>
    <t>67642</t>
  </si>
  <si>
    <t>MGYG000001300_02235;MGYG000002641_01007;MGYG000002619_02405</t>
  </si>
  <si>
    <t>13;4;5;</t>
  </si>
  <si>
    <t>7;3;3;</t>
  </si>
  <si>
    <t>Belongs to the UPF0340 family</t>
  </si>
  <si>
    <t>DUF436</t>
  </si>
  <si>
    <t>COG4475</t>
  </si>
  <si>
    <t>Uncharacterized conserved protein YwlG, UPF0340 family</t>
  </si>
  <si>
    <t>1V3H0@1239|Firmicutes</t>
  </si>
  <si>
    <t>Belongs to the UPF0340 family	24HEU@186801|Clostridia	S	Belongs to the UPF0340 family	3WJ3B@541000|Ruminococcaceae	S	Belongs to the UPF0340 family</t>
  </si>
  <si>
    <t>PG_ 73985</t>
  </si>
  <si>
    <t>MGYG000004658_00052</t>
  </si>
  <si>
    <t>73985</t>
  </si>
  <si>
    <t>COG4206</t>
  </si>
  <si>
    <t>Outer membrane cobalamin receptor protein BtuB</t>
  </si>
  <si>
    <t>4PKTQ@976|Bacteroidetes</t>
  </si>
  <si>
    <t>TonB-dependent receptor	2G04C@200643|Bacteroidia	H	TonB-dependent receptor</t>
  </si>
  <si>
    <t>PG_ 51264</t>
  </si>
  <si>
    <t>MGYG000002570_00165</t>
  </si>
  <si>
    <t>51264</t>
  </si>
  <si>
    <t>Youxingia wuxianensis</t>
  </si>
  <si>
    <t>Youxingia</t>
  </si>
  <si>
    <t>MGYG000002570_00165;MGYG000004582_01126;MGYG000000392_00405;MGYG000002995_03740;MGYG000001460_00290;MGYG000001606_00774</t>
  </si>
  <si>
    <t>10;1;3;1;2;1;</t>
  </si>
  <si>
    <t>Hemolysin A</t>
  </si>
  <si>
    <t>FtsJ-like methyltransferase</t>
  </si>
  <si>
    <t>rrmJ</t>
  </si>
  <si>
    <t>2.1.1.226,2.1.1.227</t>
  </si>
  <si>
    <t>23S rRNA (cytidine(1920)-2'-O)-methyltransferase.;16S rRNA (cytidine(1409)-2'-O)-methyltransferase.</t>
  </si>
  <si>
    <t>S-adenosyl-L-methionine + cytidine(1920) in 23S rRNA = S-adenosyl-L-homocysteine + 2'-O-methylcytidine(1920) in 23S rRNA.;S-adenosyl-L-methionine + cytidine(1409) in 16S rRNA = S-adenosyl-L-homocysteine + 2'-O-methylcytidine(1409) in 16S rRNA.</t>
  </si>
  <si>
    <t>ko:K06442</t>
  </si>
  <si>
    <t>ko00000,ko01000,ko03009</t>
  </si>
  <si>
    <t>FtsJ,S4</t>
  </si>
  <si>
    <t>COG1189</t>
  </si>
  <si>
    <t>Predicted rRNA methylase YqxC, contains S4 and FtsJ domains</t>
  </si>
  <si>
    <t>2NPHR@2323|unclassified Bacteria</t>
  </si>
  <si>
    <t>PG_ 18285</t>
  </si>
  <si>
    <t>MGYG000000140_03078</t>
  </si>
  <si>
    <t>18285</t>
  </si>
  <si>
    <t>MGYG000000140_03078;MGYG000004140_02071</t>
  </si>
  <si>
    <t>16;5;</t>
  </si>
  <si>
    <t>L-lactate dehydrogenase</t>
  </si>
  <si>
    <t>ldh</t>
  </si>
  <si>
    <t>1.1.1.27</t>
  </si>
  <si>
    <t>L-lactate dehydrogenase.</t>
  </si>
  <si>
    <t>(S)-lactate + NAD(+) = pyruvate + NADH.</t>
  </si>
  <si>
    <t>L-lactic acid dehydrogenase.;L-lactic dehydrogenase.</t>
  </si>
  <si>
    <t>ko:K00016</t>
  </si>
  <si>
    <t>ko00010,ko00270,ko00620,ko00640,ko01100,ko01110,ko01120,ko01130,ko04922,map00010,map00270,map00620,map00640,map01100,map01110,map01120,map01130,map04922</t>
  </si>
  <si>
    <t>Glycolysis / Gluconeogenesis;Cysteine and methionine metabolism;Pyruvate metabolism;Propanoate metabolism;Metabolic pathways;Biosynthesis of secondary metabolites;Microbial metabolism in diverse environments</t>
  </si>
  <si>
    <t>R00703,R01000,R03104</t>
  </si>
  <si>
    <t>RC00031,RC00044</t>
  </si>
  <si>
    <t>ko00000,ko00001,ko01000,ko04147</t>
  </si>
  <si>
    <t>Ldh_1_C,Ldh_1_N</t>
  </si>
  <si>
    <t>COG0039</t>
  </si>
  <si>
    <t>Malate/lactate dehydrogenase</t>
  </si>
  <si>
    <t>1TPSY@1239|Firmicutes</t>
  </si>
  <si>
    <t>Belongs to the LDH MDH superfamily. LDH family	248DH@186801|Clostridia	C	Belongs to the LDH MDH superfamily. LDH family	3XZ3D@572511|Blautia	C	Psort location Cytoplasmic, score 9.98</t>
  </si>
  <si>
    <t>PG_ 20334</t>
  </si>
  <si>
    <t>MGYG000000027_02010</t>
  </si>
  <si>
    <t>20334</t>
  </si>
  <si>
    <t>Mitsuokella jalaludinii</t>
  </si>
  <si>
    <t>Selenomonadales</t>
  </si>
  <si>
    <t>Selenomonadaceae</t>
  </si>
  <si>
    <t>Mitsuokella</t>
  </si>
  <si>
    <t>29MDF@1|root</t>
  </si>
  <si>
    <t>308B8@2|Bacteria	S		1VW45@1239|Firmicutes	S		4H7MQ@909932|Negativicutes	S</t>
  </si>
  <si>
    <t>PG_ 10076</t>
  </si>
  <si>
    <t>MGYG000003681_01638</t>
  </si>
  <si>
    <t>10076;13625;5226</t>
  </si>
  <si>
    <t>Altronate oxidoreductase</t>
  </si>
  <si>
    <t>Belongs to the mannitol dehydrogenase family. UxaB subfamily</t>
  </si>
  <si>
    <t>uxaB</t>
  </si>
  <si>
    <t>GO:0000166,GO:0003674,GO:0003824,GO:0005488,GO:0005575,GO:0005622,GO:0005623,GO:0005737,GO:0005829,GO:0005975,GO:0005996,GO:0006063,GO:0006082,GO:0008150,GO:0008152,GO:0009026,GO:0009056,GO:0009987,GO:0016052,GO:0016054,GO:0016491,GO:0016614,GO:0016616,GO:0019586,GO:0019698,GO:0019752,GO:0032787,GO:0036094,GO:0043436,GO:0044237,GO:0044238,GO:0044248,GO:0044281,GO:0044282,GO:0044424,GO:0044444,GO:0044464,GO:0046365,GO:0046395,GO:0046396,GO:0046397,GO:0048037,GO:0050662,GO:0051287,GO:0055114,GO:0071704,GO:0072329,GO:0097159,GO:1901265,GO:1901363,GO:1901575</t>
  </si>
  <si>
    <t>nucleotide binding;molecular_function;catalytic activity;binding;cellular_component;intracellular;cell;cytoplasm;cytosol;carbohydrate metabolic process;monosaccharide metabolic process;uronic acid metabolic process;organic acid metabolic process;biological_process;metabolic process;tagaturonate reductase activity;catabolic process;cellular process;carbohydrate catabolic process;organic acid catabolic process;oxidoreductase activity;oxidoreductase activity, acting on CH-OH group of donors;oxidoreductase activity, acting on the CH-OH group of donors, NAD or NADP as acceptor;galacturonate metabolic process;D-galacturonate catabolic process;carboxylic acid metabolic process;monocarboxylic acid metabolic process;small molecule binding;oxoacid metabolic process;cellular metabolic process;primary metabolic process;cellular catabolic process;small molecule metabolic process;small molecule catabolic process;obsolete intracellular part;obsolete cytoplasmic part;obsolete cell part;monosaccharide catabolic process;carboxylic acid catabolic process;D-galacturonate metabolic process;galacturonate catabolic process;cofactor binding;coenzyme binding;NAD binding;oxidation-reduction process;organic substance metabolic process;monocarboxylic acid catabolic process;organic cyclic compound binding;nucleoside phosphate binding;heterocyclic compound binding;organic substance catabolic process</t>
  </si>
  <si>
    <t>molecular_function;molecular_function;molecular_function;molecular_function;cellular_component;cellular_component;cellular_component;cellular_component;cellular_component;biological_process;biological_process;biological_process;biological_process;biological_process;biological_process;molecular_function;biological_process;biological_process;biological_process;biological_process;molecular_function;molecular_function;molecular_function;biological_process;biological_process;biological_process;biological_process;molecular_function;biological_process;biological_process;biological_process;biological_process;biological_process;biological_process;cellular_component;cellular_component;cellular_component;biological_process;biological_process;biological_process;biological_process;molecular_function;molecular_function;molecular_function;biological_process;biological_process;biological_process;molecular_function;molecular_function;molecular_function;biological_process</t>
  </si>
  <si>
    <t>1.1.1.17,1.1.1.58</t>
  </si>
  <si>
    <t>Mannitol-1-phosphate 5-dehydrogenase.;Tagaturonate reductase.</t>
  </si>
  <si>
    <t>D-mannitol 1-phosphate + NAD(+) = D-fructose 6-phosphate + NADH.;D-altronate + NAD(+) = D-tagaturonate + NADH.</t>
  </si>
  <si>
    <t>;Tagaturonate dehydrogenase.;Altronate oxidoreductase.;Altronic oxidoreductase.;Altronate dehydrogenase.</t>
  </si>
  <si>
    <t>ko:K00009,ko:K00041</t>
  </si>
  <si>
    <t>ko00040,ko00051,ko01100,map00040,map00051,map01100</t>
  </si>
  <si>
    <t>Pentose and glucuronate interconversions;Fructose and mannose metabolism;Metabolic pathways</t>
  </si>
  <si>
    <t>M00631</t>
  </si>
  <si>
    <t>R02555,R02703</t>
  </si>
  <si>
    <t>RC00085</t>
  </si>
  <si>
    <t>Mannitol_dh,Mannitol_dh_C</t>
  </si>
  <si>
    <t>COG0246</t>
  </si>
  <si>
    <t>Mannitol-1-phosphate/altronate dehydrogenases</t>
  </si>
  <si>
    <t>4NEMT@976|Bacteroidetes</t>
  </si>
  <si>
    <t>Mannitol dehydrogenase	2FNTW@200643|Bacteroidia	G	Belongs to the mannitol dehydrogenase family. UxaB subfamily	4ANJ9@815|Bacteroidaceae	C	Belongs to the mannitol dehydrogenase family. UxaB subfamily</t>
  </si>
  <si>
    <t>PG_ 24404</t>
  </si>
  <si>
    <t>MGYG000004468_00542</t>
  </si>
  <si>
    <t>24404</t>
  </si>
  <si>
    <t>Dysgonomonas capnocytophagoides</t>
  </si>
  <si>
    <t>Dysgonomonadaceae</t>
  </si>
  <si>
    <t>Dysgonomonas</t>
  </si>
  <si>
    <t>5-keto-D-gluconate 5-reductase</t>
  </si>
  <si>
    <t>idnO</t>
  </si>
  <si>
    <t>1.1.1.69</t>
  </si>
  <si>
    <t>Gluconate 5-dehydrogenase.</t>
  </si>
  <si>
    <t>D-gluconate + NAD(P)(+) = 5-dehydro-D-gluconate + NAD(P)H.</t>
  </si>
  <si>
    <t>5-ketogluconate reductase.;5-ketogluconate 5-reductase.;5-keto-D-gluconate 5-reductase.</t>
  </si>
  <si>
    <t>ko:K00046</t>
  </si>
  <si>
    <t>4NFDX@976|Bacteroidetes</t>
  </si>
  <si>
    <t>with different specificities (related to short-chain alcohol	2FMSH@200643|Bacteroidia	IQ	Oxidoreductase, short chain dehydrogenase reductase family protein	22V3D@171550|Rikenellaceae	IQ	KR domain</t>
  </si>
  <si>
    <t>PG_ 85825</t>
  </si>
  <si>
    <t>MGYG000001440_00731</t>
  </si>
  <si>
    <t>85825</t>
  </si>
  <si>
    <t>MGYG000001440_00731;MGYG000002121_01503</t>
  </si>
  <si>
    <t>11;6;</t>
  </si>
  <si>
    <t>tRNA-synt_2,tRNA_anti-codon,tRNA_bind</t>
  </si>
  <si>
    <t>Belongs to the class-II aminoacyl-tRNA synthetase family	4H2PN@909932|Negativicutes	J	Belongs to the class-II aminoacyl-tRNA synthetase family</t>
  </si>
  <si>
    <t>PG_ 80742</t>
  </si>
  <si>
    <t>MGYG000001338_03162</t>
  </si>
  <si>
    <t>80742</t>
  </si>
  <si>
    <t>MGYG000001338_03162;MGYG000000172_05344;MGYG000002772_00454;MGYG000000216_02152;MGYG000001380_02859;MGYG000001310_02034;MGYG000000184_02960;MGYG000001564_02843;MGYG000000263_03155;MGYG000001374_02359;MGYG000001303_02044</t>
  </si>
  <si>
    <t>15;3;7;5;4;5;5;3;6;7;5;</t>
  </si>
  <si>
    <t>4;0;1;1;1;1;1;0;1;1;1;</t>
  </si>
  <si>
    <t>Transcriptional regulatory protein SrrA</t>
  </si>
  <si>
    <t>srrA_2</t>
  </si>
  <si>
    <t>1TPRU@1239|Firmicutes</t>
  </si>
  <si>
    <t>COG0745 Response regulators consisting of a CheY-like receiver domain and a winged-helix DNA-binding domain	24843@186801|Clostridia	KT	response regulator receiver	3XYGU@572511|Blautia	T	Psort location Cytoplasmic, score 9.98</t>
  </si>
  <si>
    <t>PG_ 29835</t>
  </si>
  <si>
    <t>MGYG000003683_01561</t>
  </si>
  <si>
    <t>51026;12737;29835;33372</t>
  </si>
  <si>
    <t>Glutamyl-tRNA(Gln) amidotransferase subunit A</t>
  </si>
  <si>
    <t>Allows the formation of correctly charged Gln-tRNA(Gln) through the transamidation of misacylated Glu-tRNA(Gln) in organisms which lack glutaminyl-tRNA synthetase. The reaction takes place in the presence of glutamine and ATP through an activated gamma-phospho-Glu-tRNA(Gln)</t>
  </si>
  <si>
    <t>gatA</t>
  </si>
  <si>
    <t>GO:0008150,GO:0040007</t>
  </si>
  <si>
    <t>biological_process;growth</t>
  </si>
  <si>
    <t>biological_process;biological_process</t>
  </si>
  <si>
    <t>6.3.5.6,6.3.5.7</t>
  </si>
  <si>
    <t>Asparaginyl-tRNA synthase (glutamine-hydrolyzing).;Glutaminyl-tRNA synthase (glutamine-hydrolyzing).</t>
  </si>
  <si>
    <t>ATP + L-glutamyl-tRNA(Gln) + L-glutamine = ADP + phosphate +L-glutaminyl-tRNA(Gln) + L-glutamate.;ATP + L-aspartyl-tRNA(Asn) + L-glutamine + H(2)O = ADP + phosphate +L-asparaginyl-tRNA(Asn) + L-glutamate.</t>
  </si>
  <si>
    <t>Glu-tRNA(Gln) amidotransferase.;GatFAB.;GatCAB.;GatDE.;Asp-tRNA(Asn) amidotransferase.;Asp-AdT.;Glu-AdT.;Aspartyl-tRNA(Asn) amidotransferase.;Glutamyl-tRNA(Gln) amidotransferase.</t>
  </si>
  <si>
    <t>ko:K02433</t>
  </si>
  <si>
    <t>ko00970,ko01100,map00970,map01100</t>
  </si>
  <si>
    <t>Aminoacyl-tRNA biosynthesis;Metabolic pathways</t>
  </si>
  <si>
    <t>R03905,R04212</t>
  </si>
  <si>
    <t>RC00010</t>
  </si>
  <si>
    <t>ko00000,ko00001,ko01000,ko03029</t>
  </si>
  <si>
    <t>Amidase</t>
  </si>
  <si>
    <t>COG0154</t>
  </si>
  <si>
    <t>Asp-tRNAAsn/Glu-tRNAGln amidotransferase A subunit or related amidase</t>
  </si>
  <si>
    <t>2GJK5@201174|Actinobacteria</t>
  </si>
  <si>
    <t>Allows the formation of correctly charged Gln-tRNA(Gln) through the transamidation of misacylated Glu-tRNA(Gln) in organisms which lack glutaminyl-tRNA synthetase. The reaction takes place in the presence of glutamine and ATP through an activated gamma-phospho-Glu-tRNA(Gln)	4CZ1X@85004|Bifidobacteriales	F	Allows the formation of correctly charged Gln-tRNA(Gln) through the transamidation of misacylated Glu-tRNA(Gln) in organisms which lack glutaminyl-tRNA synthetase. The reaction takes place in the presence of glutamine and ATP through an activated gamma-phospho-Glu-tRNA(Gln)</t>
  </si>
  <si>
    <t>PG_ 11650</t>
  </si>
  <si>
    <t>MGYG000004526_01254</t>
  </si>
  <si>
    <t>11650</t>
  </si>
  <si>
    <t>38;</t>
  </si>
  <si>
    <t>von Willebrand factor (vWF) type A domain</t>
  </si>
  <si>
    <t>Big_2,Flg_new,Gram_pos_anchor,SLH,VWA,VWA_2</t>
  </si>
  <si>
    <t>1UY52@1239|Firmicutes</t>
  </si>
  <si>
    <t>von Willebrand factor (vWF) type A domain	25BJA@186801|Clostridia	N	von Willebrand factor (vWF) type A domain</t>
  </si>
  <si>
    <t>PG_ 56763</t>
  </si>
  <si>
    <t>MGYG000001866_01690</t>
  </si>
  <si>
    <t>56763</t>
  </si>
  <si>
    <t>Dihydroorotate dehydrogenase B (NAD(+)), electron transfer subunit</t>
  </si>
  <si>
    <t>glutamate synthase (NADPH)</t>
  </si>
  <si>
    <t>gltA</t>
  </si>
  <si>
    <t>1.3.1.1,1.4.1.13,1.4.1.14</t>
  </si>
  <si>
    <t>Dihydrouracil dehydrogenase (NAD(+)).;Glutamate synthase (NADPH).;Glutamate synthase (NADH).</t>
  </si>
  <si>
    <t>2 L-glutamate + NADP(+) = L-glutamine + 2-oxoglutarate + NADPH.;2 L-glutamate + NAD(+) = L-glutamine + 2-oxoglutarate + NADH.;(1) 5,6-dihydrouracil + NAD(+) = uracil + NADH.(2) 5,6-dihydrothymine + NAD(+) = thymine + NADH.</t>
  </si>
  <si>
    <t>;Glutamate (reduced nicotinamide adenine dinucleotide phosphate) synthase.;Glutamate synthetase (NADP).;NADPH-dependent glutamate synthase.;NADPH-glutamate synthase.;NADH-glutamate synthase.;Glutamine amide-2-oxoglutarate aminotransferase (oxidoreductase, NADP).;L-glutamate synthase.;Glutamine-ketoglutaric aminotransferase.;L-glutamate synthetase.;NADH-dependent glutamate synthase.;GOGAT.</t>
  </si>
  <si>
    <t>ko:K00266,ko:K17722</t>
  </si>
  <si>
    <t>ko00240,ko00250,ko00410,ko00770,ko00910,ko01100,ko01110,ko01120,ko01130,ko01230,map00240,map00250,map00410,map00770,map00910,map01100,map01110,map01120,map01130,map01230</t>
  </si>
  <si>
    <t>Pyrimidine metabolism;Alanine, aspartate and glutamate metabolism;beta-Alanine metabolism;Pantothenate and CoA biosynthesis;Nitrogen metabolism;Metabolic pathways;Biosynthesis of secondary metabolites;Microbial metabolism in diverse environments;Biosynthesis of amino acids</t>
  </si>
  <si>
    <t>M00046</t>
  </si>
  <si>
    <t>R00093,R00114,R00248,R00977,R01414,R11026</t>
  </si>
  <si>
    <t>RC00006,RC00010,RC00072,RC00123,RC02799</t>
  </si>
  <si>
    <t>DHODB_Fe-S_bind,FAD_binding_6,Fer4_20,NAD_binding_1,Pyr_redox_2,Pyr_redox_3</t>
  </si>
  <si>
    <t>COG0543</t>
  </si>
  <si>
    <t>HC</t>
  </si>
  <si>
    <t>NAD(P)H-flavin reductase</t>
  </si>
  <si>
    <t>4NG9R@976|Bacteroidetes</t>
  </si>
  <si>
    <t>glutamate synthase	2FMJF@200643|Bacteroidia	C	glutamate synthase (NADPH)</t>
  </si>
  <si>
    <t>PG_ 106218</t>
  </si>
  <si>
    <t>MGYG000002570_00671</t>
  </si>
  <si>
    <t>108002;106218</t>
  </si>
  <si>
    <t>MGYG000002570_00671;MGYG000003427_02022;MGYG000000514_01885</t>
  </si>
  <si>
    <t>4;1;1;</t>
  </si>
  <si>
    <t>YbaK proline--tRNA ligase associated domain protein</t>
  </si>
  <si>
    <t>YbaK proline--tRNA ligase associated domain protein	24FVD@186801|Clostridia	J	YbaK proline--tRNA ligase associated domain protein</t>
  </si>
  <si>
    <t>PG_ 42756</t>
  </si>
  <si>
    <t>MGYG000001659_00233</t>
  </si>
  <si>
    <t>53751;516;10253;19560;6527;52082;42756;19591;1711;5942;5800;3490;30906;1703;5787;14575;2702;10011;15296</t>
  </si>
  <si>
    <t>Xylose isomerase</t>
  </si>
  <si>
    <t>xylA</t>
  </si>
  <si>
    <t>GO:0003674,GO:0003824,GO:0005975,GO:0005996,GO:0008150,GO:0008152,GO:0009045,GO:0009056,GO:0016052,GO:0016853,GO:0016860,GO:0016861,GO:0019321,GO:0019323,GO:0042732,GO:0042843,GO:0044238,GO:0044281,GO:0044282,GO:0046365,GO:0071704,GO:1901575</t>
  </si>
  <si>
    <t>molecular_function;catalytic activity;carbohydrate metabolic process;monosaccharide metabolic process;biological_process;metabolic process;xylose isomerase activity;catabolic process;carbohydrate catabolic process;isomerase activity;intramolecular oxidoreductase activity;intramolecular oxidoreductase activity, interconverting aldoses and ketoses;pentose metabolic process;pentose catabolic process;D-xylose metabolic process;D-xylose catabolic process;primary metabolic process;small molecule metabolic process;small molecule catabolic process;monosaccharide catabolic process;organic substance metabolic process;organic substance catabolic process</t>
  </si>
  <si>
    <t>molecular_function;molecular_function;biological_process;biological_process;biological_process;biological_process;molecular_function;biological_process;biological_process;molecular_function;molecular_function;molecular_function;biological_process;biological_process;biological_process;biological_process;biological_process;biological_process;biological_process;biological_process;biological_process;biological_process</t>
  </si>
  <si>
    <t>5.3.1.5</t>
  </si>
  <si>
    <t>Xylose isomerase.</t>
  </si>
  <si>
    <t>D-xylopyranose = D-xylulose.</t>
  </si>
  <si>
    <t>D-xylose ketoisomerase.</t>
  </si>
  <si>
    <t>ko:K01805</t>
  </si>
  <si>
    <t>R00878,R01432</t>
  </si>
  <si>
    <t>RC00376,RC00516</t>
  </si>
  <si>
    <t>AP_endonuc_2</t>
  </si>
  <si>
    <t>COG2115</t>
  </si>
  <si>
    <t>4NEBQ@976|Bacteroidetes</t>
  </si>
  <si>
    <t>Belongs to the xylose isomerase family	2FN9P@200643|Bacteroidia	G	Xylose isomerase</t>
  </si>
  <si>
    <t>PG_ 52109</t>
  </si>
  <si>
    <t>MGYG000000196_01592</t>
  </si>
  <si>
    <t>52109</t>
  </si>
  <si>
    <t>1,4-beta-mannosyl-N-acetylglucosamine phosphorylase</t>
  </si>
  <si>
    <t>glycosylase</t>
  </si>
  <si>
    <t>2.4.1.319,2.4.1.320,2.4.1.339,2.4.1.340</t>
  </si>
  <si>
    <t>Beta-1,4-mannooligosaccharide phosphorylase.;1,4-beta-mannosyl-N-acetylglucosamine phosphorylase.;Beta-1,2-mannobiose phosphorylase.;1,2-beta-oligomannan phosphorylase.</t>
  </si>
  <si>
    <t>4-O-beta-D-mannopyranosyl-N-acetyl-D-glucosamine + phosphate = N-acetyl-D-glucosamine + alpha-D-mannose 1-phosphate.;Beta-D-mannopyranosyl-(1-&gt;2)-D-mannopyranose + phosphate =D-mannopyranose + alpha-D-mannose 1-phosphate.;((1-&gt;2)-beta-D-mannosyl)(n) + phosphate = ((1-&gt;2)-beta-D-mannosyl)(n-1) +alpha-D-mannose 1-phosphate.;((1-&gt;4)-beta-D-mannosyl)(n) + phosphate = ((1-&gt;4)-beta-D-mannosyl)(n-1) +alpha-D-mannose 1-phosphate.</t>
  </si>
  <si>
    <t>ko:K18785,ko:K20885</t>
  </si>
  <si>
    <t>R10811,R10829,R11397,R11398</t>
  </si>
  <si>
    <t>RC00049,RC02748</t>
  </si>
  <si>
    <t>GH130</t>
  </si>
  <si>
    <t>Glyco_hydro_130,MFS_1</t>
  </si>
  <si>
    <t>COG2152</t>
  </si>
  <si>
    <t>Predicted glycosyl hydrolase, GH43/DUF377 family</t>
  </si>
  <si>
    <t>4NGI7@976|Bacteroidetes</t>
  </si>
  <si>
    <t>glycosidase	2FMV9@200643|Bacteroidia	G	cog cog2152	4AK8Y@815|Bacteroidaceae	G	glycosylase</t>
  </si>
  <si>
    <t>PG_ 52091</t>
  </si>
  <si>
    <t>MGYG000003682_00520</t>
  </si>
  <si>
    <t>52091</t>
  </si>
  <si>
    <t>Ruthenibacterium lactatiformans</t>
  </si>
  <si>
    <t>Ruthenibacterium</t>
  </si>
  <si>
    <t>MGYG000003682_00520;MGYG000004143_00858;MGYG000001174_00006</t>
  </si>
  <si>
    <t>23;11;4;</t>
  </si>
  <si>
    <t>3;0;0;</t>
  </si>
  <si>
    <t>Aspartate-semialdehyde dehydrogenase</t>
  </si>
  <si>
    <t>Belongs to the aspartate-semialdehyde dehydrogenase family</t>
  </si>
  <si>
    <t>asd</t>
  </si>
  <si>
    <t>1.2.1.11</t>
  </si>
  <si>
    <t>Aspartate-semialdehyde dehydrogenase.</t>
  </si>
  <si>
    <t>L-aspartate 4-semialdehyde + phosphate + NADP(+) = L-4-aspartyl phosphate+ NADPH.</t>
  </si>
  <si>
    <t>ASA dehydrogenase.;L-aspartate-beta-semialdehyde dehydrogenase.;Aspartic semialdehyde dehydrogenase.</t>
  </si>
  <si>
    <t>ko:K00133</t>
  </si>
  <si>
    <t>ko00260,ko00261,ko00270,ko00300,ko01100,ko01110,ko01120,ko01130,ko01210,ko01230,map00260,map00261,map00270,map00300,map01100,map01110,map01120,map01130,map01210,map01230</t>
  </si>
  <si>
    <t>Glycine, serine and threonine metabolism;Monobactam biosynthesis;Cysteine and methionine metabolism;Lysine biosynthesis;Metabolic pathways;Biosynthesis of secondary metabolites;Microbial metabolism in diverse environments;2-Oxocarboxylic acid metabolism;Biosynthesis of amino acids</t>
  </si>
  <si>
    <t>M00016,M00017,M00018,M00033,M00525,M00526,M00527</t>
  </si>
  <si>
    <t>R02291</t>
  </si>
  <si>
    <t>RC00684</t>
  </si>
  <si>
    <t>Semialdhyde_dh,Semialdhyde_dhC</t>
  </si>
  <si>
    <t>COG0136</t>
  </si>
  <si>
    <t>1TPC6@1239|Firmicutes</t>
  </si>
  <si>
    <t>Catalyzes the NADPH-dependent formation of L-aspartate- semialdehyde (L-ASA) by the reductive dephosphorylation of L- aspartyl-4-phosphate	248ZR@186801|Clostridia	E	Catalyzes the NADPH-dependent formation of L-aspartate- semialdehyde (L-ASA) by the reductive dephosphorylation of L- aspartyl-4-phosphate	3WGVU@541000|Ruminococcaceae	E	Belongs to the aspartate-semialdehyde dehydrogenase family</t>
  </si>
  <si>
    <t>PG_ 13327</t>
  </si>
  <si>
    <t>MGYG000003224_02363</t>
  </si>
  <si>
    <t>13327;12641;24452</t>
  </si>
  <si>
    <t>NMT1/THI5 like</t>
  </si>
  <si>
    <t>ko:K15553</t>
  </si>
  <si>
    <t>ko00920,ko02010,map00920,map02010</t>
  </si>
  <si>
    <t>Sulfur metabolism;ABC transporters</t>
  </si>
  <si>
    <t>M00436</t>
  </si>
  <si>
    <t>3.A.1.17.2</t>
  </si>
  <si>
    <t>NMT1</t>
  </si>
  <si>
    <t>COG0715</t>
  </si>
  <si>
    <t>ABC-type nitrate/sulfonate/bicarbonate transport system, periplasmic component</t>
  </si>
  <si>
    <t>1UR7E@1239|Firmicutes</t>
  </si>
  <si>
    <t>TIGRFAM ABC transporter, substrate-binding protein, aliphatic sulfonates family	249SE@186801|Clostridia	P	TIGRFAM ABC transporter, substrate-binding protein, aliphatic sulfonates family	27PXK@186928|unclassified Lachnospiraceae	P	NMT1/THI5 like</t>
  </si>
  <si>
    <t>PG_ 21242</t>
  </si>
  <si>
    <t>MGYG000000099_02400</t>
  </si>
  <si>
    <t>21242</t>
  </si>
  <si>
    <t>Forms part of the polypeptide exit tunnel	248SY@186801|Clostridia	J	Forms part of the polypeptide exit tunnel	268PJ@186813|unclassified Clostridiales	J	Forms part of the polypeptide exit tunnel</t>
  </si>
  <si>
    <t>PG_ 66459</t>
  </si>
  <si>
    <t>MGYG000002298_01781</t>
  </si>
  <si>
    <t>66459</t>
  </si>
  <si>
    <t>OmpA</t>
  </si>
  <si>
    <t>1V6HB@1239|Firmicutes</t>
  </si>
  <si>
    <t>OmpA family	24ARV@186801|Clostridia	M	OmpA family	3Y17K@572511|Blautia	M	OmpA family</t>
  </si>
  <si>
    <t>PG_ 50084</t>
  </si>
  <si>
    <t>MGYG000000041_00240</t>
  </si>
  <si>
    <t>50084</t>
  </si>
  <si>
    <t>Simiaoa sunii</t>
  </si>
  <si>
    <t>Simiaoa</t>
  </si>
  <si>
    <t>cobalt chelatase	24ABG@186801|Clostridia	H	cobalt chelatase	27J1H@186928|unclassified Lachnospiraceae	H	Cobalt chelatase (CbiK)</t>
  </si>
  <si>
    <t>PG_ 15698</t>
  </si>
  <si>
    <t>MGYG000001402_03126</t>
  </si>
  <si>
    <t>15698</t>
  </si>
  <si>
    <t>Coprobacillus cateniformis</t>
  </si>
  <si>
    <t>Coprobacillus</t>
  </si>
  <si>
    <t>putative Hsp20 family chaperone</t>
  </si>
  <si>
    <t>Belongs to the small heat shock protein (HSP20) family</t>
  </si>
  <si>
    <t>HSP20</t>
  </si>
  <si>
    <t>COG0071</t>
  </si>
  <si>
    <t>Small heat shock protein IbpA, HSP20 family</t>
  </si>
  <si>
    <t>1VG0E@1239|Firmicutes</t>
  </si>
  <si>
    <t>Belongs to the small heat shock protein (HSP20) family	3VQQE@526524|Erysipelotrichia	O	Belongs to the small heat shock protein (HSP20) family</t>
  </si>
  <si>
    <t>PG_ 54899</t>
  </si>
  <si>
    <t>MGYG000001315_00550</t>
  </si>
  <si>
    <t>54899</t>
  </si>
  <si>
    <t>Phosphoribosylformylglycinamidine synthase subunit PurQ</t>
  </si>
  <si>
    <t>phosphoribosylformylglycinamidine synthase</t>
  </si>
  <si>
    <t>1TPAS@1239|Firmicutes</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</si>
  <si>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247W2@186801|Clostridia	F	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3WGRN@541000|Ruminococcaceae	F	phosphoribosylformylglycinamidine synthase</t>
  </si>
  <si>
    <t>PG_ 57352</t>
  </si>
  <si>
    <t>MGYG000000045_02490</t>
  </si>
  <si>
    <t>57352</t>
  </si>
  <si>
    <t>Faecalibacillus faecis</t>
  </si>
  <si>
    <t>MGYG000000045_02490;MGYG000000670_02395</t>
  </si>
  <si>
    <t>34;20;</t>
  </si>
  <si>
    <t>13;5;</t>
  </si>
  <si>
    <t>Fe(2+) transporter FeoB</t>
  </si>
  <si>
    <t>transporter of a GTP-driven Fe(2 ) uptake system</t>
  </si>
  <si>
    <t>feoB</t>
  </si>
  <si>
    <t>ko:K04759</t>
  </si>
  <si>
    <t>9.A.8.1</t>
  </si>
  <si>
    <t>FeoA,FeoB_C,FeoB_N,Gate,P12</t>
  </si>
  <si>
    <t>COG0370</t>
  </si>
  <si>
    <t>Fe2+ transporter FeoB</t>
  </si>
  <si>
    <t>2NNZ4@2323|unclassified Bacteria</t>
  </si>
  <si>
    <t>PG_ 26889</t>
  </si>
  <si>
    <t>MGYG000000530_00771</t>
  </si>
  <si>
    <t>26889</t>
  </si>
  <si>
    <t>MGYG000000530_00771;MGYG000002212_00330</t>
  </si>
  <si>
    <t>12;1;</t>
  </si>
  <si>
    <t>Glutamate mutase epsilon subunit</t>
  </si>
  <si>
    <t>Catalyzes the carbon skeleton rearrangement of L- glutamate to L-threo-3-methylaspartate ((2S,3S)-3- methylaspartate)</t>
  </si>
  <si>
    <t>glmE</t>
  </si>
  <si>
    <t>5.4.99.1</t>
  </si>
  <si>
    <t>Methylaspartate mutase.</t>
  </si>
  <si>
    <t>L-threo-3-methylaspartate = L-glutamate.</t>
  </si>
  <si>
    <t>Glutamate mutase.;Glutamic isomerase.;Glutamic mutase.;Methylaspartic acid mutase.;Beta-methylaspartate-glutamate mutase.;Glutamate isomerase.</t>
  </si>
  <si>
    <t>ko:K19268</t>
  </si>
  <si>
    <t>ko00630,ko00660,ko01100,ko01200,map00630,map00660,map01100,map01200</t>
  </si>
  <si>
    <t>Glyoxylate and dicarboxylate metabolism;C5-Branched dibasic acid metabolism;Metabolic pathways;Carbon metabolism</t>
  </si>
  <si>
    <t>R00262</t>
  </si>
  <si>
    <t>RC01221</t>
  </si>
  <si>
    <t>Met_asp_mut_E</t>
  </si>
  <si>
    <t>COG4865</t>
  </si>
  <si>
    <t>1TS6B@1239|Firmicutes</t>
  </si>
  <si>
    <t>Catalyzes the carbon skeleton rearrangement of L- glutamate to L-threo-3-methylaspartate ((2S,3S)-3- methylaspartate)	24AYE@186801|Clostridia	E	Catalyzes the carbon skeleton rearrangement of L- glutamate to L-threo-3-methylaspartate ((2S,3S)-3- methylaspartate)	3WD0D@538999|Clostridiales incertae sedis	E	Catalyzes the carbon skeleton rearrangement of L- glutamate to L-threo-3-methylaspartate ((2S,3S)-3- methylaspartate)</t>
  </si>
  <si>
    <t>PG_ 19881</t>
  </si>
  <si>
    <t>MGYG000001313_03336</t>
  </si>
  <si>
    <t>19881</t>
  </si>
  <si>
    <t>2AEWA@1|root</t>
  </si>
  <si>
    <t>314TX@2|Bacteria	S		4PJ2Q@976|Bacteroidetes	S		2FP48@200643|Bacteroidia	S		4AQ8H@815|Bacteroidaceae	S</t>
  </si>
  <si>
    <t>PG_ 47871</t>
  </si>
  <si>
    <t>MGYG000001455.1_00056</t>
  </si>
  <si>
    <t>47871</t>
  </si>
  <si>
    <t>Faecalitalea cylindroides</t>
  </si>
  <si>
    <t>Erysipelotrichaceae</t>
  </si>
  <si>
    <t>Faecalitalea</t>
  </si>
  <si>
    <t>MGYG000001455.1_00056;MGYG000003689_00206</t>
  </si>
  <si>
    <t>8;1;</t>
  </si>
  <si>
    <t>Caffeyl-CoA reductase-Etf complex subunit CarD</t>
  </si>
  <si>
    <t>ETF</t>
  </si>
  <si>
    <t>COG2086</t>
  </si>
  <si>
    <t>Electron transfer flavoprotein, alpha and beta subunits</t>
  </si>
  <si>
    <t>1TQA0@1239|Firmicutes</t>
  </si>
  <si>
    <t>electron transfer flavoprotein	3VPI5@526524|Erysipelotrichia	C	Psort location Cytoplasmic, score 8.87</t>
  </si>
  <si>
    <t>PG_ 65516</t>
  </si>
  <si>
    <t>MGYG000000078_01028</t>
  </si>
  <si>
    <t>72142;65516</t>
  </si>
  <si>
    <t>MGYG000000078_01028;MGYG000000233_01799;MGYG000000255_02465;MGYG000000562_00566</t>
  </si>
  <si>
    <t>15;5;4;7;</t>
  </si>
  <si>
    <t>5;1;1;2;</t>
  </si>
  <si>
    <t>Diaminopimelate decarboxylase</t>
  </si>
  <si>
    <t>diaminopimelate decarboxylase</t>
  </si>
  <si>
    <t>lysA</t>
  </si>
  <si>
    <t>4.1.1.20</t>
  </si>
  <si>
    <t>Diaminopimelate decarboxylase.</t>
  </si>
  <si>
    <t>Meso-2,6-diaminoheptanedioate = L-lysine + CO(2).</t>
  </si>
  <si>
    <t>DAP decarboxylase.;Meso-2,6-diaminoheptanedioate carboxy-lyase.</t>
  </si>
  <si>
    <t>ko:K01586</t>
  </si>
  <si>
    <t>ko00300,ko01100,ko01110,ko01120,ko01130,ko01230,map00300,map01100,map01110,map01120,map01130,map01230</t>
  </si>
  <si>
    <t>Lysine biosynthesis;Metabolic pathways;Biosynthesis of secondary metabolites;Microbial metabolism in diverse environments;Biosynthesis of amino acids</t>
  </si>
  <si>
    <t>M00016,M00525,M00526,M00527</t>
  </si>
  <si>
    <t>R00451</t>
  </si>
  <si>
    <t>RC00299</t>
  </si>
  <si>
    <t>Orn_Arg_deC_N,Orn_DAP_Arg_deC</t>
  </si>
  <si>
    <t>COG0019</t>
  </si>
  <si>
    <t>1TPE9@1239|Firmicutes</t>
  </si>
  <si>
    <t>Specifically catalyzes the decarboxylation of meso- diaminopimelate (meso-DAP) to L-lysine	247X7@186801|Clostridia	E	Specifically catalyzes the decarboxylation of meso- diaminopimelate (meso-DAP) to L-lysine	25VS8@186806|Eubacteriaceae	E	diaminopimelate decarboxylase</t>
  </si>
  <si>
    <t>PG_ 49008</t>
  </si>
  <si>
    <t>MGYG000001756_00472</t>
  </si>
  <si>
    <t>49008;7857;38353</t>
  </si>
  <si>
    <t>rbr</t>
  </si>
  <si>
    <t>1V1FF@1239|Firmicutes</t>
  </si>
  <si>
    <t>Rubrerythrin	248V2@186801|Clostridia	C	Rubrerythrin	27WRZ@189330|Dorea	C	Rubrerythrin</t>
  </si>
  <si>
    <t>PG_ 73342</t>
  </si>
  <si>
    <t>MGYG000004681_01302</t>
  </si>
  <si>
    <t>73342</t>
  </si>
  <si>
    <t>MGYG000004681_01302;MGYG000003266_01078;MGYG000002557_01756;MGYG000004602_01586;MGYG000002971_01651;MGYG000002968_00913;MGYG000000397_00142;MGYG000002539_01382;MGYG000002778_01783;MGYG000000777_01849;MGYG000002065_01039;MGYG000002864_01217;MGYG000000693_01657;MGYG000000320_01770;MGYG000002916_00820;MGYG000001585_01492;MGYG000002757_01541;MGYG000004666_00393;MGYG000002183_00882;MGYG000001788_01566;MGYG000000770_01979;MGYG000004466_01760;MGYG000000614_00744;MGYG000002961_01815;MGYG000002746_00691;MGYG000003122_01828</t>
  </si>
  <si>
    <t>15;9;1;14;10;14;9;10;9;8;9;11;1;5;8;5;9;9;14;9;8;9;1;10;10;5;</t>
  </si>
  <si>
    <t>13;9;1;12;10;12;9;10;9;8;9;9;1;5;8;5;9;9;12;9;6;7;1;10;10;5;</t>
  </si>
  <si>
    <t>Alanine racemase 2</t>
  </si>
  <si>
    <t>Catalyzes the interconversion of L-alanine and D- alanine. May also act on other amino acids</t>
  </si>
  <si>
    <t>alr</t>
  </si>
  <si>
    <t>5.1.1.1</t>
  </si>
  <si>
    <t>Alanine racemase.</t>
  </si>
  <si>
    <t>L-alanine = D-alanine.</t>
  </si>
  <si>
    <t>ko:K01775</t>
  </si>
  <si>
    <t>ko00473,ko01100,ko01502,map00473,map01100,map01502</t>
  </si>
  <si>
    <t>Metabolic pathways;Vancomycin resistance</t>
  </si>
  <si>
    <t>R00401</t>
  </si>
  <si>
    <t>RC00285</t>
  </si>
  <si>
    <t>Ala_racemase_C,Ala_racemase_N</t>
  </si>
  <si>
    <t>COG0787</t>
  </si>
  <si>
    <t>Alanine racemase</t>
  </si>
  <si>
    <t>2GM2Y@201174|Actinobacteria</t>
  </si>
  <si>
    <t>Catalyzes the interconversion of L-alanine and D- alanine. May also act on other amino acids	4CUW7@84998|Coriobacteriia	M	Catalyzes the interconversion of L-alanine and D- alanine. May also act on other amino acids</t>
  </si>
  <si>
    <t>PG_ 82102</t>
  </si>
  <si>
    <t>MGYG000000074_01912</t>
  </si>
  <si>
    <t>82102</t>
  </si>
  <si>
    <t>Alistipes onderdonkii</t>
  </si>
  <si>
    <t>Manganese containing catalase</t>
  </si>
  <si>
    <t>ko:K07217</t>
  </si>
  <si>
    <t>Mn_catalase</t>
  </si>
  <si>
    <t>COG3546</t>
  </si>
  <si>
    <t>Mn-containing catalase (includes spore coat protein CotJC)</t>
  </si>
  <si>
    <t>4NHRJ@976|Bacteroidetes</t>
  </si>
  <si>
    <t>PFAM Manganese containing catalase	2FR97@200643|Bacteroidia	P	Manganese containing catalase</t>
  </si>
  <si>
    <t>PG_ 42044</t>
  </si>
  <si>
    <t>MGYG000002570_00696</t>
  </si>
  <si>
    <t>42044</t>
  </si>
  <si>
    <t>MGYG000002570_00696;MGYG000002303_02353</t>
  </si>
  <si>
    <t>10;9;</t>
  </si>
  <si>
    <t>28P0Q@1|root</t>
  </si>
  <si>
    <t>2ZBX8@2|Bacteria	S	Psort location Cytoplasmic, score	1V22P@1239|Firmicutes	S	Psort location Cytoplasmic, score	248XV@186801|Clostridia	S	Psort location Cytoplasmic, score	3WJK7@541000|Ruminococcaceae	S	Psort location Cytoplasmic, score</t>
  </si>
  <si>
    <t>PG_ 16649</t>
  </si>
  <si>
    <t>MGYG000003096_01647</t>
  </si>
  <si>
    <t>73485;16649;79838;86597;31580</t>
  </si>
  <si>
    <t>MGYG000003096_01647;MGYG000004666_00647;MGYG000002916_01433;MGYG000003418_01280;MGYG000002183_01017;MGYG000002734_01430;MGYG000004553_01066;MGYG000000693_01046;MGYG000001788_00375;MGYG000001628_00965</t>
  </si>
  <si>
    <t>26;16;12;9;9;9;8;12;11;13;</t>
  </si>
  <si>
    <t>23;13;9;6;9;6;5;9;8;10;</t>
  </si>
  <si>
    <t>PTS system mannose-specific EIIBCA component</t>
  </si>
  <si>
    <t>TIGRFAM PTS system, fructose subfamily, IIC</t>
  </si>
  <si>
    <t>2.7.1.202</t>
  </si>
  <si>
    <t>Protein-N(pi)-phosphohistidine--D-fructose phosphotransferase.</t>
  </si>
  <si>
    <t>[Protein]-N(pi)-phospho-L-histidine + D-fructose(Side 1) = [protein]-L-histidine + D-fructose 1-phosphate(Side 2).</t>
  </si>
  <si>
    <t>Fructose PTS permease.</t>
  </si>
  <si>
    <t>ko:K02768,ko:K02769,ko:K02770</t>
  </si>
  <si>
    <t>ko00051,ko01100,ko01120,ko02060,map00051,map01100,map01120,map02060</t>
  </si>
  <si>
    <t>Fructose and mannose metabolism;Metabolic pathways;Microbial metabolism in diverse environments;Phosphotransferase system (PTS)</t>
  </si>
  <si>
    <t>M00273</t>
  </si>
  <si>
    <t>R03232</t>
  </si>
  <si>
    <t>4.A.2.1</t>
  </si>
  <si>
    <t>PTS_EIIA_2,PTS_EIIC,PTS_IIB</t>
  </si>
  <si>
    <t>COG1762</t>
  </si>
  <si>
    <t>GT</t>
  </si>
  <si>
    <t>Phosphotransferase system mannitol/fructose-specific IIA domain (Ntr-type)</t>
  </si>
  <si>
    <t>2GJU4@201174|Actinobacteria</t>
  </si>
  <si>
    <t>Phosphotransferase System	4CUBT@84998|Coriobacteriia	G	TIGRFAM PTS system, fructose subfamily, IIC</t>
  </si>
  <si>
    <t>PG_ 70641</t>
  </si>
  <si>
    <t>MGYG000002478_00228</t>
  </si>
  <si>
    <t>70641</t>
  </si>
  <si>
    <t>Conserved virulence factor B</t>
  </si>
  <si>
    <t>yitL</t>
  </si>
  <si>
    <t>ko:K00243</t>
  </si>
  <si>
    <t>S1,S1_2</t>
  </si>
  <si>
    <t>COG2996</t>
  </si>
  <si>
    <t>Predicted RNA-binding protein YitL, contains S1 domains, virulence factor B family</t>
  </si>
  <si>
    <t>4NGS6@976|Bacteroidetes</t>
  </si>
  <si>
    <t>protein conserved in bacteria	2FP01@200643|Bacteroidia	S	Psort location Cytoplasmic, score 8.96	4AM04@815|Bacteroidaceae	S	Psort location Cytoplasmic, score 8.96</t>
  </si>
  <si>
    <t>PG_ 65852</t>
  </si>
  <si>
    <t>MGYG000000146_00742</t>
  </si>
  <si>
    <t>65852</t>
  </si>
  <si>
    <t>oligopeptide transporter, OPT family</t>
  </si>
  <si>
    <t>OPT</t>
  </si>
  <si>
    <t>COG1297</t>
  </si>
  <si>
    <t>Predicted oligopeptide transporter, OPT family</t>
  </si>
  <si>
    <t>1TQJP@1239|Firmicutes</t>
  </si>
  <si>
    <t>Oligopeptide transporter OPT family	247JY@186801|Clostridia	S	oligopeptide transporter, OPT family</t>
  </si>
  <si>
    <t>PG_ 24839</t>
  </si>
  <si>
    <t>MGYG000002155_01252</t>
  </si>
  <si>
    <t>20267;12914;24839;11565;417;339;22587;437</t>
  </si>
  <si>
    <t>MGYG000002155_01252;MGYG000004143_00313</t>
  </si>
  <si>
    <t>67;35;</t>
  </si>
  <si>
    <t>8;2;</t>
  </si>
  <si>
    <t>PG_ 21834</t>
  </si>
  <si>
    <t>MGYG000002482_01947</t>
  </si>
  <si>
    <t>21834</t>
  </si>
  <si>
    <t>PG_ 308</t>
  </si>
  <si>
    <t>MGYG000002603_01782</t>
  </si>
  <si>
    <t>318;308</t>
  </si>
  <si>
    <t>351;</t>
  </si>
  <si>
    <t>4P1C5@976|Bacteroidetes</t>
  </si>
  <si>
    <t>This protein promotes the GTP-dependent binding of aminoacyl-tRNA to the A-site of ribosomes during protein biosynthesis	2FX1Q@200643|Bacteroidia	J	This protein promotes the GTP-dependent binding of aminoacyl-tRNA to the A-site of ribosomes during protein biosynthesis</t>
  </si>
  <si>
    <t>PG_ 59152</t>
  </si>
  <si>
    <t>MGYG000001402_02635</t>
  </si>
  <si>
    <t>59152</t>
  </si>
  <si>
    <t>Glycogen biosynthesis protein GlgD</t>
  </si>
  <si>
    <t>glucose-1-phosphate adenylyltransferase GlgD subunit	3VP1A@526524|Erysipelotrichia	G	Glucose-1-phosphate adenylyltransferase, GlgD subunit</t>
  </si>
  <si>
    <t>PG_ 3708</t>
  </si>
  <si>
    <t>MGYG000000723_00153</t>
  </si>
  <si>
    <t>3708</t>
  </si>
  <si>
    <t>MGYG000000723_00153;MGYG000004256_01016</t>
  </si>
  <si>
    <t>Methylglyoxal synthase</t>
  </si>
  <si>
    <t>methylglyoxal synthase</t>
  </si>
  <si>
    <t>mgsA</t>
  </si>
  <si>
    <t>4.2.3.3</t>
  </si>
  <si>
    <t>Methylglyoxal synthase.</t>
  </si>
  <si>
    <t>Glycerone phosphate = methylglyoxal + phosphate.</t>
  </si>
  <si>
    <t>ko:K01734</t>
  </si>
  <si>
    <t>ko00640,ko01120,map00640,map01120</t>
  </si>
  <si>
    <t>Propanoate metabolism;Microbial metabolism in diverse environments</t>
  </si>
  <si>
    <t>R01016</t>
  </si>
  <si>
    <t>RC00424</t>
  </si>
  <si>
    <t>MGS</t>
  </si>
  <si>
    <t>COG1803</t>
  </si>
  <si>
    <t>1V3KQ@1239|Firmicutes</t>
  </si>
  <si>
    <t>Methylglyoxal synthase	24FUQ@186801|Clostridia	G	methylglyoxal synthase	3WII3@541000|Ruminococcaceae	G	methylglyoxal synthase</t>
  </si>
  <si>
    <t>PG_ 8791</t>
  </si>
  <si>
    <t>MGYG000002394_00785</t>
  </si>
  <si>
    <t>8791</t>
  </si>
  <si>
    <t>MGYG000002394_00785;MGYG000000003_01715</t>
  </si>
  <si>
    <t>61;1;</t>
  </si>
  <si>
    <t>48;1;</t>
  </si>
  <si>
    <t>CarbopepD_reg_2,Plug,STN,TonB_dep_Rec</t>
  </si>
  <si>
    <t>TonB-linked outer membrane protein, SusC RagA family	2FKYX@200643|Bacteroidia	P	TonB-linked outer membrane protein, SusC RagA family	4AK5Y@815|Bacteroidaceae	P	TonB-linked outer membrane protein, SusC RagA family</t>
  </si>
  <si>
    <t>PG_ 89744</t>
  </si>
  <si>
    <t>MGYG000001374_02419</t>
  </si>
  <si>
    <t>89744</t>
  </si>
  <si>
    <t>[Ruminococcus] torques</t>
  </si>
  <si>
    <t>Mediterraneibacter</t>
  </si>
  <si>
    <t>MGYG000001374_02419;MGYG000003984_00948</t>
  </si>
  <si>
    <t>33;11;</t>
  </si>
  <si>
    <t>Carbamoyl-phosphate synthase large chain</t>
  </si>
  <si>
    <t>Carbamoyl-phosphate synthetase large chain, oligomerisation domain</t>
  </si>
  <si>
    <t>carB2</t>
  </si>
  <si>
    <t>6.3.5.5</t>
  </si>
  <si>
    <t>Carbamoyl-phosphate synthase (glutamine-hydrolyzing).</t>
  </si>
  <si>
    <t>2 ATP + L-glutamine + HCO(3)(-) + H(2)O = 2 ADP + phosphate + L-glutamate+ carbamoyl phosphate.</t>
  </si>
  <si>
    <t>Carbamoyl phosphate synthetase.;Carbamyl phosphate synthetase (glutamine).;GD-CPSase.;Carbamoyl-phosphate synthetase (glutamine-hydrolyzing).;CPS.;Carbamoylphosphate synthetase II.;Glutamine-dependent carbamoyl-phosphate synthase.;Glutamine-dependent carbamyl phosphate synthetase.</t>
  </si>
  <si>
    <t>ko:K01955</t>
  </si>
  <si>
    <t>ko00240,ko00250,ko01100,map00240,map00250,map01100</t>
  </si>
  <si>
    <t>Pyrimidine metabolism;Alanine, aspartate and glutamate metabolism;Metabolic pathways</t>
  </si>
  <si>
    <t>R00256,R00575,R01395,R10948,R10949</t>
  </si>
  <si>
    <t>RC00002,RC00010,RC00043,RC02750,RC02798,RC03314</t>
  </si>
  <si>
    <t>CPSase_L_D2,CPSase_L_D3,MGS</t>
  </si>
  <si>
    <t>COG0458</t>
  </si>
  <si>
    <t>EF</t>
  </si>
  <si>
    <t>Carbamoylphosphate synthase large subunit</t>
  </si>
  <si>
    <t>1TPID@1239|Firmicutes</t>
  </si>
  <si>
    <t>carbamoyl-phosphate synthetase ammonia chain	24819@186801|Clostridia	F	Belongs to the CarB family	3XZCA@572511|Blautia	F	Carbamoyl-phosphate synthetase large chain, oligomerisation domain</t>
  </si>
  <si>
    <t>PG_ 87994</t>
  </si>
  <si>
    <t>MGYG000002298_02910</t>
  </si>
  <si>
    <t>107138;103356;113556;99742;87994;97497</t>
  </si>
  <si>
    <t>MGYG000002298_02910;MGYG000000038_01650;MGYG000000077_01840;MGYG000001777_02019;MGYG000001660_01780;MGYG000001689_05373;MGYG000002633_01985;MGYG000000146_03273;MGYG000000262_02089;MGYG000001528_00434;MGYG000002475_00637;MGYG000000164_02681;MGYG000000251_00959;MGYG000003422_01236;MGYG000002992_01559;MGYG000004733_02053;MGYG000002186_02098;MGYG000001809_03239;MGYG000003148_01546;MGYG000003326_01381;MGYG000001748_01882;MGYG000004558_03163;MGYG000004781_01048;MGYG000001314_00086;MGYG000004263_01400;MGYG000000206_01141;MGYG000002393_03041;MGYG000003366_00372;MGYG000001797_02809;MGYG000002212_02356;MGYG000004547_00284;MGYG000001072_01015;MGYG000002150_00174;MGYG000000123_04384;MGYG000000159_01065;MGYG000000252_01400;MGYG000003769_01170;MGYG000000515_01740;MGYG000001970_01126;MGYG000001315_01279;MGYG000000133_02802;MGYG000002836_01967;MGYG000000171_02303;MGYG000000080_02359;MGYG000001607_02092;MGYG000000990_02029;MGYG000001456.1_02987;MGYG000002949_01667;MGYG000003425_01080;MGYG000002772_00569;MGYG000002985_01583;MGYG000004296_00541;MGYG000000153_02297;MGYG000003695_02069;MGYG000000966_01717;MGYG000001380_02473;MGYG000001439_02542;MGYG000002304_03386;MGYG000002417_02192;MGYG000003949_00932;MGYG000004718_00698;MGYG000000359_01160;MGYG000002202_02155;MGYG000000140_01976;MGYG000004735_02684;MGYG000004869_01851;MGYG000002966_02785;MGYG000001793_02089;MGYG000003486_01611;MGYG000004173_00970;MGYG000000514_02267;MGYG000002602_00086</t>
  </si>
  <si>
    <t>3;1;1;1;1;1;1;1;1;1;1;1;1;1;1;1;1;1;1;1;1;1;1;1;1;1;1;1;1;1;1;1;1;1;1;1;1;1;1;1;1;1;1;1;1;1;1;1;1;1;1;1;1;1;1;1;1;1;1;1;1;1;1;1;1;1;1;1;1;1;1;1;</t>
  </si>
  <si>
    <t>tRNA threonylcarbamoyladenosine biosynthesis protein TsaE</t>
  </si>
  <si>
    <t>ydiB</t>
  </si>
  <si>
    <t>ko:K06925</t>
  </si>
  <si>
    <t>ko00000,ko03016</t>
  </si>
  <si>
    <t>Acetyltransf_1,TsaE</t>
  </si>
  <si>
    <t>COG0802</t>
  </si>
  <si>
    <t>tRNA A37 threonylcarbamoyladenosine biosynthesis protein TsaE</t>
  </si>
  <si>
    <t>1V6CV@1239|Firmicutes</t>
  </si>
  <si>
    <t>hydrolase, P-loop family	24MSS@186801|Clostridia	K	Hydrolase, P-loop family	3Y003@572511|Blautia	S	Psort location Cytoplasmic, score 8.87</t>
  </si>
  <si>
    <t>PG_ 54175</t>
  </si>
  <si>
    <t>MGYG000002108_01100</t>
  </si>
  <si>
    <t>54175</t>
  </si>
  <si>
    <t>MGYG000002108_01100;MGYG000004495_01491</t>
  </si>
  <si>
    <t>Pyridoxal 5'-phosphate synthase subunit PdxT</t>
  </si>
  <si>
    <t>Catalyzes the hydrolysis of glutamine to glutamate and ammonia as part of the biosynthesis of pyridoxal 5'-phosphate. The resulting ammonia molecule is channeled to the active site of PdxS</t>
  </si>
  <si>
    <t>pdxT</t>
  </si>
  <si>
    <t>4.3.3.6</t>
  </si>
  <si>
    <t>Pyridoxal 5'-phosphate synthase (glutamine hydrolyzing).</t>
  </si>
  <si>
    <t>D-ribose 5-phosphate + D-glyceraldehyde 3-phosphate + L-glutamine =pyridoxal 5'-phosphate + L-glutamate + 3 H(2)O + phosphate.</t>
  </si>
  <si>
    <t>ko:K08681</t>
  </si>
  <si>
    <t>ko00750,map00750</t>
  </si>
  <si>
    <t>Vitamin B6 metabolism</t>
  </si>
  <si>
    <t>R07456</t>
  </si>
  <si>
    <t>RC00010,RC01783,RC03043</t>
  </si>
  <si>
    <t>SNO</t>
  </si>
  <si>
    <t>COG0311</t>
  </si>
  <si>
    <t>Pyridoxal 5'-phosphate synthase subunit PdxT (glutamine amidotransferase)</t>
  </si>
  <si>
    <t>4NNKB@976|Bacteroidetes</t>
  </si>
  <si>
    <t>Catalyzes the hydrolysis of glutamine to glutamate and ammonia as part of the biosynthesis of pyridoxal 5'-phosphate. The resulting ammonia molecule is channeled to the active site of PdxS	2FSPR@200643|Bacteroidia	H	Catalyzes the hydrolysis of glutamine to glutamate and ammonia as part of the biosynthesis of pyridoxal 5'-phosphate. The resulting ammonia molecule is channeled to the active site of PdxS</t>
  </si>
  <si>
    <t>PG_ 82013</t>
  </si>
  <si>
    <t>MGYG000002394_01336</t>
  </si>
  <si>
    <t>82013</t>
  </si>
  <si>
    <t>Marseilla massiliensis</t>
  </si>
  <si>
    <t>Marseilla</t>
  </si>
  <si>
    <t>pectate lyase K01728</t>
  </si>
  <si>
    <t>DUF4957,DUF5123,Pec_lyase_C,fn3</t>
  </si>
  <si>
    <t>COG3866</t>
  </si>
  <si>
    <t>Pectate lyase</t>
  </si>
  <si>
    <t>4P09P@976|Bacteroidetes</t>
  </si>
  <si>
    <t>Pectate lyase	2FNQB@200643|Bacteroidia	G	pectate lyase K01728	4AMAR@815|Bacteroidaceae	G	pectate lyase K01728</t>
  </si>
  <si>
    <t>PG_ 37107</t>
  </si>
  <si>
    <t>MGYG000004390_01698</t>
  </si>
  <si>
    <t>37107;41947</t>
  </si>
  <si>
    <t>Leyella stercorea</t>
  </si>
  <si>
    <t>Leyella</t>
  </si>
  <si>
    <t>Interacts with outer membrane receptor proteins that carry out high-affinity binding and energy dependent uptake into the periplasmic space of specific substrates. It could act to transduce energy from the cytoplasmic membrane to specific energy- requiring processes in the outer membrane, resulting in the release into the periplasm of ligands bound by these outer membrane proteins</t>
  </si>
  <si>
    <t>tonB2</t>
  </si>
  <si>
    <t>ko:K03832</t>
  </si>
  <si>
    <t>2.C.1.1</t>
  </si>
  <si>
    <t>TonB_C</t>
  </si>
  <si>
    <t>COG0810</t>
  </si>
  <si>
    <t>Periplasmic protein TonB, links inner and outer membranes</t>
  </si>
  <si>
    <t>4NFH6@976|Bacteroidetes</t>
  </si>
  <si>
    <t>Interacts with outer membrane receptor proteins that carry out high-affinity binding and energy dependent uptake into the periplasmic space of specific substrates. It could act to transduce energy from the cytoplasmic membrane to specific energy- requiring processes in the outer membrane, resulting in the release into the periplasm of ligands bound by these outer membrane proteins	2FM72@200643|Bacteroidia	M	Interacts with outer membrane receptor proteins that carry out high-affinity binding and energy dependent uptake into the periplasmic space of specific substrates. It could act to transduce energy from the cytoplasmic membrane to specific energy- requiring processes in the outer membrane, resulting in the release into the periplasm of ligands bound by these outer membrane proteins</t>
  </si>
  <si>
    <t>PG_ 12298</t>
  </si>
  <si>
    <t>MGYG000001313_01535</t>
  </si>
  <si>
    <t>12298</t>
  </si>
  <si>
    <t>ATP synthase subunit beta</t>
  </si>
  <si>
    <t>Produces ATP from ADP in the presence of a proton gradient across the membrane. The catalytic sites are hosted primarily by the beta subunits</t>
  </si>
  <si>
    <t>atpD</t>
  </si>
  <si>
    <t>ko:K02112</t>
  </si>
  <si>
    <t>ATP-synt_ab,ATP-synt_ab_N</t>
  </si>
  <si>
    <t>COG0055</t>
  </si>
  <si>
    <t>FoF1-type ATP synthase, beta subunit</t>
  </si>
  <si>
    <t>4NF1Q@976|Bacteroidetes</t>
  </si>
  <si>
    <t>Produces ATP from ADP in the presence of a proton gradient across the membrane. The catalytic sites are hosted primarily by the beta subunits	2FP0J@200643|Bacteroidia	C	Produces ATP from ADP in the presence of a proton gradient across the membrane. The catalytic sites are hosted primarily by the beta subunits	4AKDD@815|Bacteroidaceae	C	Produces ATP from ADP in the presence of a proton gradient across the membrane. The catalytic sites are hosted primarily by the beta subunits</t>
  </si>
  <si>
    <t>PG_ 5884</t>
  </si>
  <si>
    <t>MGYG000002327_02471</t>
  </si>
  <si>
    <t>5884</t>
  </si>
  <si>
    <t>Dysosmobacter welbionis</t>
  </si>
  <si>
    <t>107;</t>
  </si>
  <si>
    <t>101;</t>
  </si>
  <si>
    <t>PG_ 81703</t>
  </si>
  <si>
    <t>MGYG000001337_01429</t>
  </si>
  <si>
    <t>81703</t>
  </si>
  <si>
    <t>Evolved beta-galactosidase subunit alpha</t>
  </si>
  <si>
    <t>COG3250 Beta-galactosidase beta-glucuronidase</t>
  </si>
  <si>
    <t>3.2.1.23</t>
  </si>
  <si>
    <t>Beta-galactosidase.</t>
  </si>
  <si>
    <t>Hydrolysis of terminal non-reducing beta-D-galactose residues in beta-D-galactosides.</t>
  </si>
  <si>
    <t>Exo-(1-&gt;4)-beta-D-galactanase.;Lactase.</t>
  </si>
  <si>
    <t>ko:K01190</t>
  </si>
  <si>
    <t>ko00052,ko00511,ko00600,ko01100,map00052,map00511,map00600,map01100</t>
  </si>
  <si>
    <t>Galactose metabolism;Other glycan degradation;Sphingolipid metabolism;Metabolic pathways</t>
  </si>
  <si>
    <t>R01105,R01678,R03355,R04783,R06114</t>
  </si>
  <si>
    <t>RC00049,RC00452</t>
  </si>
  <si>
    <t>Bgal_small_N,DUF4981,Glyco_hydro_2,Glyco_hydro_2_C,Glyco_hydro_2_N,Metallophos</t>
  </si>
  <si>
    <t>COG3250</t>
  </si>
  <si>
    <t>Beta-galactosidase/beta-glucuronidase</t>
  </si>
  <si>
    <t>4NF3W@976|Bacteroidetes</t>
  </si>
  <si>
    <t>beta-galactosidase	2FM0P@200643|Bacteroidia	G	beta-galactosidase	4AKD1@815|Bacteroidaceae	G	COG3250 Beta-galactosidase beta-glucuronidase</t>
  </si>
  <si>
    <t>PG_ 43854</t>
  </si>
  <si>
    <t>MGYG000004658_00715</t>
  </si>
  <si>
    <t>43854</t>
  </si>
  <si>
    <t>MGYG000004658_00715;MGYG000001663_00795</t>
  </si>
  <si>
    <t>29;9;</t>
  </si>
  <si>
    <t>12;0;</t>
  </si>
  <si>
    <t>Glucose-6-phosphate isomerase</t>
  </si>
  <si>
    <t>Belongs to the GPI family</t>
  </si>
  <si>
    <t>pgi</t>
  </si>
  <si>
    <t>5.3.1.9</t>
  </si>
  <si>
    <t>Glucose-6-phosphate isomerase.</t>
  </si>
  <si>
    <t>D-glucose 6-phosphate = D-fructose 6-phosphate.</t>
  </si>
  <si>
    <t>Hexosephosphate isomerase.;Phosphohexomutase.;Oxoisomerase.;Phosphohexose isomerase.;Phosphoglucoisomerase.;Phosphohexoisomerase.;Hexose monophosphate isomerase.;Phosphoglucose isomerase.;Phosphosaccharomutase.</t>
  </si>
  <si>
    <t>ko:K01810</t>
  </si>
  <si>
    <t>ko00010,ko00030,ko00500,ko00520,ko01100,ko01110,ko01120,ko01130,ko01200,map00010,map00030,map00500,map00520,map01100,map01110,map01120,map01130,map01200</t>
  </si>
  <si>
    <t>Glycolysis / Gluconeogenesis;Pentose phosphate pathway;Starch and sucrose metabolism;Amino sugar and nucleotide sugar metabolism;Metabolic pathways;Biosynthesis of secondary metabolites;Microbial metabolism in diverse environments;Carbon metabolism</t>
  </si>
  <si>
    <t>M00001,M00004,M00114</t>
  </si>
  <si>
    <t>R02739,R02740,R03321</t>
  </si>
  <si>
    <t>RC00376,RC00563</t>
  </si>
  <si>
    <t>PGI</t>
  </si>
  <si>
    <t>COG0166</t>
  </si>
  <si>
    <t>4NDV0@976|Bacteroidetes</t>
  </si>
  <si>
    <t>Belongs to the GPI family	2FP20@200643|Bacteroidia	G	Belongs to the GPI family	22UVM@171550|Rikenellaceae	G	Belongs to the GPI family</t>
  </si>
  <si>
    <t>PG_ 109958</t>
  </si>
  <si>
    <t>MGYG000000002_01568</t>
  </si>
  <si>
    <t>109958</t>
  </si>
  <si>
    <t>Belongs to the V-ATPase 116 kDa subunit family</t>
  </si>
  <si>
    <t>ntpI</t>
  </si>
  <si>
    <t>ko:K02123</t>
  </si>
  <si>
    <t>V_ATPase_I</t>
  </si>
  <si>
    <t>COG1269</t>
  </si>
  <si>
    <t>Archaeal/vacuolar-type H+-ATPase subunit I/STV1</t>
  </si>
  <si>
    <t>1TPTE@1239|Firmicutes</t>
  </si>
  <si>
    <t>Belongs to the V-ATPase 116 kDa subunit family	249YV@186801|Clostridia	C	Belongs to the V-ATPase 116 kDa subunit family	3WHFQ@541000|Ruminococcaceae	C	Belongs to the V-ATPase 116 kDa subunit family</t>
  </si>
  <si>
    <t>PG_ 42028</t>
  </si>
  <si>
    <t>MGYG000002340_02202</t>
  </si>
  <si>
    <t>42028</t>
  </si>
  <si>
    <t>Intestinimonas butyriciproducens</t>
  </si>
  <si>
    <t>Intestinimonas</t>
  </si>
  <si>
    <t>37;</t>
  </si>
  <si>
    <t>sn-glycerol-3-phosphate import ATP-binding protein UgpC</t>
  </si>
  <si>
    <t>Part of the ABC transporter complex PotABCD involved in spermidine putrescine import. Responsible for energy coupling to the transport system	247JR@186801|Clostridia	P	Part of the ABC transporter complex PotABCD involved in spermidine putrescine import. Responsible for energy coupling to the transport system	267K3@186813|unclassified Clostridiales	E	Belongs to the ABC transporter superfamily</t>
  </si>
  <si>
    <t>PG_ 34344</t>
  </si>
  <si>
    <t>MGYG000003695_03153</t>
  </si>
  <si>
    <t>38272;34344</t>
  </si>
  <si>
    <t>MGYG000003695_03153;MGYG000002276_02011;MGYG000001696_02750;MGYG000004762_02265;MGYG000004558_02880;MGYG000000201_02303;MGYG000000457_01486;MGYG000003224_01083;MGYG000000450_00218;MGYG000000171_01353</t>
  </si>
  <si>
    <t>20;1;1;1;1;1;1;1;1;1;</t>
  </si>
  <si>
    <t>18;1;1;1;1;1;1;1;1;1;</t>
  </si>
  <si>
    <t>Xylose isomerase-like TIM barrel</t>
  </si>
  <si>
    <t>AP_endonuc_2,AP_endonuc_2_N</t>
  </si>
  <si>
    <t>COG1082</t>
  </si>
  <si>
    <t>Sugar phosphate isomerase/epimerase</t>
  </si>
  <si>
    <t>1TPJT@1239|Firmicutes</t>
  </si>
  <si>
    <t>Xylose isomerase	24A6G@186801|Clostridia	G	TIM barrel	36G1X@31979|Clostridiaceae	G	Xylose isomerase-like TIM barrel</t>
  </si>
  <si>
    <t>PG_ 69670</t>
  </si>
  <si>
    <t>MGYG000000074_01447</t>
  </si>
  <si>
    <t>69670</t>
  </si>
  <si>
    <t>MGYG000000074_01447;MGYG000001562_00365;MGYG000001420_00488</t>
  </si>
  <si>
    <t>6;4;4;</t>
  </si>
  <si>
    <t>5;3;3;</t>
  </si>
  <si>
    <t>Riboflavin synthase</t>
  </si>
  <si>
    <t>Lumazine binding domain</t>
  </si>
  <si>
    <t>ribE</t>
  </si>
  <si>
    <t>2.5.1.9</t>
  </si>
  <si>
    <t>Riboflavin synthase.</t>
  </si>
  <si>
    <t>2 6,7-dimethyl-8-(1-D-ribityl)lumazine = riboflavin + 4-(1-D-ribitylamino)-5-amino-2,6-dihydroxypyrimidine.</t>
  </si>
  <si>
    <t>ko:K00793</t>
  </si>
  <si>
    <t>ko00740,ko01100,ko01110,map00740,map01100,map01110</t>
  </si>
  <si>
    <t>Riboflavin metabolism;Metabolic pathways;Biosynthesis of secondary metabolites</t>
  </si>
  <si>
    <t>M00125</t>
  </si>
  <si>
    <t>R00066</t>
  </si>
  <si>
    <t>RC00958,RC00960</t>
  </si>
  <si>
    <t>Lum_binding</t>
  </si>
  <si>
    <t>COG0307</t>
  </si>
  <si>
    <t>Riboflavin synthase alpha chain</t>
  </si>
  <si>
    <t>4NHI8@976|Bacteroidetes</t>
  </si>
  <si>
    <t>Riboflavin synthase	2FNEF@200643|Bacteroidia	H	Riboflavin synthase	22UP7@171550|Rikenellaceae	H	Lumazine binding domain</t>
  </si>
  <si>
    <t>PG_ 12257</t>
  </si>
  <si>
    <t>MGYG000002394_01213</t>
  </si>
  <si>
    <t>12257</t>
  </si>
  <si>
    <t>50S ribosomal protein L9</t>
  </si>
  <si>
    <t>binds to the 23S rRNA</t>
  </si>
  <si>
    <t>rplI</t>
  </si>
  <si>
    <t>GO:0003674,GO:0003676,GO:0003723,GO:0005488,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</si>
  <si>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molecular_function;nucleic acid binding;RNA binding;binding;cellular_component;intracellular;cell;cytoplasm;cytosol;ribosome;translation;peptide metabolic process;nitrogen compound metabolic process;biological_process;metabolic process;biosynthetic process;macromolecule biosynthetic process;cellular process;gene expression;large ribosomal subunit;protein metabolic process;cytosolic large ribosomal subunit;cytosolic ribosome;protein-containing complex;cellular nitrogen compound metabolic process;cellular macromolecule biosynthetic process;peptide biosynthetic process;macromolecule metabolic process;organelle;non-membrane-bounded organelle;intracellular organelle;intracellular non-membrane-bounded organelle;cellular amide metabolic process;amide biosynthetic process;cellular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part;organic substance metabolic process;organic cyclic compound binding;heterocyclic compound binding;organonitrogen compound metabolic process;organonitrogen compound biosynthetic process;organic substance biosynthetic process;ribonucleoprotein complex</t>
  </si>
  <si>
    <t>molecular_function;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cellular_component;biological_process;cellular_component;cellular_component;cellular_component;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molecular_function;molecular_function;biological_process;biological_process;biological_process;cellular_component</t>
  </si>
  <si>
    <t>ko:K02939</t>
  </si>
  <si>
    <t>Ribosomal_L9_C,Ribosomal_L9_N</t>
  </si>
  <si>
    <t>COG0359</t>
  </si>
  <si>
    <t>Ribosomal protein L9</t>
  </si>
  <si>
    <t>4NNRP@976|Bacteroidetes</t>
  </si>
  <si>
    <t>binds to the 23S rRNA	2FSTU@200643|Bacteroidia	J	binds to the 23S rRNA</t>
  </si>
  <si>
    <t>PG_ 60512</t>
  </si>
  <si>
    <t>MGYG000001787_01696</t>
  </si>
  <si>
    <t>60512;39318</t>
  </si>
  <si>
    <t>MGYG000001787_01696;MGYG000000236_04554</t>
  </si>
  <si>
    <t>44;7;</t>
  </si>
  <si>
    <t>16;0;</t>
  </si>
  <si>
    <t>TonB-linked outer membrane protein, SusC RagA family	2FM37@200643|Bacteroidia	P	TonB-linked outer membrane protein, SusC RagA family	4AKK0@815|Bacteroidaceae	P	TonB-linked outer membrane protein, SusC RagA family</t>
  </si>
  <si>
    <t>PG_ 29213</t>
  </si>
  <si>
    <t>MGYG000004658_01035</t>
  </si>
  <si>
    <t>29213</t>
  </si>
  <si>
    <t>Phosphoribosylaminoimidazolesuccinocarboxamide synthase</t>
  </si>
  <si>
    <t>6.3.2.6</t>
  </si>
  <si>
    <t>Phosphoribosylaminoimidazolesuccinocarboxamide synthase.</t>
  </si>
  <si>
    <t>ATP + 5-amino-1-(5-phospho-D-ribosyl)imidazole-4-carboxylate +L-aspartate = ADP + phosphate + (S)-2-(5-amino-1-(5-phospho-D-ribosyl)imidazole-4-carboxamido)succinate.</t>
  </si>
  <si>
    <t>Phosphoribosylaminoimidazolesuccinocarboxamide synthetase.;SAICARs.;4-((N-succinylamino)carbonyl)-5-aminoimidazole ribonucleotide synthetase.;Phosphoribosylaminoimidazole-succinocarboxamide synthetase.;SAICAR synthase.;5-aminoimidazole-4-N-succinocarboxamide ribonucleotide synthetase.;4-(N-succinocarboxamide)-5-aminoimidazole synthetase.;SAICAR synthetase.;Phosphoribosylaminoimidazole-succinocarboxamide synthase.</t>
  </si>
  <si>
    <t>ko:K01923</t>
  </si>
  <si>
    <t>R04591</t>
  </si>
  <si>
    <t>RC00064,RC00162</t>
  </si>
  <si>
    <t>SAICAR_synt</t>
  </si>
  <si>
    <t>4NF1Z@976|Bacteroidetes</t>
  </si>
  <si>
    <t>Belongs to the SAICAR synthetase family	2FWDY@200643|Bacteroidia	F	Phosphoribosylaminoimidazolesuccinocarboxamide synthase</t>
  </si>
  <si>
    <t>PG_ 42144</t>
  </si>
  <si>
    <t>MGYG000001490_01389;MGYG000003683_01715</t>
  </si>
  <si>
    <t>42144</t>
  </si>
  <si>
    <t>9;8;</t>
  </si>
  <si>
    <t>4-hydroxy-tetrahydrodipicolinate reductase</t>
  </si>
  <si>
    <t>Catalyzes the conversion of 4-hydroxy- tetrahydrodipicolinate (HTPA) to tetrahydrodipicolinate</t>
  </si>
  <si>
    <t>dapB</t>
  </si>
  <si>
    <t>1.17.1.8</t>
  </si>
  <si>
    <t>4-hydroxy-tetrahydrodipicolinate reductase.</t>
  </si>
  <si>
    <t>(S)-2,3,4,5-tetrahydropyridine-2,6-dicarboxylate + NAD(P)(+) + H(2)O =(2S,4S)-4-hydroxy-2,3,4,5-tetrahydrodipicolinate + NAD(P)H.</t>
  </si>
  <si>
    <t>Dihydrodipicolinate reductase.</t>
  </si>
  <si>
    <t>ko:K00215</t>
  </si>
  <si>
    <t>ko00261,ko00300,ko01100,ko01110,ko01120,ko01130,ko01230,map00261,map00300,map01100,map01110,map01120,map01130,map01230</t>
  </si>
  <si>
    <t>Monobactam biosynthesis;Lysine biosynthesis;Metabolic pathways;Biosynthesis of secondary metabolites;Microbial metabolism in diverse environments;Biosynthesis of amino acids</t>
  </si>
  <si>
    <t>R04198,R04199</t>
  </si>
  <si>
    <t>RC00478</t>
  </si>
  <si>
    <t>Acetyltransf_8,DapB_C,DapB_N</t>
  </si>
  <si>
    <t>COG0289</t>
  </si>
  <si>
    <t>2GM2T@201174|Actinobacteria</t>
  </si>
  <si>
    <t>Catalyzes the conversion of 4-hydroxy- tetrahydrodipicolinate (HTPA) to tetrahydrodipicolinate	4CZJ5@85004|Bifidobacteriales	E	Catalyzes the conversion of 4-hydroxy- tetrahydrodipicolinate (HTPA) to tetrahydrodipicolinate</t>
  </si>
  <si>
    <t>PG_ 50345</t>
  </si>
  <si>
    <t>MGYG000000909_01218</t>
  </si>
  <si>
    <t>24752;14433;27044;37235;26077;14668;19493;19319;25230;30007;29834;27980;35442;50345;28714</t>
  </si>
  <si>
    <t>ribosomal protein l17	24J9T@186801|Clostridia	J	ribosomal protein l17	36IQ8@31979|Clostridiaceae	J	Ribosomal protein L17</t>
  </si>
  <si>
    <t>PG_ 30219</t>
  </si>
  <si>
    <t>MGYG000003282_00080</t>
  </si>
  <si>
    <t>30219</t>
  </si>
  <si>
    <t>Coprobacter fastidiosus</t>
  </si>
  <si>
    <t>Barnesiellaceae</t>
  </si>
  <si>
    <t>Coprobacter</t>
  </si>
  <si>
    <t>56;</t>
  </si>
  <si>
    <t>43;</t>
  </si>
  <si>
    <t>CarboxypepD_reg-like domain</t>
  </si>
  <si>
    <t>4NDU8@976|Bacteroidetes</t>
  </si>
  <si>
    <t>TonB-linked outer membrane protein, SusC RagA family	2FMRZ@200643|Bacteroidia	P	TonB-linked outer membrane protein, SusC RagA family	2322V@171551|Porphyromonadaceae	P	CarboxypepD_reg-like domain</t>
  </si>
  <si>
    <t>PG_ 60460</t>
  </si>
  <si>
    <t>MGYG000000364_01865</t>
  </si>
  <si>
    <t>60460</t>
  </si>
  <si>
    <t>MGYG000000364_01865;MGYG000000018_02569</t>
  </si>
  <si>
    <t>Cyanate hydratase</t>
  </si>
  <si>
    <t>Cyanate lyase C-terminal domain</t>
  </si>
  <si>
    <t>cynS</t>
  </si>
  <si>
    <t>4.2.1.104</t>
  </si>
  <si>
    <t>Cyanase.</t>
  </si>
  <si>
    <t>Cyanate + HCO(3)(-) + 2 H(+) = NH(3) + 2 CO(2).</t>
  </si>
  <si>
    <t>Cyanate C-N-lyase.;Cyanate hydratase.;Cyanate hydrolase.;Cyanate lyase.;Cyanate aminohydrolase.</t>
  </si>
  <si>
    <t>ko:K01725</t>
  </si>
  <si>
    <t>ko00910,map00910</t>
  </si>
  <si>
    <t>Nitrogen metabolism</t>
  </si>
  <si>
    <t>R03546,R10079</t>
  </si>
  <si>
    <t>RC00952</t>
  </si>
  <si>
    <t>Cyanate_lyase,HTH_3,HTH_31</t>
  </si>
  <si>
    <t>COG1513</t>
  </si>
  <si>
    <t>Cyanate lyase</t>
  </si>
  <si>
    <t>1V93T@1239|Firmicutes</t>
  </si>
  <si>
    <t>Catalyzes the reaction of cyanate with bicarbonate to produce ammonia and carbon dioxide	24GJG@186801|Clostridia	P	Cyanate lyase C-terminal domain</t>
  </si>
  <si>
    <t>PG_ 102984</t>
  </si>
  <si>
    <t>MGYG000003683_01808</t>
  </si>
  <si>
    <t>102984</t>
  </si>
  <si>
    <t>MGYG000003683_01808;MGYG000001490_01617</t>
  </si>
  <si>
    <t>ABC transporter permease</t>
  </si>
  <si>
    <t>FtsX,MacB_PCD</t>
  </si>
  <si>
    <t>2GMGJ@201174|Actinobacteria</t>
  </si>
  <si>
    <t>FtsX-like permease family	4CZBN@85004|Bifidobacteriales	V	ABC transporter permease</t>
  </si>
  <si>
    <t>PG_ 49307</t>
  </si>
  <si>
    <t>MGYG000000074_01495</t>
  </si>
  <si>
    <t>49307</t>
  </si>
  <si>
    <t>MGYG000000074_01495;MGYG000001420_00437;MGYG000001562_00443</t>
  </si>
  <si>
    <t>25;9;9;</t>
  </si>
  <si>
    <t>8;3;3;</t>
  </si>
  <si>
    <t>ATP-dependent zinc metalloprotease FtsH</t>
  </si>
  <si>
    <t>Acts as a processive, ATP-dependent zinc metallopeptidase for both cytoplasmic and membrane proteins. Plays a role in the quality control of integral membrane proteins</t>
  </si>
  <si>
    <t>ftsH</t>
  </si>
  <si>
    <t>ko:K03798</t>
  </si>
  <si>
    <t>M00742</t>
  </si>
  <si>
    <t>ko00000,ko00002,ko01000,ko01002,ko03110</t>
  </si>
  <si>
    <t>AAA,FtsH_ext,Peptidase_M41</t>
  </si>
  <si>
    <t>COG0465</t>
  </si>
  <si>
    <t>ATP-dependent Zn proteases</t>
  </si>
  <si>
    <t>4NF0E@976|Bacteroidetes</t>
  </si>
  <si>
    <t>Acts as a processive, ATP-dependent zinc metallopeptidase for both cytoplasmic and membrane proteins. Plays a role in the quality control of integral membrane proteins	2FNEA@200643|Bacteroidia	O	Acts as a processive, ATP-dependent zinc metallopeptidase for both cytoplasmic and membrane proteins. Plays a role in the quality control of integral membrane proteins	22U0J@171550|Rikenellaceae	O	Acts as a processive, ATP-dependent zinc metallopeptidase for both cytoplasmic and membrane proteins. Plays a role in the quality control of integral membrane proteins</t>
  </si>
  <si>
    <t>PG_ 33447</t>
  </si>
  <si>
    <t>MGYG000003683_00626</t>
  </si>
  <si>
    <t>40842;33447</t>
  </si>
  <si>
    <t>MGYG000003683_00626;MGYG000002086_00395</t>
  </si>
  <si>
    <t>18;1;</t>
  </si>
  <si>
    <t>Alpha-maltose-1-phosphate synthase</t>
  </si>
  <si>
    <t>Starch synthase catalytic domain</t>
  </si>
  <si>
    <t>GO:0000271,GO:0003674,GO:0003824,GO:0005975,GO:0005976,GO:0006073,GO:0008150,GO:0008152,GO:0009058,GO:0009059,GO:0009250,GO:0009987,GO:0016051,GO:0016740,GO:0016757,GO:0033692,GO:0034637,GO:0034645,GO:0043170,GO:0044042,GO:0044237,GO:0044238,GO:0044249,GO:0044260,GO:0044262,GO:0044264,GO:0071704,GO:1901576</t>
  </si>
  <si>
    <t>polysaccharide biosynthetic process;molecular_function;catalytic activity;carbohydrate metabolic process;polysaccharide metabolic process;cellular glucan metabolic process;biological_process;metabolic process;biosynthetic process;macromolecule biosynthetic process;glucan biosynthetic process;cellular process;carbohydrate biosynthetic process;transferase activity;transferase activity, transferring glycosyl groups;cellular polysaccharide biosynthetic process;cellular carbohydrate biosynthetic process;cellular macromolecule biosynthetic process;macromolecule metabolic process;glucan metabolic process;cellular metabolic process;primary metabolic process;cellular biosynthetic process;cellular macromolecule metabolic process;cellular carbohydrate metabolic process;cellular polysaccharide metabolic process;organic substance metabolic process;organic substance biosynthetic process</t>
  </si>
  <si>
    <t>biological_process;molecular_function;molecular_function;biological_process;biological_process;biological_process;biological_process;biological_process;biological_process;biological_process;biological_process;biological_process;biological_process;molecular_function;molecular_function;biological_process;biological_process;biological_process;biological_process;biological_process;biological_process;biological_process;biological_process;biological_process;biological_process;biological_process;biological_process;biological_process</t>
  </si>
  <si>
    <t>2.4.1.342</t>
  </si>
  <si>
    <t>Alpha-maltose-1-phosphate synthase.</t>
  </si>
  <si>
    <t>ADP-alpha-D-glucose + alpha-D-glucose-1-phosphate = ADP + alpha-maltose-1-phosphate.</t>
  </si>
  <si>
    <t>ko:K16148</t>
  </si>
  <si>
    <t>ko00500,ko01100,map00500,map01100</t>
  </si>
  <si>
    <t>Starch and sucrose metabolism;Metabolic pathways</t>
  </si>
  <si>
    <t>R02421,R11530</t>
  </si>
  <si>
    <t>RC00005,RC00049,RC02748</t>
  </si>
  <si>
    <t>ko00000,ko00001,ko01000,ko01003</t>
  </si>
  <si>
    <t>GT4</t>
  </si>
  <si>
    <t>Glyco_trans_1_4,Glyco_transf_4,Glycos_transf_1</t>
  </si>
  <si>
    <t>2I2EE@201174|Actinobacteria</t>
  </si>
  <si>
    <t>PFAM Glycosyl transferase, group 1	4CZKY@85004|Bifidobacteriales	G	Starch synthase catalytic domain</t>
  </si>
  <si>
    <t>PG_ 16311</t>
  </si>
  <si>
    <t>MGYG000002108_02010</t>
  </si>
  <si>
    <t>94943;16311</t>
  </si>
  <si>
    <t>Prevotella pectinovora</t>
  </si>
  <si>
    <t>Prevotella</t>
  </si>
  <si>
    <t>MGYG000002108_02010;MGYG000004758_00599</t>
  </si>
  <si>
    <t>17;11;</t>
  </si>
  <si>
    <t>13;10;</t>
  </si>
  <si>
    <t>Meso-diaminopimelate D-dehydrogenase</t>
  </si>
  <si>
    <t>Catalyzes the reversible NADPH-dependent reductive amination of L-2-amino-6-oxopimelate, the acyclic form of L- tetrahydrodipicolinate, to generate the meso compound, D,L-2,6- diaminopimelate</t>
  </si>
  <si>
    <t>ddh</t>
  </si>
  <si>
    <t>1.4.1.16</t>
  </si>
  <si>
    <t>Diaminopimelate dehydrogenase.</t>
  </si>
  <si>
    <t>Meso-2,6-diaminoheptanedioate + H(2)O + NADP(+) = L-2-amino-6-oxoheptanedioate + NH(3) + NADPH.</t>
  </si>
  <si>
    <t>Meso-diaminopimelate D-dehydrogenase.</t>
  </si>
  <si>
    <t>ko:K03340</t>
  </si>
  <si>
    <t>ko00300,ko01100,ko01110,ko01230,map00300,map01100,map01110,map01230</t>
  </si>
  <si>
    <t>Lysine biosynthesis;Metabolic pathways;Biosynthesis of secondary metabolites;Biosynthesis of amino acids</t>
  </si>
  <si>
    <t>M00526</t>
  </si>
  <si>
    <t>R02755</t>
  </si>
  <si>
    <t>CoA_binding,DAPDH_C,GFO_IDH_MocA,NAD_binding_3,Semialdhyde_dh</t>
  </si>
  <si>
    <t>4NGP9@976|Bacteroidetes</t>
  </si>
  <si>
    <t>Catalyzes the reversible NADPH-dependent reductive amination of L-2-amino-6-oxopimelate, the acyclic form of L- tetrahydrodipicolinate, to generate the meso compound, D,L-2,6- diaminopimelate	2FMTZ@200643|Bacteroidia	E	Catalyzes the reversible NADPH-dependent reductive amination of L-2-amino-6-oxopimelate, the acyclic form of L- tetrahydrodipicolinate, to generate the meso compound, D,L-2,6- diaminopimelate</t>
  </si>
  <si>
    <t>PG_ 52652</t>
  </si>
  <si>
    <t>MGYG000002438_01163</t>
  </si>
  <si>
    <t>52652</t>
  </si>
  <si>
    <t>Domain of unknown function (DUF4374)</t>
  </si>
  <si>
    <t>DUF4374</t>
  </si>
  <si>
    <t>4NJ4K@976|Bacteroidetes</t>
  </si>
  <si>
    <t>Domain of unknown function (DUF4374)	2G060@200643|Bacteroidia	E	Domain of unknown function (DUF4374)	22ZN6@171551|Porphyromonadaceae	E	Domain of unknown function (DUF4374)</t>
  </si>
  <si>
    <t>PG_ 5246</t>
  </si>
  <si>
    <t>MGYG000002570_00778</t>
  </si>
  <si>
    <t>5770;2808;5246;1472</t>
  </si>
  <si>
    <t>1TP9X@1239|Firmicutes</t>
  </si>
  <si>
    <t>One of the primary rRNA binding proteins. Required for association of the 30S and 50S subunits to form the 70S ribosome, for tRNA binding and peptide bond formation. It has been suggested to have peptidyltransferase activity	247XY@186801|Clostridia	J	One of the primary rRNA binding proteins. Required for association of the 30S and 50S subunits to form the 70S ribosome, for tRNA binding and peptide bond formation. It has been suggested to have peptidyltransferase activity	3WGQK@541000|Ruminococcaceae	J	One of the primary rRNA binding proteins. Required for association of the 30S and 50S subunits to form the 70S ribosome, for tRNA binding and peptide bond formation. It has been suggested to have peptidyltransferase activity</t>
  </si>
  <si>
    <t>PG_ 96594</t>
  </si>
  <si>
    <t>MGYG000002545_00167</t>
  </si>
  <si>
    <t>96594</t>
  </si>
  <si>
    <t>MGYG000002545_00167;MGYG000002040_00187</t>
  </si>
  <si>
    <t>Xanthine permease XanP</t>
  </si>
  <si>
    <t>pbuX</t>
  </si>
  <si>
    <t>ko:K03458</t>
  </si>
  <si>
    <t>2.A.40</t>
  </si>
  <si>
    <t>Xan_ur_permease</t>
  </si>
  <si>
    <t>COG2233</t>
  </si>
  <si>
    <t>Xanthine/uracil permease</t>
  </si>
  <si>
    <t>1TNZZ@1239|Firmicutes</t>
  </si>
  <si>
    <t>xanthine	25CEM@186801|Clostridia	F	Psort location CytoplasmicMembrane, score 10.00	3WGM2@541000|Ruminococcaceae	F	Psort location CytoplasmicMembrane, score 10.00</t>
  </si>
  <si>
    <t>PG_ 22165</t>
  </si>
  <si>
    <t>MGYG000000027_01456</t>
  </si>
  <si>
    <t>22165</t>
  </si>
  <si>
    <t>Leucine-, isoleucine-, valine-, threonine-, and alanine-binding protein</t>
  </si>
  <si>
    <t>Ligand-binding protein</t>
  </si>
  <si>
    <t>livJ</t>
  </si>
  <si>
    <t>ko:K01999</t>
  </si>
  <si>
    <t>Peripla_BP_6</t>
  </si>
  <si>
    <t>COG0683</t>
  </si>
  <si>
    <t>ABC-type branched-chain amino acid transport system, periplasmic component</t>
  </si>
  <si>
    <t>1TPQ2@1239|Firmicutes</t>
  </si>
  <si>
    <t>COG0683 ABC-type branched-chain amino acid transport systems, periplasmic component	4H37Z@909932|Negativicutes	E	Ligand-binding protein</t>
  </si>
  <si>
    <t>PG_ 24552</t>
  </si>
  <si>
    <t>MGYG000003891_00885</t>
  </si>
  <si>
    <t>85340;73281;4639;39643;84948;76624;82976;84480;56920;19604;20502;78706;10101;93029;73231;7119;60566;103697;45767;79193;24552;70267;59510;68236;63256;27861;86885;49448;104687;69115;86149;59884;76979;11201</t>
  </si>
  <si>
    <t>cobW</t>
  </si>
  <si>
    <t>CobW_C,cobW</t>
  </si>
  <si>
    <t>COG0523</t>
  </si>
  <si>
    <t>Zinc metallochaperone YeiR/ZagA and related GTPases, G3E family</t>
  </si>
  <si>
    <t>1TPCG@1239|Firmicutes</t>
  </si>
  <si>
    <t>cobalamin synthesis protein	248XD@186801|Clostridia	K	CobW P47K family protein	21XQP@1506553|Lachnoclostridium	S	Psort location Cytoplasmic, score 8.87</t>
  </si>
  <si>
    <t>PG_ 12767</t>
  </si>
  <si>
    <t>MGYG000000105_02893</t>
  </si>
  <si>
    <t>12767</t>
  </si>
  <si>
    <t>COG COG3187 Heat shock protein</t>
  </si>
  <si>
    <t>DUF4377,META</t>
  </si>
  <si>
    <t>COG3187</t>
  </si>
  <si>
    <t>Heat shock protein HslJ</t>
  </si>
  <si>
    <t>4NNI9@976|Bacteroidetes</t>
  </si>
  <si>
    <t>META domain protein	2G2BJ@200643|Bacteroidia	O	COG COG3187 Heat shock protein	4AVW1@815|Bacteroidaceae	O	COG COG3187 Heat shock protein</t>
  </si>
  <si>
    <t>PG_ 76710</t>
  </si>
  <si>
    <t>MGYG000001770_01922</t>
  </si>
  <si>
    <t>76710</t>
  </si>
  <si>
    <t>Outer membrane protein beta-barrel family</t>
  </si>
  <si>
    <t>CarbopepD_reg_2,OMP_b-brl_3,Plug</t>
  </si>
  <si>
    <t>4NRFP@976|Bacteroidetes</t>
  </si>
  <si>
    <t>Outer membrane protein beta-barrel family	2FTQ0@200643|Bacteroidia	P	Outer membrane protein beta-barrel family	22YFM@171551|Porphyromonadaceae	P	Outer membrane protein beta-barrel family</t>
  </si>
  <si>
    <t>PG_ 83828</t>
  </si>
  <si>
    <t>MGYG000002478_01317</t>
  </si>
  <si>
    <t>87843;83828</t>
  </si>
  <si>
    <t>45;</t>
  </si>
  <si>
    <t>PG_ 14644</t>
  </si>
  <si>
    <t>MGYG000000036_00612</t>
  </si>
  <si>
    <t>14644</t>
  </si>
  <si>
    <t>Novibacillus thermophilus</t>
  </si>
  <si>
    <t>Bacillales</t>
  </si>
  <si>
    <t>Thermoactinomycetaceae</t>
  </si>
  <si>
    <t>Novibacillus</t>
  </si>
  <si>
    <t>30S ribosomal protein S8</t>
  </si>
  <si>
    <t>One of the primary rRNA binding proteins, it binds directly to 16S rRNA central domain where it helps coordinate assembly of the platform of the 30S subunit</t>
  </si>
  <si>
    <t>rpsH</t>
  </si>
  <si>
    <t>ko:K02994</t>
  </si>
  <si>
    <t>Ribosomal_S8</t>
  </si>
  <si>
    <t>COG0096</t>
  </si>
  <si>
    <t>Ribosomal protein S8</t>
  </si>
  <si>
    <t>1V3KK@1239|Firmicutes</t>
  </si>
  <si>
    <t>One of the primary rRNA binding proteins, it binds directly to 16S rRNA central domain where it helps coordinate assembly of the platform of the 30S subunit	24HCP@186801|Clostridia	J	One of the primary rRNA binding proteins, it binds directly to 16S rRNA central domain where it helps coordinate assembly of the platform of the 30S subunit	3WIYN@541000|Ruminococcaceae	J	One of the primary rRNA binding proteins, it binds directly to 16S rRNA central domain where it helps coordinate assembly of the platform of the 30S subunit</t>
  </si>
  <si>
    <t>PG_ 32698</t>
  </si>
  <si>
    <t>MGYG000000022_01944</t>
  </si>
  <si>
    <t>32698</t>
  </si>
  <si>
    <t>MGYG000000022_01944;MGYG000004679_00781;MGYG000003291_01269;MGYG000002224_02023;MGYG000002274_01553;MGYG000002610_01360</t>
  </si>
  <si>
    <t>27;15;4;9;20;7;</t>
  </si>
  <si>
    <t>17;10;3;4;13;2;</t>
  </si>
  <si>
    <t>UDP-N-acetylglucosamine--N-acetylmuramyl-(pentapeptide) pyrophosphoryl-undecaprenol N-acetylglucosamine transferase</t>
  </si>
  <si>
    <t>Cell wall formation. Catalyzes the transfer of a GlcNAc subunit on undecaprenyl-pyrophosphoryl-MurNAc-pentapeptide (lipid intermediate I) to form undecaprenyl-pyrophosphoryl-MurNAc- (pentapeptide)GlcNAc (lipid intermediate II)</t>
  </si>
  <si>
    <t>murG</t>
  </si>
  <si>
    <t>2.4.1.227</t>
  </si>
  <si>
    <t>acetylglucosaminyltransferase.</t>
  </si>
  <si>
    <t>UDP-N-acetylglucosamine + Mur2Ac(oyl-L-Ala-gamma-D-Glu-L-Lys-D-Ala-D-Ala)-diphosphoundecaprenol = UDP + GlcNAc-(1-&gt;4)-Mur2Ac(oyl-L-Ala-gamma-D-Glu-L-Lys-D-Ala-D-Ala)-diphosphoundecaprenol.</t>
  </si>
  <si>
    <t>MurG transferase.;Undecaprenyl-PP-MurNAc-pentapeptide-UDPGlcNAc GlcNAc transferase.;UDP-N-acetylglucosamine--N-acetylmuramyl-(pentapeptide) pyrophosphoryl-;undecaprenol N-acetylglucosamine transferase.</t>
  </si>
  <si>
    <t>ko:K02563</t>
  </si>
  <si>
    <t>ko00550,ko01100,ko01502,ko04112,map00550,map01100,map01502,map04112</t>
  </si>
  <si>
    <t>Peptidoglycan biosynthesis;Metabolic pathways;Vancomycin resistance</t>
  </si>
  <si>
    <t>R05032,R05662</t>
  </si>
  <si>
    <t>RC00005,RC00049</t>
  </si>
  <si>
    <t>GT28</t>
  </si>
  <si>
    <t>Glyco_tran_28_C,Glyco_transf_28</t>
  </si>
  <si>
    <t>COG0707</t>
  </si>
  <si>
    <t>UDP-N-acetylglucosamine:LPS N-acetylglucosamine transferase</t>
  </si>
  <si>
    <t>1TQFT@1239|Firmicutes</t>
  </si>
  <si>
    <t>Cell wall formation. Catalyzes the transfer of a GlcNAc subunit on undecaprenyl-pyrophosphoryl-MurNAc-pentapeptide (lipid intermediate I) to form undecaprenyl-pyrophosphoryl-MurNAc- (pentapeptide)GlcNAc (lipid intermediate II)	248IA@186801|Clostridia	M	Cell wall formation. Catalyzes the transfer of a GlcNAc subunit on undecaprenyl-pyrophosphoryl-MurNAc-pentapeptide (lipid intermediate I) to form undecaprenyl-pyrophosphoryl-MurNAc- (pentapeptide)GlcNAc (lipid intermediate II)	3WGFH@541000|Ruminococcaceae	M	Cell wall formation. Catalyzes the transfer of a GlcNAc subunit on undecaprenyl-pyrophosphoryl-MurNAc-pentapeptide (lipid intermediate I) to form undecaprenyl-pyrophosphoryl-MurNAc- (pentapeptide)GlcNAc (lipid intermediate II)</t>
  </si>
  <si>
    <t>PG_ 49037</t>
  </si>
  <si>
    <t>MGYG000002882_01369</t>
  </si>
  <si>
    <t>96315;49037;109374</t>
  </si>
  <si>
    <t>Adaptive-response sensory-kinase SasA</t>
  </si>
  <si>
    <t>Histidine kinase-like ATPases</t>
  </si>
  <si>
    <t>HATPase_c</t>
  </si>
  <si>
    <t>COG5002</t>
  </si>
  <si>
    <t>Sensor histidine kinase WalK</t>
  </si>
  <si>
    <t>1UI6U@1239|Firmicutes</t>
  </si>
  <si>
    <t>Histidine kinase	25H6P@186801|Clostridia	T	Histidine kinase-like ATPases</t>
  </si>
  <si>
    <t>PG_ 47590</t>
  </si>
  <si>
    <t>MGYG000001306_00373</t>
  </si>
  <si>
    <t>47590</t>
  </si>
  <si>
    <t>MGYG000001306_00373;MGYG000001835_00491</t>
  </si>
  <si>
    <t>7;6;</t>
  </si>
  <si>
    <t>Ribosomal silencing factor RsfS</t>
  </si>
  <si>
    <t>Functions as a ribosomal silencing factor. Interacts with ribosomal protein L14 (rplN), blocking formation of intersubunit bridge B8. Prevents association of the 30S and 50S ribosomal subunits and the formation of functional ribosomes, thus repressing translation</t>
  </si>
  <si>
    <t>rsfS</t>
  </si>
  <si>
    <t>ko:K09710</t>
  </si>
  <si>
    <t>ko00000,ko03009</t>
  </si>
  <si>
    <t>RsfS</t>
  </si>
  <si>
    <t>COG0799</t>
  </si>
  <si>
    <t>Ribosomal silencing factor RsfS, regulates association of 30S and 50S subunits</t>
  </si>
  <si>
    <t>4NSKK@976|Bacteroidetes</t>
  </si>
  <si>
    <t>Functions as a ribosomal silencing factor. Interacts with ribosomal protein L14 (rplN), blocking formation of intersubunit bridge B8. Prevents association of the 30S and 50S ribosomal subunits and the formation of functional ribosomes, thus repressing translation	2FSG4@200643|Bacteroidia	J	Functions as a ribosomal silencing factor. Interacts with ribosomal protein L14 (rplN), blocking formation of intersubunit bridge B8. Prevents association of the 30S and 50S ribosomal subunits and the formation of functional ribosomes, thus repressing translation	4AR0T@815|Bacteroidaceae	J	Functions as a ribosomal silencing factor. Interacts with ribosomal protein L14 (rplN), blocking formation of intersubunit bridge B8. Prevents association of the 30S and 50S ribosomal subunits and the formation of functional ribosomes, thus repressing translation</t>
  </si>
  <si>
    <t>PG_ 71073</t>
  </si>
  <si>
    <t>MGYG000001029_00579</t>
  </si>
  <si>
    <t>71073</t>
  </si>
  <si>
    <t>Candidatus Scubalenecus merdavium</t>
  </si>
  <si>
    <t>Candidatus Scubalenecus</t>
  </si>
  <si>
    <t>Cell division protein FtsZ</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</si>
  <si>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</si>
  <si>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ftsZ</t>
  </si>
  <si>
    <t>ko:K03531</t>
  </si>
  <si>
    <t>ko04112,map04112</t>
  </si>
  <si>
    <t>ko00000,ko00001,ko02048,ko03036,ko04812</t>
  </si>
  <si>
    <t>FtsZ_C,Tubulin</t>
  </si>
  <si>
    <t>COG0206</t>
  </si>
  <si>
    <t>Cell division GTPase FtsZ</t>
  </si>
  <si>
    <t>1TP6W@1239|Firmicutes</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</si>
  <si>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247Z5@186801|Clostridia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3WH3G@541000|Ruminococcaceae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</si>
  <si>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PG_ 7197</t>
  </si>
  <si>
    <t>MGYG000002478_00199</t>
  </si>
  <si>
    <t>7197</t>
  </si>
  <si>
    <t>MGYG000002478_00199;MGYG000000003_01565;MGYG000000815_01325;MGYG000000211_00209</t>
  </si>
  <si>
    <t>155;11;11;13;</t>
  </si>
  <si>
    <t>100;0;0;0;</t>
  </si>
  <si>
    <t>PG_ 23952</t>
  </si>
  <si>
    <t>MGYG000001306_03609</t>
  </si>
  <si>
    <t>23952</t>
  </si>
  <si>
    <t>MGYG000001306_03609;MGYG000004599_01369;MGYG000001920_00389;MGYG000000781_00374</t>
  </si>
  <si>
    <t>18;12;16;12;</t>
  </si>
  <si>
    <t>7;2;5;1;</t>
  </si>
  <si>
    <t>MreB-like protein</t>
  </si>
  <si>
    <t>Cell shape determining protein, MreB Mrl family</t>
  </si>
  <si>
    <t>mreB</t>
  </si>
  <si>
    <t>ko:K03569</t>
  </si>
  <si>
    <t>ko00000,ko02048,ko03036,ko04812</t>
  </si>
  <si>
    <t>1.A.33.1,9.B.157.1</t>
  </si>
  <si>
    <t>MreB_Mbl</t>
  </si>
  <si>
    <t>COG1077</t>
  </si>
  <si>
    <t>DZ</t>
  </si>
  <si>
    <t>Cell shape-determining ATPase MreB, actin-like superfamily</t>
  </si>
  <si>
    <t>4NETQ@976|Bacteroidetes</t>
  </si>
  <si>
    <t>Cell shape determining protein, MreB Mrl family	2FM2I@200643|Bacteroidia	D	Cell shape determining protein, MreB Mrl family	4AN2Y@815|Bacteroidaceae	D	Cell shape determining protein, MreB Mrl family</t>
  </si>
  <si>
    <t>PG_ 37179</t>
  </si>
  <si>
    <t>MGYG000002724_00147</t>
  </si>
  <si>
    <t>37179</t>
  </si>
  <si>
    <t>Vescimonas fastidiosa</t>
  </si>
  <si>
    <t>Vescimonas</t>
  </si>
  <si>
    <t>Peptidase_M14,Peptidase_M28,SLH</t>
  </si>
  <si>
    <t>COG5263</t>
  </si>
  <si>
    <t>Glucan-binding domain (YG repeat)</t>
  </si>
  <si>
    <t>1TSF6@1239|Firmicutes</t>
  </si>
  <si>
    <t>Pectate lyase	24DP4@186801|Clostridia	E	aminopeptidase activity	2685X@186813|unclassified Clostridiales	E	S-layer homology domain</t>
  </si>
  <si>
    <t>PG_ 100009</t>
  </si>
  <si>
    <t>MGYG000001365_00456</t>
  </si>
  <si>
    <t>100009</t>
  </si>
  <si>
    <t>Phascolarctobacterium succinatutens</t>
  </si>
  <si>
    <t>Phascolarctobacterium</t>
  </si>
  <si>
    <t>MGYG000001365_00456;MGYG000000591_00966;MGYG000000486_01868</t>
  </si>
  <si>
    <t>11;8;7;</t>
  </si>
  <si>
    <t>DEAD-box ATP-dependent RNA helicase CshA</t>
  </si>
  <si>
    <t>DEAD DEAH box helicase</t>
  </si>
  <si>
    <t>3.6.4.13</t>
  </si>
  <si>
    <t>RNA helicase.</t>
  </si>
  <si>
    <t>ATP + H(2)O = ADP + phosphate.</t>
  </si>
  <si>
    <t>ko:K05592</t>
  </si>
  <si>
    <t>ko03018,map03018</t>
  </si>
  <si>
    <t>RNA degradation</t>
  </si>
  <si>
    <t>ko00000,ko00001,ko01000,ko03009,ko03019</t>
  </si>
  <si>
    <t>DEAD,DbpA,Helicase_C</t>
  </si>
  <si>
    <t>COG0513</t>
  </si>
  <si>
    <t>Superfamily II DNA and RNA helicase</t>
  </si>
  <si>
    <t>1TPAP@1239|Firmicutes</t>
  </si>
  <si>
    <t>JKL</t>
  </si>
  <si>
    <t>DEAD-box RNA helicase possibly involved in RNA degradation. Unwinds dsRNA in both 5'- and 3'-directions, has RNA- dependent ATPase activity	4H27M@909932|Negativicutes	L	DEAD DEAH box helicase</t>
  </si>
  <si>
    <t>PG_ 83276</t>
  </si>
  <si>
    <t>MGYG000000193_00050</t>
  </si>
  <si>
    <t>83276</t>
  </si>
  <si>
    <t>1TS6D@1239|Firmicutes</t>
  </si>
  <si>
    <t>ABC-type sugar transport system periplasmic component	248CI@186801|Clostridia	G	ABC-type sugar transport system periplasmic component	27JZY@186928|unclassified Lachnospiraceae	G	Bacterial extracellular solute-binding protein</t>
  </si>
  <si>
    <t>PG_ 83793</t>
  </si>
  <si>
    <t>MGYG000002545_00315</t>
  </si>
  <si>
    <t>83793</t>
  </si>
  <si>
    <t>MGYG000002545_00315;MGYG000002040_01027</t>
  </si>
  <si>
    <t>12;10;</t>
  </si>
  <si>
    <t>putative HTH-type transcriptional regulator YurK</t>
  </si>
  <si>
    <t>ko:K03710</t>
  </si>
  <si>
    <t>GntR,UTRA</t>
  </si>
  <si>
    <t>COG2188</t>
  </si>
  <si>
    <t>DNA-binding transcriptional regulator, GntR family</t>
  </si>
  <si>
    <t>1TQQQ@1239|Firmicutes</t>
  </si>
  <si>
    <t>Transcriptional regulator	24C86@186801|Clostridia	K	PFAM Bacterial regulatory proteins, gntR family	3WJ26@541000|Ruminococcaceae	K	Psort location Cytoplasmic, score</t>
  </si>
  <si>
    <t>PG_ 55355</t>
  </si>
  <si>
    <t>MGYG000000231_00673</t>
  </si>
  <si>
    <t>55355</t>
  </si>
  <si>
    <t>Acetate kinase</t>
  </si>
  <si>
    <t>Catalyzes the formation of acetyl phosphate from acetate and ATP. Can also catalyze the reverse reaction</t>
  </si>
  <si>
    <t>ackA</t>
  </si>
  <si>
    <t>2.7.2.1</t>
  </si>
  <si>
    <t>Acetate kinase.</t>
  </si>
  <si>
    <t>ATP + acetate = ADP + acetyl phosphate.</t>
  </si>
  <si>
    <t>Acetate kinase (phosphorylating).;Acetokinase.;Acetic kinase.;AK.</t>
  </si>
  <si>
    <t>ko:K00925</t>
  </si>
  <si>
    <t>R00315,R01353</t>
  </si>
  <si>
    <t>RC00002,RC00043</t>
  </si>
  <si>
    <t>Acetate_kinase</t>
  </si>
  <si>
    <t>COG0282</t>
  </si>
  <si>
    <t>1TQ22@1239|Firmicutes</t>
  </si>
  <si>
    <t>Catalyzes the formation of acetyl phosphate from acetate and ATP. Can also catalyze the reverse reaction	248ZM@186801|Clostridia	F	Catalyzes the formation of acetyl phosphate from acetate and ATP. Can also catalyze the reverse reaction</t>
  </si>
  <si>
    <t>PG_ 20641</t>
  </si>
  <si>
    <t>MGYG000000212_02665</t>
  </si>
  <si>
    <t>20641;20540</t>
  </si>
  <si>
    <t>MGYG000000212_02665;MGYG000004733_00060</t>
  </si>
  <si>
    <t>36;21;</t>
  </si>
  <si>
    <t>6;0;</t>
  </si>
  <si>
    <t>dTDP-glucose 4,6-dehydratase 2</t>
  </si>
  <si>
    <t>rfbB</t>
  </si>
  <si>
    <t>4.2.1.46</t>
  </si>
  <si>
    <t>dTDP-glucose 4,6-dehydratase.</t>
  </si>
  <si>
    <t>dTDP-alpha-D-glucose = dTDP-4-dehydro-6-deoxy-alpha-D-glucose + H(2)O.</t>
  </si>
  <si>
    <t>ko:K01710</t>
  </si>
  <si>
    <t>ko00521,ko00523,ko00525,ko01055,ko01130,map00521,map00523,map00525,map01055,map01130</t>
  </si>
  <si>
    <t>Streptomycin biosynthesis;Polyketide sugar unit biosynthesis;Acarbose and validamycin biosynthesis;Biosynthesis of vancomycin group antibiotics</t>
  </si>
  <si>
    <t>M00793</t>
  </si>
  <si>
    <t>R06513</t>
  </si>
  <si>
    <t>RC00402</t>
  </si>
  <si>
    <t>GDP_Man_Dehyd</t>
  </si>
  <si>
    <t>COG1088</t>
  </si>
  <si>
    <t>dTDP-D-glucose 4,6-dehydratase</t>
  </si>
  <si>
    <t>1TPWM@1239|Firmicutes</t>
  </si>
  <si>
    <t>Belongs to the NAD(P)-dependent epimerase dehydratase family. dTDP-glucose dehydratase subfamily	247NE@186801|Clostridia	M	Belongs to the NAD(P)-dependent epimerase dehydratase family. dTDP-glucose dehydratase subfamily	3XZ56@572511|Blautia	M	Psort location Cytoplasmic, score 8.87</t>
  </si>
  <si>
    <t>PG_ 30767</t>
  </si>
  <si>
    <t>sp|P17931|LEG3_HUMAN</t>
  </si>
  <si>
    <t>30767</t>
  </si>
  <si>
    <t>36;</t>
  </si>
  <si>
    <t>Galectin-3 (Gal-3) (35 kDa lectin) (Carbohydrate-binding protein 35) (CBP 35) (Galactose-specific lectin 3) (Galactoside-binding protein) (GALBP) (IgE-binding protein) (L-31) (Laminin-binding protein) (Lectin L-29) (Mac-2 antigen)</t>
  </si>
  <si>
    <t>PG_ 37176</t>
  </si>
  <si>
    <t>MGYG000001688_03909</t>
  </si>
  <si>
    <t>37176</t>
  </si>
  <si>
    <t>Hungatella hathewayi WAL-18680</t>
  </si>
  <si>
    <t>Hungatella</t>
  </si>
  <si>
    <t>Hungatella hathewayi</t>
  </si>
  <si>
    <t>MGYG000001688_03909;MGYG000001564_03495;MGYG000001606_02631</t>
  </si>
  <si>
    <t>30;18;16;</t>
  </si>
  <si>
    <t>5;3;0;</t>
  </si>
  <si>
    <t>PG_ 92323</t>
  </si>
  <si>
    <t>MGYG000001378_00621</t>
  </si>
  <si>
    <t>92323;77899</t>
  </si>
  <si>
    <t>MGYG000001378_00621;MGYG000002281_00614;MGYG000001345_03035</t>
  </si>
  <si>
    <t>9;5;3;</t>
  </si>
  <si>
    <t>Responsible for channeling the electrons from the oxidation of dihydroorotate from the FMN redox center in the PyrD type B subunit to the ultimate electron acceptor NAD( )</t>
  </si>
  <si>
    <t>pyrK</t>
  </si>
  <si>
    <t>ko:K02823</t>
  </si>
  <si>
    <t>DHODB_Fe-S_bind,FAD_binding_6,NAD_binding_1</t>
  </si>
  <si>
    <t>4NE35@976|Bacteroidetes</t>
  </si>
  <si>
    <t>Responsible for channeling the electrons from the oxidation of dihydroorotate from the FMN redox center in the PyrD type B subunit to the ultimate electron acceptor NAD(	2FN69@200643|Bacteroidia	C	Responsible for channeling the electrons from the oxidation of dihydroorotate from the FMN redox center in the PyrD type B subunit to the ultimate electron acceptor NAD( )	4ANN8@815|Bacteroidaceae	C	Responsible for channeling the electrons from the oxidation of dihydroorotate from the FMN redox center in the PyrD type B subunit to the ultimate electron acceptor NAD( )</t>
  </si>
  <si>
    <t>PG_ 95206</t>
  </si>
  <si>
    <t>MGYG000004351_00618</t>
  </si>
  <si>
    <t>95206</t>
  </si>
  <si>
    <t>Veillonella</t>
  </si>
  <si>
    <t>Phosphoenolpyruvate synthase</t>
  </si>
  <si>
    <t>Catalyzes the phosphorylation of pyruvate to phosphoenolpyruvate</t>
  </si>
  <si>
    <t>ppsA</t>
  </si>
  <si>
    <t>2.7.9.2</t>
  </si>
  <si>
    <t>Pyruvate, water dikinase.</t>
  </si>
  <si>
    <t>ATP + pyruvate + H(2)O = AMP + phosphoenolpyruvate + phosphate.</t>
  </si>
  <si>
    <t>Pyruvate,water dikinase.;Phosphoenolpyruvate synthase.</t>
  </si>
  <si>
    <t>ko:K01007</t>
  </si>
  <si>
    <t>ko00620,ko00680,ko00720,ko01100,ko01120,ko01200,map00620,map00680,map00720,map01100,map01120,map01200</t>
  </si>
  <si>
    <t>Pyruvate metabolism;Methane metabolism;Carbon fixation pathways in prokaryotes;Metabolic pathways;Microbial metabolism in diverse environments;Carbon metabolism</t>
  </si>
  <si>
    <t>M00173,M00374</t>
  </si>
  <si>
    <t>R00199</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</si>
  <si>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4H39W@909932|Negativicutes	H	Catalyzes the phosphorylation of pyruvate to phosphoenolpyruvate</t>
  </si>
  <si>
    <t>PG_ 39289</t>
  </si>
  <si>
    <t>MGYG000000013_01580;MGYG000001378_01748</t>
  </si>
  <si>
    <t>39289</t>
  </si>
  <si>
    <t>MGYG000000013_01580;MGYG000001378_01748;MGYG000000054_01273</t>
  </si>
  <si>
    <t>45;39;20;</t>
  </si>
  <si>
    <t>10;10;2;</t>
  </si>
  <si>
    <t>Lysine-sensitive aspartokinase 3</t>
  </si>
  <si>
    <t>Belongs to the aspartokinase family</t>
  </si>
  <si>
    <t>lysC</t>
  </si>
  <si>
    <t>2.7.2.4</t>
  </si>
  <si>
    <t>Aspartate kinase.</t>
  </si>
  <si>
    <t>ATP + L-aspartate = ADP + 4-phospho-L-aspartate.</t>
  </si>
  <si>
    <t>Aspartokinase.</t>
  </si>
  <si>
    <t>ko:K00928</t>
  </si>
  <si>
    <t>R00480</t>
  </si>
  <si>
    <t>AA_kinase,ACT_7</t>
  </si>
  <si>
    <t>COG0527</t>
  </si>
  <si>
    <t>Aspartate kinase</t>
  </si>
  <si>
    <t>4NFWR@976|Bacteroidetes</t>
  </si>
  <si>
    <t>Belongs to the aspartokinase family	2FMTV@200643|Bacteroidia	E	Belongs to the aspartokinase family	4AKIH@815|Bacteroidaceae	E	Belongs to the aspartokinase family</t>
  </si>
  <si>
    <t>PG_ 47775</t>
  </si>
  <si>
    <t>MGYG000001378_02650</t>
  </si>
  <si>
    <t>47775;48487</t>
  </si>
  <si>
    <t>SusE outer membrane protein</t>
  </si>
  <si>
    <t>ko:K21571</t>
  </si>
  <si>
    <t>SusE</t>
  </si>
  <si>
    <t>2C0N3@1|root</t>
  </si>
  <si>
    <t>SusE outer membrane protein	2Z8N4@2|Bacteria	S	SusE outer membrane protein	4NJ1V@976|Bacteroidetes	S	SusE outer membrane protein	2FURA@200643|Bacteroidia	S	SusE outer membrane protein	4ASZH@815|Bacteroidaceae	S	SusE outer membrane protein</t>
  </si>
  <si>
    <t>PG_ 33418</t>
  </si>
  <si>
    <t>MGYG000000084_01790</t>
  </si>
  <si>
    <t>33418</t>
  </si>
  <si>
    <t>Gemmiger formicilis</t>
  </si>
  <si>
    <t>Gemmiger</t>
  </si>
  <si>
    <t>MGYG000000084_01790;MGYG000002059_00816;MGYG000003921_01430;MGYG000001157_01140</t>
  </si>
  <si>
    <t>25;16;8;14;</t>
  </si>
  <si>
    <t>8;5;1;1;</t>
  </si>
  <si>
    <t>HPr kinase/phosphorylase</t>
  </si>
  <si>
    <t>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 The two antagonistic activities of HprK P are regulated by several intracellular metabolites, which change their concentration in response to the absence or presence of rapidly metabolisable carbon sources (glucose, fructose, etc.) in the growth medium. Therefore, by controlling the phosphorylation state of HPr, HPrK P is a sensor enzyme that plays a major role in the regulation of carbon metabolism and sugar transport it mediates carbon catabolite repression (CCR), and regulates PTS-catalyzed carbohydrate uptake and inducer exclusion</t>
  </si>
  <si>
    <t>hprK</t>
  </si>
  <si>
    <t>ko:K06023</t>
  </si>
  <si>
    <t>Hpr_kinase_C,Hpr_kinase_N</t>
  </si>
  <si>
    <t>COG1493</t>
  </si>
  <si>
    <t>Serine kinase of the HPr protein, regulates carbohydrate metabolism</t>
  </si>
  <si>
    <t>1TP5Z@1239|Firmicutes</t>
  </si>
  <si>
    <t>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 The two antagonistic activities of HprK P are regulated by several intracellular metabolites, which change their concentration in response to the absence or presence of rapidly metabolisable carbon sources (glucose, fructose, etc.) in the growth medium. Therefore, by controlling the phosphorylation state of HPr, HPrK P is a sensor enzyme that plays a major role in the regulation of carbon metabolism and sugar transport it mediates carbon catabolite repression (CCR), and regulates PTS-catalyzed carbohydrate uptake and inducer exclusion	24999@186801|Clostridia	T	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 The two antagonistic activities of HprK P are regulated by several intracellular metabolites, which change their concentration in response to the absence or presence of rapidly metabolisable carbon sources (glucose, fructose, etc.) in the growth medium. Therefore, by controlling the phosphorylation state of HPr, HPrK P is a sensor enzyme that plays a major role in the regulation of carbon metabolism and sugar transport it mediates carbon catabolite repression (CCR), and regulates PTS-catalyzed carbohydrate uptake and inducer exclusion	3WGB3@541000|Ruminococcaceae	H	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 The two antagonistic activities of HprK P are regulated by several intracellular metabolites, which change their concentration in response to the absence or presence of rapidly metabolisable carbon sources (glucose, fructose, etc.) in the growth medium. Therefore, by controlling the phosphorylation state of HPr, HPrK P is a sensor enzyme that plays a major role in the regulation of carbon metabolism and sugar transport it mediates carbon catabolite repression (CCR), and regulates PTS-catalyzed carbohydrate uptake and inducer exclusion</t>
  </si>
  <si>
    <t>PG_ 16110</t>
  </si>
  <si>
    <t>MGYG000000074_02168</t>
  </si>
  <si>
    <t>12659;47276;16110</t>
  </si>
  <si>
    <t>32;</t>
  </si>
  <si>
    <t>MotA TolQ ExbB proton channel family	2FMMQ@200643|Bacteroidia	U	MotA TolQ ExbB proton channel family protein	22US6@171550|Rikenellaceae	U	MotA TolQ ExbB proton channel family</t>
  </si>
  <si>
    <t>PG_ 26097</t>
  </si>
  <si>
    <t>MGYG000001359_01196</t>
  </si>
  <si>
    <t>26097</t>
  </si>
  <si>
    <t>Bilophila wadsworthia 3_1_6</t>
  </si>
  <si>
    <t>Thermodesulfobacteriota</t>
  </si>
  <si>
    <t>Desulfovibrionia</t>
  </si>
  <si>
    <t>Desulfovibrionales</t>
  </si>
  <si>
    <t>Desulfovibrionaceae</t>
  </si>
  <si>
    <t>Bilophila</t>
  </si>
  <si>
    <t>Bilophila wadsworthia</t>
  </si>
  <si>
    <t>GO:0003674,GO:0003735,GO:0005198,GO:0005575,GO:0005622,GO:0005623,GO:0005737,GO:0005829,GO:0005840,GO:0015935,GO:0022626,GO:0022627,GO:0032991,GO:0043226,GO:0043228,GO:0043229,GO:0043232,GO:0044391,GO:0044422,GO:0044424,GO:0044444,GO:0044445,GO:0044446,GO:0044464,GO:1990904</t>
  </si>
  <si>
    <t>molecular_function;structural constituent of ribosome;structural molecule activity;cellular_component;intracellular;cell;cytoplasm;cytosol;ribosome;small ribosomal subunit;cytosolic ribosome;cytosolic small ribosomal subunit;protein-containing complex;organelle;non-membrane-bounded organelle;intracellular organelle;intracellular non-membrane-bounded organelle;ribosomal subunit;obsolete organelle part;obsolete intracellular part;obsolete cytoplasmic part;obsolete cytosolic part;obsolete intracellular organelle part;obsolete cell part;ribonucleoprotein complex</t>
  </si>
  <si>
    <t>molecular_function;molecular_function;molecular_function;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t>
  </si>
  <si>
    <t>1RDG3@1224|Proteobacteria</t>
  </si>
  <si>
    <t>One of the primary rRNA binding proteins, it binds directly to 16S rRNA central domain where it helps coordinate assembly of the platform of the 30S subunit	42SF6@68525|delta/epsilon subdivisions	J	One of the primary rRNA binding proteins, it binds directly to 16S rRNA central domain where it helps coordinate assembly of the platform of the 30S subunit	2WPDP@28221|Deltaproteobacteria	J	One of the primary rRNA binding proteins, it binds directly to 16S rRNA central domain where it helps coordinate assembly of the platform of the 30S subunit	2MBXI@213115|Desulfovibrionales	J	One of the primary rRNA binding proteins, it binds directly to 16S rRNA central domain where it helps coordinate assembly of the platform of the 30S subunit</t>
  </si>
  <si>
    <t>PG_ 34935</t>
  </si>
  <si>
    <t>MGYG000001378_02676</t>
  </si>
  <si>
    <t>34935</t>
  </si>
  <si>
    <t>MGYG000001378_02676;MGYG000003351_04064;MGYG000000098_03601;MGYG000000013_00084;MGYG000002549_03489</t>
  </si>
  <si>
    <t>14;4;4;12;5;</t>
  </si>
  <si>
    <t>8;1;1;6;2;</t>
  </si>
  <si>
    <t>Rhamnulose-1-phosphate aldolase</t>
  </si>
  <si>
    <t>rhaT</t>
  </si>
  <si>
    <t>ko:K02856</t>
  </si>
  <si>
    <t>2.A.7.6</t>
  </si>
  <si>
    <t>RhaT</t>
  </si>
  <si>
    <t>COG0697</t>
  </si>
  <si>
    <t>GER</t>
  </si>
  <si>
    <t>Permease of the drug/metabolite transporter (DMT) superfamily</t>
  </si>
  <si>
    <t>2Z7ID@2|Bacteria</t>
  </si>
  <si>
    <t>EG</t>
  </si>
  <si>
    <t>Uptake of L-rhamnose across the boundary membrane with the concomitant transport of protons into the cell (symport system)	4NEHB@976|Bacteroidetes	EG	L-rhamnose-proton symport protein (RhaT)	2FN7F@200643|Bacteroidia	EG	L-rhamnose-proton symport protein (RhaT)	4AN9W@815|Bacteroidaceae	EG	Psort location CytoplasmicMembrane, score 10.00</t>
  </si>
  <si>
    <t>PG_ 100430</t>
  </si>
  <si>
    <t>MGYG000001365_01355</t>
  </si>
  <si>
    <t>100430</t>
  </si>
  <si>
    <t>Phascolarctobacterium succinatutens YIT 12067</t>
  </si>
  <si>
    <t>MGYG000001365_01355;MGYG000000591_01159;MGYG000000486_01814</t>
  </si>
  <si>
    <t>5;4;3;</t>
  </si>
  <si>
    <t>7-cyano-7-deazaguanine synthase</t>
  </si>
  <si>
    <t>Catalyzes the ATP-dependent conversion of 7-carboxy-7- deazaguanine (CDG) to 7-cyano-7-deazaguanine (preQ(0))</t>
  </si>
  <si>
    <t>queC</t>
  </si>
  <si>
    <t>6.3.4.20</t>
  </si>
  <si>
    <t>7-cyano-7-deazaguanine synthase.</t>
  </si>
  <si>
    <t>7-carboxy-7-carbaguanine + NH(3) + ATP = 7-cyano-7-carbaguanine + ADP +phosphate + H(2)O.</t>
  </si>
  <si>
    <t>7-cyano-7-carbaguanine synthase.;PreQ0 synthase.</t>
  </si>
  <si>
    <t>ko:K06920</t>
  </si>
  <si>
    <t>ko00790,ko01100,map00790,map01100</t>
  </si>
  <si>
    <t>Folate biosynthesis;Metabolic pathways</t>
  </si>
  <si>
    <t>R09978</t>
  </si>
  <si>
    <t>RC00959</t>
  </si>
  <si>
    <t>ko00000,ko00001,ko01000,ko03016</t>
  </si>
  <si>
    <t>QueC</t>
  </si>
  <si>
    <t>COG0603</t>
  </si>
  <si>
    <t>7-cyano-7-deazaguanine synthase (queuosine biosynthesis)</t>
  </si>
  <si>
    <t>1TP4Z@1239|Firmicutes</t>
  </si>
  <si>
    <t>Catalyzes the ATP-dependent conversion of 7-carboxy-7- deazaguanine (CDG) to 7-cyano-7-deazaguanine (preQ(0))	4H3F7@909932|Negativicutes	F	Catalyzes the ATP-dependent conversion of 7-carboxy-7- deazaguanine (CDG) to 7-cyano-7-deazaguanine (preQ(0))</t>
  </si>
  <si>
    <t>PG_ 94276</t>
  </si>
  <si>
    <t>MGYG000003681_03020</t>
  </si>
  <si>
    <t>94276</t>
  </si>
  <si>
    <t>GTP cyclohydrolase 1 type 2</t>
  </si>
  <si>
    <t>Belongs to the GTP cyclohydrolase I type 2 NIF3 family</t>
  </si>
  <si>
    <t>yqfO</t>
  </si>
  <si>
    <t>NIF3</t>
  </si>
  <si>
    <t>COG0327</t>
  </si>
  <si>
    <t>Putative GTP cyclohydrolase 1 type 2, NIF3 family</t>
  </si>
  <si>
    <t>4NF51@976|Bacteroidetes</t>
  </si>
  <si>
    <t>Belongs to the GTP cyclohydrolase I type 2 NIF3 family	2FMW2@200643|Bacteroidia	S	Belongs to the GTP cyclohydrolase I type 2 NIF3 family	4AKB1@815|Bacteroidaceae	C	Belongs to the GTP cyclohydrolase I type 2 NIF3 family</t>
  </si>
  <si>
    <t>PG_ 25401</t>
  </si>
  <si>
    <t>MGYG000001770_02185</t>
  </si>
  <si>
    <t>25401</t>
  </si>
  <si>
    <t>MGYG000001770_02185;MGYG000001360_02089;MGYG000003152_00059;MGYG000002051_00088;MGYG000001056_01309;MGYG000001001_00137;MGYG000001720_01212</t>
  </si>
  <si>
    <t>29;6;4;2;16;2;2;</t>
  </si>
  <si>
    <t>10;0;1;0;1;0;0;</t>
  </si>
  <si>
    <t>Aspartate--ammonia ligase</t>
  </si>
  <si>
    <t>aspartate--ammonia ligase</t>
  </si>
  <si>
    <t>asnA</t>
  </si>
  <si>
    <t>6.3.1.1</t>
  </si>
  <si>
    <t>Aspartate--ammonia ligase.</t>
  </si>
  <si>
    <t>ATP + L-aspartate + NH(3) = AMP + diphosphate + L-asparagine.</t>
  </si>
  <si>
    <t>Asparagine synthetase.</t>
  </si>
  <si>
    <t>ko:K01914</t>
  </si>
  <si>
    <t>ko00250,ko00460,ko01100,ko01110,ko01230,map00250,map00460,map01100,map01110,map01230</t>
  </si>
  <si>
    <t>Alanine, aspartate and glutamate metabolism;Cyanoamino acid metabolism;Metabolic pathways;Biosynthesis of secondary metabolites;Biosynthesis of amino acids</t>
  </si>
  <si>
    <t>R00483</t>
  </si>
  <si>
    <t>AsnA</t>
  </si>
  <si>
    <t>COG2502</t>
  </si>
  <si>
    <t>Asparagine synthetase A</t>
  </si>
  <si>
    <t>4NFZA@976|Bacteroidetes</t>
  </si>
  <si>
    <t>aspartate-ammonia ligase	2FMP0@200643|Bacteroidia	E	aspartate--ammonia ligase</t>
  </si>
  <si>
    <t>PG_ 23519</t>
  </si>
  <si>
    <t>MGYG000002281_01888;MGYG000002549_02759</t>
  </si>
  <si>
    <t>27997;23519</t>
  </si>
  <si>
    <t>MGYG000002281_01888;MGYG000002549_02759;MGYG000000196_04527;MGYG000001767_00029;MGYG000003351_04205;MGYG000003448_00096;MGYG000000029_01859;MGYG000003543.1_02328;MGYG000003525_01548;MGYG000002205_01385;MGYG000000322_02276;MGYG000000098_00872;MGYG000003610_00697;MGYG000002109_00216</t>
  </si>
  <si>
    <t>16;16;14;7;13;5;10;9;7;8;5;10;9;5;</t>
  </si>
  <si>
    <t>10;10;9;7;9;4;6;4;7;7;4;6;4;4;</t>
  </si>
  <si>
    <t>50S ribosomal protein L31 type B</t>
  </si>
  <si>
    <t>Ribosomal protein L31</t>
  </si>
  <si>
    <t>rpmE2</t>
  </si>
  <si>
    <t>ko:K02909</t>
  </si>
  <si>
    <t>Ribosomal_L31</t>
  </si>
  <si>
    <t>COG0254</t>
  </si>
  <si>
    <t>4NS7P@976|Bacteroidetes</t>
  </si>
  <si>
    <t>Ribosomal protein L31	2FTUG@200643|Bacteroidia	J	50S ribosomal protein L31 type B	4ARC9@815|Bacteroidaceae	J	Ribosomal protein L31</t>
  </si>
  <si>
    <t>PG_ 21889</t>
  </si>
  <si>
    <t>MGYG000000044_00975</t>
  </si>
  <si>
    <t>21889</t>
  </si>
  <si>
    <t>Parabacteroides merdae</t>
  </si>
  <si>
    <t>MGYG000000044_00975;MGYG000001422_03436;MGYG000001878_01831</t>
  </si>
  <si>
    <t>32;7;3;</t>
  </si>
  <si>
    <t>18;0;0;</t>
  </si>
  <si>
    <t>COG2433</t>
  </si>
  <si>
    <t>Possible nuclease of RNase H fold, RuvC/YqgF family</t>
  </si>
  <si>
    <t>4PKWF@976|Bacteroidetes</t>
  </si>
  <si>
    <t>Psort location OuterMembrane, score	2G069@200643|Bacteroidia	S	Psort location OuterMembrane, score	22XD0@171551|Porphyromonadaceae	S	Psort location OuterMembrane, score</t>
  </si>
  <si>
    <t>PG_ 30436</t>
  </si>
  <si>
    <t>MGYG000004658_00594</t>
  </si>
  <si>
    <t>30436</t>
  </si>
  <si>
    <t>ko:K11934</t>
  </si>
  <si>
    <t>1.B.6.2.1</t>
  </si>
  <si>
    <t>4NXWX@976|Bacteroidetes</t>
  </si>
  <si>
    <t>PG_ 72042</t>
  </si>
  <si>
    <t>MGYG000000249_01407</t>
  </si>
  <si>
    <t>72042</t>
  </si>
  <si>
    <t>MGYG000000249_01407;MGYG000002468_02704;MGYG000002243_01502;MGYG000000206_01749;MGYG000000148_02271;MGYG000001714_03134;MGYG000002772_01635</t>
  </si>
  <si>
    <t>5;3;3;4;3;4;3;</t>
  </si>
  <si>
    <t>4;3;3;3;3;3;3;</t>
  </si>
  <si>
    <t>Cold shock protein CspA</t>
  </si>
  <si>
    <t>CSD</t>
  </si>
  <si>
    <t>1VEE0@1239|Firmicutes</t>
  </si>
  <si>
    <t>Cold shock	24QJE@186801|Clostridia	K	Cold shock protein	3Y0CS@572511|Blautia	K	Psort location Cytoplasmic, score 9.98</t>
  </si>
  <si>
    <t>PG_ 28742</t>
  </si>
  <si>
    <t>MGYG000001695_02216;MGYG000002994_01305</t>
  </si>
  <si>
    <t>28742</t>
  </si>
  <si>
    <t>Megasphaera</t>
  </si>
  <si>
    <t>12;12;</t>
  </si>
  <si>
    <t>50S ribosomal protein L14</t>
  </si>
  <si>
    <t>Binds to 23S rRNA. Forms part of two intersubunit bridges in the 70S ribosome</t>
  </si>
  <si>
    <t>rplN</t>
  </si>
  <si>
    <t>ko:K02874</t>
  </si>
  <si>
    <t>Ribosomal_L14</t>
  </si>
  <si>
    <t>COG0093</t>
  </si>
  <si>
    <t>Ribosomal protein L14</t>
  </si>
  <si>
    <t>1V3N0@1239|Firmicutes</t>
  </si>
  <si>
    <t>Binds to 23S rRNA. Forms part of two intersubunit bridges in the 70S ribosome	4H4B6@909932|Negativicutes	J	Binds to 23S rRNA. Forms part of two intersubunit bridges in the 70S ribosome</t>
  </si>
  <si>
    <t>PG_ 58951</t>
  </si>
  <si>
    <t>MGYG000001777_00819;MGYG000003949_00282</t>
  </si>
  <si>
    <t>34541;39798;64655;58951;60750;42550;32329;24365;33650;39677</t>
  </si>
  <si>
    <t>29;25;</t>
  </si>
  <si>
    <t>50S ribosomal protein L1</t>
  </si>
  <si>
    <t>Binds directly to 23S rRNA. The L1 stalk is quite mobile in the ribosome, and is involved in E site tRNA release</t>
  </si>
  <si>
    <t>rplA</t>
  </si>
  <si>
    <t>ko:K02863</t>
  </si>
  <si>
    <t>Ribosomal_L1</t>
  </si>
  <si>
    <t>COG0081</t>
  </si>
  <si>
    <t>Ribosomal protein L1</t>
  </si>
  <si>
    <t>1TPTS@1239|Firmicutes</t>
  </si>
  <si>
    <t>Binds directly to 23S rRNA. The L1 stalk is quite mobile in the ribosome, and is involved in E site tRNA release	247JB@186801|Clostridia	J	Binds directly to 23S rRNA. The L1 stalk is quite mobile in the ribosome, and is involved in E site tRNA release	25VN3@186806|Eubacteriaceae	J	Binds directly to 23S rRNA. The L1 stalk is quite mobile in the ribosome, and is involved in E site tRNA release</t>
  </si>
  <si>
    <t>PG_ 44667</t>
  </si>
  <si>
    <t>MGYG000001695_02355</t>
  </si>
  <si>
    <t>44667</t>
  </si>
  <si>
    <t>4-hydroxybutyryl-CoA dehydratase/vinylacetyl-CoA-Delta-isomerase</t>
  </si>
  <si>
    <t>4-hydroxyphenylacetate 3-hydroxylase C terminal</t>
  </si>
  <si>
    <t>abfD</t>
  </si>
  <si>
    <t>4.2.1.120,5.3.3.3</t>
  </si>
  <si>
    <t>4-hydroxybutanoyl-CoA dehydratase.;Vinylacetyl-CoA Delta-isomerase.</t>
  </si>
  <si>
    <t>4-hydroxybutanoyl-CoA = (E)-but-2-enoyl-CoA + H(2)O.;Vinylacetyl-CoA = (E)-but-2-enoyl-CoA.</t>
  </si>
  <si>
    <t>;Vinylacetyl coenzyme A isomerase.</t>
  </si>
  <si>
    <t>ko:K14534</t>
  </si>
  <si>
    <t>ko00650,ko00720,ko01100,ko01120,ko01200,map00650,map00720,map01100,map01120,map01200</t>
  </si>
  <si>
    <t>Butanoate metabolism;Carbon fixation pathways in prokaryotes;Metabolic pathways;Microbial metabolism in diverse environments;Carbon metabolism</t>
  </si>
  <si>
    <t>M00374,M00375</t>
  </si>
  <si>
    <t>R03031,R10782</t>
  </si>
  <si>
    <t>RC01857,RC03277</t>
  </si>
  <si>
    <t>HpaB,HpaB_N</t>
  </si>
  <si>
    <t>COG2368</t>
  </si>
  <si>
    <t>Q</t>
  </si>
  <si>
    <t>Aromatic ring hydroxylase</t>
  </si>
  <si>
    <t>1TQ70@1239|Firmicutes</t>
  </si>
  <si>
    <t>Aromatic ring hydroxylase	4H293@909932|Negativicutes	Q	4-hydroxyphenylacetate 3-hydroxylase C terminal</t>
  </si>
  <si>
    <t>PG_ 18256</t>
  </si>
  <si>
    <t>MGYG000001364_02202</t>
  </si>
  <si>
    <t>18256</t>
  </si>
  <si>
    <t>GMP synthase [glutamine-hydrolyzing]</t>
  </si>
  <si>
    <t>Catalyzes the synthesis of GMP from XMP</t>
  </si>
  <si>
    <t>guaA</t>
  </si>
  <si>
    <t>GO:0003674,GO:0003824,GO:0003921,GO:0003922,GO:0006139,GO:0006163,GO:0006164,GO:0006177,GO:0006725,GO:0006753,GO:0006793,GO:0006796,GO:0006807,GO:0008150,GO:0008152,GO:0009058,GO:0009116,GO:0009117,GO:0009119,GO:0009123,GO:0009124,GO:0009126,GO:0009127,GO:0009150,GO:0009152,GO:0009156,GO:0009161,GO:0009163,GO:0009165,GO:0009167,GO:0009168,GO:0009259,GO:0009260,GO:0009987,GO:0016874,GO:0016879,GO:0016884,GO:0018130,GO:0019438,GO:0019637,GO:0019693,GO:0034404,GO:0034641,GO:0034654,GO:0042278,GO:0042451,GO:0042455,GO:0044237,GO:0044238,GO:0044249,GO:0044271,GO:0044281,GO:0044283,GO:0046037,GO:0046128,GO:0046129,GO:0046390,GO:0046483,GO:0055086,GO:0071704,GO:0072521,GO:0072522,GO:0090407,GO:1901068,GO:1901070,GO:1901135,GO:1901137,GO:1901293,GO:1901360,GO:1901362,GO:1901564,GO:1901566,GO:1901576,GO:1901657,GO:1901659</t>
  </si>
  <si>
    <t>molecular_function;catalytic activity;GMP synthase activity;GMP synthase (glutamine-hydrolyzing) activity;nucleobase-containing compound metabolic process;purine nucleotide metabolic process;purine nucleotide biosynthetic process;GMP biosynthetic process;cellular aromatic compound metabolic process;nucleoside phosphate metabolic process;phosphorus metabolic process;phosphate-containing compound metabolic process;nitrogen compound metabolic process;biological_process;metabolic process;biosynthetic process;nucleoside metabolic process;nucleotide metabolic process;ribonucleoside metabolic process;nucleoside monophosphate metabolic process;nucleoside monophosphate biosynthetic process;purine nucleoside monophosphate metabolic process;purine nucleoside monophosphate biosynthetic process;purine ribonucleotide metabolic process;purine ribonucleotide biosynthetic process;ribonucleoside monophosphate biosynthetic process;ribonucleoside monophosphate metabolic process;nucleoside biosynthetic process;nucleotide biosynthetic process;purine ribonucleoside monophosphate metabolic process;purine ribonucleoside monophosphate biosynthetic process;ribonucleotide metabolic process;ribonucleotide biosynthetic process;cellular process;ligase activity;ligase activity, forming carbon-nitrogen bonds;carbon-nitrogen ligase activity, with glutamine as amido-N-donor;heterocycle biosynthetic process;aromatic compound biosynthetic process;organophosphate metabolic process;ribose phosphate metabolic process;nucleobase-containing small molecule biosynthetic process;cellular nitrogen compound metabolic process;nucleobase-containing compound biosynthetic process;purine nucleoside metabolic process;purine nucleoside biosynthetic process;ribonucleoside biosynthetic process;cellular metabolic process;primary metabolic process;cellular biosynthetic process;cellular nitrogen compound biosynthetic process;small molecule metabolic process;small molecule biosynthetic process;GMP metabolic process;purine ribonucleoside metabolic process;purine ribonucleoside biosynthetic process;ribose phosphate biosynthetic process;heterocycle metabolic process;nucleobase-containing small molecule metabolic process;organic substance metabolic process;purine-containing compound metabolic process;purine-containing compound biosynthetic process;organophosphate biosynthetic process;guanosine-containing compound metabolic process;guanosine-containing compound biosynthetic process;carbohydrate derivative metabolic process;carbohydrate derivative biosynthetic process;nucleoside phosphate biosynthetic process;organic cyclic compound metabolic process;organic cyclic compound biosynthetic process;organonitrogen compound metabolic process;organonitrogen compound biosynthetic process;organic substance biosynthetic process;glycosyl compound metabolic process;glycosyl compound biosynthetic process</t>
  </si>
  <si>
    <t>molecular_function;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t>
  </si>
  <si>
    <t>6.3.5.2</t>
  </si>
  <si>
    <t>GMP synthase (glutamine-hydrolyzing).</t>
  </si>
  <si>
    <t>ATP + XMP + L-glutamine + H(2)O = AMP + diphosphate + GMP + L-glutamate.</t>
  </si>
  <si>
    <t>GMP synthetase (glutamine-hydrolyzing).</t>
  </si>
  <si>
    <t>ko:K01951</t>
  </si>
  <si>
    <t>ko00230,ko00983,ko01100,map00230,map00983,map01100</t>
  </si>
  <si>
    <t>Purine metabolism;Drug metabolism - other enzymes;Metabolic pathways</t>
  </si>
  <si>
    <t>M00050</t>
  </si>
  <si>
    <t>R01230,R01231,R08244</t>
  </si>
  <si>
    <t>RC00010,RC00204</t>
  </si>
  <si>
    <t>ko00000,ko00001,ko00002,ko01000,ko01002</t>
  </si>
  <si>
    <t>GATase,GMP_synt_C,NAD_synthase</t>
  </si>
  <si>
    <t>COG0519</t>
  </si>
  <si>
    <t>GMP synthase, PP-ATPase domain/subunit</t>
  </si>
  <si>
    <t>4NESX@976|Bacteroidetes</t>
  </si>
  <si>
    <t>Catalyzes the synthesis of GMP from XMP	2FM3V@200643|Bacteroidia	F	Catalyzes the synthesis of GMP from XMP	4AK9H@815|Bacteroidaceae	F	Catalyzes the synthesis of GMP from XMP</t>
  </si>
  <si>
    <t>PG_ 91615</t>
  </si>
  <si>
    <t>MGYG000003701_02319</t>
  </si>
  <si>
    <t>91615</t>
  </si>
  <si>
    <t>SusD family</t>
  </si>
  <si>
    <t>COG1435</t>
  </si>
  <si>
    <t>Thymidine kinase</t>
  </si>
  <si>
    <t>4NGX8@976|Bacteroidetes</t>
  </si>
  <si>
    <t>RagB, SusD	2FPJC@200643|Bacteroidia	F	SusD family</t>
  </si>
  <si>
    <t>PG_ 90709</t>
  </si>
  <si>
    <t>MGYG000001655_02590</t>
  </si>
  <si>
    <t>90709</t>
  </si>
  <si>
    <t>Butyricimonas</t>
  </si>
  <si>
    <t>Odoribacteraceae</t>
  </si>
  <si>
    <t>MGYG000001655_02590;MGYG000000183_02503</t>
  </si>
  <si>
    <t>13;11;</t>
  </si>
  <si>
    <t>Cytosol non-specific dipeptidase</t>
  </si>
  <si>
    <t>Catalyzes the hydrolysis of Xaa-His dipeptides</t>
  </si>
  <si>
    <t>pepD_2</t>
  </si>
  <si>
    <t>ko:K01270</t>
  </si>
  <si>
    <t>ko00480,ko01100,map00480,map01100</t>
  </si>
  <si>
    <t>Glutathione metabolism;Metabolic pathways</t>
  </si>
  <si>
    <t>R00899,R04951</t>
  </si>
  <si>
    <t>RC00096,RC00141</t>
  </si>
  <si>
    <t>M20_dimer,Peptidase_M20,Peptidase_M28</t>
  </si>
  <si>
    <t>4NG8I@976|Bacteroidetes</t>
  </si>
  <si>
    <t>Xaa-His dipeptidase	2FM0V@200643|Bacteroidia	E	Xaa-His dipeptidase	22WW0@171551|Porphyromonadaceae	E	Catalyzes the hydrolysis of Xaa-His dipeptides</t>
  </si>
  <si>
    <t>PG_ 92841</t>
  </si>
  <si>
    <t>MGYG000000038_02389</t>
  </si>
  <si>
    <t>92841</t>
  </si>
  <si>
    <t>putative M18 family aminopeptidase 1</t>
  </si>
  <si>
    <t>Aminopeptidase I zinc metalloprotease (M18)</t>
  </si>
  <si>
    <t>apeA</t>
  </si>
  <si>
    <t>CoaE,Peptidase_M18</t>
  </si>
  <si>
    <t>COG1362</t>
  </si>
  <si>
    <t>Aspartyl aminopeptidase</t>
  </si>
  <si>
    <t>1TP6G@1239|Firmicutes</t>
  </si>
  <si>
    <t>M18 family aminopeptidase	2486Y@186801|Clostridia	E	M18 family aminopeptidase	27W53@189330|Dorea	E	Aminopeptidase I zinc metalloprotease (M18)</t>
  </si>
  <si>
    <t>PG_ 11110</t>
  </si>
  <si>
    <t>MGYG000001770_01506</t>
  </si>
  <si>
    <t>3792;11110</t>
  </si>
  <si>
    <t>MGYG000001770_01506;MGYG000000272_00115</t>
  </si>
  <si>
    <t>24;3;</t>
  </si>
  <si>
    <t>Purine nucleoside phosphorylase DeoD-type</t>
  </si>
  <si>
    <t>phosphorylase</t>
  </si>
  <si>
    <t>udp</t>
  </si>
  <si>
    <t>2.4.2.3</t>
  </si>
  <si>
    <t>Uridine phosphorylase.</t>
  </si>
  <si>
    <t>Uridine + phosphate = uracil + alpha-D-ribose 1-phosphate.</t>
  </si>
  <si>
    <t>UrdPase.;Pyrimidine phosphorylase.;UPase.</t>
  </si>
  <si>
    <t>ko:K00757</t>
  </si>
  <si>
    <t>ko00240,ko00983,ko01100,map00240,map00983,map01100</t>
  </si>
  <si>
    <t>Pyrimidine metabolism;Drug metabolism - other enzymes;Metabolic pathways</t>
  </si>
  <si>
    <t>R01876,R02484,R08229</t>
  </si>
  <si>
    <t>PNP_UDP_1</t>
  </si>
  <si>
    <t>COG2820</t>
  </si>
  <si>
    <t>Uridine phosphorylase</t>
  </si>
  <si>
    <t>4NG5S@976|Bacteroidetes</t>
  </si>
  <si>
    <t>phosphorylase	2FM75@200643|Bacteroidia	F	phosphorylase</t>
  </si>
  <si>
    <t>PG_ 12610</t>
  </si>
  <si>
    <t>MGYG000000022_01963</t>
  </si>
  <si>
    <t>7147;15599;12610;20197;12616</t>
  </si>
  <si>
    <t>MGYG000000022_01963;MGYG000001322_00895</t>
  </si>
  <si>
    <t>58;7;</t>
  </si>
  <si>
    <t>15;1;</t>
  </si>
  <si>
    <t>Phosphomethylpyrimidine synthase</t>
  </si>
  <si>
    <t>Catalyzes the synthesis of the hydroxymethylpyrimidine phosphate (HMP-P) moiety of thiamine from aminoimidazole ribotide (AIR) in a radical S-adenosyl-L-methionine (SAM)-dependent reaction</t>
  </si>
  <si>
    <t>thiC</t>
  </si>
  <si>
    <t>4.1.99.17</t>
  </si>
  <si>
    <t>Phosphomethylpyrimidine synthase.</t>
  </si>
  <si>
    <t>5-amino-1-(5-phospho-D-ribosyl)imidazole + S-adenosyl-L-methionine =4-amino-2-methyl-5-(phosphomethyl)pyrimidine + 5'-deoxyadenosine +L-methionine + formate + CO.</t>
  </si>
  <si>
    <t>ko:K03147</t>
  </si>
  <si>
    <t>ko00730,ko01100,map00730,map01100</t>
  </si>
  <si>
    <t>Thiamine metabolism;Metabolic pathways</t>
  </si>
  <si>
    <t>M00127</t>
  </si>
  <si>
    <t>R03472</t>
  </si>
  <si>
    <t>RC03251,RC03252</t>
  </si>
  <si>
    <t>Phos_pyr_kin,ThiC-associated,ThiC_Rad_SAM</t>
  </si>
  <si>
    <t>COG0422</t>
  </si>
  <si>
    <t>4-amino-2-methyl-5-hydroxymethylpyrimidine (HMP) synthase ThiC</t>
  </si>
  <si>
    <t>1TNZ3@1239|Firmicutes</t>
  </si>
  <si>
    <t>Catalyzes the synthesis of the hydroxymethylpyrimidine phosphate (HMP-P) moiety of thiamine from aminoimidazole ribotide (AIR) in a radical S-adenosyl-L-methionine (SAM)-dependent reaction	247JE@186801|Clostridia	H	Catalyzes the synthesis of the hydroxymethylpyrimidine phosphate (HMP-P) moiety of thiamine from aminoimidazole ribotide (AIR) in a radical S-adenosyl-L-methionine (SAM)-dependent reaction	3WGUY@541000|Ruminococcaceae	H	Catalyzes the synthesis of the hydroxymethylpyrimidine phosphate (HMP-P) moiety of thiamine from aminoimidazole ribotide (AIR) in a radical S-adenosyl-L-methionine (SAM)-dependent reaction</t>
  </si>
  <si>
    <t>PG_ 5421</t>
  </si>
  <si>
    <t>MGYG000000231_00688</t>
  </si>
  <si>
    <t>5421</t>
  </si>
  <si>
    <t>MGYG000000231_00688;MGYG000004762_02308;MGYG000001745_00711;MGYG000001617_02393;MGYG000000364_00486;MGYG000001246_00140</t>
  </si>
  <si>
    <t>21;11;9;14;9;13;</t>
  </si>
  <si>
    <t>10;3;1;3;1;2;</t>
  </si>
  <si>
    <t>50S ribosomal protein L21</t>
  </si>
  <si>
    <t>This protein binds to 23S rRNA in the presence of protein L20</t>
  </si>
  <si>
    <t>rplU</t>
  </si>
  <si>
    <t>ko:K02888</t>
  </si>
  <si>
    <t>Ribosomal_L21p</t>
  </si>
  <si>
    <t>COG0261</t>
  </si>
  <si>
    <t>Ribosomal protein L21</t>
  </si>
  <si>
    <t>1V9YH@1239|Firmicutes</t>
  </si>
  <si>
    <t>This protein binds to 23S rRNA in the presence of protein L20	24MRS@186801|Clostridia	J	This protein binds to 23S rRNA in the presence of protein L20	36JGP@31979|Clostridiaceae	J	This protein binds to 23S rRNA in the presence of protein L20</t>
  </si>
  <si>
    <t>PG_ 55127</t>
  </si>
  <si>
    <t>MGYG000003686_01536;MGYG000004276_00730</t>
  </si>
  <si>
    <t>71005;91341;52994;55127;111947;34903;73572</t>
  </si>
  <si>
    <t>MGYG000003686_01536;MGYG000004276_00730;MGYG000002116_00029;MGYG000004784_00164</t>
  </si>
  <si>
    <t>17;13;10;7;</t>
  </si>
  <si>
    <t>6;6;2;2;</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</si>
  <si>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247Z5@186801|Clostridia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2N697@216572|Oscillospiraceae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</si>
  <si>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PG_ 61508</t>
  </si>
  <si>
    <t>MGYG000004196_01891</t>
  </si>
  <si>
    <t>61508</t>
  </si>
  <si>
    <t>MGYG000004196_01891;MGYG000002854_00682;MGYG000004341_01142;MGYG000002882_01418</t>
  </si>
  <si>
    <t>8;1;1;5;</t>
  </si>
  <si>
    <t>Chaperone protein DnaJ</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</si>
  <si>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</si>
  <si>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dnaJ</t>
  </si>
  <si>
    <t>ko:K03686,ko:K05516</t>
  </si>
  <si>
    <t>ko00000,ko03029,ko03036,ko03110</t>
  </si>
  <si>
    <t>DnaJ,DnaJ_C,DnaJ_CXXCXGXG</t>
  </si>
  <si>
    <t>COG0484</t>
  </si>
  <si>
    <t>DnaJ-class molecular chaperone with C-terminal Zn finger domain</t>
  </si>
  <si>
    <t>1TP00@1239|Firmicutes</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</si>
  <si>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248EM@186801|Clostridia	O	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2N744@216572|Oscillospiraceae	O	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</si>
  <si>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PG_ 58780</t>
  </si>
  <si>
    <t>MGYG000000038_01273</t>
  </si>
  <si>
    <t>58780</t>
  </si>
  <si>
    <t>Glycine/sarcosine/betaine reductase complex component C subunit alpha</t>
  </si>
  <si>
    <t>Fatty acid synthesis protein</t>
  </si>
  <si>
    <t>grdD</t>
  </si>
  <si>
    <t>1.21.4.2,1.21.4.3,1.21.4.4</t>
  </si>
  <si>
    <t>Glycine reductase.;Sarcosine reductase.;Betaine reductase.</t>
  </si>
  <si>
    <t>Acetyl phosphate + methylamine + thioredoxin disulfide + H(2)O =N-methylglycine + phosphate + thioredoxin.;Acetyl phosphate + NH(3) + thioredoxin disulfide + H(2)O = glycine +phosphate + thioredoxin.;Acetyl phosphate + trimethylamine + thioredoxin disulfide + H(2)O =betaine + phosphate + thioredoxin.</t>
  </si>
  <si>
    <t>ko:K21576</t>
  </si>
  <si>
    <t>1TPY8@1239|Firmicutes</t>
  </si>
  <si>
    <t>Fatty acid	248BX@186801|Clostridia	I	Fatty acid	27VF3@189330|Dorea	I	Fatty acid synthesis protein</t>
  </si>
  <si>
    <t>PG_ 17346</t>
  </si>
  <si>
    <t>MGYG000000211_04310;MGYG000002470_01662</t>
  </si>
  <si>
    <t>17346</t>
  </si>
  <si>
    <t>MGYG000000211_04310;MGYG000002470_01662;MGYG000002455_00790</t>
  </si>
  <si>
    <t>170;139;93;</t>
  </si>
  <si>
    <t>7;6;0;</t>
  </si>
  <si>
    <t>PG_ 69310</t>
  </si>
  <si>
    <t>sp|P63167|DYL1_HUMAN</t>
  </si>
  <si>
    <t>69310</t>
  </si>
  <si>
    <t>Dynein light chain 1, cytoplasmic (8 kDa dynein light chain) (DLC8) (Dynein light chain LC8-type 1) (Protein inhibitor of neuronal nitric oxide synthase) (PIN)</t>
  </si>
  <si>
    <t>PG_ 22026</t>
  </si>
  <si>
    <t>MGYG000001760_02064</t>
  </si>
  <si>
    <t>22026</t>
  </si>
  <si>
    <t>Massiliimalia timonensis</t>
  </si>
  <si>
    <t>Massiliimalia</t>
  </si>
  <si>
    <t>Domain of unknown function (DUF3502)</t>
  </si>
  <si>
    <t>DUF3502,SBP_bac_1</t>
  </si>
  <si>
    <t>1TR5P@1239|Firmicutes</t>
  </si>
  <si>
    <t>ABC transporter substrate-binding protein	24F0C@186801|Clostridia	G	Domain of unknown function (DUF3502)</t>
  </si>
  <si>
    <t>PG_ 63945</t>
  </si>
  <si>
    <t>MGYG000004390_00370</t>
  </si>
  <si>
    <t>49529;29682;63945</t>
  </si>
  <si>
    <t>Histidine--tRNA ligase</t>
  </si>
  <si>
    <t>histidyl-tRNA synthetase</t>
  </si>
  <si>
    <t>hisS</t>
  </si>
  <si>
    <t>6.1.1.21</t>
  </si>
  <si>
    <t>Histidine--tRNA ligase.</t>
  </si>
  <si>
    <t>ATP + L-histidine + tRNA(His) = AMP + diphosphate + L-histidyl-tRNA(His).</t>
  </si>
  <si>
    <t>Histidine translase.;Histidyl-tRNA synthetase.</t>
  </si>
  <si>
    <t>ko:K01892</t>
  </si>
  <si>
    <t>R03655</t>
  </si>
  <si>
    <t>HGTP_anticodon,tRNA-synt_2,tRNA-synt_2b,tRNA-synt_His</t>
  </si>
  <si>
    <t>COG0124</t>
  </si>
  <si>
    <t>Histidyl-tRNA synthetase</t>
  </si>
  <si>
    <t>4NE8N@976|Bacteroidetes</t>
  </si>
  <si>
    <t>histidyl-tRNA synthetase	2FM6I@200643|Bacteroidia	J	histidyl-tRNA synthetase</t>
  </si>
  <si>
    <t>PG_ 32917</t>
  </si>
  <si>
    <t>MGYG000000187_01627</t>
  </si>
  <si>
    <t>32917;24005</t>
  </si>
  <si>
    <t>MGYG000000187_01627;MGYG000000699_01323</t>
  </si>
  <si>
    <t>29;13;</t>
  </si>
  <si>
    <t>M18 family aminopeptidase</t>
  </si>
  <si>
    <t>M18 family aminopeptidase	2486Y@186801|Clostridia	E	M18 family aminopeptidase	25V89@186806|Eubacteriaceae	E	M18 family aminopeptidase</t>
  </si>
  <si>
    <t>PG_ 42471</t>
  </si>
  <si>
    <t>MGYG000001382_01121</t>
  </si>
  <si>
    <t>42471</t>
  </si>
  <si>
    <t>Collinsella tanakaei</t>
  </si>
  <si>
    <t>HSP70</t>
  </si>
  <si>
    <t>2GJTY@201174|Actinobacteria</t>
  </si>
  <si>
    <t>Heat shock 70 kDa protein	4CU7E@84998|Coriobacteriia	O	Heat shock 70 kDa protein</t>
  </si>
  <si>
    <t>PG_ 30843</t>
  </si>
  <si>
    <t>MGYG000001365_00534</t>
  </si>
  <si>
    <t>59659;28315;30843</t>
  </si>
  <si>
    <t>ATP synthase subunit b</t>
  </si>
  <si>
    <t>Component of the F(0) channel, it forms part of the peripheral stalk, linking F(1) to F(0)	4H4SB@909932|Negativicutes	C	Component of the F(0) channel, it forms part of the peripheral stalk, linking F(1) to F(0)</t>
  </si>
  <si>
    <t>PG_ 92564</t>
  </si>
  <si>
    <t>MGYG000002293_00992</t>
  </si>
  <si>
    <t>92564</t>
  </si>
  <si>
    <t>PG_ 4705</t>
  </si>
  <si>
    <t>MGYG000002565_00345</t>
  </si>
  <si>
    <t>4705</t>
  </si>
  <si>
    <t>131;</t>
  </si>
  <si>
    <t>This protein promotes the GTP-dependent binding of aminoacyl-tRNA to the A-site of ribosomes during protein biosynthesis	4H22P@909932|Negativicutes	J	This protein promotes the GTP-dependent binding of aminoacyl-tRNA to the A-site of ribosomes during protein biosynthesis</t>
  </si>
  <si>
    <t>PG_ 49391</t>
  </si>
  <si>
    <t>MGYG000004158_00934</t>
  </si>
  <si>
    <t>49391</t>
  </si>
  <si>
    <t>Dialister invisus</t>
  </si>
  <si>
    <t>Transaldolase</t>
  </si>
  <si>
    <t>Transaldolase is important for the balance of metabolites in the pentose-phosphate pathway</t>
  </si>
  <si>
    <t>tal</t>
  </si>
  <si>
    <t>2.2.1.2</t>
  </si>
  <si>
    <t>Transaldolase.</t>
  </si>
  <si>
    <t>Sedoheptulose 7-phosphate + D-glyceraldehyde 3-phosphate = D-erythrose4-phosphate + D-fructose 6-phosphate.</t>
  </si>
  <si>
    <t>Glycerone transferase.;Dihydroxyacetone transferase.</t>
  </si>
  <si>
    <t>ko:K00616</t>
  </si>
  <si>
    <t>ko00030,ko01100,ko01110,ko01120,ko01130,ko01200,ko01230,map00030,map01100,map01110,map01120,map01130,map01200,map01230</t>
  </si>
  <si>
    <t>Pentose phosphate pathway;Metabolic pathways;Biosynthesis of secondary metabolites;Microbial metabolism in diverse environments;Carbon metabolism;Biosynthesis of amino acids</t>
  </si>
  <si>
    <t>M00004,M00007</t>
  </si>
  <si>
    <t>R01827</t>
  </si>
  <si>
    <t>RC00439,RC00604</t>
  </si>
  <si>
    <t>TAL_FSA</t>
  </si>
  <si>
    <t>COG0176</t>
  </si>
  <si>
    <t>Transaldolase/fructose-6-phosphate aldolase</t>
  </si>
  <si>
    <t>1TP4Q@1239|Firmicutes</t>
  </si>
  <si>
    <t>Transaldolase is important for the balance of metabolites in the pentose-phosphate pathway	4H2MA@909932|Negativicutes	H	Transaldolase is important for the balance of metabolites in the pentose-phosphate pathway</t>
  </si>
  <si>
    <t>PG_ 48680</t>
  </si>
  <si>
    <t>MGYG000002545_01622</t>
  </si>
  <si>
    <t>48680</t>
  </si>
  <si>
    <t>MGYG000002545_01622;MGYG000002274_00557;MGYG000000083_00715</t>
  </si>
  <si>
    <t>9;2;1;</t>
  </si>
  <si>
    <t>Orotate phosphoribosyltransferase</t>
  </si>
  <si>
    <t>2.4.2.10</t>
  </si>
  <si>
    <t>Orotate phosphoribosyltransferase.</t>
  </si>
  <si>
    <t>Orotidine 5'-phosphate + diphosphate = orotate + 5-phospho-alpha-D-ribose1-diphosphate.</t>
  </si>
  <si>
    <t>OPRT.;Orotidine-5'-phosphate pyrophosphorylase.;Orotidylic acid phosphorylase.;Orotidine-5'-phosphate diphosphorylase.</t>
  </si>
  <si>
    <t>ko:K00762</t>
  </si>
  <si>
    <t>R01870</t>
  </si>
  <si>
    <t>RC00611</t>
  </si>
  <si>
    <t>Pribosyltran</t>
  </si>
  <si>
    <t>COG0461</t>
  </si>
  <si>
    <t>1V23H@1239|Firmicutes</t>
  </si>
  <si>
    <t>orotate phosphoribosyltransferase K00762	24FTS@186801|Clostridia	F	orotate phosphoribosyltransferase K00762	3WIVV@541000|Ruminococcaceae	F	Orotate phosphoribosyltransferase</t>
  </si>
  <si>
    <t>PG_ 23211</t>
  </si>
  <si>
    <t>MGYG000000084_00894</t>
  </si>
  <si>
    <t>23211</t>
  </si>
  <si>
    <t>MGYG000000084_00894;MGYG000000724_01134;MGYG000003921_01946</t>
  </si>
  <si>
    <t>26;16;13;</t>
  </si>
  <si>
    <t>19;12;12;</t>
  </si>
  <si>
    <t>V-type sodium ATPase subunit B</t>
  </si>
  <si>
    <t>Produces ATP from ADP in the presence of a proton gradient across the membrane. The V-type beta chain is a regulatory subunit</t>
  </si>
  <si>
    <t>ntpB</t>
  </si>
  <si>
    <t>ko:K02118</t>
  </si>
  <si>
    <t>COG1156</t>
  </si>
  <si>
    <t>Archaeal/vacuolar-type H+-ATPase subunit B/Vma2</t>
  </si>
  <si>
    <t>1VSU1@1239|Firmicutes</t>
  </si>
  <si>
    <t>Produces ATP from ADP in the presence of a proton gradient across the membrane. The V-type beta chain is a regulatory subunit	2496H@186801|Clostridia	C	Produces ATP from ADP in the presence of a proton gradient across the membrane. The V-type beta chain is a regulatory subunit	36DRP@31979|Clostridiaceae	C	Produces ATP from ADP in the presence of a proton gradient across the membrane. The V-type beta chain is a regulatory subunit</t>
  </si>
  <si>
    <t>PG_ 24102</t>
  </si>
  <si>
    <t>MGYG000001352_02043</t>
  </si>
  <si>
    <t>24102;31505</t>
  </si>
  <si>
    <t>[Clostridium] innocuum</t>
  </si>
  <si>
    <t>3-hydroxybutyryl-CoA dehydrogenase</t>
  </si>
  <si>
    <t>3-hydroxyacyl-CoA dehydrogenase, C-terminal domain</t>
  </si>
  <si>
    <t>3HCDH,3HCDH_N</t>
  </si>
  <si>
    <t>COG1250</t>
  </si>
  <si>
    <t>3-hydroxyacyl-CoA dehydrogenase</t>
  </si>
  <si>
    <t>1TPJS@1239|Firmicutes</t>
  </si>
  <si>
    <t>Dehydrogenase	3VPVV@526524|Erysipelotrichia	C	3-hydroxyacyl-CoA dehydrogenase, C-terminal domain</t>
  </si>
  <si>
    <t>PG_ 12995</t>
  </si>
  <si>
    <t>MGYG000002405_01618</t>
  </si>
  <si>
    <t>12995;23011</t>
  </si>
  <si>
    <t>Candidatus Olsenella pullistercoris</t>
  </si>
  <si>
    <t>Atopobiaceae</t>
  </si>
  <si>
    <t>Olsenella</t>
  </si>
  <si>
    <t>Psort location Cytoplasmic, score	248GY@186801|Clostridia	C	Psort location Cytoplasmic, score</t>
  </si>
  <si>
    <t>PG_ 38646</t>
  </si>
  <si>
    <t>MGYG000002295_01124</t>
  </si>
  <si>
    <t>38646</t>
  </si>
  <si>
    <t>Ruminococcus callidus ATCC 27760</t>
  </si>
  <si>
    <t>Ruminococcus callidus</t>
  </si>
  <si>
    <t>hydrolase, family 9</t>
  </si>
  <si>
    <t>Big_2,CW_binding_1,Glyco_hydro_9,LRR_5</t>
  </si>
  <si>
    <t>COG4733</t>
  </si>
  <si>
    <t>X</t>
  </si>
  <si>
    <t>Phage-related protein, tail protein J</t>
  </si>
  <si>
    <t>1TSA1@1239|Firmicutes</t>
  </si>
  <si>
    <t>hydrolase, family 9	24AA9@186801|Clostridia	M	hydrolase, family 9	3WHZ7@541000|Ruminococcaceae	G	hydrolase, family 9</t>
  </si>
  <si>
    <t>PG_ 74939</t>
  </si>
  <si>
    <t>MGYG000002955_00825</t>
  </si>
  <si>
    <t>74939</t>
  </si>
  <si>
    <t>Zymomonas mobilis</t>
  </si>
  <si>
    <t>Sphingomonadales</t>
  </si>
  <si>
    <t>Zymomonadaceae</t>
  </si>
  <si>
    <t>Zymomonas</t>
  </si>
  <si>
    <t>Sulfite reductase, dissimilatory-type subunit beta</t>
  </si>
  <si>
    <t>reductase, dissimilatory-type beta subunit</t>
  </si>
  <si>
    <t>dsrB</t>
  </si>
  <si>
    <t>1.8.99.5</t>
  </si>
  <si>
    <t>Dissimilatory sulfite reductase.</t>
  </si>
  <si>
    <t>(1) Hydrogen sulfide + a [DsrC protein]-disulfide + 2 acceptor + 3 H(2)O= sulfite + a [DsrC protein]-dithiol + 2 reduced acceptor + 2 H(+).(2) A [DsrC protein]-S-sulfanyl-L-cysteine + 3 acceptor + 3 H(2)O =sulfite + a [DsrC protein]-disulfide + 3 reduced acceptor + 2 H(+).</t>
  </si>
  <si>
    <t>Siroheme sulfite reductase.</t>
  </si>
  <si>
    <t>ko:K11181</t>
  </si>
  <si>
    <t>ko00633,ko00920,ko01100,ko01120,map00633,map00920,map01100,map01120</t>
  </si>
  <si>
    <t>Nitrotoluene degradation;Sulfur metabolism;Metabolic pathways;Microbial metabolism in diverse environments</t>
  </si>
  <si>
    <t>M00596</t>
  </si>
  <si>
    <t>R00295,R00861,R08035</t>
  </si>
  <si>
    <t>RC00065,RC01760</t>
  </si>
  <si>
    <t>DsrD,Fer4,Fer4_7,NIR_SIR,NIR_SIR_ferr</t>
  </si>
  <si>
    <t>COG2221</t>
  </si>
  <si>
    <t>Dissimilatory sulfite reductase (desulfoviridin), alpha and beta subunits</t>
  </si>
  <si>
    <t>1MVZQ@1224|Proteobacteria</t>
  </si>
  <si>
    <t>TIGRFAM sulfite reductase, dissimilatory-type beta subunit	42N7B@68525|delta/epsilon subdivisions	C	TIGRFAM sulfite reductase, dissimilatory-type beta subunit	2WJYE@28221|Deltaproteobacteria	C	TIGRFAM sulfite reductase, dissimilatory-type beta subunit	2M7WD@213115|Desulfovibrionales	C	reductase, dissimilatory-type beta subunit</t>
  </si>
  <si>
    <t>PG_ 41364</t>
  </si>
  <si>
    <t>MGYG000003949_02365</t>
  </si>
  <si>
    <t>41364</t>
  </si>
  <si>
    <t>Pseudoxanthomonas indica</t>
  </si>
  <si>
    <t>Lysobacterales</t>
  </si>
  <si>
    <t>Lysobacteraceae</t>
  </si>
  <si>
    <t>Pseudoxanthomonas</t>
  </si>
  <si>
    <t>MGYG000003949_02365;MGYG000001777_00258</t>
  </si>
  <si>
    <t>28;26;</t>
  </si>
  <si>
    <t>8;7;</t>
  </si>
  <si>
    <t>One of the primary rRNA binding proteins, it binds directly to 16S rRNA where it nucleates assembly of the body of the 30S subunit	248Y5@186801|Clostridia	J	One of the primary rRNA binding proteins, it binds directly to 16S rRNA where it nucleates assembly of the body of the 30S subunit	25VYW@186806|Eubacteriaceae	J	One of the primary rRNA binding proteins, it binds directly to 16S rRNA where it nucleates assembly of the body of the 30S subunit</t>
  </si>
  <si>
    <t>PG_ 90581</t>
  </si>
  <si>
    <t>MGYG000001576_02113</t>
  </si>
  <si>
    <t>90581</t>
  </si>
  <si>
    <t>Pusillibacter faecalis</t>
  </si>
  <si>
    <t>Pusillibacter</t>
  </si>
  <si>
    <t>MGYG000001576_02113;MGYG000001616_01563</t>
  </si>
  <si>
    <t>COG0737</t>
  </si>
  <si>
    <t>FV</t>
  </si>
  <si>
    <t>2',3'-cyclic-nucleotide 2'-phosphodiesterase/5'- or 3'-nucleotidase, 5'-nucleotidase family</t>
  </si>
  <si>
    <t>1VA5X@1239|Firmicutes</t>
  </si>
  <si>
    <t>S-layer homology domain	25G9N@186801|Clostridia	F	S-layer homology domain</t>
  </si>
  <si>
    <t>PG_ 74728</t>
  </si>
  <si>
    <t>MGYG000003702_02296</t>
  </si>
  <si>
    <t>74728</t>
  </si>
  <si>
    <t>Gallintestinimicrobium propionicum</t>
  </si>
  <si>
    <t>Gallintestinimicrobium</t>
  </si>
  <si>
    <t>Na Pi-cotransporter II-like protein</t>
  </si>
  <si>
    <t>ko:K03324</t>
  </si>
  <si>
    <t>2.A.58.2</t>
  </si>
  <si>
    <t>Na_Pi_cotrans,PhoU</t>
  </si>
  <si>
    <t>COG1283</t>
  </si>
  <si>
    <t>Na+/phosphate symporter</t>
  </si>
  <si>
    <t>1TP4K@1239|Firmicutes</t>
  </si>
  <si>
    <t>Na Pi-cotransporter	247KT@186801|Clostridia	P	Na Pi-cotransporter	36DCM@31979|Clostridiaceae	P	Na Pi-cotransporter II-like protein</t>
  </si>
  <si>
    <t>PG_ 46679</t>
  </si>
  <si>
    <t>MGYG000002478_00275</t>
  </si>
  <si>
    <t>46679</t>
  </si>
  <si>
    <t>Calycin-like beta-barrel domain</t>
  </si>
  <si>
    <t>Calycin_like</t>
  </si>
  <si>
    <t>2DVKW@1|root</t>
  </si>
  <si>
    <t>Calycin-like beta-barrel domain	33WAP@2|Bacteria	S	Calycin-like beta-barrel domain	4P3MZ@976|Bacteroidetes	S	Calycin-like beta-barrel domain	2FUIP@200643|Bacteroidia	S	Calycin-like beta-barrel domain	4ASVN@815|Bacteroidaceae	S	Calycin-like beta-barrel domain</t>
  </si>
  <si>
    <t>PG_ 25063</t>
  </si>
  <si>
    <t>MGYG000003957_00920</t>
  </si>
  <si>
    <t>25063</t>
  </si>
  <si>
    <t>Parabacteroides acidifaciens</t>
  </si>
  <si>
    <t>Outer membrane protein 40</t>
  </si>
  <si>
    <t>membrane</t>
  </si>
  <si>
    <t>GO:0001871,GO:0003674,GO:0005215,GO:0005488,GO:0005575,GO:0006810,GO:0008150,GO:0015267,GO:0015288,GO:0016020,GO:0019867,GO:0022803,GO:0022829,GO:0022857,GO:0030246,GO:0030247,GO:0051179,GO:0051234,GO:0055085</t>
  </si>
  <si>
    <t>obsolete pattern binding;molecular_function;transporter activity;binding;cellular_component;transport;biological_process;channel activity;porin activity;membrane;outer membrane;passive transmembrane transporter activity;wide pore channel activity;transmembrane transporter activity;carbohydrate binding;polysaccharide binding;localization;establishment of localization;transmembrane transport</t>
  </si>
  <si>
    <t>molecular_function;molecular_function;molecular_function;molecular_function;cellular_component;biological_process;biological_process;molecular_function;molecular_function;cellular_component;cellular_component;molecular_function;molecular_function;molecular_function;molecular_function;molecular_function;biological_process;biological_process;biological_process</t>
  </si>
  <si>
    <t>4NKQC@976|Bacteroidetes</t>
  </si>
  <si>
    <t>membrane	2FRBK@200643|Bacteroidia	M	membrane	22X13@171551|Porphyromonadaceae	M	membrane</t>
  </si>
  <si>
    <t>PG_ 54845</t>
  </si>
  <si>
    <t>MGYG000004196_01464</t>
  </si>
  <si>
    <t>54845</t>
  </si>
  <si>
    <t>Bacterial Ig-like domain (group 2)</t>
  </si>
  <si>
    <t>Big_2,SH3_3</t>
  </si>
  <si>
    <t>COG5492</t>
  </si>
  <si>
    <t>Uncharacterized conserved protein YjdB, contains Ig-like domain</t>
  </si>
  <si>
    <t>1UYRZ@1239|Firmicutes</t>
  </si>
  <si>
    <t>Bacterial Ig-like domain (group 2)	24F4D@186801|Clostridia	N	Bacterial Ig-like domain (group 2)	2N7G7@216572|Oscillospiraceae	N	Bacterial Ig-like domain (group 2)</t>
  </si>
  <si>
    <t>PG_ 44834</t>
  </si>
  <si>
    <t>MGYG000002040_01267;MGYG000002545_01278</t>
  </si>
  <si>
    <t>44834</t>
  </si>
  <si>
    <t>Peptide chain release factor 3</t>
  </si>
  <si>
    <t>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t>
  </si>
  <si>
    <t>prfC</t>
  </si>
  <si>
    <t>ko:K02837</t>
  </si>
  <si>
    <t>GTP_EFTU,GTP_EFTU_D2,RF3_C</t>
  </si>
  <si>
    <t>COG4108</t>
  </si>
  <si>
    <t>Peptide chain release factor RF-3</t>
  </si>
  <si>
    <t>1TPYT@1239|Firmicutes</t>
  </si>
  <si>
    <t>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	247X3@186801|Clostridia	J	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	3WGUR@541000|Ruminococcaceae	J	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t>
  </si>
  <si>
    <t>PG_ 77311</t>
  </si>
  <si>
    <t>MGYG000002323_01487;MGYG000002506_00221</t>
  </si>
  <si>
    <t>77311</t>
  </si>
  <si>
    <t>MGYG000002323_01487;MGYG000002506_00221;MGYG000000304_01227</t>
  </si>
  <si>
    <t>4;4;1;</t>
  </si>
  <si>
    <t>Anaerobic dimethyl sulfoxide reductase chain B</t>
  </si>
  <si>
    <t>DMSO reductase anchor subunit (DmsC)</t>
  </si>
  <si>
    <t>dmsC</t>
  </si>
  <si>
    <t>ko:K07308,ko:K07312</t>
  </si>
  <si>
    <t>ko00920,map00920</t>
  </si>
  <si>
    <t>Sulfur metabolism</t>
  </si>
  <si>
    <t>R09501</t>
  </si>
  <si>
    <t>RC02555</t>
  </si>
  <si>
    <t>ko00000,ko00001,ko02000</t>
  </si>
  <si>
    <t>5.A.3.3</t>
  </si>
  <si>
    <t>iE2348C_1286.E2348C_1674,iECNA114_1301.ECNA114_1636,iECO103_1326.ECO103_1729,iECSF_1327.ECSF_1450</t>
  </si>
  <si>
    <t>DmsC</t>
  </si>
  <si>
    <t>COG3302</t>
  </si>
  <si>
    <t>DMSO reductase anchor subunit DmsC</t>
  </si>
  <si>
    <t>1PA8U@1224|Proteobacteria</t>
  </si>
  <si>
    <t>Dimethyl sulfoxide reductase	1RRGH@1236|Gammaproteobacteria	S	Dimethyl sulfoxide reductase	3ZKFT@590|Salmonella	S	DMSO reductase anchor subunit (DmsC)</t>
  </si>
  <si>
    <t>PG_ 101256</t>
  </si>
  <si>
    <t>MGYG000001057_00441</t>
  </si>
  <si>
    <t>101256</t>
  </si>
  <si>
    <t>Psort location Cytoplasmic, score 9.97</t>
  </si>
  <si>
    <t>nfnA</t>
  </si>
  <si>
    <t>1.18.1.2,1.19.1.1</t>
  </si>
  <si>
    <t>Ferredoxin--NADP(+) reductase.;Flavodoxin--NADP(+) reductase.</t>
  </si>
  <si>
    <t>2 reduced ferredoxin + NADP(+) + H(+) = 2 oxidized ferredoxin + NADPH.;Reduced flavodoxin + NADP(+) = oxidized flavodoxin + NADPH.</t>
  </si>
  <si>
    <t>;FPR.</t>
  </si>
  <si>
    <t>ko:K00528,ko:K16951</t>
  </si>
  <si>
    <t>ko00920,ko01120,map00920,map01120</t>
  </si>
  <si>
    <t>Sulfur metabolism;Microbial metabolism in diverse environments</t>
  </si>
  <si>
    <t>R00858,R10146,R10159</t>
  </si>
  <si>
    <t>RC00065</t>
  </si>
  <si>
    <t>1TP6D@1239|Firmicutes</t>
  </si>
  <si>
    <t>PFAM oxidoreductase FAD NAD(P)-binding domain protein	247YB@186801|Clostridia	C	PFAM oxidoreductase FAD NAD(P)-binding domain protein	267KY@186813|unclassified Clostridiales	CH	Psort location Cytoplasmic, score 9.97</t>
  </si>
  <si>
    <t>PG_ 51335</t>
  </si>
  <si>
    <t>MGYG000002293_01295</t>
  </si>
  <si>
    <t>51335</t>
  </si>
  <si>
    <t>2DM3I@1|root</t>
  </si>
  <si>
    <t>31JQ3@2|Bacteria	S	Psort location OuterMembrane, score	4NRM4@976|Bacteroidetes	S	Psort location OuterMembrane, score</t>
  </si>
  <si>
    <t>PG_ 17018</t>
  </si>
  <si>
    <t>MGYG000001310_00280</t>
  </si>
  <si>
    <t>17018</t>
  </si>
  <si>
    <t>[Ruminococcus] lactaris</t>
  </si>
  <si>
    <t>MGYG000001310_00280;MGYG000000268_00093</t>
  </si>
  <si>
    <t>62;12;</t>
  </si>
  <si>
    <t>13;0;</t>
  </si>
  <si>
    <t>PG_ 40792</t>
  </si>
  <si>
    <t>MGYG000000022_00943;MGYG000004679_00319</t>
  </si>
  <si>
    <t>40792</t>
  </si>
  <si>
    <t>MGYG000000022_00943;MGYG000004679_00319;MGYG000002274_01695;MGYG000000195_00293</t>
  </si>
  <si>
    <t>4;3;2;2;</t>
  </si>
  <si>
    <t>PG_ 6037</t>
  </si>
  <si>
    <t>MGYG000004323_01514</t>
  </si>
  <si>
    <t>2275;6037;3007;15769</t>
  </si>
  <si>
    <t>Aminipila luticellarii</t>
  </si>
  <si>
    <t>Anaerovoracaceae</t>
  </si>
  <si>
    <t>Aminipila</t>
  </si>
  <si>
    <t>87;</t>
  </si>
  <si>
    <t>Psort location Cytoplasmic, score	248GY@186801|Clostridia	C	Psort location Cytoplasmic, score	2681B@186813|unclassified Clostridiales	C	Rubrerythrin</t>
  </si>
  <si>
    <t>PG_ 30445</t>
  </si>
  <si>
    <t>MGYG000001364_00857</t>
  </si>
  <si>
    <t>30445</t>
  </si>
  <si>
    <t>MGYG000001364_00857;MGYG000001783_00662;MGYG000000043_02273;MGYG000003693_02906</t>
  </si>
  <si>
    <t>6;2;3;5;</t>
  </si>
  <si>
    <t>putative enoyl-CoA hydratase 1</t>
  </si>
  <si>
    <t>nodN</t>
  </si>
  <si>
    <t>MaoC_dehydratas</t>
  </si>
  <si>
    <t>COG2030</t>
  </si>
  <si>
    <t>Acyl-CoA dehydratase PaaZ</t>
  </si>
  <si>
    <t>4NNHH@976|Bacteroidetes</t>
  </si>
  <si>
    <t>Acyl dehydratase	2FP51@200643|Bacteroidia	I	MaoC-like protein	4AN7T@815|Bacteroidaceae	I	Psort location Cytoplasmic, score 8.96</t>
  </si>
  <si>
    <t>PG_ 8365</t>
  </si>
  <si>
    <t>MGYG000000022_02863</t>
  </si>
  <si>
    <t>8365</t>
  </si>
  <si>
    <t>46;</t>
  </si>
  <si>
    <t>CobW/HypB/UreG, nucleotide-binding domain</t>
  </si>
  <si>
    <t>cobalamin synthesis protein	248XD@186801|Clostridia	K	CobW P47K family protein	3WGTH@541000|Ruminococcaceae	S	CobW/HypB/UreG, nucleotide-binding domain</t>
  </si>
  <si>
    <t>PG_ 69551</t>
  </si>
  <si>
    <t>MGYG000000144_01503</t>
  </si>
  <si>
    <t>69551</t>
  </si>
  <si>
    <t>Barnesiella intestinihominis YIT 11860</t>
  </si>
  <si>
    <t>Barnesiella</t>
  </si>
  <si>
    <t>Barnesiella intestinihominis</t>
  </si>
  <si>
    <t>Concanavalin A-like lectin/glucanases superfamily</t>
  </si>
  <si>
    <t>Laminin_G_3</t>
  </si>
  <si>
    <t>2DUA5@1|root</t>
  </si>
  <si>
    <t>Concanavalin A-like lectin/glucanases superfamily	33PKE@2|Bacteria	S	Concanavalin A-like lectin/glucanases superfamily	4NMBE@976|Bacteroidetes	S	Concanavalin A-like lectin/glucanases superfamily	2FS2N@200643|Bacteroidia	S	Concanavalin A-like lectin/glucanases superfamily</t>
  </si>
  <si>
    <t>PG_ 58502</t>
  </si>
  <si>
    <t>MGYG000000193_02392</t>
  </si>
  <si>
    <t>58502</t>
  </si>
  <si>
    <t>4-alpha-glucanotransferase</t>
  </si>
  <si>
    <t>malQ</t>
  </si>
  <si>
    <t>2.4.1.25</t>
  </si>
  <si>
    <t>4-alpha-glucanotransferase.</t>
  </si>
  <si>
    <t>Transfers a segment of a (1-&gt;4)-alpha-D-glucan to a new position in anacceptor, which may be glucose or a (1-&gt;4)-alpha-D-glucan.</t>
  </si>
  <si>
    <t>Dextrin glycosyltransferase.;Oligo-1,4-1,4-glucantransferase.;D-enzyme.;Disproportionating enzyme.</t>
  </si>
  <si>
    <t>ko:K00705</t>
  </si>
  <si>
    <t>R05196</t>
  </si>
  <si>
    <t>RC00049</t>
  </si>
  <si>
    <t>GH77</t>
  </si>
  <si>
    <t>Glyco_hydro_77</t>
  </si>
  <si>
    <t>COG1640</t>
  </si>
  <si>
    <t>1W5VQ@1239|Firmicutes</t>
  </si>
  <si>
    <t>4-alpha-glucanotransferase	25E46@186801|Clostridia	G	4-alpha-glucanotransferase	27JR8@186928|unclassified Lachnospiraceae	G	4-alpha-glucanotransferase</t>
  </si>
  <si>
    <t>PG_ 26856</t>
  </si>
  <si>
    <t>MGYG000000039_01371;MGYG000004679_00157</t>
  </si>
  <si>
    <t>4253;3324;1960;7045;5400;4029;4704;12686;4514;26856</t>
  </si>
  <si>
    <t>61;47;</t>
  </si>
  <si>
    <t>2-dehydro-3-deoxyphosphogluconate aldolase 4-hydroxy-2-oxoglutarate aldolase</t>
  </si>
  <si>
    <t>eda</t>
  </si>
  <si>
    <t>4.1.2.14,4.1.3.42</t>
  </si>
  <si>
    <t>2-dehydro-3-deoxy-phosphogluconate aldolase.;(4S)-4-hydroxy-2-oxoglutarate aldolase.</t>
  </si>
  <si>
    <t>(4S)-4-hydroxy-2-oxoglutarate = pyruvate + glyoxylate.;2-dehydro-3-deoxy-6-phosphate-D-gluconate = pyruvate + D-glyceraldehyde3-phosphate.</t>
  </si>
  <si>
    <t>Phospho-2-dehydro-3-deoxygluconate aldolase.;KDPG-aldolase.;Phospho-2-keto-3-deoxygluconate aldolase.;2-keto-3-deoxy-6-phosphogluconate aldolase.;2-keto-4-hydroxyglutaric aldolase.;2-dehydro-3-deoxy-D-gluconate-6-phosphate D-glyceraldehyde-3-phosphate-;lyase.;4-hydroxy-2-ketoglutaric aldolase.;Hydroxyketoglutaric aldolase.</t>
  </si>
  <si>
    <t>ko:K01625</t>
  </si>
  <si>
    <t>ko00030,ko00630,ko01100,ko01120,ko01200,map00030,map00630,map01100,map01120,map01200</t>
  </si>
  <si>
    <t>Pentose phosphate pathway;Glyoxylate and dicarboxylate metabolism;Metabolic pathways;Microbial metabolism in diverse environments;Carbon metabolism</t>
  </si>
  <si>
    <t>M00008,M00061,M00308,M00631</t>
  </si>
  <si>
    <t>R00470,R05605</t>
  </si>
  <si>
    <t>RC00307,RC00308,RC00435</t>
  </si>
  <si>
    <t>Aldolase,Glyoxalase</t>
  </si>
  <si>
    <t>COG0800</t>
  </si>
  <si>
    <t>2-keto-3-deoxy-6-phosphogluconate aldolase</t>
  </si>
  <si>
    <t>1TS0F@1239|Firmicutes</t>
  </si>
  <si>
    <t>2-dehydro-3-deoxyphosphogluconate aldolase 4-hydroxy-2-oxoglutarate aldolase	248GA@186801|Clostridia	G	2-dehydro-3-deoxyphosphogluconate aldolase 4-hydroxy-2-oxoglutarate aldolase	3WHMB@541000|Ruminococcaceae	G	2-dehydro-3-deoxyphosphogluconate aldolase 4-hydroxy-2-oxoglutarate aldolase</t>
  </si>
  <si>
    <t>PG_ 38220</t>
  </si>
  <si>
    <t>MGYG000001770_02251</t>
  </si>
  <si>
    <t>38220</t>
  </si>
  <si>
    <t>Lipocalin-like</t>
  </si>
  <si>
    <t>Lipocalin_3</t>
  </si>
  <si>
    <t>2CIQD@1|root</t>
  </si>
  <si>
    <t>Lipocalin-like	2ZQZF@2|Bacteria	S	Lipocalin-like	4P6ZH@976|Bacteroidetes	S	Lipocalin-like	2FSRZ@200643|Bacteroidia	S	Lipocalin-like</t>
  </si>
  <si>
    <t>PG_ 50814</t>
  </si>
  <si>
    <t>MGYG000002834_01070;MGYG000004456_02849</t>
  </si>
  <si>
    <t>48582;50814</t>
  </si>
  <si>
    <t>14;6;</t>
  </si>
  <si>
    <t>DNA protecting protein DprA</t>
  </si>
  <si>
    <t>dprA</t>
  </si>
  <si>
    <t>ko:K04096</t>
  </si>
  <si>
    <t>DNA_processg_A,HHH_2,HHH_5</t>
  </si>
  <si>
    <t>COG0758</t>
  </si>
  <si>
    <t>Predicted Rossmann fold nucleotide-binding protein DprA/Smf involved in DNA uptake</t>
  </si>
  <si>
    <t>4NF7T@976|Bacteroidetes</t>
  </si>
  <si>
    <t>LU</t>
  </si>
  <si>
    <t>DNA protecting protein DprA	2FKYE@200643|Bacteroidia	LU	DNA protecting protein DprA</t>
  </si>
  <si>
    <t>PG_ 47477</t>
  </si>
  <si>
    <t>MGYG000000146_00342</t>
  </si>
  <si>
    <t>47477</t>
  </si>
  <si>
    <t>MGYG000000146_00342;MGYG000002992_01311</t>
  </si>
  <si>
    <t>23;7;</t>
  </si>
  <si>
    <t>Uncharacterised ACR (DUF711)</t>
  </si>
  <si>
    <t>ko:K09157</t>
  </si>
  <si>
    <t>DUF711</t>
  </si>
  <si>
    <t>COG2848</t>
  </si>
  <si>
    <t>Uncharacterized conserved protein, UPF0210 family</t>
  </si>
  <si>
    <t>1TQG8@1239|Firmicutes</t>
  </si>
  <si>
    <t>UPF0210 protein	247K4@186801|Clostridia	S	UPF0210 protein	27W69@189330|Dorea	S	Uncharacterised ACR (DUF711)</t>
  </si>
  <si>
    <t>PG_ 64563</t>
  </si>
  <si>
    <t>MGYG000001338_02046</t>
  </si>
  <si>
    <t>64563</t>
  </si>
  <si>
    <t>UDP-4-amino-4-deoxy-L-arabinose aminotransferase</t>
  </si>
  <si>
    <t>DegT_DnrJ_EryC1</t>
  </si>
  <si>
    <t>COG0399</t>
  </si>
  <si>
    <t>dTDP-4-amino-4,6-dideoxygalactose transaminase</t>
  </si>
  <si>
    <t>1TZB6@1239|Firmicutes</t>
  </si>
  <si>
    <t>UDP-4-amino-4-deoxy-L-arabinose aminotransferase	249QE@186801|Clostridia	M	UDP-4-amino-4-deoxy-L-arabinose aminotransferase	3WHS1@541000|Ruminococcaceae	M	UDP-4-amino-4-deoxy-L-arabinose aminotransferase</t>
  </si>
  <si>
    <t>PG_ 3002</t>
  </si>
  <si>
    <t>MGYG000001770_02509</t>
  </si>
  <si>
    <t>3002</t>
  </si>
  <si>
    <t>136;</t>
  </si>
  <si>
    <t>Glutamine synthetase</t>
  </si>
  <si>
    <t>Glutamate--ammonia ligase, catalytic domain protein</t>
  </si>
  <si>
    <t>glnA</t>
  </si>
  <si>
    <t>6.3.1.2</t>
  </si>
  <si>
    <t>Glutamine synthetase.</t>
  </si>
  <si>
    <t>ATP + L-glutamate + NH(3) = ADP + phosphate + L-glutamine.</t>
  </si>
  <si>
    <t>L-glutamine synthetase.;Glutamate--ammonia ligase.</t>
  </si>
  <si>
    <t>ko:K01915</t>
  </si>
  <si>
    <t>ko00220,ko00250,ko00630,ko00910,ko01100,ko01120,ko01230,ko02020,ko04217,ko04724,ko04727,map00220,map00250,map00630,map00910,map01100,map01120,map01230,map02020,map04217,map04724,map04727</t>
  </si>
  <si>
    <t>Arginine biosynthesis;Alanine, aspartate and glutamate metabolism;Glyoxylate and dicarboxylate metabolism;Nitrogen metabolism;Metabolic pathways;Microbial metabolism in diverse environments;Biosynthesis of amino acids;Two-component system</t>
  </si>
  <si>
    <t>R00253</t>
  </si>
  <si>
    <t>RC00010,RC02798</t>
  </si>
  <si>
    <t>GSIII_N,Gln-synt_C</t>
  </si>
  <si>
    <t>COG3968</t>
  </si>
  <si>
    <t>Glutamine synthetase type III</t>
  </si>
  <si>
    <t>4NG2B@976|Bacteroidetes</t>
  </si>
  <si>
    <t>glutamine synthetase	2FMC9@200643|Bacteroidia	S	Glutamate--ammonia ligase, catalytic domain protein</t>
  </si>
  <si>
    <t>PG_ 63127</t>
  </si>
  <si>
    <t>MGYG000003875_02055</t>
  </si>
  <si>
    <t>63127</t>
  </si>
  <si>
    <t>MGYG000003875_02055;MGYG000002708_01322</t>
  </si>
  <si>
    <t>10;5;</t>
  </si>
  <si>
    <t>solute-binding protein</t>
  </si>
  <si>
    <t>1TQJE@1239|Firmicutes</t>
  </si>
  <si>
    <t>ABC-type sugar transport system periplasmic component	2496C@186801|Clostridia	G	solute-binding protein</t>
  </si>
  <si>
    <t>PG_ 76545</t>
  </si>
  <si>
    <t>MGYG000000069_02035</t>
  </si>
  <si>
    <t>76545</t>
  </si>
  <si>
    <t>1TQ5D@1239|Firmicutes</t>
  </si>
  <si>
    <t>Responsible for channeling the electrons from the oxidation of dihydroorotate from the FMN redox center in the PyrD type B subunit to the ultimate electron acceptor NAD( )	24AY2@186801|Clostridia	C	Responsible for channeling the electrons from the oxidation of dihydroorotate from the FMN redox center in the PyrD type B subunit to the ultimate electron acceptor NAD(	3WGW1@541000|Ruminococcaceae	C	Responsible for channeling the electrons from the oxidation of dihydroorotate from the FMN redox center in the PyrD type B subunit to the ultimate electron acceptor NAD( )</t>
  </si>
  <si>
    <t>PG_ 37146</t>
  </si>
  <si>
    <t>MGYG000001770_00245</t>
  </si>
  <si>
    <t>12509;37146</t>
  </si>
  <si>
    <t>Ribonuclease E</t>
  </si>
  <si>
    <t>S1 RNA binding domain protein</t>
  </si>
  <si>
    <t>rng</t>
  </si>
  <si>
    <t>ko:K08301</t>
  </si>
  <si>
    <t>ko00000,ko01000,ko03009,ko03019</t>
  </si>
  <si>
    <t>RNase_E_G,S1</t>
  </si>
  <si>
    <t>COG1530</t>
  </si>
  <si>
    <t>Ribonuclease G or E</t>
  </si>
  <si>
    <t>4NED1@976|Bacteroidetes</t>
  </si>
  <si>
    <t>ribonuclease G	2FMXV@200643|Bacteroidia	J	S1 RNA binding domain protein</t>
  </si>
  <si>
    <t>PG_ 12318</t>
  </si>
  <si>
    <t>MGYG000001798_00402</t>
  </si>
  <si>
    <t>12318;4065</t>
  </si>
  <si>
    <t>Hominimerdicola aceti</t>
  </si>
  <si>
    <t>Hominimerdicola</t>
  </si>
  <si>
    <t>MGYG000001798_00402;MGYG000002880_01180</t>
  </si>
  <si>
    <t>94;44;</t>
  </si>
  <si>
    <t>DNA-directed RNA polymerase subunit beta'</t>
  </si>
  <si>
    <t>rpoC</t>
  </si>
  <si>
    <t>ko:K03046</t>
  </si>
  <si>
    <t>RNA_pol_Rpb1_1,RNA_pol_Rpb1_2,RNA_pol_Rpb1_3,RNA_pol_Rpb1_4,RNA_pol_Rpb1_5</t>
  </si>
  <si>
    <t>COG0086</t>
  </si>
  <si>
    <t>DNA-directed RNA polymerase, beta' subunit/160 kD subunit</t>
  </si>
  <si>
    <t>1TNYT@1239|Firmicutes</t>
  </si>
  <si>
    <t>DNA-dependent RNA polymerase catalyzes the transcription of DNA into RNA using the four ribonucleoside triphosphates as substrates	24925@186801|Clostridia	K	DNA-dependent RNA polymerase catalyzes the transcription of DNA into RNA using the four ribonucleoside triphosphates as substrates	3WGVS@541000|Ruminococcaceae	K	DNA-dependent RNA polymerase catalyzes the transcription of DNA into RNA using the four ribonucleoside triphosphates as substrates</t>
  </si>
  <si>
    <t>PG_ 46167</t>
  </si>
  <si>
    <t>MGYG000002274_02480</t>
  </si>
  <si>
    <t>46167</t>
  </si>
  <si>
    <t>MGYG000002274_02480;MGYG000000039_00892;MGYG000002224_00778</t>
  </si>
  <si>
    <t>11;5;5;</t>
  </si>
  <si>
    <t>zf-ribbon_3</t>
  </si>
  <si>
    <t>2ET0Z@1|root</t>
  </si>
  <si>
    <t>zinc-ribbon domain	33KJ7@2|Bacteria	S	zinc-ribbon domain	1VNW5@1239|Firmicutes	S	Psort location Cytoplasmic, score	254DV@186801|Clostridia	S	Psort location Cytoplasmic, score 8.96	3WQEJ@541000|Ruminococcaceae	S	Psort location Cytoplasmic, score 8.96</t>
  </si>
  <si>
    <t>PG_ 94211</t>
  </si>
  <si>
    <t>MGYG000002454_00265</t>
  </si>
  <si>
    <t>94211</t>
  </si>
  <si>
    <t>ATP-dependent Clp protease proteolytic subunit</t>
  </si>
  <si>
    <t>Cleaves peptides in various proteins in a process that requires ATP hydrolysis. Has a chymotrypsin-like activity. Plays a major role in the degradation of misfolded proteins</t>
  </si>
  <si>
    <t>3.4.21.92</t>
  </si>
  <si>
    <t>Endopeptidase Clp.</t>
  </si>
  <si>
    <t>Hydrolysis of proteins to small peptides in the presence of ATP andmagnesium. Alpha-casein is the usual test substrate. In the absence ofATP, only oligopeptides shorter than five residues are hydrolyzed (suchas succinyl-Leu-Tyr-|-NHMec, and Leu-Tyr-Leu-|-Tyr-Trp, in which cleavageof the -Tyr-|-Leu- and -Tyr-|-Trp bonds also occurs).</t>
  </si>
  <si>
    <t>Endopeptidase Ti.;Protease Ti.;Caseinolytic protease.</t>
  </si>
  <si>
    <t>ko:K01358</t>
  </si>
  <si>
    <t>ko04112,ko04212,map04112,map04212</t>
  </si>
  <si>
    <t>CLP_protease</t>
  </si>
  <si>
    <t>COG0740</t>
  </si>
  <si>
    <t>ATP-dependent protease ClpP, protease subunit</t>
  </si>
  <si>
    <t>46SAB@74201|Verrucomicrobia</t>
  </si>
  <si>
    <t>Cleaves peptides in various proteins in a process that requires ATP hydrolysis. Has a chymotrypsin-like activity. Plays a major role in the degradation of misfolded proteins	2ITX1@203494|Verrucomicrobiae	OU	Cleaves peptides in various proteins in a process that requires ATP hydrolysis. Has a chymotrypsin-like activity. Plays a major role in the degradation of misfolded proteins</t>
  </si>
  <si>
    <t>PG_ 110026</t>
  </si>
  <si>
    <t>sp|P0DJD7|PEPA4_HUMAN;sp|P0DJD8|PEPA3_HUMAN;sp|P0DJD9|PEPA5_HUMAN</t>
  </si>
  <si>
    <t>110026</t>
  </si>
  <si>
    <t>4;4;4;</t>
  </si>
  <si>
    <t>Pepsin A-4 (EC 3.4.23.1) (Pepsinogen-4)</t>
  </si>
  <si>
    <t>PG_ 31680</t>
  </si>
  <si>
    <t>MGYG000004351_01469</t>
  </si>
  <si>
    <t>31680</t>
  </si>
  <si>
    <t>Veillonella ratti</t>
  </si>
  <si>
    <t>26 kDa periplasmic immunogenic protein</t>
  </si>
  <si>
    <t>Psort location Periplasmic, score</t>
  </si>
  <si>
    <t>ko:K09807</t>
  </si>
  <si>
    <t>SIMPL</t>
  </si>
  <si>
    <t>COG2968</t>
  </si>
  <si>
    <t>Uncharacterized conserved protein YggE, contains kinase-interacting SIMPL domain</t>
  </si>
  <si>
    <t>1VB7C@1239|Firmicutes</t>
  </si>
  <si>
    <t>Protein of unknown function (DUF541)	4H56P@909932|Negativicutes	S	Psort location Periplasmic, score</t>
  </si>
  <si>
    <t>PG_ 78448</t>
  </si>
  <si>
    <t>MGYG000001378_00564</t>
  </si>
  <si>
    <t>78448</t>
  </si>
  <si>
    <t>Endoribonuclease YbeY</t>
  </si>
  <si>
    <t>Single strand-specific metallo-endoribonuclease involved in late-stage 70S ribosome quality control and in maturation of the 3' terminus of the 16S rRNA</t>
  </si>
  <si>
    <t>ybeY</t>
  </si>
  <si>
    <t>UPF0054</t>
  </si>
  <si>
    <t>COG0319</t>
  </si>
  <si>
    <t>ssRNA-specific RNase YbeY, 16S rRNA maturation enzyme</t>
  </si>
  <si>
    <t>4NS93@976|Bacteroidetes</t>
  </si>
  <si>
    <t>Single strand-specific metallo-endoribonuclease involved in late-stage 70S ribosome quality control and in maturation of the 3' terminus of the 16S rRNA	2FS5C@200643|Bacteroidia	S	Single strand-specific metallo-endoribonuclease involved in late-stage 70S ribosome quality control and in maturation of the 3' terminus of the 16S rRNA	4AQNB@815|Bacteroidaceae	S	Single strand-specific metallo-endoribonuclease involved in late-stage 70S ribosome quality control and in maturation of the 3' terminus of the 16S rRNA</t>
  </si>
  <si>
    <t>PG_ 74502</t>
  </si>
  <si>
    <t>MGYG000002121_00765</t>
  </si>
  <si>
    <t>61602;74502</t>
  </si>
  <si>
    <t>50S ribosomal protein L19</t>
  </si>
  <si>
    <t>This protein is located at the 30S-50S ribosomal subunit interface and may play a role in the structure and function of the aminoacyl-tRNA binding site</t>
  </si>
  <si>
    <t>rplS</t>
  </si>
  <si>
    <t>ko:K02884</t>
  </si>
  <si>
    <t>Ribosomal_L19</t>
  </si>
  <si>
    <t>COG0335</t>
  </si>
  <si>
    <t>Ribosomal protein L19</t>
  </si>
  <si>
    <t>1V6FT@1239|Firmicutes</t>
  </si>
  <si>
    <t>This protein is located at the 30S-50S ribosomal subunit interface and may play a role in the structure and function of the aminoacyl-tRNA binding site	4H4PC@909932|Negativicutes	J	This protein is located at the 30S-50S ribosomal subunit interface and may play a role in the structure and function of the aminoacyl-tRNA binding site</t>
  </si>
  <si>
    <t>PG_ 32829</t>
  </si>
  <si>
    <t>MGYG000003987_02078</t>
  </si>
  <si>
    <t>31576;32829</t>
  </si>
  <si>
    <t>MGYG000003987_02078;MGYG000001769_01997;MGYG000002980_01094</t>
  </si>
  <si>
    <t>8;2;4;</t>
  </si>
  <si>
    <t>7;1;3;</t>
  </si>
  <si>
    <t>Sterol carrier protein</t>
  </si>
  <si>
    <t>Abhydrolase_1,Cupin_8,HxlR,SCP2</t>
  </si>
  <si>
    <t>COG3255</t>
  </si>
  <si>
    <t>Putative sterol carrier protein, contains SCP2 domain</t>
  </si>
  <si>
    <t>PG_ 29183</t>
  </si>
  <si>
    <t>MGYG000000215_00877</t>
  </si>
  <si>
    <t>29183</t>
  </si>
  <si>
    <t>Hydroxypyruvate reductase</t>
  </si>
  <si>
    <t>1.1.1.399,1.1.1.95</t>
  </si>
  <si>
    <t>2-oxoglutarate reductase.;Phosphoglycerate dehydrogenase.</t>
  </si>
  <si>
    <t>3-phospho-D-glycerate + NAD(+) = 3-phosphonooxypyruvate + NADH.;(R)-2-hydroxyglutarate + NAD(+) = 2-oxoglutarate + NADH.</t>
  </si>
  <si>
    <t>;3-phosphoglycerate dehydrogenase.;D-3-phosphoglycerate dehydrogenase.;Glycerate 3-phosphate dehydrogenase.;Phosphoglycerate oxidoreductase.;3PHP reductase.;Alpha-KG reductase.;Glycerate-1,3-phosphate dehydrogenase.;Phosphoglyceric acid dehydrogenase.;PGDH.;Alpha-phosphoglycerate dehydrogenase.;3-phosphoglyceric acid dehydrogenase.</t>
  </si>
  <si>
    <t>ko:K00058</t>
  </si>
  <si>
    <t>ko00260,ko00680,ko01100,ko01120,ko01130,ko01200,ko01230,map00260,map00680,map01100,map01120,map01130,map01200,map01230</t>
  </si>
  <si>
    <t>Glycine, serine and threonine metabolism;Methane metabolism;Metabolic pathways;Microbial metabolism in diverse environments;Carbon metabolism;Biosynthesis of amino acids</t>
  </si>
  <si>
    <t>M00020</t>
  </si>
  <si>
    <t>R01513</t>
  </si>
  <si>
    <t>RC00031</t>
  </si>
  <si>
    <t>2-Hacid_dh,2-Hacid_dh_C</t>
  </si>
  <si>
    <t>4NFDE@976|Bacteroidetes</t>
  </si>
  <si>
    <t>Belongs to the D-isomer specific 2-hydroxyacid dehydrogenase family	2FP6R@200643|Bacteroidia	CH	Belongs to the D-isomer specific 2-hydroxyacid dehydrogenase family</t>
  </si>
  <si>
    <t>PG_ 15545</t>
  </si>
  <si>
    <t>MGYG000002453_00527</t>
  </si>
  <si>
    <t>16231;15545;9853</t>
  </si>
  <si>
    <t>Phosphoenolpyruvate carboxykinase [GTP]</t>
  </si>
  <si>
    <t>Catalyzes the conversion of oxaloacetate (OAA) to phosphoenolpyruvate (PEP), the rate-limiting step in the metabolic pathway that produces glucose from lactate and other precursors derived from the citric acid cycle</t>
  </si>
  <si>
    <t>pckG</t>
  </si>
  <si>
    <t>4.1.1.32</t>
  </si>
  <si>
    <t>Phosphoenolpyruvate carboxykinase (GTP).</t>
  </si>
  <si>
    <t>GTP + oxaloacetate = GDP + phosphoenolpyruvate + CO(2).</t>
  </si>
  <si>
    <t>Phosphoenolpyruvate carboxylase.;Phosphoenolpyruvate carboxykinase.;PEP carboxykinase.;PEPCK.;Phosphopyruvate carboxylase.</t>
  </si>
  <si>
    <t>ko:K01596</t>
  </si>
  <si>
    <t>ko00010,ko00020,ko00620,ko01100,ko01110,ko01120,ko01130,ko03320,ko04068,ko04151,ko04152,ko04910,ko04920,ko04922,ko04931,ko04964,map00010,map00020,map00620,map01100,map01110,map01120,map01130,map03320,map04068,map04151,map04152,map04910,map04920,map04922,map04931,map04964</t>
  </si>
  <si>
    <t>Glycolysis / Gluconeogenesis;Citrate cycle (TCA cycle);Pyruvate metabolism;Metabolic pathways;Biosynthesis of secondary metabolites;Microbial metabolism in diverse environments</t>
  </si>
  <si>
    <t>M00003</t>
  </si>
  <si>
    <t>R00431,R00726</t>
  </si>
  <si>
    <t>RC00002,RC02741</t>
  </si>
  <si>
    <t>PEPCK_C,PEPCK_N</t>
  </si>
  <si>
    <t>COG1274</t>
  </si>
  <si>
    <t>Phosphoenolpyruvate carboxykinase, GTP-dependent</t>
  </si>
  <si>
    <t>46UB8@74201|Verrucomicrobia</t>
  </si>
  <si>
    <t>Catalyzes the conversion of oxaloacetate (OAA) to phosphoenolpyruvate (PEP), the rate-limiting step in the metabolic pathway that produces glucose from lactate and other precursors derived from the citric acid cycle	2ITQG@203494|Verrucomicrobiae	C	Catalyzes the conversion of oxaloacetate (OAA) to phosphoenolpyruvate (PEP), the rate-limiting step in the metabolic pathway that produces glucose from lactate and other precursors derived from the citric acid cycle</t>
  </si>
  <si>
    <t>PG_ 16130</t>
  </si>
  <si>
    <t>MGYG000002453_00633</t>
  </si>
  <si>
    <t>16130</t>
  </si>
  <si>
    <t>wide pore channel activity</t>
  </si>
  <si>
    <t>ko:K07267</t>
  </si>
  <si>
    <t>1.B.19.1</t>
  </si>
  <si>
    <t>OprB,Porin_4,SLH</t>
  </si>
  <si>
    <t>COG3659</t>
  </si>
  <si>
    <t>Carbohydrate-selective porin OprB</t>
  </si>
  <si>
    <t>PG_ 58164</t>
  </si>
  <si>
    <t>MGYG000001378_00481</t>
  </si>
  <si>
    <t>58164</t>
  </si>
  <si>
    <t>MGYG000001378_00481;MGYG000001345_04206</t>
  </si>
  <si>
    <t>6;3;</t>
  </si>
  <si>
    <t>2BTP5@1|root</t>
  </si>
  <si>
    <t>32NW5@2|Bacteria	S		4P9YS@976|Bacteroidetes	S		2FVSQ@200643|Bacteroidia	S		4ASMW@815|Bacteroidaceae	S</t>
  </si>
  <si>
    <t>PG_ 92933</t>
  </si>
  <si>
    <t>MGYG000000044_02524</t>
  </si>
  <si>
    <t>92933</t>
  </si>
  <si>
    <t>MGYG000000044_02524;MGYG000000722_00013</t>
  </si>
  <si>
    <t>31;7;</t>
  </si>
  <si>
    <t>TonB-linked outer membrane protein, SusC RagA family	2FW4E@200643|Bacteroidia	P	TonB-linked outer membrane protein, SusC RagA family	22XIY@171551|Porphyromonadaceae	P	TonB-linked outer membrane protein, SusC RagA family</t>
  </si>
  <si>
    <t>PG_ 66546</t>
  </si>
  <si>
    <t>MGYG000000486_01067</t>
  </si>
  <si>
    <t>66546;80807</t>
  </si>
  <si>
    <t>R3H domain protein</t>
  </si>
  <si>
    <t>jag</t>
  </si>
  <si>
    <t>ko:K06346</t>
  </si>
  <si>
    <t>Jag_N,KH_4,R3H</t>
  </si>
  <si>
    <t>COG1847</t>
  </si>
  <si>
    <t>Predicted RNA-binding protein Jag (SpoIIIJ-associated), conains KH and R3H domains</t>
  </si>
  <si>
    <t>1V3IN@1239|Firmicutes</t>
  </si>
  <si>
    <t>R3H domain protein	4H41I@909932|Negativicutes	S	R3H domain protein</t>
  </si>
  <si>
    <t>PG_ 35736</t>
  </si>
  <si>
    <t>MGYG000004552_01151</t>
  </si>
  <si>
    <t>89346;35736</t>
  </si>
  <si>
    <t>Frisingicoccus caecimuris</t>
  </si>
  <si>
    <t>Frisingicoccus</t>
  </si>
  <si>
    <t>Acetate CoA-transferase YdiF</t>
  </si>
  <si>
    <t>Belongs to the 3-oxoacid CoA-transferase family</t>
  </si>
  <si>
    <t>2.8.3.1</t>
  </si>
  <si>
    <t>Propionate CoA-transferase.</t>
  </si>
  <si>
    <t>Acetyl-CoA + propanoate = acetate + propanoyl-CoA.</t>
  </si>
  <si>
    <t>ko:K01026</t>
  </si>
  <si>
    <t>ko00620,ko00640,ko00643,ko01100,ko01120,map00620,map00640,map00643,map01100,map01120</t>
  </si>
  <si>
    <t>Pyruvate metabolism;Propanoate metabolism;Styrene degradation;Metabolic pathways;Microbial metabolism in diverse environments</t>
  </si>
  <si>
    <t>R00928,R01449,R05508</t>
  </si>
  <si>
    <t>RC00012,RC00014,RC00137</t>
  </si>
  <si>
    <t>CoA_trans</t>
  </si>
  <si>
    <t>COG4670</t>
  </si>
  <si>
    <t>Acyl CoA:acetate/3-ketoacid CoA transferase</t>
  </si>
  <si>
    <t>1TP5H@1239|Firmicutes</t>
  </si>
  <si>
    <t>Belongs to the 3-oxoacid CoA-transferase family	247ZG@186801|Clostridia	I	Belongs to the 3-oxoacid CoA-transferase family	36DYM@31979|Clostridiaceae	I	Belongs to the 3-oxoacid CoA-transferase family</t>
  </si>
  <si>
    <t>PG_ 4587</t>
  </si>
  <si>
    <t>MGYG000002478_00651</t>
  </si>
  <si>
    <t>4587</t>
  </si>
  <si>
    <t>Phocaeicola dorei</t>
  </si>
  <si>
    <t>MGYG000002478_00651;MGYG000004180_02716</t>
  </si>
  <si>
    <t>139;12;</t>
  </si>
  <si>
    <t>112;6;</t>
  </si>
  <si>
    <t>4NZWU@976|Bacteroidetes</t>
  </si>
  <si>
    <t>TonB-linked outer membrane protein, SusC RagA family	2G065@200643|Bacteroidia	P	TonB-linked outer membrane protein, SusC RagA family	4AV1I@815|Bacteroidaceae	P	Psort location OuterMembrane, score</t>
  </si>
  <si>
    <t>PG_ 1627</t>
  </si>
  <si>
    <t>MGYG000002478_01932</t>
  </si>
  <si>
    <t>1627</t>
  </si>
  <si>
    <t>MGYG000002478_01932;MGYG000001372_02165;MGYG000004822_00557;MGYG000004469_00164;MGYG000001655_02491;MGYG000004759_00567;MGYG000001608_01649;MGYG000001512_01283;MGYG000000183_00853;MGYG000001655_00427;MGYG000001001_01945;MGYG000000168_03168;MGYG000000183_00041;MGYG000003287_00266;MGYG000000695_02170;MGYG000000183_01156;MGYG000003813_00653</t>
  </si>
  <si>
    <t>177;5;5;7;7;5;7;2;2;5;5;2;2;7;7;7;5;</t>
  </si>
  <si>
    <t>163;5;5;7;7;5;7;2;2;5;5;2;2;7;7;7;5;</t>
  </si>
  <si>
    <t>TonB-linked outer membrane protein, SusC RagA family	2G3FU@200643|Bacteroidia	P	TonB-linked outer membrane protein, SusC RagA family	4AV1P@815|Bacteroidaceae	P	TonB-linked outer membrane protein, SusC RagA family</t>
  </si>
  <si>
    <t>PG_ 23319</t>
  </si>
  <si>
    <t>MGYG000003694_03145</t>
  </si>
  <si>
    <t>23319</t>
  </si>
  <si>
    <t>MGYG000003694_03145;MGYG000002756_02995;MGYG000003486_01935;MGYG000000136_03343</t>
  </si>
  <si>
    <t>20;2;2;7;</t>
  </si>
  <si>
    <t>7;1;1;2;</t>
  </si>
  <si>
    <t>R3H domain protein	249EA@186801|Clostridia	S	R3H domain protein</t>
  </si>
  <si>
    <t>PG_ 66731</t>
  </si>
  <si>
    <t>MGYG000002545_02107</t>
  </si>
  <si>
    <t>66731</t>
  </si>
  <si>
    <t>Preprotein translocase, YajC subunit</t>
  </si>
  <si>
    <t>ko:K03210</t>
  </si>
  <si>
    <t>3.A.5.1,3.A.5.2</t>
  </si>
  <si>
    <t>YajC</t>
  </si>
  <si>
    <t>COG1862</t>
  </si>
  <si>
    <t>Protein translocase subunit YajC</t>
  </si>
  <si>
    <t>1VH9U@1239|Firmicutes</t>
  </si>
  <si>
    <t>Preprotein translocase YajC subunit	24N5V@186801|Clostridia	U	Preprotein translocase, YajC subunit</t>
  </si>
  <si>
    <t>PG_ 100279</t>
  </si>
  <si>
    <t>sp|Q9BQL6|FERM1_HUMAN</t>
  </si>
  <si>
    <t>100279</t>
  </si>
  <si>
    <t>Fermitin family homolog 1 (Kindlerin) (Kindlin syndrome protein) (Kindlin-1) (Unc-112-related protein 1)</t>
  </si>
  <si>
    <t>PG_ 65503</t>
  </si>
  <si>
    <t>MGYG000001302.1_00949</t>
  </si>
  <si>
    <t>65503</t>
  </si>
  <si>
    <t>Alistipes putredinis DSM 17216</t>
  </si>
  <si>
    <t>Belongs to the thioredoxin family</t>
  </si>
  <si>
    <t>Thioredoxin</t>
  </si>
  <si>
    <t>COG3118</t>
  </si>
  <si>
    <t>Chaperedoxin CnoX, contains thioredoxin-like and TPR-like domains, YbbN/TrxSC family</t>
  </si>
  <si>
    <t>4NQNX@976|Bacteroidetes</t>
  </si>
  <si>
    <t>Thioredoxin	2FSPP@200643|Bacteroidia	O	Thioredoxin	22UG5@171550|Rikenellaceae	O	Belongs to the thioredoxin family</t>
  </si>
  <si>
    <t>PG_ 67380</t>
  </si>
  <si>
    <t>MGYG000003694_02202</t>
  </si>
  <si>
    <t>67380</t>
  </si>
  <si>
    <t>Phosphoheptose isomerase</t>
  </si>
  <si>
    <t>SIS domain</t>
  </si>
  <si>
    <t>gmhA</t>
  </si>
  <si>
    <t>5.3.1.28</t>
  </si>
  <si>
    <t>D-sedoheptulose 7-phosphate isomerase.</t>
  </si>
  <si>
    <t>D-sedoheptulose 7-phosphate = D-glycero-D-manno-heptose 7-phosphate.</t>
  </si>
  <si>
    <t>Sedoheptulose-7-phosphate isomerase.;Phosphoheptose isomerase.</t>
  </si>
  <si>
    <t>ko:K03271</t>
  </si>
  <si>
    <t>ko00540,ko01100,map00540,map01100</t>
  </si>
  <si>
    <t>Lipopolysaccharide biosynthesis;Metabolic pathways</t>
  </si>
  <si>
    <t>M00064</t>
  </si>
  <si>
    <t>R05645,R09768,R09769</t>
  </si>
  <si>
    <t>RC00434</t>
  </si>
  <si>
    <t>Hydrolase_3,SIS,SIS_2</t>
  </si>
  <si>
    <t>COG0279</t>
  </si>
  <si>
    <t>1V5W5@1239|Firmicutes</t>
  </si>
  <si>
    <t>Catalyzes the isomerization of sedoheptulose 7-phosphate in D-glycero-D-manno-heptose 7-phosphate	24INX@186801|Clostridia	G	isomerase	3WJE6@541000|Ruminococcaceae	G	SIS domain</t>
  </si>
  <si>
    <t>PG_ 15161</t>
  </si>
  <si>
    <t>MGYG000001770_00317</t>
  </si>
  <si>
    <t>15161</t>
  </si>
  <si>
    <t>Peptidyl-prolyl cis-trans isomerase</t>
  </si>
  <si>
    <t>ko:K03772,ko:K03773</t>
  </si>
  <si>
    <t>FKBP_C,FKBP_N</t>
  </si>
  <si>
    <t>COG0545</t>
  </si>
  <si>
    <t>FKBP-type peptidyl-prolyl cis-trans isomerase</t>
  </si>
  <si>
    <t>4NP7W@976|Bacteroidetes</t>
  </si>
  <si>
    <t>Peptidyl-prolyl cis-trans isomerase	2FM5J@200643|Bacteroidia	M	Peptidyl-prolyl cis-trans isomerase</t>
  </si>
  <si>
    <t>PG_ 40485</t>
  </si>
  <si>
    <t>MGYG000001695_01988;MGYG000002994_01916</t>
  </si>
  <si>
    <t>40485</t>
  </si>
  <si>
    <t>Megasphaera stantonii</t>
  </si>
  <si>
    <t>MGYG000001695_01988;MGYG000002994_01916;MGYG000000080_01218</t>
  </si>
  <si>
    <t>5;5;1;</t>
  </si>
  <si>
    <t>Putative universal stress protein</t>
  </si>
  <si>
    <t>Belongs to the universal stress protein A family</t>
  </si>
  <si>
    <t>Usp</t>
  </si>
  <si>
    <t>COG0589</t>
  </si>
  <si>
    <t>Nucleotide-binding universal stress protein,  UspA family</t>
  </si>
  <si>
    <t>1VEJR@1239|Firmicutes</t>
  </si>
  <si>
    <t>universal stress protein	4H558@909932|Negativicutes	T	Belongs to the universal stress protein A family</t>
  </si>
  <si>
    <t>PG_ 96513</t>
  </si>
  <si>
    <t>MGYG000002478_04589</t>
  </si>
  <si>
    <t>96513</t>
  </si>
  <si>
    <t>Uracil-DNA glycosylase</t>
  </si>
  <si>
    <t>Excises uracil residues from the DNA which can arise as a result of misincorporation of dUMP residues by DNA polymerase or due to deamination of cytosine</t>
  </si>
  <si>
    <t>ung</t>
  </si>
  <si>
    <t>GO:0003674,GO:0003824,GO:0004844,GO:0006139,GO:0006259,GO:0006281,GO:0006284,GO:0006285,GO:0006725,GO:0006807,GO:0006950,GO:0006974,GO:0008150,GO:0008152,GO:0009987,GO:0016787,GO:0016798,GO:0016799,GO:0019104,GO:0033554,GO:0034641,GO:0043170,GO:0044237,GO:0044238,GO:0044260,GO:0046483,GO:0050896,GO:0051716,GO:0071704,GO:0090304,GO:0097506,GO:0097510,GO:0140097,GO:1901360</t>
  </si>
  <si>
    <t>molecular_function;catalytic activity;uracil DNA N-glycosylase activity;nucleobase-containing compound metabolic process;DNA metabolic process;DNA repair;base-excision repair;base-excision repair, AP site formation;cellular aromatic compound metabolic process;nitrogen compound metabolic process;response to stress;cellular response to DNA damage stimulus;biological_process;metabolic process;cellular process;hydrolase activity;hydrolase activity, acting on glycosyl bonds;hydrolase activity, hydrolyzing N-glycosyl compounds;DNA N-glycosylase activity;cellular response to stress;cellular nitrogen compound metabolic process;macromolecule metabolic process;cellular metabolic process;primary metabolic process;cellular macromolecule metabolic process;heterocycle metabolic process;response to stimulus;cellular response to stimulus;organic substance metabolic process;nucleic acid metabolic process;deaminated base DNA N-glycosylase activity;base-excision repair, AP site formation via deaminated base removal;catalytic activity, acting on DNA;organic cyclic compound metabolic process</t>
  </si>
  <si>
    <t>molecular_function;molecular_function;molecular_function;biological_process;biological_process;biological_process;biological_process;biological_process;biological_process;biological_process;biological_process;biological_process;biological_process;biological_process;biological_process;molecular_function;molecular_function;molecular_function;molecular_function;biological_process;biological_process;biological_process;biological_process;biological_process;biological_process;biological_process;biological_process;biological_process;biological_process;biological_process;molecular_function;biological_process;molecular_function;biological_process</t>
  </si>
  <si>
    <t>3.2.2.27</t>
  </si>
  <si>
    <t>Uracil-DNA glycosylase.</t>
  </si>
  <si>
    <t>Hydrolyzes single-stranded DNA or mismatched double-stranded DNA andpolynucleotides, releasing free uracil.</t>
  </si>
  <si>
    <t>Uracil DNA glycohydrolase.;Uracil-DNA N-glycosylase.</t>
  </si>
  <si>
    <t>ko:K03648</t>
  </si>
  <si>
    <t>ko03410,ko05340,map03410,map05340</t>
  </si>
  <si>
    <t>Base excision repair</t>
  </si>
  <si>
    <t>ko00000,ko00001,ko01000,ko03400</t>
  </si>
  <si>
    <t>UDG</t>
  </si>
  <si>
    <t>COG0692</t>
  </si>
  <si>
    <t>4NE2B@976|Bacteroidetes</t>
  </si>
  <si>
    <t>Excises uracil residues from the DNA which can arise as a result of misincorporation of dUMP residues by DNA polymerase or due to deamination of cytosine	2FM57@200643|Bacteroidia	L	Excises uracil residues from the DNA which can arise as a result of misincorporation of dUMP residues by DNA polymerase or due to deamination of cytosine	4AMXR@815|Bacteroidaceae	L	Excises uracil residues from the DNA which can arise as a result of misincorporation of dUMP residues by DNA polymerase or due to deamination of cytosine</t>
  </si>
  <si>
    <t>PG_ 20452</t>
  </si>
  <si>
    <t>MGYG000002040_00448;MGYG000002545_00531</t>
  </si>
  <si>
    <t>20452</t>
  </si>
  <si>
    <t>25;25;</t>
  </si>
  <si>
    <t>9;9;</t>
  </si>
  <si>
    <t>oppF</t>
  </si>
  <si>
    <t>Belongs to the ABC transporter superfamily	24C3R@186801|Clostridia	P	Belongs to the ABC transporter superfamily	3WMYQ@541000|Ruminococcaceae	P	Oligopeptide/dipeptide transporter, C-terminal region</t>
  </si>
  <si>
    <t>PG_ 97149</t>
  </si>
  <si>
    <t>MGYG000001380_02320</t>
  </si>
  <si>
    <t>97149</t>
  </si>
  <si>
    <t>Mediterraneibacter gnavus</t>
  </si>
  <si>
    <t>ko:K02004</t>
  </si>
  <si>
    <t>M00258</t>
  </si>
  <si>
    <t>1TV1M@1239|Firmicutes</t>
  </si>
  <si>
    <t>Efflux ABC transporter permease protein	24E2X@186801|Clostridia	V	Efflux ABC transporter, permease protein	3Y1C3@572511|Blautia	V	FtsX-like permease family</t>
  </si>
  <si>
    <t>PG_ 28149</t>
  </si>
  <si>
    <t>MGYG000002371_00498</t>
  </si>
  <si>
    <t>28149</t>
  </si>
  <si>
    <t>Prevotella koreensis</t>
  </si>
  <si>
    <t>Tyrosine phenol-lyase</t>
  </si>
  <si>
    <t>Beta-eliminating lyase</t>
  </si>
  <si>
    <t>tnaA</t>
  </si>
  <si>
    <t>4.1.99.1</t>
  </si>
  <si>
    <t>Tryptophanase.</t>
  </si>
  <si>
    <t>L-tryptophan + H(2)O = indole + pyruvate + NH(3).</t>
  </si>
  <si>
    <t>TNase.;L-tryptophan indole-lyase.</t>
  </si>
  <si>
    <t>ko:K01667</t>
  </si>
  <si>
    <t>ko00380,map00380</t>
  </si>
  <si>
    <t>Tryptophan metabolism</t>
  </si>
  <si>
    <t>R00673</t>
  </si>
  <si>
    <t>RC00209,RC00355</t>
  </si>
  <si>
    <t>Beta_elim_lyase</t>
  </si>
  <si>
    <t>COG3033</t>
  </si>
  <si>
    <t>Tryptophanase</t>
  </si>
  <si>
    <t>4NEP4@976|Bacteroidetes</t>
  </si>
  <si>
    <t>Tryptophanase	2FMRS@200643|Bacteroidia	E	Tryptophanase	22UA6@171550|Rikenellaceae	E	Beta-eliminating lyase</t>
  </si>
  <si>
    <t>PG_ 103464</t>
  </si>
  <si>
    <t>sp|P07237|PDIA1_HUMAN</t>
  </si>
  <si>
    <t>103464</t>
  </si>
  <si>
    <t>Protein disulfide-isomerase (PDI) (EC 5.3.4.1) (Cellular thyroid hormone-binding protein) (Prolyl 4-hydroxylase subunit beta) (p55)</t>
  </si>
  <si>
    <t>PG_ 27072</t>
  </si>
  <si>
    <t>MGYG000002459_01013</t>
  </si>
  <si>
    <t>3573;20364;11312;10541;10065;27072;12955</t>
  </si>
  <si>
    <t>Enolase</t>
  </si>
  <si>
    <t>Catalyzes the reversible conversion of 2- phosphoglycerate into phosphoenolpyruvate. It is essential for the degradation of carbohydrates via glycolysis</t>
  </si>
  <si>
    <t>eno</t>
  </si>
  <si>
    <t>4.2.1.11</t>
  </si>
  <si>
    <t>Phosphopyruvate hydratase.</t>
  </si>
  <si>
    <t>2-phospho-D-glycerate = phosphoenolpyruvate + H(2)O.</t>
  </si>
  <si>
    <t>2-phosphoglycerate dehydratase.;Enolase.</t>
  </si>
  <si>
    <t>ko:K01689</t>
  </si>
  <si>
    <t>ko00010,ko00680,ko01100,ko01110,ko01120,ko01130,ko01200,ko01230,ko03018,ko04066,map00010,map00680,map01100,map01110,map01120,map01130,map01200,map01230,map03018,map04066</t>
  </si>
  <si>
    <t>Glycolysis / Gluconeogenesis;Methane metabolism;Metabolic pathways;Biosynthesis of secondary metabolites;Microbial metabolism in diverse environments;Carbon metabolism;Biosynthesis of amino acids;RNA degradation</t>
  </si>
  <si>
    <t>M00001,M00002,M00003,M00346,M00394</t>
  </si>
  <si>
    <t>R00658</t>
  </si>
  <si>
    <t>RC00349</t>
  </si>
  <si>
    <t>ko00000,ko00001,ko00002,ko01000,ko03019,ko04147</t>
  </si>
  <si>
    <t>Enolase_C,Enolase_N</t>
  </si>
  <si>
    <t>COG0148</t>
  </si>
  <si>
    <t>2GJAY@201174|Actinobacteria</t>
  </si>
  <si>
    <t>Catalyzes the reversible conversion of 2- phosphoglycerate into phosphoenolpyruvate. It is essential for the degradation of carbohydrates via glycolysis	4CYT3@85004|Bifidobacteriales	G	Catalyzes the reversible conversion of 2- phosphoglycerate into phosphoenolpyruvate. It is essential for the degradation of carbohydrates via glycolysis</t>
  </si>
  <si>
    <t>PG_ 36089</t>
  </si>
  <si>
    <t>MGYG000001060_00522</t>
  </si>
  <si>
    <t>36089</t>
  </si>
  <si>
    <t>Catalyzes the NADPH-dependent formation of L-aspartate- semialdehyde (L-ASA) by the reductive dephosphorylation of L- aspartyl-4-phosphate</t>
  </si>
  <si>
    <t>Catalyzes the NADPH-dependent formation of L-aspartate- semialdehyde (L-ASA) by the reductive dephosphorylation of L- aspartyl-4-phosphate	4H2D9@909932|Negativicutes	E	Catalyzes the NADPH-dependent formation of L-aspartate- semialdehyde (L-ASA) by the reductive dephosphorylation of L- aspartyl-4-phosphate</t>
  </si>
  <si>
    <t>PG_ 102678</t>
  </si>
  <si>
    <t>MGYG000001378_03428</t>
  </si>
  <si>
    <t>102678</t>
  </si>
  <si>
    <t>MGYG000001378_03428;MGYG000003351_03031</t>
  </si>
  <si>
    <t>Electron transport complex subunit RsxB</t>
  </si>
  <si>
    <t>NADH-ubiquinone oxidoreductase-F iron-sulfur binding region</t>
  </si>
  <si>
    <t>nuoF</t>
  </si>
  <si>
    <t>1.12.1.3,1.6.5.3</t>
  </si>
  <si>
    <t>Hydrogen dehydrogenase (NADP(+)).;Transferred entry: 7.1.1.2.</t>
  </si>
  <si>
    <t>;H(2) + NADP(+) = H(+) + NADPH.</t>
  </si>
  <si>
    <t>;NADP(+)-reducing hydrogenase.;NADP(+)-linked hydrogenase.</t>
  </si>
  <si>
    <t>ko:K00335,ko:K18331</t>
  </si>
  <si>
    <t>2Fe-2S_thioredx,Complex1_51K,Fer4,NADH_4Fe-4S,SLBB</t>
  </si>
  <si>
    <t>COG1894</t>
  </si>
  <si>
    <t>NADH:ubiquinone oxidoreductase, NADH-binding 51 kD subunit (chain F)</t>
  </si>
  <si>
    <t>4NFB5@976|Bacteroidetes</t>
  </si>
  <si>
    <t>NDH-1 shuttles electrons from NADH, via FMN and iron- sulfur (Fe-S) centers, to quinones in the respiratory chain	2FN7A@200643|Bacteroidia	C	COG1894 NADH ubiquinone oxidoreductase, NADH-binding (51 kD) subunit	4AMRV@815|Bacteroidaceae	C	NADH-ubiquinone oxidoreductase-F iron-sulfur binding region</t>
  </si>
  <si>
    <t>PG_ 30406</t>
  </si>
  <si>
    <t>MGYG000001378_03758</t>
  </si>
  <si>
    <t>30406;51695</t>
  </si>
  <si>
    <t>DUF1735,Laminin_G_3</t>
  </si>
  <si>
    <t>COG1409</t>
  </si>
  <si>
    <t>3',5'-cyclic AMP phosphodiesterase CpdA</t>
  </si>
  <si>
    <t>4PMTZ@976|Bacteroidetes</t>
  </si>
  <si>
    <t>Domain of unknown function (DUF1735)	2G0G4@200643|Bacteroidia	S	Concanavalin A-like lectin/glucanases superfamily	4AV7M@815|Bacteroidaceae	S	Concanavalin A-like lectin/glucanases superfamily</t>
  </si>
  <si>
    <t>PG_ 32936</t>
  </si>
  <si>
    <t>MGYG000000076_03764</t>
  </si>
  <si>
    <t>32936</t>
  </si>
  <si>
    <t>MGYG000000076_03764;MGYG000000245_01442;MGYG000000356_01283;MGYG000002517_02249</t>
  </si>
  <si>
    <t>21;7;2;7;</t>
  </si>
  <si>
    <t>13;0;0;0;</t>
  </si>
  <si>
    <t>Beta-1,4-mannooligosaccharide phosphorylase</t>
  </si>
  <si>
    <t>PFAM Glycosidase</t>
  </si>
  <si>
    <t>2.4.1.319,2.4.1.320</t>
  </si>
  <si>
    <t>Beta-1,4-mannooligosaccharide phosphorylase.;1,4-beta-mannosyl-N-acetylglucosamine phosphorylase.</t>
  </si>
  <si>
    <t>4-O-beta-D-mannopyranosyl-N-acetyl-D-glucosamine + phosphate = N-acetyl-D-glucosamine + alpha-D-mannose 1-phosphate.;((1-&gt;4)-beta-D-mannosyl)(n) + phosphate = ((1-&gt;4)-beta-D-mannosyl)(n-1) +alpha-D-mannose 1-phosphate.</t>
  </si>
  <si>
    <t>ko:K18785</t>
  </si>
  <si>
    <t>R10811,R10829</t>
  </si>
  <si>
    <t>Glyco_hydro_130</t>
  </si>
  <si>
    <t>1TQE7@1239|Firmicutes</t>
  </si>
  <si>
    <t>glycosidase	249D0@186801|Clostridia	G	PFAM Glycosidase</t>
  </si>
  <si>
    <t>PG_ 20582</t>
  </si>
  <si>
    <t>MGYG000002060_00927</t>
  </si>
  <si>
    <t>20582</t>
  </si>
  <si>
    <t>Enteroscipio rubneri</t>
  </si>
  <si>
    <t>Eggerthellales</t>
  </si>
  <si>
    <t>Eggerthellaceae</t>
  </si>
  <si>
    <t>Enteroscipio</t>
  </si>
  <si>
    <t>MGYG000002060_00927;MGYG000000894_01234;MGYG000000127_00845;MGYG000001728_01432;MGYG000003640_00971;MGYG000004762_00588</t>
  </si>
  <si>
    <t>17;2;3;2;2;2;</t>
  </si>
  <si>
    <t>8;0;0;0;0;0;</t>
  </si>
  <si>
    <t>Lipoprotein-releasing system ATP-binding protein LolD</t>
  </si>
  <si>
    <t>ABC transporter</t>
  </si>
  <si>
    <t>ko:K02003</t>
  </si>
  <si>
    <t>COG1136</t>
  </si>
  <si>
    <t>ABC-type lipoprotein export system, ATPase component</t>
  </si>
  <si>
    <t>1TP6H@1239|Firmicutes</t>
  </si>
  <si>
    <t>'abc transporter, ATP-binding protein	247JJ@186801|Clostridia	V	ABC transporter	3WH0X@541000|Ruminococcaceae	V	ABC transporter</t>
  </si>
  <si>
    <t>PG_ 87624</t>
  </si>
  <si>
    <t>MGYG000001345_04581</t>
  </si>
  <si>
    <t>87624</t>
  </si>
  <si>
    <t>MGYG000001345_04581;MGYG000000722_00565;MGYG000001657_00289</t>
  </si>
  <si>
    <t>28;3;3;</t>
  </si>
  <si>
    <t>TonB-linked outer membrane protein, SusC RagA family	2FW4E@200643|Bacteroidia	P	TonB-linked outer membrane protein, SusC RagA family	4AWEE@815|Bacteroidaceae	P	TonB-linked outer membrane protein, SusC RagA family</t>
  </si>
  <si>
    <t>PG_ 65639</t>
  </si>
  <si>
    <t>sp|Q5MY95|ENTP8_HUMAN</t>
  </si>
  <si>
    <t>65639</t>
  </si>
  <si>
    <t>Ectonucleoside triphosphate diphosphohydrolase 8 (E-NTPDase 8) (NTPDase 8) (NTPDase8) (EC 3.6.1.5)</t>
  </si>
  <si>
    <t>PG_ 22605</t>
  </si>
  <si>
    <t>MGYG000001310_01207</t>
  </si>
  <si>
    <t>22605</t>
  </si>
  <si>
    <t>MGYG000001310_01207;MGYG000001531_01170</t>
  </si>
  <si>
    <t>DNA-binding protein HU</t>
  </si>
  <si>
    <t>hup</t>
  </si>
  <si>
    <t>1V9XQ@1239|Firmicutes</t>
  </si>
  <si>
    <t>Histone-like DNA-binding protein which is capable of wrapping DNA to stabilize it, and thus to prevent its denaturation under extreme environmental conditions	24MM0@186801|Clostridia	L	Histone-like DNA-binding protein which is capable of wrapping DNA to stabilize it, and thus to prevent its denaturation under extreme environmental conditions	3WKJ9@541000|Ruminococcaceae	L	Histone-like DNA-binding protein which is capable of wrapping DNA to stabilize it, and thus to prevent its denaturation under extreme environmental conditions</t>
  </si>
  <si>
    <t>PG_ 55490</t>
  </si>
  <si>
    <t>MGYG000001361_02162</t>
  </si>
  <si>
    <t>55490</t>
  </si>
  <si>
    <t>Denitrification system component NirT</t>
  </si>
  <si>
    <t>NapC/NirT cytochrome c family, N-terminal region</t>
  </si>
  <si>
    <t>napC</t>
  </si>
  <si>
    <t>ko:K02569</t>
  </si>
  <si>
    <t>Cytochrom_NNT</t>
  </si>
  <si>
    <t>COG3005</t>
  </si>
  <si>
    <t>Tetraheme cytochrome c subunit NapC of nitrate or TMAO reductase</t>
  </si>
  <si>
    <t>1MWV2@1224|Proteobacteria</t>
  </si>
  <si>
    <t>cytochrome c-type protein	2VPKX@28216|Betaproteobacteria	C	cytochrome c-type protein	4PQ6P@995019|Sutterellaceae	C	NapC/NirT cytochrome c family, N-terminal region</t>
  </si>
  <si>
    <t>PG_ 59887</t>
  </si>
  <si>
    <t>MGYG000001315_00406</t>
  </si>
  <si>
    <t>59887</t>
  </si>
  <si>
    <t>Imidazolonepropionase</t>
  </si>
  <si>
    <t>Amidohydrolase family</t>
  </si>
  <si>
    <t>Amidohydro_1,Amidohydro_3</t>
  </si>
  <si>
    <t>COG1228</t>
  </si>
  <si>
    <t>Imidazolonepropionase or related amidohydrolase</t>
  </si>
  <si>
    <t>1TPNQ@1239|Firmicutes</t>
  </si>
  <si>
    <t>amidohydrolase	248UT@186801|Clostridia	Q	amidohydrolase	2682I@186813|unclassified Clostridiales	Q	Amidohydrolase family</t>
  </si>
  <si>
    <t>PG_ 30413</t>
  </si>
  <si>
    <t>MGYG000001866_02147</t>
  </si>
  <si>
    <t>30413</t>
  </si>
  <si>
    <t>Prevotella lacticifex</t>
  </si>
  <si>
    <t>Citrate lyase alpha chain</t>
  </si>
  <si>
    <t>Citrate lyase, alpha subunit (CitF)</t>
  </si>
  <si>
    <t>citF</t>
  </si>
  <si>
    <t>CitF</t>
  </si>
  <si>
    <t>COG3051</t>
  </si>
  <si>
    <t>Citrate lyase, alpha subunit</t>
  </si>
  <si>
    <t>4NJUR@976|Bacteroidetes</t>
  </si>
  <si>
    <t>Citrate lyase, alpha subunit (CitF)	2FRJJ@200643|Bacteroidia	C	Citrate lyase, alpha subunit (CitF)</t>
  </si>
  <si>
    <t>PG_ 78022</t>
  </si>
  <si>
    <t>MGYG000000646_00409</t>
  </si>
  <si>
    <t>78022</t>
  </si>
  <si>
    <t>3.2.1.1,3.2.1.10</t>
  </si>
  <si>
    <t>Alpha-amylase.;Oligo-1,6-glucosidase.</t>
  </si>
  <si>
    <t>Endohydrolysis of (1-&gt;4)-alpha-D-glucosidic linkages in polysaccharidescontaining three or more (1-&gt;4)-alpha-linked D-glucose units.;Hydrolysis of (1-&gt;6)-alpha-D-glucosidic linkages in some oligosaccharidesproduced from starch and glycogen by alpha-amylase, and in isomaltose.</t>
  </si>
  <si>
    <t>Oligosaccharide alpha-1,6-glucosidase.;Isomaltase.;Alpha-methylglucosidase.;Glycogenase.;Sucrase-isomaltase.</t>
  </si>
  <si>
    <t>ko:K01176,ko:K01182</t>
  </si>
  <si>
    <t>ko00052,ko00500,ko01100,ko04973,map00052,map00500,map01100,map04973</t>
  </si>
  <si>
    <t>Galactose metabolism;Starch and sucrose metabolism;Metabolic pathways</t>
  </si>
  <si>
    <t>R00801,R01718,R01791,R02108,R02112,R06199,R11262</t>
  </si>
  <si>
    <t>RC00028,RC00059,RC00077,RC00451</t>
  </si>
  <si>
    <t>GH13</t>
  </si>
  <si>
    <t>Alpha-amylase,DUF3459,Malt_amylase_C</t>
  </si>
  <si>
    <t>COG0366</t>
  </si>
  <si>
    <t>Glycosidase/amylase (phosphorylase)</t>
  </si>
  <si>
    <t>1TP53@1239|Firmicutes</t>
  </si>
  <si>
    <t>Alpha amylase catalytic	247XR@186801|Clostridia	G	Alpha amylase catalytic	25UWG@186806|Eubacteriaceae	G	Psort location Cytoplasmic, score</t>
  </si>
  <si>
    <t>PG_ 110587</t>
  </si>
  <si>
    <t>MGYG000001057_00445</t>
  </si>
  <si>
    <t>110587</t>
  </si>
  <si>
    <t>Pedobacter steynii</t>
  </si>
  <si>
    <t>Sphingobacteriia</t>
  </si>
  <si>
    <t>Sphingobacteriales</t>
  </si>
  <si>
    <t>Sphingobacteriaceae</t>
  </si>
  <si>
    <t>Pedobacter</t>
  </si>
  <si>
    <t>TIGRFAM Outer membrane protein</t>
  </si>
  <si>
    <t>ko:K20276</t>
  </si>
  <si>
    <t>Big_3_2,Big_3_3</t>
  </si>
  <si>
    <t>COG2373</t>
  </si>
  <si>
    <t>Uncharacterized conserved protein YfaS, alpha-2-macroglobulin family</t>
  </si>
  <si>
    <t>1QV7E@1224|Proteobacteria</t>
  </si>
  <si>
    <t>TIGRFAM Outer membrane protein	1SM3U@1236|Gammaproteobacteria	NU	TIGRFAM Outer membrane protein</t>
  </si>
  <si>
    <t>PG_ 11322</t>
  </si>
  <si>
    <t>MGYG000004158_00683</t>
  </si>
  <si>
    <t>11322</t>
  </si>
  <si>
    <t>MGYG000004158_00683;MGYG000002792_01086;MGYG000000994_00799;MGYG000000363_01747;MGYG000000411_01102</t>
  </si>
  <si>
    <t>33;19;16;3;11;</t>
  </si>
  <si>
    <t>15;3;0;3;1;</t>
  </si>
  <si>
    <t>Methylmalonyl-CoA mutase</t>
  </si>
  <si>
    <t>B12- binding domain protein</t>
  </si>
  <si>
    <t>5.4.99.2</t>
  </si>
  <si>
    <t>Methylmalonyl-CoA mutase.</t>
  </si>
  <si>
    <t>(R)-methylmalonyl-CoA = succinyl-CoA.</t>
  </si>
  <si>
    <t>Methylmalonyl coenzyme A carbonylmutase.;(S)-methylmalonyl-CoA mutase.;(R)-2-methyl-3-oxopropanoyl-CoA CoA-carbonylmutase.;Methylmalonyl-CoA CoA-carbonyl mutase.;Methylmalonyl coenzyme A mutase.</t>
  </si>
  <si>
    <t>ko:K01849</t>
  </si>
  <si>
    <t>ko00280,ko00630,ko00640,ko00720,ko01100,ko01120,ko01200,map00280,map00630,map00640,map00720,map01100,map01120,map01200</t>
  </si>
  <si>
    <t>Valine, leucine and isoleucine degradation;Glyoxylate and dicarboxylate metabolism;Propanoate metabolism;Carbon fixation pathways in prokaryotes;Metabolic pathways;Microbial metabolism in diverse environments;Carbon metabolism</t>
  </si>
  <si>
    <t>M00375,M00376,M00741</t>
  </si>
  <si>
    <t>R00833</t>
  </si>
  <si>
    <t>RC00395</t>
  </si>
  <si>
    <t>B12-binding</t>
  </si>
  <si>
    <t>COG2185</t>
  </si>
  <si>
    <t>Methylmalonyl-CoA mutase, C-terminal domain/subunit (cobalamin-binding)</t>
  </si>
  <si>
    <t>1V3QN@1239|Firmicutes</t>
  </si>
  <si>
    <t>methylmalonyl-CoA mutase, C-terminal domain	4H4FB@909932|Negativicutes	I	B12- binding domain protein</t>
  </si>
  <si>
    <t>PG_ 28678</t>
  </si>
  <si>
    <t>MGYG000004129_01780</t>
  </si>
  <si>
    <t>28678</t>
  </si>
  <si>
    <t>Candidatus Acutalibacter ornithocaccae</t>
  </si>
  <si>
    <t>Acutalibacteraceae</t>
  </si>
  <si>
    <t>Acutalibacter</t>
  </si>
  <si>
    <t>Fucose_iso_C</t>
  </si>
  <si>
    <t>COG2407</t>
  </si>
  <si>
    <t>L-fucose isomerase or related protein</t>
  </si>
  <si>
    <t>1TQDX@1239|Firmicutes</t>
  </si>
  <si>
    <t>Psort location Cytoplasmic, score	247N8@186801|Clostridia	G	Psort location Cytoplasmic, score	3WGMD@541000|Ruminococcaceae	G	Psort location Cytoplasmic, score</t>
  </si>
  <si>
    <t>PG_ 5759</t>
  </si>
  <si>
    <t>sp|P02766|TTHY_HUMAN</t>
  </si>
  <si>
    <t>5759</t>
  </si>
  <si>
    <t>Transthyretin (ATTR) (Prealbumin) (TBPA)</t>
  </si>
  <si>
    <t>PG_ 60200</t>
  </si>
  <si>
    <t>MGYG000003899_02185</t>
  </si>
  <si>
    <t>60200;67762</t>
  </si>
  <si>
    <t>MGYG000003899_02185;MGYG000001627_00556;MGYG000001157_02350</t>
  </si>
  <si>
    <t>9;2;2;</t>
  </si>
  <si>
    <t>Pyrrolidone-carboxylate peptidase</t>
  </si>
  <si>
    <t>Removes 5-oxoproline from various penultimate amino acid residues except L-proline</t>
  </si>
  <si>
    <t>pcp</t>
  </si>
  <si>
    <t>GO:0005575,GO:0005622,GO:0005623,GO:0005737,GO:0006508,GO:0006807,GO:0008150,GO:0008152,GO:0019538,GO:0043170,GO:0044238,GO:0044424,GO:0044464,GO:0071704,GO:1901564</t>
  </si>
  <si>
    <t>cellular_component;intracellular;cell;cytoplasm;proteolysis;nitrogen compound metabolic process;biological_process;metabolic process;protein metabolic process;macromolecule metabolic process;primary metabolic process;obsolete intracellular part;obsolete cell part;organic substance metabolic process;organonitrogen compound metabolic process</t>
  </si>
  <si>
    <t>cellular_component;cellular_component;cellular_component;cellular_component;biological_process;biological_process;biological_process;biological_process;biological_process;biological_process;biological_process;cellular_component;cellular_component;biological_process;biological_process</t>
  </si>
  <si>
    <t>3.4.19.3</t>
  </si>
  <si>
    <t>Pyroglutamyl-peptidase I.</t>
  </si>
  <si>
    <t>Release of an N-terminal pyroglutamyl group from a polypeptide,the second amino acid generally not being Pro.</t>
  </si>
  <si>
    <t>Pyrrolidone carboxyl peptidase.;5-oxoprolyl-peptidase.;Pyrrolidone-carboxylate peptidase.;PYRase.;Pyroglutamyl aminopeptidase.</t>
  </si>
  <si>
    <t>ko:K01304</t>
  </si>
  <si>
    <t>Peptidase_C15</t>
  </si>
  <si>
    <t>COG2039</t>
  </si>
  <si>
    <t>Pyrrolidone-carboxylate peptidase (N-terminal pyroglutamyl peptidase)</t>
  </si>
  <si>
    <t>1TRRX@1239|Firmicutes</t>
  </si>
  <si>
    <t>PG_ 94720</t>
  </si>
  <si>
    <t>MGYG000004390_01886</t>
  </si>
  <si>
    <t>94720</t>
  </si>
  <si>
    <t>Streptosporangium minutum</t>
  </si>
  <si>
    <t>Streptosporangiales</t>
  </si>
  <si>
    <t>Streptosporangiaceae</t>
  </si>
  <si>
    <t>Streptosporangium</t>
  </si>
  <si>
    <t>Long-chain-fatty-acid--CoA ligase FadD15</t>
  </si>
  <si>
    <t>AMP-binding enzyme</t>
  </si>
  <si>
    <t>fadD</t>
  </si>
  <si>
    <t>6.2.1.3</t>
  </si>
  <si>
    <t>Long-chain-fatty-acid--CoA ligase.</t>
  </si>
  <si>
    <t>ATP + a long-chain fatty acid + CoA = AMP + diphosphate + an acyl-CoA.</t>
  </si>
  <si>
    <t>Acyl-activating enzyme.;Acyl-CoA synthetase.;Lignoceroyl-CoA synthase.;Fatty acid thiokinase (long chain).</t>
  </si>
  <si>
    <t>ko:K01897</t>
  </si>
  <si>
    <t>ko00061,ko00071,ko01100,ko01212,ko02024,ko03320,ko04146,ko04216,ko04714,ko04920,map00061,map00071,map01100,map01212,map02024,map03320,map04146,map04216,map04714,map04920</t>
  </si>
  <si>
    <t>Fatty acid biosynthesis;Fatty acid degradation;Metabolic pathways;Fatty acid metabolism;Quorum sensing</t>
  </si>
  <si>
    <t>M00086</t>
  </si>
  <si>
    <t>R01280</t>
  </si>
  <si>
    <t>RC00004,RC00014</t>
  </si>
  <si>
    <t>ko00000,ko00001,ko00002,ko01000,ko01004,ko04147</t>
  </si>
  <si>
    <t>4.C.1.1</t>
  </si>
  <si>
    <t>AMP-binding</t>
  </si>
  <si>
    <t>COG1022</t>
  </si>
  <si>
    <t>Long-chain acyl-CoA synthetase (AMP-forming)</t>
  </si>
  <si>
    <t>4NEA4@976|Bacteroidetes</t>
  </si>
  <si>
    <t>amp-binding enzyme	2FNK9@200643|Bacteroidia	I	AMP-binding enzyme</t>
  </si>
  <si>
    <t>PG_ 86832</t>
  </si>
  <si>
    <t>MGYG000001345_04032</t>
  </si>
  <si>
    <t>86832</t>
  </si>
  <si>
    <t>Glyco_trans_1_4</t>
  </si>
  <si>
    <t>4NSX6@976|Bacteroidetes</t>
  </si>
  <si>
    <t>Glycosyl transferases group 1	2FXUB@200643|Bacteroidia	M	Glycosyl transferases group 1	4ATX2@815|Bacteroidaceae	M	Glycosyl transferases group 1</t>
  </si>
  <si>
    <t>PG_ 20900</t>
  </si>
  <si>
    <t>MGYG000000294_00562</t>
  </si>
  <si>
    <t>17745;20900;5922;10412</t>
  </si>
  <si>
    <t>Phascolarctobacterium faecium</t>
  </si>
  <si>
    <t>1TP1T@1239|Firmicutes</t>
  </si>
  <si>
    <t>Prevents misfolding and promotes the refolding and proper assembly of unfolded polypeptides generated under stress conditions	4H29X@909932|Negativicutes	O	Prevents misfolding and promotes the refolding and proper assembly of unfolded polypeptides generated under stress conditions</t>
  </si>
  <si>
    <t>PG_ 8879</t>
  </si>
  <si>
    <t>MGYG000001770_01880</t>
  </si>
  <si>
    <t>8879</t>
  </si>
  <si>
    <t>Catalyzes the synthesis of GMP from XMP	2FM3V@200643|Bacteroidia	F	Catalyzes the synthesis of GMP from XMP</t>
  </si>
  <si>
    <t>PG_ 4613</t>
  </si>
  <si>
    <t>MGYG000002720_01678</t>
  </si>
  <si>
    <t>4613</t>
  </si>
  <si>
    <t>Streptomyces</t>
  </si>
  <si>
    <t>Kitasatosporales</t>
  </si>
  <si>
    <t>Streptomycetaceae</t>
  </si>
  <si>
    <t>Leu/Ile/Val-binding protein</t>
  </si>
  <si>
    <t>PFAM Extracellular ligand-binding receptor</t>
  </si>
  <si>
    <t>Peripla_BP_6,TAT_signal</t>
  </si>
  <si>
    <t>COG0683 ABC-type branched-chain amino acid transport systems, periplasmic component	248H1@186801|Clostridia	E	PFAM Extracellular ligand-binding receptor	36DTA@31979|Clostridiaceae	E	PFAM Extracellular ligand-binding receptor</t>
  </si>
  <si>
    <t>PG_ 9407</t>
  </si>
  <si>
    <t>MGYG000002453_01197</t>
  </si>
  <si>
    <t>9407;49451;1620</t>
  </si>
  <si>
    <t>Outer membrane protein (OmpH-like)</t>
  </si>
  <si>
    <t>ko:K06142</t>
  </si>
  <si>
    <t>OmpH</t>
  </si>
  <si>
    <t>COG2825</t>
  </si>
  <si>
    <t>MO</t>
  </si>
  <si>
    <t>Periplasmic chaperone for outer membrane proteins, Skp family</t>
  </si>
  <si>
    <t>46T22@74201|Verrucomicrobia</t>
  </si>
  <si>
    <t>PFAM outer membrane chaperone Skp (OmpH)	2IUS2@203494|Verrucomicrobiae	M	Outer membrane protein (OmpH-like)</t>
  </si>
  <si>
    <t>PG_ 44763</t>
  </si>
  <si>
    <t>MGYG000004769_00079</t>
  </si>
  <si>
    <t>44763</t>
  </si>
  <si>
    <t>PG_ 35958</t>
  </si>
  <si>
    <t>MGYG000002783_01556</t>
  </si>
  <si>
    <t>35958;27364</t>
  </si>
  <si>
    <t>4NERF@976|Bacteroidetes</t>
  </si>
  <si>
    <t>Heat shock 70 kDa protein	2FMNH@200643|Bacteroidia	O	Heat shock 70 kDa protein	1WD7C@1283313|Alloprevotella	O	Heat shock 70 kDa protein</t>
  </si>
  <si>
    <t>PG_ 13033</t>
  </si>
  <si>
    <t>MGYG000001633_00385</t>
  </si>
  <si>
    <t>13033</t>
  </si>
  <si>
    <t>Fibrobacter sp. UWEL</t>
  </si>
  <si>
    <t>Fibrobacterota</t>
  </si>
  <si>
    <t>Fibrobacteria</t>
  </si>
  <si>
    <t>Fibrobacterales</t>
  </si>
  <si>
    <t>Fibrobacteraceae</t>
  </si>
  <si>
    <t>Fibrobacter</t>
  </si>
  <si>
    <t>39;</t>
  </si>
  <si>
    <t>Glyceraldehyde-3-phosphate dehydrogenase A</t>
  </si>
  <si>
    <t>Belongs to the glyceraldehyde-3-phosphate dehydrogenase family</t>
  </si>
  <si>
    <t>gap</t>
  </si>
  <si>
    <t>GO:0000166,GO:0003674,GO:0003824,GO:0004365,GO:0005488,GO:0008150,GO:0008152,GO:0016491,GO:0016620,GO:0016903,GO:0036094,GO:0043891,GO:0048037,GO:0050662,GO:0051287,GO:0055114,GO:0097159,GO:1901265,GO:1901363</t>
  </si>
  <si>
    <t>nucleotide binding;molecular_function;catalytic activity;glyceraldehyde-3-phosphate dehydrogenase (NAD+) (phosphorylating) activity;binding;biological_process;metabolic process;oxidoreductase activity;oxidoreductase activity, acting on the aldehyde or oxo group of donors, NAD or NADP as acceptor;oxidoreductase activity, acting on the aldehyde or oxo group of donors;small molecule binding;glyceraldehyde-3-phosphate dehydrogenase (NAD(P)+) (phosphorylating) activity;cofactor binding;coenzyme binding;NAD binding;oxidation-reduction process;organic cyclic compound binding;nucleoside phosphate binding;heterocyclic compound binding</t>
  </si>
  <si>
    <t>molecular_function;molecular_function;molecular_function;molecular_function;molecular_function;biological_process;biological_process;molecular_function;molecular_function;molecular_function;molecular_function;molecular_function;molecular_function;molecular_function;molecular_function;biological_process;molecular_function;molecular_function;molecular_function</t>
  </si>
  <si>
    <t>1.2.1.12</t>
  </si>
  <si>
    <t>Glyceraldehyde-3-phosphate dehydrogenase (phosphorylating).</t>
  </si>
  <si>
    <t>D-glyceraldehyde 3-phosphate + phosphate + NAD(+) = 3-phospho-D-glyceroylphosphate + NADH.</t>
  </si>
  <si>
    <t>GAPDH.;Triosephosphate dehydrogenase.;NAD-dependent glyceraldehyde-3-phosphate dehydrogenase.</t>
  </si>
  <si>
    <t>ko:K00134</t>
  </si>
  <si>
    <t>ko00010,ko00710,ko01100,ko01110,ko01120,ko01130,ko01200,ko01230,ko04066,ko05010,map00010,map00710,map01100,map01110,map01120,map01130,map01200,map01230,map04066,map05010</t>
  </si>
  <si>
    <t>Glycolysis / Gluconeogenesis;Carbon fixation in photosynthetic organisms;Metabolic pathways;Biosynthesis of secondary metabolites;Microbial metabolism in diverse environments;Carbon metabolism;Biosynthesis of amino acids</t>
  </si>
  <si>
    <t>R01061</t>
  </si>
  <si>
    <t>RC00149</t>
  </si>
  <si>
    <t>ko00000,ko00001,ko00002,ko01000,ko04131,ko04147</t>
  </si>
  <si>
    <t>Gp_dh_C,Gp_dh_N</t>
  </si>
  <si>
    <t>COG0057</t>
  </si>
  <si>
    <t>Glyceraldehyde-3-phosphate dehydrogenase/erythrose-4-phosphate dehydrogenase</t>
  </si>
  <si>
    <t>2J5AD@203691|Spirochaetes</t>
  </si>
  <si>
    <t>PG_ 59221</t>
  </si>
  <si>
    <t>MGYG000000196_01965</t>
  </si>
  <si>
    <t>59221</t>
  </si>
  <si>
    <t>MGYG000000196_01965;MGYG000003351_01703;MGYG000000236_04098</t>
  </si>
  <si>
    <t>27;8;9;</t>
  </si>
  <si>
    <t>ugd</t>
  </si>
  <si>
    <t>UDPG_MGDP_dh,UDPG_MGDP_dh_C,UDPG_MGDP_dh_N</t>
  </si>
  <si>
    <t>4NE00@976|Bacteroidetes</t>
  </si>
  <si>
    <t>Belongs to the UDP-glucose GDP-mannose dehydrogenase family	2FMZ9@200643|Bacteroidia	M	Belongs to the UDP-glucose GDP-mannose dehydrogenase family	4AM97@815|Bacteroidaceae	C	Belongs to the UDP-glucose GDP-mannose dehydrogenase family</t>
  </si>
  <si>
    <t>PG_ 66207</t>
  </si>
  <si>
    <t>MGYG000002323_01311</t>
  </si>
  <si>
    <t>66207</t>
  </si>
  <si>
    <t>2-oxoglutarate dehydrogenase E1 component</t>
  </si>
  <si>
    <t>The 2-oxoglutarate dehydrogenase complex catalyzes the overall conversion of 2-oxoglutarate to succinyl-CoA and CO(2). It contains multiple copies of three enzymatic components 2- oxoglutarate dehydrogenase (E1), dihydrolipoamide succinyltransferase (E2) and lipoamide dehydrogenase (E3)</t>
  </si>
  <si>
    <t>sucA</t>
  </si>
  <si>
    <t>GO:0000287,GO:0003674,GO:0003824,GO:0004591,GO:0005488,GO:0005515,GO:0005575,GO:0005622,GO:0005623,GO:0005737,GO:0005829,GO:0006082,GO:0006091,GO:0006099,GO:0006101,GO:0008150,GO:0008152,GO:0009060,GO:0009987,GO:0015980,GO:0016491,GO:0016624,GO:0016903,GO:0016999,GO:0017144,GO:0019752,GO:0019842,GO:0030976,GO:0032991,GO:0036094,GO:0042802,GO:0043167,GO:0043168,GO:0043169,GO:0043436,GO:0044237,GO:0044238,GO:0044281,GO:0044424,GO:0044444,GO:0044464,GO:0045239,GO:0045240,GO:0045252,GO:0045333,GO:0046872,GO:0048037,GO:0050662,GO:0055114,GO:0071704,GO:0072350,GO:0097159,GO:1901363,GO:1901681,GO:1902494,GO:1990204,GO:1990234</t>
  </si>
  <si>
    <t>magnesium ion binding;molecular_function;catalytic activity;oxoglutarate dehydrogenase (succinyl-transferring) activity;binding;protein binding;cellular_component;intracellular;cell;cytoplasm;cytosol;organic acid metabolic process;generation of precursor metabolites and energy;tricarboxylic acid cycle;citrate metabolic process;biological_process;metabolic process;aerobic respiration;cellular process;energy derivation by oxidation of organic compounds;oxidoreductase activity;oxidoreductase activity, acting on the aldehyde or oxo group of donors, disulfide as acceptor;oxidoreductase activity, acting on the aldehyde or oxo group of donors;antibiotic metabolic process;drug metabolic process;carboxylic acid metabolic process;vitamin binding;thiamine pyrophosphate binding;protein-containing complex;small molecule binding;identical protein binding;ion binding;anion binding;cation binding;oxoacid metabolic process;cellular metabolic process;primary metabolic process;small molecule metabolic process;obsolete intracellular part;obsolete cytoplasmic part;obsolete cell part;tricarboxylic acid cycle enzyme complex;dihydrolipoyl dehydrogenase complex;oxoglutarate dehydrogenase complex;cellular respiration;metal ion binding;cofactor binding;coenzyme binding;oxidation-reduction process;organic substance metabolic process;tricarboxylic acid metabolic process;organic cyclic compound binding;heterocyclic compound binding;sulfur compound binding;catalytic complex;oxidoreductase complex;transferase complex</t>
  </si>
  <si>
    <t>molecular_function;molecular_function;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molecular_function;molecular_function;molecular_function;biological_process;biological_process;biological_process;molecular_function;molecular_function;cellular_component;molecular_function;molecular_function;molecular_function;molecular_function;molecular_function;biological_process;biological_process;biological_process;biological_process;cellular_component;cellular_component;cellular_component;cellular_component;cellular_component;cellular_component;biological_process;molecular_function;molecular_function;molecular_function;biological_process;biological_process;biological_process;molecular_function;molecular_function;molecular_function;cellular_component;cellular_component;cellular_component</t>
  </si>
  <si>
    <t>1.2.4.2</t>
  </si>
  <si>
    <t>Oxoglutarate dehydrogenase (succinyl-transferring).</t>
  </si>
  <si>
    <t>2-oxoglutarate + [dihydrolipoyllysine-residue succinyltransferase]lipoyllysine = [dihydrolipoyllysine-residue succinyltransferase]S-succinyldihydrolipoyllysine + CO(2).</t>
  </si>
  <si>
    <t>AKGDH.;Oxoglutarate dehydrogenase.;2-ketoglutarate dehydrogenase.;Ketoglutaric dehydrogenase.;Alpha-ketoglutaric acid dehydrogenase.;2-oxoglutarate dehydrogenase.;Oxoglutarate dehydrogenase (lipoamide).;Alpha-ketoglutaric dehydrogenase.;Alpha-ketoglutarate dehydrogenase.;Alpha-oxoglutarate dehydrogenase.;OGDC.</t>
  </si>
  <si>
    <t>ko:K00164</t>
  </si>
  <si>
    <t>ko00020,ko00310,ko00380,ko01100,ko01110,ko01120,ko01130,ko01200,map00020,map00310,map00380,map01100,map01110,map01120,map01130,map01200</t>
  </si>
  <si>
    <t>Citrate cycle (TCA cycle);Lysine degradation;Tryptophan metabolism;Metabolic pathways;Biosynthesis of secondary metabolites;Microbial metabolism in diverse environments;Carbon metabolism</t>
  </si>
  <si>
    <t>M00009,M00011,M00032</t>
  </si>
  <si>
    <t>R00621,R01933,R01940,R03316,R08549</t>
  </si>
  <si>
    <t>RC00004,RC00027,RC00627,RC02743,RC02833,RC02883</t>
  </si>
  <si>
    <t>iSSON_1240.SSON_0677,iYL1228.KPN_00732</t>
  </si>
  <si>
    <t>2-oxogl_dehyd_N,E1_dh,OxoGdeHyase_C,Transket_pyr</t>
  </si>
  <si>
    <t>COG0567</t>
  </si>
  <si>
    <t>2-oxoglutarate dehydrogenase complex, dehydrogenase (E1) component, and related enzymes</t>
  </si>
  <si>
    <t>1MVBF@1224|Proteobacteria</t>
  </si>
  <si>
    <t>dehydrogenase e1 component	1RN8K@1236|Gammaproteobacteria	C	Dehydrogenase E1 component	3XMF3@561|Escherichia	F	The 2-oxoglutarate dehydrogenase complex catalyzes the overall conversion of 2-oxoglutarate to succinyl-CoA and CO(2). It contains multiple copies of three enzymatic components 2- oxoglutarate dehydrogenase (E1), dihydrolipoamide succinyltransferase (E2) and lipoamide dehydrogenase (E3)</t>
  </si>
  <si>
    <t>PG_ 58927</t>
  </si>
  <si>
    <t>MGYG000002940_00285</t>
  </si>
  <si>
    <t>30777;71897;27339;39287;27453;58927;66002</t>
  </si>
  <si>
    <t>59;</t>
  </si>
  <si>
    <t>GO:0000428,GO:0005575,GO:0005618,GO:0005622,GO:0005623,GO:0005886,GO:0008150,GO:0016020,GO:0030312,GO:0030880,GO:0032991,GO:0040007,GO:0044424,GO:0044464,GO:0061695,GO:0071944,GO:1902494,GO:1990234</t>
  </si>
  <si>
    <t>DNA-directed RNA polymerase complex;cellular_component;cell wall;intracellular;cell;plasma membrane;biological_process;membrane;external encapsulating structure;RNA polymerase complex;protein-containing complex;growth;obsolete intracellular part;obsolete cell part;transferase complex, transferring phosphorus-containing groups;cell periphery;catalytic complex;transferase complex</t>
  </si>
  <si>
    <t>cellular_component;cellular_component;cellular_component;cellular_component;cellular_component;cellular_component;biological_process;cellular_component;cellular_component;cellular_component;cellular_component;biological_process;cellular_component;cellular_component;cellular_component;cellular_component;cellular_component;cellular_component</t>
  </si>
  <si>
    <t>RNA_pol_A_CTD,RNA_pol_Rpb1_1,RNA_pol_Rpb1_2,RNA_pol_Rpb1_3,RNA_pol_Rpb1_4,RNA_pol_Rpb1_5</t>
  </si>
  <si>
    <t>2GKWF@201174|Actinobacteria</t>
  </si>
  <si>
    <t>DNA-dependent RNA polymerase catalyzes the transcription of DNA into RNA using the four ribonucleoside triphosphates as substrates	4CZ1D@85004|Bifidobacteriales	K	DNA-dependent RNA polymerase catalyzes the transcription of DNA into RNA using the four ribonucleoside triphosphates as substrates</t>
  </si>
  <si>
    <t>PG_ 64871</t>
  </si>
  <si>
    <t>MGYG000001378_01177</t>
  </si>
  <si>
    <t>64871;69066</t>
  </si>
  <si>
    <t>MGYG000001378_01177;MGYG000000054_00580;MGYG000000211_03644;MGYG000003701_00302;MGYG000001345_02794</t>
  </si>
  <si>
    <t>12;5;5;3;7;</t>
  </si>
  <si>
    <t>7;2;3;1;3;</t>
  </si>
  <si>
    <t>23S rRNA (uracil-C(5))-methyltransferase RlmCD</t>
  </si>
  <si>
    <t>Belongs to the class I-like SAM-binding methyltransferase superfamily. RNA M5U methyltransferase family</t>
  </si>
  <si>
    <t>rumA</t>
  </si>
  <si>
    <t>2.1.1.190</t>
  </si>
  <si>
    <t>23S rRNA (uracil(1939)-C(5))-methyltransferase.</t>
  </si>
  <si>
    <t>S-adenosyl-L-methionine + uracil(1939) in 23S rRNA = S-adenosyl-L-homocysteine + 5-methyluracil(1939) in 23S rRNA.</t>
  </si>
  <si>
    <t>RNA uridine methyltransferase A.</t>
  </si>
  <si>
    <t>ko:K03215</t>
  </si>
  <si>
    <t>TRAM,tRNA_U5-meth_tr</t>
  </si>
  <si>
    <t>COG2265</t>
  </si>
  <si>
    <t>tRNA/tmRNA/rRNA uracil-C5-methylase, TrmA/RlmC/RlmD family</t>
  </si>
  <si>
    <t>4NFP1@976|Bacteroidetes</t>
  </si>
  <si>
    <t>Belongs to the class I-like SAM-binding methyltransferase superfamily. RNA M5U methyltransferase family	2FNRC@200643|Bacteroidia	J	Belongs to the class I-like SAM-binding methyltransferase superfamily. RNA M5U methyltransferase family	4AKQU@815|Bacteroidaceae	H	Belongs to the class I-like SAM-binding methyltransferase superfamily. RNA M5U methyltransferase family</t>
  </si>
  <si>
    <t>PG_ 41497</t>
  </si>
  <si>
    <t>MGYG000001378_03563</t>
  </si>
  <si>
    <t>41497;41439;65082</t>
  </si>
  <si>
    <t>MGYG000001378_03563;MGYG000003312_01691;MGYG000000054_03112</t>
  </si>
  <si>
    <t>19;5;14;</t>
  </si>
  <si>
    <t>4;2;3;</t>
  </si>
  <si>
    <t>COG NOG23371 non supervised orthologous group</t>
  </si>
  <si>
    <t>2CJP4@1|root</t>
  </si>
  <si>
    <t>33FB6@2|Bacteria	S	COG NOG23371 non supervised orthologous group	4NWNA@976|Bacteroidetes	S	COG NOG23371 non supervised orthologous group	2FUPW@200643|Bacteroidia	S	COG NOG23371 non supervised orthologous group	4AREZ@815|Bacteroidaceae	S	COG NOG23371 non supervised orthologous group</t>
  </si>
  <si>
    <t>PG_ 92722</t>
  </si>
  <si>
    <t>MGYG000002453_00930</t>
  </si>
  <si>
    <t>92722</t>
  </si>
  <si>
    <t>lipolytic protein G-D-S-L family</t>
  </si>
  <si>
    <t>Cadherin,Calx-beta,Collagen,DUF1349,DUF3472,DUF4394,FG-GAP,Flg_new,HYR,LRR_5,Laminin_G_3,Lipase_GDSL_2,M60-like_N,PA14,Peptidase_M60</t>
  </si>
  <si>
    <t>COG2755</t>
  </si>
  <si>
    <t>DI</t>
  </si>
  <si>
    <t>Lysophospholipase L1 or related esterase. Includes spore coat protein LipC/YcsK</t>
  </si>
  <si>
    <t>PG_ 43783</t>
  </si>
  <si>
    <t>MGYG000000076_03387</t>
  </si>
  <si>
    <t>43783</t>
  </si>
  <si>
    <t>MGYG000000076_03387;MGYG000000041_01040;MGYG000000153_02184;MGYG000002483_01724;MGYG000000140_01404</t>
  </si>
  <si>
    <t>18;10;15;11;17;</t>
  </si>
  <si>
    <t>8;3;5;2;7;</t>
  </si>
  <si>
    <t>2EH0I@1|root</t>
  </si>
  <si>
    <t>33ASM@2|Bacteria	S		1VM5G@1239|Firmicutes	S</t>
  </si>
  <si>
    <t>PG_ 42295</t>
  </si>
  <si>
    <t>sp|Q9BYF1|ACE2_HUMAN</t>
  </si>
  <si>
    <t>42295</t>
  </si>
  <si>
    <t>Angiotensin-converting enzyme 2 (EC 3.4.17.23) (Angiotensin-converting enzyme homolog) (ACEH) (Angiotensin-converting enzyme-related carboxypeptidase) (ACE-related carboxypeptidase) (EC 3.4.17.-) (Metalloprotease MPROT15) [Cleaved into: Processed angiotensin-converting enzyme 2]</t>
  </si>
  <si>
    <t>PG_ 69277</t>
  </si>
  <si>
    <t>MGYG000003683_00219</t>
  </si>
  <si>
    <t>69277</t>
  </si>
  <si>
    <t>Protein RecA</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</si>
  <si>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</si>
  <si>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recA</t>
  </si>
  <si>
    <t>GO:0000150,GO:0000166,GO:0000287,GO:0000725,GO:0003674,GO:0003676,GO:0003677,GO:0003697,GO:0003824,GO:0004518,GO:0004519,GO:0004520,GO:0004536,GO:0005488,GO:0005524,GO:0005575,GO:0005622,GO:0005623,GO:0005737,GO:0005829,GO:0006139,GO:0006259,GO:0006281,GO:0006310,GO:0006725,GO:0006807,GO:0006950,GO:0006974,GO:0007154,GO:0008094,GO:0008144,GO:0008150,GO:0008152,GO:0009314,GO:0009411,GO:0009416,GO:0009432,GO:0009605,GO:0009628,GO:0009650,GO:0009987,GO:0009991,GO:0016462,GO:0016787,GO:0016788,GO:0016817,GO:0016818,GO:0016887,GO:0017076,GO:0017111,GO:0030145,GO:0030554,GO:0031668,GO:0032553,GO:0032555,GO:0032559,GO:0033554,GO:0034641,GO:0035639,GO:0036094,GO:0042148,GO:0042221,GO:0042623,GO:0043167,GO:0043168,GO:0043169,GO:0043170,GO:0044237,GO:0044238,GO:0044260,GO:0044424,GO:0044444,GO:0044464,GO:0046483,GO:0046677,GO:0046872,GO:0046914,GO:0050896,GO:0051716,GO:0071496,GO:0071704,GO:0090304,GO:0090305,GO:0097159,GO:0097367,GO:0140097,GO:1901265,GO:1901360,GO:1901363</t>
  </si>
  <si>
    <t>recombinase activity;nucleotide binding;magnesium ion binding;recombinational repair;molecular_function;nucleic acid binding;DNA binding;single-stranded DNA binding;catalytic activity;nuclease activity;endonuclease activity;endodeoxyribonuclease activity;deoxyribonuclease activity;binding;ATP binding;cellular_component;intracellular;cell;cytoplasm;cytosol;nucleobase-containing compound metabolic process;DNA metabolic process;DNA repair;DNA recombination;cellular aromatic compound metabolic process;nitrogen compound metabolic process;response to stress;cellular response to DNA damage stimulus;cell communication;DNA-dependent ATPase activity;drug binding;biological_process;metabolic process;response to radiation;response to UV;response to light stimulus;SOS response;response to external stimulus;response to abiotic stimulus;UV protection;cellular process;response to extracellular stimulus;pyrophosphatase activity;hydrolase activity;hydrolase activity, acting on ester bonds;hydrolase activity, acting on acid anhydrides;hydrolase activity, acting on acid anhydrides, in phosphorus-containing anhydrides;ATPase activity;purine nucleotide binding;nucleoside-triphosphatase activity;manganese ion binding;adenyl nucleotide binding;cellular response to extracellular stimulus;ribonucleotide binding;purine ribonucleotide binding;adenyl ribonucleotide binding;cellular response to stress;cellular nitrogen compound metabolic process;purine ribonucleoside triphosphate binding;small molecule binding;strand invasion;response to chemical;ion binding;anion binding;cation binding;macromolecule metabolic process;cellular metabolic process;primary metabolic process;cellular macromolecule metabolic process;obsolete intracellular part;obsolete cytoplasmic part;obsolete cell part;heterocycle metabolic process;response to antibiotic;metal ion binding;transition metal ion binding;response to stimulus;cellular response to stimulus;cellular response to external stimulus;organic substance metabolic process;nucleic acid metabolic process;nucleic acid phosphodiester bond hydrolysis;organic cyclic compound binding;carbohydrate derivative binding;catalytic activity, acting on DNA;nucleoside phosphate binding;organic cyclic compound metabolic process;heterocyclic compound binding</t>
  </si>
  <si>
    <t>molecular_function;molecular_function;molecular_function;biological_process;molecular_function;molecular_function;molecular_function;molecular_function;molecular_function;molecular_function;molecular_function;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molecular_function;molecular_function;biological_process;biological_process;biological_process;biological_process;biological_process;biological_process;biological_process;biological_process;biological_process;biological_process;biological_process;molecular_function;molecular_function;molecular_function;molecular_function;molecular_function;molecular_function;molecular_function;molecular_function;molecular_function;molecular_function;biological_process;molecular_function;molecular_function;molecular_function;biological_process;biological_process;molecular_function;molecular_function;biological_process;biological_process;molecular_function;molecular_function;molecular_function;biological_process;biological_process;biological_process;biological_process;cellular_component;cellular_component;cellular_component;biological_process;biological_process;molecular_function;molecular_function;biological_process;biological_process;biological_process;biological_process;biological_process;biological_process;molecular_function;molecular_function;molecular_function;molecular_function;biological_process;molecular_function</t>
  </si>
  <si>
    <t>ko:K03553</t>
  </si>
  <si>
    <t>ko03440,map03440</t>
  </si>
  <si>
    <t>Homologous recombination</t>
  </si>
  <si>
    <t>M00729</t>
  </si>
  <si>
    <t>ko00000,ko00001,ko00002,ko03400</t>
  </si>
  <si>
    <t>ABC2_membrane,Intein_splicing,LAGLIDADG_2,LAGLIDADG_3,Rad51,RecA</t>
  </si>
  <si>
    <t>COG0468</t>
  </si>
  <si>
    <t>RecA/RadA recombinase</t>
  </si>
  <si>
    <t>2GJ4P@201174|Actinobacteria</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</si>
  <si>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4CYYY@85004|Bifidobacteriales	L	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</si>
  <si>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PG_ 5328</t>
  </si>
  <si>
    <t>MGYG000004323_00972</t>
  </si>
  <si>
    <t>5328</t>
  </si>
  <si>
    <t>NifU_N</t>
  </si>
  <si>
    <t>COG0822</t>
  </si>
  <si>
    <t>Fe-S cluster assembly scaffold protein IscU, NifU family</t>
  </si>
  <si>
    <t>1TQEQ@1239|Firmicutes</t>
  </si>
  <si>
    <t>Psort location Cytoplasmic, score	248ID@186801|Clostridia	C	Psort location Cytoplasmic, score	3WGYK@541000|Ruminococcaceae	C	Psort location Cytoplasmic, score</t>
  </si>
  <si>
    <t>PG_ 8414</t>
  </si>
  <si>
    <t>MGYG000001345_04693;MGYG000001378_05033</t>
  </si>
  <si>
    <t>3113;2207;8414</t>
  </si>
  <si>
    <t>201;185;</t>
  </si>
  <si>
    <t>GO:0000428,GO:0005575,GO:0005622,GO:0005623,GO:0030880,GO:0032991,GO:0044424,GO:0044464,GO:0061695,GO:1902494,GO:1990234</t>
  </si>
  <si>
    <t>DNA-directed RNA polymerase complex;cellular_component;intracellular;cell;RNA polymerase complex;protein-containing complex;obsolete intracellular part;obsolete cell part;transferase complex, transferring phosphorus-containing groups;catalytic complex;transferase complex</t>
  </si>
  <si>
    <t>cellular_component;cellular_component;cellular_component;cellular_component;cellular_component;cellular_component;cellular_component;cellular_component;cellular_component;cellular_component;cellular_component</t>
  </si>
  <si>
    <t>4NEMW@976|Bacteroidetes</t>
  </si>
  <si>
    <t>DNA-dependent RNA polymerase catalyzes the transcription of DNA into RNA using the four ribonucleoside triphosphates as substrates	2FMWR@200643|Bacteroidia	K	DNA-dependent RNA polymerase catalyzes the transcription of DNA into RNA using the four ribonucleoside triphosphates as substrates	4AKMJ@815|Bacteroidaceae	K	DNA-dependent RNA polymerase catalyzes the transcription of DNA into RNA using the four ribonucleoside triphosphates as substrates</t>
  </si>
  <si>
    <t>PG_ 30177</t>
  </si>
  <si>
    <t>MGYG000000173_00064</t>
  </si>
  <si>
    <t>30177</t>
  </si>
  <si>
    <t>Solobacterium moorei</t>
  </si>
  <si>
    <t>Solobacterium</t>
  </si>
  <si>
    <t>Fructosamine deglycase FrlB</t>
  </si>
  <si>
    <t>ko:K19510</t>
  </si>
  <si>
    <t>SIS</t>
  </si>
  <si>
    <t>COG2222</t>
  </si>
  <si>
    <t>Fructoselysine-6-P-deglycase FrlB or related protein, duplicated sugar isomerase (SIS) domain</t>
  </si>
  <si>
    <t>1UCIP@1239|Firmicutes</t>
  </si>
  <si>
    <t>Catalyzes the conversion of a range of fructosamine 6- phosphates to glucose 6-phosphate and a free amino acid	3VPR6@526524|Erysipelotrichia	M	SIS domain</t>
  </si>
  <si>
    <t>PG_ 15300</t>
  </si>
  <si>
    <t>MGYG000002834_01293</t>
  </si>
  <si>
    <t>15300;7346;16646</t>
  </si>
  <si>
    <t>MGYG000002834_01293;MGYG000004456_02146;MGYG000003697_01733</t>
  </si>
  <si>
    <t>46;23;33;</t>
  </si>
  <si>
    <t>5;2;2;</t>
  </si>
  <si>
    <t>Catalyzes the hydrolysis of UDP-3-O-myristoyl-N- acetylglucosamine to form UDP-3-O-myristoylglucosamine and acetate, the committed step in lipid A biosynthesis	2FM6X@200643|Bacteroidia	IM	Catalyzes the hydrolysis of UDP-3-O-myristoyl-N- acetylglucosamine to form UDP-3-O-myristoylglucosamine and acetate, the committed step in lipid A biosynthesis</t>
  </si>
  <si>
    <t>PG_ 51946</t>
  </si>
  <si>
    <t>MGYG000003987_01233</t>
  </si>
  <si>
    <t>51946</t>
  </si>
  <si>
    <t>This protein is located at the 30S-50S ribosomal subunit interface and may play a role in the structure and function of the aminoacyl-tRNA binding site	24J83@186801|Clostridia	J	This protein is located at the 30S-50S ribosomal subunit interface and may play a role in the structure and function of the aminoacyl-tRNA binding site	3WJ8U@541000|Ruminococcaceae	J	This protein is located at the 30S-50S ribosomal subunit interface and may play a role in the structure and function of the aminoacyl-tRNA binding site</t>
  </si>
  <si>
    <t>PG_ 52911</t>
  </si>
  <si>
    <t>MGYG000002233_01390</t>
  </si>
  <si>
    <t>38591;52911</t>
  </si>
  <si>
    <t>Hominenteromicrobium mulieris</t>
  </si>
  <si>
    <t>Hominenteromicrobium</t>
  </si>
  <si>
    <t>Putative UDP-kanosamine synthase oxidoreductase subunit</t>
  </si>
  <si>
    <t>PFAM oxidoreductase domain protein</t>
  </si>
  <si>
    <t>GFO_IDH_MocA,GFO_IDH_MocA_C</t>
  </si>
  <si>
    <t>1TSWE@1239|Firmicutes</t>
  </si>
  <si>
    <t>Oxidoreductase domain protein	4HCQA@91061|Bacilli	S	PFAM oxidoreductase domain protein	26VAK@186822|Paenibacillaceae	S	PFAM oxidoreductase domain protein</t>
  </si>
  <si>
    <t>PG_ 67614</t>
  </si>
  <si>
    <t>MGYG000002279_01919</t>
  </si>
  <si>
    <t>67614</t>
  </si>
  <si>
    <t>putative peptidase</t>
  </si>
  <si>
    <t>Creatinase/Prolidase N-terminal domain</t>
  </si>
  <si>
    <t>pepQ</t>
  </si>
  <si>
    <t>3.4.13.9</t>
  </si>
  <si>
    <t>Xaa-Pro dipeptidase.</t>
  </si>
  <si>
    <t>Hydrolysis of Xaa-|-Pro dipeptides. Also acts on aminoacyl-hydroxyprolineanalogs. No action on Pro-|-Pro.</t>
  </si>
  <si>
    <t>X-Pro dipeptidase.;Gamma-peptidase.;Imidodipeptidase.;Prolidase.;Proline dipeptidase.;Peptidase D.</t>
  </si>
  <si>
    <t>ko:K01271</t>
  </si>
  <si>
    <t>1TQ6R@1239|Firmicutes</t>
  </si>
  <si>
    <t>Belongs to the peptidase M24B family	25CCC@186801|Clostridia	E	Belongs to the peptidase M24B family	27WFP@189330|Dorea	E	Creatinase/Prolidase N-terminal domain</t>
  </si>
  <si>
    <t>PG_ 61511</t>
  </si>
  <si>
    <t>MGYG000001378_01473</t>
  </si>
  <si>
    <t>61511</t>
  </si>
  <si>
    <t>Bacteroides ovatus</t>
  </si>
  <si>
    <t>MGYG000001378_01473;MGYG000000013_04419</t>
  </si>
  <si>
    <t>9;3;</t>
  </si>
  <si>
    <t>Domain of unknown function (DUF4840)</t>
  </si>
  <si>
    <t>DUF4840</t>
  </si>
  <si>
    <t>2CF7P@1|root</t>
  </si>
  <si>
    <t>Domain of unknown function (DUF4840)	333X4@2|Bacteria	S	Domain of unknown function (DUF4840)	4NV9D@976|Bacteroidetes	S	Domain of unknown function (DUF4840)	2FSA4@200643|Bacteroidia	S	Domain of unknown function (DUF4840)	4AR4R@815|Bacteroidaceae	S	Domain of unknown function (DUF4840)</t>
  </si>
  <si>
    <t>PG_ 57754</t>
  </si>
  <si>
    <t>MGYG000001382_01292</t>
  </si>
  <si>
    <t>57754</t>
  </si>
  <si>
    <t>adh1</t>
  </si>
  <si>
    <t>2I2FD@201174|Actinobacteria</t>
  </si>
  <si>
    <t>alcohol dehydrogenase	4CURX@84998|Coriobacteriia	C	alcohol dehydrogenase</t>
  </si>
  <si>
    <t>PG_ 38234</t>
  </si>
  <si>
    <t>MGYG000001151_00429</t>
  </si>
  <si>
    <t>38234</t>
  </si>
  <si>
    <t>MGYG000001151_00429;MGYG000002147_00095;MGYG000001681_02111;MGYG000000959_01282</t>
  </si>
  <si>
    <t>26;9;13;13;</t>
  </si>
  <si>
    <t>4;0;0;0;</t>
  </si>
  <si>
    <t>ATP-dependent 6-phosphofructokinase</t>
  </si>
  <si>
    <t>Catalyzes the phosphorylation of D-fructose 6-phosphate to fructose 1,6-bisphosphate by ATP, the first committing step of glycolysis</t>
  </si>
  <si>
    <t>pfkA</t>
  </si>
  <si>
    <t>2.7.1.11</t>
  </si>
  <si>
    <t>6-phosphofructokinase.</t>
  </si>
  <si>
    <t>ATP + D-fructose 6-phosphate = ADP + D-fructose 1,6-bisphosphate.</t>
  </si>
  <si>
    <t>Phosphofructokinase I.;Phosphohexokinase.</t>
  </si>
  <si>
    <t>ko:K00850</t>
  </si>
  <si>
    <t>ko00010,ko00030,ko00051,ko00052,ko00680,ko01100,ko01110,ko01120,ko01130,ko01200,ko01230,ko03018,ko04152,ko05230,map00010,map00030,map00051,map00052,map00680,map01100,map01110,map01120,map01130,map01200,map01230,map03018,map04152,map05230</t>
  </si>
  <si>
    <t>Glycolysis / Gluconeogenesis;Pentose phosphate pathway;Fructose and mannose metabolism;Galactose metabolism;Methane metabolism;Metabolic pathways;Biosynthesis of secondary metabolites;Microbial metabolism in diverse environments;Carbon metabolism;Biosynthesis of amino acids;RNA degradation</t>
  </si>
  <si>
    <t>M00001,M00345</t>
  </si>
  <si>
    <t>R00756,R03236,R03237,R03238,R03239,R04779</t>
  </si>
  <si>
    <t>ko00000,ko00001,ko00002,ko01000,ko01009,ko03019</t>
  </si>
  <si>
    <t>PFK</t>
  </si>
  <si>
    <t>COG0205</t>
  </si>
  <si>
    <t>6-phosphofructokinase</t>
  </si>
  <si>
    <t>1TPF4@1239|Firmicutes</t>
  </si>
  <si>
    <t>Catalyzes the phosphorylation of D-fructose 6-phosphate to fructose 1,6-bisphosphate by ATP, the first committing step of glycolysis	248PB@186801|Clostridia	F	Catalyzes the phosphorylation of D-fructose 6-phosphate to fructose 1,6-bisphosphate by ATP, the first committing step of glycolysis	3WH67@541000|Ruminococcaceae	H	Catalyzes the phosphorylation of D-fructose 6-phosphate to fructose 1,6-bisphosphate by ATP, the first committing step of glycolysis</t>
  </si>
  <si>
    <t>PG_ 109044</t>
  </si>
  <si>
    <t>MGYG000000044_00804;MGYG000001661_00960;MGYG000000236_00167</t>
  </si>
  <si>
    <t>109044</t>
  </si>
  <si>
    <t>MGYG000000044_00804;MGYG000001661_00960;MGYG000000236_00167;MGYG000001787_01960</t>
  </si>
  <si>
    <t>4;4;4;2;</t>
  </si>
  <si>
    <t>conjugation system ATPase</t>
  </si>
  <si>
    <t>traG</t>
  </si>
  <si>
    <t>AAA_10,CagE_TrbE_VirB,DUF3875,DUF87,DnaJ</t>
  </si>
  <si>
    <t>COG3451</t>
  </si>
  <si>
    <t>Type IV secretory pathway, VirB4 component</t>
  </si>
  <si>
    <t>4NER7@976|Bacteroidetes</t>
  </si>
  <si>
    <t>conjugation system ATPase, TraG family	2FM54@200643|Bacteroidia	U	conjugation system ATPase, TraG family	22VZ4@171551|Porphyromonadaceae	U	conjugation system ATPase</t>
  </si>
  <si>
    <t>PG_ 36144</t>
  </si>
  <si>
    <t>MGYG000001060_00721</t>
  </si>
  <si>
    <t>36144</t>
  </si>
  <si>
    <t>Acid shock protein</t>
  </si>
  <si>
    <t>hsp20-2</t>
  </si>
  <si>
    <t>ko:K13993</t>
  </si>
  <si>
    <t>ko04141,map04141</t>
  </si>
  <si>
    <t>Protein processing in endoplasmic reticulum</t>
  </si>
  <si>
    <t>ko00000,ko00001,ko03110</t>
  </si>
  <si>
    <t>Belongs to the small heat shock protein (HSP20) family	4H58E@909932|Negativicutes	O	Belongs to the small heat shock protein (HSP20) family</t>
  </si>
  <si>
    <t>PG_ 23358</t>
  </si>
  <si>
    <t>MGYG000000247_00175</t>
  </si>
  <si>
    <t>23358</t>
  </si>
  <si>
    <t>Collinsella intestinalis</t>
  </si>
  <si>
    <t>Rubrerythrin-1</t>
  </si>
  <si>
    <t>2IJ63@201174|Actinobacteria</t>
  </si>
  <si>
    <t>PFAM Rubrerythrin	4CUPV@84998|Coriobacteriia	C	Rubrerythrin</t>
  </si>
  <si>
    <t>PG_ 19831</t>
  </si>
  <si>
    <t>MGYG000000027_00842</t>
  </si>
  <si>
    <t>19831</t>
  </si>
  <si>
    <t>Ketol-acid reductoisomerase (NAD(+))</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</si>
  <si>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</si>
  <si>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ilvC</t>
  </si>
  <si>
    <t>1.1.1.86</t>
  </si>
  <si>
    <t>Ketol-acid reductoisomerase (NADP(+)).</t>
  </si>
  <si>
    <t>(1) (2R)-2,3-dihydroxy-3-methylbutanoate + NADP(+) = (2S)-2-hydroxy-2-methyl-3-oxobutanoate + NADPH.(2) (2R,3R)-2,3-dihydroxy-3-methylpentanoate + NADP(+) = (S)-2-hydroxy-2-ethyl-3-oxobutanoate + NADPH.</t>
  </si>
  <si>
    <t>Dihydroxyisovalerate dehydrogenase (isomerizing).;Alpha-keto-beta-hydroxylacyl reductoisomerase.;Acetohydroxy acid isomeroreductase.</t>
  </si>
  <si>
    <t>ko:K00053</t>
  </si>
  <si>
    <t>ko00290,ko00770,ko01100,ko01110,ko01130,ko01210,ko01230,map00290,map00770,map01100,map01110,map01130,map01210,map01230</t>
  </si>
  <si>
    <t>Valine, leucine and isoleucine biosynthesis;Pantothenate and CoA biosynthesis;Metabolic pathways;Biosynthesis of secondary metabolites;2-Oxocarboxylic acid metabolism;Biosynthesis of amino acids</t>
  </si>
  <si>
    <t>M00019,M00570</t>
  </si>
  <si>
    <t>R03051,R04439,R04440,R05068,R05069,R05071</t>
  </si>
  <si>
    <t>RC00726,RC00836,RC00837,RC01726</t>
  </si>
  <si>
    <t>IlvC,IlvN</t>
  </si>
  <si>
    <t>COG0059</t>
  </si>
  <si>
    <t>Ketol-acid reductoisomerase</t>
  </si>
  <si>
    <t>1TPI7@1239|Firmicutes</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</si>
  <si>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4H1XP@909932|Negativicutes	H	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</si>
  <si>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PG_ 103270</t>
  </si>
  <si>
    <t>MGYG000001378_03086</t>
  </si>
  <si>
    <t>103270</t>
  </si>
  <si>
    <t>CarbopepD_reg_2,CarboxypepD_reg,OMP_b-brl_3,TonB_dep_Rec</t>
  </si>
  <si>
    <t>4PKFW@976|Bacteroidetes</t>
  </si>
  <si>
    <t>Psort location OuterMembrane, score	2FM4V@200643|Bacteroidia	H	Psort location OuterMembrane, score	4AKJV@815|Bacteroidaceae	H	Psort location OuterMembrane, score</t>
  </si>
  <si>
    <t>PG_ 11816</t>
  </si>
  <si>
    <t>MGYG000002478_02590</t>
  </si>
  <si>
    <t>11816</t>
  </si>
  <si>
    <t>COG1834</t>
  </si>
  <si>
    <t>N-Dimethylarginine dimethylaminohydrolase</t>
  </si>
  <si>
    <t>4P05A@976|Bacteroidetes</t>
  </si>
  <si>
    <t>SusD family	2G067@200643|Bacteroidia	E	SusD family	4AV1Q@815|Bacteroidaceae	E	Pfam:SusD</t>
  </si>
  <si>
    <t>PG_ 50884</t>
  </si>
  <si>
    <t>MGYG000001770_00621</t>
  </si>
  <si>
    <t>50884</t>
  </si>
  <si>
    <t>Bifunctional ligase/repressor BirA</t>
  </si>
  <si>
    <t>biotin acetyl-CoA-carboxylase ligase</t>
  </si>
  <si>
    <t>birA</t>
  </si>
  <si>
    <t>6.3.4.15</t>
  </si>
  <si>
    <t>Biotin--[biotin carboxyl-carrier protein] ligase.</t>
  </si>
  <si>
    <t>ATP + biotin + [biotin carboxyl-carrier protein]-L-lysine = AMP +diphosphate + [biotin carboxyl-carrier protein]-N(6)-biotinyl-L-lysine.</t>
  </si>
  <si>
    <t>Biotin--[acetyl-CoA carboxylase] synthetase.;Acetyl-CoA carboxylase biotin holoenzyme synthetase.;Biotin--protein ligase.;Biotin--[acetyl-CoA-carboxylase] ligase.</t>
  </si>
  <si>
    <t>ko:K03524</t>
  </si>
  <si>
    <t>ko00780,ko01100,map00780,map01100</t>
  </si>
  <si>
    <t>Biotin metabolism;Metabolic pathways</t>
  </si>
  <si>
    <t>R01074,R05145</t>
  </si>
  <si>
    <t>RC00043,RC00070,RC00096,RC02896</t>
  </si>
  <si>
    <t>ko00000,ko00001,ko01000,ko03000</t>
  </si>
  <si>
    <t>BPL_C,BPL_LplA_LipB,HTH_11,YjbR</t>
  </si>
  <si>
    <t>COG0340</t>
  </si>
  <si>
    <t>Biotin-(acetyl-CoA carboxylase) ligase</t>
  </si>
  <si>
    <t>4NHCH@976|Bacteroidetes</t>
  </si>
  <si>
    <t>biotin acetyl-CoA-carboxylase ligase	2FMM7@200643|Bacteroidia	H	biotin acetyl-CoA-carboxylase ligase</t>
  </si>
  <si>
    <t>PG_ 33249</t>
  </si>
  <si>
    <t>MGYG000004397_01436</t>
  </si>
  <si>
    <t>33249;89029</t>
  </si>
  <si>
    <t>AAA,Viral_helicase1</t>
  </si>
  <si>
    <t>COG0470</t>
  </si>
  <si>
    <t>DNA polymerase III, delta prime subunit</t>
  </si>
  <si>
    <t>1VE0Q@1239|Firmicutes</t>
  </si>
  <si>
    <t>Psort location Cytoplasmic, score 8.96	4H5QU@909932|Negativicutes	L	Psort location Cytoplasmic, score 8.96</t>
  </si>
  <si>
    <t>PG_ 57037</t>
  </si>
  <si>
    <t>MGYG000004902_01879</t>
  </si>
  <si>
    <t>57037</t>
  </si>
  <si>
    <t>Cloacibacillus porcorum</t>
  </si>
  <si>
    <t>Synergistota</t>
  </si>
  <si>
    <t>Synergistia</t>
  </si>
  <si>
    <t>Synergistales</t>
  </si>
  <si>
    <t>Synergistaceae</t>
  </si>
  <si>
    <t>Cloacibacillus</t>
  </si>
  <si>
    <t>Glycine reductase complex component B subunits alpha and beta</t>
  </si>
  <si>
    <t>PFAM Glycine sarcosine betaine reductase component B subunits</t>
  </si>
  <si>
    <t>1.21.4.2</t>
  </si>
  <si>
    <t>Glycine reductase.</t>
  </si>
  <si>
    <t>Acetyl phosphate + NH(3) + thioredoxin disulfide + H(2)O = glycine +phosphate + thioredoxin.</t>
  </si>
  <si>
    <t>ko:K10671</t>
  </si>
  <si>
    <t>Gly_reductase</t>
  </si>
  <si>
    <t>28HF7@1|root</t>
  </si>
  <si>
    <t>Glycine/sarcosine/betaine reductase component B subunits	2Z7RC@2|Bacteria	C	Glycine/sarcosine/betaine reductase component B subunits	3TAHT@508458|Synergistetes	C	PFAM Glycine sarcosine betaine reductase component B subunits</t>
  </si>
  <si>
    <t>PG_ 10264</t>
  </si>
  <si>
    <t>MGYG000002994_01826</t>
  </si>
  <si>
    <t>10264</t>
  </si>
  <si>
    <t>Megasphaera elsdenii</t>
  </si>
  <si>
    <t>MGYG000002994_01826;MGYG000001695_00564</t>
  </si>
  <si>
    <t>Bacterial non-heme ferritin</t>
  </si>
  <si>
    <t>Iron-storage protein</t>
  </si>
  <si>
    <t>ftnA</t>
  </si>
  <si>
    <t>1.16.3.2</t>
  </si>
  <si>
    <t>Bacterial non-heme ferritin.</t>
  </si>
  <si>
    <t>4 Fe(2+) + O(2) + 6 H(2)O = 4 (FeO(OH)) + 8 H(+).</t>
  </si>
  <si>
    <t>ko:K02217</t>
  </si>
  <si>
    <t>Ferritin</t>
  </si>
  <si>
    <t>COG1528</t>
  </si>
  <si>
    <t>1V1BJ@1239|Firmicutes</t>
  </si>
  <si>
    <t>Iron-storage protein	4H4CB@909932|Negativicutes	P	Iron-storage protein</t>
  </si>
  <si>
    <t>PG_ 7696</t>
  </si>
  <si>
    <t>MGYG000001352_00406;MGYG000001396_04697</t>
  </si>
  <si>
    <t>7696</t>
  </si>
  <si>
    <t>17;16;</t>
  </si>
  <si>
    <t>8;8;</t>
  </si>
  <si>
    <t>NifU-like N terminal domain</t>
  </si>
  <si>
    <t>Psort location Cytoplasmic, score	3VSKI@526524|Erysipelotrichia	C	NifU-like N terminal domain</t>
  </si>
  <si>
    <t>PG_ 67664</t>
  </si>
  <si>
    <t>MGYG000002545_00538</t>
  </si>
  <si>
    <t>67664</t>
  </si>
  <si>
    <t>putative hydrolase YxeP</t>
  </si>
  <si>
    <t>Peptidase dimerisation domain</t>
  </si>
  <si>
    <t>M20_dimer,Peptidase_M20</t>
  </si>
  <si>
    <t>COG1473</t>
  </si>
  <si>
    <t>Metal-dependent amidase/aminoacylase/carboxypeptidase</t>
  </si>
  <si>
    <t>1TPD7@1239|Firmicutes</t>
  </si>
  <si>
    <t>Catalyzes the conversion of N-acetyl-diaminopimelate to diaminopimelate and acetate	248AH@186801|Clostridia	E	amidohydrolase	3WIXP@541000|Ruminococcaceae	E	Peptidase dimerisation domain</t>
  </si>
  <si>
    <t>PG_ 105601</t>
  </si>
  <si>
    <t>MGYG000000084_00093</t>
  </si>
  <si>
    <t>105601</t>
  </si>
  <si>
    <t>MGYG000000084_00093;MGYG000002610_01318;MGYG000003166_00603;MGYG000002272_01167;MGYG000000039_00021;MGYG000000039_01408;MGYG000001300_02910</t>
  </si>
  <si>
    <t>20;8;8;7;2;2;3;</t>
  </si>
  <si>
    <t>7;4;3;1;1;1;1;</t>
  </si>
  <si>
    <t>resolvase</t>
  </si>
  <si>
    <t>DUF4368,Josephin,Recombinase,Resolvase,Zn_ribbon_recom</t>
  </si>
  <si>
    <t>COG1961</t>
  </si>
  <si>
    <t>Site-specific DNA recombinase SpoIVCA/DNA invertase PinE</t>
  </si>
  <si>
    <t>1TS5B@1239|Firmicutes</t>
  </si>
  <si>
    <t>Resolvase, N-terminal domain	248MZ@186801|Clostridia	L	resolvase</t>
  </si>
  <si>
    <t>PG_ 11943</t>
  </si>
  <si>
    <t>MGYG000004390_01471</t>
  </si>
  <si>
    <t>3313;11943</t>
  </si>
  <si>
    <t>Efflux pump periplasmic linker BepF</t>
  </si>
  <si>
    <t>GHMP kinases N terminal domain</t>
  </si>
  <si>
    <t>2.7.1.168</t>
  </si>
  <si>
    <t>D-glycero-alpha-D-manno-heptose-7-phosphate kinase.</t>
  </si>
  <si>
    <t>D-glycero-alpha-D-manno-heptose 7-phosphate + ATP = D-glycero-alpha-D-manno-heptose 1,7-bisphosphate + ADP.</t>
  </si>
  <si>
    <t>D-alpha-D-heptose-7-phosphate kinase.</t>
  </si>
  <si>
    <t>ko:K07031</t>
  </si>
  <si>
    <t>ko00540,map00540</t>
  </si>
  <si>
    <t>Lipopolysaccharide biosynthesis</t>
  </si>
  <si>
    <t>R09770</t>
  </si>
  <si>
    <t>RC00002,RC00078</t>
  </si>
  <si>
    <t>Fucokinase,GHMP_kinases_C,GHMP_kinases_N</t>
  </si>
  <si>
    <t>COG2605</t>
  </si>
  <si>
    <t>Predicted kinase related to galactokinase and mevalonate kinase</t>
  </si>
  <si>
    <t>1VU5A@1239|Firmicutes</t>
  </si>
  <si>
    <t>GHMP kinase, N-terminal domain protein	24BK8@186801|Clostridia	JM	GHMP kinase, N-terminal domain protein	3WJ16@541000|Ruminococcaceae	JM	GHMP kinases N terminal domain</t>
  </si>
  <si>
    <t>PG_ 52392</t>
  </si>
  <si>
    <t>MGYG000000251_01790</t>
  </si>
  <si>
    <t>52392</t>
  </si>
  <si>
    <t>PG_ 49097</t>
  </si>
  <si>
    <t>MGYG000000486_00378;MGYG000001365_01589</t>
  </si>
  <si>
    <t>49097</t>
  </si>
  <si>
    <t>MGYG000000486_00378;MGYG000001365_01589;MGYG000000591_00095</t>
  </si>
  <si>
    <t>5;5;4;</t>
  </si>
  <si>
    <t>N5-carboxyaminoimidazole ribonucleotide mutase</t>
  </si>
  <si>
    <t>Catalyzes the conversion of N5-carboxyaminoimidazole ribonucleotide (N5-CAIR) to 4-carboxy-5-aminoimidazole ribonucleotide (CAIR)</t>
  </si>
  <si>
    <t>purE</t>
  </si>
  <si>
    <t>5.4.99.18</t>
  </si>
  <si>
    <t>5-(carboxyamino)imidazole ribonucleotide mutase.</t>
  </si>
  <si>
    <t>5-carboxyamino-1-(5-phospho-D-ribosyl)imidazole = 5-amino-1-(5-phospho-D-ribosyl)imidazole-4-carboxylate.</t>
  </si>
  <si>
    <t>N(5)-carboxyaminoimidazole ribonucleotide mutase.;N(5)-CAIR mutase.</t>
  </si>
  <si>
    <t>ko:K01588</t>
  </si>
  <si>
    <t>R07405</t>
  </si>
  <si>
    <t>RC01947</t>
  </si>
  <si>
    <t>AIRC</t>
  </si>
  <si>
    <t>COG0041</t>
  </si>
  <si>
    <t>Phosphoribosylcarboxyaminoimidazole (NCAIR) mutase</t>
  </si>
  <si>
    <t>1V1MV@1239|Firmicutes</t>
  </si>
  <si>
    <t>Catalyzes the conversion of N5-carboxyaminoimidazole ribonucleotide (N5-CAIR) to 4-carboxy-5-aminoimidazole ribonucleotide (CAIR)	4H4GQ@909932|Negativicutes	F	Catalyzes the conversion of N5-carboxyaminoimidazole ribonucleotide (N5-CAIR) to 4-carboxy-5-aminoimidazole ribonucleotide (CAIR)</t>
  </si>
  <si>
    <t>PG_ 27098</t>
  </si>
  <si>
    <t>sp|Q8NCR9|CLRN3_HUMAN</t>
  </si>
  <si>
    <t>27098</t>
  </si>
  <si>
    <t>Clarin-3 (Transmembrane protein 12) (Usher syndrome type-3A-like protein 1)</t>
  </si>
  <si>
    <t>PG_ 68550</t>
  </si>
  <si>
    <t>MGYG000003694_01412</t>
  </si>
  <si>
    <t>68550</t>
  </si>
  <si>
    <t>5,10-methylenetetrahydrofolate reductase</t>
  </si>
  <si>
    <t>metF</t>
  </si>
  <si>
    <t>1.5.1.20</t>
  </si>
  <si>
    <t>Methylenetetrahydrofolate reductase (NAD(P)H).</t>
  </si>
  <si>
    <t>5-methyltetrahydrofolate + NAD(P)(+) = 5,10-methylenetetrahydrofolate +NAD(P)H.</t>
  </si>
  <si>
    <t>MTHFR.</t>
  </si>
  <si>
    <t>ko:K00297</t>
  </si>
  <si>
    <t>ko00670,ko00720,ko01100,ko01120,ko01200,ko01523,map00670,map00720,map01100,map01120,map01200,map01523</t>
  </si>
  <si>
    <t>One carbon pool by folate;Carbon fixation pathways in prokaryotes;Metabolic pathways;Microbial metabolism in diverse environments;Carbon metabolism</t>
  </si>
  <si>
    <t>R01224,R07168</t>
  </si>
  <si>
    <t>RC00081</t>
  </si>
  <si>
    <t>MTHFR</t>
  </si>
  <si>
    <t>COG0685</t>
  </si>
  <si>
    <t>1TQFE@1239|Firmicutes</t>
  </si>
  <si>
    <t>reductase	247ZK@186801|Clostridia	E	5,10-methylenetetrahydrofolate reductase</t>
  </si>
  <si>
    <t>PG_ 23968</t>
  </si>
  <si>
    <t>MGYG000000247_01346</t>
  </si>
  <si>
    <t>23968</t>
  </si>
  <si>
    <t>MGYG000000247_01346;MGYG000001575_01178</t>
  </si>
  <si>
    <t>10 kDa chaperonin</t>
  </si>
  <si>
    <t>Amidohydro_3</t>
  </si>
  <si>
    <t>COG1574</t>
  </si>
  <si>
    <t>Predicted amidohydrolase YtcJ</t>
  </si>
  <si>
    <t>2GJVW@201174|Actinobacteria</t>
  </si>
  <si>
    <t>amidohydrolase	4CV4P@84998|Coriobacteriia	S	Amidohydrolase family</t>
  </si>
  <si>
    <t>PG_ 100393</t>
  </si>
  <si>
    <t>MGYG000001881_00254;MGYG000002454_02021</t>
  </si>
  <si>
    <t>100393</t>
  </si>
  <si>
    <t>Arabinose 5-phosphate isomerase KdsD</t>
  </si>
  <si>
    <t>5.3.1.13</t>
  </si>
  <si>
    <t>Arabinose-5-phosphate isomerase.</t>
  </si>
  <si>
    <t>D-arabinose 5-phosphate = D-ribulose 5-phosphate.</t>
  </si>
  <si>
    <t>Phosphoarabinoisomerase.;Arabinose phosphate isomerase.</t>
  </si>
  <si>
    <t>ko:K06041</t>
  </si>
  <si>
    <t>M00063</t>
  </si>
  <si>
    <t>R01530</t>
  </si>
  <si>
    <t>RC00541</t>
  </si>
  <si>
    <t>CBS,SIS</t>
  </si>
  <si>
    <t>COG0794</t>
  </si>
  <si>
    <t>D-arabinose 5-phosphate isomerase GutQ</t>
  </si>
  <si>
    <t>46S8G@74201|Verrucomicrobia</t>
  </si>
  <si>
    <t>Belongs to the SIS family. GutQ KpsF subfamily	2ITHA@203494|Verrucomicrobiae	M	SIS domain</t>
  </si>
  <si>
    <t>PG_ 27527</t>
  </si>
  <si>
    <t>MGYG000000989_00159</t>
  </si>
  <si>
    <t>27527</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</si>
  <si>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247VN@186801|Clostridia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</si>
  <si>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PG_ 58135</t>
  </si>
  <si>
    <t>MGYG000002393_02887</t>
  </si>
  <si>
    <t>58135</t>
  </si>
  <si>
    <t>Multidrug export protein MepA</t>
  </si>
  <si>
    <t>Polysaccharide biosynthesis C-terminal domain</t>
  </si>
  <si>
    <t>MatE</t>
  </si>
  <si>
    <t>COG0534</t>
  </si>
  <si>
    <t>Na+-driven multidrug efflux pump, DinF/NorM/MATE family</t>
  </si>
  <si>
    <t>1TPFM@1239|Firmicutes</t>
  </si>
  <si>
    <t>Mate efflux family protein	247J9@186801|Clostridia	V	MATE efflux family protein	3WHPE@541000|Ruminococcaceae	V	Polysaccharide biosynthesis C-terminal domain</t>
  </si>
  <si>
    <t>PG_ 39293</t>
  </si>
  <si>
    <t>MGYG000003702_02353</t>
  </si>
  <si>
    <t>39293</t>
  </si>
  <si>
    <t>Calcium-transporting ATPase 1</t>
  </si>
  <si>
    <t>ATPase, P-type (transporting), HAD superfamily, subfamily IC</t>
  </si>
  <si>
    <t>3.6.3.8</t>
  </si>
  <si>
    <t>Transferred entry: 7.2.2.10.</t>
  </si>
  <si>
    <t>ko:K01537</t>
  </si>
  <si>
    <t>3.A.3.2</t>
  </si>
  <si>
    <t>Cation_ATPase,Cation_ATPase_C,Cation_ATPase_N,E1-E2_ATPase,Hydrolase,Hydrolase_3</t>
  </si>
  <si>
    <t>COG0474</t>
  </si>
  <si>
    <t>Magnesium-transporting ATPase (P-type)</t>
  </si>
  <si>
    <t>1TPF5@1239|Firmicutes</t>
  </si>
  <si>
    <t>P-type atpase	247JN@186801|Clostridia	P	ATPase, P-type (transporting), HAD superfamily, subfamily IC	3WGBM@541000|Ruminococcaceae	P	ATPase, P-type (transporting), HAD superfamily, subfamily IC</t>
  </si>
  <si>
    <t>PG_ 4555</t>
  </si>
  <si>
    <t>MGYG000002323_02788</t>
  </si>
  <si>
    <t>4555</t>
  </si>
  <si>
    <t>MGYG000002323_02788;MGYG000002305_02032;MGYG000003551_01963</t>
  </si>
  <si>
    <t>49;2;1;</t>
  </si>
  <si>
    <t>Outer membrane protein C</t>
  </si>
  <si>
    <t>Forms pores that allow passive diffusion of small molecules across the outer membrane</t>
  </si>
  <si>
    <t>ompC</t>
  </si>
  <si>
    <t>GO:0005575,GO:0005623,GO:0006810,GO:0006811,GO:0006820,GO:0006869,GO:0006950,GO:0006974,GO:0008150,GO:0009279,GO:0009987,GO:0010876,GO:0015711,GO:0015748,GO:0015914,GO:0016020,GO:0016021,GO:0019867,GO:0030312,GO:0030313,GO:0031224,GO:0031230,GO:0031975,GO:0033036,GO:0033554,GO:0044425,GO:0044462,GO:0044464,GO:0045203,GO:0050896,GO:0051179,GO:0051234,GO:0051716,GO:0071702,GO:0071944</t>
  </si>
  <si>
    <t>cellular_component;cell;transport;ion transport;anion transport;lipid transport;response to stress;cellular response to DNA damage stimulus;biological_process;cell outer membrane;cellular process;lipid localization;organic anion transport;organophosphate ester transport;phospholipid transport;membrane;integral component of membrane;outer membrane;external encapsulating structure;cell envelope;intrinsic component of membrane;intrinsic component of cell outer membrane;envelope;macromolecule localization;cellular response to stress;obsolete membrane part;obsolete external encapsulating structure part;obsolete cell part;integral component of cell outer membrane;response to stimulus;localization;establishment of localization;cellular response to stimulus;organic substance transport;cell periphery</t>
  </si>
  <si>
    <t>cellular_component;cellular_component;biological_process;biological_process;biological_process;biological_process;biological_process;biological_process;biological_process;cellular_component;biological_process;biological_process;biological_process;biological_process;biological_process;cellular_component;cellular_component;cellular_component;cellular_component;cellular_component;cellular_component;cellular_component;cellular_component;biological_process;biological_process;cellular_component;cellular_component;cellular_component;cellular_component;biological_process;biological_process;biological_process;biological_process;biological_process;cellular_component</t>
  </si>
  <si>
    <t>ko:K09475,ko:K09476,ko:K14062</t>
  </si>
  <si>
    <t>ko01501,ko02020,map01501,map02020</t>
  </si>
  <si>
    <t>beta-Lactam resistance;Two-component system</t>
  </si>
  <si>
    <t>M00746</t>
  </si>
  <si>
    <t>ko00000,ko00001,ko00002,ko01504,ko02000</t>
  </si>
  <si>
    <t>1.B.1.1,1.B.1.1.1,1.B.1.1.3</t>
  </si>
  <si>
    <t>iEC042_1314.EC042_2456,iECO26_1355.ECO26_0297,iUMNK88_1353.UMNK88_2764</t>
  </si>
  <si>
    <t>Porin_1</t>
  </si>
  <si>
    <t>1MVRY@1224|Proteobacteria</t>
  </si>
  <si>
    <t>Belongs to the Gram-negative porin family	1RNBS@1236|Gammaproteobacteria	M	Belongs to the Gram-negative porin family	3XPDX@561|Escherichia	M	Forms pores that allow passive diffusion of small molecules across the outer membrane</t>
  </si>
  <si>
    <t>PG_ 8862</t>
  </si>
  <si>
    <t>MGYG000002545_02111</t>
  </si>
  <si>
    <t>8862</t>
  </si>
  <si>
    <t>PTS system fructose-specific EIIB component</t>
  </si>
  <si>
    <t>PTS system sorbose subfamily IIB component</t>
  </si>
  <si>
    <t>2.7.1.191</t>
  </si>
  <si>
    <t>Protein-N(pi)-phosphohistidine--D-mannose phosphotransferase.</t>
  </si>
  <si>
    <t>[Protein]-N(pi)-phospho-L-histidine + D-mannose(Side 1) = [protein]-L-histidine + D-mannose 6-phosphate(Side 2).</t>
  </si>
  <si>
    <t>Mannose PTS permease.</t>
  </si>
  <si>
    <t>ko:K02745,ko:K02794</t>
  </si>
  <si>
    <t>ko00051,ko00052,ko00520,ko01100,ko02060,map00051,map00052,map00520,map01100,map02060</t>
  </si>
  <si>
    <t>Fructose and mannose metabolism;Galactose metabolism;Amino sugar and nucleotide sugar metabolism;Metabolic pathways;Phosphotransferase system (PTS)</t>
  </si>
  <si>
    <t>M00276,M00277</t>
  </si>
  <si>
    <t>R02630,R08366</t>
  </si>
  <si>
    <t>4.A.6.1,4.A.6.1.4</t>
  </si>
  <si>
    <t>EIIA-man,PTSIIB_sorb</t>
  </si>
  <si>
    <t>COG3444</t>
  </si>
  <si>
    <t>Phosphotransferase system, mannose/fructose/N-acetylgalactosamine-specific component IIB</t>
  </si>
  <si>
    <t>1TQJ4@1239|Firmicutes</t>
  </si>
  <si>
    <t>pts system	25C63@186801|Clostridia	G	PTS system sorbose subfamily IIB component</t>
  </si>
  <si>
    <t>PG_ 61011</t>
  </si>
  <si>
    <t>MGYG000001633_02077</t>
  </si>
  <si>
    <t>61011</t>
  </si>
  <si>
    <t>Candidatus Cryptobacteroides avistercoris</t>
  </si>
  <si>
    <t>Candidatus Cryptobacteroides</t>
  </si>
  <si>
    <t>62;</t>
  </si>
  <si>
    <t>Domain of unknown function</t>
  </si>
  <si>
    <t>EKR,Fer4,Fer4_13,Fer4_16,Fer4_6,Fer4_7,PFOR_II,POR,POR_N,TPP_enzyme_C</t>
  </si>
  <si>
    <t>COG1143</t>
  </si>
  <si>
    <t>Formate hydrogenlyase subunit 6/NADH:ubiquinone oxidoreductase 23 kD subunit (chain I)</t>
  </si>
  <si>
    <t>4NF4F@976|Bacteroidetes</t>
  </si>
  <si>
    <t>Oxidoreductase required for the transfer of electrons from pyruvate to flavodoxin	2FKZU@200643|Bacteroidia	C	Oxidoreductase required for the transfer of electrons from pyruvate to flavodoxin	3XJQ5@558415|Marinilabiliaceae	C	Domain of unknown function</t>
  </si>
  <si>
    <t>PG_ 53358</t>
  </si>
  <si>
    <t>MGYG000003318_00022</t>
  </si>
  <si>
    <t>53358;73537</t>
  </si>
  <si>
    <t>Aspartate ammonia-lyase</t>
  </si>
  <si>
    <t>Fumarase C C-terminus</t>
  </si>
  <si>
    <t>aspA</t>
  </si>
  <si>
    <t>4.3.1.1</t>
  </si>
  <si>
    <t>Aspartate ammonia-lyase.</t>
  </si>
  <si>
    <t>L-aspartate = fumarate + NH(3).</t>
  </si>
  <si>
    <t>Aspartase.;Fumaric aminase.</t>
  </si>
  <si>
    <t>ko:K01744</t>
  </si>
  <si>
    <t>ko00250,ko01100,map00250,map01100</t>
  </si>
  <si>
    <t>Alanine, aspartate and glutamate metabolism;Metabolic pathways</t>
  </si>
  <si>
    <t>R00490</t>
  </si>
  <si>
    <t>RC00316,RC02799</t>
  </si>
  <si>
    <t>FumaraseC_C,Lyase_1</t>
  </si>
  <si>
    <t>COG1027</t>
  </si>
  <si>
    <t>1R9JY@1224|Proteobacteria</t>
  </si>
  <si>
    <t>Aspartate ammonia-lyase	2W02M@28216|Betaproteobacteria	E	Aspartate ammonia-lyase	4PQCS@995019|Sutterellaceae	E	Fumarase C C-terminus</t>
  </si>
  <si>
    <t>PG_ 39316</t>
  </si>
  <si>
    <t>MGYG000000160_01622</t>
  </si>
  <si>
    <t>39316;7912;49444;35495;83268;36988;14289</t>
  </si>
  <si>
    <t>MGYG000000160_01622;MGYG000001709_01057</t>
  </si>
  <si>
    <t>16;8;</t>
  </si>
  <si>
    <t>50S ribosomal protein L11</t>
  </si>
  <si>
    <t>Forms part of the ribosomal stalk which helps the ribosome interact with GTP-bound translation factors</t>
  </si>
  <si>
    <t>rplK</t>
  </si>
  <si>
    <t>ko:K02867</t>
  </si>
  <si>
    <t>Ribosomal_L11,Ribosomal_L11_N</t>
  </si>
  <si>
    <t>COG0080</t>
  </si>
  <si>
    <t>Ribosomal protein L11</t>
  </si>
  <si>
    <t>2IFCK@201174|Actinobacteria</t>
  </si>
  <si>
    <t>Forms part of the ribosomal stalk which helps the ribosome interact with GTP-bound translation factors	4CUU5@84998|Coriobacteriia	J	Forms part of the ribosomal stalk which helps the ribosome interact with GTP-bound translation factors</t>
  </si>
  <si>
    <t>PG_ 93340</t>
  </si>
  <si>
    <t>MGYG000000084_01837;MGYG000002059_00404</t>
  </si>
  <si>
    <t>93340</t>
  </si>
  <si>
    <t>ABC-type multidrug transport system ATPase component</t>
  </si>
  <si>
    <t>1TQUS@1239|Firmicutes</t>
  </si>
  <si>
    <t>ABC-type multidrug transport system ATPase component	25AZ1@186801|Clostridia	V	ABC-type multidrug transport system ATPase component	3WH5S@541000|Ruminococcaceae	V	ABC-type multidrug transport system ATPase component</t>
  </si>
  <si>
    <t>PG_ 22430</t>
  </si>
  <si>
    <t>MGYG000000022_01210;MGYG000002040_00290;MGYG000002274_00724;MGYG000000195_01389</t>
  </si>
  <si>
    <t>25186;22430</t>
  </si>
  <si>
    <t>MGYG000000022_01210;MGYG000002040_00290;MGYG000002274_00724;MGYG000000195_01389;MGYG000002224_00145</t>
  </si>
  <si>
    <t>12;12;12;11;7;</t>
  </si>
  <si>
    <t>5;5;5;4;3;</t>
  </si>
  <si>
    <t>phosphate starvation-inducible protein</t>
  </si>
  <si>
    <t>phoH</t>
  </si>
  <si>
    <t>ko:K06217</t>
  </si>
  <si>
    <t>KH_1,PhoH</t>
  </si>
  <si>
    <t>COG1702</t>
  </si>
  <si>
    <t>Phosphate starvation-inducible protein PhoH, predicted ATPase</t>
  </si>
  <si>
    <t>1TP35@1239|Firmicutes</t>
  </si>
  <si>
    <t>phosphate starvation-inducible protein PhoH	247ZJ@186801|Clostridia	T	phosphate starvation-inducible protein	3WHAN@541000|Ruminococcaceae	T	phosphate starvation-inducible protein</t>
  </si>
  <si>
    <t>PG_ 9829</t>
  </si>
  <si>
    <t>MGYG000000243_03093</t>
  </si>
  <si>
    <t>9829</t>
  </si>
  <si>
    <t>Phocaeicola massiliensis B84634 = Timone 84634 = DSM 17679 = JCM 13223</t>
  </si>
  <si>
    <t>Phocaeicola massiliensis</t>
  </si>
  <si>
    <t>Regulatory protein AsnC</t>
  </si>
  <si>
    <t>Transcriptional regulator, AsnC family</t>
  </si>
  <si>
    <t>asnC</t>
  </si>
  <si>
    <t>ko:K03718</t>
  </si>
  <si>
    <t>AsnC_trans_reg,HTH_24,HTH_AsnC-type</t>
  </si>
  <si>
    <t>COG1522</t>
  </si>
  <si>
    <t>DNA-binding transcriptional regulator, Lrp family</t>
  </si>
  <si>
    <t>4NMEN@976|Bacteroidetes</t>
  </si>
  <si>
    <t>Transcriptional regulator, asnc family	2FMP2@200643|Bacteroidia	K	Transcriptional regulator, AsnC Family	4AM91@815|Bacteroidaceae	K	Transcriptional regulator, AsnC family</t>
  </si>
  <si>
    <t>PG_ 35010</t>
  </si>
  <si>
    <t>MGYG000000029_00784</t>
  </si>
  <si>
    <t>35010</t>
  </si>
  <si>
    <t>Bacteroides finegoldii</t>
  </si>
  <si>
    <t>69;</t>
  </si>
  <si>
    <t>TonB-linked outer membrane protein, SusC RagA family	2FWS8@200643|Bacteroidia	P	TonB-linked outer membrane protein, SusC RagA family	4AWF7@815|Bacteroidaceae	P	TonB-linked outer membrane protein, SusC RagA family</t>
  </si>
  <si>
    <t>PG_ 44807</t>
  </si>
  <si>
    <t>MGYG000000044_01642</t>
  </si>
  <si>
    <t>44807</t>
  </si>
  <si>
    <t>MGYG000000044_01642;MGYG000000138_00017</t>
  </si>
  <si>
    <t>META domain</t>
  </si>
  <si>
    <t>META</t>
  </si>
  <si>
    <t>4NRFE@976|Bacteroidetes</t>
  </si>
  <si>
    <t>COG3187 Heat shock protein	2FQEM@200643|Bacteroidia	O	COG3187 Heat shock protein	22YMY@171551|Porphyromonadaceae	O	META domain</t>
  </si>
  <si>
    <t>PG_ 92289</t>
  </si>
  <si>
    <t>MGYG000002453_00302</t>
  </si>
  <si>
    <t>92289</t>
  </si>
  <si>
    <t>Beta-galactosidase</t>
  </si>
  <si>
    <t>Beta galactosidase small chain</t>
  </si>
  <si>
    <t>Bgal_small_N,DUF4981,F5_F8_type_C,Glyco_hydro_2,Glyco_hydro_2_C,Glyco_hydro_2_N</t>
  </si>
  <si>
    <t>46XA3@74201|Verrucomicrobia</t>
  </si>
  <si>
    <t>Beta galactosidase small chain	2IV61@203494|Verrucomicrobiae	G	Beta galactosidase small chain</t>
  </si>
  <si>
    <t>PG_ 47529</t>
  </si>
  <si>
    <t>MGYG000002603_01322</t>
  </si>
  <si>
    <t>47529</t>
  </si>
  <si>
    <t>TIG</t>
  </si>
  <si>
    <t>28K2Q@1|root</t>
  </si>
  <si>
    <t>2Z8Q6@2|Bacteria	S		4NJ5E@976|Bacteroidetes	S		2FQTP@200643|Bacteroidia	S</t>
  </si>
  <si>
    <t>PG_ 34298</t>
  </si>
  <si>
    <t>MGYG000001770_00657</t>
  </si>
  <si>
    <t>34298</t>
  </si>
  <si>
    <t>Protein LacX, plasmid</t>
  </si>
  <si>
    <t>Aldose 1-epimerase</t>
  </si>
  <si>
    <t>lacX</t>
  </si>
  <si>
    <t>Aldose_epim</t>
  </si>
  <si>
    <t>COG2017</t>
  </si>
  <si>
    <t>Galactose mutarotase or related enzyme</t>
  </si>
  <si>
    <t>4NMWB@976|Bacteroidetes</t>
  </si>
  <si>
    <t>Aldose 1-epimerase	2FNID@200643|Bacteroidia	G	Aldose 1-epimerase</t>
  </si>
  <si>
    <t>PG_ 34164</t>
  </si>
  <si>
    <t>MGYG000002506_02762</t>
  </si>
  <si>
    <t>34164</t>
  </si>
  <si>
    <t>MGYG000002506_02762;MGYG000002323_03652</t>
  </si>
  <si>
    <t>10;3;</t>
  </si>
  <si>
    <t>8;3;</t>
  </si>
  <si>
    <t>L-threonine dehydratase catabolic TdcB</t>
  </si>
  <si>
    <t>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t>
  </si>
  <si>
    <t>tdcB</t>
  </si>
  <si>
    <t>GO:0003674,GO:0003824,GO:0003941,GO:0004793,GO:0004794,GO:0005488,GO:0005575,GO:0005622,GO:0005623,GO:0005737,GO:0005829,GO:0006082,GO:0006520,GO:0006563,GO:0006565,GO:0006566,GO:0006567,GO:0006807,GO:0008144,GO:0008150,GO:0008152,GO:0009056,GO:0009063,GO:0009066,GO:0009068,GO:0009069,GO:0009071,GO:0009987,GO:0016054,GO:0016597,GO:0016829,GO:0016830,GO:0016832,GO:0016840,GO:0016841,GO:0019752,GO:0019842,GO:0030170,GO:0031406,GO:0036094,GO:0043167,GO:0043168,GO:0043177,GO:0043436,GO:0044237,GO:0044238,GO:0044248,GO:0044281,GO:0044282,GO:0044424,GO:0044444,GO:0044464,GO:0046395,GO:0048037,GO:0050662,GO:0070279,GO:0071704,GO:0097159,GO:1901363,GO:1901564,GO:1901565,GO:1901575,GO:1901605,GO:1901606</t>
  </si>
  <si>
    <t>molecular_function;catalytic activity;L-serine ammonia-lyase activity;threonine aldolase activity;L-threonine ammonia-lyase activity;binding;cellular_component;intracellular;cell;cytoplasm;cytosol;organic acid metabolic process;cellular amino acid metabolic process;L-serine metabolic process;L-serine catabolic process;threonine metabolic process;threonine catabolic process;nitrogen compound metabolic process;drug binding;biological_process;metabolic process;catabolic process;cellular amino acid catabolic process;aspartate family amino acid metabolic process;aspartate family amino acid catabolic process;serine family amino acid metabolic process;serine family amino acid catabolic process;cellular process;organic acid catabolic process;amino acid binding;lyase activity;carbon-carbon lyase activity;aldehyde-lyase activity;carbon-nitrogen lyase activity;ammonia-lyase activity;carboxylic acid metabolic process;vitamin binding;pyridoxal phosphate binding;carboxylic acid binding;small molecule binding;ion binding;anion binding;organic acid binding;oxoacid metabolic process;cellular metabolic process;primary metabolic process;cellular catabolic process;small molecule metabolic process;small molecule catabolic process;obsolete intracellular part;obsolete cytoplasmic part;obsolete cell part;carboxylic acid catabolic process;cofactor binding;coenzyme binding;vitamin B6 binding;organic substance metabolic process;organic cyclic compound binding;heterocyclic compound binding;organonitrogen compound metabolic process;organonitrogen compound catabolic process;organic substance catabolic process;alpha-amino acid metabolic process;alpha-amino acid catabolic process</t>
  </si>
  <si>
    <t>molecular_function;molecular_function;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molecular_function;biological_process;biological_process;biological_process;biological_process;biological_process;biological_process;biological_process;biological_process;biological_process;biological_process;molecular_function;molecular_function;molecular_function;molecular_function;molecular_function;molecular_function;biological_process;molecular_function;molecular_function;molecular_function;molecular_function;molecular_function;molecular_function;molecular_function;biological_process;biological_process;biological_process;biological_process;biological_process;biological_process;cellular_component;cellular_component;cellular_component;biological_process;molecular_function;molecular_function;molecular_function;biological_process;molecular_function;molecular_function;biological_process;biological_process;biological_process;biological_process;biological_process</t>
  </si>
  <si>
    <t>4.3.1.19</t>
  </si>
  <si>
    <t>Threonine ammonia-lyase.</t>
  </si>
  <si>
    <t>L-threonine = 2-oxobutanoate + NH(3).</t>
  </si>
  <si>
    <t>Threonine deaminase.;L-threonine dehydratase.;L-serine dehydratase.;L-threonine hydro-lyase (deaminating).;Serine deaminase.;Threonine dehydrase.;L-threonine deaminase.;Threonine dehydratase.</t>
  </si>
  <si>
    <t>ko:K01754</t>
  </si>
  <si>
    <t>ko00260,ko00290,ko01100,ko01110,ko01130,ko01200,ko01230,map00260,map00290,map01100,map01110,map01130,map01200,map01230</t>
  </si>
  <si>
    <t>Glycine, serine and threonine metabolism;Valine, leucine and isoleucine biosynthesis;Metabolic pathways;Biosynthesis of secondary metabolites;Carbon metabolism;Biosynthesis of amino acids</t>
  </si>
  <si>
    <t>M00570</t>
  </si>
  <si>
    <t>R00220,R00996</t>
  </si>
  <si>
    <t>RC00418,RC02600</t>
  </si>
  <si>
    <t>ACT,ACT_4,PALP</t>
  </si>
  <si>
    <t>COG1171</t>
  </si>
  <si>
    <t>Threonine deaminase</t>
  </si>
  <si>
    <t>1MVWJ@1224|Proteobacteria</t>
  </si>
  <si>
    <t>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	1RPGU@1236|Gammaproteobacteria	E	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	3XMXP@561|Escherichia	E	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t>
  </si>
  <si>
    <t>PG_ 108755</t>
  </si>
  <si>
    <t>MGYG000000144_02412</t>
  </si>
  <si>
    <t>108755</t>
  </si>
  <si>
    <t>Carboxypeptidase regulatory-like domain</t>
  </si>
  <si>
    <t>CARDB,CarboxypepD_reg,DUF1573</t>
  </si>
  <si>
    <t>2DWQ4@1|root</t>
  </si>
  <si>
    <t>Carboxypeptidase regulatory-like domain	341DD@2|Bacteria	S	Carboxypeptidase regulatory-like domain	4P4FH@976|Bacteroidetes	S	Carboxypeptidase regulatory-like domain	2FYAX@200643|Bacteroidia	S	Carboxypeptidase regulatory-like domain</t>
  </si>
  <si>
    <t>PG_ 21323</t>
  </si>
  <si>
    <t>MGYG000000249_01938</t>
  </si>
  <si>
    <t>21111;37814;21323;46241;24273;1695;4017</t>
  </si>
  <si>
    <t>MGYG000000249_01938;MGYG000001310_00639</t>
  </si>
  <si>
    <t>16;12;</t>
  </si>
  <si>
    <t>30S ribosomal protein S15</t>
  </si>
  <si>
    <t>Forms an intersubunit bridge (bridge B4) with the 23S rRNA of the 50S subunit in the ribosome</t>
  </si>
  <si>
    <t>rpsO</t>
  </si>
  <si>
    <t>ko:K02956</t>
  </si>
  <si>
    <t>Ribosomal_S15</t>
  </si>
  <si>
    <t>COG0184</t>
  </si>
  <si>
    <t>Ribosomal protein S15P/S13E</t>
  </si>
  <si>
    <t>1VA5C@1239|Firmicutes</t>
  </si>
  <si>
    <t>Forms an intersubunit bridge (bridge B4) with the 23S rRNA of the 50S subunit in the ribosome	24MRM@186801|Clostridia	J	Forms an intersubunit bridge (bridge B4) with the 23S rRNA of the 50S subunit in the ribosome	3Y0EQ@572511|Blautia	J	Forms an intersubunit bridge (bridge B4) with the 23S rRNA of the 50S subunit in the ribosome</t>
  </si>
  <si>
    <t>PG_ 26332</t>
  </si>
  <si>
    <t>MGYG000003697_00240</t>
  </si>
  <si>
    <t>3229;26332</t>
  </si>
  <si>
    <t>98;</t>
  </si>
  <si>
    <t>TonB-linked outer membrane protein, SusC RagA family	2FKYX@200643|Bacteroidia	P	TonB-linked outer membrane protein, SusC RagA family</t>
  </si>
  <si>
    <t>PG_ 24869</t>
  </si>
  <si>
    <t>MGYG000000486_01450;MGYG000001365_00747;MGYG000000591_01277</t>
  </si>
  <si>
    <t>24869;31987</t>
  </si>
  <si>
    <t>MGYG000000486_01450;MGYG000001365_00747;MGYG000000591_01277;MGYG000001790_00281;MGYG000004816_00019</t>
  </si>
  <si>
    <t>9;9;8;4;3;</t>
  </si>
  <si>
    <t>30S ribosomal protein S9</t>
  </si>
  <si>
    <t>Belongs to the universal ribosomal protein uS9 family</t>
  </si>
  <si>
    <t>rpsI</t>
  </si>
  <si>
    <t>ko:K02996</t>
  </si>
  <si>
    <t>Ribosomal_S9</t>
  </si>
  <si>
    <t>COG0103</t>
  </si>
  <si>
    <t>Ribosomal protein S9</t>
  </si>
  <si>
    <t>1V3MQ@1239|Firmicutes</t>
  </si>
  <si>
    <t>Belongs to the universal ribosomal protein uS9 family	4H4GK@909932|Negativicutes	J	Belongs to the universal ribosomal protein uS9 family</t>
  </si>
  <si>
    <t>PG_ 52214</t>
  </si>
  <si>
    <t>MGYG000001835_00961</t>
  </si>
  <si>
    <t>52214</t>
  </si>
  <si>
    <t>COG3210</t>
  </si>
  <si>
    <t>Large exoprotein involved in heme utilization or adhesion</t>
  </si>
  <si>
    <t>4PNRB@976|Bacteroidetes</t>
  </si>
  <si>
    <t>domain, Protein	2G2R7@200643|Bacteroidia	U	domain, Protein	4AW3F@815|Bacteroidaceae	U	domain, Protein</t>
  </si>
  <si>
    <t>PG_ 9289</t>
  </si>
  <si>
    <t>MGYG000000118_01715</t>
  </si>
  <si>
    <t>9289</t>
  </si>
  <si>
    <t>2BE7G@1|root</t>
  </si>
  <si>
    <t>327YF@2|Bacteria	S		1UTVH@1239|Firmicutes	S		254I3@186801|Clostridia	S</t>
  </si>
  <si>
    <t>PG_ 70435</t>
  </si>
  <si>
    <t>MGYG000002603_00952</t>
  </si>
  <si>
    <t>70435</t>
  </si>
  <si>
    <t>AAA-ATPase_like,PDDEXK_9</t>
  </si>
  <si>
    <t>COG1672</t>
  </si>
  <si>
    <t>Predicted ATPase, archaeal AAA+ ATPase superfamily</t>
  </si>
  <si>
    <t>4NKRV@976|Bacteroidetes</t>
  </si>
  <si>
    <t>Psort location Cytoplasmic, score 8.96	2G05R@200643|Bacteroidia	S	Psort location Cytoplasmic, score 8.96</t>
  </si>
  <si>
    <t>PG_ 2199</t>
  </si>
  <si>
    <t>MGYG000004557_00149</t>
  </si>
  <si>
    <t>2199</t>
  </si>
  <si>
    <t>Candidatus Scatomorpha pullistercoris</t>
  </si>
  <si>
    <t>Candidatus Scatomorpha</t>
  </si>
  <si>
    <t>MGYG000004557_00149;MGYG000002154_02108;MGYG000001706_00472;MGYG000000338_00172;MGYG000000499_01526;MGYG000002453_01115;MGYG000004833_01127;MGYG000000339_00318;MGYG000000829_00498;MGYG000004792_00158;MGYG000002253_00748</t>
  </si>
  <si>
    <t>24;8;1;1;1;1;19;6;1;1;1;</t>
  </si>
  <si>
    <t>15;1;1;1;1;1;11;1;1;1;1;</t>
  </si>
  <si>
    <t>Glucose/galactose-binding lipoprotein</t>
  </si>
  <si>
    <t>COG COG1879 ABC-type sugar transport system, periplasmic component</t>
  </si>
  <si>
    <t>mglB</t>
  </si>
  <si>
    <t>1TT3I@1239|Firmicutes</t>
  </si>
  <si>
    <t>COG COG1879 ABC-type sugar transport system, periplasmic component	247SI@186801|Clostridia	G	COG COG1879 ABC-type sugar transport system, periplasmic component</t>
  </si>
  <si>
    <t>PG_ 64680</t>
  </si>
  <si>
    <t>MGYG000002445_00077</t>
  </si>
  <si>
    <t>64680</t>
  </si>
  <si>
    <t>Clostridium fessum</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</si>
  <si>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247Z5@186801|Clostridia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21YAS@1506553|Lachnoclostridium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</si>
  <si>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PG_ 54504</t>
  </si>
  <si>
    <t>sp|Q9H1C7|CYTM1_HUMAN</t>
  </si>
  <si>
    <t>54504</t>
  </si>
  <si>
    <t>Cysteine-rich and transmembrane domain-containing protein 1</t>
  </si>
  <si>
    <t>PG_ 63361</t>
  </si>
  <si>
    <t>MGYG000000084_00998</t>
  </si>
  <si>
    <t>63361</t>
  </si>
  <si>
    <t>dinuclear metal center protein, YbgI</t>
  </si>
  <si>
    <t>Methyltransf_18,NIF3</t>
  </si>
  <si>
    <t>1TQ27@1239|Firmicutes</t>
  </si>
  <si>
    <t>Belongs to the GTP cyclohydrolase I type 2 NIF3 family	248Q2@186801|Clostridia	S	Belongs to the GTP cyclohydrolase I type 2 NIF3 family	3WJ9H@541000|Ruminococcaceae	S	dinuclear metal center protein, YbgI</t>
  </si>
  <si>
    <t>PG_ 6198</t>
  </si>
  <si>
    <t>MGYG000001439_01582</t>
  </si>
  <si>
    <t>6198</t>
  </si>
  <si>
    <t>Faecalimonas umbilicata</t>
  </si>
  <si>
    <t>Faecalimonas</t>
  </si>
  <si>
    <t>166;</t>
  </si>
  <si>
    <t>Oxidoreductase required for the transfer of electrons from pyruvate to flavodoxin	248FW@186801|Clostridia	C	Oxidoreductase required for the transfer of electrons from pyruvate to flavodoxin	27JFG@186928|unclassified Lachnospiraceae	C	Oxidoreductase required for the transfer of electrons from pyruvate to flavodoxin</t>
  </si>
  <si>
    <t>PG_ 57410</t>
  </si>
  <si>
    <t>MGYG000000164_02850</t>
  </si>
  <si>
    <t>57410</t>
  </si>
  <si>
    <t>putative HTH-type transcriptional regulator</t>
  </si>
  <si>
    <t>LytTr DNA-binding domain</t>
  </si>
  <si>
    <t>LytTR</t>
  </si>
  <si>
    <t>COG3279</t>
  </si>
  <si>
    <t>DNA-binding response regulator, LytR/AlgR family</t>
  </si>
  <si>
    <t>1VEPW@1239|Firmicutes</t>
  </si>
  <si>
    <t>LytTr DNA-binding domain protein	3VRAA@526524|Erysipelotrichia	K	LytTr DNA-binding domain</t>
  </si>
  <si>
    <t>PG_ 38978</t>
  </si>
  <si>
    <t>MGYG000004000_00818</t>
  </si>
  <si>
    <t>38978</t>
  </si>
  <si>
    <t>1TPE0@1239|Firmicutes</t>
  </si>
  <si>
    <t>This is 1 of the proteins that binds and probably mediates the attachment of the 5S RNA into the large ribosomal subunit, where it forms part of the central protuberance. In the 70S ribosome it contacts protein S13 of the 30S subunit (bridge B1b), connecting the 2 subunits	247X0@186801|Clostridia	J	This is 1 of the proteins that binds and probably mediates the attachment of the 5S RNA into the large ribosomal subunit, where it forms part of the central protuberance. In the 70S ribosome it contacts protein S13 of the 30S subunit (bridge B1b), connecting the 2 subunits	3WGYQ@541000|Ruminococcaceae	J	This is 1 of the proteins that binds and probably mediates the attachment of the 5S RNA into the large ribosomal subunit, where it forms part of the central protuberance. In the 70S ribosome it contacts protein S13 of the 30S subunit (bridge B1b), connecting the 2 subunits</t>
  </si>
  <si>
    <t>PG_ 13141</t>
  </si>
  <si>
    <t>MGYG000001378_03761</t>
  </si>
  <si>
    <t>13141;13044</t>
  </si>
  <si>
    <t>95;</t>
  </si>
  <si>
    <t>ko:K02014</t>
  </si>
  <si>
    <t>1.B.14</t>
  </si>
  <si>
    <t>TonB-linked outer membrane protein, SusC RagA family	2FMRZ@200643|Bacteroidia	P	TonB-linked outer membrane protein, SusC RagA family	4AKGC@815|Bacteroidaceae	P	TonB-linked outer membrane protein, SusC RagA family</t>
  </si>
  <si>
    <t>PG_ 106303</t>
  </si>
  <si>
    <t>MGYG000002060_01332</t>
  </si>
  <si>
    <t>106303</t>
  </si>
  <si>
    <t>Arginine deiminase</t>
  </si>
  <si>
    <t>Amidinotransferase</t>
  </si>
  <si>
    <t>arcA</t>
  </si>
  <si>
    <t>3.5.3.6</t>
  </si>
  <si>
    <t>Arginine deiminase.</t>
  </si>
  <si>
    <t>L-arginine + H(2)O = L-citrulline + NH(3).</t>
  </si>
  <si>
    <t>Arginine dihydrolase.</t>
  </si>
  <si>
    <t>ko:K01478</t>
  </si>
  <si>
    <t>ko00220,ko01100,ko01110,ko01130,map00220,map01100,map01110,map01130</t>
  </si>
  <si>
    <t>Arginine biosynthesis;Metabolic pathways;Biosynthesis of secondary metabolites</t>
  </si>
  <si>
    <t>R00552</t>
  </si>
  <si>
    <t>RC00177</t>
  </si>
  <si>
    <t>Amidinotransf</t>
  </si>
  <si>
    <t>COG2235</t>
  </si>
  <si>
    <t>1TQWS@1239|Firmicutes</t>
  </si>
  <si>
    <t>arginine	249V9@186801|Clostridia	E	arginine dihydrolase	25VCE@186806|Eubacteriaceae	E	Amidinotransferase</t>
  </si>
  <si>
    <t>PG_ 23674</t>
  </si>
  <si>
    <t>MGYG000000002_00499</t>
  </si>
  <si>
    <t>23674</t>
  </si>
  <si>
    <t>MGYG000000002_00499;MGYG000002221_01540;MGYG000000201_00381</t>
  </si>
  <si>
    <t>20;5;10;</t>
  </si>
  <si>
    <t>6;0;1;</t>
  </si>
  <si>
    <t>Cysteine synthase</t>
  </si>
  <si>
    <t>Pyridoxal-phosphate dependent enzyme</t>
  </si>
  <si>
    <t>cysK</t>
  </si>
  <si>
    <t>2.5.1.47</t>
  </si>
  <si>
    <t>Cysteine synthase.</t>
  </si>
  <si>
    <t>O-acetyl-L-serine + hydrogen sulfide = L-cysteine + acetate.</t>
  </si>
  <si>
    <t>Acetylserine sulfhydrylase.;O-acetylserine (thiol)-lyase.;O(3)-acetyl-L-serine acetate-lyase (adding hydrogen-sulfide).;O-acetylserine (thiol)-lyase A.;O-acetyl-L-serine sulfhydrylase.;O-acetylserine sulfhydrylase.;Cysteine synthetase.;O-acetyl-L-serine sulfohydrolase.;OAS sulfhydrylase.</t>
  </si>
  <si>
    <t>ko:K01738</t>
  </si>
  <si>
    <t>ko00270,ko00920,ko01100,ko01110,ko01120,ko01130,ko01200,ko01230,map00270,map00920,map01100,map01110,map01120,map01130,map01200,map01230</t>
  </si>
  <si>
    <t>Cysteine and methionine metabolism;Sulfur metabolism;Metabolic pathways;Biosynthesis of secondary metabolites;Microbial metabolism in diverse environments;Carbon metabolism;Biosynthesis of amino acids</t>
  </si>
  <si>
    <t>M00021</t>
  </si>
  <si>
    <t>R00897,R03601,R04859</t>
  </si>
  <si>
    <t>RC00020,RC02814,RC02821</t>
  </si>
  <si>
    <t>PALP</t>
  </si>
  <si>
    <t>COG0031</t>
  </si>
  <si>
    <t>1TP30@1239|Firmicutes</t>
  </si>
  <si>
    <t>Belongs to the cysteine synthase cystathionine beta- synthase family	2497G@186801|Clostridia	E	Belongs to the cysteine synthase cystathionine beta- synthase family	27IVZ@186928|unclassified Lachnospiraceae	E	Pyridoxal-phosphate dependent enzyme</t>
  </si>
  <si>
    <t>PG_ 2471</t>
  </si>
  <si>
    <t>MGYG000000247_00233</t>
  </si>
  <si>
    <t>2471</t>
  </si>
  <si>
    <t>MGYG000000247_00233;MGYG000000907_00596</t>
  </si>
  <si>
    <t>22;7;</t>
  </si>
  <si>
    <t>D-tagatose-1,6-bisphosphate aldolase subunit KbaY</t>
  </si>
  <si>
    <t>ketose-bisphosphate aldolase</t>
  </si>
  <si>
    <t>4.1.2.13,4.1.2.40</t>
  </si>
  <si>
    <t>Fructose-bisphosphate aldolase.;Tagatose-bisphosphate aldolase.</t>
  </si>
  <si>
    <t>D-fructose 1,6-bisphosphate = glycerone phosphate + D-glyceraldehyde3-phosphate.;D-tagatose 1,6-bisphosphate = glycerone phosphate + D-glyceraldehyde3-phosphate.</t>
  </si>
  <si>
    <t>D-tagatose-1,6-bisphosphate aldolase.;Aldolase.;Tagatose 1,6-diphosphate aldolase.;D-tagatose-1,6-bisphosphate triosephosphate lyase.;Fructose-1,6-bisphosphate triosephosphate-lyase.;D-fructose-1,6-bisphosphate D-glyceraldehyde-3-phosphate-lyase.</t>
  </si>
  <si>
    <t>ko:K01624,ko:K08302</t>
  </si>
  <si>
    <t>ko00010,ko00030,ko00051,ko00052,ko00680,ko00710,ko01100,ko01110,ko01120,ko01130,ko01200,ko01230,map00010,map00030,map00051,map00052,map00680,map00710,map01100,map01110,map01120,map01130,map01200,map01230</t>
  </si>
  <si>
    <t>Glycolysis / Gluconeogenesis;Pentose phosphate pathway;Fructose and mannose metabolism;Galactose metabolism;Methane metabolism;Carbon fixation in photosynthetic organisms;Metabolic pathways;Biosynthesis of secondary metabolites;Microbial metabolism in diverse environments;Carbon metabolism;Biosynthesis of amino acids</t>
  </si>
  <si>
    <t>R01068,R01069,R01070,R01829,R02568</t>
  </si>
  <si>
    <t>2H640@201174|Actinobacteria</t>
  </si>
  <si>
    <t>Aldolase	4CV8T@84998|Coriobacteriia	G	ketose-bisphosphate aldolase</t>
  </si>
  <si>
    <t>PG_ 40901</t>
  </si>
  <si>
    <t>MGYG000000258_01263</t>
  </si>
  <si>
    <t>40901;9952</t>
  </si>
  <si>
    <t>Leucine rich repeats (6 copies)</t>
  </si>
  <si>
    <t>LRR_5,SLH</t>
  </si>
  <si>
    <t>COG4886</t>
  </si>
  <si>
    <t>Leucine-rich repeat (LRR) protein</t>
  </si>
  <si>
    <t>1V44C@1239|Firmicutes</t>
  </si>
  <si>
    <t>Leucine rich repeats (6 copies)	25EA1@186801|Clostridia	M	Leucine rich repeats (6 copies)</t>
  </si>
  <si>
    <t>PG_ 46370</t>
  </si>
  <si>
    <t>MGYG000000041_03069</t>
  </si>
  <si>
    <t>46370</t>
  </si>
  <si>
    <t>MGYG000000041_03069;MGYG000004250_02530</t>
  </si>
  <si>
    <t>16;13;</t>
  </si>
  <si>
    <t>Uronate isomerase</t>
  </si>
  <si>
    <t>glucuronate isomerase</t>
  </si>
  <si>
    <t>uxaC</t>
  </si>
  <si>
    <t>5.3.1.12</t>
  </si>
  <si>
    <t>Glucuronate isomerase.</t>
  </si>
  <si>
    <t>D-glucuronate = D-fructuronate.</t>
  </si>
  <si>
    <t>D-glucuronate isomerase.;Uronic acid isomerase.;Uronic isomerase.;Uronate isomerase.</t>
  </si>
  <si>
    <t>ko:K01812</t>
  </si>
  <si>
    <t>ko00040,ko01100,map00040,map01100</t>
  </si>
  <si>
    <t>Pentose and glucuronate interconversions;Metabolic pathways</t>
  </si>
  <si>
    <t>M00061,M00631</t>
  </si>
  <si>
    <t>R01482,R01983</t>
  </si>
  <si>
    <t>RC00376</t>
  </si>
  <si>
    <t>LacI,UxaC</t>
  </si>
  <si>
    <t>COG1904</t>
  </si>
  <si>
    <t>Glucuronate isomerase</t>
  </si>
  <si>
    <t>1TRI0@1239|Firmicutes</t>
  </si>
  <si>
    <t>glucuronate isomerase	248C0@186801|Clostridia	G	glucuronate isomerase</t>
  </si>
  <si>
    <t>PG_ 85679</t>
  </si>
  <si>
    <t>MGYG000003694_00291</t>
  </si>
  <si>
    <t>85679</t>
  </si>
  <si>
    <t>L-cystine transport system permease protein YecS</t>
  </si>
  <si>
    <t>ArtM</t>
  </si>
  <si>
    <t>ko:K02029,ko:K02030</t>
  </si>
  <si>
    <t>BPD_transp_1,SBP_bac_3</t>
  </si>
  <si>
    <t>1TPM3@1239|Firmicutes</t>
  </si>
  <si>
    <t>ABC transporter	248UY@186801|Clostridia	P	Abc transporter	268X5@186813|unclassified Clostridiales	E	Psort location CytoplasmicMembrane, score</t>
  </si>
  <si>
    <t>PG_ 88685</t>
  </si>
  <si>
    <t>MGYG000002478_02975</t>
  </si>
  <si>
    <t>91964;97936;88685;101455</t>
  </si>
  <si>
    <t>MGYG000002478_02975;MGYG000002560_02855;MGYG000004797_03858;MGYG000002171_01049</t>
  </si>
  <si>
    <t>7;2;5;2;</t>
  </si>
  <si>
    <t>4;2;3;1;</t>
  </si>
  <si>
    <t>Dual-specificity RNA methyltransferase RlmN</t>
  </si>
  <si>
    <t>Specifically methylates position 2 of adenine 2503 in 23S rRNA and position 2 of adenine 37 in tRNAs</t>
  </si>
  <si>
    <t>rlmN</t>
  </si>
  <si>
    <t>GO:0000154,GO:0001510,GO:0003674,GO:0003824,GO:0006139,GO:0006364,GO:0006396,GO:0006399,GO:0006400,GO:0006725,GO:0006807,GO:0008033,GO:0008150,GO:0008152,GO:0008168,GO:0008173,GO:0008175,GO:0008649,GO:0008757,GO:0009451,GO:0009987,GO:0010467,GO:0016070,GO:0016072,GO:0016740,GO:0016741,GO:0022613,GO:0030488,GO:0031167,GO:0032259,GO:0034470,GO:0034641,GO:0034660,GO:0042254,GO:0043170,GO:0043412,GO:0043414,GO:0044085,GO:0044237,GO:0044238,GO:0044260,GO:0046483,GO:0070475,GO:0071704,GO:0071840,GO:0090304,GO:0140098,GO:0140101,GO:0140102,GO:1901360</t>
  </si>
  <si>
    <t>rRNA modification;RNA methylation;molecular_function;catalytic activity;nucleobase-containing compound metabolic process;rRNA processing;RNA processing;tRNA metabolic process;tRNA modification;cellular aromatic compound metabolic process;nitrogen compound metabolic process;tRNA processing;biological_process;metabolic process;methyltransferase activity;RNA methyltransferase activity;tRNA methyltransferase activity;rRNA methyltransferase activity;S-adenosylmethionine-dependent methyltransferase activity;RNA modification;cellular process;gene expression;RNA metabolic process;rRNA metabolic process;transferase activity;transferase activity, transferring one-carbon groups;ribonucleoprotein complex biogenesis;tRNA methylation;rRNA methylation;methylation;ncRNA processing;cellular nitrogen compound metabolic process;ncRNA metabolic process;ribosome biogenesis;macromolecule metabolic process;macromolecule modification;macromolecule methylation;cellular component biogenesis;cellular metabolic process;primary metabolic process;cellular macromolecule metabolic process;heterocycle metabolic process;rRNA base methylation;organic substance metabolic process;cellular component organization or biogenesis;nucleic acid metabolic process;catalytic activity, acting on RNA;catalytic activity, acting on a tRNA;catalytic activity, acting on a rRNA;organic cyclic compound metabolic process</t>
  </si>
  <si>
    <t>biological_process;biological_process;molecular_function;molecular_function;biological_process;biological_process;biological_process;biological_process;biological_process;biological_process;biological_process;biological_process;biological_process;biological_process;molecular_function;molecular_function;molecular_function;molecular_function;molecular_function;biological_process;biological_process;biological_process;biological_process;biological_process;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t>
  </si>
  <si>
    <t>2.1.1.192</t>
  </si>
  <si>
    <t>23S rRNA (adenine(2503)-C(2))-methyltransferase.</t>
  </si>
  <si>
    <t>(1) 2 S-adenosyl-L-methionine + adenine(2503) in 23S rRNA + 2 reduced[2Fe-2S] ferredoxin = S-adenosyl-L-homocysteine + L-methionine +5'-deoxyadenosine + 2-methyladenine(2503) in 23S rRNA + 2 oxidized [2Fe-2S] ferredoxin.(2) 2 S-adenosyl-L-methionine + adenine(37) in tRNA + 2 reduced [2Fe-2S]ferredoxin = S-adenosyl-L-homocysteine + L-methionine + 5'-deoxyadenosine+ 2-methyladenine(37) in tRNA + 2 oxidized [2Fe-2S] ferredoxin.</t>
  </si>
  <si>
    <t>ko:K06941</t>
  </si>
  <si>
    <t>Fer4_12,Fer4_14,Radical_SAM</t>
  </si>
  <si>
    <t>COG0820</t>
  </si>
  <si>
    <t>Adenine C2-methylase RlmN of 23S rRNA A2503 and tRNA A37</t>
  </si>
  <si>
    <t>4NFH5@976|Bacteroidetes</t>
  </si>
  <si>
    <t>Specifically methylates position 2 of adenine 2503 in 23S rRNA and position 2 of adenine 37 in tRNAs	2FPJH@200643|Bacteroidia	J	Specifically methylates position 2 of adenine 2503 in 23S rRNA and position 2 of adenine 37 in tRNAs	4AMMU@815|Bacteroidaceae	J	Specifically methylates position 2 of adenine 2503 in 23S rRNA and position 2 of adenine 37 in tRNAs</t>
  </si>
  <si>
    <t>PG_ 30054</t>
  </si>
  <si>
    <t>MGYG000001780_00767;MGYG000002470_03764</t>
  </si>
  <si>
    <t>30054;57501</t>
  </si>
  <si>
    <t>MGYG000001780_00767;MGYG000002470_03764;MGYG000000208_01041</t>
  </si>
  <si>
    <t>36;30;1;</t>
  </si>
  <si>
    <t>6;3;1;</t>
  </si>
  <si>
    <t>hsp20</t>
  </si>
  <si>
    <t>4NQXY@976|Bacteroidetes</t>
  </si>
  <si>
    <t>Belongs to the small heat shock protein (HSP20) family	2FS35@200643|Bacteroidia	O	Belongs to the small heat shock protein (HSP20) family	4AQMP@815|Bacteroidaceae	O	Belongs to the small heat shock protein (HSP20) family</t>
  </si>
  <si>
    <t>PG_ 15078</t>
  </si>
  <si>
    <t>MGYG000002506_01701</t>
  </si>
  <si>
    <t>15078</t>
  </si>
  <si>
    <t>ko:K09475,ko:K09476,ko:K11929,ko:K14062,ko:K16076</t>
  </si>
  <si>
    <t>1.B.1.1,1.B.1.1.1,1.B.1.1.2,1.B.1.1.3,1.B.1.1.4,1.B.1.1.5</t>
  </si>
  <si>
    <t>iEC042_1314.EC042_2456,iUMNK88_1353.UMNK88_2764</t>
  </si>
  <si>
    <t>PG_ 35380</t>
  </si>
  <si>
    <t>MGYG000004789_00661</t>
  </si>
  <si>
    <t>35380</t>
  </si>
  <si>
    <t>Streptococcus salivarius</t>
  </si>
  <si>
    <t>Streptococcaceae</t>
  </si>
  <si>
    <t>Streptococcus</t>
  </si>
  <si>
    <t>MGYG000004789_00661;MGYG000002493_01017;MGYG000003136_00743;MGYG000004798_00237;MGYG000001696_02646;MGYG000001342_01346</t>
  </si>
  <si>
    <t>9;1;2;1;1;1;</t>
  </si>
  <si>
    <t>8;1;2;1;1;1;</t>
  </si>
  <si>
    <t>aldolase</t>
  </si>
  <si>
    <t>4.1.2.13,4.1.2.29</t>
  </si>
  <si>
    <t>Fructose-bisphosphate aldolase.;5-dehydro-2-deoxyphosphogluconate aldolase.</t>
  </si>
  <si>
    <t>5-dehydro-2-deoxy-D-gluconate 6-phosphate = glycerone phosphate +malonate semialdehyde.;D-fructose 1,6-bisphosphate = glycerone phosphate + D-glyceraldehyde3-phosphate.</t>
  </si>
  <si>
    <t>5-dehydro-2-deoxy-D-gluconate-6-phosphate malonate-semialdehyde-lyase.;Aldolase.;Fructose-1,6-bisphosphate triosephosphate-lyase.;Phospho-5-keto-2-deoxygluconate aldolase.;D-fructose-1,6-bisphosphate D-glyceraldehyde-3-phosphate-lyase.;Phospho-5-dehydro-2-deoxygluconate aldolase.</t>
  </si>
  <si>
    <t>ko:K01624,ko:K03339</t>
  </si>
  <si>
    <t>ko00010,ko00030,ko00051,ko00562,ko00680,ko00710,ko01100,ko01110,ko01120,ko01130,ko01200,ko01230,map00010,map00030,map00051,map00562,map00680,map00710,map01100,map01110,map01120,map01130,map01200,map01230</t>
  </si>
  <si>
    <t>Glycolysis / Gluconeogenesis;Pentose phosphate pathway;Fructose and mannose metabolism;Inositol phosphate metabolism;Methane metabolism;Carbon fixation in photosynthetic organisms;Metabolic pathways;Biosynthesis of secondary metabolites;Microbial metabolism in diverse environments;Carbon metabolism;Biosynthesis of amino acids</t>
  </si>
  <si>
    <t>R01068,R01070,R01829,R02568,R05378</t>
  </si>
  <si>
    <t>RC00438,RC00439,RC00603,RC00604,RC00721</t>
  </si>
  <si>
    <t>Aldolase	4H9ZU@91061|Bacilli	G	aldolase</t>
  </si>
  <si>
    <t>PG_ 27365</t>
  </si>
  <si>
    <t>MGYG000000231_01803</t>
  </si>
  <si>
    <t>27365</t>
  </si>
  <si>
    <t>MGYG000000231_01803;MGYG000000364_00183;MGYG000001745_00640;MGYG000003684_00313</t>
  </si>
  <si>
    <t>17;13;5;3;</t>
  </si>
  <si>
    <t>6;4;0;3;</t>
  </si>
  <si>
    <t>DNA-binding protein HU 1</t>
  </si>
  <si>
    <t>Histone-like DNA-binding protein which is capable of wrapping DNA to stabilize it, and thus to prevent its denaturation under extreme environmental conditions	24MM0@186801|Clostridia	L	Histone-like DNA-binding protein which is capable of wrapping DNA to stabilize it, and thus to prevent its denaturation under extreme environmental conditions</t>
  </si>
  <si>
    <t>PG_ 21696</t>
  </si>
  <si>
    <t>MGYG000001313_00508</t>
  </si>
  <si>
    <t>21696</t>
  </si>
  <si>
    <t>Multidrug resistance protein MdtE</t>
  </si>
  <si>
    <t>Belongs to the membrane fusion protein (MFP) (TC 8.A.1) family</t>
  </si>
  <si>
    <t>mtrC</t>
  </si>
  <si>
    <t>ko:K03585</t>
  </si>
  <si>
    <t>ko01501,ko01503,map01501,map01503</t>
  </si>
  <si>
    <t>beta-Lactam resistance;Cationic antimicrobial peptide (CAMP) resistance</t>
  </si>
  <si>
    <t>M00646,M00647,M00699,M00718</t>
  </si>
  <si>
    <t>ko00000,ko00001,ko00002,ko01504,ko02000,ko03036</t>
  </si>
  <si>
    <t>2.A.6.2,8.A.1.6</t>
  </si>
  <si>
    <t>Biotin_lipoyl_2,HlyD_3,HlyD_D23</t>
  </si>
  <si>
    <t>COG0845</t>
  </si>
  <si>
    <t>MV</t>
  </si>
  <si>
    <t>Multidrug efflux pump subunit AcrA (membrane-fusion protein)</t>
  </si>
  <si>
    <t>4NEXN@976|Bacteroidetes</t>
  </si>
  <si>
    <t>Belongs to the membrane fusion protein (MFP) (TC 8.A.1) family	2FQ1C@200643|Bacteroidia	M	Belongs to the membrane fusion protein (MFP) (TC 8.A.1) family	4AMBP@815|Bacteroidaceae	M	Belongs to the membrane fusion protein (MFP) (TC 8.A.1) family</t>
  </si>
  <si>
    <t>PG_ 39811</t>
  </si>
  <si>
    <t>MGYG000003694_00078</t>
  </si>
  <si>
    <t>39811</t>
  </si>
  <si>
    <t>Chemoreceptor glutamine deamidase CheD</t>
  </si>
  <si>
    <t>Probably deamidates glutamine residues to glutamate on methyl-accepting chemotaxis receptors (MCPs), playing an important role in chemotaxis</t>
  </si>
  <si>
    <t>cheD</t>
  </si>
  <si>
    <t>3.5.1.44</t>
  </si>
  <si>
    <t>Protein-glutamine glutaminase.</t>
  </si>
  <si>
    <t>Protein L-glutamine + H(2)O = protein L-glutamate + NH(3).</t>
  </si>
  <si>
    <t>Peptidoglutaminase II.;Glutaminylpeptide glutaminase.</t>
  </si>
  <si>
    <t>ko:K03411</t>
  </si>
  <si>
    <t>ko02030,map02030</t>
  </si>
  <si>
    <t>Bacterial chemotaxis</t>
  </si>
  <si>
    <t>ko00000,ko00001,ko01000,ko02035</t>
  </si>
  <si>
    <t>CheD</t>
  </si>
  <si>
    <t>COG1871</t>
  </si>
  <si>
    <t>Chemotaxis receptor (MCP) glutamine deamidase CheD</t>
  </si>
  <si>
    <t>1V70X@1239|Firmicutes</t>
  </si>
  <si>
    <t>NT</t>
  </si>
  <si>
    <t>Probably deamidates glutamine residues to glutamate on methyl-accepting chemotaxis receptors (MCPs), playing an important role in chemotaxis	24HH7@186801|Clostridia	NT	Probably deamidates glutamine residues to glutamate on methyl-accepting chemotaxis receptors (MCPs), playing an important role in chemotaxis</t>
  </si>
  <si>
    <t>PG_ 64369</t>
  </si>
  <si>
    <t>MGYG000000211_03997</t>
  </si>
  <si>
    <t>64369</t>
  </si>
  <si>
    <t>MGYG000000211_03997;MGYG000002275_01764;MGYG000003013_02002;MGYG000004748_03343;MGYG000001787_02031;MGYG000000265_01791</t>
  </si>
  <si>
    <t>9;3;1;4;3;2;</t>
  </si>
  <si>
    <t>7;2;1;3;2;1;</t>
  </si>
  <si>
    <t>tRNA modification GTPase MnmE</t>
  </si>
  <si>
    <t>Exhibits a very high intrinsic GTPase hydrolysis rate. Involved in the addition of a carboxymethylaminomethyl (cmnm) group at the wobble position (U34) of certain tRNAs, forming tRNA- cmnm(5)s(2)U34</t>
  </si>
  <si>
    <t>mnmE</t>
  </si>
  <si>
    <t>ko:K03650</t>
  </si>
  <si>
    <t>R08701</t>
  </si>
  <si>
    <t>RC00053,RC00209,RC00870</t>
  </si>
  <si>
    <t>DUF559,MMR_HSR1,MnmE_helical,TrmE_N</t>
  </si>
  <si>
    <t>COG0486</t>
  </si>
  <si>
    <t>tRNA U34 5-carboxymethylaminomethyl modifying GTPase MnmE/TrmE</t>
  </si>
  <si>
    <t>4NECT@976|Bacteroidetes</t>
  </si>
  <si>
    <t>Exhibits a very high intrinsic GTPase hydrolysis rate. Involved in the addition of a carboxymethylaminomethyl (cmnm) group at the wobble position (U34) of certain tRNAs, forming tRNA- cmnm(5)s(2)U34	2FMER@200643|Bacteroidia	S	Exhibits a very high intrinsic GTPase hydrolysis rate. Involved in the addition of a carboxymethylaminomethyl (cmnm) group at the wobble position (U34) of certain tRNAs, forming tRNA- cmnm(5)s(2)U34	4AKQ7@815|Bacteroidaceae	S	Exhibits a very high intrinsic GTPase hydrolysis rate. Involved in the addition of a carboxymethylaminomethyl (cmnm) group at the wobble position (U34) of certain tRNAs, forming tRNA- cmnm(5)s(2)U34</t>
  </si>
  <si>
    <t>PG_ 6137</t>
  </si>
  <si>
    <t>MGYG000002453_02496</t>
  </si>
  <si>
    <t>6137</t>
  </si>
  <si>
    <t>46T4R@74201|Verrucomicrobia</t>
  </si>
  <si>
    <t>Histone-like DNA-binding protein which is capable of wrapping DNA to stabilize it, and thus to prevent its denaturation under extreme environmental conditions	2IUNA@203494|Verrucomicrobiae	L	Histone-like DNA-binding protein which is capable of wrapping DNA to stabilize it, and thus to prevent its denaturation under extreme environmental conditions</t>
  </si>
  <si>
    <t># PGs</t>
  </si>
  <si>
    <t>Protein IDs</t>
  </si>
  <si>
    <t>Gene Ontology id</t>
  </si>
  <si>
    <t>Gene Ontology name</t>
  </si>
  <si>
    <t>Gene Ontology namespace</t>
  </si>
  <si>
    <t>EC id</t>
  </si>
  <si>
    <t>EC de</t>
  </si>
  <si>
    <t>EC an</t>
  </si>
  <si>
    <t>EC ca</t>
  </si>
  <si>
    <t>KEGG  ko</t>
  </si>
  <si>
    <t>KEGG Pathway Entry</t>
  </si>
  <si>
    <t>KEGG Pathway Name</t>
  </si>
  <si>
    <t>KEGG Module</t>
  </si>
  <si>
    <t>KEGG Reaction</t>
  </si>
  <si>
    <t>KEGG rclass</t>
  </si>
  <si>
    <t>KEGG TC</t>
  </si>
  <si>
    <t>BiGG Reaction</t>
  </si>
  <si>
    <t xml:space="preserve">Age group </t>
  </si>
  <si>
    <t># bacterial PGs</t>
  </si>
  <si>
    <t>Variable</t>
  </si>
  <si>
    <t>#  PG with assigned COG name</t>
  </si>
  <si>
    <t># different taxa by LCA</t>
  </si>
  <si>
    <r>
      <t xml:space="preserve">B. Immunological diseases yes </t>
    </r>
    <r>
      <rPr>
        <b/>
        <i/>
        <sz val="10"/>
        <color rgb="FF000000"/>
        <rFont val="Times New Roman"/>
        <family val="1"/>
      </rPr>
      <t>vs</t>
    </r>
    <r>
      <rPr>
        <b/>
        <sz val="10"/>
        <color rgb="FF000000"/>
        <rFont val="Times New Roman"/>
        <family val="1"/>
      </rPr>
      <t xml:space="preserve"> no </t>
    </r>
  </si>
  <si>
    <t># PGs with assigned KEGG pathway</t>
  </si>
  <si>
    <t># total KEGG pathways</t>
  </si>
  <si>
    <t># total different COG names</t>
  </si>
  <si>
    <t># total COG categories</t>
  </si>
  <si>
    <t xml:space="preserve"># PGs with assigned taxon by LCA </t>
  </si>
  <si>
    <t xml:space="preserve"># PGs assigned to Bacillota phylum </t>
  </si>
  <si>
    <t xml:space="preserve"># PGs assigned to Bacteroidota phylum </t>
  </si>
  <si>
    <t xml:space="preserve"># PGs assigned to Actinomycetota phylum </t>
  </si>
  <si>
    <t xml:space="preserve"># PGs assigned to Pseudomonadota phylum </t>
  </si>
  <si>
    <t xml:space="preserve"># PGs assigned to Verrucomicrobiota phylum </t>
  </si>
  <si>
    <t># PGs assigned to other phyla</t>
  </si>
  <si>
    <t>HGP_006</t>
  </si>
  <si>
    <t>PG_ 49836</t>
  </si>
  <si>
    <t>MGYG000004323_01668</t>
  </si>
  <si>
    <t>49836;36626;32215;23325;24763</t>
  </si>
  <si>
    <t>Belongs to the RbsD FucU family	24FU7@186801|Clostridia	G	Belongs to the RbsD FucU family	3WJ3H@541000|Ruminococcaceae	G	Belongs to the RbsD FucU family</t>
  </si>
  <si>
    <t>PG_ 18064</t>
  </si>
  <si>
    <t>MGYG000001346_02908</t>
  </si>
  <si>
    <t>18064</t>
  </si>
  <si>
    <t>Pyrophosphate--fructose 6-phosphate 1-phosphotransferase</t>
  </si>
  <si>
    <t>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t>
  </si>
  <si>
    <t>pfp</t>
  </si>
  <si>
    <t>2.7.1.11,2.7.1.90</t>
  </si>
  <si>
    <t>6-phosphofructokinase.;Diphosphate--fructose-6-phosphate 1-phosphotransferase.</t>
  </si>
  <si>
    <t>ATP + D-fructose 6-phosphate = ADP + D-fructose 1,6-bisphosphate.;Diphosphate + D-fructose 6-phosphate = phosphate + D-fructose 1,6-bisphosphate.</t>
  </si>
  <si>
    <t>Phosphofructokinase I.;6-phosphofructokinase (pyrophosphate).;Diphosphate-dependent 6-phosphofructose-1-kinase.;Phosphohexokinase.;6-phosphofructokinase (diphosphate).;Pyrophosphate--fructose 6-phosphate 1-phosphotransferase.;Pyrophosphate-dependent 6-phosphofructose-1-kinase.</t>
  </si>
  <si>
    <t>ko:K00895,ko:K21071</t>
  </si>
  <si>
    <t>ko00010,ko00030,ko00051,ko00052,ko00680,ko01100,ko01110,ko01120,ko01130,map00010,map00030,map00051,map00052,map00680,map01100,map01110,map01120,map01130</t>
  </si>
  <si>
    <t>Glycolysis / Gluconeogenesis;Pentose phosphate pathway;Fructose and mannose metabolism;Galactose metabolism;Methane metabolism;Metabolic pathways;Biosynthesis of secondary metabolites;Microbial metabolism in diverse environments</t>
  </si>
  <si>
    <t>R00756,R00764,R02073,R03236,R04779</t>
  </si>
  <si>
    <t>4NIKT@976|Bacteroidetes</t>
  </si>
  <si>
    <t>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	2FNYX@200643|Bacteroidia	H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	4AM9P@815|Bacteroidaceae	H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t>
  </si>
  <si>
    <t>PG_ 47694</t>
  </si>
  <si>
    <t>MGYG000001378_03521</t>
  </si>
  <si>
    <t>47694</t>
  </si>
  <si>
    <t>MGYG000001378_03521;MGYG000001345_01967;MGYG000000013_02717</t>
  </si>
  <si>
    <t>20;6;6;</t>
  </si>
  <si>
    <t>Histidinol-phosphate aminotransferase</t>
  </si>
  <si>
    <t>Belongs to the class-II pyridoxal-phosphate-dependent aminotransferase family. Histidinol-phosphate aminotransferase subfamily</t>
  </si>
  <si>
    <t>hisC</t>
  </si>
  <si>
    <t>2.6.1.9</t>
  </si>
  <si>
    <t>Histidinol-phosphate transaminase.</t>
  </si>
  <si>
    <t>L-histidinol phosphate + 2-oxoglutarate = 3-(imidazol-4-yl)-2-oxopropylphosphate + L-glutamate.</t>
  </si>
  <si>
    <t>Imidazole acetol-phosphate transaminase.;Imidazolylacetolphosphate aminotransferase.;Histidinol-phosphate aminotransferase.</t>
  </si>
  <si>
    <t>ko:K00817</t>
  </si>
  <si>
    <t>ko00340,ko00350,ko00360,ko00400,ko00401,ko00960,ko01100,ko01110,ko01130,ko01230,map00340,map00350,map00360,map00400,map00401,map00960,map01100,map01110,map01130,map01230</t>
  </si>
  <si>
    <t>Histidine metabolism;Tyrosine metabolism;Phenylalanine metabolism;Phenylalanine, tyrosine and tryptophan biosynthesis;Novobiocin biosynthesis;Tropane, piperidine and pyridine alkaloid biosynthesis;Metabolic pathways;Biosynthesis of secondary metabolites;Biosynthesis of amino acids</t>
  </si>
  <si>
    <t>M00026</t>
  </si>
  <si>
    <t>R00694,R00734,R03243</t>
  </si>
  <si>
    <t>RC00006,RC00888</t>
  </si>
  <si>
    <t>ko00000,ko00001,ko00002,ko01000,ko01007</t>
  </si>
  <si>
    <t>Aminotran_1_2,IGPD</t>
  </si>
  <si>
    <t>COG0079</t>
  </si>
  <si>
    <t>Histidinol-phosphate/aromatic aminotransferase or cobyric acid decarboxylase</t>
  </si>
  <si>
    <t>4NEDI@976|Bacteroidetes</t>
  </si>
  <si>
    <t>Belongs to the class-II pyridoxal-phosphate-dependent aminotransferase family. Histidinol-phosphate aminotransferase subfamily	2FMFQ@200643|Bacteroidia	E	Belongs to the class-II pyridoxal-phosphate-dependent aminotransferase family. Histidinol-phosphate aminotransferase subfamily	4AK79@815|Bacteroidaceae	E	Belongs to the class-II pyridoxal-phosphate-dependent aminotransferase family. Histidinol-phosphate aminotransferase subfamily</t>
  </si>
  <si>
    <t>PG_ 49266</t>
  </si>
  <si>
    <t>MGYG000000084_01493</t>
  </si>
  <si>
    <t>49266</t>
  </si>
  <si>
    <t>MGYG000000084_01493;MGYG000004158_00829;MGYG000003921_02114;MGYG000000724_00712</t>
  </si>
  <si>
    <t>10;1;6;6;</t>
  </si>
  <si>
    <t>8;1;4;4;</t>
  </si>
  <si>
    <t>Glycosyltransferase group 2 family protein</t>
  </si>
  <si>
    <t>Glyco_transf_8,Glycos_transf_2,PS_pyruv_trans</t>
  </si>
  <si>
    <t>COG0463</t>
  </si>
  <si>
    <t>1VVRP@1239|Firmicutes</t>
  </si>
  <si>
    <t>PG_ 3067</t>
  </si>
  <si>
    <t>MGYG000000695_01027</t>
  </si>
  <si>
    <t>32062;3505;3067;3667;2555;6476</t>
  </si>
  <si>
    <t>93;</t>
  </si>
  <si>
    <t>beta-fructofuranosidase activity</t>
  </si>
  <si>
    <t>scrL</t>
  </si>
  <si>
    <t>Glyco_hydro_32C,TonB_dep_Rec</t>
  </si>
  <si>
    <t>4NIXB@976|Bacteroidetes</t>
  </si>
  <si>
    <t>beta-fructofuranosidase activity	2FNC3@200643|Bacteroidia	P	beta-fructofuranosidase activity</t>
  </si>
  <si>
    <t>PG_ 9832</t>
  </si>
  <si>
    <t>MGYG000002570_00636</t>
  </si>
  <si>
    <t>5489;9832;26895</t>
  </si>
  <si>
    <t>Ruminococcus difficilis</t>
  </si>
  <si>
    <t>Adenylosuccinate synthetase</t>
  </si>
  <si>
    <t>Plays an important role in the de novo pathway of purine nucleotide biosynthesis. Catalyzes the first committed step in the biosynthesis of AMP from IMP</t>
  </si>
  <si>
    <t>purA</t>
  </si>
  <si>
    <t>6.3.4.4</t>
  </si>
  <si>
    <t>Adenylosuccinate synthase.</t>
  </si>
  <si>
    <t>GTP + IMP + L-aspartate = GDP + phosphate + N(6)-(1,2-dicarboxyethyl)-AMP.</t>
  </si>
  <si>
    <t>Adenylosuccinate synthetase.;Succinoadenylic kinosynthetase.;IMP--aspartate ligase.</t>
  </si>
  <si>
    <t>ko:K01939</t>
  </si>
  <si>
    <t>ko00230,ko00250,ko01100,map00230,map00250,map01100</t>
  </si>
  <si>
    <t>Purine metabolism;Alanine, aspartate and glutamate metabolism;Metabolic pathways</t>
  </si>
  <si>
    <t>M00049</t>
  </si>
  <si>
    <t>R01135</t>
  </si>
  <si>
    <t>RC00458,RC00459</t>
  </si>
  <si>
    <t>Adenylsucc_synt</t>
  </si>
  <si>
    <t>COG0104</t>
  </si>
  <si>
    <t>Adenylosuccinate synthase</t>
  </si>
  <si>
    <t>1TQ4C@1239|Firmicutes</t>
  </si>
  <si>
    <t>Plays an important role in the de novo pathway of purine nucleotide biosynthesis. Catalyzes the first committed step in the biosynthesis of AMP from IMP	247RN@186801|Clostridia	F	Plays an important role in the de novo pathway of purine nucleotide biosynthesis. Catalyzes the first committed step in the biosynthesis of AMP from IMP	3WGUF@541000|Ruminococcaceae	F	Plays an important role in the de novo pathway of purine nucleotide biosynthesis. Catalyzes the first committed step in the biosynthesis of AMP from IMP</t>
  </si>
  <si>
    <t>PG_ 432</t>
  </si>
  <si>
    <t>MGYG000002303_02063</t>
  </si>
  <si>
    <t>432;1136;383</t>
  </si>
  <si>
    <t>381;</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</si>
  <si>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247RW@186801|Clostridia	G	Belongs to the PEP-utilizing enzyme family	25VEG@186806|Eubacteriaceae	G	Belongs to the PEP-utilizing enzyme family</t>
  </si>
  <si>
    <t>PG_ 10519</t>
  </si>
  <si>
    <t>MGYG000000671_01718</t>
  </si>
  <si>
    <t>10519</t>
  </si>
  <si>
    <t>53;</t>
  </si>
  <si>
    <t>30S ribosomal protein S2</t>
  </si>
  <si>
    <t>Belongs to the universal ribosomal protein uS2 family</t>
  </si>
  <si>
    <t>rpsB</t>
  </si>
  <si>
    <t>ko:K02967</t>
  </si>
  <si>
    <t>Ribosomal_S2</t>
  </si>
  <si>
    <t>COG0052</t>
  </si>
  <si>
    <t>Ribosomal protein S2</t>
  </si>
  <si>
    <t>1TPNA@1239|Firmicutes</t>
  </si>
  <si>
    <t>Belongs to the universal ribosomal protein uS2 family	4H1Z4@909932|Negativicutes	J	Belongs to the universal ribosomal protein uS2 family</t>
  </si>
  <si>
    <t>PG_ 21355</t>
  </si>
  <si>
    <t>MGYG000000140_00348</t>
  </si>
  <si>
    <t>21355</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</si>
  <si>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247Z5@186801|Clostridia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</si>
  <si>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PG_ 67898</t>
  </si>
  <si>
    <t>MGYG000002321_01445</t>
  </si>
  <si>
    <t>67898</t>
  </si>
  <si>
    <t>MGYG000002321_01445;MGYG000001202_00824</t>
  </si>
  <si>
    <t>D-alanine--D-alanine ligase A</t>
  </si>
  <si>
    <t>Belongs to the D-alanine--D-alanine ligase family</t>
  </si>
  <si>
    <t>ddl</t>
  </si>
  <si>
    <t>6.1.2.1,6.3.2.35,6.3.2.4</t>
  </si>
  <si>
    <t>D-alanine--(R)-lactate ligase.;D-alanine--D-serine ligase.;D-alanine--D-alanine ligase.</t>
  </si>
  <si>
    <t>D-alanine + (R)-lactate + ATP = D-alanyl-(R)-lactate + ADP + phosphate.;ATP + 2 D-alanine = ADP + phosphate + D-alanyl-D-alanine.;D-alanine + D-serine + ATP = D-alanyl-D-serine + ADP + phosphate.</t>
  </si>
  <si>
    <t>;Alanine:alanine ligase (ADP-forming).;Alanylalanine synthetase.;D-alanylalanine synthetase.;D-Ala-D-Ala synthetase.;D-alanyl-D-alanine synthetase.</t>
  </si>
  <si>
    <t>ko:K01921,ko:K15739,ko:K18856</t>
  </si>
  <si>
    <t>ko00473,ko00550,ko01100,ko01502,ko02020,map00473,map00550,map01100,map01502,map02020</t>
  </si>
  <si>
    <t>Peptidoglycan biosynthesis;Metabolic pathways;Vancomycin resistance;Two-component system</t>
  </si>
  <si>
    <t>M00651,M00652</t>
  </si>
  <si>
    <t>R01150,R09588</t>
  </si>
  <si>
    <t>RC00037,RC00064,RC00094,RC00141</t>
  </si>
  <si>
    <t>ko00000,ko00001,ko00002,ko01000,ko01011,ko01504</t>
  </si>
  <si>
    <t>Dala_Dala_lig_C,Dala_Dala_lig_N</t>
  </si>
  <si>
    <t>COG1181</t>
  </si>
  <si>
    <t>MR</t>
  </si>
  <si>
    <t>D-alanine-D-alanine ligase or related ATP-grasp enzyme</t>
  </si>
  <si>
    <t>1TP2Y@1239|Firmicutes</t>
  </si>
  <si>
    <t>Belongs to the D-alanine--D-alanine ligase family	248CR@186801|Clostridia	F	Belongs to the D-alanine--D-alanine ligase family	3WGGM@541000|Ruminococcaceae	F	Belongs to the D-alanine--D-alanine ligase family</t>
  </si>
  <si>
    <t>PG_ 56272</t>
  </si>
  <si>
    <t>MGYG000003693_00783</t>
  </si>
  <si>
    <t>56272</t>
  </si>
  <si>
    <t>Alpha-1,2-mannosidase</t>
  </si>
  <si>
    <t>Glyco_hydro_92</t>
  </si>
  <si>
    <t>COG3537</t>
  </si>
  <si>
    <t>Putative alpha-1,2-mannosidase</t>
  </si>
  <si>
    <t>4NDYB@976|Bacteroidetes</t>
  </si>
  <si>
    <t>Alpha-1,2-mannosidase	2FMQ9@200643|Bacteroidia	G	Alpha-1,2-mannosidase	4AK7H@815|Bacteroidaceae	G	Alpha-1,2-mannosidase</t>
  </si>
  <si>
    <t>PG_ 4986</t>
  </si>
  <si>
    <t>MGYG000003921_00836</t>
  </si>
  <si>
    <t>4986</t>
  </si>
  <si>
    <t>MGYG000003921_00836;MGYG000000032_05167</t>
  </si>
  <si>
    <t>42;2;</t>
  </si>
  <si>
    <t>Lipoprotein LipO</t>
  </si>
  <si>
    <t>1TRD0@1239|Firmicutes</t>
  </si>
  <si>
    <t>ABC transporter substrate-binding protein	24AXD@186801|Clostridia	G	PFAM extracellular solute-binding protein family 1	36HX8@31979|Clostridiaceae	G	PFAM extracellular solute-binding protein family 1</t>
  </si>
  <si>
    <t>PG_ 29959</t>
  </si>
  <si>
    <t>MGYG000001060_01077</t>
  </si>
  <si>
    <t>29959</t>
  </si>
  <si>
    <t>MGYG000001060_01077;MGYG000002777_00295;MGYG000002222_01461</t>
  </si>
  <si>
    <t>12;1;1;</t>
  </si>
  <si>
    <t>2-dehydro-3-deoxyphosphooctonate aldolase</t>
  </si>
  <si>
    <t>Belongs to the KdsA family</t>
  </si>
  <si>
    <t>kdsA</t>
  </si>
  <si>
    <t>2.5.1.55</t>
  </si>
  <si>
    <t>3-deoxy-8-phosphooctulonate synthase.</t>
  </si>
  <si>
    <t>Phosphoenolpyruvate + D-arabinose 5-phosphate + H(2)O = 3-deoxy-D-manno-octulosonate 8-phosphate + phosphate.</t>
  </si>
  <si>
    <t>2-dehydro-3-deoxy-D-octonate-8-phosphate D-arabinose-5-phosphate-lyase;3-deoxy-D-manno-octulosonate-8-phosphate synthase.;KDOP synthase.;2-keto-3-deoxy-8-phosphooctonic synthetase.;3-deoxyoctulosonic 8-phosphate synthetase.;3-deoxy-D-manno-octulosonic acid 8-phosphate synthetase.;KDO-8-P synthase.;Phospho-2-keto-3-deoxyoctonate aldolase.;(pyruvate-phosphorylating).;3-deoxy-D-mannooctulosonate-8-phosphate synthetase.;2-dehydro-3-deoxy-phosphooctonate aldolase.;KDO-8-phosphate synthetase.</t>
  </si>
  <si>
    <t>ko:K01627</t>
  </si>
  <si>
    <t>R03254</t>
  </si>
  <si>
    <t>RC00435</t>
  </si>
  <si>
    <t>DAHP_synth_1</t>
  </si>
  <si>
    <t>COG2877</t>
  </si>
  <si>
    <t>3-deoxy-D-manno-octulosonic acid (KDO) 8-phosphate synthase</t>
  </si>
  <si>
    <t>1TR2G@1239|Firmicutes</t>
  </si>
  <si>
    <t>Belongs to the KdsA family	4H20D@909932|Negativicutes	M	Belongs to the KdsA family</t>
  </si>
  <si>
    <t>PG_ 59798</t>
  </si>
  <si>
    <t>MGYG000000013_04703;MGYG000001378_00502</t>
  </si>
  <si>
    <t>59798</t>
  </si>
  <si>
    <t>OMP_b-brl,OMP_b-brl_2</t>
  </si>
  <si>
    <t>2CGYG@1|root</t>
  </si>
  <si>
    <t>Outer membrane protein beta-barrel domain	339EU@2|Bacteria	S	Outer membrane protein beta-barrel domain	4NVDU@976|Bacteroidetes	S	Outer membrane protein beta-barrel domain	2FQ30@200643|Bacteroidia	S	Outer membrane protein beta-barrel domain	4ANVZ@815|Bacteroidaceae	S	Outer membrane protein beta-barrel domain</t>
  </si>
  <si>
    <t>PG_ 67923</t>
  </si>
  <si>
    <t>MGYG000003937_00467</t>
  </si>
  <si>
    <t>67923</t>
  </si>
  <si>
    <t>Segatella oris</t>
  </si>
  <si>
    <t>PG_ 18651</t>
  </si>
  <si>
    <t>MGYG000002478_01063</t>
  </si>
  <si>
    <t>18651</t>
  </si>
  <si>
    <t>ko:K21449</t>
  </si>
  <si>
    <t>1.B.40.2</t>
  </si>
  <si>
    <t>4PAJR@976|Bacteroidetes</t>
  </si>
  <si>
    <t>nuclear chromosome segregation	2FX66@200643|Bacteroidia	D	nuclear chromosome segregation</t>
  </si>
  <si>
    <t>PG_ 54709</t>
  </si>
  <si>
    <t>MGYG000002926_01177</t>
  </si>
  <si>
    <t>54709</t>
  </si>
  <si>
    <t>Vescimonas coprocola</t>
  </si>
  <si>
    <t>2EKTZ@1|root</t>
  </si>
  <si>
    <t>33EHP@2|Bacteria	S		1UMRI@1239|Firmicutes	S		25GNZ@186801|Clostridia	S		2N79I@216572|Oscillospiraceae	S</t>
  </si>
  <si>
    <t>PG_ 3196</t>
  </si>
  <si>
    <t>MGYG000000271_02509</t>
  </si>
  <si>
    <t>3196;3920</t>
  </si>
  <si>
    <t>291;</t>
  </si>
  <si>
    <t>EKR,Fer4,Fer4_16,Fer4_6,Fer4_7,Fer4_9,PFOR_II,POR,POR_N,TPP_enzyme_C</t>
  </si>
  <si>
    <t>COG1145</t>
  </si>
  <si>
    <t>Ferredoxin</t>
  </si>
  <si>
    <t>PG_ 6224</t>
  </si>
  <si>
    <t>MGYG000001627_02240</t>
  </si>
  <si>
    <t>20603;6224;51754;8733</t>
  </si>
  <si>
    <t>MGYG000001627_02240;MGYG000001322_01775;MGYG000002780_02166;MGYG000000319_00856;MGYG000002546_02531;MGYG000004866_02250;MGYG000000636_01069;MGYG000001913_00345;MGYG000002138_00397;MGYG000003583_01414;MGYG000004126_02807;MGYG000001671_02175;MGYG000000920_00283</t>
  </si>
  <si>
    <t>35;22;23;19;12;28;23;11;13;10;23;9;20;</t>
  </si>
  <si>
    <t>12;6;6;6;0;9;6;6;6;0;6;0;6;</t>
  </si>
  <si>
    <t>30S ribosomal protein S12</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</si>
  <si>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</si>
  <si>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rpsL</t>
  </si>
  <si>
    <t>ko:K02950</t>
  </si>
  <si>
    <t>Ribosom_S12_S23</t>
  </si>
  <si>
    <t>COG0048</t>
  </si>
  <si>
    <t>Ribosomal protein S12</t>
  </si>
  <si>
    <t>1V1FJ@1239|Firmicutes</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</si>
  <si>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	24FQT@186801|Clostridia	J	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	3WIHG@541000|Ruminococcaceae	J	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</si>
  <si>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PG_ 55322</t>
  </si>
  <si>
    <t>MGYG000003694_01508</t>
  </si>
  <si>
    <t>55322</t>
  </si>
  <si>
    <t>MGYG000003694_01508;MGYG000000136_03062</t>
  </si>
  <si>
    <t>13;12;</t>
  </si>
  <si>
    <t>Methyl-accepting chemotaxis-like domains (chemotaxis sensory transducer).</t>
  </si>
  <si>
    <t>ko:K03406</t>
  </si>
  <si>
    <t>ko02020,ko02030,map02020,map02030</t>
  </si>
  <si>
    <t>Two-component system;Bacterial chemotaxis</t>
  </si>
  <si>
    <t>CZB,MCPsignal,PilZ</t>
  </si>
  <si>
    <t>COG0840</t>
  </si>
  <si>
    <t>Methyl-accepting chemotaxis protein (MCP)</t>
  </si>
  <si>
    <t>1V23N@1239|Firmicutes</t>
  </si>
  <si>
    <t>methyl-accepting chemotaxis	24GKM@186801|Clostridia	NT	methyl-accepting chemotaxis	25WRM@186806|Eubacteriaceae	NT	Methyl-accepting chemotaxis-like domains (chemotaxis sensory transducer).</t>
  </si>
  <si>
    <t>PG_ 1743</t>
  </si>
  <si>
    <t>MGYG000003937_01427</t>
  </si>
  <si>
    <t>1213;1743;1151;3720;1212</t>
  </si>
  <si>
    <t>78;</t>
  </si>
  <si>
    <t>1.1.1.77</t>
  </si>
  <si>
    <t>Lactaldehyde reductase.</t>
  </si>
  <si>
    <t>(1) (R)-propane-1,2-diol + NAD(+) = (R)-lactaldehyde + NADH.(2) (S)-propane-1,2-diol + NAD(+) = (S)-lactaldehyde + NADH.</t>
  </si>
  <si>
    <t>Propanediol oxidoreductase.</t>
  </si>
  <si>
    <t>ko:K00048</t>
  </si>
  <si>
    <t>ko00630,ko00640,ko01120,map00630,map00640,map01120</t>
  </si>
  <si>
    <t>Glyoxylate and dicarboxylate metabolism;Propanoate metabolism;Microbial metabolism in diverse environments</t>
  </si>
  <si>
    <t>R01781,R02257</t>
  </si>
  <si>
    <t>RC00087,RC00099</t>
  </si>
  <si>
    <t>alcohol dehydrogenase	247IQ@186801|Clostridia	C	alcohol dehydrogenase	3WHER@541000|Ruminococcaceae	C	Psort location Cytoplasmic, score</t>
  </si>
  <si>
    <t>PG_ 43233</t>
  </si>
  <si>
    <t>MGYG000001866_00975</t>
  </si>
  <si>
    <t>43233</t>
  </si>
  <si>
    <t>putative epimerase/dehydratase</t>
  </si>
  <si>
    <t>NAD dependent epimerase dehydratase family protein</t>
  </si>
  <si>
    <t>ltd</t>
  </si>
  <si>
    <t>Epimerase,GDP_Man_Dehyd</t>
  </si>
  <si>
    <t>COG0451</t>
  </si>
  <si>
    <t>Nucleoside-diphosphate-sugar epimerase</t>
  </si>
  <si>
    <t>4NE3U@976|Bacteroidetes</t>
  </si>
  <si>
    <t>NAD dependent epimerase dehydratase family	2FNS7@200643|Bacteroidia	GM	NAD dependent epimerase dehydratase family protein</t>
  </si>
  <si>
    <t>PG_ 25290</t>
  </si>
  <si>
    <t>MGYG000000084_01013;MGYG000001627_01323</t>
  </si>
  <si>
    <t>25290</t>
  </si>
  <si>
    <t>MGYG000000084_01013;MGYG000001627_01323;MGYG000003921_00354;MGYG000001157_01269;MGYG000001106_01675;MGYG000002479_00082</t>
  </si>
  <si>
    <t>27;27;19;20;6;1;</t>
  </si>
  <si>
    <t>11;11;6;9;2;1;</t>
  </si>
  <si>
    <t>50S ribosomal protein L24</t>
  </si>
  <si>
    <t>One of the proteins that surrounds the polypeptide exit tunnel on the outside of the subunit</t>
  </si>
  <si>
    <t>rplX</t>
  </si>
  <si>
    <t>ko:K02895</t>
  </si>
  <si>
    <t>KOW,ribosomal_L24</t>
  </si>
  <si>
    <t>COG0198</t>
  </si>
  <si>
    <t>Ribosomal protein L24</t>
  </si>
  <si>
    <t>1V9ZQ@1239|Firmicutes</t>
  </si>
  <si>
    <t>One of the proteins that surrounds the polypeptide exit tunnel on the outside of the subunit	24MY0@186801|Clostridia	J	One of the proteins that surrounds the polypeptide exit tunnel on the outside of the subunit	3WJBH@541000|Ruminococcaceae	J	One of the proteins that surrounds the polypeptide exit tunnel on the outside of the subunit</t>
  </si>
  <si>
    <t>PG_ 25453</t>
  </si>
  <si>
    <t>MGYG000003937_01685</t>
  </si>
  <si>
    <t>25453</t>
  </si>
  <si>
    <t>Candidatus Gemmiger avicola</t>
  </si>
  <si>
    <t>MGYG000003937_01685;MGYG000004732_01260</t>
  </si>
  <si>
    <t>15;4;</t>
  </si>
  <si>
    <t>12;2;</t>
  </si>
  <si>
    <t>Redox-sensing transcriptional repressor Rex</t>
  </si>
  <si>
    <t>Modulates transcription in response to changes in cellular NADH NAD( ) redox state</t>
  </si>
  <si>
    <t>rex</t>
  </si>
  <si>
    <t>ko:K01926</t>
  </si>
  <si>
    <t>CoA_binding,Put_DNA-bind_N</t>
  </si>
  <si>
    <t>COG2344</t>
  </si>
  <si>
    <t>NADH/NAD ratio-sensing transcriptional regulator Rex</t>
  </si>
  <si>
    <t>1TSMR@1239|Firmicutes</t>
  </si>
  <si>
    <t>Modulates transcription in response to changes in cellular NADH NAD( ) redox state	247RQ@186801|Clostridia	K	Modulates transcription in response to changes in cellular NADH NAD( ) redox state	3WHYJ@541000|Ruminococcaceae	K	Modulates transcription in response to changes in cellular NADH NAD( ) redox state</t>
  </si>
  <si>
    <t>PG_ 32813</t>
  </si>
  <si>
    <t>MGYG000000217_00245</t>
  </si>
  <si>
    <t>32813</t>
  </si>
  <si>
    <t>Waltera acetigignens</t>
  </si>
  <si>
    <t>MGYG000000217_00245;MGYG000004039_01312</t>
  </si>
  <si>
    <t>12;3;</t>
  </si>
  <si>
    <t>Methyl-accepting chemotaxis protein III</t>
  </si>
  <si>
    <t>transmembrane signaling receptor activity</t>
  </si>
  <si>
    <t>4HB_MCP_1,CHASE3,Cache_3-Cache_2,HAMP,MCPsignal,dCache_1,dCache_2,sCache_2</t>
  </si>
  <si>
    <t>PG_ 250</t>
  </si>
  <si>
    <t>MGYG000003937_00641</t>
  </si>
  <si>
    <t>250</t>
  </si>
  <si>
    <t>MGYG000003937_00641;MGYG000001735_01524</t>
  </si>
  <si>
    <t>86;19;</t>
  </si>
  <si>
    <t>30;6;</t>
  </si>
  <si>
    <t>adh_short_C2</t>
  </si>
  <si>
    <t>1TPZ8@1239|Firmicutes</t>
  </si>
  <si>
    <t>Dehydrogenases with different specificities (Related to short-chain alcohol dehydrogenases)	24903@186801|Clostridia	IQ	PFAM Short-chain dehydrogenase reductase SDR	3WHXZ@541000|Ruminococcaceae	IQ	Psort location Cytoplasmic, score</t>
  </si>
  <si>
    <t>PG_ 28479</t>
  </si>
  <si>
    <t>MGYG000000084_02070</t>
  </si>
  <si>
    <t>21407;10798;28479;11055;46107;62972;18134;21845;33510</t>
  </si>
  <si>
    <t>MGYG000000084_02070;MGYG000002059_01770;MGYG000001157_01878;MGYG000003921_00099</t>
  </si>
  <si>
    <t>19;13;14;15;</t>
  </si>
  <si>
    <t>9;8;5;6;</t>
  </si>
  <si>
    <t>Belongs to the universal ribosomal protein uS9 family	24H94@186801|Clostridia	J	Belongs to the universal ribosomal protein uS9 family	3WIS1@541000|Ruminococcaceae	J	Belongs to the universal ribosomal protein uS9 family</t>
  </si>
  <si>
    <t>PG_ 45773</t>
  </si>
  <si>
    <t>MGYG000000076_02288</t>
  </si>
  <si>
    <t>45773</t>
  </si>
  <si>
    <t>MGYG000000076_02288;MGYG000004403_00509</t>
  </si>
  <si>
    <t>58;20;</t>
  </si>
  <si>
    <t>FeoB_C,FeoB_N,Gate</t>
  </si>
  <si>
    <t>1TP7E@1239|Firmicutes</t>
  </si>
  <si>
    <t>transporter of a GTP-driven Fe(2 ) uptake system	24885@186801|Clostridia	P	transporter of a GTP-driven Fe(2 ) uptake system</t>
  </si>
  <si>
    <t>PG_ 3876</t>
  </si>
  <si>
    <t>MGYG000001627_00363</t>
  </si>
  <si>
    <t>30617;16685;47496;3876;4609</t>
  </si>
  <si>
    <t>MGYG000001627_00363;MGYG000004866_01000;MGYG000002059_01601;MGYG000001157_02094;MGYG000000084_00772</t>
  </si>
  <si>
    <t>59;36;36;41;58;</t>
  </si>
  <si>
    <t>57;35;36;40;56;</t>
  </si>
  <si>
    <t>50S ribosomal protein L7/L12</t>
  </si>
  <si>
    <t>Forms part of the ribosomal stalk which helps the ribosome interact with GTP-bound translation factors. Is thus essential for accurate translation</t>
  </si>
  <si>
    <t>rplL</t>
  </si>
  <si>
    <t>ko:K02935</t>
  </si>
  <si>
    <t>Ribosomal_L12,Ribosomal_L12_N</t>
  </si>
  <si>
    <t>COG0222</t>
  </si>
  <si>
    <t>Ribosomal protein L7/L12</t>
  </si>
  <si>
    <t>1V6EI@1239|Firmicutes</t>
  </si>
  <si>
    <t>Forms part of the ribosomal stalk which helps the ribosome interact with GTP-bound translation factors. Is thus essential for accurate translation	24JAC@186801|Clostridia	J	Forms part of the ribosomal stalk which helps the ribosome interact with GTP-bound translation factors. Is thus essential for accurate translation	3WJAG@541000|Ruminococcaceae	J	Forms part of the ribosomal stalk which helps the ribosome interact with GTP-bound translation factors. Is thus essential for accurate translation</t>
  </si>
  <si>
    <t>PG_ 3160</t>
  </si>
  <si>
    <t>MGYG000002720_01760</t>
  </si>
  <si>
    <t>14417;3160;8613;15844;1169</t>
  </si>
  <si>
    <t>MGYG000002720_01760;MGYG000002156_00337;MGYG000004004_00157;MGYG000002143_00201</t>
  </si>
  <si>
    <t>17;14;8;4;</t>
  </si>
  <si>
    <t>12;9;4;2;</t>
  </si>
  <si>
    <t>oxidoreductase gamma subunit</t>
  </si>
  <si>
    <t>1.2.7.3</t>
  </si>
  <si>
    <t>2-oxoglutarate synthase.</t>
  </si>
  <si>
    <t>2-oxoglutarate + CoA + 2 oxidized ferredoxin = succinyl-CoA + CO(2) +2 reduced ferredoxin + 2 H(+).</t>
  </si>
  <si>
    <t>Alpha-ketoglutarate synthase.;Alpha-ketoglutarate-ferredoxin oxidoreductase.;2-ketoglutarate ferredoxin oxidoreductase.;2-oxoglutarate ferredoxin oxidoreductase.;KGOR.</t>
  </si>
  <si>
    <t>ko:K00177</t>
  </si>
  <si>
    <t>ko00020,ko00720,ko01100,ko01120,ko01200,map00020,map00720,map01100,map01120,map01200</t>
  </si>
  <si>
    <t>Citrate cycle (TCA cycle);Carbon fixation pathways in prokaryotes;Metabolic pathways;Microbial metabolism in diverse environments;Carbon metabolism</t>
  </si>
  <si>
    <t>R01197</t>
  </si>
  <si>
    <t>RC00004,RC02833</t>
  </si>
  <si>
    <t>POR,Rubrerythrin</t>
  </si>
  <si>
    <t>1UYYG@1239|Firmicutes</t>
  </si>
  <si>
    <t>oxidoreductase gamma subunit	24I53@186801|Clostridia	C	oxidoreductase gamma subunit</t>
  </si>
  <si>
    <t>PG_ 9290</t>
  </si>
  <si>
    <t>MGYG000002834_00456</t>
  </si>
  <si>
    <t>8362;7724;9290</t>
  </si>
  <si>
    <t>MGYG000002834_00456;MGYG000003697_01452</t>
  </si>
  <si>
    <t>22;20;</t>
  </si>
  <si>
    <t>9;7;</t>
  </si>
  <si>
    <t>GO:0003674,GO:0003676,GO:0003723,GO:0005488,GO:0005575,GO:0005622,GO:0005623,GO:0005737,GO:0005829,GO:0005840,GO:0008097,GO:0015934,GO:0019843,GO:0022625,GO:0022626,GO:0032991,GO:0043226,GO:0043228,GO:0043229,GO:0043232,GO:0044391,GO:0044422,GO:0044424,GO:0044444,GO:0044445,GO:0044446,GO:0044464,GO:0097159,GO:1901363,GO:1990904</t>
  </si>
  <si>
    <t>molecular_function;nucleic acid binding;RNA binding;binding;cellular_component;intracellular;cell;cytoplasm;cytosol;ribosome;5S rRNA binding;large ribosomal subunit;rRNA binding;cytosolic large ribosomal subunit;cytosolic ribosome;protein-containing complex;organelle;non-membrane-bounded organelle;intracellular organelle;intracellular non-membrane-bounded organelle;ribosomal subunit;obsolete organelle part;obsolete intracellular part;obsolete cytoplasmic part;obsolete cytosolic part;obsolete intracellular organelle part;obsolete cell part;organic cyclic compound binding;heterocyclic compound binding;ribonucleoprotein complex</t>
  </si>
  <si>
    <t>molecular_function;molecular_function;molecular_function;molecular_function;cellular_component;cellular_component;cellular_component;cellular_component;cellular_component;cellular_component;molecular_function;cellular_component;molecular_function;cellular_component;cellular_component;cellular_component;cellular_component;cellular_component;cellular_component;cellular_component;cellular_component;cellular_component;cellular_component;cellular_component;cellular_component;cellular_component;cellular_component;molecular_function;molecular_function;cellular_component</t>
  </si>
  <si>
    <t>4NQAS@976|Bacteroidetes</t>
  </si>
  <si>
    <t>This is one of the proteins that binds and probably mediates the attachment of the 5S RNA into the large ribosomal subunit, where it forms part of the central protuberance	2FSHX@200643|Bacteroidia	J	This is one of the proteins that binds and probably mediates the attachment of the 5S RNA into the large ribosomal subunit, where it forms part of the central protuberance</t>
  </si>
  <si>
    <t>PG_ 23619</t>
  </si>
  <si>
    <t>MGYG000002530_01114;MGYG000003844_00677</t>
  </si>
  <si>
    <t>23619</t>
  </si>
  <si>
    <t>48;26;</t>
  </si>
  <si>
    <t>Aldolase	248B7@186801|Clostridia	G	Fructose-1,6-bisphosphate aldolase, class II	25UWN@186806|Eubacteriaceae	G	Fructose-1,6-bisphosphate aldolase, class II</t>
  </si>
  <si>
    <t>PG_ 16017</t>
  </si>
  <si>
    <t>MGYG000000084_01001;MGYG000004866_01211;MGYG000001322_02510;MGYG000001761_02144;MGYG000003042_00800;MGYG000003921_00342;MGYG000001157_01738;MGYG000001627_01311</t>
  </si>
  <si>
    <t>63029;17724;14831;19109;13606;53761;16017</t>
  </si>
  <si>
    <t>32;23;18;20;16;24;21;32;</t>
  </si>
  <si>
    <t>3;3;3;3;3;3;3;3;</t>
  </si>
  <si>
    <t>30S ribosomal protein S10</t>
  </si>
  <si>
    <t>Involved in the binding of tRNA to the ribosomes</t>
  </si>
  <si>
    <t>rpsJ</t>
  </si>
  <si>
    <t>ko:K02946</t>
  </si>
  <si>
    <t>Ribosomal_S10</t>
  </si>
  <si>
    <t>COG0051</t>
  </si>
  <si>
    <t>Ribosomal protein S10</t>
  </si>
  <si>
    <t>1V6C9@1239|Firmicutes</t>
  </si>
  <si>
    <t>Involved in the binding of tRNA to the ribosomes	24JDC@186801|Clostridia	J	Involved in the binding of tRNA to the ribosomes	3WJB6@541000|Ruminococcaceae	J	Involved in the binding of tRNA to the ribosomes</t>
  </si>
  <si>
    <t>PG_ 36244</t>
  </si>
  <si>
    <t>MGYG000002327_01632</t>
  </si>
  <si>
    <t>36244</t>
  </si>
  <si>
    <t>DctP</t>
  </si>
  <si>
    <t>1UCYF@1239|Firmicutes</t>
  </si>
  <si>
    <t>Bacterial extracellular solute-binding protein, family 7	24BR8@186801|Clostridia	G	Bacterial extracellular solute-binding protein, family 7	2N6XY@216572|Oscillospiraceae	G	Bacterial extracellular solute-binding protein, family 7</t>
  </si>
  <si>
    <t>PG_ 40010</t>
  </si>
  <si>
    <t>MGYG000002321_01229</t>
  </si>
  <si>
    <t>40010</t>
  </si>
  <si>
    <t>MGYG000002321_01229;MGYG000001303_02616;MGYG000000121_00466</t>
  </si>
  <si>
    <t>Belongs to the UPF0145 family	24J8R@186801|Clostridia	S	Belongs to the UPF0145 family	3WJX0@541000|Ruminococcaceae	S	Putative heavy-metal-binding</t>
  </si>
  <si>
    <t>PG_ 8001</t>
  </si>
  <si>
    <t>MGYG000002060_00099</t>
  </si>
  <si>
    <t>8001</t>
  </si>
  <si>
    <t>Propanediol utilization protein PduA</t>
  </si>
  <si>
    <t>Carbon dioxide concentrating mechanism carboxysome shell protein</t>
  </si>
  <si>
    <t>ko:K04027</t>
  </si>
  <si>
    <t>BMC</t>
  </si>
  <si>
    <t>COG4577</t>
  </si>
  <si>
    <t>QC</t>
  </si>
  <si>
    <t>Carboxysome shell and ethanolamine utilization microcompartment protein CcmL/EutN</t>
  </si>
  <si>
    <t>1VA0E@1239|Firmicutes</t>
  </si>
  <si>
    <t>CQ</t>
  </si>
  <si>
    <t>Carbon dioxide concentrating mechanism carboxysome shell protein	24N43@186801|Clostridia	CQ	Carbon dioxide concentrating mechanism carboxysome shell protein</t>
  </si>
  <si>
    <t>PG_ 54759</t>
  </si>
  <si>
    <t>MGYG000002271_00674</t>
  </si>
  <si>
    <t>54759</t>
  </si>
  <si>
    <t>PG_ 49262</t>
  </si>
  <si>
    <t>MGYG000002321_00108</t>
  </si>
  <si>
    <t>49262</t>
  </si>
  <si>
    <t>Cell division protein ZapA</t>
  </si>
  <si>
    <t>Activator of cell division through the inhibition of FtsZ GTPase activity, therefore promoting FtsZ assembly into bundles of protofilaments necessary for the formation of the division Z ring. It is recruited early at mid-cell but it is not essential for cell division</t>
  </si>
  <si>
    <t>ko:K09888</t>
  </si>
  <si>
    <t>ko00000,ko03036</t>
  </si>
  <si>
    <t>ZapA</t>
  </si>
  <si>
    <t>COG3027</t>
  </si>
  <si>
    <t>Cell division protein ZapA, inhibits GTPase activity of FtsZ</t>
  </si>
  <si>
    <t>1VGM3@1239|Firmicutes</t>
  </si>
  <si>
    <t>Activator of cell division through the inhibition of FtsZ GTPase activity, therefore promoting FtsZ assembly into bundles of protofilaments necessary for the formation of the division Z ring. It is recruited early at mid-cell but it is not essential for cell division	24T2P@186801|Clostridia	D	Activator of cell division through the inhibition of FtsZ GTPase activity, therefore promoting FtsZ assembly into bundles of protofilaments necessary for the formation of the division Z ring. It is recruited early at mid-cell but it is not essential for cell division	3WKCQ@541000|Ruminococcaceae	D	Activator of cell division through the inhibition of FtsZ GTPase activity, therefore promoting FtsZ assembly into bundles of protofilaments necessary for the formation of the division Z ring. It is recruited early at mid-cell but it is not essential for cell division</t>
  </si>
  <si>
    <t>PG_ 14985</t>
  </si>
  <si>
    <t>MGYG000000084_01800</t>
  </si>
  <si>
    <t>14985</t>
  </si>
  <si>
    <t>MGYG000000084_01800;MGYG000000724_00387</t>
  </si>
  <si>
    <t>76;52;</t>
  </si>
  <si>
    <t>33;16;</t>
  </si>
  <si>
    <t>Alanine--tRNA ligase</t>
  </si>
  <si>
    <t>Catalyzes the attachment of alanine to tRNA(Ala) in a two-step reaction alanine is first activated by ATP to form Ala- AMP and then transferred to the acceptor end of tRNA(Ala). Also edits incorrectly charged Ser-tRNA(Ala) and Gly-tRNA(Ala) via its editing domain</t>
  </si>
  <si>
    <t>alaS</t>
  </si>
  <si>
    <t>6.1.1.7</t>
  </si>
  <si>
    <t>Alanine--tRNA ligase.</t>
  </si>
  <si>
    <t>ATP + L-alanine + tRNA(Ala) = AMP + diphosphate + L-alanyl-tRNA(Ala).</t>
  </si>
  <si>
    <t>Alanine translase.;Alanyl-tRNA synthetase.</t>
  </si>
  <si>
    <t>ko:K01872</t>
  </si>
  <si>
    <t>R03038</t>
  </si>
  <si>
    <t>DHHA1,tRNA-synt_2c,tRNA_SAD</t>
  </si>
  <si>
    <t>COG0013</t>
  </si>
  <si>
    <t>Alanyl-tRNA synthetase</t>
  </si>
  <si>
    <t>1TPK6@1239|Firmicutes</t>
  </si>
  <si>
    <t>Catalyzes the attachment of alanine to tRNA(Ala) in a two-step reaction alanine is first activated by ATP to form Ala- AMP and then transferred to the acceptor end of tRNA(Ala). Also edits incorrectly charged Ser-tRNA(Ala) and Gly-tRNA(Ala) via its editing domain	248M3@186801|Clostridia	J	Catalyzes the attachment of alanine to tRNA(Ala) in a two-step reaction alanine is first activated by ATP to form Ala- AMP and then transferred to the acceptor end of tRNA(Ala). Also edits incorrectly charged Ser-tRNA(Ala) and Gly-tRNA(Ala) via its editing domain	3WGEX@541000|Ruminococcaceae	J	Catalyzes the attachment of alanine to tRNA(Ala) in a two-step reaction alanine is first activated by ATP to form Ala- AMP and then transferred to the acceptor end of tRNA(Ala). Also edits incorrectly charged Ser-tRNA(Ala) and Gly-tRNA(Ala) via its editing domain</t>
  </si>
  <si>
    <t>PG_ 24458</t>
  </si>
  <si>
    <t>MGYG000003112_00450</t>
  </si>
  <si>
    <t>24458;164</t>
  </si>
  <si>
    <t>MGYG000003112_00450;MGYG000001902_00233;MGYG000000392_00926</t>
  </si>
  <si>
    <t>48;2;21;</t>
  </si>
  <si>
    <t>20;0;0;</t>
  </si>
  <si>
    <t>Phosphotransferase enzyme family</t>
  </si>
  <si>
    <t>APH</t>
  </si>
  <si>
    <t>COG0510</t>
  </si>
  <si>
    <t>Thiamine kinase or a related kinase</t>
  </si>
  <si>
    <t>1TQW6@1239|Firmicutes</t>
  </si>
  <si>
    <t>Phosphotransferase	248A0@186801|Clostridia	M	PTS system, lichenan-specific IIA component	3WGQI@541000|Ruminococcaceae	M	Phosphotransferase enzyme family</t>
  </si>
  <si>
    <t>PG_ 69575</t>
  </si>
  <si>
    <t>MGYG000002183_01369;MGYG000003266_01100;MGYG000003168_01334</t>
  </si>
  <si>
    <t>69575</t>
  </si>
  <si>
    <t>MGYG000002183_01369;MGYG000003266_01100;MGYG000003168_01334;MGYG000000770_01957;MGYG000004374_01688;MGYG000004466_01905;MGYG000004868_01145;MGYG000002539_01358;MGYG000004681_01057;MGYG000003096_01008</t>
  </si>
  <si>
    <t>6;6;6;4;1;4;4;4;5;4;</t>
  </si>
  <si>
    <t>2B1EQ@1|root</t>
  </si>
  <si>
    <t>31TVD@2|Bacteria	S		2HV89@201174|Actinobacteria	S		4CWGP@84998|Coriobacteriia	S</t>
  </si>
  <si>
    <t>PG_ 27106</t>
  </si>
  <si>
    <t>MGYG000001082_02130;MGYG000001375_01992</t>
  </si>
  <si>
    <t>6788;50496;27106;22879;4450</t>
  </si>
  <si>
    <t>37;8;</t>
  </si>
  <si>
    <t>PG_ 18429</t>
  </si>
  <si>
    <t>MGYG000003937_01849</t>
  </si>
  <si>
    <t>18429;17547</t>
  </si>
  <si>
    <t>1U26T@1239|Firmicutes</t>
  </si>
  <si>
    <t>Aldose 1-epimerase	24AQ8@186801|Clostridia	G	Aldose 1-epimerase	3WN4W@541000|Ruminococcaceae	G	Aldose 1-epimerase</t>
  </si>
  <si>
    <t>PG_ 42427</t>
  </si>
  <si>
    <t>MGYG000000045_02228</t>
  </si>
  <si>
    <t>42427</t>
  </si>
  <si>
    <t>MGYG000000045_02228;MGYG000004872_00648;MGYG000000670_01612;MGYG000001697_01850</t>
  </si>
  <si>
    <t>13;3;6;3;</t>
  </si>
  <si>
    <t>10;3;6;3;</t>
  </si>
  <si>
    <t>GO:0003674,GO:0003735,GO:0005198,GO:0005575,GO:0005622,GO:0005623,GO:0005737,GO:0005829,GO:0005840,GO:0005886,GO:0006412,GO:0006518,GO:0006807,GO:0008150,GO:0008152,GO:0009058,GO:0009059,GO:0009987,GO:0010467,GO:0015934,GO:0016020,GO:0019538,GO:0022625,GO:0022626,GO:0032991,GO:0034641,GO:0034645,GO:0043043,GO:0043170,GO:0043226,GO:0043228,GO:0043229,GO:0043232,GO:0043603,GO:0043604,GO:0044237,GO:0044238,GO:0044249,GO:0044260,GO:0044267,GO:0044271,GO:0044391,GO:0044422,GO:0044424,GO:0044444,GO:0044445,GO:0044446,GO:0044464,GO:0071704,GO:0071944,GO:1901564,GO:1901566,GO:1901576,GO:1990904</t>
  </si>
  <si>
    <t>molecular_function;structural constituent of ribosome;structural molecule activity;cellular_component;intracellular;cell;cytoplasm;cytosol;ribosome;plasma membrane;translation;peptide metabolic process;nitrogen compound metabolic process;biological_process;metabolic process;biosynthetic process;macromolecule biosynthetic process;cellular process;gene expression;large ribosomal subunit;membrane;protein metabolic process;cytosolic large ribosomal subunit;cytosolic ribosome;protein-containing complex;cellular nitrogen compound metabolic process;cellular macromolecule biosynthetic process;peptide biosynthetic process;macromolecule metabolic process;organelle;non-membrane-bounded organelle;intracellular organelle;intracellular non-membrane-bounded organelle;cellular amide metabolic process;amide biosynthetic process;cellular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part;organic substance metabolic process;cell periphery;organonitrogen compound metabolic process;organonitrogen compound biosynthetic process;organic substance biosynthetic process;ribonucleoprotein complex</t>
  </si>
  <si>
    <t>molecular_function;molecular_function;molecular_function;cellular_component;cellular_component;cellular_component;cellular_component;cellular_component;cellular_component;cellular_component;biological_process;biological_process;biological_process;biological_process;biological_process;biological_process;biological_process;biological_process;biological_process;cellular_component;cellular_component;biological_process;cellular_component;cellular_component;cellular_component;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cellular_component;biological_process;biological_process;biological_process;cellular_component</t>
  </si>
  <si>
    <t>HHH_5,Ribosomal_L27A</t>
  </si>
  <si>
    <t>2NPNV@2323|unclassified Bacteria</t>
  </si>
  <si>
    <t>PG_ 9063</t>
  </si>
  <si>
    <t>MGYG000003937_00405</t>
  </si>
  <si>
    <t>9063</t>
  </si>
  <si>
    <t>MGYG000003937_00405;MGYG000004732_02379</t>
  </si>
  <si>
    <t>43;37;</t>
  </si>
  <si>
    <t>11;8;</t>
  </si>
  <si>
    <t>1TR8P@1239|Firmicutes</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</si>
  <si>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249DV@186801|Clostridia	J	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3WGN8@541000|Ruminococcaceae	J	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</si>
  <si>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PG_ 73782</t>
  </si>
  <si>
    <t>MGYG000000512_00858</t>
  </si>
  <si>
    <t>73782</t>
  </si>
  <si>
    <t>PG_ 4583</t>
  </si>
  <si>
    <t>MGYG000003937_01089</t>
  </si>
  <si>
    <t>17527;5511;4217;19220;4757;5976;7123;28212;3471;4583;15415</t>
  </si>
  <si>
    <t>122;</t>
  </si>
  <si>
    <t>Acyl-CoA dehydrogenase, short-chain specific</t>
  </si>
  <si>
    <t>Acyl-CoA dehydrogenase, C-terminal domain</t>
  </si>
  <si>
    <t>bcd</t>
  </si>
  <si>
    <t>1.3.8.1</t>
  </si>
  <si>
    <t>Short-chain acyl-CoA dehydrogenase.</t>
  </si>
  <si>
    <t>A short-chain acyl-CoA + electron-transfer flavoprotein = a short-chaintrans-2,3-dehydroacyl-CoA + reduced electron-transfer flavoprotein.</t>
  </si>
  <si>
    <t>Butanoyl-CoA dehydrogenase.;Butyryl dehydrogenase.;Short-chain acyl CoA dehydrogenase.;Unsaturated acyl-CoA reductase.</t>
  </si>
  <si>
    <t>ko:K00248</t>
  </si>
  <si>
    <t>ko00071,ko00280,ko00650,ko01100,ko01110,ko01120,ko01200,ko01212,map00071,map00280,map00650,map01100,map01110,map01120,map01200,map01212</t>
  </si>
  <si>
    <t>Fatty acid degradation;Valine, leucine and isoleucine degradation;Butanoate metabolism;Metabolic pathways;Biosynthesis of secondary metabolites;Microbial metabolism in diverse environments;Carbon metabolism;Fatty acid metabolism</t>
  </si>
  <si>
    <t>R01175,R01178,R02661,R03172,R04751</t>
  </si>
  <si>
    <t>RC00052,RC00068,RC00076,RC00120,RC00148</t>
  </si>
  <si>
    <t>Acyl-CoA_dh_1,Acyl-CoA_dh_M,Acyl-CoA_dh_N,ETF,ETF_alpha</t>
  </si>
  <si>
    <t>COG1960</t>
  </si>
  <si>
    <t>Acyl-CoA dehydrogenase related to the alkylation response protein AidB</t>
  </si>
  <si>
    <t>1TP57@1239|Firmicutes</t>
  </si>
  <si>
    <t>acyl-CoA dehydrogenase	247UB@186801|Clostridia	C	acyl-CoA dehydrogenase	3WI1F@541000|Ruminococcaceae	C	Acyl-CoA dehydrogenase, C-terminal domain</t>
  </si>
  <si>
    <t>PG_ 16811</t>
  </si>
  <si>
    <t>MGYG000002321_01166</t>
  </si>
  <si>
    <t>16811</t>
  </si>
  <si>
    <t>MGYG000002321_01166;MGYG000001547_03275;MGYG000001202_01597</t>
  </si>
  <si>
    <t>10;3;4;</t>
  </si>
  <si>
    <t>9;2;3;</t>
  </si>
  <si>
    <t>clpP</t>
  </si>
  <si>
    <t>1TQ91@1239|Firmicutes</t>
  </si>
  <si>
    <t>Cleaves peptides in various proteins in a process that requires ATP hydrolysis. Has a chymotrypsin-like activity. Plays a major role in the degradation of misfolded proteins	247QY@186801|Clostridia	OU	Cleaves peptides in various proteins in a process that requires ATP hydrolysis. Has a chymotrypsin-like activity. Plays a major role in the degradation of misfolded proteins	3WGQP@541000|Ruminococcaceae	OU	Cleaves peptides in various proteins in a process that requires ATP hydrolysis. Has a chymotrypsin-like activity. Plays a major role in the degradation of misfolded proteins</t>
  </si>
  <si>
    <t>PG_ 78232</t>
  </si>
  <si>
    <t>MGYG000003694_02252</t>
  </si>
  <si>
    <t>78232</t>
  </si>
  <si>
    <t>Flagellar secretion chaperone FliS</t>
  </si>
  <si>
    <t>flagellar protein flis</t>
  </si>
  <si>
    <t>fliS</t>
  </si>
  <si>
    <t>ko:K02422</t>
  </si>
  <si>
    <t>ko02040,map02040</t>
  </si>
  <si>
    <t>Flagellar assembly</t>
  </si>
  <si>
    <t>FliS</t>
  </si>
  <si>
    <t>COG1516</t>
  </si>
  <si>
    <t>Flagellin-specific chaperone FliS</t>
  </si>
  <si>
    <t>1VA8K@1239|Firmicutes</t>
  </si>
  <si>
    <t>flagellar protein flis	24MRW@186801|Clostridia	N	flagellar protein flis</t>
  </si>
  <si>
    <t>PG_ 222</t>
  </si>
  <si>
    <t>MGYG000002040_01325</t>
  </si>
  <si>
    <t>1260;222;157;111</t>
  </si>
  <si>
    <t>PG_ 9385</t>
  </si>
  <si>
    <t>MGYG000000045_02781</t>
  </si>
  <si>
    <t>9385</t>
  </si>
  <si>
    <t>118;</t>
  </si>
  <si>
    <t>iJN746.PP_4678,iLJ478.TM0550</t>
  </si>
  <si>
    <t>2NNKS@2323|unclassified Bacteria</t>
  </si>
  <si>
    <t>PG_ 48760</t>
  </si>
  <si>
    <t>MGYG000001060_01018</t>
  </si>
  <si>
    <t>48760</t>
  </si>
  <si>
    <t>MGYG000001060_01018;MGYG000000742_01439</t>
  </si>
  <si>
    <t>PG_ 78255</t>
  </si>
  <si>
    <t>MGYG000000216_02494;MGYG000000263_02080</t>
  </si>
  <si>
    <t>78255</t>
  </si>
  <si>
    <t>19;19;</t>
  </si>
  <si>
    <t>Arginine--tRNA ligase</t>
  </si>
  <si>
    <t>Arginyl-tRNA synthetase</t>
  </si>
  <si>
    <t>argS</t>
  </si>
  <si>
    <t>6.1.1.19</t>
  </si>
  <si>
    <t>Arginine--tRNA ligase.</t>
  </si>
  <si>
    <t>ATP + L-arginine + tRNA(Arg) = AMP + diphosphate + L-arginyl-tRNA(Arg).</t>
  </si>
  <si>
    <t>Arginine translase.;Arginyl-tRNA synthetase.</t>
  </si>
  <si>
    <t>ko:K01887</t>
  </si>
  <si>
    <t>R03646</t>
  </si>
  <si>
    <t>ko00000,ko00001,ko00002,ko01000,ko01007,ko03016,ko03029</t>
  </si>
  <si>
    <t>Arg_tRNA_synt_N,DALR_1,tRNA-synt_1d</t>
  </si>
  <si>
    <t>COG0018</t>
  </si>
  <si>
    <t>1TPEZ@1239|Firmicutes</t>
  </si>
  <si>
    <t>Arginyl-tRNA synthetase	248JZ@186801|Clostridia	J	Arginyl-tRNA synthetase	3WHFX@541000|Ruminococcaceae	J	Arginyl-tRNA synthetase</t>
  </si>
  <si>
    <t>PG_ 18738</t>
  </si>
  <si>
    <t>MGYG000002570_01908</t>
  </si>
  <si>
    <t>9709;31492;18738</t>
  </si>
  <si>
    <t>NAD-dependent malic enzyme</t>
  </si>
  <si>
    <t>Malic enzyme, NAD binding domain</t>
  </si>
  <si>
    <t>1.1.1.38</t>
  </si>
  <si>
    <t>Malate dehydrogenase (oxaloacetate-decarboxylating).</t>
  </si>
  <si>
    <t>(1) (S)-malate + NAD(+) = pyruvate + CO(2) + NADH.(2) Oxaloacetate = pyruvate + CO(2).</t>
  </si>
  <si>
    <t>Malic enzyme.;Pyruvic-malic carboxylase.;NAD-malic enzyme.</t>
  </si>
  <si>
    <t>ko:K00027</t>
  </si>
  <si>
    <t>ko00620,ko01200,ko02020,map00620,map01200,map02020</t>
  </si>
  <si>
    <t>Pyruvate metabolism;Carbon metabolism;Two-component system</t>
  </si>
  <si>
    <t>R00214</t>
  </si>
  <si>
    <t>Malic_M,malic</t>
  </si>
  <si>
    <t>1TPJ3@1239|Firmicutes</t>
  </si>
  <si>
    <t>Malic enzyme	2487U@186801|Clostridia	C	Malic enzyme, NAD binding domain	3WG9F@541000|Ruminococcaceae	C	Malic enzyme, NAD binding domain</t>
  </si>
  <si>
    <t>PG_ 30083</t>
  </si>
  <si>
    <t>MGYG000001627_01582</t>
  </si>
  <si>
    <t>107545;30083</t>
  </si>
  <si>
    <t>Carbohydrate ABC transporter substrate-binding protein, CUT1 family (TC 3.A.1.1.-)</t>
  </si>
  <si>
    <t>SBP_bac_1,SBP_bac_8,TAT_signal</t>
  </si>
  <si>
    <t>1TQ6X@1239|Firmicutes</t>
  </si>
  <si>
    <t>solute-binding protein	24B3P@186801|Clostridia	G	solute-binding protein	3WNQA@541000|Ruminococcaceae	G	Carbohydrate ABC transporter substrate-binding protein, CUT1 family (TC 3.A.1.1.-)</t>
  </si>
  <si>
    <t>PG_ 19767</t>
  </si>
  <si>
    <t>MGYG000003987_01814</t>
  </si>
  <si>
    <t>19767</t>
  </si>
  <si>
    <t>Limosilactobacillus oris</t>
  </si>
  <si>
    <t>Limosilactobacillus</t>
  </si>
  <si>
    <t>Aminotransferase, class I II</t>
  </si>
  <si>
    <t>COG1168</t>
  </si>
  <si>
    <t>ER</t>
  </si>
  <si>
    <t>Bifunctional PLP-dependent enzyme with beta-cystathionase and maltose regulon repressor activities</t>
  </si>
  <si>
    <t>2GJFQ@201174|Actinobacteria</t>
  </si>
  <si>
    <t>Aminotransferase, class I	4CV68@84998|Coriobacteriia	E	Aminotransferase, class I II</t>
  </si>
  <si>
    <t>PG_ 17262</t>
  </si>
  <si>
    <t>MGYG000002295_00253</t>
  </si>
  <si>
    <t>17262</t>
  </si>
  <si>
    <t>1TP2S@1239|Firmicutes</t>
  </si>
  <si>
    <t>Catalyzes the reversible conversion of 2- phosphoglycerate into phosphoenolpyruvate. It is essential for the degradation of carbohydrates via glycolysis	247TU@186801|Clostridia	G	Catalyzes the reversible conversion of 2- phosphoglycerate into phosphoenolpyruvate. It is essential for the degradation of carbohydrates via glycolysis	3WGBH@541000|Ruminococcaceae	G	Catalyzes the reversible conversion of 2- phosphoglycerate into phosphoenolpyruvate. It is essential for the degradation of carbohydrates via glycolysis</t>
  </si>
  <si>
    <t>PG_ 3119</t>
  </si>
  <si>
    <t>MGYG000003937_00597</t>
  </si>
  <si>
    <t>3119;20470</t>
  </si>
  <si>
    <t>Xanthomonas citri</t>
  </si>
  <si>
    <t>Xanthomonas</t>
  </si>
  <si>
    <t>MGYG000003937_00597;MGYG000000334_00827;MGYG000000515_01125;MGYG000000054_01530</t>
  </si>
  <si>
    <t>101;52;1;1;</t>
  </si>
  <si>
    <t>100;51;1;1;</t>
  </si>
  <si>
    <t>Beta-hexosaminidase</t>
  </si>
  <si>
    <t>Hydrolase Family 3</t>
  </si>
  <si>
    <t>3.2.1.21</t>
  </si>
  <si>
    <t>Beta-glucosidase.</t>
  </si>
  <si>
    <t>Hydrolysis of terminal, non-reducing beta-D-glucosyl residues withrelease of beta-D-glucose.</t>
  </si>
  <si>
    <t>Gentobiase.;Cellobiase.;Amygdalase.;Beta-D-glucoside glucohydrolase.</t>
  </si>
  <si>
    <t>ko:K05349</t>
  </si>
  <si>
    <t>ko00460,ko00500,ko00940,ko01100,ko01110,map00460,map00500,map00940,map01100,map01110</t>
  </si>
  <si>
    <t>Cyanoamino acid metabolism;Starch and sucrose metabolism;Phenylpropanoid biosynthesis;Metabolic pathways;Biosynthesis of secondary metabolites</t>
  </si>
  <si>
    <t>R00026,R02558,R02887,R02985,R03527,R04949,R04998,R10035,R10039,R10040</t>
  </si>
  <si>
    <t>RC00049,RC00059,RC00171,RC00262,RC00397,RC00451,RC00714,RC00746,RC01248</t>
  </si>
  <si>
    <t>GH3</t>
  </si>
  <si>
    <t>Fn3-like,Glyco_hydro_3,Glyco_hydro_3_C</t>
  </si>
  <si>
    <t>COG1472</t>
  </si>
  <si>
    <t>Periplasmic beta-glucosidase and related glycosidases</t>
  </si>
  <si>
    <t>1TP0T@1239|Firmicutes</t>
  </si>
  <si>
    <t>hydrolase, family 3	24932@186801|Clostridia	G	hydrolase, family 3	3WGZR@541000|Ruminococcaceae	G	Hydrolase Family 3</t>
  </si>
  <si>
    <t>PG_ 76769</t>
  </si>
  <si>
    <t>MGYG000003937_01062</t>
  </si>
  <si>
    <t>76769</t>
  </si>
  <si>
    <t>MGYG000003937_01062;MGYG000001322_02038;MGYG000001157_02259;MGYG000004732_00039;MGYG000003921_00607</t>
  </si>
  <si>
    <t>4;2;2;2;1;</t>
  </si>
  <si>
    <t>50S ribosomal protein L32</t>
  </si>
  <si>
    <t>Uncharacterized ACR, COG1399</t>
  </si>
  <si>
    <t>ko:K07040</t>
  </si>
  <si>
    <t>DUF177</t>
  </si>
  <si>
    <t>COG1399</t>
  </si>
  <si>
    <t>23S rRNA accumulation protein YceD (essential in plants, uncharacterized in bacteria)</t>
  </si>
  <si>
    <t>1VEXU@1239|Firmicutes</t>
  </si>
  <si>
    <t>metal-binding, possibly nucleic acid-binding protein	24RKT@186801|Clostridia	S	acr, cog1399	3WJHK@541000|Ruminococcaceae	S	Uncharacterized ACR, COG1399</t>
  </si>
  <si>
    <t>PG_ 39574</t>
  </si>
  <si>
    <t>MGYG000002272_02692</t>
  </si>
  <si>
    <t>39574</t>
  </si>
  <si>
    <t>MGYG000002272_02692;MGYG000002610_01244</t>
  </si>
  <si>
    <t>Choline-sulfatase</t>
  </si>
  <si>
    <t>DUF4976,Sulfatase</t>
  </si>
  <si>
    <t>COG3119</t>
  </si>
  <si>
    <t>Arylsulfatase A or related enzyme, AlkP superfamily</t>
  </si>
  <si>
    <t>1TQEP@1239|Firmicutes</t>
  </si>
  <si>
    <t>Psort location Cytoplasmic, score	2482B@186801|Clostridia	P	Psort location Cytoplasmic, score	3WGD8@541000|Ruminococcaceae	P	Psort location Cytoplasmic, score</t>
  </si>
  <si>
    <t>PG_ 32567</t>
  </si>
  <si>
    <t>MGYG000000231_00093</t>
  </si>
  <si>
    <t>32567</t>
  </si>
  <si>
    <t>MGYG000000231_00093;MGYG000000364_01772;MGYG000001745_01649</t>
  </si>
  <si>
    <t>11;2;2;</t>
  </si>
  <si>
    <t>4-hydroxy-tetrahydrodipicolinate synthase</t>
  </si>
  <si>
    <t>Catalyzes the condensation of (S)-aspartate-beta- semialdehyde (S)-ASA and pyruvate to 4-hydroxy- tetrahydrodipicolinate (HTPA)</t>
  </si>
  <si>
    <t>dapA</t>
  </si>
  <si>
    <t>4.3.3.7</t>
  </si>
  <si>
    <t>4-hydroxy-tetrahydrodipicolinate synthase.</t>
  </si>
  <si>
    <t>Pyruvate + L-aspartate-4-semialdehyde = (4S)-4-hydroxy-2,3,4,5-tetrahydro-(2S)-dipicolinate + H(2)O.</t>
  </si>
  <si>
    <t>Dihydrodipicolinate synthetase.;DHDPS.</t>
  </si>
  <si>
    <t>ko:K01714</t>
  </si>
  <si>
    <t>R10147</t>
  </si>
  <si>
    <t>RC03062,RC03063</t>
  </si>
  <si>
    <t>1TPCK@1239|Firmicutes</t>
  </si>
  <si>
    <t>Catalyzes the condensation of (S)-aspartate-beta- semialdehyde (S)-ASA and pyruvate to 4-hydroxy- tetrahydrodipicolinate (HTPA)	247T5@186801|Clostridia	E	Catalyzes the condensation of (S)-aspartate-beta- semialdehyde (S)-ASA and pyruvate to 4-hydroxy- tetrahydrodipicolinate (HTPA)</t>
  </si>
  <si>
    <t>PG_ 55349</t>
  </si>
  <si>
    <t>MGYG000000084_00676</t>
  </si>
  <si>
    <t>55349</t>
  </si>
  <si>
    <t>MGYG000000084_00676;MGYG000002059_00374;MGYG000000724_01055;MGYG000002562_01217;MGYG000004866_00588</t>
  </si>
  <si>
    <t>21;13;18;2;9;</t>
  </si>
  <si>
    <t>4;3;3;1;2;</t>
  </si>
  <si>
    <t>Phospho-2-dehydro-3-deoxyheptonate aldolase</t>
  </si>
  <si>
    <t>synthase</t>
  </si>
  <si>
    <t>aroF</t>
  </si>
  <si>
    <t>2.5.1.54</t>
  </si>
  <si>
    <t>3-deoxy-7-phosphoheptulonate synthase.</t>
  </si>
  <si>
    <t>Phosphoenolpyruvate + D-erythrose 4-phosphate + H(2)O = 3-deoxy-D-arabino-hept-2-ulosonate 7-phosphate + phosphate.</t>
  </si>
  <si>
    <t>7-phospho-2-keto-3-deoxy-D-arabino-heptonate D-erythrose-4-phosphate;Phospho-2-keto-3-deoxyheptonic aldolase.;DAHP synthase.;KDPH synthetase.;3-deoxy-D-arabino-heptolosonate-7-phosphate synthetase.;Phospho-2-keto-3-deoxyheptonate aldolase.;7-phospho-2-dehydro-3-deoxy-D-arabino-heptonate D-erythrose-4-phosphate;2-keto-3-deoxy-D-arabino-heptonic acid 7-phosphate synthetase.;DAH7-P synthase.;Phospho-2-dehydro-3-deoxyheptonate aldolase.;Deoxy-D-arabino-heptulosonate-7-phosphate synthetase.;D-erythrose-4-phosphate-lyase (pyruvate-phosphorylating).;DS-Co.;KDPH synthase.;3-deoxy-D-arabino-2-heptulosonic acid 7-phosphate synthetase.;2-dehydro-3-deoxy-phosphoheptonate aldolase.;D-erythrose-4-phosphate-lyase.;3-deoxy-D-arabino-heptulosonate 7-phosphate synthetase.;DHAP synthase.;Phospho-2-oxo-3-deoxyheptonate aldolase.;lyase (pyruvate-phosphorylating).;DS-Mn.;Phospho-2-keto-3-deoxyheptanoate aldolase.</t>
  </si>
  <si>
    <t>ko:K03856</t>
  </si>
  <si>
    <t>R01826</t>
  </si>
  <si>
    <t>COG2876</t>
  </si>
  <si>
    <t>3-deoxy-D-arabino-heptulosonate 7-phosphate (DAHP) synthase</t>
  </si>
  <si>
    <t>1TP61@1239|Firmicutes</t>
  </si>
  <si>
    <t>3-deoxy-7-phosphoheptulonate synthase	24812@186801|Clostridia	E	PFAM DAHP synthetase I	3WG9J@541000|Ruminococcaceae	E	synthase</t>
  </si>
  <si>
    <t>PG_ 17428</t>
  </si>
  <si>
    <t>MGYG000003937_00259</t>
  </si>
  <si>
    <t>17428</t>
  </si>
  <si>
    <t>Pseudoflavonifractor capillosus ATCC 29799</t>
  </si>
  <si>
    <t>Pseudoflavonifractor</t>
  </si>
  <si>
    <t>Pseudoflavonifractor capillosus</t>
  </si>
  <si>
    <t>MGYG000003937_00259;MGYG000000300_00083;MGYG000000450_00256;MGYG000001423_01146;MGYG000001611_01142;MGYG000000291_00346;MGYG000003116_00437;MGYG000002965_00666;MGYG000004044_01172;MGYG000000425_00598</t>
  </si>
  <si>
    <t>14;5;5;5;5;5;5;5;5;5;</t>
  </si>
  <si>
    <t>10;2;2;2;2;2;2;2;2;2;</t>
  </si>
  <si>
    <t>50S ribosomal protein L29</t>
  </si>
  <si>
    <t>Belongs to the universal ribosomal protein uL29 family</t>
  </si>
  <si>
    <t>rpmC</t>
  </si>
  <si>
    <t>ko:K02904</t>
  </si>
  <si>
    <t>Ribosomal_L29</t>
  </si>
  <si>
    <t>COG0255</t>
  </si>
  <si>
    <t>Ribosomal protein L29</t>
  </si>
  <si>
    <t>1VEME@1239|Firmicutes</t>
  </si>
  <si>
    <t>Belongs to the universal ribosomal protein uL29 family	24QV1@186801|Clostridia	J	Belongs to the universal ribosomal protein uL29 family	3WKVV@541000|Ruminococcaceae	J	Belongs to the universal ribosomal protein uL29 family</t>
  </si>
  <si>
    <t>PG_ 1661</t>
  </si>
  <si>
    <t>MGYG000003921_00579</t>
  </si>
  <si>
    <t>26453;4671;2655;3202;9708;1661;1596;4055;3020;40689;3237;2037</t>
  </si>
  <si>
    <t>48;</t>
  </si>
  <si>
    <t>Triosephosphate isomerase</t>
  </si>
  <si>
    <t>Involved in the gluconeogenesis. Catalyzes stereospecifically the conversion of dihydroxyacetone phosphate (DHAP) to D-glyceraldehyde-3-phosphate (G3P)</t>
  </si>
  <si>
    <t>tpiA</t>
  </si>
  <si>
    <t>5.3.1.1</t>
  </si>
  <si>
    <t>Triose-phosphate isomerase.</t>
  </si>
  <si>
    <t>D-glyceraldehyde 3-phosphate = glycerone phosphate.</t>
  </si>
  <si>
    <t>Phosphotriose isomerase.;Triose phosphoisomerase.;Triosephosphate mutase.;Triosephosphate isomerase.</t>
  </si>
  <si>
    <t>ko:K01803</t>
  </si>
  <si>
    <t>M00001,M00002,M00003</t>
  </si>
  <si>
    <t>R01015</t>
  </si>
  <si>
    <t>RC00423</t>
  </si>
  <si>
    <t>iHN637.CLJU_RS19265</t>
  </si>
  <si>
    <t>TIM</t>
  </si>
  <si>
    <t>COG0149</t>
  </si>
  <si>
    <t>1TP2F@1239|Firmicutes</t>
  </si>
  <si>
    <t>Involved in the gluconeogenesis. Catalyzes stereospecifically the conversion of dihydroxyacetone phosphate (DHAP) to D-glyceraldehyde-3-phosphate (G3P)	248JN@186801|Clostridia	G	Involved in the gluconeogenesis. Catalyzes stereospecifically the conversion of dihydroxyacetone phosphate (DHAP) to D-glyceraldehyde-3-phosphate (G3P)	3WGWY@541000|Ruminococcaceae	G	Involved in the gluconeogenesis. Catalyzes stereospecifically the conversion of dihydroxyacetone phosphate (DHAP) to D-glyceraldehyde-3-phosphate (G3P)</t>
  </si>
  <si>
    <t>PG_ 10570</t>
  </si>
  <si>
    <t>MGYG000000258_01249</t>
  </si>
  <si>
    <t>6052;10570</t>
  </si>
  <si>
    <t>67;</t>
  </si>
  <si>
    <t>V-type ATP synthase alpha chain</t>
  </si>
  <si>
    <t>ntpA</t>
  </si>
  <si>
    <t>ATP-synt_ab,ATP-synt_ab_N,ATP-synt_ab_Xtn,Intein_splicing,LAGLIDADG_3</t>
  </si>
  <si>
    <t>1TPGS@1239|Firmicutes</t>
  </si>
  <si>
    <t>Produces ATP from ADP in the presence of a proton gradient across the membrane. The V-type alpha chain is a catalytic subunit	24882@186801|Clostridia	C	Produces ATP from ADP in the presence of a proton gradient across the membrane. The V-type alpha chain is a catalytic subunit	3WGBK@541000|Ruminococcaceae	C	Produces ATP from ADP in the presence of a proton gradient across the membrane. The V-type alpha chain is a catalytic subunit</t>
  </si>
  <si>
    <t>PG_ 41502</t>
  </si>
  <si>
    <t>MGYG000003937_01093</t>
  </si>
  <si>
    <t>41502</t>
  </si>
  <si>
    <t>MGYG000003937_01093;MGYG000000084_00621</t>
  </si>
  <si>
    <t>Phosphopantetheine adenylyltransferase</t>
  </si>
  <si>
    <t>Reversibly transfers an adenylyl group from ATP to 4'- phosphopantetheine, yielding dephospho-CoA (dPCoA) and pyrophosphate</t>
  </si>
  <si>
    <t>coaD</t>
  </si>
  <si>
    <t>2.7.7.3</t>
  </si>
  <si>
    <t>Pantetheine-phosphate adenylyltransferase.</t>
  </si>
  <si>
    <t>ATP + pantetheine 4'-phosphate = diphosphate + 3'-dephospho-CoA.</t>
  </si>
  <si>
    <t>Dephospho-CoA diphosphorylase.;Dephospho-coenzyme A pyrophosphorylase.;Dephospho-CoA pyrophosphorylase.;PPAT.;Phosphopantetheine adenylyltransferase.;3'-dephospho-CoA pyrophosphorylase.</t>
  </si>
  <si>
    <t>ko:K00954</t>
  </si>
  <si>
    <t>ko00770,ko01100,map00770,map01100</t>
  </si>
  <si>
    <t>Pantothenate and CoA biosynthesis;Metabolic pathways</t>
  </si>
  <si>
    <t>M00120</t>
  </si>
  <si>
    <t>R03035</t>
  </si>
  <si>
    <t>CTP_transf_like</t>
  </si>
  <si>
    <t>COG0669</t>
  </si>
  <si>
    <t>1V3MR@1239|Firmicutes</t>
  </si>
  <si>
    <t>Reversibly transfers an adenylyl group from ATP to 4'- phosphopantetheine, yielding dephospho-CoA (dPCoA) and pyrophosphate	24HC3@186801|Clostridia	H	Reversibly transfers an adenylyl group from ATP to 4'- phosphopantetheine, yielding dephospho-CoA (dPCoA) and pyrophosphate	3WJBF@541000|Ruminococcaceae	H	Reversibly transfers an adenylyl group from ATP to 4'- phosphopantetheine, yielding dephospho-CoA (dPCoA) and pyrophosphate</t>
  </si>
  <si>
    <t>PG_ 45056</t>
  </si>
  <si>
    <t>MGYG000004397_01879</t>
  </si>
  <si>
    <t>14947;45056</t>
  </si>
  <si>
    <t>Forms part of the polypeptide exit tunnel	4H24E@909932|Negativicutes	J	Forms part of the polypeptide exit tunnel</t>
  </si>
  <si>
    <t>PG_ 6323</t>
  </si>
  <si>
    <t>MGYG000003937_01626</t>
  </si>
  <si>
    <t>6323;6331</t>
  </si>
  <si>
    <t>MGYG000003937_01626;MGYG000000118_01100;MGYG000004560_01743;MGYG000002097_02096;MGYG000004468_00187;MGYG000004560_02248;MGYG000000209_00826;MGYG000003875_01269</t>
  </si>
  <si>
    <t>62;6;8;2;2;8;6;2;</t>
  </si>
  <si>
    <t>40;2;4;2;2;4;2;2;</t>
  </si>
  <si>
    <t>5-dehydro-2-deoxygluconokinase</t>
  </si>
  <si>
    <t>Kinase, PfkB family</t>
  </si>
  <si>
    <t>2.7.1.45</t>
  </si>
  <si>
    <t>2-dehydro-3-deoxygluconokinase.</t>
  </si>
  <si>
    <t>ATP + 2-dehydro-3-deoxy-D-gluconate = ADP + 2-dehydro-3-deoxy-6-phospho-D-gluconate.</t>
  </si>
  <si>
    <t>2-keto-3-deoxygluconokinase.;3-deoxy-2-oxo-D-gluconate kinase.;KDG kinase.</t>
  </si>
  <si>
    <t>ko:K00874</t>
  </si>
  <si>
    <t>ko00030,ko01100,ko01120,ko01200,map00030,map01100,map01120,map01200</t>
  </si>
  <si>
    <t>Pentose phosphate pathway;Metabolic pathways;Microbial metabolism in diverse environments;Carbon metabolism</t>
  </si>
  <si>
    <t>M00061,M00308,M00631</t>
  </si>
  <si>
    <t>R01541</t>
  </si>
  <si>
    <t>PfkB</t>
  </si>
  <si>
    <t>COG0524</t>
  </si>
  <si>
    <t>Sugar or nucleoside kinase, ribokinase family</t>
  </si>
  <si>
    <t>1TRRY@1239|Firmicutes</t>
  </si>
  <si>
    <t>Kinase, PfkB family	248Y3@186801|Clostridia	G	Kinase, PfkB family	3WHKM@541000|Ruminococcaceae	G	Kinase, PfkB family</t>
  </si>
  <si>
    <t>PG_ 15782</t>
  </si>
  <si>
    <t>MGYG000000089_02041</t>
  </si>
  <si>
    <t>9165;52700;3826;15782</t>
  </si>
  <si>
    <t>83;</t>
  </si>
  <si>
    <t>msmX</t>
  </si>
  <si>
    <t>Part of the ABC transporter complex PotABCD involved in spermidine putrescine import. Responsible for energy coupling to the transport system	247JR@186801|Clostridia	P	Part of the ABC transporter complex PotABCD involved in spermidine putrescine import. Responsible for energy coupling to the transport system	3WGC7@541000|Ruminococcaceae	P	Belongs to the ABC transporter superfamily</t>
  </si>
  <si>
    <t>PG_ 46662</t>
  </si>
  <si>
    <t>MGYG000001607_01073</t>
  </si>
  <si>
    <t>46662</t>
  </si>
  <si>
    <t>One of the primary rRNA binding proteins, it binds directly to 16S rRNA where it nucleates assembly of the body of the 30S subunit	248Y5@186801|Clostridia	J	One of the primary rRNA binding proteins, it binds directly to 16S rRNA where it nucleates assembly of the body of the 30S subunit	27UPB@189330|Dorea	J	One of the primary rRNA binding proteins, it binds directly to 16S rRNA where it nucleates assembly of the body of the 30S subunit</t>
  </si>
  <si>
    <t>PG_ 80433</t>
  </si>
  <si>
    <t>MGYG000002321_01246</t>
  </si>
  <si>
    <t>80433</t>
  </si>
  <si>
    <t>MGYG000002321_01246;MGYG000001202_00745;MGYG000001619_02493;MGYG000004740_01120;MGYG000000924_01330;MGYG000004707_00905;MGYG000000651_01715;MGYG000004582_01961;MGYG000001649_00078;MGYG000000370_00273;MGYG000001913_00660;MGYG000000262_00141;MGYG000001798_00070;MGYG000003427_02562;MGYG000000990_00913;MGYG000003431_00557;MGYG000000615_00960;MGYG000000724_00412;MGYG000000033_01682;MGYG000002992_00663;MGYG000004778_00752;MGYG000001456.1_01127;MGYG000002509_01043;MGYG000004250_02551;MGYG000000154_02649;MGYG000002772_01305;MGYG000000249_02594;MGYG000003587_00136;MGYG000000045_02689;MGYG000001674_00411;MGYG000000244_02279;MGYG000000186_02070;MGYG000002995_00360;MGYG000001315_01814;MGYG000000255_00512;MGYG000001310_01374;MGYG000000425_00671;MGYG000002271_02041</t>
  </si>
  <si>
    <t>7;4;1;1;1;1;1;1;1;2;1;1;1;1;1;1;1;2;2;1;1;1;1;1;1;1;1;2;1;1;1;1;1;1;1;1;1;1;</t>
  </si>
  <si>
    <t>Phosphodiesterase YfcE</t>
  </si>
  <si>
    <t>Phosphoesterase</t>
  </si>
  <si>
    <t>yfcE</t>
  </si>
  <si>
    <t>ko:K07095</t>
  </si>
  <si>
    <t>Metallophos_2</t>
  </si>
  <si>
    <t>COG0622</t>
  </si>
  <si>
    <t>Predicted phosphodiesterase, calcineurin family</t>
  </si>
  <si>
    <t>1V1X1@1239|Firmicutes</t>
  </si>
  <si>
    <t>Phosphoesterase	24GA4@186801|Clostridia	S	Phosphoesterase	3WIK0@541000|Ruminococcaceae	S	Phosphoesterase</t>
  </si>
  <si>
    <t>PG_ 67306</t>
  </si>
  <si>
    <t>MGYG000000045_01583;MGYG000000670_01722</t>
  </si>
  <si>
    <t>67306</t>
  </si>
  <si>
    <t>Cell division protein SepF</t>
  </si>
  <si>
    <t>cell septum assembly</t>
  </si>
  <si>
    <t>sepF</t>
  </si>
  <si>
    <t>GO:0000910,GO:0003674,GO:0005488,GO:0005515,GO:0005575,GO:0005623,GO:0005886,GO:0007049,GO:0008150,GO:0009987,GO:0016020,GO:0016043,GO:0022402,GO:0022607,GO:0032506,GO:0042802,GO:0044085,GO:0044464,GO:0051301,GO:0071840,GO:0071944,GO:0090529</t>
  </si>
  <si>
    <t>cytokinesis;molecular_function;binding;protein binding;cellular_component;cell;plasma membrane;cell cycle;biological_process;cellular process;membrane;cellular component organization;cell cycle process;cellular component assembly;cytokinetic process;identical protein binding;cellular component biogenesis;obsolete cell part;cell division;cellular component organization or biogenesis;cell periphery;cell septum assembly</t>
  </si>
  <si>
    <t>biological_process;molecular_function;molecular_function;molecular_function;cellular_component;cellular_component;cellular_component;biological_process;biological_process;biological_process;cellular_component;biological_process;biological_process;biological_process;biological_process;molecular_function;biological_process;cellular_component;biological_process;biological_process;cellular_component;biological_process</t>
  </si>
  <si>
    <t>ko:K09772</t>
  </si>
  <si>
    <t>SepF,YGGT</t>
  </si>
  <si>
    <t>COG1799</t>
  </si>
  <si>
    <t>Cell division protein SepF/YlmF, interacts with FtsZ</t>
  </si>
  <si>
    <t>PG_ 49354</t>
  </si>
  <si>
    <t>MGYG000000038_01026</t>
  </si>
  <si>
    <t>49354</t>
  </si>
  <si>
    <t>MGYG000000038_01026;MGYG000002772_00023;MGYG000000356_00856</t>
  </si>
  <si>
    <t>10;3;2;</t>
  </si>
  <si>
    <t>1TT50@1239|Firmicutes</t>
  </si>
  <si>
    <t>Psort location Cytoplasmic, score	248RM@186801|Clostridia	G	Psort location Cytoplasmic, score</t>
  </si>
  <si>
    <t>PG_ 3925</t>
  </si>
  <si>
    <t>MGYG000002540_00884</t>
  </si>
  <si>
    <t>3925</t>
  </si>
  <si>
    <t>Outer membrane protein beta-barrel domain	339EU@2|Bacteria	S	Outer membrane protein beta-barrel domain	4NVDU@976|Bacteroidetes	S	Outer membrane protein beta-barrel domain	2FQ30@200643|Bacteroidia	S	Outer membrane protein beta-barrel domain</t>
  </si>
  <si>
    <t>PG_ 3226</t>
  </si>
  <si>
    <t>MGYG000001866_01150</t>
  </si>
  <si>
    <t>4803;15822;3226;30325;5662</t>
  </si>
  <si>
    <t>132;</t>
  </si>
  <si>
    <t>Glyceraldehyde-3-phosphate dehydrogenase</t>
  </si>
  <si>
    <t>4NEMF@976|Bacteroidetes</t>
  </si>
  <si>
    <t>Belongs to the glyceraldehyde-3-phosphate dehydrogenase family	2FMT7@200643|Bacteroidia	G	Belongs to the glyceraldehyde-3-phosphate dehydrogenase family</t>
  </si>
  <si>
    <t>PG_ 9911</t>
  </si>
  <si>
    <t>MGYG000000243_01998</t>
  </si>
  <si>
    <t>9911</t>
  </si>
  <si>
    <t>Outer membrane protein beta-barrel domain	2FRFV@200643|Bacteroidia	M	Outer membrane protein beta-barrel domain	4AQJK@815|Bacteroidaceae	M	Outer membrane protein beta-barrel domain</t>
  </si>
  <si>
    <t>PG_ 70151</t>
  </si>
  <si>
    <t>MGYG000001866_01778</t>
  </si>
  <si>
    <t>1622;10108;49762;34230;2857;70151;28463</t>
  </si>
  <si>
    <t>Crotonobetainyl-CoA dehydrogenase</t>
  </si>
  <si>
    <t>acd</t>
  </si>
  <si>
    <t>Acyl-CoA_dh_1,Acyl-CoA_dh_M,Acyl-CoA_dh_N,AcylCoA_dehyd_C</t>
  </si>
  <si>
    <t>4NEHA@976|Bacteroidetes</t>
  </si>
  <si>
    <t>acyl-CoA dehydrogenase	2FM28@200643|Bacteroidia	C	Acyl-CoA dehydrogenase, C-terminal domain</t>
  </si>
  <si>
    <t>PG_ 21928</t>
  </si>
  <si>
    <t>MGYG000002138_01440</t>
  </si>
  <si>
    <t>74297;21928;12700</t>
  </si>
  <si>
    <t>MGYG000002138_01440;MGYG000004093_02876</t>
  </si>
  <si>
    <t>37;12;</t>
  </si>
  <si>
    <t>L-fucose isomerase</t>
  </si>
  <si>
    <t>Converts the aldose L-fucose into the corresponding ketose L-fuculose</t>
  </si>
  <si>
    <t>fucI</t>
  </si>
  <si>
    <t>5.3.1.25,5.3.1.3</t>
  </si>
  <si>
    <t>L-fucose isomerase.;D-arabinose isomerase.</t>
  </si>
  <si>
    <t>L-fucopyranose = L-fuculose.;D-arabinose = D-ribulose.</t>
  </si>
  <si>
    <t>;Arabinose isomerase.;L-fucose isomerase.</t>
  </si>
  <si>
    <t>ko:K01818</t>
  </si>
  <si>
    <t>ko00051,ko01120,map00051,map01120</t>
  </si>
  <si>
    <t>Fructose and mannose metabolism;Microbial metabolism in diverse environments</t>
  </si>
  <si>
    <t>R03163</t>
  </si>
  <si>
    <t>Fucose_iso_C,Fucose_iso_N1,Fucose_iso_N2</t>
  </si>
  <si>
    <t>2J685@203691|Spirochaetes</t>
  </si>
  <si>
    <t>PG_ 11857</t>
  </si>
  <si>
    <t>MGYG000003937_00292</t>
  </si>
  <si>
    <t>11857</t>
  </si>
  <si>
    <t>MGYG000003937_00292;MGYG000001157_01667;MGYG000003327_02010;MGYG000000920_00273</t>
  </si>
  <si>
    <t>10;9;4;5;</t>
  </si>
  <si>
    <t>5;4;0;0;</t>
  </si>
  <si>
    <t>50S ribosomal protein L31</t>
  </si>
  <si>
    <t>Binds the 23S rRNA</t>
  </si>
  <si>
    <t>rpmE</t>
  </si>
  <si>
    <t>1VEGU@1239|Firmicutes</t>
  </si>
  <si>
    <t>50S ribosomal protein L31	24QNZ@186801|Clostridia	J	50S ribosomal protein L31	3WKI1@541000|Ruminococcaceae	J	Binds the 23S rRNA</t>
  </si>
  <si>
    <t>PG_ 60965</t>
  </si>
  <si>
    <t>MGYG000000140_00417</t>
  </si>
  <si>
    <t>60965;109777;90135;73942</t>
  </si>
  <si>
    <t>MGYG000000140_00417;MGYG000002445_01080;MGYG000003335_00407;MGYG000000205_02972;MGYG000001247_02069;MGYG000000187_00806;MGYG000002992_00323;MGYG000000137_03308;MGYG000000092_02529;MGYG000001707_00935</t>
  </si>
  <si>
    <t>5;2;2;2;2;2;2;2;2;2;</t>
  </si>
  <si>
    <t>3;0;0;0;0;0;0;1;1;0;</t>
  </si>
  <si>
    <t>Adenine phosphoribosyltransferase</t>
  </si>
  <si>
    <t>Catalyzes a salvage reaction resulting in the formation of AMP, that is energically less costly than de novo synthesis</t>
  </si>
  <si>
    <t>apt</t>
  </si>
  <si>
    <t>2.4.2.7</t>
  </si>
  <si>
    <t>Adenine phosphoribosyltransferase.</t>
  </si>
  <si>
    <t>AMP + diphosphate = adenine + 5-phospho-alpha-D-ribose 1-diphosphate.</t>
  </si>
  <si>
    <t>APRT.;AMP pyrophosphorylase.;Transphosphoribosidase.;AMP diphosphorylase.</t>
  </si>
  <si>
    <t>ko:K00759</t>
  </si>
  <si>
    <t>ko00230,ko01100,map00230,map01100</t>
  </si>
  <si>
    <t>Purine metabolism;Metabolic pathways</t>
  </si>
  <si>
    <t>R00190,R01229,R04378</t>
  </si>
  <si>
    <t>COG0503</t>
  </si>
  <si>
    <t>Adenine/guanine phosphoribosyltransferase or related PRPP-binding protein</t>
  </si>
  <si>
    <t>1V1BV@1239|Firmicutes</t>
  </si>
  <si>
    <t>Catalyzes a salvage reaction resulting in the formation of AMP, that is energically less costly than de novo synthesis	24HGX@186801|Clostridia	F	Catalyzes a salvage reaction resulting in the formation of AMP, that is energically less costly than de novo synthesis	3XZ59@572511|Blautia	F	Catalyzes a salvage reaction resulting in the formation of AMP, that is energically less costly than de novo synthesis</t>
  </si>
  <si>
    <t>PG_ 29053</t>
  </si>
  <si>
    <t>MGYG000000084_00858</t>
  </si>
  <si>
    <t>29053</t>
  </si>
  <si>
    <t>MGYG000000084_00858;MGYG000000724_01197;MGYG000001157_02039;MGYG000001627_01142;MGYG000001322_01968</t>
  </si>
  <si>
    <t>10;7;3;6;2;</t>
  </si>
  <si>
    <t>7;4;2;4;2;</t>
  </si>
  <si>
    <t>putative transcriptional regulatory protein</t>
  </si>
  <si>
    <t>Transcriptional regulatory protein</t>
  </si>
  <si>
    <t>yebC</t>
  </si>
  <si>
    <t>Transcrip_reg</t>
  </si>
  <si>
    <t>COG0217</t>
  </si>
  <si>
    <t>KJ</t>
  </si>
  <si>
    <t>Transcriptional and/or translational regulatory protein YebC/TACO1</t>
  </si>
  <si>
    <t>1TPP5@1239|Firmicutes</t>
  </si>
  <si>
    <t>transcriptional regulatory protein	247NK@186801|Clostridia	K	transcriptional regulatory protein	3WHDN@541000|Ruminococcaceae	K	Transcriptional regulatory protein</t>
  </si>
  <si>
    <t>PG_ 26513</t>
  </si>
  <si>
    <t>MGYG000003899_02109</t>
  </si>
  <si>
    <t>8571;22305;26513</t>
  </si>
  <si>
    <t>PTS system glucose-specific EIIA component</t>
  </si>
  <si>
    <t>phosphoenolpyruvate-dependent sugar phosphotransferase system, EIIA 1</t>
  </si>
  <si>
    <t>ptbA</t>
  </si>
  <si>
    <t>ko:K02755,ko:K02756,ko:K02757,ko:K02777</t>
  </si>
  <si>
    <t>ko00010,ko00500,ko00520,ko02026,ko02060,ko05111,map00010,map00500,map00520,map02026,map02060,map05111</t>
  </si>
  <si>
    <t>Glycolysis / Gluconeogenesis;Starch and sucrose metabolism;Amino sugar and nucleotide sugar metabolism;Biofilm formation - Escherichia coli;Phosphotransferase system (PTS);Biofilm formation - Vibrio cholerae</t>
  </si>
  <si>
    <t>M00265,M00266,M00268,M00270,M00271,M00272,M00303,M00806</t>
  </si>
  <si>
    <t>R02738,R02780,R04111,R04394,R05132,R08559</t>
  </si>
  <si>
    <t>4.A.1.1.1,4.A.1.2.11,4.A.1.2.2,4.A.1.2.5,4.A.1.2.6</t>
  </si>
  <si>
    <t>PTS_EIIA_1,PTS_EIIB,PTS_EIIC</t>
  </si>
  <si>
    <t>COG2190</t>
  </si>
  <si>
    <t>Phosphotransferase system IIA component</t>
  </si>
  <si>
    <t>1VAEB@1239|Firmicutes</t>
  </si>
  <si>
    <t>PTS system, glucose subfamily, IIA	24N5U@186801|Clostridia	G	PTS system, glucose subfamily, IIA	3WPZP@541000|Ruminococcaceae	G	phosphoenolpyruvate-dependent sugar phosphotransferase system, EIIA 1</t>
  </si>
  <si>
    <t>PG_ 27478</t>
  </si>
  <si>
    <t>MGYG000000140_01886</t>
  </si>
  <si>
    <t>27478</t>
  </si>
  <si>
    <t>[Clostridium] aminophilum</t>
  </si>
  <si>
    <t>MGYG000000140_01886;MGYG000004140_01818</t>
  </si>
  <si>
    <t>41;39;</t>
  </si>
  <si>
    <t>One of the primary rRNA binding proteins. Required for association of the 30S and 50S subunits to form the 70S ribosome, for tRNA binding and peptide bond formation. It has been suggested to have peptidyltransferase activity	247XY@186801|Clostridia	J	One of the primary rRNA binding proteins. Required for association of the 30S and 50S subunits to form the 70S ribosome, for tRNA binding and peptide bond formation. It has been suggested to have peptidyltransferase activity	3XZ12@572511|Blautia	J	One of the primary rRNA binding proteins. Required for association of the 30S and 50S subunits to form the 70S ribosome, for tRNA binding and peptide bond formation. It has been suggested to have peptidyltransferase activity</t>
  </si>
  <si>
    <t>PG_ 4918</t>
  </si>
  <si>
    <t>MGYG000003937_00914</t>
  </si>
  <si>
    <t>4918;2221;2765;5953;1045</t>
  </si>
  <si>
    <t>Binds directly to 23S rRNA. The L1 stalk is quite mobile in the ribosome, and is involved in E site tRNA release	247JB@186801|Clostridia	J	Binds directly to 23S rRNA. The L1 stalk is quite mobile in the ribosome, and is involved in E site tRNA release	3WH4A@541000|Ruminococcaceae	J	Binds directly to 23S rRNA. The L1 stalk is quite mobile in the ribosome, and is involved in E site tRNA release</t>
  </si>
  <si>
    <t>PG_ 3998</t>
  </si>
  <si>
    <t>MGYG000003937_01650</t>
  </si>
  <si>
    <t>3998</t>
  </si>
  <si>
    <t>Paenibacillus antri</t>
  </si>
  <si>
    <t>Paenibacillaceae</t>
  </si>
  <si>
    <t>Paenibacillus</t>
  </si>
  <si>
    <t>MGYG000003937_01650;MGYG000001346_02751;MGYG000000489_01280</t>
  </si>
  <si>
    <t>48;1;1;</t>
  </si>
  <si>
    <t>1UYVD@1239|Firmicutes</t>
  </si>
  <si>
    <t>ABC transporter, substratebinding protein	247MP@186801|Clostridia	G	Bacterial extracellular solute-binding protein	222JQ@1506553|Lachnoclostridium	G	Bacterial extracellular solute-binding protein</t>
  </si>
  <si>
    <t>PG_ 69222</t>
  </si>
  <si>
    <t>MGYG000000060_00194</t>
  </si>
  <si>
    <t>69222</t>
  </si>
  <si>
    <t>Psort location Cytoplasmic, score	24JGQ@186801|Clostridia	C	Psort location Cytoplasmic, score	25W81@186806|Eubacteriaceae	C	Psort location Cytoplasmic, score</t>
  </si>
  <si>
    <t>PG_ 46404</t>
  </si>
  <si>
    <t>MGYG000004681_00278</t>
  </si>
  <si>
    <t>84908;46404</t>
  </si>
  <si>
    <t>MGYG000004681_00278;MGYG000002746_00940;MGYG000002971_00237;MGYG000002864_00462;MGYG000002539_00470;MGYG000003168_01582;MGYG000004602_01004;MGYG000004666_00687;MGYG000002183_01387;MGYG000003096_01390;MGYG000001605_00343;MGYG000002961_01400;MGYG000003122_01045</t>
  </si>
  <si>
    <t>9;5;5;7;6;8;8;3;8;7;1;5;4;</t>
  </si>
  <si>
    <t>Signal recognition particle receptor FtsY</t>
  </si>
  <si>
    <t>Involved in targeting and insertion of nascent membrane proteins into the cytoplasmic membrane. Acts as a receptor for the complex formed by the signal recognition particle (SRP) and the ribosome-nascent chain (RNC)</t>
  </si>
  <si>
    <t>ftsY</t>
  </si>
  <si>
    <t>ko:K03110</t>
  </si>
  <si>
    <t>3.A.5.1,3.A.5.2,3.A.5.7</t>
  </si>
  <si>
    <t>SRP54,SRP54_N</t>
  </si>
  <si>
    <t>COG0552</t>
  </si>
  <si>
    <t>Signal recognition particle GTPase FtsY</t>
  </si>
  <si>
    <t>2GJQH@201174|Actinobacteria</t>
  </si>
  <si>
    <t>Involved in targeting and insertion of nascent membrane proteins into the cytoplasmic membrane. Acts as a receptor for the complex formed by the signal recognition particle (SRP) and the ribosome-nascent chain (RNC)	4CU9Q@84998|Coriobacteriia	U	Involved in targeting and insertion of nascent membrane proteins into the cytoplasmic membrane. Acts as a receptor for the complex formed by the signal recognition particle (SRP) and the ribosome-nascent chain (RNC)</t>
  </si>
  <si>
    <t>PG_ 57716</t>
  </si>
  <si>
    <t>MGYG000000553_01593</t>
  </si>
  <si>
    <t>57716</t>
  </si>
  <si>
    <t>PKD</t>
  </si>
  <si>
    <t>2DUJC@1|root</t>
  </si>
  <si>
    <t>33QYG@2|Bacteria	S		4P125@976|Bacteroidetes	S		2FPD0@200643|Bacteroidia	S		4AQ93@815|Bacteroidaceae	S</t>
  </si>
  <si>
    <t>PG_ 56315</t>
  </si>
  <si>
    <t>MGYG000003937_00273</t>
  </si>
  <si>
    <t>32299;57767;66142;45898;62152;54728;100490;64792;56315;73993;55008</t>
  </si>
  <si>
    <t>MGYG000003937_00273;MGYG000001415_01911</t>
  </si>
  <si>
    <t>19;2;</t>
  </si>
  <si>
    <t>Ribose Galactose Isomerase</t>
  </si>
  <si>
    <t>DUF3666,LacAB_rpiB</t>
  </si>
  <si>
    <t>COG0698</t>
  </si>
  <si>
    <t>Ribose 5-phosphate isomerase RpiB</t>
  </si>
  <si>
    <t>1TQQJ@1239|Firmicutes</t>
  </si>
  <si>
    <t>Ribose Galactose Isomerase	249IB@186801|Clostridia	G	Ribose Galactose Isomerase	3WJSF@541000|Ruminococcaceae	G	Ribose Galactose Isomerase</t>
  </si>
  <si>
    <t>PG_ 66604</t>
  </si>
  <si>
    <t>MGYG000000002_00185</t>
  </si>
  <si>
    <t>66604</t>
  </si>
  <si>
    <t>General stress protein CTC</t>
  </si>
  <si>
    <t>1VA38@1239|Firmicutes</t>
  </si>
  <si>
    <t>This is one of the proteins that binds to the 5S RNA in the ribosome where it forms part of the central protuberance	24N24@186801|Clostridia	J	This is one of the proteins that binds to the 5S RNA in the ribosome where it forms part of the central protuberance	3Y039@572511|Blautia	J	This is one of the proteins that binds to the 5S RNA in the ribosome where it forms part of the central protuberance</t>
  </si>
  <si>
    <t>PG_ 23514</t>
  </si>
  <si>
    <t>MGYG000000695_00842</t>
  </si>
  <si>
    <t>34955;29040;22898;9494;23514;35166</t>
  </si>
  <si>
    <t>PG_ 13711</t>
  </si>
  <si>
    <t>MGYG000003921_01910</t>
  </si>
  <si>
    <t>13711</t>
  </si>
  <si>
    <t>Candidatus Blautia pullistercoris</t>
  </si>
  <si>
    <t>PG_ 21447</t>
  </si>
  <si>
    <t>MGYG000000086_00634</t>
  </si>
  <si>
    <t>21447</t>
  </si>
  <si>
    <t>Flintibacter faecis</t>
  </si>
  <si>
    <t>Flintibacter</t>
  </si>
  <si>
    <t>MGYG000000086_00634;MGYG000001359_03257</t>
  </si>
  <si>
    <t>13;2;</t>
  </si>
  <si>
    <t>11;2;</t>
  </si>
  <si>
    <t>Acyl-CoA_dh_1,Acyl-CoA_dh_M,Acyl-CoA_dh_N</t>
  </si>
  <si>
    <t>acyl-CoA dehydrogenase	247UB@186801|Clostridia	C	acyl-CoA dehydrogenase	2N683@216572|Oscillospiraceae	I	Psort location Cytoplasmic, score 9.97</t>
  </si>
  <si>
    <t>PG_ 31817</t>
  </si>
  <si>
    <t>MGYG000002492_01324</t>
  </si>
  <si>
    <t>31817</t>
  </si>
  <si>
    <t>MGYG000002492_01324;MGYG000002670_00796;MGYG000000136_00301</t>
  </si>
  <si>
    <t>20;14;5;</t>
  </si>
  <si>
    <t>15;11;5;</t>
  </si>
  <si>
    <t>Chemotaxis protein CheV</t>
  </si>
  <si>
    <t>response regulator receiver</t>
  </si>
  <si>
    <t>cheV</t>
  </si>
  <si>
    <t>2.7.13.3</t>
  </si>
  <si>
    <t>Histidine kinase.</t>
  </si>
  <si>
    <t>ATP + protein L-histidine = ADP + protein N-phospho-L-histidine.</t>
  </si>
  <si>
    <t>Protein kinase.;Protein kinase (histidine).;HK1.;Histidine protein kinase.;Protein histidine kinase.</t>
  </si>
  <si>
    <t>ko:K03407,ko:K03415</t>
  </si>
  <si>
    <t>M00506</t>
  </si>
  <si>
    <t>ko00000,ko00001,ko00002,ko01000,ko01001,ko02022,ko02035</t>
  </si>
  <si>
    <t>CheW,HATPase_c,Hpt,Response_reg</t>
  </si>
  <si>
    <t>COG0835</t>
  </si>
  <si>
    <t>Chemotaxis signal transduction protein CheW</t>
  </si>
  <si>
    <t>1TRJU@1239|Firmicutes</t>
  </si>
  <si>
    <t>Chemotaxis protein CheV	24AQW@186801|Clostridia	T	response regulator receiver</t>
  </si>
  <si>
    <t>PG_ 71482</t>
  </si>
  <si>
    <t>MGYG000001382_02112</t>
  </si>
  <si>
    <t>71482</t>
  </si>
  <si>
    <t>Collinsella tanakaei YIT 12063</t>
  </si>
  <si>
    <t>dextransucrase activity</t>
  </si>
  <si>
    <t>CW_binding_1,FIVAR,Flg_new,G5,NEAT,Peptidase_C1,SLH,WG_beta_rep</t>
  </si>
  <si>
    <t>PG_ 41979</t>
  </si>
  <si>
    <t>MGYG000003937_00584</t>
  </si>
  <si>
    <t>41979</t>
  </si>
  <si>
    <t>Inner membrane permease YgbN</t>
  </si>
  <si>
    <t>GntP family permease</t>
  </si>
  <si>
    <t>gntP</t>
  </si>
  <si>
    <t>ko:K03299</t>
  </si>
  <si>
    <t>2.A.8</t>
  </si>
  <si>
    <t>GntP_permease</t>
  </si>
  <si>
    <t>COG2610</t>
  </si>
  <si>
    <t>H+/gluconate symporter GntT or related permease, GntP/DsdX family</t>
  </si>
  <si>
    <t>1TQ14@1239|Firmicutes</t>
  </si>
  <si>
    <t>Gluconate	248PQ@186801|Clostridia	EG	Gluconate	4BWBR@830|Butyrivibrio	EG	GntP family permease</t>
  </si>
  <si>
    <t>PG_ 61716</t>
  </si>
  <si>
    <t>MGYG000000084_01278;MGYG000000724_00923</t>
  </si>
  <si>
    <t>61716</t>
  </si>
  <si>
    <t>MGYG000000084_01278;MGYG000000724_00923;MGYG000001157_01301;MGYG000002059_01005</t>
  </si>
  <si>
    <t>8;7;3;6;</t>
  </si>
  <si>
    <t>5;5;1;4;</t>
  </si>
  <si>
    <t>Guanylate kinase</t>
  </si>
  <si>
    <t>Essential for recycling GMP and indirectly, cGMP</t>
  </si>
  <si>
    <t>gmk</t>
  </si>
  <si>
    <t>2.7.4.8</t>
  </si>
  <si>
    <t>Guanylate kinase.</t>
  </si>
  <si>
    <t>ATP + GMP = ADP + GDP.</t>
  </si>
  <si>
    <t>GMP kinase.;Deoxyguanylate kinase.;Guanosine monophosphate kinase.</t>
  </si>
  <si>
    <t>ko:K00942</t>
  </si>
  <si>
    <t>R00332,R02090</t>
  </si>
  <si>
    <t>Guanylate_kin</t>
  </si>
  <si>
    <t>COG0194</t>
  </si>
  <si>
    <t>1TP0M@1239|Firmicutes</t>
  </si>
  <si>
    <t>Essential for recycling GMP and indirectly, cGMP	24HEX@186801|Clostridia	F	Essential for recycling GMP and indirectly, cGMP	3WIUW@541000|Ruminococcaceae	F	Essential for recycling GMP and indirectly, cGMP</t>
  </si>
  <si>
    <t>PG_ 1057</t>
  </si>
  <si>
    <t>MGYG000003937_01939</t>
  </si>
  <si>
    <t>7078;1057</t>
  </si>
  <si>
    <t>MGYG000003937_01939;MGYG000003042_00177;MGYG000003921_00722;MGYG000002105_01332;MGYG000000466_00280</t>
  </si>
  <si>
    <t>24;6;5;4;1;</t>
  </si>
  <si>
    <t>Uridylate kinase</t>
  </si>
  <si>
    <t>Catalyzes the reversible phosphorylation of UMP to UDP</t>
  </si>
  <si>
    <t>pyrH</t>
  </si>
  <si>
    <t>2.7.4.22</t>
  </si>
  <si>
    <t>UMP kinase.</t>
  </si>
  <si>
    <t>ATP + UMP = ADP + UDP.</t>
  </si>
  <si>
    <t>Uridylate kinase.;UMP-kinase.;UMPK.;Uridine monophosphate kinase.</t>
  </si>
  <si>
    <t>ko:K09903</t>
  </si>
  <si>
    <t>R00158</t>
  </si>
  <si>
    <t>AA_kinase</t>
  </si>
  <si>
    <t>COG0528</t>
  </si>
  <si>
    <t>1TPXN@1239|Firmicutes</t>
  </si>
  <si>
    <t>Catalyzes the reversible phosphorylation of UMP to UDP	247KR@186801|Clostridia	F	Catalyzes the reversible phosphorylation of UMP to UDP	3WGUN@541000|Ruminococcaceae	F	Catalyzes the reversible phosphorylation of UMP to UDP</t>
  </si>
  <si>
    <t>PG_ 32767</t>
  </si>
  <si>
    <t>MGYG000000671_00092</t>
  </si>
  <si>
    <t>32767;47391;29965;7055</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</si>
  <si>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4H29A@909932|Negativicutes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</si>
  <si>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PG_ 78101</t>
  </si>
  <si>
    <t>MGYG000000089_01670</t>
  </si>
  <si>
    <t>78101</t>
  </si>
  <si>
    <t>Ruminococcus flavefaciens</t>
  </si>
  <si>
    <t>type II secretion system protein E</t>
  </si>
  <si>
    <t>ko:K02652</t>
  </si>
  <si>
    <t>3.A.15.2</t>
  </si>
  <si>
    <t>T2SSE,T2SSE_N</t>
  </si>
  <si>
    <t>COG2804</t>
  </si>
  <si>
    <t>NUW</t>
  </si>
  <si>
    <t>Type II secretory pathway ATPase GspE/PulE or T4P pilus assembly pathway ATPase PilB</t>
  </si>
  <si>
    <t>1TPGE@1239|Firmicutes</t>
  </si>
  <si>
    <t>Type II secretory pathway, ATPase PulE Tfp pilus assembly pathway, ATPase PilB	247KA@186801|Clostridia	NU	type II secretion system protein E	3WGDE@541000|Ruminococcaceae	NU	type II secretion system protein E</t>
  </si>
  <si>
    <t>PG_ 71140</t>
  </si>
  <si>
    <t>MGYG000004658_01037</t>
  </si>
  <si>
    <t>71140</t>
  </si>
  <si>
    <t>involved in the purines biosynthetic pathway. Catalyzes the ATP-dependent conversion of formylglycinamide ribonucleotide (FGAR) and glutamine to yield formylglycinamidine ribonucleotide (FGAM) and glutamate	2FWJ9@200643|Bacteroidia	F	phosphoribosylformylglycinamidine synthase	22TZZ@171550|Rikenellaceae	F	phosphoribosylformylglycinamidine synthase</t>
  </si>
  <si>
    <t>PG_ 1695</t>
  </si>
  <si>
    <t>MGYG000000084_01969;MGYG000001627_01218;MGYG000003921_01153</t>
  </si>
  <si>
    <t>1695;4017</t>
  </si>
  <si>
    <t>MGYG000000084_01969;MGYG000001627_01218;MGYG000003921_01153;MGYG000002780_01719;MGYG000001761_02138;MGYG000003561_01036;MGYG000000319_00814;MGYG000003042_00131;MGYG000002059_00069;MGYG000000920_00857;MGYG000004866_00975;MGYG000000451_00213;MGYG000001322_01888;MGYG000001157_00220</t>
  </si>
  <si>
    <t>28;27;19;4;12;2;8;10;15;13;16;5;20;21;</t>
  </si>
  <si>
    <t>23;22;16;1;9;2;4;7;11;9;12;4;16;17;</t>
  </si>
  <si>
    <t>Forms an intersubunit bridge (bridge B4) with the 23S rRNA of the 50S subunit in the ribosome	24MRM@186801|Clostridia	J	Forms an intersubunit bridge (bridge B4) with the 23S rRNA of the 50S subunit in the ribosome	3WK6U@541000|Ruminococcaceae	J	Forms an intersubunit bridge (bridge B4) with the 23S rRNA of the 50S subunit in the ribosome</t>
  </si>
  <si>
    <t>PG_ 74507</t>
  </si>
  <si>
    <t>MGYG000000086_02307</t>
  </si>
  <si>
    <t>74507</t>
  </si>
  <si>
    <t>Stomatobaculum longum</t>
  </si>
  <si>
    <t>Stomatobaculum</t>
  </si>
  <si>
    <t>Transketolase</t>
  </si>
  <si>
    <t>Transketolase, thiamine diphosphate binding domain</t>
  </si>
  <si>
    <t>tktA</t>
  </si>
  <si>
    <t>Hydrolase_3,Transketolase_N</t>
  </si>
  <si>
    <t>COG3959</t>
  </si>
  <si>
    <t>Transketolase, N-terminal subunit</t>
  </si>
  <si>
    <t>1TT51@1239|Firmicutes</t>
  </si>
  <si>
    <t>Transketolase, thiamine diphosphate binding domain	247IK@186801|Clostridia	G	Transketolase, thiamine diphosphate binding domain	3WGJB@541000|Ruminococcaceae	G	Transketolase, thiamine diphosphate binding domain</t>
  </si>
  <si>
    <t>PG_ 22049</t>
  </si>
  <si>
    <t>MGYG000003937_01492</t>
  </si>
  <si>
    <t>22049</t>
  </si>
  <si>
    <t>MGYG000003937_01492;MGYG000002964_00059;MGYG000004732_01541;MGYG000004791_00516;MGYG000002105_00628;MGYG000002155_00942</t>
  </si>
  <si>
    <t>21;3;2;3;2;3;</t>
  </si>
  <si>
    <t>UDP-glucose 4-epimerase</t>
  </si>
  <si>
    <t>NAD dependent epimerase dehydratase family</t>
  </si>
  <si>
    <t>4.2.1.45,4.2.1.46</t>
  </si>
  <si>
    <t>CDP-glucose 4,6-dehydratase.;dTDP-glucose 4,6-dehydratase.</t>
  </si>
  <si>
    <t>CDP-glucose = CDP-4-dehydro-6-deoxy-D-glucose + H(2)O.;dTDP-alpha-D-glucose = dTDP-4-dehydro-6-deoxy-alpha-D-glucose + H(2)O.</t>
  </si>
  <si>
    <t>ko:K01709,ko:K01710</t>
  </si>
  <si>
    <t>ko00520,ko00521,ko00523,ko00525,ko01055,ko01130,map00520,map00521,map00523,map00525,map01055,map01130</t>
  </si>
  <si>
    <t>Amino sugar and nucleotide sugar metabolism;Streptomycin biosynthesis;Polyketide sugar unit biosynthesis;Acarbose and validamycin biosynthesis;Biosynthesis of vancomycin group antibiotics</t>
  </si>
  <si>
    <t>R02426,R06513</t>
  </si>
  <si>
    <t>1VP6I@1239|Firmicutes</t>
  </si>
  <si>
    <t>Epimerase dehydratase	251A8@186801|Clostridia	M	epimerase dehydratase	3WH4N@541000|Ruminococcaceae	M	NAD dependent epimerase dehydratase family</t>
  </si>
  <si>
    <t>PG_ 728</t>
  </si>
  <si>
    <t>MGYG000003937_00266</t>
  </si>
  <si>
    <t>13891;728</t>
  </si>
  <si>
    <t>MGYG000003937_00266;MGYG000000932_00820</t>
  </si>
  <si>
    <t>64;1;</t>
  </si>
  <si>
    <t>49;1;</t>
  </si>
  <si>
    <t>Forms part of the polypeptide exit tunnel	248SY@186801|Clostridia	J	Forms part of the polypeptide exit tunnel	3WGQT@541000|Ruminococcaceae	J	Forms part of the polypeptide exit tunnel</t>
  </si>
  <si>
    <t>PG_ 16120</t>
  </si>
  <si>
    <t>MGYG000000038_01274</t>
  </si>
  <si>
    <t>16120</t>
  </si>
  <si>
    <t>Glycine/sarcosine/betaine reductase complex component C subunit beta</t>
  </si>
  <si>
    <t>synthase III</t>
  </si>
  <si>
    <t>grdC</t>
  </si>
  <si>
    <t>ko:K21577</t>
  </si>
  <si>
    <t>ACP_syn_III,FA_synthesis</t>
  </si>
  <si>
    <t>COG0332</t>
  </si>
  <si>
    <t>3-oxoacyl-[acyl-carrier-protein] synthase III</t>
  </si>
  <si>
    <t>1TQSB@1239|Firmicutes</t>
  </si>
  <si>
    <t>synthase III	2499C@186801|Clostridia	I	synthase III	27V1U@189330|Dorea	I	synthase III</t>
  </si>
  <si>
    <t>PG_ 21087</t>
  </si>
  <si>
    <t>MGYG000000140_00629</t>
  </si>
  <si>
    <t>21087;4996;10509</t>
  </si>
  <si>
    <t>PG_ 52489</t>
  </si>
  <si>
    <t>MGYG000003266_01486</t>
  </si>
  <si>
    <t>52489;67288;64628</t>
  </si>
  <si>
    <t>MGYG000003266_01486;MGYG000001413_01734;MGYG000003096_00246;MGYG000003418_00801;MGYG000004681_00991</t>
  </si>
  <si>
    <t>10;1;4;4;8;</t>
  </si>
  <si>
    <t>PTS system lactose-specific EIICB component</t>
  </si>
  <si>
    <t>The phosphoenolpyruvate-dependent sugar phosphotransferase system (PTS), a major carbohydrate active - transport system, catalyzes the phosphorylation of incoming sugar substrates concomitant with their translocation across the cell membrane</t>
  </si>
  <si>
    <t>PTS_EIIC,PTS_IIB</t>
  </si>
  <si>
    <t>COG1455</t>
  </si>
  <si>
    <t>Phosphotransferase system cellobiose-specific component IIC</t>
  </si>
  <si>
    <t>2ID55@201174|Actinobacteria</t>
  </si>
  <si>
    <t>PG_ 2214</t>
  </si>
  <si>
    <t>MGYG000003937_00639</t>
  </si>
  <si>
    <t>11177;2214</t>
  </si>
  <si>
    <t>4-deoxy-L-threo-5-hexosulose-uronate ketol-isomerase</t>
  </si>
  <si>
    <t>Catalyzes the isomerization of 5-dehydro-4-deoxy-D- glucuronate to 3-deoxy-D-glycero-2,5-hexodiulosonate</t>
  </si>
  <si>
    <t>kduI</t>
  </si>
  <si>
    <t>5.3.1.17</t>
  </si>
  <si>
    <t>5-dehydro-4-deoxy-D-glucuronate isomerase.</t>
  </si>
  <si>
    <t>5-dehydro-4-deoxy-D-glucuronate = 3-deoxy-D-glycero-2,5-hexodiulosonate.</t>
  </si>
  <si>
    <t>4-deoxy-L-threo-5-hexosulose-uronate ketol-isomerase.;5-keto-4-deoxyuronate isomerase.</t>
  </si>
  <si>
    <t>ko:K01815</t>
  </si>
  <si>
    <t>ko00040,map00040</t>
  </si>
  <si>
    <t>Pentose and glucuronate interconversions</t>
  </si>
  <si>
    <t>R04383</t>
  </si>
  <si>
    <t>KduI</t>
  </si>
  <si>
    <t>COG3717</t>
  </si>
  <si>
    <t>5-keto 4-deoxyuronate isomerase</t>
  </si>
  <si>
    <t>1TP4X@1239|Firmicutes</t>
  </si>
  <si>
    <t>Catalyzes the isomerization of 5-dehydro-4-deoxy-D- glucuronate to 3-deoxy-D-glycero-2,5-hexodiulosonate	24A00@186801|Clostridia	G	Catalyzes the isomerization of 5-dehydro-4-deoxy-D- glucuronate to 3-deoxy-D-glycero-2,5-hexodiulosonate	3WGGI@541000|Ruminococcaceae	G	Catalyzes the isomerization of 5-dehydro-4-deoxy-D- glucuronate to 3-deoxy-D-glycero-2,5-hexodiulosonate</t>
  </si>
  <si>
    <t>PG_ 495</t>
  </si>
  <si>
    <t>MGYG000003937_01090</t>
  </si>
  <si>
    <t>495</t>
  </si>
  <si>
    <t>Sulfitobacter aestuariivivens</t>
  </si>
  <si>
    <t>Rhodobacterales</t>
  </si>
  <si>
    <t>Roseobacteraceae</t>
  </si>
  <si>
    <t>Sulfitobacter</t>
  </si>
  <si>
    <t>MGYG000003937_01090;MGYG000004535_01380;MGYG000001360_02171</t>
  </si>
  <si>
    <t>194;2;1;</t>
  </si>
  <si>
    <t>62;2;1;</t>
  </si>
  <si>
    <t>hbd</t>
  </si>
  <si>
    <t>1.1.1.157</t>
  </si>
  <si>
    <t>3-hydroxybutyryl-CoA dehydrogenase.</t>
  </si>
  <si>
    <t>(S)-3-hydroxybutanoyl-CoA + NADP(+) = 3-acetoacetyl-CoA + NADPH.</t>
  </si>
  <si>
    <t>Beta-hydroxybutyryl-CoA dehydrogenase.;BHBD.</t>
  </si>
  <si>
    <t>ko:K00074</t>
  </si>
  <si>
    <t>ko00360,ko00362,ko00650,ko01100,ko01120,map00360,map00362,map00650,map01100,map01120</t>
  </si>
  <si>
    <t>Phenylalanine metabolism;Benzoate degradation;Butanoate metabolism;Metabolic pathways;Microbial metabolism in diverse environments</t>
  </si>
  <si>
    <t>R01976,R05576,R06941</t>
  </si>
  <si>
    <t>RC00029,RC00117</t>
  </si>
  <si>
    <t>Dehydrogenase	248AE@186801|Clostridia	I	3-hydroxyacyl-CoA dehydrogenase, NAD binding domain	3WHJ6@541000|Ruminococcaceae	I	3-hydroxyacyl-CoA dehydrogenase</t>
  </si>
  <si>
    <t>PG_ 53769</t>
  </si>
  <si>
    <t>MGYG000000041_00330</t>
  </si>
  <si>
    <t>53769</t>
  </si>
  <si>
    <t>Chemotaxis protein CheA</t>
  </si>
  <si>
    <t>Signal transducing histidine kinase, homodimeric domain</t>
  </si>
  <si>
    <t>cheA</t>
  </si>
  <si>
    <t>ko:K03407</t>
  </si>
  <si>
    <t>CheW,H-kinase_dim,HATPase_c,Hpt,P2</t>
  </si>
  <si>
    <t>COG2198</t>
  </si>
  <si>
    <t>HPt (histidine-containing phosphotransfer) domain</t>
  </si>
  <si>
    <t>1TPMS@1239|Firmicutes</t>
  </si>
  <si>
    <t>Signal transducing histidine kinase homodimeric	24858@186801|Clostridia	T	Signal transducing histidine kinase homodimeric	27IB6@186928|unclassified Lachnospiraceae	NT	Signal transducing histidine kinase, homodimeric domain</t>
  </si>
  <si>
    <t>PG_ 41743</t>
  </si>
  <si>
    <t>MGYG000004424_01516</t>
  </si>
  <si>
    <t>41743</t>
  </si>
  <si>
    <t>MGYG000004424_01516;MGYG000004523_01490</t>
  </si>
  <si>
    <t>28;7;</t>
  </si>
  <si>
    <t>PG_ 13405</t>
  </si>
  <si>
    <t>MGYG000003937_01741</t>
  </si>
  <si>
    <t>13405;72541</t>
  </si>
  <si>
    <t>Candidatus Mediterraneibacter caccavium</t>
  </si>
  <si>
    <t>MGYG000003937_01741;MGYG000001300_00863</t>
  </si>
  <si>
    <t>46;2;</t>
  </si>
  <si>
    <t>28;1;</t>
  </si>
  <si>
    <t>Catalyzes the conversion of L-arabinose to L-ribulose</t>
  </si>
  <si>
    <t>Arabinose_Isome</t>
  </si>
  <si>
    <t>1UDWP@1239|Firmicutes</t>
  </si>
  <si>
    <t>Catalyzes the conversion of L-arabinose to L-ribulose	24ARY@186801|Clostridia	G	Catalyzes the conversion of L-arabinose to L-ribulose</t>
  </si>
  <si>
    <t>PG_ 9543</t>
  </si>
  <si>
    <t>MGYG000002619_02385</t>
  </si>
  <si>
    <t>6348;9543;496</t>
  </si>
  <si>
    <t>PG_ 48703</t>
  </si>
  <si>
    <t>MGYG000001060_00122</t>
  </si>
  <si>
    <t>48703</t>
  </si>
  <si>
    <t>Aspartyl/glutamyl-tRNA(Asn/Gln) amidotransferase subunit B</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</si>
  <si>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</si>
  <si>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gatB</t>
  </si>
  <si>
    <t>ko:K02434</t>
  </si>
  <si>
    <t>GatB_N,GatB_Yqey</t>
  </si>
  <si>
    <t>COG0064</t>
  </si>
  <si>
    <t>Asp-tRNAAsn/Glu-tRNAGln amidotransferase B subunit</t>
  </si>
  <si>
    <t>1TPG3@1239|Firmicutes</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</si>
  <si>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	4H327@909932|Negativicutes	J	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</si>
  <si>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PG_ 31627</t>
  </si>
  <si>
    <t>MGYG000000041_01995</t>
  </si>
  <si>
    <t>31627</t>
  </si>
  <si>
    <t>MGYG000000041_01995;MGYG000000621_02177;MGYG000000217_01294</t>
  </si>
  <si>
    <t>20;12;16;</t>
  </si>
  <si>
    <t>4;1;2;</t>
  </si>
  <si>
    <t>Ribosomal protein S9/S16</t>
  </si>
  <si>
    <t>Belongs to the universal ribosomal protein uS9 family	24H94@186801|Clostridia	J	Belongs to the universal ribosomal protein uS9 family	27MQ4@186928|unclassified Lachnospiraceae	J	Ribosomal protein S9/S16</t>
  </si>
  <si>
    <t>PG_ 7109</t>
  </si>
  <si>
    <t>MGYG000000084_01018</t>
  </si>
  <si>
    <t>7109</t>
  </si>
  <si>
    <t>1V6DM@1239|Firmicutes</t>
  </si>
  <si>
    <t>This is one of the proteins that binds and probably mediates the attachment of the 5S RNA into the large ribosomal subunit, where it forms part of the central protuberance	24JCS@186801|Clostridia	J	This is one of the proteins that binds and probably mediates the attachment of the 5S RNA into the large ribosomal subunit, where it forms part of the central protuberance	3WJ8R@541000|Ruminococcaceae	J	This is one of the proteins that binds and probably mediates the attachment of the 5S RNA into the large ribosomal subunit, where it forms part of the central protuberance</t>
  </si>
  <si>
    <t>PG_ 17221</t>
  </si>
  <si>
    <t>MGYG000003937_01433</t>
  </si>
  <si>
    <t>17221</t>
  </si>
  <si>
    <t>Belongs to the UPF0342 family</t>
  </si>
  <si>
    <t>Com_YlbF</t>
  </si>
  <si>
    <t>COG3679</t>
  </si>
  <si>
    <t>Cell fate regulator YlbF, YheA/YmcA/DUF963 family (controls sporulation, competence, biofilm development)</t>
  </si>
  <si>
    <t>1VDFJ@1239|Firmicutes</t>
  </si>
  <si>
    <t>Belongs to the UPF0342 family	24MY6@186801|Clostridia	S	Belongs to the UPF0342 family	3WJJP@541000|Ruminococcaceae	S	Belongs to the UPF0342 family</t>
  </si>
  <si>
    <t>PG_ 599</t>
  </si>
  <si>
    <t>MGYG000003937_01119</t>
  </si>
  <si>
    <t>599</t>
  </si>
  <si>
    <t>Paraburkholderia caffeinitolerans</t>
  </si>
  <si>
    <t>Burkholderiaceae</t>
  </si>
  <si>
    <t>Paraburkholderia</t>
  </si>
  <si>
    <t>MGYG000003937_01119;MGYG000004732_01344</t>
  </si>
  <si>
    <t>74;5;</t>
  </si>
  <si>
    <t>glucose-1-phosphate adenylyltransferase GlgD subunit	2482Q@186801|Clostridia	G	glucose-1-phosphate adenylyltransferase GlgD subunit	3WGWM@541000|Ruminococcaceae	G	Glucose-1-phosphate adenylyltransferase, GlgD subunit</t>
  </si>
  <si>
    <t>PG_ 102018</t>
  </si>
  <si>
    <t>MGYG000001345_03911</t>
  </si>
  <si>
    <t>102018</t>
  </si>
  <si>
    <t>MGYG000001345_03911;MGYG000001378_02899</t>
  </si>
  <si>
    <t>7;2;</t>
  </si>
  <si>
    <t>COG NOG09951 non supervised orthologous group</t>
  </si>
  <si>
    <t>DUF1793,DUF4964,DUF4965,DUF5127,Glyco_hydro_2,Glyco_hydro_2_C,Glyco_hydro_2_N,SGL</t>
  </si>
  <si>
    <t>4NH5T@976|Bacteroidetes</t>
  </si>
  <si>
    <t>COG NOG09951 non supervised orthologous group	2FMQ4@200643|Bacteroidia	G	COG NOG09951 non supervised orthologous group	4APW5@815|Bacteroidaceae	G	COG NOG09951 non supervised orthologous group</t>
  </si>
  <si>
    <t>PG_ 53724</t>
  </si>
  <si>
    <t>MGYG000002272_01003</t>
  </si>
  <si>
    <t>53724</t>
  </si>
  <si>
    <t>COG1474</t>
  </si>
  <si>
    <t>Cdc6-related protein, AAA superfamily ATPase</t>
  </si>
  <si>
    <t>1UHVJ@1239|Firmicutes</t>
  </si>
  <si>
    <t>LO</t>
  </si>
  <si>
    <t>Psort location Cytoplasmic, score	25E4E@186801|Clostridia	LO	Psort location Cytoplasmic, score	3WGJ4@541000|Ruminococcaceae	LO	Psort location Cytoplasmic, score</t>
  </si>
  <si>
    <t>PG_ 57899</t>
  </si>
  <si>
    <t>MGYG000001397_01744</t>
  </si>
  <si>
    <t>57899</t>
  </si>
  <si>
    <t>GATase,GMP_synt_C,NAD_synthase,ThiI,tRNA_Me_trans</t>
  </si>
  <si>
    <t>1TPG8@1239|Firmicutes</t>
  </si>
  <si>
    <t>Catalyzes the synthesis of GMP from XMP	4H243@909932|Negativicutes	F	Catalyzes the synthesis of GMP from XMP</t>
  </si>
  <si>
    <t>PG_ 71409</t>
  </si>
  <si>
    <t>MGYG000004390_02222</t>
  </si>
  <si>
    <t>100481;82212;71409;36238</t>
  </si>
  <si>
    <t>HTH-type transcriptional activator RhaS</t>
  </si>
  <si>
    <t>helix_turn_helix, arabinose operon control protein</t>
  </si>
  <si>
    <t>AraC_binding,Cupin_2,HTH_18,HTH_AraC</t>
  </si>
  <si>
    <t>COG2207</t>
  </si>
  <si>
    <t>AraC-type DNA-binding domain and AraC-containing proteins</t>
  </si>
  <si>
    <t>4NE6T@976|Bacteroidetes</t>
  </si>
  <si>
    <t>transcriptional regulator	2FT6Q@200643|Bacteroidia	K	helix_turn_helix, arabinose operon control protein</t>
  </si>
  <si>
    <t>PG_ 7343</t>
  </si>
  <si>
    <t>MGYG000000489_00678</t>
  </si>
  <si>
    <t>16746;2657;7343</t>
  </si>
  <si>
    <t>MGYG000000489_00678;MGYG000001186_00374;MGYG000001319_00658</t>
  </si>
  <si>
    <t>73;26;11;</t>
  </si>
  <si>
    <t>9;0;0;</t>
  </si>
  <si>
    <t>EF_TS,UBA</t>
  </si>
  <si>
    <t>Associates with the EF-Tu.GDP complex and induces the exchange of GDP to GTP. It remains bound to the aminoacyl-tRNA.EF- Tu.GTP complex up to the GTP hydrolysis stage on the ribosome	248J2@186801|Clostridia	J	Associates with the EF-Tu.GDP complex and induces the exchange of GDP to GTP. It remains bound to the aminoacyl-tRNA.EF- Tu.GTP complex up to the GTP hydrolysis stage on the ribosome	4BX3H@830|Butyrivibrio	J	Associates with the EF-Tu.GDP complex and induces the exchange of GDP to GTP. It remains bound to the aminoacyl-tRNA.EF- Tu.GTP complex up to the GTP hydrolysis stage on the ribosome</t>
  </si>
  <si>
    <t>PG_ 12929</t>
  </si>
  <si>
    <t>MGYG000002057_00865;MGYG000003589_00165</t>
  </si>
  <si>
    <t>12929</t>
  </si>
  <si>
    <t>MGYG000002057_00865;MGYG000003589_00165;MGYG000002727_02513;MGYG000000377_01258</t>
  </si>
  <si>
    <t>10;6;7;4;</t>
  </si>
  <si>
    <t>4;3;1;1;</t>
  </si>
  <si>
    <t>Binds to Cpn60 in the presence of Mg-ATP and suppresses the ATPase activity of the latter</t>
  </si>
  <si>
    <t>groS</t>
  </si>
  <si>
    <t>ko:K04078</t>
  </si>
  <si>
    <t>ko00000,ko03029,ko03110</t>
  </si>
  <si>
    <t>Cpn10</t>
  </si>
  <si>
    <t>COG0234</t>
  </si>
  <si>
    <t>Co-chaperonin GroES (HSP10)</t>
  </si>
  <si>
    <t>1V9ZM@1239|Firmicutes</t>
  </si>
  <si>
    <t>Binds to Cpn60 in the presence of Mg-ATP and suppresses the ATPase activity of the latter	24MMM@186801|Clostridia	O	Binds to Cpn60 in the presence of Mg-ATP and suppresses the ATPase activity of the latter	2N7H6@216572|Oscillospiraceae	O	Binds to Cpn60 in the presence of Mg-ATP and suppresses the ATPase activity of the latter</t>
  </si>
  <si>
    <t>PG_ 3437</t>
  </si>
  <si>
    <t>MGYG000003937_00853</t>
  </si>
  <si>
    <t>3437;11870</t>
  </si>
  <si>
    <t>ABC-type transport system, periplasmic component surface lipoprotein	248IH@186801|Clostridia	S	ABC-type transport system, periplasmic component surface lipoprotein	27K39@186928|unclassified Lachnospiraceae	S	ABC transporter substrate-binding protein PnrA-like</t>
  </si>
  <si>
    <t>PG_ 27183</t>
  </si>
  <si>
    <t>MGYG000002271_02135</t>
  </si>
  <si>
    <t>27183;7315</t>
  </si>
  <si>
    <t>57;</t>
  </si>
  <si>
    <t>ABC transporter substrate-binding protein	249J6@186801|Clostridia	G	ABC transporter, solute-binding protein	27J20@186928|unclassified Lachnospiraceae	G	Bacterial extracellular solute-binding protein</t>
  </si>
  <si>
    <t>PG_ 3578</t>
  </si>
  <si>
    <t>MGYG000003921_01846</t>
  </si>
  <si>
    <t>3578;763</t>
  </si>
  <si>
    <t>112;</t>
  </si>
  <si>
    <t>GO:0005575,GO:0005622,GO:0005623,GO:0005737,GO:0044424,GO:0044464</t>
  </si>
  <si>
    <t>cellular_component;intracellular;cell;cytoplasm;obsolete intracellular part;obsolete cell part</t>
  </si>
  <si>
    <t>Prevents misfolding and promotes the refolding and proper assembly of unfolded polypeptides generated under stress conditions	248BG@186801|Clostridia	O	Prevents misfolding and promotes the refolding and proper assembly of unfolded polypeptides generated under stress conditions	3WGUG@541000|Ruminococcaceae	O	Prevents misfolding and promotes the refolding and proper assembly of unfolded polypeptides generated under stress conditions</t>
  </si>
  <si>
    <t>PG_ 78862</t>
  </si>
  <si>
    <t>MGYG000004797_01974</t>
  </si>
  <si>
    <t>78862</t>
  </si>
  <si>
    <t>MGYG000004797_01974;MGYG000002478_00749</t>
  </si>
  <si>
    <t>12;11;</t>
  </si>
  <si>
    <t>Glycosyl hydrolase family 65, N-terminal domain</t>
  </si>
  <si>
    <t>3.2.1.51</t>
  </si>
  <si>
    <t>Alpha-L-fucosidase.</t>
  </si>
  <si>
    <t>An alpha-L-fucoside + H(2)O = L-fucose + an alcohol.</t>
  </si>
  <si>
    <t>Alpha-L-fucoside fucohydrolase.</t>
  </si>
  <si>
    <t>ko:K15923</t>
  </si>
  <si>
    <t>ko00511,map00511</t>
  </si>
  <si>
    <t>Other glycan degradation</t>
  </si>
  <si>
    <t>GH95</t>
  </si>
  <si>
    <t>Glyco_hyd_65N_2</t>
  </si>
  <si>
    <t>COG1554</t>
  </si>
  <si>
    <t>Kojibiose phosphorylase YcjT</t>
  </si>
  <si>
    <t>4NEWW@976|Bacteroidetes</t>
  </si>
  <si>
    <t>Alpha-L-fucosidase	2FMF9@200643|Bacteroidia	G	COG NOG04001 non supervised orthologous group	4AN82@815|Bacteroidaceae	G	Glycosyl hydrolase family 65, N-terminal domain</t>
  </si>
  <si>
    <t>PG_ 96048</t>
  </si>
  <si>
    <t>MGYG000002321_01435</t>
  </si>
  <si>
    <t>96048</t>
  </si>
  <si>
    <t>Cys_rich_CPXG,zinc_ribbon_4</t>
  </si>
  <si>
    <t>2E3FE@1|root</t>
  </si>
  <si>
    <t>32YE8@2|Bacteria	S	Psort location Cytoplasmic, score	1VFR0@1239|Firmicutes	S	Psort location Cytoplasmic, score	24MNV@186801|Clostridia	S	Psort location Cytoplasmic, score	3WJTE@541000|Ruminococcaceae	S	Psort location Cytoplasmic, score</t>
  </si>
  <si>
    <t>PG_ 27190</t>
  </si>
  <si>
    <t>MGYG000004158_01294</t>
  </si>
  <si>
    <t>27190</t>
  </si>
  <si>
    <t>Belongs to the UPF0173 family</t>
  </si>
  <si>
    <t>Lactamase_B_2,Lactamase_B_3</t>
  </si>
  <si>
    <t>COG2220</t>
  </si>
  <si>
    <t>L-ascorbate lactonase UlaG, metallo-beta-lactamase superfamily</t>
  </si>
  <si>
    <t>1TQR1@1239|Firmicutes</t>
  </si>
  <si>
    <t>Belongs to the UPF0173 family	4H3S8@909932|Negativicutes	S	Belongs to the UPF0173 family</t>
  </si>
  <si>
    <t>PG_ 5606</t>
  </si>
  <si>
    <t>MGYG000000084_01074</t>
  </si>
  <si>
    <t>5606</t>
  </si>
  <si>
    <t>MGYG000000084_01074;MGYG000004732_00219</t>
  </si>
  <si>
    <t>17;8;</t>
  </si>
  <si>
    <t>Ricin-type beta-trefoil</t>
  </si>
  <si>
    <t>RicinB_lectin_2</t>
  </si>
  <si>
    <t>COG3940</t>
  </si>
  <si>
    <t>Beta-xylosidase, GH43 family</t>
  </si>
  <si>
    <t>1UK7X@1239|Firmicutes</t>
  </si>
  <si>
    <t>Ricin-type beta-trefoil	25FPU@186801|Clostridia	G	Ricin-type beta-trefoil	3WMMK@541000|Ruminococcaceae	G	Ricin-type beta-trefoil</t>
  </si>
  <si>
    <t>PG_ 67541</t>
  </si>
  <si>
    <t>MGYG000000084_01344</t>
  </si>
  <si>
    <t>67541</t>
  </si>
  <si>
    <t>phenylalanyl-tRNA synthetase (beta subunit)</t>
  </si>
  <si>
    <t>B3_4,B5,FDX-ACB,tRNA-synt_2d,tRNA_bind</t>
  </si>
  <si>
    <t>COG0072</t>
  </si>
  <si>
    <t>Phenylalanyl-tRNA synthetase beta subunit</t>
  </si>
  <si>
    <t>1TP98@1239|Firmicutes</t>
  </si>
  <si>
    <t>Belongs to the phenylalanyl-tRNA synthetase beta subunit family. Type 1 subfamily	248BJ@186801|Clostridia	J	phenylalanyl-tRNA synthetase (beta subunit)	3WHBB@541000|Ruminococcaceae	J	phenylalanyl-tRNA synthetase (beta subunit)</t>
  </si>
  <si>
    <t>PG_ 10611</t>
  </si>
  <si>
    <t>MGYG000003937_00666</t>
  </si>
  <si>
    <t>10611;58342</t>
  </si>
  <si>
    <t>MGYG000003937_00666;MGYG000004700_00453;MGYG000004732_02001;MGYG000001761_00606</t>
  </si>
  <si>
    <t>11;2;2;2;</t>
  </si>
  <si>
    <t>Belongs to the UPF0297 family</t>
  </si>
  <si>
    <t>yrzL</t>
  </si>
  <si>
    <t>DUF965</t>
  </si>
  <si>
    <t>COG4472</t>
  </si>
  <si>
    <t>Uncharacterized conserved protein, UPF0297 family</t>
  </si>
  <si>
    <t>1VAC4@1239|Firmicutes</t>
  </si>
  <si>
    <t>Belongs to the UPF0297 family	24QVQ@186801|Clostridia	S	Belongs to the UPF0297 family	3WJXE@541000|Ruminococcaceae	S	Belongs to the UPF0297 family</t>
  </si>
  <si>
    <t>PG_ 99153</t>
  </si>
  <si>
    <t>MGYG000002327_01865</t>
  </si>
  <si>
    <t>99153</t>
  </si>
  <si>
    <t>Candidatus Oscillibacter excrementigallinarum</t>
  </si>
  <si>
    <t>Oscillibacter</t>
  </si>
  <si>
    <t>Long-chain-alcohol dehydrogenase 2</t>
  </si>
  <si>
    <t>Iron-containing alcohol dehydrogenase</t>
  </si>
  <si>
    <t>ko:K19955</t>
  </si>
  <si>
    <t>COG1979</t>
  </si>
  <si>
    <t>Alcohol dehydrogenase YqhD, Fe-dependent ADH family</t>
  </si>
  <si>
    <t>1TPS3@1239|Firmicutes</t>
  </si>
  <si>
    <t>alcohol dehydrogenase	248DW@186801|Clostridia	C	alcohol dehydrogenase	2N6GU@216572|Oscillospiraceae	C	Iron-containing alcohol dehydrogenase</t>
  </si>
  <si>
    <t>PG_ 17</t>
  </si>
  <si>
    <t>MGYG000003937_00334</t>
  </si>
  <si>
    <t>529;17</t>
  </si>
  <si>
    <t>Candidatus Allocopromorpha excrementigallinarum</t>
  </si>
  <si>
    <t>Eubacteriaceae</t>
  </si>
  <si>
    <t>Candidatus Allocopromorpha</t>
  </si>
  <si>
    <t>203;</t>
  </si>
  <si>
    <t>PG_ 200</t>
  </si>
  <si>
    <t>MGYG000003937_00252</t>
  </si>
  <si>
    <t>3292;23590;17767;200;72820</t>
  </si>
  <si>
    <t>MGYG000003937_00252;MGYG000003344_01321;MGYG000003278_01689</t>
  </si>
  <si>
    <t>60;3;9;</t>
  </si>
  <si>
    <t>52;1;3;</t>
  </si>
  <si>
    <t>50S ribosomal protein L6</t>
  </si>
  <si>
    <t>This protein binds to the 23S rRNA, and is important in its secondary structure. It is located near the subunit interface in the base of the L7 L12 stalk, and near the tRNA binding site of the peptidyltransferase center</t>
  </si>
  <si>
    <t>rplF</t>
  </si>
  <si>
    <t>ko:K02933</t>
  </si>
  <si>
    <t>Ribosomal_L6</t>
  </si>
  <si>
    <t>COG0097</t>
  </si>
  <si>
    <t>Ribosomal protein L6P/L9E</t>
  </si>
  <si>
    <t>1V1FC@1239|Firmicutes</t>
  </si>
  <si>
    <t>This protein binds to the 23S rRNA, and is important in its secondary structure. It is located near the subunit interface in the base of the L7 L12 stalk, and near the tRNA binding site of the peptidyltransferase center	2496R@186801|Clostridia	J	This protein binds to the 23S rRNA, and is important in its secondary structure. It is located near the subunit interface in the base of the L7 L12 stalk, and near the tRNA binding site of the peptidyltransferase center	3WIFT@541000|Ruminococcaceae	J	This protein binds to the 23S rRNA, and is important in its secondary structure. It is located near the subunit interface in the base of the L7 L12 stalk, and near the tRNA binding site of the peptidyltransferase center</t>
  </si>
  <si>
    <t>PG_ 10180</t>
  </si>
  <si>
    <t>MGYG000000084_00084</t>
  </si>
  <si>
    <t>10180</t>
  </si>
  <si>
    <t>MGYG000000084_00084;MGYG000001300_00862;MGYG000004706_02134;MGYG000002224_01916;MGYG000000195_02847;MGYG000004866_02172;MGYG000001300_02967;MGYG000000829_01323</t>
  </si>
  <si>
    <t>20;11;2;5;6;8;11;2;</t>
  </si>
  <si>
    <t>PG_ 24293</t>
  </si>
  <si>
    <t>MGYG000000045_02236</t>
  </si>
  <si>
    <t>24293</t>
  </si>
  <si>
    <t>MGYG000000045_02236;MGYG000002444_01197;MGYG000000699_00078;MGYG000000173_00325</t>
  </si>
  <si>
    <t>11;6;3;3;</t>
  </si>
  <si>
    <t>10;5;3;3;</t>
  </si>
  <si>
    <t>GO:0000027,GO:0003674,GO:0003735,GO:0005198,GO:0005575,GO:0005618,GO:0005622,GO:0005623,GO:0005737,GO:0005829,GO:0005840,GO:0005886,GO:0006412,GO:0006518,GO:0006807,GO:0006996,GO:0008150,GO:0008152,GO:0009058,GO:0009059,GO:0009987,GO:0010467,GO:0015934,GO:0016020,GO:0016043,GO:0019538,GO:0022607,GO:0022613,GO:0022618,GO:0022625,GO:0022626,GO:0030312,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0071944,GO:1901564,GO:1901566,GO:1901576,GO:1990904</t>
  </si>
  <si>
    <t>ribosomal large subunit assembly;molecular_function;structural constituent of ribosome;structural molecule activity;cellular_component;cell wall;intracellular;cell;cytoplasm;cytosol;ribosome;plasma membrane;translation;peptide metabolic process;nitrogen compound metabolic process;organelle organization;biological_process;metabolic process;biosynthetic process;macromolecule biosynthetic process;cellular process;gene expression;large ribosomal subunit;membrane;cellular component organization;protein metabolic process;cellular component assembly;ribonucleoprotein complex biogenesis;ribonucleoprotein complex assembly;cytosolic large ribosomal subunit;cytosolic ribosome;external encapsulating structure;protein-containing complex;cellular protein-containing complex assembly;cellular nitrogen compound metabolic process;cellular macromolecule biosynthetic process;ribosome biogenesis;ribosome assembly;ribosomal large subunit biogenesis;peptide biosynthetic process;macromolecule metabolic process;organelle;non-membrane-bounded organelle;intracellular organelle;intracellular non-membrane-bounded organelle;cellular amide metabolic process;amide biosynthetic process;protein-containing complex subunit organization;cellular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part;protein-containing complex assembly;organelle assembly;organic substance metabolic process;ribonucleoprotein complex subunit organization;cellular component organization or biogenesis;cell periphery;organonitrogen compound metabolic process;organonitrogen compound biosynthetic process;organic substance biosynthetic process;ribonucleoprotein complex</t>
  </si>
  <si>
    <t>biological_process;molecular_function;molecular_function;molecular_function;cellular_component;cellular_component;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biological_process;biological_process;biological_process;biological_process;cellular_component;biological_process;biological_process;biological_process;cellular_component</t>
  </si>
  <si>
    <t>ko:K02879,ko:K16193</t>
  </si>
  <si>
    <t>2Fe-2S_thioredx,Bac_DnaA_C,HHH_5,Ribosomal_L17,Ribosomal_L20,Ribosomal_S16</t>
  </si>
  <si>
    <t>2NPYQ@2323|unclassified Bacteria</t>
  </si>
  <si>
    <t>PG_ 925</t>
  </si>
  <si>
    <t>MGYG000003937_01088</t>
  </si>
  <si>
    <t>925</t>
  </si>
  <si>
    <t>MGYG000003937_01088;MGYG000003042_00732</t>
  </si>
  <si>
    <t>125;75;</t>
  </si>
  <si>
    <t>74;48;</t>
  </si>
  <si>
    <t>Acryloyl-CoA reductase electron transfer subunit gamma</t>
  </si>
  <si>
    <t>1.3.1.108</t>
  </si>
  <si>
    <t>Caffeoyl-CoA reductase.</t>
  </si>
  <si>
    <t>3-(3,4-dihydroxyphenyl)propanoyl-CoA + 2 NAD(+) + 2 reduced ferredoxin[iron-sulfur] cluster = (2E)-3-(3,4-dihydroxyphenyl)prop-2-enoyl-CoA +2 NADH + 2 oxidized ferredoxin [iron-sulfur] cluster.</t>
  </si>
  <si>
    <t>Caffeoyl-CoA reductase-Etf complex.;Electron-bifurcating caffeoyl-CoA reductase.</t>
  </si>
  <si>
    <t>ko:K03521,ko:K22431</t>
  </si>
  <si>
    <t>electron transfer flavoprotein	247K9@186801|Clostridia	C	electron transfer flavoprotein	3WH8V@541000|Ruminococcaceae	C	Psort location Cytoplasmic, score</t>
  </si>
  <si>
    <t>PG_ 76180</t>
  </si>
  <si>
    <t>MGYG000004518_00705</t>
  </si>
  <si>
    <t>76180</t>
  </si>
  <si>
    <t>Candidatus Scatenecus faecavium</t>
  </si>
  <si>
    <t>Candidatus Scatenecus</t>
  </si>
  <si>
    <t>K(+)-stimulated pyrophosphate-energized sodium pump</t>
  </si>
  <si>
    <t>Proton pump that utilizes the energy of pyrophosphate hydrolysis as the driving force for proton movement across the membrane. Generates a proton motive force</t>
  </si>
  <si>
    <t>3.6.1.1</t>
  </si>
  <si>
    <t>Inorganic diphosphatase.</t>
  </si>
  <si>
    <t>Diphosphate + H(2)O = 2 phosphate.</t>
  </si>
  <si>
    <t>Inorganic pyrophosphatase.;Diphosphate phosphohydrolase.;Pyrophosphate phosphohydrolase.</t>
  </si>
  <si>
    <t>ko:K15987</t>
  </si>
  <si>
    <t>ko00190,map00190</t>
  </si>
  <si>
    <t>Oxidative phosphorylation</t>
  </si>
  <si>
    <t>3.A.10.1</t>
  </si>
  <si>
    <t>H_PPase</t>
  </si>
  <si>
    <t>COG3808</t>
  </si>
  <si>
    <t>Na+ or H+-translocating membrane pyrophosphatase</t>
  </si>
  <si>
    <t>arCOG04949@2157|Archaea</t>
  </si>
  <si>
    <t>Proton pump that utilizes the energy of pyrophosphate hydrolysis as the driving force for proton movement across the membrane. Generates a proton motive force	2XTDB@28890|Euryarchaeota	C	pump that utilizes the energy of pyrophosphate hydrolysis as the driving force for	2N98C@224756|Methanomicrobia	C	Proton pump that utilizes the energy of pyrophosphate hydrolysis as the driving force for proton movement across the membrane. Generates a proton motive force</t>
  </si>
  <si>
    <t>PG_ 49840</t>
  </si>
  <si>
    <t>MGYG000002580_01380</t>
  </si>
  <si>
    <t>53105;77477;59953;49840;83</t>
  </si>
  <si>
    <t>Xylulose-5-phosphate phosphoketolase</t>
  </si>
  <si>
    <t>D-xylulose 5-phosphate/D-fructose 6-phosphate phosphoketolase</t>
  </si>
  <si>
    <t>xfp</t>
  </si>
  <si>
    <t>4.1.2.22,4.1.2.9</t>
  </si>
  <si>
    <t>Fructose-6-phosphate phosphoketolase.;Phosphoketolase.</t>
  </si>
  <si>
    <t>D-xylulose 5-phosphate + phosphate = acetyl phosphate + D-glyceraldehyde3-phosphate + H(2)O.;D-fructose 6-phosphate + phosphate = acetyl phosphate + D-erythrose4-phosphate + H(2)O.</t>
  </si>
  <si>
    <t>D-xylulose-5-phosphate D-glyceraldehyde-3-phosphate-lyase (phosphate-;D-fructose-6-phosphate D-erythrose-4-phosphate-lyase (phosphate-;Xylulose-5-phosphate phosphoketolase.;acetylating).</t>
  </si>
  <si>
    <t>ko:K01621</t>
  </si>
  <si>
    <t>ko00030,ko00710,ko01100,ko01120,map00030,map00710,map01100,map01120</t>
  </si>
  <si>
    <t>Pentose phosphate pathway;Carbon fixation in photosynthetic organisms;Metabolic pathways;Microbial metabolism in diverse environments</t>
  </si>
  <si>
    <t>R00761,R01621</t>
  </si>
  <si>
    <t>RC00032,RC00226</t>
  </si>
  <si>
    <t>XFP,XFP_C,XFP_N</t>
  </si>
  <si>
    <t>COG3957</t>
  </si>
  <si>
    <t>Phosphoketolase</t>
  </si>
  <si>
    <t>1TR23@1239|Firmicutes</t>
  </si>
  <si>
    <t>Phosphoketolase	24B8I@186801|Clostridia	G	Phosphoketolase	36G82@31979|Clostridiaceae	G	D-xylulose 5-phosphate/D-fructose 6-phosphate phosphoketolase</t>
  </si>
  <si>
    <t>PG_ 44191</t>
  </si>
  <si>
    <t>MGYG000002303_01230;MGYG000002570_01373</t>
  </si>
  <si>
    <t>44191</t>
  </si>
  <si>
    <t>Roseburia zhanii</t>
  </si>
  <si>
    <t>MGYG000002303_01230;MGYG000002570_01373;MGYG000002854_00729;MGYG000000291_01368;MGYG000004728_00757</t>
  </si>
  <si>
    <t>15;15;2;2;2;</t>
  </si>
  <si>
    <t>14;14;2;2;2;</t>
  </si>
  <si>
    <t>Pantothenate synthetase</t>
  </si>
  <si>
    <t>Catalyzes the condensation of pantoate with beta-alanine in an ATP-dependent reaction via a pantoyl-adenylate intermediate</t>
  </si>
  <si>
    <t>panC</t>
  </si>
  <si>
    <t>6.3.2.1</t>
  </si>
  <si>
    <t>Pantoate--beta-alanine ligase (AMP-forming).</t>
  </si>
  <si>
    <t>ATP + (R)-pantoate + beta-alanine = AMP + diphosphate + (R)-pantothenate.</t>
  </si>
  <si>
    <t>Pantothenate synthetase.;Pantoic-activating enzyme.;Pantoate-activating enzyme.</t>
  </si>
  <si>
    <t>ko:K01918</t>
  </si>
  <si>
    <t>ko00410,ko00770,ko01100,ko01110,map00410,map00770,map01100,map01110</t>
  </si>
  <si>
    <t>beta-Alanine metabolism;Pantothenate and CoA biosynthesis;Metabolic pathways;Biosynthesis of secondary metabolites</t>
  </si>
  <si>
    <t>R02473</t>
  </si>
  <si>
    <t>Pantoate_ligase</t>
  </si>
  <si>
    <t>COG0414</t>
  </si>
  <si>
    <t>Panthothenate synthetase</t>
  </si>
  <si>
    <t>1TP7A@1239|Firmicutes</t>
  </si>
  <si>
    <t>Catalyzes the condensation of pantoate with beta-alanine in an ATP-dependent reaction via a pantoyl-adenylate intermediate	248AN@186801|Clostridia	H	Catalyzes the condensation of pantoate with beta-alanine in an ATP-dependent reaction via a pantoyl-adenylate intermediate	25URM@186806|Eubacteriaceae	H	Catalyzes the condensation of pantoate with beta-alanine in an ATP-dependent reaction via a pantoyl-adenylate intermediate</t>
  </si>
  <si>
    <t>PG_ 28961</t>
  </si>
  <si>
    <t>MGYG000002303_01144;MGYG000002570_00770</t>
  </si>
  <si>
    <t>28961</t>
  </si>
  <si>
    <t>20;20;</t>
  </si>
  <si>
    <t>PG_ 72533</t>
  </si>
  <si>
    <t>MGYG000003694_01710</t>
  </si>
  <si>
    <t>72533</t>
  </si>
  <si>
    <t>1TPUV@1239|Firmicutes</t>
  </si>
  <si>
    <t>Belongs to the class-II pyridoxal-phosphate-dependent aminotransferase family. Histidinol-phosphate aminotransferase subfamily	24837@186801|Clostridia	E	Belongs to the class-II pyridoxal-phosphate-dependent aminotransferase family. Histidinol-phosphate aminotransferase subfamily</t>
  </si>
  <si>
    <t>PG_ 28486</t>
  </si>
  <si>
    <t>MGYG000000041_01138;MGYG000000217_03250</t>
  </si>
  <si>
    <t>28486</t>
  </si>
  <si>
    <t>58;56;</t>
  </si>
  <si>
    <t>Inosine-5'-monophosphate dehydrogenase</t>
  </si>
  <si>
    <t>Catalyzes the conversion of inosine 5'-phosphate (IMP) to xanthosine 5'-phosphate (XMP), the first committed and rate- limiting step in the de novo synthesis of guanine nucleotides, and therefore plays an important role in the regulation of cell growth</t>
  </si>
  <si>
    <t>guaB</t>
  </si>
  <si>
    <t>1.1.1.205</t>
  </si>
  <si>
    <t>IMP dehydrogenase.</t>
  </si>
  <si>
    <t>Inosine 5'-phosphate + NAD(+) + H(2)O = xanthosine 5'-phosphate + NADH.</t>
  </si>
  <si>
    <t>Inosinic acid dehydrogenase.;IMP oxidoreductase.;Inosinate dehydrogenase.;Inosine monophosphate oxidoreductase.;Inosine 5'-monophosphate dehydrogenase.</t>
  </si>
  <si>
    <t>ko:K00088</t>
  </si>
  <si>
    <t>ko00230,ko00983,ko01100,ko01110,map00230,map00983,map01100,map01110</t>
  </si>
  <si>
    <t>Purine metabolism;Drug metabolism - other enzymes;Metabolic pathways;Biosynthesis of secondary metabolites</t>
  </si>
  <si>
    <t>R01130,R08240</t>
  </si>
  <si>
    <t>RC00143,RC02207</t>
  </si>
  <si>
    <t>CBS,IMPDH,NMO</t>
  </si>
  <si>
    <t>COG0517</t>
  </si>
  <si>
    <t>CBS domain</t>
  </si>
  <si>
    <t>1TNZ1@1239|Firmicutes</t>
  </si>
  <si>
    <t>Catalyzes the conversion of inosine 5'-phosphate (IMP) to xanthosine 5'-phosphate (XMP), the first committed and rate- limiting step in the de novo synthesis of guanine nucleotides, and therefore plays an important role in the regulation of cell growth	247PS@186801|Clostridia	F	Catalyzes the conversion of inosine 5'-phosphate (IMP) to xanthosine 5'-phosphate (XMP), the first committed and rate- limiting step in the de novo synthesis of guanine nucleotides, and therefore plays an important role in the regulation of cell growth	27J4E@186928|unclassified Lachnospiraceae	F	Catalyzes the conversion of inosine 5'-phosphate (IMP) to xanthosine 5'-phosphate (XMP), the first committed and rate- limiting step in the de novo synthesis of guanine nucleotides, and therefore plays an important role in the regulation of cell growth</t>
  </si>
  <si>
    <t>PG_ 53445</t>
  </si>
  <si>
    <t>MGYG000000196_00135</t>
  </si>
  <si>
    <t>53445</t>
  </si>
  <si>
    <t>Bacteroides thetaiotaomicron</t>
  </si>
  <si>
    <t>Outer membrane protein SusF</t>
  </si>
  <si>
    <t>Domain of unknown function (DUF5115)</t>
  </si>
  <si>
    <t>GO:0001871,GO:0003674,GO:0005488,GO:0005575,GO:0005623,GO:0005975,GO:0005976,GO:0005982,GO:0006073,GO:0008150,GO:0008152,GO:0009279,GO:0009987,GO:0016020,GO:0019867,GO:0030246,GO:0030247,GO:0030312,GO:0030313,GO:0031975,GO:0043170,GO:0044042,GO:0044237,GO:0044238,GO:0044260,GO:0044262,GO:0044264,GO:0044462,GO:0044464,GO:0071704,GO:0071944,GO:2001070</t>
  </si>
  <si>
    <t>obsolete pattern binding;molecular_function;binding;cellular_component;cell;carbohydrate metabolic process;polysaccharide metabolic process;starch metabolic process;cellular glucan metabolic process;biological_process;metabolic process;cell outer membrane;cellular process;membrane;outer membrane;carbohydrate binding;polysaccharide binding;external encapsulating structure;cell envelope;envelope;macromolecule metabolic process;glucan metabolic process;cellular metabolic process;primary metabolic process;cellular macromolecule metabolic process;cellular carbohydrate metabolic process;cellular polysaccharide metabolic process;obsolete external encapsulating structure part;obsolete cell part;organic substance metabolic process;cell periphery;starch binding</t>
  </si>
  <si>
    <t>molecular_function;molecular_function;molecular_function;cellular_component;cellular_component;biological_process;biological_process;biological_process;biological_process;biological_process;biological_process;cellular_component;biological_process;cellular_component;cellular_component;molecular_function;molecular_function;cellular_component;cellular_component;cellular_component;biological_process;biological_process;biological_process;biological_process;biological_process;biological_process;biological_process;cellular_component;cellular_component;biological_process;cellular_component;molecular_function</t>
  </si>
  <si>
    <t>DUF5115,SusF_SusE</t>
  </si>
  <si>
    <t>2DUE9@1|root</t>
  </si>
  <si>
    <t>Outer membrane protein SusF_SusE	33Q7G@2|Bacteria	S	Outer membrane protein SusF_SusE	4P1S2@976|Bacteroidetes	S	Domain of unknown function (DUF5115)	2FQRY@200643|Bacteroidia	S	Domain of unknown function (DUF5115)	4APG5@815|Bacteroidaceae	S	Domain of unknown function (DUF5115)</t>
  </si>
  <si>
    <t>PG_ 78738</t>
  </si>
  <si>
    <t>MGYG000001397_00314</t>
  </si>
  <si>
    <t>78738</t>
  </si>
  <si>
    <t>Cysteine--tRNA ligase</t>
  </si>
  <si>
    <t>Belongs to the class-I aminoacyl-tRNA synthetase family</t>
  </si>
  <si>
    <t>cysS</t>
  </si>
  <si>
    <t>6.1.1.16</t>
  </si>
  <si>
    <t>Cysteine--tRNA ligase.</t>
  </si>
  <si>
    <t>ATP + L-cysteine + tRNA(Cys) = AMP + diphosphate + L-cysteinyl-tRNA(Cys).</t>
  </si>
  <si>
    <t>Cysteinyl-tRNA synthetase.;Cysteine translase.</t>
  </si>
  <si>
    <t>ko:K01883</t>
  </si>
  <si>
    <t>R03650</t>
  </si>
  <si>
    <t>DALR_2,Ribonuclease_3,tRNA-synt_1e,tRNA-synt_1g</t>
  </si>
  <si>
    <t>COG0215</t>
  </si>
  <si>
    <t>Cysteinyl-tRNA synthetase</t>
  </si>
  <si>
    <t>1TP9D@1239|Firmicutes</t>
  </si>
  <si>
    <t>Belongs to the class-I aminoacyl-tRNA synthetase family	4H25E@909932|Negativicutes	J	Belongs to the class-I aminoacyl-tRNA synthetase family</t>
  </si>
  <si>
    <t>PG_ 36264</t>
  </si>
  <si>
    <t>MGYG000000272_01484</t>
  </si>
  <si>
    <t>36264</t>
  </si>
  <si>
    <t>MGYG000000272_01484;MGYG000002603_01656</t>
  </si>
  <si>
    <t>15;8;</t>
  </si>
  <si>
    <t>Part of the ABC transporter complex LolCDE involved in the translocation of lipoproteins, in an ATP-dependent manner</t>
  </si>
  <si>
    <t>lolD</t>
  </si>
  <si>
    <t>ko:K09810</t>
  </si>
  <si>
    <t>M00255</t>
  </si>
  <si>
    <t>3.A.1.125</t>
  </si>
  <si>
    <t>4NGDU@976|Bacteroidetes</t>
  </si>
  <si>
    <t>Part of the ABC transporter complex LolCDE involved in the translocation of lipoproteins, in an ATP-dependent manner	2FKZC@200643|Bacteroidia	V	Part of the ABC transporter complex LolCDE involved in the translocation of lipoproteins, in an ATP-dependent manner</t>
  </si>
  <si>
    <t>PG_ 97302</t>
  </si>
  <si>
    <t>MGYG000001346_02386</t>
  </si>
  <si>
    <t>97302</t>
  </si>
  <si>
    <t>MGYG000001346_02386;MGYG000001591_00047;MGYG000002478_00505;MGYG000001661_00068</t>
  </si>
  <si>
    <t>5;1;1;1;</t>
  </si>
  <si>
    <t>Lipid A 3-O-deacylase (PagL)</t>
  </si>
  <si>
    <t>PagL</t>
  </si>
  <si>
    <t>COG1317</t>
  </si>
  <si>
    <t>Flagellar biosynthesis/type III secretory pathway protein FliH</t>
  </si>
  <si>
    <t>4NI5I@976|Bacteroidetes</t>
  </si>
  <si>
    <t>Lipid A 3-O-deacylase (PagL)	2FMVN@200643|Bacteroidia	NU	Lipid A 3-O-deacylase (PagL)	4AM8E@815|Bacteroidaceae	NU	Lipid A 3-O-deacylase (PagL)</t>
  </si>
  <si>
    <t>PG_ 34002</t>
  </si>
  <si>
    <t>MGYG000003937_01619</t>
  </si>
  <si>
    <t>34002</t>
  </si>
  <si>
    <t>Gamma-glutamyl phosphate reductase</t>
  </si>
  <si>
    <t>Catalyzes the NADPH-dependent reduction of L-glutamate 5-phosphate into L-glutamate 5-semialdehyde and phosphate. The product spontaneously undergoes cyclization to form 1-pyrroline-5- carboxylate</t>
  </si>
  <si>
    <t>proA</t>
  </si>
  <si>
    <t>1.2.1.41</t>
  </si>
  <si>
    <t>Glutamate-5-semialdehyde dehydrogenase.</t>
  </si>
  <si>
    <t>L-glutamate 5-semialdehyde + phosphate + NADP(+) = L-glutamyl 5-phosphate+ NADPH.</t>
  </si>
  <si>
    <t>Beta-glutamylphosphate reductase.;Gamma-glutamylphosphate reductase.;Glutamyl-gamma-semialdehyde dehydrogenase.</t>
  </si>
  <si>
    <t>ko:K00147</t>
  </si>
  <si>
    <t>ko00330,ko00332,ko01100,ko01110,ko01130,ko01230,map00330,map00332,map01100,map01110,map01130,map01230</t>
  </si>
  <si>
    <t>Arginine and proline metabolism;Carbapenem biosynthesis;Metabolic pathways;Biosynthesis of secondary metabolites;Biosynthesis of amino acids</t>
  </si>
  <si>
    <t>M00015</t>
  </si>
  <si>
    <t>R03313</t>
  </si>
  <si>
    <t>COG0014</t>
  </si>
  <si>
    <t>1TQ9V@1239|Firmicutes</t>
  </si>
  <si>
    <t>Catalyzes the NADPH-dependent reduction of L-glutamate 5-phosphate into L-glutamate 5-semialdehyde and phosphate. The product spontaneously undergoes cyclization to form 1-pyrroline-5- carboxylate	248NX@186801|Clostridia	E	Catalyzes the NADPH-dependent reduction of L-glutamate 5-phosphate into L-glutamate 5-semialdehyde and phosphate. The product spontaneously undergoes cyclization to form 1-pyrroline-5- carboxylate	3WH60@541000|Ruminococcaceae	E	Catalyzes the NADPH-dependent reduction of L-glutamate 5-phosphate into L-glutamate 5-semialdehyde and phosphate. The product spontaneously undergoes cyclization to form 1-pyrroline-5- carboxylate</t>
  </si>
  <si>
    <t>PG_ 37936</t>
  </si>
  <si>
    <t>MGYG000003937_01775</t>
  </si>
  <si>
    <t>37936</t>
  </si>
  <si>
    <t>ko:K10907</t>
  </si>
  <si>
    <t>ko00000,ko01000,ko01007</t>
  </si>
  <si>
    <t>1TP0J@1239|Firmicutes</t>
  </si>
  <si>
    <t>Aminotransferase	247NQ@186801|Clostridia	E	PFAM aminotransferase class I and II	3WGAJ@541000|Ruminococcaceae	E	Aminotransferase</t>
  </si>
  <si>
    <t>PG_ 45744</t>
  </si>
  <si>
    <t>MGYG000003937_00162</t>
  </si>
  <si>
    <t>45744</t>
  </si>
  <si>
    <t>Transcriptional repressor NrdR</t>
  </si>
  <si>
    <t>Negatively regulates transcription of bacterial ribonucleotide reductase nrd genes and operons by binding to NrdR- boxes</t>
  </si>
  <si>
    <t>nrdR</t>
  </si>
  <si>
    <t>ko:K07738</t>
  </si>
  <si>
    <t>ATP-cone</t>
  </si>
  <si>
    <t>COG1327</t>
  </si>
  <si>
    <t>Transcriptional regulator NrdR, contains Zn-ribbon and ATP-cone domains</t>
  </si>
  <si>
    <t>1V3JA@1239|Firmicutes</t>
  </si>
  <si>
    <t>Negatively regulates transcription of bacterial ribonucleotide reductase nrd genes and operons by binding to NrdR- boxes	24HFT@186801|Clostridia	K	Negatively regulates transcription of bacterial ribonucleotide reductase nrd genes and operons by binding to NrdR- boxes	3WJ07@541000|Ruminococcaceae	K	Negatively regulates transcription of bacterial ribonucleotide reductase nrd genes and operons by binding to NrdR- boxes</t>
  </si>
  <si>
    <t>PG_ 63597</t>
  </si>
  <si>
    <t>MGYG000000217_00657</t>
  </si>
  <si>
    <t>84552;63597;63109;86943;38100</t>
  </si>
  <si>
    <t>MGYG000000217_00657;MGYG000000583_00819;MGYG000000621_00796</t>
  </si>
  <si>
    <t>28;9;8;</t>
  </si>
  <si>
    <t>6;0;0;</t>
  </si>
  <si>
    <t>Catalyzes the attachment of threonine to tRNA(Thr) in a two-step reaction L-threonine is first activated by ATP to form Thr-AMP and then transferred to the acceptor end of tRNA(Thr)	248CH@186801|Clostridia	J	Catalyzes the attachment of threonine to tRNA(Thr) in a two-step reaction L-threonine is first activated by ATP to form Thr-AMP and then transferred to the acceptor end of tRNA(Thr)	25UXD@186806|Eubacteriaceae	J	Catalyzes the attachment of threonine to tRNA(Thr) in a two-step reaction L-threonine is first activated by ATP to form Thr-AMP and then transferred to the acceptor end of tRNA(Thr)</t>
  </si>
  <si>
    <t>PG_ 52380</t>
  </si>
  <si>
    <t>MGYG000003937_01557</t>
  </si>
  <si>
    <t>52380;9698</t>
  </si>
  <si>
    <t>Glycosyl hydrolases family 2</t>
  </si>
  <si>
    <t>DUF4982,Glyco_hydro_2,Glyco_hydro_2_C,Glyco_hydro_2_N</t>
  </si>
  <si>
    <t>1TPDC@1239|Firmicutes</t>
  </si>
  <si>
    <t>Belongs to the glycosyl hydrolase 2 family	249UZ@186801|Clostridia	G	Belongs to the glycosyl hydrolase 2 family	3WP1H@541000|Ruminococcaceae	G	Glycosyl hydrolases family 2</t>
  </si>
  <si>
    <t>PG_ 58224</t>
  </si>
  <si>
    <t>MGYG000000022_01825</t>
  </si>
  <si>
    <t>58224;35400;55088;94510;74562</t>
  </si>
  <si>
    <t>MGYG000000022_01825;MGYG000003166_01755</t>
  </si>
  <si>
    <t>30;14;</t>
  </si>
  <si>
    <t>Histidinol dehydrogenase</t>
  </si>
  <si>
    <t>Catalyzes the sequential NAD-dependent oxidations of L- histidinol to L-histidinaldehyde and then to L-histidine</t>
  </si>
  <si>
    <t>hisD</t>
  </si>
  <si>
    <t>1.1.1.23</t>
  </si>
  <si>
    <t>Histidinol dehydrogenase.</t>
  </si>
  <si>
    <t>L-histidinol + H(2)O + 2 NAD(+) = L-histidine + 2 NADH.</t>
  </si>
  <si>
    <t>ko:K00013</t>
  </si>
  <si>
    <t>ko00340,ko01100,ko01110,ko01230,map00340,map01100,map01110,map01230</t>
  </si>
  <si>
    <t>Histidine metabolism;Metabolic pathways;Biosynthesis of secondary metabolites;Biosynthesis of amino acids</t>
  </si>
  <si>
    <t>R01158,R01163,R03012</t>
  </si>
  <si>
    <t>RC00099,RC00242,RC00463</t>
  </si>
  <si>
    <t>Histidinol_dh</t>
  </si>
  <si>
    <t>COG0141</t>
  </si>
  <si>
    <t>1TPAW@1239|Firmicutes</t>
  </si>
  <si>
    <t>Catalyzes the sequential NAD-dependent oxidations of L- histidinol to L-histidinaldehyde and then to L-histidine	248X8@186801|Clostridia	E	Catalyzes the sequential NAD-dependent oxidations of L- histidinol to L-histidinaldehyde and then to L-histidine	3WGCJ@541000|Ruminococcaceae	E	Catalyzes the sequential NAD-dependent oxidations of L- histidinol to L-histidinaldehyde and then to L-histidine</t>
  </si>
  <si>
    <t>PG_ 92052</t>
  </si>
  <si>
    <t>MGYG000000770_00878;MGYG000004466_01940;MGYG000004602_01459;MGYG000002864_01650;MGYG000003266_00333;MGYG000004766_01189;MGYG000004466_01925;MGYG000003096_01414;MGYG000003168_00388;MGYG000004681_01311</t>
  </si>
  <si>
    <t>92052</t>
  </si>
  <si>
    <t>MGYG000000770_00878;MGYG000004466_01940;MGYG000004602_01459;MGYG000002864_01650;MGYG000003266_00333;MGYG000004766_01189;MGYG000004466_01925;MGYG000003096_01414;MGYG000003168_00388;MGYG000004681_01311;MGYG000003122_00682;MGYG000002065_00109;MGYG000004868_00706;MGYG000000320_00820;MGYG000001788_01204</t>
  </si>
  <si>
    <t>5;5;5;5;5;5;5;5;5;5;1;1;4;1;1;</t>
  </si>
  <si>
    <t>Exopolyphosphatase 2</t>
  </si>
  <si>
    <t>Ppx GppA phosphatase</t>
  </si>
  <si>
    <t>3.6.1.11,3.6.1.40</t>
  </si>
  <si>
    <t>Exopolyphosphatase.;Guanosine-5'-triphosphate,3'-diphosphate diphosphatase.</t>
  </si>
  <si>
    <t>Guanosine 5'-triphosphate,3'-diphosphate + H(2)O = guanosine3',5'-bis(diphosphate) + phosphate.;(Polyphosphate)(n) + H(2)O = (polyphosphate)(n-1) + phosphate.</t>
  </si>
  <si>
    <t>Exopolypase.;Guanosine pentaphosphate phosphohydrolase.;Guanosine-5'-triphosphate,3'-diphosphate pyrophosphatase.;Metaphosphatase.;pppGpp 5'-phosphohydrolase.</t>
  </si>
  <si>
    <t>ko:K01524</t>
  </si>
  <si>
    <t>R03409</t>
  </si>
  <si>
    <t>Ppx-GppA</t>
  </si>
  <si>
    <t>COG0248</t>
  </si>
  <si>
    <t>FT</t>
  </si>
  <si>
    <t>Exopolyphosphatase/pppGpp-phosphohydrolase</t>
  </si>
  <si>
    <t>2GJBN@201174|Actinobacteria</t>
  </si>
  <si>
    <t>FP</t>
  </si>
  <si>
    <t>Ppx GppA phosphatase	4CUUZ@84998|Coriobacteriia	FP	Ppx GppA phosphatase</t>
  </si>
  <si>
    <t>PG_ 15524</t>
  </si>
  <si>
    <t>MGYG000000530_01228</t>
  </si>
  <si>
    <t>15524</t>
  </si>
  <si>
    <t>CRISPR system Cascade subunit CasC</t>
  </si>
  <si>
    <t>CT1975-like protein</t>
  </si>
  <si>
    <t>casC</t>
  </si>
  <si>
    <t>ko:K19124</t>
  </si>
  <si>
    <t>CRISPR_Cse2,Cas_CT1975</t>
  </si>
  <si>
    <t>1TSM0@1239|Firmicutes</t>
  </si>
  <si>
    <t>CRISPR system CASCADE complex protein CasC	24DJI@186801|Clostridia	L	CRISPR system CASCADE complex protein CasC	3WNUX@541000|Ruminococcaceae	L	CT1975-like protein</t>
  </si>
  <si>
    <t>PG_ 3726</t>
  </si>
  <si>
    <t>MGYG000003937_00248</t>
  </si>
  <si>
    <t>3726;12116;48422;27643</t>
  </si>
  <si>
    <t>MGYG000003937_00248;MGYG000004700_01234;MGYG000000316_01748;MGYG000001202_00684;MGYG000002155_01602;MGYG000004732_00533;MGYG000001106_01667;MGYG000002001_00721</t>
  </si>
  <si>
    <t>24;15;4;8;5;15;4;5;</t>
  </si>
  <si>
    <t>23;14;4;8;4;14;4;5;</t>
  </si>
  <si>
    <t>binds to the 23S rRNA	24HAJ@186801|Clostridia	J	Binds to the 23S rRNA	3WIV7@541000|Ruminococcaceae	J	Binds to the 23S rRNA</t>
  </si>
  <si>
    <t>PG_ 44304</t>
  </si>
  <si>
    <t>MGYG000000671_01352;MGYG000001397_00349</t>
  </si>
  <si>
    <t>74251;44304</t>
  </si>
  <si>
    <t>24;24;</t>
  </si>
  <si>
    <t>13;13;</t>
  </si>
  <si>
    <t>Polyribonucleotide nucleotidyltransferase</t>
  </si>
  <si>
    <t>Involved in mRNA degradation. Catalyzes the phosphorolysis of single-stranded polyribonucleotides processively in the 3'- to 5'-direction</t>
  </si>
  <si>
    <t>pnp</t>
  </si>
  <si>
    <t>2.7.7.8</t>
  </si>
  <si>
    <t>Polyribonucleotide nucleotidyltransferase.</t>
  </si>
  <si>
    <t>RNA(n+1) + phosphate = RNA(n) + a nucleoside diphosphate.</t>
  </si>
  <si>
    <t>Polynucleotide phosphorylase.</t>
  </si>
  <si>
    <t>ko:K00962</t>
  </si>
  <si>
    <t>ko00230,ko00240,ko03018,map00230,map00240,map03018</t>
  </si>
  <si>
    <t>Purine metabolism;Pyrimidine metabolism;RNA degradation</t>
  </si>
  <si>
    <t>M00394</t>
  </si>
  <si>
    <t>R00437,R00438,R00439,R00440</t>
  </si>
  <si>
    <t>ko00000,ko00001,ko00002,ko01000,ko03016,ko03019</t>
  </si>
  <si>
    <t>KH_1,PNPase,RNase_PH,RNase_PH_C,S1</t>
  </si>
  <si>
    <t>COG1185</t>
  </si>
  <si>
    <t>Polyribonucleotide nucleotidyltransferase (polynucleotide phosphorylase)</t>
  </si>
  <si>
    <t>1TQDW@1239|Firmicutes</t>
  </si>
  <si>
    <t>Involved in mRNA degradation. Catalyzes the phosphorolysis of single-stranded polyribonucleotides processively in the 3'- to 5'-direction	4H38B@909932|Negativicutes	J	Involved in mRNA degradation. Catalyzes the phosphorolysis of single-stranded polyribonucleotides processively in the 3'- to 5'-direction</t>
  </si>
  <si>
    <t>PG_ 69432</t>
  </si>
  <si>
    <t>MGYG000002293_00765</t>
  </si>
  <si>
    <t>69432</t>
  </si>
  <si>
    <t>Ribonuclease P protein component</t>
  </si>
  <si>
    <t>ribonuclease P activity</t>
  </si>
  <si>
    <t>rnpA</t>
  </si>
  <si>
    <t>GO:0000966,GO:0001682,GO:0003674,GO:0003676,GO:0003723,GO:0003824,GO:0004518,GO:0004519,GO:0004521,GO:0004526,GO:0004540,GO:0004549,GO:0005488,GO:0005575,GO:0005622,GO:0005623,GO:0005634,GO:0005655,GO:0005730,GO:0006139,GO:0006396,GO:0006399,GO:0006725,GO:0006807,GO:0008033,GO:0008150,GO:0008152,GO:0009987,GO:0010467,GO:0016070,GO:0016787,GO:0016788,GO:0016891,GO:0016893,GO:0030677,GO:0030681,GO:0031123,GO:0031404,GO:0031974,GO:0031981,GO:0032991,GO:0033204,GO:0034414,GO:0034470,GO:0034471,GO:0034641,GO:0034660,GO:0040007,GO:0042301,GO:0042779,GO:0042780,GO:0042781,GO:0043167,GO:0043168,GO:0043170,GO:0043199,GO:0043226,GO:0043227,GO:0043228,GO:0043229,GO:0043231,GO:0043232,GO:0043233,GO:0043628,GO:0044237,GO:0044238,GO:0044422,GO:0044424,GO:0044428,GO:0044446,GO:0044452,GO:0044464,GO:0046483,GO:0070013,GO:0071704,GO:0090304,GO:0090305,GO:0090501,GO:0090502,GO:0097159,GO:0099116,GO:0140098,GO:0140101,GO:1901360,GO:1901363,GO:1901681,GO:1902494,GO:1902555,GO:1905267,GO:1905348,GO:1990904</t>
  </si>
  <si>
    <t>RNA 5'-end processing;tRNA 5'-leader removal;molecular_function;nucleic acid binding;RNA binding;catalytic activity;nuclease activity;endonuclease activity;endoribonuclease activity;ribonuclease P activity;ribonuclease activity;tRNA-specific ribonuclease activity;binding;cellular_component;intracellular;cell;nucleus;nucleolar ribonuclease P complex;nucleolus;nucleobase-containing compound metabolic process;RNA processing;tRNA metabolic process;cellular aromatic compound metabolic process;nitrogen compound metabolic process;tRNA processing;biological_process;metabolic process;cellular process;gene expression;RNA metabolic process;hydrolase activity;hydrolase activity, acting on ester bonds;endoribonuclease activity, producing 5'-phosphomonoesters;endonuclease activity, active with either ribo- or deoxyribonucleic acids and producing 5'-phosphomonoesters;ribonuclease P complex;multimeric ribonuclease P complex;RNA 3'-end processing;chloride ion binding;membrane-enclosed lumen;nuclear lumen;protein-containing complex;ribonuclease P RNA binding;tRNA 3'-trailer cleavage, endonucleolytic;ncRNA processing;ncRNA 5'-end processing;cellular nitrogen compound metabolic process;ncRNA metabolic process;growth;phosphate ion binding;tRNA 3'-trailer cleavage;tRNA 3'-end processing;3'-tRNA processing endoribonuclease activity;ion binding;anion binding;macromolecule metabolic process;sulfate binding;organelle;membrane-bounded organelle;non-membrane-bounded organelle;intracellular organelle;intracellular membrane-bounded organelle;intracellular non-membrane-bounded organelle;organelle lumen;ncRNA 3'-end processing;cellular metabolic process;primary metabolic process;obsolete organelle part;obsolete intracellular part;obsolete nuclear part;obsolete intracellular organelle part;obsolete nucleolar part;obsolete cell part;heterocycle metabolic process;intracellular organelle lumen;organic substance metabolic process;nucleic acid metabolic process;nucleic acid phosphodiester bond hydrolysis;RNA phosphodiester bond hydrolysis;RNA phosphodiester bond hydrolysis, endonucleolytic;organic cyclic compound binding;tRNA 5'-end processing;catalytic activity, acting on RNA;catalytic activity, acting on a tRNA;organic cyclic compound metabolic process;heterocyclic compound binding;sulfur compound binding;catalytic complex;endoribonuclease complex;endonucleolytic cleavage involved in tRNA processing;endonuclease complex;ribonucleoprotein complex</t>
  </si>
  <si>
    <t>biological_process;biological_process;molecular_function;molecular_function;molecular_function;molecular_function;molecular_function;molecular_function;molecular_function;molecular_function;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molecular_function;molecular_function;molecular_function;molecular_function;cellular_component;cellular_component;biological_process;molecular_function;cellular_component;cellular_component;cellular_component;molecular_function;biological_process;biological_process;biological_process;biological_process;biological_process;biological_process;molecular_function;biological_process;biological_process;molecular_function;molecular_function;molecular_function;biological_process;molecular_function;cellular_component;cellular_component;cellular_component;cellular_component;cellular_component;cellular_component;cellular_component;biological_process;biological_process;biological_process;cellular_component;cellular_component;cellular_component;cellular_component;cellular_component;cellular_component;biological_process;cellular_component;biological_process;biological_process;biological_process;biological_process;biological_process;molecular_function;biological_process;molecular_function;molecular_function;biological_process;molecular_function;molecular_function;cellular_component;cellular_component;biological_process;cellular_component;cellular_component</t>
  </si>
  <si>
    <t>3.1.26.5</t>
  </si>
  <si>
    <t>Ribonuclease P.</t>
  </si>
  <si>
    <t>Endonucleolytic cleavage of RNA, removing 5'-extranucleotides from tRNAprecursor.</t>
  </si>
  <si>
    <t>ko:K03536,ko:K08998</t>
  </si>
  <si>
    <t>Haemolytic,RNase_E_G,Ribonuclease_P,bPH_2</t>
  </si>
  <si>
    <t>COG0594</t>
  </si>
  <si>
    <t>RNase P protein component</t>
  </si>
  <si>
    <t>PG_ 43476</t>
  </si>
  <si>
    <t>MGYG000000084_01276</t>
  </si>
  <si>
    <t>43476</t>
  </si>
  <si>
    <t>MGYG000000084_01276;MGYG000001627_00789;MGYG000003042_00529;MGYG000000724_00921;MGYG000001157_01303;MGYG000004866_00248;MGYG000003921_01728</t>
  </si>
  <si>
    <t>10;7;2;6;4;2;2;</t>
  </si>
  <si>
    <t>6;3;1;2;1;1;1;</t>
  </si>
  <si>
    <t>Peptide deformylase 1</t>
  </si>
  <si>
    <t>Removes the formyl group from the N-terminal Met of newly synthesized proteins. Requires at least a dipeptide for an efficient rate of reaction. N-terminal L-methionine is a prerequisite for activity but the enzyme has broad specificity at other positions</t>
  </si>
  <si>
    <t>def</t>
  </si>
  <si>
    <t>3.5.1.88</t>
  </si>
  <si>
    <t>Peptide deformylase.</t>
  </si>
  <si>
    <t>Formyl-L-methionyl peptide + H(2)O = formate + methionyl peptide.</t>
  </si>
  <si>
    <t>PDF.;Polypeptide deformylase.</t>
  </si>
  <si>
    <t>ko:K01462</t>
  </si>
  <si>
    <t>Pep_deformylase</t>
  </si>
  <si>
    <t>COG0242</t>
  </si>
  <si>
    <t>Peptide deformylase</t>
  </si>
  <si>
    <t>1V70B@1239|Firmicutes</t>
  </si>
  <si>
    <t>Removes the formyl group from the N-terminal Met of newly synthesized proteins. Requires at least a dipeptide for an efficient rate of reaction. N-terminal L-methionine is a prerequisite for activity but the enzyme has broad specificity at other positions	24JET@186801|Clostridia	J	Removes the formyl group from the N-terminal Met of newly synthesized proteins. Requires at least a dipeptide for an efficient rate of reaction. N-terminal L-methionine is a prerequisite for activity but the enzyme has broad specificity at other positions	3WJGJ@541000|Ruminococcaceae	J	Removes the formyl group from the N-terminal Met of newly synthesized proteins. Requires at least a dipeptide for an efficient rate of reaction. N-terminal L-methionine is a prerequisite for activity but the enzyme has broad specificity at other positions</t>
  </si>
  <si>
    <t>PG_ 28248</t>
  </si>
  <si>
    <t>MGYG000003937_01107</t>
  </si>
  <si>
    <t>28248;96173</t>
  </si>
  <si>
    <t>MGYG000003937_01107;MGYG000001322_02168;MGYG000004732_00092</t>
  </si>
  <si>
    <t>9;1;3;</t>
  </si>
  <si>
    <t>Arabinose operon regulatory protein</t>
  </si>
  <si>
    <t>AraC_binding,HTH_18,HTH_AraC</t>
  </si>
  <si>
    <t>1UZ0Q@1239|Firmicutes</t>
  </si>
  <si>
    <t>transcriptional regulator (AraC family)	24YIV@186801|Clostridia	K	Psort location Cytoplasmic, score	3WIE7@541000|Ruminococcaceae	K	Psort location Cytoplasmic, score</t>
  </si>
  <si>
    <t>PG_ 77497</t>
  </si>
  <si>
    <t>MGYG000000084_01507</t>
  </si>
  <si>
    <t>77497</t>
  </si>
  <si>
    <t>Glycerophosphoryl diester phosphodiesterase family</t>
  </si>
  <si>
    <t>GDPD</t>
  </si>
  <si>
    <t>COG0584</t>
  </si>
  <si>
    <t>Glycerophosphoryl diester phosphodiesterase</t>
  </si>
  <si>
    <t>1V3Z1@1239|Firmicutes</t>
  </si>
  <si>
    <t>Glycerophosphodiester phosphodiesterase family protein	24C71@186801|Clostridia	C	Glycerophosphodiester phosphodiesterase family protein	3WJK6@541000|Ruminococcaceae	C	Glycerophosphoryl diester phosphodiesterase family</t>
  </si>
  <si>
    <t>PG_ 6316</t>
  </si>
  <si>
    <t>MGYG000003987_01231</t>
  </si>
  <si>
    <t>87921;6316;22680</t>
  </si>
  <si>
    <t>Candidatus Eubacterium faecipullorum</t>
  </si>
  <si>
    <t>Eubacterium</t>
  </si>
  <si>
    <t>MGYG000003987_01231;MGYG000002228_02149</t>
  </si>
  <si>
    <t>98;24;</t>
  </si>
  <si>
    <t>44;0;</t>
  </si>
  <si>
    <t>Oxidoreductase required for the transfer of electrons from pyruvate to flavodoxin	248FW@186801|Clostridia	C	Oxidoreductase required for the transfer of electrons from pyruvate to flavodoxin	3WH0Y@541000|Ruminococcaceae	C	Oxidoreductase required for the transfer of electrons from pyruvate to flavodoxin</t>
  </si>
  <si>
    <t>PG_ 41913</t>
  </si>
  <si>
    <t>MGYG000003921_00839</t>
  </si>
  <si>
    <t>41913;46788</t>
  </si>
  <si>
    <t>MGYG000003921_00839;MGYG000000193_02551</t>
  </si>
  <si>
    <t>17;1;</t>
  </si>
  <si>
    <t>Unsaturated rhamnogalacturonyl hydrolase YesR</t>
  </si>
  <si>
    <t>Glycosyl Hydrolase Family 88</t>
  </si>
  <si>
    <t>3.2.1.172</t>
  </si>
  <si>
    <t>Unsaturated rhamnogalacturonyl hydrolase.</t>
  </si>
  <si>
    <t>2-O-(4-deoxy-beta-L-threo-hex-4-enopyranuronosyl)-alpha-L-rhamnopyranose+ H(2)O = 5-dehydro-4-deoxy-D-glucuronate + L-rhamnopyranose.</t>
  </si>
  <si>
    <t>ko:K15532</t>
  </si>
  <si>
    <t>GH105</t>
  </si>
  <si>
    <t>Glyco_hydro_88</t>
  </si>
  <si>
    <t>COG4225</t>
  </si>
  <si>
    <t>Rhamnogalacturonyl hydrolase YesR</t>
  </si>
  <si>
    <t>1UYKV@1239|Firmicutes</t>
  </si>
  <si>
    <t>hydrolase	2494H@186801|Clostridia	S	Glycosyl Hydrolase Family 88	4BY8Z@830|Butyrivibrio	S	Glycosyl Hydrolase Family 88</t>
  </si>
  <si>
    <t>PG_ 187</t>
  </si>
  <si>
    <t>MGYG000003937_01474</t>
  </si>
  <si>
    <t>17469;187;24209</t>
  </si>
  <si>
    <t>Candidatus Gemmiger excrementipullorum</t>
  </si>
  <si>
    <t>MGYG000003937_01474;MGYG000000378_00285;MGYG000001551_01070;MGYG000002854_01250;MGYG000002638_01067;MGYG000001202_01497</t>
  </si>
  <si>
    <t>215;1;3;3;1;4;</t>
  </si>
  <si>
    <t>PG_ 25641</t>
  </si>
  <si>
    <t>MGYG000002321_01554</t>
  </si>
  <si>
    <t>25641</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</si>
  <si>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24HP9@186801|Clostridia	K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3WIJW@541000|Ruminococcaceae	K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</si>
  <si>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PG_ 10324</t>
  </si>
  <si>
    <t>MGYG000003694_02443</t>
  </si>
  <si>
    <t>10324</t>
  </si>
  <si>
    <t>This protein binds to the 23S rRNA, and is important in its secondary structure. It is located near the subunit interface in the base of the L7 L12 stalk, and near the tRNA binding site of the peptidyltransferase center	2496R@186801|Clostridia	J	This protein binds to the 23S rRNA, and is important in its secondary structure. It is located near the subunit interface in the base of the L7 L12 stalk, and near the tRNA binding site of the peptidyltransferase center	3NG9K@46205|Pseudobutyrivibrio	J	This protein binds to the 23S rRNA, and is important in its secondary structure. It is located near the subunit interface in the base of the L7 L12 stalk, and near the tRNA binding site of the peptidyltransferase center</t>
  </si>
  <si>
    <t>PG_ 34614</t>
  </si>
  <si>
    <t>MGYG000002397_00940</t>
  </si>
  <si>
    <t>34614</t>
  </si>
  <si>
    <t>50S ribosomal protein L13</t>
  </si>
  <si>
    <t>This protein is one of the early assembly proteins of the 50S ribosomal subunit, although it is not seen to bind rRNA by itself. It is important during the early stages of 50S assembly</t>
  </si>
  <si>
    <t>rplM</t>
  </si>
  <si>
    <t>GO:0003674,GO:0003676,GO:0003723,GO:0003729,GO:0003735,GO:0005198,GO:0005488,GO:0005575,GO:0005618,GO:0005622,GO:0005623,GO:0005737,GO:0005829,GO:0005840,GO:0005886,GO:0006412,GO:0006518,GO:0006807,GO:0008150,GO:0008152,GO:0009058,GO:0009059,GO:0009987,GO:0010467,GO:0015934,GO:0016020,GO:0019538,GO:0022625,GO:0022626,GO:0030312,GO:0032991,GO:0034641,GO:0034645,GO:0040007,GO:0043043,GO:0043170,GO:0043226,GO:0043228,GO:0043229,GO:0043232,GO:0043603,GO:0043604,GO:0044237,GO:0044238,GO:0044249,GO:0044260,GO:0044267,GO:0044271,GO:0044391,GO:0044422,GO:0044424,GO:0044444,GO:0044445,GO:0044446,GO:0044464,GO:0071704,GO:0071944,GO:0097159,GO:1901363,GO:1901564,GO:1901566,GO:1901576,GO:1990904</t>
  </si>
  <si>
    <t>molecular_function;nucleic acid binding;RNA binding;mRNA binding;structural constituent of ribosome;structural molecule activity;binding;cellular_component;cell wall;intracellular;cell;cytoplasm;cytosol;ribosome;plasma membrane;translation;peptide metabolic process;nitrogen compound metabolic process;biological_process;metabolic process;biosynthetic process;macromolecule biosynthetic process;cellular process;gene expression;large ribosomal subunit;membrane;protein metabolic process;cytosolic large ribosomal subunit;cytosolic ribosome;external encapsulating structure;protein-containing complex;cellular nitrogen compound metabolic process;cellular macromolecule biosynthetic process;growth;peptide biosynthetic process;macromolecule metabolic process;organelle;non-membrane-bounded organelle;intracellular organelle;intracellular non-membrane-bounded organelle;cellular amide metabolic process;amide biosynthetic process;cellular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part;organic substance metabolic process;cell periphery;organic cyclic compound binding;heterocyclic compound binding;organonitrogen compound metabolic process;organonitrogen compound biosynthetic process;organic substance biosynthetic process;ribonucleoprotein complex</t>
  </si>
  <si>
    <t>molecular_function;molecular_function;molecular_function;molecular_function;molecular_function;molecular_function;molecular_function;cellular_component;cellular_component;cellular_component;cellular_component;cellular_component;cellular_component;cellular_component;cellular_component;biological_process;biological_process;biological_process;biological_process;biological_process;biological_process;biological_process;biological_process;biological_process;cellular_component;cellular_component;biological_process;cellular_component;cellular_component;cellular_component;cellular_component;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cellular_component;molecular_function;molecular_function;biological_process;biological_process;biological_process;cellular_component</t>
  </si>
  <si>
    <t>ko:K02871</t>
  </si>
  <si>
    <t>Ribosomal_L13</t>
  </si>
  <si>
    <t>COG0102</t>
  </si>
  <si>
    <t>Ribosomal protein L13</t>
  </si>
  <si>
    <t>2IFG1@201174|Actinobacteria</t>
  </si>
  <si>
    <t>This protein is one of the early assembly proteins of the 50S ribosomal subunit, although it is not seen to bind rRNA by itself. It is important during the early stages of 50S assembly	4D0PV@85004|Bifidobacteriales	J	This protein is one of the early assembly proteins of the 50S ribosomal subunit, although it is not seen to bind rRNA by itself. It is important during the early stages of 50S assembly</t>
  </si>
  <si>
    <t>PG_ 3689</t>
  </si>
  <si>
    <t>MGYG000003937_01064</t>
  </si>
  <si>
    <t>49864;3689</t>
  </si>
  <si>
    <t>AAA</t>
  </si>
  <si>
    <t>COG0593</t>
  </si>
  <si>
    <t>Chromosomal replication initiation ATPase DnaA</t>
  </si>
  <si>
    <t>1VAFE@1239|Firmicutes</t>
  </si>
  <si>
    <t>Psort location Cytoplasmic, score	25E3U@186801|Clostridia	L	Psort location Cytoplasmic, score	3WSIG@541000|Ruminococcaceae	L	Psort location Cytoplasmic, score</t>
  </si>
  <si>
    <t>PG_ 13147</t>
  </si>
  <si>
    <t>MGYG000001627_00143</t>
  </si>
  <si>
    <t>13147</t>
  </si>
  <si>
    <t>Nucleotidyl transferase</t>
  </si>
  <si>
    <t>GalU</t>
  </si>
  <si>
    <t>NTP_transferase</t>
  </si>
  <si>
    <t>COG1209</t>
  </si>
  <si>
    <t>dTDP-glucose pyrophosphorylase</t>
  </si>
  <si>
    <t>1TPR2@1239|Firmicutes</t>
  </si>
  <si>
    <t>Psort location Cytoplasmic, score	2490F@186801|Clostridia	M	Psort location Cytoplasmic, score	3WHDJ@541000|Ruminococcaceae	M	Nucleotidyl transferase</t>
  </si>
  <si>
    <t>PG_ 40316</t>
  </si>
  <si>
    <t>MGYG000002558_01364</t>
  </si>
  <si>
    <t>40316</t>
  </si>
  <si>
    <t>2-oxoacid acceptor oxidoreductase, alpha subunit</t>
  </si>
  <si>
    <t>porA</t>
  </si>
  <si>
    <t>PFOR_II,POR,POR_N,Transketolase_C</t>
  </si>
  <si>
    <t>4NEP3@976|Bacteroidetes</t>
  </si>
  <si>
    <t>2-oxoacid acceptor oxidoreductase, alpha subunit	2FN08@200643|Bacteroidia	C	2-oxoacid acceptor oxidoreductase, alpha subunit</t>
  </si>
  <si>
    <t>PG_ 38759</t>
  </si>
  <si>
    <t>MGYG000000171_00577</t>
  </si>
  <si>
    <t>38759</t>
  </si>
  <si>
    <t>MGYG000000171_00577;MGYG000000140_01034</t>
  </si>
  <si>
    <t>42;9;</t>
  </si>
  <si>
    <t>8;0;</t>
  </si>
  <si>
    <t>NADP-reducing hydrogenase subunit HndD</t>
  </si>
  <si>
    <t>NADH dehydrogenase NADH ubiquinone oxidoreductase 75 kD subunit (chain G)</t>
  </si>
  <si>
    <t>ko:K00336,ko:K18332</t>
  </si>
  <si>
    <t>2Fe-2S_thioredx,Fe_hyd_SSU,Fe_hyd_lg_C,Fer2_4,Fer4,Fer4_10,Fer4_21,Fer4_6,Fer4_7,NADH-G_4Fe-4S_3</t>
  </si>
  <si>
    <t>1TP6C@1239|Firmicutes</t>
  </si>
  <si>
    <t>hydrogenase large subunit	24897@186801|Clostridia	C	hydrogenase large subunit	3XYQE@572511|Blautia	C	NADH dehydrogenase NADH ubiquinone oxidoreductase 75 kD subunit (chain G)</t>
  </si>
  <si>
    <t>PG_ 4166</t>
  </si>
  <si>
    <t>MGYG000003937_00915</t>
  </si>
  <si>
    <t>4166</t>
  </si>
  <si>
    <t>50S ribosomal protein L10</t>
  </si>
  <si>
    <t>Forms part of the ribosomal stalk, playing a central role in the interaction of the ribosome with GTP-bound translation factors</t>
  </si>
  <si>
    <t>rplJ</t>
  </si>
  <si>
    <t>ko:K02864</t>
  </si>
  <si>
    <t>Ribosomal_L10</t>
  </si>
  <si>
    <t>COG0244</t>
  </si>
  <si>
    <t>Ribosomal protein L10</t>
  </si>
  <si>
    <t>1V3JJ@1239|Firmicutes</t>
  </si>
  <si>
    <t>Forms part of the ribosomal stalk, playing a central role in the interaction of the ribosome with GTP-bound translation factors	24G9R@186801|Clostridia	J	Forms part of the ribosomal stalk, playing a central role in the interaction of the ribosome with GTP-bound translation factors	3WIH7@541000|Ruminococcaceae	J	Forms part of the ribosomal stalk, playing a central role in the interaction of the ribosome with GTP-bound translation factors</t>
  </si>
  <si>
    <t>PG_ 34157</t>
  </si>
  <si>
    <t>MGYG000001423_02053</t>
  </si>
  <si>
    <t>34157</t>
  </si>
  <si>
    <t>MGYG000001423_02053;MGYG000003512_02042;MGYG000002821_00712;MGYG000003435_00597;MGYG000000431_00267</t>
  </si>
  <si>
    <t>56;22;12;14;14;</t>
  </si>
  <si>
    <t>11;0;0;0;0;</t>
  </si>
  <si>
    <t>Part of the ABC transporter complex PotABCD involved in spermidine putrescine import. Responsible for energy coupling to the transport system	247JR@186801|Clostridia	P	Part of the ABC transporter complex PotABCD involved in spermidine putrescine import. Responsible for energy coupling to the transport system	36DYU@31979|Clostridiaceae	P	Belongs to the ABC transporter superfamily</t>
  </si>
  <si>
    <t>PG_ 6965</t>
  </si>
  <si>
    <t>MGYG000004832_01413</t>
  </si>
  <si>
    <t>6965;13426</t>
  </si>
  <si>
    <t>113;</t>
  </si>
  <si>
    <t>NAD-specific glutamate dehydrogenase</t>
  </si>
  <si>
    <t>gdh</t>
  </si>
  <si>
    <t>GO:0003674,GO:0003824,GO:0004352,GO:0004353,GO:0006082,GO:0006520,GO:0006807,GO:0008150,GO:0008152,GO:0009987,GO:0016491,GO:0016638,GO:0016639,GO:0019752,GO:0043436,GO:0044237,GO:0044238,GO:0044281,GO:0055114,GO:0071704,GO:1901564</t>
  </si>
  <si>
    <t>molecular_function;catalytic activity;glutamate dehydrogenase (NAD+) activity;glutamate dehydrogenase [NAD(P)+] activity;organic acid metabolic process;cellular amino acid metabolic process;nitrogen compound metabolic process;biological_process;metabolic process;cellular process;oxidoreductase activity;oxidoreductase activity, acting on the CH-NH2 group of donors;oxidoreductase activity, acting on the CH-NH2 group of donors, NAD or NADP as acceptor;carboxylic acid metabolic process;oxoacid metabolic process;cellular metabolic process;primary metabolic process;small molecule metabolic process;oxidation-reduction process;organic substance metabolic process;organonitrogen compound metabolic process</t>
  </si>
  <si>
    <t>molecular_function;molecular_function;molecular_function;molecular_function;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t>
  </si>
  <si>
    <t>1.4.1.3,1.4.1.4</t>
  </si>
  <si>
    <t>Glutamate dehydrogenase (NAD(P)(+)).;Glutamate dehydrogenase (NADP(+)).</t>
  </si>
  <si>
    <t>L-glutamate + H(2)O + NADP(+) = 2-oxoglutarate + NH(3) + NADPH.;L-glutamate + H(2)O + NAD(P)(+) = 2-oxoglutarate + NH(3) + NAD(P)H.</t>
  </si>
  <si>
    <t>ko:K00261,ko:K00262</t>
  </si>
  <si>
    <t>ko00220,ko00250,ko00471,ko00910,ko01100,ko01200,ko04217,ko04964,map00220,map00250,map00471,map00910,map01100,map01200,map04217,map04964</t>
  </si>
  <si>
    <t>Arginine biosynthesis;Alanine, aspartate and glutamate metabolism;Nitrogen metabolism;Metabolic pathways;Carbon metabolism</t>
  </si>
  <si>
    <t>Belongs to the Glu Leu Phe Val dehydrogenases family	24960@186801|Clostridia	E	Belongs to the Glu Leu Phe Val dehydrogenases family	3WGP0@541000|Ruminococcaceae	C	Belongs to the Glu Leu Phe Val dehydrogenases family</t>
  </si>
  <si>
    <t>PG_ 37871</t>
  </si>
  <si>
    <t>MGYG000003937_00899</t>
  </si>
  <si>
    <t>37871;83184;97403;47183;94402</t>
  </si>
  <si>
    <t>MGYG000003937_00899;MGYG000000735_01135</t>
  </si>
  <si>
    <t>30;2;</t>
  </si>
  <si>
    <t>27;2;</t>
  </si>
  <si>
    <t>Peptidase family M3</t>
  </si>
  <si>
    <t>pz-A</t>
  </si>
  <si>
    <t>Peptidase_M3</t>
  </si>
  <si>
    <t>COG1164</t>
  </si>
  <si>
    <t>Oligoendopeptidase F</t>
  </si>
  <si>
    <t>1TPV4@1239|Firmicutes</t>
  </si>
  <si>
    <t>Oligoendopeptidase M3 Family	2495D@186801|Clostridia	E	oligoendopeptidase, M3 family	2N8J3@216572|Oscillospiraceae	E	Peptidase family M3</t>
  </si>
  <si>
    <t>PG_ 4315</t>
  </si>
  <si>
    <t>MGYG000003937_00057</t>
  </si>
  <si>
    <t>15573;4315</t>
  </si>
  <si>
    <t>MGYG000003937_00057;MGYG000000319_01400;MGYG000004866_00655</t>
  </si>
  <si>
    <t>32;4;8;</t>
  </si>
  <si>
    <t>PG_ 2072</t>
  </si>
  <si>
    <t>MGYG000000183_03091</t>
  </si>
  <si>
    <t>2072</t>
  </si>
  <si>
    <t>236;</t>
  </si>
  <si>
    <t>4NEWS@976|Bacteroidetes</t>
  </si>
  <si>
    <t>This protein promotes the GTP-dependent binding of aminoacyl-tRNA to the A-site of ribosomes during protein biosynthesis	2FKZA@200643|Bacteroidia	J	This protein promotes the GTP-dependent binding of aminoacyl-tRNA to the A-site of ribosomes during protein biosynthesis	22W1B@171551|Porphyromonadaceae	J	This protein promotes the GTP-dependent binding of aminoacyl-tRNA to the A-site of ribosomes during protein biosynthesis</t>
  </si>
  <si>
    <t>PG_ 1091</t>
  </si>
  <si>
    <t>MGYG000002573_00070</t>
  </si>
  <si>
    <t>31894;1168;1091</t>
  </si>
  <si>
    <t>153;</t>
  </si>
  <si>
    <t>1TNYU@1239|Firmicutes</t>
  </si>
  <si>
    <t>Belongs to the glyceraldehyde-3-phosphate dehydrogenase family	247IZ@186801|Clostridia	G	Belongs to the glyceraldehyde-3-phosphate dehydrogenase family	3WGXW@541000|Ruminococcaceae	C	Belongs to the glyceraldehyde-3-phosphate dehydrogenase family</t>
  </si>
  <si>
    <t>PG_ 3268</t>
  </si>
  <si>
    <t>MGYG000004873_00556</t>
  </si>
  <si>
    <t>3268</t>
  </si>
  <si>
    <t>211;</t>
  </si>
  <si>
    <t>This protein promotes the GTP-dependent binding of aminoacyl-tRNA to the A-site of ribosomes during protein biosynthesis	2485I@186801|Clostridia	J	This protein promotes the GTP-dependent binding of aminoacyl-tRNA to the A-site of ribosomes during protein biosynthesis	36E5N@31979|Clostridiaceae	J	This protein promotes the GTP-dependent binding of aminoacyl-tRNA to the A-site of ribosomes during protein biosynthesis</t>
  </si>
  <si>
    <t>PG_ 1502</t>
  </si>
  <si>
    <t>MGYG000003937_01160</t>
  </si>
  <si>
    <t>1502</t>
  </si>
  <si>
    <t>MGYG000003937_01160;MGYG000003641_00079;MGYG000001322_01035;MGYG000001570_00051;MGYG000001769_00933;MGYG000002038_01814;MGYG000000920_00638;MGYG000002155_00002;MGYG000001479_00164</t>
  </si>
  <si>
    <t>60;4;20;4;7;5;23;9;5;</t>
  </si>
  <si>
    <t>56;4;18;4;5;5;21;7;5;</t>
  </si>
  <si>
    <t>1V3HX@1239|Firmicutes</t>
  </si>
  <si>
    <t>This protein is one of the early assembly proteins of the 50S ribosomal subunit, although it is not seen to bind rRNA by itself. It is important during the early stages of 50S assembly	24HD9@186801|Clostridia	J	This protein is one of the early assembly proteins of the 50S ribosomal subunit, although it is not seen to bind rRNA by itself. It is important during the early stages of 50S assembly	3WIWI@541000|Ruminococcaceae	J	This protein is one of the early assembly proteins of the 50S ribosomal subunit, although it is not seen to bind rRNA by itself. It is important during the early stages of 50S assembly</t>
  </si>
  <si>
    <t>PG_ 1320</t>
  </si>
  <si>
    <t>MGYG000000084_00195</t>
  </si>
  <si>
    <t>1320</t>
  </si>
  <si>
    <t>MGYG000000084_00195;MGYG000001157_01840;MGYG000001106_00371</t>
  </si>
  <si>
    <t>72;26;1;</t>
  </si>
  <si>
    <t>55;16;1;</t>
  </si>
  <si>
    <t>4-hydroxy-3-methylbut-2-enyl diphosphate reductase</t>
  </si>
  <si>
    <t>Catalyzes the conversion of 1-hydroxy-2-methyl-2-(E)- butenyl 4-diphosphate (HMBPP) into a mixture of isopentenyl diphosphate (IPP) and dimethylallyl diphosphate (DMAPP). Acts in the terminal step of the DOXP MEP pathway for isoprenoid precursor biosynthesis</t>
  </si>
  <si>
    <t>ispH</t>
  </si>
  <si>
    <t>1.17.7.4</t>
  </si>
  <si>
    <t>4-hydroxy-3-methylbut-2-enyl diphosphate reductase.</t>
  </si>
  <si>
    <t>(1) Isopentenyl diphosphate + 2 oxidized ferredoxin [iron-sulfur] cluster+ H(2)O = (E)-4-hydroxy-3-methylbut-2-en-1-yl diphosphate + 2 reducedferredoxin [iron-sulfur] cluster + 2 H(+).(2) Dimethylallyl diphosphate + 2 oxidized ferredoxin [iron-sulfur]cluster + H(2)O = (E)-4-hydroxy-3-methylbut-2-en-1-yl diphosphate +2 reduced ferredoxin [iron-sulfur] cluster + 2 H(+).</t>
  </si>
  <si>
    <t>HMBPP reductase.;(E)-4-hydroxy-3-methylbut-2-en-1-yl diphosphate reductase.</t>
  </si>
  <si>
    <t>ko:K02945,ko:K03527</t>
  </si>
  <si>
    <t>ko00900,ko01100,ko01110,ko01130,ko03010,map00900,map01100,map01110,map01130,map03010</t>
  </si>
  <si>
    <t>Terpenoid backbone biosynthesis;Metabolic pathways;Biosynthesis of secondary metabolites;Ribosome</t>
  </si>
  <si>
    <t>M00096,M00178</t>
  </si>
  <si>
    <t>R05884,R08210</t>
  </si>
  <si>
    <t>RC01137,RC01487</t>
  </si>
  <si>
    <t>br01610,ko00000,ko00001,ko00002,ko01000,ko03011</t>
  </si>
  <si>
    <t>Cytidylate_kin,LYTB,S1</t>
  </si>
  <si>
    <t>COG0761</t>
  </si>
  <si>
    <t>4-Hydroxy-3-methylbut-2-enyl diphosphate reductase IspH</t>
  </si>
  <si>
    <t>1TQ9N@1239|Firmicutes</t>
  </si>
  <si>
    <t>Catalyzes the conversion of 1-hydroxy-2-methyl-2-(E)- butenyl 4-diphosphate (HMBPP) into a mixture of isopentenyl diphosphate (IPP) and dimethylallyl diphosphate (DMAPP). Acts in the terminal step of the DOXP MEP pathway for isoprenoid precursor biosynthesis	247UK@186801|Clostridia	J	Catalyzes the conversion of 1-hydroxy-2-methyl-2-(E)- butenyl 4-diphosphate (HMBPP) into a mixture of isopentenyl diphosphate (IPP) and dimethylallyl diphosphate (DMAPP). Acts in the terminal step of the DOXP MEP pathway for isoprenoid precursor biosynthesis	3WGII@541000|Ruminococcaceae	IJM	Catalyzes the conversion of 1-hydroxy-2-methyl-2-(E)- butenyl 4-diphosphate (HMBPP) into a mixture of isopentenyl diphosphate (IPP) and dimethylallyl diphosphate (DMAPP). Acts in the terminal step of the DOXP MEP pathway for isoprenoid precursor biosynthesis</t>
  </si>
  <si>
    <t>PG_ 5448</t>
  </si>
  <si>
    <t>MGYG000002321_00722</t>
  </si>
  <si>
    <t>5448</t>
  </si>
  <si>
    <t>DUF1292,PB1</t>
  </si>
  <si>
    <t>COG3906</t>
  </si>
  <si>
    <t>Uncharacterized conserved protein YrzB, UPF0473 family</t>
  </si>
  <si>
    <t>1VF5Z@1239|Firmicutes</t>
  </si>
  <si>
    <t>Belongs to the UPF0473 family	24V04@186801|Clostridia	S	Belongs to the UPF0473 family	3WKN7@541000|Ruminococcaceae	S	Psort location Cytoplasmic, score</t>
  </si>
  <si>
    <t>PG_ 42489</t>
  </si>
  <si>
    <t>MGYG000000272_01993</t>
  </si>
  <si>
    <t>42489</t>
  </si>
  <si>
    <t>GTP pyrophosphokinase</t>
  </si>
  <si>
    <t>In eubacteria ppGpp (guanosine 3'-diphosphate 5-' diphosphate) is a mediator of the stringent response that coordinates a variety of cellular activities in response to changes in nutritional abundance</t>
  </si>
  <si>
    <t>relA</t>
  </si>
  <si>
    <t>2.7.6.5,3.1.7.2</t>
  </si>
  <si>
    <t>GTP diphosphokinase.;Guanosine-3',5'-bis(diphosphate) 3'-diphosphatase.</t>
  </si>
  <si>
    <t>ATP + GTP = AMP + guanosine 3'-diphosphate 5'-triphosphate.;Guanosine 3',5'-bis(diphosphate) + H(2)O = guanosine 5'-diphosphate +diphosphate.</t>
  </si>
  <si>
    <t>Guanosine 3',5'-polyphosphate synthase.;Stringent factor.;Penta-phosphate guanosine-3'-pyrophosphohydrolase.;ppGpp synthetase I.;GTP pyrophosphokinase.;Guanosine-3',5'-bis(diphosphate) 3'-pyrophosphohydrolase.;Penta-phosphate guanosine-3'-diphosphohydrolase.;(ppGpp)ase.</t>
  </si>
  <si>
    <t>ko:K00951,ko:K01139</t>
  </si>
  <si>
    <t>R00336,R00429</t>
  </si>
  <si>
    <t>ko00000,ko00001,ko01000,ko03009</t>
  </si>
  <si>
    <t>ACT_4,HD_4,RelA_SpoT,TGS</t>
  </si>
  <si>
    <t>COG0317</t>
  </si>
  <si>
    <t>(p)ppGpp synthase/hydrolase, HD superfamily</t>
  </si>
  <si>
    <t>4NESY@976|Bacteroidetes</t>
  </si>
  <si>
    <t>In eubacteria ppGpp (guanosine 3'-diphosphate 5-' diphosphate) is a mediator of the stringent response that coordinates a variety of cellular activities in response to changes in nutritional abundance	2FKYN@200643|Bacteroidia	KT	In eubacteria ppGpp (guanosine 3'-diphosphate 5-' diphosphate) is a mediator of the stringent response that coordinates a variety of cellular activities in response to changes in nutritional abundance</t>
  </si>
  <si>
    <t>PG_ 35540</t>
  </si>
  <si>
    <t>MGYG000002570_01353</t>
  </si>
  <si>
    <t>35540</t>
  </si>
  <si>
    <t>MGYG000002570_01353;MGYG000003695_01552;MGYG000003695_02843</t>
  </si>
  <si>
    <t>2CDFN@1|root</t>
  </si>
  <si>
    <t>32SPI@2|Bacteria	S	Psort location Cytoplasmic, score	1VE6M@1239|Firmicutes	S	Psort location Cytoplasmic, score	24MYF@186801|Clostridia	S	Psort location Cytoplasmic, score	3WQEG@541000|Ruminococcaceae	S	Psort location Cytoplasmic, score</t>
  </si>
  <si>
    <t>PG_ 30155</t>
  </si>
  <si>
    <t>MGYG000000196_02566</t>
  </si>
  <si>
    <t>30155;53772;28318</t>
  </si>
  <si>
    <t>DUF1771,Peptidase_M75</t>
  </si>
  <si>
    <t>COG3489</t>
  </si>
  <si>
    <t>Imelysin-like iron-regulated protein IrpA, duplicated M75 peptidase-like domain</t>
  </si>
  <si>
    <t>4NHKU@976|Bacteroidetes</t>
  </si>
  <si>
    <t>Psort location CytoplasmicMembrane, score	2FTBK@200643|Bacteroidia	S	Psort location CytoplasmicMembrane, score	4AP8S@815|Bacteroidaceae	S	Psort location CytoplasmicMembrane, score</t>
  </si>
  <si>
    <t>PG_ 117698</t>
  </si>
  <si>
    <t>MGYG000000069_02018</t>
  </si>
  <si>
    <t>117698</t>
  </si>
  <si>
    <t>Processive diacylglycerol beta-glucosyltransferase</t>
  </si>
  <si>
    <t>UDP-N-acetylglucosamine LPS N-acetylglucosamine transferase</t>
  </si>
  <si>
    <t>2.4.1.315</t>
  </si>
  <si>
    <t>Diglucosyl diacylglycerol synthase (1,6-linking).</t>
  </si>
  <si>
    <t>(1) UDP-alpha-D-glucose + 1,2-diacyl-3-O-(beta-D-glucopyranosyl)-sn-glycerol = 1,2-diacyl-3-O-(beta-D-glucopyranosyl-(1-&gt;6)-O-beta-D-glucopyranosyl)-sn-glycerol + UDP.(2) UDP-alpha-D-glucose + 1,2-diacyl-3-O-(beta-D-glucopyranosyl-(1-&gt;6)-O-beta-D-glucopyranosyl)-sn-glycerol = 1,2-diacyl-3-O-(beta-D-glucopyranosyl-(1-&gt;6)-beta-D-glucopyranosyl-(1-&gt;6)-O-beta-D-glucopyranosyl)-sn-glycerol + UDP.</t>
  </si>
  <si>
    <t>MGlcDAG (1-&gt;6) glucosyltransferase.;DGlcDAG synthase.;Monoglucosyl diacylglycerol (1-&gt;6) glucosyltransferase.</t>
  </si>
  <si>
    <t>ko:K03429</t>
  </si>
  <si>
    <t>ko00561,ko01100,map00561,map01100</t>
  </si>
  <si>
    <t>Glycerolipid metabolism;Metabolic pathways</t>
  </si>
  <si>
    <t>R02689,R04377</t>
  </si>
  <si>
    <t>RC00005,RC00059</t>
  </si>
  <si>
    <t>Glyco_tran_28_C,MGDG_synth</t>
  </si>
  <si>
    <t>1UQ6A@1239|Firmicutes</t>
  </si>
  <si>
    <t>Monogalactosyldiacylglycerol synthase	248FR@186801|Clostridia	M	Monogalactosyldiacylglycerol synthase	3WIYK@541000|Ruminococcaceae	M	UDP-N-acetylglucosamine LPS N-acetylglucosamine transferase</t>
  </si>
  <si>
    <t>PG_ 6268</t>
  </si>
  <si>
    <t>MGYG000000084_01832</t>
  </si>
  <si>
    <t>6268</t>
  </si>
  <si>
    <t>PG_ 224</t>
  </si>
  <si>
    <t>MGYG000000084_01056;MGYG000001627_00963</t>
  </si>
  <si>
    <t>239;10743;389;2344;259;224</t>
  </si>
  <si>
    <t>MGYG000000084_01056;MGYG000001627_00963;MGYG000004866_02045;MGYG000001157_01617</t>
  </si>
  <si>
    <t>134;131;97;99;</t>
  </si>
  <si>
    <t>76;74;58;59;</t>
  </si>
  <si>
    <t>GGGtGRT</t>
  </si>
  <si>
    <t>2C4R5@1|root</t>
  </si>
  <si>
    <t>GGGtGRT protein	2Z7JK@2|Bacteria	S	Psort location Cytoplasmic, score	1TQIE@1239|Firmicutes	S	Psort location Cytoplasmic, score	24879@186801|Clostridia	S	Psort location Cytoplasmic, score	3WGV8@541000|Ruminococcaceae	S	Psort location Cytoplasmic, score</t>
  </si>
  <si>
    <t>PG_ 31885</t>
  </si>
  <si>
    <t>MGYG000000045_00204</t>
  </si>
  <si>
    <t>96417;31885</t>
  </si>
  <si>
    <t>Arginosuccinate synthase</t>
  </si>
  <si>
    <t>GO:0000050,GO:0000053,GO:0003674,GO:0003824,GO:0004055,GO:0005575,GO:0005622,GO:0005623,GO:0005737,GO:0006082,GO:0006520,GO:0006525,GO:0006526,GO:0006575,GO:0006807,GO:0008150,GO:0008152,GO:0008652,GO:0009058,GO:0009064,GO:0009084,GO:0009987,GO:0016053,GO:0016874,GO:0016879,GO:0019627,GO:0019752,GO:0034641,GO:0043436,GO:0043603,GO:0043604,GO:0044237,GO:0044238,GO:0044249,GO:0044271,GO:0044281,GO:0044283,GO:0044424,GO:0044464,GO:0046394,GO:0071704,GO:0071941,GO:0072350,GO:1901564,GO:1901566,GO:1901576,GO:1901605,GO:1901607</t>
  </si>
  <si>
    <t>urea cycle;argininosuccinate metabolic process;molecular_function;catalytic activity;argininosuccinate synthase activity;cellular_component;intracellular;cell;cytoplasm;organic acid metabolic process;cellular amino acid metabolic process;arginine metabolic process;arginine biosynthetic process;cellular modified amino acid metabolic process;nitrogen compound metabolic process;biological_process;metabolic process;cellular amino acid biosynthetic process;biosynthetic process;glutamine family amino acid metabolic process;glutamine family amino acid biosynthetic process;cellular process;organic acid biosynthetic process;ligase activity;ligase activity, forming carbon-nitrogen bonds;urea metabolic process;carboxylic acid metabolic process;cellular nitrogen compound metabolic process;oxoacid metabolic process;cellular amide metabolic process;amide biosynthetic process;cellular metabolic process;primary metabolic process;cellular biosynthetic process;cellular nitrogen compound biosynthetic process;small molecule metabolic process;small molecule biosynthetic process;obsolete intracellular part;obsolete cell part;carboxylic acid biosynthetic process;organic substance metabolic process;nitrogen cycle metabolic process;tricarboxylic acid metabolic process;organonitrogen compound metabolic process;organonitrogen compound biosynthetic process;organic substance biosynthetic process;alpha-amino acid metabolic process;alpha-amino acid biosynthetic process</t>
  </si>
  <si>
    <t>biological_process;biological_process;molecular_function;molecular_function;molecular_function;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biological_process;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biological_process;biological_process;biological_process;biological_process;biological_process</t>
  </si>
  <si>
    <t>iJN678.argG,iSB619.SA_RS04675</t>
  </si>
  <si>
    <t>2NP01@2323|unclassified Bacteria</t>
  </si>
  <si>
    <t>PG_ 41672</t>
  </si>
  <si>
    <t>MGYG000002293_02686</t>
  </si>
  <si>
    <t>41672</t>
  </si>
  <si>
    <t>Segatella copri DSM 18205</t>
  </si>
  <si>
    <t>PG_ 41308</t>
  </si>
  <si>
    <t>MGYG000002327_01469</t>
  </si>
  <si>
    <t>41308</t>
  </si>
  <si>
    <t>MGYG000002327_01469;MGYG000001786_00286;MGYG000000430_00962</t>
  </si>
  <si>
    <t>7;1;1;</t>
  </si>
  <si>
    <t>Forms an intersubunit bridge (bridge B4) with the 23S rRNA of the 50S subunit in the ribosome	24MRM@186801|Clostridia	J	Forms an intersubunit bridge (bridge B4) with the 23S rRNA of the 50S subunit in the ribosome	2N7H7@216572|Oscillospiraceae	J	Forms an intersubunit bridge (bridge B4) with the 23S rRNA of the 50S subunit in the ribosome</t>
  </si>
  <si>
    <t>PG_ 103701</t>
  </si>
  <si>
    <t>MGYG000000060_02795</t>
  </si>
  <si>
    <t>103701;96073</t>
  </si>
  <si>
    <t>MGYG000000060_02795;MGYG000000187_01553;MGYG000000078_01279</t>
  </si>
  <si>
    <t>4;3;2;</t>
  </si>
  <si>
    <t>3;2;1;</t>
  </si>
  <si>
    <t>Cytoplasmic, score</t>
  </si>
  <si>
    <t>Phosphoesterase	24GA4@186801|Clostridia	S	Phosphoesterase	25WG0@186806|Eubacteriaceae	S	Cytoplasmic, score</t>
  </si>
  <si>
    <t>PG_ 34347</t>
  </si>
  <si>
    <t>MGYG000003937_00755</t>
  </si>
  <si>
    <t>34347</t>
  </si>
  <si>
    <t>ABC_trans_CmpB,DUF975</t>
  </si>
  <si>
    <t>COG5523</t>
  </si>
  <si>
    <t>Uncharacterized membrane protein</t>
  </si>
  <si>
    <t>1V6FC@1239|Firmicutes</t>
  </si>
  <si>
    <t>Psort location CytoplasmicMembrane, score	24JPX@186801|Clostridia	S	Psort location CytoplasmicMembrane, score	3WJR0@541000|Ruminococcaceae	S	Psort location CytoplasmicMembrane, score</t>
  </si>
  <si>
    <t>PG_ 35602</t>
  </si>
  <si>
    <t>MGYG000000193_01267</t>
  </si>
  <si>
    <t>35602</t>
  </si>
  <si>
    <t>AIR synthase related protein, N-terminal domain</t>
  </si>
  <si>
    <t>purM</t>
  </si>
  <si>
    <t>6.3.3.1</t>
  </si>
  <si>
    <t>Phosphoribosylformylglycinamidine cyclo-ligase.</t>
  </si>
  <si>
    <t>ATP + 2-(formamido)-N(1)-(5-phospho-D-ribosyl)acetamidine = ADP +phosphate + 5-amino-1-(5-phospho-D-ribosyl)imidazole.</t>
  </si>
  <si>
    <t>AIRS.;Phosphoribosyl-aminoimidazole synthetase.;AIR synthetase.;Phosphoribosylaminoimidazole synthetase.;AIR synthase.</t>
  </si>
  <si>
    <t>ko:K01933</t>
  </si>
  <si>
    <t>R04208</t>
  </si>
  <si>
    <t>RC01100</t>
  </si>
  <si>
    <t>AIRS,AIRS_C</t>
  </si>
  <si>
    <t>COG0150</t>
  </si>
  <si>
    <t>Phosphoribosylaminoimidazole (AIR) synthetase</t>
  </si>
  <si>
    <t>1TP9J@1239|Firmicutes</t>
  </si>
  <si>
    <t>Phosphoribosylformylglycinamidine cyclo-ligase	248BT@186801|Clostridia	F	Phosphoribosylformylglycinamidine cyclo-ligase	27IGD@186928|unclassified Lachnospiraceae	F	AIR synthase related protein, N-terminal domain</t>
  </si>
  <si>
    <t>PG_ 51416</t>
  </si>
  <si>
    <t>MGYG000003891_00898</t>
  </si>
  <si>
    <t>51416</t>
  </si>
  <si>
    <t>Helix-turn-helix domain</t>
  </si>
  <si>
    <t>HTH_19,HTH_3,HTH_31</t>
  </si>
  <si>
    <t>1VGAT@1239|Firmicutes</t>
  </si>
  <si>
    <t>helix-turn-helix	24QWH@186801|Clostridia	K	Psort location Cytoplasmic, score	25XRF@186806|Eubacteriaceae	K	Helix-turn-helix domain</t>
  </si>
  <si>
    <t>PG_ 21207</t>
  </si>
  <si>
    <t>MGYG000000262_00158</t>
  </si>
  <si>
    <t>21207</t>
  </si>
  <si>
    <t>This is 1 of the proteins that binds and probably mediates the attachment of the 5S RNA into the large ribosomal subunit, where it forms part of the central protuberance. In the 70S ribosome it contacts protein S13 of the 30S subunit (bridge B1b), connecting the 2 subunits	247X0@186801|Clostridia	J	This is 1 of the proteins that binds and probably mediates the attachment of the 5S RNA into the large ribosomal subunit, where it forms part of the central protuberance. In the 70S ribosome it contacts protein S13 of the 30S subunit (bridge B1b), connecting the 2 subunits	25V67@186806|Eubacteriaceae	J	This is 1 of the proteins that binds and probably mediates the attachment of the 5S RNA into the large ribosomal subunit, where it forms part of the central protuberance. In the 70S ribosome it contacts protein S13 of the 30S subunit (bridge B1b), connecting the 2 subunits</t>
  </si>
  <si>
    <t>PG_ 58624</t>
  </si>
  <si>
    <t>MGYG000000272_02366</t>
  </si>
  <si>
    <t>58624</t>
  </si>
  <si>
    <t>ko:K07137</t>
  </si>
  <si>
    <t>Amino_oxidase,DAO,FAD_binding_2,FAD_binding_3,GIDA,HI0933_like,Pyr_redox_2</t>
  </si>
  <si>
    <t>COG2509</t>
  </si>
  <si>
    <t>FAD-dependent dehydrogenase</t>
  </si>
  <si>
    <t>4NEUQ@976|Bacteroidetes</t>
  </si>
  <si>
    <t>FAD-dependent	2FM1G@200643|Bacteroidia	S	Psort location Cytoplasmic, score</t>
  </si>
  <si>
    <t>PG_ 8630</t>
  </si>
  <si>
    <t>MGYG000001770_01981</t>
  </si>
  <si>
    <t>8630</t>
  </si>
  <si>
    <t>MGYG000001770_01981;MGYG000003268_01486</t>
  </si>
  <si>
    <t>36;14;</t>
  </si>
  <si>
    <t>Aspartate carbamoyltransferase catalytic subunit</t>
  </si>
  <si>
    <t>Belongs to the ATCase OTCase family</t>
  </si>
  <si>
    <t>pyrB</t>
  </si>
  <si>
    <t>GO:0003674,GO:0003824,GO:0004070,GO:0005575,GO:0005622,GO:0005623,GO:0005737,GO:0006139,GO:0006220,GO:0006221,GO:0006725,GO:0006753,GO:0006793,GO:0006796,GO:0006807,GO:0008150,GO:0008152,GO:0009058,GO:0009117,GO:0009165,GO:0009218,GO:0009220,GO:0009259,GO:0009260,GO:0009987,GO:0016740,GO:0016741,GO:0016743,GO:0018130,GO:0019438,GO:0019637,GO:0019693,GO:0034641,GO:0034654,GO:0044237,GO:0044238,GO:0044249,GO:0044271,GO:0044281,GO:0044424,GO:0044464,GO:0046390,GO:0046483,GO:0055086,GO:0071704,GO:0072527,GO:0072528,GO:0090407,GO:1901135,GO:1901137,GO:1901293,GO:1901360,GO:1901362,GO:1901564,GO:1901566,GO:1901576</t>
  </si>
  <si>
    <t>molecular_function;catalytic activity;aspartate carbamoyltransferase activity;cellular_component;intracellular;cell;cytoplasm;nucleobase-containing compound metabolic process;pyrimidine nucleotide metabolic process;pyrimidine nucleotide biosynthetic process;cellular aromatic compound metabolic process;nucleoside phosphate metabolic process;phosphorus metabolic process;phosphate-containing compound metabolic process;nitrogen compound metabolic process;biological_process;metabolic process;biosynthetic process;nucleotide metabolic process;nucleotide biosynthetic process;pyrimidine ribonucleotide metabolic process;pyrimidine ribonucleotide biosynthetic process;ribonucleotide metabolic process;ribonucleotide biosynthetic process;cellular process;transferase activity;transferase activity, transferring one-carbon groups;carboxyl- or carbamoyltransferase activity;heterocycle biosynthetic process;aromatic compound biosynthetic process;organophosphate metabolic process;ribose phosphate metabolic process;cellular nitrogen compound metabolic process;nucleobase-containing compound biosynthetic process;cellular metabolic process;primary metabolic process;cellular biosynthetic process;cellular nitrogen compound biosynthetic process;small molecule metabolic process;obsolete intracellular part;obsolete cell part;ribose phosphate biosynthetic process;heterocycle metabolic process;nucleobase-containing small molecule metabolic process;organic substance metabolic process;pyrimidine-containing compound metabolic process;pyrimidine-containing compound biosynthetic process;organophosphate biosynthetic process;carbohydrate derivative metabolic process;carbohydrate derivative biosynthetic process;nucleoside phosphate biosynthetic process;organic cyclic compound metabolic process;organic cyclic compound biosynthetic process;organonitrogen compound metabolic process;organonitrogen compound biosynthetic process;organic substance biosynthetic process</t>
  </si>
  <si>
    <t>molecular_function;molecular_function;molecular_function;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t>
  </si>
  <si>
    <t>2.1.3.2</t>
  </si>
  <si>
    <t>Aspartate carbamoyltransferase.</t>
  </si>
  <si>
    <t>Carbamoyl phosphate + L-aspartate = phosphate + N-carbamoyl-L-aspartate.</t>
  </si>
  <si>
    <t>ATCase.;Aspartate transcarbamylase.;Carbamylaspartotranskinase.</t>
  </si>
  <si>
    <t>ko:K00609</t>
  </si>
  <si>
    <t>R01397</t>
  </si>
  <si>
    <t>RC00064,RC02850</t>
  </si>
  <si>
    <t>OTCace,OTCace_N,PyrI_C</t>
  </si>
  <si>
    <t>COG0540</t>
  </si>
  <si>
    <t>Aspartate carbamoyltransferase, catalytic subunit</t>
  </si>
  <si>
    <t>4NFIU@976|Bacteroidetes</t>
  </si>
  <si>
    <t>Belongs to the ATCase OTCase family	2FN60@200643|Bacteroidia	F	Belongs to the ATCase OTCase family</t>
  </si>
  <si>
    <t>PG_ 50174</t>
  </si>
  <si>
    <t>MGYG000000272_01596</t>
  </si>
  <si>
    <t>50174</t>
  </si>
  <si>
    <t>MGYG000000272_01596;MGYG000001770_00119</t>
  </si>
  <si>
    <t>12;9;</t>
  </si>
  <si>
    <t>OMP_b-brl_3</t>
  </si>
  <si>
    <t>4P01D@976|Bacteroidetes</t>
  </si>
  <si>
    <t>Psort location OuterMembrane, score	2G09F@200643|Bacteroidia	P	Psort location OuterMembrane, score</t>
  </si>
  <si>
    <t>PG_ 43997</t>
  </si>
  <si>
    <t>MGYG000002303_00121;MGYG000002570_01640</t>
  </si>
  <si>
    <t>38906;43997;53244</t>
  </si>
  <si>
    <t>Imidazole glycerol phosphate synthase subunit HisF</t>
  </si>
  <si>
    <t>IGPS catalyzes the conversion of PRFAR and glutamine to IGP, AICAR and glutamate. The HisF subunit catalyzes the cyclization activity that produces IGP and AICAR from PRFAR using the ammonia provided by the HisH subunit</t>
  </si>
  <si>
    <t>hisF</t>
  </si>
  <si>
    <t>ko:K02500</t>
  </si>
  <si>
    <t>R04558</t>
  </si>
  <si>
    <t>RC00010,RC01190,RC01943</t>
  </si>
  <si>
    <t>His_biosynth,PRA-CH</t>
  </si>
  <si>
    <t>COG0107</t>
  </si>
  <si>
    <t>1TP0W@1239|Firmicutes</t>
  </si>
  <si>
    <t>IGPS catalyzes the conversion of PRFAR and glutamine to IGP, AICAR and glutamate. The HisF subunit catalyzes the cyclization activity that produces IGP and AICAR from PRFAR using the ammonia provided by the HisH subunit	24900@186801|Clostridia	E	IGPS catalyzes the conversion of PRFAR and glutamine to IGP, AICAR and glutamate. The HisF subunit catalyzes the cyclization activity that produces IGP and AICAR from PRFAR using the ammonia provided by the HisH subunit	3WGQE@541000|Ruminococcaceae	E	IGPS catalyzes the conversion of PRFAR and glutamine to IGP, AICAR and glutamate. The HisF subunit catalyzes the cyclization activity that produces IGP and AICAR from PRFAR using the ammonia provided by the HisH subunit</t>
  </si>
  <si>
    <t>PG_ 2405</t>
  </si>
  <si>
    <t>MGYG000000368_01135</t>
  </si>
  <si>
    <t>3380;38063;39653;3195;3528;2405;40100;6860;16753;3126;23341</t>
  </si>
  <si>
    <t>Psort location Cytoplasmic, score	248GY@186801|Clostridia	C	Psort location Cytoplasmic, score	3XYT1@572511|Blautia	C	Psort location Cytoplasmic, score 8.87</t>
  </si>
  <si>
    <t>PG_ 51549</t>
  </si>
  <si>
    <t>MGYG000002926_00996</t>
  </si>
  <si>
    <t>51549</t>
  </si>
  <si>
    <t>MGYG000002926_00996;MGYG000002115_01812</t>
  </si>
  <si>
    <t>Histone-like DNA-binding protein which is capable of wrapping DNA to stabilize it, and thus to prevent its denaturation under extreme environmental conditions	24MM0@186801|Clostridia	L	Histone-like DNA-binding protein which is capable of wrapping DNA to stabilize it, and thus to prevent its denaturation under extreme environmental conditions	269FI@186813|unclassified Clostridiales	L	Histone-like DNA-binding protein which is capable of wrapping DNA to stabilize it, and thus to prevent its denaturation under extreme environmental conditions</t>
  </si>
  <si>
    <t>PG_ 63346</t>
  </si>
  <si>
    <t>MGYG000000262_01556</t>
  </si>
  <si>
    <t>63346</t>
  </si>
  <si>
    <t>Anaerobutyricum hallii</t>
  </si>
  <si>
    <t>Phosphoenolpyruvate carboxykinase (ATP)</t>
  </si>
  <si>
    <t>Involved in the gluconeogenesis. Catalyzes the conversion of oxaloacetate (OAA) to phosphoenolpyruvate (PEP) through direct phosphoryl transfer between the nucleoside triphosphate and OAA</t>
  </si>
  <si>
    <t>pckA</t>
  </si>
  <si>
    <t>4.1.1.49</t>
  </si>
  <si>
    <t>Phosphoenolpyruvate carboxykinase (ATP).</t>
  </si>
  <si>
    <t>ATP + oxaloacetate = ADP + phosphoenolpyruvate + CO(2).</t>
  </si>
  <si>
    <t>ko:K01610</t>
  </si>
  <si>
    <t>ko00010,ko00020,ko00620,ko00710,ko01100,ko01110,ko01120,ko01130,ko01200,map00010,map00020,map00620,map00710,map01100,map01110,map01120,map01130,map01200</t>
  </si>
  <si>
    <t>Glycolysis / Gluconeogenesis;Citrate cycle (TCA cycle);Pyruvate metabolism;Carbon fixation in photosynthetic organisms;Metabolic pathways;Biosynthesis of secondary metabolites;Microbial metabolism in diverse environments;Carbon metabolism</t>
  </si>
  <si>
    <t>M00003,M00170</t>
  </si>
  <si>
    <t>R00341</t>
  </si>
  <si>
    <t>PEPCK_ATP</t>
  </si>
  <si>
    <t>COG1866</t>
  </si>
  <si>
    <t>Phosphoenolpyruvate carboxykinase, ATP-dependent</t>
  </si>
  <si>
    <t>1TPQV@1239|Firmicutes</t>
  </si>
  <si>
    <t>Involved in the gluconeogenesis. Catalyzes the conversion of oxaloacetate (OAA) to phosphoenolpyruvate (PEP) through direct phosphoryl transfer between the nucleoside triphosphate and OAA	248JE@186801|Clostridia	H	Involved in the gluconeogenesis. Catalyzes the conversion of oxaloacetate (OAA) to phosphoenolpyruvate (PEP) through direct phosphoryl transfer between the nucleoside triphosphate and OAA	25VG1@186806|Eubacteriaceae	H	Involved in the gluconeogenesis. Catalyzes the conversion of oxaloacetate (OAA) to phosphoenolpyruvate (PEP) through direct phosphoryl transfer between the nucleoside triphosphate and OAA</t>
  </si>
  <si>
    <t>PG_ 78347</t>
  </si>
  <si>
    <t>MGYG000001380_01272</t>
  </si>
  <si>
    <t>78347</t>
  </si>
  <si>
    <t>pepD</t>
  </si>
  <si>
    <t>1TQBS@1239|Firmicutes</t>
  </si>
  <si>
    <t>Dipeptidase	24860@186801|Clostridia	E	Dipeptidase	3XZA8@572511|Blautia	E	Psort location Cytoplasmic, score 8.87</t>
  </si>
  <si>
    <t>PG_ 109332</t>
  </si>
  <si>
    <t>MGYG000002057_00140</t>
  </si>
  <si>
    <t>109332</t>
  </si>
  <si>
    <t>ko:K01992</t>
  </si>
  <si>
    <t>ABC2_membrane_2,ABC2_membrane_5</t>
  </si>
  <si>
    <t>COG1277</t>
  </si>
  <si>
    <t>ABC-type transport system involved in multi-copper enzyme maturation, permease component</t>
  </si>
  <si>
    <t>1TRJ8@1239|Firmicutes</t>
  </si>
  <si>
    <t>ABC-type transport system involved in multi-copper enzyme maturation permease component	24EMN@186801|Clostridia	S	Psort location CytoplasmicMembrane, score	2N79D@216572|Oscillospiraceae	S	Psort location CytoplasmicMembrane, score</t>
  </si>
  <si>
    <t>PG_ 17033</t>
  </si>
  <si>
    <t>MGYG000003937_00055</t>
  </si>
  <si>
    <t>65188;61329;39893;31181;36612;17033</t>
  </si>
  <si>
    <t>MGYG000003937_00055;MGYG000003291_01341;MGYG000001761_00125;MGYG000001527_00719;MGYG000002038_00514;MGYG000002780_00670;MGYG000004866_00657;MGYG000004732_01725;MGYG000004700_00667;MGYG000000195_00167</t>
  </si>
  <si>
    <t>13;1;1;1;1;1;2;2;4;1;</t>
  </si>
  <si>
    <t>12;1;1;1;1;1;2;2;3;1;</t>
  </si>
  <si>
    <t>Translation initiation factor IF-3</t>
  </si>
  <si>
    <t>IF-3 binds to the 30S ribosomal subunit and shifts the equilibrum between 70S ribosomes and their 50S and 30S subunits in favor of the free subunits, thus enhancing the availability of 30S subunits on which protein synthesis initiation begins</t>
  </si>
  <si>
    <t>infC</t>
  </si>
  <si>
    <t>ko:K02520</t>
  </si>
  <si>
    <t>IF3_C,IF3_N</t>
  </si>
  <si>
    <t>COG0290</t>
  </si>
  <si>
    <t>1V1RC@1239|Firmicutes</t>
  </si>
  <si>
    <t>IF-3 binds to the 30S ribosomal subunit and shifts the equilibrum between 70S ribosomes and their 50S and 30S subunits in favor of the free subunits, thus enhancing the availability of 30S subunits on which protein synthesis initiation begins	24FUS@186801|Clostridia	J	IF-3 binds to the 30S ribosomal subunit and shifts the equilibrum between 70S ribosomes and their 50S and 30S subunits in favor of the free subunits, thus enhancing the availability of 30S subunits on which protein synthesis initiation begins	3WIZW@541000|Ruminococcaceae	J	IF-3 binds to the 30S ribosomal subunit and shifts the equilibrum between 70S ribosomes and their 50S and 30S subunits in favor of the free subunits, thus enhancing the availability of 30S subunits on which protein synthesis initiation begins</t>
  </si>
  <si>
    <t>PG_ 68379</t>
  </si>
  <si>
    <t>MGYG000001060_00980</t>
  </si>
  <si>
    <t>68379</t>
  </si>
  <si>
    <t>Oxidoreductase 2-nitropropane dioxygenase family protein</t>
  </si>
  <si>
    <t>NMO</t>
  </si>
  <si>
    <t>COG2070</t>
  </si>
  <si>
    <t>NAD(P)H-dependent flavin oxidoreductase YrpB, nitropropane dioxygenase family</t>
  </si>
  <si>
    <t>1TPX1@1239|Firmicutes</t>
  </si>
  <si>
    <t>2-Nitropropane dioxygenase	4H2U5@909932|Negativicutes	S	Oxidoreductase 2-nitropropane dioxygenase family protein</t>
  </si>
  <si>
    <t>PG_ 57962</t>
  </si>
  <si>
    <t>MGYG000003937_00735</t>
  </si>
  <si>
    <t>57962</t>
  </si>
  <si>
    <t>MGYG000003937_00735;MGYG000002912_00744;MGYG000004732_01629</t>
  </si>
  <si>
    <t>8;2;2;</t>
  </si>
  <si>
    <t>Diaminopimelate epimerase</t>
  </si>
  <si>
    <t>Catalyzes the stereoinversion of LL-2,6- diaminoheptanedioate (L,L-DAP) to meso-diaminoheptanedioate (meso- DAP), a precursor of L-lysine and an essential component of the bacterial peptidoglycan</t>
  </si>
  <si>
    <t>dapF</t>
  </si>
  <si>
    <t>5.1.1.7</t>
  </si>
  <si>
    <t>Diaminopimelate epimerase.</t>
  </si>
  <si>
    <t>LL-2,6-diaminoheptanedioate = meso-diaminoheptanedioate.</t>
  </si>
  <si>
    <t>ko:K01778</t>
  </si>
  <si>
    <t>M00016,M00525,M00527</t>
  </si>
  <si>
    <t>R02735</t>
  </si>
  <si>
    <t>RC00302</t>
  </si>
  <si>
    <t>DAP_epimerase</t>
  </si>
  <si>
    <t>COG0253</t>
  </si>
  <si>
    <t>1TPMN@1239|Firmicutes</t>
  </si>
  <si>
    <t>Catalyzes the stereoinversion of LL-2,6- diaminoheptanedioate (L,L-DAP) to meso-diaminoheptanedioate (meso- DAP), a precursor of L-lysine and an essential component of the bacterial peptidoglycan	24AGY@186801|Clostridia	E	Catalyzes the stereoinversion of LL-2,6- diaminoheptanedioate (L,L-DAP) to meso-diaminoheptanedioate (meso- DAP), a precursor of L-lysine and an essential component of the bacterial peptidoglycan	3WGGA@541000|Ruminococcaceae	E	Catalyzes the stereoinversion of LL-2,6- diaminoheptanedioate (L,L-DAP) to meso-diaminoheptanedioate (meso- DAP), a precursor of L-lysine and an essential component of the bacterial peptidoglycan</t>
  </si>
  <si>
    <t>PG_ 31100</t>
  </si>
  <si>
    <t>MGYG000003937_01134</t>
  </si>
  <si>
    <t>31100;53707</t>
  </si>
  <si>
    <t>MGYG000003937_01134;MGYG000000027_00844;MGYG000001157_00616;MGYG000003921_01106;MGYG000000724_00064;MGYG000004866_01110;MGYG000003185_00298;MGYG000004700_01020;MGYG000001397_01390;MGYG000001623_01613;MGYG000000725_01045;MGYG000003068_00228</t>
  </si>
  <si>
    <t>8;4;3;3;2;2;3;2;4;3;2;2;</t>
  </si>
  <si>
    <t>7;3;2;3;1;2;2;2;3;2;2;2;</t>
  </si>
  <si>
    <t>2,3-dimethylmalate dehydratase small subunit</t>
  </si>
  <si>
    <t>Catalyzes the isomerization between 2-isopropylmalate and 3-isopropylmalate, via the formation of 2-isopropylmaleate</t>
  </si>
  <si>
    <t>leuD</t>
  </si>
  <si>
    <t>4.2.1.33,4.2.1.35,4.2.1.85</t>
  </si>
  <si>
    <t>3-isopropylmalate dehydratase.;(R)-2-methylmalate dehydratase.;Dimethylmaleate hydratase.</t>
  </si>
  <si>
    <t>(2R,3S)-2,3-dimethylmalate = dimethylmaleate + H(2)O.;(R)-2-methylmalate = 2-methylmaleate + H(2)O.;(2R,3S)-3-isopropylmalate = (2S)-2-isopropylmalate.</t>
  </si>
  <si>
    <t>;(2R,3S)-3-isopropylmalate hydro-lyase.;Isopropylmalate isomerase.;Citraconate hydratase.;Alpha-IPM isomerase.;3-isopropylmalate hydro-lyase.</t>
  </si>
  <si>
    <t>ko:K01704,ko:K20453</t>
  </si>
  <si>
    <t>ko00290,ko00660,ko00760,ko01100,ko01110,ko01120,ko01210,ko01230,map00290,map00660,map00760,map01100,map01110,map01120,map01210,map01230</t>
  </si>
  <si>
    <t>Valine, leucine and isoleucine biosynthesis;C5-Branched dibasic acid metabolism;Nicotinate and nicotinamide metabolism;Metabolic pathways;Biosynthesis of secondary metabolites;Microbial metabolism in diverse environments;2-Oxocarboxylic acid metabolism;Biosynthesis of amino acids</t>
  </si>
  <si>
    <t>M00432,M00535</t>
  </si>
  <si>
    <t>R03069,R03896,R03898,R03968,R04001,R10170</t>
  </si>
  <si>
    <t>RC00843,RC00976,RC00977,RC01041,RC01046,RC03072</t>
  </si>
  <si>
    <t>Aconitase_C</t>
  </si>
  <si>
    <t>COG0066</t>
  </si>
  <si>
    <t>3-isopropylmalate dehydratase small subunit</t>
  </si>
  <si>
    <t>1V1I6@1239|Firmicutes</t>
  </si>
  <si>
    <t>Catalyzes the isomerization between 2-isopropylmalate and 3-isopropylmalate, via the formation of 2-isopropylmaleate	24FUI@186801|Clostridia	E	Catalyzes the isomerization between 2-isopropylmalate and 3-isopropylmalate, via the formation of 2-isopropylmaleate	3WIGV@541000|Ruminococcaceae	E	Catalyzes the isomerization between 2-isopropylmalate and 3-isopropylmalate, via the formation of 2-isopropylmaleate</t>
  </si>
  <si>
    <t>PG_ 22639</t>
  </si>
  <si>
    <t>MGYG000000084_01957</t>
  </si>
  <si>
    <t>22639</t>
  </si>
  <si>
    <t>UDP-N-acetylmuramate--L-alanine ligase</t>
  </si>
  <si>
    <t>Belongs to the MurCDEF family</t>
  </si>
  <si>
    <t>murC</t>
  </si>
  <si>
    <t>6.3.2.8</t>
  </si>
  <si>
    <t>UDP-N-acetylmuramate--L-alanine ligase.</t>
  </si>
  <si>
    <t>ATP + UDP-N-acetyl-alpha-D-muramate + L-alanine = ADP + phosphate + UDP-N-acetyl-alpha-D-muramoyl-L-alanine.</t>
  </si>
  <si>
    <t>MurC synthetase.;Alanine-adding enzyme.;UDPMurNAc-L-alanine synthetase.;Uridine 5'-diphosphate-N-acetylmuramyl-L-alanine synthetase.;Uridine diphosphate N-acetylmuramate:L-alanine ligase.;Uridine-diphosphate-N-acetylmuramate:L-alanine ligase.;L-alanine-adding enzyme.;UDP-N-acetylmuramyl:L-alanine ligase.;UDP-acetylmuramyl-L-alanine synthetase.;UDP-MurNAc:L-alanine ligase.;Uridine diphospho-N-acetylmuramoylalanine synthetase.;UDP-N-acetylmuramoyl-L-alanine synthetase.;UDP-N-acetylmuramoylalanine synthetase.;L-Ala ligase.</t>
  </si>
  <si>
    <t>ko:K01924</t>
  </si>
  <si>
    <t>R03193</t>
  </si>
  <si>
    <t>Mur_ligase,Mur_ligase_C,Mur_ligase_M</t>
  </si>
  <si>
    <t>COG0773</t>
  </si>
  <si>
    <t>UDP-N-acetylmuramate-alanine ligase MurC and related ligases, MurC/Mpl family</t>
  </si>
  <si>
    <t>1TQ5H@1239|Firmicutes</t>
  </si>
  <si>
    <t>Belongs to the MurCDEF family	2484K@186801|Clostridia	M	Belongs to the MurCDEF family	3WGQ1@541000|Ruminococcaceae	M	Belongs to the MurCDEF family</t>
  </si>
  <si>
    <t>PG_ 55609</t>
  </si>
  <si>
    <t>MGYG000003937_01162</t>
  </si>
  <si>
    <t>64424;55609</t>
  </si>
  <si>
    <t>Methionine import ATP-binding protein MetN</t>
  </si>
  <si>
    <t>Part of the ABC transporter complex MetNIQ involved in methionine import. Responsible for energy coupling to the transport system</t>
  </si>
  <si>
    <t>metN</t>
  </si>
  <si>
    <t>ko:K02071</t>
  </si>
  <si>
    <t>M00238</t>
  </si>
  <si>
    <t>3.A.1.24</t>
  </si>
  <si>
    <t>ABC_tran,NIL</t>
  </si>
  <si>
    <t>COG1135</t>
  </si>
  <si>
    <t>ABC-type methionine transport system, ATPase component</t>
  </si>
  <si>
    <t>1TPPN@1239|Firmicutes</t>
  </si>
  <si>
    <t>Part of the ABC transporter complex MetNIQ involved in methionine import. Responsible for energy coupling to the transport system	248PZ@186801|Clostridia	P	Part of the ABC transporter complex MetNIQ involved in methionine import. Responsible for energy coupling to the transport system	3WGFP@541000|Ruminococcaceae	P	Part of the ABC transporter complex MetNIQ involved in methionine import. Responsible for energy coupling to the transport system</t>
  </si>
  <si>
    <t>PG_ 23276</t>
  </si>
  <si>
    <t>MGYG000004733_01559</t>
  </si>
  <si>
    <t>23276;6925</t>
  </si>
  <si>
    <t>71;</t>
  </si>
  <si>
    <t>Carbon monoxide dehydrogenase/acetyl-CoA synthase subunit alpha</t>
  </si>
  <si>
    <t>acetyl-CoA decarbonylase synthase complex subunit beta</t>
  </si>
  <si>
    <t>cdhC</t>
  </si>
  <si>
    <t>2.3.1.169</t>
  </si>
  <si>
    <t>CO-methylating acetyl-CoA synthase.</t>
  </si>
  <si>
    <t>Acetyl-CoA + a [Co(I) corrinoid Fe-S protein] = CO + CoA + a [methyl-Co(III) corrinoid Fe-S protein].</t>
  </si>
  <si>
    <t>ACS.</t>
  </si>
  <si>
    <t>ko:K14138</t>
  </si>
  <si>
    <t>R08433,R10243</t>
  </si>
  <si>
    <t>RC00004,RC00113,RC01144,RC02963,RC02964,RC02977</t>
  </si>
  <si>
    <t>CdhC</t>
  </si>
  <si>
    <t>COG1614</t>
  </si>
  <si>
    <t>CO dehydrogenase/acetyl-CoA synthase beta subunit</t>
  </si>
  <si>
    <t>1TSWZ@1239|Firmicutes</t>
  </si>
  <si>
    <t>PFAM CO dehydrogenase acetyl-CoA synthase complex beta subunit	248Y2@186801|Clostridia	C	PFAM CO dehydrogenase acetyl-CoA synthase complex beta subunit	3XZDK@572511|Blautia	C	acetyl-CoA decarbonylase synthase complex subunit beta</t>
  </si>
  <si>
    <t>PG_ 23938</t>
  </si>
  <si>
    <t>MGYG000000084_01046</t>
  </si>
  <si>
    <t>23938</t>
  </si>
  <si>
    <t>MGYG000000084_01046;MGYG000001396_04739;MGYG000002091_00629;MGYG000003921_00385</t>
  </si>
  <si>
    <t>30;1;1;1;</t>
  </si>
  <si>
    <t>20;1;1;1;</t>
  </si>
  <si>
    <t>Oligopeptide transport ATP-binding protein OppD</t>
  </si>
  <si>
    <t>Psort location CytoplasmicMembrane, score 7.88</t>
  </si>
  <si>
    <t>appD</t>
  </si>
  <si>
    <t>ko:K02031,ko:K15583</t>
  </si>
  <si>
    <t>COG0444</t>
  </si>
  <si>
    <t>EP</t>
  </si>
  <si>
    <t>ABC-type dipeptide/oligopeptide/nickel transport system, ATPase component</t>
  </si>
  <si>
    <t>1TP6E@1239|Firmicutes</t>
  </si>
  <si>
    <t>Belongs to the ABC transporter superfamily	247NN@186801|Clostridia	P	Belongs to the ABC transporter superfamily	2N69P@216572|Oscillospiraceae	EP	Psort location CytoplasmicMembrane, score 7.88</t>
  </si>
  <si>
    <t>PG_ 32334</t>
  </si>
  <si>
    <t>MGYG000001658_02407</t>
  </si>
  <si>
    <t>34316;32334</t>
  </si>
  <si>
    <t>Candidatus Desulfovibrio intestinipullorum</t>
  </si>
  <si>
    <t>Desulfovibrio</t>
  </si>
  <si>
    <t>Ketol-acid reductoisomerase (NADP(+))</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</si>
  <si>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247RH@186801|Clostridia	H	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3WGY4@541000|Ruminococcaceae	H	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</si>
  <si>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PG_ 434</t>
  </si>
  <si>
    <t>MGYG000000271_03250</t>
  </si>
  <si>
    <t>434</t>
  </si>
  <si>
    <t>MGYG000000271_03250;MGYG000004271_00554</t>
  </si>
  <si>
    <t>214;150;</t>
  </si>
  <si>
    <t>Belongs to the glyceraldehyde-3-phosphate dehydrogenase family	247IZ@186801|Clostridia	G	Belongs to the glyceraldehyde-3-phosphate dehydrogenase family</t>
  </si>
  <si>
    <t>PG_ 18831</t>
  </si>
  <si>
    <t>MGYG000004804_01396</t>
  </si>
  <si>
    <t>8908;18637;18831;22840</t>
  </si>
  <si>
    <t>MGYG000004804_01396;MGYG000002072_02304</t>
  </si>
  <si>
    <t>73;1;</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</si>
  <si>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4H2Y7@909932|Negativicutes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</si>
  <si>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PG_ 400</t>
  </si>
  <si>
    <t>MGYG000000084_02000</t>
  </si>
  <si>
    <t>400;4293</t>
  </si>
  <si>
    <t>Catenisphaera adipataccumulans</t>
  </si>
  <si>
    <t>Catenisphaera</t>
  </si>
  <si>
    <t>MGYG000000084_02000;MGYG000001157_01852</t>
  </si>
  <si>
    <t>337;253;</t>
  </si>
  <si>
    <t>61;42;</t>
  </si>
  <si>
    <t>PG_ 45380</t>
  </si>
  <si>
    <t>MGYG000000262_01902</t>
  </si>
  <si>
    <t>45380</t>
  </si>
  <si>
    <t>fusA2</t>
  </si>
  <si>
    <t>1TPWN@1239|Firmicutes</t>
  </si>
  <si>
    <t>elongation factor G	247N4@186801|Clostridia	J	elongation factor g	25V6M@186806|Eubacteriaceae	J	Psort location Cytoplasmic, score</t>
  </si>
  <si>
    <t>PG_ 62187</t>
  </si>
  <si>
    <t>MGYG000000251_01968</t>
  </si>
  <si>
    <t>62187</t>
  </si>
  <si>
    <t>50S ribosomal protein L27</t>
  </si>
  <si>
    <t>Belongs to the bacterial ribosomal protein bL27 family</t>
  </si>
  <si>
    <t>rpmA</t>
  </si>
  <si>
    <t>ko:K02899</t>
  </si>
  <si>
    <t>Ribosomal_L27</t>
  </si>
  <si>
    <t>COG0211</t>
  </si>
  <si>
    <t>Ribosomal protein L27</t>
  </si>
  <si>
    <t>1V6HW@1239|Firmicutes</t>
  </si>
  <si>
    <t>Belongs to the bacterial ribosomal protein bL27 family	24N3D@186801|Clostridia	J	Belongs to the bacterial ribosomal protein bL27 family	3Y06C@572511|Blautia	J	Belongs to the bacterial ribosomal protein bL27 family</t>
  </si>
  <si>
    <t>PG_ 43332</t>
  </si>
  <si>
    <t>MGYG000004397_01612</t>
  </si>
  <si>
    <t>43332</t>
  </si>
  <si>
    <t>Megasphaera hexanoica</t>
  </si>
  <si>
    <t>DNA-directed RNA polymerase subunit beta</t>
  </si>
  <si>
    <t>rpoB</t>
  </si>
  <si>
    <t>ko:K03043</t>
  </si>
  <si>
    <t>RNA_pol_Rpb2_1,RNA_pol_Rpb2_2,RNA_pol_Rpb2_3,RNA_pol_Rpb2_45,RNA_pol_Rpb2_6,RNA_pol_Rpb2_7</t>
  </si>
  <si>
    <t>COG0085</t>
  </si>
  <si>
    <t>DNA-directed RNA polymerase, beta subunit/140 kD subunit</t>
  </si>
  <si>
    <t>1TP96@1239|Firmicutes</t>
  </si>
  <si>
    <t>DNA-dependent RNA polymerase catalyzes the transcription of DNA into RNA using the four ribonucleoside triphosphates as substrates	4H21V@909932|Negativicutes	K	DNA-dependent RNA polymerase catalyzes the transcription of DNA into RNA using the four ribonucleoside triphosphates as substrates</t>
  </si>
  <si>
    <t>PG_ 57597</t>
  </si>
  <si>
    <t>MGYG000003937_00807</t>
  </si>
  <si>
    <t>57597</t>
  </si>
  <si>
    <t>Candidatus Intestinimonas pullistercoris</t>
  </si>
  <si>
    <t>L-cystine import ATP-binding protein TcyC</t>
  </si>
  <si>
    <t>'abc transporter, ATP-binding protein	247QZ@186801|Clostridia	E	abc transporter atp-binding protein	3WH9D@541000|Ruminococcaceae	E	ABC transporter, ATP-binding protein</t>
  </si>
  <si>
    <t>PG_ 44138</t>
  </si>
  <si>
    <t>MGYG000002247_01947</t>
  </si>
  <si>
    <t>44138</t>
  </si>
  <si>
    <t>2C1IS@1|root</t>
  </si>
  <si>
    <t>2Z86T@2|Bacteria	S	Psort location Cytoplasmic, score	1TQRA@1239|Firmicutes	S	Psort location Cytoplasmic, score	247QX@186801|Clostridia	S	Psort location Cytoplasmic, score	27K22@186928|unclassified Lachnospiraceae	S	Psort location Cytoplasmic, score</t>
  </si>
  <si>
    <t>PG_ 23513</t>
  </si>
  <si>
    <t>MGYG000002570_01008</t>
  </si>
  <si>
    <t>23513</t>
  </si>
  <si>
    <t>Comamonas aquatica</t>
  </si>
  <si>
    <t>Comamonadaceae</t>
  </si>
  <si>
    <t>Comamonas</t>
  </si>
  <si>
    <t>2-C-methyl-D-erythritol 2,4-cyclodiphosphate synthase</t>
  </si>
  <si>
    <t>Involved in the biosynthesis of isopentenyl diphosphate (IPP) and dimethylallyl diphosphate (DMAPP), two major building blocks of isoprenoid compounds. Catalyzes the conversion of 4- diphosphocytidyl-2-C-methyl-D-erythritol 2-phosphate (CDP-ME2P) to 2-C-methyl-D-erythritol 2,4-cyclodiphosphate (ME-CPP) with a corresponding release of cytidine 5-monophosphate (CMP)</t>
  </si>
  <si>
    <t>ispF</t>
  </si>
  <si>
    <t>2.7.7.60,4.6.1.12</t>
  </si>
  <si>
    <t>2-C-methyl-D-erythritol 4-phosphate cytidylyltransferase.;2-C-methyl-D-erythritol 2,4-cyclodiphosphate synthase.</t>
  </si>
  <si>
    <t>2-phospho-4-(cytidine 5'-diphospho)-2-C-methyl-D-erythritol = 2-C-methyl-D-erythritol 2,4-cyclodiphosphate + CMP.;CTP + 2-C-methyl-D-erythritol 4-phosphate = diphosphate + 4-(cytidine5'-diphospho)-2-C-methyl-D-erythritol.</t>
  </si>
  <si>
    <t>MCT.;MECDP-synthase.;4-diphosphocytidyl-2-C-methyl-D-erythritol synthase.;MEP cytidylyltransferase.</t>
  </si>
  <si>
    <t>ko:K01770,ko:K12506</t>
  </si>
  <si>
    <t>R05633,R05637</t>
  </si>
  <si>
    <t>RC00002,RC01440</t>
  </si>
  <si>
    <t>IspD,YgbB</t>
  </si>
  <si>
    <t>COG0245</t>
  </si>
  <si>
    <t>2C-methyl-D-erythritol 2,4-cyclodiphosphate synthase</t>
  </si>
  <si>
    <t>1V3P0@1239|Firmicutes</t>
  </si>
  <si>
    <t>Involved in the biosynthesis of isopentenyl diphosphate (IPP) and dimethylallyl diphosphate (DMAPP), two major building blocks of isoprenoid compounds. Catalyzes the conversion of 4- diphosphocytidyl-2-C-methyl-D-erythritol 2-phosphate (CDP-ME2P) to 2-C-methyl-D-erythritol 2,4-cyclodiphosphate (ME-CPP) with a corresponding release of cytidine 5-monophosphate (CMP)	24HCM@186801|Clostridia	I	Involved in the biosynthesis of isopentenyl diphosphate (IPP) and dimethylallyl diphosphate (DMAPP), two major building blocks of isoprenoid compounds. Catalyzes the conversion of 4- diphosphocytidyl-2-C-methyl-D-erythritol 2-phosphate (CDP-ME2P) to 2-C-methyl-D-erythritol 2,4-cyclodiphosphate (ME-CPP) with a corresponding release of cytidine 5-monophosphate (CMP)	3WITA@541000|Ruminococcaceae	H	Involved in the biosynthesis of isopentenyl diphosphate (IPP) and dimethylallyl diphosphate (DMAPP), two major building blocks of isoprenoid compounds. Catalyzes the conversion of 4- diphosphocytidyl-2-C-methyl-D-erythritol 2-phosphate (CDP-ME2P) to 2-C-methyl-D-erythritol 2,4-cyclodiphosphate (ME-CPP) with a corresponding release of cytidine 5-monophosphate (CMP)</t>
  </si>
  <si>
    <t>PG_ 68510</t>
  </si>
  <si>
    <t>MGYG000000074_00637</t>
  </si>
  <si>
    <t>68510</t>
  </si>
  <si>
    <t>MGYG000000074_00637;MGYG000004658_02107</t>
  </si>
  <si>
    <t>Domain of unknown function (DUF4251)</t>
  </si>
  <si>
    <t>DUF4251</t>
  </si>
  <si>
    <t>2AAEM@1|root</t>
  </si>
  <si>
    <t>Domain of unknown function (DUF4251)	30ZR4@2|Bacteria	S	Domain of unknown function (DUF4251)	4PE1G@976|Bacteroidetes	S	Domain of unknown function (DUF4251)	2G1Y7@200643|Bacteroidia	S	Domain of unknown function (DUF4251)	22VPP@171550|Rikenellaceae	S	Domain of unknown function (DUF4251)</t>
  </si>
  <si>
    <t>PG_ 8908</t>
  </si>
  <si>
    <t>MGYG000000671_00050</t>
  </si>
  <si>
    <t>8908</t>
  </si>
  <si>
    <t>PG_ 90381</t>
  </si>
  <si>
    <t>MGYG000002993_01627</t>
  </si>
  <si>
    <t>90381</t>
  </si>
  <si>
    <t>MGYG000002993_01627;MGYG000000370_01077</t>
  </si>
  <si>
    <t>Maltodextrin phosphorylase</t>
  </si>
  <si>
    <t>DUF3417,Phosphorylase</t>
  </si>
  <si>
    <t>Phosphorylase is an important allosteric enzyme in carbohydrate metabolism. Enzymes from different sources differ in their regulatory mechanisms and in their natural substrates. However, all known phosphorylases share catalytic and structural properties	248E1@186801|Clostridia	G	Phosphorylase is an important allosteric enzyme in carbohydrate metabolism. Enzymes from different sources differ in their regulatory mechanisms and in their natural substrates. However, all known phosphorylases share catalytic and structural properties	3WHEI@541000|Ruminococcaceae	G	Phosphorylase is an important allosteric enzyme in carbohydrate metabolism. Enzymes from different sources differ in their regulatory mechanisms and in their natural substrates. However, all known phosphorylases share catalytic and structural properties</t>
  </si>
  <si>
    <t>PG_ 24622</t>
  </si>
  <si>
    <t>MGYG000002303_01687</t>
  </si>
  <si>
    <t>68529;24622;6911;3599</t>
  </si>
  <si>
    <t>PPIases accelerate the folding of proteins. It catalyzes the cis-trans isomerization of proline imidic peptide bonds in oligopeptides</t>
  </si>
  <si>
    <t>ppiB</t>
  </si>
  <si>
    <t>ko:K03768</t>
  </si>
  <si>
    <t>Pro_isomerase</t>
  </si>
  <si>
    <t>COG0652</t>
  </si>
  <si>
    <t>Peptidyl-prolyl cis-trans isomerase (rotamase) - cyclophilin family</t>
  </si>
  <si>
    <t>1TRHW@1239|Firmicutes</t>
  </si>
  <si>
    <t>PPIases accelerate the folding of proteins. It catalyzes the cis-trans isomerization of proline imidic peptide bonds in oligopeptides	247XN@186801|Clostridia	O	PPIases accelerate the folding of proteins. It catalyzes the cis-trans isomerization of proline imidic peptide bonds in oligopeptides	27IPJ@186928|unclassified Lachnospiraceae	O	PPIases accelerate the folding of proteins. It catalyzes the cis-trans isomerization of proline imidic peptide bonds in oligopeptides</t>
  </si>
  <si>
    <t>PG_ 22343</t>
  </si>
  <si>
    <t>MGYG000001060_01661</t>
  </si>
  <si>
    <t>22343</t>
  </si>
  <si>
    <t>1TPQ5@1239|Firmicutes</t>
  </si>
  <si>
    <t>bifunctional purine biosynthesis protein PurH	4H34D@909932|Negativicutes	F	Bifunctional purine biosynthesis protein PurH</t>
  </si>
  <si>
    <t>PG_ 10105</t>
  </si>
  <si>
    <t>MGYG000003937_00261</t>
  </si>
  <si>
    <t>10105</t>
  </si>
  <si>
    <t>Candidatus Gemmiger excrementigallinarum</t>
  </si>
  <si>
    <t>MGYG000003937_00261;MGYG000000636_01523</t>
  </si>
  <si>
    <t>71;61;</t>
  </si>
  <si>
    <t>46;44;</t>
  </si>
  <si>
    <t>PG_ 3570</t>
  </si>
  <si>
    <t>MGYG000000776_01032</t>
  </si>
  <si>
    <t>9757;3570;5908;825;4085</t>
  </si>
  <si>
    <t>68;</t>
  </si>
  <si>
    <t>PG_ 6474</t>
  </si>
  <si>
    <t>MGYG000003937_00728</t>
  </si>
  <si>
    <t>6474</t>
  </si>
  <si>
    <t>Candidatus Phocaeicola faecigallinarum</t>
  </si>
  <si>
    <t>MGYG000003937_00728;MGYG000003838_02172</t>
  </si>
  <si>
    <t>32;3;</t>
  </si>
  <si>
    <t>24;1;</t>
  </si>
  <si>
    <t>L-methionine gamma-lyase</t>
  </si>
  <si>
    <t>Cys/Met metabolism PLP-dependent enzyme</t>
  </si>
  <si>
    <t>MET17</t>
  </si>
  <si>
    <t>2.5.1.49</t>
  </si>
  <si>
    <t>O-acetylhomoserine aminocarboxypropyltransferase.</t>
  </si>
  <si>
    <t>O-acetyl-L-homoserine + methanethiol = L-methionine + acetate.</t>
  </si>
  <si>
    <t>OAH sulfhydrylase.;O-acetylhomoserine (thiol)-lyase.;O-acetyl-L-homoserine sulfhydrolase.;O-acetylhomoserine sulfhydrolase.;O-acetyl-L-homoserine acetate-lyase (adding methanethiol).;Methionine synthase.</t>
  </si>
  <si>
    <t>ko:K01740</t>
  </si>
  <si>
    <t>ko00270,ko01100,map00270,map01100</t>
  </si>
  <si>
    <t>Cysteine and methionine metabolism;Metabolic pathways</t>
  </si>
  <si>
    <t>R01287,R04859</t>
  </si>
  <si>
    <t>RC00020,RC02821,RC02848</t>
  </si>
  <si>
    <t>CoA_binding_2,Cys_Met_Meta_PP</t>
  </si>
  <si>
    <t>COG2873</t>
  </si>
  <si>
    <t>O-acetylhomoserine/O-acetylserine sulfhydrylase, pyridoxal phosphate-dependent</t>
  </si>
  <si>
    <t>1VYCY@1239|Firmicutes</t>
  </si>
  <si>
    <t>o-acetylhomoserine	247XK@186801|Clostridia	E	O-acetylhomoserine	27ITB@186928|unclassified Lachnospiraceae	E	Cys/Met metabolism PLP-dependent enzyme</t>
  </si>
  <si>
    <t>PG_ 5976</t>
  </si>
  <si>
    <t>MGYG000000084_00625</t>
  </si>
  <si>
    <t>MGYG000000084_00625;MGYG000001157_00999;MGYG000003921_01194</t>
  </si>
  <si>
    <t>131;97;84;</t>
  </si>
  <si>
    <t>12;10;8;</t>
  </si>
  <si>
    <t>PG_ 22153</t>
  </si>
  <si>
    <t>MGYG000000272_00932</t>
  </si>
  <si>
    <t>22153</t>
  </si>
  <si>
    <t>Ribosomal RNA large subunit methyltransferase K/L</t>
  </si>
  <si>
    <t>Belongs to the methyltransferase superfamily</t>
  </si>
  <si>
    <t>rlmL</t>
  </si>
  <si>
    <t>ko:K07444</t>
  </si>
  <si>
    <t>THUMP,UPF0020</t>
  </si>
  <si>
    <t>COG0116</t>
  </si>
  <si>
    <t>23S rRNA G2445 N2-methylase RlmL</t>
  </si>
  <si>
    <t>4NFJM@976|Bacteroidetes</t>
  </si>
  <si>
    <t>Belongs to the methyltransferase superfamily	2FMNN@200643|Bacteroidia	L	Belongs to the methyltransferase superfamily</t>
  </si>
  <si>
    <t>PG_ 47530</t>
  </si>
  <si>
    <t>MGYG000002281_00090</t>
  </si>
  <si>
    <t>38472;47530</t>
  </si>
  <si>
    <t>PG_ 38654</t>
  </si>
  <si>
    <t>MGYG000000217_01334</t>
  </si>
  <si>
    <t>54165;38654</t>
  </si>
  <si>
    <t>MGYG000000217_01334;MGYG000004203_02069</t>
  </si>
  <si>
    <t>9;6;</t>
  </si>
  <si>
    <t>Ribosome hibernation promotion factor</t>
  </si>
  <si>
    <t>Required for dimerization of active 70S ribosomes into 100S ribosomes in stationary phase</t>
  </si>
  <si>
    <t>hpf</t>
  </si>
  <si>
    <t>ko:K05808</t>
  </si>
  <si>
    <t>Ribosom_S30AE_C,Ribosomal_S30AE</t>
  </si>
  <si>
    <t>COG1544</t>
  </si>
  <si>
    <t>Ribosome-associated translation inhibitor RaiA</t>
  </si>
  <si>
    <t>1V1D5@1239|Firmicutes</t>
  </si>
  <si>
    <t>Required for dimerization of active 70S ribosomes into 100S ribosomes in stationary phase	24HDH@186801|Clostridia	J	Required for dimerization of active 70S ribosomes into 100S ribosomes in stationary phase	27JIP@186928|unclassified Lachnospiraceae	J	Required for dimerization of active 70S ribosomes into 100S ribosomes in stationary phase</t>
  </si>
  <si>
    <t>PG_ 21950</t>
  </si>
  <si>
    <t>MGYG000000272_01555</t>
  </si>
  <si>
    <t>21950</t>
  </si>
  <si>
    <t>MGYG000000272_01555;MGYG000004039_02485;MGYG000002580_01910;MGYG000004491_02300;MGYG000001787_01877;MGYG000000534_00582;MGYG000000553_01853;MGYG000000190_00928;MGYG000003769_01979;MGYG000004317_01368;MGYG000000695_01316;MGYG000001456.1_00202</t>
  </si>
  <si>
    <t>13;5;2;5;1;6;6;5;1;1;8;7;</t>
  </si>
  <si>
    <t>4;1;1;1;1;1;1;1;1;1;1;1;</t>
  </si>
  <si>
    <t>Belongs to the UPF0237 family</t>
  </si>
  <si>
    <t>ko:K07166</t>
  </si>
  <si>
    <t>ACT_6</t>
  </si>
  <si>
    <t>COG3830</t>
  </si>
  <si>
    <t>ACT domain, binds amino acids and other small ligands</t>
  </si>
  <si>
    <t>4P4B2@976|Bacteroidetes</t>
  </si>
  <si>
    <t>Belongs to the UPF0237 family	2FTZ5@200643|Bacteroidia	T	Belongs to the UPF0237 family</t>
  </si>
  <si>
    <t>PG_ 371</t>
  </si>
  <si>
    <t>MGYG000000084_00490</t>
  </si>
  <si>
    <t>322;134;371</t>
  </si>
  <si>
    <t>519;</t>
  </si>
  <si>
    <t>PG_ 21283</t>
  </si>
  <si>
    <t>MGYG000000084_01209</t>
  </si>
  <si>
    <t>21283;37841</t>
  </si>
  <si>
    <t>MGYG000000084_01209;MGYG000004866_00398;MGYG000002059_01261</t>
  </si>
  <si>
    <t>10;3;5;</t>
  </si>
  <si>
    <t>H( )-transporting two-sector ATPase subunit H.a (A-type ATP synthase) K02121</t>
  </si>
  <si>
    <t>2E5VW@1|root</t>
  </si>
  <si>
    <t>330JY@2|Bacteria	S		1VEZ5@1239|Firmicutes	S	H( )-transporting two-sector ATPase subunit H.a (A-type ATP synthase) K02121	24R14@186801|Clostridia	S	H( )-transporting two-sector ATPase subunit H.a (A-type ATP synthase) K02121	3WKHQ@541000|Ruminococcaceae	S	H( )-transporting two-sector ATPase subunit H.a (A-type ATP synthase) K02121</t>
  </si>
  <si>
    <t>PG_ 5858</t>
  </si>
  <si>
    <t>MGYG000003937_00644</t>
  </si>
  <si>
    <t>5858</t>
  </si>
  <si>
    <t>MGYG000003937_00644;MGYG000001732_02324;MGYG000002138_00069;MGYG000002097_02100;MGYG000002423_00072;MGYG000001988_01398;MGYG000000092_03292;MGYG000000600_01626;MGYG000000255_02034;MGYG000001732_00220</t>
  </si>
  <si>
    <t>70;3;9;3;3;3;3;3;12;3;</t>
  </si>
  <si>
    <t>63;3;9;3;3;3;3;3;12;3;</t>
  </si>
  <si>
    <t>Mannitol dehydrogenase</t>
  </si>
  <si>
    <t>1.1.1.58</t>
  </si>
  <si>
    <t>Tagaturonate reductase.</t>
  </si>
  <si>
    <t>D-altronate + NAD(+) = D-tagaturonate + NADH.</t>
  </si>
  <si>
    <t>Tagaturonate dehydrogenase.;Altronate oxidoreductase.;Altronic oxidoreductase.;Altronate dehydrogenase.</t>
  </si>
  <si>
    <t>ko:K00041</t>
  </si>
  <si>
    <t>R02555</t>
  </si>
  <si>
    <t>1TPZU@1239|Firmicutes</t>
  </si>
  <si>
    <t>mannitol-1-phosphate	248J5@186801|Clostridia	G	Mannitol dehydrogenase</t>
  </si>
  <si>
    <t>PG_ 4071</t>
  </si>
  <si>
    <t>MGYG000000084_02438</t>
  </si>
  <si>
    <t>4071</t>
  </si>
  <si>
    <t>FeoA,FeoB_C,FeoB_N,Gate</t>
  </si>
  <si>
    <t>transporter of a GTP-driven Fe(2 ) uptake system	24885@186801|Clostridia	P	transporter of a GTP-driven Fe(2 ) uptake system	3WGIX@541000|Ruminococcaceae	P	transporter of a GTP-driven Fe(2 ) uptake system</t>
  </si>
  <si>
    <t>PG_ 28675</t>
  </si>
  <si>
    <t>MGYG000001632_01327</t>
  </si>
  <si>
    <t>28675</t>
  </si>
  <si>
    <t>Povalibacter uvarum</t>
  </si>
  <si>
    <t>Steroidobacterales</t>
  </si>
  <si>
    <t>Steroidobacteraceae</t>
  </si>
  <si>
    <t>Povalibacter</t>
  </si>
  <si>
    <t>Phage major capsid protein, HK97 family</t>
  </si>
  <si>
    <t>Phage_capsid</t>
  </si>
  <si>
    <t>COG4653</t>
  </si>
  <si>
    <t>Predicted phage phi-C31 gp36 major capsid-like protein</t>
  </si>
  <si>
    <t>1TS6A@1239|Firmicutes</t>
  </si>
  <si>
    <t>phage major capsid protein, HK97 family	24994@186801|Clostridia	S	phage major capsid protein, HK97 family	36E6H@31979|Clostridiaceae	S	Phage major capsid protein, HK97 family</t>
  </si>
  <si>
    <t>PG_ 26746</t>
  </si>
  <si>
    <t>MGYG000002558_00023</t>
  </si>
  <si>
    <t>26746</t>
  </si>
  <si>
    <t>MGYG000002558_00023;MGYG000004721_01631</t>
  </si>
  <si>
    <t>77;48;</t>
  </si>
  <si>
    <t>Belongs to the PEP-utilizing enzyme family	2FM8K@200643|Bacteroidia	G	Belongs to the PEP-utilizing enzyme family</t>
  </si>
  <si>
    <t>PG_ 16361</t>
  </si>
  <si>
    <t>MGYG000000084_00177</t>
  </si>
  <si>
    <t>16361</t>
  </si>
  <si>
    <t>MGYG000000084_00177;MGYG000003042_01045;MGYG000003224_01423;MGYG000002059_00225;MGYG000004866_00449;MGYG000004700_00942</t>
  </si>
  <si>
    <t>40;20;5;31;22;9;</t>
  </si>
  <si>
    <t>16;0;2;10;2;2;</t>
  </si>
  <si>
    <t>ko:K21071</t>
  </si>
  <si>
    <t>1TRJQ@1239|Firmicutes</t>
  </si>
  <si>
    <t>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	247IV@186801|Clostridia	H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	3WHGE@541000|Ruminococcaceae	H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t>
  </si>
  <si>
    <t>PG_ 10168</t>
  </si>
  <si>
    <t>MGYG000003937_00522</t>
  </si>
  <si>
    <t>10168;18815</t>
  </si>
  <si>
    <t>MGYG000003937_00522;MGYG000000187_00374;MGYG000000636_00137</t>
  </si>
  <si>
    <t>28;3;2;</t>
  </si>
  <si>
    <t>27;3;2;</t>
  </si>
  <si>
    <t>GDP-4-keto-6-deoxy-D-mannose 3-dehydratase</t>
  </si>
  <si>
    <t>DegT/DnrJ/EryC1/StrS aminotransferase family</t>
  </si>
  <si>
    <t>ddhC</t>
  </si>
  <si>
    <t>1.17.1.1</t>
  </si>
  <si>
    <t>CDP-4-dehydro-6-deoxyglucose reductase.</t>
  </si>
  <si>
    <t>CDP-4-dehydro-3,6-dideoxy-D-glucose + NAD(P)(+) + H(2)O = CDP-4-dehydro-6-deoxy-D-glucose + NAD(P)H.</t>
  </si>
  <si>
    <t>CDP-4-keto-6-deoxyglucose reductase.;Cytidine diphospho-4-keto-6-deoxy-D-glucose reductase.;CDP-4-keto-deoxy-glucose reductase.;NAD(P)H:CDP-4-keto-6-deoxy-D-glucose oxidoreductase.;Cytidine diphosphate 4-keto-6-deoxy-D-glucose-3-dehydrogenase.;CDP-4-keto-6-deoxy-D-glucose-3-dehydrogenase system.</t>
  </si>
  <si>
    <t>ko:K12452</t>
  </si>
  <si>
    <t>R03391,R03392</t>
  </si>
  <si>
    <t>RC00230</t>
  </si>
  <si>
    <t>1TPDH@1239|Firmicutes</t>
  </si>
  <si>
    <t>Belongs to the DegT DnrJ EryC1 family	24862@186801|Clostridia	E	Belongs to the DegT DnrJ EryC1 family	3WHSA@541000|Ruminococcaceae	M	DegT/DnrJ/EryC1/StrS aminotransferase family</t>
  </si>
  <si>
    <t>PG_ 17116</t>
  </si>
  <si>
    <t>MGYG000003949_01330</t>
  </si>
  <si>
    <t>17116</t>
  </si>
  <si>
    <t>Forms an intersubunit bridge (bridge B4) with the 23S rRNA of the 50S subunit in the ribosome	24MRM@186801|Clostridia	J	Forms an intersubunit bridge (bridge B4) with the 23S rRNA of the 50S subunit in the ribosome	27NTJ@186928|unclassified Lachnospiraceae	J	Forms an intersubunit bridge (bridge B4) with the 23S rRNA of the 50S subunit in the ribosome</t>
  </si>
  <si>
    <t>PG_ 77950</t>
  </si>
  <si>
    <t>MGYG000001770_02418</t>
  </si>
  <si>
    <t>33589;77950</t>
  </si>
  <si>
    <t>MGYG000001770_02418;MGYG000003268_01295;MGYG000003515_01032</t>
  </si>
  <si>
    <t>Replication-associated recombination protein A</t>
  </si>
  <si>
    <t>ATPase (AAA</t>
  </si>
  <si>
    <t>rarA</t>
  </si>
  <si>
    <t>ko:K07478</t>
  </si>
  <si>
    <t>AAA,AAA_assoc_2,MgsA_C,RuvB_N</t>
  </si>
  <si>
    <t>COG2256</t>
  </si>
  <si>
    <t>Replication-associated recombination protein RarA (DNA-dependent ATPase)</t>
  </si>
  <si>
    <t>4NEV8@976|Bacteroidetes</t>
  </si>
  <si>
    <t>ATPase (AAA	2FNF4@200643|Bacteroidia	L	ATPase (AAA</t>
  </si>
  <si>
    <t>PG_ 52071</t>
  </si>
  <si>
    <t>MGYG000001292_01078</t>
  </si>
  <si>
    <t>52071</t>
  </si>
  <si>
    <t>MGYG000001292_01078;MGYG000002469_01212</t>
  </si>
  <si>
    <t>18;12;</t>
  </si>
  <si>
    <t>13;7;</t>
  </si>
  <si>
    <t>putative oxidoreductase/MSMEI_1564</t>
  </si>
  <si>
    <t>IMP dehydrogenase family protein</t>
  </si>
  <si>
    <t>guaB3</t>
  </si>
  <si>
    <t>GO:0005575,GO:0005622,GO:0005623,GO:0005737,GO:0005886,GO:0006139,GO:0006163,GO:0006164,GO:0006183,GO:0006725,GO:0006753,GO:0006793,GO:0006796,GO:0006807,GO:0008150,GO:0008152,GO:0009058,GO:0009116,GO:0009117,GO:0009119,GO:0009141,GO:0009142,GO:0009144,GO:0009145,GO:0009150,GO:0009152,GO:0009163,GO:0009165,GO:0009199,GO:0009201,GO:0009205,GO:0009206,GO:0009259,GO:0009260,GO:0009987,GO:0016020,GO:0018130,GO:0019438,GO:0019637,GO:0019693,GO:0034404,GO:0034641,GO:0034654,GO:0042278,GO:0042451,GO:0042455,GO:0044237,GO:0044238,GO:0044249,GO:0044271,GO:0044281,GO:0044283,GO:0044424,GO:0044464,GO:0046039,GO:0046128,GO:0046129,GO:0046390,GO:0046483,GO:0055086,GO:0071704,GO:0071944,GO:0072521,GO:0072522,GO:0090407,GO:1901068,GO:1901070,GO:1901135,GO:1901137,GO:1901293,GO:1901360,GO:1901362,GO:1901564,GO:1901566,GO:1901576,GO:1901657,GO:1901659</t>
  </si>
  <si>
    <t>cellular_component;intracellular;cell;cytoplasm;plasma membrane;nucleobase-containing compound metabolic process;purine nucleotide metabolic process;purine nucleotide biosynthetic process;GTP biosynthetic process;cellular aromatic compound metabolic process;nucleoside phosphate metabolic process;phosphorus metabolic process;phosphate-containing compound metabolic process;nitrogen compound metabolic process;biological_process;metabolic process;biosynthetic process;nucleoside metabolic process;nucleotide metabolic process;ribonucleoside metabolic process;nucleoside triphosphate metabolic process;nucleoside triphosphate biosynthetic process;purine nucleoside triphosphate metabolic process;purine nucleoside triphosphate biosynthetic process;purine ribonucleotide metabolic process;purine ribonucleotide biosynthetic process;nucleoside biosynthetic process;nucleotide biosynthetic process;ribonucleoside triphosphate metabolic process;ribonucleoside triphosphate biosynthetic process;purine ribonucleoside triphosphate metabolic process;purine ribonucleoside triphosphate biosynthetic process;ribonucleotide metabolic process;ribonucleotide biosynthetic process;cellular process;membrane;heterocycle biosynthetic process;aromatic compound biosynthetic process;organophosphate metabolic process;ribose phosphate metabolic process;nucleobase-containing small molecule biosynthetic process;cellular nitrogen compound metabolic process;nucleobase-containing compound biosynthetic process;purine nucleoside metabolic process;purine nucleoside biosynthetic process;ribonucleoside biosynthetic process;cellular metabolic process;primary metabolic process;cellular biosynthetic process;cellular nitrogen compound biosynthetic process;small molecule metabolic process;small molecule biosynthetic process;obsolete intracellular part;obsolete cell part;GTP metabolic process;purine ribonucleoside metabolic process;purine ribonucleoside biosynthetic process;ribose phosphate biosynthetic process;heterocycle metabolic process;nucleobase-containing small molecule metabolic process;organic substance metabolic process;cell periphery;purine-containing compound metabolic process;purine-containing compound biosynthetic process;organophosphate biosynthetic process;guanosine-containing compound metabolic process;guanosine-containing compound biosynthetic process;carbohydrate derivative metabolic process;carbohydrate derivative biosynthetic process;nucleoside phosphate biosynthetic process;organic cyclic compound metabolic process;organic cyclic compound biosynthetic process;organonitrogen compound metabolic process;organonitrogen compound biosynthetic process;organic substance biosynthetic process;glycosyl compound metabolic process;glycosyl compound biosynthetic process</t>
  </si>
  <si>
    <t>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biological_process;biological_process;biological_process;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t>
  </si>
  <si>
    <t>CBS,IMPDH</t>
  </si>
  <si>
    <t>COG0516</t>
  </si>
  <si>
    <t>IMP dehydrogenase/GMP reductase</t>
  </si>
  <si>
    <t>2GKVS@201174|Actinobacteria</t>
  </si>
  <si>
    <t>IMP dehydrogenase	4CZDK@85004|Bifidobacteriales	F	IMP dehydrogenase family protein</t>
  </si>
  <si>
    <t>PG_ 17547</t>
  </si>
  <si>
    <t>MGYG000000084_00529</t>
  </si>
  <si>
    <t>17547</t>
  </si>
  <si>
    <t>MGYG000000084_00529;MGYG000001157_01610;MGYG000003921_01566;MGYG000001322_02942</t>
  </si>
  <si>
    <t>17;7;1;3;</t>
  </si>
  <si>
    <t>PG_ 14378</t>
  </si>
  <si>
    <t>MGYG000002834_00956</t>
  </si>
  <si>
    <t>14378;35800</t>
  </si>
  <si>
    <t>COG4773</t>
  </si>
  <si>
    <t>Outer membrane receptor for ferric coprogen and ferric-rhodotorulic acid</t>
  </si>
  <si>
    <t>TonB-linked outer membrane protein, SusC RagA family	2FN3Y@200643|Bacteroidia	P	TonB-linked outer membrane protein, SusC RagA family	4AP89@815|Bacteroidaceae	P	TonB-linked outer membrane protein, SusC RagA family</t>
  </si>
  <si>
    <t>PG_ 78146</t>
  </si>
  <si>
    <t>MGYG000002993_02112</t>
  </si>
  <si>
    <t>59231;78146</t>
  </si>
  <si>
    <t>Candidatus Apopatosoma intestinale</t>
  </si>
  <si>
    <t>Candidatus Apopatosoma</t>
  </si>
  <si>
    <t>MGYG000002993_02112;MGYG000000370_00929;MGYG000001824_00921</t>
  </si>
  <si>
    <t>13;8;1;</t>
  </si>
  <si>
    <t>7;3;1;</t>
  </si>
  <si>
    <t>Oligoendopeptidase M3 Family	2495D@186801|Clostridia	E	oligoendopeptidase, M3 family	27KGW@186928|unclassified Lachnospiraceae	E	Peptidase family M3</t>
  </si>
  <si>
    <t>PG_ 1412</t>
  </si>
  <si>
    <t>MGYG000000084_01381</t>
  </si>
  <si>
    <t>1412</t>
  </si>
  <si>
    <t>PG_ 7204</t>
  </si>
  <si>
    <t>MGYG000003937_01099</t>
  </si>
  <si>
    <t>93021;7204</t>
  </si>
  <si>
    <t>MGYG000003937_01099;MGYG000003730_00368</t>
  </si>
  <si>
    <t>29;1;</t>
  </si>
  <si>
    <t>purine-nucleoside phosphorylase</t>
  </si>
  <si>
    <t>deoD</t>
  </si>
  <si>
    <t>2.4.2.1</t>
  </si>
  <si>
    <t>Purine-nucleoside phosphorylase.</t>
  </si>
  <si>
    <t>(1) Purine nucleoside + phosphate = purine + alpha-D-ribose 1-phosphate.(2) Purine deoxynucleoside + phosphate = purine + 2'-deoxy-alpha-D-ribose1-phosphate.</t>
  </si>
  <si>
    <t>Inosine phosphorylase.;PNPase.</t>
  </si>
  <si>
    <t>ko:K03784</t>
  </si>
  <si>
    <t>ko00230,ko00240,ko00760,ko01100,ko01110,map00230,map00240,map00760,map01100,map01110</t>
  </si>
  <si>
    <t>Purine metabolism;Pyrimidine metabolism;Nicotinate and nicotinamide metabolism;Metabolic pathways;Biosynthesis of secondary metabolites</t>
  </si>
  <si>
    <t>R01561,R01863,R01969,R02147,R02294,R02295,R02297,R02484,R02557,R02748,R08368,R10244</t>
  </si>
  <si>
    <t>RC00033,RC00063,RC00122</t>
  </si>
  <si>
    <t>COG0813</t>
  </si>
  <si>
    <t>Purine-nucleoside phosphorylase</t>
  </si>
  <si>
    <t>1TQPG@1239|Firmicutes</t>
  </si>
  <si>
    <t>purine nucleoside phosphorylase	248G6@186801|Clostridia	F	purine nucleoside phosphorylase	3WHNA@541000|Ruminococcaceae	F	purine-nucleoside phosphorylase</t>
  </si>
  <si>
    <t>PG_ 79681</t>
  </si>
  <si>
    <t>MGYG000002293_02841</t>
  </si>
  <si>
    <t>79681</t>
  </si>
  <si>
    <t>MGYG000002293_02841;MGYG000000272_02418</t>
  </si>
  <si>
    <t>Acetyltransf_7</t>
  </si>
  <si>
    <t>COG0454</t>
  </si>
  <si>
    <t>KR</t>
  </si>
  <si>
    <t>N-acetyltransferase, GNAT superfamily (includes histone acetyltransferase HPA2)</t>
  </si>
  <si>
    <t>4NPC8@976|Bacteroidetes</t>
  </si>
  <si>
    <t>Psort location Cytoplasmic, score 8.96	2FR43@200643|Bacteroidia	K	Psort location Cytoplasmic, score 8.96	4ANMC@815|Bacteroidaceae	K	Psort location Cytoplasmic, score 8.96</t>
  </si>
  <si>
    <t>PG_ 7978</t>
  </si>
  <si>
    <t>MGYG000003937_01034</t>
  </si>
  <si>
    <t>7978</t>
  </si>
  <si>
    <t>Lactococcus cremoris</t>
  </si>
  <si>
    <t>Lactococcus</t>
  </si>
  <si>
    <t>MGYG000003937_01034;MGYG000004807_01390;MGYG000003921_00589;MGYG000003921_01428;MGYG000000724_01686;MGYG000001322_01729;MGYG000003042_00290;MGYG000002965_00943;MGYG000002038_01103</t>
  </si>
  <si>
    <t>27;1;1;1;11;1;1;1;1;</t>
  </si>
  <si>
    <t>Hypoxanthine-guanine phosphoribosyltransferase</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</si>
  <si>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</si>
  <si>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tilS</t>
  </si>
  <si>
    <t>6.3.4.19</t>
  </si>
  <si>
    <t>tRNA(Ile)-lysidine synthetase.</t>
  </si>
  <si>
    <t>(tRNA(Ile2))-cytidine(34) + L-lysine + ATP = (tRNA(Ile2))-lysidine(34) +AMP + diphosphate + H(2)O.</t>
  </si>
  <si>
    <t>Isoleucine-specific transfer ribonucleate lysidine synthetase.</t>
  </si>
  <si>
    <t>ko:K04075</t>
  </si>
  <si>
    <t>R09597</t>
  </si>
  <si>
    <t>RC02633,RC02634</t>
  </si>
  <si>
    <t>ATP_bind_3,B3_4,TilS,TilS_C</t>
  </si>
  <si>
    <t>COG0037</t>
  </si>
  <si>
    <t>tRNA(Ile)-lysidine synthase TilS/MesJ</t>
  </si>
  <si>
    <t>1TPXP@1239|Firmicutes</t>
  </si>
  <si>
    <t>Ligates lysine onto the cytidine present at position 34 of the AUA codon-specific tRNA(Ile) that contains the anticodon CAU, in an ATP-dependent manner. Cytidine is converted to lysidine, thus changing the amino acid specificity of the tRNA from methionine to isoleucine	248TY@186801|Clostridia	D	Ligates lysine onto the cytidine present at position 34 of the AUA codon-specific tRNA(Ile) that contains the anticodon CAU, in an ATP-dependent manner. Cytidine is converted to lysidine, thus changing the amino acid specificity of the tRNA from methionine to isoleucine	3WHDC@541000|Ruminococcaceae	D	Ligates lysine onto the cytidine present at position 34 of the AUA codon-specific tRNA(Ile) that contains the anticodon CAU, in an ATP-dependent manner. Cytidine is converted to lysidine, thus changing the amino acid specificity of the tRNA from methionine to isoleucine</t>
  </si>
  <si>
    <t>PG_ 49775</t>
  </si>
  <si>
    <t>MGYG000003937_00896</t>
  </si>
  <si>
    <t>49775;65688;83035;110210;59236</t>
  </si>
  <si>
    <t>MGYG000003937_00896;MGYG000003594_01219;MGYG000000137_00122;MGYG000002213_01411;MGYG000002114_01432;MGYG000000002_00343;MGYG000001758_00683;MGYG000002099_02581;MGYG000003427_01936;MGYG000000201_01020;MGYG000001157_01727;MGYG000002517_00609;MGYG000003702_01245;MGYG000004683_01100;MGYG000000989_00373;MGYG000002116_01166;MGYG000002084_00817;MGYG000004130_02092;MGYG000002034_01619;MGYG000004866_00897;MGYG000004762_01524</t>
  </si>
  <si>
    <t>14;3;3;3;3;3;3;3;3;3;3;3;3;3;3;3;3;3;3;3;3;</t>
  </si>
  <si>
    <t>13;3;3;3;3;3;3;3;3;3;3;3;3;3;3;3;3;3;3;3;3;</t>
  </si>
  <si>
    <t>Dipeptide transport system permease protein DppB</t>
  </si>
  <si>
    <t>appB</t>
  </si>
  <si>
    <t>ko:K02033,ko:K15581</t>
  </si>
  <si>
    <t>COG0601</t>
  </si>
  <si>
    <t>ABC-type dipeptide/oligopeptide/nickel transport system, permease component</t>
  </si>
  <si>
    <t>1TP1S@1239|Firmicutes</t>
  </si>
  <si>
    <t>ABC-type dipeptide oligopeptide nickel transport systems, permease components	247IP@186801|Clostridia	P	PFAM binding-protein-dependent transport systems inner membrane component	25WGI@186806|Eubacteriaceae	P	Psort location CytoplasmicMembrane, score 10.00</t>
  </si>
  <si>
    <t>PG_ 936</t>
  </si>
  <si>
    <t>MGYG000003937_00156</t>
  </si>
  <si>
    <t>1069;936</t>
  </si>
  <si>
    <t>MGYG000003937_00156;MGYG000000636_00448;MGYG000000699_01405;MGYG000000512_00385;MGYG000004004_00686;MGYG000004802_00156;MGYG000001527_00523;MGYG000003820_01914;MGYG000003524_00042</t>
  </si>
  <si>
    <t>32;5;1;6;3;1;9;4;1;</t>
  </si>
  <si>
    <t>30;5;1;6;3;1;7;4;1;</t>
  </si>
  <si>
    <t>Binds to Cpn60 in the presence of Mg-ATP and suppresses the ATPase activity of the latter	24MMM@186801|Clostridia	O	Binds to Cpn60 in the presence of Mg-ATP and suppresses the ATPase activity of the latter	3WJT1@541000|Ruminococcaceae	O	Binds to Cpn60 in the presence of Mg-ATP and suppresses the ATPase activity of the latter</t>
  </si>
  <si>
    <t>PG_ 8815</t>
  </si>
  <si>
    <t>MGYG000002143_01788;MGYG000002156_02026</t>
  </si>
  <si>
    <t>53107;8815;6400</t>
  </si>
  <si>
    <t>31;29;</t>
  </si>
  <si>
    <t>Dehydrogenase	248AE@186801|Clostridia	I	3-hydroxyacyl-CoA dehydrogenase, NAD binding domain	2N73A@216572|Oscillospiraceae	I	3-hydroxyacyl-CoA dehydrogenase, C-terminal domain</t>
  </si>
  <si>
    <t>PG_ 78476</t>
  </si>
  <si>
    <t>MGYG000003937_01284</t>
  </si>
  <si>
    <t>78476</t>
  </si>
  <si>
    <t>MGYG000003937_01284;MGYG000000911_00505</t>
  </si>
  <si>
    <t>Endolytic murein transglycosylase</t>
  </si>
  <si>
    <t>Functions as a peptidoglycan terminase that cleaves nascent peptidoglycan strands endolytically to terminate their elongation</t>
  </si>
  <si>
    <t>mltG</t>
  </si>
  <si>
    <t>ko:K07082</t>
  </si>
  <si>
    <t>YceG</t>
  </si>
  <si>
    <t>COG1559</t>
  </si>
  <si>
    <t>Endolytic transglycosylase MltG, terminates peptidoglycan polymerization</t>
  </si>
  <si>
    <t>1TS48@1239|Firmicutes</t>
  </si>
  <si>
    <t>ADL</t>
  </si>
  <si>
    <t>Functions as a peptidoglycan terminase that cleaves nascent peptidoglycan strands endolytically to terminate their elongation	2493B@186801|Clostridia	M	Functions as a peptidoglycan terminase that cleaves nascent peptidoglycan strands endolytically to terminate their elongation	3WHZ1@541000|Ruminococcaceae	S	Functions as a peptidoglycan terminase that cleaves nascent peptidoglycan strands endolytically to terminate their elongation</t>
  </si>
  <si>
    <t>PG_ 6465</t>
  </si>
  <si>
    <t>MGYG000003937_01443</t>
  </si>
  <si>
    <t>6465;46929;46790</t>
  </si>
  <si>
    <t>MGYG000003937_01443;MGYG000000039_01502;MGYG000004866_01838;MGYG000000431_00046;MGYG000000636_00267</t>
  </si>
  <si>
    <t>40;8;11;1;9;</t>
  </si>
  <si>
    <t>27;1;4;1;5;</t>
  </si>
  <si>
    <t>Serine hydroxymethyltransferase</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</si>
  <si>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</si>
  <si>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glyA</t>
  </si>
  <si>
    <t>2.1.2.1</t>
  </si>
  <si>
    <t>Glycine hydroxymethyltransferase.</t>
  </si>
  <si>
    <t>5,10-methylenetetrahydrofolate + glycine + H(2)O = tetrahydrofolate +L-serine.</t>
  </si>
  <si>
    <t>Serine aldolase.;Serine hydroxymethyltransferase.;Threonine aldolase.;Serine hydroxymethylase.</t>
  </si>
  <si>
    <t>ko:K00600</t>
  </si>
  <si>
    <t>ko00260,ko00460,ko00630,ko00670,ko00680,ko01100,ko01110,ko01120,ko01130,ko01200,ko01230,ko01523,map00260,map00460,map00630,map00670,map00680,map01100,map01110,map01120,map01130,map01200,map01230,map01523</t>
  </si>
  <si>
    <t>Glycine, serine and threonine metabolism;Cyanoamino acid metabolism;Glyoxylate and dicarboxylate metabolism;One carbon pool by folate;Methane metabolism;Metabolic pathways;Biosynthesis of secondary metabolites;Microbial metabolism in diverse environments;Carbon metabolism;Biosynthesis of amino acids</t>
  </si>
  <si>
    <t>M00140,M00141,M00346,M00532</t>
  </si>
  <si>
    <t>R00945,R09099</t>
  </si>
  <si>
    <t>RC00022,RC00112,RC01583,RC02958</t>
  </si>
  <si>
    <t>Pyr_redox_dim,SHMT</t>
  </si>
  <si>
    <t>COG0112</t>
  </si>
  <si>
    <t>Glycine/serine hydroxymethyltransferase</t>
  </si>
  <si>
    <t>1TQVM@1239|Firmicutes</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</si>
  <si>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	248W5@186801|Clostridia	E	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	3WGJK@541000|Ruminococcaceae	E	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</si>
  <si>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PG_ 44187</t>
  </si>
  <si>
    <t>MGYG000002478_01733</t>
  </si>
  <si>
    <t>44187</t>
  </si>
  <si>
    <t>COG NOG27649 non supervised orthologous group</t>
  </si>
  <si>
    <t>DUF4488</t>
  </si>
  <si>
    <t>2EZ6G@1|root</t>
  </si>
  <si>
    <t>COG NOG27649 non supervised orthologous group	33SCG@2|Bacteria	S	COG NOG27649 non supervised orthologous group	4P1BR@976|Bacteroidetes	S	COG NOG27649 non supervised orthologous group	2FN2M@200643|Bacteroidia	S	COG NOG27649 non supervised orthologous group	4AMWX@815|Bacteroidaceae	S	COG NOG27649 non supervised orthologous group</t>
  </si>
  <si>
    <t>PG_ 37332</t>
  </si>
  <si>
    <t>MGYG000000069_00192</t>
  </si>
  <si>
    <t>37332</t>
  </si>
  <si>
    <t>PG_ 18881</t>
  </si>
  <si>
    <t>MGYG000000084_00907</t>
  </si>
  <si>
    <t>18881</t>
  </si>
  <si>
    <t>MGYG000000084_00907;MGYG000002059_00941</t>
  </si>
  <si>
    <t>32;20;</t>
  </si>
  <si>
    <t>ATP-dependent 6-phosphofructokinase 2</t>
  </si>
  <si>
    <t>Catalyzes the phosphorylation of D-fructose 6-phosphate to fructose 1,6-bisphosphate by ATP, the first committing step of glycolysis	249AM@186801|Clostridia	H	Catalyzes the phosphorylation of D-fructose 6-phosphate to fructose 1,6-bisphosphate by ATP, the first committing step of glycolysis	3WGG1@541000|Ruminococcaceae	H	Catalyzes the phosphorylation of D-fructose 6-phosphate to fructose 1,6-bisphosphate by ATP, the first committing step of glycolysis</t>
  </si>
  <si>
    <t>PG_ 36054</t>
  </si>
  <si>
    <t>MGYG000002445_01179</t>
  </si>
  <si>
    <t>84881;32618;20238;36054</t>
  </si>
  <si>
    <t>MGYG000002445_01179;MGYG000000389_01916</t>
  </si>
  <si>
    <t>24;9;</t>
  </si>
  <si>
    <t>Ribose import ATP-binding protein RbsA</t>
  </si>
  <si>
    <t>import. Responsible for energy coupling to the transport system</t>
  </si>
  <si>
    <t>3.6.3.17</t>
  </si>
  <si>
    <t>Transferred entry: 7.5.2.8.</t>
  </si>
  <si>
    <t>ko:K10441</t>
  </si>
  <si>
    <t>COG1129</t>
  </si>
  <si>
    <t>ABC-type sugar transport system, ATPase component</t>
  </si>
  <si>
    <t>1TP6I@1239|Firmicutes</t>
  </si>
  <si>
    <t>Part of the ABC transporter complex RbsABC involved in ribose import. Responsible for energy coupling to the transport system	247II@186801|Clostridia	G	import. Responsible for energy coupling to the transport system</t>
  </si>
  <si>
    <t>PG_ 5966</t>
  </si>
  <si>
    <t>MGYG000002926_01378</t>
  </si>
  <si>
    <t>5966</t>
  </si>
  <si>
    <t>MGYG000002926_01378;MGYG000004525_02317;MGYG000003457_01208;MGYG000000741_00990</t>
  </si>
  <si>
    <t>75;16;6;6;</t>
  </si>
  <si>
    <t>37;2;0;0;</t>
  </si>
  <si>
    <t>Phosphoserine aminotransferase</t>
  </si>
  <si>
    <t>Catalyzes the reversible conversion of 3- phosphohydroxypyruvate to phosphoserine and of 3-hydroxy-2-oxo-4- phosphonooxybutanoate to phosphohydroxythreonine</t>
  </si>
  <si>
    <t>serC</t>
  </si>
  <si>
    <t>2.6.1.52</t>
  </si>
  <si>
    <t>Phosphoserine transaminase.</t>
  </si>
  <si>
    <t>(1) O-phospho-L-serine + 2-oxoglutarate = 3-phosphonooxypyruvate +L-glutamate.(2) 4-phosphonooxy-L-threonine + 2-oxoglutarate = (3R)-3-hydroxy-2-oxo-4-phosphonooxybutanoate + L-glutamate.</t>
  </si>
  <si>
    <t>3-phosphoserine aminotransferase.;PSAT.;Phosphohydroxypyruvic--glutamic transaminase.;L-phosphoserine aminotransferase.;Phosphohydroxypyruvate transaminase.;Phosphoserine aminotransferase.;3PHP transaminase.;Hydroxypyruvic phosphate--glutamic transaminase.</t>
  </si>
  <si>
    <t>ko:K00831</t>
  </si>
  <si>
    <t>ko00260,ko00680,ko00750,ko01100,ko01120,ko01130,ko01200,ko01230,map00260,map00680,map00750,map01100,map01120,map01130,map01200,map01230</t>
  </si>
  <si>
    <t>Glycine, serine and threonine metabolism;Methane metabolism;Vitamin B6 metabolism;Metabolic pathways;Microbial metabolism in diverse environments;Carbon metabolism;Biosynthesis of amino acids</t>
  </si>
  <si>
    <t>M00020,M00124</t>
  </si>
  <si>
    <t>R04173,R05085</t>
  </si>
  <si>
    <t>RC00006,RC00036</t>
  </si>
  <si>
    <t>Aminotran_5</t>
  </si>
  <si>
    <t>COG1932</t>
  </si>
  <si>
    <t>HE</t>
  </si>
  <si>
    <t>1TP6Y@1239|Firmicutes</t>
  </si>
  <si>
    <t>Catalyzes the reversible conversion of 3- phosphohydroxypyruvate to phosphoserine and of 3-hydroxy-2-oxo-4- phosphonooxybutanoate to phosphohydroxythreonine	247SM@186801|Clostridia	E	Catalyzes the reversible conversion of 3- phosphohydroxypyruvate to phosphoserine and of 3-hydroxy-2-oxo-4- phosphonooxybutanoate to phosphohydroxythreonine	2N727@216572|Oscillospiraceae	E	Catalyzes the reversible conversion of 3- phosphohydroxypyruvate to phosphoserine and of 3-hydroxy-2-oxo-4- phosphonooxybutanoate to phosphohydroxythreonine</t>
  </si>
  <si>
    <t>PG_ 85928</t>
  </si>
  <si>
    <t>MGYG000003681_00291</t>
  </si>
  <si>
    <t>85928</t>
  </si>
  <si>
    <t>Guanosine-3',5'-bis(diphosphate) 3'-pyrophosphohydrolase</t>
  </si>
  <si>
    <t>2.7.6.5</t>
  </si>
  <si>
    <t>GTP diphosphokinase.</t>
  </si>
  <si>
    <t>ATP + GTP = AMP + guanosine 3'-diphosphate 5'-triphosphate.</t>
  </si>
  <si>
    <t>Guanosine 3',5'-polyphosphate synthase.;Stringent factor.;ppGpp synthetase I.;GTP pyrophosphokinase.</t>
  </si>
  <si>
    <t>ko:K00951</t>
  </si>
  <si>
    <t>R00429</t>
  </si>
  <si>
    <t>In eubacteria ppGpp (guanosine 3'-diphosphate 5-' diphosphate) is a mediator of the stringent response that coordinates a variety of cellular activities in response to changes in nutritional abundance	2FMEE@200643|Bacteroidia	KT	In eubacteria ppGpp (guanosine 3'-diphosphate 5-' diphosphate) is a mediator of the stringent response that coordinates a variety of cellular activities in response to changes in nutritional abundance	4ANNS@815|Bacteroidaceae	KT	In eubacteria ppGpp (guanosine 3'-diphosphate 5-' diphosphate) is a mediator of the stringent response that coordinates a variety of cellular activities in response to changes in nutritional abundance</t>
  </si>
  <si>
    <t>PG_ 25758</t>
  </si>
  <si>
    <t>MGYG000000412_00664;MGYG000003621_00139</t>
  </si>
  <si>
    <t>25758</t>
  </si>
  <si>
    <t>23;21;</t>
  </si>
  <si>
    <t>10;10;</t>
  </si>
  <si>
    <t>1MUU9@1224|Proteobacteria</t>
  </si>
  <si>
    <t>This is 1 of the proteins that binds and probably mediates the attachment of the 5S RNA into the large ribosomal subunit, where it forms part of the central protuberance. In the 70S ribosome it contacts protein S13 of the 30S subunit (bridge B1b), connecting the 2 subunits	1RPE1@1236|Gammaproteobacteria	J	This is 1 of the proteins that binds and probably mediates the attachment of the 5S RNA into the large ribosomal subunit, where it forms part of the central protuberance. In the 70S ribosome it contacts protein S13 of the 30S subunit (bridge B1b), connecting the 2 subunits	1Y3QD@135624|Aeromonadales	J	This is 1 of the proteins that binds and probably mediates the attachment of the 5S RNA into the large ribosomal subunit, where it forms part of the central protuberance. In the 70S ribosome it contacts protein S13 of the 30S subunit (bridge B1b), connecting the 2 subunits</t>
  </si>
  <si>
    <t>PG_ 25818</t>
  </si>
  <si>
    <t>MGYG000001310_01992</t>
  </si>
  <si>
    <t>25818</t>
  </si>
  <si>
    <t>PG_ 3388</t>
  </si>
  <si>
    <t>MGYG000000271_02474</t>
  </si>
  <si>
    <t>3388</t>
  </si>
  <si>
    <t>PG_ 18002</t>
  </si>
  <si>
    <t>MGYG000000089_00833</t>
  </si>
  <si>
    <t>18002</t>
  </si>
  <si>
    <t>Ruminococcus champanellensis 18P13 = JCM 17042</t>
  </si>
  <si>
    <t>Ruminococcus champanellensis</t>
  </si>
  <si>
    <t>Belongs to the SAICAR synthetase family	2483I@186801|Clostridia	F	SAICAR synthetase	3WGZE@541000|Ruminococcaceae	F	Belongs to the SAICAR synthetase family</t>
  </si>
  <si>
    <t>PG_ 80</t>
  </si>
  <si>
    <t>MGYG000003937_01694</t>
  </si>
  <si>
    <t>80</t>
  </si>
  <si>
    <t>Subdoligranulum variabile DSM 15176</t>
  </si>
  <si>
    <t>MGYG000003937_01694;MGYG000001206_00809;MGYG000000040_00347;MGYG000004512_00096;MGYG000001593_02291;MGYG000002047_00238</t>
  </si>
  <si>
    <t>109;2;2;12;1;4;</t>
  </si>
  <si>
    <t>PG_ 48613</t>
  </si>
  <si>
    <t>MGYG000001060_00845</t>
  </si>
  <si>
    <t>48613</t>
  </si>
  <si>
    <t>MGYG000001060_00845;MGYG000001742_00016</t>
  </si>
  <si>
    <t>This is one of the proteins that binds and probably mediates the attachment of the 5S RNA into the large ribosomal subunit, where it forms part of the central protuberance	4H4PJ@909932|Negativicutes	J	This is one of the proteins that binds and probably mediates the attachment of the 5S RNA into the large ribosomal subunit, where it forms part of the central protuberance</t>
  </si>
  <si>
    <t>PG_ 109685</t>
  </si>
  <si>
    <t>MGYG000001835_00651</t>
  </si>
  <si>
    <t>109685</t>
  </si>
  <si>
    <t>MGYG000001835_00651;MGYG000001306_03774</t>
  </si>
  <si>
    <t>PG_ 94311</t>
  </si>
  <si>
    <t>MGYG000002603_01002</t>
  </si>
  <si>
    <t>94311</t>
  </si>
  <si>
    <t>MGYG000002603_01002;MGYG000000272_00802</t>
  </si>
  <si>
    <t>HmuY protein</t>
  </si>
  <si>
    <t>HmuY</t>
  </si>
  <si>
    <t>2DP1D@1|root</t>
  </si>
  <si>
    <t>HmuY protein	3304P@2|Bacteria	S	HmuY protein	4NWC6@976|Bacteroidetes	S	HmuY protein	2G39H@200643|Bacteroidia	S	HmuY protein	4AWC3@815|Bacteroidaceae	S	HmuY protein</t>
  </si>
  <si>
    <t>PG_ 12984</t>
  </si>
  <si>
    <t>MGYG000001866_01110</t>
  </si>
  <si>
    <t>12984</t>
  </si>
  <si>
    <t>PG_ 29748</t>
  </si>
  <si>
    <t>MGYG000000251_00026</t>
  </si>
  <si>
    <t>29748</t>
  </si>
  <si>
    <t>MGYG000000251_00026;MGYG000000919_00185;MGYG000000743_01513</t>
  </si>
  <si>
    <t>28;2;2;</t>
  </si>
  <si>
    <t>20;0;1;</t>
  </si>
  <si>
    <t>Cellobiose phosphorylase</t>
  </si>
  <si>
    <t>Glycosyltransferase 36 associated</t>
  </si>
  <si>
    <t>2.4.1.20</t>
  </si>
  <si>
    <t>Cellobiose phosphorylase.</t>
  </si>
  <si>
    <t>Cellobiose + phosphate = alpha-D-glucose 1-phosphate + D-glucose.</t>
  </si>
  <si>
    <t>ko:K00702</t>
  </si>
  <si>
    <t>R00952</t>
  </si>
  <si>
    <t>GT36</t>
  </si>
  <si>
    <t>Glyco_hydro_36,Glyco_transf_36</t>
  </si>
  <si>
    <t>COG3459</t>
  </si>
  <si>
    <t>1TQY8@1239|Firmicutes</t>
  </si>
  <si>
    <t>Glycosyltransferase 36 associated	248YP@186801|Clostridia	G	Glycosyltransferase 36 associated</t>
  </si>
  <si>
    <t>PG_ 79932</t>
  </si>
  <si>
    <t>MGYG000000671_00185</t>
  </si>
  <si>
    <t>79932</t>
  </si>
  <si>
    <t>MGYG000000671_00185;MGYG000001397_00372</t>
  </si>
  <si>
    <t>14;8;</t>
  </si>
  <si>
    <t>Methionine--tRNA ligase</t>
  </si>
  <si>
    <t>Is required not only for elongation of protein synthesis but also for the initiation of all mRNA translation through initiator tRNA(fMet) aminoacylation</t>
  </si>
  <si>
    <t>metG</t>
  </si>
  <si>
    <t>6.1.1.10</t>
  </si>
  <si>
    <t>Methionine--tRNA ligase.</t>
  </si>
  <si>
    <t>ATP + L-methionine + tRNA(Met) = AMP + diphosphate + L-methionyl-tRNA(Met).</t>
  </si>
  <si>
    <t>Methionyl-transfer ribonucleic acid synthetase.;Methionyl-transfer ribonucleate synthetase.;Methionyl-transfer RNA synthetase.;Methionyl-tRNA synthetase.;MetRS.;Methionine translase.</t>
  </si>
  <si>
    <t>ko:K01874</t>
  </si>
  <si>
    <t>ko00450,ko00970,map00450,map00970</t>
  </si>
  <si>
    <t>Selenocompound metabolism;Aminoacyl-tRNA biosynthesis</t>
  </si>
  <si>
    <t>R03659,R04773</t>
  </si>
  <si>
    <t>Anticodon_1,tRNA-synt_1g,tRNA_bind</t>
  </si>
  <si>
    <t>COG0143</t>
  </si>
  <si>
    <t>Methionyl-tRNA synthetase</t>
  </si>
  <si>
    <t>1TPA1@1239|Firmicutes</t>
  </si>
  <si>
    <t>Is required not only for elongation of protein synthesis but also for the initiation of all mRNA translation through initiator tRNA(fMet) aminoacylation	4H2FJ@909932|Negativicutes	J	Is required not only for elongation of protein synthesis but also for the initiation of all mRNA translation through initiator tRNA(fMet) aminoacylation</t>
  </si>
  <si>
    <t>PG_ 1596</t>
  </si>
  <si>
    <t>MGYG000003937_01848</t>
  </si>
  <si>
    <t>MGYG000003937_01848;MGYG000002555_00447;MGYG000001655_01339</t>
  </si>
  <si>
    <t>63;4;1;</t>
  </si>
  <si>
    <t>52;2;1;</t>
  </si>
  <si>
    <t>PG_ 11967</t>
  </si>
  <si>
    <t>MGYG000003937_01598</t>
  </si>
  <si>
    <t>11967</t>
  </si>
  <si>
    <t>Tractidigestivibacter scatoligenes</t>
  </si>
  <si>
    <t>Tractidigestivibacter</t>
  </si>
  <si>
    <t>MGYG000003937_01598;MGYG000004732_00820</t>
  </si>
  <si>
    <t>18;3;</t>
  </si>
  <si>
    <t>1.3.1.14</t>
  </si>
  <si>
    <t>Dihydroorotate dehydrogenase (NAD(+)).</t>
  </si>
  <si>
    <t>(S)-dihydroorotate + NAD(+) = orotate + NADH.</t>
  </si>
  <si>
    <t>Dihydroorotate oxidase.;Orotate reductase (NADH(2)).;DHOD.;DHOdehase.;DHODase.;Orotate reductase (NADH).</t>
  </si>
  <si>
    <t>ko:K17828</t>
  </si>
  <si>
    <t>R01869</t>
  </si>
  <si>
    <t>1TPFV@1239|Firmicutes</t>
  </si>
  <si>
    <t>Catalyzes the conversion of dihydroorotate to orotate	248CQ@186801|Clostridia	F	Belongs to the dihydroorotate dehydrogenase family. Type 1 subfamily	3WGC5@541000|Ruminococcaceae	F	Belongs to the dihydroorotate dehydrogenase family. Type 1 subfamily</t>
  </si>
  <si>
    <t>PG_ 39893</t>
  </si>
  <si>
    <t>MGYG000000084_02600</t>
  </si>
  <si>
    <t>39893</t>
  </si>
  <si>
    <t>MGYG000000084_02600;MGYG000003042_01222;MGYG000001157_02138;MGYG000002059_01634;MGYG000003921_02166;MGYG000001627_01102</t>
  </si>
  <si>
    <t>15;4;5;9;6;11;</t>
  </si>
  <si>
    <t>7;2;0;4;4;3;</t>
  </si>
  <si>
    <t>PG_ 31231</t>
  </si>
  <si>
    <t>MGYG000000251_01864</t>
  </si>
  <si>
    <t>31231</t>
  </si>
  <si>
    <t>MGYG000000251_01864;MGYG000002835_01760;MGYG000002148_03937;MGYG000002475_04088;MGYG000003702_01646;MGYG000003425_00870;MGYG000003192_02095;MGYG000003684_02662;MGYG000002289_01883;MGYG000003165_01292;MGYG000000417_02018</t>
  </si>
  <si>
    <t>41;16;11;12;15;12;16;18;16;19;11;</t>
  </si>
  <si>
    <t>11;0;0;0;0;0;0;1;0;0;0;</t>
  </si>
  <si>
    <t>GTP-binding protein TypA/BipA</t>
  </si>
  <si>
    <t>GTP-binding protein TypA BipA homolog</t>
  </si>
  <si>
    <t>typA</t>
  </si>
  <si>
    <t>ko:K06207</t>
  </si>
  <si>
    <t>EFG_C,EFG_II,GTP_EFTU,GTP_EFTU_D2</t>
  </si>
  <si>
    <t>COG1217</t>
  </si>
  <si>
    <t>Predicted membrane GTPase TypA/BipA involved in stress response</t>
  </si>
  <si>
    <t>1TQ5Y@1239|Firmicutes</t>
  </si>
  <si>
    <t>GTP-binding protein TypA	248EB@186801|Clostridia	T	GTP-binding protein TypA	3XYY0@572511|Blautia	T	GTP-binding protein TypA BipA homolog</t>
  </si>
  <si>
    <t>PG_ 72463</t>
  </si>
  <si>
    <t>MGYG000000041_03132</t>
  </si>
  <si>
    <t>72463</t>
  </si>
  <si>
    <t>MGYG000000041_03132;MGYG000000217_03658</t>
  </si>
  <si>
    <t>4HB_MCP_1,HAMP,MCPsignal,dCache_1</t>
  </si>
  <si>
    <t>1TP5A@1239|Firmicutes</t>
  </si>
  <si>
    <t>methyl-accepting chemotaxis protein	247S3@186801|Clostridia	NT	methyl-accepting chemotaxis protein	26B8C@186813|unclassified Clostridiales	NT	Methyl-accepting chemotaxis-like domains (chemotaxis sensory transducer).</t>
  </si>
  <si>
    <t>PG_ 25838</t>
  </si>
  <si>
    <t>MGYG000003987_00247</t>
  </si>
  <si>
    <t>25838</t>
  </si>
  <si>
    <t>MGYG000003987_00247;MGYG000002031_00396;MGYG000004027_01786;MGYG000000809_01838;MGYG000003307_00087;MGYG000000379_01118;MGYG000002677_00883;MGYG000003153_00943</t>
  </si>
  <si>
    <t>30;14;11;17;10;12;12;16;</t>
  </si>
  <si>
    <t>4;0;0;0;0;0;0;0;</t>
  </si>
  <si>
    <t>Carbohydrate diacid regulator</t>
  </si>
  <si>
    <t>ko:K02647</t>
  </si>
  <si>
    <t>Diacid_rec,HTH_30</t>
  </si>
  <si>
    <t>COG3835</t>
  </si>
  <si>
    <t>Sugar diacid utilization regulator CdaR</t>
  </si>
  <si>
    <t>1TQWD@1239|Firmicutes</t>
  </si>
  <si>
    <t>sugar diacid utilization regulator	24ZMW@186801|Clostridia	KT	Psort location Cytoplasmic, score	3WHDV@541000|Ruminococcaceae	KT	Psort location Cytoplasmic, score</t>
  </si>
  <si>
    <t>PG_ 3766</t>
  </si>
  <si>
    <t>MGYG000003937_00129</t>
  </si>
  <si>
    <t>3766</t>
  </si>
  <si>
    <t>Methylmalonyl-CoA carboxyltransferase 12S subunit</t>
  </si>
  <si>
    <t>Carboxyl transferase domain</t>
  </si>
  <si>
    <t>Carboxyl_trans</t>
  </si>
  <si>
    <t>COG4799</t>
  </si>
  <si>
    <t>Acetyl-CoA carboxylase, carboxyltransferase component</t>
  </si>
  <si>
    <t>1TQCV@1239|Firmicutes</t>
  </si>
  <si>
    <t>acetyl-CoA carboxylase, carboxyltransferase component (subunits alpha and beta)	247WG@186801|Clostridia	I	acetyl-CoA carboxylase, carboxyltransferase component (subunits alpha and beta)	3WH24@541000|Ruminococcaceae	I	Carboxyl transferase domain</t>
  </si>
  <si>
    <t>PG_ 6350</t>
  </si>
  <si>
    <t>MGYG000003937_01412</t>
  </si>
  <si>
    <t>6350</t>
  </si>
  <si>
    <t>Candidatus Fournierella pullistercoris</t>
  </si>
  <si>
    <t>Allofournierella</t>
  </si>
  <si>
    <t>Candidatus Allofournierella pullistercoris</t>
  </si>
  <si>
    <t>MGYG000003937_01412;MGYG000001672_00280</t>
  </si>
  <si>
    <t>22;1;</t>
  </si>
  <si>
    <t>3.5.4.5</t>
  </si>
  <si>
    <t>Cytidine deaminase.</t>
  </si>
  <si>
    <t>(1) Cytidine + H(2)O = uridine + NH(3).(2) 2'-deoxycytidine + H(2)O = 2'-deoxyuridine + NH(3).</t>
  </si>
  <si>
    <t>Cytosine nucleoside deaminase.;Cytidine aminohydrolase.;(Deoxy)cytidine deaminase.</t>
  </si>
  <si>
    <t>ko:K01489,ko:K07042</t>
  </si>
  <si>
    <t>R01878,R02485,R08221</t>
  </si>
  <si>
    <t>RC00074,RC00514</t>
  </si>
  <si>
    <t>UPF0054,dCMP_cyt_deam_1</t>
  </si>
  <si>
    <t>1V6BU@1239|Firmicutes</t>
  </si>
  <si>
    <t>Single strand-specific metallo-endoribonuclease involved in late-stage 70S ribosome quality control and in maturation of the 3' terminus of the 16S rRNA	24MQZ@186801|Clostridia	F	Single strand-specific metallo-endoribonuclease involved in late-stage 70S ribosome quality control and in maturation of the 3' terminus of the 16S rRNA	3WIDY@541000|Ruminococcaceae	S	Single strand-specific metallo-endoribonuclease involved in late-stage 70S ribosome quality control and in maturation of the 3' terminus of the 16S rRNA</t>
  </si>
  <si>
    <t>PG_ 52082</t>
  </si>
  <si>
    <t>MGYG000002540_00696</t>
  </si>
  <si>
    <t>52082</t>
  </si>
  <si>
    <t>PG_ 3292</t>
  </si>
  <si>
    <t>MGYG000000084_01017</t>
  </si>
  <si>
    <t>3292;17767</t>
  </si>
  <si>
    <t>MGYG000000084_01017;MGYG000001157_01273;MGYG000002059_00497</t>
  </si>
  <si>
    <t>52;41;44;</t>
  </si>
  <si>
    <t>21;15;20;</t>
  </si>
  <si>
    <t>PG_ 62810</t>
  </si>
  <si>
    <t>MGYG000000033_01897</t>
  </si>
  <si>
    <t>62810</t>
  </si>
  <si>
    <t>PG_ 11010</t>
  </si>
  <si>
    <t>MGYG000003937_01760</t>
  </si>
  <si>
    <t>11010</t>
  </si>
  <si>
    <t>MGYG000003937_01760;MGYG000001605_00154;MGYG000001413_00142</t>
  </si>
  <si>
    <t>40;3;5;</t>
  </si>
  <si>
    <t>19;1;1;</t>
  </si>
  <si>
    <t>Glutamate synthase [NADPH] small chain</t>
  </si>
  <si>
    <t>glutamate synthase</t>
  </si>
  <si>
    <t>1.4.1.13,1.4.1.14</t>
  </si>
  <si>
    <t>Glutamate synthase (NADPH).;Glutamate synthase (NADH).</t>
  </si>
  <si>
    <t>2 L-glutamate + NADP(+) = L-glutamine + 2-oxoglutarate + NADPH.;2 L-glutamate + NAD(+) = L-glutamine + 2-oxoglutarate + NADH.</t>
  </si>
  <si>
    <t>Glutamate (reduced nicotinamide adenine dinucleotide phosphate) synthase.;Glutamate synthetase (NADP).;NADPH-dependent glutamate synthase.;NADPH-glutamate synthase.;NADH-glutamate synthase.;Glutamine amide-2-oxoglutarate aminotransferase (oxidoreductase, NADP).;L-glutamate synthase.;Glutamine-ketoglutaric aminotransferase.;L-glutamate synthetase.;NADH-dependent glutamate synthase.;GOGAT.</t>
  </si>
  <si>
    <t>ko:K00266</t>
  </si>
  <si>
    <t>ko00250,ko00910,ko01100,ko01110,ko01120,ko01130,ko01230,map00250,map00910,map01100,map01110,map01120,map01130,map01230</t>
  </si>
  <si>
    <t>Alanine, aspartate and glutamate metabolism;Nitrogen metabolism;Metabolic pathways;Biosynthesis of secondary metabolites;Microbial metabolism in diverse environments;Biosynthesis of amino acids</t>
  </si>
  <si>
    <t>R00093,R00114,R00248</t>
  </si>
  <si>
    <t>RC00006,RC00010,RC02799</t>
  </si>
  <si>
    <t>DHODB_Fe-S_bind,Fer4_20,Pyr_redox_2</t>
  </si>
  <si>
    <t>COG0493</t>
  </si>
  <si>
    <t>NADPH-dependent glutamate synthase beta chain or related oxidoreductase</t>
  </si>
  <si>
    <t>1TQ1A@1239|Firmicutes</t>
  </si>
  <si>
    <t>'glutamate synthase	248EK@186801|Clostridia	C	'glutamate synthase	3WGEA@541000|Ruminococcaceae	C	glutamate synthase</t>
  </si>
  <si>
    <t>PG_ 13830</t>
  </si>
  <si>
    <t>MGYG000004034_00736</t>
  </si>
  <si>
    <t>380;63221;13830</t>
  </si>
  <si>
    <t>Clostridium aciditolerans</t>
  </si>
  <si>
    <t>Belongs to the Glu Leu Phe Val dehydrogenases family	24960@186801|Clostridia	E	Belongs to the Glu Leu Phe Val dehydrogenases family	36EGU@31979|Clostridiaceae	E	Belongs to the Glu Leu Phe Val dehydrogenases family</t>
  </si>
  <si>
    <t>PG_ 327</t>
  </si>
  <si>
    <t>MGYG000003937_01027</t>
  </si>
  <si>
    <t>327</t>
  </si>
  <si>
    <t>Caproicibacter fermentans</t>
  </si>
  <si>
    <t>Caproicibacter</t>
  </si>
  <si>
    <t>358;</t>
  </si>
  <si>
    <t>247;</t>
  </si>
  <si>
    <t>PG_ 5006</t>
  </si>
  <si>
    <t>MGYG000003937_01573</t>
  </si>
  <si>
    <t>5006</t>
  </si>
  <si>
    <t>Roseburia hominis</t>
  </si>
  <si>
    <t>MGYG000003937_01573;MGYG000001361_00892</t>
  </si>
  <si>
    <t>83;2;</t>
  </si>
  <si>
    <t>23;2;</t>
  </si>
  <si>
    <t>Catalyzes the reversible conversion of 2- phosphoglycerate into phosphoenolpyruvate. It is essential for the degradation of carbohydrates via glycolysis	247TU@186801|Clostridia	G	Catalyzes the reversible conversion of 2- phosphoglycerate into phosphoenolpyruvate. It is essential for the degradation of carbohydrates via glycolysis</t>
  </si>
  <si>
    <t>PG_ 31151</t>
  </si>
  <si>
    <t>MGYG000000084_01355</t>
  </si>
  <si>
    <t>31151</t>
  </si>
  <si>
    <t>MGYG000000084_01355;MGYG000000724_00694;MGYG000001157_02279;MGYG000001627_01781;MGYG000004866_01505;MGYG000002059_00853</t>
  </si>
  <si>
    <t>13;4;6;2;5;2;</t>
  </si>
  <si>
    <t>7;3;1;1;1;1;</t>
  </si>
  <si>
    <t>Phosphopentomutase</t>
  </si>
  <si>
    <t>Phosphotransfer between the C1 and C5 carbon atoms of pentose</t>
  </si>
  <si>
    <t>deoB</t>
  </si>
  <si>
    <t>5.4.2.7</t>
  </si>
  <si>
    <t>Phosphopentomutase.</t>
  </si>
  <si>
    <t>Alpha-D-ribose 1-phosphate = D-ribose 5-phosphate.</t>
  </si>
  <si>
    <t>Deoxyribomutase.;Deoxyribose phosphomutase.;Phosphodeoxyribomutase.</t>
  </si>
  <si>
    <t>ko:K01839</t>
  </si>
  <si>
    <t>ko00030,ko00230,map00030,map00230</t>
  </si>
  <si>
    <t>Pentose phosphate pathway;Purine metabolism</t>
  </si>
  <si>
    <t>R01057,R02749</t>
  </si>
  <si>
    <t>RC00408</t>
  </si>
  <si>
    <t>DeoC,Metalloenzyme</t>
  </si>
  <si>
    <t>COG1015</t>
  </si>
  <si>
    <t>1TP70@1239|Firmicutes</t>
  </si>
  <si>
    <t>Phosphotransfer between the C1 and C5 carbon atoms of pentose	247WB@186801|Clostridia	G	Phosphotransfer between the C1 and C5 carbon atoms of pentose	3WI1M@541000|Ruminococcaceae	G	Phosphotransfer between the C1 and C5 carbon atoms of pentose</t>
  </si>
  <si>
    <t>PG_ 45944</t>
  </si>
  <si>
    <t>MGYG000001787_00494</t>
  </si>
  <si>
    <t>45944</t>
  </si>
  <si>
    <t>N-acetylglucosamine-6-phosphate deacetylase</t>
  </si>
  <si>
    <t>Belongs to the metallo-dependent hydrolases superfamily. NagA family</t>
  </si>
  <si>
    <t>3.5.1.25</t>
  </si>
  <si>
    <t>N-acetylglucosamine-6-phosphate deacetylase.</t>
  </si>
  <si>
    <t>N-acetyl-D-glucosamine 6-phosphate + H(2)O = D-glucosamine 6-phosphate +acetate.</t>
  </si>
  <si>
    <t>ko:K01443</t>
  </si>
  <si>
    <t>ko00520,ko01130,map00520,map01130</t>
  </si>
  <si>
    <t>R02059</t>
  </si>
  <si>
    <t>RC00166,RC00300</t>
  </si>
  <si>
    <t>Amidohydro_1</t>
  </si>
  <si>
    <t>COG1820</t>
  </si>
  <si>
    <t>4NJ35@976|Bacteroidetes</t>
  </si>
  <si>
    <t>Belongs to the metallo-dependent hydrolases superfamily. NagA family	2FMRP@200643|Bacteroidia	G	Belongs to the metallo-dependent hydrolases superfamily. NagA family	4APCN@815|Bacteroidaceae	G	Belongs to the metallo-dependent hydrolases superfamily. NagA family</t>
  </si>
  <si>
    <t>PG_ 34518</t>
  </si>
  <si>
    <t>MGYG000000211_00298</t>
  </si>
  <si>
    <t>34518</t>
  </si>
  <si>
    <t>MGYG000000211_00298;MGYG000001780_01459;MGYG000002470_03063</t>
  </si>
  <si>
    <t>20;8;18;</t>
  </si>
  <si>
    <t>5;2;3;</t>
  </si>
  <si>
    <t>4NE4V@976|Bacteroidetes</t>
  </si>
  <si>
    <t>Catalyzes the NADPH-dependent formation of L-aspartate- semialdehyde (L-ASA) by the reductive dephosphorylation of L- aspartyl-4-phosphate	2FMHI@200643|Bacteroidia	E	Catalyzes the NADPH-dependent formation of L-aspartate- semialdehyde (L-ASA) by the reductive dephosphorylation of L- aspartyl-4-phosphate	4AKEU@815|Bacteroidaceae	E	Catalyzes the NADPH-dependent formation of L-aspartate- semialdehyde (L-ASA) by the reductive dephosphorylation of L- aspartyl-4-phosphate</t>
  </si>
  <si>
    <t>PG_ 14946</t>
  </si>
  <si>
    <t>MGYG000002570_00014</t>
  </si>
  <si>
    <t>14946</t>
  </si>
  <si>
    <t>MGYG000002570_00014;MGYG000002303_01626</t>
  </si>
  <si>
    <t>24;11;</t>
  </si>
  <si>
    <t>PG_ 68414</t>
  </si>
  <si>
    <t>MGYG000003694_01468</t>
  </si>
  <si>
    <t>68414</t>
  </si>
  <si>
    <t>COG3581</t>
  </si>
  <si>
    <t>CoA-substrate-specific enzyme activase	2481F@186801|Clostridia	I	CoA-substrate-specific enzyme activase</t>
  </si>
  <si>
    <t>PG_ 2827</t>
  </si>
  <si>
    <t>MGYG000002040_00098</t>
  </si>
  <si>
    <t>412;2827</t>
  </si>
  <si>
    <t>159;</t>
  </si>
  <si>
    <t>PG_ 13606</t>
  </si>
  <si>
    <t>MGYG000003937_00268</t>
  </si>
  <si>
    <t>13606</t>
  </si>
  <si>
    <t>MGYG000003937_00268;MGYG000004143_01367;MGYG000000920_00545;MGYG000004732_00513</t>
  </si>
  <si>
    <t>37;15;25;32;</t>
  </si>
  <si>
    <t>20;6;16;17;</t>
  </si>
  <si>
    <t>PG_ 83527</t>
  </si>
  <si>
    <t>MGYG000002834_00776</t>
  </si>
  <si>
    <t>83527</t>
  </si>
  <si>
    <t>MGYG000002834_00776;MGYG000002675_01410</t>
  </si>
  <si>
    <t>39;15;</t>
  </si>
  <si>
    <t>TonB-linked outer membrane protein, SusC RagA family	2FM37@200643|Bacteroidia	P	TonB-linked outer membrane protein, SusC RagA family</t>
  </si>
  <si>
    <t>PG_ 249</t>
  </si>
  <si>
    <t>MGYG000003937_00858</t>
  </si>
  <si>
    <t>11880;249;6917</t>
  </si>
  <si>
    <t>MGYG000003937_00858;MGYG000001157_00982;MGYG000002780_01300</t>
  </si>
  <si>
    <t>30;6;2;</t>
  </si>
  <si>
    <t>PG_ 27107</t>
  </si>
  <si>
    <t>MGYG000000041_01535</t>
  </si>
  <si>
    <t>27107</t>
  </si>
  <si>
    <t>Elongation factor G, domain IV</t>
  </si>
  <si>
    <t>elongation factor G	247N4@186801|Clostridia	J	elongation factor g	27JEC@186928|unclassified Lachnospiraceae	J	Elongation factor G, domain IV</t>
  </si>
  <si>
    <t>PG_ 39104</t>
  </si>
  <si>
    <t>MGYG000002926_01436</t>
  </si>
  <si>
    <t>39104</t>
  </si>
  <si>
    <t>MGYG000002926_01436;MGYG000002057_01026;MGYG000003895_00194</t>
  </si>
  <si>
    <t>32;11;10;</t>
  </si>
  <si>
    <t>8;0;0;</t>
  </si>
  <si>
    <t>Catalyzes the formation of S-adenosylmethionine (AdoMet) from methionine and ATP. The overall synthetic reaction is composed of two sequential steps, AdoMet formation and the subsequent tripolyphosphate hydrolysis which occurs prior to release of AdoMet from the enzyme	248QF@186801|Clostridia	H	Catalyzes the formation of S-adenosylmethionine (AdoMet) from methionine and ATP. The overall synthetic reaction is composed of two sequential steps, AdoMet formation and the subsequent tripolyphosphate hydrolysis which occurs prior to release of AdoMet from the enzyme	2N73U@216572|Oscillospiraceae	H	Catalyzes the formation of S-adenosylmethionine (AdoMet) from methionine and ATP. The overall synthetic reaction is composed of two sequential steps, AdoMet formation and the subsequent tripolyphosphate hydrolysis which occurs prior to release of AdoMet from the enzyme</t>
  </si>
  <si>
    <t>PG_ 3714</t>
  </si>
  <si>
    <t>MGYG000000084_01883</t>
  </si>
  <si>
    <t>3714</t>
  </si>
  <si>
    <t>MGYG000000084_01883;MGYG000002829_01465</t>
  </si>
  <si>
    <t>66;3;</t>
  </si>
  <si>
    <t>PG_ 112638</t>
  </si>
  <si>
    <t>MGYG000002293_01754</t>
  </si>
  <si>
    <t>112638</t>
  </si>
  <si>
    <t>Acyl_transf_3</t>
  </si>
  <si>
    <t>COG1835</t>
  </si>
  <si>
    <t>Peptidoglycan/LPS O-acetylase OafA/YrhL, contains acyltransferase and SGNH-hydrolase domains</t>
  </si>
  <si>
    <t>4NW1Q@976|Bacteroidetes</t>
  </si>
  <si>
    <t>Psort location CytoplasmicMembrane, score 10.00	2FTQ7@200643|Bacteroidia	I	Psort location CytoplasmicMembrane, score 10.00</t>
  </si>
  <si>
    <t>PG_ 47990</t>
  </si>
  <si>
    <t>MGYG000000148_02184</t>
  </si>
  <si>
    <t>47990</t>
  </si>
  <si>
    <t>Associates with the EF-Tu.GDP complex and induces the exchange of GDP to GTP. It remains bound to the aminoacyl-tRNA.EF- Tu.GTP complex up to the GTP hydrolysis stage on the ribosome	248J2@186801|Clostridia	J	Associates with the EF-Tu.GDP complex and induces the exchange of GDP to GTP. It remains bound to the aminoacyl-tRNA.EF- Tu.GTP complex up to the GTP hydrolysis stage on the ribosome</t>
  </si>
  <si>
    <t>PG_ 9405</t>
  </si>
  <si>
    <t>MGYG000003937_00010</t>
  </si>
  <si>
    <t>9405</t>
  </si>
  <si>
    <t>Brotaphodocola catenula</t>
  </si>
  <si>
    <t>Brotaphodocola</t>
  </si>
  <si>
    <t>MGYG000003937_00010;MGYG000001531_02169</t>
  </si>
  <si>
    <t>ABC transporter substrate binding protein</t>
  </si>
  <si>
    <t>ko:K01989</t>
  </si>
  <si>
    <t>ABC_sub_bind,BPD_transp_2,TAT_signal</t>
  </si>
  <si>
    <t>COG2984</t>
  </si>
  <si>
    <t>ABC-type uncharacterized transport system, periplasmic component</t>
  </si>
  <si>
    <t>1TPB0@1239|Firmicutes</t>
  </si>
  <si>
    <t>ABC transporter substrate binding protein	248X3@186801|Clostridia	S	ABC transporter substrate binding protein	3XZPA@572511|Blautia	S	ABC transporter substrate binding protein</t>
  </si>
  <si>
    <t>PG_ 77322</t>
  </si>
  <si>
    <t>MGYG000002293_00444</t>
  </si>
  <si>
    <t>77322</t>
  </si>
  <si>
    <t>2.7.11.1</t>
  </si>
  <si>
    <t>Non-specific serine/threonine protein kinase.</t>
  </si>
  <si>
    <t>ATP + a protein = ADP + a phosphoprotein.</t>
  </si>
  <si>
    <t>Protein-serine kinase.;Serine kinase.;Serine(threonine) protein kinase.;Serine/threonine protein kinase.;Threonine-specific protein kinase.;Protein serine-threonine kinase.;Serine-specific protein kinase.;Protein serine kinase.;Protein phosphokinase.;Serine protein kinase.</t>
  </si>
  <si>
    <t>ko:K07154</t>
  </si>
  <si>
    <t>ko00000,ko01000,ko01001,ko02048</t>
  </si>
  <si>
    <t>Couple_hipA,HipA_C</t>
  </si>
  <si>
    <t>COG3550</t>
  </si>
  <si>
    <t>Serine/threonine protein kinase HipA, toxin component of the HipAB toxin-antitoxin module</t>
  </si>
  <si>
    <t>4NFYY@976|Bacteroidetes</t>
  </si>
  <si>
    <t>HipA-like C-terminal domain	2FP3A@200643|Bacteroidia	S	domain protein	4AMRG@815|Bacteroidaceae	S	Psort location Cytoplasmic, score 8.96</t>
  </si>
  <si>
    <t>PG_ 21832</t>
  </si>
  <si>
    <t>MGYG000003937_01264</t>
  </si>
  <si>
    <t>21832</t>
  </si>
  <si>
    <t>Candidatus Anaerotruncus excrementipullorum</t>
  </si>
  <si>
    <t>Anaerotruncus</t>
  </si>
  <si>
    <t>MGYG000003937_01264;MGYG000004245_00333;MGYG000000208_02444;MGYG000004717_01172;MGYG000003819_01997</t>
  </si>
  <si>
    <t>39;2;2;2;2;</t>
  </si>
  <si>
    <t>38;2;2;2;2;</t>
  </si>
  <si>
    <t>4-alpha-glucanotransferase	25E46@186801|Clostridia	G	4-alpha-glucanotransferase	3WGN6@541000|Ruminococcaceae	G	Psort location Cytoplasmic, score</t>
  </si>
  <si>
    <t>PG_ 33708</t>
  </si>
  <si>
    <t>MGYG000000069_02344</t>
  </si>
  <si>
    <t>483;33708</t>
  </si>
  <si>
    <t>MGYG000000069_02344;MGYG000003581_01725;MGYG000001760_00315</t>
  </si>
  <si>
    <t>24;13;15;</t>
  </si>
  <si>
    <t>6;5;5;</t>
  </si>
  <si>
    <t>30S ribosomal protein S11</t>
  </si>
  <si>
    <t>PG_ 893</t>
  </si>
  <si>
    <t>MGYG000003937_01509</t>
  </si>
  <si>
    <t>893</t>
  </si>
  <si>
    <t>MGYG000003937_01509;MGYG000004732_01136;MGYG000000980_01489;MGYG000000920_01786;MGYG000004126_01235;MGYG000003582_00003;MGYG000004143_01473</t>
  </si>
  <si>
    <t>69;18;3;15;3;4;4;</t>
  </si>
  <si>
    <t>galE</t>
  </si>
  <si>
    <t>5.1.3.2</t>
  </si>
  <si>
    <t>UDP-glucose 4-epimerase.</t>
  </si>
  <si>
    <t>UDP-alpha-D-glucose = UDP-alpha-D-galactose.</t>
  </si>
  <si>
    <t>Galactowaldenase.;UDP-galactose 4-epimerase.;Uridine diphospho-galactose-4-epimerase.;Uridine diphosphate galactose 4-epimerase.</t>
  </si>
  <si>
    <t>ko:K01784</t>
  </si>
  <si>
    <t>ko00052,ko00520,ko01100,map00052,map00520,map01100</t>
  </si>
  <si>
    <t>Galactose metabolism;Amino sugar and nucleotide sugar metabolism;Metabolic pathways</t>
  </si>
  <si>
    <t>M00361,M00362,M00632</t>
  </si>
  <si>
    <t>R00291,R02984</t>
  </si>
  <si>
    <t>RC00289</t>
  </si>
  <si>
    <t>COG1087</t>
  </si>
  <si>
    <t>1TQ7N@1239|Firmicutes</t>
  </si>
  <si>
    <t>Belongs to the NAD(P)-dependent epimerase dehydratase family	247M9@186801|Clostridia	M	Belongs to the NAD(P)-dependent epimerase dehydratase family	3WGSG@541000|Ruminococcaceae	M	UDP-glucose 4-epimerase</t>
  </si>
  <si>
    <t>PG_ 15439</t>
  </si>
  <si>
    <t>MGYG000004390_00681</t>
  </si>
  <si>
    <t>9145;6403;15439</t>
  </si>
  <si>
    <t>Fumarate hydratase class I, aerobic</t>
  </si>
  <si>
    <t>Catalyzes the reversible hydration of fumarate to (S)- malate</t>
  </si>
  <si>
    <t>fumB</t>
  </si>
  <si>
    <t>4.2.1.2</t>
  </si>
  <si>
    <t>Fumarate hydratase.</t>
  </si>
  <si>
    <t>(S)-malate = fumarate + H(2)O.</t>
  </si>
  <si>
    <t>Fumarase.</t>
  </si>
  <si>
    <t>ko:K01676</t>
  </si>
  <si>
    <t>ko00020,ko00620,ko00720,ko01100,ko01110,ko01120,ko01130,ko01200,map00020,map00620,map00720,map01100,map01110,map01120,map01130,map01200</t>
  </si>
  <si>
    <t>Citrate cycle (TCA cycle);Pyruvate metabolism;Carbon fixation pathways in prokaryotes;Metabolic pathways;Biosynthesis of secondary metabolites;Microbial metabolism in diverse environments;Carbon metabolism</t>
  </si>
  <si>
    <t>M00009,M00011,M00173,M00374</t>
  </si>
  <si>
    <t>R01082</t>
  </si>
  <si>
    <t>RC00443</t>
  </si>
  <si>
    <t>Fumerase,Fumerase_C</t>
  </si>
  <si>
    <t>COG1951</t>
  </si>
  <si>
    <t>Tartrate dehydratase alpha subunit/Fumarate hydratase class I, N-terminal domain</t>
  </si>
  <si>
    <t>4NE85@976|Bacteroidetes</t>
  </si>
  <si>
    <t>Catalyzes the reversible hydration of fumarate to (S)- malate	2FNPE@200643|Bacteroidia	C	Catalyzes the reversible hydration of fumarate to (S)- malate</t>
  </si>
  <si>
    <t>PG_ 10062</t>
  </si>
  <si>
    <t>MGYG000000242_02077</t>
  </si>
  <si>
    <t>10062</t>
  </si>
  <si>
    <t>Belongs to the phosphoglycerate kinase family</t>
  </si>
  <si>
    <t>Belongs to the phosphoglycerate kinase family	248VS@186801|Clostridia	F	Belongs to the phosphoglycerate kinase family</t>
  </si>
  <si>
    <t>PG_ 68109</t>
  </si>
  <si>
    <t>MGYG000000045_02233</t>
  </si>
  <si>
    <t>68109</t>
  </si>
  <si>
    <t>MGYG000000045_02233;MGYG000001487_02201;MGYG000002444_01200;MGYG000000670_01617;MGYG000000323_01237;MGYG000000374_00157;MGYG000001694_00170;MGYG000000699_00081</t>
  </si>
  <si>
    <t>18;6;6;8;6;5;5;2;</t>
  </si>
  <si>
    <t>7;3;1;4;3;2;2;2;</t>
  </si>
  <si>
    <t>Located at the top of the head of the 30S subunit, it contacts several helices of the 16S rRNA. In the 70S ribosome it contacts the 23S rRNA (bridge B1a) and protein L5 of the 50S subunit (bridge B1b), connecting the 2 subunits</t>
  </si>
  <si>
    <t>rpsM</t>
  </si>
  <si>
    <t>GO:0003674,GO:0003735,GO:0005198,GO:0005575,GO:0005622,GO:0005623,GO:0005737,GO:0005829,GO:0005840,GO:0005886,GO:0006412,GO:0006518,GO:0006807,GO:0008150,GO:0008152,GO:0009058,GO:0009059,GO:0009987,GO:0010467,GO:0015935,GO:0016020,GO:0019538,GO:0022613,GO:0022626,GO:0022627,GO:0032991,GO:0034641,GO:0034645,GO:0042254,GO:0043043,GO:0043170,GO:0043226,GO:0043228,GO:0043229,GO:0043232,GO:0043603,GO:0043604,GO:0044085,GO:0044237,GO:0044238,GO:0044249,GO:0044260,GO:0044267,GO:0044271,GO:0044391,GO:0044422,GO:0044424,GO:0044444,GO:0044445,GO:0044446,GO:0044464,GO:0071704,GO:0071840,GO:0071944,GO:1901564,GO:1901566,GO:1901576,GO:1990904</t>
  </si>
  <si>
    <t>molecular_function;structural constituent of ribosome;structural molecule activity;cellular_component;intracellular;cell;cytoplasm;cytosol;ribosome;plasma membrane;translation;peptide metabolic process;nitrogen compound metabolic process;biological_process;metabolic process;biosynthetic process;macromolecule biosynthetic process;cellular process;gene expression;small ribosomal subunit;membrane;protein metabolic process;ribonucleoprotein complex biogenesis;cytosolic ribosome;cytosolic small ribosomal subunit;protein-containing complex;cellular nitrogen compound metabolic process;cellular macromolecule biosynthetic process;ribosome biogenesis;peptide biosynthetic process;macromolecule metabolic process;organelle;non-membrane-bounded organelle;intracellular organelle;intracellular non-membrane-bounded organelle;cellular amide metabolic process;amide biosynthetic process;cellular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part;organic substance metabolic process;cellular component organization or biogenesis;cell periphery;organonitrogen compound metabolic process;organonitrogen compound biosynthetic process;organic substance biosynthetic process;ribonucleoprotein complex</t>
  </si>
  <si>
    <t>molecular_function;molecular_function;molecular_function;cellular_component;cellular_component;cellular_component;cellular_component;cellular_component;cellular_component;cellular_component;biological_process;biological_process;biological_process;biological_process;biological_process;biological_process;biological_process;biological_process;biological_process;cellular_component;cellular_component;biological_process;biological_process;cellular_component;cellular_component;cellular_component;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biological_process;cellular_component;biological_process;biological_process;biological_process;cellular_component</t>
  </si>
  <si>
    <t>ko:K02952</t>
  </si>
  <si>
    <t>Ribosomal_S13</t>
  </si>
  <si>
    <t>COG0099</t>
  </si>
  <si>
    <t>Ribosomal protein S13</t>
  </si>
  <si>
    <t>2NPKH@2323|unclassified Bacteria</t>
  </si>
  <si>
    <t>PG_ 115264</t>
  </si>
  <si>
    <t>MGYG000002321_02808</t>
  </si>
  <si>
    <t>115264</t>
  </si>
  <si>
    <t>MGYG000002321_02808;MGYG000004815_00719;MGYG000002934_02642;MGYG000001760_00600;MGYG000003656_00636</t>
  </si>
  <si>
    <t>3;1;1;1;1;</t>
  </si>
  <si>
    <t>DnaJ domain protein</t>
  </si>
  <si>
    <t>ko:K03686</t>
  </si>
  <si>
    <t>DnaJ,TPR_19,TPR_2</t>
  </si>
  <si>
    <t>1V1GK@1239|Firmicutes</t>
  </si>
  <si>
    <t>DnaJ domain protein	2494E@186801|Clostridia	O	DnaJ domain protein	3WITE@541000|Ruminococcaceae	O	DnaJ domain protein</t>
  </si>
  <si>
    <t>PG_ 41551</t>
  </si>
  <si>
    <t>MGYG000001714_01300</t>
  </si>
  <si>
    <t>41551</t>
  </si>
  <si>
    <t>Coprococcus catus</t>
  </si>
  <si>
    <t>One of the primary rRNA binding proteins, it binds directly to 16S rRNA where it nucleates assembly of the body of the 30S subunit	248Y5@186801|Clostridia	J	One of the primary rRNA binding proteins, it binds directly to 16S rRNA where it nucleates assembly of the body of the 30S subunit	27IBG@186928|unclassified Lachnospiraceae	J	One of the primary rRNA binding proteins, it binds directly to 16S rRNA where it nucleates assembly of the body of the 30S subunit</t>
  </si>
  <si>
    <t>PG_ 75250</t>
  </si>
  <si>
    <t>MGYG000002272_01330</t>
  </si>
  <si>
    <t>75250</t>
  </si>
  <si>
    <t>MGYG000002272_01330;MGYG000000512_00905</t>
  </si>
  <si>
    <t>10;6;</t>
  </si>
  <si>
    <t>Energy-coupling factor transporter ATP-binding protein EcfA1</t>
  </si>
  <si>
    <t>ATP-binding (A) component of a common energy-coupling factor (ECF) ABC-transporter complex. Unlike classic ABC transporters this ECF transporter provides the energy necessary to transport a number of different substrates</t>
  </si>
  <si>
    <t>ko:K16786,ko:K16787</t>
  </si>
  <si>
    <t>M00582</t>
  </si>
  <si>
    <t>3.A.1.25,3.A.1.28,3.A.1.29,3.A.1.30,3.A.1.31,3.A.1.32,3.A.1.33,3.A.1.35</t>
  </si>
  <si>
    <t>COG1122</t>
  </si>
  <si>
    <t>PR</t>
  </si>
  <si>
    <t>Energy-coupling factor transporter ATP-binding protein EcfA2</t>
  </si>
  <si>
    <t>1TPH8@1239|Firmicutes</t>
  </si>
  <si>
    <t>ATP-binding (A) component of a common energy-coupling factor (ECF) ABC-transporter complex. Unlike classic ABC transporters this ECF transporter provides the energy necessary to transport a number of different substrates	248A2@186801|Clostridia	P	ATP-binding (A) component of a common energy-coupling factor (ECF) ABC-transporter complex. Unlike classic ABC transporters this ECF transporter provides the energy necessary to transport a number of different substrates	3WG9K@541000|Ruminococcaceae	P	ATP-binding (A) component of a common energy-coupling factor (ECF) ABC-transporter complex. Unlike classic ABC transporters this ECF transporter provides the energy necessary to transport a number of different substrates</t>
  </si>
  <si>
    <t>PG_ 25117</t>
  </si>
  <si>
    <t>MGYG000003937_02095</t>
  </si>
  <si>
    <t>25117</t>
  </si>
  <si>
    <t>Caldicellulosiruptor</t>
  </si>
  <si>
    <t>Caldicellulosiruptorales</t>
  </si>
  <si>
    <t>Caldicellulosiruptoraceae</t>
  </si>
  <si>
    <t>MGYG000003937_02095;MGYG000000193_01181</t>
  </si>
  <si>
    <t>27;1;</t>
  </si>
  <si>
    <t>Alpha-galacturonidase</t>
  </si>
  <si>
    <t>Family 4 glycosyl hydrolase C-terminal domain</t>
  </si>
  <si>
    <t>3.2.1.22</t>
  </si>
  <si>
    <t>Alpha-galactosidase.</t>
  </si>
  <si>
    <t>Hydrolysis of terminal, non-reducing alpha-D-galactose residues in alpha-D-galactosides, including galactose oligosaccharides, galactomannans andgalactolipids.</t>
  </si>
  <si>
    <t>Melibiase.</t>
  </si>
  <si>
    <t>ko:K07406</t>
  </si>
  <si>
    <t>ko00052,ko00561,ko00600,ko00603,map00052,map00561,map00600,map00603</t>
  </si>
  <si>
    <t>Galactose metabolism;Glycerolipid metabolism;Sphingolipid metabolism;Glycosphingolipid biosynthesis - globo and isoglobo series</t>
  </si>
  <si>
    <t>R01101,R01103,R01104,R01194,R01329,R02926,R03634,R04019,R04470,R05549,R05961,R06091</t>
  </si>
  <si>
    <t>RC00049,RC00059,RC00451</t>
  </si>
  <si>
    <t>Glyco_hydro_4,Glyco_hydro_4C</t>
  </si>
  <si>
    <t>COG1486</t>
  </si>
  <si>
    <t>Alpha-galactosidase/6-phospho-beta-glucosidase, family 4 of glycosyl hydrolase</t>
  </si>
  <si>
    <t>1TREJ@1239|Firmicutes</t>
  </si>
  <si>
    <t>family 4	25CDW@186801|Clostridia	G	PFAM glycoside hydrolase, family 4	36H51@31979|Clostridiaceae	G	Family 4 glycosyl hydrolase C-terminal domain</t>
  </si>
  <si>
    <t>PG_ 11947</t>
  </si>
  <si>
    <t>MGYG000003937_02028</t>
  </si>
  <si>
    <t>26312;11947</t>
  </si>
  <si>
    <t>Tryptophan--tRNA ligase</t>
  </si>
  <si>
    <t>Tryptophanyl-tRNA synthetase</t>
  </si>
  <si>
    <t>trpS</t>
  </si>
  <si>
    <t>6.1.1.2</t>
  </si>
  <si>
    <t>Tryptophan--tRNA ligase.</t>
  </si>
  <si>
    <t>ATP + L-tryptophan + tRNA(Trp) = AMP + diphosphate + L-tryptophyl-tRNA(Trp).</t>
  </si>
  <si>
    <t>Tryptophan translase.;L-tryptophan-tRNA(Trp) ligase (AMP-forming).;Tryptophanyl ribonucleic synthetase.;Tryptophanyl-transfer RNA synthetase.;Tryptophanyl-tRNA synthetase.;Tryptophanyl-transfer ribonucleic acid synthetase.;Tryptophanyl-transfer ribonucleate synthetase.;TrpRS.;Tryptophanyl-transfer ribonucleic synthetase.;Tryptophanyl-tRNA synthase.</t>
  </si>
  <si>
    <t>ko:K01867</t>
  </si>
  <si>
    <t>R03664</t>
  </si>
  <si>
    <t>tRNA-synt_1b</t>
  </si>
  <si>
    <t>COG0180</t>
  </si>
  <si>
    <t>1TPY7@1239|Firmicutes</t>
  </si>
  <si>
    <t>Tryptophanyl-tRNA synthetase	248RC@186801|Clostridia	J	Tryptophanyl-tRNA synthetase	3WGS4@541000|Ruminococcaceae	J	Tryptophanyl-tRNA synthetase</t>
  </si>
  <si>
    <t>PG_ 45549</t>
  </si>
  <si>
    <t>MGYG000002834_01559;MGYG000003697_02020</t>
  </si>
  <si>
    <t>45549;20451</t>
  </si>
  <si>
    <t>11;11;</t>
  </si>
  <si>
    <t>Hydrolase, NUDIX family</t>
  </si>
  <si>
    <t>NUDIX</t>
  </si>
  <si>
    <t>COG1051</t>
  </si>
  <si>
    <t>ADP-ribose pyrophosphatase YjhB, NUDIX family</t>
  </si>
  <si>
    <t>4NH28@976|Bacteroidetes</t>
  </si>
  <si>
    <t>Nudix hydrolase	2FMYH@200643|Bacteroidia	F	Hydrolase, NUDIX family</t>
  </si>
  <si>
    <t>PG_ 27425</t>
  </si>
  <si>
    <t>MGYG000002492_02681</t>
  </si>
  <si>
    <t>27425</t>
  </si>
  <si>
    <t>Phosphate import ATP-binding protein PstB 3</t>
  </si>
  <si>
    <t>Part of the ABC transporter complex PstSACB involved in phosphate import. Responsible for energy coupling to the transport system</t>
  </si>
  <si>
    <t>pstB</t>
  </si>
  <si>
    <t>3.6.3.27</t>
  </si>
  <si>
    <t>Transferred entry: 7.3.2.1.</t>
  </si>
  <si>
    <t>ko:K02036</t>
  </si>
  <si>
    <t>M00222</t>
  </si>
  <si>
    <t>3.A.1.7</t>
  </si>
  <si>
    <t>COG1117</t>
  </si>
  <si>
    <t>ABC-type phosphate transport system, ATPase component</t>
  </si>
  <si>
    <t>1TP1M@1239|Firmicutes</t>
  </si>
  <si>
    <t>Part of the ABC transporter complex PstSACB involved in phosphate import. Responsible for energy coupling to the transport system	247RD@186801|Clostridia	P	Part of the ABC transporter complex PstSACB involved in phosphate import. Responsible for energy coupling to the transport system	25UW4@186806|Eubacteriaceae	P	Part of the ABC transporter complex PstSACB involved in phosphate import. Responsible for energy coupling to the transport system</t>
  </si>
  <si>
    <t>PG_ 2692</t>
  </si>
  <si>
    <t>MGYG000003937_00943</t>
  </si>
  <si>
    <t>2692</t>
  </si>
  <si>
    <t>Candidatus Eubacterium faecale</t>
  </si>
  <si>
    <t>MGYG000003937_00943;MGYG000004832_00269;MGYG000000318_01292;MGYG000000208_01885;MGYG000002287_02317;MGYG000000169_01890;MGYG000002276_00489</t>
  </si>
  <si>
    <t>50;2;3;4;4;2;2;</t>
  </si>
  <si>
    <t>Catalyzes the conversion of uracil and 5-phospho-alpha- D-ribose 1-diphosphate (PRPP) to UMP and diphosphate	248FV@186801|Clostridia	F	Catalyzes the conversion of uracil and 5-phospho-alpha- D-ribose 1-diphosphate (PRPP) to UMP and diphosphate	3WGYU@541000|Ruminococcaceae	F	Catalyzes the conversion of uracil and 5-phospho-alpha- D-ribose 1-diphosphate (PRPP) to UMP and diphosphate</t>
  </si>
  <si>
    <t>PG_ 9042</t>
  </si>
  <si>
    <t>MGYG000003937_01017</t>
  </si>
  <si>
    <t>9042</t>
  </si>
  <si>
    <t>MGYG000003937_01017;MGYG000004732_02103;MGYG000000724_00620;MGYG000000084_01819</t>
  </si>
  <si>
    <t>7;1;1;1;</t>
  </si>
  <si>
    <t>yajC</t>
  </si>
  <si>
    <t>Ftsk_gamma,YajC</t>
  </si>
  <si>
    <t>1VEMC@1239|Firmicutes</t>
  </si>
  <si>
    <t>Preprotein translocase	24MMT@186801|Clostridia	U	Preprotein translocase, YajC subunit	3WKMJ@541000|Ruminococcaceae	U	Preprotein translocase, YajC subunit</t>
  </si>
  <si>
    <t>PG_ 320</t>
  </si>
  <si>
    <t>MGYG000000084_01948</t>
  </si>
  <si>
    <t>320;7668</t>
  </si>
  <si>
    <t>103;</t>
  </si>
  <si>
    <t>55;</t>
  </si>
  <si>
    <t>PG_ 17562</t>
  </si>
  <si>
    <t>MGYG000000530_01161</t>
  </si>
  <si>
    <t>6454;17562</t>
  </si>
  <si>
    <t>MGYG000000530_01161;MGYG000002523_02226</t>
  </si>
  <si>
    <t>16;1;</t>
  </si>
  <si>
    <t>TelA-like protein</t>
  </si>
  <si>
    <t>Belongs to the TelA family</t>
  </si>
  <si>
    <t>TelA</t>
  </si>
  <si>
    <t>COG3853</t>
  </si>
  <si>
    <t>Uncharacterized conserved protein YaaN involved in tellurite resistance</t>
  </si>
  <si>
    <t>1TQVX@1239|Firmicutes</t>
  </si>
  <si>
    <t>Belongs to the TelA family	24A2H@186801|Clostridia	P	Belongs to the TelA family	3WHIS@541000|Ruminococcaceae	P	Belongs to the TelA family</t>
  </si>
  <si>
    <t>PG_ 25473</t>
  </si>
  <si>
    <t>MGYG000004390_00774</t>
  </si>
  <si>
    <t>12587;64000;5930;3701;17998;25813;82484;15391;21752;37445;29499;25473;17338;16817;60170;19495;17561</t>
  </si>
  <si>
    <t>Belongs to the transketolase family</t>
  </si>
  <si>
    <t>tkt</t>
  </si>
  <si>
    <t>Transket_pyr,Transketolase_C,Transketolase_N</t>
  </si>
  <si>
    <t>COG0021</t>
  </si>
  <si>
    <t>4P14U@976|Bacteroidetes</t>
  </si>
  <si>
    <t>Belongs to the transketolase family	2FN0P@200643|Bacteroidia	G	Belongs to the transketolase family</t>
  </si>
  <si>
    <t>PG_ 1635</t>
  </si>
  <si>
    <t>MGYG000003937_01406</t>
  </si>
  <si>
    <t>1635;14603;10492;2570</t>
  </si>
  <si>
    <t>MGYG000003937_01406;MGYG000003494_00563</t>
  </si>
  <si>
    <t>137;2;</t>
  </si>
  <si>
    <t>98;2;</t>
  </si>
  <si>
    <t>glutamine synthetase</t>
  </si>
  <si>
    <t>1UHUF@1239|Firmicutes</t>
  </si>
  <si>
    <t>glutamine synthetase	2481B@186801|Clostridia	S	glutamine synthetase	3WHCK@541000|Ruminococcaceae	S	glutamine synthetase</t>
  </si>
  <si>
    <t>PG_ 47335</t>
  </si>
  <si>
    <t>MGYG000001627_02098</t>
  </si>
  <si>
    <t>47335</t>
  </si>
  <si>
    <t>Collinsella acetigenes</t>
  </si>
  <si>
    <t>50;</t>
  </si>
  <si>
    <t>PTS system N-acetylglucosamine-specific EIICBA component</t>
  </si>
  <si>
    <t>nagE</t>
  </si>
  <si>
    <t>2.7.1.193</t>
  </si>
  <si>
    <t>phosphotransferase.</t>
  </si>
  <si>
    <t>[Protein]-N(pi)-phospho-L-histidine + N-acetyl-D-glucosamine(Side 1) =[protein]-L-histidine + N-acetyl-D-glucosamine 6-phosphate(Side 2).</t>
  </si>
  <si>
    <t>N-acetyl-D-glucosamine PTS permease.</t>
  </si>
  <si>
    <t>ko:K02803,ko:K02804</t>
  </si>
  <si>
    <t>ko00520,ko02060,map00520,map02060</t>
  </si>
  <si>
    <t>Amino sugar and nucleotide sugar metabolism;Phosphotransferase system (PTS)</t>
  </si>
  <si>
    <t>M00267</t>
  </si>
  <si>
    <t>R05199</t>
  </si>
  <si>
    <t>4.A.1.1.15,4.A.1.1.2,4.A.1.1.5,4.A.1.1.7</t>
  </si>
  <si>
    <t>PTS_EIIB,PTS_EIIC</t>
  </si>
  <si>
    <t>COG1264</t>
  </si>
  <si>
    <t>Phosphotransferase system IIB components</t>
  </si>
  <si>
    <t>1TPJ8@1239|Firmicutes</t>
  </si>
  <si>
    <t>pts system	24809@186801|Clostridia	G	pts system	3WHW5@541000|Ruminococcaceae	G	Psort location CytoplasmicMembrane, score 10.00</t>
  </si>
  <si>
    <t>PG_ 636</t>
  </si>
  <si>
    <t>MGYG000000146_00711</t>
  </si>
  <si>
    <t>636</t>
  </si>
  <si>
    <t>318;</t>
  </si>
  <si>
    <t>Involved in the gluconeogenesis. Catalyzes the conversion of oxaloacetate (OAA) to phosphoenolpyruvate (PEP) through direct phosphoryl transfer between the nucleoside triphosphate and OAA	248JE@186801|Clostridia	H	Involved in the gluconeogenesis. Catalyzes the conversion of oxaloacetate (OAA) to phosphoenolpyruvate (PEP) through direct phosphoryl transfer between the nucleoside triphosphate and OAA	27V2Q@189330|Dorea	H	Involved in the gluconeogenesis. Catalyzes the conversion of oxaloacetate (OAA) to phosphoenolpyruvate (PEP) through direct phosphoryl transfer between the nucleoside triphosphate and OAA</t>
  </si>
  <si>
    <t>PG_ 64784</t>
  </si>
  <si>
    <t>MGYG000000041_02443</t>
  </si>
  <si>
    <t>64784</t>
  </si>
  <si>
    <t>methyl-accepting chemotaxis protein	247S3@186801|Clostridia	NT	methyl-accepting chemotaxis protein	27INR@186928|unclassified Lachnospiraceae	NT	Methyl-accepting chemotaxis-like domains (chemotaxis sensory transducer).</t>
  </si>
  <si>
    <t>PG_ 24898</t>
  </si>
  <si>
    <t>MGYG000003937_01348</t>
  </si>
  <si>
    <t>24898</t>
  </si>
  <si>
    <t>Glycosyltransferase like family 2</t>
  </si>
  <si>
    <t>Glycos_transf_2</t>
  </si>
  <si>
    <t>COG1216</t>
  </si>
  <si>
    <t>Glycosyltransferase, GT2 family</t>
  </si>
  <si>
    <t>1VV6P@1239|Firmicutes</t>
  </si>
  <si>
    <t>Glycosyltransferases involved in cell wall biogenesis	25EH9@186801|Clostridia	S	Psort location Cytoplasmic, score	3WI4V@541000|Ruminococcaceae	S	Glycosyltransferase like family 2</t>
  </si>
  <si>
    <t>PG_ 29914</t>
  </si>
  <si>
    <t>MGYG000003937_01471</t>
  </si>
  <si>
    <t>29914</t>
  </si>
  <si>
    <t>6.3.2.4</t>
  </si>
  <si>
    <t>D-alanine--D-alanine ligase.</t>
  </si>
  <si>
    <t>ATP + 2 D-alanine = ADP + phosphate + D-alanyl-D-alanine.</t>
  </si>
  <si>
    <t>Alanine:alanine ligase (ADP-forming).;Alanylalanine synthetase.;D-alanylalanine synthetase.;D-Ala-D-Ala synthetase.;D-alanyl-D-alanine synthetase.</t>
  </si>
  <si>
    <t>ko:K01921</t>
  </si>
  <si>
    <t>ko00473,ko00550,ko01100,ko01502,map00473,map00550,map01100,map01502</t>
  </si>
  <si>
    <t>R01150</t>
  </si>
  <si>
    <t>PG_ 74611</t>
  </si>
  <si>
    <t>MGYG000001346_00183</t>
  </si>
  <si>
    <t>74611</t>
  </si>
  <si>
    <t>ATP-dependent Clp protease ATP-binding subunit ClpC</t>
  </si>
  <si>
    <t>Belongs to the ClpA ClpB family</t>
  </si>
  <si>
    <t>clpC</t>
  </si>
  <si>
    <t>ko:K03696</t>
  </si>
  <si>
    <t>ko01100,map01100</t>
  </si>
  <si>
    <t>Metabolic pathways</t>
  </si>
  <si>
    <t>AAA,AAA_16,AAA_2,ClpB_D2-small,Clp_N,UVR</t>
  </si>
  <si>
    <t>COG0542</t>
  </si>
  <si>
    <t>ATP-dependent Clp protease, ATP-binding subunit ClpA</t>
  </si>
  <si>
    <t>4NE1J@976|Bacteroidetes</t>
  </si>
  <si>
    <t>Belongs to the ClpA ClpB family	2FNNW@200643|Bacteroidia	O	ATPase family associated with various cellular activities (AAA)	4ANAJ@815|Bacteroidaceae	O	Belongs to the ClpA ClpB family</t>
  </si>
  <si>
    <t>PG_ 37730</t>
  </si>
  <si>
    <t>MGYG000000724_01073;MGYG000001627_00767</t>
  </si>
  <si>
    <t>74746;37730</t>
  </si>
  <si>
    <t>MGYG000000724_01073;MGYG000001627_00767;MGYG000004866_00275;MGYG000002224_00268;MGYG000003042_00440;MGYG000004732_02023;MGYG000001322_01624;MGYG000000920_01670;MGYG000001157_01160</t>
  </si>
  <si>
    <t>10;10;7;2;6;7;8;4;9;</t>
  </si>
  <si>
    <t>8;8;7;2;6;7;7;4;7;</t>
  </si>
  <si>
    <t>ACT domain</t>
  </si>
  <si>
    <t>ACT,ACT_7</t>
  </si>
  <si>
    <t>1V6AQ@1239|Firmicutes</t>
  </si>
  <si>
    <t>PFAM amino acid-binding ACT domain protein	24PYP@186801|Clostridia	E	ACT domain	3WKNF@541000|Ruminococcaceae	E	ACT domain</t>
  </si>
  <si>
    <t>PG_ 43465</t>
  </si>
  <si>
    <t>MGYG000000002_01969</t>
  </si>
  <si>
    <t>43465</t>
  </si>
  <si>
    <t>MGYG000000002_01969;MGYG000001758_00744</t>
  </si>
  <si>
    <t>33;15;</t>
  </si>
  <si>
    <t>Aspartate carbamoyltransferase</t>
  </si>
  <si>
    <t>OTCace,OTCace_N,Pribosyltran,PyrI_C</t>
  </si>
  <si>
    <t>1TQ96@1239|Firmicutes</t>
  </si>
  <si>
    <t>Belongs to the ATCase OTCase family	2496D@186801|Clostridia	F	Belongs to the ATCase OTCase family	3WG83@541000|Ruminococcaceae	F	Belongs to the ATCase OTCase family</t>
  </si>
  <si>
    <t>PG_ 53541</t>
  </si>
  <si>
    <t>MGYG000000002_00012</t>
  </si>
  <si>
    <t>53541</t>
  </si>
  <si>
    <t>Sedimentibacter saalensis</t>
  </si>
  <si>
    <t>Tissierellia</t>
  </si>
  <si>
    <t>Sedimentibacter</t>
  </si>
  <si>
    <t>MGYG000000002_00012;MGYG000002140_02845</t>
  </si>
  <si>
    <t>Radical SAM domain protein</t>
  </si>
  <si>
    <t>atsB</t>
  </si>
  <si>
    <t>Fer4_12,Fer4_14,Radical_SAM,SPASM</t>
  </si>
  <si>
    <t>1TR52@1239|Firmicutes</t>
  </si>
  <si>
    <t>radical SAM domain protein	247SB@186801|Clostridia	C	Radical SAM domain protein	3WH2D@541000|Ruminococcaceae	C	Radical SAM domain protein</t>
  </si>
  <si>
    <t>PG_ 27724</t>
  </si>
  <si>
    <t>MGYG000002882_00061</t>
  </si>
  <si>
    <t>27724;6264</t>
  </si>
  <si>
    <t>Aminopeptidase YpdF</t>
  </si>
  <si>
    <t>Creatinase_N,Creatinase_N_2,Peptidase_M24,Peptidase_M24_C</t>
  </si>
  <si>
    <t>Belongs to the peptidase M24B family	247SG@186801|Clostridia	E	creatinase	2N6JU@216572|Oscillospiraceae	E	Creatinase/Prolidase N-terminal domain</t>
  </si>
  <si>
    <t>PG_ 1183</t>
  </si>
  <si>
    <t>MGYG000000084_02509</t>
  </si>
  <si>
    <t>1183</t>
  </si>
  <si>
    <t>MGYG000000084_02509;MGYG000003352_00028</t>
  </si>
  <si>
    <t>141;1;</t>
  </si>
  <si>
    <t>134;1;</t>
  </si>
  <si>
    <t>Heat shock 70 kDa protein	248QV@186801|Clostridia	O	Heat shock 70 kDa protein	3WGES@541000|Ruminococcaceae	O	Heat shock 70 kDa protein</t>
  </si>
  <si>
    <t>PG_ 40695</t>
  </si>
  <si>
    <t>MGYG000000715_00321</t>
  </si>
  <si>
    <t>40695</t>
  </si>
  <si>
    <t>Galactose/methyl galactoside import ATP-binding protein MglA</t>
  </si>
  <si>
    <t>K02056 simple sugar transport system ATP-binding protein</t>
  </si>
  <si>
    <t>ko:K02056</t>
  </si>
  <si>
    <t>M00221</t>
  </si>
  <si>
    <t>3.A.1.2</t>
  </si>
  <si>
    <t>COG3845</t>
  </si>
  <si>
    <t>ABC-type guanosine uptake system NupNOPQ, ATPase component NupO</t>
  </si>
  <si>
    <t>1UYQA@1239|Firmicutes</t>
  </si>
  <si>
    <t>'abc transporter, ATP-binding protein	24XN8@186801|Clostridia	S	Abc transporter	2N6VU@216572|Oscillospiraceae	S	K02056 simple sugar transport system ATP-binding protein</t>
  </si>
  <si>
    <t>PG_ 67882</t>
  </si>
  <si>
    <t>MGYG000003694_00188</t>
  </si>
  <si>
    <t>67882</t>
  </si>
  <si>
    <t>MGYG000003694_00188;MGYG000004403_00106;MGYG000003500_00999</t>
  </si>
  <si>
    <t>24;10;4;</t>
  </si>
  <si>
    <t>11;4;0;</t>
  </si>
  <si>
    <t>Catalyzes the sequential NAD-dependent oxidations of L- histidinol to L-histidinaldehyde and then to L-histidine	248X8@186801|Clostridia	E	Catalyzes the sequential NAD-dependent oxidations of L- histidinol to L-histidinaldehyde and then to L-histidine</t>
  </si>
  <si>
    <t>PG_ 37807</t>
  </si>
  <si>
    <t>MGYG000001500_01197</t>
  </si>
  <si>
    <t>37807</t>
  </si>
  <si>
    <t>Flintibacter hominis</t>
  </si>
  <si>
    <t>MGYG000001500_01197;MGYG000004686_01240;MGYG000001400_01291;MGYG000002531_00911</t>
  </si>
  <si>
    <t>14;2;2;2;</t>
  </si>
  <si>
    <t>8;2;2;2;</t>
  </si>
  <si>
    <t>Branched-chain-amino-acid aminotransferase 2</t>
  </si>
  <si>
    <t>Branched-chain amino acid aminotransferase</t>
  </si>
  <si>
    <t>ilvE</t>
  </si>
  <si>
    <t>2.6.1.42,4.1.3.38</t>
  </si>
  <si>
    <t>Branched-chain-amino-acid transaminase.;Aminodeoxychorismate lyase.</t>
  </si>
  <si>
    <t>L-leucine + 2-oxoglutarate = 4-methyl-2-oxopentanoate + L-glutamate.;4-amino-4-deoxychorismate = 4-aminobenzoate + pyruvate.</t>
  </si>
  <si>
    <t>Transaminase B.;4-amino-4-deoxychorismate pyruvate-lyase.;Enzyme X.;Branched-chain amino acid aminotransferase.;ADC lyase.;4-amino-4-deoxychorismate lyase.</t>
  </si>
  <si>
    <t>ko:K00826,ko:K02619</t>
  </si>
  <si>
    <t>ko00270,ko00280,ko00290,ko00770,ko00790,ko01100,ko01110,ko01130,ko01210,ko01230,map00270,map00280,map00290,map00770,map00790,map01100,map01110,map01130,map01210,map01230</t>
  </si>
  <si>
    <t>Cysteine and methionine metabolism;Valine, leucine and isoleucine degradation;Valine, leucine and isoleucine biosynthesis;Pantothenate and CoA biosynthesis;Folate biosynthesis;Metabolic pathways;Biosynthesis of secondary metabolites;2-Oxocarboxylic acid metabolism;Biosynthesis of amino acids</t>
  </si>
  <si>
    <t>M00019,M00036,M00119,M00570</t>
  </si>
  <si>
    <t>R01090,R01214,R02199,R05553,R10991</t>
  </si>
  <si>
    <t>RC00006,RC00036,RC01843,RC02148</t>
  </si>
  <si>
    <t>1TQQI@1239|Firmicutes</t>
  </si>
  <si>
    <t>Branched-chain amino acid aminotransferase	2480D@186801|Clostridia	E	Branched-chain amino acid aminotransferase	3WGDG@541000|Ruminococcaceae	E	Branched-chain amino acid aminotransferase</t>
  </si>
  <si>
    <t>PG_ 36102</t>
  </si>
  <si>
    <t>MGYG000001157_00410</t>
  </si>
  <si>
    <t>36474;36102</t>
  </si>
  <si>
    <t>L-glyceraldehyde 3-phosphate reductase</t>
  </si>
  <si>
    <t>aldo keto reductase</t>
  </si>
  <si>
    <t>ko:K19265</t>
  </si>
  <si>
    <t>Aldo_ket_red</t>
  </si>
  <si>
    <t>COG0667</t>
  </si>
  <si>
    <t>HR</t>
  </si>
  <si>
    <t>Pyridoxal reductase PdxI or related oxidoreductase, aldo/keto reductase family</t>
  </si>
  <si>
    <t>1TRS0@1239|Firmicutes</t>
  </si>
  <si>
    <t>aldo keto reductase	247RJ@186801|Clostridia	C	aldo keto reductase	3WGK0@541000|Ruminococcaceae	C	aldo keto reductase</t>
  </si>
  <si>
    <t>PG_ 1341</t>
  </si>
  <si>
    <t>MGYG000003937_00291</t>
  </si>
  <si>
    <t>1341</t>
  </si>
  <si>
    <t>MGYG000003937_00291;MGYG000001770_00229</t>
  </si>
  <si>
    <t>96;1;</t>
  </si>
  <si>
    <t>95;1;</t>
  </si>
  <si>
    <t>Phosphoglucomutase</t>
  </si>
  <si>
    <t>Phosphoglucomutase phosphomannomutase, alpha beta alpha domain</t>
  </si>
  <si>
    <t>pgcA</t>
  </si>
  <si>
    <t>5.4.2.2,5.4.2.8</t>
  </si>
  <si>
    <t>Phosphoglucomutase (alpha-D-glucose-1,6-bisphosphate-dependent).;Phosphomannomutase.</t>
  </si>
  <si>
    <t>Alpha-D-glucose 1-phosphate = alpha-D-glucose 6-phosphate.;Alpha-D-mannose 1-phosphate = D-mannose 6-phosphate.</t>
  </si>
  <si>
    <t>Phosphomannose mutase.;Glucose phosphomutase.;Phosphoglucose mutase.</t>
  </si>
  <si>
    <t>ko:K01835,ko:K01840</t>
  </si>
  <si>
    <t>ko00010,ko00030,ko00051,ko00052,ko00230,ko00500,ko00520,ko00521,ko01100,ko01110,ko01120,ko01130,map00010,map00030,map00051,map00052,map00230,map00500,map00520,map00521,map01100,map01110,map01120,map01130</t>
  </si>
  <si>
    <t>Glycolysis / Gluconeogenesis;Pentose phosphate pathway;Fructose and mannose metabolism;Galactose metabolism;Purine metabolism;Starch and sucrose metabolism;Amino sugar and nucleotide sugar metabolism;Streptomycin biosynthesis;Metabolic pathways;Biosynthesis of secondary metabolites;Microbial metabolism in diverse environments</t>
  </si>
  <si>
    <t>M00114,M00549</t>
  </si>
  <si>
    <t>R00959,R01057,R01818,R08639</t>
  </si>
  <si>
    <t>PGM_PMM_I,PGM_PMM_II,PGM_PMM_III,PGM_PMM_IV</t>
  </si>
  <si>
    <t>COG1109</t>
  </si>
  <si>
    <t>Phosphomannomutase</t>
  </si>
  <si>
    <t>1TP2N@1239|Firmicutes</t>
  </si>
  <si>
    <t>phosphoglucomutase phosphomannomutase alpha beta alpha domain II	2481Y@186801|Clostridia	G	phosphoglucomutase phosphomannomutase alpha beta alpha domain II	3WGEY@541000|Ruminococcaceae	G	Phosphoglucomutase phosphomannomutase, alpha beta alpha domain</t>
  </si>
  <si>
    <t>PG_ 10361</t>
  </si>
  <si>
    <t>MGYG000002327_01125</t>
  </si>
  <si>
    <t>10361</t>
  </si>
  <si>
    <t>MGYG000002327_01125;MGYG000002727_01853;MGYG000002964_00770</t>
  </si>
  <si>
    <t>99;9;5;</t>
  </si>
  <si>
    <t>22;0;0;</t>
  </si>
  <si>
    <t>Prevents misfolding and promotes the refolding and proper assembly of unfolded polypeptides generated under stress conditions	248BG@186801|Clostridia	O	Prevents misfolding and promotes the refolding and proper assembly of unfolded polypeptides generated under stress conditions	2N6RJ@216572|Oscillospiraceae	O	Prevents misfolding and promotes the refolding and proper assembly of unfolded polypeptides generated under stress conditions</t>
  </si>
  <si>
    <t>PG_ 70405</t>
  </si>
  <si>
    <t>MGYG000000236_01126</t>
  </si>
  <si>
    <t>10551;70405</t>
  </si>
  <si>
    <t>Glycosyl hydrolase family 20, catalytic domain protein</t>
  </si>
  <si>
    <t>3.2.1.52</t>
  </si>
  <si>
    <t>Beta-N-acetylhexosaminidase.</t>
  </si>
  <si>
    <t>Hydrolysis of terminal non-reducing N-acetyl-D-hexosamine residues inN-acetyl-beta-D-hexosaminides.</t>
  </si>
  <si>
    <t>Beta-hexosaminidase.;Hexosaminidase.;N-acetyl-beta-glucosaminidase.</t>
  </si>
  <si>
    <t>ko:K12373</t>
  </si>
  <si>
    <t>ko00511,ko00513,ko00520,ko00531,ko00603,ko00604,ko01100,ko04142,map00511,map00513,map00520,map00531,map00603,map00604,map01100,map04142</t>
  </si>
  <si>
    <t>Other glycan degradation;Various types of N-glycan biosynthesis;Amino sugar and nucleotide sugar metabolism;Glycosaminoglycan degradation;Glycosphingolipid biosynthesis - globo and isoglobo series;Glycosphingolipid biosynthesis - ganglio series;Metabolic pathways</t>
  </si>
  <si>
    <t>M00079</t>
  </si>
  <si>
    <t>R00022,R06004,R11316</t>
  </si>
  <si>
    <t>ko00000,ko00001,ko00002,ko01000,ko03110</t>
  </si>
  <si>
    <t>GH20</t>
  </si>
  <si>
    <t>CHB_HEX_C_1,F5_F8_type_C,Fn3_assoc,Glyco_hydro_20,Glyco_hydro_20b</t>
  </si>
  <si>
    <t>COG3525</t>
  </si>
  <si>
    <t>N-acetyl-beta-hexosaminidase</t>
  </si>
  <si>
    <t>4NE08@976|Bacteroidetes</t>
  </si>
  <si>
    <t>Glycosyl hydrolase family 20, catalytic domain	2FNAR@200643|Bacteroidia	G	Glycosyl hydrolase family 20, catalytic domain	4AKUS@815|Bacteroidaceae	G	Glycosyl hydrolase family 20, catalytic domain protein</t>
  </si>
  <si>
    <t>PG_ 48054</t>
  </si>
  <si>
    <t>MGYG000002926_00039</t>
  </si>
  <si>
    <t>48054</t>
  </si>
  <si>
    <t>putative glycine dehydrogenase (decarboxylating) subunit 1</t>
  </si>
  <si>
    <t>Glycine cleavage system P-protein</t>
  </si>
  <si>
    <t>gcvPA</t>
  </si>
  <si>
    <t>1.4.4.2</t>
  </si>
  <si>
    <t>Glycine dehydrogenase (aminomethyl-transferring).</t>
  </si>
  <si>
    <t>Glycine + [glycine-cleavage complex H protein]-N(6)-lipoyl-L-lysine =[glycine-cleavage complex H protein]-S-aminomethyl-N(6)-dihydrolipoyl-L-lysine + CO(2).</t>
  </si>
  <si>
    <t>Glycine cleavage system P-protein.;Glycine dehydrogenase (decarboxylating).;Glycine-cleavage complex P-protein.;Glycine decarboxylase.</t>
  </si>
  <si>
    <t>ko:K00282</t>
  </si>
  <si>
    <t>ko00260,ko00630,ko01100,ko01110,ko01130,ko01200,map00260,map00630,map01100,map01110,map01130,map01200</t>
  </si>
  <si>
    <t>Glycine, serine and threonine metabolism;Glyoxylate and dicarboxylate metabolism;Metabolic pathways;Biosynthesis of secondary metabolites;Carbon metabolism</t>
  </si>
  <si>
    <t>R01221,R03425</t>
  </si>
  <si>
    <t>RC00022,RC00929,RC02834,RC02880</t>
  </si>
  <si>
    <t>GCV_T,GCV_T_C,GDC-P</t>
  </si>
  <si>
    <t>COG0403</t>
  </si>
  <si>
    <t>Glycine cleavage system protein P (pyridoxal-binding), N-terminal domain</t>
  </si>
  <si>
    <t>1TQGG@1239|Firmicutes</t>
  </si>
  <si>
    <t>The glycine cleavage system catalyzes the degradation of glycine. The P protein binds the alpha-amino group of glycine through its pyridoxal phosphate cofactor	2492A@186801|Clostridia	E	The glycine cleavage system catalyzes the degradation of glycine. The P protein binds the alpha-amino group of glycine through its pyridoxal phosphate cofactor	2N6EG@216572|Oscillospiraceae	E	Glycine cleavage system P-protein</t>
  </si>
  <si>
    <t>PG_ 11223</t>
  </si>
  <si>
    <t>MGYG000001770_01377</t>
  </si>
  <si>
    <t>11223;2791</t>
  </si>
  <si>
    <t>GDP-mannose 4,6-dehydratase</t>
  </si>
  <si>
    <t>Catalyzes the conversion of GDP-D-mannose to GDP-4- dehydro-6-deoxy-D-mannose</t>
  </si>
  <si>
    <t>gmd</t>
  </si>
  <si>
    <t>4.2.1.47</t>
  </si>
  <si>
    <t>GDP-mannose 4,6-dehydratase.</t>
  </si>
  <si>
    <t>GDP-alpha-D-mannose = GDP-4-dehydro-alpha-D-rhamnose + H(2)O.</t>
  </si>
  <si>
    <t>GDP-D-mannose 4,6-dehydratase.;Guanosine 5'-diphosphate-D-mannose oxidoreductase.;GDP-D-mannose dehydratase.;Guanosine diphosphomannose 4,6-dehydratase.;Guanosine diphosphomannose oxidoreductase.</t>
  </si>
  <si>
    <t>ko:K01711</t>
  </si>
  <si>
    <t>ko00051,ko00520,ko01100,map00051,map00520,map01100</t>
  </si>
  <si>
    <t>Fructose and mannose metabolism;Amino sugar and nucleotide sugar metabolism;Metabolic pathways</t>
  </si>
  <si>
    <t>R00888</t>
  </si>
  <si>
    <t>COG1089</t>
  </si>
  <si>
    <t>GDP-D-mannose dehydratase</t>
  </si>
  <si>
    <t>4NEB6@976|Bacteroidetes</t>
  </si>
  <si>
    <t>Catalyzes the conversion of GDP-D-mannose to GDP-4- dehydro-6-deoxy-D-mannose	2FMUP@200643|Bacteroidia	M	Catalyzes the conversion of GDP-D-mannose to GDP-4- dehydro-6-deoxy-D-mannose</t>
  </si>
  <si>
    <t>PG_ 69210</t>
  </si>
  <si>
    <t>MGYG000000272_01110</t>
  </si>
  <si>
    <t>69210</t>
  </si>
  <si>
    <t>4NIJ4@976|Bacteroidetes</t>
  </si>
  <si>
    <t>Psort location Cytoplasmic, score 8.96	2FM14@200643|Bacteroidia	S	Psort location Cytoplasmic, score 8.96</t>
  </si>
  <si>
    <t>PG_ 77434</t>
  </si>
  <si>
    <t>MGYG000003937_01859</t>
  </si>
  <si>
    <t>77952;95957;72843;52587;77434;121126;74662</t>
  </si>
  <si>
    <t>Histidine kinase</t>
  </si>
  <si>
    <t>phoR</t>
  </si>
  <si>
    <t>ko:K07636</t>
  </si>
  <si>
    <t>ko02020,map02020</t>
  </si>
  <si>
    <t>Two-component system</t>
  </si>
  <si>
    <t>M00434</t>
  </si>
  <si>
    <t>ko00000,ko00001,ko00002,ko01000,ko01001,ko02022</t>
  </si>
  <si>
    <t>HAMP,HATPase_c,HisKA,PAS,PAS_4,PAS_8,PAS_9,sCache_like</t>
  </si>
  <si>
    <t>1TQ1H@1239|Firmicutes</t>
  </si>
  <si>
    <t>Histidine kinase	247VG@186801|Clostridia	T	Histidine kinase	3WGB6@541000|Ruminococcaceae	T	Histidine kinase</t>
  </si>
  <si>
    <t>PG_ 17246</t>
  </si>
  <si>
    <t>MGYG000004296_02291</t>
  </si>
  <si>
    <t>17246</t>
  </si>
  <si>
    <t>PFAM Cupin 2, conserved barrel</t>
  </si>
  <si>
    <t>Cupin_2</t>
  </si>
  <si>
    <t>COG1917</t>
  </si>
  <si>
    <t>Cupin domain protein related to quercetin dioxygenase</t>
  </si>
  <si>
    <t>1TRVH@1239|Firmicutes</t>
  </si>
  <si>
    <t>conserved protein, contains double-stranded beta-helix domain	249JY@186801|Clostridia	S	conserved protein, contains double-stranded beta-helix domain	36IUT@31979|Clostridiaceae	S	PFAM Cupin 2, conserved barrel</t>
  </si>
  <si>
    <t>PG_ 66002</t>
  </si>
  <si>
    <t>MGYG000002397_01071</t>
  </si>
  <si>
    <t>66002</t>
  </si>
  <si>
    <t>Bifidobacterium angulatum DSM 20098 = JCM 7096</t>
  </si>
  <si>
    <t>Bifidobacterium angulatum</t>
  </si>
  <si>
    <t>PG_ 21186</t>
  </si>
  <si>
    <t>MGYG000000211_03214;MGYG000002470_00890</t>
  </si>
  <si>
    <t>21186</t>
  </si>
  <si>
    <t>MGYG000000211_03214;MGYG000002470_00890;MGYG000002135_01878</t>
  </si>
  <si>
    <t>33;29;8;</t>
  </si>
  <si>
    <t>7;7;1;</t>
  </si>
  <si>
    <t>NH(3)-dependent NAD(+) synthetase</t>
  </si>
  <si>
    <t>4NZSX@976|Bacteroidetes</t>
  </si>
  <si>
    <t>Psort location Cytoplasmic, score	2FNJE@200643|Bacteroidia	F	Psort location Cytoplasmic, score	4AMZI@815|Bacteroidaceae	F	Psort location Cytoplasmic, score</t>
  </si>
  <si>
    <t>PG_ 52672</t>
  </si>
  <si>
    <t>MGYG000000078_02126</t>
  </si>
  <si>
    <t>17784;52672</t>
  </si>
  <si>
    <t>MGYG000000078_02126;MGYG000000638_01527;MGYG000002580_01835</t>
  </si>
  <si>
    <t>37;8;26;</t>
  </si>
  <si>
    <t>7;0;2;</t>
  </si>
  <si>
    <t>Catalyzes the reversible conversion of 3- phosphohydroxypyruvate to phosphoserine and of 3-hydroxy-2-oxo-4- phosphonooxybutanoate to phosphohydroxythreonine	247SM@186801|Clostridia	E	Catalyzes the reversible conversion of 3- phosphohydroxypyruvate to phosphoserine and of 3-hydroxy-2-oxo-4- phosphonooxybutanoate to phosphohydroxythreonine	25VKP@186806|Eubacteriaceae	E	Catalyzes the reversible conversion of 3- phosphohydroxypyruvate to phosphoserine and of 3-hydroxy-2-oxo-4- phosphonooxybutanoate to phosphohydroxythreonine</t>
  </si>
  <si>
    <t>PG_ 40106</t>
  </si>
  <si>
    <t>MGYG000002558_01164</t>
  </si>
  <si>
    <t>40106</t>
  </si>
  <si>
    <t>Alanine dehydrogenase</t>
  </si>
  <si>
    <t>Belongs to the AlaDH PNT family</t>
  </si>
  <si>
    <t>ald</t>
  </si>
  <si>
    <t>1.4.1.1</t>
  </si>
  <si>
    <t>Alanine dehydrogenase.</t>
  </si>
  <si>
    <t>L-alanine + H(2)O + NAD(+) = pyruvate + NH(3) + NADH.</t>
  </si>
  <si>
    <t>ko:K00259</t>
  </si>
  <si>
    <t>ko00250,ko00430,ko01100,map00250,map00430,map01100</t>
  </si>
  <si>
    <t>Alanine, aspartate and glutamate metabolism;Taurine and hypotaurine metabolism;Metabolic pathways</t>
  </si>
  <si>
    <t>R00396</t>
  </si>
  <si>
    <t>RC00008</t>
  </si>
  <si>
    <t>AlaDh_PNT_C,AlaDh_PNT_N</t>
  </si>
  <si>
    <t>COG0686</t>
  </si>
  <si>
    <t>Alanine dehydrogenase (includes sporulation protein SpoVN)</t>
  </si>
  <si>
    <t>4NE8F@976|Bacteroidetes</t>
  </si>
  <si>
    <t>alanine dehydrogenase	2FP71@200643|Bacteroidia	C	Belongs to the AlaDH PNT family</t>
  </si>
  <si>
    <t>PG_ 72320</t>
  </si>
  <si>
    <t>MGYG000002321_00317</t>
  </si>
  <si>
    <t>72320</t>
  </si>
  <si>
    <t>UDP-N-acetylmuramoyl-L-alanyl-D-glutamate--2,6-diaminopimelate ligase</t>
  </si>
  <si>
    <t>acid to the nucleotide precursor UDP-N-acetylmuramoyl-L-alanyl-D-glutamate (UMAG) in the biosynthesis of bacterial cell-wall peptidoglycan</t>
  </si>
  <si>
    <t>murE</t>
  </si>
  <si>
    <t>6.3.2.13</t>
  </si>
  <si>
    <t>UDP-N-acetylmuramoyl-L-alanyl-D-glutamate--2,6-diaminopimelate ligase.</t>
  </si>
  <si>
    <t>ATP + UDP-N-acetyl-alpha-D-muramoyl-L-alanyl-D-glutamate + meso-2,6-diaminoheptanedioate = ADP + phosphate + UDP-N-acetyl-alpha-D-muramoyl-L-alanyl-D-gamma-glutamyl-meso-2,6-diaminoheptanedioate.</t>
  </si>
  <si>
    <t>synthetase.;UDP-N-acetylmuramoylalanyl-D-glutamate--2,6-diaminopimelate ligase.;MurE synthetase.;ligase (ADP-forming).;UDP-N-acetylmuramoyl-L-alanyl-D-glutamyl-meso-2,6-diaminopimelate;UDP-N-acetylmuramoyl-L-alanyl-D-glutamate:meso-2,6-diamino-heptanedioate;UDP-N-acetylmuramyl-tripeptide synthetase.</t>
  </si>
  <si>
    <t>ko:K01928</t>
  </si>
  <si>
    <t>ko00300,ko00550,map00300,map00550</t>
  </si>
  <si>
    <t>Lysine biosynthesis;Peptidoglycan biosynthesis</t>
  </si>
  <si>
    <t>R02788</t>
  </si>
  <si>
    <t>RC00064,RC00090</t>
  </si>
  <si>
    <t>COG0769</t>
  </si>
  <si>
    <t>UDP-N-acetylmuramyl tripeptide synthase</t>
  </si>
  <si>
    <t>1TPQE@1239|Firmicutes</t>
  </si>
  <si>
    <t>to the nucleotide precursor UDP-N-acetylmuramoyl-L-alanyl-D-glutamate (UMAG) in the biosynthesis of bacterial cell-wall peptidoglycan	248Q4@186801|Clostridia	M	Catalyzes the addition of meso-diaminopimelic acid to the nucleotide precursor UDP-N-acetylmuramoyl-L-alanyl-D-glutamate (UMAG) in the biosynthesis of bacterial cell-wall peptidoglycan	3WHE3@541000|Ruminococcaceae	M	acid to the nucleotide precursor UDP-N-acetylmuramoyl-L-alanyl-D-glutamate (UMAG) in the biosynthesis of bacterial cell-wall peptidoglycan</t>
  </si>
  <si>
    <t>PG_ 23777</t>
  </si>
  <si>
    <t>MGYG000000671_00836</t>
  </si>
  <si>
    <t>23777</t>
  </si>
  <si>
    <t>Ribose-phosphate pyrophosphokinase</t>
  </si>
  <si>
    <t>Involved in the biosynthesis of the central metabolite phospho-alpha-D-ribosyl-1-pyrophosphate (PRPP) via the transfer of pyrophosphoryl group from ATP to 1-hydroxyl of ribose-5-phosphate (Rib-5-P)</t>
  </si>
  <si>
    <t>prs</t>
  </si>
  <si>
    <t>2.7.6.1</t>
  </si>
  <si>
    <t>Ribose-phosphate diphosphokinase.</t>
  </si>
  <si>
    <t>ATP + D-ribose 5-phosphate = AMP + 5-phospho-alpha-D-ribose1-diphosphate.</t>
  </si>
  <si>
    <t>Phosphoribosyl diphosphate synthetase.;Ribose-phosphate pyrophosphokinase.;Phosphoribosyl pyrophosphate synthetase.</t>
  </si>
  <si>
    <t>ko:K00948</t>
  </si>
  <si>
    <t>ko00030,ko00230,ko01100,ko01110,ko01120,ko01130,ko01200,ko01230,map00030,map00230,map01100,map01110,map01120,map01130,map01200,map01230</t>
  </si>
  <si>
    <t>Pentose phosphate pathway;Purine metabolism;Metabolic pathways;Biosynthesis of secondary metabolites;Microbial metabolism in diverse environments;Carbon metabolism;Biosynthesis of amino acids</t>
  </si>
  <si>
    <t>M00005</t>
  </si>
  <si>
    <t>R01049</t>
  </si>
  <si>
    <t>Pribosyl_synth,Pribosyltran,Pribosyltran_N</t>
  </si>
  <si>
    <t>COG0462</t>
  </si>
  <si>
    <t>Phosphoribosylpyrophosphate synthetase</t>
  </si>
  <si>
    <t>1TQ6Q@1239|Firmicutes</t>
  </si>
  <si>
    <t>Involved in the biosynthesis of the central metabolite phospho-alpha-D-ribosyl-1-pyrophosphate (PRPP) via the transfer of pyrophosphoryl group from ATP to 1-hydroxyl of ribose-5-phosphate (Rib-5-P)	4H2JB@909932|Negativicutes	F	Involved in the biosynthesis of the central metabolite phospho-alpha-D-ribosyl-1-pyrophosphate (PRPP) via the transfer of pyrophosphoryl group from ATP to 1-hydroxyl of ribose-5-phosphate (Rib-5-P)</t>
  </si>
  <si>
    <t>PG_ 3955</t>
  </si>
  <si>
    <t>MGYG000003694_02431</t>
  </si>
  <si>
    <t>3955;22820;2682</t>
  </si>
  <si>
    <t>MGYG000003694_02431;MGYG000003500_01251</t>
  </si>
  <si>
    <t>63;22;</t>
  </si>
  <si>
    <t>One of the primary rRNA binding proteins. Required for association of the 30S and 50S subunits to form the 70S ribosome, for tRNA binding and peptide bond formation. It has been suggested to have peptidyltransferase activity	247XY@186801|Clostridia	J	One of the primary rRNA binding proteins. Required for association of the 30S and 50S subunits to form the 70S ribosome, for tRNA binding and peptide bond formation. It has been suggested to have peptidyltransferase activity</t>
  </si>
  <si>
    <t>PG_ 20200</t>
  </si>
  <si>
    <t>MGYG000003937_01353</t>
  </si>
  <si>
    <t>61286;79552;26763;59527;20200</t>
  </si>
  <si>
    <t>Protein of unknown function (DUF3048) C-terminal domain</t>
  </si>
  <si>
    <t>yerB</t>
  </si>
  <si>
    <t>DUF3048,DUF3048_C,TAT_signal</t>
  </si>
  <si>
    <t>COG1470</t>
  </si>
  <si>
    <t>1TRGE@1239|Firmicutes</t>
  </si>
  <si>
    <t>Protein of unknown function (DUF3048) C-terminal domain	24EHG@186801|Clostridia	D	Protein of unknown function (DUF3048) C-terminal domain	3WJFN@541000|Ruminococcaceae	S	Protein of unknown function (DUF3048) C-terminal domain</t>
  </si>
  <si>
    <t>PG_ 46347</t>
  </si>
  <si>
    <t>MGYG000000272_00587</t>
  </si>
  <si>
    <t>46347</t>
  </si>
  <si>
    <t>Long-chain-fatty-acid--CoA ligase</t>
  </si>
  <si>
    <t>4NGFQ@976|Bacteroidetes</t>
  </si>
  <si>
    <t>amp-binding enzyme	2FN1X@200643|Bacteroidia	I	AMP-binding enzyme</t>
  </si>
  <si>
    <t>PG_ 46957</t>
  </si>
  <si>
    <t>MGYG000002549_00155</t>
  </si>
  <si>
    <t>46957</t>
  </si>
  <si>
    <t>GO:0003674,GO:0003824,GO:0004812,GO:0004813,GO:0005488,GO:0005575,GO:0005622,GO:0005623,GO:0005737,GO:0005829,GO:0006082,GO:0006139,GO:0006396,GO:0006399,GO:0006400,GO:0006412,GO:0006418,GO:0006419,GO:0006518,GO:0006520,GO:0006725,GO:0006807,GO:0008033,GO:0008150,GO:0008152,GO:0009058,GO:0009059,GO:0009451,GO:0009987,GO:0010467,GO:0016070,GO:0016597,GO:0016874,GO:0016875,GO:0019538,GO:0019752,GO:0031406,GO:0034470,GO:0034641,GO:0034645,GO:0034660,GO:0036094,GO:0043038,GO:0043039,GO:0043043,GO:0043167,GO:0043168,GO:0043170,GO:0043177,GO:0043412,GO:0043436,GO:0043603,GO:0043604,GO:0044237,GO:0044238,GO:0044249,GO:0044260,GO:0044267,GO:0044271,GO:0044281,GO:0044424,GO:0044444,GO:0044464,GO:0046483,GO:0071704,GO:0090304,GO:0140098,GO:0140101,GO:1901360,GO:1901564,GO:1901566,GO:1901576</t>
  </si>
  <si>
    <t>molecular_function;catalytic activity;aminoacyl-tRNA ligase activity;alanine-tRNA ligase activity;binding;cellular_component;intracellular;cell;cytoplasm;cytosol;organic acid metabolic process;nucleobase-containing compound metabolic process;RNA processing;tRNA metabolic process;tRNA modification;translation;tRNA aminoacylation for protein translation;alanyl-tRNA aminoacylation;peptide metabolic process;cellular amino acid metabolic process;cellular aromatic compound metabolic process;nitrogen compound metabolic process;tRNA processing;biological_process;metabolic process;biosynthetic process;macromolecule biosynthetic process;RNA modification;cellular process;gene expression;RNA metabolic process;amino acid binding;ligase activity;ligase activity, forming carbon-oxygen bonds;protein metabolic process;carboxylic acid metabolic process;carboxylic acid binding;ncRNA processing;cellular nitrogen compound metabolic process;cellular macromolecule biosynthetic process;ncRNA metabolic process;small molecule binding;amino acid activation;tRNA aminoacylation;peptide biosynthetic process;ion binding;anion binding;macromolecule metabolic process;organic acid binding;macromolecule modification;oxoacid metabolic process;cellular amide metabolic process;amide biosynthetic process;cellular metabolic process;primary metabolic process;cellular biosynthetic process;cellular macromolecule metabolic process;cellular protein metabolic process;cellular nitrogen compound biosynthetic process;small molecule metabolic process;obsolete intracellular part;obsolete cytoplasmic part;obsolete cell part;heterocycle metabolic process;organic substance metabolic process;nucleic acid metabolic process;catalytic activity, acting on RNA;catalytic activity, acting on a tRNA;organic cyclic compound metabolic process;organonitrogen compound metabolic process;organonitrogen compound biosynthetic process;organic substance biosynthetic process</t>
  </si>
  <si>
    <t>molecular_function;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molecular_function;biological_process;biological_process;biological_process;biological_process;molecular_function;biological_process;biological_process;biological_process;molecular_function;molecular_function;biological_process;molecular_function;biological_process;biological_process;biological_process;biological_process;biological_process;biological_process;biological_process;biological_process;biological_process;biological_process;biological_process;cellular_component;cellular_component;cellular_component;biological_process;biological_process;biological_process;molecular_function;molecular_function;biological_process;biological_process;biological_process;biological_process</t>
  </si>
  <si>
    <t>4NFHW@976|Bacteroidetes</t>
  </si>
  <si>
    <t>Catalyzes the attachment of alanine to tRNA(Ala) in a two-step reaction alanine is first activated by ATP to form Ala- AMP and then transferred to the acceptor end of tRNA(Ala). Also edits incorrectly charged Ser-tRNA(Ala) and Gly-tRNA(Ala) via its editing domain	2FN1R@200643|Bacteroidia	J	Catalyzes the attachment of alanine to tRNA(Ala) in a two-step reaction alanine is first activated by ATP to form Ala- AMP and then transferred to the acceptor end of tRNA(Ala). Also edits incorrectly charged Ser-tRNA(Ala) and Gly-tRNA(Ala) via its editing domain	4AMS5@815|Bacteroidaceae	J	Catalyzes the attachment of alanine to tRNA(Ala) in a two-step reaction alanine is first activated by ATP to form Ala- AMP and then transferred to the acceptor end of tRNA(Ala). Also edits incorrectly charged Ser-tRNA(Ala) and Gly-tRNA(Ala) via its editing domain</t>
  </si>
  <si>
    <t>PG_ 34491</t>
  </si>
  <si>
    <t>MGYG000002321_02086</t>
  </si>
  <si>
    <t>34491</t>
  </si>
  <si>
    <t>MGYG000002321_02086;MGYG000001202_00616;MGYG000003409_00690</t>
  </si>
  <si>
    <t>38;14;6;</t>
  </si>
  <si>
    <t>20;2;1;</t>
  </si>
  <si>
    <t>ATP_bind_3,GATase,GMP_synt_C,NAD_synthase,ThiI,tRNA_Me_trans</t>
  </si>
  <si>
    <t>Catalyzes the synthesis of GMP from XMP	2487F@186801|Clostridia	F	Catalyzes the synthesis of GMP from XMP	3WGXK@541000|Ruminococcaceae	F	Catalyzes the synthesis of GMP from XMP</t>
  </si>
  <si>
    <t>PG_ 32768</t>
  </si>
  <si>
    <t>MGYG000003937_00023</t>
  </si>
  <si>
    <t>32768</t>
  </si>
  <si>
    <t>MGYG000003937_00023;MGYG000001627_01493;MGYG000000724_00085</t>
  </si>
  <si>
    <t>16;4;2;</t>
  </si>
  <si>
    <t>dTDP-6-deoxy-L-talose 4-dehydrogenase (NAD(+))</t>
  </si>
  <si>
    <t>NAD dependent epimerase/dehydratase family</t>
  </si>
  <si>
    <t>1.1.1.339</t>
  </si>
  <si>
    <t>dTDP-6-deoxy-L-talose 4-dehydrogenase (NAD(+)).</t>
  </si>
  <si>
    <t>dTDP-6-deoxy-beta-L-talose + NAD(+) = dTDP-4-dehydro-beta-L-rhamnose +NADH.</t>
  </si>
  <si>
    <t>ko:K19180</t>
  </si>
  <si>
    <t>ko00523,ko01130,map00523,map01130</t>
  </si>
  <si>
    <t>Polyketide sugar unit biosynthesis</t>
  </si>
  <si>
    <t>R10190</t>
  </si>
  <si>
    <t>RC00182</t>
  </si>
  <si>
    <t>Epimerase,RmlD_sub_bind</t>
  </si>
  <si>
    <t>1TXCI@1239|Firmicutes</t>
  </si>
  <si>
    <t>NAD dependent epimerase/dehydratase family	24ANW@186801|Clostridia	GM	NAD dependent epimerase/dehydratase family</t>
  </si>
  <si>
    <t>PG_ 21847</t>
  </si>
  <si>
    <t>MGYG000003937_00581</t>
  </si>
  <si>
    <t>21847</t>
  </si>
  <si>
    <t>Stecheria intestinalis</t>
  </si>
  <si>
    <t>Stecheria</t>
  </si>
  <si>
    <t>Lactate racemase</t>
  </si>
  <si>
    <t>Domain of unknown function (DUF2088)</t>
  </si>
  <si>
    <t>5.1.2.1</t>
  </si>
  <si>
    <t>Lactate racemase.</t>
  </si>
  <si>
    <t>(S)-lactate = (R)-lactate.</t>
  </si>
  <si>
    <t>Hydroxyacid racemase.;Lactic acid racemase.;Lacticoracemase.</t>
  </si>
  <si>
    <t>ko:K22373</t>
  </si>
  <si>
    <t>ko00620,map00620</t>
  </si>
  <si>
    <t>Pyruvate metabolism</t>
  </si>
  <si>
    <t>R01450</t>
  </si>
  <si>
    <t>RC00519</t>
  </si>
  <si>
    <t>DUF2088</t>
  </si>
  <si>
    <t>COG3875</t>
  </si>
  <si>
    <t>Nickel-dependent lactate racemase</t>
  </si>
  <si>
    <t>1TQ1C@1239|Firmicutes</t>
  </si>
  <si>
    <t>Psort location Cytoplasmic, score	247PH@186801|Clostridia	S	Conserved protein	4BYK9@830|Butyrivibrio	S	Domain of unknown function (DUF2088)</t>
  </si>
  <si>
    <t>PG_ 78769</t>
  </si>
  <si>
    <t>MGYG000001338_01121</t>
  </si>
  <si>
    <t>78769</t>
  </si>
  <si>
    <t>MGYG000001338_01121;MGYG000000200_01841</t>
  </si>
  <si>
    <t>Cobalt-precorrin-2 C(20)-methyltransferase</t>
  </si>
  <si>
    <t>Precorrin-2 C20-methyltransferase</t>
  </si>
  <si>
    <t>cobI</t>
  </si>
  <si>
    <t>2.1.1.130,2.1.1.151</t>
  </si>
  <si>
    <t>Precorrin-2 C(20)-methyltransferase.;Cobalt-factor II C(20)-methyltransferase.</t>
  </si>
  <si>
    <t>S-adenosyl-L-methionine + precorrin-2 = S-adenosyl-L-homocysteine +precorrin-3A.;S-adenosyl-L-methionine + cobalt-factor II = S-adenosyl-L-homocysteine +cobalt-factor III.</t>
  </si>
  <si>
    <t>S-adenosyl-L-methionine--precorrin-2 methyltransferase.;Cobalt-precorrin-2 C(20)-methyltransferase.;Precorrin-2 C20-methyltransferase.</t>
  </si>
  <si>
    <t>ko:K03394</t>
  </si>
  <si>
    <t>R03948,R05808</t>
  </si>
  <si>
    <t>RC00003,RC01035,RC01662</t>
  </si>
  <si>
    <t>COG2243</t>
  </si>
  <si>
    <t>Precorrin-2 methylase</t>
  </si>
  <si>
    <t>1TP87@1239|Firmicutes</t>
  </si>
  <si>
    <t>Precorrin-2 C(20)-methyltransferase	249DM@186801|Clostridia	H	Precorrin-2 C(20)-methyltransferase	3WIU3@541000|Ruminococcaceae	H	Precorrin-2 C20-methyltransferase</t>
  </si>
  <si>
    <t>PG_ 37276</t>
  </si>
  <si>
    <t>MGYG000004296_01660</t>
  </si>
  <si>
    <t>37276;37696</t>
  </si>
  <si>
    <t>Binds directly to 23S rRNA. The L1 stalk is quite mobile in the ribosome, and is involved in E site tRNA release	247JB@186801|Clostridia	J	Binds directly to 23S rRNA. The L1 stalk is quite mobile in the ribosome, and is involved in E site tRNA release</t>
  </si>
  <si>
    <t>PG_ 28637</t>
  </si>
  <si>
    <t>MGYG000001714_00751</t>
  </si>
  <si>
    <t>28637</t>
  </si>
  <si>
    <t>MGYG000001714_00751;MGYG000004567_01151;MGYG000004203_01067</t>
  </si>
  <si>
    <t>81;12;42;</t>
  </si>
  <si>
    <t>ABC transporter substrate-binding protein	249J6@186801|Clostridia	G	ABC transporter, solute-binding protein</t>
  </si>
  <si>
    <t>PG_ 22905</t>
  </si>
  <si>
    <t>MGYG000003937_00904</t>
  </si>
  <si>
    <t>22905</t>
  </si>
  <si>
    <t>Floccifex porci</t>
  </si>
  <si>
    <t>Floccifex</t>
  </si>
  <si>
    <t>MGYG000003937_00904;MGYG000004866_01047</t>
  </si>
  <si>
    <t>32;4;</t>
  </si>
  <si>
    <t>2-methylcitrate synthase</t>
  </si>
  <si>
    <t>citrate synthase</t>
  </si>
  <si>
    <t>gltA2</t>
  </si>
  <si>
    <t>2.3.3.1</t>
  </si>
  <si>
    <t>Citrate (Si)-synthase.</t>
  </si>
  <si>
    <t>Acetyl-CoA + H(2)O + oxaloacetate = citrate + CoA.</t>
  </si>
  <si>
    <t>Citrate oxaloacetate-lyase ((pro-3S)-CH(2)COO-&gt;acetyl-CoA).;(R)-citrate synthase.</t>
  </si>
  <si>
    <t>ko:K01647</t>
  </si>
  <si>
    <t>ko00020,ko00630,ko01100,ko01110,ko01120,ko01130,ko01200,ko01210,ko01230,map00020,map00630,map01100,map01110,map01120,map01130,map01200,map01210,map01230</t>
  </si>
  <si>
    <t>Citrate cycle (TCA cycle);Glyoxylate and dicarboxylate metabolism;Metabolic pathways;Biosynthesis of secondary metabolites;Microbial metabolism in diverse environments;Carbon metabolism;2-Oxocarboxylic acid metabolism;Biosynthesis of amino acids</t>
  </si>
  <si>
    <t>M00009,M00010,M00012,M00740</t>
  </si>
  <si>
    <t>R00351</t>
  </si>
  <si>
    <t>RC00004,RC00067</t>
  </si>
  <si>
    <t>Citrate_synt</t>
  </si>
  <si>
    <t>COG0372</t>
  </si>
  <si>
    <t>Citrate synthase</t>
  </si>
  <si>
    <t>1TPPS@1239|Firmicutes</t>
  </si>
  <si>
    <t>Belongs to the citrate synthase family	24865@186801|Clostridia	C	citrate synthase	3WGKI@541000|Ruminococcaceae	C	citrate synthase</t>
  </si>
  <si>
    <t>PG_ 84269</t>
  </si>
  <si>
    <t>MGYG000002570_01106</t>
  </si>
  <si>
    <t>84269</t>
  </si>
  <si>
    <t>MGYG000002570_01106;MGYG000002303_01111</t>
  </si>
  <si>
    <t>PFAM Cysteine-rich secretory protein family</t>
  </si>
  <si>
    <t>safA</t>
  </si>
  <si>
    <t>CAP,CW_binding_1,Collagen,Cu_amine_oxidN1,Dockerin_1,LysM,NLPC_P60,SH3_3,SLH</t>
  </si>
  <si>
    <t>COG2340</t>
  </si>
  <si>
    <t>DR</t>
  </si>
  <si>
    <t>Spore germination protein YkwD and related proteins with CAP (CSP/antigen 5/PR1) domain</t>
  </si>
  <si>
    <t>1V6GZ@1239|Firmicutes</t>
  </si>
  <si>
    <t>protein with SCP PR1 domains	24BAQ@186801|Clostridia	V	PFAM SCP-like extracellular	36FMJ@31979|Clostridiaceae	M	PFAM Cysteine-rich secretory protein family</t>
  </si>
  <si>
    <t>PG_ 63554</t>
  </si>
  <si>
    <t>MGYG000002321_01711</t>
  </si>
  <si>
    <t>63554</t>
  </si>
  <si>
    <t>L-cystine transport system permease protein TcyB</t>
  </si>
  <si>
    <t>acid ABC transporter</t>
  </si>
  <si>
    <t>COG0765</t>
  </si>
  <si>
    <t>ABC-type amino acid transport system, permease component</t>
  </si>
  <si>
    <t>ABC transporter	248UY@186801|Clostridia	P	Abc transporter	3WHWM@541000|Ruminococcaceae	P	acid ABC transporter</t>
  </si>
  <si>
    <t>PG_ 63312</t>
  </si>
  <si>
    <t>MGYG000000045_02316</t>
  </si>
  <si>
    <t>63312</t>
  </si>
  <si>
    <t>MGYG000000045_02316;MGYG000003714_01203</t>
  </si>
  <si>
    <t>putative 6-phospho-beta-glucosidase</t>
  </si>
  <si>
    <t>Family 4 glycosyl hydrolase</t>
  </si>
  <si>
    <t>licH</t>
  </si>
  <si>
    <t>3.2.1.86</t>
  </si>
  <si>
    <t>6-phospho-beta-glucosidase.</t>
  </si>
  <si>
    <t>6-phospho-beta-D-glucosyl-(1,4)-D-glucose + H(2)O = D-glucose + D-glucose6-phosphate.</t>
  </si>
  <si>
    <t>Phosphocellobiase.;Phospho-beta-glucosidase.</t>
  </si>
  <si>
    <t>ko:K01222</t>
  </si>
  <si>
    <t>ko00010,ko00500,map00010,map00500</t>
  </si>
  <si>
    <t>Glycolysis / Gluconeogenesis;Starch and sucrose metabolism</t>
  </si>
  <si>
    <t>R00839,R05133,R05134</t>
  </si>
  <si>
    <t>RC00049,RC00171,RC00714</t>
  </si>
  <si>
    <t>2NPAR@2323|unclassified Bacteria</t>
  </si>
  <si>
    <t>PG_ 66406</t>
  </si>
  <si>
    <t>MGYG000002293_02653</t>
  </si>
  <si>
    <t>66406</t>
  </si>
  <si>
    <t>Divergent AAA domain</t>
  </si>
  <si>
    <t>AlbA_2,FaeA,HATPase_c_4,HTH_11,HTH_24</t>
  </si>
  <si>
    <t>COG2865</t>
  </si>
  <si>
    <t>Predicted transcriptional regulator, contains HTH domain</t>
  </si>
  <si>
    <t>4NJ6Y@976|Bacteroidetes</t>
  </si>
  <si>
    <t>Divergent AAA domain	2FN3Q@200643|Bacteroidia	K	Divergent AAA domain</t>
  </si>
  <si>
    <t>PG_ 15511</t>
  </si>
  <si>
    <t>MGYG000002549_04248</t>
  </si>
  <si>
    <t>15511</t>
  </si>
  <si>
    <t>4NFYV@976|Bacteroidetes</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</si>
  <si>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2FN0U@200643|Bacteroidia	E	Ketol-acid reductoisomerase	22W57@171551|Porphyromonadaceae	E	Ketol-acid reductoisomerase</t>
  </si>
  <si>
    <t>PG_ 9671</t>
  </si>
  <si>
    <t>MGYG000000345_02688</t>
  </si>
  <si>
    <t>10148;8210;866;593;618;12970;418;18077;55195;9671</t>
  </si>
  <si>
    <t>1MVC0@1224|Proteobacteria</t>
  </si>
  <si>
    <t>This protein promotes the GTP-dependent binding of aminoacyl-tRNA to the A-site of ribosomes during protein biosynthesis	42MWZ@68525|delta/epsilon subdivisions	J	This protein promotes the GTP-dependent binding of aminoacyl-tRNA to the A-site of ribosomes during protein biosynthesis	2WJ2B@28221|Deltaproteobacteria	J	This protein promotes the GTP-dependent binding of aminoacyl-tRNA to the A-site of ribosomes during protein biosynthesis	2MQ8F@213462|Syntrophobacterales	J	This protein promotes the GTP-dependent binding of aminoacyl-tRNA to the A-site of ribosomes during protein biosynthesis</t>
  </si>
  <si>
    <t>PG_ 51331</t>
  </si>
  <si>
    <t>MGYG000001302.1_02032</t>
  </si>
  <si>
    <t>51331</t>
  </si>
  <si>
    <t>MGYG000001302.1_02032;MGYG000003539_00096</t>
  </si>
  <si>
    <t>13;8;</t>
  </si>
  <si>
    <t>Dihydroprymidine dehydrogenase domain II, 4Fe-4S cluster</t>
  </si>
  <si>
    <t>glutamate synthase	2FMJF@200643|Bacteroidia	C	glutamate synthase (NADPH)	22UAN@171550|Rikenellaceae	C	Dihydroprymidine dehydrogenase domain II, 4Fe-4S cluster</t>
  </si>
  <si>
    <t>PG_ 3134</t>
  </si>
  <si>
    <t>MGYG000003937_01600</t>
  </si>
  <si>
    <t>3134;16266</t>
  </si>
  <si>
    <t>MGYG000003937_01600;MGYG000000115_02327</t>
  </si>
  <si>
    <t>34;1;</t>
  </si>
  <si>
    <t>Orotidine 5'-phosphate decarboxylase</t>
  </si>
  <si>
    <t>Belongs to the OMP decarboxylase family. Type 2 subfamily</t>
  </si>
  <si>
    <t>pyrF</t>
  </si>
  <si>
    <t>4.1.1.23</t>
  </si>
  <si>
    <t>Orotidine-5'-phosphate decarboxylase.</t>
  </si>
  <si>
    <t>Orotidine 5'-phosphate = UMP + CO(2).</t>
  </si>
  <si>
    <t>Orotidine-5'-phosphate carboxy-lyase.;Uridine 5'-monophosphate synthase.;UMP synthase.;OMP decarboxylase.;OMPdcase.;Orotidylic decarboxylase.</t>
  </si>
  <si>
    <t>ko:K01591</t>
  </si>
  <si>
    <t>R00965</t>
  </si>
  <si>
    <t>RC00409</t>
  </si>
  <si>
    <t>iHN637.CLJU_RS17585</t>
  </si>
  <si>
    <t>OMPdecase</t>
  </si>
  <si>
    <t>COG0284</t>
  </si>
  <si>
    <t>Orotidine-5'-phosphate decarboxylase</t>
  </si>
  <si>
    <t>1TQ7P@1239|Firmicutes</t>
  </si>
  <si>
    <t>Belongs to the OMP decarboxylase family. Type 2 subfamily	247SZ@186801|Clostridia	F	Belongs to the OMP decarboxylase family. Type 2 subfamily	3WH6X@541000|Ruminococcaceae	F	Belongs to the OMP decarboxylase family. Type 2 subfamily</t>
  </si>
  <si>
    <t>PG_ 77627</t>
  </si>
  <si>
    <t>MGYG000000272_00109</t>
  </si>
  <si>
    <t>77627</t>
  </si>
  <si>
    <t>COG NOG28735 non supervised orthologous group</t>
  </si>
  <si>
    <t>2ER5W@1|root</t>
  </si>
  <si>
    <t>33IRG@2|Bacteria	S	COG NOG28735 non supervised orthologous group	4NYCS@976|Bacteroidetes	S	COG NOG28735 non supervised orthologous group	2G3D1@200643|Bacteroidia	S	COG NOG28735 non supervised orthologous group</t>
  </si>
  <si>
    <t>PG_ 55682</t>
  </si>
  <si>
    <t>MGYG000003694_01587</t>
  </si>
  <si>
    <t>55682</t>
  </si>
  <si>
    <t>MGYG000003694_01587;MGYG000000136_01908</t>
  </si>
  <si>
    <t>1,4-dihydroxy-2-naphthoyl-CoA hydrolase</t>
  </si>
  <si>
    <t>acyl-CoA thioester hydrolase, YbgC YbaW family</t>
  </si>
  <si>
    <t>FcbC</t>
  </si>
  <si>
    <t>ko:K07107</t>
  </si>
  <si>
    <t>4HBT,4HBT_2</t>
  </si>
  <si>
    <t>COG0824</t>
  </si>
  <si>
    <t>Acyl-CoA thioesterase FadM</t>
  </si>
  <si>
    <t>1VAGM@1239|Firmicutes</t>
  </si>
  <si>
    <t>acyl-CoA thioester hydrolase, YbgC YbaW family	24NBX@186801|Clostridia	S	acyl-CoA thioester hydrolase, YbgC YbaW family</t>
  </si>
  <si>
    <t>PG_ 64151</t>
  </si>
  <si>
    <t>MGYG000000196_00323</t>
  </si>
  <si>
    <t>64151</t>
  </si>
  <si>
    <t>MGYG000000196_00323;MGYG000002281_01143;MGYG000002281_01139</t>
  </si>
  <si>
    <t>23;6;5;</t>
  </si>
  <si>
    <t>6;1;1;</t>
  </si>
  <si>
    <t>Converts alpha-aldose to the beta-anomer</t>
  </si>
  <si>
    <t>mro_1</t>
  </si>
  <si>
    <t>5.1.3.3</t>
  </si>
  <si>
    <t>Aldose 1-epimerase.</t>
  </si>
  <si>
    <t>Alpha-D-glucose = beta-D-glucose.</t>
  </si>
  <si>
    <t>Mutarotase.;Aldose mutarotase.</t>
  </si>
  <si>
    <t>ko:K01785</t>
  </si>
  <si>
    <t>ko00010,ko00052,ko01100,ko01110,ko01120,ko01130,map00010,map00052,map01100,map01110,map01120,map01130</t>
  </si>
  <si>
    <t>Glycolysis / Gluconeogenesis;Galactose metabolism;Metabolic pathways;Biosynthesis of secondary metabolites;Microbial metabolism in diverse environments</t>
  </si>
  <si>
    <t>M00632</t>
  </si>
  <si>
    <t>R01602,R10619</t>
  </si>
  <si>
    <t>4NF5G@976|Bacteroidetes</t>
  </si>
  <si>
    <t>Converts alpha-aldose to the beta-anomer	2FMMZ@200643|Bacteroidia	G	Converts alpha-aldose to the beta-anomer	4AM01@815|Bacteroidaceae	G	Converts alpha-aldose to the beta-anomer</t>
  </si>
  <si>
    <t>PG_ 88615</t>
  </si>
  <si>
    <t>MGYG000002327_00211</t>
  </si>
  <si>
    <t>88615</t>
  </si>
  <si>
    <t>PTS-dependent dihydroxyacetone kinase, dihydroxyacetone-binding subunit DhaK</t>
  </si>
  <si>
    <t>Dihydroxyacetone kinase</t>
  </si>
  <si>
    <t>2.7.1.121</t>
  </si>
  <si>
    <t>Phosphoenolpyruvate--glycerone phosphotransferase.</t>
  </si>
  <si>
    <t>Phosphoenolpyruvate + glycerone = pyruvate + glycerone phosphate.</t>
  </si>
  <si>
    <t>ko:K05878</t>
  </si>
  <si>
    <t>R01012</t>
  </si>
  <si>
    <t>RC00015,RC00017</t>
  </si>
  <si>
    <t>Dak1</t>
  </si>
  <si>
    <t>COG2376</t>
  </si>
  <si>
    <t>1TP92@1239|Firmicutes</t>
  </si>
  <si>
    <t>Dihydroxyacetone kinase	2488D@186801|Clostridia	G	Dihydroxyacetone kinase</t>
  </si>
  <si>
    <t>PG_ 72185</t>
  </si>
  <si>
    <t>MGYG000000045_02299</t>
  </si>
  <si>
    <t>72185</t>
  </si>
  <si>
    <t>dTDP-3-amino-3,6-dideoxy-alpha-D-galactopyranose transaminase</t>
  </si>
  <si>
    <t>Belongs to the DegT DnrJ EryC1 family	3VQJB@526524|Erysipelotrichia	E	DegT/DnrJ/EryC1/StrS aminotransferase family</t>
  </si>
  <si>
    <t>PG_ 17348</t>
  </si>
  <si>
    <t>MGYG000000362_00917</t>
  </si>
  <si>
    <t>17348</t>
  </si>
  <si>
    <t>PG_ 77077</t>
  </si>
  <si>
    <t>MGYG000001364_03505</t>
  </si>
  <si>
    <t>77077</t>
  </si>
  <si>
    <t>Phocaeicola plebeius DSM 17135</t>
  </si>
  <si>
    <t>PG_ 32406</t>
  </si>
  <si>
    <t>MGYG000000258_01363</t>
  </si>
  <si>
    <t>17954;32406</t>
  </si>
  <si>
    <t>ATP-dependent Clp protease ATP-binding subunit ClpE</t>
  </si>
  <si>
    <t>ATPase family associated with various cellular activities (AAA)</t>
  </si>
  <si>
    <t>ko:K03697</t>
  </si>
  <si>
    <t>AAA,AAA_2,ClpB_D2-small,UVR</t>
  </si>
  <si>
    <t>1TPMU@1239|Firmicutes</t>
  </si>
  <si>
    <t>Part of a stress-induced multi-chaperone system, it is involved in the recovery of the cell from heat-induced damage, in cooperation with DnaK, DnaJ and GrpE	2486F@186801|Clostridia	O	ATPase family associated with various cellular activities (AAA)	3WGI2@541000|Ruminococcaceae	O	ATPase family associated with various cellular activities (AAA)</t>
  </si>
  <si>
    <t>PG_ 38547</t>
  </si>
  <si>
    <t>MGYG000000105_01975;MGYG000001337_03919</t>
  </si>
  <si>
    <t>70155;38547</t>
  </si>
  <si>
    <t>11;4;</t>
  </si>
  <si>
    <t>Ribonuclease Y</t>
  </si>
  <si>
    <t>7TM receptor with intracellular HD hydrolase</t>
  </si>
  <si>
    <t>ko:K07037</t>
  </si>
  <si>
    <t>7TM-7TMR_HD,7TMR-HDED,HD</t>
  </si>
  <si>
    <t>COG1480</t>
  </si>
  <si>
    <t>Cyclic di-AMP-specific phosphodiesterase PgpH, HD superfamily</t>
  </si>
  <si>
    <t>4NEHV@976|Bacteroidetes</t>
  </si>
  <si>
    <t>7TM receptor with intracellular HD hydrolase	2FNT9@200643|Bacteroidia	S	7TM receptor with intracellular HD hydrolase	4AMJT@815|Bacteroidaceae	S	7TM receptor with intracellular HD hydrolase</t>
  </si>
  <si>
    <t>PG_ 45268</t>
  </si>
  <si>
    <t>MGYG000001337_02799</t>
  </si>
  <si>
    <t>45268</t>
  </si>
  <si>
    <t>Gln-synt_C,Gln-synt_N</t>
  </si>
  <si>
    <t>COG0174</t>
  </si>
  <si>
    <t>4NHET@976|Bacteroidetes</t>
  </si>
  <si>
    <t>glutamine synthetase	2FNAX@200643|Bacteroidia	E	Glutamate--ammonia ligase, catalytic domain protein	4AP3X@815|Bacteroidaceae	E	Glutamate--ammonia ligase, catalytic domain protein</t>
  </si>
  <si>
    <t>PG_ 11183</t>
  </si>
  <si>
    <t>MGYG000001346_00743</t>
  </si>
  <si>
    <t>11183</t>
  </si>
  <si>
    <t>Methicillin resistance</t>
  </si>
  <si>
    <t>femX</t>
  </si>
  <si>
    <t>2.3.2.10,2.3.2.16</t>
  </si>
  <si>
    <t>UDP-N-acetylmuramoylpentapeptide-lysine N(6)-alanyltransferase.;Lipid II:glycine glycyltransferase.</t>
  </si>
  <si>
    <t>L-alanyl-tRNA(Ala) + UDP-N-acetyl-alpha-D-muramoyl-L-alanyl-D-glutamyl-L-lysyl-D-alanyl-D-alanine = tRNA(Ala) + UDP-N-acetyl-alpha-D-muramoyl-L-alanyl-D-glutamyl-N(6)-(L-alanyl)-L-lysyl-D-alanyl-D-alanine.;MurNAc-L-Ala-D-isoglutaminyl-L-Lys-D-Ala-D-Ala-diphospho-ditrans,octacis-undecaprenyl-GlcNAc + glycyl-tRNA(Gly) = MurNAc-L-Ala-D-isoglutaminyl-L-Lys-(N(6)-Gly)-D-Ala-D-Ala-diphospho-ditrans,octacis-undecaprenyl-GlcNAc+ tRNA(Gly).</t>
  </si>
  <si>
    <t>Alanyl-transfer ribonucleate-uridine diphosphoacetylmuramoylpentapeptide;Uridine diphosphoacetylmuramoylpentapeptide lysine N(6)-;;transferase.;UDP-N-acetylmuramoylpentapeptide lysine N(6)-alanyltransferase.;alanyltransferase.</t>
  </si>
  <si>
    <t>ko:K05363,ko:K11693</t>
  </si>
  <si>
    <t>ko00550,ko01100,map00550,map01100</t>
  </si>
  <si>
    <t>R08776,R08779</t>
  </si>
  <si>
    <t>RC00055,RC00096</t>
  </si>
  <si>
    <t>FemAB</t>
  </si>
  <si>
    <t>COG2348</t>
  </si>
  <si>
    <t>Lipid II:glycine glycyltransferase (Peptidoglycan interpeptide bridge formation enzyme)</t>
  </si>
  <si>
    <t>1TRZU@1239|Firmicutes</t>
  </si>
  <si>
    <t>protein involved in methicillin resistance	24AU8@186801|Clostridia	V	Methicillin resistance protein	3WI7M@541000|Ruminococcaceae	V	Methicillin resistance</t>
  </si>
  <si>
    <t>PG_ 95409</t>
  </si>
  <si>
    <t>MGYG000001881_01172</t>
  </si>
  <si>
    <t>95409</t>
  </si>
  <si>
    <t>MGYG000001881_01172;MGYG000002454_02293</t>
  </si>
  <si>
    <t>2,3-bisphosphoglycerate-dependent phosphoglycerate mutase</t>
  </si>
  <si>
    <t>D-isomer specific 2-hydroxyacid dehydrogenase, catalytic domain</t>
  </si>
  <si>
    <t>2-Hacid_dh,2-Hacid_dh_C,His_Phos_1</t>
  </si>
  <si>
    <t>46SGM@74201|Verrucomicrobia</t>
  </si>
  <si>
    <t>D-isomer specific 2-hydroxyacid dehydrogenase, catalytic domain	2ITY0@203494|Verrucomicrobiae	CH	D-isomer specific 2-hydroxyacid dehydrogenase, catalytic domain</t>
  </si>
  <si>
    <t>PG_ 69900</t>
  </si>
  <si>
    <t>MGYG000002710_00829</t>
  </si>
  <si>
    <t>1441;69154;69900;102182</t>
  </si>
  <si>
    <t>Treponema bryantii</t>
  </si>
  <si>
    <t>Spirochaetota</t>
  </si>
  <si>
    <t>Spirochaetia</t>
  </si>
  <si>
    <t>Spirochaetales</t>
  </si>
  <si>
    <t>Treponemataceae</t>
  </si>
  <si>
    <t>Treponema</t>
  </si>
  <si>
    <t>oppA</t>
  </si>
  <si>
    <t>SBP_bac_5,TAT_signal</t>
  </si>
  <si>
    <t>1TNYQ@1239|Firmicutes</t>
  </si>
  <si>
    <t>ABC transporter, substratebinding protein	25E4B@186801|Clostridia	E	Family 5	27JM8@186928|unclassified Lachnospiraceae	E	Bacterial extracellular solute-binding proteins, family 5 Middle</t>
  </si>
  <si>
    <t>PG_ 39040</t>
  </si>
  <si>
    <t>MGYG000000253_01255</t>
  </si>
  <si>
    <t>39040</t>
  </si>
  <si>
    <t>Holdemanella porci</t>
  </si>
  <si>
    <t>Holdemanella</t>
  </si>
  <si>
    <t>MGYG000000253_01255;MGYG000001754_01057;MGYG000000186_00909</t>
  </si>
  <si>
    <t>17;2;1;</t>
  </si>
  <si>
    <t>2,3-bisphosphoglycerate-independent phosphoglycerate mutase</t>
  </si>
  <si>
    <t>Catalyzes the interconversion of 2-phosphoglycerate and 3-phosphoglycerate</t>
  </si>
  <si>
    <t>gpmI</t>
  </si>
  <si>
    <t>Metalloenzyme,Phosphodiest,iPGM_N</t>
  </si>
  <si>
    <t>COG0696</t>
  </si>
  <si>
    <t>Phosphoglycerate mutase (BPG-independent), AlkP superfamily</t>
  </si>
  <si>
    <t>1TPM4@1239|Firmicutes</t>
  </si>
  <si>
    <t>Catalyzes the interconversion of 2-phosphoglycerate and 3-phosphoglycerate	3VNW3@526524|Erysipelotrichia	G	Catalyzes the interconversion of 2-phosphoglycerate and 3-phosphoglycerate</t>
  </si>
  <si>
    <t>PG_ 29067</t>
  </si>
  <si>
    <t>MGYG000000233_02552</t>
  </si>
  <si>
    <t>36213;29067;21797;32183</t>
  </si>
  <si>
    <t>MGYG000000233_02552;MGYG000002330_04408;MGYG000002330_06059</t>
  </si>
  <si>
    <t>31;2;2;</t>
  </si>
  <si>
    <t>Iron import ATP-binding/permease protein IrtA</t>
  </si>
  <si>
    <t>Abc transporter	247PY@186801|Clostridia	V	abc transporter atp-binding protein	3WHFU@541000|Ruminococcaceae	V	Psort location CytoplasmicMembrane, score 10.00</t>
  </si>
  <si>
    <t>PG_ 10764</t>
  </si>
  <si>
    <t>MGYG000000074_01767</t>
  </si>
  <si>
    <t>10764</t>
  </si>
  <si>
    <t>MGYG000000074_01767;MGYG000002592_01108;MGYG000004756_01179;MGYG000001562_01081;MGYG000002007_00361;MGYG000000414_00668</t>
  </si>
  <si>
    <t>20;4;2;4;4;2;</t>
  </si>
  <si>
    <t>17;2;2;2;2;2;</t>
  </si>
  <si>
    <t>4NFFK@976|Bacteroidetes</t>
  </si>
  <si>
    <t>Forms part of the ribosomal stalk, playing a central role in the interaction of the ribosome with GTP-bound translation factors	2FSBB@200643|Bacteroidia	J	Ribosomal protein L10	22UFX@171550|Rikenellaceae	J	Ribosomal protein L10</t>
  </si>
  <si>
    <t>PG_ 72379</t>
  </si>
  <si>
    <t>MGYG000002394_02333</t>
  </si>
  <si>
    <t>72379</t>
  </si>
  <si>
    <t>PG_ 23872</t>
  </si>
  <si>
    <t>MGYG000001346_01133</t>
  </si>
  <si>
    <t>23872</t>
  </si>
  <si>
    <t>MGYG000001346_01133;MGYG000001661_02245;MGYG000001787_00677;MGYG000004885_00395;MGYG000000057_01686;MGYG000003367_01943;MGYG000002273_00158;MGYG000001313_01010;MGYG000000781_00685;MGYG000003363_00825;MGYG000003351_03584;MGYG000000098_01031;MGYG000000236_00549;MGYG000000043_01371;MGYG000004899_00202;MGYG000003922_00662;MGYG000002470_00281;MGYG000004748_00164</t>
  </si>
  <si>
    <t>15;8;2;1;6;7;6;10;4;1;6;6;6;2;3;10;8;4;</t>
  </si>
  <si>
    <t>Uridine kinase</t>
  </si>
  <si>
    <t>udk</t>
  </si>
  <si>
    <t>2.7.1.48</t>
  </si>
  <si>
    <t>Uridine/cytidine kinase.</t>
  </si>
  <si>
    <t>(1) ATP + uridine = ADP + UMP.(2) ATP + cytidine = ADP + CMP.</t>
  </si>
  <si>
    <t>Uridine-cytidine kinase.</t>
  </si>
  <si>
    <t>ko:K00876</t>
  </si>
  <si>
    <t>R00513,R00516,R00517,R00962,R00964,R00967,R00968,R00970,R01548,R01549,R01880,R02091,R02096,R02097,R02327,R02332,R02371,R02372,R08232</t>
  </si>
  <si>
    <t>PRK</t>
  </si>
  <si>
    <t>COG0572</t>
  </si>
  <si>
    <t>4NEEC@976|Bacteroidetes</t>
  </si>
  <si>
    <t>uridine kinase	2FNW6@200643|Bacteroidia	F	Cytidine monophosphokinase	4AM3N@815|Bacteroidaceae	F	Psort location Cytoplasmic, score</t>
  </si>
  <si>
    <t>PG_ 63761</t>
  </si>
  <si>
    <t>MGYG000001365_00505</t>
  </si>
  <si>
    <t>63761</t>
  </si>
  <si>
    <t>MGYG000001365_00505;MGYG000000591_01699</t>
  </si>
  <si>
    <t>25;12;</t>
  </si>
  <si>
    <t>N5-carboxyaminoimidazole ribonucleotide synthase</t>
  </si>
  <si>
    <t>Catalyzes a 2-step reaction, involving the ATP-dependent carboxylation of the covalently attached biotin in the first step and the transfer of the carboxyl group to pyruvate in the second</t>
  </si>
  <si>
    <t>pyc</t>
  </si>
  <si>
    <t>6.4.1.1</t>
  </si>
  <si>
    <t>Pyruvate carboxylase.</t>
  </si>
  <si>
    <t>ATP + pyruvate + HCO(3)(-) = ADP + phosphate + oxaloacetate.</t>
  </si>
  <si>
    <t>Pyruvic carboxylase.</t>
  </si>
  <si>
    <t>ko:K01958</t>
  </si>
  <si>
    <t>ko00020,ko00620,ko00720,ko01100,ko01120,ko01200,ko01230,map00020,map00620,map00720,map01100,map01120,map01200,map01230</t>
  </si>
  <si>
    <t>Citrate cycle (TCA cycle);Pyruvate metabolism;Carbon fixation pathways in prokaryotes;Metabolic pathways;Microbial metabolism in diverse environments;Carbon metabolism;Biosynthesis of amino acids</t>
  </si>
  <si>
    <t>M00173</t>
  </si>
  <si>
    <t>R00344</t>
  </si>
  <si>
    <t>RC00040,RC00367</t>
  </si>
  <si>
    <t>Biotin_carb_C,Biotin_carb_N,Biotin_lipoyl,CPSase_L_D2,HMGL-like,PYC_OADA</t>
  </si>
  <si>
    <t>COG1038</t>
  </si>
  <si>
    <t>Pyruvate carboxylase</t>
  </si>
  <si>
    <t>1UHP9@1239|Firmicutes</t>
  </si>
  <si>
    <t>Catalyzes a 2-step reaction, involving the ATP-dependent carboxylation of the covalently attached biotin in the first step and the transfer of the carboxyl group to pyruvate in the second	4H296@909932|Negativicutes	C	Catalyzes a 2-step reaction, involving the ATP-dependent carboxylation of the covalently attached biotin in the first step and the transfer of the carboxyl group to pyruvate in the second</t>
  </si>
  <si>
    <t>PG_ 92883</t>
  </si>
  <si>
    <t>MGYG000003693_02318</t>
  </si>
  <si>
    <t>92883;70366</t>
  </si>
  <si>
    <t>6-phosphogluconolactonase</t>
  </si>
  <si>
    <t>COG2706 3-carboxymuconate cyclase</t>
  </si>
  <si>
    <t>pgl</t>
  </si>
  <si>
    <t>3.1.1.31</t>
  </si>
  <si>
    <t>6-phosphogluconolactonase.</t>
  </si>
  <si>
    <t>6-phospho-D-glucono-1,5-lactone + H(2)O = 6-phospho-D-gluconate.</t>
  </si>
  <si>
    <t>ko:K07404</t>
  </si>
  <si>
    <t>ko00030,ko01100,ko01110,ko01120,ko01130,ko01200,map00030,map01100,map01110,map01120,map01130,map01200</t>
  </si>
  <si>
    <t>Pentose phosphate pathway;Metabolic pathways;Biosynthesis of secondary metabolites;Microbial metabolism in diverse environments;Carbon metabolism</t>
  </si>
  <si>
    <t>M00004,M00006,M00008</t>
  </si>
  <si>
    <t>R02035</t>
  </si>
  <si>
    <t>RC00537</t>
  </si>
  <si>
    <t>Lactonase</t>
  </si>
  <si>
    <t>COG2706</t>
  </si>
  <si>
    <t>6-phosphogluconolactonase, cycloisomerase 2 family</t>
  </si>
  <si>
    <t>4NE87@976|Bacteroidetes</t>
  </si>
  <si>
    <t>COG2706 3-carboxymuconate cyclase	2FMKW@200643|Bacteroidia	G	COG2706 3-carboxymuconate cyclase	4AK8R@815|Bacteroidaceae	G	COG2706 3-carboxymuconate cyclase</t>
  </si>
  <si>
    <t>PG_ 112079</t>
  </si>
  <si>
    <t>MGYG000001361_01548</t>
  </si>
  <si>
    <t>112079</t>
  </si>
  <si>
    <t>Transcriptional regulatory protein OmpR</t>
  </si>
  <si>
    <t>Transcriptional regulatory protein, C terminal</t>
  </si>
  <si>
    <t>ompR</t>
  </si>
  <si>
    <t>ko:K02483,ko:K07659</t>
  </si>
  <si>
    <t>ko02020,ko02026,map02020,map02026</t>
  </si>
  <si>
    <t>Two-component system;Biofilm formation - Escherichia coli</t>
  </si>
  <si>
    <t>M00445,M00742,M00743</t>
  </si>
  <si>
    <t>1MY3D@1224|Proteobacteria</t>
  </si>
  <si>
    <t>COG0745 Response regulators consisting of a CheY-like receiver domain and a winged-helix DNA-binding domain	2VI6B@28216|Betaproteobacteria	K	response regulator	4PQFU@995019|Sutterellaceae	K	Transcriptional regulatory protein, C terminal</t>
  </si>
  <si>
    <t>PG_ 2552</t>
  </si>
  <si>
    <t>MGYG000000016_01891</t>
  </si>
  <si>
    <t>2552;6534</t>
  </si>
  <si>
    <t>Anaerotignum lactatifermentans</t>
  </si>
  <si>
    <t>Anaerotignaceae</t>
  </si>
  <si>
    <t>Anaerotignum</t>
  </si>
  <si>
    <t>85;</t>
  </si>
  <si>
    <t>PG_ 32728</t>
  </si>
  <si>
    <t>MGYG000000258_00919</t>
  </si>
  <si>
    <t>32728</t>
  </si>
  <si>
    <t>GTPase Obg</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</si>
  <si>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</si>
  <si>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obg</t>
  </si>
  <si>
    <t>ko:K03979</t>
  </si>
  <si>
    <t>DUF1967,GTP1_OBG,MMR_HSR1,PduV-EutP,Ras</t>
  </si>
  <si>
    <t>COG0536</t>
  </si>
  <si>
    <t>DL</t>
  </si>
  <si>
    <t>GTPase involved in cell partioning and DNA repair</t>
  </si>
  <si>
    <t>1TPX7@1239|Firmicutes</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</si>
  <si>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	247SP@186801|Clostridia	S	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	3WH1H@541000|Ruminococcaceae	S	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</si>
  <si>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PG_ 15606</t>
  </si>
  <si>
    <t>MGYG000001338_03253</t>
  </si>
  <si>
    <t>15606</t>
  </si>
  <si>
    <t>MGYG000001338_03253;MGYG000000200_02339</t>
  </si>
  <si>
    <t>53;38;</t>
  </si>
  <si>
    <t>1TPGF@1239|Firmicutes</t>
  </si>
  <si>
    <t>Produces ATP from ADP in the presence of a proton gradient across the membrane. The catalytic sites are hosted primarily by the beta subunits	2489W@186801|Clostridia	C	Produces ATP from ADP in the presence of a proton gradient across the membrane. The catalytic sites are hosted primarily by the beta subunits	3Y1D7@572511|Blautia	C	Produces ATP from ADP in the presence of a proton gradient across the membrane. The catalytic sites are hosted primarily by the beta subunits</t>
  </si>
  <si>
    <t>PG_ 60855</t>
  </si>
  <si>
    <t>MGYG000001835_02399</t>
  </si>
  <si>
    <t>60855</t>
  </si>
  <si>
    <t>Phocaeicola salanitronis DSM 18170</t>
  </si>
  <si>
    <t>Phocaeicola salanitronis</t>
  </si>
  <si>
    <t>Amidophosphoribosyltransferase</t>
  </si>
  <si>
    <t>purF</t>
  </si>
  <si>
    <t>2.4.2.14</t>
  </si>
  <si>
    <t>Amidophosphoribosyltransferase.</t>
  </si>
  <si>
    <t>5-phospho-beta-D-ribosylamine + diphosphate + L-glutamate = L-glutamine +5-phospho-alpha-D-ribose 1-diphosphate + H(2)O.</t>
  </si>
  <si>
    <t>Glutamine phosphoribosylpyrophosphate amidotransferase.;Phosphoribosyldiphosphate 5-amidotransferase.</t>
  </si>
  <si>
    <t>ko:K00764</t>
  </si>
  <si>
    <t>R01072</t>
  </si>
  <si>
    <t>RC00010,RC02724,RC02752</t>
  </si>
  <si>
    <t>GATase_2,GATase_4,GATase_6,GATase_7</t>
  </si>
  <si>
    <t>COG0034</t>
  </si>
  <si>
    <t>Glutamine phosphoribosylpyrophosphate amidotransferase</t>
  </si>
  <si>
    <t>4NFSM@976|Bacteroidetes</t>
  </si>
  <si>
    <t>glutamine phosphoribosylpyrophosphate amidotransferase	2FM3Y@200643|Bacteroidia	F	Class II glutamine amidotransferase	4AMYH@815|Bacteroidaceae	F	Psort location Cytoplasmic, score 8.96</t>
  </si>
  <si>
    <t>PG_ 48724</t>
  </si>
  <si>
    <t>MGYG000001500_01785</t>
  </si>
  <si>
    <t>48724</t>
  </si>
  <si>
    <t>Anaerotruncus colihominis</t>
  </si>
  <si>
    <t>DUF2185,DUF4253,DUF4259,DUF4261,Imm68,SUFU,SUKH_6,TPR_2</t>
  </si>
  <si>
    <t>COG4859</t>
  </si>
  <si>
    <t>Uncharacterized protein, contains DUF2185 domain</t>
  </si>
  <si>
    <t>1TT4Q@1239|Firmicutes</t>
  </si>
  <si>
    <t>Psort location Cytoplasmic, score	24847@186801|Clostridia	S	Psort location Cytoplasmic, score	268MK@186813|unclassified Clostridiales	S	Psort location Cytoplasmic, score</t>
  </si>
  <si>
    <t>PG_ 40621</t>
  </si>
  <si>
    <t>MGYG000001770_01574</t>
  </si>
  <si>
    <t>40621</t>
  </si>
  <si>
    <t>Acyl-transferase</t>
  </si>
  <si>
    <t>Acyltransferase</t>
  </si>
  <si>
    <t>COG0204</t>
  </si>
  <si>
    <t>1-acyl-sn-glycerol-3-phosphate acyltransferase</t>
  </si>
  <si>
    <t>4NQTG@976|Bacteroidetes</t>
  </si>
  <si>
    <t>Acyltransferase	2G3BX@200643|Bacteroidia	I	Acyl-transferase</t>
  </si>
  <si>
    <t>PG_ 78473</t>
  </si>
  <si>
    <t>MGYG000000258_01983;MGYG000002482_00627</t>
  </si>
  <si>
    <t>78473</t>
  </si>
  <si>
    <t>Methanol dehydrogenase activator</t>
  </si>
  <si>
    <t>nudF</t>
  </si>
  <si>
    <t>3.6.1.13</t>
  </si>
  <si>
    <t>ADP-ribose diphosphatase.</t>
  </si>
  <si>
    <t>ADP-D-ribose + H(2)O = AMP + D-ribose 5-phosphate.</t>
  </si>
  <si>
    <t>ADP-ribose ribophosphohydrolase.;ADP-ribose phosphohydrolase.;ADPR-PPase.;Adenosine diphosphoribose pyrophosphatase.;ADP-ribose pyrophosphatase.</t>
  </si>
  <si>
    <t>ko:K01515</t>
  </si>
  <si>
    <t>R01054</t>
  </si>
  <si>
    <t>COG0494</t>
  </si>
  <si>
    <t>8-oxo-dGTP pyrophosphatase MutT and related house-cleaning NTP pyrophosphohydrolases, NUDIX family</t>
  </si>
  <si>
    <t>1V6F5@1239|Firmicutes</t>
  </si>
  <si>
    <t>Hydrolase, nudix family	24JFS@186801|Clostridia	L	Hydrolase, nudix family	3WJNN@541000|Ruminococcaceae	L	Psort location Cytoplasmic, score</t>
  </si>
  <si>
    <t>PG_ 19884</t>
  </si>
  <si>
    <t>MGYG000000003_01805</t>
  </si>
  <si>
    <t>19884</t>
  </si>
  <si>
    <t>MGYG000000003_01805;MGYG000001378_02099;MGYG000001378_02762</t>
  </si>
  <si>
    <t>59;1;1;</t>
  </si>
  <si>
    <t>57;1;1;</t>
  </si>
  <si>
    <t>CarbopepD_reg_2,CarboxypepD_reg,Plug,STN,TonB_dep_Rec</t>
  </si>
  <si>
    <t>PG_ 98880</t>
  </si>
  <si>
    <t>MGYG000001415_00818</t>
  </si>
  <si>
    <t>98880</t>
  </si>
  <si>
    <t>Alistipes communis</t>
  </si>
  <si>
    <t>2BWH9@1|root</t>
  </si>
  <si>
    <t>33Q2K@2|Bacteria	S		4P264@976|Bacteroidetes	S		2FW9I@200643|Bacteroidia	S</t>
  </si>
  <si>
    <t>PG_ 42686</t>
  </si>
  <si>
    <t>MGYG000000184_02447</t>
  </si>
  <si>
    <t>42686</t>
  </si>
  <si>
    <t>Blautia luti DSM 14534 = JCM 17040</t>
  </si>
  <si>
    <t>Choline trimethylamine-lyase</t>
  </si>
  <si>
    <t>Pyruvate formate lyase</t>
  </si>
  <si>
    <t>2.3.1.54,4.3.99.4</t>
  </si>
  <si>
    <t>Formate C-acetyltransferase.;Choline trimethylamine-lyase.</t>
  </si>
  <si>
    <t>Acetyl-CoA + formate = CoA + pyruvate.;Choline = trimethylamine + acetaldehyde.</t>
  </si>
  <si>
    <t>;Pyruvate formate-lyase.</t>
  </si>
  <si>
    <t>ko:K00656,ko:K20038</t>
  </si>
  <si>
    <t>formate C-acetyltransferase	247YY@186801|Clostridia	C	Glycine radical	3WH79@541000|Ruminococcaceae	C	Pyruvate formate lyase</t>
  </si>
  <si>
    <t>PG_ 39098</t>
  </si>
  <si>
    <t>MGYG000000258_00231</t>
  </si>
  <si>
    <t>39098</t>
  </si>
  <si>
    <t>Glucose-1-phosphate cytidylyltransferase</t>
  </si>
  <si>
    <t>rfbF</t>
  </si>
  <si>
    <t>2.7.7.33</t>
  </si>
  <si>
    <t>Glucose-1-phosphate cytidylyltransferase.</t>
  </si>
  <si>
    <t>CTP + alpha-D-glucose 1-phosphate = diphosphate + CDP-glucose.</t>
  </si>
  <si>
    <t>CDP-glucose diphosphorylase.;CDP-glucose pyrophosphorylase.</t>
  </si>
  <si>
    <t>ko:K00978</t>
  </si>
  <si>
    <t>ko00500,ko00520,ko01100,map00500,map00520,map01100</t>
  </si>
  <si>
    <t>Starch and sucrose metabolism;Amino sugar and nucleotide sugar metabolism;Metabolic pathways</t>
  </si>
  <si>
    <t>R00956</t>
  </si>
  <si>
    <t>1TPII@1239|Firmicutes</t>
  </si>
  <si>
    <t>Glucose-1-phosphate cytidylyltransferase	249GT@186801|Clostridia	JM	Glucose-1-phosphate cytidylyltransferase	27IPM@186928|unclassified Lachnospiraceae	JM	Nucleotidyl transferase</t>
  </si>
  <si>
    <t>PG_ 29899</t>
  </si>
  <si>
    <t>MGYG000001306_02706</t>
  </si>
  <si>
    <t>29899</t>
  </si>
  <si>
    <t>Ribosomal RNA large subunit methyltransferase L</t>
  </si>
  <si>
    <t>Belongs to the methyltransferase superfamily	2FMNN@200643|Bacteroidia	L	Belongs to the methyltransferase superfamily	4AMR4@815|Bacteroidaceae	L	Belongs to the methyltransferase superfamily</t>
  </si>
  <si>
    <t>PG_ 3020</t>
  </si>
  <si>
    <t>MGYG000000084_00217</t>
  </si>
  <si>
    <t>PG_ 68520</t>
  </si>
  <si>
    <t>MGYG000000105_01640</t>
  </si>
  <si>
    <t>68520</t>
  </si>
  <si>
    <t>Sensor histidine kinase RcsC</t>
  </si>
  <si>
    <t>ATPase histidine kinase DNA gyrase B HSP90 domain protein</t>
  </si>
  <si>
    <t>HATPase_c,HTH_18,HisKA,Reg_prop,Response_reg,Y_Y_Y</t>
  </si>
  <si>
    <t>COG3292</t>
  </si>
  <si>
    <t>Periplasmic ligand-binding sensor domain</t>
  </si>
  <si>
    <t>4NDXU@976|Bacteroidetes</t>
  </si>
  <si>
    <t>Histidine kinase	2FM2N@200643|Bacteroidia	T	ATPase histidine kinase DNA gyrase B HSP90 domain protein	4AMCC@815|Bacteroidaceae	T	ATPase histidine kinase DNA gyrase B HSP90 domain protein</t>
  </si>
  <si>
    <t>PG_ 49363</t>
  </si>
  <si>
    <t>MGYG000000183_03588</t>
  </si>
  <si>
    <t>49363</t>
  </si>
  <si>
    <t>Butyricimonas paravirosa</t>
  </si>
  <si>
    <t>glpQ</t>
  </si>
  <si>
    <t>4NHVM@976|Bacteroidetes</t>
  </si>
  <si>
    <t>Glycerophosphoryl diester phosphodiesterase family	2FNEP@200643|Bacteroidia	C	Glycerophosphoryl diester phosphodiesterase family	22Z6C@171551|Porphyromonadaceae	C	Glycerophosphoryl diester phosphodiesterase family</t>
  </si>
  <si>
    <t>PG_ 20653</t>
  </si>
  <si>
    <t>MGYG000002482_01282</t>
  </si>
  <si>
    <t>18038;20653;17029</t>
  </si>
  <si>
    <t>SseB protein C-terminal domain</t>
  </si>
  <si>
    <t>SseB,SseB_C</t>
  </si>
  <si>
    <t>2DBVY@1|root</t>
  </si>
  <si>
    <t>SseB protein C-terminal domain	2ZBDS@2|Bacteria	S	SseB protein C-terminal domain</t>
  </si>
  <si>
    <t>PG_ 66350</t>
  </si>
  <si>
    <t>MGYG000000074_02310</t>
  </si>
  <si>
    <t>66350</t>
  </si>
  <si>
    <t>MGYG000000074_02310;MGYG000004658_03053</t>
  </si>
  <si>
    <t>21;5;</t>
  </si>
  <si>
    <t>1,4-alpha-glucan branching enzyme GlgB</t>
  </si>
  <si>
    <t>1,4-alpha-glucan branching enzyme</t>
  </si>
  <si>
    <t>glgB</t>
  </si>
  <si>
    <t>2.4.1.18</t>
  </si>
  <si>
    <t>1,4-alpha-glucan branching enzyme.</t>
  </si>
  <si>
    <t>Transfers a segment of a (1-&gt;4)-alpha-D-glucan chain to a primary hydroxygroup in a similar glucan chain.</t>
  </si>
  <si>
    <t>Glycogen branching enzyme.;Branching enzyme.;Amylo-(1,4-&gt;1,6)-transglycosylase.;Amylo-(1,4 to 1,6)transglucosidase.</t>
  </si>
  <si>
    <t>ko:K00700</t>
  </si>
  <si>
    <t>ko00500,ko01100,ko01110,map00500,map01100,map01110</t>
  </si>
  <si>
    <t>Starch and sucrose metabolism;Metabolic pathways;Biosynthesis of secondary metabolites</t>
  </si>
  <si>
    <t>R02110</t>
  </si>
  <si>
    <t>CBM48,GH13</t>
  </si>
  <si>
    <t>Alpha-amylase,Alpha-amylase_C,CBM_48</t>
  </si>
  <si>
    <t>COG0296</t>
  </si>
  <si>
    <t>4NECZ@976|Bacteroidetes</t>
  </si>
  <si>
    <t>Catalyzes the formation of the alpha-1,6-glucosidic linkages in glycogen by scission of a 1,4-alpha-linked oligosaccharide from growing alpha-1,4-glucan chains and the subsequent attachment of the oligosaccharide to the alpha-1,6 position	2FMTG@200643|Bacteroidia	G	1,4-alpha-glucan branching enzyme	22UBZ@171550|Rikenellaceae	G	1,4-alpha-glucan branching enzyme</t>
  </si>
  <si>
    <t>PG_ 6485</t>
  </si>
  <si>
    <t>MGYG000000074_00825</t>
  </si>
  <si>
    <t>6485</t>
  </si>
  <si>
    <t>Peptidase family C25</t>
  </si>
  <si>
    <t>Peptidase_C25,zinc_ribbon_2</t>
  </si>
  <si>
    <t>29DKV@1|root</t>
  </si>
  <si>
    <t>300IP@2|Bacteria	S		4P1TV@976|Bacteroidetes	S	Peptidase family C25	2FWZG@200643|Bacteroidia	S	Peptidase family C25</t>
  </si>
  <si>
    <t>PG_ 51333</t>
  </si>
  <si>
    <t>MGYG000001346_02310</t>
  </si>
  <si>
    <t>51333</t>
  </si>
  <si>
    <t>MGYG000001346_02310;MGYG000004876_00106</t>
  </si>
  <si>
    <t>D-aminopeptidase</t>
  </si>
  <si>
    <t>beta-lactamase</t>
  </si>
  <si>
    <t>estA</t>
  </si>
  <si>
    <t>Beta-lactamase,Lipase_GDSL,Lipase_GDSL_2</t>
  </si>
  <si>
    <t>4NIWV@976|Bacteroidetes</t>
  </si>
  <si>
    <t>EV</t>
  </si>
  <si>
    <t>beta-lactamase	2G0A2@200643|Bacteroidia	EV	beta-lactamase	4AV3D@815|Bacteroidaceae	EV	beta-lactamase</t>
  </si>
  <si>
    <t>PG_ 88273</t>
  </si>
  <si>
    <t>MGYG000004129_01602</t>
  </si>
  <si>
    <t>88273</t>
  </si>
  <si>
    <t>GO:0003674,GO:0003824,GO:0004177,GO:0005575,GO:0005622,GO:0005623,GO:0005737,GO:0006508,GO:0006518,GO:0006807,GO:0008150,GO:0008152,GO:0008233,GO:0008235,GO:0008237,GO:0008238,GO:0009987,GO:0016787,GO:0019538,GO:0034641,GO:0043170,GO:0043603,GO:0044237,GO:0044238,GO:0044424,GO:0044464,GO:0070006,GO:0070011,GO:0071704,GO:0140096,GO:1901564</t>
  </si>
  <si>
    <t>molecular_function;catalytic activity;aminopeptidase activity;cellular_component;intracellular;cell;cytoplasm;proteolysis;peptide metabolic process;nitrogen compound metabolic process;biological_process;metabolic process;peptidase activity;metalloexopeptidase activity;metallopeptidase activity;exopeptidase activity;cellular process;hydrolase activity;protein metabolic process;cellular nitrogen compound metabolic process;macromolecule metabolic process;cellular amide metabolic process;cellular metabolic process;primary metabolic process;obsolete intracellular part;obsolete cell part;metalloaminopeptidase activity;peptidase activity, acting on L-amino acid peptides;organic substance metabolic process;catalytic activity, acting on a protein;organonitrogen compound metabolic process</t>
  </si>
  <si>
    <t>molecular_function;molecular_function;molecular_function;cellular_component;cellular_component;cellular_component;cellular_component;biological_process;biological_process;biological_process;biological_process;biological_process;molecular_function;molecular_function;molecular_function;molecular_function;biological_process;molecular_function;biological_process;biological_process;biological_process;biological_process;biological_process;biological_process;cellular_component;cellular_component;molecular_function;molecular_function;biological_process;molecular_function;biological_process</t>
  </si>
  <si>
    <t>2NQMC@2323|unclassified Bacteria</t>
  </si>
  <si>
    <t>PG_ 117082</t>
  </si>
  <si>
    <t>MGYG000001361_00507</t>
  </si>
  <si>
    <t>117082</t>
  </si>
  <si>
    <t>Protein GrpE</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</si>
  <si>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</si>
  <si>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grpE</t>
  </si>
  <si>
    <t>ko:K03687</t>
  </si>
  <si>
    <t>GrpE</t>
  </si>
  <si>
    <t>COG0576</t>
  </si>
  <si>
    <t>Molecular chaperone GrpE (heat shock protein HSP-70)</t>
  </si>
  <si>
    <t>1RH8T@1224|Proteobacteria</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</si>
  <si>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	2VSEQ@28216|Betaproteobacteria	O	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	4PQXF@995019|Sutterellaceae	O	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</si>
  <si>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PG_ 49206</t>
  </si>
  <si>
    <t>MGYG000001365_01834</t>
  </si>
  <si>
    <t>49206</t>
  </si>
  <si>
    <t>Electron transfer flavoprotein</t>
  </si>
  <si>
    <t>etfB</t>
  </si>
  <si>
    <t>ko:K03521</t>
  </si>
  <si>
    <t>electron transfer flavoprotein	4H2QE@909932|Negativicutes	C	Electron transfer flavoprotein</t>
  </si>
  <si>
    <t>PG_ 91838</t>
  </si>
  <si>
    <t>MGYG000001306_00716;MGYG000001835_01577</t>
  </si>
  <si>
    <t>91838</t>
  </si>
  <si>
    <t>Transporter, major facilitator family protein</t>
  </si>
  <si>
    <t>MFS_1</t>
  </si>
  <si>
    <t>COG2271</t>
  </si>
  <si>
    <t>Sugar phosphate permease</t>
  </si>
  <si>
    <t>4PKTC@976|Bacteroidetes</t>
  </si>
  <si>
    <t>Transporter, major facilitator family protein	2G3HT@200643|Bacteroidia	G	Transporter, major facilitator family protein	4AKMN@815|Bacteroidaceae	G	Transporter, major facilitator family protein</t>
  </si>
  <si>
    <t>PG_ 43836</t>
  </si>
  <si>
    <t>MGYG000001313_00574</t>
  </si>
  <si>
    <t>43836</t>
  </si>
  <si>
    <t>4NE6D@976|Bacteroidetes</t>
  </si>
  <si>
    <t>Cell wall formation. Catalyzes the transfer of a GlcNAc subunit on undecaprenyl-pyrophosphoryl-MurNAc-pentapeptide (lipid intermediate I) to form undecaprenyl-pyrophosphoryl-MurNAc- (pentapeptide)GlcNAc (lipid intermediate II)	2FMND@200643|Bacteroidia	M	Cell wall formation. Catalyzes the transfer of a GlcNAc subunit on undecaprenyl-pyrophosphoryl-MurNAc-pentapeptide (lipid intermediate I) to form undecaprenyl-pyrophosphoryl-MurNAc- (pentapeptide)GlcNAc (lipid intermediate II)	4ANI8@815|Bacteroidaceae	M	Cell wall formation. Catalyzes the transfer of a GlcNAc subunit on undecaprenyl-pyrophosphoryl-MurNAc-pentapeptide (lipid intermediate I) to form undecaprenyl-pyrophosphoryl-MurNAc- (pentapeptide)GlcNAc (lipid intermediate II)</t>
  </si>
  <si>
    <t>PG_ 48659</t>
  </si>
  <si>
    <t>MGYG000002151_01519</t>
  </si>
  <si>
    <t>48659</t>
  </si>
  <si>
    <t>Candidatus Pullichristensenella stercorigallinarum</t>
  </si>
  <si>
    <t>Candidatus Pullichristensenella</t>
  </si>
  <si>
    <t>Belongs to the phosphoglycerate kinase family	248VS@186801|Clostridia	F	Belongs to the phosphoglycerate kinase family	36ETN@31979|Clostridiaceae	F	Belongs to the phosphoglycerate kinase family</t>
  </si>
  <si>
    <t>PG_ 10653</t>
  </si>
  <si>
    <t>MGYG000000172_00688</t>
  </si>
  <si>
    <t>10653</t>
  </si>
  <si>
    <t>Enterocloster lavalensis</t>
  </si>
  <si>
    <t>Enterocloster</t>
  </si>
  <si>
    <t>Oxidoreductase required for the transfer of electrons from pyruvate to flavodoxin	248FW@186801|Clostridia	C	Oxidoreductase required for the transfer of electrons from pyruvate to flavodoxin	21YPK@1506553|Lachnoclostridium	C	Oxidoreductase required for the transfer of electrons from pyruvate to flavodoxin</t>
  </si>
  <si>
    <t>PG_ 52441</t>
  </si>
  <si>
    <t>MGYG000001675_01844</t>
  </si>
  <si>
    <t>52441;70390;99700</t>
  </si>
  <si>
    <t>Candidatus Aphodomorpha intestinavium</t>
  </si>
  <si>
    <t>Candidatus Aphodomorpha</t>
  </si>
  <si>
    <t>EKR,Fer4,Fer4_10,Fer4_16,Fer4_6,Fer4_7,Fer4_9,PFOR_II,POR,POR_N,TPP_enzyme_C</t>
  </si>
  <si>
    <t>Oxidoreductase required for the transfer of electrons from pyruvate to flavodoxin	248FW@186801|Clostridia	C	Oxidoreductase required for the transfer of electrons from pyruvate to flavodoxin	42FWA@68295|Thermoanaerobacterales	C	Oxidoreductase required for the transfer of electrons from pyruvate to flavodoxin</t>
  </si>
  <si>
    <t>PG_ 8880</t>
  </si>
  <si>
    <t>MGYG000004658_01949</t>
  </si>
  <si>
    <t>8880</t>
  </si>
  <si>
    <t>MGYG000004658_01949;MGYG000002203_01082</t>
  </si>
  <si>
    <t>26;4;</t>
  </si>
  <si>
    <t>Protein of unknown function (DUF541)</t>
  </si>
  <si>
    <t>4NVTG@976|Bacteroidetes</t>
  </si>
  <si>
    <t>Protein of unknown function (DUF541)	2G3CT@200643|Bacteroidia	S	Protein of unknown function (DUF541)	22UK1@171550|Rikenellaceae	S	Protein of unknown function (DUF541)</t>
  </si>
  <si>
    <t>PG_ 14640</t>
  </si>
  <si>
    <t>MGYG000001345_00577</t>
  </si>
  <si>
    <t>14640;10700</t>
  </si>
  <si>
    <t>Domain of unknown function (DUF4136)</t>
  </si>
  <si>
    <t>DUF4136</t>
  </si>
  <si>
    <t>28N4A@1|root</t>
  </si>
  <si>
    <t>Domain of unknown function (DUF4136)	2ZA01@2|Bacteria	S	Domain of unknown function (DUF4136)	4NK0T@976|Bacteroidetes	S	Domain of unknown function (DUF4136)	2G36K@200643|Bacteroidia	S	Domain of unknown function (DUF4136)	4AWAJ@815|Bacteroidaceae	S	Domain of unknown function (DUF4136)</t>
  </si>
  <si>
    <t>PG_ 41319</t>
  </si>
  <si>
    <t>MGYG000000187_02496</t>
  </si>
  <si>
    <t>31778;41319</t>
  </si>
  <si>
    <t>Phosphoglucomutase phosphomannomutase, alpha beta alpha domain II</t>
  </si>
  <si>
    <t>Alpha-amylase,PGM_PMM_I,PGM_PMM_II,PGM_PMM_III,PGM_PMM_IV</t>
  </si>
  <si>
    <t>phosphoglucomutase phosphomannomutase alpha beta alpha domain II	2481Y@186801|Clostridia	G	phosphoglucomutase phosphomannomutase alpha beta alpha domain II	25UZH@186806|Eubacteriaceae	G	Phosphoglucomutase phosphomannomutase, alpha beta alpha domain II</t>
  </si>
  <si>
    <t>PG_ 44474</t>
  </si>
  <si>
    <t>MGYG000002453_01086</t>
  </si>
  <si>
    <t>44474;23127</t>
  </si>
  <si>
    <t>RecA</t>
  </si>
  <si>
    <t>46SIZ@74201|Verrucomicrobia</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</si>
  <si>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2ITWB@203494|Verrucomicrobiae	L	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</si>
  <si>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PG_ 82452</t>
  </si>
  <si>
    <t>MGYG000000215_00825</t>
  </si>
  <si>
    <t>82452</t>
  </si>
  <si>
    <t>Glycosyl hydrolase family 85</t>
  </si>
  <si>
    <t>F5_F8_type_C,Glyco_hydro_85,PKD</t>
  </si>
  <si>
    <t>COG4724</t>
  </si>
  <si>
    <t>Endo-beta-N-acetylglucosaminidase D</t>
  </si>
  <si>
    <t>4NRDY@976|Bacteroidetes</t>
  </si>
  <si>
    <t>F5 8 type C domain protein	2FPWC@200643|Bacteroidia	G	Glycosyl hydrolase family 85</t>
  </si>
  <si>
    <t>PG_ 46602</t>
  </si>
  <si>
    <t>MGYG000003266_00760</t>
  </si>
  <si>
    <t>46602;70535;22237;37619;51203</t>
  </si>
  <si>
    <t>MGYG000003266_00760;MGYG000002734_01119</t>
  </si>
  <si>
    <t>33;6;</t>
  </si>
  <si>
    <t>2IACE@201174|Actinobacteria</t>
  </si>
  <si>
    <t>Broad specificity carboxypetidase that releases amino acids sequentially from the C-terminus, including neutral, aromatic, polar and basic residues	4CUXE@84998|Coriobacteriia	E	Broad specificity carboxypetidase that releases amino acids sequentially from the C-terminus, including neutral, aromatic, polar and basic residues</t>
  </si>
  <si>
    <t>PG_ 32302</t>
  </si>
  <si>
    <t>MGYG000004140_01485</t>
  </si>
  <si>
    <t>32302;36984</t>
  </si>
  <si>
    <t>Treponema peruense</t>
  </si>
  <si>
    <t>Phosphoglucose isomerase</t>
  </si>
  <si>
    <t>2.2.1.2,5.3.1.9</t>
  </si>
  <si>
    <t>Transaldolase.;Glucose-6-phosphate isomerase.</t>
  </si>
  <si>
    <t>Sedoheptulose 7-phosphate + D-glyceraldehyde 3-phosphate = D-erythrose4-phosphate + D-fructose 6-phosphate.;D-glucose 6-phosphate = D-fructose 6-phosphate.</t>
  </si>
  <si>
    <t>Hexosephosphate isomerase.;Phosphohexomutase.;Glycerone transferase.;Oxoisomerase.;Phosphohexose isomerase.;Phosphoglucoisomerase.;Phosphohexoisomerase.;Hexose monophosphate isomerase.;Phosphoglucose isomerase.;Dihydroxyacetone transferase.;Phosphosaccharomutase.</t>
  </si>
  <si>
    <t>ko:K01810,ko:K13810</t>
  </si>
  <si>
    <t>ko00010,ko00030,ko00500,ko00520,ko01100,ko01110,ko01120,ko01130,ko01200,ko01230,map00010,map00030,map00500,map00520,map01100,map01110,map01120,map01130,map01200,map01230</t>
  </si>
  <si>
    <t>Glycolysis / Gluconeogenesis;Pentose phosphate pathway;Starch and sucrose metabolism;Amino sugar and nucleotide sugar metabolism;Metabolic pathways;Biosynthesis of secondary metabolites;Microbial metabolism in diverse environments;Carbon metabolism;Biosynthesis of amino acids</t>
  </si>
  <si>
    <t>M00001,M00004,M00007,M00114</t>
  </si>
  <si>
    <t>R01827,R02739,R02740,R03321</t>
  </si>
  <si>
    <t>RC00376,RC00439,RC00563,RC00604</t>
  </si>
  <si>
    <t>PGI,TAL_FSA</t>
  </si>
  <si>
    <t>1TP29@1239|Firmicutes</t>
  </si>
  <si>
    <t>Belongs to the GPI family	2487A@186801|Clostridia	G	Belongs to the GPI family	27VWZ@189330|Dorea	G	Phosphoglucose isomerase</t>
  </si>
  <si>
    <t>PG_ 32165</t>
  </si>
  <si>
    <t>MGYG000001306_02977</t>
  </si>
  <si>
    <t>32165</t>
  </si>
  <si>
    <t>Phenylalanine--tRNA ligase alpha subunit</t>
  </si>
  <si>
    <t>Belongs to the class-II aminoacyl-tRNA synthetase family. Phe-tRNA synthetase alpha subunit type 1 subfamily</t>
  </si>
  <si>
    <t>pheS</t>
  </si>
  <si>
    <t>GO:0003674,GO:0003824,GO:0004812,GO:0004826,GO:0005575,GO:0005622,GO:0005623,GO:0005737,GO:0006082,GO:0006139,GO:0006399,GO:0006412,GO:0006418,GO:0006432,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0044464,GO:0046483,GO:0071704,GO:0090304,GO:0140098,GO:0140101,GO:1901360,GO:1901564,GO:1901566,GO:1901576</t>
  </si>
  <si>
    <t>molecular_function;catalytic activity;aminoacyl-tRNA ligase activity;phenylalanine-tRNA ligase activity;cellular_component;intracellular;cell;cytoplasm;organic acid metabolic process;nucleobase-containing compound metabolic process;tRNA metabolic process;translation;tRNA aminoacylation for protein translation;phenylalanyl-tRNA aminoacylation;peptide metabolic process;cellular amino acid metabolic process;cellular aromatic compound metabolic process;nitrogen compound metabolic process;biological_process;metabolic process;biosynthetic process;macromolecule biosynthetic process;cellular process;gene expression;RNA metabolic process;ligase activity;ligase activity, forming carbon-oxygen bonds;protein metabolic process;carboxylic acid metabolic process;cellular nitrogen compound metabolic process;cellular macromolecule biosynthetic process;ncRNA metabolic process;amino acid activation;tRNA aminoacylation;peptide biosynthetic process;macromolecule metabolic process;oxoacid metabolic process;cellular amide metabolic process;amide biosynthetic process;cellular metabolic process;primary metabolic process;cellular biosynthetic process;cellular macromolecule metabolic process;cellular protein metabolic process;cellular nitrogen compound biosynthetic process;small molecule metabolic process;obsolete intracellular part;obsolete cell part;heterocycle metabolic process;organic substance metabolic process;nucleic acid metabolic process;catalytic activity, acting on RNA;catalytic activity, acting on a tRNA;organic cyclic compound metabolic process;organonitrogen compound metabolic process;organonitrogen compound biosynthetic process;organic substance biosynthetic process</t>
  </si>
  <si>
    <t>molecular_function;molecular_function;molecular_function;molecular_function;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molecular_function;molecular_function;biological_process;biological_process;biological_process;biological_process</t>
  </si>
  <si>
    <t>ko:K01889</t>
  </si>
  <si>
    <t>Phe_tRNA-synt_N,tRNA-synt_2d</t>
  </si>
  <si>
    <t>COG0016</t>
  </si>
  <si>
    <t>Phenylalanyl-tRNA synthetase alpha subunit</t>
  </si>
  <si>
    <t>4NF8I@976|Bacteroidetes</t>
  </si>
  <si>
    <t>Belongs to the class-II aminoacyl-tRNA synthetase family. Phe-tRNA synthetase alpha subunit type 1 subfamily	2FNZN@200643|Bacteroidia	J	Belongs to the class-II aminoacyl-tRNA synthetase family. Phe-tRNA synthetase alpha subunit type 1 subfamily	4AKA6@815|Bacteroidaceae	J	Belongs to the class-II aminoacyl-tRNA synthetase family. Phe-tRNA synthetase alpha subunit type 1 subfamily</t>
  </si>
  <si>
    <t>PG_ 23527</t>
  </si>
  <si>
    <t>MGYG000002438_01347</t>
  </si>
  <si>
    <t>23527</t>
  </si>
  <si>
    <t>COG0446</t>
  </si>
  <si>
    <t>NADPH-dependent 2,4-dienoyl-CoA reductase, sulfur reductase, or a related oxidoreductase</t>
  </si>
  <si>
    <t>4NFNP@976|Bacteroidetes</t>
  </si>
  <si>
    <t>SusD family	2FQ3J@200643|Bacteroidia	S	Pfam:SusD	2323B@171551|Porphyromonadaceae	S	Pfam:SusD</t>
  </si>
  <si>
    <t>PG_ 67064</t>
  </si>
  <si>
    <t>MGYG000001346_00077</t>
  </si>
  <si>
    <t>67064</t>
  </si>
  <si>
    <t>N-(5'-phosphoribosyl)anthranilate isomerase</t>
  </si>
  <si>
    <t>Belongs to the TrpF family</t>
  </si>
  <si>
    <t>trpF</t>
  </si>
  <si>
    <t>5.3.1.24</t>
  </si>
  <si>
    <t>Phosphoribosylanthranilate isomerase.</t>
  </si>
  <si>
    <t>N-(5-phospho-beta-D-ribosyl)anthranilate = 1-(2-carboxyphenylamino)-1-deoxy-D-ribulose 5-phosphate.</t>
  </si>
  <si>
    <t>PRAI.;N-(5'-phosphoribosyl)anthranilate isomerase.</t>
  </si>
  <si>
    <t>ko:K01817</t>
  </si>
  <si>
    <t>R03509</t>
  </si>
  <si>
    <t>RC00945</t>
  </si>
  <si>
    <t>Glyoxalase,PRAI</t>
  </si>
  <si>
    <t>COG0135</t>
  </si>
  <si>
    <t>Phosphoribosylanthranilate isomerase</t>
  </si>
  <si>
    <t>4NNQ1@976|Bacteroidetes</t>
  </si>
  <si>
    <t>Belongs to the TrpF family	2FPJD@200643|Bacteroidia	E	Belongs to the TrpF family	4AM25@815|Bacteroidaceae	E	Belongs to the TrpF family</t>
  </si>
  <si>
    <t>PG_ 34958</t>
  </si>
  <si>
    <t>MGYG000000044_00505</t>
  </si>
  <si>
    <t>34958</t>
  </si>
  <si>
    <t>MGYG000000044_00505;MGYG000002438_01635;MGYG000000042_02667;MGYG000001787_00782;MGYG000003701_04470;MGYG000001661_01142</t>
  </si>
  <si>
    <t>19;1;1;1;2;1;</t>
  </si>
  <si>
    <t>17;1;1;1;2;1;</t>
  </si>
  <si>
    <t>Multidrug resistance protein MexA</t>
  </si>
  <si>
    <t>Belongs to the membrane fusion protein (MFP) (TC 8.A.1) family	2FN62@200643|Bacteroidia	M	Belongs to the membrane fusion protein (MFP) (TC 8.A.1) family	22WVC@171551|Porphyromonadaceae	M	Belongs to the membrane fusion protein (MFP) (TC 8.A.1) family</t>
  </si>
  <si>
    <t>PG_ 25599</t>
  </si>
  <si>
    <t>MGYG000000189_00084;MGYG000001707_02518</t>
  </si>
  <si>
    <t>26386;25599</t>
  </si>
  <si>
    <t>MGYG000000189_00084;MGYG000001707_02518;MGYG000003552_00785;MGYG000003165_00312;MGYG000000190_02100;MGYG000001076_02487;MGYG000004822_02492;MGYG000003425_04219;MGYG000000016_01524;MGYG000000018_02047</t>
  </si>
  <si>
    <t>10;10;8;8;6;6;1;8;7;7;</t>
  </si>
  <si>
    <t>3;3;1;1;0;0;1;1;1;1;</t>
  </si>
  <si>
    <t>6,7-dimethyl-8-ribityllumazine synthase</t>
  </si>
  <si>
    <t>Catalyzes the formation of 6,7-dimethyl-8- ribityllumazine by condensation of 5-amino-6-(D- ribitylamino)uracil with 3,4-dihydroxy-2-butanone 4-phosphate. This is the penultimate step in the biosynthesis of riboflavin</t>
  </si>
  <si>
    <t>ribH</t>
  </si>
  <si>
    <t>2.5.1.78</t>
  </si>
  <si>
    <t>6,7-dimethyl-8-ribityllumazine synthase.</t>
  </si>
  <si>
    <t>1-deoxy-L-glycero-tetrulose 4-phosphate + 5-amino-6-(D-ribitylamino)uracil = 6,7-dimethyl-8-(D-ribityl)lumazine + 2 H(2)O +phosphate.</t>
  </si>
  <si>
    <t>Lumazine synthase.</t>
  </si>
  <si>
    <t>ko:K00794</t>
  </si>
  <si>
    <t>R04457</t>
  </si>
  <si>
    <t>RC00960</t>
  </si>
  <si>
    <t>DMRL_synthase</t>
  </si>
  <si>
    <t>COG0054</t>
  </si>
  <si>
    <t>6,7-dimethyl-8-ribityllumazine synthase (Riboflavin synthase beta chain)</t>
  </si>
  <si>
    <t>1V1DA@1239|Firmicutes</t>
  </si>
  <si>
    <t>Catalyzes the formation of 6,7-dimethyl-8- ribityllumazine by condensation of 5-amino-6-(D- ribitylamino)uracil with 3,4-dihydroxy-2-butanone 4-phosphate. This is the penultimate step in the biosynthesis of riboflavin	24FRS@186801|Clostridia	H	Catalyzes the formation of 6,7-dimethyl-8- ribityllumazine by condensation of 5-amino-6-(D- ribitylamino)uracil with 3,4-dihydroxy-2-butanone 4-phosphate. This is the penultimate step in the biosynthesis of riboflavin</t>
  </si>
  <si>
    <t>PG_ 20587</t>
  </si>
  <si>
    <t>MGYG000004158_01602</t>
  </si>
  <si>
    <t>108377;20587</t>
  </si>
  <si>
    <t>Domain of unknown function (DUF4198)</t>
  </si>
  <si>
    <t>DUF4198</t>
  </si>
  <si>
    <t>COG5266</t>
  </si>
  <si>
    <t>Uncharacterized protein, contains GH25 family domain</t>
  </si>
  <si>
    <t>1V3E7@1239|Firmicutes</t>
  </si>
  <si>
    <t>Domain of unknown function (DUF4198)	4H49D@909932|Negativicutes	P	Domain of unknown function (DUF4198)</t>
  </si>
  <si>
    <t>PG_ 18010</t>
  </si>
  <si>
    <t>MGYG000002570_01019</t>
  </si>
  <si>
    <t>18010</t>
  </si>
  <si>
    <t>Butyricicoccus porcorum</t>
  </si>
  <si>
    <t>Butyricicoccaceae</t>
  </si>
  <si>
    <t>Butyricicoccus</t>
  </si>
  <si>
    <t>MGYG000002570_01019;MGYG000004275_01316;MGYG000000387_00564;MGYG000001645_01341;MGYG000004275_01183</t>
  </si>
  <si>
    <t>20;1;1;1;1;</t>
  </si>
  <si>
    <t>Quinolinate synthase A</t>
  </si>
  <si>
    <t>Catalyzes the condensation of iminoaspartate with dihydroxyacetone phosphate to form quinolinate</t>
  </si>
  <si>
    <t>nadA</t>
  </si>
  <si>
    <t>2.5.1.72</t>
  </si>
  <si>
    <t>Quinolinate synthase.</t>
  </si>
  <si>
    <t>Glycerone phosphate + iminosuccinate = pyridine-2,3-dicarboxylate +2 H(2)O + phosphate.</t>
  </si>
  <si>
    <t>Quinolinate synthetase.</t>
  </si>
  <si>
    <t>ko:K03517</t>
  </si>
  <si>
    <t>M00115</t>
  </si>
  <si>
    <t>R04292</t>
  </si>
  <si>
    <t>RC01119</t>
  </si>
  <si>
    <t>iHN637.CLJU_RS12020</t>
  </si>
  <si>
    <t>NadA</t>
  </si>
  <si>
    <t>COG0379</t>
  </si>
  <si>
    <t>Quinolinate synthase</t>
  </si>
  <si>
    <t>1TP6R@1239|Firmicutes</t>
  </si>
  <si>
    <t>Catalyzes the condensation of iminoaspartate with dihydroxyacetone phosphate to form quinolinate	247IJ@186801|Clostridia	H	Catalyzes the condensation of iminoaspartate with dihydroxyacetone phosphate to form quinolinate	25VC8@186806|Eubacteriaceae	H	Catalyzes the condensation of iminoaspartate with dihydroxyacetone phosphate to form quinolinate</t>
  </si>
  <si>
    <t>PG_ 101794</t>
  </si>
  <si>
    <t>MGYG000002293_01035;MGYG000002603_00206</t>
  </si>
  <si>
    <t>101794</t>
  </si>
  <si>
    <t>tRNA dimethylallyltransferase</t>
  </si>
  <si>
    <t>Catalyzes the transfer of a dimethylallyl group onto the adenine at position 37 in tRNAs that read codons beginning with uridine, leading to the formation of N6-(dimethylallyl)adenosine (i(6)A)</t>
  </si>
  <si>
    <t>miaA</t>
  </si>
  <si>
    <t>GO:0003674,GO:0003824,GO:0006139,GO:0006396,GO:0006399,GO:0006400,GO:0006725,GO:0006807,GO:0008033,GO:0008150,GO:0008152,GO:0009451,GO:0009987,GO:0010467,GO:0016070,GO:0016740,GO:0016765,GO:0034470,GO:0034641,GO:0034660,GO:0043170,GO:0043412,GO:0044237,GO:0044238,GO:0046483,GO:0052381,GO:0071704,GO:0090304,GO:0140098,GO:0140101,GO:1901360</t>
  </si>
  <si>
    <t>molecular_function;catalytic activity;nucleobase-containing compound metabolic process;RNA processing;tRNA metabolic process;tRNA modification;cellular aromatic compound metabolic process;nitrogen compound metabolic process;tRNA processing;biological_process;metabolic process;RNA modification;cellular process;gene expression;RNA metabolic process;transferase activity;transferase activity, transferring alkyl or aryl (other than methyl) groups;ncRNA processing;cellular nitrogen compound metabolic process;ncRNA metabolic process;macromolecule metabolic process;macromolecule modification;cellular metabolic process;primary metabolic process;heterocycle metabolic process;tRNA dimethylallyltransferase activity;organic substance metabolic process;nucleic acid metabolic process;catalytic activity, acting on RNA;catalytic activity, acting on a tRNA;organic cyclic compound metabolic process</t>
  </si>
  <si>
    <t>molecular_function;molecular_function;biological_process;biological_process;biological_process;biological_process;biological_process;biological_process;biological_process;biological_process;biological_process;biological_process;biological_process;biological_process;biological_process;molecular_function;molecular_function;biological_process;biological_process;biological_process;biological_process;biological_process;biological_process;biological_process;biological_process;molecular_function;biological_process;biological_process;molecular_function;molecular_function;biological_process</t>
  </si>
  <si>
    <t>2.5.1.75</t>
  </si>
  <si>
    <t>tRNA dimethylallyltransferase.</t>
  </si>
  <si>
    <t>Dimethylallyl diphosphate + adenine(37) in tRNA = diphosphate + N(6)-(3-methylbut-2-en-1-yl)-adenine(37) in tRNA.</t>
  </si>
  <si>
    <t>tRNA prenyltransferase.;IPP transferase.</t>
  </si>
  <si>
    <t>ko:K00791</t>
  </si>
  <si>
    <t>ko00908,ko01100,ko01110,map00908,map01100,map01110</t>
  </si>
  <si>
    <t>Zeatin biosynthesis;Metabolic pathways;Biosynthesis of secondary metabolites</t>
  </si>
  <si>
    <t>R01122</t>
  </si>
  <si>
    <t>RC02820</t>
  </si>
  <si>
    <t>ko00000,ko00001,ko01000,ko01006,ko03016</t>
  </si>
  <si>
    <t>IPPT,SKI</t>
  </si>
  <si>
    <t>COG0324</t>
  </si>
  <si>
    <t>tRNA A37 N6-isopentenylltransferase MiaA</t>
  </si>
  <si>
    <t>4NEAE@976|Bacteroidetes</t>
  </si>
  <si>
    <t>Catalyzes the transfer of a dimethylallyl group onto the adenine at position 37 in tRNAs that read codons beginning with uridine, leading to the formation of N6-(dimethylallyl)adenosine (i(6)A)	2FNES@200643|Bacteroidia	J	Catalyzes the transfer of a dimethylallyl group onto the adenine at position 37 in tRNAs that read codons beginning with uridine, leading to the formation of N6-(dimethylallyl)adenosine (i(6)A)</t>
  </si>
  <si>
    <t>PG_ 43615</t>
  </si>
  <si>
    <t>MGYG000001365_01712</t>
  </si>
  <si>
    <t>43615</t>
  </si>
  <si>
    <t>MGYG000001365_01712;MGYG000000591_01114</t>
  </si>
  <si>
    <t>25;21;</t>
  </si>
  <si>
    <t>15;12;</t>
  </si>
  <si>
    <t>GTP-binding protein TypA</t>
  </si>
  <si>
    <t>EFG_C,GTP_EFTU,GTP_EFTU_D2</t>
  </si>
  <si>
    <t>GTP-binding protein TypA	4H2IK@909932|Negativicutes	T	GTP-binding protein TypA</t>
  </si>
  <si>
    <t>PG_ 18726</t>
  </si>
  <si>
    <t>MGYG000002482_00259</t>
  </si>
  <si>
    <t>18726</t>
  </si>
  <si>
    <t>Domain of unknown function (DUF4340)</t>
  </si>
  <si>
    <t>DUF4340</t>
  </si>
  <si>
    <t>2E8G1@1|root</t>
  </si>
  <si>
    <t>Domain of unknown function (DUF4340)	332UC@2|Bacteria	S	Domain of unknown function (DUF4340)	1VHP4@1239|Firmicutes	S	Domain of unknown function (DUF4340)	24S90@186801|Clostridia	S	Domain of unknown function (DUF4340)	3WH0V@541000|Ruminococcaceae	S	Domain of unknown function (DUF4340)</t>
  </si>
  <si>
    <t>PG_ 71261</t>
  </si>
  <si>
    <t>MGYG000004296_02460</t>
  </si>
  <si>
    <t>71261</t>
  </si>
  <si>
    <t>Oligo-1,6-glucosidase</t>
  </si>
  <si>
    <t>PFAM Alpha amylase, catalytic domain</t>
  </si>
  <si>
    <t>treA</t>
  </si>
  <si>
    <t>3.2.1.10,3.2.1.93</t>
  </si>
  <si>
    <t>Oligo-1,6-glucosidase.;Alpha,alpha-phosphotrehalase.</t>
  </si>
  <si>
    <t>Hydrolysis of (1-&gt;6)-alpha-D-glucosidic linkages in some oligosaccharidesproduced from starch and glycogen by alpha-amylase, and in isomaltose.;Alpha,alpha-trehalose 6-phosphate + H(2)O = D-glucose + D-glucose6-phosphate.</t>
  </si>
  <si>
    <t>Oligosaccharide alpha-1,6-glucosidase.;Isomaltase.;Alpha-methylglucosidase.;Sucrase-isomaltase.;Trehalose-6-phosphate hydrolase.</t>
  </si>
  <si>
    <t>ko:K01182,ko:K01226</t>
  </si>
  <si>
    <t>ko00052,ko00500,ko01100,map00052,map00500,map01100</t>
  </si>
  <si>
    <t>R00801,R00837,R01718,R01791,R06113,R06199</t>
  </si>
  <si>
    <t>RC00028,RC00049,RC00059,RC00077,RC00451</t>
  </si>
  <si>
    <t>2J6AH@203691|Spirochaetes</t>
  </si>
  <si>
    <t>PG_ 45657</t>
  </si>
  <si>
    <t>MGYG000003937_00047</t>
  </si>
  <si>
    <t>45657</t>
  </si>
  <si>
    <t>Replic_Relax,S1</t>
  </si>
  <si>
    <t>1UV93@1239|Firmicutes</t>
  </si>
  <si>
    <t>S1 RNA binding domain protein	249P6@186801|Clostridia	J	S1 RNA binding domain protein	3WH6M@541000|Ruminococcaceae	J	S1 RNA binding domain protein</t>
  </si>
  <si>
    <t>PG_ 93691</t>
  </si>
  <si>
    <t>MGYG000000105_01140</t>
  </si>
  <si>
    <t>93691</t>
  </si>
  <si>
    <t>ANAPC3,BTAD,TPR_1,TPR_12,TPR_16,TPR_19,TPR_2,TPR_6,TPR_7,TPR_8</t>
  </si>
  <si>
    <t>4NFFS@976|Bacteroidetes</t>
  </si>
  <si>
    <t>Tetratricopeptide repeat protein	2FMYG@200643|Bacteroidia	S	Tetratricopeptide repeat protein	4AMSH@815|Bacteroidaceae	S	Tetratricopeptide repeat protein</t>
  </si>
  <si>
    <t>PG_ 22383</t>
  </si>
  <si>
    <t>MGYG000001784_02451</t>
  </si>
  <si>
    <t>22383</t>
  </si>
  <si>
    <t>Taurine--pyruvate aminotransferase</t>
  </si>
  <si>
    <t>Aminotransferase class-III</t>
  </si>
  <si>
    <t>2.6.1.77</t>
  </si>
  <si>
    <t>Taurine--pyruvate aminotransferase.</t>
  </si>
  <si>
    <t>Taurine + pyruvate = L-alanine + 2-sulfoacetaldehyde.</t>
  </si>
  <si>
    <t>ko:K03851</t>
  </si>
  <si>
    <t>ko00430,ko01100,map00430,map01100</t>
  </si>
  <si>
    <t>Taurine and hypotaurine metabolism;Metabolic pathways</t>
  </si>
  <si>
    <t>R05652</t>
  </si>
  <si>
    <t>RC00008,RC00062</t>
  </si>
  <si>
    <t>Aminotran_3</t>
  </si>
  <si>
    <t>COG0161</t>
  </si>
  <si>
    <t>Adenosylmethionine-8-amino-7-oxononanoate aminotransferase</t>
  </si>
  <si>
    <t>1MU2N@1224|Proteobacteria</t>
  </si>
  <si>
    <t>Belongs to the class-III pyridoxal-phosphate-dependent aminotransferase family	42QZ9@68525|delta/epsilon subdivisions	H	Aminotransferase class-III	2X5HU@28221|Deltaproteobacteria	H	Aminotransferase class-III	2MGRB@213115|Desulfovibrionales	H	Aminotransferase class-III</t>
  </si>
  <si>
    <t>PG_ 60026</t>
  </si>
  <si>
    <t>MGYG000002108_01561</t>
  </si>
  <si>
    <t>73889;60026</t>
  </si>
  <si>
    <t>4-hydroxy-3-methylbut-2-en-1-yl diphosphate synthase (ferredoxin)</t>
  </si>
  <si>
    <t>GO:0003674,GO:0003824,GO:0006081,GO:0006082,GO:0006090,GO:0006629,GO:0006644,GO:0006720,GO:0006793,GO:0006796,GO:0008150,GO:0008152,GO:0008299,GO:0008610,GO:0008654,GO:0009058,GO:0009240,GO:0009987,GO:0016491,GO:0016725,GO:0019288,GO:0019637,GO:0019682,GO:0019752,GO:0032787,GO:0043436,GO:0044237,GO:0044238,GO:0044249,GO:0044255,GO:0044281,GO:0046429,GO:0046490,GO:0052592,GO:0055114,GO:0071704,GO:0090407,GO:1901135,GO:1901576</t>
  </si>
  <si>
    <t>molecular_function;catalytic activity;cellular aldehyde metabolic process;organic acid metabolic process;pyruvate metabolic process;lipid metabolic process;phospholipid metabolic process;isoprenoid metabolic process;phosphorus metabolic process;phosphate-containing compound metabolic process;biological_process;metabolic process;isoprenoid biosynthetic process;lipid biosynthetic process;phospholipid biosynthetic process;biosynthetic process;isopentenyl diphosphate biosynthetic process;cellular process;oxidoreductase activity;oxidoreductase activity, acting on CH or CH2 groups;isopentenyl diphosphate biosynthetic process, methylerythritol 4-phosphate pathway;organophosphate metabolic process;glyceraldehyde-3-phosphate metabolic process;carboxylic acid metabolic process;monocarboxylic acid metabolic process;oxoacid metabolic process;cellular metabolic process;primary metabolic process;cellular biosynthetic process;cellular lipid metabolic process;small molecule metabolic process;4-hydroxy-3-methylbut-2-en-1-yl diphosphate synthase activity;isopentenyl diphosphate metabolic process;oxidoreductase activity, acting on CH or CH2 groups, with an iron-sulfur protein as acceptor;oxidation-reduction process;organic substance metabolic process;organophosphate biosynthetic process;carbohydrate derivative metabolic process;organic substance biosynthetic process</t>
  </si>
  <si>
    <t>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biological_process;biological_process;biological_process;biological_process;biological_process;biological_process;biological_process;biological_process;biological_process;biological_process;biological_process;molecular_function;biological_process;molecular_function;biological_process;biological_process;biological_process;biological_process;biological_process</t>
  </si>
  <si>
    <t>4NE63@976|Bacteroidetes</t>
  </si>
  <si>
    <t>Converts 2C-methyl-D-erythritol 2,4-cyclodiphosphate (ME-2,4cPP) into 1-hydroxy-2-methyl-2-(E)-butenyl 4-diphosphate	2FM97@200643|Bacteroidia	I	Converts 2C-methyl-D-erythritol 2,4-cyclodiphosphate (ME-2,4cPP) into 1-hydroxy-2-methyl-2-(E)-butenyl 4-diphosphate</t>
  </si>
  <si>
    <t>PG_ 59883</t>
  </si>
  <si>
    <t>MGYG000000723_01301</t>
  </si>
  <si>
    <t>59883</t>
  </si>
  <si>
    <t>Minwuia thermotolerans</t>
  </si>
  <si>
    <t>Minwuiales</t>
  </si>
  <si>
    <t>Minwuiaceae</t>
  </si>
  <si>
    <t>Minwuia</t>
  </si>
  <si>
    <t>D-aminoacylase</t>
  </si>
  <si>
    <t>N-acyl-D-aspartate D-glutamate deacylase</t>
  </si>
  <si>
    <t>COG3653</t>
  </si>
  <si>
    <t>N-acyl-D-aspartate/D-glutamate deacylase</t>
  </si>
  <si>
    <t>1TSGD@1239|Firmicutes</t>
  </si>
  <si>
    <t>PFAM D-aminoacylase	2482F@186801|Clostridia	Q	N-acyl-D-aspartate D-glutamate deacylase	36GAD@31979|Clostridiaceae	Q	N-acyl-D-aspartate D-glutamate deacylase</t>
  </si>
  <si>
    <t>PG_ 40907</t>
  </si>
  <si>
    <t>MGYG000002482_01502</t>
  </si>
  <si>
    <t>40907;35389</t>
  </si>
  <si>
    <t>Catalyzes the formation of the alpha-1,6-glucosidic linkages in glycogen by scission of a 1,4-alpha-linked oligosaccharide from growing alpha-1,4-glucan chains and the subsequent attachment of the oligosaccharide to the alpha-1,6 position</t>
  </si>
  <si>
    <t>1TP4M@1239|Firmicutes</t>
  </si>
  <si>
    <t>Catalyzes the formation of the alpha-1,6-glucosidic linkages in glycogen by scission of a 1,4-alpha-linked oligosaccharide from growing alpha-1,4-glucan chains and the subsequent attachment of the oligosaccharide to the alpha-1,6 position	247WH@186801|Clostridia	G	Catalyzes the formation of the alpha-1,6-glucosidic linkages in glycogen by scission of a 1,4-alpha-linked oligosaccharide from growing alpha-1,4-glucan chains and the subsequent attachment of the oligosaccharide to the alpha-1,6 position	3WGDM@541000|Ruminococcaceae	G	Catalyzes the formation of the alpha-1,6-glucosidic linkages in glycogen by scission of a 1,4-alpha-linked oligosaccharide from growing alpha-1,4-glucan chains and the subsequent attachment of the oligosaccharide to the alpha-1,6 position</t>
  </si>
  <si>
    <t>PG_ 69568</t>
  </si>
  <si>
    <t>MGYG000001345_01220</t>
  </si>
  <si>
    <t>69568</t>
  </si>
  <si>
    <t>28K0D@1|root</t>
  </si>
  <si>
    <t>2Z9QD@2|Bacteria	S</t>
  </si>
  <si>
    <t>PG_ 16262</t>
  </si>
  <si>
    <t>MGYG000000695_00767</t>
  </si>
  <si>
    <t>16262</t>
  </si>
  <si>
    <t>CarbopepD_reg_2,CarboxypepD_reg,MipA,OMP_b-brl_3,Plug,TonB_dep_Rec</t>
  </si>
  <si>
    <t>4NF6X@976|Bacteroidetes</t>
  </si>
  <si>
    <t>transport	2FPI0@200643|Bacteroidia	P	Psort location OuterMembrane, score</t>
  </si>
  <si>
    <t>PG_ 1181</t>
  </si>
  <si>
    <t>MGYG000001835_00964</t>
  </si>
  <si>
    <t>1181</t>
  </si>
  <si>
    <t>PG_ 51746</t>
  </si>
  <si>
    <t>MGYG000003702_02123</t>
  </si>
  <si>
    <t>51746</t>
  </si>
  <si>
    <t>scyllo-inositol 2-dehydrogenase (NADP(+)) IolU</t>
  </si>
  <si>
    <t>Oxidoreductase</t>
  </si>
  <si>
    <t>1TPT5@1239|Firmicutes</t>
  </si>
  <si>
    <t>oxidoreductase	248MV@186801|Clostridia	E	Oxidoreductase NAD-binding domain protein	36EYN@31979|Clostridiaceae	S	Oxidoreductase</t>
  </si>
  <si>
    <t>PG_ 31550</t>
  </si>
  <si>
    <t>MGYG000004093_02526</t>
  </si>
  <si>
    <t>11366;31550</t>
  </si>
  <si>
    <t>putative ABC transporter ATP-binding protein</t>
  </si>
  <si>
    <t>Abc transporter	3VSW8@526524|Erysipelotrichia	V	ABC transporter transmembrane region</t>
  </si>
  <si>
    <t>PG_ 91791</t>
  </si>
  <si>
    <t>MGYG000004196_00851</t>
  </si>
  <si>
    <t>91791</t>
  </si>
  <si>
    <t>HATPase_c,HisKA</t>
  </si>
  <si>
    <t>COG0642,COG2205</t>
  </si>
  <si>
    <t>1TP73@1239|Firmicutes</t>
  </si>
  <si>
    <t>Histidine kinase	248Y6@186801|Clostridia	T	Histidine kinase</t>
  </si>
  <si>
    <t>PG_ 16108</t>
  </si>
  <si>
    <t>MGYG000002394_00956</t>
  </si>
  <si>
    <t>16108</t>
  </si>
  <si>
    <t>SusD-like protein</t>
  </si>
  <si>
    <t>COG0561</t>
  </si>
  <si>
    <t>Hydroxymethylpyrimidine pyrophosphatase and other HAD family phosphatases</t>
  </si>
  <si>
    <t>4NFSF@976|Bacteroidetes</t>
  </si>
  <si>
    <t>SusD family	2FQNH@200643|Bacteroidia	S	SusD family	4APTP@815|Bacteroidaceae	S	SusD family</t>
  </si>
  <si>
    <t>PG_ 15427</t>
  </si>
  <si>
    <t>MGYG000002724_00497</t>
  </si>
  <si>
    <t>15427</t>
  </si>
  <si>
    <t>54;</t>
  </si>
  <si>
    <t>Belongs to the 5'-nucleotidase family</t>
  </si>
  <si>
    <t>3.1.3.6,3.1.4.16</t>
  </si>
  <si>
    <t>3'-nucleotidase.;2',3'-cyclic-nucleotide 2'-phosphodiesterase.</t>
  </si>
  <si>
    <t>A 3'-ribonucleotide + H(2)O = a ribonucleoside + phosphate.;Nucleoside 2',3'-cyclic phosphate + H(2)O = nucleoside 3'-phosphate.</t>
  </si>
  <si>
    <t>ko:K01119</t>
  </si>
  <si>
    <t>ko00230,ko00240,map00230,map00240</t>
  </si>
  <si>
    <t>Purine metabolism;Pyrimidine metabolism</t>
  </si>
  <si>
    <t>R01562,R01877,R02148,R02370,R03537,R03538,R03929,R05135</t>
  </si>
  <si>
    <t>RC00078,RC00296</t>
  </si>
  <si>
    <t>5_nucleotid_C,CW_binding_2,Gram_pos_anchor,LysM,Metallophos,Phosphodiest,SBP_bac_8,SLH</t>
  </si>
  <si>
    <t>1TPV2@1239|Firmicutes</t>
  </si>
  <si>
    <t>Belongs to the 5'-nucleotidase family	2491Y@186801|Clostridia	F	Belongs to the 5'-nucleotidase family</t>
  </si>
  <si>
    <t>PG_ 58077</t>
  </si>
  <si>
    <t>MGYG000001720_01276</t>
  </si>
  <si>
    <t>58077</t>
  </si>
  <si>
    <t>Hallella mizrahii</t>
  </si>
  <si>
    <t>Hallella</t>
  </si>
  <si>
    <t>MGYG000001720_01276;MGYG000004491_00863</t>
  </si>
  <si>
    <t>13;3;</t>
  </si>
  <si>
    <t>Malic enzyme	2FM2T@200643|Bacteroidia	C	Psort location Cytoplasmic, score</t>
  </si>
  <si>
    <t>PG_ 18323</t>
  </si>
  <si>
    <t>MGYG000001364_01028</t>
  </si>
  <si>
    <t>18323;30444</t>
  </si>
  <si>
    <t>Phosphomannomutase/phosphoglucomutase</t>
  </si>
  <si>
    <t>glmM</t>
  </si>
  <si>
    <t>5.4.2.8</t>
  </si>
  <si>
    <t>Phosphomannomutase.</t>
  </si>
  <si>
    <t>Alpha-D-mannose 1-phosphate = D-mannose 6-phosphate.</t>
  </si>
  <si>
    <t>Phosphomannose mutase.</t>
  </si>
  <si>
    <t>ko:K01840</t>
  </si>
  <si>
    <t>ko00051,ko00520,ko01100,ko01110,ko01130,map00051,map00520,map01100,map01110,map01130</t>
  </si>
  <si>
    <t>Fructose and mannose metabolism;Amino sugar and nucleotide sugar metabolism;Metabolic pathways;Biosynthesis of secondary metabolites</t>
  </si>
  <si>
    <t>M00114</t>
  </si>
  <si>
    <t>R01818</t>
  </si>
  <si>
    <t>4NG3H@976|Bacteroidetes</t>
  </si>
  <si>
    <t>Phosphoglucosamine mutase	2FM6E@200643|Bacteroidia	G	Phosphoglucosamine mutase	4ANM1@815|Bacteroidaceae	G	Psort location Cytoplasmic, score 8.96</t>
  </si>
  <si>
    <t>PG_ 85366</t>
  </si>
  <si>
    <t>MGYG000001313_03426</t>
  </si>
  <si>
    <t>85366</t>
  </si>
  <si>
    <t>MGYG000001313_03426;MGYG000001661_03157</t>
  </si>
  <si>
    <t>Thiamine-monophosphate kinase</t>
  </si>
  <si>
    <t>Catalyzes the ATP-dependent phosphorylation of thiamine- monophosphate (TMP) to form thiamine-pyrophosphate (TPP), the active form of vitamin B1</t>
  </si>
  <si>
    <t>thiL</t>
  </si>
  <si>
    <t>2.7.4.16</t>
  </si>
  <si>
    <t>Thiamine-phosphate kinase.</t>
  </si>
  <si>
    <t>ATP + thiamine phosphate = ADP + thiamine diphosphate.</t>
  </si>
  <si>
    <t>Thiamine-monophosphate kinase.</t>
  </si>
  <si>
    <t>ko:K00946</t>
  </si>
  <si>
    <t>R00617</t>
  </si>
  <si>
    <t>COG0611</t>
  </si>
  <si>
    <t>Thiamine monophosphate kinase</t>
  </si>
  <si>
    <t>4NDUT@976|Bacteroidetes</t>
  </si>
  <si>
    <t>Catalyzes the ATP-dependent phosphorylation of thiamine- monophosphate (TMP) to form thiamine-pyrophosphate (TPP), the active form of vitamin B1	2FN7K@200643|Bacteroidia	H	Catalyzes the ATP-dependent phosphorylation of thiamine- monophosphate (TMP) to form thiamine-pyrophosphate (TPP), the active form of vitamin B1	4AM0A@815|Bacteroidaceae	H	Catalyzes the ATP-dependent phosphorylation of thiamine- monophosphate (TMP) to form thiamine-pyrophosphate (TPP), the active form of vitamin B1</t>
  </si>
  <si>
    <t>PG_ 99095</t>
  </si>
  <si>
    <t>MGYG000002492_00748;MGYG000002670_01490</t>
  </si>
  <si>
    <t>99095</t>
  </si>
  <si>
    <t>Ribosomal-protein-alanine acetyltransferase</t>
  </si>
  <si>
    <t>Glycoprotease</t>
  </si>
  <si>
    <t>yeaZ</t>
  </si>
  <si>
    <t>ko:K14742</t>
  </si>
  <si>
    <t>Acetyltransf_1,Acetyltransf_10,Peptidase_M22</t>
  </si>
  <si>
    <t>COG1214</t>
  </si>
  <si>
    <t>tRNA A37 threonylcarbamoyladenosine modification protein TsaB</t>
  </si>
  <si>
    <t>1V4YX@1239|Firmicutes</t>
  </si>
  <si>
    <t>Universal bacterial protein YeaZ	24A0P@186801|Clostridia	O	Universal bacterial protein YeaZ	36EHE@31979|Clostridiaceae	O	Glycoprotease</t>
  </si>
  <si>
    <t>PG_ 10027</t>
  </si>
  <si>
    <t>MGYG000001835_01272</t>
  </si>
  <si>
    <t>10027</t>
  </si>
  <si>
    <t>Prevotella micans F0438</t>
  </si>
  <si>
    <t>Prevotella micans</t>
  </si>
  <si>
    <t>Alkyl hydroperoxide reductase C</t>
  </si>
  <si>
    <t>ahpC</t>
  </si>
  <si>
    <t>1.11.1.15</t>
  </si>
  <si>
    <t>Transferred entry: 1.11.1.24.</t>
  </si>
  <si>
    <t>ko:K03386</t>
  </si>
  <si>
    <t>ko04214,map04214</t>
  </si>
  <si>
    <t>1-cysPrx_C,AhpC-TSA</t>
  </si>
  <si>
    <t>COG0450</t>
  </si>
  <si>
    <t>Alkyl hydroperoxide reductase subunit AhpC (peroxiredoxin)</t>
  </si>
  <si>
    <t>4NEDT@976|Bacteroidetes</t>
  </si>
  <si>
    <t>alkyl hydroperoxide reductase	2FMG5@200643|Bacteroidia	O	Peroxiredoxin	4AMZ2@815|Bacteroidaceae	O	Psort location Cytoplasmic, score</t>
  </si>
  <si>
    <t>PG_ 21518</t>
  </si>
  <si>
    <t>MGYG000001337_02928</t>
  </si>
  <si>
    <t>21518</t>
  </si>
  <si>
    <t>MGYG000001337_02928;MGYG000000236_00009</t>
  </si>
  <si>
    <t>28;13;</t>
  </si>
  <si>
    <t>15;0;</t>
  </si>
  <si>
    <t>tetratricopeptide repeat</t>
  </si>
  <si>
    <t>MbeB_N,TPR_1,TPR_11,TPR_16,TPR_17,TPR_7,TPR_8</t>
  </si>
  <si>
    <t>COG4783</t>
  </si>
  <si>
    <t>Outer membrane protein chaperone/metalloprotease BepA/YfgC, contains M48 and TPR domains</t>
  </si>
  <si>
    <t>4P1TE@976|Bacteroidetes</t>
  </si>
  <si>
    <t>tetratricopeptide repeat	2G0AS@200643|Bacteroidia	S	tetratricopeptide repeat	4AMX1@815|Bacteroidaceae	S	tetratricopeptide repeat</t>
  </si>
  <si>
    <t>PG_ 34616</t>
  </si>
  <si>
    <t>MGYG000001378_04264</t>
  </si>
  <si>
    <t>34616</t>
  </si>
  <si>
    <t>Psort location OuterMembrane, score 9.49</t>
  </si>
  <si>
    <t>COG3188</t>
  </si>
  <si>
    <t>Outer membrane usher protein FimD/PapC</t>
  </si>
  <si>
    <t>4PKAS@976|Bacteroidetes</t>
  </si>
  <si>
    <t>TonB-linked outer membrane protein, SusC RagA family	2FWM7@200643|Bacteroidia	P	TonB-linked outer membrane protein, SusC RagA family	4ANM7@815|Bacteroidaceae	NPU	Psort location OuterMembrane, score 9.49</t>
  </si>
  <si>
    <t>PG_ 23458</t>
  </si>
  <si>
    <t>MGYG000000099_02341</t>
  </si>
  <si>
    <t>23458</t>
  </si>
  <si>
    <t>Belongs to the GPI family	2487A@186801|Clostridia	G	Belongs to the GPI family	267SM@186813|unclassified Clostridiales	G	Belongs to the GPI family</t>
  </si>
  <si>
    <t>PG_ 38004</t>
  </si>
  <si>
    <t>MGYG000000074_00424</t>
  </si>
  <si>
    <t>38004</t>
  </si>
  <si>
    <t>Toluene efflux pump periplasmic linker protein TtgD</t>
  </si>
  <si>
    <t>HlyD_D23</t>
  </si>
  <si>
    <t>4NERP@976|Bacteroidetes</t>
  </si>
  <si>
    <t>Belongs to the membrane fusion protein (MFP) (TC 8.A.1) family	2FPPN@200643|Bacteroidia	M	Belongs to the membrane fusion protein (MFP) (TC 8.A.1) family	22V6W@171550|Rikenellaceae	M	Belongs to the membrane fusion protein (MFP) (TC 8.A.1) family</t>
  </si>
  <si>
    <t>PG_ 7993</t>
  </si>
  <si>
    <t>MGYG000002394_00145</t>
  </si>
  <si>
    <t>7993</t>
  </si>
  <si>
    <t>Transposase</t>
  </si>
  <si>
    <t>COG4372</t>
  </si>
  <si>
    <t>Uncharacterized protein, contains DUF3084 domain</t>
  </si>
  <si>
    <t>4NMT7@976|Bacteroidetes</t>
  </si>
  <si>
    <t>Transposase	2FNI1@200643|Bacteroidia	S	Transposase</t>
  </si>
  <si>
    <t>PG_ 27604</t>
  </si>
  <si>
    <t>MGYG000003445_00393</t>
  </si>
  <si>
    <t>27604</t>
  </si>
  <si>
    <t>GO:0005575,GO:0005623,GO:0009986,GO:0044464</t>
  </si>
  <si>
    <t>cellular_component;cell;cell surface;obsolete cell part</t>
  </si>
  <si>
    <t>cellular_component;cellular_component;cellular_component;cellular_component</t>
  </si>
  <si>
    <t>1.4.1.4</t>
  </si>
  <si>
    <t>Glutamate dehydrogenase (NADP(+)).</t>
  </si>
  <si>
    <t>L-glutamate + H(2)O + NADP(+) = 2-oxoglutarate + NH(3) + NADPH.</t>
  </si>
  <si>
    <t>ko:K00262</t>
  </si>
  <si>
    <t>ko00220,ko00250,ko00910,ko01100,map00220,map00250,map00910,map01100</t>
  </si>
  <si>
    <t>Arginine biosynthesis;Alanine, aspartate and glutamate metabolism;Nitrogen metabolism;Metabolic pathways</t>
  </si>
  <si>
    <t>R00248</t>
  </si>
  <si>
    <t>4NEBH@976|Bacteroidetes</t>
  </si>
  <si>
    <t>Belongs to the Glu Leu Phe Val dehydrogenases family	2FM43@200643|Bacteroidia	E	Belongs to the Glu Leu Phe Val dehydrogenases family</t>
  </si>
  <si>
    <t>PG_ 56718</t>
  </si>
  <si>
    <t>MGYG000000253_02387</t>
  </si>
  <si>
    <t>56718</t>
  </si>
  <si>
    <t>Holdemanella biformis</t>
  </si>
  <si>
    <t>Cinnamate reductase</t>
  </si>
  <si>
    <t>NADH:flavin oxidoreductase / NADH oxidase family</t>
  </si>
  <si>
    <t>Oxidored_FMN,Pyr_redox,Pyr_redox_2</t>
  </si>
  <si>
    <t>COG1902</t>
  </si>
  <si>
    <t>2,4-dienoyl-CoA reductase or related NADH-dependent reductase, Old Yellow Enzyme (OYE) family</t>
  </si>
  <si>
    <t>1TPM6@1239|Firmicutes</t>
  </si>
  <si>
    <t>NADH flavin oxidoreductase NADH oxidase	3VPAS@526524|Erysipelotrichia	C	NADH:flavin oxidoreductase / NADH oxidase family</t>
  </si>
  <si>
    <t>PG_ 60842</t>
  </si>
  <si>
    <t>MGYG000002298_03815</t>
  </si>
  <si>
    <t>60842</t>
  </si>
  <si>
    <t>Phosphoribulokinase / Uridine kinase family</t>
  </si>
  <si>
    <t>1TQ4V@1239|Firmicutes</t>
  </si>
  <si>
    <t>uridine kinase	24850@186801|Clostridia	F	Cytidine monophosphokinase	3Y0RJ@572511|Blautia	F	Phosphoribulokinase / Uridine kinase family</t>
  </si>
  <si>
    <t>PG_ 18055</t>
  </si>
  <si>
    <t>MGYG000000263_01399</t>
  </si>
  <si>
    <t>18055</t>
  </si>
  <si>
    <t>Anaerobium acetethylicum</t>
  </si>
  <si>
    <t>Anaerobium</t>
  </si>
  <si>
    <t>MGYG000000263_01399;MGYG000000216_02330;MGYG000000031_02237</t>
  </si>
  <si>
    <t>36;32;28;</t>
  </si>
  <si>
    <t>One of the primary rRNA binding proteins, it binds directly to 16S rRNA where it nucleates assembly of the body of the 30S subunit	248Y5@186801|Clostridia	J	One of the primary rRNA binding proteins, it binds directly to 16S rRNA where it nucleates assembly of the body of the 30S subunit	3XYWU@572511|Blautia	J	One of the primary rRNA binding proteins, it binds directly to 16S rRNA where it nucleates assembly of the body of the 30S subunit</t>
  </si>
  <si>
    <t>PG_ 26738</t>
  </si>
  <si>
    <t>MGYG000001835_00879</t>
  </si>
  <si>
    <t>29170;32980;26738</t>
  </si>
  <si>
    <t>Belongs to the NAD(P)-dependent epimerase dehydratase family</t>
  </si>
  <si>
    <t>4NEM9@976|Bacteroidetes</t>
  </si>
  <si>
    <t>UDP-glucose 4-epimerase	2FMV2@200643|Bacteroidia	M	UDP-glucose 4-epimerase	4AMM1@815|Bacteroidaceae	M	Belongs to the NAD(P)-dependent epimerase dehydratase family</t>
  </si>
  <si>
    <t>PG_ 23901</t>
  </si>
  <si>
    <t>MGYG000000723_00295</t>
  </si>
  <si>
    <t>23901</t>
  </si>
  <si>
    <t>MGYG000000723_00295;MGYG000003641_00324;MGYG000002258_00951;MGYG000004256_01887</t>
  </si>
  <si>
    <t>34;14;18;12;</t>
  </si>
  <si>
    <t>7;1;0;0;</t>
  </si>
  <si>
    <t>Binds directly to 23S rRNA. The L1 stalk is quite mobile in the ribosome, and is involved in E site tRNA release	247JB@186801|Clostridia	J	Binds directly to 23S rRNA. The L1 stalk is quite mobile in the ribosome, and is involved in E site tRNA release	36EF5@31979|Clostridiaceae	J	Binds directly to 23S rRNA. The L1 stalk is quite mobile in the ribosome, and is involved in E site tRNA release</t>
  </si>
  <si>
    <t>PG_ 21743</t>
  </si>
  <si>
    <t>MGYG000000216_00076</t>
  </si>
  <si>
    <t>21743</t>
  </si>
  <si>
    <t>L-Rhamnulokinase</t>
  </si>
  <si>
    <t>FGGY family of carbohydrate kinases, C-terminal domain</t>
  </si>
  <si>
    <t>rhaB</t>
  </si>
  <si>
    <t>2.7.1.5</t>
  </si>
  <si>
    <t>Rhamnulokinase.</t>
  </si>
  <si>
    <t>ATP + L-rhamnulose = ADP + L-rhamnulose 1-phosphate.</t>
  </si>
  <si>
    <t>ko:K00848</t>
  </si>
  <si>
    <t>ko00040,ko00051,ko01120,map00040,map00051,map01120</t>
  </si>
  <si>
    <t>Pentose and glucuronate interconversions;Fructose and mannose metabolism;Microbial metabolism in diverse environments</t>
  </si>
  <si>
    <t>R01902,R03014</t>
  </si>
  <si>
    <t>FGGY_C,FGGY_N</t>
  </si>
  <si>
    <t>COG1070</t>
  </si>
  <si>
    <t>Sugar (pentulose or hexulose) kinase</t>
  </si>
  <si>
    <t>1TP7Z@1239|Firmicutes</t>
  </si>
  <si>
    <t>Involved in the catabolism of L-rhamnose (6-deoxy-L- mannose). Catalyzes the transfer of the gamma-phosphate group from ATP to the 1-hydroxyl group of L-rhamnulose to yield L-rhamnulose 1-phosphate	247ZU@186801|Clostridia	G	Psort location Cytoplasmic, score	3XYNN@572511|Blautia	H	FGGY family of carbohydrate kinases, C-terminal domain</t>
  </si>
  <si>
    <t>PG_ 31276</t>
  </si>
  <si>
    <t>MGYG000002108_00388</t>
  </si>
  <si>
    <t>31276</t>
  </si>
  <si>
    <t>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t>
  </si>
  <si>
    <t>CARDB,Cleaved_Adhesin,HTH_3,HTH_31,Peptidase_S24</t>
  </si>
  <si>
    <t>COG1974</t>
  </si>
  <si>
    <t>SOS-response transcriptional repressor LexA (RecA-mediated autopeptidase)</t>
  </si>
  <si>
    <t>PG_ 69285</t>
  </si>
  <si>
    <t>MGYG000000074_01593</t>
  </si>
  <si>
    <t>69285</t>
  </si>
  <si>
    <t>MGYG000000074_01593;MGYG000002082_00300;MGYG000000053_00770;MGYG000001562_00538;MGYG000002203_00386;MGYG000001420_00362;MGYG000001663_02287</t>
  </si>
  <si>
    <t>15;8;4;6;8;8;8;</t>
  </si>
  <si>
    <t>8;3;1;1;3;3;2;</t>
  </si>
  <si>
    <t>Phosphoribosylformylglycinamidine cyclo-ligase</t>
  </si>
  <si>
    <t>4NE4E@976|Bacteroidetes</t>
  </si>
  <si>
    <t>Phosphoribosylformylglycinamidine cyclo-ligase	2FM0G@200643|Bacteroidia	F	Phosphoribosylformylglycinamidine cyclo-ligase</t>
  </si>
  <si>
    <t>PG_ 9979</t>
  </si>
  <si>
    <t>MGYG000001415_02405</t>
  </si>
  <si>
    <t>9979</t>
  </si>
  <si>
    <t>COG NOG16664 non supervised orthologous group</t>
  </si>
  <si>
    <t>DUF1080</t>
  </si>
  <si>
    <t>4NGDZ@976|Bacteroidetes</t>
  </si>
  <si>
    <t>Domain of Unknown Function (DUF1080)	2FPFW@200643|Bacteroidia	G	COG NOG16664 non supervised orthologous group</t>
  </si>
  <si>
    <t>PG_ 2600</t>
  </si>
  <si>
    <t>MGYG000001306_02658</t>
  </si>
  <si>
    <t>2600</t>
  </si>
  <si>
    <t>140;</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</si>
  <si>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2FM1M@200643|Bacteroidia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4AKVK@815|Bacteroidaceae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</si>
  <si>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PG_ 58443</t>
  </si>
  <si>
    <t>MGYG000004557_01216</t>
  </si>
  <si>
    <t>58443</t>
  </si>
  <si>
    <t>Candidatus Scatomorpha intestinigallinarum</t>
  </si>
  <si>
    <t>MGYG000004557_01216;MGYG000004833_00134</t>
  </si>
  <si>
    <t>9;4;</t>
  </si>
  <si>
    <t>PG_ 19485</t>
  </si>
  <si>
    <t>MGYG000004341_00826</t>
  </si>
  <si>
    <t>11326;5125;19485</t>
  </si>
  <si>
    <t>MGYG000004341_00826;MGYG000000295_00761;MGYG000002340_02188;MGYG000000172_03942</t>
  </si>
  <si>
    <t>79;13;19;1;</t>
  </si>
  <si>
    <t>12;0;1;1;</t>
  </si>
  <si>
    <t>Formate--tetrahydrofolate ligase</t>
  </si>
  <si>
    <t>Belongs to the formate--tetrahydrofolate ligase family</t>
  </si>
  <si>
    <t>fhs</t>
  </si>
  <si>
    <t>6.3.4.3</t>
  </si>
  <si>
    <t>Formate--tetrahydrofolate ligase.</t>
  </si>
  <si>
    <t>ATP + formate + tetrahydrofolate = ADP + phosphate +10-formyltetrahydrofolate.</t>
  </si>
  <si>
    <t>Tetrahydrofolic formylase.;Tetrahydrofolate formylase.;Formyltetrahydrofolate synthetase.</t>
  </si>
  <si>
    <t>ko:K01938</t>
  </si>
  <si>
    <t>ko00670,ko00720,ko01100,ko01120,ko01200,map00670,map00720,map01100,map01120,map01200</t>
  </si>
  <si>
    <t>M00140,M00377</t>
  </si>
  <si>
    <t>R00943</t>
  </si>
  <si>
    <t>RC00026,RC00111</t>
  </si>
  <si>
    <t>FTHFS</t>
  </si>
  <si>
    <t>COG2759</t>
  </si>
  <si>
    <t>Formyltetrahydrofolate synthetase</t>
  </si>
  <si>
    <t>1TP6N@1239|Firmicutes</t>
  </si>
  <si>
    <t>Belongs to the formate--tetrahydrofolate ligase family	247P5@186801|Clostridia	H	Belongs to the formate--tetrahydrofolate ligase family</t>
  </si>
  <si>
    <t>PG_ 7171</t>
  </si>
  <si>
    <t>MGYG000003683_01576</t>
  </si>
  <si>
    <t>7171</t>
  </si>
  <si>
    <t>Inorganic pyrophosphatase</t>
  </si>
  <si>
    <t>Catalyzes the hydrolysis of inorganic pyrophosphate (PPi) forming two phosphate ions</t>
  </si>
  <si>
    <t>ppa</t>
  </si>
  <si>
    <t>GO:0000287,GO:0003674,GO:0003824,GO:0004427,GO:0005488,GO:0005575,GO:0005622,GO:0005623,GO:0005737,GO:0005829,GO:0005886,GO:0006793,GO:0006796,GO:0008150,GO:0008152,GO:0009987,GO:0016020,GO:0016462,GO:0016787,GO:0016817,GO:0016818,GO:0043167,GO:0043169,GO:0044237,GO:0044424,GO:0044444,GO:0044464,GO:0046872,GO:0071944</t>
  </si>
  <si>
    <t>magnesium ion binding;molecular_function;catalytic activity;inorganic diphosphatase activity;binding;cellular_component;intracellular;cell;cytoplasm;cytosol;plasma membrane;phosphorus metabolic process;phosphate-containing compound metabolic process;biological_process;metabolic process;cellular process;membrane;pyrophosphatase activity;hydrolase activity;hydrolase activity, acting on acid anhydrides;hydrolase activity, acting on acid anhydrides, in phosphorus-containing anhydrides;ion binding;cation binding;cellular metabolic process;obsolete intracellular part;obsolete cytoplasmic part;obsolete cell part;metal ion binding;cell periphery</t>
  </si>
  <si>
    <t>molecular_function;molecular_function;molecular_function;molecular_function;molecular_function;cellular_component;cellular_component;cellular_component;cellular_component;cellular_component;cellular_component;biological_process;biological_process;biological_process;biological_process;biological_process;cellular_component;molecular_function;molecular_function;molecular_function;molecular_function;molecular_function;molecular_function;biological_process;cellular_component;cellular_component;cellular_component;molecular_function;cellular_component</t>
  </si>
  <si>
    <t>ko:K01507</t>
  </si>
  <si>
    <t>iNJ661.Rv3628</t>
  </si>
  <si>
    <t>Pyrophosphatase</t>
  </si>
  <si>
    <t>COG0221</t>
  </si>
  <si>
    <t>2GM7F@201174|Actinobacteria</t>
  </si>
  <si>
    <t>Catalyzes the hydrolysis of inorganic pyrophosphate (PPi) forming two phosphate ions	4CYWS@85004|Bifidobacteriales	C	Catalyzes the hydrolysis of inorganic pyrophosphate (PPi) forming two phosphate ions</t>
  </si>
  <si>
    <t>PG_ 69561</t>
  </si>
  <si>
    <t>MGYG000000074_00486</t>
  </si>
  <si>
    <t>69561</t>
  </si>
  <si>
    <t>Domain of unknown function (DUF1732)</t>
  </si>
  <si>
    <t>DUF1732,YicC_N</t>
  </si>
  <si>
    <t>COG1561</t>
  </si>
  <si>
    <t>Uncharacterized stationary-phase protein YicC, UPF0701 family</t>
  </si>
  <si>
    <t>4NEU4@976|Bacteroidetes</t>
  </si>
  <si>
    <t>PFAM YicC-like family, N-terminal region	2FPBF@200643|Bacteroidia	S	TIGR00255 family	22V1R@171550|Rikenellaceae	S	Domain of unknown function (DUF1732)</t>
  </si>
  <si>
    <t>PG_ 23907</t>
  </si>
  <si>
    <t>MGYG000001306_00314</t>
  </si>
  <si>
    <t>23907;30151</t>
  </si>
  <si>
    <t>MGYG000001306_00314;MGYG000002560_01548;MGYG000001787_01171</t>
  </si>
  <si>
    <t>22;2;2;</t>
  </si>
  <si>
    <t>16;2;1;</t>
  </si>
  <si>
    <t>PG_ 79301</t>
  </si>
  <si>
    <t>MGYG000001346_02509</t>
  </si>
  <si>
    <t>79301</t>
  </si>
  <si>
    <t>MerR_2</t>
  </si>
  <si>
    <t>2E3D8@1|root</t>
  </si>
  <si>
    <t>MerR HTH family regulatory protein	32YCF@2|Bacteria	S	MerR HTH family regulatory protein	4NUPM@976|Bacteroidetes	S	Psort location Cytoplasmic, score 8.96	2FT2V@200643|Bacteroidia	S	Psort location Cytoplasmic, score 8.96	4AREU@815|Bacteroidaceae	S	Psort location Cytoplasmic, score 8.96</t>
  </si>
  <si>
    <t>PG_ 20454</t>
  </si>
  <si>
    <t>MGYG000001337_01772</t>
  </si>
  <si>
    <t>20454</t>
  </si>
  <si>
    <t>MGYG000001337_01772;MGYG000000236_02578</t>
  </si>
  <si>
    <t>24;8;</t>
  </si>
  <si>
    <t>COG2885 Outer membrane protein and related peptidoglycan-associated</t>
  </si>
  <si>
    <t>HALZ,OMP_b-brl,OmpA</t>
  </si>
  <si>
    <t>4NKM0@976|Bacteroidetes</t>
  </si>
  <si>
    <t>COG2885 Outer membrane protein and related peptidoglycan-associated	2FP8P@200643|Bacteroidia	M	COG2885 Outer membrane protein and related peptidoglycan-associated	4AN93@815|Bacteroidaceae	M	COG2885 Outer membrane protein and related peptidoglycan-associated</t>
  </si>
  <si>
    <t>PG_ 21878</t>
  </si>
  <si>
    <t>MGYG000001337_03065</t>
  </si>
  <si>
    <t>21878;25046</t>
  </si>
  <si>
    <t>Outer membrane protein beta-barrel domain	2FS3S@200643|Bacteroidia	M	Outer membrane protein beta-barrel domain	4AVXJ@815|Bacteroidaceae	M	Outer membrane protein beta-barrel domain</t>
  </si>
  <si>
    <t>PG_ 33063</t>
  </si>
  <si>
    <t>MGYG000002218_00142</t>
  </si>
  <si>
    <t>33063</t>
  </si>
  <si>
    <t>TonB-linked outer membrane protein, SusC RagA family	2FM2D@200643|Bacteroidia	P	TonB-linked outer membrane protein, SusC RagA family	22ZQS@171551|Porphyromonadaceae	P	TonB dependent receptor</t>
  </si>
  <si>
    <t>PG_ 71894</t>
  </si>
  <si>
    <t>MGYG000001709_01569</t>
  </si>
  <si>
    <t>71894</t>
  </si>
  <si>
    <t>Collinsella stercoris DSM 13279</t>
  </si>
  <si>
    <t>Collinsella stercoris</t>
  </si>
  <si>
    <t>FKBP_C,Rho_N,SAP,Trigger_C,Trigger_N</t>
  </si>
  <si>
    <t>2GJIG@201174|Actinobacteria</t>
  </si>
  <si>
    <t>Involved in protein export. Acts as a chaperone by maintaining the newly synthesized protein in an open conformation. Functions as a peptidyl-prolyl cis-trans isomerase	4CV3Q@84998|Coriobacteriia	D	Involved in protein export. Acts as a chaperone by maintaining the newly synthesized protein in an open conformation. Functions as a peptidyl-prolyl cis-trans isomerase</t>
  </si>
  <si>
    <t>PG_ 87528</t>
  </si>
  <si>
    <t>MGYG000002108_01064</t>
  </si>
  <si>
    <t>72647;87528</t>
  </si>
  <si>
    <t>MGYG000002108_01064;MGYG000003893_00073;MGYG000002168_00149;MGYG000001034_00350;MGYG000003268_01237</t>
  </si>
  <si>
    <t>14;5;5;5;4;</t>
  </si>
  <si>
    <t>4;0;0;0;0;</t>
  </si>
  <si>
    <t>Belongs to the peptidase S26 family</t>
  </si>
  <si>
    <t>lepB</t>
  </si>
  <si>
    <t>3.4.21.89</t>
  </si>
  <si>
    <t>Signal peptidase I.</t>
  </si>
  <si>
    <t>Cleavage of hydrophobic, N-terminal signal or leader sequences fromsecreted and periplasmic proteins.</t>
  </si>
  <si>
    <t>SPase I.;Bacterial leader peptidase I.;Phage-procoat-leader peptidase.</t>
  </si>
  <si>
    <t>ko:K03100</t>
  </si>
  <si>
    <t>ko02024,ko03060,map02024,map03060</t>
  </si>
  <si>
    <t>Quorum sensing;Protein export</t>
  </si>
  <si>
    <t>Peptidase_S24,Peptidase_S26</t>
  </si>
  <si>
    <t>COG0681</t>
  </si>
  <si>
    <t>Signal peptidase I</t>
  </si>
  <si>
    <t>4NFTP@976|Bacteroidetes</t>
  </si>
  <si>
    <t>Belongs to the peptidase S26 family	2FNMS@200643|Bacteroidia	U	Belongs to the peptidase S26 family</t>
  </si>
  <si>
    <t>PG_ 60927</t>
  </si>
  <si>
    <t>MGYG000000146_02066</t>
  </si>
  <si>
    <t>60927</t>
  </si>
  <si>
    <t>COG COG1473 Metal-dependent amidase aminoacylase carboxypeptidase</t>
  </si>
  <si>
    <t>Catalyzes the conversion of N-acetyl-diaminopimelate to diaminopimelate and acetate	248AH@186801|Clostridia	E	amidohydrolase	27V39@189330|Dorea	E	COG COG1473 Metal-dependent amidase aminoacylase carboxypeptidase</t>
  </si>
  <si>
    <t>PG_ 16603</t>
  </si>
  <si>
    <t>MGYG000000723_00309</t>
  </si>
  <si>
    <t>16603</t>
  </si>
  <si>
    <t>MGYG000000723_00309;MGYG000000640_00825;MGYG000003641_00173</t>
  </si>
  <si>
    <t>45;8;18;</t>
  </si>
  <si>
    <t>25;1;5;</t>
  </si>
  <si>
    <t>Involved in mRNA degradation. Catalyzes the phosphorolysis of single-stranded polyribonucleotides processively in the 3'- to 5'-direction	248RW@186801|Clostridia	J	Involved in mRNA degradation. Catalyzes the phosphorolysis of single-stranded polyribonucleotides processively in the 3'- to 5'-direction	36DDN@31979|Clostridiaceae	J	Involved in mRNA degradation. Catalyzes the phosphorolysis of single-stranded polyribonucleotides processively in the 3'- to 5'-direction</t>
  </si>
  <si>
    <t>PG_ 82518</t>
  </si>
  <si>
    <t>MGYG000001374_01264</t>
  </si>
  <si>
    <t>82518</t>
  </si>
  <si>
    <t>MGYG000001374_01264;MGYG000000164_02546;MGYG000002279_00952;MGYG000001380_02560;MGYG000003984_00647;MGYG000000249_02623;MGYG000002772_01219;MGYG000002290_02871</t>
  </si>
  <si>
    <t>12;2;2;2;3;3;2;2;</t>
  </si>
  <si>
    <t>5;1;1;1;2;2;2;1;</t>
  </si>
  <si>
    <t>Produces ATP from ADP in the presence of a proton gradient across the membrane. The V-type beta chain is a regulatory subunit	2496H@186801|Clostridia	C	Produces ATP from ADP in the presence of a proton gradient across the membrane. The V-type beta chain is a regulatory subunit	267JG@186813|unclassified Clostridiales	C	Produces ATP from ADP in the presence of a proton gradient across the membrane. The V-type beta chain is a regulatory subunit</t>
  </si>
  <si>
    <t>PG_ 44262</t>
  </si>
  <si>
    <t>MGYG000001415_00854</t>
  </si>
  <si>
    <t>44262</t>
  </si>
  <si>
    <t>Autotransporter,BACON,Big_2,Big_4,CHB_HEX_C_1,CHU_C,CotH,DUF11,DUF3739,DUF4157,ESPR,F5_F8_type_C,Fil_haemagg_2,Flg_new,Hint_2,Ig_3,LRR_5,LTD,Laminin_G_3,PATR,PT-VENN,Peptidase_S8,TNT,UnbV_ASPIC,VCBS,VPEP</t>
  </si>
  <si>
    <t>PG_ 27026</t>
  </si>
  <si>
    <t>MGYG000000036_00726</t>
  </si>
  <si>
    <t>27026</t>
  </si>
  <si>
    <t>This protein binds to 23S rRNA in the presence of protein L20	24MRS@186801|Clostridia	J	This protein binds to 23S rRNA in the presence of protein L20	3WJUU@541000|Ruminococcaceae	J	This protein binds to 23S rRNA in the presence of protein L20</t>
  </si>
  <si>
    <t>PG_ 68846</t>
  </si>
  <si>
    <t>MGYG000002492_02019</t>
  </si>
  <si>
    <t>68846</t>
  </si>
  <si>
    <t>Farnesyl diphosphate synthase</t>
  </si>
  <si>
    <t>Belongs to the FPP GGPP synthase family</t>
  </si>
  <si>
    <t>ispA</t>
  </si>
  <si>
    <t>2.5.1.1,2.5.1.10,2.5.1.29</t>
  </si>
  <si>
    <t>Dimethylallyltranstransferase.;(2E,6E)-farnesyl diphosphate synthase.;Geranylgeranyl diphosphate synthase.</t>
  </si>
  <si>
    <t>Dimethylallyl diphosphate + isopentenyl diphosphate = diphosphate +geranyl diphosphate.;Geranyl diphosphate + isopentenyl diphosphate = diphosphate + (2E,6E)-farnesyl diphosphate.;(2E,6E)-farnesyl diphosphate + isopentenyl diphosphate = diphosphate +geranylgeranyl diphosphate.</t>
  </si>
  <si>
    <t>Farnesyltransferase.;Geranyltranstransferase.;Farnesyltranstransferase.;Geranyl-diphosphate synthase.;Farnesyl-diphosphate synthase.;Farnesyl pyrophosphate synthetase.;FPP synthetase.;Dimethylallyltransferase.;Prenyltransferase.;Geranylgeranyl pyrophosphate synthetase.;Geranylgeranyl-PP synthetase.;Geranylgeranyl-diphosphate synthase.;Geranylgeranyl pyrophosphate synthase.</t>
  </si>
  <si>
    <t>ko:K13789</t>
  </si>
  <si>
    <t>M00364,M00366</t>
  </si>
  <si>
    <t>R01658,R02003,R02061</t>
  </si>
  <si>
    <t>RC00279</t>
  </si>
  <si>
    <t>ko00000,ko00001,ko00002,ko01000,ko01006</t>
  </si>
  <si>
    <t>iHN637.CLJU_RS05465</t>
  </si>
  <si>
    <t>polyprenyl_synt</t>
  </si>
  <si>
    <t>COG0142</t>
  </si>
  <si>
    <t>Geranylgeranyl pyrophosphate synthase</t>
  </si>
  <si>
    <t>1TPQY@1239|Firmicutes</t>
  </si>
  <si>
    <t>Belongs to the FPP GGPP synthase family	248DE@186801|Clostridia	H	Belongs to the FPP GGPP synthase family</t>
  </si>
  <si>
    <t>PG_ 50650</t>
  </si>
  <si>
    <t>MGYG000002085_01966</t>
  </si>
  <si>
    <t>53226;50650</t>
  </si>
  <si>
    <t>Candidatus Egerieisoma faecipullorum</t>
  </si>
  <si>
    <t>Candidatus Egerieisoma</t>
  </si>
  <si>
    <t>MGYG000002085_01966;MGYG000003474_00979</t>
  </si>
  <si>
    <t>19;5;</t>
  </si>
  <si>
    <t>OTCace,OTCace_N</t>
  </si>
  <si>
    <t>Belongs to the ATCase OTCase family	3VPNS@526524|Erysipelotrichia	F	Belongs to the ATCase OTCase family</t>
  </si>
  <si>
    <t>PG_ 22601</t>
  </si>
  <si>
    <t>MGYG000003553_00647</t>
  </si>
  <si>
    <t>29084;22601;27604;455;1246;36591;28167;26250</t>
  </si>
  <si>
    <t>Belongs to the Glu Leu Phe Val dehydrogenases family	2FM43@200643|Bacteroidia	E	Belongs to the Glu Leu Phe Val dehydrogenases family	22WFZ@171551|Porphyromonadaceae	E	Belongs to the Glu Leu Phe Val dehydrogenases family</t>
  </si>
  <si>
    <t>PG_ 8137</t>
  </si>
  <si>
    <t>MGYG000001306_00933</t>
  </si>
  <si>
    <t>8137</t>
  </si>
  <si>
    <t>MGYG000001306_00933;MGYG000000781_01659</t>
  </si>
  <si>
    <t>56;29;</t>
  </si>
  <si>
    <t>33;10;</t>
  </si>
  <si>
    <t>ATP synthase subunit beta, sodium ion specific</t>
  </si>
  <si>
    <t>PG_ 72507</t>
  </si>
  <si>
    <t>MGYG000000320_01246;MGYG000004284_01090</t>
  </si>
  <si>
    <t>72507;73752;75329;73751</t>
  </si>
  <si>
    <t>MGYG000000320_01246;MGYG000004284_01090;MGYG000003122_01716;MGYG000000693_01235;MGYG000002981_01258</t>
  </si>
  <si>
    <t>5;4;4;1;3;</t>
  </si>
  <si>
    <t>putative dual-specificity RNA methyltransferase RlmN</t>
  </si>
  <si>
    <t>Fer4_14,Radical_SAM</t>
  </si>
  <si>
    <t>2GJ48@201174|Actinobacteria</t>
  </si>
  <si>
    <t>Specifically methylates position 2 of adenine 2503 in 23S rRNA and position 2 of adenine 37 in tRNAs	4CUGN@84998|Coriobacteriia	J	Specifically methylates position 2 of adenine 2503 in 23S rRNA and position 2 of adenine 37 in tRNAs</t>
  </si>
  <si>
    <t>PG_ 3914</t>
  </si>
  <si>
    <t>MGYG000002549_03368</t>
  </si>
  <si>
    <t>17346;3914</t>
  </si>
  <si>
    <t>MGYG000002549_03368;MGYG000000054_01799</t>
  </si>
  <si>
    <t>193;143;</t>
  </si>
  <si>
    <t>26;19;</t>
  </si>
  <si>
    <t>PG_ 7512</t>
  </si>
  <si>
    <t>MGYG000000695_02799</t>
  </si>
  <si>
    <t>3520;7512</t>
  </si>
  <si>
    <t>144;</t>
  </si>
  <si>
    <t>PG_ 55677</t>
  </si>
  <si>
    <t>MGYG000001338_02586</t>
  </si>
  <si>
    <t>55677</t>
  </si>
  <si>
    <t>MGYG000001338_02586;MGYG000000209_01137;MGYG000000200_03374;MGYG000000184_00141</t>
  </si>
  <si>
    <t>35;6;11;9;</t>
  </si>
  <si>
    <t>13;1;3;2;</t>
  </si>
  <si>
    <t>Glutamate--tRNA ligase</t>
  </si>
  <si>
    <t>Catalyzes the attachment of glutamate to tRNA(Glu) in a two-step reaction glutamate is first activated by ATP to form Glu-AMP and then transferred to the acceptor end of tRNA(Glu)</t>
  </si>
  <si>
    <t>gltX</t>
  </si>
  <si>
    <t>6.1.1.17,6.1.1.24</t>
  </si>
  <si>
    <t>Glutamate--tRNA ligase.;Glutamate--tRNA(Gln) ligase.</t>
  </si>
  <si>
    <t>ATP + L-glutamate + tRNA(Glu) = AMP + diphosphate + L-glutamyl-tRNA(Glu).;ATP + L-glutamate + tRNA(Glx) = AMP + diphosphate + L-glutamyl-tRNA(Glx).</t>
  </si>
  <si>
    <t>Glutamyl-tRNA synthetase.;Nondiscriminating glutamyl-tRNA synthetase.;Glutamic acid translase.</t>
  </si>
  <si>
    <t>ko:K01885,ko:K09698</t>
  </si>
  <si>
    <t>ko00860,ko00970,ko01100,ko01110,ko01120,map00860,map00970,map01100,map01110,map01120</t>
  </si>
  <si>
    <t>Porphyrin and chlorophyll metabolism;Aminoacyl-tRNA biosynthesis;Metabolic pathways;Biosynthesis of secondary metabolites;Microbial metabolism in diverse environments</t>
  </si>
  <si>
    <t>M00121,M00359,M00360</t>
  </si>
  <si>
    <t>R03651,R05578</t>
  </si>
  <si>
    <t>ko00000,ko00001,ko00002,ko01000,ko01007,ko02048,ko03016</t>
  </si>
  <si>
    <t>tRNA-synt_1c</t>
  </si>
  <si>
    <t>COG0008</t>
  </si>
  <si>
    <t>Glutamyl- or glutaminyl-tRNA synthetase</t>
  </si>
  <si>
    <t>1TPJC@1239|Firmicutes</t>
  </si>
  <si>
    <t>Catalyzes the attachment of glutamate to tRNA(Glu) in a two-step reaction glutamate is first activated by ATP to form Glu-AMP and then transferred to the acceptor end of tRNA(Glu)	2482P@186801|Clostridia	J	Catalyzes the attachment of glutamate to tRNA(Glu) in a two-step reaction glutamate is first activated by ATP to form Glu-AMP and then transferred to the acceptor end of tRNA(Glu)	3XZIU@572511|Blautia	H	Catalyzes the attachment of glutamate to tRNA(Glu) in a two-step reaction glutamate is first activated by ATP to form Glu-AMP and then transferred to the acceptor end of tRNA(Glu)</t>
  </si>
  <si>
    <t>PG_ 86769</t>
  </si>
  <si>
    <t>MGYG000002506_00933</t>
  </si>
  <si>
    <t>97003;86769</t>
  </si>
  <si>
    <t>Protein YdgH</t>
  </si>
  <si>
    <t>Protein of unknown function (DUF1471)</t>
  </si>
  <si>
    <t>ydgH</t>
  </si>
  <si>
    <t>DUF1471</t>
  </si>
  <si>
    <t>28I6Q@1|root</t>
  </si>
  <si>
    <t>Protein of unknown function (DUF1471)	2Z89M@2|Bacteria	S	Protein of unknown function (DUF1471)	1MWCS@1224|Proteobacteria	S	Protein of unknown function (DUF1471)	1RN42@1236|Gammaproteobacteria	S	Protein of unknown function (DUF1471)	3XN7G@561|Escherichia	S	Protein of unknown function (DUF1471)</t>
  </si>
  <si>
    <t>PG_ 3841</t>
  </si>
  <si>
    <t>MGYG000001380_02198</t>
  </si>
  <si>
    <t>3841</t>
  </si>
  <si>
    <t>COG COG1653 ABC-type sugar transport system, periplasmic component</t>
  </si>
  <si>
    <t>ko:K10200</t>
  </si>
  <si>
    <t>M00205</t>
  </si>
  <si>
    <t>3.A.1.1.18</t>
  </si>
  <si>
    <t>1TRWM@1239|Firmicutes</t>
  </si>
  <si>
    <t>ABC transporter	24AP7@186801|Clostridia	G	Carbohydrate ABC transporter, carbohydrate-binding protein	3XYW6@572511|Blautia	G	COG COG1653 ABC-type sugar transport system, periplasmic component</t>
  </si>
  <si>
    <t>PG_ 88157</t>
  </si>
  <si>
    <t>MGYG000000144_01838;MGYG000002478_01256</t>
  </si>
  <si>
    <t>88157</t>
  </si>
  <si>
    <t>MGYG000000144_01838;MGYG000002478_01256;MGYG000004006_00091;MGYG000001306_02753;MGYG000004885_01088;MGYG000000138_02106;MGYG000001313_00190;MGYG000003701_00786;MGYG000000170_02547;MGYG000001164_01796;MGYG000002275_01114;MGYG000004468_01927;MGYG000000098_03890;MGYG000000243_02544;MGYG000003681_02777;MGYG000000105_02350;MGYG000002181_00257;MGYG000000183_03335;MGYG000001378_01999;MGYG000001345_03100</t>
  </si>
  <si>
    <t>15;15;8;8;5;9;13;13;6;7;9;6;9;13;9;2;4;9;8;8;</t>
  </si>
  <si>
    <t>12;12;5;5;5;7;11;11;5;5;6;5;6;10;6;1;3;6;6;6;</t>
  </si>
  <si>
    <t>ko:K07133</t>
  </si>
  <si>
    <t>AAA_14,DUF4143,HTH_11</t>
  </si>
  <si>
    <t>COG1373</t>
  </si>
  <si>
    <t>Predicted ATPase, AAA+ superfamily</t>
  </si>
  <si>
    <t>4NE39@976|Bacteroidetes</t>
  </si>
  <si>
    <t>ATPase (AAA superfamily)	2FME1@200643|Bacteroidia	S	Psort location Cytoplasmic, score 8.96</t>
  </si>
  <si>
    <t>PG_ 70883</t>
  </si>
  <si>
    <t>MGYG000002397_00389</t>
  </si>
  <si>
    <t>70883</t>
  </si>
  <si>
    <t>Oligopeptide-binding protein OppA</t>
  </si>
  <si>
    <t>dppA</t>
  </si>
  <si>
    <t>2GIUH@201174|Actinobacteria</t>
  </si>
  <si>
    <t>ABC transporter substrate-binding protein	4CZFK@85004|Bifidobacteriales	E	ABC transporter, substrate-binding protein, family 5</t>
  </si>
  <si>
    <t>PG_ 51829</t>
  </si>
  <si>
    <t>MGYG000001380_01019</t>
  </si>
  <si>
    <t>51829</t>
  </si>
  <si>
    <t>translation elongation factor G</t>
  </si>
  <si>
    <t>elongation factor G	247N4@186801|Clostridia	J	elongation factor g	3XZ5X@572511|Blautia	J	translation elongation factor G</t>
  </si>
  <si>
    <t>PG_ 26404</t>
  </si>
  <si>
    <t>MGYG000001338_02572</t>
  </si>
  <si>
    <t>26404</t>
  </si>
  <si>
    <t>MGYG000001338_02572;MGYG000004719_00178;MGYG000002528_00064;MGYG000001732_01746;MGYG000004581_00485;MGYG000003486_01748;MGYG000001543_02905;MGYG000000271_00340;MGYG000004769_00760;MGYG000002330_02903;MGYG000000417_02029;MGYG000001689_01463;MGYG000002445_00863;MGYG000001683_01662;MGYG000002985_01130;MGYG000004317_01387;MGYG000001617_04036;MGYG000001528_02599;MGYG000001374_00048;MGYG000004210_00927;MGYG000003165_00093</t>
  </si>
  <si>
    <t>6;1;1;1;1;1;1;1;1;1;1;1;1;1;1;1;1;1;1;1;1;</t>
  </si>
  <si>
    <t>5;1;1;1;1;1;1;1;1;1;1;1;1;1;1;1;1;1;1;1;1;</t>
  </si>
  <si>
    <t>Transcription antitermination protein NusB</t>
  </si>
  <si>
    <t>Involved in transcription antitermination. Required for transcription of ribosomal RNA (rRNA) genes. Binds specifically to the boxA antiterminator sequence of the ribosomal RNA (rrn) operons</t>
  </si>
  <si>
    <t>nusB</t>
  </si>
  <si>
    <t>ko:K03625</t>
  </si>
  <si>
    <t>ko00000,ko03009,ko03021</t>
  </si>
  <si>
    <t>NusB</t>
  </si>
  <si>
    <t>COG0781</t>
  </si>
  <si>
    <t>1VA9B@1239|Firmicutes</t>
  </si>
  <si>
    <t>Involved in transcription antitermination. Required for transcription of ribosomal RNA (rRNA) genes. Binds specifically to the boxA antiterminator sequence of the ribosomal RNA (rrn) operons	24MQ3@186801|Clostridia	K	Involved in transcription antitermination. Required for transcription of ribosomal RNA (rRNA) genes. Binds specifically to the boxA antiterminator sequence of the ribosomal RNA (rrn) operons	3Y08R@572511|Blautia	K	Involved in transcription antitermination. Required for transcription of ribosomal RNA (rRNA) genes. Binds specifically to the boxA antiterminator sequence of the ribosomal RNA (rrn) operons</t>
  </si>
  <si>
    <t>PG_ 40359</t>
  </si>
  <si>
    <t>MGYG000000254_00623</t>
  </si>
  <si>
    <t>40359</t>
  </si>
  <si>
    <t>Odoribacter splanchnicus</t>
  </si>
  <si>
    <t>Odoribacter</t>
  </si>
  <si>
    <t>TonB-dependent receptor plug domain</t>
  </si>
  <si>
    <t>TonB-linked outer membrane protein, SusC RagA family	2FKYX@200643|Bacteroidia	P	TonB-linked outer membrane protein, SusC RagA family	22W07@171551|Porphyromonadaceae	P	TonB-dependent receptor plug domain</t>
  </si>
  <si>
    <t>PG_ 52310</t>
  </si>
  <si>
    <t>MGYG000000105_00491</t>
  </si>
  <si>
    <t>52310</t>
  </si>
  <si>
    <t>4NJV0@976|Bacteroidetes</t>
  </si>
  <si>
    <t>Psort location OuterMembrane, score	2FNMY@200643|Bacteroidia	P	Psort location OuterMembrane, score	4AMGJ@815|Bacteroidaceae	P	Psort location OuterMembrane, score</t>
  </si>
  <si>
    <t>PG_ 52835</t>
  </si>
  <si>
    <t>MGYG000003693_00282</t>
  </si>
  <si>
    <t>52835</t>
  </si>
  <si>
    <t>N-acetyl-gamma-glutamyl-phosphate reductase</t>
  </si>
  <si>
    <t>Catalyzes the NADPH-dependent reduction of N-acetyl-5- glutamyl phosphate to yield N-acetyl-L-glutamate 5-semialdehyde</t>
  </si>
  <si>
    <t>argC</t>
  </si>
  <si>
    <t>1.2.1.38</t>
  </si>
  <si>
    <t>N-acetyl-gamma-glutamyl-phosphate reductase.</t>
  </si>
  <si>
    <t>N-acetyl-L-glutamate 5-semialdehyde + NADP(+) + phosphate = N-acetyl-L-glutamyl 5-phosphate + NADPH.</t>
  </si>
  <si>
    <t>NAGSA dehydrogenase.;N-acetyl-glutamate semialdehyde dehydrogenase.</t>
  </si>
  <si>
    <t>ko:K00145</t>
  </si>
  <si>
    <t>ko00220,ko01100,ko01110,ko01130,ko01210,ko01230,map00220,map01100,map01110,map01130,map01210,map01230</t>
  </si>
  <si>
    <t>Arginine biosynthesis;Metabolic pathways;Biosynthesis of secondary metabolites;2-Oxocarboxylic acid metabolism;Biosynthesis of amino acids</t>
  </si>
  <si>
    <t>M00028,M00845</t>
  </si>
  <si>
    <t>R03443</t>
  </si>
  <si>
    <t>ComX,Semialdhyde_dh,Semialdhyde_dhC</t>
  </si>
  <si>
    <t>COG0002</t>
  </si>
  <si>
    <t>N-acetyl-gamma-glutamylphosphate reductase</t>
  </si>
  <si>
    <t>4NEQR@976|Bacteroidetes</t>
  </si>
  <si>
    <t>Catalyzes the NADPH-dependent reduction of N-acetyl-5- glutamyl phosphate to yield N-acetyl-L-glutamate 5-semialdehyde	2FMWZ@200643|Bacteroidia	E	Catalyzes the NADPH-dependent reduction of N-acetyl-5- glutamyl phosphate to yield N-acetyl-L-glutamate 5-semialdehyde	4AK8K@815|Bacteroidaceae	E	Catalyzes the NADPH-dependent reduction of N-acetyl-5- glutamyl phosphate to yield N-acetyl-L-glutamate 5-semialdehyde</t>
  </si>
  <si>
    <t>PG_ 38528</t>
  </si>
  <si>
    <t>MGYG000000087_01400</t>
  </si>
  <si>
    <t>38528</t>
  </si>
  <si>
    <t>Candidatus Copromonas faecavium</t>
  </si>
  <si>
    <t>Sakamotonia</t>
  </si>
  <si>
    <t>Candidatus Copromonas faecavium (nom. illeg.)</t>
  </si>
  <si>
    <t>COG0111</t>
  </si>
  <si>
    <t>Phosphoglycerate dehydrogenase or related dehydrogenase</t>
  </si>
  <si>
    <t>1V410@1239|Firmicutes</t>
  </si>
  <si>
    <t>Belongs to the D-isomer specific 2-hydroxyacid dehydrogenase family	24DKH@186801|Clostridia	EH	D-isomer specific 2-hydroxyacid dehydrogenase	2N674@216572|Oscillospiraceae	EH	D-isomer specific 2-hydroxyacid dehydrogenase, catalytic domain</t>
  </si>
  <si>
    <t>PG_ 20571</t>
  </si>
  <si>
    <t>MGYG000002482_00419</t>
  </si>
  <si>
    <t>20571</t>
  </si>
  <si>
    <t>Pyrroline-5-carboxylate reductase</t>
  </si>
  <si>
    <t>Catalyzes the reduction of 1-pyrroline-5-carboxylate (PCA) to L-proline</t>
  </si>
  <si>
    <t>proC</t>
  </si>
  <si>
    <t>1.5.1.2</t>
  </si>
  <si>
    <t>Pyrroline-5-carboxylate reductase.</t>
  </si>
  <si>
    <t>L-proline + NAD(P)(+) = 1-pyrroline-5-carboxylate + NAD(P)H.</t>
  </si>
  <si>
    <t>P5CR.</t>
  </si>
  <si>
    <t>ko:K00286</t>
  </si>
  <si>
    <t>ko00330,ko01100,ko01110,ko01130,ko01230,map00330,map01100,map01110,map01130,map01230</t>
  </si>
  <si>
    <t>Arginine and proline metabolism;Metabolic pathways;Biosynthesis of secondary metabolites;Biosynthesis of amino acids</t>
  </si>
  <si>
    <t>R01248,R01251,R03291,R03293</t>
  </si>
  <si>
    <t>RC00054,RC00083</t>
  </si>
  <si>
    <t>F420_oxidored,P5CR_dimer</t>
  </si>
  <si>
    <t>COG0345</t>
  </si>
  <si>
    <t>1TP1E@1239|Firmicutes</t>
  </si>
  <si>
    <t>Catalyzes the reduction of 1-pyrroline-5-carboxylate (PCA) to L-proline	247SR@186801|Clostridia	E	Catalyzes the reduction of 1-pyrroline-5-carboxylate (PCA) to L-proline	3WGT7@541000|Ruminococcaceae	E	Catalyzes the reduction of 1-pyrroline-5-carboxylate (PCA) to L-proline</t>
  </si>
  <si>
    <t>PG_ 33052</t>
  </si>
  <si>
    <t>MGYG000000909_00354</t>
  </si>
  <si>
    <t>33052</t>
  </si>
  <si>
    <t>Nostocales</t>
  </si>
  <si>
    <t>Glycosyl hydrolases family 28</t>
  </si>
  <si>
    <t>3.2.1.67</t>
  </si>
  <si>
    <t>Galacturonan 1,4-alpha-galacturonidase.</t>
  </si>
  <si>
    <t>((1-&gt;4)-alpha-D-galacturonide)(n) + H(2)O = ((1-&gt;4)-alpha-D-galacturonide)(n-1) + D-galacturonate.</t>
  </si>
  <si>
    <t>Exopolygalacturonase.;Poly(galacturonate) hydrolase.;Galacturan 1,4-alpha-galacturonidase.</t>
  </si>
  <si>
    <t>ko:K01213</t>
  </si>
  <si>
    <t>M00081</t>
  </si>
  <si>
    <t>R01982,R07413</t>
  </si>
  <si>
    <t>Glyco_hydro_28,Pectate_lyase_3</t>
  </si>
  <si>
    <t>COG5434</t>
  </si>
  <si>
    <t>Polygalacturonase</t>
  </si>
  <si>
    <t>1TQQW@1239|Firmicutes</t>
  </si>
  <si>
    <t>Belongs to the glycosyl hydrolase 28 family	24A0R@186801|Clostridia	G	Belongs to the glycosyl hydrolase 28 family	26B9Y@186813|unclassified Clostridiales	M	Glycosyl hydrolases family 28</t>
  </si>
  <si>
    <t>PG_ 22239</t>
  </si>
  <si>
    <t>MGYG000000099_02395</t>
  </si>
  <si>
    <t>22239</t>
  </si>
  <si>
    <t>Binds the lower part of the 30S subunit head. Binds mRNA in the 70S ribosome, positioning it for translation	24833@186801|Clostridia	J	Binds the lower part of the 30S subunit head. Binds mRNA in the 70S ribosome, positioning it for translation	2680N@186813|unclassified Clostridiales	J	Binds the lower part of the 30S subunit head. Binds mRNA in the 70S ribosome, positioning it for translation</t>
  </si>
  <si>
    <t>PG_ 64082</t>
  </si>
  <si>
    <t>MGYG000001346_01407</t>
  </si>
  <si>
    <t>64082</t>
  </si>
  <si>
    <t>MGYG000001346_01407;MGYG000001313_01213;MGYG000001661_00498;MGYG000000224_02459</t>
  </si>
  <si>
    <t>6;2;2;2;</t>
  </si>
  <si>
    <t>5;2;2;2;</t>
  </si>
  <si>
    <t>COG NOG28799 non supervised orthologous group</t>
  </si>
  <si>
    <t>DUF4943</t>
  </si>
  <si>
    <t>2BW0J@1|root</t>
  </si>
  <si>
    <t>Domain of unknown function (DUF4943)	2ZUAT@2|Bacteria	S	COG NOG28799 non supervised orthologous group	4P947@976|Bacteroidetes	S	COG NOG28799 non supervised orthologous group	2FNH3@200643|Bacteroidia	S	COG NOG28799 non supervised orthologous group	4AM7U@815|Bacteroidaceae	S	COG NOG28799 non supervised orthologous group</t>
  </si>
  <si>
    <t>PG_ 65211</t>
  </si>
  <si>
    <t>MGYG000001302.1_00721</t>
  </si>
  <si>
    <t>65211</t>
  </si>
  <si>
    <t>Acetate_kinase,PTAC</t>
  </si>
  <si>
    <t>4NFI0@976|Bacteroidetes</t>
  </si>
  <si>
    <t>Catalyzes the formation of acetyl phosphate from acetate and ATP. Can also catalyze the reverse reaction	2FN9W@200643|Bacteroidia	F	Catalyzes the formation of acetyl phosphate from acetate and ATP. Can also catalyze the reverse reaction	22TZX@171550|Rikenellaceae	H	Catalyzes the formation of acetyl phosphate from acetate and ATP. Can also catalyze the reverse reaction</t>
  </si>
  <si>
    <t>PG_ 87545</t>
  </si>
  <si>
    <t>MGYG000002478_04436</t>
  </si>
  <si>
    <t>87545</t>
  </si>
  <si>
    <t>PG_ 21454</t>
  </si>
  <si>
    <t>MGYG000001306_02454</t>
  </si>
  <si>
    <t>21454</t>
  </si>
  <si>
    <t>Iron-regulated protein A</t>
  </si>
  <si>
    <t>PG_ 5885</t>
  </si>
  <si>
    <t>MGYG000001306_01100</t>
  </si>
  <si>
    <t>5885</t>
  </si>
  <si>
    <t>MGYG000001306_01100;MGYG000000385_01358</t>
  </si>
  <si>
    <t>82;2;</t>
  </si>
  <si>
    <t>76;2;</t>
  </si>
  <si>
    <t>PG_ 65338</t>
  </si>
  <si>
    <t>MGYG000003899_01340</t>
  </si>
  <si>
    <t>59033;95785;65338;63803</t>
  </si>
  <si>
    <t>Polyphosphate kinase</t>
  </si>
  <si>
    <t>Catalyzes the reversible transfer of the terminal phosphate of ATP to form a long-chain polyphosphate (polyP)</t>
  </si>
  <si>
    <t>ppk</t>
  </si>
  <si>
    <t>2.7.4.1</t>
  </si>
  <si>
    <t>Polyphosphate kinase.</t>
  </si>
  <si>
    <t>ATP + (phosphate)(n) = ADP + (phosphate)(n+1).</t>
  </si>
  <si>
    <t>Polyphosphoric acid kinase.;ATP-polyphosphate phosphotransferase.</t>
  </si>
  <si>
    <t>ko:K00937</t>
  </si>
  <si>
    <t>ko00190,ko03018,map00190,map03018</t>
  </si>
  <si>
    <t>Oxidative phosphorylation;RNA degradation</t>
  </si>
  <si>
    <t>ko00000,ko00001,ko01000,ko03019</t>
  </si>
  <si>
    <t>PP_kinase,PP_kinase_C,PP_kinase_N</t>
  </si>
  <si>
    <t>COG0855</t>
  </si>
  <si>
    <t>1TNZM@1239|Firmicutes</t>
  </si>
  <si>
    <t>Catalyzes the reversible transfer of the terminal phosphate of ATP to form a long-chain polyphosphate (polyP)	248XY@186801|Clostridia	P	Catalyzes the reversible transfer of the terminal phosphate of ATP to form a long-chain polyphosphate (polyP)	3WGAB@541000|Ruminococcaceae	H	Catalyzes the reversible transfer of the terminal phosphate of ATP to form a long-chain polyphosphate (polyP)</t>
  </si>
  <si>
    <t>PG_ 26484</t>
  </si>
  <si>
    <t>MGYG000002394_00707</t>
  </si>
  <si>
    <t>26484</t>
  </si>
  <si>
    <t>CarboxypepD_reg</t>
  </si>
  <si>
    <t>4NKN8@976|Bacteroidetes</t>
  </si>
  <si>
    <t>Fibronectin type 3 domain	2FPJP@200643|Bacteroidia	S	Fibronectin type 3 domain	22Z1N@171551|Porphyromonadaceae	S	Carboxypeptidase regulatory-like domain</t>
  </si>
  <si>
    <t>PG_ 47082</t>
  </si>
  <si>
    <t>MGYG000001835_00605</t>
  </si>
  <si>
    <t>47082;53986</t>
  </si>
  <si>
    <t>Methylmalonyl-CoA carboxyltransferase 5S subunit</t>
  </si>
  <si>
    <t>COG5016 Pyruvate oxaloacetate carboxyltransferase</t>
  </si>
  <si>
    <t>cfiA</t>
  </si>
  <si>
    <t>ko:K01960</t>
  </si>
  <si>
    <t>M00173,M00620</t>
  </si>
  <si>
    <t>Biotin_lipoyl,HMGL-like,PYC_OADA</t>
  </si>
  <si>
    <t>COG5016</t>
  </si>
  <si>
    <t>Pyruvate/oxaloacetate carboxyltransferase</t>
  </si>
  <si>
    <t>4NEQV@976|Bacteroidetes</t>
  </si>
  <si>
    <t>COG5016 Pyruvate oxaloacetate carboxyltransferase	2FMXG@200643|Bacteroidia	C	COG5016 Pyruvate oxaloacetate carboxyltransferase	4AMK8@815|Bacteroidaceae	C	COG5016 Pyruvate oxaloacetate carboxyltransferase</t>
  </si>
  <si>
    <t>PG_ 45063</t>
  </si>
  <si>
    <t>MGYG000001029_01777</t>
  </si>
  <si>
    <t>38777;59680;45064;45063;46646;44460;44301;10461;2999;41107;63357;11021;51069;44833;30012;53019;51849;44995;44559;48550;43405;40191;49373;40654;45868;51513;40618;16432;40051;46381;36876;35834</t>
  </si>
  <si>
    <t>DNA-dependent RNA polymerase catalyzes the transcription of DNA into RNA using the four ribonucleoside triphosphates as substrates	247J1@186801|Clostridia	K	DNA-dependent RNA polymerase catalyzes the transcription of DNA into RNA using the four ribonucleoside triphosphates as substrates	36EKQ@31979|Clostridiaceae	K	DNA-dependent RNA polymerase catalyzes the transcription of DNA into RNA using the four ribonucleoside triphosphates as substrates</t>
  </si>
  <si>
    <t>PG_ 93056</t>
  </si>
  <si>
    <t>MGYG000001378_00396</t>
  </si>
  <si>
    <t>93056</t>
  </si>
  <si>
    <t>COG NOG06109 non supervised orthologous group</t>
  </si>
  <si>
    <t>DUF4953,DUF5117,DUF5118</t>
  </si>
  <si>
    <t>COG5549</t>
  </si>
  <si>
    <t>Predicted Zn-dependent protease</t>
  </si>
  <si>
    <t>4NEA0@976|Bacteroidetes</t>
  </si>
  <si>
    <t>Domain of unknown function (DUF5117)	2FN8B@200643|Bacteroidia	O	non supervised orthologous group	4APK9@815|Bacteroidaceae	O	COG NOG06109 non supervised orthologous group</t>
  </si>
  <si>
    <t>PG_ 70160</t>
  </si>
  <si>
    <t>MGYG000001661_01296</t>
  </si>
  <si>
    <t>70160</t>
  </si>
  <si>
    <t>MGYG000001661_01296;MGYG000004490_00207</t>
  </si>
  <si>
    <t>60;17;</t>
  </si>
  <si>
    <t>21;0;</t>
  </si>
  <si>
    <t>PG_ 24611</t>
  </si>
  <si>
    <t>MGYG000000074_01087</t>
  </si>
  <si>
    <t>24611</t>
  </si>
  <si>
    <t>Bgal_small_N,DUF4981,Glyco_hydro_2,Glyco_hydro_2_C,Glyco_hydro_2_N</t>
  </si>
  <si>
    <t>beta-galactosidase	2FM0P@200643|Bacteroidia	G	beta-galactosidase	22V3F@171550|Rikenellaceae	G	Beta galactosidase small chain</t>
  </si>
  <si>
    <t>PG_ 16922</t>
  </si>
  <si>
    <t>MGYG000001345_03168</t>
  </si>
  <si>
    <t>16922</t>
  </si>
  <si>
    <t>Bacteroides xylanisolvens</t>
  </si>
  <si>
    <t>Susd and RagB outer membrane lipoprotein</t>
  </si>
  <si>
    <t>SusD-like_2</t>
  </si>
  <si>
    <t>4NG0J@976|Bacteroidetes</t>
  </si>
  <si>
    <t>Starch-binding associating with outer membrane	2FPKF@200643|Bacteroidia	H	Susd and RagB outer membrane lipoprotein	4APJY@815|Bacteroidaceae	H	Susd and RagB outer membrane lipoprotein</t>
  </si>
  <si>
    <t>PG_ 29062</t>
  </si>
  <si>
    <t>MGYG000002482_01630</t>
  </si>
  <si>
    <t>29062</t>
  </si>
  <si>
    <t>PG_ 18339</t>
  </si>
  <si>
    <t>MGYG000000258_01332</t>
  </si>
  <si>
    <t>18339</t>
  </si>
  <si>
    <t>MGYG000000258_01332;MGYG000003977_00306;MGYG000004520_01136</t>
  </si>
  <si>
    <t>35;1;4;</t>
  </si>
  <si>
    <t>31;1;4;</t>
  </si>
  <si>
    <t>Stage IV sporulation protein A</t>
  </si>
  <si>
    <t>ATPase. Has a role at an early stage in the morphogenesis of the spore coat</t>
  </si>
  <si>
    <t>spoIVA</t>
  </si>
  <si>
    <t>ko:K06398</t>
  </si>
  <si>
    <t>Spore_IV_A</t>
  </si>
  <si>
    <t>COG5019</t>
  </si>
  <si>
    <t>1UHVS@1239|Firmicutes</t>
  </si>
  <si>
    <t>ATPase. Has a role at an early stage in the morphogenesis of the spore coat	25E4Q@186801|Clostridia	DZ	ATPase. Has a role at an early stage in the morphogenesis of the spore coat	3WGJE@541000|Ruminococcaceae	DZ	ATPase. Has a role at an early stage in the morphogenesis of the spore coat</t>
  </si>
  <si>
    <t>PG_ 48220</t>
  </si>
  <si>
    <t>MGYG000000258_00178</t>
  </si>
  <si>
    <t>48220</t>
  </si>
  <si>
    <t>MGYG000000258_00178;MGYG000001605_00569;MGYG000004727_01888;MGYG000003165_01688;MGYG000003694_02499;MGYG000000489_02348</t>
  </si>
  <si>
    <t>22;1;1;1;1;1;</t>
  </si>
  <si>
    <t>4;1;1;1;1;1;</t>
  </si>
  <si>
    <t>Methionine synthase</t>
  </si>
  <si>
    <t>metH</t>
  </si>
  <si>
    <t>2.1.1.13</t>
  </si>
  <si>
    <t>Methionine synthase.</t>
  </si>
  <si>
    <t>5-methyltetrahydrofolate + L-homocysteine = tetrahydrofolate +L-methionine.</t>
  </si>
  <si>
    <t>Vitamin B12 methyltransferase.;5-methyltetrahydrofolate--homocysteine S-methyltransferase.;Methionine synthetase.;Tetrahydropteroylglutamate methyltransferase.;Tetrahydropteroylglutamic methyltransferase.;Tetrahydrofolate methyltransferase.;Methyltetrahydrofolate--homocysteine vitamin B12 methyltransferase.;N-methyltetrahydrofolate:L-homocysteine methyltransferase.;B12 N(5)-methyltetrahydrofolate homocysteine methyltransferase.;N(5)-methyltetrahydrofolate--homocysteine cobalamin methyltransferase.;5-methyltetrahydrofolate--homocysteine transmethylase.;Methionine synthase (cobalamin-dependent).;N(5)-methyltetrahydrofolate methyltransferase.;N(5)-methyltetrahydrofolic--homocysteine vitamin B12 transmethylase.;Cobalamin-dependent methionine synthase.</t>
  </si>
  <si>
    <t>ko:K00548</t>
  </si>
  <si>
    <t>ko00270,ko00450,ko00670,ko01100,ko01110,ko01230,map00270,map00450,map00670,map01100,map01110,map01230</t>
  </si>
  <si>
    <t>Cysteine and methionine metabolism;Selenocompound metabolism;One carbon pool by folate;Metabolic pathways;Biosynthesis of secondary metabolites;Biosynthesis of amino acids</t>
  </si>
  <si>
    <t>M00017</t>
  </si>
  <si>
    <t>R00946,R09365</t>
  </si>
  <si>
    <t>RC00035,RC00113,RC01241</t>
  </si>
  <si>
    <t>B12-binding,B12-binding_2,Met_synt_B12,Pterin_bind,S-methyl_trans</t>
  </si>
  <si>
    <t>1TPYV@1239|Firmicutes</t>
  </si>
  <si>
    <t>MeTHIonine synthase	248JB@186801|Clostridia	E	MeTHIonine synthase	3WH5Y@541000|Ruminococcaceae	E	Psort location Cytoplasmic, score</t>
  </si>
  <si>
    <t>PG_ 104014</t>
  </si>
  <si>
    <t>MGYG000003683_01799</t>
  </si>
  <si>
    <t>104014</t>
  </si>
  <si>
    <t>ko:K07407</t>
  </si>
  <si>
    <t>Glyco_hydro_36C,Glyco_hydro_36N,Lipase_GDSL_2,Melibiase</t>
  </si>
  <si>
    <t>COG3345</t>
  </si>
  <si>
    <t>Alpha-galactosidase</t>
  </si>
  <si>
    <t>2GJJ1@201174|Actinobacteria</t>
  </si>
  <si>
    <t>alpha-galactosidase	4CZDM@85004|Bifidobacteriales	G	Psort location Cytoplasmic, score 8.87</t>
  </si>
  <si>
    <t>PG_ 21144</t>
  </si>
  <si>
    <t>MGYG000000644_00966</t>
  </si>
  <si>
    <t>1153;8840;21144</t>
  </si>
  <si>
    <t>TonB-linked outer membrane protein, SusC RagA family	2FPVT@200643|Bacteroidia	P	TonB-linked outer membrane protein, SusC RagA family	4AMVQ@815|Bacteroidaceae	P	Psort location OuterMembrane, score</t>
  </si>
  <si>
    <t>PG_ 5672</t>
  </si>
  <si>
    <t>MGYG000001835_02137</t>
  </si>
  <si>
    <t>43291;5672</t>
  </si>
  <si>
    <t>DUF5115,SusE,SusF_SusE</t>
  </si>
  <si>
    <t>28JY0@1|root</t>
  </si>
  <si>
    <t>2Z9ND@2|Bacteria	S		4NIG7@976|Bacteroidetes	S		2FR5B@200643|Bacteroidia	S</t>
  </si>
  <si>
    <t>PG_ 24923</t>
  </si>
  <si>
    <t>MGYG000000003_01531</t>
  </si>
  <si>
    <t>24923</t>
  </si>
  <si>
    <t>MGYG000000003_01531;MGYG000000348_02040</t>
  </si>
  <si>
    <t>51;9;</t>
  </si>
  <si>
    <t>38;0;</t>
  </si>
  <si>
    <t>TonB-linked outer membrane protein, SusC RagA family	2FM37@200643|Bacteroidia	P	TonB-linked outer membrane protein, SusC RagA family	22V2J@171550|Rikenellaceae	P	TonB-linked outer membrane protein, SusC RagA family</t>
  </si>
  <si>
    <t>PG_ 50507</t>
  </si>
  <si>
    <t>MGYG000000784_00398</t>
  </si>
  <si>
    <t>50507</t>
  </si>
  <si>
    <t>Candidatus Onthousia faecipullorum</t>
  </si>
  <si>
    <t>Candidatus Onthousia</t>
  </si>
  <si>
    <t>GO:0003674,GO:0003676,GO:0003723,GO:0003735,GO:0005198,GO:0005488,GO:0005575,GO:0005622,GO:0005623,GO:0005737,GO:0005840,GO:0006417,GO:0006450,GO:0008150,GO:0009889,GO:0009891,GO:0009893,GO:0010468,GO:0010556,GO:0010557,GO:0010604,GO:0010608,GO:0010628,GO:0015935,GO:0019222,GO:0019843,GO:0031323,GO:0031325,GO:0031326,GO:0031328,GO:0032268,GO:0032270,GO:0032991,GO:0034248,GO:0034250,GO:0043226,GO:0043228,GO:0043229,GO:0043232,GO:0044391,GO:0044422,GO:0044424,GO:0044444,GO:0044446,GO:0044464,GO:0045727,GO:0045903,GO:0048518,GO:0048522,GO:0050789,GO:0050794,GO:0051171,GO:0051173,GO:0051246,GO:0051247,GO:0060255,GO:0065007,GO:0065008,GO:0080090,GO:0097159,GO:1901363,GO:1990904,GO:2000112</t>
  </si>
  <si>
    <t>molecular_function;nucleic acid binding;RNA binding;structural constituent of ribosome;structural molecule activity;binding;cellular_component;intracellular;cell;cytoplasm;ribosome;regulation of translation;regulation of translational fidelity;biological_process;regulation of biosynthetic process;positive regulation of biosynthetic process;positive regulation of metabolic process;regulation of gene expression;regulation of macromolecule biosynthetic process;positive regulation of macromolecule biosynthetic process;positive regulation of macromolecule metabolic process;posttranscriptional regulation of gene expression;positive regulation of gene expression;small ribosomal subunit;regulation of metabolic process;rRNA binding;regulation of cellular metabolic process;positive regulation of cellular metabolic process;regulation of cellular biosynthetic process;positive regulation of cellular biosynthetic process;regulation of cellular protein metabolic process;positive regulation of cellular protein metabolic process;protein-containing complex;regulation of cellular amide metabolic process;positive regulation of cellular amide metabolic process;organelle;non-membrane-bounded organelle;intracellular organelle;intracellular non-membrane-bounded organelle;ribosomal subunit;obsolete organelle part;obsolete intracellular part;obsolete cytoplasmic part;obsolete intracellular organelle part;obsolete cell part;positive regulation of translation;positive regulation of translational fidelity;positive regulation of biological process;positive regulation of cellular process;regulation of biological process;regulation of cellular process;regulation of nitrogen compound metabolic process;positive regulation of nitrogen compound metabolic process;regulation of protein metabolic process;positive regulation of protein metabolic process;regulation of macromolecule metabolic process;biological regulation;regulation of biological quality;regulation of primary metabolic process;organic cyclic compound binding;heterocyclic compound binding;ribonucleoprotein complex;regulation of cellular macromolecule biosynthetic process</t>
  </si>
  <si>
    <t>molecular_function;molecular_function;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cellular_component;biological_process;molecular_function;biological_process;biological_process;biological_process;biological_process;biological_process;biological_process;cellular_component;biological_process;biological_process;cellular_component;cellular_component;cellular_component;cellular_component;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cellular_component;biological_process</t>
  </si>
  <si>
    <t>2NPCC@2323|unclassified Bacteria</t>
  </si>
  <si>
    <t>PG_ 17872</t>
  </si>
  <si>
    <t>MGYG000001770_01235</t>
  </si>
  <si>
    <t>17872;11408;12427</t>
  </si>
  <si>
    <t>PG_ 50591</t>
  </si>
  <si>
    <t>MGYG000004196_01015</t>
  </si>
  <si>
    <t>50591</t>
  </si>
  <si>
    <t>MGYG000004196_01015;MGYG000002882_00071</t>
  </si>
  <si>
    <t>17;13;</t>
  </si>
  <si>
    <t>uridine kinase	249IT@186801|Clostridia	F	uridine kinase	2N6BQ@216572|Oscillospiraceae	F	Phosphoribulokinase / Uridine kinase family</t>
  </si>
  <si>
    <t>PG_ 17318</t>
  </si>
  <si>
    <t>MGYG000002371_00087</t>
  </si>
  <si>
    <t>17318;61978</t>
  </si>
  <si>
    <t>Alistipes inops</t>
  </si>
  <si>
    <t>Prevents misfolding and promotes the refolding and proper assembly of unfolded polypeptides generated under stress conditions	2FMH4@200643|Bacteroidia	O	Prevents misfolding and promotes the refolding and proper assembly of unfolded polypeptides generated under stress conditions	22UPC@171550|Rikenellaceae	O	Prevents misfolding and promotes the refolding and proper assembly of unfolded polypeptides generated under stress conditions</t>
  </si>
  <si>
    <t>PG_ 30299</t>
  </si>
  <si>
    <t>MGYG000000028_00083</t>
  </si>
  <si>
    <t>30299;32518</t>
  </si>
  <si>
    <t>Anaerostipes hadrus</t>
  </si>
  <si>
    <t>Anaerostipes</t>
  </si>
  <si>
    <t>MGYG000000028_00083;MGYG000002047_01308</t>
  </si>
  <si>
    <t>20;2;</t>
  </si>
  <si>
    <t>putative FAD-linked oxidoreductase</t>
  </si>
  <si>
    <t>FAD linked oxidases, C-terminal domain</t>
  </si>
  <si>
    <t>glcD1</t>
  </si>
  <si>
    <t>1.1.3.15</t>
  </si>
  <si>
    <t>(S)-2-hydroxy-acid oxidase.</t>
  </si>
  <si>
    <t>(S)-2-hydroxy acid + O(2) = 2-oxo acid + H(2)O(2).</t>
  </si>
  <si>
    <t>Glycolate oxidase.;Hydroxy-acid oxidase B.;Hydroxy-acid oxidase A.</t>
  </si>
  <si>
    <t>ko:K00104</t>
  </si>
  <si>
    <t>ko00630,ko01100,ko01110,ko01120,ko01130,map00630,map01100,map01110,map01120,map01130</t>
  </si>
  <si>
    <t>Glyoxylate and dicarboxylate metabolism;Metabolic pathways;Biosynthesis of secondary metabolites;Microbial metabolism in diverse environments</t>
  </si>
  <si>
    <t>R00475</t>
  </si>
  <si>
    <t>RC00042</t>
  </si>
  <si>
    <t>FAD-oxidase_C,FAD_binding_4</t>
  </si>
  <si>
    <t>COG0277</t>
  </si>
  <si>
    <t>FAD/FMN-containing lactate dehydrogenase/glycolate oxidase</t>
  </si>
  <si>
    <t>1TPBC@1239|Firmicutes</t>
  </si>
  <si>
    <t>Glycolate oxidase subunit GlcD	24A99@186801|Clostridia	C	FAD linked oxidases, C-terminal domain</t>
  </si>
  <si>
    <t>PG_ 63180</t>
  </si>
  <si>
    <t>MGYG000004769_01749</t>
  </si>
  <si>
    <t>63180</t>
  </si>
  <si>
    <t>MGYG000004769_01749;MGYG000001626_01267</t>
  </si>
  <si>
    <t>2DBJA@1|root</t>
  </si>
  <si>
    <t>2Z9JR@2|Bacteria	S		1VPE5@1239|Firmicutes	S		4H62X@909932|Negativicutes	S</t>
  </si>
  <si>
    <t>PG_ 49229</t>
  </si>
  <si>
    <t>MGYG000002323_03147</t>
  </si>
  <si>
    <t>49229</t>
  </si>
  <si>
    <t>Escherichia</t>
  </si>
  <si>
    <t>putative protein YgaU</t>
  </si>
  <si>
    <t>response to potassium ion</t>
  </si>
  <si>
    <t>ygaU</t>
  </si>
  <si>
    <t>GO:0003674,GO:0005488,GO:0008150,GO:0010035,GO:0010038,GO:0030955,GO:0031420,GO:0035864,GO:0042221,GO:0043167,GO:0043169,GO:0046872,GO:0050896</t>
  </si>
  <si>
    <t>molecular_function;binding;biological_process;response to inorganic substance;response to metal ion;potassium ion binding;alkali metal ion binding;response to potassium ion;response to chemical;ion binding;cation binding;metal ion binding;response to stimulus</t>
  </si>
  <si>
    <t>molecular_function;molecular_function;biological_process;biological_process;biological_process;molecular_function;molecular_function;biological_process;biological_process;molecular_function;molecular_function;molecular_function;biological_process</t>
  </si>
  <si>
    <t>BON,LysM</t>
  </si>
  <si>
    <t>COG1652</t>
  </si>
  <si>
    <t>Cytoplasmic potassium-binding protein Kbp/XkdP/YgaU, contains LysM domain</t>
  </si>
  <si>
    <t>1RD8K@1224|Proteobacteria</t>
  </si>
  <si>
    <t>protein containing LysM domain	1S4CB@1236|Gammaproteobacteria	S	peptidoglycan-binding protein	3XPJS@561|Escherichia	S	response to potassium ion</t>
  </si>
  <si>
    <t>PG_ 46866</t>
  </si>
  <si>
    <t>MGYG000002438_00235</t>
  </si>
  <si>
    <t>46866</t>
  </si>
  <si>
    <t>PG_ 37760</t>
  </si>
  <si>
    <t>MGYG000001789_02910</t>
  </si>
  <si>
    <t>37760</t>
  </si>
  <si>
    <t>MGYG000001789_02910;MGYG000001920_00733</t>
  </si>
  <si>
    <t>101;32;</t>
  </si>
  <si>
    <t>39;3;</t>
  </si>
  <si>
    <t>PG_ 21795</t>
  </si>
  <si>
    <t>MGYG000004658_01200</t>
  </si>
  <si>
    <t>21795</t>
  </si>
  <si>
    <t>GO:0000470,GO:0003674,GO:0003676,GO:0003723,GO:0005488,GO:0005575,GO:0005622,GO:0005623,GO:0005737,GO:0005829,GO:0005840,GO:0006139,GO:0006364,GO:0006396,GO:0006412,GO:0006518,GO:0006725,GO:0006807,GO:0008150,GO:0008152,GO:0009058,GO:0009059,GO:0009987,GO:0010467,GO:0015934,GO:0016070,GO:0016072,GO:0019538,GO:0022613,GO:0022625,GO:0022626,GO:0032991,GO:0034470,GO:0034641,GO:0034645,GO:0034660,GO:0042254,GO:0042273,GO:0043043,GO:0043170,GO:0043226,GO:0043228,GO:0043229,GO:0043232,GO:0043603,GO:0043604,GO:0044085,GO:0044237,GO:0044238,GO:0044249,GO:0044260,GO:0044267,GO:0044271,GO:0044391,GO:0044422,GO:0044424,GO:0044444,GO:0044445,GO:0044446,GO:0044464,GO:0046483,GO:0071704,GO:0071840,GO:0090304,GO:0097159,GO:1901360,GO:1901363,GO:1901564,GO:1901566,GO:1901576,GO:1990904</t>
  </si>
  <si>
    <t>maturation of LSU-rRNA;molecular_function;nucleic acid binding;RNA binding;binding;cellular_component;intracellular;cell;cytoplasm;cytosol;ribosome;nucleobase-containing compound metabolic process;rRNA processing;RNA processing;translation;peptide metabolic process;cellular aromatic compound metabolic process;nitrogen compound metabolic process;biological_process;metabolic process;biosynthetic process;macromolecule biosynthetic process;cellular process;gene expression;large ribosomal subunit;RNA metabolic process;rRNA metabolic process;protein metabolic process;ribonucleoprotein complex biogenesis;cytosolic large ribosomal subunit;cytosolic ribosome;protein-containing complex;ncRNA processing;cellular nitrogen compound metabolic process;cellular macromolecule biosynthetic process;ncRNA metabolic process;ribosome biogenesis;ribosomal large subunit biogenesis;peptide biosynthetic process;macromolecule metabolic process;organelle;non-membrane-bounded organelle;intracellular organelle;intracellular non-membrane-bounded organelle;cellular amide metabolic process;amide biosynthetic process;cellular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part;heterocycle metabolic process;organic substance metabolic process;cellular component organization or biogenesis;nucleic acid metabolic process;organic cyclic compound binding;organic cyclic compound metabolic process;heterocyclic compound binding;organonitrogen compound metabolic process;organonitrogen compound biosynthetic process;organic substance biosynthetic process;ribonucleoprotein complex</t>
  </si>
  <si>
    <t>biological_process;molecular_function;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cellular_component;biological_process;biological_process;biological_process;biological_process;cellular_component;cellular_component;cellular_component;biological_process;biological_process;biological_process;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biological_process;biological_process;biological_process;molecular_function;biological_process;molecular_function;biological_process;biological_process;biological_process;cellular_component</t>
  </si>
  <si>
    <t>4NEIC@976|Bacteroidetes</t>
  </si>
  <si>
    <t>Binds directly to 23S rRNA. The L1 stalk is quite mobile in the ribosome, and is involved in E site tRNA release	2FNKI@200643|Bacteroidia	J	Binds directly to 23S rRNA. The L1 stalk is quite mobile in the ribosome, and is involved in E site tRNA release	22UY1@171550|Rikenellaceae	J	Binds directly to 23S rRNA. The L1 stalk is quite mobile in the ribosome, and is involved in E site tRNA release</t>
  </si>
  <si>
    <t>PG_ 6772</t>
  </si>
  <si>
    <t>MGYG000001306_02943</t>
  </si>
  <si>
    <t>6772</t>
  </si>
  <si>
    <t>MGYG000001306_02943;MGYG000001489_04381;MGYG000003351_00534;MGYG000000236_00560;MGYG000003701_03881</t>
  </si>
  <si>
    <t>92;4;2;5;5;</t>
  </si>
  <si>
    <t>83;2;2;1;1;</t>
  </si>
  <si>
    <t>TonB-linked outer membrane protein, SusC RagA family	2FMRZ@200643|Bacteroidia	P	TonB-linked outer membrane protein, SusC RagA family	4AKS4@815|Bacteroidaceae	P	TonB-linked outer membrane protein, SusC RagA family</t>
  </si>
  <si>
    <t>PG_ 1746</t>
  </si>
  <si>
    <t>MGYG000001306_00077</t>
  </si>
  <si>
    <t>1746</t>
  </si>
  <si>
    <t>MGYG000001306_00077;MGYG000000003_02067</t>
  </si>
  <si>
    <t>89;3;</t>
  </si>
  <si>
    <t>85;3;</t>
  </si>
  <si>
    <t>PG_ 47514</t>
  </si>
  <si>
    <t>MGYG000002482_00915</t>
  </si>
  <si>
    <t>47514;42434</t>
  </si>
  <si>
    <t>Psort location Cellwall, score</t>
  </si>
  <si>
    <t>ko:K01421</t>
  </si>
  <si>
    <t>COG1511</t>
  </si>
  <si>
    <t>Uncharacterized membrane protein YhgE, phage infection protein (PIP) family</t>
  </si>
  <si>
    <t>1TQ15@1239|Firmicutes</t>
  </si>
  <si>
    <t>domain protein	24A8K@186801|Clostridia	J	Psort location Cellwall, score	3WGGJ@541000|Ruminococcaceae	S	Psort location Cellwall, score</t>
  </si>
  <si>
    <t>PG_ 37552</t>
  </si>
  <si>
    <t>MGYG000002528_01889</t>
  </si>
  <si>
    <t>37552</t>
  </si>
  <si>
    <t>Required for dimerization of active 70S ribosomes into 100S ribosomes in stationary phase	24HDH@186801|Clostridia	J	Required for dimerization of active 70S ribosomes into 100S ribosomes in stationary phase	269H5@186813|unclassified Clostridiales	J	Required for dimerization of active 70S ribosomes into 100S ribosomes in stationary phase</t>
  </si>
  <si>
    <t>PG_ 40286</t>
  </si>
  <si>
    <t>MGYG000000253_01445</t>
  </si>
  <si>
    <t>40286</t>
  </si>
  <si>
    <t>MGYG000000253_01445;MGYG000000192_00630</t>
  </si>
  <si>
    <t>32;6;</t>
  </si>
  <si>
    <t>18;0;</t>
  </si>
  <si>
    <t>Heat shock 70 kDa protein	3VPEP@526524|Erysipelotrichia	O	Heat shock 70 kDa protein</t>
  </si>
  <si>
    <t>PG_ 56600</t>
  </si>
  <si>
    <t>MGYG000001402_02659</t>
  </si>
  <si>
    <t>56600</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</si>
  <si>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3VP6G@526524|Erysipelotrichia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</si>
  <si>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PG_ 25912</t>
  </si>
  <si>
    <t>MGYG000001097_02694;MGYG000002394_02428</t>
  </si>
  <si>
    <t>34062;37960;25912</t>
  </si>
  <si>
    <t>MGYG000001097_02694;MGYG000002394_02428;MGYG000001806_01477;MGYG000003346_00202;MGYG000004491_00729</t>
  </si>
  <si>
    <t>24;24;15;22;22;</t>
  </si>
  <si>
    <t>4;4;3;3;3;</t>
  </si>
  <si>
    <t>4NEAN@976|Bacteroidetes</t>
  </si>
  <si>
    <t>One of the primary rRNA binding proteins, it binds directly near the 3'-end of the 23S rRNA, where it nucleates assembly of the 50S subunit	2FMS5@200643|Bacteroidia	J	One of the primary rRNA binding proteins, it binds directly near the 3'-end of the 23S rRNA, where it nucleates assembly of the 50S subunit	22VWW@171551|Porphyromonadaceae	J	One of the primary rRNA binding proteins, it binds directly near the 3'-end of the 23S rRNA, where it nucleates assembly of the 50S subunit</t>
  </si>
  <si>
    <t>PG_ 35868</t>
  </si>
  <si>
    <t>MGYG000002724_01129</t>
  </si>
  <si>
    <t>35868</t>
  </si>
  <si>
    <t>Nicotinate dehydrogenase small FeS subunit</t>
  </si>
  <si>
    <t>Aerobic-type carbon monoxide dehydrogenase small subunit CoxS</t>
  </si>
  <si>
    <t>coxS</t>
  </si>
  <si>
    <t>1.2.5.3</t>
  </si>
  <si>
    <t>Aerobic carbon monoxide dehydrogenase.</t>
  </si>
  <si>
    <t>CO + a quinone + H(2)O = CO(2) + a quinol.</t>
  </si>
  <si>
    <t>Molybdoenzyme carbon monoxide dehydrogenase.</t>
  </si>
  <si>
    <t>ko:K03518</t>
  </si>
  <si>
    <t>R11168</t>
  </si>
  <si>
    <t>RC02800</t>
  </si>
  <si>
    <t>Fer2,Fer2_2</t>
  </si>
  <si>
    <t>COG2080</t>
  </si>
  <si>
    <t>Aldehyde, CO, or xanthine dehydrogenase, Fe-S subunit, CoxS/CutS family</t>
  </si>
  <si>
    <t>2J812@203691|Spirochaetes</t>
  </si>
  <si>
    <t>PG_ 19075</t>
  </si>
  <si>
    <t>MGYG000001531_03009</t>
  </si>
  <si>
    <t>4714;6261;15765;19075;37668;12589;24545;65151</t>
  </si>
  <si>
    <t>84;</t>
  </si>
  <si>
    <t>Part of the ABC transporter complex PotABCD involved in spermidine putrescine import. Responsible for energy coupling to the transport system	247JR@186801|Clostridia	P	Part of the ABC transporter complex PotABCD involved in spermidine putrescine import. Responsible for energy coupling to the transport system	21YF1@1506553|Lachnoclostridium	P	Psort location CytoplasmicMembrane, score 9.49</t>
  </si>
  <si>
    <t>PG_ 61816</t>
  </si>
  <si>
    <t>MGYG000000201_01474</t>
  </si>
  <si>
    <t>61816</t>
  </si>
  <si>
    <t>4Fe-4S single cluster domain</t>
  </si>
  <si>
    <t>ko:K06871</t>
  </si>
  <si>
    <t>Fer4_12,Radical_SAM</t>
  </si>
  <si>
    <t>COG0641</t>
  </si>
  <si>
    <t>Sulfatase maturation enzyme AslB, radical SAM superfamily</t>
  </si>
  <si>
    <t>1W6UR@1239|Firmicutes</t>
  </si>
  <si>
    <t>4Fe-4S single cluster domain	25M2Y@186801|Clostridia	C	4Fe-4S single cluster domain	3XYSP@572511|Blautia	C	4Fe-4S single cluster domain</t>
  </si>
  <si>
    <t>PG_ 8221</t>
  </si>
  <si>
    <t>MGYG000000077_01494</t>
  </si>
  <si>
    <t>11577;8221</t>
  </si>
  <si>
    <t>Succinate-semialdehyde dehydrogenase (acetylating)</t>
  </si>
  <si>
    <t>Aldehyde dehydrogenase (NAD) family protein</t>
  </si>
  <si>
    <t>pduP</t>
  </si>
  <si>
    <t>1.2.1.87</t>
  </si>
  <si>
    <t>Propanal dehydrogenase (CoA-propanoylating).</t>
  </si>
  <si>
    <t>Propanal + CoA + NAD(+) = propanoyl-CoA + NADH.</t>
  </si>
  <si>
    <t>ko:K13922</t>
  </si>
  <si>
    <t>ko00640,map00640</t>
  </si>
  <si>
    <t>Propanoate metabolism</t>
  </si>
  <si>
    <t>R09097</t>
  </si>
  <si>
    <t>RC00004,RC00184</t>
  </si>
  <si>
    <t>1TRGK@1239|Firmicutes</t>
  </si>
  <si>
    <t>aldehyde dehydrogenase	2480V@186801|Clostridia	C	aldehyde dehydrogenase	25UXF@186806|Eubacteriaceae	C	Aldehyde dehydrogenase (NAD) family protein</t>
  </si>
  <si>
    <t>PG_ 38938</t>
  </si>
  <si>
    <t>MGYG000004769_02174</t>
  </si>
  <si>
    <t>38938</t>
  </si>
  <si>
    <t>MGYG000004769_02174;MGYG000001629_00770;MGYG000001626_00790</t>
  </si>
  <si>
    <t>Binds to Cpn60 in the presence of Mg-ATP and suppresses the ATPase activity of the latter	4H53Y@909932|Negativicutes	O	Binds to Cpn60 in the presence of Mg-ATP and suppresses the ATPase activity of the latter</t>
  </si>
  <si>
    <t>PG_ 91823</t>
  </si>
  <si>
    <t>MGYG000002293_01430</t>
  </si>
  <si>
    <t>91823</t>
  </si>
  <si>
    <t>MGYG000002293_01430;MGYG000002133_00729</t>
  </si>
  <si>
    <t>Beta-carbonic anhydrase 1</t>
  </si>
  <si>
    <t>Reversible hydration of carbon dioxide</t>
  </si>
  <si>
    <t>cah</t>
  </si>
  <si>
    <t>4.2.1.1</t>
  </si>
  <si>
    <t>Carbonic anhydrase.</t>
  </si>
  <si>
    <t>H(2)CO(3) = CO(2) + H(2)O.</t>
  </si>
  <si>
    <t>Carbonate dehydratase.;Carbonate hydro-lyase.;Carbonic dehydratase.</t>
  </si>
  <si>
    <t>ko:K01673</t>
  </si>
  <si>
    <t>R00132,R10092</t>
  </si>
  <si>
    <t>RC02807</t>
  </si>
  <si>
    <t>Pro_CA</t>
  </si>
  <si>
    <t>COG0288</t>
  </si>
  <si>
    <t>Carbonic anhydrase</t>
  </si>
  <si>
    <t>4NW0D@976|Bacteroidetes</t>
  </si>
  <si>
    <t>Reversible hydration of carbon dioxide	2FPAT@200643|Bacteroidia	P	Reversible hydration of carbon dioxide</t>
  </si>
  <si>
    <t>PG_ 46758</t>
  </si>
  <si>
    <t>MGYG000002453_00616</t>
  </si>
  <si>
    <t>46758</t>
  </si>
  <si>
    <t>28V7G@1|root</t>
  </si>
  <si>
    <t>2ZHAM@2|Bacteria	S		46WJH@74201|Verrucomicrobia	S		2IUZ5@203494|Verrucomicrobiae	S</t>
  </si>
  <si>
    <t>PG_ 6497</t>
  </si>
  <si>
    <t>MGYG000003697_00348</t>
  </si>
  <si>
    <t>6497</t>
  </si>
  <si>
    <t>COG4198</t>
  </si>
  <si>
    <t>Uncharacterized conserved protein, DUF1015 family</t>
  </si>
  <si>
    <t>4NGWT@976|Bacteroidetes</t>
  </si>
  <si>
    <t>Starch-binding associating with outer membrane	2G08K@200643|Bacteroidia	S	Susd and RagB outer membrane lipoprotein	4AVE1@815|Bacteroidaceae	S	Susd and RagB outer membrane lipoprotein</t>
  </si>
  <si>
    <t>PG_ 19540</t>
  </si>
  <si>
    <t>MGYG000003694_02758</t>
  </si>
  <si>
    <t>16134;7422;19540</t>
  </si>
  <si>
    <t>COG COG1131 ABC-type multidrug transport system, ATPase component</t>
  </si>
  <si>
    <t>ABC_tran,MukB</t>
  </si>
  <si>
    <t>ABC transporter	247XQ@186801|Clostridia	V	Abc transporter	27WF2@189330|Dorea	V	COG COG1131 ABC-type multidrug transport system, ATPase component</t>
  </si>
  <si>
    <t>PG_ 7024</t>
  </si>
  <si>
    <t>MGYG000002394_00955</t>
  </si>
  <si>
    <t>7024</t>
  </si>
  <si>
    <t>PG_ 44547</t>
  </si>
  <si>
    <t>MGYG000004158_00369</t>
  </si>
  <si>
    <t>44547</t>
  </si>
  <si>
    <t>MGYG000004158_00369;MGYG000002197_00879</t>
  </si>
  <si>
    <t>Catalyzes the conversion of inosine 5'-phosphate (IMP) to xanthosine 5'-phosphate (XMP), the first committed and rate- limiting step in the de novo synthesis of guanine nucleotides, and therefore plays an important role in the regulation of cell growth	4H2GU@909932|Negativicutes	F	Catalyzes the conversion of inosine 5'-phosphate (IMP) to xanthosine 5'-phosphate (XMP), the first committed and rate- limiting step in the de novo synthesis of guanine nucleotides, and therefore plays an important role in the regulation of cell growth</t>
  </si>
  <si>
    <t>PG_ 20475</t>
  </si>
  <si>
    <t>MGYG000001415_01057</t>
  </si>
  <si>
    <t>20475</t>
  </si>
  <si>
    <t>MGYG000001415_01057;MGYG000002675_01668</t>
  </si>
  <si>
    <t>73;31;</t>
  </si>
  <si>
    <t>17;0;</t>
  </si>
  <si>
    <t>Glutamate/Leucine/Phenylalanine/Valine dehydrogenase</t>
  </si>
  <si>
    <t>gdhA</t>
  </si>
  <si>
    <t>GO:0003674,GO:0003824,GO:0004353,GO:0004354,GO:0005575,GO:0005622,GO:0005623,GO:0005737,GO:0005829,GO:0006082,GO:0006520,GO:0006536,GO:0006537,GO:0006807,GO:0008150,GO:0008152,GO:0008652,GO:0009058,GO:0009064,GO:0009084,GO:0009987,GO:0016053,GO:0016491,GO:0016638,GO:0016639,GO:0019752,GO:0043436,GO:0043648,GO:0043650,GO:0044237,GO:0044238,GO:0044249,GO:0044281,GO:0044283,GO:0044424,GO:0044444,GO:0044464,GO:0046394,GO:0055114,GO:0071704,GO:1901564,GO:1901566,GO:1901576,GO:1901605,GO:1901607</t>
  </si>
  <si>
    <t>molecular_function;catalytic activity;glutamate dehydrogenase [NAD(P)+] activity;glutamate dehydrogenase (NADP+) activity;cellular_component;intracellular;cell;cytoplasm;cytosol;organic acid metabolic process;cellular amino acid metabolic process;glutamate metabolic process;glutamate biosynthetic process;nitrogen compound metabolic process;biological_process;metabolic process;cellular amino acid biosynthetic process;biosynthetic process;glutamine family amino acid metabolic process;glutamine family amino acid biosynthetic process;cellular process;organic acid biosynthetic process;oxidoreductase activity;oxidoreductase activity, acting on the CH-NH2 group of donors;oxidoreductase activity, acting on the CH-NH2 group of donors, NAD or NADP as acceptor;carboxylic acid metabolic process;oxoacid metabolic process;dicarboxylic acid metabolic process;dicarboxylic acid biosynthetic process;cellular metabolic process;primary metabolic process;cellular biosynthetic process;small molecule metabolic process;small molecule biosynthetic process;obsolete intracellular part;obsolete cytoplasmic part;obsolete cell part;carboxylic acid biosynthetic process;oxidation-reduction process;organic substance metabolic process;organonitrogen compound metabolic process;organonitrogen compound biosynthetic process;organic substance biosynthetic process;alpha-amino acid metabolic process;alpha-amino acid biosynthetic process</t>
  </si>
  <si>
    <t>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cellular_component;cellular_component;cellular_component;biological_process;biological_process;biological_process;biological_process;biological_process;biological_process;biological_process;biological_process</t>
  </si>
  <si>
    <t>Belongs to the Glu Leu Phe Val dehydrogenases family	2FM43@200643|Bacteroidia	E	Belongs to the Glu Leu Phe Val dehydrogenases family	22V1Z@171550|Rikenellaceae	E	Glutamate/Leucine/Phenylalanine/Valine dehydrogenase</t>
  </si>
  <si>
    <t>PG_ 9413</t>
  </si>
  <si>
    <t>MGYG000000013_03502</t>
  </si>
  <si>
    <t>9413</t>
  </si>
  <si>
    <t>4PMXQ@976|Bacteroidetes</t>
  </si>
  <si>
    <t>SusD family	2G0JT@200643|Bacteroidia	S	SusD family	4AVAW@815|Bacteroidaceae	S	SusD family</t>
  </si>
  <si>
    <t>PG_ 46200</t>
  </si>
  <si>
    <t>MGYG000001306_03161</t>
  </si>
  <si>
    <t>46200</t>
  </si>
  <si>
    <t>Threonine synthase</t>
  </si>
  <si>
    <t>thrC</t>
  </si>
  <si>
    <t>4.2.3.1</t>
  </si>
  <si>
    <t>Threonine synthase.</t>
  </si>
  <si>
    <t>O-phospho-L-homoserine + H(2)O = L-threonine + phosphate.</t>
  </si>
  <si>
    <t>ko:K01733</t>
  </si>
  <si>
    <t>ko00260,ko00750,ko01100,ko01110,ko01120,ko01230,map00260,map00750,map01100,map01110,map01120,map01230</t>
  </si>
  <si>
    <t>Glycine, serine and threonine metabolism;Vitamin B6 metabolism;Metabolic pathways;Biosynthesis of secondary metabolites;Microbial metabolism in diverse environments;Biosynthesis of amino acids</t>
  </si>
  <si>
    <t>M00018</t>
  </si>
  <si>
    <t>R01466,R05086</t>
  </si>
  <si>
    <t>RC00017,RC00526</t>
  </si>
  <si>
    <t>PALP,Thr_synth_N</t>
  </si>
  <si>
    <t>COG0498</t>
  </si>
  <si>
    <t>4NEAA@976|Bacteroidetes</t>
  </si>
  <si>
    <t>Threonine synthase	2FMPH@200643|Bacteroidia	E	Threonine synthase	4AKDS@815|Bacteroidaceae	E	Threonine synthase</t>
  </si>
  <si>
    <t>PG_ 105484</t>
  </si>
  <si>
    <t>MGYG000003694_01765</t>
  </si>
  <si>
    <t>85576;105484</t>
  </si>
  <si>
    <t>CRISPR-associated protein (Cas_Csd1)</t>
  </si>
  <si>
    <t>csd1</t>
  </si>
  <si>
    <t>ko:K19117</t>
  </si>
  <si>
    <t>Cas_Csd1</t>
  </si>
  <si>
    <t>28HN3@1|root</t>
  </si>
  <si>
    <t>CRISPR-associated protein (Cas_Csd1)	2Z7WH@2|Bacteria	S	CRISPR-associated protein, Csd1 family	1TQ7U@1239|Firmicutes	S	CRISPR-associated protein, Csd1 family	24BMY@186801|Clostridia	S	CRISPR-associated protein, Csd1 family	3WGZ3@541000|Ruminococcaceae	S	CRISPR-associated protein (Cas_Csd1)</t>
  </si>
  <si>
    <t>PG_ 28482</t>
  </si>
  <si>
    <t>MGYG000001337_00423</t>
  </si>
  <si>
    <t>28482</t>
  </si>
  <si>
    <t>Catalyzes the reduction of ribonucleotides to deoxyribonucleotides. May function to provide a pool of deoxyribonucleotide precursors for DNA repair during oxygen limitation and or for immediate growth after restoration of oxygen</t>
  </si>
  <si>
    <t>nrd</t>
  </si>
  <si>
    <t>1.17.4.1</t>
  </si>
  <si>
    <t>Ribonucleoside-diphosphate reductase.</t>
  </si>
  <si>
    <t>2'-deoxyribonucleoside diphosphate + thioredoxin disulfide + H(2)O =ribonucleoside diphosphate + thioredoxin.</t>
  </si>
  <si>
    <t>Ribonucleotide reductase.</t>
  </si>
  <si>
    <t>ko:K00525</t>
  </si>
  <si>
    <t>R02017,R02018,R02019,R02024</t>
  </si>
  <si>
    <t>ko00000,ko00001,ko00002,ko01000,ko03400</t>
  </si>
  <si>
    <t>Ribonuc_red_lgC,Ribonuc_red_lgN</t>
  </si>
  <si>
    <t>COG0209</t>
  </si>
  <si>
    <t>Ribonucleotide reductase alpha subunit</t>
  </si>
  <si>
    <t>4NEHQ@976|Bacteroidetes</t>
  </si>
  <si>
    <t>Catalyzes the reduction of ribonucleotides to deoxyribonucleotides. May function to provide a pool of deoxyribonucleotide precursors for DNA repair during oxygen limitation and or for immediate growth after restoration of oxygen	2FN30@200643|Bacteroidia	F	Catalyzes the reduction of ribonucleotides to deoxyribonucleotides. May function to provide a pool of deoxyribonucleotide precursors for DNA repair during oxygen limitation and or for immediate growth after restoration of oxygen	4AKPU@815|Bacteroidaceae	F	Catalyzes the reduction of ribonucleotides to deoxyribonucleotides. May function to provide a pool of deoxyribonucleotide precursors for DNA repair during oxygen limitation and or for immediate growth after restoration of oxygen</t>
  </si>
  <si>
    <t>PG_ 19723</t>
  </si>
  <si>
    <t>MGYG000001661_02073</t>
  </si>
  <si>
    <t>18822;3043;19723</t>
  </si>
  <si>
    <t>PG_ 77252</t>
  </si>
  <si>
    <t>MGYG000000036_01052</t>
  </si>
  <si>
    <t>77252</t>
  </si>
  <si>
    <t>Fusobacterium</t>
  </si>
  <si>
    <t>Fusobacteriota</t>
  </si>
  <si>
    <t>Fusobacteriia</t>
  </si>
  <si>
    <t>Fusobacteriales</t>
  </si>
  <si>
    <t>Fusobacteriaceae</t>
  </si>
  <si>
    <t>2NPVH@2323|unclassified Bacteria</t>
  </si>
  <si>
    <t>PG_ 45431</t>
  </si>
  <si>
    <t>MGYG000000263_01499</t>
  </si>
  <si>
    <t>45431</t>
  </si>
  <si>
    <t>MGYG000000263_01499;MGYG000000216_01922;MGYG000001671_02543;MGYG000000142_02717</t>
  </si>
  <si>
    <t>19;15;1;5;</t>
  </si>
  <si>
    <t>12;8;1;2;</t>
  </si>
  <si>
    <t>Catalyzes the synthesis of ADP-glucose, a sugar donor used in elongation reactions on alpha-glucans	24943@186801|Clostridia	H	Catalyzes the synthesis of ADP-glucose, a sugar donor used in elongation reactions on alpha-glucans	27W8X@189330|Dorea	H	Catalyzes the synthesis of ADP-glucose, a sugar donor used in elongation reactions on alpha-glucans</t>
  </si>
  <si>
    <t>PG_ 39946</t>
  </si>
  <si>
    <t>MGYG000000646_00845</t>
  </si>
  <si>
    <t>39946;15554;27058</t>
  </si>
  <si>
    <t>MGYG000000646_00845;MGYG000004022_00118;MGYG000000034_01978</t>
  </si>
  <si>
    <t>10;2;2;</t>
  </si>
  <si>
    <t>3;2;2;</t>
  </si>
  <si>
    <t>PG_ 67129</t>
  </si>
  <si>
    <t>MGYG000004658_02336</t>
  </si>
  <si>
    <t>67129</t>
  </si>
  <si>
    <t>Belongs to the transketolase family	2FN0P@200643|Bacteroidia	G	Belongs to the transketolase family	22UIY@171550|Rikenellaceae	H	Belongs to the transketolase family</t>
  </si>
  <si>
    <t>PG_ 2333</t>
  </si>
  <si>
    <t>MGYG000001835_00686</t>
  </si>
  <si>
    <t>2333</t>
  </si>
  <si>
    <t>Tuwongella immobilis</t>
  </si>
  <si>
    <t>Planctomycetota</t>
  </si>
  <si>
    <t>Planctomycetia</t>
  </si>
  <si>
    <t>Gemmatales</t>
  </si>
  <si>
    <t>Gemmataceae</t>
  </si>
  <si>
    <t>Tuwongella</t>
  </si>
  <si>
    <t>125;</t>
  </si>
  <si>
    <t>Prevents misfolding and promotes the refolding and proper assembly of unfolded polypeptides generated under stress conditions	2FMH4@200643|Bacteroidia	O	Prevents misfolding and promotes the refolding and proper assembly of unfolded polypeptides generated under stress conditions	4AN5D@815|Bacteroidaceae	O	Prevents misfolding and promotes the refolding and proper assembly of unfolded polypeptides generated under stress conditions</t>
  </si>
  <si>
    <t>PG_ 7692</t>
  </si>
  <si>
    <t>MGYG000001655_01573</t>
  </si>
  <si>
    <t>7579;10330;7692</t>
  </si>
  <si>
    <t>105;</t>
  </si>
  <si>
    <t>PG_ 9935</t>
  </si>
  <si>
    <t>MGYG000004196_00184</t>
  </si>
  <si>
    <t>9935</t>
  </si>
  <si>
    <t>CO dehydrogenase flavoprotein C-terminal domain</t>
  </si>
  <si>
    <t>xdhB</t>
  </si>
  <si>
    <t>1.17.1.4</t>
  </si>
  <si>
    <t>Xanthine dehydrogenase.</t>
  </si>
  <si>
    <t>Xanthine + NAD(+) + H(2)O = urate + NADH.</t>
  </si>
  <si>
    <t>Xanthine oxidoreductase.;Xanthine/NAD(+) oxidoreductase.;NAD-xanthine dehydrogenase.;Xanthine-NAD oxidoreductase.</t>
  </si>
  <si>
    <t>ko:K13479</t>
  </si>
  <si>
    <t>ko00230,ko01100,ko01120,map00230,map01100,map01120</t>
  </si>
  <si>
    <t>Purine metabolism;Metabolic pathways;Microbial metabolism in diverse environments</t>
  </si>
  <si>
    <t>M00546</t>
  </si>
  <si>
    <t>R01768,R02103</t>
  </si>
  <si>
    <t>RC00143</t>
  </si>
  <si>
    <t>CO_deh_flav_C,FAD_binding_5</t>
  </si>
  <si>
    <t>COG1319</t>
  </si>
  <si>
    <t>Aldehyde, CO, or xanthine dehydrogenase, FAD-binding subunit</t>
  </si>
  <si>
    <t>1TQA5@1239|Firmicutes</t>
  </si>
  <si>
    <t>Aerobic-type carbon monoxide dehydrogenase, middle subunit CoxM	248WI@186801|Clostridia	C	Aerobic-type carbon monoxide dehydrogenase, middle subunit CoxM	2N68I@216572|Oscillospiraceae	C	CO dehydrogenase flavoprotein C-terminal domain</t>
  </si>
  <si>
    <t>PG_ 36742</t>
  </si>
  <si>
    <t>MGYG000000273_01469</t>
  </si>
  <si>
    <t>36742</t>
  </si>
  <si>
    <t>PG_ 29335</t>
  </si>
  <si>
    <t>MGYG000001306_02944</t>
  </si>
  <si>
    <t>42488;29335</t>
  </si>
  <si>
    <t>Glycosyl hydrolase family 20, catalytic domain</t>
  </si>
  <si>
    <t>nagZ3</t>
  </si>
  <si>
    <t>Glycosyl hydrolase family 20, catalytic domain	2FNFR@200643|Bacteroidia	G	Glycosyl hydrolase family 20, catalytic domain	4AKJ0@815|Bacteroidaceae	G	Glycosyl hydrolase family 20, catalytic domain</t>
  </si>
  <si>
    <t>PG_ 49148</t>
  </si>
  <si>
    <t>MGYG000001057_01076</t>
  </si>
  <si>
    <t>90386;76261;49148</t>
  </si>
  <si>
    <t>2-amino-3-ketobutyrate coenzyme A ligase</t>
  </si>
  <si>
    <t>Catalyzes the cleavage of 2-amino-3-ketobutyrate to glycine and acetyl-CoA</t>
  </si>
  <si>
    <t>kbl</t>
  </si>
  <si>
    <t>GO:0003674,GO:0003824,GO:0005488,GO:0006082,GO:0006732,GO:0006766,GO:0006767,GO:0006768,GO:0006790,GO:0006807,GO:0008144,GO:0008150,GO:0008152,GO:0008710,GO:0008890,GO:0009058,GO:0009102,GO:0009108,GO:0009110,GO:0009987,GO:0016053,GO:0016407,GO:0016408,GO:0016453,GO:0016740,GO:0016746,GO:0016747,GO:0017144,GO:0018130,GO:0019752,GO:0019842,GO:0030170,GO:0032787,GO:0034641,GO:0036094,GO:0042364,GO:0043167,GO:0043168,GO:0043436,GO:0043603,GO:0043604,GO:0044237,GO:0044249,GO:0044271,GO:0044272,GO:0044281,GO:0044283,GO:0046394,GO:0046483,GO:0048037,GO:0050662,GO:0051186,GO:0051188,GO:0070279,GO:0071704,GO:0072330,GO:0097159,GO:1901360,GO:1901362,GO:1901363,GO:1901564,GO:1901566,GO:1901576</t>
  </si>
  <si>
    <t>molecular_function;catalytic activity;binding;organic acid metabolic process;coenzyme metabolic process;vitamin metabolic process;water-soluble vitamin metabolic process;biotin metabolic process;sulfur compound metabolic process;nitrogen compound metabolic process;drug binding;biological_process;metabolic process;8-amino-7-oxononanoate synthase activity;glycine C-acetyltransferase activity;biosynthetic process;biotin biosynthetic process;coenzyme biosynthetic process;vitamin biosynthetic process;cellular process;organic acid biosynthetic process;acetyltransferase activity;C-acyltransferase activity;C-acetyltransferase activity;transferase activity;transferase activity, transferring acyl groups;transferase activity, transferring acyl groups other than amino-acyl groups;drug metabolic process;heterocycle biosynthetic process;carboxylic acid metabolic process;vitamin binding;pyridoxal phosphate binding;monocarboxylic acid metabolic process;cellular nitrogen compound metabolic process;small molecule binding;water-soluble vitamin biosynthetic process;ion binding;anion binding;oxoacid metabolic process;cellular amide metabolic process;amide biosynthetic process;cellular metabolic process;cellular biosynthetic process;cellular nitrogen compound biosynthetic process;sulfur compound biosynthetic process;small molecule metabolic process;small molecule biosynthetic process;carboxylic acid biosynthetic process;heterocycle metabolic process;cofactor binding;coenzyme binding;cofactor metabolic process;cofactor biosynthetic process;vitamin B6 binding;organic substance metabolic process;monocarboxylic acid biosynthetic process;organic cyclic compound binding;organic cyclic compound metabolic process;organic cyclic compound biosynthetic process;heterocyclic compound binding;organonitrogen compound metabolic process;organonitrogen compound biosynthetic process;organic substance biosynthetic process</t>
  </si>
  <si>
    <t>molecular_function;molecular_function;molecular_function;biological_process;biological_process;biological_process;biological_process;biological_process;biological_process;biological_process;molecular_function;biological_process;biological_process;molecular_function;molecular_function;biological_process;biological_process;biological_process;biological_process;biological_process;biological_process;molecular_function;molecular_function;molecular_function;molecular_function;molecular_function;molecular_function;biological_process;biological_process;biological_process;molecular_function;molecular_function;biological_process;biological_process;molecular_function;biological_process;molecular_function;molecular_function;biological_process;biological_process;biological_process;biological_process;biological_process;biological_process;biological_process;biological_process;biological_process;biological_process;biological_process;molecular_function;molecular_function;biological_process;biological_process;molecular_function;biological_process;biological_process;molecular_function;biological_process;biological_process;molecular_function;biological_process;biological_process;biological_process</t>
  </si>
  <si>
    <t>2.3.1.29</t>
  </si>
  <si>
    <t>Glycine C-acetyltransferase.</t>
  </si>
  <si>
    <t>Acetyl-CoA + glycine = CoA + 2-amino-3-oxobutanoate.</t>
  </si>
  <si>
    <t>2-amino-3-ketobutyrate coenzyme A ligase.</t>
  </si>
  <si>
    <t>ko:K00639</t>
  </si>
  <si>
    <t>ko00260,map00260</t>
  </si>
  <si>
    <t>Glycine, serine and threonine metabolism</t>
  </si>
  <si>
    <t>R00371</t>
  </si>
  <si>
    <t>RC00004,RC00394</t>
  </si>
  <si>
    <t>COG0156</t>
  </si>
  <si>
    <t>7-keto-8-aminopelargonate synthetase or related enzyme</t>
  </si>
  <si>
    <t>1TPUX@1239|Firmicutes</t>
  </si>
  <si>
    <t>Catalyzes the decarboxylative condensation of pimeloyl- acyl-carrier protein and L-alanine to produce 8-amino-7- oxononanoate (AON), acyl-carrier protein , and carbon dioxide	2491D@186801|Clostridia	H	Catalyzes the decarboxylative condensation of pimeloyl- acyl-carrier protein and L-alanine to produce 8-amino-7- oxononanoate (AON), acyl-carrier protein , and carbon dioxide	27JT7@186928|unclassified Lachnospiraceae	H	Catalyzes the cleavage of 2-amino-3-ketobutyrate to glycine and acetyl-CoA</t>
  </si>
  <si>
    <t>PG_ 64309</t>
  </si>
  <si>
    <t>MGYG000004245_01147</t>
  </si>
  <si>
    <t>64309</t>
  </si>
  <si>
    <t>PFAM DeoC LacD family aldolase</t>
  </si>
  <si>
    <t>ko:K11645</t>
  </si>
  <si>
    <t>2J5HC@203691|Spirochaetes</t>
  </si>
  <si>
    <t>PG_ 79931</t>
  </si>
  <si>
    <t>MGYG000001313_03254</t>
  </si>
  <si>
    <t>79931</t>
  </si>
  <si>
    <t>COG3193</t>
  </si>
  <si>
    <t>Heme-binding protein HbpS, GlcG/HbpS family</t>
  </si>
  <si>
    <t>4P0RZ@976|Bacteroidetes</t>
  </si>
  <si>
    <t>SusD family	2G0AC@200643|Bacteroidia	S	COG NOG25454 non supervised orthologous group	4AV3N@815|Bacteroidaceae	S	Pfam:SusD</t>
  </si>
  <si>
    <t>PG_ 86772</t>
  </si>
  <si>
    <t>MGYG000000074_01845</t>
  </si>
  <si>
    <t>86772</t>
  </si>
  <si>
    <t>Outer membrane protein assembly factor BamA</t>
  </si>
  <si>
    <t>Outer membrane protein assembly complex, YaeT protein</t>
  </si>
  <si>
    <t>yaeT</t>
  </si>
  <si>
    <t>ko:K07277</t>
  </si>
  <si>
    <t>ko00000,ko02000,ko03029</t>
  </si>
  <si>
    <t>1.B.33</t>
  </si>
  <si>
    <t>Bac_surface_Ag,POTRA</t>
  </si>
  <si>
    <t>COG4775</t>
  </si>
  <si>
    <t>4NE6Z@976|Bacteroidetes</t>
  </si>
  <si>
    <t>Outer membrane protein assembly complex, YaeT protein	2FM76@200643|Bacteroidia	M	Outer membrane protein assembly complex, YaeT protein	22U1U@171550|Rikenellaceae	M	Outer membrane protein assembly complex, YaeT protein</t>
  </si>
  <si>
    <t>PG_ 22713</t>
  </si>
  <si>
    <t>MGYG000002393_02224</t>
  </si>
  <si>
    <t>22713</t>
  </si>
  <si>
    <t>Merdimonas faecis</t>
  </si>
  <si>
    <t>Merdimonas</t>
  </si>
  <si>
    <t>synthase III	2499C@186801|Clostridia	I	synthase III	21YIA@1506553|Lachnoclostridium	I	Psort location Cytoplasmic, score 8.87</t>
  </si>
  <si>
    <t>PG_ 49931</t>
  </si>
  <si>
    <t>MGYG000000784_01000</t>
  </si>
  <si>
    <t>49931</t>
  </si>
  <si>
    <t>MGYG000000784_01000;MGYG000002812_00948</t>
  </si>
  <si>
    <t>41;2;</t>
  </si>
  <si>
    <t>3WT0H@544448|Tenericutes</t>
  </si>
  <si>
    <t>PG_ 4623</t>
  </si>
  <si>
    <t>MGYG000000644_00008</t>
  </si>
  <si>
    <t>4623</t>
  </si>
  <si>
    <t>4NKF2@976|Bacteroidetes</t>
  </si>
  <si>
    <t>SusD family	2G0TY@200643|Bacteroidia	S	SusD family</t>
  </si>
  <si>
    <t>PG_ 36052</t>
  </si>
  <si>
    <t>MGYG000002482_01770</t>
  </si>
  <si>
    <t>27285;36052</t>
  </si>
  <si>
    <t>PG_ 87641</t>
  </si>
  <si>
    <t>MGYG000000591_00682</t>
  </si>
  <si>
    <t>87641</t>
  </si>
  <si>
    <t>Phascolarctobacterium succinatutens CAG:287</t>
  </si>
  <si>
    <t>Hep Hag repeat protein</t>
  </si>
  <si>
    <t>YadA_anchor,YadA_head,YadA_stalk</t>
  </si>
  <si>
    <t>COG5295</t>
  </si>
  <si>
    <t>UW</t>
  </si>
  <si>
    <t>Autotransporter adhesin</t>
  </si>
  <si>
    <t>PG_ 65318</t>
  </si>
  <si>
    <t>MGYG000002492_02836</t>
  </si>
  <si>
    <t>65318;76771</t>
  </si>
  <si>
    <t>Signal peptidase I S</t>
  </si>
  <si>
    <t>lepB_1</t>
  </si>
  <si>
    <t>Acetyltransf_1,Peptidase_S24</t>
  </si>
  <si>
    <t>1V7H9@1239|Firmicutes</t>
  </si>
  <si>
    <t>Belongs to the peptidase S26 family	24HHW@186801|Clostridia	U	Belongs to the peptidase S26 family</t>
  </si>
  <si>
    <t>PG_ 56034</t>
  </si>
  <si>
    <t>MGYG000000169_00944</t>
  </si>
  <si>
    <t>56034</t>
  </si>
  <si>
    <t>Protein of unknown function (DUF2961)</t>
  </si>
  <si>
    <t>DUF2961</t>
  </si>
  <si>
    <t>COG4030</t>
  </si>
  <si>
    <t>Predicted phosphohydrolase, HAD superfamily</t>
  </si>
  <si>
    <t>2GJFD@201174|Actinobacteria</t>
  </si>
  <si>
    <t>Protein of unknown function (DUF2961)	4CZ06@85004|Bifidobacteriales	M	Protein of unknown function (DUF2961)</t>
  </si>
  <si>
    <t>PG_ 8325</t>
  </si>
  <si>
    <t>MGYG000002482_01319</t>
  </si>
  <si>
    <t>1784;8325</t>
  </si>
  <si>
    <t>PG_ 57971</t>
  </si>
  <si>
    <t>MGYG000002506_02077</t>
  </si>
  <si>
    <t>57971</t>
  </si>
  <si>
    <t>GO:0000166,GO:0003674,GO:0003824,GO:0004642,GO:0005488,GO:0005524,GO:0005575,GO:0005622,GO:0005623,GO:0005737,GO:0005829,GO:0006082,GO:0006139,GO:0006163,GO:0006164,GO:0006188,GO:0006189,GO:0006520,GO:0006541,GO:0006725,GO:0006753,GO:0006793,GO:0006796,GO:0006807,GO:0008144,GO:0008150,GO:0008152,GO:0009058,GO:0009064,GO:0009117,GO:0009123,GO:0009124,GO:0009126,GO:0009127,GO:0009150,GO:0009152,GO:0009156,GO:0009161,GO:0009165,GO:0009167,GO:0009168,GO:0009259,GO:0009260,GO:0009987,GO:0016462,GO:0016787,GO:0016817,GO:0016818,GO:0016874,GO:0016879,GO:0016884,GO:0016887,GO:0017076,GO:0017111,GO:0018130,GO:0019438,GO:0019637,GO:0019693,GO:0019752,GO:0030554,GO:0032553,GO:0032555,GO:0032559,GO:0034641,GO:0034654,GO:0035639,GO:0036094,GO:0042623,GO:0043167,GO:0043168,GO:0043436,GO:0044237,GO:0044238,GO:0044249,GO:0044271,GO:0044281,GO:0044424,GO:0044444,GO:0044464,GO:0046040,GO:0046390,GO:0046483,GO:0055086,GO:0071704,GO:0072521,GO:0072522,GO:0090407,GO:0097159,GO:0097367,GO:1901135,GO:1901137,GO:1901265,GO:1901293,GO:1901360,GO:1901362,GO:1901363,GO:1901564,GO:1901566,GO:1901576,GO:1901605</t>
  </si>
  <si>
    <t>nucleotide binding;molecular_function;catalytic activity;phosphoribosylformylglycinamidine synthase activity;binding;ATP binding;cellular_component;intracellular;cell;cytoplasm;cytosol;organic acid metabolic process;nucleobase-containing compound metabolic process;purine nucleotide metabolic process;purine nucleotide biosynthetic process;IMP biosynthetic process;'de novo' IMP biosynthetic process;cellular amino acid metabolic process;glutamine metabolic process;cellular aromatic compound metabolic process;nucleoside phosphate metabolic process;phosphorus metabolic process;phosphate-containing compound metabolic process;nitrogen compound metabolic process;drug binding;biological_process;metabolic process;biosynthetic process;glutamine family amino acid metabolic process;nucleotide metabolic process;nucleoside monophosphate metabolic process;nucleoside monophosphate biosynthetic process;purine nucleoside monophosphate metabolic process;purine nucleoside monophosphate biosynthetic process;purine ribonucleotide metabolic process;purine ribonucleotide biosynthetic process;ribonucleoside monophosphate biosynthetic process;ribonucleoside monophosphate metabolic process;nucleotide biosynthetic process;purine ribonucleoside monophosphate metabolic process;purine ribonucleoside monophosphate biosynthetic process;ribonucleotide metabolic process;ribonucleotide biosynthetic process;cellular process;pyrophosphatase activity;hydrolase activity;hydrolase activity, acting on acid anhydrides;hydrolase activity, acting on acid anhydrides, in phosphorus-containing anhydrides;ligase activity;ligase activity, forming carbon-nitrogen bonds;carbon-nitrogen ligase activity, with glutamine as amido-N-donor;ATPase activity;purine nucleotide binding;nucleoside-triphosphatase activity;heterocycle biosynthetic process;aromatic compound biosynthetic process;organophosphate metabolic process;ribose phosphate metabolic process;carboxylic acid metabolic process;adenyl nucleotide binding;ribonucleotide binding;purine ribonucleotide binding;adenyl ribonucleotide binding;cellular nitrogen compound metabolic process;nucleobase-containing compound biosynthetic process;purine ribonucleoside triphosphate binding;small molecule binding;ion binding;anion binding;oxoacid metabolic process;cellular metabolic process;primary metabolic process;cellular biosynthetic process;cellular nitrogen compound biosynthetic process;small molecule metabolic process;obsolete intracellular part;obsolete cytoplasmic part;obsolete cell part;IMP metabolic process;ribose phosphate biosynthetic process;heterocycle metabolic process;nucleobase-containing small molecule metabolic process;organic substance metabolic process;purine-containing compound metabolic process;purine-containing compound biosynthetic process;organophosphate biosynthetic process;organic cyclic compound binding;carbohydrate derivative binding;carbohydrate derivative metabolic process;carbohydrate derivative biosynthetic process;nucleoside phosphate binding;nucleoside phosphate biosynthetic process;organic cyclic compound metabolic process;organic cyclic compound biosynthetic process;heterocyclic compound binding;organonitrogen compound metabolic process;organonitrogen compound biosynthetic process;organic substance biosynthetic process;alpha-amino acid metabolic process</t>
  </si>
  <si>
    <t>molecular_function;molecular_function;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molecular_function;molecular_function;molecular_function;molecular_function;molecular_function;molecular_function;molecular_function;biological_process;biological_process;biological_process;biological_process;biological_process;molecular_function;molecular_function;molecular_function;molecular_function;biological_process;biological_process;molecular_function;molecular_function;molecular_function;molecular_function;biological_process;biological_process;biological_process;biological_process;biological_process;biological_process;cellular_component;cellular_component;cellular_component;biological_process;biological_process;biological_process;biological_process;biological_process;biological_process;biological_process;biological_process;molecular_function;molecular_function;biological_process;biological_process;molecular_function;biological_process;biological_process;biological_process;molecular_function;biological_process;biological_process;biological_process;biological_process</t>
  </si>
  <si>
    <t>iECH74115_1262.ECH74115_3792,iECO111_1330.ECO111_3283,iECSP_1301.ECSP_3501,iECs_1301.ECs3423,iG2583_1286.G2583_3088,iJN746.PP_1037,ic_1306.c3080</t>
  </si>
  <si>
    <t>1MYN4@1224|Proteobacteria</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</si>
  <si>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1RMRN@1236|Gammaproteobacteria	F	Phosphoribosylformylglycinamidine synthase involved in the purines biosynthetic pathway. Catalyzes the ATP-dependent conversion of formylglycinamide ribonucleotide (FGAR) and glutamine to yield formylglycinamidine ribonucleotide (FGAM) and glutamate	3XP1B@561|Escherichia	F	Phosphoribosylformylglycinamidine synthase involved in the purines biosynthetic pathway. Catalyzes the ATP-dependent conversion of formylglycinamide ribonucleotide (FGAR) and glutamine to yield formylglycinamidine ribonucleotide (FGAM) and glutamate</t>
  </si>
  <si>
    <t>PG_ 39672</t>
  </si>
  <si>
    <t>MGYG000004893_01402</t>
  </si>
  <si>
    <t>39672</t>
  </si>
  <si>
    <t>Caffeyl-CoA reductase-Etf complex subunit CarE</t>
  </si>
  <si>
    <t>Electron transfer flavoprotein FAD-binding domain</t>
  </si>
  <si>
    <t>etfA</t>
  </si>
  <si>
    <t>ko:K03522</t>
  </si>
  <si>
    <t>ko00000,ko04147</t>
  </si>
  <si>
    <t>ETF,ETF_alpha</t>
  </si>
  <si>
    <t>COG2025</t>
  </si>
  <si>
    <t>Electron transfer flavoprotein, alpha subunit FixB</t>
  </si>
  <si>
    <t>378IG@32066|Fusobacteria</t>
  </si>
  <si>
    <t>PG_ 42437</t>
  </si>
  <si>
    <t>MGYG000002298_01541</t>
  </si>
  <si>
    <t>42437</t>
  </si>
  <si>
    <t>MGYG000002298_01541;MGYG000004733_00434</t>
  </si>
  <si>
    <t>24;16;</t>
  </si>
  <si>
    <t>14;7;</t>
  </si>
  <si>
    <t>Arginyl-tRNA synthetase	248JZ@186801|Clostridia	J	Arginyl-tRNA synthetase	3XZ10@572511|Blautia	J	Psort location Cytoplasmic, score 9.98</t>
  </si>
  <si>
    <t>PG_ 17708</t>
  </si>
  <si>
    <t>MGYG000001337_03109</t>
  </si>
  <si>
    <t>17708</t>
  </si>
  <si>
    <t>MGYG000001337_03109;MGYG000001429_00875;MGYG000002556_01810</t>
  </si>
  <si>
    <t>44;6;7;</t>
  </si>
  <si>
    <t>PG_ 40553</t>
  </si>
  <si>
    <t>MGYG000002293_02710</t>
  </si>
  <si>
    <t>40553</t>
  </si>
  <si>
    <t>tRNA uridine 5-carboxymethylaminomethyl modification enzyme MnmG</t>
  </si>
  <si>
    <t>NAD-binding protein involved in the addition of a carboxymethylaminomethyl (cmnm) group at the wobble position (U34) of certain tRNAs, forming tRNA-cmnm(5)s(2)U34</t>
  </si>
  <si>
    <t>gidA</t>
  </si>
  <si>
    <t>GO:0000166,GO:0001510,GO:0002097,GO:0002098,GO:0003674,GO:0005488,GO:0005575,GO:0005622,GO:0005623,GO:0005737,GO:0005829,GO:0006139,GO:0006396,GO:0006399,GO:0006400,GO:0006725,GO:0006807,GO:0008033,GO:0008150,GO:0008152,GO:0009451,GO:0009987,GO:0010467,GO:0016070,GO:0030488,GO:0032259,GO:0034470,GO:0034641,GO:0034660,GO:0036094,GO:0043167,GO:0043168,GO:0043170,GO:0043412,GO:0043414,GO:0044237,GO:0044238,GO:0044260,GO:0044424,GO:0044444,GO:0044464,GO:0046483,GO:0048037,GO:0050660,GO:0050662,GO:0071704,GO:0090304,GO:0097159,GO:1901265,GO:1901360,GO:1901363</t>
  </si>
  <si>
    <t>nucleotide binding;RNA methylation;tRNA wobble base modification;tRNA wobble uridine modification;molecular_function;binding;cellular_component;intracellular;cell;cytoplasm;cytosol;nucleobase-containing compound metabolic process;RNA processing;tRNA metabolic process;tRNA modification;cellular aromatic compound metabolic process;nitrogen compound metabolic process;tRNA processing;biological_process;metabolic process;RNA modification;cellular process;gene expression;RNA metabolic process;tRNA methylation;methylation;ncRNA processing;cellular nitrogen compound metabolic process;ncRNA metabolic process;small molecule binding;ion binding;anion binding;macromolecule metabolic process;macromolecule modification;macromolecule methylation;cellular metabolic process;primary metabolic process;cellular macromolecule metabolic process;obsolete intracellular part;obsolete cytoplasmic part;obsolete cell part;heterocycle metabolic process;cofactor binding;flavin adenine dinucleotide binding;coenzyme binding;organic substance metabolic process;nucleic acid metabolic process;organic cyclic compound binding;nucleoside phosphate binding;organic cyclic compound metabolic process;heterocyclic compound binding</t>
  </si>
  <si>
    <t>molecular_function;biological_process;biological_process;biological_process;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cellular_component;cellular_component;cellular_component;biological_process;molecular_function;molecular_function;molecular_function;biological_process;biological_process;molecular_function;molecular_function;biological_process;molecular_function</t>
  </si>
  <si>
    <t>ko:K03495</t>
  </si>
  <si>
    <t>ko00000,ko03016,ko03036</t>
  </si>
  <si>
    <t>GIDA,GIDA_assoc</t>
  </si>
  <si>
    <t>COG0445</t>
  </si>
  <si>
    <t>tRNA U34 5-carboxymethylaminomethyl modifying enzyme MnmG/GidA</t>
  </si>
  <si>
    <t>4NFNH@976|Bacteroidetes</t>
  </si>
  <si>
    <t>NAD-binding protein involved in the addition of a carboxymethylaminomethyl (cmnm) group at the wobble position (U34) of certain tRNAs, forming tRNA-cmnm(5)s(2)U34	2FMA5@200643|Bacteroidia	D	NAD-binding protein involved in the addition of a carboxymethylaminomethyl (cmnm) group at the wobble position (U34) of certain tRNAs, forming tRNA-cmnm(5)s(2)U34</t>
  </si>
  <si>
    <t>PG_ 32526</t>
  </si>
  <si>
    <t>MGYG000000211_00833</t>
  </si>
  <si>
    <t>32526</t>
  </si>
  <si>
    <t>Bacteroides intestinalis</t>
  </si>
  <si>
    <t>Glycosyl hydrolase family 10</t>
  </si>
  <si>
    <t>CBM_4_9,Glyco_hydro_10</t>
  </si>
  <si>
    <t>COG3693</t>
  </si>
  <si>
    <t>Endo-1,4-beta-xylanase, GH35 family</t>
  </si>
  <si>
    <t>4NE1E@976|Bacteroidetes</t>
  </si>
  <si>
    <t>glycosyl hydrolase family 10	2FNP0@200643|Bacteroidia	G	Glycosyl hydrolase family 10	4APHE@815|Bacteroidaceae	G	Glycosyl hydrolase family 10</t>
  </si>
  <si>
    <t>PG_ 53955</t>
  </si>
  <si>
    <t>MGYG000000060_02850</t>
  </si>
  <si>
    <t>53955</t>
  </si>
  <si>
    <t>Negative regulator of genetic competence ClpC/MecB</t>
  </si>
  <si>
    <t>Part of a stress-induced multi-chaperone system, it is involved in the recovery of the cell from heat-induced damage, in cooperation with DnaK, DnaJ and GrpE</t>
  </si>
  <si>
    <t>ko:K03695,ko:K03696</t>
  </si>
  <si>
    <t>ko01100,ko04213,map01100,map04213</t>
  </si>
  <si>
    <t>AAA,AAA_2,ClpB_D2-small,Clp_N,UVR</t>
  </si>
  <si>
    <t>Part of a stress-induced multi-chaperone system, it is involved in the recovery of the cell from heat-induced damage, in cooperation with DnaK, DnaJ and GrpE	247TD@186801|Clostridia	O	Part of a stress-induced multi-chaperone system, it is involved in the recovery of the cell from heat-induced damage, in cooperation with DnaK, DnaJ and GrpE	25VNK@186806|Eubacteriaceae	O	Part of a stress-induced multi-chaperone system, it is involved in the recovery of the cell from heat-induced damage, in cooperation with DnaK, DnaJ and GrpE</t>
  </si>
  <si>
    <t>PG_ 17691</t>
  </si>
  <si>
    <t>MGYG000001306_03311</t>
  </si>
  <si>
    <t>14017;17691</t>
  </si>
  <si>
    <t>MGYG000001306_03311;MGYG000001372_02112</t>
  </si>
  <si>
    <t>58;13;</t>
  </si>
  <si>
    <t>Pyruvate kinase</t>
  </si>
  <si>
    <t>pyk</t>
  </si>
  <si>
    <t>2.7.1.40</t>
  </si>
  <si>
    <t>Pyruvate kinase.</t>
  </si>
  <si>
    <t>ATP + pyruvate = ADP + phosphoenolpyruvate.</t>
  </si>
  <si>
    <t>Phosphoenol transphosphorylase.;Phosphoenolpyruvate kinase.</t>
  </si>
  <si>
    <t>ko:K00873</t>
  </si>
  <si>
    <t>ko00010,ko00230,ko00620,ko01100,ko01110,ko01120,ko01130,ko01200,ko01230,ko04922,ko04930,ko05165,ko05203,ko05230,map00010,map00230,map00620,map01100,map01110,map01120,map01130,map01200,map01230,map04922,map04930,map05165,map05203,map05230</t>
  </si>
  <si>
    <t>Glycolysis / Gluconeogenesis;Purine metabolism;Pyruvate metabolism;Metabolic pathways;Biosynthesis of secondary metabolites;Microbial metabolism in diverse environments;Carbon metabolism;Biosynthesis of amino acids;Human papillomavirus infection;Viral carcinogenesis</t>
  </si>
  <si>
    <t>M00001,M00002,M00049,M00050</t>
  </si>
  <si>
    <t>R00200,R00430,R01138,R01858,R02320</t>
  </si>
  <si>
    <t>PK,PK_C</t>
  </si>
  <si>
    <t>COG0469</t>
  </si>
  <si>
    <t>4NEEU@976|Bacteroidetes</t>
  </si>
  <si>
    <t>Belongs to the pyruvate kinase family	2FNU3@200643|Bacteroidia	G	Belongs to the pyruvate kinase family	4AKUC@815|Bacteroidaceae	G	Pyruvate kinase</t>
  </si>
  <si>
    <t>PG_ 38325</t>
  </si>
  <si>
    <t>MGYG000004158_01183</t>
  </si>
  <si>
    <t>38325</t>
  </si>
  <si>
    <t>PG_ 13507</t>
  </si>
  <si>
    <t>MGYG000003872_00533</t>
  </si>
  <si>
    <t>13507;1301</t>
  </si>
  <si>
    <t>194;</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</si>
  <si>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247RW@186801|Clostridia	G	Belongs to the PEP-utilizing enzyme family	3WG9W@541000|Ruminococcaceae	G	Belongs to the PEP-utilizing enzyme family</t>
  </si>
  <si>
    <t>PG_ 54399</t>
  </si>
  <si>
    <t>MGYG000000236_04214;MGYG000001337_03035;MGYG000001313_02119;MGYG000001345_03516</t>
  </si>
  <si>
    <t>54399</t>
  </si>
  <si>
    <t>MGYG000000236_04214;MGYG000001337_03035;MGYG000001313_02119;MGYG000001345_03516;MGYG000000196_02526;MGYG000001306_02540;MGYG000001302.1_00262;MGYG000003351_00079</t>
  </si>
  <si>
    <t>9;9;9;9;7;6;6;3;</t>
  </si>
  <si>
    <t>COG NOG26801 non supervised orthologous group</t>
  </si>
  <si>
    <t>DUF4465</t>
  </si>
  <si>
    <t>28IIM@1|root</t>
  </si>
  <si>
    <t>Domain of unknown function (DUF4465)	2Z8JP@2|Bacteria	S	COG NOG26801 non supervised orthologous group	4NIFR@976|Bacteroidetes	S	COG NOG26801 non supervised orthologous group	2FNV9@200643|Bacteroidia	S	COG NOG26801 non supervised orthologous group	4ANP5@815|Bacteroidaceae	S	COG NOG26801 non supervised orthologous group</t>
  </si>
  <si>
    <t>PG_ 44651</t>
  </si>
  <si>
    <t>MGYG000004769_02037</t>
  </si>
  <si>
    <t>44651</t>
  </si>
  <si>
    <t>MGYG000004769_02037;MGYG000000917_01349</t>
  </si>
  <si>
    <t>10;2;</t>
  </si>
  <si>
    <t>PG_ 61676</t>
  </si>
  <si>
    <t>MGYG000000244_02349</t>
  </si>
  <si>
    <t>57068;61676</t>
  </si>
  <si>
    <t>1TS8Q@1239|Firmicutes</t>
  </si>
  <si>
    <t>Psort location Cytoplasmic, score	3VP9N@526524|Erysipelotrichia	EP	Psort location Cytoplasmic, score 8.87</t>
  </si>
  <si>
    <t>PG_ 11732</t>
  </si>
  <si>
    <t>MGYG000001306_02618</t>
  </si>
  <si>
    <t>11732</t>
  </si>
  <si>
    <t>MGYG000001306_02618;MGYG000001164_02020</t>
  </si>
  <si>
    <t>17;2;</t>
  </si>
  <si>
    <t>18 kDa heat shock protein</t>
  </si>
  <si>
    <t>PG_ 10693</t>
  </si>
  <si>
    <t>MGYG000003683_01317</t>
  </si>
  <si>
    <t>10693</t>
  </si>
  <si>
    <t>2GZ1E@201174|Actinobacteria</t>
  </si>
  <si>
    <t>solute-binding protein	4CZNE@85004|Bifidobacteriales	G	Bacterial extracellular solute-binding protein</t>
  </si>
  <si>
    <t>PG_ 47891</t>
  </si>
  <si>
    <t>MGYG000003693_01213</t>
  </si>
  <si>
    <t>47891</t>
  </si>
  <si>
    <t>MGYG000003693_01213;MGYG000002722_01342</t>
  </si>
  <si>
    <t>20;4;</t>
  </si>
  <si>
    <t>Acts as a processive, ATP-dependent zinc metallopeptidase for both cytoplasmic and membrane proteins. Plays a role in the quality control of integral membrane proteins	2FNEA@200643|Bacteroidia	O	Acts as a processive, ATP-dependent zinc metallopeptidase for both cytoplasmic and membrane proteins. Plays a role in the quality control of integral membrane proteins	4AKUK@815|Bacteroidaceae	O	Acts as a processive, ATP-dependent zinc metallopeptidase for both cytoplasmic and membrane proteins. Plays a role in the quality control of integral membrane proteins</t>
  </si>
  <si>
    <t>PG_ 31779</t>
  </si>
  <si>
    <t>MGYG000004658_02917</t>
  </si>
  <si>
    <t>31779</t>
  </si>
  <si>
    <t>Biopolymer transport protein ExbD/TolR</t>
  </si>
  <si>
    <t>ExbD</t>
  </si>
  <si>
    <t>COG0848</t>
  </si>
  <si>
    <t>Biopolymer transport protein ExbD</t>
  </si>
  <si>
    <t>4NHYQ@976|Bacteroidetes</t>
  </si>
  <si>
    <t>Pfam Biopolymer transport protein ExbD TolR	2FMZ4@200643|Bacteroidia	U	Biopolymer transport protein ExbD TolR	22UGQ@171550|Rikenellaceae	U	Biopolymer transport protein ExbD/TolR</t>
  </si>
  <si>
    <t>PG_ 64238</t>
  </si>
  <si>
    <t>MGYG000001337_01810</t>
  </si>
  <si>
    <t>64238</t>
  </si>
  <si>
    <t>4NDWW@976|Bacteroidetes</t>
  </si>
  <si>
    <t>Psort location Cytoplasmic, score 9.97	2FMC2@200643|Bacteroidia	C	Psort location Cytoplasmic, score 9.97	4AM54@815|Bacteroidaceae	C	Psort location Cytoplasmic, score 9.97</t>
  </si>
  <si>
    <t>PG_ 43108</t>
  </si>
  <si>
    <t>MGYG000002298_01526</t>
  </si>
  <si>
    <t>43108</t>
  </si>
  <si>
    <t>Protein translocase subunit SecDF</t>
  </si>
  <si>
    <t>Part of the Sec protein translocase complex. Interacts with the SecYEG preprotein conducting channel. SecDF uses the proton motive force (PMF) to complete protein translocation after the ATP-dependent function of SecA</t>
  </si>
  <si>
    <t>secD</t>
  </si>
  <si>
    <t>ko:K03072,ko:K12257</t>
  </si>
  <si>
    <t>2.A.6.4,3.A.5.2,3.A.5.7</t>
  </si>
  <si>
    <t>SecD_SecF,Sec_GG</t>
  </si>
  <si>
    <t>COG0342</t>
  </si>
  <si>
    <t>Preprotein translocase subunit SecD</t>
  </si>
  <si>
    <t>1TQVT@1239|Firmicutes</t>
  </si>
  <si>
    <t>Part of the Sec protein translocase complex. Interacts with the SecYEG preprotein conducting channel. SecDF uses the proton motive force (PMF) to complete protein translocation after the ATP-dependent function of SecA	247X8@186801|Clostridia	U	Part of the Sec protein translocase complex. Interacts with the SecYEG preprotein conducting channel. SecDF uses the proton motive force (PMF) to complete protein translocation after the ATP-dependent function of SecA	3XYSY@572511|Blautia	U	Part of the Sec protein translocase complex. Interacts with the SecYEG preprotein conducting channel. SecDF uses the proton motive force (PMF) to complete protein translocation after the ATP-dependent function of SecA</t>
  </si>
  <si>
    <t>PG_ 10801</t>
  </si>
  <si>
    <t>MGYG000000208_00808</t>
  </si>
  <si>
    <t>10801</t>
  </si>
  <si>
    <t>Eubacterium ventriosum</t>
  </si>
  <si>
    <t>Prevents misfolding and promotes the refolding and proper assembly of unfolded polypeptides generated under stress conditions	248BG@186801|Clostridia	O	Prevents misfolding and promotes the refolding and proper assembly of unfolded polypeptides generated under stress conditions	25V1N@186806|Eubacteriaceae	O	Prevents misfolding and promotes the refolding and proper assembly of unfolded polypeptides generated under stress conditions</t>
  </si>
  <si>
    <t>PG_ 46971</t>
  </si>
  <si>
    <t>MGYG000000730_00332</t>
  </si>
  <si>
    <t>46971</t>
  </si>
  <si>
    <t>Erwinia psidii</t>
  </si>
  <si>
    <t>Erwiniaceae</t>
  </si>
  <si>
    <t>Erwinia</t>
  </si>
  <si>
    <t>Catalyzes the ferredoxin-dependent oxidative decarboxylation of arylpyruvates</t>
  </si>
  <si>
    <t>iorA</t>
  </si>
  <si>
    <t>1.2.7.8</t>
  </si>
  <si>
    <t>Indolepyruvate ferredoxin oxidoreductase.</t>
  </si>
  <si>
    <t>(Indol-3-yl)pyruvate + CoA + 2 oxidized ferredoxin = S-2-(indol-3-yl)acetyl-CoA + CO(2) + 2 reduced ferredoxin + H(+).</t>
  </si>
  <si>
    <t>IOR.;3-(indol-3-yl)pyruvate synthase (ferredoxin).</t>
  </si>
  <si>
    <t>ko:K00179</t>
  </si>
  <si>
    <t>br01601,ko00000,ko01000</t>
  </si>
  <si>
    <t>Fer4,POR_N,TPP_enzyme_C</t>
  </si>
  <si>
    <t>COG4231</t>
  </si>
  <si>
    <t>TPP-dependent indolepyruvate ferredoxin oxidoreductase, alpha subunit</t>
  </si>
  <si>
    <t>1TNY3@1239|Firmicutes</t>
  </si>
  <si>
    <t>Catalyzes the ferredoxin-dependent oxidative decarboxylation of arylpyruvates	247U1@186801|Clostridia	C	Catalyzes the ferredoxin-dependent oxidative decarboxylation of arylpyruvates	36E27@31979|Clostridiaceae	C	Catalyzes the ferredoxin-dependent oxidative decarboxylation of arylpyruvates</t>
  </si>
  <si>
    <t>PG_ 3194</t>
  </si>
  <si>
    <t>MGYG000001306_03422</t>
  </si>
  <si>
    <t>3194</t>
  </si>
  <si>
    <t>PG_ 20107</t>
  </si>
  <si>
    <t>MGYG000000724_00047</t>
  </si>
  <si>
    <t>20107</t>
  </si>
  <si>
    <t>Chaperone protein ClpB</t>
  </si>
  <si>
    <t>clpB</t>
  </si>
  <si>
    <t>Part of a stress-induced multi-chaperone system, it is involved in the recovery of the cell from heat-induced damage, in cooperation with DnaK, DnaJ and GrpE	247TD@186801|Clostridia	O	Part of a stress-induced multi-chaperone system, it is involved in the recovery of the cell from heat-induced damage, in cooperation with DnaK, DnaJ and GrpE	3WH14@541000|Ruminococcaceae	O	Part of a stress-induced multi-chaperone system, it is involved in the recovery of the cell from heat-induced damage, in cooperation with DnaK, DnaJ and GrpE</t>
  </si>
  <si>
    <t>PG_ 50016</t>
  </si>
  <si>
    <t>MGYG000001356_02952</t>
  </si>
  <si>
    <t>50016</t>
  </si>
  <si>
    <t>Planifilum fulgidum</t>
  </si>
  <si>
    <t>Planifilum</t>
  </si>
  <si>
    <t>MGYG000001356_02952;MGYG000002105_01406</t>
  </si>
  <si>
    <t>(R)-2-hydroxyglutaryl-CoA dehydratase, subunit beta</t>
  </si>
  <si>
    <t>2-hydroxyglutaryl-CoA dehydratase, D-component</t>
  </si>
  <si>
    <t>hgdB</t>
  </si>
  <si>
    <t>1.3.7.8,4.2.1.167</t>
  </si>
  <si>
    <t>Benzoyl-CoA reductase.;(R)-2-hydroxyglutaryl-CoA dehydratase.</t>
  </si>
  <si>
    <t>Cyclohexa-1,5-diene-1-carbonyl-CoA + oxidized ferredoxin + 2 ADP +2 phosphate = benzoyl-CoA + reduced ferredoxin + 2 ATP + 2 H(2)O.;(R)-2-hydroxyglutaryl-CoA = (E)-glutaconyl-CoA + H(2)O.</t>
  </si>
  <si>
    <t>ko:K04112,ko:K20904</t>
  </si>
  <si>
    <t>ko00362,ko01100,ko01120,ko01220,map00362,map01100,map01120,map01220</t>
  </si>
  <si>
    <t>Benzoate degradation;Metabolic pathways;Microbial metabolism in diverse environments;Degradation of aromatic compounds</t>
  </si>
  <si>
    <t>M00541</t>
  </si>
  <si>
    <t>R02451</t>
  </si>
  <si>
    <t>RC00002,RC01839</t>
  </si>
  <si>
    <t>HGD-D</t>
  </si>
  <si>
    <t>COG1775</t>
  </si>
  <si>
    <t>EQ</t>
  </si>
  <si>
    <t>Benzoyl-CoA reductase/2-hydroxyglutaryl-CoA dehydratase subunit, BcrC/BadD/HgdB</t>
  </si>
  <si>
    <t>1TPEF@1239|Firmicutes</t>
  </si>
  <si>
    <t>2-hydroxyglutaryl-CoA dehydratase, D-component	24A11@186801|Clostridia	E	2-hydroxyglutaryl-CoA dehydratase, D-component	3WNK3@541000|Ruminococcaceae	E	2-hydroxyglutaryl-CoA dehydratase, D-component</t>
  </si>
  <si>
    <t>PG_ 64687</t>
  </si>
  <si>
    <t>MGYG000000003_01448</t>
  </si>
  <si>
    <t>64687</t>
  </si>
  <si>
    <t>PPIases accelerate the folding of proteins. It catalyzes the cis-trans isomerization of proline imidic peptide bonds in oligopeptides	247XN@186801|Clostridia	O	PPIases accelerate the folding of proteins. It catalyzes the cis-trans isomerization of proline imidic peptide bonds in oligopeptides	2N7AE@216572|Oscillospiraceae	O	PPIases accelerate the folding of proteins. It catalyzes the cis-trans isomerization of proline imidic peptide bonds in oligopeptides</t>
  </si>
  <si>
    <t>PG_ 69546</t>
  </si>
  <si>
    <t>MGYG000000003_00816</t>
  </si>
  <si>
    <t>69546</t>
  </si>
  <si>
    <t>COG NOG10142 non supervised orthologous group</t>
  </si>
  <si>
    <t>Porin_2,SH3_3</t>
  </si>
  <si>
    <t>COG2911</t>
  </si>
  <si>
    <t>Autotransporter translocation and assembly protein TamB</t>
  </si>
  <si>
    <t>4NHAF@976|Bacteroidetes</t>
  </si>
  <si>
    <t>COG NOG10142 non supervised orthologous group	2FMVP@200643|Bacteroidia	S	COG NOG10142 non supervised orthologous group</t>
  </si>
  <si>
    <t>PG_ 14330</t>
  </si>
  <si>
    <t>MGYG000002298_01056</t>
  </si>
  <si>
    <t>14330</t>
  </si>
  <si>
    <t>MGYG000002298_01056;MGYG000004733_00769;MGYG000001698_01332</t>
  </si>
  <si>
    <t>13;9;2;</t>
  </si>
  <si>
    <t>iHN637.CLJU_RS17035</t>
  </si>
  <si>
    <t>ACT,ACT_7,DapB_C,DapB_N</t>
  </si>
  <si>
    <t>1TR9D@1239|Firmicutes</t>
  </si>
  <si>
    <t>Catalyzes the conversion of 4-hydroxy- tetrahydrodipicolinate (HTPA) to tetrahydrodipicolinate	248FY@186801|Clostridia	E	Catalyzes the conversion of 4-hydroxy- tetrahydrodipicolinate (HTPA) to tetrahydrodipicolinate	3XZD1@572511|Blautia	E	Catalyzes the conversion of 4-hydroxy- tetrahydrodipicolinate (HTPA) to tetrahydrodipicolinate</t>
  </si>
  <si>
    <t>PG_ 10915</t>
  </si>
  <si>
    <t>MGYG000000013_00379;MGYG000001378_04816</t>
  </si>
  <si>
    <t>31323;10915</t>
  </si>
  <si>
    <t>putative protein YqeY</t>
  </si>
  <si>
    <t>YqeY-like protein</t>
  </si>
  <si>
    <t>ko:K09117</t>
  </si>
  <si>
    <t>YqeY</t>
  </si>
  <si>
    <t>COG1610</t>
  </si>
  <si>
    <t>Uncharacterized conserved protein YqeY, may have tRNA amino acid amidase activity</t>
  </si>
  <si>
    <t>4NQFI@976|Bacteroidetes</t>
  </si>
  <si>
    <t>YqeY-like protein	2FN46@200643|Bacteroidia	S	YqeY-like protein	4AQKV@815|Bacteroidaceae	S	YqeY-like protein</t>
  </si>
  <si>
    <t>PG_ 21120</t>
  </si>
  <si>
    <t>MGYG000001835_01465</t>
  </si>
  <si>
    <t>21120</t>
  </si>
  <si>
    <t>MGYG000001835_01465;MGYG000003165_01226</t>
  </si>
  <si>
    <t>23;1;</t>
  </si>
  <si>
    <t>Glycosyltransferase family 92</t>
  </si>
  <si>
    <t>Glyco_tranf_2_4</t>
  </si>
  <si>
    <t>4NJYH@976|Bacteroidetes</t>
  </si>
  <si>
    <t>Glycosyltransferase family 92	2FP3M@200643|Bacteroidia	M	Glycosyltransferase family 92	4AMI9@815|Bacteroidaceae	M	Glycosyltransferase family 92</t>
  </si>
  <si>
    <t>PG_ 91095</t>
  </si>
  <si>
    <t>MGYG000002293_01422</t>
  </si>
  <si>
    <t>91095</t>
  </si>
  <si>
    <t>MGYG000002293_01422;MGYG000001770_00326;MGYG000002834_01827;MGYG000001770_00866;MGYG000000644_01749</t>
  </si>
  <si>
    <t>7;2;5;2;2;</t>
  </si>
  <si>
    <t>28JWJ@1|root</t>
  </si>
  <si>
    <t>2Z9M8@2|Bacteria	S		4NFIF@976|Bacteroidetes	S		2FR13@200643|Bacteroidia	S		4AVV4@815|Bacteroidaceae	S</t>
  </si>
  <si>
    <t>PG_ 50593</t>
  </si>
  <si>
    <t>MGYG000001835_01575</t>
  </si>
  <si>
    <t>50593;77286</t>
  </si>
  <si>
    <t>Bifunctional NAD(P)H-hydrate repair enzyme Nnr</t>
  </si>
  <si>
    <t>Bifunctional enzyme that catalyzes the epimerization of the S- and R-forms of NAD(P)HX and the dehydration of the S-form of NAD(P)HX at the expense of ADP, which is converted to AMP. This allows the repair of both epimers of NAD(P)HX, a damaged form of NAD(P)H that is a result of enzymatic or heat-dependent hydration</t>
  </si>
  <si>
    <t>nnrD</t>
  </si>
  <si>
    <t>4.2.1.136,5.1.99.6</t>
  </si>
  <si>
    <t>ADP-dependent NAD(P)H-hydrate dehydratase.;NAD(P)H-hydrate epimerase.</t>
  </si>
  <si>
    <t>(1) ADP + (6S)-6-beta-hydroxy-1,4,5,6-tetrahydronicotinamide adenine-dinucleotide = AMP + phosphate + NADH.(2) ADP + (6S)-6-beta-hydroxy-1,4,5,6-tetrahydronicotinamide adenine-dinucleotide phosphate = AMP + phosphate + NADPH.;(1) (6R)-6-beta-hydroxy-1,4,5,6-tetrahydronicotinamide-adeninedinucleotide = (6S)-6-beta-hydroxy-1,4,5,6-tetrahydronicotinamide-adeninedinucleotide.(2) (6R)-6-beta-hydroxy-1,4,5,6-tetrahydronicotinamide-adeninedinucleotide phosphate = (6S)-6-beta-hydroxy-1,4,5,6-tetrahydronicotinamide-adenine dinucleotide phosphate.</t>
  </si>
  <si>
    <t>hydro-lyase(ADP-hydrolyzing).; NADH-forming).;(6S)-6-beta-hydroxy-1,4,5,6-tetrahydronicotinamide-adenine-dinucleotide;hydro-lyase (ADP-hydrolyzing;NAD(P)HX epimerase.;(6S)-beta-6-hydroxy-1,4,5,6-tetrahydronicotinamide-adenine-dinucleotide</t>
  </si>
  <si>
    <t>ko:K17758,ko:K17759</t>
  </si>
  <si>
    <t>Carb_kinase,YjeF_N</t>
  </si>
  <si>
    <t>COG0063</t>
  </si>
  <si>
    <t>NAD(P)H-hydrate repair enzyme Nnr, NAD(P)H-hydrate dehydratase domain</t>
  </si>
  <si>
    <t>4NG2F@976|Bacteroidetes</t>
  </si>
  <si>
    <t>Bifunctional enzyme that catalyzes the epimerization of the S- and R-forms of NAD(P)HX and the dehydration of the S-form of NAD(P)HX at the expense of ADP, which is converted to AMP. This allows the repair of both epimers of NAD(P)HX, a damaged form of NAD(P)H that is a result of enzymatic or heat-dependent hydration	2FQ4K@200643|Bacteroidia	H	Bifunctional enzyme that catalyzes the epimerization of the S- and R-forms of NAD(P)HX and the dehydration of the S-form of NAD(P)HX at the expense of ADP, which is converted to AMP. This allows the repair of both epimers of NAD(P)HX, a damaged form of NAD(P)H that is a result of enzymatic or heat-dependent hydration	4AKKA@815|Bacteroidaceae	H	Bifunctional enzyme that catalyzes the epimerization of the S- and R-forms of NAD(P)HX and the dehydration of the S-form of NAD(P)HX at the expense of ADP, which is converted to AMP. This allows the repair of both epimers of NAD(P)HX, a damaged form of NAD(P)H that is a result of enzymatic or heat-dependent hydration</t>
  </si>
  <si>
    <t>PG_ 39995</t>
  </si>
  <si>
    <t>MGYG000000215_02114</t>
  </si>
  <si>
    <t>39995</t>
  </si>
  <si>
    <t>4NUTE@976|Bacteroidetes</t>
  </si>
  <si>
    <t>membrane	2FTIS@200643|Bacteroidia	M	membrane</t>
  </si>
  <si>
    <t>PG_ 12875</t>
  </si>
  <si>
    <t>MGYG000001835_00557</t>
  </si>
  <si>
    <t>28515;12875</t>
  </si>
  <si>
    <t>Candidatus Phocaeicola excrementipullorum</t>
  </si>
  <si>
    <t>thus facilitating recognition of the initiation point. It is needed to translate mRNA with a short Shine-Dalgarno (SD) purine-rich sequence	2FNZK@200643|Bacteroidia	J	thus facilitating recognition of the initiation point. It is needed to translate mRNA with a short Shine-Dalgarno (SD) purine-rich sequence	4ANYG@815|Bacteroidaceae	J	thus facilitating recognition of the initiation point. It is needed to translate mRNA with a short Shine-Dalgarno (SD) purine-rich sequence</t>
  </si>
  <si>
    <t>PG_ 2573</t>
  </si>
  <si>
    <t>MGYG000000013_01171</t>
  </si>
  <si>
    <t>2573</t>
  </si>
  <si>
    <t>213;</t>
  </si>
  <si>
    <t>Oxidoreductase required for the transfer of electrons from pyruvate to flavodoxin	2FKZU@200643|Bacteroidia	C	Oxidoreductase required for the transfer of electrons from pyruvate to flavodoxin	4AM1C@815|Bacteroidaceae	C	Oxidoreductase required for the transfer of electrons from pyruvate to flavodoxin</t>
  </si>
  <si>
    <t>PG_ 58772</t>
  </si>
  <si>
    <t>MGYG000004769_01549</t>
  </si>
  <si>
    <t>58772</t>
  </si>
  <si>
    <t>PG_ 79359</t>
  </si>
  <si>
    <t>MGYG000002438_02060</t>
  </si>
  <si>
    <t>79359</t>
  </si>
  <si>
    <t>nagZ2</t>
  </si>
  <si>
    <t>Glycosyl hydrolase family 20, catalytic domain	2FNAR@200643|Bacteroidia	G	Glycosyl hydrolase family 20, catalytic domain	22WBH@171551|Porphyromonadaceae	G	Glycosyl hydrolase family 20, catalytic domain</t>
  </si>
  <si>
    <t>PG_ 68973</t>
  </si>
  <si>
    <t>MGYG000002968_00479</t>
  </si>
  <si>
    <t>68973;31052;74456</t>
  </si>
  <si>
    <t>MGYG000002968_00479;MGYG000000777_01490;MGYG000002916_01106;MGYG000002981_01417;MGYG000002775_01727;MGYG000001585_00674</t>
  </si>
  <si>
    <t>21;12;12;6;4;10;</t>
  </si>
  <si>
    <t>6;2;2;1;3;2;</t>
  </si>
  <si>
    <t>GATase_6,SIS</t>
  </si>
  <si>
    <t>2GKH0@201174|Actinobacteria</t>
  </si>
  <si>
    <t>Catalyzes the first step in hexosamine metabolism, converting fructose-6P into glucosamine-6P using glutamine as a nitrogen source	4CUES@84998|Coriobacteriia	M	Catalyzes the first step in hexosamine metabolism, converting fructose-6P into glucosamine-6P using glutamine as a nitrogen source</t>
  </si>
  <si>
    <t>PG_ 33581</t>
  </si>
  <si>
    <t>MGYG000000271_02098</t>
  </si>
  <si>
    <t>33581</t>
  </si>
  <si>
    <t>Neu5Ac) to form pyruvate and N-acetylmannosamine (ManNAc) via a Schiff base intermediate	247ZW@186801|Clostridia	EM	Belongs to the DapA family</t>
  </si>
  <si>
    <t>PG_ 37603</t>
  </si>
  <si>
    <t>MGYG000000142_00487</t>
  </si>
  <si>
    <t>74358;37603</t>
  </si>
  <si>
    <t>Glycerophosphodiester phosphodiesterase</t>
  </si>
  <si>
    <t>3.1.4.46</t>
  </si>
  <si>
    <t>Glycerophosphodiester phosphodiesterase.</t>
  </si>
  <si>
    <t>A glycerophosphodiester + H(2)O = an alcohol + sn-glycerol 3-phosphate.</t>
  </si>
  <si>
    <t>Glycerophosphoryl diester phosphodiesterase.</t>
  </si>
  <si>
    <t>ko:K01126</t>
  </si>
  <si>
    <t>ko00564,map00564</t>
  </si>
  <si>
    <t>Glycerophospholipid metabolism</t>
  </si>
  <si>
    <t>R01030,R01470</t>
  </si>
  <si>
    <t>RC00017,RC00425</t>
  </si>
  <si>
    <t>1V3W4@1239|Firmicutes</t>
  </si>
  <si>
    <t>glycerophosphoryl diester phosphodiesterase	24AVJ@186801|Clostridia	C	glycerophosphoryl diester phosphodiesterase	2208U@1506553|Lachnoclostridium	C	Glycerophosphoryl diester phosphodiesterase family</t>
  </si>
  <si>
    <t>PG_ 88786</t>
  </si>
  <si>
    <t>MGYG000002454_02034</t>
  </si>
  <si>
    <t>88786</t>
  </si>
  <si>
    <t>MGYG000002454_02034;MGYG000002453_00945;MGYG000001881_00266</t>
  </si>
  <si>
    <t>20;1;18;</t>
  </si>
  <si>
    <t>18;1;16;</t>
  </si>
  <si>
    <t>Phosphoribosylformylglycinamidine synthase subunit PurL</t>
  </si>
  <si>
    <t>involved in the purines biosynthetic pathway. Catalyzes the ATP-dependent conversion of formylglycinamide ribonucleotide (FGAR) and glutamine to yield formylglycinamidine ribonucleotide (FGAM) and glutamate</t>
  </si>
  <si>
    <t>COG0046</t>
  </si>
  <si>
    <t>Phosphoribosylformylglycinamidine (FGAM) synthase, synthetase domain</t>
  </si>
  <si>
    <t>46S8Y@74201|Verrucomicrobia</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</si>
  <si>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2IUEK@203494|Verrucomicrobiae	F	involved in the purines biosynthetic pathway. Catalyzes the ATP-dependent conversion of formylglycinamide ribonucleotide (FGAR) and glutamine to yield formylglycinamidine ribonucleotide (FGAM) and glutamate</t>
  </si>
  <si>
    <t>PG_ 59078</t>
  </si>
  <si>
    <t>MGYG000001364_01115;MGYG000001783_00206</t>
  </si>
  <si>
    <t>59078</t>
  </si>
  <si>
    <t>2FH6B@1|root</t>
  </si>
  <si>
    <t>3490R@2|Bacteria	S	Psort location CytoplasmicMembrane, score	4NSP7@976|Bacteroidetes	S	Psort location CytoplasmicMembrane, score	2FRZ3@200643|Bacteroidia	S	Psort location CytoplasmicMembrane, score	4AQNQ@815|Bacteroidaceae	S	Psort location CytoplasmicMembrane, score</t>
  </si>
  <si>
    <t>PG_ 58402</t>
  </si>
  <si>
    <t>MGYG000001374_00341</t>
  </si>
  <si>
    <t>58402</t>
  </si>
  <si>
    <t>MGYG000001374_00341;MGYG000001769_00529;MGYG000004709_01586;MGYG000004802_00297;MGYG000002702_00683;MGYG000004263_01217;MGYG000001710_01594;MGYG000001303_00077;MGYG000001683_00991;MGYG000001531_00646;MGYG000003984_00112;MGYG000002039_00995;MGYG000002788_00126;MGYG000000390_01687;MGYG000001368_01545;MGYG000001607_01395;MGYG000002145_01754;MGYG000004520_01177</t>
  </si>
  <si>
    <t>10;1;2;1;1;1;3;1;3;1;2;1;1;1;3;4;1;1;</t>
  </si>
  <si>
    <t>7;1;1;1;1;1;2;1;2;1;2;1;1;1;3;3;1;1;</t>
  </si>
  <si>
    <t>NADH ubiquinone oxidoreductase 24 kD subunit</t>
  </si>
  <si>
    <t>nuoE</t>
  </si>
  <si>
    <t>1.12.1.3,1.17.1.11,1.6.5.3</t>
  </si>
  <si>
    <t>Hydrogen dehydrogenase (NADP(+)).;Formate dehydrogenase (NAD(+), ferredoxin).;Transferred entry: 7.1.1.2.</t>
  </si>
  <si>
    <t>;2 formate + NAD(+) + 2 oxidized ferredoxin [iron-sulfur] cluster =2 CO(2) + NADH + 2 reduced ferredoxin [iron-sulfur] cluster.;H(2) + NADP(+) = H(+) + NADPH.</t>
  </si>
  <si>
    <t>;NADP(+)-reducing hydrogenase.;Electron-bifurcating formate dehydrogenase.;NADP(+)-linked hydrogenase.</t>
  </si>
  <si>
    <t>ko:K00334,ko:K18330,ko:K22340</t>
  </si>
  <si>
    <t>1V737@1239|Firmicutes</t>
  </si>
  <si>
    <t>PFAM NADH dehydrogenase (ubiquinone) 24 kDa subunit	24HFB@186801|Clostridia	C	PFAM NADH dehydrogenase (ubiquinone) 24 kDa subunit	3Y2EN@572511|Blautia	C	NADH ubiquinone oxidoreductase 24 kD subunit</t>
  </si>
  <si>
    <t>PG_ 29049</t>
  </si>
  <si>
    <t>MGYG000000695_00919</t>
  </si>
  <si>
    <t>29049</t>
  </si>
  <si>
    <t>4NE95@976|Bacteroidetes</t>
  </si>
  <si>
    <t>PFAM SusD family	2FM1H@200643|Bacteroidia	F	SusD family</t>
  </si>
  <si>
    <t>PG_ 56969</t>
  </si>
  <si>
    <t>MGYG000002549_02506</t>
  </si>
  <si>
    <t>56969</t>
  </si>
  <si>
    <t>MGYG000002549_02506;MGYG000003351_00962;MGYG000003312_00619</t>
  </si>
  <si>
    <t>57;21;9;</t>
  </si>
  <si>
    <t>24;0;0;</t>
  </si>
  <si>
    <t>PG_ 24914</t>
  </si>
  <si>
    <t>MGYG000001313_00906</t>
  </si>
  <si>
    <t>24914</t>
  </si>
  <si>
    <t>Outer membrane protein SusF_SusE	33Q7G@2|Bacteria	S	Outer membrane protein SusF_SusE	4P1S2@976|Bacteroidetes	S	Domain of unknown function (DUF5115)	2FQRY@200643|Bacteroidia	S	Domain of unknown function (DUF5115)</t>
  </si>
  <si>
    <t>PG_ 113939</t>
  </si>
  <si>
    <t>MGYG000001835_02001</t>
  </si>
  <si>
    <t>113939</t>
  </si>
  <si>
    <t>MGYG000001835_02001;MGYG000001306_02439</t>
  </si>
  <si>
    <t>Acyl-ACP thioesterase</t>
  </si>
  <si>
    <t>3.1.2.21</t>
  </si>
  <si>
    <t>Dodecanoyl-[acyl-carrier-protein] hydrolase.</t>
  </si>
  <si>
    <t>Dodecanoyl-[acyl-carrier-protein] + H(2)O = [acyl-carrier-protein] +dodecanoate.</t>
  </si>
  <si>
    <t>Lauryl-[acyl-carrier protein] hydrolase.;Dodecyl-[acyl-carrier protein] hydrolase.;Dodecanoyl-acyl-carrier-protein hydrolase.</t>
  </si>
  <si>
    <t>ko:K01071</t>
  </si>
  <si>
    <t>ko00061,ko01100,map00061,map01100</t>
  </si>
  <si>
    <t>Fatty acid biosynthesis;Metabolic pathways</t>
  </si>
  <si>
    <t>R04014,R08157,R08158</t>
  </si>
  <si>
    <t>RC00014,RC00039</t>
  </si>
  <si>
    <t>ko00000,ko00001,ko01000,ko01004</t>
  </si>
  <si>
    <t>Acyl-ACP_TE</t>
  </si>
  <si>
    <t>COG3884</t>
  </si>
  <si>
    <t>4NMMY@976|Bacteroidetes</t>
  </si>
  <si>
    <t>Acyl-ACP thioesterase	2FQ43@200643|Bacteroidia	I	Acyl-ACP thioesterase	4AM4J@815|Bacteroidaceae	I	Acyl-ACP thioesterase</t>
  </si>
  <si>
    <t>PG_ 33592</t>
  </si>
  <si>
    <t>MGYG000002104_00969</t>
  </si>
  <si>
    <t>33592</t>
  </si>
  <si>
    <t>Xylulose-5-phosphate/fructose-6-phosphate phosphoketolase</t>
  </si>
  <si>
    <t>D-xylulose 5-phosphate D-fructose 6-phosphate phosphoketolase</t>
  </si>
  <si>
    <t>2GN27@201174|Actinobacteria</t>
  </si>
  <si>
    <t>Phosphoketolase	4CUDG@84998|Coriobacteriia	G	D-xylulose 5-phosphate D-fructose 6-phosphate phosphoketolase</t>
  </si>
  <si>
    <t>PG_ 95200</t>
  </si>
  <si>
    <t>MGYG000004763_01904</t>
  </si>
  <si>
    <t>95200;96028</t>
  </si>
  <si>
    <t>MGYG000004763_01904;MGYG000000105_00928;MGYG000000215_01529</t>
  </si>
  <si>
    <t>4;2;2;</t>
  </si>
  <si>
    <t>3;1;2;</t>
  </si>
  <si>
    <t>Protein of unknown function (DUF4065)</t>
  </si>
  <si>
    <t>DUF4065</t>
  </si>
  <si>
    <t>COG3600</t>
  </si>
  <si>
    <t>Uncharacterized phage-associated protein, contains DUF4065 domain</t>
  </si>
  <si>
    <t>4NS6P@976|Bacteroidetes</t>
  </si>
  <si>
    <t>Protein of unknown function (DUF4065)	2FP4R@200643|Bacteroidia	S	Protein of unknown function (DUF4065)</t>
  </si>
  <si>
    <t>PG_ 43325</t>
  </si>
  <si>
    <t>MGYG000000196_02925;MGYG000001378_01819</t>
  </si>
  <si>
    <t>43325</t>
  </si>
  <si>
    <t>MGYG000000196_02925;MGYG000001378_01819;MGYG000000098_02338</t>
  </si>
  <si>
    <t>19;19;4;</t>
  </si>
  <si>
    <t>11;11;2;</t>
  </si>
  <si>
    <t>Mannonate dehydratase</t>
  </si>
  <si>
    <t>Catalyzes the dehydration of D-mannonate</t>
  </si>
  <si>
    <t>uxuA</t>
  </si>
  <si>
    <t>GO:0003674,GO:0003824,GO:0005488,GO:0005506,GO:0005975,GO:0005996,GO:0006063,GO:0006064,GO:0006082,GO:0008150,GO:0008152,GO:0008198,GO:0008927,GO:0009056,GO:0009987,GO:0016052,GO:0016054,GO:0016829,GO:0016835,GO:0016836,GO:0019585,GO:0019752,GO:0030145,GO:0032787,GO:0042839,GO:0042840,GO:0043167,GO:0043169,GO:0043436,GO:0044237,GO:0044238,GO:0044248,GO:0044281,GO:0044282,GO:0046365,GO:0046395,GO:0046872,GO:0046914,GO:0071704,GO:0072329,GO:1901575</t>
  </si>
  <si>
    <t>molecular_function;catalytic activity;binding;iron ion binding;carbohydrate metabolic process;monosaccharide metabolic process;uronic acid metabolic process;glucuronate catabolic process;organic acid metabolic process;biological_process;metabolic process;ferrous iron binding;mannonate dehydratase activity;catabolic process;cellular process;carbohydrate catabolic process;organic acid catabolic process;lyase activity;carbon-oxygen lyase activity;hydro-lyase activity;glucuronate metabolic process;carboxylic acid metabolic process;manganese ion binding;monocarboxylic acid metabolic process;D-glucuronate metabolic process;D-glucuronate catabolic process;ion binding;cation binding;oxoacid metabolic process;cellular metabolic process;primary metabolic process;cellular catabolic process;small molecule metabolic process;small molecule catabolic process;monosaccharide catabolic process;carboxylic acid catabolic process;metal ion binding;transition metal ion binding;organic substance metabolic process;monocarboxylic acid catabolic process;organic substance catabolic process</t>
  </si>
  <si>
    <t>molecular_function;molecular_function;molecular_function;molecular_function;biological_process;biological_process;biological_process;biological_process;biological_process;biological_process;biological_process;molecular_function;molecular_function;biological_process;biological_process;biological_process;biological_process;molecular_function;molecular_function;molecular_function;biological_process;biological_process;molecular_function;biological_process;biological_process;biological_process;molecular_function;molecular_function;biological_process;biological_process;biological_process;biological_process;biological_process;biological_process;biological_process;biological_process;molecular_function;molecular_function;biological_process;biological_process;biological_process</t>
  </si>
  <si>
    <t>4.2.1.8</t>
  </si>
  <si>
    <t>Mannonate dehydratase.</t>
  </si>
  <si>
    <t>D-mannonate = 2-dehydro-3-deoxy-D-gluconate + H(2)O.</t>
  </si>
  <si>
    <t>Mannonic hydrolase.;Altronate hydrolase.;D-mannonate hydro-lyase.</t>
  </si>
  <si>
    <t>ko:K01686</t>
  </si>
  <si>
    <t>M00061</t>
  </si>
  <si>
    <t>R05606</t>
  </si>
  <si>
    <t>RC00543</t>
  </si>
  <si>
    <t>UxuA</t>
  </si>
  <si>
    <t>COG1312</t>
  </si>
  <si>
    <t>D-mannonate dehydratase</t>
  </si>
  <si>
    <t>4NFA5@976|Bacteroidetes</t>
  </si>
  <si>
    <t>Catalyzes the dehydration of D-mannonate	2FM15@200643|Bacteroidia	G	Catalyzes the dehydration of D-mannonate	4AM58@815|Bacteroidaceae	H	Catalyzes the dehydration of D-mannonate</t>
  </si>
  <si>
    <t>PG_ 40162</t>
  </si>
  <si>
    <t>MGYG000002293_02798</t>
  </si>
  <si>
    <t>40162</t>
  </si>
  <si>
    <t>2B818@1|root</t>
  </si>
  <si>
    <t>314V2@2|Bacteria	S		4PJ3M@976|Bacteroidetes	S		2FYMV@200643|Bacteroidia	S		4AUBA@815|Bacteroidaceae	S</t>
  </si>
  <si>
    <t>PG_ 82856</t>
  </si>
  <si>
    <t>MGYG000000723_01360</t>
  </si>
  <si>
    <t>82856;65395;103022</t>
  </si>
  <si>
    <t>PFAM CobQ CobB MinD ParA nucleotide binding domain</t>
  </si>
  <si>
    <t>AAA_31,CbiA,ParA,Wzz</t>
  </si>
  <si>
    <t>COG0489</t>
  </si>
  <si>
    <t>Fe-S cluster carrier ATPase, Mrp/ApbC/NBP35 family</t>
  </si>
  <si>
    <t>1TS4R@1239|Firmicutes</t>
  </si>
  <si>
    <t>Capsular exopolysaccharide family	24B0Z@186801|Clostridia	D	Capsular exopolysaccharide family	261VW@186807|Peptococcaceae	D	PFAM CobQ CobB MinD ParA nucleotide binding domain</t>
  </si>
  <si>
    <t>PG_ 47656</t>
  </si>
  <si>
    <t>MGYG000000810_01478</t>
  </si>
  <si>
    <t>103695;47656;12820;34965</t>
  </si>
  <si>
    <t>Outer membrane porin protein</t>
  </si>
  <si>
    <t>Gram-negative porin</t>
  </si>
  <si>
    <t>Porin_4</t>
  </si>
  <si>
    <t>1RH1J@1224|Proteobacteria</t>
  </si>
  <si>
    <t>PFAM porin Gram-negative type	2VVWK@28216|Betaproteobacteria	M	Gram-negative porin	4PQ6C@995019|Sutterellaceae	M	Gram-negative porin</t>
  </si>
  <si>
    <t>PG_ 55281</t>
  </si>
  <si>
    <t>MGYG000002492_01319</t>
  </si>
  <si>
    <t>55281</t>
  </si>
  <si>
    <t>Fructose-1,6-bisphosphatase class 3</t>
  </si>
  <si>
    <t>D-fructose-1,6-bisphosphate 1-phosphohydrolase class 3</t>
  </si>
  <si>
    <t>fbp</t>
  </si>
  <si>
    <t>3.1.3.11</t>
  </si>
  <si>
    <t>Fructose-bisphosphatase.</t>
  </si>
  <si>
    <t>D-fructose 1,6-bisphosphate + H(2)O = D-fructose 6-phosphate + phosphate.</t>
  </si>
  <si>
    <t>Fructose 1,6-bisphosphatase.;Hexose diphosphatase.</t>
  </si>
  <si>
    <t>ko:K04041</t>
  </si>
  <si>
    <t>ko00010,ko00030,ko00051,ko00680,ko00710,ko01100,ko01110,ko01120,ko01130,ko01200,map00010,map00030,map00051,map00680,map00710,map01100,map01110,map01120,map01130,map01200</t>
  </si>
  <si>
    <t>Glycolysis / Gluconeogenesis;Pentose phosphate pathway;Fructose and mannose metabolism;Methane metabolism;Carbon fixation in photosynthetic organisms;Metabolic pathways;Biosynthesis of secondary metabolites;Microbial metabolism in diverse environments;Carbon metabolism</t>
  </si>
  <si>
    <t>M00003,M00165,M00167</t>
  </si>
  <si>
    <t>R00762,R04780</t>
  </si>
  <si>
    <t>RC00017</t>
  </si>
  <si>
    <t>FBPase_2</t>
  </si>
  <si>
    <t>COG3855</t>
  </si>
  <si>
    <t>Fructose-1,6-bisphosphatase</t>
  </si>
  <si>
    <t>1TPFU@1239|Firmicutes</t>
  </si>
  <si>
    <t>D-fructose-1,6-bisphosphate 1-phosphohydrolase class 3	248ZC@186801|Clostridia	G	D-fructose-1,6-bisphosphate 1-phosphohydrolase class 3</t>
  </si>
  <si>
    <t>PG_ 20952</t>
  </si>
  <si>
    <t>MGYG000001364_02206</t>
  </si>
  <si>
    <t>20952</t>
  </si>
  <si>
    <t>Threonine--tRNA ligase 1</t>
  </si>
  <si>
    <t>GO:0003674,GO:0003824,GO:0004812,GO:0004829,GO:0005575,GO:0005622,GO:0005623,GO:0005737,GO:0006082,GO:0006139,GO:0006399,GO:0006412,GO:0006418,GO:0006435,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0044464,GO:0046483,GO:0071704,GO:0090304,GO:0140098,GO:0140101,GO:1901360,GO:1901564,GO:1901566,GO:1901576</t>
  </si>
  <si>
    <t>molecular_function;catalytic activity;aminoacyl-tRNA ligase activity;threonine-tRNA ligase activity;cellular_component;intracellular;cell;cytoplasm;organic acid metabolic process;nucleobase-containing compound metabolic process;tRNA metabolic process;translation;tRNA aminoacylation for protein translation;threonyl-tRNA aminoacylation;peptide metabolic process;cellular amino acid metabolic process;cellular aromatic compound metabolic process;nitrogen compound metabolic process;biological_process;metabolic process;biosynthetic process;macromolecule biosynthetic process;cellular process;gene expression;RNA metabolic process;ligase activity;ligase activity, forming carbon-oxygen bonds;protein metabolic process;carboxylic acid metabolic process;cellular nitrogen compound metabolic process;cellular macromolecule biosynthetic process;ncRNA metabolic process;amino acid activation;tRNA aminoacylation;peptide biosynthetic process;macromolecule metabolic process;oxoacid metabolic process;cellular amide metabolic process;amide biosynthetic process;cellular metabolic process;primary metabolic process;cellular biosynthetic process;cellular macromolecule metabolic process;cellular protein metabolic process;cellular nitrogen compound biosynthetic process;small molecule metabolic process;obsolete intracellular part;obsolete cell part;heterocycle metabolic process;organic substance metabolic process;nucleic acid metabolic process;catalytic activity, acting on RNA;catalytic activity, acting on a tRNA;organic cyclic compound metabolic process;organonitrogen compound metabolic process;organonitrogen compound biosynthetic process;organic substance biosynthetic process</t>
  </si>
  <si>
    <t>4NEFT@976|Bacteroidetes</t>
  </si>
  <si>
    <t>Catalyzes the attachment of threonine to tRNA(Thr) in a two-step reaction L-threonine is first activated by ATP to form Thr-AMP and then transferred to the acceptor end of tRNA(Thr)	2FMAU@200643|Bacteroidia	J	Catalyzes the attachment of threonine to tRNA(Thr) in a two-step reaction L-threonine is first activated by ATP to form Thr-AMP and then transferred to the acceptor end of tRNA(Thr)	4AMPD@815|Bacteroidaceae	J	Catalyzes the attachment of threonine to tRNA(Thr) in a two-step reaction L-threonine is first activated by ATP to form Thr-AMP and then transferred to the acceptor end of tRNA(Thr)</t>
  </si>
  <si>
    <t>PG_ 33703</t>
  </si>
  <si>
    <t>MGYG000000195_00056</t>
  </si>
  <si>
    <t>33703</t>
  </si>
  <si>
    <t>Faecalibacterium prausnitzii L2-6</t>
  </si>
  <si>
    <t>MGYG000000195_00056;MGYG000002223_01465</t>
  </si>
  <si>
    <t>18;14;</t>
  </si>
  <si>
    <t>1TSF4@1239|Firmicutes</t>
  </si>
  <si>
    <t>ABC-type sugar transport system periplasmic component	24DIH@186801|Clostridia	G	ABC-type sugar transport system periplasmic component	3WPEV@541000|Ruminococcaceae	G	ABC-type sugar transport system periplasmic component</t>
  </si>
  <si>
    <t>PG_ 38900</t>
  </si>
  <si>
    <t>MGYG000003697_00629</t>
  </si>
  <si>
    <t>72869;38900;14930</t>
  </si>
  <si>
    <t>MGYG000003697_00629;MGYG000002834_00680</t>
  </si>
  <si>
    <t>14;11;</t>
  </si>
  <si>
    <t>2F6GC@1|root</t>
  </si>
  <si>
    <t>33YZF@2|Bacteria	S</t>
  </si>
  <si>
    <t>PG_ 29662</t>
  </si>
  <si>
    <t>MGYG000002492_02665</t>
  </si>
  <si>
    <t>29662</t>
  </si>
  <si>
    <t>domain protein</t>
  </si>
  <si>
    <t>1V6FA@1239|Firmicutes</t>
  </si>
  <si>
    <t>domain protein	24JGV@186801|Clostridia	P	domain protein</t>
  </si>
  <si>
    <t>PG_ 6016</t>
  </si>
  <si>
    <t>MGYG000002394_02632</t>
  </si>
  <si>
    <t>6016</t>
  </si>
  <si>
    <t>2A0FQ@1|root</t>
  </si>
  <si>
    <t>30NJI@2|Bacteria	S		4PB1T@976|Bacteroidetes	S		2FY7V@200643|Bacteroidia	S</t>
  </si>
  <si>
    <t>PG_ 41683</t>
  </si>
  <si>
    <t>MGYG000000208_01550</t>
  </si>
  <si>
    <t>41683</t>
  </si>
  <si>
    <t>Forms part of the ribosomal stalk which helps the ribosome interact with GTP-bound translation factors. Is thus essential for accurate translation	24JAC@186801|Clostridia	J	Forms part of the ribosomal stalk which helps the ribosome interact with GTP-bound translation factors. Is thus essential for accurate translation	25WHU@186806|Eubacteriaceae	J	Forms part of the ribosomal stalk which helps the ribosome interact with GTP-bound translation factors. Is thus essential for accurate translation</t>
  </si>
  <si>
    <t>PG_ 35124</t>
  </si>
  <si>
    <t>MGYG000000253_00389</t>
  </si>
  <si>
    <t>35124;39673</t>
  </si>
  <si>
    <t>MGYG000000253_00389;MGYG000000186_01182;MGYG000001352_02049;MGYG000001352_02047</t>
  </si>
  <si>
    <t>16;6;3;3;</t>
  </si>
  <si>
    <t>15;5;3;3;</t>
  </si>
  <si>
    <t>Acetyl-CoA acetyltransferase</t>
  </si>
  <si>
    <t>Thiolase, C-terminal domain</t>
  </si>
  <si>
    <t>Thiolase_C,Thiolase_N</t>
  </si>
  <si>
    <t>COG0183</t>
  </si>
  <si>
    <t>1TP07@1239|Firmicutes</t>
  </si>
  <si>
    <t>Belongs to the thiolase family	3VPF6@526524|Erysipelotrichia	I	Thiolase, C-terminal domain</t>
  </si>
  <si>
    <t>PG_ 53563</t>
  </si>
  <si>
    <t>MGYG000002506_04307</t>
  </si>
  <si>
    <t>53563</t>
  </si>
  <si>
    <t>MGYG000002506_04307;MGYG000001494_00251;MGYG000003394_00610;MGYG000003390_04788</t>
  </si>
  <si>
    <t>9;1;1;1;</t>
  </si>
  <si>
    <t>Ribosome-recycling factor</t>
  </si>
  <si>
    <t>Responsible for the release of ribosomes from messenger RNA at the termination of protein biosynthesis. May increase the efficiency of translation by recycling ribosomes from one round of translation to another</t>
  </si>
  <si>
    <t>frr</t>
  </si>
  <si>
    <t>GO:0002181,GO:0002184,GO:0003674,GO:0005488,GO:0005575,GO:0005622,GO:0005623,GO:0005737,GO:0005829,GO:0006412,GO:0006415,GO:0006518,GO:0006807,GO:0008150,GO:0008152,GO:0009058,GO:0009059,GO:0009987,GO:0010467,GO:0016043,GO:0019538,GO:0022411,GO:0032984,GO:0034641,GO:0034645,GO:0043021,GO:0043023,GO:0043043,GO:0043170,GO:0043603,GO:0043604,GO:0043624,GO:0043933,GO:0044237,GO:0044238,GO:0044249,GO:0044260,GO:0044267,GO:0044271,GO:0044424,GO:0044444,GO:0044464,GO:0044877,GO:0071704,GO:0071840,GO:1901564,GO:1901566,GO:1901576</t>
  </si>
  <si>
    <t>cytoplasmic translation;cytoplasmic translational termination;molecular_function;binding;cellular_component;intracellular;cell;cytoplasm;cytosol;translation;translational termination;peptide metabolic process;nitrogen compound metabolic process;biological_process;metabolic process;biosynthetic process;macromolecule biosynthetic process;cellular process;gene expression;cellular component organization;protein metabolic process;cellular component disassembly;protein-containing complex disassembly;cellular nitrogen compound metabolic process;cellular macromolecule biosynthetic process;ribonucleoprotein complex binding;ribosomal large subunit binding;peptide biosynthetic process;macromolecule metabolic process;cellular amide metabolic process;amide biosynthetic process;cellular protein complex disassembly;protein-containing complex subunit organization;cellular metabolic process;primary metabolic process;cellular biosynthetic process;cellular macromolecule metabolic process;cellular protein metabolic process;cellular nitrogen compound biosynthetic process;obsolete intracellular part;obsolete cytoplasmic part;obsolete cell part;protein-containing complex binding;organic substance metabolic process;cellular component organization or biogenesis;organonitrogen compound metabolic process;organonitrogen compound biosynthetic process;organic substance biosynthetic process</t>
  </si>
  <si>
    <t>biological_process;biological_process;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biological_process;biological_process;biological_process;biological_process;biological_process;biological_process;biological_process;biological_process;biological_process;biological_process;biological_process;biological_process;cellular_component;cellular_component;cellular_component;molecular_function;biological_process;biological_process;biological_process;biological_process;biological_process</t>
  </si>
  <si>
    <t>ko:K02838</t>
  </si>
  <si>
    <t>RRF</t>
  </si>
  <si>
    <t>COG0233</t>
  </si>
  <si>
    <t>Ribosome recycling factor</t>
  </si>
  <si>
    <t>1N66T@1224|Proteobacteria</t>
  </si>
  <si>
    <t>Responsible for the release of ribosomes from messenger RNA at the termination of protein biosynthesis. May increase the efficiency of translation by recycling ribosomes from one round of translation to another	1RN75@1236|Gammaproteobacteria	J	Responsible for the release of ribosomes from messenger RNA at the termination of protein biosynthesis. May increase the efficiency of translation by recycling ribosomes from one round of translation to another	3XNVW@561|Escherichia	J	Responsible for the release of ribosomes from messenger RNA at the termination of protein biosynthesis. May increase the efficiency of translation by recycling ribosomes from one round of translation to another</t>
  </si>
  <si>
    <t>PG_ 33653</t>
  </si>
  <si>
    <t>MGYG000000215_02274</t>
  </si>
  <si>
    <t>30640;33653</t>
  </si>
  <si>
    <t>Glyco_hydro_85,Laminin_G_3</t>
  </si>
  <si>
    <t>4NHIA@976|Bacteroidetes</t>
  </si>
  <si>
    <t>Glycosyl hydrolase family 85	2FNF9@200643|Bacteroidia	G	Glycosyl hydrolase family 85</t>
  </si>
  <si>
    <t>PG_ 76384</t>
  </si>
  <si>
    <t>MGYG000000013_04198</t>
  </si>
  <si>
    <t>76384</t>
  </si>
  <si>
    <t>MGYG000000013_04198;MGYG000002281_01487;MGYG000001378_03835;MGYG000000196_03452;MGYG000001345_02361</t>
  </si>
  <si>
    <t>10;1;5;2;6;</t>
  </si>
  <si>
    <t>5;1;2;1;3;</t>
  </si>
  <si>
    <t>Peptidase_C1_2</t>
  </si>
  <si>
    <t>4NJ3J@976|Bacteroidetes</t>
  </si>
  <si>
    <t>Peptidase C1-like family	2FMZY@200643|Bacteroidia	E	Peptidase C1-like family	4AM6R@815|Bacteroidaceae	E	Peptidase C1-like family</t>
  </si>
  <si>
    <t>PG_ 23329</t>
  </si>
  <si>
    <t>MGYG000001364_01100</t>
  </si>
  <si>
    <t>23329</t>
  </si>
  <si>
    <t>MGYG000001364_01100;MGYG000004824_00732</t>
  </si>
  <si>
    <t>63;13;</t>
  </si>
  <si>
    <t>27;0;</t>
  </si>
  <si>
    <t>PG_ 48355</t>
  </si>
  <si>
    <t>MGYG000002528_01071</t>
  </si>
  <si>
    <t>48355</t>
  </si>
  <si>
    <t>MGYG000002528_01071;MGYG000000028_00192</t>
  </si>
  <si>
    <t>L-fuculose phosphate aldolase</t>
  </si>
  <si>
    <t>Class II aldolase</t>
  </si>
  <si>
    <t>4.1.2.17</t>
  </si>
  <si>
    <t>L-fuculose-phosphate aldolase.</t>
  </si>
  <si>
    <t>L-fuculose 1-phosphate = glycerone phosphate + (S)-lactaldehyde.</t>
  </si>
  <si>
    <t>L-fuculose-1-phosphate lactaldehyde-lyase.;Fuculose aldolase.;L-fuculose 1-phosphate aldolase.</t>
  </si>
  <si>
    <t>ko:K01628</t>
  </si>
  <si>
    <t>R02262</t>
  </si>
  <si>
    <t>RC00603,RC00604</t>
  </si>
  <si>
    <t>Aldolase_II</t>
  </si>
  <si>
    <t>COG0235</t>
  </si>
  <si>
    <t>5-methylthioribulose/5-deoxyribulose/Fuculose 1-phosphate aldolase (methionine salvage, sugar degradation)</t>
  </si>
  <si>
    <t>1TS5G@1239|Firmicutes</t>
  </si>
  <si>
    <t>Aldolase	248NY@186801|Clostridia	G	Class II aldolase</t>
  </si>
  <si>
    <t>PG_ 14982</t>
  </si>
  <si>
    <t>MGYG000003695_02371</t>
  </si>
  <si>
    <t>14982</t>
  </si>
  <si>
    <t>PG_ 10030</t>
  </si>
  <si>
    <t>MGYG000001770_00651</t>
  </si>
  <si>
    <t>10030;16462;1353;15821;9906</t>
  </si>
  <si>
    <t>63;</t>
  </si>
  <si>
    <t>Aspartate aminotransferase</t>
  </si>
  <si>
    <t>ko:K00812</t>
  </si>
  <si>
    <t>4NENS@976|Bacteroidetes</t>
  </si>
  <si>
    <t>Aminotransferase	2FMU2@200643|Bacteroidia	E	Aminotransferase</t>
  </si>
  <si>
    <t>PG_ 73318</t>
  </si>
  <si>
    <t>MGYG000000253_01254</t>
  </si>
  <si>
    <t>73318</t>
  </si>
  <si>
    <t>Sensory transduction protein regX3</t>
  </si>
  <si>
    <t>Response regulator receiver domain protein</t>
  </si>
  <si>
    <t>LisH,Response_reg,Trans_reg_C</t>
  </si>
  <si>
    <t>1TPWS@1239|Firmicutes</t>
  </si>
  <si>
    <t>Response regulators consisting of a CheY-like receiver domain and a winged-helix DNA-binding domain	3VPF7@526524|Erysipelotrichia	T	Response regulator receiver domain protein</t>
  </si>
  <si>
    <t>PG_ 75600</t>
  </si>
  <si>
    <t>MGYG000004557_00629</t>
  </si>
  <si>
    <t>75600</t>
  </si>
  <si>
    <t>MGYG000004557_00629;MGYG000004833_01173</t>
  </si>
  <si>
    <t>23;16;</t>
  </si>
  <si>
    <t>22;15;</t>
  </si>
  <si>
    <t>Aldehyde oxidoreductase</t>
  </si>
  <si>
    <t>Molybdopterin-binding domain of aldehyde dehydrogenase</t>
  </si>
  <si>
    <t>mop</t>
  </si>
  <si>
    <t>Ald_Xan_dh_C,Ald_Xan_dh_C2,Fer2,Fer2_2,Fer4</t>
  </si>
  <si>
    <t>1TP7U@1239|Firmicutes</t>
  </si>
  <si>
    <t>aldehyde oxidase and xanthine dehydrogenase, a b hammerhead	248BV@186801|Clostridia	C	aldehyde oxidase and xanthine dehydrogenase, a b hammerhead	268K5@186813|unclassified Clostridiales	C	Molybdopterin-binding domain of aldehyde dehydrogenase</t>
  </si>
  <si>
    <t>PG_ 5769</t>
  </si>
  <si>
    <t>MGYG000002821_00377</t>
  </si>
  <si>
    <t>5769</t>
  </si>
  <si>
    <t>Finegoldia magna</t>
  </si>
  <si>
    <t>Tissierellales</t>
  </si>
  <si>
    <t>Peptoniphilaceae</t>
  </si>
  <si>
    <t>Finegoldia</t>
  </si>
  <si>
    <t>139;</t>
  </si>
  <si>
    <t>Elongation factor Tu-B</t>
  </si>
  <si>
    <t>This protein promotes the GTP-dependent binding of aminoacyl-tRNA to the A-site of ribosomes during protein biosynthesis	2485I@186801|Clostridia	J	This protein promotes the GTP-dependent binding of aminoacyl-tRNA to the A-site of ribosomes during protein biosynthesis	22GIR@1570339|Peptoniphilaceae	J	This protein promotes the GTP-dependent binding of aminoacyl-tRNA to the A-site of ribosomes during protein biosynthesis</t>
  </si>
  <si>
    <t>PG_ 4431</t>
  </si>
  <si>
    <t>MGYG000002454_01106</t>
  </si>
  <si>
    <t>9703;4431</t>
  </si>
  <si>
    <t>BT0173</t>
  </si>
  <si>
    <t>GGGtGRT protein	2Z7JK@2|Bacteria	S	Psort location Cytoplasmic, score</t>
  </si>
  <si>
    <t>PG_ 111982</t>
  </si>
  <si>
    <t>MGYG000002882_01892;MGYG000004196_01298</t>
  </si>
  <si>
    <t>111982</t>
  </si>
  <si>
    <t>PG_ 14924</t>
  </si>
  <si>
    <t>MGYG000001313_00107</t>
  </si>
  <si>
    <t>14924</t>
  </si>
  <si>
    <t>6.1.1.17</t>
  </si>
  <si>
    <t>Glutamate--tRNA ligase.</t>
  </si>
  <si>
    <t>ATP + L-glutamate + tRNA(Glu) = AMP + diphosphate + L-glutamyl-tRNA(Glu).</t>
  </si>
  <si>
    <t>Glutamyl-tRNA synthetase.;Glutamic acid translase.</t>
  </si>
  <si>
    <t>ko:K01885</t>
  </si>
  <si>
    <t>R05578</t>
  </si>
  <si>
    <t>4NEED@976|Bacteroidetes</t>
  </si>
  <si>
    <t>Catalyzes the attachment of glutamate to tRNA(Glu) in a two-step reaction glutamate is first activated by ATP to form Glu-AMP and then transferred to the acceptor end of tRNA(Glu)	2FN2D@200643|Bacteroidia	J	Catalyzes the attachment of glutamate to tRNA(Glu) in a two-step reaction glutamate is first activated by ATP to form Glu-AMP and then transferred to the acceptor end of tRNA(Glu)	4AKMG@815|Bacteroidaceae	J	Catalyzes the attachment of glutamate to tRNA(Glu) in a two-step reaction glutamate is first activated by ATP to form Glu-AMP and then transferred to the acceptor end of tRNA(Glu)</t>
  </si>
  <si>
    <t>PG_ 54534</t>
  </si>
  <si>
    <t>MGYG000002482_01093</t>
  </si>
  <si>
    <t>63367;54534</t>
  </si>
  <si>
    <t>DUF5050</t>
  </si>
  <si>
    <t>2DTCC@1|root</t>
  </si>
  <si>
    <t>33JPK@2|Bacteria	S		1VP7R@1239|Firmicutes	S</t>
  </si>
  <si>
    <t>PG_ 10986</t>
  </si>
  <si>
    <t>MGYG000001835_02746</t>
  </si>
  <si>
    <t>2762;24404;2953;17966;35848;6638;14294;2795;25880;29197;157;16838;65636;111;14134;25188;5986;78072;15053;16197;35518;33171;13696;35059;9980;29157;48388;13190;13364;37426;31385;222;3406;21286;689;27256;28252;24145;12367;25978;29411;18183;20617;28520;19988;250;28601;11087;6933;10986;19950;26164;47042;5755;9133;22462;170;23980;1260;22036;4898;18408</t>
  </si>
  <si>
    <t>MGYG000001835_02746;MGYG000000172_01579</t>
  </si>
  <si>
    <t>41;21;</t>
  </si>
  <si>
    <t>PFAM short-chain dehydrogenase reductase SDR</t>
  </si>
  <si>
    <t>Dehydrogenases with different specificities (Related to short-chain alcohol dehydrogenases)	24903@186801|Clostridia	IQ	PFAM Short-chain dehydrogenase reductase SDR	21YC4@1506553|Lachnoclostridium	IQ	PFAM short-chain dehydrogenase reductase SDR</t>
  </si>
  <si>
    <t>PG_ 77278</t>
  </si>
  <si>
    <t>MGYG000000074_00173;MGYG000001420_02509;MGYG000002203_00037;MGYG000001562_00696;MGYG000002082_00995;MGYG000001663_01235;MGYG000004658_01738</t>
  </si>
  <si>
    <t>77278</t>
  </si>
  <si>
    <t>MGYG000000074_00173;MGYG000001420_02509;MGYG000002203_00037;MGYG000001562_00696;MGYG000002082_00995;MGYG000001663_01235;MGYG000004658_01738;MGYG000001302.1_01898</t>
  </si>
  <si>
    <t>3;3;3;3;3;3;3;1;</t>
  </si>
  <si>
    <t>50S ribosomal protein L34</t>
  </si>
  <si>
    <t>Belongs to the bacterial ribosomal protein bL34 family</t>
  </si>
  <si>
    <t>rpmH</t>
  </si>
  <si>
    <t>ko:K02914</t>
  </si>
  <si>
    <t>Ribosomal_L34</t>
  </si>
  <si>
    <t>COG0230</t>
  </si>
  <si>
    <t>Ribosomal protein L34</t>
  </si>
  <si>
    <t>4NUTV@976|Bacteroidetes</t>
  </si>
  <si>
    <t>Belongs to the bacterial ribosomal protein bL34 family	2FUJ7@200643|Bacteroidia	J	Belongs to the bacterial ribosomal protein bL34 family</t>
  </si>
  <si>
    <t>PG_ 21181</t>
  </si>
  <si>
    <t>MGYG000000177_02366</t>
  </si>
  <si>
    <t>21181</t>
  </si>
  <si>
    <t>Anaerotignum faecicola</t>
  </si>
  <si>
    <t>ko:K03522,ko:K22432</t>
  </si>
  <si>
    <t>ko00000,ko01000,ko04147</t>
  </si>
  <si>
    <t>ECH_1,ETF,ETF_alpha,Fer4</t>
  </si>
  <si>
    <t>1TPC8@1239|Firmicutes</t>
  </si>
  <si>
    <t>electron transfer flavoprotein	247NF@186801|Clostridia	C	electron transfer flavoprotein	36DD9@31979|Clostridiaceae	C	Electron transfer flavoprotein</t>
  </si>
  <si>
    <t>PG_ 9729</t>
  </si>
  <si>
    <t>MGYG000002560_00651</t>
  </si>
  <si>
    <t>9729</t>
  </si>
  <si>
    <t>Bacteroides helcogenes P 36-108</t>
  </si>
  <si>
    <t>Bacteroides helcogenes</t>
  </si>
  <si>
    <t>PG_ 1453</t>
  </si>
  <si>
    <t>MGYG000003683_00109</t>
  </si>
  <si>
    <t>1453</t>
  </si>
  <si>
    <t>DivIVA protein</t>
  </si>
  <si>
    <t>DivIVA</t>
  </si>
  <si>
    <t>COG1566</t>
  </si>
  <si>
    <t>Multidrug resistance efflux pump EmrA</t>
  </si>
  <si>
    <t>2I2G9@201174|Actinobacteria</t>
  </si>
  <si>
    <t>DivIVA protein	4CZ5W@85004|Bifidobacteriales	V	DivIVA protein</t>
  </si>
  <si>
    <t>PG_ 47521</t>
  </si>
  <si>
    <t>MGYG000001306_01036</t>
  </si>
  <si>
    <t>47521</t>
  </si>
  <si>
    <t>Endonuclease Exonuclease phosphatase family</t>
  </si>
  <si>
    <t>Exo_endo_phos</t>
  </si>
  <si>
    <t>COG3568</t>
  </si>
  <si>
    <t>Metal-dependent hydrolase, endonuclease/exonuclease/phosphatase family</t>
  </si>
  <si>
    <t>4NHXV@976|Bacteroidetes</t>
  </si>
  <si>
    <t>endonuclease exonuclease phosphatase	2FNR3@200643|Bacteroidia	S	Endonuclease exonuclease phosphatase family	4AN9X@815|Bacteroidaceae	S	Endonuclease Exonuclease phosphatase family</t>
  </si>
  <si>
    <t>PG_ 38170</t>
  </si>
  <si>
    <t>MGYG000003899_00268</t>
  </si>
  <si>
    <t>38170</t>
  </si>
  <si>
    <t>Dihydroxy-acid dehydratase</t>
  </si>
  <si>
    <t>Belongs to the IlvD Edd family</t>
  </si>
  <si>
    <t>4.2.1.9</t>
  </si>
  <si>
    <t>Dihydroxy-acid dehydratase.</t>
  </si>
  <si>
    <t>2,3-dihydroxy-3-methylbutanoate = 3-methyl-2-oxobutanoate + H(2)O.</t>
  </si>
  <si>
    <t>ko:K01687</t>
  </si>
  <si>
    <t>R01209,R04441,R05070</t>
  </si>
  <si>
    <t>RC00468,RC01714</t>
  </si>
  <si>
    <t>ILVD_EDD</t>
  </si>
  <si>
    <t>COG0129</t>
  </si>
  <si>
    <t>Dihydroxyacid dehydratase/phosphogluconate dehydratase</t>
  </si>
  <si>
    <t>1TP1R@1239|Firmicutes</t>
  </si>
  <si>
    <t>Belongs to the IlvD Edd family	247UC@186801|Clostridia	EG	Belongs to the IlvD Edd family</t>
  </si>
  <si>
    <t>PG_ 34470</t>
  </si>
  <si>
    <t>MGYG000003681_02268</t>
  </si>
  <si>
    <t>34470</t>
  </si>
  <si>
    <t>Psort location OuterMembrane, score 9.52</t>
  </si>
  <si>
    <t>Gcw_chp,Phenol_MetA_deg</t>
  </si>
  <si>
    <t>29A93@1|root</t>
  </si>
  <si>
    <t>32UVK@2|Bacteria	S		4NTR2@976|Bacteroidetes	S	Psort location OuterMembrane, score	2G3DP@200643|Bacteroidia	S	Psort location OuterMembrane, score	4AWE0@815|Bacteroidaceae	S	Psort location OuterMembrane, score 9.52</t>
  </si>
  <si>
    <t>PG_ 21388</t>
  </si>
  <si>
    <t>MGYG000002108_00608</t>
  </si>
  <si>
    <t>35448;21388</t>
  </si>
  <si>
    <t>Catalyzes the attachment of alanine to tRNA(Ala) in a two-step reaction alanine is first activated by ATP to form Ala- AMP and then transferred to the acceptor end of tRNA(Ala). Also edits incorrectly charged Ser-tRNA(Ala) and Gly-tRNA(Ala) via its editing domain	2FN1R@200643|Bacteroidia	J	Catalyzes the attachment of alanine to tRNA(Ala) in a two-step reaction alanine is first activated by ATP to form Ala- AMP and then transferred to the acceptor end of tRNA(Ala). Also edits incorrectly charged Ser-tRNA(Ala) and Gly-tRNA(Ala) via its editing domain</t>
  </si>
  <si>
    <t>PG_ 45586</t>
  </si>
  <si>
    <t>MGYG000000074_01739</t>
  </si>
  <si>
    <t>45586</t>
  </si>
  <si>
    <t>Thioredoxin-like</t>
  </si>
  <si>
    <t>AhpC-TSA,DUF4369,Thioredoxin_8</t>
  </si>
  <si>
    <t>4P37Z@976|Bacteroidetes</t>
  </si>
  <si>
    <t>AhpC TSA family	2G3DY@200643|Bacteroidia	CO	AhpC TSA family	22UEQ@171550|Rikenellaceae	CO	Thioredoxin-like</t>
  </si>
  <si>
    <t>PG_ 42751</t>
  </si>
  <si>
    <t>MGYG000000258_00080;MGYG000002482_00176</t>
  </si>
  <si>
    <t>42751</t>
  </si>
  <si>
    <t>18;18;</t>
  </si>
  <si>
    <t>bacterial-type flagellum-dependent swarming motility</t>
  </si>
  <si>
    <t>COG1645</t>
  </si>
  <si>
    <t>Uncharacterized Zn-finger containing protein, UPF0148 family</t>
  </si>
  <si>
    <t>1TRYG@1239|Firmicutes</t>
  </si>
  <si>
    <t>bacterial-type flagellum-dependent swarming motility	4ISY0@91061|Bacilli	S	bacterial-type flagellum-dependent swarming motility	4B06G@81852|Enterococcaceae	S	bacterial-type flagellum-dependent swarming motility</t>
  </si>
  <si>
    <t>PG_ 36841</t>
  </si>
  <si>
    <t>MGYG000002323_01588</t>
  </si>
  <si>
    <t>34206;36841</t>
  </si>
  <si>
    <t>Belongs to the NiFe NiFeSe hydrogenase large subunit family</t>
  </si>
  <si>
    <t>hyaB</t>
  </si>
  <si>
    <t>GO:0003674,GO:0003824,GO:0005488,GO:0005575,GO:0005623,GO:0005886,GO:0006091,GO:0006113,GO:0008150,GO:0008152,GO:0009055,GO:0009061,GO:0009987,GO:0015980,GO:0016020,GO:0016151,GO:0016491,GO:0022900,GO:0030288,GO:0030313,GO:0031975,GO:0032991,GO:0042597,GO:0043167,GO:0043169,GO:0044237,GO:0044464,GO:0044569,GO:0045333,GO:0046872,GO:0046914,GO:0055114,GO:0071944,GO:1902494</t>
  </si>
  <si>
    <t>molecular_function;catalytic activity;binding;cellular_component;cell;plasma membrane;generation of precursor metabolites and energy;fermentation;biological_process;metabolic process;electron transfer activity;anaerobic respiration;cellular process;energy derivation by oxidation of organic compounds;membrane;nickel cation binding;oxidoreductase activity;electron transport chain;outer membrane-bounded periplasmic space;cell envelope;envelope;protein-containing complex;periplasmic space;ion binding;cation binding;cellular metabolic process;obsolete cell part;[Ni-Fe] hydrogenase complex;cellular respiration;metal ion binding;transition metal ion binding;oxidation-reduction process;cell periphery;catalytic complex</t>
  </si>
  <si>
    <t>molecular_function;molecular_function;molecular_function;cellular_component;cellular_component;cellular_component;biological_process;biological_process;biological_process;biological_process;molecular_function;biological_process;biological_process;biological_process;cellular_component;molecular_function;molecular_function;biological_process;cellular_component;cellular_component;cellular_component;cellular_component;cellular_component;molecular_function;molecular_function;biological_process;cellular_component;cellular_component;biological_process;molecular_function;molecular_function;biological_process;cellular_component;cellular_component</t>
  </si>
  <si>
    <t>1.12.5.1,1.12.99.6</t>
  </si>
  <si>
    <t>Hydrogen:quinone oxidoreductase.;Hydrogenase (acceptor).</t>
  </si>
  <si>
    <t>H(2) + A = AH(2).;H(2) + menaquinone = menaquinol.</t>
  </si>
  <si>
    <t>Hydrogen-lyase.;Hydrogen-ubiquinone oxidoreductase.;Hydrogen:menaquinone oxidoreductase.;Uptake hydrogenase.;Membrane-bound hydrogenase.;Hydrogenlyase.;Quinone-reactive Ni/Fe-hydrogenase.;H(2) producing hydrogenase.</t>
  </si>
  <si>
    <t>ko:K05922,ko:K06281</t>
  </si>
  <si>
    <t>iSbBS512_1146.SbBS512_E2342,ic_1306.c3731</t>
  </si>
  <si>
    <t>Belongs to the NiFe NiFeSe hydrogenase large subunit family	1RMC3@1236|Gammaproteobacteria	C	Belongs to the NiFe NiFeSe hydrogenase large subunit family</t>
  </si>
  <si>
    <t>PG_ 26224</t>
  </si>
  <si>
    <t>MGYG000002293_00661</t>
  </si>
  <si>
    <t>26224</t>
  </si>
  <si>
    <t>3-phosphoshikimate 1-carboxyvinyltransferase</t>
  </si>
  <si>
    <t>Catalyzes the transfer of the enolpyruvyl moiety of phosphoenolpyruvate (PEP) to the 5-hydroxyl of shikimate-3- phosphate (S3P) to produce enolpyruvyl shikimate-3-phosphate and inorganic phosphate</t>
  </si>
  <si>
    <t>aroA</t>
  </si>
  <si>
    <t>2.5.1.19</t>
  </si>
  <si>
    <t>3-phosphoshikimate 1-carboxyvinyltransferase.</t>
  </si>
  <si>
    <t>Phosphoenolpyruvate + 3-phosphoshikimate = phosphate + 5-O-(1-carboxyvinyl)-3-phosphoshikimate.</t>
  </si>
  <si>
    <t>3-enol-pyruvoylshikimate-5-phosphate synthase.;5-enolpyruvylshikimate-3-phosphate synthase.;EPSP synthase.</t>
  </si>
  <si>
    <t>ko:K00800</t>
  </si>
  <si>
    <t>R03460</t>
  </si>
  <si>
    <t>RC00350</t>
  </si>
  <si>
    <t>DHquinase_I,EPSP_synthase,HC2,MazG,adh_short</t>
  </si>
  <si>
    <t>COG0128</t>
  </si>
  <si>
    <t>5-enolpyruvylshikimate-3-phosphate synthase</t>
  </si>
  <si>
    <t>4NE8T@976|Bacteroidetes</t>
  </si>
  <si>
    <t>Catalyzes the transfer of the enolpyruvyl moiety of phosphoenolpyruvate (PEP) to the 5-hydroxyl of shikimate-3- phosphate (S3P) to produce enolpyruvyl shikimate-3-phosphate and inorganic phosphate	2FNY8@200643|Bacteroidia	E	Catalyzes the transfer of the enolpyruvyl moiety of phosphoenolpyruvate (PEP) to the 5-hydroxyl of shikimate-3- phosphate (S3P) to produce enolpyruvyl shikimate-3-phosphate and inorganic phosphate</t>
  </si>
  <si>
    <t>PG_ 34192</t>
  </si>
  <si>
    <t>MGYG000000148_00666</t>
  </si>
  <si>
    <t>10479;34192;25820;59204;25467;6229;10403;27365;18264;41002;42392;60321;54234;69149</t>
  </si>
  <si>
    <t>PG_ 7293</t>
  </si>
  <si>
    <t>MGYG000000105_02066</t>
  </si>
  <si>
    <t>22467;7293;50745;9573</t>
  </si>
  <si>
    <t>MGYG000000105_02066;MGYG000003367_00523</t>
  </si>
  <si>
    <t>41;6;</t>
  </si>
  <si>
    <t>4NJGZ@976|Bacteroidetes</t>
  </si>
  <si>
    <t>Transposase	2G2H0@200643|Bacteroidia	S	Transposase	4AKNU@815|Bacteroidaceae	S	Transposase</t>
  </si>
  <si>
    <t>PG_ 54924</t>
  </si>
  <si>
    <t>MGYG000001306_03240</t>
  </si>
  <si>
    <t>54924</t>
  </si>
  <si>
    <t>NADH-quinone oxidoreductase subunit C/D</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</si>
  <si>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t>
  </si>
  <si>
    <t>nuoC</t>
  </si>
  <si>
    <t>ko:K00333,ko:K13378</t>
  </si>
  <si>
    <t>Complex1_30kDa,Complex1_49kDa,NiFeSe_Hases</t>
  </si>
  <si>
    <t>COG0649</t>
  </si>
  <si>
    <t>NADH:ubiquinone oxidoreductase 49 kD subunit (chain D)</t>
  </si>
  <si>
    <t>4NF02@976|Bacteroidetes</t>
  </si>
  <si>
    <t>NDH-1 shuttles electrons from NADH, via FMN and iron- sulfur (Fe-S) centers, to quinones in the respiratory chain. The immediate electron acceptor for the enzyme in this species is believed to be a menaquinone. Couples the redox reaction to proton translocation (for every two electrons transferred, four hydrogen ions are translocated across the cytoplasmic membrane), and thus conserves the redox energy in a proton gradient	2FNCW@200643|Bacteroidia	C	NDH-1 shuttles electrons from NADH, via FMN and iron- sulfur (Fe-S) centers, to quinones in the respiratory chain. The immediate electron acceptor for the enzyme in this species is believed to be a menaquinone. Couples the redox reaction to proton translocation (for every two electrons transferred, four hydrogen ions are translocated across the cytoplasmic membrane), and thus conserves the redox energy in a proton gradient	4AMCY@815|Bacteroidaceae	C	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t>
  </si>
  <si>
    <t>PG_ 79252</t>
  </si>
  <si>
    <t>MGYG000002670_00709</t>
  </si>
  <si>
    <t>79252</t>
  </si>
  <si>
    <t>ATPase (AAA superfamily</t>
  </si>
  <si>
    <t>1UMA8@1239|Firmicutes</t>
  </si>
  <si>
    <t>ATPase (AAA superfamily	25GDC@186801|Clostridia	S	ATPase (AAA superfamily</t>
  </si>
  <si>
    <t>PG_ 50244</t>
  </si>
  <si>
    <t>MGYG000002281_00831</t>
  </si>
  <si>
    <t>50244</t>
  </si>
  <si>
    <t>Bacteroides faecis</t>
  </si>
  <si>
    <t>MGYG000002281_00831;MGYG000001780_03107</t>
  </si>
  <si>
    <t>30;1;</t>
  </si>
  <si>
    <t>bacterial-type flagellum assembly</t>
  </si>
  <si>
    <t>COG1256</t>
  </si>
  <si>
    <t>Flagellar hook-associated protein FlgK</t>
  </si>
  <si>
    <t>4PKVX@976|Bacteroidetes</t>
  </si>
  <si>
    <t>bacterial-type flagellum assembly	2G05N@200643|Bacteroidia	N	bacterial-type flagellum assembly	4AWF1@815|Bacteroidaceae	N	bacterial-type flagellum assembly</t>
  </si>
  <si>
    <t>PG_ 23108</t>
  </si>
  <si>
    <t>MGYG000004756_01927</t>
  </si>
  <si>
    <t>23108</t>
  </si>
  <si>
    <t>MGYG000004756_01927;MGYG000001415_01614;MGYG000004105_01500</t>
  </si>
  <si>
    <t>21;20;8;</t>
  </si>
  <si>
    <t>8;7;2;</t>
  </si>
  <si>
    <t>One of the primary rRNA binding proteins, it binds directly to 16S rRNA where it nucleates assembly of the head domain of the 30S subunit. Is located at the subunit interface close to the decoding center, probably blocks exit of the E-site tRNA	2FNKP@200643|Bacteroidia	J	One of the primary rRNA binding proteins, it binds directly to 16S rRNA where it nucleates assembly of the head domain of the 30S subunit. Is located at the subunit interface close to the decoding center, probably blocks exit of the E-site tRNA	22V8M@171550|Rikenellaceae	J	One of the primary rRNA binding proteins, it binds directly to 16S rRNA where it nucleates assembly of the head domain of the 30S subunit. Is located at the subunit interface close to the decoding center, probably blocks exit of the E-site tRNA</t>
  </si>
  <si>
    <t>PG_ 41134</t>
  </si>
  <si>
    <t>MGYG000003702_01121</t>
  </si>
  <si>
    <t>41134</t>
  </si>
  <si>
    <t>MGYG000003702_01121;MGYG000000312_00412</t>
  </si>
  <si>
    <t>UDP-N-acetyl-D-glucosamine 6-dehydrogenase</t>
  </si>
  <si>
    <t>ko:K02474</t>
  </si>
  <si>
    <t>R06894</t>
  </si>
  <si>
    <t>ko00000,ko00001,ko01000,ko01005</t>
  </si>
  <si>
    <t>COG0677</t>
  </si>
  <si>
    <t>UDP-N-acetyl-D-mannosaminuronate dehydrogenase</t>
  </si>
  <si>
    <t>1TPXY@1239|Firmicutes</t>
  </si>
  <si>
    <t>Belongs to the UDP-glucose GDP-mannose dehydrogenase family	248NW@186801|Clostridia	M	Belongs to the UDP-glucose GDP-mannose dehydrogenase family	36FEX@31979|Clostridiaceae	M	Belongs to the UDP-glucose GDP-mannose dehydrogenase family</t>
  </si>
  <si>
    <t>PG_ 111140</t>
  </si>
  <si>
    <t>MGYG000000262_02312</t>
  </si>
  <si>
    <t>111140</t>
  </si>
  <si>
    <t>Glycerol-1-phosphate dehydrogenase [NAD(P)+]</t>
  </si>
  <si>
    <t>1.1.1.261</t>
  </si>
  <si>
    <t>sn-glycerol-1-phosphate dehydrogenase.</t>
  </si>
  <si>
    <t>sn-glycerol 1-phosphate + NAD(P)(+) = glycerone phosphate + NAD(P)H.</t>
  </si>
  <si>
    <t>Glycerol-1-phosphate dehydrogenase (NAD(P)(+)).;Gro1PDH.</t>
  </si>
  <si>
    <t>ko:K00096</t>
  </si>
  <si>
    <t>R05679,R05680</t>
  </si>
  <si>
    <t>RC00029</t>
  </si>
  <si>
    <t>Fe-ADH_2,Hydrolase_6,Hydrolase_like</t>
  </si>
  <si>
    <t>1TR6W@1239|Firmicutes</t>
  </si>
  <si>
    <t>3-dehydroquinate synthase	25CDJ@186801|Clostridia	C	3-dehydroquinate synthase	25VAJ@186806|Eubacteriaceae	C	Psort location Cytoplasmic, score 8.87</t>
  </si>
  <si>
    <t>PG_ 67011</t>
  </si>
  <si>
    <t>MGYG000001364_02166</t>
  </si>
  <si>
    <t>67011</t>
  </si>
  <si>
    <t>Starch synthase</t>
  </si>
  <si>
    <t>2.4.1.11</t>
  </si>
  <si>
    <t>Glycogen(starch) synthase.</t>
  </si>
  <si>
    <t>UDP-alpha-D-glucose + ((1-&gt;4)-alpha-D-glucosyl)(n) = UDP + ((1-&gt;4)-alpha-D-glucosyl)(n+1).</t>
  </si>
  <si>
    <t>UDP-glucose--glycogen glucosyltransferase.</t>
  </si>
  <si>
    <t>ko:K00693</t>
  </si>
  <si>
    <t>ko00500,ko01100,ko04151,ko04152,ko04910,ko04922,ko04931,map00500,map01100,map04151,map04152,map04910,map04922,map04931</t>
  </si>
  <si>
    <t>R00292</t>
  </si>
  <si>
    <t>GT3</t>
  </si>
  <si>
    <t>Glycogen_syn</t>
  </si>
  <si>
    <t>4PKEP@976|Bacteroidetes</t>
  </si>
  <si>
    <t>(Starch) synthase	2FNMM@200643|Bacteroidia	G	starch synthase	4AMQ0@815|Bacteroidaceae	G	Starch synthase</t>
  </si>
  <si>
    <t>PG_ 32343</t>
  </si>
  <si>
    <t>MGYG000003683_01577</t>
  </si>
  <si>
    <t>32343</t>
  </si>
  <si>
    <t>Alpha-1,4-glucan:maltose-1-phosphate maltosyltransferase 1</t>
  </si>
  <si>
    <t>Maltosyltransferase that uses maltose 1-phosphate (M1P) as the sugar donor to elongate linear or branched alpha-(1- 4)- glucans. Is involved in a branched alpha-glucan biosynthetic pathway from trehalose, together with TreS, Mak and GlgB</t>
  </si>
  <si>
    <t>glgE</t>
  </si>
  <si>
    <t>GO:0003674,GO:0003824,GO:0005575,GO:0005622,GO:0005623,GO:0005737,GO:0005829,GO:0005886,GO:0008150,GO:0016020,GO:0016740,GO:0016757,GO:0016758,GO:0040007,GO:0044424,GO:0044444,GO:0044464,GO:0071944</t>
  </si>
  <si>
    <t>molecular_function;catalytic activity;cellular_component;intracellular;cell;cytoplasm;cytosol;plasma membrane;biological_process;membrane;transferase activity;transferase activity, transferring glycosyl groups;transferase activity, transferring hexosyl groups;growth;obsolete intracellular part;obsolete cytoplasmic part;obsolete cell part;cell periphery</t>
  </si>
  <si>
    <t>molecular_function;molecular_function;cellular_component;cellular_component;cellular_component;cellular_component;cellular_component;cellular_component;biological_process;cellular_component;molecular_function;molecular_function;molecular_function;biological_process;cellular_component;cellular_component;cellular_component;cellular_component</t>
  </si>
  <si>
    <t>2.4.99.16</t>
  </si>
  <si>
    <t>Starch synthase (maltosyl-transferring).</t>
  </si>
  <si>
    <t>Alpha-maltose 1-phosphate + ((1-&gt;4)-alpha-D-glucosyl)(n) = phosphate +((1-&gt;4)-alpha-D-glucosyl)(n+2).</t>
  </si>
  <si>
    <t>Alpha-1,4-glucan:maltose-1-P maltosyltransferase.;GMPMT.</t>
  </si>
  <si>
    <t>ko:K16147</t>
  </si>
  <si>
    <t>R09994</t>
  </si>
  <si>
    <t>Alpha-amylase,DUF3416,DUF3459,DUF5133,Malt_amylase_C</t>
  </si>
  <si>
    <t>2GJKR@201174|Actinobacteria</t>
  </si>
  <si>
    <t>Maltosyltransferase that uses maltose 1-phosphate (M1P) as the sugar donor to elongate linear or branched alpha-(1- 4)- glucans. Is involved in a branched alpha-glucan biosynthetic pathway from trehalose, together with TreS, Mak and GlgB	4CZSK@85004|Bifidobacteriales	G	Maltosyltransferase that uses maltose 1-phosphate (M1P) as the sugar donor to elongate linear or branched alpha-(1- 4)- glucans. Is involved in a branched alpha-glucan biosynthetic pathway from trehalose, together with TreS, Mak and GlgB</t>
  </si>
  <si>
    <t>PG_ 14346</t>
  </si>
  <si>
    <t>MGYG000003693_01813</t>
  </si>
  <si>
    <t>14346</t>
  </si>
  <si>
    <t>MGYG000003693_01813;MGYG000001364_02159</t>
  </si>
  <si>
    <t>20;15;</t>
  </si>
  <si>
    <t>ATP-synt_B,vATP-synt_E</t>
  </si>
  <si>
    <t>4NTEY@976|Bacteroidetes</t>
  </si>
  <si>
    <t>Produces ATP from ADP in the presence of a proton gradient across the membrane	2G2KK@200643|Bacteroidia	C	Produces ATP from ADP in the presence of a proton gradient across the membrane	4AW09@815|Bacteroidaceae	C	Produces ATP from ADP in the presence of a proton gradient across the membrane</t>
  </si>
  <si>
    <t>PG_ 28426</t>
  </si>
  <si>
    <t>MGYG000001490_01139</t>
  </si>
  <si>
    <t>28426</t>
  </si>
  <si>
    <t>Bifidobacterium catenulatum</t>
  </si>
  <si>
    <t>MGYG000001490_01139;MGYG000000756_01427</t>
  </si>
  <si>
    <t>36;18;</t>
  </si>
  <si>
    <t>GO:0005575,GO:0005618,GO:0005622,GO:0005623,GO:0005737,GO:0005829,GO:0005886,GO:0006950,GO:0007154,GO:0008150,GO:0009267,GO:0009605,GO:0009987,GO:0009991,GO:0016020,GO:0030312,GO:0031667,GO:0031668,GO:0031669,GO:0033554,GO:0042221,GO:0042594,GO:0044424,GO:0044444,GO:0044464,GO:0046677,GO:0050896,GO:0051716,GO:0071496,GO:0071944</t>
  </si>
  <si>
    <t>cellular_component;cell wall;intracellular;cell;cytoplasm;cytosol;plasma membrane;response to stress;cell communication;biological_process;cellular response to starvation;response to external stimulus;cellular process;response to extracellular stimulus;membrane;external encapsulating structure;response to nutrient levels;cellular response to extracellular stimulus;cellular response to nutrient levels;cellular response to stress;response to chemical;response to starvation;obsolete intracellular part;obsolete cytoplasmic part;obsolete cell part;response to antibiotic;response to stimulus;cellular response to stimulus;cellular response to external stimulus;cell periphery</t>
  </si>
  <si>
    <t>cellular_component;cellular_component;cellular_component;cellular_component;cellular_component;cellular_component;cellular_component;biological_process;biological_process;biological_process;biological_process;biological_process;biological_process;biological_process;cellular_component;cellular_component;biological_process;biological_process;biological_process;biological_process;biological_process;biological_process;cellular_component;cellular_component;cellular_component;biological_process;biological_process;biological_process;biological_process;cellular_component</t>
  </si>
  <si>
    <t>BAR,FKBP_C,Med28,Rho_N,SAP,Trigger_C,Trigger_N</t>
  </si>
  <si>
    <t>Involved in protein export. Acts as a chaperone by maintaining the newly synthesized protein in an open conformation. Functions as a peptidyl-prolyl cis-trans isomerase	4CZ6P@85004|Bifidobacteriales	D	Involved in protein export. Acts as a chaperone by maintaining the newly synthesized protein in an open conformation. Functions as a peptidyl-prolyl cis-trans isomerase</t>
  </si>
  <si>
    <t>PG_ 17511</t>
  </si>
  <si>
    <t>MGYG000004797_00860</t>
  </si>
  <si>
    <t>17511</t>
  </si>
  <si>
    <t>MGYG000004797_00860;MGYG000002478_03028</t>
  </si>
  <si>
    <t>COG NOG33609 non supervised orthologous group</t>
  </si>
  <si>
    <t>CarbopepD_reg_2,CarboxypepD_reg</t>
  </si>
  <si>
    <t>2C62B@1|root</t>
  </si>
  <si>
    <t>33R47@2|Bacteria	S		4P1U4@976|Bacteroidetes	S	COG NOG33609 non supervised orthologous group	2FQ3F@200643|Bacteroidia	S	COG NOG33609 non supervised orthologous group	22YZW@171551|Porphyromonadaceae	S	COG NOG33609 non supervised orthologous group</t>
  </si>
  <si>
    <t>PG_ 26378</t>
  </si>
  <si>
    <t>MGYG000001835_01492</t>
  </si>
  <si>
    <t>26378;47251;22082</t>
  </si>
  <si>
    <t>GO:0005575,GO:0005622,GO:0005623,GO:0005737,GO:0005829,GO:0006082,GO:0006139,GO:0006399,GO:0006412,GO:0006418,GO:0006518,GO:0006520,GO:0006725,GO:0006807,GO:0008150,GO:0008152,GO:0009058,GO:0009059,GO:0009987,GO:0010467,GO:0016070,GO:0019538,GO:0019752,GO:0034641,GO:0034645,GO:0034660,GO:0043038,GO:0043039,GO:0043043,GO:0043170,GO:0043436,GO:0043603,GO:0043604,GO:0044237,GO:0044238,GO:0044249,GO:0044260,GO:0044267,GO:0044271,GO:0044281,GO:0044424,GO:0044444,GO:0044464,GO:0046483,GO:0071704,GO:0090304,GO:1901360,GO:1901564,GO:1901566,GO:1901576</t>
  </si>
  <si>
    <t>cellular_component;intracellular;cell;cytoplasm;cytosol;organic acid metabolic process;nucleobase-containing compound metabolic process;tRNA metabolic process;translation;tRNA aminoacylation for protein translation;peptide metabolic process;cellular amino acid metabolic process;cellular aromatic compound metabolic process;nitrogen compound metabolic process;biological_process;metabolic process;biosynthetic process;macromolecule biosynthetic process;cellular process;gene expression;RNA metabolic process;protein metabolic process;carboxylic acid metabolic process;cellular nitrogen compound metabolic process;cellular macromolecule biosynthetic process;ncRNA metabolic process;amino acid activation;tRNA aminoacylation;peptide biosynthetic process;macromolecule metabolic process;oxoacid metabolic process;cellular amide metabolic process;amide biosynthetic process;cellular metabolic process;primary metabolic process;cellular biosynthetic process;cellular macromolecule metabolic process;cellular protein metabolic process;cellular nitrogen compound biosynthetic process;small molecule metabolic process;obsolete intracellular part;obsolete cytoplasmic part;obsolete cell part;heterocycle metabolic process;organic substance metabolic process;nucleic acid metabolic process;organic cyclic compound metabolic process;organonitrogen compound metabolic process;organonitrogen compound biosynthetic process;organic substance biosynthetic process</t>
  </si>
  <si>
    <t>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cellular_component;biological_process;biological_process;biological_process;biological_process;biological_process;biological_process;biological_process</t>
  </si>
  <si>
    <t>4NECB@976|Bacteroidetes</t>
  </si>
  <si>
    <t>Is required not only for elongation of protein synthesis but also for the initiation of all mRNA translation through initiator tRNA(fMet) aminoacylation	2FNV6@200643|Bacteroidia	J	Is required not only for elongation of protein synthesis but also for the initiation of all mRNA translation through initiator tRNA(fMet) aminoacylation	4AN0P@815|Bacteroidaceae	J	Is required not only for elongation of protein synthesis but also for the initiation of all mRNA translation through initiator tRNA(fMet) aminoacylation</t>
  </si>
  <si>
    <t>PG_ 73201</t>
  </si>
  <si>
    <t>MGYG000004351_01243</t>
  </si>
  <si>
    <t>73201</t>
  </si>
  <si>
    <t>phosphate acetyltransferase</t>
  </si>
  <si>
    <t>PTA_PTB</t>
  </si>
  <si>
    <t>phosphate acetyltransferase	4H3V6@909932|Negativicutes	C	phosphate acetyltransferase</t>
  </si>
  <si>
    <t>PG_ 71015</t>
  </si>
  <si>
    <t>MGYG000001302.1_01458</t>
  </si>
  <si>
    <t>71015</t>
  </si>
  <si>
    <t>MGYG000001302.1_01458;MGYG000001767_01157;MGYG000000437_00102;MGYG000003444_00443</t>
  </si>
  <si>
    <t>16;3;5;3;</t>
  </si>
  <si>
    <t>10;0;2;0;</t>
  </si>
  <si>
    <t>3-beta hydroxysteroid dehydrogenase/isomerase family</t>
  </si>
  <si>
    <t>wbpM</t>
  </si>
  <si>
    <t>CoA_binding_3,Polysacc_synt_2</t>
  </si>
  <si>
    <t>COG1086</t>
  </si>
  <si>
    <t>NDP-sugar epimerase, includes UDP-GlcNAc-inverting 4,6-dehydratase FlaA1 and capsular polysaccharide biosynthesis protein EpsC</t>
  </si>
  <si>
    <t>4NERY@976|Bacteroidetes</t>
  </si>
  <si>
    <t>Polysaccharide biosynthesis protein	2FMAA@200643|Bacteroidia	GM	Polysaccharide biosynthesis protein	22USJ@171550|Rikenellaceae	GM	3-beta hydroxysteroid dehydrogenase/isomerase family</t>
  </si>
  <si>
    <t>PG_ 58032</t>
  </si>
  <si>
    <t>MGYG000000695_00040</t>
  </si>
  <si>
    <t>14776;58032;8928</t>
  </si>
  <si>
    <t>4P258@976|Bacteroidetes</t>
  </si>
  <si>
    <t>TonB-linked outer membrane protein, SusC RagA family	2FWW6@200643|Bacteroidia	H	TonB-linked outer membrane protein, SusC RagA family</t>
  </si>
  <si>
    <t>PG_ 101111</t>
  </si>
  <si>
    <t>MGYG000001429_00490</t>
  </si>
  <si>
    <t>101111</t>
  </si>
  <si>
    <t>TonB-linked outer membrane protein, SusC RagA family	2FKYX@200643|Bacteroidia	P	TonB-linked outer membrane protein, SusC RagA family	22VU8@171550|Rikenellaceae	P	TonB dependent receptor</t>
  </si>
  <si>
    <t>PG_ 54025</t>
  </si>
  <si>
    <t>MGYG000002482_01810</t>
  </si>
  <si>
    <t>54025;22732</t>
  </si>
  <si>
    <t>CotH kinase protein</t>
  </si>
  <si>
    <t>Big_2,Big_4,CotH,FIVAR,TonB_N</t>
  </si>
  <si>
    <t>1VJND@1239|Firmicutes</t>
  </si>
  <si>
    <t>CotH kinase protein	25ENN@186801|Clostridia	NU	CotH kinase protein</t>
  </si>
  <si>
    <t>PG_ 18430</t>
  </si>
  <si>
    <t>MGYG000002394_00372</t>
  </si>
  <si>
    <t>18430</t>
  </si>
  <si>
    <t>MGYG000002394_00372;MGYG000001097_01764</t>
  </si>
  <si>
    <t>60;15;</t>
  </si>
  <si>
    <t>32;1;</t>
  </si>
  <si>
    <t>PG_ 103620</t>
  </si>
  <si>
    <t>MGYG000003693_00665</t>
  </si>
  <si>
    <t>103620</t>
  </si>
  <si>
    <t>ko:K03316</t>
  </si>
  <si>
    <t>2.A.36</t>
  </si>
  <si>
    <t>Na_H_Exchanger</t>
  </si>
  <si>
    <t>COG0025</t>
  </si>
  <si>
    <t>NhaP-type Na+/H+ or K+/H+ antiporter</t>
  </si>
  <si>
    <t>4NF54@976|Bacteroidetes</t>
  </si>
  <si>
    <t>Sodium proton antiporter	2FM1U@200643|Bacteroidia	P	Psort location CytoplasmicMembrane, score 10.00	4APN1@815|Bacteroidaceae	P	Psort location CytoplasmicMembrane, score 10.00</t>
  </si>
  <si>
    <t>PG_ 5728</t>
  </si>
  <si>
    <t>MGYG000002482_00842</t>
  </si>
  <si>
    <t>2350;5728</t>
  </si>
  <si>
    <t>MGYG000002482_00842;MGYG000000044_03410</t>
  </si>
  <si>
    <t>172;1;</t>
  </si>
  <si>
    <t>14;1;</t>
  </si>
  <si>
    <t>PG_ 34949</t>
  </si>
  <si>
    <t>MGYG000001760_01722;MGYG000004887_00740</t>
  </si>
  <si>
    <t>8597;34949;4781;33478;80798;2575;102753</t>
  </si>
  <si>
    <t>MGYG000001760_01722;MGYG000004887_00740;MGYG000004781_02837;MGYG000003311_01553;MGYG000002920_01169;MGYG000002953_00980;MGYG000004292_00039;MGYG000004779_00258</t>
  </si>
  <si>
    <t>24;12;13;10;10;8;9;11;</t>
  </si>
  <si>
    <t>4;2;0;0;0;0;0;0;</t>
  </si>
  <si>
    <t>Glucose-6-phosphate isomerase B</t>
  </si>
  <si>
    <t>GO:0003674,GO:0003824,GO:0004347,GO:0005575,GO:0005622,GO:0005623,GO:0005737,GO:0005975,GO:0005996,GO:0006006,GO:0006082,GO:0006090,GO:0006091,GO:0006094,GO:0006096,GO:0006139,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0016051,GO:0016052,GO:0016053,GO:0016310,GO:0016853,GO:0016860,GO:0016861,GO:0017144,GO:0018130,GO:0019318,GO:0019319,GO:0019359,GO:0019362,GO:0019363,GO:0019438,GO:0019439,GO:0019637,GO:0019693,GO:0019752,GO:0032787,GO:0034404,GO:0034641,GO:0034654,GO:0034655,GO:0042866,GO:0043436,GO:0044237,GO:0044238,GO:0044248,GO:0044249,GO:0044270,GO:0044271,GO:0044281,GO:0044283,GO:0044424,GO:0044464,GO:0046031,GO:0046034,GO:0046364,GO:0046390,GO:0046394,GO:0046434,GO:0046483,GO:0046496,GO:0046700,GO:0046939,GO:0051186,GO:0051188,GO:0055086,GO:0071704,GO:0072330,GO:0072521,GO:0072522,GO:0072524,GO:0072525,GO:0090407,GO:1901135,GO:1901137,GO:1901292,GO:1901293,GO:1901360,GO:1901361,GO:1901362,GO:1901564,GO:1901566,GO:1901575,GO:1901576</t>
  </si>
  <si>
    <t>molecular_function;catalytic activity;glucose-6-phosphate isomerase activity;cellular_component;intracellular;cell;cytoplasm;carbohydrate metabolic process;monosaccharide metabolic process;glucose metabolic process;organic acid metabolic process;pyruvate metabolic process;generation of precursor metabolites and energy;gluconeogenesis;glycolytic process;nucleobase-containing compound metabolic process;purine nucleotide metabolic process;purine nucleotide biosynthetic process;nucleoside diphosphate phosphorylation;cellular aromatic compound metabolic process;coenzyme metabolic process;oxidoreduction coenzyme metabolic process;nucleoside phosphate metabolic process;ATP biosynthetic process;ATP generation from ADP;phosphorus metabolic process;phosphate-containing compound metabolic process;nitrogen compound metabolic process;biological_process;metabolic process;catabolic process;biosynthetic process;coenzyme biosynthetic process;nucleotide metabolic process;nucleoside monophosphate metabolic process;nucleoside monophosphate biosynthetic process;purine nucleoside monophosphate metabolic process;purine nucleoside monophosphate biosynthetic process;nucleoside diphosphate metabolic process;purine nucleoside diphosphate metabolic process;nucleoside triphosphate metabolic process;nucleoside triphosphate biosynthetic process;purine nucleoside triphosphate metabolic process;purine nucleoside triphosphate biosynthetic process;purine ribonucleotide metabolic process;purine ribonucleotide biosynthetic process;ribonucleoside monophosphate biosynthetic process;ribonucleoside monophosphate metabolic process;nucleotide biosynthetic process;nucleotide catabolic process;purine ribonucleoside monophosphate metabolic process;purine ribonucleoside monophosphate biosynthetic process;purine ribonucleoside diphosphate metabolic process;ribonucleoside diphosphate metabolic process;ribonucleoside triphosphate metabolic process;ribonucleoside triphosphate biosynthetic process;purine ribonucleoside triphosphate metabolic process;purine ribonucleoside triphosphate biosynthetic process;ribonucleotide metabolic process;ribonucleotide biosynthetic process;cellular process;carbohydrate biosynthetic process;carbohydrate catabolic process;organic acid biosynthetic process;phosphorylation;isomerase activity;intramolecular oxidoreductase activity;intramolecular oxidoreductase activity, interconverting aldoses and ketoses;drug metabolic process;heterocycle biosynthetic process;hexose metabolic process;hexose biosynthetic process;nicotinamide nucleotide biosynthetic process;pyridine nucleotide metabolic process;pyridine nucleotide biosynthetic process;aromatic compound biosynthetic process;aromatic compound catabolic process;organophosphate metabolic process;ribose phosphate metabolic process;carboxylic acid metabolic process;monocarboxylic acid metabolic process;nucleobase-containing small molecule biosynthetic process;cellular nitrogen compound metabolic process;nucleobase-containing compound biosynthetic process;nucleobase-containing compound catabolic process;pyruvate biosynthetic process;oxoacid metabolic process;cellular metabolic process;primary metabolic process;cellular catabolic process;cellular biosynthetic process;cellular nitrogen compound catabolic process;cellular nitrogen compound biosynthetic process;small molecule metabolic process;small molecule biosynthetic process;obsolete intracellular part;obsolete cell part;ADP metabolic process;ATP metabolic process;monosaccharide biosynthetic process;ribose phosphate biosynthetic process;carboxylic acid biosynthetic process;organophosphate catabolic process;heterocycle metabolic process;nicotinamide nucleotide metabolic process;heterocycle catabolic process;nucleotide phosphorylation;cofactor metabolic process;cofactor biosynthetic process;nucleobase-containing small molecule metabolic process;organic substance metabolic process;monocarboxylic acid biosynthetic process;purine-containing compound metabolic process;purine-containing compound biosynthetic process;pyridine-containing compound metabolic process;pyridine-containing compound biosynthetic process;organophosphate biosynthetic process;carbohydrate derivative metabolic process;carbohydrate derivative biosynthetic process;nucleoside phosphate catabolic process;nucleoside phosphate biosynthetic process;organic cyclic compound metabolic process;organic cyclic compound catabolic process;organic cyclic compound biosynthetic process;organonitrogen compound metabolic process;organonitrogen compound biosynthetic process;organic substance catabolic process;organic substance biosynthetic process</t>
  </si>
  <si>
    <t>molecular_function;molecular_function;molecular_function;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t>
  </si>
  <si>
    <t>iLJ478.TM1385</t>
  </si>
  <si>
    <t>PGI,S1</t>
  </si>
  <si>
    <t>2NP2H@2323|unclassified Bacteria</t>
  </si>
  <si>
    <t>PG_ 73067</t>
  </si>
  <si>
    <t>MGYG000002021_00064</t>
  </si>
  <si>
    <t>73067</t>
  </si>
  <si>
    <t>Candidatus Scatocola faecipullorum</t>
  </si>
  <si>
    <t>Rhodospirillales</t>
  </si>
  <si>
    <t>Rhodospirillaceae</t>
  </si>
  <si>
    <t>Candidatus Scatocola</t>
  </si>
  <si>
    <t>Trypsin-like serine proteases, typically periplasmic, contain C-terminal PDZ domain</t>
  </si>
  <si>
    <t>Trypsin_2</t>
  </si>
  <si>
    <t>COG0265</t>
  </si>
  <si>
    <t>Periplasmic serine protease, S1-C subfamily, contain C-terminal PDZ domain</t>
  </si>
  <si>
    <t>1PD4U@1224|Proteobacteria</t>
  </si>
  <si>
    <t>Trypsin-like serine proteases, typically periplasmic, contain C-terminal PDZ domain	2UIU8@28211|Alphaproteobacteria	O	Trypsin-like serine proteases, typically periplasmic, contain C-terminal PDZ domain	2JU41@204441|Rhodospirillales	O	Trypsin-like serine proteases, typically periplasmic, contain C-terminal PDZ domain</t>
  </si>
  <si>
    <t>PG_ 32793</t>
  </si>
  <si>
    <t>MGYG000000117_00389</t>
  </si>
  <si>
    <t>22621;32793</t>
  </si>
  <si>
    <t>MGYG000000117_00389;MGYG000002549_00377</t>
  </si>
  <si>
    <t>19;14;</t>
  </si>
  <si>
    <t>non supervised orthologous group</t>
  </si>
  <si>
    <t>Big_2,PKD_3</t>
  </si>
  <si>
    <t>COG3291</t>
  </si>
  <si>
    <t>Uncharacterized conserved protein, PKD repeat domain</t>
  </si>
  <si>
    <t>4NF2V@976|Bacteroidetes</t>
  </si>
  <si>
    <t>Cell surface protein	2FM9X@200643|Bacteroidia	S	COG NOG23387 non supervised orthologous group	4AKFS@815|Bacteroidaceae	S	non supervised orthologous group</t>
  </si>
  <si>
    <t>PG_ 17996</t>
  </si>
  <si>
    <t>MGYG000001313_02952;MGYG000001661_02733</t>
  </si>
  <si>
    <t>17996;36705</t>
  </si>
  <si>
    <t>MGYG000001313_02952;MGYG000001661_02733;MGYG000004899_04084;MGYG000002273_01524;MGYG000003922_01819;MGYG000001489_02588;MGYG000003681_02111;MGYG000001370_01977;MGYG000004700_01665</t>
  </si>
  <si>
    <t>17;17;9;4;11;6;9;8;1;</t>
  </si>
  <si>
    <t>10;10;3;2;5;0;4;3;1;</t>
  </si>
  <si>
    <t>Lipopolysaccharide export system ATP-binding protein LptB</t>
  </si>
  <si>
    <t>Psort location Cytoplasmic, score 9.12</t>
  </si>
  <si>
    <t>lptB</t>
  </si>
  <si>
    <t>ko:K06861</t>
  </si>
  <si>
    <t>M00320</t>
  </si>
  <si>
    <t>1.B.42.1</t>
  </si>
  <si>
    <t>COG1137</t>
  </si>
  <si>
    <t>ABC-type lipopolysaccharide export system, ATPase component</t>
  </si>
  <si>
    <t>4NDUG@976|Bacteroidetes</t>
  </si>
  <si>
    <t>ABC transporter	2FKZE@200643|Bacteroidia	S	ABC transporter, ATP-binding protein	4AN6X@815|Bacteroidaceae	S	Psort location Cytoplasmic, score 9.12</t>
  </si>
  <si>
    <t>PG_ 12773</t>
  </si>
  <si>
    <t>MGYG000001306_02872</t>
  </si>
  <si>
    <t>9478;12773</t>
  </si>
  <si>
    <t>COG NOG26630 non supervised orthologous group</t>
  </si>
  <si>
    <t>ppiD</t>
  </si>
  <si>
    <t>ko:K01802,ko:K03770</t>
  </si>
  <si>
    <t>Rotamase,Rotamase_2,Rotamase_3,SurA_N_2</t>
  </si>
  <si>
    <t>4NDZZ@976|Bacteroidetes</t>
  </si>
  <si>
    <t>Peptidylprolyl isomerase	2FN8C@200643|Bacteroidia	O	peptidylprolyl isomerase	4AKN2@815|Bacteroidaceae	O	COG NOG26630 non supervised orthologous group</t>
  </si>
  <si>
    <t>PG_ 64990</t>
  </si>
  <si>
    <t>MGYG000001313_01581</t>
  </si>
  <si>
    <t>64990</t>
  </si>
  <si>
    <t>MGYG000001313_01581;MGYG000000170_01529</t>
  </si>
  <si>
    <t>Fe-S center protein</t>
  </si>
  <si>
    <t>ko:K07138</t>
  </si>
  <si>
    <t>DUF362,Fer4,Fer4_9</t>
  </si>
  <si>
    <t>COG2768</t>
  </si>
  <si>
    <t>Uncharacterized Fe-S cluster protein</t>
  </si>
  <si>
    <t>4NGYC@976|Bacteroidetes</t>
  </si>
  <si>
    <t>Fe-S center protein	2FPAI@200643|Bacteroidia	C	Fe-S center protein	4AP81@815|Bacteroidaceae	C	Fe-S center protein</t>
  </si>
  <si>
    <t>PG_ 40297</t>
  </si>
  <si>
    <t>MGYG000001422_05584</t>
  </si>
  <si>
    <t>40297</t>
  </si>
  <si>
    <t>MGYG000001422_05584;MGYG000000236_02106;MGYG000000236_02238</t>
  </si>
  <si>
    <t>Phage derived protein Gp49-like (DUF891)</t>
  </si>
  <si>
    <t>Gp49</t>
  </si>
  <si>
    <t>COG4679</t>
  </si>
  <si>
    <t>Phage-related protein</t>
  </si>
  <si>
    <t>4NSFF@976|Bacteroidetes</t>
  </si>
  <si>
    <t>Toxin-antitoxin system, toxin component, RelE family	2FUDI@200643|Bacteroidia	S	Toxin-antitoxin system, toxin component, RelE family	4ARWG@815|Bacteroidaceae	S	Phage derived protein Gp49-like (DUF891)</t>
  </si>
  <si>
    <t>PG_ 10369</t>
  </si>
  <si>
    <t>MGYG000001608_02081</t>
  </si>
  <si>
    <t>20748;6859;10369;7579;34579;15740;25739;17837;10330;7692</t>
  </si>
  <si>
    <t>100;</t>
  </si>
  <si>
    <t>PG_ 11473</t>
  </si>
  <si>
    <t>MGYG000002724_00341</t>
  </si>
  <si>
    <t>11473</t>
  </si>
  <si>
    <t>phosphate butyryltransferase</t>
  </si>
  <si>
    <t>2.3.1.19</t>
  </si>
  <si>
    <t>Phosphate butyryltransferase.</t>
  </si>
  <si>
    <t>Butanoyl-CoA + phosphate = CoA + butanoylphosphate.</t>
  </si>
  <si>
    <t>Phosphotransbutyrylase.</t>
  </si>
  <si>
    <t>ko:K00634</t>
  </si>
  <si>
    <t>ko00650,ko01100,map00650,map01100</t>
  </si>
  <si>
    <t>Butanoate metabolism;Metabolic pathways</t>
  </si>
  <si>
    <t>R01174</t>
  </si>
  <si>
    <t>RC00004,RC02816</t>
  </si>
  <si>
    <t>1TRQU@1239|Firmicutes</t>
  </si>
  <si>
    <t>phosphate	24857@186801|Clostridia	C	PFAM Phosphate acetyl butaryl transferase	36DC6@31979|Clostridiaceae	C	phosphate butyryltransferase</t>
  </si>
  <si>
    <t>PG_ 5042</t>
  </si>
  <si>
    <t>MGYG000000486_01606</t>
  </si>
  <si>
    <t>13725;5042</t>
  </si>
  <si>
    <t>This protein binds to the 23S rRNA, and is important in its secondary structure. It is located near the subunit interface in the base of the L7 L12 stalk, and near the tRNA binding site of the peptidyltransferase center	4H3Z2@909932|Negativicutes	J	This protein binds to the 23S rRNA, and is important in its secondary structure. It is located near the subunit interface in the base of the L7 L12 stalk, and near the tRNA binding site of the peptidyltransferase center</t>
  </si>
  <si>
    <t>PG_ 71978</t>
  </si>
  <si>
    <t>MGYG000000212_02210</t>
  </si>
  <si>
    <t>71978;22018</t>
  </si>
  <si>
    <t>MGYG000000212_02210;MGYG000004733_02908</t>
  </si>
  <si>
    <t>12;7;</t>
  </si>
  <si>
    <t>ko:K02027,ko:K10120</t>
  </si>
  <si>
    <t>M00197,M00207</t>
  </si>
  <si>
    <t>3.A.1.1,3.A.1.1.20</t>
  </si>
  <si>
    <t>GntR,SBP_bac_8</t>
  </si>
  <si>
    <t>1V2WM@1239|Firmicutes</t>
  </si>
  <si>
    <t>ABC-type sugar transport system periplasmic component	24CQZ@186801|Clostridia	G	PFAM Bacterial extracellular solute-binding protein	3Y28I@572511|Blautia	G	Bacterial extracellular solute-binding protein</t>
  </si>
  <si>
    <t>PG_ 42867</t>
  </si>
  <si>
    <t>MGYG000003693_00570</t>
  </si>
  <si>
    <t>42418;42867</t>
  </si>
  <si>
    <t>Glucosamine-6-phosphate deaminase</t>
  </si>
  <si>
    <t>nagB</t>
  </si>
  <si>
    <t>3.5.99.6</t>
  </si>
  <si>
    <t>Glucosamine-6-phosphate deaminase.</t>
  </si>
  <si>
    <t>Alpha-D-glucosamine 6-phosphate + H(2)O = D-fructose 6-phosphate + NH(3).</t>
  </si>
  <si>
    <t>GlcN6P deaminase.;Phosphoglucosaminisomerase.;Glucosamine phosphate deaminase.;Phosphoglucosamine isomerase.;Glucosamine-6-phosphate isomerase.</t>
  </si>
  <si>
    <t>ko:K02564</t>
  </si>
  <si>
    <t>ko00520,ko01100,map00520,map01100</t>
  </si>
  <si>
    <t>Amino sugar and nucleotide sugar metabolism;Metabolic pathways</t>
  </si>
  <si>
    <t>R00765</t>
  </si>
  <si>
    <t>RC00163</t>
  </si>
  <si>
    <t>Glucosamine_iso,PIG-L,Sulfatase</t>
  </si>
  <si>
    <t>COG2120</t>
  </si>
  <si>
    <t>N-acetylglucosaminyl deacetylase, LmbE family</t>
  </si>
  <si>
    <t>4NDUN@976|Bacteroidetes</t>
  </si>
  <si>
    <t>Glucosamine-6-phosphate	2FM2W@200643|Bacteroidia	G	glucosamine-6-phosphate deaminase	4AKWI@815|Bacteroidaceae	G	Psort location Cytoplasmic, score 8.96</t>
  </si>
  <si>
    <t>PG_ 24608</t>
  </si>
  <si>
    <t>MGYG000002530_02295</t>
  </si>
  <si>
    <t>24608</t>
  </si>
  <si>
    <t>Prokaryotic N-terminal methylation motif</t>
  </si>
  <si>
    <t>ko:K02650</t>
  </si>
  <si>
    <t>ko00000,ko00001,ko02035,ko02044</t>
  </si>
  <si>
    <t>N_methyl</t>
  </si>
  <si>
    <t>COG2165</t>
  </si>
  <si>
    <t>Type II secretory pathway, pseudopilin PulG</t>
  </si>
  <si>
    <t>1VK8F@1239|Firmicutes</t>
  </si>
  <si>
    <t>Prepilin-type cleavage methylation N-terminal domain protein	24UDT@186801|Clostridia	NU	prepilin-type N-terminal cleavage methylation domain	3WKVM@541000|Ruminococcaceae	NU	Prokaryotic N-terminal methylation motif</t>
  </si>
  <si>
    <t>PG_ 13539</t>
  </si>
  <si>
    <t>MGYG000001835_00550</t>
  </si>
  <si>
    <t>13539;24453</t>
  </si>
  <si>
    <t>PPR,TPR_12,TPR_16,TPR_2,TPR_21,TPR_6,TPR_7,TPR_8</t>
  </si>
  <si>
    <t>4PKF6@976|Bacteroidetes</t>
  </si>
  <si>
    <t>Tetratricopeptide repeat protein	2FNWT@200643|Bacteroidia	S	Tetratricopeptide repeat protein	4ANQH@815|Bacteroidaceae	S	Tetratricopeptide repeat protein</t>
  </si>
  <si>
    <t>PG_ 29619</t>
  </si>
  <si>
    <t>MGYG000001364_02953</t>
  </si>
  <si>
    <t>29619</t>
  </si>
  <si>
    <t>Chaperone protein HtpG</t>
  </si>
  <si>
    <t>htpG</t>
  </si>
  <si>
    <t>ko:K04079</t>
  </si>
  <si>
    <t>ko04141,ko04151,ko04217,ko04612,ko04621,ko04626,ko04657,ko04659,ko04914,ko04915,ko05200,ko05215,ko05418,map04141,map04151,map04217,map04612,map04621,map04626,map04657,map04659,map04914,map04915,map05200,map05215,map05418</t>
  </si>
  <si>
    <t>ko00000,ko00001,ko01009,ko03029,ko03051,ko03110,ko04131,ko04147</t>
  </si>
  <si>
    <t>HATPase_c,HATPase_c_3,HSP90</t>
  </si>
  <si>
    <t>COG0326</t>
  </si>
  <si>
    <t>Molecular chaperone, HSP90 family</t>
  </si>
  <si>
    <t>4NDXZ@976|Bacteroidetes</t>
  </si>
  <si>
    <t>Molecular chaperone	2FMED@200643|Bacteroidia	O	ATPase histidine kinase DNA gyrase B HSP90 domain protein	4ANV3@815|Bacteroidaceae	T	ATPase histidine kinase DNA gyrase B HSP90 domain protein</t>
  </si>
  <si>
    <t>PG_ 25957</t>
  </si>
  <si>
    <t>MGYG000004658_02218</t>
  </si>
  <si>
    <t>25957</t>
  </si>
  <si>
    <t>28NUA@1|root</t>
  </si>
  <si>
    <t>2ZBSQ@2|Bacteria	S		4NMAY@976|Bacteroidetes	S		2FP13@200643|Bacteroidia	S		22UYT@171550|Rikenellaceae	S</t>
  </si>
  <si>
    <t>PG_ 25283</t>
  </si>
  <si>
    <t>MGYG000000723_00983</t>
  </si>
  <si>
    <t>25283</t>
  </si>
  <si>
    <t>Jatrophihabitans endophyticus</t>
  </si>
  <si>
    <t>Jatrophihabitantales</t>
  </si>
  <si>
    <t>Jatrophihabitantaceae</t>
  </si>
  <si>
    <t>Jatrophihabitans</t>
  </si>
  <si>
    <t>GO:0000287,GO:0003674,GO:0003824,GO:0005488,GO:0005575,GO:0005623,GO:0005886,GO:0006139,GO:0006213,GO:0006220,GO:0006221,GO:0006225,GO:0006725,GO:0006753,GO:0006793,GO:0006796,GO:0006807,GO:0008150,GO:0008152,GO:0009041,GO:0009058,GO:0009116,GO:0009117,GO:0009119,GO:0009123,GO:0009132,GO:0009133,GO:0009138,GO:0009139,GO:0009163,GO:0009165,GO:0009185,GO:0009188,GO:0009193,GO:0009194,GO:0009218,GO:0009220,GO:0009259,GO:0009260,GO:0009987,GO:0015949,GO:0016020,GO:0016301,GO:0016310,GO:0016740,GO:0016772,GO:0016776,GO:0018130,GO:0019205,GO:0019438,GO:0019637,GO:0019693,GO:0033862,GO:0034404,GO:0034641,GO:0034654,GO:0040007,GO:0042455,GO:0043167,GO:0043169,GO:0044237,GO:0044238,GO:0044249,GO:0044271,GO:0044281,GO:0044283,GO:0044464,GO:0046048,GO:0046131,GO:0046132,GO:0046134,GO:0046390,GO:0046483,GO:0046872,GO:0046940,GO:0050145,GO:0055086,GO:0071704,GO:0071944,GO:0072527,GO:0072528,GO:0090407,GO:1901135,GO:1901137,GO:1901293,GO:1901360,GO:1901362,GO:1901564,GO:1901566,GO:1901576,GO:1901657,GO:1901659</t>
  </si>
  <si>
    <t>magnesium ion binding;molecular_function;catalytic activity;binding;cellular_component;cell;plasma membrane;nucleobase-containing compound metabolic process;pyrimidine nucleoside metabolic process;pyrimidine nucleotide metabolic process;pyrimidine nucleotide biosynthetic process;UDP biosynthetic process;cellular aromatic compound metabolic process;nucleoside phosphate metabolic process;phosphorus metabolic process;phosphate-containing compound metabolic process;nitrogen compound metabolic process;biological_process;metabolic process;uridylate kinase activity;biosynthetic process;nucleoside metabolic process;nucleotide metabolic process;ribonucleoside metabolic process;nucleoside monophosphate metabolic process;nucleoside diphosphate metabolic process;nucleoside diphosphate biosynthetic process;pyrimidine nucleoside diphosphate metabolic process;pyrimidine nucleoside diphosphate biosynthetic process;nucleoside biosynthetic process;nucleotide biosynthetic process;ribonucleoside diphosphate metabolic process;ribonucleoside diphosphate biosynthetic process;pyrimidine ribonucleoside diphosphate metabolic process;pyrimidine ribonucleoside diphosphate biosynthetic process;pyrimidine ribonucleotide metabolic process;pyrimidine ribonucleotide biosynthetic process;ribonucleotide metabolic process;ribonucleotide biosynthetic process;cellular process;nucleobase-containing small molecule interconversion;membrane;kinase activity;phosphorylation;transferase activity;transferase activity, transferring phosphorus-containing groups;phosphotransferase activity, phosphate group as acceptor;heterocycle biosynthetic process;nucleobase-containing compound kinase activity;aromatic compound biosynthetic process;organophosphate metabolic process;ribose phosphate metabolic process;UMP kinase activity;nucleobase-containing small molecule biosynthetic process;cellular nitrogen compound metabolic process;nucleobase-containing compound biosynthetic process;growth;ribonucleoside biosynthetic process;ion binding;cation binding;cellular metabolic process;primary metabolic process;cellular biosynthetic process;cellular nitrogen compound biosynthetic process;small molecule metabolic process;small molecule biosynthetic process;obsolete cell part;UDP metabolic process;pyrimidine ribonucleoside metabolic process;pyrimidine ribonucleoside biosynthetic process;pyrimidine nucleoside biosynthetic process;ribose phosphate biosynthetic process;heterocycle metabolic process;metal ion binding;nucleoside monophosphate phosphorylation;nucleoside monophosphate kinase activity;nucleobase-containing small molecule metabolic process;organic substance metabolic process;cell periphery;pyrimidine-containing compound metabolic process;pyrimidine-containing compound biosynthetic process;organophosphate biosynthetic process;carbohydrate derivative metabolic process;carbohydrate derivative biosynthetic process;nucleoside phosphate biosynthetic process;organic cyclic compound metabolic process;organic cyclic compound biosynthetic process;organonitrogen compound metabolic process;organonitrogen compound biosynthetic process;organic substance biosynthetic process;glycosyl compound metabolic process;glycosyl compound biosynthetic process</t>
  </si>
  <si>
    <t>molecular_function;molecular_function;molecular_function;molecular_function;cellular_component;cellular_component;cellular_component;biological_process;biological_process;biological_process;biological_process;biological_process;biological_process;biological_process;biological_process;biological_process;biological_process;biological_process;biological_process;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molecular_function;biological_process;molecular_function;molecular_function;molecular_function;biological_process;molecular_function;biological_process;biological_process;biological_process;molecular_function;biological_process;biological_process;biological_process;biological_process;biological_process;molecular_function;molecular_function;biological_process;biological_process;biological_process;biological_process;biological_process;biological_process;cellular_component;biological_process;biological_process;biological_process;biological_process;biological_process;biological_process;molecular_function;biological_process;molecular_function;biological_process;biological_process;cellular_component;biological_process;biological_process;biological_process;biological_process;biological_process;biological_process;biological_process;biological_process;biological_process;biological_process;biological_process;biological_process;biological_process</t>
  </si>
  <si>
    <t>iSB619.SA_RS06240</t>
  </si>
  <si>
    <t>2NNRY@2323|unclassified Bacteria</t>
  </si>
  <si>
    <t>PG_ 32973</t>
  </si>
  <si>
    <t>MGYG000001365_01237</t>
  </si>
  <si>
    <t>32973</t>
  </si>
  <si>
    <t>Vitamin B12 transporter BtuB</t>
  </si>
  <si>
    <t>Plug,TonB_dep_Rec</t>
  </si>
  <si>
    <t>1TT6M@1239|Firmicutes</t>
  </si>
  <si>
    <t>TonB-dependent receptor	4H3MS@909932|Negativicutes	P	TonB-dependent receptor</t>
  </si>
  <si>
    <t>PG_ 35760</t>
  </si>
  <si>
    <t>MGYG000000249_00041</t>
  </si>
  <si>
    <t>35760;29819</t>
  </si>
  <si>
    <t>MGYG000000249_00041;MGYG000002772_02077</t>
  </si>
  <si>
    <t>156;38;</t>
  </si>
  <si>
    <t>PG_ 71324</t>
  </si>
  <si>
    <t>MGYG000004797_00857</t>
  </si>
  <si>
    <t>71324</t>
  </si>
  <si>
    <t>Glycosyl transferase family 2</t>
  </si>
  <si>
    <t>4PMA1@976|Bacteroidetes</t>
  </si>
  <si>
    <t>Glycosyl transferase family 2	2G0JH@200643|Bacteroidia	S	Glycosyl transferase family 2</t>
  </si>
  <si>
    <t>PG_ 10441</t>
  </si>
  <si>
    <t>MGYG000002834_00330</t>
  </si>
  <si>
    <t>14613;18973;10441</t>
  </si>
  <si>
    <t>MGYG000002834_00330;MGYG000004630_00662</t>
  </si>
  <si>
    <t>50;1;</t>
  </si>
  <si>
    <t>4NE0A@976|Bacteroidetes</t>
  </si>
  <si>
    <t>PFAM RagB SusD	2FM03@200643|Bacteroidia	F	SusD family</t>
  </si>
  <si>
    <t>PG_ 38998</t>
  </si>
  <si>
    <t>MGYG000001720_00963;MGYG000002051_01915</t>
  </si>
  <si>
    <t>38998</t>
  </si>
  <si>
    <t>Sodium/glucose cotransporter</t>
  </si>
  <si>
    <t>Belongs to the sodium solute symporter (SSF) (TC 2.A.21) family</t>
  </si>
  <si>
    <t>ko:K03307</t>
  </si>
  <si>
    <t>2.A.21</t>
  </si>
  <si>
    <t>SSF</t>
  </si>
  <si>
    <t>COG4146</t>
  </si>
  <si>
    <t>Uncharacterized membrane permease YidK, sodium:solute symporter family</t>
  </si>
  <si>
    <t>4NE9S@976|Bacteroidetes</t>
  </si>
  <si>
    <t>Belongs to the sodium solute symporter (SSF) (TC 2.A.21) family	2FNXT@200643|Bacteroidia	S	Belongs to the sodium solute symporter (SSF) (TC 2.A.21) family</t>
  </si>
  <si>
    <t>PG_ 34849</t>
  </si>
  <si>
    <t>MGYG000000060_00081</t>
  </si>
  <si>
    <t>77838;34849</t>
  </si>
  <si>
    <t>Oxaloacetate decarboxylase, gamma chain</t>
  </si>
  <si>
    <t>DUF3887,OAD_gamma</t>
  </si>
  <si>
    <t>2DMIV@1|root</t>
  </si>
  <si>
    <t>Oxaloacetate decarboxylase, gamma chain	32RW6@2|Bacteria	P	decarboxylase gamma	1VAMW@1239|Firmicutes	P	decarboxylase gamma	24DVC@186801|Clostridia	P	decarboxylase gamma	25XHQ@186806|Eubacteriaceae	P	Oxaloacetate decarboxylase, gamma chain</t>
  </si>
  <si>
    <t>PG_ 65380</t>
  </si>
  <si>
    <t>MGYG000001364_02607</t>
  </si>
  <si>
    <t>65380</t>
  </si>
  <si>
    <t>Sulfate adenylyltransferase subunit 1</t>
  </si>
  <si>
    <t>Belongs to the TRAFAC class translation factor GTPase superfamily. Classic translation factor GTPase family. CysN NodQ subfamily</t>
  </si>
  <si>
    <t>cysN</t>
  </si>
  <si>
    <t>GO:0006790,GO:0008150,GO:0008152,GO:0009987,GO:0044237</t>
  </si>
  <si>
    <t>sulfur compound metabolic process;biological_process;metabolic process;cellular process;cellular metabolic process</t>
  </si>
  <si>
    <t>biological_process;biological_process;biological_process;biological_process;biological_process</t>
  </si>
  <si>
    <t>2.7.1.25,2.7.7.4</t>
  </si>
  <si>
    <t>Adenylyl-sulfate kinase.;Sulfate adenylyltransferase.</t>
  </si>
  <si>
    <t>ATP + adenylyl sulfate = ADP + 3'-phosphoadenylyl sulfate.;ATP + sulfate = diphosphate + adenylyl sulfate.</t>
  </si>
  <si>
    <t>APS kinase.;Sulfate adenylate transferase.;ATP-sulfurylase.;Adenylylsulfate kinase.;Adenosine 5'-phosphosulfate kinase.;Sulfurylase.</t>
  </si>
  <si>
    <t>ko:K00955,ko:K00956</t>
  </si>
  <si>
    <t>ko00230,ko00261,ko00450,ko00920,ko01100,ko01120,ko01130,map00230,map00261,map00450,map00920,map01100,map01120,map01130</t>
  </si>
  <si>
    <t>Purine metabolism;Monobactam biosynthesis;Selenocompound metabolism;Sulfur metabolism;Metabolic pathways;Microbial metabolism in diverse environments</t>
  </si>
  <si>
    <t>M00176,M00596</t>
  </si>
  <si>
    <t>R00509,R00529,R04928,R04929</t>
  </si>
  <si>
    <t>RC00002,RC00078,RC02809,RC02889</t>
  </si>
  <si>
    <t>APS_kinase,GTP_EFTU</t>
  </si>
  <si>
    <t>COG2895</t>
  </si>
  <si>
    <t>Sulfate adenylyltransferase subunit 1, EFTu-like GTPase family</t>
  </si>
  <si>
    <t>4NETI@976|Bacteroidetes</t>
  </si>
  <si>
    <t>Belongs to the TRAFAC class translation factor GTPase superfamily. Classic translation factor GTPase family. CysN NodQ subfamily	2FP06@200643|Bacteroidia	H	Belongs to the TRAFAC class translation factor GTPase superfamily. Classic translation factor GTPase family. CysN NodQ subfamily	4AKYU@815|Bacteroidaceae	H	Belongs to the TRAFAC class translation factor GTPase superfamily. Classic translation factor GTPase family. CysN NodQ subfamily</t>
  </si>
  <si>
    <t>PG_ 56671</t>
  </si>
  <si>
    <t>MGYG000000137_03346</t>
  </si>
  <si>
    <t>50680;56671</t>
  </si>
  <si>
    <t>Candidatus Choladousia intestinavium</t>
  </si>
  <si>
    <t>Candidatus Choladousia</t>
  </si>
  <si>
    <t>L-lactate dehydrogenase P</t>
  </si>
  <si>
    <t>PG_ 41373</t>
  </si>
  <si>
    <t>MGYG000000074_00532</t>
  </si>
  <si>
    <t>43322;41373</t>
  </si>
  <si>
    <t>SPFH Band 7 PHB domain protein</t>
  </si>
  <si>
    <t>Band_7</t>
  </si>
  <si>
    <t>COG0330</t>
  </si>
  <si>
    <t>Regulator of protease activity HflC, stomatin/prohibitin superfamily</t>
  </si>
  <si>
    <t>4PCK8@976|Bacteroidetes</t>
  </si>
  <si>
    <t>SPFH Band 7 PHB domain protein	2FPVM@200643|Bacteroidia	O	SPFH Band 7 PHB domain protein</t>
  </si>
  <si>
    <t>PG_ 9742</t>
  </si>
  <si>
    <t>MGYG000000236_02366</t>
  </si>
  <si>
    <t>9742</t>
  </si>
  <si>
    <t>88;</t>
  </si>
  <si>
    <t>TonB-linked outer membrane protein, SusC RagA family	2FKYX@200643|Bacteroidia	P	TonB-linked outer membrane protein, SusC RagA family	4AKMU@815|Bacteroidaceae	P	TonB-linked outer membrane protein, SusC RagA family</t>
  </si>
  <si>
    <t>PG_ 18605</t>
  </si>
  <si>
    <t>MGYG000000263_02679</t>
  </si>
  <si>
    <t>17115;31228;18605;76389;13145;38852;49973</t>
  </si>
  <si>
    <t>Na(+)-translocating NADH-quinone reductase subunit F</t>
  </si>
  <si>
    <t>DUF4445,Fer2,Fer2_4</t>
  </si>
  <si>
    <t>COG3894</t>
  </si>
  <si>
    <t>Uncharacterized 2Fe-2S and 4Fe-4S clusters-containing protein, contains DUF4445 domain</t>
  </si>
  <si>
    <t>1TP0H@1239|Firmicutes</t>
  </si>
  <si>
    <t>2fe-2S iron-sulfur cluster binding domain	247S0@186801|Clostridia	C	2Fe-2S iron-sulfur cluster binding domain	3XYV5@572511|Blautia	C	Psort location Cytoplasmic, score 8.87</t>
  </si>
  <si>
    <t>PG_ 75973</t>
  </si>
  <si>
    <t>MGYG000000253_00369</t>
  </si>
  <si>
    <t>75973</t>
  </si>
  <si>
    <t>MGYG000000253_00369;MGYG000000186_00534;MGYG000001711_01107</t>
  </si>
  <si>
    <t>Cell division protein that is part of the divisome complex and is recruited early to the Z-ring. Probably stimulates Z-ring formation, perhaps through the cross-linking of FtsZ protofilaments. Its function overlaps with FtsA</t>
  </si>
  <si>
    <t>SepF</t>
  </si>
  <si>
    <t>1VER3@1239|Firmicutes</t>
  </si>
  <si>
    <t>Cell division protein that is part of the divisome complex and is recruited early to the Z-ring. Probably stimulates Z-ring formation, perhaps through the cross-linking of FtsZ protofilaments. Its function overlaps with FtsA	3VQMG@526524|Erysipelotrichia	D	Cell division protein that is part of the divisome complex and is recruited early to the Z-ring. Probably stimulates Z-ring formation, perhaps through the cross-linking of FtsZ protofilaments. Its function overlaps with FtsA</t>
  </si>
  <si>
    <t>PG_ 47401</t>
  </si>
  <si>
    <t>MGYG000000530_00405</t>
  </si>
  <si>
    <t>47401</t>
  </si>
  <si>
    <t>Peptidase propeptide and YPEB domain</t>
  </si>
  <si>
    <t>PepSY,RsgI_N</t>
  </si>
  <si>
    <t>COG3212</t>
  </si>
  <si>
    <t>PepSY domain containing protein, regulator of zincin peptidase activity</t>
  </si>
  <si>
    <t>1UX3P@1239|Firmicutes</t>
  </si>
  <si>
    <t>Peptidase propeptide and YPEB domain	24FFW@186801|Clostridia	S	Peptidase propeptide and YPEB domain</t>
  </si>
  <si>
    <t>PG_ 25198</t>
  </si>
  <si>
    <t>MGYG000002298_03336</t>
  </si>
  <si>
    <t>23536;10945;25198</t>
  </si>
  <si>
    <t>Required for dimerization of active 70S ribosomes into 100S ribosomes in stationary phase	24HDH@186801|Clostridia	J	Required for dimerization of active 70S ribosomes into 100S ribosomes in stationary phase	3XZRY@572511|Blautia	J	Required for dimerization of active 70S ribosomes into 100S ribosomes in stationary phase</t>
  </si>
  <si>
    <t>PG_ 82149</t>
  </si>
  <si>
    <t>MGYG000000074_01761</t>
  </si>
  <si>
    <t>82149</t>
  </si>
  <si>
    <t>Putative outer membrane protein</t>
  </si>
  <si>
    <t>Outer membrane protein transport protein (OMPP1/FadL/TodX)</t>
  </si>
  <si>
    <t>fadL</t>
  </si>
  <si>
    <t>Toluene_X</t>
  </si>
  <si>
    <t>4NFFF@976|Bacteroidetes</t>
  </si>
  <si>
    <t>Long-chain fatty acid transport protein	2FQ3E@200643|Bacteroidia	I	Outer membrane protein transport protein (OMPP1/FadL/TodX)</t>
  </si>
  <si>
    <t>PG_ 39634</t>
  </si>
  <si>
    <t>MGYG000000036_01723</t>
  </si>
  <si>
    <t>39634</t>
  </si>
  <si>
    <t>Gordonia sp. (in: high G+C Gram-positive bacteria)</t>
  </si>
  <si>
    <t>Mycobacteriales</t>
  </si>
  <si>
    <t>Gordoniaceae</t>
  </si>
  <si>
    <t>Gordonia</t>
  </si>
  <si>
    <t>2-succinyl-5-enolpyruvyl-6-hydroxy-3-cyclohexene-1-carboxylate synthase</t>
  </si>
  <si>
    <t>PFAM Polysaccharide pyruvyl transferase</t>
  </si>
  <si>
    <t>2.2.1.9</t>
  </si>
  <si>
    <t>synthase.</t>
  </si>
  <si>
    <t>Isochorismate + 2-oxoglutarate = 5-enolpyruvoyl-6-hydroxy-2-succinyl-cyclohex-3-ene-1-carboxylate + CO(2).</t>
  </si>
  <si>
    <t>SEPHCHC synthase.</t>
  </si>
  <si>
    <t>ko:K02551</t>
  </si>
  <si>
    <t>ko00130,ko01100,ko01110,map00130,map01100,map01110</t>
  </si>
  <si>
    <t>Ubiquinone and other terpenoid-quinone biosynthesis;Metabolic pathways;Biosynthesis of secondary metabolites</t>
  </si>
  <si>
    <t>M00116</t>
  </si>
  <si>
    <t>R08165</t>
  </si>
  <si>
    <t>RC02186</t>
  </si>
  <si>
    <t>PS_pyruv_trans,TPP_enzyme_N</t>
  </si>
  <si>
    <t>COG2327</t>
  </si>
  <si>
    <t>Polysaccharide pyruvyl transferase family protein WcaK (colanic acid biosynthesis)</t>
  </si>
  <si>
    <t>2J90A@203691|Spirochaetes</t>
  </si>
  <si>
    <t>PG_ 23658</t>
  </si>
  <si>
    <t>MGYG000001313_01524</t>
  </si>
  <si>
    <t>23658</t>
  </si>
  <si>
    <t>4NEWT@976|Bacteroidetes</t>
  </si>
  <si>
    <t>Catalyzes the ATP-dependent amination of UTP to CTP with either L-glutamine or ammonia as the source of nitrogen. Regulates intracellular CTP levels through interactions with the four ribonucleotide triphosphates	2FMC4@200643|Bacteroidia	F	Catalyzes the ATP-dependent amination of UTP to CTP with either L-glutamine or ammonia as the source of nitrogen. Regulates intracellular CTP levels through interactions with the four ribonucleotide triphosphates	4AMIN@815|Bacteroidaceae	F	Catalyzes the ATP-dependent amination of UTP to CTP with either L-glutamine or ammonia as the source of nitrogen. Regulates intracellular CTP levels through interactions with the four ribonucleotide triphosphates</t>
  </si>
  <si>
    <t>PG_ 17908</t>
  </si>
  <si>
    <t>MGYG000001835_00632</t>
  </si>
  <si>
    <t>17908</t>
  </si>
  <si>
    <t>COG0436 Aspartate tyrosine aromatic aminotransferase</t>
  </si>
  <si>
    <t>Aminotransferase	2FMU2@200643|Bacteroidia	E	Aminotransferase	4AKGF@815|Bacteroidaceae	E	COG0436 Aspartate tyrosine aromatic aminotransferase</t>
  </si>
  <si>
    <t>PG_ 9554</t>
  </si>
  <si>
    <t>MGYG000002027_00869</t>
  </si>
  <si>
    <t>9554</t>
  </si>
  <si>
    <t>PG_ 33420</t>
  </si>
  <si>
    <t>MGYG000001770_00401</t>
  </si>
  <si>
    <t>33420</t>
  </si>
  <si>
    <t>Glucose-1-phosphate thymidylyltransferase 1</t>
  </si>
  <si>
    <t>Catalyzes the formation of dTDP-glucose, from dTTP and glucose 1-phosphate, as well as its pyrophosphorolysis</t>
  </si>
  <si>
    <t>rfbA</t>
  </si>
  <si>
    <t>2.7.7.24</t>
  </si>
  <si>
    <t>Glucose-1-phosphate thymidylyltransferase.</t>
  </si>
  <si>
    <t>dTTP + alpha-D-glucose 1-phosphate = diphosphate + dTDP-alpha-D-glucose.</t>
  </si>
  <si>
    <t>dTDP-glucose synthase.;dTDP-glucose diphosphorylase.;dTDP-glucose pyrophosphorylase.</t>
  </si>
  <si>
    <t>ko:K00973</t>
  </si>
  <si>
    <t>ko00521,ko00523,ko00525,ko01130,map00521,map00523,map00525,map01130</t>
  </si>
  <si>
    <t>Streptomycin biosynthesis;Polyketide sugar unit biosynthesis;Acarbose and validamycin biosynthesis</t>
  </si>
  <si>
    <t>R02328</t>
  </si>
  <si>
    <t>4NE1U@976|Bacteroidetes</t>
  </si>
  <si>
    <t>Catalyzes the formation of dTDP-glucose, from dTTP and glucose 1-phosphate, as well as its pyrophosphorolysis	2FNUA@200643|Bacteroidia	H	Catalyzes the formation of dTDP-glucose, from dTTP and glucose 1-phosphate, as well as its pyrophosphorolysis</t>
  </si>
  <si>
    <t>PG_ 58129</t>
  </si>
  <si>
    <t>MGYG000002549_00381</t>
  </si>
  <si>
    <t>75012;45417;79441;95519;58129;40029;105145</t>
  </si>
  <si>
    <t>MGYG000002549_00381;MGYG000000098_01571;MGYG000000013_03663</t>
  </si>
  <si>
    <t>11;5;4;</t>
  </si>
  <si>
    <t>8;4;2;</t>
  </si>
  <si>
    <t>PFAM TonB-dependent receptor, beta-barrel</t>
  </si>
  <si>
    <t>4NED9@976|Bacteroidetes</t>
  </si>
  <si>
    <t>TonB-dependent receptor	2FMA6@200643|Bacteroidia	H	COG4206 Outer membrane cobalamin receptor protein	22XEQ@171551|Porphyromonadaceae	H	PFAM TonB-dependent receptor, beta-barrel</t>
  </si>
  <si>
    <t>PG_ 10853</t>
  </si>
  <si>
    <t>MGYG000002482_00133</t>
  </si>
  <si>
    <t>10853</t>
  </si>
  <si>
    <t>MGYG000002482_00133;MGYG000000392_01328</t>
  </si>
  <si>
    <t>26;2;</t>
  </si>
  <si>
    <t>D-alanine--D-alanine ligase</t>
  </si>
  <si>
    <t>DUF2974,Dala_Dala_lig_C,Dala_Dala_lig_N</t>
  </si>
  <si>
    <t>Belongs to the D-alanine--D-alanine ligase family	248CR@186801|Clostridia	F	Belongs to the D-alanine--D-alanine ligase family</t>
  </si>
  <si>
    <t>PG_ 59757</t>
  </si>
  <si>
    <t>MGYG000000249_00036</t>
  </si>
  <si>
    <t>59757</t>
  </si>
  <si>
    <t>Catalyzes the synthesis of ADP-glucose, a sugar donor used in elongation reactions on alpha-glucans	24943@186801|Clostridia	H	Catalyzes the synthesis of ADP-glucose, a sugar donor used in elongation reactions on alpha-glucans	3XZGS@572511|Blautia	H	Catalyzes the synthesis of ADP-glucose, a sugar donor used in elongation reactions on alpha-glucans</t>
  </si>
  <si>
    <t>PG_ 12559</t>
  </si>
  <si>
    <t>MGYG000002841_00751</t>
  </si>
  <si>
    <t>12560;12559</t>
  </si>
  <si>
    <t>Candidatus Scatomorpha merdipullorum</t>
  </si>
  <si>
    <t>MGYG000002841_00751;MGYG000001174_00426</t>
  </si>
  <si>
    <t>21;6;</t>
  </si>
  <si>
    <t>(R)-phenyllactyl-CoA dehydratase beta subunit</t>
  </si>
  <si>
    <t>2-hydroxyglutaryl-CoA dehydratase, D-component	24A11@186801|Clostridia	E	2-hydroxyglutaryl-CoA dehydratase, D-component	4BWE8@830|Butyrivibrio	E	2-hydroxyglutaryl-CoA dehydratase, D-component</t>
  </si>
  <si>
    <t>PG_ 14560</t>
  </si>
  <si>
    <t>MGYG000001789_00232</t>
  </si>
  <si>
    <t>14560;16217;35410</t>
  </si>
  <si>
    <t>MGYG000001789_00232;MGYG000001783_01564;MGYG000003542_00197</t>
  </si>
  <si>
    <t>56;31;7;</t>
  </si>
  <si>
    <t>PG_ 57042</t>
  </si>
  <si>
    <t>MGYG000001313_02787</t>
  </si>
  <si>
    <t>57042</t>
  </si>
  <si>
    <t>PG_ 36332</t>
  </si>
  <si>
    <t>MGYG000002724_00011</t>
  </si>
  <si>
    <t>36332</t>
  </si>
  <si>
    <t>Antioxidant protein with alkyl hydroperoxidase activity. Required for the reduction of the AhpC active site cysteine residues and for the regeneration of the AhpC enzyme activity</t>
  </si>
  <si>
    <t>CMD</t>
  </si>
  <si>
    <t>COG2128</t>
  </si>
  <si>
    <t>Alkylhydroperoxidase family enzyme, contains CxxC motif</t>
  </si>
  <si>
    <t>1UVG3@1239|Firmicutes</t>
  </si>
  <si>
    <t>PG_ 50360</t>
  </si>
  <si>
    <t>MGYG000000251_02364</t>
  </si>
  <si>
    <t>50360</t>
  </si>
  <si>
    <t>SPFH domain-Band 7 family</t>
  </si>
  <si>
    <t>Band_7_1,DZR,SHOCT,zf-ribbon_3,zinc_ribbon_2</t>
  </si>
  <si>
    <t>COG4260</t>
  </si>
  <si>
    <t>Membrane protease subunit, stomatin/prohibitin family, contains C-terminal Zn-ribbon domain</t>
  </si>
  <si>
    <t>1TRYU@1239|Firmicutes</t>
  </si>
  <si>
    <t>virion core protein, lumpy skin disease virus	24901@186801|Clostridia	L	virion core protein (lumpy skin disease virus)	27ICK@186928|unclassified Lachnospiraceae	S	SPFH domain-Band 7 family</t>
  </si>
  <si>
    <t>PG_ 42953</t>
  </si>
  <si>
    <t>MGYG000000074_02082</t>
  </si>
  <si>
    <t>42953</t>
  </si>
  <si>
    <t>Lipocalin_4</t>
  </si>
  <si>
    <t>2F545@1|root</t>
  </si>
  <si>
    <t>Lipocalin-like domain	33XR9@2|Bacteria	S	Psort location Cytoplasmic, score 8.96	4P3GI@976|Bacteroidetes	S	Psort location Cytoplasmic, score 8.96	2FS54@200643|Bacteroidia	S	Psort location Cytoplasmic, score 8.96</t>
  </si>
  <si>
    <t>PG_ 31064</t>
  </si>
  <si>
    <t>MGYG000001306_02362</t>
  </si>
  <si>
    <t>31064</t>
  </si>
  <si>
    <t>Isoleucine--tRNA ligase</t>
  </si>
  <si>
    <t>GO:0003674,GO:0003824,GO:0004812,GO:0004822,GO:0005575,GO:0005622,GO:0005623,GO:0005737,GO:0006082,GO:0006139,GO:0006399,GO:0006412,GO:0006418,GO:0006428,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0044464,GO:0046483,GO:0071704,GO:0090304,GO:0140098,GO:0140101,GO:1901360,GO:1901564,GO:1901566,GO:1901576</t>
  </si>
  <si>
    <t>molecular_function;catalytic activity;aminoacyl-tRNA ligase activity;isoleucine-tRNA ligase activity;cellular_component;intracellular;cell;cytoplasm;organic acid metabolic process;nucleobase-containing compound metabolic process;tRNA metabolic process;translation;tRNA aminoacylation for protein translation;isoleucyl-tRNA aminoacylation;peptide metabolic process;cellular amino acid metabolic process;cellular aromatic compound metabolic process;nitrogen compound metabolic process;biological_process;metabolic process;biosynthetic process;macromolecule biosynthetic process;cellular process;gene expression;RNA metabolic process;ligase activity;ligase activity, forming carbon-oxygen bonds;protein metabolic process;carboxylic acid metabolic process;cellular nitrogen compound metabolic process;cellular macromolecule biosynthetic process;ncRNA metabolic process;amino acid activation;tRNA aminoacylation;peptide biosynthetic process;macromolecule metabolic process;oxoacid metabolic process;cellular amide metabolic process;amide biosynthetic process;cellular metabolic process;primary metabolic process;cellular biosynthetic process;cellular macromolecule metabolic process;cellular protein metabolic process;cellular nitrogen compound biosynthetic process;small molecule metabolic process;obsolete intracellular part;obsolete cell part;heterocycle metabolic process;organic substance metabolic process;nucleic acid metabolic process;catalytic activity, acting on RNA;catalytic activity, acting on a tRNA;organic cyclic compound metabolic process;organonitrogen compound metabolic process;organonitrogen compound biosynthetic process;organic substance biosynthetic process</t>
  </si>
  <si>
    <t>Anticodon_1,DUF559,tRNA-synt_1</t>
  </si>
  <si>
    <t>4NEYT@976|Bacteroidetes</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</si>
  <si>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	2FM5R@200643|Bacteroidia	J	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	4APTB@815|Bacteroidaceae	J	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</si>
  <si>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PG_ 55818</t>
  </si>
  <si>
    <t>MGYG000000044_01022</t>
  </si>
  <si>
    <t>55818</t>
  </si>
  <si>
    <t>MGYG000000044_01022;MGYG000004180_03054;MGYG000000788_02331</t>
  </si>
  <si>
    <t>27;8;8;</t>
  </si>
  <si>
    <t>6;1;2;</t>
  </si>
  <si>
    <t>Domain of Unknown Function (DUF1080)</t>
  </si>
  <si>
    <t>COG2133</t>
  </si>
  <si>
    <t>Glucose/arabinose dehydrogenase, beta-propeller fold</t>
  </si>
  <si>
    <t>4PMXZ@976|Bacteroidetes</t>
  </si>
  <si>
    <t>Domain of Unknown Function (DUF1080)	2G0K9@200643|Bacteroidia	G	Domain of Unknown Function (DUF1080)	2324V@171551|Porphyromonadaceae	G	Domain of Unknown Function (DUF1080)</t>
  </si>
  <si>
    <t>PG_ 92146</t>
  </si>
  <si>
    <t>MGYG000002108_00087</t>
  </si>
  <si>
    <t>35371;119164;92146</t>
  </si>
  <si>
    <t>Cystathionine beta-lyase PatB</t>
  </si>
  <si>
    <t>patB</t>
  </si>
  <si>
    <t>4.4.1.8</t>
  </si>
  <si>
    <t>Cystathionine beta-lyase.</t>
  </si>
  <si>
    <t>L-cystathionine + H(2)O = L-homocysteine + NH(3) + pyruvate.</t>
  </si>
  <si>
    <t>Cystine lyase.;Beta-cystathionase.;Cysteine lyase.;Beta C-S lyase.</t>
  </si>
  <si>
    <t>ko:K14155</t>
  </si>
  <si>
    <t>ko00270,ko00450,ko01100,ko01110,ko01230,map00270,map00450,map01100,map01110,map01230</t>
  </si>
  <si>
    <t>Cysteine and methionine metabolism;Selenocompound metabolism;Metabolic pathways;Biosynthesis of secondary metabolites;Biosynthesis of amino acids</t>
  </si>
  <si>
    <t>R00782,R01286,R02408,R04941</t>
  </si>
  <si>
    <t>RC00056,RC00069,RC00382,RC00488,RC00710,RC01245,RC02303</t>
  </si>
  <si>
    <t>4NETH@976|Bacteroidetes</t>
  </si>
  <si>
    <t>Bifunctional PLP-dependent enzyme with beta-cystathionase and maltose regulon repressor activities	2FMIZ@200643|Bacteroidia	E	Bifunctional PLP-dependent enzyme with beta-cystathionase and maltose regulon repressor activities</t>
  </si>
  <si>
    <t>PG_ 8442</t>
  </si>
  <si>
    <t>MGYG000004196_01713</t>
  </si>
  <si>
    <t>8442</t>
  </si>
  <si>
    <t>2-hydroxyglutaryl-CoA dehydratase, D-component	24A11@186801|Clostridia	E	2-hydroxyglutaryl-CoA dehydratase, D-component	4BY2T@830|Butyrivibrio	E	2-hydroxyglutaryl-CoA dehydratase, D-component</t>
  </si>
  <si>
    <t>PG_ 43607</t>
  </si>
  <si>
    <t>MGYG000000243_02490</t>
  </si>
  <si>
    <t>43607</t>
  </si>
  <si>
    <t>2BUJT@1|root</t>
  </si>
  <si>
    <t>32PW9@2|Bacteria	S		4NS5Q@976|Bacteroidetes	S		2FMA2@200643|Bacteroidia	S		4AKKX@815|Bacteroidaceae	S</t>
  </si>
  <si>
    <t>PG_ 39393</t>
  </si>
  <si>
    <t>MGYG000000723_01056</t>
  </si>
  <si>
    <t>39393</t>
  </si>
  <si>
    <t>Lachnobacterium bovis</t>
  </si>
  <si>
    <t>Lachnobacterium</t>
  </si>
  <si>
    <t>MGYG000000723_01056;MGYG000002001_01323;MGYG000004304_01069;MGYG000003591_00366</t>
  </si>
  <si>
    <t>71;32;4;19;</t>
  </si>
  <si>
    <t>18;0;0;0;</t>
  </si>
  <si>
    <t>C-terminal, D2-small domain, of ClpB protein</t>
  </si>
  <si>
    <t>Part of a stress-induced multi-chaperone system, it is involved in the recovery of the cell from heat-induced damage, in cooperation with DnaK, DnaJ and GrpE	247TD@186801|Clostridia	O	Part of a stress-induced multi-chaperone system, it is involved in the recovery of the cell from heat-induced damage, in cooperation with DnaK, DnaJ and GrpE	2N6CV@216572|Oscillospiraceae	O	C-terminal, D2-small domain, of ClpB protein</t>
  </si>
  <si>
    <t>PG_ 3510</t>
  </si>
  <si>
    <t>MGYG000002065_00756</t>
  </si>
  <si>
    <t>626;24854;623;3510</t>
  </si>
  <si>
    <t>MGYG000002065_00756;MGYG000001628_01031</t>
  </si>
  <si>
    <t>67;38;</t>
  </si>
  <si>
    <t>5.4.2.12</t>
  </si>
  <si>
    <t>Phosphoglycerate mutase (2,3-diphosphoglycerate-independent).</t>
  </si>
  <si>
    <t>2-phospho-D-glycerate = 3-phospho-D-glycerate.</t>
  </si>
  <si>
    <t>Phosphoglycerate phosphomutase.;Phosphoglyceromutase.;2,3-diphosphoglycerate-independent phosphoglycerate mutase.;Cofactor independent phosphoglycerate mutase.</t>
  </si>
  <si>
    <t>ko:K15633</t>
  </si>
  <si>
    <t>ko00010,ko00260,ko00680,ko01100,ko01110,ko01120,ko01130,ko01200,ko01230,map00010,map00260,map00680,map01100,map01110,map01120,map01130,map01200,map01230</t>
  </si>
  <si>
    <t>Glycolysis / Gluconeogenesis;Glycine, serine and threonine metabolism;Methane metabolism;Metabolic pathways;Biosynthesis of secondary metabolites;Microbial metabolism in diverse environments;Carbon metabolism;Biosynthesis of amino acids</t>
  </si>
  <si>
    <t>R01518</t>
  </si>
  <si>
    <t>RC00536</t>
  </si>
  <si>
    <t>Metalloenzyme,Phosphodiest,Sulfatase,iPGM_N</t>
  </si>
  <si>
    <t>2HHGK@201174|Actinobacteria</t>
  </si>
  <si>
    <t>Catalyzes the interconversion of 2-phosphoglycerate and 3-phosphoglycerate	4CUJ8@84998|Coriobacteriia	G	Catalyzes the interconversion of 2-phosphoglycerate and 3-phosphoglycerate</t>
  </si>
  <si>
    <t>PG_ 71082</t>
  </si>
  <si>
    <t>MGYG000002757_00559;MGYG000003266_01025</t>
  </si>
  <si>
    <t>71082</t>
  </si>
  <si>
    <t>MGYG000002757_00559;MGYG000003266_01025;MGYG000002981_00661;MGYG000003418_00124;MGYG000003096_00425;MGYG000001788_01433;MGYG000004666_01549;MGYG000002065_00360;MGYG000000188_01442;MGYG000000283_00476;MGYG000004602_00402;MGYG000003122_01180;MGYG000004766_00016;MGYG000002557_00378;MGYG000002083_01236;MGYG000004374_00422;MGYG000001585_00040;MGYG000002539_01900;MGYG000004681_00152;MGYG000002137_00623;MGYG000002919_01309;MGYG000000320_00935;MGYG000002778_01178;MGYG000004284_01193;MGYG000003168_01153;MGYG000002734_01400;MGYG000002864_00517;MGYG000000777_00366;MGYG000002968_01434;MGYG000000770_01282</t>
  </si>
  <si>
    <t>12;12;4;6;8;7;7;10;8;7;8;6;4;6;4;3;6;9;5;4;2;6;7;5;6;2;5;9;6;5;</t>
  </si>
  <si>
    <t>Glutamine synthetase, beta-grasp domain</t>
  </si>
  <si>
    <t>2GJ2I@201174|Actinobacteria</t>
  </si>
  <si>
    <t>glutamine synthetase	4CUPB@84998|Coriobacteriia	E	Glutamine synthetase, beta-grasp domain</t>
  </si>
  <si>
    <t>PG_ 42604</t>
  </si>
  <si>
    <t>MGYG000002834_02416</t>
  </si>
  <si>
    <t>42674;42604</t>
  </si>
  <si>
    <t>Putative auto-transporter adhesin, head GIN domain</t>
  </si>
  <si>
    <t>DUF2807</t>
  </si>
  <si>
    <t>2EQRR@1|root</t>
  </si>
  <si>
    <t>Putative auto-transporter adhesin, head GIN domain	33IBK@2|Bacteria	S	Putative auto-transporter adhesin, head GIN domain	4PMU3@976|Bacteroidetes	S	Putative auto-transporter adhesin, head GIN domain	2G0G7@200643|Bacteroidia	S	Putative auto-transporter adhesin, head GIN domain</t>
  </si>
  <si>
    <t>PG_ 43155</t>
  </si>
  <si>
    <t>MGYG000000184_02621</t>
  </si>
  <si>
    <t>43155</t>
  </si>
  <si>
    <t>MGYG000000184_02621;MGYG000003695_01343;MGYG000002312_01273</t>
  </si>
  <si>
    <t>11;7;4;</t>
  </si>
  <si>
    <t>5;3;2;</t>
  </si>
  <si>
    <t>PG_ 81790</t>
  </si>
  <si>
    <t>MGYG000001364_02418</t>
  </si>
  <si>
    <t>81790</t>
  </si>
  <si>
    <t>Ala_racemase_C,Ala_racemase_N,Mur_ligase,Mur_ligase_C,Mur_ligase_M</t>
  </si>
  <si>
    <t>4NEXM@976|Bacteroidetes</t>
  </si>
  <si>
    <t>Catalyzes the interconversion of L-alanine and D- alanine. May also act on other amino acids	2FMM3@200643|Bacteroidia	M	Catalyzes the interconversion of L-alanine and D- alanine. May also act on other amino acids	4AK9Q@815|Bacteroidaceae	M	Catalyzes the interconversion of L-alanine and D- alanine. May also act on other amino acids</t>
  </si>
  <si>
    <t>PG_ 68307</t>
  </si>
  <si>
    <t>MGYG000000723_01537</t>
  </si>
  <si>
    <t>68307</t>
  </si>
  <si>
    <t>Candidatus Faeciplasma avium</t>
  </si>
  <si>
    <t>AICARFT IMPCHase bienzyme</t>
  </si>
  <si>
    <t>AICARFT_IMPCHas</t>
  </si>
  <si>
    <t>bifunctional purine biosynthesis protein PurH	24AB8@186801|Clostridia	F	Bifunctional purine biosynthesis protein PurH	3WGTW@541000|Ruminococcaceae	F	AICARFT IMPCHase bienzyme</t>
  </si>
  <si>
    <t>PG_ 26474</t>
  </si>
  <si>
    <t>MGYG000000185_00245</t>
  </si>
  <si>
    <t>26474</t>
  </si>
  <si>
    <t>Butyricicoccus pullicaecorum</t>
  </si>
  <si>
    <t>MGYG000000185_00245;MGYG000000068_00828;MGYG000001434_01531</t>
  </si>
  <si>
    <t>29;11;14;</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</si>
  <si>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247W2@186801|Clostridia	F	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25V77@186806|Eubacteriaceae	F	Psort location Cytoplasmic, score</t>
  </si>
  <si>
    <t>PG_ 20635</t>
  </si>
  <si>
    <t>MGYG000002482_00608</t>
  </si>
  <si>
    <t>20635;10261</t>
  </si>
  <si>
    <t>PG_ 72240</t>
  </si>
  <si>
    <t>MGYG000001881_01623;MGYG000002454_01660</t>
  </si>
  <si>
    <t>72240</t>
  </si>
  <si>
    <t>17;17;</t>
  </si>
  <si>
    <t>15;15;</t>
  </si>
  <si>
    <t>46S8K@74201|Verrucomicrobia</t>
  </si>
  <si>
    <t>Catalyzes the ATP-dependent amination of UTP to CTP with either L-glutamine or ammonia as the source of nitrogen. Regulates intracellular CTP levels through interactions with the four ribonucleotide triphosphates	2ITX8@203494|Verrucomicrobiae	F	Catalyzes the ATP-dependent amination of UTP to CTP with either L-glutamine or ammonia as the source of nitrogen. Regulates intracellular CTP levels through interactions with the four ribonucleotide triphosphates</t>
  </si>
  <si>
    <t>PG_ 55091</t>
  </si>
  <si>
    <t>MGYG000002482_00404</t>
  </si>
  <si>
    <t>19059;55091</t>
  </si>
  <si>
    <t>COG NOG13733 non supervised orthologous group</t>
  </si>
  <si>
    <t>DUF4364</t>
  </si>
  <si>
    <t>COG3432</t>
  </si>
  <si>
    <t>1VDQ8@1239|Firmicutes</t>
  </si>
  <si>
    <t>Domain of unknown function (DUF4364)	24MS9@186801|Clostridia	K	Domain of unknown function (DUF4364)	3WRFW@541000|Ruminococcaceae	K	COG NOG13733 non supervised orthologous group</t>
  </si>
  <si>
    <t>PG_ 55001</t>
  </si>
  <si>
    <t>MGYG000004323_00207</t>
  </si>
  <si>
    <t>55001;44174;109979</t>
  </si>
  <si>
    <t>MGYG000004323_00207;MGYG000004193_01312;MGYG000000240_01021;MGYG000003838_00446;MGYG000001299_01845</t>
  </si>
  <si>
    <t>29;11;4;16;4;</t>
  </si>
  <si>
    <t>6;0;0;0;0;</t>
  </si>
  <si>
    <t>PG_ 64541</t>
  </si>
  <si>
    <t>MGYG000002394_02894</t>
  </si>
  <si>
    <t>64541</t>
  </si>
  <si>
    <t>Belongs to the pseudouridine synthase RsuA family</t>
  </si>
  <si>
    <t>rluB</t>
  </si>
  <si>
    <t>5.4.99.22</t>
  </si>
  <si>
    <t>23S rRNA pseudouridine(2605) synthase.</t>
  </si>
  <si>
    <t>23S rRNA uridine(2605) = 23S rRNA pseudouridine(2605).</t>
  </si>
  <si>
    <t>ko:K06178</t>
  </si>
  <si>
    <t>PseudoU_synth_2,S4</t>
  </si>
  <si>
    <t>COG1187</t>
  </si>
  <si>
    <t>Pseudouridylate synthase RsuA, specific for 16S rRNA U516  and 23S rRNA U2605</t>
  </si>
  <si>
    <t>4NEE1@976|Bacteroidetes</t>
  </si>
  <si>
    <t>Belongs to the pseudouridine synthase RsuA family	2FP7M@200643|Bacteroidia	J	Belongs to the pseudouridine synthase RsuA family</t>
  </si>
  <si>
    <t>PG_ 22760</t>
  </si>
  <si>
    <t>MGYG000002834_02479</t>
  </si>
  <si>
    <t>22760</t>
  </si>
  <si>
    <t>Siroheme synthase</t>
  </si>
  <si>
    <t>Tetrapyrrole (Corrin/Porphyrin) Methylases</t>
  </si>
  <si>
    <t>cobA</t>
  </si>
  <si>
    <t>1.3.1.76,2.1.1.107,4.2.1.75,4.99.1.4</t>
  </si>
  <si>
    <t>Precorrin-2 dehydrogenase.;Uroporphyrinogen-III C-methyltransferase.;Uroporphyrinogen-III synthase.;Sirohydrochlorin ferrochelatase.</t>
  </si>
  <si>
    <t>Hydroxymethylbilane = uroporphyrinogen III + H(2)O.;2 S-adenosyl-L-methionine + uroporphyrinogen III = 2 S-adenosyl-L-homocysteine + precorrin-2.;Siroheme + 2 H(+) = sirohydrochlorin + Fe(2+).;Precorrin-2 + NAD(+) = sirohydrochlorin + NADH.</t>
  </si>
  <si>
    <t>;S-adenosyl-L-methionine-dependent uroporphyrinogen III methylase.;Uroporphyrin-III C-methyltransferase.;Uroporphyrinogen-III cosynthase.;Precorrin-2 oxidase.;Urogen III methylase.;Adenosylmethionine-uroporphyrinogen III methyltransferase.;Uroporphyrinogen-III methyltransferase.;Uroporphyrinogen III methylase.;Uroporphyrinogen methyltransferase.;Uroporphyrinogen-III cosynthetase.;SUMT.;Hydroxymethylbilane hydro-lyase (cyclizing).;Uroporphyrinogen-III methylase.</t>
  </si>
  <si>
    <t>ko:K02302,ko:K02303,ko:K13542</t>
  </si>
  <si>
    <t>ko00860,ko01100,ko01110,ko01120,map00860,map01100,map01110,map01120</t>
  </si>
  <si>
    <t>Porphyrin and chlorophyll metabolism;Metabolic pathways;Biosynthesis of secondary metabolites;Microbial metabolism in diverse environments</t>
  </si>
  <si>
    <t>M00121</t>
  </si>
  <si>
    <t>R02864,R03165,R03194,R03947</t>
  </si>
  <si>
    <t>RC00003,RC00871,RC01012,RC01034,RC01861</t>
  </si>
  <si>
    <t>HEM4,NAD_binding_7,Porphobil_deam,TP_methylase</t>
  </si>
  <si>
    <t>COG1587</t>
  </si>
  <si>
    <t>Uroporphyrinogen-III synthase</t>
  </si>
  <si>
    <t>4NFVR@976|Bacteroidetes</t>
  </si>
  <si>
    <t>Uroporphyrin-III C-methyltransferase	2G3DU@200643|Bacteroidia	H	Tetrapyrrole (Corrin/Porphyrin) Methylases	4AVHR@815|Bacteroidaceae	H	Tetrapyrrole (Corrin/Porphyrin) Methylases</t>
  </si>
  <si>
    <t>PG_ 60883</t>
  </si>
  <si>
    <t>MGYG000004769_01898</t>
  </si>
  <si>
    <t>60883</t>
  </si>
  <si>
    <t>MGYG000004769_01898;MGYG000001626_00610</t>
  </si>
  <si>
    <t>COG NOG11715 non supervised orthologous group</t>
  </si>
  <si>
    <t>CarbopepD_reg_2,CarboxypepD_reg,Plug,TonB_dep_Rec</t>
  </si>
  <si>
    <t>4PKF9@976|Bacteroidetes</t>
  </si>
  <si>
    <t>TonB-dependent receptor	2G3F1@200643|Bacteroidia	P	TonB-dependent receptor	4AWFA@815|Bacteroidaceae	P	COG NOG11715 non supervised orthologous group</t>
  </si>
  <si>
    <t>PG_ 94172</t>
  </si>
  <si>
    <t>MGYG000002298_03715</t>
  </si>
  <si>
    <t>94172</t>
  </si>
  <si>
    <t>DNA polymerase I</t>
  </si>
  <si>
    <t>In addition to polymerase activity, this DNA polymerase exhibits 5'-3' exonuclease activity</t>
  </si>
  <si>
    <t>polA</t>
  </si>
  <si>
    <t>ko:K02335</t>
  </si>
  <si>
    <t>ko00230,ko00240,ko01100,ko03030,ko03410,ko03420,ko03440,map00230,map00240,map01100,map03030,map03410,map03420,map03440</t>
  </si>
  <si>
    <t>Purine metabolism;Pyrimidine metabolism;Metabolic pathways;DNA replication;Base excision repair;Nucleotide excision repair;Homologous recombination</t>
  </si>
  <si>
    <t>ko00000,ko00001,ko01000,ko03032,ko03400</t>
  </si>
  <si>
    <t>5_3_exonuc,5_3_exonuc_N,Acetyltransf_1,DNA_pol_A,DNA_pol_A_exo1</t>
  </si>
  <si>
    <t>COG0749</t>
  </si>
  <si>
    <t>DNA polymerase I, 3'-5' exonuclease and polymerase domains</t>
  </si>
  <si>
    <t>1TPKJ@1239|Firmicutes</t>
  </si>
  <si>
    <t>In addition to polymerase activity, this DNA polymerase exhibits 5'-3' exonuclease activity	248NG@186801|Clostridia	L	In addition to polymerase activity, this DNA polymerase exhibits 5'-3' exonuclease activity	3WGRT@541000|Ruminococcaceae	L	In addition to polymerase activity, this DNA polymerase exhibits 5'-3' exonuclease activity</t>
  </si>
  <si>
    <t>PG_ 42467</t>
  </si>
  <si>
    <t>MGYG000004557_01361</t>
  </si>
  <si>
    <t>65657;42467</t>
  </si>
  <si>
    <t>ko:K00180</t>
  </si>
  <si>
    <t>POR</t>
  </si>
  <si>
    <t>1V1DT@1239|Firmicutes</t>
  </si>
  <si>
    <t>indolepyruvate ferredoxin oxidoreductase beta subunit	24HIC@186801|Clostridia	C	indolepyruvate ferredoxin oxidoreductase beta subunit	3Y05Y@572511|Blautia	C	Psort location Cytoplasmic, score 8.87</t>
  </si>
  <si>
    <t>PG_ 21298</t>
  </si>
  <si>
    <t>MGYG000004495_02248</t>
  </si>
  <si>
    <t>21298</t>
  </si>
  <si>
    <t>CarbopepD_reg_2,DUF4974,Plug,TonB_dep_Rec</t>
  </si>
  <si>
    <t>TonB-linked outer membrane protein, SusC RagA family	2FW53@200643|Bacteroidia	P	TonB-linked outer membrane protein, SusC RagA family</t>
  </si>
  <si>
    <t>PG_ 16768</t>
  </si>
  <si>
    <t>MGYG000000723_00638</t>
  </si>
  <si>
    <t>35595;40309;24011;44882;12318;38992;20369;19688;38663;4065;8864;31802;14511;61022;18370;13921;25527;7826;36260;2967;33291;31984;16768;33869;15612;14487;59938;44770</t>
  </si>
  <si>
    <t>MGYG000000723_00638;MGYG000003186_00539</t>
  </si>
  <si>
    <t>114;20;</t>
  </si>
  <si>
    <t>24;0;</t>
  </si>
  <si>
    <t>2NNPR@2323|unclassified Bacteria</t>
  </si>
  <si>
    <t>PG_ 24486</t>
  </si>
  <si>
    <t>MGYG000000258_01968</t>
  </si>
  <si>
    <t>24486</t>
  </si>
  <si>
    <t>PG_ 24613</t>
  </si>
  <si>
    <t>MGYG000003693_00946</t>
  </si>
  <si>
    <t>24613</t>
  </si>
  <si>
    <t>Arylsulfatase</t>
  </si>
  <si>
    <t>COG COG3119 Arylsulfatase A and related enzymes</t>
  </si>
  <si>
    <t>DUF4994,Sulfatase</t>
  </si>
  <si>
    <t>4NFC9@976|Bacteroidetes</t>
  </si>
  <si>
    <t>Arylsulfatase	2FMH6@200643|Bacteroidia	P	Arylsulfatase	4ANFX@815|Bacteroidaceae	P	COG COG3119 Arylsulfatase A and related enzymes</t>
  </si>
  <si>
    <t>PG_ 26981</t>
  </si>
  <si>
    <t>MGYG000001415_01540</t>
  </si>
  <si>
    <t>26981</t>
  </si>
  <si>
    <t>2.7.2.3</t>
  </si>
  <si>
    <t>Phosphoglycerate kinase.</t>
  </si>
  <si>
    <t>ATP + 3-phospho-D-glycerate = ADP + 3-phospho-D-glyceroyl phosphate.</t>
  </si>
  <si>
    <t>ko:K00927</t>
  </si>
  <si>
    <t>ko00010,ko00710,ko01100,ko01110,ko01120,ko01130,ko01200,ko01230,map00010,map00710,map01100,map01110,map01120,map01130,map01200,map01230</t>
  </si>
  <si>
    <t>R01512</t>
  </si>
  <si>
    <t>PGK</t>
  </si>
  <si>
    <t>4NFW2@976|Bacteroidetes</t>
  </si>
  <si>
    <t>Belongs to the phosphoglycerate kinase family	2FM2Q@200643|Bacteroidia	F	Belongs to the phosphoglycerate kinase family	4AMS2@815|Bacteroidaceae	F	Psort location Cytoplasmic, score</t>
  </si>
  <si>
    <t>PG_ 45726</t>
  </si>
  <si>
    <t>MGYG000002454_01663</t>
  </si>
  <si>
    <t>45726</t>
  </si>
  <si>
    <t>2F4ED@1|root</t>
  </si>
  <si>
    <t>33X4P@2|Bacteria	S		46VJA@74201|Verrucomicrobia	S		2IUYK@203494|Verrucomicrobiae	S</t>
  </si>
  <si>
    <t>PG_ 14486</t>
  </si>
  <si>
    <t>MGYG000001306_03182</t>
  </si>
  <si>
    <t>25581;14486</t>
  </si>
  <si>
    <t>Propionyl-CoA carboxylase beta chain</t>
  </si>
  <si>
    <t>COG4799 Acetyl-CoA carboxylase, carboxyltransferase component (subunits alpha and beta)</t>
  </si>
  <si>
    <t>mmdA</t>
  </si>
  <si>
    <t>4NEMJ@976|Bacteroidetes</t>
  </si>
  <si>
    <t>Acetyl-CoA carboxylase, carboxyltransferase component (subunits alpha and beta)	2FM4G@200643|Bacteroidia	I	Carboxyl transferase domain protein	4AMFG@815|Bacteroidaceae	I	COG4799 Acetyl-CoA carboxylase, carboxyltransferase component (subunits alpha and beta)</t>
  </si>
  <si>
    <t>PG_ 16420</t>
  </si>
  <si>
    <t>MGYG000003957_03769</t>
  </si>
  <si>
    <t>16420</t>
  </si>
  <si>
    <t>Inositol 2-dehydrogenase/D-chiro-inositol 3-dehydrogenase</t>
  </si>
  <si>
    <t>Oxidoreductase family, NAD-binding Rossmann fold</t>
  </si>
  <si>
    <t>GFO_IDH_MocA,GFO_IDH_MocA_C,TAT_signal</t>
  </si>
  <si>
    <t>4NEN5@976|Bacteroidetes</t>
  </si>
  <si>
    <t>Pfam Oxidoreductase family, NAD-binding Rossmann fold	2FP28@200643|Bacteroidia	S	Tat pathway signal sequence domain protein	22ZVD@171551|Porphyromonadaceae	S	Oxidoreductase family, NAD-binding Rossmann fold</t>
  </si>
  <si>
    <t>PG_ 7750</t>
  </si>
  <si>
    <t>MGYG000000142_02266</t>
  </si>
  <si>
    <t>7750</t>
  </si>
  <si>
    <t>MGYG000000142_02266;MGYG000000216_02869;MGYG000000031_01659</t>
  </si>
  <si>
    <t>63;40;36;</t>
  </si>
  <si>
    <t>Catalyzes the reversible conversion of 2- phosphoglycerate into phosphoenolpyruvate. It is essential for the degradation of carbohydrates via glycolysis	247TU@186801|Clostridia	G	Catalyzes the reversible conversion of 2- phosphoglycerate into phosphoenolpyruvate. It is essential for the degradation of carbohydrates via glycolysis	36ET7@31979|Clostridiaceae	G	Catalyzes the reversible conversion of 2- phosphoglycerate into phosphoenolpyruvate. It is essential for the degradation of carbohydrates via glycolysis</t>
  </si>
  <si>
    <t>PG_ 55438</t>
  </si>
  <si>
    <t>MGYG000001378_04809</t>
  </si>
  <si>
    <t>53985;55438;57110;62154</t>
  </si>
  <si>
    <t>MGYG000001378_04809;MGYG000000054_00185</t>
  </si>
  <si>
    <t>26;12;</t>
  </si>
  <si>
    <t>AlaDh_PNT_C,Mur_ligase_C,Mur_ligase_M</t>
  </si>
  <si>
    <t>4NEFF@976|Bacteroidetes</t>
  </si>
  <si>
    <t>Cell wall formation. Catalyzes the addition of glutamate to the nucleotide precursor UDP-N-acetylmuramoyl-L-alanine (UMA)	2FP0X@200643|Bacteroidia	M	Cell wall formation. Catalyzes the addition of glutamate to the nucleotide precursor UDP-N-acetylmuramoyl-L-alanine (UMA)	4AKCI@815|Bacteroidaceae	M	Cell wall formation. Catalyzes the addition of glutamate to the nucleotide precursor UDP-N-acetylmuramoyl-L-alanine (UMA)</t>
  </si>
  <si>
    <t>PG_ 24616</t>
  </si>
  <si>
    <t>MGYG000000208_01766</t>
  </si>
  <si>
    <t>24616</t>
  </si>
  <si>
    <t>30S ribosomal protein S5</t>
  </si>
  <si>
    <t>Located at the back of the 30S subunit body where it stabilizes the conformation of the head with respect to the body</t>
  </si>
  <si>
    <t>rpsE</t>
  </si>
  <si>
    <t>ko:K02988</t>
  </si>
  <si>
    <t>Ribosomal_S5,Ribosomal_S5_C</t>
  </si>
  <si>
    <t>COG0098</t>
  </si>
  <si>
    <t>Ribosomal protein S5</t>
  </si>
  <si>
    <t>1V1B1@1239|Firmicutes</t>
  </si>
  <si>
    <t>Located at the back of the 30S subunit body where it stabilizes the conformation of the head with respect to the body	24G5D@186801|Clostridia	J	Located at the back of the 30S subunit body where it stabilizes the conformation of the head with respect to the body	25WCN@186806|Eubacteriaceae	J	Located at the back of the 30S subunit body where it stabilizes the conformation of the head with respect to the body</t>
  </si>
  <si>
    <t>PG_ 101450</t>
  </si>
  <si>
    <t>MGYG000000258_01900</t>
  </si>
  <si>
    <t>101450</t>
  </si>
  <si>
    <t>MGYG000000258_01900;MGYG000004690_01582;MGYG000002482_00045</t>
  </si>
  <si>
    <t>7;1;6;</t>
  </si>
  <si>
    <t>5;1;4;</t>
  </si>
  <si>
    <t>Thioredoxin 1</t>
  </si>
  <si>
    <t>1VA3Y@1239|Firmicutes</t>
  </si>
  <si>
    <t>Belongs to the thioredoxin family	24MM5@186801|Clostridia	O	Belongs to the thioredoxin family</t>
  </si>
  <si>
    <t>PG_ 17877</t>
  </si>
  <si>
    <t>MGYG000001346_00889</t>
  </si>
  <si>
    <t>15519;77862;17877</t>
  </si>
  <si>
    <t>MGYG000001346_00889;MGYG000003922_00071;MGYG000002273_04464;MGYG000002470_04111;MGYG000000211_02128;MGYG000002965_01893;MGYG000001754_01026</t>
  </si>
  <si>
    <t>23;4;5;11;14;4;4;</t>
  </si>
  <si>
    <t>6;0;1;1;2;1;1;</t>
  </si>
  <si>
    <t>COG NOG14448 non supervised orthologous group</t>
  </si>
  <si>
    <t>ko:K03559</t>
  </si>
  <si>
    <t>4NKT1@976|Bacteroidetes</t>
  </si>
  <si>
    <t>Pfam Biopolymer transport protein ExbD TolR	2FM42@200643|Bacteroidia	U	Biopolymer transport protein, ExbD	4APFS@815|Bacteroidaceae	U	COG NOG14448 non supervised orthologous group</t>
  </si>
  <si>
    <t>PG_ 5922</t>
  </si>
  <si>
    <t>MGYG000004769_02173</t>
  </si>
  <si>
    <t>5922;10412</t>
  </si>
  <si>
    <t>PG_ 113300</t>
  </si>
  <si>
    <t>MGYG000002492_00826;MGYG000002670_01892</t>
  </si>
  <si>
    <t>113300</t>
  </si>
  <si>
    <t>Firmicute fructose-1,6-bisphosphatase</t>
  </si>
  <si>
    <t>D-fructose-1,6-bisphosphate 1-phosphohydrolase class 3	248ZC@186801|Clostridia	G	D-fructose-1,6-bisphosphate 1-phosphohydrolase class 3	27J1S@186928|unclassified Lachnospiraceae	G	Firmicute fructose-1,6-bisphosphatase</t>
  </si>
  <si>
    <t>PG_ 25707</t>
  </si>
  <si>
    <t>MGYG000000253_00679</t>
  </si>
  <si>
    <t>55579;57662;25707</t>
  </si>
  <si>
    <t>glutamate synthase (NADPH), homotetrameric</t>
  </si>
  <si>
    <t>1.17.1.9,1.4.1.13,1.4.1.14</t>
  </si>
  <si>
    <t>Formate dehydrogenase.;Glutamate synthase (NADPH).;Glutamate synthase (NADH).</t>
  </si>
  <si>
    <t>2 L-glutamate + NADP(+) = L-glutamine + 2-oxoglutarate + NADPH.;2 L-glutamate + NAD(+) = L-glutamine + 2-oxoglutarate + NADH.;Formate + NAD(+) = CO(2) + NADH.</t>
  </si>
  <si>
    <t>NADPH-glutamate synthase.;Formic hydrogen-lyase.;Glutamine amide-2-oxoglutarate aminotransferase (oxidoreductase, NADP).;NADH-dependent glutamate synthase.;NAD(+)-formate dehydrogenase.;Glutamate (reduced nicotinamide adenine dinucleotide phosphate) synthase.;Glutamate synthetase (NADP).;NADPH-dependent glutamate synthase.;Formate dehydrogenase (NAD(+)).;NADH-glutamate synthase.;L-glutamate synthase.;Glutamine-ketoglutaric aminotransferase.;L-glutamate synthetase.;GOGAT.</t>
  </si>
  <si>
    <t>ko:K00123,ko:K00266</t>
  </si>
  <si>
    <t>ko00250,ko00630,ko00680,ko00910,ko01100,ko01110,ko01120,ko01130,ko01200,ko01230,map00250,map00630,map00680,map00910,map01100,map01110,map01120,map01130,map01200,map01230</t>
  </si>
  <si>
    <t>Alanine, aspartate and glutamate metabolism;Glyoxylate and dicarboxylate metabolism;Methane metabolism;Nitrogen metabolism;Metabolic pathways;Biosynthesis of secondary metabolites;Microbial metabolism in diverse environments;Carbon metabolism;Biosynthesis of amino acids</t>
  </si>
  <si>
    <t>R00093,R00114,R00248,R00519</t>
  </si>
  <si>
    <t>RC00006,RC00010,RC02796,RC02799</t>
  </si>
  <si>
    <t>DHODB_Fe-S_bind,Fer2_4,Fer4,Fer4_20,Molybdop_Fe4S4,Molybdopterin,NAD_binding_1,Pyr_redox_2</t>
  </si>
  <si>
    <t>'glutamate synthase	248EK@186801|Clostridia	C	'glutamate synthase	36E1P@31979|Clostridiaceae	C	glutamate synthase (NADPH), homotetrameric</t>
  </si>
  <si>
    <t>PG_ 25173</t>
  </si>
  <si>
    <t>MGYG000004196_00559</t>
  </si>
  <si>
    <t>25173</t>
  </si>
  <si>
    <t>MGYG000004196_00559;MGYG000002882_00308</t>
  </si>
  <si>
    <t>Belongs to the isocitrate and isopropylmalate dehydrogenases family	247KX@186801|Clostridia	C	Belongs to the isocitrate and isopropylmalate dehydrogenases family	2N6ZX@216572|Oscillospiraceae	C	Isocitrate/isopropylmalate dehydrogenase</t>
  </si>
  <si>
    <t>PG_ 27145</t>
  </si>
  <si>
    <t>MGYG000000003_01114</t>
  </si>
  <si>
    <t>27145</t>
  </si>
  <si>
    <t>Acetyl-CoA carboxylase, carboxyltransferase component (subunits alpha and beta)	2FM4G@200643|Bacteroidia	I	Carboxyl transferase domain protein	22TZC@171550|Rikenellaceae	I	Carboxyl transferase domain</t>
  </si>
  <si>
    <t>PG_ 46058</t>
  </si>
  <si>
    <t>MGYG000003693_00786</t>
  </si>
  <si>
    <t>88831;46058</t>
  </si>
  <si>
    <t>Glyco_hydro_125,Glyco_hydro_92</t>
  </si>
  <si>
    <t>PG_ 15712</t>
  </si>
  <si>
    <t>MGYG000002724_00218</t>
  </si>
  <si>
    <t>15712;83333</t>
  </si>
  <si>
    <t>FKBP_C,Trigger_C,Trigger_N</t>
  </si>
  <si>
    <t>Involved in protein export. Acts as a chaperone by maintaining the newly synthesized protein in an open conformation. Functions as a peptidyl-prolyl cis-trans isomerase	248C3@186801|Clostridia	D	Involved in protein export. Acts as a chaperone by maintaining the newly synthesized protein in an open conformation. Functions as a peptidyl-prolyl cis-trans isomerase	2N6QP@216572|Oscillospiraceae	O	Involved in protein export. Acts as a chaperone by maintaining the newly synthesized protein in an open conformation. Functions as a peptidyl-prolyl cis-trans isomerase</t>
  </si>
  <si>
    <t>PG_ 73059</t>
  </si>
  <si>
    <t>MGYG000002724_01887</t>
  </si>
  <si>
    <t>73059</t>
  </si>
  <si>
    <t>PFAM 4Fe-4S ferredoxin iron-sulfur binding domain protein</t>
  </si>
  <si>
    <t>DUF362,Fer4,Fer4_21,Fer4_4,Fer4_6,Fer4_7,Fer4_9</t>
  </si>
  <si>
    <t>1TQAW@1239|Firmicutes</t>
  </si>
  <si>
    <t>binding domain protein	247IS@186801|Clostridia	C	binding domain protein	36EQY@31979|Clostridiaceae	C	PFAM 4Fe-4S ferredoxin iron-sulfur binding domain protein</t>
  </si>
  <si>
    <t>PG_ 41393</t>
  </si>
  <si>
    <t>MGYG000000236_03227</t>
  </si>
  <si>
    <t>41393</t>
  </si>
  <si>
    <t>PG_ 32080</t>
  </si>
  <si>
    <t>MGYG000000253_00128</t>
  </si>
  <si>
    <t>32080</t>
  </si>
  <si>
    <t>DNA-dependent RNA polymerase catalyzes the transcription of DNA into RNA using the four ribonucleoside triphosphates as substrates	3VNSP@526524|Erysipelotrichia	K	DNA-dependent RNA polymerase catalyzes the transcription of DNA into RNA using the four ribonucleoside triphosphates as substrates</t>
  </si>
  <si>
    <t>PG_ 80440</t>
  </si>
  <si>
    <t>MGYG000000249_00887</t>
  </si>
  <si>
    <t>80440</t>
  </si>
  <si>
    <t>MGYG000000249_00887;MGYG000001380_01091;MGYG000002279_00293</t>
  </si>
  <si>
    <t>Glucokinase</t>
  </si>
  <si>
    <t>glcK</t>
  </si>
  <si>
    <t>1TPKW@1239|Firmicutes</t>
  </si>
  <si>
    <t>ROK family	248U9@186801|Clostridia	GK	ROK family	36ESA@31979|Clostridiaceae	GK	ROK family</t>
  </si>
  <si>
    <t>PG_ 13280</t>
  </si>
  <si>
    <t>MGYG000001306_03319</t>
  </si>
  <si>
    <t>13280</t>
  </si>
  <si>
    <t>41;</t>
  </si>
  <si>
    <t>PG_ 43456</t>
  </si>
  <si>
    <t>MGYG000001415_00931</t>
  </si>
  <si>
    <t>43456;43825</t>
  </si>
  <si>
    <t>Produces ATP from ADP in the presence of a proton gradient across the membrane. The V-type alpha chain is a catalytic subunit	2FMQ6@200643|Bacteroidia	C	Produces ATP from ADP in the presence of a proton gradient across the membrane. The V-type alpha chain is a catalytic subunit	22TZV@171550|Rikenellaceae	C	Produces ATP from ADP in the presence of a proton gradient across the membrane. The V-type alpha chain is a catalytic subunit</t>
  </si>
  <si>
    <t>PG_ 75213</t>
  </si>
  <si>
    <t>MGYG000002882_00035</t>
  </si>
  <si>
    <t>75213</t>
  </si>
  <si>
    <t>MGYG000002882_00035;MGYG000004196_00884;MGYG000003819_01960</t>
  </si>
  <si>
    <t>13;12;2;</t>
  </si>
  <si>
    <t>10;9;2;</t>
  </si>
  <si>
    <t>Signal recognition particle protein</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</si>
  <si>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</si>
  <si>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ffh</t>
  </si>
  <si>
    <t>3.6.5.4</t>
  </si>
  <si>
    <t>Signal-recognition-particle GTPase.</t>
  </si>
  <si>
    <t>GTP + H(2)O = GDP + phosphate.</t>
  </si>
  <si>
    <t>ko:K03106</t>
  </si>
  <si>
    <t>ko00000,ko00001,ko00002,ko01000,ko02044</t>
  </si>
  <si>
    <t>3.A.5.1,3.A.5.2,3.A.5.7,3.A.5.8,3.A.5.9</t>
  </si>
  <si>
    <t>SRP54,SRP54_N,SRP_SPB</t>
  </si>
  <si>
    <t>COG0541</t>
  </si>
  <si>
    <t>Signal recognition particle GTPase</t>
  </si>
  <si>
    <t>1TP06@1239|Firmicutes</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</si>
  <si>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248EU@186801|Clostridia	U	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2N75U@216572|Oscillospiraceae	U	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</si>
  <si>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PG_ 29426</t>
  </si>
  <si>
    <t>MGYG000000258_00276</t>
  </si>
  <si>
    <t>29426</t>
  </si>
  <si>
    <t>Domain of unknown function (DUF4854)</t>
  </si>
  <si>
    <t>DUF4854</t>
  </si>
  <si>
    <t>2DU43@1|root</t>
  </si>
  <si>
    <t>Domain of unknown function (DUF4854)	33NVC@2|Bacteria	S	Domain of unknown function (DUF4854)	1VPCM@1239|Firmicutes	S	Domain of unknown function (DUF4854)	24VAI@186801|Clostridia	S	Domain of unknown function (DUF4854)</t>
  </si>
  <si>
    <t>PG_ 2056</t>
  </si>
  <si>
    <t>MGYG000002724_00285</t>
  </si>
  <si>
    <t>2056</t>
  </si>
  <si>
    <t>1TSSC@1239|Firmicutes</t>
  </si>
  <si>
    <t>ferredoxin oxidoreductase	248I6@186801|Clostridia	C	PFAM Pyruvate flavodoxin ferredoxin oxidoreductase	25VGA@186806|Eubacteriaceae	C	Pyruvate:ferredoxin oxidoreductase core domain II</t>
  </si>
  <si>
    <t>PG_ 29009</t>
  </si>
  <si>
    <t>MGYG000001364_02367</t>
  </si>
  <si>
    <t>29009</t>
  </si>
  <si>
    <t>4NIU1@976|Bacteroidetes</t>
  </si>
  <si>
    <t>COG1454 Alcohol dehydrogenase class IV	2FMAN@200643|Bacteroidia	C	Psort location Cytoplasmic, score	4AKAE@815|Bacteroidaceae	C	Psort location Cytoplasmic, score</t>
  </si>
  <si>
    <t>PG_ 58712</t>
  </si>
  <si>
    <t>MGYG000000215_00634</t>
  </si>
  <si>
    <t>58712</t>
  </si>
  <si>
    <t>Omp28</t>
  </si>
  <si>
    <t>2DQ3E@1|root</t>
  </si>
  <si>
    <t>334K4@2|Bacteria	S		4PPE9@976|Bacteroidetes	S		2G15Q@200643|Bacteroidia	S</t>
  </si>
  <si>
    <t>PG_ 23310</t>
  </si>
  <si>
    <t>MGYG000002108_02091</t>
  </si>
  <si>
    <t>23310</t>
  </si>
  <si>
    <t>Aeoliella straminimaris</t>
  </si>
  <si>
    <t>Pirellulales</t>
  </si>
  <si>
    <t>Lacipirellulaceae</t>
  </si>
  <si>
    <t>Aeoliella</t>
  </si>
  <si>
    <t>MGYG000002108_02091;MGYG000000696_00135</t>
  </si>
  <si>
    <t>26;1;</t>
  </si>
  <si>
    <t>4NFWU@976|Bacteroidetes</t>
  </si>
  <si>
    <t>SusD family	2FNY3@200643|Bacteroidia	F	SusD family	4APFH@815|Bacteroidaceae	F	SusD family</t>
  </si>
  <si>
    <t>PG_ 42556</t>
  </si>
  <si>
    <t>MGYG000000253_00142</t>
  </si>
  <si>
    <t>42556</t>
  </si>
  <si>
    <t>MGYG000000253_00142;MGYG000001398_02693</t>
  </si>
  <si>
    <t>30;15;</t>
  </si>
  <si>
    <t>11;1;</t>
  </si>
  <si>
    <t>Produces ATP from ADP in the presence of a proton gradient across the membrane. The catalytic sites are hosted primarily by the beta subunits	3VPIA@526524|Erysipelotrichia	C	Produces ATP from ADP in the presence of a proton gradient across the membrane. The catalytic sites are hosted primarily by the beta subunits</t>
  </si>
  <si>
    <t>PG_ 1676</t>
  </si>
  <si>
    <t>MGYG000000253_00173</t>
  </si>
  <si>
    <t>9170;1676</t>
  </si>
  <si>
    <t>MGYG000000253_00173;MGYG000000106_01374</t>
  </si>
  <si>
    <t>56;1;</t>
  </si>
  <si>
    <t>43;1;</t>
  </si>
  <si>
    <t>Aldolase	3VNTQ@526524|Erysipelotrichia	G	Fructose-1,6-bisphosphate aldolase, class II</t>
  </si>
  <si>
    <t>PG_ 5026</t>
  </si>
  <si>
    <t>MGYG000001306_02506</t>
  </si>
  <si>
    <t>5026</t>
  </si>
  <si>
    <t>Phocaeicola coprocola DSM 17136</t>
  </si>
  <si>
    <t>MGYG000001306_02506;MGYG000000138_01201</t>
  </si>
  <si>
    <t>45;2;</t>
  </si>
  <si>
    <t>PG_ 36576</t>
  </si>
  <si>
    <t>MGYG000002454_00928</t>
  </si>
  <si>
    <t>36576;45065</t>
  </si>
  <si>
    <t>pathogenesis</t>
  </si>
  <si>
    <t>Autotransporter,PATR</t>
  </si>
  <si>
    <t>COG4625</t>
  </si>
  <si>
    <t>Uncharacterized conserved protein, contains a C-terminal beta-barrel porin domain</t>
  </si>
  <si>
    <t>PG_ 28365</t>
  </si>
  <si>
    <t>MGYG000001835_02741</t>
  </si>
  <si>
    <t>28365;33647</t>
  </si>
  <si>
    <t>L-aspartate oxidase</t>
  </si>
  <si>
    <t>Catalyzes the oxidation of L-aspartate to iminoaspartate</t>
  </si>
  <si>
    <t>nadB</t>
  </si>
  <si>
    <t>1.4.3.16</t>
  </si>
  <si>
    <t>L-aspartate oxidase.</t>
  </si>
  <si>
    <t>L-aspartate + O(2) = iminosuccinate + H(2)O(2).</t>
  </si>
  <si>
    <t>LASPO.</t>
  </si>
  <si>
    <t>ko:K00278</t>
  </si>
  <si>
    <t>ko00250,ko00760,ko01100,map00250,map00760,map01100</t>
  </si>
  <si>
    <t>Alanine, aspartate and glutamate metabolism;Nicotinate and nicotinamide metabolism;Metabolic pathways</t>
  </si>
  <si>
    <t>R00357,R00481</t>
  </si>
  <si>
    <t>RC00006,RC02566</t>
  </si>
  <si>
    <t>COG0029</t>
  </si>
  <si>
    <t>Aspartate oxidase</t>
  </si>
  <si>
    <t>4NGUE@976|Bacteroidetes</t>
  </si>
  <si>
    <t>Catalyzes the oxidation of L-aspartate to iminoaspartate	2FNMT@200643|Bacteroidia	H	Catalyzes the oxidation of L-aspartate to iminoaspartate	4AKV8@815|Bacteroidaceae	H	Catalyzes the oxidation of L-aspartate to iminoaspartate</t>
  </si>
  <si>
    <t>PG_ 93939</t>
  </si>
  <si>
    <t>MGYG000000258_00797;MGYG000002482_00887</t>
  </si>
  <si>
    <t>93939</t>
  </si>
  <si>
    <t>ACPS,Carb_kinase,YjeF_N</t>
  </si>
  <si>
    <t>2NNR2@2323|unclassified Bacteria</t>
  </si>
  <si>
    <t>PG_ 75346</t>
  </si>
  <si>
    <t>MGYG000000790_00404;MGYG000001555_00228;MGYG000004828_02270;MGYG000001464_00101</t>
  </si>
  <si>
    <t>75346</t>
  </si>
  <si>
    <t>MGYG000000790_00404;MGYG000001555_00228;MGYG000004828_02270;MGYG000001464_00101;MGYG000000953_00047</t>
  </si>
  <si>
    <t>8;7;6;8;6;</t>
  </si>
  <si>
    <t>5;5;5;5;5;</t>
  </si>
  <si>
    <t>3790N@32066|Fusobacteria</t>
  </si>
  <si>
    <t>PG_ 22490</t>
  </si>
  <si>
    <t>MGYG000003683_00518</t>
  </si>
  <si>
    <t>22490</t>
  </si>
  <si>
    <t>Pfam:Pyridox_oxidase</t>
  </si>
  <si>
    <t>pdxH</t>
  </si>
  <si>
    <t>ko:K07006</t>
  </si>
  <si>
    <t>Putative_PNPOx</t>
  </si>
  <si>
    <t>COG3576</t>
  </si>
  <si>
    <t>Predicted flavin-nucleotide-binding protein, pyridoxine 5'-phosphate oxidase superfamily</t>
  </si>
  <si>
    <t>2IJK2@201174|Actinobacteria</t>
  </si>
  <si>
    <t>flavin-nucleotide-binding protein structurally related to pyridoxine 5-phosphate oxidase	4D0W8@85004|Bifidobacteriales	S	Pfam:Pyridox_oxidase</t>
  </si>
  <si>
    <t>PG_ 33962</t>
  </si>
  <si>
    <t>MGYG000002298_01108</t>
  </si>
  <si>
    <t>33962</t>
  </si>
  <si>
    <t>PTS system glucose-specific EIICBA component</t>
  </si>
  <si>
    <t>ptsG</t>
  </si>
  <si>
    <t>2.7.1.199</t>
  </si>
  <si>
    <t>Protein-N(pi)-phosphohistidine--D-glucose phosphotransferase.</t>
  </si>
  <si>
    <t>[Protein]-N(pi)-phospho-L-histidine + D-glucose(Side 1) = [protein]-L-histidine + D-glucose 6-phosphate(Side 2).</t>
  </si>
  <si>
    <t>D-glucose PTS permease.</t>
  </si>
  <si>
    <t>ko:K20116,ko:K20117,ko:K20118</t>
  </si>
  <si>
    <t>ko00010,ko00520,ko02060,map00010,map00520,map02060</t>
  </si>
  <si>
    <t>Glycolysis / Gluconeogenesis;Amino sugar and nucleotide sugar metabolism;Phosphotransferase system (PTS)</t>
  </si>
  <si>
    <t>M00809</t>
  </si>
  <si>
    <t>R02738</t>
  </si>
  <si>
    <t>4.A.1.1.13,4.A.1.1.14,4.A.1.1.9</t>
  </si>
  <si>
    <t>pts system	24809@186801|Clostridia	G	pts system	3XYIK@572511|Blautia	G	Psort location CytoplasmicMembrane, score</t>
  </si>
  <si>
    <t>PG_ 74308</t>
  </si>
  <si>
    <t>MGYG000001365_00387</t>
  </si>
  <si>
    <t>74308;69345</t>
  </si>
  <si>
    <t>MGYG000001365_00387;MGYG000000486_01401</t>
  </si>
  <si>
    <t>18;8;</t>
  </si>
  <si>
    <t>transporter of a GTP-driven Fe(2 ) uptake system	4H26E@909932|Negativicutes	P	transporter of a GTP-driven Fe(2 ) uptake system</t>
  </si>
  <si>
    <t>PG_ 59681</t>
  </si>
  <si>
    <t>MGYG000002882_01177</t>
  </si>
  <si>
    <t>59681</t>
  </si>
  <si>
    <t>MGYG000002882_01177;MGYG000004196_01813</t>
  </si>
  <si>
    <t>Ribosomal protein L9, N-terminal domain</t>
  </si>
  <si>
    <t>1V6QG@1239|Firmicutes</t>
  </si>
  <si>
    <t>binds to the 23S rRNA	24MT6@186801|Clostridia	J	Binds to the 23S rRNA	2N77Z@216572|Oscillospiraceae	J	Ribosomal protein L9, N-terminal domain</t>
  </si>
  <si>
    <t>PG_ 37972</t>
  </si>
  <si>
    <t>MGYG000000142_00740;MGYG000000263_01014</t>
  </si>
  <si>
    <t>37972</t>
  </si>
  <si>
    <t>27;21;</t>
  </si>
  <si>
    <t>malP_1</t>
  </si>
  <si>
    <t>Glyco_hydro_77,Phosphorylase</t>
  </si>
  <si>
    <t>Phosphorylase is an important allosteric enzyme in carbohydrate metabolism. Enzymes from different sources differ in their regulatory mechanisms and in their natural substrates. However, all known phosphorylases share catalytic and structural properties	248E1@186801|Clostridia	G	Phosphorylase is an important allosteric enzyme in carbohydrate metabolism. Enzymes from different sources differ in their regulatory mechanisms and in their natural substrates. However, all known phosphorylases share catalytic and structural properties	3XYSX@572511|Blautia	G	Phosphorylase is an important allosteric enzyme in carbohydrate metabolism. Enzymes from different sources differ in their regulatory mechanisms and in their natural substrates. However, all known phosphorylases share catalytic and structural properties</t>
  </si>
  <si>
    <t>PG_ 63781</t>
  </si>
  <si>
    <t>MGYG000000258_01118</t>
  </si>
  <si>
    <t>63781;38965</t>
  </si>
  <si>
    <t>MGYG000000258_01118;MGYG000002482_00338</t>
  </si>
  <si>
    <t>11;9;</t>
  </si>
  <si>
    <t>Imidazoleglycerol-phosphate dehydratase</t>
  </si>
  <si>
    <t>hisB</t>
  </si>
  <si>
    <t>4.2.1.19</t>
  </si>
  <si>
    <t>Imidazoleglycerol-phosphate dehydratase.</t>
  </si>
  <si>
    <t>D-erythro-1-(imidazol-4-yl)glycerol 3-phosphate = 3-(imidazol-4-yl)-2-oxopropyl phosphate + H(2)O.</t>
  </si>
  <si>
    <t>ko:K01693</t>
  </si>
  <si>
    <t>R03457</t>
  </si>
  <si>
    <t>RC00932</t>
  </si>
  <si>
    <t>IGPD,PRA-CH</t>
  </si>
  <si>
    <t>COG0131</t>
  </si>
  <si>
    <t>Imidazoleglycerol phosphate dehydratase HisB</t>
  </si>
  <si>
    <t>1TRH7@1239|Firmicutes</t>
  </si>
  <si>
    <t>imidazoleglycerol-phosphate dehydratase	247WC@186801|Clostridia	E	imidazoleglycerol-phosphate dehydratase	3WH5P@541000|Ruminococcaceae	E	Imidazoleglycerol-phosphate dehydratase</t>
  </si>
  <si>
    <t>PG_ 13245</t>
  </si>
  <si>
    <t>MGYG000001835_02266</t>
  </si>
  <si>
    <t>14477;13245</t>
  </si>
  <si>
    <t>Psort location Cytoplasmic, score 9.26</t>
  </si>
  <si>
    <t>4NG4H@976|Bacteroidetes</t>
  </si>
  <si>
    <t>elongation factor g	2FN1G@200643|Bacteroidia	J	elongation factor G	4AMQX@815|Bacteroidaceae	J	Psort location Cytoplasmic, score 9.26</t>
  </si>
  <si>
    <t>PG_ 37580</t>
  </si>
  <si>
    <t>MGYG000001415_00946</t>
  </si>
  <si>
    <t>75520;37580</t>
  </si>
  <si>
    <t>PG_ 20973</t>
  </si>
  <si>
    <t>MGYG000002293_01287</t>
  </si>
  <si>
    <t>20973</t>
  </si>
  <si>
    <t>2CH4B@1|root</t>
  </si>
  <si>
    <t>331YF@2|Bacteria	S	Psort location Cytoplasmic, score 8.96	4NX73@976|Bacteroidetes	S	Psort location Cytoplasmic, score 8.96	2FSIU@200643|Bacteroidia	S	Psort location Cytoplasmic, score 8.96</t>
  </si>
  <si>
    <t>PG_ 69361</t>
  </si>
  <si>
    <t>MGYG000004196_01878</t>
  </si>
  <si>
    <t>69361</t>
  </si>
  <si>
    <t>Putative methyltransferase</t>
  </si>
  <si>
    <t>Specifically methylates the cytosine at position 967 (m5C967) of 16S rRNA</t>
  </si>
  <si>
    <t>sun</t>
  </si>
  <si>
    <t>2.1.1.176</t>
  </si>
  <si>
    <t>16S rRNA (cytosine(967)-C(5))-methyltransferase.</t>
  </si>
  <si>
    <t>S-adenosyl-L-methionine + cytosine(967) in 16S rRNA = S-adenosyl-L-homocysteine + 5-methylcytosine(967) in 16S rRNA.</t>
  </si>
  <si>
    <t>ko:K03500</t>
  </si>
  <si>
    <t>Methyltr_RsmB-F,Methyltr_RsmF_N,NusB</t>
  </si>
  <si>
    <t>1TP3N@1239|Firmicutes</t>
  </si>
  <si>
    <t>Specifically methylates the cytosine at position 967 (m5C967) of 16S rRNA	248CS@186801|Clostridia	J	Specifically methylates the cytosine at position 967 (m5C967) of 16S rRNA	2N74G@216572|Oscillospiraceae	J	Specifically methylates the cytosine at position 967 (m5C967) of 16S rRNA</t>
  </si>
  <si>
    <t>PG_ 36307</t>
  </si>
  <si>
    <t>MGYG000003693_00507</t>
  </si>
  <si>
    <t>36307</t>
  </si>
  <si>
    <t>PG_ 73364</t>
  </si>
  <si>
    <t>MGYG000001365_00018</t>
  </si>
  <si>
    <t>73364</t>
  </si>
  <si>
    <t>MGYG000001365_00018;MGYG000000486_00026;MGYG000000591_00396;MGYG000001117_00647</t>
  </si>
  <si>
    <t>17;12;10;3;</t>
  </si>
  <si>
    <t>14;11;9;3;</t>
  </si>
  <si>
    <t>PG_ 68850</t>
  </si>
  <si>
    <t>MGYG000000105_00058</t>
  </si>
  <si>
    <t>68850;90139</t>
  </si>
  <si>
    <t>In eubacteria ppGpp (guanosine 3'-diphosphate 5-' diphosphate) is a mediator of the stringent response that coordinates a variety of cellular activities in response to changes in nutritional abundance	2FKYN@200643|Bacteroidia	KT	In eubacteria ppGpp (guanosine 3'-diphosphate 5-' diphosphate) is a mediator of the stringent response that coordinates a variety of cellular activities in response to changes in nutritional abundance	4AM4Q@815|Bacteroidaceae	KT	In eubacteria ppGpp (guanosine 3'-diphosphate 5-' diphosphate) is a mediator of the stringent response that coordinates a variety of cellular activities in response to changes in nutritional abundance</t>
  </si>
  <si>
    <t>PG_ 55803</t>
  </si>
  <si>
    <t>MGYG000002954_00299</t>
  </si>
  <si>
    <t>55803</t>
  </si>
  <si>
    <t>MGYG000002954_00299;MGYG000000040_01724</t>
  </si>
  <si>
    <t>15;7;</t>
  </si>
  <si>
    <t>1V0RE@1239|Firmicutes</t>
  </si>
  <si>
    <t>Acyl-CoA dehydrogenase, N-terminal domain	24CP0@186801|Clostridia	C	Acyl-CoA dehydrogenase, N-terminal domain	36QZ0@31979|Clostridiaceae	I	Acyl-CoA dehydrogenase, C-terminal domain</t>
  </si>
  <si>
    <t>PG_ 78453</t>
  </si>
  <si>
    <t>MGYG000001378_04807</t>
  </si>
  <si>
    <t>78453</t>
  </si>
  <si>
    <t>MGYG000001378_04807;MGYG000000029_01014</t>
  </si>
  <si>
    <t>26;18;</t>
  </si>
  <si>
    <t>Catalyzes the addition of meso-diaminopimelic acid to the nucleotide precursor UDP-N-acetylmuramoyl-L-alanyl-D-glutamate (UMAG) in the biosynthesis of bacterial cell-wall peptidoglycan</t>
  </si>
  <si>
    <t>4NE9W@976|Bacteroidetes</t>
  </si>
  <si>
    <t>Catalyzes the addition of meso-diaminopimelic acid to the nucleotide precursor UDP-N-acetylmuramoyl-L-alanyl-D-glutamate (UMAG) in the biosynthesis of bacterial cell-wall peptidoglycan	2FM8E@200643|Bacteroidia	M	Catalyzes the addition of meso-diaminopimelic acid to the nucleotide precursor UDP-N-acetylmuramoyl-L-alanyl-D-glutamate (UMAG) in the biosynthesis of bacterial cell-wall peptidoglycan	4AN1V@815|Bacteroidaceae	M	Catalyzes the addition of meso-diaminopimelic acid to the nucleotide precursor UDP-N-acetylmuramoyl-L-alanyl-D-glutamate (UMAG) in the biosynthesis of bacterial cell-wall peptidoglycan</t>
  </si>
  <si>
    <t>PG_ 13937</t>
  </si>
  <si>
    <t>MGYG000002570_00745</t>
  </si>
  <si>
    <t>13937</t>
  </si>
  <si>
    <t>Neobittarella massiliensis</t>
  </si>
  <si>
    <t>Neobittarella</t>
  </si>
  <si>
    <t>MGYG000002570_00745;MGYG000002303_01913</t>
  </si>
  <si>
    <t>COG COG0745 Response regulators consisting of a CheY-like receiver domain and a winged-helix DNA-binding domain</t>
  </si>
  <si>
    <t>1TT2Z@1239|Firmicutes</t>
  </si>
  <si>
    <t>response regulator, receiver	248PN@186801|Clostridia	T	response regulator receiver	3Y028@572511|Blautia	T	COG COG0745 Response regulators consisting of a CheY-like receiver domain and a winged-helix DNA-binding domain</t>
  </si>
  <si>
    <t>PG_ 53161</t>
  </si>
  <si>
    <t>MGYG000001415_02593</t>
  </si>
  <si>
    <t>53161</t>
  </si>
  <si>
    <t>4NGS7@976|Bacteroidetes</t>
  </si>
  <si>
    <t>Iron-storage protein	2FQD1@200643|Bacteroidia	P	Iron-storage protein</t>
  </si>
  <si>
    <t>PG_ 19471</t>
  </si>
  <si>
    <t>MGYG000000723_01929</t>
  </si>
  <si>
    <t>19471</t>
  </si>
  <si>
    <t>Belongs to the bacterial solute-binding protein 3 family</t>
  </si>
  <si>
    <t>artP</t>
  </si>
  <si>
    <t>SBP_bac_3,TAT_signal</t>
  </si>
  <si>
    <t>1TT16@1239|Firmicutes</t>
  </si>
  <si>
    <t>Belongs to the bacterial solute-binding protein 3 family	24CEZ@186801|Clostridia	ET	Belongs to the bacterial solute-binding protein 3 family	3WIYH@541000|Ruminococcaceae	ET	Belongs to the bacterial solute-binding protein 3 family</t>
  </si>
  <si>
    <t>PG_ 36426</t>
  </si>
  <si>
    <t>MGYG000004756_00287</t>
  </si>
  <si>
    <t>10341;7329;14088;36426;12677;10291;62261;66490;11444</t>
  </si>
  <si>
    <t>dTDP-glucose 4,6-dehydratase</t>
  </si>
  <si>
    <t>Belongs to the NAD(P)-dependent epimerase dehydratase family. dTDP-glucose dehydratase subfamily</t>
  </si>
  <si>
    <t>4NE9V@976|Bacteroidetes</t>
  </si>
  <si>
    <t>Belongs to the NAD(P)-dependent epimerase dehydratase family. dTDP-glucose dehydratase subfamily	2FMUH@200643|Bacteroidia	M	Belongs to the NAD(P)-dependent epimerase dehydratase family. dTDP-glucose dehydratase subfamily	22UWX@171550|Rikenellaceae	M	Belongs to the NAD(P)-dependent epimerase dehydratase family. dTDP-glucose dehydratase subfamily</t>
  </si>
  <si>
    <t>PG_ 37514</t>
  </si>
  <si>
    <t>MGYG000001306_03058</t>
  </si>
  <si>
    <t>37514;21780</t>
  </si>
  <si>
    <t>4NDUV@976|Bacteroidetes</t>
  </si>
  <si>
    <t>Catalyzes the isomerization of 5-dehydro-4-deoxy-D- glucuronate to 3-deoxy-D-glycero-2,5-hexodiulosonate	2FMP5@200643|Bacteroidia	G	Catalyzes the isomerization of 5-dehydro-4-deoxy-D- glucuronate to 3-deoxy-D-glycero-2,5-hexodiulosonate	4AM3B@815|Bacteroidaceae	G	Catalyzes the isomerization of 5-dehydro-4-deoxy-D- glucuronate to 3-deoxy-D-glycero-2,5-hexodiulosonate</t>
  </si>
  <si>
    <t>PG_ 25983</t>
  </si>
  <si>
    <t>MGYG000000105_02011;MGYG000002281_02268;MGYG000001337_03882;MGYG000000224_00469</t>
  </si>
  <si>
    <t>25084;25983</t>
  </si>
  <si>
    <t>MGYG000000105_02011;MGYG000002281_02268;MGYG000001337_03882;MGYG000000224_00469;MGYG000003221_02000;MGYG000000273_00399;MGYG000003681_02058;MGYG000003367_01237;MGYG000000042_01084;MGYG000003363_02284</t>
  </si>
  <si>
    <t>18;14;18;18;15;8;14;15;7;16;</t>
  </si>
  <si>
    <t>3;1;3;3;2;2;2;2;2;2;</t>
  </si>
  <si>
    <t>50S ribosomal protein L16</t>
  </si>
  <si>
    <t>Binds 23S rRNA and is also seen to make contacts with the A and possibly P site tRNAs</t>
  </si>
  <si>
    <t>rplP</t>
  </si>
  <si>
    <t>GO:0003674,GO:0003676,GO:0003723,GO:0003735,GO:0005198,GO:0005488,GO:0005575,GO:0005622,GO:0005623,GO:0005737,GO:0005829,GO:0005840,GO:0015934,GO:0019843,GO:0022625,GO:0022626,GO:0032991,GO:0043226,GO:0043228,GO:0043229,GO:0043232,GO:0044391,GO:0044422,GO:0044424,GO:0044444,GO:0044445,GO:0044446,GO:0044464,GO:0097159,GO:1901363,GO:1990904</t>
  </si>
  <si>
    <t>molecular_function;nucleic acid binding;RNA binding;structural constituent of ribosome;structural molecule activity;binding;cellular_component;intracellular;cell;cytoplasm;cytosol;ribosome;large ribosomal subunit;rRNA binding;cytosolic large ribosomal subunit;cytosolic ribosome;protein-containing complex;organelle;non-membrane-bounded organelle;intracellular organelle;intracellular non-membrane-bounded organelle;ribosomal subunit;obsolete organelle part;obsolete intracellular part;obsolete cytoplasmic part;obsolete cytosolic part;obsolete intracellular organelle part;obsolete cell part;organic cyclic compound binding;heterocyclic compound binding;ribonucleoprotein complex</t>
  </si>
  <si>
    <t>molecular_function;molecular_function;molecular_function;molecular_function;molecular_function;molecular_function;cellular_component;cellular_component;cellular_component;cellular_component;cellular_component;cellular_component;cellular_component;molecular_function;cellular_component;cellular_component;cellular_component;cellular_component;cellular_component;cellular_component;cellular_component;cellular_component;cellular_component;cellular_component;cellular_component;cellular_component;cellular_component;cellular_component;molecular_function;molecular_function;cellular_component</t>
  </si>
  <si>
    <t>ko:K02878</t>
  </si>
  <si>
    <t>Ribosomal_L16</t>
  </si>
  <si>
    <t>COG0197</t>
  </si>
  <si>
    <t>Ribosomal protein L16/L10AE</t>
  </si>
  <si>
    <t>4NM87@976|Bacteroidetes</t>
  </si>
  <si>
    <t>Binds 23S rRNA and is also seen to make contacts with the A and possibly P site tRNAs	2FRZE@200643|Bacteroidia	J	Binds 23S rRNA and is also seen to make contacts with the A and possibly P site tRNAs	4AKTM@815|Bacteroidaceae	J	Binds 23S rRNA and is also seen to make contacts with the A and possibly P site tRNAs</t>
  </si>
  <si>
    <t>PG_ 103230</t>
  </si>
  <si>
    <t>MGYG000002492_02794</t>
  </si>
  <si>
    <t>103230</t>
  </si>
  <si>
    <t>MGYG000002492_02794;MGYG000002670_01030;MGYG000001310_01663</t>
  </si>
  <si>
    <t>5;4;1;</t>
  </si>
  <si>
    <t>Threonyl and Alanyl tRNA synthetase second additional domain</t>
  </si>
  <si>
    <t>alaXL</t>
  </si>
  <si>
    <t>1TSBZ@1239|Firmicutes</t>
  </si>
  <si>
    <t>metal-dependent hydrolases related to alanyl-tRNA synthetase HxxxH domain	249VN@186801|Clostridia	J	Threonine alanine tRNA ligase second additional domain protein	27K80@186928|unclassified Lachnospiraceae	J	Threonyl and Alanyl tRNA synthetase second additional domain</t>
  </si>
  <si>
    <t>PG_ 30302</t>
  </si>
  <si>
    <t>MGYG000002603_00464</t>
  </si>
  <si>
    <t>30302</t>
  </si>
  <si>
    <t>Sunxiuqinia elliptica</t>
  </si>
  <si>
    <t>Marinilabiliales</t>
  </si>
  <si>
    <t>Prolixibacteraceae</t>
  </si>
  <si>
    <t>Sunxiuqinia</t>
  </si>
  <si>
    <t>COG0614</t>
  </si>
  <si>
    <t>ABC-type Fe3+-hydroxamate transport system, periplasmic component</t>
  </si>
  <si>
    <t>4NEF0@976|Bacteroidetes</t>
  </si>
  <si>
    <t>SusD family	2FNDC@200643|Bacteroidia	P	SusD family</t>
  </si>
  <si>
    <t>PG_ 27771</t>
  </si>
  <si>
    <t>MGYG000000258_01053</t>
  </si>
  <si>
    <t>27771;32563</t>
  </si>
  <si>
    <t>MGYG000000258_01053;MGYG000004834_02166;MGYG000003165_00631;MGYG000001707_02200;MGYG000003895_00565</t>
  </si>
  <si>
    <t>37;5;6;3;4;</t>
  </si>
  <si>
    <t>23;1;2;1;1;</t>
  </si>
  <si>
    <t>Catalyzes the formation of phosphoribosylamine from phosphoribosylpyrophosphate (PRPP) and glutamine</t>
  </si>
  <si>
    <t>purF_1</t>
  </si>
  <si>
    <t>GATase_7,Pribosyltran</t>
  </si>
  <si>
    <t>1TPH3@1239|Firmicutes</t>
  </si>
  <si>
    <t>Catalyzes the formation of phosphoribosylamine from phosphoribosylpyrophosphate (PRPP) and glutamine	247RF@186801|Clostridia	F	Catalyzes the formation of phosphoribosylamine from phosphoribosylpyrophosphate (PRPP) and glutamine</t>
  </si>
  <si>
    <t>PG_ 19142</t>
  </si>
  <si>
    <t>MGYG000002047_01202</t>
  </si>
  <si>
    <t>19142</t>
  </si>
  <si>
    <t>120;</t>
  </si>
  <si>
    <t>PG_ 25205</t>
  </si>
  <si>
    <t>MGYG000001787_02080</t>
  </si>
  <si>
    <t>22660;25205;31480</t>
  </si>
  <si>
    <t>MGYG000001787_02080;MGYG000004491_01891;MGYG000004180_01365</t>
  </si>
  <si>
    <t>35;6;8;</t>
  </si>
  <si>
    <t>moxR</t>
  </si>
  <si>
    <t>ko:K03924</t>
  </si>
  <si>
    <t>AAA_3</t>
  </si>
  <si>
    <t>COG0714</t>
  </si>
  <si>
    <t>MoxR-like ATPase</t>
  </si>
  <si>
    <t>4NDVZ@976|Bacteroidetes</t>
  </si>
  <si>
    <t>ATPase family associated with various cellular activities (AAA)	2FMGP@200643|Bacteroidia	S	ATPase family associated with various cellular activities (AAA)	4AMGY@815|Bacteroidaceae	S	ATPase family associated with various cellular activities (AAA)</t>
  </si>
  <si>
    <t>PG_ 41860</t>
  </si>
  <si>
    <t>MGYG000000723_01629</t>
  </si>
  <si>
    <t>41860</t>
  </si>
  <si>
    <t>Clostridium amylolyticum</t>
  </si>
  <si>
    <t>MGYG000000723_01629;MGYG000000689_01521;MGYG000003641_01392</t>
  </si>
  <si>
    <t>33;5;5;</t>
  </si>
  <si>
    <t>14;0;0;</t>
  </si>
  <si>
    <t>PFAM Conserved carboxylase region</t>
  </si>
  <si>
    <t>pycB</t>
  </si>
  <si>
    <t>ko:K01571</t>
  </si>
  <si>
    <t>Biotin_lipoyl,HMGL-like,OAD_beta,PYC_OADA</t>
  </si>
  <si>
    <t>1VT8P@1239|Firmicutes</t>
  </si>
  <si>
    <t>carboxylase	247NZ@186801|Clostridia	C	carboxylase	42EY5@68295|Thermoanaerobacterales	C	PFAM Conserved carboxylase region</t>
  </si>
  <si>
    <t>PG_ 61843</t>
  </si>
  <si>
    <t>MGYG000001365_01347</t>
  </si>
  <si>
    <t>61843</t>
  </si>
  <si>
    <t>MGYG000001365_01347;MGYG000000591_01850</t>
  </si>
  <si>
    <t>10;7;</t>
  </si>
  <si>
    <t>Glutamate-1-semialdehyde 2,1-aminomutase 2</t>
  </si>
  <si>
    <t>Glutamate-1-semialdehyde</t>
  </si>
  <si>
    <t>hemL</t>
  </si>
  <si>
    <t>5.4.3.8</t>
  </si>
  <si>
    <t>Glutamate-1-semialdehyde 2,1-aminomutase.</t>
  </si>
  <si>
    <t>(S)-4-amino-5-oxopentanoate = 5-aminolevulinate.</t>
  </si>
  <si>
    <t>Glutamate-1-semialdehyde aminotransferase.</t>
  </si>
  <si>
    <t>ko:K01845</t>
  </si>
  <si>
    <t>R02272</t>
  </si>
  <si>
    <t>RC00677</t>
  </si>
  <si>
    <t>COG0001</t>
  </si>
  <si>
    <t>Glutamate-1-semialdehyde aminotransferase</t>
  </si>
  <si>
    <t>1TPNH@1239|Firmicutes</t>
  </si>
  <si>
    <t>Glutamate-1-semialdehyde aminotransferase	4H25J@909932|Negativicutes	H	Glutamate-1-semialdehyde</t>
  </si>
  <si>
    <t>PG_ 9670</t>
  </si>
  <si>
    <t>MGYG000002482_00751</t>
  </si>
  <si>
    <t>9670</t>
  </si>
  <si>
    <t>MGYG000002482_00751;MGYG000000392_00896</t>
  </si>
  <si>
    <t>52;22;</t>
  </si>
  <si>
    <t>Forms part of the ribosomal stalk which helps the ribosome interact with GTP-bound translation factors. Is thus essential for accurate translation	24JAC@186801|Clostridia	J	Forms part of the ribosomal stalk which helps the ribosome interact with GTP-bound translation factors. Is thus essential for accurate translation	269AI@186813|unclassified Clostridiales	J	Forms part of the ribosomal stalk which helps the ribosome interact with GTP-bound translation factors. Is thus essential for accurate translation</t>
  </si>
  <si>
    <t>PG_ 54232</t>
  </si>
  <si>
    <t>MGYG000000258_00168</t>
  </si>
  <si>
    <t>54232</t>
  </si>
  <si>
    <t>Cna_B,FctA,Gram_pos_anchor,PA14,VWA,VWA_2</t>
  </si>
  <si>
    <t>COG4932</t>
  </si>
  <si>
    <t>Clumping factor A-related surface protein, MSCRAMM (microbial surface components recognizing adhesive matrix molecules) family, DEv-IgG fold</t>
  </si>
  <si>
    <t>2I2FM@201174|Actinobacteria</t>
  </si>
  <si>
    <t>cell septum assembly	4CZ4I@85004|Bifidobacteriales	M	domain protein</t>
  </si>
  <si>
    <t>PG_ 35053</t>
  </si>
  <si>
    <t>MGYG000002454_02091</t>
  </si>
  <si>
    <t>35053</t>
  </si>
  <si>
    <t>AIDA,Autotransporter,ESPR,Haemagg_act,PATR</t>
  </si>
  <si>
    <t>PG_ 76119</t>
  </si>
  <si>
    <t>MGYG000002492_02074</t>
  </si>
  <si>
    <t>76119</t>
  </si>
  <si>
    <t>MGYG000002492_02074;MGYG000002670_00930;MGYG000000251_01965;MGYG000000489_01314;MGYG000000187_02115</t>
  </si>
  <si>
    <t>14;8;4;4;4;</t>
  </si>
  <si>
    <t>9;3;1;1;1;</t>
  </si>
  <si>
    <t>DegV domain-containing protein</t>
  </si>
  <si>
    <t>EDD domain protein, DegV family</t>
  </si>
  <si>
    <t>DegV</t>
  </si>
  <si>
    <t>COG1307</t>
  </si>
  <si>
    <t>Fatty acid-binding protein DegV (function unknown)</t>
  </si>
  <si>
    <t>1TRM7@1239|Firmicutes</t>
  </si>
  <si>
    <t>EDD domain protein, DegV family	248N9@186801|Clostridia	S	EDD domain protein, DegV family</t>
  </si>
  <si>
    <t>PG_ 30672</t>
  </si>
  <si>
    <t>MGYG000003695_01719</t>
  </si>
  <si>
    <t>30672</t>
  </si>
  <si>
    <t>MGYG000003695_01719;MGYG000002186_02648</t>
  </si>
  <si>
    <t>27;10;</t>
  </si>
  <si>
    <t>10;0;</t>
  </si>
  <si>
    <t>Corrinoid/iron-sulfur protein large subunit</t>
  </si>
  <si>
    <t>acsC</t>
  </si>
  <si>
    <t>ko:K00197</t>
  </si>
  <si>
    <t>CdhD,FeS</t>
  </si>
  <si>
    <t>COG1456</t>
  </si>
  <si>
    <t>CO dehydrogenase/acetyl-CoA synthase gamma subunit (corrinoid Fe-S protein)</t>
  </si>
  <si>
    <t>1TPWJ@1239|Firmicutes</t>
  </si>
  <si>
    <t>CO dehydrogenase acetyl-CoA synthase delta subunit	24CTU@186801|Clostridia	C	CO dehydrogenase acetyl-CoA synthase delta subunit	3XZ0J@572511|Blautia	C	Psort location Cytoplasmic, score 8.87</t>
  </si>
  <si>
    <t>PG_ 80769</t>
  </si>
  <si>
    <t>MGYG000002108_02253</t>
  </si>
  <si>
    <t>80769</t>
  </si>
  <si>
    <t>beta-galactosidase</t>
  </si>
  <si>
    <t>Bgal_small_N,CARDB,CHB_HEX_C_1,DUF4981,F5_F8_type_C,Fn3_assoc,Glyco_hydro_2,Glyco_hydro_2_C,Glyco_hydro_2_N</t>
  </si>
  <si>
    <t>beta-galactosidase	2FM0P@200643|Bacteroidia	G	beta-galactosidase	4AKYP@815|Bacteroidaceae	G	beta-galactosidase</t>
  </si>
  <si>
    <t>PG_ 30349</t>
  </si>
  <si>
    <t>MGYG000001337_03592</t>
  </si>
  <si>
    <t>30349</t>
  </si>
  <si>
    <t>4NQGG@976|Bacteroidetes</t>
  </si>
  <si>
    <t>Outer membrane chaperone Skp	2FPTR@200643|Bacteroidia	M	membrane	4AMZ6@815|Bacteroidaceae	M	membrane</t>
  </si>
  <si>
    <t>PG_ 18850</t>
  </si>
  <si>
    <t>MGYG000000717_01068</t>
  </si>
  <si>
    <t>18850</t>
  </si>
  <si>
    <t>Halarcobacter anaerophilus</t>
  </si>
  <si>
    <t>Campylobacterota</t>
  </si>
  <si>
    <t>Epsilonproteobacteria</t>
  </si>
  <si>
    <t>Campylobacterales</t>
  </si>
  <si>
    <t>Arcobacteraceae</t>
  </si>
  <si>
    <t>Halarcobacter</t>
  </si>
  <si>
    <t>Fumarate reductase flavoprotein C-term</t>
  </si>
  <si>
    <t>frdA</t>
  </si>
  <si>
    <t>1.3.5.4</t>
  </si>
  <si>
    <t>Fumarate reductase (quinol).</t>
  </si>
  <si>
    <t>Succinate dehydrogenase (menaquinone).;Fumarate reductase (menaquinone).</t>
  </si>
  <si>
    <t>ko:K00244</t>
  </si>
  <si>
    <t>ko00020,ko00190,ko00620,ko00650,ko00720,ko01100,ko01110,ko01120,ko01130,ko01200,ko02020,map00020,map00190,map00620,map00650,map00720,map01100,map01110,map01120,map01130,map01200,map02020</t>
  </si>
  <si>
    <t>Citrate cycle (TCA cycle);Oxidative phosphorylation;Pyruvate metabolism;Butanoate metabolism;Carbon fixation pathways in prokaryotes;Metabolic pathways;Biosynthesis of secondary metabolites;Microbial metabolism in diverse environments;Carbon metabolism;Two-component system</t>
  </si>
  <si>
    <t>M00009,M00011,M00150,M00173</t>
  </si>
  <si>
    <t>1MU5M@1224|Proteobacteria</t>
  </si>
  <si>
    <t>Belongs to the FAD-dependent oxidoreductase 2 family. FRD SDH subfamily	2VHM6@28216|Betaproteobacteria	C	Belongs to the FAD-dependent oxidoreductase 2 family. FRD SDH subfamily	4PQQW@995019|Sutterellaceae	C	Fumarate reductase flavoprotein C-term</t>
  </si>
  <si>
    <t>PG_ 45889</t>
  </si>
  <si>
    <t>MGYG000001789_02429</t>
  </si>
  <si>
    <t>45889</t>
  </si>
  <si>
    <t>MGYG000001789_02429;MGYG000002549_02338</t>
  </si>
  <si>
    <t>sugar transferase</t>
  </si>
  <si>
    <t>Bac_transf,CoA_binding_3</t>
  </si>
  <si>
    <t>4NFIA@976|Bacteroidetes</t>
  </si>
  <si>
    <t>Sugar transferase	2FMUQ@200643|Bacteroidia	M	sugar transferase	22XDG@171551|Porphyromonadaceae	M	sugar transferase</t>
  </si>
  <si>
    <t>PG_ 14179</t>
  </si>
  <si>
    <t>MGYG000001365_01471</t>
  </si>
  <si>
    <t>14179</t>
  </si>
  <si>
    <t>PG_ 46465</t>
  </si>
  <si>
    <t>MGYG000000651_00308</t>
  </si>
  <si>
    <t>46465</t>
  </si>
  <si>
    <t>Gilliamella apis</t>
  </si>
  <si>
    <t>Orbales</t>
  </si>
  <si>
    <t>Orbaceae</t>
  </si>
  <si>
    <t>Gilliamella</t>
  </si>
  <si>
    <t>L-ribulose-5-phosphate 4-epimerase AraD</t>
  </si>
  <si>
    <t>Class II Aldolase and Adducin N-terminal domain</t>
  </si>
  <si>
    <t>araD</t>
  </si>
  <si>
    <t>5.1.3.4</t>
  </si>
  <si>
    <t>L-ribulose-5-phosphate 4-epimerase.</t>
  </si>
  <si>
    <t>L-ribulose 5-phosphate = D-xylulose 5-phosphate.</t>
  </si>
  <si>
    <t>L-ribulose 5-phosphate 4-epimerase.;L-ribulose-phosphate 4-epimerase.;Phosphoribulose isomerase.;Ribulose phosphate 4-epimerase.;L-ru5P.</t>
  </si>
  <si>
    <t>ko:K03077</t>
  </si>
  <si>
    <t>ko00040,ko00053,ko01100,ko01120,map00040,map00053,map01100,map01120</t>
  </si>
  <si>
    <t>Pentose and glucuronate interconversions;Ascorbate and aldarate metabolism;Metabolic pathways;Microbial metabolism in diverse environments</t>
  </si>
  <si>
    <t>M00550</t>
  </si>
  <si>
    <t>R05850</t>
  </si>
  <si>
    <t>RC01479</t>
  </si>
  <si>
    <t>1TPDV@1239|Firmicutes</t>
  </si>
  <si>
    <t>L-ribulose-5-phosphate 4-epimerase	248KI@186801|Clostridia	G	L-ribulose-5-phosphate 4-epimerase	27IU7@186928|unclassified Lachnospiraceae	G	Class II Aldolase and Adducin N-terminal domain</t>
  </si>
  <si>
    <t>PG_ 35908</t>
  </si>
  <si>
    <t>MGYG000002724_00519</t>
  </si>
  <si>
    <t>35908</t>
  </si>
  <si>
    <t>Produces ATP from ADP in the presence of a proton gradient across the membrane. The V-type alpha chain is a catalytic subunit	24882@186801|Clostridia	C	Produces ATP from ADP in the presence of a proton gradient across the membrane. The V-type alpha chain is a catalytic subunit	25UZA@186806|Eubacteriaceae	C	Produces ATP from ADP in the presence of a proton gradient across the membrane. The V-type alpha chain is a catalytic subunit</t>
  </si>
  <si>
    <t>PG_ 23054</t>
  </si>
  <si>
    <t>MGYG000001364_03125</t>
  </si>
  <si>
    <t>23054</t>
  </si>
  <si>
    <t>MGYG000001364_03125;MGYG000000042_00177;MGYG000000273_02242;MGYG000001599_00878</t>
  </si>
  <si>
    <t>20;2;2;6;</t>
  </si>
  <si>
    <t>14;0;0;4;</t>
  </si>
  <si>
    <t>phosphorylase	2FM75@200643|Bacteroidia	F	phosphorylase	4AKFV@815|Bacteroidaceae	F	Psort location Cytoplasmic, score</t>
  </si>
  <si>
    <t>PG_ 74855</t>
  </si>
  <si>
    <t>MGYG000001720_01831</t>
  </si>
  <si>
    <t>74855</t>
  </si>
  <si>
    <t>29A5F@1|root</t>
  </si>
  <si>
    <t>2ZX6G@2|Bacteria	S		4P912@976|Bacteroidetes	S		2FZ99@200643|Bacteroidia	S</t>
  </si>
  <si>
    <t>PG_ 18929</t>
  </si>
  <si>
    <t>MGYG000001364_02728</t>
  </si>
  <si>
    <t>18609;12308;24445;20639;12763;3575;6394;31655;5279;15544;18929</t>
  </si>
  <si>
    <t>MGYG000001364_02728;MGYG000001925_01458;MGYG000001599_01825</t>
  </si>
  <si>
    <t>35;23;14;</t>
  </si>
  <si>
    <t>4NEMZ@976|Bacteroidetes</t>
  </si>
  <si>
    <t>One of the primary rRNA binding proteins, it binds directly to 16S rRNA where it nucleates assembly of the body of the 30S subunit	2FMRC@200643|Bacteroidia	J	One of the primary rRNA binding proteins, it binds directly to 16S rRNA where it nucleates assembly of the body of the 30S subunit	4AMR2@815|Bacteroidaceae	J	One of the primary rRNA binding proteins, it binds directly to 16S rRNA where it nucleates assembly of the body of the 30S subunit</t>
  </si>
  <si>
    <t>PG_ 71347</t>
  </si>
  <si>
    <t>MGYG000000212_00923</t>
  </si>
  <si>
    <t>71347</t>
  </si>
  <si>
    <t>Inosose dehydratase</t>
  </si>
  <si>
    <t>Xylose isomerase	24A6G@186801|Clostridia	G	TIM barrel	21YTD@1506553|Lachnoclostridium	G	Xylose isomerase-like TIM barrel</t>
  </si>
  <si>
    <t>PG_ 64585</t>
  </si>
  <si>
    <t>MGYG000000074_02652</t>
  </si>
  <si>
    <t>64585</t>
  </si>
  <si>
    <t>CDP-Glycerol:Poly(glycerophosphate) glycerophosphotransferase</t>
  </si>
  <si>
    <t>Epimerase_2,Glyphos_transf</t>
  </si>
  <si>
    <t>COG1887</t>
  </si>
  <si>
    <t>MI</t>
  </si>
  <si>
    <t>CDP-glycerol glycerophosphotransferase, TagB/SpsB family</t>
  </si>
  <si>
    <t>4NG3J@976|Bacteroidetes</t>
  </si>
  <si>
    <t>CDP-Glycerol:Poly(glycerophosphate) glycerophosphotransferase	2FMHK@200643|Bacteroidia	M	CDP-Glycerol:Poly(glycerophosphate) glycerophosphotransferase</t>
  </si>
  <si>
    <t>PG_ 34784</t>
  </si>
  <si>
    <t>MGYG000001364_00884</t>
  </si>
  <si>
    <t>34784;45761</t>
  </si>
  <si>
    <t>Putative fimbrium tip subunit Fim1C</t>
  </si>
  <si>
    <t>2EH66@1|root</t>
  </si>
  <si>
    <t>33AY2@2|Bacteria	S		4NXKY@976|Bacteroidetes	S		2FQ0N@200643|Bacteroidia	S	Fimbrillin-like	4APTJ@815|Bacteroidaceae	S	Fimbrillin-like</t>
  </si>
  <si>
    <t>PG_ 51030</t>
  </si>
  <si>
    <t>MGYG000000249_01203</t>
  </si>
  <si>
    <t>51030</t>
  </si>
  <si>
    <t>PG_ 3415</t>
  </si>
  <si>
    <t>MGYG000000105_00041</t>
  </si>
  <si>
    <t>3415;6368;17684;4818</t>
  </si>
  <si>
    <t>MGYG000000105_00041;MGYG000003367_02870</t>
  </si>
  <si>
    <t>53;16;</t>
  </si>
  <si>
    <t>PG_ 34323</t>
  </si>
  <si>
    <t>MGYG000000253_01972</t>
  </si>
  <si>
    <t>34323</t>
  </si>
  <si>
    <t>MGYG000000253_01972;MGYG000002420_01452;MGYG000000295_02194</t>
  </si>
  <si>
    <t>29;4;3;</t>
  </si>
  <si>
    <t>21;0;0;</t>
  </si>
  <si>
    <t>Molecular chaperone. Has ATPase activity</t>
  </si>
  <si>
    <t>1TQEU@1239|Firmicutes</t>
  </si>
  <si>
    <t>Molecular chaperone. Has ATPase activity	3VPN6@526524|Erysipelotrichia	O	Molecular chaperone. Has ATPase activity</t>
  </si>
  <si>
    <t>PG_ 44797</t>
  </si>
  <si>
    <t>MGYG000002980_01282</t>
  </si>
  <si>
    <t>43405;49373;36876;10633;40843;44797</t>
  </si>
  <si>
    <t>2NNM9@2323|unclassified Bacteria</t>
  </si>
  <si>
    <t>PG_ 79960</t>
  </si>
  <si>
    <t>MGYG000000215_01098</t>
  </si>
  <si>
    <t>79960</t>
  </si>
  <si>
    <t>MGYG000000215_01098;MGYG000001763_01056</t>
  </si>
  <si>
    <t>20;12;</t>
  </si>
  <si>
    <t>Bacterial group 2 Ig-like protein</t>
  </si>
  <si>
    <t>Big_2,Big_5,F5_F8_type_C,Melibiase</t>
  </si>
  <si>
    <t>4NMDV@976|Bacteroidetes</t>
  </si>
  <si>
    <t>beta-galactosidase activity	2FR0M@200643|Bacteroidia	G	Bacterial group 2 Ig-like protein</t>
  </si>
  <si>
    <t>PG_ 9276</t>
  </si>
  <si>
    <t>MGYG000004196_00570</t>
  </si>
  <si>
    <t>9276</t>
  </si>
  <si>
    <t>MGYG000004196_00570;MGYG000001658_00186</t>
  </si>
  <si>
    <t>dTDP-4-dehydrorhamnose reductase</t>
  </si>
  <si>
    <t>Catalyzes the reduction of dTDP-6-deoxy-L-lyxo-4- hexulose to yield dTDP-L-rhamnose</t>
  </si>
  <si>
    <t>rfbD</t>
  </si>
  <si>
    <t>1.1.1.133,5.1.3.13</t>
  </si>
  <si>
    <t>dTDP-4-dehydrorhamnose reductase.;dTDP-4-dehydrorhamnose 3,5-epimerase.</t>
  </si>
  <si>
    <t>dTDP-4-dehydro-6-deoxy-alpha-D-glucose = dTDP-4-dehydro-beta-L-rhamnose.;dTDP-beta-L-rhamnose + NADP(+) = dTDP-4-dehydro-beta-L-rhamnose + NADPH.</t>
  </si>
  <si>
    <t>dTDP-4-keto-6-deoxyglucose 3,5-epimerase.;dTDP-L-rhamnose synthetase.;Thymidine diphospho-4-ketorhamnose 3,5-epimerase.;dTDP-4-keto-L-rhamnose reductase.;dTDP-6-deoxy-L-mannose dehydrogenase.</t>
  </si>
  <si>
    <t>ko:K00067,ko:K01790</t>
  </si>
  <si>
    <t>ko00521,ko00523,ko01130,map00521,map00523,map01130</t>
  </si>
  <si>
    <t>Streptomycin biosynthesis;Polyketide sugar unit biosynthesis</t>
  </si>
  <si>
    <t>R02777,R06514</t>
  </si>
  <si>
    <t>RC00182,RC01531</t>
  </si>
  <si>
    <t>RmlD_sub_bind,dTDP_sugar_isom</t>
  </si>
  <si>
    <t>COG1091</t>
  </si>
  <si>
    <t>1TP71@1239|Firmicutes</t>
  </si>
  <si>
    <t>Catalyzes the reduction of dTDP-6-deoxy-L-lyxo-4- hexulose to yield dTDP-L-rhamnose	247PG@186801|Clostridia	M	Catalyzes the reduction of dTDP-6-deoxy-L-lyxo-4- hexulose to yield dTDP-L-rhamnose	25VU6@186806|Eubacteriaceae	M	Catalyzes the reduction of dTDP-6-deoxy-L-lyxo-4- hexulose to yield dTDP-L-rhamnose</t>
  </si>
  <si>
    <t>PG_ 3494</t>
  </si>
  <si>
    <t>MGYG000003681_00349</t>
  </si>
  <si>
    <t>3494</t>
  </si>
  <si>
    <t>79;</t>
  </si>
  <si>
    <t>PG_ 44992</t>
  </si>
  <si>
    <t>MGYG000002549_03468</t>
  </si>
  <si>
    <t>44992</t>
  </si>
  <si>
    <t>Neutral endopeptidase</t>
  </si>
  <si>
    <t>Peptidase family M13</t>
  </si>
  <si>
    <t>pepO</t>
  </si>
  <si>
    <t>ko:K07386</t>
  </si>
  <si>
    <t>Peptidase_M13,Peptidase_M13_N</t>
  </si>
  <si>
    <t>COG3590</t>
  </si>
  <si>
    <t>Predicted metalloendopeptidase</t>
  </si>
  <si>
    <t>4NEYB@976|Bacteroidetes</t>
  </si>
  <si>
    <t>peptidase family M13	2FP7Y@200643|Bacteroidia	O	Peptidase family M13	4AKYJ@815|Bacteroidaceae	O	Peptidase family M13</t>
  </si>
  <si>
    <t>PG_ 50613</t>
  </si>
  <si>
    <t>MGYG000003693_00705</t>
  </si>
  <si>
    <t>50613</t>
  </si>
  <si>
    <t>TPR_12,TPR_16,TPR_19,TPR_2,TPR_3,TPR_6,TPR_8</t>
  </si>
  <si>
    <t>4NF7U@976|Bacteroidetes</t>
  </si>
  <si>
    <t>Tetratricopeptide repeat protein	2FP0S@200643|Bacteroidia	S	Tetratricopeptide repeat protein	4AKR5@815|Bacteroidaceae	S	Tetratricopeptide repeat protein</t>
  </si>
  <si>
    <t>PG_ 73308</t>
  </si>
  <si>
    <t>MGYG000002834_00106</t>
  </si>
  <si>
    <t>73308;110931</t>
  </si>
  <si>
    <t>MGYG000002834_00106;MGYG000002603_02073;MGYG000000695_00702;MGYG000001770_01739</t>
  </si>
  <si>
    <t>9;2;1;2;</t>
  </si>
  <si>
    <t>putative metal-dependent hydrolase YcfH</t>
  </si>
  <si>
    <t>hydrolase, TatD family</t>
  </si>
  <si>
    <t>tatD</t>
  </si>
  <si>
    <t>ko:K03424</t>
  </si>
  <si>
    <t>TatD_DNase</t>
  </si>
  <si>
    <t>COG0084</t>
  </si>
  <si>
    <t>3'-&gt;5' ssDNA/RNA exonuclease TatD</t>
  </si>
  <si>
    <t>4NEVW@976|Bacteroidetes</t>
  </si>
  <si>
    <t>hydrolase, TatD	2FMP9@200643|Bacteroidia	L	hydrolase, TatD family</t>
  </si>
  <si>
    <t>PG_ 52974</t>
  </si>
  <si>
    <t>MGYG000000249_01745</t>
  </si>
  <si>
    <t>52974</t>
  </si>
  <si>
    <t>O-acetylhomoserine aminocarboxypropyltransferase cysteine synthase</t>
  </si>
  <si>
    <t>metY</t>
  </si>
  <si>
    <t>Abhydrolase_1,Cys_Met_Meta_PP</t>
  </si>
  <si>
    <t>o-acetylhomoserine	247XK@186801|Clostridia	E	O-acetylhomoserine	3WH4H@541000|Ruminococcaceae	E	O-acetylhomoserine aminocarboxypropyltransferase cysteine synthase</t>
  </si>
  <si>
    <t>PG_ 16955</t>
  </si>
  <si>
    <t>MGYG000001835_00928</t>
  </si>
  <si>
    <t>16955</t>
  </si>
  <si>
    <t>Oceanispirochaeta crateris</t>
  </si>
  <si>
    <t>Spirochaetaceae</t>
  </si>
  <si>
    <t>Oceanispirochaeta</t>
  </si>
  <si>
    <t>Thiol peroxidase</t>
  </si>
  <si>
    <t>Thiol-specific peroxidase that catalyzes the reduction of hydrogen peroxide and organic hydroperoxides to water and alcohols, respectively. Plays a role in cell protection against oxidative stress by detoxifying peroxides</t>
  </si>
  <si>
    <t>tpx</t>
  </si>
  <si>
    <t>ko:K11065</t>
  </si>
  <si>
    <t>Redoxin</t>
  </si>
  <si>
    <t>COG2077</t>
  </si>
  <si>
    <t>Peroxiredoxin</t>
  </si>
  <si>
    <t>4NNGR@976|Bacteroidetes</t>
  </si>
  <si>
    <t>Thiol-specific peroxidase that catalyzes the reduction of hydrogen peroxide and organic hydroperoxides to water and alcohols, respectively. Plays a role in cell protection against oxidative stress by detoxifying peroxides	2FSI3@200643|Bacteroidia	O	Thiol-specific peroxidase that catalyzes the reduction of hydrogen peroxide and organic hydroperoxides to water and alcohols, respectively. Plays a role in cell protection against oxidative stress by detoxifying peroxides	4AMD1@815|Bacteroidaceae	O	Thiol-specific peroxidase that catalyzes the reduction of hydrogen peroxide and organic hydroperoxides to water and alcohols, respectively. Plays a role in cell protection against oxidative stress by detoxifying peroxides</t>
  </si>
  <si>
    <t>PG_ 26960</t>
  </si>
  <si>
    <t>MGYG000000144_01715;MGYG000001337_03890</t>
  </si>
  <si>
    <t>14167;26960</t>
  </si>
  <si>
    <t>MGYG000000144_01715;MGYG000001337_03890;MGYG000001604_00178</t>
  </si>
  <si>
    <t>25;24;21;</t>
  </si>
  <si>
    <t>3;3;2;</t>
  </si>
  <si>
    <t>PG_ 7392</t>
  </si>
  <si>
    <t>MGYG000000243_02784</t>
  </si>
  <si>
    <t>7392;11059;547</t>
  </si>
  <si>
    <t>65;</t>
  </si>
  <si>
    <t>Fructose-bisphosphate aldolase class 1</t>
  </si>
  <si>
    <t>COG COG1830 DhnA-type fructose-1,6-bisphosphate aldolase and related enzymes</t>
  </si>
  <si>
    <t>fbaB</t>
  </si>
  <si>
    <t>4NEUM@976|Bacteroidetes</t>
  </si>
  <si>
    <t>Aldolase	2FKZ7@200643|Bacteroidia	G	COG COG1830 DhnA-type fructose-1,6-bisphosphate aldolase and related enzymes	4APQV@815|Bacteroidaceae	G	COG COG1830 DhnA-type fructose-1,6-bisphosphate aldolase and related enzymes</t>
  </si>
  <si>
    <t>PG_ 60894</t>
  </si>
  <si>
    <t>MGYG000002724_01423</t>
  </si>
  <si>
    <t>60894</t>
  </si>
  <si>
    <t>Glycine--tRNA ligase</t>
  </si>
  <si>
    <t>Anticodon binding domain</t>
  </si>
  <si>
    <t>glyQS</t>
  </si>
  <si>
    <t>GO:0003674,GO:0003824,GO:0004812,GO:0004820,GO:0005488,GO:0005515,GO:0016874,GO:0016875,GO:0046983,GO:0140098,GO:0140101</t>
  </si>
  <si>
    <t>molecular_function;catalytic activity;aminoacyl-tRNA ligase activity;glycine-tRNA ligase activity;binding;protein binding;ligase activity;ligase activity, forming carbon-oxygen bonds;protein dimerization activity;catalytic activity, acting on RNA;catalytic activity, acting on a tRNA</t>
  </si>
  <si>
    <t>molecular_function;molecular_function;molecular_function;molecular_function;molecular_function;molecular_function;molecular_function;molecular_function;molecular_function;molecular_function;molecular_function</t>
  </si>
  <si>
    <t>6.1.1.14</t>
  </si>
  <si>
    <t>Glycine--tRNA ligase.</t>
  </si>
  <si>
    <t>ATP + glycine + tRNA(Gly) = AMP + diphosphate + glycyl-tRNA(Gly).</t>
  </si>
  <si>
    <t>Glycyl-tRNA synthetase.;Glycyl translase.</t>
  </si>
  <si>
    <t>ko:K01880</t>
  </si>
  <si>
    <t>R03654</t>
  </si>
  <si>
    <t>HGTP_anticodon,tRNA-synt_2b</t>
  </si>
  <si>
    <t>COG0423</t>
  </si>
  <si>
    <t>Glycyl-tRNA synthetase, class II</t>
  </si>
  <si>
    <t>1TP94@1239|Firmicutes</t>
  </si>
  <si>
    <t>Catalyzes the attachment of glycine to tRNA(Gly)	248FB@186801|Clostridia	J	Belongs to the class-II aminoacyl-tRNA synthetase family	2N745@216572|Oscillospiraceae	J	Anticodon binding domain</t>
  </si>
  <si>
    <t>PG_ 26472</t>
  </si>
  <si>
    <t>MGYG000000215_02176</t>
  </si>
  <si>
    <t>99157;26472</t>
  </si>
  <si>
    <t>Glyco_hydro_85</t>
  </si>
  <si>
    <t>4NIFF@976|Bacteroidetes</t>
  </si>
  <si>
    <t>Glycosyl hydrolase family 85	2FNJ3@200643|Bacteroidia	G	Glycosyl hydrolase family 85</t>
  </si>
  <si>
    <t>PG_ 36419</t>
  </si>
  <si>
    <t>MGYG000001346_03510</t>
  </si>
  <si>
    <t>68268;36419</t>
  </si>
  <si>
    <t>COG0138 AICAR transformylase IMP cyclohydrolase PurH (only IMP cyclohydrolase domain in Aful)</t>
  </si>
  <si>
    <t>purH2</t>
  </si>
  <si>
    <t>4NIY8@976|Bacteroidetes</t>
  </si>
  <si>
    <t>AICARFT IMPCHase bienzyme	2FMYP@200643|Bacteroidia	F	AICARFT IMPCHase bienzyme	4AKEJ@815|Bacteroidaceae	F	COG0138 AICAR transformylase IMP cyclohydrolase PurH (only IMP cyclohydrolase domain in Aful)</t>
  </si>
  <si>
    <t>PG_ 11356</t>
  </si>
  <si>
    <t>MGYG000001835_01766</t>
  </si>
  <si>
    <t>11356;19140</t>
  </si>
  <si>
    <t>CBS,IMPDH,NMO,NanE</t>
  </si>
  <si>
    <t>4NDXQ@976|Bacteroidetes</t>
  </si>
  <si>
    <t>Catalyzes the conversion of inosine 5'-phosphate (IMP) to xanthosine 5'-phosphate (XMP), the first committed and rate- limiting step in the de novo synthesis of guanine nucleotides, and therefore plays an important role in the regulation of cell growth	2FMKX@200643|Bacteroidia	F	Catalyzes the conversion of inosine 5'-phosphate (IMP) to xanthosine 5'-phosphate (XMP), the first committed and rate- limiting step in the de novo synthesis of guanine nucleotides, and therefore plays an important role in the regulation of cell growth	4AMQC@815|Bacteroidaceae	F	Catalyzes the conversion of inosine 5'-phosphate (IMP) to xanthosine 5'-phosphate (XMP), the first committed and rate- limiting step in the de novo synthesis of guanine nucleotides, and therefore plays an important role in the regulation of cell growth</t>
  </si>
  <si>
    <t>PG_ 1940</t>
  </si>
  <si>
    <t>MGYG000004245_00336</t>
  </si>
  <si>
    <t>1940</t>
  </si>
  <si>
    <t>ABC transporter substrate-binding protein	249J6@186801|Clostridia	G	ABC transporter, solute-binding protein	25VT8@186806|Eubacteriaceae	G	Bacterial extracellular solute-binding protein</t>
  </si>
  <si>
    <t>PG_ 42336</t>
  </si>
  <si>
    <t>MGYG000002482_00615</t>
  </si>
  <si>
    <t>42336</t>
  </si>
  <si>
    <t>PG_ 38969</t>
  </si>
  <si>
    <t>MGYG000001306_01983</t>
  </si>
  <si>
    <t>38969</t>
  </si>
  <si>
    <t>Belongs to the glycosyl hydrolase 5 (cellulase A) family</t>
  </si>
  <si>
    <t>3.2.1.78</t>
  </si>
  <si>
    <t>Mannan endo-1,4-beta-mannosidase.</t>
  </si>
  <si>
    <t>Random hydrolysis of (1-&gt;4)-beta-D-mannosidic linkages in mannans,galactomannans and glucomannans.</t>
  </si>
  <si>
    <t>Endo-1,4-mannanase.;Beta-mannanase.</t>
  </si>
  <si>
    <t>ko:K19355</t>
  </si>
  <si>
    <t>ko00051,map00051</t>
  </si>
  <si>
    <t>Fructose and mannose metabolism</t>
  </si>
  <si>
    <t>R01332</t>
  </si>
  <si>
    <t>RC00467</t>
  </si>
  <si>
    <t>CBM_3,Cellulase,Glyco_hydro_26,Glyco_hydro_42</t>
  </si>
  <si>
    <t>COG3934</t>
  </si>
  <si>
    <t>Endo-1,4-beta-mannosidase</t>
  </si>
  <si>
    <t>4NH10@976|Bacteroidetes</t>
  </si>
  <si>
    <t>Belongs to the glycosyl hydrolase 5 (cellulase A) family	2G2PU@200643|Bacteroidia	G	Belongs to the glycosyl hydrolase 5 (cellulase A) family	4AMBN@815|Bacteroidaceae	G	Belongs to the glycosyl hydrolase 5 (cellulase A) family</t>
  </si>
  <si>
    <t>PG_ 11461</t>
  </si>
  <si>
    <t>MGYG000000253_01705</t>
  </si>
  <si>
    <t>11461</t>
  </si>
  <si>
    <t>MGYG000000253_01705;MGYG000001711_02163;MGYG000001711_02164;MGYG000001697_00845</t>
  </si>
  <si>
    <t>21;17;13;2;</t>
  </si>
  <si>
    <t>20;16;12;2;</t>
  </si>
  <si>
    <t>PG_ 49420</t>
  </si>
  <si>
    <t>MGYG000002882_00464;MGYG000004196_01725</t>
  </si>
  <si>
    <t>49420</t>
  </si>
  <si>
    <t>Glutamine--tRNA ligase</t>
  </si>
  <si>
    <t>tRNA synthetases class I (E and Q), anti-codon binding domain</t>
  </si>
  <si>
    <t>tRNA-synt_1c,tRNA-synt_1c_C</t>
  </si>
  <si>
    <t>1TP8G@1239|Firmicutes</t>
  </si>
  <si>
    <t>Glutaminyl-tRNA synthetase	3VPAE@526524|Erysipelotrichia	J	tRNA synthetases class I (E and Q), anti-codon binding domain</t>
  </si>
  <si>
    <t>PG_ 58451</t>
  </si>
  <si>
    <t>MGYG000001380_00614</t>
  </si>
  <si>
    <t>58451</t>
  </si>
  <si>
    <t>PG_ 8057</t>
  </si>
  <si>
    <t>MGYG000002530_00699</t>
  </si>
  <si>
    <t>8057</t>
  </si>
  <si>
    <t>Belongs to the glycosyl hydrolase 26 family</t>
  </si>
  <si>
    <t>AlcCBM31,Big_4,CBM_3,CBM_35,CBM_4_9,CBM_6,CHB_HEX_C_1,Cadherin-like,Collagen_bind_2,CotH,Cu_amine_oxidN1,DHOR,DUF5060,F5_F8_type_C,FIVAR,Flg_new,Glyco_hydro_16,Glyco_hydro_26,Glyco_hydro_9,Lactamase_B_3,NLPC_P60,SH3_3,SLH</t>
  </si>
  <si>
    <t>COG4124</t>
  </si>
  <si>
    <t>Beta-mannanase</t>
  </si>
  <si>
    <t>PG_ 1323</t>
  </si>
  <si>
    <t>MGYG000000148_01743</t>
  </si>
  <si>
    <t>1323</t>
  </si>
  <si>
    <t>[Clostridium] nexile DSM 1787</t>
  </si>
  <si>
    <t>Tyzzerella</t>
  </si>
  <si>
    <t>[Clostridium] nexile</t>
  </si>
  <si>
    <t>226;</t>
  </si>
  <si>
    <t>This protein promotes the GTP-dependent binding of aminoacyl-tRNA to the A-site of ribosomes during protein biosynthesis	2485I@186801|Clostridia	J	This protein promotes the GTP-dependent binding of aminoacyl-tRNA to the A-site of ribosomes during protein biosynthesis	27W01@189330|Dorea	J	This protein promotes the GTP-dependent binding of aminoacyl-tRNA to the A-site of ribosomes during protein biosynthesis</t>
  </si>
  <si>
    <t>PG_ 39606</t>
  </si>
  <si>
    <t>MGYG000000253_02291</t>
  </si>
  <si>
    <t>39606</t>
  </si>
  <si>
    <t>MGYG000000253_02291;MGYG000001711_02095;MGYG000000173_01511;MGYG000000186_01002</t>
  </si>
  <si>
    <t>5;4;2;3;</t>
  </si>
  <si>
    <t>Phosphocarrier protein HPr</t>
  </si>
  <si>
    <t>phosphocarrier protein HPr</t>
  </si>
  <si>
    <t>ptsH</t>
  </si>
  <si>
    <t>ko:K11189</t>
  </si>
  <si>
    <t>PTS-HPr</t>
  </si>
  <si>
    <t>COG1925</t>
  </si>
  <si>
    <t>TG</t>
  </si>
  <si>
    <t>HPr or related phosphotransfer protein</t>
  </si>
  <si>
    <t>1VA0R@1239|Firmicutes</t>
  </si>
  <si>
    <t>phosphocarrier protein (HPr)	3VR4T@526524|Erysipelotrichia	G	phosphocarrier protein HPr</t>
  </si>
  <si>
    <t>PG_ 8913</t>
  </si>
  <si>
    <t>MGYG000001337_01258</t>
  </si>
  <si>
    <t>8913</t>
  </si>
  <si>
    <t>COG NOG19144 non supervised orthologous group</t>
  </si>
  <si>
    <t>2C0G9@1|root</t>
  </si>
  <si>
    <t>310GM@2|Bacteria	S		4NHU0@976|Bacteroidetes	S		2FN0C@200643|Bacteroidia	S	COG NOG19144 non supervised orthologous group	4AKKG@815|Bacteroidaceae	S	COG NOG19144 non supervised orthologous group</t>
  </si>
  <si>
    <t>PG_ 39282</t>
  </si>
  <si>
    <t>MGYG000001494_00105</t>
  </si>
  <si>
    <t>39282</t>
  </si>
  <si>
    <t>Mesosutterella multiformis</t>
  </si>
  <si>
    <t>Mesosutterella</t>
  </si>
  <si>
    <t>Fumarate reductase iron-sulfur subunit</t>
  </si>
  <si>
    <t>2Fe-2S iron-sulfur cluster binding domain</t>
  </si>
  <si>
    <t>ko:K00245</t>
  </si>
  <si>
    <t>Fer2_3,Fer4_8</t>
  </si>
  <si>
    <t>COG0479</t>
  </si>
  <si>
    <t>Succinate dehydrogenase/fumarate reductase, Fe-S protein subunit</t>
  </si>
  <si>
    <t>1MVHS@1224|Proteobacteria</t>
  </si>
  <si>
    <t>Belongs to the succinate dehydrogenase fumarate reductase iron-sulfur protein family	2VIKC@28216|Betaproteobacteria	C	Belongs to the succinate dehydrogenase fumarate reductase iron-sulfur protein family	4PQCI@995019|Sutterellaceae	C	2Fe-2S iron-sulfur cluster binding domain</t>
  </si>
  <si>
    <t>PG_ 10624</t>
  </si>
  <si>
    <t>MGYG000002453_00534</t>
  </si>
  <si>
    <t>10624</t>
  </si>
  <si>
    <t>Akkermansia massiliensis</t>
  </si>
  <si>
    <t>46SYE@74201|Verrucomicrobia</t>
  </si>
  <si>
    <t>Binds to the 23S rRNA	2IUF8@203494|Verrucomicrobiae	J	Ribosomal protein L9, N-terminal domain</t>
  </si>
  <si>
    <t>PG_ 24381</t>
  </si>
  <si>
    <t>MGYG000000138_00412</t>
  </si>
  <si>
    <t>24381</t>
  </si>
  <si>
    <t>Parabacteroides johnsonii</t>
  </si>
  <si>
    <t>TonB-linked outer membrane protein, SusC RagA family	2FM2D@200643|Bacteroidia	P	TonB-linked outer membrane protein, SusC RagA family	22VWX@171551|Porphyromonadaceae	P	TonB dependent receptor</t>
  </si>
  <si>
    <t>PG_ 9118</t>
  </si>
  <si>
    <t>MGYG000004196_01410</t>
  </si>
  <si>
    <t>9118</t>
  </si>
  <si>
    <t>94;</t>
  </si>
  <si>
    <t>PG_ 18927</t>
  </si>
  <si>
    <t>MGYG000002298_02086</t>
  </si>
  <si>
    <t>18927;9743</t>
  </si>
  <si>
    <t>MGYG000002298_02086;MGYG000000966_01855</t>
  </si>
  <si>
    <t>AAA_24</t>
  </si>
  <si>
    <t>COG0433</t>
  </si>
  <si>
    <t>Archaeal DNA helicase HerA or a related bacterial ATPase, contains HAS-barrel and ATPase domains</t>
  </si>
  <si>
    <t>1VF8X@1239|Firmicutes</t>
  </si>
  <si>
    <t>Psort location Cytoplasmic, score	24N9T@186801|Clostridia	S	Psort location Cytoplasmic, score	3Y046@572511|Blautia	S	Psort location Cytoplasmic, score</t>
  </si>
  <si>
    <t>PG_ 1249</t>
  </si>
  <si>
    <t>MGYG000001512_02527</t>
  </si>
  <si>
    <t>1249</t>
  </si>
  <si>
    <t>Coprobacter secundus subsp. similis</t>
  </si>
  <si>
    <t>Coprobacter secundus</t>
  </si>
  <si>
    <t>MGYG000001512_02527;MGYG000004853_01631;MGYG000003610_01836</t>
  </si>
  <si>
    <t>228;51;30;</t>
  </si>
  <si>
    <t>5;0;0;</t>
  </si>
  <si>
    <t>PG_ 10838</t>
  </si>
  <si>
    <t>MGYG000001306_00543</t>
  </si>
  <si>
    <t>10838</t>
  </si>
  <si>
    <t>2DBE2@1|root</t>
  </si>
  <si>
    <t>2Z8QB@2|Bacteria	S		4NK8H@976|Bacteroidetes	S		2FMIR@200643|Bacteroidia	S	SusD family	4AP06@815|Bacteroidaceae	S	SusD family</t>
  </si>
  <si>
    <t>PG_ 48313</t>
  </si>
  <si>
    <t>MGYG000000253_00039</t>
  </si>
  <si>
    <t>48313</t>
  </si>
  <si>
    <t>Proline--tRNA ligase</t>
  </si>
  <si>
    <t>Belongs to the class-II aminoacyl-tRNA synthetase family. ProS type 1 subfamily</t>
  </si>
  <si>
    <t>proS</t>
  </si>
  <si>
    <t>6.1.1.15</t>
  </si>
  <si>
    <t>Proline--tRNA ligase.</t>
  </si>
  <si>
    <t>ATP + L-proline + tRNA(Pro) = AMP + diphosphate + L-prolyl-tRNA(Pro).</t>
  </si>
  <si>
    <t>Prolyl-tRNA synthetase.;Proline translase.</t>
  </si>
  <si>
    <t>ko:K01881</t>
  </si>
  <si>
    <t>R03661</t>
  </si>
  <si>
    <t>HGTP_anticodon,ProRS-C_1,tRNA-synt_2b,tRNA_edit</t>
  </si>
  <si>
    <t>COG0442</t>
  </si>
  <si>
    <t>Prolyl-tRNA synthetase</t>
  </si>
  <si>
    <t>1TRBV@1239|Firmicutes</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</si>
  <si>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	3VNZ1@526524|Erysipelotrichia	J	Belongs to the class-II aminoacyl-tRNA synthetase family. ProS type 1 subfamily</t>
  </si>
  <si>
    <t>PG_ 45423</t>
  </si>
  <si>
    <t>MGYG000000644_00025</t>
  </si>
  <si>
    <t>45423</t>
  </si>
  <si>
    <t>PG_ 11486</t>
  </si>
  <si>
    <t>MGYG000002274_02279</t>
  </si>
  <si>
    <t>6582;14564;11486</t>
  </si>
  <si>
    <t>PG_ 62242</t>
  </si>
  <si>
    <t>MGYG000001881_01844</t>
  </si>
  <si>
    <t>62242</t>
  </si>
  <si>
    <t>MGYG000001881_01844;MGYG000002135_00919</t>
  </si>
  <si>
    <t>Dihydrolipoyl dehydrogenase</t>
  </si>
  <si>
    <t>Pyridine nucleotide-disulphide oxidoreductase, dimerisation domain</t>
  </si>
  <si>
    <t>1.8.1.4</t>
  </si>
  <si>
    <t>Dihydrolipoyl dehydrogenase.</t>
  </si>
  <si>
    <t>Protein N(6)-(dihydrolipoyl)lysine + NAD(+) = protein N(6)-(lipoyl)lysine+ NADH.</t>
  </si>
  <si>
    <t>Lipoamide reductase.;E3 component of alpha-ketoacid dehydrogenase complexes.;Diaphorase.;LDP-Glc.;LDP-Val.;Dihydrolipoamide dehydrogenase.;Dehydrolipoate dehydrogenase.;Lipoamide reductase (NADH).;Dihydrothioctic dehydrogenase.;Lipoamide oxidoreductase (NADH).;Lipoate dehydrogenase.;L-protein.;Dihydrolipoic dehydrogenase.;Glycine-cleavage system L-protein.;Lipoamide dehydrogenase (NADH).;Lipoyl dehydrogenase.;Lipoic acid dehydrogenase.</t>
  </si>
  <si>
    <t>ko:K00382</t>
  </si>
  <si>
    <t>ko00010,ko00020,ko00260,ko00280,ko00620,ko00630,ko00640,ko01100,ko01110,ko01120,ko01130,ko01200,map00010,map00020,map00260,map00280,map00620,map00630,map00640,map01100,map01110,map01120,map01130,map01200</t>
  </si>
  <si>
    <t>Glycolysis / Gluconeogenesis;Citrate cycle (TCA cycle);Glycine, serine and threonine metabolism;Valine, leucine and isoleucine degradation;Pyruvate metabolism;Glyoxylate and dicarboxylate metabolism;Propanoate metabolism;Metabolic pathways;Biosynthesis of secondary metabolites;Microbial metabolism in diverse environments;Carbon metabolism</t>
  </si>
  <si>
    <t>M00009,M00011,M00036,M00307,M00532</t>
  </si>
  <si>
    <t>R00209,R01221,R01698,R03815,R07618,R08549</t>
  </si>
  <si>
    <t>RC00004,RC00022,RC00583,RC02742,RC02833,RC02834</t>
  </si>
  <si>
    <t>br01601,ko00000,ko00001,ko00002,ko01000,ko04147</t>
  </si>
  <si>
    <t>Pyr_redox_2,Pyr_redox_dim</t>
  </si>
  <si>
    <t>COG1249</t>
  </si>
  <si>
    <t>Dihydrolipoamide dehydrogenase (E3) component of pyruvate/2-oxoglutarate dehydrogenase complex or glutathione oxidoreductase</t>
  </si>
  <si>
    <t>46S7E@74201|Verrucomicrobia</t>
  </si>
  <si>
    <t>PFAM FAD-dependent pyridine nucleotide-disulphide oxidoreductase	2ITM3@203494|Verrucomicrobiae	C	Pyridine nucleotide-disulphide oxidoreductase, dimerisation domain</t>
  </si>
  <si>
    <t>PG_ 4154</t>
  </si>
  <si>
    <t>MGYG000000243_01633</t>
  </si>
  <si>
    <t>4154</t>
  </si>
  <si>
    <t>putative lipoprotein YiaD</t>
  </si>
  <si>
    <t>Gly-zipper_Omp,OmpA,PD40,TPR_19</t>
  </si>
  <si>
    <t>4NEGF@976|Bacteroidetes</t>
  </si>
  <si>
    <t>Belongs to the ompA family	2FNU2@200643|Bacteroidia	M	Belongs to the ompA family	4AMBV@815|Bacteroidaceae	M	COG2885 Outer membrane protein and related peptidoglycan-associated</t>
  </si>
  <si>
    <t>PG_ 21149</t>
  </si>
  <si>
    <t>MGYG000001346_00026</t>
  </si>
  <si>
    <t>21149</t>
  </si>
  <si>
    <t>MGYG000001346_00026;MGYG000000057_03551;MGYG000003312_03374;MGYG000001780_04570;MGYG000002717_03431</t>
  </si>
  <si>
    <t>49;10;17;24;30;</t>
  </si>
  <si>
    <t>ATP synthase alpha beta family, nucleotide-binding domain protein</t>
  </si>
  <si>
    <t>4NIH8@976|Bacteroidetes</t>
  </si>
  <si>
    <t>ATP synthase alpha beta family, nucleotide-binding domain	2FNPF@200643|Bacteroidia	C	ATP synthase alpha beta family, nucleotide-binding domain	4AKCM@815|Bacteroidaceae	C	ATP synthase alpha beta family, nucleotide-binding domain protein</t>
  </si>
  <si>
    <t>PG_ 7573</t>
  </si>
  <si>
    <t>MGYG000002108_00935</t>
  </si>
  <si>
    <t>10536;6779;7573</t>
  </si>
  <si>
    <t>MGYG000002108_00935;MGYG000002001_00988;MGYG000003773_00149;MGYG000001404_01462;MGYG000004315_00850;MGYG000000087_02076;MGYG000002876_01985;MGYG000002038_01940;MGYG000002543_01489;MGYG000004540_00108;MGYG000000465_00482;MGYG000001423_01965;MGYG000000347_00590;MGYG000001616_00912</t>
  </si>
  <si>
    <t>80;1;2;2;1;2;2;2;1;3;2;1;1;2;</t>
  </si>
  <si>
    <t>7;1;1;1;1;1;1;1;1;2;1;1;1;1;</t>
  </si>
  <si>
    <t>Catalyzes the attachment of threonine to tRNA(Thr) in a two-step reaction L-threonine is first activated by ATP to form Thr-AMP and then transferred to the acceptor end of tRNA(Thr)	2FMAU@200643|Bacteroidia	J	Catalyzes the attachment of threonine to tRNA(Thr) in a two-step reaction L-threonine is first activated by ATP to form Thr-AMP and then transferred to the acceptor end of tRNA(Thr)</t>
  </si>
  <si>
    <t>PG_ 46951</t>
  </si>
  <si>
    <t>MGYG000001364_02306</t>
  </si>
  <si>
    <t>46951</t>
  </si>
  <si>
    <t>MGYG000001364_02306;MGYG000001097_01426;MGYG000000781_01478;MGYG000001599_00851;MGYG000001599_00833</t>
  </si>
  <si>
    <t>27;5;10;10;10;</t>
  </si>
  <si>
    <t>6;1;0;0;0;</t>
  </si>
  <si>
    <t>Catalyzes the conversion of GDP-D-mannose to GDP-4- dehydro-6-deoxy-D-mannose	2FMUP@200643|Bacteroidia	M	Catalyzes the conversion of GDP-D-mannose to GDP-4- dehydro-6-deoxy-D-mannose	4AKHE@815|Bacteroidaceae	M	Catalyzes the conversion of GDP-D-mannose to GDP-4- dehydro-6-deoxy-D-mannose</t>
  </si>
  <si>
    <t>PG_ 28050</t>
  </si>
  <si>
    <t>MGYG000002549_02197</t>
  </si>
  <si>
    <t>28050</t>
  </si>
  <si>
    <t>MGYG000002549_02197;MGYG000000098_02973</t>
  </si>
  <si>
    <t>74;21;</t>
  </si>
  <si>
    <t>COG0458 Carbamoylphosphate synthase large subunit (split gene in MJ)</t>
  </si>
  <si>
    <t>carB</t>
  </si>
  <si>
    <t>CPSase_L_D2,CPSase_L_D3,CPSase_sm_chain,GATase,MGS</t>
  </si>
  <si>
    <t>4NEQ0@976|Bacteroidetes</t>
  </si>
  <si>
    <t>Carbamoyl-phosphate synthase	2FMKD@200643|Bacteroidia	EF	Carbamoyl-phosphate synthase (glutamine-hydrolyzing)	4AK6X@815|Bacteroidaceae	F	COG0458 Carbamoylphosphate synthase large subunit (split gene in MJ)</t>
  </si>
  <si>
    <t>PG_ 33906</t>
  </si>
  <si>
    <t>MGYG000001835_02634</t>
  </si>
  <si>
    <t>38564;33906</t>
  </si>
  <si>
    <t>Lamin Tail Domain</t>
  </si>
  <si>
    <t>LTD,OAD_gamma</t>
  </si>
  <si>
    <t>COG3630</t>
  </si>
  <si>
    <t>Na+-transporting oxaloacetate/methylmalonyl-CoA decarboxylase, gamma subunit</t>
  </si>
  <si>
    <t>4NIHN@976|Bacteroidetes</t>
  </si>
  <si>
    <t>Oxaloacetate decarboxylase, gamma chain	2FMSV@200643|Bacteroidia	C	Oxaloacetate decarboxylase, gamma chain	4AN9Q@815|Bacteroidaceae	C	Lamin Tail Domain</t>
  </si>
  <si>
    <t>PG_ 45543</t>
  </si>
  <si>
    <t>MGYG000001561_02278</t>
  </si>
  <si>
    <t>45543</t>
  </si>
  <si>
    <t>379E7@32066|Fusobacteria</t>
  </si>
  <si>
    <t>PG_ 7362</t>
  </si>
  <si>
    <t>MGYG000000069_01561</t>
  </si>
  <si>
    <t>7362</t>
  </si>
  <si>
    <t>MGYG000000069_01561;MGYG000002005_01204</t>
  </si>
  <si>
    <t>30;3;</t>
  </si>
  <si>
    <t>28;3;</t>
  </si>
  <si>
    <t>PFAM oxidoreductase FAD NAD(P)-binding domain protein	247YB@186801|Clostridia	C	PFAM oxidoreductase FAD NAD(P)-binding domain protein	3WGGC@541000|Ruminococcaceae	C	domain protein</t>
  </si>
  <si>
    <t>PG_ 8426</t>
  </si>
  <si>
    <t>MGYG000000188_00824</t>
  </si>
  <si>
    <t>9173;8426;56583;39115;8518;5021;1991;26175;20123;23596</t>
  </si>
  <si>
    <t>Dipeptide-binding protein DppE</t>
  </si>
  <si>
    <t>pathway, signal sequence</t>
  </si>
  <si>
    <t>ko:K15580</t>
  </si>
  <si>
    <t>ABC transporter substrate-binding protein	4CUJQ@84998|Coriobacteriia	E	pathway, signal sequence</t>
  </si>
  <si>
    <t>PG_ 9752</t>
  </si>
  <si>
    <t>MGYG000002482_01619</t>
  </si>
  <si>
    <t>9752</t>
  </si>
  <si>
    <t>zinc_ribbon_2</t>
  </si>
  <si>
    <t>2DNVJ@1|root</t>
  </si>
  <si>
    <t>32ZCK@2|Bacteria	S</t>
  </si>
  <si>
    <t>PG_ 62566</t>
  </si>
  <si>
    <t>MGYG000001672_00395</t>
  </si>
  <si>
    <t>13834;20143;62566;31842</t>
  </si>
  <si>
    <t>PG_ 53488</t>
  </si>
  <si>
    <t>MGYG000001695_01739;MGYG000002994_01664</t>
  </si>
  <si>
    <t>53488</t>
  </si>
  <si>
    <t>Binds directly to 23S ribosomal RNA and is necessary for the in vitro assembly process of the 50S ribosomal subunit. It is not involved in the protein synthesizing functions of that subunit	4H4SD@909932|Negativicutes	J	Binds directly to 23S ribosomal RNA and is necessary for the in vitro assembly process of the 50S ribosomal subunit. It is not involved in the protein synthesizing functions of that subunit</t>
  </si>
  <si>
    <t>PG_ 78790</t>
  </si>
  <si>
    <t>MGYG000002454_02309</t>
  </si>
  <si>
    <t>78790</t>
  </si>
  <si>
    <t>3-isopropylmalate dehydrogenase</t>
  </si>
  <si>
    <t>DAO,rRNA_methylase</t>
  </si>
  <si>
    <t>COG0665</t>
  </si>
  <si>
    <t>Glycine/D-amino acid oxidase (deaminating)</t>
  </si>
  <si>
    <t>46VX5@74201|Verrucomicrobia</t>
  </si>
  <si>
    <t>FAD dependent oxidoreductase	2IUI6@203494|Verrucomicrobiae	E	FAD dependent oxidoreductase</t>
  </si>
  <si>
    <t>PG_ 57305</t>
  </si>
  <si>
    <t>MGYG000002438_02294</t>
  </si>
  <si>
    <t>57305</t>
  </si>
  <si>
    <t>MGYG000002438_02294;MGYG000001714_01503;MGYG000003701_03151;MGYG000004145_01150;MGYG000000138_02089</t>
  </si>
  <si>
    <t>8;1;1;1;1;</t>
  </si>
  <si>
    <t>4NSVH@976|Bacteroidetes</t>
  </si>
  <si>
    <t>Psort location CytoplasmicMembrane, score	2FS20@200643|Bacteroidia	M	Psort location CytoplasmicMembrane, score	22YH7@171551|Porphyromonadaceae	M	Outer membrane protein beta-barrel domain</t>
  </si>
  <si>
    <t>PG_ 29508</t>
  </si>
  <si>
    <t>MGYG000001787_00063</t>
  </si>
  <si>
    <t>19192;28808;29508;28528</t>
  </si>
  <si>
    <t>Vegetative protein 296</t>
  </si>
  <si>
    <t>COG0719 ABC-type transport system involved in Fe-S cluster assembly permease component</t>
  </si>
  <si>
    <t>sufB</t>
  </si>
  <si>
    <t>ko:K09014</t>
  </si>
  <si>
    <t>UPF0051</t>
  </si>
  <si>
    <t>COG0719</t>
  </si>
  <si>
    <t>Fe-S cluster assembly scaffold protein SufB</t>
  </si>
  <si>
    <t>4NFXH@976|Bacteroidetes</t>
  </si>
  <si>
    <t>FeS assembly protein SufB	2FMUZ@200643|Bacteroidia	O	FeS assembly protein SufB	4AM7T@815|Bacteroidaceae	O	COG0719 ABC-type transport system involved in Fe-S cluster assembly permease component</t>
  </si>
  <si>
    <t>PG_ 41703</t>
  </si>
  <si>
    <t>MGYG000001835_01352</t>
  </si>
  <si>
    <t>41703</t>
  </si>
  <si>
    <t>Glyco_hydro_88,Pectinesterase</t>
  </si>
  <si>
    <t>COG4677</t>
  </si>
  <si>
    <t>GI</t>
  </si>
  <si>
    <t>Pectin methylesterase and related acyl-CoA thioesterases</t>
  </si>
  <si>
    <t>4P17X@976|Bacteroidetes</t>
  </si>
  <si>
    <t>unsaturated glucuronyl hydrolase involved in regulation of	2G0PA@200643|Bacteroidia	G	unsaturated glucuronyl hydrolase involved in regulation of	4AW3A@815|Bacteroidaceae	G	Glycosyl Hydrolase Family 88</t>
  </si>
  <si>
    <t>PG_ 61859</t>
  </si>
  <si>
    <t>MGYG000001489_00813</t>
  </si>
  <si>
    <t>61859</t>
  </si>
  <si>
    <t>CarbopepD_reg_2,Plug</t>
  </si>
  <si>
    <t>TonB-linked outer membrane protein, SusC RagA family	2FM2D@200643|Bacteroidia	P	TonB-linked outer membrane protein, SusC RagA family</t>
  </si>
  <si>
    <t>PG_ 28347</t>
  </si>
  <si>
    <t>MGYG000001835_01045</t>
  </si>
  <si>
    <t>32985;28347</t>
  </si>
  <si>
    <t>COG0674 Pyruvate ferredoxin oxidoreductase and related 2-oxoacid ferredoxin</t>
  </si>
  <si>
    <t>Catalyzes the coenzyme A-dependent oxidation of 3-methyl-2-oxobutanoate coupled to the reduction of ferredoxin producing S-(2-methylpropanoyl)-CoA	2FM6R@200643|Bacteroidia	C	Catalyzes the coenzyme A-dependent oxidation of 3-methyl-2-oxobutanoate coupled to the reduction of ferredoxin producing S-(2-methylpropanoyl)-CoA	4AMHM@815|Bacteroidaceae	C	COG0674 Pyruvate ferredoxin oxidoreductase and related 2-oxoacid ferredoxin</t>
  </si>
  <si>
    <t>PG_ 24943</t>
  </si>
  <si>
    <t>MGYG000002080_02123</t>
  </si>
  <si>
    <t>24943</t>
  </si>
  <si>
    <t>Major fimbrial subunit protein type IV, Fimbrillin, C-terminal</t>
  </si>
  <si>
    <t>Fimbrillin_C</t>
  </si>
  <si>
    <t>2BWSP@1|root</t>
  </si>
  <si>
    <t>Major fimbrial subunit protein type IV, Fimbrillin, C-terminal	32R01@2|Bacteria	S	Major fimbrial subunit protein type IV, Fimbrillin, C-terminal	4NQFS@976|Bacteroidetes	S	Major fimbrial subunit protein type IV, Fimbrillin, C-terminal	2FTIK@200643|Bacteroidia	S	Major fimbrial subunit protein type IV, Fimbrillin, C-terminal</t>
  </si>
  <si>
    <t>PG_ 81375</t>
  </si>
  <si>
    <t>MGYG000000074_01196</t>
  </si>
  <si>
    <t>81375</t>
  </si>
  <si>
    <t>MGYG000000074_01196;MGYG000004006_02094;MGYG000001302.1_00678;MGYG000002082_01572;MGYG000001420_01834;MGYG000001663_01954;MGYG000000437_00738;MGYG000001562_02575;MGYG000004756_01883;MGYG000002203_01543;MGYG000003542_01318;MGYG000003467_00065;MGYG000003469_00824;MGYG000001415_02092;MGYG000003415_00434</t>
  </si>
  <si>
    <t>15;6;8;8;8;11;6;8;8;8;11;4;1;7;2;</t>
  </si>
  <si>
    <t>10;3;3;3;3;6;3;3;3;3;6;1;1;2;2;</t>
  </si>
  <si>
    <t>ABC transporter	2FKZE@200643|Bacteroidia	S	ABC transporter, ATP-binding protein	22U72@171550|Rikenellaceae	S	ABC transporter</t>
  </si>
  <si>
    <t>PG_ 37044</t>
  </si>
  <si>
    <t>MGYG000002438_03449</t>
  </si>
  <si>
    <t>37044</t>
  </si>
  <si>
    <t>TonB-linked outer membrane protein, SusC RagA family	2FX80@200643|Bacteroidia	H	TonB-linked outer membrane protein, SusC RagA family	2324N@171551|Porphyromonadaceae	P	TonB dependent receptor</t>
  </si>
  <si>
    <t>PG_ 4209</t>
  </si>
  <si>
    <t>MGYG000003266_01415</t>
  </si>
  <si>
    <t>4209;1100;338;1759;446;756</t>
  </si>
  <si>
    <t>108;</t>
  </si>
  <si>
    <t>PG_ 1118</t>
  </si>
  <si>
    <t>MGYG000003681_02583</t>
  </si>
  <si>
    <t>1118</t>
  </si>
  <si>
    <t>164;</t>
  </si>
  <si>
    <t>PG_ 58670</t>
  </si>
  <si>
    <t>MGYG000001695_01292</t>
  </si>
  <si>
    <t>58670</t>
  </si>
  <si>
    <t>Catalyzes the phosphorylation of D-fructose 6-phosphate to fructose 1,6-bisphosphate by ATP, the first committing step of glycolysis	4H1UV@909932|Negativicutes	G	Catalyzes the phosphorylation of D-fructose 6-phosphate to fructose 1,6-bisphosphate by ATP, the first committing step of glycolysis</t>
  </si>
  <si>
    <t>PG_ 88433</t>
  </si>
  <si>
    <t>MGYG000002482_01353</t>
  </si>
  <si>
    <t>88433</t>
  </si>
  <si>
    <t>MGYG000002482_01353;MGYG000004869_04238;MGYG000004520_01176;MGYG000002838_01751;MGYG000002271_01087;MGYG000000312_01636;MGYG000003583_01659;MGYG000000216_02068;MGYG000002835_01813;MGYG000002829_01382;MGYG000000325_02876;MGYG000002985_01612</t>
  </si>
  <si>
    <t>11;3;3;3;3;3;3;3;3;3;3;3;</t>
  </si>
  <si>
    <t>8;0;0;0;0;0;0;0;0;0;0;0;</t>
  </si>
  <si>
    <t>Glycogen operon protein GlgX</t>
  </si>
  <si>
    <t>Alpha amylase, catalytic domain</t>
  </si>
  <si>
    <t>glgX</t>
  </si>
  <si>
    <t>3.2.1.68</t>
  </si>
  <si>
    <t>Isoamylase.</t>
  </si>
  <si>
    <t>Hydrolysis of (1-&gt;6)-alpha-D-glucosidic branch linkages in glycogen,amylopectin and their beta-limit dextrins.</t>
  </si>
  <si>
    <t>Debranching enzyme.</t>
  </si>
  <si>
    <t>ko:K01214</t>
  </si>
  <si>
    <t>R09995,R11261</t>
  </si>
  <si>
    <t>Alpha-amylase,CBM_48</t>
  </si>
  <si>
    <t>COG1523</t>
  </si>
  <si>
    <t>Pullulanase/glycogen debranching enzyme</t>
  </si>
  <si>
    <t>1TP3M@1239|Firmicutes</t>
  </si>
  <si>
    <t>belongs to the glycosyl hydrolase 13 family	2481P@186801|Clostridia	G	Belongs to the glycosyl hydrolase 13 family	27J01@186928|unclassified Lachnospiraceae	G	Alpha amylase, catalytic domain</t>
  </si>
  <si>
    <t>PG_ 22621</t>
  </si>
  <si>
    <t>MGYG000000043_00281</t>
  </si>
  <si>
    <t>MGYG000000043_00281;MGYG000000042_02017;MGYG000000098_01575</t>
  </si>
  <si>
    <t>14;10;10;</t>
  </si>
  <si>
    <t>13;9;9;</t>
  </si>
  <si>
    <t>PG_ 34119</t>
  </si>
  <si>
    <t>MGYG000004271_00323</t>
  </si>
  <si>
    <t>34119</t>
  </si>
  <si>
    <t>Psort location Cytoplasmic, score	24N9T@186801|Clostridia	S	Psort location Cytoplasmic, score</t>
  </si>
  <si>
    <t>PG_ 6190</t>
  </si>
  <si>
    <t>MGYG000002108_00759</t>
  </si>
  <si>
    <t>4107;6190;7468;55094</t>
  </si>
  <si>
    <t>TPR_16,TPR_17,TPR_2,TPR_8</t>
  </si>
  <si>
    <t>COG3063</t>
  </si>
  <si>
    <t>Type IV pilus assembly protein PilF/PilW</t>
  </si>
  <si>
    <t>4PKG6@976|Bacteroidetes</t>
  </si>
  <si>
    <t>Tetratricopeptide repeat protein	2G3G2@200643|Bacteroidia	NU	Tetratricopeptide repeat protein</t>
  </si>
  <si>
    <t>PG_ 4642</t>
  </si>
  <si>
    <t>MGYG000000077_01505</t>
  </si>
  <si>
    <t>4642</t>
  </si>
  <si>
    <t>Propanediol utilization protein PduB</t>
  </si>
  <si>
    <t>pduB</t>
  </si>
  <si>
    <t>COG4816</t>
  </si>
  <si>
    <t>Ethanolamine utilization protein EutL, microcompartment shell protein</t>
  </si>
  <si>
    <t>1TTAA@1239|Firmicutes</t>
  </si>
  <si>
    <t>utilization protein	2498G@186801|Clostridia	E	BMC domain protein	25UYN@186806|Eubacteriaceae	E	BMC</t>
  </si>
  <si>
    <t>PG_ 1125</t>
  </si>
  <si>
    <t>MGYG000000189_00270</t>
  </si>
  <si>
    <t>1125;359</t>
  </si>
  <si>
    <t>220;</t>
  </si>
  <si>
    <t>Involved in the gluconeogenesis. Catalyzes the conversion of oxaloacetate (OAA) to phosphoenolpyruvate (PEP) through direct phosphoryl transfer between the nucleoside triphosphate and OAA	248JE@186801|Clostridia	H	Involved in the gluconeogenesis. Catalyzes the conversion of oxaloacetate (OAA) to phosphoenolpyruvate (PEP) through direct phosphoryl transfer between the nucleoside triphosphate and OAA</t>
  </si>
  <si>
    <t>PG_ 43002</t>
  </si>
  <si>
    <t>MGYG000001881_02040</t>
  </si>
  <si>
    <t>43002;48876</t>
  </si>
  <si>
    <t>Fumarate hydratase class I, anaerobic</t>
  </si>
  <si>
    <t>46UJW@74201|Verrucomicrobia</t>
  </si>
  <si>
    <t>Catalyzes the reversible hydration of fumarate to (S)- malate	2IU09@203494|Verrucomicrobiae	C	Catalyzes the reversible hydration of fumarate to (S)- malate</t>
  </si>
  <si>
    <t>PG_ 51642</t>
  </si>
  <si>
    <t>MGYG000001835_00578</t>
  </si>
  <si>
    <t>51642</t>
  </si>
  <si>
    <t>MGYG000001835_00578;MGYG000003367_02406;MGYG000002171_02810</t>
  </si>
  <si>
    <t>27;2;5;</t>
  </si>
  <si>
    <t>18;1;3;</t>
  </si>
  <si>
    <t>PG_ 28059</t>
  </si>
  <si>
    <t>MGYG000000272_02249</t>
  </si>
  <si>
    <t>28059</t>
  </si>
  <si>
    <t>Fibronectin type III domain protein</t>
  </si>
  <si>
    <t>DUF4957,DUF5123</t>
  </si>
  <si>
    <t>2C0TP@1|root</t>
  </si>
  <si>
    <t>Domain of unknown function (DUF5123)	2Z7QF@2|Bacteria	S	Domain of unknown function (DUF5123)	4NGXF@976|Bacteroidetes	S	Fibronectin type III domain protein	2FQ5Q@200643|Bacteroidia	S	Fibronectin type III domain protein</t>
  </si>
  <si>
    <t>PG_ 46992</t>
  </si>
  <si>
    <t>MGYG000001763_01384</t>
  </si>
  <si>
    <t>46992</t>
  </si>
  <si>
    <t>Leyella stercorea DSM 18206</t>
  </si>
  <si>
    <t>Glyco_hydro_85,Laminin_G_3,PKD</t>
  </si>
  <si>
    <t>4NK1C@976|Bacteroidetes</t>
  </si>
  <si>
    <t>Glycosyl hydrolase family 85	2FPNV@200643|Bacteroidia	G	Glycosyl hydrolase family 85</t>
  </si>
  <si>
    <t>PG_ 23446</t>
  </si>
  <si>
    <t>MGYG000001306_02053</t>
  </si>
  <si>
    <t>23446</t>
  </si>
  <si>
    <t>PG_ 42117</t>
  </si>
  <si>
    <t>MGYG000001345_03868</t>
  </si>
  <si>
    <t>76919;42970;42117</t>
  </si>
  <si>
    <t>MGYG000001345_03868;MGYG000002549_03593</t>
  </si>
  <si>
    <t>57;2;</t>
  </si>
  <si>
    <t>COG4206,COG4771</t>
  </si>
  <si>
    <t>PG_ 9646</t>
  </si>
  <si>
    <t>MGYG000000036_00717</t>
  </si>
  <si>
    <t>9646</t>
  </si>
  <si>
    <t>Lactobacillus bombicola</t>
  </si>
  <si>
    <t>PG_ 17539</t>
  </si>
  <si>
    <t>MGYG000002482_01589</t>
  </si>
  <si>
    <t>17539</t>
  </si>
  <si>
    <t>Putative aminotransferase/MSMEI_6121</t>
  </si>
  <si>
    <t>Transcriptional regulators containing a DNA-binding HTH domain and an aminotransferase domain (MocR family) and their eukaryotic orthologs</t>
  </si>
  <si>
    <t>Aminotran_MocR</t>
  </si>
  <si>
    <t>COG1167</t>
  </si>
  <si>
    <t>KE</t>
  </si>
  <si>
    <t>DNA-binding transcriptional regulator, MocR family, contains an aminotransferase domain</t>
  </si>
  <si>
    <t>1TPMY@1239|Firmicutes</t>
  </si>
  <si>
    <t>EK</t>
  </si>
  <si>
    <t>Transcriptional regulators containing a DNA-binding HTH domain and an aminotransferase domain (MocR family) and their eukaryotic orthologs	24986@186801|Clostridia	EK	Psort location Cytoplasmic, score	3WGVJ@541000|Ruminococcaceae	EK	Transcriptional regulators containing a DNA-binding HTH domain and an aminotransferase domain (MocR family) and their eukaryotic orthologs</t>
  </si>
  <si>
    <t>PG_ 9937</t>
  </si>
  <si>
    <t>MGYG000000253_02292</t>
  </si>
  <si>
    <t>9937</t>
  </si>
  <si>
    <t>5.4.2.2</t>
  </si>
  <si>
    <t>Phosphoglucomutase (alpha-D-glucose-1,6-bisphosphate-dependent).</t>
  </si>
  <si>
    <t>Alpha-D-glucose 1-phosphate = alpha-D-glucose 6-phosphate.</t>
  </si>
  <si>
    <t>Glucose phosphomutase.;Phosphoglucose mutase.</t>
  </si>
  <si>
    <t>ko:K01835</t>
  </si>
  <si>
    <t>ko00010,ko00030,ko00052,ko00230,ko00500,ko00520,ko00521,ko01100,ko01110,ko01120,ko01130,map00010,map00030,map00052,map00230,map00500,map00520,map00521,map01100,map01110,map01120,map01130</t>
  </si>
  <si>
    <t>Glycolysis / Gluconeogenesis;Pentose phosphate pathway;Galactose metabolism;Purine metabolism;Starch and sucrose metabolism;Amino sugar and nucleotide sugar metabolism;Streptomycin biosynthesis;Metabolic pathways;Biosynthesis of secondary metabolites;Microbial metabolism in diverse environments</t>
  </si>
  <si>
    <t>M00549</t>
  </si>
  <si>
    <t>R00959,R01057,R08639</t>
  </si>
  <si>
    <t>phosphoglucomutase phosphomannomutase alpha beta alpha domain II	3VNT3@526524|Erysipelotrichia	G	Phosphoglucomutase phosphomannomutase, alpha beta alpha domain</t>
  </si>
  <si>
    <t>PG_ 46140</t>
  </si>
  <si>
    <t>MGYG000000013_01636;MGYG000001378_04346</t>
  </si>
  <si>
    <t>46140</t>
  </si>
  <si>
    <t>31;27;</t>
  </si>
  <si>
    <t>Belongs to the NAD(P)-dependent epimerase dehydratase family. dTDP-glucose dehydratase subfamily	2FMUH@200643|Bacteroidia	M	Belongs to the NAD(P)-dependent epimerase dehydratase family. dTDP-glucose dehydratase subfamily	4AME0@815|Bacteroidaceae	M	Belongs to the NAD(P)-dependent epimerase dehydratase family. dTDP-glucose dehydratase subfamily</t>
  </si>
  <si>
    <t>PG_ 10659</t>
  </si>
  <si>
    <t>MGYG000001306_00075</t>
  </si>
  <si>
    <t>10659</t>
  </si>
  <si>
    <t>PG_ 73467</t>
  </si>
  <si>
    <t>MGYG000002040_00093</t>
  </si>
  <si>
    <t>73467;71187</t>
  </si>
  <si>
    <t>MGYG000002040_00093;MGYG000000909_00074;MGYG000002274_02278;MGYG000002272_00778;MGYG000000195_00636;MGYG000003166_00007;MGYG000002224_01534</t>
  </si>
  <si>
    <t>15;3;14;14;14;12;12;</t>
  </si>
  <si>
    <t>Tripartite ATP-independent periplasmic transporters, DctQ component</t>
  </si>
  <si>
    <t>DctQ</t>
  </si>
  <si>
    <t>COG3090</t>
  </si>
  <si>
    <t>TRAP-type C4-dicarboxylate transport system, small permease component YiaM</t>
  </si>
  <si>
    <t>1V1US@1239|Firmicutes</t>
  </si>
  <si>
    <t>Tripartite ATP-independent periplasmic transporters, DctQ component	24G5M@186801|Clostridia	G	Tripartite ATP-independent periplasmic transporters, DctQ component</t>
  </si>
  <si>
    <t>PG_ 9632</t>
  </si>
  <si>
    <t>MGYG000003693_00559</t>
  </si>
  <si>
    <t>21210;9632;9636;20743</t>
  </si>
  <si>
    <t>MGYG000003693_00559;MGYG000000442_02456;MGYG000003701_04239</t>
  </si>
  <si>
    <t>38;2;3;</t>
  </si>
  <si>
    <t>20;2;2;</t>
  </si>
  <si>
    <t>PG_ 49065</t>
  </si>
  <si>
    <t>MGYG000000074_00064</t>
  </si>
  <si>
    <t>49065</t>
  </si>
  <si>
    <t>HTH_24,MarR,ROK</t>
  </si>
  <si>
    <t>rok family	2FNEQ@200643|Bacteroidia	GK	ROK family	22UST@171550|Rikenellaceae	GK	ROK family</t>
  </si>
  <si>
    <t>PG_ 8389</t>
  </si>
  <si>
    <t>MGYG000001789_02936;MGYG000001925_02658</t>
  </si>
  <si>
    <t>37422;8389</t>
  </si>
  <si>
    <t>77;51;</t>
  </si>
  <si>
    <t>COG0058 Glucan phosphorylase</t>
  </si>
  <si>
    <t>2.4.1.1,2.4.1.11,2.4.1.8</t>
  </si>
  <si>
    <t>Glycogen phosphorylase.;Glycogen(starch) synthase.;Maltose phosphorylase.</t>
  </si>
  <si>
    <t>((1-&gt;4)-alpha-D-glucosyl)(n) + phosphate = ((1-&gt;4)-alpha-D-glucosyl)(n-1)+ alpha-D-glucose 1-phosphate.;Maltose + phosphate = D-glucose + beta-D-glucose 1-phosphate.;UDP-alpha-D-glucose + ((1-&gt;4)-alpha-D-glucosyl)(n) = UDP + ((1-&gt;4)-alpha-D-glucosyl)(n+1).</t>
  </si>
  <si>
    <t>;UDP-glucose--glycogen glucosyltransferase.;Polyphosphorylase.;Amylophosphorylase.;Muscle phosphorylase a and b.</t>
  </si>
  <si>
    <t>ko:K00688,ko:K00691,ko:K16153</t>
  </si>
  <si>
    <t>R00292,R01555,R02111</t>
  </si>
  <si>
    <t>GH65,GT3,GT35</t>
  </si>
  <si>
    <t>DUF3417,Glycogen_syn,Phosphorylase</t>
  </si>
  <si>
    <t>4NGR1@976|Bacteroidetes</t>
  </si>
  <si>
    <t>alpha-glucan phosphorylase	2FNN5@200643|Bacteroidia	G	alpha-glucan phosphorylase	4AP04@815|Bacteroidaceae	G	COG0058 Glucan phosphorylase</t>
  </si>
  <si>
    <t>PG_ 24797</t>
  </si>
  <si>
    <t>MGYG000002394_00979</t>
  </si>
  <si>
    <t>24797</t>
  </si>
  <si>
    <t>PG_ 23764</t>
  </si>
  <si>
    <t>MGYG000004196_01949</t>
  </si>
  <si>
    <t>23764</t>
  </si>
  <si>
    <t>LUD domain</t>
  </si>
  <si>
    <t>LUD_dom</t>
  </si>
  <si>
    <t>COG1139</t>
  </si>
  <si>
    <t>L-lactate utilization protein LutB, contains a ferredoxin-type domain</t>
  </si>
  <si>
    <t>1TP90@1239|Firmicutes</t>
  </si>
  <si>
    <t>Psort location Cytoplasmic, score	249B6@186801|Clostridia	C	PFAM Uncharacterised ACR, YkgG family COG1556	36FNS@31979|Clostridiaceae	C	LUD domain</t>
  </si>
  <si>
    <t>PG_ 27020</t>
  </si>
  <si>
    <t>MGYG000000272_02487;MGYG000000695_02432</t>
  </si>
  <si>
    <t>23676;27020</t>
  </si>
  <si>
    <t>49;33;</t>
  </si>
  <si>
    <t>putative ABC transporter ATP-binding protein YbiT</t>
  </si>
  <si>
    <t>ABC_tran,ABC_tran_Xtn</t>
  </si>
  <si>
    <t>COG0488</t>
  </si>
  <si>
    <t>ATPase components of ABC transporters with duplicated ATPase domains</t>
  </si>
  <si>
    <t>4NEHU@976|Bacteroidetes</t>
  </si>
  <si>
    <t>abc transporter (atp-binding protein)	2FMW7@200643|Bacteroidia	S	ABC transporter, ATP-binding protein</t>
  </si>
  <si>
    <t>PG_ 12247</t>
  </si>
  <si>
    <t>MGYG000001490_00338</t>
  </si>
  <si>
    <t>12247;12319</t>
  </si>
  <si>
    <t>MGYG000001490_00338;MGYG000000756_00950;MGYG000003683_01120</t>
  </si>
  <si>
    <t>14;8;13;</t>
  </si>
  <si>
    <t>10;6;9;</t>
  </si>
  <si>
    <t>50S ribosomal protein L30</t>
  </si>
  <si>
    <t>Ribosomal protein L30p/L7e</t>
  </si>
  <si>
    <t>rpmD</t>
  </si>
  <si>
    <t>GO:0005575,GO:0005622,GO:0005623,GO:0005737,GO:0005829,GO:0005840,GO:0008150,GO:0015934,GO:0022625,GO:0022626,GO:0032991,GO:0040007,GO:0043226,GO:0043228,GO:0043229,GO:0043232,GO:0044391,GO:0044422,GO:0044424,GO:0044444,GO:0044445,GO:0044446,GO:0044464,GO:1990904</t>
  </si>
  <si>
    <t>cellular_component;intracellular;cell;cytoplasm;cytosol;ribosome;biological_process;large ribosomal subunit;cytosolic large ribosomal subunit;cytosolic ribosome;protein-containing complex;growth;organelle;non-membrane-bounded organelle;intracellular organelle;intracellular non-membrane-bounded organelle;ribosomal subunit;obsolete organelle part;obsolete intracellular part;obsolete cytoplasmic part;obsolete cytosolic part;obsolete intracellular organelle part;obsolete cell part;ribonucleoprotein complex</t>
  </si>
  <si>
    <t>cellular_component;cellular_component;cellular_component;cellular_component;cellular_component;cellular_component;biological_process;cellular_component;cellular_component;cellular_component;cellular_component;biological_process;cellular_component;cellular_component;cellular_component;cellular_component;cellular_component;cellular_component;cellular_component;cellular_component;cellular_component;cellular_component;cellular_component;cellular_component</t>
  </si>
  <si>
    <t>ko:K02907</t>
  </si>
  <si>
    <t>Ribosomal_L30</t>
  </si>
  <si>
    <t>COG1841</t>
  </si>
  <si>
    <t>Ribosomal protein L30/L7E</t>
  </si>
  <si>
    <t>2GQV0@201174|Actinobacteria</t>
  </si>
  <si>
    <t>Ribosomal protein L30	4D1EZ@85004|Bifidobacteriales	J	Ribosomal protein L30p/L7e</t>
  </si>
  <si>
    <t>PG_ 36149</t>
  </si>
  <si>
    <t>MGYG000002724_01778</t>
  </si>
  <si>
    <t>36149</t>
  </si>
  <si>
    <t>Aminomethyltransferase</t>
  </si>
  <si>
    <t>Aminomethyltransferase folate-binding domain</t>
  </si>
  <si>
    <t>gcvT</t>
  </si>
  <si>
    <t>2.1.2.10</t>
  </si>
  <si>
    <t>Aminomethyltransferase.</t>
  </si>
  <si>
    <t>[Protein]-S(8)-aminomethyldihydrolipoyllysine + tetrahydrofolate =[protein]-dihydrolipoyllysine + 5,10-methylenetetrahydrofolate + NH(3).</t>
  </si>
  <si>
    <t>Tetrahydrofolate aminomethyltransferase.;Glycine synthase.;Glycine-cleavage system T-protein.</t>
  </si>
  <si>
    <t>ko:K00605</t>
  </si>
  <si>
    <t>ko00260,ko00630,ko00670,ko01100,ko01110,ko01130,ko01200,map00260,map00630,map00670,map01100,map01110,map01130,map01200</t>
  </si>
  <si>
    <t>Glycine, serine and threonine metabolism;Glyoxylate and dicarboxylate metabolism;One carbon pool by folate;Metabolic pathways;Biosynthesis of secondary metabolites;Carbon metabolism</t>
  </si>
  <si>
    <t>M00532</t>
  </si>
  <si>
    <t>R01221,R02300,R04125</t>
  </si>
  <si>
    <t>RC00022,RC00069,RC00183,RC02834</t>
  </si>
  <si>
    <t>Flavin_Reduct,GCV_T,GCV_T_C,SHMT</t>
  </si>
  <si>
    <t>COG0404</t>
  </si>
  <si>
    <t>Glycine cleavage system protein T (aminomethyltransferase)</t>
  </si>
  <si>
    <t>1TRKX@1239|Firmicutes</t>
  </si>
  <si>
    <t>The glycine cleavage system catalyzes the degradation of glycine	248U7@186801|Clostridia	E	The glycine cleavage system catalyzes the degradation of glycine	2N7CE@216572|Oscillospiraceae	E	Aminomethyltransferase folate-binding domain</t>
  </si>
  <si>
    <t>PG_ 32066</t>
  </si>
  <si>
    <t>MGYG000001835_01953</t>
  </si>
  <si>
    <t>32066</t>
  </si>
  <si>
    <t>MGYG000001835_01953;MGYG000001599_01447</t>
  </si>
  <si>
    <t>26;11;</t>
  </si>
  <si>
    <t>4NF8N@976|Bacteroidetes</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</si>
  <si>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2FMJV@200643|Bacteroidia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4AMA1@815|Bacteroidaceae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</si>
  <si>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PG_ 49130</t>
  </si>
  <si>
    <t>MGYG000000003_01735</t>
  </si>
  <si>
    <t>67051;49130</t>
  </si>
  <si>
    <t>MGYG000000003_01735;MGYG000002203_01428;MGYG000002082_01794;MGYG000000053_01383;MGYG000001562_00053</t>
  </si>
  <si>
    <t>7;1;1;1;1;</t>
  </si>
  <si>
    <t>6;1;1;1;1;</t>
  </si>
  <si>
    <t>PG_ 6091</t>
  </si>
  <si>
    <t>MGYG000003112_00602</t>
  </si>
  <si>
    <t>11860;6091</t>
  </si>
  <si>
    <t>Eubacterium ramulus</t>
  </si>
  <si>
    <t>261;</t>
  </si>
  <si>
    <t>PEP-utilising enzyme, TIM barrel domain</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</si>
  <si>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247RW@186801|Clostridia	G	Belongs to the PEP-utilizing enzyme family	27J0E@186928|unclassified Lachnospiraceae	G	PEP-utilising enzyme, TIM barrel domain</t>
  </si>
  <si>
    <t>PG_ 14676</t>
  </si>
  <si>
    <t>MGYG000000187_02433</t>
  </si>
  <si>
    <t>14676</t>
  </si>
  <si>
    <t>5-aminovalerate aminotransferase DavT</t>
  </si>
  <si>
    <t>gabT</t>
  </si>
  <si>
    <t>2.6.1.19,2.6.1.22</t>
  </si>
  <si>
    <t>4-aminobutyrate--2-oxoglutarate transaminase.;(S)-3-amino-2-methylpropionate transaminase.</t>
  </si>
  <si>
    <t>4-aminobutanoate + 2-oxoglutarate = succinate semialdehyde + L-glutamate.;(S)-3-amino-2-methylpropanoate + 2-oxoglutarate = 2-methyl-3-oxopropanoate + L-glutamate.</t>
  </si>
  <si>
    <t>4-aminobutyrate aminotransferase.;L-AIBAT.;L-3-aminoisobutyric aminotransferase.;L-3-aminoisobutyrate aminotransferase.;Beta-alanine--oxoglutarate aminotransferase.;Beta-aminoisobutyrate-alpha-ketoglutarate transaminase.;(S)-3-amino-2-methylpropionate aminotransferase.;Gamma-amino-N-butyrate transaminase.;Beta-aminobutyric transaminase.;L-3-aminoisobutyrate transaminase.;GABA transaminase.</t>
  </si>
  <si>
    <t>ko:K07250</t>
  </si>
  <si>
    <t>ko00250,ko00280,ko00410,ko00640,ko00650,ko01100,ko01120,map00250,map00280,map00410,map00640,map00650,map01100,map01120</t>
  </si>
  <si>
    <t>Alanine, aspartate and glutamate metabolism;Valine, leucine and isoleucine degradation;beta-Alanine metabolism;Propanoate metabolism;Butanoate metabolism;Metabolic pathways;Microbial metabolism in diverse environments</t>
  </si>
  <si>
    <t>M00027</t>
  </si>
  <si>
    <t>R00908,R01648,R04188</t>
  </si>
  <si>
    <t>RC00006,RC00062,RC00160</t>
  </si>
  <si>
    <t>iHN637.CLJU_RS10045</t>
  </si>
  <si>
    <t>COG0160</t>
  </si>
  <si>
    <t>Acetylornithine aminotransferase/4-aminobutyrate aminotransferase</t>
  </si>
  <si>
    <t>1VS6F@1239|Firmicutes</t>
  </si>
  <si>
    <t>Belongs to the class-III pyridoxal-phosphate-dependent aminotransferase family	24YI0@186801|Clostridia	E	Belongs to the class-III pyridoxal-phosphate-dependent aminotransferase family	27R3Y@186928|unclassified Lachnospiraceae	E	Aminotransferase class-III</t>
  </si>
  <si>
    <t>PG_ 74024</t>
  </si>
  <si>
    <t>MGYG000001374_01852</t>
  </si>
  <si>
    <t>74024</t>
  </si>
  <si>
    <t>MGYG000001374_01852;MGYG000004558_02486;MGYG000002150_00279;MGYG000002596_01661;MGYG000001310_02110</t>
  </si>
  <si>
    <t>3;2;1;1;1;</t>
  </si>
  <si>
    <t>1VENW@1239|Firmicutes</t>
  </si>
  <si>
    <t>Belongs to the UPF0237 family	24QNV@186801|Clostridia	T	Belongs to the UPF0237 family	3Y0FS@572511|Blautia	T	Psort location Cytoplasmic, score 8.87</t>
  </si>
  <si>
    <t>PG_ 45647</t>
  </si>
  <si>
    <t>MGYG000001337_01153</t>
  </si>
  <si>
    <t>45647</t>
  </si>
  <si>
    <t>amine dehydrogenase activity</t>
  </si>
  <si>
    <t>COG3391</t>
  </si>
  <si>
    <t>DNA-binding beta-propeller fold protein YncE</t>
  </si>
  <si>
    <t>4NKXD@976|Bacteroidetes</t>
  </si>
  <si>
    <t>amine dehydrogenase activity	2FN83@200643|Bacteroidia	S	amine dehydrogenase activity	4AKGZ@815|Bacteroidaceae	S	amine dehydrogenase activity</t>
  </si>
  <si>
    <t>PG_ 35177</t>
  </si>
  <si>
    <t>MGYG000002482_01811</t>
  </si>
  <si>
    <t>29607;35177</t>
  </si>
  <si>
    <t>Belongs to the pyruvate kinase family</t>
  </si>
  <si>
    <t>IMPDH,PEP-utilizers,PK,PK_C</t>
  </si>
  <si>
    <t>1TPGG@1239|Firmicutes</t>
  </si>
  <si>
    <t>Belongs to the pyruvate kinase family	2489V@186801|Clostridia	G	Belongs to the pyruvate kinase family	42F1S@68295|Thermoanaerobacterales	G	Belongs to the pyruvate kinase family</t>
  </si>
  <si>
    <t>PG_ 34731</t>
  </si>
  <si>
    <t>MGYG000000231_00398</t>
  </si>
  <si>
    <t>34731</t>
  </si>
  <si>
    <t>MGYG000000231_00398;MGYG000002289_01625</t>
  </si>
  <si>
    <t>28;6;</t>
  </si>
  <si>
    <t>19;1;</t>
  </si>
  <si>
    <t>Erythronate-4-phosphate dehydrogenase</t>
  </si>
  <si>
    <t>D-isomer specific 2-hydroxyacid dehydrogenase</t>
  </si>
  <si>
    <t>pdxB</t>
  </si>
  <si>
    <t>2-Hacid_dh,2-Hacid_dh_C,ACT</t>
  </si>
  <si>
    <t>Belongs to the D-isomer specific 2-hydroxyacid dehydrogenase family	248H9@186801|Clostridia	EH	D-isomer specific 2-hydroxyacid dehydrogenase</t>
  </si>
  <si>
    <t>PG_ 48791</t>
  </si>
  <si>
    <t>MGYG000003266_01389</t>
  </si>
  <si>
    <t>48791</t>
  </si>
  <si>
    <t>2GITR@201174|Actinobacteria</t>
  </si>
  <si>
    <t>ABC transporter	4CUHX@84998|Coriobacteriia	V	ABC transporter</t>
  </si>
  <si>
    <t>PG_ 13200</t>
  </si>
  <si>
    <t>MGYG000001835_01374</t>
  </si>
  <si>
    <t>13200</t>
  </si>
  <si>
    <t>ETF,ETF_alpha,Fer4</t>
  </si>
  <si>
    <t>4NFSE@976|Bacteroidetes</t>
  </si>
  <si>
    <t>Electron transfer flavoprotein	2FMEK@200643|Bacteroidia	C	Electron transfer flavoprotein	4AKN9@815|Bacteroidaceae	C	Psort location Cytoplasmic, score 8.96</t>
  </si>
  <si>
    <t>PG_ 6427</t>
  </si>
  <si>
    <t>MGYG000002394_02967</t>
  </si>
  <si>
    <t>6427</t>
  </si>
  <si>
    <t>4NFU7@976|Bacteroidetes</t>
  </si>
  <si>
    <t>Phosphoglucomutase phosphomannomutase, alpha beta alpha domain II	2FM0A@200643|Bacteroidia	G	Phosphoglucomutase phosphomannomutase, alpha beta alpha domain II</t>
  </si>
  <si>
    <t>PG_ 41380</t>
  </si>
  <si>
    <t>MGYG000000090_00520</t>
  </si>
  <si>
    <t>41380;84034;49793;70836;39894</t>
  </si>
  <si>
    <t>putative type I restriction enzymeP M protein</t>
  </si>
  <si>
    <t>HsdM N-terminal domain</t>
  </si>
  <si>
    <t>2.1.1.72</t>
  </si>
  <si>
    <t>Site-specific DNA-methyltransferase (adenine-specific).</t>
  </si>
  <si>
    <t>S-adenosyl-L-methionine + adenine in DNA = S-adenosyl-L-homocysteine +N-6-methyladenine in DNA.</t>
  </si>
  <si>
    <t>N-6 adenine-specific DNA methylase.;Restriction-modification system.;Modification methylase.</t>
  </si>
  <si>
    <t>ko:K03427</t>
  </si>
  <si>
    <t>ko00000,ko01000,ko02048</t>
  </si>
  <si>
    <t>HsdM_N,N6_Mtase</t>
  </si>
  <si>
    <t>COG0286</t>
  </si>
  <si>
    <t>Type I restriction-modification system, DNA methylase subunit</t>
  </si>
  <si>
    <t>1TPGZ@1239|Firmicutes</t>
  </si>
  <si>
    <t>type I restriction-modification system	247RY@186801|Clostridia	V	type I restriction-modification system	2N76N@216572|Oscillospiraceae	V	HsdM N-terminal domain</t>
  </si>
  <si>
    <t>PG_ 65429</t>
  </si>
  <si>
    <t>MGYG000000003_01225</t>
  </si>
  <si>
    <t>65429</t>
  </si>
  <si>
    <t>PG_ 21737</t>
  </si>
  <si>
    <t>MGYG000000262_01429</t>
  </si>
  <si>
    <t>21737</t>
  </si>
  <si>
    <t>putative oxidoreductase</t>
  </si>
  <si>
    <t>1.1.1.100,1.1.1.140</t>
  </si>
  <si>
    <t>3-oxoacyl-[acyl-carrier-protein] reductase.;Sorbitol-6-phosphate 2-dehydrogenase.</t>
  </si>
  <si>
    <t>(3R)-3-hydroxyacyl-[acyl-carrier-protein] + NADP(+) = 3-oxoacyl-[acyl-carrier-protein] + NADPH.;D-sorbitol 6-phosphate + NAD(+) = D-fructose 6-phosphate + NADH.</t>
  </si>
  <si>
    <t>;Glucitol-6-phosphate dehydrogenase.;Ketosephosphate reductase.</t>
  </si>
  <si>
    <t>ko:K00059,ko:K00068</t>
  </si>
  <si>
    <t>ko00051,ko00061,ko00333,ko00780,ko01040,ko01100,ko01130,ko01212,map00051,map00061,map00333,map00780,map01040,map01100,map01130,map01212</t>
  </si>
  <si>
    <t>Fructose and mannose metabolism;Fatty acid biosynthesis;Prodigiosin biosynthesis;Biotin metabolism;Biosynthesis of unsaturated fatty acids;Metabolic pathways;Fatty acid metabolism</t>
  </si>
  <si>
    <t>R04533,R04534,R04536,R04543,R04566,R04953,R04964,R05607,R07759,R07763,R10116,R10120,R11671</t>
  </si>
  <si>
    <t>RC00029,RC00085,RC00117</t>
  </si>
  <si>
    <t>1TP76@1239|Firmicutes</t>
  </si>
  <si>
    <t>reductase	247PV@186801|Clostridia	IQ	reductase	25VA9@186806|Eubacteriaceae	IQ	Psort location Cytoplasmic, score</t>
  </si>
  <si>
    <t>PG_ 20818</t>
  </si>
  <si>
    <t>MGYG000002492_01830</t>
  </si>
  <si>
    <t>20818</t>
  </si>
  <si>
    <t>fliY1</t>
  </si>
  <si>
    <t>1TQNR@1239|Firmicutes</t>
  </si>
  <si>
    <t>ABC transporter substrate-binding protein	249Y5@186801|Clostridia	ET	Belongs to the bacterial solute-binding protein 3 family</t>
  </si>
  <si>
    <t>PG_ 16789</t>
  </si>
  <si>
    <t>MGYG000001306_02941</t>
  </si>
  <si>
    <t>16789</t>
  </si>
  <si>
    <t>Endo-beta-N-acetylglucosaminidase F2</t>
  </si>
  <si>
    <t>Glycosyl hydrolases family 18</t>
  </si>
  <si>
    <t>DUF4849</t>
  </si>
  <si>
    <t>COG3325</t>
  </si>
  <si>
    <t>Chitinase, GH18 family</t>
  </si>
  <si>
    <t>4NN9N@976|Bacteroidetes</t>
  </si>
  <si>
    <t>Putative glycoside hydrolase Family 18, chitinase_18	2G2MN@200643|Bacteroidia	G	Putative glycoside hydrolase Family 18, chitinase_18	4AW16@815|Bacteroidaceae	G	Glycosyl hydrolases family 18</t>
  </si>
  <si>
    <t>PG_ 6645</t>
  </si>
  <si>
    <t>MGYG000000258_00235</t>
  </si>
  <si>
    <t>6645</t>
  </si>
  <si>
    <t>2EH6R@1|root</t>
  </si>
  <si>
    <t>33AYJ@2|Bacteria	S		1VM9H@1239|Firmicutes	S</t>
  </si>
  <si>
    <t>PG_ 24401</t>
  </si>
  <si>
    <t>MGYG000004588_00979</t>
  </si>
  <si>
    <t>24401;82064;48827</t>
  </si>
  <si>
    <t>COG4772</t>
  </si>
  <si>
    <t>Outer membrane receptor for Fe3+-dicitrate</t>
  </si>
  <si>
    <t>4NFW1@976|Bacteroidetes</t>
  </si>
  <si>
    <t>TonB-dependent receptor	2FQ7H@200643|Bacteroidia	P	Psort location OuterMembrane, score</t>
  </si>
  <si>
    <t>PG_ 46904</t>
  </si>
  <si>
    <t>MGYG000001881_00957;MGYG000002454_00465</t>
  </si>
  <si>
    <t>46904</t>
  </si>
  <si>
    <t>MGYG000001881_00957;MGYG000002454_00465;MGYG000002453_00480</t>
  </si>
  <si>
    <t>12;11;6;</t>
  </si>
  <si>
    <t>8;8;4;</t>
  </si>
  <si>
    <t>46VEU@74201|Verrucomicrobia</t>
  </si>
  <si>
    <t>This protein is one of the early assembly proteins of the 50S ribosomal subunit, although it is not seen to bind rRNA by itself. It is important during the early stages of 50S assembly	2IUBQ@203494|Verrucomicrobiae	J	This protein is one of the early assembly proteins of the 50S ribosomal subunit, although it is not seen to bind rRNA by itself. It is important during the early stages of 50S assembly</t>
  </si>
  <si>
    <t>PG_ 47988</t>
  </si>
  <si>
    <t>MGYG000000253_02463</t>
  </si>
  <si>
    <t>47988</t>
  </si>
  <si>
    <t>Psort location Cytoplasmic, score	3VNVE@526524|Erysipelotrichia	M	Psort location Cytoplasmic, score</t>
  </si>
  <si>
    <t>PG_ 31355</t>
  </si>
  <si>
    <t>MGYG000002057_01502</t>
  </si>
  <si>
    <t>31355</t>
  </si>
  <si>
    <t>MGYG000002057_01502;MGYG000003589_00577</t>
  </si>
  <si>
    <t>3.2.1.96,3.4.17.14,3.5.1.28</t>
  </si>
  <si>
    <t>Mannosyl-glycoprotein endo-beta-N-acetylglucosaminidase.;Zinc D-Ala-D-Ala carboxypeptidase.;N-acetylmuramoyl-L-alanine amidase.</t>
  </si>
  <si>
    <t>Cleavage of the bond: (Ac)(2)-L-lysyl-D-alanyl-|-D-alanine.;Endohydrolysis of the N,N'-diacetylchitobiosyl unit in high-mannoseglycopeptides and glycoproteins containing the -(Man(GlcNAc)(2))Asn-structure. One N-acetyl-D-glucosamine residue remains attached to theprotein, the rest of the oligosaccharide is released intact.;Hydrolyzes the link between N-acetylmuramoyl residues and L-amino acidresidues in certain cell-wall glycopeptides.</t>
  </si>
  <si>
    <t>;Zn(2+) G peptidase.;Di-N-acetylchitobiosyl beta-N-acetylglucosaminidase.;D-alanyl-D-alanine hydrolase.;Endo-beta-N-acetylglucosaminidase.</t>
  </si>
  <si>
    <t>ko:K01227,ko:K07260,ko:K13714,ko:K13731</t>
  </si>
  <si>
    <t>ko00511,ko00550,ko01100,ko01502,ko02020,ko05100,map00511,map00550,map01100,map01502,map02020,map05100</t>
  </si>
  <si>
    <t>Other glycan degradation;Peptidoglycan biosynthesis;Metabolic pathways;Vancomycin resistance;Two-component system;Bacterial invasion of epithelial cells</t>
  </si>
  <si>
    <t>M00651</t>
  </si>
  <si>
    <t>ko00000,ko00001,ko00002,ko01000,ko01002,ko01011,ko01504</t>
  </si>
  <si>
    <t>GH73</t>
  </si>
  <si>
    <t>Amidase_2,Beta_helix,Big_2,CarboxypepD_reg,DUF5011,Glucosaminidase,NLPC_P60,NosD,Pkinase,Polysacc_deac_1,SH3_3,SH3_8,SLH,Trypsin_2,VanY,YARHG</t>
  </si>
  <si>
    <t>COG3103</t>
  </si>
  <si>
    <t>Uncharacterized conserved protein YgiM, contains N-terminal SH3 domain, DUF1202 family</t>
  </si>
  <si>
    <t>1UP8F@1239|Firmicutes</t>
  </si>
  <si>
    <t>S-layer homology domain	25H8M@186801|Clostridia	T	S-layer homology domain	2N90B@216572|Oscillospiraceae	T	S-layer homology domain</t>
  </si>
  <si>
    <t>PG_ 72123</t>
  </si>
  <si>
    <t>MGYG000000074_00850</t>
  </si>
  <si>
    <t>72123</t>
  </si>
  <si>
    <t>MGYG000000074_00850;MGYG000004544_02129</t>
  </si>
  <si>
    <t>PG_ 20299</t>
  </si>
  <si>
    <t>MGYG000001306_03813</t>
  </si>
  <si>
    <t>24762;20299</t>
  </si>
  <si>
    <t>MGYG000001306_03813;MGYG000004479_00395;MGYG000002155_01320</t>
  </si>
  <si>
    <t>89;43;1;</t>
  </si>
  <si>
    <t>9;0;1;</t>
  </si>
  <si>
    <t>PG_ 44577</t>
  </si>
  <si>
    <t>MGYG000000434_00768</t>
  </si>
  <si>
    <t>44577;21939;13578</t>
  </si>
  <si>
    <t>Clostridium porci</t>
  </si>
  <si>
    <t>PG_ 11143</t>
  </si>
  <si>
    <t>MGYG000002778_01143</t>
  </si>
  <si>
    <t>19721;6327;11143;14859;15128</t>
  </si>
  <si>
    <t>MGYG000002778_01143;MGYG000001538_01191;MGYG000003108_00456</t>
  </si>
  <si>
    <t>34;12;33;</t>
  </si>
  <si>
    <t>Catalyzes the reversible conversion of 2- phosphoglycerate into phosphoenolpyruvate. It is essential for the degradation of carbohydrates via glycolysis	4CU81@84998|Coriobacteriia	H	Catalyzes the reversible conversion of 2- phosphoglycerate into phosphoenolpyruvate. It is essential for the degradation of carbohydrates via glycolysis</t>
  </si>
  <si>
    <t>PG_ 36075</t>
  </si>
  <si>
    <t>MGYG000003693_01259</t>
  </si>
  <si>
    <t>36075;25966</t>
  </si>
  <si>
    <t>methylmalonyl-CoA mutase small subunit</t>
  </si>
  <si>
    <t>mutA</t>
  </si>
  <si>
    <t>ko:K01847</t>
  </si>
  <si>
    <t>M00373,M00376,M00741</t>
  </si>
  <si>
    <t>MM_CoA_mutase</t>
  </si>
  <si>
    <t>COG1884</t>
  </si>
  <si>
    <t>Methylmalonyl-CoA mutase, N-terminal domain/subunit</t>
  </si>
  <si>
    <t>4NDVE@976|Bacteroidetes</t>
  </si>
  <si>
    <t>Methylmalonyl-CoA mutase	2FM0R@200643|Bacteroidia	I	Methylmalonyl-CoA mutase	4AMKH@815|Bacteroidaceae	I	methylmalonyl-CoA mutase small subunit</t>
  </si>
  <si>
    <t>PG_ 41070</t>
  </si>
  <si>
    <t>MGYG000001306_02091</t>
  </si>
  <si>
    <t>41070</t>
  </si>
  <si>
    <t>MGYG000001306_02091;MGYG000003693_00361</t>
  </si>
  <si>
    <t>Outer membrane efflux protein	2FM4A@200643|Bacteroidia	MU	Psort location OuterMembrane, score	4AK7F@815|Bacteroidaceae	MU	Psort location OuterMembrane, score</t>
  </si>
  <si>
    <t>PG_ 18554</t>
  </si>
  <si>
    <t>MGYG000000196_00731</t>
  </si>
  <si>
    <t>18554</t>
  </si>
  <si>
    <t>MGYG000000196_00731;MGYG000002281_01603</t>
  </si>
  <si>
    <t>34;18;</t>
  </si>
  <si>
    <t>19;10;</t>
  </si>
  <si>
    <t>galM</t>
  </si>
  <si>
    <t>Aldose_epim,Glyco_hydro_43</t>
  </si>
  <si>
    <t>PG_ 47081</t>
  </si>
  <si>
    <t>MGYG000001415_00413</t>
  </si>
  <si>
    <t>47081</t>
  </si>
  <si>
    <t>PG_ 36910</t>
  </si>
  <si>
    <t>MGYG000000013_00395;MGYG000001345_03979;MGYG000002549_03742</t>
  </si>
  <si>
    <t>36910</t>
  </si>
  <si>
    <t>MGYG000000013_00395;MGYG000001345_03979;MGYG000002549_03742;MGYG000001433_01585</t>
  </si>
  <si>
    <t>7;7;7;3;</t>
  </si>
  <si>
    <t>5;5;5;1;</t>
  </si>
  <si>
    <t>4NSB1@976|Bacteroidetes</t>
  </si>
  <si>
    <t>Binds directly to 16S ribosomal RNA	2FTW4@200643|Bacteroidia	J	Binds directly to 16S ribosomal RNA	4ARA4@815|Bacteroidaceae	J	Binds directly to 16S ribosomal RNA</t>
  </si>
  <si>
    <t>PG_ 68515</t>
  </si>
  <si>
    <t>MGYG000002492_00937</t>
  </si>
  <si>
    <t>68515</t>
  </si>
  <si>
    <t>PG_ 15080</t>
  </si>
  <si>
    <t>MGYG000001364_02935</t>
  </si>
  <si>
    <t>15080</t>
  </si>
  <si>
    <t>MGYG000001364_02935;MGYG000001787_01951</t>
  </si>
  <si>
    <t>NQR complex catalyzes the reduction of ubiquinone-1 to ubiquinol by two successive reactions, coupled with the transport of Na( ) ions from the cytoplasm to the periplasm. The first step is catalyzed by NqrF, which accepts electrons from NADH and reduces ubiquinone-1 to ubisemiquinone by a one-electron transfer pathway</t>
  </si>
  <si>
    <t>nqrF</t>
  </si>
  <si>
    <t>1.6.5.8</t>
  </si>
  <si>
    <t>Transferred entry: 7.2.1.1.</t>
  </si>
  <si>
    <t>ko:K00351</t>
  </si>
  <si>
    <t>FAD_binding_6,Fer2,NAD_binding_1</t>
  </si>
  <si>
    <t>COG2871</t>
  </si>
  <si>
    <t>Na+-transporting NADH:ubiquinone oxidoreductase, subunit NqrF</t>
  </si>
  <si>
    <t>4NFKC@976|Bacteroidetes</t>
  </si>
  <si>
    <t>NQR complex catalyzes the reduction of ubiquinone-1 to ubiquinol by two successive reactions, coupled with the transport of Na( ) ions from the cytoplasm to the periplasm. The first step is catalyzed by NqrF, which accepts electrons from NADH and reduces ubiquinone-1 to ubisemiquinone by a one-electron transfer pathway	2FN44@200643|Bacteroidia	C	NQR complex catalyzes the reduction of ubiquinone-1 to ubiquinol by two successive reactions, coupled with the transport of Na( ) ions from the cytoplasm to the periplasm. The first step is catalyzed by NqrF, which accepts electrons from NADH and reduces ubiquinone-1 to ubisemiquinone by a one-electron transfer pathway	4AKAD@815|Bacteroidaceae	C	NQR complex catalyzes the reduction of ubiquinone-1 to ubiquinol by two successive reactions, coupled with the transport of Na( ) ions from the cytoplasm to the periplasm. The first step is catalyzed by NqrF, which accepts electrons from NADH and reduces ubiquinone-1 to ubisemiquinone by a one-electron transfer pathway</t>
  </si>
  <si>
    <t>PG_ 57566</t>
  </si>
  <si>
    <t>MGYG000001364_02033</t>
  </si>
  <si>
    <t>77553;57566</t>
  </si>
  <si>
    <t>Pom,Toluene_X,UPF0164</t>
  </si>
  <si>
    <t>4NFS7@976|Bacteroidetes</t>
  </si>
  <si>
    <t>Outer membrane protein transport protein (OMPP1 FadL TodX)	2FM7S@200643|Bacteroidia	I	Outer membrane protein transport protein, Ompp1 FadL TodX	4AMPG@815|Bacteroidaceae	I	Psort location OuterMembrane, score</t>
  </si>
  <si>
    <t>PG_ 37588</t>
  </si>
  <si>
    <t>MGYG000001626_00087</t>
  </si>
  <si>
    <t>37588</t>
  </si>
  <si>
    <t>Porin_4,Porin_5,Porin_O_P,SLH</t>
  </si>
  <si>
    <t>Psort location OuterMembrane, score	4H33J@909932|Negativicutes	M	Psort location OuterMembrane, score</t>
  </si>
  <si>
    <t>PG_ 36016</t>
  </si>
  <si>
    <t>MGYG000000003_00229</t>
  </si>
  <si>
    <t>36016</t>
  </si>
  <si>
    <t>MGYG000000003_00229;MGYG000000414_02128;MGYG000001663_02555;MGYG000002592_00384</t>
  </si>
  <si>
    <t>21;8;15;11;</t>
  </si>
  <si>
    <t>8;4;4;4;</t>
  </si>
  <si>
    <t>PG_ 20204</t>
  </si>
  <si>
    <t>MGYG000000253_01072</t>
  </si>
  <si>
    <t>20204</t>
  </si>
  <si>
    <t>MGYG000000253_01072;MGYG000000186_00204</t>
  </si>
  <si>
    <t>19;3;</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</si>
  <si>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3VNTG@526524|Erysipelotrichia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</si>
  <si>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PG_ 314</t>
  </si>
  <si>
    <t>MGYG000002724_01481</t>
  </si>
  <si>
    <t>314</t>
  </si>
  <si>
    <t>MGYG000002724_01481;MGYG000002039_00876;MGYG000004039_00795;MGYG000002913_00306;MGYG000002304_01919</t>
  </si>
  <si>
    <t>59;4;4;4;4;</t>
  </si>
  <si>
    <t>53;4;4;4;4;</t>
  </si>
  <si>
    <t>1UZEP@1239|Firmicutes</t>
  </si>
  <si>
    <t>ABC transporter substrate-binding protein PnrA-like	25C7C@186801|Clostridia	S	ABC transporter substrate-binding protein PnrA-like	2N8Z1@216572|Oscillospiraceae	S	ABC transporter substrate-binding protein PnrA-like</t>
  </si>
  <si>
    <t>PG_ 52632</t>
  </si>
  <si>
    <t>MGYG000004769_01544</t>
  </si>
  <si>
    <t>52632</t>
  </si>
  <si>
    <t>Abc transporter</t>
  </si>
  <si>
    <t>ko:K02012</t>
  </si>
  <si>
    <t>M00190</t>
  </si>
  <si>
    <t>3.A.1.10</t>
  </si>
  <si>
    <t>SBP_bac_11,SBP_bac_6,SBP_bac_8</t>
  </si>
  <si>
    <t>COG1840</t>
  </si>
  <si>
    <t>ABC-type Fe3+ transport system, periplasmic component</t>
  </si>
  <si>
    <t>1TQC3@1239|Firmicutes</t>
  </si>
  <si>
    <t>PG_ 21676</t>
  </si>
  <si>
    <t>MGYG000004879_00388</t>
  </si>
  <si>
    <t>64793;21676;904;2277;8712;8519;12302;2679</t>
  </si>
  <si>
    <t>MGYG000004879_00388;MGYG000000115_00815</t>
  </si>
  <si>
    <t>23;8;</t>
  </si>
  <si>
    <t>PG_ 9422</t>
  </si>
  <si>
    <t>MGYG000000258_00318</t>
  </si>
  <si>
    <t>9422</t>
  </si>
  <si>
    <t>MGYG000000258_00318;MGYG000002482_01837</t>
  </si>
  <si>
    <t>Anti-sigma F factor antagonist</t>
  </si>
  <si>
    <t>Belongs to the anti-sigma-factor antagonist family</t>
  </si>
  <si>
    <t>spoIIAA</t>
  </si>
  <si>
    <t>ko:K06378</t>
  </si>
  <si>
    <t>STAS,STAS_2</t>
  </si>
  <si>
    <t>COG1366</t>
  </si>
  <si>
    <t>Anti-anti-sigma regulatory factor (antagonist of anti-sigma factor)</t>
  </si>
  <si>
    <t>1VENG@1239|Firmicutes</t>
  </si>
  <si>
    <t>Belongs to the anti-sigma-factor antagonist family	24R0X@186801|Clostridia	T	Belongs to the anti-sigma-factor antagonist family	3WKRQ@541000|Ruminococcaceae	T	Belongs to the anti-sigma-factor antagonist family</t>
  </si>
  <si>
    <t>PG_ 7238</t>
  </si>
  <si>
    <t>MGYG000003695_01228</t>
  </si>
  <si>
    <t>2915;2522;6890;4569;613;10664;5048;7089;795;7238</t>
  </si>
  <si>
    <t>128;</t>
  </si>
  <si>
    <t>Belongs to the formate--tetrahydrofolate ligase family	247P5@186801|Clostridia	H	Belongs to the formate--tetrahydrofolate ligase family	3WHBU@541000|Ruminococcaceae	H	Belongs to the formate--tetrahydrofolate ligase family</t>
  </si>
  <si>
    <t>PG_ 106095</t>
  </si>
  <si>
    <t>MGYG000002670_00295</t>
  </si>
  <si>
    <t>106095</t>
  </si>
  <si>
    <t>MGYG000002670_00295;MGYG000002290_03199;MGYG000003425_02872</t>
  </si>
  <si>
    <t>9;1;1;</t>
  </si>
  <si>
    <t>NTP_transf_2,TRAM,tRNA_U5-meth_tr</t>
  </si>
  <si>
    <t>1TP4H@1239|Firmicutes</t>
  </si>
  <si>
    <t>Belongs to the class I-like SAM-binding methyltransferase superfamily. RNA M5U methyltransferase family	248B4@186801|Clostridia	J	Belongs to the class I-like SAM-binding methyltransferase superfamily. RNA M5U methyltransferase family	3XZ3E@572511|Blautia	J	Belongs to the class I-like SAM-binding methyltransferase superfamily. RNA M5U methyltransferase family</t>
  </si>
  <si>
    <t>PG_ 2392</t>
  </si>
  <si>
    <t>MGYG000001306_00718</t>
  </si>
  <si>
    <t>26549;836;2392;3937;1194;2168;14225;1683;13524</t>
  </si>
  <si>
    <t>MGYG000001306_00718;MGYG000001981_01132;MGYG000004632_02021</t>
  </si>
  <si>
    <t>72;26;12;</t>
  </si>
  <si>
    <t>21;6;3;</t>
  </si>
  <si>
    <t>Catalyzes the formation of glycerone phosphate and glyceraldehyde 3-phosphate from fructose 1,6, bisphosphate</t>
  </si>
  <si>
    <t>4NF5C@976|Bacteroidetes</t>
  </si>
  <si>
    <t>Catalyzes the formation of glycerone phosphate and glyceraldehyde 3-phosphate from fructose 1,6, bisphosphate	2FMMR@200643|Bacteroidia	G	Fructose-1,6-bisphosphate aldolase, class II	22WHF@171551|Porphyromonadaceae	G	Catalyzes the formation of glycerone phosphate and glyceraldehyde 3-phosphate from fructose 1,6, bisphosphate</t>
  </si>
  <si>
    <t>PG_ 18240</t>
  </si>
  <si>
    <t>MGYG000003693_02093</t>
  </si>
  <si>
    <t>18240;9084</t>
  </si>
  <si>
    <t>4P0YI@976|Bacteroidetes</t>
  </si>
  <si>
    <t>TonB-linked outer membrane protein, SusC RagA family	2FRBJ@200643|Bacteroidia	P	TonB-linked outer membrane protein, SusC RagA family	4AV6Z@815|Bacteroidaceae	P	TonB-linked outer membrane protein, SusC RagA family</t>
  </si>
  <si>
    <t>PG_ 9966</t>
  </si>
  <si>
    <t>MGYG000000215_02003</t>
  </si>
  <si>
    <t>9966</t>
  </si>
  <si>
    <t>COG0388</t>
  </si>
  <si>
    <t>Omega-amidase YafV/Nit2, hydrolyzes alpha-ketoglutaramate</t>
  </si>
  <si>
    <t>4PMRN@976|Bacteroidetes</t>
  </si>
  <si>
    <t>Pfam:SusD	2G0QF@200643|Bacteroidia	S	Pfam:SusD</t>
  </si>
  <si>
    <t>PG_ 6829</t>
  </si>
  <si>
    <t>MGYG000001787_00205</t>
  </si>
  <si>
    <t>6829</t>
  </si>
  <si>
    <t>Phocaeicola barnesiae</t>
  </si>
  <si>
    <t>186;</t>
  </si>
  <si>
    <t>PG_ 43039</t>
  </si>
  <si>
    <t>MGYG000000258_00330</t>
  </si>
  <si>
    <t>43039</t>
  </si>
  <si>
    <t>Glutamate 5-kinase 1</t>
  </si>
  <si>
    <t>Catalyzes the transfer of a phosphate group to glutamate to form L-glutamate 5-phosphate</t>
  </si>
  <si>
    <t>proB</t>
  </si>
  <si>
    <t>2.7.2.11</t>
  </si>
  <si>
    <t>Glutamate 5-kinase.</t>
  </si>
  <si>
    <t>ATP + L-glutamate = ADP + L-glutamate 5-phosphate.</t>
  </si>
  <si>
    <t>Gamma-glutamyl kinase.</t>
  </si>
  <si>
    <t>ko:K00931</t>
  </si>
  <si>
    <t>ko00330,ko00332,ko01100,ko01130,ko01230,map00330,map00332,map01100,map01130,map01230</t>
  </si>
  <si>
    <t>Arginine and proline metabolism;Carbapenem biosynthesis;Metabolic pathways;Biosynthesis of amino acids</t>
  </si>
  <si>
    <t>R00239</t>
  </si>
  <si>
    <t>AA_kinase,PUA</t>
  </si>
  <si>
    <t>COG0263</t>
  </si>
  <si>
    <t>Glutamate 5-kinase</t>
  </si>
  <si>
    <t>1TPG6@1239|Firmicutes</t>
  </si>
  <si>
    <t>Catalyzes the transfer of a phosphate group to glutamate to form L-glutamate 5-phosphate	2486P@186801|Clostridia	E	Catalyzes the transfer of a phosphate group to glutamate to form L-glutamate 5-phosphate	3WGZ7@541000|Ruminococcaceae	E	Catalyzes the transfer of a phosphate group to glutamate to form L-glutamate 5-phosphate</t>
  </si>
  <si>
    <t>PG_ 70560</t>
  </si>
  <si>
    <t>MGYG000000074_00835</t>
  </si>
  <si>
    <t>70560</t>
  </si>
  <si>
    <t>NDH-1 shuttles electrons from NADH, via FMN and iron- sulfur (Fe-S) centers, to quinones in the respiratory chain. The immediate electron acceptor for the enzyme in this species is believed to be a menaquinone. Couples the redox reaction to proton translocation (for every two electrons transferred, four hydrogen ions are translocated across the cytoplasmic membrane), and thus conserves the redox energy in a proton gradient</t>
  </si>
  <si>
    <t>COG0852</t>
  </si>
  <si>
    <t>NADH:ubiquinone oxidoreductase 27 kD subunit (chain C)</t>
  </si>
  <si>
    <t>NDH-1 shuttles electrons from NADH, via FMN and iron- sulfur (Fe-S) centers, to quinones in the respiratory chain. The immediate electron acceptor for the enzyme in this species is believed to be a menaquinone. Couples the redox reaction to proton translocation (for every two electrons transferred, four hydrogen ions are translocated across the cytoplasmic membrane), and thus conserves the redox energy in a proton gradient	2FNCW@200643|Bacteroidia	C	NDH-1 shuttles electrons from NADH, via FMN and iron- sulfur (Fe-S) centers, to quinones in the respiratory chain. The immediate electron acceptor for the enzyme in this species is believed to be a menaquinone. Couples the redox reaction to proton translocation (for every two electrons transferred, four hydrogen ions are translocated across the cytoplasmic membrane), and thus conserves the redox energy in a proton gradient</t>
  </si>
  <si>
    <t>PG_ 25023</t>
  </si>
  <si>
    <t>MGYG000000253_01434</t>
  </si>
  <si>
    <t>25023</t>
  </si>
  <si>
    <t>MGYG000000253_01434;MGYG000001711_02208</t>
  </si>
  <si>
    <t>14;10;</t>
  </si>
  <si>
    <t>PTS system mannose-specific EIIAB component</t>
  </si>
  <si>
    <t>PTSIIB_sorb</t>
  </si>
  <si>
    <t>1UZRR@1239|Firmicutes</t>
  </si>
  <si>
    <t>Phosphotransferase system mannose fructose N-acetylgalactosamine-specific component IIB	3VNRU@526524|Erysipelotrichia	G	PTS system sorbose subfamily IIB component</t>
  </si>
  <si>
    <t>PG_ 59837</t>
  </si>
  <si>
    <t>MGYG000000253_01037</t>
  </si>
  <si>
    <t>59837</t>
  </si>
  <si>
    <t>MGYG000000253_01037;MGYG000001711_02089</t>
  </si>
  <si>
    <t>Desulfoferrodoxin</t>
  </si>
  <si>
    <t>Desulfoferrod_N,Desulfoferrodox</t>
  </si>
  <si>
    <t>COG2033</t>
  </si>
  <si>
    <t>Desulfoferrodoxin, superoxide reductase-like (SORL) domain</t>
  </si>
  <si>
    <t>1VA34@1239|Firmicutes</t>
  </si>
  <si>
    <t>Desulfoferrodoxin ferrous iron-binding	3VRJ3@526524|Erysipelotrichia	C	Psort location Cytoplasmic, score</t>
  </si>
  <si>
    <t>PG_ 47893</t>
  </si>
  <si>
    <t>MGYG000000271_01748</t>
  </si>
  <si>
    <t>47893</t>
  </si>
  <si>
    <t>MGYG000000271_01748;MGYG000002321_00500</t>
  </si>
  <si>
    <t>ABC-type nitrate sulfonate bicarbonate transport system ATPase component</t>
  </si>
  <si>
    <t>ABC transporter	248CG@186801|Clostridia	P	ABC-type nitrate sulfonate bicarbonate transport system ATPase component</t>
  </si>
  <si>
    <t>PG_ 46118</t>
  </si>
  <si>
    <t>MGYG000003957_01810</t>
  </si>
  <si>
    <t>46118</t>
  </si>
  <si>
    <t>MGYG000003957_01810;MGYG000001789_02909;MGYG000001920_00734;MGYG000000437_01986</t>
  </si>
  <si>
    <t>19;1;3;3;</t>
  </si>
  <si>
    <t>17;1;1;1;</t>
  </si>
  <si>
    <t>COG2956</t>
  </si>
  <si>
    <t>Lipopolysaccharide biosynthesis regulator YciM/LapB, contains six TPR domains and a C-terminal metal-binding domain</t>
  </si>
  <si>
    <t>4PMTK@976|Bacteroidetes</t>
  </si>
  <si>
    <t>SusD family	2G0FT@200643|Bacteroidia	G	SusD family	4AV7B@815|Bacteroidaceae	G	Pfam:SusD</t>
  </si>
  <si>
    <t>PG_ 6778</t>
  </si>
  <si>
    <t>MGYG000001337_01162</t>
  </si>
  <si>
    <t>6778</t>
  </si>
  <si>
    <t>Transposase	2FNI1@200643|Bacteroidia	S	Transposase	4AVYV@815|Bacteroidaceae	S	Transposase</t>
  </si>
  <si>
    <t>PG_ 38210</t>
  </si>
  <si>
    <t>MGYG000003266_01015</t>
  </si>
  <si>
    <t>38210</t>
  </si>
  <si>
    <t>MGYG000003266_01015;MGYG000000693_00725;MGYG000004666_01544;MGYG000002757_00567</t>
  </si>
  <si>
    <t>18;11;9;14;</t>
  </si>
  <si>
    <t>3;2;3;3;</t>
  </si>
  <si>
    <t>2GK20@201174|Actinobacteria</t>
  </si>
  <si>
    <t>Short-chain dehydrogenase reductase sdr	4CWC8@84998|Coriobacteriia	IQ	PFAM short-chain dehydrogenase reductase SDR</t>
  </si>
  <si>
    <t>PG_ 22591</t>
  </si>
  <si>
    <t>MGYG000001789_00113</t>
  </si>
  <si>
    <t>22591</t>
  </si>
  <si>
    <t>MGYG000001789_00113;MGYG000000305_00078;MGYG000003992_01129</t>
  </si>
  <si>
    <t>35;5;13;</t>
  </si>
  <si>
    <t>GO:0003674,GO:0003735,GO:0005198,GO:0005575,GO:0005622,GO:0005623,GO:0005737,GO:0005829,GO:0005840,GO:0006412,GO:0006518,GO:0006807,GO:0008150,GO:0008152,GO:0009058,GO:0009059,GO:0009987,GO:0010467,GO:0015935,GO:0019538,GO:0022626,GO:0022627,GO:0032991,GO:0034641,GO:0034645,GO:0043043,GO:0043170,GO:0043226,GO:0043228,GO:0043229,GO:0043232,GO:0043603,GO:0043604,GO:0044237,GO:0044238,GO:0044249,GO:0044260,GO:0044267,GO:0044271,GO:0044391,GO:0044422,GO:0044424,GO:0044444,GO:0044445,GO:0044446,GO:0044464,GO:0071704,GO:1901564,GO:1901566,GO:1901576,GO:1990904</t>
  </si>
  <si>
    <t>molecular_function;structural constituent of ribosome;structural molecule activity;cellular_component;intracellular;cell;cytoplasm;cytosol;ribosome;translation;peptide metabolic process;nitrogen compound metabolic process;biological_process;metabolic process;biosynthetic process;macromolecule biosynthetic process;cellular process;gene expression;small ribosomal subunit;protein metabolic process;cytosolic ribosome;cytosolic small ribosomal subunit;protein-containing complex;cellular nitrogen compound metabolic process;cellular macromolecule biosynthetic process;peptide biosynthetic process;macromolecule metabolic process;organelle;non-membrane-bounded organelle;intracellular organelle;intracellular non-membrane-bounded organelle;cellular amide metabolic process;amide biosynthetic process;cellular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part;organic substance metabolic process;organonitrogen compound metabolic process;organonitrogen compound biosynthetic process;organic substance biosynthetic process;ribonucleoprotein complex</t>
  </si>
  <si>
    <t>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cellular_component;biological_process;cellular_component;cellular_component;cellular_component;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biological_process;biological_process;biological_process;cellular_component</t>
  </si>
  <si>
    <t>4NG1Z@976|Bacteroidetes</t>
  </si>
  <si>
    <t>Located at the back of the 30S subunit body where it stabilizes the conformation of the head with respect to the body	2FMI8@200643|Bacteroidia	J	Located at the back of the 30S subunit body where it stabilizes the conformation of the head with respect to the body	4AMA7@815|Bacteroidaceae	J	Located at the back of the 30S subunit body where it stabilizes the conformation of the head with respect to the body</t>
  </si>
  <si>
    <t>PG_ 47145</t>
  </si>
  <si>
    <t>MGYG000000258_01325</t>
  </si>
  <si>
    <t>47145</t>
  </si>
  <si>
    <t>secF</t>
  </si>
  <si>
    <t>ko:K03074</t>
  </si>
  <si>
    <t>ko03060,ko03070,map03060,map03070</t>
  </si>
  <si>
    <t>Protein export;Bacterial secretion system</t>
  </si>
  <si>
    <t>COG0341</t>
  </si>
  <si>
    <t>Preprotein translocase subunit SecF</t>
  </si>
  <si>
    <t>1TSZE@1239|Firmicutes</t>
  </si>
  <si>
    <t>Part of the Sec protein translocase complex. Interacts with the SecYEG preprotein conducting channel. SecDF uses the proton motive force (PMF) to complete protein translocation after the ATP-dependent function of SecA	249A3@186801|Clostridia	U	Part of the Sec protein translocase complex. Interacts with the SecYEG preprotein conducting channel. SecDF uses the proton motive force (PMF) to complete protein translocation after the ATP-dependent function of SecA	3WGWX@541000|Ruminococcaceae	U	Part of the Sec protein translocase complex. Interacts with the SecYEG preprotein conducting channel. SecDF uses the proton motive force (PMF) to complete protein translocation after the ATP-dependent function of SecA</t>
  </si>
  <si>
    <t>PG_ 22732</t>
  </si>
  <si>
    <t>MGYG000000258_00313</t>
  </si>
  <si>
    <t>22732</t>
  </si>
  <si>
    <t>PG_ 8566</t>
  </si>
  <si>
    <t>MGYG000000437_02155</t>
  </si>
  <si>
    <t>8566;3328</t>
  </si>
  <si>
    <t>MGYG000000437_02155;MGYG000002082_01081</t>
  </si>
  <si>
    <t>28;12;</t>
  </si>
  <si>
    <t>Ferritin-like domain</t>
  </si>
  <si>
    <t>GO:0003674,GO:0005488,GO:0005506,GO:0006950,GO:0006979,GO:0008150,GO:0043167,GO:0043169,GO:0046872,GO:0046914,GO:0050896</t>
  </si>
  <si>
    <t>molecular_function;binding;iron ion binding;response to stress;response to oxidative stress;biological_process;ion binding;cation binding;metal ion binding;transition metal ion binding;response to stimulus</t>
  </si>
  <si>
    <t>molecular_function;molecular_function;molecular_function;biological_process;biological_process;biological_process;molecular_function;molecular_function;molecular_function;molecular_function;biological_process</t>
  </si>
  <si>
    <t>4NH0J@976|Bacteroidetes</t>
  </si>
  <si>
    <t>Rubrerythrin	2FNC9@200643|Bacteroidia	C	Rubrerythrin	22USD@171550|Rikenellaceae	C	Ferritin-like domain</t>
  </si>
  <si>
    <t>PG_ 55696</t>
  </si>
  <si>
    <t>MGYG000004763_02387</t>
  </si>
  <si>
    <t>55696</t>
  </si>
  <si>
    <t>TonB-dependent Receptor Plug Domain</t>
  </si>
  <si>
    <t>4NHVW@976|Bacteroidetes</t>
  </si>
  <si>
    <t>TonB-linked outer membrane protein, SusC RagA family	2FP2D@200643|Bacteroidia	P	TonB-linked outer membrane protein, SusC RagA family	4AQ41@815|Bacteroidaceae	P	TonB-dependent Receptor Plug Domain</t>
  </si>
  <si>
    <t>PG_ 81527</t>
  </si>
  <si>
    <t>MGYG000004158_01675</t>
  </si>
  <si>
    <t>81527</t>
  </si>
  <si>
    <t>Autotransporter beta-domain</t>
  </si>
  <si>
    <t>Autotransporter</t>
  </si>
  <si>
    <t>COG3468</t>
  </si>
  <si>
    <t>Autotransporter adhesin AidA</t>
  </si>
  <si>
    <t>1V709@1239|Firmicutes</t>
  </si>
  <si>
    <t>outer membrane autotransporter barrel domain protein	4H98G@909932|Negativicutes	MU	Autotransporter beta-domain</t>
  </si>
  <si>
    <t>PG_ 45427</t>
  </si>
  <si>
    <t>MGYG000001723_01534</t>
  </si>
  <si>
    <t>45427</t>
  </si>
  <si>
    <t>Flg_new,GBS_Bsp-like,SLH</t>
  </si>
  <si>
    <t>COG1520</t>
  </si>
  <si>
    <t>Outer membrane protein assembly factor BamB, contains PQQ-like beta-propeller repeat</t>
  </si>
  <si>
    <t>1V1CS@1239|Firmicutes</t>
  </si>
  <si>
    <t>Belongs to the 5'-nucleotidase family	25FM8@186801|Clostridia	F	S-layer homology domain	2698H@186813|unclassified Clostridiales	F	S-layer homology domain</t>
  </si>
  <si>
    <t>PG_ 13330</t>
  </si>
  <si>
    <t>MGYG000002724_01626</t>
  </si>
  <si>
    <t>13330</t>
  </si>
  <si>
    <t>DZR,IMD,zf-ribbon_3,zinc_ribbon_15,zinc_ribbon_2</t>
  </si>
  <si>
    <t>2DR5I@1|root</t>
  </si>
  <si>
    <t>33A9E@2|Bacteria	S	Psort location Cytoplasmic, score	1VM5P@1239|Firmicutes	S	Psort location Cytoplasmic, score	24UWH@186801|Clostridia	S	Psort location Cytoplasmic, score	2N7F3@216572|Oscillospiraceae	S	Psort location Cytoplasmic, score</t>
  </si>
  <si>
    <t>PG_ 14003</t>
  </si>
  <si>
    <t>MGYG000001626_01184</t>
  </si>
  <si>
    <t>14627;14003</t>
  </si>
  <si>
    <t>1.4.1.9</t>
  </si>
  <si>
    <t>Leucine dehydrogenase.</t>
  </si>
  <si>
    <t>L-leucine + H(2)O + NAD(+) = 4-methyl-2-oxopentanoate + NH(3) + NADH.</t>
  </si>
  <si>
    <t>LeuDH.</t>
  </si>
  <si>
    <t>ko:K00263</t>
  </si>
  <si>
    <t>ko00280,ko00290,ko01100,ko01110,ko01130,map00280,map00290,map01100,map01110,map01130</t>
  </si>
  <si>
    <t>Valine, leucine and isoleucine degradation;Valine, leucine and isoleucine biosynthesis;Metabolic pathways;Biosynthesis of secondary metabolites</t>
  </si>
  <si>
    <t>R01088,R01434,R02196</t>
  </si>
  <si>
    <t>1TQU2@1239|Firmicutes</t>
  </si>
  <si>
    <t>Belongs to the Glu Leu Phe Val dehydrogenases family	4H3QC@909932|Negativicutes	E	Belongs to the Glu Leu Phe Val dehydrogenases family</t>
  </si>
  <si>
    <t>PG_ 3651</t>
  </si>
  <si>
    <t>MGYG000001082_00747</t>
  </si>
  <si>
    <t>551;168;3651</t>
  </si>
  <si>
    <t>PG_ 5711</t>
  </si>
  <si>
    <t>MGYG000001310_00851</t>
  </si>
  <si>
    <t>5711</t>
  </si>
  <si>
    <t>155;</t>
  </si>
  <si>
    <t>PG_ 56829</t>
  </si>
  <si>
    <t>MGYG000002625_01663</t>
  </si>
  <si>
    <t>40010;56829;109273</t>
  </si>
  <si>
    <t>Belongs to the UPF0145 family</t>
  </si>
  <si>
    <t>Belongs to the UPF0145 family	24J8R@186801|Clostridia	S	Belongs to the UPF0145 family	36JJG@31979|Clostridiaceae	S	Belongs to the UPF0145 family</t>
  </si>
  <si>
    <t>PG_ 11352</t>
  </si>
  <si>
    <t>MGYG000001337_04079</t>
  </si>
  <si>
    <t>11352</t>
  </si>
  <si>
    <t>Histone-like DNA-binding protein which is capable of wrapping DNA to stabilize it, and thus to prevent its denaturation under extreme environmental conditions	2FTWW@200643|Bacteroidia	L	Histone-like DNA-binding protein which is capable of wrapping DNA to stabilize it, and thus to prevent its denaturation under extreme environmental conditions	4ARQ9@815|Bacteroidaceae	L	Histone-like DNA-binding protein which is capable of wrapping DNA to stabilize it, and thus to prevent its denaturation under extreme environmental conditions</t>
  </si>
  <si>
    <t>PG_ 37410</t>
  </si>
  <si>
    <t>MGYG000000263_01557</t>
  </si>
  <si>
    <t>33234;37410</t>
  </si>
  <si>
    <t>MGYG000000263_01557;MGYG000000031_02333</t>
  </si>
  <si>
    <t>PG_ 8518</t>
  </si>
  <si>
    <t>MGYG000002183_00372</t>
  </si>
  <si>
    <t>MGYG000002183_00372;MGYG000004766_01938</t>
  </si>
  <si>
    <t>62;8;</t>
  </si>
  <si>
    <t>PG_ 23115</t>
  </si>
  <si>
    <t>MGYG000003899_01492</t>
  </si>
  <si>
    <t>23115;16947</t>
  </si>
  <si>
    <t>Molecular chaperone. Has ATPase activity	247ND@186801|Clostridia	O	Molecular chaperone. Has ATPase activity	3WGY6@541000|Ruminococcaceae	O	Molecular chaperone. Has ATPase activity</t>
  </si>
  <si>
    <t>PG_ 9359</t>
  </si>
  <si>
    <t>MGYG000004456_01839</t>
  </si>
  <si>
    <t>15807;14252;9359</t>
  </si>
  <si>
    <t>4NG4F@976|Bacteroidetes</t>
  </si>
  <si>
    <t>SusD family	2FM26@200643|Bacteroidia	P	SusD family</t>
  </si>
  <si>
    <t>PG_ 72159</t>
  </si>
  <si>
    <t>MGYG000001306_02220</t>
  </si>
  <si>
    <t>72159</t>
  </si>
  <si>
    <t>Beta-glucosidase BoGH3B</t>
  </si>
  <si>
    <t>Glycoside hydrolase, family 3</t>
  </si>
  <si>
    <t>4NE90@976|Bacteroidetes</t>
  </si>
  <si>
    <t>Belongs to the glycosyl hydrolase 3 family	2FNTN@200643|Bacteroidia	G	hydrolase, family 3	4ANDJ@815|Bacteroidaceae	G	Glycoside hydrolase, family 3</t>
  </si>
  <si>
    <t>PG_ 87174</t>
  </si>
  <si>
    <t>MGYG000002478_00138</t>
  </si>
  <si>
    <t>87174</t>
  </si>
  <si>
    <t>TonB-linked outer membrane protein, SusC RagA family	47YH3@768503|Cytophagia	H	Carboxypeptidase regulatory-like domain</t>
  </si>
  <si>
    <t>PG_ 32534</t>
  </si>
  <si>
    <t>MGYG000001378_02976</t>
  </si>
  <si>
    <t>32534</t>
  </si>
  <si>
    <t>Domain of unknown function (DUF5123)</t>
  </si>
  <si>
    <t>Domain of unknown function (DUF5123)	2Z7QF@2|Bacteria	S	Domain of unknown function (DUF5123)	4NGXF@976|Bacteroidetes	S	Fibronectin type III domain protein	2FQ5Q@200643|Bacteroidia	S	Fibronectin type III domain protein	4AM8I@815|Bacteroidaceae	S	Domain of unknown function (DUF5123)</t>
  </si>
  <si>
    <t>PG_ 22527</t>
  </si>
  <si>
    <t>MGYG000002108_00542</t>
  </si>
  <si>
    <t>22527;47287</t>
  </si>
  <si>
    <t>Belongs to the GPI family	2FP20@200643|Bacteroidia	G	Belongs to the GPI family</t>
  </si>
  <si>
    <t>PG_ 56383</t>
  </si>
  <si>
    <t>MGYG000002454_01943</t>
  </si>
  <si>
    <t>56383</t>
  </si>
  <si>
    <t>MGYG000002454_01943;MGYG000001881_00182</t>
  </si>
  <si>
    <t>19;12;</t>
  </si>
  <si>
    <t>Glycine dehydrogenase (decarboxylating)</t>
  </si>
  <si>
    <t>The glycine cleavage system catalyzes the degradation of glycine. The P protein binds the alpha-amino group of glycine through its pyridoxal phosphate cofactor</t>
  </si>
  <si>
    <t>gcvP</t>
  </si>
  <si>
    <t>ko:K00281</t>
  </si>
  <si>
    <t>GDC-P</t>
  </si>
  <si>
    <t>COG1003</t>
  </si>
  <si>
    <t>Glycine cleavage system protein P (pyridoxal-binding), C-terminal domain</t>
  </si>
  <si>
    <t>46S4N@74201|Verrucomicrobia</t>
  </si>
  <si>
    <t>The glycine cleavage system catalyzes the degradation of glycine. The P protein binds the alpha-amino group of glycine through its pyridoxal phosphate cofactor	2ITRK@203494|Verrucomicrobiae	E	The glycine cleavage system catalyzes the degradation of glycine. The P protein binds the alpha-amino group of glycine through its pyridoxal phosphate cofactor</t>
  </si>
  <si>
    <t>PG_ 52064</t>
  </si>
  <si>
    <t>MGYG000001492_01431</t>
  </si>
  <si>
    <t>67210;35169;4747;22519;52064</t>
  </si>
  <si>
    <t>NADP-specific glutamate dehydrogenase</t>
  </si>
  <si>
    <t>Belongs to the Glu Leu Phe Val dehydrogenases family	4HAEI@91061|Bacilli	E	Belongs to the Glu Leu Phe Val dehydrogenases family	4B034@81852|Enterococcaceae	E	Belongs to the Glu Leu Phe Val dehydrogenases family</t>
  </si>
  <si>
    <t>PG_ 53727</t>
  </si>
  <si>
    <t>MGYG000000003_01532</t>
  </si>
  <si>
    <t>53727</t>
  </si>
  <si>
    <t>MGYG000000003_01532;MGYG000001644_01357</t>
  </si>
  <si>
    <t>4PNS2@976|Bacteroidetes</t>
  </si>
  <si>
    <t>Pfam:SusD	2G0WT@200643|Bacteroidia	GM	Pfam:SusD</t>
  </si>
  <si>
    <t>PG_ 4415</t>
  </si>
  <si>
    <t>MGYG000000258_00169</t>
  </si>
  <si>
    <t>4415</t>
  </si>
  <si>
    <t>cell wall anchor domain protein</t>
  </si>
  <si>
    <t>GBS_Bsp-like,GramPos_pilinBB,Gram_pos_anchor</t>
  </si>
  <si>
    <t>1UXYC@1239|Firmicutes</t>
  </si>
  <si>
    <t>PG_ 63858</t>
  </si>
  <si>
    <t>MGYG000003370_01541</t>
  </si>
  <si>
    <t>63858</t>
  </si>
  <si>
    <t>MGYG000003370_01541;MGYG000001342_01565</t>
  </si>
  <si>
    <t>GO:0002181,GO:0003674,GO:0003676,GO:0003723,GO:0003735,GO:0005198,GO:0005488,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</si>
  <si>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cytoplasmic translation;molecular_function;nucleic acid binding;RNA binding;structural constituent of ribosome;structural molecule activity;binding;cellular_component;intracellular;cell;cytoplasm;cytosol;ribosome;translation;peptide metabolic process;nitrogen compound metabolic process;biological_process;metabolic process;biosynthetic process;macromolecule biosynthetic process;cellular process;gene expression;large ribosomal subunit;protein metabolic process;cytosolic large ribosomal subunit;cytosolic ribosome;protein-containing complex;cellular nitrogen compound metabolic process;cellular macromolecule biosynthetic process;peptide biosynthetic process;macromolecule metabolic process;organelle;non-membrane-bounded organelle;intracellular organelle;intracellular non-membrane-bounded organelle;cellular amide metabolic process;amide biosynthetic process;cellular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part;organic substance metabolic process;organic cyclic compound binding;heterocyclic compound binding;organonitrogen compound metabolic process;organonitrogen compound biosynthetic process;organic substance biosynthetic process;ribonucleoprotein complex</t>
  </si>
  <si>
    <t>biological_process;molecular_function;molecular_function;molecular_function;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cellular_component;biological_process;cellular_component;cellular_component;cellular_component;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molecular_function;molecular_function;biological_process;biological_process;biological_process;cellular_component</t>
  </si>
  <si>
    <t>One of the primary rRNA binding proteins. Required for association of the 30S and 50S subunits to form the 70S ribosome, for tRNA binding and peptide bond formation. It has been suggested to have peptidyltransferase activity	4HAE8@91061|Bacilli	J	One of the primary rRNA binding proteins. Required for association of the 30S and 50S subunits to form the 70S ribosome, for tRNA binding and peptide bond formation. It has been suggested to have peptidyltransferase activity</t>
  </si>
  <si>
    <t>PG_ 27108</t>
  </si>
  <si>
    <t>MGYG000001881_00600;MGYG000002454_01121</t>
  </si>
  <si>
    <t>27108</t>
  </si>
  <si>
    <t>MGYG000001881_00600;MGYG000002454_01121;MGYG000004658_00239;MGYG000002453_02474</t>
  </si>
  <si>
    <t>4;4;2;3;</t>
  </si>
  <si>
    <t>GO:0003674,GO:0003824,GO:0004176,GO:0005575,GO:0005623,GO:0006508,GO:0006807,GO:0008150,GO:0008152,GO:0008233,GO:0008237,GO:0009056,GO:0009057,GO:0016462,GO:0016787,GO:0016817,GO:0016818,GO:0016887,GO:0017111,GO:0019538,GO:0030163,GO:0030428,GO:0032502,GO:0042623,GO:0043170,GO:0043934,GO:0044238,GO:0044464,GO:0070011,GO:0071704,GO:0140096,GO:1901564,GO:1901565,GO:1901575</t>
  </si>
  <si>
    <t>molecular_function;catalytic activity;ATP-dependent peptidase activity;cellular_component;cell;proteolysis;nitrogen compound metabolic process;biological_process;metabolic process;peptidase activity;metallopeptidase activity;catabolic process;macromolecule catabolic process;pyrophosphatase activity;hydrolase activity;hydrolase activity, acting on acid anhydrides;hydrolase activity, acting on acid anhydrides, in phosphorus-containing anhydrides;ATPase activity;nucleoside-triphosphatase activity;protein metabolic process;protein catabolic process;cell septum;developmental process;macromolecule metabolic process;sporulation;primary metabolic process;obsolete cell part;peptidase activity, acting on L-amino acid peptides;organic substance metabolic process;catalytic activity, acting on a protein;organonitrogen compound metabolic process;organonitrogen compound catabolic process;organic substance catabolic process</t>
  </si>
  <si>
    <t>molecular_function;molecular_function;molecular_function;cellular_component;cellular_component;biological_process;biological_process;biological_process;biological_process;molecular_function;molecular_function;biological_process;biological_process;molecular_function;molecular_function;molecular_function;molecular_function;molecular_function;molecular_function;biological_process;biological_process;cellular_component;biological_process;biological_process;biological_process;biological_process;cellular_component;molecular_function;biological_process;molecular_function;biological_process;biological_process;biological_process</t>
  </si>
  <si>
    <t>1TPTV@1239|Firmicutes</t>
  </si>
  <si>
    <t>Acts as a processive, ATP-dependent zinc metallopeptidase for both cytoplasmic and membrane proteins. Plays a role in the quality control of integral membrane proteins	4HAJB@91061|Bacilli	O	Acts as a processive, ATP-dependent zinc metallopeptidase for both cytoplasmic and membrane proteins. Plays a role in the quality control of integral membrane proteins	3IVVK@400634|Lysinibacillus	O	Acts as a processive, ATP-dependent zinc metallopeptidase for both cytoplasmic and membrane proteins. Plays a role in the quality control of integral membrane proteins</t>
  </si>
  <si>
    <t>PG_ 10630</t>
  </si>
  <si>
    <t>MGYG000001306_00987</t>
  </si>
  <si>
    <t>10630</t>
  </si>
  <si>
    <t>Peptidyl-prolyl cis-trans isomerase	2FM5J@200643|Bacteroidia	M	Peptidyl-prolyl cis-trans isomerase	4AM6X@815|Bacteroidaceae	M	Peptidyl-prolyl cis-trans isomerase</t>
  </si>
  <si>
    <t>PG_ 50746</t>
  </si>
  <si>
    <t>MGYG000002528_02657</t>
  </si>
  <si>
    <t>50746</t>
  </si>
  <si>
    <t>MGYG000002528_02657;MGYG000000028_00933;MGYG000000065_01022</t>
  </si>
  <si>
    <t>12;6;1;</t>
  </si>
  <si>
    <t>PTS system glucitol/sorbitol-specific EIIB component</t>
  </si>
  <si>
    <t>COG3732 Phosphotransferase system sorbitol-specific component IIBC</t>
  </si>
  <si>
    <t>srlE</t>
  </si>
  <si>
    <t>GO:0003674,GO:0003824,GO:0005215,GO:0006810,GO:0008150,GO:0008643,GO:0009401,GO:0015144,GO:0016740,GO:0016772,GO:0016773,GO:0022804,GO:0022857,GO:0034219,GO:0051179,GO:0051234,GO:0055085,GO:0071702,GO:0090563</t>
  </si>
  <si>
    <t>molecular_function;catalytic activity;transporter activity;transport;biological_process;carbohydrate transport;phosphoenolpyruvate-dependent sugar phosphotransferase system;carbohydrate transmembrane transporter activity;transferase activity;transferase activity, transferring phosphorus-containing groups;phosphotransferase activity, alcohol group as acceptor;active transmembrane transporter activity;transmembrane transporter activity;carbohydrate transmembrane transport;localization;establishment of localization;transmembrane transport;organic substance transport;protein-phosphocysteine-sugar phosphotransferase activity</t>
  </si>
  <si>
    <t>molecular_function;molecular_function;molecular_function;biological_process;biological_process;biological_process;biological_process;molecular_function;molecular_function;molecular_function;molecular_function;molecular_function;molecular_function;biological_process;biological_process;biological_process;biological_process;biological_process;molecular_function</t>
  </si>
  <si>
    <t>2.7.1.198</t>
  </si>
  <si>
    <t>Protein-N(pi)-phosphohistidine--D-sorbitol phosphotransferase.</t>
  </si>
  <si>
    <t>[Protein]-N(pi)-phospho-L-histidine + D-sorbitol(Side 1) = [protein]-L-histidine + D-sorbitol 6-phosphate(Side 2).</t>
  </si>
  <si>
    <t>Glucitol PTS permease.;Sorbitol PTS permease.;D-sorbitol PTS permease.</t>
  </si>
  <si>
    <t>ko:K02782,ko:K02783</t>
  </si>
  <si>
    <t>ko00051,ko02060,map00051,map02060</t>
  </si>
  <si>
    <t>Fructose and mannose metabolism;Phosphotransferase system (PTS)</t>
  </si>
  <si>
    <t>M00280</t>
  </si>
  <si>
    <t>R05820</t>
  </si>
  <si>
    <t>4.A.4.1</t>
  </si>
  <si>
    <t>EIIBC-GUT_C,EIIBC-GUT_N</t>
  </si>
  <si>
    <t>COG3732</t>
  </si>
  <si>
    <t>Phosphotransferase system sorbitol-specific IIB component</t>
  </si>
  <si>
    <t>1TQ8F@1239|Firmicutes</t>
  </si>
  <si>
    <t>PTS system glucitol sorbitol-specific	2491P@186801|Clostridia	G	COG3732 Phosphotransferase system sorbitol-specific component IIBC</t>
  </si>
  <si>
    <t>PG_ 59117</t>
  </si>
  <si>
    <t>MGYG000000211_02924</t>
  </si>
  <si>
    <t>77383;59117</t>
  </si>
  <si>
    <t>MGYG000000211_02924;MGYG000003351_04898;MGYG000000196_02570;MGYG000002470_02667</t>
  </si>
  <si>
    <t>14;4;7;10;</t>
  </si>
  <si>
    <t>8;1;3;5;</t>
  </si>
  <si>
    <t>Putative aminoacrylate peracid reductase RutC</t>
  </si>
  <si>
    <t>endoribonuclease L-PSP</t>
  </si>
  <si>
    <t>DAHP_synth_1,Ribonuc_L-PSP</t>
  </si>
  <si>
    <t>COG0251</t>
  </si>
  <si>
    <t>Enamine deaminase RidA, house cleaning of reactive enamine intermediates, YjgF/YER057c/UK114 family</t>
  </si>
  <si>
    <t>4NEVA@976|Bacteroidetes</t>
  </si>
  <si>
    <t>endoribonuclease L-PSP	2FN38@200643|Bacteroidia	J	endoribonuclease L-PSP	4AKJZ@815|Bacteroidaceae	J	endoribonuclease L-PSP</t>
  </si>
  <si>
    <t>PG_ 73020</t>
  </si>
  <si>
    <t>MGYG000002327_01517</t>
  </si>
  <si>
    <t>73020</t>
  </si>
  <si>
    <t>MGYG000002327_01517;MGYG000001576_00257;MGYG000003380_01385;MGYG000001438_01301</t>
  </si>
  <si>
    <t>32;5;5;5;</t>
  </si>
  <si>
    <t>19;0;0;0;</t>
  </si>
  <si>
    <t>4-hydroxy-2-oxovalerate aldolase</t>
  </si>
  <si>
    <t>Biotin carboxylase C-terminal domain</t>
  </si>
  <si>
    <t>iHN637.CLJU_RS18410</t>
  </si>
  <si>
    <t>Catalyzes a 2-step reaction, involving the ATP-dependent carboxylation of the covalently attached biotin in the first step and the transfer of the carboxyl group to pyruvate in the second	25E5B@186801|Clostridia	C	Catalyzes a 2-step reaction, involving the ATP-dependent carboxylation of the covalently attached biotin in the first step and the transfer of the carboxyl group to pyruvate in the second	2N6UT@216572|Oscillospiraceae	C	Biotin carboxylase C-terminal domain</t>
  </si>
  <si>
    <t>PG_ 57374</t>
  </si>
  <si>
    <t>MGYG000000253_02289</t>
  </si>
  <si>
    <t>57374;112791</t>
  </si>
  <si>
    <t>Glyco_transf_5,Glycos_transf_1,NTP_transferase</t>
  </si>
  <si>
    <t>Synthesizes alpha-1,4-glucan chains using ADP-glucose	3VPH8@526524|Erysipelotrichia	G	Synthesizes alpha-1,4-glucan chains using ADP-glucose</t>
  </si>
  <si>
    <t>PG_ 19495</t>
  </si>
  <si>
    <t>MGYG000001835_01037</t>
  </si>
  <si>
    <t>19495</t>
  </si>
  <si>
    <t>Candidatus Ordinivivax streblomastigis</t>
  </si>
  <si>
    <t>Candidatus Ordinivivax</t>
  </si>
  <si>
    <t>Belongs to the transketolase family	2FN0P@200643|Bacteroidia	G	Belongs to the transketolase family	4AKPQ@815|Bacteroidaceae	H	Belongs to the transketolase family</t>
  </si>
  <si>
    <t>PG_ 39419</t>
  </si>
  <si>
    <t>MGYG000001306_03645</t>
  </si>
  <si>
    <t>39419</t>
  </si>
  <si>
    <t>COG NOG26374 non supervised orthologous group</t>
  </si>
  <si>
    <t>Calycin_like,DUF5018,PCMD</t>
  </si>
  <si>
    <t>28J57@1|root</t>
  </si>
  <si>
    <t>Putative carbohydrate metabolism domain	30DVS@2|Bacteria	S	COG NOG26374 non supervised orthologous group	4NPH4@976|Bacteroidetes	S	COG NOG26374 non supervised orthologous group	2FP77@200643|Bacteroidia	S	COG NOG26374 non supervised orthologous group	4AKX0@815|Bacteroidaceae	S	COG NOG26374 non supervised orthologous group</t>
  </si>
  <si>
    <t>PG_ 46622</t>
  </si>
  <si>
    <t>MGYG000000224_01964</t>
  </si>
  <si>
    <t>64759;46622</t>
  </si>
  <si>
    <t>Arabinoxylan arabinofuranohydrolase</t>
  </si>
  <si>
    <t>CBM9_1,Glyco_hydro_43</t>
  </si>
  <si>
    <t>4NDUM@976|Bacteroidetes</t>
  </si>
  <si>
    <t>Belongs to the glycosyl hydrolase 43 family	2FM23@200643|Bacteroidia	G	Belongs to the glycosyl hydrolase 43 family	4ANHQ@815|Bacteroidaceae	G	Belongs to the glycosyl hydrolase 43 family</t>
  </si>
  <si>
    <t>PG_ 34481</t>
  </si>
  <si>
    <t>MGYG000002470_02342</t>
  </si>
  <si>
    <t>34481</t>
  </si>
  <si>
    <t>PG_ 21308</t>
  </si>
  <si>
    <t>MGYG000001306_00288</t>
  </si>
  <si>
    <t>39376;21308</t>
  </si>
  <si>
    <t>Periplasmic pH-dependent serine endoprotease DegQ</t>
  </si>
  <si>
    <t>htrA</t>
  </si>
  <si>
    <t>PDZ_1,PDZ_2,Trypsin_2</t>
  </si>
  <si>
    <t>4NFCS@976|Bacteroidetes</t>
  </si>
  <si>
    <t>typically periplasmic contain C-terminal PDZ domain	2FMUA@200643|Bacteroidia	O	peptidase Do	4ANIK@815|Bacteroidaceae	O	Psort location Periplasmic, score</t>
  </si>
  <si>
    <t>PG_ 34345</t>
  </si>
  <si>
    <t>MGYG000003423_01313</t>
  </si>
  <si>
    <t>34345</t>
  </si>
  <si>
    <t>TonB-linked outer membrane protein, SusC RagA family	2FMRZ@200643|Bacteroidia	P	TonB-linked outer membrane protein, SusC RagA family</t>
  </si>
  <si>
    <t>PG_ 31067</t>
  </si>
  <si>
    <t>MGYG000000036_00393</t>
  </si>
  <si>
    <t>31067</t>
  </si>
  <si>
    <t>PG_ 17569</t>
  </si>
  <si>
    <t>MGYG000000177_00608</t>
  </si>
  <si>
    <t>17569</t>
  </si>
  <si>
    <t>(R)-2-hydroxyisocaproyl-CoA dehydratase beta subunit</t>
  </si>
  <si>
    <t>1.3.7.8,4.2.1.54</t>
  </si>
  <si>
    <t>Benzoyl-CoA reductase.;Lactoyl-CoA dehydratase.</t>
  </si>
  <si>
    <t>(R)-lactoyl-CoA = acryloyl-CoA + H(2)O.;Cyclohexa-1,5-diene-1-carbonyl-CoA + oxidized ferredoxin + 2 ADP +2 phosphate = benzoyl-CoA + reduced ferredoxin + 2 ATP + 2 H(2)O.</t>
  </si>
  <si>
    <t>ko:K04112,ko:K20627</t>
  </si>
  <si>
    <t>ko00362,ko00640,ko00643,ko01100,ko01120,ko01220,map00362,map00640,map00643,map01100,map01120,map01220</t>
  </si>
  <si>
    <t>Benzoate degradation;Propanoate metabolism;Styrene degradation;Metabolic pathways;Microbial metabolism in diverse environments;Degradation of aromatic compounds</t>
  </si>
  <si>
    <t>R02451,R02963</t>
  </si>
  <si>
    <t>RC00002,RC00818,RC01839</t>
  </si>
  <si>
    <t>2-hydroxyglutaryl-CoA dehydratase, D-component	24A11@186801|Clostridia	E	2-hydroxyglutaryl-CoA dehydratase, D-component	36FZP@31979|Clostridiaceae	E	2-hydroxyglutaryl-CoA dehydratase, D-component</t>
  </si>
  <si>
    <t>PG_ 26612</t>
  </si>
  <si>
    <t>MGYG000004196_01660</t>
  </si>
  <si>
    <t>26612;14797</t>
  </si>
  <si>
    <t>5TM C-terminal transporter carbon starvation CstA</t>
  </si>
  <si>
    <t>cstA</t>
  </si>
  <si>
    <t>CstA,CstA_5TM</t>
  </si>
  <si>
    <t>COG1966</t>
  </si>
  <si>
    <t>CE</t>
  </si>
  <si>
    <t>Carbon starvation protein CstA (peptide/pyruvate transporter)</t>
  </si>
  <si>
    <t>1TQN8@1239|Firmicutes</t>
  </si>
  <si>
    <t>Carbon starvation protein	248DZ@186801|Clostridia	T	carbon starvation protein CstA	2N7CR@216572|Oscillospiraceae	T	5TM C-terminal transporter carbon starvation CstA</t>
  </si>
  <si>
    <t>PG_ 79174</t>
  </si>
  <si>
    <t>MGYG000003693_00336</t>
  </si>
  <si>
    <t>79174</t>
  </si>
  <si>
    <t>DPPIV_N,Peptidase_S9</t>
  </si>
  <si>
    <t>4NE2Q@976|Bacteroidetes</t>
  </si>
  <si>
    <t>Peptidase, S9A B C family, catalytic domain protein	2FPZU@200643|Bacteroidia	E	Peptidase, S9A B C family, catalytic domain protein	4AM8J@815|Bacteroidaceae	E	Peptidase, S9A B C family, catalytic domain protein</t>
  </si>
  <si>
    <t>PG_ 56414</t>
  </si>
  <si>
    <t>MGYG000001784_01855</t>
  </si>
  <si>
    <t>56414</t>
  </si>
  <si>
    <t>Sulfite reductase, dissimilatory-type subunit gamma</t>
  </si>
  <si>
    <t>sulfur relay protein, TusE DsrC DsvC family</t>
  </si>
  <si>
    <t>dsrC</t>
  </si>
  <si>
    <t>ko:K11179</t>
  </si>
  <si>
    <t>ko04122,map04122</t>
  </si>
  <si>
    <t>Sulfur relay system</t>
  </si>
  <si>
    <t>DsrC</t>
  </si>
  <si>
    <t>COG2920</t>
  </si>
  <si>
    <t>Sulfur transfer complex TusBCD TusE component, DsrC family (tRNA 2-thiouridine synthesizing protein C)</t>
  </si>
  <si>
    <t>1RGVG@1224|Proteobacteria</t>
  </si>
  <si>
    <t>part of a sulfur-relay system	42SN5@68525|delta/epsilon subdivisions	P	TIGRFAM sulfur relay protein, TusE DsrC DsvC family	2WP28@28221|Deltaproteobacteria	P	TIGRFAM sulfur relay protein, TusE DsrC DsvC family	2MBHY@213115|Desulfovibrionales	P	sulfur relay protein, TusE DsrC DsvC family</t>
  </si>
  <si>
    <t>PG_ 17684</t>
  </si>
  <si>
    <t>MGYG000003681_02251</t>
  </si>
  <si>
    <t>17684</t>
  </si>
  <si>
    <t>PG_ 1868</t>
  </si>
  <si>
    <t>MGYG000001306_00998</t>
  </si>
  <si>
    <t>1868;106</t>
  </si>
  <si>
    <t>PG_ 15863</t>
  </si>
  <si>
    <t>MGYG000000036_00512</t>
  </si>
  <si>
    <t>15863</t>
  </si>
  <si>
    <t>PG_ 34965</t>
  </si>
  <si>
    <t>MGYG000000810_01365</t>
  </si>
  <si>
    <t>PG_ 8508</t>
  </si>
  <si>
    <t>MGYG000000074_00538</t>
  </si>
  <si>
    <t>8508</t>
  </si>
  <si>
    <t>MGYG000000074_00538;MGYG000000003_02220;MGYG000001420_00820;MGYG000001663_00943;MGYG000000437_00296;MGYG000001562_01415;MGYG000004658_02124</t>
  </si>
  <si>
    <t>7;3;3;1;5;4;2;</t>
  </si>
  <si>
    <t>4NQJ9@976|Bacteroidetes</t>
  </si>
  <si>
    <t>methylglyoxal synthase	2FPT5@200643|Bacteroidia	G	methylglyoxal synthase</t>
  </si>
  <si>
    <t>PG_ 27832</t>
  </si>
  <si>
    <t>MGYG000003168_00229</t>
  </si>
  <si>
    <t>27832</t>
  </si>
  <si>
    <t>MGYG000003168_00229;MGYG000004602_00416;MGYG000002734_01313</t>
  </si>
  <si>
    <t>18;16;7;</t>
  </si>
  <si>
    <t>12;11;3;</t>
  </si>
  <si>
    <t>PG_ 90292</t>
  </si>
  <si>
    <t>MGYG000002293_01999</t>
  </si>
  <si>
    <t>90292</t>
  </si>
  <si>
    <t>Domain of unknown function (DUF4738)</t>
  </si>
  <si>
    <t>DUF4738</t>
  </si>
  <si>
    <t>290SF@1|root</t>
  </si>
  <si>
    <t>Domain of unknown function (DUF4738)	2ZNEJ@2|Bacteria	S	Domain of unknown function (DUF4738)	4NMG4@976|Bacteroidetes	S	Domain of unknown function (DUF4738)	2FQG1@200643|Bacteroidia	S	Domain of unknown function (DUF4738)</t>
  </si>
  <si>
    <t>PG_ 5249</t>
  </si>
  <si>
    <t>MGYG000002293_02152</t>
  </si>
  <si>
    <t>4134;5249</t>
  </si>
  <si>
    <t>4NFFW@976|Bacteroidetes</t>
  </si>
  <si>
    <t>TonB-linked outer membrane protein, SusC RagA family	2FMGS@200643|Bacteroidia	P	TonB-linked outer membrane protein, SusC RagA family</t>
  </si>
  <si>
    <t>PG_ 1539</t>
  </si>
  <si>
    <t>MGYG000000054_03155</t>
  </si>
  <si>
    <t>1539</t>
  </si>
  <si>
    <t>Catalyzes the formation of glycerone phosphate and glyceraldehyde 3-phosphate from fructose 1,6, bisphosphate	2FMMR@200643|Bacteroidia	G	Fructose-1,6-bisphosphate aldolase, class II</t>
  </si>
  <si>
    <t>PG_ 26314</t>
  </si>
  <si>
    <t>MGYG000001337_00125</t>
  </si>
  <si>
    <t>26314</t>
  </si>
  <si>
    <t>MGYG000001337_00125;MGYG000004797_03779;MGYG000001306_02485;MGYG000003922_01592;MGYG000001302.1_02122;MGYG000001787_00881;MGYG000001789_00680;MGYG000000236_00976</t>
  </si>
  <si>
    <t>20;2;5;10;2;5;5;14;</t>
  </si>
  <si>
    <t>10;2;3;1;2;3;3;5;</t>
  </si>
  <si>
    <t>COG NOG16623 non supervised orthologous group</t>
  </si>
  <si>
    <t>Hc1</t>
  </si>
  <si>
    <t>2E4BG@1|root</t>
  </si>
  <si>
    <t>Histone H1-like protein Hc1	32Z73@2|Bacteria	S	Histone H1	4NUZ9@976|Bacteroidetes	S	Histone H1	2FUJN@200643|Bacteroidia	S	COG NOG16623 non supervised orthologous group	4AS55@815|Bacteroidaceae	S	COG NOG16623 non supervised orthologous group</t>
  </si>
  <si>
    <t>PG_ 53104</t>
  </si>
  <si>
    <t>MGYG000004196_00662</t>
  </si>
  <si>
    <t>53104</t>
  </si>
  <si>
    <t>2,3-diketo-L-gulonate-binding periplasmic protein YiaO</t>
  </si>
  <si>
    <t>PG_ 38977</t>
  </si>
  <si>
    <t>MGYG000002482_00371</t>
  </si>
  <si>
    <t>38977;88072</t>
  </si>
  <si>
    <t>PG_ 80234</t>
  </si>
  <si>
    <t>MGYG000000099_03733</t>
  </si>
  <si>
    <t>80234</t>
  </si>
  <si>
    <t>BenE,Xan_ur_permease</t>
  </si>
  <si>
    <t>COG0659</t>
  </si>
  <si>
    <t>Sulfate permease or related transporter, MFS superfamily</t>
  </si>
  <si>
    <t>1TT9Y@1239|Firmicutes</t>
  </si>
  <si>
    <t>Psort location CytoplasmicMembrane, score	249RX@186801|Clostridia	P	Psort location CytoplasmicMembrane, score	26AIK@186813|unclassified Clostridiales	P	Psort location CytoplasmicMembrane, score</t>
  </si>
  <si>
    <t>PG_ 21037</t>
  </si>
  <si>
    <t>MGYG000004833_00721</t>
  </si>
  <si>
    <t>21037;34531;8439</t>
  </si>
  <si>
    <t>Candidatus Scatomorpha intestinavium</t>
  </si>
  <si>
    <t>MGYG000004833_00721;MGYG000000334_01135</t>
  </si>
  <si>
    <t>55;40;</t>
  </si>
  <si>
    <t>Glyceraldehyde 3-phosphate dehydrogenase, NAD binding domain</t>
  </si>
  <si>
    <t>Belongs to the glyceraldehyde-3-phosphate dehydrogenase family	247IZ@186801|Clostridia	G	Belongs to the glyceraldehyde-3-phosphate dehydrogenase family	268FY@186813|unclassified Clostridiales	G	Glyceraldehyde 3-phosphate dehydrogenase, NAD binding domain</t>
  </si>
  <si>
    <t>PG_ 28340</t>
  </si>
  <si>
    <t>MGYG000001787_01778;MGYG000001789_00105</t>
  </si>
  <si>
    <t>28340;17172;28461</t>
  </si>
  <si>
    <t>MGYG000001787_01778;MGYG000001789_00105;MGYG000001599_01826;MGYG000003511_00787;MGYG000000357_01861;MGYG000002218_02495;MGYG000000781_00873;MGYG000001640_01545;MGYG000003831_02036;MGYG000002033_01858;MGYG000001925_01457;MGYG000003650_01297;MGYG000001735_01458;MGYG000000696_01638;MGYG000001835_02485;MGYG000003223_01201;MGYG000001364_02729;MGYG000004763_00950;MGYG000003681_02077;MGYG000003611_00175;MGYG000002933_02535;MGYG000000354_00150;MGYG000004885_01016;MGYG000001306_02685;MGYG000002875_00511;MGYG000002935_01264;MGYG000001878_01881;MGYG000000854_01567;MGYG000004180_00291;MGYG000000174_03501;MGYG000001775_01787;MGYG000002556_00614;MGYG000000043_02821;MGYG000003492_00132;MGYG000003590_01428;MGYG000000273_00381;MGYG000000138_02864;MGYG000001489_02639;MGYG000003693_00218;MGYG000003202_00871;MGYG000000348_00449;MGYG000002930_01478;MGYG000004457_00470;MGYG000003816_01057;MGYG000000056_00643;MGYG000001641_01570;MGYG000001180_02433;MGYG000002449_00390;MGYG000003638_01353;MGYG000000448_01876;MGYG000001512_02048;MGYG000003233_00179;MGYG000004474_01135;MGYG000001643_00398;MGYG000001981_01160;MGYG000002064_00710;MGYG000002275_02092;MGYG000002181_02223;MGYG000001630_01492;MGYG000003255_01295;MGYG000004026_01237;MGYG000001918_00591;MGYG000000652_02594;MGYG000002905_01746;MGYG000001659_00171;MGYG000002120_00297;MGYG000000222_02494</t>
  </si>
  <si>
    <t>18;15;9;5;13;9;10;7;8;8;9;7;7;7;8;9;10;12;11;8;7;7;14;11;9;9;7;7;8;7;8;8;10;8;7;9;8;11;10;14;9;9;7;9;8;12;7;7;7;8;9;7;9;9;9;8;10;10;12;7;7;10;7;11;10;6;9;</t>
  </si>
  <si>
    <t>5;5;3;3;3;3;3;3;3;3;3;3;3;3;3;3;3;5;3;3;3;3;4;4;3;3;3;3;3;3;3;3;4;3;3;3;3;4;4;4;3;3;3;4;3;3;3;3;3;3;3;3;3;3;3;3;3;3;4;3;3;3;3;4;3;3;3;</t>
  </si>
  <si>
    <t>Located on the platform of the 30S subunit, it bridges several disparate RNA helices of the 16S rRNA. Forms part of the Shine-Dalgarno cleft in the 70S ribosome</t>
  </si>
  <si>
    <t>rpsK</t>
  </si>
  <si>
    <t>GO:0000028,GO:0000462,GO:0003674,GO:0003676,GO:0003723,GO:0003729,GO:0003735,GO:0005198,GO:0005488,GO:0005575,GO:0005622,GO:0005623,GO:0005737,GO:0005829,GO:0005840,GO:0006139,GO:0006364,GO:0006396,GO:0006412,GO:0006518,GO:0006725,GO:0006807,GO:0006996,GO:0008150,GO:0008152,GO:0009058,GO:0009059,GO:0009987,GO:0010467,GO:0015935,GO:0016043,GO:0016070,GO:0016072,GO:0019538,GO:0019843,GO:0022607,GO:0022613,GO:0022618,GO:0022626,GO:0022627,GO:0030490,GO:0032991,GO:0034470,GO:0034622,GO:0034641,GO:0034645,GO:0034660,GO:0042254,GO:0042255,GO:0042274,GO:0043043,GO:0043170,GO:0043226,GO:0043228,GO:0043229,GO:0043232,GO:0043603,GO:0043604,GO:0043933,GO:0044085,GO:0044237,GO:0044238,GO:0044249,GO:0044260,GO:0044267,GO:0044271,GO:0044391,GO:0044422,GO:0044424,GO:0044444,GO:0044445,GO:0044446,GO:0044464,GO:0046483,GO:0048027,GO:0065003,GO:0070181,GO:0070925,GO:0071704,GO:0071826,GO:0071840,GO:0090304,GO:0097159,GO:1901360,GO:1901363,GO:1901564,GO:1901566,GO:1901576,GO:1990904</t>
  </si>
  <si>
    <t>ribosomal small subunit assembly;maturation of SSU-rRNA from tricistronic rRNA transcript (SSU-rRNA, 5.8S rRNA, LSU-rRNA);molecular_function;nucleic acid binding;RNA binding;mRNA binding;structural constituent of ribosome;structural molecule activity;binding;cellular_component;intracellular;cell;cytoplasm;cytosol;ribosome;nucleobase-containing compound metabolic process;rRNA processing;RNA processing;translation;peptide metabolic process;cellular aromatic compound metabolic process;nitrogen compound metabolic process;organelle organization;biological_process;metabolic process;biosynthetic process;macromolecule biosynthetic process;cellular process;gene expression;small ribosomal subunit;cellular component organization;RNA metabolic process;rRNA metabolic process;protein metabolic process;rRNA binding;cellular component assembly;ribonucleoprotein complex biogenesis;ribonucleoprotein complex assembly;cytosolic ribosome;cytosolic small ribosomal subunit;maturation of SSU-rRNA;protein-containing complex;ncRNA processing;cellular protein-containing complex assembly;cellular nitrogen compound metabolic process;cellular macromolecule biosynthetic process;ncRNA metabolic process;ribosome biogenesis;ribosome assembly;ribosomal small subunit biogenesis;peptide biosynthetic process;macromolecule metabolic process;organelle;non-membrane-bounded organelle;intracellular organelle;intracellular non-membrane-bounded organelle;cellular amide metabolic process;amide biosynthetic process;protein-containing complex subunit organization;cellular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part;heterocycle metabolic process;mRNA 5'-UTR binding;protein-containing complex assembly;small ribosomal subunit rRNA binding;organelle assembly;organic substance metabolic process;ribonucleoprotein complex subunit organization;cellular component organization or biogenesis;nucleic acid metabolic process;organic cyclic compound binding;organic cyclic compound metabolic process;heterocyclic compound binding;organonitrogen compound metabolic process;organonitrogen compound biosynthetic process;organic substance biosynthetic process;ribonucleoprotein complex</t>
  </si>
  <si>
    <t>biological_process;biological_process;molecular_function;molecular_function;molecular_function;molecular_function;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cellular_component;biological_process;biological_process;biological_process;biological_process;molecular_function;biological_process;biological_process;biological_process;cellular_component;cellular_component;biological_process;cellular_component;biological_process;biological_process;biological_process;biological_process;biological_process;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molecular_function;biological_process;molecular_function;biological_process;biological_process;biological_process;biological_process;biological_process;molecular_function;biological_process;molecular_function;biological_process;biological_process;biological_process;cellular_component</t>
  </si>
  <si>
    <t>ko:K02948</t>
  </si>
  <si>
    <t>Ribosomal_S11</t>
  </si>
  <si>
    <t>4NNHA@976|Bacteroidetes</t>
  </si>
  <si>
    <t>Located on the platform of the 30S subunit, it bridges several disparate RNA helices of the 16S rRNA. Forms part of the Shine-Dalgarno cleft in the 70S ribosome	2FRZD@200643|Bacteroidia	J	Located on the platform of the 30S subunit, it bridges several disparate RNA helices of the 16S rRNA. Forms part of the Shine-Dalgarno cleft in the 70S ribosome	22XN9@171551|Porphyromonadaceae	J	Located on the platform of the 30S subunit, it bridges several disparate RNA helices of the 16S rRNA. Forms part of the Shine-Dalgarno cleft in the 70S ribosome</t>
  </si>
  <si>
    <t>PG_ 52772</t>
  </si>
  <si>
    <t>MGYG000000253_00584</t>
  </si>
  <si>
    <t>52772</t>
  </si>
  <si>
    <t>CPSase_L_D2,CPSase_L_D3,DAP_epimerase,MGS</t>
  </si>
  <si>
    <t>carbamoyl-phosphate synthetase ammonia chain	3VPAY@526524|Erysipelotrichia	F	Psort location Cytoplasmic, score 8.87</t>
  </si>
  <si>
    <t>PG_ 8515</t>
  </si>
  <si>
    <t>MGYG000003697_01634</t>
  </si>
  <si>
    <t>8515;40461;11014;2672</t>
  </si>
  <si>
    <t>Protein translocase subunit SecA</t>
  </si>
  <si>
    <t>GO:0000166,GO:0003674,GO:0003824,GO:0005215,GO:0005488,GO:0005524,GO:0005575,GO:0005622,GO:0005623,GO:0005737,GO:0005829,GO:0005886,GO:0005887,GO:0006810,GO:0008104,GO:0008144,GO:0008150,GO:0008320,GO:0008565,GO:0015031,GO:0015399,GO:0015405,GO:0015440,GO:0015450,GO:0015462,GO:0015833,GO:0016020,GO:0016021,GO:0016462,GO:0016787,GO:0016817,GO:0016818,GO:0016887,GO:0017076,GO:0017111,GO:0022804,GO:0022857,GO:0022884,GO:0030554,GO:0031224,GO:0031226,GO:0031522,GO:0032553,GO:0032555,GO:0032559,GO:0032991,GO:0033036,GO:0033220,GO:0035639,GO:0036094,GO:0042623,GO:0042626,GO:0042886,GO:0042887,GO:0043167,GO:0043168,GO:0043492,GO:0043952,GO:0044424,GO:0044425,GO:0044444,GO:0044459,GO:0044464,GO:0045184,GO:0051179,GO:0051234,GO:0055085,GO:0071702,GO:0071705,GO:0071806,GO:0071944,GO:0097159,GO:0097367,GO:1901265,GO:1901363,GO:1904680</t>
  </si>
  <si>
    <t>nucleotide binding;molecular_function;catalytic activity;transporter activity;binding;ATP binding;cellular_component;intracellular;cell;cytoplasm;cytosol;plasma membrane;integral component of plasma membrane;transport;protein localization;drug binding;biological_process;protein transmembrane transporter activity;obsolete protein transporter activity;protein transport;primary active transmembrane transporter activity;ATPase-coupled peptide transmembrane transporter activity;P-P-bond-hydrolysis-driven protein transmembrane transporter activity;ATPase-coupled protein transmembrane transporter activity;peptide transport;membrane;integral component of membrane;pyrophosphatase activity;hydrolase activity;hydrolase activity, acting on acid anhydrides;hydrolase activity, acting on acid anhydrides, in phosphorus-containing anhydrides;ATPase activity;purine nucleotide binding;nucleoside-triphosphatase activity;active transmembrane transporter activity;transmembrane transporter activity;macromolecule transmembrane transporter activity;adenyl nucleotide binding;intrinsic component of membrane;intrinsic component of plasma membrane;cell envelope Sec protein transport complex;ribonucleotide binding;purine ribonucleotide binding;adenyl ribonucleotide binding;protein-containing complex;macromolecule localization;ATPase-coupled amide-transporter activity;purine ribonucleoside triphosphate binding;small molecule binding;ATPase-coupled transmembrane transporter activity;amide transport;amide transmembrane transporter activity;ion binding;anion binding;ATPase activity, coupled to movement of substances;protein transport by the Sec complex;obsolete intracellular part;obsolete membrane part;obsolete cytoplasmic part;obsolete plasma membrane part;obsolete cell part;establishment of protein localization;localization;establishment of localization;transmembrane transport;organic substance transport;nitrogen compound transport;protein transmembrane transport;cell periphery;organic cyclic compound binding;carbohydrate derivative binding;nucleoside phosphate binding;heterocyclic compound binding;peptide transmembrane transporter activity</t>
  </si>
  <si>
    <t>molecular_function;molecular_function;molecular_function;molecular_function;molecular_function;molecular_function;cellular_component;cellular_component;cellular_component;cellular_component;cellular_component;cellular_component;cellular_component;biological_process;biological_process;molecular_function;biological_process;molecular_function;molecular_function;biological_process;molecular_function;molecular_function;molecular_function;molecular_function;biological_process;cellular_component;cellular_component;molecular_function;molecular_function;molecular_function;molecular_function;molecular_function;molecular_function;molecular_function;molecular_function;molecular_function;molecular_function;molecular_function;cellular_component;cellular_component;cellular_component;molecular_function;molecular_function;molecular_function;cellular_component;biological_process;molecular_function;molecular_function;molecular_function;molecular_function;biological_process;molecular_function;molecular_function;molecular_function;molecular_function;biological_process;cellular_component;cellular_component;cellular_component;cellular_component;cellular_component;biological_process;biological_process;biological_process;biological_process;biological_process;biological_process;biological_process;cellular_component;molecular_function;molecular_function;molecular_function;molecular_function;molecular_function</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</si>
  <si>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	2FMVF@200643|Bacteroidia	U	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</si>
  <si>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PG_ 74180</t>
  </si>
  <si>
    <t>MGYG000001770_01486</t>
  </si>
  <si>
    <t>74180</t>
  </si>
  <si>
    <t>PG_ 72743</t>
  </si>
  <si>
    <t>MGYG000001346_00694</t>
  </si>
  <si>
    <t>72743</t>
  </si>
  <si>
    <t>MGYG000001346_00694;MGYG000002470_03409;MGYG000000057_01787;MGYG000000211_01844;MGYG000004876_02444</t>
  </si>
  <si>
    <t>10;4;5;4;6;</t>
  </si>
  <si>
    <t>4;1;1;1;2;</t>
  </si>
  <si>
    <t>Auxiliary transport protein, membrane fusion protein (MFP) family protein</t>
  </si>
  <si>
    <t>ko:K01993</t>
  </si>
  <si>
    <t>4NECC@976|Bacteroidetes</t>
  </si>
  <si>
    <t>Auxiliary transport protein, membrane fusion protein (MFP) family protein	2FMDD@200643|Bacteroidia	M	Auxiliary transport protein, membrane fusion protein (MFP) family protein	4ANZR@815|Bacteroidaceae	M	Auxiliary transport protein, membrane fusion protein (MFP) family protein</t>
  </si>
  <si>
    <t>PG_ 74527</t>
  </si>
  <si>
    <t>MGYG000002961_01519</t>
  </si>
  <si>
    <t>74527</t>
  </si>
  <si>
    <t>MGYG000002961_01519;MGYG000003168_00384;MGYG000000693_01003</t>
  </si>
  <si>
    <t>2HUW1@201174|Actinobacteria</t>
  </si>
  <si>
    <t>Phosphoesterase	4CVUC@84998|Coriobacteriia	S	Phosphoesterase</t>
  </si>
  <si>
    <t>PG_ 4312</t>
  </si>
  <si>
    <t>MGYG000001346_02476</t>
  </si>
  <si>
    <t>4312</t>
  </si>
  <si>
    <t>MGYG000001346_02476;MGYG000000057_01408</t>
  </si>
  <si>
    <t>34;4;</t>
  </si>
  <si>
    <t>Domain of unknown function (DUF5121)</t>
  </si>
  <si>
    <t>DUF5016,DUF5121,DUF5125</t>
  </si>
  <si>
    <t>28IZR@1|root</t>
  </si>
  <si>
    <t>Domain of unknown function (DUF5125)	2Z8X2@2|Bacteria	S	Domain of unknown function (DUF5125)	4NHGN@976|Bacteroidetes	S	Domain of unknown function (DUF5121)	2FPQ6@200643|Bacteroidia	S	Domain of unknown function (DUF5121)	4AP31@815|Bacteroidaceae	S	Domain of unknown function (DUF5121)</t>
  </si>
  <si>
    <t>PG_ 25387</t>
  </si>
  <si>
    <t>MGYG000003957_01809</t>
  </si>
  <si>
    <t>25387</t>
  </si>
  <si>
    <t>Salegentibacter flavus</t>
  </si>
  <si>
    <t>Salegentibacter</t>
  </si>
  <si>
    <t>PG_ 27092</t>
  </si>
  <si>
    <t>MGYG000002281_00979</t>
  </si>
  <si>
    <t>75365;27092</t>
  </si>
  <si>
    <t>GO:0001871,GO:0003674,GO:0003824,GO:0004180,GO:0004181,GO:0004185,GO:0005488,GO:0005575,GO:0005576,GO:0005615,GO:0006508,GO:0006518,GO:0006807,GO:0008150,GO:0008152,GO:0008233,GO:0008235,GO:0008236,GO:0008237,GO:0008238,GO:0009987,GO:0010467,GO:0016020,GO:0016485,GO:0016787,GO:0017171,GO:0019538,GO:0019867,GO:0030246,GO:0030247,GO:0034641,GO:0043170,GO:0043603,GO:0044237,GO:0044238,GO:0044421,GO:0051604,GO:0070008,GO:0070011,GO:0071704,GO:0140096,GO:1901564,GO:2001070</t>
  </si>
  <si>
    <t>obsolete pattern binding;molecular_function;catalytic activity;carboxypeptidase activity;metallocarboxypeptidase activity;serine-type carboxypeptidase activity;binding;cellular_component;extracellular region;extracellular space;proteolysis;peptide metabolic process;nitrogen compound metabolic process;biological_process;metabolic process;peptidase activity;metalloexopeptidase activity;serine-type peptidase activity;metallopeptidase activity;exopeptidase activity;cellular process;gene expression;membrane;protein processing;hydrolase activity;serine hydrolase activity;protein metabolic process;outer membrane;carbohydrate binding;polysaccharide binding;cellular nitrogen compound metabolic process;macromolecule metabolic process;cellular amide metabolic process;cellular metabolic process;primary metabolic process;obsolete extracellular region part;protein maturation;serine-type exopeptidase activity;peptidase activity, acting on L-amino acid peptides;organic substance metabolic process;catalytic activity, acting on a protein;organonitrogen compound metabolic process;starch binding</t>
  </si>
  <si>
    <t>molecular_function;molecular_function;molecular_function;molecular_function;molecular_function;molecular_function;molecular_function;cellular_component;cellular_component;cellular_component;biological_process;biological_process;biological_process;biological_process;biological_process;molecular_function;molecular_function;molecular_function;molecular_function;molecular_function;biological_process;biological_process;cellular_component;biological_process;molecular_function;molecular_function;biological_process;cellular_component;molecular_function;molecular_function;biological_process;biological_process;biological_process;biological_process;biological_process;cellular_component;biological_process;molecular_function;molecular_function;biological_process;molecular_function;biological_process;molecular_function</t>
  </si>
  <si>
    <t>TonB-linked outer membrane protein, SusC RagA family	2G3HN@200643|Bacteroidia	P	TonB dependent receptor	4AV2P@815|Bacteroidaceae	HP	TonB dependent receptor</t>
  </si>
  <si>
    <t>PG_ 7908</t>
  </si>
  <si>
    <t>MGYG000004351_00775</t>
  </si>
  <si>
    <t>7908</t>
  </si>
  <si>
    <t>PG_ 28297</t>
  </si>
  <si>
    <t>MGYG000004456_01165</t>
  </si>
  <si>
    <t>28297;42855</t>
  </si>
  <si>
    <t>PG_ 55715</t>
  </si>
  <si>
    <t>MGYG000003589_01662</t>
  </si>
  <si>
    <t>55715</t>
  </si>
  <si>
    <t>Macrolide export ATP-binding/permease protein MacB</t>
  </si>
  <si>
    <t>'abc transporter, ATP-binding protein	247JJ@186801|Clostridia	V	ABC transporter	2N6MR@216572|Oscillospiraceae	V	ATPases associated with a variety of cellular activities</t>
  </si>
  <si>
    <t>PG_ 25663</t>
  </si>
  <si>
    <t>MGYG000002453_00267</t>
  </si>
  <si>
    <t>25663</t>
  </si>
  <si>
    <t>2FCQS@1|root</t>
  </si>
  <si>
    <t>344TZ@2|Bacteria	S		46W38@74201|Verrucomicrobia	S		2IUKT@203494|Verrucomicrobiae	S</t>
  </si>
  <si>
    <t>PG_ 25352</t>
  </si>
  <si>
    <t>MGYG000004829_00777</t>
  </si>
  <si>
    <t>25352</t>
  </si>
  <si>
    <t>Lottiidibacillus patelloidae</t>
  </si>
  <si>
    <t>Bacillaceae</t>
  </si>
  <si>
    <t>Lottiidibacillus</t>
  </si>
  <si>
    <t>PG_ 788</t>
  </si>
  <si>
    <t>MGYG000001835_00188</t>
  </si>
  <si>
    <t>788</t>
  </si>
  <si>
    <t>248;</t>
  </si>
  <si>
    <t>Collagen,DUF4988</t>
  </si>
  <si>
    <t>COG3883</t>
  </si>
  <si>
    <t>Uncharacterized N-terminal coiled-coil domain of peptidoglycan hydrolase CwlO</t>
  </si>
  <si>
    <t>4P07U@976|Bacteroidetes</t>
  </si>
  <si>
    <t>bacterial-type flagellum assembly	2FN9Y@200643|Bacteroidia	N	bacterial-type flagellum assembly	4APBT@815|Bacteroidaceae	N	nuclear chromosome segregation</t>
  </si>
  <si>
    <t>PG_ 41077</t>
  </si>
  <si>
    <t>MGYG000003697_02875</t>
  </si>
  <si>
    <t>41077</t>
  </si>
  <si>
    <t>TolB-like 6-blade propeller-like</t>
  </si>
  <si>
    <t>TolB_like</t>
  </si>
  <si>
    <t>COG2834</t>
  </si>
  <si>
    <t>Outer membrane lipoprotein-sorting protein</t>
  </si>
  <si>
    <t>4PN5T@976|Bacteroidetes</t>
  </si>
  <si>
    <t>PG_ 30202</t>
  </si>
  <si>
    <t>MGYG000000215_00830</t>
  </si>
  <si>
    <t>30202</t>
  </si>
  <si>
    <t>ko:K15125</t>
  </si>
  <si>
    <t>ko05133,map05133</t>
  </si>
  <si>
    <t>Pertussis</t>
  </si>
  <si>
    <t>ko00000,ko00001,ko00536</t>
  </si>
  <si>
    <t>Beta_helix,Big_1,CBM_X2,CUB,Cadherin,Calx-beta,CarboxypepD_reg,DUF3494,DUF3739,DUF4214,DUF4347,ESPR,Fil_haemagg,Flg_new,Glug,Haemagg_act,HemolysinCabind,Lipase_3,Mfa_like_1,PATR,SWM_repeat,SdrD_B,fn3</t>
  </si>
  <si>
    <t>PG_ 53509</t>
  </si>
  <si>
    <t>MGYG000003933_02501</t>
  </si>
  <si>
    <t>53509</t>
  </si>
  <si>
    <t>Desulfovibrio desulfuricans</t>
  </si>
  <si>
    <t>MGYG000003933_02501;MGYG000001590_00917;MGYG000001590_01148</t>
  </si>
  <si>
    <t>7;2;2;</t>
  </si>
  <si>
    <t>Porin_5</t>
  </si>
  <si>
    <t>2C1NZ@1|root</t>
  </si>
  <si>
    <t>2ZCBE@2|Bacteria	S		1RCS1@1224|Proteobacteria	S		42Y5Q@68525|delta/epsilon subdivisions	S		2WTV4@28221|Deltaproteobacteria	S		2M8X7@213115|Desulfovibrionales	S</t>
  </si>
  <si>
    <t>PG_ 24428</t>
  </si>
  <si>
    <t>MGYG000004769_00436</t>
  </si>
  <si>
    <t>24648;24428;19780</t>
  </si>
  <si>
    <t>PG_ 62669</t>
  </si>
  <si>
    <t>MGYG000003662_01521</t>
  </si>
  <si>
    <t>62669</t>
  </si>
  <si>
    <t>MGYG000003662_01521;MGYG000003525_00699</t>
  </si>
  <si>
    <t>80;17;</t>
  </si>
  <si>
    <t>susC</t>
  </si>
  <si>
    <t>TonB-linked outer membrane protein, SusC RagA family	2FP9Q@200643|Bacteroidia	P	TonB-linked outer membrane protein, SusC RagA family</t>
  </si>
  <si>
    <t>PG_ 2393</t>
  </si>
  <si>
    <t>MGYG000002108_00382</t>
  </si>
  <si>
    <t>2393</t>
  </si>
  <si>
    <t>PG_ 94195</t>
  </si>
  <si>
    <t>MGYG000002478_02502;MGYG000004797_02619</t>
  </si>
  <si>
    <t>94195</t>
  </si>
  <si>
    <t>MGYG000002478_02502;MGYG000004797_02619;MGYG000000243_02809;MGYG000001346_02918;MGYG000001378_03534;MGYG000002905_01446;MGYG000001364_01170;MGYG000002549_01164;MGYG000000098_01043;MGYG000000224_03010;MGYG000002560_00946;MGYG000003992_02546;MGYG000002171_00344;MGYG000002930_02034;MGYG000001345_01981</t>
  </si>
  <si>
    <t>5;5;2;1;1;1;1;1;1;1;1;1;1;1;1;</t>
  </si>
  <si>
    <t>Peroxide-responsive repressor PerR</t>
  </si>
  <si>
    <t>Belongs to the Fur family</t>
  </si>
  <si>
    <t>fur</t>
  </si>
  <si>
    <t>ko:K03711,ko:K09825</t>
  </si>
  <si>
    <t>FUR</t>
  </si>
  <si>
    <t>COG0735</t>
  </si>
  <si>
    <t>Fe2+ or Zn2+ uptake regulation protein Fur/Zur</t>
  </si>
  <si>
    <t>4NSR4@976|Bacteroidetes</t>
  </si>
  <si>
    <t>Belongs to the Fur family	2FSFY@200643|Bacteroidia	P	Belongs to the Fur family	4AQJV@815|Bacteroidaceae	P	Belongs to the Fur family</t>
  </si>
  <si>
    <t>PG_ 25339</t>
  </si>
  <si>
    <t>MGYG000003166_02189</t>
  </si>
  <si>
    <t>25339;11696</t>
  </si>
  <si>
    <t>PG_ 12708</t>
  </si>
  <si>
    <t>MGYG000002021_00489</t>
  </si>
  <si>
    <t>12708</t>
  </si>
  <si>
    <t>Flavobacterium shii</t>
  </si>
  <si>
    <t>Flavobacterium</t>
  </si>
  <si>
    <t>pal</t>
  </si>
  <si>
    <t>ko:K03640</t>
  </si>
  <si>
    <t>2.C.1.2</t>
  </si>
  <si>
    <t>1MZTV@1224|Proteobacteria</t>
  </si>
  <si>
    <t>Belongs to the ompA family	2U758@28211|Alphaproteobacteria	M	Belongs to the ompA family	36Y72@31993|Methylocystaceae	M	OmpA family</t>
  </si>
  <si>
    <t>PG_ 23590</t>
  </si>
  <si>
    <t>MGYG000001627_01327;MGYG000004866_02031</t>
  </si>
  <si>
    <t>23590</t>
  </si>
  <si>
    <t>26;26;</t>
  </si>
  <si>
    <t>PG_ 96942</t>
  </si>
  <si>
    <t>MGYG000002478_03247</t>
  </si>
  <si>
    <t>96942</t>
  </si>
  <si>
    <t>MGYG000002478_03247;MGYG000002560_01740</t>
  </si>
  <si>
    <t>4NGBV@976|Bacteroidetes</t>
  </si>
  <si>
    <t>D-fructose-1,6-bisphosphate 1-phosphohydrolase class 3	2FPT1@200643|Bacteroidia	G	D-fructose-1,6-bisphosphate 1-phosphohydrolase class 3	4AKIP@815|Bacteroidaceae	G	D-fructose-1,6-bisphosphate 1-phosphohydrolase class 3</t>
  </si>
  <si>
    <t>PG_ 9689</t>
  </si>
  <si>
    <t>MGYG000003681_01370</t>
  </si>
  <si>
    <t>9689</t>
  </si>
  <si>
    <t>PG_ 93577</t>
  </si>
  <si>
    <t>MGYG000003937_01902</t>
  </si>
  <si>
    <t>93577</t>
  </si>
  <si>
    <t>ko:K01207</t>
  </si>
  <si>
    <t>ko00520,ko00531,ko01100,ko01501,map00520,map00531,map01100,map01501</t>
  </si>
  <si>
    <t>Amino sugar and nucleotide sugar metabolism;Glycosaminoglycan degradation;Metabolic pathways;beta-Lactam resistance</t>
  </si>
  <si>
    <t>M00628</t>
  </si>
  <si>
    <t>R00022,R05963,R07809,R07810,R10831</t>
  </si>
  <si>
    <t>Glyco_hydro_3,Glyco_hydro_3_C</t>
  </si>
  <si>
    <t>1TP63@1239|Firmicutes</t>
  </si>
  <si>
    <t>hydrolase, family 3	24YIP@186801|Clostridia	G	hydrolase, family 3	3WG7U@541000|Ruminococcaceae	G	Hydrolase Family 3</t>
  </si>
  <si>
    <t>PG_ 55506</t>
  </si>
  <si>
    <t>MGYG000000215_02194</t>
  </si>
  <si>
    <t>55506</t>
  </si>
  <si>
    <t>4NE1X@976|Bacteroidetes</t>
  </si>
  <si>
    <t>Part of the Sec protein translocase complex. Interacts with the SecYEG preprotein conducting channel. SecDF uses the proton motive force (PMF) to complete protein translocation after the ATP-dependent function of SecA	2FMPX@200643|Bacteroidia	U	Part of the Sec protein translocase complex. Interacts with the SecYEG preprotein conducting channel. SecDF uses the proton motive force (PMF) to complete protein translocation after the ATP-dependent function of SecA</t>
  </si>
  <si>
    <t>PG_ 49179</t>
  </si>
  <si>
    <t>MGYG000000074_02093</t>
  </si>
  <si>
    <t>49179</t>
  </si>
  <si>
    <t>MGYG000000074_02093;MGYG000001663_00218;MGYG000003952_00819;MGYG000003542_00412;MGYG000003556_01435</t>
  </si>
  <si>
    <t>25;11;7;4;7;</t>
  </si>
  <si>
    <t>7;3;1;1;1;</t>
  </si>
  <si>
    <t>ATPase family associated with various cellular activities (AAA)	2FMGP@200643|Bacteroidia	S	ATPase family associated with various cellular activities (AAA)	22U05@171550|Rikenellaceae	S	ATPase family associated with various cellular activities (AAA)</t>
  </si>
  <si>
    <t>PG_ 4565</t>
  </si>
  <si>
    <t>MGYG000002570_00777</t>
  </si>
  <si>
    <t>4565</t>
  </si>
  <si>
    <t>MGYG000002570_00777;MGYG000002303_01151;MGYG000004322_00077;MGYG000001082_00066;MGYG000003278_01678</t>
  </si>
  <si>
    <t>47;44;17;43;12;</t>
  </si>
  <si>
    <t>7;6;3;6;2;</t>
  </si>
  <si>
    <t>30S ribosomal protein S19</t>
  </si>
  <si>
    <t>Protein S19 forms a complex with S13 that binds strongly to the 16S ribosomal RNA</t>
  </si>
  <si>
    <t>rpsS</t>
  </si>
  <si>
    <t>ko:K02965</t>
  </si>
  <si>
    <t>Ribosomal_S19</t>
  </si>
  <si>
    <t>COG0185</t>
  </si>
  <si>
    <t>Ribosomal protein S19</t>
  </si>
  <si>
    <t>1V6CX@1239|Firmicutes</t>
  </si>
  <si>
    <t>Protein S19 forms a complex with S13 that binds strongly to the 16S ribosomal RNA	24JN3@186801|Clostridia	J	Protein S19 forms a complex with S13 that binds strongly to the 16S ribosomal RNA	3WJ9F@541000|Ruminococcaceae	J	Protein S19 forms a complex with S13 that binds strongly to the 16S ribosomal RNA</t>
  </si>
  <si>
    <t>PG_ 43639</t>
  </si>
  <si>
    <t>MGYG000000271_02009</t>
  </si>
  <si>
    <t>43639</t>
  </si>
  <si>
    <t>MGYG000000271_02009;MGYG000004719_01044</t>
  </si>
  <si>
    <t>PG_ 11056</t>
  </si>
  <si>
    <t>MGYG000001313_02639</t>
  </si>
  <si>
    <t>11056</t>
  </si>
  <si>
    <t>MGYG000001313_02639;MGYG000004748_03162</t>
  </si>
  <si>
    <t>COG1862 Preprotein translocase subunit YajC</t>
  </si>
  <si>
    <t>4NUT4@976|Bacteroidetes</t>
  </si>
  <si>
    <t>Preprotein translocase subunit YajC	2FTXK@200643|Bacteroidia	U	Preprotein translocase subunit YajC	4AR2V@815|Bacteroidaceae	U	COG1862 Preprotein translocase subunit YajC</t>
  </si>
  <si>
    <t>PG_ 14178</t>
  </si>
  <si>
    <t>MGYG000000074_00516</t>
  </si>
  <si>
    <t>14178</t>
  </si>
  <si>
    <t>Cupin domain</t>
  </si>
  <si>
    <t>COG0662</t>
  </si>
  <si>
    <t>Mannose-6-phosphate isomerase, cupin superfamily</t>
  </si>
  <si>
    <t>4NV84@976|Bacteroidetes</t>
  </si>
  <si>
    <t>Cupin 2, conserved barrel domain protein	2FTXW@200643|Bacteroidia	G	Cupin domain</t>
  </si>
  <si>
    <t>PG_ 43549</t>
  </si>
  <si>
    <t>MGYG000000200_03035</t>
  </si>
  <si>
    <t>43549</t>
  </si>
  <si>
    <t>MGYG000000200_03035;MGYG000002312_00542</t>
  </si>
  <si>
    <t>20;7;</t>
  </si>
  <si>
    <t>Abc transporter	247VZ@186801|Clostridia	V	abc transporter atp-binding protein	27W58@189330|Dorea	V	ABC transporter transmembrane region</t>
  </si>
  <si>
    <t>PG_ 18920</t>
  </si>
  <si>
    <t>MGYG000004797_03082</t>
  </si>
  <si>
    <t>18385;18920</t>
  </si>
  <si>
    <t>77;</t>
  </si>
  <si>
    <t>PG_ 49321</t>
  </si>
  <si>
    <t>MGYG000002454_01701</t>
  </si>
  <si>
    <t>49321</t>
  </si>
  <si>
    <t>MGYG000002454_01701;MGYG000001881_01189</t>
  </si>
  <si>
    <t>Na+-transporting oxaloacetate decarboxylase beta subunit</t>
  </si>
  <si>
    <t>46TTY@74201|Verrucomicrobia</t>
  </si>
  <si>
    <t>Na+-transporting oxaloacetate decarboxylase beta subunit	2IVBT@203494|Verrucomicrobiae	C	Na+-transporting oxaloacetate decarboxylase beta subunit</t>
  </si>
  <si>
    <t>PG_ 28899</t>
  </si>
  <si>
    <t>MGYG000001661_01561</t>
  </si>
  <si>
    <t>28899</t>
  </si>
  <si>
    <t>4NIM3@976|Bacteroidetes</t>
  </si>
  <si>
    <t>SusD family	2FQ8J@200643|Bacteroidia	M	SusD family	4AW2Q@815|Bacteroidaceae	M	SusD family</t>
  </si>
  <si>
    <t>PG_ 4092</t>
  </si>
  <si>
    <t>MGYG000000206_00901</t>
  </si>
  <si>
    <t>4092</t>
  </si>
  <si>
    <t>Algoriphagus iocasae</t>
  </si>
  <si>
    <t>Cytophagia</t>
  </si>
  <si>
    <t>Cytophagales</t>
  </si>
  <si>
    <t>Cyclobacteriaceae</t>
  </si>
  <si>
    <t>Algoriphagus</t>
  </si>
  <si>
    <t>185;</t>
  </si>
  <si>
    <t>This protein promotes the GTP-dependent binding of aminoacyl-tRNA to the A-site of ribosomes during protein biosynthesis	2485I@186801|Clostridia	J	This protein promotes the GTP-dependent binding of aminoacyl-tRNA to the A-site of ribosomes during protein biosynthesis</t>
  </si>
  <si>
    <t>PG_ 45362</t>
  </si>
  <si>
    <t>MGYG000002570_00065</t>
  </si>
  <si>
    <t>66491;45362;33280</t>
  </si>
  <si>
    <t>Alanine racemase 1</t>
  </si>
  <si>
    <t>5.1.1.1,5.1.1.18</t>
  </si>
  <si>
    <t>Alanine racemase.;Serine racemase.</t>
  </si>
  <si>
    <t>L-alanine = D-alanine.;L-serine = D-serine.</t>
  </si>
  <si>
    <t>ko:K01775,ko:K18348</t>
  </si>
  <si>
    <t>ko00473,ko01100,ko01502,ko02020,map00473,map01100,map01502,map02020</t>
  </si>
  <si>
    <t>Metabolic pathways;Vancomycin resistance;Two-component system</t>
  </si>
  <si>
    <t>M00652</t>
  </si>
  <si>
    <t>Acyl_transf_3,Ala_racemase_C,Ala_racemase_N</t>
  </si>
  <si>
    <t>1TNYY@1239|Firmicutes</t>
  </si>
  <si>
    <t>Catalyzes the interconversion of L-alanine and D- alanine. May also act on other amino acids	2480T@186801|Clostridia	M	Catalyzes the interconversion of L-alanine and D- alanine. May also act on other amino acids	3WGQU@541000|Ruminococcaceae	M	Catalyzes the interconversion of L-alanine and D- alanine. May also act on other amino acids</t>
  </si>
  <si>
    <t>PG_ 51864</t>
  </si>
  <si>
    <t>MGYG000001359_01266</t>
  </si>
  <si>
    <t>51864</t>
  </si>
  <si>
    <t>MGYG000001359_01266;MGYG000002846_00867;MGYG000003924_00288;MGYG000002620_02953</t>
  </si>
  <si>
    <t>59;19;19;20;</t>
  </si>
  <si>
    <t>11;0;0;0;</t>
  </si>
  <si>
    <t>RNA_pol_Rpb1_1,RNA_pol_Rpb1_2,RNA_pol_Rpb1_3,RNA_pol_Rpb1_4,RNA_pol_Rpb1_5,Rotamase,Rotamase_2</t>
  </si>
  <si>
    <t>1MU3M@1224|Proteobacteria</t>
  </si>
  <si>
    <t>DNA-dependent RNA polymerase catalyzes the transcription of DNA into RNA using the four ribonucleoside triphosphates as substrates	42NAW@68525|delta/epsilon subdivisions	K	DNA-dependent RNA polymerase catalyzes the transcription of DNA into RNA using the four ribonucleoside triphosphates as substrates	2WISU@28221|Deltaproteobacteria	K	DNA-dependent RNA polymerase catalyzes the transcription of DNA into RNA using the four ribonucleoside triphosphates as substrates	2M85W@213115|Desulfovibrionales	K	DNA-dependent RNA polymerase catalyzes the transcription of DNA into RNA using the four ribonucleoside triphosphates as substrates</t>
  </si>
  <si>
    <t>PG_ 13629</t>
  </si>
  <si>
    <t>MGYG000001313_01025</t>
  </si>
  <si>
    <t>13629</t>
  </si>
  <si>
    <t>MGYG000001313_01025;MGYG000001370_00728;MGYG000003521_02213</t>
  </si>
  <si>
    <t>16;3;4;</t>
  </si>
  <si>
    <t>14;3;2;</t>
  </si>
  <si>
    <t>ATP phosphoribosyltransferase</t>
  </si>
  <si>
    <t>hisG</t>
  </si>
  <si>
    <t>GO:0000105,GO:0003674,GO:0003824,GO:0003879,GO:0006082,GO:0006520,GO:0006547,GO:0006725,GO:0006807,GO:0008150,GO:0008152,GO:0008652,GO:0009058,GO:0009987,GO:0016053,GO:0016740,GO:0016757,GO:0016763,GO:0018130,GO:0019438,GO:0019752,GO:0034641,GO:0043436,GO:0044237,GO:0044238,GO:0044249,GO:0044281,GO:0044283,GO:0046394,GO:0046483,GO:0052803,GO:0071704,GO:1901360,GO:1901362,GO:1901564,GO:1901566,GO:1901576,GO:1901605,GO:1901607</t>
  </si>
  <si>
    <t>histidine biosynthetic process;molecular_function;catalytic activity;ATP phosphoribosyltransferase activity;organic acid metabolic process;cellular amino acid metabolic process;histidine metabolic process;cellular aromatic compound metabolic process;nitrogen compound metabolic process;biological_process;metabolic process;cellular amino acid biosynthetic process;biosynthetic process;cellular process;organic acid biosynthetic process;transferase activity;transferase activity, transferring glycosyl groups;transferase activity, transferring pentosyl groups;heterocycle biosynthetic process;aromatic compound biosynthetic process;carboxylic acid metabolic process;cellular nitrogen compound metabolic process;oxoacid metabolic process;cellular metabolic process;primary metabolic process;cellular biosynthetic process;small molecule metabolic process;small molecule biosynthetic process;carboxylic acid biosynthetic process;heterocycle metabolic process;imidazole-containing compound metabolic process;organic substance metabolic process;organic cyclic compound metabolic process;organic cyclic compound biosynthetic process;organonitrogen compound metabolic process;organonitrogen compound biosynthetic process;organic substance biosynthetic process;alpha-amino acid metabolic process;alpha-amino acid biosynthetic process</t>
  </si>
  <si>
    <t>biological_process;molecular_function;molecular_function;molecular_function;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t>
  </si>
  <si>
    <t>2.4.2.17</t>
  </si>
  <si>
    <t>ATP phosphoribosyltransferase.</t>
  </si>
  <si>
    <t>1-(5-phospho-beta-D-ribosyl)-ATP + diphosphate = ATP + 5-phospho-alpha-D-ribose 1-diphosphate.</t>
  </si>
  <si>
    <t>Phosphoribosyl-ATP pyrophosphorylase.;Phosphoribosyl-ATP diphosphorylase.</t>
  </si>
  <si>
    <t>ko:K00765</t>
  </si>
  <si>
    <t>R01071</t>
  </si>
  <si>
    <t>RC02819,RC03200</t>
  </si>
  <si>
    <t>HisG,HisG_C</t>
  </si>
  <si>
    <t>COG0040</t>
  </si>
  <si>
    <t>4NDW8@976|Bacteroidetes</t>
  </si>
  <si>
    <t>ATP phosphoribosyltransferase	2FNGI@200643|Bacteroidia	F	ATP phosphoribosyltransferase	4AKAK@815|Bacteroidaceae	F	ATP phosphoribosyltransferase</t>
  </si>
  <si>
    <t>PG_ 7501</t>
  </si>
  <si>
    <t>MGYG000001313_03295</t>
  </si>
  <si>
    <t>7501</t>
  </si>
  <si>
    <t>NAD(P)-specific glutamate dehydrogenase</t>
  </si>
  <si>
    <t>Belongs to the Glu Leu Phe Val dehydrogenases family	2FM43@200643|Bacteroidia	E	Belongs to the Glu Leu Phe Val dehydrogenases family	4AKTV@815|Bacteroidaceae	C	Belongs to the Glu Leu Phe Val dehydrogenases family</t>
  </si>
  <si>
    <t>PG_ 66434</t>
  </si>
  <si>
    <t>MGYG000000069_00370</t>
  </si>
  <si>
    <t>66434</t>
  </si>
  <si>
    <t>MGYG000000069_00370;MGYG000003872_01740</t>
  </si>
  <si>
    <t>Involved in transcription antitermination. Required for transcription of ribosomal RNA (rRNA) genes. Binds specifically to the boxA antiterminator sequence of the ribosomal RNA (rrn) operons	24MQ3@186801|Clostridia	K	Involved in transcription antitermination. Required for transcription of ribosomal RNA (rRNA) genes. Binds specifically to the boxA antiterminator sequence of the ribosomal RNA (rrn) operons	3WK9U@541000|Ruminococcaceae	K	Involved in transcription antitermination. Required for transcription of ribosomal RNA (rRNA) genes. Binds specifically to the boxA antiterminator sequence of the ribosomal RNA (rrn) operons</t>
  </si>
  <si>
    <t>PG_ 58065</t>
  </si>
  <si>
    <t>MGYG000000265_00431</t>
  </si>
  <si>
    <t>58065</t>
  </si>
  <si>
    <t>Bacteroides nordii</t>
  </si>
  <si>
    <t>PG_ 16282</t>
  </si>
  <si>
    <t>MGYG000001313_02109</t>
  </si>
  <si>
    <t>16282;26188</t>
  </si>
  <si>
    <t>MGYG000001313_02109;MGYG000003363_01464</t>
  </si>
  <si>
    <t>44;8;</t>
  </si>
  <si>
    <t>GO:0003674,GO:0003824,GO:0004639,GO:0005575,GO:0005622,GO:0005623,GO:0005737,GO:0006139,GO:0006163,GO:0006164,GO:0006188,GO:0006189,GO:0006725,GO:0006753,GO:0006793,GO:0006796,GO:0006807,GO:0008150,GO:0008152,GO:0009058,GO:0009117,GO:0009123,GO:0009124,GO:0009126,GO:0009127,GO:0009150,GO:0009152,GO:0009156,GO:0009161,GO:0009165,GO:0009167,GO:0009168,GO:0009259,GO:0009260,GO:0009987,GO:0016874,GO:0016879,GO:0016881,GO:0018130,GO:0019438,GO:0019637,GO:0019693,GO:0034641,GO:0034654,GO:0044237,GO:0044238,GO:0044249,GO:0044271,GO:0044281,GO:0044424,GO:0044464,GO:0046040,GO:0046390,GO:0046483,GO:0055086,GO:0071704,GO:0072521,GO:0072522,GO:0090407,GO:1901135,GO:1901137,GO:1901293,GO:1901360,GO:1901362,GO:1901564,GO:1901566,GO:1901576</t>
  </si>
  <si>
    <t>molecular_function;catalytic activity;phosphoribosylaminoimidazolesuccinocarboxamide synthase activity;cellular_component;intracellular;cell;cytoplasm;nucleobase-containing compound metabolic process;purine nucleotide metabolic process;purine nucleotide biosynthetic process;IMP biosynthetic process;'de novo' IMP biosynthetic process;cellular aromatic compound metabolic process;nucleoside phosphate metabolic process;phosphorus metabolic process;phosphate-containing compound metabolic process;nitrogen compound metabolic process;biological_process;metabolic process;biosynthetic process;nucleotide metabolic process;nucleoside monophosphate metabolic process;nucleoside monophosphate biosynthetic process;purine nucleoside monophosphate metabolic process;purine nucleoside monophosphate biosynthetic process;purine ribonucleotide metabolic process;purine ribonucleotide biosynthetic process;ribonucleoside monophosphate biosynthetic process;ribonucleoside monophosphate metabolic process;nucleotide biosynthetic process;purine ribonucleoside monophosphate metabolic process;purine ribonucleoside monophosphate biosynthetic process;ribonucleotide metabolic process;ribonucleotide biosynthetic process;cellular process;ligase activity;ligase activity, forming carbon-nitrogen bonds;acid-amino acid ligase activity;heterocycle biosynthetic process;aromatic compound biosynthetic process;organophosphate metabolic process;ribose phosphate metabolic process;cellular nitrogen compound metabolic process;nucleobase-containing compound biosynthetic process;cellular metabolic process;primary metabolic process;cellular biosynthetic process;cellular nitrogen compound biosynthetic process;small molecule metabolic process;obsolete intracellular part;obsolete cell part;IMP metabolic process;ribose phosphate biosynthetic process;heterocycle metabolic process;nucleobase-containing small molecule metabolic process;organic substance metabolic process;purine-containing compound metabolic process;purine-containing compound biosynthetic process;organophosphate biosynthetic process;carbohydrate derivative metabolic process;carbohydrate derivative biosynthetic process;nucleoside phosphate biosynthetic process;organic cyclic compound metabolic process;organic cyclic compound biosynthetic process;organonitrogen compound metabolic process;organonitrogen compound biosynthetic process;organic substance biosynthetic process</t>
  </si>
  <si>
    <t>molecular_function;molecular_function;molecular_function;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t>
  </si>
  <si>
    <t>Belongs to the SAICAR synthetase family	2FPKZ@200643|Bacteroidia	F	Belongs to the SAICAR synthetase family	4ANDS@815|Bacteroidaceae	F	Belongs to the SAICAR synthetase family</t>
  </si>
  <si>
    <t>PG_ 61559</t>
  </si>
  <si>
    <t>MGYG000001378_02618</t>
  </si>
  <si>
    <t>61559</t>
  </si>
  <si>
    <t>MGYG000001378_02618;MGYG000000196_00006;MGYG000000013_00004;MGYG000002281_00874;MGYG000000098_01547;MGYG000003351_00045;MGYG000000044_01893</t>
  </si>
  <si>
    <t>14;9;9;5;3;4;5;</t>
  </si>
  <si>
    <t>9;4;5;1;2;1;1;</t>
  </si>
  <si>
    <t>PSP1 C-terminal domain protein</t>
  </si>
  <si>
    <t>yaaT</t>
  </si>
  <si>
    <t>GldH_lipo,PSP1</t>
  </si>
  <si>
    <t>COG1774</t>
  </si>
  <si>
    <t>Cell fate regulator YaaT, PSP1 superfamily (controls sporulation, competence, biofilm development)</t>
  </si>
  <si>
    <t>4NENX@976|Bacteroidetes</t>
  </si>
  <si>
    <t>PSP1, C-terminal	2FNYP@200643|Bacteroidia	S	PSP1 C-terminal domain protein	4AMQW@815|Bacteroidaceae	S	PSP1 C-terminal domain protein</t>
  </si>
  <si>
    <t>PG_ 15395</t>
  </si>
  <si>
    <t>MGYG000000028_01596;MGYG000002528_01865</t>
  </si>
  <si>
    <t>15395</t>
  </si>
  <si>
    <t>MGYG000000028_01596;MGYG000002528_01865;MGYG000000065_01552;MGYG000004697_01273</t>
  </si>
  <si>
    <t>34;34;24;12;</t>
  </si>
  <si>
    <t>9;9;1;0;</t>
  </si>
  <si>
    <t>One of the primary rRNA binding proteins, it binds directly to 16S rRNA where it nucleates assembly of the body of the 30S subunit	248Y5@186801|Clostridia	J	One of the primary rRNA binding proteins, it binds directly to 16S rRNA where it nucleates assembly of the body of the 30S subunit	267UN@186813|unclassified Clostridiales	J	One of the primary rRNA binding proteins, it binds directly to 16S rRNA where it nucleates assembly of the body of the 30S subunit</t>
  </si>
  <si>
    <t>PG_ 36180</t>
  </si>
  <si>
    <t>MGYG000000136_02627</t>
  </si>
  <si>
    <t>36180</t>
  </si>
  <si>
    <t>Ammonium Transporter Family</t>
  </si>
  <si>
    <t>amt</t>
  </si>
  <si>
    <t>ko:K03320</t>
  </si>
  <si>
    <t>1.A.11</t>
  </si>
  <si>
    <t>Ammonium_transp,MCPsignal,P-II</t>
  </si>
  <si>
    <t>COG0347</t>
  </si>
  <si>
    <t>TE</t>
  </si>
  <si>
    <t>Nitrogen regulatory protein PII</t>
  </si>
  <si>
    <t>1TQYG@1239|Firmicutes</t>
  </si>
  <si>
    <t>Ammonium Transporter	247W1@186801|Clostridia	P	Ammonium Transporter	27ITM@186928|unclassified Lachnospiraceae	EP	Ammonium Transporter Family</t>
  </si>
  <si>
    <t>PG_ 57573</t>
  </si>
  <si>
    <t>MGYG000000370_02525;MGYG000002993_00195</t>
  </si>
  <si>
    <t>57573;58334</t>
  </si>
  <si>
    <t>MGYG000000370_02525;MGYG000002993_00195;MGYG000000369_01733;MGYG000002124_01812;MGYG000001632_01401</t>
  </si>
  <si>
    <t>15;15;8;7;9;</t>
  </si>
  <si>
    <t>6;6;0;1;1;</t>
  </si>
  <si>
    <t>PG_ 24639</t>
  </si>
  <si>
    <t>MGYG000000211_03365</t>
  </si>
  <si>
    <t>24639</t>
  </si>
  <si>
    <t>Bacteroides cellulosilyticus</t>
  </si>
  <si>
    <t>TonB-linked outer membrane protein, SusC RagA family	2FM37@200643|Bacteroidia	P	TonB-linked outer membrane protein, SusC RagA family	4APX2@815|Bacteroidaceae	P	TonB-linked outer membrane protein, SusC RagA family</t>
  </si>
  <si>
    <t>PG_ 25512</t>
  </si>
  <si>
    <t>MGYG000002528_03096</t>
  </si>
  <si>
    <t>25512</t>
  </si>
  <si>
    <t>MGYG000002528_03096;MGYG000004742_01313</t>
  </si>
  <si>
    <t>Acetate CoA-transferase subunit alpha</t>
  </si>
  <si>
    <t>Coenzyme A transferase</t>
  </si>
  <si>
    <t>COG1788</t>
  </si>
  <si>
    <t>Acyl CoA:acetate/3-ketoacid CoA transferase, alpha subunit</t>
  </si>
  <si>
    <t>378H5@32066|Fusobacteria</t>
  </si>
  <si>
    <t>PG_ 99403</t>
  </si>
  <si>
    <t>MGYG000004797_02376</t>
  </si>
  <si>
    <t>99403</t>
  </si>
  <si>
    <t>Arsenical pump-driving ATPase</t>
  </si>
  <si>
    <t>COG COG0003 Oxyanion-translocating ATPase</t>
  </si>
  <si>
    <t>3.6.3.16</t>
  </si>
  <si>
    <t>Transferred entry: 7.3.2.7.</t>
  </si>
  <si>
    <t>ko:K01551</t>
  </si>
  <si>
    <t>ko00000,ko01000,ko02000</t>
  </si>
  <si>
    <t>3.A.19.1,3.A.21.1,3.A.4.1</t>
  </si>
  <si>
    <t>ArsA_ATPase,ArsD</t>
  </si>
  <si>
    <t>COG0003</t>
  </si>
  <si>
    <t>Anion-transporting ATPase, ArsA/GET3 family</t>
  </si>
  <si>
    <t>4NNW8@976|Bacteroidetes</t>
  </si>
  <si>
    <t>Anion-transporting ATPase	2FPA3@200643|Bacteroidia	D	Anion-transporting ATPase	4AN3B@815|Bacteroidaceae	D	COG COG0003 Oxyanion-translocating ATPase</t>
  </si>
  <si>
    <t>PG_ 6219</t>
  </si>
  <si>
    <t>MGYG000002478_00958</t>
  </si>
  <si>
    <t>6219</t>
  </si>
  <si>
    <t>Outer membrane protein SusE</t>
  </si>
  <si>
    <t>Outer membrane protein SusF_SusE</t>
  </si>
  <si>
    <t>GO:0001871,GO:0003674,GO:0005488,GO:0005575,GO:0016020,GO:0019867,GO:0030246,GO:0030247,GO:2001070</t>
  </si>
  <si>
    <t>obsolete pattern binding;molecular_function;binding;cellular_component;membrane;outer membrane;carbohydrate binding;polysaccharide binding;starch binding</t>
  </si>
  <si>
    <t>molecular_function;molecular_function;molecular_function;cellular_component;cellular_component;cellular_component;molecular_function;molecular_function;molecular_function</t>
  </si>
  <si>
    <t>SusE,SusF_SusE</t>
  </si>
  <si>
    <t>2DBK9@1|root</t>
  </si>
  <si>
    <t>Outer membrane protein SusF_SusE	2Z9RZ@2|Bacteria	S	Outer membrane protein SusF_SusE	4NHP1@976|Bacteroidetes	S	Outer membrane protein SusF_SusE	2FREF@200643|Bacteroidia	S	Outer membrane protein SusF_SusE	4AP7R@815|Bacteroidaceae	S	Outer membrane protein SusF_SusE</t>
  </si>
  <si>
    <t>PG_ 18774</t>
  </si>
  <si>
    <t>MGYG000001337_00297</t>
  </si>
  <si>
    <t>18774</t>
  </si>
  <si>
    <t>MGYG000001337_00297;MGYG000001422_03207</t>
  </si>
  <si>
    <t>39;13;</t>
  </si>
  <si>
    <t>prpC</t>
  </si>
  <si>
    <t>2.3.3.1,2.3.3.5</t>
  </si>
  <si>
    <t>Citrate (Si)-synthase.;2-methylcitrate synthase.</t>
  </si>
  <si>
    <t>Acetyl-CoA + H(2)O + oxaloacetate = citrate + CoA.;Propanoyl-CoA + H(2)O + oxaloacetate = (2S,3S)-2-hydroxybutane-1,2,3-tricarboxylate + CoA.</t>
  </si>
  <si>
    <t>Citrate oxaloacetate-lyase ((pro-3S)-CH(2)COO-&gt;acetyl-CoA).;Methylcitrate synthase.;MCS.;(R)-citrate synthase.;2-methylcitrate oxaloacetate-lyase.;Methylcitrate synthetase.</t>
  </si>
  <si>
    <t>ko:K01647,ko:K01659</t>
  </si>
  <si>
    <t>ko00020,ko00630,ko00640,ko01100,ko01110,ko01120,ko01130,ko01200,ko01210,ko01230,map00020,map00630,map00640,map01100,map01110,map01120,map01130,map01200,map01210,map01230</t>
  </si>
  <si>
    <t>Citrate cycle (TCA cycle);Glyoxylate and dicarboxylate metabolism;Propanoate metabolism;Metabolic pathways;Biosynthesis of secondary metabolites;Microbial metabolism in diverse environments;Carbon metabolism;2-Oxocarboxylic acid metabolism;Biosynthesis of amino acids</t>
  </si>
  <si>
    <t>R00351,R00931</t>
  </si>
  <si>
    <t>RC00004,RC00067,RC00406,RC02827</t>
  </si>
  <si>
    <t>4NFXK@976|Bacteroidetes</t>
  </si>
  <si>
    <t>Belongs to the citrate synthase family	2FPF3@200643|Bacteroidia	C	citrate synthase	4AKJ9@815|Bacteroidaceae	C	Psort location Cytoplasmic, score</t>
  </si>
  <si>
    <t>PG_ 4033</t>
  </si>
  <si>
    <t>MGYG000000271_03320</t>
  </si>
  <si>
    <t>4033</t>
  </si>
  <si>
    <t>PG_ 60390</t>
  </si>
  <si>
    <t>MGYG000000530_01065</t>
  </si>
  <si>
    <t>60390</t>
  </si>
  <si>
    <t>Actinoplanes brasiliensis</t>
  </si>
  <si>
    <t>Micromonosporales</t>
  </si>
  <si>
    <t>Micromonosporaceae</t>
  </si>
  <si>
    <t>Paractinoplanes</t>
  </si>
  <si>
    <t>Paractinoplanes brasiliensis</t>
  </si>
  <si>
    <t>Anaerobic sulfite reductase subunit A</t>
  </si>
  <si>
    <t>4Fe-4S dicluster domain</t>
  </si>
  <si>
    <t>Fer4_22</t>
  </si>
  <si>
    <t>1TP8R@1239|Firmicutes</t>
  </si>
  <si>
    <t>Sulfite reductase, subunit A	247QI@186801|Clostridia	C	Sulfite reductase, subunit A	3WI7F@541000|Ruminococcaceae	C	4Fe-4S dicluster domain</t>
  </si>
  <si>
    <t>PG_ 8431</t>
  </si>
  <si>
    <t>MGYG000000105_00455</t>
  </si>
  <si>
    <t>8431</t>
  </si>
  <si>
    <t>PG_ 9438</t>
  </si>
  <si>
    <t>MGYG000001346_02843</t>
  </si>
  <si>
    <t>9438</t>
  </si>
  <si>
    <t>MGYG000001346_02843;MGYG000001780_02317;MGYG000001337_03649;MGYG000003367_00148;MGYG000000236_00432</t>
  </si>
  <si>
    <t>50;6;5;10;7;</t>
  </si>
  <si>
    <t>36;2;2;3;2;</t>
  </si>
  <si>
    <t>Cyclomaltodextrinase</t>
  </si>
  <si>
    <t>Belongs to the glycosyl hydrolase 13 family</t>
  </si>
  <si>
    <t>amyA2</t>
  </si>
  <si>
    <t>GO:0003674,GO:0003824,GO:0004553,GO:0005575,GO:0005623,GO:0005886,GO:0016020,GO:0016787,GO:0016798,GO:0031216,GO:0044464,GO:0071944</t>
  </si>
  <si>
    <t>molecular_function;catalytic activity;hydrolase activity, hydrolyzing O-glycosyl compounds;cellular_component;cell;plasma membrane;membrane;hydrolase activity;hydrolase activity, acting on glycosyl bonds;neopullulanase activity;obsolete cell part;cell periphery</t>
  </si>
  <si>
    <t>molecular_function;molecular_function;molecular_function;cellular_component;cellular_component;cellular_component;cellular_component;molecular_function;molecular_function;molecular_function;cellular_component;cellular_component</t>
  </si>
  <si>
    <t>3.2.1.135</t>
  </si>
  <si>
    <t>Neopullulanase.</t>
  </si>
  <si>
    <t>Hydrolysis of pullulan to panose (6-alpha-D-glucosylmaltose).</t>
  </si>
  <si>
    <t>ko:K21575</t>
  </si>
  <si>
    <t>Alpha-amylase,Cyc-maltodext_C,Cyc-maltodext_N</t>
  </si>
  <si>
    <t>4NEXF@976|Bacteroidetes</t>
  </si>
  <si>
    <t>Belongs to the glycosyl hydrolase 13 family	2FMHS@200643|Bacteroidia	G	Belongs to the glycosyl hydrolase 13 family	4ANCA@815|Bacteroidaceae	G	Belongs to the glycosyl hydrolase 13 family</t>
  </si>
  <si>
    <t>PG_ 40957</t>
  </si>
  <si>
    <t>MGYG000000243_00992</t>
  </si>
  <si>
    <t>40957</t>
  </si>
  <si>
    <t>electron transport complex, RnfABCDGE type, B subunit</t>
  </si>
  <si>
    <t>rnfB</t>
  </si>
  <si>
    <t>ko:K03616</t>
  </si>
  <si>
    <t>FeS,Fer4,Fer4_4,Fer4_6,Fer4_7,Fer4_9</t>
  </si>
  <si>
    <t>COG2878</t>
  </si>
  <si>
    <t>Na+-translocating ferredoxin:NAD+ oxidoreductase RNF, RnfB subunit</t>
  </si>
  <si>
    <t>4NFEB@976|Bacteroidetes</t>
  </si>
  <si>
    <t>electron transport complex, RnfABCDGE type, B subunit	2FMPN@200643|Bacteroidia	C	electron transport complex, RnfABCDGE type, B subunit	4AMY0@815|Bacteroidaceae	C	electron transport complex, RnfABCDGE type, B subunit</t>
  </si>
  <si>
    <t>PG_ 22751</t>
  </si>
  <si>
    <t>MGYG000000069_01779;MGYG000003872_00729</t>
  </si>
  <si>
    <t>22751</t>
  </si>
  <si>
    <t>PG_ 53170</t>
  </si>
  <si>
    <t>MGYG000000271_01882</t>
  </si>
  <si>
    <t>53170</t>
  </si>
  <si>
    <t>Involved in protein export. Acts as a chaperone by maintaining the newly synthesized protein in an open conformation. Functions as a peptidyl-prolyl cis-trans isomerase	248C3@186801|Clostridia	D	Involved in protein export. Acts as a chaperone by maintaining the newly synthesized protein in an open conformation. Functions as a peptidyl-prolyl cis-trans isomerase</t>
  </si>
  <si>
    <t>PG_ 63579</t>
  </si>
  <si>
    <t>MGYG000002558_01107</t>
  </si>
  <si>
    <t>63579</t>
  </si>
  <si>
    <t>COG2335, Secreted and surface protein containing fasciclin-like repeats</t>
  </si>
  <si>
    <t>Fasciclin</t>
  </si>
  <si>
    <t>COG2335</t>
  </si>
  <si>
    <t>Uncaracterized surface protein containing fasciclin (FAS1) repeats</t>
  </si>
  <si>
    <t>PG_ 57487</t>
  </si>
  <si>
    <t>MGYG000004557_02215</t>
  </si>
  <si>
    <t>57487</t>
  </si>
  <si>
    <t>MGYG000004557_02215;MGYG000004833_00713</t>
  </si>
  <si>
    <t>Histone-like DNA-binding protein which is capable of wrapping DNA to stabilize it, and thus to prevent its denaturation under extreme environmental conditions	24MM0@186801|Clostridia	L	Histone-like DNA-binding protein which is capable of wrapping DNA to stabilize it, and thus to prevent its denaturation under extreme environmental conditions	2N7NH@216572|Oscillospiraceae	L	Histone-like DNA-binding protein which is capable of wrapping DNA to stabilize it, and thus to prevent its denaturation under extreme environmental conditions</t>
  </si>
  <si>
    <t>PG_ 31266</t>
  </si>
  <si>
    <t>MGYG000000069_02381</t>
  </si>
  <si>
    <t>31266</t>
  </si>
  <si>
    <t>PG_ 39661</t>
  </si>
  <si>
    <t>MGYG000000105_01220</t>
  </si>
  <si>
    <t>39661</t>
  </si>
  <si>
    <t>MGYG000000105_01220;MGYG000004876_03024</t>
  </si>
  <si>
    <t>4NEP1@976|Bacteroidetes</t>
  </si>
  <si>
    <t>membrane	2FN33@200643|Bacteroidia	I	Psort location OuterMembrane, score	4AKD6@815|Bacteroidaceae	I	Psort location OuterMembrane, score</t>
  </si>
  <si>
    <t>PG_ 11593</t>
  </si>
  <si>
    <t>MGYG000000074_00345</t>
  </si>
  <si>
    <t>11593</t>
  </si>
  <si>
    <t>lipoprotein NlpE involved in copper resistance</t>
  </si>
  <si>
    <t>nlpE</t>
  </si>
  <si>
    <t>META,NlpE</t>
  </si>
  <si>
    <t>COG3015</t>
  </si>
  <si>
    <t>Uncharacterized lipoprotein NlpE involved in copper resistance</t>
  </si>
  <si>
    <t>4NSEQ@976|Bacteroidetes</t>
  </si>
  <si>
    <t>MP</t>
  </si>
  <si>
    <t>lipoprotein NlpE involved in copper resistance	2FSUC@200643|Bacteroidia	MP	lipoprotein NlpE involved in copper resistance</t>
  </si>
  <si>
    <t>PG_ 3041</t>
  </si>
  <si>
    <t>MGYG000000243_02341</t>
  </si>
  <si>
    <t>3041</t>
  </si>
  <si>
    <t>MGYG000000243_02341;MGYG000002171_00692</t>
  </si>
  <si>
    <t>60;18;</t>
  </si>
  <si>
    <t>54;16;</t>
  </si>
  <si>
    <t>Starch-binding protein SusD</t>
  </si>
  <si>
    <t>susD</t>
  </si>
  <si>
    <t>GO:0001871,GO:0003674,GO:0005488,GO:0005509,GO:0005515,GO:0005575,GO:0005975,GO:0005976,GO:0005982,GO:0006073,GO:0008150,GO:0008152,GO:0009987,GO:0016020,GO:0019867,GO:0030246,GO:0030247,GO:0042802,GO:0043167,GO:0043169,GO:0043170,GO:0044042,GO:0044237,GO:0044238,GO:0044260,GO:0044262,GO:0044264,GO:0046872,GO:0071704,GO:2001070</t>
  </si>
  <si>
    <t>obsolete pattern binding;molecular_function;binding;calcium ion binding;protein binding;cellular_component;carbohydrate metabolic process;polysaccharide metabolic process;starch metabolic process;cellular glucan metabolic process;biological_process;metabolic process;cellular process;membrane;outer membrane;carbohydrate binding;polysaccharide binding;identical protein binding;ion binding;cation binding;macromolecule metabolic process;glucan metabolic process;cellular metabolic process;primary metabolic process;cellular macromolecule metabolic process;cellular carbohydrate metabolic process;cellular polysaccharide metabolic process;metal ion binding;organic substance metabolic process;starch binding</t>
  </si>
  <si>
    <t>molecular_function;molecular_function;molecular_function;molecular_function;molecular_function;cellular_component;biological_process;biological_process;biological_process;biological_process;biological_process;biological_process;biological_process;cellular_component;cellular_component;molecular_function;molecular_function;molecular_function;molecular_function;molecular_function;biological_process;biological_process;biological_process;biological_process;biological_process;biological_process;biological_process;molecular_function;biological_process;molecular_function</t>
  </si>
  <si>
    <t>4NEA6@976|Bacteroidetes</t>
  </si>
  <si>
    <t>SusD family	2FNRM@200643|Bacteroidia	M	SusD family	4AKT2@815|Bacteroidaceae	M	SusD family</t>
  </si>
  <si>
    <t>PG_ 23392</t>
  </si>
  <si>
    <t>MGYG000000069_02332</t>
  </si>
  <si>
    <t>23392</t>
  </si>
  <si>
    <t>MGYG000000069_02332;MGYG000003428_01074;MGYG000002194_01057;MGYG000002705_00805;MGYG000000377_01249;MGYG000002159_00246</t>
  </si>
  <si>
    <t>24;13;10;11;9;10;</t>
  </si>
  <si>
    <t>9;0;0;0;0;0;</t>
  </si>
  <si>
    <t>PG_ 69555</t>
  </si>
  <si>
    <t>MGYG000004876_02938</t>
  </si>
  <si>
    <t>19168;56005;69555;37523;78282</t>
  </si>
  <si>
    <t>PG_ 17997</t>
  </si>
  <si>
    <t>MGYG000001374_01836</t>
  </si>
  <si>
    <t>17997</t>
  </si>
  <si>
    <t>Involved in the gluconeogenesis. Catalyzes stereospecifically the conversion of dihydroxyacetone phosphate (DHAP) to D-glyceraldehyde-3-phosphate (G3P)	248JN@186801|Clostridia	G	Involved in the gluconeogenesis. Catalyzes stereospecifically the conversion of dihydroxyacetone phosphate (DHAP) to D-glyceraldehyde-3-phosphate (G3P)	27IBE@186928|unclassified Lachnospiraceae	G	Involved in the gluconeogenesis. Catalyzes stereospecifically the conversion of dihydroxyacetone phosphate (DHAP) to D-glyceraldehyde-3-phosphate (G3P)</t>
  </si>
  <si>
    <t>PG_ 29688</t>
  </si>
  <si>
    <t>MGYG000000028_01519</t>
  </si>
  <si>
    <t>29688;44068</t>
  </si>
  <si>
    <t>MGYG000000028_01519;MGYG000000065_00931</t>
  </si>
  <si>
    <t>Catalyzes the conversion of 1-hydroxy-2-methyl-2-(E)- butenyl 4-diphosphate (HMBPP) into a mixture of isopentenyl diphosphate (IPP) and dimethylallyl diphosphate (DMAPP). Acts in the terminal step of the DOXP MEP pathway for isoprenoid precursor biosynthesis	247UK@186801|Clostridia	J	Catalyzes the conversion of 1-hydroxy-2-methyl-2-(E)- butenyl 4-diphosphate (HMBPP) into a mixture of isopentenyl diphosphate (IPP) and dimethylallyl diphosphate (DMAPP). Acts in the terminal step of the DOXP MEP pathway for isoprenoid precursor biosynthesis</t>
  </si>
  <si>
    <t>PG_ 4529</t>
  </si>
  <si>
    <t>MGYG000002478_00957</t>
  </si>
  <si>
    <t>4529</t>
  </si>
  <si>
    <t>PG_ 36760</t>
  </si>
  <si>
    <t>MGYG000002396_01719</t>
  </si>
  <si>
    <t>28140;36760</t>
  </si>
  <si>
    <t>Galactokinase</t>
  </si>
  <si>
    <t>Belongs to the GHMP kinase family. GalK subfamily</t>
  </si>
  <si>
    <t>galK</t>
  </si>
  <si>
    <t>2.7.1.6,2.7.7.12</t>
  </si>
  <si>
    <t>Galactokinase.;UDP-glucose--hexose-1-phosphate uridylyltransferase.</t>
  </si>
  <si>
    <t>UDP-alpha-D-glucose + alpha-D-galactose 1-phosphate = alpha-D-glucose1-phosphate + UDP-alpha-D-galactose.;ATP + alpha-D-galactose = ADP + alpha-D-galactose 1-phosphate.</t>
  </si>
  <si>
    <t>;Galactose-1-phosphate uridylyltransferase.;Uridyl transferase.;Gal-1-P uridylyltransferase.;Hexose-1-phosphate uridylyltransferase.;Uridylyl removing enzyme.</t>
  </si>
  <si>
    <t>ko:K00849,ko:K00965</t>
  </si>
  <si>
    <t>ko00052,ko00520,ko01100,ko04917,map00052,map00520,map01100,map04917</t>
  </si>
  <si>
    <t>M00362,M00554,M00632</t>
  </si>
  <si>
    <t>R00955,R01092</t>
  </si>
  <si>
    <t>GHMP_kinases_C,GHMP_kinases_N,GalKase_gal_bdg,GalP_UDP_tr_C,GalP_UDP_transf</t>
  </si>
  <si>
    <t>COG0153</t>
  </si>
  <si>
    <t>2GJXI@201174|Actinobacteria</t>
  </si>
  <si>
    <t>Belongs to the GHMP kinase family. GalK subfamily	4CZNV@85004|Bifidobacteriales	G	Belongs to the GHMP kinase family. GalK subfamily</t>
  </si>
  <si>
    <t>PG_ 16369</t>
  </si>
  <si>
    <t>MGYG000000243_02200</t>
  </si>
  <si>
    <t>16369</t>
  </si>
  <si>
    <t>COG NOG14449 non supervised orthologous group</t>
  </si>
  <si>
    <t>Pfam Biopolymer transport protein ExbD TolR	2FMZ4@200643|Bacteroidia	U	Biopolymer transport protein ExbD TolR	4AMZ4@815|Bacteroidaceae	U	COG NOG14449 non supervised orthologous group</t>
  </si>
  <si>
    <t>PG_ 27785</t>
  </si>
  <si>
    <t>MGYG000003702_01268</t>
  </si>
  <si>
    <t>27785</t>
  </si>
  <si>
    <t>Flavin reductase like domain</t>
  </si>
  <si>
    <t>Flavin_Reduct</t>
  </si>
  <si>
    <t>COG1853</t>
  </si>
  <si>
    <t>FMN reductase RutF, DIM6/NTAB family</t>
  </si>
  <si>
    <t>1V41U@1239|Firmicutes</t>
  </si>
  <si>
    <t>Conserved protein domain typically associated with flavoprotein oxygenases DIM6 NTAB family	24HTA@186801|Clostridia	S	Conserved protein domain typically associated with flavoprotein oxygenases DIM6 NTAB family	27TXV@186928|unclassified Lachnospiraceae	S	Flavin reductase like domain</t>
  </si>
  <si>
    <t>PG_ 22396</t>
  </si>
  <si>
    <t>MGYG000000028_01588;MGYG000002528_01873</t>
  </si>
  <si>
    <t>22396</t>
  </si>
  <si>
    <t>MGYG000000028_01588;MGYG000002528_01873;MGYG000000065_01544;MGYG000003425_03607</t>
  </si>
  <si>
    <t>13;11;2;5;</t>
  </si>
  <si>
    <t>4;4;1;0;</t>
  </si>
  <si>
    <t>This protein is one of the early assembly proteins of the 50S ribosomal subunit, although it is not seen to bind rRNA by itself. It is important during the early stages of 50S assembly	24HD9@186801|Clostridia	J	This protein is one of the early assembly proteins of the 50S ribosomal subunit, although it is not seen to bind rRNA by itself. It is important during the early stages of 50S assembly</t>
  </si>
  <si>
    <t>PG_ 59888</t>
  </si>
  <si>
    <t>MGYG000002327_00416</t>
  </si>
  <si>
    <t>59888</t>
  </si>
  <si>
    <t>MGYG000002327_00416;MGYG000002057_01755;MGYG000002840_01618;MGYG000003589_01237;MGYG000001742_02323;MGYG000002114_00319</t>
  </si>
  <si>
    <t>7;3;4;5;4;5;</t>
  </si>
  <si>
    <t>3;1;1;1;1;1;</t>
  </si>
  <si>
    <t>30S ribosomal protein S16</t>
  </si>
  <si>
    <t>Ribosomal protein S16</t>
  </si>
  <si>
    <t>rpsP</t>
  </si>
  <si>
    <t>ko:K02959</t>
  </si>
  <si>
    <t>br01610,ko00000,ko00001,ko00002,ko03011,ko03029</t>
  </si>
  <si>
    <t>Ribosomal_S16</t>
  </si>
  <si>
    <t>COG0228</t>
  </si>
  <si>
    <t>1VA0X@1239|Firmicutes</t>
  </si>
  <si>
    <t>Belongs to the bacterial ribosomal protein bS16 family	24MND@186801|Clostridia	J	Belongs to the bacterial ribosomal protein bS16 family	2N7M5@216572|Oscillospiraceae	J	Ribosomal protein S16</t>
  </si>
  <si>
    <t>PG_ 14357</t>
  </si>
  <si>
    <t>MGYG000004719_02079</t>
  </si>
  <si>
    <t>14357</t>
  </si>
  <si>
    <t>MGYG000004719_02079;MGYG000000268_01629</t>
  </si>
  <si>
    <t>40;11;</t>
  </si>
  <si>
    <t>COG COG1454 Alcohol dehydrogenase, class IV</t>
  </si>
  <si>
    <t>alcohol dehydrogenase	247IQ@186801|Clostridia	C	alcohol dehydrogenase	3Y03X@572511|Blautia	C	COG COG1454 Alcohol dehydrogenase, class IV</t>
  </si>
  <si>
    <t>PG_ 65403</t>
  </si>
  <si>
    <t>MGYG000000185_01477</t>
  </si>
  <si>
    <t>65403</t>
  </si>
  <si>
    <t>Agathobaculum faecis</t>
  </si>
  <si>
    <t>Agathobaculum</t>
  </si>
  <si>
    <t>MGYG000000185_01477;MGYG000002127_00335</t>
  </si>
  <si>
    <t>ribosomal protein l17	24J9T@186801|Clostridia	J	ribosomal protein l17	25W4B@186806|Eubacteriaceae	J	Ribosomal protein L17</t>
  </si>
  <si>
    <t>PG_ 33966</t>
  </si>
  <si>
    <t>MGYG000000171_00587</t>
  </si>
  <si>
    <t>8112;33966</t>
  </si>
  <si>
    <t>MGYG000000171_00587;MGYG000000252_00281</t>
  </si>
  <si>
    <t>74;63;</t>
  </si>
  <si>
    <t>methionine synthase I, cobalamin-binding domain	24D45@186801|Clostridia	E	methionine synthase I, cobalamin-binding domain	3XZQ5@572511|Blautia	E	Psort location Cytoplasmic, score 8.87</t>
  </si>
  <si>
    <t>PG_ 43956</t>
  </si>
  <si>
    <t>MGYG000002478_04289</t>
  </si>
  <si>
    <t>43956</t>
  </si>
  <si>
    <t>MGYG000002478_04289;MGYG000001337_03388;MGYG000002560_01400;MGYG000000243_01277;MGYG000004876_02618;MGYG000003367_02660</t>
  </si>
  <si>
    <t>13;3;3;5;3;4;</t>
  </si>
  <si>
    <t>7;1;1;0;1;2;</t>
  </si>
  <si>
    <t>Histidine biosynthesis bifunctional protein HisIE</t>
  </si>
  <si>
    <t>belongs to the PRA-CH family</t>
  </si>
  <si>
    <t>hisI</t>
  </si>
  <si>
    <t>3.5.4.19,3.6.1.31</t>
  </si>
  <si>
    <t>Phosphoribosyl-AMP cyclohydrolase.;Phosphoribosyl-ATP diphosphatase.</t>
  </si>
  <si>
    <t>1-(5-phospho-beta-D-ribosyl)-AMP + H(2)O = 1-(5-phospho-beta-D-ribosyl)-5-((5-phospho-beta-D-ribosylamino)methylideneamino)imidazole-4-carboxamide.;1-(5-phospho-beta-D-ribosyl)-ATP + H(2)O = 1-(5-phospho-beta-D-ribosyl)-AMP + diphosphate.</t>
  </si>
  <si>
    <t>;Phosphoribosyladenosine triphosphate pyrophosphatase.;Phosphoribosyl-ATP pyrophosphatase.</t>
  </si>
  <si>
    <t>ko:K11755</t>
  </si>
  <si>
    <t>R04035,R04037</t>
  </si>
  <si>
    <t>RC00002,RC01055</t>
  </si>
  <si>
    <t>PRA-CH,PRA-PH</t>
  </si>
  <si>
    <t>COG0140</t>
  </si>
  <si>
    <t>Phosphoribosyl-ATP pyrophosphohydrolase</t>
  </si>
  <si>
    <t>4NERE@976|Bacteroidetes</t>
  </si>
  <si>
    <t>Belongs to the PRA-CH family	2FKYQ@200643|Bacteroidia	E	belongs to the PRA-CH family	4AKGU@815|Bacteroidaceae	E	belongs to the PRA-CH family</t>
  </si>
  <si>
    <t>PG_ 79883</t>
  </si>
  <si>
    <t>MGYG000000074_00357</t>
  </si>
  <si>
    <t>79883</t>
  </si>
  <si>
    <t>FMN reductase [NAD(P)H]</t>
  </si>
  <si>
    <t>Nitroreductase,TM1586_NiRdase</t>
  </si>
  <si>
    <t>4NKRC@976|Bacteroidetes</t>
  </si>
  <si>
    <t>Nitroreductase family	2G2JX@200643|Bacteroidia	C	Nitroreductase family</t>
  </si>
  <si>
    <t>PG_ 20963</t>
  </si>
  <si>
    <t>MGYG000000077_01079;MGYG000000262_00817</t>
  </si>
  <si>
    <t>20963</t>
  </si>
  <si>
    <t>Propanediol utilization protein PduU</t>
  </si>
  <si>
    <t>ko:K04031</t>
  </si>
  <si>
    <t>COG4810</t>
  </si>
  <si>
    <t>Ethanolamine utilization protein EutS, microcompartment shell protein</t>
  </si>
  <si>
    <t>1V452@1239|Firmicutes</t>
  </si>
  <si>
    <t>BMC domain	25DMT@186801|Clostridia	E	BMC domain	25ZJH@186806|Eubacteriaceae	E	BMC</t>
  </si>
  <si>
    <t>PG_ 50557</t>
  </si>
  <si>
    <t>MGYG000002724_00924</t>
  </si>
  <si>
    <t>50557</t>
  </si>
  <si>
    <t>Sodium:neurotransmitter symporter family</t>
  </si>
  <si>
    <t>ko:K03308</t>
  </si>
  <si>
    <t>2.A.22.4,2.A.22.5</t>
  </si>
  <si>
    <t>SNF</t>
  </si>
  <si>
    <t>COG0733</t>
  </si>
  <si>
    <t>Na+-dependent transporter, SNF family</t>
  </si>
  <si>
    <t>1TP6B@1239|Firmicutes</t>
  </si>
  <si>
    <t>Belongs to the sodium neurotransmitter symporter (SNF) (TC 2.A.22) family	2485D@186801|Clostridia	S	Belongs to the sodium neurotransmitter symporter (SNF) (TC 2.A.22) family	2N7AX@216572|Oscillospiraceae	S	Sodium:neurotransmitter symporter family</t>
  </si>
  <si>
    <t>PG_ 44904</t>
  </si>
  <si>
    <t>MGYG000000003_02157</t>
  </si>
  <si>
    <t>44904</t>
  </si>
  <si>
    <t>GO:0003674,GO:0003824,GO:0004648,GO:0005575,GO:0005622,GO:0005623,GO:0005737,GO:0006082,GO:0006520,GO:0006563,GO:0006564,GO:0006807,GO:0008150,GO:0008152,GO:0008483,GO:0008652,GO:0009058,GO:0009069,GO:0009070,GO:0009987,GO:0016053,GO:0016740,GO:0016769,GO:0019752,GO:0043436,GO:0044237,GO:0044238,GO:0044249,GO:0044281,GO:0044283,GO:0044424,GO:0044464,GO:0046394,GO:0071704,GO:1901564,GO:1901566,GO:1901576,GO:1901605,GO:1901607</t>
  </si>
  <si>
    <t>molecular_function;catalytic activity;O-phospho-L-serine:2-oxoglutarate aminotransferase activity;cellular_component;intracellular;cell;cytoplasm;organic acid metabolic process;cellular amino acid metabolic process;L-serine metabolic process;L-serine biosynthetic process;nitrogen compound metabolic process;biological_process;metabolic process;transaminase activity;cellular amino acid biosynthetic process;biosynthetic process;serine family amino acid metabolic process;serine family amino acid biosynthetic process;cellular process;organic acid biosynthetic process;transferase activity;transferase activity, transferring nitrogenous groups;carboxylic acid metabolic process;oxoacid metabolic process;cellular metabolic process;primary metabolic process;cellular biosynthetic process;small molecule metabolic process;small molecule biosynthetic process;obsolete intracellular part;obsolete cell part;carboxylic acid biosynthetic process;organic substance metabolic process;organonitrogen compound metabolic process;organonitrogen compound biosynthetic process;organic substance biosynthetic process;alpha-amino acid metabolic process;alpha-amino acid biosynthetic process</t>
  </si>
  <si>
    <t>molecular_function;molecular_function;molecular_function;cellular_component;cellular_component;cellular_component;cellular_component;biological_process;biological_process;biological_process;biological_process;biological_process;biological_process;biological_process;molecular_function;biological_process;biological_process;biological_process;biological_process;biological_process;biological_process;molecular_function;molecular_function;biological_process;biological_process;biological_process;biological_process;biological_process;biological_process;biological_process;cellular_component;cellular_component;biological_process;biological_process;biological_process;biological_process;biological_process;biological_process;biological_process</t>
  </si>
  <si>
    <t>4NE06@976|Bacteroidetes</t>
  </si>
  <si>
    <t>Catalyzes the reversible conversion of 3- phosphohydroxypyruvate to phosphoserine and of 3-hydroxy-2-oxo-4- phosphonooxybutanoate to phosphohydroxythreonine	2FMET@200643|Bacteroidia	E	Catalyzes the reversible conversion of 3- phosphohydroxypyruvate to phosphoserine and of 3-hydroxy-2-oxo-4- phosphonooxybutanoate to phosphohydroxythreonine</t>
  </si>
  <si>
    <t>PG_ 44899</t>
  </si>
  <si>
    <t>MGYG000000251_00534</t>
  </si>
  <si>
    <t>44899</t>
  </si>
  <si>
    <t>MGYG000000251_00534;MGYG000003273_00736</t>
  </si>
  <si>
    <t>20;9;</t>
  </si>
  <si>
    <t>1TPD5@1239|Firmicutes</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</si>
  <si>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247SF@186801|Clostridia	L	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3XZ9Q@572511|Blautia	L	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</si>
  <si>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PG_ 26374</t>
  </si>
  <si>
    <t>MGYG000000233_02069</t>
  </si>
  <si>
    <t>26374</t>
  </si>
  <si>
    <t>MGYG000000233_02069;MGYG000002445_02039;MGYG000000278_02104;MGYG000000205_01088</t>
  </si>
  <si>
    <t>9;8;8;7;</t>
  </si>
  <si>
    <t>PG_ 27394</t>
  </si>
  <si>
    <t>MGYG000000036_00127</t>
  </si>
  <si>
    <t>27394</t>
  </si>
  <si>
    <t>Candidatus Eisenbergiella intestinigallinarum</t>
  </si>
  <si>
    <t>Eisenbergiella</t>
  </si>
  <si>
    <t>ABC_sub_bind,BPD_transp_2</t>
  </si>
  <si>
    <t>ABC transporter substrate binding protein	248X3@186801|Clostridia	S	ABC transporter substrate binding protein	27KK7@186928|unclassified Lachnospiraceae	S	ABC transporter substrate binding protein</t>
  </si>
  <si>
    <t>PG_ 48458</t>
  </si>
  <si>
    <t>MGYG000002396_00325</t>
  </si>
  <si>
    <t>48458</t>
  </si>
  <si>
    <t>Bifidobacterium bifidum</t>
  </si>
  <si>
    <t>PG_ 31397</t>
  </si>
  <si>
    <t>MGYG000004797_01129</t>
  </si>
  <si>
    <t>31397;47327;46669</t>
  </si>
  <si>
    <t>MGYG000004797_01129;MGYG000004490_01160;MGYG000002560_01014;MGYG000002171_00360;MGYG000001774_00884;MGYG000001608_00227;MGYG000003831_00757;MGYG000000098_02721;MGYG000000044_02424;MGYG000003701_04140;MGYG000000056_00687;MGYG000003202_00093</t>
  </si>
  <si>
    <t>17;4;10;9;3;3;3;3;3;4;5;1;</t>
  </si>
  <si>
    <t>4;0;3;2;1;1;1;1;1;0;1;1;</t>
  </si>
  <si>
    <t>putative ABC transporter ATP-binding protein YknY</t>
  </si>
  <si>
    <t>ytrE_3</t>
  </si>
  <si>
    <t>4NFDW@976|Bacteroidetes</t>
  </si>
  <si>
    <t>ABC transporter	2FPST@200643|Bacteroidia	V	ABC transporter, ATP-binding protein	4AKJF@815|Bacteroidaceae	V	Psort location CytoplasmicMembrane, score 7.88</t>
  </si>
  <si>
    <t>PG_ 97848</t>
  </si>
  <si>
    <t>MGYG000000243_02861</t>
  </si>
  <si>
    <t>107794;97848</t>
  </si>
  <si>
    <t>MGYG000000243_02861;MGYG000001422_01973;MGYG000002273_00577;MGYG000001630_00220;MGYG000004748_02047;MGYG000004899_03556;MGYG000001780_01435;MGYG000001364_03650;MGYG000000043_01112;MGYG000001433_01437;MGYG000003922_01278;MGYG000000273_01989</t>
  </si>
  <si>
    <t>UDP-2,3-diacylglucosamine hydrolase</t>
  </si>
  <si>
    <t>lpxH</t>
  </si>
  <si>
    <t>3.6.1.54</t>
  </si>
  <si>
    <t>UDP-2,3-diacylglucosamine diphosphatase.</t>
  </si>
  <si>
    <t>UDP-2-N,3-O-bis((3R)-3-hydroxytetradecanoyl)-alpha-D-glucosamine + H(2)O= 2-N,3-O-bis((3R)-3-hydroxytetradecanoyl)-alpha-D-glucosaminyl1-phosphate + UMP.</t>
  </si>
  <si>
    <t>UDP-2,3-bis(3-hydroxytetradecanoyl)glucosamine diphosphatase.;UDP-2,3-diacylglucosamine hydrolase.;UDP-2,3-diacylglucosamine pyrophosphatase.</t>
  </si>
  <si>
    <t>ko:K03269</t>
  </si>
  <si>
    <t>M00060</t>
  </si>
  <si>
    <t>R04549</t>
  </si>
  <si>
    <t>Metallophos,Metallophos_2</t>
  </si>
  <si>
    <t>COG2908</t>
  </si>
  <si>
    <t>UDP-2,3-diacylglucosamine pyrophosphatase LpxH</t>
  </si>
  <si>
    <t>4NEF1@976|Bacteroidetes</t>
  </si>
  <si>
    <t>UDP-2,3-diacylglucosamine hydrolase	2FM2C@200643|Bacteroidia	S	Ser Thr phosphatase family protein	4AMQN@815|Bacteroidaceae	S	Psort location Cytoplasmic, score</t>
  </si>
  <si>
    <t>PG_ 67410</t>
  </si>
  <si>
    <t>MGYG000000258_01984</t>
  </si>
  <si>
    <t>67410</t>
  </si>
  <si>
    <t>Gamma-D-glutamyl-L-diamino acid endopeptidase 1</t>
  </si>
  <si>
    <t>Carboxypeptidase</t>
  </si>
  <si>
    <t>3.4.19.11</t>
  </si>
  <si>
    <t>Gamma-D-glutamyl-meso-diaminopimelate peptidase.</t>
  </si>
  <si>
    <t>Hydrolysis of gamma-D-glutamyl bonds to the L-terminus (position 7) ofmeso-diaminopimelic acid (meso-A(2)pm) in 7-(L-Ala-gamma-D-Glu)-meso-A(2)pm and 7-(L-Ala-gamma-D-Glu)-7-(D-Ala)-meso-A(2)pm. It is requiredthat the D-terminal amino and carboxy groups of meso-A(2)pm areunsubstituted.</t>
  </si>
  <si>
    <t>Gamma-D-glutamyl-meso-diaminopimelate peptidase I.;Endopeptidase I.;Gamma-D-glutamyl-L-diamino acid endopeptidase I.</t>
  </si>
  <si>
    <t>ko:K01308</t>
  </si>
  <si>
    <t>LysM,PG_binding_1,Peptidase_M14</t>
  </si>
  <si>
    <t>COG2866</t>
  </si>
  <si>
    <t>Murein tripeptide amidase MpaA</t>
  </si>
  <si>
    <t>1TP3K@1239|Firmicutes</t>
  </si>
  <si>
    <t>Peptidase M14	249MT@186801|Clostridia	E	PFAM peptidase M14 carboxypeptidase A	3WHJW@541000|Ruminococcaceae	EM	Carboxypeptidase</t>
  </si>
  <si>
    <t>PG_ 26193</t>
  </si>
  <si>
    <t>MGYG000004658_00830</t>
  </si>
  <si>
    <t>26193</t>
  </si>
  <si>
    <t>Alpha-amylase domain</t>
  </si>
  <si>
    <t>GO:0000272,GO:0000287,GO:0001871,GO:0003674,GO:0003824,GO:0004553,GO:0004556,GO:0005488,GO:0005509,GO:0005575,GO:0005975,GO:0005976,GO:0005982,GO:0005983,GO:0006073,GO:0008150,GO:0008152,GO:0009056,GO:0009057,GO:0009251,GO:0009987,GO:0016020,GO:0016052,GO:0016160,GO:0016787,GO:0016798,GO:0019867,GO:0030246,GO:0030247,GO:0043167,GO:0043169,GO:0043170,GO:0044042,GO:0044237,GO:0044238,GO:0044247,GO:0044248,GO:0044260,GO:0044262,GO:0044264,GO:0044275,GO:0046872,GO:0071704,GO:1901575,GO:2001070</t>
  </si>
  <si>
    <t>polysaccharide catabolic process;magnesium ion binding;obsolete pattern binding;molecular_function;catalytic activity;hydrolase activity, hydrolyzing O-glycosyl compounds;alpha-amylase activity;binding;calcium ion binding;cellular_component;carbohydrate metabolic process;polysaccharide metabolic process;starch metabolic process;starch catabolic process;cellular glucan metabolic process;biological_process;metabolic process;catabolic process;macromolecule catabolic process;glucan catabolic process;cellular process;membrane;carbohydrate catabolic process;amylase activity;hydrolase activity;hydrolase activity, acting on glycosyl bonds;outer membrane;carbohydrate binding;polysaccharide binding;ion binding;cation binding;macromolecule metabolic process;glucan metabolic process;cellular metabolic process;primary metabolic process;cellular polysaccharide catabolic process;cellular catabolic process;cellular macromolecule metabolic process;cellular carbohydrate metabolic process;cellular polysaccharide metabolic process;cellular carbohydrate catabolic process;metal ion binding;organic substance metabolic process;organic substance catabolic process;starch binding</t>
  </si>
  <si>
    <t>biological_process;molecular_function;molecular_function;molecular_function;molecular_function;molecular_function;molecular_function;molecular_function;molecular_function;cellular_component;biological_process;biological_process;biological_process;biological_process;biological_process;biological_process;biological_process;biological_process;biological_process;biological_process;biological_process;cellular_component;biological_process;molecular_function;molecular_function;molecular_function;cellular_component;molecular_function;molecular_function;molecular_function;molecular_function;biological_process;biological_process;biological_process;biological_process;biological_process;biological_process;biological_process;biological_process;biological_process;biological_process;molecular_function;biological_process;biological_process;molecular_function</t>
  </si>
  <si>
    <t>3.2.1.1,3.2.1.133,3.2.1.135,3.2.1.54</t>
  </si>
  <si>
    <t>Alpha-amylase.;Glucan 1,4-alpha-maltohydrolase.;Neopullulanase.;Cyclomaltodextrinase.</t>
  </si>
  <si>
    <t>Endohydrolysis of (1-&gt;4)-alpha-D-glucosidic linkages in polysaccharidescontaining three or more (1-&gt;4)-alpha-linked D-glucose units.;Hydrolysis of (1-&gt;4)-alpha-D-glucosidic linkages in polysaccharides so asto remove successive alpha-maltose residues from the non-reducing ends ofthe chains.;Hydrolysis of pullulan to panose (6-alpha-D-glucosylmaltose).;Cyclomaltodextrin + H(2)O = linear maltodextrin.</t>
  </si>
  <si>
    <t>;Glycogenase.;Maltogenic alpha-amylase.</t>
  </si>
  <si>
    <t>ko:K01176,ko:K01208</t>
  </si>
  <si>
    <t>ko00500,ko01100,ko04973,map00500,map01100,map04973</t>
  </si>
  <si>
    <t>R02108,R02112,R03122,R11262</t>
  </si>
  <si>
    <t>Alpha-amylase,BACON,Cyc-maltodext_C,Cyc-maltodext_N,DUF3459,Malt_amylase_C,PKD</t>
  </si>
  <si>
    <t>Belongs to the glycosyl hydrolase 13 family	2G31F@200643|Bacteroidia	G	Alpha-amylase domain	22UVT@171550|Rikenellaceae	G	Alpha-amylase domain</t>
  </si>
  <si>
    <t>PG_ 16914</t>
  </si>
  <si>
    <t>MGYG000001346_03401</t>
  </si>
  <si>
    <t>16914</t>
  </si>
  <si>
    <t>MGYG000001346_03401;MGYG000000057_01934</t>
  </si>
  <si>
    <t>COG3746</t>
  </si>
  <si>
    <t>Phosphate-selective porin</t>
  </si>
  <si>
    <t>4NI6X@976|Bacteroidetes</t>
  </si>
  <si>
    <t>phosphate-selective porin O and P	2FPGI@200643|Bacteroidia	P	phosphate-selective porin O and P	4AM4H@815|Bacteroidaceae	P	Psort location OuterMembrane, score</t>
  </si>
  <si>
    <t>PG_ 17007</t>
  </si>
  <si>
    <t>MGYG000002478_00959</t>
  </si>
  <si>
    <t>17007</t>
  </si>
  <si>
    <t>2Z9ND@2|Bacteria	S		4NIG7@976|Bacteroidetes	S		2FR5B@200643|Bacteroidia	S		4AVUB@815|Bacteroidaceae	S	Domain of unknown function (DUF5115)</t>
  </si>
  <si>
    <t>PG_ 53245</t>
  </si>
  <si>
    <t>MGYG000001313_00499</t>
  </si>
  <si>
    <t>64807;53245</t>
  </si>
  <si>
    <t>MGYG000001313_00499;MGYG000002717_03007;MGYG000002291_00079;MGYG000002455_01818</t>
  </si>
  <si>
    <t>53;24;16;18;</t>
  </si>
  <si>
    <t>24;0;0;0;</t>
  </si>
  <si>
    <t>PG_ 23270</t>
  </si>
  <si>
    <t>MGYG000000069_01481</t>
  </si>
  <si>
    <t>23270</t>
  </si>
  <si>
    <t>2DYQS@1|root</t>
  </si>
  <si>
    <t>32V5T@2|Bacteria	S</t>
  </si>
  <si>
    <t>PG_ 48162</t>
  </si>
  <si>
    <t>MGYG000002478_04134</t>
  </si>
  <si>
    <t>48162</t>
  </si>
  <si>
    <t>MGYG000002478_04134;MGYG000004797_00978</t>
  </si>
  <si>
    <t>COG COG2017 Galactose mutarotase and related enzymes</t>
  </si>
  <si>
    <t>Aldose 1-epimerase	2FNID@200643|Bacteroidia	G	Aldose 1-epimerase	4ANID@815|Bacteroidaceae	G	COG COG2017 Galactose mutarotase and related enzymes</t>
  </si>
  <si>
    <t>PG_ 68562</t>
  </si>
  <si>
    <t>MGYG000000060_00648</t>
  </si>
  <si>
    <t>68562;81930</t>
  </si>
  <si>
    <t>Small conductance mechanosensitive ion channel, MscS family</t>
  </si>
  <si>
    <t>ko:K03442,ko:K22044</t>
  </si>
  <si>
    <t>1.A.23.2,1.A.23.3</t>
  </si>
  <si>
    <t>COG0668</t>
  </si>
  <si>
    <t>1TR9Z@1239|Firmicutes</t>
  </si>
  <si>
    <t>mechanosensitive ion channel	24CAG@186801|Clostridia	M	mechanosensitive ion channel	25W19@186806|Eubacteriaceae	M	Small conductance mechanosensitive ion channel, MscS family</t>
  </si>
  <si>
    <t>PG_ 33325</t>
  </si>
  <si>
    <t>MGYG000002394_01911</t>
  </si>
  <si>
    <t>33325</t>
  </si>
  <si>
    <t>PG_ 9594</t>
  </si>
  <si>
    <t>MGYG000000077_02466</t>
  </si>
  <si>
    <t>9594</t>
  </si>
  <si>
    <t>MGYG000000077_02466;MGYG000001970_01161;MGYG000002633_01346</t>
  </si>
  <si>
    <t>25;11;5;</t>
  </si>
  <si>
    <t>18;7;3;</t>
  </si>
  <si>
    <t>3-hydroxyacyl-CoA dehydrogenase, NAD binding domain</t>
  </si>
  <si>
    <t>Dehydrogenase	248AE@186801|Clostridia	I	3-hydroxyacyl-CoA dehydrogenase, NAD binding domain	25V6P@186806|Eubacteriaceae	I	3-hydroxyacyl-CoA dehydrogenase, NAD binding domain</t>
  </si>
  <si>
    <t>PG_ 85558</t>
  </si>
  <si>
    <t>MGYG000000271_03642</t>
  </si>
  <si>
    <t>85558</t>
  </si>
  <si>
    <t>MGYG000000271_03642;MGYG000004271_02225</t>
  </si>
  <si>
    <t>methyl-accepting chemotaxis protein</t>
  </si>
  <si>
    <t>4HB_MCP_1,HAMP,MCPsignal</t>
  </si>
  <si>
    <t>methyl-accepting chemotaxis protein	247S3@186801|Clostridia	NT	methyl-accepting chemotaxis protein</t>
  </si>
  <si>
    <t>PG_ 85593</t>
  </si>
  <si>
    <t>MGYG000002321_00535</t>
  </si>
  <si>
    <t>85593</t>
  </si>
  <si>
    <t>MGYG000002321_00535;MGYG000001202_01549</t>
  </si>
  <si>
    <t>Electron transport complex subunit RnfE</t>
  </si>
  <si>
    <t>Part of a membrane complex involved in electron transport</t>
  </si>
  <si>
    <t>rnfE</t>
  </si>
  <si>
    <t>ko:K03613</t>
  </si>
  <si>
    <t>FMN_bind,Rnf-Nqr</t>
  </si>
  <si>
    <t>COG4660</t>
  </si>
  <si>
    <t>Na+-translocating ferredoxin:NAD+ oxidoreductase  RNF, RnfE subunit</t>
  </si>
  <si>
    <t>1TSE7@1239|Firmicutes</t>
  </si>
  <si>
    <t>Part of a membrane complex involved in electron transport	24972@186801|Clostridia	C	Part of a membrane complex involved in electron transport	3WHAI@541000|Ruminococcaceae	C	Part of a membrane complex involved in electron transport</t>
  </si>
  <si>
    <t>PG_ 71446</t>
  </si>
  <si>
    <t>MGYG000000254_01768</t>
  </si>
  <si>
    <t>71446</t>
  </si>
  <si>
    <t>MGYG000000254_01768;MGYG000000254_02514</t>
  </si>
  <si>
    <t>Electron transfer flavoprotein	2FRD8@200643|Bacteroidia	C	Electron transfer flavoprotein	22WX1@171551|Porphyromonadaceae	C	Electron transfer flavoprotein</t>
  </si>
  <si>
    <t>PG_ 76721</t>
  </si>
  <si>
    <t>MGYG000000249_01398</t>
  </si>
  <si>
    <t>76721</t>
  </si>
  <si>
    <t>MGYG000000249_01398;MGYG000001380_00226;MGYG000003335_01966;MGYG000003984_00914;MGYG000002096_00419;MGYG000004642_00718</t>
  </si>
  <si>
    <t>14;11;7;6;3;3;</t>
  </si>
  <si>
    <t>3;2;1;1;1;1;</t>
  </si>
  <si>
    <t>Peptide chain release factor 1</t>
  </si>
  <si>
    <t>Peptide chain release factor 1 directs the termination of translation in response to the peptide chain termination codons UAG and UAA</t>
  </si>
  <si>
    <t>prfA</t>
  </si>
  <si>
    <t>ko:K02835</t>
  </si>
  <si>
    <t>PCRF,RF-1</t>
  </si>
  <si>
    <t>COG0216</t>
  </si>
  <si>
    <t>Protein chain release factor RF1</t>
  </si>
  <si>
    <t>1TQ7V@1239|Firmicutes</t>
  </si>
  <si>
    <t>Peptide chain release factor 1 directs the termination of translation in response to the peptide chain termination codons UAG and UAA	248CN@186801|Clostridia	J	Peptide chain release factor 1 directs the termination of translation in response to the peptide chain termination codons UAG and UAA	3WGA4@541000|Ruminococcaceae	J	Peptide chain release factor 1 directs the termination of translation in response to the peptide chain termination codons UAG and UAA</t>
  </si>
  <si>
    <t>PG_ 24166</t>
  </si>
  <si>
    <t>MGYG000000032_04184</t>
  </si>
  <si>
    <t>24166</t>
  </si>
  <si>
    <t>MGYG000000032_04184;MGYG000002067_01501</t>
  </si>
  <si>
    <t>19;7;</t>
  </si>
  <si>
    <t>inositol 2-dehydrogenase activity</t>
  </si>
  <si>
    <t>1.1.99.28</t>
  </si>
  <si>
    <t>Glucose-fructose oxidoreductase.</t>
  </si>
  <si>
    <t>D-glucose + D-fructose = D-gluconolactone + D-glucitol.</t>
  </si>
  <si>
    <t>ko:K00118</t>
  </si>
  <si>
    <t>PG_ 59958</t>
  </si>
  <si>
    <t>MGYG000002394_01914</t>
  </si>
  <si>
    <t>59958</t>
  </si>
  <si>
    <t>Na(+)-translocating NADH-quinone reductase subunit A</t>
  </si>
  <si>
    <t>NQR complex catalyzes the reduction of ubiquinone-1 to ubiquinol by two successive reactions, coupled with the transport of Na( ) ions from the cytoplasm to the periplasm. NqrA to NqrE are probably involved in the second step, the conversion of ubisemiquinone to ubiquinol</t>
  </si>
  <si>
    <t>nqrA</t>
  </si>
  <si>
    <t>ko:K00346</t>
  </si>
  <si>
    <t>NQRA,NQRA_SLBB</t>
  </si>
  <si>
    <t>COG1726</t>
  </si>
  <si>
    <t>Na+-transporting NADH:ubiquinone oxidoreductase, subunit NqrA</t>
  </si>
  <si>
    <t>4NEDQ@976|Bacteroidetes</t>
  </si>
  <si>
    <t>NQR complex catalyzes the reduction of ubiquinone-1 to ubiquinol by two successive reactions, coupled with the transport of Na( ) ions from the cytoplasm to the periplasm. NqrA to NqrE are probably involved in the second step, the conversion of ubisemiquinone to ubiquinol	2FN6J@200643|Bacteroidia	C	NQR complex catalyzes the reduction of ubiquinone-1 to ubiquinol by two successive reactions, coupled with the transport of Na( ) ions from the cytoplasm to the periplasm. NqrA to NqrE are probably involved in the second step, the conversion of ubisemiquinone to ubiquinol</t>
  </si>
  <si>
    <t>PG_ 45775</t>
  </si>
  <si>
    <t>MGYG000001346_02973</t>
  </si>
  <si>
    <t>45775</t>
  </si>
  <si>
    <t>MGYG000001346_02973;MGYG000002470_00492</t>
  </si>
  <si>
    <t>18;6;</t>
  </si>
  <si>
    <t>POR_N,TPP_enzyme_C</t>
  </si>
  <si>
    <t>4NJM1@976|Bacteroidetes</t>
  </si>
  <si>
    <t>Catalyzes the ferredoxin-dependent oxidative decarboxylation of arylpyruvates	2FMYS@200643|Bacteroidia	C	Catalyzes the ferredoxin-dependent oxidative decarboxylation of arylpyruvates	4AN7N@815|Bacteroidaceae	C	Catalyzes the ferredoxin-dependent oxidative decarboxylation of arylpyruvates</t>
  </si>
  <si>
    <t>PG_ 16208</t>
  </si>
  <si>
    <t>MGYG000001617_00100</t>
  </si>
  <si>
    <t>16208;15050</t>
  </si>
  <si>
    <t>[Clostridium] symbiosum</t>
  </si>
  <si>
    <t>70;</t>
  </si>
  <si>
    <t>Belongs to the Glu Leu Phe Val dehydrogenases family	24960@186801|Clostridia	E	Belongs to the Glu Leu Phe Val dehydrogenases family	222GB@1506553|Lachnoclostridium	E	Glutamate/Leucine/Phenylalanine/Valine dehydrogenase</t>
  </si>
  <si>
    <t>PG_ 37329</t>
  </si>
  <si>
    <t>MGYG000002121_00748</t>
  </si>
  <si>
    <t>37329</t>
  </si>
  <si>
    <t>MGYG000002121_00748;MGYG000004836_01879;MGYG000000352_00547;MGYG000003585_00772;MGYG000004722_00500</t>
  </si>
  <si>
    <t>9;3;1;3;1;</t>
  </si>
  <si>
    <t>5;0;1;1;1;</t>
  </si>
  <si>
    <t>PG_ 18932</t>
  </si>
  <si>
    <t>MGYG000000215_00720</t>
  </si>
  <si>
    <t>3695;21272;18932</t>
  </si>
  <si>
    <t>MotA TolQ ExbB proton channel family protein</t>
  </si>
  <si>
    <t>4NE8M@976|Bacteroidetes</t>
  </si>
  <si>
    <t>MotA TolQ ExbB proton channel family	2FMF1@200643|Bacteroidia	U	MotA TolQ ExbB proton channel family protein</t>
  </si>
  <si>
    <t>PG_ 78679</t>
  </si>
  <si>
    <t>MGYG000002438_03875</t>
  </si>
  <si>
    <t>78679;89521</t>
  </si>
  <si>
    <t>beta-1,4-mannooligosaccharide phosphorylase</t>
  </si>
  <si>
    <t>glycosidase	2FMV9@200643|Bacteroidia	G	cog cog2152	22X75@171551|Porphyromonadaceae	G	beta-1,4-mannooligosaccharide phosphorylase</t>
  </si>
  <si>
    <t>PG_ 1559</t>
  </si>
  <si>
    <t>MGYG000000164_01096</t>
  </si>
  <si>
    <t>1201;1559</t>
  </si>
  <si>
    <t>268;</t>
  </si>
  <si>
    <t>This protein promotes the GTP-dependent binding of aminoacyl-tRNA to the A-site of ribosomes during protein biosynthesis	2485I@186801|Clostridia	J	This protein promotes the GTP-dependent binding of aminoacyl-tRNA to the A-site of ribosomes during protein biosynthesis	21XMI@1506553|Lachnoclostridium	J	This protein promotes the GTP-dependent binding of aminoacyl-tRNA to the A-site of ribosomes during protein biosynthesis</t>
  </si>
  <si>
    <t>PG_ 72292</t>
  </si>
  <si>
    <t>MGYG000000243_01780</t>
  </si>
  <si>
    <t>72292</t>
  </si>
  <si>
    <t>MGYG000000243_01780;MGYG000002171_01098</t>
  </si>
  <si>
    <t>COG NOG29365 non supervised orthologous group</t>
  </si>
  <si>
    <t>DUF481,OMP_b-brl</t>
  </si>
  <si>
    <t>4NU7E@976|Bacteroidetes</t>
  </si>
  <si>
    <t>COG NOG29365 non supervised orthologous group	2FS9Q@200643|Bacteroidia	MU	COG NOG29365 non supervised orthologous group	4AQUY@815|Bacteroidaceae	MU	COG NOG29365 non supervised orthologous group</t>
  </si>
  <si>
    <t>PG_ 31933</t>
  </si>
  <si>
    <t>MGYG000001337_02930</t>
  </si>
  <si>
    <t>31933</t>
  </si>
  <si>
    <t>COG0589 Universal stress protein UspA and related nucleotide-binding</t>
  </si>
  <si>
    <t>uspA</t>
  </si>
  <si>
    <t>DUF2007,Usp</t>
  </si>
  <si>
    <t>4NHBB@976|Bacteroidetes</t>
  </si>
  <si>
    <t>universal stress protein	2FPV4@200643|Bacteroidia	T	universal stress protein	4AM8G@815|Bacteroidaceae	T	COG0589 Universal stress protein UspA and related nucleotide-binding</t>
  </si>
  <si>
    <t>PG_ 33905</t>
  </si>
  <si>
    <t>MGYG000000074_01236</t>
  </si>
  <si>
    <t>33905</t>
  </si>
  <si>
    <t>MGYG000000074_01236;MGYG000001608_01878;MGYG000004885_00002;MGYG000002867_00626;MGYG000000003_01401;MGYG000002203_02031</t>
  </si>
  <si>
    <t>14;2;1;2;1;1;</t>
  </si>
  <si>
    <t>13;1;1;1;1;1;</t>
  </si>
  <si>
    <t>Butyrate kinase 2</t>
  </si>
  <si>
    <t>Belongs to the acetokinase family</t>
  </si>
  <si>
    <t>buk</t>
  </si>
  <si>
    <t>2.7.2.7</t>
  </si>
  <si>
    <t>Butyrate kinase.</t>
  </si>
  <si>
    <t>ATP + butanoate = ADP + butanoyl phosphate.</t>
  </si>
  <si>
    <t>ko:K00929</t>
  </si>
  <si>
    <t>R01688</t>
  </si>
  <si>
    <t>COG3426</t>
  </si>
  <si>
    <t>Butyrate kinase</t>
  </si>
  <si>
    <t>4NJBW@976|Bacteroidetes</t>
  </si>
  <si>
    <t>Belongs to the acetokinase family	2FMMN@200643|Bacteroidia	H	Belongs to the acetokinase family	22V24@171550|Rikenellaceae	H	Belongs to the acetokinase family</t>
  </si>
  <si>
    <t>PG_ 30675</t>
  </si>
  <si>
    <t>MGYG000002528_02596</t>
  </si>
  <si>
    <t>30675</t>
  </si>
  <si>
    <t>Catalyzes the condensation of (S)-aspartate-beta- semialdehyde (S)-ASA and pyruvate to 4-hydroxy- tetrahydrodipicolinate (HTPA)	247T5@186801|Clostridia	E	Catalyzes the condensation of (S)-aspartate-beta- semialdehyde (S)-ASA and pyruvate to 4-hydroxy- tetrahydrodipicolinate (HTPA)	268CM@186813|unclassified Clostridiales	E	Catalyzes the condensation of (S)-aspartate-beta- semialdehyde (S)-ASA and pyruvate to 4-hydroxy- tetrahydrodipicolinate (HTPA)</t>
  </si>
  <si>
    <t>PG_ 9152</t>
  </si>
  <si>
    <t>MGYG000000224_00486</t>
  </si>
  <si>
    <t>9152</t>
  </si>
  <si>
    <t>Forms part of the ribosomal stalk, playing a central role in the interaction of the ribosome with GTP-bound translation factors	2FSBB@200643|Bacteroidia	J	Ribosomal protein L10	4AK81@815|Bacteroidaceae	J	Ribosomal protein L10</t>
  </si>
  <si>
    <t>PG_ 79259</t>
  </si>
  <si>
    <t>MGYG000002478_03010</t>
  </si>
  <si>
    <t>79259</t>
  </si>
  <si>
    <t>MGYG000002478_03010;MGYG000004797_04005</t>
  </si>
  <si>
    <t>COG NOG28307 non supervised orthologous group</t>
  </si>
  <si>
    <t>28JHY@1|root</t>
  </si>
  <si>
    <t>2Z9BE@2|Bacteria	S		4NVN1@976|Bacteroidetes	S		2FMXK@200643|Bacteroidia	S		4AMB9@815|Bacteroidaceae	S	COG NOG28307 non supervised orthologous group</t>
  </si>
  <si>
    <t>PG_ 40870</t>
  </si>
  <si>
    <t>MGYG000002482_00334</t>
  </si>
  <si>
    <t>40870</t>
  </si>
  <si>
    <t>ATP phosphoribosyltransferase regulatory subunit</t>
  </si>
  <si>
    <t>Required for the first step of histidine biosynthesis. May allow the feedback regulation of ATP phosphoribosyltransferase activity by histidine</t>
  </si>
  <si>
    <t>hisZ</t>
  </si>
  <si>
    <t>ko:K02502</t>
  </si>
  <si>
    <t>HisG,tRNA-synt_His</t>
  </si>
  <si>
    <t>COG3705</t>
  </si>
  <si>
    <t>ATP phosphoribosyltransferase regulatory subunit HisZ</t>
  </si>
  <si>
    <t>1TPZZ@1239|Firmicutes</t>
  </si>
  <si>
    <t>Required for the first step of histidine biosynthesis. May allow the feedback regulation of ATP phosphoribosyltransferase activity by histidine	248CB@186801|Clostridia	E	Required for the first step of histidine biosynthesis. May allow the feedback regulation of ATP phosphoribosyltransferase activity by histidine	3WGQF@541000|Ruminococcaceae	E	Required for the first step of histidine biosynthesis. May allow the feedback regulation of ATP phosphoribosyltransferase activity by histidine</t>
  </si>
  <si>
    <t>PG_ 76313</t>
  </si>
  <si>
    <t>MGYG000004834_02110</t>
  </si>
  <si>
    <t>76313</t>
  </si>
  <si>
    <t>Massilimicrobiota timonensis</t>
  </si>
  <si>
    <t>Massilimicrobiota</t>
  </si>
  <si>
    <t>ABC transporter	3VPSE@526524|Erysipelotrichia	G	Bacterial extracellular solute-binding protein</t>
  </si>
  <si>
    <t>PG_ 25673</t>
  </si>
  <si>
    <t>MGYG000001300_01076</t>
  </si>
  <si>
    <t>25673</t>
  </si>
  <si>
    <t>MGYG000001300_01076;MGYG000003291_00518;MGYG000002641_01308;MGYG000002223_01072</t>
  </si>
  <si>
    <t>7;6;5;5;</t>
  </si>
  <si>
    <t>putative ferredoxin-like protein YdhY</t>
  </si>
  <si>
    <t>4Fe-4S binding domain</t>
  </si>
  <si>
    <t>Fer4,Fer4_10,Fer4_4,Fer4_7,Fer4_9,TAT_signal</t>
  </si>
  <si>
    <t>COG0437</t>
  </si>
  <si>
    <t>Fe-S-cluster-containing dehydrogenase component (DMSO reductase)</t>
  </si>
  <si>
    <t>1TT1R@1239|Firmicutes</t>
  </si>
  <si>
    <t>PFAM 4Fe-4S ferredoxin, iron-sulfur binding domain protein	24FGW@186801|Clostridia	C	PFAM 4Fe-4S ferredoxin iron-sulfur binding domain protein	3WMM7@541000|Ruminococcaceae	C	4Fe-4S binding domain</t>
  </si>
  <si>
    <t>PG_ 53396</t>
  </si>
  <si>
    <t>MGYG000001313_00255</t>
  </si>
  <si>
    <t>53396</t>
  </si>
  <si>
    <t>MGYG000001313_00255;MGYG000004824_01694;MGYG000001789_01117;MGYG000004885_00101;MGYG000000105_01885</t>
  </si>
  <si>
    <t>10;2;2;2;7;</t>
  </si>
  <si>
    <t>8;0;0;0;6;</t>
  </si>
  <si>
    <t>Ribosome-binding factor A</t>
  </si>
  <si>
    <t>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</si>
  <si>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rbfA</t>
  </si>
  <si>
    <t>ko:K02834</t>
  </si>
  <si>
    <t>RBFA</t>
  </si>
  <si>
    <t>COG0858</t>
  </si>
  <si>
    <t>Ribosome-binding factor RbfA</t>
  </si>
  <si>
    <t>4NRPT@976|Bacteroidetes</t>
  </si>
  <si>
    <t>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	2G3BT@200643|Bacteroidia	J	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	4AQYY@815|Bacteroidaceae	J	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</si>
  <si>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PG_ 12831</t>
  </si>
  <si>
    <t>MGYG000002783_00865</t>
  </si>
  <si>
    <t>4424;12831</t>
  </si>
  <si>
    <t>MGYG000002783_00865;MGYG000003242_01769</t>
  </si>
  <si>
    <t>26;14;</t>
  </si>
  <si>
    <t>Located at the back of the 30S subunit body where it stabilizes the conformation of the head with respect to the body	2FMI8@200643|Bacteroidia	J	Located at the back of the 30S subunit body where it stabilizes the conformation of the head with respect to the body	1WDA4@1283313|Alloprevotella	J	Located at the back of the 30S subunit body where it stabilizes the conformation of the head with respect to the body</t>
  </si>
  <si>
    <t>PG_ 33928</t>
  </si>
  <si>
    <t>MGYG000002992_00299</t>
  </si>
  <si>
    <t>33928</t>
  </si>
  <si>
    <t>PG_ 29003</t>
  </si>
  <si>
    <t>MGYG000003681_00099</t>
  </si>
  <si>
    <t>29003</t>
  </si>
  <si>
    <t>PG_ 98826</t>
  </si>
  <si>
    <t>MGYG000002544_00751</t>
  </si>
  <si>
    <t>98826</t>
  </si>
  <si>
    <t>Eggerthella lenta</t>
  </si>
  <si>
    <t>Eggerthella</t>
  </si>
  <si>
    <t>MGYG000002544_00751;MGYG000004835_00982</t>
  </si>
  <si>
    <t>PG_ 45025</t>
  </si>
  <si>
    <t>MGYG000002549_04393</t>
  </si>
  <si>
    <t>45025</t>
  </si>
  <si>
    <t>signal peptide peptidase SppA, 67K type	2FMR0@200643|Bacteroidia	OU	signal peptide peptidase SppA, 67K type	4AMZU@815|Bacteroidaceae	OU	signal peptide peptidase SppA, 67K type</t>
  </si>
  <si>
    <t>PG_ 67613</t>
  </si>
  <si>
    <t>MGYG000001346_03643</t>
  </si>
  <si>
    <t>67613</t>
  </si>
  <si>
    <t>Plasmid stabilization system</t>
  </si>
  <si>
    <t>ParE_toxin</t>
  </si>
  <si>
    <t>COG3668</t>
  </si>
  <si>
    <t>Plasmid stabilization system protein ParE</t>
  </si>
  <si>
    <t>4P9T6@976|Bacteroidetes</t>
  </si>
  <si>
    <t>Plasmid stabilization system	2FSKA@200643|Bacteroidia	S	Plasmid stabilization system	4AR00@815|Bacteroidaceae	S	Plasmid stabilization system</t>
  </si>
  <si>
    <t>PG_ 66881</t>
  </si>
  <si>
    <t>MGYG000000187_02594</t>
  </si>
  <si>
    <t>66881</t>
  </si>
  <si>
    <t>2-dehydro-3-deoxygluconokinase</t>
  </si>
  <si>
    <t>COG0524 Sugar kinases, ribokinase family</t>
  </si>
  <si>
    <t>Kinase, PfkB family	248Y3@186801|Clostridia	G	Kinase, PfkB family	25UY8@186806|Eubacteriaceae	G	COG0524 Sugar kinases, ribokinase family</t>
  </si>
  <si>
    <t>PG_ 20511</t>
  </si>
  <si>
    <t>MGYG000000013_04687;MGYG000001378_00477</t>
  </si>
  <si>
    <t>20511;24563;31823</t>
  </si>
  <si>
    <t>MGYG000000013_04687;MGYG000001378_00477;MGYG000003351_04302;MGYG000004793_00923;MGYG000000054_00279</t>
  </si>
  <si>
    <t>47;47;17;10;25;</t>
  </si>
  <si>
    <t>24;24;3;0;11;</t>
  </si>
  <si>
    <t>GO:0003674,GO:0003824,GO:0004478,GO:0005575,GO:0005622,GO:0005623,GO:0005737,GO:0005829,GO:0016740,GO:0016765,GO:0044424,GO:0044444,GO:0044464</t>
  </si>
  <si>
    <t>molecular_function;catalytic activity;methionine adenosyltransferase activity;cellular_component;intracellular;cell;cytoplasm;cytosol;transferase activity;transferase activity, transferring alkyl or aryl (other than methyl) groups;obsolete intracellular part;obsolete cytoplasmic part;obsolete cell part</t>
  </si>
  <si>
    <t>molecular_function;molecular_function;molecular_function;cellular_component;cellular_component;cellular_component;cellular_component;cellular_component;molecular_function;molecular_function;cellular_component;cellular_component;cellular_component</t>
  </si>
  <si>
    <t>S-AdoMet_synt_C,S-AdoMet_synt_M,S-AdoMet_synt_N</t>
  </si>
  <si>
    <t>4NG7Y@976|Bacteroidetes</t>
  </si>
  <si>
    <t>Catalyzes the formation of S-adenosylmethionine (AdoMet) from methionine and ATP. The overall synthetic reaction is composed of two sequential steps, AdoMet formation and the subsequent tripolyphosphate hydrolysis which occurs prior to release of AdoMet from the enzyme	2FNW8@200643|Bacteroidia	H	Catalyzes the formation of S-adenosylmethionine (AdoMet) from methionine and ATP. The overall synthetic reaction is composed of two sequential steps, AdoMet formation and the subsequent tripolyphosphate hydrolysis which occurs prior to release of AdoMet from the enzyme	4AP79@815|Bacteroidaceae	H	Catalyzes the formation of S-adenosylmethionine (AdoMet) from methionine and ATP. The overall synthetic reaction is composed of two sequential steps, AdoMet formation and the subsequent tripolyphosphate hydrolysis which occurs prior to release of AdoMet from the enzyme</t>
  </si>
  <si>
    <t>PG_ 2049</t>
  </si>
  <si>
    <t>MGYG000001313_00905</t>
  </si>
  <si>
    <t>2049</t>
  </si>
  <si>
    <t>MGYG000001313_00905;MGYG000002080_01931</t>
  </si>
  <si>
    <t>76;9;</t>
  </si>
  <si>
    <t>4P0D3@976|Bacteroidetes</t>
  </si>
  <si>
    <t>SusD family	2G059@200643|Bacteroidia	P	SusD family	4AWEK@815|Bacteroidaceae	P	SusD family</t>
  </si>
  <si>
    <t>PG_ 1322</t>
  </si>
  <si>
    <t>MGYG000001346_01121</t>
  </si>
  <si>
    <t>1322;3987</t>
  </si>
  <si>
    <t>MGYG000001346_01121;MGYG000004443_00523;MGYG000001512_01541;MGYG000004824_01069</t>
  </si>
  <si>
    <t>143;93;83;97;</t>
  </si>
  <si>
    <t>6;0;0;0;</t>
  </si>
  <si>
    <t>GGGtGRT protein	2Z7JK@2|Bacteria	S	Psort location Cytoplasmic, score	4NHGV@976|Bacteroidetes	S	Psort location Cytoplasmic, score 8.96	2FMRU@200643|Bacteroidia	S	Psort location Cytoplasmic, score 8.96	4AMEG@815|Bacteroidaceae	S	Psort location Cytoplasmic, score 8.96</t>
  </si>
  <si>
    <t>PG_ 7884</t>
  </si>
  <si>
    <t>MGYG000000243_00676</t>
  </si>
  <si>
    <t>7884</t>
  </si>
  <si>
    <t>PG_ 83343</t>
  </si>
  <si>
    <t>MGYG000002538_04663</t>
  </si>
  <si>
    <t>83343</t>
  </si>
  <si>
    <t>MGYG000002538_04663;MGYG000002504_03967</t>
  </si>
  <si>
    <t>Bacterioferritin</t>
  </si>
  <si>
    <t>Iron-storage protein, whose ferroxidase center binds Fe(2 ) ions, oxidizes them by dioxygen to Fe(3 ), and participates in the subsequent Fe(3 ) oxide mineral core formation within the central cavity of the protein complex</t>
  </si>
  <si>
    <t>bfr</t>
  </si>
  <si>
    <t>GO:0003674,GO:0003824,GO:0004322,GO:0005488,GO:0005506,GO:0005515,GO:0005575,GO:0005622,GO:0005623,GO:0005737,GO:0005829,GO:0006873,GO:0006875,GO:0006879,GO:0006880,GO:0008150,GO:0008152,GO:0009987,GO:0016491,GO:0016722,GO:0016724,GO:0019725,GO:0020037,GO:0030003,GO:0042592,GO:0042802,GO:0043167,GO:0043169,GO:0044424,GO:0044444,GO:0044464,GO:0046872,GO:0046906,GO:0046914,GO:0046916,GO:0048037,GO:0048878,GO:0050801,GO:0051179,GO:0051235,GO:0051238,GO:0051641,GO:0051651,GO:0055065,GO:0055072,GO:0055076,GO:0055080,GO:0055082,GO:0055114,GO:0065007,GO:0065008,GO:0097159,GO:0097577,GO:0098771,GO:1901363</t>
  </si>
  <si>
    <t>molecular_function;catalytic activity;ferroxidase activity;binding;iron ion binding;protein binding;cellular_component;intracellular;cell;cytoplasm;cytosol;cellular ion homeostasis;cellular metal ion homeostasis;cellular iron ion homeostasis;intracellular sequestering of iron ion;biological_process;metabolic process;cellular process;oxidoreductase activity;oxidoreductase activity, oxidizing metal ions;oxidoreductase activity, oxidizing metal ions, oxygen as acceptor;cellular homeostasis;heme binding;cellular cation homeostasis;homeostatic process;identical protein binding;ion binding;cation binding;obsolete intracellular part;obsolete cytoplasmic part;obsolete cell part;metal ion binding;tetrapyrrole binding;transition metal ion binding;cellular transition metal ion homeostasis;cofactor binding;chemical homeostasis;ion homeostasis;localization;maintenance of location;sequestering of metal ion;cellular localization;maintenance of location in cell;metal ion homeostasis;iron ion homeostasis;transition metal ion homeostasis;cation homeostasis;cellular chemical homeostasis;oxidation-reduction process;biological regulation;regulation of biological quality;organic cyclic compound binding;sequestering of iron ion;inorganic ion homeostasis;heterocyclic compound binding</t>
  </si>
  <si>
    <t>molecular_function;molecular_function;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molecular_function;molecular_function;molecular_function;biological_process;molecular_function;biological_process;biological_process;molecular_function;molecular_function;molecular_function;cellular_component;cellular_component;cellular_component;molecular_function;molecular_function;molecular_function;biological_process;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biological_process;biological_process;molecular_function</t>
  </si>
  <si>
    <t>1.16.3.1</t>
  </si>
  <si>
    <t>Ferroxidase.</t>
  </si>
  <si>
    <t>4 Fe(2+) + 4 H(+) + O(2) = 4 Fe(3+) + 2 H(2)O.</t>
  </si>
  <si>
    <t>Hephaestin.;Ceruloplasmin.;HEPH.</t>
  </si>
  <si>
    <t>ko:K03594</t>
  </si>
  <si>
    <t>ko00860,map00860</t>
  </si>
  <si>
    <t>Porphyrin and chlorophyll metabolism</t>
  </si>
  <si>
    <t>R00078</t>
  </si>
  <si>
    <t>RC02758</t>
  </si>
  <si>
    <t>CheW,Ferritin</t>
  </si>
  <si>
    <t>COG2193</t>
  </si>
  <si>
    <t>Bacterioferritin (cytochrome b1)</t>
  </si>
  <si>
    <t>1RCW7@1224|Proteobacteria</t>
  </si>
  <si>
    <t>Iron-storage protein, whose ferroxidase center binds Fe(2 ) ions, oxidizes them by dioxygen to Fe(3 ), and participates in the subsequent Fe(3 ) oxide mineral core formation within the central cavity of the protein complex	1S45S@1236|Gammaproteobacteria	P	Iron-storage protein, whose ferroxidase center binds Fe(2 ) ions, oxidizes them by dioxygen to Fe(3 ), and participates in the subsequent Fe(3 ) oxide mineral core formation within the central cavity of the protein complex</t>
  </si>
  <si>
    <t>PG_ 66811</t>
  </si>
  <si>
    <t>MGYG000001565_00218</t>
  </si>
  <si>
    <t>66811</t>
  </si>
  <si>
    <t>Photobacterium lipolyticum</t>
  </si>
  <si>
    <t>Vibrionales</t>
  </si>
  <si>
    <t>Vibrionaceae</t>
  </si>
  <si>
    <t>Photobacterium</t>
  </si>
  <si>
    <t>NADP-dependent 7-alpha-hydroxysteroid dehydrogenase</t>
  </si>
  <si>
    <t>Enoyl-(Acyl carrier protein) reductase</t>
  </si>
  <si>
    <t>reductase	24BYN@186801|Clostridia	IQ	COG1028 Dehydrogenases with different specificities (related to short-chain alcohol	26A3Q@186813|unclassified Clostridiales	IQ	Enoyl-(Acyl carrier protein) reductase</t>
  </si>
  <si>
    <t>PG_ 1416</t>
  </si>
  <si>
    <t>MGYG000003695_01392</t>
  </si>
  <si>
    <t>9157;3939;1416</t>
  </si>
  <si>
    <t>Psort location Cytoplasmic, score	248GY@186801|Clostridia	C	Psort location Cytoplasmic, score	27V2Z@189330|Dorea	C	Rubrerythrin</t>
  </si>
  <si>
    <t>PG_ 87754</t>
  </si>
  <si>
    <t>MGYG000000044_03520</t>
  </si>
  <si>
    <t>87754</t>
  </si>
  <si>
    <t>TonB-linked outer membrane protein, SusC RagA family	2FWS8@200643|Bacteroidia	P	TonB-linked outer membrane protein, SusC RagA family	22XBF@171551|Porphyromonadaceae	P	TonB dependent receptor</t>
  </si>
  <si>
    <t>PG_ 38814</t>
  </si>
  <si>
    <t>MGYG000000069_02423</t>
  </si>
  <si>
    <t>38814</t>
  </si>
  <si>
    <t>Psort location Cytoplasmic, score	249B6@186801|Clostridia	C	PFAM Uncharacterised ACR, YkgG family COG1556	3WIFU@541000|Ruminococcaceae	C	LUD domain</t>
  </si>
  <si>
    <t>PG_ 62000</t>
  </si>
  <si>
    <t>MGYG000002528_01319</t>
  </si>
  <si>
    <t>62000</t>
  </si>
  <si>
    <t>MGYG000002528_01319;MGYG000000028_01721</t>
  </si>
  <si>
    <t>HTH-type transcriptional repressor RspR</t>
  </si>
  <si>
    <t>FCD</t>
  </si>
  <si>
    <t>ydfH_4</t>
  </si>
  <si>
    <t>FCD,GntR</t>
  </si>
  <si>
    <t>COG1802</t>
  </si>
  <si>
    <t>1TSV2@1239|Firmicutes</t>
  </si>
  <si>
    <t>Transcriptional regulator, GntR family	24C0U@186801|Clostridia	K	domain protein	269TB@186813|unclassified Clostridiales	K	FCD</t>
  </si>
  <si>
    <t>PG_ 72350</t>
  </si>
  <si>
    <t>MGYG000002478_03354</t>
  </si>
  <si>
    <t>72350</t>
  </si>
  <si>
    <t>4NF1D@976|Bacteroidetes</t>
  </si>
  <si>
    <t>alcohol dehydrogenase	2FPAW@200643|Bacteroidia	C	alcohol dehydrogenase	4AK9J@815|Bacteroidaceae	C	Psort location Cytoplasmic, score</t>
  </si>
  <si>
    <t>PG_ 41407</t>
  </si>
  <si>
    <t>MGYG000003681_00197</t>
  </si>
  <si>
    <t>7444;29424;41407;15708</t>
  </si>
  <si>
    <t>Catalyzes the reversible isomerization-deamination of glucosamine 6-phosphate (GlcN6P) to form fructose 6-phosphate (Fru6P) and ammonium ion</t>
  </si>
  <si>
    <t>GO:0005575,GO:0005622,GO:0005623,GO:0005737,GO:0005829,GO:0044424,GO:0044444,GO:0044464</t>
  </si>
  <si>
    <t>cellular_component;intracellular;cell;cytoplasm;cytosol;obsolete intracellular part;obsolete cytoplasmic part;obsolete cell part</t>
  </si>
  <si>
    <t>cellular_component;cellular_component;cellular_component;cellular_component;cellular_component;cellular_component;cellular_component;cellular_component</t>
  </si>
  <si>
    <t>Glucosamine_iso</t>
  </si>
  <si>
    <t>COG0363</t>
  </si>
  <si>
    <t>6-phosphogluconolactonase/Glucosamine-6-phosphate isomerase/deaminase</t>
  </si>
  <si>
    <t>4NHF8@976|Bacteroidetes</t>
  </si>
  <si>
    <t>Catalyzes the reversible isomerization-deamination of glucosamine 6-phosphate (GlcN6P) to form fructose 6-phosphate (Fru6P) and ammonium ion	2FN1D@200643|Bacteroidia	G	Catalyzes the reversible isomerization-deamination of glucosamine 6-phosphate (GlcN6P) to form fructose 6-phosphate (Fru6P) and ammonium ion	4AKMP@815|Bacteroidaceae	G	Catalyzes the reversible isomerization-deamination of glucosamine 6-phosphate (GlcN6P) to form fructose 6-phosphate (Fru6P) and ammonium ion</t>
  </si>
  <si>
    <t>PG_ 9504</t>
  </si>
  <si>
    <t>MGYG000004196_00874</t>
  </si>
  <si>
    <t>8757;9504</t>
  </si>
  <si>
    <t>ko:K02032,ko:K10823</t>
  </si>
  <si>
    <t>Belongs to the ABC transporter superfamily	24C3R@186801|Clostridia	P	Belongs to the ABC transporter superfamily	2N7E5@216572|Oscillospiraceae	E	Oligopeptide/dipeptide transporter, C-terminal region</t>
  </si>
  <si>
    <t>PG_ 44060</t>
  </si>
  <si>
    <t>MGYG000004797_04031</t>
  </si>
  <si>
    <t>44060</t>
  </si>
  <si>
    <t>Phocaeicola sartorii</t>
  </si>
  <si>
    <t>PG_ 14469</t>
  </si>
  <si>
    <t>MGYG000002272_00275</t>
  </si>
  <si>
    <t>14469</t>
  </si>
  <si>
    <t>Putative peptidoglycan binding domain</t>
  </si>
  <si>
    <t>LysM,PG_binding_1</t>
  </si>
  <si>
    <t>COG3409</t>
  </si>
  <si>
    <t>Peptidoglycan-binding (PGRP) domain of peptidoglycan hydrolases</t>
  </si>
  <si>
    <t>1VMBN@1239|Firmicutes</t>
  </si>
  <si>
    <t>Putative peptidoglycan binding domain	24V9S@186801|Clostridia	M	Putative peptidoglycan binding domain</t>
  </si>
  <si>
    <t>PG_ 15432</t>
  </si>
  <si>
    <t>MGYG000004873_00201</t>
  </si>
  <si>
    <t>15432;5363;3029</t>
  </si>
  <si>
    <t>Butyrivibrio hungatei</t>
  </si>
  <si>
    <t>Butyrivibrio</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</si>
  <si>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247RH@186801|Clostridia	H	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27J1Z@186928|unclassified Lachnospiraceae	EH	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</si>
  <si>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PG_ 12842</t>
  </si>
  <si>
    <t>MGYG000000105_00821</t>
  </si>
  <si>
    <t>12842</t>
  </si>
  <si>
    <t>MGYG000000105_00821;MGYG000001370_00637</t>
  </si>
  <si>
    <t>62;20;</t>
  </si>
  <si>
    <t>PG_ 24951</t>
  </si>
  <si>
    <t>MGYG000001313_02675</t>
  </si>
  <si>
    <t>24951</t>
  </si>
  <si>
    <t>4PM03@976|Bacteroidetes</t>
  </si>
  <si>
    <t>TonB-linked outer membrane protein, SusC RagA family	2G09Q@200643|Bacteroidia	P	TonB-linked outer membrane protein, SusC RagA family	4AV6D@815|Bacteroidaceae	P	TonB dependent receptor</t>
  </si>
  <si>
    <t>PG_ 57634</t>
  </si>
  <si>
    <t>MGYG000001337_03123</t>
  </si>
  <si>
    <t>57634</t>
  </si>
  <si>
    <t>PG_ 38029</t>
  </si>
  <si>
    <t>MGYG000000060_01463</t>
  </si>
  <si>
    <t>38029</t>
  </si>
  <si>
    <t>Transcriptional regulatory protein WalR</t>
  </si>
  <si>
    <t>COG0745 Response regulators consisting of a CheY-like receiver domain and a winged-helix DNA-binding domain	24843@186801|Clostridia	KT	response regulator receiver	25VEM@186806|Eubacteriaceae	T	Transcriptional regulatory protein, C terminal</t>
  </si>
  <si>
    <t>PG_ 37464</t>
  </si>
  <si>
    <t>MGYG000001380_01688</t>
  </si>
  <si>
    <t>37464</t>
  </si>
  <si>
    <t>Part of a stress-induced multi-chaperone system, it is involved in the recovery of the cell from heat-induced damage, in cooperation with DnaK, DnaJ and GrpE	247TD@186801|Clostridia	O	Part of a stress-induced multi-chaperone system, it is involved in the recovery of the cell from heat-induced damage, in cooperation with DnaK, DnaJ and GrpE	3XZ90@572511|Blautia	O	Part of a stress-induced multi-chaperone system, it is involved in the recovery of the cell from heat-induced damage, in cooperation with DnaK, DnaJ and GrpE</t>
  </si>
  <si>
    <t>PG_ 28251</t>
  </si>
  <si>
    <t>MGYG000000074_00270</t>
  </si>
  <si>
    <t>28251</t>
  </si>
  <si>
    <t>MGYG000000074_00270;MGYG000000003_01042;MGYG000001663_01985;MGYG000003899_00102;MGYG000002530_01245;MGYG000002082_01383</t>
  </si>
  <si>
    <t>25;5;5;1;1;3;</t>
  </si>
  <si>
    <t>18;3;1;1;1;1;</t>
  </si>
  <si>
    <t>Histidine ammonia-lyase	2FMCF@200643|Bacteroidia	E	Histidine ammonia-lyase	22UX6@171550|Rikenellaceae	E	Histidine ammonia-lyase</t>
  </si>
  <si>
    <t>PG_ 69991</t>
  </si>
  <si>
    <t>MGYG000000003_01834</t>
  </si>
  <si>
    <t>69991</t>
  </si>
  <si>
    <t>Endonuclease/Exonuclease/phosphatase family</t>
  </si>
  <si>
    <t>4NN7C@976|Bacteroidetes</t>
  </si>
  <si>
    <t>Endonuclease/Exonuclease/phosphatase family	2FQ2X@200643|Bacteroidia	S	Endonuclease/Exonuclease/phosphatase family	230XD@171551|Porphyromonadaceae	S	Endonuclease/Exonuclease/phosphatase family</t>
  </si>
  <si>
    <t>PG_ 19665</t>
  </si>
  <si>
    <t>MGYG000003681_02322</t>
  </si>
  <si>
    <t>19665</t>
  </si>
  <si>
    <t>MGYG000003681_02322;MGYG000000224_02730;MGYG000000236_03702</t>
  </si>
  <si>
    <t>14;9;3;</t>
  </si>
  <si>
    <t>11;6;3;</t>
  </si>
  <si>
    <t>PG_ 40020</t>
  </si>
  <si>
    <t>MGYG000001313_00585</t>
  </si>
  <si>
    <t>94186;40020</t>
  </si>
  <si>
    <t>MGYG000001313_00585;MGYG000003367_01869;MGYG000003460_00510;MGYG000004824_00857;MGYG000002033_02069;MGYG000002783_01687;MGYG000001372_02455;MGYG000000224_02028;MGYG000001661_00196;MGYG000002394_01679;MGYG000001097_01217;MGYG000001789_01710;MGYG000002930_00991;MGYG000004885_00657;MGYG000001489_02267;MGYG000002275_02761;MGYG000003957_02897;MGYG000003922_00459;MGYG000000098_01356;MGYG000003282_00428;MGYG000000054_00198;MGYG000002273_01727</t>
  </si>
  <si>
    <t>12;4;1;1;1;1;1;2;3;3;3;1;1;1;1;2;1;1;2;1;2;4;</t>
  </si>
  <si>
    <t>10;2;1;1;1;1;1;2;3;1;1;1;1;1;1;2;1;1;2;1;2;2;</t>
  </si>
  <si>
    <t>Acetyltransf_5</t>
  </si>
  <si>
    <t>COG3176</t>
  </si>
  <si>
    <t>Putative hemolysin</t>
  </si>
  <si>
    <t>4PKEK@976|Bacteroidetes</t>
  </si>
  <si>
    <t>hemolysin	2FKZ3@200643|Bacteroidia	S	Hemolysin	4AND8@815|Bacteroidaceae	S	Psort location Cytoplasmic, score 8.96</t>
  </si>
  <si>
    <t>PG_ 54083</t>
  </si>
  <si>
    <t>MGYG000000224_00438</t>
  </si>
  <si>
    <t>54083</t>
  </si>
  <si>
    <t>Methenyltetrahydrofolate cyclohydrolase</t>
  </si>
  <si>
    <t>COG3404 Methenyl tetrahydrofolate cyclohydrolase</t>
  </si>
  <si>
    <t>fchA</t>
  </si>
  <si>
    <t>FTCD,FTCD_C,FTCD_N,Peptidase_M78</t>
  </si>
  <si>
    <t>COG3404</t>
  </si>
  <si>
    <t>Formiminotetrahydrofolate cyclodeaminase</t>
  </si>
  <si>
    <t>4NN2J@976|Bacteroidetes</t>
  </si>
  <si>
    <t>Methenyltetrahydrofolate cyclohydrolase	2FPSN@200643|Bacteroidia	E	Methenyltetrahydrofolate cyclohydrolase	4AMB8@815|Bacteroidaceae	E	COG3404 Methenyl tetrahydrofolate cyclohydrolase</t>
  </si>
  <si>
    <t>PG_ 23608</t>
  </si>
  <si>
    <t>MGYG000002394_01247</t>
  </si>
  <si>
    <t>23608</t>
  </si>
  <si>
    <t>MGYG000002394_01247;MGYG000003362_01297;MGYG000000442_01693;MGYG000003363_02988;MGYG000002933_02071;MGYG000001630_01603;MGYG000001655_03127;MGYG000004474_02232;MGYG000004824_01575;MGYG000003590_02291;MGYG000002181_01652;MGYG000001640_01797;MGYG000002905_00080</t>
  </si>
  <si>
    <t>7;2;2;2;2;2;2;2;2;2;2;2;2;</t>
  </si>
  <si>
    <t>Malonyl CoA-acyl carrier protein transacylase</t>
  </si>
  <si>
    <t>malonyl CoA-acyl carrier protein transacylase</t>
  </si>
  <si>
    <t>fabD</t>
  </si>
  <si>
    <t>2.3.1.39</t>
  </si>
  <si>
    <t>[Acyl-carrier-protein] S-malonyltransferase.</t>
  </si>
  <si>
    <t>Malonyl-CoA + an [acyl-carrier-protein] = CoA + a malonyl-[acyl-carrier-protein].</t>
  </si>
  <si>
    <t>Malonyl transacylase.;Malonyl-CoA/dephospho-CoA acyltransferase.;Acyl carrier protein malonyltransferase.;Malonyl coenzyme A-acyl carrier protein transacylase.;MCAT.;Malonyl transferase.;Malonyl-CoA-acyl carrier protein transacylase.</t>
  </si>
  <si>
    <t>ko:K00645</t>
  </si>
  <si>
    <t>ko00061,ko00333,ko01100,ko01130,ko01212,map00061,map00333,map01100,map01130,map01212</t>
  </si>
  <si>
    <t>Fatty acid biosynthesis;Prodigiosin biosynthesis;Metabolic pathways;Fatty acid metabolism</t>
  </si>
  <si>
    <t>M00082</t>
  </si>
  <si>
    <t>R01626,R11671</t>
  </si>
  <si>
    <t>RC00004,RC00039,RC02727</t>
  </si>
  <si>
    <t>Acyl_transf_1</t>
  </si>
  <si>
    <t>COG0331</t>
  </si>
  <si>
    <t>4NE1D@976|Bacteroidetes</t>
  </si>
  <si>
    <t>malonyl coa-acyl carrier protein transacylase	2FM9P@200643|Bacteroidia	I	malonyl CoA-acyl carrier protein transacylase</t>
  </si>
  <si>
    <t>PG_ 84865</t>
  </si>
  <si>
    <t>MGYG000002544_01551;MGYG000004835_01761</t>
  </si>
  <si>
    <t>84865</t>
  </si>
  <si>
    <t>19;15;</t>
  </si>
  <si>
    <t>2GJK4@201174|Actinobacteria</t>
  </si>
  <si>
    <t>Belongs to the glyceraldehyde-3-phosphate dehydrogenase family	4CUJP@84998|Coriobacteriia	C	Belongs to the glyceraldehyde-3-phosphate dehydrogenase family</t>
  </si>
  <si>
    <t>PG_ 18807</t>
  </si>
  <si>
    <t>MGYG000000029_02805;MGYG000001345_04715</t>
  </si>
  <si>
    <t>9146;17257;19286;13813;18807;24598;19310</t>
  </si>
  <si>
    <t>This is one of the proteins that binds and probably mediates the attachment of the 5S RNA into the large ribosomal subunit, where it forms part of the central protuberance	2FSHX@200643|Bacteroidia	J	This is one of the proteins that binds and probably mediates the attachment of the 5S RNA into the large ribosomal subunit, where it forms part of the central protuberance	4AQZ3@815|Bacteroidaceae	J	This is one of the proteins that binds and probably mediates the attachment of the 5S RNA into the large ribosomal subunit, where it forms part of the central protuberance</t>
  </si>
  <si>
    <t>PG_ 1024</t>
  </si>
  <si>
    <t>MGYG000000074_01564</t>
  </si>
  <si>
    <t>1024</t>
  </si>
  <si>
    <t>Alistipes onderdonkii subsp. vulgaris</t>
  </si>
  <si>
    <t>SusD family	2FNRM@200643|Bacteroidia	M	SusD family	22V36@171550|Rikenellaceae	M	Pfam:SusD</t>
  </si>
  <si>
    <t>PG_ 15548</t>
  </si>
  <si>
    <t>MGYG000000262_02236</t>
  </si>
  <si>
    <t>56251;21241;15548</t>
  </si>
  <si>
    <t>MGYG000000262_02236;MGYG000000077_02469</t>
  </si>
  <si>
    <t>38;26;</t>
  </si>
  <si>
    <t>14;9;</t>
  </si>
  <si>
    <t>GO:0000166,GO:0003674,GO:0003824,GO:0005488,GO:0008150,GO:0008152,GO:0016491,GO:0016627,GO:0016628,GO:0036094,GO:0043167,GO:0043168,GO:0048037,GO:0050660,GO:0050662,GO:0055114,GO:0071949,GO:0097159,GO:1901265,GO:1901363</t>
  </si>
  <si>
    <t>nucleotide binding;molecular_function;catalytic activity;binding;biological_process;metabolic process;oxidoreductase activity;oxidoreductase activity, acting on the CH-CH group of donors;oxidoreductase activity, acting on the CH-CH group of donors, NAD or NADP as acceptor;small molecule binding;ion binding;anion binding;cofactor binding;flavin adenine dinucleotide binding;coenzyme binding;oxidation-reduction process;FAD binding;organic cyclic compound binding;nucleoside phosphate binding;heterocyclic compound binding</t>
  </si>
  <si>
    <t>molecular_function;molecular_function;molecular_function;molecular_function;biological_process;biological_process;molecular_function;molecular_function;molecular_function;molecular_function;molecular_function;molecular_function;molecular_function;molecular_function;molecular_function;biological_process;molecular_function;molecular_function;molecular_function;molecular_function</t>
  </si>
  <si>
    <t>electron transfer flavoprotein	247NF@186801|Clostridia	C	electron transfer flavoprotein	25UTQ@186806|Eubacteriaceae	C	Psort location Cytoplasmic, score</t>
  </si>
  <si>
    <t>PG_ 85795</t>
  </si>
  <si>
    <t>MGYG000000105_01464</t>
  </si>
  <si>
    <t>85795</t>
  </si>
  <si>
    <t>4NHH7@976|Bacteroidetes</t>
  </si>
  <si>
    <t>Arylsulfatase	2FMAW@200643|Bacteroidia	P	Arylsulfatase	4AK8N@815|Bacteroidaceae	P	COG COG3119 Arylsulfatase A and related enzymes</t>
  </si>
  <si>
    <t>PG_ 75595</t>
  </si>
  <si>
    <t>MGYG000000271_03765</t>
  </si>
  <si>
    <t>75595</t>
  </si>
  <si>
    <t>MGYG000000271_03765;MGYG000004271_02635</t>
  </si>
  <si>
    <t>17;6;</t>
  </si>
  <si>
    <t>Transketolase	24914@186801|Clostridia	G	Transketolase</t>
  </si>
  <si>
    <t>PG_ 20714</t>
  </si>
  <si>
    <t>MGYG000000242_01820</t>
  </si>
  <si>
    <t>21244;20714</t>
  </si>
  <si>
    <t>MGYG000000242_01820;MGYG000001531_03084</t>
  </si>
  <si>
    <t>46;29;</t>
  </si>
  <si>
    <t>One of the primary rRNA binding proteins. Required for association of the 30S and 50S subunits to form the 70S ribosome, for tRNA binding and peptide bond formation. It has been suggested to have peptidyltransferase activity	247XY@186801|Clostridia	J	One of the primary rRNA binding proteins. Required for association of the 30S and 50S subunits to form the 70S ribosome, for tRNA binding and peptide bond formation. It has been suggested to have peptidyltransferase activity	267V8@186813|unclassified Clostridiales	J	One of the primary rRNA binding proteins. Required for association of the 30S and 50S subunits to form the 70S ribosome, for tRNA binding and peptide bond formation. It has been suggested to have peptidyltransferase activity</t>
  </si>
  <si>
    <t>PG_ 52864</t>
  </si>
  <si>
    <t>MGYG000001378_04257</t>
  </si>
  <si>
    <t>42637;58184;67758;52864;78870</t>
  </si>
  <si>
    <t>MGYG000001378_04257;MGYG000003351_00669;MGYG000000236_01509;MGYG000000029_00512</t>
  </si>
  <si>
    <t>11;1;3;3;</t>
  </si>
  <si>
    <t>4;1;1;1;</t>
  </si>
  <si>
    <t>outer membrane efflux protein</t>
  </si>
  <si>
    <t>4NIE8@976|Bacteroidetes</t>
  </si>
  <si>
    <t>outer membrane efflux protein	2FNS5@200643|Bacteroidia	MU	outer membrane efflux protein	4ANKN@815|Bacteroidaceae	MU	outer membrane efflux protein</t>
  </si>
  <si>
    <t>PG_ 59421</t>
  </si>
  <si>
    <t>MGYG000002570_00486</t>
  </si>
  <si>
    <t>59421</t>
  </si>
  <si>
    <t>Afipia felis</t>
  </si>
  <si>
    <t>Nitrobacteraceae</t>
  </si>
  <si>
    <t>Afipia</t>
  </si>
  <si>
    <t>MGYG000002570_00486;MGYG000002303_02120</t>
  </si>
  <si>
    <t>cyclic nucleotide-binding</t>
  </si>
  <si>
    <t>37ACC@32066|Fusobacteria</t>
  </si>
  <si>
    <t>PG_ 38435</t>
  </si>
  <si>
    <t>MGYG000002478_00410</t>
  </si>
  <si>
    <t>38435</t>
  </si>
  <si>
    <t>MGYG000002478_00410;MGYG000002560_02785;MGYG000004797_03412;MGYG000002171_01761</t>
  </si>
  <si>
    <t>11;6;10;5;</t>
  </si>
  <si>
    <t>neutral zinc metallopeptidase</t>
  </si>
  <si>
    <t>ko:K06973</t>
  </si>
  <si>
    <t>Zn_peptidase_2</t>
  </si>
  <si>
    <t>COG2738</t>
  </si>
  <si>
    <t>Zn-dependent membrane protease YugP</t>
  </si>
  <si>
    <t>4NDWG@976|Bacteroidetes</t>
  </si>
  <si>
    <t>Neutral zinc metallopeptidase	2FPBQ@200643|Bacteroidia	S	neutral zinc metallopeptidase	4AKB8@815|Bacteroidaceae	S	neutral zinc metallopeptidase</t>
  </si>
  <si>
    <t>PG_ 36429</t>
  </si>
  <si>
    <t>MGYG000002528_01839</t>
  </si>
  <si>
    <t>36429</t>
  </si>
  <si>
    <t>1TPFT@1239|Firmicutes</t>
  </si>
  <si>
    <t>One of the primary rRNA binding proteins, it binds directly near the 3'-end of the 23S rRNA, where it nucleates assembly of the 50S subunit	247NH@186801|Clostridia	J	One of the primary rRNA binding proteins, it binds directly near the 3'-end of the 23S rRNA, where it nucleates assembly of the 50S subunit	268U8@186813|unclassified Clostridiales	J	One of the primary rRNA binding proteins, it binds directly near the 3'-end of the 23S rRNA, where it nucleates assembly of the 50S subunit</t>
  </si>
  <si>
    <t>PG_ 30078</t>
  </si>
  <si>
    <t>MGYG000000105_01025</t>
  </si>
  <si>
    <t>30078</t>
  </si>
  <si>
    <t>MGYG000000105_01025;MGYG000000415_00070;MGYG000001529_00582;MGYG000003470_00755;MGYG000001391_01523;MGYG000000042_00383;MGYG000000781_01134;MGYG000002935_01822;MGYG000001599_02277;MGYG000000343_00081;MGYG000002291_01293;MGYG000004748_00130;MGYG000001925_00882;MGYG000002171_01264</t>
  </si>
  <si>
    <t>6;1;1;1;1;1;1;1;1;1;1;1;1;1;</t>
  </si>
  <si>
    <t>Single-stranded DNA-binding protein</t>
  </si>
  <si>
    <t>ssb</t>
  </si>
  <si>
    <t>ko:K03111</t>
  </si>
  <si>
    <t>ko03030,ko03430,ko03440,map03030,map03430,map03440</t>
  </si>
  <si>
    <t>DNA replication;Mismatch repair;Homologous recombination</t>
  </si>
  <si>
    <t>ko00000,ko00001,ko03029,ko03032,ko03400</t>
  </si>
  <si>
    <t>SSB</t>
  </si>
  <si>
    <t>COG0629</t>
  </si>
  <si>
    <t>4NQBK@976|Bacteroidetes</t>
  </si>
  <si>
    <t>single-stranded DNA-binding protein	2FT5G@200643|Bacteroidia	L	Single-stranded DNA-binding protein	4AQSA@815|Bacteroidaceae	L	Single-stranded DNA-binding protein</t>
  </si>
  <si>
    <t>PG_ 12594</t>
  </si>
  <si>
    <t>MGYG000001346_01934</t>
  </si>
  <si>
    <t>12594</t>
  </si>
  <si>
    <t>MGYG000001346_01934;MGYG000001780_02478;MGYG000002933_02273;MGYG000001370_02057</t>
  </si>
  <si>
    <t>55;20;16;14;</t>
  </si>
  <si>
    <t>11;2;0;0;</t>
  </si>
  <si>
    <t>Tyrosine--tRNA ligase</t>
  </si>
  <si>
    <t>Catalyzes the attachment of tyrosine to tRNA(Tyr) in a two-step reaction tyrosine is first activated by ATP to form Tyr- AMP and then transferred to the acceptor end of tRNA(Tyr)</t>
  </si>
  <si>
    <t>tyrS</t>
  </si>
  <si>
    <t>GO:0003674,GO:0003824,GO:0004812,GO:0004831,GO:0005575,GO:0005622,GO:0005623,GO:0005737,GO:0005829,GO:0006082,GO:0006139,GO:0006399,GO:0006520,GO:0006725,GO:0006807,GO:0008150,GO:0008152,GO:0009987,GO:0016070,GO:0016874,GO:0016875,GO:0019752,GO:0034641,GO:0034660,GO:0043038,GO:0043039,GO:0043170,GO:0043436,GO:0044237,GO:0044238,GO:0044281,GO:0044424,GO:0044444,GO:0044464,GO:0046483,GO:0071704,GO:0090304,GO:0140098,GO:0140101,GO:1901360,GO:1901564</t>
  </si>
  <si>
    <t>molecular_function;catalytic activity;aminoacyl-tRNA ligase activity;tyrosine-tRNA ligase activity;cellular_component;intracellular;cell;cytoplasm;cytosol;organic acid metabolic process;nucleobase-containing compound metabolic process;tRNA metabolic process;cellular amino acid metabolic process;cellular aromatic compound metabolic process;nitrogen compound metabolic process;biological_process;metabolic process;cellular process;RNA metabolic process;ligase activity;ligase activity, forming carbon-oxygen bonds;carboxylic acid metabolic process;cellular nitrogen compound metabolic process;ncRNA metabolic process;amino acid activation;tRNA aminoacylation;macromolecule metabolic process;oxoacid metabolic process;cellular metabolic process;primary metabolic process;small molecule metabolic process;obsolete intracellular part;obsolete cytoplasmic part;obsolete cell part;heterocycle metabolic process;organic substance metabolic process;nucleic acid metabolic process;catalytic activity, acting on RNA;catalytic activity, acting on a tRNA;organic cyclic compound metabolic process;organonitrogen compound metabolic process</t>
  </si>
  <si>
    <t>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molecular_function;molecular_function;biological_process;biological_process;biological_process;biological_process;biological_process;biological_process;biological_process;biological_process;biological_process;biological_process;cellular_component;cellular_component;cellular_component;biological_process;biological_process;biological_process;molecular_function;molecular_function;biological_process;biological_process</t>
  </si>
  <si>
    <t>6.1.1.1</t>
  </si>
  <si>
    <t>Tyrosine--tRNA ligase.</t>
  </si>
  <si>
    <t>ATP + L-tyrosine + tRNA(Tyr) = AMP + diphosphate + L-tyrosyl-tRNA(Tyr).</t>
  </si>
  <si>
    <t>Tyrosyl-transfer ribonucleate synthetase.;L-tyrosine-tRNA(Tyr) ligase (AMP-forming).;Tyrosyl-tRNA synthetase.;Tyrosine tRNA synthetase.;Tyrosyl-transfer RNA synthetase.;Tyrosyl-transfer ribonucleic acid synthetase.;Tyrosyl-tRNA ligase.;Tyrosine-transfer ribonucleate synthetase.;Tyrosine translase.;Tyrosine-transfer RNA ligase.</t>
  </si>
  <si>
    <t>ko:K01866</t>
  </si>
  <si>
    <t>R02918</t>
  </si>
  <si>
    <t>S4,tRNA-synt_1b</t>
  </si>
  <si>
    <t>COG0162</t>
  </si>
  <si>
    <t>Tyrosyl-tRNA synthetase</t>
  </si>
  <si>
    <t>4NF19@976|Bacteroidetes</t>
  </si>
  <si>
    <t>Catalyzes the attachment of tyrosine to tRNA(Tyr) in a two-step reaction tyrosine is first activated by ATP to form Tyr- AMP and then transferred to the acceptor end of tRNA(Tyr)	2FN0B@200643|Bacteroidia	J	Catalyzes the attachment of tyrosine to tRNA(Tyr) in a two-step reaction tyrosine is first activated by ATP to form Tyr- AMP and then transferred to the acceptor end of tRNA(Tyr)	4AMZF@815|Bacteroidaceae	J	Catalyzes the attachment of tyrosine to tRNA(Tyr) in a two-step reaction tyrosine is first activated by ATP to form Tyr- AMP and then transferred to the acceptor end of tRNA(Tyr)</t>
  </si>
  <si>
    <t>PG_ 37335</t>
  </si>
  <si>
    <t>MGYG000001380_02402</t>
  </si>
  <si>
    <t>37335</t>
  </si>
  <si>
    <t>330JY@2|Bacteria	S		1VEZ5@1239|Firmicutes	S	H( )-transporting two-sector ATPase subunit H.a (A-type ATP synthase) K02121	24R14@186801|Clostridia	S	H( )-transporting two-sector ATPase subunit H.a (A-type ATP synthase) K02121	3Y0EI@572511|Blautia	S	H( )-transporting two-sector ATPase subunit H.a (A-type ATP synthase) K02121</t>
  </si>
  <si>
    <t>PG_ 35673</t>
  </si>
  <si>
    <t>MGYG000001346_02952</t>
  </si>
  <si>
    <t>35673</t>
  </si>
  <si>
    <t>MGYG000001346_02952;MGYG000000236_04222</t>
  </si>
  <si>
    <t>14;5;</t>
  </si>
  <si>
    <t>COG NOG10884 non supervised orthologous group</t>
  </si>
  <si>
    <t>Sulfotransfer_3</t>
  </si>
  <si>
    <t>2BWJ3@1|root</t>
  </si>
  <si>
    <t>Sulfotransferase family	2Z8E8@2|Bacteria	S	COG NOG10884 non supervised orthologous group	4NI7Z@976|Bacteroidetes	S	COG NOG10884 non supervised orthologous group	2FNX1@200643|Bacteroidia	S	COG NOG10884 non supervised orthologous group	4AM0V@815|Bacteroidaceae	S	COG NOG10884 non supervised orthologous group</t>
  </si>
  <si>
    <t>PG_ 68965</t>
  </si>
  <si>
    <t>MGYG000002478_04585</t>
  </si>
  <si>
    <t>68965;81713</t>
  </si>
  <si>
    <t>4P0EC@976|Bacteroidetes</t>
  </si>
  <si>
    <t>SusD family	2G3FP@200643|Bacteroidia	K	SusD family	4AV3T@815|Bacteroidaceae	K	Pfam:SusD</t>
  </si>
  <si>
    <t>PG_ 2513</t>
  </si>
  <si>
    <t>MGYG000002478_01940</t>
  </si>
  <si>
    <t>2513</t>
  </si>
  <si>
    <t>MGYG000002478_01940;MGYG000000408_00256;MGYG000003351_01961;MGYG000000790_00087;MGYG000002273_00605</t>
  </si>
  <si>
    <t>164;2;6;1;6;</t>
  </si>
  <si>
    <t>111;2;1;1;1;</t>
  </si>
  <si>
    <t>PG_ 94929</t>
  </si>
  <si>
    <t>MGYG000000474_00245</t>
  </si>
  <si>
    <t>94929</t>
  </si>
  <si>
    <t>ABC_tran,TOBE_2</t>
  </si>
  <si>
    <t>Part of the ABC transporter complex PotABCD involved in spermidine putrescine import. Responsible for energy coupling to the transport system	247JR@186801|Clostridia	P	Part of the ABC transporter complex PotABCD involved in spermidine putrescine import. Responsible for energy coupling to the transport system	2N8WX@216572|Oscillospiraceae	E	ATPases associated with a variety of cellular activities</t>
  </si>
  <si>
    <t>PG_ 5428</t>
  </si>
  <si>
    <t>MGYG000000980_01662</t>
  </si>
  <si>
    <t>5428</t>
  </si>
  <si>
    <t>Slackia isoflavoniconvertens</t>
  </si>
  <si>
    <t>Slackia</t>
  </si>
  <si>
    <t>2GK4T@201174|Actinobacteria</t>
  </si>
  <si>
    <t>This protein promotes the GTP-dependent binding of aminoacyl-tRNA to the A-site of ribosomes during protein biosynthesis	4CUFV@84998|Coriobacteriia	J	This protein promotes the GTP-dependent binding of aminoacyl-tRNA to the A-site of ribosomes during protein biosynthesis</t>
  </si>
  <si>
    <t>PG_ 39727</t>
  </si>
  <si>
    <t>MGYG000002478_04285</t>
  </si>
  <si>
    <t>39727</t>
  </si>
  <si>
    <t>Formyltetrahydrofolate deformylase</t>
  </si>
  <si>
    <t>Efflux ABC transporter, permease protein</t>
  </si>
  <si>
    <t>4P04X@976|Bacteroidetes</t>
  </si>
  <si>
    <t>Efflux ABC transporter, permease protein	2FM7X@200643|Bacteroidia	V	Efflux ABC transporter, permease protein	4ANA8@815|Bacteroidaceae	V	Efflux ABC transporter, permease protein</t>
  </si>
  <si>
    <t>PG_ 16312</t>
  </si>
  <si>
    <t>MGYG000000243_02343</t>
  </si>
  <si>
    <t>16312</t>
  </si>
  <si>
    <t>PG_ 12606</t>
  </si>
  <si>
    <t>MGYG000004323_00586</t>
  </si>
  <si>
    <t>29236;113886;12606;60355</t>
  </si>
  <si>
    <t>MGYG000004323_00586;MGYG000002448_02292;MGYG000004093_01713;MGYG000000032_00450</t>
  </si>
  <si>
    <t>16;1;1;1;</t>
  </si>
  <si>
    <t>ABC-type branched-chain amino acid transport systems periplasmic component</t>
  </si>
  <si>
    <t>braC</t>
  </si>
  <si>
    <t>Cu_amine_oxidN1,Peripla_BP_6,TAT_signal</t>
  </si>
  <si>
    <t>COG0683 ABC-type branched-chain amino acid transport systems, periplasmic component	248H1@186801|Clostridia	E	PFAM Extracellular ligand-binding receptor	3WI31@541000|Ruminococcaceae	E	ABC-type branched-chain amino acid transport systems periplasmic component</t>
  </si>
  <si>
    <t>PG_ 25556</t>
  </si>
  <si>
    <t>MGYG000001313_02460</t>
  </si>
  <si>
    <t>25556</t>
  </si>
  <si>
    <t>PG_ 29276</t>
  </si>
  <si>
    <t>MGYG000001313_03205</t>
  </si>
  <si>
    <t>29276;60297</t>
  </si>
  <si>
    <t>COG NOG19137 non supervised orthologous group</t>
  </si>
  <si>
    <t>28U74@1|root</t>
  </si>
  <si>
    <t>Outer membrane protein beta-barrel domain	2ZGCS@2|Bacteria	S	Outer membrane protein beta-barrel domain	4NN6U@976|Bacteroidetes	S	Outer membrane protein beta-barrel domain	2FN7W@200643|Bacteroidia	S	Outer membrane protein beta-barrel domain	4AKDY@815|Bacteroidaceae	S	COG NOG19137 non supervised orthologous group</t>
  </si>
  <si>
    <t>PG_ 62656</t>
  </si>
  <si>
    <t>MGYG000002303_00990</t>
  </si>
  <si>
    <t>62656</t>
  </si>
  <si>
    <t>phosphoribosyl-ATP pyrophosphohydrolase</t>
  </si>
  <si>
    <t>DUF429,MazG-like,UPF0158</t>
  </si>
  <si>
    <t>COG4997</t>
  </si>
  <si>
    <t>Predicted house-cleaning noncanonical NTP pyrophosphatase, all-alpha NTP-PPase (MazG) superfamily</t>
  </si>
  <si>
    <t>1VEG6@1239|Firmicutes</t>
  </si>
  <si>
    <t>phosphoribosyl-ATP pyrophosphohydrolase	24QRF@186801|Clostridia	S	phosphoribosyl-ATP pyrophosphohydrolase</t>
  </si>
  <si>
    <t>PG_ 41243</t>
  </si>
  <si>
    <t>MGYG000001337_01697</t>
  </si>
  <si>
    <t>26170;62859;8181;10531;14449;41243</t>
  </si>
  <si>
    <t>COG3187 Heat shock protein	2FQEM@200643|Bacteroidia	O	COG3187 Heat shock protein	4AM5F@815|Bacteroidaceae	O	META domain</t>
  </si>
  <si>
    <t>PG_ 12232</t>
  </si>
  <si>
    <t>MGYG000002570_01054</t>
  </si>
  <si>
    <t>12232</t>
  </si>
  <si>
    <t>MGYG000002570_01054;MGYG000002303_00165</t>
  </si>
  <si>
    <t>28;14;</t>
  </si>
  <si>
    <t>5-hydroxybenzimidazole synthase</t>
  </si>
  <si>
    <t>Catalyzes the synthesis of the hydroxymethylpyrimidine phosphate (HMP-P) moiety of thiamine from aminoimidazole ribotide (AIR) in a radical S-adenosyl-L-methionine (SAM)-dependent reaction	247JE@186801|Clostridia	H	Catalyzes the synthesis of the hydroxymethylpyrimidine phosphate (HMP-P) moiety of thiamine from aminoimidazole ribotide (AIR) in a radical S-adenosyl-L-methionine (SAM)-dependent reaction</t>
  </si>
  <si>
    <t>PG_ 27907</t>
  </si>
  <si>
    <t>MGYG000000013_03705;MGYG000000044_03533</t>
  </si>
  <si>
    <t>27907</t>
  </si>
  <si>
    <t>MGYG000000013_03705;MGYG000000044_03533;MGYG000000003_00894;MGYG000000211_04942;MGYG000001364_00067;MGYG000001306_01661;MGYG000000211_04943;MGYG000001302.1_02069;MGYG000001302.1_02398;MGYG000003701_01999;MGYG000003701_01998;MGYG000000196_04270;MGYG000001042_00085;MGYG000001302.1_02070;MGYG000001391_00202;MGYG000001345_00175;MGYG000000003_00895</t>
  </si>
  <si>
    <t>18;18;2;3;2;10;4;5;5;5;1;13;7;5;5;12;4;</t>
  </si>
  <si>
    <t>17;17;2;3;2;10;4;5;5;5;1;13;7;5;5;12;4;</t>
  </si>
  <si>
    <t>Sporulation initiation inhibitor protein Soj</t>
  </si>
  <si>
    <t>CobQ CobB MinD ParA nucleotide binding domain protein</t>
  </si>
  <si>
    <t>ko:K03496</t>
  </si>
  <si>
    <t>ko00000,ko03036,ko04812</t>
  </si>
  <si>
    <t>AAA_31</t>
  </si>
  <si>
    <t>COG1192</t>
  </si>
  <si>
    <t>DN</t>
  </si>
  <si>
    <t>ParA-like ATPase involved in chromosome/plasmid partitioning or cellulose biosynthesis protein BcsQ</t>
  </si>
  <si>
    <t>4NGFE@976|Bacteroidetes</t>
  </si>
  <si>
    <t>CobQ CobB MinD ParA nucleotide binding domain	2FMB5@200643|Bacteroidia	D	CobQ CobB MinD ParA nucleotide binding domain	4AM2M@815|Bacteroidaceae	D	CobQ CobB MinD ParA nucleotide binding domain protein</t>
  </si>
  <si>
    <t>PG_ 13148</t>
  </si>
  <si>
    <t>MGYG000003681_00782</t>
  </si>
  <si>
    <t>13148</t>
  </si>
  <si>
    <t>MGYG000003681_00782;MGYG000001370_01583;MGYG000003922_03664</t>
  </si>
  <si>
    <t>22;3;2;</t>
  </si>
  <si>
    <t>18;3;2;</t>
  </si>
  <si>
    <t>PG_ 29482</t>
  </si>
  <si>
    <t>MGYG000004236_00171</t>
  </si>
  <si>
    <t>29482;1301</t>
  </si>
  <si>
    <t>Gp_dh_C,PEP-utilizers,PEP-utilizers_C,PPDK_N</t>
  </si>
  <si>
    <t>2NNNY@2323|unclassified Bacteria</t>
  </si>
  <si>
    <t>PG_ 45286</t>
  </si>
  <si>
    <t>MGYG000002327_03232</t>
  </si>
  <si>
    <t>45286</t>
  </si>
  <si>
    <t>MGYG000002327_03232;MGYG000002680_01874;MGYG000002876_00250;MGYG000003589_00701;MGYG000001824_01579;MGYG000003884_00897;MGYG000002229_01567;MGYG000001733_00418;MGYG000001742_02542;MGYG000002724_00415;MGYG000004784_01170</t>
  </si>
  <si>
    <t>15;9;5;10;7;7;8;7;10;7;5;</t>
  </si>
  <si>
    <t>3;0;0;0;0;0;0;0;0;0;0;</t>
  </si>
  <si>
    <t>Short-chain-enoyl-CoA hydratase</t>
  </si>
  <si>
    <t>Belongs to the enoyl-CoA hydratase isomerase family</t>
  </si>
  <si>
    <t>crt</t>
  </si>
  <si>
    <t>4.2.1.17</t>
  </si>
  <si>
    <t>Enoyl-CoA hydratase.</t>
  </si>
  <si>
    <t>(3S)-3-hydroxyacyl-CoA = trans-2(or 3)-enoyl-CoA + H(2)O.</t>
  </si>
  <si>
    <t>Unsaturated acyl-CoA hydratase.;Enoyl hydrase.</t>
  </si>
  <si>
    <t>ko:K01715</t>
  </si>
  <si>
    <t>ko00650,ko01200,map00650,map01200</t>
  </si>
  <si>
    <t>Butanoate metabolism;Carbon metabolism</t>
  </si>
  <si>
    <t>R03026</t>
  </si>
  <si>
    <t>RC00831</t>
  </si>
  <si>
    <t>ECH_1</t>
  </si>
  <si>
    <t>COG1024</t>
  </si>
  <si>
    <t>Enoyl-CoA hydratase/carnithine racemase</t>
  </si>
  <si>
    <t>1TQ89@1239|Firmicutes</t>
  </si>
  <si>
    <t>Belongs to the enoyl-CoA hydratase isomerase family	247RK@186801|Clostridia	I	Belongs to the enoyl-CoA hydratase isomerase family	2N6UY@216572|Oscillospiraceae	I	Belongs to the enoyl-CoA hydratase isomerase family</t>
  </si>
  <si>
    <t>PG_ 11466</t>
  </si>
  <si>
    <t>MGYG000002394_02421</t>
  </si>
  <si>
    <t>11466</t>
  </si>
  <si>
    <t>MGYG000002394_02421;MGYG000004698_00206;MGYG000003691_01305;MGYG000000215_01908;MGYG000004848_00699</t>
  </si>
  <si>
    <t>47;29;17;31;30;</t>
  </si>
  <si>
    <t>10;1;1;2;1;</t>
  </si>
  <si>
    <t>GO:0002181,GO:0003674,GO:0003735,GO:0005198,GO:0005575,GO:0005622,GO:0005623,GO:0005737,GO:0005829,GO:0005840,GO:0006412,GO:0006518,GO:0006807,GO:0008150,GO:0008152,GO:0009058,GO:0009059,GO:0009987,GO:0010467,GO:0015935,GO:0019538,GO:0022626,GO:0022627,GO:0032991,GO:0034641,GO:0034645,GO:0043043,GO:0043170,GO:0043226,GO:0043228,GO:0043229,GO:0043232,GO:0043603,GO:0043604,GO:0044237,GO:0044238,GO:0044249,GO:0044260,GO:0044267,GO:0044271,GO:0044391,GO:0044422,GO:0044424,GO:0044444,GO:0044445,GO:0044446,GO:0044464,GO:0071704,GO:1901564,GO:1901566,GO:1901576,GO:1990904</t>
  </si>
  <si>
    <t>cytoplasmic translation;molecular_function;structural constituent of ribosome;structural molecule activity;cellular_component;intracellular;cell;cytoplasm;cytosol;ribosome;translation;peptide metabolic process;nitrogen compound metabolic process;biological_process;metabolic process;biosynthetic process;macromolecule biosynthetic process;cellular process;gene expression;small ribosomal subunit;protein metabolic process;cytosolic ribosome;cytosolic small ribosomal subunit;protein-containing complex;cellular nitrogen compound metabolic process;cellular macromolecule biosynthetic process;peptide biosynthetic process;macromolecule metabolic process;organelle;non-membrane-bounded organelle;intracellular organelle;intracellular non-membrane-bounded organelle;cellular amide metabolic process;amide biosynthetic process;cellular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part;organic substance metabolic process;organonitrogen compound metabolic process;organonitrogen compound biosynthetic process;organic substance biosynthetic process;ribonucleoprotein complex</t>
  </si>
  <si>
    <t>biological_process;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cellular_component;biological_process;cellular_component;cellular_component;cellular_component;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biological_process;biological_process;biological_process;cellular_component</t>
  </si>
  <si>
    <t>4NE9F@976|Bacteroidetes</t>
  </si>
  <si>
    <t>Binds the lower part of the 30S subunit head. Binds mRNA in the 70S ribosome, positioning it for translation	2FMYX@200643|Bacteroidia	J	Binds the lower part of the 30S subunit head. Binds mRNA in the 70S ribosome, positioning it for translation</t>
  </si>
  <si>
    <t>PG_ 12799</t>
  </si>
  <si>
    <t>MGYG000001346_01604</t>
  </si>
  <si>
    <t>12799</t>
  </si>
  <si>
    <t>MGYG000001346_01604;MGYG000000056_02494</t>
  </si>
  <si>
    <t>59;4;</t>
  </si>
  <si>
    <t>57;3;</t>
  </si>
  <si>
    <t>4PMJY@976|Bacteroidetes</t>
  </si>
  <si>
    <t>SusD family	2G0E4@200643|Bacteroidia	S	SusD family	4AV7Y@815|Bacteroidaceae	S	SusD family</t>
  </si>
  <si>
    <t>PG_ 42047</t>
  </si>
  <si>
    <t>MGYG000000060_02321</t>
  </si>
  <si>
    <t>42047</t>
  </si>
  <si>
    <t>Glucosamine-6-phosphate deaminase 1</t>
  </si>
  <si>
    <t>1TP10@1239|Firmicutes</t>
  </si>
  <si>
    <t>Catalyzes the reversible isomerization-deamination of glucosamine 6-phosphate (GlcN6P) to form fructose 6-phosphate (Fru6P) and ammonium ion	248HK@186801|Clostridia	G	Catalyzes the reversible isomerization-deamination of glucosamine 6-phosphate (GlcN6P) to form fructose 6-phosphate (Fru6P) and ammonium ion	25VFM@186806|Eubacteriaceae	G	Catalyzes the reversible isomerization-deamination of glucosamine 6-phosphate (GlcN6P) to form fructose 6-phosphate (Fru6P) and ammonium ion</t>
  </si>
  <si>
    <t>PG_ 24420</t>
  </si>
  <si>
    <t>MGYG000000074_00924</t>
  </si>
  <si>
    <t>24420</t>
  </si>
  <si>
    <t>Fibrobacter succinogene major paralogous domain protein</t>
  </si>
  <si>
    <t>BACON,Fib_succ_major,Mfa_like_1</t>
  </si>
  <si>
    <t>2DQ0P@1|root</t>
  </si>
  <si>
    <t>Fibrobacter succinogenes major domain (Fib_succ_major)	33490@2|Bacteria	S	Fibrobacter succinogenes major domain (Fib_succ_major)	4NWFK@976|Bacteroidetes	S	Fibrobacter succinogene major paralogous domain protein	2FQJT@200643|Bacteroidia	S	Fibrobacter succinogene major paralogous domain protein</t>
  </si>
  <si>
    <t>PG_ 113327</t>
  </si>
  <si>
    <t>MGYG000001300_02665;MGYG000003291_00087</t>
  </si>
  <si>
    <t>113327</t>
  </si>
  <si>
    <t>short chain dehydrogenase</t>
  </si>
  <si>
    <t>1TQ3V@1239|Firmicutes</t>
  </si>
  <si>
    <t>Belongs to the short-chain dehydrogenases reductases (SDR) family	24ARQ@186801|Clostridia	IQ	Belongs to the short-chain dehydrogenases reductases (SDR) family	3WIKB@541000|Ruminococcaceae	IQ	short chain dehydrogenase</t>
  </si>
  <si>
    <t>PG_ 3236</t>
  </si>
  <si>
    <t>MGYG000001346_00947</t>
  </si>
  <si>
    <t>3236;23025</t>
  </si>
  <si>
    <t>MGYG000001346_00947;MGYG000004748_00789</t>
  </si>
  <si>
    <t>47;20;</t>
  </si>
  <si>
    <t>44;20;</t>
  </si>
  <si>
    <t>Catalyzes the reversible NADPH-dependent reductive amination of L-2-amino-6-oxopimelate, the acyclic form of L- tetrahydrodipicolinate, to generate the meso compound, D,L-2,6- diaminopimelate	2FMTZ@200643|Bacteroidia	E	Catalyzes the reversible NADPH-dependent reductive amination of L-2-amino-6-oxopimelate, the acyclic form of L- tetrahydrodipicolinate, to generate the meso compound, D,L-2,6- diaminopimelate	4AKIQ@815|Bacteroidaceae	E	Catalyzes the reversible NADPH-dependent reductive amination of L-2-amino-6-oxopimelate, the acyclic form of L- tetrahydrodipicolinate, to generate the meso compound, D,L-2,6- diaminopimelate</t>
  </si>
  <si>
    <t>PG_ 9463</t>
  </si>
  <si>
    <t>MGYG000002394_02302</t>
  </si>
  <si>
    <t>9463</t>
  </si>
  <si>
    <t>Aspartate carbamoyltransferase regulatory chain</t>
  </si>
  <si>
    <t>Involved in allosteric regulation of aspartate carbamoyltransferase</t>
  </si>
  <si>
    <t>pyrI</t>
  </si>
  <si>
    <t>ko:K00610</t>
  </si>
  <si>
    <t>PyrI,PyrI_C</t>
  </si>
  <si>
    <t>COG1781</t>
  </si>
  <si>
    <t>Aspartate carbamoyltransferase, regulatory subunit</t>
  </si>
  <si>
    <t>4NR6N@976|Bacteroidetes</t>
  </si>
  <si>
    <t>Involved in allosteric regulation of aspartate carbamoyltransferase	2FRZM@200643|Bacteroidia	F	Involved in allosteric regulation of aspartate carbamoyltransferase</t>
  </si>
  <si>
    <t>PG_ 40253</t>
  </si>
  <si>
    <t>MGYG000000105_02625</t>
  </si>
  <si>
    <t>40253</t>
  </si>
  <si>
    <t>COG2407 L-fucose isomerase and related</t>
  </si>
  <si>
    <t>4P1BT@976|Bacteroidetes</t>
  </si>
  <si>
    <t>COG2407 L-fucose isomerase and related	2FMIE@200643|Bacteroidia	G	COG2407 L-fucose isomerase and related	4AKFB@815|Bacteroidaceae	G	COG2407 L-fucose isomerase and related</t>
  </si>
  <si>
    <t>PG_ 7345</t>
  </si>
  <si>
    <t>MGYG000000069_02263</t>
  </si>
  <si>
    <t>7345</t>
  </si>
  <si>
    <t>hsp18</t>
  </si>
  <si>
    <t>Belongs to the small heat shock protein (HSP20) family	24MRZ@186801|Clostridia	O	Belongs to the small heat shock protein (HSP20) family	3WJBP@541000|Ruminococcaceae	O	Belongs to the small heat shock protein (HSP20) family</t>
  </si>
  <si>
    <t>PG_ 27642</t>
  </si>
  <si>
    <t>MGYG000004390_00333</t>
  </si>
  <si>
    <t>73723;27642</t>
  </si>
  <si>
    <t>PG_ 87012</t>
  </si>
  <si>
    <t>MGYG000003937_00782</t>
  </si>
  <si>
    <t>87012</t>
  </si>
  <si>
    <t>HTH-type transcriptional activator RhaR</t>
  </si>
  <si>
    <t>1TSRS@1239|Firmicutes</t>
  </si>
  <si>
    <t>AraC family	24BXX@186801|Clostridia	K	transcriptional regulator (AraC family)	3WJ88@541000|Ruminococcaceae	K	Psort location Cytoplasmic, score</t>
  </si>
  <si>
    <t>PG_ 107046</t>
  </si>
  <si>
    <t>MGYG000003702_02466</t>
  </si>
  <si>
    <t>107046</t>
  </si>
  <si>
    <t>Suppressor of fused protein (SUFU)</t>
  </si>
  <si>
    <t>SUFU</t>
  </si>
  <si>
    <t>2DB8X@1|root</t>
  </si>
  <si>
    <t>Suppressor of fused protein (SUFU)	2Z7T1@2|Bacteria	S	PFAM Suppressor of fused	1TRG5@1239|Firmicutes	S	branched-chain alpha-keto acid dehydrogenase subunit E2	24GFJ@186801|Clostridia	S	Suppressor of fused protein (SUFU)</t>
  </si>
  <si>
    <t>PG_ 10018</t>
  </si>
  <si>
    <t>MGYG000003681_00176</t>
  </si>
  <si>
    <t>10018</t>
  </si>
  <si>
    <t>MGYG000003681_00176;MGYG000004754_01587;MGYG000004824_00271;MGYG000002291_00958;MGYG000003415_00771;MGYG000003419_00268;MGYG000002922_01746;MGYG000003540_00052;MGYG000003423_01963;MGYG000001422_03124</t>
  </si>
  <si>
    <t>70;2;4;3;2;2;2;2;2;11;</t>
  </si>
  <si>
    <t>66;2;4;3;2;2;2;2;2;9;</t>
  </si>
  <si>
    <t>CBM_20,Glyco_hydro_77</t>
  </si>
  <si>
    <t>4NF7Z@976|Bacteroidetes</t>
  </si>
  <si>
    <t>4-alpha-glucanotransferase	2FMBZ@200643|Bacteroidia	G	4-alpha-glucanotransferase	4AMJZ@815|Bacteroidaceae	G	Psort location Cytoplasmic, score 9.26</t>
  </si>
  <si>
    <t>PG_ 52364</t>
  </si>
  <si>
    <t>MGYG000001338_03190</t>
  </si>
  <si>
    <t>52364</t>
  </si>
  <si>
    <t>hydrolases or acyltransferases (alpha beta hydrolase superfamily)</t>
  </si>
  <si>
    <t>Abhydrolase_1,Abhydrolase_6</t>
  </si>
  <si>
    <t>COG0596</t>
  </si>
  <si>
    <t>2-succinyl-6-hydroxy-2,4-cyclohexadiene-1-carboxylate synthase MenH and related esterases, alpha/beta hydrolase fold</t>
  </si>
  <si>
    <t>1TR3M@1239|Firmicutes</t>
  </si>
  <si>
    <t>hydrolases or acyltransferases (alpha beta hydrolase superfamily)	24DR9@186801|Clostridia	S	hydrolases or acyltransferases (alpha beta hydrolase superfamily)	3XYQ9@572511|Blautia	S	hydrolases or acyltransferases (alpha beta hydrolase superfamily)</t>
  </si>
  <si>
    <t>PG_ 69265</t>
  </si>
  <si>
    <t>MGYG000002303_01528;MGYG000002570_01282</t>
  </si>
  <si>
    <t>69265</t>
  </si>
  <si>
    <t>thiotrophic endosymbiont of Bathymodiolus puteoserpentis (Logatchev)</t>
  </si>
  <si>
    <t>PFAM Patatin</t>
  </si>
  <si>
    <t>ko:K07001</t>
  </si>
  <si>
    <t>Patatin</t>
  </si>
  <si>
    <t>COG1752</t>
  </si>
  <si>
    <t>Predicted acylesterase/phospholipase RssA, containd patatin domain</t>
  </si>
  <si>
    <t>1UUVB@1239|Firmicutes</t>
  </si>
  <si>
    <t>esterase of the alpha-beta hydrolase superfamily	25C92@186801|Clostridia	S	PFAM Patatin</t>
  </si>
  <si>
    <t>PG_ 62506</t>
  </si>
  <si>
    <t>MGYG000000074_02109</t>
  </si>
  <si>
    <t>62506</t>
  </si>
  <si>
    <t>Tyrosine 2,3-aminomutase</t>
  </si>
  <si>
    <t>4.3.1.23,4.3.1.3</t>
  </si>
  <si>
    <t>Tyrosine ammonia-lyase.;Histidine ammonia-lyase.</t>
  </si>
  <si>
    <t>L-tyrosine = trans-p-hydroxycinnamate + ammonia.;L-histidine = urocanate + NH(3).</t>
  </si>
  <si>
    <t>Tyrase.;L-tyrosine ammonia-lyase.;Histidase.;TAL.;Histidinase.;Histidine alpha-deaminase.</t>
  </si>
  <si>
    <t>ko:K01745,ko:K10774</t>
  </si>
  <si>
    <t>ko00340,ko00350,ko01100,map00340,map00350,map01100</t>
  </si>
  <si>
    <t>Histidine metabolism;Tyrosine metabolism;Metabolic pathways</t>
  </si>
  <si>
    <t>R00737,R01168</t>
  </si>
  <si>
    <t>Histidine ammonia-lyase	2FMBV@200643|Bacteroidia	E	Histidine ammonia-lyase</t>
  </si>
  <si>
    <t>PG_ 10802</t>
  </si>
  <si>
    <t>MGYG000001313_03098</t>
  </si>
  <si>
    <t>10802</t>
  </si>
  <si>
    <t>90;</t>
  </si>
  <si>
    <t>PG_ 77784</t>
  </si>
  <si>
    <t>MGYG000003681_02395</t>
  </si>
  <si>
    <t>77784</t>
  </si>
  <si>
    <t>signal peptidase i</t>
  </si>
  <si>
    <t>Belongs to the peptidase S26 family	2FNMS@200643|Bacteroidia	U	Belongs to the peptidase S26 family	4AM6Y@815|Bacteroidaceae	U	signal peptidase i</t>
  </si>
  <si>
    <t>PG_ 11854</t>
  </si>
  <si>
    <t>MGYG000001313_01868</t>
  </si>
  <si>
    <t>6615;11854;22336</t>
  </si>
  <si>
    <t>MGYG000001313_01868;MGYG000001661_02228;MGYG000001780_01055</t>
  </si>
  <si>
    <t>29;22;13;</t>
  </si>
  <si>
    <t>8;3;1;</t>
  </si>
  <si>
    <t>with different specificities (related to short-chain alcohol</t>
  </si>
  <si>
    <t>fabG</t>
  </si>
  <si>
    <t>1.1.1.100</t>
  </si>
  <si>
    <t>3-oxoacyl-[acyl-carrier-protein] reductase.</t>
  </si>
  <si>
    <t>(3R)-3-hydroxyacyl-[acyl-carrier-protein] + NADP(+) = 3-oxoacyl-[acyl-carrier-protein] + NADPH.</t>
  </si>
  <si>
    <t>ko:K00059</t>
  </si>
  <si>
    <t>ko00061,ko00333,ko00780,ko01040,ko01100,ko01130,ko01212,map00061,map00333,map00780,map01040,map01100,map01130,map01212</t>
  </si>
  <si>
    <t>Fatty acid biosynthesis;Prodigiosin biosynthesis;Biotin metabolism;Biosynthesis of unsaturated fatty acids;Metabolic pathways;Fatty acid metabolism</t>
  </si>
  <si>
    <t>R04533,R04534,R04536,R04543,R04566,R04953,R04964,R07759,R07763,R10116,R10120,R11671</t>
  </si>
  <si>
    <t>4NEAI@976|Bacteroidetes</t>
  </si>
  <si>
    <t>reductase	2FNB4@200643|Bacteroidia	IQ	reductase	4ANUZ@815|Bacteroidaceae	IQ	with different specificities (related to short-chain alcohol</t>
  </si>
  <si>
    <t>PG_ 7568</t>
  </si>
  <si>
    <t>MGYG000003681_01114</t>
  </si>
  <si>
    <t>17592;2351;7259;7568</t>
  </si>
  <si>
    <t>PG_ 38135</t>
  </si>
  <si>
    <t>MGYG000001313_01416</t>
  </si>
  <si>
    <t>38135</t>
  </si>
  <si>
    <t>ko:K00281,ko:K00283</t>
  </si>
  <si>
    <t>Aminotran_5,GDC-P</t>
  </si>
  <si>
    <t>4NEDE@976|Bacteroidetes</t>
  </si>
  <si>
    <t>The glycine cleavage system catalyzes the degradation of glycine. The P protein binds the alpha-amino group of glycine through its pyridoxal phosphate cofactor	2FKZJ@200643|Bacteroidia	E	The glycine cleavage system catalyzes the degradation of glycine. The P protein binds the alpha-amino group of glycine through its pyridoxal phosphate cofactor	4AN4D@815|Bacteroidaceae	E	The glycine cleavage system catalyzes the degradation of glycine. The P protein binds the alpha-amino group of glycine through its pyridoxal phosphate cofactor</t>
  </si>
  <si>
    <t>PG_ 57644</t>
  </si>
  <si>
    <t>MGYG000000212_02131</t>
  </si>
  <si>
    <t>57644</t>
  </si>
  <si>
    <t>MGYG000000212_02131;MGYG000000142_02746;MGYG000000171_02018;MGYG000000200_01519;MGYG000000252_00497;MGYG000002298_00697;MGYG000002985_02029;MGYG000002286_01832</t>
  </si>
  <si>
    <t>14;5;6;6;5;6;8;6;</t>
  </si>
  <si>
    <t>6;1;2;1;1;2;4;2;</t>
  </si>
  <si>
    <t>COG COG0004 Ammonia permease</t>
  </si>
  <si>
    <t>COG0004</t>
  </si>
  <si>
    <t>Ammonia channel protein AmtB</t>
  </si>
  <si>
    <t>Ammonium Transporter	247W1@186801|Clostridia	P	Ammonium Transporter	3XYYP@572511|Blautia	P	COG COG0004 Ammonia permease</t>
  </si>
  <si>
    <t>PG_ 37103</t>
  </si>
  <si>
    <t>MGYG000000271_00502;MGYG000004271_01102</t>
  </si>
  <si>
    <t>37103</t>
  </si>
  <si>
    <t>MGYG000000271_00502;MGYG000004271_01102;MGYG000004719_01823</t>
  </si>
  <si>
    <t>Spore_YtfJ</t>
  </si>
  <si>
    <t>1V99U@1239|Firmicutes</t>
  </si>
  <si>
    <t>Sporulation protein YtfJ	24K00@186801|Clostridia	S	Sporulation protein YtfJ</t>
  </si>
  <si>
    <t>PG_ 96043</t>
  </si>
  <si>
    <t>MGYG000000060_02292;MGYG000000078_00277</t>
  </si>
  <si>
    <t>96043</t>
  </si>
  <si>
    <t>MGYG000000060_02292;MGYG000000078_00277;MGYG000002444_02651;MGYG000000562_00171;MGYG000002580_00490;MGYG000002290_02794;MGYG000000187_02622</t>
  </si>
  <si>
    <t>4;4;1;1;2;1;2;</t>
  </si>
  <si>
    <t>alpha/beta hydrolase fold</t>
  </si>
  <si>
    <t>Abhydrolase_3</t>
  </si>
  <si>
    <t>COG0657</t>
  </si>
  <si>
    <t>Acetyl esterase/lipase</t>
  </si>
  <si>
    <t>1V635@1239|Firmicutes</t>
  </si>
  <si>
    <t>alpha/beta hydrolase fold	24RQE@186801|Clostridia	I	alpha/beta hydrolase fold</t>
  </si>
  <si>
    <t>PG_ 35286</t>
  </si>
  <si>
    <t>MGYG000000251_00705</t>
  </si>
  <si>
    <t>35286</t>
  </si>
  <si>
    <t>1TPGN@1239|Firmicutes</t>
  </si>
  <si>
    <t>Catalyzes the attachment of tyrosine to tRNA(Tyr) in a two-step reaction tyrosine is first activated by ATP to form Tyr- AMP and then transferred to the acceptor end of tRNA(Tyr)	247QC@186801|Clostridia	J	Catalyzes the attachment of tyrosine to tRNA(Tyr) in a two-step reaction tyrosine is first activated by ATP to form Tyr- AMP and then transferred to the acceptor end of tRNA(Tyr)	3WHP7@541000|Ruminococcaceae	J	Catalyzes the attachment of tyrosine to tRNA(Tyr) in a two-step reaction tyrosine is first activated by ATP to form Tyr- AMP and then transferred to the acceptor end of tRNA(Tyr)</t>
  </si>
  <si>
    <t>PG_ 43381</t>
  </si>
  <si>
    <t>MGYG000002281_00982</t>
  </si>
  <si>
    <t>43381</t>
  </si>
  <si>
    <t>PG_ 44658</t>
  </si>
  <si>
    <t>MGYG000002060_01541</t>
  </si>
  <si>
    <t>44658</t>
  </si>
  <si>
    <t>Melghirimyces thermohalophilus</t>
  </si>
  <si>
    <t>Melghirimyces</t>
  </si>
  <si>
    <t>MGYG000002060_01541;MGYG000001742_00726</t>
  </si>
  <si>
    <t>42;18;</t>
  </si>
  <si>
    <t>PG_ 4591</t>
  </si>
  <si>
    <t>MGYG000004196_00413</t>
  </si>
  <si>
    <t>4591;20009</t>
  </si>
  <si>
    <t>MGYG000004196_00413;MGYG000000736_00654</t>
  </si>
  <si>
    <t>52;4;</t>
  </si>
  <si>
    <t>Involved in the gluconeogenesis. Catalyzes the conversion of oxaloacetate (OAA) to phosphoenolpyruvate (PEP) through direct phosphoryl transfer between the nucleoside triphosphate and OAA	248JE@186801|Clostridia	H	Involved in the gluconeogenesis. Catalyzes the conversion of oxaloacetate (OAA) to phosphoenolpyruvate (PEP) through direct phosphoryl transfer between the nucleoside triphosphate and OAA	3WCR6@538999|Clostridiales incertae sedis	F	Involved in the gluconeogenesis. Catalyzes the conversion of oxaloacetate (OAA) to phosphoenolpyruvate (PEP) through direct phosphoryl transfer between the nucleoside triphosphate and OAA</t>
  </si>
  <si>
    <t>PG_ 24993</t>
  </si>
  <si>
    <t>MGYG000000105_01305;MGYG000000224_00129</t>
  </si>
  <si>
    <t>33713;24993;52593;35314</t>
  </si>
  <si>
    <t>29;26;</t>
  </si>
  <si>
    <t>Belongs to the glycosyl hydrolase 57 family</t>
  </si>
  <si>
    <t>amyA</t>
  </si>
  <si>
    <t>3.2.1.1</t>
  </si>
  <si>
    <t>Alpha-amylase.</t>
  </si>
  <si>
    <t>Endohydrolysis of (1-&gt;4)-alpha-D-glucosidic linkages in polysaccharidescontaining three or more (1-&gt;4)-alpha-linked D-glucose units.</t>
  </si>
  <si>
    <t>Glycogenase.</t>
  </si>
  <si>
    <t>ko:K07405</t>
  </si>
  <si>
    <t>R02108,R02112,R11262</t>
  </si>
  <si>
    <t>GH57</t>
  </si>
  <si>
    <t>Glyco_hydro_57</t>
  </si>
  <si>
    <t>COG1449</t>
  </si>
  <si>
    <t>Alpha-amylase/alpha-mannosidase, GH57 family</t>
  </si>
  <si>
    <t>4NFXW@976|Bacteroidetes</t>
  </si>
  <si>
    <t>Belongs to the glycosyl hydrolase 57 family	2FMRY@200643|Bacteroidia	G	Belongs to the glycosyl hydrolase 57 family	4AMCU@815|Bacteroidaceae	G	Belongs to the glycosyl hydrolase 57 family</t>
  </si>
  <si>
    <t>PG_ 32084</t>
  </si>
  <si>
    <t>MGYG000000077_00386;MGYG000000262_01262</t>
  </si>
  <si>
    <t>32084</t>
  </si>
  <si>
    <t>MGYG000000077_00386;MGYG000000262_01262;MGYG000004781_02738;MGYG000000988_01896</t>
  </si>
  <si>
    <t>4;4;1;1;</t>
  </si>
  <si>
    <t>PTS HPr component phosphorylation site</t>
  </si>
  <si>
    <t>1VA23@1239|Firmicutes</t>
  </si>
  <si>
    <t>Psort location Cytoplasmic, score	24N32@186801|Clostridia	G	Psort location Cytoplasmic, score	25XB7@186806|Eubacteriaceae	G	PTS HPr component phosphorylation site</t>
  </si>
  <si>
    <t>PG_ 18464</t>
  </si>
  <si>
    <t>MGYG000002394_02381</t>
  </si>
  <si>
    <t>18464</t>
  </si>
  <si>
    <t>Mucispirillum schaedleri ASF457</t>
  </si>
  <si>
    <t>Deferribacterota</t>
  </si>
  <si>
    <t>Deferribacteres</t>
  </si>
  <si>
    <t>Deferribacterales</t>
  </si>
  <si>
    <t>Mucispirillaceae</t>
  </si>
  <si>
    <t>Mucispirillum</t>
  </si>
  <si>
    <t>Mucispirillum schaedleri</t>
  </si>
  <si>
    <t>L-threonine ammonia-lyase</t>
  </si>
  <si>
    <t>ilvA</t>
  </si>
  <si>
    <t>ACT,ACT_4,PALP,Thr_dehydrat_C</t>
  </si>
  <si>
    <t>4NEY2@976|Bacteroidetes</t>
  </si>
  <si>
    <t>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	2FNV5@200643|Bacteroidia	E	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t>
  </si>
  <si>
    <t>PG_ 10465</t>
  </si>
  <si>
    <t>MGYG000000105_00010</t>
  </si>
  <si>
    <t>10465</t>
  </si>
  <si>
    <t>PG_ 86250</t>
  </si>
  <si>
    <t>MGYG000001565_01722</t>
  </si>
  <si>
    <t>86250</t>
  </si>
  <si>
    <t>Fer4,Fer4_9,Flavodoxin_5</t>
  </si>
  <si>
    <t>COG1149</t>
  </si>
  <si>
    <t>MinD superfamily P-loop ATPase, contains an inserted ferredoxin domain</t>
  </si>
  <si>
    <t>1V767@1239|Firmicutes</t>
  </si>
  <si>
    <t>binding domain protein	25NJS@186801|Clostridia	C	4Fe-4S dicluster domain	27P6I@186928|unclassified Lachnospiraceae	C	4Fe-4S dicluster domain</t>
  </si>
  <si>
    <t>PG_ 11577</t>
  </si>
  <si>
    <t>MGYG000000262_00350</t>
  </si>
  <si>
    <t>PG_ 34180</t>
  </si>
  <si>
    <t>MGYG000002724_01624</t>
  </si>
  <si>
    <t>34180</t>
  </si>
  <si>
    <t>Monoacylglycerol lipase</t>
  </si>
  <si>
    <t>Serine aminopeptidase, S33</t>
  </si>
  <si>
    <t>Hydrolase_4</t>
  </si>
  <si>
    <t>COG2267</t>
  </si>
  <si>
    <t>Lysophospholipase, alpha-beta hydrolase superfamily</t>
  </si>
  <si>
    <t>1TRM1@1239|Firmicutes</t>
  </si>
  <si>
    <t>alpha beta	247J5@186801|Clostridia	I	Hydrolase, alpha beta domain protein	2N6WD@216572|Oscillospiraceae	I	Serine aminopeptidase, S33</t>
  </si>
  <si>
    <t>PG_ 8795</t>
  </si>
  <si>
    <t>MGYG000002394_01137</t>
  </si>
  <si>
    <t>8795</t>
  </si>
  <si>
    <t>MGYG000002394_01137;MGYG000001671_00824</t>
  </si>
  <si>
    <t>22;2;</t>
  </si>
  <si>
    <t>4NFH8@976|Bacteroidetes</t>
  </si>
  <si>
    <t>Pfam pfkB family carbohydrate kinase	2FMY2@200643|Bacteroidia	G	Kinase, PfkB family</t>
  </si>
  <si>
    <t>PG_ 84925</t>
  </si>
  <si>
    <t>MGYG000003702_01913</t>
  </si>
  <si>
    <t>84925</t>
  </si>
  <si>
    <t>putative multiple-sugar transport system permease YteP</t>
  </si>
  <si>
    <t>ko:K17319</t>
  </si>
  <si>
    <t>COG4209</t>
  </si>
  <si>
    <t>ABC-type polysaccharide transport system, permease component</t>
  </si>
  <si>
    <t>1TQFY@1239|Firmicutes</t>
  </si>
  <si>
    <t>ABC transporter (Permease	24923@186801|Clostridia	P	Psort location CytoplasmicMembrane, score 10.00	36F9W@31979|Clostridiaceae	G	Psort location CytoplasmicMembrane, score 10.00</t>
  </si>
  <si>
    <t>PG_ 48366</t>
  </si>
  <si>
    <t>MGYG000000099_01269</t>
  </si>
  <si>
    <t>48366</t>
  </si>
  <si>
    <t>Putative Fe-S cluster</t>
  </si>
  <si>
    <t>FeS,Fer4,Fer4_13,Fer4_3,Fer4_4,Fer4_6,Fer4_7,Fer4_9</t>
  </si>
  <si>
    <t>1TQGD@1239|Firmicutes</t>
  </si>
  <si>
    <t>electron transport complex, RnfABCDGE type, B subunit	24904@186801|Clostridia	C	electron transport complex, RnfABCDGE type, B subunit	268S4@186813|unclassified Clostridiales	C	Putative Fe-S cluster</t>
  </si>
  <si>
    <t>PG_ 26924</t>
  </si>
  <si>
    <t>MGYG000001494_00393</t>
  </si>
  <si>
    <t>26924</t>
  </si>
  <si>
    <t>Forms part of the ribosomal stalk which helps the ribosome interact with GTP-bound translation factors. Is thus essential for accurate translation	4H4X8@909932|Negativicutes	J	Forms part of the ribosomal stalk which helps the ribosome interact with GTP-bound translation factors. Is thus essential for accurate translation</t>
  </si>
  <si>
    <t>PG_ 81367</t>
  </si>
  <si>
    <t>MGYG000000212_01574;MGYG000000252_01378;MGYG000002060_00964</t>
  </si>
  <si>
    <t>81367</t>
  </si>
  <si>
    <t>3-beta-hydroxycholanate 3-dehydrogenase (NAD(+)) 2</t>
  </si>
  <si>
    <t>COG COG1028 Dehydrogenases with different specificities (related to short-chain alcohol dehydrogenases)</t>
  </si>
  <si>
    <t>1TSND@1239|Firmicutes</t>
  </si>
  <si>
    <t>reductase	25M1B@186801|Clostridia	IQ	COG COG1028 Dehydrogenases with different specificities (related to short-chain alcohol dehydrogenases)	3Y1UP@572511|Blautia	IQ	COG COG1028 Dehydrogenases with different specificities (related to short-chain alcohol dehydrogenases)</t>
  </si>
  <si>
    <t>PG_ 12936</t>
  </si>
  <si>
    <t>MGYG000000184_01074</t>
  </si>
  <si>
    <t>12936</t>
  </si>
  <si>
    <t>ko:K02058</t>
  </si>
  <si>
    <t>ABC-type sugar transport system periplasmic component	247K8@186801|Clostridia	G	ABC-type sugar transport system periplasmic component	3Y1DY@572511|Blautia	G	Periplasmic binding protein domain</t>
  </si>
  <si>
    <t>PG_ 97394</t>
  </si>
  <si>
    <t>MGYG000000254_01908</t>
  </si>
  <si>
    <t>97394</t>
  </si>
  <si>
    <t>Aminopeptidase P, N-terminal domain</t>
  </si>
  <si>
    <t>AMP_N,Peptidase_M24</t>
  </si>
  <si>
    <t>4NG40@976|Bacteroidetes</t>
  </si>
  <si>
    <t>Aminopeptidase	2FMSQ@200643|Bacteroidia	E	Peptidase M24 family	22WVB@171551|Porphyromonadaceae	E	Aminopeptidase P, N-terminal domain</t>
  </si>
  <si>
    <t>PG_ 59713</t>
  </si>
  <si>
    <t>MGYG000001300_01534</t>
  </si>
  <si>
    <t>59713</t>
  </si>
  <si>
    <t>MGYG000001300_01534;MGYG000002610_01767;MGYG000002619_00563</t>
  </si>
  <si>
    <t>17;16;10;</t>
  </si>
  <si>
    <t>DNA-dependent ATPase and ATP-dependent 5'-3' DNA helicase. Has no activity on blunt DNA or DNA with 3'-overhangs, requires at least 10 bases of 5'-ssDNA for helicase activity</t>
  </si>
  <si>
    <t>recD2</t>
  </si>
  <si>
    <t>3.1.11.5</t>
  </si>
  <si>
    <t>Exodeoxyribonuclease V.</t>
  </si>
  <si>
    <t>Exonucleolytic cleavage (in the presence of ATP) in either 5'- to 3'- or3'- to 5'-direction to yield 5'-phosphooligonucleotides.</t>
  </si>
  <si>
    <t>E.coli exonuclease V.;Exonuclease V.</t>
  </si>
  <si>
    <t>ko:K03581</t>
  </si>
  <si>
    <t>AAA_30,HHH_4,HHH_5,UvrD_C_2</t>
  </si>
  <si>
    <t>COG0507</t>
  </si>
  <si>
    <t>ATPase/5?-3? helicase helicase subunit RecD of the DNA repair enzyme RecBCD (exonuclease V)</t>
  </si>
  <si>
    <t>1TPZH@1239|Firmicutes</t>
  </si>
  <si>
    <t>DNA-dependent ATPase and ATP-dependent 5'-3' DNA helicase. Has no activity on blunt DNA or DNA with 3'-overhangs, requires at least 10 bases of 5'-ssDNA for helicase activity	247R7@186801|Clostridia	L	DNA-dependent ATPase and ATP-dependent 5'-3' DNA helicase. Has no activity on blunt DNA or DNA with 3'-overhangs, requires at least 10 bases of 5'-ssDNA for helicase activity	3WGP3@541000|Ruminococcaceae	L	DNA-dependent ATPase and ATP-dependent 5'-3' DNA helicase. Has no activity on blunt DNA or DNA with 3'-overhangs, requires at least 10 bases of 5'-ssDNA for helicase activity</t>
  </si>
  <si>
    <t>PG_ 71371</t>
  </si>
  <si>
    <t>MGYG000000243_02201</t>
  </si>
  <si>
    <t>71371</t>
  </si>
  <si>
    <t>PG_ 30285</t>
  </si>
  <si>
    <t>MGYG000001346_00087</t>
  </si>
  <si>
    <t>30285</t>
  </si>
  <si>
    <t>MGYG000001346_00087;MGYG000004756_01544</t>
  </si>
  <si>
    <t>Ammonia channel</t>
  </si>
  <si>
    <t>Ammonium_transp</t>
  </si>
  <si>
    <t>4NDV2@976|Bacteroidetes</t>
  </si>
  <si>
    <t>Ammonium Transporter	2FNEC@200643|Bacteroidia	P	Psort location CytoplasmicMembrane, score 10.00	4AM0E@815|Bacteroidaceae	P	Psort location CytoplasmicMembrane, score 10.00</t>
  </si>
  <si>
    <t>PG_ 5538</t>
  </si>
  <si>
    <t>MGYG000003452_00147</t>
  </si>
  <si>
    <t>5538</t>
  </si>
  <si>
    <t>Bifidobacterium ruminantium</t>
  </si>
  <si>
    <t>GO:0000470,GO:0003674,GO:0003676,GO:0003723,GO:0005488,GO:0005575,GO:0005618,GO:0005622,GO:0005623,GO:0005737,GO:0005829,GO:0005840,GO:0005886,GO:0006139,GO:0006364,GO:0006396,GO:0006412,GO:0006518,GO:0006725,GO:0006807,GO:0008150,GO:0008152,GO:0009058,GO:0009059,GO:0009987,GO:0010467,GO:0015934,GO:0016020,GO:0016070,GO:0016072,GO:0019538,GO:0022613,GO:0022625,GO:0022626,GO:0030312,GO:0032991,GO:0034470,GO:0034641,GO:0034645,GO:0034660,GO:0042254,GO:0042273,GO:0043043,GO:0043170,GO:0043226,GO:0043228,GO:0043229,GO:0043232,GO:0043603,GO:0043604,GO:0044085,GO:0044237,GO:0044238,GO:0044249,GO:0044260,GO:0044267,GO:0044271,GO:0044391,GO:0044422,GO:0044424,GO:0044444,GO:0044445,GO:0044446,GO:0044464,GO:0046483,GO:0071704,GO:0071840,GO:0071944,GO:0090304,GO:0097159,GO:1901360,GO:1901363,GO:1901564,GO:1901566,GO:1901576,GO:1990904</t>
  </si>
  <si>
    <t>maturation of LSU-rRNA;molecular_function;nucleic acid binding;RNA binding;binding;cellular_component;cell wall;intracellular;cell;cytoplasm;cytosol;ribosome;plasma membrane;nucleobase-containing compound metabolic process;rRNA processing;RNA processing;translation;peptide metabolic process;cellular aromatic compound metabolic process;nitrogen compound metabolic process;biological_process;metabolic process;biosynthetic process;macromolecule biosynthetic process;cellular process;gene expression;large ribosomal subunit;membrane;RNA metabolic process;rRNA metabolic process;protein metabolic process;ribonucleoprotein complex biogenesis;cytosolic large ribosomal subunit;cytosolic ribosome;external encapsulating structure;protein-containing complex;ncRNA processing;cellular nitrogen compound metabolic process;cellular macromolecule biosynthetic process;ncRNA metabolic process;ribosome biogenesis;ribosomal large subunit biogenesis;peptide biosynthetic process;macromolecule metabolic process;organelle;non-membrane-bounded organelle;intracellular organelle;intracellular non-membrane-bounded organelle;cellular amide metabolic process;amide biosynthetic process;cellular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part;heterocycle metabolic process;organic substance metabolic process;cellular component organization or biogenesis;cell periphery;nucleic acid metabolic process;organic cyclic compound binding;organic cyclic compound metabolic process;heterocyclic compound binding;organonitrogen compound metabolic process;organonitrogen compound biosynthetic process;organic substance biosynthetic process;ribonucleoprotein complex</t>
  </si>
  <si>
    <t>biological_process;molecular_function;molecular_function;molecular_function;molecular_function;cellular_component;cellular_component;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biological_process;biological_process;cellular_component;biological_process;molecular_function;biological_process;molecular_function;biological_process;biological_process;biological_process;cellular_component</t>
  </si>
  <si>
    <t>2GM51@201174|Actinobacteria</t>
  </si>
  <si>
    <t>Binds directly to 23S rRNA. The L1 stalk is quite mobile in the ribosome, and is involved in E site tRNA release	4CZFR@85004|Bifidobacteriales	J	Binds directly to 23S rRNA. The L1 stalk is quite mobile in the ribosome, and is involved in E site tRNA release</t>
  </si>
  <si>
    <t>PG_ 115853</t>
  </si>
  <si>
    <t>MGYG000000187_02178</t>
  </si>
  <si>
    <t>115853</t>
  </si>
  <si>
    <t>Uric acid permease PucK</t>
  </si>
  <si>
    <t>xanthine	25CEM@186801|Clostridia	F	Psort location CytoplasmicMembrane, score 10.00	25UXU@186806|Eubacteriaceae	F	Psort location CytoplasmicMembrane, score 10.00</t>
  </si>
  <si>
    <t>PG_ 73177</t>
  </si>
  <si>
    <t>MGYG000003681_02225</t>
  </si>
  <si>
    <t>73177</t>
  </si>
  <si>
    <t>Outer membrane protein assembly factor BamD</t>
  </si>
  <si>
    <t>ANAPC3,TPR_12,TPR_16,TPR_18,TPR_2,TPR_21,TPR_6,TPR_7,TPR_8,YfiO</t>
  </si>
  <si>
    <t>COG4105</t>
  </si>
  <si>
    <t>Outer membrane protein assembly factor BamD, BamD/ComL family</t>
  </si>
  <si>
    <t>4NE4W@976|Bacteroidetes</t>
  </si>
  <si>
    <t>tetratricopeptide repeat	2FM3C@200643|Bacteroidia	G	Tetratricopeptide repeat protein	4AM5H@815|Bacteroidaceae	S	Tetratricopeptide repeat protein</t>
  </si>
  <si>
    <t>PG_ 54024</t>
  </si>
  <si>
    <t>MGYG000001337_03120</t>
  </si>
  <si>
    <t>54024</t>
  </si>
  <si>
    <t>PG_ 27230</t>
  </si>
  <si>
    <t>MGYG000000242_02436</t>
  </si>
  <si>
    <t>38069;36066;27230</t>
  </si>
  <si>
    <t>MGYG000000242_02436;MGYG000001246_01191;MGYG000000172_01043;MGYG000001558_00041;MGYG000000318_01407</t>
  </si>
  <si>
    <t>22;13;9;6;6;</t>
  </si>
  <si>
    <t>11;4;2;0;0;</t>
  </si>
  <si>
    <t>PG_ 59761</t>
  </si>
  <si>
    <t>MGYG000000243_01839</t>
  </si>
  <si>
    <t>59761</t>
  </si>
  <si>
    <t>MGYG000000243_01839;MGYG000004797_02544</t>
  </si>
  <si>
    <t>uracil phosphoribosyltransferase</t>
  </si>
  <si>
    <t>4NFZM@976|Bacteroidetes</t>
  </si>
  <si>
    <t>uracil phosphoribosyltransferase	2FN3M@200643|Bacteroidia	F	uracil phosphoribosyltransferase	4AKAY@815|Bacteroidaceae	F	uracil phosphoribosyltransferase</t>
  </si>
  <si>
    <t>PG_ 14781</t>
  </si>
  <si>
    <t>MGYG000000028_01509;MGYG000000065_00918</t>
  </si>
  <si>
    <t>14781;25227</t>
  </si>
  <si>
    <t>MGYG000000028_01509;MGYG000000065_00918;MGYG000001334_00804;MGYG000004788_01463;MGYG000000166_01883;MGYG000000097_01234;MGYG000004359_01588;MGYG000002493_01074;MGYG000002997_00983;MGYG000000246_02049;MGYG000001342_00027;MGYG000004770_01799</t>
  </si>
  <si>
    <t>33;25;1;1;1;1;1;1;1;1;1;1;</t>
  </si>
  <si>
    <t>25;17;1;1;1;1;1;1;1;1;1;1;</t>
  </si>
  <si>
    <t>PTS system mannose-specific EIID component</t>
  </si>
  <si>
    <t>ko:K02795,ko:K02796</t>
  </si>
  <si>
    <t>ko00051,ko00520,ko01100,ko02060,map00051,map00520,map01100,map02060</t>
  </si>
  <si>
    <t>Fructose and mannose metabolism;Amino sugar and nucleotide sugar metabolism;Metabolic pathways;Phosphotransferase system (PTS)</t>
  </si>
  <si>
    <t>M00276</t>
  </si>
  <si>
    <t>R02630</t>
  </si>
  <si>
    <t>4.A.6.1</t>
  </si>
  <si>
    <t>EII-Sor,EIID-AGA</t>
  </si>
  <si>
    <t>COG3716</t>
  </si>
  <si>
    <t>Phosphotransferase system, mannose/fructose/N-acetylgalactosamine-specific IID component</t>
  </si>
  <si>
    <t>1TQA3@1239|Firmicutes</t>
  </si>
  <si>
    <t>PTS system mannose fructose sorbose family IID component	24A0K@186801|Clostridia	G	PTS system mannose fructose sorbose family IID component	25WYQ@186806|Eubacteriaceae	G	Psort location CytoplasmicMembrane, score 10.00</t>
  </si>
  <si>
    <t>PG_ 29880</t>
  </si>
  <si>
    <t>MGYG000000262_02843</t>
  </si>
  <si>
    <t>29880</t>
  </si>
  <si>
    <t>MGYG000000262_02843;MGYG000001577_01718</t>
  </si>
  <si>
    <t>45;13;</t>
  </si>
  <si>
    <t>Catalyzes the formation of acetyl phosphate from acetate and ATP. Can also catalyze the reverse reaction	248ZM@186801|Clostridia	F	Catalyzes the formation of acetyl phosphate from acetate and ATP. Can also catalyze the reverse reaction	25V8H@186806|Eubacteriaceae	H	Catalyzes the formation of acetyl phosphate from acetate and ATP. Can also catalyze the reverse reaction</t>
  </si>
  <si>
    <t>PG_ 73381</t>
  </si>
  <si>
    <t>MGYG000000074_01926</t>
  </si>
  <si>
    <t>73381</t>
  </si>
  <si>
    <t>Putative neutral zinc metallopeptidase</t>
  </si>
  <si>
    <t>Neutral zinc metallopeptidase	2FPBQ@200643|Bacteroidia	S	neutral zinc metallopeptidase	22U37@171550|Rikenellaceae	S	Putative neutral zinc metallopeptidase</t>
  </si>
  <si>
    <t>PG_ 26392</t>
  </si>
  <si>
    <t>MGYG000000263_01894</t>
  </si>
  <si>
    <t>26392;44178</t>
  </si>
  <si>
    <t>glucose-1-phosphate adenylyltransferase GlgD subunit	2482Q@186801|Clostridia	G	glucose-1-phosphate adenylyltransferase GlgD subunit	3XZRM@572511|Blautia	H	Psort location Cytoplasmic, score 8.87</t>
  </si>
  <si>
    <t>PG_ 68769</t>
  </si>
  <si>
    <t>MGYG000000193_00458</t>
  </si>
  <si>
    <t>68769</t>
  </si>
  <si>
    <t>Tryptophan--tRNA ligase 2</t>
  </si>
  <si>
    <t>tRNA synthetases class I (W and Y)</t>
  </si>
  <si>
    <t>Tryptophanyl-tRNA synthetase	248RC@186801|Clostridia	J	Tryptophanyl-tRNA synthetase	267IZ@186813|unclassified Clostridiales	J	tRNA synthetases class I (W and Y)</t>
  </si>
  <si>
    <t>PG_ 52948</t>
  </si>
  <si>
    <t>MGYG000002454_00400</t>
  </si>
  <si>
    <t>52948</t>
  </si>
  <si>
    <t>MGYG000002454_00400;MGYG000002453_00568</t>
  </si>
  <si>
    <t>Outer membrane lipoprotein Blc</t>
  </si>
  <si>
    <t>Lipocalin-like domain</t>
  </si>
  <si>
    <t>ko:K03098</t>
  </si>
  <si>
    <t>Lipocalin_2</t>
  </si>
  <si>
    <t>COG3040</t>
  </si>
  <si>
    <t>Bacterial lipocalin Blc</t>
  </si>
  <si>
    <t>46WHH@74201|Verrucomicrobia</t>
  </si>
  <si>
    <t>Lipocalin-like domain	2IUQU@203494|Verrucomicrobiae	M	Lipocalin-like domain</t>
  </si>
  <si>
    <t>PG_ 85515</t>
  </si>
  <si>
    <t>MGYG000001695_02145;MGYG000002994_01788</t>
  </si>
  <si>
    <t>85515</t>
  </si>
  <si>
    <t>Anaeroglobus geminatus F0357</t>
  </si>
  <si>
    <t>Anaeroglobus</t>
  </si>
  <si>
    <t>Anaeroglobus geminatus</t>
  </si>
  <si>
    <t>Phosphoglucosamine mutase</t>
  </si>
  <si>
    <t>Catalyzes the conversion of glucosamine-6-phosphate to glucosamine-1-phosphate</t>
  </si>
  <si>
    <t>5.4.2.10</t>
  </si>
  <si>
    <t>Phosphoglucosamine mutase.</t>
  </si>
  <si>
    <t>Alpha-D-glucosamine 1-phosphate = D-glucosamine 6-phosphate.</t>
  </si>
  <si>
    <t>ko:K03431</t>
  </si>
  <si>
    <t>ko00520,ko01100,ko01130,map00520,map01100,map01130</t>
  </si>
  <si>
    <t>R02060</t>
  </si>
  <si>
    <t>1TP1X@1239|Firmicutes</t>
  </si>
  <si>
    <t>Catalyzes the conversion of glucosamine-6-phosphate to glucosamine-1-phosphate	4H21P@909932|Negativicutes	G	Catalyzes the conversion of glucosamine-6-phosphate to glucosamine-1-phosphate</t>
  </si>
  <si>
    <t>PG_ 53234</t>
  </si>
  <si>
    <t>MGYG000002538_01529</t>
  </si>
  <si>
    <t>53234</t>
  </si>
  <si>
    <t>Klebsiella</t>
  </si>
  <si>
    <t>Cytochrome bd-I ubiquinol oxidase subunit 1</t>
  </si>
  <si>
    <t>oxidase, subunit</t>
  </si>
  <si>
    <t>cydA</t>
  </si>
  <si>
    <t>GO:0003674,GO:0003824,GO:0005488,GO:0005575,GO:0005623,GO:0005886,GO:0005887,GO:0006091,GO:0008150,GO:0008152,GO:0009055,GO:0009060,GO:0009987,GO:0015980,GO:0016020,GO:0016021,GO:0016491,GO:0016679,GO:0019646,GO:0020037,GO:0022900,GO:0022904,GO:0031224,GO:0031226,GO:0032991,GO:0044237,GO:0044425,GO:0044459,GO:0044464,GO:0045333,GO:0046906,GO:0048037,GO:0055114,GO:0070069,GO:0071944,GO:0097159,GO:1901363</t>
  </si>
  <si>
    <t>molecular_function;catalytic activity;binding;cellular_component;cell;plasma membrane;integral component of plasma membrane;generation of precursor metabolites and energy;biological_process;metabolic process;electron transfer activity;aerobic respiration;cellular process;energy derivation by oxidation of organic compounds;membrane;integral component of membrane;oxidoreductase activity;oxidoreductase activity, acting on diphenols and related substances as donors;aerobic electron transport chain;heme binding;electron transport chain;respiratory electron transport chain;intrinsic component of membrane;intrinsic component of plasma membrane;protein-containing complex;cellular metabolic process;obsolete membrane part;obsolete plasma membrane part;obsolete cell part;cellular respiration;tetrapyrrole binding;cofactor binding;oxidation-reduction process;cytochrome complex;cell periphery;organic cyclic compound binding;heterocyclic compound binding</t>
  </si>
  <si>
    <t>molecular_function;molecular_function;molecular_function;cellular_component;cellular_component;cellular_component;cellular_component;biological_process;biological_process;biological_process;molecular_function;biological_process;biological_process;biological_process;cellular_component;cellular_component;molecular_function;molecular_function;biological_process;molecular_function;biological_process;biological_process;cellular_component;cellular_component;cellular_component;biological_process;cellular_component;cellular_component;cellular_component;biological_process;molecular_function;molecular_function;biological_process;cellular_component;cellular_component;molecular_function;molecular_function</t>
  </si>
  <si>
    <t>1.10.3.14</t>
  </si>
  <si>
    <t>Transferred entry: 7.1.1.7.</t>
  </si>
  <si>
    <t>ko:K00425</t>
  </si>
  <si>
    <t>ko00190,ko01100,ko02020,map00190,map01100,map02020</t>
  </si>
  <si>
    <t>Oxidative phosphorylation;Metabolic pathways;Two-component system</t>
  </si>
  <si>
    <t>M00153</t>
  </si>
  <si>
    <t>R11325</t>
  </si>
  <si>
    <t>3.D.4.3</t>
  </si>
  <si>
    <t>iPC815.YPO1117,iSFxv_1172.SFxv_0621,iS_1188.S0577</t>
  </si>
  <si>
    <t>Cyt_bd_oxida_I</t>
  </si>
  <si>
    <t>COG1271</t>
  </si>
  <si>
    <t>Cytochrome bd-type quinol oxidase, subunit 1</t>
  </si>
  <si>
    <t>1MV60@1224|Proteobacteria</t>
  </si>
  <si>
    <t>oxidase subunit	1RN2U@1236|Gammaproteobacteria	C	oxidase, subunit</t>
  </si>
  <si>
    <t>PG_ 92354</t>
  </si>
  <si>
    <t>MGYG000001378_04657</t>
  </si>
  <si>
    <t>92354</t>
  </si>
  <si>
    <t>MGYG000001378_04657;MGYG000000029_00322;MGYG000003233_00723</t>
  </si>
  <si>
    <t>21;15;1;</t>
  </si>
  <si>
    <t>7;5;1;</t>
  </si>
  <si>
    <t>PG_ 18236</t>
  </si>
  <si>
    <t>MGYG000002478_03323</t>
  </si>
  <si>
    <t>18236</t>
  </si>
  <si>
    <t>COG NOG29298 non supervised orthologous group</t>
  </si>
  <si>
    <t>NigD_C,NigD_N</t>
  </si>
  <si>
    <t>2CJZ2@1|root</t>
  </si>
  <si>
    <t>NigD-like N-terminal OB domain	32SB4@2|Bacteria	S	non supervised orthologous group	4NSR3@976|Bacteroidetes	S	non supervised orthologous group	2FPQD@200643|Bacteroidia	S	COG NOG29298 non supervised orthologous group	4AKJQ@815|Bacteroidaceae	S	COG NOG29298 non supervised orthologous group</t>
  </si>
  <si>
    <t>PG_ 6519</t>
  </si>
  <si>
    <t>MGYG000000243_02990</t>
  </si>
  <si>
    <t>6519</t>
  </si>
  <si>
    <t>MGYG000000243_02990;MGYG000000236_00735</t>
  </si>
  <si>
    <t>96;2;</t>
  </si>
  <si>
    <t>84;2;</t>
  </si>
  <si>
    <t>PG_ 51788</t>
  </si>
  <si>
    <t>MGYG000000084_01695</t>
  </si>
  <si>
    <t>51788</t>
  </si>
  <si>
    <t>1TPZR@1239|Firmicutes</t>
  </si>
  <si>
    <t>ABC transporter	247NW@186801|Clostridia	V	ABC transporter	3WGWZ@541000|Ruminococcaceae	V	ATPases associated with a variety of cellular activities</t>
  </si>
  <si>
    <t>PG_ 49909</t>
  </si>
  <si>
    <t>MGYG000002108_01132</t>
  </si>
  <si>
    <t>49909</t>
  </si>
  <si>
    <t>Macrolide export protein MacA</t>
  </si>
  <si>
    <t>ko:K02005</t>
  </si>
  <si>
    <t>Biotin_lipoyl_2,HlyD_3,HlyD_D23,OEP</t>
  </si>
  <si>
    <t>4NFT4@976|Bacteroidetes</t>
  </si>
  <si>
    <t>Belongs to the membrane fusion protein (MFP) (TC 8.A.1) family	2FPA0@200643|Bacteroidia	M	Belongs to the membrane fusion protein (MFP) (TC 8.A.1) family</t>
  </si>
  <si>
    <t>PG_ 12135</t>
  </si>
  <si>
    <t>MGYG000004250_01781</t>
  </si>
  <si>
    <t>12135</t>
  </si>
  <si>
    <t>Belongs to the small heat shock protein (HSP20) family	24MRZ@186801|Clostridia	O	Belongs to the small heat shock protein (HSP20) family</t>
  </si>
  <si>
    <t>PG_ 1771</t>
  </si>
  <si>
    <t>MGYG000000069_01510</t>
  </si>
  <si>
    <t>1771</t>
  </si>
  <si>
    <t>PG_ 42715</t>
  </si>
  <si>
    <t>MGYG000004681_01587</t>
  </si>
  <si>
    <t>38610;42715</t>
  </si>
  <si>
    <t>MGYG000004681_01587;MGYG000000835_01727;MGYG000004666_00748;MGYG000002932_01754;MGYG000002032_00491;MGYG000000085_00114;MGYG000002557_01177;MGYG000001585_01675</t>
  </si>
  <si>
    <t>45;18;20;18;15;13;15;19;</t>
  </si>
  <si>
    <t>3;0;2;0;0;0;0;1;</t>
  </si>
  <si>
    <t>Threonine--tRNA ligase 2</t>
  </si>
  <si>
    <t>2GKTC@201174|Actinobacteria</t>
  </si>
  <si>
    <t>Catalyzes the attachment of threonine to tRNA(Thr) in a two-step reaction L-threonine is first activated by ATP to form Thr-AMP and then transferred to the acceptor end of tRNA(Thr)	4CUN7@84998|Coriobacteriia	J	Catalyzes the attachment of threonine to tRNA(Thr) in a two-step reaction L-threonine is first activated by ATP to form Thr-AMP and then transferred to the acceptor end of tRNA(Thr)</t>
  </si>
  <si>
    <t>PG_ 30203</t>
  </si>
  <si>
    <t>MGYG000002504_02043</t>
  </si>
  <si>
    <t>30203</t>
  </si>
  <si>
    <t>Enterobacter</t>
  </si>
  <si>
    <t>Outer membrane porin protein OmpD</t>
  </si>
  <si>
    <t>ompD</t>
  </si>
  <si>
    <t>ko:K09476,ko:K11929,ko:K14062,ko:K16076</t>
  </si>
  <si>
    <t>1.B.1.1,1.B.1.1.1,1.B.1.1.2,1.B.1.1.4,1.B.1.1.5</t>
  </si>
  <si>
    <t>Belongs to the Gram-negative porin family	1RNBS@1236|Gammaproteobacteria	M	Belongs to the Gram-negative porin family	3X3FI@547|Enterobacter	M	Gram-negative porin</t>
  </si>
  <si>
    <t>PG_ 65930</t>
  </si>
  <si>
    <t>MGYG000003682_02221</t>
  </si>
  <si>
    <t>65930</t>
  </si>
  <si>
    <t>M18 family aminopeptidase	2486Y@186801|Clostridia	E	M18 family aminopeptidase	3WHAH@541000|Ruminococcaceae	E	M18 family aminopeptidase</t>
  </si>
  <si>
    <t>PG_ 59095</t>
  </si>
  <si>
    <t>MGYG000002478_04504;MGYG000004797_02453</t>
  </si>
  <si>
    <t>52824;59095;84695</t>
  </si>
  <si>
    <t>MGYG000002478_04504;MGYG000004797_02453;MGYG000001789_02624;MGYG000002549_01321;MGYG000002560_03411</t>
  </si>
  <si>
    <t>10;10;3;3;7;</t>
  </si>
  <si>
    <t>4;4;2;2;3;</t>
  </si>
  <si>
    <t>GO:0003674,GO:0003824,GO:0006464,GO:0006807,GO:0008150,GO:0008152,GO:0009987,GO:0016787,GO:0016810,GO:0016811,GO:0018193,GO:0018206,GO:0019538,GO:0031365,GO:0036211,GO:0042586,GO:0043170,GO:0043412,GO:0043686,GO:0044237,GO:0044238,GO:0044260,GO:0044267,GO:0071704,GO:1901564</t>
  </si>
  <si>
    <t>molecular_function;catalytic activity;cellular protein modification process;nitrogen compound metabolic process;biological_process;metabolic process;cellular process;hydrolase activity;hydrolase activity, acting on carbon-nitrogen (but not peptide) bonds;hydrolase activity, acting on carbon-nitrogen (but not peptide) bonds, in linear amides;peptidyl-amino acid modification;peptidyl-methionine modification;protein metabolic process;N-terminal protein amino acid modification;protein modification process;peptide deformylase activity;macromolecule metabolic process;macromolecule modification;co-translational protein modification;cellular metabolic process;primary metabolic process;cellular macromolecule metabolic process;cellular protein metabolic process;organic substance metabolic process;organonitrogen compound metabolic process</t>
  </si>
  <si>
    <t>molecular_function;molecular_function;biological_process;biological_process;biological_process;biological_process;biological_process;molecular_function;molecular_function;molecular_function;biological_process;biological_process;biological_process;biological_process;biological_process;molecular_function;biological_process;biological_process;biological_process;biological_process;biological_process;biological_process;biological_process;biological_process;biological_process</t>
  </si>
  <si>
    <t>4NFB4@976|Bacteroidetes</t>
  </si>
  <si>
    <t>Removes the formyl group from the N-terminal Met of newly synthesized proteins. Requires at least a dipeptide for an efficient rate of reaction. N-terminal L-methionine is a prerequisite for activity but the enzyme has broad specificity at other positions	2FNEJ@200643|Bacteroidia	J	Removes the formyl group from the N-terminal Met of newly synthesized proteins. Requires at least a dipeptide for an efficient rate of reaction. N-terminal L-methionine is a prerequisite for activity but the enzyme has broad specificity at other positions	4AMKZ@815|Bacteroidaceae	J	Removes the formyl group from the N-terminal Met of newly synthesized proteins. Requires at least a dipeptide for an efficient rate of reaction. N-terminal L-methionine is a prerequisite for activity but the enzyme has broad specificity at other positions</t>
  </si>
  <si>
    <t>PG_ 54115</t>
  </si>
  <si>
    <t>MGYG000001361_00850</t>
  </si>
  <si>
    <t>54115</t>
  </si>
  <si>
    <t>HI0933-like protein</t>
  </si>
  <si>
    <t>1PGS1@1224|Proteobacteria</t>
  </si>
  <si>
    <t>HI0933-like protein	2W9KP@28216|Betaproteobacteria	C	HI0933-like protein	4PRNI@995019|Sutterellaceae	C	HI0933-like protein</t>
  </si>
  <si>
    <t>PG_ 39843</t>
  </si>
  <si>
    <t>MGYG000002298_01890</t>
  </si>
  <si>
    <t>39843</t>
  </si>
  <si>
    <t>Transcriptional regulator LytR</t>
  </si>
  <si>
    <t>COG COG1316 Transcriptional regulator</t>
  </si>
  <si>
    <t>LytR_cpsA_psr</t>
  </si>
  <si>
    <t>COG1316</t>
  </si>
  <si>
    <t>Anionic cell wall polymer biosynthesis enzyme TagV/TagU,  LytR-Cps2A-Psr (LCP) family (peptidoglycan teichoic acid transferase)</t>
  </si>
  <si>
    <t>1TR1B@1239|Firmicutes</t>
  </si>
  <si>
    <t>Cell envelope-like function transcriptional attenuator common domain protein	248RH@186801|Clostridia	K	Cell envelope-like function transcriptional attenuator common domain protein	3XYM4@572511|Blautia	K	COG COG1316 Transcriptional regulator</t>
  </si>
  <si>
    <t>PG_ 51314</t>
  </si>
  <si>
    <t>MGYG000001313_03054</t>
  </si>
  <si>
    <t>51314</t>
  </si>
  <si>
    <t>prephenate dehydrogenase</t>
  </si>
  <si>
    <t>tyrA</t>
  </si>
  <si>
    <t>1.3.1.12</t>
  </si>
  <si>
    <t>Prephenate dehydrogenase.</t>
  </si>
  <si>
    <t>Prephenate + NAD(+) = 4-hydroxyphenylpyruvate + CO(2) + NADH.</t>
  </si>
  <si>
    <t>Hydroxyphenylpyruvate synthase.;Chorismate mutase--prephenate dehydrogenase.</t>
  </si>
  <si>
    <t>ko:K00210</t>
  </si>
  <si>
    <t>ko00400,ko00401,ko01100,ko01110,ko01130,ko01230,map00400,map00401,map01100,map01110,map01130,map01230</t>
  </si>
  <si>
    <t>Phenylalanine, tyrosine and tryptophan biosynthesis;Novobiocin biosynthesis;Metabolic pathways;Biosynthesis of secondary metabolites;Biosynthesis of amino acids</t>
  </si>
  <si>
    <t>M00025</t>
  </si>
  <si>
    <t>R01728</t>
  </si>
  <si>
    <t>RC00125</t>
  </si>
  <si>
    <t>PDH</t>
  </si>
  <si>
    <t>COG0287</t>
  </si>
  <si>
    <t>Prephenate dehydrogenase</t>
  </si>
  <si>
    <t>4NIUC@976|Bacteroidetes</t>
  </si>
  <si>
    <t>prephenate dehydrogenase	2FMD4@200643|Bacteroidia	E	prephenate dehydrogenase	4AKZW@815|Bacteroidaceae	E	prephenate dehydrogenase</t>
  </si>
  <si>
    <t>PG_ 5161</t>
  </si>
  <si>
    <t>MGYG000001337_00355</t>
  </si>
  <si>
    <t>5161</t>
  </si>
  <si>
    <t>MGYG000001337_00355;MGYG000001783_01853</t>
  </si>
  <si>
    <t>49;14;</t>
  </si>
  <si>
    <t>Belongs to the GPI family	2FP20@200643|Bacteroidia	G	Belongs to the GPI family	4AKGG@815|Bacteroidaceae	G	Belongs to the GPI family</t>
  </si>
  <si>
    <t>PG_ 61035</t>
  </si>
  <si>
    <t>MGYG000000013_03779</t>
  </si>
  <si>
    <t>61035</t>
  </si>
  <si>
    <t>MGYG000000013_03779;MGYG000002275_02416;MGYG000000196_02070;MGYG000001378_01079;MGYG000002281_02682;MGYG000001420_02977</t>
  </si>
  <si>
    <t>11;1;6;10;1;1;</t>
  </si>
  <si>
    <t>Hydroxylamine reductase</t>
  </si>
  <si>
    <t>Catalyzes the reduction of hydroxylamine to form NH(3) and H(2)O</t>
  </si>
  <si>
    <t>hcp</t>
  </si>
  <si>
    <t>GO:0000302,GO:0003674,GO:0003824,GO:0004601,GO:0006807,GO:0006950,GO:0006979,GO:0008150,GO:0008152,GO:0009636,GO:0009987,GO:0010035,GO:0016209,GO:0016491,GO:0016661,GO:0016684,GO:0042221,GO:0042493,GO:0042542,GO:0046677,GO:0050418,GO:0050896,GO:0051716,GO:0055114,GO:0070887,GO:0097237,GO:0098754,GO:0098869,GO:1901700,GO:1990748</t>
  </si>
  <si>
    <t>response to reactive oxygen species;molecular_function;catalytic activity;peroxidase activity;nitrogen compound metabolic process;response to stress;response to oxidative stress;biological_process;metabolic process;response to toxic substance;cellular process;response to inorganic substance;antioxidant activity;oxidoreductase activity;oxidoreductase activity, acting on other nitrogenous compounds as donors;oxidoreductase activity, acting on peroxide as acceptor;response to chemical;response to drug;response to hydrogen peroxide;response to antibiotic;hydroxylamine reductase activity;response to stimulus;cellular response to stimulus;oxidation-reduction process;cellular response to chemical stimulus;cellular response to toxic substance;detoxification;cellular oxidant detoxification;response to oxygen-containing compound;cellular detoxification</t>
  </si>
  <si>
    <t>biological_process;molecular_function;molecular_function;molecular_function;biological_process;biological_process;biological_process;biological_process;biological_process;biological_process;biological_process;biological_process;molecular_function;molecular_function;molecular_function;molecular_function;biological_process;biological_process;biological_process;biological_process;molecular_function;biological_process;biological_process;biological_process;biological_process;biological_process;biological_process;biological_process;biological_process;biological_process</t>
  </si>
  <si>
    <t>1.7.99.1</t>
  </si>
  <si>
    <t>Hydroxylamine reductase.</t>
  </si>
  <si>
    <t>NH(3) + H(2)O + acceptor = hydroxylamine + reduced acceptor.</t>
  </si>
  <si>
    <t>Hydroxylamine (acceptor) reductase.</t>
  </si>
  <si>
    <t>ko:K05601</t>
  </si>
  <si>
    <t>R00143</t>
  </si>
  <si>
    <t>RC02797</t>
  </si>
  <si>
    <t>Prismane</t>
  </si>
  <si>
    <t>COG0369,COG1151</t>
  </si>
  <si>
    <t>4NGRB@976|Bacteroidetes</t>
  </si>
  <si>
    <t>Catalyzes the reduction of hydroxylamine to form NH(3) and H(2)O	2FMDK@200643|Bacteroidia	C	Catalyzes the reduction of hydroxylamine to form NH(3) and H(2)O	4AM4X@815|Bacteroidaceae	C	Catalyzes the reduction of hydroxylamine to form NH(3) and H(2)O</t>
  </si>
  <si>
    <t>PG_ 21039</t>
  </si>
  <si>
    <t>MGYG000004797_00034</t>
  </si>
  <si>
    <t>21039;5196</t>
  </si>
  <si>
    <t>PG_ 11626</t>
  </si>
  <si>
    <t>MGYG000000243_02127</t>
  </si>
  <si>
    <t>11626</t>
  </si>
  <si>
    <t>Succinate dehydrogenase cytochrome B subunit, b558 family</t>
  </si>
  <si>
    <t>sdhC</t>
  </si>
  <si>
    <t>ko:K00241</t>
  </si>
  <si>
    <t>ko00020,ko00190,ko00650,ko00720,ko01100,ko01110,ko01120,ko01130,ko01200,map00020,map00190,map00650,map00720,map01100,map01110,map01120,map01130,map01200</t>
  </si>
  <si>
    <t>Citrate cycle (TCA cycle);Oxidative phosphorylation;Butanoate metabolism;Carbon fixation pathways in prokaryotes;Metabolic pathways;Biosynthesis of secondary metabolites;Microbial metabolism in diverse environments;Carbon metabolism</t>
  </si>
  <si>
    <t>Sdh_cyt</t>
  </si>
  <si>
    <t>2CAZH@1|root</t>
  </si>
  <si>
    <t>2Z7RU@2|Bacteria	S		4NGM5@976|Bacteroidetes	S	succinate dehydrogenase	2FM2S@200643|Bacteroidia	S	Succinate dehydrogenase cytochrome B subunit, b558 family	4ANSP@815|Bacteroidaceae	C	Succinate dehydrogenase cytochrome B subunit, b558 family</t>
  </si>
  <si>
    <t>PG_ 48236</t>
  </si>
  <si>
    <t>MGYG000001378_03807</t>
  </si>
  <si>
    <t>48236;60043</t>
  </si>
  <si>
    <t>Has lipid A 3-O-deacylase activity. Hydrolyzes the ester bond at the 3 position of lipid A, a bioactive component of lipopolysaccharide (LPS), thereby releasing the primary fatty acyl moiety</t>
  </si>
  <si>
    <t>4PKVN@976|Bacteroidetes</t>
  </si>
  <si>
    <t>Has lipid A 3-O-deacylase activity. Hydrolyzes the ester bond at the 3 position of lipid A, a bioactive component of lipopolysaccharide (LPS), thereby releasing the primary fatty acyl moiety	2G057@200643|Bacteroidia	M	Has lipid A 3-O-deacylase activity. Hydrolyzes the ester bond at the 3 position of lipid A, a bioactive component of lipopolysaccharide (LPS), thereby releasing the primary fatty acyl moiety	4AKZD@815|Bacteroidaceae	M	Has lipid A 3-O-deacylase activity. Hydrolyzes the ester bond at the 3 position of lipid A, a bioactive component of lipopolysaccharide (LPS), thereby releasing the primary fatty acyl moiety</t>
  </si>
  <si>
    <t>PG_ 12019</t>
  </si>
  <si>
    <t>MGYG000001313_03153</t>
  </si>
  <si>
    <t>12019</t>
  </si>
  <si>
    <t>PG_ 29386</t>
  </si>
  <si>
    <t>MGYG000000069_00427</t>
  </si>
  <si>
    <t>29386</t>
  </si>
  <si>
    <t>PG_ 19172</t>
  </si>
  <si>
    <t>MGYG000002108_00387</t>
  </si>
  <si>
    <t>19172;49357</t>
  </si>
  <si>
    <t>Hoylesella buccalis</t>
  </si>
  <si>
    <t>Hoylesella</t>
  </si>
  <si>
    <t>4NDVM@976|Bacteroidetes</t>
  </si>
  <si>
    <t>gtp-binding protein typa	2FMNU@200643|Bacteroidia	T	GTP-binding protein TypA</t>
  </si>
  <si>
    <t>PG_ 37247</t>
  </si>
  <si>
    <t>MGYG000002453_01246</t>
  </si>
  <si>
    <t>37247</t>
  </si>
  <si>
    <t>PG_ 44156</t>
  </si>
  <si>
    <t>MGYG000002396_01844</t>
  </si>
  <si>
    <t>44156</t>
  </si>
  <si>
    <t>MGYG000002396_01844;MGYG000002977_00804</t>
  </si>
  <si>
    <t>8;5;</t>
  </si>
  <si>
    <t>30S ribosomal protein S18</t>
  </si>
  <si>
    <t>Binds as a heterodimer with protein S6 to the central domain of the 16S rRNA, where it helps stabilize the platform of the 30S subunit</t>
  </si>
  <si>
    <t>rpsR</t>
  </si>
  <si>
    <t>ko:K02963</t>
  </si>
  <si>
    <t>Ribosomal_S18</t>
  </si>
  <si>
    <t>COG0238</t>
  </si>
  <si>
    <t>Ribosomal protein S18</t>
  </si>
  <si>
    <t>2IQ92@201174|Actinobacteria</t>
  </si>
  <si>
    <t>Binds as a heterodimer with protein S6 to the central domain of the 16S rRNA, where it helps stabilize the platform of the 30S subunit	4D103@85004|Bifidobacteriales	J	Binds as a heterodimer with protein S6 to the central domain of the 16S rRNA, where it helps stabilize the platform of the 30S subunit</t>
  </si>
  <si>
    <t>PG_ 16717</t>
  </si>
  <si>
    <t>MGYG000001433_01426;MGYG000003221_01764</t>
  </si>
  <si>
    <t>28670;16717;44798;69987</t>
  </si>
  <si>
    <t>MGYG000001433_01426;MGYG000003221_01764;MGYG000002438_02334;MGYG000001604_01113;MGYG000000196_00117;MGYG000001659_00007;MGYG000002540_00080;MGYG000001599_00179;MGYG000001372_00733;MGYG000001337_01033;MGYG000000144_02145;MGYG000001925_02501;MGYG000002171_02803;MGYG000004824_00183;MGYG000003367_01754;MGYG000000236_03522;MGYG000004885_00425;MGYG000001364_00614;MGYG000004763_00860;MGYG000003701_03060</t>
  </si>
  <si>
    <t>13;9;1;1;9;1;1;1;1;6;1;1;3;3;2;3;1;1;2;1;</t>
  </si>
  <si>
    <t>N-acetylornithine carbamoyltransferase</t>
  </si>
  <si>
    <t>argF</t>
  </si>
  <si>
    <t>GO:0000050,GO:0003674,GO:0003824,GO:0004585,GO:0005575,GO:0005622,GO:0005623,GO:0005737,GO:0006082,GO:0006520,GO:0006525,GO:0006526,GO:0006591,GO:0006807,GO:0008150,GO:0008152,GO:0008652,GO:0009058,GO:0009064,GO:0009084,GO:0009987,GO:0016053,GO:0016740,GO:0016741,GO:0016743,GO:0019627,GO:0019752,GO:0034641,GO:0042450,GO:0043436,GO:0043603,GO:0043604,GO:0044237,GO:0044238,GO:0044249,GO:0044271,GO:0044281,GO:0044283,GO:0044424,GO:0044464,GO:0046394,GO:0071704,GO:0071941,GO:1901564,GO:1901566,GO:1901576,GO:1901605,GO:1901607</t>
  </si>
  <si>
    <t>urea cycle;molecular_function;catalytic activity;ornithine carbamoyltransferase activity;cellular_component;intracellular;cell;cytoplasm;organic acid metabolic process;cellular amino acid metabolic process;arginine metabolic process;arginine biosynthetic process;ornithine metabolic process;nitrogen compound metabolic process;biological_process;metabolic process;cellular amino acid biosynthetic process;biosynthetic process;glutamine family amino acid metabolic process;glutamine family amino acid biosynthetic process;cellular process;organic acid biosynthetic process;transferase activity;transferase activity, transferring one-carbon groups;carboxyl- or carbamoyltransferase activity;urea metabolic process;carboxylic acid metabolic process;cellular nitrogen compound metabolic process;arginine biosynthetic process via ornithine;oxoacid metabolic process;cellular amide metabolic process;amide biosynthetic process;cellular metabolic process;primary metabolic process;cellular biosynthetic process;cellular nitrogen compound biosynthetic process;small molecule metabolic process;small molecule biosynthetic process;obsolete intracellular part;obsolete cell part;carboxylic acid biosynthetic process;organic substance metabolic process;nitrogen cycle metabolic process;organonitrogen compound metabolic process;organonitrogen compound biosynthetic process;organic substance biosynthetic process;alpha-amino acid metabolic process;alpha-amino acid biosynthetic process</t>
  </si>
  <si>
    <t>biological_process;molecular_function;molecular_function;molecular_function;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biological_process;biological_process;biological_process;biological_process</t>
  </si>
  <si>
    <t>2.1.3.11,2.1.3.9</t>
  </si>
  <si>
    <t>N-succinylornithine carbamoyltransferase.;N-acetylornithine carbamoyltransferase.</t>
  </si>
  <si>
    <t>Carbamoyl phosphate + N(2)-succinyl-L-ornithine = phosphate + N-succinyl-L-citrulline.;Carbamoyl phosphate + N(2)-acetyl-L-ornithine = phosphate + N-acetyl-L-citrulline.</t>
  </si>
  <si>
    <t>SOTCase.;Acetylornithine transcarbamylase.;AOTC.;Succinylornithine transcarbamylase.;N-acetylornithine transcarbamylase.;N-succinyl-L-ornithine transcarbamylase.</t>
  </si>
  <si>
    <t>ko:K09065,ko:K13043</t>
  </si>
  <si>
    <t>ko00220,ko01100,ko01230,map00220,map01100,map01230</t>
  </si>
  <si>
    <t>Arginine biosynthesis;Metabolic pathways;Biosynthesis of amino acids</t>
  </si>
  <si>
    <t>M00845</t>
  </si>
  <si>
    <t>R07245,R08937</t>
  </si>
  <si>
    <t>RC00096</t>
  </si>
  <si>
    <t>COG0078</t>
  </si>
  <si>
    <t>Ornithine carbamoyltransferase</t>
  </si>
  <si>
    <t>4NEYX@976|Bacteroidetes</t>
  </si>
  <si>
    <t>Belongs to the ATCase OTCase family	2FNR9@200643|Bacteroidia	E	Belongs to the ATCase OTCase family	4AM23@815|Bacteroidaceae	E	Belongs to the ATCase OTCase family</t>
  </si>
  <si>
    <t>PG_ 10831</t>
  </si>
  <si>
    <t>MGYG000002478_01764</t>
  </si>
  <si>
    <t>11095;19861;10831;1650</t>
  </si>
  <si>
    <t>MGYG000002478_01764;MGYG000004797_01387</t>
  </si>
  <si>
    <t>46;45;</t>
  </si>
  <si>
    <t>PG_ 81263</t>
  </si>
  <si>
    <t>MGYG000000271_00418</t>
  </si>
  <si>
    <t>81263</t>
  </si>
  <si>
    <t>MGYG000000271_00418;MGYG000004271_01014</t>
  </si>
  <si>
    <t>L-arabinose transport system permease protein AraQ</t>
  </si>
  <si>
    <t>sugar transport system permease</t>
  </si>
  <si>
    <t>ko:K10119</t>
  </si>
  <si>
    <t>COG0395</t>
  </si>
  <si>
    <t>ABC-type glycerol-3-phosphate transport system, permease component</t>
  </si>
  <si>
    <t>1TR45@1239|Firmicutes</t>
  </si>
  <si>
    <t>ABC-type sugar transport system, permease component	24A48@186801|Clostridia	P	sugar transport system permease</t>
  </si>
  <si>
    <t>PG_ 67655</t>
  </si>
  <si>
    <t>MGYG000000074_00521</t>
  </si>
  <si>
    <t>67655</t>
  </si>
  <si>
    <t>In eubacteria ppGpp (guanosine 3'-diphosphate 5-' diphosphate) is a mediator of the stringent response that coordinates a variety of cellular activities in response to changes in nutritional abundance	2FMEE@200643|Bacteroidia	KT	In eubacteria ppGpp (guanosine 3'-diphosphate 5-' diphosphate) is a mediator of the stringent response that coordinates a variety of cellular activities in response to changes in nutritional abundance	22U0C@171550|Rikenellaceae	KT	In eubacteria ppGpp (guanosine 3'-diphosphate 5-' diphosphate) is a mediator of the stringent response that coordinates a variety of cellular activities in response to changes in nutritional abundance</t>
  </si>
  <si>
    <t>PG_ 4571</t>
  </si>
  <si>
    <t>MGYG000001313_02470</t>
  </si>
  <si>
    <t>4571</t>
  </si>
  <si>
    <t>TonB-linked outer membrane protein, SusC RagA family	2FW53@200643|Bacteroidia	P	TonB-linked outer membrane protein, SusC RagA family	4AWE5@815|Bacteroidaceae	P	TonB-linked outer membrane protein, SusC RagA family</t>
  </si>
  <si>
    <t>PG_ 61543</t>
  </si>
  <si>
    <t>MGYG000002478_02152</t>
  </si>
  <si>
    <t>61543</t>
  </si>
  <si>
    <t>MGYG000002478_02152;MGYG000004797_03052;MGYG000003701_01348</t>
  </si>
  <si>
    <t>16;14;1;</t>
  </si>
  <si>
    <t>14;12;1;</t>
  </si>
  <si>
    <t>PG_ 76176</t>
  </si>
  <si>
    <t>MGYG000000069_00239</t>
  </si>
  <si>
    <t>76176</t>
  </si>
  <si>
    <t>Phenylacetate-coenzyme A ligase</t>
  </si>
  <si>
    <t>AMP-binding enzyme C-terminal domain</t>
  </si>
  <si>
    <t>paaK2</t>
  </si>
  <si>
    <t>6.2.1.30</t>
  </si>
  <si>
    <t>Phenylacetate--CoA ligase.</t>
  </si>
  <si>
    <t>ATP + phenylacetate + CoA = AMP + diphosphate + phenylacetyl-CoA.</t>
  </si>
  <si>
    <t>ko:K01912</t>
  </si>
  <si>
    <t>ko00360,ko01120,ko05111,map00360,map01120,map05111</t>
  </si>
  <si>
    <t>Phenylalanine metabolism;Microbial metabolism in diverse environments;Biofilm formation - Vibrio cholerae</t>
  </si>
  <si>
    <t>R02539</t>
  </si>
  <si>
    <t>AMP-binding,AMP-binding_C_2</t>
  </si>
  <si>
    <t>COG1541</t>
  </si>
  <si>
    <t>Phenylacetate-coenzyme A ligase PaaK, adenylate-forming domain family</t>
  </si>
  <si>
    <t>1TQA1@1239|Firmicutes</t>
  </si>
  <si>
    <t>Catalyzes the activation of phenylacetic acid (PA) to phenylacetyl-CoA (PA-CoA)	24ABR@186801|Clostridia	H	Catalyzes the activation of phenylacetic acid (PA) to phenylacetyl-CoA (PA-CoA)	3WG8W@541000|Ruminococcaceae	H	AMP-binding enzyme C-terminal domain</t>
  </si>
  <si>
    <t>PG_ 43055</t>
  </si>
  <si>
    <t>MGYG000000069_02360</t>
  </si>
  <si>
    <t>43055</t>
  </si>
  <si>
    <t>MGYG000000069_02360;MGYG000000484_00904</t>
  </si>
  <si>
    <t>Belongs to the P(II) protein family</t>
  </si>
  <si>
    <t>Ammonium Transporter	247W1@186801|Clostridia	P	Ammonium Transporter	3WH0N@541000|Ruminococcaceae	P	Belongs to the P(II) protein family</t>
  </si>
  <si>
    <t>PG_ 32117</t>
  </si>
  <si>
    <t>MGYG000002470_03060</t>
  </si>
  <si>
    <t>32117</t>
  </si>
  <si>
    <t>4NDX0@976|Bacteroidetes</t>
  </si>
  <si>
    <t>SusD family	2FQFT@200643|Bacteroidia	S	SusD family	4ANJM@815|Bacteroidaceae	S	SusD family</t>
  </si>
  <si>
    <t>PG_ 57482</t>
  </si>
  <si>
    <t>MGYG000001313_00512</t>
  </si>
  <si>
    <t>57482</t>
  </si>
  <si>
    <t>MGYG000001313_00512;MGYG000004876_02611;MGYG000002171_02839;MGYG000002717_00330;MGYG000000013_01456;MGYG000000243_03295;MGYG000001433_01705;MGYG000001780_01010</t>
  </si>
  <si>
    <t>15;3;3;4;3;3;3;3;</t>
  </si>
  <si>
    <t>11;3;3;3;3;3;3;3;</t>
  </si>
  <si>
    <t>Unsaturated chondroitin disaccharide hydrolase</t>
  </si>
  <si>
    <t>COG1331</t>
  </si>
  <si>
    <t>Uncharacterized conserved protein YyaL, SSP411 family, contains thoiredoxin and six-hairpin glycosidase-like domains</t>
  </si>
  <si>
    <t>4PKHP@976|Bacteroidetes</t>
  </si>
  <si>
    <t>Glycosyl Hydrolase Family 88	2G06V@200643|Bacteroidia	O	Glycosyl Hydrolase Family 88	4AP3V@815|Bacteroidaceae	O	Glycosyl Hydrolase Family 88</t>
  </si>
  <si>
    <t>PG_ 101817</t>
  </si>
  <si>
    <t>MGYG000000146_03288</t>
  </si>
  <si>
    <t>101817</t>
  </si>
  <si>
    <t>MGYG000000146_03288;MGYG000004248_01379</t>
  </si>
  <si>
    <t>17;4;</t>
  </si>
  <si>
    <t>Protein YhgF</t>
  </si>
  <si>
    <t>Likely ribonuclease with RNase H fold.</t>
  </si>
  <si>
    <t>yhgF</t>
  </si>
  <si>
    <t>ko:K06959</t>
  </si>
  <si>
    <t>HHH_3,S1,Tex_N,Tex_YqgF</t>
  </si>
  <si>
    <t>COG2183</t>
  </si>
  <si>
    <t>Transcriptional accessory protein Tex/SPT6</t>
  </si>
  <si>
    <t>1TPFE@1239|Firmicutes</t>
  </si>
  <si>
    <t>Tex-like protein N-terminal domain protein	248P0@186801|Clostridia	K	Tex-like protein N-terminal domain	27V45@189330|Dorea	K	Likely ribonuclease with RNase H fold.</t>
  </si>
  <si>
    <t>PG_ 27557</t>
  </si>
  <si>
    <t>MGYG000001337_01040</t>
  </si>
  <si>
    <t>27557</t>
  </si>
  <si>
    <t>ompH</t>
  </si>
  <si>
    <t>4NSCM@976|Bacteroidetes</t>
  </si>
  <si>
    <t>membrane	2FQ15@200643|Bacteroidia	M	membrane	4APWT@815|Bacteroidaceae	M	membrane</t>
  </si>
  <si>
    <t>PG_ 5908</t>
  </si>
  <si>
    <t>MGYG000000725_01471;MGYG000001248_01054</t>
  </si>
  <si>
    <t>9757;21947;5908;4085</t>
  </si>
  <si>
    <t>57;54;</t>
  </si>
  <si>
    <t>PG_ 27372</t>
  </si>
  <si>
    <t>MGYG000002478_01793</t>
  </si>
  <si>
    <t>27372</t>
  </si>
  <si>
    <t>4NWWK@976|Bacteroidetes</t>
  </si>
  <si>
    <t>Outer membrane protein beta-barrel domain	2G2EA@200643|Bacteroidia	M	Outer membrane protein beta-barrel domain	4AVXK@815|Bacteroidaceae	M	Outer membrane protein beta-barrel domain</t>
  </si>
  <si>
    <t>PG_ 1650</t>
  </si>
  <si>
    <t>MGYG000000243_02492</t>
  </si>
  <si>
    <t>1650</t>
  </si>
  <si>
    <t>PG_ 57509</t>
  </si>
  <si>
    <t>MGYG000000242_00758</t>
  </si>
  <si>
    <t>57509</t>
  </si>
  <si>
    <t>Candidatus Enterocloster excrementipullorum</t>
  </si>
  <si>
    <t>MGYG000000242_00758;MGYG000000032_01961;MGYG000001246_00550</t>
  </si>
  <si>
    <t>42;14;24;</t>
  </si>
  <si>
    <t>7;0;1;</t>
  </si>
  <si>
    <t>phosphoglucomutase phosphomannomutase alpha beta alpha domain II	2481Y@186801|Clostridia	G	phosphoglucomutase phosphomannomutase alpha beta alpha domain II	21XK2@1506553|Lachnoclostridium	G	Phosphoglucomutase phosphomannomutase, alpha beta alpha domain II</t>
  </si>
  <si>
    <t>PG_ 34968</t>
  </si>
  <si>
    <t>MGYG000003693_01476</t>
  </si>
  <si>
    <t>34968</t>
  </si>
  <si>
    <t>82;</t>
  </si>
  <si>
    <t>PG_ 54937</t>
  </si>
  <si>
    <t>MGYG000000486_01602;MGYG000001365_00969</t>
  </si>
  <si>
    <t>54937</t>
  </si>
  <si>
    <t>MGYG000000486_01602;MGYG000001365_00969;MGYG000004816_01559;MGYG000002284_00649</t>
  </si>
  <si>
    <t>8;8;4;2;</t>
  </si>
  <si>
    <t>7;7;3;2;</t>
  </si>
  <si>
    <t>Domain of unknown function (DUF4143)</t>
  </si>
  <si>
    <t>AAA_14,DUF4143</t>
  </si>
  <si>
    <t>1TPFF@1239|Firmicutes</t>
  </si>
  <si>
    <t>Psort location Cytoplasmic, score	4H3RV@909932|Negativicutes	S	Domain of unknown function (DUF4143)</t>
  </si>
  <si>
    <t>PG_ 70055</t>
  </si>
  <si>
    <t>MGYG000003681_03069</t>
  </si>
  <si>
    <t>70055;64755;9465</t>
  </si>
  <si>
    <t>MGYG000003681_03069;MGYG000004876_02528</t>
  </si>
  <si>
    <t>4NP1H@976|Bacteroidetes</t>
  </si>
  <si>
    <t>Involved in allosteric regulation of aspartate carbamoyltransferase	2G380@200643|Bacteroidia	F	Involved in allosteric regulation of aspartate carbamoyltransferase	4AP1H@815|Bacteroidaceae	F	Involved in allosteric regulation of aspartate carbamoyltransferase</t>
  </si>
  <si>
    <t>PG_ 72562</t>
  </si>
  <si>
    <t>MGYG000000074_01997</t>
  </si>
  <si>
    <t>72562</t>
  </si>
  <si>
    <t>All-trans-nonaprenyl-diphosphate synthase (geranyl-diphosphate specific)</t>
  </si>
  <si>
    <t>ispB</t>
  </si>
  <si>
    <t>2.5.1.90</t>
  </si>
  <si>
    <t>All-trans-octaprenyl-diphosphate synthase.</t>
  </si>
  <si>
    <t>(2E,6E)-farnesyl diphosphate + 5 isopentenyl diphosphate = 5 diphosphate+ all-trans-octaprenyl diphosphate.</t>
  </si>
  <si>
    <t>Octaprenyl pyrophosphate synthetase.;Trans-heptaprenyltranstransferase.;Trans-prenyltransferase.;Terpenyl pyrophosphate synthetase.</t>
  </si>
  <si>
    <t>ko:K02523</t>
  </si>
  <si>
    <t>ko00900,ko01110,map00900,map01110</t>
  </si>
  <si>
    <t>Terpenoid backbone biosynthesis;Biosynthesis of secondary metabolites</t>
  </si>
  <si>
    <t>R09248</t>
  </si>
  <si>
    <t>ko00000,ko00001,ko01000,ko01006</t>
  </si>
  <si>
    <t>4NET2@976|Bacteroidetes</t>
  </si>
  <si>
    <t>Belongs to the FPP GGPP synthase family	2FMMI@200643|Bacteroidia	H	Belongs to the FPP GGPP synthase family	22UCU@171550|Rikenellaceae	H	Belongs to the FPP GGPP synthase family</t>
  </si>
  <si>
    <t>PG_ 16019</t>
  </si>
  <si>
    <t>MGYG000000105_02607;MGYG000003099_01602;MGYG000000224_02525</t>
  </si>
  <si>
    <t>28473;11200;16019</t>
  </si>
  <si>
    <t>MGYG000000105_02607;MGYG000003099_01602;MGYG000000224_02525;MGYG000002455_05208;MGYG000000652_02435;MGYG000000057_01657</t>
  </si>
  <si>
    <t>46;29;38;14;13;21;</t>
  </si>
  <si>
    <t>6;1;4;3;3;3;</t>
  </si>
  <si>
    <t>UxaC</t>
  </si>
  <si>
    <t>4NFHS@976|Bacteroidetes</t>
  </si>
  <si>
    <t>glucuronate isomerase	2FMMW@200643|Bacteroidia	G	glucuronate isomerase</t>
  </si>
  <si>
    <t>PG_ 39203</t>
  </si>
  <si>
    <t>MGYG000000069_01929</t>
  </si>
  <si>
    <t>39203</t>
  </si>
  <si>
    <t>PG_ 83366</t>
  </si>
  <si>
    <t>MGYG000004658_01202</t>
  </si>
  <si>
    <t>83366</t>
  </si>
  <si>
    <t>MGYG000004658_01202;MGYG000001415_02512;MGYG000001663_02140;MGYG000002203_00877;MGYG000004756_01176;MGYG000000053_00905;MGYG000000003_02512;MGYG000002082_01859;MGYG000000462_00997;MGYG000001420_00130;MGYG000004006_00430</t>
  </si>
  <si>
    <t>4;2;1;1;3;1;2;2;1;1;2;</t>
  </si>
  <si>
    <t>3;1;1;1;2;1;2;2;1;1;2;</t>
  </si>
  <si>
    <t>Transcription termination/antitermination protein NusG</t>
  </si>
  <si>
    <t>Participates in transcription elongation, termination and antitermination</t>
  </si>
  <si>
    <t>nusG</t>
  </si>
  <si>
    <t>ko:K02601</t>
  </si>
  <si>
    <t>KOW,NusG</t>
  </si>
  <si>
    <t>COG0250</t>
  </si>
  <si>
    <t>4NF2X@976|Bacteroidetes</t>
  </si>
  <si>
    <t>Participates in transcription elongation, termination and antitermination	2FNJ6@200643|Bacteroidia	K	Participates in transcription elongation, termination and antitermination	22UDX@171550|Rikenellaceae	K	Participates in transcription elongation, termination and antitermination</t>
  </si>
  <si>
    <t>PG_ 66466</t>
  </si>
  <si>
    <t>MGYG000002545_02074</t>
  </si>
  <si>
    <t>64498;72183;63798;62565;66466</t>
  </si>
  <si>
    <t>MGYG000002545_02074;MGYG000004879_00972;MGYG000003937_01086</t>
  </si>
  <si>
    <t>8;1;1;</t>
  </si>
  <si>
    <t>3;1;1;</t>
  </si>
  <si>
    <t>Guanine/hypoxanthine permease PbuG</t>
  </si>
  <si>
    <t>xanthine uracil permease family protein K06901</t>
  </si>
  <si>
    <t>pbuG</t>
  </si>
  <si>
    <t>ko:K06901</t>
  </si>
  <si>
    <t>2.A.1.40</t>
  </si>
  <si>
    <t>COG2252</t>
  </si>
  <si>
    <t>Xanthine/guanine/uracil/vitamin C permease GhxP/GhxQ, nucleobase:cation symporter 2 ( NCS2) family</t>
  </si>
  <si>
    <t>1TQC6@1239|Firmicutes</t>
  </si>
  <si>
    <t>permease	2483Q@186801|Clostridia	S	permease	3WGX2@541000|Ruminococcaceae	S	xanthine uracil permease family protein K06901</t>
  </si>
  <si>
    <t>PG_ 63102</t>
  </si>
  <si>
    <t>MGYG000001337_01882</t>
  </si>
  <si>
    <t>63102</t>
  </si>
  <si>
    <t>Chagasin family peptidase inhibitor I42</t>
  </si>
  <si>
    <t>Inhibitor_I42</t>
  </si>
  <si>
    <t>2EG60@1|root</t>
  </si>
  <si>
    <t>339XW@2|Bacteria	S		4NY08@976|Bacteroidetes	S		2FS7K@200643|Bacteroidia	S		4AQUS@815|Bacteroidaceae	S	Chagasin family peptidase inhibitor I42</t>
  </si>
  <si>
    <t>PG_ 90033</t>
  </si>
  <si>
    <t>MGYG000001337_02188</t>
  </si>
  <si>
    <t>90033</t>
  </si>
  <si>
    <t>MGYG000001337_02188;MGYG000000215_00410;MGYG000000138_01960;MGYG000000105_00917;MGYG000000211_00577</t>
  </si>
  <si>
    <t>11;7;4;3;10;</t>
  </si>
  <si>
    <t>6;3;1;0;5;</t>
  </si>
  <si>
    <t>soj_1</t>
  </si>
  <si>
    <t>PG_ 63260</t>
  </si>
  <si>
    <t>MGYG000001661_00885</t>
  </si>
  <si>
    <t>63260</t>
  </si>
  <si>
    <t>MGYG000001661_00885;MGYG000004876_00889</t>
  </si>
  <si>
    <t>GTP1_OBG,MMR_HSR1</t>
  </si>
  <si>
    <t>4NEK4@976|Bacteroidetes</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</si>
  <si>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	2FM6Z@200643|Bacteroidia	S	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	4APF8@815|Bacteroidaceae	S	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</si>
  <si>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PG_ 27736</t>
  </si>
  <si>
    <t>MGYG000003179_01138</t>
  </si>
  <si>
    <t>27736</t>
  </si>
  <si>
    <t>Candidatus Limadaptatus stercoripullorum</t>
  </si>
  <si>
    <t>Candidatus Limadaptatus</t>
  </si>
  <si>
    <t>127;</t>
  </si>
  <si>
    <t>PG_ 83023</t>
  </si>
  <si>
    <t>MGYG000002478_03806</t>
  </si>
  <si>
    <t>83023</t>
  </si>
  <si>
    <t>MGYG000002478_03806;MGYG000001345_03026;MGYG000002171_00453</t>
  </si>
  <si>
    <t>9;1;2;</t>
  </si>
  <si>
    <t>PG_ 74515</t>
  </si>
  <si>
    <t>MGYG000001313_01689;MGYG000002549_02101</t>
  </si>
  <si>
    <t>74515;87225</t>
  </si>
  <si>
    <t>MGYG000001313_01689;MGYG000002549_02101;MGYG000003681_02689;MGYG000002560_01217;MGYG000003922_02804;MGYG000001433_03257;MGYG000002478_03778;MGYG000004797_03237;MGYG000000236_00016;MGYG000000196_01440;MGYG000004763_00103;MGYG000004899_01350;MGYG000001306_01292</t>
  </si>
  <si>
    <t>11;6;4;1;1;4;1;1;1;1;1;3;1;</t>
  </si>
  <si>
    <t>7;6;2;1;1;4;1;1;1;1;1;1;1;</t>
  </si>
  <si>
    <t>Von Willebrand factor type A domain</t>
  </si>
  <si>
    <t>batA</t>
  </si>
  <si>
    <t>ko:K07114</t>
  </si>
  <si>
    <t>1.A.13.2.2,1.A.13.2.3</t>
  </si>
  <si>
    <t>BatA,VWA,VWA_2</t>
  </si>
  <si>
    <t>COG2304</t>
  </si>
  <si>
    <t>Secreted protein containing bacterial Ig-like domain and vWFA domain</t>
  </si>
  <si>
    <t>4NDUC@976|Bacteroidetes</t>
  </si>
  <si>
    <t>von Willebrand factor, type A	2FNXM@200643|Bacteroidia	S	Von Willebrand factor type A domain	4AMB6@815|Bacteroidaceae	S	Von Willebrand factor type A domain</t>
  </si>
  <si>
    <t>PG_ 84869</t>
  </si>
  <si>
    <t>MGYG000000243_02277</t>
  </si>
  <si>
    <t>84869</t>
  </si>
  <si>
    <t>PG_ 18325</t>
  </si>
  <si>
    <t>MGYG000001835_01596</t>
  </si>
  <si>
    <t>18325;74992</t>
  </si>
  <si>
    <t>MGYG000001835_01596;MGYG000001604_01487;MGYG000002721_00875;MGYG000000042_00952;MGYG000001364_00031;MGYG000000781_00234;MGYG000002568_02400;MGYG000001783_01740;MGYG000004824_00671;MGYG000001644_02122;MGYG000000043_02156;MGYG000004185_00706;MGYG000003163_01902;MGYG000000042_00948</t>
  </si>
  <si>
    <t>18;5;2;3;3;4;5;4;5;3;3;5;4;3;</t>
  </si>
  <si>
    <t>14;1;1;1;1;1;1;2;2;2;1;1;2;1;</t>
  </si>
  <si>
    <t>pfkB family</t>
  </si>
  <si>
    <t>ydjH_1</t>
  </si>
  <si>
    <t>2.7.1.4</t>
  </si>
  <si>
    <t>Fructokinase.</t>
  </si>
  <si>
    <t>ATP + D-fructose = ADP + D-fructose 6-phosphate.</t>
  </si>
  <si>
    <t>D-fructokinase.</t>
  </si>
  <si>
    <t>ko:K00847</t>
  </si>
  <si>
    <t>ko00051,ko00500,ko00520,ko01100,map00051,map00500,map00520,map01100</t>
  </si>
  <si>
    <t>Fructose and mannose metabolism;Starch and sucrose metabolism;Amino sugar and nucleotide sugar metabolism;Metabolic pathways</t>
  </si>
  <si>
    <t>R00760,R00867,R03920</t>
  </si>
  <si>
    <t>4NGFK@976|Bacteroidetes</t>
  </si>
  <si>
    <t>PfkB family	2FN72@200643|Bacteroidia	G	Kinase, PfkB family	4AK8J@815|Bacteroidaceae	G	pfkB family</t>
  </si>
  <si>
    <t>PG_ 59366</t>
  </si>
  <si>
    <t>MGYG000002478_02212</t>
  </si>
  <si>
    <t>59366;65885</t>
  </si>
  <si>
    <t>Bifunctional aspartokinase/homoserine dehydrogenase 1</t>
  </si>
  <si>
    <t>homoserine dehydrogenase</t>
  </si>
  <si>
    <t>thrA</t>
  </si>
  <si>
    <t>1.1.1.3,2.7.2.4</t>
  </si>
  <si>
    <t>Homoserine dehydrogenase.;Aspartate kinase.</t>
  </si>
  <si>
    <t>L-homoserine + NAD(P)(+) = L-aspartate 4-semialdehyde + NAD(P)H.;ATP + L-aspartate = ADP + 4-phospho-L-aspartate.</t>
  </si>
  <si>
    <t>;Aspartokinase.</t>
  </si>
  <si>
    <t>ko:K12524</t>
  </si>
  <si>
    <t>ko00260,ko00261,ko00270,ko00300,ko01100,ko01110,ko01120,ko01130,ko01230,map00260,map00261,map00270,map00300,map01100,map01110,map01120,map01130,map01230</t>
  </si>
  <si>
    <t>Glycine, serine and threonine metabolism;Monobactam biosynthesis;Cysteine and methionine metabolism;Lysine biosynthesis;Metabolic pathways;Biosynthesis of secondary metabolites;Microbial metabolism in diverse environments;Biosynthesis of amino acids</t>
  </si>
  <si>
    <t>M00016,M00017,M00018,M00526,M00527</t>
  </si>
  <si>
    <t>R00480,R01773,R01775</t>
  </si>
  <si>
    <t>RC00002,RC00043,RC00087</t>
  </si>
  <si>
    <t>AA_kinase,ACT,ACT_7,Homoserine_dh,NAD_binding_3</t>
  </si>
  <si>
    <t>4NFGR@976|Bacteroidetes</t>
  </si>
  <si>
    <t>homoserine dehydrogenase	2FMDB@200643|Bacteroidia	E	homoserine dehydrogenase	4AKR3@815|Bacteroidaceae	E	homoserine dehydrogenase</t>
  </si>
  <si>
    <t>PG_ 84528</t>
  </si>
  <si>
    <t>MGYG000002603_00125</t>
  </si>
  <si>
    <t>84528</t>
  </si>
  <si>
    <t>MGYG000002603_00125;MGYG000002834_01309</t>
  </si>
  <si>
    <t>4.1.3.38</t>
  </si>
  <si>
    <t>Aminodeoxychorismate lyase.</t>
  </si>
  <si>
    <t>4-amino-4-deoxychorismate = 4-aminobenzoate + pyruvate.</t>
  </si>
  <si>
    <t>4-amino-4-deoxychorismate pyruvate-lyase.;Enzyme X.;ADC lyase.;4-amino-4-deoxychorismate lyase.</t>
  </si>
  <si>
    <t>ko:K02619</t>
  </si>
  <si>
    <t>ko00790,map00790</t>
  </si>
  <si>
    <t>Folate biosynthesis</t>
  </si>
  <si>
    <t>R05553</t>
  </si>
  <si>
    <t>RC01843,RC02148</t>
  </si>
  <si>
    <t>4NSFJ@976|Bacteroidetes</t>
  </si>
  <si>
    <t>Psort location Cytoplasmic, score 8.96	2FNQJ@200643|Bacteroidia	EH	Psort location Cytoplasmic, score 8.96</t>
  </si>
  <si>
    <t>PG_ 85719</t>
  </si>
  <si>
    <t>MGYG000001346_00372</t>
  </si>
  <si>
    <t>85719</t>
  </si>
  <si>
    <t>MGYG000001346_00372;MGYG000004185_00978;MGYG000002470_03504</t>
  </si>
  <si>
    <t>12;8;4;</t>
  </si>
  <si>
    <t>GO:0003674,GO:0003824,GO:0004329,GO:0004477,GO:0004488,GO:0005575,GO:0005622,GO:0005623,GO:0005737,GO:0006082,GO:0006139,GO:0006144,GO:0006575,GO:0006725,GO:0006732,GO:0006760,GO:0006807,GO:0008150,GO:0008152,GO:0009058,GO:0009108,GO:0009112,GO:0009113,GO:0009256,GO:0009257,GO:0009396,GO:0009987,GO:0016053,GO:0016491,GO:0016645,GO:0016646,GO:0016787,GO:0016810,GO:0016814,GO:0016874,GO:0016879,GO:0018130,GO:0019238,GO:0019438,GO:0019752,GO:0034641,GO:0042398,GO:0042440,GO:0042558,GO:0042559,GO:0043436,GO:0043603,GO:0043604,GO:0043648,GO:0043650,GO:0044237,GO:0044238,GO:0044249,GO:0044271,GO:0044281,GO:0044283,GO:0044424,GO:0044464,GO:0046112,GO:0046148,GO:0046394,GO:0046483,GO:0046653,GO:0046654,GO:0051186,GO:0051188,GO:0055086,GO:0055114,GO:0071704,GO:0072521,GO:0072522,GO:1901360,GO:1901362,GO:1901564,GO:1901566,GO:1901576</t>
  </si>
  <si>
    <t>molecular_function;catalytic activity;formate-tetrahydrofolate ligase activity;methenyltetrahydrofolate cyclohydrolase activity;methylenetetrahydrofolate dehydrogenase (NADP+) activity;cellular_component;intracellular;cell;cytoplasm;organic acid metabolic process;nucleobase-containing compound metabolic process;purine nucleobase metabolic process;cellular modified amino acid metabolic process;cellular aromatic compound metabolic process;coenzyme metabolic process;folic acid-containing compound metabolic process;nitrogen compound metabolic process;biological_process;metabolic process;biosynthetic process;coenzyme biosynthetic process;nucleobase metabolic process;purine nucleobase biosynthetic process;10-formyltetrahydrofolate metabolic process;10-formyltetrahydrofolate biosynthetic process;folic acid-containing compound biosynthetic process;cellular process;organic acid biosynthetic process;oxidoreductase activity;oxidoreductase activity, acting on the CH-NH group of donors;oxidoreductase activity, acting on the CH-NH group of donors, NAD or NADP as acceptor;hydrolase activity;hydrolase activity, acting on carbon-nitrogen (but not peptide) bonds;hydrolase activity, acting on carbon-nitrogen (but not peptide) bonds, in cyclic amidines;ligase activity;ligase activity, forming carbon-nitrogen bonds;heterocycle biosynthetic process;cyclohydrolase activity;aromatic compound biosynthetic process;carboxylic acid metabolic process;cellular nitrogen compound metabolic process;cellular modified amino acid biosynthetic process;pigment metabolic process;pteridine-containing compound metabolic process;pteridine-containing compound biosynthetic process;oxoacid metabolic process;cellular amide metabolic process;amide biosynthetic process;dicarboxylic acid metabolic process;dicarboxylic acid biosynthetic process;cellular metabolic process;primary metabolic process;cellular biosynthetic process;cellular nitrogen compound biosynthetic process;small molecule metabolic process;small molecule biosynthetic process;obsolete intracellular part;obsolete cell part;nucleobase biosynthetic process;pigment biosynthetic process;carboxylic acid biosynthetic process;heterocycle metabolic process;tetrahydrofolate metabolic process;tetrahydrofolate biosynthetic process;cofactor metabolic process;cofactor biosynthetic process;nucleobase-containing small molecule metabolic process;oxidation-reduction process;organic substance metabolic process;purine-containing compound metabolic process;purine-containing compound biosynthetic process;organic cyclic compound metabolic process;organic cyclic compound biosynthetic process;organonitrogen compound metabolic process;organonitrogen compound biosynthetic process;organic substance biosynthetic process</t>
  </si>
  <si>
    <t>molecular_function;molecular_function;molecular_function;molecular_function;molecular_function;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molecular_function;molecular_function;molecular_function;molecular_function;molecular_function;biological_process;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t>
  </si>
  <si>
    <t>4NG3E@976|Bacteroidetes</t>
  </si>
  <si>
    <t>Belongs to the formate--tetrahydrofolate ligase family	2FMAE@200643|Bacteroidia	H	Belongs to the formate--tetrahydrofolate ligase family	4APD7@815|Bacteroidaceae	F	Formyltetrahydrofolate synthetase</t>
  </si>
  <si>
    <t>PG_ 20840</t>
  </si>
  <si>
    <t>MGYG000003681_02216</t>
  </si>
  <si>
    <t>20840</t>
  </si>
  <si>
    <t>Part of the Sec protein translocase complex. Interacts with the SecYEG preprotein conducting channel. SecDF uses the proton motive force (PMF) to complete protein translocation after the ATP-dependent function of SecA	2FMPX@200643|Bacteroidia	U	Part of the Sec protein translocase complex. Interacts with the SecYEG preprotein conducting channel. SecDF uses the proton motive force (PMF) to complete protein translocation after the ATP-dependent function of SecA	4AMC3@815|Bacteroidaceae	U	Part of the Sec protein translocase complex. Interacts with the SecYEG preprotein conducting channel. SecDF uses the proton motive force (PMF) to complete protein translocation after the ATP-dependent function of SecA</t>
  </si>
  <si>
    <t>PG_ 16061</t>
  </si>
  <si>
    <t>MGYG000000105_01185</t>
  </si>
  <si>
    <t>16061</t>
  </si>
  <si>
    <t>MGYG000000105_01185;MGYG000001661_01649</t>
  </si>
  <si>
    <t>PG_ 38327</t>
  </si>
  <si>
    <t>MGYG000004552_01164</t>
  </si>
  <si>
    <t>38327;40894</t>
  </si>
  <si>
    <t>1V14G@1239|Firmicutes</t>
  </si>
  <si>
    <t>electron transfer flavoprotein	248T6@186801|Clostridia	C	Electron transfer flavoprotein	36EUT@31979|Clostridiaceae	C	Electron transfer flavoprotein</t>
  </si>
  <si>
    <t>PG_ 5798</t>
  </si>
  <si>
    <t>MGYG000002478_00193</t>
  </si>
  <si>
    <t>5798</t>
  </si>
  <si>
    <t>MGYG000002478_00193;MGYG000001657_00728;MGYG000003351_02901;MGYG000000437_01309;MGYG000002560_04331;MGYG000003363_02089;MGYG000002717_01180</t>
  </si>
  <si>
    <t>105;2;4;2;27;2;4;</t>
  </si>
  <si>
    <t>93;2;3;2;23;2;0;</t>
  </si>
  <si>
    <t>TonB-linked outer membrane protein, SusC RagA family	2FWW6@200643|Bacteroidia	H	TonB-linked outer membrane protein, SusC RagA family	4AWE3@815|Bacteroidaceae	H	TonB-linked outer membrane protein, SusC RagA family</t>
  </si>
  <si>
    <t>PG_ 56922</t>
  </si>
  <si>
    <t>MGYG000000105_01798</t>
  </si>
  <si>
    <t>56922</t>
  </si>
  <si>
    <t>MGYG000000105_01798;MGYG000000098_02936;MGYG000000224_00675</t>
  </si>
  <si>
    <t>21;3;4;</t>
  </si>
  <si>
    <t>18;3;4;</t>
  </si>
  <si>
    <t>DUF2723,TPR_19</t>
  </si>
  <si>
    <t>COG1287</t>
  </si>
  <si>
    <t>Asparagine N-glycosylation enzyme, membrane subunit Stt3</t>
  </si>
  <si>
    <t>4NEB3@976|Bacteroidetes</t>
  </si>
  <si>
    <t>Psort location CytoplasmicMembrane, score 10.00	2FMA3@200643|Bacteroidia	S	Psort location CytoplasmicMembrane, score 10.00	4AMK2@815|Bacteroidaceae	S	Psort location CytoplasmicMembrane, score 10.00</t>
  </si>
  <si>
    <t>PG_ 65190</t>
  </si>
  <si>
    <t>MGYG000001191_01568</t>
  </si>
  <si>
    <t>65190</t>
  </si>
  <si>
    <t>PG_ 55797</t>
  </si>
  <si>
    <t>MGYG000004799_02415</t>
  </si>
  <si>
    <t>55797</t>
  </si>
  <si>
    <t>2FH3X@1|root</t>
  </si>
  <si>
    <t>348YK@2|Bacteria	S		4P5XN@976|Bacteroidetes	S		2FQ23@200643|Bacteroidia	S		4AQ3J@815|Bacteroidaceae	S</t>
  </si>
  <si>
    <t>PG_ 35349</t>
  </si>
  <si>
    <t>MGYG000000319_00376</t>
  </si>
  <si>
    <t>35349;16269;55620</t>
  </si>
  <si>
    <t>PG_ 67940</t>
  </si>
  <si>
    <t>MGYG000002478_04116</t>
  </si>
  <si>
    <t>67940</t>
  </si>
  <si>
    <t>MGYG000002478_04116;MGYG000000442_00047;MGYG000000138_01902;MGYG000002171_00251;MGYG000000696_01894</t>
  </si>
  <si>
    <t>18;2;3;11;3;</t>
  </si>
  <si>
    <t>8;0;0;4;0;</t>
  </si>
  <si>
    <t>ATPase (AAA superfamily)</t>
  </si>
  <si>
    <t>AAA_14,HTH_5</t>
  </si>
  <si>
    <t>4NE3E@976|Bacteroidetes</t>
  </si>
  <si>
    <t>ATPase (AAA	2FQ28@200643|Bacteroidia	S	Psort location Cytoplasmic, score 8.96	4AMXK@815|Bacteroidaceae	S	ATPase (AAA superfamily)</t>
  </si>
  <si>
    <t>PG_ 36996</t>
  </si>
  <si>
    <t>MGYG000000105_02200</t>
  </si>
  <si>
    <t>36996</t>
  </si>
  <si>
    <t>MGYG000000105_02200;MGYG000004763_00404</t>
  </si>
  <si>
    <t>5'-nucleotidase SurE</t>
  </si>
  <si>
    <t>Nucleotidase that shows phosphatase activity on nucleoside 5'-monophosphates</t>
  </si>
  <si>
    <t>surE</t>
  </si>
  <si>
    <t>3.1.3.5</t>
  </si>
  <si>
    <t>5'-nucleotidase.</t>
  </si>
  <si>
    <t>A 5'-ribonucleotide + H(2)O = a ribonucleoside + phosphate.</t>
  </si>
  <si>
    <t>ko:K03787</t>
  </si>
  <si>
    <t>R00183,R00511,R00963,R01126,R01227,R01569,R01664,R01968,R02088,R02102,R02323,R02719,R03346</t>
  </si>
  <si>
    <t>SurE</t>
  </si>
  <si>
    <t>COG0496</t>
  </si>
  <si>
    <t>Broad specificity polyphosphatase and 5'/3'-nucleotidase SurE</t>
  </si>
  <si>
    <t>4NEJ5@976|Bacteroidetes</t>
  </si>
  <si>
    <t>Nucleotidase that shows phosphatase activity on nucleoside 5'-monophosphates	2FMRR@200643|Bacteroidia	S	Nucleotidase that shows phosphatase activity on nucleoside 5'-monophosphates	4AMMB@815|Bacteroidaceae	S	Nucleotidase that shows phosphatase activity on nucleoside 5'-monophosphates</t>
  </si>
  <si>
    <t>PG_ 63081</t>
  </si>
  <si>
    <t>MGYG000000045_01921</t>
  </si>
  <si>
    <t>63081</t>
  </si>
  <si>
    <t>MGYG000000045_01921;MGYG000000670_02360</t>
  </si>
  <si>
    <t>66;18;</t>
  </si>
  <si>
    <t>Carbamoyl-phosphate synthetase ammonia chain</t>
  </si>
  <si>
    <t>2NNPB@2323|unclassified Bacteria</t>
  </si>
  <si>
    <t>PG_ 13329</t>
  </si>
  <si>
    <t>MGYG000003681_00233</t>
  </si>
  <si>
    <t>25840;13329;30867;26700</t>
  </si>
  <si>
    <t>MGYG000003681_00233;MGYG000001920_00279;MGYG000000042_00748</t>
  </si>
  <si>
    <t>25;4;2;</t>
  </si>
  <si>
    <t>PG_ 38430</t>
  </si>
  <si>
    <t>MGYG000004797_04338</t>
  </si>
  <si>
    <t>38430</t>
  </si>
  <si>
    <t>MGYG000004797_04338;MGYG000001780_02644;MGYG000002478_02518;MGYG000000042_02521;MGYG000002560_00930;MGYG000002470_02891;MGYG000000243_00106;MGYG000002455_02951;MGYG000001042_02241;MGYG000001789_02774;MGYG000003362_01630;MGYG000003681_01139;MGYG000004848_00130;MGYG000000057_02757;MGYG000001920_01986;MGYG000002935_00180</t>
  </si>
  <si>
    <t>11;4;9;1;9;2;9;3;1;1;1;1;2;1;1;2;</t>
  </si>
  <si>
    <t>10;4;8;1;8;1;8;3;1;1;1;1;1;1;1;1;</t>
  </si>
  <si>
    <t>Peroxiredoxin Bcp</t>
  </si>
  <si>
    <t>bacterioferritin comigratory protein</t>
  </si>
  <si>
    <t>bcp</t>
  </si>
  <si>
    <t>ko:K03564</t>
  </si>
  <si>
    <t>AhpC-TSA</t>
  </si>
  <si>
    <t>COG1225</t>
  </si>
  <si>
    <t>4NNGK@976|Bacteroidetes</t>
  </si>
  <si>
    <t>AhpC TSA family	2FNTB@200643|Bacteroidia	O	AhpC Tsa family	4AMQ6@815|Bacteroidaceae	O	bacterioferritin comigratory protein</t>
  </si>
  <si>
    <t>PG_ 11170</t>
  </si>
  <si>
    <t>MGYG000003681_01100</t>
  </si>
  <si>
    <t>11170</t>
  </si>
  <si>
    <t>4NF5M@976|Bacteroidetes</t>
  </si>
  <si>
    <t>Catalyzes the reversible conversion of 2- phosphoglycerate into phosphoenolpyruvate. It is essential for the degradation of carbohydrates via glycolysis	2FMNI@200643|Bacteroidia	G	Catalyzes the reversible conversion of 2- phosphoglycerate into phosphoenolpyruvate. It is essential for the degradation of carbohydrates via glycolysis	4AM0T@815|Bacteroidaceae	G	Catalyzes the reversible conversion of 2- phosphoglycerate into phosphoenolpyruvate. It is essential for the degradation of carbohydrates via glycolysis</t>
  </si>
  <si>
    <t>PG_ 49271</t>
  </si>
  <si>
    <t>MGYG000000217_03589</t>
  </si>
  <si>
    <t>49271</t>
  </si>
  <si>
    <t>MGYG000000217_03589;MGYG000004250_02492;MGYG000002247_00682</t>
  </si>
  <si>
    <t>11;6;6;</t>
  </si>
  <si>
    <t>Phosphate acetyl/butaryl transferase</t>
  </si>
  <si>
    <t>phosphate acetyltransferase	247W9@186801|Clostridia	C	phosphate acetyltransferase	27IED@186928|unclassified Lachnospiraceae	C	Phosphate acetyl/butaryl transferase</t>
  </si>
  <si>
    <t>PG_ 11279</t>
  </si>
  <si>
    <t>MGYG000000069_00253</t>
  </si>
  <si>
    <t>11279</t>
  </si>
  <si>
    <t>Associates with the EF-Tu.GDP complex and induces the exchange of GDP to GTP. It remains bound to the aminoacyl-tRNA.EF- Tu.GTP complex up to the GTP hydrolysis stage on the ribosome	248J2@186801|Clostridia	J	Associates with the EF-Tu.GDP complex and induces the exchange of GDP to GTP. It remains bound to the aminoacyl-tRNA.EF- Tu.GTP complex up to the GTP hydrolysis stage on the ribosome	3WGCR@541000|Ruminococcaceae	J	Associates with the EF-Tu.GDP complex and induces the exchange of GDP to GTP. It remains bound to the aminoacyl-tRNA.EF- Tu.GTP complex up to the GTP hydrolysis stage on the ribosome</t>
  </si>
  <si>
    <t>PG_ 93051</t>
  </si>
  <si>
    <t>MGYG000002298_01841</t>
  </si>
  <si>
    <t>93051</t>
  </si>
  <si>
    <t>MGYG000002298_01841;MGYG000000142_02449;MGYG000004733_01878;MGYG000000171_00217</t>
  </si>
  <si>
    <t>3;1;2;1;</t>
  </si>
  <si>
    <t>metal-binding, possibly nucleic acid-binding protein	24RKT@186801|Clostridia	S	acr, cog1399	3Y029@572511|Blautia	S	Psort location Cytoplasmic, score 8.87</t>
  </si>
  <si>
    <t>PG_ 63473</t>
  </si>
  <si>
    <t>MGYG000002570_01533</t>
  </si>
  <si>
    <t>63473</t>
  </si>
  <si>
    <t>Dorea phocaeensis</t>
  </si>
  <si>
    <t>Belongs to the sodium neurotransmitter symporter (SNF) (TC 2.A.22) family	2485D@186801|Clostridia	S	Belongs to the sodium neurotransmitter symporter (SNF) (TC 2.A.22) family	268FU@186813|unclassified Clostridiales	S	Sodium:neurotransmitter symporter family</t>
  </si>
  <si>
    <t>PG_ 75358</t>
  </si>
  <si>
    <t>MGYG000002570_00199</t>
  </si>
  <si>
    <t>75358</t>
  </si>
  <si>
    <t>MGYG000002570_00199;MGYG000003129_00406;MGYG000002303_00029</t>
  </si>
  <si>
    <t>9;1;4;</t>
  </si>
  <si>
    <t>Ribosomal RNA small subunit methyltransferase A</t>
  </si>
  <si>
    <t>Specifically dimethylates two adjacent adenosines (A1518 and A1519) in the loop of a conserved hairpin near the 3'-end of 16S rRNA in the 30S particle. May play a critical role in biogenesis of 30S subunits</t>
  </si>
  <si>
    <t>ksgA</t>
  </si>
  <si>
    <t>2.1.1.182</t>
  </si>
  <si>
    <t>16S rRNA (adenine(1518)-N(6)/adenine(1519)-N(6))-dimethyltransferase.</t>
  </si>
  <si>
    <t>4 S-adenosyl-L-methionine + adenine(1518)/adenine(1519) in 16S rRNA =4 S-adenosyl-L-homocysteine + N(6)-dimethyladenine(1518)/N(6)-dimethyladenine(1519) in 16S rRNA.</t>
  </si>
  <si>
    <t>ko:K02528</t>
  </si>
  <si>
    <t>R10716</t>
  </si>
  <si>
    <t>RC00003,RC03257</t>
  </si>
  <si>
    <t>RrnaAD</t>
  </si>
  <si>
    <t>COG0030</t>
  </si>
  <si>
    <t>16S rRNA A1518 and A1519 N6-dimethyltransferase RsmA/KsgA/DIM1 (may also have DNA glycosylase/AP lyase activity)</t>
  </si>
  <si>
    <t>1TP9W@1239|Firmicutes</t>
  </si>
  <si>
    <t>Specifically dimethylates two adjacent adenosines (A1518 and A1519) in the loop of a conserved hairpin near the 3'-end of 16S rRNA in the 30S particle. May play a critical role in biogenesis of 30S subunits	248RY@186801|Clostridia	J	Specifically dimethylates two adjacent adenosines (A1518 and A1519) in the loop of a conserved hairpin near the 3'-end of 16S rRNA in the 30S particle. May play a critical role in biogenesis of 30S subunits	3WGWE@541000|Ruminococcaceae	J	Specifically dimethylates two adjacent adenosines (A1518 and A1519) in the loop of a conserved hairpin near the 3'-end of 16S rRNA in the 30S particle. May play a critical role in biogenesis of 30S subunits</t>
  </si>
  <si>
    <t>PG_ 2711</t>
  </si>
  <si>
    <t>MGYG000000325_02382</t>
  </si>
  <si>
    <t>3136;1170;1296;3761;1765;2711;2404</t>
  </si>
  <si>
    <t>222;</t>
  </si>
  <si>
    <t>PG_ 13783</t>
  </si>
  <si>
    <t>MGYG000002478_04518</t>
  </si>
  <si>
    <t>13783</t>
  </si>
  <si>
    <t>MGYG000002478_04518;MGYG000002560_03426;MGYG000004797_02677;MGYG000002171_01285</t>
  </si>
  <si>
    <t>27;12;18;4;</t>
  </si>
  <si>
    <t>4NKK6@976|Bacteroidetes</t>
  </si>
  <si>
    <t>Psort location OuterMembrane, score	2FP9K@200643|Bacteroidia	MU	Psort location OuterMembrane, score	4AN8M@815|Bacteroidaceae	MU	Psort location OuterMembrane, score</t>
  </si>
  <si>
    <t>PG_ 14509</t>
  </si>
  <si>
    <t>MGYG000002438_03363</t>
  </si>
  <si>
    <t>14509</t>
  </si>
  <si>
    <t>4NFBU@976|Bacteroidetes</t>
  </si>
  <si>
    <t>Catalyzes the cleavage of 2-amino-3-ketobutyrate to glycine and acetyl-CoA	2FN0E@200643|Bacteroidia	H	Catalyzes the cleavage of 2-amino-3-ketobutyrate to glycine and acetyl-CoA	22WXW@171551|Porphyromonadaceae	H	Catalyzes the cleavage of 2-amino-3-ketobutyrate to glycine and acetyl-CoA</t>
  </si>
  <si>
    <t>PG_ 83041</t>
  </si>
  <si>
    <t>MGYG000004253_01579</t>
  </si>
  <si>
    <t>83041</t>
  </si>
  <si>
    <t>Desulfovibrio piger</t>
  </si>
  <si>
    <t>Belongs to the ompA family</t>
  </si>
  <si>
    <t>ko:K03286</t>
  </si>
  <si>
    <t>1.B.6</t>
  </si>
  <si>
    <t>OMP_b-brl,OmpA,Phenol_MetA_deg,TSP_3,VWA</t>
  </si>
  <si>
    <t>1R8DG@1224|Proteobacteria</t>
  </si>
  <si>
    <t>Belongs to the ompA family	42NGC@68525|delta/epsilon subdivisions	M	Belongs to the ompA family	2WMAP@28221|Deltaproteobacteria	M	Belongs to the ompA family	2MGWU@213115|Desulfovibrionales	M	Belongs to the ompA family</t>
  </si>
  <si>
    <t>PG_ 61401</t>
  </si>
  <si>
    <t>MGYG000001065_02797</t>
  </si>
  <si>
    <t>61401;107069</t>
  </si>
  <si>
    <t>MGYG000001065_02797;MGYG000000135_04282;MGYG000001531_00893</t>
  </si>
  <si>
    <t>1UZ65@1239|Firmicutes</t>
  </si>
  <si>
    <t>Abc transporter	24BTH@186801|Clostridia	G	ABC transporter, solute-binding protein</t>
  </si>
  <si>
    <t>PG_ 65431</t>
  </si>
  <si>
    <t>MGYG000002396_01379</t>
  </si>
  <si>
    <t>65431</t>
  </si>
  <si>
    <t>GO:0000271,GO:0003674,GO:0003824,GO:0003844,GO:0005575,GO:0005623,GO:0005886,GO:0005975,GO:0005976,GO:0005977,GO:0005978,GO:0006073,GO:0006091,GO:0006112,GO:0008150,GO:0008152,GO:0009058,GO:0009059,GO:0009250,GO:0009987,GO:0015980,GO:0016020,GO:0016051,GO:0016740,GO:0016757,GO:0016758,GO:0033692,GO:0034637,GO:0034645,GO:0040007,GO:0043170,GO:0044042,GO:0044237,GO:0044238,GO:0044249,GO:0044260,GO:0044262,GO:0044264,GO:0044464,GO:0055114,GO:0071704,GO:0071944,GO:1901576</t>
  </si>
  <si>
    <t>polysaccharide biosynthetic process;molecular_function;catalytic activity;1,4-alpha-glucan branching enzyme activity;cellular_component;cell;plasma membrane;carbohydrate metabolic process;polysaccharide metabolic process;glycogen metabolic process;glycogen biosynthetic process;cellular glucan metabolic process;generation of precursor metabolites and energy;energy reserve metabolic process;biological_process;metabolic process;biosynthetic process;macromolecule biosynthetic process;glucan biosynthetic process;cellular process;energy derivation by oxidation of organic compounds;membrane;carbohydrate biosynthetic process;transferase activity;transferase activity, transferring glycosyl groups;transferase activity, transferring hexosyl groups;cellular polysaccharide biosynthetic process;cellular carbohydrate biosynthetic process;cellular macromolecule biosynthetic process;growth;macromolecule metabolic process;glucan metabolic process;cellular metabolic process;primary metabolic process;cellular biosynthetic process;cellular macromolecule metabolic process;cellular carbohydrate metabolic process;cellular polysaccharide metabolic process;obsolete cell part;oxidation-reduction process;organic substance metabolic process;cell periphery;organic substance biosynthetic process</t>
  </si>
  <si>
    <t>biological_process;molecular_function;molecular_function;molecular_function;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cellular_component;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cellular_component;biological_process;biological_process;cellular_component;biological_process</t>
  </si>
  <si>
    <t>APH,Alpha-amylase,Alpha-amylase_C,CBM_48,DUF3459,PGM_PMM_I,PGM_PMM_II,PGM_PMM_III,PGM_PMM_IV</t>
  </si>
  <si>
    <t>2GJ5C@201174|Actinobacteria</t>
  </si>
  <si>
    <t>Catalyzes the formation of the alpha-1,6-glucosidic linkages in glycogen by scission of a 1,4-alpha-linked oligosaccharide from growing alpha-1,4-glucan chains and the subsequent attachment of the oligosaccharide to the alpha-1,6 position	4CZMD@85004|Bifidobacteriales	G	Catalyzes the formation of the alpha-1,6-glucosidic linkages in glycogen by scission of a 1,4-alpha-linked oligosaccharide from growing alpha-1,4-glucan chains and the subsequent attachment of the oligosaccharide to the alpha-1,6 position</t>
  </si>
  <si>
    <t>PG_ 37879</t>
  </si>
  <si>
    <t>MGYG000000041_02006</t>
  </si>
  <si>
    <t>37879</t>
  </si>
  <si>
    <t>MGYG000000041_02006;MGYG000003531_00365</t>
  </si>
  <si>
    <t>1V3JH@1239|Firmicutes</t>
  </si>
  <si>
    <t>Located at the top of the head of the 30S subunit, it contacts several helices of the 16S rRNA. In the 70S ribosome it contacts the 23S rRNA (bridge B1a) and protein L5 of the 50S subunit (bridge B1b), connecting the 2 subunits	24HCT@186801|Clostridia	J	Located at the top of the head of the 30S subunit, it contacts several helices of the 16S rRNA. In the 70S ribosome it contacts the 23S rRNA (bridge B1a) and protein L5 of the 50S subunit (bridge B1b), connecting the 2 subunits	27MR0@186928|unclassified Lachnospiraceae	J	Located at the top of the head of the 30S subunit, it contacts several helices of the 16S rRNA. In the 70S ribosome it contacts the 23S rRNA (bridge B1a) and protein L5 of the 50S subunit (bridge B1b), connecting the 2 subunits</t>
  </si>
  <si>
    <t>PG_ 32382</t>
  </si>
  <si>
    <t>MGYG000000146_02009</t>
  </si>
  <si>
    <t>32382</t>
  </si>
  <si>
    <t>NMT1-like family</t>
  </si>
  <si>
    <t>ko:K02051</t>
  </si>
  <si>
    <t>NMT1,NMT1_2</t>
  </si>
  <si>
    <t>1UV4X@1239|Firmicutes</t>
  </si>
  <si>
    <t>NMT1-like family	24BHI@186801|Clostridia	P	NMT1-like family	27VZ1@189330|Dorea	P	NMT1-like family</t>
  </si>
  <si>
    <t>PG_ 49959</t>
  </si>
  <si>
    <t>MGYG000002478_02880</t>
  </si>
  <si>
    <t>49959</t>
  </si>
  <si>
    <t>MGYG000002478_02880;MGYG000000236_00504</t>
  </si>
  <si>
    <t>Ribosome-associated ATPase</t>
  </si>
  <si>
    <t>COG1131 ABC-type multidrug transport system ATPase component</t>
  </si>
  <si>
    <t>ko:K01990,ko:K19340</t>
  </si>
  <si>
    <t>M00254,M00762</t>
  </si>
  <si>
    <t>3.A.1,3.A.1.132.2</t>
  </si>
  <si>
    <t>4NF9C@976|Bacteroidetes</t>
  </si>
  <si>
    <t>abc transporter (atp-binding protein)	2FNN4@200643|Bacteroidia	V	ABC transporter, ATP-binding protein	4AKCV@815|Bacteroidaceae	V	COG1131 ABC-type multidrug transport system ATPase component</t>
  </si>
  <si>
    <t>PG_ 52510</t>
  </si>
  <si>
    <t>MGYG000000243_02620</t>
  </si>
  <si>
    <t>52510;37527</t>
  </si>
  <si>
    <t>MGYG000000243_02620;MGYG000000796_01615</t>
  </si>
  <si>
    <t>putative chromosome-partitioning protein ParB</t>
  </si>
  <si>
    <t>Belongs to the ParB family</t>
  </si>
  <si>
    <t>parB</t>
  </si>
  <si>
    <t>ko:K03497</t>
  </si>
  <si>
    <t>ko00000,ko03000,ko03036,ko04812</t>
  </si>
  <si>
    <t>HTH_24,HTH_3,ParBc</t>
  </si>
  <si>
    <t>COG1475</t>
  </si>
  <si>
    <t>Chromosome segregation protein Spo0J, contains ParB-like nuclease domain</t>
  </si>
  <si>
    <t>4NFZ9@976|Bacteroidetes</t>
  </si>
  <si>
    <t>Belongs to the ParB family	2FP81@200643|Bacteroidia	K	Belongs to the ParB family	4AKNY@815|Bacteroidaceae	K	Belongs to the ParB family</t>
  </si>
  <si>
    <t>PG_ 707</t>
  </si>
  <si>
    <t>MGYG000000272_00860</t>
  </si>
  <si>
    <t>318;308;707</t>
  </si>
  <si>
    <t>MGYG000000272_00860;MGYG000003152_01866;MGYG000000644_01033</t>
  </si>
  <si>
    <t>352;206;269;</t>
  </si>
  <si>
    <t>42;32;33;</t>
  </si>
  <si>
    <t>PG_ 43479</t>
  </si>
  <si>
    <t>MGYG000003683_00085</t>
  </si>
  <si>
    <t>43479</t>
  </si>
  <si>
    <t>MGYG000003683_00085;MGYG000001490_01295</t>
  </si>
  <si>
    <t>15;11;</t>
  </si>
  <si>
    <t>Sucrose-6-phosphate hydrolase</t>
  </si>
  <si>
    <t>Belongs to the glycosyl hydrolase 32 family</t>
  </si>
  <si>
    <t>fosC</t>
  </si>
  <si>
    <t>3.2.1.26</t>
  </si>
  <si>
    <t>Beta-fructofuranosidase.</t>
  </si>
  <si>
    <t>Hydrolysis of terminal non-reducing beta-D-fructofuranoside residues inbeta-D-fructofuranosides.</t>
  </si>
  <si>
    <t>Invertase.;Saccharase.;Beta-fructosidase.</t>
  </si>
  <si>
    <t>ko:K01193</t>
  </si>
  <si>
    <t>R00801,R00802,R02410,R03635,R03921,R06088</t>
  </si>
  <si>
    <t>RC00028,RC00077</t>
  </si>
  <si>
    <t>GH32</t>
  </si>
  <si>
    <t>Big_3,Cadherin-like,Glyco_hydro_32C,Glyco_hydro_32N</t>
  </si>
  <si>
    <t>COG1621</t>
  </si>
  <si>
    <t>Sucrose-6-phosphate hydrolase SacC, GH32 family</t>
  </si>
  <si>
    <t>2GJ9T@201174|Actinobacteria</t>
  </si>
  <si>
    <t>Belongs to the glycosyl hydrolase 32 family	4CZ8W@85004|Bifidobacteriales	G	Belongs to the glycosyl hydrolase 32 family</t>
  </si>
  <si>
    <t>PG_ 30987</t>
  </si>
  <si>
    <t>MGYG000002570_01763</t>
  </si>
  <si>
    <t>30987</t>
  </si>
  <si>
    <t>MGYG000002570_01763;MGYG000002303_00700</t>
  </si>
  <si>
    <t>Negatively regulates transcription of bacterial ribonucleotide reductase nrd genes and operons by binding to NrdR- boxes	24HFT@186801|Clostridia	K	Negatively regulates transcription of bacterial ribonucleotide reductase nrd genes and operons by binding to NrdR- boxes	268VT@186813|unclassified Clostridiales	K	Negatively regulates transcription of bacterial ribonucleotide reductase nrd genes and operons by binding to NrdR- boxes</t>
  </si>
  <si>
    <t>PG_ 95161</t>
  </si>
  <si>
    <t>MGYG000000243_00747;MGYG000004797_02327</t>
  </si>
  <si>
    <t>97815;95161</t>
  </si>
  <si>
    <t>COG0614 ABC-type Fe3 -hydroxamate transport system, periplasmic component</t>
  </si>
  <si>
    <t>ko:K02016</t>
  </si>
  <si>
    <t>M00240</t>
  </si>
  <si>
    <t>3.A.1.14</t>
  </si>
  <si>
    <t>Peripla_BP_2</t>
  </si>
  <si>
    <t>4NH9F@976|Bacteroidetes</t>
  </si>
  <si>
    <t>ABC-type Fe3 -hydroxamate transport system, periplasmic component	2FMDS@200643|Bacteroidia	P	ABC-type Fe3 -hydroxamate transport system, periplasmic component	4AKTH@815|Bacteroidaceae	P	COG0614 ABC-type Fe3 -hydroxamate transport system, periplasmic component</t>
  </si>
  <si>
    <t>PG_ 97012</t>
  </si>
  <si>
    <t>MGYG000002478_01407</t>
  </si>
  <si>
    <t>97012</t>
  </si>
  <si>
    <t>MGYG000002478_01407;MGYG000002560_00501;MGYG000004797_04335;MGYG000001789_02494</t>
  </si>
  <si>
    <t>6;2;3;1;</t>
  </si>
  <si>
    <t>Phosphoribosylglycinamide formyltransferase</t>
  </si>
  <si>
    <t>Catalyzes the transfer of a formyl group from 10- formyltetrahydrofolate to 5-phospho-ribosyl-glycinamide (GAR), producing 5-phospho-ribosyl-N-formylglycinamide (FGAR) and tetrahydrofolate</t>
  </si>
  <si>
    <t>purN</t>
  </si>
  <si>
    <t>2.1.2.2</t>
  </si>
  <si>
    <t>Phosphoribosylglycinamide formyltransferase 1.</t>
  </si>
  <si>
    <t>10-formyltetrahydrofolate + N(1)-(5-phospho-D-ribosyl)glycinamide =tetrahydrofolate + N(2)-formyl-N(1)-(5-phospho-D-ribosyl)glycinamide.</t>
  </si>
  <si>
    <t>GAR TFase.;GAR formyltransferase.;GART.;5,10-methenyltetrahydrofolate:2-amino-N-ribosylacetamide ribonucleotide;2-amino-N-ribosylacetamide 5'-phosphate transformylase.;transformylase.;Glycinamide ribonucleotide transformylase.;5'-phosphoribosylglycinamide transformylase.;GAR transformylase.</t>
  </si>
  <si>
    <t>ko:K11175</t>
  </si>
  <si>
    <t>ko00230,ko00670,ko01100,ko01110,ko01130,map00230,map00670,map01100,map01110,map01130</t>
  </si>
  <si>
    <t>R04325,R04326</t>
  </si>
  <si>
    <t>RC00026,RC00197,RC01128</t>
  </si>
  <si>
    <t>Formyl_trans_N</t>
  </si>
  <si>
    <t>COG0299</t>
  </si>
  <si>
    <t>Folate-dependent phosphoribosylglycinamide formyltransferase PurN</t>
  </si>
  <si>
    <t>4NNZP@976|Bacteroidetes</t>
  </si>
  <si>
    <t>Catalyzes the transfer of a formyl group from 10- formyltetrahydrofolate to 5-phospho-ribosyl-glycinamide (GAR), producing 5-phospho-ribosyl-N-formylglycinamide (FGAR) and tetrahydrofolate	2FPNN@200643|Bacteroidia	F	Catalyzes the transfer of a formyl group from 10- formyltetrahydrofolate to 5-phospho-ribosyl-glycinamide (GAR), producing 5-phospho-ribosyl-N-formylglycinamide (FGAR) and tetrahydrofolate	4ANFT@815|Bacteroidaceae	F	Catalyzes the transfer of a formyl group from 10- formyltetrahydrofolate to 5-phospho-ribosyl-glycinamide (GAR), producing 5-phospho-ribosyl-N-formylglycinamide (FGAR) and tetrahydrofolate</t>
  </si>
  <si>
    <t>PG_ 76092</t>
  </si>
  <si>
    <t>MGYG000000262_02442</t>
  </si>
  <si>
    <t>76092;100600</t>
  </si>
  <si>
    <t>MGYG000000262_02442;MGYG000002945_03482;MGYG000000139_00481;MGYG000000076_02524;MGYG000000089_02914;MGYG000001314_03060</t>
  </si>
  <si>
    <t>4;2;3;1;1;1;</t>
  </si>
  <si>
    <t>SnoaL-like domain</t>
  </si>
  <si>
    <t>SnoaL_2</t>
  </si>
  <si>
    <t>COG3631</t>
  </si>
  <si>
    <t>Ketosteroid isomerase-related protein</t>
  </si>
  <si>
    <t>1V76Z@1239|Firmicutes</t>
  </si>
  <si>
    <t>Psort location Cytoplasmic, score	24MNK@186801|Clostridia	S	COG NOG19168 non supervised orthologous group	3WN90@541000|Ruminococcaceae	S	SnoaL-like domain</t>
  </si>
  <si>
    <t>PG_ 66295</t>
  </si>
  <si>
    <t>MGYG000003921_01976</t>
  </si>
  <si>
    <t>66295</t>
  </si>
  <si>
    <t>ko:K17241</t>
  </si>
  <si>
    <t>M00600</t>
  </si>
  <si>
    <t>3.A.1.1.39</t>
  </si>
  <si>
    <t>1TSZD@1239|Firmicutes</t>
  </si>
  <si>
    <t>Bacterial extracellular solute-binding protein	24E5U@186801|Clostridia	G	Bacterial extracellular solute-binding protein</t>
  </si>
  <si>
    <t>PG_ 14964</t>
  </si>
  <si>
    <t>MGYG000002183_01393;MGYG000003266_00573;MGYG000002968_01812;MGYG000004602_00198;MGYG000003168_00026</t>
  </si>
  <si>
    <t>50132;14964</t>
  </si>
  <si>
    <t>MGYG000002183_01393;MGYG000003266_00573;MGYG000002968_01812;MGYG000004602_00198;MGYG000003168_00026;MGYG000004766_00384;MGYG000002916_01620;MGYG000003122_01864;MGYG000004718_01651;MGYG000001200_00148;MGYG000003108_01230;MGYG000002087_01577;MGYG000001788_00089;MGYG000004284_01121;MGYG000002557_00929;MGYG000002757_01299;MGYG000002961_01235;MGYG000002539_01694;MGYG000000085_00868;MGYG000002032_00763;MGYG000002752_00196;MGYG000002110_01036;MGYG000000936_01031;MGYG000002083_01082;MGYG000001642_01554;MGYG000002189_00636;MGYG000002740_00253;MGYG000002971_01160;MGYG000000835_00404;MGYG000001337_03704;MGYG000000320_00881;MGYG000004710_00535;MGYG000002137_00007;MGYG000002970_00189;MGYG000002778_00963;MGYG000002734_00811;MGYG000004746_00643;MGYG000002981_00726;MGYG000000188_01215;MGYG000000777_01410;MGYG000000693_01126;MGYG000000331_00569;MGYG000002746_00270</t>
  </si>
  <si>
    <t>11;11;11;11;11;4;3;8;1;4;5;6;9;3;8;3;9;9;6;6;4;3;7;7;5;2;4;9;4;2;6;5;3;7;5;3;3;4;8;3;7;6;9;</t>
  </si>
  <si>
    <t>10;10;10;10;10;3;3;7;1;3;5;5;8;3;7;3;8;8;6;6;4;2;7;7;5;2;4;8;4;1;5;5;3;6;5;3;2;4;7;3;6;5;8;</t>
  </si>
  <si>
    <t>trxA</t>
  </si>
  <si>
    <t>ko:K03671</t>
  </si>
  <si>
    <t>ko04621,ko05418,map04621,map05418</t>
  </si>
  <si>
    <t>2IQ9T@201174|Actinobacteria</t>
  </si>
  <si>
    <t>belongs to the thioredoxin family	4CWAM@84998|Coriobacteriia	O	Belongs to the thioredoxin family</t>
  </si>
  <si>
    <t>PG_ 20565</t>
  </si>
  <si>
    <t>MGYG000001770_02187</t>
  </si>
  <si>
    <t>20565</t>
  </si>
  <si>
    <t>MGYG000001770_02187;MGYG000001056_01307</t>
  </si>
  <si>
    <t>25;10;</t>
  </si>
  <si>
    <t>Cleaves the N-terminal amino acid of tripeptides	2FMBF@200643|Bacteroidia	E	Cleaves the N-terminal amino acid of tripeptides</t>
  </si>
  <si>
    <t>PG_ 19056</t>
  </si>
  <si>
    <t>MGYG000002944_02324</t>
  </si>
  <si>
    <t>32952;13667;13570;38876;59362;20148;35504;15269;19130;19056;24900;20379;53475;50657;3228;62402;43512;23373</t>
  </si>
  <si>
    <t>MGYG000002944_02324;MGYG000004726_02666</t>
  </si>
  <si>
    <t>PFAM Phosphate acetyl butaryl transferase</t>
  </si>
  <si>
    <t>DHFR_1,PTA_PTB</t>
  </si>
  <si>
    <t>phosphate acetyltransferase	247W9@186801|Clostridia	C	phosphate acetyltransferase	3WGX7@541000|Ruminococcaceae	C	PFAM Phosphate acetyl butaryl transferase</t>
  </si>
  <si>
    <t>PG_ 31332</t>
  </si>
  <si>
    <t>MGYG000000084_02044</t>
  </si>
  <si>
    <t>31332</t>
  </si>
  <si>
    <t>glutaminyl-tRNA synthetase</t>
  </si>
  <si>
    <t>glnS</t>
  </si>
  <si>
    <t>6.1.1.18</t>
  </si>
  <si>
    <t>Glutamine--tRNA ligase.</t>
  </si>
  <si>
    <t>ATP + L-glutamine + tRNA(Gln) = AMP + diphosphate + L-glutaminyl-tRNA(Gln).</t>
  </si>
  <si>
    <t>Glutamine translase.;Glutaminyl-tRNA synthetase.</t>
  </si>
  <si>
    <t>ko:K01886</t>
  </si>
  <si>
    <t>R03652</t>
  </si>
  <si>
    <t>Glutaminyl-tRNA synthetase	247Y0@186801|Clostridia	J	Glutaminyl-tRNA synthetase	3WH6G@541000|Ruminococcaceae	J	glutaminyl-tRNA synthetase</t>
  </si>
  <si>
    <t>PG_ 19762</t>
  </si>
  <si>
    <t>MGYG000001359_00885</t>
  </si>
  <si>
    <t>19762</t>
  </si>
  <si>
    <t>MGYG000001359_00885;MGYG000000365_01068;MGYG000004433_01467</t>
  </si>
  <si>
    <t>23;3;3;</t>
  </si>
  <si>
    <t>20;0;2;</t>
  </si>
  <si>
    <t>NAD-dependent methanol dehydrogenase</t>
  </si>
  <si>
    <t>PFAM Iron-containing alcohol dehydrogenase</t>
  </si>
  <si>
    <t>1MVPH@1224|Proteobacteria</t>
  </si>
  <si>
    <t>alcohol dehydrogenase	42PBK@68525|delta/epsilon subdivisions	C	PFAM Iron-containing alcohol dehydrogenase	2WIZX@28221|Deltaproteobacteria	C	PFAM Iron-containing alcohol dehydrogenase	2M99E@213115|Desulfovibrionales	C	PFAM Iron-containing alcohol dehydrogenase</t>
  </si>
  <si>
    <t>PG_ 46838</t>
  </si>
  <si>
    <t>MGYG000000244_01971</t>
  </si>
  <si>
    <t>46838</t>
  </si>
  <si>
    <t>Sharpea</t>
  </si>
  <si>
    <t>Phosphoenolpyruvate-protein phosphotransferase</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</si>
  <si>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</si>
  <si>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ptsI</t>
  </si>
  <si>
    <t>GO:0006810,GO:0008150,GO:0008643,GO:0009401,GO:0051179,GO:0051234,GO:0071702</t>
  </si>
  <si>
    <t>transport;biological_process;carbohydrate transport;phosphoenolpyruvate-dependent sugar phosphotransferase system;localization;establishment of localization;organic substance transport</t>
  </si>
  <si>
    <t>biological_process;biological_process;biological_process;biological_process;biological_process;biological_process;biological_process</t>
  </si>
  <si>
    <t>2.7.3.9</t>
  </si>
  <si>
    <t>Phosphoenolpyruvate--protein phosphotransferase.</t>
  </si>
  <si>
    <t>Phosphoenolpyruvate + protein L-histidine = pyruvate + protein N(pi)-phospho-L-histidine.</t>
  </si>
  <si>
    <t>Phosphoenolpyruvate--protein phosphatase.;Sugar--PEP phosphotransferase enzyme I.;Phosphopyruvate--protein phosphotransferase.;Enzyme I of the phosphotransferase system.;Phosphopyruvate--protein factor phosphotransferase.;Phosphoenolpyruvate sugar phosphotransferase enzyme I.</t>
  </si>
  <si>
    <t>ko:K08483</t>
  </si>
  <si>
    <t>ko02060,map02060</t>
  </si>
  <si>
    <t>Phosphotransferase system (PTS)</t>
  </si>
  <si>
    <t>8.A.7</t>
  </si>
  <si>
    <t>PEP-utilisers_N,PEP-utilizers,PEP-utilizers_C</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</si>
  <si>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4H9VD@91061|Bacilli	G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3F3MS@33958|Lactobacillaceae	G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</si>
  <si>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PG_ 31507</t>
  </si>
  <si>
    <t>MGYG000002336_00158</t>
  </si>
  <si>
    <t>31507</t>
  </si>
  <si>
    <t>Desulfoferrodoxin ferrous iron-binding</t>
  </si>
  <si>
    <t>dfx</t>
  </si>
  <si>
    <t>GO:0000302,GO:0000303,GO:0000305,GO:0003674,GO:0003824,GO:0005488,GO:0005506,GO:0006091,GO:0006801,GO:0006950,GO:0006979,GO:0008150,GO:0008152,GO:0009055,GO:0009636,GO:0009987,GO:0010035,GO:0016491,GO:0016721,GO:0019430,GO:0022900,GO:0033554,GO:0034599,GO:0034614,GO:0042221,GO:0043167,GO:0043169,GO:0044237,GO:0046872,GO:0046914,GO:0050896,GO:0051716,GO:0055114,GO:0070887,GO:0071450,GO:0071451,GO:0072593,GO:0097237,GO:0098754,GO:0098869,GO:1901700,GO:1901701,GO:1990748</t>
  </si>
  <si>
    <t>response to reactive oxygen species;response to superoxide;response to oxygen radical;molecular_function;catalytic activity;binding;iron ion binding;generation of precursor metabolites and energy;superoxide metabolic process;response to stress;response to oxidative stress;biological_process;metabolic process;electron transfer activity;response to toxic substance;cellular process;response to inorganic substance;oxidoreductase activity;oxidoreductase activity, acting on superoxide radicals as acceptor;removal of superoxide radicals;electron transport chain;cellular response to stress;cellular response to oxidative stress;cellular response to reactive oxygen species;response to chemical;ion binding;cation binding;cellular metabolic process;metal ion binding;transition metal ion binding;response to stimulus;cellular response to stimulus;oxidation-reduction process;cellular response to chemical stimulus;cellular response to oxygen radical;cellular response to superoxide;reactive oxygen species metabolic process;cellular response to toxic substance;detoxification;cellular oxidant detoxification;response to oxygen-containing compound;cellular response to oxygen-containing compound;cellular detoxification</t>
  </si>
  <si>
    <t>biological_process;biological_process;biological_process;molecular_function;molecular_function;molecular_function;molecular_function;biological_process;biological_process;biological_process;biological_process;biological_process;biological_process;molecular_function;biological_process;biological_process;biological_process;molecular_function;molecular_function;biological_process;biological_process;biological_process;biological_process;biological_process;biological_process;molecular_function;molecular_function;biological_process;molecular_function;molecular_function;biological_process;biological_process;biological_process;biological_process;biological_process;biological_process;biological_process;biological_process;biological_process;biological_process;biological_process;biological_process;biological_process</t>
  </si>
  <si>
    <t>1.15.1.2</t>
  </si>
  <si>
    <t>Superoxide reductase.</t>
  </si>
  <si>
    <t>Reduced rubredoxin + superoxide + 2 H(+) = oxidized rubredoxin +H(2)O(2).</t>
  </si>
  <si>
    <t>Neelaredoxin.;Desulfoferrodoxin.</t>
  </si>
  <si>
    <t>ko:K05919</t>
  </si>
  <si>
    <t>PG_ 29143</t>
  </si>
  <si>
    <t>MGYG000001835_00403</t>
  </si>
  <si>
    <t>29143</t>
  </si>
  <si>
    <t>PG_ 75914</t>
  </si>
  <si>
    <t>MGYG000000989_00727</t>
  </si>
  <si>
    <t>75914</t>
  </si>
  <si>
    <t>Zhenhengia yiwuensis</t>
  </si>
  <si>
    <t>Zhenhengia</t>
  </si>
  <si>
    <t>2C7XR@1|root</t>
  </si>
  <si>
    <t>32R2Y@2|Bacteria	S		1V93J@1239|Firmicutes	S		24HZE@186801|Clostridia	S</t>
  </si>
  <si>
    <t>PG_ 33236</t>
  </si>
  <si>
    <t>MGYG000003937_00016</t>
  </si>
  <si>
    <t>33236</t>
  </si>
  <si>
    <t>Pyrimidine 5'-nucleotidase YjjG</t>
  </si>
  <si>
    <t>3.8.1.2</t>
  </si>
  <si>
    <t>(S)-2-haloacid dehalogenase.</t>
  </si>
  <si>
    <t>(S)-2-haloacid + H(2)O = (R)-2-hydroxyacid + halide.</t>
  </si>
  <si>
    <t>L-DEX.;2-halocarboxylic acid dehalogenase II.;DL-2-haloacid dehalogenase.;Halocarboxylic acid halidohydrolase.;2-haloacid halidohydrolase.;2-haloalkanoic acid dehalogenase.;L-2-haloacid dehalogenase.;2-haloacid dehalogenase.;2-haloalkanoid acid halidohydrolase.</t>
  </si>
  <si>
    <t>ko:K01560,ko:K07025</t>
  </si>
  <si>
    <t>ko00361,ko00625,ko01100,ko01120,map00361,map00625,map01100,map01120</t>
  </si>
  <si>
    <t>Chlorocyclohexane and chlorobenzene degradation;Chloroalkane and chloroalkene degradation;Metabolic pathways;Microbial metabolism in diverse environments</t>
  </si>
  <si>
    <t>R05287</t>
  </si>
  <si>
    <t>RC00697</t>
  </si>
  <si>
    <t>Acetyltransf_3,HAD_2,Hydrolase_like</t>
  </si>
  <si>
    <t>COG1011</t>
  </si>
  <si>
    <t>FMN and 5-amino-6-(5-phospho-D-ribitylamino)uracil phosphatase YigB, HAD superfamily (riboflavin biosynthesis)</t>
  </si>
  <si>
    <t>1TWM7@1239|Firmicutes</t>
  </si>
  <si>
    <t>hydrolase	24HKY@186801|Clostridia	E	Hydrolase	3WJVM@541000|Ruminococcaceae	S	Psort location Cytoplasmic, score</t>
  </si>
  <si>
    <t>PG_ 4939</t>
  </si>
  <si>
    <t>MGYG000001835_01042</t>
  </si>
  <si>
    <t>4939;10722</t>
  </si>
  <si>
    <t>PFAM Uncharacterised BCR, COG1649</t>
  </si>
  <si>
    <t>DUF4015</t>
  </si>
  <si>
    <t>COG1649</t>
  </si>
  <si>
    <t>Uncharacterized lipoprotein YddW, UPF0748 family</t>
  </si>
  <si>
    <t>4NGFW@976|Bacteroidetes</t>
  </si>
  <si>
    <t>PFAM Uncharacterised BCR, COG1649	2FQJQ@200643|Bacteroidia	S	PFAM Uncharacterised BCR, COG1649	4APKW@815|Bacteroidaceae	S	PFAM Uncharacterised BCR, COG1649</t>
  </si>
  <si>
    <t>PG_ 65910</t>
  </si>
  <si>
    <t>MGYG000001770_00409</t>
  </si>
  <si>
    <t>65910</t>
  </si>
  <si>
    <t>MGYG000001770_00409;MGYG000001056_00219</t>
  </si>
  <si>
    <t>14;4;</t>
  </si>
  <si>
    <t>cog cog3488</t>
  </si>
  <si>
    <t>DHOR</t>
  </si>
  <si>
    <t>COG3488</t>
  </si>
  <si>
    <t>Uncharacterized conserved protein with two CxxC motifs, DUF1111 family</t>
  </si>
  <si>
    <t>4NGBS@976|Bacteroidetes</t>
  </si>
  <si>
    <t>Thiol oxidoreductase	2FNKM@200643|Bacteroidia	C	cog cog3488</t>
  </si>
  <si>
    <t>PG_ 27700</t>
  </si>
  <si>
    <t>MGYG000004602_00118</t>
  </si>
  <si>
    <t>49769;27700</t>
  </si>
  <si>
    <t>MGYG000004602_00118;MGYG000003418_01933;MGYG000002916_00696;MGYG000004284_00877;MGYG000002557_00600;MGYG000001788_00847;MGYG000001628_01037;MGYG000002981_01696;MGYG000004374_01583;MGYG000001585_00196;MGYG000002032_00914;MGYG000000936_00729;MGYG000002183_00972;MGYG000002746_00912;MGYG000002991_01234;MGYG000002539_00170;MGYG000002778_00314;MGYG000004466_00466;MGYG000002968_00331;MGYG000000331_00975;MGYG000000777_01820;MGYG000002734_00306;MGYG000004553_00697;MGYG000000160_01298;MGYG000003096_01367;MGYG000004666_01381;MGYG000004424_01174;MGYG000000320_01454;MGYG000003122_01777;MGYG000000835_00500;MGYG000000188_00832;MGYG000002752_00917;MGYG000000693_00707;MGYG000000085_01533;MGYG000000770_00923;MGYG000002932_01396;MGYG000002757_01443;MGYG000002961_00786;MGYG000002087_01617;MGYG000002864_00938;MGYG000002970_00366;MGYG000004868_00141;MGYG000002110_01883;MGYG000002919_00271;MGYG000002948_01472;MGYG000001642_00910;MGYG000002971_00927</t>
  </si>
  <si>
    <t>19;3;10;9;11;9;12;7;6;9;7;9;15;12;4;12;11;12;15;5;10;11;6;3;14;11;2;11;11;7;9;2;9;8;12;8;12;12;9;13;12;14;9;11;5;9;12;</t>
  </si>
  <si>
    <t>15;2;9;7;11;8;11;7;6;9;7;8;13;11;4;11;10;11;12;4;9;9;6;2;12;10;2;10;11;7;9;1;9;8;11;8;10;11;9;12;10;13;7;9;4;9;11;</t>
  </si>
  <si>
    <t>Putative N-acetylmannosamine-6-phosphate 2-epimerase</t>
  </si>
  <si>
    <t>Converts N-acetylmannosamine-6-phosphate (ManNAc-6-P) to N-acetylglucosamine-6-phosphate (GlcNAc-6-P)</t>
  </si>
  <si>
    <t>nanE</t>
  </si>
  <si>
    <t>5.1.3.9</t>
  </si>
  <si>
    <t>N-acylglucosamine-6-phosphate 2-epimerase.</t>
  </si>
  <si>
    <t>N-acyl-D-glucosamine 6-phosphate = N-acyl-D-mannosamine 6-phosphate.</t>
  </si>
  <si>
    <t>Acylglucosamine-6-phosphate 2-epimerase.;N-acetylmannosamine-6-phosphate 2-epimerase.;Acylmannosamine phosphate 2-epimerase.;N-acetylglucosmamine 6-phosphate 2-epimerase.;Acylglucosamine phosphate 2-epimerase.</t>
  </si>
  <si>
    <t>ko:K01788</t>
  </si>
  <si>
    <t>R02087</t>
  </si>
  <si>
    <t>NanE</t>
  </si>
  <si>
    <t>COG3010</t>
  </si>
  <si>
    <t>Putative N-acetylmannosamine-6-phosphate epimerase</t>
  </si>
  <si>
    <t>2GTWV@201174|Actinobacteria</t>
  </si>
  <si>
    <t>Converts N-acetylmannosamine-6-phosphate (ManNAc-6-P) to N-acetylglucosamine-6-phosphate (GlcNAc-6-P)	4CUS9@84998|Coriobacteriia	G	Converts N-acetylmannosamine-6-phosphate (ManNAc-6-P) to N-acetylglucosamine-6-phosphate (GlcNAc-6-P)</t>
  </si>
  <si>
    <t>PG_ 26324</t>
  </si>
  <si>
    <t>MGYG000001315_01874</t>
  </si>
  <si>
    <t>26324</t>
  </si>
  <si>
    <t>Belongs to the thiolase family</t>
  </si>
  <si>
    <t>thlA</t>
  </si>
  <si>
    <t>2.3.1.9</t>
  </si>
  <si>
    <t>Acetyl-CoA C-acetyltransferase.</t>
  </si>
  <si>
    <t>2 acetyl-CoA = CoA + acetoacetyl-CoA.</t>
  </si>
  <si>
    <t>Acetoacetyl-CoA thiolase.</t>
  </si>
  <si>
    <t>ko:K00626</t>
  </si>
  <si>
    <t>ko00071,ko00072,ko00280,ko00310,ko00362,ko00380,ko00620,ko00630,ko00640,ko00650,ko00720,ko00900,ko01100,ko01110,ko01120,ko01130,ko01200,ko01212,ko02020,map00071,map00072,map00280,map00310,map00362,map00380,map00620,map00630,map00640,map00650,map00720,map00900,map01100,map01110,map01120,map01130,map01200,map01212,map02020</t>
  </si>
  <si>
    <t>Fatty acid degradation;Valine, leucine and isoleucine degradation;Lysine degradation;Benzoate degradation;Tryptophan metabolism;Pyruvate metabolism;Glyoxylate and dicarboxylate metabolism;Propanoate metabolism;Butanoate metabolism;Carbon fixation pathways in prokaryotes;Terpenoid backbone biosynthesis;Metabolic pathways;Biosynthesis of secondary metabolites;Microbial metabolism in diverse environments;Carbon metabolism;Fatty acid metabolism;Two-component system</t>
  </si>
  <si>
    <t>M00088,M00095,M00373,M00374,M00375</t>
  </si>
  <si>
    <t>R00238,R01177</t>
  </si>
  <si>
    <t>RC00004,RC00326</t>
  </si>
  <si>
    <t>Belongs to the thiolase family	2482I@186801|Clostridia	I	Belongs to the thiolase family	36DVG@31979|Clostridiaceae	I	Belongs to the thiolase family</t>
  </si>
  <si>
    <t>PG_ 54860</t>
  </si>
  <si>
    <t>MGYG000002926_00401</t>
  </si>
  <si>
    <t>54860</t>
  </si>
  <si>
    <t>PG_ 75404</t>
  </si>
  <si>
    <t>MGYG000002395_01536</t>
  </si>
  <si>
    <t>75404</t>
  </si>
  <si>
    <t>TAT_signal</t>
  </si>
  <si>
    <t>28PR0@1|root</t>
  </si>
  <si>
    <t>2ZCCY@2|Bacteria	S		2GNNZ@201174|Actinobacteria	S		4CYX7@85004|Bifidobacteriales	S</t>
  </si>
  <si>
    <t>PG_ 64766</t>
  </si>
  <si>
    <t>MGYG000001720_01364</t>
  </si>
  <si>
    <t>64766</t>
  </si>
  <si>
    <t>MGYG000001720_01364;MGYG000001001_01001;MGYG000002051_01560</t>
  </si>
  <si>
    <t>13;8;7;</t>
  </si>
  <si>
    <t>9;4;3;</t>
  </si>
  <si>
    <t>Extracellular exo-alpha-L-arabinofuranosidase</t>
  </si>
  <si>
    <t>Carbohydrate binding domain</t>
  </si>
  <si>
    <t>3.2.1.55</t>
  </si>
  <si>
    <t>Non-reducing end alpha-L-arabinofuranosidase.</t>
  </si>
  <si>
    <t>Hydrolysis of terminal non-reducing alpha-L-arabinofuranoside residues inalpha-L-arabinosides.</t>
  </si>
  <si>
    <t>Alpha-L-arabinofuranosidase.;Arabinosidase.;Arabinofuranosidase.</t>
  </si>
  <si>
    <t>ko:K01209</t>
  </si>
  <si>
    <t>R01762</t>
  </si>
  <si>
    <t>GH51</t>
  </si>
  <si>
    <t>Alpha-L-AF_C,CBM_4_9,Glyco_hydro_43</t>
  </si>
  <si>
    <t>COG3534</t>
  </si>
  <si>
    <t>Alpha-L-arabinofuranosidase</t>
  </si>
  <si>
    <t>4NGKW@976|Bacteroidetes</t>
  </si>
  <si>
    <t>Alpha-L-arabinofuranosidase	2FM0F@200643|Bacteroidia	G	Carbohydrate binding domain</t>
  </si>
  <si>
    <t>PG_ 93866</t>
  </si>
  <si>
    <t>MGYG000001695_01891;MGYG000002994_01063</t>
  </si>
  <si>
    <t>93866</t>
  </si>
  <si>
    <t>Acts as a processive, ATP-dependent zinc metallopeptidase for both cytoplasmic and membrane proteins. Plays a role in the quality control of integral membrane proteins	4H2PQ@909932|Negativicutes	O	Acts as a processive, ATP-dependent zinc metallopeptidase for both cytoplasmic and membrane proteins. Plays a role in the quality control of integral membrane proteins</t>
  </si>
  <si>
    <t>PG_ 79868</t>
  </si>
  <si>
    <t>MGYG000004602_00192</t>
  </si>
  <si>
    <t>79868;94480</t>
  </si>
  <si>
    <t>MGYG000004602_00192;MGYG000003361_00175</t>
  </si>
  <si>
    <t>Nicotinate-nucleotide pyrophosphorylase [carboxylating]</t>
  </si>
  <si>
    <t>FAD binding domain</t>
  </si>
  <si>
    <t>2I2IJ@201174|Actinobacteria</t>
  </si>
  <si>
    <t>Catalyzes the oxidation of L-aspartate to iminoaspartate	4CUYU@84998|Coriobacteriia	H	FAD binding domain</t>
  </si>
  <si>
    <t>PG_ 83379</t>
  </si>
  <si>
    <t>MGYG000004158_01621</t>
  </si>
  <si>
    <t>83379</t>
  </si>
  <si>
    <t>MGYG000004158_01621;MGYG000001060_00265</t>
  </si>
  <si>
    <t>Glycine--tRNA ligase alpha subunit</t>
  </si>
  <si>
    <t>glycyl-tRNA synthetase alpha subunit</t>
  </si>
  <si>
    <t>glyQ</t>
  </si>
  <si>
    <t>ko:K01878</t>
  </si>
  <si>
    <t>M00360</t>
  </si>
  <si>
    <t>tRNA-synt_2e</t>
  </si>
  <si>
    <t>COG0752</t>
  </si>
  <si>
    <t>Glycyl-tRNA synthetase, alpha subunit</t>
  </si>
  <si>
    <t>1TPW8@1239|Firmicutes</t>
  </si>
  <si>
    <t>glycyl-tRNA synthetase alpha subunit	4H390@909932|Negativicutes	J	glycyl-tRNA synthetase alpha subunit</t>
  </si>
  <si>
    <t>PG_ 73898</t>
  </si>
  <si>
    <t>MGYG000001345_01881</t>
  </si>
  <si>
    <t>84434;73898</t>
  </si>
  <si>
    <t>PG_ 102631</t>
  </si>
  <si>
    <t>MGYG000000045_02734</t>
  </si>
  <si>
    <t>102631</t>
  </si>
  <si>
    <t>2NNX3@2323|unclassified Bacteria</t>
  </si>
  <si>
    <t>PG_ 13284</t>
  </si>
  <si>
    <t>MGYG000004371_00859</t>
  </si>
  <si>
    <t>13284;7724;50076</t>
  </si>
  <si>
    <t>MGYG000004371_00859;MGYG000004495_01688</t>
  </si>
  <si>
    <t>PG_ 10281</t>
  </si>
  <si>
    <t>MGYG000001364_01057</t>
  </si>
  <si>
    <t>10281</t>
  </si>
  <si>
    <t>MGYG000001364_01057;MGYG000001783_00156;MGYG000004464_00402;MGYG000000144_00523</t>
  </si>
  <si>
    <t>33;13;7;12;</t>
  </si>
  <si>
    <t>8;2;2;4;</t>
  </si>
  <si>
    <t>Enoyl-[acyl-carrier-protein] reductase [NADH] FabI</t>
  </si>
  <si>
    <t>Enoyl- acyl-carrier-protein reductase NADH</t>
  </si>
  <si>
    <t>fabI</t>
  </si>
  <si>
    <t>1.3.1.10,1.3.1.9</t>
  </si>
  <si>
    <t>Enoyl-[acyl-carrier-protein] reductase (NADPH, Si-specific).;Enoyl-[acyl-carrier-protein] reductase (NADH).</t>
  </si>
  <si>
    <t>An acyl-[acyl-carrier protein] + NAD(+) = a trans-2,3-dehydroacyl-[acyl-carrier protein] + NADH.;An acyl-[acyl-carrier protein] + NADP(+) = a trans-2,3-dehydroacyl-[acyl-carrier protein] + NADPH.</t>
  </si>
  <si>
    <t>Enoyl acyl-carrier-protein reductase.;NADH-specific enoyl-ACP reductase.;Acyl-ACP dehydrogenase.;Enoyl-ACP reductase.;NADPH 2-enoyl Co A reductase.;NADH-enoyl acyl carrier protein reductase.</t>
  </si>
  <si>
    <t>ko:K00208</t>
  </si>
  <si>
    <t>ko00061,ko00333,ko00780,ko01100,ko01130,ko01212,map00061,map00333,map00780,map01100,map01130,map01212</t>
  </si>
  <si>
    <t>Fatty acid biosynthesis;Prodigiosin biosynthesis;Biotin metabolism;Metabolic pathways;Fatty acid metabolism</t>
  </si>
  <si>
    <t>R01404,R04429,R04430,R04724,R04725,R04955,R04956,R04958,R04959,R04961,R04962,R04966,R04967,R04969,R04970,R07765,R10118,R10122,R11671</t>
  </si>
  <si>
    <t>RC00052,RC00076,RC00120</t>
  </si>
  <si>
    <t>COG0623</t>
  </si>
  <si>
    <t>Enoyl-[acyl-carrier-protein] reductase FabI</t>
  </si>
  <si>
    <t>4NEVE@976|Bacteroidetes</t>
  </si>
  <si>
    <t>Enoyl- acyl-carrier-protein reductase NADH	2FM85@200643|Bacteroidia	I	Enoyl- acyl-carrier-protein reductase NADH	4AN5G@815|Bacteroidaceae	I	Enoyl- acyl-carrier-protein reductase NADH</t>
  </si>
  <si>
    <t>PG_ 35893</t>
  </si>
  <si>
    <t>MGYG000000263_02821</t>
  </si>
  <si>
    <t>35893</t>
  </si>
  <si>
    <t>MGYG000000263_02821;MGYG000000142_02317;MGYG000000031_02750;MGYG000000216_01234</t>
  </si>
  <si>
    <t>10;9;7;8;</t>
  </si>
  <si>
    <t>8;7;7;6;</t>
  </si>
  <si>
    <t>Binds to Cpn60 in the presence of Mg-ATP and suppresses the ATPase activity of the latter	24MMM@186801|Clostridia	O	Binds to Cpn60 in the presence of Mg-ATP and suppresses the ATPase activity of the latter	3Y05R@572511|Blautia	O	Binds to Cpn60 in the presence of Mg-ATP and suppresses the ATPase activity of the latter</t>
  </si>
  <si>
    <t>PG_ 51307</t>
  </si>
  <si>
    <t>MGYG000002834_01338</t>
  </si>
  <si>
    <t>51307</t>
  </si>
  <si>
    <t>Isoprimeverose transporter</t>
  </si>
  <si>
    <t>dolichyl-phosphate-mannose-protein mannosyltransferase</t>
  </si>
  <si>
    <t>PMT_2,SNARE_assoc</t>
  </si>
  <si>
    <t>COG1807</t>
  </si>
  <si>
    <t>PMT family glycosyltransferase ArnT/Agl22, involved in glycosylation of proteins and lipid IVA</t>
  </si>
  <si>
    <t>1UY16@1239|Firmicutes</t>
  </si>
  <si>
    <t>dolichyl-phosphate-mannose-protein mannosyltransferase	4H35V@909932|Negativicutes	M	dolichyl-phosphate-mannose-protein mannosyltransferase</t>
  </si>
  <si>
    <t>PG_ 76853</t>
  </si>
  <si>
    <t>MGYG000000562_00995</t>
  </si>
  <si>
    <t>45382;4747;12717;76853</t>
  </si>
  <si>
    <t>PG_ 40679</t>
  </si>
  <si>
    <t>MGYG000001456.1_00272;MGYG000002492_00078</t>
  </si>
  <si>
    <t>40679</t>
  </si>
  <si>
    <t>MGYG000001456.1_00272;MGYG000002492_00078;MGYG000002963_02420;MGYG000000076_03033;MGYG000002279_00825;MGYG000000187_01801;MGYG000000077_01881;MGYG000001315_02922;MGYG000002274_00607;MGYG000002619_02004;MGYG000000136_03476;MGYG000000251_01550;MGYG000003324_00712;MGYG000002298_03075;MGYG000000271_02315;MGYG000000216_01664;MGYG000000190_00050;MGYG000000078_01543;MGYG000002619_00605;MGYG000000217_00161;MGYG000001567_00084;MGYG000002289_00835;MGYG000000231_01880;MGYG000000201_03389;MGYG000000200_03113;MGYG000000249_02303;MGYG000001310_01909;MGYG000001714_00224;MGYG000003702_00502;MGYG000000038_02888;MGYG000000060_01394</t>
  </si>
  <si>
    <t>14;14;2;9;11;8;2;6;2;1;3;7;1;2;11;8;1;11;2;6;1;5;10;7;4;12;11;12;10;2;13;</t>
  </si>
  <si>
    <t>ko:K01990,ko:K20490</t>
  </si>
  <si>
    <t>ko02010,ko02020,ko02024,map02010,map02020,map02024</t>
  </si>
  <si>
    <t>ABC transporters;Two-component system;Quorum sensing</t>
  </si>
  <si>
    <t>M00254,M00817</t>
  </si>
  <si>
    <t>3.A.1,3.A.1.124.1,3.A.1.124.2,3.A.1.124.6</t>
  </si>
  <si>
    <t>1TP4J@1239|Firmicutes</t>
  </si>
  <si>
    <t>'abc transporter, ATP-binding protein	253U3@186801|Clostridia	V	Abc transporter	25VRU@186806|Eubacteriaceae	V	Psort location CytoplasmicMembrane, score</t>
  </si>
  <si>
    <t>PG_ 24576</t>
  </si>
  <si>
    <t>MGYG000000651_01147</t>
  </si>
  <si>
    <t>24576;54909</t>
  </si>
  <si>
    <t>Anaerofilum hominis</t>
  </si>
  <si>
    <t>Anaerofilum</t>
  </si>
  <si>
    <t>MGYG000000651_01147;MGYG000003512_01286</t>
  </si>
  <si>
    <t>L-arabinose isomerase</t>
  </si>
  <si>
    <t>araA</t>
  </si>
  <si>
    <t>5.3.1.4</t>
  </si>
  <si>
    <t>L-arabinose isomerase.</t>
  </si>
  <si>
    <t>L-arabinose = L-ribulose.</t>
  </si>
  <si>
    <t>ko:K01804</t>
  </si>
  <si>
    <t>R01761</t>
  </si>
  <si>
    <t>RC00516</t>
  </si>
  <si>
    <t>Arabinose_Iso_C,Arabinose_Isome</t>
  </si>
  <si>
    <t>COG2160</t>
  </si>
  <si>
    <t>1TPXC@1239|Firmicutes</t>
  </si>
  <si>
    <t>Catalyzes the conversion of L-arabinose to L-ribulose	24A08@186801|Clostridia	G	Catalyzes the conversion of L-arabinose to L-ribulose	27JBZ@186928|unclassified Lachnospiraceae	G	Catalyzes the conversion of L-arabinose to L-ribulose</t>
  </si>
  <si>
    <t>PG_ 5983</t>
  </si>
  <si>
    <t>MGYG000004158_00898</t>
  </si>
  <si>
    <t>5983</t>
  </si>
  <si>
    <t>MGYG000004158_00898;MGYG000001400_03079</t>
  </si>
  <si>
    <t>18;2;</t>
  </si>
  <si>
    <t>alkyl hydroperoxide reductase</t>
  </si>
  <si>
    <t>1TQU7@1239|Firmicutes</t>
  </si>
  <si>
    <t>Thiol-specific peroxidase that catalyzes the reduction of hydrogen peroxide and organic hydroperoxides to water and alcohols, respectively. Plays a role in cell protection against oxidative stress by detoxifying peroxides	4H33E@909932|Negativicutes	O	alkyl hydroperoxide reductase</t>
  </si>
  <si>
    <t>PG_ 40891</t>
  </si>
  <si>
    <t>MGYG000001315_00797</t>
  </si>
  <si>
    <t>40891</t>
  </si>
  <si>
    <t>PG_ 9723</t>
  </si>
  <si>
    <t>MGYG000002321_01799</t>
  </si>
  <si>
    <t>9723</t>
  </si>
  <si>
    <t>MGYG000002321_01799;MGYG000001562_01377;MGYG000000233_02264;MGYG000000924_01351</t>
  </si>
  <si>
    <t>60;1;4;1;</t>
  </si>
  <si>
    <t>36;1;1;1;</t>
  </si>
  <si>
    <t>Catalyzes the reversible conversion of 3- phosphohydroxypyruvate to phosphoserine and of 3-hydroxy-2-oxo-4- phosphonooxybutanoate to phosphohydroxythreonine	247SM@186801|Clostridia	E	Catalyzes the reversible conversion of 3- phosphohydroxypyruvate to phosphoserine and of 3-hydroxy-2-oxo-4- phosphonooxybutanoate to phosphohydroxythreonine	3WGD1@541000|Ruminococcaceae	E	Catalyzes the reversible conversion of 3- phosphohydroxypyruvate to phosphoserine and of 3-hydroxy-2-oxo-4- phosphonooxybutanoate to phosphohydroxythreonine</t>
  </si>
  <si>
    <t>PG_ 14954</t>
  </si>
  <si>
    <t>MGYG000002321_02477</t>
  </si>
  <si>
    <t>14954</t>
  </si>
  <si>
    <t>29VUY@1|root</t>
  </si>
  <si>
    <t>30HCR@2|Bacteria	S		1UHG3@1239|Firmicutes	S		25Q77@186801|Clostridia	S		3WR7K@541000|Ruminococcaceae	S</t>
  </si>
  <si>
    <t>PG_ 7566</t>
  </si>
  <si>
    <t>MGYG000001338_03563</t>
  </si>
  <si>
    <t>7566</t>
  </si>
  <si>
    <t>Blautia wexlerae</t>
  </si>
  <si>
    <t>MGYG000001338_03563;MGYG000000200_02412;MGYG000004735_02321</t>
  </si>
  <si>
    <t>25;16;4;</t>
  </si>
  <si>
    <t>23;14;4;</t>
  </si>
  <si>
    <t>Belongs to the small heat shock protein (HSP20) family	24MRZ@186801|Clostridia	O	Belongs to the small heat shock protein (HSP20) family	3WHNP@541000|Ruminococcaceae	O	Belongs to the small heat shock protein (HSP20) family</t>
  </si>
  <si>
    <t>PG_ 62213</t>
  </si>
  <si>
    <t>MGYG000002926_00040</t>
  </si>
  <si>
    <t>62213</t>
  </si>
  <si>
    <t>putative glycine dehydrogenase (decarboxylating) subunit 2</t>
  </si>
  <si>
    <t>gcvPB</t>
  </si>
  <si>
    <t>ko:K00283</t>
  </si>
  <si>
    <t>1TPK9@1239|Firmicutes</t>
  </si>
  <si>
    <t>The glycine cleavage system catalyzes the degradation of glycine. The P protein binds the alpha-amino group of glycine through its pyridoxal phosphate cofactor	2480Q@186801|Clostridia	E	The glycine cleavage system catalyzes the degradation of glycine. The P protein binds the alpha-amino group of glycine through its pyridoxal phosphate cofactor	2N6ZM@216572|Oscillospiraceae	E	The glycine cleavage system catalyzes the degradation of glycine. The P protein binds the alpha-amino group of glycine through its pyridoxal phosphate cofactor</t>
  </si>
  <si>
    <t>PG_ 73730</t>
  </si>
  <si>
    <t>MGYG000002233_01312</t>
  </si>
  <si>
    <t>73730;41613;91768</t>
  </si>
  <si>
    <t>NADP-reducing hydrogenase subunit HndC</t>
  </si>
  <si>
    <t>NDH-1 shuttles electrons from NADH, via FMN and iron- sulfur (Fe-S) centers, to quinones in the respiratory chain</t>
  </si>
  <si>
    <t>hymB</t>
  </si>
  <si>
    <t>ko:K00335,ko:K18331,ko:K22339</t>
  </si>
  <si>
    <t>2Fe-2S_thioredx,Complex1_51K,Fer4,Fer4_20,Fer4_21,Fer4_6,Fer4_7,NADH_4Fe-4S,Pyr_redox_2,SLBB</t>
  </si>
  <si>
    <t>2NNM1@2323|unclassified Bacteria</t>
  </si>
  <si>
    <t>PG_ 4421</t>
  </si>
  <si>
    <t>MGYG000004093_01843</t>
  </si>
  <si>
    <t>1306;27697;4421</t>
  </si>
  <si>
    <t>110;</t>
  </si>
  <si>
    <t>PFAM extracellular solute-binding protein family 1	24CWD@186801|Clostridia	G	PFAM extracellular solute-binding protein family 1	3WH97@541000|Ruminococcaceae	G	PFAM extracellular solute-binding protein family 1</t>
  </si>
  <si>
    <t>PG_ 21235</t>
  </si>
  <si>
    <t>MGYG000001315_00852</t>
  </si>
  <si>
    <t>21235</t>
  </si>
  <si>
    <t>MGYG000001315_00852;MGYG000004729_01023;MGYG000000087_00022;MGYG000003963_01190;MGYG000000159_00284;MGYG000002945_00218</t>
  </si>
  <si>
    <t>8;1;1;1;3;3;</t>
  </si>
  <si>
    <t>7;1;1;1;2;2;</t>
  </si>
  <si>
    <t>Glycine/sarcosine/betaine reductase complex component A</t>
  </si>
  <si>
    <t>glycine reductase, selenoprotein A</t>
  </si>
  <si>
    <t>grdA</t>
  </si>
  <si>
    <t>ko:K10670</t>
  </si>
  <si>
    <t>GRDA</t>
  </si>
  <si>
    <t>2DR3E@1|root</t>
  </si>
  <si>
    <t>Glycine reductase complex selenoprotein A	33A02@2|Bacteria	S	Glycine sarcosine betaine reductase complex	1VKEX@1239|Firmicutes	S	Glycine sarcosine betaine reductase complex	24UH8@186801|Clostridia	S	Glycine sarcosine betaine reductase complex	221D9@1506553|Lachnoclostridium	S	glycine reductase, selenoprotein A</t>
  </si>
  <si>
    <t>PG_ 24621</t>
  </si>
  <si>
    <t>MGYG000001300_00624</t>
  </si>
  <si>
    <t>24621</t>
  </si>
  <si>
    <t>MGYG000001300_00624;MGYG000001247_00308;MGYG000000747_00128</t>
  </si>
  <si>
    <t>39;12;15;</t>
  </si>
  <si>
    <t>20;6;2;</t>
  </si>
  <si>
    <t>Polysaccharide biosynthesis protein</t>
  </si>
  <si>
    <t>capD</t>
  </si>
  <si>
    <t>ko:K17716</t>
  </si>
  <si>
    <t>R00291</t>
  </si>
  <si>
    <t>Polysacc_syn_2C,Polysacc_synt_2</t>
  </si>
  <si>
    <t>1TPTC@1239|Firmicutes</t>
  </si>
  <si>
    <t>Polysaccharide biosynthesis protein	247YC@186801|Clostridia	M	Polysaccharide biosynthesis protein	3WHJP@541000|Ruminococcaceae	M	Polysaccharide biosynthesis protein</t>
  </si>
  <si>
    <t>PG_ 14095</t>
  </si>
  <si>
    <t>MGYG000001770_00237</t>
  </si>
  <si>
    <t>14095</t>
  </si>
  <si>
    <t>MGYG000001770_00237;MGYG000001360_01748;MGYG000002080_02380;MGYG000002953_03128;MGYG000000534_00567</t>
  </si>
  <si>
    <t>48;2;16;1;5;</t>
  </si>
  <si>
    <t>Class II glutamine amidotransferase</t>
  </si>
  <si>
    <t>glutamine phosphoribosylpyrophosphate amidotransferase	2FM3Y@200643|Bacteroidia	F	Class II glutamine amidotransferase</t>
  </si>
  <si>
    <t>PG_ 10820</t>
  </si>
  <si>
    <t>MGYG000002530_00020</t>
  </si>
  <si>
    <t>10820</t>
  </si>
  <si>
    <t>3.2.1.4</t>
  </si>
  <si>
    <t>Cellulase.</t>
  </si>
  <si>
    <t>Endohydrolysis of (1-&gt;4)-beta-D-glucosidic linkages in cellulose,lichenin and cereal beta-D-glucans.</t>
  </si>
  <si>
    <t>Beta-1,4-glucanase.;Celludextrinase.;Endo-1,4-beta-D-glucanase.;Carboxymethyl cellulase.;Endo-1,4-beta-glucanase.;Endo-1,4-beta-D-glucanohydrolase.;Beta-1,4-endoglucan hydrolase.;Endoglucanase.;Avicelase.</t>
  </si>
  <si>
    <t>ko:K01179</t>
  </si>
  <si>
    <t>R06200,R11307,R11308</t>
  </si>
  <si>
    <t>GH5,GH9</t>
  </si>
  <si>
    <t>CBM_3,Cellulase,Dockerin_1</t>
  </si>
  <si>
    <t>COG2730</t>
  </si>
  <si>
    <t>Aryl-phospho-beta-D-glucosidase BglC, GH1 family</t>
  </si>
  <si>
    <t>1VQVI@1239|Firmicutes</t>
  </si>
  <si>
    <t>Belongs to the glycosyl hydrolase 5 (cellulase A) family	24BHR@186801|Clostridia	G	Belongs to the glycosyl hydrolase 5 (cellulase A) family	3WHCM@541000|Ruminococcaceae	G	Belongs to the glycosyl hydrolase 5 (cellulase A) family</t>
  </si>
  <si>
    <t>PG_ 33387</t>
  </si>
  <si>
    <t>MGYG000002321_00444</t>
  </si>
  <si>
    <t>33387</t>
  </si>
  <si>
    <t>MGYG000002321_00444;MGYG000001798_00075;MGYG000000146_00970</t>
  </si>
  <si>
    <t>28;6;6;</t>
  </si>
  <si>
    <t>19;4;3;</t>
  </si>
  <si>
    <t>Anaerobic nitric oxide reductase flavorubredoxin</t>
  </si>
  <si>
    <t>Desulfoferrod_N,Desulfoferrodox,Flavin_Reduct,Flavodoxin_1,Flavodoxin_5,Lactamase_B,Lactamase_B_2</t>
  </si>
  <si>
    <t>COG0426</t>
  </si>
  <si>
    <t>Flavorubredoxin</t>
  </si>
  <si>
    <t>1TQE9@1239|Firmicutes</t>
  </si>
  <si>
    <t>domain protein	249CU@186801|Clostridia	C	domain protein	3WI85@541000|Ruminococcaceae	C	Psort location Cytoplasmic, score</t>
  </si>
  <si>
    <t>PG_ 9304</t>
  </si>
  <si>
    <t>MGYG000002293_00189</t>
  </si>
  <si>
    <t>9304</t>
  </si>
  <si>
    <t>MGYG000002293_00189;MGYG000003268_00456;MGYG000003893_01445;MGYG000003794_01501;MGYG000001360_00542;MGYG000001806_00064;MGYG000004561_00878</t>
  </si>
  <si>
    <t>38;5;6;5;7;7;9;</t>
  </si>
  <si>
    <t>26;0;0;0;0;0;2;</t>
  </si>
  <si>
    <t>Starch synthase, catalytic domain</t>
  </si>
  <si>
    <t>Glyco_transf_5</t>
  </si>
  <si>
    <t>4NFP8@976|Bacteroidetes</t>
  </si>
  <si>
    <t>Starch synthase, catalytic domain	2FN7D@200643|Bacteroidia	G	Starch synthase, catalytic domain</t>
  </si>
  <si>
    <t>PG_ 38799</t>
  </si>
  <si>
    <t>MGYG000002478_00643</t>
  </si>
  <si>
    <t>38799</t>
  </si>
  <si>
    <t>2DBBS@1|root</t>
  </si>
  <si>
    <t>Starch-binding associating with outer membrane	2Z89P@2|Bacteria	S	Starch-binding associating with outer membrane	4NG8V@976|Bacteroidetes	S	Starch-binding associating with outer membrane	2FPGU@200643|Bacteroidia	S	Starch-binding associating with outer membrane	4ANVA@815|Bacteroidaceae	S	Susd and RagB outer membrane lipoprotein</t>
  </si>
  <si>
    <t>PG_ 28080</t>
  </si>
  <si>
    <t>MGYG000002482_00620</t>
  </si>
  <si>
    <t>28080</t>
  </si>
  <si>
    <t>2EV14@1|root</t>
  </si>
  <si>
    <t>33NG8@2|Bacteria	S		1VU24@1239|Firmicutes	S		24Z1N@186801|Clostridia	S		3WHPM@541000|Ruminococcaceae	S</t>
  </si>
  <si>
    <t>PG_ 60233</t>
  </si>
  <si>
    <t>MGYG000002670_01257</t>
  </si>
  <si>
    <t>60233;65096</t>
  </si>
  <si>
    <t>Oligopeptide transport system permease protein OppC</t>
  </si>
  <si>
    <t>N-terminal TM domain of oligopeptide transport permease C</t>
  </si>
  <si>
    <t>oppC</t>
  </si>
  <si>
    <t>ko:K02034,ko:K15582</t>
  </si>
  <si>
    <t>BPD_transp_1,OppC_N</t>
  </si>
  <si>
    <t>COG1173</t>
  </si>
  <si>
    <t>1TP4R@1239|Firmicutes</t>
  </si>
  <si>
    <t>ABC-type dipeptide oligopeptide nickel transport systems, permease components	2489T@186801|Clostridia	P	ABC-type dipeptide oligopeptide nickel transport	3NI4J@46205|Pseudobutyrivibrio	EP	N-terminal TM domain of oligopeptide transport permease C</t>
  </si>
  <si>
    <t>PG_ 65766</t>
  </si>
  <si>
    <t>MGYG000000246_00790</t>
  </si>
  <si>
    <t>65766</t>
  </si>
  <si>
    <t>30S Ribosomal protein S1</t>
  </si>
  <si>
    <t>ribosomal protein S1</t>
  </si>
  <si>
    <t>Catalyzes the conversion of 1-hydroxy-2-methyl-2-(E)- butenyl 4-diphosphate (HMBPP) into a mixture of isopentenyl diphosphate (IPP) and dimethylallyl diphosphate (DMAPP). Acts in the terminal step of the DOXP MEP pathway for isoprenoid precursor biosynthesis	4H9PX@91061|Bacilli	J	ribosomal protein S1</t>
  </si>
  <si>
    <t>PG_ 41592</t>
  </si>
  <si>
    <t>MGYG000002104_00919</t>
  </si>
  <si>
    <t>41592</t>
  </si>
  <si>
    <t>Parolsenella catena</t>
  </si>
  <si>
    <t>Parolsenella</t>
  </si>
  <si>
    <t>2GMUS@201174|Actinobacteria</t>
  </si>
  <si>
    <t>amidohydrolase	4CXAV@84998|Coriobacteriia	Q	Amidohydrolase family</t>
  </si>
  <si>
    <t>PG_ 29957</t>
  </si>
  <si>
    <t>MGYG000001315_01195</t>
  </si>
  <si>
    <t>29957</t>
  </si>
  <si>
    <t>168;</t>
  </si>
  <si>
    <t>DNA-dependent RNA polymerase catalyzes the transcription of DNA into RNA using the four ribonucleoside triphosphates as substrates	24925@186801|Clostridia	K	DNA-dependent RNA polymerase catalyzes the transcription of DNA into RNA using the four ribonucleoside triphosphates as substrates	3XYSW@572511|Blautia	K	DNA-dependent RNA polymerase catalyzes the transcription of DNA into RNA using the four ribonucleoside triphosphates as substrates</t>
  </si>
  <si>
    <t>PG_ 76786</t>
  </si>
  <si>
    <t>MGYG000002724_00308</t>
  </si>
  <si>
    <t>76786</t>
  </si>
  <si>
    <t>Phosphoglucomutase/phosphomannomutase, alpha/beta/alpha domain III</t>
  </si>
  <si>
    <t>Catalyzes the conversion of glucosamine-6-phosphate to glucosamine-1-phosphate	2499P@186801|Clostridia	G	Catalyzes the conversion of glucosamine-6-phosphate to glucosamine-1-phosphate	2N6UU@216572|Oscillospiraceae	G	Phosphoglucomutase/phosphomannomutase, alpha/beta/alpha domain III</t>
  </si>
  <si>
    <t>PG_ 52158</t>
  </si>
  <si>
    <t>MGYG000000193_01670</t>
  </si>
  <si>
    <t>52158</t>
  </si>
  <si>
    <t>1V4Q1@1239|Firmicutes</t>
  </si>
  <si>
    <t>Psort location Cytoplasmic, score	24IJ0@186801|Clostridia	F	Psort location Cytoplasmic, score	36PDN@31979|Clostridiaceae	F	Psort location Cytoplasmic, score</t>
  </si>
  <si>
    <t>PG_ 55680</t>
  </si>
  <si>
    <t>MGYG000002293_01055</t>
  </si>
  <si>
    <t>55680</t>
  </si>
  <si>
    <t>Domain of unknown function (DUF5111)</t>
  </si>
  <si>
    <t>DUF5111,DUF5114,SusE</t>
  </si>
  <si>
    <t>2C7NJ@1|root</t>
  </si>
  <si>
    <t>Domain of unknown function (DUF5111)	2ZBGK@2|Bacteria	S	Domain of unknown function (DUF5111)	4NEKR@976|Bacteroidetes	S	Domain of unknown function (DUF5111)	2FQE5@200643|Bacteroidia	S	Domain of unknown function (DUF5111)</t>
  </si>
  <si>
    <t>PG_ 16774</t>
  </si>
  <si>
    <t>MGYG000000231_00023</t>
  </si>
  <si>
    <t>16774;65696</t>
  </si>
  <si>
    <t>1V1BS@1239|Firmicutes</t>
  </si>
  <si>
    <t>Forms part of the ribosomal stalk which helps the ribosome interact with GTP-bound translation factors	24FSQ@186801|Clostridia	J	Forms part of the ribosomal stalk which helps the ribosome interact with GTP-bound translation factors</t>
  </si>
  <si>
    <t>PG_ 9034</t>
  </si>
  <si>
    <t>MGYG000002321_02013</t>
  </si>
  <si>
    <t>9034</t>
  </si>
  <si>
    <t>MGYG000002321_02013;MGYG000000352_00059;MGYG000001202_00671;MGYG000001909_00101</t>
  </si>
  <si>
    <t>41;7;26;5;</t>
  </si>
  <si>
    <t>19;0;11;0;</t>
  </si>
  <si>
    <t>PG_ 4055</t>
  </si>
  <si>
    <t>MGYG000000022_00458</t>
  </si>
  <si>
    <t>4055</t>
  </si>
  <si>
    <t>PG_ 83170</t>
  </si>
  <si>
    <t>MGYG000000084_01974</t>
  </si>
  <si>
    <t>83170</t>
  </si>
  <si>
    <t>MGYG000000084_01974;MGYG000002059_00074;MGYG000001627_01223</t>
  </si>
  <si>
    <t>10;5;2;</t>
  </si>
  <si>
    <t>'glutamate synthase</t>
  </si>
  <si>
    <t>Fer4_20,Pyr_redox_2,Pyr_redox_3</t>
  </si>
  <si>
    <t>'glutamate synthase	248EK@186801|Clostridia	C	'glutamate synthase</t>
  </si>
  <si>
    <t>PG_ 32148</t>
  </si>
  <si>
    <t>MGYG000002293_02126</t>
  </si>
  <si>
    <t>32148</t>
  </si>
  <si>
    <t>MGYG000002293_02126;MGYG000000644_02769;MGYG000002108_00092;MGYG000000553_02313;MGYG000004848_01431;MGYG000002558_01940;MGYG000000215_01087;MGYG000004824_02179;MGYG000000354_02142;MGYG000001659_01784;MGYG000002905_01317;MGYG000002275_00047;MGYG000001783_00598;MGYG000003424_00612;MGYG000002181_01804;MGYG000003353_00255;MGYG000001131_01374;MGYG000004105_01846;MGYG000004456_02588;MGYG000002603_02121;MGYG000002168_01998;MGYG000002933_01981;MGYG000003367_02444;MGYG000004756_01347;MGYG000003693_00989;MGYG000002930_00053;MGYG000003922_01821;MGYG000002133_02065;MGYG000002875_00314;MGYG000002568_00928;MGYG000002783_01763;MGYG000001644_00005;MGYG000001040_01966;MGYG000001447_01210;MGYG000001164_01213;MGYG000003893_01383;MGYG000004026_01905;MGYG000004698_01493;MGYG000000673_01709;MGYG000002171_01879;MGYG000000289_01977;MGYG000000117_00894;MGYG000002935_01194;MGYG000001666_00888;MGYG000003363_02240;MGYG000001056_01208</t>
  </si>
  <si>
    <t>15;4;1;9;1;1;4;1;1;1;1;1;1;1;1;2;1;1;8;6;4;2;5;1;3;1;1;1;1;1;1;1;3;5;6;3;1;1;1;3;1;1;3;1;1;7;</t>
  </si>
  <si>
    <t>putative ribonucleotide transport ATP-binding protein mkl</t>
  </si>
  <si>
    <t>ko:K02065</t>
  </si>
  <si>
    <t>M00210,M00669,M00670</t>
  </si>
  <si>
    <t>3.A.1.27</t>
  </si>
  <si>
    <t>COG1127</t>
  </si>
  <si>
    <t>ATPase subunit MlaF of the ABC-type intermembrane phospholipid transporter Mla</t>
  </si>
  <si>
    <t>4NETG@976|Bacteroidetes</t>
  </si>
  <si>
    <t>abc transporter (atp-binding protein)	2FM5W@200643|Bacteroidia	Q	ABC transporter, ATP-binding protein</t>
  </si>
  <si>
    <t>PG_ 40280</t>
  </si>
  <si>
    <t>MGYG000001714_02240</t>
  </si>
  <si>
    <t>40280</t>
  </si>
  <si>
    <t>Butanoate coenzyme A-transferase</t>
  </si>
  <si>
    <t>Acetyl-CoA hydrolase/transferase C-terminal domain</t>
  </si>
  <si>
    <t>cat</t>
  </si>
  <si>
    <t>AcetylCoA_hyd_C,AcetylCoA_hydro</t>
  </si>
  <si>
    <t>COG0427</t>
  </si>
  <si>
    <t>Propionyl CoA:succinate CoA transferase</t>
  </si>
  <si>
    <t>1TPHC@1239|Firmicutes</t>
  </si>
  <si>
    <t>acetyl-CoA hydrolase	247V0@186801|Clostridia	C	PFAM Acetyl-CoA hydrolase transferase	220DE@1506553|Lachnoclostridium	C	Acetyl-CoA hydrolase/transferase C-terminal domain</t>
  </si>
  <si>
    <t>PG_ 3218</t>
  </si>
  <si>
    <t>MGYG000001300_00968</t>
  </si>
  <si>
    <t>3218</t>
  </si>
  <si>
    <t>PG_ 19456</t>
  </si>
  <si>
    <t>MGYG000002395_01723</t>
  </si>
  <si>
    <t>19456</t>
  </si>
  <si>
    <t>LPXTG-motif cell wall anchor domain protein</t>
  </si>
  <si>
    <t>GramPos_pilinBB,Gram_pos_anchor</t>
  </si>
  <si>
    <t>2H1EY@201174|Actinobacteria</t>
  </si>
  <si>
    <t>Lpxtg-motif cell wall anchor domain protein	4D00Q@85004|Bifidobacteriales	M	LPXTG-motif cell wall anchor domain protein</t>
  </si>
  <si>
    <t>PG_ 75572</t>
  </si>
  <si>
    <t>MGYG000000022_01232</t>
  </si>
  <si>
    <t>75572</t>
  </si>
  <si>
    <t>Arginine repressor</t>
  </si>
  <si>
    <t>Regulates arginine biosynthesis genes</t>
  </si>
  <si>
    <t>argR</t>
  </si>
  <si>
    <t>ko:K03402</t>
  </si>
  <si>
    <t>Arg_repressor,Arg_repressor_C</t>
  </si>
  <si>
    <t>COG1438</t>
  </si>
  <si>
    <t>1V1R7@1239|Firmicutes</t>
  </si>
  <si>
    <t>Regulates arginine biosynthesis genes	24HGQ@186801|Clostridia	K	Regulates arginine biosynthesis genes	3WJZ0@541000|Ruminococcaceae	K	Regulates arginine biosynthesis genes</t>
  </si>
  <si>
    <t>PG_ 31535</t>
  </si>
  <si>
    <t>MGYG000002104_01252</t>
  </si>
  <si>
    <t>31535</t>
  </si>
  <si>
    <t>NAD binding</t>
  </si>
  <si>
    <t>GO:0000166,GO:0003674,GO:0003824,GO:0004457,GO:0005488,GO:0005575,GO:0005622,GO:0005623,GO:0005737,GO:0005829,GO:0005975,GO:0005996,GO:0006006,GO:0006066,GO:0006067,GO:0006082,GO:0006083,GO:0006089,GO:0006090,GO:0006091,GO:0006103,GO:0006105,GO:0006113,GO:0006139,GO:0006163,GO:0006725,GO:0006732,GO:0006733,GO:0006753,GO:0006793,GO:0006796,GO:0006807,GO:0006950,GO:0008150,GO:0008152,GO:0008720,GO:0009117,GO:0009123,GO:0009126,GO:0009132,GO:0009135,GO:0009141,GO:0009144,GO:0009150,GO:0009161,GO:0009167,GO:0009179,GO:0009185,GO:0009199,GO:0009205,GO:0009259,GO:0009266,GO:0009408,GO:0009628,GO:0009987,GO:0015942,GO:0015980,GO:0016491,GO:0016614,GO:0016616,GO:0016999,GO:0017144,GO:0019318,GO:0019362,GO:0019637,GO:0019660,GO:0019664,GO:0019666,GO:0019693,GO:0019752,GO:0032787,GO:0034308,GO:0034641,GO:0036094,GO:0043167,GO:0043168,GO:0043436,GO:0043648,GO:0044237,GO:0044238,GO:0044281,GO:0044424,GO:0044444,GO:0044464,GO:0046031,GO:0046034,GO:0046483,GO:0046496,GO:0048037,GO:0050662,GO:0050896,GO:0051186,GO:0051287,GO:0055086,GO:0055114,GO:0070404,GO:0071704,GO:0072521,GO:0072524,GO:0097159,GO:1901135,GO:1901265,GO:1901360,GO:1901363,GO:1901564,GO:1901615</t>
  </si>
  <si>
    <t>nucleotide binding;molecular_function;catalytic activity;lactate dehydrogenase activity;binding;cellular_component;intracellular;cell;cytoplasm;cytosol;carbohydrate metabolic process;monosaccharide metabolic process;glucose metabolic process;alcohol metabolic process;ethanol metabolic process;organic acid metabolic process;acetate metabolic process;lactate metabolic process;pyruvate metabolic process;generation of precursor metabolites and energy;2-oxoglutarate metabolic process;succinate metabolic process;fermentation;nucleobase-containing compound metabolic process;purine nucleotide metabolic process;cellular aromatic compound metabolic process;coenzyme metabolic process;oxidoreduction coenzyme metabolic process;nucleoside phosphate metabolic process;phosphorus metabolic process;phosphate-containing compound metabolic process;nitrogen compound metabolic process;response to stress;biological_process;metabolic process;D-lactate dehydrogenase activity;nucleotide metabolic process;nucleoside monophosphate metabolic process;purine nucleoside monophosphate metabolic process;nucleoside diphosphate metabolic process;purine nucleoside diphosphate metabolic process;nucleoside triphosphate metabolic process;purine nucleoside triphosphate metabolic process;purine ribonucleotide metabolic process;ribonucleoside monophosphate metabolic process;purine ribonucleoside monophosphate metabolic process;purine ribonucleoside diphosphate metabolic process;ribonucleoside diphosphate metabolic process;ribonucleoside triphosphate metabolic process;purine ribonucleoside triphosphate metabolic process;ribonucleotide metabolic process;response to temperature stimulus;response to heat;response to abiotic stimulus;cellular process;formate metabolic process;energy derivation by oxidation of organic compounds;oxidoreductase activity;oxidoreductase activity, acting on CH-OH group of donors;oxidoreductase activity, acting on the CH-OH group of donors, NAD or NADP as acceptor;antibiotic metabolic process;drug metabolic process;hexose metabolic process;pyridine nucleotide metabolic process;organophosphate metabolic process;glycolytic fermentation;mixed acid fermentation;nitrogenous compound fermentation;ribose phosphate metabolic process;carboxylic acid metabolic process;monocarboxylic acid metabolic process;primary alcohol metabolic process;cellular nitrogen compound metabolic process;small molecule binding;ion binding;anion binding;oxoacid metabolic process;dicarboxylic acid metabolic process;cellular metabolic process;primary metabolic process;small molecule metabolic process;obsolete intracellular part;obsolete cytoplasmic part;obsolete cell part;ADP metabolic process;ATP metabolic process;heterocycle metabolic process;nicotinamide nucleotide metabolic process;cofactor binding;coenzyme binding;response to stimulus;cofactor metabolic process;NAD binding;nucleobase-containing small molecule metabolic process;oxidation-reduction process;NADH binding;organic substance metabolic process;purine-containing compound metabolic process;pyridine-containing compound metabolic process;organic cyclic compound binding;carbohydrate derivative metabolic process;nucleoside phosphate binding;organic cyclic compound metabolic process;heterocyclic compound binding;organonitrogen compound metabolic process;organic hydroxy compound metabolic process</t>
  </si>
  <si>
    <t>molecular_function;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cellular_component;cellular_component;cellular_component;biological_process;biological_process;biological_process;biological_process;molecular_function;molecular_function;biological_process;biological_process;molecular_function;biological_process;biological_process;molecular_function;biological_process;biological_process;biological_process;molecular_function;biological_process;molecular_function;biological_process;molecular_function;biological_process;biological_process</t>
  </si>
  <si>
    <t>iPC815.YPO2329,iSFV_1184.SFV_1805,iSF_1195.SF1814,iSFxv_1172.SFxv_2031,iS_1188.S1459</t>
  </si>
  <si>
    <t>PG_ 19439</t>
  </si>
  <si>
    <t>MGYG000002293_00258</t>
  </si>
  <si>
    <t>19439</t>
  </si>
  <si>
    <t>MGYG000002293_00258;MGYG000001302.1_00272</t>
  </si>
  <si>
    <t>75;1;</t>
  </si>
  <si>
    <t>Membrane protein insertase YidC</t>
  </si>
  <si>
    <t>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 Aids folding of multispanning membrane proteins</t>
  </si>
  <si>
    <t>yidC</t>
  </si>
  <si>
    <t>ko:K03217</t>
  </si>
  <si>
    <t>ko00000,ko00001,ko00002,ko02044,ko03029</t>
  </si>
  <si>
    <t>2.A.9</t>
  </si>
  <si>
    <t>60KD_IMP,YidC_periplas</t>
  </si>
  <si>
    <t>COG0706</t>
  </si>
  <si>
    <t>Membrane protein insertase Oxa1/YidC/SpoIIIJ</t>
  </si>
  <si>
    <t>4NESJ@976|Bacteroidetes</t>
  </si>
  <si>
    <t>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 Aids folding of multispanning membrane proteins	2FN3A@200643|Bacteroidia	U	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 Aids folding of multispanning membrane proteins</t>
  </si>
  <si>
    <t>PG_ 43581</t>
  </si>
  <si>
    <t>MGYG000003686_02769</t>
  </si>
  <si>
    <t>56943;17404;43581</t>
  </si>
  <si>
    <t>MGYG000003686_02769;MGYG000004276_00717</t>
  </si>
  <si>
    <t>PucR C-terminal helix-turn-helix domain</t>
  </si>
  <si>
    <t>sugar diacid utilization regulator	24ZMW@186801|Clostridia	KT	Psort location Cytoplasmic, score	2N6AW@216572|Oscillospiraceae	KT	PucR C-terminal helix-turn-helix domain</t>
  </si>
  <si>
    <t>PG_ 2260</t>
  </si>
  <si>
    <t>MGYG000000084_00944</t>
  </si>
  <si>
    <t>2260</t>
  </si>
  <si>
    <t>alcohol dehydrogenase	247IQ@186801|Clostridia	C	alcohol dehydrogenase	267Q3@186813|unclassified Clostridiales	C	Iron-containing alcohol dehydrogenase</t>
  </si>
  <si>
    <t>PG_ 50371</t>
  </si>
  <si>
    <t>MGYG000002395_00734</t>
  </si>
  <si>
    <t>50371</t>
  </si>
  <si>
    <t>MGYG000002395_00734;MGYG000003452_01612</t>
  </si>
  <si>
    <t>Bifunctional protein FolD protein</t>
  </si>
  <si>
    <t>Catalyzes the oxidation of 5,10- methylenetetrahydrofolate to 5,10-methenyltetrahydrofolate and then the hydrolysis of 5,10-methenyltetrahydrofolate to 10- formyltetrahydrofolate</t>
  </si>
  <si>
    <t>folD</t>
  </si>
  <si>
    <t>GO:0003674,GO:0003824,GO:0004477,GO:0004488,GO:0005575,GO:0005576,GO:0005622,GO:0005623,GO:0005737,GO:0005829,GO:0005886,GO:0006730,GO:0008150,GO:0008152,GO:0009987,GO:0016020,GO:0016491,GO:0016645,GO:0016646,GO:0016787,GO:0016810,GO:0016814,GO:0019238,GO:0040007,GO:0044237,GO:0044281,GO:0044424,GO:0044444,GO:0044464,GO:0055114,GO:0071944</t>
  </si>
  <si>
    <t>molecular_function;catalytic activity;methenyltetrahydrofolate cyclohydrolase activity;methylenetetrahydrofolate dehydrogenase (NADP+) activity;cellular_component;extracellular region;intracellular;cell;cytoplasm;cytosol;plasma membrane;one-carbon metabolic process;biological_process;metabolic process;cellular process;membrane;oxidoreductase activity;oxidoreductase activity, acting on the CH-NH group of donors;oxidoreductase activity, acting on the CH-NH group of donors, NAD or NADP as acceptor;hydrolase activity;hydrolase activity, acting on carbon-nitrogen (but not peptide) bonds;hydrolase activity, acting on carbon-nitrogen (but not peptide) bonds, in cyclic amidines;cyclohydrolase activity;growth;cellular metabolic process;small molecule metabolic process;obsolete intracellular part;obsolete cytoplasmic part;obsolete cell part;oxidation-reduction process;cell periphery</t>
  </si>
  <si>
    <t>molecular_function;molecular_function;molecular_function;molecular_function;cellular_component;cellular_component;cellular_component;cellular_component;cellular_component;cellular_component;cellular_component;biological_process;biological_process;biological_process;biological_process;cellular_component;molecular_function;molecular_function;molecular_function;molecular_function;molecular_function;molecular_function;molecular_function;biological_process;biological_process;biological_process;cellular_component;cellular_component;cellular_component;biological_process;cellular_component</t>
  </si>
  <si>
    <t>1.5.1.5,3.5.4.9</t>
  </si>
  <si>
    <t>Methylenetetrahydrofolate dehydrogenase (NADP(+)).;Methenyltetrahydrofolate cyclohydrolase.</t>
  </si>
  <si>
    <t>5,10-methenyltetrahydrofolate + H(2)O = 10-formyltetrahydrofolate.;5,10-methylenetetrahydrofolate + NADP(+) = 5,10-methenyltetrahydrofolate + NADPH.</t>
  </si>
  <si>
    <t>ko:K01491</t>
  </si>
  <si>
    <t>R01220,R01655</t>
  </si>
  <si>
    <t>RC00202,RC00578</t>
  </si>
  <si>
    <t>THF_DHG_CYH,THF_DHG_CYH_C</t>
  </si>
  <si>
    <t>COG0190</t>
  </si>
  <si>
    <t>5,10-methylene-tetrahydrofolate dehydrogenase/Methenyl tetrahydrofolate cyclohydrolase</t>
  </si>
  <si>
    <t>2GJZS@201174|Actinobacteria</t>
  </si>
  <si>
    <t>Catalyzes the oxidation of 5,10- methylenetetrahydrofolate to 5,10-methenyltetrahydrofolate and then the hydrolysis of 5,10-methenyltetrahydrofolate to 10- formyltetrahydrofolate	4CZ53@85004|Bifidobacteriales	F	Catalyzes the oxidation of 5,10- methylenetetrahydrofolate to 5,10-methenyltetrahydrofolate and then the hydrolysis of 5,10-methenyltetrahydrofolate to 10- formyltetrahydrofolate</t>
  </si>
  <si>
    <t>PG_ 101032</t>
  </si>
  <si>
    <t>MGYG000001292_00417</t>
  </si>
  <si>
    <t>110520;101032</t>
  </si>
  <si>
    <t>Aldo/keto reductase family</t>
  </si>
  <si>
    <t>2GMT5@201174|Actinobacteria</t>
  </si>
  <si>
    <t>aldo keto reductase	4CZ25@85004|Bifidobacteriales	C	Aldo/keto reductase family</t>
  </si>
  <si>
    <t>PG_ 6830</t>
  </si>
  <si>
    <t>MGYG000002293_02868</t>
  </si>
  <si>
    <t>6830</t>
  </si>
  <si>
    <t>PG_ 49685</t>
  </si>
  <si>
    <t>MGYG000001695_00089</t>
  </si>
  <si>
    <t>49685</t>
  </si>
  <si>
    <t>MGYG000001695_00089;MGYG000002994_01431</t>
  </si>
  <si>
    <t>17;15;</t>
  </si>
  <si>
    <t>16;14;</t>
  </si>
  <si>
    <t>dehydratase</t>
  </si>
  <si>
    <t>4.2.1.167,4.2.1.54</t>
  </si>
  <si>
    <t>(R)-2-hydroxyglutaryl-CoA dehydratase.;Lactoyl-CoA dehydratase.</t>
  </si>
  <si>
    <t>(R)-lactoyl-CoA = acryloyl-CoA + H(2)O.;(R)-2-hydroxyglutaryl-CoA = (E)-glutaconyl-CoA + H(2)O.</t>
  </si>
  <si>
    <t>ko:K20627,ko:K20904</t>
  </si>
  <si>
    <t>ko00640,ko00643,ko01100,ko01120,map00640,map00643,map01100,map01120</t>
  </si>
  <si>
    <t>Propanoate metabolism;Styrene degradation;Metabolic pathways;Microbial metabolism in diverse environments</t>
  </si>
  <si>
    <t>R02963</t>
  </si>
  <si>
    <t>RC00818</t>
  </si>
  <si>
    <t>2-hydroxyglutaryl-CoA dehydratase, D-component	4H6HH@909932|Negativicutes	E	dehydratase</t>
  </si>
  <si>
    <t>PG_ 19430</t>
  </si>
  <si>
    <t>MGYG000002545_02595</t>
  </si>
  <si>
    <t>19430</t>
  </si>
  <si>
    <t>MGYG000002545_02595;MGYG000000164_02657;MGYG000000460_00199</t>
  </si>
  <si>
    <t>12;8;1;</t>
  </si>
  <si>
    <t>Chloramphenicol acetyltransferase</t>
  </si>
  <si>
    <t>This enzyme is an effector of chloramphenicol resistance in bacteria</t>
  </si>
  <si>
    <t>catB</t>
  </si>
  <si>
    <t>2.3.1.28</t>
  </si>
  <si>
    <t>Chloramphenicol O-acetyltransferase.</t>
  </si>
  <si>
    <t>Acetyl-CoA + chloramphenicol = CoA + chloramphenicol 3-acetate.</t>
  </si>
  <si>
    <t>ko:K19271</t>
  </si>
  <si>
    <t>br01600,ko00000,ko01000,ko01504</t>
  </si>
  <si>
    <t>CAT</t>
  </si>
  <si>
    <t>COG4845</t>
  </si>
  <si>
    <t>Chloramphenicol O-acetyltransferase</t>
  </si>
  <si>
    <t>1UY81@1239|Firmicutes</t>
  </si>
  <si>
    <t>This enzyme is an effector of chloramphenicol resistance in bacteria	24853@186801|Clostridia	V	This enzyme is an effector of chloramphenicol resistance in bacteria</t>
  </si>
  <si>
    <t>PG_ 98270</t>
  </si>
  <si>
    <t>MGYG000000695_00356;MGYG000002834_01825;MGYG000002293_01424</t>
  </si>
  <si>
    <t>98270</t>
  </si>
  <si>
    <t>MGYG000000695_00356;MGYG000002834_01825;MGYG000002293_01424;MGYG000001770_02137;MGYG000001056_00692;MGYG000000272_00338;MGYG000003697_02159;MGYG000004629_01393;MGYG000001866_02199</t>
  </si>
  <si>
    <t>3;3;3;2;2;2;1;2;1;</t>
  </si>
  <si>
    <t>Oxalate-binding protein</t>
  </si>
  <si>
    <t>Cupin 2, conserved barrel domain protein</t>
  </si>
  <si>
    <t>PG_ 68244</t>
  </si>
  <si>
    <t>MGYG000001338_02558</t>
  </si>
  <si>
    <t>68244</t>
  </si>
  <si>
    <t>MGYG000001338_02558;MGYG000000200_02444</t>
  </si>
  <si>
    <t>Endoribonuclease that initiates mRNA decay</t>
  </si>
  <si>
    <t>rny</t>
  </si>
  <si>
    <t>ko:K18682</t>
  </si>
  <si>
    <t>DUF3552,HD,KH_1</t>
  </si>
  <si>
    <t>COG1418</t>
  </si>
  <si>
    <t>JR</t>
  </si>
  <si>
    <t>HD superfamily phosphodieaserase, includes HD domain of RNase Y</t>
  </si>
  <si>
    <t>1TP48@1239|Firmicutes</t>
  </si>
  <si>
    <t>Endoribonuclease that initiates mRNA decay	248G8@186801|Clostridia	M	Endoribonuclease that initiates mRNA decay	3XZ66@572511|Blautia	S	Endoribonuclease that initiates mRNA decay</t>
  </si>
  <si>
    <t>PG_ 18352</t>
  </si>
  <si>
    <t>MGYG000004158_00684</t>
  </si>
  <si>
    <t>18352</t>
  </si>
  <si>
    <t>MGYG000004158_00684;MGYG000000411_01103;MGYG000002777_00429</t>
  </si>
  <si>
    <t>21;6;8;</t>
  </si>
  <si>
    <t>16;4;5;</t>
  </si>
  <si>
    <t>putative GTPase</t>
  </si>
  <si>
    <t>LAO AO transport system</t>
  </si>
  <si>
    <t>argK</t>
  </si>
  <si>
    <t>ko:K07588</t>
  </si>
  <si>
    <t>ArgK</t>
  </si>
  <si>
    <t>COG1703</t>
  </si>
  <si>
    <t>GTPase of the G3E family (not a periplasmic protein kinase)</t>
  </si>
  <si>
    <t>1TQT4@1239|Firmicutes</t>
  </si>
  <si>
    <t>LAO AO transport system ATPase	4H1WI@909932|Negativicutes	E	LAO AO transport system</t>
  </si>
  <si>
    <t>PG_ 58234</t>
  </si>
  <si>
    <t>MGYG000002492_00084</t>
  </si>
  <si>
    <t>58234</t>
  </si>
  <si>
    <t>MGYG000002492_00084;MGYG000000271_01390</t>
  </si>
  <si>
    <t>Septum site-determining protein MinC</t>
  </si>
  <si>
    <t>Cell division inhibitor that blocks the formation of polar Z ring septums. Rapidly oscillates between the poles of the cell to destabilize FtsZ filaments that have formed before they mature into polar Z rings. Prevents FtsZ polymerization</t>
  </si>
  <si>
    <t>minC</t>
  </si>
  <si>
    <t>ko:K03610</t>
  </si>
  <si>
    <t>FapA,MinC_C,MinC_N</t>
  </si>
  <si>
    <t>COG0850</t>
  </si>
  <si>
    <t>1VAPC@1239|Firmicutes</t>
  </si>
  <si>
    <t>Cell division inhibitor that blocks the formation of polar Z ring septums. Rapidly oscillates between the poles of the cell to destabilize FtsZ filaments that have formed before they mature into polar Z rings. Prevents FtsZ polymerization	24MV1@186801|Clostridia	D	Cell division inhibitor that blocks the formation of polar Z ring septums. Rapidly oscillates between the poles of the cell to destabilize FtsZ filaments that have formed before they mature into polar Z rings. Prevents FtsZ polymerization</t>
  </si>
  <si>
    <t>PG_ 1244</t>
  </si>
  <si>
    <t>MGYG000002293_00306</t>
  </si>
  <si>
    <t>1244</t>
  </si>
  <si>
    <t>PG_ 18117</t>
  </si>
  <si>
    <t>MGYG000001770_01225</t>
  </si>
  <si>
    <t>18117</t>
  </si>
  <si>
    <t>tRNA N6-adenosine threonylcarbamoyltransferase</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</si>
  <si>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</si>
  <si>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tsaD</t>
  </si>
  <si>
    <t>GO:0000408,GO:0002949,GO:0005575,GO:0005622,GO:0005623,GO:0006139,GO:0006396,GO:0006399,GO:0006400,GO:0006725,GO:0006807,GO:0008033,GO:0008150,GO:0008152,GO:0009451,GO:0009987,GO:0010467,GO:0016070,GO:0032991,GO:0034470,GO:0034641,GO:0034660,GO:0043170,GO:0043412,GO:0044237,GO:0044238,GO:0044424,GO:0044464,GO:0046483,GO:0070525,GO:0071704,GO:0090304,GO:1901360</t>
  </si>
  <si>
    <t>EKC/KEOPS complex;tRNA threonylcarbamoyladenosine modification;cellular_component;intracellular;cell;nucleobase-containing compound metabolic process;RNA processing;tRNA metabolic process;tRNA modification;cellular aromatic compound metabolic process;nitrogen compound metabolic process;tRNA processing;biological_process;metabolic process;RNA modification;cellular process;gene expression;RNA metabolic process;protein-containing complex;ncRNA processing;cellular nitrogen compound metabolic process;ncRNA metabolic process;macromolecule metabolic process;macromolecule modification;cellular metabolic process;primary metabolic process;obsolete intracellular part;obsolete cell part;heterocycle metabolic process;tRNA threonylcarbamoyladenosine metabolic process;organic substance metabolic process;nucleic acid metabolic process;organic cyclic compound metabolic process</t>
  </si>
  <si>
    <t>cellular_component;biological_process;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cellular_component;biological_process;biological_process;biological_process;biological_process;biological_process;biological_process;biological_process;cellular_component;cellular_component;biological_process;biological_process;biological_process;biological_process;biological_process</t>
  </si>
  <si>
    <t>2.3.1.234</t>
  </si>
  <si>
    <t>N(6)-L-threonylcarbamoyladenine synthase.</t>
  </si>
  <si>
    <t>L-threonylcarbamoyladenylate + adenine(37) in tRNA = AMP + N(6)-L-threonylcarbamoyladenine(37) in tRNA.</t>
  </si>
  <si>
    <t>T6A synthase.</t>
  </si>
  <si>
    <t>ko:K01409</t>
  </si>
  <si>
    <t>R10648</t>
  </si>
  <si>
    <t>RC00070,RC00416</t>
  </si>
  <si>
    <t>Peptidase_M22</t>
  </si>
  <si>
    <t>COG0533</t>
  </si>
  <si>
    <t>tRNA A37 threonylcarbamoyltransferase TsaD</t>
  </si>
  <si>
    <t>4NE8E@976|Bacteroidetes</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</si>
  <si>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	2FKZ9@200643|Bacteroidia	O	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</si>
  <si>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PG_ 21152</t>
  </si>
  <si>
    <t>MGYG000000294_00539</t>
  </si>
  <si>
    <t>21152</t>
  </si>
  <si>
    <t>Methylomusa anaerophila</t>
  </si>
  <si>
    <t>Sporomusaceae</t>
  </si>
  <si>
    <t>Methylomusa</t>
  </si>
  <si>
    <t>PG_ 60366</t>
  </si>
  <si>
    <t>MGYG000002321_02023</t>
  </si>
  <si>
    <t>60366</t>
  </si>
  <si>
    <t>Alpha-galactosidase AgaA</t>
  </si>
  <si>
    <t>alpha-galactosidase</t>
  </si>
  <si>
    <t>Glyco_hydro_36C,Glyco_hydro_36N,Melibiase</t>
  </si>
  <si>
    <t>1TQF4@1239|Firmicutes</t>
  </si>
  <si>
    <t>alpha-galactosidase	2489F@186801|Clostridia	G	alpha-galactosidase	3WGBC@541000|Ruminococcaceae	G	alpha-galactosidase</t>
  </si>
  <si>
    <t>PG_ 15348</t>
  </si>
  <si>
    <t>MGYG000001835_01755</t>
  </si>
  <si>
    <t>15348</t>
  </si>
  <si>
    <t>Bacteroides stercorirosoris</t>
  </si>
  <si>
    <t>PG_ 23020</t>
  </si>
  <si>
    <t>MGYG000002293_00534</t>
  </si>
  <si>
    <t>23020</t>
  </si>
  <si>
    <t>MGYG000002293_00534;MGYG000002108_01453;MGYG000001543_01792;MGYG000002567_01216;MGYG000001806_01766;MGYG000000553_00487;MGYG000000644_01020;MGYG000002438_03101;MGYG000004456_02031;MGYG000002033_00016</t>
  </si>
  <si>
    <t>33;1;1;1;1;13;7;1;10;1;</t>
  </si>
  <si>
    <t>3-deoxy-D-manno-octulosonic acid transferase</t>
  </si>
  <si>
    <t>3-Deoxy-D-manno-octulosonic-acid transferase</t>
  </si>
  <si>
    <t>waaA</t>
  </si>
  <si>
    <t>2.4.99.12,2.4.99.13,2.4.99.14,2.4.99.15</t>
  </si>
  <si>
    <t>Lipid IV(A) 3-deoxy-D-manno-octulosonic acid transferase.;(Kdo)-lipid IV(A) 3-deoxy-D-manno-octulosonic acid transferase.;(Kdo)(2)-lipid IV(A) (2-8) 3-deoxy-D-manno-octulosonic acid transferase.;(Kdo)(3)-lipid IV(A) (2-4) 3-deoxy-D-manno-octulosonic acid transferase.</t>
  </si>
  <si>
    <t>Alpha-Kdo-(2-&gt;8)-alpha-Kdo-(2-&gt;4)-alpha-Kdo-(2-&gt;6)-lipid IV(A) + CMP-beta-Kdo = alpha-Kdo-(2-&gt;8)-(alpha-Kdo-(2-&gt;4))-alpha-Kdo-(2-&gt;4)-alpha-Kdo-(2-&gt;6)-lipid IV(A) + CMP.;Alpha-Kdo-(2-&gt;6)-lipid IV(A) + CMP-beta-Kdo = alpha-Kdo-(2-&gt;4)-alpha-Kdo-(2-&gt;6)-lipid IV(A) + CMP.;Alpha-Kdo-(2-&gt;4)-alpha-Kdo-(2-&gt;6)-lipid IV(A) + CMP-beta-Kdo = alpha-Kdo-(2-&gt;8)-alpha-Kdo-(2-&gt;4)-alpha-Kdo-(2-&gt;6)-lipid IV(A) + CMP.;Lipid IV(A) + CMP-beta-Kdo = alpha-Kdo-(2-&gt;6)-lipid IV(A) + CMP.</t>
  </si>
  <si>
    <t>3-deoxy-manno-octulosonic acid transferase.;3-deoxy-D-manno-oct-2-ulosonic acid transferase.;KDO transferase.;Lipid IV(A) KDO transferase.;Kdo transferase.</t>
  </si>
  <si>
    <t>ko:K02527</t>
  </si>
  <si>
    <t>M00060,M00080</t>
  </si>
  <si>
    <t>R04658,R05074,R09763</t>
  </si>
  <si>
    <t>RC00009,RC00077,RC00247</t>
  </si>
  <si>
    <t>ko00000,ko00001,ko00002,ko01000,ko01003,ko01005</t>
  </si>
  <si>
    <t>GT30</t>
  </si>
  <si>
    <t>Glycos_transf_1,Glycos_transf_N</t>
  </si>
  <si>
    <t>COG1519</t>
  </si>
  <si>
    <t>3-deoxy-D-manno-octulosonic-acid transferase</t>
  </si>
  <si>
    <t>4NESA@976|Bacteroidetes</t>
  </si>
  <si>
    <t>3-Deoxy-D-manno-octulosonic-acid transferase	2FPNI@200643|Bacteroidia	M	3-Deoxy-D-manno-octulosonic-acid transferase</t>
  </si>
  <si>
    <t>PG_ 5768</t>
  </si>
  <si>
    <t>MGYG000002603_00166</t>
  </si>
  <si>
    <t>677;5768;6824</t>
  </si>
  <si>
    <t>PG_ 37003</t>
  </si>
  <si>
    <t>MGYG000001151_00556</t>
  </si>
  <si>
    <t>37003</t>
  </si>
  <si>
    <t>Chitinophaga silvisoli</t>
  </si>
  <si>
    <t>Chitinophagia</t>
  </si>
  <si>
    <t>Chitinophagales</t>
  </si>
  <si>
    <t>Chitinophagaceae</t>
  </si>
  <si>
    <t>Chitinophaga</t>
  </si>
  <si>
    <t>MGYG000001151_00556;MGYG000001681_00854</t>
  </si>
  <si>
    <t>CW_binding_1,SBP_bac_1,SBP_bac_8,TAT_signal</t>
  </si>
  <si>
    <t>ABC-type sugar transport system periplasmic component	24872@186801|Clostridia	G	ABC-type sugar transport system periplasmic component	3WHES@541000|Ruminococcaceae	G	ABC-type sugar transport system periplasmic component</t>
  </si>
  <si>
    <t>PG_ 27680</t>
  </si>
  <si>
    <t>MGYG000002321_02234</t>
  </si>
  <si>
    <t>27680</t>
  </si>
  <si>
    <t>MGYG000002321_02234;MGYG000000490_01079;MGYG000002673_02092;MGYG000001202_00346;MGYG000000444_00881</t>
  </si>
  <si>
    <t>31;4;4;17;9;</t>
  </si>
  <si>
    <t>20;4;4;14;7;</t>
  </si>
  <si>
    <t>Couples transcription and DNA repair by recognizing RNA polymerase (RNAP) stalled at DNA lesions. Mediates ATP-dependent release of RNAP and its truncated transcript from the DNA, and recruitment of nucleotide excision repair machinery to the damaged site</t>
  </si>
  <si>
    <t>mfd</t>
  </si>
  <si>
    <t>ko:K03723</t>
  </si>
  <si>
    <t>ko03420,map03420</t>
  </si>
  <si>
    <t>Nucleotide excision repair</t>
  </si>
  <si>
    <t>CarD_CdnL_TRCF,DEAD,Helicase_C,TRCF,UB2H</t>
  </si>
  <si>
    <t>COG1197</t>
  </si>
  <si>
    <t>LK</t>
  </si>
  <si>
    <t>Transcription-repair coupling factor (superfamily II helicase)</t>
  </si>
  <si>
    <t>1TPF1@1239|Firmicutes</t>
  </si>
  <si>
    <t>Couples transcription and DNA repair by recognizing RNA polymerase (RNAP) stalled at DNA lesions. Mediates ATP-dependent release of RNAP and its truncated transcript from the DNA, and recruitment of nucleotide excision repair machinery to the damaged site	248D8@186801|Clostridia	L	Couples transcription and DNA repair by recognizing RNA polymerase (RNAP) stalled at DNA lesions. Mediates ATP-dependent release of RNAP and its truncated transcript from the DNA, and recruitment of nucleotide excision repair machinery to the damaged site	3WGVW@541000|Ruminococcaceae	L	Couples transcription and DNA repair by recognizing RNA polymerase (RNAP) stalled at DNA lesions. Mediates ATP-dependent release of RNAP and its truncated transcript from the DNA, and recruitment of nucleotide excision repair machinery to the damaged site</t>
  </si>
  <si>
    <t>PG_ 81210</t>
  </si>
  <si>
    <t>MGYG000002395_00447</t>
  </si>
  <si>
    <t>81210</t>
  </si>
  <si>
    <t>Catalyzes the conversion of 7,8-dihydroneopterin to 6- hydroxymethyl-7,8-dihydropterin</t>
  </si>
  <si>
    <t>folK</t>
  </si>
  <si>
    <t>2.7.6.3,4.1.2.25</t>
  </si>
  <si>
    <t>2-amino-4-hydroxy-6-hydroxymethyldihydropteridine diphosphokinase.;Dihydroneopterin aldolase.</t>
  </si>
  <si>
    <t>7,8-dihydroneopterin = 6-hydroxymethyl-7,8-dihydropterin +glycolaldehyde.;ATP + 6-hydroxymethyl-7,8-dihydropterin = AMP + 6-hydroxymethyl-7,8-dihydropterin diphosphate.</t>
  </si>
  <si>
    <t>dihydropteridine glycolaldehyde-lyase.;7,8-dihydro-6-hydroxymethylpterin pyrophosphokinase.;7,8-dihydro-6-hydroxymethylpterin diphosphokinase.;2-amino-4-hydroxy-6-hydroxymethyldihydropteridine pyrophosphokinase.;6-hydroxymethyl-7,8-dihydropterin pyrophosphokinase.;2-amino-4-hydroxy-6-(D-erythro-1,2,3-trihydroxypropyl)-7,8-;7,8-dihydroneopterin aldolase.;6-hydroxymethyl-7,8-dihydropterin diphosphokinase.</t>
  </si>
  <si>
    <t>ko:K00950,ko:K13940</t>
  </si>
  <si>
    <t>M00126,M00841</t>
  </si>
  <si>
    <t>R03503,R03504</t>
  </si>
  <si>
    <t>RC00002,RC00017,RC00721,RC00943</t>
  </si>
  <si>
    <t>DUF3180,FolB,HPPK</t>
  </si>
  <si>
    <t>COG1539</t>
  </si>
  <si>
    <t>Dihydroneopterin aldolase</t>
  </si>
  <si>
    <t>2H3G6@201174|Actinobacteria</t>
  </si>
  <si>
    <t>Catalyzes the conversion of 7,8-dihydroneopterin to 6- hydroxymethyl-7,8-dihydropterin	4D0EJ@85004|Bifidobacteriales	H	Catalyzes the conversion of 7,8-dihydroneopterin to 6- hydroxymethyl-7,8-dihydropterin</t>
  </si>
  <si>
    <t>PG_ 30332</t>
  </si>
  <si>
    <t>MGYG000003694_01107</t>
  </si>
  <si>
    <t>30332</t>
  </si>
  <si>
    <t>MGYG000003694_01107;MGYG000000136_00881</t>
  </si>
  <si>
    <t>20;11;</t>
  </si>
  <si>
    <t>Fructose import binding protein FruE</t>
  </si>
  <si>
    <t>ko:K02058,ko:K10439</t>
  </si>
  <si>
    <t>M00212,M00221</t>
  </si>
  <si>
    <t>1UVG2@1239|Firmicutes</t>
  </si>
  <si>
    <t>COG COG1879 ABC-type sugar transport system, periplasmic component	25KHN@186801|Clostridia	G	COG COG1879 ABC-type sugar transport system, periplasmic component	27X5M@189330|Dorea	G	COG COG1879 ABC-type sugar transport system, periplasmic component</t>
  </si>
  <si>
    <t>PG_ 105352</t>
  </si>
  <si>
    <t>MGYG000000251_03013</t>
  </si>
  <si>
    <t>105352</t>
  </si>
  <si>
    <t>Intracellular exo-alpha-L-arabinofuranosidase 2</t>
  </si>
  <si>
    <t>Alpha-L-AF_C,Laminin_G_3</t>
  </si>
  <si>
    <t>1TR7B@1239|Firmicutes</t>
  </si>
  <si>
    <t>Alpha-L-arabinofuranosidase	248ZA@186801|Clostridia	G	Alpha-L-arabinofuranosidase</t>
  </si>
  <si>
    <t>PG_ 407</t>
  </si>
  <si>
    <t>MGYG000001315_01869</t>
  </si>
  <si>
    <t>407</t>
  </si>
  <si>
    <t>Dehydrogenase	248AE@186801|Clostridia	I	3-hydroxyacyl-CoA dehydrogenase, NAD binding domain	27IK9@186928|unclassified Lachnospiraceae	I	3-hydroxyacyl-CoA dehydrogenase, C-terminal domain</t>
  </si>
  <si>
    <t>PG_ 27514</t>
  </si>
  <si>
    <t>MGYG000003170_00132</t>
  </si>
  <si>
    <t>27514</t>
  </si>
  <si>
    <t>Sutterella wadsworthensis 2_1_59BFAA</t>
  </si>
  <si>
    <t>1MURR@1224|Proteobacteria</t>
  </si>
  <si>
    <t>Prevents misfolding and promotes the refolding and proper assembly of unfolded polypeptides generated under stress conditions	2VIW1@28216|Betaproteobacteria	O	Prevents misfolding and promotes the refolding and proper assembly of unfolded polypeptides generated under stress conditions	4PQPY@995019|Sutterellaceae	O	Prevents misfolding and promotes the refolding and proper assembly of unfolded polypeptides generated under stress conditions</t>
  </si>
  <si>
    <t>PG_ 14030</t>
  </si>
  <si>
    <t>MGYG000001770_00885</t>
  </si>
  <si>
    <t>14030;10747</t>
  </si>
  <si>
    <t>Belongs to the ParB family	2FP81@200643|Bacteroidia	K	Belongs to the ParB family</t>
  </si>
  <si>
    <t>PG_ 13113</t>
  </si>
  <si>
    <t>MGYG000002994_01409</t>
  </si>
  <si>
    <t>13113</t>
  </si>
  <si>
    <t>MGYG000002994_01409;MGYG000001695_02229</t>
  </si>
  <si>
    <t>70;60;</t>
  </si>
  <si>
    <t>26;25;</t>
  </si>
  <si>
    <t>PG_ 33293</t>
  </si>
  <si>
    <t>MGYG000000022_02403</t>
  </si>
  <si>
    <t>49273;49183;64320;33293;76216;24072</t>
  </si>
  <si>
    <t>PG_ 2820</t>
  </si>
  <si>
    <t>MGYG000002293_00750</t>
  </si>
  <si>
    <t>2820</t>
  </si>
  <si>
    <t>4NR9K@976|Bacteroidetes</t>
  </si>
  <si>
    <t>Opacity protein	2FU82@200643|Bacteroidia	M	Outer membrane protein beta-barrel domain</t>
  </si>
  <si>
    <t>PG_ 15904</t>
  </si>
  <si>
    <t>MGYG000001770_00819</t>
  </si>
  <si>
    <t>15904</t>
  </si>
  <si>
    <t>antioxidant, AhpC Tsa family</t>
  </si>
  <si>
    <t>4NDXR@976|Bacteroidetes</t>
  </si>
  <si>
    <t>Antioxidant, AhpC Tsa family	2FPE4@200643|Bacteroidia	O	antioxidant, AhpC Tsa family</t>
  </si>
  <si>
    <t>PG_ 92456</t>
  </si>
  <si>
    <t>MGYG000001346_00873</t>
  </si>
  <si>
    <t>92456</t>
  </si>
  <si>
    <t>4PKW6@976|Bacteroidetes</t>
  </si>
  <si>
    <t>Isocitrate dehydrogenase	2FKYF@200643|Bacteroidia	C	Psort location Cytoplasmic, score	4AK74@815|Bacteroidaceae	C	Psort location Cytoplasmic, score</t>
  </si>
  <si>
    <t>PG_ 83297</t>
  </si>
  <si>
    <t>MGYG000001787_00465</t>
  </si>
  <si>
    <t>83297;26174</t>
  </si>
  <si>
    <t>PG_ 68294</t>
  </si>
  <si>
    <t>MGYG000004351_00773</t>
  </si>
  <si>
    <t>68294</t>
  </si>
  <si>
    <t>MGYG000004351_00773;MGYG000003406_01571</t>
  </si>
  <si>
    <t>methylmalonyl-CoA epimerase</t>
  </si>
  <si>
    <t>mce</t>
  </si>
  <si>
    <t>5.1.99.1</t>
  </si>
  <si>
    <t>Methylmalonyl-CoA epimerase.</t>
  </si>
  <si>
    <t>(R)-methylmalonyl-CoA = (S)-methylmalonyl-CoA.</t>
  </si>
  <si>
    <t>DL-methylmalonyl-CoA racemase.;Methylmalonyl-CoA racemase.;2-methyl-3-oxopropanoyl-CoA 2-epimerase.;Methylmalonyl coenzyme A racemase.</t>
  </si>
  <si>
    <t>ko:K05606</t>
  </si>
  <si>
    <t>M00373,M00375,M00376,M00741</t>
  </si>
  <si>
    <t>R02765,R09979</t>
  </si>
  <si>
    <t>RC00780,RC02739</t>
  </si>
  <si>
    <t>Glyoxalase_4</t>
  </si>
  <si>
    <t>COG0346</t>
  </si>
  <si>
    <t>Catechol 2,3-dioxygenase or related enzyme, vicinal oxygen chelate (VOC) family</t>
  </si>
  <si>
    <t>1V6SC@1239|Firmicutes</t>
  </si>
  <si>
    <t>methylmalonyl-CoA epimerase	4H40Q@909932|Negativicutes	E	methylmalonyl-CoA epimerase</t>
  </si>
  <si>
    <t>PG_ 104907</t>
  </si>
  <si>
    <t>MGYG000001490_00426;MGYG000002395_00461</t>
  </si>
  <si>
    <t>104907</t>
  </si>
  <si>
    <t>MGYG000001490_00426;MGYG000002395_00461;MGYG000003120_00192;MGYG000002397_01141;MGYG000002459_00514</t>
  </si>
  <si>
    <t>8;8;1;3;1;</t>
  </si>
  <si>
    <t>Binding-protein-dependent transport system inner membrane component</t>
  </si>
  <si>
    <t>ko:K02025,ko:K10118</t>
  </si>
  <si>
    <t>M00196,M00207</t>
  </si>
  <si>
    <t>3.A.1.1,3.A.1.1.28</t>
  </si>
  <si>
    <t>COG1175</t>
  </si>
  <si>
    <t>ABC-type sugar transport system, permease component</t>
  </si>
  <si>
    <t>2GKJI@201174|Actinobacteria</t>
  </si>
  <si>
    <t>PFAM binding-protein-dependent transport systems inner membrane component	4CZQU@85004|Bifidobacteriales	U	Binding-protein-dependent transport system inner membrane component</t>
  </si>
  <si>
    <t>PG_ 41240</t>
  </si>
  <si>
    <t>MGYG000002083_01029</t>
  </si>
  <si>
    <t>41240</t>
  </si>
  <si>
    <t>2GK1E@201174|Actinobacteria</t>
  </si>
  <si>
    <t>Belongs to the metallo-dependent hydrolases superfamily. NagA family	4CV3Z@84998|Coriobacteriia	G	Amidohydrolase family</t>
  </si>
  <si>
    <t>PG_ 23690</t>
  </si>
  <si>
    <t>MGYG000001770_02444</t>
  </si>
  <si>
    <t>23690</t>
  </si>
  <si>
    <t>thiE</t>
  </si>
  <si>
    <t>2.5.1.3</t>
  </si>
  <si>
    <t>Thiamine phosphate synthase.</t>
  </si>
  <si>
    <t>(1) 4-amino-2-methyl-5-diphosphomethylpyrimidine + 2-((2R,5Z)-2-carboxy-4-methylthiazol-5(2H)-ylidene)ethyl phosphate = diphosphate + thiaminephosphate + CO(2).(2) 4-amino-2-methyl-5-diphosphomethylpyrimidine + 2-(2-carboxy-4-methylthiazol-5-yl)ethyl phosphate = diphosphate + thiamine phosphate +CO(2).(3) 4-amino-2-methyl-5-diphosphomethylpyrimidine + 4-methyl-5-(2-phosphono-oxyethyl)thiazole = diphosphate + thiamine phosphate.</t>
  </si>
  <si>
    <t>Thiamine-phosphate synthase.;TMP pyrophosphorylase.;Thiamine-phosphate pyrophosphorylase.;Thiamine-phosphate diphosphorylase.;TMP diphosphorylase.</t>
  </si>
  <si>
    <t>ko:K00788</t>
  </si>
  <si>
    <t>R03223,R10712</t>
  </si>
  <si>
    <t>RC00224,RC03255,RC03397</t>
  </si>
  <si>
    <t>TMP-TENI</t>
  </si>
  <si>
    <t>COG0352</t>
  </si>
  <si>
    <t>Thiamine monophosphate synthase</t>
  </si>
  <si>
    <t>4NRDR@976|Bacteroidetes</t>
  </si>
  <si>
    <t>Thiamine monophosphate synthase	2FNNJ@200643|Bacteroidia	H	Psort location Cytoplasmic, score 8.96</t>
  </si>
  <si>
    <t>PG_ 73327</t>
  </si>
  <si>
    <t>MGYG000002492_03075</t>
  </si>
  <si>
    <t>73327</t>
  </si>
  <si>
    <t>MCPsignal</t>
  </si>
  <si>
    <t>1TSW1@1239|Firmicutes</t>
  </si>
  <si>
    <t>Methyl-accepting chemotaxis-like domains (chemotaxis sensory transducer).	24B19@186801|Clostridia	NT	Methyl-accepting chemotaxis-like domains (chemotaxis sensory transducer).</t>
  </si>
  <si>
    <t>PG_ 85740</t>
  </si>
  <si>
    <t>MGYG000002492_01418;MGYG000002670_02112</t>
  </si>
  <si>
    <t>85740</t>
  </si>
  <si>
    <t>MGYG000002492_01418;MGYG000002670_02112;MGYG000003500_01100;MGYG000004855_01649;MGYG000001247_00024;MGYG000000909_00201;MGYG000000205_01714;MGYG000000255_00243;MGYG000000489_02302</t>
  </si>
  <si>
    <t>8;8;4;4;3;3;4;5;6;</t>
  </si>
  <si>
    <t>6;6;3;3;3;3;3;3;4;</t>
  </si>
  <si>
    <t>Belongs to the UPF0237 family	24QNV@186801|Clostridia	T	Belongs to the UPF0237 family</t>
  </si>
  <si>
    <t>PG_ 1444</t>
  </si>
  <si>
    <t>MGYG000003697_01161</t>
  </si>
  <si>
    <t>1444;2530;2300;1639</t>
  </si>
  <si>
    <t>MGYG000003697_01161;MGYG000004688_01184;MGYG000000644_00483;MGYG000000553_00926;MGYG000000108_02440</t>
  </si>
  <si>
    <t>90;5;60;18;9;</t>
  </si>
  <si>
    <t>77;3;51;9;0;</t>
  </si>
  <si>
    <t>Catalyzes the formation of acetyl phosphate from acetate and ATP. Can also catalyze the reverse reaction	2FN9W@200643|Bacteroidia	F	Catalyzes the formation of acetyl phosphate from acetate and ATP. Can also catalyze the reverse reaction</t>
  </si>
  <si>
    <t>PG_ 28926</t>
  </si>
  <si>
    <t>MGYG000000278_00219</t>
  </si>
  <si>
    <t>28926</t>
  </si>
  <si>
    <t>Blautia liquoris</t>
  </si>
  <si>
    <t>ko:K10708</t>
  </si>
  <si>
    <t>R08125</t>
  </si>
  <si>
    <t>RC00053,RC01805</t>
  </si>
  <si>
    <t>1TRTA@1239|Firmicutes</t>
  </si>
  <si>
    <t>Catalyzes the conversion of a range of fructosamine 6- phosphates to glucose 6-phosphate and a free amino acid	24BGB@186801|Clostridia	M	Psort location Cytoplasmic, score	21ZI4@1506553|Lachnoclostridium	M	Psort location Cytoplasmic, score</t>
  </si>
  <si>
    <t>PG_ 58935</t>
  </si>
  <si>
    <t>MGYG000002293_02187</t>
  </si>
  <si>
    <t>58935</t>
  </si>
  <si>
    <t>Activation of anaerobic ribonucleoside-triphosphate reductase under anaerobic conditions by generation of an organic free radical, using S-adenosylmethionine and reduced flavodoxin as cosubstrates to produce 5'-deoxy-adenosine</t>
  </si>
  <si>
    <t>nrdG</t>
  </si>
  <si>
    <t>1.97.1.4</t>
  </si>
  <si>
    <t>[Formate-C-acetyltransferase]-activating enzyme.</t>
  </si>
  <si>
    <t>S-adenosyl-L-methionine + dihydroflavodoxin + [formateC-acetyltransferase]-glycine = 5'-deoxyadenosine + L-methionine +flavodoxin semiquinone + [formate C-acetyltransferase]-glycin-2-ylradical.</t>
  </si>
  <si>
    <t>Formate acetyltransferase activating enzyme.;[Pyruvate formate-lyase]-activating enzyme.;S-adenosyl-L-methionine-cleaving).;methionine oxidoreductase (S-adenosyl-L-methionine cleaving).;PFL activase.;PFL-glycine:S-adenosyl-L-methionine H transferase (flavodoxin-oxidizing,;Formate acetyltransferase-glycine dihydroflavodoxin:S-adenosyl-L-;Pyruvate formate-lyase 1 activating enzyme.</t>
  </si>
  <si>
    <t>ko:K04068</t>
  </si>
  <si>
    <t>R04710</t>
  </si>
  <si>
    <t>COG0602</t>
  </si>
  <si>
    <t>Organic radical activating enzyme NrdG/QueE</t>
  </si>
  <si>
    <t>4NN9F@976|Bacteroidetes</t>
  </si>
  <si>
    <t>Activation of anaerobic ribonucleoside-triphosphate reductase under anaerobic conditions by generation of an organic free radical, using S-adenosylmethionine and reduced flavodoxin as cosubstrates to produce 5'-deoxy-adenosine	2FPEE@200643|Bacteroidia	C	Activation of anaerobic ribonucleoside-triphosphate reductase under anaerobic conditions by generation of an organic free radical, using S-adenosylmethionine and reduced flavodoxin as cosubstrates to produce 5'-deoxy-adenosine</t>
  </si>
  <si>
    <t>PG_ 26619</t>
  </si>
  <si>
    <t>MGYG000002603_01216;MGYG000002834_00002;MGYG000004456_00869</t>
  </si>
  <si>
    <t>26619</t>
  </si>
  <si>
    <t>MGYG000002603_01216;MGYG000002834_00002;MGYG000004456_00869;MGYG000000322_01669;MGYG000004491_00643;MGYG000002784_00210;MGYG000002133_01767;MGYG000004711_02024;MGYG000002722_00405;MGYG000000254_02416;MGYG000001042_00496;MGYG000004822_02183;MGYG000003287_01851;MGYG000004311_00101;MGYG000001447_01919;MGYG000002080_00947;MGYG000002168_02066;MGYG000004632_01233;MGYG000000451_00657;MGYG000003540_00540;MGYG000004629_00222;MGYG000000779_01806;MGYG000003374_00730;MGYG000004464_00041;MGYG000000760_00625;MGYG000003908_02859;MGYG000001040_01401;MGYG000001657_01989;MGYG000003533_00819;MGYG000003268_01410;MGYG000002109_00307;MGYG000003893_02135</t>
  </si>
  <si>
    <t>10;10;8;1;1;2;3;2;1;1;2;2;3;1;4;1;2;1;1;1;1;1;1;2;2;2;2;1;2;3;2;2;</t>
  </si>
  <si>
    <t>4NQ5B@976|Bacteroidetes</t>
  </si>
  <si>
    <t>Belongs to the thioredoxin family	2FTV5@200643|Bacteroidia	O	Belongs to the thioredoxin family</t>
  </si>
  <si>
    <t>PG_ 8008</t>
  </si>
  <si>
    <t>MGYG000003921_01173</t>
  </si>
  <si>
    <t>614;2713;8008</t>
  </si>
  <si>
    <t>126;</t>
  </si>
  <si>
    <t>PG_ 7927</t>
  </si>
  <si>
    <t>MGYG000003891_02589</t>
  </si>
  <si>
    <t>7927;628</t>
  </si>
  <si>
    <t>L-ribulose-5-phosphate 4-epimerase UlaF</t>
  </si>
  <si>
    <t>L-ribulose-5-phosphate 4-epimerase</t>
  </si>
  <si>
    <t>L-ribulose-5-phosphate 4-epimerase	248KI@186801|Clostridia	G	L-ribulose-5-phosphate 4-epimerase	3WH0C@541000|Ruminococcaceae	G	L-ribulose-5-phosphate 4-epimerase</t>
  </si>
  <si>
    <t>PG_ 35837</t>
  </si>
  <si>
    <t>MGYG000002293_02915</t>
  </si>
  <si>
    <t>35837</t>
  </si>
  <si>
    <t>PG_ 733</t>
  </si>
  <si>
    <t>MGYG000001770_00169</t>
  </si>
  <si>
    <t>733</t>
  </si>
  <si>
    <t>Tetratricopeptide repeat protein	2FNWT@200643|Bacteroidia	S	Tetratricopeptide repeat protein</t>
  </si>
  <si>
    <t>PG_ 56542</t>
  </si>
  <si>
    <t>MGYG000001322_01785</t>
  </si>
  <si>
    <t>56542</t>
  </si>
  <si>
    <t>MGYG000001322_01785;MGYG000004866_01409</t>
  </si>
  <si>
    <t>PG_ 1961</t>
  </si>
  <si>
    <t>MGYG000000489_00960</t>
  </si>
  <si>
    <t>4329;1961</t>
  </si>
  <si>
    <t>Anaerovibrio lipolyticus</t>
  </si>
  <si>
    <t>Anaerovibrio</t>
  </si>
  <si>
    <t>288;</t>
  </si>
  <si>
    <t>Involved in the gluconeogenesis. Catalyzes the conversion of oxaloacetate (OAA) to phosphoenolpyruvate (PEP) through direct phosphoryl transfer between the nucleoside triphosphate and OAA	248JE@186801|Clostridia	H	Involved in the gluconeogenesis. Catalyzes the conversion of oxaloacetate (OAA) to phosphoenolpyruvate (PEP) through direct phosphoryl transfer between the nucleoside triphosphate and OAA	3WGXZ@541000|Ruminococcaceae	H	Involved in the gluconeogenesis. Catalyzes the conversion of oxaloacetate (OAA) to phosphoenolpyruvate (PEP) through direct phosphoryl transfer between the nucleoside triphosphate and OAA</t>
  </si>
  <si>
    <t>PG_ 39876</t>
  </si>
  <si>
    <t>MGYG000000272_02121</t>
  </si>
  <si>
    <t>39876</t>
  </si>
  <si>
    <t>Cell division protein FtsA</t>
  </si>
  <si>
    <t>Cell division protein that is involved in the assembly of the Z ring. May serve as a membrane anchor for the Z ring</t>
  </si>
  <si>
    <t>ftsA</t>
  </si>
  <si>
    <t>ko:K03590</t>
  </si>
  <si>
    <t>ko00000,ko00001,ko03036,ko04812</t>
  </si>
  <si>
    <t>FtsA,MreB_Mbl,SHS2_FTSA</t>
  </si>
  <si>
    <t>COG0849</t>
  </si>
  <si>
    <t>Cell division ATPase FtsA</t>
  </si>
  <si>
    <t>4NE0V@976|Bacteroidetes</t>
  </si>
  <si>
    <t>Cell division protein that is involved in the assembly of the Z ring. May serve as a membrane anchor for the Z ring	2FMUG@200643|Bacteroidia	D	Cell division protein that is involved in the assembly of the Z ring. May serve as a membrane anchor for the Z ring</t>
  </si>
  <si>
    <t>PG_ 23170</t>
  </si>
  <si>
    <t>MGYG000004158_01505</t>
  </si>
  <si>
    <t>23170</t>
  </si>
  <si>
    <t>MGYG000004158_01505;MGYG000001424_01156;MGYG000003381_00421;MGYG000003801_00815</t>
  </si>
  <si>
    <t>21;1;1;1;</t>
  </si>
  <si>
    <t>19;1;1;1;</t>
  </si>
  <si>
    <t>NADP-dependent isopropanol dehydrogenase</t>
  </si>
  <si>
    <t>ADH_N,ADH_zinc_N</t>
  </si>
  <si>
    <t>COG1063</t>
  </si>
  <si>
    <t>Threonine dehydrogenase or related Zn-dependent dehydrogenase</t>
  </si>
  <si>
    <t>1TPIW@1239|Firmicutes</t>
  </si>
  <si>
    <t>Dehydrogenase	4H3GV@909932|Negativicutes	C	alcohol dehydrogenase</t>
  </si>
  <si>
    <t>PG_ 1128</t>
  </si>
  <si>
    <t>MGYG000002274_02693</t>
  </si>
  <si>
    <t>1128;387</t>
  </si>
  <si>
    <t>353;</t>
  </si>
  <si>
    <t>PG_ 5984</t>
  </si>
  <si>
    <t>MGYG000002293_01034</t>
  </si>
  <si>
    <t>5984;18184</t>
  </si>
  <si>
    <t>MGYG000002293_01034;MGYG000002080_01765;MGYG000000644_01327</t>
  </si>
  <si>
    <t>35;11;16;</t>
  </si>
  <si>
    <t>28;11;15;</t>
  </si>
  <si>
    <t>Acyl-[acyl-carrier-protein]--UDP-N-acetylglucosamine O-acyltransferase</t>
  </si>
  <si>
    <t>Involved in the biosynthesis of lipid A, a phosphorylated glycolipid that anchors the lipopolysaccharide to the outer membrane of the cell</t>
  </si>
  <si>
    <t>lpxA</t>
  </si>
  <si>
    <t>2.3.1.129</t>
  </si>
  <si>
    <t>Acyl-[acyl-carrier-protein]--UDP-N-acetylglucosamine O-acyltransferase.</t>
  </si>
  <si>
    <t>(R)-3-hydroxytetradecanoyl-[acyl-carrier-protein] + UDP-N-acetyl-alpha-D-glucosamine = [acyl-carrier-protein] + UDP-3-O-(3-hydroxytetradecanoyl)-N-acetyl-alpha-D-glucosamine.</t>
  </si>
  <si>
    <t>UDP-N-acetylglucosamine acyltransferase.;Acyl-[acyl-carrier-protein]-UDP-N-acetylglucosamine O-acyltransferase.</t>
  </si>
  <si>
    <t>ko:K00677</t>
  </si>
  <si>
    <t>ko00540,ko01100,ko01503,map00540,map01100,map01503</t>
  </si>
  <si>
    <t>Lipopolysaccharide biosynthesis;Metabolic pathways;Cationic antimicrobial peptide (CAMP) resistance</t>
  </si>
  <si>
    <t>R04567</t>
  </si>
  <si>
    <t>RC00039,RC00055</t>
  </si>
  <si>
    <t>Acetyltransf_11,Hexapep</t>
  </si>
  <si>
    <t>COG1043</t>
  </si>
  <si>
    <t>Acyl-[acyl carrier protein]--UDP-N-acetylglucosamine O-acyltransferase</t>
  </si>
  <si>
    <t>4NEBA@976|Bacteroidetes</t>
  </si>
  <si>
    <t>Involved in the biosynthesis of lipid A, a phosphorylated glycolipid that anchors the lipopolysaccharide to the outer membrane of the cell	2FKYH@200643|Bacteroidia	M	Involved in the biosynthesis of lipid A, a phosphorylated glycolipid that anchors the lipopolysaccharide to the outer membrane of the cell</t>
  </si>
  <si>
    <t>PG_ 5914</t>
  </si>
  <si>
    <t>MGYG000002395_01449;MGYG000003452_00053</t>
  </si>
  <si>
    <t>5914</t>
  </si>
  <si>
    <t>MGYG000002395_01449;MGYG000003452_00053;MGYG000001292_02187;MGYG000003683_01692</t>
  </si>
  <si>
    <t>42;42;41;25;</t>
  </si>
  <si>
    <t>2I8SG@201174|Actinobacteria</t>
  </si>
  <si>
    <t>Extracellular solute-binding protein	4CZ4S@85004|Bifidobacteriales	G	Bacterial extracellular solute-binding protein</t>
  </si>
  <si>
    <t>PG_ 63190</t>
  </si>
  <si>
    <t>MGYG000002293_01954</t>
  </si>
  <si>
    <t>63190</t>
  </si>
  <si>
    <t>Acetyltransferase (GNAT) family</t>
  </si>
  <si>
    <t>Acetyltransf_1,Acetyltransf_10,Acetyltransf_7</t>
  </si>
  <si>
    <t>COG0454,COG0456</t>
  </si>
  <si>
    <t>4NRMP@976|Bacteroidetes</t>
  </si>
  <si>
    <t>PG_ 2792</t>
  </si>
  <si>
    <t>MGYG000002321_02646</t>
  </si>
  <si>
    <t>2792</t>
  </si>
  <si>
    <t>PG_ 60590</t>
  </si>
  <si>
    <t>MGYG000000247_00301</t>
  </si>
  <si>
    <t>60590</t>
  </si>
  <si>
    <t>Diacetyl reductase [(S)-acetoin forming]</t>
  </si>
  <si>
    <t>2GVVR@201174|Actinobacteria</t>
  </si>
  <si>
    <t>Short-chain dehydrogenase reductase sdr	4CXTY@84998|Coriobacteriia	IQ	Enoyl-(Acyl carrier protein) reductase</t>
  </si>
  <si>
    <t>PG_ 83175</t>
  </si>
  <si>
    <t>MGYG000002327_00001</t>
  </si>
  <si>
    <t>83175;113485</t>
  </si>
  <si>
    <t>MGYG000002327_00001;MGYG000001225_01551;MGYG000000739_01716;MGYG000003326_02200;MGYG000001454_00397</t>
  </si>
  <si>
    <t>4;3;3;3;3;</t>
  </si>
  <si>
    <t>RelB antitoxin</t>
  </si>
  <si>
    <t>ko:K07473</t>
  </si>
  <si>
    <t>RelB</t>
  </si>
  <si>
    <t>COG3077</t>
  </si>
  <si>
    <t>Antitoxin component of the RelBE or YafQ-DinJ toxin-antitoxin module</t>
  </si>
  <si>
    <t>1VABY@1239|Firmicutes</t>
  </si>
  <si>
    <t>Addiction module antitoxin, RelB DinJ family	24PQZ@186801|Clostridia	L	Addiction module antitoxin, RelB DinJ family	36NBM@31979|Clostridiaceae	L	RelB antitoxin</t>
  </si>
  <si>
    <t>PG_ 34176</t>
  </si>
  <si>
    <t>MGYG000001770_02234</t>
  </si>
  <si>
    <t>34176</t>
  </si>
  <si>
    <t>Belongs to the phenylalanyl-tRNA synthetase beta subunit family. Type 1 subfamily	2FNBF@200643|Bacteroidia	J	Belongs to the phenylalanyl-tRNA synthetase beta subunit family. Type 1 subfamily</t>
  </si>
  <si>
    <t>PG_ 21775</t>
  </si>
  <si>
    <t>MGYG000002104_01251</t>
  </si>
  <si>
    <t>21775</t>
  </si>
  <si>
    <t>Thermophilibacter immobilis</t>
  </si>
  <si>
    <t>Thermophilibacter</t>
  </si>
  <si>
    <t>GO:0003674,GO:0003824,GO:0004743,GO:0005575,GO:0005622,GO:0005623,GO:0005737,GO:0005829,GO:0005975,GO:0006082,GO:0006090,GO:0006091,GO:0006096,GO:0006139,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0016052,GO:0016053,GO:0016310,GO:0016740,GO:0016772,GO:0016773,GO:0017144,GO:0018130,GO:0019359,GO:0019362,GO:0019363,GO:0019438,GO:0019439,GO:0019637,GO:0019693,GO:0019752,GO:0032787,GO:0034404,GO:0034641,GO:0034654,GO:0034655,GO:0042866,GO:0043436,GO:0044237,GO:0044238,GO:0044248,GO:0044249,GO:0044270,GO:0044271,GO:0044281,GO:0044283,GO:0044424,GO:0044444,GO:0044464,GO:0046031,GO:0046034,GO:0046390,GO:0046394,GO:0046434,GO:0046483,GO:0046496,GO:0046700,GO:0046939,GO:0051186,GO:0051188,GO:0055086,GO:0071704,GO:0072330,GO:0072521,GO:0072522,GO:0072524,GO:0072525,GO:0090407,GO:1901135,GO:1901137,GO:1901292,GO:1901293,GO:1901360,GO:1901361,GO:1901362,GO:1901564,GO:1901566,GO:1901575,GO:1901576</t>
  </si>
  <si>
    <t>molecular_function;catalytic activity;pyruvate kinase activity;cellular_component;intracellular;cell;cytoplasm;cytosol;carbohydrate metabolic process;organic acid metabolic process;pyruvate metabolic process;generation of precursor metabolites and energy;glycolytic process;nucleobase-containing compound metabolic process;purine nucleotide metabolic process;purine nucleotide biosynthetic process;nucleoside diphosphate phosphorylation;cellular aromatic compound metabolic process;coenzyme metabolic process;oxidoreduction coenzyme metabolic process;nucleoside phosphate metabolic process;ATP biosynthetic process;ATP generation from ADP;phosphorus metabolic process;phosphate-containing compound metabolic process;nitrogen compound metabolic process;biological_process;metabolic process;catabolic process;biosynthetic process;coenzyme biosynthetic process;nucleotide metabolic process;nucleoside monophosphate metabolic process;nucleoside monophosphate biosynthetic process;purine nucleoside monophosphate metabolic process;purine nucleoside monophosphate biosynthetic process;nucleoside diphosphate metabolic process;purine nucleoside diphosphate metabolic process;nucleoside triphosphate metabolic process;nucleoside triphosphate biosynthetic process;purine nucleoside triphosphate metabolic process;purine nucleoside triphosphate biosynthetic process;purine ribonucleotide metabolic process;purine ribonucleotide biosynthetic process;ribonucleoside monophosphate biosynthetic process;ribonucleoside monophosphate metabolic process;nucleotide biosynthetic process;nucleotide catabolic process;purine ribonucleoside monophosphate metabolic process;purine ribonucleoside monophosphate biosynthetic process;purine ribonucleoside diphosphate metabolic process;ribonucleoside diphosphate metabolic process;ribonucleoside triphosphate metabolic process;ribonucleoside triphosphate biosynthetic process;purine ribonucleoside triphosphate metabolic process;purine ribonucleoside triphosphate biosynthetic process;ribonucleotide metabolic process;ribonucleotide biosynthetic process;cellular process;carbohydrate catabolic process;organic acid biosynthetic process;phosphorylation;transferase activity;transferase activity, transferring phosphorus-containing groups;phosphotransferase activity, alcohol group as acceptor;drug metabolic process;heterocycle biosynthetic process;nicotinamide nucleotide biosynthetic process;pyridine nucleotide metabolic process;pyridine nucleotide biosynthetic process;aromatic compound biosynthetic process;aromatic compound catabolic process;organophosphate metabolic process;ribose phosphate metabolic process;carboxylic acid metabolic process;monocarboxylic acid metabolic process;nucleobase-containing small molecule biosynthetic process;cellular nitrogen compound metabolic process;nucleobase-containing compound biosynthetic process;nucleobase-containing compound catabolic process;pyruvate biosynthetic process;oxoacid metabolic process;cellular metabolic process;primary metabolic process;cellular catabolic process;cellular biosynthetic process;cellular nitrogen compound catabolic process;cellular nitrogen compound biosynthetic process;small molecule metabolic process;small molecule biosynthetic process;obsolete intracellular part;obsolete cytoplasmic part;obsolete cell part;ADP metabolic process;ATP metabolic process;ribose phosphate biosynthetic process;carboxylic acid biosynthetic process;organophosphate catabolic process;heterocycle metabolic process;nicotinamide nucleotide metabolic process;heterocycle catabolic process;nucleotide phosphorylation;cofactor metabolic process;cofactor biosynthetic process;nucleobase-containing small molecule metabolic process;organic substance metabolic process;monocarboxylic acid biosynthetic process;purine-containing compound metabolic process;purine-containing compound biosynthetic process;pyridine-containing compound metabolic process;pyridine-containing compound biosynthetic process;organophosphate biosynthetic process;carbohydrate derivative metabolic process;carbohydrate derivative biosynthetic process;nucleoside phosphate catabolic process;nucleoside phosphate biosynthetic process;organic cyclic compound metabolic process;organic cyclic compound catabolic process;organic cyclic compound biosynthetic process;organonitrogen compound metabolic process;organonitrogen compound biosynthetic process;organic substance catabolic process;organic substance biosynthetic process</t>
  </si>
  <si>
    <t>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t>
  </si>
  <si>
    <t>2.7.1.40,2.7.7.4</t>
  </si>
  <si>
    <t>Pyruvate kinase.;Sulfate adenylyltransferase.</t>
  </si>
  <si>
    <t>ATP + sulfate = diphosphate + adenylyl sulfate.;ATP + pyruvate = ADP + phosphoenolpyruvate.</t>
  </si>
  <si>
    <t>Phosphoenol transphosphorylase.;Phosphoenolpyruvate kinase.;Sulfate adenylate transferase.;ATP-sulfurylase.;Sulfurylase.</t>
  </si>
  <si>
    <t>ko:K00873,ko:K00958</t>
  </si>
  <si>
    <t>ko00010,ko00230,ko00261,ko00450,ko00620,ko00920,ko01100,ko01110,ko01120,ko01130,ko01200,ko01230,ko04922,ko04930,ko05165,ko05203,ko05230,map00010,map00230,map00261,map00450,map00620,map00920,map01100,map01110,map01120,map01130,map01200,map01230,map04922,map04930,map05165,map05203,map05230</t>
  </si>
  <si>
    <t>Glycolysis / Gluconeogenesis;Purine metabolism;Monobactam biosynthesis;Selenocompound metabolism;Pyruvate metabolism;Sulfur metabolism;Metabolic pathways;Biosynthesis of secondary metabolites;Microbial metabolism in diverse environments;Carbon metabolism;Biosynthesis of amino acids;Human papillomavirus infection;Viral carcinogenesis</t>
  </si>
  <si>
    <t>M00001,M00002,M00049,M00050,M00176,M00596</t>
  </si>
  <si>
    <t>R00200,R00430,R00529,R01138,R01858,R02320,R04929</t>
  </si>
  <si>
    <t>RC00002,RC00015,RC02809,RC02889</t>
  </si>
  <si>
    <t>ATP-sulfurylase,IMPDH,PEP-utilizers,PK,PK_C,PUA_2</t>
  </si>
  <si>
    <t>2NNKX@2323|unclassified Bacteria</t>
  </si>
  <si>
    <t>PG_ 7155</t>
  </si>
  <si>
    <t>MGYG000001770_01269</t>
  </si>
  <si>
    <t>7155</t>
  </si>
  <si>
    <t>MGYG000001770_01269;MGYG000002080_00434;MGYG000000289_01127;MGYG000001097_02208;MGYG000004793_00153</t>
  </si>
  <si>
    <t>51;28;4;14;2;</t>
  </si>
  <si>
    <t>4NNGA@976|Bacteroidetes</t>
  </si>
  <si>
    <t>This protein is one of the early assembly proteins of the 50S ribosomal subunit, although it is not seen to bind rRNA by itself. It is important during the early stages of 50S assembly	2FS3I@200643|Bacteroidia	J	This protein is one of the early assembly proteins of the 50S ribosomal subunit, although it is not seen to bind rRNA by itself. It is important during the early stages of 50S assembly</t>
  </si>
  <si>
    <t>PG_ 4751</t>
  </si>
  <si>
    <t>MGYG000002321_01099</t>
  </si>
  <si>
    <t>73181;4751</t>
  </si>
  <si>
    <t>MGYG000002321_01099;MGYG000000388_01406;MGYG000000460_00136</t>
  </si>
  <si>
    <t>38;1;1;</t>
  </si>
  <si>
    <t>PG_ 1696</t>
  </si>
  <si>
    <t>MGYG000000084_01005</t>
  </si>
  <si>
    <t>1696;830</t>
  </si>
  <si>
    <t>PG_ 23075</t>
  </si>
  <si>
    <t>MGYG000000272_02303</t>
  </si>
  <si>
    <t>23075</t>
  </si>
  <si>
    <t>Domain of unknown function (DUF4959)</t>
  </si>
  <si>
    <t>DUF4959,F5_F8_type_C</t>
  </si>
  <si>
    <t>2DC5N@1|root</t>
  </si>
  <si>
    <t>Domain of unknown function (DUF4959)	2ZCZS@2|Bacteria	S	F5 8 type C	4NTZH@976|Bacteroidetes	S	Domain of unknown function (DUF4959)	2G2Z2@200643|Bacteroidia	S	Domain of unknown function (DUF4959)</t>
  </si>
  <si>
    <t>PG_ 30065</t>
  </si>
  <si>
    <t>MGYG000002555_01370</t>
  </si>
  <si>
    <t>14535;30065;24635;12458;3141;16977</t>
  </si>
  <si>
    <t>MGYG000002555_01370;MGYG000002547_00673</t>
  </si>
  <si>
    <t>38;20;</t>
  </si>
  <si>
    <t>1.4.1.2,1.4.1.4</t>
  </si>
  <si>
    <t>Glutamate dehydrogenase.;Glutamate dehydrogenase (NADP(+)).</t>
  </si>
  <si>
    <t>L-glutamate + H(2)O + NADP(+) = 2-oxoglutarate + NH(3) + NADPH.;L-glutamate + H(2)O + NAD(+) = 2-oxoglutarate + NH(3) + NADH.</t>
  </si>
  <si>
    <t>ko:K00260,ko:K00262</t>
  </si>
  <si>
    <t>ko00220,ko00250,ko00430,ko00910,ko01100,map00220,map00250,map00430,map00910,map01100</t>
  </si>
  <si>
    <t>Arginine biosynthesis;Alanine, aspartate and glutamate metabolism;Taurine and hypotaurine metabolism;Nitrogen metabolism;Metabolic pathways</t>
  </si>
  <si>
    <t>Belongs to the Glu Leu Phe Val dehydrogenases family	4H63H@909932|Negativicutes	C	Belongs to the Glu Leu Phe Val dehydrogenases family</t>
  </si>
  <si>
    <t>PG_ 8584</t>
  </si>
  <si>
    <t>MGYG000002274_02567</t>
  </si>
  <si>
    <t>8584</t>
  </si>
  <si>
    <t>PG_ 2227</t>
  </si>
  <si>
    <t>MGYG000004804_00945</t>
  </si>
  <si>
    <t>2227</t>
  </si>
  <si>
    <t>200;</t>
  </si>
  <si>
    <t>PG_ 59044</t>
  </si>
  <si>
    <t>MGYG000000512_01229</t>
  </si>
  <si>
    <t>59044</t>
  </si>
  <si>
    <t>1VEI8@1239|Firmicutes</t>
  </si>
  <si>
    <t>PG_ 5946</t>
  </si>
  <si>
    <t>MGYG000002321_00085</t>
  </si>
  <si>
    <t>5946</t>
  </si>
  <si>
    <t>MGYG000002321_00085;MGYG000002213_01984;MGYG000001202_01088</t>
  </si>
  <si>
    <t>17;2;11;</t>
  </si>
  <si>
    <t>PG_ 70311</t>
  </si>
  <si>
    <t>MGYG000003937_01680</t>
  </si>
  <si>
    <t>70311</t>
  </si>
  <si>
    <t>Lon protease 1</t>
  </si>
  <si>
    <t>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t>
  </si>
  <si>
    <t>lon</t>
  </si>
  <si>
    <t>3.4.21.53</t>
  </si>
  <si>
    <t>Endopeptidase La.</t>
  </si>
  <si>
    <t>Hydrolysis of proteins in presence of ATP.</t>
  </si>
  <si>
    <t>ATP-dependent serine proteinase.;ATP-dependent protease La.</t>
  </si>
  <si>
    <t>ko:K01338</t>
  </si>
  <si>
    <t>AAA,LON_substr_bdg,Lon_C</t>
  </si>
  <si>
    <t>COG0466</t>
  </si>
  <si>
    <t>ATP-dependent Lon protease, bacterial type</t>
  </si>
  <si>
    <t>1TNYG@1239|Firmicutes</t>
  </si>
  <si>
    <t>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	247SH@186801|Clostridia	O	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	3WH4M@541000|Ruminococcaceae	O	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t>
  </si>
  <si>
    <t>PG_ 72538</t>
  </si>
  <si>
    <t>MGYG000001835_02657</t>
  </si>
  <si>
    <t>72538;34938</t>
  </si>
  <si>
    <t>COG NOG26513 non supervised orthologous group</t>
  </si>
  <si>
    <t>Glyco_hyd_65N_2,Glyco_hydro_28,Glyco_hydro_88</t>
  </si>
  <si>
    <t>4NFYU@976|Bacteroidetes</t>
  </si>
  <si>
    <t>Belongs to the glycosyl hydrolase 28 family	2FPE9@200643|Bacteroidia	G	COG NOG26513 non supervised orthologous group	4ANPR@815|Bacteroidaceae	G	COG NOG26513 non supervised orthologous group</t>
  </si>
  <si>
    <t>PG_ 24679</t>
  </si>
  <si>
    <t>MGYG000003697_00728</t>
  </si>
  <si>
    <t>24679</t>
  </si>
  <si>
    <t>MGYG000003697_00728;MGYG000003697_00740</t>
  </si>
  <si>
    <t>PDDEXK_2</t>
  </si>
  <si>
    <t>COG5464</t>
  </si>
  <si>
    <t>Recombination-promoting DNA endonuclease RpnC/YadD</t>
  </si>
  <si>
    <t>4NGSI@976|Bacteroidetes</t>
  </si>
  <si>
    <t>Psort location Cytoplasmic, score 8.96	2FN70@200643|Bacteroidia	S	Psort location Cytoplasmic, score 8.96</t>
  </si>
  <si>
    <t>PG_ 10793</t>
  </si>
  <si>
    <t>MGYG000000272_02587</t>
  </si>
  <si>
    <t>4016;10793</t>
  </si>
  <si>
    <t>5-methyltetrahydropteroyltriglutamate--homocysteine methyltransferase</t>
  </si>
  <si>
    <t>2.1.1.14</t>
  </si>
  <si>
    <t>5-methyltetrahydropteroyltriglutamate--homocysteine S-methyltransferase.</t>
  </si>
  <si>
    <t>5-methyltetrahydropteroyltri-L-glutamate + L-homocysteine =tetrahydropteroyltri-L-glutamate + L-methionine.</t>
  </si>
  <si>
    <t>Methionine synthase (cobalamin-independent).;Tetrahydropteroylglutamate-homocysteine transmethylase.;Homocysteine methylase.;Methyltetrahydropteroylpolyglutamate:homocysteine methyltransferase.;Cobalamin-independent methionine synthase.</t>
  </si>
  <si>
    <t>ko:K00549</t>
  </si>
  <si>
    <t>R04405,R09365</t>
  </si>
  <si>
    <t>Meth_synt_2</t>
  </si>
  <si>
    <t>COG0620</t>
  </si>
  <si>
    <t>Methionine synthase II (cobalamin-independent)</t>
  </si>
  <si>
    <t>4NJAH@976|Bacteroidetes</t>
  </si>
  <si>
    <t>COG0620 Methionine synthase II (cobalamin-independent)	2FQ0T@200643|Bacteroidia	E	5-methyltetrahydropteroyltriglutamate--homocysteine methyltransferase</t>
  </si>
  <si>
    <t>PG_ 82590</t>
  </si>
  <si>
    <t>MGYG000001056_01990;MGYG000001770_00425;MGYG000002834_01722</t>
  </si>
  <si>
    <t>82590;58249</t>
  </si>
  <si>
    <t>MGYG000001056_01990;MGYG000001770_00425;MGYG000002834_01722;MGYG000002080_00092</t>
  </si>
  <si>
    <t>6;4;5;2;</t>
  </si>
  <si>
    <t>3;3;3;1;</t>
  </si>
  <si>
    <t>Transporter, major facilitator family protein	2G3HT@200643|Bacteroidia	G	Transporter, major facilitator family protein</t>
  </si>
  <si>
    <t>PG_ 56009</t>
  </si>
  <si>
    <t>MGYG000001060_00114</t>
  </si>
  <si>
    <t>56009</t>
  </si>
  <si>
    <t>Belongs to the phosphoglycerate kinase family	4H2GV@909932|Negativicutes	G	Belongs to the phosphoglycerate kinase family</t>
  </si>
  <si>
    <t>PG_ 19321</t>
  </si>
  <si>
    <t>MGYG000000069_00708</t>
  </si>
  <si>
    <t>19321</t>
  </si>
  <si>
    <t>MGYG000000069_00708;MGYG000003826_01563;MGYG000000967_01533;MGYG000000201_00958</t>
  </si>
  <si>
    <t>20;4;8;7;</t>
  </si>
  <si>
    <t>13;3;2;5;</t>
  </si>
  <si>
    <t>Pyridoxal 5'-phosphate synthase subunit PdxS</t>
  </si>
  <si>
    <t>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t>
  </si>
  <si>
    <t>pdxS</t>
  </si>
  <si>
    <t>ko:K06215</t>
  </si>
  <si>
    <t>SOR_SNZ</t>
  </si>
  <si>
    <t>COG0214</t>
  </si>
  <si>
    <t>1TPSZ@1239|Firmicutes</t>
  </si>
  <si>
    <t>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	248C1@186801|Clostridia	H	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	3WGTQ@541000|Ruminococcaceae	H	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t>
  </si>
  <si>
    <t>PG_ 3261</t>
  </si>
  <si>
    <t>MGYG000002482_00698</t>
  </si>
  <si>
    <t>7110;3261</t>
  </si>
  <si>
    <t>Hydroxyethylthiazole kinase</t>
  </si>
  <si>
    <t>Catalyzes the phosphorylation of the hydroxyl group of 4-methyl-5-beta-hydroxyethylthiazole (THZ)</t>
  </si>
  <si>
    <t>thiM</t>
  </si>
  <si>
    <t>2.7.1.50</t>
  </si>
  <si>
    <t>Hydroxyethylthiazole kinase.</t>
  </si>
  <si>
    <t>ATP + 4-methyl-5-(2-hydroxyethyl)thiazole = ADP + 4-methyl-5-(2-phosphonooxyethyl)thiazole.</t>
  </si>
  <si>
    <t>ko:K00878</t>
  </si>
  <si>
    <t>R04448</t>
  </si>
  <si>
    <t>HK</t>
  </si>
  <si>
    <t>COG2145</t>
  </si>
  <si>
    <t>Hydroxyethylthiazole kinase, sugar kinase family</t>
  </si>
  <si>
    <t>1V1R6@1239|Firmicutes</t>
  </si>
  <si>
    <t>Catalyzes the phosphorylation of the hydroxyl group of 4-methyl-5-beta-hydroxyethylthiazole (THZ)	248AC@186801|Clostridia	H	Catalyzes the phosphorylation of the hydroxyl group of 4-methyl-5-beta-hydroxyethylthiazole (THZ)	27IRB@186928|unclassified Lachnospiraceae	H	Catalyzes the phosphorylation of the hydroxyl group of 4-methyl-5-beta-hydroxyethylthiazole (THZ)</t>
  </si>
  <si>
    <t>PG_ 17207</t>
  </si>
  <si>
    <t>MGYG000001315_01504</t>
  </si>
  <si>
    <t>17207</t>
  </si>
  <si>
    <t>phosphoglucomutase phosphomannomutase alpha beta alpha domain II	2481Y@186801|Clostridia	G	phosphoglucomutase phosphomannomutase alpha beta alpha domain II	3XYJR@572511|Blautia	G	Psort location Cytoplasmic, score 8.87</t>
  </si>
  <si>
    <t>PG_ 75971</t>
  </si>
  <si>
    <t>MGYG000000076_02218</t>
  </si>
  <si>
    <t>75971</t>
  </si>
  <si>
    <t>MGYG000000076_02218;MGYG000000245_02528;MGYG000002464_00047;MGYG000003417_02410</t>
  </si>
  <si>
    <t>22;14;9;4;</t>
  </si>
  <si>
    <t>6;2;0;0;</t>
  </si>
  <si>
    <t>Alpha mannosidase, middle domain</t>
  </si>
  <si>
    <t>3.2.1.24</t>
  </si>
  <si>
    <t>Alpha-mannosidase.</t>
  </si>
  <si>
    <t>Hydrolysis of terminal, non-reducing alpha-D-mannose residues in alpha-D-mannosides.</t>
  </si>
  <si>
    <t>ko:K01191</t>
  </si>
  <si>
    <t>ko00000,ko00001,ko01000,ko04131</t>
  </si>
  <si>
    <t>GH38</t>
  </si>
  <si>
    <t>Alpha-mann_mid,Glyco_hydro_38,Glyco_hydro_38C</t>
  </si>
  <si>
    <t>COG0383</t>
  </si>
  <si>
    <t>Alpha-mannosidase</t>
  </si>
  <si>
    <t>1TQEH@1239|Firmicutes</t>
  </si>
  <si>
    <t>alpha-mannosidase	248VH@186801|Clostridia	G	Glycosyl hydrolases family 38 C-terminal domain	27KWU@186928|unclassified Lachnospiraceae	G	Alpha mannosidase, middle domain</t>
  </si>
  <si>
    <t>PG_ 45270</t>
  </si>
  <si>
    <t>MGYG000002834_01855</t>
  </si>
  <si>
    <t>5602;34326;45270</t>
  </si>
  <si>
    <t>MGYG000002834_01855;MGYG000003697_01642;MGYG000002080_00636</t>
  </si>
  <si>
    <t>38;26;5;</t>
  </si>
  <si>
    <t>12;7;0;</t>
  </si>
  <si>
    <t>Chain length determinant protein</t>
  </si>
  <si>
    <t>ptk_3</t>
  </si>
  <si>
    <t>AAA_31,CbiA,GNVR,KRTAP,ParA,Wzz</t>
  </si>
  <si>
    <t>COG3206</t>
  </si>
  <si>
    <t>Exopolysaccharide export protein/domain GumC/Wzc1</t>
  </si>
  <si>
    <t>4NEXU@976|Bacteroidetes</t>
  </si>
  <si>
    <t>DM</t>
  </si>
  <si>
    <t>Chain length determinant protein	2FM9K@200643|Bacteroidia	DM	Chain length determinant protein</t>
  </si>
  <si>
    <t>PG_ 37252</t>
  </si>
  <si>
    <t>MGYG000001302.1_00042</t>
  </si>
  <si>
    <t>37252</t>
  </si>
  <si>
    <t>4NE3V@976|Bacteroidetes</t>
  </si>
  <si>
    <t>Endoribonuclease that initiates mRNA decay	2FKZ6@200643|Bacteroidia	D	Endoribonuclease that initiates mRNA decay	22U4P@171550|Rikenellaceae	S	Endoribonuclease that initiates mRNA decay</t>
  </si>
  <si>
    <t>PG_ 33976</t>
  </si>
  <si>
    <t>MGYG000001292_01200</t>
  </si>
  <si>
    <t>33976</t>
  </si>
  <si>
    <t>GO:0005575,GO:0005623,GO:0005886,GO:0008150,GO:0016020,GO:0040007,GO:0044464,GO:0071944</t>
  </si>
  <si>
    <t>cellular_component;cell;plasma membrane;biological_process;membrane;growth;obsolete cell part;cell periphery</t>
  </si>
  <si>
    <t>cellular_component;cellular_component;cellular_component;biological_process;cellular_component;biological_process;cellular_component;cellular_component</t>
  </si>
  <si>
    <t>AICARFT_IMPCHas,Formyl_trans_N,MGS</t>
  </si>
  <si>
    <t>Bifunctional purine biosynthesis protein PurH	4CZ3P@85004|Bifidobacteriales	F	Bifunctional purine biosynthesis protein PurH</t>
  </si>
  <si>
    <t>PG_ 41857</t>
  </si>
  <si>
    <t>MGYG000002926_01611</t>
  </si>
  <si>
    <t>41857</t>
  </si>
  <si>
    <t>Thioredoxin reductase</t>
  </si>
  <si>
    <t>Pyridine nucleotide-disulphide oxidoreductase</t>
  </si>
  <si>
    <t>trxB</t>
  </si>
  <si>
    <t>1.8.1.9</t>
  </si>
  <si>
    <t>Thioredoxin-disulfide reductase.</t>
  </si>
  <si>
    <t>Thioredoxin + NADP(+) = thioredoxin disulfide + NADPH.</t>
  </si>
  <si>
    <t>NADP--thioredoxin reductase.;NADPH:oxidized thioredoxin oxidoreductase.;NADPH--thioredoxin reductase.;Thioredoxin reductase (NADPH).</t>
  </si>
  <si>
    <t>ko:K00384</t>
  </si>
  <si>
    <t>ko00450,map00450</t>
  </si>
  <si>
    <t>Selenocompound metabolism</t>
  </si>
  <si>
    <t>R02016,R03596,R09372</t>
  </si>
  <si>
    <t>RC00013,RC02518,RC02873</t>
  </si>
  <si>
    <t>Pyr_redox_2,Pyr_redox_3</t>
  </si>
  <si>
    <t>COG0492</t>
  </si>
  <si>
    <t>1TNZS@1239|Firmicutes</t>
  </si>
  <si>
    <t>Belongs to the class-II pyridine nucleotide-disulfide oxidoreductase family	2491M@186801|Clostridia	C	Belongs to the class-II pyridine nucleotide-disulfide oxidoreductase family	2N7CS@216572|Oscillospiraceae	C	Pyridine nucleotide-disulphide oxidoreductase</t>
  </si>
  <si>
    <t>PG_ 48230</t>
  </si>
  <si>
    <t>MGYG000001382_00778</t>
  </si>
  <si>
    <t>48230</t>
  </si>
  <si>
    <t>D-galactosamine-6-phosphate deaminase AgaS</t>
  </si>
  <si>
    <t>sugar isomerase, AgaS family</t>
  </si>
  <si>
    <t>ko:K02082</t>
  </si>
  <si>
    <t>2GSJ8@201174|Actinobacteria</t>
  </si>
  <si>
    <t>sugar isomerase, AgaS	4CV2I@84998|Coriobacteriia	M	sugar isomerase, AgaS family</t>
  </si>
  <si>
    <t>PG_ 65812</t>
  </si>
  <si>
    <t>MGYG000000695_02051</t>
  </si>
  <si>
    <t>65812</t>
  </si>
  <si>
    <t>MGYG000000695_02051;MGYG000001657_02305</t>
  </si>
  <si>
    <t>cog cog2152</t>
  </si>
  <si>
    <t>glycosidase	2FMV9@200643|Bacteroidia	G	cog cog2152</t>
  </si>
  <si>
    <t>PG_ 3666</t>
  </si>
  <si>
    <t>MGYG000002321_00729</t>
  </si>
  <si>
    <t>3666</t>
  </si>
  <si>
    <t>MGYG000002321_00729;MGYG000000517_00119</t>
  </si>
  <si>
    <t>43;3;</t>
  </si>
  <si>
    <t>39;1;</t>
  </si>
  <si>
    <t>Catalyzes the formation of acetyl phosphate from acetate and ATP. Can also catalyze the reverse reaction	248ZM@186801|Clostridia	F	Catalyzes the formation of acetyl phosphate from acetate and ATP. Can also catalyze the reverse reaction	3WH48@541000|Ruminococcaceae	H	Catalyzes the formation of acetyl phosphate from acetate and ATP. Can also catalyze the reverse reaction</t>
  </si>
  <si>
    <t>PG_ 43064</t>
  </si>
  <si>
    <t>MGYG000001302.1_01243</t>
  </si>
  <si>
    <t>43064</t>
  </si>
  <si>
    <t>BACON</t>
  </si>
  <si>
    <t>2DWCU@1|root</t>
  </si>
  <si>
    <t>33ZPT@2|Bacteria	S		4P4PK@976|Bacteroidetes	S		2FYIR@200643|Bacteroidia	S</t>
  </si>
  <si>
    <t>PG_ 3243</t>
  </si>
  <si>
    <t>MGYG000001770_02068</t>
  </si>
  <si>
    <t>3243</t>
  </si>
  <si>
    <t>MGYG000001770_02068;MGYG000004754_00152;MGYG000002868_00354;MGYG000003893_01761;MGYG000000254_00646;MGYG000001360_00215</t>
  </si>
  <si>
    <t>90;12;12;20;12;17;</t>
  </si>
  <si>
    <t>78;1;1;9;1;6;</t>
  </si>
  <si>
    <t>Produces ATP from ADP in the presence of a proton gradient across the membrane. The catalytic sites are hosted primarily by the beta subunits	2FP0J@200643|Bacteroidia	C	Produces ATP from ADP in the presence of a proton gradient across the membrane. The catalytic sites are hosted primarily by the beta subunits</t>
  </si>
  <si>
    <t>PG_ 70167</t>
  </si>
  <si>
    <t>MGYG000004158_01357</t>
  </si>
  <si>
    <t>70167</t>
  </si>
  <si>
    <t>PG_ 36759</t>
  </si>
  <si>
    <t>MGYG000002321_02488</t>
  </si>
  <si>
    <t>36759</t>
  </si>
  <si>
    <t>AAA domain (dynein-related subfamily)</t>
  </si>
  <si>
    <t>AAA,AAA_5</t>
  </si>
  <si>
    <t>1U8NZ@1239|Firmicutes</t>
  </si>
  <si>
    <t>associated with various cellular activities	248X1@186801|Clostridia	S	associated with various cellular activities	3WHAV@541000|Ruminococcaceae	S	AAA domain (dynein-related subfamily)</t>
  </si>
  <si>
    <t>PG_ 28903</t>
  </si>
  <si>
    <t>MGYG000002034_00202</t>
  </si>
  <si>
    <t>28065;29545;24178;17965;14682;28903</t>
  </si>
  <si>
    <t>prohibitin homologues</t>
  </si>
  <si>
    <t>qmcA</t>
  </si>
  <si>
    <t>1TPXU@1239|Firmicutes</t>
  </si>
  <si>
    <t>HflC and HflK could	248MP@186801|Clostridia	O	SPFH Band 7 PHB domain protein	2N6P2@216572|Oscillospiraceae	O	prohibitin homologues</t>
  </si>
  <si>
    <t>PG_ 36475</t>
  </si>
  <si>
    <t>MGYG000001695_00693</t>
  </si>
  <si>
    <t>53323;36475</t>
  </si>
  <si>
    <t>1UZZN@1239|Firmicutes</t>
  </si>
  <si>
    <t>Belongs to the ompA family	4H3VX@909932|Negativicutes	M	Belongs to the ompA family</t>
  </si>
  <si>
    <t>PG_ 75257</t>
  </si>
  <si>
    <t>MGYG000002072_00909</t>
  </si>
  <si>
    <t>75257</t>
  </si>
  <si>
    <t>radical SAM domain protein	247SB@186801|Clostridia	C	Radical SAM domain protein	267MW@186813|unclassified Clostridiales	C	Psort location Cytoplasmic, score</t>
  </si>
  <si>
    <t>PG_ 65633</t>
  </si>
  <si>
    <t>MGYG000003452_00082</t>
  </si>
  <si>
    <t>65633</t>
  </si>
  <si>
    <t>Sorbitol dehydrogenase</t>
  </si>
  <si>
    <t>Zinc-binding dehydrogenase</t>
  </si>
  <si>
    <t>1.1.1.1,1.1.1.287,1.6.5.5</t>
  </si>
  <si>
    <t>Alcohol dehydrogenase.;D-arabinitol dehydrogenase (NADP(+)).;NADPH:quinone reductase.</t>
  </si>
  <si>
    <t>NADPH + 2 quinone = NADP(+) + 2 semiquinone.;(1) A primary alcohol + NAD(+) = an aldehyde + NADH.(2) A secondary alcohol + NAD(+) = a ketone + NADH.;(1) D-arabinitol + NADP(+) = D-xylulose + NADPH.(2) D-arabinitol + NADP(+) = D-ribulose + NADPH.</t>
  </si>
  <si>
    <t>D-arabinitol dehydrogenase 1.;Zeta-crystallin.;NADP(+)-dependent D-arabinitol dehydrogenase.;Quinone oxidoreductase.;Aldehyde reductase.</t>
  </si>
  <si>
    <t>ko:K00001,ko:K00344,ko:K17818</t>
  </si>
  <si>
    <t>ko00010,ko00040,ko00071,ko00350,ko00625,ko00626,ko00830,ko00980,ko00982,ko01100,ko01110,ko01120,ko01130,ko01220,map00010,map00040,map00071,map00350,map00625,map00626,map00830,map00980,map00982,map01100,map01110,map01120,map01130,map01220</t>
  </si>
  <si>
    <t>Glycolysis / Gluconeogenesis;Pentose and glucuronate interconversions;Fatty acid degradation;Tyrosine metabolism;Chloroalkane and chloroalkene degradation;Naphthalene degradation;Retinol metabolism;Metabolism of xenobiotics by cytochrome P450;Drug metabolism - cytochrome P450;Metabolic pathways;Biosynthesis of secondary metabolites;Microbial metabolism in diverse environments;Degradation of aromatic compounds</t>
  </si>
  <si>
    <t>R00623,R00754,R02124,R04805,R04880,R05233,R05234,R06917,R06927,R07105,R07143,R07144,R08281,R08306,R08310</t>
  </si>
  <si>
    <t>RC00050,RC00087,RC00088,RC00099,RC00102,RC00116,RC00649,RC01734,RC02273</t>
  </si>
  <si>
    <t>ADH_N,ADH_zinc_N,ADH_zinc_N_2,Glu_dehyd_C</t>
  </si>
  <si>
    <t>2GKC7@201174|Actinobacteria</t>
  </si>
  <si>
    <t>alcohol dehydrogenase	4D04X@85004|Bifidobacteriales	C	Zinc-binding dehydrogenase</t>
  </si>
  <si>
    <t>PG_ 15250</t>
  </si>
  <si>
    <t>MGYG000002492_00401</t>
  </si>
  <si>
    <t>13586;15250;17235;21721</t>
  </si>
  <si>
    <t>MGYG000002492_00401;MGYG000002140_00385;MGYG000000092_01031;MGYG000001186_01087;MGYG000000058_01535;MGYG000001637_00006;MGYG000002670_00411;MGYG000000969_00574;MGYG000004403_00705;MGYG000002286_01563;MGYG000004740_00893;MGYG000000141_02154;MGYG000000532_01246</t>
  </si>
  <si>
    <t>45;29;25;16;24;34;39;24;27;25;25;24;24;</t>
  </si>
  <si>
    <t>15;7;1;0;0;9;11;0;7;0;0;1;7;</t>
  </si>
  <si>
    <t>1V3IK@1239|Firmicutes</t>
  </si>
  <si>
    <t>Located on the platform of the 30S subunit, it bridges several disparate RNA helices of the 16S rRNA. Forms part of the Shine-Dalgarno cleft in the 70S ribosome	24HIK@186801|Clostridia	J	Located on the platform of the 30S subunit, it bridges several disparate RNA helices of the 16S rRNA. Forms part of the Shine-Dalgarno cleft in the 70S ribosome</t>
  </si>
  <si>
    <t>PG_ 13255</t>
  </si>
  <si>
    <t>MGYG000004111_00193</t>
  </si>
  <si>
    <t>13255</t>
  </si>
  <si>
    <t>Carbon monoxide dehydrogenase medium chain</t>
  </si>
  <si>
    <t>FAD binding domain in molybdopterin dehydrogenase</t>
  </si>
  <si>
    <t>1UVNW@1239|Firmicutes</t>
  </si>
  <si>
    <t>FAD binding domain in molybdopterin dehydrogenase	25M4Y@186801|Clostridia	C	FAD binding domain in molybdopterin dehydrogenase	3WQ2M@541000|Ruminococcaceae	C	FAD binding domain in molybdopterin dehydrogenase</t>
  </si>
  <si>
    <t>PG_ 44350</t>
  </si>
  <si>
    <t>MGYG000002708_01943</t>
  </si>
  <si>
    <t>44350;52995;5679;7522;1750;21146;43276;22853;14142;13172;10054;16141;44564;1413;15782;32480;28838;8449;20000;18813;12696;49750;8809;14720;13623;52700;12163;6365;8961;18731;21317;5440;711;26928;3826;7228;31953</t>
  </si>
  <si>
    <t>PG_ 20206</t>
  </si>
  <si>
    <t>MGYG000004158_01701</t>
  </si>
  <si>
    <t>20206</t>
  </si>
  <si>
    <t>Mannosylglucosyl-3-phosphoglycerate phosphatase</t>
  </si>
  <si>
    <t>yfkN</t>
  </si>
  <si>
    <t>5_nucleotid_C,Metallophos</t>
  </si>
  <si>
    <t>Belongs to the 5'-nucleotidase family	4H2XE@909932|Negativicutes	F	Belongs to the 5'-nucleotidase family</t>
  </si>
  <si>
    <t>PG_ 64107</t>
  </si>
  <si>
    <t>MGYG000000412_01187</t>
  </si>
  <si>
    <t>64107</t>
  </si>
  <si>
    <t>Succinivibrio dextrinosolvens</t>
  </si>
  <si>
    <t>Aeromonadales</t>
  </si>
  <si>
    <t>Succinivibrionaceae</t>
  </si>
  <si>
    <t>Succinivibrio</t>
  </si>
  <si>
    <t>symporter activity</t>
  </si>
  <si>
    <t>sglT</t>
  </si>
  <si>
    <t>PG_ 50883</t>
  </si>
  <si>
    <t>MGYG000002993_00648</t>
  </si>
  <si>
    <t>50883</t>
  </si>
  <si>
    <t>MGYG000002993_00648;MGYG000000370_00740</t>
  </si>
  <si>
    <t>This protein binds to the 23S rRNA, and is important in its secondary structure. It is located near the subunit interface in the base of the L7 L12 stalk, and near the tRNA binding site of the peptidyltransferase center	2496R@186801|Clostridia	J	This protein binds to the 23S rRNA, and is important in its secondary structure. It is located near the subunit interface in the base of the L7 L12 stalk, and near the tRNA binding site of the peptidyltransferase center	2N726@216572|Oscillospiraceae	J	This protein binds to the 23S rRNA, and is important in its secondary structure. It is located near the subunit interface in the base of the L7 L12 stalk, and near the tRNA binding site of the peptidyltransferase center</t>
  </si>
  <si>
    <t>PG_ 51247</t>
  </si>
  <si>
    <t>MGYG000002395_00592</t>
  </si>
  <si>
    <t>51247</t>
  </si>
  <si>
    <t>MGYG000002395_00592;MGYG000003452_00639</t>
  </si>
  <si>
    <t>Fructose-1,6-bisphosphatase/inositol-1-monophosphatase</t>
  </si>
  <si>
    <t>Inositol monophosphatase family</t>
  </si>
  <si>
    <t>3.1.3.25</t>
  </si>
  <si>
    <t>Inositol-phosphate phosphatase.</t>
  </si>
  <si>
    <t>Myo-inositol phosphate + H(2)O = myo-inositol + phosphate.</t>
  </si>
  <si>
    <t>Myo-inositol monophosphatase.;Inositol phosphatase.;Myo-inositol-1(or 4)-monophosphatase.;Myo-inositol 1-phosphatase.;Myo-inositol-1(or 4)-phosphate phosphohydrolase.;Myo-inositol-1-phosphatase.;Inositol monophosphate phosphatase.;Inositol-1(or 4)-monophosphatase.;L-myo-inositol-1-phosphate phosphatase.;Inositol 1-phosphatase.</t>
  </si>
  <si>
    <t>ko:K01092</t>
  </si>
  <si>
    <t>ko00521,ko00562,ko01100,ko04070,map00521,map00562,map01100,map04070</t>
  </si>
  <si>
    <t>Streptomycin biosynthesis;Inositol phosphate metabolism;Metabolic pathways</t>
  </si>
  <si>
    <t>M00131</t>
  </si>
  <si>
    <t>R01185,R01186,R01187</t>
  </si>
  <si>
    <t>RC00078</t>
  </si>
  <si>
    <t>Inositol_P</t>
  </si>
  <si>
    <t>COG0483</t>
  </si>
  <si>
    <t>Archaeal fructose-1,6-bisphosphatase or related enzyme, inositol monophosphatase family</t>
  </si>
  <si>
    <t>2HGP2@201174|Actinobacteria</t>
  </si>
  <si>
    <t>Inositol monophosphatase family	4CYWZ@85004|Bifidobacteriales	G	Inositol monophosphatase family</t>
  </si>
  <si>
    <t>PG_ 84255</t>
  </si>
  <si>
    <t>MGYG000002492_02109</t>
  </si>
  <si>
    <t>84255</t>
  </si>
  <si>
    <t>Cadherin-like beta sandwich domain</t>
  </si>
  <si>
    <t>Cadherin-like,Cohesin</t>
  </si>
  <si>
    <t>COG5184</t>
  </si>
  <si>
    <t>Alpha-tubulin suppressor ATS1 and related RCC1 domain-containing proteins</t>
  </si>
  <si>
    <t>1VDTD@1239|Firmicutes</t>
  </si>
  <si>
    <t>Cadherin-like beta sandwich domain	25FD2@186801|Clostridia	DZ	Cadherin-like beta sandwich domain</t>
  </si>
  <si>
    <t>PG_ 12359</t>
  </si>
  <si>
    <t>MGYG000002459_00510</t>
  </si>
  <si>
    <t>12359</t>
  </si>
  <si>
    <t>Bifidobacterium animalis</t>
  </si>
  <si>
    <t>MGYG000002459_00510;MGYG000002365_00560</t>
  </si>
  <si>
    <t>70;35;</t>
  </si>
  <si>
    <t>Belongs to the xylose isomerase family</t>
  </si>
  <si>
    <t>2GJCA@201174|Actinobacteria</t>
  </si>
  <si>
    <t>Belongs to the xylose isomerase family	4CZK8@85004|Bifidobacteriales	G	Belongs to the xylose isomerase family</t>
  </si>
  <si>
    <t>PG_ 38916</t>
  </si>
  <si>
    <t>MGYG000000231_00072</t>
  </si>
  <si>
    <t>38916</t>
  </si>
  <si>
    <t>MGYG000000231_00072;MGYG000001745_00322;MGYG000003486_02183;MGYG000000217_00015</t>
  </si>
  <si>
    <t>10;3;1;1;</t>
  </si>
  <si>
    <t>Lactose transport system permease protein LacF</t>
  </si>
  <si>
    <t>PFAM Binding-protein-dependent transport system inner membrane component</t>
  </si>
  <si>
    <t>ko:K02025</t>
  </si>
  <si>
    <t>1TS63@1239|Firmicutes</t>
  </si>
  <si>
    <t>PFAM binding-protein-dependent transport systems inner membrane component	2489M@186801|Clostridia	G	ABC-type sugar transport systems permease components	36H73@31979|Clostridiaceae	G	PFAM Binding-protein-dependent transport system inner membrane component</t>
  </si>
  <si>
    <t>PG_ 67474</t>
  </si>
  <si>
    <t>MGYG000002072_02056</t>
  </si>
  <si>
    <t>67474</t>
  </si>
  <si>
    <t>Desulfonispora thiosulfatigenes DSM 11270</t>
  </si>
  <si>
    <t>Peptococcaceae</t>
  </si>
  <si>
    <t>Desulfonispora</t>
  </si>
  <si>
    <t>Desulfonispora thiosulfatigenes</t>
  </si>
  <si>
    <t>MGYG000002072_02056;MGYG000003224_01333;MGYG000003425_00143</t>
  </si>
  <si>
    <t>8;4;1;</t>
  </si>
  <si>
    <t>5;2;1;</t>
  </si>
  <si>
    <t>This protein is located at the 30S-50S ribosomal subunit interface and may play a role in the structure and function of the aminoacyl-tRNA binding site	24J83@186801|Clostridia	J	This protein is located at the 30S-50S ribosomal subunit interface and may play a role in the structure and function of the aminoacyl-tRNA binding site</t>
  </si>
  <si>
    <t>PG_ 48606</t>
  </si>
  <si>
    <t>MGYG000002293_01234</t>
  </si>
  <si>
    <t>48606;102966;104980</t>
  </si>
  <si>
    <t>MGYG000002293_01234;MGYG000002603_01875</t>
  </si>
  <si>
    <t>11;3;</t>
  </si>
  <si>
    <t>2Z9BE@2|Bacteria	S		4NVN1@976|Bacteroidetes	S		2FMXK@200643|Bacteroidia	S</t>
  </si>
  <si>
    <t>PG_ 234</t>
  </si>
  <si>
    <t>MGYG000002293_02312</t>
  </si>
  <si>
    <t>234</t>
  </si>
  <si>
    <t>362;</t>
  </si>
  <si>
    <t>151;</t>
  </si>
  <si>
    <t>GO:0003674,GO:0003824,GO:0004611,GO:0004612,GO:0005575,GO:0005622,GO:0005623,GO:0005737,GO:0005829,GO:0005975,GO:0005996,GO:0006006,GO:0006094,GO:0008150,GO:0008152,GO:0009058,GO:0016051,GO:0016829,GO:0016830,GO:0016831,GO:0019318,GO:0019319,GO:0044238,GO:0044281,GO:0044283,GO:0044424,GO:0044444,GO:0044464,GO:0046364,GO:0071704,GO:1901576</t>
  </si>
  <si>
    <t>molecular_function;catalytic activity;phosphoenolpyruvate carboxykinase activity;phosphoenolpyruvate carboxykinase (ATP) activity;cellular_component;intracellular;cell;cytoplasm;cytosol;carbohydrate metabolic process;monosaccharide metabolic process;glucose metabolic process;gluconeogenesis;biological_process;metabolic process;biosynthetic process;carbohydrate biosynthetic process;lyase activity;carbon-carbon lyase activity;carboxy-lyase activity;hexose metabolic process;hexose biosynthetic process;primary metabolic process;small molecule metabolic process;small molecule biosynthetic process;obsolete intracellular part;obsolete cytoplasmic part;obsolete cell part;monosaccharide biosynthetic process;organic substance metabolic process;organic substance biosynthetic process</t>
  </si>
  <si>
    <t>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cellular_component;cellular_component;cellular_component;biological_process;biological_process;biological_process</t>
  </si>
  <si>
    <t>4NEGI@976|Bacteroidetes</t>
  </si>
  <si>
    <t>Involved in the gluconeogenesis. Catalyzes the conversion of oxaloacetate (OAA) to phosphoenolpyruvate (PEP) through direct phosphoryl transfer between the nucleoside triphosphate and OAA	2FNYK@200643|Bacteroidia	H	Involved in the gluconeogenesis. Catalyzes the conversion of oxaloacetate (OAA) to phosphoenolpyruvate (PEP) through direct phosphoryl transfer between the nucleoside triphosphate and OAA	4AMYK@815|Bacteroidaceae	H	Involved in the gluconeogenesis. Catalyzes the conversion of oxaloacetate (OAA) to phosphoenolpyruvate (PEP) through direct phosphoryl transfer between the nucleoside triphosphate and OAA</t>
  </si>
  <si>
    <t>PG_ 12819</t>
  </si>
  <si>
    <t>MGYG000003987_02252</t>
  </si>
  <si>
    <t>12819</t>
  </si>
  <si>
    <t>Catonella morbi ATCC 51271</t>
  </si>
  <si>
    <t>Catonella</t>
  </si>
  <si>
    <t>Catonella morbi</t>
  </si>
  <si>
    <t>HflC and HflK could	248MP@186801|Clostridia	O	SPFH Band 7 PHB domain protein	3WH9Z@541000|Ruminococcaceae	O	SPFH Band 7 PHB domain protein</t>
  </si>
  <si>
    <t>PG_ 14062</t>
  </si>
  <si>
    <t>MGYG000003875_00998</t>
  </si>
  <si>
    <t>14062;20521</t>
  </si>
  <si>
    <t>Anaerocolumna aminovalerica</t>
  </si>
  <si>
    <t>Anaerocolumna</t>
  </si>
  <si>
    <t>SBP_bac_6,SBP_bac_8</t>
  </si>
  <si>
    <t>Abc transporter	24FNZ@186801|Clostridia	P	Bacterial extracellular solute-binding protein</t>
  </si>
  <si>
    <t>PG_ 29410</t>
  </si>
  <si>
    <t>MGYG000002530_02066;MGYG000004517_00743</t>
  </si>
  <si>
    <t>29410</t>
  </si>
  <si>
    <t>PG_ 6568</t>
  </si>
  <si>
    <t>MGYG000001315_00699</t>
  </si>
  <si>
    <t>6568</t>
  </si>
  <si>
    <t>Prevents misfolding and promotes the refolding and proper assembly of unfolded polypeptides generated under stress conditions	248BG@186801|Clostridia	O	Prevents misfolding and promotes the refolding and proper assembly of unfolded polypeptides generated under stress conditions</t>
  </si>
  <si>
    <t>PG_ 666</t>
  </si>
  <si>
    <t>MGYG000000036_00461</t>
  </si>
  <si>
    <t>666</t>
  </si>
  <si>
    <t>Pseudobutyrivibrio xylanivorans</t>
  </si>
  <si>
    <t>Pseudobutyrivibrio</t>
  </si>
  <si>
    <t>MGYG000000036_00461;MGYG000001374_01955</t>
  </si>
  <si>
    <t>78;1;</t>
  </si>
  <si>
    <t>31;1;</t>
  </si>
  <si>
    <t>formate C-acetyltransferase	3VPGD@526524|Erysipelotrichia	C	Psort location Cytoplasmic, score</t>
  </si>
  <si>
    <t>PG_ 59316</t>
  </si>
  <si>
    <t>MGYG000001835_01162</t>
  </si>
  <si>
    <t>59316</t>
  </si>
  <si>
    <t>PG_ 96981</t>
  </si>
  <si>
    <t>MGYG000000212_02934</t>
  </si>
  <si>
    <t>106670;107512;96981</t>
  </si>
  <si>
    <t>MGYG000000212_02934;MGYG000000076_02088;MGYG000001338_01336;MGYG000000205_00046;MGYG000002670_00008;MGYG000000185_02618;MGYG000000146_03246;MGYG000002445_01690;MGYG000001707_01584;MGYG000000099_02515;MGYG000001456.1_00556;MGYG000001310_02425;MGYG000001356_01835</t>
  </si>
  <si>
    <t>8;2;7;5;5;5;5;6;4;2;2;5;2;</t>
  </si>
  <si>
    <t>7;2;6;4;4;4;5;5;4;2;2;5;2;</t>
  </si>
  <si>
    <t>1TP7X@1239|Firmicutes</t>
  </si>
  <si>
    <t>Psort location Cytoplasmic, score	3VQ6U@526524|Erysipelotrichia	S	Psort location Cytoplasmic, score</t>
  </si>
  <si>
    <t>PG_ 62984</t>
  </si>
  <si>
    <t>MGYG000002124_01865</t>
  </si>
  <si>
    <t>74296;62984</t>
  </si>
  <si>
    <t>putative arabinose-binding protein</t>
  </si>
  <si>
    <t>1TRIH@1239|Firmicutes</t>
  </si>
  <si>
    <t>solute-binding protein	248X0@186801|Clostridia	G	solute-binding protein	26AN5@186813|unclassified Clostridiales	G	Bacterial extracellular solute-binding protein</t>
  </si>
  <si>
    <t>PG_ 2179</t>
  </si>
  <si>
    <t>MGYG000000022_02614</t>
  </si>
  <si>
    <t>2064;8252;1716;2179;2397;2734;1517;2065</t>
  </si>
  <si>
    <t>MGYG000000022_02614;MGYG000003886_01644</t>
  </si>
  <si>
    <t>145;6;</t>
  </si>
  <si>
    <t>1TP8X@1239|Firmicutes</t>
  </si>
  <si>
    <t>Catalyzes the reduction of hydroxylamine to form NH(3) and H(2)O	247IN@186801|Clostridia	C	Catalyzes the reduction of hydroxylamine to form NH(3) and H(2)O	3WGG6@541000|Ruminococcaceae	C	Catalyzes the reduction of hydroxylamine to form NH(3) and H(2)O</t>
  </si>
  <si>
    <t>PG_ 30505</t>
  </si>
  <si>
    <t>MGYG000002834_01973</t>
  </si>
  <si>
    <t>31256;30505</t>
  </si>
  <si>
    <t>MGYG000002834_01973;MGYG000000644_00460</t>
  </si>
  <si>
    <t>endoribonuclease L-PSP	2FN38@200643|Bacteroidia	J	endoribonuclease L-PSP</t>
  </si>
  <si>
    <t>PG_ 35867</t>
  </si>
  <si>
    <t>MGYG000001866_01449</t>
  </si>
  <si>
    <t>38859;20446;35867;10482;20266</t>
  </si>
  <si>
    <t>Forms part of the ribosomal stalk, playing a central role in the interaction of the ribosome with GTP-bound translation factors	2FSBB@200643|Bacteroidia	J	Ribosomal protein L10</t>
  </si>
  <si>
    <t>PG_ 846</t>
  </si>
  <si>
    <t>MGYG000000272_01052</t>
  </si>
  <si>
    <t>846;880</t>
  </si>
  <si>
    <t>MGYG000000272_01052;MGYG000003794_00177</t>
  </si>
  <si>
    <t>23;14;</t>
  </si>
  <si>
    <t>4NQKP@976|Bacteroidetes</t>
  </si>
  <si>
    <t>This protein binds to 23S rRNA in the presence of protein L20	2G2BD@200643|Bacteroidia	J	This protein binds to 23S rRNA in the presence of protein L20</t>
  </si>
  <si>
    <t>PG_ 32716</t>
  </si>
  <si>
    <t>MGYG000001770_02069</t>
  </si>
  <si>
    <t>32716</t>
  </si>
  <si>
    <t>MGYG000001770_02069;MGYG000002603_00613;MGYG000002293_00143;MGYG000004456_02411;MGYG000000553_00242;MGYG000002080_02023;MGYG000000695_01304;MGYG000002834_02326</t>
  </si>
  <si>
    <t>7;4;2;2;2;3;1;2;</t>
  </si>
  <si>
    <t>6;3;2;1;1;3;1;2;</t>
  </si>
  <si>
    <t>ATP synthase epsilon chain</t>
  </si>
  <si>
    <t>ATP synthase, delta epsilon subunit, beta-sandwich domain protein</t>
  </si>
  <si>
    <t>atpC</t>
  </si>
  <si>
    <t>ko:K02114</t>
  </si>
  <si>
    <t>ATP-synt_DE_N</t>
  </si>
  <si>
    <t>COG0355</t>
  </si>
  <si>
    <t>FoF1-type ATP synthase, epsilon subunit</t>
  </si>
  <si>
    <t>4NUYG@976|Bacteroidetes</t>
  </si>
  <si>
    <t>ATP synthase, Delta Epsilon	2FUIM@200643|Bacteroidia	C	ATP synthase, delta epsilon subunit, beta-sandwich domain protein</t>
  </si>
  <si>
    <t>PG_ 1866</t>
  </si>
  <si>
    <t>MGYG000002395_01523</t>
  </si>
  <si>
    <t>1866</t>
  </si>
  <si>
    <t>2GJNB@201174|Actinobacteria</t>
  </si>
  <si>
    <t>Catalyzes the conversion of L-arabinose to L-ribulose	4CZH6@85004|Bifidobacteriales	G	Catalyzes the conversion of L-arabinose to L-ribulose</t>
  </si>
  <si>
    <t>PG_ 89117</t>
  </si>
  <si>
    <t>MGYG000002395_01820</t>
  </si>
  <si>
    <t>89117</t>
  </si>
  <si>
    <t>Nucleoid occlusion protein</t>
  </si>
  <si>
    <t>GO:0005575,GO:0005576,GO:0005622,GO:0005623,GO:0005694,GO:0005886,GO:0008150,GO:0016020,GO:0040007,GO:0043226,GO:0043228,GO:0043229,GO:0043232,GO:0044424,GO:0044464,GO:0060187,GO:0071944</t>
  </si>
  <si>
    <t>cellular_component;extracellular region;intracellular;cell;chromosome;plasma membrane;biological_process;membrane;growth;organelle;non-membrane-bounded organelle;intracellular organelle;intracellular non-membrane-bounded organelle;obsolete intracellular part;obsolete cell part;cell pole;cell periphery</t>
  </si>
  <si>
    <t>cellular_component;cellular_component;cellular_component;cellular_component;cellular_component;cellular_component;biological_process;cellular_component;biological_process;cellular_component;cellular_component;cellular_component;cellular_component;cellular_component;cellular_component;cellular_component;cellular_component</t>
  </si>
  <si>
    <t>HTH_11,ParBc,TrmB</t>
  </si>
  <si>
    <t>2GNRN@201174|Actinobacteria</t>
  </si>
  <si>
    <t>Belongs to the ParB family	4CYUE@85004|Bifidobacteriales	K	Belongs to the ParB family</t>
  </si>
  <si>
    <t>PG_ 8599</t>
  </si>
  <si>
    <t>MGYG000000036_02034</t>
  </si>
  <si>
    <t>17552;60358;43563;8599;49705</t>
  </si>
  <si>
    <t>MGYG000000036_02034;MGYG000002776_00999;MGYG000001618_00800;MGYG000001654_02163;MGYG000003278_00659;MGYG000000402_01299;MGYG000003160_00812;MGYG000001120_01707;MGYG000002006_02122;MGYG000004106_00570;MGYG000001749_01519</t>
  </si>
  <si>
    <t>24;8;7;6;6;9;8;9;9;6;6;</t>
  </si>
  <si>
    <t>11;0;0;0;0;1;1;0;0;0;0;</t>
  </si>
  <si>
    <t>PG_ 12870</t>
  </si>
  <si>
    <t>MGYG000001770_00604</t>
  </si>
  <si>
    <t>16210;12870;11567</t>
  </si>
  <si>
    <t>MGYG000001770_00604;MGYG000000695_00993;MGYG000002080_00546;MGYG000001056_01154;MGYG000004456_01995;MGYG000003697_01463</t>
  </si>
  <si>
    <t>51;48;29;42;33;45;</t>
  </si>
  <si>
    <t>19;17;7;13;9;13;</t>
  </si>
  <si>
    <t>4NQ8E@976|Bacteroidetes</t>
  </si>
  <si>
    <t>The globular domain of the protein is located near the polypeptide exit tunnel on the outside of the subunit, while an extended beta-hairpin is found that lines the wall of the exit tunnel in the center of the 70S ribosome	2FS3J@200643|Bacteroidia	J	The globular domain of the protein is located near the polypeptide exit tunnel on the outside of the subunit, while an extended beta-hairpin is found that lines the wall of the exit tunnel in the center of the 70S ribosome</t>
  </si>
  <si>
    <t>PG_ 37036</t>
  </si>
  <si>
    <t>MGYG000000486_01616;MGYG000004816_01573;MGYG000001365_00983;MGYG000000591_02129</t>
  </si>
  <si>
    <t>37036</t>
  </si>
  <si>
    <t>14;12;14;14;</t>
  </si>
  <si>
    <t>4;3;4;4;</t>
  </si>
  <si>
    <t>Located on the platform of the 30S subunit, it bridges several disparate RNA helices of the 16S rRNA. Forms part of the Shine-Dalgarno cleft in the 70S ribosome	4H4GB@909932|Negativicutes	J	Located on the platform of the 30S subunit, it bridges several disparate RNA helices of the 16S rRNA. Forms part of the Shine-Dalgarno cleft in the 70S ribosome</t>
  </si>
  <si>
    <t>PG_ 18902</t>
  </si>
  <si>
    <t>MGYG000002293_02174</t>
  </si>
  <si>
    <t>18902</t>
  </si>
  <si>
    <t>MGYG000002293_02174;MGYG000002080_00688;MGYG000004456_01807;MGYG000002603_01672;MGYG000000553_02462;MGYG000001131_00724</t>
  </si>
  <si>
    <t>25;5;14;18;1;1;</t>
  </si>
  <si>
    <t>19;5;11;13;1;1;</t>
  </si>
  <si>
    <t>Catalyzes the coenzyme A-dependent oxidation of 3-methyl-2-oxobutanoate coupled to the reduction of ferredoxin producing S-(2-methylpropanoyl)-CoA</t>
  </si>
  <si>
    <t>Catalyzes the coenzyme A-dependent oxidation of 3-methyl-2-oxobutanoate coupled to the reduction of ferredoxin producing S-(2-methylpropanoyl)-CoA	2FM6R@200643|Bacteroidia	C	Catalyzes the coenzyme A-dependent oxidation of 3-methyl-2-oxobutanoate coupled to the reduction of ferredoxin producing S-(2-methylpropanoyl)-CoA</t>
  </si>
  <si>
    <t>PG_ 72390</t>
  </si>
  <si>
    <t>MGYG000002218_00143</t>
  </si>
  <si>
    <t>72390</t>
  </si>
  <si>
    <t>PG_ 68568</t>
  </si>
  <si>
    <t>MGYG000001292_01526</t>
  </si>
  <si>
    <t>66684;68568</t>
  </si>
  <si>
    <t>Catalyzes the transfer of a ribosyl phosphate group from 5-phosphoribose 1-diphosphate to orotate, leading to the formation of orotidine monophosphate (OMP)</t>
  </si>
  <si>
    <t>pyrE</t>
  </si>
  <si>
    <t>2GM5A@201174|Actinobacteria</t>
  </si>
  <si>
    <t>Catalyzes the transfer of a ribosyl phosphate group from 5-phosphoribose 1-diphosphate to orotate, leading to the formation of orotidine monophosphate (OMP)	4CZHB@85004|Bifidobacteriales	F	Catalyzes the transfer of a ribosyl phosphate group from 5-phosphoribose 1-diphosphate to orotate, leading to the formation of orotidine monophosphate (OMP)</t>
  </si>
  <si>
    <t>PG_ 61959</t>
  </si>
  <si>
    <t>MGYG000000060_02589</t>
  </si>
  <si>
    <t>61959</t>
  </si>
  <si>
    <t>3-alpha-hydroxycholanate dehydrogenase (NAD(+))</t>
  </si>
  <si>
    <t>COG1028 Dehydrogenases with different specificities (related to short-chain alcohol dehydrogenases)</t>
  </si>
  <si>
    <t>1V0VM@1239|Firmicutes</t>
  </si>
  <si>
    <t>COG1028 Dehydrogenases with different specificities (related to short-chain alcohol dehydrogenases)	24D18@186801|Clostridia	IQ	COG1028 Dehydrogenases with different specificities (related to short-chain alcohol dehydrogenases)</t>
  </si>
  <si>
    <t>PG_ 81577</t>
  </si>
  <si>
    <t>MGYG000000651_01764</t>
  </si>
  <si>
    <t>81577;70447;48233;67606;57799;46184;44129</t>
  </si>
  <si>
    <t>Histidine kinase	248Y6@186801|Clostridia	T	Histidine kinase	3WHIE@541000|Ruminococcaceae	T	Histidine kinase</t>
  </si>
  <si>
    <t>PG_ 5093</t>
  </si>
  <si>
    <t>MGYG000004158_01324</t>
  </si>
  <si>
    <t>5093</t>
  </si>
  <si>
    <t>MGYG000004158_01324;MGYG000002777_00053;MGYG000004804_00454</t>
  </si>
  <si>
    <t>33;9;2;</t>
  </si>
  <si>
    <t>31;9;2;</t>
  </si>
  <si>
    <t>PG_ 57649</t>
  </si>
  <si>
    <t>MGYG000001385_01113</t>
  </si>
  <si>
    <t>57649</t>
  </si>
  <si>
    <t>Alistipes indistinctus YIT 12060</t>
  </si>
  <si>
    <t>Alistipes indistinctus</t>
  </si>
  <si>
    <t>IgA Peptidase M64</t>
  </si>
  <si>
    <t>BACON,Mfa_like_1,Peptidase_M64</t>
  </si>
  <si>
    <t>4NQGD@976|Bacteroidetes</t>
  </si>
  <si>
    <t>IgA Peptidase M64	2FSTA@200643|Bacteroidia	U	IgA Peptidase M64</t>
  </si>
  <si>
    <t>PG_ 2718</t>
  </si>
  <si>
    <t>MGYG000000022_02144</t>
  </si>
  <si>
    <t>4759;3843;4906;4723;2611;2718</t>
  </si>
  <si>
    <t>143;</t>
  </si>
  <si>
    <t>PG_ 2324</t>
  </si>
  <si>
    <t>MGYG000004158_01508</t>
  </si>
  <si>
    <t>2324</t>
  </si>
  <si>
    <t>2B662@1|root</t>
  </si>
  <si>
    <t>31Z36@2|Bacteria	S		1V6CA@1239|Firmicutes	S		4H530@909932|Negativicutes	S</t>
  </si>
  <si>
    <t>PG_ 20148</t>
  </si>
  <si>
    <t>MGYG000003686_00071</t>
  </si>
  <si>
    <t>phosphate acetyltransferase	247W9@186801|Clostridia	C	phosphate acetyltransferase	2N6X9@216572|Oscillospiraceae	C	Phosphate acetyl/butaryl transferase</t>
  </si>
  <si>
    <t>PG_ 25625</t>
  </si>
  <si>
    <t>MGYG000000184_02444</t>
  </si>
  <si>
    <t>25625</t>
  </si>
  <si>
    <t>Aldehyde dehydrogenase family</t>
  </si>
  <si>
    <t>eutE</t>
  </si>
  <si>
    <t>1.2.1.10,1.2.1.87</t>
  </si>
  <si>
    <t>Acetaldehyde dehydrogenase (acetylating).;Propanal dehydrogenase (CoA-propanoylating).</t>
  </si>
  <si>
    <t>Propanal + CoA + NAD(+) = propanoyl-CoA + NADH.;Acetaldehyde + CoA + NAD(+) = acetyl-CoA + NADH.</t>
  </si>
  <si>
    <t>;Acylating acetaldehyde dehydrogenase.;Aldehyde dehydrogenase (acylating).</t>
  </si>
  <si>
    <t>ko:K00132,ko:K13922</t>
  </si>
  <si>
    <t>R00228,R01172,R09097</t>
  </si>
  <si>
    <t>RC00004,RC00184,RC01195</t>
  </si>
  <si>
    <t>aldehyde dehydrogenase	2480V@186801|Clostridia	C	aldehyde dehydrogenase	3WNQC@541000|Ruminococcaceae	C	Aldehyde dehydrogenase family</t>
  </si>
  <si>
    <t>PG_ 48498</t>
  </si>
  <si>
    <t>MGYG000000231_00701</t>
  </si>
  <si>
    <t>48498</t>
  </si>
  <si>
    <t>MGYG000000231_00701;MGYG000004781_02525;MGYG000000364_00499</t>
  </si>
  <si>
    <t>12;2;8;</t>
  </si>
  <si>
    <t>9;2;5;</t>
  </si>
  <si>
    <t>Psort location Cytoplasmic, score	249Z9@186801|Clostridia	F	Psort location Cytoplasmic, score</t>
  </si>
  <si>
    <t>PG_ 16623</t>
  </si>
  <si>
    <t>MGYG000002293_00043</t>
  </si>
  <si>
    <t>16623;20651</t>
  </si>
  <si>
    <t>4NFP9@976|Bacteroidetes</t>
  </si>
  <si>
    <t>Catalyzes the condensation of (S)-aspartate-beta- semialdehyde (S)-ASA and pyruvate to 4-hydroxy- tetrahydrodipicolinate (HTPA)	2FMFC@200643|Bacteroidia	E	Catalyzes the condensation of (S)-aspartate-beta- semialdehyde (S)-ASA and pyruvate to 4-hydroxy- tetrahydrodipicolinate (HTPA)</t>
  </si>
  <si>
    <t>PG_ 80877</t>
  </si>
  <si>
    <t>MGYG000002395_00585</t>
  </si>
  <si>
    <t>80877</t>
  </si>
  <si>
    <t>MGYG000002395_00585;MGYG000003683_00877;MGYG000003452_00648</t>
  </si>
  <si>
    <t>14;7;10;</t>
  </si>
  <si>
    <t>8;6;6;</t>
  </si>
  <si>
    <t>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t>
  </si>
  <si>
    <t>priA</t>
  </si>
  <si>
    <t>GO:0003674,GO:0003678,GO:0003824,GO:0004003,GO:0004386,GO:0005575,GO:0005623,GO:0005886,GO:0006139,GO:0006259,GO:0006260,GO:0006261,GO:0006268,GO:0006270,GO:0006281,GO:0006302,GO:0006310,GO:0006725,GO:0006807,GO:0006950,GO:0006974,GO:0006996,GO:0008026,GO:0008094,GO:0008150,GO:0008152,GO:0009058,GO:0009059,GO:0009987,GO:0016020,GO:0016043,GO:0016462,GO:0016787,GO:0016817,GO:0016818,GO:0016887,GO:0017111,GO:0032392,GO:0032508,GO:0033554,GO:0034641,GO:0034645,GO:0042623,GO:0043138,GO:0043140,GO:0043170,GO:0044237,GO:0044238,GO:0044249,GO:0044260,GO:0044464,GO:0046483,GO:0050896,GO:0051276,GO:0051716,GO:0070035,GO:0071103,GO:0071704,GO:0071840,GO:0071944,GO:0090304,GO:0140097,GO:1901360,GO:1901576</t>
  </si>
  <si>
    <t>molecular_function;DNA helicase activity;catalytic activity;helicase activity;cellular_component;cell;plasma membrane;nucleobase-containing compound metabolic process;DNA metabolic process;DNA replication;DNA-dependent DNA replication;DNA unwinding involved in DNA replication;DNA replication initiation;DNA repair;double-strand break repair;DNA recombination;cellular aromatic compound metabolic process;nitrogen compound metabolic process;response to stress;cellular response to DNA damage stimulus;organelle organization;DNA-dependent ATPase activity;biological_process;metabolic process;biosynthetic process;macromolecule biosynthetic process;cellular process;membrane;cellular component organization;pyrophosphatase activity;hydrolase activity;hydrolase activity, acting on acid anhydrides;hydrolase activity, acting on acid anhydrides, in phosphorus-containing anhydrides;ATPase activity;nucleoside-triphosphatase activity;DNA geometric change;DNA duplex unwinding;cellular response to stress;cellular nitrogen compound metabolic process;cellular macromolecule biosynthetic process;3'-5' DNA helicase activity;macromolecule metabolic process;cellular metabolic process;primary metabolic process;cellular biosynthetic process;cellular macromolecule metabolic process;obsolete cell part;heterocycle metabolic process;response to stimulus;chromosome organization;cellular response to stimulus;obsolete purine NTP-dependent helicase activity;DNA conformation change;organic substance metabolic process;cellular component organization or biogenesis;cell periphery;nucleic acid metabolic process;catalytic activity, acting on DNA;organic cyclic compound metabolic process;organic substance biosynthetic process</t>
  </si>
  <si>
    <t>molecular_function;molecular_function;molecular_function;molecular_function;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molecular_function;biological_process;biological_process;biological_process;biological_process;biological_process;cellular_component;biological_process;molecular_function;molecular_function;molecular_function;molecular_function;molecular_function;molecular_function;biological_process;biological_process;biological_process;biological_process;biological_process;molecular_function;biological_process;biological_process;biological_process;biological_process;biological_process;cellular_component;biological_process;biological_process;biological_process;biological_process;molecular_function;biological_process;biological_process;biological_process;cellular_component;biological_process;molecular_function;biological_process;biological_process</t>
  </si>
  <si>
    <t>ko:K04066</t>
  </si>
  <si>
    <t>DEAD,Helicase_C,ResIII</t>
  </si>
  <si>
    <t>COG1198</t>
  </si>
  <si>
    <t>Primosomal protein N' (replication factor Y) - superfamily II helicase</t>
  </si>
  <si>
    <t>2GKES@201174|Actinobacteria</t>
  </si>
  <si>
    <t>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	4D04J@85004|Bifidobacteriales	L	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t>
  </si>
  <si>
    <t>PG_ 59311</t>
  </si>
  <si>
    <t>MGYG000001315_00337</t>
  </si>
  <si>
    <t>59311</t>
  </si>
  <si>
    <t>Hsp20/alpha crystallin family</t>
  </si>
  <si>
    <t>Belongs to the small heat shock protein (HSP20) family	24MRZ@186801|Clostridia	O	Belongs to the small heat shock protein (HSP20) family	269ES@186813|unclassified Clostridiales	O	Hsp20/alpha crystallin family</t>
  </si>
  <si>
    <t>PG_ 14497</t>
  </si>
  <si>
    <t>MGYG000002293_01762</t>
  </si>
  <si>
    <t>14497</t>
  </si>
  <si>
    <t>MGYG000002293_01762;MGYG000001056_01704</t>
  </si>
  <si>
    <t>Putative acetolactate synthase small subunit</t>
  </si>
  <si>
    <t>synthase small subunit</t>
  </si>
  <si>
    <t>ilvN</t>
  </si>
  <si>
    <t>2.2.1.6</t>
  </si>
  <si>
    <t>Acetolactate synthase.</t>
  </si>
  <si>
    <t>2 pyruvate = 2-acetolactate + CO(2).</t>
  </si>
  <si>
    <t>Alpha-acetohydroxy acid synthetase.;Acetolactic synthetase.;Acetolactate pyruvate-lyase (carboxylating).;Alpha-acetolactate synthetase.;Alpha-acetolactate synthase.;Acetohydroxy acid synthetase.;Alpha-acetohydroxyacid synthase.;Acetohydroxyacid synthase.</t>
  </si>
  <si>
    <t>ko:K01653</t>
  </si>
  <si>
    <t>ko00290,ko00650,ko00660,ko00770,ko01100,ko01110,ko01130,ko01210,ko01230,map00290,map00650,map00660,map00770,map01100,map01110,map01130,map01210,map01230</t>
  </si>
  <si>
    <t>Valine, leucine and isoleucine biosynthesis;Butanoate metabolism;C5-Branched dibasic acid metabolism;Pantothenate and CoA biosynthesis;Metabolic pathways;Biosynthesis of secondary metabolites;2-Oxocarboxylic acid metabolism;Biosynthesis of amino acids</t>
  </si>
  <si>
    <t>R00006,R00014,R00226,R03050,R04672,R04673,R08648</t>
  </si>
  <si>
    <t>RC00027,RC00106,RC01192,RC02744,RC02893</t>
  </si>
  <si>
    <t>ACT,ACT_5,ALS_ss_C</t>
  </si>
  <si>
    <t>COG0440</t>
  </si>
  <si>
    <t>Acetolactate synthase, small subunit</t>
  </si>
  <si>
    <t>4NIDK@976|Bacteroidetes</t>
  </si>
  <si>
    <t>synthase small subunit	2FNQ4@200643|Bacteroidia	E	synthase small subunit</t>
  </si>
  <si>
    <t>PG_ 15166</t>
  </si>
  <si>
    <t>MGYG000000272_01544</t>
  </si>
  <si>
    <t>15166</t>
  </si>
  <si>
    <t>Valine--tRNA ligase</t>
  </si>
  <si>
    <t>amino acids such as threonine, to avoid such errors, it has a posttransfer editing activity that hydrolyzes mischarged Thr-tRNA(Val) in a tRNA-dependent manner</t>
  </si>
  <si>
    <t>valS</t>
  </si>
  <si>
    <t>GO:0003674,GO:0003824,GO:0004812,GO:0004832,GO:0006082,GO:0006139,GO:0006399,GO:0006412,GO:0006418,GO:0006438,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0046483,GO:0071704,GO:0090304,GO:0140098,GO:0140101,GO:1901360,GO:1901564,GO:1901566,GO:1901576</t>
  </si>
  <si>
    <t>molecular_function;catalytic activity;aminoacyl-tRNA ligase activity;valine-tRNA ligase activity;organic acid metabolic process;nucleobase-containing compound metabolic process;tRNA metabolic process;translation;tRNA aminoacylation for protein translation;valyl-tRNA aminoacylation;peptide metabolic process;cellular amino acid metabolic process;cellular aromatic compound metabolic process;nitrogen compound metabolic process;biological_process;metabolic process;biosynthetic process;macromolecule biosynthetic process;cellular process;gene expression;RNA metabolic process;ligase activity;ligase activity, forming carbon-oxygen bonds;protein metabolic process;carboxylic acid metabolic process;cellular nitrogen compound metabolic process;cellular macromolecule biosynthetic process;ncRNA metabolic process;amino acid activation;tRNA aminoacylation;peptide biosynthetic process;macromolecule metabolic process;oxoacid metabolic process;cellular amide metabolic process;amide biosynthetic process;cellular metabolic process;primary metabolic process;cellular biosynthetic process;cellular macromolecule metabolic process;cellular protein metabolic process;cellular nitrogen compound biosynthetic process;small molecule metabolic process;heterocycle metabolic process;organic substance metabolic process;nucleic acid metabolic process;catalytic activity, acting on RNA;catalytic activity, acting on a tRNA;organic cyclic compound metabolic process;organonitrogen compound metabolic process;organonitrogen compound biosynthetic process;organic substance biosynthetic process</t>
  </si>
  <si>
    <t>molecular_function;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biological_process;biological_process;biological_process;biological_process</t>
  </si>
  <si>
    <t>6.1.1.9</t>
  </si>
  <si>
    <t>Valine--tRNA ligase.</t>
  </si>
  <si>
    <t>ATP + L-valine + tRNA(Val) = AMP + diphosphate + L-valyl-tRNA(Val).</t>
  </si>
  <si>
    <t>Valine translase.;Valyl-tRNA synthetase.</t>
  </si>
  <si>
    <t>ko:K01873</t>
  </si>
  <si>
    <t>R03665</t>
  </si>
  <si>
    <t>Anticodon_1,CHU_C,DUF559,Val_tRNA-synt_C,tRNA-synt_1</t>
  </si>
  <si>
    <t>COG0525</t>
  </si>
  <si>
    <t>Valyl-tRNA synthetase</t>
  </si>
  <si>
    <t>4NETB@976|Bacteroidetes</t>
  </si>
  <si>
    <t>amino acids such as threonine, to avoid such errors, it has a posttransfer editing activity that hydrolyzes mischarged Thr-tRNA(Val) in a tRNA-dependent manner	2FPJG@200643|Bacteroidia	J	amino acids such as threonine, to avoid such errors, it has a posttransfer editing activity that hydrolyzes mischarged Thr-tRNA(Val) in a tRNA-dependent manner</t>
  </si>
  <si>
    <t>PG_ 57614</t>
  </si>
  <si>
    <t>MGYG000001413_00757</t>
  </si>
  <si>
    <t>57614</t>
  </si>
  <si>
    <t>Enorma</t>
  </si>
  <si>
    <t>PTS system mannose fructose sorbose family IID component</t>
  </si>
  <si>
    <t>ko:K19509</t>
  </si>
  <si>
    <t>M00764</t>
  </si>
  <si>
    <t>4.A.6.1.19</t>
  </si>
  <si>
    <t>EIID-AGA</t>
  </si>
  <si>
    <t>2IDHX@201174|Actinobacteria</t>
  </si>
  <si>
    <t>PTS system mannose fructose sorbose family IID component	4CUBU@84998|Coriobacteriia	G	PTS system mannose fructose sorbose family IID component</t>
  </si>
  <si>
    <t>PG_ 17009</t>
  </si>
  <si>
    <t>MGYG000002321_00043</t>
  </si>
  <si>
    <t>17009</t>
  </si>
  <si>
    <t>MGYG000002321_00043;MGYG000001202_01043</t>
  </si>
  <si>
    <t>11;7;</t>
  </si>
  <si>
    <t>ko:K02026</t>
  </si>
  <si>
    <t>1UYH5@1239|Firmicutes</t>
  </si>
  <si>
    <t>PFAM binding-protein-dependent transport systems inner membrane component	24GF3@186801|Clostridia	P	PFAM binding-protein-dependent transport systems inner membrane component	3WRQI@541000|Ruminococcaceae	G	Binding-protein-dependent transport system inner membrane component</t>
  </si>
  <si>
    <t>PG_ 8852</t>
  </si>
  <si>
    <t>MGYG000002955_01091</t>
  </si>
  <si>
    <t>8852</t>
  </si>
  <si>
    <t>Sebaldella termitidis ATCC 33386</t>
  </si>
  <si>
    <t>Leptotrichiaceae</t>
  </si>
  <si>
    <t>Sebaldella</t>
  </si>
  <si>
    <t>Sebaldella termitidis</t>
  </si>
  <si>
    <t>33XAY@2|Bacteria	S		1NR6N@1224|Proteobacteria	S		43DJT@68525|delta/epsilon subdivisions	S		2X8R2@28221|Deltaproteobacteria	S		2MHJW@213115|Desulfovibrionales	S</t>
  </si>
  <si>
    <t>PG_ 16089</t>
  </si>
  <si>
    <t>MGYG000003535_00226;MGYG000004551_01332</t>
  </si>
  <si>
    <t>28992;38629;28362;19522;27467;2904;9345;4933;11301;35765;13658;1948;6710;42037;16089</t>
  </si>
  <si>
    <t>93;1;</t>
  </si>
  <si>
    <t>DNA-dependent RNA polymerase catalyzes the transcription of DNA into RNA using the four ribonucleoside triphosphates as substrates	248DS@186801|Clostridia	K	DNA-dependent RNA polymerase catalyzes the transcription of DNA into RNA using the four ribonucleoside triphosphates as substrates</t>
  </si>
  <si>
    <t>PG_ 85644</t>
  </si>
  <si>
    <t>MGYG000002321_01320</t>
  </si>
  <si>
    <t>85644</t>
  </si>
  <si>
    <t>PG_ 71317</t>
  </si>
  <si>
    <t>MGYG000002293_00322</t>
  </si>
  <si>
    <t>71317</t>
  </si>
  <si>
    <t>MGYG000002293_00322;MGYG000000695_00089;MGYG000001056_00225;MGYG000004456_01032;MGYG000003893_00922;MGYG000002834_00419;MGYG000000272_00491;MGYG000002168_01414;MGYG000003697_02743;MGYG000000534_01002;MGYG000002080_00615;MGYG000002603_01336</t>
  </si>
  <si>
    <t>15;8;4;6;2;12;3;3;6;2;7;12;</t>
  </si>
  <si>
    <t>10;4;1;3;1;8;1;2;3;1;4;8;</t>
  </si>
  <si>
    <t>Belongs to the SIS family. GutQ KpsF subfamily</t>
  </si>
  <si>
    <t>kdsD</t>
  </si>
  <si>
    <t>4NED8@976|Bacteroidetes</t>
  </si>
  <si>
    <t>Belongs to the SIS family. GutQ KpsF subfamily	2FMXM@200643|Bacteroidia	M	Belongs to the SIS family. GutQ KpsF subfamily</t>
  </si>
  <si>
    <t>PG_ 52473</t>
  </si>
  <si>
    <t>MGYG000000193_01193</t>
  </si>
  <si>
    <t>52473</t>
  </si>
  <si>
    <t>Aminopeptidase</t>
  </si>
  <si>
    <t>PA,Peptidase_M28,SLH</t>
  </si>
  <si>
    <t>COG2234</t>
  </si>
  <si>
    <t>OE</t>
  </si>
  <si>
    <t>Zn-dependent amino- or carboxypeptidase, M28 family</t>
  </si>
  <si>
    <t>1UFM1@1239|Firmicutes</t>
  </si>
  <si>
    <t>PG_ 12746</t>
  </si>
  <si>
    <t>MGYG000002834_01606</t>
  </si>
  <si>
    <t>12746;8538</t>
  </si>
  <si>
    <t>MGYG000002834_01606;MGYG000002080_01080;MGYG000003697_01975</t>
  </si>
  <si>
    <t>52;33;42;</t>
  </si>
  <si>
    <t>14;5;12;</t>
  </si>
  <si>
    <t>COG0226 ABC-type phosphate transport system, periplasmic component</t>
  </si>
  <si>
    <t>ko:K02040</t>
  </si>
  <si>
    <t>ko02010,ko02020,ko05152,map02010,map02020,map05152</t>
  </si>
  <si>
    <t>ABC transporters;Two-component system;Tuberculosis</t>
  </si>
  <si>
    <t>PBP_like_2</t>
  </si>
  <si>
    <t>COG0226</t>
  </si>
  <si>
    <t>ABC-type phosphate transport system, periplasmic component</t>
  </si>
  <si>
    <t>4NH1N@976|Bacteroidetes</t>
  </si>
  <si>
    <t>Phosphate ABC transporter substrate-binding protein	2FNG9@200643|Bacteroidia	P	COG0226 ABC-type phosphate transport system, periplasmic component</t>
  </si>
  <si>
    <t>PG_ 5147</t>
  </si>
  <si>
    <t>MGYG000004158_00395</t>
  </si>
  <si>
    <t>5147</t>
  </si>
  <si>
    <t>MGYG000004158_00395;MGYG000002792_00645</t>
  </si>
  <si>
    <t>26;13;</t>
  </si>
  <si>
    <t>24;13;</t>
  </si>
  <si>
    <t>PG_ 27086</t>
  </si>
  <si>
    <t>MGYG000001315_00854</t>
  </si>
  <si>
    <t>27086</t>
  </si>
  <si>
    <t>3-Oxoacyl-[acyl-carrier-protein (ACP)] synthase III</t>
  </si>
  <si>
    <t>synthase III	2499C@186801|Clostridia	I	synthase III	27JWX@186928|unclassified Lachnospiraceae	I	3-Oxoacyl-[acyl-carrier-protein (ACP)] synthase III</t>
  </si>
  <si>
    <t>PG_ 1418</t>
  </si>
  <si>
    <t>MGYG000001025_00941</t>
  </si>
  <si>
    <t>1418</t>
  </si>
  <si>
    <t>Coriobacterium glomerans PW2</t>
  </si>
  <si>
    <t>Coriobacterium</t>
  </si>
  <si>
    <t>Coriobacterium glomerans</t>
  </si>
  <si>
    <t>PG_ 9605</t>
  </si>
  <si>
    <t>MGYG000002492_03044</t>
  </si>
  <si>
    <t>31939;9605</t>
  </si>
  <si>
    <t>MGYG000002492_03044;MGYG000000990_01047</t>
  </si>
  <si>
    <t>58;1;</t>
  </si>
  <si>
    <t>Belongs to the small heat shock protein (HSP20) family	24MRZ@186801|Clostridia	O	Belongs to the small heat shock protein (HSP20) family	25WH5@186806|Eubacteriaceae	O	Belongs to the small heat shock protein (HSP20) family</t>
  </si>
  <si>
    <t>PG_ 60430</t>
  </si>
  <si>
    <t>MGYG000000553_00911</t>
  </si>
  <si>
    <t>60430</t>
  </si>
  <si>
    <t>Putative binding domain, N-terminal</t>
  </si>
  <si>
    <t>BACON,LRR_4</t>
  </si>
  <si>
    <t>4NZTY@976|Bacteroidetes</t>
  </si>
  <si>
    <t>leucine- rich repeat protein	2FN3K@200643|Bacteroidia	S	Putative binding domain, N-terminal</t>
  </si>
  <si>
    <t>PG_ 3123</t>
  </si>
  <si>
    <t>MGYG000000043_02848</t>
  </si>
  <si>
    <t>3123;10131</t>
  </si>
  <si>
    <t>114;</t>
  </si>
  <si>
    <t>PG_ 39230</t>
  </si>
  <si>
    <t>MGYG000002293_01631</t>
  </si>
  <si>
    <t>39230</t>
  </si>
  <si>
    <t>MGYG000002293_01631;MGYG000002603_00440</t>
  </si>
  <si>
    <t>PG_ 41176</t>
  </si>
  <si>
    <t>MGYG000001464_00004</t>
  </si>
  <si>
    <t>41176</t>
  </si>
  <si>
    <t>Tryptophanase 1</t>
  </si>
  <si>
    <t>379J1@32066|Fusobacteria</t>
  </si>
  <si>
    <t>PG_ 56374</t>
  </si>
  <si>
    <t>MGYG000000486_01747;MGYG000001365_00286</t>
  </si>
  <si>
    <t>56374</t>
  </si>
  <si>
    <t>MGYG000000486_01747;MGYG000001365_00286;MGYG000001117_00840;MGYG000000927_00850;MGYG000000294_01152;MGYG000000591_01195</t>
  </si>
  <si>
    <t>9;9;3;3;3;7;</t>
  </si>
  <si>
    <t>7;7;1;1;1;5;</t>
  </si>
  <si>
    <t>HAMP,HATPase_c,HisKA</t>
  </si>
  <si>
    <t>Histidine kinase	4H26V@909932|Negativicutes	T	ATPase histidine kinase DNA gyrase B HSP90 domain protein</t>
  </si>
  <si>
    <t>PG_ 10500</t>
  </si>
  <si>
    <t>MGYG000004158_00632</t>
  </si>
  <si>
    <t>96481;10500</t>
  </si>
  <si>
    <t>1VHHH@1239|Firmicutes</t>
  </si>
  <si>
    <t>membrane	4H5XF@909932|Negativicutes	M	membrane</t>
  </si>
  <si>
    <t>PG_ 30121</t>
  </si>
  <si>
    <t>MGYG000002321_00066</t>
  </si>
  <si>
    <t>30121</t>
  </si>
  <si>
    <t>MGYG000002321_00066;MGYG000000146_03256;MGYG000001697_00097;MGYG000000615_01512;MGYG000001202_01065</t>
  </si>
  <si>
    <t>26;4;1;2;8;</t>
  </si>
  <si>
    <t>18;1;1;1;4;</t>
  </si>
  <si>
    <t>ABC_tran,DUF4162</t>
  </si>
  <si>
    <t>PG_ 73019</t>
  </si>
  <si>
    <t>MGYG000002395_00919</t>
  </si>
  <si>
    <t>73019</t>
  </si>
  <si>
    <t>MGYG000002395_00919;MGYG000003452_01006;MGYG000002396_01080;MGYG000001490_01031</t>
  </si>
  <si>
    <t>9;5;3;4;</t>
  </si>
  <si>
    <t>Anthranilate synthase component 1</t>
  </si>
  <si>
    <t>Part of a heterotetrameric complex that catalyzes the two-step biosynthesis of anthranilate, an intermediate in the biosynthesis of L-tryptophan. In the first step, the glutamine- 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t>
  </si>
  <si>
    <t>trpE</t>
  </si>
  <si>
    <t>4.1.3.27</t>
  </si>
  <si>
    <t>Anthranilate synthase.</t>
  </si>
  <si>
    <t>Chorismate + L-glutamine = anthranilate + pyruvate + L-glutamate.</t>
  </si>
  <si>
    <t>ko:K01657</t>
  </si>
  <si>
    <t>ko00400,ko00405,ko01100,ko01110,ko01130,ko01230,ko02024,ko02025,map00400,map00405,map01100,map01110,map01130,map01230,map02024,map02025</t>
  </si>
  <si>
    <t>Phenylalanine, tyrosine and tryptophan biosynthesis;Phenazine biosynthesis;Metabolic pathways;Biosynthesis of secondary metabolites;Biosynthesis of amino acids;Quorum sensing;Biofilm formation - Pseudomonas aeruginosa</t>
  </si>
  <si>
    <t>R00985,R00986</t>
  </si>
  <si>
    <t>RC00010,RC02148,RC02414</t>
  </si>
  <si>
    <t>Anth_synt_I_N,Chorismate_bind</t>
  </si>
  <si>
    <t>COG0147</t>
  </si>
  <si>
    <t>Anthranilate/para-aminobenzoate synthases component I</t>
  </si>
  <si>
    <t>2GKJT@201174|Actinobacteria</t>
  </si>
  <si>
    <t>Part of a heterotetrameric complex that catalyzes the two-step biosynthesis of anthranilate, an intermediate in the biosynthesis of L-tryptophan. In the first step, the glutamine- 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	4CZHW@85004|Bifidobacteriales	E	Part of a heterotetrameric complex that catalyzes the two-step biosynthesis of anthranilate, an intermediate in the biosynthesis of L-tryptophan. In the first step, the glutamine- 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t>
  </si>
  <si>
    <t>PG_ 28209</t>
  </si>
  <si>
    <t>MGYG000004552_02291</t>
  </si>
  <si>
    <t>28209</t>
  </si>
  <si>
    <t>Acyl-CoA dehydrogenase, N-terminal domain</t>
  </si>
  <si>
    <t>Acyl-CoA dehydrogenase, N-terminal domain	24CP0@186801|Clostridia	C	Acyl-CoA dehydrogenase, N-terminal domain</t>
  </si>
  <si>
    <t>PG_ 16325</t>
  </si>
  <si>
    <t>MGYG000002558_01476</t>
  </si>
  <si>
    <t>16325</t>
  </si>
  <si>
    <t>HHH_5,Phosphatase,Ribosomal_S2</t>
  </si>
  <si>
    <t>4NER0@976|Bacteroidetes</t>
  </si>
  <si>
    <t>Belongs to the universal ribosomal protein uS2 family	2FM4T@200643|Bacteroidia	J	Belongs to the universal ribosomal protein uS2 family</t>
  </si>
  <si>
    <t>PG_ 31824</t>
  </si>
  <si>
    <t>MGYG000000022_01617</t>
  </si>
  <si>
    <t>31824</t>
  </si>
  <si>
    <t>Faecalibacterium duncaniae</t>
  </si>
  <si>
    <t>1TQGJ@1239|Firmicutes</t>
  </si>
  <si>
    <t>converts alpha-aldose to the beta-anomer	249DZ@186801|Clostridia	G	Converts alpha-aldose to the beta-anomer	3WH61@541000|Ruminococcaceae	G	Converts alpha-aldose to the beta-anomer</t>
  </si>
  <si>
    <t>PG_ 22952</t>
  </si>
  <si>
    <t>MGYG000001306_01215;MGYG000001835_01931</t>
  </si>
  <si>
    <t>22952;34585;44634;30172</t>
  </si>
  <si>
    <t>46;36;</t>
  </si>
  <si>
    <t>Asparagine--tRNA ligase</t>
  </si>
  <si>
    <t>asnS</t>
  </si>
  <si>
    <t>6.1.1.22</t>
  </si>
  <si>
    <t>Asparagine--tRNA ligase.</t>
  </si>
  <si>
    <t>ATP + L-asparagine + tRNA(Asn) = AMP + diphosphate + L-asparaginyl-tRNA(Asn).</t>
  </si>
  <si>
    <t>Asparaginyl-tRNA synthetase.;Asparagine translase.</t>
  </si>
  <si>
    <t>ko:K01893</t>
  </si>
  <si>
    <t>R03648</t>
  </si>
  <si>
    <t>tRNA-synt_2,tRNA_anti-codon</t>
  </si>
  <si>
    <t>COG0017</t>
  </si>
  <si>
    <t>Aspartyl/asparaginyl-tRNA synthetase</t>
  </si>
  <si>
    <t>4NDY4@976|Bacteroidetes</t>
  </si>
  <si>
    <t>Asparaginyl-tRNA synthetase	2FKYI@200643|Bacteroidia	J	Asparaginyl-tRNA synthetase	4AKF0@815|Bacteroidaceae	J	Psort location Cytoplasmic, score</t>
  </si>
  <si>
    <t>PG_ 29777</t>
  </si>
  <si>
    <t>MGYG000001365_00648</t>
  </si>
  <si>
    <t>29777;1642;9104;24589;4442;3613</t>
  </si>
  <si>
    <t>PG_ 45428</t>
  </si>
  <si>
    <t>MGYG000002556_01770</t>
  </si>
  <si>
    <t>45428</t>
  </si>
  <si>
    <t>Candidatus Limisoma</t>
  </si>
  <si>
    <t>MotA/TolQ/ExbB proton channel family</t>
  </si>
  <si>
    <t>MotA TolQ ExbB proton channel family	2FMF1@200643|Bacteroidia	U	MotA TolQ ExbB proton channel family protein	22WK2@171551|Porphyromonadaceae	U	MotA/TolQ/ExbB proton channel family</t>
  </si>
  <si>
    <t>PG_ 30327</t>
  </si>
  <si>
    <t>MGYG000002293_01043</t>
  </si>
  <si>
    <t>30327</t>
  </si>
  <si>
    <t>MGYG000002293_01043;MGYG000002834_00060</t>
  </si>
  <si>
    <t>PG_ 15735</t>
  </si>
  <si>
    <t>MGYG000002549_01925</t>
  </si>
  <si>
    <t>15735</t>
  </si>
  <si>
    <t>MGYG000002549_01925;MGYG000001345_02933</t>
  </si>
  <si>
    <t>COG COG0724 RNA-binding proteins (RRM domain)</t>
  </si>
  <si>
    <t>RRM_1</t>
  </si>
  <si>
    <t>COG0724</t>
  </si>
  <si>
    <t>RNA recognition motif (RRM) domain</t>
  </si>
  <si>
    <t>4NT1J@976|Bacteroidetes</t>
  </si>
  <si>
    <t>PFAM RNA recognition motif. (a.k.a. RRM, RBD, or RNP domain)	2FTTW@200643|Bacteroidia	S	RNA recognition motif	4ARRZ@815|Bacteroidaceae	S	COG COG0724 RNA-binding proteins (RRM domain)</t>
  </si>
  <si>
    <t>PG_ 1267</t>
  </si>
  <si>
    <t>MGYG000000215_00023</t>
  </si>
  <si>
    <t>1267;6993</t>
  </si>
  <si>
    <t>Catalyzes the reversible conversion of 2- phosphoglycerate into phosphoenolpyruvate. It is essential for the degradation of carbohydrates via glycolysis	2FMNI@200643|Bacteroidia	G	Catalyzes the reversible conversion of 2- phosphoglycerate into phosphoenolpyruvate. It is essential for the degradation of carbohydrates via glycolysis</t>
  </si>
  <si>
    <t>PG_ 9200</t>
  </si>
  <si>
    <t>MGYG000001292_00314</t>
  </si>
  <si>
    <t>9200</t>
  </si>
  <si>
    <t>GO:0005575,GO:0005576,GO:0005618,GO:0005622,GO:0005623,GO:0005737,GO:0005829,GO:0005886,GO:0008150,GO:0016020,GO:0030312,GO:0040007,GO:0044424,GO:0044444,GO:0044464,GO:0071944</t>
  </si>
  <si>
    <t>cellular_component;extracellular region;cell wall;intracellular;cell;cytoplasm;cytosol;plasma membrane;biological_process;membrane;external encapsulating structure;growth;obsolete intracellular part;obsolete cytoplasmic part;obsolete cell part;cell periphery</t>
  </si>
  <si>
    <t>cellular_component;cellular_component;cellular_component;cellular_component;cellular_component;cellular_component;cellular_component;cellular_component;biological_process;cellular_component;cellular_component;biological_process;cellular_component;cellular_component;cellular_component;cellular_component</t>
  </si>
  <si>
    <t>2GIY6@201174|Actinobacteria</t>
  </si>
  <si>
    <t>Produces ATP from ADP in the presence of a proton gradient across the membrane. The catalytic sites are hosted primarily by the beta subunits	4CZGY@85004|Bifidobacteriales	C	Produces ATP from ADP in the presence of a proton gradient across the membrane. The catalytic sites are hosted primarily by the beta subunits</t>
  </si>
  <si>
    <t>PG_ 17528</t>
  </si>
  <si>
    <t>MGYG000002156_02097;MGYG000002720_01860;MGYG000002794_00733</t>
  </si>
  <si>
    <t>17528</t>
  </si>
  <si>
    <t>Candidatus Faecousia excrementigallinarum</t>
  </si>
  <si>
    <t>Faecousia</t>
  </si>
  <si>
    <t>MGYG000002156_02097;MGYG000002720_01860;MGYG000002794_00733;MGYG000001570_00866</t>
  </si>
  <si>
    <t>13;13;13;6;</t>
  </si>
  <si>
    <t>7;7;7;2;</t>
  </si>
  <si>
    <t>Small, acid-soluble spore protein C2</t>
  </si>
  <si>
    <t>Small, acid-soluble spore proteins, alpha/beta type</t>
  </si>
  <si>
    <t>SASP</t>
  </si>
  <si>
    <t>2BX75@1|root</t>
  </si>
  <si>
    <t>DNA topological change	32YCI@2|Bacteria	S	DNA topological change	1VEDY@1239|Firmicutes	S	'small, acid-soluble spore protein	24QPW@186801|Clostridia	S	'small, acid-soluble spore protein	2N7NG@216572|Oscillospiraceae	S	Small, acid-soluble spore proteins, alpha/beta type</t>
  </si>
  <si>
    <t>PG_ 33871</t>
  </si>
  <si>
    <t>MGYG000004456_02034</t>
  </si>
  <si>
    <t>33871;66815;26119</t>
  </si>
  <si>
    <t>Psort location OuterMembrane, score	2FPD4@200643|Bacteroidia	I	Psort location OuterMembrane, score</t>
  </si>
  <si>
    <t>PG_ 4124</t>
  </si>
  <si>
    <t>MGYG000000022_02025</t>
  </si>
  <si>
    <t>4124</t>
  </si>
  <si>
    <t>PG_ 9785</t>
  </si>
  <si>
    <t>MGYG000000553_01084</t>
  </si>
  <si>
    <t>9785;6617;45995;26610</t>
  </si>
  <si>
    <t>MGYG000000553_01084;MGYG000000872_00636</t>
  </si>
  <si>
    <t>103;3;</t>
  </si>
  <si>
    <t>magnesium chelatase</t>
  </si>
  <si>
    <t>cobN</t>
  </si>
  <si>
    <t>6.6.1.2</t>
  </si>
  <si>
    <t>Cobaltochelatase.</t>
  </si>
  <si>
    <t>ATP + hydrogenobyrinate a,c-diamide + Co(2+) + H(2)O = ADP + phosphate +cob(II)yrinate a,c-diamide + H(2).</t>
  </si>
  <si>
    <t>Hydrogenobyrinic acid a,c-diamide cobaltochelatase.</t>
  </si>
  <si>
    <t>ko:K02230</t>
  </si>
  <si>
    <t>R05227</t>
  </si>
  <si>
    <t>RC02000</t>
  </si>
  <si>
    <t>CobN-Mg_chel</t>
  </si>
  <si>
    <t>COG1429</t>
  </si>
  <si>
    <t>Cobalamin biosynthesis protein CobN, Mg-chelatase</t>
  </si>
  <si>
    <t>4NHR3@976|Bacteroidetes</t>
  </si>
  <si>
    <t>CobN magnesium chelatase	2FP41@200643|Bacteroidia	H	magnesium chelatase</t>
  </si>
  <si>
    <t>PG_ 11152</t>
  </si>
  <si>
    <t>MGYG000001315_00850</t>
  </si>
  <si>
    <t>11152</t>
  </si>
  <si>
    <t>MGYG000001315_00850;MGYG000003368_00620;MGYG000002949_03455;MGYG000002821_01674;MGYG000000220_01232</t>
  </si>
  <si>
    <t>23;3;4;3;2;</t>
  </si>
  <si>
    <t>18;3;3;3;1;</t>
  </si>
  <si>
    <t>Belongs to the class-II pyridine nucleotide-disulfide oxidoreductase family	2491M@186801|Clostridia	C	Belongs to the class-II pyridine nucleotide-disulfide oxidoreductase family	27IZT@186928|unclassified Lachnospiraceae	C	Pyridine nucleotide-disulphide oxidoreductase</t>
  </si>
  <si>
    <t>PG_ 1707</t>
  </si>
  <si>
    <t>MGYG000001315_01699</t>
  </si>
  <si>
    <t>1707</t>
  </si>
  <si>
    <t>173;</t>
  </si>
  <si>
    <t>Belongs to the glyceraldehyde-3-phosphate dehydrogenase family	247IZ@186801|Clostridia	G	Belongs to the glyceraldehyde-3-phosphate dehydrogenase family	3XZGK@572511|Blautia	C	Psort location Cytoplasmic, score</t>
  </si>
  <si>
    <t>PG_ 28342</t>
  </si>
  <si>
    <t>MGYG000000231_02494</t>
  </si>
  <si>
    <t>28342</t>
  </si>
  <si>
    <t>MGYG000000231_02494;MGYG000001745_02241</t>
  </si>
  <si>
    <t>30;11;</t>
  </si>
  <si>
    <t>DHODB_Fe-S_bind,Fer4_20,NAD_binding_1,NAD_binding_8,Pyr_redox_2</t>
  </si>
  <si>
    <t>PG_ 42650</t>
  </si>
  <si>
    <t>MGYG000004158_00687</t>
  </si>
  <si>
    <t>42650</t>
  </si>
  <si>
    <t>PG_ 58249</t>
  </si>
  <si>
    <t>MGYG000002293_00270</t>
  </si>
  <si>
    <t>PG_ 65916</t>
  </si>
  <si>
    <t>MGYG000002469_01596</t>
  </si>
  <si>
    <t>69931;65916;62642</t>
  </si>
  <si>
    <t>MGYG000002469_01596;MGYG000003730_00937;MGYG000003683_00993;MGYG000001292_00593;MGYG000000756_00103</t>
  </si>
  <si>
    <t>5;4;3;4;2;</t>
  </si>
  <si>
    <t>4;3;2;3;1;</t>
  </si>
  <si>
    <t>2GJWG@201174|Actinobacteria</t>
  </si>
  <si>
    <t>Peptide chain release factor 1 directs the termination of translation in response to the peptide chain termination codons UAG and UAA	4CYX4@85004|Bifidobacteriales	J	Peptide chain release factor 1 directs the termination of translation in response to the peptide chain termination codons UAG and UAA</t>
  </si>
  <si>
    <t>PG_ 61794</t>
  </si>
  <si>
    <t>MGYG000001306_00404</t>
  </si>
  <si>
    <t>61794</t>
  </si>
  <si>
    <t>COG NOG19089 non supervised orthologous group</t>
  </si>
  <si>
    <t>4NRZA@976|Bacteroidetes</t>
  </si>
  <si>
    <t>COG NOG19089 non supervised orthologous group	2FMYY@200643|Bacteroidia	M	COG NOG19089 non supervised orthologous group	4AQ7T@815|Bacteroidaceae	M	COG NOG19089 non supervised orthologous group</t>
  </si>
  <si>
    <t>PG_ 10933</t>
  </si>
  <si>
    <t>MGYG000002394_02426</t>
  </si>
  <si>
    <t>10933</t>
  </si>
  <si>
    <t>PG_ 62872</t>
  </si>
  <si>
    <t>MGYG000002078_00912;MGYG000003168_01482;MGYG000002746_00586;MGYG000003266_00336;MGYG000004602_01463;MGYG000002968_01584;MGYG000002539_01320</t>
  </si>
  <si>
    <t>39559;62872;27125;28722</t>
  </si>
  <si>
    <t>MGYG000002078_00912;MGYG000003168_01482;MGYG000002746_00586;MGYG000003266_00336;MGYG000004602_01463;MGYG000002968_01584;MGYG000002539_01320;MGYG000000327_01551;MGYG000004710_00492;MGYG000002754_01336;MGYG000000283_00948;MGYG000000693_00995</t>
  </si>
  <si>
    <t>7;7;7;7;7;7;7;5;5;5;5;5;</t>
  </si>
  <si>
    <t>6;6;6;6;6;6;6;4;4;4;4;4;</t>
  </si>
  <si>
    <t>PTS system galactitol-specific EIIB component</t>
  </si>
  <si>
    <t>system, Lactose Cellobiose specific IIB subunit</t>
  </si>
  <si>
    <t>2.7.1.200</t>
  </si>
  <si>
    <t>Protein-N(pi)-phosphohistidine--galactitol phosphotransferase.</t>
  </si>
  <si>
    <t>[Protein]-N(pi)-phospho-L-histidine + galactitol(Side 1) = [protein]-L-histidine + galactitol 1-phosphate(Side 2).</t>
  </si>
  <si>
    <t>Galactitol PTS permease.</t>
  </si>
  <si>
    <t>ko:K02774</t>
  </si>
  <si>
    <t>COG3414</t>
  </si>
  <si>
    <t>Phosphotransferase system, galactitol-specific IIB component</t>
  </si>
  <si>
    <t>2HV39@201174|Actinobacteria</t>
  </si>
  <si>
    <t>system, lactose cellobiose specific IIB subunit	4CW86@84998|Coriobacteriia	G	system, Lactose Cellobiose specific IIB subunit</t>
  </si>
  <si>
    <t>PG_ 72679</t>
  </si>
  <si>
    <t>MGYG000004158_00759</t>
  </si>
  <si>
    <t>72679</t>
  </si>
  <si>
    <t>Xanthine phosphoribosyltransferase</t>
  </si>
  <si>
    <t>Converts the preformed base xanthine, a product of nucleic acid breakdown, to xanthosine 5'-monophosphate (XMP), so it can be reused for RNA or DNA synthesis</t>
  </si>
  <si>
    <t>xpt</t>
  </si>
  <si>
    <t>2.4.2.22</t>
  </si>
  <si>
    <t>Xanthine phosphoribosyltransferase.</t>
  </si>
  <si>
    <t>XMP + diphosphate = 5-phospho-alpha-D-ribose 1-diphosphate + xanthine.</t>
  </si>
  <si>
    <t>Xanthine-guanine phosphoribosyltransferase.;XMP pyrophosphorylase.;Xanthylic pyrophosphorylase.;Xanthosine 5'-phosphate pyrophosphorylase.;Xanthylate pyrophosphorylase.;Xan phosphoribosyltransferase.</t>
  </si>
  <si>
    <t>ko:K03816</t>
  </si>
  <si>
    <t>ko00230,ko01100,ko01110,map00230,map01100,map01110</t>
  </si>
  <si>
    <t>R01229,R02142</t>
  </si>
  <si>
    <t>RC00063,RC00122</t>
  </si>
  <si>
    <t>1V1DU@1239|Firmicutes</t>
  </si>
  <si>
    <t>Converts the preformed base xanthine, a product of nucleic acid breakdown, to xanthosine 5'-monophosphate (XMP), so it can be reused for RNA or DNA synthesis	4H42H@909932|Negativicutes	F	Converts the preformed base xanthine, a product of nucleic acid breakdown, to xanthosine 5'-monophosphate (XMP), so it can be reused for RNA or DNA synthesis</t>
  </si>
  <si>
    <t>PG_ 102288</t>
  </si>
  <si>
    <t>MGYG000002293_01144</t>
  </si>
  <si>
    <t>102288</t>
  </si>
  <si>
    <t>GDSL-like Lipase/Acylhydrolase family</t>
  </si>
  <si>
    <t>rhgT_1</t>
  </si>
  <si>
    <t>Abhydrolase_3,Glyco_hydro_106,Lipase_GDSL,Lipase_GDSL_2,Pectinesterase,Polysacc_deac_1</t>
  </si>
  <si>
    <t>4NKE5@976|Bacteroidetes</t>
  </si>
  <si>
    <t>PFAM GDSL-like Lipase Acylhydrolase	2G08I@200643|Bacteroidia	E	GDSL-like Lipase/Acylhydrolase family</t>
  </si>
  <si>
    <t>PG_ 12926</t>
  </si>
  <si>
    <t>MGYG000001835_02202</t>
  </si>
  <si>
    <t>12926</t>
  </si>
  <si>
    <t>MGYG000001835_02202;MGYG000000434_00263;MGYG000002075_01813</t>
  </si>
  <si>
    <t>25;1;1;</t>
  </si>
  <si>
    <t>22;1;1;</t>
  </si>
  <si>
    <t>Xaa-His dipeptidase</t>
  </si>
  <si>
    <t>Xaa-His dipeptidase	2FM0V@200643|Bacteroidia	E	Xaa-His dipeptidase	4ANJE@815|Bacteroidaceae	E	Xaa-His dipeptidase</t>
  </si>
  <si>
    <t>PG_ 1068</t>
  </si>
  <si>
    <t>MGYG000001490_00425</t>
  </si>
  <si>
    <t>1068;1253</t>
  </si>
  <si>
    <t>Multiple sugar-binding protein</t>
  </si>
  <si>
    <t>ABC transporter periplasmic binding protein YcjN precursor K02027</t>
  </si>
  <si>
    <t>ko:K02027,ko:K10117</t>
  </si>
  <si>
    <t>2GP9H@201174|Actinobacteria</t>
  </si>
  <si>
    <t>Extracellular solute-binding protein	4D01H@85004|Bifidobacteriales	G	ABC transporter periplasmic binding protein YcjN precursor K02027</t>
  </si>
  <si>
    <t>PG_ 8647</t>
  </si>
  <si>
    <t>MGYG000003899_00925</t>
  </si>
  <si>
    <t>8647;5212;10449</t>
  </si>
  <si>
    <t>97;</t>
  </si>
  <si>
    <t>Peripla_BP_4,TAT_signal</t>
  </si>
  <si>
    <t>ABC-type sugar transport system periplasmic component	249PS@186801|Clostridia	G	ABC-type sugar transport system periplasmic component	3WJGA@541000|Ruminococcaceae	G	COG COG1879 ABC-type sugar transport system, periplasmic component</t>
  </si>
  <si>
    <t>PG_ 35310</t>
  </si>
  <si>
    <t>MGYG000000263_02372</t>
  </si>
  <si>
    <t>46938;35310</t>
  </si>
  <si>
    <t>MGYG000000263_02372;MGYG000000184_00013;MGYG000000142_00222</t>
  </si>
  <si>
    <t>11;7;6;</t>
  </si>
  <si>
    <t>7;3;2;</t>
  </si>
  <si>
    <t>L(+)-tartrate dehydratase subunit alpha</t>
  </si>
  <si>
    <t>Fumarate hydratase (Fumerase)</t>
  </si>
  <si>
    <t>4.2.1.32</t>
  </si>
  <si>
    <t>L(+)-tartrate dehydratase.</t>
  </si>
  <si>
    <t>(R,R)-tartrate = oxaloacetate + H(2)O.</t>
  </si>
  <si>
    <t>ko:K03779</t>
  </si>
  <si>
    <t>ko00630,map00630</t>
  </si>
  <si>
    <t>Glyoxylate and dicarboxylate metabolism</t>
  </si>
  <si>
    <t>R00339</t>
  </si>
  <si>
    <t>RC01382</t>
  </si>
  <si>
    <t>Fumerase</t>
  </si>
  <si>
    <t>1TPXQ@1239|Firmicutes</t>
  </si>
  <si>
    <t>Fe-S type, tartrate fumarate subfamily, alpha	248T7@186801|Clostridia	C	Fe-S type, tartrate fumarate subfamily, alpha	3WGE0@541000|Ruminococcaceae	C	Fumarate hydratase (Fumerase)</t>
  </si>
  <si>
    <t>PG_ 45951</t>
  </si>
  <si>
    <t>MGYG000000251_00614</t>
  </si>
  <si>
    <t>45951</t>
  </si>
  <si>
    <t>MGYG000000251_00614;MGYG000001689_01283;MGYG000000123_02969;MGYG000002835_02406</t>
  </si>
  <si>
    <t>10;1;1;2;</t>
  </si>
  <si>
    <t>PG_ 15658</t>
  </si>
  <si>
    <t>MGYG000004158_00990</t>
  </si>
  <si>
    <t>15658</t>
  </si>
  <si>
    <t>MGYG000004158_00990;MGYG000003815_00082;MGYG000000994_01301;MGYG000002777_00227;MGYG000002222_01132</t>
  </si>
  <si>
    <t>15;7;7;9;8;</t>
  </si>
  <si>
    <t>7;1;1;2;2;</t>
  </si>
  <si>
    <t>Forms part of the ribosomal stalk which helps the ribosome interact with GTP-bound translation factors	4H3Z8@909932|Negativicutes	J	Forms part of the ribosomal stalk which helps the ribosome interact with GTP-bound translation factors</t>
  </si>
  <si>
    <t>PG_ 56942</t>
  </si>
  <si>
    <t>MGYG000001057_00355</t>
  </si>
  <si>
    <t>61865;56942</t>
  </si>
  <si>
    <t>PG_ 17127</t>
  </si>
  <si>
    <t>MGYG000004158_01422</t>
  </si>
  <si>
    <t>17127</t>
  </si>
  <si>
    <t>Transcriptional regulator, ArsR family</t>
  </si>
  <si>
    <t>ko:K03892</t>
  </si>
  <si>
    <t>HTH_20,HTH_5</t>
  </si>
  <si>
    <t>COG0640</t>
  </si>
  <si>
    <t>DNA-binding transcriptional regulator, ArsR family</t>
  </si>
  <si>
    <t>1VEER@1239|Firmicutes</t>
  </si>
  <si>
    <t>Transcriptional regulator	4H5U4@909932|Negativicutes	K	Transcriptional regulator, ArsR family</t>
  </si>
  <si>
    <t>PG_ 19529</t>
  </si>
  <si>
    <t>MGYG000004317_01188</t>
  </si>
  <si>
    <t>8750;9248;3056;4714;5255;19529;35609;2325;11193;24545;2617;24461</t>
  </si>
  <si>
    <t>3.6.3.20</t>
  </si>
  <si>
    <t>Transferred entry: 7.6.2.10.</t>
  </si>
  <si>
    <t>ko:K05816,ko:K10112</t>
  </si>
  <si>
    <t>M00194,M00196,M00197,M00198,M00200,M00201,M00206,M00207,M00491,M00602,M00605,M00606</t>
  </si>
  <si>
    <t>3.A.1.1,3.A.1.1.3</t>
  </si>
  <si>
    <t>Part of the ABC transporter complex PotABCD involved in spermidine putrescine import. Responsible for energy coupling to the transport system	247JR@186801|Clostridia	P	Part of the ABC transporter complex PotABCD involved in spermidine putrescine import. Responsible for energy coupling to the transport system	25V1F@186806|Eubacteriaceae	P	Belongs to the ABC transporter superfamily</t>
  </si>
  <si>
    <t>PG_ 9339</t>
  </si>
  <si>
    <t>MGYG000001835_01967</t>
  </si>
  <si>
    <t>9339;10577</t>
  </si>
  <si>
    <t>Catalyzes the reversible hydration of fumarate to (S)- malate	2FNPE@200643|Bacteroidia	C	Catalyzes the reversible hydration of fumarate to (S)- malate	4AKTC@815|Bacteroidaceae	C	Catalyzes the reversible hydration of fumarate to (S)- malate</t>
  </si>
  <si>
    <t>PG_ 79177</t>
  </si>
  <si>
    <t>MGYG000002293_01006</t>
  </si>
  <si>
    <t>79177</t>
  </si>
  <si>
    <t>HATPase_c,HTH_18,HTH_AraC,HisKA,Reg_prop,Response_reg,Y_Y_Y</t>
  </si>
  <si>
    <t>4P28F@976|Bacteroidetes</t>
  </si>
  <si>
    <t>ATPase histidine kinase DNA gyrase B HSP90 domain protein	2FNAW@200643|Bacteroidia	T	ATPase histidine kinase DNA gyrase B HSP90 domain protein</t>
  </si>
  <si>
    <t>PG_ 82214</t>
  </si>
  <si>
    <t>MGYG000000244_01901</t>
  </si>
  <si>
    <t>82214</t>
  </si>
  <si>
    <t>Enterococcus</t>
  </si>
  <si>
    <t>Enterococcaceae</t>
  </si>
  <si>
    <t>1V1BZ@1239|Firmicutes</t>
  </si>
  <si>
    <t>Catalyzes the transfer of a ribosyl phosphate group from 5-phosphoribose 1-diphosphate to orotate, leading to the formation of orotidine monophosphate (OMP)	3VPS1@526524|Erysipelotrichia	F	Catalyzes the transfer of a ribosyl phosphate group from 5-phosphoribose 1-diphosphate to orotate, leading to the formation of orotidine monophosphate (OMP)</t>
  </si>
  <si>
    <t>PG_ 28775</t>
  </si>
  <si>
    <t>MGYG000002293_00636</t>
  </si>
  <si>
    <t>28775</t>
  </si>
  <si>
    <t>4NZBH@976|Bacteroidetes</t>
  </si>
  <si>
    <t>PG_ 1253</t>
  </si>
  <si>
    <t>MGYG000002395_00460</t>
  </si>
  <si>
    <t>PG_ 44115</t>
  </si>
  <si>
    <t>MGYG000000549_00977</t>
  </si>
  <si>
    <t>44115</t>
  </si>
  <si>
    <t>Candidatus Scatousia</t>
  </si>
  <si>
    <t>PG_ 16053</t>
  </si>
  <si>
    <t>MGYG000004158_01685</t>
  </si>
  <si>
    <t>16053</t>
  </si>
  <si>
    <t>Cell division protein that is part of the divisome complex and is recruited early to the Z-ring. Probably stimulates Z-ring formation, perhaps through the cross-linking of FtsZ protofilaments. Its function overlaps with FtsA	4H5ND@909932|Negativicutes	D	Cell division protein that is part of the divisome complex and is recruited early to the Z-ring. Probably stimulates Z-ring formation, perhaps through the cross-linking of FtsZ protofilaments. Its function overlaps with FtsA</t>
  </si>
  <si>
    <t>PG_ 71203</t>
  </si>
  <si>
    <t>MGYG000002293_00424</t>
  </si>
  <si>
    <t>71203</t>
  </si>
  <si>
    <t>MGYG000002293_00424;MGYG000002834_01421</t>
  </si>
  <si>
    <t>protein conserved in bacteria</t>
  </si>
  <si>
    <t>ko:K09955</t>
  </si>
  <si>
    <t>Beta-lactamase,DUF4986,Glyco_hydro_127</t>
  </si>
  <si>
    <t>COG3533</t>
  </si>
  <si>
    <t>Beta-L-arabinofuranosidase, GH127 family</t>
  </si>
  <si>
    <t>4NF8W@976|Bacteroidetes</t>
  </si>
  <si>
    <t>glycosyl hydrolase of	2FN3P@200643|Bacteroidia	V	protein conserved in bacteria	4AMTA@815|Bacteroidaceae	D	protein conserved in bacteria</t>
  </si>
  <si>
    <t>PG_ 9353</t>
  </si>
  <si>
    <t>MGYG000003899_00701</t>
  </si>
  <si>
    <t>20562;4998;9353;1259</t>
  </si>
  <si>
    <t>Putative ABC transporter substrate-binding protein YesO</t>
  </si>
  <si>
    <t>ko:K02027,ko:K10192</t>
  </si>
  <si>
    <t>M00202,M00207</t>
  </si>
  <si>
    <t>3.A.1.1,3.A.1.1.11</t>
  </si>
  <si>
    <t>1TR4M@1239|Firmicutes</t>
  </si>
  <si>
    <t>extracellular solute-binding	24BFM@186801|Clostridia	G	extracellular solute-binding	3WJ7Y@541000|Ruminococcaceae	G	Bacterial extracellular solute-binding protein</t>
  </si>
  <si>
    <t>PG_ 43311</t>
  </si>
  <si>
    <t>MGYG000000253_02177</t>
  </si>
  <si>
    <t>43311</t>
  </si>
  <si>
    <t>Belongs to the Glu Leu Phe Val dehydrogenases family	3VPD2@526524|Erysipelotrichia	C	Belongs to the Glu Leu Phe Val dehydrogenases family</t>
  </si>
  <si>
    <t>PG_ 1399</t>
  </si>
  <si>
    <t>MGYG000004158_00682</t>
  </si>
  <si>
    <t>1399</t>
  </si>
  <si>
    <t>MGYG000004158_00682;MGYG000003961_00980;sp|O60260|PRKN_HUMAN</t>
  </si>
  <si>
    <t>102;6;2;</t>
  </si>
  <si>
    <t>62;4;2;</t>
  </si>
  <si>
    <t>Methylmalonyl-CoA mutase large subunit</t>
  </si>
  <si>
    <t>bhbA</t>
  </si>
  <si>
    <t>ko:K01848</t>
  </si>
  <si>
    <t>1TQAD@1239|Firmicutes</t>
  </si>
  <si>
    <t>Catalyzes the reversible interconversion of isobutyryl- CoA and n-butyryl-CoA, using radical chemistry. Also exhibits GTPase activity, associated with its G-protein domain (MeaI) that functions as a chaperone that assists cofactor delivery and proper holo-enzyme assembly	4H22W@909932|Negativicutes	I	Methylmalonyl-CoA mutase</t>
  </si>
  <si>
    <t>PG_ 19990</t>
  </si>
  <si>
    <t>MGYG000001835_00648</t>
  </si>
  <si>
    <t>19990</t>
  </si>
  <si>
    <t>UPF0365 protein</t>
  </si>
  <si>
    <t>YdfA_immunity</t>
  </si>
  <si>
    <t>COG4864</t>
  </si>
  <si>
    <t>Uncharacterized conserved protein YqfA, UPF0365 family</t>
  </si>
  <si>
    <t>4NGG6@976|Bacteroidetes</t>
  </si>
  <si>
    <t>UPF0365 protein	2FPNC@200643|Bacteroidia	S	UPF0365 protein	4ANG3@815|Bacteroidaceae	S	UPF0365 protein</t>
  </si>
  <si>
    <t>PG_ 5679</t>
  </si>
  <si>
    <t>MGYG000002321_02034</t>
  </si>
  <si>
    <t>5679</t>
  </si>
  <si>
    <t>MGYG000002321_02034;MGYG000004680_00832;MGYG000003431_00366</t>
  </si>
  <si>
    <t>124;3;51;</t>
  </si>
  <si>
    <t>45;0;5;</t>
  </si>
  <si>
    <t>PG_ 36840</t>
  </si>
  <si>
    <t>MGYG000002274_02192</t>
  </si>
  <si>
    <t>36840</t>
  </si>
  <si>
    <t>PG_ 47053</t>
  </si>
  <si>
    <t>MGYG000000272_02194</t>
  </si>
  <si>
    <t>47053</t>
  </si>
  <si>
    <t>MGYG000000272_02194;MGYG000000534_01908</t>
  </si>
  <si>
    <t>38;24;</t>
  </si>
  <si>
    <t>PG_ 27643</t>
  </si>
  <si>
    <t>MGYG000000084_01021</t>
  </si>
  <si>
    <t>27643</t>
  </si>
  <si>
    <t>MGYG000000084_01021;MGYG000004866_02027;MGYG000003042_00820</t>
  </si>
  <si>
    <t>19;15;17;</t>
  </si>
  <si>
    <t>PG_ 2142</t>
  </si>
  <si>
    <t>MGYG000002670_01100</t>
  </si>
  <si>
    <t>2142</t>
  </si>
  <si>
    <t>MGYG000002670_01100;MGYG000001186_02363</t>
  </si>
  <si>
    <t>154;93;</t>
  </si>
  <si>
    <t>2NNMM@2323|unclassified Bacteria</t>
  </si>
  <si>
    <t>PG_ 29711</t>
  </si>
  <si>
    <t>MGYG000001315_00844</t>
  </si>
  <si>
    <t>29711</t>
  </si>
  <si>
    <t>Amino-acid carrier protein AlsT</t>
  </si>
  <si>
    <t>ko:K03310</t>
  </si>
  <si>
    <t>2.A.25</t>
  </si>
  <si>
    <t>Na_Ala_symp</t>
  </si>
  <si>
    <t>COG1115</t>
  </si>
  <si>
    <t>Na+/alanine symporter</t>
  </si>
  <si>
    <t>1TNZP@1239|Firmicutes</t>
  </si>
  <si>
    <t>amino acid carrier protein	247S6@186801|Clostridia	E	amino acid carrier protein	21XSG@1506553|Lachnoclostridium	E	Psort location CytoplasmicMembrane, score 10.00</t>
  </si>
  <si>
    <t>PG_ 108086</t>
  </si>
  <si>
    <t>MGYG000002082_01397</t>
  </si>
  <si>
    <t>108086</t>
  </si>
  <si>
    <t>Candidatus Alistipes intestinigallinarum</t>
  </si>
  <si>
    <t>COG3209 Rhs family protein</t>
  </si>
  <si>
    <t>DUF1735,Laminin_G_3,Pentaxin</t>
  </si>
  <si>
    <t>4PNR0@976|Bacteroidetes</t>
  </si>
  <si>
    <t>domain, Protein	2FNS2@200643|Bacteroidia	N	COG3209 Rhs family protein</t>
  </si>
  <si>
    <t>PG_ 4704</t>
  </si>
  <si>
    <t>MGYG000000195_01973;MGYG000001255_00804</t>
  </si>
  <si>
    <t>86;70;</t>
  </si>
  <si>
    <t>PG_ 2614</t>
  </si>
  <si>
    <t>MGYG000001695_00281;MGYG000002994_01744</t>
  </si>
  <si>
    <t>2614;47105</t>
  </si>
  <si>
    <t>36;36;</t>
  </si>
  <si>
    <t>28;28;</t>
  </si>
  <si>
    <t>Dehydrogenase	4H1WV@909932|Negativicutes	C	3-hydroxyacyl-CoA dehydrogenase</t>
  </si>
  <si>
    <t>PG_ 33534</t>
  </si>
  <si>
    <t>MGYG000001835_02494</t>
  </si>
  <si>
    <t>33534</t>
  </si>
  <si>
    <t>PG_ 10416</t>
  </si>
  <si>
    <t>MGYG000000272_02891</t>
  </si>
  <si>
    <t>22012;10416;8465</t>
  </si>
  <si>
    <t>MGYG000000272_02891;MGYG000002203_01141</t>
  </si>
  <si>
    <t>66;8;</t>
  </si>
  <si>
    <t>Leucine--tRNA ligase</t>
  </si>
  <si>
    <t>leuS</t>
  </si>
  <si>
    <t>GO:0003674,GO:0003824,GO:0004812,GO:0004823,GO:0005575,GO:0005622,GO:0005623,GO:0005737,GO:0005829,GO:0006082,GO:0006139,GO:0006399,GO:0006412,GO:0006418,GO:0006429,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0044444,GO:0044464,GO:0046483,GO:0071704,GO:0090304,GO:0140098,GO:0140101,GO:1901360,GO:1901564,GO:1901566,GO:1901576</t>
  </si>
  <si>
    <t>molecular_function;catalytic activity;aminoacyl-tRNA ligase activity;leucine-tRNA ligase activity;cellular_component;intracellular;cell;cytoplasm;cytosol;organic acid metabolic process;nucleobase-containing compound metabolic process;tRNA metabolic process;translation;tRNA aminoacylation for protein translation;leucyl-tRNA aminoacylation;peptide metabolic process;cellular amino acid metabolic process;cellular aromatic compound metabolic process;nitrogen compound metabolic process;biological_process;metabolic process;biosynthetic process;macromolecule biosynthetic process;cellular process;gene expression;RNA metabolic process;ligase activity;ligase activity, forming carbon-oxygen bonds;protein metabolic process;carboxylic acid metabolic process;cellular nitrogen compound metabolic process;cellular macromolecule biosynthetic process;ncRNA metabolic process;amino acid activation;tRNA aminoacylation;peptide biosynthetic process;macromolecule metabolic process;oxoacid metabolic process;cellular amide metabolic process;amide biosynthetic process;cellular metabolic process;primary metabolic process;cellular biosynthetic process;cellular macromolecule metabolic process;cellular protein metabolic process;cellular nitrogen compound biosynthetic process;small molecule metabolic process;obsolete intracellular part;obsolete cytoplasmic part;obsolete cell part;heterocycle metabolic process;organic substance metabolic process;nucleic acid metabolic process;catalytic activity, acting on RNA;catalytic activity, acting on a tRNA;organic cyclic compound metabolic process;organonitrogen compound metabolic process;organonitrogen compound biosynthetic process;organic substance biosynthetic process</t>
  </si>
  <si>
    <t>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cellular_component;biological_process;biological_process;biological_process;molecular_function;molecular_function;biological_process;biological_process;biological_process;biological_process</t>
  </si>
  <si>
    <t>6.1.1.4</t>
  </si>
  <si>
    <t>Leucine--tRNA ligase.</t>
  </si>
  <si>
    <t>ATP + L-leucine + tRNA(Leu) = AMP + diphosphate + L-leucyl-tRNA(Leu).</t>
  </si>
  <si>
    <t>Leucine translase.;Leucyl-tRNA synthetase.</t>
  </si>
  <si>
    <t>ko:K01869</t>
  </si>
  <si>
    <t>R03657</t>
  </si>
  <si>
    <t>Anticodon_1,DUF559,tRNA-synt_1,tRNA-synt_1_2,tRNA-synt_1g</t>
  </si>
  <si>
    <t>COG0495</t>
  </si>
  <si>
    <t>Leucyl-tRNA synthetase</t>
  </si>
  <si>
    <t>4NE5K@976|Bacteroidetes</t>
  </si>
  <si>
    <t>Belongs to the class-I aminoacyl-tRNA synthetase family	2FM7V@200643|Bacteroidia	J	Belongs to the class-I aminoacyl-tRNA synthetase family</t>
  </si>
  <si>
    <t>PG_ 28202</t>
  </si>
  <si>
    <t>MGYG000001688_00689</t>
  </si>
  <si>
    <t>28202</t>
  </si>
  <si>
    <t>Putative cell wall binding repeat</t>
  </si>
  <si>
    <t>CW_binding_1</t>
  </si>
  <si>
    <t>1UYGF@1239|Firmicutes</t>
  </si>
  <si>
    <t>Cell wall-binding repeat protein	24DXJ@186801|Clostridia	S	Cell wall-binding repeat protein	36RBQ@31979|Clostridiaceae	S	Putative cell wall binding repeat</t>
  </si>
  <si>
    <t>PG_ 793</t>
  </si>
  <si>
    <t>MGYG000002395_00457</t>
  </si>
  <si>
    <t>19223;6034;2653;793</t>
  </si>
  <si>
    <t>MGYG000002395_00457;MGYG000001371_01854;MGYG000004101_00815</t>
  </si>
  <si>
    <t>186;8;3;</t>
  </si>
  <si>
    <t>PG_ 56124</t>
  </si>
  <si>
    <t>MGYG000001770_01639</t>
  </si>
  <si>
    <t>65823;56124</t>
  </si>
  <si>
    <t>4P2HF@976|Bacteroidetes</t>
  </si>
  <si>
    <t>Nitroreductase family	2FMIY@200643|Bacteroidia	C	Nitroreductase family</t>
  </si>
  <si>
    <t>PG_ 1076</t>
  </si>
  <si>
    <t>MGYG000001770_01133</t>
  </si>
  <si>
    <t>1076</t>
  </si>
  <si>
    <t>Belongs to the phosphoglycerate kinase family	2FM2Q@200643|Bacteroidia	F	Belongs to the phosphoglycerate kinase family</t>
  </si>
  <si>
    <t>PG_ 30949</t>
  </si>
  <si>
    <t>MGYG000000022_02128</t>
  </si>
  <si>
    <t>30949</t>
  </si>
  <si>
    <t>MGYG000000022_02128;MGYG000004679_00681</t>
  </si>
  <si>
    <t>22;21;</t>
  </si>
  <si>
    <t>ROK family	248U9@186801|Clostridia	GK	ROK family	3WHF9@541000|Ruminococcaceae	GK	Psort location Cytoplasmic, score</t>
  </si>
  <si>
    <t>PG_ 6960</t>
  </si>
  <si>
    <t>MGYG000004158_00545</t>
  </si>
  <si>
    <t>6960</t>
  </si>
  <si>
    <t>MGYG000004158_00545;MGYG000004717_01607;MGYG000004804_00149;MGYG000002903_00239</t>
  </si>
  <si>
    <t>26;1;1;1;</t>
  </si>
  <si>
    <t>25;1;1;1;</t>
  </si>
  <si>
    <t>Histone-like DNA-binding protein which is capable of wrapping DNA to stabilize it, and thus to prevent its denaturation under extreme environmental conditions	4H539@909932|Negativicutes	L	Histone-like DNA-binding protein which is capable of wrapping DNA to stabilize it, and thus to prevent its denaturation under extreme environmental conditions</t>
  </si>
  <si>
    <t>PG_ 59063</t>
  </si>
  <si>
    <t>MGYG000002293_00572</t>
  </si>
  <si>
    <t>59063</t>
  </si>
  <si>
    <t>MGYG000002293_00572;MGYG000004456_01771;MGYG000002834_00096;MGYG000003697_00091;MGYG000002603_02124;MGYG000002080_01946</t>
  </si>
  <si>
    <t>13;2;8;8;4;1;</t>
  </si>
  <si>
    <t>2EIJE@1|root</t>
  </si>
  <si>
    <t>33CAQ@2|Bacteria	S	Psort location CytoplasmicMembrane, score	4NXJ4@976|Bacteroidetes	S	Psort location CytoplasmicMembrane, score	2FP62@200643|Bacteroidia	S	Psort location CytoplasmicMembrane, score</t>
  </si>
  <si>
    <t>PG_ 7196</t>
  </si>
  <si>
    <t>MGYG000000644_02391</t>
  </si>
  <si>
    <t>9111;9151;7196;21579</t>
  </si>
  <si>
    <t>GO:0003674,GO:0003824,GO:0004807,GO:0005575,GO:0005622,GO:0005623,GO:0005737,GO:0005829,GO:0005975,GO:0005996,GO:0006006,GO:0006066,GO:0006071,GO:0006081,GO:0006082,GO:0006090,GO:0006091,GO:0006094,GO:0006096,GO:0006139,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0016051,GO:0016052,GO:0016053,GO:0016310,GO:0016853,GO:0016860,GO:0016861,GO:0017144,GO:0018130,GO:0019318,GO:0019319,GO:0019359,GO:0019362,GO:0019363,GO:0019400,GO:0019405,GO:0019438,GO:0019439,GO:0019563,GO:0019637,GO:0019682,GO:0019693,GO:0019751,GO:0019752,GO:0032787,GO:0034404,GO:0034641,GO:0034654,GO:0034655,GO:0042866,GO:0043436,GO:0044237,GO:0044238,GO:0044248,GO:0044249,GO:0044262,GO:0044270,GO:0044271,GO:0044275,GO:0044281,GO:0044282,GO:0044283,GO:0044424,GO:0044444,GO:0044464,GO:0046031,GO:0046034,GO:0046164,GO:0046166,GO:0046174,GO:0046184,GO:0046364,GO:0046390,GO:0046394,GO:0046434,GO:0046483,GO:0046496,GO:0046700,GO:0046939,GO:0051186,GO:0051188,GO:0055086,GO:0071704,GO:0072330,GO:0072521,GO:0072522,GO:0072524,GO:0072525,GO:0090407,GO:1901135,GO:1901137,GO:1901292,GO:1901293,GO:1901360,GO:1901361,GO:1901362,GO:1901564,GO:1901566,GO:1901575,GO:1901576,GO:1901615,GO:1901616</t>
  </si>
  <si>
    <t>molecular_function;catalytic activity;triose-phosphate isomerase activity;cellular_component;intracellular;cell;cytoplasm;cytosol;carbohydrate metabolic process;monosaccharide metabolic process;glucose metabolic process;alcohol metabolic process;glycerol metabolic process;cellular aldehyde metabolic process;organic acid metabolic process;pyruvate metabolic process;generation of precursor metabolites and energy;gluconeogenesis;glycolytic process;nucleobase-containing compound metabolic process;purine nucleotide metabolic process;purine nucleotide biosynthetic process;nucleoside diphosphate phosphorylation;cellular aromatic compound metabolic process;coenzyme metabolic process;oxidoreduction coenzyme metabolic process;nucleoside phosphate metabolic process;ATP biosynthetic process;ATP generation from ADP;phosphorus metabolic process;phosphate-containing compound metabolic process;nitrogen compound metabolic process;biological_process;metabolic process;catabolic process;biosynthetic process;coenzyme biosynthetic process;nucleotide metabolic process;nucleoside monophosphate metabolic process;nucleoside monophosphate biosynthetic process;purine nucleoside monophosphate metabolic process;purine nucleoside monophosphate biosynthetic process;nucleoside diphosphate metabolic process;purine nucleoside diphosphate metabolic process;nucleoside triphosphate metabolic process;nucleoside triphosphate biosynthetic process;purine nucleoside triphosphate metabolic process;purine nucleoside triphosphate biosynthetic process;purine ribonucleotide metabolic process;purine ribonucleotide biosynthetic process;ribonucleoside monophosphate biosynthetic process;ribonucleoside monophosphate metabolic process;nucleotide biosynthetic process;nucleotide catabolic process;purine ribonucleoside monophosphate metabolic process;purine ribonucleoside monophosphate biosynthetic process;purine ribonucleoside diphosphate metabolic process;ribonucleoside diphosphate metabolic process;ribonucleoside triphosphate metabolic process;ribonucleoside triphosphate biosynthetic process;purine ribonucleoside triphosphate metabolic process;purine ribonucleoside triphosphate biosynthetic process;ribonucleotide metabolic process;ribonucleotide biosynthetic process;cellular process;carbohydrate biosynthetic process;carbohydrate catabolic process;organic acid biosynthetic process;phosphorylation;isomerase activity;intramolecular oxidoreductase activity;intramolecular oxidoreductase activity, interconverting aldoses and ketoses;drug metabolic process;heterocycle biosynthetic process;hexose metabolic process;hexose biosynthetic process;nicotinamide nucleotide biosynthetic process;pyridine nucleotide metabolic process;pyridine nucleotide biosynthetic process;alditol metabolic process;alditol catabolic process;aromatic compound biosynthetic process;aromatic compound catabolic process;glycerol catabolic process;organophosphate metabolic process;glyceraldehyde-3-phosphate metabolic process;ribose phosphate metabolic process;polyol metabolic process;carboxylic acid metabolic process;monocarboxylic acid metabolic process;nucleobase-containing small molecule biosynthetic process;cellular nitrogen compound metabolic process;nucleobase-containing compound biosynthetic process;nucleobase-containing compound catabolic process;pyruvate biosynthetic process;oxoacid metabolic process;cellular metabolic process;primary metabolic process;cellular catabolic process;cellular biosynthetic process;cellular carbohydrate metabolic process;cellular nitrogen compound catabolic process;cellular nitrogen compound biosynthetic process;cellular carbohydrate catabolic process;small molecule metabolic process;small molecule catabolic process;small molecule biosynthetic process;obsolete intracellular part;obsolete cytoplasmic part;obsolete cell part;ADP metabolic process;ATP metabolic process;alcohol catabolic process;glyceraldehyde-3-phosphate biosynthetic process;polyol catabolic process;aldehyde biosynthetic process;monosaccharide biosynthetic process;ribose phosphate biosynthetic process;carboxylic acid biosynthetic process;organophosphate catabolic process;heterocycle metabolic process;nicotinamide nucleotide metabolic process;heterocycle catabolic process;nucleotide phosphorylation;cofactor metabolic process;cofactor biosynthetic process;nucleobase-containing small molecule metabolic process;organic substance metabolic process;monocarboxylic acid biosynthetic process;purine-containing compound metabolic process;purine-containing compound biosynthetic process;pyridine-containing compound metabolic process;pyridine-containing compound biosynthetic process;organophosphate biosynthetic process;carbohydrate derivative metabolic process;carbohydrate derivative biosynthetic process;nucleoside phosphate catabolic process;nucleoside phosphate biosynthetic process;organic cyclic compound metabolic process;organic cyclic compound catabolic process;organic cyclic compound biosynthetic process;organonitrogen compound metabolic process;organonitrogen compound biosynthetic process;organic substance catabolic process;organic substance biosynthetic process;organic hydroxy compound metabolic process;organic hydroxy compound catabolic process</t>
  </si>
  <si>
    <t>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t>
  </si>
  <si>
    <t>DoxX,MauE,TIM</t>
  </si>
  <si>
    <t>COG2259</t>
  </si>
  <si>
    <t>Uncharacterized membrane protein YphA, DoxX/SURF4 family</t>
  </si>
  <si>
    <t>4NE2F@976|Bacteroidetes</t>
  </si>
  <si>
    <t>Involved in the gluconeogenesis. Catalyzes stereospecifically the conversion of dihydroxyacetone phosphate (DHAP) to D-glyceraldehyde-3-phosphate (G3P)	2FNEK@200643|Bacteroidia	G	Involved in the gluconeogenesis. Catalyzes stereospecifically the conversion of dihydroxyacetone phosphate (DHAP) to D-glyceraldehyde-3-phosphate (G3P)</t>
  </si>
  <si>
    <t>PG_ 805</t>
  </si>
  <si>
    <t>MGYG000001770_01862</t>
  </si>
  <si>
    <t>805</t>
  </si>
  <si>
    <t>Outer membrane protein OprM</t>
  </si>
  <si>
    <t>Efflux transporter, outer membrane factor lipoprotein, NodT family</t>
  </si>
  <si>
    <t>4NDZK@976|Bacteroidetes</t>
  </si>
  <si>
    <t>Efflux transporter, outer membrane factor	2FND5@200643|Bacteroidia	MU	Efflux transporter, outer membrane factor lipoprotein, NodT family</t>
  </si>
  <si>
    <t>PG_ 9164</t>
  </si>
  <si>
    <t>MGYG000002482_00753</t>
  </si>
  <si>
    <t>8960;9164</t>
  </si>
  <si>
    <t>PG_ 13892</t>
  </si>
  <si>
    <t>MGYG000002321_02378</t>
  </si>
  <si>
    <t>13892</t>
  </si>
  <si>
    <t>MGYG000002321_02378;MGYG000000033_01930</t>
  </si>
  <si>
    <t>36;10;</t>
  </si>
  <si>
    <t>20;0;</t>
  </si>
  <si>
    <t>Aspartate-semialdehyde dehydrogenase 2</t>
  </si>
  <si>
    <t>PG_ 104315</t>
  </si>
  <si>
    <t>MGYG000000002_02911</t>
  </si>
  <si>
    <t>104315</t>
  </si>
  <si>
    <t>MGYG000000002_02911;MGYG000000201_00442</t>
  </si>
  <si>
    <t>SpoVK</t>
  </si>
  <si>
    <t>TPR_19,TPR_8</t>
  </si>
  <si>
    <t>COG0464</t>
  </si>
  <si>
    <t>MDT</t>
  </si>
  <si>
    <t>AAA+-type ATPase, SpoVK/Ycf46/Vps4 family</t>
  </si>
  <si>
    <t>1TY3C@1239|Firmicutes</t>
  </si>
  <si>
    <t>Psort location Cytoplasmic, score	248IE@186801|Clostridia	O	Psort location Cytoplasmic, score	3WGDF@541000|Ruminococcaceae	O	Psort location Cytoplasmic, score</t>
  </si>
  <si>
    <t>PG_ 1087</t>
  </si>
  <si>
    <t>MGYG000003899_01133</t>
  </si>
  <si>
    <t>1087;843;1747;781;890;937;732;1520</t>
  </si>
  <si>
    <t>PG_ 38931</t>
  </si>
  <si>
    <t>MGYG000000022_00101</t>
  </si>
  <si>
    <t>38931</t>
  </si>
  <si>
    <t>HTH-type transcriptional repressor PurR</t>
  </si>
  <si>
    <t>ko:K02529,ko:K03604</t>
  </si>
  <si>
    <t>LacI,Peripla_BP_1,Peripla_BP_3</t>
  </si>
  <si>
    <t>COG1609</t>
  </si>
  <si>
    <t>DNA-binding transcriptional regulator, LacI/PurR family</t>
  </si>
  <si>
    <t>1TRFH@1239|Firmicutes</t>
  </si>
  <si>
    <t>Transcriptional regulator	24A4M@186801|Clostridia	K	lacI family	3WGP8@541000|Ruminococcaceae	K	sugar-binding domain protein</t>
  </si>
  <si>
    <t>PG_ 55404</t>
  </si>
  <si>
    <t>MGYG000001365_01945</t>
  </si>
  <si>
    <t>55404</t>
  </si>
  <si>
    <t>MGYG000001365_01945;MGYG000000591_02071</t>
  </si>
  <si>
    <t>DAK1 domain protein</t>
  </si>
  <si>
    <t>dhaK</t>
  </si>
  <si>
    <t>Dak1,Dak2</t>
  </si>
  <si>
    <t>Dihydroxyacetone kinase	4H3HH@909932|Negativicutes	G	DAK1 domain protein</t>
  </si>
  <si>
    <t>PG_ 35299</t>
  </si>
  <si>
    <t>MGYG000003921_02064</t>
  </si>
  <si>
    <t>39105;35299</t>
  </si>
  <si>
    <t>Glycosyltransferase family 36</t>
  </si>
  <si>
    <t>Glycosyltransferase 36 associated	248YP@186801|Clostridia	G	Glycosyltransferase 36 associated	3WGK9@541000|Ruminococcaceae	G	Glycosyltransferase family 36</t>
  </si>
  <si>
    <t>PG_ 2384</t>
  </si>
  <si>
    <t>MGYG000004371_01181</t>
  </si>
  <si>
    <t>2384;5306</t>
  </si>
  <si>
    <t>Response regulator MprA</t>
  </si>
  <si>
    <t>rprY</t>
  </si>
  <si>
    <t>4NF1I@976|Bacteroidetes</t>
  </si>
  <si>
    <t>COG0745 Response regulators consisting of a CheY-like receiver domain and a winged-helix DNA-binding domain	2FNZV@200643|Bacteroidia	K	transcriptional regulatory protein</t>
  </si>
  <si>
    <t>PG_ 553</t>
  </si>
  <si>
    <t>MGYG000002834_01614</t>
  </si>
  <si>
    <t>553;1837</t>
  </si>
  <si>
    <t>254;</t>
  </si>
  <si>
    <t>PG_ 41246</t>
  </si>
  <si>
    <t>MGYG000000743_01281</t>
  </si>
  <si>
    <t>5906;71025;16758;7947;1341;41246;9439;4004;7536;22758;21592;6295;6141;50688</t>
  </si>
  <si>
    <t>PG_ 3890</t>
  </si>
  <si>
    <t>MGYG000001695_02237</t>
  </si>
  <si>
    <t>4140;3890;1674</t>
  </si>
  <si>
    <t>Hallella colorans</t>
  </si>
  <si>
    <t>PG_ 67232</t>
  </si>
  <si>
    <t>MGYG000001866_01806</t>
  </si>
  <si>
    <t>79818;72738;67232</t>
  </si>
  <si>
    <t>MGYG000001866_01806;MGYG000004758_00492;MGYG000002133_01335;MGYG000003535_01269;MGYG000003610_01256;MGYG000002108_01808</t>
  </si>
  <si>
    <t>9;4;2;4;2;5;</t>
  </si>
  <si>
    <t>Di-/tripeptide transporter</t>
  </si>
  <si>
    <t>amino acid peptide transporter</t>
  </si>
  <si>
    <t>ko:K03305</t>
  </si>
  <si>
    <t>2.A.17</t>
  </si>
  <si>
    <t>OMP_b-brl_2,PTR2</t>
  </si>
  <si>
    <t>COG3104</t>
  </si>
  <si>
    <t>Dipeptide/tripeptide permease</t>
  </si>
  <si>
    <t>4NE8R@976|Bacteroidetes</t>
  </si>
  <si>
    <t>amino acid peptide transporter	2FNB6@200643|Bacteroidia	P	amino acid peptide transporter</t>
  </si>
  <si>
    <t>PG_ 40975</t>
  </si>
  <si>
    <t>MGYG000002181_01607</t>
  </si>
  <si>
    <t>40975</t>
  </si>
  <si>
    <t>Muribaculaceae</t>
  </si>
  <si>
    <t>Formyl-CoA:oxalate CoA-transferase</t>
  </si>
  <si>
    <t>Involved in the catabolism of oxalate and in the adapatation to low pH via the induction of the oxalate-dependent acid tolerance response (ATR). Catalyzes the transfer of the CoA moiety from formyl-CoA to oxalate</t>
  </si>
  <si>
    <t>frc</t>
  </si>
  <si>
    <t>2.8.3.15,2.8.3.16</t>
  </si>
  <si>
    <t>Succinyl-CoA:(R)-benzylsuccinate CoA-transferase.;Formyl-CoA transferase.</t>
  </si>
  <si>
    <t>Succinyl-CoA + (R)-2-benzylsuccinate = succinate + (R)-2-benzylsuccinyl-CoA.;Formyl-CoA + oxalate = formate + oxalyl-CoA.</t>
  </si>
  <si>
    <t>Formyl-CoA oxalate CoA-transferase.;Benzylsuccinate CoA-transferase.;Formyl-coenzyme A transferase.</t>
  </si>
  <si>
    <t>ko:K07544,ko:K07749</t>
  </si>
  <si>
    <t>ko00623,ko01100,ko01120,ko01220,map00623,map01100,map01120,map01220</t>
  </si>
  <si>
    <t>Toluene degradation;Metabolic pathways;Microbial metabolism in diverse environments;Degradation of aromatic compounds</t>
  </si>
  <si>
    <t>M00418</t>
  </si>
  <si>
    <t>R05588</t>
  </si>
  <si>
    <t>RC00014,RC00137</t>
  </si>
  <si>
    <t>CoA_transf_3</t>
  </si>
  <si>
    <t>COG1804</t>
  </si>
  <si>
    <t>Crotonobetainyl-CoA:carnitine CoA-transferase CaiB and related acyl-CoA transferases</t>
  </si>
  <si>
    <t>2GIU7@201174|Actinobacteria</t>
  </si>
  <si>
    <t>L-carnitine dehydratase bile acid-inducible protein F	4D07S@85004|Bifidobacteriales	C	Involved in the catabolism of oxalate and in the adapatation to low pH via the induction of the oxalate-dependent acid tolerance response (ATR). Catalyzes the transfer of the CoA moiety from formyl-CoA to oxalate</t>
  </si>
  <si>
    <t>PG_ 43026</t>
  </si>
  <si>
    <t>MGYG000002293_01687</t>
  </si>
  <si>
    <t>36756;43026</t>
  </si>
  <si>
    <t>MGYG000002293_01687;MGYG000003697_01183;MGYG000004456_00251;MGYG000000553_02170;MGYG000000631_01756;MGYG000002080_01320;MGYG000000695_00742;MGYG000002834_01974;MGYG000002603_01414;MGYG000000272_01377</t>
  </si>
  <si>
    <t>26;16;18;18;9;6;23;24;18;20;</t>
  </si>
  <si>
    <t>10;3;3;4;4;2;8;8;3;6;</t>
  </si>
  <si>
    <t>Belongs to the ATCase OTCase family	2FNR9@200643|Bacteroidia	E	Belongs to the ATCase OTCase family</t>
  </si>
  <si>
    <t>PG_ 6376</t>
  </si>
  <si>
    <t>MGYG000001507_06245</t>
  </si>
  <si>
    <t>6376</t>
  </si>
  <si>
    <t>MGYG000001507_06245;MGYG000003072_05774</t>
  </si>
  <si>
    <t>172;101;</t>
  </si>
  <si>
    <t>iSB619.SA_RS02960</t>
  </si>
  <si>
    <t>This protein promotes the GTP-dependent binding of aminoacyl-tRNA to the A-site of ribosomes during protein biosynthesis	4HAEH@91061|Bacilli	J	This protein promotes the GTP-dependent binding of aminoacyl-tRNA to the A-site of ribosomes during protein biosynthesis	26UPG@186822|Paenibacillaceae	J	This protein promotes the GTP-dependent binding of aminoacyl-tRNA to the A-site of ribosomes during protein biosynthesis</t>
  </si>
  <si>
    <t>PG_ 36855</t>
  </si>
  <si>
    <t>MGYG000000013_00624</t>
  </si>
  <si>
    <t>36855</t>
  </si>
  <si>
    <t>glutamate synthase	2FMJF@200643|Bacteroidia	C	glutamate synthase (NADPH)	4AKVY@815|Bacteroidaceae	C	Psort location Cytoplasmic, score 9.97</t>
  </si>
  <si>
    <t>PG_ 55742</t>
  </si>
  <si>
    <t>MGYG000000272_00010</t>
  </si>
  <si>
    <t>55742;82937</t>
  </si>
  <si>
    <t>ATP synthase subunit a</t>
  </si>
  <si>
    <t>it plays a direct role in the translocation of protons across the membrane</t>
  </si>
  <si>
    <t>atpB</t>
  </si>
  <si>
    <t>ko:K02108</t>
  </si>
  <si>
    <t>ko00000,ko00001,ko00002,ko00194,ko03110</t>
  </si>
  <si>
    <t>ATP-synt_A</t>
  </si>
  <si>
    <t>COG0356</t>
  </si>
  <si>
    <t>FoF1-type ATP synthase, membrane subunit a</t>
  </si>
  <si>
    <t>4NEPK@976|Bacteroidetes</t>
  </si>
  <si>
    <t>it plays a direct role in the translocation of protons across the membrane	2FNAB@200643|Bacteroidia	C	it plays a direct role in the translocation of protons across the membrane</t>
  </si>
  <si>
    <t>PG_ 2183</t>
  </si>
  <si>
    <t>MGYG000003335_01155</t>
  </si>
  <si>
    <t>2183</t>
  </si>
  <si>
    <t>Aldolase	248B7@186801|Clostridia	G	Fructose-1,6-bisphosphate aldolase, class II	3XZ5J@572511|Blautia	G	Psort location Cytoplasmic, score 8.87</t>
  </si>
  <si>
    <t>PG_ 45984</t>
  </si>
  <si>
    <t>MGYG000000193_01499</t>
  </si>
  <si>
    <t>45984</t>
  </si>
  <si>
    <t>Carbamate kinase 1</t>
  </si>
  <si>
    <t>Amino acid kinase family</t>
  </si>
  <si>
    <t>arcC</t>
  </si>
  <si>
    <t>2.7.2.2</t>
  </si>
  <si>
    <t>Carbamate kinase.</t>
  </si>
  <si>
    <t>ATP + NH(3) + hydrogen carbonate = ADP + carbamoyl phosphate + H(2)O.</t>
  </si>
  <si>
    <t>ko:K00926</t>
  </si>
  <si>
    <t>ko00220,ko00230,ko00910,ko01100,ko01120,ko01200,map00220,map00230,map00910,map01100,map01120,map01200</t>
  </si>
  <si>
    <t>Arginine biosynthesis;Purine metabolism;Nitrogen metabolism;Metabolic pathways;Microbial metabolism in diverse environments;Carbon metabolism</t>
  </si>
  <si>
    <t>R00150,R01395</t>
  </si>
  <si>
    <t>RC00002,RC00043,RC02803,RC02804</t>
  </si>
  <si>
    <t>COG0549</t>
  </si>
  <si>
    <t>Carbamate kinase</t>
  </si>
  <si>
    <t>1TP9H@1239|Firmicutes</t>
  </si>
  <si>
    <t>Belongs to the carbamate kinase family	2482W@186801|Clostridia	E	carbamate kinase	4BW36@830|Butyrivibrio	E	Amino acid kinase family</t>
  </si>
  <si>
    <t>PG_ 67283</t>
  </si>
  <si>
    <t>MGYG000000534_01457</t>
  </si>
  <si>
    <t>67283</t>
  </si>
  <si>
    <t>TonB-linked outer membrane protein, SusC RagA family	2FX3T@200643|Bacteroidia	P	TonB-linked outer membrane protein, SusC RagA family</t>
  </si>
  <si>
    <t>PG_ 54455</t>
  </si>
  <si>
    <t>MGYG000000231_01633</t>
  </si>
  <si>
    <t>54455</t>
  </si>
  <si>
    <t>2BHVS@1|root</t>
  </si>
  <si>
    <t>32BZM@2|Bacteria	S		1W35H@1239|Firmicutes	S</t>
  </si>
  <si>
    <t>PG_ 21739</t>
  </si>
  <si>
    <t>MGYG000002993_00728</t>
  </si>
  <si>
    <t>21739;18947;24686</t>
  </si>
  <si>
    <t>Evtepia gabavorous</t>
  </si>
  <si>
    <t>Evtepia</t>
  </si>
  <si>
    <t>MreB/Mbl protein</t>
  </si>
  <si>
    <t>Heat shock 70 kDa protein	248QV@186801|Clostridia	O	Heat shock 70 kDa protein	2N6EU@216572|Oscillospiraceae	O	MreB/Mbl protein</t>
  </si>
  <si>
    <t>PG_ 20737</t>
  </si>
  <si>
    <t>MGYG000002882_00223</t>
  </si>
  <si>
    <t>19644;20737</t>
  </si>
  <si>
    <t>MGYG000002882_00223;MGYG000001444_00427</t>
  </si>
  <si>
    <t>86;20;</t>
  </si>
  <si>
    <t>PG_ 37100</t>
  </si>
  <si>
    <t>MGYG000002293_01643</t>
  </si>
  <si>
    <t>37100</t>
  </si>
  <si>
    <t>MGYG000002293_01643;MGYG000001770_00253;MGYG000003697_02816;MGYG000002080_01191;MGYG000004456_00675;MGYG000002834_01938;MGYG000000644_00807;MGYG000002603_00479</t>
  </si>
  <si>
    <t>29;15;22;22;19;17;16;11;</t>
  </si>
  <si>
    <t>28;15;22;22;19;17;16;11;</t>
  </si>
  <si>
    <t>Na(+)-translocating NADH-quinone reductase subunit C</t>
  </si>
  <si>
    <t>nqrC</t>
  </si>
  <si>
    <t>ko:K00348</t>
  </si>
  <si>
    <t>FMN_bind</t>
  </si>
  <si>
    <t>COG2869</t>
  </si>
  <si>
    <t>Na+-transporting NADH:ubiquinone oxidoreductase, subunit NqrC</t>
  </si>
  <si>
    <t>4NF7A@976|Bacteroidetes</t>
  </si>
  <si>
    <t>NQR complex catalyzes the reduction of ubiquinone-1 to ubiquinol by two successive reactions, coupled with the transport of Na( ) ions from the cytoplasm to the periplasm. NqrA to NqrE are probably involved in the second step, the conversion of ubisemiquinone to ubiquinol	2FMQM@200643|Bacteroidia	C	NQR complex catalyzes the reduction of ubiquinone-1 to ubiquinol by two successive reactions, coupled with the transport of Na( ) ions from the cytoplasm to the periplasm. NqrA to NqrE are probably involved in the second step, the conversion of ubisemiquinone to ubiquinol</t>
  </si>
  <si>
    <t>PG_ 29962</t>
  </si>
  <si>
    <t>MGYG000000263_02710</t>
  </si>
  <si>
    <t>29962</t>
  </si>
  <si>
    <t>Belongs to the pyruvate kinase family	2489V@186801|Clostridia	G	Belongs to the pyruvate kinase family	3XZ4X@572511|Blautia	G	Psort location Cytoplasmic, score 8.87</t>
  </si>
  <si>
    <t>PG_ 39759</t>
  </si>
  <si>
    <t>MGYG000003266_00918</t>
  </si>
  <si>
    <t>39759;36017;39862</t>
  </si>
  <si>
    <t>MGYG000003266_00918;MGYG000002083_00510;MGYG000002919_00809;MGYG000000085_01384;MGYG000004466_00167;MGYG000000835_01326;MGYG000002932_00072;MGYG000002778_01318;MGYG000004666_00949;MGYG000000777_00127;MGYG000000936_01231</t>
  </si>
  <si>
    <t>21;6;9;4;14;4;4;5;5;3;5;</t>
  </si>
  <si>
    <t>6;4;4;4;1;4;4;0;0;0;4;</t>
  </si>
  <si>
    <t>Adenine deaminase</t>
  </si>
  <si>
    <t>Belongs to the metallo-dependent hydrolases superfamily. Adenine deaminase family</t>
  </si>
  <si>
    <t>ade</t>
  </si>
  <si>
    <t>3.5.4.2</t>
  </si>
  <si>
    <t>Adenine deaminase.</t>
  </si>
  <si>
    <t>Adenine + H(2)O = hypoxanthine + NH(3).</t>
  </si>
  <si>
    <t>Adenase.;Adenine aminase.</t>
  </si>
  <si>
    <t>ko:K01486</t>
  </si>
  <si>
    <t>R01244</t>
  </si>
  <si>
    <t>RC00477</t>
  </si>
  <si>
    <t>Adenine_deam_C,Amidohydro_1</t>
  </si>
  <si>
    <t>COG1001</t>
  </si>
  <si>
    <t>2GNKZ@201174|Actinobacteria</t>
  </si>
  <si>
    <t>Belongs to the metallo-dependent hydrolases superfamily. Adenine deaminase family	4CVBQ@84998|Coriobacteriia	F	Belongs to the metallo-dependent hydrolases superfamily. Adenine deaminase family</t>
  </si>
  <si>
    <t>PG_ 20933</t>
  </si>
  <si>
    <t>MGYG000002321_00353</t>
  </si>
  <si>
    <t>20933</t>
  </si>
  <si>
    <t>PG_ 25914</t>
  </si>
  <si>
    <t>MGYG000001770_00585;MGYG000002293_00482</t>
  </si>
  <si>
    <t>25914</t>
  </si>
  <si>
    <t>MGYG000001770_00585;MGYG000002293_00482;MGYG000002784_00464;MGYG000000553_00545;MGYG000003287_00295;MGYG000000272_00821;MGYG000001056_02462;MGYG000004622_00929;MGYG000000695_00974;MGYG000002603_01743;MGYG000003152_01909;MGYG000000534_01347</t>
  </si>
  <si>
    <t>36;35;7;31;31;34;30;26;33;33;27;23;</t>
  </si>
  <si>
    <t>13;13;0;12;9;11;9;8;11;11;10;7;</t>
  </si>
  <si>
    <t>GO:0003674,GO:0003735,GO:0005198,GO:0005575,GO:0005622,GO:0005623,GO:0005737,GO:0005829,GO:0005840,GO:0006412,GO:0006518,GO:0006807,GO:0008150,GO:0008152,GO:0009058,GO:0009059,GO:0009987,GO:0010467,GO:0015935,GO:0019538,GO:0022613,GO:0032991,GO:0034641,GO:0034645,GO:0042254,GO:0043043,GO:0043170,GO:0043226,GO:0043228,GO:0043229,GO:0043232,GO:0043603,GO:0043604,GO:0044085,GO:0044237,GO:0044238,GO:0044249,GO:0044260,GO:0044267,GO:0044271,GO:0044391,GO:0044422,GO:0044424,GO:0044444,GO:0044446,GO:0044464,GO:0071704,GO:0071840,GO:1901564,GO:1901566,GO:1901576,GO:1990904</t>
  </si>
  <si>
    <t>molecular_function;structural constituent of ribosome;structural molecule activity;cellular_component;intracellular;cell;cytoplasm;cytosol;ribosome;translation;peptide metabolic process;nitrogen compound metabolic process;biological_process;metabolic process;biosynthetic process;macromolecule biosynthetic process;cellular process;gene expression;small ribosomal subunit;protein metabolic process;ribonucleoprotein complex biogenesis;protein-containing complex;cellular nitrogen compound metabolic process;cellular macromolecule biosynthetic process;ribosome biogenesis;peptide biosynthetic process;macromolecule metabolic process;organelle;non-membrane-bounded organelle;intracellular organelle;intracellular non-membrane-bounded organelle;cellular amide metabolic process;amide biosynthetic process;cellular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intracellular organelle part;obsolete cell part;organic substance metabolic process;cellular component organization or biogenesis;organonitrogen compound metabolic process;organonitrogen compound biosynthetic process;organic substance biosynthetic process;ribonucleoprotein complex</t>
  </si>
  <si>
    <t>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cellular_component;biological_process;biological_process;cellular_component;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cellular_component;cellular_component;cellular_component;cellular_component;cellular_component;cellular_component;biological_process;biological_process;biological_process;biological_process;biological_process;cellular_component</t>
  </si>
  <si>
    <t>4NNGZ@976|Bacteroidetes</t>
  </si>
  <si>
    <t>Located at the top of the head of the 30S subunit, it contacts several helices of the 16S rRNA. In the 70S ribosome it contacts the 23S rRNA (bridge B1a) and protein L5 of the 50S subunit (bridge B1b), connecting the 2 subunits	2FRYC@200643|Bacteroidia	J	Located at the top of the head of the 30S subunit, it contacts several helices of the 16S rRNA. In the 70S ribosome it contacts the 23S rRNA (bridge B1a) and protein L5 of the 50S subunit (bridge B1b), connecting the 2 subunits</t>
  </si>
  <si>
    <t>PG_ 30434</t>
  </si>
  <si>
    <t>MGYG000001313_01602</t>
  </si>
  <si>
    <t>30434</t>
  </si>
  <si>
    <t>Xylulose kinase</t>
  </si>
  <si>
    <t>Belongs to the xylose isomerase family	2FN9P@200643|Bacteroidia	G	Xylose isomerase	4AN2N@815|Bacteroidaceae	G	Psort location Cytoplasmic, score</t>
  </si>
  <si>
    <t>PG_ 11691</t>
  </si>
  <si>
    <t>MGYG000002757_00618</t>
  </si>
  <si>
    <t>54119;12042;11691;1404;2420</t>
  </si>
  <si>
    <t>MGYG000002757_00618;MGYG000002078_00611</t>
  </si>
  <si>
    <t>86;38;</t>
  </si>
  <si>
    <t>An automated process has identified a potential problem with this gene model</t>
  </si>
  <si>
    <t>2GTTT@201174|Actinobacteria</t>
  </si>
  <si>
    <t>formate acetyltransferase	4CUX4@84998|Coriobacteriia	C	An automated process has identified a potential problem with this gene model</t>
  </si>
  <si>
    <t>PG_ 48099</t>
  </si>
  <si>
    <t>MGYG000002321_02196</t>
  </si>
  <si>
    <t>48099</t>
  </si>
  <si>
    <t>MGYG000002321_02196;MGYG000001757_01972;MGYG000003587_00459;MGYG000000244_00313;MGYG000002770_00896</t>
  </si>
  <si>
    <t>6;2;1;2;2;</t>
  </si>
  <si>
    <t>Phosphoribosyl-ATP pyrophosphatase</t>
  </si>
  <si>
    <t>Phosphoribosyl-ATP</t>
  </si>
  <si>
    <t>hisE</t>
  </si>
  <si>
    <t>3.6.1.31</t>
  </si>
  <si>
    <t>Phosphoribosyl-ATP diphosphatase.</t>
  </si>
  <si>
    <t>1-(5-phospho-beta-D-ribosyl)-ATP + H(2)O = 1-(5-phospho-beta-D-ribosyl)-AMP + diphosphate.</t>
  </si>
  <si>
    <t>Phosphoribosyladenosine triphosphate pyrophosphatase.;Phosphoribosyl-ATP pyrophosphatase.</t>
  </si>
  <si>
    <t>ko:K01523</t>
  </si>
  <si>
    <t>R04035</t>
  </si>
  <si>
    <t>PRA-PH</t>
  </si>
  <si>
    <t>1VB6S@1239|Firmicutes</t>
  </si>
  <si>
    <t>Phosphoribosyl-ATP	24MP1@186801|Clostridia	E	Phosphoribosyl-ATP	3WJ8Q@541000|Ruminococcaceae	E	Phosphoribosyl-ATP</t>
  </si>
  <si>
    <t>PG_ 32114</t>
  </si>
  <si>
    <t>MGYG000000258_01699</t>
  </si>
  <si>
    <t>32114;15843</t>
  </si>
  <si>
    <t>PG_ 21789</t>
  </si>
  <si>
    <t>MGYG000000072_01917</t>
  </si>
  <si>
    <t>44954;21789</t>
  </si>
  <si>
    <t>PG_ 9868</t>
  </si>
  <si>
    <t>MGYG000000171_02841;MGYG000000200_01985;MGYG000000184_01004;MGYG000001338_03376</t>
  </si>
  <si>
    <t>9868</t>
  </si>
  <si>
    <t>MGYG000000171_02841;MGYG000000200_01985;MGYG000000184_01004;MGYG000001338_03376;MGYG000000252_01072;MGYG000000389_02262;MGYG000004855_00182</t>
  </si>
  <si>
    <t>36;34;34;35;30;26;26;</t>
  </si>
  <si>
    <t>6;5;5;5;3;1;1;</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</si>
  <si>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	24FQT@186801|Clostridia	J	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	21ZYE@1506553|Lachnoclostridium	J	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</si>
  <si>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PG_ 63730</t>
  </si>
  <si>
    <t>MGYG000001415_00296</t>
  </si>
  <si>
    <t>63730</t>
  </si>
  <si>
    <t>MGYG000001415_00296;MGYG000004756_00319</t>
  </si>
  <si>
    <t>Phosphorylase superfamily</t>
  </si>
  <si>
    <t>phosphorylase	2FM75@200643|Bacteroidia	F	phosphorylase	22U6F@171550|Rikenellaceae	F	Phosphorylase superfamily</t>
  </si>
  <si>
    <t>PG_ 5553</t>
  </si>
  <si>
    <t>MGYG000002438_02217</t>
  </si>
  <si>
    <t>8717;12867;5553;51689</t>
  </si>
  <si>
    <t>MGYG000002438_02217;MGYG000003542_00662;MGYG000003539_00300;MGYG000002218_02511;MGYG000001489_02623;MGYG000001878_01897;MGYG000004180_00306;MGYG000000138_02880;MGYG000000222_02478;MGYG000003701_04703</t>
  </si>
  <si>
    <t>25;10;7;12;16;9;9;15;9;14;</t>
  </si>
  <si>
    <t>15;2;2;4;6;4;4;6;4;5;</t>
  </si>
  <si>
    <t>30S ribosomal protein S17</t>
  </si>
  <si>
    <t>One of the primary rRNA binding proteins, it binds specifically to the 5'-end of 16S ribosomal RNA</t>
  </si>
  <si>
    <t>rpsQ</t>
  </si>
  <si>
    <t>ko:K02961</t>
  </si>
  <si>
    <t>Ribosomal_S17</t>
  </si>
  <si>
    <t>COG0186</t>
  </si>
  <si>
    <t>Ribosomal protein S17</t>
  </si>
  <si>
    <t>4NSB2@976|Bacteroidetes</t>
  </si>
  <si>
    <t>One of the primary rRNA binding proteins, it binds specifically to the 5'-end of 16S ribosomal RNA	2FTXY@200643|Bacteroidia	J	One of the primary rRNA binding proteins, it binds specifically to the 5'-end of 16S ribosomal RNA	22YB5@171551|Porphyromonadaceae	J	One of the primary rRNA binding proteins, it binds specifically to the 5'-end of 16S ribosomal RNA</t>
  </si>
  <si>
    <t>PG_ 30772</t>
  </si>
  <si>
    <t>MGYG000000089_01479</t>
  </si>
  <si>
    <t>48539;69059;42325;42592;25554;57119;66232;48495;30772;68057;49547;7170;45122;92019;21919;92751;52655;50538</t>
  </si>
  <si>
    <t>Located at the back of the 30S subunit body where it stabilizes the conformation of the head with respect to the body	24G5D@186801|Clostridia	J	Located at the back of the 30S subunit body where it stabilizes the conformation of the head with respect to the body	3WICZ@541000|Ruminococcaceae	J	Located at the back of the 30S subunit body where it stabilizes the conformation of the head with respect to the body</t>
  </si>
  <si>
    <t>PG_ 1336</t>
  </si>
  <si>
    <t>MGYG000002670_01319</t>
  </si>
  <si>
    <t>7116;1336</t>
  </si>
  <si>
    <t>putative ABC transporter ATP-binding protein NosF</t>
  </si>
  <si>
    <t>ABC transporter, ATP-binding protein	249VI@186801|Clostridia	V	Abc transporter	27K3J@186928|unclassified Lachnospiraceae	V	ATPases associated with a variety of cellular activities</t>
  </si>
  <si>
    <t>PG_ 2473</t>
  </si>
  <si>
    <t>MGYG000002720_00860</t>
  </si>
  <si>
    <t>2473;4252;9343</t>
  </si>
  <si>
    <t>MGYG000002720_00860;MGYG000004028_00918;MGYG000000133_00113</t>
  </si>
  <si>
    <t>74;31;2;</t>
  </si>
  <si>
    <t>14;7;2;</t>
  </si>
  <si>
    <t>L-lysine 2,3-aminomutase</t>
  </si>
  <si>
    <t>Lysine-2,3-aminomutase</t>
  </si>
  <si>
    <t>kamA</t>
  </si>
  <si>
    <t>5.4.3.2</t>
  </si>
  <si>
    <t>Lysine 2,3-aminomutase.</t>
  </si>
  <si>
    <t>L-lysine = (3S)-3,6-diaminohexanoate.</t>
  </si>
  <si>
    <t>ko:K01843</t>
  </si>
  <si>
    <t>ko00310,map00310</t>
  </si>
  <si>
    <t>Lysine degradation</t>
  </si>
  <si>
    <t>R00461</t>
  </si>
  <si>
    <t>RC00303</t>
  </si>
  <si>
    <t>Fer4_12,Fer4_14,LAM_C,Radical_SAM</t>
  </si>
  <si>
    <t>COG1509</t>
  </si>
  <si>
    <t>L-lysine 2,3-aminomutase (EF-P beta-lysylation pathway)</t>
  </si>
  <si>
    <t>1TQQZ@1239|Firmicutes</t>
  </si>
  <si>
    <t>Lysine 2,3-aminomutase YodO family protein	249JV@186801|Clostridia	E	TIGRFAM lysine 2,3-aminomutase YodO family protein	25UUF@186806|Eubacteriaceae	E	Lysine-2,3-aminomutase</t>
  </si>
  <si>
    <t>PG_ 81903</t>
  </si>
  <si>
    <t>MGYG000002492_00749</t>
  </si>
  <si>
    <t>81903</t>
  </si>
  <si>
    <t>MGYG000002492_00749;MGYG000000990_02025;MGYG000000201_02164;MGYG000002670_01489;MGYG000000193_03085;MGYG000000136_00852;MGYG000004296_00538;MGYG000003694_02116;MGYG000000123_04388</t>
  </si>
  <si>
    <t>9;2;2;7;2;2;2;4;2;</t>
  </si>
  <si>
    <t>Ribonuclease Z</t>
  </si>
  <si>
    <t>Zinc phosphodiesterase, which displays some tRNA 3'- processing endonuclease activity. Probably involved in tRNA maturation, by removing a 3'-trailer from precursor tRNA</t>
  </si>
  <si>
    <t>rnz</t>
  </si>
  <si>
    <t>3.1.26.11</t>
  </si>
  <si>
    <t>Ribonuclease Z.</t>
  </si>
  <si>
    <t>Endonucleolytic cleavage of RNA, removing extra 3' nucleotides from tRNAprecursor, generating 3' termini of tRNAs. A 3'-hydroxy group is left atthe tRNA terminus and a 5'-phosphoryl group is left at the trailermolecule.</t>
  </si>
  <si>
    <t>tRNase Z.;RNase Z.;3 tRNase.;tRNA 3 endonuclease.</t>
  </si>
  <si>
    <t>ko:K00784</t>
  </si>
  <si>
    <t>ko03013,map03013</t>
  </si>
  <si>
    <t>Nucleocytoplasmic transport</t>
  </si>
  <si>
    <t>Lactamase_B,Lactamase_B_2</t>
  </si>
  <si>
    <t>COG1234</t>
  </si>
  <si>
    <t>Ribonuclease BN, tRNA processing enzyme</t>
  </si>
  <si>
    <t>1TRGP@1239|Firmicutes</t>
  </si>
  <si>
    <t>Zinc phosphodiesterase, which displays some tRNA 3'- processing endonuclease activity. Probably involved in tRNA maturation, by removing a 3'-trailer from precursor tRNA	248EQ@186801|Clostridia	S	Zinc phosphodiesterase, which displays some tRNA 3'- processing endonuclease activity. Probably involved in tRNA maturation, by removing a 3'-trailer from precursor tRNA</t>
  </si>
  <si>
    <t>PG_ 39948</t>
  </si>
  <si>
    <t>MGYG000002545_00994</t>
  </si>
  <si>
    <t>39948</t>
  </si>
  <si>
    <t>putative oxidoreductase YdhV</t>
  </si>
  <si>
    <t>Aldehyde ferredoxin oxidoreductase, N-terminal domain</t>
  </si>
  <si>
    <t>1.2.7.5</t>
  </si>
  <si>
    <t>Aldehyde ferredoxin oxidoreductase.</t>
  </si>
  <si>
    <t>An aldehyde + H(2)O + 2 oxidized ferredoxin = a carboxylate + 2 H(+) +2 reduced ferredoxin.</t>
  </si>
  <si>
    <t>AOR.;Tungsten-containing aldehyde ferredoxin oxidoreductase.</t>
  </si>
  <si>
    <t>ko:K03738,ko:K19515</t>
  </si>
  <si>
    <t>ko00030,ko00362,ko01100,ko01120,ko01200,map00030,map00362,map01100,map01120,map01200</t>
  </si>
  <si>
    <t>Pentose phosphate pathway;Benzoate degradation;Metabolic pathways;Microbial metabolism in diverse environments;Carbon metabolism</t>
  </si>
  <si>
    <t>M00309,M00541</t>
  </si>
  <si>
    <t>R08571,R10961</t>
  </si>
  <si>
    <t>RC00242,RC01839</t>
  </si>
  <si>
    <t>AFOR_C,AFOR_N</t>
  </si>
  <si>
    <t>COG2414</t>
  </si>
  <si>
    <t>Aldehyde:ferredoxin oxidoreductase</t>
  </si>
  <si>
    <t>1TPT9@1239|Firmicutes</t>
  </si>
  <si>
    <t>Aldehyde ferredoxin oxidoreductase	2481Q@186801|Clostridia	C	Aldehyde ferredoxin oxidoreductase	3WQA7@541000|Ruminococcaceae	C	Aldehyde ferredoxin oxidoreductase, N-terminal domain</t>
  </si>
  <si>
    <t>PG_ 6300</t>
  </si>
  <si>
    <t>MGYG000002720_01759</t>
  </si>
  <si>
    <t>1918;8295;6300;35546</t>
  </si>
  <si>
    <t>MGYG000002720_01759;MGYG000002159_01871;MGYG000004193_00160;MGYG000002523_01004;MGYG000003872_00782;MGYG000000495_01659;MGYG000002074_00447;MGYG000001332_01849;MGYG000002736_00866;MGYG000002084_00157;MGYG000000130_00601;MGYG000000809_01596;MGYG000004475_00240;MGYG000002719_01791;MGYG000002173_00707;MGYG000001665_00616;MGYG000000033_01428;MGYG000002355_03292;MGYG000001732_00450</t>
  </si>
  <si>
    <t>28;1;1;7;1;1;1;1;1;1;1;1;14;1;1;1;1;1;1;</t>
  </si>
  <si>
    <t>17;1;1;1;1;1;1;1;1;1;1;1;7;1;1;1;1;1;1;</t>
  </si>
  <si>
    <t>2-oxoglutarate oxidoreductase subunit KorB</t>
  </si>
  <si>
    <t>PFAM thiamine pyrophosphate protein domain protein TPP-binding</t>
  </si>
  <si>
    <t>ko:K00175</t>
  </si>
  <si>
    <t>TPP_enzyme_C</t>
  </si>
  <si>
    <t>COG1013</t>
  </si>
  <si>
    <t>Pyruvate:ferredoxin oxidoreductase or related 2-oxoacid:ferredoxin oxidoreductase, beta subunit</t>
  </si>
  <si>
    <t>1UZ67@1239|Firmicutes</t>
  </si>
  <si>
    <t>Thiamine pyrophosphate	247Q7@186801|Clostridia	C	PFAM Thiamine pyrophosphate	36DRF@31979|Clostridiaceae	C	PFAM thiamine pyrophosphate protein domain protein TPP-binding</t>
  </si>
  <si>
    <t>PG_ 20811</t>
  </si>
  <si>
    <t>MGYG000000646_00904</t>
  </si>
  <si>
    <t>20811</t>
  </si>
  <si>
    <t>MGYG000000646_00904;MGYG000003437_02028;MGYG000003156_00269</t>
  </si>
  <si>
    <t>78;35;33;</t>
  </si>
  <si>
    <t>PG_ 49929</t>
  </si>
  <si>
    <t>MGYG000000002_02131;MGYG000000201_01679</t>
  </si>
  <si>
    <t>49929</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</si>
  <si>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247SF@186801|Clostridia	L	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	3WGST@541000|Ruminococcaceae	L	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</si>
  <si>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PG_ 56215</t>
  </si>
  <si>
    <t>MGYG000000002_00046</t>
  </si>
  <si>
    <t>56215</t>
  </si>
  <si>
    <t>MGYG000000002_00046;MGYG000004680_03099;MGYG000000142_00069;MGYG000001690_01726;MGYG000000665_00851;MGYG000000477_00025;MGYG000000204_01864;MGYG000003646_00108;MGYG000000175_02828;MGYG000004799_00572;MGYG000000325_00067;MGYG000002772_00052;MGYG000000242_01696;MGYG000000515_01137;MGYG000003481_00515;MGYG000001309_01747;MGYG000004762_00511</t>
  </si>
  <si>
    <t>8;3;3;2;1;1;1;1;3;3;3;4;2;2;1;1;3;</t>
  </si>
  <si>
    <t>4;2;0;1;1;1;1;1;2;2;2;2;2;2;1;1;2;</t>
  </si>
  <si>
    <t>DNA recombination-mediator protein A</t>
  </si>
  <si>
    <t>DNA_processg_A</t>
  </si>
  <si>
    <t>1TPP7@1239|Firmicutes</t>
  </si>
  <si>
    <t>DNA protecting protein DprA	24AS2@186801|Clostridia	LU	DNA protecting protein DprA	27IHK@186928|unclassified Lachnospiraceae	LU	DNA recombination-mediator protein A</t>
  </si>
  <si>
    <t>PG_ 51943</t>
  </si>
  <si>
    <t>MGYG000001714_01571</t>
  </si>
  <si>
    <t>51943</t>
  </si>
  <si>
    <t>electron transfer flavoprotein</t>
  </si>
  <si>
    <t>ETF,ETF_alpha,Fer4,Fer4_4</t>
  </si>
  <si>
    <t>electron transfer flavoprotein	247NF@186801|Clostridia	C	electron transfer flavoprotein</t>
  </si>
  <si>
    <t>PG_ 15972</t>
  </si>
  <si>
    <t>MGYG000000036_01729</t>
  </si>
  <si>
    <t>15972</t>
  </si>
  <si>
    <t>Microvirga makkahensis</t>
  </si>
  <si>
    <t>Methylobacteriaceae</t>
  </si>
  <si>
    <t>Microvirga</t>
  </si>
  <si>
    <t>30S ribosomal protein S6</t>
  </si>
  <si>
    <t>Binds together with S18 to 16S ribosomal RNA</t>
  </si>
  <si>
    <t>rpsF</t>
  </si>
  <si>
    <t>ko:K02990</t>
  </si>
  <si>
    <t>Ribosomal_S6</t>
  </si>
  <si>
    <t>COG0360</t>
  </si>
  <si>
    <t>Ribosomal protein S6</t>
  </si>
  <si>
    <t>1VA18@1239|Firmicutes</t>
  </si>
  <si>
    <t>Binds together with S18 to 16S ribosomal RNA	24QZQ@186801|Clostridia	J	Binds together with S18 to 16S ribosomal RNA	3WK85@541000|Ruminococcaceae	J	Binds together with S18 to 16S ribosomal RNA</t>
  </si>
  <si>
    <t>PG_ 64742</t>
  </si>
  <si>
    <t>MGYG000000044_00974</t>
  </si>
  <si>
    <t>64742</t>
  </si>
  <si>
    <t>Imelysin</t>
  </si>
  <si>
    <t>Peptidase_M75</t>
  </si>
  <si>
    <t>4NGCP@976|Bacteroidetes</t>
  </si>
  <si>
    <t>Psort location CytoplasmicMembrane, score 9.97	2G2XV@200643|Bacteroidia	S	Psort location CytoplasmicMembrane, score 9.97	22Y5N@171551|Porphyromonadaceae	S	Imelysin</t>
  </si>
  <si>
    <t>PG_ 31240</t>
  </si>
  <si>
    <t>MGYG000000263_01508</t>
  </si>
  <si>
    <t>31240</t>
  </si>
  <si>
    <t>Catalyzes the NADPH-dependent formation of L-aspartate- semialdehyde (L-ASA) by the reductive dephosphorylation of L- aspartyl-4-phosphate	248ZR@186801|Clostridia	E	Catalyzes the NADPH-dependent formation of L-aspartate- semialdehyde (L-ASA) by the reductive dephosphorylation of L- aspartyl-4-phosphate	3XZ7K@572511|Blautia	C	Psort location Cytoplasmic, score 8.87</t>
  </si>
  <si>
    <t>PG_ 23834</t>
  </si>
  <si>
    <t>MGYG000002274_00521</t>
  </si>
  <si>
    <t>23834</t>
  </si>
  <si>
    <t>PG_ 59261</t>
  </si>
  <si>
    <t>MGYG000001658_01827</t>
  </si>
  <si>
    <t>59261</t>
  </si>
  <si>
    <t>MGYG000001658_01827;MGYG000002098_02150</t>
  </si>
  <si>
    <t>FAD_binding_2,FMN_bind</t>
  </si>
  <si>
    <t>1UK5H@1239|Firmicutes</t>
  </si>
  <si>
    <t>FMN_bind	250H0@186801|Clostridia	C	FMN_bind	26CIB@186813|unclassified Clostridiales	C	FMN_bind</t>
  </si>
  <si>
    <t>PG_ 77228</t>
  </si>
  <si>
    <t>MGYG000001866_00330</t>
  </si>
  <si>
    <t>77228</t>
  </si>
  <si>
    <t>2.6.1.1,2.6.1.2,2.6.1.66</t>
  </si>
  <si>
    <t>Aspartate transaminase.;Alanine transaminase.;Valine--pyruvate transaminase.</t>
  </si>
  <si>
    <t>L-valine + pyruvate = 3-methyl-2-oxobutanoate + L-alanine.;L-aspartate + 2-oxoglutarate = oxaloacetate + L-glutamate.;L-alanine + 2-oxoglutarate = pyruvate + L-glutamate.</t>
  </si>
  <si>
    <t>Transaminase A.;Alanine--valine transaminase.;Alanine aminotransferase.;Aspartate aminotransferase.;Transaminase C.;Glutamic--alanine transaminase.;Valine--pyruvate aminotransferase.;Glutamic--oxaloacetic transaminase.;Glutamic--aspartic transaminase.;Glutamic--pyruvic transaminase.</t>
  </si>
  <si>
    <t>ko:K00812,ko:K14260</t>
  </si>
  <si>
    <t>ko00220,ko00250,ko00270,ko00290,ko00330,ko00350,ko00360,ko00400,ko00401,ko00950,ko00960,ko01100,ko01110,ko01130,ko01210,ko01230,map00220,map00250,map00270,map00290,map00330,map00350,map00360,map00400,map00401,map00950,map00960,map01100,map01110,map01130,map01210,map01230</t>
  </si>
  <si>
    <t>Arginine biosynthesis;Alanine, aspartate and glutamate metabolism;Cysteine and methionine metabolism;Valine, leucine and isoleucine biosynthesis;Arginine and proline metabolism;Tyrosine metabolism;Phenylalanine metabolism;Phenylalanine, tyrosine and tryptophan biosynthesis;Novobiocin biosynthesis;Isoquinoline alkaloid biosynthesis;Tropane, piperidine and pyridine alkaloid biosynthesis;Metabolic pathways;Biosynthesis of secondary metabolites;2-Oxocarboxylic acid metabolism;Biosynthesis of amino acids</t>
  </si>
  <si>
    <t>R00258,R00355,R00694,R00734,R00896,R01215,R02433,R02619,R05052</t>
  </si>
  <si>
    <t>RC00006,RC00008,RC00036</t>
  </si>
  <si>
    <t>4NG6G@976|Bacteroidetes</t>
  </si>
  <si>
    <t>Aminotransferase, class I	2FN1B@200643|Bacteroidia	E	Aminotransferase, class I II</t>
  </si>
  <si>
    <t>PG_ 62868</t>
  </si>
  <si>
    <t>MGYG000002272_02025</t>
  </si>
  <si>
    <t>62868</t>
  </si>
  <si>
    <t>MGYG000002272_02025;MGYG000000022_01780</t>
  </si>
  <si>
    <t>glycerophosphoryl diester phosphodiesterase</t>
  </si>
  <si>
    <t>GDPD,GPDPase_memb,PAP2</t>
  </si>
  <si>
    <t>glycerophosphoryl diester phosphodiesterase	24AVJ@186801|Clostridia	C	glycerophosphoryl diester phosphodiesterase	3WIKJ@541000|Ruminococcaceae	C	glycerophosphoryl diester phosphodiesterase</t>
  </si>
  <si>
    <t>PG_ 104335</t>
  </si>
  <si>
    <t>MGYG000000263_03256</t>
  </si>
  <si>
    <t>104335</t>
  </si>
  <si>
    <t>MGYG000000263_03256;MGYG000004764_00564;MGYG000002610_01745;MGYG000000512_01219;MGYG000002619_02203;MGYG000003291_01459</t>
  </si>
  <si>
    <t>10;4;4;4;4;5;</t>
  </si>
  <si>
    <t>3;0;0;0;0;0;</t>
  </si>
  <si>
    <t>PG_ 31135</t>
  </si>
  <si>
    <t>MGYG000000036_00826</t>
  </si>
  <si>
    <t>31135</t>
  </si>
  <si>
    <t>Branched-chain-amino-acid aminotransferase</t>
  </si>
  <si>
    <t>Branched-chain amino acid aminotransferase	2480D@186801|Clostridia	E	Branched-chain amino acid aminotransferase	25V2T@186806|Eubacteriaceae	E	Branched-chain amino acid aminotransferase</t>
  </si>
  <si>
    <t>PG_ 2980</t>
  </si>
  <si>
    <t>MGYG000002372_02830;MGYG000002372_02843</t>
  </si>
  <si>
    <t>2980</t>
  </si>
  <si>
    <t>129;129;</t>
  </si>
  <si>
    <t>PG_ 58512</t>
  </si>
  <si>
    <t>MGYG000002492_01618;MGYG000002670_01589</t>
  </si>
  <si>
    <t>58512</t>
  </si>
  <si>
    <t>CheY-P phosphatase CheC</t>
  </si>
  <si>
    <t>Chemotaxis protein CheC, inhibitor of MCP methylation</t>
  </si>
  <si>
    <t>cheC</t>
  </si>
  <si>
    <t>ko:K03410</t>
  </si>
  <si>
    <t>CheC,CheX</t>
  </si>
  <si>
    <t>COG1776</t>
  </si>
  <si>
    <t>Phosphoaspartate phosphatase CheC, specific for CheY-P</t>
  </si>
  <si>
    <t>1UNKB@1239|Firmicutes</t>
  </si>
  <si>
    <t>Chemotaxis protein CheC, inhibitor of MCP methylation	247MX@186801|Clostridia	NT	Chemotaxis protein CheC, inhibitor of MCP methylation</t>
  </si>
  <si>
    <t>PG_ 10869</t>
  </si>
  <si>
    <t>MGYG000000002_00159</t>
  </si>
  <si>
    <t>10869</t>
  </si>
  <si>
    <t>formate C-acetyltransferase	247YY@186801|Clostridia	C	Glycine radical	3XZ2A@572511|Blautia	C	Psort location Cytoplasmic, score 9.98</t>
  </si>
  <si>
    <t>PG_ 22034</t>
  </si>
  <si>
    <t>MGYG000000730_01038</t>
  </si>
  <si>
    <t>22034;3650</t>
  </si>
  <si>
    <t>Candidatus Ventrousia excrementavium</t>
  </si>
  <si>
    <t>Candidatus Ventrousia</t>
  </si>
  <si>
    <t>MGYG000000730_01038;MGYG000002522_00727;MGYG000004814_00841</t>
  </si>
  <si>
    <t>35;2;7;</t>
  </si>
  <si>
    <t>11;1;0;</t>
  </si>
  <si>
    <t>L-erythro-3,5-diaminohexanoate dehydrogenase</t>
  </si>
  <si>
    <t>kdd</t>
  </si>
  <si>
    <t>1.4.1.11</t>
  </si>
  <si>
    <t>L-erythro-3,5-diaminohexanoate dehydrogenase.</t>
  </si>
  <si>
    <t>L-erythro-3,5-diaminohexanoate + H(2)O + NAD(+) = (S)-5-amino-3-oxohexanoate + NH(3) + NADH.</t>
  </si>
  <si>
    <t>ko:K18012</t>
  </si>
  <si>
    <t>R03349</t>
  </si>
  <si>
    <t>RC00888</t>
  </si>
  <si>
    <t>ADH_zinc_N</t>
  </si>
  <si>
    <t>COG0604</t>
  </si>
  <si>
    <t>CR</t>
  </si>
  <si>
    <t>NADPH:quinone reductase or related Zn-dependent oxidoreductase</t>
  </si>
  <si>
    <t>1TQ4W@1239|Firmicutes</t>
  </si>
  <si>
    <t>alcohol dehydrogenase	249C7@186801|Clostridia	C	alcohol dehydrogenase</t>
  </si>
  <si>
    <t>PG_ 11859</t>
  </si>
  <si>
    <t>MGYG000000084_01008</t>
  </si>
  <si>
    <t>11859;10105</t>
  </si>
  <si>
    <t>PG_ 26723</t>
  </si>
  <si>
    <t>MGYG000004523_00169</t>
  </si>
  <si>
    <t>26723</t>
  </si>
  <si>
    <t>PG_ 18835</t>
  </si>
  <si>
    <t>MGYG000002492_01242</t>
  </si>
  <si>
    <t>18835</t>
  </si>
  <si>
    <t>ABC transporter substrate-binding protein	2481M@186801|Clostridia	G	solute-binding protein	27JUR@186928|unclassified Lachnospiraceae	G	solute-binding protein</t>
  </si>
  <si>
    <t>PG_ 8564</t>
  </si>
  <si>
    <t>MGYG000000036_01665</t>
  </si>
  <si>
    <t>8564</t>
  </si>
  <si>
    <t>Lachnoanaerobaculum saburreum DSM 3986</t>
  </si>
  <si>
    <t>Lachnoanaerobaculum</t>
  </si>
  <si>
    <t>Lachnoanaerobaculum saburreum</t>
  </si>
  <si>
    <t>Belongs to the argininosuccinate synthase family. Type 1 subfamily</t>
  </si>
  <si>
    <t>Belongs to the argininosuccinate synthase family. Type 1 subfamily	247MF@186801|Clostridia	E	Belongs to the argininosuccinate synthase family. Type 1 subfamily	3WGG9@541000|Ruminococcaceae	E	Belongs to the argininosuccinate synthase family. Type 1 subfamily</t>
  </si>
  <si>
    <t>PG_ 57127</t>
  </si>
  <si>
    <t>MGYG000001770_02476</t>
  </si>
  <si>
    <t>57127</t>
  </si>
  <si>
    <t>Beta-1,3-glucanase</t>
  </si>
  <si>
    <t>CBM_6,Crystall,Glyco_hydro_64,RicinB_lectin_2</t>
  </si>
  <si>
    <t>4NZ4R@976|Bacteroidetes</t>
  </si>
  <si>
    <t>Beta-1,3-glucanase	1I8FH@117743|Flavobacteriia	G	Beta-1,3-glucanase</t>
  </si>
  <si>
    <t>PG_ 6774</t>
  </si>
  <si>
    <t>MGYG000001500_03163</t>
  </si>
  <si>
    <t>6774</t>
  </si>
  <si>
    <t>MGYG000001500_03163;MGYG000001470_00531</t>
  </si>
  <si>
    <t>97;10;</t>
  </si>
  <si>
    <t>acyl-CoA dehydrogenase</t>
  </si>
  <si>
    <t>PG_ 49848</t>
  </si>
  <si>
    <t>MGYG000002549_02754</t>
  </si>
  <si>
    <t>49848</t>
  </si>
  <si>
    <t>PG_ 35415</t>
  </si>
  <si>
    <t>MGYG000002965_00405</t>
  </si>
  <si>
    <t>14124;35415</t>
  </si>
  <si>
    <t>Candidatus Gallimonas</t>
  </si>
  <si>
    <t>PG_ 31869</t>
  </si>
  <si>
    <t>MGYG000002104_00141</t>
  </si>
  <si>
    <t>31869</t>
  </si>
  <si>
    <t>MGYG000002104_00141;MGYG000004706_00196;MGYG000002106_00585;MGYG000002405_00811;MGYG000002450_00573;MGYG000001077_01005</t>
  </si>
  <si>
    <t>4;2;2;2;2;1;</t>
  </si>
  <si>
    <t>Cold shock-like protein CspLA</t>
  </si>
  <si>
    <t>'Cold-shock' DNA-binding domain</t>
  </si>
  <si>
    <t>2GQRU@201174|Actinobacteria</t>
  </si>
  <si>
    <t>Cold shock protein	4CWAW@84998|Coriobacteriia	K	'Cold-shock' DNA-binding domain</t>
  </si>
  <si>
    <t>PG_ 82017</t>
  </si>
  <si>
    <t>MGYG000004245_01537</t>
  </si>
  <si>
    <t>82017</t>
  </si>
  <si>
    <t>Actinopolymorpha pittospori</t>
  </si>
  <si>
    <t>Propionibacteriales</t>
  </si>
  <si>
    <t>Actinopolymorphaceae</t>
  </si>
  <si>
    <t>Actinopolymorpha</t>
  </si>
  <si>
    <t>HTH-type transcriptional activator CmpR</t>
  </si>
  <si>
    <t>Transcriptional regulator</t>
  </si>
  <si>
    <t>HTH_1,LysR_substrate</t>
  </si>
  <si>
    <t>COG0583</t>
  </si>
  <si>
    <t>DNA-binding transcriptional regulator, LysR family</t>
  </si>
  <si>
    <t>1TRJK@1239|Firmicutes</t>
  </si>
  <si>
    <t>Transcriptional regulator	4HAVD@91061|Bacilli	K	Transcriptional regulator	26QTW@186822|Paenibacillaceae	K	Transcriptional regulator</t>
  </si>
  <si>
    <t>PG_ 86604</t>
  </si>
  <si>
    <t>MGYG000000084_01910</t>
  </si>
  <si>
    <t>86604</t>
  </si>
  <si>
    <t>Phenyllactate dehydrogenase</t>
  </si>
  <si>
    <t>Belongs to the D-isomer specific 2-hydroxyacid dehydrogenase family	249PP@186801|Clostridia	CH	Belongs to the D-isomer specific 2-hydroxyacid dehydrogenase family	3WGCU@541000|Ruminococcaceae	CH	Belongs to the D-isomer specific 2-hydroxyacid dehydrogenase family</t>
  </si>
  <si>
    <t>PG_ 72600</t>
  </si>
  <si>
    <t>MGYG000002394_02029</t>
  </si>
  <si>
    <t>72600</t>
  </si>
  <si>
    <t>Non-reducing end alpha-L-arabinofuranosidase BoGH43B</t>
  </si>
  <si>
    <t>xylB</t>
  </si>
  <si>
    <t>3.2.1.37,3.2.1.55</t>
  </si>
  <si>
    <t>Xylan 1,4-beta-xylosidase.;Non-reducing end alpha-L-arabinofuranosidase.</t>
  </si>
  <si>
    <t>Hydrolysis of terminal non-reducing alpha-L-arabinofuranoside residues inalpha-L-arabinosides.;Hydrolysis of (1-&gt;4)-beta-D-xylans, to remove successive D-xyloseresidues from the non-reducing termini.</t>
  </si>
  <si>
    <t>1,4-beta-D-xylan xylohydrolase.;Alpha-L-arabinofuranosidase.;Arabinosidase.;Beta-xylosidase.;Exo-1,4-beta-xylosidase.;Xylobiase.;Arabinofuranosidase.</t>
  </si>
  <si>
    <t>ko:K01198,ko:K01209</t>
  </si>
  <si>
    <t>R01433,R01762</t>
  </si>
  <si>
    <t>GH43,GH51</t>
  </si>
  <si>
    <t>4NGA5@976|Bacteroidetes</t>
  </si>
  <si>
    <t>Belongs to the glycosyl hydrolase 43 family	2FMIM@200643|Bacteroidia	G	Belongs to the glycosyl hydrolase 43 family</t>
  </si>
  <si>
    <t>PG_ 29180</t>
  </si>
  <si>
    <t>MGYG000001770_00553</t>
  </si>
  <si>
    <t>29180;61114</t>
  </si>
  <si>
    <t>peptidase Do</t>
  </si>
  <si>
    <t>typically periplasmic contain C-terminal PDZ domain	2FMUA@200643|Bacteroidia	O	peptidase Do</t>
  </si>
  <si>
    <t>PG_ 46359</t>
  </si>
  <si>
    <t>MGYG000003694_00296</t>
  </si>
  <si>
    <t>46359;15663;93607</t>
  </si>
  <si>
    <t>2,3-dimethylmalate dehydratase large subunit</t>
  </si>
  <si>
    <t>leuC</t>
  </si>
  <si>
    <t>ko:K01703,ko:K20452</t>
  </si>
  <si>
    <t>ko00290,ko00660,ko00760,ko00966,ko01100,ko01110,ko01120,ko01210,ko01230,map00290,map00660,map00760,map00966,map01100,map01110,map01120,map01210,map01230</t>
  </si>
  <si>
    <t>Valine, leucine and isoleucine biosynthesis;C5-Branched dibasic acid metabolism;Nicotinate and nicotinamide metabolism;Glucosinolate biosynthesis;Metabolic pathways;Biosynthesis of secondary metabolites;Microbial metabolism in diverse environments;2-Oxocarboxylic acid metabolism;Biosynthesis of amino acids</t>
  </si>
  <si>
    <t>R03069,R03896,R03898,R03968,R04001,R08620,R08624,R08628,R08634,R08641,R08645,R10170</t>
  </si>
  <si>
    <t>RC00497,RC00843,RC00976,RC00977,RC01041,RC01046,RC03072</t>
  </si>
  <si>
    <t>iHN637.CLJU_RS04465</t>
  </si>
  <si>
    <t>Aconitase</t>
  </si>
  <si>
    <t>COG0065</t>
  </si>
  <si>
    <t>Homoaconitase/3-isopropylmalate dehydratase large subunit</t>
  </si>
  <si>
    <t>1TPE5@1239|Firmicutes</t>
  </si>
  <si>
    <t>Catalyzes the isomerization between 2-isopropylmalate and 3-isopropylmalate, via the formation of 2-isopropylmaleate	2484F@186801|Clostridia	E	Catalyzes the isomerization between 2-isopropylmalate and 3-isopropylmalate, via the formation of 2-isopropylmaleate</t>
  </si>
  <si>
    <t>PG_ 65580</t>
  </si>
  <si>
    <t>MGYG000002295_01272</t>
  </si>
  <si>
    <t>65580</t>
  </si>
  <si>
    <t>ABC transporter ATP-binding protein YtrB</t>
  </si>
  <si>
    <t>ytrB</t>
  </si>
  <si>
    <t>ABC_tran,GntR</t>
  </si>
  <si>
    <t>1TPQW@1239|Firmicutes</t>
  </si>
  <si>
    <t>Abc transporter	248F7@186801|Clostridia	V	Abc transporter	3WI0G@541000|Ruminococcaceae	V	ATPases associated with a variety of cellular activities</t>
  </si>
  <si>
    <t>PG_ 65654</t>
  </si>
  <si>
    <t>MGYG000001292_02160;MGYG000002469_00568</t>
  </si>
  <si>
    <t>63928;65654;94575</t>
  </si>
  <si>
    <t>MGYG000001292_02160;MGYG000002469_00568;MGYG000002397_00516</t>
  </si>
  <si>
    <t>20;18;8;</t>
  </si>
  <si>
    <t>8;7;1;</t>
  </si>
  <si>
    <t>Ribonuclease J</t>
  </si>
  <si>
    <t>An RNase that has 5'-3' exonuclease and possibly endonuclease activity. Involved in maturation of rRNA and in some organisms also mRNA maturation and or decay</t>
  </si>
  <si>
    <t>rnj</t>
  </si>
  <si>
    <t>ko:K12574</t>
  </si>
  <si>
    <t>Lactamase_B,Lactamase_B_2,RMMBL</t>
  </si>
  <si>
    <t>COG0595</t>
  </si>
  <si>
    <t>mRNA degradation ribonuclease J1/J2</t>
  </si>
  <si>
    <t>2GIW7@201174|Actinobacteria</t>
  </si>
  <si>
    <t>An RNase that has 5'-3' exonuclease and possibly endonuclease activity. Involved in maturation of rRNA and in some organisms also mRNA maturation and or decay	4CZEJ@85004|Bifidobacteriales	J	An RNase that has 5'-3' exonuclease and possibly endonuclease activity. Involved in maturation of rRNA and in some organisms also mRNA maturation and or decay</t>
  </si>
  <si>
    <t>PG_ 15010</t>
  </si>
  <si>
    <t>MGYG000001315_02033</t>
  </si>
  <si>
    <t>15010;10715</t>
  </si>
  <si>
    <t>MGYG000001315_02033;MGYG000002234_00727</t>
  </si>
  <si>
    <t>Transaldolase is important for the balance of metabolites in the pentose-phosphate pathway	248KZ@186801|Clostridia	H	Transaldolase is important for the balance of metabolites in the pentose-phosphate pathway	27J8D@186928|unclassified Lachnospiraceae	G	Transaldolase is important for the balance of metabolites in the pentose-phosphate pathway</t>
  </si>
  <si>
    <t>PG_ 70450</t>
  </si>
  <si>
    <t>MGYG000002558_01104</t>
  </si>
  <si>
    <t>70450</t>
  </si>
  <si>
    <t>PG_ 87639</t>
  </si>
  <si>
    <t>MGYG000002327_03002</t>
  </si>
  <si>
    <t>87639</t>
  </si>
  <si>
    <t>ABC-type Fe3 transport system, periplasmic component</t>
  </si>
  <si>
    <t>SBP_bac_1,SBP_bac_11,SBP_bac_6,SBP_bac_8</t>
  </si>
  <si>
    <t>1V5CP@1239|Firmicutes</t>
  </si>
  <si>
    <t>ABC-type Fe3 transport system, periplasmic component	24HGK@186801|Clostridia	P	ABC-type Fe3 transport system, periplasmic component	2N8HQ@216572|Oscillospiraceae	P	ABC-type Fe3 transport system, periplasmic component</t>
  </si>
  <si>
    <t>PG_ 56894</t>
  </si>
  <si>
    <t>MGYG000002298_01454</t>
  </si>
  <si>
    <t>56894</t>
  </si>
  <si>
    <t>MGYG000002298_01454;MGYG000000142_01744;MGYG000002966_03721;MGYG000004733_02030;MGYG000000212_01061;MGYG000000201_01122</t>
  </si>
  <si>
    <t>9;3;3;3;4;2;</t>
  </si>
  <si>
    <t>COG COG0683 ABC-type branched-chain amino acid transport systems, periplasmic component</t>
  </si>
  <si>
    <t>COG0683 ABC-type branched-chain amino acid transport systems, periplasmic component	248H1@186801|Clostridia	E	PFAM Extracellular ligand-binding receptor	3XZ26@572511|Blautia	E	COG COG0683 ABC-type branched-chain amino acid transport systems, periplasmic component</t>
  </si>
  <si>
    <t>PG_ 35526</t>
  </si>
  <si>
    <t>MGYG000000251_03272</t>
  </si>
  <si>
    <t>35526</t>
  </si>
  <si>
    <t>Domain of unknown function (DUF4867)</t>
  </si>
  <si>
    <t>DUF4867</t>
  </si>
  <si>
    <t>28PTU@1|root</t>
  </si>
  <si>
    <t>Domain of unknown function (DUF4867)	2ZCEZ@2|Bacteria	S	Domain of unknown function (DUF4867)	1U95M@1239|Firmicutes	S	Psort location Cytoplasmic, score	247W6@186801|Clostridia	S	Psort location Cytoplasmic, score	3XZXH@572511|Blautia	S	Domain of unknown function (DUF4867)</t>
  </si>
  <si>
    <t>PG_ 51500</t>
  </si>
  <si>
    <t>MGYG000000140_00156</t>
  </si>
  <si>
    <t>51500</t>
  </si>
  <si>
    <t>Schaedlerella arabinosiphila</t>
  </si>
  <si>
    <t>Schaedlerella</t>
  </si>
  <si>
    <t>MGYG000000140_00156;MGYG000002025_01123</t>
  </si>
  <si>
    <t>Catalyzes the conversion of dihydroorotate to orotate</t>
  </si>
  <si>
    <t>Catalyzes the conversion of dihydroorotate to orotate	248CQ@186801|Clostridia	F	Belongs to the dihydroorotate dehydrogenase family. Type 1 subfamily	25USG@186806|Eubacteriaceae	F	Catalyzes the conversion of dihydroorotate to orotate</t>
  </si>
  <si>
    <t>PG_ 45192</t>
  </si>
  <si>
    <t>MGYG000004323_01433</t>
  </si>
  <si>
    <t>45192</t>
  </si>
  <si>
    <t>Catalyzes the conversion of inosine 5'-phosphate (IMP) to xanthosine 5'-phosphate (XMP), the first committed and rate- limiting step in the de novo synthesis of guanine nucleotides, and therefore plays an important role in the regulation of cell growth	247PS@186801|Clostridia	F	Catalyzes the conversion of inosine 5'-phosphate (IMP) to xanthosine 5'-phosphate (XMP), the first committed and rate- limiting step in the de novo synthesis of guanine nucleotides, and therefore plays an important role in the regulation of cell growth	267WW@186813|unclassified Clostridiales	F	Catalyzes the conversion of inosine 5'-phosphate (IMP) to xanthosine 5'-phosphate (XMP), the first committed and rate- limiting step in the de novo synthesis of guanine nucleotides, and therefore plays an important role in the regulation of cell growth</t>
  </si>
  <si>
    <t>PG_ 55069</t>
  </si>
  <si>
    <t>MGYG000002492_00417</t>
  </si>
  <si>
    <t>55069</t>
  </si>
  <si>
    <t>MGYG000002492_00417;MGYG000002670_00426;MGYG000002980_01199;MGYG000001690_01445</t>
  </si>
  <si>
    <t>10;8;1;1;</t>
  </si>
  <si>
    <t>9;7;1;1;</t>
  </si>
  <si>
    <t>Shikimate kinase</t>
  </si>
  <si>
    <t>Catalyzes the specific phosphorylation of the 3-hydroxyl group of shikimic acid using ATP as a cosubstrate</t>
  </si>
  <si>
    <t>aroK</t>
  </si>
  <si>
    <t>2.7.1.71</t>
  </si>
  <si>
    <t>Shikimate kinase.</t>
  </si>
  <si>
    <t>ATP + shikimate = ADP + shikimate 3-phosphate.</t>
  </si>
  <si>
    <t>ko:K00891</t>
  </si>
  <si>
    <t>R02412</t>
  </si>
  <si>
    <t>CM_2,SKI</t>
  </si>
  <si>
    <t>COG0703</t>
  </si>
  <si>
    <t>1V3W6@1239|Firmicutes</t>
  </si>
  <si>
    <t>Catalyzes the specific phosphorylation of the 3-hydroxyl group of shikimic acid using ATP as a cosubstrate	24HKA@186801|Clostridia	E	Catalyzes the specific phosphorylation of the 3-hydroxyl group of shikimic acid using ATP as a cosubstrate	36VS2@31979|Clostridiaceae	F	Catalyzes the specific phosphorylation of the 3-hydroxyl group of shikimic acid using ATP as a cosubstrate</t>
  </si>
  <si>
    <t>PG_ 85755</t>
  </si>
  <si>
    <t>MGYG000001302.1_00059</t>
  </si>
  <si>
    <t>85755</t>
  </si>
  <si>
    <t>Nucleotidase that shows phosphatase activity on nucleoside 5'-monophosphates	2FMRR@200643|Bacteroidia	S	Nucleotidase that shows phosphatase activity on nucleoside 5'-monophosphates	22U66@171550|Rikenellaceae	S	Nucleotidase that shows phosphatase activity on nucleoside 5'-monophosphates</t>
  </si>
  <si>
    <t>PG_ 17984</t>
  </si>
  <si>
    <t>MGYG000000251_01878</t>
  </si>
  <si>
    <t>17984</t>
  </si>
  <si>
    <t>Forms part of the ribosomal stalk, playing a central role in the interaction of the ribosome with GTP-bound translation factors	24G9R@186801|Clostridia	J	Forms part of the ribosomal stalk, playing a central role in the interaction of the ribosome with GTP-bound translation factors	3XZVD@572511|Blautia	J	Forms part of the ribosomal stalk, playing a central role in the interaction of the ribosome with GTP-bound translation factors</t>
  </si>
  <si>
    <t>PG_ 3576</t>
  </si>
  <si>
    <t>MGYG000003694_03034</t>
  </si>
  <si>
    <t>3576</t>
  </si>
  <si>
    <t>MGYG000003694_03034;MGYG000001178_00406;MGYG000000532_02065</t>
  </si>
  <si>
    <t>88;16;22;</t>
  </si>
  <si>
    <t>45;3;3;</t>
  </si>
  <si>
    <t>PG_ 23589</t>
  </si>
  <si>
    <t>MGYG000000002_00056</t>
  </si>
  <si>
    <t>23589;86705</t>
  </si>
  <si>
    <t>PG_ 5624</t>
  </si>
  <si>
    <t>MGYG000000251_00556</t>
  </si>
  <si>
    <t>5624</t>
  </si>
  <si>
    <t>Belongs to the phosphoglycerate kinase family	248VS@186801|Clostridia	F	Belongs to the phosphoglycerate kinase family	27URH@189330|Dorea	F	Phosphoglycerate kinase</t>
  </si>
  <si>
    <t>PG_ 29196</t>
  </si>
  <si>
    <t>MGYG000000271_00157</t>
  </si>
  <si>
    <t>29196</t>
  </si>
  <si>
    <t>MGYG000000271_00157;MGYG000000204_00715;MGYG000004593_01152;MGYG000001652_00873;MGYG000000206_01574;MGYG000000164_02892;MGYG000000187_01810</t>
  </si>
  <si>
    <t>35;12;7;4;4;1;6;</t>
  </si>
  <si>
    <t>6;0;0;1;1;1;1;</t>
  </si>
  <si>
    <t>Belongs to the NAD(P)-dependent epimerase dehydratase family	247M9@186801|Clostridia	M	Belongs to the NAD(P)-dependent epimerase dehydratase family</t>
  </si>
  <si>
    <t>PG_ 33539</t>
  </si>
  <si>
    <t>MGYG000002670_01079</t>
  </si>
  <si>
    <t>33539</t>
  </si>
  <si>
    <t>Lactococcin-G-processing and transport ATP-binding protein LagD</t>
  </si>
  <si>
    <t>ABC transporter, transmembrane region</t>
  </si>
  <si>
    <t>lagD</t>
  </si>
  <si>
    <t>ko:K20344</t>
  </si>
  <si>
    <t>3.A.1.112</t>
  </si>
  <si>
    <t>ABC_membrane,ABC_tran,Peptidase_C39</t>
  </si>
  <si>
    <t>COG2274</t>
  </si>
  <si>
    <t>ABC-type bacteriocin/lantibiotic exporters, contain an N-terminal double-glycine peptidase domain</t>
  </si>
  <si>
    <t>1V77J@1239|Firmicutes</t>
  </si>
  <si>
    <t>ABC transporter	25E7C@186801|Clostridia	V	ABC transporter, transmembrane region</t>
  </si>
  <si>
    <t>PG_ 23191</t>
  </si>
  <si>
    <t>MGYG000000251_01421</t>
  </si>
  <si>
    <t>23191</t>
  </si>
  <si>
    <t>MGYG000000251_01421;MGYG000002280_03032;MGYG000002992_01820;MGYG000002279_01733;MGYG000002835_02305;MGYG000001654_00928;MGYG000001617_04709;MGYG000002995_00643</t>
  </si>
  <si>
    <t>15;4;4;2;1;1;1;4;</t>
  </si>
  <si>
    <t>11;1;1;2;1;1;1;1;</t>
  </si>
  <si>
    <t>Converts the preformed base xanthine, a product of nucleic acid breakdown, to xanthosine 5'-monophosphate (XMP), so it can be reused for RNA or DNA synthesis	249VC@186801|Clostridia	F	Converts the preformed base xanthine, a product of nucleic acid breakdown, to xanthosine 5'-monophosphate (XMP), so it can be reused for RNA or DNA synthesis	27VSE@189330|Dorea	F	Converts the preformed base xanthine, a product of nucleic acid breakdown, to xanthosine 5'-monophosphate (XMP), so it can be reused for RNA or DNA synthesis</t>
  </si>
  <si>
    <t>PG_ 52841</t>
  </si>
  <si>
    <t>MGYG000001413_00277</t>
  </si>
  <si>
    <t>52841</t>
  </si>
  <si>
    <t>MGYG000001413_00277;MGYG000002966_02311;MGYG000001660_00504</t>
  </si>
  <si>
    <t>Glycine radical domain protein</t>
  </si>
  <si>
    <t>Gly_radical</t>
  </si>
  <si>
    <t>2ITDB@201174|Actinobacteria</t>
  </si>
  <si>
    <t>Glycine radical domain protein	4CWEC@84998|Coriobacteriia	C	Glycine radical domain protein</t>
  </si>
  <si>
    <t>PG_ 25777</t>
  </si>
  <si>
    <t>MGYG000003681_03037</t>
  </si>
  <si>
    <t>62423;25777</t>
  </si>
  <si>
    <t>TonB-linked outer membrane protein, SusC RagA family	2FWS8@200643|Bacteroidia	P	TonB-linked outer membrane protein, SusC RagA family	4APMN@815|Bacteroidaceae	P	TonB dependent receptor</t>
  </si>
  <si>
    <t>PG_ 8530</t>
  </si>
  <si>
    <t>MGYG000000028_00945</t>
  </si>
  <si>
    <t>8530</t>
  </si>
  <si>
    <t>Candidatus Anaerostipes excrementavium</t>
  </si>
  <si>
    <t>PG_ 66651</t>
  </si>
  <si>
    <t>MGYG000001652_01545</t>
  </si>
  <si>
    <t>66651</t>
  </si>
  <si>
    <t>Catalyzes the conversion of a range of fructosamine 6- phosphates to glucose 6-phosphate and a free amino acid</t>
  </si>
  <si>
    <t>Catalyzes the conversion of a range of fructosamine 6- phosphates to glucose 6-phosphate and a free amino acid	4HD5T@91061|Bacilli	G	Catalyzes the conversion of a range of fructosamine 6- phosphates to glucose 6-phosphate and a free amino acid	1ZCA7@1386|Bacillus	M	Catalyzes the conversion of a range of fructosamine 6- phosphates to glucose 6-phosphate and a free amino acid</t>
  </si>
  <si>
    <t>PG_ 11125</t>
  </si>
  <si>
    <t>MGYG000002152_00496</t>
  </si>
  <si>
    <t>11125</t>
  </si>
  <si>
    <t>Carbohydrate ABC transporter</t>
  </si>
  <si>
    <t>ABC transporter	24AP7@186801|Clostridia	G	Carbohydrate ABC transporter, carbohydrate-binding protein	3WHFF@541000|Ruminococcaceae	G	Carbohydrate ABC transporter</t>
  </si>
  <si>
    <t>PG_ 46709</t>
  </si>
  <si>
    <t>MGYG000004245_00140</t>
  </si>
  <si>
    <t>46709</t>
  </si>
  <si>
    <t>Stieleria neptunia</t>
  </si>
  <si>
    <t>Pirellulaceae</t>
  </si>
  <si>
    <t>Stieleria</t>
  </si>
  <si>
    <t>Catalyzes the reduction of 1-pyrroline-5-carboxylate (PCA) to L-proline	247SR@186801|Clostridia	E	Catalyzes the reduction of 1-pyrroline-5-carboxylate (PCA) to L-proline	22209@1506553|Lachnoclostridium	E	Catalyzes the reduction of 1-pyrroline-5-carboxylate (PCA) to L-proline</t>
  </si>
  <si>
    <t>PG_ 47174</t>
  </si>
  <si>
    <t>MGYG000000651_00374</t>
  </si>
  <si>
    <t>47174;77618</t>
  </si>
  <si>
    <t>triose-phosphate isomerase activity</t>
  </si>
  <si>
    <t>TIM,ThiG</t>
  </si>
  <si>
    <t>2IK9F@201174|Actinobacteria</t>
  </si>
  <si>
    <t>PG_ 4764</t>
  </si>
  <si>
    <t>MGYG000000651_01725</t>
  </si>
  <si>
    <t>4487;4764;81374;15461</t>
  </si>
  <si>
    <t>5'-nucleotidase, C-terminal domain</t>
  </si>
  <si>
    <t>ushA</t>
  </si>
  <si>
    <t>3.1.3.5,3.6.1.45</t>
  </si>
  <si>
    <t>5'-nucleotidase.;UDP-sugar diphosphatase.</t>
  </si>
  <si>
    <t>UDP-sugar + H(2)O = UMP + alpha-D-aldose 1-phosphate.;A 5'-ribonucleotide + H(2)O = a ribonucleoside + phosphate.</t>
  </si>
  <si>
    <t>;UDP-sugar pyrophosphatase.;Nucleosidediphosphate-sugar diphosphatase.;Nucleosidediphosphate-sugar pyrophosphatase.;UDP-sugar hydrolase.</t>
  </si>
  <si>
    <t>ko:K11751</t>
  </si>
  <si>
    <t>5_nucleotid_C,Abhydrolase_1,Cu_amine_oxidN1,Gram_pos_anchor,IU_nuc_hydro,LTD,LysM,Metallophos,Peptidase_S9,SLH,TAT_signal</t>
  </si>
  <si>
    <t>Belongs to the 5'-nucleotidase family	2491Y@186801|Clostridia	F	Belongs to the 5'-nucleotidase family	2N6H5@216572|Oscillospiraceae	F	5'-nucleotidase, C-terminal domain</t>
  </si>
  <si>
    <t>PG_ 4646</t>
  </si>
  <si>
    <t>MGYG000000251_01949</t>
  </si>
  <si>
    <t>4646</t>
  </si>
  <si>
    <t>PG_ 85068</t>
  </si>
  <si>
    <t>MGYG000004557_02023</t>
  </si>
  <si>
    <t>85068</t>
  </si>
  <si>
    <t>MGYG000004557_02023;MGYG000001723_01668;MGYG000004833_01241;MGYG000002152_02303</t>
  </si>
  <si>
    <t>7;2;5;3;</t>
  </si>
  <si>
    <t>6;1;4;2;</t>
  </si>
  <si>
    <t>Molybdopterin adenylyltransferase</t>
  </si>
  <si>
    <t>molybdenum cofactor</t>
  </si>
  <si>
    <t>mog</t>
  </si>
  <si>
    <t>MOSC,MoCF_biosynth,MoaC,MobB</t>
  </si>
  <si>
    <t>1V3XM@1239|Firmicutes</t>
  </si>
  <si>
    <t>May be involved in the biosynthesis of molybdopterin	24HG2@186801|Clostridia	H	Molybdenum cofactor synthesis domain	36J7G@31979|Clostridiaceae	H	molybdenum cofactor</t>
  </si>
  <si>
    <t>PG_ 13759</t>
  </si>
  <si>
    <t>MGYG000002570_01693</t>
  </si>
  <si>
    <t>13759</t>
  </si>
  <si>
    <t>MGYG000002570_01693;MGYG000003942_00998;MGYG000000271_00363;MGYG000004781_02872</t>
  </si>
  <si>
    <t>Belongs to the LDH MDH superfamily. LDH family</t>
  </si>
  <si>
    <t>Belongs to the LDH MDH superfamily. LDH family	248DH@186801|Clostridia	C	Belongs to the LDH MDH superfamily. LDH family</t>
  </si>
  <si>
    <t>PG_ 11957</t>
  </si>
  <si>
    <t>MGYG000000140_01024</t>
  </si>
  <si>
    <t>8112;33966;73229;11957;54468;37712;8680;1581;37387;74903</t>
  </si>
  <si>
    <t>PG_ 24131</t>
  </si>
  <si>
    <t>MGYG000002181_01887</t>
  </si>
  <si>
    <t>24131</t>
  </si>
  <si>
    <t>Andreprevotia lacus DSM 23236</t>
  </si>
  <si>
    <t>Neisseriales</t>
  </si>
  <si>
    <t>Chitinibacteraceae</t>
  </si>
  <si>
    <t>Andreprevotia</t>
  </si>
  <si>
    <t>Andreprevotia lacus</t>
  </si>
  <si>
    <t>Phosphatidylserine decarboxylase proenzyme</t>
  </si>
  <si>
    <t>Phosphatidylserine decarboxylase</t>
  </si>
  <si>
    <t>4.1.1.65</t>
  </si>
  <si>
    <t>Phosphatidylserine decarboxylase.</t>
  </si>
  <si>
    <t>Phosphatidyl-L-serine = phosphatidylethanolamine + CO(2).</t>
  </si>
  <si>
    <t>PS decarboxylase.;Phosphatidyl-L-serine carboxy-lyase.</t>
  </si>
  <si>
    <t>ko:K01613</t>
  </si>
  <si>
    <t>ko00564,ko01100,ko01110,map00564,map01100,map01110</t>
  </si>
  <si>
    <t>Glycerophospholipid metabolism;Metabolic pathways;Biosynthesis of secondary metabolites</t>
  </si>
  <si>
    <t>M00093</t>
  </si>
  <si>
    <t>R02055</t>
  </si>
  <si>
    <t>PSDC,PS_Dcarbxylase</t>
  </si>
  <si>
    <t>COG0688</t>
  </si>
  <si>
    <t>4NR69@976|Bacteroidetes</t>
  </si>
  <si>
    <t>Belongs to the phosphatidylserine decarboxylase family	2FVV1@200643|Bacteroidia	I	Phosphatidylserine decarboxylase</t>
  </si>
  <si>
    <t>PG_ 70737</t>
  </si>
  <si>
    <t>MGYG000000271_01975</t>
  </si>
  <si>
    <t>70737</t>
  </si>
  <si>
    <t>phosphoglucomutase phosphomannomutase alpha beta alpha domain II</t>
  </si>
  <si>
    <t>phosphoglucomutase phosphomannomutase alpha beta alpha domain II	2481Y@186801|Clostridia	G	phosphoglucomutase phosphomannomutase alpha beta alpha domain II</t>
  </si>
  <si>
    <t>PG_ 40067</t>
  </si>
  <si>
    <t>MGYG000003694_02585</t>
  </si>
  <si>
    <t>40067</t>
  </si>
  <si>
    <t>MGYG000003694_02585;MGYG000004719_01135;MGYG000000262_00915;MGYG000002623_01480;MGYG000002445_01249;MGYG000000193_00879;MGYG000004403_01639;MGYG000000389_01501;MGYG000000280_01584;MGYG000000154_01395;MGYG000001637_01751;MGYG000000153_01487</t>
  </si>
  <si>
    <t>15;2;2;2;2;4;2;2;3;2;5;2;</t>
  </si>
  <si>
    <t>14;1;2;2;2;3;1;2;2;1;4;2;</t>
  </si>
  <si>
    <t>GTP pyrophosphokinase YwaC</t>
  </si>
  <si>
    <t>Belongs to the sulfur carrier protein TusA family</t>
  </si>
  <si>
    <t>cdr</t>
  </si>
  <si>
    <t>DrsE_2,Pyr_redox_2,Pyr_redox_dim,Rhodanese,TusA</t>
  </si>
  <si>
    <t>COG0607</t>
  </si>
  <si>
    <t>Rhodanese-related sulfurtransferase</t>
  </si>
  <si>
    <t>1TPWW@1239|Firmicutes</t>
  </si>
  <si>
    <t>pyridine nucleotide-disulphide oxidoreductase dimerisation	2484C@186801|Clostridia	C	Pyridine nucleotide-disulphide oxidoreductase, dimerisation	36DJA@31979|Clostridiaceae	P	Belongs to the sulfur carrier protein TusA family</t>
  </si>
  <si>
    <t>PG_ 47557</t>
  </si>
  <si>
    <t>MGYG000003701_01880</t>
  </si>
  <si>
    <t>47557;14412</t>
  </si>
  <si>
    <t>PG_ 3706</t>
  </si>
  <si>
    <t>MGYG000002321_01243</t>
  </si>
  <si>
    <t>3706</t>
  </si>
  <si>
    <t>MGYG000002321_01243;MGYG000002954_01099;MGYG000001202_01670;MGYG000001798_00576</t>
  </si>
  <si>
    <t>13;2;5;2;</t>
  </si>
  <si>
    <t>PFAM biotin lipoyl attachment domain-containing protein	24MUJ@186801|Clostridia	I	PFAM biotin lipoyl attachment domain-containing protein	3WK2X@541000|Ruminococcaceae	I	Biotin-requiring enzyme</t>
  </si>
  <si>
    <t>PG_ 44238</t>
  </si>
  <si>
    <t>MGYG000002482_01763</t>
  </si>
  <si>
    <t>63268;40026;44238;83959</t>
  </si>
  <si>
    <t>Capsular polysaccharide type 8 biosynthesis protein cap8A</t>
  </si>
  <si>
    <t>GNVR,Wzz</t>
  </si>
  <si>
    <t>COG3944</t>
  </si>
  <si>
    <t>Capsular polysaccharide biosynthesis protein YveK</t>
  </si>
  <si>
    <t>1UZCR@1239|Firmicutes</t>
  </si>
  <si>
    <t>biosynthesis protein	24HS8@186801|Clostridia	M	chain length determinant protein	25WNV@186806|Eubacteriaceae	M	Chain length determinant protein</t>
  </si>
  <si>
    <t>PG_ 14519</t>
  </si>
  <si>
    <t>MGYG000002549_01442</t>
  </si>
  <si>
    <t>14519</t>
  </si>
  <si>
    <t>Catalyzes the reversible conversion of 3- phosphohydroxypyruvate to phosphoserine and of 3-hydroxy-2-oxo-4- phosphonooxybutanoate to phosphohydroxythreonine	2FMET@200643|Bacteroidia	E	Catalyzes the reversible conversion of 3- phosphohydroxypyruvate to phosphoserine and of 3-hydroxy-2-oxo-4- phosphonooxybutanoate to phosphohydroxythreonine	4AKSS@815|Bacteroidaceae	E	Catalyzes the reversible conversion of 3- phosphohydroxypyruvate to phosphoserine and of 3-hydroxy-2-oxo-4- phosphonooxybutanoate to phosphohydroxythreonine</t>
  </si>
  <si>
    <t>PG_ 14321</t>
  </si>
  <si>
    <t>MGYG000000562_01919</t>
  </si>
  <si>
    <t>3357;13687;14321</t>
  </si>
  <si>
    <t>The globular domain of the protein is located near the polypeptide exit tunnel on the outside of the subunit, while an extended beta-hairpin is found that lines the wall of the exit tunnel in the center of the 70S ribosome	24JF4@186801|Clostridia	J	The globular domain of the protein is located near the polypeptide exit tunnel on the outside of the subunit, while an extended beta-hairpin is found that lines the wall of the exit tunnel in the center of the 70S ribosome	25WWP@186806|Eubacteriaceae	J	The globular domain of the protein is located near the polypeptide exit tunnel on the outside of the subunit, while an extended beta-hairpin is found that lines the wall of the exit tunnel in the center of the 70S ribosome</t>
  </si>
  <si>
    <t>PG_ 12182</t>
  </si>
  <si>
    <t>MGYG000000251_01191</t>
  </si>
  <si>
    <t>12182</t>
  </si>
  <si>
    <t>MGYG000000251_01191;MGYG000000359_01177;MGYG000000212_01918;MGYG000000252_00266;MGYG000001698_00116;MGYG000001760_01836</t>
  </si>
  <si>
    <t>15;4;3;3;6;4;</t>
  </si>
  <si>
    <t>10;2;1;1;3;2;</t>
  </si>
  <si>
    <t>COG COG1838 Tartrate dehydratase beta subunit Fumarate hydratase class I, C-terminal domain</t>
  </si>
  <si>
    <t>ko:K01678</t>
  </si>
  <si>
    <t>M00009,M00011,M00173,M00374,M00620</t>
  </si>
  <si>
    <t>Fumerase_C</t>
  </si>
  <si>
    <t>COG1838</t>
  </si>
  <si>
    <t>Tartrate dehydratase beta subunit/Fumarate hydratase class I, C-terminal domain</t>
  </si>
  <si>
    <t>1V1CP@1239|Firmicutes</t>
  </si>
  <si>
    <t>Fe-S type, tartrate fumarate subfamily, beta	24FRK@186801|Clostridia	C	Fe-S type, tartrate fumarate subfamily, beta	3XZI9@572511|Blautia	C	COG COG1838 Tartrate dehydratase beta subunit Fumarate hydratase class I, C-terminal domain</t>
  </si>
  <si>
    <t>PG_ 27200</t>
  </si>
  <si>
    <t>MGYG000001315_01066</t>
  </si>
  <si>
    <t>33224;27719;24006;1167;15293;27200;20287;62544;29013;61264;32053;15270;8254</t>
  </si>
  <si>
    <t>MGYG000001315_01066;MGYG000000159_01080;MGYG000001511_00059;MGYG000003684_03129</t>
  </si>
  <si>
    <t>19;7;2;5;</t>
  </si>
  <si>
    <t>This protein is one of the early assembly proteins of the 50S ribosomal subunit, although it is not seen to bind rRNA by itself. It is important during the early stages of 50S assembly	24HD9@186801|Clostridia	J	This protein is one of the early assembly proteins of the 50S ribosomal subunit, although it is not seen to bind rRNA by itself. It is important during the early stages of 50S assembly	3XZVZ@572511|Blautia	J	This protein is one of the early assembly proteins of the 50S ribosomal subunit, although it is not seen to bind rRNA by itself. It is important during the early stages of 50S assembly</t>
  </si>
  <si>
    <t>PG_ 63278</t>
  </si>
  <si>
    <t>MGYG000000128_01146</t>
  </si>
  <si>
    <t>63278</t>
  </si>
  <si>
    <t>DUF4971,DUF5018,Recep_L_domain</t>
  </si>
  <si>
    <t>28ISS@1|root</t>
  </si>
  <si>
    <t>2Z8RW@2|Bacteria	S		4NID8@976|Bacteroidetes	S		2FNWS@200643|Bacteroidia	S		4ANN3@815|Bacteroidaceae	S</t>
  </si>
  <si>
    <t>PG_ 16147</t>
  </si>
  <si>
    <t>MGYG000002186_00465;MGYG000004733_03076</t>
  </si>
  <si>
    <t>15423;16147;37436</t>
  </si>
  <si>
    <t>MGYG000002186_00465;MGYG000004733_03076;MGYG000003691_00061;MGYG000000172_04648</t>
  </si>
  <si>
    <t>12;5;2;2;</t>
  </si>
  <si>
    <t>Belongs to the UDP-glucose GDP-mannose dehydrogenase family	4H3DG@909932|Negativicutes	M	Belongs to the UDP-glucose GDP-mannose dehydrogenase family</t>
  </si>
  <si>
    <t>PG_ 9907</t>
  </si>
  <si>
    <t>MGYG000002506_02937</t>
  </si>
  <si>
    <t>30940;6158;9907</t>
  </si>
  <si>
    <t>MGYG000002506_02937;MGYG000003386_02372;MGYG000001536_00654;MGYG000002497_03555</t>
  </si>
  <si>
    <t>24;6;7;8;</t>
  </si>
  <si>
    <t>4;2;2;2;</t>
  </si>
  <si>
    <t>GO:0000028,GO:0000900,GO:0003674,GO:0003676,GO:0003723,GO:0003729,GO:0003735,GO:0005198,GO:0005488,GO:0005575,GO:0005622,GO:0005623,GO:0005737,GO:0005829,GO:0005840,GO:0006355,GO:0006412,GO:0006417,GO:0006446,GO:0006450,GO:0006518,GO:0006807,GO:0006996,GO:0008150,GO:0008152,GO:0009058,GO:0009059,GO:0009889,GO:0009890,GO:0009891,GO:0009892,GO:0009893,GO:0009987,GO:0010467,GO:0010468,GO:0010556,GO:0010557,GO:0010558,GO:0010604,GO:0010605,GO:0010608,GO:0010628,GO:0010629,GO:0015935,GO:0016043,GO:0017148,GO:0019219,GO:0019222,GO:0019538,GO:0019843,GO:0022607,GO:0022613,GO:0022618,GO:0022626,GO:0022627,GO:0030371,GO:0031323,GO:0031324,GO:0031325,GO:0031326,GO:0031327,GO:0031328,GO:0031554,GO:0031564,GO:0032268,GO:0032269,GO:0032270,GO:0032991,GO:0034248,GO:0034249,GO:0034250,GO:0034622,GO:0034641,GO:0034645,GO:0042254,GO:0042255,GO:0042274,GO:0043043,GO:0043170,GO:0043226,GO:0043228,GO:0043229,GO:0043232,GO:0043244,GO:0043603,GO:0043604,GO:0043933,GO:0044085,GO:0044237,GO:0044238,GO:0044249,GO:0044260,GO:0044267,GO:0044271,GO:0044391,GO:0044422,GO:0044424,GO:0044444,GO:0044445,GO:0044446,GO:0044464,GO:0045182,GO:0045727,GO:0045903,GO:0045947,GO:0048027,GO:0048518,GO:0048519,GO:0048522,GO:0048523,GO:0050789,GO:0050794,GO:0051128,GO:0051171,GO:0051172,GO:0051173,GO:0051246,GO:0051247,GO:0051248,GO:0051252,GO:0060255,GO:0065003,GO:0065007,GO:0065008,GO:0070925,GO:0071704,GO:0071826,GO:0071840,GO:0080090,GO:0090079,GO:0097159,GO:1901363,GO:1901564,GO:1901566,GO:1901576,GO:1903506,GO:1990145,GO:1990904,GO:2000112,GO:2000113,GO:2001141</t>
  </si>
  <si>
    <t>ribosomal small subunit assembly;translation repressor activity, mRNA regulatory element binding;molecular_function;nucleic acid binding;RNA binding;mRNA binding;structural constituent of ribosome;structural molecule activity;binding;cellular_component;intracellular;cell;cytoplasm;cytosol;ribosome;regulation of transcription, DNA-templated;translation;regulation of translation;regulation of translational initiation;regulation of translational fidelity;peptide metabolic process;nitrogen compound metabolic process;organelle organization;biological_process;metabolic process;biosynthetic process;macromolecule biosynthetic process;regulation of biosynthetic process;negative regulation of biosynthetic process;positive regulation of biosynthetic process;negative regulation of metabolic process;positive regulation of metabolic process;cellular process;gene expression;regulation of gene expression;regulation of macromolecule biosynthetic process;positive regulation of macromolecule biosynthetic process;negative regulation of macromolecule biosynthetic process;positive regulation of macromolecule metabolic process;negative regulation of macromolecule metabolic process;posttranscriptional regulation of gene expression;positive regulation of gene expression;negative regulation of gene expression;small ribosomal subunit;cellular component organization;negative regulation of translation;regulation of nucleobase-containing compound metabolic process;regulation of metabolic process;protein metabolic process;rRNA binding;cellular component assembly;ribonucleoprotein complex biogenesis;ribonucleoprotein complex assembly;cytosolic ribosome;cytosolic small ribosomal subunit;translation repressor activity;regulation of cellular metabolic process;negative regulation of cellular metabolic process;positive regulation of cellular metabolic process;regulation of cellular biosynthetic process;negative regulation of cellular biosynthetic process;positive regulation of cellular biosynthetic process;regulation of DNA-templated transcription, termination;transcription antitermination;regulation of cellular protein metabolic process;negative regulation of cellular protein metabolic process;positive regulation of cellular protein metabolic process;protein-containing complex;regulation of cellular amide metabolic process;negative regulation of cellular amide metabolic process;positive regulation of cellular amide metabolic process;cellular protein-containing complex assembly;cellular nitrogen compound metabolic process;cellular macromolecule biosynthetic process;ribosome biogenesis;ribosome assembly;ribosomal small subunit biogenesis;peptide biosynthetic process;macromolecule metabolic process;organelle;non-membrane-bounded organelle;intracellular organelle;intracellular non-membrane-bounded organelle;regulation of protein-containing complex disassembly;cellular amide metabolic process;amide biosynthetic process;protein-containing complex subunit organization;cellular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part;translation regulator activity;positive regulation of translation;positive regulation of translational fidelity;negative regulation of translational initiation;mRNA 5'-UTR binding;positive regulation of biological process;negative regulation of biological process;positive regulation of cellular process;negative regulation of cellular process;regulation of biological process;regulation of cellular process;regulation of cellular component organization;regulation of nitrogen compound metabolic process;negative regulation of nitrogen compound metabolic process;positive regulation of nitrogen compound metabolic process;regulation of protein metabolic process;positive regulation of protein metabolic process;negative regulation of protein metabolic process;regulation of RNA metabolic process;regulation of macromolecule metabolic process;protein-containing complex assembly;biological regulation;regulation of biological quality;organelle assembly;organic substance metabolic process;ribonucleoprotein complex subunit organization;cellular component organization or biogenesis;regulation of primary metabolic process;translation regulator activity, nucleic acid binding;organic cyclic compound binding;heterocyclic compound binding;organonitrogen compound metabolic process;organonitrogen compound biosynthetic process;organic substance biosynthetic process;regulation of nucleic acid-templated transcription;maintenance of translational fidelity;ribonucleoprotein complex;regulation of cellular macromolecule biosynthetic process;negative regulation of cellular macromolecule biosynthetic process;regulation of RNA biosynthetic process</t>
  </si>
  <si>
    <t>biological_process;molecular_function;molecular_function;molecular_function;molecular_function;molecular_function;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biological_process;biological_process;biological_process;biological_process;biological_process;molecular_function;biological_process;biological_process;biological_process;cellular_component;cellular_component;molecular_function;biological_process;biological_process;biological_process;biological_process;biological_process;biological_process;biological_process;biological_process;biological_process;biological_process;biological_process;cellular_component;biological_process;biological_process;biological_process;biological_process;biological_process;biological_process;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molecular_function;biological_process;biological_process;biological_process;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cellular_component;biological_process;biological_process;biological_process</t>
  </si>
  <si>
    <t>1MW0U@1224|Proteobacteria</t>
  </si>
  <si>
    <t>One of the primary rRNA binding proteins, it binds directly to 16S rRNA where it nucleates assembly of the body of the 30S subunit	1RQ38@1236|Gammaproteobacteria	J	One of the primary rRNA binding proteins, it binds directly to 16S rRNA where it nucleates assembly of the body of the 30S subunit	3XNVS@561|Escherichia	J	One of the primary rRNA binding proteins, it binds directly to 16S rRNA where it nucleates assembly of the body of the 30S subunit</t>
  </si>
  <si>
    <t>PG_ 7340</t>
  </si>
  <si>
    <t>MGYG000000086_02681</t>
  </si>
  <si>
    <t>7340</t>
  </si>
  <si>
    <t>MGYG000000086_02681;MGYG000000242_01292</t>
  </si>
  <si>
    <t>1TPVI@1239|Firmicutes</t>
  </si>
  <si>
    <t>Catalyzes the NADPH-dependent reduction of N-acetyl-5- glutamyl phosphate to yield N-acetyl-L-glutamate 5-semialdehyde	247R3@186801|Clostridia	E	Catalyzes the NADPH-dependent reduction of N-acetyl-5- glutamyl phosphate to yield N-acetyl-L-glutamate 5-semialdehyde	3WGZJ@541000|Ruminococcaceae	E	Catalyzes the NADPH-dependent reduction of N-acetyl-5- glutamyl phosphate to yield N-acetyl-L-glutamate 5-semialdehyde</t>
  </si>
  <si>
    <t>PG_ 42341</t>
  </si>
  <si>
    <t>MGYG000002397_00125</t>
  </si>
  <si>
    <t>42341</t>
  </si>
  <si>
    <t>GO:0003674,GO:0003676,GO:0003723,GO:0003746,GO:0005488,GO:0005575,GO:0005618,GO:0005622,GO:0005623,GO:0005737,GO:0005829,GO:0005886,GO:0006412,GO:0006414,GO:0006518,GO:0006807,GO:0008135,GO:0008150,GO:0008152,GO:0009058,GO:0009059,GO:0009987,GO:0010467,GO:0016020,GO:0019538,GO:0030312,GO:0034641,GO:0034645,GO:0040007,GO:0043043,GO:0043170,GO:0043603,GO:0043604,GO:0044237,GO:0044238,GO:0044249,GO:0044260,GO:0044267,GO:0044271,GO:0044424,GO:0044444,GO:0044464,GO:0071704,GO:0071944,GO:0097159,GO:1901363,GO:1901564,GO:1901566,GO:1901576</t>
  </si>
  <si>
    <t>molecular_function;nucleic acid binding;RNA binding;translation elongation factor activity;binding;cellular_component;cell wall;intracellular;cell;cytoplasm;cytosol;plasma membrane;translation;translational elongation;peptide metabolic process;nitrogen compound metabolic process;translation factor activity, RNA binding;biological_process;metabolic process;biosynthetic process;macromolecule biosynthetic process;cellular process;gene expression;membrane;protein metabolic process;external encapsulating structure;cellular nitrogen compound metabolic process;cellular macromolecule biosynthetic process;growth;peptide biosynthetic process;macromolecule metabolic process;cellular amide metabolic process;amide biosynthetic process;cellular metabolic process;primary metabolic process;cellular biosynthetic process;cellular macromolecule metabolic process;cellular protein metabolic process;cellular nitrogen compound biosynthetic process;obsolete intracellular part;obsolete cytoplasmic part;obsolete cell part;organic substance metabolic process;cell periphery;organic cyclic compound binding;heterocyclic compound binding;organonitrogen compound metabolic process;organonitrogen compound biosynthetic process;organic substance biosynthetic process</t>
  </si>
  <si>
    <t>molecular_function;molecular_function;molecular_function;molecular_function;molecular_function;cellular_component;cellular_component;cellular_component;cellular_component;cellular_component;cellular_component;cellular_component;biological_process;biological_process;biological_process;biological_process;molecular_function;biological_process;biological_process;biological_process;biological_process;biological_process;biological_process;cellular_component;biological_process;cellular_component;biological_process;biological_process;biological_process;biological_process;biological_process;biological_process;biological_process;biological_process;biological_process;biological_process;biological_process;biological_process;biological_process;cellular_component;cellular_component;cellular_component;biological_process;cellular_component;molecular_function;molecular_function;biological_process;biological_process;biological_process</t>
  </si>
  <si>
    <t>EF_TS,Ribosomal_S2,UBA</t>
  </si>
  <si>
    <t>2GK4M@201174|Actinobacteria</t>
  </si>
  <si>
    <t>Associates with the EF-Tu.GDP complex and induces the exchange of GDP to GTP. It remains bound to the aminoacyl-tRNA.EF- Tu.GTP complex up to the GTP hydrolysis stage on the ribosome	4CYVQ@85004|Bifidobacteriales	J	Associates with the EF-Tu.GDP complex and induces the exchange of GDP to GTP. It remains bound to the aminoacyl-tRNA.EF- Tu.GTP complex up to the GTP hydrolysis stage on the ribosome</t>
  </si>
  <si>
    <t>PG_ 31648</t>
  </si>
  <si>
    <t>MGYG000000217_02718;MGYG000002247_00724</t>
  </si>
  <si>
    <t>31648</t>
  </si>
  <si>
    <t>MGYG000000217_02718;MGYG000002247_00724;MGYG000000583_02041</t>
  </si>
  <si>
    <t>11;9;5;</t>
  </si>
  <si>
    <t>PG_ 104010</t>
  </si>
  <si>
    <t>MGYG000002293_03007</t>
  </si>
  <si>
    <t>104010;114176</t>
  </si>
  <si>
    <t>IS66 family transposase ISBthe5</t>
  </si>
  <si>
    <t>Transposase IS66 family</t>
  </si>
  <si>
    <t>DDE_Tnp_IS66,DDE_Tnp_IS66_C,LZ_Tnp_IS66,zf-IS66</t>
  </si>
  <si>
    <t>COG3316</t>
  </si>
  <si>
    <t>Transposase (or an inactivated derivative), DDE domain</t>
  </si>
  <si>
    <t>4PKWB@976|Bacteroidetes</t>
  </si>
  <si>
    <t>COG COG3436 Transposase and inactivated derivatives	2FRWS@200643|Bacteroidia	L	Transposase IS66 family	4AKGQ@815|Bacteroidaceae	L	Transposase IS66 family</t>
  </si>
  <si>
    <t>PG_ 28086</t>
  </si>
  <si>
    <t>MGYG000002570_00743</t>
  </si>
  <si>
    <t>28086;75313;54462</t>
  </si>
  <si>
    <t>MGYG000002570_00743;MGYG000003430_00218</t>
  </si>
  <si>
    <t>GTPase Era</t>
  </si>
  <si>
    <t>An essential GTPase that binds both GDP and GTP, with rapid nucleotide exchange. Plays a role in 16S rRNA processing and 30S ribosomal subunit biogenesis and possibly also in cell cycle regulation and energy metabolism</t>
  </si>
  <si>
    <t>era</t>
  </si>
  <si>
    <t>GO:0000166,GO:0001882,GO:0001883,GO:0003674,GO:0003824,GO:0003924,GO:0005488,GO:0005525,GO:0005575,GO:0005622,GO:0005623,GO:0005737,GO:0005829,GO:0005886,GO:0006275,GO:0008150,GO:0008156,GO:0009889,GO:0009890,GO:0009892,GO:0010556,GO:0010558,GO:0010605,GO:0016020,GO:0016462,GO:0016787,GO:0016817,GO:0016818,GO:0017076,GO:0017111,GO:0019001,GO:0019003,GO:0019219,GO:0019222,GO:0030174,GO:0031323,GO:0031324,GO:0031326,GO:0031327,GO:0032297,GO:0032549,GO:0032550,GO:0032553,GO:0032555,GO:0032561,GO:0035639,GO:0036094,GO:0043167,GO:0043168,GO:0044424,GO:0044444,GO:0044464,GO:0045934,GO:0048518,GO:0048519,GO:0048522,GO:0048523,GO:0050789,GO:0050794,GO:0051052,GO:0051053,GO:0051171,GO:0051172,GO:0051302,GO:0051781,GO:0060255,GO:0065007,GO:0071944,GO:0080090,GO:0090329,GO:0097159,GO:0097367,GO:1901265,GO:1901363,GO:2000104,GO:2000112,GO:2000113</t>
  </si>
  <si>
    <t>nucleotide binding;nucleoside binding;purine nucleoside binding;molecular_function;catalytic activity;GTPase activity;binding;GTP binding;cellular_component;intracellular;cell;cytoplasm;cytosol;plasma membrane;regulation of DNA replication;biological_process;negative regulation of DNA replication;regulation of biosynthetic process;negative regulation of biosynthetic process;negative regulation of metabolic process;regulation of macromolecule biosynthetic process;negative regulation of macromolecule biosynthetic process;negative regulation of macromolecule metabolic process;membrane;pyrophosphatase activity;hydrolase activity;hydrolase activity, acting on acid anhydrides;hydrolase activity, acting on acid anhydrides, in phosphorus-containing anhydrides;purine nucleotide binding;nucleoside-triphosphatase activity;guanyl nucleotide binding;GDP binding;regulation of nucleobase-containing compound metabolic process;regulation of metabolic process;regulation of DNA-dependent DNA replication initiation;regulation of cellular metabolic process;negative regulation of cellular metabolic process;regulation of cellular biosynthetic process;negative regulation of cellular biosynthetic process;negative regulation of DNA-dependent DNA replication initiation;ribonucleoside binding;purine ribonucleoside binding;ribonucleotide binding;purine ribonucleotide binding;guanyl ribonucleotide binding;purine ribonucleoside triphosphate binding;small molecule binding;ion binding;anion binding;obsolete intracellular part;obsolete cytoplasmic part;obsolete cell part;negative regulation of nucleobase-containing compound metabolic process;positive regulation of biological process;negative regulation of biological process;positive regulation of cellular process;negative regulation of cellular process;regulation of biological process;regulation of cellular process;regulation of DNA metabolic process;negative regulation of DNA metabolic process;regulation of nitrogen compound metabolic process;negative regulation of nitrogen compound metabolic process;regulation of cell division;positive regulation of cell division;regulation of macromolecule metabolic process;biological regulation;cell periphery;regulation of primary metabolic process;regulation of DNA-dependent DNA replication;organic cyclic compound binding;carbohydrate derivative binding;nucleoside phosphate binding;heterocyclic compound binding;negative regulation of DNA-dependent DNA replication;regulation of cellular macromolecule biosynthetic process;negative regulation of cellular macromolecule biosynthetic process</t>
  </si>
  <si>
    <t>molecular_function;molecular_function;molecular_function;molecular_function;molecular_function;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cellular_component;molecular_function;molecular_function;molecular_function;molecular_function;molecular_function;molecular_function;molecular_function;molecular_function;biological_process;biological_process;biological_process;biological_process;biological_process;biological_process;biological_process;biological_process;molecular_function;molecular_function;molecular_function;molecular_function;molecular_function;molecular_function;molecular_function;molecular_function;molecular_function;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biological_process;biological_process;molecular_function;molecular_function;molecular_function;molecular_function;biological_process;biological_process;biological_process</t>
  </si>
  <si>
    <t>ko:K03595,ko:K06883</t>
  </si>
  <si>
    <t>ko00000,ko03009,ko03029</t>
  </si>
  <si>
    <t>DAGK_prokar,DUF697,GTP_EFTU,KH_2,MMR_HSR1,UPF0054,dCMP_cyt_deam_1</t>
  </si>
  <si>
    <t>COG1159</t>
  </si>
  <si>
    <t>GTPase Era, involved in 16S rRNA processing</t>
  </si>
  <si>
    <t>2NP0U@2323|unclassified Bacteria</t>
  </si>
  <si>
    <t>PG_ 97073</t>
  </si>
  <si>
    <t>MGYG000004797_03743</t>
  </si>
  <si>
    <t>97073</t>
  </si>
  <si>
    <t>MGYG000004797_03743;MGYG000002478_00923;MGYG000001787_00259;MGYG000001306_01226;MGYG000002171_00669;MGYG000002560_02638</t>
  </si>
  <si>
    <t>9;5;3;3;1;1;</t>
  </si>
  <si>
    <t>6;2;1;1;1;1;</t>
  </si>
  <si>
    <t>Ribosomal RNA small subunit methyltransferase H</t>
  </si>
  <si>
    <t>Specifically methylates the N4 position of cytidine in position 1402 (C1402) of 16S rRNA</t>
  </si>
  <si>
    <t>rsmH</t>
  </si>
  <si>
    <t>GO:0000154,GO:0001510,GO:0003674,GO:0003824,GO:0005575,GO:0005622,GO:0005623,GO:0005737,GO:0006139,GO:0006364,GO:0006396,GO:0006725,GO:0006807,GO:0008150,GO:0008152,GO:0008168,GO:0008170,GO:0008173,GO:0008649,GO:0008757,GO:0009451,GO:0009987,GO:0010467,GO:0016070,GO:0016072,GO:0016434,GO:0016740,GO:0016741,GO:0022613,GO:0031167,GO:0032259,GO:0034470,GO:0034641,GO:0034660,GO:0042254,GO:0043170,GO:0043412,GO:0043414,GO:0044085,GO:0044237,GO:0044238,GO:0044260,GO:0044424,GO:0044464,GO:0046483,GO:0070475,GO:0071424,GO:0071704,GO:0071840,GO:0090304,GO:0140098,GO:0140102,GO:1901360</t>
  </si>
  <si>
    <t>rRNA modification;RNA methylation;molecular_function;catalytic activity;cellular_component;intracellular;cell;cytoplasm;nucleobase-containing compound metabolic process;rRNA processing;RNA processing;cellular aromatic compound metabolic process;nitrogen compound metabolic process;biological_process;metabolic process;methyltransferase activity;N-methyltransferase activity;RNA methyltransferase activity;rRNA methyltransferase activity;S-adenosylmethionine-dependent methyltransferase activity;RNA modification;cellular process;gene expression;RNA metabolic process;rRNA metabolic process;rRNA (cytosine) methyltransferase activity;transferase activity;transferase activity, transferring one-carbon groups;ribonucleoprotein complex biogenesis;rRNA methylation;methylation;ncRNA processing;cellular nitrogen compound metabolic process;ncRNA metabolic process;ribosome biogenesis;macromolecule metabolic process;macromolecule modification;macromolecule methylation;cellular component biogenesis;cellular metabolic process;primary metabolic process;cellular macromolecule metabolic process;obsolete intracellular part;obsolete cell part;heterocycle metabolic process;rRNA base methylation;rRNA (cytosine-N4-)-methyltransferase activity;organic substance metabolic process;cellular component organization or biogenesis;nucleic acid metabolic process;catalytic activity, acting on RNA;catalytic activity, acting on a rRNA;organic cyclic compound metabolic process</t>
  </si>
  <si>
    <t>biological_process;biological_process;molecular_function;molecular_function;cellular_component;cellular_component;cellular_component;cellular_component;biological_process;biological_process;biological_process;biological_process;biological_process;biological_process;biological_process;molecular_function;molecular_function;molecular_function;molecular_function;molecular_function;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biological_process;biological_process;molecular_function;biological_process;biological_process;biological_process;molecular_function;molecular_function;biological_process</t>
  </si>
  <si>
    <t>2.1.1.199</t>
  </si>
  <si>
    <t>16S rRNA (cytosine(1402)-N(4))-methyltransferase.</t>
  </si>
  <si>
    <t>S-adenosyl-L-methionine + cytosine(1402) in 16S rRNA = S-adenosyl-L-homocysteine + N(4)-methylcytosine(1402) in 16S rRNA.</t>
  </si>
  <si>
    <t>ko:K03438</t>
  </si>
  <si>
    <t>Methyltransf_5</t>
  </si>
  <si>
    <t>COG0275</t>
  </si>
  <si>
    <t>16S rRNA C1402 N4-methylase RsmH</t>
  </si>
  <si>
    <t>4NFQB@976|Bacteroidetes</t>
  </si>
  <si>
    <t>Specifically methylates the N4 position of cytidine in position 1402 (C1402) of 16S rRNA	2FMPT@200643|Bacteroidia	J	Specifically methylates the N4 position of cytidine in position 1402 (C1402) of 16S rRNA	4AM5W@815|Bacteroidaceae	J	Specifically methylates the N4 position of cytidine in position 1402 (C1402) of 16S rRNA</t>
  </si>
  <si>
    <t>PG_ 91551</t>
  </si>
  <si>
    <t>MGYG000002072_02453</t>
  </si>
  <si>
    <t>91551;114841</t>
  </si>
  <si>
    <t>NADP-reducing hydrogenase subunit HndB</t>
  </si>
  <si>
    <t>1.12.1.3</t>
  </si>
  <si>
    <t>Hydrogen dehydrogenase (NADP(+)).</t>
  </si>
  <si>
    <t>H(2) + NADP(+) = H(+) + NADPH.</t>
  </si>
  <si>
    <t>NADP(+)-reducing hydrogenase.;NADP(+)-linked hydrogenase.</t>
  </si>
  <si>
    <t>ko:K17992</t>
  </si>
  <si>
    <t>COG3411</t>
  </si>
  <si>
    <t>2Fe-2S ferredoxin</t>
  </si>
  <si>
    <t>1V6DT@1239|Firmicutes</t>
  </si>
  <si>
    <t>Ferredoxin	24M31@186801|Clostridia	C	Ferredoxin	2697X@186813|unclassified Clostridiales	C	Ferredoxin</t>
  </si>
  <si>
    <t>PG_ 749</t>
  </si>
  <si>
    <t>MGYG000002303_00109</t>
  </si>
  <si>
    <t>526;1359;13879;749;1204</t>
  </si>
  <si>
    <t>PG_ 91003</t>
  </si>
  <si>
    <t>MGYG000002195_03679</t>
  </si>
  <si>
    <t>91003</t>
  </si>
  <si>
    <t>MGYG000002195_03679;MGYG000001191_00204;MGYG000003898_00921;MGYG000004715_02030;MGYG000001953_01958;MGYG000000040_01272;MGYG000001547_00126</t>
  </si>
  <si>
    <t>13;3;3;5;9;3;9;</t>
  </si>
  <si>
    <t>4;1;0;1;1;1;1;</t>
  </si>
  <si>
    <t>Reversibly catalyzes the transfer of the carbamoyl group from carbamoyl phosphate (CP) to the N(epsilon) atom of ornithine (ORN) to produce L-citrulline</t>
  </si>
  <si>
    <t>2.1.3.3</t>
  </si>
  <si>
    <t>Ornithine carbamoyltransferase.</t>
  </si>
  <si>
    <t>Carbamoyl phosphate + L-ornithine = phosphate + L-citrulline.</t>
  </si>
  <si>
    <t>Citrulline phosphorylase.;OTC.;Ornithine transcarbamylase.;OTCase.</t>
  </si>
  <si>
    <t>ko:K00611</t>
  </si>
  <si>
    <t>ko00220,ko01100,ko01110,ko01130,ko01230,map00220,map01100,map01110,map01130,map01230</t>
  </si>
  <si>
    <t>Arginine biosynthesis;Metabolic pathways;Biosynthesis of secondary metabolites;Biosynthesis of amino acids</t>
  </si>
  <si>
    <t>M00029,M00844</t>
  </si>
  <si>
    <t>R01398</t>
  </si>
  <si>
    <t>iHN637.CLJU_RS12430</t>
  </si>
  <si>
    <t>1TPF2@1239|Firmicutes</t>
  </si>
  <si>
    <t>Reversibly catalyzes the transfer of the carbamoyl group from carbamoyl phosphate (CP) to the N(epsilon) atom of ornithine (ORN) to produce L-citrulline	248I5@186801|Clostridia	E	Reversibly catalyzes the transfer of the carbamoyl group from carbamoyl phosphate (CP) to the N(epsilon) atom of ornithine (ORN) to produce L-citrulline	25UXW@186806|Eubacteriaceae	E	Reversibly catalyzes the transfer of the carbamoyl group from carbamoyl phosphate (CP) to the N(epsilon) atom of ornithine (ORN) to produce L-citrulline</t>
  </si>
  <si>
    <t>PG_ 44235</t>
  </si>
  <si>
    <t>MGYG000000265_04042</t>
  </si>
  <si>
    <t>44235</t>
  </si>
  <si>
    <t>Putative pyridoxal phosphate-dependent acyltransferase</t>
  </si>
  <si>
    <t>Catalyzes the cleavage of 2-amino-3-ketobutyrate to glycine and acetyl-CoA	2FQ7A@200643|Bacteroidia	E	Psort location Cytoplasmic, score	4AQBJ@815|Bacteroidaceae	E	Psort location Cytoplasmic, score 8.96</t>
  </si>
  <si>
    <t>PG_ 32064</t>
  </si>
  <si>
    <t>MGYG000002492_00627</t>
  </si>
  <si>
    <t>32064</t>
  </si>
  <si>
    <t>MGYG000002492_00627;MGYG000002670_01541</t>
  </si>
  <si>
    <t>Diacylglycerol kinase</t>
  </si>
  <si>
    <t>lipid kinase, YegS Rv2252 BmrU family</t>
  </si>
  <si>
    <t>dagK</t>
  </si>
  <si>
    <t>DAGK_cat</t>
  </si>
  <si>
    <t>COG1597</t>
  </si>
  <si>
    <t>IR</t>
  </si>
  <si>
    <t>Phosphatidylglycerol kinase, diacylglycerol kinase family</t>
  </si>
  <si>
    <t>1TQAU@1239|Firmicutes</t>
  </si>
  <si>
    <t>Lipid kinase	249SY@186801|Clostridia	I	lipid kinase, YegS Rv2252 BmrU family</t>
  </si>
  <si>
    <t>PG_ 41219</t>
  </si>
  <si>
    <t>MGYG000001065_00981</t>
  </si>
  <si>
    <t>41219</t>
  </si>
  <si>
    <t>extracellular solute-binding	24BFM@186801|Clostridia	G	extracellular solute-binding	21YS3@1506553|Lachnoclostridium	G	Bacterial extracellular solute-binding protein</t>
  </si>
  <si>
    <t>PG_ 7215</t>
  </si>
  <si>
    <t>MGYG000002327_03308</t>
  </si>
  <si>
    <t>7215</t>
  </si>
  <si>
    <t>MGYG000002327_03308;MGYG000002680_02130</t>
  </si>
  <si>
    <t>11;5;</t>
  </si>
  <si>
    <t>acetoin dehydrogenase E3 component K00382</t>
  </si>
  <si>
    <t>acoL</t>
  </si>
  <si>
    <t>Biotin_lipoyl,Pyr_redox_2,Pyr_redox_dim</t>
  </si>
  <si>
    <t>1TP1W@1239|Firmicutes</t>
  </si>
  <si>
    <t>COG1249 Pyruvate 2-oxoglutarate dehydrogenase complex, dihydrolipoamide dehydrogenase (E3) component, and related enzymes	249R3@186801|Clostridia	C	dihydrolipoamide dehydrogenase	2N6MQ@216572|Oscillospiraceae	C	acetoin dehydrogenase E3 component K00382</t>
  </si>
  <si>
    <t>PG_ 119063</t>
  </si>
  <si>
    <t>MGYG000002293_00647</t>
  </si>
  <si>
    <t>119063</t>
  </si>
  <si>
    <t>MGYG000002293_00647;MGYG000000695_01094;MGYG000001770_01859</t>
  </si>
  <si>
    <t>Psort location CytoplasmicMembrane, score 9.82</t>
  </si>
  <si>
    <t>fjo13</t>
  </si>
  <si>
    <t>DUF3098</t>
  </si>
  <si>
    <t>2E6VD@1|root</t>
  </si>
  <si>
    <t>Protein of unknown function (DUF3098)	331EZ@2|Bacteria	S	Psort location CytoplasmicMembrane, score 9.82	4NUSW@976|Bacteroidetes	S	Psort location CytoplasmicMembrane, score 9.82	2FTVZ@200643|Bacteroidia	S	Psort location CytoplasmicMembrane, score 9.82</t>
  </si>
  <si>
    <t>PG_ 100670</t>
  </si>
  <si>
    <t>MGYG000001345_00566</t>
  </si>
  <si>
    <t>100670</t>
  </si>
  <si>
    <t>Outer membrane efflux protein BepC</t>
  </si>
  <si>
    <t>Psort location OuterMembrane, score 10.00</t>
  </si>
  <si>
    <t>ko:K12340</t>
  </si>
  <si>
    <t>ko01501,ko01503,ko02020,ko03070,ko04626,ko05133,map01501,map01503,map02020,map03070,map04626,map05133</t>
  </si>
  <si>
    <t>beta-Lactam resistance;Cationic antimicrobial peptide (CAMP) resistance;Two-component system;Bacterial secretion system;Pertussis</t>
  </si>
  <si>
    <t>M00325,M00326,M00339,M00571,M00575,M00646,M00647,M00696,M00697,M00709,M00720,M00821</t>
  </si>
  <si>
    <t>ko00000,ko00001,ko00002,ko01504,ko02000,ko02044</t>
  </si>
  <si>
    <t>1.B.17,2.A.6.2</t>
  </si>
  <si>
    <t>4NEEN@976|Bacteroidetes</t>
  </si>
  <si>
    <t>Outer membrane efflux protein	2FM98@200643|Bacteroidia	MU	Outer membrane efflux protein	4AKIA@815|Bacteroidaceae	MU	Psort location OuterMembrane, score 10.00</t>
  </si>
  <si>
    <t>PG_ 55799</t>
  </si>
  <si>
    <t>MGYG000002492_01595</t>
  </si>
  <si>
    <t>55799</t>
  </si>
  <si>
    <t>MGYG000002492_01595;MGYG000000251_00820;MGYG000001690_03138;MGYG000000142_00972;MGYG000001315_03248;MGYG000003335_02201;MGYG000000146_00286;MGYG000002772_00913;MGYG000004799_00353;MGYG000004548_00505;MGYG000000204_01231;MGYG000001338_01994;MGYG000000252_00201;MGYG000000137_00676;MGYG000000212_01879;MGYG000003694_00249;MGYG000004296_00336;MGYG000000187_00796;MGYG000002963_01777;MGYG000002552_00377</t>
  </si>
  <si>
    <t>15;4;4;4;1;5;4;4;4;3;3;4;4;3;4;4;2;4;4;4;</t>
  </si>
  <si>
    <t>14;3;3;3;1;4;3;3;3;3;2;3;3;2;3;3;1;3;3;3;</t>
  </si>
  <si>
    <t>PhoH-like protein</t>
  </si>
  <si>
    <t>phosphate starvation-inducible protein PhoH	247ZJ@186801|Clostridia	T	phosphate starvation-inducible protein</t>
  </si>
  <si>
    <t>PG_ 49790</t>
  </si>
  <si>
    <t>MGYG000001025_00326</t>
  </si>
  <si>
    <t>62488;49790</t>
  </si>
  <si>
    <t>MGYG000001025_00326;MGYG000003807_00619;MGYG000000936_00869;MGYG000001200_01470;MGYG000000313_00569;MGYG000004257_01243;MGYG000002078_00625;MGYG000000343_01582;MGYG000002754_00421;MGYG000002110_01596;MGYG000002480_02060;MGYG000001231_01257;MGYG000004374_00702;MGYG000001605_00358;MGYG000002189_00218;MGYG000002740_00531;MGYG000004553_01200;MGYG000002106_00532;MGYG000002087_00112;MGYG000000327_00205;MGYG000003418_01106;MGYG000002948_00743;MGYG000000283_00981;MGYG000000693_01101;MGYG000000302_00194;MGYG000001642_00359</t>
  </si>
  <si>
    <t>6;1;4;3;4;2;3;1;3;2;1;1;2;1;2;3;3;2;4;3;4;3;4;3;3;3;</t>
  </si>
  <si>
    <t>50S ribosomal protein L28</t>
  </si>
  <si>
    <t>Belongs to the bacterial ribosomal protein bL28 family</t>
  </si>
  <si>
    <t>rpmB</t>
  </si>
  <si>
    <t>ko:K02902</t>
  </si>
  <si>
    <t>Ribosomal_L28</t>
  </si>
  <si>
    <t>COG0227</t>
  </si>
  <si>
    <t>Ribosomal protein L28</t>
  </si>
  <si>
    <t>2GQNU@201174|Actinobacteria</t>
  </si>
  <si>
    <t>Belongs to the bacterial ribosomal protein bL28 family	4CWH3@84998|Coriobacteriia	J	Belongs to the bacterial ribosomal protein bL28 family</t>
  </si>
  <si>
    <t>PG_ 25806</t>
  </si>
  <si>
    <t>MGYG000004351_00772</t>
  </si>
  <si>
    <t>25806</t>
  </si>
  <si>
    <t>methylmalonyl-CoA decarboxylase alpha subunit</t>
  </si>
  <si>
    <t>acetyl-CoA carboxylase, carboxyltransferase component (subunits alpha and beta)	4H2BA@909932|Negativicutes	I	methylmalonyl-CoA decarboxylase alpha subunit</t>
  </si>
  <si>
    <t>PG_ 96755</t>
  </si>
  <si>
    <t>MGYG000002545_01180</t>
  </si>
  <si>
    <t>96755</t>
  </si>
  <si>
    <t>Tripartite ATP-independent periplasmic transporter, DctM component</t>
  </si>
  <si>
    <t>DctM</t>
  </si>
  <si>
    <t>COG4666</t>
  </si>
  <si>
    <t>TRAP-type uncharacterized transport system, fused permease components</t>
  </si>
  <si>
    <t>1UJNZ@1239|Firmicutes</t>
  </si>
  <si>
    <t>Tripartite ATP-independent periplasmic transporter, DctM component	24D0F@186801|Clostridia	S	Tripartite ATP-independent periplasmic transporter, DctM component	2PTCA@265975|Oribacterium	S	Tripartite ATP-independent periplasmic transporter, DctM component</t>
  </si>
  <si>
    <t>PG_ 21871</t>
  </si>
  <si>
    <t>MGYG000002492_00276</t>
  </si>
  <si>
    <t>21871</t>
  </si>
  <si>
    <t>MGYG000002492_00276;MGYG000003486_01033;MGYG000000245_02458;MGYG000003954_01495;MGYG000001637_00703;MGYG000004891_01133;MGYG000000136_03134;MGYG000000489_02346;MGYG000004403_01452</t>
  </si>
  <si>
    <t>30;1;3;4;2;2;7;1;2;</t>
  </si>
  <si>
    <t>26;1;3;4;2;2;7;1;2;</t>
  </si>
  <si>
    <t>Cysteine desulfurase IscS</t>
  </si>
  <si>
    <t>Master enzyme that delivers sulfur to a number of partners involved in Fe-S cluster assembly, tRNA modification or cofactor biosynthesis. Catalyzes the removal of elemental sulfur atoms from cysteine to produce alanine. Functions as a sulfur delivery protein for Fe-S cluster synthesis onto IscU, an Fe-S scaffold assembly protein, as well as other S acceptor proteins</t>
  </si>
  <si>
    <t>iscS</t>
  </si>
  <si>
    <t>2.8.1.7</t>
  </si>
  <si>
    <t>Cysteine desulfurase.</t>
  </si>
  <si>
    <t>L-cysteine + acceptor = L-alanine + S-sulfanyl-acceptor.</t>
  </si>
  <si>
    <t>Cysteine desulfurylase.</t>
  </si>
  <si>
    <t>ko:K04487</t>
  </si>
  <si>
    <t>ko00730,ko01100,ko04122,map00730,map01100,map04122</t>
  </si>
  <si>
    <t>Thiamine metabolism;Metabolic pathways;Sulfur relay system</t>
  </si>
  <si>
    <t>R07460,R11528,R11529</t>
  </si>
  <si>
    <t>RC01789,RC02313</t>
  </si>
  <si>
    <t>ko00000,ko00001,ko01000,ko02048,ko03016,ko03029</t>
  </si>
  <si>
    <t>COG1104</t>
  </si>
  <si>
    <t>Cysteine desulfurase/Cysteine sulfinate desulfinase IscS or related enzyme, NifS family</t>
  </si>
  <si>
    <t>1TP21@1239|Firmicutes</t>
  </si>
  <si>
    <t>Master enzyme that delivers sulfur to a number of partners involved in Fe-S cluster assembly, tRNA modification or cofactor biosynthesis. Catalyzes the removal of elemental sulfur atoms from cysteine to produce alanine. Functions as a sulfur delivery protein for Fe-S cluster synthesis onto IscU, an Fe-S scaffold assembly protein, as well as other S acceptor proteins	24888@186801|Clostridia	E	Master enzyme that delivers sulfur to a number of partners involved in Fe-S cluster assembly, tRNA modification or cofactor biosynthesis. Catalyzes the removal of elemental sulfur atoms from cysteine to produce alanine. Functions as a sulfur delivery protein for Fe-S cluster synthesis onto IscU, an Fe-S scaffold assembly protein, as well as other S acceptor proteins</t>
  </si>
  <si>
    <t>PG_ 50197</t>
  </si>
  <si>
    <t>MGYG000002072_02333</t>
  </si>
  <si>
    <t>50197</t>
  </si>
  <si>
    <t>Tripartite tricarboxylate transporter family receptor</t>
  </si>
  <si>
    <t>TctC</t>
  </si>
  <si>
    <t>COG3181</t>
  </si>
  <si>
    <t>Tripartite-type tricarboxylate transporter, extracytoplasmic receptor component TctC</t>
  </si>
  <si>
    <t>1UZU0@1239|Firmicutes</t>
  </si>
  <si>
    <t>Tripartite tricarboxylate transporter family receptor	24FAV@186801|Clostridia	S	Tripartite tricarboxylate transporter family receptor	3WGZ9@541000|Ruminococcaceae	S	Tripartite tricarboxylate transporter family receptor</t>
  </si>
  <si>
    <t>PG_ 91726</t>
  </si>
  <si>
    <t>MGYG000002293_01477</t>
  </si>
  <si>
    <t>91726</t>
  </si>
  <si>
    <t>ATP-dependent DNA helicase RecQ</t>
  </si>
  <si>
    <t>recQ2</t>
  </si>
  <si>
    <t>3.6.4.12</t>
  </si>
  <si>
    <t>DNA helicase.</t>
  </si>
  <si>
    <t>ko:K03654</t>
  </si>
  <si>
    <t>DEAD,Fe_dep_repress,Helicase_C,RecQ_Zn_bind</t>
  </si>
  <si>
    <t>COG0514</t>
  </si>
  <si>
    <t>Superfamily II DNA helicase RecQ</t>
  </si>
  <si>
    <t>4NEFD@976|Bacteroidetes</t>
  </si>
  <si>
    <t>ATP-dependent DNA helicase RecQ	2FMT4@200643|Bacteroidia	L	ATP-dependent DNA helicase RecQ</t>
  </si>
  <si>
    <t>PG_ 37849</t>
  </si>
  <si>
    <t>MGYG000003694_02765</t>
  </si>
  <si>
    <t>37849</t>
  </si>
  <si>
    <t>ABC transporter ATP-binding protein NatA</t>
  </si>
  <si>
    <t>ABC transporter, ATP-binding protein	249VI@186801|Clostridia	V	Abc transporter	22HIF@1570339|Peptoniphilaceae	V	ATPases associated with a variety of cellular activities</t>
  </si>
  <si>
    <t>PG_ 51108</t>
  </si>
  <si>
    <t>MGYG000000671_01789</t>
  </si>
  <si>
    <t>51108</t>
  </si>
  <si>
    <t>Coiled stalk of trimeric autotransporter adhesin</t>
  </si>
  <si>
    <t>ESPR,SLH,YadA_anchor,YadA_stalk</t>
  </si>
  <si>
    <t>1V02T@1239|Firmicutes</t>
  </si>
  <si>
    <t>PG_ 62310</t>
  </si>
  <si>
    <t>MGYG000004658_01018</t>
  </si>
  <si>
    <t>62310</t>
  </si>
  <si>
    <t>Asparaginyl-tRNA synthetase	2FKYI@200643|Bacteroidia	J	Asparaginyl-tRNA synthetase	22U8G@171550|Rikenellaceae	J	tRNA synthetases class II (D, K and N)</t>
  </si>
  <si>
    <t>PG_ 72321</t>
  </si>
  <si>
    <t>MGYG000000258_00861</t>
  </si>
  <si>
    <t>57804;72321</t>
  </si>
  <si>
    <t>2HUFA@201174|Actinobacteria</t>
  </si>
  <si>
    <t>lipolytic protein G-D-S-L family	4CUEM@84998|Coriobacteriia	E	lipolytic protein G-D-S-L family</t>
  </si>
  <si>
    <t>PG_ 98329</t>
  </si>
  <si>
    <t>MGYG000003891_01034</t>
  </si>
  <si>
    <t>64621;113712;111995;98329</t>
  </si>
  <si>
    <t>Ribosomal RNA large subunit methyltransferase I</t>
  </si>
  <si>
    <t>Methyltransferase</t>
  </si>
  <si>
    <t>rlmI</t>
  </si>
  <si>
    <t>2.1.1.191</t>
  </si>
  <si>
    <t>23S rRNA (cytosine(1962)-C(5))-methyltransferase.</t>
  </si>
  <si>
    <t>S-adenosyl-L-methionine + cytosine(1962) in 23S rRNA = S-adenosyl-L-homocysteine + 5-methylcytosine(1962) in 23S rRNA.</t>
  </si>
  <si>
    <t>rRNA large subunit methyltransferase I.</t>
  </si>
  <si>
    <t>ko:K06969</t>
  </si>
  <si>
    <t>Methyltrans_SAM,PUA</t>
  </si>
  <si>
    <t>COG1092</t>
  </si>
  <si>
    <t>23S rRNA G2069 N7-methylase RlmK or C1962 C5-methylase RlmI</t>
  </si>
  <si>
    <t>1TRAJ@1239|Firmicutes</t>
  </si>
  <si>
    <t>Methyltransferase	247TI@186801|Clostridia	J	SMART PUA domain containing protein	3WGJ7@541000|Ruminococcaceae	J	Methyltransferase</t>
  </si>
  <si>
    <t>PG_ 54053</t>
  </si>
  <si>
    <t>MGYG000000251_02765</t>
  </si>
  <si>
    <t>54053</t>
  </si>
  <si>
    <t>MGYG000000251_02765;MGYG000004706_00264;MGYG000000045_02051;MGYG000002992_02181;MGYG000000178_01320</t>
  </si>
  <si>
    <t>17;3;3;3;3;</t>
  </si>
  <si>
    <t>15;2;2;2;2;</t>
  </si>
  <si>
    <t>ko:K10541</t>
  </si>
  <si>
    <t>BPD_transp_2</t>
  </si>
  <si>
    <t>COG4211</t>
  </si>
  <si>
    <t>ABC-type glucose/galactose transport system, permease component</t>
  </si>
  <si>
    <t>1UI1K@1239|Firmicutes</t>
  </si>
  <si>
    <t>Belongs to the binding-protein-dependent transport system permease family	25EAQ@186801|Clostridia	G	Belongs to the binding-protein-dependent transport system permease family	3WI1N@541000|Ruminococcaceae	G	Psort location CytoplasmicMembrane, score 10.00</t>
  </si>
  <si>
    <t>PG_ 7551</t>
  </si>
  <si>
    <t>MGYG000000211_01538</t>
  </si>
  <si>
    <t>7551</t>
  </si>
  <si>
    <t>PGK,TPR_6</t>
  </si>
  <si>
    <t>PG_ 72313</t>
  </si>
  <si>
    <t>MGYG000000084_00505;MGYG000000724_00379;MGYG000003921_01294</t>
  </si>
  <si>
    <t>72313;32278</t>
  </si>
  <si>
    <t>MGYG000000084_00505;MGYG000000724_00379;MGYG000003921_01294;MGYG000002059_01299</t>
  </si>
  <si>
    <t>23;21;14;4;</t>
  </si>
  <si>
    <t>10;10;10;1;</t>
  </si>
  <si>
    <t>DNA gyrase subunit B</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</si>
  <si>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</si>
  <si>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gyrB</t>
  </si>
  <si>
    <t>5.99.1.3</t>
  </si>
  <si>
    <t>Transferred entry: 5.6.2.2.</t>
  </si>
  <si>
    <t>ko:K02470</t>
  </si>
  <si>
    <t>ko00000,ko01000,ko03032,ko03400</t>
  </si>
  <si>
    <t>DNA_gyraseB,DNA_gyraseB_C,HATPase_c,Toprim</t>
  </si>
  <si>
    <t>COG0187</t>
  </si>
  <si>
    <t>DNA gyrase/topoisomerase IV, subunit B</t>
  </si>
  <si>
    <t>1TQ0R@1239|Firmicutes</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</si>
  <si>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248AV@186801|Clostridia	L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3WGZ0@541000|Ruminococcaceae	L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</si>
  <si>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PG_ 72799</t>
  </si>
  <si>
    <t>MGYG000002478_01189;MGYG000004797_03962</t>
  </si>
  <si>
    <t>72799</t>
  </si>
  <si>
    <t>hemD</t>
  </si>
  <si>
    <t>4.2.1.75</t>
  </si>
  <si>
    <t>Uroporphyrinogen-III synthase.</t>
  </si>
  <si>
    <t>Hydroxymethylbilane = uroporphyrinogen III + H(2)O.</t>
  </si>
  <si>
    <t>Uroporphyrinogen-III cosynthase.;Uroporphyrinogen-III cosynthetase.;Hydroxymethylbilane hydro-lyase (cyclizing).</t>
  </si>
  <si>
    <t>ko:K01719</t>
  </si>
  <si>
    <t>R03165</t>
  </si>
  <si>
    <t>RC01861</t>
  </si>
  <si>
    <t>HEM4</t>
  </si>
  <si>
    <t>4NEQ3@976|Bacteroidetes</t>
  </si>
  <si>
    <t>Uroporphyrinogen-III synthase	2FMX9@200643|Bacteroidia	H	Uroporphyrinogen-III synthase	4AM2N@815|Bacteroidaceae	H	Uroporphyrinogen-III synthase</t>
  </si>
  <si>
    <t>PG_ 21546</t>
  </si>
  <si>
    <t>MGYG000000069_00407</t>
  </si>
  <si>
    <t>21546</t>
  </si>
  <si>
    <t>Sec translocon accessory complex subunit YajC</t>
  </si>
  <si>
    <t>protein transport</t>
  </si>
  <si>
    <t>GO:0005575,GO:0005623,GO:0005886,GO:0005887,GO:0016020,GO:0016021,GO:0031224,GO:0031226,GO:0031522,GO:0032991,GO:0044425,GO:0044459,GO:0044464,GO:0071944</t>
  </si>
  <si>
    <t>cellular_component;cell;plasma membrane;integral component of plasma membrane;membrane;integral component of membrane;intrinsic component of membrane;intrinsic component of plasma membrane;cell envelope Sec protein transport complex;protein-containing complex;obsolete membrane part;obsolete plasma membrane part;obsolete cell part;cell periphery</t>
  </si>
  <si>
    <t>cellular_component;cellular_component;cellular_component;cellular_component;cellular_component;cellular_component;cellular_component;cellular_component;cellular_component;cellular_component;cellular_component;cellular_component;cellular_component;cellular_component</t>
  </si>
  <si>
    <t>PG_ 57300</t>
  </si>
  <si>
    <t>MGYG000004397_01490</t>
  </si>
  <si>
    <t>57300</t>
  </si>
  <si>
    <t>Coenzyme F420:L-glutamate ligase</t>
  </si>
  <si>
    <t>1V4DP@1239|Firmicutes</t>
  </si>
  <si>
    <t>nitroreductase	4H4AC@909932|Negativicutes	C	Nitroreductase family</t>
  </si>
  <si>
    <t>PG_ 29310</t>
  </si>
  <si>
    <t>MGYG000002097_01678</t>
  </si>
  <si>
    <t>29310</t>
  </si>
  <si>
    <t>Candidatus Fimadaptatus faecigallinarum</t>
  </si>
  <si>
    <t>Candidatus Fimadaptatus</t>
  </si>
  <si>
    <t>PG_ 61085</t>
  </si>
  <si>
    <t>MGYG000000084_02027</t>
  </si>
  <si>
    <t>61085</t>
  </si>
  <si>
    <t>UDP-3-O-(3-hydroxymyristoyl)glucosamine N-acyltransferase</t>
  </si>
  <si>
    <t>Bacterial transferase hexapeptide (six repeats)</t>
  </si>
  <si>
    <t>Hexapep</t>
  </si>
  <si>
    <t>COG1044</t>
  </si>
  <si>
    <t>UDP-3-O-[3-hydroxymyristoyl] glucosamine N-acyltransferase</t>
  </si>
  <si>
    <t>1VCQ6@1239|Firmicutes</t>
  </si>
  <si>
    <t>Bacterial transferase hexapeptide (six repeats)	25FP3@186801|Clostridia	M	Bacterial transferase hexapeptide (six repeats)	3WS5X@541000|Ruminococcaceae	M	Bacterial transferase hexapeptide (six repeats)</t>
  </si>
  <si>
    <t>PG_ 34141</t>
  </si>
  <si>
    <t>MGYG000002059_00758</t>
  </si>
  <si>
    <t>41913;46788;34141</t>
  </si>
  <si>
    <t>PG_ 70566</t>
  </si>
  <si>
    <t>MGYG000002968_01286;MGYG000003266_00533</t>
  </si>
  <si>
    <t>70566</t>
  </si>
  <si>
    <t>MGYG000002968_01286;MGYG000003266_00533;MGYG000002746_01457;MGYG000002539_00716;MGYG000002183_00248;MGYG000002083_00300;MGYG000002961_01009;MGYG000000770_00178;MGYG000004466_00254;MGYG000002065_00134;MGYG000002971_00891;MGYG000003168_01158;MGYG000004602_00360;MGYG000002864_00301</t>
  </si>
  <si>
    <t>8;8;6;6;6;1;6;7;7;1;6;7;7;7;</t>
  </si>
  <si>
    <t>DUF1967,GTP1_OBG,MMR_HSR1</t>
  </si>
  <si>
    <t>2GISB@201174|Actinobacteria</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</si>
  <si>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	4CUD2@84998|Coriobacteriia	S	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</si>
  <si>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PG_ 63716</t>
  </si>
  <si>
    <t>MGYG000000251_01232</t>
  </si>
  <si>
    <t>63716</t>
  </si>
  <si>
    <t>MGYG000000251_01232;MGYG000004691_01194</t>
  </si>
  <si>
    <t>Transcription termination/antitermination protein NusA</t>
  </si>
  <si>
    <t>Participates in both transcription termination and antitermination</t>
  </si>
  <si>
    <t>nusA</t>
  </si>
  <si>
    <t>ko:K02600</t>
  </si>
  <si>
    <t>KH_5,NusA_N,S1</t>
  </si>
  <si>
    <t>COG0195</t>
  </si>
  <si>
    <t>Transcription antitermination factor NusA, contains S1 and KH domains</t>
  </si>
  <si>
    <t>1TPB3@1239|Firmicutes</t>
  </si>
  <si>
    <t>Participates in both transcription termination and antitermination	247W8@186801|Clostridia	K	Participates in both transcription termination and antitermination	3WG8A@541000|Ruminococcaceae	K	Participates in both transcription termination and antitermination</t>
  </si>
  <si>
    <t>PG_ 22149</t>
  </si>
  <si>
    <t>MGYG000000084_02167</t>
  </si>
  <si>
    <t>627;22149</t>
  </si>
  <si>
    <t>Phosphate-binding protein PstS 2</t>
  </si>
  <si>
    <t>pstS</t>
  </si>
  <si>
    <t>Big_5,PBP_like_2</t>
  </si>
  <si>
    <t>1TQ5X@1239|Firmicutes</t>
  </si>
  <si>
    <t>phosphate binding protein	248QU@186801|Clostridia	P	phosphate binding protein	3WHVT@541000|Ruminococcaceae	P	Phosphate-binding protein PstS 2</t>
  </si>
  <si>
    <t>PG_ 13581</t>
  </si>
  <si>
    <t>MGYG000001060_00295</t>
  </si>
  <si>
    <t>13581</t>
  </si>
  <si>
    <t>Heat shock 70 kDa protein	4H36V@909932|Negativicutes	O	Heat shock 70 kDa protein</t>
  </si>
  <si>
    <t>PG_ 39381</t>
  </si>
  <si>
    <t>MGYG000003694_02546</t>
  </si>
  <si>
    <t>39381</t>
  </si>
  <si>
    <t>MGYG000003694_02546;MGYG000003496_01709;MGYG000004471_00304;MGYG000003931_01453;MGYG000001563_01254;MGYG000000387_00459</t>
  </si>
  <si>
    <t>22;12;8;6;6;9;</t>
  </si>
  <si>
    <t>7;0;1;1;0;0;</t>
  </si>
  <si>
    <t>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	248C1@186801|Clostridia	H	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	27UQK@189330|Dorea	H	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t>
  </si>
  <si>
    <t>PG_ 60968</t>
  </si>
  <si>
    <t>MGYG000000412_00339</t>
  </si>
  <si>
    <t>60968</t>
  </si>
  <si>
    <t>Leptospira harrisiae</t>
  </si>
  <si>
    <t>Leptospirales</t>
  </si>
  <si>
    <t>Leptospiraceae</t>
  </si>
  <si>
    <t>Leptospira</t>
  </si>
  <si>
    <t>HAMP,MCPsignal</t>
  </si>
  <si>
    <t>1MU9B@1224|Proteobacteria</t>
  </si>
  <si>
    <t>Methyl-accepting chemotaxis protein	1RMH0@1236|Gammaproteobacteria	NT	chemotaxis, protein	1Y5XE@135624|Aeromonadales	NT	Methyl-accepting chemotaxis-like domains (chemotaxis sensory transducer).</t>
  </si>
  <si>
    <t>PG_ 26283</t>
  </si>
  <si>
    <t>MGYG000004245_01107</t>
  </si>
  <si>
    <t>26283;41507</t>
  </si>
  <si>
    <t>Buchananella hordeovulneris</t>
  </si>
  <si>
    <t>Actinomycetales</t>
  </si>
  <si>
    <t>Actinomycetaceae</t>
  </si>
  <si>
    <t>Buchananella</t>
  </si>
  <si>
    <t>MGYG000004245_01107;MGYG000002953_00971</t>
  </si>
  <si>
    <t>53;12;</t>
  </si>
  <si>
    <t>Part of the ABC transporter complex PotABCD involved in spermidine putrescine import. Responsible for energy coupling to the transport system</t>
  </si>
  <si>
    <t>PG_ 94092</t>
  </si>
  <si>
    <t>MGYG000002321_02065</t>
  </si>
  <si>
    <t>94092</t>
  </si>
  <si>
    <t>glycosyl glycerophosphate transferases involved in teichoic acid biosynthesis TagF TagB EpsJ RodC</t>
  </si>
  <si>
    <t>2.7.8.14,2.7.8.47</t>
  </si>
  <si>
    <t>CDP-ribitol ribitolphosphotransferase.;Teichoic acid ribitol-phosphate polymerase.</t>
  </si>
  <si>
    <t>n CDP-ribitol + 4-O-(1-D-ribitylphospho-(2R)-1-glycerophospho)-N-acetyl-beta-D-mannosaminyl-(1-&gt;4)-N-acetyl-alpha-D-glucosaminyl-diphospho-ditrans,octacis-undecaprenol = n CMP + 4-O-((1-D-ribitylphospho)(n)-(1-D-ribitylphospho)-(2R)-1-glycerophospho)-N-acetyl-beta-D-mannosaminyl-(1-&gt;4)-N-acetyl-alpha-D-glucosaminyl-diphospho-ditrans,octacis-undecaprenol.;n CDP-ribitol + 4-O-di((2R)-1-glycerophospho)-N-acetyl-beta-D-mannosaminyl-(1-&gt;4)-N-acetyl-alpha-D-glucosaminyl-diphospho-ditrans,octacis-undecaprenol = n CMP + 4-O-(D-ribitylphospho)(n)-di((2R)-1-glycerophospho)-N-acetyl-beta-D-mannosaminyl-(1-&gt;4)-N-acetyl-alpha-D-glucosaminyl-diphospho-ditrans,octacis-undecaprenol.</t>
  </si>
  <si>
    <t>Tar polymerase.;Polyribitol phosphate polymerase.;Teichoic-acid synthase.;Teichoate synthase.</t>
  </si>
  <si>
    <t>ko:K18704</t>
  </si>
  <si>
    <t>R11614,R11621</t>
  </si>
  <si>
    <t>Glycos_transf_2,Glyphos_transf</t>
  </si>
  <si>
    <t>1TSTN@1239|Firmicutes</t>
  </si>
  <si>
    <t>glycosyl glycerophosphate transferases involved in teichoic acid biosynthesis TagF TagB EpsJ RodC	24AA5@186801|Clostridia	M	glycosyl glycerophosphate transferases involved in teichoic acid biosynthesis TagF TagB EpsJ RodC	3WRNP@541000|Ruminococcaceae	M	glycosyl glycerophosphate transferases involved in teichoic acid biosynthesis TagF TagB EpsJ RodC</t>
  </si>
  <si>
    <t>PG_ 34140</t>
  </si>
  <si>
    <t>MGYG000000084_00015</t>
  </si>
  <si>
    <t>34140</t>
  </si>
  <si>
    <t>ko:K17320</t>
  </si>
  <si>
    <t>BPD_transp_1,Glyco_hydro_32C</t>
  </si>
  <si>
    <t>1TQ9F@1239|Firmicutes</t>
  </si>
  <si>
    <t>binding-protein-dependent transport systems inner membrane component	24846@186801|Clostridia	P	Psort location CytoplasmicMembrane, score 10.00	3WI2C@541000|Ruminococcaceae	P	ABC-type sugar transport system, permease component</t>
  </si>
  <si>
    <t>PG_ 92380</t>
  </si>
  <si>
    <t>MGYG000002492_01321;MGYG000002670_00793</t>
  </si>
  <si>
    <t>92380</t>
  </si>
  <si>
    <t>srrA_6</t>
  </si>
  <si>
    <t>1TPZ0@1239|Firmicutes</t>
  </si>
  <si>
    <t>response regulator, receiver	2484X@186801|Clostridia	T	response regulator receiver</t>
  </si>
  <si>
    <t>PG_ 31098</t>
  </si>
  <si>
    <t>MGYG000004885_01428</t>
  </si>
  <si>
    <t>4651;3518;31098;33833</t>
  </si>
  <si>
    <t>4NE4Q@976|Bacteroidetes</t>
  </si>
  <si>
    <t>Involved in mRNA degradation. Catalyzes the phosphorolysis of single-stranded polyribonucleotides processively in the 3'- to 5'-direction	2FN5H@200643|Bacteroidia	J	Involved in mRNA degradation. Catalyzes the phosphorolysis of single-stranded polyribonucleotides processively in the 3'- to 5'-direction	1WCQI@1283313|Alloprevotella	J	Involved in mRNA degradation. Catalyzes the phosphorolysis of single-stranded polyribonucleotides processively in the 3'- to 5'-direction</t>
  </si>
  <si>
    <t>PG_ 18639</t>
  </si>
  <si>
    <t>MGYG000003694_00163</t>
  </si>
  <si>
    <t>18639</t>
  </si>
  <si>
    <t>MGYG000003694_00163;MGYG000004891_01508;MGYG000000136_00806</t>
  </si>
  <si>
    <t>11;2;7;</t>
  </si>
  <si>
    <t>PG_ 16696</t>
  </si>
  <si>
    <t>MGYG000002841_01781</t>
  </si>
  <si>
    <t>16696</t>
  </si>
  <si>
    <t>Electron transport complex subunit RsxC</t>
  </si>
  <si>
    <t>rnfC</t>
  </si>
  <si>
    <t>ko:K03615</t>
  </si>
  <si>
    <t>Complex1_51K,Fer4,Fer4_10,Fer4_7,Fer4_8,Fer4_9,MTHFR_C,RnfC_N,SLBB</t>
  </si>
  <si>
    <t>COG4656</t>
  </si>
  <si>
    <t>Na+-translocating ferredoxin:NAD+ oxidoreductase  RNF, RnfC subunit</t>
  </si>
  <si>
    <t>1TPCC@1239|Firmicutes</t>
  </si>
  <si>
    <t>Part of a membrane complex involved in electron transport	24805@186801|Clostridia	C	Belongs to the 4Fe4S bacterial-type ferredoxin family. RnfC subfamily	267JX@186813|unclassified Clostridiales	C	Part of a membrane complex involved in electron transport</t>
  </si>
  <si>
    <t>PG_ 75096</t>
  </si>
  <si>
    <t>MGYG000001789_00129</t>
  </si>
  <si>
    <t>75096</t>
  </si>
  <si>
    <t>Forms part of the polypeptide exit tunnel	2FM1W@200643|Bacteroidia	J	Forms part of the polypeptide exit tunnel	4AKIE@815|Bacteroidaceae	J	Forms part of the polypeptide exit tunnel</t>
  </si>
  <si>
    <t>PG_ 86286</t>
  </si>
  <si>
    <t>MGYG000000196_05006</t>
  </si>
  <si>
    <t>86286</t>
  </si>
  <si>
    <t>PG_ 33712</t>
  </si>
  <si>
    <t>MGYG000002882_00697</t>
  </si>
  <si>
    <t>33712;7762</t>
  </si>
  <si>
    <t>MGYG000002882_00697;MGYG000000448_00681</t>
  </si>
  <si>
    <t>30;4;</t>
  </si>
  <si>
    <t>anaerobic nitric oxide reductase flavorubredoxin</t>
  </si>
  <si>
    <t>Flavin_Reduct,Flavodoxin_1,Flavodoxin_5,Lactamase_B,Pyr_redox_2</t>
  </si>
  <si>
    <t>domain protein	3VNYC@526524|Erysipelotrichia	C	anaerobic nitric oxide reductase flavorubredoxin</t>
  </si>
  <si>
    <t>PG_ 85101</t>
  </si>
  <si>
    <t>MGYG000000251_02006</t>
  </si>
  <si>
    <t>85101</t>
  </si>
  <si>
    <t>Pyridoxal phosphate homeostasis protein</t>
  </si>
  <si>
    <t>Pyridoxal 5'-phosphate (PLP)-binding protein, which is involved in PLP homeostasis</t>
  </si>
  <si>
    <t>ylmE</t>
  </si>
  <si>
    <t>ko:K06997</t>
  </si>
  <si>
    <t>Ala_racemase_N</t>
  </si>
  <si>
    <t>COG0325</t>
  </si>
  <si>
    <t>Pyridoxal 5'-phosphate homeostasis protein YggS, UPF0001 family</t>
  </si>
  <si>
    <t>1TRDN@1239|Firmicutes</t>
  </si>
  <si>
    <t>Pyridoxal 5'-phosphate (PLP)-binding protein, which is involved in PLP homeostasis	248R6@186801|Clostridia	S	Pyridoxal 5'-phosphate (PLP)-binding protein, which is involved in PLP homeostasis	3XYQJ@572511|Blautia	S	Pyridoxal 5'-phosphate (PLP)-binding protein, which is involved in PLP homeostasis</t>
  </si>
  <si>
    <t>PG_ 22450</t>
  </si>
  <si>
    <t>MGYG000004732_00468</t>
  </si>
  <si>
    <t>14230;22450</t>
  </si>
  <si>
    <t>MGYG000004732_00468;MGYG000003327_00609</t>
  </si>
  <si>
    <t>45;24;</t>
  </si>
  <si>
    <t>PG_ 74574</t>
  </si>
  <si>
    <t>MGYG000000667_01776</t>
  </si>
  <si>
    <t>19865;10819;60397;60844;33174;78477;19402;17451;19850;7605;6228;5546;18826;9910;40555;18064;36800;25143;11685;6849;60649;11730;1671;22292;6272;74574;80658;39791;38739;14512;31737;13909;4048;6118</t>
  </si>
  <si>
    <t>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	2FNYX@200643|Bacteroidia	H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	22X32@171551|Porphyromonadaceae	H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t>
  </si>
  <si>
    <t>PG_ 49032</t>
  </si>
  <si>
    <t>MGYG000003096_01295</t>
  </si>
  <si>
    <t>49032</t>
  </si>
  <si>
    <t>ko:K13787</t>
  </si>
  <si>
    <t>M00364,M00365</t>
  </si>
  <si>
    <t>2GJEK@201174|Actinobacteria</t>
  </si>
  <si>
    <t>Belongs to the FPP GGPP synthase family	4CUUW@84998|Coriobacteriia	H	Belongs to the FPP GGPP synthase family</t>
  </si>
  <si>
    <t>PG_ 30747</t>
  </si>
  <si>
    <t>MGYG000000084_02435</t>
  </si>
  <si>
    <t>30747</t>
  </si>
  <si>
    <t>LL-diaminopimelate aminotransferase</t>
  </si>
  <si>
    <t>Involved in the synthesis of meso-diaminopimelate (m-DAP or DL-DAP), required for both lysine and peptidoglycan biosynthesis. Catalyzes the direct conversion of tetrahydrodipicolinate to LL-diaminopimelate</t>
  </si>
  <si>
    <t>dapL</t>
  </si>
  <si>
    <t>2.6.1.83</t>
  </si>
  <si>
    <t>LL-diaminopimelate aminotransferase.</t>
  </si>
  <si>
    <t>LL-2,6-diaminoheptanedioate + 2-oxoglutarate = (S)-2,3,4,5-tetrahydropyridine-2,6-dicarboxylate + L-glutamate + H(2)O.</t>
  </si>
  <si>
    <t>LL-DAP aminotransferase.;LL-DAP-AT.;LL-diaminopimelate transaminase.</t>
  </si>
  <si>
    <t>ko:K10206</t>
  </si>
  <si>
    <t>ko00300,ko01100,ko01110,ko01130,ko01230,map00300,map01100,map01110,map01130,map01230</t>
  </si>
  <si>
    <t>M00527</t>
  </si>
  <si>
    <t>R07613</t>
  </si>
  <si>
    <t>RC00006,RC01847</t>
  </si>
  <si>
    <t>1TQD6@1239|Firmicutes</t>
  </si>
  <si>
    <t>Involved in the synthesis of meso-diaminopimelate (m-DAP or DL-DAP), required for both lysine and peptidoglycan biosynthesis. Catalyzes the direct conversion of tetrahydrodipicolinate to LL-diaminopimelate	24969@186801|Clostridia	E	Involved in the synthesis of meso-diaminopimelate (m-DAP or DL-DAP), required for both lysine and peptidoglycan biosynthesis. Catalyzes the direct conversion of tetrahydrodipicolinate to LL-diaminopimelate	3WGFU@541000|Ruminococcaceae	H	Involved in the synthesis of meso-diaminopimelate (m-DAP or DL-DAP), required for both lysine and peptidoglycan biosynthesis. Catalyzes the direct conversion of tetrahydrodipicolinate to LL-diaminopimelate</t>
  </si>
  <si>
    <t>PG_ 12865</t>
  </si>
  <si>
    <t>MGYG000000072_01392</t>
  </si>
  <si>
    <t>12865</t>
  </si>
  <si>
    <t>PG_ 75209</t>
  </si>
  <si>
    <t>MGYG000000249_01601</t>
  </si>
  <si>
    <t>75209</t>
  </si>
  <si>
    <t>MGYG000000249_01601;MGYG000002638_00876;MGYG000001714_02330;MGYG000002772_00967</t>
  </si>
  <si>
    <t>6;1;2;2;</t>
  </si>
  <si>
    <t>Nitronate monooxygenase</t>
  </si>
  <si>
    <t>Thiazole biosynthesis protein ThiG</t>
  </si>
  <si>
    <t>fabK</t>
  </si>
  <si>
    <t>1.3.1.9</t>
  </si>
  <si>
    <t>Enoyl-[acyl-carrier-protein] reductase (NADH).</t>
  </si>
  <si>
    <t>An acyl-[acyl-carrier protein] + NAD(+) = a trans-2,3-dehydroacyl-[acyl-carrier protein] + NADH.</t>
  </si>
  <si>
    <t>NADH-specific enoyl-ACP reductase.;Enoyl-ACP reductase.;NADH-enoyl acyl carrier protein reductase.</t>
  </si>
  <si>
    <t>ko:K02371</t>
  </si>
  <si>
    <t>ko00061,ko01100,ko01212,map00061,map01100,map01212</t>
  </si>
  <si>
    <t>Fatty acid biosynthesis;Metabolic pathways;Fatty acid metabolism</t>
  </si>
  <si>
    <t>M00083</t>
  </si>
  <si>
    <t>R04429,R04724,R04955,R04958,R04961,R04966,R04969,R07765</t>
  </si>
  <si>
    <t>RC00052,RC00076</t>
  </si>
  <si>
    <t>iHN637.CLJU_RS20775</t>
  </si>
  <si>
    <t>NMO,ThiG</t>
  </si>
  <si>
    <t>1TPC3@1239|Firmicutes</t>
  </si>
  <si>
    <t>2-Nitropropane dioxygenase	24831@186801|Clostridia	S	reductase II	267MP@186813|unclassified Clostridiales	S	Thiazole biosynthesis protein ThiG</t>
  </si>
  <si>
    <t>PG_ 81698</t>
  </si>
  <si>
    <t>MGYG000003891_00112</t>
  </si>
  <si>
    <t>81698;105607</t>
  </si>
  <si>
    <t>PG_ 21337</t>
  </si>
  <si>
    <t>MGYG000004351_01087</t>
  </si>
  <si>
    <t>21337</t>
  </si>
  <si>
    <t>Belongs to the SAICAR synthetase family	4H284@909932|Negativicutes	F	Belongs to the SAICAR synthetase family</t>
  </si>
  <si>
    <t>PG_ 6557</t>
  </si>
  <si>
    <t>MGYG000001345_00381</t>
  </si>
  <si>
    <t>6557</t>
  </si>
  <si>
    <t>PG_ 39210</t>
  </si>
  <si>
    <t>MGYG000001374_01727</t>
  </si>
  <si>
    <t>39210</t>
  </si>
  <si>
    <t>Catalyzes the conversion of a range of fructosamine 6- phosphates to glucose 6-phosphate and a free amino acid	24BGB@186801|Clostridia	M	Psort location Cytoplasmic, score	3XZXY@572511|Blautia	M	SIS domain</t>
  </si>
  <si>
    <t>PG_ 34589</t>
  </si>
  <si>
    <t>MGYG000003681_02398</t>
  </si>
  <si>
    <t>34589</t>
  </si>
  <si>
    <t>putative oxidoreductase UxuB</t>
  </si>
  <si>
    <t>Oxidoreductase, short chain dehydrogenase reductase family protein</t>
  </si>
  <si>
    <t>uxuB</t>
  </si>
  <si>
    <t>4NG8R@976|Bacteroidetes</t>
  </si>
  <si>
    <t>Oxidoreductase, short chain dehydrogenase reductase family protein	2FMB9@200643|Bacteroidia	IQ	Oxidoreductase, short chain dehydrogenase reductase family protein	4AM6Q@815|Bacteroidaceae	IQ	Oxidoreductase, short chain dehydrogenase reductase family protein</t>
  </si>
  <si>
    <t>PG_ 10708</t>
  </si>
  <si>
    <t>MGYG000000086_00232</t>
  </si>
  <si>
    <t>10708</t>
  </si>
  <si>
    <t>Yoonia maritima</t>
  </si>
  <si>
    <t>Paracoccaceae</t>
  </si>
  <si>
    <t>Yoonia</t>
  </si>
  <si>
    <t>putative protein FadG</t>
  </si>
  <si>
    <t>Domain of unknown function (DUF1906)</t>
  </si>
  <si>
    <t>Amidase_3,DUF1906,LysM,PG_binding_1,SLH</t>
  </si>
  <si>
    <t>1TPV1@1239|Firmicutes</t>
  </si>
  <si>
    <t>peptidoglycan-binding domain-containing protein	4HI6Q@91061|Bacilli	M	Domain of unknown function (DUF1906)	26SEQ@186822|Paenibacillaceae	M	Domain of unknown function (DUF1906)</t>
  </si>
  <si>
    <t>PG_ 87904</t>
  </si>
  <si>
    <t>MGYG000000022_01771;MGYG000003291_00477;MGYG000003899_00750</t>
  </si>
  <si>
    <t>87904</t>
  </si>
  <si>
    <t>MGYG000000022_01771;MGYG000003291_00477;MGYG000003899_00750;MGYG000002272_02339;MGYG000003984_01188;MGYG000002045_00960;MGYG000004869_03419;MGYG000001368_00682</t>
  </si>
  <si>
    <t>8;6;7;2;2;2;4;2;</t>
  </si>
  <si>
    <t>4;4;4;2;2;2;3;2;</t>
  </si>
  <si>
    <t>ABC-type multidrug transport system ATPase and permease</t>
  </si>
  <si>
    <t>ko:K06147,ko:K11085</t>
  </si>
  <si>
    <t>Abc transporter	247Q0@186801|Clostridia	V	ABC transporter	3WGVP@541000|Ruminococcaceae	V	ABC-type multidrug transport system ATPase and permease</t>
  </si>
  <si>
    <t>PG_ 27002</t>
  </si>
  <si>
    <t>MGYG000000002_03328</t>
  </si>
  <si>
    <t>54576;27002</t>
  </si>
  <si>
    <t>Putative aminohydrolase SsnA</t>
  </si>
  <si>
    <t>ssnA</t>
  </si>
  <si>
    <t>3.5.4.40</t>
  </si>
  <si>
    <t>Aminodeoxyfutalosine deaminase.</t>
  </si>
  <si>
    <t>6-amino-6-deoxyfutalosine + H(2)O = futalosine + NH(3).</t>
  </si>
  <si>
    <t>Aminofutalosine deaminase.;AFL deaminase.</t>
  </si>
  <si>
    <t>ko:K20810</t>
  </si>
  <si>
    <t>ko00130,ko01110,map00130,map01110</t>
  </si>
  <si>
    <t>Ubiquinone and other terpenoid-quinone biosynthesis;Biosynthesis of secondary metabolites</t>
  </si>
  <si>
    <t>R10695</t>
  </si>
  <si>
    <t>COG0402</t>
  </si>
  <si>
    <t>FR</t>
  </si>
  <si>
    <t>Cytosine/adenosine deaminase or related metal-dependent hydrolase</t>
  </si>
  <si>
    <t>1TP43@1239|Firmicutes</t>
  </si>
  <si>
    <t>Catalyzes the deamination of 5-methylthioadenosine and S-adenosyl-L-homocysteine into 5-methylthioinosine and S-inosyl-L- homocysteine, respectively. Is also able to deaminate adenosine	248IX@186801|Clostridia	F	Catalyzes the deamination of 5-methylthioadenosine and S-adenosyl-L-homocysteine into 5-methylthioinosine and S-inosyl-L- homocysteine, respectively. Is also able to deaminate adenosine	3XZEP@572511|Blautia	F	Psort location Cytoplasmic, score 8.87</t>
  </si>
  <si>
    <t>PG_ 5720</t>
  </si>
  <si>
    <t>MGYG000002972_00178</t>
  </si>
  <si>
    <t>26491;41055;9128;5720</t>
  </si>
  <si>
    <t>PG_ 80888</t>
  </si>
  <si>
    <t>MGYG000003694_00397</t>
  </si>
  <si>
    <t>80888</t>
  </si>
  <si>
    <t>The purine nucleoside phosphorylases catalyze the phosphorolytic breakdown of the N-glycosidic bond in the beta- (deoxy)ribonucleoside molecules, with the formation of the corresponding free purine bases and pentose-1-phosphate</t>
  </si>
  <si>
    <t>punA</t>
  </si>
  <si>
    <t>ko:K03783</t>
  </si>
  <si>
    <t>Glu_synthase,PNP_UDP_1</t>
  </si>
  <si>
    <t>COG0005</t>
  </si>
  <si>
    <t>Purine nucleoside phosphorylase</t>
  </si>
  <si>
    <t>1TQ37@1239|Firmicutes</t>
  </si>
  <si>
    <t>The purine nucleoside phosphorylases catalyze the phosphorolytic breakdown of the N-glycosidic bond in the beta- (deoxy)ribonucleoside molecules, with the formation of the corresponding free purine bases and pentose-1-phosphate	247KQ@186801|Clostridia	F	The purine nucleoside phosphorylases catalyze the phosphorolytic breakdown of the N-glycosidic bond in the beta- (deoxy)ribonucleoside molecules, with the formation of the corresponding free purine bases and pentose-1-phosphate</t>
  </si>
  <si>
    <t>PG_ 34086</t>
  </si>
  <si>
    <t>MGYG000003937_02103</t>
  </si>
  <si>
    <t>34086</t>
  </si>
  <si>
    <t>MGYG000003937_02103;MGYG000001616_00066;MGYG000003686_00452</t>
  </si>
  <si>
    <t>10;1;1;</t>
  </si>
  <si>
    <t>Bifunctional enzyme IspD/IspF</t>
  </si>
  <si>
    <t>COG1211</t>
  </si>
  <si>
    <t>2-C-methyl-D-erythritol 4-phosphate cytidylyltransferase</t>
  </si>
  <si>
    <t>PG_ 69635</t>
  </si>
  <si>
    <t>MGYG000000084_01077</t>
  </si>
  <si>
    <t>69635</t>
  </si>
  <si>
    <t>MGYG000000084_01077;MGYG000000724_00147;MGYG000002059_01400;MGYG000001627_01200</t>
  </si>
  <si>
    <t>19;16;16;16;</t>
  </si>
  <si>
    <t>6;4;4;4;</t>
  </si>
  <si>
    <t>Ribosome-binding ATPase YchF</t>
  </si>
  <si>
    <t>2GJI1@201174|Actinobacteria</t>
  </si>
  <si>
    <t>Belongs to the class-I aminoacyl-tRNA synthetase family	4CUPC@84998|Coriobacteriia	J	Belongs to the class-I aminoacyl-tRNA synthetase family</t>
  </si>
  <si>
    <t>PG_ 51749</t>
  </si>
  <si>
    <t>MGYG000000530_01018</t>
  </si>
  <si>
    <t>51749</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</si>
  <si>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t>
  </si>
  <si>
    <t>HGTP_anticodon,ProRS-C_1,tRNA-synt_2b</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</si>
  <si>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	249PY@186801|Clostridia	J	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t>
  </si>
  <si>
    <t>PG_ 5522</t>
  </si>
  <si>
    <t>MGYG000002670_01953</t>
  </si>
  <si>
    <t>5522</t>
  </si>
  <si>
    <t>Catalyzes the synthesis of ADP-glucose, a sugar donor used in elongation reactions on alpha-glucans	24943@186801|Clostridia	H	Catalyzes the synthesis of ADP-glucose, a sugar donor used in elongation reactions on alpha-glucans	27IU5@186928|unclassified Lachnospiraceae	H	Catalyzes the synthesis of ADP-glucose, a sugar donor used in elongation reactions on alpha-glucans</t>
  </si>
  <si>
    <t>PG_ 60830</t>
  </si>
  <si>
    <t>MGYG000000022_00321</t>
  </si>
  <si>
    <t>60830</t>
  </si>
  <si>
    <t>2-isopropylmalate synthase</t>
  </si>
  <si>
    <t>Catalyzes the condensation of the acetyl group of acetyl-CoA with 3-methyl-2-oxobutanoate (2-oxoisovalerate) to form 3-carboxy-3-hydroxy-4-methylpentanoate (2-isopropylmalate)</t>
  </si>
  <si>
    <t>leuA</t>
  </si>
  <si>
    <t>2.3.3.13</t>
  </si>
  <si>
    <t>2-isopropylmalate synthase.</t>
  </si>
  <si>
    <t>Acetyl-CoA + 3-methyl-2-oxobutanoate + H(2)O = (2S)-2-isopropylmalate +CoA.</t>
  </si>
  <si>
    <t>Isopropylmalate synthase.;Alpha-IPM synthetase.;3-carboxy-3-hydroxy-4-methylpentanoate 3-methyl-2-oxobutanoate-lyase;Isopropylmalate synthetase.;Alpha-isopropylmalate synthase.;Alpha-isopropylmalic synthetase.;(CoA-acetylating).;Alpha-isopropylmalate synthetase.</t>
  </si>
  <si>
    <t>ko:K01649</t>
  </si>
  <si>
    <t>ko00290,ko00620,ko01100,ko01110,ko01210,ko01230,map00290,map00620,map01100,map01110,map01210,map01230</t>
  </si>
  <si>
    <t>Valine, leucine and isoleucine biosynthesis;Pyruvate metabolism;Metabolic pathways;Biosynthesis of secondary metabolites;2-Oxocarboxylic acid metabolism;Biosynthesis of amino acids</t>
  </si>
  <si>
    <t>M00432</t>
  </si>
  <si>
    <t>R01213</t>
  </si>
  <si>
    <t>RC00004,RC00470,RC02754</t>
  </si>
  <si>
    <t>HMGL-like,HTH_18,LeuA_dimer</t>
  </si>
  <si>
    <t>COG0119</t>
  </si>
  <si>
    <t>Isopropylmalate/homocitrate/citramalate synthases</t>
  </si>
  <si>
    <t>1TP4Y@1239|Firmicutes</t>
  </si>
  <si>
    <t>Catalyzes the condensation of the acetyl group of acetyl-CoA with 3-methyl-2-oxobutanoate (2-oxoisovalerate) to form 3-carboxy-3-hydroxy-4-methylpentanoate (2-isopropylmalate)	2485A@186801|Clostridia	E	Catalyzes the condensation of the acetyl group of acetyl-CoA with 3-methyl-2-oxobutanoate (2-oxoisovalerate) to form 3-carboxy-3-hydroxy-4-methylpentanoate (2-isopropylmalate)	3WGCZ@541000|Ruminococcaceae	E	Catalyzes the condensation of the acetyl group of acetyl-CoA with 3-methyl-2-oxobutanoate (2-oxoisovalerate) to form 3-carboxy-3-hydroxy-4-methylpentanoate (2-isopropylmalate)</t>
  </si>
  <si>
    <t>PG_ 4013</t>
  </si>
  <si>
    <t>MGYG000001365_00695</t>
  </si>
  <si>
    <t>4013</t>
  </si>
  <si>
    <t>PG_ 56610</t>
  </si>
  <si>
    <t>MGYG000002454_01973</t>
  </si>
  <si>
    <t>56610</t>
  </si>
  <si>
    <t>MGYG000002454_01973;MGYG000001881_00210</t>
  </si>
  <si>
    <t>2C40J@1|root</t>
  </si>
  <si>
    <t>33272@2|Bacteria	S		46X77@74201|Verrucomicrobia	S		2IUU6@203494|Verrucomicrobiae	S</t>
  </si>
  <si>
    <t>PG_ 27667</t>
  </si>
  <si>
    <t>MGYG000001770_00269</t>
  </si>
  <si>
    <t>27667</t>
  </si>
  <si>
    <t>Catalyzes the attachment of tyrosine to tRNA(Tyr) in a two-step reaction tyrosine is first activated by ATP to form Tyr- AMP and then transferred to the acceptor end of tRNA(Tyr)	2FN0B@200643|Bacteroidia	J	Catalyzes the attachment of tyrosine to tRNA(Tyr) in a two-step reaction tyrosine is first activated by ATP to form Tyr- AMP and then transferred to the acceptor end of tRNA(Tyr)</t>
  </si>
  <si>
    <t>PG_ 19211</t>
  </si>
  <si>
    <t>MGYG000001789_01125</t>
  </si>
  <si>
    <t>26558;19211;12337</t>
  </si>
  <si>
    <t>MGYG000001789_01125;MGYG000004197_00424;MGYG000002935_01606</t>
  </si>
  <si>
    <t>20;3;13;</t>
  </si>
  <si>
    <t>3;0;1;</t>
  </si>
  <si>
    <t>GO:0005575,GO:0005622,GO:0005623,GO:0005737,GO:0005829,GO:0005840,GO:0015935,GO:0022626,GO:0022627,GO:0032991,GO:0043226,GO:0043228,GO:0043229,GO:0043232,GO:0044391,GO:0044422,GO:0044424,GO:0044444,GO:0044445,GO:0044446,GO:0044464,GO:1990904</t>
  </si>
  <si>
    <t>cellular_component;intracellular;cell;cytoplasm;cytosol;ribosome;small ribosomal subunit;cytosolic ribosome;cytosolic small ribosomal subunit;protein-containing complex;organelle;non-membrane-bounded organelle;intracellular organelle;intracellular non-membrane-bounded organelle;ribosomal subunit;obsolete organelle part;obsolete intracellular part;obsolete cytoplasmic part;obsolete cytosolic part;obsolete intracellular organelle part;obsolete cell part;ribonucleoprotein complex</t>
  </si>
  <si>
    <t>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cellular_component</t>
  </si>
  <si>
    <t>4NS7U@976|Bacteroidetes</t>
  </si>
  <si>
    <t>Forms an intersubunit bridge (bridge B4) with the 23S rRNA of the 50S subunit in the ribosome	2FTTZ@200643|Bacteroidia	J	Forms an intersubunit bridge (bridge B4) with the 23S rRNA of the 50S subunit in the ribosome	4ARAW@815|Bacteroidaceae	J	Forms an intersubunit bridge (bridge B4) with the 23S rRNA of the 50S subunit in the ribosome</t>
  </si>
  <si>
    <t>PG_ 60387</t>
  </si>
  <si>
    <t>MGYG000000069_02429</t>
  </si>
  <si>
    <t>60387</t>
  </si>
  <si>
    <t>MGYG000000069_02429;MGYG000003872_01098</t>
  </si>
  <si>
    <t>Electron transport complex subunit RnfC</t>
  </si>
  <si>
    <t>Complex1_51K,Fer4,Fer4_10,Fer4_4,Fer4_7,Fer4_8,Fer4_9,MTHFR_C,RnfC_N,SLBB</t>
  </si>
  <si>
    <t>Part of a membrane complex involved in electron transport	24805@186801|Clostridia	C	Belongs to the 4Fe4S bacterial-type ferredoxin family. RnfC subfamily	3WGZ1@541000|Ruminococcaceae	C	Part of a membrane complex involved in electron transport</t>
  </si>
  <si>
    <t>PG_ 45322</t>
  </si>
  <si>
    <t>MGYG000003681_02586</t>
  </si>
  <si>
    <t>45322</t>
  </si>
  <si>
    <t>MGYG000003681_02586;MGYG000003363_00353;MGYG000001661_02483</t>
  </si>
  <si>
    <t>15;6;2;</t>
  </si>
  <si>
    <t>Curved DNA-binding protein</t>
  </si>
  <si>
    <t>dnaJ2</t>
  </si>
  <si>
    <t>DnaJ,DnaJ_C</t>
  </si>
  <si>
    <t>4NE4X@976|Bacteroidetes</t>
  </si>
  <si>
    <t>DnaJ domain	2FP5X@200643|Bacteroidia	O	DnaJ domain protein	4ANEY@815|Bacteroidaceae	O	Psort location Cytoplasmic, score</t>
  </si>
  <si>
    <t>PG_ 46151</t>
  </si>
  <si>
    <t>MGYG000003957_01035</t>
  </si>
  <si>
    <t>46151</t>
  </si>
  <si>
    <t>Parabacteroides chinchillae</t>
  </si>
  <si>
    <t>MGYG000003957_01035;MGYG000002033_01128;MGYG000004180_00755</t>
  </si>
  <si>
    <t>21;4;8;</t>
  </si>
  <si>
    <t>2-oxoacid acceptor oxidoreductase, alpha subunit	2FN08@200643|Bacteroidia	C	2-oxoacid acceptor oxidoreductase, alpha subunit	22WBU@171551|Porphyromonadaceae	C	2-oxoacid acceptor oxidoreductase, alpha subunit</t>
  </si>
  <si>
    <t>PG_ 30443</t>
  </si>
  <si>
    <t>MGYG000001337_00940;MGYG000004748_01494</t>
  </si>
  <si>
    <t>30443</t>
  </si>
  <si>
    <t>74;30;</t>
  </si>
  <si>
    <t>Catalyzes the attachment of glycine to tRNA(Gly)</t>
  </si>
  <si>
    <t>4NE1C@976|Bacteroidetes</t>
  </si>
  <si>
    <t>Belongs to the class-II aminoacyl-tRNA synthetase family	2FMM2@200643|Bacteroidia	J	Belongs to the class-II aminoacyl-tRNA synthetase family	4AM39@815|Bacteroidaceae	J	Catalyzes the attachment of glycine to tRNA(Gly)</t>
  </si>
  <si>
    <t>PG_ 46953</t>
  </si>
  <si>
    <t>MGYG000002395_01681</t>
  </si>
  <si>
    <t>46953</t>
  </si>
  <si>
    <t>PG_ 22753</t>
  </si>
  <si>
    <t>MGYG000000045_02367</t>
  </si>
  <si>
    <t>22753</t>
  </si>
  <si>
    <t>MGYG000000045_02367;MGYG000001635_00260;MGYG000001697_00758;MGYG000001400_00283;MGYG000002444_01968</t>
  </si>
  <si>
    <t>40;8;12;7;10;</t>
  </si>
  <si>
    <t>15;0;0;0;0;</t>
  </si>
  <si>
    <t>GO:0005575,GO:0005576,GO:0005618,GO:0005623,GO:0005886,GO:0016020,GO:0030312,GO:0044464,GO:0071944</t>
  </si>
  <si>
    <t>cellular_component;extracellular region;cell wall;cell;plasma membrane;membrane;external encapsulating structure;obsolete cell part;cell periphery</t>
  </si>
  <si>
    <t>cellular_component;cellular_component;cellular_component;cellular_component;cellular_component;cellular_component;cellular_component;cellular_component;cellular_component</t>
  </si>
  <si>
    <t>Band_7,Band_7_C,Pkinase</t>
  </si>
  <si>
    <t>2NNUC@2323|unclassified Bacteria</t>
  </si>
  <si>
    <t>PG_ 41876</t>
  </si>
  <si>
    <t>MGYG000000044_02156</t>
  </si>
  <si>
    <t>41876</t>
  </si>
  <si>
    <t>MGYG000000044_02156;MGYG000000174_02893;MGYG000003701_03159</t>
  </si>
  <si>
    <t>40;8;16;</t>
  </si>
  <si>
    <t>18;0;1;</t>
  </si>
  <si>
    <t>Methylmalonyl-CoA mutase small subunit</t>
  </si>
  <si>
    <t>Methylmalonyl-CoA mutase	2FM0R@200643|Bacteroidia	I	Methylmalonyl-CoA mutase	22X3V@171551|Porphyromonadaceae	I	Methylmalonyl-CoA mutase</t>
  </si>
  <si>
    <t>PG_ 25900</t>
  </si>
  <si>
    <t>MGYG000002395_01780</t>
  </si>
  <si>
    <t>25900</t>
  </si>
  <si>
    <t>alpha beta</t>
  </si>
  <si>
    <t>AXE1,Abhydrolase_6,DUF1100,Hydrolase_4,Peptidase_S15,Peptidase_S9</t>
  </si>
  <si>
    <t>COG1073</t>
  </si>
  <si>
    <t>Fermentation-respiration switch esterase FrsA, DUF1100 family</t>
  </si>
  <si>
    <t>2IA0Y@201174|Actinobacteria</t>
  </si>
  <si>
    <t>alpha beta	4D06W@85004|Bifidobacteriales	S	alpha beta</t>
  </si>
  <si>
    <t>PG_ 50506</t>
  </si>
  <si>
    <t>MGYG000001306_00930</t>
  </si>
  <si>
    <t>50506</t>
  </si>
  <si>
    <t>it plays a direct role in the translocation of protons across the membrane	2FNAB@200643|Bacteroidia	C	it plays a direct role in the translocation of protons across the membrane	4AN11@815|Bacteroidaceae	C	it plays a direct role in the translocation of protons across the membrane</t>
  </si>
  <si>
    <t>PG_ 6564</t>
  </si>
  <si>
    <t>MGYG000000723_00322</t>
  </si>
  <si>
    <t>11123;6564;27717;14307</t>
  </si>
  <si>
    <t>Oscillibacter hominis</t>
  </si>
  <si>
    <t>MGYG000000723_00322;MGYG000002038_00370</t>
  </si>
  <si>
    <t>147;4;</t>
  </si>
  <si>
    <t>65;1;</t>
  </si>
  <si>
    <t>PG_ 67156</t>
  </si>
  <si>
    <t>MGYG000000723_00386</t>
  </si>
  <si>
    <t>67156</t>
  </si>
  <si>
    <t>Elongation factor 4</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</si>
  <si>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</si>
  <si>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infB</t>
  </si>
  <si>
    <t>ko:K02519</t>
  </si>
  <si>
    <t>GTP_EFTU,GTP_EFTU_D2,IF-2,IF2_N</t>
  </si>
  <si>
    <t>COG0532</t>
  </si>
  <si>
    <t>Translation initiation factor IF-2, a GTPase</t>
  </si>
  <si>
    <t>1TPAI@1239|Firmicutes</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</si>
  <si>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	248SJ@186801|Clostridia	J	One of the essential components for the initiation of protein synthesis. Protects formylmethionyl-tRNA from spontaneous hydrolysis and promotes its binding to the 30S ribosomal subunits. Also involved in the hydrolysis of GTP during the formation of the 70S ribosomal complex	3WHTD@541000|Ruminococcaceae	J	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</si>
  <si>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PG_ 48363</t>
  </si>
  <si>
    <t>MGYG000000258_00158</t>
  </si>
  <si>
    <t>PG_ 27967</t>
  </si>
  <si>
    <t>MGYG000000105_02058</t>
  </si>
  <si>
    <t>27967</t>
  </si>
  <si>
    <t>PG_ 16012</t>
  </si>
  <si>
    <t>MGYG000003363_00473</t>
  </si>
  <si>
    <t>24;16012;25;9615</t>
  </si>
  <si>
    <t>PG_ 11282</t>
  </si>
  <si>
    <t>MGYG000004797_00953</t>
  </si>
  <si>
    <t>11282;26554;21287</t>
  </si>
  <si>
    <t>MGYG000004797_00953;MGYG000003163_01660;MGYG000001503_00867;MGYG000000273_02720;MGYG000003282_00443;MGYG000003387_01545;MGYG000001783_01514</t>
  </si>
  <si>
    <t>43;14;1;7;1;1;26;</t>
  </si>
  <si>
    <t>37;14;1;6;1;1;25;</t>
  </si>
  <si>
    <t>Serine--tRNA ligase</t>
  </si>
  <si>
    <t>serS</t>
  </si>
  <si>
    <t>6.1.1.11</t>
  </si>
  <si>
    <t>Serine--tRNA ligase.</t>
  </si>
  <si>
    <t>(1) ATP + L-serine + tRNA(Ser) = AMP + diphosphate + L-seryl-tRNA(Ser).(2) ATP + L-serine + tRNA(Sec) = AMP + diphosphate + L-seryl-tRNA(Sec).</t>
  </si>
  <si>
    <t>Seryl-transfer RNA synthetase.;Seryl-tRNA synthetase.;SerRS.;Serine translase.;Seryl-transfer ribonucleic acid synthetase.;Seryl-transfer ribonucleate synthetase.</t>
  </si>
  <si>
    <t>ko:K01875</t>
  </si>
  <si>
    <t>R03662,R08218</t>
  </si>
  <si>
    <t>Seryl_tRNA_N,tRNA-synt_2b</t>
  </si>
  <si>
    <t>COG0172</t>
  </si>
  <si>
    <t>Seryl-tRNA synthetase</t>
  </si>
  <si>
    <t>4NED6@976|Bacteroidetes</t>
  </si>
  <si>
    <t>seryl-tRNA synthetase	2FN99@200643|Bacteroidia	J	serine--tRNA ligase	4AK72@815|Bacteroidaceae	J	Psort location Cytoplasmic, score</t>
  </si>
  <si>
    <t>PG_ 25966</t>
  </si>
  <si>
    <t>MGYG000001364_01296</t>
  </si>
  <si>
    <t>MGYG000001364_01296;MGYG000004479_00007</t>
  </si>
  <si>
    <t>41;16;</t>
  </si>
  <si>
    <t>21;1;</t>
  </si>
  <si>
    <t>PG_ 72793</t>
  </si>
  <si>
    <t>MGYG000000258_01792;MGYG000002482_00917</t>
  </si>
  <si>
    <t>72793</t>
  </si>
  <si>
    <t>Bacterial regulatory proteins, tetR family</t>
  </si>
  <si>
    <t>TetR_C_8,TetR_N</t>
  </si>
  <si>
    <t>COG1309</t>
  </si>
  <si>
    <t>DNA-binding protein, AcrR family, includes nucleoid occlusion protein SlmA</t>
  </si>
  <si>
    <t>1V73E@1239|Firmicutes</t>
  </si>
  <si>
    <t>Transcriptional regulator, TetR family	25B5N@186801|Clostridia	K	transcriptional regulator TetR family	3WJEZ@541000|Ruminococcaceae	K	Bacterial regulatory proteins, tetR family</t>
  </si>
  <si>
    <t>PG_ 40136</t>
  </si>
  <si>
    <t>MGYG000002538_01061</t>
  </si>
  <si>
    <t>40136</t>
  </si>
  <si>
    <t>C-terminal domain of 1-Cys peroxiredoxin</t>
  </si>
  <si>
    <t>1MWPY@1224|Proteobacteria</t>
  </si>
  <si>
    <t>alkyl hydroperoxide reductase	1RN4S@1236|Gammaproteobacteria	O	alkyl hydroperoxide reductase	3WW8H@544|Citrobacter	O	C-terminal domain of 1-Cys peroxiredoxin</t>
  </si>
  <si>
    <t>PG_ 28148</t>
  </si>
  <si>
    <t>MGYG000004797_02463</t>
  </si>
  <si>
    <t>28148</t>
  </si>
  <si>
    <t>Alpha-L-arabinofuranosidase domain protein</t>
  </si>
  <si>
    <t>abf2</t>
  </si>
  <si>
    <t>Alpha-L-AF_C</t>
  </si>
  <si>
    <t>4NECK@976|Bacteroidetes</t>
  </si>
  <si>
    <t>Alpha-L-arabinofuranosidase domain protein	2FNNB@200643|Bacteroidia	G	Alpha-L-arabinofuranosidase domain protein	4AMN0@815|Bacteroidaceae	G	Alpha-L-arabinofuranosidase domain protein</t>
  </si>
  <si>
    <t>PG_ 31870</t>
  </si>
  <si>
    <t>MGYG000001306_03833</t>
  </si>
  <si>
    <t>31870;13189</t>
  </si>
  <si>
    <t>PG_ 60835</t>
  </si>
  <si>
    <t>MGYG000001763_01568</t>
  </si>
  <si>
    <t>60835;71240</t>
  </si>
  <si>
    <t>COG NOG04001 non supervised orthologous group</t>
  </si>
  <si>
    <t>Alpha-L-fucosidase	2FMF9@200643|Bacteroidia	G	COG NOG04001 non supervised orthologous group</t>
  </si>
  <si>
    <t>PG_ 89205</t>
  </si>
  <si>
    <t>MGYG000002555_00105</t>
  </si>
  <si>
    <t>89205</t>
  </si>
  <si>
    <t>MGYG000002555_00105;MGYG000002336_00281</t>
  </si>
  <si>
    <t>PG_ 18911</t>
  </si>
  <si>
    <t>MGYG000001374_00293</t>
  </si>
  <si>
    <t>18911</t>
  </si>
  <si>
    <t>MGYG000001374_00293;MGYG000001528_01937;MGYG000002138_01322</t>
  </si>
  <si>
    <t>26;5;6;</t>
  </si>
  <si>
    <t>20;1;2;</t>
  </si>
  <si>
    <t>nagA</t>
  </si>
  <si>
    <t>1TPFK@1239|Firmicutes</t>
  </si>
  <si>
    <t>Belongs to the metallo-dependent hydrolases superfamily. NagA family	2481N@186801|Clostridia	G	Belongs to the metallo-dependent hydrolases superfamily. NagA family	3Y04K@572511|Blautia	G	Amidohydrolase family</t>
  </si>
  <si>
    <t>PG_ 3302</t>
  </si>
  <si>
    <t>MGYG000001835_02140</t>
  </si>
  <si>
    <t>3302;20708</t>
  </si>
  <si>
    <t>MGYG000001835_02140;MGYG000001644_01341;MGYG000003363_00270;MGYG000000272_00444</t>
  </si>
  <si>
    <t>82;1;1;1;</t>
  </si>
  <si>
    <t>Glucan 1,4-alpha-glucosidase SusB</t>
  </si>
  <si>
    <t>COG NOG06228 non supervised orthologous group</t>
  </si>
  <si>
    <t>susB</t>
  </si>
  <si>
    <t>GO:0000272,GO:0003674,GO:0003824,GO:0004339,GO:0004553,GO:0004558,GO:0005488,GO:0005509,GO:0005575,GO:0005623,GO:0005886,GO:0005975,GO:0005976,GO:0005982,GO:0005983,GO:0006073,GO:0008150,GO:0008152,GO:0009056,GO:0009057,GO:0009251,GO:0009987,GO:0015926,GO:0016020,GO:0016052,GO:0016787,GO:0016798,GO:0043167,GO:0043169,GO:0043170,GO:0044042,GO:0044237,GO:0044238,GO:0044247,GO:0044248,GO:0044260,GO:0044262,GO:0044264,GO:0044275,GO:0044464,GO:0046872,GO:0071704,GO:0071944,GO:0090599,GO:1901575</t>
  </si>
  <si>
    <t>polysaccharide catabolic process;molecular_function;catalytic activity;glucan 1,4-alpha-glucosidase activity;hydrolase activity, hydrolyzing O-glycosyl compounds;alpha-1,4-glucosidase activity;binding;calcium ion binding;cellular_component;cell;plasma membrane;carbohydrate metabolic process;polysaccharide metabolic process;starch metabolic process;starch catabolic process;cellular glucan metabolic process;biological_process;metabolic process;catabolic process;macromolecule catabolic process;glucan catabolic process;cellular process;glucosidase activity;membrane;carbohydrate catabolic process;hydrolase activity;hydrolase activity, acting on glycosyl bonds;ion binding;cation binding;macromolecule metabolic process;glucan metabolic process;cellular metabolic process;primary metabolic process;cellular polysaccharide catabolic process;cellular catabolic process;cellular macromolecule metabolic process;cellular carbohydrate metabolic process;cellular polysaccharide metabolic process;cellular carbohydrate catabolic process;obsolete cell part;metal ion binding;organic substance metabolic process;cell periphery;alpha-glucosidase activity;organic substance catabolic process</t>
  </si>
  <si>
    <t>biological_process;molecular_function;molecular_function;molecular_function;molecular_function;molecular_function;molecular_function;molecular_function;cellular_component;cellular_component;cellular_component;biological_process;biological_process;biological_process;biological_process;biological_process;biological_process;biological_process;biological_process;biological_process;biological_process;biological_process;molecular_function;cellular_component;biological_process;molecular_function;molecular_function;molecular_function;molecular_function;biological_process;biological_process;biological_process;biological_process;biological_process;biological_process;biological_process;biological_process;biological_process;biological_process;cellular_component;molecular_function;biological_process;cellular_component;molecular_function;biological_process</t>
  </si>
  <si>
    <t>3.2.1.20,3.2.1.3</t>
  </si>
  <si>
    <t>Alpha-glucosidase.;Glucan 1,4-alpha-glucosidase.</t>
  </si>
  <si>
    <t>Hydrolysis of terminal, non-reducing (1-&gt;4)-linked alpha-D-glucoseresidues with release of alpha-D-glucose.;Hydrolysis of terminal (1-&gt;4)-linked alpha-D-glucose residuessuccessively from non-reducing ends of the chains with release of beta-D-glucose.</t>
  </si>
  <si>
    <t>Acid maltase.;Lysosomal alpha-glucosidase.;Glucoamylase.;Glucosidosucrase.;Maltase.;Maltase-glucoamylase.;Glucoinvertase.;Amyloglucosidase.;Gamma-amylase.;4-alpha-D-glucan glucohydrolase.;Exo-1,4-alpha-glucosidase.</t>
  </si>
  <si>
    <t>ko:K01187,ko:K21574</t>
  </si>
  <si>
    <t>R00028,R00801,R00802,R01790,R01791,R06087,R06088</t>
  </si>
  <si>
    <t>RC00028,RC00049,RC00077</t>
  </si>
  <si>
    <t>GH31,GH97</t>
  </si>
  <si>
    <t>GH97_C,GH97_N,Glyco_hydro_97</t>
  </si>
  <si>
    <t>4NEWC@976|Bacteroidetes</t>
  </si>
  <si>
    <t>alpha-glucosidase	2FKZT@200643|Bacteroidia	G	alpha-glucosidase	4AMS4@815|Bacteroidaceae	G	COG NOG06228 non supervised orthologous group</t>
  </si>
  <si>
    <t>PG_ 28699</t>
  </si>
  <si>
    <t>MGYG000001661_00147</t>
  </si>
  <si>
    <t>28699</t>
  </si>
  <si>
    <t>COG NOG25802 non supervised orthologous group</t>
  </si>
  <si>
    <t>SusD family	2FM6J@200643|Bacteroidia	S	SusD family	4ANVT@815|Bacteroidaceae	S	COG NOG25802 non supervised orthologous group</t>
  </si>
  <si>
    <t>PG_ 16898</t>
  </si>
  <si>
    <t>MGYG000004296_00344</t>
  </si>
  <si>
    <t>16898</t>
  </si>
  <si>
    <t>DHODB_Fe-S_bind,Fer4,Fer4_20,Molybdop_Fe4S4,Molybdopterin,NAD_binding_1,NAD_binding_8,Pyr_redox_2</t>
  </si>
  <si>
    <t>'glutamate synthase	248EK@186801|Clostridia	C	'glutamate synthase	3XZ00@572511|Blautia	C	Psort location Cytoplasmic, score 9.98</t>
  </si>
  <si>
    <t>PG_ 57673</t>
  </si>
  <si>
    <t>MGYG000000069_01303</t>
  </si>
  <si>
    <t>57673</t>
  </si>
  <si>
    <t>Activator of cell division through the inhibition of FtsZ GTPase activity, therefore promoting FtsZ assembly into bundles of protofilaments necessary for the formation of the division Z ring. It is recruited early at mid-cell but it is not essential for cell division	24T2P@186801|Clostridia	D	Activator of cell division through the inhibition of FtsZ GTPase activity, therefore promoting FtsZ assembly into bundles of protofilaments necessary for the formation of the division Z ring. It is recruited early at mid-cell but it is not essential for cell division	3WM0A@541000|Ruminococcaceae	D	Activator of cell division through the inhibition of FtsZ GTPase activity, therefore promoting FtsZ assembly into bundles of protofilaments necessary for the formation of the division Z ring. It is recruited early at mid-cell but it is not essential for cell division</t>
  </si>
  <si>
    <t>PG_ 21686</t>
  </si>
  <si>
    <t>MGYG000004456_00028</t>
  </si>
  <si>
    <t>21686</t>
  </si>
  <si>
    <t>PG_ 56776</t>
  </si>
  <si>
    <t>MGYG000003693_00271</t>
  </si>
  <si>
    <t>56776</t>
  </si>
  <si>
    <t>MGYG000003693_00271;MGYG000001364_02648</t>
  </si>
  <si>
    <t>COG NOG27749 non supervised orthologous group</t>
  </si>
  <si>
    <t>Psort location CytoplasmicMembrane, score	2FS20@200643|Bacteroidia	M	Psort location CytoplasmicMembrane, score	4AQKE@815|Bacteroidaceae	M	COG NOG27749 non supervised orthologous group</t>
  </si>
  <si>
    <t>PG_ 71328</t>
  </si>
  <si>
    <t>MGYG000004158_00787</t>
  </si>
  <si>
    <t>71328</t>
  </si>
  <si>
    <t>Peroxide operon regulator</t>
  </si>
  <si>
    <t>ko:K03711</t>
  </si>
  <si>
    <t>1VF38@1239|Firmicutes</t>
  </si>
  <si>
    <t>Belongs to the Fur family	4H5VV@909932|Negativicutes	P	Belongs to the Fur family</t>
  </si>
  <si>
    <t>PG_ 46283</t>
  </si>
  <si>
    <t>MGYG000001835_02635</t>
  </si>
  <si>
    <t>46283</t>
  </si>
  <si>
    <t>MGYG000001835_02635;MGYG000001306_03180</t>
  </si>
  <si>
    <t>first, biotin carboxylase catalyzes the carboxylation of the carrier protein and then the transcarboxylase transfers the carboxyl group to form malonyl-CoA</t>
  </si>
  <si>
    <t>mmdC</t>
  </si>
  <si>
    <t>4NSWV@976|Bacteroidetes</t>
  </si>
  <si>
    <t>first, biotin carboxylase catalyzes the carboxylation of the carrier protein and then the transcarboxylase transfers the carboxyl group to form malonyl-CoA	2FRYI@200643|Bacteroidia	I	first, biotin carboxylase catalyzes the carboxylation of the carrier protein and then the transcarboxylase transfers the carboxyl group to form malonyl-CoA	4AQJB@815|Bacteroidaceae	I	first, biotin carboxylase catalyzes the carboxylation of the carrier protein and then the transcarboxylase transfers the carboxyl group to form malonyl-CoA</t>
  </si>
  <si>
    <t>PG_ 21417</t>
  </si>
  <si>
    <t>MGYG000000486_01605;MGYG000001365_00972</t>
  </si>
  <si>
    <t>71904;21417;53269</t>
  </si>
  <si>
    <t>MGYG000000486_01605;MGYG000001365_00972;MGYG000001117_01114;MGYG000000591_02140;MGYG000000294_01012;MGYG000003815_00108</t>
  </si>
  <si>
    <t>17;17;12;14;13;11;</t>
  </si>
  <si>
    <t>8;8;3;5;4;2;</t>
  </si>
  <si>
    <t>One of the primary rRNA binding proteins, it binds directly to 16S rRNA central domain where it helps coordinate assembly of the platform of the 30S subunit	4H4AT@909932|Negativicutes	J	One of the primary rRNA binding proteins, it binds directly to 16S rRNA central domain where it helps coordinate assembly of the platform of the 30S subunit</t>
  </si>
  <si>
    <t>PG_ 7841</t>
  </si>
  <si>
    <t>MGYG000000013_02296;MGYG000000054_02720;MGYG000001378_00034;MGYG000003221_01549;MGYG000001345_04623;MGYG000003351_04121</t>
  </si>
  <si>
    <t>7841</t>
  </si>
  <si>
    <t>MGYG000000013_02296;MGYG000000054_02720;MGYG000001378_00034;MGYG000003221_01549;MGYG000001345_04623;MGYG000003351_04121;MGYG000001981_01555;MGYG000000265_03393</t>
  </si>
  <si>
    <t>15;11;13;12;13;13;2;12;</t>
  </si>
  <si>
    <t>3;3;3;3;3;3;2;2;</t>
  </si>
  <si>
    <t>PG_ 4132</t>
  </si>
  <si>
    <t>MGYG000000077_01506</t>
  </si>
  <si>
    <t>4887;4132</t>
  </si>
  <si>
    <t>MGYG000000077_01506;MGYG000001504_03126;MGYG000004894_01424;MGYG000002693_00103;MGYG000004087_00692;MGYG000001349_00902;MGYG000002340_01920;MGYG000001609_00549;MGYG000001467_01348;MGYG000001564_03645;MGYG000000205_00403;MGYG000001339_01068;MGYG000002525_02927;MGYG000002521_01669;MGYG000001386_03572;MGYG000000311_00416;MGYG000000311_00407;MGYG000002854_00976;MGYG000000311_00477;MGYG000000198_03144;MGYG000001320_01774;MGYG000002819_00024</t>
  </si>
  <si>
    <t>27;13;16;15;10;10;8;10;10;10;13;13;1;10;10;10;10;10;10;10;10;10;</t>
  </si>
  <si>
    <t>19;8;11;7;5;5;3;5;5;5;5;8;1;5;5;5;5;5;5;5;5;5;</t>
  </si>
  <si>
    <t>Carbon dioxide concentrating mechanism carboxysome shell protein	24N43@186801|Clostridia	CQ	Carbon dioxide concentrating mechanism carboxysome shell protein	25WKA@186806|Eubacteriaceae	CQ	BMC</t>
  </si>
  <si>
    <t>PG_ 83257</t>
  </si>
  <si>
    <t>MGYG000001415_00615</t>
  </si>
  <si>
    <t>83257</t>
  </si>
  <si>
    <t>MGYG000001415_00615;MGYG000004756_00104</t>
  </si>
  <si>
    <t>PG_ 38593</t>
  </si>
  <si>
    <t>MGYG000002580_00072</t>
  </si>
  <si>
    <t>38593;18074</t>
  </si>
  <si>
    <t>transport</t>
  </si>
  <si>
    <t>1TW09@1239|Firmicutes</t>
  </si>
  <si>
    <t>transport	24BZW@186801|Clostridia	G	transport</t>
  </si>
  <si>
    <t>PG_ 114345</t>
  </si>
  <si>
    <t>MGYG000000236_01961;MGYG000004658_01898</t>
  </si>
  <si>
    <t>114345</t>
  </si>
  <si>
    <t>4NJDI@976|Bacteroidetes</t>
  </si>
  <si>
    <t>ATPase (AAA	2FN02@200643|Bacteroidia	S	ATPase (AAA</t>
  </si>
  <si>
    <t>PG_ 104767</t>
  </si>
  <si>
    <t>MGYG000001709_01193</t>
  </si>
  <si>
    <t>104767</t>
  </si>
  <si>
    <t>2GKQ3@201174|Actinobacteria</t>
  </si>
  <si>
    <t>Arginyl-tRNA synthetase	4CUI3@84998|Coriobacteriia	J	Arginyl-tRNA synthetase</t>
  </si>
  <si>
    <t>PG_ 67975</t>
  </si>
  <si>
    <t>MGYG000001440_01479</t>
  </si>
  <si>
    <t>67975</t>
  </si>
  <si>
    <t>Produces ATP from ADP in the presence of a proton gradient across the membrane. The V-type beta chain is a regulatory subunit	4H9DN@909932|Negativicutes	C	Produces ATP from ADP in the presence of a proton gradient across the membrane. The V-type beta chain is a regulatory subunit</t>
  </si>
  <si>
    <t>PG_ 9364</t>
  </si>
  <si>
    <t>MGYG000004733_01680</t>
  </si>
  <si>
    <t>9364</t>
  </si>
  <si>
    <t>aldehyde dehydrogenase	2480V@186801|Clostridia	C	aldehyde dehydrogenase	3XZI5@572511|Blautia	C	Aldehyde dehydrogenase family</t>
  </si>
  <si>
    <t>PG_ 47440</t>
  </si>
  <si>
    <t>MGYG000001442_00431;MGYG000001558_00849;MGYG000003370_01210</t>
  </si>
  <si>
    <t>47440</t>
  </si>
  <si>
    <t>MGYG000001442_00431;MGYG000001558_00849;MGYG000003370_01210;MGYG000000323_00347</t>
  </si>
  <si>
    <t>7;7;7;6;</t>
  </si>
  <si>
    <t>3;3;3;2;</t>
  </si>
  <si>
    <t>GO:0005575,GO:0005622,GO:0005623,GO:0005737,GO:0008150,GO:0043610,GO:0044424,GO:0044464,GO:0050789,GO:0065007</t>
  </si>
  <si>
    <t>cellular_component;intracellular;cell;cytoplasm;biological_process;regulation of carbohydrate utilization;obsolete intracellular part;obsolete cell part;regulation of biological process;biological regulation</t>
  </si>
  <si>
    <t>cellular_component;cellular_component;cellular_component;cellular_component;biological_process;biological_process;cellular_component;cellular_component;biological_process;biological_process</t>
  </si>
  <si>
    <t>phosphocarrier protein (HPr)	4HKGA@91061|Bacilli	G	phosphocarrier protein Hpr	2TPWD@28037|Streptococcus mitis	G	PTS HPr component phosphorylation site</t>
  </si>
  <si>
    <t>PG_ 9088</t>
  </si>
  <si>
    <t>MGYG000001300_00587</t>
  </si>
  <si>
    <t>9088;66372</t>
  </si>
  <si>
    <t>Esterase PHB depolymerase</t>
  </si>
  <si>
    <t>ko:K03932</t>
  </si>
  <si>
    <t>CE1</t>
  </si>
  <si>
    <t>Esterase,Esterase_phd,TAT_signal</t>
  </si>
  <si>
    <t>COG3509</t>
  </si>
  <si>
    <t>Acetyl xylan esterase AxeA and related esterases, LpqC family</t>
  </si>
  <si>
    <t>1V9NZ@1239|Firmicutes</t>
  </si>
  <si>
    <t>depolymerase	24RU6@186801|Clostridia	Q	Esterase PHB depolymerase	3WPZX@541000|Ruminococcaceae	Q	Esterase PHB depolymerase</t>
  </si>
  <si>
    <t>PG_ 46391</t>
  </si>
  <si>
    <t>MGYG000000171_01871;MGYG000004733_01010;MGYG000002985_01649;MGYG000002298_00369</t>
  </si>
  <si>
    <t>46391</t>
  </si>
  <si>
    <t>MGYG000000171_01871;MGYG000004733_01010;MGYG000002985_01649;MGYG000002298_00369;MGYG000000133_00107;MGYG000004747_01362</t>
  </si>
  <si>
    <t>10;8;10;10;3;3;</t>
  </si>
  <si>
    <t>5;5;5;5;1;1;</t>
  </si>
  <si>
    <t>Converts the preformed base xanthine, a product of nucleic acid breakdown, to xanthosine 5'-monophosphate (XMP), so it can be reused for RNA or DNA synthesis	249VC@186801|Clostridia	F	Converts the preformed base xanthine, a product of nucleic acid breakdown, to xanthosine 5'-monophosphate (XMP), so it can be reused for RNA or DNA synthesis	3XZCM@572511|Blautia	F	Converts the preformed base xanthine, a product of nucleic acid breakdown, to xanthosine 5'-monophosphate (XMP), so it can be reused for RNA or DNA synthesis</t>
  </si>
  <si>
    <t>PG_ 11171</t>
  </si>
  <si>
    <t>MGYG000002445_01951</t>
  </si>
  <si>
    <t>11171</t>
  </si>
  <si>
    <t>92;</t>
  </si>
  <si>
    <t>Heat shock 70 kDa protein	248QV@186801|Clostridia	O	Heat shock 70 kDa protein	21Y9B@1506553|Lachnoclostridium	O	Heat shock 70 kDa protein</t>
  </si>
  <si>
    <t>PG_ 91251</t>
  </si>
  <si>
    <t>MGYG000002121_00280</t>
  </si>
  <si>
    <t>91251</t>
  </si>
  <si>
    <t>PG_ 95694</t>
  </si>
  <si>
    <t>MGYG000004769_00881</t>
  </si>
  <si>
    <t>95694</t>
  </si>
  <si>
    <t>Phenolic acid decarboxylase subunit C</t>
  </si>
  <si>
    <t>Belongs to the UbiD family</t>
  </si>
  <si>
    <t>ubiD</t>
  </si>
  <si>
    <t>4.1.1.98</t>
  </si>
  <si>
    <t>4-hydroxy-3-polyprenylbenzoate decarboxylase.</t>
  </si>
  <si>
    <t>A 4-hydroxy-3-polyprenylbenzoate = a 2-polyprenylphenol + CO(2).</t>
  </si>
  <si>
    <t>4-hydroxy-3-solanesylbenzoate decarboxylase.;3-octaprenyl-4-hydroxybenzoate decarboxylase.</t>
  </si>
  <si>
    <t>ko:K03182</t>
  </si>
  <si>
    <t>M00117</t>
  </si>
  <si>
    <t>R04985,R04986</t>
  </si>
  <si>
    <t>RC00391</t>
  </si>
  <si>
    <t>UbiD</t>
  </si>
  <si>
    <t>COG0043</t>
  </si>
  <si>
    <t>3-polyprenyl-4-hydroxybenzoate decarboxylase</t>
  </si>
  <si>
    <t>1TQ6V@1239|Firmicutes</t>
  </si>
  <si>
    <t>Belongs to the UbiD family	4H3EH@909932|Negativicutes	H	Belongs to the UbiD family</t>
  </si>
  <si>
    <t>PG_ 32478</t>
  </si>
  <si>
    <t>MGYG000000212_02891</t>
  </si>
  <si>
    <t>32478;16810</t>
  </si>
  <si>
    <t>MGYG000000212_02891;MGYG000000216_01391</t>
  </si>
  <si>
    <t>57;19;</t>
  </si>
  <si>
    <t>Belongs to the GPI family	2487A@186801|Clostridia	G	Belongs to the GPI family	3XYYG@572511|Blautia	G	Psort location Cytoplasmic, score 9.98</t>
  </si>
  <si>
    <t>PG_ 90878</t>
  </si>
  <si>
    <t>MGYG000002272_00394</t>
  </si>
  <si>
    <t>90878</t>
  </si>
  <si>
    <t>Glycosyltransferase, group 2 family protein</t>
  </si>
  <si>
    <t>ko:K20444</t>
  </si>
  <si>
    <t>ko00000,ko01000,ko01005,ko02000</t>
  </si>
  <si>
    <t>4.D.1.3</t>
  </si>
  <si>
    <t>GT2,GT4</t>
  </si>
  <si>
    <t>Glycos_transf_2,Methyltransf_11,Methyltransf_23</t>
  </si>
  <si>
    <t>1TQU0@1239|Firmicutes</t>
  </si>
  <si>
    <t>Glycosyltransferase group 2 family protein	248HP@186801|Clostridia	M	Glycosyltransferase, group 2 family protein	3WHZS@541000|Ruminococcaceae	M	Glycosyltransferase, group 2 family protein</t>
  </si>
  <si>
    <t>PG_ 27338</t>
  </si>
  <si>
    <t>MGYG000003702_00462</t>
  </si>
  <si>
    <t>27338</t>
  </si>
  <si>
    <t>GO:0006082,GO:0006083,GO:0008150,GO:0008152,GO:0009058,GO:0009987,GO:0016053,GO:0016999,GO:0017000,GO:0017144,GO:0019413,GO:0019752,GO:0032787,GO:0043436,GO:0044237,GO:0044249,GO:0044281,GO:0044283,GO:0046394,GO:0071704,GO:0072330,GO:1901576</t>
  </si>
  <si>
    <t>organic acid metabolic process;acetate metabolic process;biological_process;metabolic process;biosynthetic process;cellular process;organic acid biosynthetic process;antibiotic metabolic process;antibiotic biosynthetic process;drug metabolic process;acetate biosynthetic process;carboxylic acid metabolic process;monocarboxylic acid metabolic process;oxoacid metabolic process;cellular metabolic process;cellular biosynthetic process;small molecule metabolic process;small molecule biosynthetic process;carboxylic acid biosynthetic process;organic substance metabolic process;monocarboxylic acid biosynthetic process;organic substance biosynthetic process</t>
  </si>
  <si>
    <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t>
  </si>
  <si>
    <t>Catalyzes the formation of acetyl phosphate from acetate and ATP. Can also catalyze the reverse reaction	248ZM@186801|Clostridia	F	Catalyzes the formation of acetyl phosphate from acetate and ATP. Can also catalyze the reverse reaction	36EE0@31979|Clostridiaceae	F	Catalyzes the formation of acetyl phosphate from acetate and ATP. Can also catalyze the reverse reaction</t>
  </si>
  <si>
    <t>PG_ 16700</t>
  </si>
  <si>
    <t>MGYG000000591_01576</t>
  </si>
  <si>
    <t>16700;42519</t>
  </si>
  <si>
    <t>MGYG000000591_01576;MGYG000001626_01487;MGYG000004816_00582</t>
  </si>
  <si>
    <t>12;3;3;</t>
  </si>
  <si>
    <t>1V29Y@1239|Firmicutes</t>
  </si>
  <si>
    <t>PG_ 88902</t>
  </si>
  <si>
    <t>MGYG000000060_02355</t>
  </si>
  <si>
    <t>88902</t>
  </si>
  <si>
    <t>ABC-type transport system involved in Fe-S cluster assembly, permease component</t>
  </si>
  <si>
    <t>sufD</t>
  </si>
  <si>
    <t>ko:K07033,ko:K09015</t>
  </si>
  <si>
    <t>1TRQJ@1239|Firmicutes</t>
  </si>
  <si>
    <t>SufB sufD domain protein	24ANC@186801|Clostridia	O	SufB sufD domain protein	25W5Z@186806|Eubacteriaceae	O	ABC-type transport system involved in Fe-S cluster assembly, permease component</t>
  </si>
  <si>
    <t>PG_ 5114</t>
  </si>
  <si>
    <t>MGYG000001770_00894</t>
  </si>
  <si>
    <t>5114</t>
  </si>
  <si>
    <t>PG_ 30640</t>
  </si>
  <si>
    <t>MGYG000001763_01385</t>
  </si>
  <si>
    <t>30640</t>
  </si>
  <si>
    <t>Prevotella dentalis DSM 3688</t>
  </si>
  <si>
    <t>Prevotella dentalis</t>
  </si>
  <si>
    <t>PG_ 39518</t>
  </si>
  <si>
    <t>MGYG000000215_02475</t>
  </si>
  <si>
    <t>39518</t>
  </si>
  <si>
    <t>DUF5111,DUF5115,SusE,SusF_SusE</t>
  </si>
  <si>
    <t>PG_ 21220</t>
  </si>
  <si>
    <t>MGYG000002530_00370</t>
  </si>
  <si>
    <t>21220</t>
  </si>
  <si>
    <t>MGYG000002530_00370;MGYG000003844_00009</t>
  </si>
  <si>
    <t>54;29;</t>
  </si>
  <si>
    <t>19;13;</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</si>
  <si>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247RH@186801|Clostridia	H	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3WCSR@538999|Clostridiales incertae sedis	H	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</si>
  <si>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PG_ 7831</t>
  </si>
  <si>
    <t>MGYG000000258_00594</t>
  </si>
  <si>
    <t>7831</t>
  </si>
  <si>
    <t>MGYG000000258_00594;MGYG000002482_01497</t>
  </si>
  <si>
    <t>16;15;</t>
  </si>
  <si>
    <t>acyl-CoA thioester hydrolase</t>
  </si>
  <si>
    <t>acyl-CoA thioester hydrolase, YbgC YbaW family	24NBX@186801|Clostridia	S	acyl-CoA thioester hydrolase, YbgC YbaW family	3WJ96@541000|Ruminococcaceae	S	acyl-CoA thioester hydrolase</t>
  </si>
  <si>
    <t>PG_ 12706</t>
  </si>
  <si>
    <t>MGYG000002281_03314</t>
  </si>
  <si>
    <t>12706</t>
  </si>
  <si>
    <t>MGYG000002281_03314;MGYG000003312_02735</t>
  </si>
  <si>
    <t>45;9;</t>
  </si>
  <si>
    <t>glk</t>
  </si>
  <si>
    <t>rok family	2FNGN@200643|Bacteroidia	GK	ROK family	4AMRT@815|Bacteroidaceae	GK	Psort location Cytoplasmic, score 9.26</t>
  </si>
  <si>
    <t>PG_ 13643</t>
  </si>
  <si>
    <t>MGYG000001306_00760</t>
  </si>
  <si>
    <t>13643</t>
  </si>
  <si>
    <t>MGYG000001306_00760;MGYG000001925_00662;MGYG000000781_02035</t>
  </si>
  <si>
    <t>17;3;2;</t>
  </si>
  <si>
    <t>16;2;2;</t>
  </si>
  <si>
    <t>NQR complex catalyzes the reduction of ubiquinone-1 to ubiquinol by two successive reactions, coupled with the transport of Na( ) ions from the cytoplasm to the periplasm. NqrA to NqrE are probably involved in the second step, the conversion of ubisemiquinone to ubiquinol	2FMQM@200643|Bacteroidia	C	NQR complex catalyzes the reduction of ubiquinone-1 to ubiquinol by two successive reactions, coupled with the transport of Na( ) ions from the cytoplasm to the periplasm. NqrA to NqrE are probably involved in the second step, the conversion of ubisemiquinone to ubiquinol	4AK7S@815|Bacteroidaceae	C	NQR complex catalyzes the reduction of ubiquinone-1 to ubiquinol by two successive reactions, coupled with the transport of Na( ) ions from the cytoplasm to the periplasm. NqrA to NqrE are probably involved in the second step, the conversion of ubisemiquinone to ubiquinol</t>
  </si>
  <si>
    <t>PG_ 34642</t>
  </si>
  <si>
    <t>MGYG000004196_00729</t>
  </si>
  <si>
    <t>34642</t>
  </si>
  <si>
    <t>MGYG000004196_00729;MGYG000002115_02018;MGYG000002327_00872;MGYG000004831_00549</t>
  </si>
  <si>
    <t>25;1;1;2;</t>
  </si>
  <si>
    <t>22;1;1;2;</t>
  </si>
  <si>
    <t>NADH-ubiquinone oxidoreductase-G iron-sulfur binding region</t>
  </si>
  <si>
    <t>hydrogenase large subunit	24897@186801|Clostridia	C	hydrogenase large subunit	2N6HI@216572|Oscillospiraceae	C	NADH-ubiquinone oxidoreductase-G iron-sulfur binding region</t>
  </si>
  <si>
    <t>PG_ 7257</t>
  </si>
  <si>
    <t>MGYG000001835_01810</t>
  </si>
  <si>
    <t>7257</t>
  </si>
  <si>
    <t>PG_ 19743</t>
  </si>
  <si>
    <t>MGYG000002482_00038</t>
  </si>
  <si>
    <t>19743</t>
  </si>
  <si>
    <t>self proteolysis</t>
  </si>
  <si>
    <t>Big_2,CHB_HEX_C_1,Colicin-DNase,Colicin_D,DUF4157,Flg_new,LRR_5,LXG,PT-TG,Pec_lyase_C,RHS_repeat,TcdB_toxin_midN,Tox-MPTase3</t>
  </si>
  <si>
    <t>COG3209</t>
  </si>
  <si>
    <t>Uncharacterized conserved protein RhaS, contains 28 RHS repeats</t>
  </si>
  <si>
    <t>PG_ 66306</t>
  </si>
  <si>
    <t>MGYG000002482_00249</t>
  </si>
  <si>
    <t>66306</t>
  </si>
  <si>
    <t>MGYG000002482_00249;MGYG000004873_00197;MGYG000000258_00110;MGYG000004520_00444;MGYG000002448_01429</t>
  </si>
  <si>
    <t>22;1;20;2;1;</t>
  </si>
  <si>
    <t>19;1;18;1;1;</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</si>
  <si>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248EM@186801|Clostridia	O	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3WH82@541000|Ruminococcaceae	O	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</si>
  <si>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PG_ 63693</t>
  </si>
  <si>
    <t>MGYG000001302.1_01796</t>
  </si>
  <si>
    <t>63693</t>
  </si>
  <si>
    <t>Is required not only for elongation of protein synthesis but also for the initiation of all mRNA translation through initiator tRNA(fMet) aminoacylation	2FNV6@200643|Bacteroidia	J	Is required not only for elongation of protein synthesis but also for the initiation of all mRNA translation through initiator tRNA(fMet) aminoacylation	22U5Q@171550|Rikenellaceae	J	Is required not only for elongation of protein synthesis but also for the initiation of all mRNA translation through initiator tRNA(fMet) aminoacylation</t>
  </si>
  <si>
    <t>PG_ 5881</t>
  </si>
  <si>
    <t>MGYG000001835_00433</t>
  </si>
  <si>
    <t>5881</t>
  </si>
  <si>
    <t>MGYG000001835_00433;MGYG000001423_00318</t>
  </si>
  <si>
    <t>38;1;</t>
  </si>
  <si>
    <t>Phosphoglucomutase phosphomannomutase, alpha beta alpha domain II	2FM0A@200643|Bacteroidia	G	Phosphoglucomutase phosphomannomutase, alpha beta alpha domain II	4AMJH@815|Bacteroidaceae	G	Phosphoglucomutase phosphomannomutase, alpha beta alpha domain II</t>
  </si>
  <si>
    <t>PG_ 12013</t>
  </si>
  <si>
    <t>MGYG000002298_00760</t>
  </si>
  <si>
    <t>28521;12013</t>
  </si>
  <si>
    <t>Maridesulfovibrio salexigens DSM 2638</t>
  </si>
  <si>
    <t>Maridesulfovibrio</t>
  </si>
  <si>
    <t>Maridesulfovibrio salexigens</t>
  </si>
  <si>
    <t>COG COG1894 NADH ubiquinone oxidoreductase, NADH-binding (51 kD) subunit</t>
  </si>
  <si>
    <t>ko:K00335</t>
  </si>
  <si>
    <t>2Fe-2S_thioredx,Complex1_51K,Fer4,Fer4_6,NADH_4Fe-4S,SLBB</t>
  </si>
  <si>
    <t>1TQB0@1239|Firmicutes</t>
  </si>
  <si>
    <t>Respiratory-chain NADH dehydrogenase domain 51 kDa subunit	2483E@186801|Clostridia	C	Respiratory-chain NADH dehydrogenase domain 51 kDa subunit	25SMK@186804|Peptostreptococcaceae	C	COG COG1894 NADH ubiquinone oxidoreductase, NADH-binding (51 kD) subunit</t>
  </si>
  <si>
    <t>PG_ 98777</t>
  </si>
  <si>
    <t>MGYG000002371_00813</t>
  </si>
  <si>
    <t>75929;98777</t>
  </si>
  <si>
    <t>Ornithine aminotransferase</t>
  </si>
  <si>
    <t>Belongs to the class-III pyridoxal-phosphate-dependent aminotransferase family</t>
  </si>
  <si>
    <t>rocD</t>
  </si>
  <si>
    <t>2.6.1.13</t>
  </si>
  <si>
    <t>Ornithine aminotransferase.</t>
  </si>
  <si>
    <t>L-ornithine + a 2-oxo acid = L-glutamate 5-semialdehyde + an L-aminoacid.</t>
  </si>
  <si>
    <t>Ornithine transaminase.;Ornithine--keto acid transaminase.;Ornithine 5-aminotransferase.;Ornithine delta-transaminase.;Ornithine--2-oxoacid aminotransferase.;Ornithine--oxo-acid transaminase.;Ornithine--alpha-ketoglutarate aminotransferase.;Ornithine ketoacid aminotransferase.;Ornithine--ketoglutarate aminotransferase.;Ornithine--oxo acid aminotransferase.;L-ornithine 5-aminotransferase.;L-ornithine aminotransferase.;Ornithine--keto acid aminotransferase.</t>
  </si>
  <si>
    <t>ko:K00819</t>
  </si>
  <si>
    <t>ko00330,ko01100,ko01110,ko01130,map00330,map01100,map01110,map01130</t>
  </si>
  <si>
    <t>Arginine and proline metabolism;Metabolic pathways;Biosynthesis of secondary metabolites</t>
  </si>
  <si>
    <t>R00667</t>
  </si>
  <si>
    <t>RC00006,RC00062</t>
  </si>
  <si>
    <t>COG4992</t>
  </si>
  <si>
    <t>Acetylornithine/succinyldiaminopimelate/putrescine aminotransferase</t>
  </si>
  <si>
    <t>4NE93@976|Bacteroidetes</t>
  </si>
  <si>
    <t>Belongs to the class-III pyridoxal-phosphate-dependent aminotransferase family	2FMPQ@200643|Bacteroidia	E	Belongs to the class-III pyridoxal-phosphate-dependent aminotransferase family</t>
  </si>
  <si>
    <t>PG_ 54369</t>
  </si>
  <si>
    <t>MGYG000001500_00448</t>
  </si>
  <si>
    <t>54369</t>
  </si>
  <si>
    <t>Candidatus Gallacutalibacter pullicola</t>
  </si>
  <si>
    <t>Candidatus Gallacutalibacter</t>
  </si>
  <si>
    <t>1UM3J@1239|Firmicutes</t>
  </si>
  <si>
    <t>PG_ 26511</t>
  </si>
  <si>
    <t>MGYG000001306_01752</t>
  </si>
  <si>
    <t>26511</t>
  </si>
  <si>
    <t>PG_ 45734</t>
  </si>
  <si>
    <t>MGYG000000258_00256</t>
  </si>
  <si>
    <t>45734</t>
  </si>
  <si>
    <t>MGYG000000258_00256;MGYG000001742_01798;MGYG000004322_00069;MGYG000004787_01969;MGYG000001356_02448;MGYG000004520_00244</t>
  </si>
  <si>
    <t>36;6;4;5;6;6;</t>
  </si>
  <si>
    <t>18;1;1;1;1;1;</t>
  </si>
  <si>
    <t>GO:0003674,GO:0003824,GO:0004812,GO:0004819,GO:0005575,GO:0005622,GO:0005623,GO:0005737,GO:0005829,GO:0006082,GO:0006139,GO:0006399,GO:0006412,GO:0006418,GO:0006425,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0044444,GO:0044464,GO:0046483,GO:0071704,GO:0090304,GO:0140098,GO:0140101,GO:1901360,GO:1901564,GO:1901566,GO:1901576</t>
  </si>
  <si>
    <t>molecular_function;catalytic activity;aminoacyl-tRNA ligase activity;glutamine-tRNA ligase activity;cellular_component;intracellular;cell;cytoplasm;cytosol;organic acid metabolic process;nucleobase-containing compound metabolic process;tRNA metabolic process;translation;tRNA aminoacylation for protein translation;glutaminyl-tRNA aminoacylation;peptide metabolic process;cellular amino acid metabolic process;cellular aromatic compound metabolic process;nitrogen compound metabolic process;biological_process;metabolic process;biosynthetic process;macromolecule biosynthetic process;cellular process;gene expression;RNA metabolic process;ligase activity;ligase activity, forming carbon-oxygen bonds;protein metabolic process;carboxylic acid metabolic process;cellular nitrogen compound metabolic process;cellular macromolecule biosynthetic process;ncRNA metabolic process;amino acid activation;tRNA aminoacylation;peptide biosynthetic process;macromolecule metabolic process;oxoacid metabolic process;cellular amide metabolic process;amide biosynthetic process;cellular metabolic process;primary metabolic process;cellular biosynthetic process;cellular macromolecule metabolic process;cellular protein metabolic process;cellular nitrogen compound biosynthetic process;small molecule metabolic process;obsolete intracellular part;obsolete cytoplasmic part;obsolete cell part;heterocycle metabolic process;organic substance metabolic process;nucleic acid metabolic process;catalytic activity, acting on RNA;catalytic activity, acting on a tRNA;organic cyclic compound metabolic process;organonitrogen compound metabolic process;organonitrogen compound biosynthetic process;organic substance biosynthetic process</t>
  </si>
  <si>
    <t>iECIAI39_1322.ECIAI39_0637</t>
  </si>
  <si>
    <t>GatB_Yqey,tRNA-synt_1c,tRNA-synt_1c_C</t>
  </si>
  <si>
    <t>2NNRW@2323|unclassified Bacteria</t>
  </si>
  <si>
    <t>PG_ 60284</t>
  </si>
  <si>
    <t>MGYG000001789_00108</t>
  </si>
  <si>
    <t>60284</t>
  </si>
  <si>
    <t>MGYG000001789_00108;MGYG000001643_00401;MGYG000002281_02253;MGYG000001795_00056;MGYG000004443_01456;MGYG000000781_00870;MGYG000001306_02682;MGYG000001925_01454;MGYG000002875_00514;MGYG000001433_02298;MGYG000000013_02214;MGYG000001775_01790;MGYG000002157_00291;MGYG000000673_01672;MGYG000003242_01774;MGYG000002470_01208;MGYG000001337_03867;MGYG000000196_04011;MGYG000002568_02427;MGYG000003429_00341;MGYG000002556_00617;MGYG000002965_00682;MGYG000003489_00508;MGYG000000043_02824;MGYG000001489_02636;MGYG000002478_00777;MGYG000000029_02811;MGYG000001659_00174;MGYG000000815_02411;MGYG000004194_00458;MGYG000004483_01791;MGYG000001630_01489;MGYG000000144_01692;MGYG000001346_01497;MGYG000002935_01261;MGYG000000117_02365;MGYG000002930_01481;MGYG000002560_00258;MGYG000001372_02020;MGYG000002920_01841;MGYG000002540_03328;MGYG000003201_02018;MGYG000000243_01949;MGYG000003367_01223;MGYG000000044_03002;MGYG000002181_02220;MGYG000004026_01240;MGYG000000042_01069;MGYG000001364_02732;MGYG000004763_00947;MGYG000002033_01861;MGYG000000354_00147;MGYG000000696_01641;MGYG000001644_01623;MGYG000004560_01284;MGYG000004468_00459;MGYG000000098_01980;MGYG000003521_01400;MGYG000003681_02074;MGYG000002984_00009;MGYG000001787_01775;MGYG000001378_05005;MGYG000001313_00052;MGYG000002783_00870;MGYG000003363_02269;MGYG000003282_01802;MGYG000001345_04721;MGYG000002438_02230;MGYG000002549_02903;MGYG000003424_01270;MGYG000000138_02867;MGYG000000105_02027;MGYG000001512_02051;MGYG000003816_01060;MGYG000000442_02021;MGYG000004474_01132;MGYG000001641_01567;MGYG000003099_01050;MGYG000004469_01419;MGYG000000236_01765;MGYG000000265_02845;MGYG000004748_03264;MGYG000004885_01019;MGYG000000057_02343;MGYG000003220_01211;MGYG000004547_00265;MGYG000004185_01141;MGYG000000211_04670;MGYG000003433_01624;MGYG000003701_04716;MGYG000003221_02015;MGYG000003233_00182;MGYG000002905_01749;MGYG000000224_00453;MGYG000004172_00465;MGYG000001429_00754;MGYG000000222_02491;MGYG000002218_02498;MGYG000003992_01135;MGYG000003163_02403;MGYG000002275_02095</t>
  </si>
  <si>
    <t>6;5;5;3;5;5;3;5;5;5;5;5;5;3;3;5;5;5;5;2;3;3;5;3;5;5;5;5;2;3;5;5;2;5;3;5;5;5;5;3;5;5;5;5;5;5;5;3;3;5;3;5;3;5;3;3;5;5;5;3;5;5;5;5;5;5;3;5;5;5;5;5;3;5;5;3;5;5;3;5;5;5;5;3;3;3;5;5;3;5;5;3;3;5;3;3;3;3;5;5;3;</t>
  </si>
  <si>
    <t>Translation initiation factor IF-1</t>
  </si>
  <si>
    <t>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t>
  </si>
  <si>
    <t>infA</t>
  </si>
  <si>
    <t>GO:0003674,GO:0005488,GO:0005575,GO:0005622,GO:0005623,GO:0005737,GO:0005829,GO:0043021,GO:0043022,GO:0044424,GO:0044444,GO:0044464,GO:0044877</t>
  </si>
  <si>
    <t>molecular_function;binding;cellular_component;intracellular;cell;cytoplasm;cytosol;ribonucleoprotein complex binding;ribosome binding;obsolete intracellular part;obsolete cytoplasmic part;obsolete cell part;protein-containing complex binding</t>
  </si>
  <si>
    <t>molecular_function;molecular_function;cellular_component;cellular_component;cellular_component;cellular_component;cellular_component;molecular_function;molecular_function;cellular_component;cellular_component;cellular_component;molecular_function</t>
  </si>
  <si>
    <t>ko:K02518</t>
  </si>
  <si>
    <t>eIF-1a</t>
  </si>
  <si>
    <t>COG0361</t>
  </si>
  <si>
    <t>4NS6S@976|Bacteroidetes</t>
  </si>
  <si>
    <t>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	2FTSU@200643|Bacteroidia	J	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	22YEU@171551|Porphyromonadaceae	J	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t>
  </si>
  <si>
    <t>PG_ 12238</t>
  </si>
  <si>
    <t>MGYG000002121_00782</t>
  </si>
  <si>
    <t>12238</t>
  </si>
  <si>
    <t>Belongs to the D-isomer specific 2-hydroxyacid dehydrogenase family	4H51A@909932|Negativicutes	C	D-isomer specific 2-hydroxyacid dehydrogenase, catalytic domain</t>
  </si>
  <si>
    <t>PG_ 56349</t>
  </si>
  <si>
    <t>MGYG000000060_01466</t>
  </si>
  <si>
    <t>56349</t>
  </si>
  <si>
    <t>Catalyzes the attachment of proline to tRNA(Pro) in a two-step reaction proline is first activated by ATP to form Pro- AMP and then transferred to the acceptor end of tRNA(Pro)</t>
  </si>
  <si>
    <t>1UHT4@1239|Firmicutes</t>
  </si>
  <si>
    <t>Catalyzes the attachment of proline to tRNA(Pro) in a two-step reaction proline is first activated by ATP to form Pro- AMP and then transferred to the acceptor end of tRNA(Pro)	25E98@186801|Clostridia	J	Catalyzes the attachment of proline to tRNA(Pro) in a two-step reaction proline is first activated by ATP to form Pro- AMP and then transferred to the acceptor end of tRNA(Pro)	25ZKI@186806|Eubacteriaceae	J	Catalyzes the attachment of proline to tRNA(Pro) in a two-step reaction proline is first activated by ATP to form Pro- AMP and then transferred to the acceptor end of tRNA(Pro)</t>
  </si>
  <si>
    <t>PG_ 51477</t>
  </si>
  <si>
    <t>MGYG000001835_02459</t>
  </si>
  <si>
    <t>51477</t>
  </si>
  <si>
    <t>of the aldo keto reductase family</t>
  </si>
  <si>
    <t>ko:K07079</t>
  </si>
  <si>
    <t>Aldo_ket_red,Fer4_17,TAT_signal</t>
  </si>
  <si>
    <t>COG1453</t>
  </si>
  <si>
    <t>Predicted oxidoreductase of the aldo/keto reductase family</t>
  </si>
  <si>
    <t>4NGCW@976|Bacteroidetes</t>
  </si>
  <si>
    <t>Tat pathway signal sequence domain protein	2FPG8@200643|Bacteroidia	S	Tat pathway signal sequence domain protein	4AM4C@815|Bacteroidaceae	S	of the aldo keto reductase family</t>
  </si>
  <si>
    <t>PG_ 74909</t>
  </si>
  <si>
    <t>MGYG000002395_00507</t>
  </si>
  <si>
    <t>74909</t>
  </si>
  <si>
    <t>MGYG000002395_00507;MGYG000003452_00747;MGYG000003730_00476</t>
  </si>
  <si>
    <t>12;5;3;</t>
  </si>
  <si>
    <t>10;4;2;</t>
  </si>
  <si>
    <t>Cell division ATP-binding protein FtsE</t>
  </si>
  <si>
    <t>ftsE</t>
  </si>
  <si>
    <t>GO:0000166,GO:0000287,GO:0003674,GO:0003824,GO:0005488,GO:0005524,GO:0005575,GO:0005623,GO:0005886,GO:0008144,GO:0016020,GO:0016462,GO:0016787,GO:0016817,GO:0016818,GO:0016887,GO:0017076,GO:0017111,GO:0030145,GO:0030554,GO:0032553,GO:0032555,GO:0032559,GO:0035639,GO:0036094,GO:0043167,GO:0043168,GO:0043169,GO:0044464,GO:0046872,GO:0046914,GO:0071944,GO:0097159,GO:0097367,GO:1901265,GO:1901363</t>
  </si>
  <si>
    <t>nucleotide binding;magnesium ion binding;molecular_function;catalytic activity;binding;ATP binding;cellular_component;cell;plasma membrane;drug binding;membrane;pyrophosphatase activity;hydrolase activity;hydrolase activity, acting on acid anhydrides;hydrolase activity, acting on acid anhydrides, in phosphorus-containing anhydrides;ATPase activity;purine nucleotide binding;nucleoside-triphosphatase activity;manganese ion binding;adenyl nucleotide binding;ribonucleotide binding;purine ribonucleotide binding;adenyl ribonucleotide binding;purine ribonucleoside triphosphate binding;small molecule binding;ion binding;anion binding;cation binding;obsolete cell part;metal ion binding;transition metal ion binding;cell periphery;organic cyclic compound binding;carbohydrate derivative binding;nucleoside phosphate binding;heterocyclic compound binding</t>
  </si>
  <si>
    <t>molecular_function;molecular_function;molecular_function;molecular_function;molecular_function;molecular_function;cellular_component;cellular_component;cellular_component;molecular_function;cellular_component;molecular_function;molecular_function;molecular_function;molecular_function;molecular_function;molecular_function;molecular_function;molecular_function;molecular_function;molecular_function;molecular_function;molecular_function;molecular_function;molecular_function;molecular_function;molecular_function;molecular_function;cellular_component;molecular_function;molecular_function;cellular_component;molecular_function;molecular_function;molecular_function;molecular_function</t>
  </si>
  <si>
    <t>ko:K09812</t>
  </si>
  <si>
    <t>COG2884</t>
  </si>
  <si>
    <t>Cell division ATPase FtsE</t>
  </si>
  <si>
    <t>2GJE1@201174|Actinobacteria</t>
  </si>
  <si>
    <t>cell division ATP-binding protein FtsE	4CYYQ@85004|Bifidobacteriales	D	Cell division ATP-binding protein FtsE</t>
  </si>
  <si>
    <t>PG_ 31991</t>
  </si>
  <si>
    <t>MGYG000000105_00751;MGYG000000224_02626</t>
  </si>
  <si>
    <t>31991</t>
  </si>
  <si>
    <t>MGYG000000105_00751;MGYG000000224_02626;MGYG000002717_02422;MGYG000000322_00616;MGYG000000236_01134;MGYG000003367_01703;MGYG000001433_00145;MGYG000001787_02258;MGYG000000781_02558;MGYG000001780_03464;MGYG000001422_03543;MGYG000001337_02142;MGYG000001313_01279;MGYG000002371_00914;MGYG000000098_01401;MGYG000003922_02614;MGYG000000254_00292;MGYG000004468_01701;MGYG000004822_00123</t>
  </si>
  <si>
    <t>15;11;7;1;4;3;4;1;1;3;6;4;5;1;5;7;1;1;1;</t>
  </si>
  <si>
    <t>GO:0000166,GO:0000774,GO:0003674,GO:0005488,GO:0005515,GO:0008150,GO:0017076,GO:0030234,GO:0030554,GO:0036094,GO:0050790,GO:0051082,GO:0060589,GO:0060590,GO:0065007,GO:0065009,GO:0097159,GO:0098772,GO:1901265,GO:1901363</t>
  </si>
  <si>
    <t>nucleotide binding;adenyl-nucleotide exchange factor activity;molecular_function;binding;protein binding;biological_process;purine nucleotide binding;enzyme regulator activity;adenyl nucleotide binding;small molecule binding;regulation of catalytic activity;unfolded protein binding;nucleoside-triphosphatase regulator activity;ATPase regulator activity;biological regulation;regulation of molecular function;organic cyclic compound binding;molecular function regulator;nucleoside phosphate binding;heterocyclic compound binding</t>
  </si>
  <si>
    <t>molecular_function;molecular_function;molecular_function;molecular_function;molecular_function;biological_process;molecular_function;molecular_function;molecular_function;molecular_function;biological_process;molecular_function;molecular_function;molecular_function;biological_process;biological_process;molecular_function;molecular_function;molecular_function;molecular_function</t>
  </si>
  <si>
    <t>4NQ6M@976|Bacteroidetes</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</si>
  <si>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	2FPIN@200643|Bacteroidia	O	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	4AKQG@815|Bacteroidaceae	O	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</si>
  <si>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PG_ 57497</t>
  </si>
  <si>
    <t>MGYG000000069_01749</t>
  </si>
  <si>
    <t>57497</t>
  </si>
  <si>
    <t>MGYG000000069_01749;MGYG000003872_01225</t>
  </si>
  <si>
    <t>Preprotein translocase SecG subunit</t>
  </si>
  <si>
    <t>secG</t>
  </si>
  <si>
    <t>ko:K03075</t>
  </si>
  <si>
    <t>SecG</t>
  </si>
  <si>
    <t>COG1314</t>
  </si>
  <si>
    <t>Protein translocase subunit SecG</t>
  </si>
  <si>
    <t>1VP2Z@1239|Firmicutes</t>
  </si>
  <si>
    <t>Preprotein translocase SecG subunit	24UWV@186801|Clostridia	U	Preprotein translocase SecG subunit	3WMQ8@541000|Ruminococcaceae	U	Preprotein translocase SecG subunit</t>
  </si>
  <si>
    <t>PG_ 45283</t>
  </si>
  <si>
    <t>MGYG000000262_02626</t>
  </si>
  <si>
    <t>45283</t>
  </si>
  <si>
    <t>PG_ 59461</t>
  </si>
  <si>
    <t>MGYG000002438_03912</t>
  </si>
  <si>
    <t>59461</t>
  </si>
  <si>
    <t>CarbopepD_reg_2,Plug,STN,SusD-like,TonB_dep_Rec</t>
  </si>
  <si>
    <t>COG4774</t>
  </si>
  <si>
    <t>Outer membrane receptor for monomeric catechols</t>
  </si>
  <si>
    <t>PG_ 37901</t>
  </si>
  <si>
    <t>MGYG000001346_02492</t>
  </si>
  <si>
    <t>37901</t>
  </si>
  <si>
    <t>MGYG000001346_02492;MGYG000000054_03983;MGYG000000057_03066;MGYG000003532_01117</t>
  </si>
  <si>
    <t>60;8;33;6;</t>
  </si>
  <si>
    <t>22;0;8;0;</t>
  </si>
  <si>
    <t>Peptidase, family M49	2FMXX@200643|Bacteroidia	S	Peptidase family M49	4AKRH@815|Bacteroidaceae	S	Peptidase family M49</t>
  </si>
  <si>
    <t>PG_ 25037</t>
  </si>
  <si>
    <t>MGYG000002108_01897</t>
  </si>
  <si>
    <t>25037;37107;41947</t>
  </si>
  <si>
    <t>PG_ 28078</t>
  </si>
  <si>
    <t>MGYG000002482_00565</t>
  </si>
  <si>
    <t>28078</t>
  </si>
  <si>
    <t>2CGZW@1|root</t>
  </si>
  <si>
    <t>2Z7Z5@2|Bacteria	S		1UVRJ@1239|Firmicutes	S		24AW4@186801|Clostridia	S		3WSER@541000|Ruminococcaceae	S</t>
  </si>
  <si>
    <t>PG_ 81172</t>
  </si>
  <si>
    <t>MGYG000001378_05094</t>
  </si>
  <si>
    <t>79664;81172</t>
  </si>
  <si>
    <t>MGYG000001378_05094;MGYG000002717_00596;MGYG000002171_00413;MGYG000000196_00774;MGYG000003351_04610;MGYG000004822_01230;MGYG000003922_00753</t>
  </si>
  <si>
    <t>14;1;1;9;4;1;3;</t>
  </si>
  <si>
    <t>11;1;1;6;4;1;2;</t>
  </si>
  <si>
    <t>dehydrogenase E1 component</t>
  </si>
  <si>
    <t>bfmBAB</t>
  </si>
  <si>
    <t>1.2.4.4</t>
  </si>
  <si>
    <t>3-methyl-2-oxobutanoate dehydrogenase (2-methylpropanoyl-transferring).</t>
  </si>
  <si>
    <t>3-methyl-2-oxobutanoate + [dihydrolipoyllysine-residue(2-methylpropanoyl)transferase] lipoyllysine = [dihydrolipoyllysine-residue (2-methylpropanoyl)transferase]S-(2-methylpropanoyl)dihydrolipoyllysine + CO(2).</t>
  </si>
  <si>
    <t>Alpha-ketoisocaproate dehydrogenase.;Branched-chain alpha-oxo acid dehydrogenase.;3-methyl-2-oxobutanoate dehydrogenase (lipoamide).;Branched-chain ketoacid dehydrogenase.;Dehydrogenase, 2-oxoisovalerate (lipoate).;Alpha-oxoisocaproate dehydrogenase.;Branched chain keto acid dehydrogenase.;BCOAD.;2-oxoisovalerate (lipoate) dehydrogenase.;Alpha-ketoisocaproic-alpha-keto-alpha-methylvaleric dehydrogenase.;Alpha-keto-alpha-methylvalerate dehydrogenase.;Branched-chain (-2-oxoacid) dehydrogenase (BCD).;BCKDH.;Branched-chain alpha-keto acid dehydrogenase.;Branched-chain keto acid dehydrogenase.;2-oxoisocaproate dehydrogenase.;Branched-chain 2-keto acid dehydrogenase.;Alpha-ketoisocaproic dehydrogenase.;Alpha-ketoisovalerate dehydrogenase.;Branched-chain 2-oxo acid dehydrogenase.</t>
  </si>
  <si>
    <t>ko:K11381</t>
  </si>
  <si>
    <t>ko00280,ko00640,ko01100,ko01110,ko01130,map00280,map00640,map01100,map01110,map01130</t>
  </si>
  <si>
    <t>Valine, leucine and isoleucine degradation;Propanoate metabolism;Metabolic pathways;Biosynthesis of secondary metabolites</t>
  </si>
  <si>
    <t>M00036</t>
  </si>
  <si>
    <t>R07599,R07600,R07601,R07602,R07603,R07604,R10996,R10997</t>
  </si>
  <si>
    <t>RC00027,RC00627,RC02743,RC02883,RC02949,RC02953</t>
  </si>
  <si>
    <t>E1_dh,Transket_pyr,Transketolase_C</t>
  </si>
  <si>
    <t>COG1071</t>
  </si>
  <si>
    <t>TPP-dependent pyruvate or acetoin dehydrogenase subunit alpha</t>
  </si>
  <si>
    <t>4NE71@976|Bacteroidetes</t>
  </si>
  <si>
    <t>Pyruvate 2-oxoglutarate dehydrogenase complex, dehydrogenase (E1) component, eukaryotic type	2FQB7@200643|Bacteroidia	C	dehydrogenase E1 component	4AKHY@815|Bacteroidaceae	C	dehydrogenase E1 component</t>
  </si>
  <si>
    <t>PG_ 4610</t>
  </si>
  <si>
    <t>MGYG000002619_00098</t>
  </si>
  <si>
    <t>39846;6180;10546;4610</t>
  </si>
  <si>
    <t>basic membrane</t>
  </si>
  <si>
    <t>tmpC</t>
  </si>
  <si>
    <t>Bmp,TAT_signal</t>
  </si>
  <si>
    <t>ABC-type transport system, periplasmic component surface lipoprotein	248QT@186801|Clostridia	S	basic membrane	3WJKQ@541000|Ruminococcaceae	S	basic membrane</t>
  </si>
  <si>
    <t>PG_ 41868</t>
  </si>
  <si>
    <t>MGYG000002445_00124</t>
  </si>
  <si>
    <t>41868</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</si>
  <si>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</si>
  <si>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uvrA</t>
  </si>
  <si>
    <t>ko:K03701</t>
  </si>
  <si>
    <t>ko00000,ko00001,ko03400</t>
  </si>
  <si>
    <t>COG0178</t>
  </si>
  <si>
    <t>Excinuclease UvrABC ATPase subunit</t>
  </si>
  <si>
    <t>1MW0W@1224|Proteobacteria</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</si>
  <si>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	1RMS9@1236|Gammaproteobacteria	L	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	1Y6SS@135625|Pasteurellales	L	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</si>
  <si>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PG_ 42283</t>
  </si>
  <si>
    <t>MGYG000001337_01444</t>
  </si>
  <si>
    <t>42283</t>
  </si>
  <si>
    <t>4NFDV@976|Bacteroidetes</t>
  </si>
  <si>
    <t>SusD family	2FPFQ@200643|Bacteroidia	E	SusD family	4ANU6@815|Bacteroidaceae	S	SusD family</t>
  </si>
  <si>
    <t>PG_ 81707</t>
  </si>
  <si>
    <t>MGYG000002545_00816</t>
  </si>
  <si>
    <t>81707</t>
  </si>
  <si>
    <t>MGYG000002545_00816;MGYG000002274_02215</t>
  </si>
  <si>
    <t>Glycerol-3-phosphate dehydrogenase [NAD(P)+]</t>
  </si>
  <si>
    <t>Glycerol-3-phosphate dehydrogenase</t>
  </si>
  <si>
    <t>gpsA</t>
  </si>
  <si>
    <t>1.1.1.94</t>
  </si>
  <si>
    <t>Glycerol-3-phosphate dehydrogenase (NAD(P)(+)).</t>
  </si>
  <si>
    <t>sn-glycerol 3-phosphate + NAD(P)(+) = glycerone phosphate + NAD(P)H.</t>
  </si>
  <si>
    <t>L-glycerol-3-phosphate:NAD(P) oxidoreductase.;Glycerol 3-phosphate dehydrogenase (NAD(P)).;Glycerol phosphate dehydrogenase (nicotinamide adenine dinucleotide;(phosphate)).;Glycerol 3-phosphate dehydrogenase (NADP).</t>
  </si>
  <si>
    <t>ko:K00057</t>
  </si>
  <si>
    <t>ko00564,ko01110,map00564,map01110</t>
  </si>
  <si>
    <t>Glycerophospholipid metabolism;Biosynthesis of secondary metabolites</t>
  </si>
  <si>
    <t>R00842,R00844</t>
  </si>
  <si>
    <t>G3P_acyltransf,NAD_Gly3P_dh_C,NAD_Gly3P_dh_N</t>
  </si>
  <si>
    <t>COG0240</t>
  </si>
  <si>
    <t>1TQ5P@1239|Firmicutes</t>
  </si>
  <si>
    <t>Glycerol-3-phosphate dehydrogenase	248JT@186801|Clostridia	I	Glycerol-3-phosphate dehydrogenase	3WGZG@541000|Ruminococcaceae	I	Glycerol-3-phosphate dehydrogenase</t>
  </si>
  <si>
    <t>PG_ 42962</t>
  </si>
  <si>
    <t>MGYG000002482_01739</t>
  </si>
  <si>
    <t>42962;85026</t>
  </si>
  <si>
    <t>MGYG000002482_01739;MGYG000004520_00115</t>
  </si>
  <si>
    <t>16;9;</t>
  </si>
  <si>
    <t>Aminotransferase, class I</t>
  </si>
  <si>
    <t>ko:K05825</t>
  </si>
  <si>
    <t>ko00300,ko01100,ko01130,ko01210,map00300,map01100,map01130,map01210</t>
  </si>
  <si>
    <t>Lysine biosynthesis;Metabolic pathways;2-Oxocarboxylic acid metabolism</t>
  </si>
  <si>
    <t>R01939</t>
  </si>
  <si>
    <t>1TPS5@1239|Firmicutes</t>
  </si>
  <si>
    <t>Transcriptional regulators containing a DNA-binding HTH domain and an aminotransferase domain (MocR family) and their eukaryotic orthologs	248ZB@186801|Clostridia	K	aminotransferase class I and II	3WGG5@541000|Ruminococcaceae	EK	Aminotransferase, class I</t>
  </si>
  <si>
    <t>PG_ 43515</t>
  </si>
  <si>
    <t>MGYG000002482_00631</t>
  </si>
  <si>
    <t>43515</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</si>
  <si>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t>
  </si>
  <si>
    <t>lepA</t>
  </si>
  <si>
    <t>ko:K03596</t>
  </si>
  <si>
    <t>ko05134,map05134</t>
  </si>
  <si>
    <t>Legionellosis</t>
  </si>
  <si>
    <t>EFG_C,EFG_II,GTP_EFTU,GTP_EFTU_D2,LepA_C</t>
  </si>
  <si>
    <t>COG0481</t>
  </si>
  <si>
    <t>Translation elongation factor EF-4, membrane-bound GTPase</t>
  </si>
  <si>
    <t>1TP0G@1239|Firmicutes</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</si>
  <si>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	247V8@186801|Clostridia	M	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	3WGRU@541000|Ruminococcaceae	M	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t>
  </si>
  <si>
    <t>PG_ 29363</t>
  </si>
  <si>
    <t>MGYG000002549_04026</t>
  </si>
  <si>
    <t>29363</t>
  </si>
  <si>
    <t>PG_ 9045</t>
  </si>
  <si>
    <t>MGYG000002538_00389</t>
  </si>
  <si>
    <t>9045;67829</t>
  </si>
  <si>
    <t>MGYG000002538_00389;MGYG000002497_02747;MGYG000003144_03086;MGYG000001536_01419;MGYG000001318_00217</t>
  </si>
  <si>
    <t>59;19;17;22;26;</t>
  </si>
  <si>
    <t>10;0;0;0;0;</t>
  </si>
  <si>
    <t>GO:0000166,GO:0000287,GO:0003674,GO:0003824,GO:0005488,GO:0005515,GO:0005524,GO:0005575,GO:0005622,GO:0005623,GO:0005737,GO:0005829,GO:0006457,GO:0006458,GO:0006950,GO:0008144,GO:0008150,GO:0009266,GO:0009314,GO:0009405,GO:0009408,GO:0009628,GO:0009987,GO:0016032,GO:0016462,GO:0016465,GO:0016787,GO:0016817,GO:0016818,GO:0016887,GO:0017076,GO:0017111,GO:0019058,GO:0019068,GO:0030554,GO:0032553,GO:0032555,GO:0032559,GO:0032991,GO:0035639,GO:0035821,GO:0036094,GO:0042802,GO:0043167,GO:0043168,GO:0043169,GO:0044183,GO:0044403,GO:0044419,GO:0044424,GO:0044444,GO:0044445,GO:0044464,GO:0046872,GO:0050896,GO:0051082,GO:0051084,GO:0051085,GO:0051704,GO:0051817,GO:0052047,GO:0052212,GO:0061077,GO:0097159,GO:0097367,GO:0101031,GO:1901265,GO:1901363,GO:1990220</t>
  </si>
  <si>
    <t>nucleotide binding;magnesium ion binding;molecular_function;catalytic activity;binding;protein binding;ATP binding;cellular_component;intracellular;cell;cytoplasm;cytosol;protein folding;'de novo' protein folding;response to stress;drug binding;biological_process;response to temperature stimulus;response to radiation;pathogenesis;response to heat;response to abiotic stimulus;cellular process;viral process;pyrophosphatase activity;chaperonin ATPase complex;hydrolase activity;hydrolase activity, acting on acid anhydrides;hydrolase activity, acting on acid anhydrides, in phosphorus-containing anhydrides;ATPase activity;purine nucleotide binding;nucleoside-triphosphatase activity;viral life cycle;virion assembly;adenyl nucleotide binding;ribonucleotide binding;purine ribonucleotide binding;adenyl ribonucleotide binding;protein-containing complex;purine ribonucleoside triphosphate binding;modulation of process of other organism;small molecule binding;identical protein binding;ion binding;anion binding;cation binding;protein folding chaperone;symbiotic process;interspecies interaction between organisms;obsolete intracellular part;obsolete cytoplasmic part;obsolete cytosolic part;obsolete cell part;metal ion binding;response to stimulus;unfolded protein binding;'de novo' posttranslational protein folding;chaperone cofactor-dependent protein refolding;multi-organism process;modulation of process of other organism involved in symbiotic interaction;obsolete symbiotic process mediated by secreted substance;obsolete modification of morphology or physiology of other organism via secreted substance involved in symbiotic interaction;chaperone-mediated protein folding;organic cyclic compound binding;carbohydrate derivative binding;chaperone complex;nucleoside phosphate binding;heterocyclic compound binding;GroEL-GroES complex</t>
  </si>
  <si>
    <t>molecular_function;molecular_function;molecular_function;molecular_function;molecular_function;molecular_function;molecular_function;cellular_component;cellular_component;cellular_component;cellular_component;cellular_component;biological_process;biological_process;biological_process;molecular_function;biological_process;biological_process;biological_process;biological_process;biological_process;biological_process;biological_process;biological_process;molecular_function;cellular_component;molecular_function;molecular_function;molecular_function;molecular_function;molecular_function;molecular_function;biological_process;biological_process;molecular_function;molecular_function;molecular_function;molecular_function;cellular_component;molecular_function;biological_process;molecular_function;molecular_function;molecular_function;molecular_function;molecular_function;molecular_function;biological_process;biological_process;cellular_component;cellular_component;cellular_component;cellular_component;molecular_function;biological_process;molecular_function;biological_process;biological_process;biological_process;biological_process;biological_process;biological_process;biological_process;molecular_function;molecular_function;cellular_component;molecular_function;molecular_function;cellular_component</t>
  </si>
  <si>
    <t>Prevents misfolding and promotes the refolding and proper assembly of unfolded polypeptides generated under stress conditions	1RMTB@1236|Gammaproteobacteria	O	Prevents misfolding and promotes the refolding and proper assembly of unfolded polypeptides generated under stress conditions	3XN1I@561|Escherichia	O	Prevents misfolding and promotes the refolding and proper assembly of unfolded polypeptides generated under stress conditions</t>
  </si>
  <si>
    <t>PG_ 17360</t>
  </si>
  <si>
    <t>MGYG000001361_01671</t>
  </si>
  <si>
    <t>17360</t>
  </si>
  <si>
    <t>1PGS9@1224|Proteobacteria</t>
  </si>
  <si>
    <t>Autotransporter beta-domain	2W8IJ@28216|Betaproteobacteria	MU	Autotransporter beta-domain	4PRJF@995019|Sutterellaceae	MU	Autotransporter beta-domain</t>
  </si>
  <si>
    <t>PG_ 35392</t>
  </si>
  <si>
    <t>MGYG000000060_02195</t>
  </si>
  <si>
    <t>35392</t>
  </si>
  <si>
    <t>Band_7_1,DZR,zf-ribbon_3,zinc_ribbon_2</t>
  </si>
  <si>
    <t>virion core protein, lumpy skin disease virus	24901@186801|Clostridia	L	virion core protein (lumpy skin disease virus)	25VMD@186806|Eubacteriaceae	S	SPFH domain-Band 7 family</t>
  </si>
  <si>
    <t>PG_ 33476</t>
  </si>
  <si>
    <t>MGYG000000258_00595</t>
  </si>
  <si>
    <t>33476</t>
  </si>
  <si>
    <t>AMP-binding,AMP-binding_C</t>
  </si>
  <si>
    <t>COG0318</t>
  </si>
  <si>
    <t>O-succinylbenzoic acid-CoA ligase MenE or related acyl-CoA synthetase (AMP-forming)</t>
  </si>
  <si>
    <t>1TPSX@1239|Firmicutes</t>
  </si>
  <si>
    <t>Belongs to the ATP-dependent AMP-binding enzyme family. MenE subfamily	4HE02@91061|Bacilli	IQ	AMP-binding enzyme C-terminal domain</t>
  </si>
  <si>
    <t>PG_ 14660</t>
  </si>
  <si>
    <t>MGYG000000044_02155</t>
  </si>
  <si>
    <t>7027;6282;15945;14660</t>
  </si>
  <si>
    <t>mutB</t>
  </si>
  <si>
    <t>B12-binding,MM_CoA_mutase</t>
  </si>
  <si>
    <t>4NFS0@976|Bacteroidetes</t>
  </si>
  <si>
    <t>Methylmalonyl-CoA mutase	2FNWM@200643|Bacteroidia	I	Methylmalonyl-CoA mutase	22WFX@171551|Porphyromonadaceae	I	Methylmalonyl-CoA mutase</t>
  </si>
  <si>
    <t>PG_ 31611</t>
  </si>
  <si>
    <t>MGYG000000249_00766</t>
  </si>
  <si>
    <t>31611</t>
  </si>
  <si>
    <t>MGYG000000249_00766;MGYG000002772_02008;MGYG000001372_00514</t>
  </si>
  <si>
    <t>28;9;1;</t>
  </si>
  <si>
    <t>21;5;1;</t>
  </si>
  <si>
    <t>iHN637.CLJU_RS16355</t>
  </si>
  <si>
    <t>GHMP_kinases_C,GHMP_kinases_N,PALP,Thr_synth_N</t>
  </si>
  <si>
    <t>1TPR0@1239|Firmicutes</t>
  </si>
  <si>
    <t>Threonine synthase	248YY@186801|Clostridia	E	Threonine synthase	3WGWF@541000|Ruminococcaceae	E	Threonine synthase</t>
  </si>
  <si>
    <t>PG_ 59697</t>
  </si>
  <si>
    <t>MGYG000004158_00252</t>
  </si>
  <si>
    <t>59697;121527</t>
  </si>
  <si>
    <t>Aspartokinase</t>
  </si>
  <si>
    <t>AA_kinase,ACT,ACT_7</t>
  </si>
  <si>
    <t>1TPQJ@1239|Firmicutes</t>
  </si>
  <si>
    <t>Belongs to the aspartokinase family	4H21B@909932|Negativicutes	E	Belongs to the aspartokinase family</t>
  </si>
  <si>
    <t>PG_ 20566</t>
  </si>
  <si>
    <t>MGYG000002108_01915</t>
  </si>
  <si>
    <t>20566</t>
  </si>
  <si>
    <t>Donghicola mangrovi</t>
  </si>
  <si>
    <t>Donghicola</t>
  </si>
  <si>
    <t>Cleaved_Adhesin</t>
  </si>
  <si>
    <t>4PAC3@976|Bacteroidetes</t>
  </si>
  <si>
    <t>M6 family metalloprotease domain protein	2FWJ1@200643|Bacteroidia	S	M6 family metalloprotease domain protein</t>
  </si>
  <si>
    <t>PG_ 4024</t>
  </si>
  <si>
    <t>MGYG000000258_00732</t>
  </si>
  <si>
    <t>4024;11619</t>
  </si>
  <si>
    <t>MGYG000000258_00732;MGYG000004520_01119</t>
  </si>
  <si>
    <t>36;1;</t>
  </si>
  <si>
    <t>L-cystine-binding protein FliY</t>
  </si>
  <si>
    <t>ABC transporter, substrate-binding protein, family 3</t>
  </si>
  <si>
    <t>ABC transporter substrate-binding protein	249Y5@186801|Clostridia	ET	Belongs to the bacterial solute-binding protein 3 family	25VIV@186806|Eubacteriaceae	ET	ABC transporter, substrate-binding protein, family 3</t>
  </si>
  <si>
    <t>PG_ 33073</t>
  </si>
  <si>
    <t>MGYG000001300_00488</t>
  </si>
  <si>
    <t>33073;27756;38981;31219;37222</t>
  </si>
  <si>
    <t>MGYG000001300_00488;MGYG000002223_00467;MGYG000000512_00327</t>
  </si>
  <si>
    <t>15;13;11;</t>
  </si>
  <si>
    <t>7;6;4;</t>
  </si>
  <si>
    <t>PG_ 76369</t>
  </si>
  <si>
    <t>MGYG000000183_04002;MGYG000001655_02976</t>
  </si>
  <si>
    <t>76369</t>
  </si>
  <si>
    <t>MGYG000000183_04002;MGYG000001655_02976;MGYG000000168_03577</t>
  </si>
  <si>
    <t>10;10;6;</t>
  </si>
  <si>
    <t>PG_ 54945</t>
  </si>
  <si>
    <t>MGYG000003702_00435</t>
  </si>
  <si>
    <t>54945</t>
  </si>
  <si>
    <t>1TT4I@1239|Firmicutes</t>
  </si>
  <si>
    <t>Bacterial extracellular solute-binding protein	249TR@186801|Clostridia	G	Bacterial extracellular solute-binding protein</t>
  </si>
  <si>
    <t>PG_ 56811</t>
  </si>
  <si>
    <t>MGYG000001306_00958</t>
  </si>
  <si>
    <t>56811</t>
  </si>
  <si>
    <t>MGYG000001306_00958;MGYG000001599_00138</t>
  </si>
  <si>
    <t>Outer membrane protein assembly complex, YaeT protein	2FM76@200643|Bacteroidia	M	Outer membrane protein assembly complex, YaeT protein	4AMG6@815|Bacteroidaceae	M	Outer membrane protein assembly complex, YaeT protein</t>
  </si>
  <si>
    <t>PG_ 75144</t>
  </si>
  <si>
    <t>MGYG000000105_00089</t>
  </si>
  <si>
    <t>75144</t>
  </si>
  <si>
    <t>MGYG000000105_00089;MGYG000004763_01384;MGYG000001364_01754;MGYG000001920_01063</t>
  </si>
  <si>
    <t>Biotin carboxylase</t>
  </si>
  <si>
    <t>accC</t>
  </si>
  <si>
    <t>6.3.4.14,6.4.1.2,6.4.1.3</t>
  </si>
  <si>
    <t>Biotin carboxylase.;Acetyl-CoA carboxylase.;Propionyl-CoA carboxylase.</t>
  </si>
  <si>
    <t>ATP + [biotin carboxyl-carrier protein]-biotin-N(6)-L-lysine +hydrogencarbonate- = ADP + phosphate + [biotin carboxyl-carrier protein]-carboxybiotin-N(6)-L-lysine.;ATP + acetyl-CoA + HCO(3)(-) = ADP + phosphate + malonyl-CoA.;ATP + propanoyl-CoA + HCO(3)(-) = ADP + phosphate + (S)-methylmalonyl-CoA.</t>
  </si>
  <si>
    <t>;PCCase.</t>
  </si>
  <si>
    <t>ko:K01961,ko:K01965</t>
  </si>
  <si>
    <t>ko00061,ko00280,ko00620,ko00630,ko00640,ko00720,ko01100,ko01110,ko01120,ko01130,ko01200,ko01212,map00061,map00280,map00620,map00630,map00640,map00720,map01100,map01110,map01120,map01130,map01200,map01212</t>
  </si>
  <si>
    <t>Fatty acid biosynthesis;Valine, leucine and isoleucine degradation;Pyruvate metabolism;Glyoxylate and dicarboxylate metabolism;Propanoate metabolism;Carbon fixation pathways in prokaryotes;Metabolic pathways;Biosynthesis of secondary metabolites;Microbial metabolism in diverse environments;Carbon metabolism;Fatty acid metabolism</t>
  </si>
  <si>
    <t>M00082,M00373,M00376,M00741</t>
  </si>
  <si>
    <t>R00742,R01859,R04385</t>
  </si>
  <si>
    <t>RC00040,RC00097,RC00253,RC00367,RC00609</t>
  </si>
  <si>
    <t>Biotin_carb_C,Biotin_carb_N,CPSase_L_D2,Cys_rich_CWC</t>
  </si>
  <si>
    <t>COG0439</t>
  </si>
  <si>
    <t>4NFEQ@976|Bacteroidetes</t>
  </si>
  <si>
    <t>Biotin carboxylase	2FMBN@200643|Bacteroidia	I	Biotin carboxylase	4ANDX@815|Bacteroidaceae	I	Biotin carboxylase</t>
  </si>
  <si>
    <t>PG_ 1492</t>
  </si>
  <si>
    <t>MGYG000002482_01893</t>
  </si>
  <si>
    <t>7451;1492;1240</t>
  </si>
  <si>
    <t>177;</t>
  </si>
  <si>
    <t>PG_ 77844</t>
  </si>
  <si>
    <t>MGYG000001364_01723</t>
  </si>
  <si>
    <t>90890;77844</t>
  </si>
  <si>
    <t>Peptide-N-glycosidase F, N terminal</t>
  </si>
  <si>
    <t>N-glycanase_C,N-glycanase_N</t>
  </si>
  <si>
    <t>28HW2@1|root</t>
  </si>
  <si>
    <t>Peptide-N-glycosidase F, N terminal	2Z825@2|Bacteria	S	Peptide-N-glycosidase F, N terminal	4NF6G@976|Bacteroidetes	S	Peptide-N-glycosidase F, N terminal	2FMR4@200643|Bacteroidia	S	Peptide-N-glycosidase F, N terminal	4AP63@815|Bacteroidaceae	S	Peptide-N-glycosidase F, N terminal</t>
  </si>
  <si>
    <t>PG_ 66328</t>
  </si>
  <si>
    <t>MGYG000000196_00497</t>
  </si>
  <si>
    <t>66328;76791</t>
  </si>
  <si>
    <t>BACON,F5_F8_type_C</t>
  </si>
  <si>
    <t>2F08Y@1|root</t>
  </si>
  <si>
    <t>Putative binding domain, N-terminal	33TCA@2|Bacteria	S	Putative binding domain, N-terminal	4NTB5@976|Bacteroidetes	S	Putative binding domain, N-terminal	2FRQT@200643|Bacteroidia	S	Putative binding domain, N-terminal	4AT8I@815|Bacteroidaceae	S	Fibronectin type 3 domain</t>
  </si>
  <si>
    <t>PG_ 43033</t>
  </si>
  <si>
    <t>MGYG000001835_01328</t>
  </si>
  <si>
    <t>43033</t>
  </si>
  <si>
    <t>Glycosyl hydrolase family 92</t>
  </si>
  <si>
    <t>Alpha-1,2-mannosidase	2FMQ9@200643|Bacteroidia	G	Alpha-1,2-mannosidase	4AMFS@815|Bacteroidaceae	G	Glycosyl hydrolase family 92</t>
  </si>
  <si>
    <t>PG_ 33977</t>
  </si>
  <si>
    <t>MGYG000002281_01369</t>
  </si>
  <si>
    <t>33977</t>
  </si>
  <si>
    <t>PG_ 29702</t>
  </si>
  <si>
    <t>MGYG000002482_00784</t>
  </si>
  <si>
    <t>30812;29702</t>
  </si>
  <si>
    <t>PG_ 31874</t>
  </si>
  <si>
    <t>MGYG000002040_00509</t>
  </si>
  <si>
    <t>17832;31874</t>
  </si>
  <si>
    <t>Belongs to the pyruvate kinase family	2489V@186801|Clostridia	G	Belongs to the pyruvate kinase family	3WH1A@541000|Ruminococcaceae	G	Pyruvate kinase</t>
  </si>
  <si>
    <t>PG_ 50606</t>
  </si>
  <si>
    <t>MGYG000002478_00620</t>
  </si>
  <si>
    <t>50606</t>
  </si>
  <si>
    <t>Polysaccharide pyruvyl transferase</t>
  </si>
  <si>
    <t>PS_pyruv_trans</t>
  </si>
  <si>
    <t>4PMG7@976|Bacteroidetes</t>
  </si>
  <si>
    <t>Polysaccharide pyruvyl transferase	2G0JG@200643|Bacteroidia	C	Polysaccharide pyruvyl transferase	4AV9G@815|Bacteroidaceae	C	Polysaccharide pyruvyl transferase</t>
  </si>
  <si>
    <t>PG_ 66137</t>
  </si>
  <si>
    <t>MGYG000002394_02145</t>
  </si>
  <si>
    <t>66137</t>
  </si>
  <si>
    <t>Gliding motility-associated protein GldM</t>
  </si>
  <si>
    <t>gldM</t>
  </si>
  <si>
    <t>GldM_C,GldM_N,Nefa_Nip30_N</t>
  </si>
  <si>
    <t>28HG4@1|root</t>
  </si>
  <si>
    <t>GldM N-terminal domain	2Z7S0@2|Bacteria	S	Gliding motility-associated protein GldM	4NE3G@976|Bacteroidetes	S	Gliding motility-associated protein GldM	2FNU8@200643|Bacteroidia	S	Gliding motility-associated protein GldM</t>
  </si>
  <si>
    <t>PG_ 18643</t>
  </si>
  <si>
    <t>MGYG000004196_01607</t>
  </si>
  <si>
    <t>18643</t>
  </si>
  <si>
    <t>MGYG000004196_01607;MGYG000002783_01171;MGYG000002453_02278;MGYG000002394_02472;MGYG000000236_01206</t>
  </si>
  <si>
    <t>35;1;2;3;3;</t>
  </si>
  <si>
    <t>30;1;2;3;3;</t>
  </si>
  <si>
    <t>Aminotransferase class I and II</t>
  </si>
  <si>
    <t>4.1.1.81</t>
  </si>
  <si>
    <t>Threonine-phosphate decarboxylase.</t>
  </si>
  <si>
    <t>L-threonine O-3-phosphate = (R)-1-aminopropan-2-yl phosphate + CO(2).</t>
  </si>
  <si>
    <t>L-threonine O-3-phosphate carboxy-lyase.;L-threonine-O-3-phosphate decarboxylase.</t>
  </si>
  <si>
    <t>ko:K04720</t>
  </si>
  <si>
    <t>R06530</t>
  </si>
  <si>
    <t>RC00517</t>
  </si>
  <si>
    <t>Aminotran_1_2,NTP_transf_3,NTP_transferase</t>
  </si>
  <si>
    <t>COG1213</t>
  </si>
  <si>
    <t>Choline kinase</t>
  </si>
  <si>
    <t>1TP5D@1239|Firmicutes</t>
  </si>
  <si>
    <t>COG0079 Histidinol-phosphate aromatic aminotransferase and cobyric acid decarboxylase	248Q0@186801|Clostridia	E	PFAM Aminotransferase class I and II	4BWRH@830|Butyrivibrio	EM	Aminotransferase class I and II</t>
  </si>
  <si>
    <t>PG_ 40665</t>
  </si>
  <si>
    <t>MGYG000001835_01299</t>
  </si>
  <si>
    <t>6333;40665</t>
  </si>
  <si>
    <t>MGYG000001835_01299;MGYG000000173_00829</t>
  </si>
  <si>
    <t>PG_ 12846</t>
  </si>
  <si>
    <t>MGYG000004468_00356</t>
  </si>
  <si>
    <t>12846;9217</t>
  </si>
  <si>
    <t>SusD_RagB</t>
  </si>
  <si>
    <t>2DP8I@1|root</t>
  </si>
  <si>
    <t>Pfam:SusD	3310S@2|Bacteria	S	Pfam:SusD	4NJYB@976|Bacteroidetes	S	Pfam:SusD</t>
  </si>
  <si>
    <t>PG_ 81194</t>
  </si>
  <si>
    <t>MGYG000000258_00029</t>
  </si>
  <si>
    <t>81194</t>
  </si>
  <si>
    <t>Bacterial membrane protein YfhO</t>
  </si>
  <si>
    <t>GtrA,YfhO</t>
  </si>
  <si>
    <t>COG4485</t>
  </si>
  <si>
    <t>Uncharacterized membrane protein YfhO</t>
  </si>
  <si>
    <t>1TRR1@1239|Firmicutes</t>
  </si>
  <si>
    <t>Bacterial membrane protein, YfhO	24BHM@186801|Clostridia	S	Psort location CytoplasmicMembrane, score	3WHJ5@541000|Ruminococcaceae	S	Bacterial membrane protein YfhO</t>
  </si>
  <si>
    <t>PG_ 6766</t>
  </si>
  <si>
    <t>MGYG000002298_01121</t>
  </si>
  <si>
    <t>6766</t>
  </si>
  <si>
    <t>putative zinc-type alcohol dehydrogenase-like protein YjmD</t>
  </si>
  <si>
    <t>COG COG1063 Threonine dehydrogenase and related Zn-dependent dehydrogenases</t>
  </si>
  <si>
    <t>1.1.1.14</t>
  </si>
  <si>
    <t>L-iditol 2-dehydrogenase.</t>
  </si>
  <si>
    <t>L-iditol + NAD(+) = L-sorbose + NADH.</t>
  </si>
  <si>
    <t>Glucitol dehydrogenase.;Polyol dehydrogenase.;Sorbitol dehydrogenase.</t>
  </si>
  <si>
    <t>ko:K00008</t>
  </si>
  <si>
    <t>M00014</t>
  </si>
  <si>
    <t>R00875,R01896</t>
  </si>
  <si>
    <t>RC00085,RC00102</t>
  </si>
  <si>
    <t>1TPWP@1239|Firmicutes</t>
  </si>
  <si>
    <t>Dehydrogenase	24ATV@186801|Clostridia	E	Psort location Cytoplasmic, score	3WI2M@541000|Ruminococcaceae	C	COG COG1063 Threonine dehydrogenase and related Zn-dependent dehydrogenases</t>
  </si>
  <si>
    <t>PG_ 28390</t>
  </si>
  <si>
    <t>MGYG000003891_02533</t>
  </si>
  <si>
    <t>28390</t>
  </si>
  <si>
    <t>hydrolase, family 3</t>
  </si>
  <si>
    <t>hydrolase, family 3	24932@186801|Clostridia	G	hydrolase, family 3</t>
  </si>
  <si>
    <t>PG_ 41483</t>
  </si>
  <si>
    <t>MGYG000000249_01974</t>
  </si>
  <si>
    <t>41483</t>
  </si>
  <si>
    <t>MGYG000000249_01974;MGYG000002838_02970;MGYG000004689_01275</t>
  </si>
  <si>
    <t>36;8;9;</t>
  </si>
  <si>
    <t>bifunctional purine biosynthesis protein PurH	24AB8@186801|Clostridia	F	Bifunctional purine biosynthesis protein PurH	3XYNE@572511|Blautia	F	Psort location Cytoplasmic, score 8.87</t>
  </si>
  <si>
    <t>PG_ 24121</t>
  </si>
  <si>
    <t>MGYG000004196_01600</t>
  </si>
  <si>
    <t>24121</t>
  </si>
  <si>
    <t>MGYG000004196_01600;MGYG000002327_00821;MGYG000002720_00100;MGYG000001742_00899;MGYG000002114_00067;MGYG000000921_01164</t>
  </si>
  <si>
    <t>8;1;1;1;1;1;</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</si>
  <si>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24HP9@186801|Clostridia	K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2N78N@216572|Oscillospiraceae	K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</si>
  <si>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PG_ 81841</t>
  </si>
  <si>
    <t>MGYG000001835_00292</t>
  </si>
  <si>
    <t>81841</t>
  </si>
  <si>
    <t>Penicillin-binding protein 1A</t>
  </si>
  <si>
    <t>COG5009 Membrane carboxypeptidase penicillin-binding protein</t>
  </si>
  <si>
    <t>mrcA</t>
  </si>
  <si>
    <t>2.4.1.129,3.4.16.4</t>
  </si>
  <si>
    <t>Peptidoglycan glycosyltransferase.;Serine-type D-Ala-D-Ala carboxypeptidase.</t>
  </si>
  <si>
    <t>Preferential cleavage: (Ac)(2)-L-Lys-D-Ala-|-D-Ala. Also transpeptidationof peptidyl-alanyl moieties that are N-acyl substituents of D-alanine.;(GlcNAc-(1-&gt;4)-Mur2Ac(oyl-L-Ala-gamma-D-Glu-L-Lys-D-Ala-D-Ala))(n)-diphosphoundecaprenol + GlcNAc-(1-&gt;4)-Mur2Ac(oyl-L-Ala-gamma-D-Glu-L-Lys-D-Ala-D-Ala)-diphosphoundecaprenol = (GlcNAc-(1-&gt;4)-Mur2Ac(oyl-L-Ala-gamma-D-Glu-L-Lys-D-Ala-D-Ala))(n+1)-diphosphoundecaprenol + undecaprenyldiphosphate.</t>
  </si>
  <si>
    <t>Peptidoglycan TGase.;Peptidoglycan transglycosylase.;D-alanyl-D-alanine carboxypeptidase.;DD-transpeptidase.;DD-peptidase.;PG-II.;Bactoprenyldiphospho-N-acetylmuramoyl-(N-acetyl-D-glucosaminyl)-;glucosaminyltransferase.;Penicillin binding protein (3 or 1B).;pentapeptide:peptidoglycan N-acetylmuramoyl-N-acetyl-D-</t>
  </si>
  <si>
    <t>ko:K05366</t>
  </si>
  <si>
    <t>ko00550,ko01100,ko01501,map00550,map01100,map01501</t>
  </si>
  <si>
    <t>Peptidoglycan biosynthesis;Metabolic pathways;beta-Lactam resistance</t>
  </si>
  <si>
    <t>ko00000,ko00001,ko01000,ko01003,ko01011</t>
  </si>
  <si>
    <t>GT51</t>
  </si>
  <si>
    <t>Transgly,Transpeptidase</t>
  </si>
  <si>
    <t>COG5009</t>
  </si>
  <si>
    <t>Membrane carboxypeptidase/penicillin-binding protein</t>
  </si>
  <si>
    <t>4NECJ@976|Bacteroidetes</t>
  </si>
  <si>
    <t>penicillin-binding protein	2FNAU@200643|Bacteroidia	M	penicillin-binding protein	4AKYH@815|Bacteroidaceae	M	COG5009 Membrane carboxypeptidase penicillin-binding protein</t>
  </si>
  <si>
    <t>PG_ 82874</t>
  </si>
  <si>
    <t>MGYG000000723_02021</t>
  </si>
  <si>
    <t>82874</t>
  </si>
  <si>
    <t>5'-deoxyadenosine deaminase</t>
  </si>
  <si>
    <t>Psort location Cytoplasmic, score 7.50</t>
  </si>
  <si>
    <t>1TQQ0@1239|Firmicutes</t>
  </si>
  <si>
    <t>amidohydrolase	24EHA@186801|Clostridia	Q	Psort location Cytoplasmic, score	36DKU@31979|Clostridiaceae	Q	Psort location Cytoplasmic, score 7.50</t>
  </si>
  <si>
    <t>PG_ 12248</t>
  </si>
  <si>
    <t>MGYG000004158_00757</t>
  </si>
  <si>
    <t>12248</t>
  </si>
  <si>
    <t>MGYG000004158_00757;MGYG000004804_00706;MGYG000002777_00041;MGYG000002792_00971</t>
  </si>
  <si>
    <t>20;2;3;6;</t>
  </si>
  <si>
    <t>19;2;3;6;</t>
  </si>
  <si>
    <t>Abc transporter	4H3BG@909932|Negativicutes	P	ABC transporter, solute-binding protein</t>
  </si>
  <si>
    <t>PG_ 39038</t>
  </si>
  <si>
    <t>MGYG000000258_01012</t>
  </si>
  <si>
    <t>39038</t>
  </si>
  <si>
    <t>MGYG000000258_01012;MGYG000002482_01662;MGYG000000392_00242;MGYG000004520_00685</t>
  </si>
  <si>
    <t>9;7;2;3;</t>
  </si>
  <si>
    <t>7;5;1;3;</t>
  </si>
  <si>
    <t>3-dehydroquinate dehydratase</t>
  </si>
  <si>
    <t>Catalyzes a trans-dehydration via an enolate intermediate</t>
  </si>
  <si>
    <t>aroQ</t>
  </si>
  <si>
    <t>4.2.1.10</t>
  </si>
  <si>
    <t>3-dehydroquinate dehydratase.</t>
  </si>
  <si>
    <t>3-dehydroquinate = 3-dehydroshikimate + H(2)O.</t>
  </si>
  <si>
    <t>ko:K03786</t>
  </si>
  <si>
    <t>R03084</t>
  </si>
  <si>
    <t>RC00848</t>
  </si>
  <si>
    <t>iLJ478.TM0349</t>
  </si>
  <si>
    <t>DHquinase_II,PTS_EIIB,SKI</t>
  </si>
  <si>
    <t>COG0757</t>
  </si>
  <si>
    <t>2NPMW@2323|unclassified Bacteria</t>
  </si>
  <si>
    <t>PG_ 21154</t>
  </si>
  <si>
    <t>MGYG000001337_01431</t>
  </si>
  <si>
    <t>21154</t>
  </si>
  <si>
    <t>PG_ 55738</t>
  </si>
  <si>
    <t>MGYG000002287_01257</t>
  </si>
  <si>
    <t>55738</t>
  </si>
  <si>
    <t>PG_ 9808</t>
  </si>
  <si>
    <t>MGYG000001337_00235</t>
  </si>
  <si>
    <t>19313;3638;19127;9808</t>
  </si>
  <si>
    <t>MGYG000001337_00235;MGYG000000236_00877</t>
  </si>
  <si>
    <t>41;25;</t>
  </si>
  <si>
    <t>PG_ 1378</t>
  </si>
  <si>
    <t>MGYG000001313_03013</t>
  </si>
  <si>
    <t>1378</t>
  </si>
  <si>
    <t>Malate dehydrogenase</t>
  </si>
  <si>
    <t>Catalyzes the reversible oxidation of malate to oxaloacetate</t>
  </si>
  <si>
    <t>mdh</t>
  </si>
  <si>
    <t>1.1.1.37</t>
  </si>
  <si>
    <t>Malate dehydrogenase.</t>
  </si>
  <si>
    <t>(S)-malate + NAD(+) = oxaloacetate + NADH.</t>
  </si>
  <si>
    <t>Malic dehydrogenase.</t>
  </si>
  <si>
    <t>ko:K00024</t>
  </si>
  <si>
    <t>ko00020,ko00270,ko00620,ko00630,ko00680,ko00710,ko00720,ko01100,ko01110,ko01120,ko01130,ko01200,map00020,map00270,map00620,map00630,map00680,map00710,map00720,map01100,map01110,map01120,map01130,map01200</t>
  </si>
  <si>
    <t>Citrate cycle (TCA cycle);Cysteine and methionine metabolism;Pyruvate metabolism;Glyoxylate and dicarboxylate metabolism;Methane metabolism;Carbon fixation in photosynthetic organisms;Carbon fixation pathways in prokaryotes;Metabolic pathways;Biosynthesis of secondary metabolites;Microbial metabolism in diverse environments;Carbon metabolism</t>
  </si>
  <si>
    <t>M00009,M00011,M00012,M00168,M00173,M00346,M00374,M00620,M00740</t>
  </si>
  <si>
    <t>R00342,R07136</t>
  </si>
  <si>
    <t>4NEJ7@976|Bacteroidetes</t>
  </si>
  <si>
    <t>Catalyzes the reversible oxidation of malate to oxaloacetate	2FM7E@200643|Bacteroidia	C	Catalyzes the reversible oxidation of malate to oxaloacetate	4ANBW@815|Bacteroidaceae	C	Catalyzes the reversible oxidation of malate to oxaloacetate</t>
  </si>
  <si>
    <t>PG_ 64337</t>
  </si>
  <si>
    <t>MGYG000002327_02083</t>
  </si>
  <si>
    <t>64337</t>
  </si>
  <si>
    <t>High-affinity gluconate transporter</t>
  </si>
  <si>
    <t>Gluconate</t>
  </si>
  <si>
    <t>Gluconate	248PQ@186801|Clostridia	EG	Gluconate</t>
  </si>
  <si>
    <t>PG_ 32172</t>
  </si>
  <si>
    <t>MGYG000001835_01186</t>
  </si>
  <si>
    <t>32172</t>
  </si>
  <si>
    <t>Paramuribaculum intestinale</t>
  </si>
  <si>
    <t>Paramuribaculum</t>
  </si>
  <si>
    <t>MGYG000001835_01186;MGYG000000343_01520;MGYG000004468_00240;MGYG000000224_00909;MGYG000004711_01820</t>
  </si>
  <si>
    <t>17;2;4;1;2;</t>
  </si>
  <si>
    <t>14;1;1;1;1;</t>
  </si>
  <si>
    <t>UDP-N-acetylglucosamine 1-carboxyvinyltransferase</t>
  </si>
  <si>
    <t>Cell wall formation. Adds enolpyruvyl to UDP-N- acetylglucosamine</t>
  </si>
  <si>
    <t>murA</t>
  </si>
  <si>
    <t>2.5.1.7</t>
  </si>
  <si>
    <t>UDP-N-acetylglucosamine 1-carboxyvinyltransferase.</t>
  </si>
  <si>
    <t>Phosphoenolpyruvate + UDP-N-acetyl-alpha-D-glucosamine = phosphate + UDP-N-acetyl-3-O-(1-carboxyvinyl)-alpha-D-glucosamine.</t>
  </si>
  <si>
    <t>Enoylpyruvate transferase.;UDP-N-acetylglucosamine 1-carboxyvinyl-transferase.;MurA transferase.;Phosphoenolpyruvate-UDP-acetylglucosamine-3-enolpyruvyltransferase.;Pyruvate-uridine diphospho-N-acetylglucosamine transferase.;UDP-N-acetylglucosamine enoylpyruvyltransferase.;Pyruvate-UDP-acetylglucosamine transferase.;Pyruvic-uridine diphospho-N-acetylglucosaminyltransferase.;Phosphopyruvate-uridine diphosphoacetylglucosamine pyruvatetransferase.;Pyruvate-uridine diphospho-N-acetyl-glucosamine transferase.</t>
  </si>
  <si>
    <t>ko:K00790</t>
  </si>
  <si>
    <t>ko00520,ko00550,ko01100,map00520,map00550,map01100</t>
  </si>
  <si>
    <t>Amino sugar and nucleotide sugar metabolism;Peptidoglycan biosynthesis;Metabolic pathways</t>
  </si>
  <si>
    <t>R00660</t>
  </si>
  <si>
    <t>EPSP_synthase</t>
  </si>
  <si>
    <t>COG0766</t>
  </si>
  <si>
    <t>UDP-N-acetylglucosamine enolpyruvyl transferase</t>
  </si>
  <si>
    <t>4NDV8@976|Bacteroidetes</t>
  </si>
  <si>
    <t>Cell wall formation. Adds enolpyruvyl to UDP-N- acetylglucosamine	2FNYN@200643|Bacteroidia	M	Cell wall formation. Adds enolpyruvyl to UDP-N- acetylglucosamine	4AMNS@815|Bacteroidaceae	M	Cell wall formation. Adds enolpyruvyl to UDP-N- acetylglucosamine</t>
  </si>
  <si>
    <t>PG_ 62841</t>
  </si>
  <si>
    <t>MGYG000000043_02806;MGYG000002560_01226;MGYG000000044_00626;MGYG000000243_01569;MGYG000001599_03028;MGYG000002478_03769;MGYG000003693_01163;MGYG000002568_02131;MGYG000001783_02298;MGYG000001306_01283;MGYG000004797_03248;MGYG000001789_01318;MGYG000001925_00201;MGYG000001364_02979;MGYG000001787_02074</t>
  </si>
  <si>
    <t>62841;92381</t>
  </si>
  <si>
    <t>MGYG000000043_02806;MGYG000002560_01226;MGYG000000044_00626;MGYG000000243_01569;MGYG000001599_03028;MGYG000002478_03769;MGYG000003693_01163;MGYG000002568_02131;MGYG000001783_02298;MGYG000001306_01283;MGYG000004797_03248;MGYG000001789_01318;MGYG000001925_00201;MGYG000001364_02979;MGYG000001787_02074;MGYG000002930_01418;MGYG000003489_01375;MGYG000004629_00797;MGYG000002168_02401;MGYG000004561_00274;MGYG000003251_00051;MGYG000002783_01464;MGYG000004621_02117;MGYG000001040_00103;MGYG000003794_01175;MGYG000001763_01085;MGYG000001034_01023;MGYG000001058_01675;MGYG000003812_01498;MGYG000001042_01610;MGYG000000760_01072;MGYG000000534_01317;MGYG000003638_00337;MGYG000004757_00533</t>
  </si>
  <si>
    <t>5;5;2;5;4;5;5;4;5;5;5;5;5;5;5;3;4;4;4;4;4;3;4;4;4;4;4;4;4;4;4;4;4;4;</t>
  </si>
  <si>
    <t>4;4;1;4;4;4;4;4;4;4;4;4;4;4;4;3;3;3;3;3;3;3;3;3;3;3;3;3;3;3;3;3;3;3;</t>
  </si>
  <si>
    <t>50S ribosomal protein L33 1</t>
  </si>
  <si>
    <t>GO:0003674,GO:0003735,GO:0005198,GO:0005575,GO:0005622,GO:0005623,GO:0005737,GO:0005829,GO:0005840,GO:0015934,GO:0022625,GO:0022626,GO:0032991,GO:0043226,GO:0043228,GO:0043229,GO:0043232,GO:0044391,GO:0044422,GO:0044424,GO:0044444,GO:0044445,GO:0044446,GO:0044464,GO:1990904</t>
  </si>
  <si>
    <t>molecular_function;structural constituent of ribosome;structural molecule activity;cellular_component;intracellular;cell;cytoplasm;cytosol;ribosome;large ribosomal subunit;cytosolic large ribosomal subunit;cytosolic ribosome;protein-containing complex;organelle;non-membrane-bounded organelle;intracellular organelle;intracellular non-membrane-bounded organelle;ribosomal subunit;obsolete organelle part;obsolete intracellular part;obsolete cytoplasmic part;obsolete cytosolic part;obsolete intracellular organelle part;obsolete cell part;ribonucleoprotein complex</t>
  </si>
  <si>
    <t>4NS7Q@976|Bacteroidetes</t>
  </si>
  <si>
    <t>Belongs to the bacterial ribosomal protein bL28 family	2FTTQ@200643|Bacteroidia	J	Belongs to the bacterial ribosomal protein bL28 family</t>
  </si>
  <si>
    <t>PG_ 98644</t>
  </si>
  <si>
    <t>MGYG000000258_00790</t>
  </si>
  <si>
    <t>98644</t>
  </si>
  <si>
    <t>putative copper-importing P-type ATPase A</t>
  </si>
  <si>
    <t>actP</t>
  </si>
  <si>
    <t>3.6.3.4,3.6.3.54</t>
  </si>
  <si>
    <t>Transferred entry: 7.2.2.9.;Transferred entry: 7.2.2.8.</t>
  </si>
  <si>
    <t>ko:K01533,ko:K17686</t>
  </si>
  <si>
    <t>ko01524,ko04016,map01524,map04016</t>
  </si>
  <si>
    <t>R00086</t>
  </si>
  <si>
    <t>3.A.3.5</t>
  </si>
  <si>
    <t>E1-E2_ATPase,HMA,Hydrolase,YHS</t>
  </si>
  <si>
    <t>COG2217</t>
  </si>
  <si>
    <t>Cation-transporting P-type ATPase</t>
  </si>
  <si>
    <t>1TP5S@1239|Firmicutes</t>
  </si>
  <si>
    <t>P-type atpase	247MW@186801|Clostridia	P	ATPase, P-type (transporting), HAD superfamily, subfamily IC</t>
  </si>
  <si>
    <t>PG_ 8976</t>
  </si>
  <si>
    <t>MGYG000000258_01230</t>
  </si>
  <si>
    <t>8976;3377</t>
  </si>
  <si>
    <t>Domain of unknown function (DUF4358)</t>
  </si>
  <si>
    <t>DUF4358</t>
  </si>
  <si>
    <t>2CC4H@1|root</t>
  </si>
  <si>
    <t>Domain of unknown function (DUF4358)	32RUT@2|Bacteria	S	Domain of unknown function (DUF4358)	1VFY3@1239|Firmicutes	S	Domain of unknown function (DUF4358)	4IRBI@91061|Bacilli	S	Domain of unknown function (DUF4358)</t>
  </si>
  <si>
    <t>PG_ 34563</t>
  </si>
  <si>
    <t>MGYG000000258_01073</t>
  </si>
  <si>
    <t>34563</t>
  </si>
  <si>
    <t>MGYG000000258_01073;MGYG000001411_01261;MGYG000002482_00363</t>
  </si>
  <si>
    <t>15;1;5;</t>
  </si>
  <si>
    <t>tRNA threonylcarbamoyladenosine biosynthesis protein TsaB</t>
  </si>
  <si>
    <t>Universal bacterial protein YeaZ</t>
  </si>
  <si>
    <t>Universal bacterial protein YeaZ	24A0P@186801|Clostridia	O	Universal bacterial protein YeaZ	3WJ9X@541000|Ruminococcaceae	O	Universal bacterial protein YeaZ</t>
  </si>
  <si>
    <t>PG_ 14435</t>
  </si>
  <si>
    <t>MGYG000001337_01087</t>
  </si>
  <si>
    <t>14435</t>
  </si>
  <si>
    <t>MGYG000001337_01087;MGYG000000236_04067</t>
  </si>
  <si>
    <t>36;24;</t>
  </si>
  <si>
    <t>PG_ 85141</t>
  </si>
  <si>
    <t>MGYG000002556_01307</t>
  </si>
  <si>
    <t>85141;59721</t>
  </si>
  <si>
    <t>DUF4922,Glycos_transf_2</t>
  </si>
  <si>
    <t>4NEQ9@976|Bacteroidetes</t>
  </si>
  <si>
    <t>Glycosyltransferase, group 2 family protein	2G2IE@200643|Bacteroidia	M	Glycosyltransferase, group 2 family protein	4ANFF@815|Bacteroidaceae	M	Glycosyltransferase, group 2 family protein</t>
  </si>
  <si>
    <t>PG_ 26891</t>
  </si>
  <si>
    <t>MGYG000004196_01124</t>
  </si>
  <si>
    <t>26891</t>
  </si>
  <si>
    <t>Cupin domain protein</t>
  </si>
  <si>
    <t>1V6IB@1239|Firmicutes</t>
  </si>
  <si>
    <t>domain protein	24JTU@186801|Clostridia	S	domain protein	3WJYH@541000|Ruminococcaceae	S	Cupin domain protein</t>
  </si>
  <si>
    <t>PG_ 27448</t>
  </si>
  <si>
    <t>MGYG000001835_01031</t>
  </si>
  <si>
    <t>27448;55174</t>
  </si>
  <si>
    <t>Sporulation and cell division repeat protein</t>
  </si>
  <si>
    <t>SPOR</t>
  </si>
  <si>
    <t>COG3087</t>
  </si>
  <si>
    <t>Cell division protein FtsN</t>
  </si>
  <si>
    <t>4NU0A@976|Bacteroidetes</t>
  </si>
  <si>
    <t>Sporulation and cell division repeat protein	2FPJ1@200643|Bacteroidia	D	Sporulation and cell division repeat protein	4AKB9@815|Bacteroidaceae	D	Sporulation and cell division repeat protein</t>
  </si>
  <si>
    <t>PG_ 63672</t>
  </si>
  <si>
    <t>MGYG000002298_03328</t>
  </si>
  <si>
    <t>63672</t>
  </si>
  <si>
    <t>Belongs to the DegT DnrJ EryC1 family</t>
  </si>
  <si>
    <t>rfbH</t>
  </si>
  <si>
    <t>Belongs to the DegT DnrJ EryC1 family	24862@186801|Clostridia	E	Belongs to the DegT DnrJ EryC1 family</t>
  </si>
  <si>
    <t>PG_ 94095</t>
  </si>
  <si>
    <t>MGYG000001346_00289</t>
  </si>
  <si>
    <t>94095</t>
  </si>
  <si>
    <t>D-xylose-proton symporter</t>
  </si>
  <si>
    <t>Belongs to the major facilitator superfamily. Sugar transporter (TC 2.A.1.1) family</t>
  </si>
  <si>
    <t>ko:K08138</t>
  </si>
  <si>
    <t>2.A.1.1.3</t>
  </si>
  <si>
    <t>Sugar_tr</t>
  </si>
  <si>
    <t>COG0477</t>
  </si>
  <si>
    <t>GEPR</t>
  </si>
  <si>
    <t>MFS family permease, includes anhydromuropeptide permease AmpG</t>
  </si>
  <si>
    <t>4PKTJ@976|Bacteroidetes</t>
  </si>
  <si>
    <t>Belongs to the major facilitator superfamily. Sugar transporter (TC 2.A.1.1) family	2FNZ0@200643|Bacteroidia	P	Belongs to the major facilitator superfamily. Sugar transporter (TC 2.A.1.1) family	4ANUC@815|Bacteroidaceae	P	Belongs to the major facilitator superfamily. Sugar transporter (TC 2.A.1.1) family</t>
  </si>
  <si>
    <t>PG_ 45708</t>
  </si>
  <si>
    <t>MGYG000002298_01471</t>
  </si>
  <si>
    <t>45708</t>
  </si>
  <si>
    <t>ABC-type sugar transport system periplasmic component	2496C@186801|Clostridia	G	solute-binding protein	27W81@189330|Dorea	G	Bacterial extracellular solute-binding protein</t>
  </si>
  <si>
    <t>PG_ 63147</t>
  </si>
  <si>
    <t>MGYG000001374_00845</t>
  </si>
  <si>
    <t>63147</t>
  </si>
  <si>
    <t>MGYG000001374_00845;MGYG000002772_02358</t>
  </si>
  <si>
    <t>Protein ADP-ribosyltransferase</t>
  </si>
  <si>
    <t>COG COG0846 NAD-dependent protein deacetylases, SIR2 family</t>
  </si>
  <si>
    <t>1TQB7@1239|Firmicutes</t>
  </si>
  <si>
    <t>COG COG0846 NAD-dependent protein deacetylases, SIR2 family	247UN@186801|Clostridia	K	COG COG0846 NAD-dependent protein deacetylases, SIR2 family	3XZV8@572511|Blautia	K	COG COG0846 NAD-dependent protein deacetylases, SIR2 family</t>
  </si>
  <si>
    <t>PG_ 5995</t>
  </si>
  <si>
    <t>MGYG000001300_02372</t>
  </si>
  <si>
    <t>26162;72983;37870;5995;10561;2136</t>
  </si>
  <si>
    <t>Component of the F(0) channel, it forms part of the peripheral stalk, linking F(1) to F(0)	24IT1@186801|Clostridia	C	Component of the F(0) channel, it forms part of the peripheral stalk, linking F(1) to F(0)	3WS1Z@541000|Ruminococcaceae	C	Component of the F(0) channel, it forms part of the peripheral stalk, linking F(1) to F(0)</t>
  </si>
  <si>
    <t>PG_ 33428</t>
  </si>
  <si>
    <t>MGYG000000069_01541</t>
  </si>
  <si>
    <t>33428</t>
  </si>
  <si>
    <t>MGYG000000069_01541;MGYG000003872_01785;MGYG000002042_01324;MGYG000003820_00122;MGYG000002841_00079;MGYG000003668_01674;MGYG000000334_00904;MGYG000001756_00077;MGYG000002034_00960;MGYG000000743_00553;MGYG000002673_00158;MGYG000004304_00196;MGYG000002135_00377</t>
  </si>
  <si>
    <t>10;4;4;4;4;4;4;4;4;4;4;4;4;</t>
  </si>
  <si>
    <t>8;2;2;2;2;2;2;2;2;2;2;2;2;</t>
  </si>
  <si>
    <t>PG_ 59988</t>
  </si>
  <si>
    <t>MGYG000000095_00771</t>
  </si>
  <si>
    <t>59988;49540</t>
  </si>
  <si>
    <t>Psort location</t>
  </si>
  <si>
    <t>28I86@1|root</t>
  </si>
  <si>
    <t>2Z8AZ@2|Bacteria	S	Psort location	1UYTQ@1239|Firmicutes	S	Psort location	249EB@186801|Clostridia	S	Psort location	3WNBC@541000|Ruminococcaceae	S	Psort location</t>
  </si>
  <si>
    <t>PG_ 1367</t>
  </si>
  <si>
    <t>MGYG000003921_00578</t>
  </si>
  <si>
    <t>1367</t>
  </si>
  <si>
    <t>Candidatus Gemmiger excrementavium</t>
  </si>
  <si>
    <t>PG_ 42451</t>
  </si>
  <si>
    <t>MGYG000001374_00129</t>
  </si>
  <si>
    <t>42451</t>
  </si>
  <si>
    <t>MGYG000001374_00129;MGYG000003587_01205;MGYG000003984_01794;MGYG000004558_01773</t>
  </si>
  <si>
    <t>25;3;11;3;</t>
  </si>
  <si>
    <t>12;0;4;0;</t>
  </si>
  <si>
    <t>ptsP</t>
  </si>
  <si>
    <t>2.7.3.9,2.7.9.2</t>
  </si>
  <si>
    <t>Phosphoenolpyruvate--protein phosphotransferase.;Pyruvate, water dikinase.</t>
  </si>
  <si>
    <t>ATP + pyruvate + H(2)O = AMP + phosphoenolpyruvate + phosphate.;Phosphoenolpyruvate + protein L-histidine = pyruvate + protein N(pi)-phospho-L-histidine.</t>
  </si>
  <si>
    <t>Pyruvate,water dikinase.;Phosphoenolpyruvate--protein phosphatase.;Sugar--PEP phosphotransferase enzyme I.;Phosphopyruvate--protein phosphotransferase.;Enzyme I of the phosphotransferase system.;Phosphoenolpyruvate synthase.;Phosphopyruvate--protein factor phosphotransferase.;Phosphoenolpyruvate sugar phosphotransferase enzyme I.</t>
  </si>
  <si>
    <t>ko:K01007,ko:K08483</t>
  </si>
  <si>
    <t>ko00620,ko00680,ko00720,ko01100,ko01120,ko01200,ko02060,map00620,map00680,map00720,map01100,map01120,map01200,map02060</t>
  </si>
  <si>
    <t>Pyruvate metabolism;Methane metabolism;Carbon fixation pathways in prokaryotes;Metabolic pathways;Microbial metabolism in diverse environments;Carbon metabolism;Phosphotransferase system (PTS)</t>
  </si>
  <si>
    <t>PEP-utilisers_N,PEP-utilizers,PEP-utilizers_C,PPDK_N</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</si>
  <si>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248QP@186801|Clostridia	G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27IVU@186928|unclassified Lachnospiraceae	G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</si>
  <si>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PG_ 74623</t>
  </si>
  <si>
    <t>MGYG000001709_00150</t>
  </si>
  <si>
    <t>74623</t>
  </si>
  <si>
    <t>Basic membrane protein</t>
  </si>
  <si>
    <t>2GMFS@201174|Actinobacteria</t>
  </si>
  <si>
    <t>basic membrane	4CUCH@84998|Coriobacteriia	S	Basic membrane protein</t>
  </si>
  <si>
    <t>PG_ 84716</t>
  </si>
  <si>
    <t>MGYG000001762_01583</t>
  </si>
  <si>
    <t>84716</t>
  </si>
  <si>
    <t>ESPR,YadA_anchor,YadA_stalk</t>
  </si>
  <si>
    <t>1VSV1@1239|Firmicutes</t>
  </si>
  <si>
    <t>Coiled stalk of trimeric autotransporter adhesin	4H78U@909932|Negativicutes	UW	Coiled stalk of trimeric autotransporter adhesin</t>
  </si>
  <si>
    <t>PG_ 21516</t>
  </si>
  <si>
    <t>MGYG000000249_00512</t>
  </si>
  <si>
    <t>21516</t>
  </si>
  <si>
    <t>PG_ 17570</t>
  </si>
  <si>
    <t>MGYG000000723_00928</t>
  </si>
  <si>
    <t>17570</t>
  </si>
  <si>
    <t>Paenibacillus amylolyticus</t>
  </si>
  <si>
    <t>PFAM aminotransferase, class IV</t>
  </si>
  <si>
    <t>Acts on the D-isomers of alanine, leucine, aspartate, glutamate, aminobutyrate, norvaline and asparagine. The enzyme transfers an amino group from a substrate D-amino acid to the pyridoxal phosphate cofactor to form pyridoxamine and an alpha- keto acid in the first half-reaction	25CC3@186801|Clostridia	E	Belongs to the class-IV pyridoxal-phosphate-dependent aminotransferase family	36EVB@31979|Clostridiaceae	EH	PFAM aminotransferase, class IV</t>
  </si>
  <si>
    <t>PG_ 33729</t>
  </si>
  <si>
    <t>MGYG000001337_01567</t>
  </si>
  <si>
    <t>33729</t>
  </si>
  <si>
    <t>D-threonate 4-phosphate dehydrogenase</t>
  </si>
  <si>
    <t>Belongs to the PdxA family</t>
  </si>
  <si>
    <t>pdxA</t>
  </si>
  <si>
    <t>1.1.1.262</t>
  </si>
  <si>
    <t>4-hydroxythreonine-4-phosphate dehydrogenase.</t>
  </si>
  <si>
    <t>4-phosphooxy-L-threonine + NAD(+) = 3-amino-2-oxopropyl phosphate + CO(2)+ NADH.</t>
  </si>
  <si>
    <t>4-(phosphohydroxy)-L-threonine dehydrogenase.;NAD(+)-dependent threonine 4-phosphate dehydrogenase.;L-threonine 4-phosphate dehydrogenase.</t>
  </si>
  <si>
    <t>ko:K00097</t>
  </si>
  <si>
    <t>ko00750,ko01100,map00750,map01100</t>
  </si>
  <si>
    <t>Vitamin B6 metabolism;Metabolic pathways</t>
  </si>
  <si>
    <t>M00124</t>
  </si>
  <si>
    <t>R05681,R05837,R07406</t>
  </si>
  <si>
    <t>RC00089,RC00675,RC01475</t>
  </si>
  <si>
    <t>PdxA</t>
  </si>
  <si>
    <t>COG1995</t>
  </si>
  <si>
    <t>4-hydroxy-L-threonine phosphate dehydrogenase PdxA</t>
  </si>
  <si>
    <t>4NEUR@976|Bacteroidetes</t>
  </si>
  <si>
    <t>Belongs to the PdxA family	2FN0X@200643|Bacteroidia	C	Belongs to the PdxA family	4AN0A@815|Bacteroidaceae	C	Belongs to the PdxA family</t>
  </si>
  <si>
    <t>PG_ 69212</t>
  </si>
  <si>
    <t>MGYG000004681_00594</t>
  </si>
  <si>
    <t>69212</t>
  </si>
  <si>
    <t>MGYG000004681_00594;MGYG000000085_00140;MGYG000002557_00432;MGYG000002932_01448;MGYG000004602_00611;MGYG000001585_01086;MGYG000002734_01285;MGYG000002968_00230;MGYG000000835_00244;MGYG000002083_01292;MGYG000000188_00540;MGYG000001788_01302</t>
  </si>
  <si>
    <t>18;10;15;10;3;11;4;10;11;11;9;12;</t>
  </si>
  <si>
    <t>Formate hydrogenlyase subunit 5</t>
  </si>
  <si>
    <t>Respiratory-chain NADH dehydrogenase, 30 Kd subunit</t>
  </si>
  <si>
    <t>ko:K15830</t>
  </si>
  <si>
    <t>COG3262</t>
  </si>
  <si>
    <t>Ni,Fe-hydrogenase III component G</t>
  </si>
  <si>
    <t>2GYM5@201174|Actinobacteria</t>
  </si>
  <si>
    <t>Respiratory-chain NADH dehydrogenase, 30 Kd subunit	4CV98@84998|Coriobacteriia	C	Respiratory-chain NADH dehydrogenase, 30 Kd subunit</t>
  </si>
  <si>
    <t>PG_ 23704</t>
  </si>
  <si>
    <t>MGYG000001415_00737</t>
  </si>
  <si>
    <t>23704</t>
  </si>
  <si>
    <t>Tetratricopeptide repeat</t>
  </si>
  <si>
    <t>TPR_17,TPR_19,TPR_8</t>
  </si>
  <si>
    <t>4PJ0T@976|Bacteroidetes</t>
  </si>
  <si>
    <t>Tetratricopeptide repeat	2G232@200643|Bacteroidia	S	Tetratricopeptide repeat	22UIZ@171550|Rikenellaceae	S	Tetratricopeptide repeat</t>
  </si>
  <si>
    <t>PG_ 67098</t>
  </si>
  <si>
    <t>MGYG000000206_00771</t>
  </si>
  <si>
    <t>67098;40393</t>
  </si>
  <si>
    <t>MGYG000000206_00771;MGYG000001714_00801</t>
  </si>
  <si>
    <t>Catalyzes the formation of acetyl phosphate from acetate and ATP. Can also catalyze the reverse reaction	248ZM@186801|Clostridia	F	Catalyzes the formation of acetyl phosphate from acetate and ATP. Can also catalyze the reverse reaction	27V2J@189330|Dorea	H	Catalyzes the formation of acetyl phosphate from acetate and ATP. Can also catalyze the reverse reaction</t>
  </si>
  <si>
    <t>PG_ 83491</t>
  </si>
  <si>
    <t>MGYG000001346_00028</t>
  </si>
  <si>
    <t>83491</t>
  </si>
  <si>
    <t>MGYG000001346_00028;MGYG000001372_01209</t>
  </si>
  <si>
    <t>4NGJ9@976|Bacteroidetes</t>
  </si>
  <si>
    <t>Belongs to the V-ATPase 116 kDa subunit family	2FMC6@200643|Bacteroidia	U	Belongs to the V-ATPase 116 kDa subunit family	4AKR6@815|Bacteroidaceae	C	Belongs to the V-ATPase 116 kDa subunit family</t>
  </si>
  <si>
    <t>PG_ 59089</t>
  </si>
  <si>
    <t>MGYG000000243_01111</t>
  </si>
  <si>
    <t>59089;51225;77240;67002</t>
  </si>
  <si>
    <t>MGYG000000243_01111;MGYG000002171_02303</t>
  </si>
  <si>
    <t>12;6;</t>
  </si>
  <si>
    <t>PG_ 21770</t>
  </si>
  <si>
    <t>MGYG000002556_01198</t>
  </si>
  <si>
    <t>21770</t>
  </si>
  <si>
    <t>PG_ 41159</t>
  </si>
  <si>
    <t>MGYG000003693_01624</t>
  </si>
  <si>
    <t>41159</t>
  </si>
  <si>
    <t>MGYG000003693_01624;MGYG000000054_01450;MGYG000000781_01293</t>
  </si>
  <si>
    <t>15;3;3;</t>
  </si>
  <si>
    <t>4NIDC@976|Bacteroidetes</t>
  </si>
  <si>
    <t>Belongs to the membrane fusion protein (MFP) (TC 8.A.1) family	2FM7T@200643|Bacteroidia	M	Belongs to the membrane fusion protein (MFP) (TC 8.A.1) family	4AM55@815|Bacteroidaceae	M	Belongs to the membrane fusion protein (MFP) (TC 8.A.1) family</t>
  </si>
  <si>
    <t>PG_ 98550</t>
  </si>
  <si>
    <t>MGYG000002478_02974</t>
  </si>
  <si>
    <t>98550</t>
  </si>
  <si>
    <t>MGYG000002478_02974;MGYG000004797_03859</t>
  </si>
  <si>
    <t>8;4;</t>
  </si>
  <si>
    <t>DUF4922,Glycos_transf_2,SpoIID</t>
  </si>
  <si>
    <t>COG4360</t>
  </si>
  <si>
    <t>ATP adenylyltransferase (5',5'''-P-1,P-4-tetraphosphate phosphorylase II)</t>
  </si>
  <si>
    <t>PG_ 24712</t>
  </si>
  <si>
    <t>MGYG000000022_01519</t>
  </si>
  <si>
    <t>24712</t>
  </si>
  <si>
    <t>Part of the ABC transporter complex PstSACB involved in phosphate import. Responsible for energy coupling to the transport system	247RD@186801|Clostridia	P	Part of the ABC transporter complex PstSACB involved in phosphate import. Responsible for energy coupling to the transport system	3WGH2@541000|Ruminococcaceae	P	Part of the ABC transporter complex PstSACB involved in phosphate import. Responsible for energy coupling to the transport system</t>
  </si>
  <si>
    <t>PG_ 1331</t>
  </si>
  <si>
    <t>MGYG000004158_01268</t>
  </si>
  <si>
    <t>1331</t>
  </si>
  <si>
    <t>tolC</t>
  </si>
  <si>
    <t>1TRDS@1239|Firmicutes</t>
  </si>
  <si>
    <t>outer membrane efflux protein	4H2S7@909932|Negativicutes	MU	outer membrane efflux protein</t>
  </si>
  <si>
    <t>PG_ 63910</t>
  </si>
  <si>
    <t>MGYG000002482_00837</t>
  </si>
  <si>
    <t>63910</t>
  </si>
  <si>
    <t>MGYG000002482_00837;MGYG000000258_00404</t>
  </si>
  <si>
    <t>Thymidylate kinase</t>
  </si>
  <si>
    <t>Phosphorylation of dTMP to form dTDP in both de novo and salvage pathways of dTTP synthesis</t>
  </si>
  <si>
    <t>tmk</t>
  </si>
  <si>
    <t>2.7.4.9</t>
  </si>
  <si>
    <t>dTMP kinase.</t>
  </si>
  <si>
    <t>ATP + dTMP = ADP + dTDP.</t>
  </si>
  <si>
    <t>Thymidylic acid kinase.;TMPK.;Thymidylate kinase.</t>
  </si>
  <si>
    <t>ko:K00943</t>
  </si>
  <si>
    <t>R02094,R02098</t>
  </si>
  <si>
    <t>iHN637.CLJU_RS00680</t>
  </si>
  <si>
    <t>Thymidylate_kin</t>
  </si>
  <si>
    <t>COG0125</t>
  </si>
  <si>
    <t>1V2D5@1239|Firmicutes</t>
  </si>
  <si>
    <t>Phosphorylation of dTMP to form dTDP in both de novo and salvage pathways of dTTP synthesis	259SU@186801|Clostridia	F	Phosphorylation of dTMP to form dTDP in both de novo and salvage pathways of dTTP synthesis	36F78@31979|Clostridiaceae	F	Phosphorylation of dTMP to form dTDP in both de novo and salvage pathways of dTTP synthesis</t>
  </si>
  <si>
    <t>PG_ 38807</t>
  </si>
  <si>
    <t>MGYG000000258_00734</t>
  </si>
  <si>
    <t>27687;62447;38807</t>
  </si>
  <si>
    <t>'abc transporter, ATP-binding protein	247QZ@186801|Clostridia	E	abc transporter atp-binding protein	36E89@31979|Clostridiaceae	E	ABC transporter</t>
  </si>
  <si>
    <t>PG_ 20035</t>
  </si>
  <si>
    <t>MGYG000001490_00292</t>
  </si>
  <si>
    <t>20035</t>
  </si>
  <si>
    <t>Bifidobacterium catenulatum DSM 16992 = JCM 1194 = LMG 11043</t>
  </si>
  <si>
    <t>Glutathione-binding protein GsiB</t>
  </si>
  <si>
    <t>2GNKN@201174|Actinobacteria</t>
  </si>
  <si>
    <t>PFAM extracellular solute-binding protein, family 5	4D0JU@85004|Bifidobacteriales	E	Bacterial extracellular solute-binding proteins, family 5 Middle</t>
  </si>
  <si>
    <t>PG_ 33169</t>
  </si>
  <si>
    <t>MGYG000000086_00513</t>
  </si>
  <si>
    <t>13048;23545;28092;33169</t>
  </si>
  <si>
    <t>Aliidiomarina minuta</t>
  </si>
  <si>
    <t>Alteromonadales</t>
  </si>
  <si>
    <t>Idiomarinaceae</t>
  </si>
  <si>
    <t>Aliidiomarina</t>
  </si>
  <si>
    <t>B_lectin,Beta_helix,Big_2,Big_3,Big_3_2,Big_5,CBM_6,Cadherin,Cadherin_3,Cu_amine_oxidN1,DUF5011,FG-GAP,Flg_new,Fn3-like,He_PIG,PD40,PKD,Peptidase_S8,RCC1,RCC1_2,SLH,SWM_repeat,Trypsin,VCBS,ZinT</t>
  </si>
  <si>
    <t>PG_ 76351</t>
  </si>
  <si>
    <t>MGYG000000069_01471</t>
  </si>
  <si>
    <t>76351</t>
  </si>
  <si>
    <t>Anticodon_1,Val_tRNA-synt_C,tRNA-synt_1</t>
  </si>
  <si>
    <t>1TPN4@1239|Firmicutes</t>
  </si>
  <si>
    <t>amino acids such as threonine, to avoid such errors, it has a posttransfer editing activity that hydrolyzes mischarged Thr-tRNA(Val) in a tRNA-dependent manner	248VC@186801|Clostridia	J	amino acids such as threonine, to avoid such errors, it has a posttransfer editing activity that hydrolyzes mischarged Thr-tRNA(Val) in a tRNA-dependent manner	3WHFT@541000|Ruminococcaceae	J	amino acids such as threonine, to avoid such errors, it has a posttransfer editing activity that hydrolyzes mischarged Thr-tRNA(Val) in a tRNA-dependent manner</t>
  </si>
  <si>
    <t>PG_ 7581</t>
  </si>
  <si>
    <t>MGYG000003697_01656</t>
  </si>
  <si>
    <t>7581</t>
  </si>
  <si>
    <t>PG_ 23745</t>
  </si>
  <si>
    <t>MGYG000001770_01371</t>
  </si>
  <si>
    <t>23745</t>
  </si>
  <si>
    <t>MGYG000001770_01371;MGYG000000707_01911</t>
  </si>
  <si>
    <t>19;4;</t>
  </si>
  <si>
    <t>NAD_Gly3P_dh_C,NAD_Gly3P_dh_N</t>
  </si>
  <si>
    <t>4NF4R@976|Bacteroidetes</t>
  </si>
  <si>
    <t>Glycerol-3-phosphate dehydrogenase	2FND2@200643|Bacteroidia	I	Glycerol-3-phosphate dehydrogenase</t>
  </si>
  <si>
    <t>PG_ 93283</t>
  </si>
  <si>
    <t>MGYG000001306_03653</t>
  </si>
  <si>
    <t>93283</t>
  </si>
  <si>
    <t>MGYG000001306_03653;MGYG000001835_00466</t>
  </si>
  <si>
    <t>Tfp pilus assembly protein FimV</t>
  </si>
  <si>
    <t>COG3170</t>
  </si>
  <si>
    <t>Type IV pilus assembly protein FimV</t>
  </si>
  <si>
    <t>4NMEM@976|Bacteroidetes</t>
  </si>
  <si>
    <t>Tfp pilus assembly protein FimV	2FQ49@200643|Bacteroidia	NU	Tfp pilus assembly protein FimV	4AQE8@815|Bacteroidaceae	NU	Tfp pilus assembly protein FimV</t>
  </si>
  <si>
    <t>PG_ 18449</t>
  </si>
  <si>
    <t>MGYG000002724_01185</t>
  </si>
  <si>
    <t>18449</t>
  </si>
  <si>
    <t>198;</t>
  </si>
  <si>
    <t>PG_ 16014</t>
  </si>
  <si>
    <t>MGYG000002482_00307</t>
  </si>
  <si>
    <t>28516;16014</t>
  </si>
  <si>
    <t>MGYG000002482_00307;MGYG000002104_01175;MGYG000004729_01662;MGYG000003425_03863;MGYG000002094_00227;MGYG000001564_03349;MGYG000002580_02000;MGYG000000398_00298;MGYG000001218_01101;MGYG000000989_02000;MGYG000004747_00889;MGYG000004635_00595;MGYG000004891_01688;MGYG000000179_00081;MGYG000000078_00174;MGYG000000455_01710;MGYG000001697_00765;MGYG000004520_00815;MGYG000000319_00986;MGYG000001671_00093;MGYG000000185_02428;MGYG000002312_01000;MGYG000004722_00082;MGYG000000198_00268;MGYG000002057_00011;MGYG000003432_01783;MGYG000004683_00200;MGYG000000989_02839</t>
  </si>
  <si>
    <t>28;3;2;2;4;1;1;1;1;2;1;1;1;3;3;2;3;3;5;2;3;1;2;1;1;1;1;2;</t>
  </si>
  <si>
    <t>25;3;1;1;3;1;1;1;1;1;1;1;1;3;3;1;3;3;4;1;3;1;1;1;1;1;1;1;</t>
  </si>
  <si>
    <t>ko:K01802</t>
  </si>
  <si>
    <t>1V1SP@1239|Firmicutes</t>
  </si>
  <si>
    <t>PPIases accelerate the folding of proteins. It catalyzes the cis-trans isomerization of proline imidic peptide bonds in oligopeptides	24G4H@186801|Clostridia	M	PPIases accelerate the folding of proteins. It catalyzes the cis-trans isomerization of proline imidic peptide bonds in oligopeptides	27MJD@186928|unclassified Lachnospiraceae	O	PPIases accelerate the folding of proteins. It catalyzes the cis-trans isomerization of proline imidic peptide bonds in oligopeptides</t>
  </si>
  <si>
    <t>PG_ 13476</t>
  </si>
  <si>
    <t>MGYG000001770_00051</t>
  </si>
  <si>
    <t>13476</t>
  </si>
  <si>
    <t>PG_ 21617</t>
  </si>
  <si>
    <t>MGYG000001313_00246</t>
  </si>
  <si>
    <t>21617</t>
  </si>
  <si>
    <t>NADPH-flavin oxidoreductase</t>
  </si>
  <si>
    <t>Nitroreductase family	2FMIY@200643|Bacteroidia	C	Nitroreductase family	4AKNJ@815|Bacteroidaceae	C	Nitroreductase family</t>
  </si>
  <si>
    <t>PG_ 42629</t>
  </si>
  <si>
    <t>MGYG000004196_01020</t>
  </si>
  <si>
    <t>42629;72330</t>
  </si>
  <si>
    <t>Glutamate formimidoyltransferase</t>
  </si>
  <si>
    <t>Formiminotransferase domain, N-terminal subdomain</t>
  </si>
  <si>
    <t>2.1.2.5</t>
  </si>
  <si>
    <t>Glutamate formimidoyltransferase.</t>
  </si>
  <si>
    <t>5-formimidoyltetrahydrofolate + L-glutamate = tetrahydrofolate +N-formimidoyl-L-glutamate.</t>
  </si>
  <si>
    <t>Glutamate formyltransferase.;Glutamate formiminotransferase.;Formiminoglutamic formiminotransferase.;Formiminoglutamic acid transferase.</t>
  </si>
  <si>
    <t>ko:K00603</t>
  </si>
  <si>
    <t>ko00340,ko00670,ko01100,map00340,map00670,map01100</t>
  </si>
  <si>
    <t>Histidine metabolism;One carbon pool by folate;Metabolic pathways</t>
  </si>
  <si>
    <t>R02287,R03189</t>
  </si>
  <si>
    <t>RC00165,RC00221,RC00223,RC00870</t>
  </si>
  <si>
    <t>FTCD,FTCD_N</t>
  </si>
  <si>
    <t>COG3643</t>
  </si>
  <si>
    <t>Glutamate formiminotransferase</t>
  </si>
  <si>
    <t>1TP5T@1239|Firmicutes</t>
  </si>
  <si>
    <t>Glutamate formiminotransferase	24905@186801|Clostridia	E	Glutamate formiminotransferase	2N68T@216572|Oscillospiraceae	E	Formiminotransferase domain, N-terminal subdomain</t>
  </si>
  <si>
    <t>PG_ 20709</t>
  </si>
  <si>
    <t>MGYG000001364_00556</t>
  </si>
  <si>
    <t>20709</t>
  </si>
  <si>
    <t>4NF8D@976|Bacteroidetes</t>
  </si>
  <si>
    <t>DNA-dependent RNA polymerase catalyzes the transcription of DNA into RNA using the four ribonucleoside triphosphates as substrates	2FMDI@200643|Bacteroidia	K	DNA-dependent RNA polymerase catalyzes the transcription of DNA into RNA using the four ribonucleoside triphosphates as substrates	4AKI0@815|Bacteroidaceae	K	DNA-dependent RNA polymerase catalyzes the transcription of DNA into RNA using the four ribonucleoside triphosphates as substrates</t>
  </si>
  <si>
    <t>PG_ 11399</t>
  </si>
  <si>
    <t>MGYG000001313_02656</t>
  </si>
  <si>
    <t>11399</t>
  </si>
  <si>
    <t>MGYG000001313_02656;MGYG000002935_01501;MGYG000001042_00616;MGYG000004464_00389;MGYG000003922_03904;MGYG000003374_01643;MGYG000001735_01282</t>
  </si>
  <si>
    <t>18;6;7;6;6;7;4;</t>
  </si>
  <si>
    <t>16;4;5;4;4;5;4;</t>
  </si>
  <si>
    <t>2-oxoacid ferredoxin flavodoxin oxidoreductase, gamma subunit</t>
  </si>
  <si>
    <t>porG</t>
  </si>
  <si>
    <t>4NGWJ@976|Bacteroidetes</t>
  </si>
  <si>
    <t>2-oxoacid ferredoxin flavodoxin oxidoreductase, gamma subunit	2FNG6@200643|Bacteroidia	C	2-oxoacid ferredoxin flavodoxin oxidoreductase, gamma subunit	4AMT1@815|Bacteroidaceae	C	2-oxoacid ferredoxin flavodoxin oxidoreductase, gamma subunit</t>
  </si>
  <si>
    <t>PG_ 35178</t>
  </si>
  <si>
    <t>MGYG000004758_00979</t>
  </si>
  <si>
    <t>35178</t>
  </si>
  <si>
    <t>PG_ 70530</t>
  </si>
  <si>
    <t>MGYG000001001_02425</t>
  </si>
  <si>
    <t>70530</t>
  </si>
  <si>
    <t>Putative modulator of DNA gyrase</t>
  </si>
  <si>
    <t>PmbA_TldD</t>
  </si>
  <si>
    <t>COG0312</t>
  </si>
  <si>
    <t>Zn-dependent protease PmbA/TldA or its inactivated homolog</t>
  </si>
  <si>
    <t>4P2UR@976|Bacteroidetes</t>
  </si>
  <si>
    <t>Putative modulator of DNA gyrase	2G330@200643|Bacteroidia	S	Putative modulator of DNA gyrase</t>
  </si>
  <si>
    <t>PG_ 94768</t>
  </si>
  <si>
    <t>MGYG000003693_00473</t>
  </si>
  <si>
    <t>94768</t>
  </si>
  <si>
    <t>Cobalt-zinc-cadmium resistance protein CzcA</t>
  </si>
  <si>
    <t>Belongs to the resistance-nodulation-cell division (RND) (TC 2.A.6) family</t>
  </si>
  <si>
    <t>czcA</t>
  </si>
  <si>
    <t>ACR_tran</t>
  </si>
  <si>
    <t>COG3696</t>
  </si>
  <si>
    <t>Cu/Ag efflux pump CusA</t>
  </si>
  <si>
    <t>4P36A@976|Bacteroidetes</t>
  </si>
  <si>
    <t>Belongs to the resistance-nodulation-cell division (RND) (TC 2.A.6) family	2FMH3@200643|Bacteroidia	P	Belongs to the resistance-nodulation-cell division (RND) (TC 2.A.6) family	4AK89@815|Bacteroidaceae	P	Belongs to the resistance-nodulation-cell division (RND) (TC 2.A.6) family</t>
  </si>
  <si>
    <t>PG_ 45206</t>
  </si>
  <si>
    <t>MGYG000002556_00558</t>
  </si>
  <si>
    <t>45206</t>
  </si>
  <si>
    <t>Duncaniella</t>
  </si>
  <si>
    <t>SusD-like_3,SusD_RagB,SusF_SusE</t>
  </si>
  <si>
    <t>SusD family	2FNRM@200643|Bacteroidia	M	SusD family	22WNF@171551|Porphyromonadaceae	M	SusD family</t>
  </si>
  <si>
    <t>PG_ 2977</t>
  </si>
  <si>
    <t>MGYG000002545_01196</t>
  </si>
  <si>
    <t>2144;177;149;493;2977;1398</t>
  </si>
  <si>
    <t>PG_ 38076</t>
  </si>
  <si>
    <t>MGYG000002530_00430</t>
  </si>
  <si>
    <t>38076</t>
  </si>
  <si>
    <t>Glutamine-binding periplasmic protein</t>
  </si>
  <si>
    <t>Bacterial extracellular solute-binding proteins, family 3</t>
  </si>
  <si>
    <t>Belongs to the bacterial solute-binding protein 3 family	24CEZ@186801|Clostridia	ET	Belongs to the bacterial solute-binding protein 3 family	27ITF@186928|unclassified Lachnospiraceae	ET	Bacterial extracellular solute-binding proteins, family 3</t>
  </si>
  <si>
    <t>PG_ 7787</t>
  </si>
  <si>
    <t>MGYG000001306_01345</t>
  </si>
  <si>
    <t>7787</t>
  </si>
  <si>
    <t>Belongs to the ATCase OTCase family	2FN60@200643|Bacteroidia	F	Belongs to the ATCase OTCase family	4AMCD@815|Bacteroidaceae	F	Belongs to the ATCase OTCase family</t>
  </si>
  <si>
    <t>PG_ 108550</t>
  </si>
  <si>
    <t>MGYG000004196_01526</t>
  </si>
  <si>
    <t>108550</t>
  </si>
  <si>
    <t>ParB-like nuclease domain</t>
  </si>
  <si>
    <t>ParBc</t>
  </si>
  <si>
    <t>1TR7C@1239|Firmicutes</t>
  </si>
  <si>
    <t>Belongs to the ParB family	247TW@186801|Clostridia	K	Belongs to the ParB family	27J9V@186928|unclassified Lachnospiraceae	K	ParB-like nuclease domain</t>
  </si>
  <si>
    <t>PG_ 80624</t>
  </si>
  <si>
    <t>MGYG000003022_00656</t>
  </si>
  <si>
    <t>80624</t>
  </si>
  <si>
    <t>Parasutterella excrementihominis</t>
  </si>
  <si>
    <t>Parasutterella</t>
  </si>
  <si>
    <t>1MUJM@1224|Proteobacteria</t>
  </si>
  <si>
    <t>Catalyzes the conversion of inosine 5'-phosphate (IMP) to xanthosine 5'-phosphate (XMP), the first committed and rate- limiting step in the de novo synthesis of guanine nucleotides, and therefore plays an important role in the regulation of cell growth	2VH9X@28216|Betaproteobacteria	F	Catalyzes the conversion of inosine 5'-phosphate (IMP) to xanthosine 5'-phosphate (XMP), the first committed and rate- limiting step in the de novo synthesis of guanine nucleotides, and therefore plays an important role in the regulation of cell growth	1KIYR@119065|unclassified Burkholderiales	F	Catalyzes the conversion of inosine 5'-phosphate (IMP) to xanthosine 5'-phosphate (XMP), the first committed and rate- limiting step in the de novo synthesis of guanine nucleotides, and therefore plays an important role in the regulation of cell growth</t>
  </si>
  <si>
    <t>PG_ 70676</t>
  </si>
  <si>
    <t>MGYG000001302.1_01982</t>
  </si>
  <si>
    <t>70676</t>
  </si>
  <si>
    <t>Diacylglycerol kinase catalytic domain (presumed)</t>
  </si>
  <si>
    <t>4NJWB@976|Bacteroidetes</t>
  </si>
  <si>
    <t>lipid kinase, YegS Rv2252 BmrU family	2FMGJ@200643|Bacteroidia	I	lipid kinase, YegS Rv2252 BmrU family	22UCP@171550|Rikenellaceae	I	Diacylglycerol kinase catalytic domain (presumed)</t>
  </si>
  <si>
    <t>PG_ 67068</t>
  </si>
  <si>
    <t>MGYG000002482_01536</t>
  </si>
  <si>
    <t>77321;67068</t>
  </si>
  <si>
    <t>MGYG000002482_01536;MGYG000001082_01325;MGYG000000258_00767</t>
  </si>
  <si>
    <t>9;1;6;</t>
  </si>
  <si>
    <t>Pyridoxine/pyridoxal/pyridoxamine kinase</t>
  </si>
  <si>
    <t>Phosphomethylpyrimidine kinase</t>
  </si>
  <si>
    <t>2.7.1.35</t>
  </si>
  <si>
    <t>Pyridoxal kinase.</t>
  </si>
  <si>
    <t>ATP + pyridoxal = ADP + pyridoxal 5'-phosphate.</t>
  </si>
  <si>
    <t>Vitamin B6 kinase.;Vitamin B(6) kinase.;Pyridoxamine kinase.;Pyridoxine kinase.</t>
  </si>
  <si>
    <t>ko:K00868</t>
  </si>
  <si>
    <t>R00174,R01909,R02493</t>
  </si>
  <si>
    <t>Phos_pyr_kin</t>
  </si>
  <si>
    <t>COG2240</t>
  </si>
  <si>
    <t>Pyridoxal/pyridoxine/pyridoxamine kinase</t>
  </si>
  <si>
    <t>1TRCR@1239|Firmicutes</t>
  </si>
  <si>
    <t>Belongs to the pyridoxine kinase family	24ABV@186801|Clostridia	H	Belongs to the pyridoxine kinase family	267IY@186813|unclassified Clostridiales	H	Phosphomethylpyrimidine kinase</t>
  </si>
  <si>
    <t>PG_ 50448</t>
  </si>
  <si>
    <t>MGYG000001057_01021</t>
  </si>
  <si>
    <t>50448</t>
  </si>
  <si>
    <t>Harryflintia acetispora</t>
  </si>
  <si>
    <t>Harryflintia</t>
  </si>
  <si>
    <t>PG_ 69264</t>
  </si>
  <si>
    <t>MGYG000002670_00189</t>
  </si>
  <si>
    <t>69264</t>
  </si>
  <si>
    <t>Cell envelope-like function transcriptional attenuator common domain protein</t>
  </si>
  <si>
    <t>Cell envelope-like function transcriptional attenuator common domain protein	248RH@186801|Clostridia	K	Cell envelope-like function transcriptional attenuator common domain protein	27W79@189330|Dorea	K	Cell envelope-like function transcriptional attenuator common domain protein</t>
  </si>
  <si>
    <t>PG_ 100507</t>
  </si>
  <si>
    <t>MGYG000000253_01779</t>
  </si>
  <si>
    <t>100507</t>
  </si>
  <si>
    <t>Metal reductase</t>
  </si>
  <si>
    <t>NADH flavin oxidoreductase NADH oxidase</t>
  </si>
  <si>
    <t>Oxidored_FMN,Pyr_redox_2</t>
  </si>
  <si>
    <t>NADH flavin oxidoreductase NADH oxidase	247V1@186801|Clostridia	C	NADH flavin oxidoreductase NADH oxidase	36EGZ@31979|Clostridiaceae	C	NADH flavin oxidoreductase NADH oxidase</t>
  </si>
  <si>
    <t>PG_ 17962</t>
  </si>
  <si>
    <t>MGYG000003681_00140</t>
  </si>
  <si>
    <t>17962</t>
  </si>
  <si>
    <t>Methylmalonyl-CoA mutase	2FNWM@200643|Bacteroidia	I	Methylmalonyl-CoA mutase	4AMCS@815|Bacteroidaceae	I	Psort location Cytoplasmic, score 8.96</t>
  </si>
  <si>
    <t>PG_ 32854</t>
  </si>
  <si>
    <t>MGYG000001364_01048</t>
  </si>
  <si>
    <t>32854</t>
  </si>
  <si>
    <t>MGYG000001364_01048;MGYG000001787_01329;MGYG000003367_01603;MGYG000004797_04190</t>
  </si>
  <si>
    <t>10;2;1;1;</t>
  </si>
  <si>
    <t>PG_ 16809</t>
  </si>
  <si>
    <t>MGYG000002530_01923</t>
  </si>
  <si>
    <t>16809</t>
  </si>
  <si>
    <t>ko:K07192</t>
  </si>
  <si>
    <t>ko04910,map04910</t>
  </si>
  <si>
    <t>ko00000,ko00001,ko03036,ko04131,ko04147</t>
  </si>
  <si>
    <t>Band_7,Flot</t>
  </si>
  <si>
    <t>COG2268</t>
  </si>
  <si>
    <t>Uncharacterized membrane protein YqiK, contains Band7/PHB/SPFH domain</t>
  </si>
  <si>
    <t>1TQDT@1239|Firmicutes</t>
  </si>
  <si>
    <t>protein conserved in bacteria	247MK@186801|Clostridia	S	SPFH Band 7 PHB domain protein	268G1@186813|unclassified Clostridiales	S	prohibitin homologues</t>
  </si>
  <si>
    <t>PG_ 6446</t>
  </si>
  <si>
    <t>MGYG000001835_02184</t>
  </si>
  <si>
    <t>6446</t>
  </si>
  <si>
    <t>SusD-like</t>
  </si>
  <si>
    <t>2EXHN@1|root</t>
  </si>
  <si>
    <t>Starch-binding associating with outer membrane	33QTW@2|Bacteria	S	Starch-binding associating with outer membrane	4NK9F@976|Bacteroidetes	S	Starch-binding associating with outer membrane	2G0CT@200643|Bacteroidia	S	Susd and RagB outer membrane lipoprotein	4AW68@815|Bacteroidaceae	S	Susd and RagB outer membrane lipoprotein</t>
  </si>
  <si>
    <t>PG_ 5141</t>
  </si>
  <si>
    <t>MGYG000002482_00743</t>
  </si>
  <si>
    <t>8664;5141</t>
  </si>
  <si>
    <t>Aspartate--tRNA ligase</t>
  </si>
  <si>
    <t>Catalyzes the attachment of L-aspartate to tRNA(Asp) in a two-step reaction L-aspartate is first activated by ATP to form Asp-AMP and then transferred to the acceptor end of tRNA(Asp)</t>
  </si>
  <si>
    <t>aspS</t>
  </si>
  <si>
    <t>6.1.1.12</t>
  </si>
  <si>
    <t>Aspartate--tRNA ligase.</t>
  </si>
  <si>
    <t>ATP + L-aspartate + tRNA(Asp) = AMP + diphosphate + L-aspartyl-tRNA(Asp).</t>
  </si>
  <si>
    <t>Aspartyl-tRNA synthetase.;Aspartic acid translase.</t>
  </si>
  <si>
    <t>ko:K01876</t>
  </si>
  <si>
    <t>R05577</t>
  </si>
  <si>
    <t>GAD,Glu-tRNAGln,tRNA-synt_2,tRNA_anti-codon</t>
  </si>
  <si>
    <t>COG0173</t>
  </si>
  <si>
    <t>Aspartyl-tRNA synthetase</t>
  </si>
  <si>
    <t>1TPCN@1239|Firmicutes</t>
  </si>
  <si>
    <t>Catalyzes the attachment of L-aspartate to tRNA(Asp) in a two-step reaction L-aspartate is first activated by ATP to form Asp-AMP and then transferred to the acceptor end of tRNA(Asp)	247Z3@186801|Clostridia	J	L-aspartate is first activated by ATP to form Asp-AMP and then transferred to the acceptor end of tRNA(Asp	36EHV@31979|Clostridiaceae	J	Catalyzes the attachment of L-aspartate to tRNA(Asp) in a two-step reaction L-aspartate is first activated by ATP to form Asp-AMP and then transferred to the acceptor end of tRNA(Asp)</t>
  </si>
  <si>
    <t>PG_ 7998</t>
  </si>
  <si>
    <t>MGYG000001364_03534</t>
  </si>
  <si>
    <t>7998</t>
  </si>
  <si>
    <t>MGYG000001364_03534;MGYG000002321_01780</t>
  </si>
  <si>
    <t>41;1;</t>
  </si>
  <si>
    <t>peptidyl-prolyl cis-trans isomerase (trigger factor)</t>
  </si>
  <si>
    <t>Trigger_C,Trigger_N</t>
  </si>
  <si>
    <t>4NE99@976|Bacteroidetes</t>
  </si>
  <si>
    <t>Trigger factor	2FM7B@200643|Bacteroidia	O	Trigger factor	4AK9A@815|Bacteroidaceae	O	peptidyl-prolyl cis-trans isomerase (trigger factor)</t>
  </si>
  <si>
    <t>PG_ 91247</t>
  </si>
  <si>
    <t>MGYG000002445_02720</t>
  </si>
  <si>
    <t>91247</t>
  </si>
  <si>
    <t>Small heat shock protein IbpB</t>
  </si>
  <si>
    <t>PG_ 55308</t>
  </si>
  <si>
    <t>MGYG000001835_00281</t>
  </si>
  <si>
    <t>61350;55308</t>
  </si>
  <si>
    <t>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 Aids folding of multispanning membrane proteins	2FN3A@200643|Bacteroidia	U	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 Aids folding of multispanning membrane proteins	4AKV7@815|Bacteroidaceae	U	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 Aids folding of multispanning membrane proteins</t>
  </si>
  <si>
    <t>PG_ 8020</t>
  </si>
  <si>
    <t>MGYG000001835_02738</t>
  </si>
  <si>
    <t>8020</t>
  </si>
  <si>
    <t>MGYG000001835_02738;MGYG000001995_00984;MGYG000004461_00930</t>
  </si>
  <si>
    <t>48;2;2;</t>
  </si>
  <si>
    <t>44;2;2;</t>
  </si>
  <si>
    <t>PG_ 78250</t>
  </si>
  <si>
    <t>MGYG000004196_01468</t>
  </si>
  <si>
    <t>78250</t>
  </si>
  <si>
    <t>MGYG000004196_01468;MGYG000002882_01602</t>
  </si>
  <si>
    <t>Dabb</t>
  </si>
  <si>
    <t>2DVH6@1|root</t>
  </si>
  <si>
    <t>33VVE@2|Bacteria	S		1VVY4@1239|Firmicutes	S		24RZG@186801|Clostridia	S</t>
  </si>
  <si>
    <t>PG_ 79539</t>
  </si>
  <si>
    <t>MGYG000001310_00991</t>
  </si>
  <si>
    <t>79539</t>
  </si>
  <si>
    <t>Psort location Extracellular, score</t>
  </si>
  <si>
    <t>3.2.1.35</t>
  </si>
  <si>
    <t>Hyaluronoglucosaminidase.</t>
  </si>
  <si>
    <t>Random hydrolysis of (1-&gt;4)-linkages between N-acetyl-beta-D-glucosamineand D-glucuronate residues in hyaluronate.</t>
  </si>
  <si>
    <t>Chondroitinase.;Chondroitinase I.;Hyaluronidase.;Hyaluronoglucosidase.</t>
  </si>
  <si>
    <t>ko:K01197</t>
  </si>
  <si>
    <t>ko00531,ko01100,map00531,map01100</t>
  </si>
  <si>
    <t>Glycosaminoglycan degradation;Metabolic pathways</t>
  </si>
  <si>
    <t>M00076,M00077</t>
  </si>
  <si>
    <t>R07824,R07825,R10905</t>
  </si>
  <si>
    <t>ko00000,ko00001,ko00002,ko00536,ko00537,ko01000,ko02042</t>
  </si>
  <si>
    <t>Alpha_L_fucos,Big_4,F5_F8_type_C,FIVAR,Glyco_hydro_20b,NAGidase</t>
  </si>
  <si>
    <t>1UY5D@1239|Firmicutes</t>
  </si>
  <si>
    <t>COG NOG11197 non supervised orthologous group	24ASK@186801|Clostridia	G	Psort location Extracellular, score</t>
  </si>
  <si>
    <t>PG_ 90106</t>
  </si>
  <si>
    <t>MGYG000001378_04235</t>
  </si>
  <si>
    <t>90106</t>
  </si>
  <si>
    <t>MGYG000001378_04235;MGYG000003351_00157;MGYG000000013_01746</t>
  </si>
  <si>
    <t>8;4;3;</t>
  </si>
  <si>
    <t>6;2;1;</t>
  </si>
  <si>
    <t>PG_ 59896</t>
  </si>
  <si>
    <t>MGYG000002438_02046</t>
  </si>
  <si>
    <t>59896</t>
  </si>
  <si>
    <t>Catalyzes the attachment of alanine to tRNA(Ala) in a two-step reaction alanine is first activated by ATP to form Ala- AMP and then transferred to the acceptor end of tRNA(Ala). Also edits incorrectly charged Ser-tRNA(Ala) and Gly-tRNA(Ala) via its editing domain	2FN1R@200643|Bacteroidia	J	Catalyzes the attachment of alanine to tRNA(Ala) in a two-step reaction alanine is first activated by ATP to form Ala- AMP and then transferred to the acceptor end of tRNA(Ala). Also edits incorrectly charged Ser-tRNA(Ala) and Gly-tRNA(Ala) via its editing domain	22XC2@171551|Porphyromonadaceae	J	Catalyzes the attachment of alanine to tRNA(Ala) in a two-step reaction alanine is first activated by ATP to form Ala- AMP and then transferred to the acceptor end of tRNA(Ala). Also edits incorrectly charged Ser-tRNA(Ala) and Gly-tRNA(Ala) via its editing domain</t>
  </si>
  <si>
    <t>PG_ 23735</t>
  </si>
  <si>
    <t>MGYG000001306_00073</t>
  </si>
  <si>
    <t>23735</t>
  </si>
  <si>
    <t>Domain of unknown function (DUF5011)</t>
  </si>
  <si>
    <t>DUF5011,DUF5012</t>
  </si>
  <si>
    <t>2CTRP@1|root</t>
  </si>
  <si>
    <t>Domain of unknown function (DUF5011)	33412@2|Bacteria	S	Domain of unknown function (DUF5011)	4PN1U@976|Bacteroidetes	S	Domain of unknown function (DUF5011)	2G0PF@200643|Bacteroidia	S	Domain of unknown function (DUF5011)	4AVB8@815|Bacteroidaceae	S	Domain of unknown function (DUF5011)</t>
  </si>
  <si>
    <t>PG_ 62257</t>
  </si>
  <si>
    <t>MGYG000002155_00542</t>
  </si>
  <si>
    <t>77605;62257</t>
  </si>
  <si>
    <t>Candidatus Enterocloster excrementigallinarum</t>
  </si>
  <si>
    <t>1V66Z@1239|Firmicutes</t>
  </si>
  <si>
    <t>Periplasmic binding protein domain	24HDK@186801|Clostridia	G	Periplasmic binding protein domain</t>
  </si>
  <si>
    <t>PG_ 98018</t>
  </si>
  <si>
    <t>MGYG000000258_01981</t>
  </si>
  <si>
    <t>98018</t>
  </si>
  <si>
    <t>DUF4037,NTP_transf_2</t>
  </si>
  <si>
    <t>2DKY4@1|root</t>
  </si>
  <si>
    <t>Domain of unknown function (DUF4037)	30URY@2|Bacteria	S	An automated process has identified a potential problem with this gene model	1V2IU@1239|Firmicutes	S	Domain of unknown function (DUF4037)	25G8U@186801|Clostridia	H	Psort location Cytoplasmic, score 7.50	36U8A@31979|Clostridiaceae	H	Psort location Cytoplasmic, score 7.50</t>
  </si>
  <si>
    <t>PG_ 68186</t>
  </si>
  <si>
    <t>MGYG000001346_02388</t>
  </si>
  <si>
    <t>68186</t>
  </si>
  <si>
    <t>MGYG000001346_02388;MGYG000000098_03591</t>
  </si>
  <si>
    <t>Cupin_2,HTH_19,HTH_3,HTH_31</t>
  </si>
  <si>
    <t>4NNDM@976|Bacteroidetes</t>
  </si>
  <si>
    <t>Cupin domain protein	2FP7C@200643|Bacteroidia	K	Cupin domain protein	4ANAR@815|Bacteroidaceae	K	Cupin domain protein</t>
  </si>
  <si>
    <t>PG_ 7542</t>
  </si>
  <si>
    <t>MGYG000002108_00984</t>
  </si>
  <si>
    <t>20945;7542;28753;23101</t>
  </si>
  <si>
    <t>Trigger factor	2FM7B@200643|Bacteroidia	O	Trigger factor</t>
  </si>
  <si>
    <t>PG_ 27614</t>
  </si>
  <si>
    <t>MGYG000004658_02827</t>
  </si>
  <si>
    <t>27614</t>
  </si>
  <si>
    <t>Belongs to the peptidase M16 family</t>
  </si>
  <si>
    <t>M16C_assoc,Peptidase_M16,Peptidase_M16_C</t>
  </si>
  <si>
    <t>COG0612</t>
  </si>
  <si>
    <t>Predicted Zn-dependent peptidase, M16 family</t>
  </si>
  <si>
    <t>4NDXM@976|Bacteroidetes</t>
  </si>
  <si>
    <t>Belongs to the peptidase M16 family	2FNQC@200643|Bacteroidia	S	Belongs to the peptidase M16 family</t>
  </si>
  <si>
    <t>PG_ 66210</t>
  </si>
  <si>
    <t>MGYG000001346_02827</t>
  </si>
  <si>
    <t>66210</t>
  </si>
  <si>
    <t>MGYG000001346_02827;MGYG000000057_02669;MGYG000001787_01193</t>
  </si>
  <si>
    <t>11;3;1;</t>
  </si>
  <si>
    <t>beta-galactosidase activity</t>
  </si>
  <si>
    <t>Cellulase,Glyco_hydro_2_C</t>
  </si>
  <si>
    <t>4NHRV@976|Bacteroidetes</t>
  </si>
  <si>
    <t>beta-galactosidase activity	2FNZT@200643|Bacteroidia	G	beta-galactosidase activity	4ANIG@815|Bacteroidaceae	G	beta-galactosidase activity</t>
  </si>
  <si>
    <t>PG_ 24626</t>
  </si>
  <si>
    <t>MGYG000001346_00718</t>
  </si>
  <si>
    <t>24626</t>
  </si>
  <si>
    <t>Protein/nucleic acid deglycase 3</t>
  </si>
  <si>
    <t>yajL</t>
  </si>
  <si>
    <t>3.5.1.124</t>
  </si>
  <si>
    <t>Protein deglycase.</t>
  </si>
  <si>
    <t>(1) An N(omega)-(1-hydroxy-2-oxopropyl)-[protein]-L-arginine + H(2)O =a [protein]-L-arginine + lactate.(2) An N(6)-(1-hydroxy-2-oxopropyl)-[protein]-L-lysine + H(2)O =a [protein]-L-lysine + lactate.(3) An S-(1-hydroxy-2-oxopropyl)-[protein]-L-cysteine + H(2)O =a [protein]-L-cysteine + lactate.</t>
  </si>
  <si>
    <t>Glyoxylase III.</t>
  </si>
  <si>
    <t>ko:K03152</t>
  </si>
  <si>
    <t>DJ-1_PfpI</t>
  </si>
  <si>
    <t>COG0693</t>
  </si>
  <si>
    <t>Protein/nucleotide deglycase, PfpI/YajL/DJ-1 family (repair of methylglyoxal-glycated proteins and nucleic acids)</t>
  </si>
  <si>
    <t>4NQI1@976|Bacteroidetes</t>
  </si>
  <si>
    <t>Intracellular protease, PfpI family	2G38B@200643|Bacteroidia	S	Psort location Cytoplasmic, score	4AMSA@815|Bacteroidaceae	S	Psort location Cytoplasmic, score</t>
  </si>
  <si>
    <t>PG_ 67144</t>
  </si>
  <si>
    <t>MGYG000000258_01088</t>
  </si>
  <si>
    <t>67144</t>
  </si>
  <si>
    <t>Sel1-like repeats.</t>
  </si>
  <si>
    <t>ko:K07126</t>
  </si>
  <si>
    <t>Pkinase,Sel1,TPR_10,TPR_16,TPR_2,TPR_7,TPR_8</t>
  </si>
  <si>
    <t>COG0790</t>
  </si>
  <si>
    <t>TPR repeat</t>
  </si>
  <si>
    <t>1TS5X@1239|Firmicutes</t>
  </si>
  <si>
    <t>KLT</t>
  </si>
  <si>
    <t>COG0790 FOG TPR repeat, SEL1 subfamily	248TS@186801|Clostridia	KLT	Psort location	2PTKC@265975|Oribacterium	KLT	Sel1-like repeats.</t>
  </si>
  <si>
    <t>PG_ 20601</t>
  </si>
  <si>
    <t>MGYG000000258_01242</t>
  </si>
  <si>
    <t>20601;60017;89686;9211</t>
  </si>
  <si>
    <t>PG_ 32220</t>
  </si>
  <si>
    <t>MGYG000004885_00604</t>
  </si>
  <si>
    <t>45796;32220</t>
  </si>
  <si>
    <t>DNA-dependent RNA polymerase catalyzes the transcription of DNA into RNA using the four ribonucleoside triphosphates as substrates	2FMDI@200643|Bacteroidia	K	DNA-dependent RNA polymerase catalyzes the transcription of DNA into RNA using the four ribonucleoside triphosphates as substrates</t>
  </si>
  <si>
    <t>PG_ 57524</t>
  </si>
  <si>
    <t>MGYG000001783_01391</t>
  </si>
  <si>
    <t>57524</t>
  </si>
  <si>
    <t>PG_ 63386</t>
  </si>
  <si>
    <t>MGYG000003168_01352</t>
  </si>
  <si>
    <t>63386</t>
  </si>
  <si>
    <t>MGYG000003168_01352;MGYG000002539_00804;MGYG000002083_00025;MGYG000002971_01590;MGYG000003122_01413;MGYG000003266_00125;MGYG000004681_01627;MGYG000001788_00742;MGYG000000320_00530;MGYG000001585_00311;MGYG000000188_00194;MGYG000002961_01712;MGYG000000770_00333;MGYG000004466_00365;MGYG000004766_00730;MGYG000002968_00455;MGYG000004602_01708;MGYG000002065_00921</t>
  </si>
  <si>
    <t>12;6;3;6;6;10;7;6;6;5;5;6;9;9;6;9;8;7;</t>
  </si>
  <si>
    <t>Nicotinate phosphoribosyltransferase</t>
  </si>
  <si>
    <t>NAPRTase</t>
  </si>
  <si>
    <t>Catalyzes the synthesis of beta-nicotinate D- ribonucleotide from nicotinate and 5-phospho-D-ribose 1-phosphate at the expense of ATP	4CUE5@84998|Coriobacteriia	H	Catalyzes the synthesis of beta-nicotinate D- ribonucleotide from nicotinate and 5-phospho-D-ribose 1-phosphate at the expense of ATP</t>
  </si>
  <si>
    <t>PG_ 17296</t>
  </si>
  <si>
    <t>MGYG000001787_00809</t>
  </si>
  <si>
    <t>17296;23686</t>
  </si>
  <si>
    <t>serA</t>
  </si>
  <si>
    <t>Belongs to the D-isomer specific 2-hydroxyacid dehydrogenase family	2FP6R@200643|Bacteroidia	CH	Belongs to the D-isomer specific 2-hydroxyacid dehydrogenase family	4AKHC@815|Bacteroidaceae	C	Belongs to the D-isomer specific 2-hydroxyacid dehydrogenase family</t>
  </si>
  <si>
    <t>PG_ 43675</t>
  </si>
  <si>
    <t>MGYG000003702_02584</t>
  </si>
  <si>
    <t>43675</t>
  </si>
  <si>
    <t>Putative esterase</t>
  </si>
  <si>
    <t>Esterase</t>
  </si>
  <si>
    <t>COG0627</t>
  </si>
  <si>
    <t>S-formylglutathione hydrolase FrmB</t>
  </si>
  <si>
    <t>1TPA9@1239|Firmicutes</t>
  </si>
  <si>
    <t>esterase	24F6M@186801|Clostridia	S	esterase	27K2I@186928|unclassified Lachnospiraceae	S	Putative esterase</t>
  </si>
  <si>
    <t>PG_ 77792</t>
  </si>
  <si>
    <t>MGYG000002478_03977</t>
  </si>
  <si>
    <t>77792</t>
  </si>
  <si>
    <t>MGYG000002478_03977;MGYG000002171_02407</t>
  </si>
  <si>
    <t>V-type ATP synthase subunit D</t>
  </si>
  <si>
    <t>ko:K02120</t>
  </si>
  <si>
    <t>ATP-synt_D</t>
  </si>
  <si>
    <t>COG1394</t>
  </si>
  <si>
    <t>Archaeal/vacuolar-type H+-ATPase subunit D/Vma8</t>
  </si>
  <si>
    <t>4NMF2@976|Bacteroidetes</t>
  </si>
  <si>
    <t>subunit D	2FM0M@200643|Bacteroidia	C	subunit D	4AKA5@815|Bacteroidaceae	C	Psort location Cytoplasmic, score 8.96</t>
  </si>
  <si>
    <t>PG_ 42115</t>
  </si>
  <si>
    <t>MGYG000001337_00282</t>
  </si>
  <si>
    <t>42115</t>
  </si>
  <si>
    <t>PG_ 27023</t>
  </si>
  <si>
    <t>MGYG000001364_01833</t>
  </si>
  <si>
    <t>27023</t>
  </si>
  <si>
    <t>Endo-1,4-beta-xylanase A</t>
  </si>
  <si>
    <t>Beta-xylanase</t>
  </si>
  <si>
    <t>xynA</t>
  </si>
  <si>
    <t>3.2.1.8</t>
  </si>
  <si>
    <t>Endo-1,4-beta-xylanase.</t>
  </si>
  <si>
    <t>Endohydrolysis of (1-&gt;4)-beta-D-xylosidic linkages in xylans.</t>
  </si>
  <si>
    <t>ko:K01181</t>
  </si>
  <si>
    <t>Glyco_hydro_10</t>
  </si>
  <si>
    <t>4NE5Z@976|Bacteroidetes</t>
  </si>
  <si>
    <t>PFAM Glycoside hydrolase, family 10	2G2PS@200643|Bacteroidia	G	Beta-xylanase	4AW2M@815|Bacteroidaceae	G	Beta-xylanase</t>
  </si>
  <si>
    <t>PG_ 67851</t>
  </si>
  <si>
    <t>MGYG000001440_00662</t>
  </si>
  <si>
    <t>67851</t>
  </si>
  <si>
    <t>Acidaminococcus intestini RyC-MR95</t>
  </si>
  <si>
    <t>Belongs to the GTP cyclohydrolase I type 2 NIF3 family	4H2C6@909932|Negativicutes	S	Belongs to the GTP cyclohydrolase I type 2 NIF3 family</t>
  </si>
  <si>
    <t>PG_ 35880</t>
  </si>
  <si>
    <t>MGYG000002108_00059</t>
  </si>
  <si>
    <t>35880;47200</t>
  </si>
  <si>
    <t>MGYG000002108_00059;MGYG000001763_01299</t>
  </si>
  <si>
    <t>GO:0003674,GO:0003824,GO:0004592,GO:0005575,GO:0005622,GO:0005623,GO:0005737,GO:0005829,GO:0006082,GO:0006520,GO:0006573,GO:0006575,GO:0006732,GO:0006766,GO:0006767,GO:0006807,GO:0008150,GO:0008152,GO:0009058,GO:0009081,GO:0009108,GO:0009110,GO:0009987,GO:0015939,GO:0015940,GO:0016053,GO:0016874,GO:0016879,GO:0016881,GO:0019752,GO:0032787,GO:0033317,GO:0034641,GO:0042364,GO:0042398,GO:0043436,GO:0043603,GO:0043604,GO:0044237,GO:0044238,GO:0044249,GO:0044271,GO:0044281,GO:0044283,GO:0044424,GO:0044444,GO:0044464,GO:0046394,GO:0051186,GO:0051188,GO:0071704,GO:0072330,GO:1901564,GO:1901566,GO:1901576,GO:1901605</t>
  </si>
  <si>
    <t>molecular_function;catalytic activity;pantoate-beta-alanine ligase activity;cellular_component;intracellular;cell;cytoplasm;cytosol;organic acid metabolic process;cellular amino acid metabolic process;valine metabolic process;cellular modified amino acid metabolic process;coenzyme metabolic process;vitamin metabolic process;water-soluble vitamin metabolic process;nitrogen compound metabolic process;biological_process;metabolic process;biosynthetic process;branched-chain amino acid metabolic process;coenzyme biosynthetic process;vitamin biosynthetic process;cellular process;pantothenate metabolic process;pantothenate biosynthetic process;organic acid biosynthetic process;ligase activity;ligase activity, forming carbon-nitrogen bonds;acid-amino acid ligase activity;carboxylic acid metabolic process;monocarboxylic acid metabolic process;cellular nitrogen compound metabolic process;water-soluble vitamin biosynthetic process;cellular modified amino acid biosynthetic process;oxoacid metabolic process;cellular amide metabolic process;amide biosynthetic process;cellular metabolic process;primary metabolic process;cellular biosynthetic process;cellular nitrogen compound biosynthetic process;small molecule metabolic process;small molecule biosynthetic process;obsolete intracellular part;obsolete cytoplasmic part;obsolete cell part;carboxylic acid biosynthetic process;cofactor metabolic process;cofactor biosynthetic process;organic substance metabolic process;monocarboxylic acid biosynthetic process;organonitrogen compound metabolic process;organonitrogen compound biosynthetic process;organic substance biosynthetic process;alpha-amino acid metabolic process</t>
  </si>
  <si>
    <t>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cellular_component;biological_process;biological_process;biological_process;biological_process;biological_process;biological_process;biological_process;biological_process;biological_process</t>
  </si>
  <si>
    <t>4NFT9@976|Bacteroidetes</t>
  </si>
  <si>
    <t>Catalyzes the condensation of pantoate with beta-alanine in an ATP-dependent reaction via a pantoyl-adenylate intermediate	2FN90@200643|Bacteroidia	H	Catalyzes the condensation of pantoate with beta-alanine in an ATP-dependent reaction via a pantoyl-adenylate intermediate</t>
  </si>
  <si>
    <t>PG_ 33536</t>
  </si>
  <si>
    <t>MGYG000001306_02465</t>
  </si>
  <si>
    <t>33536</t>
  </si>
  <si>
    <t>PG_ 8973</t>
  </si>
  <si>
    <t>MGYG000002482_00325</t>
  </si>
  <si>
    <t>8973</t>
  </si>
  <si>
    <t>PG_ 4630</t>
  </si>
  <si>
    <t>MGYG000001337_01532</t>
  </si>
  <si>
    <t>4630</t>
  </si>
  <si>
    <t>124;</t>
  </si>
  <si>
    <t>PG_ 60281</t>
  </si>
  <si>
    <t>MGYG000003693_01878</t>
  </si>
  <si>
    <t>96407;60281</t>
  </si>
  <si>
    <t>DUF3826</t>
  </si>
  <si>
    <t>32192@2|Bacteria	S		4NXAM@976|Bacteroidetes	S		2FV14@200643|Bacteroidia	S		4AQ6M@815|Bacteroidaceae	S</t>
  </si>
  <si>
    <t>PG_ 84279</t>
  </si>
  <si>
    <t>MGYG000000707_02403</t>
  </si>
  <si>
    <t>84279</t>
  </si>
  <si>
    <t>Candidatus Bacteroides avicola</t>
  </si>
  <si>
    <t>4NEPE@976|Bacteroidetes</t>
  </si>
  <si>
    <t>SusD family	2FMBU@200643|Bacteroidia	GM	SusD family	4ANN0@815|Bacteroidaceae	GM	SusD family</t>
  </si>
  <si>
    <t>PG_ 55687</t>
  </si>
  <si>
    <t>MGYG000002482_00845</t>
  </si>
  <si>
    <t>55687</t>
  </si>
  <si>
    <t>MGYG000002482_00845;MGYG000000945_00487;MGYG000003463_01201;MGYG000004733_02115;MGYG000000258_01822;MGYG000004303_00090</t>
  </si>
  <si>
    <t>13;1;1;1;10;1;</t>
  </si>
  <si>
    <t>12;1;1;1;9;1;</t>
  </si>
  <si>
    <t>Type III pantothenate kinase</t>
  </si>
  <si>
    <t>Catalyzes the phosphorylation of pantothenate (Pan), the first step in CoA biosynthesis</t>
  </si>
  <si>
    <t>coaX</t>
  </si>
  <si>
    <t>2.7.1.33</t>
  </si>
  <si>
    <t>Pantothenate kinase.</t>
  </si>
  <si>
    <t>ATP + (R)-pantothenate = ADP + (R)-4'-phosphopantothenate.</t>
  </si>
  <si>
    <t>D-pantothenate kinase.;Pantothenic acid kinase.;ATP:pantothenate 4'-phosphotransferase.;Pantothenate kinase (phosphorylating).</t>
  </si>
  <si>
    <t>ko:K03525</t>
  </si>
  <si>
    <t>R02971,R03018,R04391</t>
  </si>
  <si>
    <t>Pan_kinase</t>
  </si>
  <si>
    <t>COG1521</t>
  </si>
  <si>
    <t>Pantothenate kinase type III</t>
  </si>
  <si>
    <t>1TR0X@1239|Firmicutes</t>
  </si>
  <si>
    <t>Catalyzes the phosphorylation of pantothenate (Pan), the first step in CoA biosynthesis	248PX@186801|Clostridia	F	Catalyzes the phosphorylation of pantothenate (Pan), the first step in CoA biosynthesis	3WHZV@541000|Ruminococcaceae	H	Catalyzes the phosphorylation of pantothenate (Pan), the first step in CoA biosynthesis</t>
  </si>
  <si>
    <t>PG_ 56947</t>
  </si>
  <si>
    <t>MGYG000001306_03280</t>
  </si>
  <si>
    <t>56947</t>
  </si>
  <si>
    <t>PG_ 16749</t>
  </si>
  <si>
    <t>MGYG000002438_03019</t>
  </si>
  <si>
    <t>16749</t>
  </si>
  <si>
    <t>MGYG000002438_03019;MGYG000000353_02103;MGYG000001920_02060</t>
  </si>
  <si>
    <t>100;17;14;</t>
  </si>
  <si>
    <t>44;0;0;</t>
  </si>
  <si>
    <t>TonB-linked outer membrane protein, SusC RagA family	2FP9Q@200643|Bacteroidia	P	TonB-linked outer membrane protein, SusC RagA family	22W91@171551|Porphyromonadaceae	P	CarboxypepD_reg-like domain</t>
  </si>
  <si>
    <t>PG_ 9430</t>
  </si>
  <si>
    <t>MGYG000000013_02821</t>
  </si>
  <si>
    <t>7634;8193;8542;9430</t>
  </si>
  <si>
    <t>4NHGG@976|Bacteroidetes</t>
  </si>
  <si>
    <t>Catalyzes the conversion of L-arabinose to L-ribulose	2FMIU@200643|Bacteroidia	G	Catalyzes the conversion of L-arabinose to L-ribulose	4APG1@815|Bacteroidaceae	G	Catalyzes the conversion of L-arabinose to L-ribulose</t>
  </si>
  <si>
    <t>PG_ 57331</t>
  </si>
  <si>
    <t>MGYG000002108_02017</t>
  </si>
  <si>
    <t>57331</t>
  </si>
  <si>
    <t>4NDVR@976|Bacteroidetes</t>
  </si>
  <si>
    <t>Involved in transcription antitermination. Required for transcription of ribosomal RNA (rRNA) genes. Binds specifically to the boxA antiterminator sequence of the ribosomal RNA (rrn) operons	2FMU4@200643|Bacteroidia	K	Involved in transcription antitermination. Required for transcription of ribosomal RNA (rRNA) genes. Binds specifically to the boxA antiterminator sequence of the ribosomal RNA (rrn) operons</t>
  </si>
  <si>
    <t>PG_ 20943</t>
  </si>
  <si>
    <t>MGYG000004196_01199</t>
  </si>
  <si>
    <t>20943</t>
  </si>
  <si>
    <t>MGYG000004196_01199;MGYG000002882_01161;MGYG000002144_00997</t>
  </si>
  <si>
    <t>13;10;2;</t>
  </si>
  <si>
    <t>11;8;1;</t>
  </si>
  <si>
    <t>COG0745 Response regulators consisting of a CheY-like receiver domain and a winged-helix DNA-binding domain</t>
  </si>
  <si>
    <t>COG0745 Response regulators consisting of a CheY-like receiver domain and a winged-helix DNA-binding domain	249RQ@186801|Clostridia	KT	COG0745 Response regulators consisting of a CheY-like receiver domain and a winged-helix DNA-binding domain	25VEC@186806|Eubacteriaceae	T	COG0745 Response regulators consisting of a CheY-like receiver domain and a winged-helix DNA-binding domain</t>
  </si>
  <si>
    <t>PG_ 16607</t>
  </si>
  <si>
    <t>MGYG000002603_01927;MGYG000003697_02598</t>
  </si>
  <si>
    <t>26145;8384;16607;23260</t>
  </si>
  <si>
    <t>64;53;</t>
  </si>
  <si>
    <t>Molecular chaperone	2FMED@200643|Bacteroidia	O	ATPase histidine kinase DNA gyrase B HSP90 domain protein</t>
  </si>
  <si>
    <t>PG_ 26752</t>
  </si>
  <si>
    <t>MGYG000001415_01248</t>
  </si>
  <si>
    <t>26752</t>
  </si>
  <si>
    <t>Belongs to the small heat shock protein (HSP20) family	2FS5J@200643|Bacteroidia	O	Belongs to the small heat shock protein (HSP20) family</t>
  </si>
  <si>
    <t>PG_ 23670</t>
  </si>
  <si>
    <t>MGYG000001306_02672</t>
  </si>
  <si>
    <t>23670</t>
  </si>
  <si>
    <t>GO:0000027,GO:0003674,GO:0003676,GO:0003723,GO:0003735,GO:0005198,GO:0005488,GO:0005575,GO:0005622,GO:0005623,GO:0005737,GO:0005829,GO:0005840,GO:0006412,GO:0006518,GO:0006807,GO:0006996,GO:0008150,GO:0008152,GO:0009058,GO:0009059,GO:0009987,GO:0010467,GO:0015934,GO:0016043,GO:0019538,GO:0022607,GO:0022613,GO:0022618,GO:0022625,GO:0022626,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0097159,GO:1901363,GO:1901564,GO:1901566,GO:1901576,GO:1990904</t>
  </si>
  <si>
    <t>ribosomal large subunit assembly;molecular_function;nucleic acid binding;RNA binding;structural constituent of ribosome;structural molecule activity;binding;cellular_component;intracellular;cell;cytoplasm;cytosol;ribosome;translation;peptide metabolic process;nitrogen compound metabolic process;organelle organization;biological_process;metabolic process;biosynthetic process;macromolecule biosynthetic process;cellular process;gene expression;large ribosomal subunit;cellular component organization;protein metabolic process;cellular component assembly;ribonucleoprotein complex biogenesis;ribonucleoprotein complex assembly;cytosolic large ribosomal subunit;cytosolic ribosome;protein-containing complex;cellular protein-containing complex assembly;cellular nitrogen compound metabolic process;cellular macromolecule biosynthetic process;ribosome biogenesis;ribosome assembly;ribosomal large subunit biogenesis;peptide biosynthetic process;macromolecule metabolic process;organelle;non-membrane-bounded organelle;intracellular organelle;intracellular non-membrane-bounded organelle;cellular amide metabolic process;amide biosynthetic process;protein-containing complex subunit organization;cellular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part;protein-containing complex assembly;organelle assembly;organic substance metabolic process;ribonucleoprotein complex subunit organization;cellular component organization or biogenesis;organic cyclic compound binding;heterocyclic compound binding;organonitrogen compound metabolic process;organonitrogen compound biosynthetic process;organic substance biosynthetic process;ribonucleoprotein complex</t>
  </si>
  <si>
    <t>biological_process;molecular_function;molecular_function;molecular_function;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cellular_component;biological_process;biological_process;biological_process;biological_process;biological_process;cellular_component;cellular_component;cellular_component;biological_process;biological_process;biological_process;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biological_process;biological_process;biological_process;biological_process;molecular_function;molecular_function;biological_process;biological_process;biological_process;cellular_component</t>
  </si>
  <si>
    <t>4NEGY@976|Bacteroidetes</t>
  </si>
  <si>
    <t>This is 1 of the proteins that binds and probably mediates the attachment of the 5S RNA into the large ribosomal subunit, where it forms part of the central protuberance. In the 70S ribosome it contacts protein S13 of the 30S subunit (bridge B1b), connecting the 2 subunits	2FM5Y@200643|Bacteroidia	J	This is 1 of the proteins that binds and probably mediates the attachment of the 5S RNA into the large ribosomal subunit, where it forms part of the central protuberance. In the 70S ribosome it contacts protein S13 of the 30S subunit (bridge B1b), connecting the 2 subunits	22VVF@171551|Porphyromonadaceae	J	This is 1 of the proteins that binds and probably mediates the attachment of the 5S RNA into the large ribosomal subunit, where it forms part of the central protuberance. In the 70S ribosome it contacts protein S13 of the 30S subunit (bridge B1b), connecting the 2 subunits</t>
  </si>
  <si>
    <t>PG_ 915</t>
  </si>
  <si>
    <t>MGYG000002056_01259</t>
  </si>
  <si>
    <t>915</t>
  </si>
  <si>
    <t>Anaerorhabdus furcosa</t>
  </si>
  <si>
    <t>Anaerorhabdus</t>
  </si>
  <si>
    <t>MGYG000002056_01259;MGYG000001957_01252;MGYG000003294_00869</t>
  </si>
  <si>
    <t>184;38;102;</t>
  </si>
  <si>
    <t>5;4;0;</t>
  </si>
  <si>
    <t>PG_ 52533</t>
  </si>
  <si>
    <t>MGYG000000784_00262</t>
  </si>
  <si>
    <t>52533</t>
  </si>
  <si>
    <t>GO:0003674,GO:0003676,GO:0003723,GO:0003729,GO:0003735,GO:0005198,GO:0005488,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</si>
  <si>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molecular_function;nucleic acid binding;RNA binding;mRNA binding;structural constituent of ribosome;structural molecule activity;binding;cellular_component;intracellular;cell;cytoplasm;cytosol;ribosome;translation;peptide metabolic process;nitrogen compound metabolic process;biological_process;metabolic process;biosynthetic process;macromolecule biosynthetic process;cellular process;gene expression;large ribosomal subunit;protein metabolic process;cytosolic large ribosomal subunit;cytosolic ribosome;protein-containing complex;cellular nitrogen compound metabolic process;cellular macromolecule biosynthetic process;peptide biosynthetic process;macromolecule metabolic process;organelle;non-membrane-bounded organelle;intracellular organelle;intracellular non-membrane-bounded organelle;cellular amide metabolic process;amide biosynthetic process;cellular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part;organic substance metabolic process;organic cyclic compound binding;heterocyclic compound binding;organonitrogen compound metabolic process;organonitrogen compound biosynthetic process;organic substance biosynthetic process;ribonucleoprotein complex</t>
  </si>
  <si>
    <t>molecular_function;molecular_function;molecular_function;molecular_function;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cellular_component;biological_process;cellular_component;cellular_component;cellular_component;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molecular_function;molecular_function;biological_process;biological_process;biological_process;cellular_component</t>
  </si>
  <si>
    <t>2GD15@200918|Thermotogae</t>
  </si>
  <si>
    <t>PG_ 21880</t>
  </si>
  <si>
    <t>MGYG000002108_00649</t>
  </si>
  <si>
    <t>21880</t>
  </si>
  <si>
    <t>Acetobacteroides hydrogenigenes</t>
  </si>
  <si>
    <t>Acetobacteroides</t>
  </si>
  <si>
    <t>PG_ 58795</t>
  </si>
  <si>
    <t>MGYG000000198_04292</t>
  </si>
  <si>
    <t>57268;2315;58795;35119</t>
  </si>
  <si>
    <t>Enterocloster citroniae</t>
  </si>
  <si>
    <t>Cell wall-binding repeat protein	24DXJ@186801|Clostridia	S	Cell wall-binding repeat protein	2207S@1506553|Lachnoclostridium	S	Putative cell wall binding repeat</t>
  </si>
  <si>
    <t>PG_ 29695</t>
  </si>
  <si>
    <t>MGYG000000243_00028</t>
  </si>
  <si>
    <t>29695</t>
  </si>
  <si>
    <t>COG NOG26965 non supervised orthologous group</t>
  </si>
  <si>
    <t>Domain of unknown function (DUF4136)	2ZB9T@2|Bacteria	S	Domain of unknown function (DUF4136)	4NKZG@976|Bacteroidetes	S	COG NOG26965 non supervised orthologous group	2FP6K@200643|Bacteroidia	S	COG NOG26965 non supervised orthologous group	4AKYB@815|Bacteroidaceae	S	COG NOG26965 non supervised orthologous group</t>
  </si>
  <si>
    <t>PG_ 58524</t>
  </si>
  <si>
    <t>MGYG000003694_01641</t>
  </si>
  <si>
    <t>58524</t>
  </si>
  <si>
    <t>Queuine tRNA-ribosyltransferase</t>
  </si>
  <si>
    <t>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 cyclopenten-1-yl)amino)methyl)-7-deazaguanosine)</t>
  </si>
  <si>
    <t>tgt</t>
  </si>
  <si>
    <t>2.4.2.29</t>
  </si>
  <si>
    <t>tRNA-guanosine(34) preQ(1) transglycosylase.</t>
  </si>
  <si>
    <t>Guanine(34) in tRNA + 7-aminomethyl-7-carbaguanine = 7-aminomethyl-7-carbaguanine(34) in tRNA + guanine.</t>
  </si>
  <si>
    <t>tRNA transglycosylase.;Q-insertase.;tRNA guanine(34) transglycosidase.;Guanine insertion enzyme.;TGT.</t>
  </si>
  <si>
    <t>ko:K00773</t>
  </si>
  <si>
    <t>R03789,R10209</t>
  </si>
  <si>
    <t>TGT</t>
  </si>
  <si>
    <t>COG0343</t>
  </si>
  <si>
    <t>Queuine/archaeosine tRNA-ribosyltransferase</t>
  </si>
  <si>
    <t>1TNZ4@1239|Firmicutes</t>
  </si>
  <si>
    <t>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 cyclopenten-1-yl)amino)methyl)-7-deazaguanosine)	247NJ@186801|Clostridia	J	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 cyclopenten-1-yl)amino)methyl)-7-deazaguanosine)</t>
  </si>
  <si>
    <t>PG_ 60873</t>
  </si>
  <si>
    <t>MGYG000000723_00395</t>
  </si>
  <si>
    <t>60873</t>
  </si>
  <si>
    <t>Mycobacterium bourgelatii</t>
  </si>
  <si>
    <t>Mycobacteriaceae</t>
  </si>
  <si>
    <t>Mycobacterium</t>
  </si>
  <si>
    <t>PG_ 54301</t>
  </si>
  <si>
    <t>MGYG000000196_00895</t>
  </si>
  <si>
    <t>54301</t>
  </si>
  <si>
    <t>MGYG000000196_00895;MGYG000002281_03942</t>
  </si>
  <si>
    <t>COG NOG34011 non supervised orthologous group</t>
  </si>
  <si>
    <t>2BI7J@1|root</t>
  </si>
  <si>
    <t>COG NOG34011 non supervised orthologous group	32CCV@2|Bacteria	S	COG NOG34011 non supervised orthologous group	4PJR2@976|Bacteroidetes	S	COG NOG34011 non supervised orthologous group	2FSQC@200643|Bacteroidia	S	COG NOG34011 non supervised orthologous group	4AR1F@815|Bacteroidaceae	S	COG NOG34011 non supervised orthologous group</t>
  </si>
  <si>
    <t>PG_ 30540</t>
  </si>
  <si>
    <t>MGYG000000723_00483</t>
  </si>
  <si>
    <t>30540</t>
  </si>
  <si>
    <t>MGYG000000723_00483;MGYG000004783_00574;MGYG000000457_00490;MGYG000004714_00126;MGYG000004898_01043;MGYG000002047_00179;MGYG000002704_01213;MGYG000002001_00570;MGYG000003412_00191;MGYG000001439_01633;MGYG000002115_02113</t>
  </si>
  <si>
    <t>15;1;1;1;1;1;1;2;1;1;1;</t>
  </si>
  <si>
    <t>NLPA lipoprotein</t>
  </si>
  <si>
    <t>metQ</t>
  </si>
  <si>
    <t>ko:K02073</t>
  </si>
  <si>
    <t>Lipoprotein_9,SBP_bac_3,TAT_signal</t>
  </si>
  <si>
    <t>COG1464</t>
  </si>
  <si>
    <t>ABC-type metal ion transport system, periplasmic component/surface antigen</t>
  </si>
  <si>
    <t>1TQAS@1239|Firmicutes</t>
  </si>
  <si>
    <t>Belongs to the NlpA lipoprotein family	247WV@186801|Clostridia	P	Belongs to the nlpA lipoprotein family	3WIW1@541000|Ruminococcaceae	P	NLPA lipoprotein</t>
  </si>
  <si>
    <t>PG_ 50845</t>
  </si>
  <si>
    <t>MGYG000001359_00406</t>
  </si>
  <si>
    <t>50845</t>
  </si>
  <si>
    <t>Rubredoxin-oxygen oxidoreductase</t>
  </si>
  <si>
    <t>PFAM Cytochrome bd ubiquinol oxidase, subunit I</t>
  </si>
  <si>
    <t>oxidase subunit	42MB8@68525|delta/epsilon subdivisions	C	PFAM Cytochrome bd ubiquinol oxidase, subunit I	2WIW7@28221|Deltaproteobacteria	C	PFAM Cytochrome bd ubiquinol oxidase, subunit I	2M8F4@213115|Desulfovibrionales	C	PFAM Cytochrome bd ubiquinol oxidase, subunit I</t>
  </si>
  <si>
    <t>PG_ 13553</t>
  </si>
  <si>
    <t>MGYG000002724_01168</t>
  </si>
  <si>
    <t>13553</t>
  </si>
  <si>
    <t>Sialic acid-binding periplasmic protein SiaP</t>
  </si>
  <si>
    <t>1TP3I@1239|Firmicutes</t>
  </si>
  <si>
    <t>COG1638 TRAP-type C4-dicarboxylate transport system, periplasmic component	25MN4@186801|Clostridia	G	Bacterial extracellular solute-binding protein, family 7	2N7XZ@216572|Oscillospiraceae	G	Bacterial extracellular solute-binding protein, family 7</t>
  </si>
  <si>
    <t>PG_ 52023</t>
  </si>
  <si>
    <t>MGYG000004196_00967</t>
  </si>
  <si>
    <t>52023</t>
  </si>
  <si>
    <t>Beta sliding clamp</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</si>
  <si>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</si>
  <si>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dnaN</t>
  </si>
  <si>
    <t>ko:K02338</t>
  </si>
  <si>
    <t>DNA_pol3_beta,DNA_pol3_beta_2,DNA_pol3_beta_3,DUF3931</t>
  </si>
  <si>
    <t>COG0592</t>
  </si>
  <si>
    <t>DNA polymerase III sliding clamp (beta) subunit, PCNA homolog</t>
  </si>
  <si>
    <t>1TQ7J@1239|Firmicutes</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</si>
  <si>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	248EG@186801|Clostridia	L	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	2N6SV@216572|Oscillospiraceae	L	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</si>
  <si>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PG_ 39561</t>
  </si>
  <si>
    <t>MGYG000001490_01600</t>
  </si>
  <si>
    <t>39561</t>
  </si>
  <si>
    <t>2IQR2@201174|Actinobacteria</t>
  </si>
  <si>
    <t>repeat protein	4D1YM@85004|Bifidobacteriales	S	Psort location Extracellular, score</t>
  </si>
  <si>
    <t>PG_ 5314</t>
  </si>
  <si>
    <t>MGYG000001720_00056</t>
  </si>
  <si>
    <t>17581;5314</t>
  </si>
  <si>
    <t>MGYG000001720_00056;MGYG000003814_00075;MGYG000002051_00247</t>
  </si>
  <si>
    <t>53;28;42;</t>
  </si>
  <si>
    <t>13;0;11;</t>
  </si>
  <si>
    <t>Succinate dehydrogenase Fumarate reductase</t>
  </si>
  <si>
    <t>frdB</t>
  </si>
  <si>
    <t>ko:K00240</t>
  </si>
  <si>
    <t>Fer2_3,Fer4_7,Fer4_8</t>
  </si>
  <si>
    <t>4NFR3@976|Bacteroidetes</t>
  </si>
  <si>
    <t>Succinate dehydrogenase Fumarate reductase	2FP6Q@200643|Bacteroidia	C	Succinate dehydrogenase Fumarate reductase</t>
  </si>
  <si>
    <t>PG_ 12291</t>
  </si>
  <si>
    <t>MGYG000002108_02127</t>
  </si>
  <si>
    <t>12291;16355</t>
  </si>
  <si>
    <t>Hallerella succinigenes</t>
  </si>
  <si>
    <t>Hallerella</t>
  </si>
  <si>
    <t>PG_ 23382</t>
  </si>
  <si>
    <t>MGYG000002293_02657</t>
  </si>
  <si>
    <t>23382</t>
  </si>
  <si>
    <t>MGYG000002293_02657;MGYG000000272_01496;MGYG000003353_01433;MGYG000004456_01693;MGYG000003697_02508;MGYG000003691_01530;MGYG000002834_02064;MGYG000002603_00033;MGYG000000695_02627</t>
  </si>
  <si>
    <t>10;6;2;2;7;1;9;5;4;</t>
  </si>
  <si>
    <t>7;5;1;1;6;1;6;4;4;</t>
  </si>
  <si>
    <t>Riboflavin synthase	2FNEF@200643|Bacteroidia	H	Riboflavin synthase</t>
  </si>
  <si>
    <t>PG_ 756</t>
  </si>
  <si>
    <t>MGYG000001788_01346;MGYG000004602_00564</t>
  </si>
  <si>
    <t>MGYG000001788_01346;MGYG000004602_00564;MGYG000004710_00244</t>
  </si>
  <si>
    <t>109;106;79;</t>
  </si>
  <si>
    <t>5;5;3;</t>
  </si>
  <si>
    <t>PG_ 8059</t>
  </si>
  <si>
    <t>MGYG000002482_01935</t>
  </si>
  <si>
    <t>5156;8059</t>
  </si>
  <si>
    <t>Pyruvate carboxylase, C-terminal domain subunit K01960</t>
  </si>
  <si>
    <t>oadA</t>
  </si>
  <si>
    <t>HMGL-like,PYC_OADA</t>
  </si>
  <si>
    <t>carboxylase	247NZ@186801|Clostridia	C	carboxylase	3WH2N@541000|Ruminococcaceae	C	Pyruvate carboxylase, C-terminal domain subunit K01960</t>
  </si>
  <si>
    <t>PG_ 80458</t>
  </si>
  <si>
    <t>MGYG000000262_02155</t>
  </si>
  <si>
    <t>80458;77102</t>
  </si>
  <si>
    <t>D/L-lactic acid transporter</t>
  </si>
  <si>
    <t>Belongs to the MIP aquaporin (TC 1.A.8) family</t>
  </si>
  <si>
    <t>glpF</t>
  </si>
  <si>
    <t>ko:K02440</t>
  </si>
  <si>
    <t>1.A.8.1,1.A.8.2</t>
  </si>
  <si>
    <t>MIP</t>
  </si>
  <si>
    <t>COG0580</t>
  </si>
  <si>
    <t>Glycerol uptake facilitator or related aquaporin (Major Intrinsic protein Family)</t>
  </si>
  <si>
    <t>1TP4T@1239|Firmicutes</t>
  </si>
  <si>
    <t>Belongs to the MIP aquaporin (TC 1.A.8) family	248U5@186801|Clostridia	G	Belongs to the MIP aquaporin (TC 1.A.8) family	25WC6@186806|Eubacteriaceae	P	Belongs to the MIP aquaporin (TC 1.A.8) family</t>
  </si>
  <si>
    <t>PG_ 942</t>
  </si>
  <si>
    <t>MGYG000001835_02316</t>
  </si>
  <si>
    <t>942</t>
  </si>
  <si>
    <t>Belongs to the Glu Leu Phe Val dehydrogenases family	2FM43@200643|Bacteroidia	E	Belongs to the Glu Leu Phe Val dehydrogenases family	4AMNJ@815|Bacteroidaceae	C	Belongs to the Glu Leu Phe Val dehydrogenases family</t>
  </si>
  <si>
    <t>PG_ 14318</t>
  </si>
  <si>
    <t>MGYG000002724_01162</t>
  </si>
  <si>
    <t>14318</t>
  </si>
  <si>
    <t>MGYG000002724_01162;MGYG000000177_01156</t>
  </si>
  <si>
    <t>Acetoin:2,6-dichlorophenolindophenol oxidoreductase subunit alpha</t>
  </si>
  <si>
    <t>Dehydrogenase E1 component</t>
  </si>
  <si>
    <t>acoA</t>
  </si>
  <si>
    <t>1.2.4.1</t>
  </si>
  <si>
    <t>Pyruvate dehydrogenase (acetyl-transferring).</t>
  </si>
  <si>
    <t>Pyruvate + [dihydrolipoyllysine-residue acetyltransferase] lipoyllysine =[dihydrolipoyllysine-residue acetyltransferase]S-acetyldihydrolipoyllysine + CO(2).</t>
  </si>
  <si>
    <t>Pyruvate dehydrogenase (lipoamide).;Pyruvate dehydrogenase.;Pyruvate:lipoamide 2-oxidoreductase (decarboxylating and acceptor-;Pyruvic acid dehydrogenase.;Pyruvate decarboxylase.;Pyruvate dehydrogenase complex.;Pyruvic dehydrogenase.;acetylating).</t>
  </si>
  <si>
    <t>ko:K00161,ko:K21416</t>
  </si>
  <si>
    <t>ko00010,ko00020,ko00620,ko01100,ko01110,ko01120,ko01130,ko01200,ko04066,ko04922,ko05230,map00010,map00020,map00620,map01100,map01110,map01120,map01130,map01200,map04066,map04922,map05230</t>
  </si>
  <si>
    <t>Glycolysis / Gluconeogenesis;Citrate cycle (TCA cycle);Pyruvate metabolism;Metabolic pathways;Biosynthesis of secondary metabolites;Microbial metabolism in diverse environments;Carbon metabolism</t>
  </si>
  <si>
    <t>M00307</t>
  </si>
  <si>
    <t>R00014,R00209,R01699,R03270</t>
  </si>
  <si>
    <t>RC00004,RC00027,RC00627,RC02742,RC02744,RC02882</t>
  </si>
  <si>
    <t>E1_dh</t>
  </si>
  <si>
    <t>1TQDG@1239|Firmicutes</t>
  </si>
  <si>
    <t>Dehydrogenase E1 component	249HX@186801|Clostridia	C	dehydrogenase, E1 component	2N6WB@216572|Oscillospiraceae	C	Dehydrogenase E1 component</t>
  </si>
  <si>
    <t>PG_ 30589</t>
  </si>
  <si>
    <t>MGYG000002482_01365</t>
  </si>
  <si>
    <t>30589</t>
  </si>
  <si>
    <t>PG_ 37042</t>
  </si>
  <si>
    <t>MGYG000001364_01673</t>
  </si>
  <si>
    <t>37042</t>
  </si>
  <si>
    <t>Malic enzyme	2FM2T@200643|Bacteroidia	C	Psort location Cytoplasmic, score	4AKYC@815|Bacteroidaceae	C	Psort location Cytoplasmic, score</t>
  </si>
  <si>
    <t>PG_ 21347</t>
  </si>
  <si>
    <t>MGYG000000258_01115</t>
  </si>
  <si>
    <t>21347</t>
  </si>
  <si>
    <t>MGYG000000258_01115;MGYG000002482_00341;MGYG000000392_00370</t>
  </si>
  <si>
    <t>17;15;5;</t>
  </si>
  <si>
    <t>9;8;1;</t>
  </si>
  <si>
    <t>PG_ 10470</t>
  </si>
  <si>
    <t>MGYG000001306_03660</t>
  </si>
  <si>
    <t>10470</t>
  </si>
  <si>
    <t>Toluene efflux pump periplasmic linker protein TtgG</t>
  </si>
  <si>
    <t>PG_ 64393</t>
  </si>
  <si>
    <t>MGYG000000043_01286</t>
  </si>
  <si>
    <t>64393</t>
  </si>
  <si>
    <t>4NF4V@976|Bacteroidetes</t>
  </si>
  <si>
    <t>Psort location OuterMembrane, score	2FM0S@200643|Bacteroidia	MU	Psort location OuterMembrane, score	4AKP9@815|Bacteroidaceae	MU	Psort location OuterMembrane, score</t>
  </si>
  <si>
    <t>PG_ 19808</t>
  </si>
  <si>
    <t>MGYG000003693_02820</t>
  </si>
  <si>
    <t>19808</t>
  </si>
  <si>
    <t>4NGZU@976|Bacteroidetes</t>
  </si>
  <si>
    <t>PG_ 10882</t>
  </si>
  <si>
    <t>MGYG000000723_00271</t>
  </si>
  <si>
    <t>10882;7960</t>
  </si>
  <si>
    <t>MGYG000000723_00271;MGYG000003179_00363;MGYG000000399_00896;MGYG000000481_01608;MGYG000003591_00521;MGYG000001649_00809</t>
  </si>
  <si>
    <t>68;32;29;32;40;39;</t>
  </si>
  <si>
    <t>10;0;0;0;0;0;</t>
  </si>
  <si>
    <t>GGGtGRT protein</t>
  </si>
  <si>
    <t>GGGtGRT protein	2Z7JK@2|Bacteria	S	Psort location Cytoplasmic, score	1TQIE@1239|Firmicutes	S	Psort location Cytoplasmic, score	24879@186801|Clostridia	S	Psort location Cytoplasmic, score	27IIP@186928|unclassified Lachnospiraceae	S	GGGtGRT protein</t>
  </si>
  <si>
    <t>PG_ 59587</t>
  </si>
  <si>
    <t>MGYG000001346_03560</t>
  </si>
  <si>
    <t>59587</t>
  </si>
  <si>
    <t>COG0793 Periplasmic protease</t>
  </si>
  <si>
    <t>BACON,PDZ,PDZ_2,Peptidase_S41</t>
  </si>
  <si>
    <t>COG0793</t>
  </si>
  <si>
    <t>C-terminal processing protease CtpA/Prc, contains a PDZ domain</t>
  </si>
  <si>
    <t>4NFKJ@976|Bacteroidetes</t>
  </si>
  <si>
    <t>peptidase S41	2FNQU@200643|Bacteroidia	M	Peptidase, S41 family	4AKMY@815|Bacteroidaceae	M	COG0793 Periplasmic protease</t>
  </si>
  <si>
    <t>PG_ 54085</t>
  </si>
  <si>
    <t>MGYG000001300_01590</t>
  </si>
  <si>
    <t>54085</t>
  </si>
  <si>
    <t>MGYG000001300_01590;MGYG000000022_00161;MGYG000000140_02310;MGYG000000146_02129;MGYG000000076_03050;MGYG000000164_02103;MGYG000001380_00361</t>
  </si>
  <si>
    <t>16;15;8;2;2;2;2;</t>
  </si>
  <si>
    <t>14;13;6;2;2;2;2;</t>
  </si>
  <si>
    <t>Putative multidrug export ATP-binding/permease protein</t>
  </si>
  <si>
    <t>PG_ 2974</t>
  </si>
  <si>
    <t>MGYG000001364_00782</t>
  </si>
  <si>
    <t>2974</t>
  </si>
  <si>
    <t>MGYG000001364_00782;MGYG000000042_02519;MGYG000000043_00691</t>
  </si>
  <si>
    <t>17;1;1;</t>
  </si>
  <si>
    <t>4NJC2@976|Bacteroidetes</t>
  </si>
  <si>
    <t>Heat shock protein	2G2BI@200643|Bacteroidia	O	COG COG3187 Heat shock protein	4AVW0@815|Bacteroidaceae	O	COG COG3187 Heat shock protein</t>
  </si>
  <si>
    <t>PG_ 32796</t>
  </si>
  <si>
    <t>MGYG000003697_02942</t>
  </si>
  <si>
    <t>32796;27308</t>
  </si>
  <si>
    <t>PG_ 18636</t>
  </si>
  <si>
    <t>MGYG000004658_00357</t>
  </si>
  <si>
    <t>18636</t>
  </si>
  <si>
    <t>PG_ 58274</t>
  </si>
  <si>
    <t>MGYG000001770_00043</t>
  </si>
  <si>
    <t>58274</t>
  </si>
  <si>
    <t>MGYG000001770_00043;MGYG000004797_00534</t>
  </si>
  <si>
    <t>23;3;</t>
  </si>
  <si>
    <t>D-fructose-1,6-bisphosphate 1-phosphohydrolase class 3	2FPT1@200643|Bacteroidia	G	D-fructose-1,6-bisphosphate 1-phosphohydrolase class 3</t>
  </si>
  <si>
    <t>PG_ 90380</t>
  </si>
  <si>
    <t>MGYG000000723_01886</t>
  </si>
  <si>
    <t>90380</t>
  </si>
  <si>
    <t>Protein translocase subunit SecY</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</si>
  <si>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</si>
  <si>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secY</t>
  </si>
  <si>
    <t>ko:K03076</t>
  </si>
  <si>
    <t>3.A.5</t>
  </si>
  <si>
    <t>SecY</t>
  </si>
  <si>
    <t>COG0201</t>
  </si>
  <si>
    <t>Preprotein translocase subunit SecY</t>
  </si>
  <si>
    <t>1TPHB@1239|Firmicutes</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</si>
  <si>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	248T9@186801|Clostridia	U	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	36F8Y@31979|Clostridiaceae	U	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</si>
  <si>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PG_ 17875</t>
  </si>
  <si>
    <t>MGYG000004196_01290</t>
  </si>
  <si>
    <t>17875;54883</t>
  </si>
  <si>
    <t>1TP3A@1239|Firmicutes</t>
  </si>
  <si>
    <t>Cleaves the N-terminal amino acid of tripeptides	248JJ@186801|Clostridia	E	Cleaves the N-terminal amino acid of tripeptides	2681C@186813|unclassified Clostridiales	E	Cleaves the N-terminal amino acid of tripeptides</t>
  </si>
  <si>
    <t>PG_ 96057</t>
  </si>
  <si>
    <t>MGYG000002033_02404</t>
  </si>
  <si>
    <t>96057</t>
  </si>
  <si>
    <t>type I restriction-modification system</t>
  </si>
  <si>
    <t>hsdM</t>
  </si>
  <si>
    <t>4NG0E@976|Bacteroidetes</t>
  </si>
  <si>
    <t>type I restriction-modification system	2FNN6@200643|Bacteroidia	V	type I restriction-modification system</t>
  </si>
  <si>
    <t>PG_ 78456</t>
  </si>
  <si>
    <t>MGYG000002021_00168</t>
  </si>
  <si>
    <t>78456</t>
  </si>
  <si>
    <t>UTP--glucose-1-phosphate uridylyltransferase</t>
  </si>
  <si>
    <t>UTP-glucose-1-phosphate uridylyltransferase</t>
  </si>
  <si>
    <t>galU</t>
  </si>
  <si>
    <t>2.7.7.9</t>
  </si>
  <si>
    <t>UTP--glucose-1-phosphate uridylyltransferase.</t>
  </si>
  <si>
    <t>UTP + alpha-D-glucose 1-phosphate = diphosphate + UDP-glucose.</t>
  </si>
  <si>
    <t>UDP-glucose pyrophosphorylase.;UDP-glucose diphosphorylase.;Glucose-1-phosphate uridylyltransferase.</t>
  </si>
  <si>
    <t>ko:K00963</t>
  </si>
  <si>
    <t>ko00040,ko00052,ko00500,ko00520,ko01100,ko01130,map00040,map00052,map00500,map00520,map01100,map01130</t>
  </si>
  <si>
    <t>Pentose and glucuronate interconversions;Galactose metabolism;Starch and sucrose metabolism;Amino sugar and nucleotide sugar metabolism;Metabolic pathways</t>
  </si>
  <si>
    <t>M00129,M00361,M00362,M00549</t>
  </si>
  <si>
    <t>R00289</t>
  </si>
  <si>
    <t>COG1210</t>
  </si>
  <si>
    <t>1MV5F@1224|Proteobacteria</t>
  </si>
  <si>
    <t>Utp--glucose-1-phosphate uridylyltransferase	1RNDX@1236|Gammaproteobacteria	M	Utp--glucose-1-phosphate uridylyltransferase	1X33Q@135614|Xanthomonadales	M	UTP-glucose-1-phosphate uridylyltransferase</t>
  </si>
  <si>
    <t>PG_ 71674</t>
  </si>
  <si>
    <t>MGYG000003697_01366</t>
  </si>
  <si>
    <t>71674</t>
  </si>
  <si>
    <t>MGYG000003697_01366;MGYG000002293_02156;MGYG000002834_02649;MGYG000001770_00951;MGYG000000644_01629;MGYG000000695_00038</t>
  </si>
  <si>
    <t>12;1;11;1;1;3;</t>
  </si>
  <si>
    <t>Carbohydrate kinase, FGGY family protein</t>
  </si>
  <si>
    <t>GO:0005975,GO:0005996,GO:0008150,GO:0008152,GO:0009056,GO:0016052,GO:0019299,GO:0019301,GO:0019318,GO:0019320,GO:0044238,GO:0044281,GO:0044282,GO:0046365,GO:0071704,GO:1901575</t>
  </si>
  <si>
    <t>carbohydrate metabolic process;monosaccharide metabolic process;biological_process;metabolic process;catabolic process;carbohydrate catabolic process;rhamnose metabolic process;rhamnose catabolic process;hexose metabolic process;hexose catabolic process;primary metabolic process;small molecule metabolic process;small molecule catabolic process;monosaccharide catabolic process;organic substance metabolic process;organic substance catabolic process</t>
  </si>
  <si>
    <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t>
  </si>
  <si>
    <t>2.7.1.5,2.7.1.51</t>
  </si>
  <si>
    <t>Rhamnulokinase.;L-fuculokinase.</t>
  </si>
  <si>
    <t>ATP + L-fuculose = ADP + L-fuculose 1-phosphate.;ATP + L-rhamnulose = ADP + L-rhamnulose 1-phosphate.</t>
  </si>
  <si>
    <t>ko:K00848,ko:K00879</t>
  </si>
  <si>
    <t>R01902,R03014,R03241</t>
  </si>
  <si>
    <t>4NIJC@976|Bacteroidetes</t>
  </si>
  <si>
    <t>Carbohydrate kinase, FGGY family protein	2FP4C@200643|Bacteroidia	G	Carbohydrate kinase, FGGY family protein</t>
  </si>
  <si>
    <t>PG_ 3039</t>
  </si>
  <si>
    <t>MGYG000001835_02183</t>
  </si>
  <si>
    <t>3039</t>
  </si>
  <si>
    <t>99;</t>
  </si>
  <si>
    <t>PG_ 35060</t>
  </si>
  <si>
    <t>MGYG000003701_01879</t>
  </si>
  <si>
    <t>9154;35060</t>
  </si>
  <si>
    <t>SusD family	2FM6J@200643|Bacteroidia	S	SusD family	22Z73@171551|Porphyromonadaceae	S	SusD family</t>
  </si>
  <si>
    <t>PG_ 76931</t>
  </si>
  <si>
    <t>MGYG000002272_02604</t>
  </si>
  <si>
    <t>76931</t>
  </si>
  <si>
    <t>MGYG000002272_02604;MGYG000002724_01731;MGYG000000195_02198;MGYG000000070_03622;MGYG000001356_01893;MGYG000002327_01440;MGYG000001707_01084;MGYG000000177_01026;MGYG000000090_01085</t>
  </si>
  <si>
    <t>12;7;11;5;1;5;4;2;6;</t>
  </si>
  <si>
    <t>DUF1963</t>
  </si>
  <si>
    <t>28IEQ@1|root</t>
  </si>
  <si>
    <t>2Z8GQ@2|Bacteria	S		1UNXS@1239|Firmicutes	S	Psort location Cytoplasmic, score	24C31@186801|Clostridia	S	Psort location Cytoplasmic, score	2680C@186813|unclassified Clostridiales	S	Psort location Cytoplasmic, score</t>
  </si>
  <si>
    <t>PG_ 17377</t>
  </si>
  <si>
    <t>MGYG000001364_01787</t>
  </si>
  <si>
    <t>17377;42505</t>
  </si>
  <si>
    <t>PG_ 24589</t>
  </si>
  <si>
    <t>MGYG000000486_00413</t>
  </si>
  <si>
    <t>PG_ 11485</t>
  </si>
  <si>
    <t>MGYG000001306_00436</t>
  </si>
  <si>
    <t>11485</t>
  </si>
  <si>
    <t>MGYG000001306_00436;MGYG000001599_01049</t>
  </si>
  <si>
    <t>33;20;</t>
  </si>
  <si>
    <t>Belongs to the LDH MDH superfamily</t>
  </si>
  <si>
    <t>Catalyzes the reversible oxidation of malate to oxaloacetate	2FNZ4@200643|Bacteroidia	C	Belongs to the LDH MDH superfamily	4ANT4@815|Bacteroidaceae	C	Belongs to the LDH MDH superfamily</t>
  </si>
  <si>
    <t>PG_ 43616</t>
  </si>
  <si>
    <t>MGYG000002724_01881</t>
  </si>
  <si>
    <t>43616</t>
  </si>
  <si>
    <t>Cobalt-dependent inorganic pyrophosphatase</t>
  </si>
  <si>
    <t>ppaC</t>
  </si>
  <si>
    <t>ko:K15986</t>
  </si>
  <si>
    <t>CBS,DHH,DHHA2,DRTGG</t>
  </si>
  <si>
    <t>COG1227</t>
  </si>
  <si>
    <t>Inorganic pyrophosphatase/exopolyphosphatase</t>
  </si>
  <si>
    <t>1TPH6@1239|Firmicutes</t>
  </si>
  <si>
    <t>inorganic pyrophosphatase	248RQ@186801|Clostridia	C	domain protein	3WGK7@541000|Ruminococcaceae	C	CBS domain</t>
  </si>
  <si>
    <t>PG_ 50702</t>
  </si>
  <si>
    <t>MGYG000001695_02234;MGYG000002994_01414</t>
  </si>
  <si>
    <t>50702</t>
  </si>
  <si>
    <t>42;42;</t>
  </si>
  <si>
    <t>PG_ 10302</t>
  </si>
  <si>
    <t>MGYG000002108_01118</t>
  </si>
  <si>
    <t>10302</t>
  </si>
  <si>
    <t>Prevotella intermedia</t>
  </si>
  <si>
    <t>Opacity protein	2FU05@200643|Bacteroidia	M	Outer membrane protein beta-barrel domain</t>
  </si>
  <si>
    <t>PG_ 28049</t>
  </si>
  <si>
    <t>MGYG000001386_00108</t>
  </si>
  <si>
    <t>28049</t>
  </si>
  <si>
    <t>Enterocloster clostridioformis</t>
  </si>
  <si>
    <t>Putative carbamoyltransferase YgeW</t>
  </si>
  <si>
    <t>ygeW</t>
  </si>
  <si>
    <t>1TNY4@1239|Firmicutes</t>
  </si>
  <si>
    <t>Belongs to the ATCase OTCase family	249P4@186801|Clostridia	E	Belongs to the ATCase OTCase family	21YC9@1506553|Lachnoclostridium	E	Belongs to the ATCase OTCase family</t>
  </si>
  <si>
    <t>PG_ 12369</t>
  </si>
  <si>
    <t>MGYG000001438_03421</t>
  </si>
  <si>
    <t>12369</t>
  </si>
  <si>
    <t>74;</t>
  </si>
  <si>
    <t>This protein promotes the GTP-dependent binding of aminoacyl-tRNA to the A-site of ribosomes during protein biosynthesis	4HAEH@91061|Bacilli	J	This protein promotes the GTP-dependent binding of aminoacyl-tRNA to the A-site of ribosomes during protein biosynthesis	26DN1@186818|Planococcaceae	J	This protein promotes the GTP-dependent binding of aminoacyl-tRNA to the A-site of ribosomes during protein biosynthesis</t>
  </si>
  <si>
    <t>PG_ 588</t>
  </si>
  <si>
    <t>MGYG000004196_00481</t>
  </si>
  <si>
    <t>588</t>
  </si>
  <si>
    <t>MGYG000004196_00481;MGYG000000147_00108</t>
  </si>
  <si>
    <t>94;2;</t>
  </si>
  <si>
    <t>PG_ 98184</t>
  </si>
  <si>
    <t>MGYG000000412_00993</t>
  </si>
  <si>
    <t>98184</t>
  </si>
  <si>
    <t>Na(+)-translocating NADH-quinone reductase subunit B</t>
  </si>
  <si>
    <t>nqrB</t>
  </si>
  <si>
    <t>ko:K00347</t>
  </si>
  <si>
    <t>NQR2_RnfD_RnfE</t>
  </si>
  <si>
    <t>COG1805</t>
  </si>
  <si>
    <t>Na+-transporting NADH:ubiquinone oxidoreductase, subunit NqrB</t>
  </si>
  <si>
    <t>1QTUU@1224|Proteobacteria</t>
  </si>
  <si>
    <t>NQR complex catalyzes the reduction of ubiquinone-1 to ubiquinol by two successive reactions, coupled with the transport of Na( ) ions from the cytoplasm to the periplasm. NqrA to NqrE are probably involved in the second step, the conversion of ubisemiquinone to ubiquinol	1RMGH@1236|Gammaproteobacteria	C	NQR complex catalyzes the reduction of ubiquinone-1 to ubiquinol by two successive reactions, coupled with the transport of Na( ) ions from the cytoplasm to the periplasm. NqrA to NqrE are probably involved in the second step, the conversion of ubisemiquinone to ubiquinol	1Y42V@135624|Aeromonadales	C	NQR complex catalyzes the reduction of ubiquinone-1 to ubiquinol by two successive reactions, coupled with the transport of Na( ) ions from the cytoplasm to the periplasm. NqrA to NqrE are probably involved in the second step, the conversion of ubisemiquinone to ubiquinol</t>
  </si>
  <si>
    <t>PG_ 13745</t>
  </si>
  <si>
    <t>MGYG000000184_01771</t>
  </si>
  <si>
    <t>13745</t>
  </si>
  <si>
    <t>MGYG000000184_01771;MGYG000000213_03347</t>
  </si>
  <si>
    <t>21;13;</t>
  </si>
  <si>
    <t>PG_ 94133</t>
  </si>
  <si>
    <t>MGYG000003937_01970</t>
  </si>
  <si>
    <t>94133</t>
  </si>
  <si>
    <t>Holliday junction ATP-dependent DNA helicase RuvA</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</si>
  <si>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</si>
  <si>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ruvA</t>
  </si>
  <si>
    <t>ko:K03550</t>
  </si>
  <si>
    <t>HHH_5,Hpre_diP_synt_I,RuvA_C,RuvA_N</t>
  </si>
  <si>
    <t>COG0632</t>
  </si>
  <si>
    <t>Holliday junction resolvasome RuvABC DNA-binding subunit</t>
  </si>
  <si>
    <t>1V3KF@1239|Firmicutes</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</si>
  <si>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	24JKV@186801|Clostridia	L	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	3WIM6@541000|Ruminococcaceae	L	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</si>
  <si>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PG_ 71148</t>
  </si>
  <si>
    <t>MGYG000002192_01040;MGYG000004807_01223</t>
  </si>
  <si>
    <t>71148</t>
  </si>
  <si>
    <t>Candidatus Acutalibacter pullicola</t>
  </si>
  <si>
    <t>GO:0000271,GO:0003674,GO:0003824,GO:0005975,GO:0005976,GO:0005977,GO:0005978,GO:0006073,GO:0006091,GO:0006112,GO:0008150,GO:0008152,GO:0008878,GO:0009058,GO:0009059,GO:0009250,GO:0009987,GO:0015980,GO:0016051,GO:0016740,GO:0016772,GO:0016779,GO:0033692,GO:0034637,GO:0034645,GO:0043170,GO:0044042,GO:0044237,GO:0044238,GO:0044249,GO:0044260,GO:0044262,GO:0044264,GO:0055114,GO:0070566,GO:0071704,GO:1901576</t>
  </si>
  <si>
    <t>polysaccharide biosynthetic process;molecular_function;catalytic activity;carbohydrate metabolic process;polysaccharide metabolic process;glycogen metabolic process;glycogen biosynthetic process;cellular glucan metabolic process;generation of precursor metabolites and energy;energy reserve metabolic process;biological_process;metabolic process;glucose-1-phosphate adenylyltransferase activity;biosynthetic process;macromolecule biosynthetic process;glucan biosynthetic process;cellular process;energy derivation by oxidation of organic compounds;carbohydrate biosynthetic process;transferase activity;transferase activity, transferring phosphorus-containing groups;nucleotidyltransferase activity;cellular polysaccharide biosynthetic process;cellular carbohydrate biosynthetic process;cellular macromolecule biosynthetic process;macromolecule metabolic process;glucan metabolic process;cellular metabolic process;primary metabolic process;cellular biosynthetic process;cellular macromolecule metabolic process;cellular carbohydrate metabolic process;cellular polysaccharide metabolic process;oxidation-reduction process;adenylyltransferase activity;organic substance metabolic process;organic substance biosynthetic process</t>
  </si>
  <si>
    <t>biological_process;molecular_function;molecular_function;biological_process;biological_process;biological_process;biological_process;biological_process;biological_process;biological_process;biological_process;biological_process;molecular_function;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molecular_function;biological_process;biological_process</t>
  </si>
  <si>
    <t>2NPBS@2323|unclassified Bacteria</t>
  </si>
  <si>
    <t>PG_ 23622</t>
  </si>
  <si>
    <t>MGYG000001866_00724</t>
  </si>
  <si>
    <t>23622</t>
  </si>
  <si>
    <t>Located at the back of the 30S subunit body where it stabilizes the conformation of the head with respect to the body	2FMI8@200643|Bacteroidia	J	Located at the back of the 30S subunit body where it stabilizes the conformation of the head with respect to the body</t>
  </si>
  <si>
    <t>PG_ 40805</t>
  </si>
  <si>
    <t>MGYG000001315_02193</t>
  </si>
  <si>
    <t>40805</t>
  </si>
  <si>
    <t>Creatinine amidohydrolase</t>
  </si>
  <si>
    <t>3.5.2.10</t>
  </si>
  <si>
    <t>Creatininase.</t>
  </si>
  <si>
    <t>Creatinine + H(2)O = creatine.</t>
  </si>
  <si>
    <t>Creatinine amidohydrolase.</t>
  </si>
  <si>
    <t>ko:K01470</t>
  </si>
  <si>
    <t>ko00330,map00330</t>
  </si>
  <si>
    <t>Arginine and proline metabolism</t>
  </si>
  <si>
    <t>R01884</t>
  </si>
  <si>
    <t>RC00615</t>
  </si>
  <si>
    <t>Creatininase</t>
  </si>
  <si>
    <t>COG1402</t>
  </si>
  <si>
    <t>Creatinine amidohydrolase/Fe(II)-dependent FAPy formamide hydrolase (riboflavin and F420 biosynthesis)</t>
  </si>
  <si>
    <t>1V0N8@1239|Firmicutes</t>
  </si>
  <si>
    <t>Creatinine amidohydrolase	24B66@186801|Clostridia	S	Creatinine amidohydrolase	36W4B@31979|Clostridiaceae	S	Creatinine amidohydrolase</t>
  </si>
  <si>
    <t>PG_ 6006</t>
  </si>
  <si>
    <t>MGYG000000184_02550</t>
  </si>
  <si>
    <t>3201;8392;6006</t>
  </si>
  <si>
    <t>PG_ 68079</t>
  </si>
  <si>
    <t>MGYG000002321_02322</t>
  </si>
  <si>
    <t>68079</t>
  </si>
  <si>
    <t>MGYG000002321_02322;MGYG000003587_00006</t>
  </si>
  <si>
    <t>Amino_oxidase,DAO,FAD_binding_2,FAD_binding_3,GIDA,HI0933_like,Lycopene_cycl,NAD_binding_8,Pyr_redox_2,Thi4</t>
  </si>
  <si>
    <t>1TP9I@1239|Firmicutes</t>
  </si>
  <si>
    <t>'oxidoreductase	247QM@186801|Clostridia	S	'oxidoreductase	3WGT3@541000|Ruminococcaceae	S	Oxidoreductase</t>
  </si>
  <si>
    <t>PG_ 13803</t>
  </si>
  <si>
    <t>MGYG000001338_00963</t>
  </si>
  <si>
    <t>13803;52440;25061</t>
  </si>
  <si>
    <t>MGYG000001338_00963;MGYG000000200_00509;MGYG000002312_02533</t>
  </si>
  <si>
    <t>24;4;4;</t>
  </si>
  <si>
    <t>22;4;3;</t>
  </si>
  <si>
    <t>Multiple sugar-binding periplasmic receptor ChvE</t>
  </si>
  <si>
    <t>ko:K10546</t>
  </si>
  <si>
    <t>M00216</t>
  </si>
  <si>
    <t>3.A.1.2.5</t>
  </si>
  <si>
    <t>COG4213</t>
  </si>
  <si>
    <t>ABC-type xylose transport system, periplasmic component</t>
  </si>
  <si>
    <t>1TR3Q@1239|Firmicutes</t>
  </si>
  <si>
    <t>ABC-type xylose transport system, periplasmic component	2482X@186801|Clostridia	G	ABC-type xylose transport system, periplasmic component	3WHCQ@541000|Ruminococcaceae	G	Periplasmic binding protein domain</t>
  </si>
  <si>
    <t>PG_ 19256</t>
  </si>
  <si>
    <t>MGYG000004723_00097</t>
  </si>
  <si>
    <t>18007;4264;14323;17469;16489;19835;17379;19599;28678;19256;21485;31903;187;18118</t>
  </si>
  <si>
    <t>PG_ 21455</t>
  </si>
  <si>
    <t>MGYG000003702_01484</t>
  </si>
  <si>
    <t>21455</t>
  </si>
  <si>
    <t>MGYG000003702_01484;MGYG000002170_00972;MGYG000002286_00582;MGYG000000417_01162</t>
  </si>
  <si>
    <t>13;1;6;6;</t>
  </si>
  <si>
    <t>8;1;1;1;</t>
  </si>
  <si>
    <t>Psort location Cytoplasmic, score	24N9T@186801|Clostridia	S	Psort location Cytoplasmic, score	4BZ8Q@830|Butyrivibrio	S	Psort location Cytoplasmic, score</t>
  </si>
  <si>
    <t>PG_ 50562</t>
  </si>
  <si>
    <t>MGYG000004196_00818</t>
  </si>
  <si>
    <t>50562</t>
  </si>
  <si>
    <t>MGYG000004196_00818;MGYG000002144_01296</t>
  </si>
  <si>
    <t>41;9;</t>
  </si>
  <si>
    <t>14;0;</t>
  </si>
  <si>
    <t>1TPEY@1239|Firmicutes</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</si>
  <si>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	247N2@186801|Clostridia	U	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	2N6TY@216572|Oscillospiraceae	U	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</si>
  <si>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PG_ 4574</t>
  </si>
  <si>
    <t>MGYG000003697_02905</t>
  </si>
  <si>
    <t>4574;2491;23984</t>
  </si>
  <si>
    <t>MGYG000003697_02905;MGYG000000644_01534;MGYG000002603_00820</t>
  </si>
  <si>
    <t>13;6;5;</t>
  </si>
  <si>
    <t>6;2;2;</t>
  </si>
  <si>
    <t>Flavodoxin 1</t>
  </si>
  <si>
    <t>Low-potential electron donor to a number of redox enzymes</t>
  </si>
  <si>
    <t>fldA</t>
  </si>
  <si>
    <t>ko:K03839</t>
  </si>
  <si>
    <t>Flavodoxin_1</t>
  </si>
  <si>
    <t>COG0716</t>
  </si>
  <si>
    <t>Flavodoxin</t>
  </si>
  <si>
    <t>4NQ9B@976|Bacteroidetes</t>
  </si>
  <si>
    <t>Low-potential electron donor to a number of redox enzymes	2FN7V@200643|Bacteroidia	C	Low-potential electron donor to a number of redox enzymes</t>
  </si>
  <si>
    <t>PG_ 39163</t>
  </si>
  <si>
    <t>MGYG000001306_01457</t>
  </si>
  <si>
    <t>39163</t>
  </si>
  <si>
    <t>4P1PR@976|Bacteroidetes</t>
  </si>
  <si>
    <t>Aspartate ammonia-lyase	2FNWI@200643|Bacteroidia	E	Aspartate ammonia-lyase	4AP1B@815|Bacteroidaceae	E	Psort location Cytoplasmic, score 9.97</t>
  </si>
  <si>
    <t>PG_ 60521</t>
  </si>
  <si>
    <t>MGYG000003702_00831</t>
  </si>
  <si>
    <t>60521</t>
  </si>
  <si>
    <t>MGYG000003702_00831;MGYG000002528_01421</t>
  </si>
  <si>
    <t>GatB Yqey domain protein</t>
  </si>
  <si>
    <t>yqeY</t>
  </si>
  <si>
    <t>1V6F2@1239|Firmicutes</t>
  </si>
  <si>
    <t>YqeY-like protein	24JB0@186801|Clostridia	S	YqeY-like protein	36IQS@31979|Clostridiaceae	S	GatB Yqey domain protein</t>
  </si>
  <si>
    <t>PG_ 9761</t>
  </si>
  <si>
    <t>MGYG000002794_01059</t>
  </si>
  <si>
    <t>9761;9318;11531;6969;11298</t>
  </si>
  <si>
    <t>MGYG000002794_01059;MGYG000002720_01835;MGYG000004004_01643</t>
  </si>
  <si>
    <t>42;19;25;</t>
  </si>
  <si>
    <t>9;3;3;</t>
  </si>
  <si>
    <t>S-adenosyl-L-homocysteine hydrolase, NAD binding domain</t>
  </si>
  <si>
    <t>Belongs to the D-isomer specific 2-hydroxyacid dehydrogenase family	248H9@186801|Clostridia	EH	D-isomer specific 2-hydroxyacid dehydrogenase	2N6Y5@216572|Oscillospiraceae	EH	S-adenosyl-L-homocysteine hydrolase, NAD binding domain</t>
  </si>
  <si>
    <t>PG_ 8712</t>
  </si>
  <si>
    <t>MGYG000000076_03207</t>
  </si>
  <si>
    <t>12954;8712</t>
  </si>
  <si>
    <t>Flagellin_C,Flagellin_N</t>
  </si>
  <si>
    <t>Flagellin is the subunit protein which polymerizes to form the filaments of bacterial flagella	247JQ@186801|Clostridia	N	Flagellin is the subunit protein which polymerizes to form the filaments of bacterial flagella</t>
  </si>
  <si>
    <t>PG_ 10438</t>
  </si>
  <si>
    <t>MGYG000001300_00657</t>
  </si>
  <si>
    <t>5029;3139;1935;10438;4611;11955</t>
  </si>
  <si>
    <t>91;</t>
  </si>
  <si>
    <t>PG_ 44353</t>
  </si>
  <si>
    <t>MGYG000003875_01630</t>
  </si>
  <si>
    <t>44353</t>
  </si>
  <si>
    <t>Acetanaerobacterium elongatum</t>
  </si>
  <si>
    <t>Acetanaerobacterium</t>
  </si>
  <si>
    <t>PG_ 34253</t>
  </si>
  <si>
    <t>MGYG000000142_02497</t>
  </si>
  <si>
    <t>34253</t>
  </si>
  <si>
    <t>Formiminotransferase-cyclodeaminase</t>
  </si>
  <si>
    <t>FTCD_C</t>
  </si>
  <si>
    <t>1V14R@1239|Firmicutes</t>
  </si>
  <si>
    <t>Methenyltetrahydrofolate cyclohydrolase	24D90@186801|Clostridia	E	Methenyltetrahydrofolate cyclohydrolase	3XYUI@572511|Blautia	E	Formiminotransferase-cyclodeaminase</t>
  </si>
  <si>
    <t>PG_ 13471</t>
  </si>
  <si>
    <t>MGYG000004196_01475</t>
  </si>
  <si>
    <t>13471</t>
  </si>
  <si>
    <t>MGYG000004196_01475;MGYG000001763_00905;MGYG000002726_02099;MGYG000002993_00889;MGYG000002448_01842;MGYG000000249_01227;MGYG000000031_02820;MGYG000002772_00902;MGYG000000190_00419;MGYG000000195_02459;MGYG000002216_01136;MGYG000000146_01891;MGYG000002617_00946;MGYG000001338_02060;MGYG000003552_02219;MGYG000002202_00167;MGYG000002913_01047;MGYG000000514_00417;MGYG000001607_01975;MGYG000004726_03324;MGYG000000002_01897;MGYG000003589_00717;MGYG000000359_01324;MGYG000001500_00353;MGYG000004832_00120;MGYG000004196_01557;MGYG000004245_00939;MGYG000000038_01289;MGYG000002724_00923;MGYG000002040_01959;MGYG000001615_01727;MGYG000002992_01234;MGYG000004850_00240;MGYG000001687_01114;MGYG000002964_01378;MGYG000002025_00482;MGYG000002212_02271;MGYG000003961_00940;MGYG000000268_01985;MGYG000002753_00491;MGYG000003192_00271;MGYG000000184_00607;MGYG000002710_01061;MGYG000000370_01370;MGYG000000369_01315;MGYG000000690_01349;MGYG000003668_01726;MGYG000001689_04057;MGYG000000133_00161;MGYG000004784_00354;MGYG000001710_03428;MGYG000002274_00503;MGYG000003702_01817;MGYG000002229_00586;MGYG000002304_01398;MGYG000002330_01184;MGYG000003166_01792;MGYG000002619_01316;MGYG000003148_00044;MGYG000002279_02007;MGYG000002874_01945;MGYG000000201_02641;MGYG000002114_00344;MGYG000001576_02620;MGYG000002057_00915;MGYG000004679_00775;MGYG000003427_00538;MGYG000003682_01457;MGYG000000035_02132;MGYG000000087_02909;MGYG000002545_01567;MGYG000002312_01689;MGYG000004526_00240;MGYG000003432_00325;MGYG000002079_00535;MGYG000002224_00955;MGYG000000123_04833;MGYG000000039_00681;MGYG000001136_00029;MGYG000001300_01721;MGYG000002610_01728;MGYG000000086_01166;MGYG000002105_00681;MGYG000000626_01903;MGYG000002034_00499;MGYG000003458_01368;MGYG000003488_02005;MGYG000000263_02966;MGYG000004039_01731;MGYG000004735_01829;MGYG000000213_02462;MGYG000000495_00851;MGYG000000070_03153;MGYG000004736_00209</t>
  </si>
  <si>
    <t>35;2;2;2;2;2;2;2;2;2;2;2;2;2;2;2;2;2;2;2;2;2;2;2;2;2;2;2;2;2;2;2;2;2;2;2;2;2;2;2;2;2;2;2;2;2;2;2;2;2;2;2;2;2;2;2;2;2;2;2;2;2;2;2;2;2;2;2;2;2;2;2;2;2;2;2;2;2;2;2;2;2;2;2;2;2;2;2;2;2;2;2;2;2;</t>
  </si>
  <si>
    <t>Na+/H+ antiporter family</t>
  </si>
  <si>
    <t>mleN_1</t>
  </si>
  <si>
    <t>Na_H_antiporter</t>
  </si>
  <si>
    <t>COG1757</t>
  </si>
  <si>
    <t>Na+/H+ antiporter NhaC/MleN</t>
  </si>
  <si>
    <t>1TP8A@1239|Firmicutes</t>
  </si>
  <si>
    <t>(Na H antiporter))	247V4@186801|Clostridia	C	Na H antiporter	27UV3@189330|Dorea	C	Na+/H+ antiporter family</t>
  </si>
  <si>
    <t>PG_ 16181</t>
  </si>
  <si>
    <t>MGYG000003681_02626</t>
  </si>
  <si>
    <t>16181</t>
  </si>
  <si>
    <t>PG_ 19141</t>
  </si>
  <si>
    <t>MGYG000000184_01770;MGYG000001338_03564</t>
  </si>
  <si>
    <t>13745;19141</t>
  </si>
  <si>
    <t>MGYG000000184_01770;MGYG000001338_03564;MGYG000002312_00072;MGYG000001601_00577;MGYG000000213_03348;MGYG000000200_02411</t>
  </si>
  <si>
    <t>33;33;25;2;22;21;</t>
  </si>
  <si>
    <t>16;16;11;2;10;8;</t>
  </si>
  <si>
    <t>PG_ 16424</t>
  </si>
  <si>
    <t>MGYG000000193_02112</t>
  </si>
  <si>
    <t>16424</t>
  </si>
  <si>
    <t>This is one of the proteins that binds and probably mediates the attachment of the 5S RNA into the large ribosomal subunit, where it forms part of the central protuberance	24JCS@186801|Clostridia	J	This is one of the proteins that binds and probably mediates the attachment of the 5S RNA into the large ribosomal subunit, where it forms part of the central protuberance	36JQ0@31979|Clostridiaceae	J	This is one of the proteins that binds and probably mediates the attachment of the 5S RNA into the large ribosomal subunit, where it forms part of the central protuberance</t>
  </si>
  <si>
    <t>PG_ 28525</t>
  </si>
  <si>
    <t>MGYG000000304_00124</t>
  </si>
  <si>
    <t>10040;35584;58941;45271;64105;28525;66883;101018;22712;67697;14871;30199</t>
  </si>
  <si>
    <t>Acyl-CoA dehydrogenase</t>
  </si>
  <si>
    <t>2IBGY@201174|Actinobacteria</t>
  </si>
  <si>
    <t>acyl-CoA dehydrogenase	4CUP7@84998|Coriobacteriia	C	Acyl-CoA dehydrogenase, C-terminal domain</t>
  </si>
  <si>
    <t>PG_ 59915</t>
  </si>
  <si>
    <t>MGYG000004196_01245</t>
  </si>
  <si>
    <t>70090;59915;69186</t>
  </si>
  <si>
    <t>MGYG000004196_01245;MGYG000004109_00449;MGYG000004099_00570;MGYG000004071_00108;MGYG000004831_00136;MGYG000004672_00794;MGYG000002011_01819;MGYG000001733_00158;MGYG000002154_02442;MGYG000002099_02871;MGYG000002715_00927;MGYG000000368_01678;MGYG000000729_00245;MGYG000001174_01414;MGYG000001286_01839;MGYG000004482_00128;MGYG000004028_00091;MGYG000002156_01981;MGYG000001049_00182;MGYG000004092_00433;MGYG000004276_01515</t>
  </si>
  <si>
    <t>10;1;1;4;4;3;1;5;4;1;6;3;4;4;7;3;4;5;1;3;4;</t>
  </si>
  <si>
    <t>5;1;1;1;1;1;1;3;1;1;1;1;1;1;3;1;1;3;1;1;1;</t>
  </si>
  <si>
    <t>1V9XS@1239|Firmicutes</t>
  </si>
  <si>
    <t>Binds as a heterodimer with protein S6 to the central domain of the 16S rRNA, where it helps stabilize the platform of the 30S subunit	24MQV@186801|Clostridia	J	Binds as a heterodimer with protein S6 to the central domain of the 16S rRNA, where it helps stabilize the platform of the 30S subunit	2N7K8@216572|Oscillospiraceae	J	Binds as a heterodimer with protein S6 to the central domain of the 16S rRNA, where it helps stabilize the platform of the 30S subunit</t>
  </si>
  <si>
    <t>PG_ 87975</t>
  </si>
  <si>
    <t>MGYG000000072_00595</t>
  </si>
  <si>
    <t>87975</t>
  </si>
  <si>
    <t>PG_ 74464</t>
  </si>
  <si>
    <t>MGYG000001760_00564</t>
  </si>
  <si>
    <t>74464</t>
  </si>
  <si>
    <t>PG_ 3293</t>
  </si>
  <si>
    <t>MGYG000001361_02344</t>
  </si>
  <si>
    <t>3293</t>
  </si>
  <si>
    <t>GO:0005575,GO:0005623,GO:0009279,GO:0016020,GO:0019867,GO:0030312,GO:0030313,GO:0031975,GO:0044462,GO:0044464,GO:0071944</t>
  </si>
  <si>
    <t>cellular_component;cell;cell outer membrane;membrane;outer membrane;external encapsulating structure;cell envelope;envelope;obsolete external encapsulating structure part;obsolete cell part;cell periphery</t>
  </si>
  <si>
    <t>ko:K03285</t>
  </si>
  <si>
    <t>1.B.1</t>
  </si>
  <si>
    <t>1MWUN@1224|Proteobacteria</t>
  </si>
  <si>
    <t>Outer membrane protein (Porin)	2VN8D@28216|Betaproteobacteria	M	PFAM porin Gram-negative type	4PRAF@995019|Sutterellaceae	M	Psort location OuterMembrane, score</t>
  </si>
  <si>
    <t>PG_ 5323</t>
  </si>
  <si>
    <t>MGYG000002882_00348</t>
  </si>
  <si>
    <t>5323;886</t>
  </si>
  <si>
    <t>Fn3-like domain</t>
  </si>
  <si>
    <t>Big_2,CBM_X2,FIVAR,FlgD_ig,Inhibitor_I9,PA,Peptidase_S8,fn3_5</t>
  </si>
  <si>
    <t>1TPH1@1239|Firmicutes</t>
  </si>
  <si>
    <t>Belongs to the peptidase S8 family	3VQWR@526524|Erysipelotrichia	O	Fn3-like domain</t>
  </si>
  <si>
    <t>PG_ 19208</t>
  </si>
  <si>
    <t>MGYG000000184_03224</t>
  </si>
  <si>
    <t>19208</t>
  </si>
  <si>
    <t>MGYG000000184_03224;MGYG000001988_00754</t>
  </si>
  <si>
    <t>1TPU9@1239|Firmicutes</t>
  </si>
  <si>
    <t>solute-binding protein	249BY@186801|Clostridia	G	ABC transporter, solute-binding protein	3Y07A@572511|Blautia	G	Bacterial extracellular solute-binding protein</t>
  </si>
  <si>
    <t>PG_ 8561</t>
  </si>
  <si>
    <t>MGYG000001338_02806</t>
  </si>
  <si>
    <t>8561</t>
  </si>
  <si>
    <t>MGYG000001338_02806;MGYG000000213_00213;MGYG000002312_02276;MGYG000000200_01112</t>
  </si>
  <si>
    <t>21;8;8;11;</t>
  </si>
  <si>
    <t>14;3;3;8;</t>
  </si>
  <si>
    <t>Forms part of the polypeptide exit tunnel	248SY@186801|Clostridia	J	Forms part of the polypeptide exit tunnel	3XZH3@572511|Blautia	J	Forms part of the polypeptide exit tunnel</t>
  </si>
  <si>
    <t>PG_ 3465</t>
  </si>
  <si>
    <t>MGYG000002293_02707</t>
  </si>
  <si>
    <t>3465</t>
  </si>
  <si>
    <t>MGYG000002293_02707;MGYG000000644_00431;MGYG000003697_02282;MGYG000001770_00686;MGYG000004456_02514</t>
  </si>
  <si>
    <t>125;94;104;124;102;</t>
  </si>
  <si>
    <t>45;16;24;44;24;</t>
  </si>
  <si>
    <t>PG_ 6388</t>
  </si>
  <si>
    <t>MGYG000001787_02468</t>
  </si>
  <si>
    <t>6388;3142</t>
  </si>
  <si>
    <t>PG_ 43588</t>
  </si>
  <si>
    <t>MGYG000001410_00445</t>
  </si>
  <si>
    <t>73661;43588</t>
  </si>
  <si>
    <t>Indole-3-acetyl-aspartic acid hydrolase</t>
  </si>
  <si>
    <t>1MUIV@1224|Proteobacteria</t>
  </si>
  <si>
    <t>amidohydrolase	2VZYA@28216|Betaproteobacteria	E	Psort location Cytoplasmic, score 8.96	4PQ6E@995019|Sutterellaceae	E	Psort location Cytoplasmic, score 8.96</t>
  </si>
  <si>
    <t>PG_ 34349</t>
  </si>
  <si>
    <t>MGYG000002506_02953;MGYG000003360_00027;MGYG000002514_02427</t>
  </si>
  <si>
    <t>34349</t>
  </si>
  <si>
    <t>MGYG000002506_02953;MGYG000003360_00027;MGYG000002514_02427;MGYG000003390_04845;MGYG000002385_00358;MGYG000002354_00483</t>
  </si>
  <si>
    <t>6;5;5;2;4;2;</t>
  </si>
  <si>
    <t>5;4;4;2;3;2;</t>
  </si>
  <si>
    <t>GO:0000027,GO:0003674,GO:0003735,GO:0005198,GO:0005575,GO:0005622,GO:0005623,GO:0005737,GO:0005829,GO:0005840,GO:0006412,GO:0006518,GO:0006807,GO:0006996,GO:0008150,GO:0008152,GO:0009058,GO:0009059,GO:0009987,GO:0010467,GO:0015934,GO:0016043,GO:0019538,GO:0022607,GO:0022613,GO:0022618,GO:0022625,GO:0022626,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1901564,GO:1901566,GO:1901576,GO:1990904</t>
  </si>
  <si>
    <t>ribosomal large subunit assembly;molecular_function;structural constituent of ribosome;structural molecule activity;cellular_component;intracellular;cell;cytoplasm;cytosol;ribosome;translation;peptide metabolic process;nitrogen compound metabolic process;organelle organization;biological_process;metabolic process;biosynthetic process;macromolecule biosynthetic process;cellular process;gene expression;large ribosomal subunit;cellular component organization;protein metabolic process;cellular component assembly;ribonucleoprotein complex biogenesis;ribonucleoprotein complex assembly;cytosolic large ribosomal subunit;cytosolic ribosome;protein-containing complex;cellular protein-containing complex assembly;cellular nitrogen compound metabolic process;cellular macromolecule biosynthetic process;ribosome biogenesis;ribosome assembly;ribosomal large subunit biogenesis;peptide biosynthetic process;macromolecule metabolic process;organelle;non-membrane-bounded organelle;intracellular organelle;intracellular non-membrane-bounded organelle;cellular amide metabolic process;amide biosynthetic process;protein-containing complex subunit organization;cellular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part;protein-containing complex assembly;organelle assembly;organic substance metabolic process;ribonucleoprotein complex subunit organization;cellular component organization or biogenesis;organonitrogen compound metabolic process;organonitrogen compound biosynthetic process;organic substance biosynthetic process;ribonucleoprotein complex</t>
  </si>
  <si>
    <t>biological_process;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cellular_component;biological_process;biological_process;biological_process;biological_process;biological_process;cellular_component;cellular_component;cellular_component;biological_process;biological_process;biological_process;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biological_process;biological_process;biological_process;biological_process;biological_process;biological_process;biological_process;cellular_component</t>
  </si>
  <si>
    <t>1N6PR@1224|Proteobacteria</t>
  </si>
  <si>
    <t>Belongs to the universal ribosomal protein uL29 family	1SCBN@1236|Gammaproteobacteria	J	Belongs to the universal ribosomal protein uL29 family	3X2RM@547|Enterobacter	J	Belongs to the universal ribosomal protein uL29 family</t>
  </si>
  <si>
    <t>PG_ 73876</t>
  </si>
  <si>
    <t>MGYG000000169_01965</t>
  </si>
  <si>
    <t>73876</t>
  </si>
  <si>
    <t>1TRAX@1239|Firmicutes</t>
  </si>
  <si>
    <t>solute-binding protein	2497E@186801|Clostridia	G	ABC-type sugar transport system periplasmic component	4BZ03@830|Butyrivibrio	G	Bacterial extracellular solute-binding protein</t>
  </si>
  <si>
    <t>PG_ 63766</t>
  </si>
  <si>
    <t>MGYG000003694_01462</t>
  </si>
  <si>
    <t>63766;101686</t>
  </si>
  <si>
    <t>Catalyzes the conversion of 3-deoxy-D-arabino- heptulosonate 7-phosphate (DAHP) to dehydroquinate (DHQ)	248H4@186801|Clostridia	E	Catalyzes the conversion of 3-deoxy-D-arabino- heptulosonate 7-phosphate (DAHP) to dehydroquinate (DHQ)	27IJR@186928|unclassified Lachnospiraceae	E	Catalyzes the conversion of 3-deoxy-D-arabino- heptulosonate 7-phosphate (DAHP) to dehydroquinate (DHQ)</t>
  </si>
  <si>
    <t>PG_ 60314</t>
  </si>
  <si>
    <t>MGYG000002736_00441</t>
  </si>
  <si>
    <t>63816;60314;54686;70318;60190;56439;59786;50139;40127;33691;74777;34161</t>
  </si>
  <si>
    <t>MGYG000002736_00441;MGYG000000937_00641</t>
  </si>
  <si>
    <t>18;17;</t>
  </si>
  <si>
    <t>PG_ 40893</t>
  </si>
  <si>
    <t>MGYG000000045_02217</t>
  </si>
  <si>
    <t>40893</t>
  </si>
  <si>
    <t>MGYG000000045_02217;MGYG000004834_00490;MGYG000000670_01601;MGYG000001635_01426;MGYG000001697_01839;MGYG000002444_01216;MGYG000001335_00382</t>
  </si>
  <si>
    <t>6;3;5;4;4;3;3;</t>
  </si>
  <si>
    <t>Ribosomal L29 protein</t>
  </si>
  <si>
    <t>GO:0000027,GO:0003674,GO:0003735,GO:0005198,GO:0005575,GO:0005622,GO:0005623,GO:0005737,GO:0005829,GO:0005840,GO:0006412,GO:0006518,GO:0006807,GO:0006996,GO:0008150,GO:0008152,GO:0009058,GO:0009059,GO:0009987,GO:0010467,GO:0015934,GO:0016043,GO:0019538,GO:0022607,GO:0022613,GO:0022618,GO:0022625,GO:0022626,GO:0032991,GO:0034622,GO:0034641,GO:0034645,GO:0040007,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1901564,GO:1901566,GO:1901576,GO:1990904</t>
  </si>
  <si>
    <t>ribosomal large subunit assembly;molecular_function;structural constituent of ribosome;structural molecule activity;cellular_component;intracellular;cell;cytoplasm;cytosol;ribosome;translation;peptide metabolic process;nitrogen compound metabolic process;organelle organization;biological_process;metabolic process;biosynthetic process;macromolecule biosynthetic process;cellular process;gene expression;large ribosomal subunit;cellular component organization;protein metabolic process;cellular component assembly;ribonucleoprotein complex biogenesis;ribonucleoprotein complex assembly;cytosolic large ribosomal subunit;cytosolic ribosome;protein-containing complex;cellular protein-containing complex assembly;cellular nitrogen compound metabolic process;cellular macromolecule biosynthetic process;growth;ribosome biogenesis;ribosome assembly;ribosomal large subunit biogenesis;peptide biosynthetic process;macromolecule metabolic process;organelle;non-membrane-bounded organelle;intracellular organelle;intracellular non-membrane-bounded organelle;cellular amide metabolic process;amide biosynthetic process;protein-containing complex subunit organization;cellular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part;protein-containing complex assembly;organelle assembly;organic substance metabolic process;ribonucleoprotein complex subunit organization;cellular component organization or biogenesis;organonitrogen compound metabolic process;organonitrogen compound biosynthetic process;organic substance biosynthetic process;ribonucleoprotein complex</t>
  </si>
  <si>
    <t>biological_process;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cellular_component;biological_process;biological_process;biological_process;biological_process;biological_process;cellular_component;cellular_component;cellular_component;biological_process;biological_process;biological_process;biological_process;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biological_process;biological_process;biological_process;biological_process;biological_process;biological_process;biological_process;cellular_component</t>
  </si>
  <si>
    <t>Ribosomal_L16,Ribosomal_L29</t>
  </si>
  <si>
    <t>2NRPU@2323|unclassified Bacteria</t>
  </si>
  <si>
    <t>PG_ 52019</t>
  </si>
  <si>
    <t>MGYG000002882_01841;MGYG000004196_00627</t>
  </si>
  <si>
    <t>52019</t>
  </si>
  <si>
    <t>MGYG000002882_01841;MGYG000004196_00627;MGYG000002617_01078</t>
  </si>
  <si>
    <t>12;12;2;</t>
  </si>
  <si>
    <t>10;10;1;</t>
  </si>
  <si>
    <t>One of the proteins that surrounds the polypeptide exit tunnel on the outside of the subunit	24MY0@186801|Clostridia	J	One of the proteins that surrounds the polypeptide exit tunnel on the outside of the subunit	2N7G0@216572|Oscillospiraceae	J	One of the proteins that surrounds the polypeptide exit tunnel on the outside of the subunit</t>
  </si>
  <si>
    <t>PG_ 3363</t>
  </si>
  <si>
    <t>MGYG000002060_00030</t>
  </si>
  <si>
    <t>3363</t>
  </si>
  <si>
    <t>Candidatus Thiocaldithrix dubininis</t>
  </si>
  <si>
    <t>Thiotrichales</t>
  </si>
  <si>
    <t>Thiotrichaceae</t>
  </si>
  <si>
    <t>Candidatus Thiocaldithrix</t>
  </si>
  <si>
    <t>MGYG000002060_00030;MGYG000004526_00665</t>
  </si>
  <si>
    <t>63;3;</t>
  </si>
  <si>
    <t>nucleotide catabolic process</t>
  </si>
  <si>
    <t>Big_2,DUF1573,DUF4114,DUF4309,Flg_new,I-set,LRR_5,Metallophos,SLH,UnbV_ASPIC,VCBS</t>
  </si>
  <si>
    <t>PG_ 51850</t>
  </si>
  <si>
    <t>MGYG000002834_00113</t>
  </si>
  <si>
    <t>51850</t>
  </si>
  <si>
    <t>COG2373 Large extracellular alpha-helical protein</t>
  </si>
  <si>
    <t>A2M,A2M_N,A2M_N_2,A2M_comp,CarbopepD_reg_2,Plug,Thiol-ester_cl</t>
  </si>
  <si>
    <t>4NED2@976|Bacteroidetes</t>
  </si>
  <si>
    <t>Large extracellular alpha-helical protein	2FNFE@200643|Bacteroidia	S	COG2373 Large extracellular alpha-helical protein</t>
  </si>
  <si>
    <t>PG_ 108822</t>
  </si>
  <si>
    <t>MGYG000002454_00645</t>
  </si>
  <si>
    <t>108822</t>
  </si>
  <si>
    <t>MGYG000002454_00645;MGYG000001881_00350</t>
  </si>
  <si>
    <t>Arginine biosynthesis bifunctional protein ArgJ</t>
  </si>
  <si>
    <t>Catalyzes two activities which are involved in the cyclic version of arginine biosynthesis the synthesis of N- acetylglutamate from glutamate and acetyl-CoA as the acetyl donor, and of ornithine by transacetylation between N(2)-acetylornithine and glutamate</t>
  </si>
  <si>
    <t>argJ</t>
  </si>
  <si>
    <t>2.3.1.1,2.3.1.35</t>
  </si>
  <si>
    <t>Amino-acid N-acetyltransferase.;Glutamate N-acetyltransferase.</t>
  </si>
  <si>
    <t>Acetyl-CoA + L-glutamate = CoA + N-acetyl-L-glutamate.;N(2)-acetyl-L-ornithine + L-glutamate = L-ornithine + N-acetyl-L-glutamate.</t>
  </si>
  <si>
    <t>Acetylglutamic-acetylornithine transacetylase.;Ornithine acetyltransferase.;N-acetyl-L-glutamate synthetase.;Ornithine transacetylase.;Acetylglutamate synthetase.;Acetylglutamate-acetylornithine transacetylase.;Acetylglutamic synthetase.;N-acetylglutamate synthase.;N-acetylglutamate synthetase.;Acetylornithine glutamate acetyltransferase.;Glutamate acetyltransferase.</t>
  </si>
  <si>
    <t>ko:K00620</t>
  </si>
  <si>
    <t>M00028</t>
  </si>
  <si>
    <t>R00259,R02282</t>
  </si>
  <si>
    <t>RC00004,RC00064</t>
  </si>
  <si>
    <t>ArgJ</t>
  </si>
  <si>
    <t>COG1364</t>
  </si>
  <si>
    <t>Glutamate N-acetyltransferase (ornithine transacetylase)</t>
  </si>
  <si>
    <t>46SEP@74201|Verrucomicrobia</t>
  </si>
  <si>
    <t>Catalyzes two activities which are involved in the cyclic version of arginine biosynthesis the synthesis of N- acetylglutamate from glutamate and acetyl-CoA as the acetyl donor, and of ornithine by transacetylation between N(2)-acetylornithine and glutamate	2ITT9@203494|Verrucomicrobiae	E	Catalyzes two activities which are involved in the cyclic version of arginine biosynthesis the synthesis of N- acetylglutamate from glutamate and acetyl-CoA as the acetyl donor, and of ornithine by transacetylation between N(2)-acetylornithine and glutamate</t>
  </si>
  <si>
    <t>PG_ 12795</t>
  </si>
  <si>
    <t>MGYG000004196_01653</t>
  </si>
  <si>
    <t>12795</t>
  </si>
  <si>
    <t>MGYG000004196_01653;MGYG000000339_01445;MGYG000001136_00119</t>
  </si>
  <si>
    <t>21;1;1;</t>
  </si>
  <si>
    <t>Involved in the biosynthesis of the central metabolite phospho-alpha-D-ribosyl-1-pyrophosphate (PRPP) via the transfer of pyrophosphoryl group from ATP to 1-hydroxyl of ribose-5-phosphate (Rib-5-P)	248ZN@186801|Clostridia	F	Involved in the biosynthesis of the central metabolite phospho-alpha-D-ribosyl-1-pyrophosphate (PRPP) via the transfer of pyrophosphoryl group from ATP to 1-hydroxyl of ribose-5-phosphate (Rib-5-P)	2N723@216572|Oscillospiraceae	F	Involved in the biosynthesis of the central metabolite phospho-alpha-D-ribosyl-1-pyrophosphate (PRPP) via the transfer of pyrophosphoryl group from ATP to 1-hydroxyl of ribose-5-phosphate (Rib-5-P)</t>
  </si>
  <si>
    <t>PG_ 37838</t>
  </si>
  <si>
    <t>MGYG000001338_00366</t>
  </si>
  <si>
    <t>37838</t>
  </si>
  <si>
    <t>MGYG000001338_00366;MGYG000002963_00990;MGYG000000187_02615;MGYG000001315_03514;MGYG000000133_02914;MGYG000000171_00780;MGYG000000002_03078;MGYG000002276_00856;MGYG000004296_00234;MGYG000001683_00124;MGYG000002966_02656;MGYG000002039_00312;MGYG000000212_01408;MGYG000000028_01778;MGYG000000806_00861;MGYG000003496_00278;MGYG000004781_00979;MGYG000004733_01696</t>
  </si>
  <si>
    <t>21;3;3;3;2;4;3;3;2;3;4;3;9;3;3;3;3;4;</t>
  </si>
  <si>
    <t>13;0;0;0;1;2;0;0;1;0;0;0;2;0;0;0;0;0;</t>
  </si>
  <si>
    <t>binds to the 23S rRNA	24MT6@186801|Clostridia	J	Binds to the 23S rRNA	3XZYF@572511|Blautia	J	Binds to the 23S rRNA</t>
  </si>
  <si>
    <t>PG_ 23308</t>
  </si>
  <si>
    <t>MGYG000003681_02194</t>
  </si>
  <si>
    <t>23308</t>
  </si>
  <si>
    <t>PG_ 17625</t>
  </si>
  <si>
    <t>MGYG000004196_01377</t>
  </si>
  <si>
    <t>17625</t>
  </si>
  <si>
    <t>MGYG000004196_01377;MGYG000004784_01224;MGYG000002144_00398</t>
  </si>
  <si>
    <t>14;5;6;</t>
  </si>
  <si>
    <t>purine nucleoside phosphorylase	248G6@186801|Clostridia	F	purine nucleoside phosphorylase	2N6ZF@216572|Oscillospiraceae	F	Phosphorylase superfamily</t>
  </si>
  <si>
    <t>PG_ 15758</t>
  </si>
  <si>
    <t>MGYG000002570_00393</t>
  </si>
  <si>
    <t>15758</t>
  </si>
  <si>
    <t>MGYG000002570_00393;MGYG000002303_00464</t>
  </si>
  <si>
    <t>PG_ 3241</t>
  </si>
  <si>
    <t>MGYG000001770_00650</t>
  </si>
  <si>
    <t>3241;4383</t>
  </si>
  <si>
    <t>158;</t>
  </si>
  <si>
    <t>PG_ 75321</t>
  </si>
  <si>
    <t>MGYG000002272_00602</t>
  </si>
  <si>
    <t>75321;109138</t>
  </si>
  <si>
    <t>MGYG000002272_00602;MGYG000001255_00937;MGYG000003291_00423;MGYG000002619_00979</t>
  </si>
  <si>
    <t>9;2;3;4;</t>
  </si>
  <si>
    <t>PG_ 13835</t>
  </si>
  <si>
    <t>MGYG000002060_01454</t>
  </si>
  <si>
    <t>13835;3437;7560</t>
  </si>
  <si>
    <t>PG_ 13306</t>
  </si>
  <si>
    <t>MGYG000002720_00279</t>
  </si>
  <si>
    <t>32004;11683;13306;31357</t>
  </si>
  <si>
    <t>MGYG000002720_00279;MGYG000004004_01126;MGYG000001192_00225</t>
  </si>
  <si>
    <t>21;19;7;</t>
  </si>
  <si>
    <t>8;6;0;</t>
  </si>
  <si>
    <t>One of the primary rRNA binding proteins. Required for association of the 30S and 50S subunits to form the 70S ribosome, for tRNA binding and peptide bond formation. It has been suggested to have peptidyltransferase activity	247XY@186801|Clostridia	J	One of the primary rRNA binding proteins. Required for association of the 30S and 50S subunits to form the 70S ribosome, for tRNA binding and peptide bond formation. It has been suggested to have peptidyltransferase activity	2N6FT@216572|Oscillospiraceae	J	One of the primary rRNA binding proteins. Required for association of the 30S and 50S subunits to form the 70S ribosome, for tRNA binding and peptide bond formation. It has been suggested to have peptidyltransferase activity</t>
  </si>
  <si>
    <t>PG_ 13856</t>
  </si>
  <si>
    <t>MGYG000003702_00728</t>
  </si>
  <si>
    <t>13856</t>
  </si>
  <si>
    <t>MGYG000003702_00728;MGYG000000323_01552</t>
  </si>
  <si>
    <t>Trehalose utilisation</t>
  </si>
  <si>
    <t>ThuA</t>
  </si>
  <si>
    <t>COG4813</t>
  </si>
  <si>
    <t>Trehalose utilization protein</t>
  </si>
  <si>
    <t>46TVG@74201|Verrucomicrobia</t>
  </si>
  <si>
    <t>Trehalose utilisation	3K7P1@414999|Opitutae	G	Trehalose utilisation</t>
  </si>
  <si>
    <t>PG_ 60618</t>
  </si>
  <si>
    <t>MGYG000000395_00287</t>
  </si>
  <si>
    <t>72327;9208;4817;46872;37589;9896;11787;26047;2901;2807;5711;3523;8412;4593;18816;60618;44257;77711;26105;9279;6959;31459;839;22680;3547;11527</t>
  </si>
  <si>
    <t>PG_ 17026</t>
  </si>
  <si>
    <t>MGYG000004876_00927</t>
  </si>
  <si>
    <t>17026;18326</t>
  </si>
  <si>
    <t>4PMK4@976|Bacteroidetes</t>
  </si>
  <si>
    <t>TonB-linked outer membrane protein, SusC RagA family	2G0EG@200643|Bacteroidia	H	TonB-linked outer membrane protein, SusC RagA family	4AMPZ@815|Bacteroidaceae	H	Psort location OuterMembrane, score</t>
  </si>
  <si>
    <t>PG_ 101908</t>
  </si>
  <si>
    <t>MGYG000002321_01453</t>
  </si>
  <si>
    <t>101908</t>
  </si>
  <si>
    <t>Heavy metal translocating P-type atpase</t>
  </si>
  <si>
    <t>1TXSW@1239|Firmicutes</t>
  </si>
  <si>
    <t>Heavy metal translocating P-type atpase	25DZ4@186801|Clostridia	P	Heavy metal translocating P-type atpase	3WSHK@541000|Ruminococcaceae	P	Heavy metal translocating P-type atpase</t>
  </si>
  <si>
    <t>PG_ 52912</t>
  </si>
  <si>
    <t>MGYG000002034_01465</t>
  </si>
  <si>
    <t>52912;19797;30128;34099</t>
  </si>
  <si>
    <t>PG_ 53491</t>
  </si>
  <si>
    <t>MGYG000000212_00410</t>
  </si>
  <si>
    <t>53491</t>
  </si>
  <si>
    <t>ABC_tran,BPD_transp_2</t>
  </si>
  <si>
    <t>Part of the ABC transporter complex RbsABC involved in ribose import. Responsible for energy coupling to the transport system	247II@186801|Clostridia	G	import. Responsible for energy coupling to the transport system	3XZ1W@572511|Blautia	P	import. Responsible for energy coupling to the transport system</t>
  </si>
  <si>
    <t>PG_ 1108</t>
  </si>
  <si>
    <t>MGYG000002482_00936</t>
  </si>
  <si>
    <t>1108;591</t>
  </si>
  <si>
    <t>PG_ 45227</t>
  </si>
  <si>
    <t>MGYG000002834_00428;MGYG000003697_02747</t>
  </si>
  <si>
    <t>45227</t>
  </si>
  <si>
    <t>MGYG000002834_00428;MGYG000003697_02747;MGYG000000553_00047</t>
  </si>
  <si>
    <t>Mannan endo-1,4-beta-mannosidase</t>
  </si>
  <si>
    <t>ko:K01218,ko:K19355</t>
  </si>
  <si>
    <t>ko00051,ko02024,map00051,map02024</t>
  </si>
  <si>
    <t>Fructose and mannose metabolism;Quorum sensing</t>
  </si>
  <si>
    <t>GH26</t>
  </si>
  <si>
    <t>Cellulase,Glyco_hydro_26</t>
  </si>
  <si>
    <t>4NEZG@976|Bacteroidetes</t>
  </si>
  <si>
    <t>Belongs to the glycosyl hydrolase 26 family	2FPAD@200643|Bacteroidia	G	Belongs to the glycosyl hydrolase 26 family</t>
  </si>
  <si>
    <t>PG_ 3632</t>
  </si>
  <si>
    <t>MGYG000001415_02124</t>
  </si>
  <si>
    <t>3632</t>
  </si>
  <si>
    <t>PG_ 44245</t>
  </si>
  <si>
    <t>MGYG000000212_02623</t>
  </si>
  <si>
    <t>44245</t>
  </si>
  <si>
    <t>Transcriptional regulator MntR</t>
  </si>
  <si>
    <t>mntR_1</t>
  </si>
  <si>
    <t>Fe_dep_repr_C,Fe_dep_repress</t>
  </si>
  <si>
    <t>COG1321</t>
  </si>
  <si>
    <t>Mn-dependent transcriptional regulator MntR, DtxR family</t>
  </si>
  <si>
    <t>1V3IS@1239|Firmicutes</t>
  </si>
  <si>
    <t>Involved in manganese homeostasis. Might activate the transcription of the mntABCD operon	24MSE@186801|Clostridia	K	iron dependent repressor	3Y0AY@572511|Blautia	K	Psort location Cytoplasmic, score</t>
  </si>
  <si>
    <t>PG_ 55676</t>
  </si>
  <si>
    <t>MGYG000000216_00642;MGYG000000263_01125</t>
  </si>
  <si>
    <t>55676;29692</t>
  </si>
  <si>
    <t>MGYG000000216_00642;MGYG000000263_01125;MGYG000000142_00536</t>
  </si>
  <si>
    <t>10;10;8;</t>
  </si>
  <si>
    <t>4;4;2;</t>
  </si>
  <si>
    <t>Carbamoyl-phosphate synthase small chain</t>
  </si>
  <si>
    <t>Belongs to the CarA family</t>
  </si>
  <si>
    <t>carA</t>
  </si>
  <si>
    <t>ko:K01956</t>
  </si>
  <si>
    <t>CPSase_sm_chain,GATase</t>
  </si>
  <si>
    <t>COG0505</t>
  </si>
  <si>
    <t>Carbamoylphosphate synthase small subunit</t>
  </si>
  <si>
    <t>1TQ8N@1239|Firmicutes</t>
  </si>
  <si>
    <t>Belongs to the CarA family	247Q8@186801|Clostridia	F	Belongs to the CarA family	3WH1G@541000|Ruminococcaceae	F	Belongs to the CarA family</t>
  </si>
  <si>
    <t>PG_ 20182</t>
  </si>
  <si>
    <t>MGYG000000212_01946</t>
  </si>
  <si>
    <t>20182</t>
  </si>
  <si>
    <t>MGYG000000212_01946;MGYG000002949_03301</t>
  </si>
  <si>
    <t>Involved in the biosynthesis of the central metabolite phospho-alpha-D-ribosyl-1-pyrophosphate (PRPP) via the transfer of pyrophosphoryl group from ATP to 1-hydroxyl of ribose-5-phosphate (Rib-5-P)	248ZN@186801|Clostridia	F	Involved in the biosynthesis of the central metabolite phospho-alpha-D-ribosyl-1-pyrophosphate (PRPP) via the transfer of pyrophosphoryl group from ATP to 1-hydroxyl of ribose-5-phosphate (Rib-5-P)	3XYPC@572511|Blautia	F	Psort location Cytoplasmic, score 8.87</t>
  </si>
  <si>
    <t>PG_ 105754</t>
  </si>
  <si>
    <t>MGYG000002293_02751</t>
  </si>
  <si>
    <t>105754</t>
  </si>
  <si>
    <t>MGYG000002293_02751;MGYG000003697_02110;MGYG000002834_01445</t>
  </si>
  <si>
    <t>7;3;5;</t>
  </si>
  <si>
    <t>Leucyl/phenylalanyl-tRNA--protein transferase</t>
  </si>
  <si>
    <t>Functions in the N-end rule pathway of protein degradation where it conjugates Leu, Phe and, less efficiently, Met from aminoacyl-tRNAs to the N-termini of proteins containing an N-terminal arginine or lysine</t>
  </si>
  <si>
    <t>aat</t>
  </si>
  <si>
    <t>2.3.2.6</t>
  </si>
  <si>
    <t>Lysine/arginine leucyltransferase.</t>
  </si>
  <si>
    <t>(1) L-leucyl-tRNA(Leu) + N-terminal L-lysyl-[protein] = tRNA(Leu) +N-terminal L-leucyl-L-lysyl-[protein].(2) L-leucyl-tRNA(Leu) + N-terminal L-arginyl-[protein] = tRNA(Leu) +N-terminal L-leucyl-L-arginyl-[protein].</t>
  </si>
  <si>
    <t>Leucyl/phenylalanyl-tRNA--protein transferase.;Leucyltransferase.;Leucyl-tRNA--protein transferase.;L/F transferase.</t>
  </si>
  <si>
    <t>ko:K00684</t>
  </si>
  <si>
    <t>R03813,R11443,R11444</t>
  </si>
  <si>
    <t>RC00055,RC00064</t>
  </si>
  <si>
    <t>Leu_Phe_trans</t>
  </si>
  <si>
    <t>COG2360</t>
  </si>
  <si>
    <t>Leu/Phe-tRNA-protein transferase</t>
  </si>
  <si>
    <t>4NG3A@976|Bacteroidetes</t>
  </si>
  <si>
    <t>Functions in the N-end rule pathway of protein degradation where it conjugates Leu, Phe and, less efficiently, Met from aminoacyl-tRNAs to the N-termini of proteins containing an N-terminal arginine or lysine	2FQKC@200643|Bacteroidia	O	Functions in the N-end rule pathway of protein degradation where it conjugates Leu, Phe and, less efficiently, Met from aminoacyl-tRNAs to the N-termini of proteins containing an N-terminal arginine or lysine</t>
  </si>
  <si>
    <t>PG_ 14597</t>
  </si>
  <si>
    <t>MGYG000004317_02214</t>
  </si>
  <si>
    <t>6303;59965;37776;14597;42060;71787;23312;61376;51254</t>
  </si>
  <si>
    <t>MGYG000004317_02214;MGYG000001456.1_00043;MGYG000002330_06244</t>
  </si>
  <si>
    <t>20;7;9;</t>
  </si>
  <si>
    <t>PG_ 53056</t>
  </si>
  <si>
    <t>MGYG000003695_01853</t>
  </si>
  <si>
    <t>53056</t>
  </si>
  <si>
    <t>Oligosaccharide 4-alpha-D-glucosyltransferase</t>
  </si>
  <si>
    <t>DUF4968,DUF5110,Gal_mutarotas_2,Glyco_hydro_31</t>
  </si>
  <si>
    <t>1TR8N@1239|Firmicutes</t>
  </si>
  <si>
    <t>Belongs to the glycosyl hydrolase 31 family	24A10@186801|Clostridia	G	Belongs to the glycosyl hydrolase 31 family	3WI2B@541000|Ruminococcaceae	G	Belongs to the glycosyl hydrolase 31 family</t>
  </si>
  <si>
    <t>PG_ 76068</t>
  </si>
  <si>
    <t>MGYG000001359_02052</t>
  </si>
  <si>
    <t>76068</t>
  </si>
  <si>
    <t>MGYG000001359_02052;MGYG000001631_01179</t>
  </si>
  <si>
    <t>1MU1N@1224|Proteobacteria</t>
  </si>
  <si>
    <t>Catalyzes the reversible conversion of 2- phosphoglycerate into phosphoenolpyruvate. It is essential for the degradation of carbohydrates via glycolysis	42MS9@68525|delta/epsilon subdivisions	F	Catalyzes the reversible conversion of 2- phosphoglycerate into phosphoenolpyruvate. It is essential for the degradation of carbohydrates via glycolysis	2WJMS@28221|Deltaproteobacteria	F	Catalyzes the reversible conversion of 2- phosphoglycerate into phosphoenolpyruvate. It is essential for the degradation of carbohydrates via glycolysis	2M8A2@213115|Desulfovibrionales	G	Catalyzes the reversible conversion of 2- phosphoglycerate into phosphoenolpyruvate. It is essential for the degradation of carbohydrates via glycolysis</t>
  </si>
  <si>
    <t>PG_ 82924</t>
  </si>
  <si>
    <t>MGYG000002293_00103</t>
  </si>
  <si>
    <t>82924</t>
  </si>
  <si>
    <t>eryC</t>
  </si>
  <si>
    <t>4NEBI@976|Bacteroidetes</t>
  </si>
  <si>
    <t>Belongs to the DegT DnrJ EryC1 family	2FPAJ@200643|Bacteroidia	E	Belongs to the DegT DnrJ EryC1 family</t>
  </si>
  <si>
    <t>PG_ 7463</t>
  </si>
  <si>
    <t>MGYG000001770_00829</t>
  </si>
  <si>
    <t>7463</t>
  </si>
  <si>
    <t>4NGP3@976|Bacteroidetes</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</si>
  <si>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	2FM01@200643|Bacteroidia	J	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</si>
  <si>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PG_ 32761</t>
  </si>
  <si>
    <t>MGYG000002202_01614</t>
  </si>
  <si>
    <t>32761</t>
  </si>
  <si>
    <t>Candidatus Dorea gallistercoris</t>
  </si>
  <si>
    <t>Proline racemase</t>
  </si>
  <si>
    <t>Pro_racemase</t>
  </si>
  <si>
    <t>COG3938</t>
  </si>
  <si>
    <t>Proline racemase/hydroxyproline epimerase</t>
  </si>
  <si>
    <t>1TQ61@1239|Firmicutes</t>
  </si>
  <si>
    <t>Belongs to the proline racemase family	2487S@186801|Clostridia	E	Belongs to the proline racemase family	27WGM@189330|Dorea	E	Proline racemase</t>
  </si>
  <si>
    <t>PG_ 18199</t>
  </si>
  <si>
    <t>MGYG000002711_01281</t>
  </si>
  <si>
    <t>51488;18199;40165</t>
  </si>
  <si>
    <t>Caproiciproducens galactitolivorans</t>
  </si>
  <si>
    <t>Caproiciproducens</t>
  </si>
  <si>
    <t>PG_ 5091</t>
  </si>
  <si>
    <t>MGYG000000193_01833</t>
  </si>
  <si>
    <t>5091</t>
  </si>
  <si>
    <t>PG_ 2198</t>
  </si>
  <si>
    <t>MGYG000001770_01864</t>
  </si>
  <si>
    <t>2198</t>
  </si>
  <si>
    <t>Belongs to the membrane fusion protein (MFP) (TC 8.A.1) family	2FQ1C@200643|Bacteroidia	M	Belongs to the membrane fusion protein (MFP) (TC 8.A.1) family</t>
  </si>
  <si>
    <t>PG_ 21907</t>
  </si>
  <si>
    <t>MGYG000004158_01513</t>
  </si>
  <si>
    <t>21907</t>
  </si>
  <si>
    <t>MGYG000004158_01513;MGYG000002777_00262;MGYG000000411_00987;MGYG000002792_00752</t>
  </si>
  <si>
    <t>8;3;3;3;</t>
  </si>
  <si>
    <t>YlqD</t>
  </si>
  <si>
    <t>2DN0M@1|root</t>
  </si>
  <si>
    <t>YlqD protein	32UR7@2|Bacteria	S	Psort location Cytoplasmic, score	1UPNU@1239|Firmicutes	S	Psort location Cytoplasmic, score	4H9JX@909932|Negativicutes	S	Psort location Cytoplasmic, score</t>
  </si>
  <si>
    <t>PG_ 84929</t>
  </si>
  <si>
    <t>MGYG000002298_01208</t>
  </si>
  <si>
    <t>84929</t>
  </si>
  <si>
    <t>Specifically dimethylates two adjacent adenosines (A1518 and A1519) in the loop of a conserved hairpin near the 3'-end of 16S rRNA in the 30S particle. May play a critical role in biogenesis of 30S subunits	248RY@186801|Clostridia	J	Specifically dimethylates two adjacent adenosines (A1518 and A1519) in the loop of a conserved hairpin near the 3'-end of 16S rRNA in the 30S particle. May play a critical role in biogenesis of 30S subunits	3XZGB@572511|Blautia	J	Specifically dimethylates two adjacent adenosines (A1518 and A1519) in the loop of a conserved hairpin near the 3'-end of 16S rRNA in the 30S particle. May play a critical role in biogenesis of 30S subunits</t>
  </si>
  <si>
    <t>PG_ 3333</t>
  </si>
  <si>
    <t>MGYG000000651_01165</t>
  </si>
  <si>
    <t>7236;192;2396;3378;13106;18870;14169;4033;2532;3333;193</t>
  </si>
  <si>
    <t>Psort location Cytoplasmic, score	248GY@186801|Clostridia	C	Psort location Cytoplasmic, score	2N6FR@216572|Oscillospiraceae	C	Rubrerythrin</t>
  </si>
  <si>
    <t>PG_ 19376</t>
  </si>
  <si>
    <t>MGYG000002397_00960</t>
  </si>
  <si>
    <t>19376</t>
  </si>
  <si>
    <t>2F01Z@1|root</t>
  </si>
  <si>
    <t>33T5S@2|Bacteria	S		1V42D@1239|Firmicutes	S		24HTR@186801|Clostridia	S		2N7YV@216572|Oscillospiraceae	S</t>
  </si>
  <si>
    <t>PG_ 23536</t>
  </si>
  <si>
    <t>MGYG000001338_01148</t>
  </si>
  <si>
    <t>23536</t>
  </si>
  <si>
    <t>MGYG000001338_01148;MGYG000002216_02450;MGYG000003769_03668;MGYG000004733_00624;MGYG000000133_02532</t>
  </si>
  <si>
    <t>21;5;6;8;5;</t>
  </si>
  <si>
    <t>PG_ 43159</t>
  </si>
  <si>
    <t>MGYG000000193_01491</t>
  </si>
  <si>
    <t>43159</t>
  </si>
  <si>
    <t>MGYG000000193_01491;MGYG000004815_01783</t>
  </si>
  <si>
    <t>8-methylmenaquinol:fumarate reductase membrane anchor subunit</t>
  </si>
  <si>
    <t>Cysteine-rich domain</t>
  </si>
  <si>
    <t>1.8.7.3,1.8.98.4,1.8.98.5,1.8.98.6</t>
  </si>
  <si>
    <t>Ferredoxin:CoB-CoM heterodisulfide reductase.;Coenzyme F420:CoB-CoM heterodisulfide,ferredoxin reductase.;H(2):CoB-CoM heterodisulfide,ferredoxin reductase.;Formate:CoB-CoM heterodisulfide,ferredoxin reductase.</t>
  </si>
  <si>
    <t>2 oxidized ferredoxin [iron-sulfur] cluster + CoB + CoM = 2 reducedferredoxin [iron-sulfur] cluster + CoM-S-S-CoB + 2 H(+).;2 reduced ferredoxin [iron-sulfur] cluster + CoB + CoM + 2 H(+) = 2 H(2)+ 2 oxidized ferredoxin [iron-sulfur] cluster + CoM-S-S-CoB.;2 oxidized coenzyme F420 + 2 reduced ferredoxin [iron-sulfur] cluster +CoB + CoM + 2 H(+) = 2 reduced coenzyme F420 + 2 oxidized ferredoxin[iron-sulfur] cluster + CoM-S-S-CoB.;2 CO(2) + 2 reduced ferredoxin [iron-sulfur] cluster + CoB + CoM + 2 H(+)= 2 formate + 2 oxidized ferredoxin [iron-sulfur] cluster + CoM-S-S-CoB.</t>
  </si>
  <si>
    <t>ko:K03389</t>
  </si>
  <si>
    <t>ko00680,ko01100,ko01120,ko01200,map00680,map01100,map01120,map01200</t>
  </si>
  <si>
    <t>Methane metabolism;Metabolic pathways;Microbial metabolism in diverse environments;Carbon metabolism</t>
  </si>
  <si>
    <t>M00356,M00357,M00563,M00567</t>
  </si>
  <si>
    <t>R04540,R11928,R11931,R11943,R11944</t>
  </si>
  <si>
    <t>RC00011</t>
  </si>
  <si>
    <t>CCG</t>
  </si>
  <si>
    <t>COG2048</t>
  </si>
  <si>
    <t>Heterodisulfide reductase, subunit B</t>
  </si>
  <si>
    <t>1U4JW@1239|Firmicutes</t>
  </si>
  <si>
    <t>heterodisulfide reductase	24C8P@186801|Clostridia	C	heterodisulfide reductase	3Y1B6@572511|Blautia	C	Cysteine-rich domain</t>
  </si>
  <si>
    <t>PG_ 25342</t>
  </si>
  <si>
    <t>MGYG000003899_01416</t>
  </si>
  <si>
    <t>10484;25342;25656</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</si>
  <si>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248QP@186801|Clostridia	G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	3WGQS@541000|Ruminococcaceae	G	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</si>
  <si>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PG_ 1403</t>
  </si>
  <si>
    <t>MGYG000001607_01045</t>
  </si>
  <si>
    <t>1403</t>
  </si>
  <si>
    <t>205;</t>
  </si>
  <si>
    <t>PG_ 21547</t>
  </si>
  <si>
    <t>MGYG000000117_00325</t>
  </si>
  <si>
    <t>21547</t>
  </si>
  <si>
    <t>4NI6E@976|Bacteroidetes</t>
  </si>
  <si>
    <t>amine dehydrogenase activity	2FQ2N@200643|Bacteroidia	S	amine dehydrogenase activity	4AU1Q@815|Bacteroidaceae	S	amine dehydrogenase activity</t>
  </si>
  <si>
    <t>PG_ 26433</t>
  </si>
  <si>
    <t>MGYG000000325_01662</t>
  </si>
  <si>
    <t>18195;51422;7177;65750;50914;75872;54317;10658;17881;13686;26653;76043;26433;35056</t>
  </si>
  <si>
    <t>MGYG000000325_01662;MGYG000000776_00456;MGYG000004593_00057</t>
  </si>
  <si>
    <t>13;2;8;</t>
  </si>
  <si>
    <t>3;2;0;</t>
  </si>
  <si>
    <t>PG_ 6588</t>
  </si>
  <si>
    <t>MGYG000001338_02796</t>
  </si>
  <si>
    <t>6588</t>
  </si>
  <si>
    <t>MGYG000001338_02796;MGYG000000213_00203;MGYG000000200_01102;MGYG000002312_02266;MGYG000000184_01183</t>
  </si>
  <si>
    <t>15;2;12;5;9;</t>
  </si>
  <si>
    <t>11;2;8;5;7;</t>
  </si>
  <si>
    <t>One of the proteins that surrounds the polypeptide exit tunnel on the outside of the subunit	24MY0@186801|Clostridia	J	One of the proteins that surrounds the polypeptide exit tunnel on the outside of the subunit	3Y0BX@572511|Blautia	J	One of the proteins that surrounds the polypeptide exit tunnel on the outside of the subunit</t>
  </si>
  <si>
    <t>PG_ 50900</t>
  </si>
  <si>
    <t>MGYG000001337_00085</t>
  </si>
  <si>
    <t>50900</t>
  </si>
  <si>
    <t>2-oxoglutarate carboxylase small subunit</t>
  </si>
  <si>
    <t>PG_ 15924</t>
  </si>
  <si>
    <t>MGYG000004469_00969</t>
  </si>
  <si>
    <t>10340;39567;35498;1795;18468;13636;50605;32046;5915;8930;14828;15924;23702;19020;33781</t>
  </si>
  <si>
    <t>4NQAQ@976|Bacteroidetes</t>
  </si>
  <si>
    <t>Forms part of the ribosomal stalk which helps the ribosome interact with GTP-bound translation factors. Is thus essential for accurate translation	2FSJH@200643|Bacteroidia	J	Forms part of the ribosomal stalk which helps the ribosome interact with GTP-bound translation factors. Is thus essential for accurate translation	22UHE@171550|Rikenellaceae	J	Forms part of the ribosomal stalk which helps the ribosome interact with GTP-bound translation factors. Is thus essential for accurate translation</t>
  </si>
  <si>
    <t>PG_ 10713</t>
  </si>
  <si>
    <t>MGYG000003899_01027</t>
  </si>
  <si>
    <t>9641;14447;10713;28295;92856;7334;9667</t>
  </si>
  <si>
    <t>transport systems ATPase components</t>
  </si>
  <si>
    <t>'abc transporter, ATP-binding protein	24XN8@186801|Clostridia	S	Abc transporter	3WSIS@541000|Ruminococcaceae	S	transport systems ATPase components</t>
  </si>
  <si>
    <t>PG_ 61541</t>
  </si>
  <si>
    <t>MGYG000003662_01770</t>
  </si>
  <si>
    <t>61541</t>
  </si>
  <si>
    <t>N-acetyl-alpha-D-glucosaminyl-diphospho-ditrans,octacis-undecaprenol 4-epimerase</t>
  </si>
  <si>
    <t>to Edwardsiella ictaluri UDP-glucose 4-epimerase WbeIT SWALL Q937X6 (EMBL AY057452) (323 aa) fasta scores E()</t>
  </si>
  <si>
    <t>5.1.3.26</t>
  </si>
  <si>
    <t>4-epimerase.</t>
  </si>
  <si>
    <t>N-acetyl-alpha-D-glucosaminyl-diphospho-ditrans,octacis-undecaprenol =N-acetyl-alpha-D-galactosaminyl-diphospho-ditrans,octacis-undecaprenol.</t>
  </si>
  <si>
    <t>GlcNAc-P-P-Und 4-epimerase.</t>
  </si>
  <si>
    <t>ko:K19997</t>
  </si>
  <si>
    <t>Epimerase</t>
  </si>
  <si>
    <t>4NHED@976|Bacteroidetes</t>
  </si>
  <si>
    <t>NAD dependent epimerase dehydratase family	2FQGX@200643|Bacteroidia	M	to Edwardsiella ictaluri UDP-glucose 4-epimerase WbeIT SWALL Q937X6 (EMBL AY057452) (323 aa) fasta scores E()</t>
  </si>
  <si>
    <t>PG_ 940</t>
  </si>
  <si>
    <t>MGYG000002060_01325</t>
  </si>
  <si>
    <t>940</t>
  </si>
  <si>
    <t>Spirochaeta isovalerica</t>
  </si>
  <si>
    <t>Spirochaeta</t>
  </si>
  <si>
    <t>PG_ 13386</t>
  </si>
  <si>
    <t>MGYG000001770_00991</t>
  </si>
  <si>
    <t>13386</t>
  </si>
  <si>
    <t>Peptidase C1-like family	2FMZY@200643|Bacteroidia	E	Peptidase C1-like family</t>
  </si>
  <si>
    <t>PG_ 36509</t>
  </si>
  <si>
    <t>MGYG000001866_00653</t>
  </si>
  <si>
    <t>36509;25091;7855;42740;7256</t>
  </si>
  <si>
    <t>PG_ 517</t>
  </si>
  <si>
    <t>MGYG000004196_01675</t>
  </si>
  <si>
    <t>517;6501;27328</t>
  </si>
  <si>
    <t>MGYG000004196_01675;MGYG000002953_01591</t>
  </si>
  <si>
    <t>101;3;</t>
  </si>
  <si>
    <t>PG_ 35418</t>
  </si>
  <si>
    <t>MGYG000003702_00101</t>
  </si>
  <si>
    <t>35418</t>
  </si>
  <si>
    <t>MGYG000003702_00101;MGYG000003684_02967;MGYG000002136_01772;MGYG000001602_01670</t>
  </si>
  <si>
    <t>43;11;6;12;</t>
  </si>
  <si>
    <t>7;0;0;0;</t>
  </si>
  <si>
    <t>Catalyzes the formation of S-adenosylmethionine (AdoMet) from methionine and ATP. The overall synthetic reaction is composed of two sequential steps, AdoMet formation and the subsequent tripolyphosphate hydrolysis which occurs prior to release of AdoMet from the enzyme	248QF@186801|Clostridia	H	Catalyzes the formation of S-adenosylmethionine (AdoMet) from methionine and ATP. The overall synthetic reaction is composed of two sequential steps, AdoMet formation and the subsequent tripolyphosphate hydrolysis which occurs prior to release of AdoMet from the enzyme	27IPA@186928|unclassified Lachnospiraceae	H	Catalyzes the formation of S-adenosylmethionine (AdoMet) from methionine and ATP. The overall synthetic reaction is composed of two sequential steps, AdoMet formation and the subsequent tripolyphosphate hydrolysis which occurs prior to release of AdoMet from the enzyme</t>
  </si>
  <si>
    <t>PG_ 27513</t>
  </si>
  <si>
    <t>MGYG000003899_01723</t>
  </si>
  <si>
    <t>28208;24758;11073;19090;41233;27513</t>
  </si>
  <si>
    <t>PG_ 34977</t>
  </si>
  <si>
    <t>MGYG000003987_02226</t>
  </si>
  <si>
    <t>34977</t>
  </si>
  <si>
    <t>MGYG000003987_02226;MGYG000002980_01500</t>
  </si>
  <si>
    <t>47;14;</t>
  </si>
  <si>
    <t>Heat shock 70 kDa protein	248QV@186801|Clostridia	O	Heat shock 70 kDa protein	267XS@186813|unclassified Clostridiales	O	Heat shock 70 kDa protein</t>
  </si>
  <si>
    <t>PG_ 26731</t>
  </si>
  <si>
    <t>MGYG000001338_02300</t>
  </si>
  <si>
    <t>26731</t>
  </si>
  <si>
    <t>Domain of unknown function (DUF4179)</t>
  </si>
  <si>
    <t>DUF4179</t>
  </si>
  <si>
    <t>28NHG@1|root</t>
  </si>
  <si>
    <t>Domain of unknown function (DUF4179)	2ZBJ9@2|Bacteria	S	Domain of unknown function (DUF4179)	1V1QG@1239|Firmicutes	S	Domain of unknown function (DUF4179)	24GQ1@186801|Clostridia	S	Domain of unknown function (DUF4179)	3WM85@541000|Ruminococcaceae	S	Domain of unknown function (DUF4179)</t>
  </si>
  <si>
    <t>PG_ 28343</t>
  </si>
  <si>
    <t>MGYG000002545_01410</t>
  </si>
  <si>
    <t>28343</t>
  </si>
  <si>
    <t>PG_ 12421</t>
  </si>
  <si>
    <t>MGYG000002321_00698</t>
  </si>
  <si>
    <t>12421</t>
  </si>
  <si>
    <t>MGYG000002321_00698;MGYG000000386_00535;MGYG000000462_00750;MGYG000001467_00916</t>
  </si>
  <si>
    <t>24;5;6;7;</t>
  </si>
  <si>
    <t>16;2;1;1;</t>
  </si>
  <si>
    <t>O-acetylserine sulfhydrylase</t>
  </si>
  <si>
    <t>Belongs to the cysteine synthase cystathionine beta- synthase family</t>
  </si>
  <si>
    <t>Belongs to the cysteine synthase cystathionine beta- synthase family	2497G@186801|Clostridia	E	Belongs to the cysteine synthase cystathionine beta- synthase family	3WG9Z@541000|Ruminococcaceae	E	Belongs to the cysteine synthase cystathionine beta- synthase family</t>
  </si>
  <si>
    <t>PG_ 48101</t>
  </si>
  <si>
    <t>MGYG000004552_01817</t>
  </si>
  <si>
    <t>48101</t>
  </si>
  <si>
    <t>Psort location Cytoplasmic, score	249Z9@186801|Clostridia	F	Psort location Cytoplasmic, score	36ENK@31979|Clostridiaceae	F	Cytidylate kinase-like family</t>
  </si>
  <si>
    <t>PG_ 6063</t>
  </si>
  <si>
    <t>MGYG000002724_00383</t>
  </si>
  <si>
    <t>6063</t>
  </si>
  <si>
    <t>MGYG000002724_00383;MGYG000004463_01549</t>
  </si>
  <si>
    <t>27;3;</t>
  </si>
  <si>
    <t>26;3;</t>
  </si>
  <si>
    <t>ctfA</t>
  </si>
  <si>
    <t>2.8.3.8,2.8.3.9</t>
  </si>
  <si>
    <t>Acetate CoA-transferase.;Butyrate--acetoacetate CoA-transferase.</t>
  </si>
  <si>
    <t>Acyl-CoA + acetate = a fatty acid anion + acetyl-CoA.;Butanoyl-CoA + acetoacetate = butanoate + acetoacetyl-CoA.</t>
  </si>
  <si>
    <t>ko:K01034</t>
  </si>
  <si>
    <t>ko00310,ko00627,ko00640,ko00650,ko01100,ko01120,ko02020,map00310,map00627,map00640,map00650,map01100,map01120,map02020</t>
  </si>
  <si>
    <t>Lysine degradation;Aminobenzoate degradation;Propanoate metabolism;Butanoate metabolism;Metabolic pathways;Microbial metabolism in diverse environments;Two-component system</t>
  </si>
  <si>
    <t>R01179,R01359,R01365,R07832</t>
  </si>
  <si>
    <t>RC00012,RC00014</t>
  </si>
  <si>
    <t>1V21Q@1239|Firmicutes</t>
  </si>
  <si>
    <t>(COG1788), acyl CoA acetate 3-ketoacid CoA transferase, alpha subunit	25E61@186801|Clostridia	I	3-oxoacid CoA-transferase, A subunit	26AVU@186813|unclassified Clostridiales	I	Coenzyme A transferase</t>
  </si>
  <si>
    <t>PG_ 56568</t>
  </si>
  <si>
    <t>MGYG000000263_00648</t>
  </si>
  <si>
    <t>56568;78136</t>
  </si>
  <si>
    <t>Catalyzes the conversion of L-arabinose to L-ribulose	24A08@186801|Clostridia	G	Catalyzes the conversion of L-arabinose to L-ribulose	3XYUS@572511|Blautia	G	Catalyzes the conversion of L-arabinose to L-ribulose</t>
  </si>
  <si>
    <t>PG_ 3918</t>
  </si>
  <si>
    <t>MGYG000001770_00262</t>
  </si>
  <si>
    <t>3918;51222</t>
  </si>
  <si>
    <t>PG_ 64227</t>
  </si>
  <si>
    <t>MGYG000001770_01337</t>
  </si>
  <si>
    <t>64227</t>
  </si>
  <si>
    <t>CarboxypepD_reg,LysM,OmpA,PD40,TPR_16,TPR_2,TPR_6,TPR_7</t>
  </si>
  <si>
    <t>4NE6G@976|Bacteroidetes</t>
  </si>
  <si>
    <t>Belongs to the ompA family	2FPQX@200643|Bacteroidia	MU	Belongs to the ompA family</t>
  </si>
  <si>
    <t>PG_ 76765</t>
  </si>
  <si>
    <t>MGYG000000196_00051</t>
  </si>
  <si>
    <t>76765</t>
  </si>
  <si>
    <t>MGYG000000196_00051;MGYG000001378_02658</t>
  </si>
  <si>
    <t>PG_ 32264</t>
  </si>
  <si>
    <t>MGYG000004245_01035</t>
  </si>
  <si>
    <t>32264</t>
  </si>
  <si>
    <t>Aquirufa antheringensis</t>
  </si>
  <si>
    <t>Flectobacillaceae</t>
  </si>
  <si>
    <t>Aquirufa</t>
  </si>
  <si>
    <t>PG_ 50303</t>
  </si>
  <si>
    <t>MGYG000002570_00519</t>
  </si>
  <si>
    <t>50303</t>
  </si>
  <si>
    <t>tRNA-specific adenosine deaminase</t>
  </si>
  <si>
    <t>cytidine and deoxycytidylate deaminase zinc-binding region</t>
  </si>
  <si>
    <t>comEB</t>
  </si>
  <si>
    <t>3.5.4.12</t>
  </si>
  <si>
    <t>dCMP deaminase.</t>
  </si>
  <si>
    <t>dCMP + H(2)O = dUMP + NH(3).</t>
  </si>
  <si>
    <t>Deoxycytidylate deaminase.</t>
  </si>
  <si>
    <t>ko:K01493</t>
  </si>
  <si>
    <t>M00429</t>
  </si>
  <si>
    <t>R01663</t>
  </si>
  <si>
    <t>RC00074</t>
  </si>
  <si>
    <t>dCMP_cyt_deam_1</t>
  </si>
  <si>
    <t>COG2131</t>
  </si>
  <si>
    <t>Deoxycytidylate deaminase</t>
  </si>
  <si>
    <t>1V3PU@1239|Firmicutes</t>
  </si>
  <si>
    <t>deaminase	24HF0@186801|Clostridia	F	cytidine and deoxycytidylate deaminase zinc-binding region</t>
  </si>
  <si>
    <t>PG_ 55885</t>
  </si>
  <si>
    <t>MGYG000001338_00592</t>
  </si>
  <si>
    <t>55885</t>
  </si>
  <si>
    <t>MGYG000001338_00592;MGYG000000201_02494;MGYG000000139_01483;MGYG000000280_00280;MGYG000000165_00903</t>
  </si>
  <si>
    <t>9;1;4;4;4;</t>
  </si>
  <si>
    <t>Binds directly to 16S ribosomal RNA	24QNX@186801|Clostridia	J	Binds directly to 16S ribosomal RNA	3Y0DB@572511|Blautia	J	Binds directly to 16S ribosomal RNA</t>
  </si>
  <si>
    <t>PG_ 89330</t>
  </si>
  <si>
    <t>MGYG000000041_02163</t>
  </si>
  <si>
    <t>89330</t>
  </si>
  <si>
    <t>MGYG000000041_02163;MGYG000000217_01145</t>
  </si>
  <si>
    <t>Psort location Cytoplasmic, score	249Z9@186801|Clostridia	F	Psort location Cytoplasmic, score	4BW5Y@830|Butyrivibrio	F	Cytidylate kinase-like family</t>
  </si>
  <si>
    <t>PG_ 78039</t>
  </si>
  <si>
    <t>MGYG000001683_02241</t>
  </si>
  <si>
    <t>78039</t>
  </si>
  <si>
    <t>Sodium-dependent dicarboxylate transporter SdcS</t>
  </si>
  <si>
    <t>Transporter DASS family</t>
  </si>
  <si>
    <t>CitMHS,Na_sulph_symp</t>
  </si>
  <si>
    <t>COG1055</t>
  </si>
  <si>
    <t>Na+/H+ antiporter NhaD or related arsenite permease</t>
  </si>
  <si>
    <t>1TPNN@1239|Firmicutes</t>
  </si>
  <si>
    <t>Involved in arsenical resistance. Thought to form the channel of an arsenite pump	4H3G4@909932|Negativicutes	P	Transporter DASS family</t>
  </si>
  <si>
    <t>PG_ 41033</t>
  </si>
  <si>
    <t>MGYG000001306_02478</t>
  </si>
  <si>
    <t>41033</t>
  </si>
  <si>
    <t>4NIBP@976|Bacteroidetes</t>
  </si>
  <si>
    <t>Hydrolase, NUDIX family	2FNT4@200643|Bacteroidia	F	Hydrolase, NUDIX family	4AMMR@815|Bacteroidaceae	F	Psort location Cytoplasmic, score 8.96</t>
  </si>
  <si>
    <t>PG_ 5485</t>
  </si>
  <si>
    <t>MGYG000001770_00607</t>
  </si>
  <si>
    <t>5485</t>
  </si>
  <si>
    <t>MGYG000001770_00607;MGYG000004632_01397</t>
  </si>
  <si>
    <t>22;4;</t>
  </si>
  <si>
    <t>50S ribosomal protein L23</t>
  </si>
  <si>
    <t>One of the early assembly proteins it binds 23S rRNA. One of the proteins that surrounds the polypeptide exit tunnel on the outside of the ribosome. Forms the main docking site for trigger factor binding to the ribosome</t>
  </si>
  <si>
    <t>rplW</t>
  </si>
  <si>
    <t>ko:K02892</t>
  </si>
  <si>
    <t>Ribosomal_L23</t>
  </si>
  <si>
    <t>COG0089</t>
  </si>
  <si>
    <t>Ribosomal protein L23</t>
  </si>
  <si>
    <t>4NS7H@976|Bacteroidetes</t>
  </si>
  <si>
    <t>One of the early assembly proteins it binds 23S rRNA. One of the proteins that surrounds the polypeptide exit tunnel on the outside of the ribosome. Forms the main docking site for trigger factor binding to the ribosome	2FT3A@200643|Bacteroidia	J	One of the early assembly proteins it binds 23S rRNA. One of the proteins that surrounds the polypeptide exit tunnel on the outside of the ribosome. Forms the main docking site for trigger factor binding to the ribosome</t>
  </si>
  <si>
    <t>PG_ 10569</t>
  </si>
  <si>
    <t>MGYG000000193_02095</t>
  </si>
  <si>
    <t>10569</t>
  </si>
  <si>
    <t>Protein kinase domain</t>
  </si>
  <si>
    <t>prkC</t>
  </si>
  <si>
    <t>ko:K12132</t>
  </si>
  <si>
    <t>ko00000,ko01000,ko01001</t>
  </si>
  <si>
    <t>PASTA,PBP1_TM,Pkinase</t>
  </si>
  <si>
    <t>COG0515</t>
  </si>
  <si>
    <t>Serine/threonine protein kinase</t>
  </si>
  <si>
    <t>1TP3F@1239|Firmicutes</t>
  </si>
  <si>
    <t>serine threonine protein kinase	2492G@186801|Clostridia	KLT	serine threonine protein kinase	2N66W@216572|Oscillospiraceae	KLT	Protein kinase domain</t>
  </si>
  <si>
    <t>PG_ 51289</t>
  </si>
  <si>
    <t>MGYG000002506_01651</t>
  </si>
  <si>
    <t>51289</t>
  </si>
  <si>
    <t>Pseudouridine-5'-phosphate glycosidase</t>
  </si>
  <si>
    <t>pseudouridine kinase activity</t>
  </si>
  <si>
    <t>psuK</t>
  </si>
  <si>
    <t>GO:0003674,GO:0003824,GO:0006793,GO:0006796,GO:0008150,GO:0008152,GO:0009987,GO:0016301,GO:0016310,GO:0016740,GO:0016772,GO:0016773,GO:0044237,GO:0050225</t>
  </si>
  <si>
    <t>molecular_function;catalytic activity;phosphorus metabolic process;phosphate-containing compound metabolic process;biological_process;metabolic process;cellular process;kinase activity;phosphorylation;transferase activity;transferase activity, transferring phosphorus-containing groups;phosphotransferase activity, alcohol group as acceptor;cellular metabolic process;pseudouridine kinase activity</t>
  </si>
  <si>
    <t>molecular_function;molecular_function;biological_process;biological_process;biological_process;biological_process;biological_process;molecular_function;biological_process;molecular_function;molecular_function;molecular_function;biological_process;molecular_function</t>
  </si>
  <si>
    <t>2.7.1.83</t>
  </si>
  <si>
    <t>Pseudouridine kinase.</t>
  </si>
  <si>
    <t>ATP + pseudouridine = ADP + pseudouridine 5'-phosphate.</t>
  </si>
  <si>
    <t>ko:K16328</t>
  </si>
  <si>
    <t>ko00240,map00240</t>
  </si>
  <si>
    <t>Pyrimidine metabolism</t>
  </si>
  <si>
    <t>R03315</t>
  </si>
  <si>
    <t>HTH_11,HTH_24,PfkB</t>
  </si>
  <si>
    <t>1MXSY@1224|Proteobacteria</t>
  </si>
  <si>
    <t>COG0524 Sugar kinases, ribokinase family	1RQKG@1236|Gammaproteobacteria	G	PfkB domain protein	3XQEA@561|Escherichia	G	pseudouridine kinase activity</t>
  </si>
  <si>
    <t>PG_ 61712</t>
  </si>
  <si>
    <t>MGYG000000263_01098</t>
  </si>
  <si>
    <t>61712</t>
  </si>
  <si>
    <t>Vibrio agarilyticus</t>
  </si>
  <si>
    <t>Vibrio</t>
  </si>
  <si>
    <t>Putative dipeptidase</t>
  </si>
  <si>
    <t>Peptidase family M20/M25/M40</t>
  </si>
  <si>
    <t>3.5.1.18</t>
  </si>
  <si>
    <t>Succinyl-diaminopimelate desuccinylase.</t>
  </si>
  <si>
    <t>N-succinyl-LL-2,6-diaminoheptanedioate + H(2)O = succinate + LL-2,6-diaminoheptanedioate.</t>
  </si>
  <si>
    <t>ko:K01439</t>
  </si>
  <si>
    <t>ko00300,ko01100,ko01120,ko01230,map00300,map01100,map01120,map01230</t>
  </si>
  <si>
    <t>Lysine biosynthesis;Metabolic pathways;Microbial metabolism in diverse environments;Biosynthesis of amino acids</t>
  </si>
  <si>
    <t>M00016</t>
  </si>
  <si>
    <t>R02734</t>
  </si>
  <si>
    <t>COG0624</t>
  </si>
  <si>
    <t>Acetylornithine deacetylase/Succinyl-diaminopimelate desuccinylase or related deacylase</t>
  </si>
  <si>
    <t>1TPEG@1239|Firmicutes</t>
  </si>
  <si>
    <t>Dipeptidase	247SK@186801|Clostridia	E	Dipeptidase	3Y1AK@572511|Blautia	E	Peptidase family M20/M25/M40</t>
  </si>
  <si>
    <t>PG_ 30455</t>
  </si>
  <si>
    <t>MGYG000000193_02519</t>
  </si>
  <si>
    <t>30455</t>
  </si>
  <si>
    <t>PG_ 10746</t>
  </si>
  <si>
    <t>MGYG000000146_00979</t>
  </si>
  <si>
    <t>10746</t>
  </si>
  <si>
    <t>PG_ 3860</t>
  </si>
  <si>
    <t>MGYG000001338_03435</t>
  </si>
  <si>
    <t>3860;42012</t>
  </si>
  <si>
    <t>Glycosyl hydrolases family 32 N-terminal domain</t>
  </si>
  <si>
    <t>DUF4975,Glyco_hydro_32C,Glyco_hydro_32N</t>
  </si>
  <si>
    <t>1U0EK@1239|Firmicutes</t>
  </si>
  <si>
    <t>Glycosyl hydrolase family 32	24AM9@186801|Clostridia	G	Glycosyl hydrolases family 32 N-terminal domain</t>
  </si>
  <si>
    <t>PG_ 64594</t>
  </si>
  <si>
    <t>MGYG000002396_00843</t>
  </si>
  <si>
    <t>64594</t>
  </si>
  <si>
    <t>PG_ 57417</t>
  </si>
  <si>
    <t>MGYG000004196_00803</t>
  </si>
  <si>
    <t>57417</t>
  </si>
  <si>
    <t>MGYG000004196_00803;MGYG000002926_00018</t>
  </si>
  <si>
    <t>ko:K16203</t>
  </si>
  <si>
    <t>3.A.1.5.2</t>
  </si>
  <si>
    <t>Peptidase_M55</t>
  </si>
  <si>
    <t>COG2362</t>
  </si>
  <si>
    <t>1TSUZ@1239|Firmicutes</t>
  </si>
  <si>
    <t>D-aminopeptidase	24CY1@186801|Clostridia	E	D-aminopeptidase</t>
  </si>
  <si>
    <t>PG_ 4778</t>
  </si>
  <si>
    <t>MGYG000004196_01353</t>
  </si>
  <si>
    <t>4778;10702</t>
  </si>
  <si>
    <t>MGYG000004196_01353;MGYG000002144_00892;MGYG000001770_00225;MGYG000004438_01233</t>
  </si>
  <si>
    <t>64;22;1;12;</t>
  </si>
  <si>
    <t>53;18;1;10;</t>
  </si>
  <si>
    <t>PG_ 84265</t>
  </si>
  <si>
    <t>MGYG000001338_01844</t>
  </si>
  <si>
    <t>84265</t>
  </si>
  <si>
    <t>MGYG000001338_01844;MGYG000001637_01554</t>
  </si>
  <si>
    <t>17;3;</t>
  </si>
  <si>
    <t>Catalyzes the sequential NAD-dependent oxidations of L- histidinol to L-histidinaldehyde and then to L-histidine	248X8@186801|Clostridia	E	Catalyzes the sequential NAD-dependent oxidations of L- histidinol to L-histidinaldehyde and then to L-histidine	3XZ14@572511|Blautia	E	Catalyzes the sequential NAD-dependent oxidations of L- histidinol to L-histidinaldehyde and then to L-histidine</t>
  </si>
  <si>
    <t>PG_ 65314</t>
  </si>
  <si>
    <t>MGYG000001413_01224</t>
  </si>
  <si>
    <t>65314</t>
  </si>
  <si>
    <t>C4-dicarboxylate anaerobic carrier</t>
  </si>
  <si>
    <t>DcuC</t>
  </si>
  <si>
    <t>COG1288</t>
  </si>
  <si>
    <t>Predicted membrane transporter YfcC, affects glyoxylate shunt</t>
  </si>
  <si>
    <t>2HK5U@201174|Actinobacteria</t>
  </si>
  <si>
    <t>C4-dicarboxylate anaerobic carrier	4CUHK@84998|Coriobacteriia	S	C4-dicarboxylate anaerobic carrier</t>
  </si>
  <si>
    <t>PG_ 42503</t>
  </si>
  <si>
    <t>MGYG000000370_00755;MGYG000002993_00663</t>
  </si>
  <si>
    <t>42503;57978</t>
  </si>
  <si>
    <t>MGYG000000370_00755;MGYG000002993_00663;MGYG000004248_00100;MGYG000004341_01450;MGYG000000651_00160</t>
  </si>
  <si>
    <t>25;24;6;6;19;</t>
  </si>
  <si>
    <t>17;17;0;0;11;</t>
  </si>
  <si>
    <t>PG_ 99054</t>
  </si>
  <si>
    <t>MGYG000001300_01844</t>
  </si>
  <si>
    <t>99054</t>
  </si>
  <si>
    <t>Faecalibacterium prausnitzii M21/2</t>
  </si>
  <si>
    <t>MGYG000001300_01844;MGYG000003680_01383;MGYG000002610_01200</t>
  </si>
  <si>
    <t>PG_ 54733</t>
  </si>
  <si>
    <t>MGYG000000244_00113</t>
  </si>
  <si>
    <t>54733</t>
  </si>
  <si>
    <t>Belongs to the MurCDEF family	4HAR4@91061|Bacilli	M	Belongs to the MurCDEF family	3F49J@33958|Lactobacillaceae	M	Belongs to the MurCDEF family</t>
  </si>
  <si>
    <t>PG_ 38839</t>
  </si>
  <si>
    <t>MGYG000000036_00865</t>
  </si>
  <si>
    <t>38839</t>
  </si>
  <si>
    <t>Candidatus Caccousia stercoris</t>
  </si>
  <si>
    <t>Candidatus Caccousia</t>
  </si>
  <si>
    <t>Involved in the biosynthesis of the central metabolite phospho-alpha-D-ribosyl-1-pyrophosphate (PRPP) via the transfer of pyrophosphoryl group from ATP to 1-hydroxyl of ribose-5-phosphate (Rib-5-P)	248ZN@186801|Clostridia	F	Involved in the biosynthesis of the central metabolite phospho-alpha-D-ribosyl-1-pyrophosphate (PRPP) via the transfer of pyrophosphoryl group from ATP to 1-hydroxyl of ribose-5-phosphate (Rib-5-P)	3WGJS@541000|Ruminococcaceae	F	Involved in the biosynthesis of the central metabolite phospho-alpha-D-ribosyl-1-pyrophosphate (PRPP) via the transfer of pyrophosphoryl group from ATP to 1-hydroxyl of ribose-5-phosphate (Rib-5-P)</t>
  </si>
  <si>
    <t>PG_ 9113</t>
  </si>
  <si>
    <t>MGYG000001306_02264</t>
  </si>
  <si>
    <t>9113</t>
  </si>
  <si>
    <t>PG_ 42769</t>
  </si>
  <si>
    <t>MGYG000002097_00581</t>
  </si>
  <si>
    <t>24169;42769;43985;66735</t>
  </si>
  <si>
    <t>Candidatus Avichristensenella intestinipullorum</t>
  </si>
  <si>
    <t>Candidatus Avichristensenella</t>
  </si>
  <si>
    <t>One of the primary rRNA binding proteins. Required for association of the 30S and 50S subunits to form the 70S ribosome, for tRNA binding and peptide bond formation. It has been suggested to have peptidyltransferase activity	247XY@186801|Clostridia	J	One of the primary rRNA binding proteins. Required for association of the 30S and 50S subunits to form the 70S ribosome, for tRNA binding and peptide bond formation. It has been suggested to have peptidyltransferase activity	42EWJ@68295|Thermoanaerobacterales	J	One of the primary rRNA binding proteins. Required for association of the 30S and 50S subunits to form the 70S ribosome, for tRNA binding and peptide bond formation. It has been suggested to have peptidyltransferase activity</t>
  </si>
  <si>
    <t>PG_ 280</t>
  </si>
  <si>
    <t>MGYG000002724_00359</t>
  </si>
  <si>
    <t>1223;280;1652</t>
  </si>
  <si>
    <t>MGYG000002724_00359;MGYG000003714_00210</t>
  </si>
  <si>
    <t>147;2;</t>
  </si>
  <si>
    <t>130;2;</t>
  </si>
  <si>
    <t>Belongs to the Glu Leu Phe Val dehydrogenases family	24960@186801|Clostridia	E	Belongs to the Glu Leu Phe Val dehydrogenases family	2N73E@216572|Oscillospiraceae	E	Glutamate/Leucine/Phenylalanine/Valine dehydrogenase</t>
  </si>
  <si>
    <t>PG_ 9360</t>
  </si>
  <si>
    <t>MGYG000004196_00181</t>
  </si>
  <si>
    <t>9981;9360</t>
  </si>
  <si>
    <t>PG_ 8587</t>
  </si>
  <si>
    <t>MGYG000000263_01189</t>
  </si>
  <si>
    <t>8587;24738</t>
  </si>
  <si>
    <t>Psort location Cytoplasmic, score	247N8@186801|Clostridia	G	Psort location Cytoplasmic, score	3XZ0K@572511|Blautia	G	Psort location Cytoplasmic, score 8.87</t>
  </si>
  <si>
    <t>PG_ 50368</t>
  </si>
  <si>
    <t>MGYG000002293_01992</t>
  </si>
  <si>
    <t>50368</t>
  </si>
  <si>
    <t>MGYG000002293_01992;MGYG000003697_01050;MGYG000003374_00061;MGYG000001302.1_02269;MGYG000000534_02243;MGYG000002080_01273;MGYG000000215_01490;MGYG000001056_02064;MGYG000000553_02123;MGYG000003433_01421;MGYG000001643_02082;MGYG000000695_02445;MGYG000001763_00041;MGYG000004640_00078;MGYG000001042_02001;MGYG000004456_02433;MGYG000003535_00805;MGYG000002168_00911</t>
  </si>
  <si>
    <t>8;6;2;2;3;5;3;1;2;2;1;2;2;1;2;6;3;2;</t>
  </si>
  <si>
    <t>4NJK4@976|Bacteroidetes</t>
  </si>
  <si>
    <t>Catalyzes the ATP-dependent conversion of 7-carboxy-7- deazaguanine (CDG) to 7-cyano-7-deazaguanine (preQ(0))	2G2IG@200643|Bacteroidia	F	Catalyzes the ATP-dependent conversion of 7-carboxy-7- deazaguanine (CDG) to 7-cyano-7-deazaguanine (preQ(0))</t>
  </si>
  <si>
    <t>PG_ 99419</t>
  </si>
  <si>
    <t>MGYG000000212_02176</t>
  </si>
  <si>
    <t>99419</t>
  </si>
  <si>
    <t>Ribonuclease</t>
  </si>
  <si>
    <t>ko:K07576</t>
  </si>
  <si>
    <t>Beta-Casp,Lactamase_B,Lactamase_B_2,Lactamase_B_6,RMMBL</t>
  </si>
  <si>
    <t>COG1236</t>
  </si>
  <si>
    <t>RNA processing exonuclease, beta-lactamase fold, Cft2 family</t>
  </si>
  <si>
    <t>1TQBH@1239|Firmicutes</t>
  </si>
  <si>
    <t>metallo-beta-lactamase	248QR@186801|Clostridia	J	exonuclease of the beta-lactamase fold involved in RNA processing	3XZEM@572511|Blautia	J	Psort location Cytoplasmic, score 8.87</t>
  </si>
  <si>
    <t>PG_ 3719</t>
  </si>
  <si>
    <t>MGYG000002138_01565</t>
  </si>
  <si>
    <t>3719</t>
  </si>
  <si>
    <t>Carbohydrate ABC transporter, carbohydrate-binding protein</t>
  </si>
  <si>
    <t>ABC transporter	24AP7@186801|Clostridia	G	Carbohydrate ABC transporter, carbohydrate-binding protein</t>
  </si>
  <si>
    <t>PG_ 1120</t>
  </si>
  <si>
    <t>MGYG000000325_01228</t>
  </si>
  <si>
    <t>1342;8133;3246;7659;3195;16021;15446;2405;6532;1120;3908;6770;17546;1689</t>
  </si>
  <si>
    <t>Psort location Cytoplasmic, score	248GY@186801|Clostridia	C	Psort location Cytoplasmic, score	27IW7@186928|unclassified Lachnospiraceae	C	Rubrerythrin</t>
  </si>
  <si>
    <t>PG_ 66850</t>
  </si>
  <si>
    <t>MGYG000000184_02124;MGYG000001338_00568</t>
  </si>
  <si>
    <t>66850</t>
  </si>
  <si>
    <t>MGYG000000184_02124;MGYG000001338_00568;MGYG000000200_02089</t>
  </si>
  <si>
    <t>11;11;6;</t>
  </si>
  <si>
    <t>DNA ligase that catalyzes the formation of phosphodiester linkages between 5'-phosphoryl and 3'-hydroxyl groups in double-stranded DNA using NAD as a coenzyme and as the energy source for the reaction. It is essential for DNA replication and repair of damaged DNA</t>
  </si>
  <si>
    <t>ligA</t>
  </si>
  <si>
    <t>GO:0003674,GO:0003824,GO:0003909,GO:0003911,GO:0005575,GO:0005622,GO:0005623,GO:0005737,GO:0005829,GO:0006139,GO:0006259,GO:0006266,GO:0006281,GO:0006284,GO:0006288,GO:0006725,GO:0006807,GO:0006950,GO:0006974,GO:0008150,GO:0008152,GO:0009987,GO:0016874,GO:0016886,GO:0033554,GO:0034641,GO:0043170,GO:0044237,GO:0044238,GO:0044260,GO:0044424,GO:0044444,GO:0044464,GO:0046483,GO:0050896,GO:0051103,GO:0051716,GO:0071704,GO:0090304,GO:0140097,GO:1901360</t>
  </si>
  <si>
    <t>molecular_function;catalytic activity;DNA ligase activity;DNA ligase (NAD+) activity;cellular_component;intracellular;cell;cytoplasm;cytosol;nucleobase-containing compound metabolic process;DNA metabolic process;DNA ligation;DNA repair;base-excision repair;base-excision repair, DNA ligation;cellular aromatic compound metabolic process;nitrogen compound metabolic process;response to stress;cellular response to DNA damage stimulus;biological_process;metabolic process;cellular process;ligase activity;ligase activity, forming phosphoric ester bonds;cellular response to stress;cellular nitrogen compound metabolic process;macromolecule metabolic process;cellular metabolic process;primary metabolic process;cellular macromolecule metabolic process;obsolete intracellular part;obsolete cytoplasmic part;obsolete cell part;heterocycle metabolic process;response to stimulus;DNA ligation involved in DNA repair;cellular response to stimulus;organic substance metabolic process;nucleic acid metabolic process;catalytic activity, acting on DNA;organic cyclic compound metabolic process</t>
  </si>
  <si>
    <t>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molecular_function;molecular_function;biological_process;biological_process;biological_process;biological_process;biological_process;biological_process;cellular_component;cellular_component;cellular_component;biological_process;biological_process;biological_process;biological_process;biological_process;biological_process;molecular_function;biological_process</t>
  </si>
  <si>
    <t>6.5.1.2</t>
  </si>
  <si>
    <t>DNA ligase (NAD(+)).</t>
  </si>
  <si>
    <t>NAD(+) + (deoxyribonucleotide)(n)-3'-hydroxyl + 5'-phospho-(deoxyribonucleotide)(m) = (deoxyribonucleotide)(n+m) + AMP + beta-nicotinamide D-nucleotide.</t>
  </si>
  <si>
    <t>DNA repair enzyme.;Polydeoxyribonucleotide synthase (NAD(+)).;DNA joinase.;Polynucleotide ligase (NAD+).;Polynucleotide ligase (NAD(+)).;Polydeoxyribonucleotide synthase (NAD+).</t>
  </si>
  <si>
    <t>ko:K01972</t>
  </si>
  <si>
    <t>ko03030,ko03410,ko03420,ko03430,map03030,map03410,map03420,map03430</t>
  </si>
  <si>
    <t>DNA replication;Base excision repair;Nucleotide excision repair;Mismatch repair</t>
  </si>
  <si>
    <t>R00382</t>
  </si>
  <si>
    <t>BRCT,DNA_ligase_OB,DNA_ligase_ZBD,DNA_ligase_aden,HHH_2,HHH_5</t>
  </si>
  <si>
    <t>COG0272</t>
  </si>
  <si>
    <t>NAD-dependent DNA ligase</t>
  </si>
  <si>
    <t>3793I@32066|Fusobacteria</t>
  </si>
  <si>
    <t>PG_ 14900</t>
  </si>
  <si>
    <t>MGYG000000412_01696</t>
  </si>
  <si>
    <t>14900</t>
  </si>
  <si>
    <t>Transaldolase/Fructose-6-phosphate aldolase</t>
  </si>
  <si>
    <t>1MWQ8@1224|Proteobacteria</t>
  </si>
  <si>
    <t>Transaldolase is important for the balance of metabolites in the pentose-phosphate pathway	1RMS0@1236|Gammaproteobacteria	G	Transaldolase is important for the balance of metabolites in the pentose-phosphate pathway	1Y6H5@135624|Aeromonadales	G	Transaldolase/Fructose-6-phosphate aldolase</t>
  </si>
  <si>
    <t>PG_ 35645</t>
  </si>
  <si>
    <t>MGYG000003702_02268</t>
  </si>
  <si>
    <t>35645</t>
  </si>
  <si>
    <t>sugar diacid utilization regulator	24ZMW@186801|Clostridia	KT	Psort location Cytoplasmic, score	36UIJ@31979|Clostridiaceae	KT	PucR C-terminal helix-turn-helix domain</t>
  </si>
  <si>
    <t>PG_ 105032</t>
  </si>
  <si>
    <t>MGYG000000038_01396</t>
  </si>
  <si>
    <t>105032</t>
  </si>
  <si>
    <t>MGYG000000038_01396;MGYG000000148_00690;MGYG000002393_01392</t>
  </si>
  <si>
    <t>COG3064</t>
  </si>
  <si>
    <t>Membrane protein TolA involved in colicin uptake</t>
  </si>
  <si>
    <t>Psort location Cytoplasmic, score	248IE@186801|Clostridia	O	Psort location Cytoplasmic, score	27W2B@189330|Dorea	M	Psort location Cytoplasmic, score</t>
  </si>
  <si>
    <t>PG_ 67631</t>
  </si>
  <si>
    <t>MGYG000001364_01249</t>
  </si>
  <si>
    <t>67631</t>
  </si>
  <si>
    <t>MGYG000001364_01249;MGYG000000054_04128</t>
  </si>
  <si>
    <t>15;5;</t>
  </si>
  <si>
    <t>Acetolactate synthase large subunit</t>
  </si>
  <si>
    <t>Acetolactate synthase, large subunit</t>
  </si>
  <si>
    <t>ilvB</t>
  </si>
  <si>
    <t>ko:K01652</t>
  </si>
  <si>
    <t>ILVD_EDD,TPP_enzyme_C,TPP_enzyme_M,TPP_enzyme_N</t>
  </si>
  <si>
    <t>COG0028</t>
  </si>
  <si>
    <t>Acetolactate synthase large subunit or other thiamine pyrophosphate-requiring enzyme</t>
  </si>
  <si>
    <t>4NENG@976|Bacteroidetes</t>
  </si>
  <si>
    <t>Acetolactate synthase, large subunit	2FMMH@200643|Bacteroidia	H	acetolactate synthase	4AKHX@815|Bacteroidaceae	H	Acetolactate synthase, large subunit</t>
  </si>
  <si>
    <t>PG_ 14726</t>
  </si>
  <si>
    <t>MGYG000001527_02543</t>
  </si>
  <si>
    <t>14726</t>
  </si>
  <si>
    <t>Fournierella massiliensis</t>
  </si>
  <si>
    <t>Allofournierella massiliensis</t>
  </si>
  <si>
    <t>Fructoselysine 3-epimerase</t>
  </si>
  <si>
    <t>ko:K10709</t>
  </si>
  <si>
    <t>1UUVZ@1239|Firmicutes</t>
  </si>
  <si>
    <t>Psort location Cytoplasmic, score	24CC7@186801|Clostridia	G	Psort location Cytoplasmic, score</t>
  </si>
  <si>
    <t>PG_ 51894</t>
  </si>
  <si>
    <t>MGYG000002271_01593</t>
  </si>
  <si>
    <t>51894</t>
  </si>
  <si>
    <t>1UI64@1239|Firmicutes</t>
  </si>
  <si>
    <t>ABC transporter, substratebinding protein	25EPF@186801|Clostridia	G	Bacterial extracellular solute-binding protein</t>
  </si>
  <si>
    <t>PG_ 73422</t>
  </si>
  <si>
    <t>MGYG000002376_00611</t>
  </si>
  <si>
    <t>65461;73422</t>
  </si>
  <si>
    <t>Mordavella massiliensis</t>
  </si>
  <si>
    <t>Mordavella</t>
  </si>
  <si>
    <t>RnfC Barrel sandwich hybrid domain</t>
  </si>
  <si>
    <t>prdC</t>
  </si>
  <si>
    <t>Complex1_51K,RnfC_N</t>
  </si>
  <si>
    <t>Part of a membrane complex involved in electron transport	24AN3@186801|Clostridia	C	Respiratory-chain NADH dehydrogenase 51 Kd subunit	27WHN@189330|Dorea	C	RnfC Barrel sandwich hybrid domain</t>
  </si>
  <si>
    <t>PG_ 67607</t>
  </si>
  <si>
    <t>MGYG000003694_00697</t>
  </si>
  <si>
    <t>67607</t>
  </si>
  <si>
    <t>Tagatose-6-phosphate kinase</t>
  </si>
  <si>
    <t>Belongs to the carbohydrate kinase PfkB family. LacC subfamily</t>
  </si>
  <si>
    <t>pfkB</t>
  </si>
  <si>
    <t>2.7.1.56</t>
  </si>
  <si>
    <t>1-phosphofructokinase.</t>
  </si>
  <si>
    <t>ATP + D-fructose 1-phosphate = ADP + D-fructose 1,6-bisphosphate.</t>
  </si>
  <si>
    <t>Fructose 1-phosphate kinase.</t>
  </si>
  <si>
    <t>ko:K00882</t>
  </si>
  <si>
    <t>R02071</t>
  </si>
  <si>
    <t>COG1105</t>
  </si>
  <si>
    <t>1-phosphofructokinase or 6-phosphofructokinase II</t>
  </si>
  <si>
    <t>1TQ36@1239|Firmicutes</t>
  </si>
  <si>
    <t>Belongs to the carbohydrate kinase PfkB family. LacC subfamily	249RK@186801|Clostridia	H	Belongs to the carbohydrate kinase PfkB family. LacC subfamily</t>
  </si>
  <si>
    <t>PG_ 5374</t>
  </si>
  <si>
    <t>MGYG000004158_00152</t>
  </si>
  <si>
    <t>5374</t>
  </si>
  <si>
    <t>MGYG000004158_00152;MGYG000002777_00821</t>
  </si>
  <si>
    <t>Cold shock protein CspC</t>
  </si>
  <si>
    <t>Cold-shock DNA-binding domain protein</t>
  </si>
  <si>
    <t>cspE</t>
  </si>
  <si>
    <t>Cold shock	4H5K5@909932|Negativicutes	K	Cold-shock DNA-binding domain protein</t>
  </si>
  <si>
    <t>PG_ 71711</t>
  </si>
  <si>
    <t>MGYG000000249_02239</t>
  </si>
  <si>
    <t>71711</t>
  </si>
  <si>
    <t>PTS system glucoside-specific EIICBA component</t>
  </si>
  <si>
    <t>PTS system, glucose subfamily, IIA</t>
  </si>
  <si>
    <t>ko:K02777</t>
  </si>
  <si>
    <t>M00265,M00266,M00268,M00270,M00272,M00303,M00806</t>
  </si>
  <si>
    <t>4.A.1.1.1</t>
  </si>
  <si>
    <t>PTS_EIIA_1</t>
  </si>
  <si>
    <t>PTS system, glucose subfamily, IIA	24N5U@186801|Clostridia	G	PTS system, glucose subfamily, IIA	36IRX@31979|Clostridiaceae	G	PTS system, glucose subfamily, IIA</t>
  </si>
  <si>
    <t>PG_ 20838</t>
  </si>
  <si>
    <t>MGYG000001300_02188</t>
  </si>
  <si>
    <t>20838;16254</t>
  </si>
  <si>
    <t>MGYG000001300_02188;MGYG000002619_02360</t>
  </si>
  <si>
    <t>Located on the platform of the 30S subunit, it bridges several disparate RNA helices of the 16S rRNA. Forms part of the Shine-Dalgarno cleft in the 70S ribosome	24HIK@186801|Clostridia	J	Located on the platform of the 30S subunit, it bridges several disparate RNA helices of the 16S rRNA. Forms part of the Shine-Dalgarno cleft in the 70S ribosome	3WIYT@541000|Ruminococcaceae	J	Located on the platform of the 30S subunit, it bridges several disparate RNA helices of the 16S rRNA. Forms part of the Shine-Dalgarno cleft in the 70S ribosome</t>
  </si>
  <si>
    <t>PG_ 17159</t>
  </si>
  <si>
    <t>MGYG000000272_00460</t>
  </si>
  <si>
    <t>17159;22276;9135;23032</t>
  </si>
  <si>
    <t>Belongs to the pyruvate kinase family	2FNU3@200643|Bacteroidia	G	Belongs to the pyruvate kinase family</t>
  </si>
  <si>
    <t>PG_ 66144</t>
  </si>
  <si>
    <t>MGYG000003875_01989</t>
  </si>
  <si>
    <t>75950;66144</t>
  </si>
  <si>
    <t>TIGRFAM Translation elongation factor</t>
  </si>
  <si>
    <t>elongation factor G	247N4@186801|Clostridia	J	elongation factor g	42FPS@68295|Thermoanaerobacterales	J	TIGRFAM Translation elongation factor</t>
  </si>
  <si>
    <t>PG_ 117031</t>
  </si>
  <si>
    <t>MGYG000000206_01362</t>
  </si>
  <si>
    <t>117031</t>
  </si>
  <si>
    <t>Staphylococcus intermedius group</t>
  </si>
  <si>
    <t>Staphylococcaceae</t>
  </si>
  <si>
    <t>Staphylococcus</t>
  </si>
  <si>
    <t>plsC_1</t>
  </si>
  <si>
    <t>2.3.1.51</t>
  </si>
  <si>
    <t>1-acylglycerol-3-phosphate O-acyltransferase.</t>
  </si>
  <si>
    <t>Acyl-CoA + 1-acyl-sn-glycerol 3-phosphate = CoA + 1,2-diacyl-sn-glycerol3-phosphate.</t>
  </si>
  <si>
    <t>ko:K00655</t>
  </si>
  <si>
    <t>R02241,R09381</t>
  </si>
  <si>
    <t>RC00004,RC00037,RC00039</t>
  </si>
  <si>
    <t>1UMJA@1239|Firmicutes</t>
  </si>
  <si>
    <t>Belongs to the 1-acyl-sn-glycerol-3-phosphate acyltransferase family	249AV@186801|Clostridia	I	Belongs to the 1-acyl-sn-glycerol-3-phosphate acyltransferase family	21ZE6@1506553|Lachnoclostridium	I	1-acyl-sn-glycerol-3-phosphate acyltransferase</t>
  </si>
  <si>
    <t>PG_ 41021</t>
  </si>
  <si>
    <t>MGYG000002882_01238</t>
  </si>
  <si>
    <t>56115;41021</t>
  </si>
  <si>
    <t>yicC</t>
  </si>
  <si>
    <t>1TQHJ@1239|Firmicutes</t>
  </si>
  <si>
    <t>Stress-induced protein	24824@186801|Clostridia	S	TIGR00255 family	2N74Z@216572|Oscillospiraceae	S	Domain of unknown function (DUF1732)</t>
  </si>
  <si>
    <t>PG_ 89993</t>
  </si>
  <si>
    <t>MGYG000000022_02919;MGYG000000193_02747;MGYG000002290_01725;MGYG000000161_01919</t>
  </si>
  <si>
    <t>89993</t>
  </si>
  <si>
    <t>MGYG000000022_02919;MGYG000000193_02747;MGYG000002290_01725;MGYG000000161_01919;MGYG000002304_01004;MGYG000004526_01550;MGYG000001397_00905;MGYG000003686_02137;MGYG000000198_02445;MGYG000003695_02180;MGYG000000251_03046</t>
  </si>
  <si>
    <t>10;10;10;10;7;4;7;6;4;7;9;</t>
  </si>
  <si>
    <t>3;3;3;3;1;0;2;1;0;2;2;</t>
  </si>
  <si>
    <t>Aminoglycoside 6-adenylyltransferase</t>
  </si>
  <si>
    <t>Streptomycin adenylyltransferase</t>
  </si>
  <si>
    <t>aadK</t>
  </si>
  <si>
    <t>ko:K05593</t>
  </si>
  <si>
    <t>ko00000,ko01000,ko01504</t>
  </si>
  <si>
    <t>Adenyl_transf</t>
  </si>
  <si>
    <t>2DB8K@1|root</t>
  </si>
  <si>
    <t>Streptomycin adenylyltransferase	2Z7S1@2|Bacteria	S	adenylyltransferase	1TRA1@1239|Firmicutes	S	adenylyltransferase	4HBIE@91061|Bacilli	G	adenylyltransferase	1WT6Z@1307|Streptococcus suis	G	Streptomycin adenylyltransferase</t>
  </si>
  <si>
    <t>PG_ 30530</t>
  </si>
  <si>
    <t>MGYG000000144_02443</t>
  </si>
  <si>
    <t>30530</t>
  </si>
  <si>
    <t>PG_ 46333</t>
  </si>
  <si>
    <t>MGYG000003899_01665</t>
  </si>
  <si>
    <t>46333</t>
  </si>
  <si>
    <t>IMP cyclohydrolase-like protein</t>
  </si>
  <si>
    <t>IMP_cyclohyd</t>
  </si>
  <si>
    <t>COG3363</t>
  </si>
  <si>
    <t>Archaeal IMP cyclohydrolase</t>
  </si>
  <si>
    <t>1TRA7@1239|Firmicutes</t>
  </si>
  <si>
    <t>IMP cyclohydrolase-like protein	249ZW@186801|Clostridia	F	IMP cyclohydrolase-like protein	3WGGF@541000|Ruminococcaceae	F	IMP cyclohydrolase-like protein</t>
  </si>
  <si>
    <t>PG_ 21848</t>
  </si>
  <si>
    <t>MGYG000003875_01210</t>
  </si>
  <si>
    <t>21848;26794</t>
  </si>
  <si>
    <t>Erwinia tasmaniensis Et1/99</t>
  </si>
  <si>
    <t>Erwinia tasmaniensis</t>
  </si>
  <si>
    <t>COG1840 ABC-type Fe3 transport system, periplasmic component</t>
  </si>
  <si>
    <t>ko:K02055</t>
  </si>
  <si>
    <t>M00193</t>
  </si>
  <si>
    <t>3.A.1.11</t>
  </si>
  <si>
    <t>SBP_bac_6</t>
  </si>
  <si>
    <t>1Q13Q@1224|Proteobacteria</t>
  </si>
  <si>
    <t>ABC transporter substrate-binding protein	1RWV9@1236|Gammaproteobacteria	P	ABC transporter substrate-binding protein	1XVMA@135623|Vibrionales	P	COG1840 ABC-type Fe3 transport system, periplasmic component</t>
  </si>
  <si>
    <t>PG_ 23680</t>
  </si>
  <si>
    <t>MGYG000000142_02022</t>
  </si>
  <si>
    <t>23680</t>
  </si>
  <si>
    <t>bifunctional enzyme phosphoribosylformylglycinamidine (FGAM) synthase (synthetase domain glutamine amidotransferase domain)</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</si>
  <si>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247W2@186801|Clostridia	F	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3XYY2@572511|Blautia	F	bifunctional enzyme phosphoribosylformylglycinamidine (FGAM) synthase (synthetase domain glutamine amidotransferase domain)</t>
  </si>
  <si>
    <t>PG_ 12700</t>
  </si>
  <si>
    <t>MGYG000003921_02310</t>
  </si>
  <si>
    <t>PG_ 72397</t>
  </si>
  <si>
    <t>MGYG000000251_02368</t>
  </si>
  <si>
    <t>72397</t>
  </si>
  <si>
    <t>hom</t>
  </si>
  <si>
    <t>1.1.1.3</t>
  </si>
  <si>
    <t>Homoserine dehydrogenase.</t>
  </si>
  <si>
    <t>L-homoserine + NAD(P)(+) = L-aspartate 4-semialdehyde + NAD(P)H.</t>
  </si>
  <si>
    <t>ko:K00003</t>
  </si>
  <si>
    <t>ko00260,ko00270,ko00300,ko01100,ko01110,ko01120,ko01130,ko01230,map00260,map00270,map00300,map01100,map01110,map01120,map01130,map01230</t>
  </si>
  <si>
    <t>Glycine, serine and threonine metabolism;Cysteine and methionine metabolism;Lysine biosynthesis;Metabolic pathways;Biosynthesis of secondary metabolites;Microbial metabolism in diverse environments;Biosynthesis of amino acids</t>
  </si>
  <si>
    <t>M00017,M00018</t>
  </si>
  <si>
    <t>R01773,R01775</t>
  </si>
  <si>
    <t>RC00087</t>
  </si>
  <si>
    <t>ACT,Homoserine_dh,NAD_binding_3</t>
  </si>
  <si>
    <t>COG0460</t>
  </si>
  <si>
    <t>Homoserine dehydrogenase</t>
  </si>
  <si>
    <t>1TQ2H@1239|Firmicutes</t>
  </si>
  <si>
    <t>homoserine dehydrogenase	248MU@186801|Clostridia	E	homoserine dehydrogenase	3WGG4@541000|Ruminococcaceae	E	homoserine dehydrogenase</t>
  </si>
  <si>
    <t>PG_ 15004</t>
  </si>
  <si>
    <t>MGYG000000022_00941</t>
  </si>
  <si>
    <t>14350;7909;20733;15004;23168;23100;30073</t>
  </si>
  <si>
    <t>PG_ 1744</t>
  </si>
  <si>
    <t>MGYG000004196_00480</t>
  </si>
  <si>
    <t>1744</t>
  </si>
  <si>
    <t>Enoyl-CoA hydratase/isomerase</t>
  </si>
  <si>
    <t>Belongs to the enoyl-CoA hydratase isomerase family	247RK@186801|Clostridia	I	Belongs to the enoyl-CoA hydratase isomerase family	4BXEG@830|Butyrivibrio	I	Enoyl-CoA hydratase/isomerase</t>
  </si>
  <si>
    <t>PG_ 38509</t>
  </si>
  <si>
    <t>MGYG000002492_01481</t>
  </si>
  <si>
    <t>38509</t>
  </si>
  <si>
    <t>MGYG000002492_01481;MGYG000002670_00670</t>
  </si>
  <si>
    <t>Chemotaxis protein methyltransferase</t>
  </si>
  <si>
    <t>Methyltransferase, chemotaxis proteins</t>
  </si>
  <si>
    <t>cheR</t>
  </si>
  <si>
    <t>2.1.1.80</t>
  </si>
  <si>
    <t>Protein-glutamate O-methyltransferase.</t>
  </si>
  <si>
    <t>S-adenosyl-L-methionine + protein L-glutamate = S-adenosyl-L-homocysteine+ protein L-glutamate methyl ester.</t>
  </si>
  <si>
    <t>Methyl-accepting chemotaxis protein O-methyltransferase.</t>
  </si>
  <si>
    <t>ko:K00575</t>
  </si>
  <si>
    <t>CheR,CheR_N</t>
  </si>
  <si>
    <t>COG1352</t>
  </si>
  <si>
    <t>Methylase of chemotaxis methyl-accepting proteins</t>
  </si>
  <si>
    <t>1TPD8@1239|Firmicutes</t>
  </si>
  <si>
    <t>PFAM MCP methyltransferase, CheR-type	24AQJ@186801|Clostridia	NT	PFAM MCP methyltransferase, CheR-type	3NGCY@46205|Pseudobutyrivibrio	NT	Methyltransferase, chemotaxis proteins</t>
  </si>
  <si>
    <t>PG_ 21703</t>
  </si>
  <si>
    <t>MGYG000000201_02943</t>
  </si>
  <si>
    <t>6781;21703</t>
  </si>
  <si>
    <t>ABC-type sugar transport system periplasmic component	24872@186801|Clostridia	G	ABC-type sugar transport system periplasmic component	2N8P2@216572|Oscillospiraceae	G	ABC-type sugar transport system periplasmic component</t>
  </si>
  <si>
    <t>PG_ 33517</t>
  </si>
  <si>
    <t>MGYG000000651_01471</t>
  </si>
  <si>
    <t>33517</t>
  </si>
  <si>
    <t>Absicoccus porci</t>
  </si>
  <si>
    <t>Absicoccus</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</si>
  <si>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	248SJ@186801|Clostridia	J	One of the essential components for the initiation of protein synthesis. Protects formylmethionyl-tRNA from spontaneous hydrolysis and promotes its binding to the 30S ribosomal subunits. Also involved in the hydrolysis of GTP during the formation of the 70S ribosomal complex	2PQXJ@265975|Oribacterium	J	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</si>
  <si>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PG_ 12482</t>
  </si>
  <si>
    <t>MGYG000004196_01692</t>
  </si>
  <si>
    <t>12482</t>
  </si>
  <si>
    <t>MGYG000004196_01692;MGYG000001443_03579;MGYG000000420_01097;MGYG000000208_02026;MGYG000002016_01736;MGYG000002327_03023;MGYG000000626_01983;MGYG000001645_00057;MGYG000001460_03227;MGYG000000736_01442;MGYG000000245_02227;MGYG000004317_02220;MGYG000002067_00253;MGYG000002330_01103;MGYG000001408_01529;MGYG000000359_01903</t>
  </si>
  <si>
    <t>37;2;3;2;8;2;4;4;14;4;2;6;2;4;2;4;</t>
  </si>
  <si>
    <t>31;2;2;2;4;2;4;4;11;2;2;4;2;4;2;4;</t>
  </si>
  <si>
    <t>OTCace,OTCace_N,Patatin</t>
  </si>
  <si>
    <t>Reversibly catalyzes the transfer of the carbamoyl group from carbamoyl phosphate (CP) to the N(epsilon) atom of ornithine (ORN) to produce L-citrulline	248I5@186801|Clostridia	E	Reversibly catalyzes the transfer of the carbamoyl group from carbamoyl phosphate (CP) to the N(epsilon) atom of ornithine (ORN) to produce L-citrulline	27IBN@186928|unclassified Lachnospiraceae	E	Reversibly catalyzes the transfer of the carbamoyl group from carbamoyl phosphate (CP) to the N(epsilon) atom of ornithine (ORN) to produce L-citrulline</t>
  </si>
  <si>
    <t>PG_ 50346</t>
  </si>
  <si>
    <t>MGYG000003875_02161</t>
  </si>
  <si>
    <t>50346</t>
  </si>
  <si>
    <t>MGYG000003875_02161;MGYG000002097_01908</t>
  </si>
  <si>
    <t>21;19;</t>
  </si>
  <si>
    <t>PG_ 7035</t>
  </si>
  <si>
    <t>MGYG000002492_02565</t>
  </si>
  <si>
    <t>7035;17354;7091;28459</t>
  </si>
  <si>
    <t>MGYG000002492_02565;MGYG000004561_00225</t>
  </si>
  <si>
    <t>86;2;</t>
  </si>
  <si>
    <t>PG_ 34314</t>
  </si>
  <si>
    <t>MGYG000001338_00768</t>
  </si>
  <si>
    <t>95611;34314</t>
  </si>
  <si>
    <t>2EWK9@1|root</t>
  </si>
  <si>
    <t>33PYD@2|Bacteria	S		1VTXK@1239|Firmicutes	S		24ZC9@186801|Clostridia	S		3Y0MZ@572511|Blautia	S</t>
  </si>
  <si>
    <t>PG_ 86015</t>
  </si>
  <si>
    <t>MGYG000002060_00313</t>
  </si>
  <si>
    <t>86015</t>
  </si>
  <si>
    <t>Catalyzes the attachment of proline to tRNA(Pro) in a two-step reaction proline is first activated by ATP to form Pro- AMP and then transferred to the acceptor end of tRNA(Pro)	25E98@186801|Clostridia	J	Catalyzes the attachment of proline to tRNA(Pro) in a two-step reaction proline is first activated by ATP to form Pro- AMP and then transferred to the acceptor end of tRNA(Pro)	2683E@186813|unclassified Clostridiales	J	Catalyzes the attachment of proline to tRNA(Pro) in a two-step reaction proline is first activated by ATP to form Pro- AMP and then transferred to the acceptor end of tRNA(Pro)</t>
  </si>
  <si>
    <t>PG_ 69501</t>
  </si>
  <si>
    <t>MGYG000000646_01897</t>
  </si>
  <si>
    <t>86840;69501</t>
  </si>
  <si>
    <t>Eubacterium coprostanoligenes</t>
  </si>
  <si>
    <t>Thermostable beta-glucosidase B</t>
  </si>
  <si>
    <t>Fibronectin type III-like domain</t>
  </si>
  <si>
    <t>Fn3-like,Glyco_hydro_3,Glyco_hydro_3_C,PA14</t>
  </si>
  <si>
    <t>2NNR4@2323|unclassified Bacteria</t>
  </si>
  <si>
    <t>PG_ 19793</t>
  </si>
  <si>
    <t>MGYG000002060_00372</t>
  </si>
  <si>
    <t>19793</t>
  </si>
  <si>
    <t>Wansuia hejianensis</t>
  </si>
  <si>
    <t>Wansuia</t>
  </si>
  <si>
    <t>M18 family aminopeptidase 1</t>
  </si>
  <si>
    <t>M18 family aminopeptidase	2486Y@186801|Clostridia	E	M18 family aminopeptidase	268FD@186813|unclassified Clostridiales	E	Aminopeptidase I zinc metalloprotease (M18)</t>
  </si>
  <si>
    <t>PG_ 35433</t>
  </si>
  <si>
    <t>MGYG000004351_01510</t>
  </si>
  <si>
    <t>35433</t>
  </si>
  <si>
    <t>MGYG000004351_01510;MGYG000002976_00289;MGYG000002565_00317</t>
  </si>
  <si>
    <t>15;1;11;</t>
  </si>
  <si>
    <t>7;1;4;</t>
  </si>
  <si>
    <t>This is 1 of the proteins that binds and probably mediates the attachment of the 5S RNA into the large ribosomal subunit, where it forms part of the central protuberance. In the 70S ribosome it contacts protein S13 of the 30S subunit (bridge B1b), connecting the 2 subunits	4H1V0@909932|Negativicutes	J	This is 1 of the proteins that binds and probably mediates the attachment of the 5S RNA into the large ribosomal subunit, where it forms part of the central protuberance. In the 70S ribosome it contacts protein S13 of the 30S subunit (bridge B1b), connecting the 2 subunits</t>
  </si>
  <si>
    <t>PG_ 37788</t>
  </si>
  <si>
    <t>MGYG000001338_00105</t>
  </si>
  <si>
    <t>37788</t>
  </si>
  <si>
    <t>MGYG000001338_00105;MGYG000000184_02260</t>
  </si>
  <si>
    <t>26;7;</t>
  </si>
  <si>
    <t>Alpha-xylosidase</t>
  </si>
  <si>
    <t>Galactose mutarotase-like</t>
  </si>
  <si>
    <t>3.2.1.20</t>
  </si>
  <si>
    <t>Alpha-glucosidase.</t>
  </si>
  <si>
    <t>Hydrolysis of terminal, non-reducing (1-&gt;4)-linked alpha-D-glucoseresidues with release of alpha-D-glucose.</t>
  </si>
  <si>
    <t>Acid maltase.;Lysosomal alpha-glucosidase.;Glucosidosucrase.;Maltase.;Maltase-glucoamylase.;Glucoinvertase.</t>
  </si>
  <si>
    <t>ko:K01187</t>
  </si>
  <si>
    <t>R00028,R00801,R00802,R06087,R06088</t>
  </si>
  <si>
    <t>GH31</t>
  </si>
  <si>
    <t>DUF5110,Gal_mutarotas_2,Glyco_hydro_31</t>
  </si>
  <si>
    <t>Belongs to the glycosyl hydrolase 31 family	24A10@186801|Clostridia	G	Belongs to the glycosyl hydrolase 31 family	3XYP0@572511|Blautia	G	Galactose mutarotase-like</t>
  </si>
  <si>
    <t>PG_ 35593</t>
  </si>
  <si>
    <t>MGYG000001714_01227</t>
  </si>
  <si>
    <t>35593</t>
  </si>
  <si>
    <t>Binds directly to 23S rRNA. The L1 stalk is quite mobile in the ribosome, and is involved in E site tRNA release	247JB@186801|Clostridia	J	Binds directly to 23S rRNA. The L1 stalk is quite mobile in the ribosome, and is involved in E site tRNA release	21Z7M@1506553|Lachnoclostridium	J	Binds directly to 23S rRNA. The L1 stalk is quite mobile in the ribosome, and is involved in E site tRNA release</t>
  </si>
  <si>
    <t>PG_ 8491</t>
  </si>
  <si>
    <t>MGYG000001315_00551</t>
  </si>
  <si>
    <t>8491</t>
  </si>
  <si>
    <t>116;</t>
  </si>
  <si>
    <t>Belongs to the Glu Leu Phe Val dehydrogenases family	24960@186801|Clostridia	E	Belongs to the Glu Leu Phe Val dehydrogenases family	3XZ9J@572511|Blautia	C	Belongs to the Glu Leu Phe Val dehydrogenases family</t>
  </si>
  <si>
    <t>PG_ 4193</t>
  </si>
  <si>
    <t>MGYG000000077_02459</t>
  </si>
  <si>
    <t>4193</t>
  </si>
  <si>
    <t>PG_ 29071</t>
  </si>
  <si>
    <t>MGYG000002882_00810;MGYG000004196_00057</t>
  </si>
  <si>
    <t>29071</t>
  </si>
  <si>
    <t>MGYG000002882_00810;MGYG000004196_00057;MGYG000003408_00216;MGYG000002068_02187;MGYG000004028_01046</t>
  </si>
  <si>
    <t>14;14;2;2;5;</t>
  </si>
  <si>
    <t>8;8;0;0;1;</t>
  </si>
  <si>
    <t>This protein is located at the 30S-50S ribosomal subunit interface and may play a role in the structure and function of the aminoacyl-tRNA binding site	24J83@186801|Clostridia	J	This protein is located at the 30S-50S ribosomal subunit interface and may play a role in the structure and function of the aminoacyl-tRNA binding site	2N7II@216572|Oscillospiraceae	J	This protein is located at the 30S-50S ribosomal subunit interface and may play a role in the structure and function of the aminoacyl-tRNA binding site</t>
  </si>
  <si>
    <t>PG_ 10370</t>
  </si>
  <si>
    <t>MGYG000004158_00322</t>
  </si>
  <si>
    <t>10370</t>
  </si>
  <si>
    <t>MGYG000004158_00322;MGYG000002792_00180;MGYG000000994_01068;MGYG000000411_00242</t>
  </si>
  <si>
    <t>63;8;8;13;</t>
  </si>
  <si>
    <t>33;0;1;0;</t>
  </si>
  <si>
    <t>PG_ 79138</t>
  </si>
  <si>
    <t>MGYG000000146_00866</t>
  </si>
  <si>
    <t>79138</t>
  </si>
  <si>
    <t>Hydantoinase/oxoprolinase</t>
  </si>
  <si>
    <t>Hydant_A_N,Hydantoinase_A</t>
  </si>
  <si>
    <t>COG0145</t>
  </si>
  <si>
    <t>N-methylhydantoinase A/oxoprolinase/acetone carboxylase, beta subunit</t>
  </si>
  <si>
    <t>1TQVB@1239|Firmicutes</t>
  </si>
  <si>
    <t>N-methylhydantoinase A acetone carboxylase, beta subunit	24AJ7@186801|Clostridia	EQ	PFAM Hydantoinase oxoprolinase	27RFM@186928|unclassified Lachnospiraceae	EQ	Hydantoinase/oxoprolinase</t>
  </si>
  <si>
    <t>PG_ 19986</t>
  </si>
  <si>
    <t>MGYG000002882_00950;MGYG000004196_00030</t>
  </si>
  <si>
    <t>20730;11631;19986;42906</t>
  </si>
  <si>
    <t>Sigma-70 region 2</t>
  </si>
  <si>
    <t>sigH</t>
  </si>
  <si>
    <t>ko:K03091</t>
  </si>
  <si>
    <t>GerE,Sigma70_ECF,Sigma70_r2,Sigma70_r4_2</t>
  </si>
  <si>
    <t>COG1595</t>
  </si>
  <si>
    <t>DNA-directed RNA polymerase specialized sigma subunit, sigma24 family</t>
  </si>
  <si>
    <t>1TP55@1239|Firmicutes</t>
  </si>
  <si>
    <t>Belongs to the sigma-70 factor family	249VX@186801|Clostridia	K	Belongs to the sigma-70 factor family	2N6PX@216572|Oscillospiraceae	K	Sigma-70 region 2</t>
  </si>
  <si>
    <t>PG_ 55478</t>
  </si>
  <si>
    <t>MGYG000002492_02888</t>
  </si>
  <si>
    <t>55478</t>
  </si>
  <si>
    <t>2DSAP@1|root</t>
  </si>
  <si>
    <t>32USN@2|Bacteria	S		1VDID@1239|Firmicutes	S		4HKBW@91061|Bacilli	S		26K6Q@186820|Listeriaceae	S</t>
  </si>
  <si>
    <t>PG_ 88458</t>
  </si>
  <si>
    <t>MGYG000003694_02234</t>
  </si>
  <si>
    <t>88458</t>
  </si>
  <si>
    <t>Acts as a processive, ATP-dependent zinc metallopeptidase for both cytoplasmic and membrane proteins. Plays a role in the quality control of integral membrane proteins	247WQ@186801|Clostridia	O	Acts as a processive, ATP-dependent zinc metallopeptidase for both cytoplasmic and membrane proteins. Plays a role in the quality control of integral membrane proteins</t>
  </si>
  <si>
    <t>PG_ 17943</t>
  </si>
  <si>
    <t>MGYG000002394_00710</t>
  </si>
  <si>
    <t>17943</t>
  </si>
  <si>
    <t>Cytochrom_D1</t>
  </si>
  <si>
    <t>4NUEZ@976|Bacteroidetes</t>
  </si>
  <si>
    <t>amine dehydrogenase activity	2G2PP@200643|Bacteroidia	S	amine dehydrogenase activity</t>
  </si>
  <si>
    <t>PG_ 76970</t>
  </si>
  <si>
    <t>MGYG000004397_00870</t>
  </si>
  <si>
    <t>76970</t>
  </si>
  <si>
    <t>Ribonuclease J1</t>
  </si>
  <si>
    <t>Lactamase_B,RMMBL</t>
  </si>
  <si>
    <t>1TQ9G@1239|Firmicutes</t>
  </si>
  <si>
    <t>An RNase that has 5'-3' exonuclease and possibly endonuclease activity. Involved in maturation of rRNA and in some organisms also mRNA maturation and or decay	4H1Y7@909932|Negativicutes	S	An RNase that has 5'-3' exonuclease and possibly endonuclease activity. Involved in maturation of rRNA and in some organisms also mRNA maturation and or decay</t>
  </si>
  <si>
    <t>PG_ 17910</t>
  </si>
  <si>
    <t>MGYG000000022_01241</t>
  </si>
  <si>
    <t>17910;50219;85855</t>
  </si>
  <si>
    <t>MGYG000000022_01241;MGYG000003166_00030;MGYG000000743_02065;MGYG000001338_02214;MGYG000003899_01214;MGYG000003291_01101;MGYG000001605_00672</t>
  </si>
  <si>
    <t>11;1;1;1;6;3;1;</t>
  </si>
  <si>
    <t>PG_ 51685</t>
  </si>
  <si>
    <t>MGYG000002293_00146</t>
  </si>
  <si>
    <t>51685</t>
  </si>
  <si>
    <t>Na(+)/H(+) antiporter NhaD</t>
  </si>
  <si>
    <t>Citrate transporter</t>
  </si>
  <si>
    <t>nhaD</t>
  </si>
  <si>
    <t>CitMHS</t>
  </si>
  <si>
    <t>4NGP4@976|Bacteroidetes</t>
  </si>
  <si>
    <t>Citrate transporter	2FQ8M@200643|Bacteroidia	P	Citrate transporter</t>
  </si>
  <si>
    <t>PG_ 3565</t>
  </si>
  <si>
    <t>MGYG000002060_00473</t>
  </si>
  <si>
    <t>3565</t>
  </si>
  <si>
    <t>MGYG000002060_00473;MGYG000000835_01184;MGYG000004525_00003;MGYG000004475_00219;MGYG000002143_00811</t>
  </si>
  <si>
    <t>115;60;63;59;62;</t>
  </si>
  <si>
    <t>17;1;1;1;0;</t>
  </si>
  <si>
    <t>GGGtGRT protein	2Z7JK@2|Bacteria	S	Psort location Cytoplasmic, score	1TQIE@1239|Firmicutes	S	Psort location Cytoplasmic, score	24879@186801|Clostridia	S	Psort location Cytoplasmic, score	2N6EY@216572|Oscillospiraceae	S	GGGtGRT protein</t>
  </si>
  <si>
    <t>PG_ 85811</t>
  </si>
  <si>
    <t>MGYG000000074_00425</t>
  </si>
  <si>
    <t>85811</t>
  </si>
  <si>
    <t>MGYG000000074_00425;MGYG000000437_00146</t>
  </si>
  <si>
    <t>Multidrug resistance protein MdtC</t>
  </si>
  <si>
    <t>ACR_tran,OEP</t>
  </si>
  <si>
    <t>COG0841</t>
  </si>
  <si>
    <t>Multidrug efflux pump subunit AcrB</t>
  </si>
  <si>
    <t>4NDZG@976|Bacteroidetes</t>
  </si>
  <si>
    <t>Belongs to the resistance-nodulation-cell division (RND) (TC 2.A.6) family	2FMG1@200643|Bacteroidia	V	Belongs to the resistance-nodulation-cell division (RND) (TC 2.A.6) family	22UTY@171550|Rikenellaceae	V	Belongs to the resistance-nodulation-cell division (RND) (TC 2.A.6) family</t>
  </si>
  <si>
    <t>PG_ 108353</t>
  </si>
  <si>
    <t>MGYG000001338_03226</t>
  </si>
  <si>
    <t>108353</t>
  </si>
  <si>
    <t>MGYG000001338_03226;MGYG000002052_00503;MGYG000000142_00893;MGYG000001338_01840;MGYG000000212_01847;MGYG000000216_01961;MGYG000000147_00146;MGYG000000200_02534</t>
  </si>
  <si>
    <t>4;1;1;1;1;1;1;3;</t>
  </si>
  <si>
    <t>Signal peptidase I T</t>
  </si>
  <si>
    <t>Belongs to the peptidase S26 family	24HHW@186801|Clostridia	U	Belongs to the peptidase S26 family	3XZX6@572511|Blautia	U	Psort location CytoplasmicMembrane, score</t>
  </si>
  <si>
    <t>PG_ 678</t>
  </si>
  <si>
    <t>MGYG000004196_00465</t>
  </si>
  <si>
    <t>678;881</t>
  </si>
  <si>
    <t>MGYG000004196_00465;MGYG000002882_01512</t>
  </si>
  <si>
    <t>213;2;</t>
  </si>
  <si>
    <t>72;2;</t>
  </si>
  <si>
    <t>PG_ 16704</t>
  </si>
  <si>
    <t>MGYG000004034_01464</t>
  </si>
  <si>
    <t>16704</t>
  </si>
  <si>
    <t>Rhizobium</t>
  </si>
  <si>
    <t>Rhizobiaceae</t>
  </si>
  <si>
    <t>Oligopeptide-binding protein SarA</t>
  </si>
  <si>
    <t>Tat pathway signal sequence domain protein</t>
  </si>
  <si>
    <t>ABC transporter substrate-binding protein family 5	255ES@186801|Clostridia	E	ABC transporter, substrate-binding protein, family 5	3WHC3@541000|Ruminococcaceae	E	Tat pathway signal sequence domain protein</t>
  </si>
  <si>
    <t>PG_ 33267</t>
  </si>
  <si>
    <t>MGYG000002323_01154</t>
  </si>
  <si>
    <t>33267</t>
  </si>
  <si>
    <t>MGYG000002323_01154;MGYG000002515_00534;MGYG000001318_01526</t>
  </si>
  <si>
    <t>Peptidyl-prolyl cis-trans isomerase B</t>
  </si>
  <si>
    <t>GO:0000413,GO:0003674,GO:0003755,GO:0003824,GO:0005575,GO:0005622,GO:0005623,GO:0005737,GO:0005829,GO:0006464,GO:0006807,GO:0008150,GO:0008152,GO:0009987,GO:0016853,GO:0016859,GO:0018193,GO:0018208,GO:0019538,GO:0036211,GO:0043170,GO:0043412,GO:0044237,GO:0044238,GO:0044260,GO:0044267,GO:0044424,GO:0044444,GO:0044464,GO:0071704,GO:0140096,GO:1901564</t>
  </si>
  <si>
    <t>protein peptidyl-prolyl isomerization;molecular_function;peptidyl-prolyl cis-trans isomerase activity;catalytic activity;cellular_component;intracellular;cell;cytoplasm;cytosol;cellular protein modification process;nitrogen compound metabolic process;biological_process;metabolic process;cellular process;isomerase activity;cis-trans isomerase activity;peptidyl-amino acid modification;peptidyl-proline modification;protein metabolic process;protein modification process;macromolecule metabolic process;macromolecule modification;cellular metabolic process;primary metabolic process;cellular macromolecule metabolic process;cellular protein metabolic process;obsolete intracellular part;obsolete cytoplasmic part;obsolete cell part;organic substance metabolic process;catalytic activity, acting on a protein;organonitrogen compound metabolic process</t>
  </si>
  <si>
    <t>biological_process;molecular_function;molecular_function;molecular_function;cellular_component;cellular_component;cellular_component;cellular_component;cellular_component;biological_process;biological_process;biological_process;biological_process;biological_process;molecular_function;molecular_function;biological_process;biological_process;biological_process;biological_process;biological_process;biological_process;biological_process;biological_process;biological_process;biological_process;cellular_component;cellular_component;cellular_component;biological_process;molecular_function;biological_process</t>
  </si>
  <si>
    <t>1R9ZQ@1224|Proteobacteria</t>
  </si>
  <si>
    <t>PPIases accelerate the folding of proteins. It catalyzes the cis-trans isomerization of proline imidic peptide bonds in oligopeptides	1S222@1236|Gammaproteobacteria	G	PPIases accelerate the folding of proteins. It catalyzes the cis-trans isomerization of proline imidic peptide bonds in oligopeptides	3WX50@544|Citrobacter	O	PPIases accelerate the folding of proteins. It catalyzes the cis-trans isomerization of proline imidic peptide bonds in oligopeptides</t>
  </si>
  <si>
    <t>PG_ 53648</t>
  </si>
  <si>
    <t>MGYG000000253_01360</t>
  </si>
  <si>
    <t>53648</t>
  </si>
  <si>
    <t>ATPase that binds to both the 70S ribosome and the 50S ribosomal subunit in a nucleotide-independent manner</t>
  </si>
  <si>
    <t>ychF</t>
  </si>
  <si>
    <t>ko:K06942</t>
  </si>
  <si>
    <t>MMR_HSR1,YchF-GTPase_C</t>
  </si>
  <si>
    <t>COG0012</t>
  </si>
  <si>
    <t>Ribosome-binding ATPase YchF, GTP1/OBG family</t>
  </si>
  <si>
    <t>1TPRK@1239|Firmicutes</t>
  </si>
  <si>
    <t>ATPase that binds to both the 70S ribosome and the 50S ribosomal subunit in a nucleotide-independent manner	3VNPJ@526524|Erysipelotrichia	J	ATPase that binds to both the 70S ribosome and the 50S ribosomal subunit in a nucleotide-independent manner</t>
  </si>
  <si>
    <t>PG_ 18739</t>
  </si>
  <si>
    <t>MGYG000004153_01875</t>
  </si>
  <si>
    <t>18739;8111</t>
  </si>
  <si>
    <t>Candidatus Alectryocaccomicrobium excrementavium</t>
  </si>
  <si>
    <t>Candidatus Alectryocaccomicrobium</t>
  </si>
  <si>
    <t>D-galactonate dehydratase family member RspA</t>
  </si>
  <si>
    <t>mandelate racemase muconate lactonizing</t>
  </si>
  <si>
    <t>MR_MLE_C,MR_MLE_N</t>
  </si>
  <si>
    <t>COG4948</t>
  </si>
  <si>
    <t>L-alanine-DL-glutamate epimerase or related enzyme of enolase superfamily</t>
  </si>
  <si>
    <t>1TS0S@1239|Firmicutes</t>
  </si>
  <si>
    <t>mandelate racemase, muconate lactonizing enzyme	4HC1G@91061|Bacilli	M	Belongs to the mandelate racemase muconate lactonizing enzyme family	26VB1@186822|Paenibacillaceae	M	mandelate racemase muconate lactonizing</t>
  </si>
  <si>
    <t>PG_ 3803</t>
  </si>
  <si>
    <t>MGYG000004196_00979</t>
  </si>
  <si>
    <t>26926;3803</t>
  </si>
  <si>
    <t>MGYG000004196_00979;MGYG000001460_03512</t>
  </si>
  <si>
    <t>PG_ 95425</t>
  </si>
  <si>
    <t>MGYG000000148_01202</t>
  </si>
  <si>
    <t>116056;95425;106004</t>
  </si>
  <si>
    <t>decarboxylase gamma</t>
  </si>
  <si>
    <t>Oxaloacetate decarboxylase, gamma chain	32RW6@2|Bacteria	P	decarboxylase gamma	1VAMW@1239|Firmicutes	P	decarboxylase gamma	24DVC@186801|Clostridia	P	decarboxylase gamma</t>
  </si>
  <si>
    <t>PG_ 41046</t>
  </si>
  <si>
    <t>MGYG000004153_00660</t>
  </si>
  <si>
    <t>41046</t>
  </si>
  <si>
    <t>MGYG000004153_00660;MGYG000002099_00348</t>
  </si>
  <si>
    <t>13;6;</t>
  </si>
  <si>
    <t>1UHF0@1239|Firmicutes</t>
  </si>
  <si>
    <t>Oxidoreductase family, NAD-binding Rossmann fold	25BUM@186801|Clostridia	S	Oxidoreductase family, NAD-binding Rossmann fold	27TAF@186928|unclassified Lachnospiraceae	S	Oxidoreductase family, NAD-binding Rossmann fold</t>
  </si>
  <si>
    <t>PG_ 36680</t>
  </si>
  <si>
    <t>MGYG000002711_01248</t>
  </si>
  <si>
    <t>36680</t>
  </si>
  <si>
    <t>Pontibacillus yanchengensis</t>
  </si>
  <si>
    <t>Pontibacillus</t>
  </si>
  <si>
    <t>PG_ 31682</t>
  </si>
  <si>
    <t>MGYG000000263_02403</t>
  </si>
  <si>
    <t>31682</t>
  </si>
  <si>
    <t>MGYG000000263_02403;MGYG000002727_00649;MGYG000003367_02854;MGYG000000216_02710</t>
  </si>
  <si>
    <t>17;1;1;10;</t>
  </si>
  <si>
    <t>Malonate-semialdehyde dehydrogenase</t>
  </si>
  <si>
    <t>belongs to the aldehyde dehydrogenase family</t>
  </si>
  <si>
    <t>mmsA</t>
  </si>
  <si>
    <t>1.2.1.18,1.2.1.27</t>
  </si>
  <si>
    <t>Malonate-semialdehyde dehydrogenase (acetylating).;Methylmalonate-semialdehyde dehydrogenase (CoA acylating).</t>
  </si>
  <si>
    <t>3-oxopropanoate + CoA + NAD(P)(+) = acetyl-CoA + CO(2) + NAD(P)H.;2-methyl-3-oxopropanoate + CoA + H(2)O + NAD(+) = propanoyl-CoA +HCO(3)(-) + NADH.</t>
  </si>
  <si>
    <t>;Methylmalonate-semialdehyde dehydrogenase (acylating).;MSDH.;MMSA dehydrogenase.</t>
  </si>
  <si>
    <t>ko:K00140</t>
  </si>
  <si>
    <t>ko00280,ko00410,ko00562,ko00640,ko01100,ko01200,map00280,map00410,map00562,map00640,map01100,map01200</t>
  </si>
  <si>
    <t>Valine, leucine and isoleucine degradation;beta-Alanine metabolism;Inositol phosphate metabolism;Propanoate metabolism;Metabolic pathways;Carbon metabolism</t>
  </si>
  <si>
    <t>M00013</t>
  </si>
  <si>
    <t>R00705,R00706,R00922,R00935</t>
  </si>
  <si>
    <t>RC00004,RC02723,RC02817</t>
  </si>
  <si>
    <t>PG_ 27615</t>
  </si>
  <si>
    <t>MGYG000002321_00009</t>
  </si>
  <si>
    <t>27615</t>
  </si>
  <si>
    <t>MGYG000002321_00009;MGYG000001672_01204</t>
  </si>
  <si>
    <t>53;10;</t>
  </si>
  <si>
    <t>Catalyzes the attachment of serine to tRNA(Ser). Is also able to aminoacylate tRNA(Sec) with serine, to form the misacylated tRNA L-seryl-tRNA(Sec), which will be further converted into selenocysteinyl-tRNA(Sec)</t>
  </si>
  <si>
    <t>1TP4W@1239|Firmicutes</t>
  </si>
  <si>
    <t>Catalyzes the attachment of serine to tRNA(Ser). Is also able to aminoacylate tRNA(Sec) with serine, to form the misacylated tRNA L-seryl-tRNA(Sec), which will be further converted into selenocysteinyl-tRNA(Sec)	2485M@186801|Clostridia	J	Catalyzes the attachment of serine to tRNA(Ser). Is also able to aminoacylate tRNA(Sec) with serine, to form the misacylated tRNA L-seryl-tRNA(Sec), which will be further converted into selenocysteinyl-tRNA(Sec)	3WHDD@541000|Ruminococcaceae	J	Catalyzes the attachment of serine to tRNA(Ser). Is also able to aminoacylate tRNA(Sec) with serine, to form the misacylated tRNA L-seryl-tRNA(Sec), which will be further converted into selenocysteinyl-tRNA(Sec)</t>
  </si>
  <si>
    <t>PG_ 37366</t>
  </si>
  <si>
    <t>MGYG000000193_01660</t>
  </si>
  <si>
    <t>37366</t>
  </si>
  <si>
    <t>MGYG000000193_01660;MGYG000001749_00954;MGYG000004643_01250;MGYG000002718_01743;MGYG000003432_01279;MGYG000003545_00855;MGYG000000217_00885;MGYG000003682_02785</t>
  </si>
  <si>
    <t>8;2;1;1;1;1;2;1;</t>
  </si>
  <si>
    <t>PFAM Class II Aldolase and Adducin N-terminal domain</t>
  </si>
  <si>
    <t>2J6GN@203691|Spirochaetes</t>
  </si>
  <si>
    <t>PG_ 68712</t>
  </si>
  <si>
    <t>MGYG000001361_00589</t>
  </si>
  <si>
    <t>68712</t>
  </si>
  <si>
    <t>Cytochrome c-552</t>
  </si>
  <si>
    <t>B3/4 domain</t>
  </si>
  <si>
    <t>Belongs to the phenylalanyl-tRNA synthetase beta subunit family. Type 1 subfamily	248BJ@186801|Clostridia	J	phenylalanyl-tRNA synthetase (beta subunit)	2N6AK@216572|Oscillospiraceae	J	B3/4 domain</t>
  </si>
  <si>
    <t>PG_ 54004</t>
  </si>
  <si>
    <t>MGYG000000076_01092</t>
  </si>
  <si>
    <t>54004</t>
  </si>
  <si>
    <t>MGYG000000076_01092;MGYG000000389_00369</t>
  </si>
  <si>
    <t>transport	24BZW@186801|Clostridia	G	transport	36G3C@31979|Clostridiaceae	G	Bacterial extracellular solute-binding protein</t>
  </si>
  <si>
    <t>PG_ 44010</t>
  </si>
  <si>
    <t>MGYG000002293_00301</t>
  </si>
  <si>
    <t>44010</t>
  </si>
  <si>
    <t>MGYG000002293_00301;MGYG000001056_01983;MGYG000000553_00049;MGYG000002080_00608;MGYG000002603_01315</t>
  </si>
  <si>
    <t>10;4;3;2;8;</t>
  </si>
  <si>
    <t>Putative glycoside/cation symporter YagG</t>
  </si>
  <si>
    <t>yicJ_1</t>
  </si>
  <si>
    <t>MFS_2,PfkB</t>
  </si>
  <si>
    <t>4NE3B@976|Bacteroidetes</t>
  </si>
  <si>
    <t>Transporter	2FPMF@200643|Bacteroidia	G	Transporter, major facilitator family protein</t>
  </si>
  <si>
    <t>PG_ 78283</t>
  </si>
  <si>
    <t>MGYG000001364_02095</t>
  </si>
  <si>
    <t>78283;91159</t>
  </si>
  <si>
    <t>PG_ 49738</t>
  </si>
  <si>
    <t>MGYG000000084_01104</t>
  </si>
  <si>
    <t>49738</t>
  </si>
  <si>
    <t>MGYG000000084_01104;MGYG000000724_00121;MGYG000003682_00130;MGYG000004262_01328;MGYG000000028_00636;MGYG000000137_00067;MGYG000003682_02480;MGYG000004519_00853;MGYG000001627_02275;MGYG000000084_02199</t>
  </si>
  <si>
    <t>8;1;1;1;1;1;5;1;5;7;</t>
  </si>
  <si>
    <t>4;1;1;1;1;1;1;1;1;3;</t>
  </si>
  <si>
    <t>PG_ 51434</t>
  </si>
  <si>
    <t>MGYG000003179_01239</t>
  </si>
  <si>
    <t>51434</t>
  </si>
  <si>
    <t>PG_ 33998</t>
  </si>
  <si>
    <t>MGYG000004351_01101</t>
  </si>
  <si>
    <t>33998</t>
  </si>
  <si>
    <t>PG_ 48166</t>
  </si>
  <si>
    <t>MGYG000000263_03250</t>
  </si>
  <si>
    <t>28036;79156;48166</t>
  </si>
  <si>
    <t>MGYG000000263_03250;MGYG000002772_01626</t>
  </si>
  <si>
    <t>Nitric oxide reductase</t>
  </si>
  <si>
    <t>Desulfoferrod_N,Desulfoferrodox,Flavin_Reduct,Flavodoxin_1,Flavodoxin_5,Lactamase_B</t>
  </si>
  <si>
    <t>domain protein	249CU@186801|Clostridia	C	domain protein	3XYHM@572511|Blautia	C	anaerobic nitric oxide reductase flavorubredoxin</t>
  </si>
  <si>
    <t>PG_ 81472</t>
  </si>
  <si>
    <t>MGYG000000195_02562</t>
  </si>
  <si>
    <t>81472</t>
  </si>
  <si>
    <t>1TPBF@1239|Firmicutes</t>
  </si>
  <si>
    <t>ABC transporter, solute-binding protein	24920@186801|Clostridia	G	ABC transporter, solute-binding protein	1HUUV@1164882|Lachnoanaerobaculum	G	Bacterial extracellular solute-binding protein</t>
  </si>
  <si>
    <t>PG_ 82379</t>
  </si>
  <si>
    <t>MGYG000000253_01912</t>
  </si>
  <si>
    <t>82379</t>
  </si>
  <si>
    <t>Glycerol-3-phosphate dehydrogenase	3VP9S@526524|Erysipelotrichia	I	Glycerol-3-phosphate dehydrogenase</t>
  </si>
  <si>
    <t>PG_ 22117</t>
  </si>
  <si>
    <t>MGYG000003697_02601</t>
  </si>
  <si>
    <t>22117</t>
  </si>
  <si>
    <t>pepD_1</t>
  </si>
  <si>
    <t>Xaa-His dipeptidase	2FNVV@200643|Bacteroidia	E	Xaa-His dipeptidase</t>
  </si>
  <si>
    <t>PG_ 22066</t>
  </si>
  <si>
    <t>MGYG000000212_01362</t>
  </si>
  <si>
    <t>22066;6309;8464</t>
  </si>
  <si>
    <t>alcohol dehydrogenase	247IQ@186801|Clostridia	C	alcohol dehydrogenase	3XYZE@572511|Blautia	C	Psort location Cytoplasmic, score 9.98</t>
  </si>
  <si>
    <t>PG_ 39885</t>
  </si>
  <si>
    <t>MGYG000002271_01356</t>
  </si>
  <si>
    <t>39885</t>
  </si>
  <si>
    <t>MGYG000002271_01356;MGYG000003335_02591;MGYG000004839_01299</t>
  </si>
  <si>
    <t>11;10;2;</t>
  </si>
  <si>
    <t>PG_ 3744</t>
  </si>
  <si>
    <t>MGYG000004196_01947</t>
  </si>
  <si>
    <t>3744</t>
  </si>
  <si>
    <t>MGYG000004196_01947;MGYG000002143_00173;MGYG000004670_01045;MGYG000001277_01492;MGYG000002673_02402</t>
  </si>
  <si>
    <t>50;2;1;1;3;</t>
  </si>
  <si>
    <t>49;2;1;1;3;</t>
  </si>
  <si>
    <t>M18 family aminopeptidase	2486Y@186801|Clostridia	E	M18 family aminopeptidase	2N6XR@216572|Oscillospiraceae	E	Aminopeptidase I zinc metalloprotease (M18)</t>
  </si>
  <si>
    <t>PG_ 21390</t>
  </si>
  <si>
    <t>MGYG000002506_03038</t>
  </si>
  <si>
    <t>26306;21390</t>
  </si>
  <si>
    <t>MGYG000002506_03038;MGYG000002504_04036;MGYG000003390_01932;MGYG000002538_04725</t>
  </si>
  <si>
    <t>Fe/S biogenesis protein NfuA</t>
  </si>
  <si>
    <t>Involved in iron-sulfur cluster biogenesis. Binds a 4Fe- 4S cluster, can transfer this cluster to apoproteins, and thereby intervenes in the maturation of Fe S proteins. Could also act as a scaffold chaperone for damaged Fe S proteins</t>
  </si>
  <si>
    <t>nfuA</t>
  </si>
  <si>
    <t>GO:0003674,GO:0005488,GO:0005575,GO:0005622,GO:0005623,GO:0005737,GO:0005829,GO:0006790,GO:0006807,GO:0006873,GO:0006875,GO:0006879,GO:0006950,GO:0006979,GO:0007154,GO:0008150,GO:0008152,GO:0009267,GO:0009605,GO:0009987,GO:0009991,GO:0010106,GO:0010467,GO:0015976,GO:0016043,GO:0016226,GO:0019538,GO:0019725,GO:0022607,GO:0030003,GO:0031163,GO:0031667,GO:0031668,GO:0031669,GO:0033554,GO:0042592,GO:0042594,GO:0043170,GO:0044085,GO:0044237,GO:0044238,GO:0044424,GO:0044444,GO:0044464,GO:0046916,GO:0048037,GO:0048878,GO:0050801,GO:0050896,GO:0051186,GO:0051536,GO:0051539,GO:0051540,GO:0051604,GO:0051716,GO:0055065,GO:0055072,GO:0055076,GO:0055080,GO:0055082,GO:0065007,GO:0065008,GO:0071496,GO:0071704,GO:0071840,GO:0097428,GO:0098771,GO:1901564</t>
  </si>
  <si>
    <t>molecular_function;binding;cellular_component;intracellular;cell;cytoplasm;cytosol;sulfur compound metabolic process;nitrogen compound metabolic process;cellular ion homeostasis;cellular metal ion homeostasis;cellular iron ion homeostasis;response to stress;response to oxidative stress;cell communication;biological_process;metabolic process;cellular response to starvation;response to external stimulus;cellular process;response to extracellular stimulus;cellular response to iron ion starvation;gene expression;carbon utilization;cellular component organization;iron-sulfur cluster assembly;protein metabolic process;cellular homeostasis;cellular component assembly;cellular cation homeostasis;metallo-sulfur cluster assembly;response to nutrient levels;cellular response to extracellular stimulus;cellular response to nutrient levels;cellular response to stress;homeostatic process;response to starvation;macromolecule metabolic process;cellular component biogenesis;cellular metabolic process;primary metabolic process;obsolete intracellular part;obsolete cytoplasmic part;obsolete cell part;cellular transition metal ion homeostasis;cofactor binding;chemical homeostasis;ion homeostasis;response to stimulus;cofactor metabolic process;iron-sulfur cluster binding;4 iron, 4 sulfur cluster binding;metal cluster binding;protein maturation;cellular response to stimulus;metal ion homeostasis;iron ion homeostasis;transition metal ion homeostasis;cation homeostasis;cellular chemical homeostasis;biological regulation;regulation of biological quality;cellular response to external stimulus;organic substance metabolic process;cellular component organization or biogenesis;protein maturation by iron-sulfur cluster transfer;inorganic ion homeostasis;organonitrogen compound metabolic process</t>
  </si>
  <si>
    <t>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cellular_component;biological_process;molecular_function;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t>
  </si>
  <si>
    <t>ko:K07400</t>
  </si>
  <si>
    <t>Fe-S_biosyn,NifU</t>
  </si>
  <si>
    <t>COG0694</t>
  </si>
  <si>
    <t>Fe-S cluster biogenesis protein NfuA, 4Fe-4S-binding domain</t>
  </si>
  <si>
    <t>1MU8Y@1224|Proteobacteria</t>
  </si>
  <si>
    <t>Involved in iron-sulfur cluster biogenesis. Binds a 4Fe- 4S cluster, can transfer this cluster to apoproteins, and thereby intervenes in the maturation of Fe S proteins. Could also act as a scaffold chaperone for damaged Fe S proteins	1RN7J@1236|Gammaproteobacteria	C	Involved in iron-sulfur cluster biogenesis. Binds a 4Fe- 4S cluster, can transfer this cluster to apoproteins, and thereby intervenes in the maturation of Fe S proteins. Could also act as a scaffold chaperone for damaged Fe S proteins	3XNB4@561|Escherichia	O	Involved in iron-sulfur cluster biogenesis. Binds a 4Fe- 4S cluster, can transfer this cluster to apoproteins, and thereby intervenes in the maturation of Fe S proteins. Could also act as a scaffold chaperone for damaged Fe S proteins</t>
  </si>
  <si>
    <t>PG_ 17421</t>
  </si>
  <si>
    <t>MGYG000001313_02063</t>
  </si>
  <si>
    <t>17421</t>
  </si>
  <si>
    <t>MGYG000001313_02063;MGYG000002051_00829;MGYG000001001_01902;MGYG000001720_01056</t>
  </si>
  <si>
    <t>80;14;14;14;</t>
  </si>
  <si>
    <t>51;0;0;0;</t>
  </si>
  <si>
    <t>PG_ 6480</t>
  </si>
  <si>
    <t>MGYG000002478_00194</t>
  </si>
  <si>
    <t>6480</t>
  </si>
  <si>
    <t>MGYG000002478_00194;MGYG000002086_00064;MGYG000002560_04332</t>
  </si>
  <si>
    <t>69;1;7;</t>
  </si>
  <si>
    <t>67;1;7;</t>
  </si>
  <si>
    <t>SusD family	2FM26@200643|Bacteroidia	P	SusD family	4AM7G@815|Bacteroidaceae	P	SusD family</t>
  </si>
  <si>
    <t>PG_ 8581</t>
  </si>
  <si>
    <t>MGYG000000243_00118</t>
  </si>
  <si>
    <t>8581</t>
  </si>
  <si>
    <t>4NG3F@976|Bacteroidetes</t>
  </si>
  <si>
    <t>SusD family	2FM0I@200643|Bacteroidia	S	SusD family	4AKP7@815|Bacteroidaceae	S	SusD family</t>
  </si>
  <si>
    <t>PG_ 11505</t>
  </si>
  <si>
    <t>MGYG000004797_04061</t>
  </si>
  <si>
    <t>11505;38264;18306</t>
  </si>
  <si>
    <t>Inositol-3-phosphate synthase</t>
  </si>
  <si>
    <t>ino1</t>
  </si>
  <si>
    <t>5.5.1.4</t>
  </si>
  <si>
    <t>Inositol-3-phosphate synthase.</t>
  </si>
  <si>
    <t>D-glucose 6-phosphate = 1D-myo-inositol 3-phosphate.</t>
  </si>
  <si>
    <t>1L-myo-inositol-1-phosphate lyase (isomerizing).;Glucocycloaldolase.;Myo-inositol-1-phosphate synthase.;Glucose 6-phosphate cyclase.;Inositol 1-phosphate synthetase.;D-glucose 6-phosphate cycloaldolase.</t>
  </si>
  <si>
    <t>ko:K01858</t>
  </si>
  <si>
    <t>ko00521,ko00562,ko01100,ko01130,map00521,map00562,map01100,map01130</t>
  </si>
  <si>
    <t>R07324</t>
  </si>
  <si>
    <t>RC01804</t>
  </si>
  <si>
    <t>Inos-1-P_synth,NAD_binding_5</t>
  </si>
  <si>
    <t>COG1260</t>
  </si>
  <si>
    <t>Myo-inositol-1-phosphate synthase</t>
  </si>
  <si>
    <t>4NI0F@976|Bacteroidetes</t>
  </si>
  <si>
    <t>Inositol-3-phosphate synthase	2FMB3@200643|Bacteroidia	I	Inositol-3-phosphate synthase	4AKGW@815|Bacteroidaceae	I	Inositol-3-phosphate synthase</t>
  </si>
  <si>
    <t>PG_ 60550</t>
  </si>
  <si>
    <t>MGYG000002453_01324</t>
  </si>
  <si>
    <t>60550</t>
  </si>
  <si>
    <t>Beta-galactosidase BoGH2A</t>
  </si>
  <si>
    <t>Domain of unknown function (DUF4982)</t>
  </si>
  <si>
    <t>DUF4982,F5_F8_type_C,Glyco_hydro_2,Glyco_hydro_2_C,Glyco_hydro_2_N</t>
  </si>
  <si>
    <t>46U9M@74201|Verrucomicrobia</t>
  </si>
  <si>
    <t>Domain of unknown function (DUF4982)	2IV89@203494|Verrucomicrobiae	G	Domain of unknown function (DUF4982)</t>
  </si>
  <si>
    <t>PG_ 58895</t>
  </si>
  <si>
    <t>MGYG000002834_00388</t>
  </si>
  <si>
    <t>58895</t>
  </si>
  <si>
    <t>MGYG000002834_00388;MGYG000002834_02396</t>
  </si>
  <si>
    <t>Putative nuclease YhcG</t>
  </si>
  <si>
    <t>DUF1016</t>
  </si>
  <si>
    <t>COG4804</t>
  </si>
  <si>
    <t>Predicted nuclease of restriction endonuclease-like (RecB) superfamily,  DUF1016 family</t>
  </si>
  <si>
    <t>4NGY8@976|Bacteroidetes</t>
  </si>
  <si>
    <t>Psort location Cytoplasmic, score 8.96	2FNJG@200643|Bacteroidia	S	Psort location Cytoplasmic, score</t>
  </si>
  <si>
    <t>PG_ 9644</t>
  </si>
  <si>
    <t>MGYG000000013_04798</t>
  </si>
  <si>
    <t>9644</t>
  </si>
  <si>
    <t>MGYG000000013_04798;MGYG000002291_01357;MGYG000001780_02732;MGYG000002281_03139;MGYG000002281_02799;MGYG000000029_01529;MGYG000003351_02850;MGYG000003351_04754;MGYG000002905_00545;MGYG000001422_04798;MGYG000002273_04781;MGYG000002171_01205;MGYG000002560_04061;MGYG000001378_00755;MGYG000001370_00624;MGYG000001345_00662;MGYG000001503_01976;MGYG000001378_01515;MGYG000000098_03300;MGYG000001433_02978;MGYG000000054_03772</t>
  </si>
  <si>
    <t>19;8;3;2;9;17;6;1;1;1;2;10;3;12;3;16;2;17;12;9;8;</t>
  </si>
  <si>
    <t>COG NOG14445 non supervised orthologous group</t>
  </si>
  <si>
    <t>DUF4494</t>
  </si>
  <si>
    <t>2985A@1|root</t>
  </si>
  <si>
    <t>Domain of unknown function (DUF4494)	2ZVB7@2|Bacteria	S	COG NOG14445 non supervised orthologous group	4NNTB@976|Bacteroidetes	S	COG NOG14445 non supervised orthologous group	2FPUX@200643|Bacteroidia	S	COG NOG14445 non supervised orthologous group	4AN5F@815|Bacteroidaceae	S	COG NOG14445 non supervised orthologous group</t>
  </si>
  <si>
    <t>PG_ 16243</t>
  </si>
  <si>
    <t>MGYG000000671_00527</t>
  </si>
  <si>
    <t>16243;37758</t>
  </si>
  <si>
    <t>LYTB,S1</t>
  </si>
  <si>
    <t>Catalyzes the conversion of 1-hydroxy-2-methyl-2-(E)- butenyl 4-diphosphate (HMBPP) into a mixture of isopentenyl diphosphate (IPP) and dimethylallyl diphosphate (DMAPP). Acts in the terminal step of the DOXP MEP pathway for isoprenoid precursor biosynthesis	4H2B6@909932|Negativicutes	J	Catalyzes the conversion of 1-hydroxy-2-methyl-2-(E)- butenyl 4-diphosphate (HMBPP) into a mixture of isopentenyl diphosphate (IPP) and dimethylallyl diphosphate (DMAPP). Acts in the terminal step of the DOXP MEP pathway for isoprenoid precursor biosynthesis</t>
  </si>
  <si>
    <t>PG_ 31194</t>
  </si>
  <si>
    <t>MGYG000002544_01843</t>
  </si>
  <si>
    <t>58000;31194</t>
  </si>
  <si>
    <t>MGYG000002544_01843;MGYG000002712_00895;MGYG000000577_01009;MGYG000002480_01853</t>
  </si>
  <si>
    <t>4;2;1;2;</t>
  </si>
  <si>
    <t>2CE3H@1|root</t>
  </si>
  <si>
    <t>34AHZ@2|Bacteria	S		2HV57@201174|Actinobacteria	S		4CWBW@84998|Coriobacteriia	S</t>
  </si>
  <si>
    <t>PG_ 20108</t>
  </si>
  <si>
    <t>MGYG000002394_02150</t>
  </si>
  <si>
    <t>20108</t>
  </si>
  <si>
    <t>PG_ 11719</t>
  </si>
  <si>
    <t>MGYG000000028_00227</t>
  </si>
  <si>
    <t>11719</t>
  </si>
  <si>
    <t>104;</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</si>
  <si>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247VN@186801|Clostridia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27IQF@186928|unclassified Lachnospiraceae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</si>
  <si>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PG_ 26525</t>
  </si>
  <si>
    <t>MGYG000000196_00500</t>
  </si>
  <si>
    <t>26525;29443</t>
  </si>
  <si>
    <t>PG_ 32038</t>
  </si>
  <si>
    <t>MGYG000000142_02060</t>
  </si>
  <si>
    <t>32038</t>
  </si>
  <si>
    <t>MGYG000000142_02060;MGYG000001619_00827</t>
  </si>
  <si>
    <t>35;22;</t>
  </si>
  <si>
    <t>Catalyzes the phosphorylation of pantothenate (Pan), the first step in CoA biosynthesis	248PX@186801|Clostridia	F	Catalyzes the phosphorylation of pantothenate (Pan), the first step in CoA biosynthesis	27INH@186928|unclassified Lachnospiraceae	K	Catalyzes the phosphorylation of pantothenate (Pan), the first step in CoA biosynthesis</t>
  </si>
  <si>
    <t>PG_ 84229</t>
  </si>
  <si>
    <t>MGYG000002290_02835</t>
  </si>
  <si>
    <t>84229</t>
  </si>
  <si>
    <t>MGYG000002290_02835;MGYG000000028_02271;MGYG000002836_01021;MGYG000001810_02123;MGYG000002528_01458</t>
  </si>
  <si>
    <t>13;3;3;5;2;</t>
  </si>
  <si>
    <t>3;2;2;2;2;</t>
  </si>
  <si>
    <t>Cell wall formation. Catalyzes the transfer of a GlcNAc subunit on undecaprenyl-pyrophosphoryl-MurNAc-pentapeptide (lipid intermediate I) to form undecaprenyl-pyrophosphoryl-MurNAc- (pentapeptide)GlcNAc (lipid intermediate II)	248IA@186801|Clostridia	M	Cell wall formation. Catalyzes the transfer of a GlcNAc subunit on undecaprenyl-pyrophosphoryl-MurNAc-pentapeptide (lipid intermediate I) to form undecaprenyl-pyrophosphoryl-MurNAc- (pentapeptide)GlcNAc (lipid intermediate II)	268A6@186813|unclassified Clostridiales	M	Cell wall formation. Catalyzes the transfer of a GlcNAc subunit on undecaprenyl-pyrophosphoryl-MurNAc-pentapeptide (lipid intermediate I) to form undecaprenyl-pyrophosphoryl-MurNAc- (pentapeptide)GlcNAc (lipid intermediate II)</t>
  </si>
  <si>
    <t>PG_ 16928</t>
  </si>
  <si>
    <t>MGYG000001302.1_01132</t>
  </si>
  <si>
    <t>16928</t>
  </si>
  <si>
    <t>MGYG000001302.1_01132;MGYG000004548_00928</t>
  </si>
  <si>
    <t>74;1;</t>
  </si>
  <si>
    <t>Catalyzes the attachment of threonine to tRNA(Thr) in a two-step reaction L-threonine is first activated by ATP to form Thr-AMP and then transferred to the acceptor end of tRNA(Thr)	2FMAU@200643|Bacteroidia	J	Catalyzes the attachment of threonine to tRNA(Thr) in a two-step reaction L-threonine is first activated by ATP to form Thr-AMP and then transferred to the acceptor end of tRNA(Thr)	22U2K@171550|Rikenellaceae	J	Catalyzes the attachment of threonine to tRNA(Thr) in a two-step reaction L-threonine is first activated by ATP to form Thr-AMP and then transferred to the acceptor end of tRNA(Thr)</t>
  </si>
  <si>
    <t>PG_ 37279</t>
  </si>
  <si>
    <t>MGYG000001313_03263</t>
  </si>
  <si>
    <t>37279</t>
  </si>
  <si>
    <t>PG_ 70813</t>
  </si>
  <si>
    <t>MGYG000000671_01971</t>
  </si>
  <si>
    <t>70813</t>
  </si>
  <si>
    <t>Catalyzes the ATP-dependent amination of UTP to CTP with either L-glutamine or ammonia as the source of nitrogen. Regulates intracellular CTP levels through interactions with the four ribonucleotide triphosphates	4H25Q@909932|Negativicutes	F	Catalyzes the ATP-dependent amination of UTP to CTP with either L-glutamine or ammonia as the source of nitrogen. Regulates intracellular CTP levels through interactions with the four ribonucleotide triphosphates</t>
  </si>
  <si>
    <t>PG_ 24158</t>
  </si>
  <si>
    <t>MGYG000000099_02384</t>
  </si>
  <si>
    <t>24158</t>
  </si>
  <si>
    <t>MGYG000000099_02384;MGYG000002727_02502;MGYG000002953_00608</t>
  </si>
  <si>
    <t>24;9;13;</t>
  </si>
  <si>
    <t>8;0;1;</t>
  </si>
  <si>
    <t>Located at the back of the 30S subunit body where it stabilizes the conformation of the head with respect to the body	24G5D@186801|Clostridia	J	Located at the back of the 30S subunit body where it stabilizes the conformation of the head with respect to the body	2690F@186813|unclassified Clostridiales	J	Located at the back of the 30S subunit body where it stabilizes the conformation of the head with respect to the body</t>
  </si>
  <si>
    <t>PG_ 91182</t>
  </si>
  <si>
    <t>MGYG000002298_01058</t>
  </si>
  <si>
    <t>91182</t>
  </si>
  <si>
    <t>Blautia glucerasea</t>
  </si>
  <si>
    <t>1UZ71@1239|Firmicutes</t>
  </si>
  <si>
    <t>Abc transporter	24ABF@186801|Clostridia	S	Abc transporter</t>
  </si>
  <si>
    <t>PG_ 14641</t>
  </si>
  <si>
    <t>MGYG000002138_00818</t>
  </si>
  <si>
    <t>37198;46636;14641</t>
  </si>
  <si>
    <t>137;</t>
  </si>
  <si>
    <t>Oxidoreductase required for the transfer of electrons from pyruvate to flavodoxin	248FW@186801|Clostridia	C	Oxidoreductase required for the transfer of electrons from pyruvate to flavodoxin	25USH@186806|Eubacteriaceae	C	Oxidoreductase required for the transfer of electrons from pyruvate to flavodoxin</t>
  </si>
  <si>
    <t>PG_ 5137</t>
  </si>
  <si>
    <t>MGYG000000407_00891</t>
  </si>
  <si>
    <t>14790;7275;6402;5866;8480;1612;5867;9197;3904;5631;2592;2028;8692;60657;3556;5619;2102;60319;1454;6167;7168;2327;3621;2335;20640;6245;2369;4879;4988;7811;1490;3567;1109;3026;5137;4917;2123;5769;127;44378;4173;2312;3541;7686;8661;3104;1199;1384;863;736;7427;4391;8242;3230;6637;20150;5444;3709;10258;3332</t>
  </si>
  <si>
    <t>192;</t>
  </si>
  <si>
    <t>Elongation factor Tu-A</t>
  </si>
  <si>
    <t>Elongation factor Tu C-terminal domain</t>
  </si>
  <si>
    <t>This protein promotes the GTP-dependent binding of aminoacyl-tRNA to the A-site of ribosomes during protein biosynthesis	4HAEH@91061|Bacilli	J	This protein promotes the GTP-dependent binding of aminoacyl-tRNA to the A-site of ribosomes during protein biosynthesis	27BM0@186824|Thermoactinomycetaceae	J	Elongation factor Tu C-terminal domain</t>
  </si>
  <si>
    <t>PG_ 56428</t>
  </si>
  <si>
    <t>MGYG000001302.1_02330</t>
  </si>
  <si>
    <t>56428</t>
  </si>
  <si>
    <t>MGYG000001302.1_02330;MGYG000001663_00515</t>
  </si>
  <si>
    <t>Pyruvate ferredoxin/flavodoxin oxidoreductase</t>
  </si>
  <si>
    <t>iorB</t>
  </si>
  <si>
    <t>4NGN3@976|Bacteroidetes</t>
  </si>
  <si>
    <t>COG1014 Pyruvate ferredoxin oxidoreductase and related 2-oxoacid ferredoxin	2FP78@200643|Bacteroidia	C	COG1014 Pyruvate ferredoxin oxidoreductase and related 2-oxoacid ferredoxin	22V9A@171550|Rikenellaceae	C	Pyruvate ferredoxin/flavodoxin oxidoreductase</t>
  </si>
  <si>
    <t>PG_ 17178</t>
  </si>
  <si>
    <t>MGYG000002544_01530</t>
  </si>
  <si>
    <t>17178</t>
  </si>
  <si>
    <t>2GKXG@201174|Actinobacteria</t>
  </si>
  <si>
    <t>Belongs to the Glu Leu Phe Val dehydrogenases family	4CUBQ@84998|Coriobacteriia	C	Belongs to the Glu Leu Phe Val dehydrogenases family</t>
  </si>
  <si>
    <t>PG_ 6185</t>
  </si>
  <si>
    <t>MGYG000000215_01914</t>
  </si>
  <si>
    <t>6185</t>
  </si>
  <si>
    <t>MGYG000000215_01914;MGYG000002394_02427;MGYG000004561_01482;MGYG000003680_01537;MGYG000004698_00212;MGYG000001763_00797;MGYG000000289_00652;MGYG000001097_02695</t>
  </si>
  <si>
    <t>45;13;23;16;17;39;17;30;</t>
  </si>
  <si>
    <t>12;2;2;3;3;7;3;6;</t>
  </si>
  <si>
    <t>One of the primary rRNA binding proteins, it binds directly near the 3'-end of the 23S rRNA, where it nucleates assembly of the 50S subunit	2FMS5@200643|Bacteroidia	J	One of the primary rRNA binding proteins, it binds directly near the 3'-end of the 23S rRNA, where it nucleates assembly of the 50S subunit</t>
  </si>
  <si>
    <t>PG_ 29413</t>
  </si>
  <si>
    <t>MGYG000001835_02253</t>
  </si>
  <si>
    <t>56200;83408;29413;65627;31892</t>
  </si>
  <si>
    <t>MGYG000001835_02253;MGYG000001920_02340;MGYG000003693_00458;MGYG000000174_04171;MGYG000000044_02956;MGYG000004748_00378;MGYG000000696_01285;MGYG000001058_00511;MGYG000003221_02566;MGYG000001661_03088;MGYG000001750_01186;MGYG000000054_03993;MGYG000003423_00121;MGYG000002033_00933;MGYG000001370_00087;MGYG000003363_02014;MGYG000002556_00202;MGYG000003521_02465</t>
  </si>
  <si>
    <t>8;2;1;1;1;1;4;1;1;1;1;1;1;1;2;1;1;1;</t>
  </si>
  <si>
    <t>4.2.1.33,4.2.1.35</t>
  </si>
  <si>
    <t>3-isopropylmalate dehydratase.;(R)-2-methylmalate dehydratase.</t>
  </si>
  <si>
    <t>(R)-2-methylmalate = 2-methylmaleate + H(2)O.;(2R,3S)-3-isopropylmalate = (2S)-2-isopropylmalate.</t>
  </si>
  <si>
    <t>(2R,3S)-3-isopropylmalate hydro-lyase.;Isopropylmalate isomerase.;Citraconate hydratase.;Alpha-IPM isomerase.;3-isopropylmalate hydro-lyase.</t>
  </si>
  <si>
    <t>ko:K01703</t>
  </si>
  <si>
    <t>ko00290,ko00660,ko00966,ko01100,ko01110,ko01210,ko01230,map00290,map00660,map00966,map01100,map01110,map01210,map01230</t>
  </si>
  <si>
    <t>Valine, leucine and isoleucine biosynthesis;C5-Branched dibasic acid metabolism;Glucosinolate biosynthesis;Metabolic pathways;Biosynthesis of secondary metabolites;2-Oxocarboxylic acid metabolism;Biosynthesis of amino acids</t>
  </si>
  <si>
    <t>R03896,R03898,R03968,R04001,R08620,R08624,R08628,R08634,R08641,R08645,R10170</t>
  </si>
  <si>
    <t>RC00497,RC00976,RC00977,RC01041,RC01046,RC03072</t>
  </si>
  <si>
    <t>4NG7E@976|Bacteroidetes</t>
  </si>
  <si>
    <t>Catalyzes the isomerization between 2-isopropylmalate and 3-isopropylmalate, via the formation of 2-isopropylmaleate	2FMCX@200643|Bacteroidia	E	Catalyzes the isomerization between 2-isopropylmalate and 3-isopropylmalate, via the formation of 2-isopropylmaleate	4AMGN@815|Bacteroidaceae	H	Catalyzes the isomerization between 2-isopropylmalate and 3-isopropylmalate, via the formation of 2-isopropylmaleate</t>
  </si>
  <si>
    <t>PG_ 23145</t>
  </si>
  <si>
    <t>MGYG000001337_03114</t>
  </si>
  <si>
    <t>23145</t>
  </si>
  <si>
    <t>Complex1_51K,Fer4_10,Fer4_17,Fer4_7,Fer4_8,RnfC_N,SLBB</t>
  </si>
  <si>
    <t>4NIS7@976|Bacteroidetes</t>
  </si>
  <si>
    <t>Part of a membrane complex involved in electron transport	2FMAQ@200643|Bacteroidia	C	Part of a membrane complex involved in electron transport	4AM9Y@815|Bacteroidaceae	C	Part of a membrane complex involved in electron transport</t>
  </si>
  <si>
    <t>PG_ 24879</t>
  </si>
  <si>
    <t>MGYG000001345_01015</t>
  </si>
  <si>
    <t>24879</t>
  </si>
  <si>
    <t>MGYG000001345_01015;MGYG000000788_00793;MGYG000002281_00343;MGYG000003922_00954</t>
  </si>
  <si>
    <t>28;22;14;10;</t>
  </si>
  <si>
    <t>10;7;1;1;</t>
  </si>
  <si>
    <t>PG_ 26944</t>
  </si>
  <si>
    <t>MGYG000000196_04503</t>
  </si>
  <si>
    <t>55522;26944;21197</t>
  </si>
  <si>
    <t>PG_ 26733</t>
  </si>
  <si>
    <t>MGYG000000224_00451</t>
  </si>
  <si>
    <t>26733;34562;31614;39057</t>
  </si>
  <si>
    <t>MGYG000000224_00451;MGYG000001346_01495;MGYG000002935_01263;MGYG000000057_02345;MGYG000000105_02029;MGYG000000273_00382;MGYG000001313_00050;MGYG000001735_01459;MGYG000003521_01402;MGYG000003681_02076;MGYG000001878_01882</t>
  </si>
  <si>
    <t>31;30;19;11;25;16;26;8;11;19;11;</t>
  </si>
  <si>
    <t>9;8;4;3;7;3;6;3;1;7;1;</t>
  </si>
  <si>
    <t>PG_ 46963</t>
  </si>
  <si>
    <t>MGYG000004769_01246</t>
  </si>
  <si>
    <t>46963</t>
  </si>
  <si>
    <t>Stress response protein NhaX</t>
  </si>
  <si>
    <t>1VBRV@1239|Firmicutes</t>
  </si>
  <si>
    <t>Belongs to the universal stress protein A family	4H5NI@909932|Negativicutes	T	Belongs to the universal stress protein A family</t>
  </si>
  <si>
    <t>PG_ 5398</t>
  </si>
  <si>
    <t>MGYG000000074_01859</t>
  </si>
  <si>
    <t>5398</t>
  </si>
  <si>
    <t>MGYG000000074_01859;MGYG000001562_01594;MGYG000001117_00530;MGYG000004658_00766;MGYG000003446_00252</t>
  </si>
  <si>
    <t>23;7;1;14;4;</t>
  </si>
  <si>
    <t>ko:K00616,ko:K08314</t>
  </si>
  <si>
    <t>CBS,TAL_FSA</t>
  </si>
  <si>
    <t>4NFVZ@976|Bacteroidetes</t>
  </si>
  <si>
    <t>Transaldolase is important for the balance of metabolites in the pentose-phosphate pathway	2FNM3@200643|Bacteroidia	H	Transaldolase is important for the balance of metabolites in the pentose-phosphate pathway	22U3H@171550|Rikenellaceae	H	Transaldolase is important for the balance of metabolites in the pentose-phosphate pathway</t>
  </si>
  <si>
    <t>PG_ 29593</t>
  </si>
  <si>
    <t>MGYG000000074_00410</t>
  </si>
  <si>
    <t>29593</t>
  </si>
  <si>
    <t>MGYG000000074_00410;MGYG000001663_01903;MGYG000004544_01238;MGYG000004006_00681;MGYG000003539_00823;MGYG000000414_00835</t>
  </si>
  <si>
    <t>23;10;5;16;9;9;</t>
  </si>
  <si>
    <t>13;5;1;8;2;2;</t>
  </si>
  <si>
    <t>Transcription termination factor Rho</t>
  </si>
  <si>
    <t>Facilitates transcription termination by a mechanism that involves Rho binding to the nascent RNA, activation of Rho's RNA-dependent ATPase activity, and release of the mRNA from the DNA template</t>
  </si>
  <si>
    <t>rho</t>
  </si>
  <si>
    <t>ko:K03628</t>
  </si>
  <si>
    <t>ko00000,ko00001,ko03019,ko03021</t>
  </si>
  <si>
    <t>ATP-synt_ab,AT_hook,Rho_N,Rho_RNA_bind</t>
  </si>
  <si>
    <t>COG1158</t>
  </si>
  <si>
    <t>4NEFP@976|Bacteroidetes</t>
  </si>
  <si>
    <t>Facilitates transcription termination by a mechanism that involves Rho binding to the nascent RNA, activation of Rho's RNA-dependent ATPase activity, and release of the mRNA from the DNA template	2FN7R@200643|Bacteroidia	K	Facilitates transcription termination by a mechanism that involves Rho binding to the nascent RNA, activation of Rho's RNA-dependent ATPase activity, and release of the mRNA from the DNA template	22U77@171550|Rikenellaceae	K	Facilitates transcription termination by a mechanism that involves Rho binding to the nascent RNA, activation of Rho's RNA-dependent ATPase activity, and release of the mRNA from the DNA template</t>
  </si>
  <si>
    <t>PG_ 1139</t>
  </si>
  <si>
    <t>MGYG000000236_04489</t>
  </si>
  <si>
    <t>1139;5820</t>
  </si>
  <si>
    <t>169;</t>
  </si>
  <si>
    <t>PG_ 442</t>
  </si>
  <si>
    <t>MGYG000001661_01685</t>
  </si>
  <si>
    <t>442</t>
  </si>
  <si>
    <t>Bacteroides heparinolyticus</t>
  </si>
  <si>
    <t>188;</t>
  </si>
  <si>
    <t>PG_ 42241</t>
  </si>
  <si>
    <t>MGYG000001302.1_00541</t>
  </si>
  <si>
    <t>42241</t>
  </si>
  <si>
    <t>Seryl-tRNA synthetase N-terminal domain</t>
  </si>
  <si>
    <t>DUF3108,Seryl_tRNA_N,tRNA-synt_2b</t>
  </si>
  <si>
    <t>seryl-tRNA synthetase	2FN99@200643|Bacteroidia	J	serine--tRNA ligase	22UY5@171550|Rikenellaceae	J	Seryl-tRNA synthetase N-terminal domain</t>
  </si>
  <si>
    <t>PG_ 36031</t>
  </si>
  <si>
    <t>MGYG000000044_02729</t>
  </si>
  <si>
    <t>36031;36032</t>
  </si>
  <si>
    <t>MGYG000000044_02729;MGYG000003459_00413;MGYG000000138_03128;MGYG000001735_00583;MGYG000003585_01130;MGYG000004829_00877;MGYG000004101_01188</t>
  </si>
  <si>
    <t>23;7;9;9;10;7;6;</t>
  </si>
  <si>
    <t>6;0;0;0;0;0;0;</t>
  </si>
  <si>
    <t>gtp-binding protein typa	2FMNU@200643|Bacteroidia	T	GTP-binding protein TypA	22WPR@171551|Porphyromonadaceae	T	GTP-binding protein TypA</t>
  </si>
  <si>
    <t>PG_ 12607</t>
  </si>
  <si>
    <t>MGYG000002558_00836</t>
  </si>
  <si>
    <t>12607</t>
  </si>
  <si>
    <t>PG_ 59039</t>
  </si>
  <si>
    <t>MGYG000002327_01097</t>
  </si>
  <si>
    <t>59039</t>
  </si>
  <si>
    <t>MGYG000002327_01097;MGYG000001742_01172</t>
  </si>
  <si>
    <t>Belongs to the glyceraldehyde-3-phosphate dehydrogenase family	247IZ@186801|Clostridia	G	Belongs to the glyceraldehyde-3-phosphate dehydrogenase family	2N73Q@216572|Oscillospiraceae	G	Glyceraldehyde 3-phosphate dehydrogenase, NAD binding domain</t>
  </si>
  <si>
    <t>PG_ 99840</t>
  </si>
  <si>
    <t>MGYG000001345_01178;MGYG000001378_02420</t>
  </si>
  <si>
    <t>99840;116980</t>
  </si>
  <si>
    <t>MGYG000001345_01178;MGYG000001378_02420;MGYG000000211_00690;MGYG000004876_03029;MGYG000000029_02215;MGYG000000013_00710</t>
  </si>
  <si>
    <t>8;6;4;4;3;5;</t>
  </si>
  <si>
    <t>3;3;1;1;1;2;</t>
  </si>
  <si>
    <t>PG_ 66226</t>
  </si>
  <si>
    <t>MGYG000001689_01793</t>
  </si>
  <si>
    <t>66226</t>
  </si>
  <si>
    <t>B12 binding domain</t>
  </si>
  <si>
    <t>B12-binding,B12-binding_2</t>
  </si>
  <si>
    <t>COG5012</t>
  </si>
  <si>
    <t>Methanogenic corrinoid protein MtbC1</t>
  </si>
  <si>
    <t>1V1P0@1239|Firmicutes</t>
  </si>
  <si>
    <t>TIGRFAM methyltransferase cognate corrinoid proteins, Methanosarcina family	24G08@186801|Clostridia	S	TIGRFAM methyltransferase cognate corrinoid proteins, Methanosarcina family	3Y0XR@572511|Blautia	S	B12 binding domain</t>
  </si>
  <si>
    <t>PG_ 10410</t>
  </si>
  <si>
    <t>MGYG000004390_00086</t>
  </si>
  <si>
    <t>10410;41234</t>
  </si>
  <si>
    <t>Belongs to the bacterial ribosomal protein bS16 family</t>
  </si>
  <si>
    <t>GO:0003674,GO:0003735,GO:0005198,GO:0005575,GO:0005622,GO:0005623,GO:0005737,GO:0005840,GO:0006412,GO:0006518,GO:0006807,GO:0008150,GO:0008152,GO:0009058,GO:0009059,GO:0009987,GO:0010467,GO:0015935,GO:0019538,GO:0032991,GO:0034641,GO:0034645,GO:0043043,GO:0043170,GO:0043226,GO:0043228,GO:0043229,GO:0043232,GO:0043603,GO:0043604,GO:0044237,GO:0044238,GO:0044249,GO:0044260,GO:0044267,GO:0044271,GO:0044391,GO:0044422,GO:0044424,GO:0044444,GO:0044446,GO:0044464,GO:0071704,GO:1901564,GO:1901566,GO:1901576,GO:1990904</t>
  </si>
  <si>
    <t>molecular_function;structural constituent of ribosome;structural molecule activity;cellular_component;intracellular;cell;cytoplasm;ribosome;translation;peptide metabolic process;nitrogen compound metabolic process;biological_process;metabolic process;biosynthetic process;macromolecule biosynthetic process;cellular process;gene expression;small ribosomal subunit;protein metabolic process;protein-containing complex;cellular nitrogen compound metabolic process;cellular macromolecule biosynthetic process;peptide biosynthetic process;macromolecule metabolic process;organelle;non-membrane-bounded organelle;intracellular organelle;intracellular non-membrane-bounded organelle;cellular amide metabolic process;amide biosynthetic process;cellular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intracellular organelle part;obsolete cell part;organic substance metabolic process;organonitrogen compound metabolic process;organonitrogen compound biosynthetic process;organic substance biosynthetic process;ribonucleoprotein complex</t>
  </si>
  <si>
    <t>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cellular_component;biological_process;cellular_component;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cellular_component;cellular_component;biological_process;biological_process;biological_process;biological_process;cellular_component</t>
  </si>
  <si>
    <t>4NNY8@976|Bacteroidetes</t>
  </si>
  <si>
    <t>Belongs to the bacterial ribosomal protein bS16 family	2FN6N@200643|Bacteroidia	J	Belongs to the bacterial ribosomal protein bS16 family</t>
  </si>
  <si>
    <t>PG_ 16</t>
  </si>
  <si>
    <t>MGYG000000105_01879</t>
  </si>
  <si>
    <t>16;47</t>
  </si>
  <si>
    <t>MGYG000000105_01879;MGYG000002875_00873;MGYG000004640_01272;MGYG000001608_01381</t>
  </si>
  <si>
    <t>254;5;7;4;</t>
  </si>
  <si>
    <t>OmpA,TPR_1,TPR_11,TPR_16,TPR_17,TPR_2,TPR_8</t>
  </si>
  <si>
    <t>4NIJG@976|Bacteroidetes</t>
  </si>
  <si>
    <t>Tetratricopeptide repeat protein	2FPCN@200643|Bacteroidia	M	Tetratricopeptide repeat protein	4AMCA@815|Bacteroidaceae	S	Tetratricopeptide repeat protein</t>
  </si>
  <si>
    <t>PG_ 41443</t>
  </si>
  <si>
    <t>MGYG000000243_02388</t>
  </si>
  <si>
    <t>41443</t>
  </si>
  <si>
    <t>PG_ 6956</t>
  </si>
  <si>
    <t>MGYG000000215_01888</t>
  </si>
  <si>
    <t>6956</t>
  </si>
  <si>
    <t>One of the primary rRNA binding proteins, it binds directly to 16S rRNA where it nucleates assembly of the body of the 30S subunit	2FMRC@200643|Bacteroidia	J	One of the primary rRNA binding proteins, it binds directly to 16S rRNA where it nucleates assembly of the body of the 30S subunit</t>
  </si>
  <si>
    <t>PG_ 21799</t>
  </si>
  <si>
    <t>MGYG000002478_04321</t>
  </si>
  <si>
    <t>21799</t>
  </si>
  <si>
    <t>Electron transport complex subunit RsxG</t>
  </si>
  <si>
    <t>rnfG</t>
  </si>
  <si>
    <t>ko:K03612</t>
  </si>
  <si>
    <t>COG4659</t>
  </si>
  <si>
    <t>Na+-translocating ferredoxin:NAD+ oxidoreductase RNF, RnfG subunit</t>
  </si>
  <si>
    <t>4NQKH@976|Bacteroidetes</t>
  </si>
  <si>
    <t>Part of a membrane complex involved in electron transport	2G2KB@200643|Bacteroidia	C	Part of a membrane complex involved in electron transport	4AW03@815|Bacteroidaceae	C	Part of a membrane complex involved in electron transport</t>
  </si>
  <si>
    <t>PG_ 63406</t>
  </si>
  <si>
    <t>MGYG000001346_00922</t>
  </si>
  <si>
    <t>63406</t>
  </si>
  <si>
    <t>MGYG000001346_00922;MGYG000003367_00502</t>
  </si>
  <si>
    <t>21;10;</t>
  </si>
  <si>
    <t>Glucose-1-phosphate thymidylyltransferase 2</t>
  </si>
  <si>
    <t>Catalyzes the formation of dTDP-glucose, from dTTP and glucose 1-phosphate, as well as its pyrophosphorolysis	2FNUA@200643|Bacteroidia	H	Catalyzes the formation of dTDP-glucose, from dTTP and glucose 1-phosphate, as well as its pyrophosphorolysis	4AM2G@815|Bacteroidaceae	H	Catalyzes the formation of dTDP-glucose, from dTTP and glucose 1-phosphate, as well as its pyrophosphorolysis</t>
  </si>
  <si>
    <t>PG_ 21765</t>
  </si>
  <si>
    <t>MGYG000000243_00606</t>
  </si>
  <si>
    <t>21765</t>
  </si>
  <si>
    <t>acyl-CoA dehydrogenase	2FM28@200643|Bacteroidia	C	Acyl-CoA dehydrogenase, C-terminal domain	4AN5I@815|Bacteroidaceae	C	Acyl-CoA dehydrogenase, C-terminal domain</t>
  </si>
  <si>
    <t>PG_ 56078</t>
  </si>
  <si>
    <t>MGYG000001346_00466</t>
  </si>
  <si>
    <t>56078</t>
  </si>
  <si>
    <t>MGYG000001346_00466;MGYG000004748_03510;MGYG000001370_02153;MGYG000000138_00285</t>
  </si>
  <si>
    <t>33;11;7;14;</t>
  </si>
  <si>
    <t>8;1;2;0;</t>
  </si>
  <si>
    <t>2.1.3.15,6.4.1.3</t>
  </si>
  <si>
    <t>Acetyl-CoA carboxytransferase.;Propionyl-CoA carboxylase.</t>
  </si>
  <si>
    <t>[Biotin carboxyl-carrier protein]-N(6)-carboxybiotinyl-L-lysine + acetyl-CoA = [biotin carboxyl-carrier protein]-N(6)-biotinyl-L-lysine + malonyl-CoA.;ATP + propanoyl-CoA + HCO(3)(-) = ADP + phosphate + (S)-methylmalonyl-CoA.</t>
  </si>
  <si>
    <t>ko:K01966</t>
  </si>
  <si>
    <t>ko00280,ko00630,ko00640,ko01100,ko01120,ko01130,ko01200,map00280,map00630,map00640,map01100,map01120,map01130,map01200</t>
  </si>
  <si>
    <t>Valine, leucine and isoleucine degradation;Glyoxylate and dicarboxylate metabolism;Propanoate metabolism;Metabolic pathways;Microbial metabolism in diverse environments;Carbon metabolism</t>
  </si>
  <si>
    <t>M00373,M00741</t>
  </si>
  <si>
    <t>R01859</t>
  </si>
  <si>
    <t>RC00097,RC00609</t>
  </si>
  <si>
    <t>Acetyl-CoA carboxylase, carboxyltransferase component (subunits alpha and beta)	2FNCD@200643|Bacteroidia	I	Carboxyl transferase domain protein	4ANBE@815|Bacteroidaceae	I	Carboxyl transferase domain</t>
  </si>
  <si>
    <t>PG_ 45837</t>
  </si>
  <si>
    <t>MGYG000002438_02679</t>
  </si>
  <si>
    <t>45837</t>
  </si>
  <si>
    <t>Adenylate kinase</t>
  </si>
  <si>
    <t>Catalyzes the reversible transfer of the terminal phosphate group between ATP and AMP. Plays an important role in cellular energy homeostasis and in adenine nucleotide metabolism</t>
  </si>
  <si>
    <t>adk</t>
  </si>
  <si>
    <t>2.7.4.3</t>
  </si>
  <si>
    <t>Adenylate kinase.</t>
  </si>
  <si>
    <t>ATP + AMP = 2 ADP.</t>
  </si>
  <si>
    <t>Adenylic kinase.;Myokinase.;Adenylokinase.</t>
  </si>
  <si>
    <t>ko:K00939</t>
  </si>
  <si>
    <t>ko00230,ko00730,ko01100,ko01110,ko01130,map00230,map00730,map01100,map01110,map01130</t>
  </si>
  <si>
    <t>Purine metabolism;Thiamine metabolism;Metabolic pathways;Biosynthesis of secondary metabolites</t>
  </si>
  <si>
    <t>R00127,R01547,R11319</t>
  </si>
  <si>
    <t>ADK,Pribosyltran</t>
  </si>
  <si>
    <t>COG0563</t>
  </si>
  <si>
    <t>Adenylate kinase or related kinase</t>
  </si>
  <si>
    <t>4NG7J@976|Bacteroidetes</t>
  </si>
  <si>
    <t>Catalyzes the reversible transfer of the terminal phosphate group between ATP and AMP. Plays an important role in cellular energy homeostasis and in adenine nucleotide metabolism	2FM8T@200643|Bacteroidia	F	Catalyzes the reversible transfer of the terminal phosphate group between ATP and AMP. Plays an important role in cellular energy homeostasis and in adenine nucleotide metabolism	22XNF@171551|Porphyromonadaceae	F	Catalyzes the reversible transfer of the terminal phosphate group between ATP and AMP. Plays an important role in cellular energy homeostasis and in adenine nucleotide metabolism</t>
  </si>
  <si>
    <t>PG_ 3233</t>
  </si>
  <si>
    <t>MGYG000000074_02293</t>
  </si>
  <si>
    <t>3233</t>
  </si>
  <si>
    <t>ferredoxin oxidoreductase, subunit beta</t>
  </si>
  <si>
    <t>oorB</t>
  </si>
  <si>
    <t>4NIE0@976|Bacteroidetes</t>
  </si>
  <si>
    <t>ferredoxin oxidoreductase, subunit beta	2FME7@200643|Bacteroidia	C	ferredoxin oxidoreductase, subunit beta</t>
  </si>
  <si>
    <t>PG_ 23552</t>
  </si>
  <si>
    <t>MGYG000001415_01623</t>
  </si>
  <si>
    <t>23552</t>
  </si>
  <si>
    <t>Binds the lower part of the 30S subunit head. Binds mRNA in the 70S ribosome, positioning it for translation	2FMYX@200643|Bacteroidia	J	Binds the lower part of the 30S subunit head. Binds mRNA in the 70S ribosome, positioning it for translation	22V1G@171550|Rikenellaceae	J	Binds the lower part of the 30S subunit head. Binds mRNA in the 70S ribosome, positioning it for translation</t>
  </si>
  <si>
    <t>PG_ 76218</t>
  </si>
  <si>
    <t>MGYG000002478_01089;MGYG000004797_00807</t>
  </si>
  <si>
    <t>76218</t>
  </si>
  <si>
    <t>MGYG000002478_01089;MGYG000004797_00807;MGYG000004748_03405;MGYG000000243_02101;MGYG000002171_01903;MGYG000001787_01005;MGYG000002560_00811;MGYG000001641_01336;MGYG000001789_02904;MGYG000003221_02029</t>
  </si>
  <si>
    <t>6;6;2;3;3;1;2;1;3;1;</t>
  </si>
  <si>
    <t>sugar phosphate isomerase involved in capsule formation</t>
  </si>
  <si>
    <t>Belongs to the SIS family. GutQ KpsF subfamily	2FMXM@200643|Bacteroidia	M	Belongs to the SIS family. GutQ KpsF subfamily	4AKJN@815|Bacteroidaceae	M	sugar phosphate isomerase involved in capsule formation</t>
  </si>
  <si>
    <t>PG_ 66779</t>
  </si>
  <si>
    <t>MGYG000002453_00661</t>
  </si>
  <si>
    <t>66779</t>
  </si>
  <si>
    <t>efflux transmembrane transporter activity</t>
  </si>
  <si>
    <t>ko:K15725</t>
  </si>
  <si>
    <t>1.B.17.2.2</t>
  </si>
  <si>
    <t>PG_ 22892</t>
  </si>
  <si>
    <t>MGYG000000105_01659</t>
  </si>
  <si>
    <t>22892</t>
  </si>
  <si>
    <t>MGYG000000105_01659;MGYG000000003_02054;MGYG000003367_01039</t>
  </si>
  <si>
    <t>21;1;2;</t>
  </si>
  <si>
    <t>PG_ 58345</t>
  </si>
  <si>
    <t>MGYG000001337_02938</t>
  </si>
  <si>
    <t>58345</t>
  </si>
  <si>
    <t>MGYG000001337_02938;MGYG000000054_03259;MGYG000000236_00018;MGYG000001783_02305;MGYG000000043_02799;MGYG000000098_02423</t>
  </si>
  <si>
    <t>18;6;6;5;5;6;</t>
  </si>
  <si>
    <t>3;2;1;0;0;1;</t>
  </si>
  <si>
    <t>protein (some members contain a von Willebrand factor type A (vWA) domain)</t>
  </si>
  <si>
    <t>DUF58</t>
  </si>
  <si>
    <t>COG1721</t>
  </si>
  <si>
    <t>Uncharacterized conserved protein, DUF58 family, contains vWF domain</t>
  </si>
  <si>
    <t>4NE2N@976|Bacteroidetes</t>
  </si>
  <si>
    <t>protein (some members contain a von Willebrand factor type A (vWA) domain)	2FNSY@200643|Bacteroidia	S	protein (some members contain a von Willebrand factor type A (vWA) domain)	4AKQH@815|Bacteroidaceae	S	protein (some members contain a von Willebrand factor type A (vWA) domain)</t>
  </si>
  <si>
    <t>PG_ 5943</t>
  </si>
  <si>
    <t>MGYG000000243_02465</t>
  </si>
  <si>
    <t>5943</t>
  </si>
  <si>
    <t>MGYG000000243_02465;MGYG000000353_00003;MGYG000003992_01032;MGYG000002064_01395</t>
  </si>
  <si>
    <t>70;7;10;5;</t>
  </si>
  <si>
    <t>15;0;4;0;</t>
  </si>
  <si>
    <t>GO:0003674,GO:0003676,GO:0003723,GO:0003746,GO:0005488,GO:0006412,GO:0006414,GO:0006518,GO:0006807,GO:0008135,GO:0008150,GO:0008152,GO:0009058,GO:0009059,GO:0009987,GO:0010467,GO:0019538,GO:0034641,GO:0034645,GO:0043043,GO:0043170,GO:0043603,GO:0043604,GO:0044237,GO:0044238,GO:0044249,GO:0044260,GO:0044267,GO:0044271,GO:0071704,GO:0097159,GO:1901363,GO:1901564,GO:1901566,GO:1901576</t>
  </si>
  <si>
    <t>molecular_function;nucleic acid binding;RNA binding;translation elongation factor activity;binding;translation;translational elongation;peptide metabolic process;nitrogen compound metabolic process;translation factor activity, RNA binding;biological_process;metabolic process;biosynthetic process;macromolecule biosynthetic process;cellular process;gene expression;protein metabolic process;cellular nitrogen compound metabolic process;cellular macromolecule biosynthetic process;peptide biosynthetic process;macromolecule metabolic process;cellular amide metabolic process;amide biosynthetic process;cellular metabolic process;primary metabolic process;cellular biosynthetic process;cellular macromolecule metabolic process;cellular protein metabolic process;cellular nitrogen compound biosynthetic process;organic substance metabolic process;organic cyclic compound binding;heterocyclic compound binding;organonitrogen compound metabolic process;organonitrogen compound biosynthetic process;organic substance biosynthetic process</t>
  </si>
  <si>
    <t>molecular_function;molecular_function;molecular_function;molecular_function;molecular_function;biological_process;biological_process;biological_process;biological_process;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biological_process;biological_process;biological_process</t>
  </si>
  <si>
    <t>4NF03@976|Bacteroidetes</t>
  </si>
  <si>
    <t>Associates with the EF-Tu.GDP complex and induces the exchange of GDP to GTP. It remains bound to the aminoacyl-tRNA.EF- Tu.GTP complex up to the GTP hydrolysis stage on the ribosome	2FNAD@200643|Bacteroidia	J	Associates with the EF-Tu.GDP complex and induces the exchange of GDP to GTP. It remains bound to the aminoacyl-tRNA.EF- Tu.GTP complex up to the GTP hydrolysis stage on the ribosome	4AM7D@815|Bacteroidaceae	J	Associates with the EF-Tu.GDP complex and induces the exchange of GDP to GTP. It remains bound to the aminoacyl-tRNA.EF- Tu.GTP complex up to the GTP hydrolysis stage on the ribosome</t>
  </si>
  <si>
    <t>PG_ 34078</t>
  </si>
  <si>
    <t>MGYG000000105_02714;MGYG000000224_02357</t>
  </si>
  <si>
    <t>37503;34078;49800</t>
  </si>
  <si>
    <t>DNA_pol3_beta,DNA_pol3_beta_2,DNA_pol3_beta_3</t>
  </si>
  <si>
    <t>4NESB@976|Bacteroidetes</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</si>
  <si>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	2FMPF@200643|Bacteroidia	L	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	4AMNF@815|Bacteroidaceae	L	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</si>
  <si>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PG_ 3328</t>
  </si>
  <si>
    <t>MGYG000000074_00370</t>
  </si>
  <si>
    <t>MGYG000000074_00370;MGYG000004197_00682</t>
  </si>
  <si>
    <t>PG_ 7979</t>
  </si>
  <si>
    <t>MGYG000001378_01103</t>
  </si>
  <si>
    <t>7979</t>
  </si>
  <si>
    <t>Superoxide dismutase [Mn/Fe]</t>
  </si>
  <si>
    <t>Destroys radicals which are normally produced within the cells and which are toxic to biological systems</t>
  </si>
  <si>
    <t>sodB</t>
  </si>
  <si>
    <t>1.15.1.1</t>
  </si>
  <si>
    <t>Superoxide dismutase.</t>
  </si>
  <si>
    <t>2 superoxide + 2 H(+) = O(2) + H(2)O(2).</t>
  </si>
  <si>
    <t>ko:K04564</t>
  </si>
  <si>
    <t>ko04013,ko04068,ko04146,ko04211,ko04212,ko04213,ko05016,map04013,map04068,map04146,map04211,map04212,map04213,map05016</t>
  </si>
  <si>
    <t>Rubredoxin,Sod_Fe_C,Sod_Fe_N</t>
  </si>
  <si>
    <t>COG0605</t>
  </si>
  <si>
    <t>Superoxide dismutase</t>
  </si>
  <si>
    <t>4NDZ4@976|Bacteroidetes</t>
  </si>
  <si>
    <t>Destroys radicals which are normally produced within the cells and which are toxic to biological systems	2FNA0@200643|Bacteroidia	C	Destroys radicals which are normally produced within the cells and which are toxic to biological systems	4AM34@815|Bacteroidaceae	C	Destroys radicals which are normally produced within the cells and which are toxic to biological systems</t>
  </si>
  <si>
    <t>PG_ 45654</t>
  </si>
  <si>
    <t>MGYG000000253_02283</t>
  </si>
  <si>
    <t>45654</t>
  </si>
  <si>
    <t>Iron-storage protein	3VQDW@526524|Erysipelotrichia	P	Iron-storage protein</t>
  </si>
  <si>
    <t>PG_ 13837</t>
  </si>
  <si>
    <t>MGYG000002905_00310</t>
  </si>
  <si>
    <t>3818;23782;13837;1922;13682;6540;21019;38332;1192;43127;17045;20346;3198</t>
  </si>
  <si>
    <t>DNA-dependent RNA polymerase catalyzes the transcription of DNA into RNA using the four ribonucleoside triphosphates as substrates	2FMWR@200643|Bacteroidia	K	DNA-dependent RNA polymerase catalyzes the transcription of DNA into RNA using the four ribonucleoside triphosphates as substrates	22VWB@171551|Porphyromonadaceae	K	DNA-dependent RNA polymerase catalyzes the transcription of DNA into RNA using the four ribonucleoside triphosphates as substrates</t>
  </si>
  <si>
    <t>PG_ 83036</t>
  </si>
  <si>
    <t>MGYG000001313_03341</t>
  </si>
  <si>
    <t>83036</t>
  </si>
  <si>
    <t>RHS repeat-associated core domain</t>
  </si>
  <si>
    <t>AHH,DUF2380,GH-E,Pput2613-deam,RHS_repeat,Tox-URI2</t>
  </si>
  <si>
    <t>4NFUE@976|Bacteroidetes</t>
  </si>
  <si>
    <t>RHS repeat-associated core domain protein	2FN4E@200643|Bacteroidia	M	RHS repeat-associated core domain protein	4AP5C@815|Bacteroidaceae	M	RHS repeat-associated core domain</t>
  </si>
  <si>
    <t>PG_ 18626</t>
  </si>
  <si>
    <t>MGYG000004548_00751</t>
  </si>
  <si>
    <t>18626</t>
  </si>
  <si>
    <t>D-arabitol-phosphate dehydrogenase</t>
  </si>
  <si>
    <t>1TS84@1239|Firmicutes</t>
  </si>
  <si>
    <t>Psort location Cytoplasmic, score	2484Q@186801|Clostridia	E	Psort location Cytoplasmic, score</t>
  </si>
  <si>
    <t>PG_ 2953</t>
  </si>
  <si>
    <t>MGYG000000105_01795</t>
  </si>
  <si>
    <t>2953</t>
  </si>
  <si>
    <t>with different specificities (related to short-chain alcohol	2FMSH@200643|Bacteroidia	IQ	Oxidoreductase, short chain dehydrogenase reductase family protein	4AKTZ@815|Bacteroidaceae	IQ	Oxidoreductase, short chain dehydrogenase reductase family protein</t>
  </si>
  <si>
    <t>PG_ 11893</t>
  </si>
  <si>
    <t>MGYG000000074_01412</t>
  </si>
  <si>
    <t>11893</t>
  </si>
  <si>
    <t>MGYG000000074_01412;MGYG000001663_01194</t>
  </si>
  <si>
    <t>51;10;</t>
  </si>
  <si>
    <t>50;10;</t>
  </si>
  <si>
    <t>GlcNAc-PI de-N-acetylase</t>
  </si>
  <si>
    <t>Glucosamine-6-phosphate	2FM2W@200643|Bacteroidia	G	glucosamine-6-phosphate deaminase	22U17@171550|Rikenellaceae	G	GlcNAc-PI de-N-acetylase</t>
  </si>
  <si>
    <t>PG_ 17340</t>
  </si>
  <si>
    <t>MGYG000001378_03896</t>
  </si>
  <si>
    <t>17340</t>
  </si>
  <si>
    <t>PG_ 21844</t>
  </si>
  <si>
    <t>MGYG000000074_00962</t>
  </si>
  <si>
    <t>21844</t>
  </si>
  <si>
    <t>Belongs to the V-ATPase 116 kDa subunit family	2FMC6@200643|Bacteroidia	U	Belongs to the V-ATPase 116 kDa subunit family	22UBY@171550|Rikenellaceae	C	Belongs to the V-ATPase 116 kDa subunit family</t>
  </si>
  <si>
    <t>PG_ 17590</t>
  </si>
  <si>
    <t>MGYG000003112_01132</t>
  </si>
  <si>
    <t>17590;905;1226</t>
  </si>
  <si>
    <t>MGYG000003112_01132;MGYG000000392_01184</t>
  </si>
  <si>
    <t>TIGRFAM phosphate binding protein</t>
  </si>
  <si>
    <t>phosphate binding protein	248QU@186801|Clostridia	P	phosphate binding protein	36F61@31979|Clostridiaceae	P	TIGRFAM phosphate binding protein</t>
  </si>
  <si>
    <t>PG_ 2254</t>
  </si>
  <si>
    <t>MGYG000001337_04101</t>
  </si>
  <si>
    <t>2254;52279</t>
  </si>
  <si>
    <t>MGYG000001337_04101;MGYG000004754_02203</t>
  </si>
  <si>
    <t>95;2;</t>
  </si>
  <si>
    <t>92;2;</t>
  </si>
  <si>
    <t>PG_ 8947</t>
  </si>
  <si>
    <t>MGYG000000243_00458</t>
  </si>
  <si>
    <t>8947</t>
  </si>
  <si>
    <t>PG_ 4240</t>
  </si>
  <si>
    <t>MGYG000000243_02727</t>
  </si>
  <si>
    <t>4240</t>
  </si>
  <si>
    <t>SusD family	2FM6J@200643|Bacteroidia	S	SusD family	4AMTF@815|Bacteroidaceae	S	SusD family</t>
  </si>
  <si>
    <t>PG_ 9780</t>
  </si>
  <si>
    <t>MGYG000002478_02225;MGYG000004797_02333</t>
  </si>
  <si>
    <t>9780;11517</t>
  </si>
  <si>
    <t>MGYG000002478_02225;MGYG000004797_02333;MGYG000002033_00318;MGYG000002171_00391;MGYG000004285_00866</t>
  </si>
  <si>
    <t>49;47;1;30;1;</t>
  </si>
  <si>
    <t>22;20;1;12;1;</t>
  </si>
  <si>
    <t>pheB</t>
  </si>
  <si>
    <t>5.4.99.5</t>
  </si>
  <si>
    <t>Chorismate mutase.</t>
  </si>
  <si>
    <t>Chorismate = prephenate.</t>
  </si>
  <si>
    <t>Hydroxyphenylpyruvate synthase.</t>
  </si>
  <si>
    <t>ko:K04516</t>
  </si>
  <si>
    <t>R01715</t>
  </si>
  <si>
    <t>RC03116</t>
  </si>
  <si>
    <t>CM_2,DAHP_synth_1</t>
  </si>
  <si>
    <t>4NDU4@976|Bacteroidetes</t>
  </si>
  <si>
    <t>3-Deoxy-D-arabino-heptulosonate 7-phosphate (DAHP) synthase	2FPF1@200643|Bacteroidia	E	3-deoxy-7-phosphoheptulonate synthase	4AMCM@815|Bacteroidaceae	E	Psort location Cytoplasmic, score 8.96</t>
  </si>
  <si>
    <t>PG_ 37413</t>
  </si>
  <si>
    <t>MGYG000002841_01125</t>
  </si>
  <si>
    <t>37413;15620</t>
  </si>
  <si>
    <t>Bile acid-CoA transferase</t>
  </si>
  <si>
    <t>PFAM L-carnitine dehydratase bile acid-inducible protein F</t>
  </si>
  <si>
    <t>3T9W8@508458|Synergistetes</t>
  </si>
  <si>
    <t>PG_ 24081</t>
  </si>
  <si>
    <t>MGYG000004317_00908</t>
  </si>
  <si>
    <t>10642;24081;30055</t>
  </si>
  <si>
    <t>Belongs to the Glu Leu Phe Val dehydrogenases family	24960@186801|Clostridia	E	Belongs to the Glu Leu Phe Val dehydrogenases family	27IYC@186928|unclassified Lachnospiraceae	E	Glutamate/Leucine/Phenylalanine/Valine dehydrogenase</t>
  </si>
  <si>
    <t>PG_ 43241</t>
  </si>
  <si>
    <t>MGYG000000074_00446</t>
  </si>
  <si>
    <t>43241</t>
  </si>
  <si>
    <t>Efflux pump membrane transporter BepE</t>
  </si>
  <si>
    <t>ko:K03296</t>
  </si>
  <si>
    <t>2.A.6.2</t>
  </si>
  <si>
    <t>Belongs to the resistance-nodulation-cell division (RND) (TC 2.A.6) family	2FM3B@200643|Bacteroidia	V	Belongs to the resistance-nodulation-cell division (RND) (TC 2.A.6) family	22V43@171550|Rikenellaceae	V	Belongs to the resistance-nodulation-cell division (RND) (TC 2.A.6) family</t>
  </si>
  <si>
    <t>PG_ 31828</t>
  </si>
  <si>
    <t>MGYG000001346_03513</t>
  </si>
  <si>
    <t>31828</t>
  </si>
  <si>
    <t>MGYG000001346_03513;MGYG000000057_02016;MGYG000000211_03217</t>
  </si>
  <si>
    <t>52;21;18;</t>
  </si>
  <si>
    <t>10;1;0;</t>
  </si>
  <si>
    <t>PG_ 50985</t>
  </si>
  <si>
    <t>MGYG000000013_01213;MGYG000001378_02157;MGYG000001345_00474</t>
  </si>
  <si>
    <t>50985</t>
  </si>
  <si>
    <t>MGYG000000013_01213;MGYG000001378_02157;MGYG000001345_00474;MGYG000001337_03640;MGYG000001508_02115;MGYG000000196_04516;MGYG000003363_02539;MGYG000000057_02245;MGYG000000054_03162;MGYG000004747_02445;MGYG000002281_01899;MGYG000000098_00882;MGYG000002549_02750</t>
  </si>
  <si>
    <t>7;7;7;1;1;3;1;1;2;1;2;5;3;</t>
  </si>
  <si>
    <t>Reversible hydration of carbon dioxide	2FPAT@200643|Bacteroidia	P	Reversible hydration of carbon dioxide	4AKK5@815|Bacteroidaceae	P	Reversible hydration of carbon dioxide</t>
  </si>
  <si>
    <t>PG_ 7181</t>
  </si>
  <si>
    <t>MGYG000000074_02434</t>
  </si>
  <si>
    <t>7181;22081;55020</t>
  </si>
  <si>
    <t>MGYG000000074_02434;MGYG000000053_01519;MGYG000000414_02054;MGYG000001663_01396</t>
  </si>
  <si>
    <t>17;11;2;7;</t>
  </si>
  <si>
    <t>16;11;2;7;</t>
  </si>
  <si>
    <t>Glyoxalase/Bleomycin resistance protein/Dioxygenase superfamily</t>
  </si>
  <si>
    <t>4NNGG@976|Bacteroidetes</t>
  </si>
  <si>
    <t>methylmalonyl-CoA epimerase	2FRZS@200643|Bacteroidia	E	methylmalonyl-CoA epimerase	22VAD@171550|Rikenellaceae	E	Glyoxalase/Bleomycin resistance protein/Dioxygenase superfamily</t>
  </si>
  <si>
    <t>PG_ 6225</t>
  </si>
  <si>
    <t>MGYG000000074_02402</t>
  </si>
  <si>
    <t>6225</t>
  </si>
  <si>
    <t>acyl-CoA dehydrogenase	2FM28@200643|Bacteroidia	C	Acyl-CoA dehydrogenase, C-terminal domain	22UYZ@171550|Rikenellaceae	I	Acyl-CoA dehydrogenase, C-terminal domain</t>
  </si>
  <si>
    <t>PG_ 28240</t>
  </si>
  <si>
    <t>MGYG000001345_03721</t>
  </si>
  <si>
    <t>28240</t>
  </si>
  <si>
    <t>MGYG000001345_03721;MGYG000000054_01499</t>
  </si>
  <si>
    <t>Catalyzes the formation of acetyl phosphate from acetate and ATP. Can also catalyze the reverse reaction	2FN9W@200643|Bacteroidia	F	Catalyzes the formation of acetyl phosphate from acetate and ATP. Can also catalyze the reverse reaction	4AN4X@815|Bacteroidaceae	F	Catalyzes the formation of acetyl phosphate from acetate and ATP. Can also catalyze the reverse reaction</t>
  </si>
  <si>
    <t>PG_ 18745</t>
  </si>
  <si>
    <t>MGYG000002104_01198</t>
  </si>
  <si>
    <t>18745</t>
  </si>
  <si>
    <t>Olsenella porci</t>
  </si>
  <si>
    <t>ko:K02796</t>
  </si>
  <si>
    <t>PTS system mannose fructose sorbose family IID component	4CUFD@84998|Coriobacteriia	G	PTS system mannose fructose sorbose family IID component</t>
  </si>
  <si>
    <t>PG_ 19087</t>
  </si>
  <si>
    <t>MGYG000001302.1_01652</t>
  </si>
  <si>
    <t>19087</t>
  </si>
  <si>
    <t>MGYG000001302.1_01652;MGYG000003539_00834;MGYG000000414_00094</t>
  </si>
  <si>
    <t>21;1;3;</t>
  </si>
  <si>
    <t>17;1;2;</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</si>
  <si>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	2FMPF@200643|Bacteroidia	L	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	22U30@171550|Rikenellaceae	L	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</si>
  <si>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PG_ 45904</t>
  </si>
  <si>
    <t>MGYG000000243_02239</t>
  </si>
  <si>
    <t>45904</t>
  </si>
  <si>
    <t>PG_ 68</t>
  </si>
  <si>
    <t>MGYG000001346_03295</t>
  </si>
  <si>
    <t>68</t>
  </si>
  <si>
    <t>MGYG000001346_03295;MGYG000001370_01575</t>
  </si>
  <si>
    <t>368;224;</t>
  </si>
  <si>
    <t>22;11;</t>
  </si>
  <si>
    <t>Belongs to the glyceraldehyde-3-phosphate dehydrogenase family	2FMT7@200643|Bacteroidia	G	Belongs to the glyceraldehyde-3-phosphate dehydrogenase family	4AKZB@815|Bacteroidaceae	C	Belongs to the glyceraldehyde-3-phosphate dehydrogenase family</t>
  </si>
  <si>
    <t>PG_ 17498</t>
  </si>
  <si>
    <t>MGYG000002841_00466</t>
  </si>
  <si>
    <t>17498</t>
  </si>
  <si>
    <t>Associates with the EF-Tu.GDP complex and induces the exchange of GDP to GTP. It remains bound to the aminoacyl-tRNA.EF- Tu.GTP complex up to the GTP hydrolysis stage on the ribosome	248J2@186801|Clostridia	J	Associates with the EF-Tu.GDP complex and induces the exchange of GDP to GTP. It remains bound to the aminoacyl-tRNA.EF- Tu.GTP complex up to the GTP hydrolysis stage on the ribosome	2N6ND@216572|Oscillospiraceae	J	Associates with the EF-Tu.GDP complex and induces the exchange of GDP to GTP. It remains bound to the aminoacyl-tRNA.EF- Tu.GTP complex up to the GTP hydrolysis stage on the ribosome</t>
  </si>
  <si>
    <t>PG_ 22757</t>
  </si>
  <si>
    <t>MGYG000000099_02355</t>
  </si>
  <si>
    <t>22757</t>
  </si>
  <si>
    <t>Involved in the gluconeogenesis. Catalyzes stereospecifically the conversion of dihydroxyacetone phosphate (DHAP) to D-glyceraldehyde-3-phosphate (G3P)	248JN@186801|Clostridia	G	Involved in the gluconeogenesis. Catalyzes stereospecifically the conversion of dihydroxyacetone phosphate (DHAP) to D-glyceraldehyde-3-phosphate (G3P)	268FX@186813|unclassified Clostridiales	G	Involved in the gluconeogenesis. Catalyzes stereospecifically the conversion of dihydroxyacetone phosphate (DHAP) to D-glyceraldehyde-3-phosphate (G3P)</t>
  </si>
  <si>
    <t>PG_ 36721</t>
  </si>
  <si>
    <t>MGYG000003681_01674</t>
  </si>
  <si>
    <t>36721</t>
  </si>
  <si>
    <t>MGYG000003681_01674;MGYG000001313_02719;MGYG000001661_02948</t>
  </si>
  <si>
    <t>15;8;10;</t>
  </si>
  <si>
    <t>13;6;8;</t>
  </si>
  <si>
    <t>PG_ 4916</t>
  </si>
  <si>
    <t>MGYG000001433_02274</t>
  </si>
  <si>
    <t>7257;5676;3495;10589;4916;5329;3227;10161;7846;5889;9798;4118</t>
  </si>
  <si>
    <t>135;</t>
  </si>
  <si>
    <t>PG_ 24958</t>
  </si>
  <si>
    <t>MGYG000002478_00781</t>
  </si>
  <si>
    <t>24958</t>
  </si>
  <si>
    <t>MGYG000002478_00781;MGYG000002079_00870;MGYG000002336_01348;MGYG000002560_00254</t>
  </si>
  <si>
    <t>6;1;1;4;</t>
  </si>
  <si>
    <t>3;1;1;1;</t>
  </si>
  <si>
    <t>GO:0005575,GO:0005622,GO:0005623,GO:0005737,GO:0005829,GO:0005840,GO:0015934,GO:0022625,GO:0022626,GO:0032991,GO:0043226,GO:0043228,GO:0043229,GO:0043232,GO:0044391,GO:0044422,GO:0044424,GO:0044444,GO:0044445,GO:0044446,GO:0044464,GO:1990904</t>
  </si>
  <si>
    <t>cellular_component;intracellular;cell;cytoplasm;cytosol;ribosome;large ribosomal subunit;cytosolic large ribosomal subunit;cytosolic ribosome;protein-containing complex;organelle;non-membrane-bounded organelle;intracellular organelle;intracellular non-membrane-bounded organelle;ribosomal subunit;obsolete organelle part;obsolete intracellular part;obsolete cytoplasmic part;obsolete cytosolic part;obsolete intracellular organelle part;obsolete cell part;ribonucleoprotein complex</t>
  </si>
  <si>
    <t>4NUXV@976|Bacteroidetes</t>
  </si>
  <si>
    <t>Ribosomal protein L30	2FUJQ@200643|Bacteroidia	J	50S ribosomal protein L30	22YP0@171551|Porphyromonadaceae	J	50S ribosomal protein L30</t>
  </si>
  <si>
    <t>PG_ 94525</t>
  </si>
  <si>
    <t>MGYG000001346_03248</t>
  </si>
  <si>
    <t>94525</t>
  </si>
  <si>
    <t>MGYG000001346_03248;MGYG000003367_02275</t>
  </si>
  <si>
    <t>DAGK_cat,PEGA</t>
  </si>
  <si>
    <t>4NGPY@976|Bacteroidetes</t>
  </si>
  <si>
    <t>Diacylglycerol kinase	2FP27@200643|Bacteroidia	I	lipid kinase, YegS Rv2252 BmrU family	4AK91@815|Bacteroidaceae	I	lipid kinase, YegS Rv2252 BmrU family</t>
  </si>
  <si>
    <t>PG_ 45929</t>
  </si>
  <si>
    <t>MGYG000001313_00613</t>
  </si>
  <si>
    <t>45929</t>
  </si>
  <si>
    <t>4NKNH@976|Bacteroidetes</t>
  </si>
  <si>
    <t>Belongs to the glycosyl hydrolase 43 family	2FR3F@200643|Bacteroidia	G	Belongs to the glycosyl hydrolase 43 family	4ANZA@815|Bacteroidaceae	G	Belongs to the glycosyl hydrolase 43 family</t>
  </si>
  <si>
    <t>PG_ 28106</t>
  </si>
  <si>
    <t>MGYG000002395_00500</t>
  </si>
  <si>
    <t>28106</t>
  </si>
  <si>
    <t>MGYG000002395_00500;MGYG000003452_00753</t>
  </si>
  <si>
    <t>21;7;</t>
  </si>
  <si>
    <t>3.4.24.11,3.4.24.71</t>
  </si>
  <si>
    <t>Neprilysin.;Endothelin-converting enzyme 1.</t>
  </si>
  <si>
    <t>Hydrolysis of the 21-Trp-|-Val-22 bond in big endothelin to formendothelin 1.;Preferential cleavage of polypeptides between hydrophobic residues,particularly with Phe or Tyr at P1'.</t>
  </si>
  <si>
    <t>Membrane metalloendopeptidase.;Neutral endopeptidase.;Kidney-brush-border neutral proteinase.;Endopeptidase-2.;ECE-1.;Enkephalinase.</t>
  </si>
  <si>
    <t>ko:K01389,ko:K01415,ko:K07386</t>
  </si>
  <si>
    <t>ko04614,ko04640,ko04974,ko05010,map04614,map04640,map04974,map05010</t>
  </si>
  <si>
    <t>ko00000,ko00001,ko01000,ko01002,ko04090,ko04147</t>
  </si>
  <si>
    <t>2GNJY@201174|Actinobacteria</t>
  </si>
  <si>
    <t>peptidase	4CYVU@85004|Bifidobacteriales	O	Peptidase family M13</t>
  </si>
  <si>
    <t>PG_ 77981</t>
  </si>
  <si>
    <t>MGYG000002478_03133;MGYG000004797_01691</t>
  </si>
  <si>
    <t>77981</t>
  </si>
  <si>
    <t>MGYG000002478_03133;MGYG000004797_01691;MGYG000002560_03859</t>
  </si>
  <si>
    <t>COG NOG31446 non supervised orthologous group</t>
  </si>
  <si>
    <t>2F1ZA@1|root</t>
  </si>
  <si>
    <t>33UYK@2|Bacteria	S		4NWDD@976|Bacteroidetes	S		2FTEB@200643|Bacteroidia	S		4AQZX@815|Bacteroidaceae	S	COG NOG31446 non supervised orthologous group</t>
  </si>
  <si>
    <t>PG_ 11892</t>
  </si>
  <si>
    <t>MGYG000002176_01234;MGYG000003424_01248;MGYG000003587_01284;MGYG000004026_01563</t>
  </si>
  <si>
    <t>11710;16167;9513;9512;6185;2034;1081;2690;8430;52706;19722;11892;28406</t>
  </si>
  <si>
    <t>33;29;1;12;</t>
  </si>
  <si>
    <t>3;3;1;3;</t>
  </si>
  <si>
    <t>PG_ 40749</t>
  </si>
  <si>
    <t>MGYG000000060_02320</t>
  </si>
  <si>
    <t>40749</t>
  </si>
  <si>
    <t>Belongs to the metallo-dependent hydrolases superfamily. NagA family	2481N@186801|Clostridia	G	Belongs to the metallo-dependent hydrolases superfamily. NagA family	25VMW@186806|Eubacteriaceae	G	Belongs to the metallo-dependent hydrolases superfamily. NagA family</t>
  </si>
  <si>
    <t>PG_ 42225</t>
  </si>
  <si>
    <t>MGYG000000099_03023</t>
  </si>
  <si>
    <t>42225</t>
  </si>
  <si>
    <t>MGYG000000099_03023;MGYG000001332_01328</t>
  </si>
  <si>
    <t>Listeria-Bacteroides repeat domain (List_Bact_rpt)</t>
  </si>
  <si>
    <t>DUF4430,Flg_new,SLH</t>
  </si>
  <si>
    <t>1V97Z@1239|Firmicutes</t>
  </si>
  <si>
    <t>Listeria-Bacteroides repeat domain (List_Bact_rpt)	25GRT@186801|Clostridia	M	Listeria-Bacteroides repeat domain (List_Bact_rpt)	26AFQ@186813|unclassified Clostridiales	M	Listeria-Bacteroides repeat domain (List_Bact_rpt)</t>
  </si>
  <si>
    <t>PG_ 7278</t>
  </si>
  <si>
    <t>MGYG000002057_00750</t>
  </si>
  <si>
    <t>25368;7278;8887</t>
  </si>
  <si>
    <t>Electron transfer flavoprotein domain</t>
  </si>
  <si>
    <t>electron transfer flavoprotein	247K9@186801|Clostridia	C	electron transfer flavoprotein	2N6RS@216572|Oscillospiraceae	C	Electron transfer flavoprotein domain</t>
  </si>
  <si>
    <t>PG_ 3232</t>
  </si>
  <si>
    <t>MGYG000004797_02295</t>
  </si>
  <si>
    <t>3232;6192;35073;3654</t>
  </si>
  <si>
    <t>MGYG000004797_02295;MGYG000001460_02280;MGYG000000470_02433</t>
  </si>
  <si>
    <t>135;1;1;</t>
  </si>
  <si>
    <t>55;1;1;</t>
  </si>
  <si>
    <t>PG_ 19666</t>
  </si>
  <si>
    <t>MGYG000001346_03018</t>
  </si>
  <si>
    <t>19666</t>
  </si>
  <si>
    <t>MGYG000001346_03018;MGYG000001780_03699;MGYG000004748_02163;MGYG000000057_01458;MGYG000000224_02090</t>
  </si>
  <si>
    <t>29;3;2;7;4;</t>
  </si>
  <si>
    <t>6-phosphogluconate dehydrogenase, decarboxylating</t>
  </si>
  <si>
    <t>Catalyzes the oxidative decarboxylation of 6- phosphogluconate to ribulose 5-phosphate and CO(2), with concomitant reduction of NADP to NADPH</t>
  </si>
  <si>
    <t>gnd</t>
  </si>
  <si>
    <t>1.1.1.343,1.1.1.44</t>
  </si>
  <si>
    <t>Phosphogluconate dehydrogenase (NAD(+)-dependent, decarboxylating).;Phosphogluconate dehydrogenase (NADP(+)-dependent, decarboxylating).</t>
  </si>
  <si>
    <t>6-phospho-D-gluconate + NADP(+) = D-ribulose 5-phosphate + CO(2) + NADPH.;6-phospho-D-gluconate + NAD(+) = D-ribulose 5-phosphate + CO(2) + NADH.</t>
  </si>
  <si>
    <t>6-phosphogluconic carboxylase.;6PGD.;6-phosphogluconic dehydrogenase.;Phosphogluconic acid dehydrogenase.;6-PGDH.</t>
  </si>
  <si>
    <t>ko:K00033</t>
  </si>
  <si>
    <t>ko00030,ko00480,ko01100,ko01110,ko01120,ko01130,ko01200,map00030,map00480,map01100,map01110,map01120,map01130,map01200</t>
  </si>
  <si>
    <t>Pentose phosphate pathway;Glutathione metabolism;Metabolic pathways;Biosynthesis of secondary metabolites;Microbial metabolism in diverse environments;Carbon metabolism</t>
  </si>
  <si>
    <t>M00004,M00006</t>
  </si>
  <si>
    <t>R01528,R10221</t>
  </si>
  <si>
    <t>RC00001,RC00539</t>
  </si>
  <si>
    <t>6PGD,NAD_binding_2</t>
  </si>
  <si>
    <t>COG0362</t>
  </si>
  <si>
    <t>6-phosphogluconate dehydrogenase</t>
  </si>
  <si>
    <t>4NG05@976|Bacteroidetes</t>
  </si>
  <si>
    <t>Catalyzes the oxidative decarboxylation of 6- phosphogluconate to ribulose 5-phosphate and CO(2), with concomitant reduction of NADP to NADPH	2FMFW@200643|Bacteroidia	G	Catalyzes the oxidative decarboxylation of 6- phosphogluconate to ribulose 5-phosphate and CO(2), with concomitant reduction of NADP to NADPH	4AKZG@815|Bacteroidaceae	H	Catalyzes the oxidative decarboxylation of 6- phosphogluconate to ribulose 5-phosphate and CO(2), with concomitant reduction of NADP to NADPH</t>
  </si>
  <si>
    <t>PG_ 22683</t>
  </si>
  <si>
    <t>MGYG000000105_03127</t>
  </si>
  <si>
    <t>22683</t>
  </si>
  <si>
    <t>MGYG000000105_03127;MGYG000001313_00016;MGYG000000224_01943;MGYG000003363_00990</t>
  </si>
  <si>
    <t>12;9;3;4;</t>
  </si>
  <si>
    <t>COG2971</t>
  </si>
  <si>
    <t>BadF-type ATPase, related to human N-acetylglucosamine kinase</t>
  </si>
  <si>
    <t>4NHE5@976|Bacteroidetes</t>
  </si>
  <si>
    <t>Psort location Cytoplasmic, score 8.96	2FMHX@200643|Bacteroidia	G	Psort location Cytoplasmic, score 8.96	4AM08@815|Bacteroidaceae	G	Psort location Cytoplasmic, score 8.96</t>
  </si>
  <si>
    <t>PG_ 16504</t>
  </si>
  <si>
    <t>MGYG000000078_02057</t>
  </si>
  <si>
    <t>27218;80333;68400;16504</t>
  </si>
  <si>
    <t>Associates with the EF-Tu.GDP complex and induces the exchange of GDP to GTP. It remains bound to the aminoacyl-tRNA.EF- Tu.GTP complex up to the GTP hydrolysis stage on the ribosome	248J2@186801|Clostridia	J	Associates with the EF-Tu.GDP complex and induces the exchange of GDP to GTP. It remains bound to the aminoacyl-tRNA.EF- Tu.GTP complex up to the GTP hydrolysis stage on the ribosome	25V66@186806|Eubacteriaceae	J	Associates with the EF-Tu.GDP complex and induces the exchange of GDP to GTP. It remains bound to the aminoacyl-tRNA.EF- Tu.GTP complex up to the GTP hydrolysis stage on the ribosome</t>
  </si>
  <si>
    <t>PG_ 40201</t>
  </si>
  <si>
    <t>MGYG000001346_03389</t>
  </si>
  <si>
    <t>40201</t>
  </si>
  <si>
    <t>MGYG000001346_03389;MGYG000004899_03209;MGYG000000196_00415;MGYG000003351_04118;MGYG000000236_03188;MGYG000001661_00855;MGYG000004748_00404;MGYG000000098_03466</t>
  </si>
  <si>
    <t>7;2;3;2;4;3;3;2;</t>
  </si>
  <si>
    <t>3;1;1;1;1;0;1;1;</t>
  </si>
  <si>
    <t>PRiA4_ORF3</t>
  </si>
  <si>
    <t>29CCT@1|root</t>
  </si>
  <si>
    <t>Plasmid pRiA4b ORF-3-like protein	2ZZB9@2|Bacteria	S	Plasmid pRiA4b ORF-3-like protein	4NM9K@976|Bacteroidetes	S	Psort location Cytoplasmic, score 8.96	2FNRJ@200643|Bacteroidia	S	Psort location Cytoplasmic, score 8.96	4ANPX@815|Bacteroidaceae	S	Psort location Cytoplasmic, score 8.96</t>
  </si>
  <si>
    <t>PG_ 68750</t>
  </si>
  <si>
    <t>MGYG000001770_02499</t>
  </si>
  <si>
    <t>68750</t>
  </si>
  <si>
    <t>Lipoprotein-releasing system transmembrane protein LolE</t>
  </si>
  <si>
    <t>lolE_1</t>
  </si>
  <si>
    <t>ko:K09808</t>
  </si>
  <si>
    <t>COG4591</t>
  </si>
  <si>
    <t>ABC-type transport system involved in lipoprotein release, permease component LolC</t>
  </si>
  <si>
    <t>4NFWZ@976|Bacteroidetes</t>
  </si>
  <si>
    <t>ABC-type transport system involved in lipoprotein release permease component	2FMHC@200643|Bacteroidia	M	Efflux ABC transporter, permease protein</t>
  </si>
  <si>
    <t>PG_ 23045</t>
  </si>
  <si>
    <t>MGYG000001378_01907</t>
  </si>
  <si>
    <t>23045</t>
  </si>
  <si>
    <t>PG_ 84377</t>
  </si>
  <si>
    <t>MGYG000002478_01037</t>
  </si>
  <si>
    <t>97915;84377</t>
  </si>
  <si>
    <t>MGYG000002478_01037;MGYG000002560_03049;MGYG000002371_01296;MGYG000002171_02521</t>
  </si>
  <si>
    <t>21;4;3;4;</t>
  </si>
  <si>
    <t>14;2;1;1;</t>
  </si>
  <si>
    <t>yoaB</t>
  </si>
  <si>
    <t>4NERM@976|Bacteroidetes</t>
  </si>
  <si>
    <t>ATPase, P-type (transporting), HAD superfamily, subfamily IC	2FMEC@200643|Bacteroidia	P	Calcium-translocating P-type ATPase, PMCA-type	4AKN8@815|Bacteroidaceae	P	Psort location CytoplasmicMembrane, score 10.00</t>
  </si>
  <si>
    <t>PG_ 55146</t>
  </si>
  <si>
    <t>MGYG000002544_02926</t>
  </si>
  <si>
    <t>55146</t>
  </si>
  <si>
    <t>MGYG000002544_02926;MGYG000004835_00966</t>
  </si>
  <si>
    <t>Endoribonuclease L-PSP</t>
  </si>
  <si>
    <t>Ribonuc_L-PSP</t>
  </si>
  <si>
    <t>2IFCR@201174|Actinobacteria</t>
  </si>
  <si>
    <t>endoribonuclease L-PSP	4CUK6@84998|Coriobacteriia	J	Endoribonuclease L-PSP</t>
  </si>
  <si>
    <t>PG_ 81978</t>
  </si>
  <si>
    <t>MGYG000002327_02718</t>
  </si>
  <si>
    <t>81978</t>
  </si>
  <si>
    <t>Psort location CytoplasmicMembrane, score 9.99</t>
  </si>
  <si>
    <t>Carbon starvation protein	248DZ@186801|Clostridia	T	carbon starvation protein CstA	3Y0FH@572511|Blautia	T	Psort location CytoplasmicMembrane, score 9.99</t>
  </si>
  <si>
    <t>PG_ 68465</t>
  </si>
  <si>
    <t>MGYG000004658_02316</t>
  </si>
  <si>
    <t>68465</t>
  </si>
  <si>
    <t>Glycosyl hydrolase family 38 C-terminal domain protein</t>
  </si>
  <si>
    <t>Alpha-mann_mid,F5_F8_type_C,Glyco_hydro_38,Glyco_hydro_38C</t>
  </si>
  <si>
    <t>4NJ12@976|Bacteroidetes</t>
  </si>
  <si>
    <t>Glycosyl hydrolase family 38 C-terminal domain protein	2FNHX@200643|Bacteroidia	G	Glycosyl hydrolase family 38 C-terminal domain protein</t>
  </si>
  <si>
    <t>PG_ 52779</t>
  </si>
  <si>
    <t>MGYG000000251_01109</t>
  </si>
  <si>
    <t>52779</t>
  </si>
  <si>
    <t>Aspartyl-tRNA synthetase with relaxed tRNA specificity since it is able to aspartylate not only its cognate tRNA(Asp) but also tRNA(Asn). Reaction proceeds in two steps L-aspartate is first activated by ATP to form Asp-AMP and then transferred to the acceptor end of tRNA(Asp Asn)</t>
  </si>
  <si>
    <t>GAD,Glu-tRNAGln,tRNA-synt_2,tRNA-synt_2d,tRNA_anti-codon</t>
  </si>
  <si>
    <t>Catalyzes the attachment of L-aspartate to tRNA(Asp) in a two-step reaction L-aspartate is first activated by ATP to form Asp-AMP and then transferred to the acceptor end of tRNA(Asp)	247Z3@186801|Clostridia	J	L-aspartate is first activated by ATP to form Asp-AMP and then transferred to the acceptor end of tRNA(Asp	3XZ1M@572511|Blautia	J	Aspartyl-tRNA synthetase with relaxed tRNA specificity since it is able to aspartylate not only its cognate tRNA(Asp) but also tRNA(Asn). Reaction proceeds in two steps L-aspartate is first activated by ATP to form Asp-AMP and then transferred to the acceptor end of tRNA(Asp Asn)</t>
  </si>
  <si>
    <t>PG_ 8848</t>
  </si>
  <si>
    <t>MGYG000003937_01274</t>
  </si>
  <si>
    <t>8848</t>
  </si>
  <si>
    <t>MGYG000003937_01274;MGYG000002718_02274</t>
  </si>
  <si>
    <t>AAA domain, putative AbiEii toxin, Type IV TA system</t>
  </si>
  <si>
    <t>bcrA_2</t>
  </si>
  <si>
    <t>ko:K01990,ko:K20459</t>
  </si>
  <si>
    <t>M00254,M00813</t>
  </si>
  <si>
    <t>3.A.1,3.A.1.124.3,3.A.1.124.4,3.A.1.124.5</t>
  </si>
  <si>
    <t>AAA_21,ABC_tran</t>
  </si>
  <si>
    <t>'abc transporter, ATP-binding protein	253U3@186801|Clostridia	V	Abc transporter	3WGJ6@541000|Ruminococcaceae	V	AAA domain, putative AbiEii toxin, Type IV TA system</t>
  </si>
  <si>
    <t>PG_ 8738</t>
  </si>
  <si>
    <t>MGYG000001378_03535</t>
  </si>
  <si>
    <t>8738</t>
  </si>
  <si>
    <t>MGYG000001378_03535;MGYG000000054_03085;MGYG000002291_00592</t>
  </si>
  <si>
    <t>66;49;38;</t>
  </si>
  <si>
    <t>15;8;7;</t>
  </si>
  <si>
    <t>PG_ 20521</t>
  </si>
  <si>
    <t>MGYG000002097_01107</t>
  </si>
  <si>
    <t>PG_ 10760</t>
  </si>
  <si>
    <t>MGYG000002394_00330</t>
  </si>
  <si>
    <t>10760</t>
  </si>
  <si>
    <t>MGYG000002394_00330;MGYG000003813_00050</t>
  </si>
  <si>
    <t>35;3;</t>
  </si>
  <si>
    <t>branched-chain-amino-acid transaminase</t>
  </si>
  <si>
    <t>2.6.1.42</t>
  </si>
  <si>
    <t>Branched-chain-amino-acid transaminase.</t>
  </si>
  <si>
    <t>L-leucine + 2-oxoglutarate = 4-methyl-2-oxopentanoate + L-glutamate.</t>
  </si>
  <si>
    <t>Transaminase B.;Branched-chain amino acid aminotransferase.</t>
  </si>
  <si>
    <t>ko:K00826</t>
  </si>
  <si>
    <t>ko00270,ko00280,ko00290,ko00770,ko01100,ko01110,ko01130,ko01210,ko01230,map00270,map00280,map00290,map00770,map01100,map01110,map01130,map01210,map01230</t>
  </si>
  <si>
    <t>Cysteine and methionine metabolism;Valine, leucine and isoleucine degradation;Valine, leucine and isoleucine biosynthesis;Pantothenate and CoA biosynthesis;Metabolic pathways;Biosynthesis of secondary metabolites;2-Oxocarboxylic acid metabolism;Biosynthesis of amino acids</t>
  </si>
  <si>
    <t>R01090,R01214,R02199,R10991</t>
  </si>
  <si>
    <t>4NEJY@976|Bacteroidetes</t>
  </si>
  <si>
    <t>branched-chain amino acid aminotransferase	2FMPE@200643|Bacteroidia	EH	branched-chain-amino-acid transaminase</t>
  </si>
  <si>
    <t>PG_ 20757</t>
  </si>
  <si>
    <t>MGYG000000074_00929</t>
  </si>
  <si>
    <t>20757</t>
  </si>
  <si>
    <t>MGYG000000074_00929;MGYG000001633_00961;MGYG000003221_00186;MGYG000001372_02690;MGYG000002721_01725;MGYG000001085_00745;MGYG000000196_04785;MGYG000000305_00382;MGYG000004571_00319;MGYG000002549_01330;MGYG000001447_00497;MGYG000003346_00849;MGYG000004763_00180;MGYG000001599_02321;MGYG000002592_01582;MGYG000004197_01684;MGYG000003542_00040;MGYG000001789_00914</t>
  </si>
  <si>
    <t>14;4;4;4;3;4;4;4;4;4;4;4;4;4;4;3;1;4;</t>
  </si>
  <si>
    <t>PG_ 1510</t>
  </si>
  <si>
    <t>MGYG000000074_00757</t>
  </si>
  <si>
    <t>1510</t>
  </si>
  <si>
    <t>MGYG000000074_00757;MGYG000002592_01443</t>
  </si>
  <si>
    <t>125;38;</t>
  </si>
  <si>
    <t>56;5;</t>
  </si>
  <si>
    <t>PG_ 56307</t>
  </si>
  <si>
    <t>MGYG000000249_00866</t>
  </si>
  <si>
    <t>56307</t>
  </si>
  <si>
    <t>MGYG000000249_00866;MGYG000004558_00298;MGYG000000972_00750;MGYG000001310_01025</t>
  </si>
  <si>
    <t>19;7;5;10;</t>
  </si>
  <si>
    <t>7;0;2;2;</t>
  </si>
  <si>
    <t>ATP-dependent Clp protease ATP-binding subunit ClpX</t>
  </si>
  <si>
    <t>Part of a stress-induced multi-chaperone system, it is involved in the recovery of the cell from heat-induced damage, in cooperation with DnaK, DnaJ and GrpE	247TD@186801|Clostridia	O	Part of a stress-induced multi-chaperone system, it is involved in the recovery of the cell from heat-induced damage, in cooperation with DnaK, DnaJ and GrpE	27VEK@189330|Dorea	O	C-terminal, D2-small domain, of ClpB protein</t>
  </si>
  <si>
    <t>PG_ 40656</t>
  </si>
  <si>
    <t>MGYG000002272_02112;MGYG000003166_00404</t>
  </si>
  <si>
    <t>40656</t>
  </si>
  <si>
    <t>PG_ 13090</t>
  </si>
  <si>
    <t>MGYG000000074_01769</t>
  </si>
  <si>
    <t>23923;13090</t>
  </si>
  <si>
    <t>MGYG000000074_01769;MGYG000001562_01079;MGYG000000414_00666;MGYG000002592_01106;MGYG000000053_00904;MGYG000000128_01446;MGYG000004006_00429;MGYG000001663_02139;MGYG000003467_01306;MGYG000001420_00131</t>
  </si>
  <si>
    <t>22;8;8;10;6;10;8;19;5;5;</t>
  </si>
  <si>
    <t>16;4;4;6;2;6;4;14;0;2;</t>
  </si>
  <si>
    <t>GO:0000027,GO:0003674,GO:0003676,GO:0003723,GO:0003735,GO:0005198,GO:0005488,GO:0005575,GO:0005622,GO:0005623,GO:0005737,GO:0005829,GO:0005840,GO:0006412,GO:0006518,GO:0006807,GO:0006996,GO:0008150,GO:0008152,GO:0009058,GO:0009059,GO:0009987,GO:0010467,GO:0015934,GO:0016043,GO:0019538,GO:0019843,GO:0022607,GO:0022613,GO:0022618,GO:0022625,GO:0022626,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0097159,GO:1901363,GO:1901564,GO:1901566,GO:1901576,GO:1990904</t>
  </si>
  <si>
    <t>ribosomal large subunit assembly;molecular_function;nucleic acid binding;RNA binding;structural constituent of ribosome;structural molecule activity;binding;cellular_component;intracellular;cell;cytoplasm;cytosol;ribosome;translation;peptide metabolic process;nitrogen compound metabolic process;organelle organization;biological_process;metabolic process;biosynthetic process;macromolecule biosynthetic process;cellular process;gene expression;large ribosomal subunit;cellular component organization;protein metabolic process;rRNA binding;cellular component assembly;ribonucleoprotein complex biogenesis;ribonucleoprotein complex assembly;cytosolic large ribosomal subunit;cytosolic ribosome;protein-containing complex;cellular protein-containing complex assembly;cellular nitrogen compound metabolic process;cellular macromolecule biosynthetic process;ribosome biogenesis;ribosome assembly;ribosomal large subunit biogenesis;peptide biosynthetic process;macromolecule metabolic process;organelle;non-membrane-bounded organelle;intracellular organelle;intracellular non-membrane-bounded organelle;cellular amide metabolic process;amide biosynthetic process;protein-containing complex subunit organization;cellular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part;protein-containing complex assembly;organelle assembly;organic substance metabolic process;ribonucleoprotein complex subunit organization;cellular component organization or biogenesis;organic cyclic compound binding;heterocyclic compound binding;organonitrogen compound metabolic process;organonitrogen compound biosynthetic process;organic substance biosynthetic process;ribonucleoprotein complex</t>
  </si>
  <si>
    <t>biological_process;molecular_function;molecular_function;molecular_function;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cellular_component;biological_process;biological_process;molecular_function;biological_process;biological_process;biological_process;cellular_component;cellular_component;cellular_component;biological_process;biological_process;biological_process;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biological_process;biological_process;biological_process;biological_process;molecular_function;molecular_function;biological_process;biological_process;biological_process;cellular_component</t>
  </si>
  <si>
    <t>4NM60@976|Bacteroidetes</t>
  </si>
  <si>
    <t>Forms part of the ribosomal stalk which helps the ribosome interact with GTP-bound translation factors	2FRYX@200643|Bacteroidia	J	Forms part of the ribosomal stalk which helps the ribosome interact with GTP-bound translation factors	22UNA@171550|Rikenellaceae	J	Forms part of the ribosomal stalk which helps the ribosome interact with GTP-bound translation factors</t>
  </si>
  <si>
    <t>PG_ 93163</t>
  </si>
  <si>
    <t>MGYG000000074_01423</t>
  </si>
  <si>
    <t>93163</t>
  </si>
  <si>
    <t>Glucitol operon repressor</t>
  </si>
  <si>
    <t>Transcriptional regulator, DeoR family</t>
  </si>
  <si>
    <t>agaR</t>
  </si>
  <si>
    <t>ko:K02081</t>
  </si>
  <si>
    <t>DeoRC,HTH_DeoR</t>
  </si>
  <si>
    <t>COG1349</t>
  </si>
  <si>
    <t>KG</t>
  </si>
  <si>
    <t>DNA-binding transcriptional regulator of sugar metabolism, DeoR/GlpR family</t>
  </si>
  <si>
    <t>4NF6P@976|Bacteroidetes</t>
  </si>
  <si>
    <t>Transcriptional regulator	2FQCT@200643|Bacteroidia	K	Transcriptional regulator, DeoR family</t>
  </si>
  <si>
    <t>PG_ 50091</t>
  </si>
  <si>
    <t>MGYG000000877_00080</t>
  </si>
  <si>
    <t>38129;50091;3310;68070;17035</t>
  </si>
  <si>
    <t>electron transport complex, RnfABCDGE type, B subunit	24904@186801|Clostridia	C	electron transport complex, RnfABCDGE type, B subunit	2N6NY@216572|Oscillospiraceae	C	Putative Fe-S cluster</t>
  </si>
  <si>
    <t>PG_ 17937</t>
  </si>
  <si>
    <t>MGYG000001494_01606</t>
  </si>
  <si>
    <t>17937</t>
  </si>
  <si>
    <t>Psort location Cytoplasmic, score	3VT2K@526524|Erysipelotrichia	C	Psort location Cytoplasmic, score 8.87</t>
  </si>
  <si>
    <t>PG_ 1350</t>
  </si>
  <si>
    <t>MGYG000002478_02182</t>
  </si>
  <si>
    <t>1350</t>
  </si>
  <si>
    <t>MGYG000002478_02182;MGYG000000209_00664;MGYG000001867_00848;MGYG000004711_01796;MGYG000004763_01012</t>
  </si>
  <si>
    <t>139;1;4;4;4;</t>
  </si>
  <si>
    <t>TonB-linked outer membrane protein, SusC RagA family	2G3E1@200643|Bacteroidia	P	TonB dependent receptor	4AQ0J@815|Bacteroidaceae	P	TonB dependent receptor</t>
  </si>
  <si>
    <t>PG_ 19908</t>
  </si>
  <si>
    <t>MGYG000000917_00475</t>
  </si>
  <si>
    <t>19908</t>
  </si>
  <si>
    <t>Binds the lower part of the 30S subunit head. Binds mRNA in the 70S ribosome, positioning it for translation	4H3BP@909932|Negativicutes	J	Binds the lower part of the 30S subunit head. Binds mRNA in the 70S ribosome, positioning it for translation</t>
  </si>
  <si>
    <t>PG_ 72062</t>
  </si>
  <si>
    <t>MGYG000001346_03132</t>
  </si>
  <si>
    <t>72062</t>
  </si>
  <si>
    <t>MGYG000001346_03132;MGYG000004748_02413;MGYG000004185_01259;MGYG000001780_04528;MGYG000003693_01076;MGYG000001433_03471;MGYG000003163_02184;MGYG000000042_00340;MGYG000000224_02585;MGYG000000054_03740;MGYG000001337_02571;MGYG000004599_01181;MGYG000000057_01215;MGYG000002281_01492;MGYG000004703_00665;MGYG000000098_01485;MGYG000003922_02301</t>
  </si>
  <si>
    <t>10;3;7;3;3;4;3;3;3;3;4;3;4;3;3;5;3;</t>
  </si>
  <si>
    <t>Na(+)-translocating NADH-quinone reductase subunit E</t>
  </si>
  <si>
    <t>nqrE</t>
  </si>
  <si>
    <t>ko:K00350</t>
  </si>
  <si>
    <t>Rnf-Nqr</t>
  </si>
  <si>
    <t>COG2209</t>
  </si>
  <si>
    <t>Na+-transporting NADH:ubiquinone oxidoreductase, subunit NqrE</t>
  </si>
  <si>
    <t>4NEU0@976|Bacteroidetes</t>
  </si>
  <si>
    <t>NQR complex catalyzes the reduction of ubiquinone-1 to ubiquinol by two successive reactions, coupled with the transport of Na( ) ions from the cytoplasm to the periplasm. NqrA to NqrE are probably involved in the second step, the conversion of ubisemiquinone to ubiquinol	2FMW9@200643|Bacteroidia	C	NQR complex catalyzes the reduction of ubiquinone-1 to ubiquinol by two successive reactions, coupled with the transport of Na( ) ions from the cytoplasm to the periplasm. NqrA to NqrE are probably involved in the second step, the conversion of ubisemiquinone to ubiquinol	4AKX7@815|Bacteroidaceae	C	NQR complex catalyzes the reduction of ubiquinone-1 to ubiquinol by two successive reactions, coupled with the transport of Na( ) ions from the cytoplasm to the periplasm. NqrA to NqrE are probably involved in the second step, the conversion of ubisemiquinone to ubiquinol</t>
  </si>
  <si>
    <t>PG_ 15155</t>
  </si>
  <si>
    <t>MGYG000000105_01027;MGYG000001661_02278;MGYG000003681_01458;MGYG000000224_01618;MGYG000001313_01042</t>
  </si>
  <si>
    <t>28072;15155</t>
  </si>
  <si>
    <t>11;11;11;11;11;</t>
  </si>
  <si>
    <t>3;3;3;3;3;</t>
  </si>
  <si>
    <t>Belongs to the bacterial histone-like protein family</t>
  </si>
  <si>
    <t>hupA</t>
  </si>
  <si>
    <t>4NT0D@976|Bacteroidetes</t>
  </si>
  <si>
    <t>Belongs to the bacterial histone-like protein family	2FTUV@200643|Bacteroidia	L	Belongs to the bacterial histone-like protein family	4AR9I@815|Bacteroidaceae	L	Belongs to the bacterial histone-like protein family</t>
  </si>
  <si>
    <t>PG_ 7099</t>
  </si>
  <si>
    <t>MGYG000000243_00132</t>
  </si>
  <si>
    <t>7099</t>
  </si>
  <si>
    <t>PG_ 3107</t>
  </si>
  <si>
    <t>MGYG000001346_01378</t>
  </si>
  <si>
    <t>3107;7889</t>
  </si>
  <si>
    <t>MGYG000001346_01378;sp|O15392|BIRC5_HUMAN</t>
  </si>
  <si>
    <t>PG_ 22826</t>
  </si>
  <si>
    <t>MGYG000000164_01127</t>
  </si>
  <si>
    <t>22826;38363</t>
  </si>
  <si>
    <t>Forms part of the ribosomal stalk which helps the ribosome interact with GTP-bound translation factors. Is thus essential for accurate translation	24JAC@186801|Clostridia	J	Forms part of the ribosomal stalk which helps the ribosome interact with GTP-bound translation factors. Is thus essential for accurate translation	27VNP@189330|Dorea	J	Forms part of the ribosomal stalk which helps the ribosome interact with GTP-bound translation factors. Is thus essential for accurate translation</t>
  </si>
  <si>
    <t>PG_ 80708</t>
  </si>
  <si>
    <t>MGYG000001313_00037</t>
  </si>
  <si>
    <t>80708</t>
  </si>
  <si>
    <t>MGYG000001313_00037;MGYG000003681_02088</t>
  </si>
  <si>
    <t>Imidazolone-5-propionate hydrolase</t>
  </si>
  <si>
    <t>hutI</t>
  </si>
  <si>
    <t>3.5.2.7</t>
  </si>
  <si>
    <t>Imidazolonepropionase.</t>
  </si>
  <si>
    <t>(S)-3-(5-oxo-4,5-dihydro-3H-imidazol-4-yl)propanoate + H(2)O =N-formimidoyl-L-glutamate + H(+).</t>
  </si>
  <si>
    <t>4(5)-imidazolone-5(4)-propionic acid hydrolase.;Imidazolone propionic acid hydrolase.;Imidazolone-5-propionate hydrolase.</t>
  </si>
  <si>
    <t>ko:K01468</t>
  </si>
  <si>
    <t>R02288</t>
  </si>
  <si>
    <t>RC00683</t>
  </si>
  <si>
    <t>4NE6C@976|Bacteroidetes</t>
  </si>
  <si>
    <t>Belongs to the metallo-dependent hydrolases superfamily. HutI family	2FNW2@200643|Bacteroidia	Q	Imidazolone-5-propionate hydrolase	4AMBB@815|Bacteroidaceae	F	Imidazolone-5-propionate hydrolase</t>
  </si>
  <si>
    <t>PG_ 31460</t>
  </si>
  <si>
    <t>MGYG000001025_01121</t>
  </si>
  <si>
    <t>1149;83721;18716;77046;1029;1262;30633;18629;8317;1200;47787;31460;2126</t>
  </si>
  <si>
    <t>MGYG000001025_01121;MGYG000002998_00172</t>
  </si>
  <si>
    <t>2IHQZ@201174|Actinobacteria</t>
  </si>
  <si>
    <t>One of the primary rRNA binding proteins, it binds directly to 16S rRNA central domain where it helps coordinate assembly of the platform of the 30S subunit	4CVVW@84998|Coriobacteriia	J	One of the primary rRNA binding proteins, it binds directly to 16S rRNA central domain where it helps coordinate assembly of the platform of the 30S subunit</t>
  </si>
  <si>
    <t>PG_ 52692</t>
  </si>
  <si>
    <t>MGYG000000723_02076</t>
  </si>
  <si>
    <t>52692</t>
  </si>
  <si>
    <t>PG_ 63876</t>
  </si>
  <si>
    <t>MGYG000000074_00221</t>
  </si>
  <si>
    <t>63876</t>
  </si>
  <si>
    <t>MGYG000000074_00221;MGYG000001663_01276</t>
  </si>
  <si>
    <t>Hemerythrin HHE cation binding domain</t>
  </si>
  <si>
    <t>ko:K07322</t>
  </si>
  <si>
    <t>GerE,Hemerythrin</t>
  </si>
  <si>
    <t>COG2846</t>
  </si>
  <si>
    <t>Iron-sulfur cluster repair protein YtfE, RIC family, contains ScdAN and hemerythrin domains</t>
  </si>
  <si>
    <t>4NMCR@976|Bacteroidetes</t>
  </si>
  <si>
    <t>Di-iron-containing protein involved in the repair of iron-sulfur clusters	2FMRX@200643|Bacteroidia	D	Di-iron-containing protein involved in the repair of iron-sulfur clusters	22UET@171550|Rikenellaceae	D	Hemerythrin HHE cation binding domain</t>
  </si>
  <si>
    <t>PG_ 1012</t>
  </si>
  <si>
    <t>MGYG000000442_01121</t>
  </si>
  <si>
    <t>1012;5560;1798</t>
  </si>
  <si>
    <t>COG0745 Response regulators consisting of a CheY-like receiver domain and a winged-helix DNA-binding domain	2FNZV@200643|Bacteroidia	K	transcriptional regulatory protein	4AKWQ@815|Bacteroidaceae	K	COG0745 Response regulators consisting of a CheY-like receiver domain and a winged-helix DNA-binding domain</t>
  </si>
  <si>
    <t>PG_ 21202</t>
  </si>
  <si>
    <t>MGYG000000243_01002</t>
  </si>
  <si>
    <t>21202</t>
  </si>
  <si>
    <t>Belongs to the phenylalanyl-tRNA synthetase beta subunit family. Type 1 subfamily	2FNBF@200643|Bacteroidia	J	Belongs to the phenylalanyl-tRNA synthetase beta subunit family. Type 1 subfamily	4AM0P@815|Bacteroidaceae	J	Psort location Cytoplasmic, score</t>
  </si>
  <si>
    <t>PG_ 7226</t>
  </si>
  <si>
    <t>MGYG000000074_01707</t>
  </si>
  <si>
    <t>25402;5822;7226;25287;15615</t>
  </si>
  <si>
    <t>SdhA B are the catalytic subcomplex and can exhibit succinate dehydrogenase activity in the absence of SdhC D which are the membrane components and form cytochrome b556	2FM67@200643|Bacteroidia	C	SdhA B are the catalytic subcomplex and can exhibit succinate dehydrogenase activity in the absence of SdhC D which are the membrane components and form cytochrome b556	22U6H@171550|Rikenellaceae	C	Fumarate reductase flavoprotein C-term</t>
  </si>
  <si>
    <t>PG_ 6272</t>
  </si>
  <si>
    <t>MGYG000003681_01737</t>
  </si>
  <si>
    <t>6272</t>
  </si>
  <si>
    <t>PG_ 10482</t>
  </si>
  <si>
    <t>MGYG000004758_01737</t>
  </si>
  <si>
    <t>10482;11480</t>
  </si>
  <si>
    <t>PG_ 15784</t>
  </si>
  <si>
    <t>MGYG000000078_01656</t>
  </si>
  <si>
    <t>2504;15784;13429;44835;15983;31814</t>
  </si>
  <si>
    <t>MGYG000000078_01656;MGYG000002552_01634</t>
  </si>
  <si>
    <t>PG_ 41383</t>
  </si>
  <si>
    <t>MGYG000000074_01306</t>
  </si>
  <si>
    <t>41383</t>
  </si>
  <si>
    <t>ANAPC3,TPR_12,TPR_16,TPR_18,TPR_19,TPR_2,TPR_21,TPR_6,TPR_7,TPR_8,YfiO</t>
  </si>
  <si>
    <t>COG1729</t>
  </si>
  <si>
    <t>Cell division protein CpoB, coordinates peptidoglycan biosynthesis and outer membrane constriction</t>
  </si>
  <si>
    <t>tetratricopeptide repeat	2FM3C@200643|Bacteroidia	G	Tetratricopeptide repeat protein</t>
  </si>
  <si>
    <t>PG_ 4864</t>
  </si>
  <si>
    <t>MGYG000000243_00156</t>
  </si>
  <si>
    <t>4864</t>
  </si>
  <si>
    <t>MGYG000000243_00156;MGYG000000098_00879;MGYG000003590_00430;MGYG000002171_02203;MGYG000004769_00530</t>
  </si>
  <si>
    <t>87;42;14;61;1;</t>
  </si>
  <si>
    <t>34;6;0;12;1;</t>
  </si>
  <si>
    <t>PG_ 41474</t>
  </si>
  <si>
    <t>MGYG000002327_03433</t>
  </si>
  <si>
    <t>41474</t>
  </si>
  <si>
    <t>MGYG000002327_03433;MGYG000000420_00134;MGYG000003963_01612;MGYG000003589_01096;MGYG000003469_00731;MGYG000003542_00725;MGYG000000414_01915;MGYG000003250_00436;MGYG000001616_01217;MGYG000000053_00667</t>
  </si>
  <si>
    <t>12;4;4;4;3;3;3;3;4;3;</t>
  </si>
  <si>
    <t>7;1;3;1;3;3;3;3;1;3;</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</si>
  <si>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249DV@186801|Clostridia	J	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	2N6G2@216572|Oscillospiraceae	J	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</si>
  <si>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PG_ 69990</t>
  </si>
  <si>
    <t>MGYG000002540_02627</t>
  </si>
  <si>
    <t>69990</t>
  </si>
  <si>
    <t>bepE_1</t>
  </si>
  <si>
    <t>Belongs to the resistance-nodulation-cell division (RND) (TC 2.A.6) family	2FM3B@200643|Bacteroidia	V	Belongs to the resistance-nodulation-cell division (RND) (TC 2.A.6) family</t>
  </si>
  <si>
    <t>PG_ 29603</t>
  </si>
  <si>
    <t>MGYG000002445_02301</t>
  </si>
  <si>
    <t>29603</t>
  </si>
  <si>
    <t>MGYG000002445_02301;MGYG000000139_00680;MGYG000002131_00718</t>
  </si>
  <si>
    <t>17;4;4;</t>
  </si>
  <si>
    <t>8;4;0;</t>
  </si>
  <si>
    <t>Forms part of the ribosomal stalk, playing a central role in the interaction of the ribosome with GTP-bound translation factors	24G9R@186801|Clostridia	J	Forms part of the ribosomal stalk, playing a central role in the interaction of the ribosome with GTP-bound translation factors	21ZWI@1506553|Lachnoclostridium	J	Forms part of the ribosomal stalk, playing a central role in the interaction of the ribosome with GTP-bound translation factors</t>
  </si>
  <si>
    <t>PG_ 7241</t>
  </si>
  <si>
    <t>MGYG000000041_00033</t>
  </si>
  <si>
    <t>7241</t>
  </si>
  <si>
    <t>265;</t>
  </si>
  <si>
    <t>PG_ 62715</t>
  </si>
  <si>
    <t>MGYG000002006_02044</t>
  </si>
  <si>
    <t>6283;13480;62715;5884;2960;20975</t>
  </si>
  <si>
    <t>343NU@2|Bacteria	S	Psort location OuterMembrane, score	1VVG9@1239|Firmicutes	S	Psort location OuterMembrane, score</t>
  </si>
  <si>
    <t>PG_ 21683</t>
  </si>
  <si>
    <t>MGYG000001345_03384</t>
  </si>
  <si>
    <t>21683</t>
  </si>
  <si>
    <t>MGYG000001345_03384;MGYG000000395_01048</t>
  </si>
  <si>
    <t>62;1;</t>
  </si>
  <si>
    <t>PG_ 31655</t>
  </si>
  <si>
    <t>MGYG000002560_00262</t>
  </si>
  <si>
    <t>31655</t>
  </si>
  <si>
    <t>PG_ 51734</t>
  </si>
  <si>
    <t>MGYG000002108_00037</t>
  </si>
  <si>
    <t>78436;51734</t>
  </si>
  <si>
    <t>gyrA</t>
  </si>
  <si>
    <t>ko:K02469</t>
  </si>
  <si>
    <t>DNA_gyraseA_C,DNA_topoisoIV</t>
  </si>
  <si>
    <t>4NDWQ@976|Bacteroidetes</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</si>
  <si>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2FMCP@200643|Bacteroidia	L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</si>
  <si>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PG_ 53474</t>
  </si>
  <si>
    <t>MGYG000002327_01064</t>
  </si>
  <si>
    <t>53474</t>
  </si>
  <si>
    <t>MGYG000002327_01064;MGYG000002964_01576;MGYG000001576_01974</t>
  </si>
  <si>
    <t>18;1;1;</t>
  </si>
  <si>
    <t>Catalyzes the deamination of 5-methylthioadenosine and S-adenosyl-L-homocysteine into 5-methylthioinosine and S-inosyl-L- homocysteine, respectively. Is also able to deaminate adenosine	248IX@186801|Clostridia	F	Catalyzes the deamination of 5-methylthioadenosine and S-adenosyl-L-homocysteine into 5-methylthioinosine and S-inosyl-L- homocysteine, respectively. Is also able to deaminate adenosine	2N73H@216572|Oscillospiraceae	F	Amidohydrolase family</t>
  </si>
  <si>
    <t>PG_ 8167</t>
  </si>
  <si>
    <t>MGYG000001313_00135</t>
  </si>
  <si>
    <t>8167;9619;10143;16571</t>
  </si>
  <si>
    <t>MGYG000001313_00135;MGYG000001772_01723;MGYG000004443_01704;MGYG000004573_00507</t>
  </si>
  <si>
    <t>102;4;15;6;</t>
  </si>
  <si>
    <t>65;2;12;1;</t>
  </si>
  <si>
    <t>Involved in mRNA degradation. Catalyzes the phosphorolysis of single-stranded polyribonucleotides processively in the 3'- to 5'-direction	2FN5H@200643|Bacteroidia	J	Involved in mRNA degradation. Catalyzes the phosphorolysis of single-stranded polyribonucleotides processively in the 3'- to 5'-direction	4ANQE@815|Bacteroidaceae	J	Involved in mRNA degradation. Catalyzes the phosphorolysis of single-stranded polyribonucleotides processively in the 3'- to 5'-direction</t>
  </si>
  <si>
    <t>PG_ 5613</t>
  </si>
  <si>
    <t>MGYG000000105_02704</t>
  </si>
  <si>
    <t>5613</t>
  </si>
  <si>
    <t>MGYG000000105_02704;MGYG000001661_00534;MGYG000002218_01374</t>
  </si>
  <si>
    <t>37;18;1;</t>
  </si>
  <si>
    <t>33;14;1;</t>
  </si>
  <si>
    <t>NAD-dependent dihydropyrimidine dehydrogenase subunit PreA</t>
  </si>
  <si>
    <t>preA</t>
  </si>
  <si>
    <t>1.3.98.1</t>
  </si>
  <si>
    <t>Dihydroorotate oxidase (fumarate).</t>
  </si>
  <si>
    <t>(S)-dihydroorotate + fumarate = orotate + succinate.</t>
  </si>
  <si>
    <t>Dihydroorotate oxidase.;DHOD.;Dihydroorotate dehydrogenase.;DHOdehase.;Dihydoorotic acid dehydrogenase.;DHODase.</t>
  </si>
  <si>
    <t>ko:K00226</t>
  </si>
  <si>
    <t>R01867</t>
  </si>
  <si>
    <t>4NF4D@976|Bacteroidetes</t>
  </si>
  <si>
    <t>Catalyzes the conversion of dihydroorotate to orotate	2FM0X@200643|Bacteroidia	F	Catalyzes the conversion of dihydroorotate to orotate	4AKRJ@815|Bacteroidaceae	F	Catalyzes the conversion of dihydroorotate to orotate</t>
  </si>
  <si>
    <t>PG_ 18504</t>
  </si>
  <si>
    <t>MGYG000000074_01947</t>
  </si>
  <si>
    <t>18504</t>
  </si>
  <si>
    <t>MGYG000000074_01947;MGYG000000414_01238;MGYG000000053_00707;MGYG000003952_00913;MGYG000002675_01309;MGYG000002592_01365;MGYG000003467_00748</t>
  </si>
  <si>
    <t>28;13;11;12;15;15;16;</t>
  </si>
  <si>
    <t>4;0;0;0;0;0;0;</t>
  </si>
  <si>
    <t>4NNFW@976|Bacteroidetes</t>
  </si>
  <si>
    <t>One of the primary rRNA binding proteins, it binds directly to 16S rRNA central domain where it helps coordinate assembly of the platform of the 30S subunit	2FRZ6@200643|Bacteroidia	J	One of the primary rRNA binding proteins, it binds directly to 16S rRNA central domain where it helps coordinate assembly of the platform of the 30S subunit	22VA3@171550|Rikenellaceae	J	One of the primary rRNA binding proteins, it binds directly to 16S rRNA central domain where it helps coordinate assembly of the platform of the 30S subunit</t>
  </si>
  <si>
    <t>PG_ 36403</t>
  </si>
  <si>
    <t>MGYG000001372_02823</t>
  </si>
  <si>
    <t>63806;36403</t>
  </si>
  <si>
    <t>MotA TolQ ExbB proton channel family	2FMMQ@200643|Bacteroidia	U	MotA TolQ ExbB proton channel family protein</t>
  </si>
  <si>
    <t>PG_ 46135</t>
  </si>
  <si>
    <t>MGYG000000243_00147</t>
  </si>
  <si>
    <t>46135</t>
  </si>
  <si>
    <t>MGYG000000243_00147;MGYG000003460_01202;MGYG000004479_01157</t>
  </si>
  <si>
    <t>58;14;10;</t>
  </si>
  <si>
    <t>amino acids such as threonine, to avoid such errors, it has a posttransfer editing activity that hydrolyzes mischarged Thr-tRNA(Val) in a tRNA-dependent manner	2FPJG@200643|Bacteroidia	J	amino acids such as threonine, to avoid such errors, it has a posttransfer editing activity that hydrolyzes mischarged Thr-tRNA(Val) in a tRNA-dependent manner	4AKPX@815|Bacteroidaceae	J	amino acids such as threonine, to avoid such errors, it has a posttransfer editing activity that hydrolyzes mischarged Thr-tRNA(Val) in a tRNA-dependent manner</t>
  </si>
  <si>
    <t>PG_ 79971</t>
  </si>
  <si>
    <t>MGYG000000074_02331</t>
  </si>
  <si>
    <t>79971</t>
  </si>
  <si>
    <t>MGYG000000074_02331;MGYG000000437_00466</t>
  </si>
  <si>
    <t>7;4;</t>
  </si>
  <si>
    <t>Biosynthetic arginine decarboxylase</t>
  </si>
  <si>
    <t>Pyridoxal-dependent decarboxylase, C-terminal sheet domain</t>
  </si>
  <si>
    <t>speA</t>
  </si>
  <si>
    <t>4.1.1.19</t>
  </si>
  <si>
    <t>Arginine decarboxylase.</t>
  </si>
  <si>
    <t>L-arginine = agmatine + CO(2).</t>
  </si>
  <si>
    <t>L-arginine carboxy-lyase.</t>
  </si>
  <si>
    <t>ko:K01585</t>
  </si>
  <si>
    <t>ko00330,ko01100,map00330,map01100</t>
  </si>
  <si>
    <t>Arginine and proline metabolism;Metabolic pathways</t>
  </si>
  <si>
    <t>M00133</t>
  </si>
  <si>
    <t>R00566</t>
  </si>
  <si>
    <t>4NFHV@976|Bacteroidetes</t>
  </si>
  <si>
    <t>decarboxylase	2G0KY@200643|Bacteroidia	E	Pyridoxal-dependent decarboxylase, C-terminal sheet domain</t>
  </si>
  <si>
    <t>PG_ 111437</t>
  </si>
  <si>
    <t>MGYG000001378_03901</t>
  </si>
  <si>
    <t>111437</t>
  </si>
  <si>
    <t>MGYG000001378_03901;MGYG000000196_03858;MGYG000002549_01371;MGYG000002281_01420;MGYG000003351_04711</t>
  </si>
  <si>
    <t>13;9;8;9;9;</t>
  </si>
  <si>
    <t>7;4;4;5;5;</t>
  </si>
  <si>
    <t>PG_ 53500</t>
  </si>
  <si>
    <t>MGYG000000243_01344</t>
  </si>
  <si>
    <t>53500</t>
  </si>
  <si>
    <t>1-pyrroline-5-carboxylate dehydrogenase</t>
  </si>
  <si>
    <t>Proline dehydrogenase</t>
  </si>
  <si>
    <t>pruA</t>
  </si>
  <si>
    <t>1.2.1.3,1.2.1.88,1.5.5.2</t>
  </si>
  <si>
    <t>Aldehyde dehydrogenase (NAD(+)).;L-glutamate gamma-semialdehyde dehydrogenase.;Proline dehydrogenase.</t>
  </si>
  <si>
    <t>L-glutamate 5-semialdehyde + NAD(+) + H(2)O = L-glutamate + NADH.;L-proline + a quinone = (S)-1-pyrroline-5-carboxylate + a quinol.;An aldehyde + NAD(+) + H(2)O = a carboxylate + NADH.</t>
  </si>
  <si>
    <t>;1-pyrroline-5-carboxylate dehydrogenase.;Delta(1)-pyrroline-5-carboxylate dehydrogenase.;Pyrroline-5-carboxylate dehydrogenase.</t>
  </si>
  <si>
    <t>ko:K00128,ko:K00294,ko:K13821</t>
  </si>
  <si>
    <t>ko00010,ko00053,ko00071,ko00250,ko00280,ko00310,ko00330,ko00340,ko00380,ko00410,ko00561,ko00620,ko00625,ko00903,ko00981,ko01100,ko01110,ko01120,ko01130,map00010,map00053,map00071,map00250,map00280,map00310,map00330,map00340,map00380,map00410,map00561,map00620,map00625,map00903,map00981,map01100,map01110,map01120,map01130</t>
  </si>
  <si>
    <t>Glycolysis / Gluconeogenesis;Ascorbate and aldarate metabolism;Fatty acid degradation;Alanine, aspartate and glutamate metabolism;Valine, leucine and isoleucine degradation;Lysine degradation;Arginine and proline metabolism;Histidine metabolism;Tryptophan metabolism;beta-Alanine metabolism;Glycerolipid metabolism;Pyruvate metabolism;Chloroalkane and chloroalkene degradation;Limonene and pinene degradation;Insect hormone biosynthesis;Metabolic pathways;Biosynthesis of secondary metabolites;Microbial metabolism in diverse environments</t>
  </si>
  <si>
    <t>M00135</t>
  </si>
  <si>
    <t>R00245,R00264,R00631,R00707,R00708,R00710,R00904,R01253,R01752,R01986,R02549,R02678,R02940,R02957,R03283,R03869,R04065,R04444,R04445,R04506,R04903,R05050,R05051,R05237,R05238,R05286,R06366,R08146</t>
  </si>
  <si>
    <t>RC00047,RC00071,RC00080,RC00083,RC00186,RC00216,RC00218,RC00242,RC00255,RC00816,RC01500</t>
  </si>
  <si>
    <t>ko00000,ko00001,ko00002,ko01000,ko03000</t>
  </si>
  <si>
    <t>Aldedh,Pro_dh</t>
  </si>
  <si>
    <t>4NFTW@976|Bacteroidetes</t>
  </si>
  <si>
    <t>Aldehyde dehydrogenase family	2FQQ7@200643|Bacteroidia	C	Belongs to the aldehyde dehydrogenase family	4AM6I@815|Bacteroidaceae	C	Proline dehydrogenase</t>
  </si>
  <si>
    <t>PG_ 103189</t>
  </si>
  <si>
    <t>MGYG000002545_01464</t>
  </si>
  <si>
    <t>68467;92355;103189</t>
  </si>
  <si>
    <t>ACR_tran,MMPL,NTP_transf_3</t>
  </si>
  <si>
    <t>1TQ03@1239|Firmicutes</t>
  </si>
  <si>
    <t>Belongs to the resistance-nodulation-cell division (RND) (TC 2.A.6) family	2491S@186801|Clostridia	V	Belongs to the resistance-nodulation-cell division (RND) (TC 2.A.6) family	3WGTT@541000|Ruminococcaceae	V	Belongs to the resistance-nodulation-cell division (RND) (TC 2.A.6) family</t>
  </si>
  <si>
    <t>PG_ 32276</t>
  </si>
  <si>
    <t>MGYG000004711_02335</t>
  </si>
  <si>
    <t>32276</t>
  </si>
  <si>
    <t>MGYG000004711_02335;MGYG000003908_00084</t>
  </si>
  <si>
    <t>Aldolase	2FKZ7@200643|Bacteroidia	G	COG COG1830 DhnA-type fructose-1,6-bisphosphate aldolase and related enzymes	22WU7@171551|Porphyromonadaceae	G	DeoC/LacD family aldolase</t>
  </si>
  <si>
    <t>PG_ 44922</t>
  </si>
  <si>
    <t>MGYG000000033_01109</t>
  </si>
  <si>
    <t>44922</t>
  </si>
  <si>
    <t>Hominilimicola fabiformis</t>
  </si>
  <si>
    <t>Hominilimicola</t>
  </si>
  <si>
    <t>Forms part of the ribosomal stalk, playing a central role in the interaction of the ribosome with GTP-bound translation factors	24G9R@186801|Clostridia	J	Forms part of the ribosomal stalk, playing a central role in the interaction of the ribosome with GTP-bound translation factors	25W5X@186806|Eubacteriaceae	J	Forms part of the ribosomal stalk, playing a central role in the interaction of the ribosome with GTP-bound translation factors</t>
  </si>
  <si>
    <t>PG_ 79234</t>
  </si>
  <si>
    <t>MGYG000000029_00785</t>
  </si>
  <si>
    <t>79234</t>
  </si>
  <si>
    <t>COG NOG31573 non supervised orthologous group</t>
  </si>
  <si>
    <t>4NG5U@976|Bacteroidetes</t>
  </si>
  <si>
    <t>SusD family	2FN9U@200643|Bacteroidia	GM	SusD family	4AKVZ@815|Bacteroidaceae	GM	COG NOG31573 non supervised orthologous group</t>
  </si>
  <si>
    <t>PG_ 52396</t>
  </si>
  <si>
    <t>MGYG000000074_01100</t>
  </si>
  <si>
    <t>52396</t>
  </si>
  <si>
    <t>Fer4,Fer4_10,Fer4_4,Fer4_6,Nitroreductase</t>
  </si>
  <si>
    <t>COG1146</t>
  </si>
  <si>
    <t>NAD-dependent dihydropyrimidine dehydrogenase, PreA subunit</t>
  </si>
  <si>
    <t>4NYA9@976|Bacteroidetes</t>
  </si>
  <si>
    <t>4Fe-4S binding domain protein	2FR19@200643|Bacteroidia	C	4Fe-4S binding domain protein	22UCM@171550|Rikenellaceae	C	Nitroreductase family</t>
  </si>
  <si>
    <t>PG_ 8108</t>
  </si>
  <si>
    <t>MGYG000000074_02648</t>
  </si>
  <si>
    <t>8108</t>
  </si>
  <si>
    <t>MGYG000000074_02648;MGYG000003539_00407;MGYG000000053_01777</t>
  </si>
  <si>
    <t>13;1;2;</t>
  </si>
  <si>
    <t>Ribosomal subunit interface protein</t>
  </si>
  <si>
    <t>raiA</t>
  </si>
  <si>
    <t>Ribosomal_S30AE</t>
  </si>
  <si>
    <t>4NUME@976|Bacteroidetes</t>
  </si>
  <si>
    <t>ribosomal subunit interface protein	2FTZJ@200643|Bacteroidia	J	ribosomal subunit interface protein	22VIK@171550|Rikenellaceae	J	Ribosomal subunit interface protein</t>
  </si>
  <si>
    <t>PG_ 17168</t>
  </si>
  <si>
    <t>MGYG000000917_00571</t>
  </si>
  <si>
    <t>17168</t>
  </si>
  <si>
    <t>PG_ 8742</t>
  </si>
  <si>
    <t>MGYG000004658_00866</t>
  </si>
  <si>
    <t>8742</t>
  </si>
  <si>
    <t>86;</t>
  </si>
  <si>
    <t>Catalyzes the reversible conversion of 2- phosphoglycerate into phosphoenolpyruvate. It is essential for the degradation of carbohydrates via glycolysis	2FMNI@200643|Bacteroidia	G	Catalyzes the reversible conversion of 2- phosphoglycerate into phosphoenolpyruvate. It is essential for the degradation of carbohydrates via glycolysis	22U9M@171550|Rikenellaceae	G	Catalyzes the reversible conversion of 2- phosphoglycerate into phosphoenolpyruvate. It is essential for the degradation of carbohydrates via glycolysis</t>
  </si>
  <si>
    <t>PG_ 35524</t>
  </si>
  <si>
    <t>MGYG000002478_01452</t>
  </si>
  <si>
    <t>35524</t>
  </si>
  <si>
    <t>MGYG000002478_01452;MGYG000002171_03072;MGYG000003163_00036;MGYG000001527_03476;MGYG000001018_00025;MGYG000002470_01797;MGYG000004797_02520</t>
  </si>
  <si>
    <t>28;10;4;2;2;5;15;</t>
  </si>
  <si>
    <t>14;5;1;1;1;3;7;</t>
  </si>
  <si>
    <t>GO:0000166,GO:0003674,GO:0003824,GO:0004812,GO:0004817,GO:0005488,GO:0005524,GO:0005575,GO:0005622,GO:0005623,GO:0005737,GO:0005829,GO:0006082,GO:0006139,GO:0006399,GO:0006412,GO:0006418,GO:0006423,GO:0006518,GO:0006520,GO:0006725,GO:0006807,GO:0008144,GO:0008150,GO:0008152,GO:0009058,GO:0009059,GO:0009987,GO:0010467,GO:0016070,GO:0016874,GO:0016875,GO:0017076,GO:0019538,GO:0019752,GO:0030554,GO:0032553,GO:0032555,GO:0032559,GO:0034641,GO:0034645,GO:0034660,GO:0035639,GO:0036094,GO:0043038,GO:0043039,GO:0043043,GO:0043167,GO:0043168,GO:0043170,GO:0043436,GO:0043603,GO:0043604,GO:0044237,GO:0044238,GO:0044249,GO:0044260,GO:0044267,GO:0044271,GO:0044281,GO:0044424,GO:0044444,GO:0044464,GO:0046483,GO:0071704,GO:0090304,GO:0097159,GO:0097367,GO:0140098,GO:0140101,GO:1901265,GO:1901360,GO:1901363,GO:1901564,GO:1901566,GO:1901576</t>
  </si>
  <si>
    <t>nucleotide binding;molecular_function;catalytic activity;aminoacyl-tRNA ligase activity;cysteine-tRNA ligase activity;binding;ATP binding;cellular_component;intracellular;cell;cytoplasm;cytosol;organic acid metabolic process;nucleobase-containing compound metabolic process;tRNA metabolic process;translation;tRNA aminoacylation for protein translation;cysteinyl-tRNA aminoacylation;peptide metabolic process;cellular amino acid metabolic process;cellular aromatic compound metabolic process;nitrogen compound metabolic process;drug binding;biological_process;metabolic process;biosynthetic process;macromolecule biosynthetic process;cellular process;gene expression;RNA metabolic process;ligase activity;ligase activity, forming carbon-oxygen bonds;purine nucleotide binding;protein metabolic process;carboxylic acid metabolic process;adenyl nucleotide binding;ribonucleotide binding;purine ribonucleotide binding;adenyl ribonucleotide binding;cellular nitrogen compound metabolic process;cellular macromolecule biosynthetic process;ncRNA metabolic process;purine ribonucleoside triphosphate binding;small molecule binding;amino acid activation;tRNA aminoacylation;peptide biosynthetic process;ion binding;anion binding;macromolecule metabolic process;oxoacid metabolic process;cellular amide metabolic process;amide biosynthetic process;cellular metabolic process;primary metabolic process;cellular biosynthetic process;cellular macromolecule metabolic process;cellular protein metabolic process;cellular nitrogen compound biosynthetic process;small molecule metabolic process;obsolete intracellular part;obsolete cytoplasmic part;obsolete cell part;heterocycle metabolic process;organic substance metabolic process;nucleic acid metabolic process;organic cyclic compound binding;carbohydrate derivative binding;catalytic activity, acting on RNA;catalytic activity, acting on a tRNA;nucleoside phosphate binding;organic cyclic compound metabolic process;heterocyclic compound binding;organonitrogen compound metabolic process;organonitrogen compound biosynthetic process;organic substance biosynthetic process</t>
  </si>
  <si>
    <t>molecular_function;molecular_function;molecular_function;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molecular_function;biological_process;biological_process;biological_process;biological_process;biological_process;biological_process;biological_process;molecular_function;molecular_function;molecular_function;biological_process;biological_process;molecular_function;molecular_function;molecular_function;molecular_function;biological_process;biological_process;biological_process;molecular_function;molecular_function;biological_process;biological_process;biological_process;molecular_function;molecular_function;biological_process;biological_process;biological_process;biological_process;biological_process;biological_process;biological_process;biological_process;biological_process;biological_process;biological_process;cellular_component;cellular_component;cellular_component;biological_process;biological_process;biological_process;molecular_function;molecular_function;molecular_function;molecular_function;molecular_function;biological_process;molecular_function;biological_process;biological_process;biological_process</t>
  </si>
  <si>
    <t>DALR_2,tRNA-synt_1e,tRNA-synt_1g</t>
  </si>
  <si>
    <t>4NE3Y@976|Bacteroidetes</t>
  </si>
  <si>
    <t>Belongs to the class-I aminoacyl-tRNA synthetase family	2FM9D@200643|Bacteroidia	J	Belongs to the class-I aminoacyl-tRNA synthetase family	4ANVQ@815|Bacteroidaceae	J	Belongs to the class-I aminoacyl-tRNA synthetase family</t>
  </si>
  <si>
    <t>PG_ 60866</t>
  </si>
  <si>
    <t>MGYG000000074_02095</t>
  </si>
  <si>
    <t>60866</t>
  </si>
  <si>
    <t>BatD,DUF4381</t>
  </si>
  <si>
    <t>COG3088</t>
  </si>
  <si>
    <t>Cytochrome c-type biogenesis protein CcmH/NrfF</t>
  </si>
  <si>
    <t>4NGHU@976|Bacteroidetes</t>
  </si>
  <si>
    <t>Psort location CytoplasmicMembrane, score	2FP8Y@200643|Bacteroidia	O	Psort location CytoplasmicMembrane, score	22UF9@171550|Rikenellaceae	O	Psort location CytoplasmicMembrane, score</t>
  </si>
  <si>
    <t>PG_ 31526</t>
  </si>
  <si>
    <t>MGYG000000074_01474</t>
  </si>
  <si>
    <t>31526</t>
  </si>
  <si>
    <t>MGYG000000074_01474;MGYG000004658_02842</t>
  </si>
  <si>
    <t>Oxidoreductase, short chain dehydrogenase reductase family</t>
  </si>
  <si>
    <t>adh_short</t>
  </si>
  <si>
    <t>COG0300</t>
  </si>
  <si>
    <t>Short-chain dehydrogenase</t>
  </si>
  <si>
    <t>4NDXD@976|Bacteroidetes</t>
  </si>
  <si>
    <t>Oxidoreductase, short chain dehydrogenase reductase family	2FPEA@200643|Bacteroidia	S	Oxidoreductase, short chain dehydrogenase reductase family</t>
  </si>
  <si>
    <t>PG_ 71519</t>
  </si>
  <si>
    <t>MGYG000002298_00326</t>
  </si>
  <si>
    <t>71519</t>
  </si>
  <si>
    <t>1VGJ6@1239|Firmicutes</t>
  </si>
  <si>
    <t>Belongs to the peptidase S26 family	24SUY@186801|Clostridia	U	Belongs to the peptidase S26 family	3Y28M@572511|Blautia	U	Belongs to the peptidase S26 family</t>
  </si>
  <si>
    <t>PG_ 4547</t>
  </si>
  <si>
    <t>MGYG000001337_03888</t>
  </si>
  <si>
    <t>4547</t>
  </si>
  <si>
    <t>MGYG000001337_03888;MGYG000000236_01786</t>
  </si>
  <si>
    <t>40;34;</t>
  </si>
  <si>
    <t>15;10;</t>
  </si>
  <si>
    <t>PG_ 73176</t>
  </si>
  <si>
    <t>MGYG000000074_02012</t>
  </si>
  <si>
    <t>73176</t>
  </si>
  <si>
    <t>MGYG000000074_02012;MGYG000000003_00140;MGYG000001420_02869;MGYG000004658_00090;MGYG000001663_00134;MGYG000002203_01098</t>
  </si>
  <si>
    <t>13;2;4;4;2;3;</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</si>
  <si>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2FMJV@200643|Bacteroidia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22UBF@171550|Rikenellaceae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</si>
  <si>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PG_ 62920</t>
  </si>
  <si>
    <t>MGYG000004658_00779</t>
  </si>
  <si>
    <t>62920</t>
  </si>
  <si>
    <t>Outer membrane protein transport protein, Ompp1 FadL TodX</t>
  </si>
  <si>
    <t>Outer membrane protein transport protein (OMPP1 FadL TodX)	2FM7S@200643|Bacteroidia	I	Outer membrane protein transport protein, Ompp1 FadL TodX	22UDF@171550|Rikenellaceae	I	Outer membrane protein transport protein, Ompp1 FadL TodX</t>
  </si>
  <si>
    <t>PG_ 40630</t>
  </si>
  <si>
    <t>MGYG000000743_01222</t>
  </si>
  <si>
    <t>36875;67038;40630</t>
  </si>
  <si>
    <t>MGYG000000743_01222;MGYG000004262_00476</t>
  </si>
  <si>
    <t>ABC transporter, phosphonate, periplasmic substrate-binding protein</t>
  </si>
  <si>
    <t>phnD</t>
  </si>
  <si>
    <t>Phosphonate-bd</t>
  </si>
  <si>
    <t>COG3221</t>
  </si>
  <si>
    <t>ABC-type phosphate/phosphonate transport system, periplasmic component</t>
  </si>
  <si>
    <t>1TR0H@1239|Firmicutes</t>
  </si>
  <si>
    <t>Phosphonate ABC transporter	3VNPE@526524|Erysipelotrichia	P	ABC transporter, phosphonate, periplasmic substrate-binding protein</t>
  </si>
  <si>
    <t>PG_ 54240</t>
  </si>
  <si>
    <t>MGYG000002558_02145</t>
  </si>
  <si>
    <t>54240</t>
  </si>
  <si>
    <t>PFAM Biopolymer transport protein ExbD TolR</t>
  </si>
  <si>
    <t>exbD2</t>
  </si>
  <si>
    <t>4NMQ8@976|Bacteroidetes</t>
  </si>
  <si>
    <t>Pfam Biopolymer transport protein ExbD TolR	2FM45@200643|Bacteroidia	U	PFAM Biopolymer transport protein ExbD TolR</t>
  </si>
  <si>
    <t>PG_ 70128</t>
  </si>
  <si>
    <t>MGYG000002272_00720</t>
  </si>
  <si>
    <t>70128</t>
  </si>
  <si>
    <t>MGYG000002272_00720;MGYG000000495_00070;MGYG000002545_01803;MGYG000002610_01505;MGYG000003291_00954;MGYG000000512_00876;MGYG000002105_00776</t>
  </si>
  <si>
    <t>22;4;15;11;11;10;8;</t>
  </si>
  <si>
    <t>7;1;3;1;2;4;0;</t>
  </si>
  <si>
    <t>Reversibly catalyzes the transfer of the carbamoyl group from carbamoyl phosphate (CP) to the N(epsilon) atom of ornithine (ORN) to produce L-citrulline	248I5@186801|Clostridia	E	Reversibly catalyzes the transfer of the carbamoyl group from carbamoyl phosphate (CP) to the N(epsilon) atom of ornithine (ORN) to produce L-citrulline	3WG9U@541000|Ruminococcaceae	E	Reversibly catalyzes the transfer of the carbamoyl group from carbamoyl phosphate (CP) to the N(epsilon) atom of ornithine (ORN) to produce L-citrulline</t>
  </si>
  <si>
    <t>PG_ 14204</t>
  </si>
  <si>
    <t>MGYG000000243_00624</t>
  </si>
  <si>
    <t>14204</t>
  </si>
  <si>
    <t>PG_ 6547</t>
  </si>
  <si>
    <t>MGYG000002393_02170</t>
  </si>
  <si>
    <t>9707;6547;13534</t>
  </si>
  <si>
    <t>MGYG000002393_02170;MGYG000000987_00887</t>
  </si>
  <si>
    <t>45;25;</t>
  </si>
  <si>
    <t>Psort location Cytoplasmic, score	248ID@186801|Clostridia	C	Psort location Cytoplasmic, score	3XYM6@572511|Blautia	C	Psort location Cytoplasmic, score 8.87</t>
  </si>
  <si>
    <t>PG_ 47329</t>
  </si>
  <si>
    <t>MGYG000001313_00370</t>
  </si>
  <si>
    <t>89179;47651;64722;47329;62582;81744</t>
  </si>
  <si>
    <t>MGYG000001313_00370;MGYG000001661_01081</t>
  </si>
  <si>
    <t>21;9;</t>
  </si>
  <si>
    <t>PG_ 68756</t>
  </si>
  <si>
    <t>MGYG000002395_01514</t>
  </si>
  <si>
    <t>68756</t>
  </si>
  <si>
    <t>MGYG000002395_01514;MGYG000002459_00064</t>
  </si>
  <si>
    <t>putative oxidoreductase/MSMEI_2347</t>
  </si>
  <si>
    <t>Oxidoreductase, aldo keto reductase family protein</t>
  </si>
  <si>
    <t>COG0656</t>
  </si>
  <si>
    <t>Aldo/keto reductase, related to diketogulonate reductase</t>
  </si>
  <si>
    <t>2GJQ7@201174|Actinobacteria</t>
  </si>
  <si>
    <t>aldo keto reductase	4CYUN@85004|Bifidobacteriales	S	Oxidoreductase, aldo keto reductase family protein</t>
  </si>
  <si>
    <t>PG_ 42983</t>
  </si>
  <si>
    <t>MGYG000002478_00979</t>
  </si>
  <si>
    <t>42983</t>
  </si>
  <si>
    <t>MGYG000002478_00979;MGYG000002560_03974;MGYG000002171_00516</t>
  </si>
  <si>
    <t>27;15;7;</t>
  </si>
  <si>
    <t>20;10;3;</t>
  </si>
  <si>
    <t>FeS cluster assembly protein SufD</t>
  </si>
  <si>
    <t>ko:K09015</t>
  </si>
  <si>
    <t>4NFPG@976|Bacteroidetes</t>
  </si>
  <si>
    <t>Fe-S assembly protein, SufD	2FNCN@200643|Bacteroidia	O	FeS assembly protein SufD	4ANUU@815|Bacteroidaceae	O	COG0719 ABC-type transport system involved in Fe-S cluster assembly permease component</t>
  </si>
  <si>
    <t>PG_ 76260</t>
  </si>
  <si>
    <t>MGYG000002478_03911</t>
  </si>
  <si>
    <t>76260</t>
  </si>
  <si>
    <t>MGYG000002478_03911;MGYG000002438_00135;MGYG000000044_00897</t>
  </si>
  <si>
    <t>17;14;8;</t>
  </si>
  <si>
    <t>16;13;8;</t>
  </si>
  <si>
    <t>PG_ 87820</t>
  </si>
  <si>
    <t>MGYG000002478_00431</t>
  </si>
  <si>
    <t>87820</t>
  </si>
  <si>
    <t>MGYG000002478_00431;MGYG000000243_00660;MGYG000000044_01530;MGYG000004797_03002</t>
  </si>
  <si>
    <t>14;1;1;2;</t>
  </si>
  <si>
    <t>11;1;1;1;</t>
  </si>
  <si>
    <t>Belongs to the glycosyl hydrolase 2 family</t>
  </si>
  <si>
    <t>lacZ_17</t>
  </si>
  <si>
    <t>4NHRH@976|Bacteroidetes</t>
  </si>
  <si>
    <t>Belongs to the glycosyl hydrolase 2 family	2FMR5@200643|Bacteroidia	G	Belongs to the glycosyl hydrolase 2 family	4AMP1@815|Bacteroidaceae	G	Belongs to the glycosyl hydrolase 2 family</t>
  </si>
  <si>
    <t>PG_ 71590</t>
  </si>
  <si>
    <t>MGYG000001400_00485</t>
  </si>
  <si>
    <t>71590</t>
  </si>
  <si>
    <t>Thomasclavelia ramosa</t>
  </si>
  <si>
    <t>Thomasclavelia</t>
  </si>
  <si>
    <t>Prevents misfolding and promotes the refolding and proper assembly of unfolded polypeptides generated under stress conditions	3VNQF@526524|Erysipelotrichia	O	Prevents misfolding and promotes the refolding and proper assembly of unfolded polypeptides generated under stress conditions</t>
  </si>
  <si>
    <t>PG_ 65624</t>
  </si>
  <si>
    <t>MGYG000000099_00395</t>
  </si>
  <si>
    <t>65624</t>
  </si>
  <si>
    <t>Preprotein translocase subunit</t>
  </si>
  <si>
    <t>Preprotein translocase	24MMT@186801|Clostridia	U	Preprotein translocase, YajC subunit	269EG@186813|unclassified Clostridiales	U	Preprotein translocase subunit</t>
  </si>
  <si>
    <t>PG_ 84459</t>
  </si>
  <si>
    <t>MGYG000002104_00104</t>
  </si>
  <si>
    <t>84459</t>
  </si>
  <si>
    <t>iron ion homeostasis</t>
  </si>
  <si>
    <t>SBP_bac_6,TAT_signal</t>
  </si>
  <si>
    <t>PG_ 61628</t>
  </si>
  <si>
    <t>MGYG000003318_01621</t>
  </si>
  <si>
    <t>61628;9229</t>
  </si>
  <si>
    <t>1R4KG@1224|Proteobacteria</t>
  </si>
  <si>
    <t>PFAM porin Gram-negative type	2VM8D@28216|Betaproteobacteria	M	PFAM porin Gram-negative type	4PQQK@995019|Sutterellaceae	M	Gram-negative porin</t>
  </si>
  <si>
    <t>PG_ 65359</t>
  </si>
  <si>
    <t>MGYG000000074_02661</t>
  </si>
  <si>
    <t>87502;65359</t>
  </si>
  <si>
    <t>Peptidase, S8 S53 family</t>
  </si>
  <si>
    <t>ASH,Cleaved_Adhesin,PKD,Peptidase_S8,Peptidase_S8_N,fn3</t>
  </si>
  <si>
    <t>4NF1M@976|Bacteroidetes</t>
  </si>
  <si>
    <t>Belongs to the peptidase S8 family	2FPU1@200643|Bacteroidia	O	Peptidase, S8 S53 family</t>
  </si>
  <si>
    <t>PG_ 11328</t>
  </si>
  <si>
    <t>MGYG000000013_00011</t>
  </si>
  <si>
    <t>51419;11328;19318</t>
  </si>
  <si>
    <t>bifunctional purine biosynthesis protein PurH</t>
  </si>
  <si>
    <t>4NEZD@976|Bacteroidetes</t>
  </si>
  <si>
    <t>bifunctional purine biosynthesis protein PurH	2FN3G@200643|Bacteroidia	F	bifunctional purine biosynthesis protein PurH	4AK6B@815|Bacteroidaceae	F	bifunctional purine biosynthesis protein PurH</t>
  </si>
  <si>
    <t>PG_ 47137</t>
  </si>
  <si>
    <t>MGYG000001302.1_01484</t>
  </si>
  <si>
    <t>47137</t>
  </si>
  <si>
    <t>Endonuclease exonuclease phosphatase family</t>
  </si>
  <si>
    <t>COG2374</t>
  </si>
  <si>
    <t>Predicted extracellular nuclease</t>
  </si>
  <si>
    <t>4NEHG@976|Bacteroidetes</t>
  </si>
  <si>
    <t>Endonuclease exonuclease phosphatase family	2FNH4@200643|Bacteroidia	S	Endonuclease exonuclease phosphatase family	22UJG@171550|Rikenellaceae	S	Endonuclease exonuclease phosphatase family</t>
  </si>
  <si>
    <t>PG_ 12051</t>
  </si>
  <si>
    <t>MGYG000002478_00464</t>
  </si>
  <si>
    <t>12051</t>
  </si>
  <si>
    <t>PG_ 60524</t>
  </si>
  <si>
    <t>MGYG000002104_01580</t>
  </si>
  <si>
    <t>60524</t>
  </si>
  <si>
    <t>Parafannyhessea umbonata</t>
  </si>
  <si>
    <t>Parafannyhessea</t>
  </si>
  <si>
    <t>glucose-1-phosphate adenylyltransferase activity</t>
  </si>
  <si>
    <t>2.4.1.21,2.7.7.27</t>
  </si>
  <si>
    <t>Starch synthase.;Glucose-1-phosphate adenylyltransferase.</t>
  </si>
  <si>
    <t>ADP-alpha-D-glucose + ((1-&gt;4)-alpha-D-glucosyl)(n) = ADP + ((1-&gt;4)-alpha-D-glucosyl)(n+1).;ATP + alpha-D-glucose 1-phosphate = diphosphate + ADP-glucose.</t>
  </si>
  <si>
    <t>ADP-glucose pyrophosphorylase.;ADP-glucose--starch glucosyltransferase.;ADP-glucose synthase.;ADP-glucose diphosphorylase.;Glycogen synthase.;Starch (bacterial glycogen) synthase.</t>
  </si>
  <si>
    <t>ko:K00703,ko:K00975</t>
  </si>
  <si>
    <t>R00948,R02421</t>
  </si>
  <si>
    <t>RC00002,RC00005</t>
  </si>
  <si>
    <t>Fucokinase,Glyco_transf_5,Glycos_transf_1,Hexapep,NTP_transferase</t>
  </si>
  <si>
    <t>PG_ 33956</t>
  </si>
  <si>
    <t>MGYG000000243_00226</t>
  </si>
  <si>
    <t>33956</t>
  </si>
  <si>
    <t>Multidrug resistance protein MdtA</t>
  </si>
  <si>
    <t>4NIZF@976|Bacteroidetes</t>
  </si>
  <si>
    <t>Belongs to the membrane fusion protein (MFP) (TC 8.A.1) family	2FN5T@200643|Bacteroidia	M	Belongs to the membrane fusion protein (MFP) (TC 8.A.1) family	4AM9D@815|Bacteroidaceae	M	Belongs to the membrane fusion protein (MFP) (TC 8.A.1) family</t>
  </si>
  <si>
    <t>PG_ 317</t>
  </si>
  <si>
    <t>MGYG000001345_00379</t>
  </si>
  <si>
    <t>317;3320;355;1286;1516;354</t>
  </si>
  <si>
    <t>PG_ 66353</t>
  </si>
  <si>
    <t>MGYG000000041_00177</t>
  </si>
  <si>
    <t>66353</t>
  </si>
  <si>
    <t>Aspartate/ornithine carbamoyltransferase, Asp/Orn binding domain</t>
  </si>
  <si>
    <t>Belongs to the ATCase OTCase family	2496D@186801|Clostridia	F	Belongs to the ATCase OTCase family	4BX78@830|Butyrivibrio	F	Aspartate/ornithine carbamoyltransferase, Asp/Orn binding domain</t>
  </si>
  <si>
    <t>PG_ 12337</t>
  </si>
  <si>
    <t>MGYG000000003_00456;MGYG000004658_01700</t>
  </si>
  <si>
    <t>8040;12337</t>
  </si>
  <si>
    <t>MGYG000000003_00456;MGYG000004658_01700;MGYG000002592_01876;MGYG000004241_01680;MGYG000004781_02325;MGYG000000074_01636</t>
  </si>
  <si>
    <t>15;15;9;6;1;1;</t>
  </si>
  <si>
    <t>9;9;7;3;1;1;</t>
  </si>
  <si>
    <t>Forms an intersubunit bridge (bridge B4) with the 23S rRNA of the 50S subunit in the ribosome	2FTTZ@200643|Bacteroidia	J	Forms an intersubunit bridge (bridge B4) with the 23S rRNA of the 50S subunit in the ribosome	22UII@171550|Rikenellaceae	J	Forms an intersubunit bridge (bridge B4) with the 23S rRNA of the 50S subunit in the ribosome</t>
  </si>
  <si>
    <t>PG_ 69255</t>
  </si>
  <si>
    <t>MGYG000001346_00553</t>
  </si>
  <si>
    <t>69255</t>
  </si>
  <si>
    <t>MGYG000001346_00553;MGYG000004899_02461;MGYG000000057_01270;MGYG000003367_02794</t>
  </si>
  <si>
    <t>9;2;2;1;</t>
  </si>
  <si>
    <t>PTR2</t>
  </si>
  <si>
    <t>amino acid peptide transporter	2FNB6@200643|Bacteroidia	P	amino acid peptide transporter	4AM1V@815|Bacteroidaceae	P	amino acid peptide transporter</t>
  </si>
  <si>
    <t>PG_ 46415</t>
  </si>
  <si>
    <t>MGYG000004658_03035</t>
  </si>
  <si>
    <t>46415</t>
  </si>
  <si>
    <t>2-oxoacid acceptor oxidoreductase, alpha subunit	2FN08@200643|Bacteroidia	C	2-oxoacid acceptor oxidoreductase, alpha subunit	22UWF@171550|Rikenellaceae	C	2-oxoacid acceptor oxidoreductase, alpha subunit</t>
  </si>
  <si>
    <t>PG_ 10293</t>
  </si>
  <si>
    <t>MGYG000000074_00169</t>
  </si>
  <si>
    <t>10293</t>
  </si>
  <si>
    <t>elongation factor g	2FN1G@200643|Bacteroidia	J	elongation factor G	22UNU@171550|Rikenellaceae	J	Elongation factor G, domain IV</t>
  </si>
  <si>
    <t>PG_ 5092</t>
  </si>
  <si>
    <t>MGYG000002549_01401</t>
  </si>
  <si>
    <t>11903;11906;5092</t>
  </si>
  <si>
    <t>MGYG000002549_01401;MGYG000003351_02154;MGYG000000054_04155</t>
  </si>
  <si>
    <t>26;22;9;</t>
  </si>
  <si>
    <t>18;14;8;</t>
  </si>
  <si>
    <t>PG_ 32971</t>
  </si>
  <si>
    <t>MGYG000000179_01982;MGYG000001622_02998;MGYG000000242_00002;MGYG000001065_01098;MGYG000001246_01808;MGYG000000650_00409</t>
  </si>
  <si>
    <t>32971;34170</t>
  </si>
  <si>
    <t>MGYG000000179_01982;MGYG000001622_02998;MGYG000000242_00002;MGYG000001065_01098;MGYG000001246_01808;MGYG000000650_00409;MGYG000000233_01926;MGYG000000205_01312;MGYG000000909_00003;MGYG000001531_01857;MGYG000004691_01780</t>
  </si>
  <si>
    <t>18;18;18;18;18;16;14;14;14;16;14;</t>
  </si>
  <si>
    <t>7;7;7;7;7;7;5;5;5;5;5;</t>
  </si>
  <si>
    <t>Binds directly to 23S ribosomal RNA and is necessary for the in vitro assembly process of the 50S ribosomal subunit. It is not involved in the protein synthesizing functions of that subunit	24JBJ@186801|Clostridia	J	Binds directly to 23S ribosomal RNA and is necessary for the in vitro assembly process of the 50S ribosomal subunit. It is not involved in the protein synthesizing functions of that subunit	22068@1506553|Lachnoclostridium	J	Binds directly to 23S ribosomal RNA and is necessary for the in vitro assembly process of the 50S ribosomal subunit. It is not involved in the protein synthesizing functions of that subunit</t>
  </si>
  <si>
    <t>PG_ 24207</t>
  </si>
  <si>
    <t>MGYG000000099_01580</t>
  </si>
  <si>
    <t>24207</t>
  </si>
  <si>
    <t>MGYG000000099_01580;MGYG000001434_00914;MGYG000002035_01033;MGYG000000071_00170</t>
  </si>
  <si>
    <t>33;8;7;5;</t>
  </si>
  <si>
    <t>12;0;0;0;</t>
  </si>
  <si>
    <t>Succinyl-diaminopimelate desuccinylase</t>
  </si>
  <si>
    <t>1TR99@1239|Firmicutes</t>
  </si>
  <si>
    <t>peptidase	248DC@186801|Clostridia	E	selenium metabolism hydrolase	267KB@186813|unclassified Clostridiales	E	Peptidase dimerisation domain</t>
  </si>
  <si>
    <t>PG_ 58245</t>
  </si>
  <si>
    <t>MGYG000002478_00960</t>
  </si>
  <si>
    <t>58245</t>
  </si>
  <si>
    <t>Alpha-amylase SusG</t>
  </si>
  <si>
    <t>Belongs to the glycosyl hydrolase 13 family	2G31F@200643|Bacteroidia	G	Alpha-amylase domain	4AW80@815|Bacteroidaceae	M	Alpha-amylase domain</t>
  </si>
  <si>
    <t>PG_ 45265</t>
  </si>
  <si>
    <t>MGYG000000272_01535</t>
  </si>
  <si>
    <t>45265</t>
  </si>
  <si>
    <t>PG_ 12082</t>
  </si>
  <si>
    <t>MGYG000000144_00566</t>
  </si>
  <si>
    <t>12082</t>
  </si>
  <si>
    <t>Acetyl-CoA carboxylase, carboxyltransferase component (subunits alpha and beta)	2FM4G@200643|Bacteroidia	I	Carboxyl transferase domain protein	22WJA@171551|Porphyromonadaceae	I	Carboxyl transferase domain</t>
  </si>
  <si>
    <t>PG_ 29343</t>
  </si>
  <si>
    <t>MGYG000000193_01745</t>
  </si>
  <si>
    <t>29343</t>
  </si>
  <si>
    <t>PG_ 61624</t>
  </si>
  <si>
    <t>MGYG000000078_01191</t>
  </si>
  <si>
    <t>61624;96653</t>
  </si>
  <si>
    <t>Catalyzes the isomerization of 5-dehydro-4-deoxy-D- glucuronate to 3-deoxy-D-glycero-2,5-hexodiulosonate	24A00@186801|Clostridia	G	Catalyzes the isomerization of 5-dehydro-4-deoxy-D- glucuronate to 3-deoxy-D-glycero-2,5-hexodiulosonate</t>
  </si>
  <si>
    <t>PG_ 19846</t>
  </si>
  <si>
    <t>MGYG000002619_02092</t>
  </si>
  <si>
    <t>19846</t>
  </si>
  <si>
    <t>1V301@1239|Firmicutes</t>
  </si>
  <si>
    <t>Catalyzes the formation of dTDP-glucose, from dTTP and glucose 1-phosphate, as well as its pyrophosphorolysis	247XE@186801|Clostridia	M	Catalyzes the formation of dTDP-glucose, from dTTP and glucose 1-phosphate, as well as its pyrophosphorolysis	3WGQ3@541000|Ruminococcaceae	H	Catalyzes the formation of dTDP-glucose, from dTTP and glucose 1-phosphate, as well as its pyrophosphorolysis</t>
  </si>
  <si>
    <t>PG_ 42882</t>
  </si>
  <si>
    <t>MGYG000000208_02181</t>
  </si>
  <si>
    <t>42882;24276;51080</t>
  </si>
  <si>
    <t>PG_ 50612</t>
  </si>
  <si>
    <t>MGYG000002394_02242</t>
  </si>
  <si>
    <t>50612</t>
  </si>
  <si>
    <t>Catalyzes the formation of S-adenosylmethionine (AdoMet) from methionine and ATP. The overall synthetic reaction is composed of two sequential steps, AdoMet formation and the subsequent tripolyphosphate hydrolysis which occurs prior to release of AdoMet from the enzyme	2FNW8@200643|Bacteroidia	H	Catalyzes the formation of S-adenosylmethionine (AdoMet) from methionine and ATP. The overall synthetic reaction is composed of two sequential steps, AdoMet formation and the subsequent tripolyphosphate hydrolysis which occurs prior to release of AdoMet from the enzyme</t>
  </si>
  <si>
    <t>PG_ 79051</t>
  </si>
  <si>
    <t>MGYG000000060_02904</t>
  </si>
  <si>
    <t>79051</t>
  </si>
  <si>
    <t>1TP0C@1239|Firmicutes</t>
  </si>
  <si>
    <t>Allows the formation of correctly charged Gln-tRNA(Gln) through the transamidation of misacylated Glu-tRNA(Gln) in organisms which lack glutaminyl-tRNA synthetase. The reaction takes place in the presence of glutamine and ATP through an activated gamma-phospho-Glu-tRNA(Gln)	24911@186801|Clostridia	J	Allows the formation of correctly charged Gln-tRNA(Gln) through the transamidation of misacylated Glu-tRNA(Gln) in organisms which lack glutaminyl-tRNA synthetase. The reaction takes place in the presence of glutamine and ATP through an activated gamma-phospho-Glu-tRNA(Gln)	25V2X@186806|Eubacteriaceae	J	Allows the formation of correctly charged Gln-tRNA(Gln) through the transamidation of misacylated Glu-tRNA(Gln) in organisms which lack glutaminyl-tRNA synthetase. The reaction takes place in the presence of glutamine and ATP through an activated gamma-phospho-Glu-tRNA(Gln)</t>
  </si>
  <si>
    <t>PG_ 7014</t>
  </si>
  <si>
    <t>MGYG000001337_00161</t>
  </si>
  <si>
    <t>10520;7014</t>
  </si>
  <si>
    <t>PG_ 82424</t>
  </si>
  <si>
    <t>MGYG000002478_00178</t>
  </si>
  <si>
    <t>82424</t>
  </si>
  <si>
    <t>MGYG000002478_00178;MGYG000004797_00018</t>
  </si>
  <si>
    <t>SusD family	2FN9U@200643|Bacteroidia	GM	SusD family	4AV5W@815|Bacteroidaceae	GM	SusD family</t>
  </si>
  <si>
    <t>PG_ 25636</t>
  </si>
  <si>
    <t>MGYG000000078_01658</t>
  </si>
  <si>
    <t>25636;49538</t>
  </si>
  <si>
    <t>This protein binds to the 23S rRNA, and is important in its secondary structure. It is located near the subunit interface in the base of the L7 L12 stalk, and near the tRNA binding site of the peptidyltransferase center	2496R@186801|Clostridia	J	This protein binds to the 23S rRNA, and is important in its secondary structure. It is located near the subunit interface in the base of the L7 L12 stalk, and near the tRNA binding site of the peptidyltransferase center</t>
  </si>
  <si>
    <t>PG_ 3438</t>
  </si>
  <si>
    <t>MGYG000002104_00751</t>
  </si>
  <si>
    <t>3438</t>
  </si>
  <si>
    <t>Candidatus Coprovicinus avistercoris</t>
  </si>
  <si>
    <t>Candidatus Coprovicinus</t>
  </si>
  <si>
    <t>iron-sulfur transferase activity</t>
  </si>
  <si>
    <t>2HUMR@201174|Actinobacteria</t>
  </si>
  <si>
    <t>iron-sulfur transferase activity	4CV4X@84998|Coriobacteriia	C	iron-sulfur transferase activity</t>
  </si>
  <si>
    <t>PG_ 122</t>
  </si>
  <si>
    <t>MGYG000002394_01240</t>
  </si>
  <si>
    <t>122</t>
  </si>
  <si>
    <t>MGYG000002394_01240;MGYG000004072_00630</t>
  </si>
  <si>
    <t>84;1;</t>
  </si>
  <si>
    <t>PG_ 85242</t>
  </si>
  <si>
    <t>MGYG000002327_01308</t>
  </si>
  <si>
    <t>85242</t>
  </si>
  <si>
    <t>Flg_new,SLH,VWA</t>
  </si>
  <si>
    <t>COG4223</t>
  </si>
  <si>
    <t>Uncharacterized conserved protein</t>
  </si>
  <si>
    <t>1UI3C@1239|Firmicutes</t>
  </si>
  <si>
    <t>Listeria-Bacteroides repeat domain (List_Bact_rpt)	25GNW@186801|Clostridia	M	Listeria-Bacteroides repeat domain (List_Bact_rpt)	2N84H@216572|Oscillospiraceae	M	Listeria-Bacteroides repeat domain (List_Bact_rpt)</t>
  </si>
  <si>
    <t>PG_ 16550</t>
  </si>
  <si>
    <t>MGYG000000271_03295</t>
  </si>
  <si>
    <t>16550</t>
  </si>
  <si>
    <t>Forms part of the ribosomal stalk, playing a central role in the interaction of the ribosome with GTP-bound translation factors	24G9R@186801|Clostridia	J	Forms part of the ribosomal stalk, playing a central role in the interaction of the ribosome with GTP-bound translation factors</t>
  </si>
  <si>
    <t>PG_ 16238</t>
  </si>
  <si>
    <t>MGYG000000243_01959;MGYG000001364_02742</t>
  </si>
  <si>
    <t>6511;43003;16238</t>
  </si>
  <si>
    <t>47;33;</t>
  </si>
  <si>
    <t>PG_ 21815</t>
  </si>
  <si>
    <t>MGYG000003949_01816</t>
  </si>
  <si>
    <t>38288;8530;21815;47962;2059</t>
  </si>
  <si>
    <t>PG_ 78310</t>
  </si>
  <si>
    <t>MGYG000001346_02942</t>
  </si>
  <si>
    <t>78310</t>
  </si>
  <si>
    <t>COG NOG30994 non supervised orthologous group</t>
  </si>
  <si>
    <t>33623@2|Bacteria	S		4NV47@976|Bacteroidetes	S	Putative Actinobacterial Holin-X, holin superfamily III	2FSWQ@200643|Bacteroidia	S	Putative Actinobacterial Holin-X, holin superfamily III	4ARFW@815|Bacteroidaceae	S	COG NOG30994 non supervised orthologous group</t>
  </si>
  <si>
    <t>PG_ 22200</t>
  </si>
  <si>
    <t>MGYG000000074_01942</t>
  </si>
  <si>
    <t>22200</t>
  </si>
  <si>
    <t>MGYG000000074_01942;MGYG000001562_01964;MGYG000001420_02941;MGYG000003542_00734;MGYG000000053_00712</t>
  </si>
  <si>
    <t>22;7;8;11;7;</t>
  </si>
  <si>
    <t>6;0;1;2;1;</t>
  </si>
  <si>
    <t>4NNFQ@976|Bacteroidetes</t>
  </si>
  <si>
    <t>binds to the 23S rRNA	2FSJF@200643|Bacteroidia	J	binds to the 23S rRNA	22UM0@171550|Rikenellaceae	J	binds to the 23S rRNA</t>
  </si>
  <si>
    <t>PG_ 69334</t>
  </si>
  <si>
    <t>MGYG000002549_03253</t>
  </si>
  <si>
    <t>69334</t>
  </si>
  <si>
    <t>PG_ 14051</t>
  </si>
  <si>
    <t>MGYG000000074_02674</t>
  </si>
  <si>
    <t>14051</t>
  </si>
  <si>
    <t>Acetyl-CoA hydrolase transferase</t>
  </si>
  <si>
    <t>4NFS3@976|Bacteroidetes</t>
  </si>
  <si>
    <t>acetyl-CoA hydrolase	2FNCA@200643|Bacteroidia	C	acetyl-CoA hydrolase	22UB7@171550|Rikenellaceae	C	Acetyl-CoA hydrolase transferase</t>
  </si>
  <si>
    <t>PG_ 14173</t>
  </si>
  <si>
    <t>MGYG000001364_01802</t>
  </si>
  <si>
    <t>14173;32267</t>
  </si>
  <si>
    <t>PG_ 18431</t>
  </si>
  <si>
    <t>MGYG000003166_00046</t>
  </si>
  <si>
    <t>18431</t>
  </si>
  <si>
    <t>PG_ 13479</t>
  </si>
  <si>
    <t>MGYG000004797_02965</t>
  </si>
  <si>
    <t>13479</t>
  </si>
  <si>
    <t>MGYG000004797_02965;MGYG000001164_02099</t>
  </si>
  <si>
    <t>64;7;</t>
  </si>
  <si>
    <t>PG_ 85253</t>
  </si>
  <si>
    <t>MGYG000002545_00519</t>
  </si>
  <si>
    <t>90014;41803;85253</t>
  </si>
  <si>
    <t>peptidoglycan binding domain protein</t>
  </si>
  <si>
    <t>LysM,PG_binding_1,SpoIID</t>
  </si>
  <si>
    <t>1TS29@1239|Firmicutes</t>
  </si>
  <si>
    <t>Peptidoglycan binding domain protein	247SQ@186801|Clostridia	M	Peptidoglycan binding domain protein	3WGZA@541000|Ruminococcaceae	M	peptidoglycan binding domain protein</t>
  </si>
  <si>
    <t>PG_ 7634</t>
  </si>
  <si>
    <t>MGYG000001378_04771</t>
  </si>
  <si>
    <t>7634</t>
  </si>
  <si>
    <t>MGYG000001378_04771;MGYG000000054_01419</t>
  </si>
  <si>
    <t>72;25;</t>
  </si>
  <si>
    <t>21;4;</t>
  </si>
  <si>
    <t>PG_ 44317</t>
  </si>
  <si>
    <t>MGYG000003957_00061</t>
  </si>
  <si>
    <t>44317</t>
  </si>
  <si>
    <t>PG_ 24743</t>
  </si>
  <si>
    <t>MGYG000002478_00108</t>
  </si>
  <si>
    <t>24743</t>
  </si>
  <si>
    <t>MGYG000002478_00108;MGYG000001391_01123</t>
  </si>
  <si>
    <t>55;2;</t>
  </si>
  <si>
    <t>Catalyzes the hydrolysis of UDP-3-O-myristoyl-N- acetylglucosamine to form UDP-3-O-myristoylglucosamine and acetate, the committed step in lipid A biosynthesis	2FM6X@200643|Bacteroidia	IM	Catalyzes the hydrolysis of UDP-3-O-myristoyl-N- acetylglucosamine to form UDP-3-O-myristoylglucosamine and acetate, the committed step in lipid A biosynthesis	4AK8T@815|Bacteroidaceae	IM	Catalyzes the hydrolysis of UDP-3-O-myristoyl-N- acetylglucosamine to form UDP-3-O-myristoylglucosamine and acetate, the committed step in lipid A biosynthesis</t>
  </si>
  <si>
    <t>PG_ 25282</t>
  </si>
  <si>
    <t>MGYG000000074_02374</t>
  </si>
  <si>
    <t>25282</t>
  </si>
  <si>
    <t>MGYG000000074_02374;MGYG000002592_02107;MGYG000004658_02604;MGYG000004006_00564</t>
  </si>
  <si>
    <t>12;5;5;1;</t>
  </si>
  <si>
    <t>6;3;3;1;</t>
  </si>
  <si>
    <t>Protein LemA</t>
  </si>
  <si>
    <t>COG1512 Beta-propeller domains of methanol dehydrogenase type</t>
  </si>
  <si>
    <t>ko:K06872</t>
  </si>
  <si>
    <t>TPM_phosphatase</t>
  </si>
  <si>
    <t>COG1512</t>
  </si>
  <si>
    <t>Uncharacterized membrane protein YgcG, contains a TPM-fold domain</t>
  </si>
  <si>
    <t>4NF4P@976|Bacteroidetes</t>
  </si>
  <si>
    <t>COG1512 Beta-propeller domains of methanol dehydrogenase type	2FN0H@200643|Bacteroidia	S	COG1512 Beta-propeller domains of methanol dehydrogenase type</t>
  </si>
  <si>
    <t>PG_ 48325</t>
  </si>
  <si>
    <t>MGYG000001361_01393</t>
  </si>
  <si>
    <t>48325</t>
  </si>
  <si>
    <t>MGYG000001361_01393;MGYG000000185_02068</t>
  </si>
  <si>
    <t>1MZEW@1224|Proteobacteria</t>
  </si>
  <si>
    <t>This protein binds to 23S rRNA in the presence of protein L20	2VSHZ@28216|Betaproteobacteria	J	This protein binds to 23S rRNA in the presence of protein L20	4PR95@995019|Sutterellaceae	J	This protein binds to 23S rRNA in the presence of protein L20</t>
  </si>
  <si>
    <t>PG_ 25711</t>
  </si>
  <si>
    <t>MGYG000003452_01492</t>
  </si>
  <si>
    <t>25711</t>
  </si>
  <si>
    <t>D-threitol dehydrogenase</t>
  </si>
  <si>
    <t>AIR synthase related protein, C-terminal domain</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</si>
  <si>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247W2@186801|Clostridia	F	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267K1@186813|unclassified Clostridiales	F	AIR synthase related protein, C-terminal domain</t>
  </si>
  <si>
    <t>PG_ 107500</t>
  </si>
  <si>
    <t>MGYG000000196_03785</t>
  </si>
  <si>
    <t>107500</t>
  </si>
  <si>
    <t>MGYG000000196_03785;MGYG000001378_04087</t>
  </si>
  <si>
    <t>DUF2027,Smr</t>
  </si>
  <si>
    <t>COG1193</t>
  </si>
  <si>
    <t>dsDNA-specific endonuclease/ATPase MutS2</t>
  </si>
  <si>
    <t>4NNNV@976|Bacteroidetes</t>
  </si>
  <si>
    <t>DNA mismatch repair protein	2FMM1@200643|Bacteroidia	L	Psort location Cytoplasmic, score 8.96	4AMQQ@815|Bacteroidaceae	L	Psort location Cytoplasmic, score 8.96</t>
  </si>
  <si>
    <t>PG_ 103605</t>
  </si>
  <si>
    <t>MGYG000000074_00743</t>
  </si>
  <si>
    <t>103605</t>
  </si>
  <si>
    <t>MGYG000000074_00743;MGYG000001415_01254;MGYG000004756_00642</t>
  </si>
  <si>
    <t>Catalyzes the oxidation of L-aspartate to iminoaspartate	2FNMT@200643|Bacteroidia	H	Catalyzes the oxidation of L-aspartate to iminoaspartate	22V48@171550|Rikenellaceae	H	Catalyzes the oxidation of L-aspartate to iminoaspartate</t>
  </si>
  <si>
    <t>PG_ 20169</t>
  </si>
  <si>
    <t>MGYG000002104_00925</t>
  </si>
  <si>
    <t>20169</t>
  </si>
  <si>
    <t>putative transaldolase</t>
  </si>
  <si>
    <t>fsa</t>
  </si>
  <si>
    <t>2GSF7@201174|Actinobacteria</t>
  </si>
  <si>
    <t>Transaldolase	4CUDU@84998|Coriobacteriia	H	Transaldolase</t>
  </si>
  <si>
    <t>PG_ 19302</t>
  </si>
  <si>
    <t>MGYG000000140_01887</t>
  </si>
  <si>
    <t>19302</t>
  </si>
  <si>
    <t>Marvinbryantia formatexigens DSM 14469</t>
  </si>
  <si>
    <t>Marvinbryantia</t>
  </si>
  <si>
    <t>Marvinbryantia formatexigens</t>
  </si>
  <si>
    <t>One of the primary rRNA binding proteins. Required for association of the 30S and 50S subunits to form the 70S ribosome, for tRNA binding and peptide bond formation. It has been suggested to have peptidyltransferase activity	247XY@186801|Clostridia	J	One of the primary rRNA binding proteins. Required for association of the 30S and 50S subunits to form the 70S ribosome, for tRNA binding and peptide bond formation. It has been suggested to have peptidyltransferase activity	36E17@31979|Clostridiaceae	J	One of the primary rRNA binding proteins. Required for association of the 30S and 50S subunits to form the 70S ribosome, for tRNA binding and peptide bond formation. It has been suggested to have peptidyltransferase activity</t>
  </si>
  <si>
    <t>PG_ 35080</t>
  </si>
  <si>
    <t>MGYG000001346_03284</t>
  </si>
  <si>
    <t>35080</t>
  </si>
  <si>
    <t>PG_ 15612</t>
  </si>
  <si>
    <t>MGYG000000362_00952</t>
  </si>
  <si>
    <t>15612;14487</t>
  </si>
  <si>
    <t>PG_ 1873</t>
  </si>
  <si>
    <t>MGYG000002394_02195</t>
  </si>
  <si>
    <t>1873</t>
  </si>
  <si>
    <t>MGYG000002394_02195;MGYG000001097_00241;MGYG000004009_01469;MGYG000003493_00377;MGYG000000701_01880</t>
  </si>
  <si>
    <t>60;28;26;27;11;</t>
  </si>
  <si>
    <t>22;12;12;2;2;</t>
  </si>
  <si>
    <t>PG_ 6826</t>
  </si>
  <si>
    <t>MGYG000000074_00132</t>
  </si>
  <si>
    <t>6826</t>
  </si>
  <si>
    <t>89;</t>
  </si>
  <si>
    <t>Involved in mRNA degradation. Catalyzes the phosphorolysis of single-stranded polyribonucleotides processively in the 3'- to 5'-direction	2FN5H@200643|Bacteroidia	J	Involved in mRNA degradation. Catalyzes the phosphorolysis of single-stranded polyribonucleotides processively in the 3'- to 5'-direction	22U7B@171550|Rikenellaceae	J	Involved in mRNA degradation. Catalyzes the phosphorolysis of single-stranded polyribonucleotides processively in the 3'- to 5'-direction</t>
  </si>
  <si>
    <t>PG_ 1491</t>
  </si>
  <si>
    <t>MGYG000002438_01730</t>
  </si>
  <si>
    <t>1491</t>
  </si>
  <si>
    <t>207;</t>
  </si>
  <si>
    <t>PG_ 47284</t>
  </si>
  <si>
    <t>MGYG000000074_01566</t>
  </si>
  <si>
    <t>47284</t>
  </si>
  <si>
    <t>MGYG000000074_01566;MGYG000004658_00828</t>
  </si>
  <si>
    <t>Alpha-amylase 2</t>
  </si>
  <si>
    <t>amyB</t>
  </si>
  <si>
    <t>Alpha-amylase,Alpha-amylase_C,DUF3459,Glyco_hydro_42C,Malt_amylase_C</t>
  </si>
  <si>
    <t>4NEVK@976|Bacteroidetes</t>
  </si>
  <si>
    <t>Alpha amylase, catalytic domain	2FNVI@200643|Bacteroidia	G	Alpha amylase, catalytic domain protein	22UVI@171550|Rikenellaceae	G	Alpha amylase, catalytic domain</t>
  </si>
  <si>
    <t>PG_ 21506</t>
  </si>
  <si>
    <t>MGYG000000254_03087</t>
  </si>
  <si>
    <t>21506</t>
  </si>
  <si>
    <t>Transaldolase is important for the balance of metabolites in the pentose-phosphate pathway	2FNM3@200643|Bacteroidia	H	Transaldolase is important for the balance of metabolites in the pentose-phosphate pathway	22X0U@171551|Porphyromonadaceae	F	Transaldolase is important for the balance of metabolites in the pentose-phosphate pathway</t>
  </si>
  <si>
    <t>PG_ 2401</t>
  </si>
  <si>
    <t>MGYG000000105_02722</t>
  </si>
  <si>
    <t>2401</t>
  </si>
  <si>
    <t>Iron-storage protein	2FQD1@200643|Bacteroidia	P	Iron-storage protein	4AP5J@815|Bacteroidaceae	P	Iron-storage protein</t>
  </si>
  <si>
    <t>PG_ 17640</t>
  </si>
  <si>
    <t>MGYG000004658_02191</t>
  </si>
  <si>
    <t>16771;17640;21430;38362;30001</t>
  </si>
  <si>
    <t>MGYG000004658_02191;MGYG000002592_00315;MGYG000000437_00051;MGYG000000053_00157</t>
  </si>
  <si>
    <t>41;22;30;20;</t>
  </si>
  <si>
    <t>13;5;11;6;</t>
  </si>
  <si>
    <t>He_PIG,He_PIG_assoc,Melibiase_2,Melibiase_2_C,NPCBM</t>
  </si>
  <si>
    <t>4PKHN@976|Bacteroidetes</t>
  </si>
  <si>
    <t>He_PIG associated, NEW1 domain of bacterial glycohydrolase	2G04N@200643|Bacteroidia	G	Alpha-galactosidase</t>
  </si>
  <si>
    <t>PG_ 8917</t>
  </si>
  <si>
    <t>MGYG000001345_00741</t>
  </si>
  <si>
    <t>8917</t>
  </si>
  <si>
    <t>MGYG000001345_00741;MGYG000000029_01622;MGYG000001345_00086;MGYG000003893_01663</t>
  </si>
  <si>
    <t>39;6;2;5;</t>
  </si>
  <si>
    <t>ompA family</t>
  </si>
  <si>
    <t>ompA family	2FNJW@200643|Bacteroidia	M	OmpA family	4AKQW@815|Bacteroidaceae	M	ompA family</t>
  </si>
  <si>
    <t>PG_ 43191</t>
  </si>
  <si>
    <t>MGYG000002549_02472</t>
  </si>
  <si>
    <t>43191</t>
  </si>
  <si>
    <t>MGYG000002549_02472;MGYG000000002_01419</t>
  </si>
  <si>
    <t>PG_ 69688</t>
  </si>
  <si>
    <t>MGYG000000591_01509</t>
  </si>
  <si>
    <t>69688</t>
  </si>
  <si>
    <t>Coenzyme A disulfide reductase</t>
  </si>
  <si>
    <t>pyridine nucleotide-disulfide oxidoreductase</t>
  </si>
  <si>
    <t>Pyr_redox_2,Pyr_redox_dim,Rhodanese</t>
  </si>
  <si>
    <t>pyridine nucleotide-disulphide oxidoreductase dimerisation	4H26Y@909932|Negativicutes	P	pyridine nucleotide-disulfide oxidoreductase</t>
  </si>
  <si>
    <t>PG_ 11994</t>
  </si>
  <si>
    <t>MGYG000001378_00492</t>
  </si>
  <si>
    <t>11994</t>
  </si>
  <si>
    <t>Catalyzes the attachment of tyrosine to tRNA(Tyr) in a two-step reaction tyrosine is first activated by ATP to form Tyr- AMP and then transferred to the acceptor end of tRNA(Tyr)	2FN0B@200643|Bacteroidia	J	Catalyzes the attachment of tyrosine to tRNA(Tyr) in a two-step reaction tyrosine is first activated by ATP to form Tyr- AMP and then transferred to the acceptor end of tRNA(Tyr)	22VXJ@171551|Porphyromonadaceae	J	Catalyzes the attachment of tyrosine to tRNA(Tyr) in a two-step reaction tyrosine is first activated by ATP to form Tyr- AMP and then transferred to the acceptor end of tRNA(Tyr)</t>
  </si>
  <si>
    <t>PG_ 413</t>
  </si>
  <si>
    <t>MGYG000000271_02023</t>
  </si>
  <si>
    <t>413</t>
  </si>
  <si>
    <t>MGYG000000271_02023;MGYG000004271_00099</t>
  </si>
  <si>
    <t>332;193;</t>
  </si>
  <si>
    <t>PG_ 5902</t>
  </si>
  <si>
    <t>MGYG000000074_02445</t>
  </si>
  <si>
    <t>5902</t>
  </si>
  <si>
    <t>MGYG000000074_02445;MGYG000004756_00162;MGYG000004006_00759;MGYG000000414_02067;MGYG000003467_00191;MGYG000001562_02109;MGYG000000499_01677</t>
  </si>
  <si>
    <t>35;8;9;8;7;7;3;</t>
  </si>
  <si>
    <t>28;5;5;5;5;5;0;</t>
  </si>
  <si>
    <t>Associates with the EF-Tu.GDP complex and induces the exchange of GDP to GTP. It remains bound to the aminoacyl-tRNA.EF- Tu.GTP complex up to the GTP hydrolysis stage on the ribosome	2FNAD@200643|Bacteroidia	J	Associates with the EF-Tu.GDP complex and induces the exchange of GDP to GTP. It remains bound to the aminoacyl-tRNA.EF- Tu.GTP complex up to the GTP hydrolysis stage on the ribosome	22U5T@171550|Rikenellaceae	J	Associates with the EF-Tu.GDP complex and induces the exchange of GDP to GTP. It remains bound to the aminoacyl-tRNA.EF- Tu.GTP complex up to the GTP hydrolysis stage on the ribosome</t>
  </si>
  <si>
    <t>PG_ 49257</t>
  </si>
  <si>
    <t>MGYG000001302.1_00504</t>
  </si>
  <si>
    <t>49257</t>
  </si>
  <si>
    <t>Dehydrogenase</t>
  </si>
  <si>
    <t>4NE6Y@976|Bacteroidetes</t>
  </si>
  <si>
    <t>Dehydrogenase	2FRBA@200643|Bacteroidia	C	Dehydrogenase</t>
  </si>
  <si>
    <t>PG_ 35093</t>
  </si>
  <si>
    <t>MGYG000000231_02493</t>
  </si>
  <si>
    <t>35093</t>
  </si>
  <si>
    <t>MGYG000000231_02493;MGYG000000364_01523</t>
  </si>
  <si>
    <t>PFAM oxidoreductase FAD NAD(P)-binding domain protein</t>
  </si>
  <si>
    <t>pyrK_1</t>
  </si>
  <si>
    <t>PFAM oxidoreductase FAD NAD(P)-binding domain protein	247YB@186801|Clostridia	C	PFAM oxidoreductase FAD NAD(P)-binding domain protein</t>
  </si>
  <si>
    <t>PG_ 12775</t>
  </si>
  <si>
    <t>MGYG000003937_01740</t>
  </si>
  <si>
    <t>12775;10180</t>
  </si>
  <si>
    <t>PG_ 13503</t>
  </si>
  <si>
    <t>MGYG000001313_02635</t>
  </si>
  <si>
    <t>13503;22541</t>
  </si>
  <si>
    <t>This is one of the proteins that binds to the 5S RNA in the ribosome where it forms part of the central protuberance	2FN3J@200643|Bacteroidia	J	This is one of the proteins that binds to the 5S RNA in the ribosome where it forms part of the central protuberance	4AKDC@815|Bacteroidaceae	J	This is one of the proteins that binds to the 5S RNA in the ribosome where it forms part of the central protuberance</t>
  </si>
  <si>
    <t>PG_ 11306</t>
  </si>
  <si>
    <t>MGYG000000150_02016;MGYG000001065_02727</t>
  </si>
  <si>
    <t>14025;11306</t>
  </si>
  <si>
    <t>MGYG000000150_02016;MGYG000001065_02727;MGYG000000087_02569;MGYG000000076_02782;MGYG000004879_01611;MGYG000000153_01107;MGYG000001246_02111</t>
  </si>
  <si>
    <t>41;39;36;35;34;25;35;</t>
  </si>
  <si>
    <t>3;3;0;0;2;0;1;</t>
  </si>
  <si>
    <t>PG_ 86124</t>
  </si>
  <si>
    <t>MGYG000002327_02080</t>
  </si>
  <si>
    <t>86124</t>
  </si>
  <si>
    <t>2-dehydro-3,6-dideoxy-6-sulfogluconate aldolase</t>
  </si>
  <si>
    <t>Belongs to the HpcH HpaI aldolase family</t>
  </si>
  <si>
    <t>4.1.2.52</t>
  </si>
  <si>
    <t>4-hydroxy-2-oxoheptanedioate aldolase.</t>
  </si>
  <si>
    <t>4-hydroxy-2-oxoheptanedioate = pyruvate + succinate semialdehyde.</t>
  </si>
  <si>
    <t>2,4-dihydroxyhept-2-enedioate aldolase.;4-hydroxy-2-ketoheptanedioate aldolase.;HKHD aldolase.;HHED aldolase.</t>
  </si>
  <si>
    <t>ko:K02510</t>
  </si>
  <si>
    <t>ko00350,ko01120,map00350,map01120</t>
  </si>
  <si>
    <t>Tyrosine metabolism;Microbial metabolism in diverse environments</t>
  </si>
  <si>
    <t>R01645,R01647</t>
  </si>
  <si>
    <t>RC00307,RC00572,RC00574,RC03057</t>
  </si>
  <si>
    <t>HpcH_HpaI</t>
  </si>
  <si>
    <t>COG3836</t>
  </si>
  <si>
    <t>2-keto-3-deoxy-L-rhamnonate aldolase RhmA</t>
  </si>
  <si>
    <t>1UZZG@1239|Firmicutes</t>
  </si>
  <si>
    <t>Belongs to the HpcH HpaI aldolase family	24DTX@186801|Clostridia	G	Belongs to the HpcH HpaI aldolase family</t>
  </si>
  <si>
    <t>PG_ 35633</t>
  </si>
  <si>
    <t>MGYG000000099_01598</t>
  </si>
  <si>
    <t>35633</t>
  </si>
  <si>
    <t>2DN79@1|root</t>
  </si>
  <si>
    <t>32VXN@2|Bacteria	S		1VBXU@1239|Firmicutes	S		25DF7@186801|Clostridia	S		269DG@186813|unclassified Clostridiales	S</t>
  </si>
  <si>
    <t>PG_ 10472</t>
  </si>
  <si>
    <t>MGYG000002394_02536</t>
  </si>
  <si>
    <t>10472</t>
  </si>
  <si>
    <t>MGYG000002394_02536;MGYG000001042_01021;MGYG000003546_01074;MGYG000003346_02513;MGYG000003650_00453</t>
  </si>
  <si>
    <t>40;11;2;13;3;</t>
  </si>
  <si>
    <t>38;11;2;13;3;</t>
  </si>
  <si>
    <t>PG_ 20533</t>
  </si>
  <si>
    <t>MGYG000000074_01944</t>
  </si>
  <si>
    <t>20533;24251</t>
  </si>
  <si>
    <t>Located at the back of the 30S subunit body where it stabilizes the conformation of the head with respect to the body	2FMI8@200643|Bacteroidia	J	Located at the back of the 30S subunit body where it stabilizes the conformation of the head with respect to the body	22U2E@171550|Rikenellaceae	J	Located at the back of the 30S subunit body where it stabilizes the conformation of the head with respect to the body</t>
  </si>
  <si>
    <t>PG_ 5866</t>
  </si>
  <si>
    <t>MGYG000002173_01001</t>
  </si>
  <si>
    <t>5866</t>
  </si>
  <si>
    <t>PG_ 22072</t>
  </si>
  <si>
    <t>MGYG000002469_00375</t>
  </si>
  <si>
    <t>22072</t>
  </si>
  <si>
    <t>Bifidobacterium breve</t>
  </si>
  <si>
    <t>MGYG000002469_00375;MGYG000004835_00980</t>
  </si>
  <si>
    <t>2HZPJ@201174|Actinobacteria</t>
  </si>
  <si>
    <t>Produces ATP from ADP in the presence of a proton gradient across the membrane	4D16F@85004|Bifidobacteriales	C	Produces ATP from ADP in the presence of a proton gradient across the membrane</t>
  </si>
  <si>
    <t>PG_ 64815</t>
  </si>
  <si>
    <t>MGYG000002272_02482</t>
  </si>
  <si>
    <t>64815;92349;89255</t>
  </si>
  <si>
    <t>MGYG000002272_02482;MGYG000003166_01267;MGYG000000195_00112</t>
  </si>
  <si>
    <t>12;5;2;</t>
  </si>
  <si>
    <t>7;2;1;</t>
  </si>
  <si>
    <t>Aminopeptidase 2</t>
  </si>
  <si>
    <t>Thermophilic metalloprotease (M29)</t>
  </si>
  <si>
    <t>pepS</t>
  </si>
  <si>
    <t>ko:K19689</t>
  </si>
  <si>
    <t>Peptidase_M29</t>
  </si>
  <si>
    <t>COG2309</t>
  </si>
  <si>
    <t>Leucyl aminopeptidase (aminopeptidase T)</t>
  </si>
  <si>
    <t>1TP65@1239|Firmicutes</t>
  </si>
  <si>
    <t>Aminopeptidase	24AR8@186801|Clostridia	E	aminopeptidase	3WH3M@541000|Ruminococcaceae	E	Thermophilic metalloprotease (M29)</t>
  </si>
  <si>
    <t>PG_ 29253</t>
  </si>
  <si>
    <t>MGYG000000217_00761</t>
  </si>
  <si>
    <t>29253</t>
  </si>
  <si>
    <t>PG_ 40298</t>
  </si>
  <si>
    <t>MGYG000003681_00494</t>
  </si>
  <si>
    <t>56562;40298</t>
  </si>
  <si>
    <t>MGYG000003681_00494;MGYG000000045_01333;MGYG000003493_00573;MGYG000002138_00197;MGYG000004714_01044;MGYG000003367_02642;MGYG000001513_02093;MGYG000002138_00684</t>
  </si>
  <si>
    <t>6;1;2;1;1;2;1;1;</t>
  </si>
  <si>
    <t>5;1;2;1;1;2;1;1;</t>
  </si>
  <si>
    <t>2-iminobutanoate/2-iminopropanoate deaminase</t>
  </si>
  <si>
    <t>ridA</t>
  </si>
  <si>
    <t>3.5.99.10</t>
  </si>
  <si>
    <t>2-iminobutanoate/2-iminopropanoate deaminase.</t>
  </si>
  <si>
    <t>(1) 2-iminobutanoate + H(2)O = 2-oxobutanoate + NH(3).(2) 2-iminopropanoate + H(2)O = pyruvate + NH(3).</t>
  </si>
  <si>
    <t>Enamine/imine deaminase.</t>
  </si>
  <si>
    <t>ko:K09022</t>
  </si>
  <si>
    <t>R11098,R11099</t>
  </si>
  <si>
    <t>RC03275,RC03354</t>
  </si>
  <si>
    <t>4NQ8M@976|Bacteroidetes</t>
  </si>
  <si>
    <t>endoribonuclease L-PSP	2FT8J@200643|Bacteroidia	J	endoribonuclease L-PSP	4AQPJ@815|Bacteroidaceae	J	endoribonuclease L-PSP</t>
  </si>
  <si>
    <t>PG_ 17526</t>
  </si>
  <si>
    <t>MGYG000000417_00303</t>
  </si>
  <si>
    <t>36874;17526</t>
  </si>
  <si>
    <t>1TS2M@1239|Firmicutes</t>
  </si>
  <si>
    <t>COG COG1879 ABC-type sugar transport system, periplasmic component	248GT@186801|Clostridia	G	COG COG1879 ABC-type sugar transport system, periplasmic component</t>
  </si>
  <si>
    <t>PG_ 20139</t>
  </si>
  <si>
    <t>MGYG000000074_00125</t>
  </si>
  <si>
    <t>20139</t>
  </si>
  <si>
    <t>MGYG000000074_00125;MGYG000004544_01739</t>
  </si>
  <si>
    <t>31;11;</t>
  </si>
  <si>
    <t>28;10;</t>
  </si>
  <si>
    <t>Belongs to the glycosyl hydrolase 57 family	2FMRY@200643|Bacteroidia	G	Belongs to the glycosyl hydrolase 57 family	22U3N@171550|Rikenellaceae	G	Belongs to the glycosyl hydrolase 57 family</t>
  </si>
  <si>
    <t>PG_ 61078</t>
  </si>
  <si>
    <t>MGYG000000074_00365</t>
  </si>
  <si>
    <t>61078</t>
  </si>
  <si>
    <t>Domain of unknown function (DUF368)</t>
  </si>
  <si>
    <t>ko:K08974</t>
  </si>
  <si>
    <t>DUF368</t>
  </si>
  <si>
    <t>COG2035</t>
  </si>
  <si>
    <t>Uncharacterized membrane protein, DUF368 family</t>
  </si>
  <si>
    <t>4NFKI@976|Bacteroidetes</t>
  </si>
  <si>
    <t>membrane	2FPD1@200643|Bacteroidia	S	Psort location CytoplasmicMembrane, score 10.00	22V65@171550|Rikenellaceae	S	Domain of unknown function (DUF368)</t>
  </si>
  <si>
    <t>PG_ 6574</t>
  </si>
  <si>
    <t>MGYG000000074_00485</t>
  </si>
  <si>
    <t>97973;6574</t>
  </si>
  <si>
    <t>MGYG000000074_00485;MGYG000004756_00728</t>
  </si>
  <si>
    <t>35;2;</t>
  </si>
  <si>
    <t>34;2;</t>
  </si>
  <si>
    <t>PG_ 33352</t>
  </si>
  <si>
    <t>MGYG000000099_03738</t>
  </si>
  <si>
    <t>33352</t>
  </si>
  <si>
    <t>Acetyl-CoA hydrolase/transferase N-terminal domain</t>
  </si>
  <si>
    <t>ko:K18122</t>
  </si>
  <si>
    <t>ko00650,ko01100,ko01200,map00650,map01100,map01200</t>
  </si>
  <si>
    <t>Butanoate metabolism;Metabolic pathways;Carbon metabolism</t>
  </si>
  <si>
    <t>R05336</t>
  </si>
  <si>
    <t>AcetylCoA_hyd_C,AcetylCoA_hydro,Acetyltransf_1</t>
  </si>
  <si>
    <t>acetyl-CoA hydrolase	247V0@186801|Clostridia	C	PFAM Acetyl-CoA hydrolase transferase	2687I@186813|unclassified Clostridiales	C	Acetyl-CoA hydrolase/transferase N-terminal domain</t>
  </si>
  <si>
    <t>PG_ 12833</t>
  </si>
  <si>
    <t>MGYG000001337_02085</t>
  </si>
  <si>
    <t>12833</t>
  </si>
  <si>
    <t>MGYG000001337_02085;MGYG000001337_02076</t>
  </si>
  <si>
    <t>36;2;</t>
  </si>
  <si>
    <t>4P1BJ@976|Bacteroidetes</t>
  </si>
  <si>
    <t>OmpA family	2FPC4@200643|Bacteroidia	M	OmpA family	4AMH8@815|Bacteroidaceae	M	OmpA family</t>
  </si>
  <si>
    <t>PG_ 14908</t>
  </si>
  <si>
    <t>MGYG000002478_00196</t>
  </si>
  <si>
    <t>14908</t>
  </si>
  <si>
    <t>PG_ 15411</t>
  </si>
  <si>
    <t>MGYG000000013_01410</t>
  </si>
  <si>
    <t>15411</t>
  </si>
  <si>
    <t>PG_ 67704</t>
  </si>
  <si>
    <t>MGYG000000057_01923</t>
  </si>
  <si>
    <t>67704</t>
  </si>
  <si>
    <t>COG NOG26077 non supervised orthologous group</t>
  </si>
  <si>
    <t>4NEAX@976|Bacteroidetes</t>
  </si>
  <si>
    <t>Starch-binding associating with outer membrane	2FQ98@200643|Bacteroidia	H	Susd and RagB outer membrane lipoprotein	4AMTP@815|Bacteroidaceae	S	COG NOG26077 non supervised orthologous group</t>
  </si>
  <si>
    <t>PG_ 13547</t>
  </si>
  <si>
    <t>MGYG000001374_00296</t>
  </si>
  <si>
    <t>13547</t>
  </si>
  <si>
    <t>MGYG000001374_00296;MGYG000001528_01934;MGYG000002150_00828;MGYG000004558_03075;MGYG000002838_02550</t>
  </si>
  <si>
    <t>27;4;7;8;5;</t>
  </si>
  <si>
    <t>26;4;7;8;5;</t>
  </si>
  <si>
    <t>agaS</t>
  </si>
  <si>
    <t>ko:K00820,ko:K02082</t>
  </si>
  <si>
    <t>LacI,SIS</t>
  </si>
  <si>
    <t>1TQUT@1239|Firmicutes</t>
  </si>
  <si>
    <t>sugar isomerase, AgaS family	24BTJ@186801|Clostridia	M	sugar isomerase, AgaS family	3Y0PU@572511|Blautia	M	SIS domain</t>
  </si>
  <si>
    <t>PG_ 28272</t>
  </si>
  <si>
    <t>MGYG000000242_00769</t>
  </si>
  <si>
    <t>28272</t>
  </si>
  <si>
    <t>Congzhengia minquanensis</t>
  </si>
  <si>
    <t>Congzhengia</t>
  </si>
  <si>
    <t>MGYG000000242_00769;MGYG000001065_00817;MGYG000001564_03735;MGYG000001386_02958</t>
  </si>
  <si>
    <t>38;29;20;24;</t>
  </si>
  <si>
    <t>7;5;2;2;</t>
  </si>
  <si>
    <t>PG_ 6165</t>
  </si>
  <si>
    <t>MGYG000000105_02931</t>
  </si>
  <si>
    <t>6165</t>
  </si>
  <si>
    <t>MGYG000000105_02931;MGYG000000029_01862;MGYG000003221_02893;MGYG000000057_02652;MGYG000000211_00730;MGYG000002455_03366;MGYG000001422_01374;MGYG000000265_00422;MGYG000000224_01027;MGYG000001780_02320;MGYG000002935_01800;MGYG000000054_03157;MGYG000001663_01393;MGYG000004565_00048;MGYG000004876_02771;MGYG000003204_00240;MGYG000003922_02457;MGYG000000236_00436</t>
  </si>
  <si>
    <t>16;3;5;5;4;4;4;4;9;3;3;3;3;1;4;3;6;3;</t>
  </si>
  <si>
    <t>15;3;4;5;3;4;4;3;8;3;3;3;3;1;3;3;5;3;</t>
  </si>
  <si>
    <t>Biotin carboxyl carrier protein of acetyl-CoA carboxylase</t>
  </si>
  <si>
    <t>PG_ 32725</t>
  </si>
  <si>
    <t>MGYG000000074_01171</t>
  </si>
  <si>
    <t>32725</t>
  </si>
  <si>
    <t>Belongs to the class-II aminoacyl-tRNA synthetase family	2FMM2@200643|Bacteroidia	J	Belongs to the class-II aminoacyl-tRNA synthetase family	22UBP@171550|Rikenellaceae	J	Catalyzes the attachment of glycine to tRNA(Gly)</t>
  </si>
  <si>
    <t>PG_ 24363</t>
  </si>
  <si>
    <t>MGYG000001707_02383</t>
  </si>
  <si>
    <t>24363</t>
  </si>
  <si>
    <t>Prevents misfolding and promotes the refolding and proper assembly of unfolded polypeptides generated under stress conditions	248BG@186801|Clostridia	O	Prevents misfolding and promotes the refolding and proper assembly of unfolded polypeptides generated under stress conditions	36E1F@31979|Clostridiaceae	O	Prevents misfolding and promotes the refolding and proper assembly of unfolded polypeptides generated under stress conditions</t>
  </si>
  <si>
    <t>PG_ 6582</t>
  </si>
  <si>
    <t>MGYG000002272_00777</t>
  </si>
  <si>
    <t>PG_ 6239</t>
  </si>
  <si>
    <t>MGYG000000271_01062</t>
  </si>
  <si>
    <t>11355;6239</t>
  </si>
  <si>
    <t>MGYG000000271_01062;MGYG000004775_01088</t>
  </si>
  <si>
    <t>Forms part of the polypeptide exit tunnel	248SY@186801|Clostridia	J	Forms part of the polypeptide exit tunnel</t>
  </si>
  <si>
    <t>PG_ 19561</t>
  </si>
  <si>
    <t>MGYG000000078_01638</t>
  </si>
  <si>
    <t>19561;31627</t>
  </si>
  <si>
    <t>MGYG000000078_01638;MGYG000002552_01652</t>
  </si>
  <si>
    <t>18;9;</t>
  </si>
  <si>
    <t>Belongs to the universal ribosomal protein uS9 family	24H94@186801|Clostridia	J	Belongs to the universal ribosomal protein uS9 family	25W96@186806|Eubacteriaceae	J	Belongs to the universal ribosomal protein uS9 family</t>
  </si>
  <si>
    <t>PG_ 76065</t>
  </si>
  <si>
    <t>MGYG000000074_02304</t>
  </si>
  <si>
    <t>76065;93643;93524</t>
  </si>
  <si>
    <t>MGYG000000074_02304;MGYG000002203_01727;MGYG000001562_00175;MGYG000001420_01515;MGYG000001663_02427;MGYG000004006_00505;MGYG000000003_01270</t>
  </si>
  <si>
    <t>8;6;4;6;3;3;4;</t>
  </si>
  <si>
    <t>TamB, inner membrane protein subunit of TAM complex</t>
  </si>
  <si>
    <t>AsmA,TamB</t>
  </si>
  <si>
    <t>4NF7F@976|Bacteroidetes</t>
  </si>
  <si>
    <t>Pfam Family of	2FNBJ@200643|Bacteroidia	S	Psort location OuterMembrane, score 9.49	22UXT@171550|Rikenellaceae	S	TamB, inner membrane protein subunit of TAM complex</t>
  </si>
  <si>
    <t>PG_ 19593</t>
  </si>
  <si>
    <t>MGYG000004557_01610</t>
  </si>
  <si>
    <t>19593;16331</t>
  </si>
  <si>
    <t>2-dehydropantoate 2-reductase</t>
  </si>
  <si>
    <t>Catalyzes the NADPH-dependent reduction of ketopantoate into pantoic acid</t>
  </si>
  <si>
    <t>panE1</t>
  </si>
  <si>
    <t>1.1.1.169</t>
  </si>
  <si>
    <t>2-dehydropantoate 2-reductase.</t>
  </si>
  <si>
    <t>(R)-pantoate + NADP(+) = 2-dehydropantoate + NADPH.</t>
  </si>
  <si>
    <t>Ketopantoic acid reductase.;KPA reductase.;Ketopantoate reductase.</t>
  </si>
  <si>
    <t>ko:K00077</t>
  </si>
  <si>
    <t>R02472</t>
  </si>
  <si>
    <t>RC00726</t>
  </si>
  <si>
    <t>ApbA,ApbA_C</t>
  </si>
  <si>
    <t>COG1893</t>
  </si>
  <si>
    <t>Ketopantoate reductase</t>
  </si>
  <si>
    <t>1TSZ1@1239|Firmicutes</t>
  </si>
  <si>
    <t>Catalyzes the NADPH-dependent reduction of ketopantoate into pantoic acid	4HB4T@91061|Bacilli	H	Catalyzes the NADPH-dependent reduction of ketopantoate into pantoic acid</t>
  </si>
  <si>
    <t>PG_ 91415</t>
  </si>
  <si>
    <t>MGYG000001932_00888</t>
  </si>
  <si>
    <t>91415;26545</t>
  </si>
  <si>
    <t>Aldolase	248B7@186801|Clostridia	G	Fructose-1,6-bisphosphate aldolase, class II	268GH@186813|unclassified Clostridiales	G	Fructose-bisphosphate aldolase class-II</t>
  </si>
  <si>
    <t>PG_ 28029</t>
  </si>
  <si>
    <t>MGYG000000139_00325</t>
  </si>
  <si>
    <t>28029</t>
  </si>
  <si>
    <t>PG_ 12578</t>
  </si>
  <si>
    <t>MGYG000000074_02400</t>
  </si>
  <si>
    <t>12578</t>
  </si>
  <si>
    <t>MGYG000000074_02400;MGYG000000343_02554;MGYG000003542_01688;MGYG000000003_01147;MGYG000004172_00152;MGYG000001420_01358;MGYG000001562_02164;MGYG000000437_02485;MGYG000002082_01219;MGYG000002203_01949</t>
  </si>
  <si>
    <t>20;4;6;5;4;8;8;5;5;8;</t>
  </si>
  <si>
    <t>15;1;2;1;1;4;4;1;1;4;</t>
  </si>
  <si>
    <t>4NFWB@976|Bacteroidetes</t>
  </si>
  <si>
    <t>Electron transfer flavoprotein	2FMG3@200643|Bacteroidia	C	Electron transfer flavoprotein</t>
  </si>
  <si>
    <t>PG_ 1849</t>
  </si>
  <si>
    <t>MGYG000000074_00749</t>
  </si>
  <si>
    <t>1849</t>
  </si>
  <si>
    <t>MGYG000000074_00749;MGYG000002784_00495</t>
  </si>
  <si>
    <t>100;11;</t>
  </si>
  <si>
    <t>79;2;</t>
  </si>
  <si>
    <t>PG_ 29615</t>
  </si>
  <si>
    <t>MGYG000000074_02680</t>
  </si>
  <si>
    <t>29615</t>
  </si>
  <si>
    <t>MGYG000000074_02680;MGYG000000003_01294;MGYG000002082_01902</t>
  </si>
  <si>
    <t>27;4;8;</t>
  </si>
  <si>
    <t>24;2;6;</t>
  </si>
  <si>
    <t>PG_ 26840</t>
  </si>
  <si>
    <t>MGYG000000196_03932</t>
  </si>
  <si>
    <t>26840</t>
  </si>
  <si>
    <t>PG_ 26616</t>
  </si>
  <si>
    <t>MGYG000000243_02364</t>
  </si>
  <si>
    <t>26616</t>
  </si>
  <si>
    <t>MGYG000000243_02364;MGYG000000872_02260</t>
  </si>
  <si>
    <t>62;14;</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</si>
  <si>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	2FM01@200643|Bacteroidia	J	One of the essential components for the initiation of protein synthesis. Protects formylmethionyl-tRNA from spontaneous hydrolysis and promotes its binding to the 30S ribosomal subunits. Also involved in the hydrolysis of GTP during the formation of the 70S ribosomal complex	4AKHK@815|Bacteroidaceae	J	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</si>
  <si>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PG_ 52844</t>
  </si>
  <si>
    <t>MGYG000002478_00206</t>
  </si>
  <si>
    <t>52844;73747</t>
  </si>
  <si>
    <t>unsaturated glucuronyl hydrolase involved in regulation of bacterial surface properties, and related proteins</t>
  </si>
  <si>
    <t>4NHK2@976|Bacteroidetes</t>
  </si>
  <si>
    <t>Glycosyl Hydrolase Family 88	2FNJ5@200643|Bacteroidia	G	Glycosyl Hydrolase Family 88	4AM0J@815|Bacteroidaceae	G	unsaturated glucuronyl hydrolase involved in regulation of bacterial surface properties, and related proteins</t>
  </si>
  <si>
    <t>PG_ 700</t>
  </si>
  <si>
    <t>MGYG000000074_01563</t>
  </si>
  <si>
    <t>700</t>
  </si>
  <si>
    <t>MGYG000000074_01563;MGYG000001608_00128;MGYG000003139_00124;MGYG000004763_02328;MGYG000000209_01693</t>
  </si>
  <si>
    <t>122;4;1;4;1;</t>
  </si>
  <si>
    <t>TonB-linked outer membrane protein, SusC RagA family	2FP9Q@200643|Bacteroidia	P	TonB-linked outer membrane protein, SusC RagA family	22V2M@171550|Rikenellaceae	P	TonB-linked outer membrane protein, SusC RagA family</t>
  </si>
  <si>
    <t>PG_ 46492</t>
  </si>
  <si>
    <t>MGYG000000272_01179</t>
  </si>
  <si>
    <t>46492</t>
  </si>
  <si>
    <t>Domain of unknown function (DUF5020)</t>
  </si>
  <si>
    <t>DUF5020</t>
  </si>
  <si>
    <t>28P39@1|root</t>
  </si>
  <si>
    <t>Domain of unknown function (DUF5020)	2ZBNA@2|Bacteria	S	Domain of unknown function (DUF5020)	4NN3I@976|Bacteroidetes	S	Domain of unknown function (DUF5020)	2G2KZ@200643|Bacteroidia	S	Domain of unknown function (DUF5020)</t>
  </si>
  <si>
    <t>PG_ 27803</t>
  </si>
  <si>
    <t>MGYG000003452_00842</t>
  </si>
  <si>
    <t>27803</t>
  </si>
  <si>
    <t>PTS system beta-glucoside-specific EIIBCA component</t>
  </si>
  <si>
    <t>pts system, glucose-specific IIABC component</t>
  </si>
  <si>
    <t>ko:K02755,ko:K02756,ko:K02757</t>
  </si>
  <si>
    <t>M00271</t>
  </si>
  <si>
    <t>4.A.1.2.11,4.A.1.2.2,4.A.1.2.5,4.A.1.2.6</t>
  </si>
  <si>
    <t>2GK6B@201174|Actinobacteria</t>
  </si>
  <si>
    <t>Pts system	4CZR7@85004|Bifidobacteriales	G	pts system, glucose-specific IIABC component</t>
  </si>
  <si>
    <t>PG_ 44799</t>
  </si>
  <si>
    <t>MGYG000001378_02515</t>
  </si>
  <si>
    <t>44799</t>
  </si>
  <si>
    <t>MGYG000001378_02515;MGYG000000196_01070;MGYG000000042_01028;MGYG000001345_01235</t>
  </si>
  <si>
    <t>8;5;2;7;</t>
  </si>
  <si>
    <t>Lactate utilization protein C</t>
  </si>
  <si>
    <t>lutC</t>
  </si>
  <si>
    <t>ko:K00782</t>
  </si>
  <si>
    <t>COG1556</t>
  </si>
  <si>
    <t>L-lactate utilization protein LutC, contains LUD domain</t>
  </si>
  <si>
    <t>4NQSF@976|Bacteroidetes</t>
  </si>
  <si>
    <t>Pfam Uncharacterised ACR, YkgG family COG1556	2FQAQ@200643|Bacteroidia	S	Psort location Cytoplasmic, score 8.96	4AM3C@815|Bacteroidaceae	S	Psort location Cytoplasmic, score 8.96</t>
  </si>
  <si>
    <t>PG_ 97187</t>
  </si>
  <si>
    <t>MGYG000002478_01838</t>
  </si>
  <si>
    <t>97187</t>
  </si>
  <si>
    <t>Bgal_small_N,Glyco_hydro_2,Glyco_hydro_2_C,Glyco_hydro_2_N,IMS</t>
  </si>
  <si>
    <t>4NF4T@976|Bacteroidetes</t>
  </si>
  <si>
    <t>Beta-galactosidase	2FM5P@200643|Bacteroidia	G	beta-galactosidase	4AMQD@815|Bacteroidaceae	G	beta-galactosidase</t>
  </si>
  <si>
    <t>PG_ 10650</t>
  </si>
  <si>
    <t>MGYG000000591_01106</t>
  </si>
  <si>
    <t>10650;25020;15507</t>
  </si>
  <si>
    <t>PG_ 54148</t>
  </si>
  <si>
    <t>MGYG000000243_03181</t>
  </si>
  <si>
    <t>54148</t>
  </si>
  <si>
    <t>MGYG000000243_03181;MGYG000002171_02799</t>
  </si>
  <si>
    <t>PG_ 14920</t>
  </si>
  <si>
    <t>MGYG000002992_01421</t>
  </si>
  <si>
    <t>14920;15156</t>
  </si>
  <si>
    <t>ABC transporter substrate-binding protein	249J6@186801|Clostridia	G	ABC transporter, solute-binding protein	27WG9@189330|Dorea	G	COG COG1653 ABC-type sugar transport system, periplasmic component</t>
  </si>
  <si>
    <t>PG_ 48314</t>
  </si>
  <si>
    <t>MGYG000000196_04887</t>
  </si>
  <si>
    <t>48314</t>
  </si>
  <si>
    <t>Domain of unknown function (DUF5012)</t>
  </si>
  <si>
    <t>Domain of unknown function (DUF5011)	32SU0@2|Bacteria	S	Domain of unknown function (DUF5012)	4NSRN@976|Bacteroidetes	S	Domain of unknown function (DUF5012)	2FT85@200643|Bacteroidia	S	Domain of unknown function (DUF5012)	4AS00@815|Bacteroidaceae	S	Domain of unknown function (DUF5012)</t>
  </si>
  <si>
    <t>PG_ 31816</t>
  </si>
  <si>
    <t>MGYG000001346_01958</t>
  </si>
  <si>
    <t>31816</t>
  </si>
  <si>
    <t>4PMVW@976|Bacteroidetes</t>
  </si>
  <si>
    <t>Pfam:SusD	2G0IN@200643|Bacteroidia	K	Pfam:SusD	4AQ8K@815|Bacteroidaceae	K	Pfam:SusD</t>
  </si>
  <si>
    <t>PG_ 28188</t>
  </si>
  <si>
    <t>MGYG000000074_01995</t>
  </si>
  <si>
    <t>28188</t>
  </si>
  <si>
    <t>MGYG000000074_01995;MGYG000002082_00399;MGYG000004006_01628;MGYG000004658_00107;MGYG000003952_01290;MGYG000003556_00020</t>
  </si>
  <si>
    <t>15;4;2;9;3;2;</t>
  </si>
  <si>
    <t>13;3;1;8;2;1;</t>
  </si>
  <si>
    <t>4NNPW@976|Bacteroidetes</t>
  </si>
  <si>
    <t>This protein is located at the 30S-50S ribosomal subunit interface and may play a role in the structure and function of the aminoacyl-tRNA binding site	2FSHU@200643|Bacteroidia	J	This protein is located at the 30S-50S ribosomal subunit interface and may play a role in the structure and function of the aminoacyl-tRNA binding site	22UGA@171550|Rikenellaceae	J	This protein is located at the 30S-50S ribosomal subunit interface and may play a role in the structure and function of the aminoacyl-tRNA binding site</t>
  </si>
  <si>
    <t>PG_ 14146</t>
  </si>
  <si>
    <t>MGYG000001374_00080</t>
  </si>
  <si>
    <t>14146</t>
  </si>
  <si>
    <t>MGYG000001374_00080;MGYG000001710_00736</t>
  </si>
  <si>
    <t>47;5;</t>
  </si>
  <si>
    <t>PG_ 97475</t>
  </si>
  <si>
    <t>MGYG000000013_04664</t>
  </si>
  <si>
    <t>97475;101038</t>
  </si>
  <si>
    <t>TonB-linked outer membrane protein, SusC RagA family	2FM2D@200643|Bacteroidia	P	TonB-linked outer membrane protein, SusC RagA family	4AQFT@815|Bacteroidaceae	P	CarboxypepD_reg-like domain</t>
  </si>
  <si>
    <t>PG_ 87721</t>
  </si>
  <si>
    <t>MGYG000001346_02314</t>
  </si>
  <si>
    <t>87721</t>
  </si>
  <si>
    <t>MGYG000001346_02314;MGYG000000057_00561</t>
  </si>
  <si>
    <t>ko:K18930</t>
  </si>
  <si>
    <t>CCG,FAD-oxidase_C,FAD_binding_4,Fer4_17,Fer4_7,Fer4_8</t>
  </si>
  <si>
    <t>4NEK3@976|Bacteroidetes</t>
  </si>
  <si>
    <t>FAD linked oxidases, C-terminal domain	2FPEG@200643|Bacteroidia	C	FAD binding domain	4ANMY@815|Bacteroidaceae	C	FAD binding domain</t>
  </si>
  <si>
    <t>PG_ 31730</t>
  </si>
  <si>
    <t>MGYG000001374_01891</t>
  </si>
  <si>
    <t>31730</t>
  </si>
  <si>
    <t>Catalyzes the formation of acetyl phosphate from acetate and ATP. Can also catalyze the reverse reaction	248ZM@186801|Clostridia	F	Catalyzes the formation of acetyl phosphate from acetate and ATP. Can also catalyze the reverse reaction	3XZFQ@572511|Blautia	H	Catalyzes the formation of acetyl phosphate from acetate and ATP. Can also catalyze the reverse reaction</t>
  </si>
  <si>
    <t>PG_ 32380</t>
  </si>
  <si>
    <t>MGYG000000074_00470</t>
  </si>
  <si>
    <t>32380</t>
  </si>
  <si>
    <t>Riboflavin biosynthesis protein RibBA</t>
  </si>
  <si>
    <t>Catalyzes the conversion of D-ribulose 5-phosphate to formate and 3,4-dihydroxy-2-butanone 4-phosphate</t>
  </si>
  <si>
    <t>ribB</t>
  </si>
  <si>
    <t>3.5.4.25,4.1.99.12</t>
  </si>
  <si>
    <t>GTP cyclohydrolase II.;3,4-dihydroxy-2-butanone-4-phosphate synthase.</t>
  </si>
  <si>
    <t>D-ribulose 5-phosphate = formate + L-3,4-dihydroxybutan-2-one4-phosphate.;GTP + 3 H(2)O = formate + 2,5-diamino-6-hydroxy-4-(5-phospho-D-ribosylamino)pyrimidine + diphosphate.</t>
  </si>
  <si>
    <t>;DHBP synthase.;L-3,4-dihydroxybutan-2-one-4-phosphate synthase.</t>
  </si>
  <si>
    <t>ko:K14652</t>
  </si>
  <si>
    <t>ko00740,ko00790,ko01100,ko01110,map00740,map00790,map01100,map01110</t>
  </si>
  <si>
    <t>Riboflavin metabolism;Folate biosynthesis;Metabolic pathways;Biosynthesis of secondary metabolites</t>
  </si>
  <si>
    <t>M00125,M00840</t>
  </si>
  <si>
    <t>R00425,R07281</t>
  </si>
  <si>
    <t>RC00293,RC01792,RC01815,RC02504</t>
  </si>
  <si>
    <t>DHBP_synthase,GTP_cyclohydro2</t>
  </si>
  <si>
    <t>COG0807</t>
  </si>
  <si>
    <t>GTP cyclohydrolase II</t>
  </si>
  <si>
    <t>4NF6I@976|Bacteroidetes</t>
  </si>
  <si>
    <t>Catalyzes the conversion of D-ribulose 5-phosphate to formate and 3,4-dihydroxy-2-butanone 4-phosphate	2FNS0@200643|Bacteroidia	H	Catalyzes the conversion of D-ribulose 5-phosphate to formate and 3,4-dihydroxy-2-butanone 4-phosphate	22U6W@171550|Rikenellaceae	H	Catalyzes the conversion of D-ribulose 5-phosphate to formate and 3,4-dihydroxy-2-butanone 4-phosphate</t>
  </si>
  <si>
    <t>PG_ 7956</t>
  </si>
  <si>
    <t>MGYG000000387_01855</t>
  </si>
  <si>
    <t>3526;5022;7956;3999;3373</t>
  </si>
  <si>
    <t>[Eubacterium] eligens ATCC 27750</t>
  </si>
  <si>
    <t>239;</t>
  </si>
  <si>
    <t>PG_ 27555</t>
  </si>
  <si>
    <t>MGYG000002469_01921</t>
  </si>
  <si>
    <t>27555</t>
  </si>
  <si>
    <t>MGYG000002469_01921;MGYG000001292_02499;MGYG000001636_01384</t>
  </si>
  <si>
    <t>20;14;3;</t>
  </si>
  <si>
    <t>GO:0003674,GO:0003824,GO:0004849,GO:0005575,GO:0005622,GO:0005623,GO:0005737,GO:0005829,GO:0006139,GO:0006206,GO:0006213,GO:0006220,GO:0006221,GO:0006222,GO:0006725,GO:0006753,GO:0006793,GO:0006796,GO:0006807,GO:0008150,GO:0008152,GO:0008655,GO:0009058,GO:0009112,GO:0009116,GO:0009117,GO:0009119,GO:0009123,GO:0009124,GO:0009129,GO:0009130,GO:0009156,GO:0009161,GO:0009163,GO:0009165,GO:0009173,GO:0009174,GO:0009218,GO:0009220,GO:0009259,GO:0009260,GO:0009987,GO:0016301,GO:0016310,GO:0016740,GO:0016772,GO:0018130,GO:0019205,GO:0019206,GO:0019438,GO:0019637,GO:0019693,GO:0034404,GO:0034641,GO:0034654,GO:0042455,GO:0043094,GO:0043097,GO:0043174,GO:0044237,GO:0044238,GO:0044249,GO:0044271,GO:0044281,GO:0044283,GO:0044424,GO:0044444,GO:0044464,GO:0046049,GO:0046131,GO:0046132,GO:0046134,GO:0046390,GO:0046483,GO:0055086,GO:0071704,GO:0072527,GO:0072528,GO:0090407,GO:1901135,GO:1901137,GO:1901293,GO:1901360,GO:1901362,GO:1901564,GO:1901566,GO:1901576,GO:1901657,GO:1901659</t>
  </si>
  <si>
    <t>molecular_function;catalytic activity;uridine kinase activity;cellular_component;intracellular;cell;cytoplasm;cytosol;nucleobase-containing compound metabolic process;pyrimidine nucleobase metabolic process;pyrimidine nucleoside metabolic process;pyrimidine nucleotide metabolic process;pyrimidine nucleotide biosynthetic process;UMP biosynthetic process;cellular aromatic compound metabolic process;nucleoside phosphate metabolic process;phosphorus metabolic process;phosphate-containing compound metabolic process;nitrogen compound metabolic process;biological_process;metabolic process;pyrimidine-containing compound salvage;biosynthetic process;nucleobase metabolic process;nucleoside metabolic process;nucleotide metabolic process;ribonucleoside metabolic process;nucleoside monophosphate metabolic process;nucleoside monophosphate biosynthetic process;pyrimidine nucleoside monophosphate metabolic process;pyrimidine nucleoside monophosphate biosynthetic process;ribonucleoside monophosphate biosynthetic process;ribonucleoside monophosphate metabolic process;nucleoside biosynthetic process;nucleotide biosynthetic process;pyrimidine ribonucleoside monophosphate metabolic process;pyrimidine ribonucleoside monophosphate biosynthetic process;pyrimidine ribonucleotide metabolic process;pyrimidine ribonucleotide biosynthetic process;ribonucleotide metabolic process;ribonucleotide biosynthetic process;cellular process;kinase activity;phosphorylation;transferase activity;transferase activity, transferring phosphorus-containing groups;heterocycle biosynthetic process;nucleobase-containing compound kinase activity;nucleoside kinase activity;aromatic compound biosynthetic process;organophosphate metabolic process;ribose phosphate metabolic process;nucleobase-containing small molecule biosynthetic process;cellular nitrogen compound metabolic process;nucleobase-containing compound biosynthetic process;ribonucleoside biosynthetic process;cellular metabolic compound salvage;pyrimidine nucleoside salvage;nucleoside salvage;cellular metabolic process;primary metabolic process;cellular biosynthetic process;cellular nitrogen compound biosynthetic process;small molecule metabolic process;small molecule biosynthetic process;obsolete intracellular part;obsolete cytoplasmic part;obsolete cell part;UMP metabolic process;pyrimidine ribonucleoside metabolic process;pyrimidine ribonucleoside biosynthetic process;pyrimidine nucleoside biosynthetic process;ribose phosphate biosynthetic process;heterocycle metabolic process;nucleobase-containing small molecule metabolic process;organic substance metabolic process;pyrimidine-containing compound metabolic process;pyrimidine-containing compound biosynthetic process;organophosphate biosynthetic process;carbohydrate derivative metabolic process;carbohydrate derivative biosynthetic process;nucleoside phosphate biosynthetic process;organic cyclic compound metabolic process;organic cyclic compound biosynthetic process;organonitrogen compound metabolic process;organonitrogen compound biosynthetic process;organic substance biosynthetic process;glycosyl compound metabolic process;glycosyl compound biosynthetic process</t>
  </si>
  <si>
    <t>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biological_process;molecular_function;molecular_function;biological_process;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t>
  </si>
  <si>
    <t>2GPJE@201174|Actinobacteria</t>
  </si>
  <si>
    <t>Catalyzes the conversion of uracil and 5-phospho-alpha- D-ribose 1-diphosphate (PRPP) to UMP and diphosphate	4CYVS@85004|Bifidobacteriales	F	Catalyzes the conversion of uracil and 5-phospho-alpha- D-ribose 1-diphosphate (PRPP) to UMP and diphosphate</t>
  </si>
  <si>
    <t>PG_ 42774</t>
  </si>
  <si>
    <t>MGYG000002298_00449</t>
  </si>
  <si>
    <t>42774</t>
  </si>
  <si>
    <t>Fatty acid-binding protein</t>
  </si>
  <si>
    <t>1TQDI@1239|Firmicutes</t>
  </si>
  <si>
    <t>EDD domain protein, DegV family	24ADT@186801|Clostridia	S	EDD domain protein, DegV family	3WGR8@541000|Ruminococcaceae	S	EDD domain protein, DegV family</t>
  </si>
  <si>
    <t>PG_ 75023</t>
  </si>
  <si>
    <t>MGYG000001364_02247</t>
  </si>
  <si>
    <t>75023</t>
  </si>
  <si>
    <t>MGYG000001364_02247;MGYG000000043_00454</t>
  </si>
  <si>
    <t>PD40,Peptidase_S9,SGL</t>
  </si>
  <si>
    <t>4NJW1@976|Bacteroidetes</t>
  </si>
  <si>
    <t>Peptidase, S9A B C family, catalytic domain protein	2FNET@200643|Bacteroidia	EU	Peptidase, S9A B C family, catalytic domain protein	4AMM7@815|Bacteroidaceae	EU	Peptidase, S9A B C family, catalytic domain protein</t>
  </si>
  <si>
    <t>PG_ 32776</t>
  </si>
  <si>
    <t>MGYG000004730_01363</t>
  </si>
  <si>
    <t>32776</t>
  </si>
  <si>
    <t>Phocaeicola vulgatus</t>
  </si>
  <si>
    <t>PG_ 39490</t>
  </si>
  <si>
    <t>MGYG000000243_02813</t>
  </si>
  <si>
    <t>39490</t>
  </si>
  <si>
    <t>MGYG000000243_02813;MGYG000002171_00341</t>
  </si>
  <si>
    <t>PG_ 25748</t>
  </si>
  <si>
    <t>MGYG000000029_00018</t>
  </si>
  <si>
    <t>25748</t>
  </si>
  <si>
    <t>PG_ 40082</t>
  </si>
  <si>
    <t>MGYG000002780_01851</t>
  </si>
  <si>
    <t>40082</t>
  </si>
  <si>
    <t>MGYG000002780_01851;MGYG000004206_01784;MGYG000000090_02042</t>
  </si>
  <si>
    <t>12;0;0;</t>
  </si>
  <si>
    <t>Produces ATP from ADP in the presence of a proton gradient across the membrane. The V-type alpha chain is a catalytic subunit	24882@186801|Clostridia	C	Produces ATP from ADP in the presence of a proton gradient across the membrane. The V-type alpha chain is a catalytic subunit	2689F@186813|unclassified Clostridiales	C	Produces ATP from ADP in the presence of a proton gradient across the membrane. The V-type alpha chain is a catalytic subunit</t>
  </si>
  <si>
    <t>PG_ 16834</t>
  </si>
  <si>
    <t>MGYG000000074_01182</t>
  </si>
  <si>
    <t>16834</t>
  </si>
  <si>
    <t>MGYG000000074_01182;MGYG000000053_01462</t>
  </si>
  <si>
    <t>Belongs to the bacterial ribosomal protein bS16 family	2FN6N@200643|Bacteroidia	J	Belongs to the bacterial ribosomal protein bS16 family	22UEH@171550|Rikenellaceae	J	Belongs to the bacterial ribosomal protein bS16 family</t>
  </si>
  <si>
    <t>PG_ 62860</t>
  </si>
  <si>
    <t>MGYG000001302.1_01497</t>
  </si>
  <si>
    <t>62860</t>
  </si>
  <si>
    <t>4NDZ2@976|Bacteroidetes</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</si>
  <si>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2FNSI@200643|Bacteroidia	U	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22UB4@171550|Rikenellaceae	U	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</si>
  <si>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PG_ 23038</t>
  </si>
  <si>
    <t>MGYG000000099_02657</t>
  </si>
  <si>
    <t>23038</t>
  </si>
  <si>
    <t>MGYG000000099_02657;MGYG000002138_00668;MGYG000004736_01697;MGYG000000068_01837</t>
  </si>
  <si>
    <t>8;3;5;5;</t>
  </si>
  <si>
    <t>4;0;2;1;</t>
  </si>
  <si>
    <t>PG_ 33468</t>
  </si>
  <si>
    <t>MGYG000002478_03771</t>
  </si>
  <si>
    <t>33468</t>
  </si>
  <si>
    <t>4NE9Z@976|Bacteroidetes</t>
  </si>
  <si>
    <t>Involved in targeting and insertion of nascent membrane proteins into the cytoplasmic membrane. Acts as a receptor for the complex formed by the signal recognition particle (SRP) and the ribosome-nascent chain (RNC)	2FMMT@200643|Bacteroidia	U	Involved in targeting and insertion of nascent membrane proteins into the cytoplasmic membrane. Acts as a receptor for the complex formed by the signal recognition particle (SRP) and the ribosome-nascent chain (RNC)	4AKYM@815|Bacteroidaceae	U	Involved in targeting and insertion of nascent membrane proteins into the cytoplasmic membrane. Acts as a receptor for the complex formed by the signal recognition particle (SRP) and the ribosome-nascent chain (RNC)</t>
  </si>
  <si>
    <t>PG_ 26065</t>
  </si>
  <si>
    <t>MGYG000001302.1_00768</t>
  </si>
  <si>
    <t>26065</t>
  </si>
  <si>
    <t>Pribosyl_synth,Pribosyltran_N</t>
  </si>
  <si>
    <t>4NEVF@976|Bacteroidetes</t>
  </si>
  <si>
    <t>ribose-phosphate pyrophosphokinase	2FPH1@200643|Bacteroidia	F	Involved in the biosynthesis of the central metabolite phospho-alpha-D-ribosyl-1-pyrophosphate (PRPP) via the transfer of pyrophosphoryl group from ATP to 1-hydroxyl of ribose-5-phosphate (Rib-5-P)</t>
  </si>
  <si>
    <t>PG_ 5119</t>
  </si>
  <si>
    <t>MGYG000002720_01219</t>
  </si>
  <si>
    <t>36230;5119</t>
  </si>
  <si>
    <t>Mogibacterium kristiansenii</t>
  </si>
  <si>
    <t>Mogibacterium</t>
  </si>
  <si>
    <t>ldhD</t>
  </si>
  <si>
    <t>PG_ 7815</t>
  </si>
  <si>
    <t>MGYG000000074_00712</t>
  </si>
  <si>
    <t>7815</t>
  </si>
  <si>
    <t>MGYG000000074_00712;MGYG000002592_02177</t>
  </si>
  <si>
    <t>93;27;</t>
  </si>
  <si>
    <t>31;2;</t>
  </si>
  <si>
    <t>thus facilitating recognition of the initiation point. It is needed to translate mRNA with a short Shine-Dalgarno (SD) purine-rich sequence	2FNZK@200643|Bacteroidia	J	thus facilitating recognition of the initiation point. It is needed to translate mRNA with a short Shine-Dalgarno (SD) purine-rich sequence	22U9R@171550|Rikenellaceae	J	Ribosomal protein S1</t>
  </si>
  <si>
    <t>PG_ 16499</t>
  </si>
  <si>
    <t>MGYG000000196_03978</t>
  </si>
  <si>
    <t>16499</t>
  </si>
  <si>
    <t>Forms part of the ribosomal stalk which helps the ribosome interact with GTP-bound translation factors	2FRYX@200643|Bacteroidia	J	Forms part of the ribosomal stalk which helps the ribosome interact with GTP-bound translation factors	4AMS9@815|Bacteroidaceae	J	Forms part of the ribosomal stalk which helps the ribosome interact with GTP-bound translation factors</t>
  </si>
  <si>
    <t>PG_ 47888</t>
  </si>
  <si>
    <t>MGYG000000258_01418</t>
  </si>
  <si>
    <t>47888</t>
  </si>
  <si>
    <t>Elongator protein 3, MiaB family, Radical SAM</t>
  </si>
  <si>
    <t>COG1244</t>
  </si>
  <si>
    <t>Archaeosine formation enzyme, radical SAM superfamily</t>
  </si>
  <si>
    <t>1UZ5M@1239|Firmicutes</t>
  </si>
  <si>
    <t>Psort location Cytoplasmic, score	24AIM@186801|Clostridia	S	Elongator protein 3, MiaB family, Radical SAM	36G6G@31979|Clostridiaceae	S	Elongator protein 3, MiaB family, Radical SAM</t>
  </si>
  <si>
    <t>PG_ 44322</t>
  </si>
  <si>
    <t>MGYG000002478_00224</t>
  </si>
  <si>
    <t>44322</t>
  </si>
  <si>
    <t>MGYG000002478_00224;MGYG000002549_04628;MGYG000001780_03757;MGYG000003922_02723;MGYG000000211_00446;MGYG000004797_03287;MGYG000002281_03318;MGYG000003351_02261</t>
  </si>
  <si>
    <t>24;5;4;3;3;11;3;3;</t>
  </si>
  <si>
    <t>14;2;2;1;1;5;1;1;</t>
  </si>
  <si>
    <t>Belongs to the membrane fusion protein (MFP) (TC 8.A.1) family	2FPA0@200643|Bacteroidia	M	Belongs to the membrane fusion protein (MFP) (TC 8.A.1) family	22VXS@171551|Porphyromonadaceae	M	Belongs to the membrane fusion protein (MFP) (TC 8.A.1) family</t>
  </si>
  <si>
    <t>PG_ 12646</t>
  </si>
  <si>
    <t>MGYG000002478_01221</t>
  </si>
  <si>
    <t>12646</t>
  </si>
  <si>
    <t>Propionyl-CoA:succinate CoA transferase</t>
  </si>
  <si>
    <t>COG0427 Acetyl-CoA hydrolase</t>
  </si>
  <si>
    <t>scpC</t>
  </si>
  <si>
    <t>2.8.3.18,3.1.2.1</t>
  </si>
  <si>
    <t>Succinyl-CoA:acetate CoA-transferase.;Acetyl-CoA hydrolase.</t>
  </si>
  <si>
    <t>Succinyl-CoA + acetate = acetyl-CoA + succinate.;Acetyl-CoA + H(2)O = CoA + acetate.</t>
  </si>
  <si>
    <t>Acetyl-CoA deacylase.;SCACT.;Acetyl-CoA acylase.</t>
  </si>
  <si>
    <t>ko:K01067,ko:K18118</t>
  </si>
  <si>
    <t>ko00020,ko00620,ko00650,ko01100,ko01110,ko01120,ko01130,ko01200,map00020,map00620,map00650,map01100,map01110,map01120,map01130,map01200</t>
  </si>
  <si>
    <t>Citrate cycle (TCA cycle);Pyruvate metabolism;Butanoate metabolism;Metabolic pathways;Biosynthesis of secondary metabolites;Microbial metabolism in diverse environments;Carbon metabolism</t>
  </si>
  <si>
    <t>M00009,M00011</t>
  </si>
  <si>
    <t>R00227,R10343</t>
  </si>
  <si>
    <t>RC00004,RC00012,RC00014</t>
  </si>
  <si>
    <t>acetyl-CoA hydrolase	2FNCA@200643|Bacteroidia	C	acetyl-CoA hydrolase	4AM99@815|Bacteroidaceae	C	COG0427 Acetyl-CoA hydrolase</t>
  </si>
  <si>
    <t>PG_ 30254</t>
  </si>
  <si>
    <t>MGYG000000060_00416</t>
  </si>
  <si>
    <t>30254</t>
  </si>
  <si>
    <t>Catalyzes the conversion of uracil and 5-phospho-alpha- D-ribose 1-diphosphate (PRPP) to UMP and diphosphate	248FV@186801|Clostridia	F	Catalyzes the conversion of uracil and 5-phospho-alpha- D-ribose 1-diphosphate (PRPP) to UMP and diphosphate	25V9I@186806|Eubacteriaceae	F	Catalyzes the conversion of uracil and 5-phospho-alpha- D-ribose 1-diphosphate (PRPP) to UMP and diphosphate</t>
  </si>
  <si>
    <t>PG_ 516</t>
  </si>
  <si>
    <t>MGYG000000105_00308</t>
  </si>
  <si>
    <t>516;2110;5800;4335</t>
  </si>
  <si>
    <t>MGYG000000105_00308;MGYG000002717_04027</t>
  </si>
  <si>
    <t>120;16;</t>
  </si>
  <si>
    <t>94;16;</t>
  </si>
  <si>
    <t>PG_ 5616</t>
  </si>
  <si>
    <t>MGYG000001337_01703</t>
  </si>
  <si>
    <t>5616</t>
  </si>
  <si>
    <t>Heat shock 70 kDa protein	2FMNH@200643|Bacteroidia	O	Heat shock 70 kDa protein	4ANVI@815|Bacteroidaceae	O	Heat shock 70 kDa protein</t>
  </si>
  <si>
    <t>PG_ 14997</t>
  </si>
  <si>
    <t>MGYG000000105_02570</t>
  </si>
  <si>
    <t>14997</t>
  </si>
  <si>
    <t>PG_ 43171</t>
  </si>
  <si>
    <t>MGYG000003702_00338</t>
  </si>
  <si>
    <t>43171</t>
  </si>
  <si>
    <t>Neopullulanase</t>
  </si>
  <si>
    <t>3.2.1.133,3.2.1.135,3.2.1.54</t>
  </si>
  <si>
    <t>Glucan 1,4-alpha-maltohydrolase.;Neopullulanase.;Cyclomaltodextrinase.</t>
  </si>
  <si>
    <t>Hydrolysis of (1-&gt;4)-alpha-D-glucosidic linkages in polysaccharides so asto remove successive alpha-maltose residues from the non-reducing ends ofthe chains.;Hydrolysis of pullulan to panose (6-alpha-D-glucosylmaltose).;Cyclomaltodextrin + H(2)O = linear maltodextrin.</t>
  </si>
  <si>
    <t>;Maltogenic alpha-amylase.</t>
  </si>
  <si>
    <t>ko:K01208</t>
  </si>
  <si>
    <t>R02112,R03122,R11262</t>
  </si>
  <si>
    <t>AMPK1_CBM,Alpha-amylase,Alpha-amylase_N,Cyc-maltodext_C,DUF3459,Malt_amylase_C</t>
  </si>
  <si>
    <t>1TNZ0@1239|Firmicutes</t>
  </si>
  <si>
    <t>belongs to the glycosyl hydrolase 13 family	247YM@186801|Clostridia	G	Belongs to the glycosyl hydrolase 13 family</t>
  </si>
  <si>
    <t>PG_ 10228</t>
  </si>
  <si>
    <t>MGYG000001302.1_01813</t>
  </si>
  <si>
    <t>10228</t>
  </si>
  <si>
    <t>MGYG000001302.1_01813;MGYG000002675_00358</t>
  </si>
  <si>
    <t>This is one of the proteins that binds to the 5S RNA in the ribosome where it forms part of the central protuberance	2FN3J@200643|Bacteroidia	J	This is one of the proteins that binds to the 5S RNA in the ribosome where it forms part of the central protuberance	22UPU@171550|Rikenellaceae	J	This is one of the proteins that binds to the 5S RNA in the ribosome where it forms part of the central protuberance</t>
  </si>
  <si>
    <t>PG_ 2795</t>
  </si>
  <si>
    <t>MGYG000002478_01337</t>
  </si>
  <si>
    <t>2795;9133;5755;2953</t>
  </si>
  <si>
    <t>MGYG000002478_01337;MGYG000002560_00588;MGYG000004797_00355</t>
  </si>
  <si>
    <t>73;58;62;</t>
  </si>
  <si>
    <t>15;9;12;</t>
  </si>
  <si>
    <t>PG_ 56060</t>
  </si>
  <si>
    <t>MGYG000000105_00254</t>
  </si>
  <si>
    <t>56060</t>
  </si>
  <si>
    <t>PG_ 29128</t>
  </si>
  <si>
    <t>MGYG000001313_01070</t>
  </si>
  <si>
    <t>29128</t>
  </si>
  <si>
    <t>P_gingi_FimA</t>
  </si>
  <si>
    <t>2A5Q1@1|root</t>
  </si>
  <si>
    <t>30UEX@2|Bacteria	S		4PFI4@976|Bacteroidetes	S		2FVEG@200643|Bacteroidia	S</t>
  </si>
  <si>
    <t>PG_ 36416</t>
  </si>
  <si>
    <t>MGYG000002298_02330</t>
  </si>
  <si>
    <t>36416</t>
  </si>
  <si>
    <t>PFAM flavin reductase domain protein, FMN-binding</t>
  </si>
  <si>
    <t>1V4IU@1239|Firmicutes</t>
  </si>
  <si>
    <t>PFAM flavin reductase domain protein, FMN-binding	25B2Z@186801|Clostridia	S	PFAM flavin reductase domain protein, FMN-binding</t>
  </si>
  <si>
    <t>PG_ 21128</t>
  </si>
  <si>
    <t>MGYG000002841_00257</t>
  </si>
  <si>
    <t>28628;21128</t>
  </si>
  <si>
    <t>MGYG000002841_00257;MGYG000003820_00135</t>
  </si>
  <si>
    <t>1V1GG@1239|Firmicutes</t>
  </si>
  <si>
    <t>PG_ 10405</t>
  </si>
  <si>
    <t>MGYG000002105_01094;MGYG000003273_00768</t>
  </si>
  <si>
    <t>2540;103;906;82;10405;78;107;95;14390;322;104;134;727;87;371;713;4594</t>
  </si>
  <si>
    <t>222;132;</t>
  </si>
  <si>
    <t>Oxidoreductase required for the transfer of electrons from pyruvate to flavodoxin	248FW@186801|Clostridia	C	Oxidoreductase required for the transfer of electrons from pyruvate to flavodoxin	36EA6@31979|Clostridiaceae	C	Oxidoreductase required for the transfer of electrons from pyruvate to flavodoxin</t>
  </si>
  <si>
    <t>PG_ 3167</t>
  </si>
  <si>
    <t>MGYG000000204_00425</t>
  </si>
  <si>
    <t>4652;4774;3167</t>
  </si>
  <si>
    <t>306;</t>
  </si>
  <si>
    <t>PG_ 2110</t>
  </si>
  <si>
    <t>MGYG000001345_02943</t>
  </si>
  <si>
    <t>PG_ 6703</t>
  </si>
  <si>
    <t>MGYG000000105_01742</t>
  </si>
  <si>
    <t>6703;6916</t>
  </si>
  <si>
    <t>Rubrerythrin	2FNC9@200643|Bacteroidia	C	Rubrerythrin	4AKRD@815|Bacteroidaceae	C	Psort location Cytoplasmic, score 8.96</t>
  </si>
  <si>
    <t>PG_ 30669</t>
  </si>
  <si>
    <t>MGYG000003166_01528</t>
  </si>
  <si>
    <t>30669</t>
  </si>
  <si>
    <t>PG_ 7889</t>
  </si>
  <si>
    <t>MGYG000001313_02849;MGYG000001433_03018</t>
  </si>
  <si>
    <t>7889</t>
  </si>
  <si>
    <t>PG_ 19703</t>
  </si>
  <si>
    <t>MGYG000000243_01713</t>
  </si>
  <si>
    <t>19703</t>
  </si>
  <si>
    <t>Antioxidant, AhpC TSA family</t>
  </si>
  <si>
    <t>4P08Q@976|Bacteroidetes</t>
  </si>
  <si>
    <t>AhpC TSA family	2FWN9@200643|Bacteroidia	O	Antioxidant, AhpC TSA family	4AKZE@815|Bacteroidaceae	O	Antioxidant, AhpC TSA family</t>
  </si>
  <si>
    <t>PG_ 58058</t>
  </si>
  <si>
    <t>MGYG000002530_01038</t>
  </si>
  <si>
    <t>58058</t>
  </si>
  <si>
    <t>[Eubacterium] siraeum 70/3</t>
  </si>
  <si>
    <t>PG_ 68788</t>
  </si>
  <si>
    <t>MGYG000004323_01031</t>
  </si>
  <si>
    <t>68788</t>
  </si>
  <si>
    <t>MGYG000004323_01031;MGYG000002258_01065</t>
  </si>
  <si>
    <t>FAD linked oxidase domain protein</t>
  </si>
  <si>
    <t>2.5.1.26</t>
  </si>
  <si>
    <t>Alkylglycerone-phosphate synthase.</t>
  </si>
  <si>
    <t>1-acyl-glycerone 3-phosphate + a long-chain alcohol = an alkyl-glycerone3-phosphate + a long-chain acid anion.</t>
  </si>
  <si>
    <t>Alkyldihydroxyacetonephosphate synthase.;Alkyl-DHAP synthase.</t>
  </si>
  <si>
    <t>ko:K00803</t>
  </si>
  <si>
    <t>ko00565,ko01100,ko04146,map00565,map01100,map04146</t>
  </si>
  <si>
    <t>Ether lipid metabolism;Metabolic pathways</t>
  </si>
  <si>
    <t>R04311</t>
  </si>
  <si>
    <t>RC00020,RC02886</t>
  </si>
  <si>
    <t>CCG,FAD-oxidase_C,FAD_binding_4,Fer4_17</t>
  </si>
  <si>
    <t>Glycolate oxidase subunit GlcD	24A99@186801|Clostridia	C	FAD linked oxidases, C-terminal domain	36DRC@31979|Clostridiaceae	C	FAD linked oxidase domain protein</t>
  </si>
  <si>
    <t>PG_ 27008</t>
  </si>
  <si>
    <t>MGYG000004658_00156</t>
  </si>
  <si>
    <t>27008</t>
  </si>
  <si>
    <t>MGYG000004658_00156;MGYG000000128_02597;MGYG000002082_00485;MGYG000004544_00978;MGYG000002203_01149;MGYG000004650_00121;MGYG000004006_01220;MGYG000001663_00078</t>
  </si>
  <si>
    <t>14;4;11;6;4;4;9;10;</t>
  </si>
  <si>
    <t>6;0;5;2;2;0;3;4;</t>
  </si>
  <si>
    <t>One of the early assembly proteins it binds 23S rRNA. One of the proteins that surrounds the polypeptide exit tunnel on the outside of the ribosome. Forms the main docking site for trigger factor binding to the ribosome	2FT3A@200643|Bacteroidia	J	One of the early assembly proteins it binds 23S rRNA. One of the proteins that surrounds the polypeptide exit tunnel on the outside of the ribosome. Forms the main docking site for trigger factor binding to the ribosome	22VE2@171550|Rikenellaceae	J	One of the early assembly proteins it binds 23S rRNA. One of the proteins that surrounds the polypeptide exit tunnel on the outside of the ribosome. Forms the main docking site for trigger factor binding to the ribosome</t>
  </si>
  <si>
    <t>PG_ 40213</t>
  </si>
  <si>
    <t>MGYG000001345_00451</t>
  </si>
  <si>
    <t>40213</t>
  </si>
  <si>
    <t>2-oxoglutarate carboxylase large subunit</t>
  </si>
  <si>
    <t>PG_ 57712</t>
  </si>
  <si>
    <t>MGYG000000027_00544</t>
  </si>
  <si>
    <t>57712</t>
  </si>
  <si>
    <t>pfkA_2</t>
  </si>
  <si>
    <t>PG_ 88539</t>
  </si>
  <si>
    <t>MGYG000002284_00002</t>
  </si>
  <si>
    <t>88539</t>
  </si>
  <si>
    <t>Megamonas</t>
  </si>
  <si>
    <t>carboxylase</t>
  </si>
  <si>
    <t>carboxylase	4H2ED@909932|Negativicutes	C	carboxylase</t>
  </si>
  <si>
    <t>PG_ 10300</t>
  </si>
  <si>
    <t>MGYG000000074_01847</t>
  </si>
  <si>
    <t>10300</t>
  </si>
  <si>
    <t>membrane	2FT3P@200643|Bacteroidia	M	Outer membrane protein (OmpH-like)	22UIQ@171550|Rikenellaceae	M	Outer membrane protein (OmpH-like)</t>
  </si>
  <si>
    <t>PG_ 63979</t>
  </si>
  <si>
    <t>MGYG000000074_01724</t>
  </si>
  <si>
    <t>63979</t>
  </si>
  <si>
    <t>Thiol:disulfide interchange protein DsbD</t>
  </si>
  <si>
    <t>Disulphide bond corrector protein DsbC</t>
  </si>
  <si>
    <t>dsbD</t>
  </si>
  <si>
    <t>1.8.1.8</t>
  </si>
  <si>
    <t>Protein-disulfide reductase.</t>
  </si>
  <si>
    <t>Protein dithiol + NAD(P)(+) = protein disulfide + NAD(P)H.</t>
  </si>
  <si>
    <t>Protein disulfide reductase.;Disulfide reductase.;Insulin-glutathione transhydrogenase.</t>
  </si>
  <si>
    <t>ko:K04084</t>
  </si>
  <si>
    <t>5.A.1.1</t>
  </si>
  <si>
    <t>DsbC,DsbD,Thioredoxin_7</t>
  </si>
  <si>
    <t>COG4232</t>
  </si>
  <si>
    <t>4NEW6@976|Bacteroidetes</t>
  </si>
  <si>
    <t>Cytochrome c biogenesis protein transmembrane region	2FNDE@200643|Bacteroidia	CO	cytochrome c biogenesis protein transmembrane region	22UBW@171550|Rikenellaceae	CO	Disulphide bond corrector protein DsbC</t>
  </si>
  <si>
    <t>PG_ 3341</t>
  </si>
  <si>
    <t>MGYG000002538_02063</t>
  </si>
  <si>
    <t>3341</t>
  </si>
  <si>
    <t>Klebsiella pneumoniae</t>
  </si>
  <si>
    <t>MGYG000002538_02063;MGYG000002497_00255</t>
  </si>
  <si>
    <t>90;56;</t>
  </si>
  <si>
    <t>gapA</t>
  </si>
  <si>
    <t>GO:0000166,GO:0003674,GO:0003824,GO:0004365,GO:0005488,GO:0005575,GO:0005622,GO:0005623,GO:0005737,GO:0005829,GO:0005975,GO:0006082,GO:0006090,GO:0006091,GO:0006096,GO:0006139,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0016052,GO:0016053,GO:0016310,GO:0016491,GO:0016620,GO:0016903,GO:0017144,GO:0018130,GO:0019359,GO:0019362,GO:0019363,GO:0019438,GO:0019439,GO:0019637,GO:0019693,GO:0019752,GO:0032787,GO:0034404,GO:0034641,GO:0034654,GO:0034655,GO:0036094,GO:0042866,GO:0043436,GO:0043891,GO:0044237,GO:0044238,GO:0044248,GO:0044249,GO:0044270,GO:0044271,GO:0044281,GO:0044283,GO:0044424,GO:0044444,GO:0044464,GO:0046031,GO:0046034,GO:0046390,GO:0046394,GO:0046434,GO:0046483,GO:0046496,GO:0046700,GO:0046939,GO:0048037,GO:0050662,GO:0051186,GO:0051188,GO:0051287,GO:0055086,GO:0055114,GO:0071704,GO:0072330,GO:0072521,GO:0072522,GO:0072524,GO:0072525,GO:0090407,GO:0097159,GO:1901135,GO:1901137,GO:1901265,GO:1901292,GO:1901293,GO:1901360,GO:1901361,GO:1901362,GO:1901363,GO:1901564,GO:1901566,GO:1901575,GO:1901576</t>
  </si>
  <si>
    <t>nucleotide binding;molecular_function;catalytic activity;glyceraldehyde-3-phosphate dehydrogenase (NAD+) (phosphorylating) activity;binding;cellular_component;intracellular;cell;cytoplasm;cytosol;carbohydrate metabolic process;organic acid metabolic process;pyruvate metabolic process;generation of precursor metabolites and energy;glycolytic process;nucleobase-containing compound metabolic process;purine nucleotide metabolic process;purine nucleotide biosynthetic process;nucleoside diphosphate phosphorylation;cellular aromatic compound metabolic process;coenzyme metabolic process;oxidoreduction coenzyme metabolic process;nucleoside phosphate metabolic process;ATP biosynthetic process;ATP generation from ADP;phosphorus metabolic process;phosphate-containing compound metabolic process;nitrogen compound metabolic process;biological_process;metabolic process;catabolic process;biosynthetic process;coenzyme biosynthetic process;nucleotide metabolic process;nucleoside monophosphate metabolic process;nucleoside monophosphate biosynthetic process;purine nucleoside monophosphate metabolic process;purine nucleoside monophosphate biosynthetic process;nucleoside diphosphate metabolic process;purine nucleoside diphosphate metabolic process;nucleoside triphosphate metabolic process;nucleoside triphosphate biosynthetic process;purine nucleoside triphosphate metabolic process;purine nucleoside triphosphate biosynthetic process;purine ribonucleotide metabolic process;purine ribonucleotide biosynthetic process;ribonucleoside monophosphate biosynthetic process;ribonucleoside monophosphate metabolic process;nucleotide biosynthetic process;nucleotide catabolic process;purine ribonucleoside monophosphate metabolic process;purine ribonucleoside monophosphate biosynthetic process;purine ribonucleoside diphosphate metabolic process;ribonucleoside diphosphate metabolic process;ribonucleoside triphosphate metabolic process;ribonucleoside triphosphate biosynthetic process;purine ribonucleoside triphosphate metabolic process;purine ribonucleoside triphosphate biosynthetic process;ribonucleotide metabolic process;ribonucleotide biosynthetic process;cellular process;carbohydrate catabolic process;organic acid biosynthetic process;phosphorylation;oxidoreductase activity;oxidoreductase activity, acting on the aldehyde or oxo group of donors, NAD or NADP as acceptor;oxidoreductase activity, acting on the aldehyde or oxo group of donors;drug metabolic process;heterocycle biosynthetic process;nicotinamide nucleotide biosynthetic process;pyridine nucleotide metabolic process;pyridine nucleotide biosynthetic process;aromatic compound biosynthetic process;aromatic compound catabolic process;organophosphate metabolic process;ribose phosphate metabolic process;carboxylic acid metabolic process;monocarboxylic acid metabolic process;nucleobase-containing small molecule biosynthetic process;cellular nitrogen compound metabolic process;nucleobase-containing compound biosynthetic process;nucleobase-containing compound catabolic process;small molecule binding;pyruvate biosynthetic process;oxoacid metabolic process;glyceraldehyde-3-phosphate dehydrogenase (NAD(P)+) (phosphorylating) activity;cellular metabolic process;primary metabolic process;cellular catabolic process;cellular biosynthetic process;cellular nitrogen compound catabolic process;cellular nitrogen compound biosynthetic process;small molecule metabolic process;small molecule biosynthetic process;obsolete intracellular part;obsolete cytoplasmic part;obsolete cell part;ADP metabolic process;ATP metabolic process;ribose phosphate biosynthetic process;carboxylic acid biosynthetic process;organophosphate catabolic process;heterocycle metabolic process;nicotinamide nucleotide metabolic process;heterocycle catabolic process;nucleotide phosphorylation;cofactor binding;coenzyme binding;cofactor metabolic process;cofactor biosynthetic process;NAD binding;nucleobase-containing small molecule metabolic process;oxidation-reduction process;organic substance metabolic process;monocarboxylic acid biosynthetic process;purine-containing compound metabolic process;purine-containing compound biosynthetic process;pyridine-containing compound metabolic process;pyridine-containing compound biosynthetic process;organophosphate biosynthetic process;organic cyclic compound binding;carbohydrate derivative metabolic process;carbohydrate derivative biosynthetic process;nucleoside phosphate binding;nucleoside phosphate catabolic process;nucleoside phosphate biosynthetic process;organic cyclic compound metabolic process;organic cyclic compound catabolic process;organic cyclic compound biosynthetic process;heterocyclic compound binding;organonitrogen compound metabolic process;organonitrogen compound biosynthetic process;organic substance catabolic process;organic substance biosynthetic process</t>
  </si>
  <si>
    <t>molecular_function;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biological_process;biological_process;molecular_function;biological_process;biological_process;biological_process;biological_process;biological_process;biological_process;biological_process;biological_process;cellular_component;cellular_component;cellular_component;biological_process;biological_process;biological_process;biological_process;biological_process;biological_process;biological_process;biological_process;biological_process;molecular_function;molecular_function;biological_process;biological_process;molecular_function;biological_process;biological_process;biological_process;biological_process;biological_process;biological_process;biological_process;biological_process;biological_process;molecular_function;biological_process;biological_process;molecular_function;biological_process;biological_process;biological_process;biological_process;biological_process;molecular_function;biological_process;biological_process;biological_process;biological_process</t>
  </si>
  <si>
    <t>iAPECO1_1312.APECO1_847,iPC815.YPO2157,iUTI89_1310.UTI89_C1975,ic_1306.c2184</t>
  </si>
  <si>
    <t>1MU93@1224|Proteobacteria</t>
  </si>
  <si>
    <t>Belongs to the glyceraldehyde-3-phosphate dehydrogenase family	1RMBM@1236|Gammaproteobacteria	G	Belongs to the glyceraldehyde-3-phosphate dehydrogenase family</t>
  </si>
  <si>
    <t>PG_ 89596</t>
  </si>
  <si>
    <t>MGYG000001378_02692</t>
  </si>
  <si>
    <t>89596</t>
  </si>
  <si>
    <t>MGYG000001378_02692;MGYG000000459_00869</t>
  </si>
  <si>
    <t>PG_ 92911</t>
  </si>
  <si>
    <t>MGYG000000013_00173</t>
  </si>
  <si>
    <t>92911</t>
  </si>
  <si>
    <t>MGYG000000013_00173;MGYG000001378_02782;MGYG000000054_01507;MGYG000001345_03740;MGYG000004185_01592;MGYG000000029_03078</t>
  </si>
  <si>
    <t>8;4;1;2;1;1;</t>
  </si>
  <si>
    <t>Carbohydrate binding domain protein</t>
  </si>
  <si>
    <t>Alpha-L-AF_C,CBM_4_9,Glyco_hydro_32N</t>
  </si>
  <si>
    <t>4NGMQ@976|Bacteroidetes</t>
  </si>
  <si>
    <t>carbohydrate binding domain	2FN4W@200643|Bacteroidia	G	Carbohydrate binding domain protein	4API0@815|Bacteroidaceae	G	Carbohydrate binding domain protein</t>
  </si>
  <si>
    <t>PG_ 17263</t>
  </si>
  <si>
    <t>MGYG000000074_02219</t>
  </si>
  <si>
    <t>17263</t>
  </si>
  <si>
    <t>MGYG000000074_02219;MGYG000003467_00156;MGYG000003952_00704</t>
  </si>
  <si>
    <t>15;2;2;</t>
  </si>
  <si>
    <t>PG_ 89592</t>
  </si>
  <si>
    <t>MGYG000001313_03061</t>
  </si>
  <si>
    <t>89592</t>
  </si>
  <si>
    <t>Single-stranded-DNA-specific exonuclease RecJ</t>
  </si>
  <si>
    <t>single-stranded-DNA-specific exonuclease recJ</t>
  </si>
  <si>
    <t>recJ</t>
  </si>
  <si>
    <t>ko:K07462</t>
  </si>
  <si>
    <t>ko03410,ko03430,ko03440,map03410,map03430,map03440</t>
  </si>
  <si>
    <t>Base excision repair;Mismatch repair;Homologous recombination</t>
  </si>
  <si>
    <t>DHH,DHHA1</t>
  </si>
  <si>
    <t>COG0608</t>
  </si>
  <si>
    <t>ssDNA-specific exonuclease RecJ, DHH superfamily, may be involved in archaeal DNA replication intiation</t>
  </si>
  <si>
    <t>4NDW1@976|Bacteroidetes</t>
  </si>
  <si>
    <t>single-stranded-DNA-specific exonuclease recJ	2FMH0@200643|Bacteroidia	L	single-stranded-DNA-specific exonuclease recJ	4AMVJ@815|Bacteroidaceae	L	single-stranded-DNA-specific exonuclease recJ</t>
  </si>
  <si>
    <t>PG_ 8837</t>
  </si>
  <si>
    <t>MGYG000001606_03187</t>
  </si>
  <si>
    <t>8837;27671;35701;22293</t>
  </si>
  <si>
    <t>alcohol dehydrogenase	247IQ@186801|Clostridia	C	alcohol dehydrogenase	2686V@186813|unclassified Clostridiales	C	belongs to the iron- containing alcohol dehydrogenase family</t>
  </si>
  <si>
    <t>PG_ 49665</t>
  </si>
  <si>
    <t>MGYG000000254_00334</t>
  </si>
  <si>
    <t>49665</t>
  </si>
  <si>
    <t>PKD-like family</t>
  </si>
  <si>
    <t>PKD_2</t>
  </si>
  <si>
    <t>2DV5W@1|root</t>
  </si>
  <si>
    <t>PKD-like family	33U7X@2|Bacteria	S	PKD-like family	4PNW6@976|Bacteroidetes	S	PKD-like family</t>
  </si>
  <si>
    <t>PG_ 33859</t>
  </si>
  <si>
    <t>MGYG000000074_01936</t>
  </si>
  <si>
    <t>33860;33859</t>
  </si>
  <si>
    <t>MGYG000000074_01936;MGYG000000003_00062;MGYG000004658_00180;MGYG000001663_00055</t>
  </si>
  <si>
    <t>9;4;7;5;</t>
  </si>
  <si>
    <t>8;4;7;5;</t>
  </si>
  <si>
    <t>Located on the platform of the 30S subunit, it bridges several disparate RNA helices of the 16S rRNA. Forms part of the Shine-Dalgarno cleft in the 70S ribosome	2FRZD@200643|Bacteroidia	J	Located on the platform of the 30S subunit, it bridges several disparate RNA helices of the 16S rRNA. Forms part of the Shine-Dalgarno cleft in the 70S ribosome	22UEF@171550|Rikenellaceae	J	Located on the platform of the 30S subunit, it bridges several disparate RNA helices of the 16S rRNA. Forms part of the Shine-Dalgarno cleft in the 70S ribosome</t>
  </si>
  <si>
    <t>PG_ 16091</t>
  </si>
  <si>
    <t>MGYG000002876_00155</t>
  </si>
  <si>
    <t>16091;78078;27319</t>
  </si>
  <si>
    <t>Candidatus Fimisoma avicola</t>
  </si>
  <si>
    <t>Candidatus Fimisoma</t>
  </si>
  <si>
    <t>ABC-type transport system, periplasmic component surface lipoprotein	248QT@186801|Clostridia	S	basic membrane	267P3@186813|unclassified Clostridiales	S	ABC transporter substrate-binding protein PnrA-like</t>
  </si>
  <si>
    <t>PG_ 3373</t>
  </si>
  <si>
    <t>MGYG000000078_02137</t>
  </si>
  <si>
    <t>5022;3999;3373</t>
  </si>
  <si>
    <t>315;</t>
  </si>
  <si>
    <t>PG_ 30489</t>
  </si>
  <si>
    <t>MGYG000000013_00137;MGYG000001345_03696;MGYG000001378_02736</t>
  </si>
  <si>
    <t>30489</t>
  </si>
  <si>
    <t>MGYG000000013_00137;MGYG000001345_03696;MGYG000001378_02736;MGYG000000265_01103</t>
  </si>
  <si>
    <t>16;15;14;6;</t>
  </si>
  <si>
    <t>PG_ 7351</t>
  </si>
  <si>
    <t>MGYG000001374_00251</t>
  </si>
  <si>
    <t>7351</t>
  </si>
  <si>
    <t>121;</t>
  </si>
  <si>
    <t>Heat shock 70 kDa protein	248QV@186801|Clostridia	O	Heat shock 70 kDa protein	3XZDF@572511|Blautia	O	Heat shock 70 kDa protein</t>
  </si>
  <si>
    <t>PG_ 77976</t>
  </si>
  <si>
    <t>MGYG000000074_02016</t>
  </si>
  <si>
    <t>77976</t>
  </si>
  <si>
    <t>Cell wall formation. Catalyzes the transfer of a GlcNAc subunit on undecaprenyl-pyrophosphoryl-MurNAc-pentapeptide (lipid intermediate I) to form undecaprenyl-pyrophosphoryl-MurNAc- (pentapeptide)GlcNAc (lipid intermediate II)	2FMND@200643|Bacteroidia	M	Cell wall formation. Catalyzes the transfer of a GlcNAc subunit on undecaprenyl-pyrophosphoryl-MurNAc-pentapeptide (lipid intermediate I) to form undecaprenyl-pyrophosphoryl-MurNAc- (pentapeptide)GlcNAc (lipid intermediate II)	22U45@171550|Rikenellaceae	M	Cell wall formation. Catalyzes the transfer of a GlcNAc subunit on undecaprenyl-pyrophosphoryl-MurNAc-pentapeptide (lipid intermediate I) to form undecaprenyl-pyrophosphoryl-MurNAc- (pentapeptide)GlcNAc (lipid intermediate II)</t>
  </si>
  <si>
    <t>PG_ 15837</t>
  </si>
  <si>
    <t>MGYG000002272_00532</t>
  </si>
  <si>
    <t>15837</t>
  </si>
  <si>
    <t>Belongs to the metallo-dependent hydrolases superfamily. NagA family	2481N@186801|Clostridia	G	Belongs to the metallo-dependent hydrolases superfamily. NagA family	3WH26@541000|Ruminococcaceae	G	Belongs to the metallo-dependent hydrolases superfamily. NagA family</t>
  </si>
  <si>
    <t>PG_ 50451</t>
  </si>
  <si>
    <t>MGYG000000254_03360</t>
  </si>
  <si>
    <t>50451</t>
  </si>
  <si>
    <t>Has endoribonuclease activity on mRNA</t>
  </si>
  <si>
    <t>endoribonuclease L-PSP	2FT8J@200643|Bacteroidia	J	endoribonuclease L-PSP	22YB1@171551|Porphyromonadaceae	J	Has endoribonuclease activity on mRNA</t>
  </si>
  <si>
    <t>PG_ 42127</t>
  </si>
  <si>
    <t>MGYG000001072_00912</t>
  </si>
  <si>
    <t>42127</t>
  </si>
  <si>
    <t>ABC transporter ATP-binding protein YxdL</t>
  </si>
  <si>
    <t>1TNZG@1239|Firmicutes</t>
  </si>
  <si>
    <t>'abc transporter, ATP-binding protein	247JX@186801|Clostridia	V	ABC-type antimicrobial peptide transport system, ATPase component	21XRT@1506553|Lachnoclostridium	V	ABC transporter</t>
  </si>
  <si>
    <t>PG_ 5123</t>
  </si>
  <si>
    <t>MGYG000000530_00539</t>
  </si>
  <si>
    <t>5123;1695;40426;43692;74010;4017</t>
  </si>
  <si>
    <t>MGYG000000530_00539;MGYG000000730_00665</t>
  </si>
  <si>
    <t>DUF4037,NB-ARC,SIR2_2,TPR_12,TPR_8</t>
  </si>
  <si>
    <t>1TTVC@1239|Firmicutes</t>
  </si>
  <si>
    <t>Tetratricopeptide repeat protein	24ESN@186801|Clostridia	S	Tetratricopeptide repeat protein</t>
  </si>
  <si>
    <t>PG_ 73410</t>
  </si>
  <si>
    <t>MGYG000000074_00921</t>
  </si>
  <si>
    <t>73410</t>
  </si>
  <si>
    <t>PG_ 64606</t>
  </si>
  <si>
    <t>MGYG000003282_00081</t>
  </si>
  <si>
    <t>64606</t>
  </si>
  <si>
    <t>Coprobacter fastidiosus NSB1 = JCM 33896</t>
  </si>
  <si>
    <t>4NI11@976|Bacteroidetes</t>
  </si>
  <si>
    <t>non supervised orthologous group	2FN1W@200643|Bacteroidia	S	COG NOG26858 non supervised orthologous group	22Z3M@171551|Porphyromonadaceae	S	Susd and RagB outer membrane lipoprotein</t>
  </si>
  <si>
    <t>PG_ 4030</t>
  </si>
  <si>
    <t>MGYG000002482_00801</t>
  </si>
  <si>
    <t>4030;1719</t>
  </si>
  <si>
    <t>PG_ 47088</t>
  </si>
  <si>
    <t>MGYG000000196_00516;MGYG000000265_00863</t>
  </si>
  <si>
    <t>47088</t>
  </si>
  <si>
    <t>HHH_5,Ribosomal_L27</t>
  </si>
  <si>
    <t>4NS7T@976|Bacteroidetes</t>
  </si>
  <si>
    <t>Belongs to the bacterial ribosomal protein bL27 family	2FTXU@200643|Bacteroidia	J	Belongs to the bacterial ribosomal protein bL27 family	4ARA7@815|Bacteroidaceae	J	Belongs to the bacterial ribosomal protein bL27 family</t>
  </si>
  <si>
    <t>PG_ 54819</t>
  </si>
  <si>
    <t>MGYG000000099_02724</t>
  </si>
  <si>
    <t>54819</t>
  </si>
  <si>
    <t>Purine nucleoside phosphorylase 1</t>
  </si>
  <si>
    <t>The purine nucleoside phosphorylases catalyze the phosphorolytic breakdown of the N-glycosidic bond in the beta- (deoxy)ribonucleoside molecules, with the formation of the corresponding free purine bases and pentose-1-phosphate	247KQ@186801|Clostridia	F	The purine nucleoside phosphorylases catalyze the phosphorolytic breakdown of the N-glycosidic bond in the beta- (deoxy)ribonucleoside molecules, with the formation of the corresponding free purine bases and pentose-1-phosphate	267IT@186813|unclassified Clostridiales	F	The purine nucleoside phosphorylases catalyze the phosphorolytic breakdown of the N-glycosidic bond in the beta- (deoxy)ribonucleoside molecules, with the formation of the corresponding free purine bases and pentose-1-phosphate</t>
  </si>
  <si>
    <t>PG_ 62442</t>
  </si>
  <si>
    <t>MGYG000002841_00704</t>
  </si>
  <si>
    <t>62442</t>
  </si>
  <si>
    <t>This protein binds to the 23S rRNA, and is important in its secondary structure. It is located near the subunit interface in the base of the L7 L12 stalk, and near the tRNA binding site of the peptidyltransferase center	2496R@186801|Clostridia	J	This protein binds to the 23S rRNA, and is important in its secondary structure. It is located near the subunit interface in the base of the L7 L12 stalk, and near the tRNA binding site of the peptidyltransferase center	268Z8@186813|unclassified Clostridiales	J	This protein binds to the 23S rRNA, and is important in its secondary structure. It is located near the subunit interface in the base of the L7 L12 stalk, and near the tRNA binding site of the peptidyltransferase center</t>
  </si>
  <si>
    <t>PG_ 30273</t>
  </si>
  <si>
    <t>MGYG000002544_00675</t>
  </si>
  <si>
    <t>30273</t>
  </si>
  <si>
    <t>putative enoyl-CoA hydratase echA12</t>
  </si>
  <si>
    <t>2GJ7Z@201174|Actinobacteria</t>
  </si>
  <si>
    <t>Belongs to the enoyl-CoA hydratase isomerase family	4CV5M@84998|Coriobacteriia	I	Enoyl-CoA hydratase/isomerase</t>
  </si>
  <si>
    <t>PG_ 85747</t>
  </si>
  <si>
    <t>MGYG000001440_01276</t>
  </si>
  <si>
    <t>85747</t>
  </si>
  <si>
    <t>PG_ 34782</t>
  </si>
  <si>
    <t>MGYG000001374_02844</t>
  </si>
  <si>
    <t>34782</t>
  </si>
  <si>
    <t>Catalyzes the condensation of (S)-aspartate-beta- semialdehyde (S)-ASA and pyruvate to 4-hydroxy- tetrahydrodipicolinate (HTPA)	247T5@186801|Clostridia	E	Catalyzes the condensation of (S)-aspartate-beta- semialdehyde (S)-ASA and pyruvate to 4-hydroxy- tetrahydrodipicolinate (HTPA)	3XZIM@572511|Blautia	H	Catalyzes the condensation of (S)-aspartate-beta- semialdehyde (S)-ASA and pyruvate to 4-hydroxy- tetrahydrodipicolinate (HTPA)</t>
  </si>
  <si>
    <t>PG_ 55895</t>
  </si>
  <si>
    <t>MGYG000001364_02913</t>
  </si>
  <si>
    <t>55895</t>
  </si>
  <si>
    <t>28PGZ@1|root</t>
  </si>
  <si>
    <t>2ZC7K@2|Bacteria	S	Psort location Cytoplasmic, score 8.96	4NNBP@976|Bacteroidetes	S	Psort location Cytoplasmic, score 8.96	2FS3Y@200643|Bacteroidia	S	Psort location Cytoplasmic, score 8.96	4AQT3@815|Bacteroidaceae	S	Psort location Cytoplasmic, score 8.96</t>
  </si>
  <si>
    <t>PG_ 5886</t>
  </si>
  <si>
    <t>MGYG000001374_00168</t>
  </si>
  <si>
    <t>5886</t>
  </si>
  <si>
    <t>COG COG1879 ABC-type sugar transport system, periplasmic component	247SI@186801|Clostridia	G	COG COG1879 ABC-type sugar transport system, periplasmic component	3XZQM@572511|Blautia	G	Periplasmic binding protein domain</t>
  </si>
  <si>
    <t>PG_ 38627</t>
  </si>
  <si>
    <t>MGYG000000074_01295</t>
  </si>
  <si>
    <t>38627</t>
  </si>
  <si>
    <t>TonB-dependent receptor	2FQ7H@200643|Bacteroidia	P	Psort location OuterMembrane, score	22U2M@171550|Rikenellaceae	P	Psort location OuterMembrane, score</t>
  </si>
  <si>
    <t>PG_ 1347</t>
  </si>
  <si>
    <t>MGYG000001346_03588</t>
  </si>
  <si>
    <t>1347</t>
  </si>
  <si>
    <t>MGYG000001346_03588;MGYG000000057_01147</t>
  </si>
  <si>
    <t>109;72;</t>
  </si>
  <si>
    <t>2DUCV@1|root</t>
  </si>
  <si>
    <t>Starch-binding associating with outer membrane	33Q16@2|Bacteria	S	Starch-binding associating with outer membrane	4PMVT@976|Bacteroidetes	S	Starch-binding associating with outer membrane	2G0IH@200643|Bacteroidia	S	Starch-binding associating with outer membrane	4AV8P@815|Bacteroidaceae	S	SusD family</t>
  </si>
  <si>
    <t>PG_ 53484</t>
  </si>
  <si>
    <t>MGYG000002478_03876</t>
  </si>
  <si>
    <t>53484</t>
  </si>
  <si>
    <t>MGYG000002478_03876;MGYG000004824_00816;MGYG000000057_01055;MGYG000000105_00062;MGYG000000224_02287;MGYG000003681_02228;MGYG000000196_01994;MGYG000001661_02143</t>
  </si>
  <si>
    <t>17;2;2;2;2;2;2;3;</t>
  </si>
  <si>
    <t>14;2;2;2;2;2;2;3;</t>
  </si>
  <si>
    <t>4-diphosphocytidyl-2-C-methyl-D-erythritol kinase</t>
  </si>
  <si>
    <t>Catalyzes the phosphorylation of the position 2 hydroxy group of 4-diphosphocytidyl-2C-methyl-D-erythritol</t>
  </si>
  <si>
    <t>ispE</t>
  </si>
  <si>
    <t>GO:0003674,GO:0003824,GO:0006793,GO:0006796,GO:0008150,GO:0008152,GO:0009987,GO:0016301,GO:0016310,GO:0016740,GO:0016772,GO:0016773,GO:0044237,GO:0050515</t>
  </si>
  <si>
    <t>molecular_function;catalytic activity;phosphorus metabolic process;phosphate-containing compound metabolic process;biological_process;metabolic process;cellular process;kinase activity;phosphorylation;transferase activity;transferase activity, transferring phosphorus-containing groups;phosphotransferase activity, alcohol group as acceptor;cellular metabolic process;4-(cytidine 5'-diphospho)-2-C-methyl-D-erythritol kinase activity</t>
  </si>
  <si>
    <t>2.7.1.148</t>
  </si>
  <si>
    <t>4-(cytidine 5'-diphospho)-2-C-methyl-D-erythritol kinase.</t>
  </si>
  <si>
    <t>ATP + 4-(cytidine 5'-diphospho)-2-C-methyl-D-erythritol = ADP +2-phospho-4-(cytidine 5'-diphospho)-2-C-methyl-D-erythritol.</t>
  </si>
  <si>
    <t>CMK.;CDP-ME kinase.;4-diphosphocytidyl-2-C-methyl-D-erythritol kinase.</t>
  </si>
  <si>
    <t>ko:K00919</t>
  </si>
  <si>
    <t>R05634</t>
  </si>
  <si>
    <t>RC00002,RC01439</t>
  </si>
  <si>
    <t>GHMP_kinases_C,GHMP_kinases_N</t>
  </si>
  <si>
    <t>COG1947</t>
  </si>
  <si>
    <t>4-diphosphocytidyl-2C-methyl-D-erythritol kinase</t>
  </si>
  <si>
    <t>4NGFC@976|Bacteroidetes</t>
  </si>
  <si>
    <t>Catalyzes the phosphorylation of the position 2 hydroxy group of 4-diphosphocytidyl-2C-methyl-D-erythritol	2FM2B@200643|Bacteroidia	F	Catalyzes the phosphorylation of the position 2 hydroxy group of 4-diphosphocytidyl-2C-methyl-D-erythritol	4ANUK@815|Bacteroidaceae	F	Catalyzes the phosphorylation of the position 2 hydroxy group of 4-diphosphocytidyl-2C-methyl-D-erythritol</t>
  </si>
  <si>
    <t>PG_ 78676</t>
  </si>
  <si>
    <t>MGYG000003681_00867</t>
  </si>
  <si>
    <t>78676;89597;107806;92812</t>
  </si>
  <si>
    <t>MGYG000003681_00867;MGYG000004876_02666</t>
  </si>
  <si>
    <t>Inner membrane symporter YicJ</t>
  </si>
  <si>
    <t>gph</t>
  </si>
  <si>
    <t>Transporter	2FPMF@200643|Bacteroidia	G	Transporter, major facilitator family protein	4AKQ0@815|Bacteroidaceae	G	Psort location CytoplasmicMembrane, score 10.00</t>
  </si>
  <si>
    <t>PG_ 32510</t>
  </si>
  <si>
    <t>MGYG000002395_01740</t>
  </si>
  <si>
    <t>32510</t>
  </si>
  <si>
    <t>MGYG000002395_01740;MGYG000003452_01255;MGYG000002396_00201</t>
  </si>
  <si>
    <t>Phosphoglycerate mutase family</t>
  </si>
  <si>
    <t>gpm2</t>
  </si>
  <si>
    <t>GO:0003674,GO:0003824,GO:0003993,GO:0005488,GO:0005515,GO:0006793,GO:0006796,GO:0008150,GO:0008152,GO:0009987,GO:0016311,GO:0016787,GO:0016788,GO:0016791,GO:0042578,GO:0042802,GO:0042803,GO:0044237,GO:0046983</t>
  </si>
  <si>
    <t>molecular_function;catalytic activity;acid phosphatase activity;binding;protein binding;phosphorus metabolic process;phosphate-containing compound metabolic process;biological_process;metabolic process;cellular process;dephosphorylation;hydrolase activity;hydrolase activity, acting on ester bonds;phosphatase activity;phosphoric ester hydrolase activity;identical protein binding;protein homodimerization activity;cellular metabolic process;protein dimerization activity</t>
  </si>
  <si>
    <t>molecular_function;molecular_function;molecular_function;molecular_function;molecular_function;biological_process;biological_process;biological_process;biological_process;biological_process;biological_process;molecular_function;molecular_function;molecular_function;molecular_function;molecular_function;molecular_function;biological_process;molecular_function</t>
  </si>
  <si>
    <t>3.1.3.73</t>
  </si>
  <si>
    <t>Adenosylcobalamin/alpha-ribazole phosphatase.</t>
  </si>
  <si>
    <t>(1) Adenosylcobalamin 5'-phosphate + H(2)O = coenzyme B12 + phosphate.(2) Alpha-ribazole 5'-phosphate + H(2)O = alpha-ribazole + phosphate.</t>
  </si>
  <si>
    <t>Adenosylcobalamin phosphatase.;Alpha-ribazole phosphatase.</t>
  </si>
  <si>
    <t>ko:K02226</t>
  </si>
  <si>
    <t>M00122</t>
  </si>
  <si>
    <t>R04594,R11173</t>
  </si>
  <si>
    <t>His_Phos_1</t>
  </si>
  <si>
    <t>COG0406</t>
  </si>
  <si>
    <t>Broad specificity phosphatase PhoE</t>
  </si>
  <si>
    <t>2GNRS@201174|Actinobacteria</t>
  </si>
  <si>
    <t>Phosphoglycerate mutase	4CZD2@85004|Bifidobacteriales	G	Phosphoglycerate mutase family</t>
  </si>
  <si>
    <t>PG_ 84602</t>
  </si>
  <si>
    <t>MGYG000004797_00059</t>
  </si>
  <si>
    <t>84602</t>
  </si>
  <si>
    <t>MGYG000004797_00059;MGYG000002478_00135</t>
  </si>
  <si>
    <t>Heparinase II/III-like protein</t>
  </si>
  <si>
    <t>Hepar_II_III</t>
  </si>
  <si>
    <t>28I1E@1|root</t>
  </si>
  <si>
    <t>2Z862@2|Bacteria	S		4NGDW@976|Bacteroidetes	S		2FPGS@200643|Bacteroidia	S		4AP2K@815|Bacteroidaceae	S	Heparinase II/III-like protein</t>
  </si>
  <si>
    <t>PG_ 512</t>
  </si>
  <si>
    <t>MGYG000000243_03128</t>
  </si>
  <si>
    <t>512;6800;1969</t>
  </si>
  <si>
    <t>284;</t>
  </si>
  <si>
    <t>PG_ 1902</t>
  </si>
  <si>
    <t>MGYG000001313_03342</t>
  </si>
  <si>
    <t>11120;11996;1902</t>
  </si>
  <si>
    <t>MGYG000001313_03342;MGYG000000054_00898</t>
  </si>
  <si>
    <t>68;12;</t>
  </si>
  <si>
    <t>Family of unknown function (DUF5458)</t>
  </si>
  <si>
    <t>DUF5458,Phage_sheath_1C</t>
  </si>
  <si>
    <t>2CCAQ@1|root</t>
  </si>
  <si>
    <t>Family of unknown function (DUF5458)	2Z8M7@2|Bacteria	S	Family of unknown function (DUF5458)	4NE4K@976|Bacteroidetes	S	Family of unknown function (DUF5458)	2FPGF@200643|Bacteroidia	S	Family of unknown function (DUF5458)	4ANUJ@815|Bacteroidaceae	S	Family of unknown function (DUF5458)</t>
  </si>
  <si>
    <t>PG_ 31054</t>
  </si>
  <si>
    <t>MGYG000001313_03297</t>
  </si>
  <si>
    <t>31054</t>
  </si>
  <si>
    <t>PG_ 632</t>
  </si>
  <si>
    <t>MGYG000000074_01766</t>
  </si>
  <si>
    <t>632</t>
  </si>
  <si>
    <t>PG_ 60072</t>
  </si>
  <si>
    <t>MGYG000001374_02050</t>
  </si>
  <si>
    <t>60072</t>
  </si>
  <si>
    <t>MGYG000001374_02050;MGYG000004558_01264</t>
  </si>
  <si>
    <t>52;15;</t>
  </si>
  <si>
    <t>Involved in mRNA degradation. Catalyzes the phosphorolysis of single-stranded polyribonucleotides processively in the 3'- to 5'-direction	248RW@186801|Clostridia	J	Involved in mRNA degradation. Catalyzes the phosphorolysis of single-stranded polyribonucleotides processively in the 3'- to 5'-direction	3XZKB@572511|Blautia	J	Involved in mRNA degradation. Catalyzes the phosphorolysis of single-stranded polyribonucleotides processively in the 3'- to 5'-direction</t>
  </si>
  <si>
    <t>PG_ 5055</t>
  </si>
  <si>
    <t>MGYG000000074_00307</t>
  </si>
  <si>
    <t>5055;9102</t>
  </si>
  <si>
    <t>MGYG000000074_00307;MGYG000002082_01711;MGYG000002592_00604</t>
  </si>
  <si>
    <t>17;2;3;</t>
  </si>
  <si>
    <t>Histone H1</t>
  </si>
  <si>
    <t>Histone H1-like protein Hc1	32Z73@2|Bacteria	S	Histone H1	4NUZ9@976|Bacteroidetes	S	Histone H1</t>
  </si>
  <si>
    <t>PG_ 38619</t>
  </si>
  <si>
    <t>MGYG000001315_00507</t>
  </si>
  <si>
    <t>38619</t>
  </si>
  <si>
    <t>PG_ 35267</t>
  </si>
  <si>
    <t>MGYG000002478_03275;MGYG000004797_00562</t>
  </si>
  <si>
    <t>35267</t>
  </si>
  <si>
    <t>MGYG000002478_03275;MGYG000004797_00562;MGYG000002560_02961;MGYG000000273_00595;MGYG000002933_01222;MGYG000004479_01213</t>
  </si>
  <si>
    <t>6;6;4;3;1;2;</t>
  </si>
  <si>
    <t>PG_ 7217</t>
  </si>
  <si>
    <t>MGYG000002272_00561</t>
  </si>
  <si>
    <t>13340;7091;11623;7217</t>
  </si>
  <si>
    <t>PG_ 47</t>
  </si>
  <si>
    <t>MGYG000000224_00588</t>
  </si>
  <si>
    <t>416;47</t>
  </si>
  <si>
    <t>MGYG000000224_00588;MGYG000000212_01530;MGYG000004694_01704</t>
  </si>
  <si>
    <t>240;1;1;</t>
  </si>
  <si>
    <t>28;1;1;</t>
  </si>
  <si>
    <t>PG_ 6994</t>
  </si>
  <si>
    <t>MGYG000000074_01961</t>
  </si>
  <si>
    <t>6994</t>
  </si>
  <si>
    <t>Forms part of the polypeptide exit tunnel	2FM1W@200643|Bacteroidia	J	Forms part of the polypeptide exit tunnel	22U90@171550|Rikenellaceae	J	Forms part of the polypeptide exit tunnel</t>
  </si>
  <si>
    <t>PG_ 48488</t>
  </si>
  <si>
    <t>MGYG000000271_01068</t>
  </si>
  <si>
    <t>48488</t>
  </si>
  <si>
    <t>MGYG000000271_01068;MGYG000004271_00023</t>
  </si>
  <si>
    <t>1V1AY@1239|Firmicutes</t>
  </si>
  <si>
    <t>Binds 23S rRNA and is also seen to make contacts with the A and possibly P site tRNAs	24FQX@186801|Clostridia	J	Binds 23S rRNA and is also seen to make contacts with the A and possibly P site tRNAs</t>
  </si>
  <si>
    <t>PG_ 17050</t>
  </si>
  <si>
    <t>MGYG000002478_01408</t>
  </si>
  <si>
    <t>17050;31901;32636;52084;24540;12460;8646;25568</t>
  </si>
  <si>
    <t>MGYG000002478_01408;MGYG000002560_00500;MGYG000004797_04291;MGYG000003282_01546</t>
  </si>
  <si>
    <t>16;14;15;6;</t>
  </si>
  <si>
    <t>GO:0000035,GO:0000036,GO:0003674,GO:0005488,GO:0005575,GO:0005622,GO:0005623,GO:0005737,GO:0005829,GO:0005975,GO:0006082,GO:0006629,GO:0006631,GO:0006633,GO:0006643,GO:0006644,GO:0006664,GO:0006793,GO:0006796,GO:0008150,GO:0008152,GO:0008610,GO:0008654,GO:0009058,GO:0009245,GO:0009247,GO:0009311,GO:0009312,GO:0009987,GO:0016051,GO:0016053,GO:0019637,GO:0019752,GO:0019842,GO:0031177,GO:0032787,GO:0033218,GO:0036094,GO:0043167,GO:0043168,GO:0043436,GO:0044237,GO:0044238,GO:0044249,GO:0044255,GO:0044281,GO:0044283,GO:0044424,GO:0044444,GO:0044464,GO:0044620,GO:0046394,GO:0046467,GO:0046493,GO:0048037,GO:0051192,GO:0071704,GO:0072330,GO:0072341,GO:0090407,GO:0140104,GO:1901135,GO:1901137,GO:1901269,GO:1901271,GO:1901576,GO:1903509</t>
  </si>
  <si>
    <t>acyl binding;acyl carrier activity;molecular_function;binding;cellular_component;intracellular;cell;cytoplasm;cytosol;carbohydrate metabolic process;organic acid metabolic process;lipid metabolic process;fatty acid metabolic process;fatty acid biosynthetic process;membrane lipid metabolic process;phospholipid metabolic process;glycolipid metabolic process;phosphorus metabolic process;phosphate-containing compound metabolic process;biological_process;metabolic process;lipid biosynthetic process;phospholipid biosynthetic process;biosynthetic process;lipid A biosynthetic process;glycolipid biosynthetic process;oligosaccharide metabolic process;oligosaccharide biosynthetic process;cellular process;carbohydrate biosynthetic process;organic acid biosynthetic process;organophosphate metabolic process;carboxylic acid metabolic process;vitamin binding;phosphopantetheine binding;monocarboxylic acid metabolic process;amide binding;small molecule binding;ion binding;anion binding;oxoacid metabolic process;cellular metabolic process;primary metabolic process;cellular biosynthetic process;cellular lipid metabolic process;small molecule metabolic process;small molecule biosynthetic process;obsolete intracellular part;obsolete cytoplasmic part;obsolete cell part;ACP phosphopantetheine attachment site binding;carboxylic acid biosynthetic process;membrane lipid biosynthetic process;lipid A metabolic process;cofactor binding;prosthetic group binding;organic substance metabolic process;monocarboxylic acid biosynthetic process;modified amino acid binding;organophosphate biosynthetic process;molecular carrier activity;carbohydrate derivative metabolic process;carbohydrate derivative biosynthetic process;lipooligosaccharide metabolic process;lipooligosaccharide biosynthetic process;organic substance biosynthetic process;liposaccharide metabolic process</t>
  </si>
  <si>
    <t>molecular_function;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biological_process;molecular_function;molecular_function;molecular_function;molecular_function;biological_process;biological_process;biological_process;biological_process;biological_process;biological_process;biological_process;cellular_component;cellular_component;cellular_component;molecular_function;biological_process;biological_process;biological_process;molecular_function;molecular_function;biological_process;biological_process;molecular_function;biological_process;molecular_function;biological_process;biological_process;biological_process;biological_process;biological_process;biological_process</t>
  </si>
  <si>
    <t>4NS6C@976|Bacteroidetes</t>
  </si>
  <si>
    <t>Carrier of the growing fatty acid chain in fatty acid biosynthesis	2FTWG@200643|Bacteroidia	IQ	Carrier of the growing fatty acid chain in fatty acid biosynthesis	4ARQA@815|Bacteroidaceae	IQ	Carrier of the growing fatty acid chain in fatty acid biosynthesis</t>
  </si>
  <si>
    <t>PG_ 44044</t>
  </si>
  <si>
    <t>MGYG000004658_00989</t>
  </si>
  <si>
    <t>44044</t>
  </si>
  <si>
    <t>X-Pro dipeptidyl-peptidase (S15 family)</t>
  </si>
  <si>
    <t>GO:0003674,GO:0003824,GO:0004177,GO:0005488,GO:0005515,GO:0005575,GO:0005623,GO:0006508,GO:0006518,GO:0006807,GO:0008150,GO:0008152,GO:0008233,GO:0008238,GO:0008239,GO:0009056,GO:0009987,GO:0016787,GO:0019538,GO:0033218,GO:0034641,GO:0042277,GO:0042597,GO:0042802,GO:0042803,GO:0043170,GO:0043171,GO:0043603,GO:0044237,GO:0044238,GO:0044248,GO:0044464,GO:0046983,GO:0070011,GO:0071704,GO:0140096,GO:1901564,GO:1901565,GO:1901575</t>
  </si>
  <si>
    <t>molecular_function;catalytic activity;aminopeptidase activity;binding;protein binding;cellular_component;cell;proteolysis;peptide metabolic process;nitrogen compound metabolic process;biological_process;metabolic process;peptidase activity;exopeptidase activity;dipeptidyl-peptidase activity;catabolic process;cellular process;hydrolase activity;protein metabolic process;amide binding;cellular nitrogen compound metabolic process;peptide binding;periplasmic space;identical protein binding;protein homodimerization activity;macromolecule metabolic process;peptide catabolic process;cellular amide metabolic process;cellular metabolic process;primary metabolic process;cellular catabolic process;obsolete cell part;protein dimerization activity;peptidase activity, acting on L-amino acid peptides;organic substance metabolic process;catalytic activity, acting on a protein;organonitrogen compound metabolic process;organonitrogen compound catabolic process;organic substance catabolic process</t>
  </si>
  <si>
    <t>molecular_function;molecular_function;molecular_function;molecular_function;molecular_function;cellular_component;cellular_component;biological_process;biological_process;biological_process;biological_process;biological_process;molecular_function;molecular_function;molecular_function;biological_process;biological_process;molecular_function;biological_process;molecular_function;biological_process;molecular_function;cellular_component;molecular_function;molecular_function;biological_process;biological_process;biological_process;biological_process;biological_process;biological_process;cellular_component;molecular_function;molecular_function;biological_process;molecular_function;biological_process;biological_process;biological_process</t>
  </si>
  <si>
    <t>Peptidase, S9A B C family, catalytic domain protein	2FN1K@200643|Bacteroidia	EU	Peptidase, S9A B C family, catalytic domain protein	22U1Q@171550|Rikenellaceae	EU	X-Pro dipeptidyl-peptidase (S15 family)</t>
  </si>
  <si>
    <t>PG_ 59698</t>
  </si>
  <si>
    <t>MGYG000000074_00145</t>
  </si>
  <si>
    <t>59698</t>
  </si>
  <si>
    <t>4NEDF@976|Bacteroidetes</t>
  </si>
  <si>
    <t>Belongs to the glycosyl hydrolase 2 family	2FMTQ@200643|Bacteroidia	G	Belongs to the glycosyl hydrolase 2 family	22UBI@171550|Rikenellaceae	G	Belongs to the glycosyl hydrolase 2 family</t>
  </si>
  <si>
    <t>PG_ 3420</t>
  </si>
  <si>
    <t>MGYG000001374_02347</t>
  </si>
  <si>
    <t>3420;12837</t>
  </si>
  <si>
    <t>PG_ 33013</t>
  </si>
  <si>
    <t>MGYG000000074_02558</t>
  </si>
  <si>
    <t>33013</t>
  </si>
  <si>
    <t>Putative 2-hydroxyacid dehydrogenase</t>
  </si>
  <si>
    <t>hprA</t>
  </si>
  <si>
    <t>1.1.1.29</t>
  </si>
  <si>
    <t>Glycerate dehydrogenase.</t>
  </si>
  <si>
    <t>D-glycerate + NAD(+) = hydroxypyruvate + NADH.</t>
  </si>
  <si>
    <t>D-glycerate dehydrogenase.;Hydroxypyruvate dehydrogenase.</t>
  </si>
  <si>
    <t>ko:K00018</t>
  </si>
  <si>
    <t>ko00260,ko00630,ko00680,ko01100,ko01110,ko01120,ko01130,ko01200,map00260,map00630,map00680,map01100,map01110,map01120,map01130,map01200</t>
  </si>
  <si>
    <t>Glycine, serine and threonine metabolism;Glyoxylate and dicarboxylate metabolism;Methane metabolism;Metabolic pathways;Biosynthesis of secondary metabolites;Microbial metabolism in diverse environments;Carbon metabolism</t>
  </si>
  <si>
    <t>M00346</t>
  </si>
  <si>
    <t>R00717,R01388</t>
  </si>
  <si>
    <t>RC00031,RC00042</t>
  </si>
  <si>
    <t>4NIHV@976|Bacteroidetes</t>
  </si>
  <si>
    <t>Belongs to the D-isomer specific 2-hydroxyacid dehydrogenase family	2FPG0@200643|Bacteroidia	C	Belongs to the D-isomer specific 2-hydroxyacid dehydrogenase family	22V4K@171550|Rikenellaceae	CH	Belongs to the D-isomer specific 2-hydroxyacid dehydrogenase family</t>
  </si>
  <si>
    <t>PG_ 48509</t>
  </si>
  <si>
    <t>MGYG000000285_01511</t>
  </si>
  <si>
    <t>48509</t>
  </si>
  <si>
    <t>MGYG000000285_01511;MGYG000000242_02679;MGYG000001590_00506</t>
  </si>
  <si>
    <t>14;5;1;</t>
  </si>
  <si>
    <t>1,3-propanediol dehydrogenase</t>
  </si>
  <si>
    <t>1.1.1.1</t>
  </si>
  <si>
    <t>Alcohol dehydrogenase.</t>
  </si>
  <si>
    <t>(1) A primary alcohol + NAD(+) = an aldehyde + NADH.(2) A secondary alcohol + NAD(+) = a ketone + NADH.</t>
  </si>
  <si>
    <t>Aldehyde reductase.</t>
  </si>
  <si>
    <t>ko:K13954</t>
  </si>
  <si>
    <t>ko00010,ko00071,ko00350,ko00625,ko00626,ko01100,ko01110,ko01120,ko01130,ko01220,map00010,map00071,map00350,map00625,map00626,map01100,map01110,map01120,map01130,map01220</t>
  </si>
  <si>
    <t>Glycolysis / Gluconeogenesis;Fatty acid degradation;Tyrosine metabolism;Chloroalkane and chloroalkene degradation;Naphthalene degradation;Metabolic pathways;Biosynthesis of secondary metabolites;Microbial metabolism in diverse environments;Degradation of aromatic compounds</t>
  </si>
  <si>
    <t>R00623,R00754,R04880,R05233,R05234,R06917,R06927</t>
  </si>
  <si>
    <t>RC00050,RC00088,RC00099,RC00116,RC00649</t>
  </si>
  <si>
    <t>alcohol dehydrogenase	1RMVU@1236|Gammaproteobacteria	C	alcohol dehydrogenase	1YA1M@135625|Pasteurellales	C	Iron-containing alcohol dehydrogenase</t>
  </si>
  <si>
    <t>PG_ 103957</t>
  </si>
  <si>
    <t>MGYG000002478_02206</t>
  </si>
  <si>
    <t>103957</t>
  </si>
  <si>
    <t>MGYG000002478_02206;MGYG000000236_02710</t>
  </si>
  <si>
    <t>Pyruvate 2-oxoglutarate dehydrogenase complex, dehydrogenase (E1) component, eukaryotic type	2FQB7@200643|Bacteroidia	C	dehydrogenase E1 component	22WIK@171551|Porphyromonadaceae	C	Dehydrogenase E1 component</t>
  </si>
  <si>
    <t>PG_ 70109</t>
  </si>
  <si>
    <t>MGYG000004797_02936</t>
  </si>
  <si>
    <t>70109</t>
  </si>
  <si>
    <t>MGYG000004797_02936;MGYG000002560_03731;MGYG000002171_02502</t>
  </si>
  <si>
    <t>24;18;14;</t>
  </si>
  <si>
    <t>Acetolactate synthase isozyme 2 large subunit</t>
  </si>
  <si>
    <t>PG_ 7739</t>
  </si>
  <si>
    <t>MGYG000002478_00808</t>
  </si>
  <si>
    <t>7739</t>
  </si>
  <si>
    <t>Forms part of the ribosomal stalk, playing a central role in the interaction of the ribosome with GTP-bound translation factors	2FSBB@200643|Bacteroidia	J	Ribosomal protein L10	22XXG@171551|Porphyromonadaceae	J	Forms part of the ribosomal stalk, playing a central role in the interaction of the ribosome with GTP-bound translation factors</t>
  </si>
  <si>
    <t>PG_ 29681</t>
  </si>
  <si>
    <t>MGYG000002298_00761</t>
  </si>
  <si>
    <t>29681</t>
  </si>
  <si>
    <t>Algoriphagus halophilus</t>
  </si>
  <si>
    <t>PG_ 5192</t>
  </si>
  <si>
    <t>MGYG000001386_01836</t>
  </si>
  <si>
    <t>5192</t>
  </si>
  <si>
    <t>amidohydrolase	24EHA@186801|Clostridia	Q	Psort location Cytoplasmic, score	21ZJF@1506553|Lachnoclostridium	Q	Amidohydrolase family</t>
  </si>
  <si>
    <t>PG_ 49528</t>
  </si>
  <si>
    <t>MGYG000001313_03067</t>
  </si>
  <si>
    <t>49528</t>
  </si>
  <si>
    <t>Methionyl-tRNA formyltransferase</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</si>
  <si>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</si>
  <si>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fmt</t>
  </si>
  <si>
    <t>GO:0003674,GO:0003824,GO:0004479,GO:0006139,GO:0006396,GO:0006399,GO:0006400,GO:0006412,GO:0006413,GO:0006464,GO:0006518,GO:0006725,GO:0006807,GO:0008033,GO:0008150,GO:0008152,GO:0009058,GO:0009059,GO:0009451,GO:0009987,GO:0010467,GO:0016070,GO:0016740,GO:0016741,GO:0016742,GO:0019538,GO:0019988,GO:0034470,GO:0034641,GO:0034645,GO:0034660,GO:0036211,GO:0043043,GO:0043170,GO:0043412,GO:0043603,GO:0043604,GO:0044237,GO:0044238,GO:0044249,GO:0044260,GO:0044267,GO:0044271,GO:0046483,GO:0071704,GO:0071951,GO:0090304,GO:0140098,GO:0140101,GO:1901360,GO:1901564,GO:1901566,GO:1901576</t>
  </si>
  <si>
    <t>molecular_function;catalytic activity;methionyl-tRNA formyltransferase activity;nucleobase-containing compound metabolic process;RNA processing;tRNA metabolic process;tRNA modification;translation;translational initiation;cellular protein modification process;peptide metabolic process;cellular aromatic compound metabolic process;nitrogen compound metabolic process;tRNA processing;biological_process;metabolic process;biosynthetic process;macromolecule biosynthetic process;RNA modification;cellular process;gene expression;RNA metabolic process;transferase activity;transferase activity, transferring one-carbon groups;hydroxymethyl-, formyl- and related transferase activity;protein metabolic process;charged-tRNA amino acid modification;ncRNA processing;cellular nitrogen compound metabolic process;cellular macromolecule biosynthetic process;ncRNA metabolic process;protein modification process;peptide biosynthetic process;macromolecule metabolic process;macromolecule modification;cellular amide metabolic process;amide biosynthetic process;cellular metabolic process;primary metabolic process;cellular biosynthetic process;cellular macromolecule metabolic process;cellular protein metabolic process;cellular nitrogen compound biosynthetic process;heterocycle metabolic process;organic substance metabolic process;conversion of methionyl-tRNA to N-formyl-methionyl-tRNA;nucleic acid metabolic process;catalytic activity, acting on RNA;catalytic activity, acting on a tRNA;organic cyclic compound metabolic process;organonitrogen compound metabolic process;organonitrogen compound biosynthetic process;organic substance biosynthetic process</t>
  </si>
  <si>
    <t>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biological_process;biological_process;biological_process;biological_process</t>
  </si>
  <si>
    <t>2.1.2.9</t>
  </si>
  <si>
    <t>Methionyl-tRNA formyltransferase.</t>
  </si>
  <si>
    <t>10-formyltetrahydrofolate + L-methionyl-tRNA(fMet) = tetrahydrofolate +N-formylmethionyl-tRNA(fMet).</t>
  </si>
  <si>
    <t>Methionyl ribonucleic formyltransferase.;Methionyl-transfer ribonucleate methyltransferase.;Methionyl-transfer ribonucleic transformylase.;Methionyl-tRNA transformylase.;transformylase.;Methionyl-tRNA Met formyltransferase.;Formylmethionyl-transfer ribonucleic synthetase.;N(10)-formyltetrahydrofolic-methionyl-transfer ribonucleic;Methionyl-transfer RNA transformylase.</t>
  </si>
  <si>
    <t>ko:K00604</t>
  </si>
  <si>
    <t>ko00670,ko00970,map00670,map00970</t>
  </si>
  <si>
    <t>One carbon pool by folate;Aminoacyl-tRNA biosynthesis</t>
  </si>
  <si>
    <t>R03940</t>
  </si>
  <si>
    <t>RC00026,RC00165</t>
  </si>
  <si>
    <t>Formyl_trans_C,Formyl_trans_N</t>
  </si>
  <si>
    <t>COG0223</t>
  </si>
  <si>
    <t>4NE8U@976|Bacteroidetes</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</si>
  <si>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	2FN5I@200643|Bacteroidia	J	Attaches a formyl group to the free amino group of methionyl-tRNA(fMet). The formyl group appears to play a dual role in the initiator identity of N-formylmethionyl-tRNA by promoting its recognition by IF2 and preventing the misappropriation of this tRNA by the elongation apparatus	4AK9U@815|Bacteroidaceae	J	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</si>
  <si>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PG_ 1504</t>
  </si>
  <si>
    <t>MGYG000002580_00549</t>
  </si>
  <si>
    <t>1504</t>
  </si>
  <si>
    <t>PG_ 30447</t>
  </si>
  <si>
    <t>MGYG000000074_00037</t>
  </si>
  <si>
    <t>30447</t>
  </si>
  <si>
    <t>4NGHJ@976|Bacteroidetes</t>
  </si>
  <si>
    <t>Oxidoreductase domain protein	2G2S4@200643|Bacteroidia	S	Oxidoreductase family, NAD-binding Rossmann fold</t>
  </si>
  <si>
    <t>PG_ 9473</t>
  </si>
  <si>
    <t>MGYG000004797_02581</t>
  </si>
  <si>
    <t>9473</t>
  </si>
  <si>
    <t>109;</t>
  </si>
  <si>
    <t>PG_ 93680</t>
  </si>
  <si>
    <t>MGYG000000074_01771</t>
  </si>
  <si>
    <t>93680</t>
  </si>
  <si>
    <t>MGYG000000074_01771;MGYG000001663_02141;MGYG000004658_01203;MGYG000002082_01860;MGYG000001562_01077;MGYG000000003_02511;MGYG000002203_00876;MGYG000000053_00906;MGYG000001420_00129</t>
  </si>
  <si>
    <t>5;4;3;3;3;2;3;3;3;</t>
  </si>
  <si>
    <t>SecE/Sec61-gamma subunits of protein translocation complex</t>
  </si>
  <si>
    <t>secE</t>
  </si>
  <si>
    <t>ko:K03073</t>
  </si>
  <si>
    <t>SecE</t>
  </si>
  <si>
    <t>COG0690</t>
  </si>
  <si>
    <t>Preprotein translocase subunit SecE</t>
  </si>
  <si>
    <t>4NW4G@976|Bacteroidetes</t>
  </si>
  <si>
    <t>Essential subunit of the Sec protein translocation channel SecYEG. Clamps together the 2 halves of SecY. May contact the channel plug during translocation	2FU3J@200643|Bacteroidia	U	Essential subunit of the Sec protein translocation channel SecYEG. Clamps together the 2 halves of SecY. May contact the channel plug during translocation	22VKH@171550|Rikenellaceae	U	SecE/Sec61-gamma subunits of protein translocation complex</t>
  </si>
  <si>
    <t>PG_ 85096</t>
  </si>
  <si>
    <t>MGYG000000437_01987</t>
  </si>
  <si>
    <t>85096</t>
  </si>
  <si>
    <t>Alistipes timonensis JC136</t>
  </si>
  <si>
    <t>Alistipes timonensis</t>
  </si>
  <si>
    <t>PG_ 27218</t>
  </si>
  <si>
    <t>MGYG000002580_00776</t>
  </si>
  <si>
    <t>PG_ 54022</t>
  </si>
  <si>
    <t>MGYG000003937_01285</t>
  </si>
  <si>
    <t>54022</t>
  </si>
  <si>
    <t>Peptidase U32</t>
  </si>
  <si>
    <t>yhbU_1</t>
  </si>
  <si>
    <t>ko:K08303</t>
  </si>
  <si>
    <t>ko05120,map05120</t>
  </si>
  <si>
    <t>Epithelial cell signaling in Helicobacter pylori infection</t>
  </si>
  <si>
    <t>DUF4911,Peptidase_U32,Peptidase_U32_C</t>
  </si>
  <si>
    <t>COG0826</t>
  </si>
  <si>
    <t>23S rRNA C2501 and tRNA U34 5'-hydroxylation protein RlhA/YrrN/YrrO, U32 peptidase family</t>
  </si>
  <si>
    <t>1TPRE@1239|Firmicutes</t>
  </si>
  <si>
    <t>Peptidase U32	248I3@186801|Clostridia	O	peptidase U32	3WGFB@541000|Ruminococcaceae	O	Peptidase U32</t>
  </si>
  <si>
    <t>PG_ 6651</t>
  </si>
  <si>
    <t>MGYG000000074_02341</t>
  </si>
  <si>
    <t>6651</t>
  </si>
  <si>
    <t>MGYG000000074_02341;MGYG000004544_01341</t>
  </si>
  <si>
    <t>PG_ 8935</t>
  </si>
  <si>
    <t>MGYG000000013_00280</t>
  </si>
  <si>
    <t>8935</t>
  </si>
  <si>
    <t>TonB-dependent receptor	2FQ7H@200643|Bacteroidia	P	Psort location OuterMembrane, score	4AW7A@815|Bacteroidaceae	P	Psort location OuterMembrane, score</t>
  </si>
  <si>
    <t>PG_ 9240</t>
  </si>
  <si>
    <t>MGYG000002876_00967</t>
  </si>
  <si>
    <t>9240</t>
  </si>
  <si>
    <t>MGYG000002876_00967;MGYG000001953_01445;MGYG000002195_00458;MGYG000004734_01609;MGYG000002195_00173</t>
  </si>
  <si>
    <t>11;3;3;1;5;</t>
  </si>
  <si>
    <t>10;3;3;1;4;</t>
  </si>
  <si>
    <t>2-amino-4-ketopentanoate thiolase alpha subunit</t>
  </si>
  <si>
    <t>ortA</t>
  </si>
  <si>
    <t>GO:0006082,GO:0006520,GO:0006591,GO:0006807,GO:0008150,GO:0008152,GO:0009987,GO:0019752,GO:0043436,GO:0044237,GO:0044238,GO:0044281,GO:0071704,GO:1901564,GO:1901605</t>
  </si>
  <si>
    <t>organic acid metabolic process;cellular amino acid metabolic process;ornithine metabolic process;nitrogen compound metabolic process;biological_process;metabolic process;cellular process;carboxylic acid metabolic process;oxoacid metabolic process;cellular metabolic process;primary metabolic process;small molecule metabolic process;organic substance metabolic process;organonitrogen compound metabolic process;alpha-amino acid metabolic process</t>
  </si>
  <si>
    <t>biological_process;biological_process;biological_process;biological_process;biological_process;biological_process;biological_process;biological_process;biological_process;biological_process;biological_process;biological_process;biological_process;biological_process;biological_process</t>
  </si>
  <si>
    <t>2.3.1.263</t>
  </si>
  <si>
    <t>2-amino-4-oxopentanoate thiolase.</t>
  </si>
  <si>
    <t>Acetyl-CoA + D-alanine = CoA + (2R)-2-amino-4-oxopentanoate.</t>
  </si>
  <si>
    <t>AKP thiolase.;2-amino-4-ketopentanoate thiolase.</t>
  </si>
  <si>
    <t>ko:K21399</t>
  </si>
  <si>
    <t>2E6IF@1|root</t>
  </si>
  <si>
    <t>3315M@2|Bacteria	S		1VAX0@1239|Firmicutes	S		24N55@186801|Clostridia	S</t>
  </si>
  <si>
    <t>PG_ 36522</t>
  </si>
  <si>
    <t>MGYG000001292_01889</t>
  </si>
  <si>
    <t>36522</t>
  </si>
  <si>
    <t>FK506-binding protein</t>
  </si>
  <si>
    <t>Peptidyl-prolyl cis-trans</t>
  </si>
  <si>
    <t>fkbP</t>
  </si>
  <si>
    <t>FKBP_C</t>
  </si>
  <si>
    <t>2GJK2@201174|Actinobacteria</t>
  </si>
  <si>
    <t>Peptidyl-prolyl cis-trans isomerase	4D0V6@85004|Bifidobacteriales	G	Peptidyl-prolyl cis-trans</t>
  </si>
  <si>
    <t>PG_ 2676</t>
  </si>
  <si>
    <t>MGYG000000041_00383</t>
  </si>
  <si>
    <t>679;2676</t>
  </si>
  <si>
    <t>MGYG000000041_00383;MGYG000000583_00981;MGYG000000532_00323</t>
  </si>
  <si>
    <t>120;63;59;</t>
  </si>
  <si>
    <t>14;3;0;</t>
  </si>
  <si>
    <t>Belongs to the glyceraldehyde-3-phosphate dehydrogenase family	247IZ@186801|Clostridia	G	Belongs to the glyceraldehyde-3-phosphate dehydrogenase family	27ICJ@186928|unclassified Lachnospiraceae	G	Glyceraldehyde 3-phosphate dehydrogenase, NAD binding domain</t>
  </si>
  <si>
    <t>PG_ 14571</t>
  </si>
  <si>
    <t>MGYG000000196_02613</t>
  </si>
  <si>
    <t>14571</t>
  </si>
  <si>
    <t>MGYG000000196_02613;MGYG000000098_03900</t>
  </si>
  <si>
    <t>PG_ 12659</t>
  </si>
  <si>
    <t>MGYG000004658_02919</t>
  </si>
  <si>
    <t>12659</t>
  </si>
  <si>
    <t>PG_ 1241</t>
  </si>
  <si>
    <t>MGYG000004719_00092</t>
  </si>
  <si>
    <t>7128;1241</t>
  </si>
  <si>
    <t>Aldolase	248B7@186801|Clostridia	G	Fructose-1,6-bisphosphate aldolase, class II</t>
  </si>
  <si>
    <t>PG_ 10819</t>
  </si>
  <si>
    <t>MGYG000001313_01096</t>
  </si>
  <si>
    <t>10819;22292</t>
  </si>
  <si>
    <t>PG_ 21421</t>
  </si>
  <si>
    <t>MGYG000000196_02522;MGYG000003697_02646;MGYG000000272_00778;MGYG000001770_00639;MGYG000002834_02514</t>
  </si>
  <si>
    <t>19973;21421;53041;60638;38250</t>
  </si>
  <si>
    <t>MGYG000000196_02522;MGYG000003697_02646;MGYG000000272_00778;MGYG000001770_00639;MGYG000002834_02514;MGYG000000057_01345;MGYG000000098_03905;MGYG000002455_00658;MGYG000002281_03311;MGYG000001433_01304;MGYG000002273_00486;MGYG000002549_04634;MGYG000001780_03782;MGYG000000013_04061</t>
  </si>
  <si>
    <t>31;22;22;22;22;21;17;17;25;20;17;29;13;28;</t>
  </si>
  <si>
    <t>4;1;1;1;1;2;2;2;3;3;2;3;2;3;</t>
  </si>
  <si>
    <t>This protein is located at the 30S-50S ribosomal subunit interface and may play a role in the structure and function of the aminoacyl-tRNA binding site	2FSHU@200643|Bacteroidia	J	This protein is located at the 30S-50S ribosomal subunit interface and may play a role in the structure and function of the aminoacyl-tRNA binding site	4AQXS@815|Bacteroidaceae	J	This protein is located at the 30S-50S ribosomal subunit interface and may play a role in the structure and function of the aminoacyl-tRNA binding site</t>
  </si>
  <si>
    <t>PG_ 82819</t>
  </si>
  <si>
    <t>MGYG000003287_01507</t>
  </si>
  <si>
    <t>82819</t>
  </si>
  <si>
    <t>PG_ 24064</t>
  </si>
  <si>
    <t>MGYG000002453_01607</t>
  </si>
  <si>
    <t>24064</t>
  </si>
  <si>
    <t>Thioredoxin-like domain</t>
  </si>
  <si>
    <t>Thioredoxin_7</t>
  </si>
  <si>
    <t>COG2143</t>
  </si>
  <si>
    <t>Thioredoxin-related protein SoxW</t>
  </si>
  <si>
    <t>46Z6E@74201|Verrucomicrobia</t>
  </si>
  <si>
    <t>Thioredoxin-like domain	2IW7D@203494|Verrucomicrobiae	O	Thioredoxin-like domain</t>
  </si>
  <si>
    <t>PG_ 10235</t>
  </si>
  <si>
    <t>MGYG000000074_01953;MGYG000002082_00478;MGYG000004658_00163</t>
  </si>
  <si>
    <t>10235</t>
  </si>
  <si>
    <t>MGYG000000074_01953;MGYG000002082_00478;MGYG000004658_00163;MGYG000000053_00702;MGYG000001663_00071;MGYG000000414_01233;MGYG000000003_00078;MGYG000001420_02931;MGYG000002203_01156;MGYG000001562_01954;MGYG000004006_01213</t>
  </si>
  <si>
    <t>25;22;22;19;6;12;21;18;18;15;20;</t>
  </si>
  <si>
    <t>10;9;9;8;3;1;7;8;8;8;7;</t>
  </si>
  <si>
    <t>One of the primary rRNA binding proteins, it binds specifically to the 5'-end of 16S ribosomal RNA	2FTXY@200643|Bacteroidia	J	One of the primary rRNA binding proteins, it binds specifically to the 5'-end of 16S ribosomal RNA	22UIB@171550|Rikenellaceae	J	One of the primary rRNA binding proteins, it binds specifically to the 5'-end of 16S ribosomal RNA</t>
  </si>
  <si>
    <t>PG_ 50246</t>
  </si>
  <si>
    <t>MGYG000000243_01550</t>
  </si>
  <si>
    <t>50246</t>
  </si>
  <si>
    <t>MGYG000000243_01550;MGYG000000330_00561</t>
  </si>
  <si>
    <t>33;1;</t>
  </si>
  <si>
    <t>PG_ 5820</t>
  </si>
  <si>
    <t>MGYG000000196_01785</t>
  </si>
  <si>
    <t>5820</t>
  </si>
  <si>
    <t>MGYG000000196_01785;MGYG000003312_02221</t>
  </si>
  <si>
    <t>161;66;</t>
  </si>
  <si>
    <t>PG_ 79795</t>
  </si>
  <si>
    <t>MGYG000002993_02176</t>
  </si>
  <si>
    <t>79795</t>
  </si>
  <si>
    <t>MGYG000002993_02176;MGYG000002085_00492</t>
  </si>
  <si>
    <t>Glucosamine-6-phosphate isomerase</t>
  </si>
  <si>
    <t>2IXX0@203682|Planctomycetes</t>
  </si>
  <si>
    <t>PG_ 10003</t>
  </si>
  <si>
    <t>MGYG000003681_00346</t>
  </si>
  <si>
    <t>10003</t>
  </si>
  <si>
    <t>PG_ 89441</t>
  </si>
  <si>
    <t>MGYG000000243_00342</t>
  </si>
  <si>
    <t>89441</t>
  </si>
  <si>
    <t>ABC transporter, permease protein</t>
  </si>
  <si>
    <t>4PIUV@976|Bacteroidetes</t>
  </si>
  <si>
    <t>ABC transporter, permease protein	2FPYW@200643|Bacteroidia	V	ABC transporter, permease protein	4ANBZ@815|Bacteroidaceae	V	ABC transporter, permease protein</t>
  </si>
  <si>
    <t>PG_ 45817</t>
  </si>
  <si>
    <t>MGYG000001313_00998</t>
  </si>
  <si>
    <t>45817</t>
  </si>
  <si>
    <t>MGYG000001313_00998;MGYG000004899_00217;MGYG000004885_00872</t>
  </si>
  <si>
    <t>DUF975</t>
  </si>
  <si>
    <t>2DTU7@1|root</t>
  </si>
  <si>
    <t>32UVY@2|Bacteria	S		4NT4Y@976|Bacteroidetes	S	Psort location CytoplasmicMembrane, score 10.00	2FQID@200643|Bacteroidia	S	Psort location CytoplasmicMembrane, score 10.00	4AN27@815|Bacteroidaceae	S	Psort location CytoplasmicMembrane, score 10.00</t>
  </si>
  <si>
    <t>PG_ 60265</t>
  </si>
  <si>
    <t>MGYG000002298_01540</t>
  </si>
  <si>
    <t>60265</t>
  </si>
  <si>
    <t>MGYG000002298_01540;MGYG000000389_00669;MGYG000000141_01774;MGYG000000267_00841;MGYG000004689_00073;MGYG000002126_01735;MGYG000004832_01417;MGYG000000078_00282;MGYG000002276_01561;MGYG000002216_01307</t>
  </si>
  <si>
    <t>5;3;3;3;3;3;3;3;3;3;</t>
  </si>
  <si>
    <t>EDD domain protein, DegV family	248N9@186801|Clostridia	S	EDD domain protein, DegV family	3XYTV@572511|Blautia	S	Psort location Cytoplasmic, score 8.87</t>
  </si>
  <si>
    <t>PG_ 4225</t>
  </si>
  <si>
    <t>MGYG000001313_01935</t>
  </si>
  <si>
    <t>4225</t>
  </si>
  <si>
    <t>PG_ 337</t>
  </si>
  <si>
    <t>MGYG000001313_02393</t>
  </si>
  <si>
    <t>337</t>
  </si>
  <si>
    <t>308;</t>
  </si>
  <si>
    <t>PG_ 9053</t>
  </si>
  <si>
    <t>MGYG000000074_02426</t>
  </si>
  <si>
    <t>9053</t>
  </si>
  <si>
    <t>stomatin prohibitin</t>
  </si>
  <si>
    <t>4NEBV@976|Bacteroidetes</t>
  </si>
  <si>
    <t>SPFH Band 7 PHB domain protein	2FPV3@200643|Bacteroidia	O	SPFH Band 7 PHB domain protein	22UV7@171550|Rikenellaceae	O	stomatin prohibitin</t>
  </si>
  <si>
    <t>PG_ 67937</t>
  </si>
  <si>
    <t>MGYG000002257_01749;MGYG000004531_00322;MGYG000004887_00298</t>
  </si>
  <si>
    <t>67937</t>
  </si>
  <si>
    <t>MGYG000002257_01749;MGYG000004531_00322;MGYG000004887_00298;MGYG000001747_00386;MGYG000003171_00047;MGYG000001356_02789</t>
  </si>
  <si>
    <t>4;4;4;2;2;2;</t>
  </si>
  <si>
    <t>Small, acid-soluble spore protein, alpha beta type</t>
  </si>
  <si>
    <t>DNA topological change	32YCI@2|Bacteria	S	DNA topological change	1VEDY@1239|Firmicutes	S	'small, acid-soluble spore protein	24QPW@186801|Clostridia	S	'small, acid-soluble spore protein	3WKRS@541000|Ruminococcaceae	S	Small, acid-soluble spore protein, alpha beta type</t>
  </si>
  <si>
    <t>PG_ 48278</t>
  </si>
  <si>
    <t>MGYG000002482_01970</t>
  </si>
  <si>
    <t>48278;39691</t>
  </si>
  <si>
    <t>bioA</t>
  </si>
  <si>
    <t>2.6.1.113,2.6.1.55,2.6.1.62,2.6.1.77</t>
  </si>
  <si>
    <t>Putrescine--pyruvate transaminase.;Taurine--2-oxoglutarate transaminase.;Adenosylmethionine--8-amino-7-oxononanoate transaminase.;Taurine--pyruvate aminotransferase.</t>
  </si>
  <si>
    <t>Taurine + 2-oxoglutarate = sulfoacetaldehyde + L-glutamate.;S-adenosyl-L-methionine + 8-amino-7-oxononanoate = S-adenosyl-4-methylthio-2-oxobutanoate + 7,8-diaminononanoate.;Putrescine + pyruvate = 4-aminobutanal + alanine.;Taurine + pyruvate = L-alanine + 2-sulfoacetaldehyde.</t>
  </si>
  <si>
    <t>;Taurine aminotransferase.;7,8-diaminononanoate aminotransferase.;Taurine--alpha-ketoglutarate aminotransferase.;Taurine--glutamate transaminase.;Taurine transaminase.;7,8-diamino-pelargonic acid aminotransferase.;DAPA aminotransferase.;Adenosylmethionine--8-amino-7-oxononanoate aminotransferase.</t>
  </si>
  <si>
    <t>ko:K00833,ko:K03851,ko:K12256,ko:K15372</t>
  </si>
  <si>
    <t>ko00330,ko00410,ko00430,ko00780,ko01100,map00330,map00410,map00430,map00780,map01100</t>
  </si>
  <si>
    <t>Arginine and proline metabolism;beta-Alanine metabolism;Taurine and hypotaurine metabolism;Biotin metabolism;Metabolic pathways</t>
  </si>
  <si>
    <t>M00123,M00573,M00577</t>
  </si>
  <si>
    <t>R00908,R01684,R03231,R05652,R08714</t>
  </si>
  <si>
    <t>RC00006,RC00008,RC00062,RC00887</t>
  </si>
  <si>
    <t>Aminotran_3,VanZ</t>
  </si>
  <si>
    <t>1TP9N@1239|Firmicutes</t>
  </si>
  <si>
    <t>Catalyzes the transfer of the alpha-amino group from S- adenosyl-L-methionine (SAM) to 7-keto-8-aminopelargonic acid (KAPA) to form 7,8-diaminopelargonic acid (DAPA). It is the only animotransferase known to utilize SAM as an amino donor	25E7B@186801|Clostridia	H	Catalyzes the transfer of the alpha-amino group from S- adenosyl-L-methionine (SAM) to 7-keto-8-aminopelargonic acid (KAPA) to form 7,8-diaminopelargonic acid (DAPA). It is the only animotransferase known to utilize SAM as an amino donor	25ZRJ@186806|Eubacteriaceae	H	Aminotransferase class-III</t>
  </si>
  <si>
    <t>PG_ 18389</t>
  </si>
  <si>
    <t>MGYG000000196_03727</t>
  </si>
  <si>
    <t>18389</t>
  </si>
  <si>
    <t>4NHWI@976|Bacteroidetes</t>
  </si>
  <si>
    <t>Converts the aldose L-fucose into the corresponding ketose L-fuculose	2FNPS@200643|Bacteroidia	G	Converts the aldose L-fucose into the corresponding ketose L-fuculose	4AK5W@815|Bacteroidaceae	G	Converts the aldose L-fucose into the corresponding ketose L-fuculose</t>
  </si>
  <si>
    <t>PG_ 6438</t>
  </si>
  <si>
    <t>MGYG000001313_03346</t>
  </si>
  <si>
    <t>47328;77735;6438</t>
  </si>
  <si>
    <t>2DKUK@1|root</t>
  </si>
  <si>
    <t>30D8W@2|Bacteria	S		4NNND@976|Bacteroidetes	S		2G3DK@200643|Bacteroidia	S		4AQQ9@815|Bacteroidaceae	S</t>
  </si>
  <si>
    <t>PG_ 67400</t>
  </si>
  <si>
    <t>MGYG000003694_03044</t>
  </si>
  <si>
    <t>67400</t>
  </si>
  <si>
    <t>MGYG000003694_03044;MGYG000002946_03560;MGYG000002946_03162;MGYG000000136_00167;MGYG000002276_03367</t>
  </si>
  <si>
    <t>15;9;9;9;1;</t>
  </si>
  <si>
    <t>6;0;0;0;1;</t>
  </si>
  <si>
    <t>Lon protease</t>
  </si>
  <si>
    <t>PrkA AAA domain</t>
  </si>
  <si>
    <t>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	247SH@186801|Clostridia	O	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	27WK9@189330|Dorea	O	PrkA AAA domain</t>
  </si>
  <si>
    <t>PG_ 51117</t>
  </si>
  <si>
    <t>MGYG000000253_01133</t>
  </si>
  <si>
    <t>51117</t>
  </si>
  <si>
    <t>MGYG000000253_01133;MGYG000001488_00222;MGYG000001711_00030;MGYG000001488_02264;MGYG000000186_01731;MGYG000000267_01597</t>
  </si>
  <si>
    <t>12;2;9;2;3;1;</t>
  </si>
  <si>
    <t>ko:K02747</t>
  </si>
  <si>
    <t>ko00052,ko02060,map00052,map02060</t>
  </si>
  <si>
    <t>Galactose metabolism;Phosphotransferase system (PTS)</t>
  </si>
  <si>
    <t>M00277</t>
  </si>
  <si>
    <t>R08366</t>
  </si>
  <si>
    <t>4.A.6.1.4</t>
  </si>
  <si>
    <t>PTS system mannose fructose sorbose family IID component	3VPTP@526524|Erysipelotrichia	G	Psort location CytoplasmicMembrane, score 10.00</t>
  </si>
  <si>
    <t>PG_ 20481</t>
  </si>
  <si>
    <t>MGYG000002603_02029</t>
  </si>
  <si>
    <t>20481</t>
  </si>
  <si>
    <t>COG2885 Outer membrane protein and related peptidoglycan-associated	2FP8P@200643|Bacteroidia	M	COG2885 Outer membrane protein and related peptidoglycan-associated</t>
  </si>
  <si>
    <t>PG_ 27134</t>
  </si>
  <si>
    <t>MGYG000003694_02659</t>
  </si>
  <si>
    <t>27134</t>
  </si>
  <si>
    <t>PG_ 16893</t>
  </si>
  <si>
    <t>MGYG000003697_02209</t>
  </si>
  <si>
    <t>16893;13972</t>
  </si>
  <si>
    <t>PG_ 9959</t>
  </si>
  <si>
    <t>MGYG000000027_00384</t>
  </si>
  <si>
    <t>9959</t>
  </si>
  <si>
    <t>MGYG000000027_00384;MGYG000000151_02677;MGYG000001497_00260</t>
  </si>
  <si>
    <t>18;11;11;</t>
  </si>
  <si>
    <t>11;4;4;</t>
  </si>
  <si>
    <t>PG_ 18091</t>
  </si>
  <si>
    <t>MGYG000000003_01484</t>
  </si>
  <si>
    <t>18091</t>
  </si>
  <si>
    <t>MGYG000000003_01484;MGYG000001871_01418;MGYG000001429_00299</t>
  </si>
  <si>
    <t>Polysaccharide biosynthesis protein C-terminal</t>
  </si>
  <si>
    <t>4NGN2@976|Bacteroidetes</t>
  </si>
  <si>
    <t>Polysaccharide biosynthesis protein	2FMXJ@200643|Bacteroidia	M	Polysaccharide biosynthesis protein	22W1Z@171551|Porphyromonadaceae	M	Polysaccharide biosynthesis protein C-terminal</t>
  </si>
  <si>
    <t>PG_ 34883</t>
  </si>
  <si>
    <t>MGYG000002108_01677</t>
  </si>
  <si>
    <t>34883;26927;41849</t>
  </si>
  <si>
    <t>MGYG000002108_01677;MGYG000000215_00783</t>
  </si>
  <si>
    <t>PG_ 8615</t>
  </si>
  <si>
    <t>MGYG000000272_03394</t>
  </si>
  <si>
    <t>8615</t>
  </si>
  <si>
    <t>RHS repeat-associated core domain protein</t>
  </si>
  <si>
    <t>Colicin-DNase,DUF4225,DUF4329,DUF676,Hydrolase_2,Peptidase_M23,RHS_repeat,SpvB,TcdB_toxin_midC,TcdB_toxin_midN,Tox-MPTase2,VCBS</t>
  </si>
  <si>
    <t>4NF0G@976|Bacteroidetes</t>
  </si>
  <si>
    <t>RHS repeat-associated core domain protein	2FRC8@200643|Bacteroidia	M	RHS repeat-associated core domain protein</t>
  </si>
  <si>
    <t>PG_ 25537</t>
  </si>
  <si>
    <t>MGYG000000553_00027</t>
  </si>
  <si>
    <t>25537</t>
  </si>
  <si>
    <t>Psort location CytoplasmicMembrane, score	2FTBK@200643|Bacteroidia	S	Psort location CytoplasmicMembrane, score</t>
  </si>
  <si>
    <t>PG_ 10315</t>
  </si>
  <si>
    <t>MGYG000002108_00639</t>
  </si>
  <si>
    <t>10315</t>
  </si>
  <si>
    <t>YtxH-like protein</t>
  </si>
  <si>
    <t>YtxH</t>
  </si>
  <si>
    <t>COG4980</t>
  </si>
  <si>
    <t>Gas vesicle protein YhaH</t>
  </si>
  <si>
    <t>4NXMW@976|Bacteroidetes</t>
  </si>
  <si>
    <t>YtxH-like protein	2FUB7@200643|Bacteroidia	S	YtxH-like protein</t>
  </si>
  <si>
    <t>PG_ 29433</t>
  </si>
  <si>
    <t>MGYG000002580_01697</t>
  </si>
  <si>
    <t>29433;40856;36595</t>
  </si>
  <si>
    <t>MGYG000002580_01697;MGYG000000638_01953;MGYG000001998_00848</t>
  </si>
  <si>
    <t>HC2,HTH_19,HTH_3,HTH_31</t>
  </si>
  <si>
    <t>COG1476</t>
  </si>
  <si>
    <t>DNA-binding transcriptional regulator, XRE-family HTH domain</t>
  </si>
  <si>
    <t>1VBRD@1239|Firmicutes</t>
  </si>
  <si>
    <t>Helix-turn-helix domain	24MYK@186801|Clostridia	K	Helix-turn-helix domain	25YYS@186806|Eubacteriaceae	K	Helix-turn-helix XRE-family like proteins</t>
  </si>
  <si>
    <t>PG_ 17497</t>
  </si>
  <si>
    <t>MGYG000002492_01433;MGYG000002670_00745</t>
  </si>
  <si>
    <t>17497</t>
  </si>
  <si>
    <t>MGYG000002492_01433;MGYG000002670_00745;MGYG000002994_01857</t>
  </si>
  <si>
    <t>25;23;1;</t>
  </si>
  <si>
    <t>Fe2 transport system protein A</t>
  </si>
  <si>
    <t>feoA</t>
  </si>
  <si>
    <t>ko:K04758</t>
  </si>
  <si>
    <t>FeoA</t>
  </si>
  <si>
    <t>COG1918</t>
  </si>
  <si>
    <t>Fe2+ transport protein FeoA</t>
  </si>
  <si>
    <t>1VEHC@1239|Firmicutes</t>
  </si>
  <si>
    <t>FeoA domain protein	24QKE@186801|Clostridia	P	Fe2 transport system protein A	3WKEJ@541000|Ruminococcaceae	P	Fe2 transport system protein A</t>
  </si>
  <si>
    <t>PG_ 34009</t>
  </si>
  <si>
    <t>MGYG000002108_00199</t>
  </si>
  <si>
    <t>34009</t>
  </si>
  <si>
    <t>Mergibacter septicus</t>
  </si>
  <si>
    <t>Pasteurellales</t>
  </si>
  <si>
    <t>Pasteurellaceae</t>
  </si>
  <si>
    <t>Mergibacter</t>
  </si>
  <si>
    <t>PG_ 13972</t>
  </si>
  <si>
    <t>MGYG000002834_02010</t>
  </si>
  <si>
    <t>PG_ 36463</t>
  </si>
  <si>
    <t>MGYG000004390_00913</t>
  </si>
  <si>
    <t>55372;36463</t>
  </si>
  <si>
    <t>PG_ 2865</t>
  </si>
  <si>
    <t>MGYG000000272_00661</t>
  </si>
  <si>
    <t>2865;2704</t>
  </si>
  <si>
    <t>PG_ 97085</t>
  </si>
  <si>
    <t>MGYG000000215_02595</t>
  </si>
  <si>
    <t>97085</t>
  </si>
  <si>
    <t>CARDB,Cleaved_Adhesin</t>
  </si>
  <si>
    <t>4PNMU@976|Bacteroidetes</t>
  </si>
  <si>
    <t>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	2FVY9@200643|Bacteroidia	KT	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t>
  </si>
  <si>
    <t>PG_ 11647</t>
  </si>
  <si>
    <t>MGYG000000489_01027</t>
  </si>
  <si>
    <t>1660;11647</t>
  </si>
  <si>
    <t>PG_ 25060</t>
  </si>
  <si>
    <t>MGYG000000695_02824</t>
  </si>
  <si>
    <t>59633;25060</t>
  </si>
  <si>
    <t>MGYG000000695_02824;MGYG000001643_03114</t>
  </si>
  <si>
    <t>60;11;</t>
  </si>
  <si>
    <t>33;0;</t>
  </si>
  <si>
    <t>TonB-linked outer membrane protein, SusC RagA family	2G065@200643|Bacteroidia	P	TonB-linked outer membrane protein, SusC RagA family</t>
  </si>
  <si>
    <t>PG_ 98973</t>
  </si>
  <si>
    <t>MGYG000000099_02342</t>
  </si>
  <si>
    <t>98973</t>
  </si>
  <si>
    <t>MGYG000000099_02342;MGYG000002953_01889</t>
  </si>
  <si>
    <t>Psort location Cytoplasmic, score	25E3U@186801|Clostridia	L	Psort location Cytoplasmic, score	268ZP@186813|unclassified Clostridiales	L	Psort location Cytoplasmic, score</t>
  </si>
  <si>
    <t>PG_ 58222</t>
  </si>
  <si>
    <t>MGYG000002293_00887;MGYG000002834_00848</t>
  </si>
  <si>
    <t>58222</t>
  </si>
  <si>
    <t>MGYG000002293_00887;MGYG000002834_00848;MGYG000003697_02776</t>
  </si>
  <si>
    <t>6;6;5;</t>
  </si>
  <si>
    <t>Protein of unknown function (DUF3575)</t>
  </si>
  <si>
    <t>DUF3575</t>
  </si>
  <si>
    <t>4NHSH@976|Bacteroidetes</t>
  </si>
  <si>
    <t>Protein of unknown function (DUF3575)	2FQFX@200643|Bacteroidia	M	Protein of unknown function (DUF3575)	4AQKK@815|Bacteroidaceae	M	Protein of unknown function (DUF3575)</t>
  </si>
  <si>
    <t>PG_ 40000</t>
  </si>
  <si>
    <t>MGYG000001658_00382</t>
  </si>
  <si>
    <t>18752;18814;90256;40000;58462</t>
  </si>
  <si>
    <t>PG_ 764</t>
  </si>
  <si>
    <t>MGYG000003221_02089</t>
  </si>
  <si>
    <t>51;52;764</t>
  </si>
  <si>
    <t>PG_ 22908</t>
  </si>
  <si>
    <t>MGYG000003681_01706</t>
  </si>
  <si>
    <t>73741;22908</t>
  </si>
  <si>
    <t>PG_ 69776</t>
  </si>
  <si>
    <t>MGYG000002478_01255</t>
  </si>
  <si>
    <t>69776</t>
  </si>
  <si>
    <t>MGYG000002478_01255;MGYG000001313_00191;MGYG000003681_02778;MGYG000000138_02107;MGYG000000243_02545;MGYG000003701_00785;MGYG000000183_03334;MGYG000000144_01837;MGYG000001164_01795;MGYG000001345_03101</t>
  </si>
  <si>
    <t>26;18;11;10;9;16;12;21;5;8;</t>
  </si>
  <si>
    <t>10;6;3;3;2;5;2;6;1;1;</t>
  </si>
  <si>
    <t>KAP family P-loop domain</t>
  </si>
  <si>
    <t>KAP_NTPase</t>
  </si>
  <si>
    <t>COG4928</t>
  </si>
  <si>
    <t>Predicted P-loop ATPase, KAP-like</t>
  </si>
  <si>
    <t>4NHJ6@976|Bacteroidetes</t>
  </si>
  <si>
    <t>KAP family P-loop domain	1I7RQ@117743|Flavobacteriia	S	KAP family P-loop domain</t>
  </si>
  <si>
    <t>PG_ 6791</t>
  </si>
  <si>
    <t>MGYG000001770_00104</t>
  </si>
  <si>
    <t>6791</t>
  </si>
  <si>
    <t>MGYG000001770_00104;MGYG000004632_01238</t>
  </si>
  <si>
    <t>reductase</t>
  </si>
  <si>
    <t>reductase	2FNB4@200643|Bacteroidia	IQ	reductase</t>
  </si>
  <si>
    <t>PG_ 28255</t>
  </si>
  <si>
    <t>MGYG000002603_01836</t>
  </si>
  <si>
    <t>28255</t>
  </si>
  <si>
    <t>PG_ 48986</t>
  </si>
  <si>
    <t>MGYG000004397_01506</t>
  </si>
  <si>
    <t>48986</t>
  </si>
  <si>
    <t>PG_ 144</t>
  </si>
  <si>
    <t>MGYG000001763_00396</t>
  </si>
  <si>
    <t>144;390</t>
  </si>
  <si>
    <t>PG_ 36536</t>
  </si>
  <si>
    <t>MGYG000000244_00170</t>
  </si>
  <si>
    <t>36536</t>
  </si>
  <si>
    <t>Intestinibaculum porci</t>
  </si>
  <si>
    <t>Intestinibaculum</t>
  </si>
  <si>
    <t>This is 1 of the proteins that binds and probably mediates the attachment of the 5S RNA into the large ribosomal subunit, where it forms part of the central protuberance. In the 70S ribosome it contacts protein S13 of the 30S subunit (bridge B1b), connecting the 2 subunits	3VPJT@526524|Erysipelotrichia	J	This is 1 of the proteins that binds and probably mediates the attachment of the 5S RNA into the large ribosomal subunit, where it forms part of the central protuberance. In the 70S ribosome it contacts protein S13 of the 30S subunit (bridge B1b), connecting the 2 subunits</t>
  </si>
  <si>
    <t>PG_ 8140</t>
  </si>
  <si>
    <t>MGYG000000215_01401</t>
  </si>
  <si>
    <t>8140</t>
  </si>
  <si>
    <t>Flavodoxin 2</t>
  </si>
  <si>
    <t>PG_ 33399</t>
  </si>
  <si>
    <t>MGYG000001770_00412</t>
  </si>
  <si>
    <t>33399</t>
  </si>
  <si>
    <t>Hemerythrin HHE cation binding domain protein</t>
  </si>
  <si>
    <t>COG2197</t>
  </si>
  <si>
    <t>DNA-binding response regulator, NarL/FixJ family, contains REC and HTH domains</t>
  </si>
  <si>
    <t>4NRHM@976|Bacteroidetes</t>
  </si>
  <si>
    <t>Hemerythrin HHE cation binding domain protein	2G085@200643|Bacteroidia	K	Hemerythrin HHE cation binding domain protein</t>
  </si>
  <si>
    <t>PG_ 26927</t>
  </si>
  <si>
    <t>MGYG000004390_01839</t>
  </si>
  <si>
    <t>PG_ 9041</t>
  </si>
  <si>
    <t>MGYG000001365_00471</t>
  </si>
  <si>
    <t>9041</t>
  </si>
  <si>
    <t>MGYG000001365_00471;MGYG000000591_01575</t>
  </si>
  <si>
    <t>18;11;</t>
  </si>
  <si>
    <t>Rubrerythrin	4H4CK@909932|Negativicutes	C	Rubrerythrin</t>
  </si>
  <si>
    <t>PG_ 38175</t>
  </si>
  <si>
    <t>MGYG000001364_00630</t>
  </si>
  <si>
    <t>38175;32931</t>
  </si>
  <si>
    <t>Belongs to the glycosyl hydrolase 35 family</t>
  </si>
  <si>
    <t>ko:K12308</t>
  </si>
  <si>
    <t>ko00052,map00052</t>
  </si>
  <si>
    <t>Galactose metabolism</t>
  </si>
  <si>
    <t>R01105</t>
  </si>
  <si>
    <t>RC00452</t>
  </si>
  <si>
    <t>BetaGal_dom4_5,F5_F8_type_C,Glyco_hydro_35</t>
  </si>
  <si>
    <t>COG1874</t>
  </si>
  <si>
    <t>Beta-galactosidase GanA</t>
  </si>
  <si>
    <t>4NE2P@976|Bacteroidetes</t>
  </si>
  <si>
    <t>Belongs to the glycosyl hydrolase 35 family	2FN5P@200643|Bacteroidia	G	Belongs to the glycosyl hydrolase 35 family	4ANTF@815|Bacteroidaceae	G	Belongs to the glycosyl hydrolase 35 family</t>
  </si>
  <si>
    <t>PG_ 84537</t>
  </si>
  <si>
    <t>MGYG000001313_02457</t>
  </si>
  <si>
    <t>84537</t>
  </si>
  <si>
    <t>COG NOG06097 non supervised orthologous group</t>
  </si>
  <si>
    <t>Glyco_hydro_115,Glyco_hydro_67N</t>
  </si>
  <si>
    <t>2DB7A@1|root</t>
  </si>
  <si>
    <t>Glycosyl hydrolase family 115	2Z7KK@2|Bacteria	S	COG NOG06097 non supervised orthologous group	4NGC2@976|Bacteroidetes	S	COG NOG06097 non supervised orthologous group	2FMN6@200643|Bacteroidia	S	COG NOG06097 non supervised orthologous group	4AKI8@815|Bacteroidaceae	S	COG NOG06097 non supervised orthologous group</t>
  </si>
  <si>
    <t>PG_ 69836</t>
  </si>
  <si>
    <t>MGYG000002034_01019</t>
  </si>
  <si>
    <t>13675;38963;60106;65597;69836</t>
  </si>
  <si>
    <t>Candidatus Avoscillospira stercoripullorum</t>
  </si>
  <si>
    <t>Involved in mRNA degradation. Catalyzes the phosphorolysis of single-stranded polyribonucleotides processively in the 3'- to 5'-direction	248RW@186801|Clostridia	J	Involved in mRNA degradation. Catalyzes the phosphorolysis of single-stranded polyribonucleotides processively in the 3'- to 5'-direction	2N71R@216572|Oscillospiraceae	J	Involved in mRNA degradation. Catalyzes the phosphorolysis of single-stranded polyribonucleotides processively in the 3'- to 5'-direction</t>
  </si>
  <si>
    <t>PG_ 18063</t>
  </si>
  <si>
    <t>MGYG000001866_00609</t>
  </si>
  <si>
    <t>18132;6187;8160;49746;22735;18063</t>
  </si>
  <si>
    <t>MGYG000001866_00609;MGYG000001042_01903</t>
  </si>
  <si>
    <t>Transcriptional regulator, asnc family</t>
  </si>
  <si>
    <t>4NMJ8@976|Bacteroidetes</t>
  </si>
  <si>
    <t>PG_ 11295</t>
  </si>
  <si>
    <t>MGYG000001881_01286;MGYG000002454_00430</t>
  </si>
  <si>
    <t>11295</t>
  </si>
  <si>
    <t>14;14;</t>
  </si>
  <si>
    <t>PG_ 97841</t>
  </si>
  <si>
    <t>MGYG000002478_04565</t>
  </si>
  <si>
    <t>97841</t>
  </si>
  <si>
    <t>4NFTV@976|Bacteroidetes</t>
  </si>
  <si>
    <t>outer membrane efflux protein	2FMYV@200643|Bacteroidia	MU	outer membrane efflux protein	4API6@815|Bacteroidaceae	MU	Psort location OuterMembrane, score</t>
  </si>
  <si>
    <t>PG_ 65728</t>
  </si>
  <si>
    <t>MGYG000001378_01754</t>
  </si>
  <si>
    <t>67760;65728</t>
  </si>
  <si>
    <t>MGYG000001378_01754;MGYG000000013_01574;MGYG000002549_02445;MGYG000000029_01559;MGYG000000054_01267</t>
  </si>
  <si>
    <t>10;9;4;8;6;</t>
  </si>
  <si>
    <t>5;4;0;4;2;</t>
  </si>
  <si>
    <t>Catalyzes the hydrolysis of 10-formyltetrahydrofolate (formyl-FH4) to formate and tetrahydrofolate (FH4)</t>
  </si>
  <si>
    <t>purU</t>
  </si>
  <si>
    <t>3.5.1.10</t>
  </si>
  <si>
    <t>Formyltetrahydrofolate deformylase.</t>
  </si>
  <si>
    <t>10-formyltetrahydrofolate + H(2)O = formate + tetrahydrofolate.</t>
  </si>
  <si>
    <t>Formyltetrahydrofolate hydrolase.;Formyl-FH(4) hydrolase.</t>
  </si>
  <si>
    <t>ko:K01433</t>
  </si>
  <si>
    <t>ko00630,ko00670,map00630,map00670</t>
  </si>
  <si>
    <t>Glyoxylate and dicarboxylate metabolism;One carbon pool by folate</t>
  </si>
  <si>
    <t>R00944</t>
  </si>
  <si>
    <t>ACT,Formyl_trans_N</t>
  </si>
  <si>
    <t>COG0788</t>
  </si>
  <si>
    <t>Formyltetrahydrofolate hydrolase</t>
  </si>
  <si>
    <t>4NEGJ@976|Bacteroidetes</t>
  </si>
  <si>
    <t>Catalyzes the hydrolysis of 10-formyltetrahydrofolate (formyl-FH4) to formate and tetrahydrofolate (FH4)	2FN3H@200643|Bacteroidia	F	Catalyzes the hydrolysis of 10-formyltetrahydrofolate (formyl-FH4) to formate and tetrahydrofolate (FH4)	4AMUY@815|Bacteroidaceae	F	Catalyzes the hydrolysis of 10-formyltetrahydrofolate (formyl-FH4) to formate and tetrahydrofolate (FH4)</t>
  </si>
  <si>
    <t>PG_ 3003</t>
  </si>
  <si>
    <t>MGYG000004245_00860</t>
  </si>
  <si>
    <t>3003;279;43821</t>
  </si>
  <si>
    <t>MGYG000004245_00860;MGYG000000466_00714</t>
  </si>
  <si>
    <t>51;13;</t>
  </si>
  <si>
    <t>34;3;</t>
  </si>
  <si>
    <t>PG_ 85904</t>
  </si>
  <si>
    <t>MGYG000001881_01971;MGYG000002454_00979</t>
  </si>
  <si>
    <t>85904</t>
  </si>
  <si>
    <t>MGYG000001881_01971;MGYG000002454_00979;MGYG000002453_02303</t>
  </si>
  <si>
    <t>14;14;9;</t>
  </si>
  <si>
    <t>7;7;4;</t>
  </si>
  <si>
    <t>46TEV@74201|Verrucomicrobia</t>
  </si>
  <si>
    <t>Belongs to the class-II aminoacyl-tRNA synthetase family	2ITMG@203494|Verrucomicrobiae	J	Anticodon binding domain</t>
  </si>
  <si>
    <t>PG_ 5675</t>
  </si>
  <si>
    <t>MGYG000003694_00194</t>
  </si>
  <si>
    <t>5675</t>
  </si>
  <si>
    <t>This protein binds to 23S rRNA in the presence of protein L20	24MRS@186801|Clostridia	J	This protein binds to 23S rRNA in the presence of protein L20	3NHDY@46205|Pseudobutyrivibrio	J	This protein binds to 23S rRNA in the presence of protein L20</t>
  </si>
  <si>
    <t>PG_ 33046</t>
  </si>
  <si>
    <t>MGYG000000486_01144</t>
  </si>
  <si>
    <t>33046</t>
  </si>
  <si>
    <t>1V0HH@1239|Firmicutes</t>
  </si>
  <si>
    <t>protein conserved in bacteria	4H4EI@909932|Negativicutes	S	Tripartite tricarboxylate transporter family receptor</t>
  </si>
  <si>
    <t>PG_ 15401</t>
  </si>
  <si>
    <t>MGYG000002558_00933</t>
  </si>
  <si>
    <t>15401</t>
  </si>
  <si>
    <t>One of the primary rRNA binding proteins, it binds directly to 16S rRNA where it nucleates assembly of the head domain of the 30S subunit. Is located at the subunit interface close to the decoding center, probably blocks exit of the E-site tRNA	2FNKP@200643|Bacteroidia	J	One of the primary rRNA binding proteins, it binds directly to 16S rRNA where it nucleates assembly of the head domain of the 30S subunit. Is located at the subunit interface close to the decoding center, probably blocks exit of the E-site tRNA</t>
  </si>
  <si>
    <t>PG_ 19152</t>
  </si>
  <si>
    <t>MGYG000002454_01703</t>
  </si>
  <si>
    <t>19152</t>
  </si>
  <si>
    <t>PG_ 45457</t>
  </si>
  <si>
    <t>MGYG000002454_01653</t>
  </si>
  <si>
    <t>45457</t>
  </si>
  <si>
    <t>PG_ 9924</t>
  </si>
  <si>
    <t>MGYG000000272_00855</t>
  </si>
  <si>
    <t>9924</t>
  </si>
  <si>
    <t>MGYG000000272_00855;MGYG000001360_01234</t>
  </si>
  <si>
    <t>58;26;</t>
  </si>
  <si>
    <t>Binds directly to 23S rRNA. The L1 stalk is quite mobile in the ribosome, and is involved in E site tRNA release	2FNKI@200643|Bacteroidia	J	Binds directly to 23S rRNA. The L1 stalk is quite mobile in the ribosome, and is involved in E site tRNA release</t>
  </si>
  <si>
    <t>PG_ 13403</t>
  </si>
  <si>
    <t>MGYG000001382_01890</t>
  </si>
  <si>
    <t>13403;15657</t>
  </si>
  <si>
    <t>2GKC9@201174|Actinobacteria</t>
  </si>
  <si>
    <t>Prevents misfolding and promotes the refolding and proper assembly of unfolded polypeptides generated under stress conditions	4CV5V@84998|Coriobacteriia	O	Prevents misfolding and promotes the refolding and proper assembly of unfolded polypeptides generated under stress conditions</t>
  </si>
  <si>
    <t>PG_ 36061</t>
  </si>
  <si>
    <t>MGYG000003694_03102</t>
  </si>
  <si>
    <t>36061</t>
  </si>
  <si>
    <t>MGYG000003694_03102;MGYG000001315_00462;MGYG000004548_00061;MGYG000003366_00188;MGYG000000171_02207;MGYG000000194_00048;MGYG000000489_00180;MGYG000002202_02102;MGYG000001072_01400;MGYG000000404_00115;MGYG000000389_00830;MGYG000002517_02435;MGYG000001374_02588;MGYG000004403_00838;MGYG000000118_01282;MGYG000000148_00133;MGYG000002483_03213;MGYG000000987_00290;MGYG000000280_01755;MGYG000000164_02190;MGYG000001687_00368;MGYG000000990_01148;MGYG000004263_01762;MGYG000002445_02152;MGYG000000076_01646;MGYG000004719_00326;MGYG000001303_03004;MGYG000000245_01231;MGYG000000249_01264;MGYG000003215_01994;MGYG000000154_02414;MGYG000004519_00513;MGYG000002393_03188;MGYG000004558_03318;MGYG000001637_00990;MGYG000003326_01854;MGYG000002149_00146;MGYG000000206_00108;MGYG000001380_00342;MGYG000000136_02707;MGYG000001607_01289</t>
  </si>
  <si>
    <t>5;2;2;2;2;2;2;2;2;2;2;2;2;2;2;2;2;2;2;2;2;2;2;2;2;2;2;2;2;2;2;2;2;2;2;2;2;2;2;2;2;</t>
  </si>
  <si>
    <t>HPr-like protein Crh</t>
  </si>
  <si>
    <t>Psort location Cytoplasmic, score	24N32@186801|Clostridia	G	Psort location Cytoplasmic, score	27NUP@186928|unclassified Lachnospiraceae	G	PTS HPr component phosphorylation site</t>
  </si>
  <si>
    <t>PG_ 21851</t>
  </si>
  <si>
    <t>MGYG000000272_03038</t>
  </si>
  <si>
    <t>21851</t>
  </si>
  <si>
    <t>COG2913</t>
  </si>
  <si>
    <t>Outer membrane protein assembly factor BamE, lipoprotein component of the BamABCDE complex</t>
  </si>
  <si>
    <t>4PN1I@976|Bacteroidetes</t>
  </si>
  <si>
    <t>SusD family	2G0P1@200643|Bacteroidia	J	Pfam:SusD</t>
  </si>
  <si>
    <t>PG_ 17324</t>
  </si>
  <si>
    <t>MGYG000000211_01154</t>
  </si>
  <si>
    <t>17324;110546</t>
  </si>
  <si>
    <t>PG_ 29185</t>
  </si>
  <si>
    <t>MGYG000000244_02044</t>
  </si>
  <si>
    <t>36931;48086;10552;47242;42433;29867;39140;23756;28353;32155;29185;22183;28246;57902;26646;54773;33870;69382;29532</t>
  </si>
  <si>
    <t>MGYG000000244_02044;MGYG000002770_00449;MGYG000001299_01794</t>
  </si>
  <si>
    <t>22;17;9;</t>
  </si>
  <si>
    <t>8;5;0;</t>
  </si>
  <si>
    <t>GO:0000027,GO:0000470,GO:0003674,GO:0003676,GO:0003723,GO:0003735,GO:0005198,GO:0005488,GO:0005575,GO:0005618,GO:0005622,GO:0005623,GO:0005737,GO:0005829,GO:0005840,GO:0005886,GO:0006139,GO:0006364,GO:0006396,GO:0006412,GO:0006417,GO:0006446,GO:0006518,GO:0006725,GO:0006807,GO:0006996,GO:0008150,GO:0008152,GO:0009058,GO:0009059,GO:0009889,GO:0009890,GO:0009892,GO:0009987,GO:0010467,GO:0010468,GO:0010556,GO:0010558,GO:0010605,GO:0010608,GO:0010629,GO:0015934,GO:0016020,GO:0016043,GO:0016070,GO:0016072,GO:0017148,GO:0019222,GO:0019538,GO:0022607,GO:0022613,GO:0022618,GO:0022625,GO:0022626,GO:0030312,GO:0031323,GO:0031324,GO:0031326,GO:0031327,GO:0032268,GO:0032269,GO:0032991,GO:0034248,GO:0034249,GO:0034470,GO:0034622,GO:0034641,GO:0034645,GO:0034660,GO:0042254,GO:0042255,GO:0042273,GO:0043043,GO:0043170,GO:0043226,GO:0043228,GO:0043229,GO:0043232,GO:0043603,GO:0043604,GO:0043933,GO:0044085,GO:0044237,GO:0044238,GO:0044249,GO:0044260,GO:0044267,GO:0044271,GO:0044391,GO:0044422,GO:0044424,GO:0044444,GO:0044445,GO:0044446,GO:0044464,GO:0045947,GO:0046483,GO:0048519,GO:0048523,GO:0050789,GO:0050794,GO:0051171,GO:0051172,GO:0051246,GO:0051248,GO:0060255,GO:0065003,GO:0065007,GO:0070925,GO:0071704,GO:0071826,GO:0071840,GO:0071944,GO:0080090,GO:0090304,GO:0097159,GO:1901360,GO:1901363,GO:1901564,GO:1901566,GO:1901576,GO:1990904,GO:2000112,GO:2000113</t>
  </si>
  <si>
    <t>ribosomal large subunit assembly;maturation of LSU-rRNA;molecular_function;nucleic acid binding;RNA binding;structural constituent of ribosome;structural molecule activity;binding;cellular_component;cell wall;intracellular;cell;cytoplasm;cytosol;ribosome;plasma membrane;nucleobase-containing compound metabolic process;rRNA processing;RNA processing;translation;regulation of translation;regulation of translational initiation;peptide metabolic process;cellular aromatic compound metabolic process;nitrogen compound metabolic process;organelle organization;biological_process;metabolic process;biosynthetic process;macromolecule biosynthetic process;regulation of biosynthetic process;negative regulation of biosynthetic process;negative regulation of metabolic process;cellular process;gene expression;regulation of gene expression;regulation of macromolecule biosynthetic process;negative regulation of macromolecule biosynthetic process;negative regulation of macromolecule metabolic process;posttranscriptional regulation of gene expression;negative regulation of gene expression;large ribosomal subunit;membrane;cellular component organization;RNA metabolic process;rRNA metabolic process;negative regulation of translation;regulation of metabolic process;protein metabolic process;cellular component assembly;ribonucleoprotein complex biogenesis;ribonucleoprotein complex assembly;cytosolic large ribosomal subunit;cytosolic ribosome;external encapsulating structure;regulation of cellular metabolic process;negative regulation of cellular metabolic process;regulation of cellular biosynthetic process;negative regulation of cellular biosynthetic process;regulation of cellular protein metabolic process;negative regulation of cellular protein metabolic process;protein-containing complex;regulation of cellular amide metabolic process;negative regulation of cellular amide metabolic process;ncRNA processing;cellular protein-containing complex assembly;cellular nitrogen compound metabolic process;cellular macromolecule biosynthetic process;ncRNA metabolic process;ribosome biogenesis;ribosome assembly;ribosomal large subunit biogenesis;peptide biosynthetic process;macromolecule metabolic process;organelle;non-membrane-bounded organelle;intracellular organelle;intracellular non-membrane-bounded organelle;cellular amide metabolic process;amide biosynthetic process;protein-containing complex subunit organization;cellular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part;negative regulation of translational initiation;heterocycle metabolic process;negative regulation of biological process;negative regulation of cellular process;regulation of biological process;regulation of cellular process;regulation of nitrogen compound metabolic process;negative regulation of nitrogen compound metabolic process;regulation of protein metabolic process;negative regulation of protein metabolic process;regulation of macromolecule metabolic process;protein-containing complex assembly;biological regulation;organelle assembly;organic substance metabolic process;ribonucleoprotein complex subunit organization;cellular component organization or biogenesis;cell periphery;regulation of primary metabolic process;nucleic acid metabolic process;organic cyclic compound binding;organic cyclic compound metabolic process;heterocyclic compound binding;organonitrogen compound metabolic process;organonitrogen compound biosynthetic process;organic substance biosynthetic process;ribonucleoprotein complex;regulation of cellular macromolecule biosynthetic process;negative regulation of cellular macromolecule biosynthetic process</t>
  </si>
  <si>
    <t>biological_process;biological_process;molecular_function;molecular_function;molecular_function;molecular_function;molecular_function;molecular_function;cellular_component;cellular_component;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biological_process;biological_process;biological_process;biological_process;biological_process;cellular_component;cellular_component;cellular_component;biological_process;biological_process;biological_process;biological_process;biological_process;biological_process;cellular_component;biological_process;biological_process;biological_process;biological_process;biological_process;biological_process;biological_process;biological_process;biological_process;biological_process;biological_process;biological_process;cellular_component;cellular_component;cellular_component;cellular_component;biological_process;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biological_process;biological_process;molecular_function;biological_process;molecular_function;biological_process;biological_process;biological_process;cellular_component;biological_process;biological_process</t>
  </si>
  <si>
    <t>2NNK6@2323|unclassified Bacteria</t>
  </si>
  <si>
    <t>PG_ 13548</t>
  </si>
  <si>
    <t>MGYG000002603_01018</t>
  </si>
  <si>
    <t>13548</t>
  </si>
  <si>
    <t>CRISPR-associated protein Cas7 Cst2 DevR, subtype I-B TNEAP</t>
  </si>
  <si>
    <t>28JDM@1|root</t>
  </si>
  <si>
    <t>2Z97X@2|Bacteria	S		4NGXH@976|Bacteroidetes	S		2FPUK@200643|Bacteroidia	S	CRISPR-associated protein Cas7 Cst2 DevR, subtype I-B TNEAP</t>
  </si>
  <si>
    <t>PG_ 19356</t>
  </si>
  <si>
    <t>MGYG000002298_00707</t>
  </si>
  <si>
    <t>19356</t>
  </si>
  <si>
    <t>MGYG000002298_00707;MGYG000000184_00305;MGYG000004317_00292;MGYG000000280_00484;MGYG000001714_02870;MGYG000002528_00028;MGYG000000212_02006</t>
  </si>
  <si>
    <t>16;2;2;2;2;2;3;</t>
  </si>
  <si>
    <t>13;2;2;2;2;2;3;</t>
  </si>
  <si>
    <t>1-deoxy-D-xylulose 5-phosphate reductoisomerase</t>
  </si>
  <si>
    <t>Catalyzes the NADP-dependent rearrangement and reduction of 1-deoxy-D-xylulose-5-phosphate (DXP) to 2-C-methyl-D-erythritol 4-phosphate (MEP)</t>
  </si>
  <si>
    <t>dxr</t>
  </si>
  <si>
    <t>1.1.1.267</t>
  </si>
  <si>
    <t>1-deoxy-D-xylulose-5-phosphate reductoisomerase.</t>
  </si>
  <si>
    <t>2-C-methyl-D-erythritol 4-phosphate + NADP(+) = 1-deoxy-D-xylulose5-phosphate + NADPH.</t>
  </si>
  <si>
    <t>DXP-reductoisomerase.;1-deoxyxylulose-5-phosphate reductoisomerase.</t>
  </si>
  <si>
    <t>ko:K00099</t>
  </si>
  <si>
    <t>R05688</t>
  </si>
  <si>
    <t>RC01452</t>
  </si>
  <si>
    <t>iHN637.CLJU_RS06420</t>
  </si>
  <si>
    <t>DXPR_C,DXP_redisom_C,DXP_reductoisom</t>
  </si>
  <si>
    <t>COG0743</t>
  </si>
  <si>
    <t>1TP1C@1239|Firmicutes</t>
  </si>
  <si>
    <t>Catalyzes the NADP-dependent rearrangement and reduction of 1-deoxy-D-xylulose-5-phosphate (DXP) to 2-C-methyl-D-erythritol 4-phosphate (MEP)	2483M@186801|Clostridia	I	Catalyzes the NADP-dependent rearrangement and reduction of 1-deoxy-D-xylulose-5-phosphate (DXP) to 2-C-methyl-D-erythritol 4-phosphate (MEP)	3XYJF@572511|Blautia	H	Catalyzes the NADP-dependent rearrangement and reduction of 1-deoxy-D-xylulose-5-phosphate (DXP) to 2-C-methyl-D-erythritol 4-phosphate (MEP)</t>
  </si>
  <si>
    <t>PG_ 5258</t>
  </si>
  <si>
    <t>MGYG000003142_01865;MGYG000003142_01879</t>
  </si>
  <si>
    <t>5258</t>
  </si>
  <si>
    <t>MGYG000003142_01865;MGYG000003142_01879;MGYG000001474_01393;MGYG000001474_01406</t>
  </si>
  <si>
    <t>149;149;103;103;</t>
  </si>
  <si>
    <t>9;9;0;0;</t>
  </si>
  <si>
    <t>PG_ 67022</t>
  </si>
  <si>
    <t>MGYG000001380_00895</t>
  </si>
  <si>
    <t>67022</t>
  </si>
  <si>
    <t>Metalloenzyme,PglZ,Phosphodiest,iPGM_N</t>
  </si>
  <si>
    <t>Catalyzes the interconversion of 2-phosphoglycerate and 3-phosphoglycerate	247JG@186801|Clostridia	G	Catalyzes the interconversion of 2-phosphoglycerate and 3-phosphoglycerate	3XZ21@572511|Blautia	G	Catalyzes the interconversion of 2-phosphoglycerate and 3-phosphoglycerate</t>
  </si>
  <si>
    <t>PG_ 48787</t>
  </si>
  <si>
    <t>MGYG000003937_01217</t>
  </si>
  <si>
    <t>48787</t>
  </si>
  <si>
    <t>Burkholderia arboris</t>
  </si>
  <si>
    <t>Burkholderia</t>
  </si>
  <si>
    <t>MGYG000003937_01217;MGYG000004732_00576;MGYG000000920_01273</t>
  </si>
  <si>
    <t>Pyridoxal kinase</t>
  </si>
  <si>
    <t>Belongs to the pyridoxine kinase family	24ABV@186801|Clostridia	H	Belongs to the pyridoxine kinase family	3WGAX@541000|Ruminococcaceae	H	Pyridoxal kinase</t>
  </si>
  <si>
    <t>PG_ 19294</t>
  </si>
  <si>
    <t>MGYG000003697_02603</t>
  </si>
  <si>
    <t>11561;19294</t>
  </si>
  <si>
    <t>PG_ 10573</t>
  </si>
  <si>
    <t>MGYG000001770_00599</t>
  </si>
  <si>
    <t>10573</t>
  </si>
  <si>
    <t>MGYG000001770_00599;MGYG000002275_02107</t>
  </si>
  <si>
    <t>41;23;</t>
  </si>
  <si>
    <t>GO:0003674,GO:0003676,GO:0003723,GO:0003735,GO:0005198,GO:0005488,GO:0005575,GO:0005622,GO:0005623,GO:0005737,GO:0005829,GO:0005840,GO:0015934,GO:0019843,GO:0022625,GO:0022626,GO:0032991,GO:0043226,GO:0043228,GO:0043229,GO:0043232,GO:0044391,GO:0044422,GO:0044424,GO:0044444,GO:0044445,GO:0044446,GO:0044464,GO:0070180,GO:0097159,GO:1901363,GO:1990904</t>
  </si>
  <si>
    <t>molecular_function;nucleic acid binding;RNA binding;structural constituent of ribosome;structural molecule activity;binding;cellular_component;intracellular;cell;cytoplasm;cytosol;ribosome;large ribosomal subunit;rRNA binding;cytosolic large ribosomal subunit;cytosolic ribosome;protein-containing complex;organelle;non-membrane-bounded organelle;intracellular organelle;intracellular non-membrane-bounded organelle;ribosomal subunit;obsolete organelle part;obsolete intracellular part;obsolete cytoplasmic part;obsolete cytosolic part;obsolete intracellular organelle part;obsolete cell part;large ribosomal subunit rRNA binding;organic cyclic compound binding;heterocyclic compound binding;ribonucleoprotein complex</t>
  </si>
  <si>
    <t>molecular_function;molecular_function;molecular_function;molecular_function;molecular_function;molecular_function;cellular_component;cellular_component;cellular_component;cellular_component;cellular_component;cellular_component;cellular_component;molecular_function;cellular_component;cellular_component;cellular_component;cellular_component;cellular_component;cellular_component;cellular_component;cellular_component;cellular_component;cellular_component;cellular_component;cellular_component;cellular_component;cellular_component;molecular_function;molecular_function;molecular_function;cellular_component</t>
  </si>
  <si>
    <t>4NNM6@976|Bacteroidetes</t>
  </si>
  <si>
    <t>Binds to 23S rRNA. Forms part of two intersubunit bridges in the 70S ribosome	2FSG8@200643|Bacteroidia	J	Binds to 23S rRNA. Forms part of two intersubunit bridges in the 70S ribosome</t>
  </si>
  <si>
    <t>PG_ 49863</t>
  </si>
  <si>
    <t>MGYG000000244_02046</t>
  </si>
  <si>
    <t>49863;70768</t>
  </si>
  <si>
    <t>Longibaculum muris</t>
  </si>
  <si>
    <t>Longibaculum</t>
  </si>
  <si>
    <t>GO:0003674,GO:0003735,GO:0005198,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1901564,GO:1901566,GO:1901576,GO:1990904</t>
  </si>
  <si>
    <t>molecular_function;structural constituent of ribosome;structural molecule activity;cellular_component;intracellular;cell;cytoplasm;cytosol;ribosome;translation;peptide metabolic process;nitrogen compound metabolic process;biological_process;metabolic process;biosynthetic process;macromolecule biosynthetic process;cellular process;gene expression;large ribosomal subunit;protein metabolic process;cytosolic large ribosomal subunit;cytosolic ribosome;protein-containing complex;cellular nitrogen compound metabolic process;cellular macromolecule biosynthetic process;peptide biosynthetic process;macromolecule metabolic process;organelle;non-membrane-bounded organelle;intracellular organelle;intracellular non-membrane-bounded organelle;cellular amide metabolic process;amide biosynthetic process;cellular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part;organic substance metabolic process;organonitrogen compound metabolic process;organonitrogen compound biosynthetic process;organic substance biosynthetic process;ribonucleoprotein complex</t>
  </si>
  <si>
    <t>Forms part of the ribosomal stalk, playing a central role in the interaction of the ribosome with GTP-bound translation factors	4HH0N@91061|Bacilli	J	Forms part of the ribosomal stalk, playing a central role in the interaction of the ribosome with GTP-bound translation factors	3F4S4@33958|Lactobacillaceae	J	Forms part of the ribosomal stalk, playing a central role in the interaction of the ribosome with GTP-bound translation factors</t>
  </si>
  <si>
    <t>PG_ 19669</t>
  </si>
  <si>
    <t>MGYG000002834_00307;MGYG000003697_02228</t>
  </si>
  <si>
    <t>19669;41494;31775;15751;20058</t>
  </si>
  <si>
    <t>glucosamine-6-phosphate deaminase</t>
  </si>
  <si>
    <t>Glucosamine-6-phosphate	2FM2W@200643|Bacteroidia	G	glucosamine-6-phosphate deaminase</t>
  </si>
  <si>
    <t>PG_ 13817</t>
  </si>
  <si>
    <t>MGYG000000486_01595;MGYG000001365_00962</t>
  </si>
  <si>
    <t>13817</t>
  </si>
  <si>
    <t>MGYG000000486_01595;MGYG000001365_00962;MGYG000000591_02150;MGYG000004816_01552</t>
  </si>
  <si>
    <t>8;8;6;6;</t>
  </si>
  <si>
    <t>5;5;3;3;</t>
  </si>
  <si>
    <t>Protein S19 forms a complex with S13 that binds strongly to the 16S ribosomal RNA	4H4P6@909932|Negativicutes	J	Protein S19 forms a complex with S13 that binds strongly to the 16S ribosomal RNA</t>
  </si>
  <si>
    <t>PG_ 12287</t>
  </si>
  <si>
    <t>MGYG000000272_01962</t>
  </si>
  <si>
    <t>12287</t>
  </si>
  <si>
    <t>PG_ 40440</t>
  </si>
  <si>
    <t>MGYG000002183_01488</t>
  </si>
  <si>
    <t>40440</t>
  </si>
  <si>
    <t>MGYG000002183_01488;MGYG000002106_00548;MGYG000000777_00065;MGYG000004666_00080;MGYG000004766_00585;MGYG000002916_00515;MGYG000002599_00670;MGYG000003418_01770;MGYG000000770_00419;MGYG000002032_00638;MGYG000002919_00866;MGYG000001427_01255;MGYG000001413_00633;MGYG000000936_01537;MGYG000003585_00641;MGYG000001605_00905;MGYG000001236_01491;MGYG000002970_00690;MGYG000002778_00418;MGYG000004664_01032;MGYG000000160_01232;MGYG000001200_00177;MGYG000001788_00516;MGYG000000693_00405;MGYG000002110_01419;MGYG000002539_00898;MGYG000000842_01183;MGYG000000835_01674;MGYG000002757_01364;MGYG000000320_01031;MGYG000002968_01418;MGYG000002932_00135;MGYG000000188_00283;MGYG000001585_01769;MGYG000000397_00951;MGYG000001440_00720;MGYG000004737_00852;MGYG000001567_00776;MGYG000000313_01093;MGYG000000302_01588;MGYG000004523_01179;MGYG000002971_00360;MGYG000002450_00962;MGYG000004602_01542;MGYG000004681_01575;MGYG000002961_00478;MGYG000002094_00040;MGYG000004755_00587;MGYG000001382_01518;MGYG000002864_00845;MGYG000000247_01072;MGYG000002104_00379;MGYG000004553_01647;MGYG000002557_01485;MGYG000001538_02077;MGYG000004424_01499;MGYG000002083_00121;MGYG000003168_00718;MGYG000004466_00968;MGYG000004374_00880;MGYG000002746_00807;MGYG000003122_00442;MGYG000002734_01391;MGYG000000283_00986;MGYG000001575_00686;MGYG000003096_00709;MGYG000002065_01549;MGYG000001636_00769;MGYG000002189_00820</t>
  </si>
  <si>
    <t>6;1;2;2;4;2;1;2;5;1;1;1;1;1;1;1;1;1;2;1;3;1;4;1;1;5;1;1;2;3;5;1;2;2;3;1;1;3;1;1;1;5;1;5;5;5;1;1;2;5;2;1;2;1;2;2;1;5;5;1;5;3;1;2;1;5;4;1;1;</t>
  </si>
  <si>
    <t>5;1;2;2;4;2;1;2;5;1;1;1;1;1;1;1;1;1;2;1;3;1;4;1;1;5;1;1;2;3;5;1;2;2;3;1;1;3;1;1;1;5;1;5;4;5;1;1;2;5;2;1;2;1;2;2;1;5;5;1;5;3;1;2;1;5;4;1;1;</t>
  </si>
  <si>
    <t>protein, YerC YecD</t>
  </si>
  <si>
    <t>Trp_repressor</t>
  </si>
  <si>
    <t>COG4496</t>
  </si>
  <si>
    <t>Predicted DNA-binding transcriptional regulator YerC, contains ArsR-like HTH domain</t>
  </si>
  <si>
    <t>2GSQE@201174|Actinobacteria</t>
  </si>
  <si>
    <t>protein, YerC YecD	4CWEF@84998|Coriobacteriia	S	protein, YerC YecD</t>
  </si>
  <si>
    <t>PG_ 1658</t>
  </si>
  <si>
    <t>MGYG000000253_01353</t>
  </si>
  <si>
    <t>1658;17934</t>
  </si>
  <si>
    <t>Involved in the gluconeogenesis. Catalyzes stereospecifically the conversion of dihydroxyacetone phosphate (DHAP) to D-glyceraldehyde-3-phosphate (G3P)	3VPAP@526524|Erysipelotrichia	G	Involved in the gluconeogenesis. Catalyzes stereospecifically the conversion of dihydroxyacetone phosphate (DHAP) to D-glyceraldehyde-3-phosphate (G3P)</t>
  </si>
  <si>
    <t>PG_ 39822</t>
  </si>
  <si>
    <t>MGYG000002393_00709</t>
  </si>
  <si>
    <t>39822;44594</t>
  </si>
  <si>
    <t>PG_ 74099</t>
  </si>
  <si>
    <t>MGYG000000074_00802</t>
  </si>
  <si>
    <t>74099</t>
  </si>
  <si>
    <t>MGYG000000074_00802;MGYG000000003_00630</t>
  </si>
  <si>
    <t>2,3,4,5-tetrahydropyridine-2,6-dicarboxylate N-succinyltransferase</t>
  </si>
  <si>
    <t>Belongs to the transferase hexapeptide repeat family</t>
  </si>
  <si>
    <t>dapD</t>
  </si>
  <si>
    <t>2.3.1.117</t>
  </si>
  <si>
    <t>2,3,4,5-tetrahydropyridine-2,6-dicarboxylate N-succinyltransferase.</t>
  </si>
  <si>
    <t>Succinyl-CoA + (S)-2,3,4,5-tetrahydropyridine-2,6-dicarboxylate + H(2)O =CoA + N-succinyl-L-2-amino-6-oxoheptanedioate.</t>
  </si>
  <si>
    <t>Succinyl-CoA:tetrahydrodipicolinate N-succinyltransferase.;Tetrahydrodipicolinate succinylase.;Tetrahydrodipicolinate N-succinyltransferase.;Tetrahydrodipicolinate succinyltransferase.</t>
  </si>
  <si>
    <t>ko:K00674</t>
  </si>
  <si>
    <t>R04365</t>
  </si>
  <si>
    <t>RC00004,RC01136</t>
  </si>
  <si>
    <t>Hexapep,Hexapep_2,THDPS_N_2</t>
  </si>
  <si>
    <t>COG2171</t>
  </si>
  <si>
    <t>Tetrahydrodipicolinate N-succinyltransferase</t>
  </si>
  <si>
    <t>4NEWD@976|Bacteroidetes</t>
  </si>
  <si>
    <t>Belongs to the transferase hexapeptide repeat family	2FRBM@200643|Bacteroidia	E	Belongs to the transferase hexapeptide repeat family	22UQN@171550|Rikenellaceae	E	Belongs to the transferase hexapeptide repeat family</t>
  </si>
  <si>
    <t>PG_ 6111</t>
  </si>
  <si>
    <t>MGYG000000249_01953</t>
  </si>
  <si>
    <t>6111</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</si>
  <si>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247RH@186801|Clostridia	H	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3XYWE@572511|Blautia	H	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</si>
  <si>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PG_ 62623</t>
  </si>
  <si>
    <t>MGYG000000253_01128</t>
  </si>
  <si>
    <t>62623</t>
  </si>
  <si>
    <t>MGYG000000253_01128;MGYG000001711_00025</t>
  </si>
  <si>
    <t>Putative D-galactosamine-6-phosphate deaminase AgaS</t>
  </si>
  <si>
    <t>Sugar isomerase, AgaS family</t>
  </si>
  <si>
    <t>sugar isomerase, AgaS family	3VP6T@526524|Erysipelotrichia	M	Sugar isomerase, AgaS family</t>
  </si>
  <si>
    <t>PG_ 33885</t>
  </si>
  <si>
    <t>MGYG000001866_00286</t>
  </si>
  <si>
    <t>33885;68351;63299</t>
  </si>
  <si>
    <t>Duncaniella dubosii</t>
  </si>
  <si>
    <t>Radical_SAM,SPASM</t>
  </si>
  <si>
    <t>4NIUM@976|Bacteroidetes</t>
  </si>
  <si>
    <t>radical SAM domain protein	2FNMP@200643|Bacteroidia	C	Iron-sulfur cluster-binding domain	1WDRG@1283313|Alloprevotella	C	Psort location</t>
  </si>
  <si>
    <t>PG_ 25026</t>
  </si>
  <si>
    <t>MGYG000002603_00402</t>
  </si>
  <si>
    <t>25026</t>
  </si>
  <si>
    <t>MGYG000002603_00402;MGYG000001447_00253</t>
  </si>
  <si>
    <t>Converts alpha-aldose to the beta-anomer	2FMMZ@200643|Bacteroidia	G	Converts alpha-aldose to the beta-anomer</t>
  </si>
  <si>
    <t>PG_ 68987</t>
  </si>
  <si>
    <t>MGYG000001380_01015</t>
  </si>
  <si>
    <t>68987</t>
  </si>
  <si>
    <t>MGYG000001380_01015;MGYG000001368_01574</t>
  </si>
  <si>
    <t>PG_ 10940</t>
  </si>
  <si>
    <t>MGYG000002834_01551</t>
  </si>
  <si>
    <t>4521;10940</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</si>
  <si>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2FNSI@200643|Bacteroidia	U	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</si>
  <si>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PG_ 16823</t>
  </si>
  <si>
    <t>MGYG000003697_01096</t>
  </si>
  <si>
    <t>16823</t>
  </si>
  <si>
    <t>4NJT2@976|Bacteroidetes</t>
  </si>
  <si>
    <t>transposase or invertase	2FQ31@200643|Bacteroidia	S	Psort location Cytoplasmic, score 8.96</t>
  </si>
  <si>
    <t>PG_ 28344</t>
  </si>
  <si>
    <t>MGYG000000715_01708</t>
  </si>
  <si>
    <t>62652;28344</t>
  </si>
  <si>
    <t>MGYG000000715_01708;MGYG000001635_02377</t>
  </si>
  <si>
    <t>15;2;</t>
  </si>
  <si>
    <t>1TPUP@1239|Firmicutes</t>
  </si>
  <si>
    <t>ABC transporter	249FR@186801|Clostridia	V	ABC transporter	36F5P@31979|Clostridiaceae	V	ABC transporter</t>
  </si>
  <si>
    <t>PG_ 24472</t>
  </si>
  <si>
    <t>MGYG000001346_00409</t>
  </si>
  <si>
    <t>24472;30644</t>
  </si>
  <si>
    <t>MGYG000001346_00409;MGYG000000854_02181;MGYG000000224_02380;MGYG000002275_02365;MGYG000000098_00112</t>
  </si>
  <si>
    <t>23;5;2;2;2;</t>
  </si>
  <si>
    <t>13;1;1;1;1;</t>
  </si>
  <si>
    <t>Polysaccharide biosynthesis protein	2FMXJ@200643|Bacteroidia	M	Polysaccharide biosynthesis protein	4AMB4@815|Bacteroidaceae	M	Polysaccharide biosynthesis protein</t>
  </si>
  <si>
    <t>PG_ 55657</t>
  </si>
  <si>
    <t>MGYG000001881_01638;MGYG000002454_01603</t>
  </si>
  <si>
    <t>55657</t>
  </si>
  <si>
    <t>AIR carboxylase</t>
  </si>
  <si>
    <t>46SRV@74201|Verrucomicrobia</t>
  </si>
  <si>
    <t>Catalyzes the conversion of N5-carboxyaminoimidazole ribonucleotide (N5-CAIR) to 4-carboxy-5-aminoimidazole ribonucleotide (CAIR)	2IUG9@203494|Verrucomicrobiae	F	AIR carboxylase</t>
  </si>
  <si>
    <t>PG_ 43955</t>
  </si>
  <si>
    <t>MGYG000001382_00192</t>
  </si>
  <si>
    <t>43955</t>
  </si>
  <si>
    <t>2IQ9A@201174|Actinobacteria</t>
  </si>
  <si>
    <t>This protein binds to 23S rRNA in the presence of protein L20	4CW6C@84998|Coriobacteriia	J	This protein binds to 23S rRNA in the presence of protein L20</t>
  </si>
  <si>
    <t>PG_ 27988</t>
  </si>
  <si>
    <t>MGYG000001346_00216</t>
  </si>
  <si>
    <t>27988</t>
  </si>
  <si>
    <t>MGYG000001346_00216;MGYG000000042_00323</t>
  </si>
  <si>
    <t>33;4;</t>
  </si>
  <si>
    <t>8-amino-7-oxononanoate synthase</t>
  </si>
  <si>
    <t>2.3.1.47</t>
  </si>
  <si>
    <t>8-amino-7-oxononanoate synthase.</t>
  </si>
  <si>
    <t>Pimeloyl-[acyl-carrier protein] + L-alanine = 8-amino-7-oxononanoate +CO(2) + holo-[acyl-carrier protein].</t>
  </si>
  <si>
    <t>AONS.;8-amino-7-ketopelargonate synthase.;7-keto-8-aminopelargonic acid synthetase.;7-KAP synthetase.</t>
  </si>
  <si>
    <t>ko:K00652</t>
  </si>
  <si>
    <t>R03210,R10124</t>
  </si>
  <si>
    <t>RC00004,RC00039,RC02725</t>
  </si>
  <si>
    <t>AMP-binding,AMP-binding_C,Aminotran_1_2,PP-binding</t>
  </si>
  <si>
    <t>4NJ3B@976|Bacteroidetes</t>
  </si>
  <si>
    <t>Psort location Cytoplasmic, score	2G2VS@200643|Bacteroidia	E	Psort location Cytoplasmic, score	4AW5T@815|Bacteroidaceae	E	Psort location Cytoplasmic, score</t>
  </si>
  <si>
    <t>PG_ 12651</t>
  </si>
  <si>
    <t>MGYG000000215_01887</t>
  </si>
  <si>
    <t>12651</t>
  </si>
  <si>
    <t>GO:0003674,GO:0003824,GO:0003899,GO:0005575,GO:0005622,GO:0005623,GO:0005737,GO:0006139,GO:0006351,GO:0006354,GO:0006725,GO:0006807,GO:0008150,GO:0008152,GO:0009058,GO:0009059,GO:0009987,GO:0010467,GO:0016070,GO:0016740,GO:0016772,GO:0016779,GO:0018130,GO:0019438,GO:0032774,GO:0034062,GO:0034641,GO:0034645,GO:0034654,GO:0043170,GO:0044237,GO:0044238,GO:0044249,GO:0044260,GO:0044271,GO:0044424,GO:0044464,GO:0046483,GO:0071704,GO:0090304,GO:0097659,GO:0097747,GO:0140098,GO:1901360,GO:1901362,GO:1901576</t>
  </si>
  <si>
    <t>molecular_function;catalytic activity;DNA-directed 5'-3' RNA polymerase activity;cellular_component;intracellular;cell;cytoplasm;nucleobase-containing compound metabolic process;transcription, DNA-templated;DNA-templated transcription, elongation;cellular aromatic compound metabolic process;nitrogen compound metabolic process;biological_process;metabolic process;biosynthetic process;macromolecule biosynthetic process;cellular process;gene expression;RNA metabolic process;transferase activity;transferase activity, transferring phosphorus-containing groups;nucleotidyltransferase activity;heterocycle biosynthetic process;aromatic compound biosynthetic process;RNA biosynthetic process;5'-3' RNA polymerase activity;cellular nitrogen compound metabolic process;cellular macromolecule biosynthetic process;nucleobase-containing compound biosynthetic process;macromolecule metabolic process;cellular metabolic process;primary metabolic process;cellular biosynthetic process;cellular macromolecule metabolic process;cellular nitrogen compound biosynthetic process;obsolete intracellular part;obsolete cell part;heterocycle metabolic process;organic substance metabolic process;nucleic acid metabolic process;nucleic acid-templated transcription;RNA polymerase activity;catalytic activity, acting on RNA;organic cyclic compound metabolic process;organic cyclic compound biosynthetic process;organic substance biosynthetic process</t>
  </si>
  <si>
    <t>molecular_function;molecular_function;molecular_function;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molecular_function;biological_process;biological_process;biological_process;biological_process;biological_process;biological_process;biological_process;biological_process;biological_process;cellular_component;cellular_component;biological_process;biological_process;biological_process;biological_process;molecular_function;molecular_function;biological_process;biological_process;biological_process</t>
  </si>
  <si>
    <t>4NE8W@976|Bacteroidetes</t>
  </si>
  <si>
    <t>DNA-dependent RNA polymerase catalyzes the transcription of DNA into RNA using the four ribonucleoside triphosphates as substrates	2FM4P@200643|Bacteroidia	K	DNA-dependent RNA polymerase catalyzes the transcription of DNA into RNA using the four ribonucleoside triphosphates as substrates</t>
  </si>
  <si>
    <t>PG_ 16299</t>
  </si>
  <si>
    <t>MGYG000002834_01174</t>
  </si>
  <si>
    <t>16299;20960</t>
  </si>
  <si>
    <t>PG_ 3378</t>
  </si>
  <si>
    <t>MGYG000000370_00040</t>
  </si>
  <si>
    <t>PG_ 15882</t>
  </si>
  <si>
    <t>MGYG000002293_02904</t>
  </si>
  <si>
    <t>15882</t>
  </si>
  <si>
    <t>S-layer domain-containing protein</t>
  </si>
  <si>
    <t>Big_2,Big_5,CHB_HEX_C_1,Cadherin-like,Flg_new,SLH,Transglut_core</t>
  </si>
  <si>
    <t>1V17S@1239|Firmicutes</t>
  </si>
  <si>
    <t>S-layer domain-containing protein	24GRG@186801|Clostridia	N	S-layer domain-containing protein</t>
  </si>
  <si>
    <t>PG_ 15368</t>
  </si>
  <si>
    <t>MGYG000000036_01967</t>
  </si>
  <si>
    <t>15368</t>
  </si>
  <si>
    <t>Candidatus Limousia pullorum</t>
  </si>
  <si>
    <t>Candidatus Limousia</t>
  </si>
  <si>
    <t>MGYG000000036_01967;MGYG000000388_00392;MGYG000000495_01022</t>
  </si>
  <si>
    <t>14;7;7;</t>
  </si>
  <si>
    <t>GO:0003674,GO:0003676,GO:0003723,GO:0003729,GO:0003735,GO:0005198,GO:0005488,GO:0005575,GO:0005618,GO:0005622,GO:0005623,GO:0005737,GO:0005829,GO:0005840,GO:0005886,GO:0006412,GO:0006417,GO:0006518,GO:0006807,GO:0008150,GO:0008152,GO:0008270,GO:0009058,GO:0009059,GO:0009889,GO:0009890,GO:0009892,GO:0009987,GO:0010467,GO:0010468,GO:0010556,GO:0010558,GO:0010605,GO:0010608,GO:0010629,GO:0015934,GO:0016020,GO:0017148,GO:0019222,GO:0019538,GO:0019843,GO:0022625,GO:0022626,GO:0030312,GO:0031323,GO:0031324,GO:0031326,GO:0031327,GO:0032268,GO:0032269,GO:0032991,GO:0034248,GO:0034249,GO:0034641,GO:0034645,GO:0040007,GO:0043043,GO:0043167,GO:0043169,GO:0043170,GO:0043226,GO:0043228,GO:0043229,GO:0043232,GO:0043603,GO:0043604,GO:0044237,GO:0044238,GO:0044249,GO:0044260,GO:0044267,GO:0044271,GO:0044391,GO:0044422,GO:0044424,GO:0044444,GO:0044445,GO:0044446,GO:0044464,GO:0046872,GO:0046914,GO:0048519,GO:0048523,GO:0050789,GO:0050794,GO:0051171,GO:0051172,GO:0051246,GO:0051248,GO:0060255,GO:0065007,GO:0070180,GO:0071704,GO:0071944,GO:0080090,GO:0097159,GO:1901363,GO:1901564,GO:1901566,GO:1901576,GO:1990904,GO:2000112,GO:2000113</t>
  </si>
  <si>
    <t>molecular_function;nucleic acid binding;RNA binding;mRNA binding;structural constituent of ribosome;structural molecule activity;binding;cellular_component;cell wall;intracellular;cell;cytoplasm;cytosol;ribosome;plasma membrane;translation;regulation of translation;peptide metabolic process;nitrogen compound metabolic process;biological_process;metabolic process;zinc ion binding;biosynthetic process;macromolecule biosynthetic process;regulation of biosynthetic process;negative regulation of biosynthetic process;negative regulation of metabolic process;cellular process;gene expression;regulation of gene expression;regulation of macromolecule biosynthetic process;negative regulation of macromolecule biosynthetic process;negative regulation of macromolecule metabolic process;posttranscriptional regulation of gene expression;negative regulation of gene expression;large ribosomal subunit;membrane;negative regulation of translation;regulation of metabolic process;protein metabolic process;rRNA binding;cytosolic large ribosomal subunit;cytosolic ribosome;external encapsulating structure;regulation of cellular metabolic process;negative regulation of cellular metabolic process;regulation of cellular biosynthetic process;negative regulation of cellular biosynthetic process;regulation of cellular protein metabolic process;negative regulation of cellular protein metabolic process;protein-containing complex;regulation of cellular amide metabolic process;negative regulation of cellular amide metabolic process;cellular nitrogen compound metabolic process;cellular macromolecule biosynthetic process;growth;peptide biosynthetic process;ion binding;cation binding;macromolecule metabolic process;organelle;non-membrane-bounded organelle;intracellular organelle;intracellular non-membrane-bounded organelle;cellular amide metabolic process;amide biosynthetic process;cellular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part;metal ion binding;transition metal ion binding;negative regulation of biological process;negative regulation of cellular process;regulation of biological process;regulation of cellular process;regulation of nitrogen compound metabolic process;negative regulation of nitrogen compound metabolic process;regulation of protein metabolic process;negative regulation of protein metabolic process;regulation of macromolecule metabolic process;biological regulation;large ribosomal subunit rRNA binding;organic substance metabolic process;cell periphery;regulation of primary metabolic process;organic cyclic compound binding;heterocyclic compound binding;organonitrogen compound metabolic process;organonitrogen compound biosynthetic process;organic substance biosynthetic process;ribonucleoprotein complex;regulation of cellular macromolecule biosynthetic process;negative regulation of cellular macromolecule biosynthetic process</t>
  </si>
  <si>
    <t>molecular_function;molecular_function;molecular_function;molecular_function;molecular_function;molecular_function;molecular_function;cellular_component;cellular_component;cellular_component;cellular_component;cellular_component;cellular_component;cellular_component;cellular_component;biological_process;biological_process;biological_process;biological_process;biological_process;biological_process;molecular_function;biological_process;biological_process;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molecular_function;cellular_component;cellular_component;cellular_component;biological_process;biological_process;biological_process;biological_process;biological_process;biological_process;cellular_component;biological_process;biological_process;biological_process;biological_process;biological_process;biological_process;molecular_function;molecular_function;biological_process;cellular_component;cellular_component;cellular_component;cellular_component;biological_process;biological_process;biological_process;biological_process;biological_process;biological_process;biological_process;biological_process;cellular_component;cellular_component;cellular_component;cellular_component;cellular_component;cellular_component;cellular_component;molecular_function;molecular_function;biological_process;biological_process;biological_process;biological_process;biological_process;biological_process;biological_process;biological_process;biological_process;biological_process;molecular_function;biological_process;cellular_component;biological_process;molecular_function;molecular_function;biological_process;biological_process;biological_process;cellular_component;biological_process;biological_process</t>
  </si>
  <si>
    <t>2NPCI@2323|unclassified Bacteria</t>
  </si>
  <si>
    <t>PG_ 53586</t>
  </si>
  <si>
    <t>MGYG000003694_00071</t>
  </si>
  <si>
    <t>53586</t>
  </si>
  <si>
    <t>MGYG000003694_00071;MGYG000000489_00692</t>
  </si>
  <si>
    <t>Flagellar biosynthesis protein FlhF</t>
  </si>
  <si>
    <t>PFAM GTP-binding signal recognition particle SRP54 G- domain</t>
  </si>
  <si>
    <t>flhF</t>
  </si>
  <si>
    <t>ko:K02404</t>
  </si>
  <si>
    <t>ko00000,ko02035</t>
  </si>
  <si>
    <t>SRP54</t>
  </si>
  <si>
    <t>COG1419</t>
  </si>
  <si>
    <t>Flagellar biosynthesis GTPase FlhF</t>
  </si>
  <si>
    <t>1TSP7@1239|Firmicutes</t>
  </si>
  <si>
    <t>flagellar	249R1@186801|Clostridia	N	PFAM GTP-binding signal recognition particle SRP54 G- domain</t>
  </si>
  <si>
    <t>PG_ 16503</t>
  </si>
  <si>
    <t>MGYG000000249_00518</t>
  </si>
  <si>
    <t>16503</t>
  </si>
  <si>
    <t>COG COG1918 Fe2 transport system protein A</t>
  </si>
  <si>
    <t>FeoA domain protein	24QKE@186801|Clostridia	P	Fe2 transport system protein A	3Y0MM@572511|Blautia	P	COG COG1918 Fe2 transport system protein A</t>
  </si>
  <si>
    <t>PG_ 52357</t>
  </si>
  <si>
    <t>MGYG000002724_01432</t>
  </si>
  <si>
    <t>52357</t>
  </si>
  <si>
    <t>Abc transporter	248F7@186801|Clostridia	V	Abc transporter	2N6VZ@216572|Oscillospiraceae	V	ATPases associated with a variety of cellular activities</t>
  </si>
  <si>
    <t>PG_ 61852</t>
  </si>
  <si>
    <t>MGYG000004397_00554</t>
  </si>
  <si>
    <t>61852</t>
  </si>
  <si>
    <t>indolepyruvate ferredoxin oxidoreductase beta subunit	4H4Q5@909932|Negativicutes	C	Pyruvate ferredoxin/flavodoxin oxidoreductase</t>
  </si>
  <si>
    <t>PG_ 6816</t>
  </si>
  <si>
    <t>MGYG000004390_01468</t>
  </si>
  <si>
    <t>6816;22943;59582</t>
  </si>
  <si>
    <t>Acyl- acyl-carrier-protein -UDP-N-acetylglucosamine O-acyltransferase</t>
  </si>
  <si>
    <t>lpxA2</t>
  </si>
  <si>
    <t>Acetyltransf_11,Hexapep,Hexapep_2</t>
  </si>
  <si>
    <t>4NN2E@976|Bacteroidetes</t>
  </si>
  <si>
    <t>Acyl- acyl-carrier-protein -UDP-N-acetylglucosamine O-acyltransferase	2FMA1@200643|Bacteroidia	M	Acyl- acyl-carrier-protein -UDP-N-acetylglucosamine O-acyltransferase</t>
  </si>
  <si>
    <t>PG_ 57327</t>
  </si>
  <si>
    <t>MGYG000001881_00048;MGYG000002454_01815</t>
  </si>
  <si>
    <t>57327</t>
  </si>
  <si>
    <t>Ribosomal protein S7p/S5e</t>
  </si>
  <si>
    <t>46V3W@74201|Verrucomicrobia</t>
  </si>
  <si>
    <t>One of the primary rRNA binding proteins, it binds directly to 16S rRNA where it nucleates assembly of the head domain of the 30S subunit. Is located at the subunit interface close to the decoding center, probably blocks exit of the E-site tRNA	2IU3Y@203494|Verrucomicrobiae	J	Ribosomal protein S7p/S5e</t>
  </si>
  <si>
    <t>PG_ 52381</t>
  </si>
  <si>
    <t>MGYG000000258_01545</t>
  </si>
  <si>
    <t>52381</t>
  </si>
  <si>
    <t>AAA_21,ABC_tran,GntR</t>
  </si>
  <si>
    <t>2NR7A@2323|unclassified Bacteria</t>
  </si>
  <si>
    <t>PG_ 326</t>
  </si>
  <si>
    <t>MGYG000004658_00366</t>
  </si>
  <si>
    <t>326</t>
  </si>
  <si>
    <t>Belongs to the glyceraldehyde-3-phosphate dehydrogenase family	2FMT7@200643|Bacteroidia	G	Belongs to the glyceraldehyde-3-phosphate dehydrogenase family	22V16@171550|Rikenellaceae	G	Belongs to the glyceraldehyde-3-phosphate dehydrogenase family</t>
  </si>
  <si>
    <t>PG_ 42500</t>
  </si>
  <si>
    <t>MGYG000000258_01000</t>
  </si>
  <si>
    <t>42500;112006</t>
  </si>
  <si>
    <t>Phosphate acyltransferase</t>
  </si>
  <si>
    <t>Catalyzes the reversible formation of acyl-phosphate (acyl-PO(4)) from acyl- acyl-carrier-protein (acyl-ACP). This enzyme utilizes acyl-ACP as fatty acyl donor, but not acyl-CoA	247KW@186801|Clostridia	I	Catalyzes the reversible formation of acyl-phosphate (acyl-PO(4)) from acyl- acyl-carrier-protein (acyl-ACP). This enzyme utilizes acyl-ACP as fatty acyl donor, but not acyl-CoA	3WGC6@541000|Ruminococcaceae	I	Catalyzes the reversible formation of acyl-phosphate (acyl-PO(4)) from acyl- acyl-carrier-protein (acyl-ACP). This enzyme utilizes acyl-ACP as fatty acyl donor, but not acyl-CoA</t>
  </si>
  <si>
    <t>PG_ 60252</t>
  </si>
  <si>
    <t>MGYG000001881_01335;MGYG000002454_00842</t>
  </si>
  <si>
    <t>60252</t>
  </si>
  <si>
    <t>46ZBA@74201|Verrucomicrobia</t>
  </si>
  <si>
    <t>Enoyl-(Acyl carrier protein) reductase	2IW7X@203494|Verrucomicrobiae	I	Enoyl-(Acyl carrier protein) reductase</t>
  </si>
  <si>
    <t>PG_ 40770</t>
  </si>
  <si>
    <t>MGYG000000211_03973</t>
  </si>
  <si>
    <t>40770</t>
  </si>
  <si>
    <t>PG_ 6462</t>
  </si>
  <si>
    <t>MGYG000004681_00986</t>
  </si>
  <si>
    <t>6462;6463</t>
  </si>
  <si>
    <t>MGYG000004681_00986;MGYG000001200_01574;MGYG000004766_01096;MGYG000002746_00930;MGYG000003096_01474;MGYG000000188_01733;MGYG000002921_00399;MGYG000000770_00737;MGYG000002961_00044;MGYG000002991_00304;MGYG000004466_01851;MGYG000004666_01847;MGYG000000283_00799;MGYG000000397_00187;MGYG000002539_01240;MGYG000002971_00778;MGYG000002183_00291;MGYG000001642_01659;MGYG000004284_00904;MGYG000000320_01635;MGYG000002189_00013;MGYG000002932_00926;MGYG000002083_01673;MGYG000000835_00863;MGYG000002557_00656;MGYG000004374_01216;MGYG000000302_00549;MGYG000002778_01060;MGYG000002981_00995;MGYG000003418_00796;MGYG000002916_01550;MGYG000002137_01379;MGYG000000085_01559;MGYG000001585_01328;MGYG000002757_01550;MGYG000002864_00417;MGYG000002065_00533;MGYG000002032_00110;MGYG000003122_01808;MGYG000002948_01036</t>
  </si>
  <si>
    <t>18;9;15;16;13;12;7;13;16;3;13;13;9;12;16;16;17;5;6;12;6;9;10;9;14;5;4;13;5;9;14;6;6;9;14;13;13;7;10;11;</t>
  </si>
  <si>
    <t>Galactose-6-phosphate isomerase subunit LacB</t>
  </si>
  <si>
    <t>galactose-6-phosphate isomerase activity</t>
  </si>
  <si>
    <t>lacB</t>
  </si>
  <si>
    <t>2.1.1.222,2.1.1.64,5.3.1.26,5.3.1.6</t>
  </si>
  <si>
    <t>2-polyprenyl-6-hydroxyphenol methylase.;3-demethylubiquinol 3-O-methyltransferase.;Galactose-6-phosphate isomerase.;Ribose-5-phosphate isomerase.</t>
  </si>
  <si>
    <t>S-adenosyl-L-methionine + 3-(all-trans-polyprenyl)benzene-1,2-diol =S-adenosyl-L-homocysteine + 2-methoxy-6-(all-trans-polyprenyl)phenol.;D-galactose 6-phosphate = D-tagatose 6-phosphate.;D-ribose 5-phosphate = D-ribulose 5-phosphate.;S-adenosyl-L-methionine + 3-demethylubiquinone-n = S-adenosyl-L-homocysteine + ubiquinone-n.</t>
  </si>
  <si>
    <t>;Phosphoriboisomerase.;5-demethylubiquinone-9 methyltransferase.;2-octaprenyl-3-methyl-5-hydroxy-6-methoxy-1,4-benzoquinone;2-octaprenyl-6-hydroxyphenol methylase.;Phosphopentoseisomerase.;3-demethylubiquinone-9 3-methyltransferase.;D-ribose-5-phosphate ketol-isomerase.;Ribose phosphate isomerase.;methyltransferase.;Phosphopentosisomerase.;Ribose 5-phosphate epimerase.;5-phosphoribose isomerase.</t>
  </si>
  <si>
    <t>ko:K00568,ko:K01808,ko:K01819</t>
  </si>
  <si>
    <t>ko00030,ko00051,ko00052,ko00130,ko00710,ko01100,ko01110,ko01120,ko01130,ko01200,ko01230,map00030,map00051,map00052,map00130,map00710,map01100,map01110,map01120,map01130,map01200,map01230</t>
  </si>
  <si>
    <t>Pentose phosphate pathway;Fructose and mannose metabolism;Galactose metabolism;Ubiquinone and other terpenoid-quinone biosynthesis;Carbon fixation in photosynthetic organisms;Metabolic pathways;Biosynthesis of secondary metabolites;Microbial metabolism in diverse environments;Carbon metabolism;Biosynthesis of amino acids</t>
  </si>
  <si>
    <t>M00004,M00007,M00117,M00165,M00167</t>
  </si>
  <si>
    <t>R01056,R03240,R04988,R05614,R08769,R08781,R09030</t>
  </si>
  <si>
    <t>RC00003,RC00376,RC00392,RC00434,RC01895</t>
  </si>
  <si>
    <t>LacAB_rpiB,Methyltransf_23</t>
  </si>
  <si>
    <t>PG_ 50601</t>
  </si>
  <si>
    <t>MGYG000001365_01564</t>
  </si>
  <si>
    <t>50601</t>
  </si>
  <si>
    <t>PG_ 17124</t>
  </si>
  <si>
    <t>MGYG000004390_01074</t>
  </si>
  <si>
    <t>32333;17124</t>
  </si>
  <si>
    <t>Sphingobacterium mizutaii</t>
  </si>
  <si>
    <t>Sphingobacterium</t>
  </si>
  <si>
    <t>4NDYU@976|Bacteroidetes</t>
  </si>
  <si>
    <t>SusD family	2G10Z@200643|Bacteroidia	S	SusD family</t>
  </si>
  <si>
    <t>PG_ 35098</t>
  </si>
  <si>
    <t>MGYG000000215_01434</t>
  </si>
  <si>
    <t>35098</t>
  </si>
  <si>
    <t>MGYG000000215_01434;MGYG000004742_00951</t>
  </si>
  <si>
    <t>47;4;</t>
  </si>
  <si>
    <t>Psort location Cytoplasmic, score 9.97	2FMC2@200643|Bacteroidia	C	Psort location Cytoplasmic, score 9.97</t>
  </si>
  <si>
    <t>PG_ 41174</t>
  </si>
  <si>
    <t>MGYG000003875_00766</t>
  </si>
  <si>
    <t>41174</t>
  </si>
  <si>
    <t>Diplocloster agilis</t>
  </si>
  <si>
    <t>Diplocloster</t>
  </si>
  <si>
    <t>PG_ 54318</t>
  </si>
  <si>
    <t>MGYG000004602_01467</t>
  </si>
  <si>
    <t>54318</t>
  </si>
  <si>
    <t>MGYG000004602_01467;MGYG000004681_00796;MGYG000002971_01637;MGYG000004553_01623;MGYG000000770_00871;MGYG000002539_01316;MGYG000003266_01104;MGYG000002991_00937;MGYG000002864_01480;MGYG000003096_01627;MGYG000002968_01588</t>
  </si>
  <si>
    <t>7;6;6;5;5;5;5;3;5;5;6;</t>
  </si>
  <si>
    <t>DUF4342</t>
  </si>
  <si>
    <t>2HV0F@201174|Actinobacteria</t>
  </si>
  <si>
    <t>Associates with the EF-Tu.GDP complex and induces the exchange of GDP to GTP. It remains bound to the aminoacyl-tRNA.EF- Tu.GTP complex up to the GTP hydrolysis stage on the ribosome	4CW3P@84998|Coriobacteriia	J	Associates with the EF-Tu.GDP complex and induces the exchange of GDP to GTP. It remains bound to the aminoacyl-tRNA.EF- Tu.GTP complex up to the GTP hydrolysis stage on the ribosome</t>
  </si>
  <si>
    <t>PG_ 29306</t>
  </si>
  <si>
    <t>MGYG000000730_00406</t>
  </si>
  <si>
    <t>26014;29737;29306</t>
  </si>
  <si>
    <t>111;</t>
  </si>
  <si>
    <t>DNA-dependent RNA polymerase catalyzes the transcription of DNA into RNA using the four ribonucleoside triphosphates as substrates	24925@186801|Clostridia	K	DNA-dependent RNA polymerase catalyzes the transcription of DNA into RNA using the four ribonucleoside triphosphates as substrates</t>
  </si>
  <si>
    <t>PG_ 74971</t>
  </si>
  <si>
    <t>MGYG000000725_00346</t>
  </si>
  <si>
    <t>74971;26190;64266;35708;18115</t>
  </si>
  <si>
    <t>Fumarate hydratase class II</t>
  </si>
  <si>
    <t>Involved in the TCA cycle. Catalyzes the stereospecific interconversion of fumarate to L-malate</t>
  </si>
  <si>
    <t>fumC</t>
  </si>
  <si>
    <t>ko:K01679</t>
  </si>
  <si>
    <t>ko00020,ko00620,ko00720,ko01100,ko01110,ko01120,ko01130,ko01200,ko04934,ko05200,ko05211,map00020,map00620,map00720,map01100,map01110,map01120,map01130,map01200,map04934,map05200,map05211</t>
  </si>
  <si>
    <t>M00009,M00011,M00173,M00376</t>
  </si>
  <si>
    <t>COG0114</t>
  </si>
  <si>
    <t>1UHPH@1239|Firmicutes</t>
  </si>
  <si>
    <t>Involved in the TCA cycle. Catalyzes the stereospecific interconversion of fumarate to L-malate	4H9BN@909932|Negativicutes	C	Involved in the TCA cycle. Catalyzes the stereospecific interconversion of fumarate to L-malate</t>
  </si>
  <si>
    <t>PG_ 33193</t>
  </si>
  <si>
    <t>MGYG000000253_01432</t>
  </si>
  <si>
    <t>33193</t>
  </si>
  <si>
    <t>MGYG000000253_01432;MGYG000000186_00550</t>
  </si>
  <si>
    <t>1UNST@1239|Firmicutes</t>
  </si>
  <si>
    <t>PTS system mannose fructose sorbose family IID component	3VNYW@526524|Erysipelotrichia	G	Psort location CytoplasmicMembrane, score 10.00</t>
  </si>
  <si>
    <t>PG_ 34795</t>
  </si>
  <si>
    <t>MGYG000002121_01482</t>
  </si>
  <si>
    <t>34795</t>
  </si>
  <si>
    <t>electron transfer flavoprotein	4H27J@909932|Negativicutes	C	Electron transfer flavoprotein</t>
  </si>
  <si>
    <t>PG_ 76685</t>
  </si>
  <si>
    <t>MGYG000000271_00447</t>
  </si>
  <si>
    <t>76685</t>
  </si>
  <si>
    <t>1.12.7.2</t>
  </si>
  <si>
    <t>Ferredoxin hydrogenase.</t>
  </si>
  <si>
    <t>H(2) + 2 oxidized ferredoxin = 2 reduced ferredoxin + 2 H(+).</t>
  </si>
  <si>
    <t>Hydrogen-lyase.;Hydrogenase (ferredoxin).;Hydrogenase II.;Bidirectional hydrogenase.;Hydrogenase.;Uptake hydrogenase.;Hydrogenase I.;Hydrogenlyase.;H(2) oxidizing hydrogenase.;H(2) producing hydrogenase.</t>
  </si>
  <si>
    <t>ko:K00533</t>
  </si>
  <si>
    <t>R00019</t>
  </si>
  <si>
    <t>Fe_hyd_lg_C,Fer4,Fer4_6,Fer4_7</t>
  </si>
  <si>
    <t>Iron only hydrogenase large subunit, C-terminal domain	248BS@186801|Clostridia	C	Iron only hydrogenase large subunit, C-terminal domain</t>
  </si>
  <si>
    <t>PG_ 11765</t>
  </si>
  <si>
    <t>MGYG000000253_00390</t>
  </si>
  <si>
    <t>11765</t>
  </si>
  <si>
    <t>MGYG000000253_00390;MGYG000000186_01183</t>
  </si>
  <si>
    <t>47;30;</t>
  </si>
  <si>
    <t>32;16;</t>
  </si>
  <si>
    <t>acyl-CoA dehydrogenase	3VQ5H@526524|Erysipelotrichia	C	Acyl-CoA dehydrogenase, C-terminal domain</t>
  </si>
  <si>
    <t>PG_ 64009</t>
  </si>
  <si>
    <t>MGYG000000251_02432</t>
  </si>
  <si>
    <t>64009</t>
  </si>
  <si>
    <t>MGYG000000251_02432;MGYG000002276_02310</t>
  </si>
  <si>
    <t>26;8;</t>
  </si>
  <si>
    <t>14;2;</t>
  </si>
  <si>
    <t>PG_ 19061</t>
  </si>
  <si>
    <t>MGYG000001711_01131</t>
  </si>
  <si>
    <t>19061;19068</t>
  </si>
  <si>
    <t>PG_ 38708</t>
  </si>
  <si>
    <t>MGYG000000253_01454</t>
  </si>
  <si>
    <t>38708</t>
  </si>
  <si>
    <t>Part of the ABC transporter complex PotABCD involved in spermidine putrescine import. Responsible for energy coupling to the transport system	3VNPX@526524|Erysipelotrichia	P	Belongs to the ABC transporter superfamily</t>
  </si>
  <si>
    <t>PG_ 10505</t>
  </si>
  <si>
    <t>MGYG000000715_00197</t>
  </si>
  <si>
    <t>10505</t>
  </si>
  <si>
    <t>PG_ 21593</t>
  </si>
  <si>
    <t>MGYG000000041_01639</t>
  </si>
  <si>
    <t>21593</t>
  </si>
  <si>
    <t>28SXE@1|root</t>
  </si>
  <si>
    <t>2ZF6X@2|Bacteria	S		1W5S5@1239|Firmicutes	S		24U0H@186801|Clostridia	S		36NPN@31979|Clostridiaceae	S</t>
  </si>
  <si>
    <t>PG_ 37953</t>
  </si>
  <si>
    <t>MGYG000000920_00775</t>
  </si>
  <si>
    <t>37953;38090</t>
  </si>
  <si>
    <t>PG_ 6753</t>
  </si>
  <si>
    <t>MGYG000000105_01138</t>
  </si>
  <si>
    <t>6753</t>
  </si>
  <si>
    <t>MGYG000000105_01138;sp|Q9HBI0|PARVG_HUMAN;MGYG000003682_02140;MGYG000003931_00016;MGYG000000374_01176</t>
  </si>
  <si>
    <t>72;1;1;1;1;</t>
  </si>
  <si>
    <t>PG_ 10677</t>
  </si>
  <si>
    <t>MGYG000003702_00684</t>
  </si>
  <si>
    <t>10677</t>
  </si>
  <si>
    <t>MGYG000003702_00684;MGYG000000177_02176;MGYG000002148_03761</t>
  </si>
  <si>
    <t>27;8;10;</t>
  </si>
  <si>
    <t>11;0;5;</t>
  </si>
  <si>
    <t>This is one of the proteins that binds and probably mediates the attachment of the 5S RNA into the large ribosomal subunit, where it forms part of the central protuberance	24JCS@186801|Clostridia	J	This is one of the proteins that binds and probably mediates the attachment of the 5S RNA into the large ribosomal subunit, where it forms part of the central protuberance	27MQM@186928|unclassified Lachnospiraceae	J	This is one of the proteins that binds and probably mediates the attachment of the 5S RNA into the large ribosomal subunit, where it forms part of the central protuberance</t>
  </si>
  <si>
    <t>PG_ 66378</t>
  </si>
  <si>
    <t>MGYG000002492_00089</t>
  </si>
  <si>
    <t>66378</t>
  </si>
  <si>
    <t>1V74C@1239|Firmicutes</t>
  </si>
  <si>
    <t>Psort location Cytoplasmic, score	24EKT@186801|Clostridia	F	Psort location Cytoplasmic, score</t>
  </si>
  <si>
    <t>PG_ 39755</t>
  </si>
  <si>
    <t>MGYG000004250_02109</t>
  </si>
  <si>
    <t>39755;43274</t>
  </si>
  <si>
    <t>Glutamine synthetase type III N terminal</t>
  </si>
  <si>
    <t>glutamine synthetase	2481B@186801|Clostridia	S	glutamine synthetase	27I8W@186928|unclassified Lachnospiraceae	S	Glutamine synthetase type III N terminal</t>
  </si>
  <si>
    <t>PG_ 12692</t>
  </si>
  <si>
    <t>MGYG000001770_00526</t>
  </si>
  <si>
    <t>12692</t>
  </si>
  <si>
    <t>MGYG000001770_00526;MGYG000000312_00519;MGYG000003702_01011</t>
  </si>
  <si>
    <t>11;1;1;</t>
  </si>
  <si>
    <t>PG_ 59537</t>
  </si>
  <si>
    <t>MGYG000002720_00866</t>
  </si>
  <si>
    <t>65399;59537</t>
  </si>
  <si>
    <t>MGYG000002720_00866;MGYG000004475_01605;MGYG000000877_00821;MGYG000004004_01297</t>
  </si>
  <si>
    <t>13;4;2;11;</t>
  </si>
  <si>
    <t>11;3;2;10;</t>
  </si>
  <si>
    <t>PG_ 25963</t>
  </si>
  <si>
    <t>MGYG000001866_00633</t>
  </si>
  <si>
    <t>25963</t>
  </si>
  <si>
    <t>PG_ 50482</t>
  </si>
  <si>
    <t>MGYG000003683_00541</t>
  </si>
  <si>
    <t>50482;55708;33879</t>
  </si>
  <si>
    <t>2I9RI@201174|Actinobacteria</t>
  </si>
  <si>
    <t>Methionine synthase	4CZKN@85004|Bifidobacteriales	E	Psort location Cytoplasmic, score 8.87</t>
  </si>
  <si>
    <t>PG_ 38979</t>
  </si>
  <si>
    <t>MGYG000001346_00172</t>
  </si>
  <si>
    <t>38979</t>
  </si>
  <si>
    <t>MGYG000001346_00172;MGYG000004622_00341</t>
  </si>
  <si>
    <t>25;5;</t>
  </si>
  <si>
    <t>PG_ 12808</t>
  </si>
  <si>
    <t>MGYG000000041_00381</t>
  </si>
  <si>
    <t>12808;2835;33459</t>
  </si>
  <si>
    <t>MGYG000000041_00381;MGYG000004250_00308;MGYG000001543_03814;MGYG000004203_00202;MGYG000000621_01620;MGYG000001752_00432;MGYG000000151_02770;MGYG000000583_00979</t>
  </si>
  <si>
    <t>27;18;1;9;11;1;1;12;</t>
  </si>
  <si>
    <t>11;6;1;1;0;1;1;1;</t>
  </si>
  <si>
    <t>Involved in the gluconeogenesis. Catalyzes stereospecifically the conversion of dihydroxyacetone phosphate (DHAP) to D-glyceraldehyde-3-phosphate (G3P)	2FNEK@200643|Bacteroidia	G	Involved in the gluconeogenesis. Catalyzes stereospecifically the conversion of dihydroxyacetone phosphate (DHAP) to D-glyceraldehyde-3-phosphate (G3P)	22UAZ@171550|Rikenellaceae	G	Involved in the gluconeogenesis. Catalyzes stereospecifically the conversion of dihydroxyacetone phosphate (DHAP) to D-glyceraldehyde-3-phosphate (G3P)</t>
  </si>
  <si>
    <t>PG_ 26669</t>
  </si>
  <si>
    <t>MGYG000001881_00586;MGYG000002454_01145</t>
  </si>
  <si>
    <t>26669</t>
  </si>
  <si>
    <t>22;22;</t>
  </si>
  <si>
    <t>Dihydrodipicolinate synthetase family</t>
  </si>
  <si>
    <t>46UHJ@74201|Verrucomicrobia</t>
  </si>
  <si>
    <t>Dihydrodipicolinate synthetase family	2IU2T@203494|Verrucomicrobiae	EM	Dihydrodipicolinate synthetase family</t>
  </si>
  <si>
    <t>PG_ 3945</t>
  </si>
  <si>
    <t>MGYG000002108_02008</t>
  </si>
  <si>
    <t>24557;3945;88570</t>
  </si>
  <si>
    <t>COG NOG09722 non supervised orthologous group</t>
  </si>
  <si>
    <t>4PKJR@976|Bacteroidetes</t>
  </si>
  <si>
    <t>PFAM Nucleotidyl transferase	2G07F@200643|Bacteroidia	JM	COG NOG09722 non supervised orthologous group</t>
  </si>
  <si>
    <t>PG_ 23542</t>
  </si>
  <si>
    <t>MGYG000001365_00303</t>
  </si>
  <si>
    <t>23542</t>
  </si>
  <si>
    <t>MGYG000001365_00303;MGYG000002199_00628;MGYG000000591_01178</t>
  </si>
  <si>
    <t>Belongs to the metallo-dependent hydrolases superfamily. DHOase family. Class I DHOase subfamily	4H2DX@909932|Negativicutes	F	Belongs to the metallo-dependent hydrolases superfamily. DHOase family. Class I DHOase subfamily</t>
  </si>
  <si>
    <t>PG_ 74488</t>
  </si>
  <si>
    <t>MGYG000003022_01940;MGYG000003352_01528</t>
  </si>
  <si>
    <t>74488</t>
  </si>
  <si>
    <t>2F1KJ@1|root</t>
  </si>
  <si>
    <t>33UKZ@2|Bacteria	S		1NV3W@1224|Proteobacteria	S		2W1XR@28216|Betaproteobacteria	S</t>
  </si>
  <si>
    <t>PG_ 56680</t>
  </si>
  <si>
    <t>MGYG000000069_01773</t>
  </si>
  <si>
    <t>56680</t>
  </si>
  <si>
    <t>Peptidase M16 inactive domain</t>
  </si>
  <si>
    <t>ymfH</t>
  </si>
  <si>
    <t>Peptidase_M16,Peptidase_M16_C</t>
  </si>
  <si>
    <t>1TP5I@1239|Firmicutes</t>
  </si>
  <si>
    <t>peptidase, M16	248HT@186801|Clostridia	S	peptidase, M16	3WGKT@541000|Ruminococcaceae	S	Peptidase M16 inactive domain</t>
  </si>
  <si>
    <t>PG_ 47128</t>
  </si>
  <si>
    <t>MGYG000000258_00358</t>
  </si>
  <si>
    <t>47128</t>
  </si>
  <si>
    <t>Proton/glutamate-aspartate symporter</t>
  </si>
  <si>
    <t>Sodium:dicarboxylate symporter family</t>
  </si>
  <si>
    <t>SDF</t>
  </si>
  <si>
    <t>COG1301</t>
  </si>
  <si>
    <t>Na+/H+-dicarboxylate symporter</t>
  </si>
  <si>
    <t>1TPME@1239|Firmicutes</t>
  </si>
  <si>
    <t>Belongs to the dicarboxylate amino acid cation symporter (DAACS) (TC 2.A.23) family	247UX@186801|Clostridia	C	Belongs to the dicarboxylate amino acid cation symporter (DAACS) (TC 2.A.23) family	27JSN@186928|unclassified Lachnospiraceae	C	Sodium:dicarboxylate symporter family</t>
  </si>
  <si>
    <t>PG_ 50533</t>
  </si>
  <si>
    <t>MGYG000000272_00591</t>
  </si>
  <si>
    <t>50533</t>
  </si>
  <si>
    <t>Aspartate/alanine antiporter</t>
  </si>
  <si>
    <t>TrkA C-terminal domain protein</t>
  </si>
  <si>
    <t>ko:K07085</t>
  </si>
  <si>
    <t>2.A.81</t>
  </si>
  <si>
    <t>Asp-Al_Ex,TrkA_C</t>
  </si>
  <si>
    <t>COG2985</t>
  </si>
  <si>
    <t>Uncharacterized membrane protein YbjL, putative transporter</t>
  </si>
  <si>
    <t>4NEBW@976|Bacteroidetes</t>
  </si>
  <si>
    <t>TrkA C-terminal domain protein	2FMDF@200643|Bacteroidia	P	TrkA C-terminal domain protein</t>
  </si>
  <si>
    <t>PG_ 69961</t>
  </si>
  <si>
    <t>MGYG000001365_01075</t>
  </si>
  <si>
    <t>69961</t>
  </si>
  <si>
    <t>MGYG000001365_01075;MGYG000000591_00244</t>
  </si>
  <si>
    <t>Plays an important role in DNA replication, recombination and repair. Binds to ssDNA and to an array of partner proteins to recruit them to their sites of action during DNA metabolism</t>
  </si>
  <si>
    <t>1V3WT@1239|Firmicutes</t>
  </si>
  <si>
    <t>Plays an important role in DNA replication, recombination and repair. Binds to ssDNA and to an array of partner proteins to recruit them to their sites of action during DNA metabolism	4H4UV@909932|Negativicutes	L	Plays an important role in DNA replication, recombination and repair. Binds to ssDNA and to an array of partner proteins to recruit them to their sites of action during DNA metabolism</t>
  </si>
  <si>
    <t>PG_ 20625</t>
  </si>
  <si>
    <t>MGYG000000272_03188</t>
  </si>
  <si>
    <t>20625</t>
  </si>
  <si>
    <t>TonB-linked outer membrane protein, SusC RagA family	2FKYX@200643|Bacteroidia	P	TonB-linked outer membrane protein, SusC RagA family	4APB0@815|Bacteroidaceae	P	TonB dependent receptor</t>
  </si>
  <si>
    <t>PG_ 99108</t>
  </si>
  <si>
    <t>MGYG000000041_01110</t>
  </si>
  <si>
    <t>99108</t>
  </si>
  <si>
    <t>MGYG000000041_01110;MGYG000000217_00867;MGYG000000076_03605;MGYG000001797_03007</t>
  </si>
  <si>
    <t>10;7;4;9;</t>
  </si>
  <si>
    <t>methyl-accepting chemotaxis protein	247S3@186801|Clostridia	NT	methyl-accepting chemotaxis protein	27KEE@186928|unclassified Lachnospiraceae	NT	Methyl-accepting chemotaxis-like domains (chemotaxis sensory transducer).</t>
  </si>
  <si>
    <t>PG_ 34512</t>
  </si>
  <si>
    <t>MGYG000001380_03311</t>
  </si>
  <si>
    <t>34512</t>
  </si>
  <si>
    <t>MGYG000001380_03311;MGYG000001380_03313</t>
  </si>
  <si>
    <t>2953W@1|root</t>
  </si>
  <si>
    <t>2ZSGJ@2|Bacteria	S		1W5UM@1239|Firmicutes	S</t>
  </si>
  <si>
    <t>PG_ 9961</t>
  </si>
  <si>
    <t>MGYG000003697_02766</t>
  </si>
  <si>
    <t>9961;15867</t>
  </si>
  <si>
    <t>4NGNY@976|Bacteroidetes</t>
  </si>
  <si>
    <t>SusD family	2FMGM@200643|Bacteroidia	F	SusD family	4ANJ0@815|Bacteroidaceae	F	Pfam:SusD</t>
  </si>
  <si>
    <t>PG_ 57567</t>
  </si>
  <si>
    <t>MGYG000004390_00222</t>
  </si>
  <si>
    <t>57567</t>
  </si>
  <si>
    <t>Polysaccharide biosynthesis export protein</t>
  </si>
  <si>
    <t>kpsD</t>
  </si>
  <si>
    <t>Caps_synth_GfcC,Poly_export,SLBB</t>
  </si>
  <si>
    <t>COG1596</t>
  </si>
  <si>
    <t>Periplasmic protein Wza involved in polysaccharide export, contains SLBB domain of the beta-grasp fold</t>
  </si>
  <si>
    <t>4NEXJ@976|Bacteroidetes</t>
  </si>
  <si>
    <t>Polysaccharide biosynthesis export protein	2FM4E@200643|Bacteroidia	M	Polysaccharide biosynthesis export protein</t>
  </si>
  <si>
    <t>PG_ 63188</t>
  </si>
  <si>
    <t>MGYG000002298_00396</t>
  </si>
  <si>
    <t>63188</t>
  </si>
  <si>
    <t>ABC-type sugar transport system periplasmic component	247K8@186801|Clostridia	G	ABC-type sugar transport system periplasmic component</t>
  </si>
  <si>
    <t>PG_ 29858</t>
  </si>
  <si>
    <t>MGYG000001881_00827</t>
  </si>
  <si>
    <t>29858</t>
  </si>
  <si>
    <t>carbohydrate kinase activity</t>
  </si>
  <si>
    <t>46SBQ@74201|Verrucomicrobia</t>
  </si>
  <si>
    <t>carbohydrate kinase activity	2IV14@203494|Verrucomicrobiae	GK	carbohydrate kinase activity</t>
  </si>
  <si>
    <t>PG_ 21524</t>
  </si>
  <si>
    <t>MGYG000000272_00370</t>
  </si>
  <si>
    <t>21524</t>
  </si>
  <si>
    <t>PG_ 7982</t>
  </si>
  <si>
    <t>MGYG000001714_02520</t>
  </si>
  <si>
    <t>7982</t>
  </si>
  <si>
    <t>MGYG000001714_02520;MGYG000002710_02089;MGYG000001733_01298</t>
  </si>
  <si>
    <t>46;3;6;</t>
  </si>
  <si>
    <t>45;3;6;</t>
  </si>
  <si>
    <t>Abc transporter	247PY@186801|Clostridia	V	abc transporter atp-binding protein	3XZSV@572511|Blautia	V	COG COG1132 ABC-type multidrug transport system, ATPase and permease components</t>
  </si>
  <si>
    <t>PG_ 89597</t>
  </si>
  <si>
    <t>MGYG000001364_01832</t>
  </si>
  <si>
    <t>89597</t>
  </si>
  <si>
    <t>PG_ 35164</t>
  </si>
  <si>
    <t>MGYG000001346_02505</t>
  </si>
  <si>
    <t>35164</t>
  </si>
  <si>
    <t>MGYG000001346_02505;MGYG000000236_02967</t>
  </si>
  <si>
    <t>COG NOG33517 non supervised orthologous group</t>
  </si>
  <si>
    <t>DUF2582</t>
  </si>
  <si>
    <t>arCOG05093@1|root</t>
  </si>
  <si>
    <t>Winged helix-turn-helix domain (DUF2582)	339N6@2|Bacteria	S	COG NOG33517 non supervised orthologous group	4NXVG@976|Bacteroidetes	S	COG NOG33517 non supervised orthologous group	2FUSZ@200643|Bacteroidia	S	COG NOG33517 non supervised orthologous group	4AS13@815|Bacteroidaceae	S	COG NOG33517 non supervised orthologous group</t>
  </si>
  <si>
    <t>PG_ 19827</t>
  </si>
  <si>
    <t>MGYG000004245_01045</t>
  </si>
  <si>
    <t>19827</t>
  </si>
  <si>
    <t>One of the primary rRNA binding proteins, it binds directly to 16S rRNA central domain where it helps coordinate assembly of the platform of the 30S subunit	24HCP@186801|Clostridia	J	One of the primary rRNA binding proteins, it binds directly to 16S rRNA central domain where it helps coordinate assembly of the platform of the 30S subunit	261TV@186807|Peptococcaceae	J	One of the primary rRNA binding proteins, it binds directly to 16S rRNA central domain where it helps coordinate assembly of the platform of the 30S subunit</t>
  </si>
  <si>
    <t>PG_ 16407</t>
  </si>
  <si>
    <t>MGYG000000146_01130</t>
  </si>
  <si>
    <t>16407</t>
  </si>
  <si>
    <t>MGYG000000146_01130;MGYG000002993_00702;MGYG000000600_00514;MGYG000002006_01759;MGYG000001710_02296;MGYG000002340_01726;MGYG000001779_01095;MGYG000001740_00406;MGYG000003947_00859;MGYG000001797_02321;MGYG000000425_01310;MGYG000002523_01052;MGYG000002234_01768;MGYG000002995_00855;MGYG000000457_00784;MGYG000002131_00939;MGYG000000086_02555;MGYG000004581_01943;MGYG000004593_01592;MGYG000000514_02824;MGYG000000417_01261;MGYG000000209_00903;MGYG000001423_00763;MGYG000003615_02194;MGYG000004548_00168;MGYG000000366_00640</t>
  </si>
  <si>
    <t>19;2;10;7;10;10;6;10;10;10;2;10;10;10;11;10;7;2;7;10;7;7;6;10;2;7;</t>
  </si>
  <si>
    <t>9;0;5;5;5;5;5;5;5;5;0;5;5;5;5;5;5;0;5;5;5;5;0;5;0;5;</t>
  </si>
  <si>
    <t>FeoA domain protein	24QKE@186801|Clostridia	P	Fe2 transport system protein A	27VVF@189330|Dorea	P	FeoA</t>
  </si>
  <si>
    <t>PG_ 51966</t>
  </si>
  <si>
    <t>MGYG000003875_00232</t>
  </si>
  <si>
    <t>51966</t>
  </si>
  <si>
    <t>Forms part of the ribosomal stalk which helps the ribosome interact with GTP-bound translation factors. Is thus essential for accurate translation	24JAC@186801|Clostridia	J	Forms part of the ribosomal stalk which helps the ribosome interact with GTP-bound translation factors. Is thus essential for accurate translation	36IQP@31979|Clostridiaceae	J	Forms part of the ribosomal stalk which helps the ribosome interact with GTP-bound translation factors. Is thus essential for accurate translation</t>
  </si>
  <si>
    <t>PG_ 55171</t>
  </si>
  <si>
    <t>MGYG000002993_01409</t>
  </si>
  <si>
    <t>43040;55171</t>
  </si>
  <si>
    <t>Actinoplanes</t>
  </si>
  <si>
    <t>ko:K02034</t>
  </si>
  <si>
    <t>BPD_transp_1,OppC_N,RCC1_2</t>
  </si>
  <si>
    <t>ABC-type dipeptide oligopeptide nickel transport systems, permease components	3VPAK@526524|Erysipelotrichia	EP	Psort location CytoplasmicMembrane, score 10.00</t>
  </si>
  <si>
    <t>PG_ 71185</t>
  </si>
  <si>
    <t>MGYG000002453_01890</t>
  </si>
  <si>
    <t>71185</t>
  </si>
  <si>
    <t>COG4969</t>
  </si>
  <si>
    <t>Type IV pilus assembly protein, major pilin PilA</t>
  </si>
  <si>
    <t>46ZJH@74201|Verrucomicrobia</t>
  </si>
  <si>
    <t>Prokaryotic N-terminal methylation motif	2IUWI@203494|Verrucomicrobiae	NU	Prokaryotic N-terminal methylation motif</t>
  </si>
  <si>
    <t>PG_ 8082</t>
  </si>
  <si>
    <t>MGYG000002492_00285</t>
  </si>
  <si>
    <t>8082</t>
  </si>
  <si>
    <t>MGYG000002492_00285;MGYG000001186_02606;MGYG000000489_01416</t>
  </si>
  <si>
    <t>35;7;4;</t>
  </si>
  <si>
    <t>30;7;4;</t>
  </si>
  <si>
    <t>PG_ 82694</t>
  </si>
  <si>
    <t>MGYG000001365_00209</t>
  </si>
  <si>
    <t>82694</t>
  </si>
  <si>
    <t>MGYG000001365_00209;MGYG000000591_01688;MGYG000000927_00088;MGYG000000486_01271</t>
  </si>
  <si>
    <t>14;7;1;11;</t>
  </si>
  <si>
    <t>13;7;1;10;</t>
  </si>
  <si>
    <t>Cobyric acid synthase</t>
  </si>
  <si>
    <t>Catalyzes amidations at positions B, D, E, and G on adenosylcobyrinic A,C-diamide. NH(2) groups are provided by glutamine, and one molecule of ATP is hydrogenolyzed for each amidation</t>
  </si>
  <si>
    <t>cobQ</t>
  </si>
  <si>
    <t>6.3.5.10</t>
  </si>
  <si>
    <t>Adenosylcobyric acid synthase (glutamine-hydrolyzing).</t>
  </si>
  <si>
    <t>4 ATP + adenosylcobyrinic acid a,c-diamide + 4 L-glutamine + 4 H(2)O =4 ADP + 4 phosphate + adenosylcobyric acid + 4 L-glutamate.</t>
  </si>
  <si>
    <t>5'-deoxy-5'-adenosylcobyrinic-acid-a,c-diamide:L-glutamine amido-ligase.;Ado-cobyric acid synthase (glutamine hydrolyzing).;Cobyric acid synthase.</t>
  </si>
  <si>
    <t>ko:K02232</t>
  </si>
  <si>
    <t>R05225</t>
  </si>
  <si>
    <t>RC00010,RC01302</t>
  </si>
  <si>
    <t>AAA_26,CbiA,GATase_3</t>
  </si>
  <si>
    <t>COG1492</t>
  </si>
  <si>
    <t>1TP5E@1239|Firmicutes</t>
  </si>
  <si>
    <t>Catalyzes amidations at positions B, D, E, and G on adenosylcobyrinic A,C-diamide. NH(2) groups are provided by glutamine, and one molecule of ATP is hydrogenolyzed for each amidation	4H23E@909932|Negativicutes	H	Catalyzes amidations at positions B, D, E, and G on adenosylcobyrinic A,C-diamide. NH(2) groups are provided by glutamine, and one molecule of ATP is hydrogenolyzed for each amidation</t>
  </si>
  <si>
    <t>PG_ 53099</t>
  </si>
  <si>
    <t>MGYG000002454_01462</t>
  </si>
  <si>
    <t>53099</t>
  </si>
  <si>
    <t>UDP-N-acetylglucosamine 4-epimerase</t>
  </si>
  <si>
    <t>NmrA-like family</t>
  </si>
  <si>
    <t>46UCR@74201|Verrucomicrobia</t>
  </si>
  <si>
    <t>NmrA-like family	2IWKH@203494|Verrucomicrobiae	M	NmrA-like family</t>
  </si>
  <si>
    <t>PG_ 12751</t>
  </si>
  <si>
    <t>MGYG000001881_00039;MGYG000002454_01806</t>
  </si>
  <si>
    <t>12751</t>
  </si>
  <si>
    <t>its binding is stimulated by other ribosomal proteins, e.g. L4, L17, and L20. It is important during the early stages of 50S assembly. It makes multiple contacts with different domains of the 23S rRNA in the assembled 50S subunit and ribosome</t>
  </si>
  <si>
    <t>46T5F@74201|Verrucomicrobia</t>
  </si>
  <si>
    <t>The globular domain of the protein is located near the polypeptide exit tunnel on the outside of the subunit, while an extended beta-hairpin is found that lines the wall of the exit tunnel in the center of the 70S ribosome	2IUMZ@203494|Verrucomicrobiae	J	its binding is stimulated by other ribosomal proteins, e.g. L4, L17, and L20. It is important during the early stages of 50S assembly. It makes multiple contacts with different domains of the 23S rRNA in the assembled 50S subunit and ribosome</t>
  </si>
  <si>
    <t>PG_ 40648</t>
  </si>
  <si>
    <t>MGYG000001365_01698</t>
  </si>
  <si>
    <t>64787;40648</t>
  </si>
  <si>
    <t>MGYG000001365_01698;MGYG000000486_00667;MGYG000004896_00455</t>
  </si>
  <si>
    <t>16;10;4;</t>
  </si>
  <si>
    <t>PG_ 18471</t>
  </si>
  <si>
    <t>MGYG000003697_00867</t>
  </si>
  <si>
    <t>18471;10847</t>
  </si>
  <si>
    <t>Catalyzes the conversion of dihydroorotate to orotate	2FPMW@200643|Bacteroidia	F	Belongs to the dihydroorotate dehydrogenase family. Type 1 subfamily</t>
  </si>
  <si>
    <t>PG_ 45584</t>
  </si>
  <si>
    <t>MGYG000001927_00528</t>
  </si>
  <si>
    <t>45584</t>
  </si>
  <si>
    <t>ATP-grasp domain</t>
  </si>
  <si>
    <t>ATP-grasp_3</t>
  </si>
  <si>
    <t>COG0189</t>
  </si>
  <si>
    <t>EHJQ</t>
  </si>
  <si>
    <t>Glutathione synthase, LysX or RimK-type ligase, ATP-grasp superfamily</t>
  </si>
  <si>
    <t>4NHX0@976|Bacteroidetes</t>
  </si>
  <si>
    <t>HJ</t>
  </si>
  <si>
    <t>ATP-grasp domain	2FUV6@200643|Bacteroidia	HJ	ATP-grasp domain	4AVCZ@815|Bacteroidaceae	HJ	ATP-grasp domain</t>
  </si>
  <si>
    <t>PG_ 21485</t>
  </si>
  <si>
    <t>MGYG000000362_02052</t>
  </si>
  <si>
    <t>L-fucose isomerase, C-terminal domain</t>
  </si>
  <si>
    <t>Psort location Cytoplasmic, score	247N8@186801|Clostridia	G	Psort location Cytoplasmic, score	26A0Y@186813|unclassified Clostridiales	G	L-fucose isomerase, C-terminal domain</t>
  </si>
  <si>
    <t>PG_ 2135</t>
  </si>
  <si>
    <t>MGYG000002492_00425</t>
  </si>
  <si>
    <t>2135</t>
  </si>
  <si>
    <t>MGYG000002492_00425;MGYG000001186_01243;MGYG000002670_00437</t>
  </si>
  <si>
    <t>184;68;151;</t>
  </si>
  <si>
    <t>75;16;62;</t>
  </si>
  <si>
    <t>formate C-acetyltransferase</t>
  </si>
  <si>
    <t>formate C-acetyltransferase	4H2MD@909932|Negativicutes	C	formate C-acetyltransferase</t>
  </si>
  <si>
    <t>PG_ 86540</t>
  </si>
  <si>
    <t>MGYG000001029_00453</t>
  </si>
  <si>
    <t>86540</t>
  </si>
  <si>
    <t>Flavobacterium araucananum</t>
  </si>
  <si>
    <t>Aminopentol aminotransferase</t>
  </si>
  <si>
    <t>1UJF0@1239|Firmicutes</t>
  </si>
  <si>
    <t>Belongs to the class-III pyridoxal-phosphate-dependent aminotransferase family	24KWI@186801|Clostridia	H	Aminotransferase class-III</t>
  </si>
  <si>
    <t>PG_ 9656</t>
  </si>
  <si>
    <t>MGYG000000013_02209;MGYG000000196_04016;MGYG000001345_04726;MGYG000000029_02816;MGYG000001378_05000</t>
  </si>
  <si>
    <t>31440;9656</t>
  </si>
  <si>
    <t>79;68;71;68;71;</t>
  </si>
  <si>
    <t>10;9;10;10;10;</t>
  </si>
  <si>
    <t>DNA-dependent RNA polymerase catalyzes the transcription of DNA into RNA using the four ribonucleoside triphosphates as substrates	2FM4P@200643|Bacteroidia	K	DNA-dependent RNA polymerase catalyzes the transcription of DNA into RNA using the four ribonucleoside triphosphates as substrates	4AKBJ@815|Bacteroidaceae	K	DNA-dependent RNA polymerase catalyzes the transcription of DNA into RNA using the four ribonucleoside triphosphates as substrates</t>
  </si>
  <si>
    <t>PG_ 64767</t>
  </si>
  <si>
    <t>MGYG000000244_01956</t>
  </si>
  <si>
    <t>39781;64767;85773</t>
  </si>
  <si>
    <t>PG_ 33872</t>
  </si>
  <si>
    <t>MGYG000002108_01815</t>
  </si>
  <si>
    <t>33872</t>
  </si>
  <si>
    <t>GO:0005575,GO:0005622,GO:0005623,GO:0005737,GO:0005829,GO:0006725,GO:0006766,GO:0006767,GO:0006772,GO:0006790,GO:0006807,GO:0008150,GO:0008152,GO:0009058,GO:0009110,GO:0009228,GO:0009987,GO:0017144,GO:0018130,GO:0019438,GO:0034641,GO:0042364,GO:0042723,GO:0042724,GO:0044237,GO:0044249,GO:0044271,GO:0044272,GO:0044281,GO:0044283,GO:0044424,GO:0044444,GO:0044464,GO:0046483,GO:0071704,GO:0072527,GO:0072528,GO:1901360,GO:1901362,GO:1901564,GO:1901566,GO:1901576</t>
  </si>
  <si>
    <t>cellular_component;intracellular;cell;cytoplasm;cytosol;cellular aromatic compound metabolic process;vitamin metabolic process;water-soluble vitamin metabolic process;thiamine metabolic process;sulfur compound metabolic process;nitrogen compound metabolic process;biological_process;metabolic process;biosynthetic process;vitamin biosynthetic process;thiamine biosynthetic process;cellular process;drug metabolic process;heterocycle biosynthetic process;aromatic compound biosynthetic process;cellular nitrogen compound metabolic process;water-soluble vitamin biosynthetic process;thiamine-containing compound metabolic process;thiamine-containing compound biosynthetic process;cellular metabolic process;cellular biosynthetic process;cellular nitrogen compound biosynthetic process;sulfur compound biosynthetic process;small molecule metabolic process;small molecule biosynthetic process;obsolete intracellular part;obsolete cytoplasmic part;obsolete cell part;heterocycle metabolic process;organic substance metabolic process;pyrimidine-containing compound metabolic process;pyrimidine-containing compound biosynthetic process;organic cyclic compound metabolic process;organic cyclic compound biosynthetic process;organonitrogen compound metabolic process;organonitrogen compound biosynthetic process;organic substance biosynthetic process</t>
  </si>
  <si>
    <t>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cellular_component;biological_process;biological_process;biological_process;biological_process;biological_process;biological_process;biological_process;biological_process;biological_process</t>
  </si>
  <si>
    <t>ThiC-associated,ThiC_Rad_SAM</t>
  </si>
  <si>
    <t>4NFTF@976|Bacteroidetes</t>
  </si>
  <si>
    <t>Catalyzes the synthesis of the hydroxymethylpyrimidine phosphate (HMP-P) moiety of thiamine from aminoimidazole ribotide (AIR) in a radical S-adenosyl-L-methionine (SAM)-dependent reaction	2FMBC@200643|Bacteroidia	H	Catalyzes the synthesis of the hydroxymethylpyrimidine phosphate (HMP-P) moiety of thiamine from aminoimidazole ribotide (AIR) in a radical S-adenosyl-L-methionine (SAM)-dependent reaction</t>
  </si>
  <si>
    <t>PG_ 56040</t>
  </si>
  <si>
    <t>MGYG000004797_03438</t>
  </si>
  <si>
    <t>56040;98561;73092</t>
  </si>
  <si>
    <t>Glug,Mfa_like_1</t>
  </si>
  <si>
    <t>4NIA5@976|Bacteroidetes</t>
  </si>
  <si>
    <t>domain, Protein	2G0Z6@200643|Bacteroidia	N	Fimbrillin-like</t>
  </si>
  <si>
    <t>PG_ 39403</t>
  </si>
  <si>
    <t>MGYG000000272_01270</t>
  </si>
  <si>
    <t>39403</t>
  </si>
  <si>
    <t>PG_ 24742</t>
  </si>
  <si>
    <t>MGYG000004245_01057</t>
  </si>
  <si>
    <t>24742</t>
  </si>
  <si>
    <t>Zongyangia hominis</t>
  </si>
  <si>
    <t>Zongyangia</t>
  </si>
  <si>
    <t>MGYG000004245_01057;MGYG000001801_00564</t>
  </si>
  <si>
    <t>Located at the top of the head of the 30S subunit, it contacts several helices of the 16S rRNA. In the 70S ribosome it contacts the 23S rRNA (bridge B1a) and protein L5 of the 50S subunit (bridge B1b), connecting the 2 subunits	24HCT@186801|Clostridia	J	Located at the top of the head of the 30S subunit, it contacts several helices of the 16S rRNA. In the 70S ribosome it contacts the 23S rRNA (bridge B1a) and protein L5 of the 50S subunit (bridge B1b), connecting the 2 subunits	26987@186813|unclassified Clostridiales	J	Located at the top of the head of the 30S subunit, it contacts several helices of the 16S rRNA. In the 70S ribosome it contacts the 23S rRNA (bridge B1a) and protein L5 of the 50S subunit (bridge B1b), connecting the 2 subunits</t>
  </si>
  <si>
    <t>PG_ 22010</t>
  </si>
  <si>
    <t>MGYG000003697_00277</t>
  </si>
  <si>
    <t>22010</t>
  </si>
  <si>
    <t>Xaa-His dipeptidase	2FM0V@200643|Bacteroidia	E	Xaa-His dipeptidase</t>
  </si>
  <si>
    <t>PG_ 26197</t>
  </si>
  <si>
    <t>MGYG000002298_02841</t>
  </si>
  <si>
    <t>26197</t>
  </si>
  <si>
    <t>MGYG000002298_02841;MGYG000000252_01520</t>
  </si>
  <si>
    <t>54;14;</t>
  </si>
  <si>
    <t>PG_ 15090</t>
  </si>
  <si>
    <t>MGYG000001763_02086</t>
  </si>
  <si>
    <t>15090;9842;12993;54456</t>
  </si>
  <si>
    <t>DUF1398,Metalloenzyme,PglZ,Phosphodiest,iPGM_N</t>
  </si>
  <si>
    <t>4NEQT@976|Bacteroidetes</t>
  </si>
  <si>
    <t>Catalyzes the interconversion of 2-phosphoglycerate and 3-phosphoglycerate	2FMVJ@200643|Bacteroidia	G	Catalyzes the interconversion of 2-phosphoglycerate and 3-phosphoglycerate</t>
  </si>
  <si>
    <t>PG_ 30970</t>
  </si>
  <si>
    <t>MGYG000003681_00471</t>
  </si>
  <si>
    <t>30970</t>
  </si>
  <si>
    <t>PG_ 44444</t>
  </si>
  <si>
    <t>MGYG000000041_01171</t>
  </si>
  <si>
    <t>63249;44444;24449;53330;33178;52705;55341</t>
  </si>
  <si>
    <t>A-type flagellin</t>
  </si>
  <si>
    <t>Flagellin is the subunit protein which polymerizes to form the filaments of bacterial flagella	247JQ@186801|Clostridia	N	Flagellin is the subunit protein which polymerizes to form the filaments of bacterial flagella	27IQW@186928|unclassified Lachnospiraceae	N	Flagellin is the subunit protein which polymerizes to form the filaments of bacterial flagella</t>
  </si>
  <si>
    <t>PG_ 3038</t>
  </si>
  <si>
    <t>MGYG000004779_00173</t>
  </si>
  <si>
    <t>3038</t>
  </si>
  <si>
    <t>208;</t>
  </si>
  <si>
    <t>PG_ 61721</t>
  </si>
  <si>
    <t>MGYG000002724_00966</t>
  </si>
  <si>
    <t>61721</t>
  </si>
  <si>
    <t>Protein of unknown function (DUF1015)</t>
  </si>
  <si>
    <t>DUF1015</t>
  </si>
  <si>
    <t>1TQ52@1239|Firmicutes</t>
  </si>
  <si>
    <t>Psort location Cytoplasmic, score	24985@186801|Clostridia	S	Psort location Cytoplasmic, score	2N6KW@216572|Oscillospiraceae	S	Protein of unknown function (DUF1015)</t>
  </si>
  <si>
    <t>PG_ 9746</t>
  </si>
  <si>
    <t>MGYG000002492_01434;MGYG000002670_00744</t>
  </si>
  <si>
    <t>9746</t>
  </si>
  <si>
    <t>77;69;</t>
  </si>
  <si>
    <t>55;49;</t>
  </si>
  <si>
    <t>transporter of a GTP-driven Fe(2 ) uptake system	24885@186801|Clostridia	P	transporter of a GTP-driven Fe(2 ) uptake system	2N6Z3@216572|Oscillospiraceae	P	transporter of a GTP-driven Fe(2 ) uptake system</t>
  </si>
  <si>
    <t>PG_ 13218</t>
  </si>
  <si>
    <t>MGYG000000253_00392</t>
  </si>
  <si>
    <t>13218</t>
  </si>
  <si>
    <t>electron transfer flavoprotein	3VPA6@526524|Erysipelotrichia	C	Psort location Cytoplasmic, score 8.87</t>
  </si>
  <si>
    <t>PG_ 13786</t>
  </si>
  <si>
    <t>MGYG000001380_01937;MGYG000004799_00495</t>
  </si>
  <si>
    <t>13786</t>
  </si>
  <si>
    <t>MGYG000001380_01937;MGYG000004799_00495;MGYG000000820_00550;MGYG000002838_02432;MGYG000001528_00664;MGYG000000268_01896</t>
  </si>
  <si>
    <t>50;33;16;16;27;14;</t>
  </si>
  <si>
    <t>7;7;1;3;4;1;</t>
  </si>
  <si>
    <t>COG COG4577 Carbon dioxide concentrating mechanism carboxysome shell protein</t>
  </si>
  <si>
    <t>Carbon dioxide concentrating mechanism carboxysome shell protein	24N43@186801|Clostridia	CQ	Carbon dioxide concentrating mechanism carboxysome shell protein	3Y09W@572511|Blautia	CQ	COG COG4577 Carbon dioxide concentrating mechanism carboxysome shell protein</t>
  </si>
  <si>
    <t>PG_ 23890</t>
  </si>
  <si>
    <t>MGYG000001760_01072;MGYG000004887_01409</t>
  </si>
  <si>
    <t>30291;23890</t>
  </si>
  <si>
    <t>MGYG000001760_01072;MGYG000004887_01409;MGYG000001781_01446</t>
  </si>
  <si>
    <t>21;13;8;</t>
  </si>
  <si>
    <t>5;1;0;</t>
  </si>
  <si>
    <t>PG_ 54203</t>
  </si>
  <si>
    <t>MGYG000001881_00044;MGYG000002454_01811</t>
  </si>
  <si>
    <t>54203</t>
  </si>
  <si>
    <t>Ribosomal protein L4/L1 family</t>
  </si>
  <si>
    <t>46SWJ@74201|Verrucomicrobia</t>
  </si>
  <si>
    <t>Forms part of the polypeptide exit tunnel	2IU4A@203494|Verrucomicrobiae	J	Ribosomal protein L4/L1 family</t>
  </si>
  <si>
    <t>PG_ 52795</t>
  </si>
  <si>
    <t>MGYG000002469_01818</t>
  </si>
  <si>
    <t>52795</t>
  </si>
  <si>
    <t>Phosphate-binding protein PstS3</t>
  </si>
  <si>
    <t>Part of the ABC transporter complex PstSACB involved in phosphate import</t>
  </si>
  <si>
    <t>2GJXD@201174|Actinobacteria</t>
  </si>
  <si>
    <t>Part of the ABC transporter complex PstSACB involved in phosphate import	4CYTZ@85004|Bifidobacteriales	P	Part of the ABC transporter complex PstSACB involved in phosphate import</t>
  </si>
  <si>
    <t>PG_ 38671</t>
  </si>
  <si>
    <t>MGYG000001378_02876</t>
  </si>
  <si>
    <t>38671</t>
  </si>
  <si>
    <t>BACON,Mfa_like_1</t>
  </si>
  <si>
    <t>COG4085</t>
  </si>
  <si>
    <t>DNA/RNA endonuclease YhcR, contains UshA esterase domain</t>
  </si>
  <si>
    <t>4PN55@976|Bacteroidetes</t>
  </si>
  <si>
    <t>Fimbrillin-like	2G0QX@200643|Bacteroidia	U	Fimbrillin-like	4AQT0@815|Bacteroidaceae	U	Fimbrillin-like</t>
  </si>
  <si>
    <t>PG_ 4752</t>
  </si>
  <si>
    <t>MGYG000003694_02380</t>
  </si>
  <si>
    <t>4752</t>
  </si>
  <si>
    <t>MGYG000003694_02380;MGYG000001636_00509;MGYG000002032_01780</t>
  </si>
  <si>
    <t>Penicillinase_R</t>
  </si>
  <si>
    <t>2DW66@1|root</t>
  </si>
  <si>
    <t>33YQ1@2|Bacteria	S		1VXMX@1239|Firmicutes	S		24WXH@186801|Clostridia	S		27TPX@186928|unclassified Lachnospiraceae	S</t>
  </si>
  <si>
    <t>PG_ 16235</t>
  </si>
  <si>
    <t>MGYG000001824_00236;MGYG000004475_01150;MGYG000002794_00551;MGYG000002720_00270;MGYG000002156_01362;MGYG000004004_01135</t>
  </si>
  <si>
    <t>4600;22526;16235;28584;16807</t>
  </si>
  <si>
    <t>34;22;28;33;27;28;</t>
  </si>
  <si>
    <t>4;3;3;3;3;3;</t>
  </si>
  <si>
    <t>PG_ 56513</t>
  </si>
  <si>
    <t>MGYG000002453_01400</t>
  </si>
  <si>
    <t>56513</t>
  </si>
  <si>
    <t>MGYG000002453_01400;MGYG000001881_00378</t>
  </si>
  <si>
    <t>46TBG@74201|Verrucomicrobia</t>
  </si>
  <si>
    <t>30S ribosomal protein S6	2IUU4@203494|Verrucomicrobiae	J	Ribosomal protein S6</t>
  </si>
  <si>
    <t>PG_ 15683</t>
  </si>
  <si>
    <t>MGYG000003694_00227</t>
  </si>
  <si>
    <t>15683</t>
  </si>
  <si>
    <t>MGYG000003694_00227;MGYG000000136_01244</t>
  </si>
  <si>
    <t>20;10;</t>
  </si>
  <si>
    <t>PG_ 32703</t>
  </si>
  <si>
    <t>MGYG000001365_01439</t>
  </si>
  <si>
    <t>32703</t>
  </si>
  <si>
    <t>MGYG000001365_01439;MGYG000000591_00658;MGYG000000486_00562</t>
  </si>
  <si>
    <t>14;9;8;</t>
  </si>
  <si>
    <t>Cob(I)yrinic acid a,c-diamide adenosyltransferase</t>
  </si>
  <si>
    <t>ATP cob(I)alamin adenosyltransferase</t>
  </si>
  <si>
    <t>yvqK</t>
  </si>
  <si>
    <t>2.5.1.17</t>
  </si>
  <si>
    <t>Corrinoid adenosyltransferase.</t>
  </si>
  <si>
    <t>(1) 2 ATP + 2 cob(II)alamin + a reduced flavoprotein = 2 triphosphate +2 adenosylcob(III)alamin + an oxidized flavoprotein.(2) 2 ATP + 2 cob(II)yrinic acid a,c-diamide + a reduced flavoprotein =2 triphosphate + 2 adenosylcob(III)yrinic acid a,c-diamide + an oxidizedflavoprotein.</t>
  </si>
  <si>
    <t>Cob(I)alamin adenosyltransferase.;Cob(I)yrinic acid a,c-diamide adenosyltransferase.;Aquocob(I)alamin vitamin B12s adenosyltransferase.;Aquacob(I)alamin adenosyltransferase.;ATP:cob(I)alamin Co-beta-adenosyltransferase.;ATP:corrinoid adenosyltransferase.</t>
  </si>
  <si>
    <t>ko:K00798</t>
  </si>
  <si>
    <t>R01492,R05220,R07268</t>
  </si>
  <si>
    <t>RC00533</t>
  </si>
  <si>
    <t>Cob_adeno_trans</t>
  </si>
  <si>
    <t>COG2096</t>
  </si>
  <si>
    <t>Cob(II)alamin adenosyltransferase</t>
  </si>
  <si>
    <t>1V3PI@1239|Firmicutes</t>
  </si>
  <si>
    <t>ATP cob(I)alamin adenosyltransferase	4H4P4@909932|Negativicutes	S	ATP cob(I)alamin adenosyltransferase</t>
  </si>
  <si>
    <t>PG_ 730</t>
  </si>
  <si>
    <t>MGYG000000272_00854</t>
  </si>
  <si>
    <t>730</t>
  </si>
  <si>
    <t>PG_ 13695</t>
  </si>
  <si>
    <t>MGYG000000272_02745</t>
  </si>
  <si>
    <t>4706;13695</t>
  </si>
  <si>
    <t>Belongs to the small heat shock protein (HSP20) family	2FS35@200643|Bacteroidia	O	Belongs to the small heat shock protein (HSP20) family</t>
  </si>
  <si>
    <t>PG_ 54190</t>
  </si>
  <si>
    <t>MGYG000002882_01383</t>
  </si>
  <si>
    <t>54190</t>
  </si>
  <si>
    <t>MGYG000002882_01383;MGYG000002144_00566;MGYG000004196_00971</t>
  </si>
  <si>
    <t>13;5;10;</t>
  </si>
  <si>
    <t>8;1;5;</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</si>
  <si>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248AV@186801|Clostridia	L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2N72H@216572|Oscillospiraceae	L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</si>
  <si>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PG_ 72239</t>
  </si>
  <si>
    <t>MGYG000002233_01645</t>
  </si>
  <si>
    <t>72239</t>
  </si>
  <si>
    <t>Psort location Cytoplasmic, score	25E3U@186801|Clostridia	L	Psort location Cytoplasmic, score	36JPD@31979|Clostridiaceae	L	Psort location Cytoplasmic, score</t>
  </si>
  <si>
    <t>PG_ 13078</t>
  </si>
  <si>
    <t>MGYG000002492_01713</t>
  </si>
  <si>
    <t>13078</t>
  </si>
  <si>
    <t>MGYG000002492_01713;MGYG000004719_00857;MGYG000004602_00594;MGYG000002670_01464;MGYG000001303_02461;MGYG000000076_00055;MGYG000000387_01330;MGYG000000489_01914;MGYG000000245_00884;MGYG000003984_00251;MGYG000001374_01880;MGYG000002968_00584;MGYG000002517_01226;MGYG000002949_04062;MGYG000001186_00564;MGYG000001637_01135</t>
  </si>
  <si>
    <t>26;10;1;16;3;9;6;14;8;5;3;1;8;2;3;7;</t>
  </si>
  <si>
    <t>21;5;1;11;2;4;3;9;3;2;2;1;3;2;2;2;</t>
  </si>
  <si>
    <t>Catalyzes the oxidation of 3-carboxy-2-hydroxy-4- methylpentanoate (3-isopropylmalate) to 3-carboxy-4-methyl-2- oxopentanoate. The product decarboxylates to 4-methyl-2 oxopentanoate</t>
  </si>
  <si>
    <t>leuB</t>
  </si>
  <si>
    <t>1.1.1.85</t>
  </si>
  <si>
    <t>3-isopropylmalate dehydrogenase.</t>
  </si>
  <si>
    <t>(2R,3S)-3-isopropylmalate + NAD(+) = 4-methyl-2-oxopentanoate + CO(2) +NADH.</t>
  </si>
  <si>
    <t>Beta-IPM dehydrogenase.;Beta-isopropylmalate dehydrogenase.;IMDH.</t>
  </si>
  <si>
    <t>ko:K00052</t>
  </si>
  <si>
    <t>ko00290,ko00660,ko01100,ko01110,ko01210,ko01230,map00290,map00660,map01100,map01110,map01210,map01230</t>
  </si>
  <si>
    <t>Valine, leucine and isoleucine biosynthesis;C5-Branched dibasic acid metabolism;Metabolic pathways;Biosynthesis of secondary metabolites;2-Oxocarboxylic acid metabolism;Biosynthesis of amino acids</t>
  </si>
  <si>
    <t>R00994,R04426,R10052</t>
  </si>
  <si>
    <t>RC00084,RC00417,RC03036</t>
  </si>
  <si>
    <t>Aconitase_C,Iso_dh</t>
  </si>
  <si>
    <t>COG0473</t>
  </si>
  <si>
    <t>1TPEM@1239|Firmicutes</t>
  </si>
  <si>
    <t>Catalyzes the oxidation of 3-carboxy-2-hydroxy-4- methylpentanoate (3-isopropylmalate) to 3-carboxy-4-methyl-2- oxopentanoate. The product decarboxylates to 4-methyl-2 oxopentanoate	24A63@186801|Clostridia	C	Catalyzes the oxidation of 3-carboxy-2-hydroxy-4- methylpentanoate (3-isopropylmalate) to 3-carboxy-4-methyl-2- oxopentanoate. The product decarboxylates to 4-methyl-2 oxopentanoate</t>
  </si>
  <si>
    <t>PG_ 28838</t>
  </si>
  <si>
    <t>MGYG000004109_00696</t>
  </si>
  <si>
    <t>PG_ 56626</t>
  </si>
  <si>
    <t>MGYG000002293_01719</t>
  </si>
  <si>
    <t>56626</t>
  </si>
  <si>
    <t>Starch-binding associating with outer membrane</t>
  </si>
  <si>
    <t>4NFF2@976|Bacteroidetes</t>
  </si>
  <si>
    <t>PFAM SusD family	2FNGD@200643|Bacteroidia	S	Starch-binding associating with outer membrane</t>
  </si>
  <si>
    <t>PG_ 16772</t>
  </si>
  <si>
    <t>MGYG000004557_00989</t>
  </si>
  <si>
    <t>16772</t>
  </si>
  <si>
    <t>MGYG000004557_00989;MGYG000004726_02436;MGYG000002874_01822;MGYG000002854_00180;MGYG000000366_00629;MGYG000001389_01884</t>
  </si>
  <si>
    <t>10;4;4;2;2;2;</t>
  </si>
  <si>
    <t>Produces ATP from ADP in the presence of a proton gradient across the membrane. The V-type beta chain is a regulatory subunit	2496H@186801|Clostridia	C	Produces ATP from ADP in the presence of a proton gradient across the membrane. The V-type beta chain is a regulatory subunit	2N6GW@216572|Oscillospiraceae	C	Produces ATP from ADP in the presence of a proton gradient across the membrane. The V-type beta chain is a regulatory subunit</t>
  </si>
  <si>
    <t>PG_ 45231</t>
  </si>
  <si>
    <t>MGYG000001770_01609</t>
  </si>
  <si>
    <t>45231</t>
  </si>
  <si>
    <t>putative GTP-binding protein EngB</t>
  </si>
  <si>
    <t>Necessary for normal cell division and for the maintenance of normal septation</t>
  </si>
  <si>
    <t>engB</t>
  </si>
  <si>
    <t>ko:K03978</t>
  </si>
  <si>
    <t>MMR_HSR1</t>
  </si>
  <si>
    <t>COG0218</t>
  </si>
  <si>
    <t>GTP-binding protein EngB required for normal cell division</t>
  </si>
  <si>
    <t>4NEA9@976|Bacteroidetes</t>
  </si>
  <si>
    <t>Necessary for normal cell division and for the maintenance of normal septation	2FM4M@200643|Bacteroidia	D	Necessary for normal cell division and for the maintenance of normal septation</t>
  </si>
  <si>
    <t>PG_ 18800</t>
  </si>
  <si>
    <t>MGYG000002492_01420;MGYG000002670_02110</t>
  </si>
  <si>
    <t>18800</t>
  </si>
  <si>
    <t>23;20;</t>
  </si>
  <si>
    <t>IMP cyclohydrolase-like protein	249ZW@186801|Clostridia	F	IMP cyclohydrolase-like protein	25TA4@186804|Peptostreptococcaceae	F	IMP cyclohydrolase-like protein</t>
  </si>
  <si>
    <t>PG_ 64928</t>
  </si>
  <si>
    <t>MGYG000000486_00214;MGYG000001365_00538</t>
  </si>
  <si>
    <t>64928</t>
  </si>
  <si>
    <t>MGYG000000486_00214;MGYG000001365_00538;MGYG000000591_01916</t>
  </si>
  <si>
    <t>GO:0005575,GO:0005622,GO:0005623,GO:0005886,GO:0006139,GO:0006163,GO:0006164,GO:0006725,GO:0006753,GO:0006754,GO:0006793,GO:0006796,GO:0006807,GO:0006810,GO:0006811,GO:0006812,GO:0008150,GO:0008152,GO:0009058,GO:0009117,GO:0009123,GO:0009124,GO:0009126,GO:0009127,GO:0009141,GO:0009142,GO:0009144,GO:0009145,GO:0009150,GO:0009152,GO:0009156,GO:0009161,GO:0009165,GO:0009167,GO:0009168,GO:0009199,GO:0009201,GO:0009205,GO:0009206,GO:0009259,GO:0009260,GO:0009987,GO:0015672,GO:0015985,GO:0015986,GO:0016020,GO:0016469,GO:0017144,GO:0018130,GO:0019438,GO:0019637,GO:0019693,GO:0032991,GO:0033178,GO:0034220,GO:0034641,GO:0034654,GO:0044237,GO:0044238,GO:0044249,GO:0044271,GO:0044281,GO:0044424,GO:0044425,GO:0044464,GO:0045259,GO:0045261,GO:0046034,GO:0046390,GO:0046483,GO:0051179,GO:0051234,GO:0055085,GO:0055086,GO:0071704,GO:0071944,GO:0072521,GO:0072522,GO:0090407,GO:0098655,GO:0098660,GO:0098662,GO:0098796,GO:1901135,GO:1901137,GO:1901293,GO:1901360,GO:1901362,GO:1901564,GO:1901566,GO:1901576,GO:1902600</t>
  </si>
  <si>
    <t>cellular_component;intracellular;cell;plasma membrane;nucleobase-containing compound metabolic process;purine nucleotide metabolic process;purine nucleotide biosynthetic process;cellular aromatic compound metabolic process;nucleoside phosphate metabolic process;ATP biosynthetic process;phosphorus metabolic process;phosphate-containing compound metabolic process;nitrogen compound metabolic process;transport;ion transport;cation transport;biological_process;metabolic process;biosynthetic process;nucleotide metabolic process;nucleoside monophosphate metabolic process;nucleoside monophosphate biosynthetic process;purine nucleoside monophosphate metabolic process;purine nucleoside monophosphate biosynthetic process;nucleoside triphosphate metabolic process;nucleoside triphosphate biosynthetic process;purine nucleoside triphosphate metabolic process;purine nucleoside triphosphate biosynthetic process;purine ribonucleotide metabolic process;purine ribonucleotide biosynthetic process;ribonucleoside monophosphate biosynthetic process;ribonucleoside monophosphate metabolic process;nucleotide biosynthetic process;purine ribonucleoside monophosphate metabolic process;purine ribonucleoside monophosphate biosynthetic process;ribonucleoside triphosphate metabolic process;ribonucleoside triphosphate biosynthetic process;purine ribonucleoside triphosphate metabolic process;purine ribonucleoside triphosphate biosynthetic process;ribonucleotide metabolic process;ribonucleotide biosynthetic process;cellular process;monovalent inorganic cation transport;energy coupled proton transport, down electrochemical gradient;ATP synthesis coupled proton transport;membrane;proton-transporting two-sector ATPase complex;drug metabolic process;heterocycle biosynthetic process;aromatic compound biosynthetic process;organophosphate metabolic process;ribose phosphate metabolic process;protein-containing complex;proton-transporting two-sector ATPase complex, catalytic domain;ion transmembrane transport;cellular nitrogen compound metabolic process;nucleobase-containing compound biosynthetic process;cellular metabolic process;primary metabolic process;cellular biosynthetic process;cellular nitrogen compound biosynthetic process;small molecule metabolic process;obsolete intracellular part;obsolete membrane part;obsolete cell part;proton-transporting ATP synthase complex;proton-transporting ATP synthase complex, catalytic core F(1);ATP metabolic process;ribose phosphate biosynthetic process;heterocycle metabolic process;localization;establishment of localization;transmembrane transport;nucleobase-containing small molecule metabolic process;organic substance metabolic process;cell periphery;purine-containing compound metabolic process;purine-containing compound biosynthetic process;organophosphate biosynthetic process;cation transmembrane transport;inorganic ion transmembrane transport;inorganic cation transmembrane transport;membrane protein complex;carbohydrate derivative metabolic process;carbohydrate derivative biosynthetic process;nucleoside phosphate biosynthetic process;organic cyclic compound metabolic process;organic cyclic compound biosynthetic process;organonitrogen compound metabolic process;organonitrogen compound biosynthetic process;organic substance biosynthetic process;proton transmembrane transport</t>
  </si>
  <si>
    <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biological_process;cellular_component;cellular_component;biological_process;biological_process;biological_process;biological_process;biological_process;biological_process;biological_process;biological_process;cellular_component;cellular_component;cellular_component;cellular_component;cellular_component;biological_process;biological_process;biological_process;biological_process;biological_process;biological_process;biological_process;biological_process;cellular_component;biological_process;biological_process;biological_process;biological_process;biological_process;biological_process;cellular_component;biological_process;biological_process;biological_process;biological_process;biological_process;biological_process;biological_process;biological_process;biological_process</t>
  </si>
  <si>
    <t>ATP-synt_DE,ATP-synt_DE_N</t>
  </si>
  <si>
    <t>1VA89@1239|Firmicutes</t>
  </si>
  <si>
    <t>PG_ 22625</t>
  </si>
  <si>
    <t>MGYG000000412_01913</t>
  </si>
  <si>
    <t>22625</t>
  </si>
  <si>
    <t>Maltose/maltodextrin import ATP-binding protein MalK</t>
  </si>
  <si>
    <t>ko:K10111</t>
  </si>
  <si>
    <t>M00194,M00200,M00204,M00207,M00491</t>
  </si>
  <si>
    <t>1MU3I@1224|Proteobacteria</t>
  </si>
  <si>
    <t>Part of the ABC transporter complex PotABCD involved in spermidine putrescine import. Responsible for energy coupling to the transport system	1RM9E@1236|Gammaproteobacteria	P	Belongs to the ABC transporter superfamily	1Y5BN@135624|Aeromonadales	P	Belongs to the ABC transporter superfamily</t>
  </si>
  <si>
    <t>PG_ 24236</t>
  </si>
  <si>
    <t>MGYG000002492_03338</t>
  </si>
  <si>
    <t>24236</t>
  </si>
  <si>
    <t>Membrane protein insertase, YidC Oxa1 family</t>
  </si>
  <si>
    <t>60KD_IMP</t>
  </si>
  <si>
    <t>1TQ0J@1239|Firmicutes</t>
  </si>
  <si>
    <t>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	247V9@186801|Clostridia	U	Membrane protein insertase, YidC Oxa1 family</t>
  </si>
  <si>
    <t>PG_ 7436</t>
  </si>
  <si>
    <t>MGYG000002108_02186</t>
  </si>
  <si>
    <t>17064;4090;7436</t>
  </si>
  <si>
    <t>elongation factor G</t>
  </si>
  <si>
    <t>elongation factor g	2FN1G@200643|Bacteroidia	J	elongation factor G</t>
  </si>
  <si>
    <t>PG_ 41083</t>
  </si>
  <si>
    <t>MGYG000004390_01520</t>
  </si>
  <si>
    <t>77080;41083;70057</t>
  </si>
  <si>
    <t>Ribonuclease R</t>
  </si>
  <si>
    <t>3'-5' exoribonuclease that releases 5'-nucleoside monophosphates and is involved in maturation of structured RNAs</t>
  </si>
  <si>
    <t>rnr</t>
  </si>
  <si>
    <t>ko:K12573,ko:K12585</t>
  </si>
  <si>
    <t>M00391</t>
  </si>
  <si>
    <t>OB_RNB,RNB,S1</t>
  </si>
  <si>
    <t>COG0557</t>
  </si>
  <si>
    <t>Exoribonuclease R</t>
  </si>
  <si>
    <t>4NE7T@976|Bacteroidetes</t>
  </si>
  <si>
    <t>3'-5' exoribonuclease that releases 5'-nucleoside monophosphates and is involved in maturation of structured RNAs	2FMM6@200643|Bacteroidia	J	3'-5' exoribonuclease that releases 5'-nucleoside monophosphates and is involved in maturation of structured RNAs</t>
  </si>
  <si>
    <t>PG_ 15912</t>
  </si>
  <si>
    <t>MGYG000004390_00580</t>
  </si>
  <si>
    <t>12111;15912;9881</t>
  </si>
  <si>
    <t>Associates with the EF-Tu.GDP complex and induces the exchange of GDP to GTP. It remains bound to the aminoacyl-tRNA.EF- Tu.GTP complex up to the GTP hydrolysis stage on the ribosome	2FNAD@200643|Bacteroidia	J	Associates with the EF-Tu.GDP complex and induces the exchange of GDP to GTP. It remains bound to the aminoacyl-tRNA.EF- Tu.GTP complex up to the GTP hydrolysis stage on the ribosome</t>
  </si>
  <si>
    <t>PG_ 31465</t>
  </si>
  <si>
    <t>MGYG000000105_02074</t>
  </si>
  <si>
    <t>31465</t>
  </si>
  <si>
    <t>PG_ 38253</t>
  </si>
  <si>
    <t>MGYG000000343_02856</t>
  </si>
  <si>
    <t>40960;6972;38253</t>
  </si>
  <si>
    <t>MGYG000000343_02856;MGYG000002108_01075</t>
  </si>
  <si>
    <t>TPR_16,TPR_19,TPR_2,TPR_8</t>
  </si>
  <si>
    <t>COG5010</t>
  </si>
  <si>
    <t>Flp pilus assembly protein TadD, contains TPR repeats</t>
  </si>
  <si>
    <t>4PMJW@976|Bacteroidetes</t>
  </si>
  <si>
    <t>COG0457 FOG TPR repeat	2G0E2@200643|Bacteroidia	U	COG0457 FOG TPR repeat	2326G@171551|Porphyromonadaceae	U	Tetratricopeptide repeat</t>
  </si>
  <si>
    <t>PG_ 53074</t>
  </si>
  <si>
    <t>MGYG000004245_00521</t>
  </si>
  <si>
    <t>53074;47935</t>
  </si>
  <si>
    <t>Bifidobacterium ramosum</t>
  </si>
  <si>
    <t>oppD</t>
  </si>
  <si>
    <t>ko:K15583</t>
  </si>
  <si>
    <t>Belongs to the ABC transporter superfamily	247NN@186801|Clostridia	P	Belongs to the ABC transporter superfamily</t>
  </si>
  <si>
    <t>PG_ 52196</t>
  </si>
  <si>
    <t>MGYG000001338_01666</t>
  </si>
  <si>
    <t>52196</t>
  </si>
  <si>
    <t>PG_ 43590</t>
  </si>
  <si>
    <t>MGYG000000412_02023</t>
  </si>
  <si>
    <t>43590</t>
  </si>
  <si>
    <t>Oxidoreductase YdhF</t>
  </si>
  <si>
    <t>COG4989</t>
  </si>
  <si>
    <t>Predicted oxidoreductase YdhF</t>
  </si>
  <si>
    <t>1MY3G@1224|Proteobacteria</t>
  </si>
  <si>
    <t>aldo keto reductase	1RRIC@1236|Gammaproteobacteria	S	Aldo Keto reductase	1Y4PW@135624|Aeromonadales	S	Aldo/keto reductase family</t>
  </si>
  <si>
    <t>PG_ 47684</t>
  </si>
  <si>
    <t>MGYG000000003_01507</t>
  </si>
  <si>
    <t>47684</t>
  </si>
  <si>
    <t>BACON,DUF4595</t>
  </si>
  <si>
    <t>2DQCX@1|root</t>
  </si>
  <si>
    <t>Putative binding domain, N-terminal	3360M@2|Bacteria	S	Putative binding domain, N-terminal	4NUST@976|Bacteroidetes	S	Putative binding domain, N-terminal	2FVCM@200643|Bacteroidia	S	Putative binding domain, N-terminal	22YVF@171551|Porphyromonadaceae	S	Putative binding domain, N-terminal</t>
  </si>
  <si>
    <t>PG_ 94822</t>
  </si>
  <si>
    <t>MGYG000002492_00714;MGYG000002492_02451</t>
  </si>
  <si>
    <t>100967;94822</t>
  </si>
  <si>
    <t>MGYG000002492_00714;MGYG000002492_02451;MGYG000000177_01625;MGYG000000201_04203;MGYG000000150_06802;MGYG000000136_02143;MGYG000004726_02060;MGYG000000200_03664;MGYG000003702_03027;MGYG000001338_02358;MGYG000000036_00655;MGYG000003702_02775;MGYG000003686_03233;MGYG000000205_02703;MGYG000000039_02331</t>
  </si>
  <si>
    <t>12;12;6;9;4;4;3;6;8;4;9;7;6;8;6;</t>
  </si>
  <si>
    <t>7;7;3;5;0;0;3;3;6;3;5;5;3;6;3;</t>
  </si>
  <si>
    <t>Helix-turn-helix</t>
  </si>
  <si>
    <t>HTH_19,HTH_3</t>
  </si>
  <si>
    <t>1TT2N@1239|Firmicutes</t>
  </si>
  <si>
    <t>Psort location Cytoplasmic, score	2488F@186801|Clostridia	K	Psort location Cytoplasmic, score	268RW@186813|unclassified Clostridiales	K	Helix-turn-helix</t>
  </si>
  <si>
    <t>PG_ 13681</t>
  </si>
  <si>
    <t>MGYG000002993_00525</t>
  </si>
  <si>
    <t>30897;13681;23672;84706</t>
  </si>
  <si>
    <t>MGYG000002993_00525;MGYG000004081_01156</t>
  </si>
  <si>
    <t>elongation factor G	247N4@186801|Clostridia	J	elongation factor g	2684S@186813|unclassified Clostridiales	J	Elongation factor G, domain IV</t>
  </si>
  <si>
    <t>PG_ 32266</t>
  </si>
  <si>
    <t>MGYG000001770_00925</t>
  </si>
  <si>
    <t>32266</t>
  </si>
  <si>
    <t>Cytidylyltransferase-like</t>
  </si>
  <si>
    <t>CTP_transf_like,GHMP_kinases_C</t>
  </si>
  <si>
    <t>4NGSD@976|Bacteroidetes</t>
  </si>
  <si>
    <t>PG_ 25324</t>
  </si>
  <si>
    <t>MGYG000000217_02787;MGYG000003486_01969;MGYG000002596_01502</t>
  </si>
  <si>
    <t>38069;48677;25324</t>
  </si>
  <si>
    <t>MGYG000000217_02787;MGYG000003486_01969;MGYG000002596_01502;MGYG000003404_00406</t>
  </si>
  <si>
    <t>14;5;7;6;</t>
  </si>
  <si>
    <t>8;2;2;1;</t>
  </si>
  <si>
    <t>Belongs to the GPI family	2487A@186801|Clostridia	G	Belongs to the GPI family	27IMY@186928|unclassified Lachnospiraceae	G	Phosphoglucose isomerase</t>
  </si>
  <si>
    <t>PG_ 54716</t>
  </si>
  <si>
    <t>MGYG000000142_00869</t>
  </si>
  <si>
    <t>54716</t>
  </si>
  <si>
    <t>virion core protein, lumpy skin disease virus</t>
  </si>
  <si>
    <t>Band_7_1,DZR,SHOCT,zinc_ribbon_2</t>
  </si>
  <si>
    <t>virion core protein, lumpy skin disease virus	4HE99@91061|Bacilli	L	virion core protein, lumpy skin disease virus</t>
  </si>
  <si>
    <t>PG_ 45392</t>
  </si>
  <si>
    <t>MGYG000002454_00415</t>
  </si>
  <si>
    <t>45392</t>
  </si>
  <si>
    <t>MGYG000002454_00415;MGYG000001881_01271</t>
  </si>
  <si>
    <t>Quinone oxidoreductase 1</t>
  </si>
  <si>
    <t>46UF3@74201|Verrucomicrobia</t>
  </si>
  <si>
    <t>Zinc-binding dehydrogenase	2ITYR@203494|Verrucomicrobiae	C	Zinc-binding dehydrogenase</t>
  </si>
  <si>
    <t>PG_ 102180</t>
  </si>
  <si>
    <t>MGYG000000044_03378</t>
  </si>
  <si>
    <t>102180</t>
  </si>
  <si>
    <t>MGYG000000044_03378;MGYG000002438_00573</t>
  </si>
  <si>
    <t>wecA</t>
  </si>
  <si>
    <t>Glyco_tran_WecB,Glycos_transf_4,MraY_sig1</t>
  </si>
  <si>
    <t>COG0472</t>
  </si>
  <si>
    <t>UDP-N-acetylmuramyl pentapeptide phosphotransferase/UDP-N-acetylglucosamine-1-phosphate transferase</t>
  </si>
  <si>
    <t>4NGKM@976|Bacteroidetes</t>
  </si>
  <si>
    <t>Glycosyl transferase, family 4	2FM86@200643|Bacteroidia	M	Psort location CytoplasmicMembrane, score 10.00	4AMIX@815|Bacteroidaceae	M	Psort location CytoplasmicMembrane, score 10.00</t>
  </si>
  <si>
    <t>PG_ 41517</t>
  </si>
  <si>
    <t>MGYG000000244_00777</t>
  </si>
  <si>
    <t>41517;42082</t>
  </si>
  <si>
    <t>MGYG000000244_00777;MGYG000002770_01910</t>
  </si>
  <si>
    <t>34;10;</t>
  </si>
  <si>
    <t>ABC transporter, substratebinding protein</t>
  </si>
  <si>
    <t>ABC transporter, substratebinding protein	4HAMK@91061|Bacilli	E	ABC transporter substrate-binding protein	3F3JE@33958|Lactobacillaceae	E	ABC transporter, substratebinding protein</t>
  </si>
  <si>
    <t>PG_ 8379</t>
  </si>
  <si>
    <t>MGYG000000069_01167</t>
  </si>
  <si>
    <t>8379</t>
  </si>
  <si>
    <t>MGYG000000069_01167;MGYG000003524_00637;MGYG000003581_00379;MGYG000001742_00459;MGYG000003570_00870;MGYG000001671_01017;MGYG000003368_01266;MGYG000004557_02158;MGYG000001560_00088;MGYG000000115_01205;MGYG000003253_01524;MGYG000003494_00020;MGYG000002882_00594</t>
  </si>
  <si>
    <t>20;1;1;1;4;1;5;5;4;1;1;1;1;</t>
  </si>
  <si>
    <t>PG_ 86191</t>
  </si>
  <si>
    <t>MGYG000001489_01094</t>
  </si>
  <si>
    <t>86191</t>
  </si>
  <si>
    <t>Parabacteroides goldsteinii</t>
  </si>
  <si>
    <t>PG_ 19606</t>
  </si>
  <si>
    <t>MGYG000000486_01592;MGYG000001365_00959</t>
  </si>
  <si>
    <t>19606</t>
  </si>
  <si>
    <t>PG_ 9716</t>
  </si>
  <si>
    <t>MGYG000001382_01168</t>
  </si>
  <si>
    <t>9716</t>
  </si>
  <si>
    <t>EKR,Fer4,Fer4_6,Fer4_7,PFOR_II,POR,POR_N,TPP_enzyme_C</t>
  </si>
  <si>
    <t>2I995@201174|Actinobacteria</t>
  </si>
  <si>
    <t>Oxidoreductase required for the transfer of electrons from pyruvate to flavodoxin	4CUGM@84998|Coriobacteriia	C	Oxidoreductase required for the transfer of electrons from pyruvate to flavodoxin</t>
  </si>
  <si>
    <t>PG_ 12308</t>
  </si>
  <si>
    <t>MGYG000000236_01760</t>
  </si>
  <si>
    <t>12308</t>
  </si>
  <si>
    <t>MGYG000000236_01760;MGYG000004748_03268</t>
  </si>
  <si>
    <t>46;32;</t>
  </si>
  <si>
    <t>PG_ 19226</t>
  </si>
  <si>
    <t>MGYG000002670_00442</t>
  </si>
  <si>
    <t>19226</t>
  </si>
  <si>
    <t>1TS5Y@1239|Firmicutes</t>
  </si>
  <si>
    <t>ABC transporter	24AH1@186801|Clostridia	V	PFAM ABC transporter	3Y0DV@572511|Blautia	V	Psort location</t>
  </si>
  <si>
    <t>PG_ 60269</t>
  </si>
  <si>
    <t>MGYG000003697_02070</t>
  </si>
  <si>
    <t>60269;34396;63516</t>
  </si>
  <si>
    <t>MGYG000003697_02070;MGYG000002834_00347</t>
  </si>
  <si>
    <t>4NG17@976|Bacteroidetes</t>
  </si>
  <si>
    <t>Functions as a peptidoglycan terminase that cleaves nascent peptidoglycan strands endolytically to terminate their elongation	2FMVX@200643|Bacteroidia	S	Functions as a peptidoglycan terminase that cleaves nascent peptidoglycan strands endolytically to terminate their elongation</t>
  </si>
  <si>
    <t>PG_ 67208</t>
  </si>
  <si>
    <t>MGYG000001365_00684</t>
  </si>
  <si>
    <t>67208</t>
  </si>
  <si>
    <t>MGYG000001365_00684;MGYG000000591_02196;MGYG000000486_01975</t>
  </si>
  <si>
    <t>16;10;11;</t>
  </si>
  <si>
    <t>15;10;10;</t>
  </si>
  <si>
    <t>Adenosylhomocysteinase</t>
  </si>
  <si>
    <t>May play a key role in the regulation of the intracellular concentration of adenosylhomocysteine</t>
  </si>
  <si>
    <t>ahcY</t>
  </si>
  <si>
    <t>3.3.1.1</t>
  </si>
  <si>
    <t>Adenosylhomocysteinase.</t>
  </si>
  <si>
    <t>S-adenosyl-L-homocysteine + H(2)O = L-homocysteine + adenosine.</t>
  </si>
  <si>
    <t>SAHase.;Adenosylhomocysteine hydrolase.;S-adenosylhomocysteine synthase.;AdoHcyase.;S-adenosylhomocysteinase.;S-adenosylhomocysteine hydrolase.</t>
  </si>
  <si>
    <t>ko:K01251</t>
  </si>
  <si>
    <t>M00035</t>
  </si>
  <si>
    <t>R00192,R04936</t>
  </si>
  <si>
    <t>RC00056,RC00069,RC01161,RC01243</t>
  </si>
  <si>
    <t>ko00000,ko00001,ko00002,ko01000,ko01009,ko04147</t>
  </si>
  <si>
    <t>AdoHcyase,AdoHcyase_NAD</t>
  </si>
  <si>
    <t>COG0499</t>
  </si>
  <si>
    <t>S-adenosylhomocysteine hydrolase</t>
  </si>
  <si>
    <t>1TQY0@1239|Firmicutes</t>
  </si>
  <si>
    <t>May play a key role in the regulation of the intracellular concentration of adenosylhomocysteine	4H2H5@909932|Negativicutes	H	May play a key role in the regulation of the intracellular concentration of adenosylhomocysteine</t>
  </si>
  <si>
    <t>PG_ 40918</t>
  </si>
  <si>
    <t>MGYG000003693_02078</t>
  </si>
  <si>
    <t>40918</t>
  </si>
  <si>
    <t>PG_ 47347</t>
  </si>
  <si>
    <t>MGYG000002454_00466</t>
  </si>
  <si>
    <t>47347</t>
  </si>
  <si>
    <t>46SXI@74201|Verrucomicrobia</t>
  </si>
  <si>
    <t>Belongs to the universal ribosomal protein uS9 family	2IUDJ@203494|Verrucomicrobiae	J	Ribosomal protein S9/S16</t>
  </si>
  <si>
    <t>PG_ 47889</t>
  </si>
  <si>
    <t>MGYG000002834_00339</t>
  </si>
  <si>
    <t>47889;45911</t>
  </si>
  <si>
    <t>TonB-linked outer membrane protein, SusC RagA family	2G3FU@200643|Bacteroidia	P	TonB-linked outer membrane protein, SusC RagA family</t>
  </si>
  <si>
    <t>PG_ 32551</t>
  </si>
  <si>
    <t>MGYG000001397_01191</t>
  </si>
  <si>
    <t>32551</t>
  </si>
  <si>
    <t>MGYG000001397_01191;MGYG000000994_01267;MGYG000000155_00631</t>
  </si>
  <si>
    <t>14;1;1;</t>
  </si>
  <si>
    <t>Glutathione import ATP-binding protein GsiA</t>
  </si>
  <si>
    <t>ko:K02032</t>
  </si>
  <si>
    <t>Belongs to the ABC transporter superfamily	4H2SK@909932|Negativicutes	E	ABC transporter, ATP-binding protein</t>
  </si>
  <si>
    <t>PG_ 5664</t>
  </si>
  <si>
    <t>MGYG000001029_01782</t>
  </si>
  <si>
    <t>5664;4586</t>
  </si>
  <si>
    <t>147;</t>
  </si>
  <si>
    <t>PG_ 45604</t>
  </si>
  <si>
    <t>MGYG000001835_00012</t>
  </si>
  <si>
    <t>45604</t>
  </si>
  <si>
    <t>Mediterraneibacter hominis</t>
  </si>
  <si>
    <t>Ppx GppA phosphatase family</t>
  </si>
  <si>
    <t>ppx</t>
  </si>
  <si>
    <t>AAA_11,AAA_12,Ppx-GppA,S1</t>
  </si>
  <si>
    <t>4NEI0@976|Bacteroidetes</t>
  </si>
  <si>
    <t>Exopolyphosphatase	2FN6C@200643|Bacteroidia	FP	Ppx GppA phosphatase family	4AP56@815|Bacteroidaceae	FP	Ppx GppA phosphatase family</t>
  </si>
  <si>
    <t>PG_ 34878</t>
  </si>
  <si>
    <t>MGYG000001313_01454</t>
  </si>
  <si>
    <t>34878</t>
  </si>
  <si>
    <t>MGYG000001313_01454;MGYG000001661_00990;MGYG000000788_00671;MGYG000003367_02513</t>
  </si>
  <si>
    <t>15;12;5;4;</t>
  </si>
  <si>
    <t>9;6;1;1;</t>
  </si>
  <si>
    <t>4NE8Y@976|Bacteroidetes</t>
  </si>
  <si>
    <t>transcriptional regulatory protein	2FN07@200643|Bacteroidia	K	transcriptional regulatory protein	4AK76@815|Bacteroidaceae	K	Transcriptional regulatory protein</t>
  </si>
  <si>
    <t>PG_ 69418</t>
  </si>
  <si>
    <t>MGYG000001359_01198</t>
  </si>
  <si>
    <t>69418</t>
  </si>
  <si>
    <t>MGYG000001359_01198;MGYG000004864_01722;MGYG000004670_00243</t>
  </si>
  <si>
    <t>This is 1 of the proteins that binds and probably mediates the attachment of the 5S RNA into the large ribosomal subunit, where it forms part of the central protuberance. In the 70S ribosome it contacts protein S13 of the 30S subunit (bridge B1b), connecting the 2 subunits	42QS6@68525|delta/epsilon subdivisions	J	This is 1 of the proteins that binds and probably mediates the attachment of the 5S RNA into the large ribosomal subunit, where it forms part of the central protuberance. In the 70S ribosome it contacts protein S13 of the 30S subunit (bridge B1b), connecting the 2 subunits	2WMPD@28221|Deltaproteobacteria	J	This is 1 of the proteins that binds and probably mediates the attachment of the 5S RNA into the large ribosomal subunit, where it forms part of the central protuberance. In the 70S ribosome it contacts protein S13 of the 30S subunit (bridge B1b), connecting the 2 subunits	2M83Z@213115|Desulfovibrionales	J	This is 1 of the proteins that binds and probably mediates the attachment of the 5S RNA into the large ribosomal subunit, where it forms part of the central protuberance. In the 70S ribosome it contacts protein S13 of the 30S subunit (bridge B1b), connecting the 2 subunits</t>
  </si>
  <si>
    <t>PG_ 8677</t>
  </si>
  <si>
    <t>MGYG000003694_00714</t>
  </si>
  <si>
    <t>8677</t>
  </si>
  <si>
    <t>MGYG000003694_00714;MGYG000004403_01135</t>
  </si>
  <si>
    <t>overlaps another CDS with the same product name</t>
  </si>
  <si>
    <t>Transketolase	24914@186801|Clostridia	G	Transketolase	27IMD@186928|unclassified Lachnospiraceae	G	overlaps another CDS with the same product name</t>
  </si>
  <si>
    <t>PG_ 33823</t>
  </si>
  <si>
    <t>MGYG000003694_00087</t>
  </si>
  <si>
    <t>33823</t>
  </si>
  <si>
    <t>MGYG000003694_00087;MGYG000002517_01410</t>
  </si>
  <si>
    <t>Polymer-forming cytoskeletal</t>
  </si>
  <si>
    <t>Bactofilin</t>
  </si>
  <si>
    <t>COG1664</t>
  </si>
  <si>
    <t>Z</t>
  </si>
  <si>
    <t>Cytoskeletal protein CcmA, bactofilin family</t>
  </si>
  <si>
    <t>1TS93@1239|Firmicutes</t>
  </si>
  <si>
    <t>Polymer-forming cytoskeletal	24DZX@186801|Clostridia	M	Polymer-forming cytoskeletal</t>
  </si>
  <si>
    <t>PG_ 88072</t>
  </si>
  <si>
    <t>MGYG000000258_01066</t>
  </si>
  <si>
    <t>88072</t>
  </si>
  <si>
    <t>PG_ 6265</t>
  </si>
  <si>
    <t>MGYG000002492_02960;MGYG000002670_02067</t>
  </si>
  <si>
    <t>6265</t>
  </si>
  <si>
    <t>MGYG000002492_02960;MGYG000002670_02067;MGYG000001186_01401</t>
  </si>
  <si>
    <t>50;46;20;</t>
  </si>
  <si>
    <t>46;43;18;</t>
  </si>
  <si>
    <t>HflC and HflK could	248MP@186801|Clostridia	O	SPFH Band 7 PHB domain protein</t>
  </si>
  <si>
    <t>PG_ 74553</t>
  </si>
  <si>
    <t>MGYG000002298_02864</t>
  </si>
  <si>
    <t>74553</t>
  </si>
  <si>
    <t>Belongs to the peptidase M24B family	247SG@186801|Clostridia	E	creatinase	3XYH3@572511|Blautia	E	Psort location Cytoplasmic, score 8.87</t>
  </si>
  <si>
    <t>PG_ 19213</t>
  </si>
  <si>
    <t>MGYG000000251_03323</t>
  </si>
  <si>
    <t>19213</t>
  </si>
  <si>
    <t>Ignatzschineria ureiclastica</t>
  </si>
  <si>
    <t>Cardiobacteriales</t>
  </si>
  <si>
    <t>Ignatzschineriaceae</t>
  </si>
  <si>
    <t>Ignatzschineria</t>
  </si>
  <si>
    <t>Beta-L-arabinofuranosidase, GH127</t>
  </si>
  <si>
    <t>Glyco_hydro_127</t>
  </si>
  <si>
    <t>1TRI1@1239|Firmicutes</t>
  </si>
  <si>
    <t>Protein conserved in bacteria	4HAH0@91061|Bacilli	S	Beta-L-arabinofuranosidase, GH127	2757Y@186822|Paenibacillaceae	S	Beta-L-arabinofuranosidase, GH127</t>
  </si>
  <si>
    <t>PG_ 19797</t>
  </si>
  <si>
    <t>MGYG000002993_00271</t>
  </si>
  <si>
    <t>19797;30128;34099</t>
  </si>
  <si>
    <t>Pseudoramibacter</t>
  </si>
  <si>
    <t>MGYG000002993_00271;MGYG000004248_01478</t>
  </si>
  <si>
    <t>32;10;</t>
  </si>
  <si>
    <t>PG_ 102660</t>
  </si>
  <si>
    <t>MGYG000004468_01392</t>
  </si>
  <si>
    <t>102660</t>
  </si>
  <si>
    <t>COG NOG04002 non supervised orthologous group</t>
  </si>
  <si>
    <t>3.2.1.40</t>
  </si>
  <si>
    <t>Alpha-L-rhamnosidase.</t>
  </si>
  <si>
    <t>Hydrolysis of terminal non-reducing alpha-L-rhamnose residues in alpha-L-rhamnosides.</t>
  </si>
  <si>
    <t>ko:K05989</t>
  </si>
  <si>
    <t>Bac_rhamnosid,Bac_rhamnosid6H,Bac_rhamnosid_C,Bac_rhamnosid_N</t>
  </si>
  <si>
    <t>COG3387</t>
  </si>
  <si>
    <t>Glucoamylase (glucan-1,4-alpha-glucosidase), GH15 family</t>
  </si>
  <si>
    <t>4PKWH@976|Bacteroidetes</t>
  </si>
  <si>
    <t>Alpha-L-rhamnosidase N-terminal domain	2G06C@200643|Bacteroidia	G	COG NOG04002 non supervised orthologous group</t>
  </si>
  <si>
    <t>PG_ 44159</t>
  </si>
  <si>
    <t>MGYG000000028_01581</t>
  </si>
  <si>
    <t>44159;80285</t>
  </si>
  <si>
    <t>Iron only hydrogenase large subunit, C-terminal domain	248BS@186801|Clostridia	C	Iron only hydrogenase large subunit, C-terminal domain	4BX7F@830|Butyrivibrio	C	Iron only hydrogenase large subunit, C-terminal domain</t>
  </si>
  <si>
    <t>PG_ 15943</t>
  </si>
  <si>
    <t>MGYG000002720_01216</t>
  </si>
  <si>
    <t>15943</t>
  </si>
  <si>
    <t>MGYG000002720_01216;MGYG000004071_01473;MGYG000004004_01058</t>
  </si>
  <si>
    <t>47;28;33;</t>
  </si>
  <si>
    <t>15;0;6;</t>
  </si>
  <si>
    <t>Acryloyl-CoA reductase electron transfer subunit beta</t>
  </si>
  <si>
    <t>PFAM Electron transfer flavoprotein domain</t>
  </si>
  <si>
    <t>electron transfer flavoprotein	247NF@186801|Clostridia	C	electron transfer flavoprotein	3WCFX@538999|Clostridiales incertae sedis	C	PFAM Electron transfer flavoprotein domain</t>
  </si>
  <si>
    <t>PG_ 36206</t>
  </si>
  <si>
    <t>MGYG000001655_02961</t>
  </si>
  <si>
    <t>36206;35757</t>
  </si>
  <si>
    <t>MGYG000001655_02961;MGYG000000168_03202</t>
  </si>
  <si>
    <t>97;59;</t>
  </si>
  <si>
    <t>PG_ 45618</t>
  </si>
  <si>
    <t>MGYG000001440_01950</t>
  </si>
  <si>
    <t>45618</t>
  </si>
  <si>
    <t>KipI antagonist</t>
  </si>
  <si>
    <t>TIGRFAM urea amidolyase related protein</t>
  </si>
  <si>
    <t>ko:K06350</t>
  </si>
  <si>
    <t>CT_A_B</t>
  </si>
  <si>
    <t>COG1984</t>
  </si>
  <si>
    <t>5-oxoprolinase subunit C/Allophanate hydrolase subunit 2</t>
  </si>
  <si>
    <t>1TR6U@1239|Firmicutes</t>
  </si>
  <si>
    <t>allophanate hydrolase subunit 2	4H3S0@909932|Negativicutes	E	TIGRFAM urea amidolyase related protein</t>
  </si>
  <si>
    <t>PG_ 27707</t>
  </si>
  <si>
    <t>MGYG000000069_01549</t>
  </si>
  <si>
    <t>27707</t>
  </si>
  <si>
    <t>MGYG000000069_01549;MGYG000003872_01777</t>
  </si>
  <si>
    <t>PG_ 47761</t>
  </si>
  <si>
    <t>MGYG000003694_00141</t>
  </si>
  <si>
    <t>47761</t>
  </si>
  <si>
    <t>MGYG000003694_00141;MGYG000000136_00783</t>
  </si>
  <si>
    <t>Electron transport complex subunit RsxD</t>
  </si>
  <si>
    <t>rnfD</t>
  </si>
  <si>
    <t>ko:K03614</t>
  </si>
  <si>
    <t>FMN_bind,NQR2_RnfD_RnfE</t>
  </si>
  <si>
    <t>COG4658</t>
  </si>
  <si>
    <t>Na+-translocating ferredoxin:NAD+ oxidoreductase  RNF, RnfD subunit</t>
  </si>
  <si>
    <t>1TQAY@1239|Firmicutes</t>
  </si>
  <si>
    <t>Part of a membrane complex involved in electron transport	247TM@186801|Clostridia	C	Part of a membrane complex involved in electron transport</t>
  </si>
  <si>
    <t>PG_ 21313</t>
  </si>
  <si>
    <t>MGYG000003681_01769</t>
  </si>
  <si>
    <t>21313</t>
  </si>
  <si>
    <t>COG NOG27406 non supervised orthologous group</t>
  </si>
  <si>
    <t>COG3047</t>
  </si>
  <si>
    <t>Outer membrane protein OmpW</t>
  </si>
  <si>
    <t>4NP9X@976|Bacteroidetes</t>
  </si>
  <si>
    <t>COG NOG27406 non supervised orthologous group	2FMHB@200643|Bacteroidia	M	COG NOG27406 non supervised orthologous group	4AKNK@815|Bacteroidaceae	M	COG NOG27406 non supervised orthologous group</t>
  </si>
  <si>
    <t>PG_ 10592</t>
  </si>
  <si>
    <t>MGYG000002152_01092</t>
  </si>
  <si>
    <t>14500;10592</t>
  </si>
  <si>
    <t>1.3.8.1,1.3.8.7</t>
  </si>
  <si>
    <t>Short-chain acyl-CoA dehydrogenase.;Medium-chain acyl-CoA dehydrogenase.</t>
  </si>
  <si>
    <t>A medium-chain acyl-CoA + electron-transfer flavoprotein = a medium-chaintrans-2,3-dehydroacyl-CoA + reduced electron-transfer flavoprotein.;A short-chain acyl-CoA + electron-transfer flavoprotein = a short-chaintrans-2,3-dehydroacyl-CoA + reduced electron-transfer flavoprotein.</t>
  </si>
  <si>
    <t>Acyl coenzyme A dehydrogenase.;Fatty acyl coenzyme A dehydrogenase.;Acyl CoA dehydrogenase.;Fatty-acyl-CoA dehydrogenase.;Butanoyl-CoA dehydrogenase.;Butyryl dehydrogenase.;Short-chain acyl CoA dehydrogenase.;General acyl CoA dehydrogenase.;Unsaturated acyl-CoA reductase.;Acyl dehydrogenase.</t>
  </si>
  <si>
    <t>ko:K00248,ko:K00249,ko:K18244</t>
  </si>
  <si>
    <t>ko00071,ko00280,ko00410,ko00640,ko00650,ko01100,ko01110,ko01120,ko01130,ko01200,ko01212,ko03320,map00071,map00280,map00410,map00640,map00650,map01100,map01110,map01120,map01130,map01200,map01212,map03320</t>
  </si>
  <si>
    <t>Fatty acid degradation;Valine, leucine and isoleucine degradation;beta-Alanine metabolism;Propanoate metabolism;Butanoate metabolism;Metabolic pathways;Biosynthesis of secondary metabolites;Microbial metabolism in diverse environments;Carbon metabolism;Fatty acid metabolism</t>
  </si>
  <si>
    <t>M00013,M00036,M00087</t>
  </si>
  <si>
    <t>R00924,R01175,R01178,R01279,R02661,R03172,R03777,R03857,R03990,R04095,R04432,R04751,R04754</t>
  </si>
  <si>
    <t>RC00052,RC00068,RC00076,RC00095,RC00120,RC00148,RC00246</t>
  </si>
  <si>
    <t>Acyl-CoA_dh_1,Acyl-CoA_dh_M,Acyl-CoA_dh_N,ETF_alpha</t>
  </si>
  <si>
    <t>acyl-CoA dehydrogenase	4HA2A@91061|Bacilli	I	acyl-CoA dehydrogenase</t>
  </si>
  <si>
    <t>PG_ 6818</t>
  </si>
  <si>
    <t>MGYG000003697_01647</t>
  </si>
  <si>
    <t>6818</t>
  </si>
  <si>
    <t>Endoribonuclease that initiates mRNA decay	2FKZ6@200643|Bacteroidia	D	Endoribonuclease that initiates mRNA decay</t>
  </si>
  <si>
    <t>PG_ 44332</t>
  </si>
  <si>
    <t>MGYG000000244_02045</t>
  </si>
  <si>
    <t>44332</t>
  </si>
  <si>
    <t>MGYG000000244_02045;MGYG000002770_00450</t>
  </si>
  <si>
    <t>Forms part of the ribosomal stalk, playing a central role in the interaction of the ribosome with GTP-bound translation factors	3VQHN@526524|Erysipelotrichia	J	Forms part of the ribosomal stalk, playing a central role in the interaction of the ribosome with GTP-bound translation factors</t>
  </si>
  <si>
    <t>PG_ 27345</t>
  </si>
  <si>
    <t>MGYG000000486_01591;MGYG000001365_00958;MGYG000000591_02154</t>
  </si>
  <si>
    <t>35743;27345</t>
  </si>
  <si>
    <t>MGYG000000486_01591;MGYG000001365_00958;MGYG000000591_02154;MGYG000004816_01548</t>
  </si>
  <si>
    <t>13;13;12;2;</t>
  </si>
  <si>
    <t>12;12;11;1;</t>
  </si>
  <si>
    <t>One of the primary rRNA binding proteins, it binds directly near the 3'-end of the 23S rRNA, where it nucleates assembly of the 50S subunit	4H2KT@909932|Negativicutes	J	One of the primary rRNA binding proteins, it binds directly near the 3'-end of the 23S rRNA, where it nucleates assembly of the 50S subunit</t>
  </si>
  <si>
    <t>PG_ 11338</t>
  </si>
  <si>
    <t>MGYG000001970_02196</t>
  </si>
  <si>
    <t>11338</t>
  </si>
  <si>
    <t>Binds the lower part of the 30S subunit head. Binds mRNA in the 70S ribosome, positioning it for translation	24833@186801|Clostridia	J	Binds the lower part of the 30S subunit head. Binds mRNA in the 70S ribosome, positioning it for translation	36ETZ@31979|Clostridiaceae	J	Binds the lower part of the 30S subunit head. Binds mRNA in the 70S ribosome, positioning it for translation</t>
  </si>
  <si>
    <t>PG_ 56761</t>
  </si>
  <si>
    <t>MGYG000004758_01200</t>
  </si>
  <si>
    <t>56761</t>
  </si>
  <si>
    <t>Segatella salivae</t>
  </si>
  <si>
    <t>4NE1G@976|Bacteroidetes</t>
  </si>
  <si>
    <t>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	2FNKR@200643|Bacteroidia	O	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t>
  </si>
  <si>
    <t>PG_ 89193</t>
  </si>
  <si>
    <t>MGYG000001337_02772</t>
  </si>
  <si>
    <t>89193</t>
  </si>
  <si>
    <t>PG_ 85053</t>
  </si>
  <si>
    <t>MGYG000002327_03246</t>
  </si>
  <si>
    <t>85053</t>
  </si>
  <si>
    <t>PG_ 48317</t>
  </si>
  <si>
    <t>MGYG000002323_03922</t>
  </si>
  <si>
    <t>49980;48317</t>
  </si>
  <si>
    <t>Part of the ABC transporter complex MalEFGK involved in maltose maltodextrin import. Responsible for energy coupling to the transport system</t>
  </si>
  <si>
    <t>malK</t>
  </si>
  <si>
    <t>GO:0000166,GO:0003674,GO:0003824,GO:0005215,GO:0005363,GO:0005488,GO:0005515,GO:0005524,GO:0005575,GO:0005622,GO:0005623,GO:0005886,GO:0005887,GO:0006810,GO:0008134,GO:0008144,GO:0008150,GO:0008643,GO:0009898,GO:0015144,GO:0015154,GO:0015157,GO:0015399,GO:0015405,GO:0015422,GO:0015423,GO:0015766,GO:0015768,GO:0015772,GO:0015774,GO:0016020,GO:0016021,GO:0016462,GO:0016787,GO:0016817,GO:0016818,GO:0016887,GO:0017076,GO:0017111,GO:0019897,GO:0019898,GO:0022804,GO:0022857,GO:0030554,GO:0031224,GO:0031226,GO:0031234,GO:0032553,GO:0032555,GO:0032559,GO:0032991,GO:0033036,GO:0033037,GO:0033613,GO:0034219,GO:0035639,GO:0036094,GO:0042623,GO:0042626,GO:0042956,GO:0043167,GO:0043168,GO:0043190,GO:0043211,GO:0043492,GO:0044424,GO:0044425,GO:0044459,GO:0044464,GO:0051179,GO:0051234,GO:0055085,GO:0071702,GO:0071944,GO:0097159,GO:0097367,GO:0098533,GO:0098552,GO:0098562,GO:0098796,GO:0098797,GO:1901265,GO:1901363,GO:1902494,GO:1902495,GO:1904949,GO:1990060,GO:1990351</t>
  </si>
  <si>
    <t>nucleotide binding;molecular_function;catalytic activity;transporter activity;maltose transmembrane transporter activity;binding;protein binding;ATP binding;cellular_component;intracellular;cell;plasma membrane;integral component of plasma membrane;transport;transcription factor binding;drug binding;biological_process;carbohydrate transport;cytoplasmic side of plasma membrane;carbohydrate transmembrane transporter activity;disaccharide transmembrane transporter activity;oligosaccharide transmembrane transporter activity;primary active transmembrane transporter activity;ATPase-coupled oligosaccharide transmembrane transporter activity;ATPase-coupled maltose transmembrane transporter activity;disaccharide transport;maltose transport;oligosaccharide transport;polysaccharide transport;membrane;integral component of membrane;pyrophosphatase activity;hydrolase activity;hydrolase activity, acting on acid anhydrides;hydrolase activity, acting on acid anhydrides, in phosphorus-containing anhydrides;ATPase activity;purine nucleotide binding;nucleoside-triphosphatase activity;extrinsic component of plasma membrane;extrinsic component of membrane;active transmembrane transporter activity;transmembrane transporter activity;adenyl nucleotide binding;intrinsic component of membrane;intrinsic component of plasma membrane;extrinsic component of cytoplasmic side of plasma membrane;ribonucleotide binding;purine ribonucleotide binding;adenyl ribonucleotide binding;protein-containing complex;macromolecule localization;polysaccharide localization;activating transcription factor binding;carbohydrate transmembrane transport;purine ribonucleoside triphosphate binding;small molecule binding;ATPase-coupled transmembrane transporter activity;maltodextrin transport;ion binding;anion binding;ATP-binding cassette (ABC) transporter complex;ATPase-coupled carbohydrate transmembrane transporter activity;ATPase activity, coupled to movement of substances;obsolete intracellular part;obsolete membrane part;obsolete plasma membrane part;obsolete cell part;localization;establishment of localization;transmembrane transport;organic substance transport;cell periphery;organic cyclic compound binding;carbohydrate derivative binding;ATPase dependent transmembrane transport complex;side of membrane;cytoplasmic side of membrane;membrane protein complex;plasma membrane protein complex;nucleoside phosphate binding;heterocyclic compound binding;catalytic complex;transmembrane transporter complex;ATPase complex;maltose transport complex;transporter complex</t>
  </si>
  <si>
    <t>molecular_function;molecular_function;molecular_function;molecular_function;molecular_function;molecular_function;molecular_function;molecular_function;cellular_component;cellular_component;cellular_component;cellular_component;cellular_component;biological_process;molecular_function;molecular_function;biological_process;biological_process;cellular_component;molecular_function;molecular_function;molecular_function;molecular_function;molecular_function;molecular_function;biological_process;biological_process;biological_process;biological_process;cellular_component;cellular_component;molecular_function;molecular_function;molecular_function;molecular_function;molecular_function;molecular_function;molecular_function;cellular_component;cellular_component;molecular_function;molecular_function;molecular_function;cellular_component;cellular_component;cellular_component;molecular_function;molecular_function;molecular_function;cellular_component;biological_process;biological_process;molecular_function;biological_process;molecular_function;molecular_function;molecular_function;biological_process;molecular_function;molecular_function;cellular_component;molecular_function;molecular_function;cellular_component;cellular_component;cellular_component;cellular_component;biological_process;biological_process;biological_process;biological_process;cellular_component;molecular_function;molecular_function;cellular_component;cellular_component;cellular_component;cellular_component;cellular_component;molecular_function;molecular_function;cellular_component;cellular_component;cellular_component;cellular_component;cellular_component</t>
  </si>
  <si>
    <t>ic_1306.c5005</t>
  </si>
  <si>
    <t>Part of the ABC transporter complex PotABCD involved in spermidine putrescine import. Responsible for energy coupling to the transport system	1RM9E@1236|Gammaproteobacteria	P	Belongs to the ABC transporter superfamily	3XN2Y@561|Escherichia	P	Part of the ABC transporter complex MalEFGK involved in maltose maltodextrin import. Responsible for energy coupling to the transport system</t>
  </si>
  <si>
    <t>PG_ 10855</t>
  </si>
  <si>
    <t>MGYG000001777_00249;MGYG000003949_02356</t>
  </si>
  <si>
    <t>10855</t>
  </si>
  <si>
    <t>Vallitalea longa</t>
  </si>
  <si>
    <t>20;17;</t>
  </si>
  <si>
    <t>PG_ 53218</t>
  </si>
  <si>
    <t>MGYG000003681_02940</t>
  </si>
  <si>
    <t>53218</t>
  </si>
  <si>
    <t>2ZBSQ@2|Bacteria	S		4NMAY@976|Bacteroidetes	S		2FP13@200643|Bacteroidia	S		4APYR@815|Bacteroidaceae	S</t>
  </si>
  <si>
    <t>PG_ 80588</t>
  </si>
  <si>
    <t>MGYG000001025_00759</t>
  </si>
  <si>
    <t>20780;80588;37655;13267;31146;12935</t>
  </si>
  <si>
    <t>Phosphoenolpyruvate carboxylase</t>
  </si>
  <si>
    <t>Forms oxaloacetate, a four-carbon dicarboxylic acid source for the tricarboxylic acid cycle</t>
  </si>
  <si>
    <t>ppc</t>
  </si>
  <si>
    <t>4.1.1.31</t>
  </si>
  <si>
    <t>Phosphoenolpyruvate carboxylase.</t>
  </si>
  <si>
    <t>Phosphate + oxaloacetate = H(2)O + phosphoenolpyruvate + HCO(3)(-).</t>
  </si>
  <si>
    <t>PEP carboxylase.;Phosphoenolpyruvic carboxylase.;PEPCase.</t>
  </si>
  <si>
    <t>ko:K01595</t>
  </si>
  <si>
    <t>ko00620,ko00680,ko00710,ko00720,ko01100,ko01120,ko01200,map00620,map00680,map00710,map00720,map01100,map01120,map01200</t>
  </si>
  <si>
    <t>Pyruvate metabolism;Methane metabolism;Carbon fixation in photosynthetic organisms;Carbon fixation pathways in prokaryotes;Metabolic pathways;Microbial metabolism in diverse environments;Carbon metabolism</t>
  </si>
  <si>
    <t>M00168,M00170,M00171,M00172,M00173,M00346,M00374</t>
  </si>
  <si>
    <t>R00345</t>
  </si>
  <si>
    <t>RC02741</t>
  </si>
  <si>
    <t>PEPcase</t>
  </si>
  <si>
    <t>COG2352</t>
  </si>
  <si>
    <t>2GKDB@201174|Actinobacteria</t>
  </si>
  <si>
    <t>Forms oxaloacetate, a four-carbon dicarboxylic acid source for the tricarboxylic acid cycle	4CVBB@84998|Coriobacteriia	H	Forms oxaloacetate, a four-carbon dicarboxylic acid source for the tricarboxylic acid cycle</t>
  </si>
  <si>
    <t>PG_ 13390</t>
  </si>
  <si>
    <t>MGYG000002539_01482;MGYG000003266_01040;MGYG000002961_00895</t>
  </si>
  <si>
    <t>16778;13390</t>
  </si>
  <si>
    <t>MGYG000002539_01482;MGYG000003266_01040;MGYG000002961_00895;MGYG000000283_00101;MGYG000001200_00267;MGYG000002752_00329;MGYG000002775_01674;MGYG000000936_01486</t>
  </si>
  <si>
    <t>42;42;36;5;18;8;10;27;</t>
  </si>
  <si>
    <t>11;11;9;2;2;2;2;4;</t>
  </si>
  <si>
    <t>2GKRU@201174|Actinobacteria</t>
  </si>
  <si>
    <t>elongation factor G	4CUIA@84998|Coriobacteriia	J	elongation factor G</t>
  </si>
  <si>
    <t>PG_ 21870</t>
  </si>
  <si>
    <t>MGYG000000244_00175</t>
  </si>
  <si>
    <t>21870</t>
  </si>
  <si>
    <t>MGYG000000244_00175;MGYG000001402_02686;MGYG000001635_01417;MGYG000002770_00266;MGYG000004872_00650;MGYG000004834_00499</t>
  </si>
  <si>
    <t>13;7;5;9;3;3;</t>
  </si>
  <si>
    <t>11;5;4;8;2;2;</t>
  </si>
  <si>
    <t>Located at the back of the 30S subunit body where it stabilizes the conformation of the head with respect to the body	4HFN4@91061|Bacilli	J	Located at the back of the 30S subunit body where it stabilizes the conformation of the head with respect to the body	3F3VY@33958|Lactobacillaceae	J	Located at the back of the 30S subunit body where it stabilizes the conformation of the head with respect to the body</t>
  </si>
  <si>
    <t>PG_ 49416</t>
  </si>
  <si>
    <t>MGYG000002478_02319</t>
  </si>
  <si>
    <t>49416</t>
  </si>
  <si>
    <t>2CG36@1|root</t>
  </si>
  <si>
    <t>Calycin-like beta-barrel domain	2ZGR3@2|Bacteria	S	Calycin-like beta-barrel domain	4P79Y@976|Bacteroidetes	S	Calycin-like beta-barrel domain	2FUP3@200643|Bacteroidia	S	Calycin-like beta-barrel domain	4ASMS@815|Bacteroidaceae	S	Calycin-like beta-barrel domain</t>
  </si>
  <si>
    <t>PG_ 55573</t>
  </si>
  <si>
    <t>MGYG000004758_00453</t>
  </si>
  <si>
    <t>55573</t>
  </si>
  <si>
    <t>MGYG000004758_00453;MGYG000002108_00265</t>
  </si>
  <si>
    <t>PG_ 95826</t>
  </si>
  <si>
    <t>MGYG000004763_02546</t>
  </si>
  <si>
    <t>95826</t>
  </si>
  <si>
    <t>PG_ 74613</t>
  </si>
  <si>
    <t>MGYG000000044_00586</t>
  </si>
  <si>
    <t>74613</t>
  </si>
  <si>
    <t>rhaD</t>
  </si>
  <si>
    <t>GO:0003674,GO:0003824,GO:0005575,GO:0005622,GO:0005623,GO:0005737,GO:0005829,GO:0005975,GO:0005996,GO:0008150,GO:0008152,GO:0009056,GO:0016052,GO:0016829,GO:0016830,GO:0016832,GO:0019321,GO:0019323,GO:0044238,GO:0044281,GO:0044282,GO:0044424,GO:0044444,GO:0044464,GO:0046365,GO:0071704,GO:1901575</t>
  </si>
  <si>
    <t>molecular_function;catalytic activity;cellular_component;intracellular;cell;cytoplasm;cytosol;carbohydrate metabolic process;monosaccharide metabolic process;biological_process;metabolic process;catabolic process;carbohydrate catabolic process;lyase activity;carbon-carbon lyase activity;aldehyde-lyase activity;pentose metabolic process;pentose catabolic process;primary metabolic process;small molecule metabolic process;small molecule catabolic process;obsolete intracellular part;obsolete cytoplasmic part;obsolete cell part;monosaccharide catabolic process;organic substance metabolic process;organic substance catabolic process</t>
  </si>
  <si>
    <t>molecular_function;molecular_function;cellular_component;cellular_component;cellular_component;cellular_component;cellular_component;biological_process;biological_process;biological_process;biological_process;biological_process;biological_process;molecular_function;molecular_function;molecular_function;biological_process;biological_process;biological_process;biological_process;biological_process;cellular_component;cellular_component;cellular_component;biological_process;biological_process;biological_process</t>
  </si>
  <si>
    <t>4.1.2.19</t>
  </si>
  <si>
    <t>Rhamnulose-1-phosphate aldolase.</t>
  </si>
  <si>
    <t>L-rhamnulose 1-phosphate = glycerone phosphate + (S)-lactaldehyde.</t>
  </si>
  <si>
    <t>L-rhamnulose-phosphate aldolase.;L-rhamnulose 1-phosphate aldolase.;L-rhamnulose-1-phosphate lactaldehyde-lyase.</t>
  </si>
  <si>
    <t>ko:K01629</t>
  </si>
  <si>
    <t>R01785,R02263</t>
  </si>
  <si>
    <t>RC00438,RC00599,RC00603,RC00604</t>
  </si>
  <si>
    <t>4NIQK@976|Bacteroidetes</t>
  </si>
  <si>
    <t>COG COG0235 Ribulose-5-phosphate 4-epimerase and related epimerases and aldolases	2FN5U@200643|Bacteroidia	G	COG COG0235 Ribulose-5-phosphate 4-epimerase and related epimerases and aldolases	22WSD@171551|Porphyromonadaceae	G	Class II Aldolase and Adducin N-terminal domain</t>
  </si>
  <si>
    <t>PG_ 22335</t>
  </si>
  <si>
    <t>MGYG000004390_02448</t>
  </si>
  <si>
    <t>22335</t>
  </si>
  <si>
    <t>MGYG000004390_02448;MGYG000000215_02755</t>
  </si>
  <si>
    <t>3-oxo-tetronate 4-phosphate decarboxylase</t>
  </si>
  <si>
    <t>Class II Aldolase and Adducin</t>
  </si>
  <si>
    <t>fucA</t>
  </si>
  <si>
    <t>4.1.1.104</t>
  </si>
  <si>
    <t>3-dehydro-4-phosphotetronate decarboxylase.</t>
  </si>
  <si>
    <t>(1) 3-dehydro-4-phospho-D-erythronate = glycerone phosphate + CO(2).(2) 3-dehydro-4-phospho-L-erythronate = glycerone phosphate + CO(2).</t>
  </si>
  <si>
    <t>ko:K22130</t>
  </si>
  <si>
    <t>4NK9P@976|Bacteroidetes</t>
  </si>
  <si>
    <t>Class II Aldolase and Adducin	2FM6A@200643|Bacteroidia	G	Class II Aldolase and Adducin</t>
  </si>
  <si>
    <t>PG_ 53511</t>
  </si>
  <si>
    <t>MGYG000001866_01884</t>
  </si>
  <si>
    <t>53511;26263;7483;13520;9252;4653</t>
  </si>
  <si>
    <t>Carbamoyl-phosphate synthase (glutamine-hydrolyzing)</t>
  </si>
  <si>
    <t>Carbamoyl-phosphate synthase	2FMKD@200643|Bacteroidia	EF	Carbamoyl-phosphate synthase (glutamine-hydrolyzing)</t>
  </si>
  <si>
    <t>PG_ 53606</t>
  </si>
  <si>
    <t>MGYG000002321_02040</t>
  </si>
  <si>
    <t>53606</t>
  </si>
  <si>
    <t>MGYG000002321_02040;MGYG000004133_00872;MGYG000004275_00638</t>
  </si>
  <si>
    <t>HGTP_anticodon,tRNA-synt_2b,tRNA-synt_His</t>
  </si>
  <si>
    <t>1TP3D@1239|Firmicutes</t>
  </si>
  <si>
    <t>histidyl-tRNA synthetase	24852@186801|Clostridia	J	histidyl-tRNA synthetase	3WHGY@541000|Ruminococcaceae	J	histidyl-tRNA synthetase</t>
  </si>
  <si>
    <t>PG_ 16874</t>
  </si>
  <si>
    <t>MGYG000001380_02104</t>
  </si>
  <si>
    <t>16874</t>
  </si>
  <si>
    <t>One of the primary rRNA binding proteins, it binds directly to 16S rRNA central domain where it helps coordinate assembly of the platform of the 30S subunit	24HCP@186801|Clostridia	J	One of the primary rRNA binding proteins, it binds directly to 16S rRNA central domain where it helps coordinate assembly of the platform of the 30S subunit	3Y02G@572511|Blautia	J	One of the primary rRNA binding proteins, it binds directly to 16S rRNA central domain where it helps coordinate assembly of the platform of the 30S subunit</t>
  </si>
  <si>
    <t>PG_ 109391</t>
  </si>
  <si>
    <t>MGYG000000651_01683</t>
  </si>
  <si>
    <t>109391</t>
  </si>
  <si>
    <t>Abc transporter	247Q0@186801|Clostridia	V	ABC transporter	2N829@216572|Oscillospiraceae	V	ABC transporter transmembrane region</t>
  </si>
  <si>
    <t>PG_ 40116</t>
  </si>
  <si>
    <t>MGYG000002993_01235</t>
  </si>
  <si>
    <t>74103;13622;40116</t>
  </si>
  <si>
    <t>PG_ 12752</t>
  </si>
  <si>
    <t>MGYG000002492_00002</t>
  </si>
  <si>
    <t>12752</t>
  </si>
  <si>
    <t>MGYG000002492_00002;MGYG000000245_01857;MGYG000001528_00989;MGYG000001319_02040;MGYG000002670_02233;MGYG000003427_02908;MGYG000004203_02328;MGYG000001368_04506</t>
  </si>
  <si>
    <t>43;7;6;1;28;6;4;7;</t>
  </si>
  <si>
    <t>39;7;5;1;26;5;4;6;</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</si>
  <si>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	248EG@186801|Clostridia	L	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</si>
  <si>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PG_ 64704</t>
  </si>
  <si>
    <t>MGYG000003540_00032</t>
  </si>
  <si>
    <t>64704</t>
  </si>
  <si>
    <t>PG_ 64980</t>
  </si>
  <si>
    <t>MGYG000002478_00389</t>
  </si>
  <si>
    <t>64980</t>
  </si>
  <si>
    <t>CRISPR-associated protein Cas7</t>
  </si>
  <si>
    <t>ko:K19115,ko:K19118</t>
  </si>
  <si>
    <t>Cas_Cas7</t>
  </si>
  <si>
    <t>COG3649</t>
  </si>
  <si>
    <t>4NNSG@976|Bacteroidetes</t>
  </si>
  <si>
    <t>Psort location Cytoplasmic, score	2FVKD@200643|Bacteroidia	L	CRISPR-associated protein Cas7	22Z1R@171551|Porphyromonadaceae	L	CRISPR-associated protein Cas7</t>
  </si>
  <si>
    <t>PG_ 15976</t>
  </si>
  <si>
    <t>MGYG000002108_01499</t>
  </si>
  <si>
    <t>15976;57745</t>
  </si>
  <si>
    <t>PG_ 66319</t>
  </si>
  <si>
    <t>MGYG000001365_00405</t>
  </si>
  <si>
    <t>66319</t>
  </si>
  <si>
    <t>MGYG000001365_00405;MGYG000000486_01384</t>
  </si>
  <si>
    <t>glycerophosphoryl diester phosphodiesterase	4H41H@909932|Negativicutes	C	Glycerophosphoryl diester phosphodiesterase family</t>
  </si>
  <si>
    <t>PG_ 88514</t>
  </si>
  <si>
    <t>MGYG000002323_03813</t>
  </si>
  <si>
    <t>88514;89877</t>
  </si>
  <si>
    <t>MGYG000002323_03813;MGYG000002525_01851;MGYG000002515_04070;MGYG000003360_01351</t>
  </si>
  <si>
    <t>4;1;1;2;</t>
  </si>
  <si>
    <t>Fumarate reductase subunit C</t>
  </si>
  <si>
    <t>Seems to be involved in the anchoring of the catalytic components of the fumarate reductase complex to the cytoplasmic membrane</t>
  </si>
  <si>
    <t>frdC</t>
  </si>
  <si>
    <t>GO:0000104,GO:0001539,GO:0003674,GO:0003824,GO:0005575,GO:0005622,GO:0005623,GO:0005886,GO:0006091,GO:0006113,GO:0006928,GO:0006996,GO:0008150,GO:0008152,GO:0008177,GO:0009061,GO:0009987,GO:0015980,GO:0016020,GO:0016043,GO:0016491,GO:0016627,GO:0016635,GO:0022607,GO:0030030,GO:0030031,GO:0032991,GO:0040011,GO:0044085,GO:0044237,GO:0044424,GO:0044425,GO:0044459,GO:0044464,GO:0044780,GO:0044781,GO:0045273,GO:0045274,GO:0045283,GO:0045284,GO:0045333,GO:0048870,GO:0051179,GO:0051674,GO:0055114,GO:0070469,GO:0070470,GO:0070925,GO:0071840,GO:0071944,GO:0071973,GO:0097588,GO:0098796,GO:0098797,GO:0098803</t>
  </si>
  <si>
    <t>succinate dehydrogenase activity;cilium or flagellum-dependent cell motility;molecular_function;catalytic activity;cellular_component;intracellular;cell;plasma membrane;generation of precursor metabolites and energy;fermentation;movement of cell or subcellular component;organelle organization;biological_process;metabolic process;succinate dehydrogenase (ubiquinone) activity;anaerobic respiration;cellular process;energy derivation by oxidation of organic compounds;membrane;cellular component organization;oxidoreductase activity;oxidoreductase activity, acting on the CH-CH group of donors;oxidoreductase activity, acting on the CH-CH group of donors, quinone or related compound as acceptor;cellular component assembly;cell projection organization;cell projection assembly;protein-containing complex;locomotion;cellular component biogenesis;cellular metabolic process;obsolete intracellular part;obsolete membrane part;obsolete plasma membrane part;obsolete cell part;bacterial-type flagellum assembly;bacterial-type flagellum organization;respiratory chain complex II;plasma membrane respiratory chain complex II;fumarate reductase complex;plasma membrane fumarate reductase complex;cellular respiration;cell motility;localization;localization of cell;oxidation-reduction process;respirasome;plasma membrane respirasome;organelle assembly;cellular component organization or biogenesis;cell periphery;bacterial-type flagellum-dependent cell motility;archaeal or bacterial-type flagellum-dependent cell motility;membrane protein complex;plasma membrane protein complex;respiratory chain complex</t>
  </si>
  <si>
    <t>molecular_function;biological_process;molecular_function;molecular_function;cellular_component;cellular_component;cellular_component;cellular_component;biological_process;biological_process;biological_process;biological_process;biological_process;biological_process;molecular_function;biological_process;biological_process;biological_process;cellular_component;biological_process;molecular_function;molecular_function;molecular_function;biological_process;biological_process;biological_process;cellular_component;biological_process;biological_process;biological_process;cellular_component;cellular_component;cellular_component;cellular_component;biological_process;biological_process;cellular_component;cellular_component;cellular_component;cellular_component;biological_process;biological_process;biological_process;biological_process;biological_process;cellular_component;cellular_component;biological_process;biological_process;cellular_component;biological_process;biological_process;cellular_component;cellular_component;cellular_component</t>
  </si>
  <si>
    <t>ko:K00246</t>
  </si>
  <si>
    <t>iYL1228.KPN_04551</t>
  </si>
  <si>
    <t>Fumarate_red_C</t>
  </si>
  <si>
    <t>COG3029</t>
  </si>
  <si>
    <t>1RD34@1224|Proteobacteria</t>
  </si>
  <si>
    <t>Seems to be involved in the anchoring of the catalytic components of the fumarate reductase complex to the cytoplasmic membrane	1S419@1236|Gammaproteobacteria	C	Seems to be involved in the anchoring of the catalytic components of the fumarate reductase complex to the cytoplasmic membrane	3XPS9@561|Escherichia	C	Seems to be involved in the anchoring of the catalytic components of the fumarate reductase complex to the cytoplasmic membrane</t>
  </si>
  <si>
    <t>PG_ 3635</t>
  </si>
  <si>
    <t>MGYG000000249_01488</t>
  </si>
  <si>
    <t>3635</t>
  </si>
  <si>
    <t>MGYG000000249_01488;MGYG000002596_02051;MGYG000000165_02917</t>
  </si>
  <si>
    <t>45;16;5;</t>
  </si>
  <si>
    <t>Methylthioribulose-1-phosphate dehydratase</t>
  </si>
  <si>
    <t>Aldolase	248NY@186801|Clostridia	G	Class II aldolase	27JI3@186928|unclassified Lachnospiraceae	G	Class II Aldolase and Adducin N-terminal domain</t>
  </si>
  <si>
    <t>PG_ 101598</t>
  </si>
  <si>
    <t>MGYG000002454_01687</t>
  </si>
  <si>
    <t>101598</t>
  </si>
  <si>
    <t>MGYG000002454_01687;MGYG000001881_01825</t>
  </si>
  <si>
    <t>16;10;</t>
  </si>
  <si>
    <t>Anticodon_1,tRNA-synt_1,zf-FPG_IleRS</t>
  </si>
  <si>
    <t>46SEC@74201|Verrucomicrobia</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</si>
  <si>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	2ITJZ@203494|Verrucomicrobiae	J	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</si>
  <si>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PG_ 12897</t>
  </si>
  <si>
    <t>MGYG000002108_01593</t>
  </si>
  <si>
    <t>43436;57129;12897</t>
  </si>
  <si>
    <t>cog cog2859</t>
  </si>
  <si>
    <t>ko:K09797</t>
  </si>
  <si>
    <t>COG2859</t>
  </si>
  <si>
    <t>Outer membrane channel-forming protein BP26/OMP28, SIMPL family</t>
  </si>
  <si>
    <t>4NI76@976|Bacteroidetes</t>
  </si>
  <si>
    <t>InterPro IPR007497	2FP2Q@200643|Bacteroidia	S	cog cog2859</t>
  </si>
  <si>
    <t>PG_ 29876</t>
  </si>
  <si>
    <t>MGYG000000272_01091</t>
  </si>
  <si>
    <t>29876</t>
  </si>
  <si>
    <t>NigD-like N-terminal OB domain</t>
  </si>
  <si>
    <t>2C09N@1|root</t>
  </si>
  <si>
    <t>NigD-like N-terminal OB domain	2Z82F@2|Bacteria	S	NigD-like N-terminal OB domain	4NF07@976|Bacteroidetes	S	NigD-like N-terminal OB domain	2FPES@200643|Bacteroidia	S	NigD-like N-terminal OB domain</t>
  </si>
  <si>
    <t>PG_ 102409</t>
  </si>
  <si>
    <t>MGYG000004158_00147</t>
  </si>
  <si>
    <t>102409</t>
  </si>
  <si>
    <t>MGYG000004158_00147;MGYG000001100_01251;MGYG000002777_00816;MGYG000004792_01291</t>
  </si>
  <si>
    <t>putative PIN and TRAM-domain containing protein YacL</t>
  </si>
  <si>
    <t>PIN domain protein</t>
  </si>
  <si>
    <t>PIN_4,TRAM</t>
  </si>
  <si>
    <t>COG4956</t>
  </si>
  <si>
    <t>Uncharacterized conserved protein YacL, contains PIN and TRAM domains</t>
  </si>
  <si>
    <t>1TP0P@1239|Firmicutes</t>
  </si>
  <si>
    <t>integral membrane protein (PIN domain superfamily)	4H26J@909932|Negativicutes	S	PIN domain protein</t>
  </si>
  <si>
    <t>PG_ 22359</t>
  </si>
  <si>
    <t>MGYG000000486_00657</t>
  </si>
  <si>
    <t>51475;22359</t>
  </si>
  <si>
    <t>MGYG000000486_00657;MGYG000000513_00719</t>
  </si>
  <si>
    <t>23;5;</t>
  </si>
  <si>
    <t>Catalyzes the formation of S-adenosylmethionine (AdoMet) from methionine and ATP. The overall synthetic reaction is composed of two sequential steps, AdoMet formation and the subsequent tripolyphosphate hydrolysis which occurs prior to release of AdoMet from the enzyme	4H2F2@909932|Negativicutes	H	Catalyzes the formation of S-adenosylmethionine (AdoMet) from methionine and ATP. The overall synthetic reaction is composed of two sequential steps, AdoMet formation and the subsequent tripolyphosphate hydrolysis which occurs prior to release of AdoMet from the enzyme</t>
  </si>
  <si>
    <t>PG_ 50464</t>
  </si>
  <si>
    <t>MGYG000001881_00041;MGYG000002454_01808</t>
  </si>
  <si>
    <t>50464</t>
  </si>
  <si>
    <t>46T4G@74201|Verrucomicrobia</t>
  </si>
  <si>
    <t>Protein S19 forms a complex with S13 that binds strongly to the 16S ribosomal RNA	2IUPZ@203494|Verrucomicrobiae	J	Protein S19 forms a complex with S13 that binds strongly to the 16S ribosomal RNA</t>
  </si>
  <si>
    <t>PG_ 48653</t>
  </si>
  <si>
    <t>MGYG000003683_00360</t>
  </si>
  <si>
    <t>48653</t>
  </si>
  <si>
    <t>GO:0000050,GO:0003674,GO:0003824,GO:0004585,GO:0005575,GO:0005622,GO:0005623,GO:0005737,GO:0006082,GO:0006520,GO:0006525,GO:0006526,GO:0006591,GO:0006807,GO:0008150,GO:0008152,GO:0008652,GO:0009058,GO:0009064,GO:0009084,GO:0009987,GO:0016053,GO:0016740,GO:0016741,GO:0016743,GO:0019627,GO:0019752,GO:0034641,GO:0040007,GO:0042450,GO:0043436,GO:0043603,GO:0043604,GO:0044237,GO:0044238,GO:0044249,GO:0044271,GO:0044281,GO:0044283,GO:0044424,GO:0044464,GO:0046394,GO:0071704,GO:0071941,GO:1901564,GO:1901566,GO:1901576,GO:1901605,GO:1901607</t>
  </si>
  <si>
    <t>urea cycle;molecular_function;catalytic activity;ornithine carbamoyltransferase activity;cellular_component;intracellular;cell;cytoplasm;organic acid metabolic process;cellular amino acid metabolic process;arginine metabolic process;arginine biosynthetic process;ornithine metabolic process;nitrogen compound metabolic process;biological_process;metabolic process;cellular amino acid biosynthetic process;biosynthetic process;glutamine family amino acid metabolic process;glutamine family amino acid biosynthetic process;cellular process;organic acid biosynthetic process;transferase activity;transferase activity, transferring one-carbon groups;carboxyl- or carbamoyltransferase activity;urea metabolic process;carboxylic acid metabolic process;cellular nitrogen compound metabolic process;growth;arginine biosynthetic process via ornithine;oxoacid metabolic process;cellular amide metabolic process;amide biosynthetic process;cellular metabolic process;primary metabolic process;cellular biosynthetic process;cellular nitrogen compound biosynthetic process;small molecule metabolic process;small molecule biosynthetic process;obsolete intracellular part;obsolete cell part;carboxylic acid biosynthetic process;organic substance metabolic process;nitrogen cycle metabolic process;organonitrogen compound metabolic process;organonitrogen compound biosynthetic process;organic substance biosynthetic process;alpha-amino acid metabolic process;alpha-amino acid biosynthetic process</t>
  </si>
  <si>
    <t>biological_process;molecular_function;molecular_function;molecular_function;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biological_process;biological_process;biological_process;biological_process;biological_process;biological_process;biological_process;biological_process;biological_process;biological_process;cellular_component;cellular_component;biological_process;biological_process;biological_process;biological_process;biological_process;biological_process;biological_process;biological_process</t>
  </si>
  <si>
    <t>2GJ6H@201174|Actinobacteria</t>
  </si>
  <si>
    <t>Reversibly catalyzes the transfer of the carbamoyl group from carbamoyl phosphate (CP) to the N(epsilon) atom of ornithine (ORN) to produce L-citrulline	4CZGN@85004|Bifidobacteriales	E	Reversibly catalyzes the transfer of the carbamoyl group from carbamoyl phosphate (CP) to the N(epsilon) atom of ornithine (ORN) to produce L-citrulline</t>
  </si>
  <si>
    <t>PG_ 23345</t>
  </si>
  <si>
    <t>MGYG000000087_01459</t>
  </si>
  <si>
    <t>23345</t>
  </si>
  <si>
    <t>Billgrantia kenyensis</t>
  </si>
  <si>
    <t>Oceanospirillales</t>
  </si>
  <si>
    <t>Halomonadaceae</t>
  </si>
  <si>
    <t>Billgrantia</t>
  </si>
  <si>
    <t>Prevents misfolding and promotes the refolding and proper assembly of unfolded polypeptides generated under stress conditions	248BG@186801|Clostridia	O	Prevents misfolding and promotes the refolding and proper assembly of unfolded polypeptides generated under stress conditions	21YIV@1506553|Lachnoclostridium	O	Prevents misfolding and promotes the refolding and proper assembly of unfolded polypeptides generated under stress conditions</t>
  </si>
  <si>
    <t>PG_ 57717</t>
  </si>
  <si>
    <t>MGYG000001365_00824</t>
  </si>
  <si>
    <t>57717</t>
  </si>
  <si>
    <t>MGYG000001365_00824;MGYG000000486_01175;MGYG000001612_00086;MGYG000001790_00228;MGYG000001674_00618;MGYG000000591_01232;MGYG000000294_00668;MGYG000000927_00052;MGYG000004816_00214</t>
  </si>
  <si>
    <t>30;11;6;14;8;16;13;14;10;</t>
  </si>
  <si>
    <t>10;3;1;3;0;7;2;3;3;</t>
  </si>
  <si>
    <t>GTP_EFTU,IF-2,IF2_N</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</si>
  <si>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	4H1X3@909932|Negativicutes	J	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</si>
  <si>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PG_ 40583</t>
  </si>
  <si>
    <t>MGYG000000253_00975</t>
  </si>
  <si>
    <t>40583</t>
  </si>
  <si>
    <t>MGYG000000253_00975;MGYG000001711_00983;MGYG000000186_01768</t>
  </si>
  <si>
    <t>6;4;3;</t>
  </si>
  <si>
    <t>Forms part of the polypeptide exit tunnel	3VPI4@526524|Erysipelotrichia	J	Forms part of the polypeptide exit tunnel</t>
  </si>
  <si>
    <t>PG_ 91045</t>
  </si>
  <si>
    <t>MGYG000003694_03117</t>
  </si>
  <si>
    <t>91045</t>
  </si>
  <si>
    <t>MGYG000003694_03117;MGYG000000200_00991</t>
  </si>
  <si>
    <t>D-ribitol-5-phosphate phosphatase</t>
  </si>
  <si>
    <t>Haloacid dehalogenase-like hydrolase</t>
  </si>
  <si>
    <t>ko:K07025</t>
  </si>
  <si>
    <t>HAD_2,Hydrolase,Pyridox_ox_2</t>
  </si>
  <si>
    <t>1V6I4@1239|Firmicutes</t>
  </si>
  <si>
    <t>HAD hydrolase, family IA, variant 3	24JK7@186801|Clostridia	S	HAD hydrolase, family IA, variant 3	3XZZB@572511|Blautia	S	Haloacid dehalogenase-like hydrolase</t>
  </si>
  <si>
    <t>PG_ 17626</t>
  </si>
  <si>
    <t>MGYG000000253_00986</t>
  </si>
  <si>
    <t>17626</t>
  </si>
  <si>
    <t>MGYG000000253_00986;MGYG000004800_00786;sp|Q9UK05|GDF2_HUMAN;MGYG000004288_00882;MGYG000000186_01779;MGYG000000267_01396</t>
  </si>
  <si>
    <t>27;1;1;4;19;6;</t>
  </si>
  <si>
    <t>10;1;1;1;6;0;</t>
  </si>
  <si>
    <t>PG_ 39388</t>
  </si>
  <si>
    <t>MGYG000002272_00635</t>
  </si>
  <si>
    <t>29223;39388</t>
  </si>
  <si>
    <t>Protein of unknown function (DUF1016)</t>
  </si>
  <si>
    <t>1TP7Q@1239|Firmicutes</t>
  </si>
  <si>
    <t>Psort location Cytoplasmic, score	24A19@186801|Clostridia	S	Psort location Cytoplasmic, score 8.87	27TF6@186928|unclassified Lachnospiraceae	S	Protein of unknown function (DUF1016)</t>
  </si>
  <si>
    <t>PG_ 68088</t>
  </si>
  <si>
    <t>MGYG000000253_00394</t>
  </si>
  <si>
    <t>68088</t>
  </si>
  <si>
    <t>MGYG000000253_00394;MGYG000001455.1_00053</t>
  </si>
  <si>
    <t>Belongs to the enoyl-CoA hydratase isomerase family	3VP5D@526524|Erysipelotrichia	I	Enoyl-CoA hydratase/isomerase</t>
  </si>
  <si>
    <t>PG_ 23344</t>
  </si>
  <si>
    <t>MGYG000002556_01070</t>
  </si>
  <si>
    <t>23344</t>
  </si>
  <si>
    <t>Candidatus Limisoma intestinavium</t>
  </si>
  <si>
    <t>Prevents misfolding and promotes the refolding and proper assembly of unfolded polypeptides generated under stress conditions	2FMH4@200643|Bacteroidia	O	Prevents misfolding and promotes the refolding and proper assembly of unfolded polypeptides generated under stress conditions	22WR5@171551|Porphyromonadaceae	O	Prevents misfolding and promotes the refolding and proper assembly of unfolded polypeptides generated under stress conditions</t>
  </si>
  <si>
    <t>PG_ 41790</t>
  </si>
  <si>
    <t>MGYG000003937_01521</t>
  </si>
  <si>
    <t>41790</t>
  </si>
  <si>
    <t>IA, variant 3</t>
  </si>
  <si>
    <t>HAD hydrolase, family IA, variant 3	24JK7@186801|Clostridia	S	HAD hydrolase, family IA, variant 3	3WKIQ@541000|Ruminococcaceae	S	IA, variant 3</t>
  </si>
  <si>
    <t>PG_ 54287</t>
  </si>
  <si>
    <t>MGYG000000215_00626</t>
  </si>
  <si>
    <t>54287</t>
  </si>
  <si>
    <t>MGYG000000215_00626;MGYG000003662_02384;MGYG000001918_01218</t>
  </si>
  <si>
    <t>40;6;9;</t>
  </si>
  <si>
    <t>10;0;0;</t>
  </si>
  <si>
    <t>Catalyzes the reduction of ribonucleotides to deoxyribonucleotides. May function to provide a pool of deoxyribonucleotide precursors for DNA repair during oxygen limitation and or for immediate growth after restoration of oxygen	2FN30@200643|Bacteroidia	F	Catalyzes the reduction of ribonucleotides to deoxyribonucleotides. May function to provide a pool of deoxyribonucleotide precursors for DNA repair during oxygen limitation and or for immediate growth after restoration of oxygen</t>
  </si>
  <si>
    <t>PG_ 54820</t>
  </si>
  <si>
    <t>MGYG000000069_00587</t>
  </si>
  <si>
    <t>54820</t>
  </si>
  <si>
    <t>MGYG000000069_00587;MGYG000003872_00156</t>
  </si>
  <si>
    <t>PG_ 48384</t>
  </si>
  <si>
    <t>MGYG000001056_02237;MGYG000001770_01968</t>
  </si>
  <si>
    <t>48384</t>
  </si>
  <si>
    <t>MaoC-like protein</t>
  </si>
  <si>
    <t>Acyl dehydratase	2FP51@200643|Bacteroidia	I	MaoC-like protein</t>
  </si>
  <si>
    <t>PG_ 44915</t>
  </si>
  <si>
    <t>MGYG000003694_00915</t>
  </si>
  <si>
    <t>44915</t>
  </si>
  <si>
    <t>MGYG000003694_00915;MGYG000000136_01787;MGYG000001637_01272;MGYG000000159_02468;MGYG000004403_02079</t>
  </si>
  <si>
    <t>24;21;14;6;17;</t>
  </si>
  <si>
    <t>13;11;4;1;7;</t>
  </si>
  <si>
    <t>Required for dimerization of active 70S ribosomes into 100S ribosomes in stationary phase	24HDH@186801|Clostridia	J	Required for dimerization of active 70S ribosomes into 100S ribosomes in stationary phase</t>
  </si>
  <si>
    <t>PG_ 28312</t>
  </si>
  <si>
    <t>MGYG000003694_00076</t>
  </si>
  <si>
    <t>28312</t>
  </si>
  <si>
    <t>MGYG000003694_00076;MGYG000000404_00644</t>
  </si>
  <si>
    <t>Chemotaxis protein CheW</t>
  </si>
  <si>
    <t>PFAM CheW domain protein</t>
  </si>
  <si>
    <t>ko:K03408</t>
  </si>
  <si>
    <t>CheW</t>
  </si>
  <si>
    <t>1V4HH@1239|Firmicutes</t>
  </si>
  <si>
    <t>PFAM CheW domain protein	24JV4@186801|Clostridia	NT	PFAM CheW domain protein</t>
  </si>
  <si>
    <t>PG_ 18817</t>
  </si>
  <si>
    <t>MGYG000000370_00749</t>
  </si>
  <si>
    <t>23499;18817</t>
  </si>
  <si>
    <t>MGYG000000370_00749;MGYG000000651_00166</t>
  </si>
  <si>
    <t>35;27;</t>
  </si>
  <si>
    <t>PG_ 34189</t>
  </si>
  <si>
    <t>MGYG000002454_01950</t>
  </si>
  <si>
    <t>34189</t>
  </si>
  <si>
    <t>LTD,Lipase_GDSL_2</t>
  </si>
  <si>
    <t>46XGP@74201|Verrucomicrobia</t>
  </si>
  <si>
    <t>Erythromycin esterase	2IVVB@203494|Verrucomicrobiae	E	lipolytic protein G-D-S-L family</t>
  </si>
  <si>
    <t>PG_ 9019</t>
  </si>
  <si>
    <t>MGYG000002834_00277;MGYG000003697_01382</t>
  </si>
  <si>
    <t>9019</t>
  </si>
  <si>
    <t>MGYG000002834_00277;MGYG000003697_01382;MGYG000002963_01292</t>
  </si>
  <si>
    <t>49;44;1;</t>
  </si>
  <si>
    <t>7;4;1;</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</si>
  <si>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2FMJV@200643|Bacteroidia	D	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</si>
  <si>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PG_ 17081</t>
  </si>
  <si>
    <t>MGYG000003891_02590</t>
  </si>
  <si>
    <t>17081</t>
  </si>
  <si>
    <t>Gimesia aquarii</t>
  </si>
  <si>
    <t>Planctomycetales</t>
  </si>
  <si>
    <t>Planctomycetaceae</t>
  </si>
  <si>
    <t>Gimesia</t>
  </si>
  <si>
    <t>Carbohydrate kinase, FGGY</t>
  </si>
  <si>
    <t>araB</t>
  </si>
  <si>
    <t>1TP91@1239|Firmicutes</t>
  </si>
  <si>
    <t>Carbohydrate kinase, FGGY	24A4Z@186801|Clostridia	G	Carbohydrate kinase, FGGY family protein	36G1B@31979|Clostridiaceae	G	Carbohydrate kinase, FGGY</t>
  </si>
  <si>
    <t>PG_ 44379</t>
  </si>
  <si>
    <t>MGYG000001440_01130</t>
  </si>
  <si>
    <t>44379</t>
  </si>
  <si>
    <t>MGYG000001440_01130;MGYG000002169_00251</t>
  </si>
  <si>
    <t>PG_ 50262</t>
  </si>
  <si>
    <t>MGYG000003697_00066</t>
  </si>
  <si>
    <t>50262</t>
  </si>
  <si>
    <t>MGYG000003697_00066;MGYG000002834_01186</t>
  </si>
  <si>
    <t>21;8;</t>
  </si>
  <si>
    <t>outer membrane efflux protein	2FMYV@200643|Bacteroidia	MU	outer membrane efflux protein</t>
  </si>
  <si>
    <t>PG_ 91198</t>
  </si>
  <si>
    <t>MGYG000001420_03013</t>
  </si>
  <si>
    <t>91198</t>
  </si>
  <si>
    <t>4P0IA@976|Bacteroidetes</t>
  </si>
  <si>
    <t>histidine kinase-, DNA gyrase B	2FWSR@200643|Bacteroidia	T	ATPase histidine kinase DNA gyrase B HSP90 domain protein</t>
  </si>
  <si>
    <t>PG_ 50649</t>
  </si>
  <si>
    <t>MGYG000004390_00577</t>
  </si>
  <si>
    <t>50649</t>
  </si>
  <si>
    <t>porV</t>
  </si>
  <si>
    <t>PorP_SprF</t>
  </si>
  <si>
    <t>4NDZW@976|Bacteroidetes</t>
  </si>
  <si>
    <t>long-chain fatty acid transport protein	2FPVJ@200643|Bacteroidia	I	Psort location OuterMembrane, score</t>
  </si>
  <si>
    <t>PG_ 26372</t>
  </si>
  <si>
    <t>MGYG000004602_01037</t>
  </si>
  <si>
    <t>26372</t>
  </si>
  <si>
    <t>Polyphenol oxidase</t>
  </si>
  <si>
    <t>Multi-copper polyphenol oxidoreductase laccase</t>
  </si>
  <si>
    <t>ko:K05810</t>
  </si>
  <si>
    <t>Cu-oxidase_4</t>
  </si>
  <si>
    <t>COG1496</t>
  </si>
  <si>
    <t>Copper oxidase (laccase) domain</t>
  </si>
  <si>
    <t>2GN1M@201174|Actinobacteria</t>
  </si>
  <si>
    <t>Belongs to the multicopper oxidase YfiH RL5 family	4CUPU@84998|Coriobacteriia	S	Multi-copper polyphenol oxidoreductase laccase</t>
  </si>
  <si>
    <t>PG_ 70306</t>
  </si>
  <si>
    <t>MGYG000000251_00594</t>
  </si>
  <si>
    <t>70306</t>
  </si>
  <si>
    <t>Abc transporter	247Q0@186801|Clostridia	V	ABC transporter	27VDN@189330|Dorea	V	COG COG1132 ABC-type multidrug transport system, ATPase and permease components</t>
  </si>
  <si>
    <t>PG_ 81168</t>
  </si>
  <si>
    <t>MGYG000002454_01035</t>
  </si>
  <si>
    <t>81168</t>
  </si>
  <si>
    <t>MGYG000002454_01035;MGYG000001881_00676</t>
  </si>
  <si>
    <t>46UR3@74201|Verrucomicrobia</t>
  </si>
  <si>
    <t>Class II Aldolase and Adducin N-terminal domain	2IVPG@203494|Verrucomicrobiae	G	Class II Aldolase and Adducin N-terminal domain</t>
  </si>
  <si>
    <t>PG_ 104858</t>
  </si>
  <si>
    <t>MGYG000002454_00831</t>
  </si>
  <si>
    <t>104858</t>
  </si>
  <si>
    <t>MGYG000002454_00831;MGYG000001881_00524</t>
  </si>
  <si>
    <t>Tail-specific protease</t>
  </si>
  <si>
    <t>tail specific protease</t>
  </si>
  <si>
    <t>3.4.21.102</t>
  </si>
  <si>
    <t>C-terminal processing peptidase.</t>
  </si>
  <si>
    <t>The enzyme shows specific recognition of a C-terminal tripeptide, Xaa-Yaa-Zaa, in which Xaa is preferably Ala or Leu, Yaa is preferably Ala orTyr, and Zaa is preferably Ala, but then cleaves at a variable distancefrom the C-terminus. A typical cleavage is -Ala-Ala-|-Arg-Ala-Ala-Lys-Glu-Asn-Tyr-Ala-Leu-Ala-Ala.</t>
  </si>
  <si>
    <t>Tail-specific protease.;Protease Re.;Photosystem II D1 protein processing peptidase.;Tsp protease.</t>
  </si>
  <si>
    <t>ko:K03797</t>
  </si>
  <si>
    <t>DUF3340,PDZ,Peptidase_S41</t>
  </si>
  <si>
    <t>46S88@74201|Verrucomicrobia</t>
  </si>
  <si>
    <t>Belongs to the peptidase S41A family	2IU0C@203494|Verrucomicrobiae	M	tail specific protease</t>
  </si>
  <si>
    <t>PG_ 80405</t>
  </si>
  <si>
    <t>MGYG000002492_03320</t>
  </si>
  <si>
    <t>80405</t>
  </si>
  <si>
    <t>MGYG000002492_03320;MGYG000004798_00411;MGYG000000038_02558;MGYG000004789_01336</t>
  </si>
  <si>
    <t>20;4;7;3;</t>
  </si>
  <si>
    <t>14;3;3;3;</t>
  </si>
  <si>
    <t>6-phospho-beta-glucosidase BglA</t>
  </si>
  <si>
    <t>Belongs to the glycosyl hydrolase 1 family</t>
  </si>
  <si>
    <t>ko:K01223</t>
  </si>
  <si>
    <t>GT1</t>
  </si>
  <si>
    <t>Glyco_hydro_1</t>
  </si>
  <si>
    <t>COG2723</t>
  </si>
  <si>
    <t>Beta-glucosidase/6-phospho-beta-glucosidase/beta-galactosidase</t>
  </si>
  <si>
    <t>1TP19@1239|Firmicutes</t>
  </si>
  <si>
    <t>Belongs to the glycosyl hydrolase 1 family	2485V@186801|Clostridia	G	Belongs to the glycosyl hydrolase 1 family</t>
  </si>
  <si>
    <t>PG_ 68363</t>
  </si>
  <si>
    <t>MGYG000004681_01296</t>
  </si>
  <si>
    <t>68363</t>
  </si>
  <si>
    <t>MGYG000004681_01296;MGYG000003122_00088;MGYG000001200_00919;MGYG000003168_01426;MGYG000002734_00335;MGYG000001236_00868;MGYG000003266_01589;MGYG000001788_00455;MGYG000004868_00631;MGYG000004602_01010;MGYG000002919_00061;MGYG000001524_00030</t>
  </si>
  <si>
    <t>11;5;5;9;6;3;6;9;5;5;6;2;</t>
  </si>
  <si>
    <t>8;3;3;7;5;2;5;7;4;4;5;1;</t>
  </si>
  <si>
    <t>Argininosuccinate lyase</t>
  </si>
  <si>
    <t>Argininosuccinate lyase C-terminal</t>
  </si>
  <si>
    <t>argH</t>
  </si>
  <si>
    <t>4.3.2.1</t>
  </si>
  <si>
    <t>Argininosuccinate lyase.</t>
  </si>
  <si>
    <t>2-(N(omega)-L-arginino)succinate = fumarate + L-arginine.</t>
  </si>
  <si>
    <t>Omega-N-(L-arginino)succinate arginine-lyase.;N-(L-argininosuccinate) arginine-lyase.;Arginosuccinase.</t>
  </si>
  <si>
    <t>ko:K01755</t>
  </si>
  <si>
    <t>ko00220,ko00250,ko01100,ko01110,ko01130,ko01230,map00220,map00250,map01100,map01110,map01130,map01230</t>
  </si>
  <si>
    <t>R01086</t>
  </si>
  <si>
    <t>RC00445,RC00447</t>
  </si>
  <si>
    <t>ASL_C2,Lyase_1</t>
  </si>
  <si>
    <t>COG0165</t>
  </si>
  <si>
    <t>2GJ2A@201174|Actinobacteria</t>
  </si>
  <si>
    <t>argininosuccinate lyase	4CUGF@84998|Coriobacteriia	E	Argininosuccinate lyase C-terminal</t>
  </si>
  <si>
    <t>PG_ 10134</t>
  </si>
  <si>
    <t>MGYG000003694_03232</t>
  </si>
  <si>
    <t>10134</t>
  </si>
  <si>
    <t>PG_ 33849</t>
  </si>
  <si>
    <t>MGYG000004658_00659</t>
  </si>
  <si>
    <t>33849</t>
  </si>
  <si>
    <t>ptb</t>
  </si>
  <si>
    <t>4NJPR@976|Bacteroidetes</t>
  </si>
  <si>
    <t>phosphate butyryltransferase	2FN8U@200643|Bacteroidia	C	phosphate butyryltransferase	22UP2@171550|Rikenellaceae	C	Phosphate acetyl/butaryl transferase</t>
  </si>
  <si>
    <t>PG_ 58378</t>
  </si>
  <si>
    <t>MGYG000000251_01304;MGYG000004839_02314</t>
  </si>
  <si>
    <t>58378</t>
  </si>
  <si>
    <t>MGYG000000251_01304;MGYG000004839_02314;MGYG000001217_00697;MGYG000001710_01565;MGYG000001103_00584;MGYG000001764_00680;MGYG000002985_00734</t>
  </si>
  <si>
    <t>11;5;2;3;2;2;5;</t>
  </si>
  <si>
    <t>9;5;2;3;2;2;3;</t>
  </si>
  <si>
    <t>1TQZ8@1239|Firmicutes</t>
  </si>
  <si>
    <t>CRISPR-associated protein	248MT@186801|Clostridia	L	CRISPR-associated protein, CT1132 family	36G2Y@31979|Clostridiaceae	L	CRISPR-associated protein Cas7</t>
  </si>
  <si>
    <t>PG_ 31488</t>
  </si>
  <si>
    <t>MGYG000002108_01595</t>
  </si>
  <si>
    <t>31488;89433;1537</t>
  </si>
  <si>
    <t>PG_ 3344</t>
  </si>
  <si>
    <t>MGYG000000671_01904</t>
  </si>
  <si>
    <t>3344;19368</t>
  </si>
  <si>
    <t>PG_ 35104</t>
  </si>
  <si>
    <t>MGYG000002841_01908</t>
  </si>
  <si>
    <t>21225;35104;63230</t>
  </si>
  <si>
    <t>Catalyzes the formation of acetyl phosphate from acetate and ATP. Can also catalyze the reverse reaction	248ZM@186801|Clostridia	F	Catalyzes the formation of acetyl phosphate from acetate and ATP. Can also catalyze the reverse reaction	2N6DV@216572|Oscillospiraceae	C	Catalyzes the formation of acetyl phosphate from acetate and ATP. Can also catalyze the reverse reaction</t>
  </si>
  <si>
    <t>PG_ 49427</t>
  </si>
  <si>
    <t>MGYG000002724_01508</t>
  </si>
  <si>
    <t>74825;49427</t>
  </si>
  <si>
    <t>Catalyzes the synthesis of beta-nicotinate D- ribonucleotide from nicotinate and 5-phospho-D-ribose 1-phosphate at the expense of ATP	247NY@186801|Clostridia	H	Catalyzes the synthesis of beta-nicotinate D- ribonucleotide from nicotinate and 5-phospho-D-ribose 1-phosphate at the expense of ATP	2N6FD@216572|Oscillospiraceae	H	Catalyzes the synthesis of beta-nicotinate D- ribonucleotide from nicotinate and 5-phospho-D-ribose 1-phosphate at the expense of ATP</t>
  </si>
  <si>
    <t>PG_ 108203</t>
  </si>
  <si>
    <t>MGYG000003694_03146</t>
  </si>
  <si>
    <t>108203</t>
  </si>
  <si>
    <t>PG_ 17019</t>
  </si>
  <si>
    <t>MGYG000000244_00326</t>
  </si>
  <si>
    <t>17019;11658</t>
  </si>
  <si>
    <t>Catalyzes the reversible conversion of 2- phosphoglycerate into phosphoenolpyruvate. It is essential for the degradation of carbohydrates via glycolysis	4H2GC@909932|Negativicutes	H	Catalyzes the reversible conversion of 2- phosphoglycerate into phosphoenolpyruvate. It is essential for the degradation of carbohydrates via glycolysis</t>
  </si>
  <si>
    <t>PG_ 114549</t>
  </si>
  <si>
    <t>MGYG000002492_00014;MGYG000002670_02042</t>
  </si>
  <si>
    <t>114549</t>
  </si>
  <si>
    <t>oxidoreductase</t>
  </si>
  <si>
    <t>XK27_10475</t>
  </si>
  <si>
    <t>oxidoreductase	4HAPJ@91061|Bacilli	S	oxidoreductase</t>
  </si>
  <si>
    <t>PG_ 61372</t>
  </si>
  <si>
    <t>MGYG000002097_01416</t>
  </si>
  <si>
    <t>63764;107878;104238;61372;100997</t>
  </si>
  <si>
    <t>MGYG000002097_01416;MGYG000002027_00062;MGYG000000455_01382;MGYG000003875_01083</t>
  </si>
  <si>
    <t>12;1;1;7;</t>
  </si>
  <si>
    <t>8;1;1;4;</t>
  </si>
  <si>
    <t>Associates with the EF-Tu.GDP complex and induces the exchange of GDP to GTP. It remains bound to the aminoacyl-tRNA.EF- Tu.GTP complex up to the GTP hydrolysis stage on the ribosome	248J2@186801|Clostridia	J	Associates with the EF-Tu.GDP complex and induces the exchange of GDP to GTP. It remains bound to the aminoacyl-tRNA.EF- Tu.GTP complex up to the GTP hydrolysis stage on the ribosome	36DEJ@31979|Clostridiaceae	J	Associates with the EF-Tu.GDP complex and induces the exchange of GDP to GTP. It remains bound to the aminoacyl-tRNA.EF- Tu.GTP complex up to the GTP hydrolysis stage on the ribosome</t>
  </si>
  <si>
    <t>PG_ 55407</t>
  </si>
  <si>
    <t>MGYG000001365_01590</t>
  </si>
  <si>
    <t>55407;85003</t>
  </si>
  <si>
    <t>MGYG000001365_01590;MGYG000000591_00094</t>
  </si>
  <si>
    <t>Catalyzes the formation of phosphoribosylamine from phosphoribosylpyrophosphate (PRPP) and glutamine	4H1ZT@909932|Negativicutes	F	Catalyzes the formation of phosphoribosylamine from phosphoribosylpyrophosphate (PRPP) and glutamine</t>
  </si>
  <si>
    <t>PG_ 49904</t>
  </si>
  <si>
    <t>MGYG000000251_00833</t>
  </si>
  <si>
    <t>49904</t>
  </si>
  <si>
    <t>PG_ 72090</t>
  </si>
  <si>
    <t>MGYG000001881_00503;MGYG000002454_00808</t>
  </si>
  <si>
    <t>72090</t>
  </si>
  <si>
    <t>NADH-quinone oxidoreductase subunit I</t>
  </si>
  <si>
    <t>nuoI</t>
  </si>
  <si>
    <t>ko:K00338</t>
  </si>
  <si>
    <t>Fer4</t>
  </si>
  <si>
    <t>46SNT@74201|Verrucomicrobia</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</si>
  <si>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2IU68@203494|Verrucomicrobiae	C	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t>
  </si>
  <si>
    <t>PG_ 36178</t>
  </si>
  <si>
    <t>MGYG000002454_02322</t>
  </si>
  <si>
    <t>36178</t>
  </si>
  <si>
    <t>MGYG000002454_02322;MGYG000001881_01509</t>
  </si>
  <si>
    <t>18;7;</t>
  </si>
  <si>
    <t>46TIA@74201|Verrucomicrobia</t>
  </si>
  <si>
    <t>Belongs to the class-II aminoacyl-tRNA synthetase family	2ITHH@203494|Verrucomicrobiae	J	tRNA synthetases class II (D, K and N)</t>
  </si>
  <si>
    <t>PG_ 43040</t>
  </si>
  <si>
    <t>MGYG000000370_01526</t>
  </si>
  <si>
    <t>PG_ 19178</t>
  </si>
  <si>
    <t>MGYG000002040_00443</t>
  </si>
  <si>
    <t>10450;19178</t>
  </si>
  <si>
    <t>PG_ 15009</t>
  </si>
  <si>
    <t>MGYG000000730_01290</t>
  </si>
  <si>
    <t>15009</t>
  </si>
  <si>
    <t>Glycine reductase complex component B subunit gamma</t>
  </si>
  <si>
    <t>Selenoprotein B, glycine betaine sarcosine D-proline reductase family</t>
  </si>
  <si>
    <t>grdB</t>
  </si>
  <si>
    <t>ko:K10672</t>
  </si>
  <si>
    <t>GRDB</t>
  </si>
  <si>
    <t>COG1978</t>
  </si>
  <si>
    <t>Predicted RNase H-related nuclease YkuK, DUF458 family</t>
  </si>
  <si>
    <t>1TPAB@1239|Firmicutes</t>
  </si>
  <si>
    <t>Selenoprotein B, glycine betaine sarcosine D-proline reductase family	2487X@186801|Clostridia	S	Selenoprotein B, glycine betaine sarcosine D-proline reductase family</t>
  </si>
  <si>
    <t>PG_ 34224</t>
  </si>
  <si>
    <t>MGYG000000644_02175</t>
  </si>
  <si>
    <t>70569;66079;34224</t>
  </si>
  <si>
    <t>PG_ 73983</t>
  </si>
  <si>
    <t>MGYG000002321_02267</t>
  </si>
  <si>
    <t>73983</t>
  </si>
  <si>
    <t>Belongs to the class-I aminoacyl-tRNA synthetase family	247KS@186801|Clostridia	J	Belongs to the class-I aminoacyl-tRNA synthetase family	3WHD2@541000|Ruminococcaceae	J	Belongs to the class-I aminoacyl-tRNA synthetase family</t>
  </si>
  <si>
    <t>PG_ 58950</t>
  </si>
  <si>
    <t>MGYG000003875_01883</t>
  </si>
  <si>
    <t>58950</t>
  </si>
  <si>
    <t>Treponema maltophilum ATCC 51939</t>
  </si>
  <si>
    <t>Treponema maltophilum</t>
  </si>
  <si>
    <t>Urocanate reductase</t>
  </si>
  <si>
    <t>COG3976</t>
  </si>
  <si>
    <t>Uncharacterized conserved protein, contains FMN-binding domain</t>
  </si>
  <si>
    <t>2J5AC@203691|Spirochaetes</t>
  </si>
  <si>
    <t>PG_ 36621</t>
  </si>
  <si>
    <t>MGYG000000486_01397</t>
  </si>
  <si>
    <t>59651;36621</t>
  </si>
  <si>
    <t>MGYG000000486_01397;MGYG000004816_01816;MGYG000000591_01370</t>
  </si>
  <si>
    <t>15;3;7;</t>
  </si>
  <si>
    <t>PG_ 75866</t>
  </si>
  <si>
    <t>MGYG000002454_00664</t>
  </si>
  <si>
    <t>75866</t>
  </si>
  <si>
    <t>2B2BG@1|root</t>
  </si>
  <si>
    <t>31UVN@2|Bacteria	S		46ZHA@74201|Verrucomicrobia	S		2IUTF@203494|Verrucomicrobiae	S</t>
  </si>
  <si>
    <t>PG_ 38206</t>
  </si>
  <si>
    <t>MGYG000001380_01511</t>
  </si>
  <si>
    <t>38206</t>
  </si>
  <si>
    <t>Catalyzes the conversion of 1-hydroxy-2-methyl-2-(E)- butenyl 4-diphosphate (HMBPP) into a mixture of isopentenyl diphosphate (IPP) and dimethylallyl diphosphate (DMAPP). Acts in the terminal step of the DOXP MEP pathway for isoprenoid precursor biosynthesis	247UK@186801|Clostridia	J	Catalyzes the conversion of 1-hydroxy-2-methyl-2-(E)- butenyl 4-diphosphate (HMBPP) into a mixture of isopentenyl diphosphate (IPP) and dimethylallyl diphosphate (DMAPP). Acts in the terminal step of the DOXP MEP pathway for isoprenoid precursor biosynthesis	3XZ91@572511|Blautia	J	Psort location Cytoplasmic, score 9.98</t>
  </si>
  <si>
    <t>PG_ 39350</t>
  </si>
  <si>
    <t>MGYG000003693_01020</t>
  </si>
  <si>
    <t>39350</t>
  </si>
  <si>
    <t>4NPBV@976|Bacteroidetes</t>
  </si>
  <si>
    <t>SusD family	2G04A@200643|Bacteroidia	J	SusD family	4AVFM@815|Bacteroidaceae	J	SusD family</t>
  </si>
  <si>
    <t>PG_ 28156</t>
  </si>
  <si>
    <t>MGYG000002552_01200</t>
  </si>
  <si>
    <t>37494;26566;28156</t>
  </si>
  <si>
    <t>Arabinose_Isome,Fucose_iso_C</t>
  </si>
  <si>
    <t>Psort location Cytoplasmic, score	247N8@186801|Clostridia	G	Psort location Cytoplasmic, score	25UY7@186806|Eubacteriaceae	G	Psort location Cytoplasmic, score</t>
  </si>
  <si>
    <t>PG_ 27678</t>
  </si>
  <si>
    <t>MGYG000003694_00400</t>
  </si>
  <si>
    <t>27678</t>
  </si>
  <si>
    <t>MGYG000003694_00400;MGYG000001427_01334;MGYG000001637_01873</t>
  </si>
  <si>
    <t>43;3;7;</t>
  </si>
  <si>
    <t>24;0;2;</t>
  </si>
  <si>
    <t>4-alpha-glucanotransferase	25E46@186801|Clostridia	G	4-alpha-glucanotransferase</t>
  </si>
  <si>
    <t>PG_ 29495</t>
  </si>
  <si>
    <t>MGYG000002492_00900</t>
  </si>
  <si>
    <t>29495</t>
  </si>
  <si>
    <t>MGYG000002492_00900;MGYG000000489_00165;MGYG000000271_02930</t>
  </si>
  <si>
    <t>22;6;2;</t>
  </si>
  <si>
    <t>20;5;2;</t>
  </si>
  <si>
    <t>GntR</t>
  </si>
  <si>
    <t>Transcriptional regulator, GntR family	24C0U@186801|Clostridia	K	domain protein</t>
  </si>
  <si>
    <t>PG_ 21297</t>
  </si>
  <si>
    <t>MGYG000001315_00613</t>
  </si>
  <si>
    <t>21297</t>
  </si>
  <si>
    <t>MGYG000001315_00613;MGYG000000359_01973;MGYG000000141_00076;MGYG000000194_03020;MGYG000003594_00512;MGYG000001178_02292;MGYG000000137_00956;MGYG000000208_02346;MGYG000001439_00238;MGYG000004855_01719;MGYG000000262_00013;MGYG000002304_02212;MGYG000001368_01160</t>
  </si>
  <si>
    <t>15;8;10;8;8;8;8;8;8;8;8;8;8;</t>
  </si>
  <si>
    <t>13;8;8;8;8;8;8;8;8;8;8;8;8;</t>
  </si>
  <si>
    <t>330JY@2|Bacteria	S		1VEZ5@1239|Firmicutes	S	H( )-transporting two-sector ATPase subunit H.a (A-type ATP synthase) K02121	24R14@186801|Clostridia	S	H( )-transporting two-sector ATPase subunit H.a (A-type ATP synthase) K02121	25X8R@186806|Eubacteriaceae	S	H( )-transporting two-sector ATPase subunit H.a (A-type ATP synthase) K02121</t>
  </si>
  <si>
    <t>PG_ 56683</t>
  </si>
  <si>
    <t>MGYG000002478_01483</t>
  </si>
  <si>
    <t>56683</t>
  </si>
  <si>
    <t>4NN9C@976|Bacteroidetes</t>
  </si>
  <si>
    <t>non supervised orthologous group	2FNYB@200643|Bacteroidia	M	Protein of unknown function (DUF3575)	4AQ1Z@815|Bacteroidaceae	M	Protein of unknown function (DUF3575)</t>
  </si>
  <si>
    <t>PG_ 27620</t>
  </si>
  <si>
    <t>MGYG000002506_04170</t>
  </si>
  <si>
    <t>27620</t>
  </si>
  <si>
    <t>Carnitinyl-CoA dehydratase</t>
  </si>
  <si>
    <t>Could catalyze the transfer of CoA to carnitine, generating the initial carnitinyl-CoA needed for the CaiB reaction cycle</t>
  </si>
  <si>
    <t>caiC</t>
  </si>
  <si>
    <t>GO:0003674,GO:0003824,GO:0016405,GO:0016874,GO:0016877,GO:0016879,GO:0016881,GO:0051108,GO:0051109</t>
  </si>
  <si>
    <t>molecular_function;catalytic activity;CoA-ligase activity;ligase activity;ligase activity, forming carbon-sulfur bonds;ligase activity, forming carbon-nitrogen bonds;acid-amino acid ligase activity;carnitine-CoA ligase activity;crotonobetaine-CoA ligase activity</t>
  </si>
  <si>
    <t>molecular_function;molecular_function;molecular_function;molecular_function;molecular_function;molecular_function;molecular_function;molecular_function;molecular_function</t>
  </si>
  <si>
    <t>6.2.1.48</t>
  </si>
  <si>
    <t>Carnitine--CoA ligase.</t>
  </si>
  <si>
    <t>ATP + L-carnitine + CoA = AMP + diphosphate + L-carnitinyl-CoA.</t>
  </si>
  <si>
    <t>ko:K02182</t>
  </si>
  <si>
    <t>iECSE_1348.ECSE_0038,iNRG857_1313.NRG857_00195</t>
  </si>
  <si>
    <t>1MU6G@1224|Proteobacteria</t>
  </si>
  <si>
    <t>COG0318, Acyl-CoA synthetases (AMP-forming) AMP-acid ligases II	1RMQ4@1236|Gammaproteobacteria	IQ	COG0318 Acyl-CoA synthetases (AMP-forming) AMP-acid ligases II	3XMZB@561|Escherichia	IQ	Could catalyze the transfer of CoA to carnitine, generating the initial carnitinyl-CoA needed for the CaiB reaction cycle</t>
  </si>
  <si>
    <t>PG_ 28516</t>
  </si>
  <si>
    <t>MGYG000000258_01349</t>
  </si>
  <si>
    <t>MGYG000000258_01349;MGYG000002780_01768</t>
  </si>
  <si>
    <t>PG_ 62322</t>
  </si>
  <si>
    <t>MGYG000002492_01773;MGYG000002670_01403</t>
  </si>
  <si>
    <t>62322</t>
  </si>
  <si>
    <t>MGYG000002492_01773;MGYG000002670_01403;MGYG000000268_01198;MGYG000000489_00652;MGYG000001714_02880;MGYG000000562_00453</t>
  </si>
  <si>
    <t>8;8;2;4;1;1;</t>
  </si>
  <si>
    <t>6;6;2;4;1;1;</t>
  </si>
  <si>
    <t>30S ribosome-binding factor</t>
  </si>
  <si>
    <t>1VA0P@1239|Firmicutes</t>
  </si>
  <si>
    <t>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	24MPB@186801|Clostridia	J	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</si>
  <si>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PG_ 87954</t>
  </si>
  <si>
    <t>MGYG000000249_01316</t>
  </si>
  <si>
    <t>87954</t>
  </si>
  <si>
    <t>MGYG000000249_01316;MGYG000000164_02426;MGYG000001733_00059</t>
  </si>
  <si>
    <t>19;7;4;</t>
  </si>
  <si>
    <t>4;0;0;</t>
  </si>
  <si>
    <t>Metallo-beta-lactamase domain protein</t>
  </si>
  <si>
    <t>metallo-beta-lactamase	248QR@186801|Clostridia	J	exonuclease of the beta-lactamase fold involved in RNA processing	3WHA0@541000|Ruminococcaceae	J	Metallo-beta-lactamase domain protein</t>
  </si>
  <si>
    <t>PG_ 47190</t>
  </si>
  <si>
    <t>MGYG000001346_00561</t>
  </si>
  <si>
    <t>47190</t>
  </si>
  <si>
    <t>ACT domain protein</t>
  </si>
  <si>
    <t>ACT</t>
  </si>
  <si>
    <t>COG4747</t>
  </si>
  <si>
    <t>ACT domain-containing protein</t>
  </si>
  <si>
    <t>4NQIW@976|Bacteroidetes</t>
  </si>
  <si>
    <t>ACT domain protein	2FS2U@200643|Bacteroidia	S	ACT domain protein	4AQPG@815|Bacteroidaceae	S	ACT domain protein</t>
  </si>
  <si>
    <t>PG_ 28335</t>
  </si>
  <si>
    <t>MGYG000000272_00803</t>
  </si>
  <si>
    <t>28335;69642</t>
  </si>
  <si>
    <t>MGYG000000272_00803;MGYG000002834_01708;MGYG000001360_02187</t>
  </si>
  <si>
    <t>34;11;5;</t>
  </si>
  <si>
    <t>Outer membrane receptor</t>
  </si>
  <si>
    <t>ko:K16089</t>
  </si>
  <si>
    <t>1.B.14.1,1.B.14.10</t>
  </si>
  <si>
    <t>4NEI4@976|Bacteroidetes</t>
  </si>
  <si>
    <t>TonB-dependent receptor	2G2NE@200643|Bacteroidia	P	TonB-dependent receptor	4AW2D@815|Bacteroidaceae	P	Outer membrane receptor</t>
  </si>
  <si>
    <t>PG_ 28875</t>
  </si>
  <si>
    <t>MGYG000002327_03244</t>
  </si>
  <si>
    <t>28875</t>
  </si>
  <si>
    <t>Acetohydroxy acid isomeroreductase, catalytic domain</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</si>
  <si>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247RH@186801|Clostridia	H	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	2N84M@216572|Oscillospiraceae	EH	Acetohydroxy acid isomeroreductase, catalytic domain</t>
  </si>
  <si>
    <t>PG_ 10135</t>
  </si>
  <si>
    <t>MGYG000004323_00973</t>
  </si>
  <si>
    <t>11622;3071;10135</t>
  </si>
  <si>
    <t>PG_ 49425</t>
  </si>
  <si>
    <t>MGYG000004245_00178</t>
  </si>
  <si>
    <t>49425</t>
  </si>
  <si>
    <t>Rhodospirillum rubrum ATCC 11170</t>
  </si>
  <si>
    <t>Rhodospirillum</t>
  </si>
  <si>
    <t>Rhodospirillum rubrum</t>
  </si>
  <si>
    <t>DapB_C,DapB_N</t>
  </si>
  <si>
    <t>Catalyzes the conversion of 4-hydroxy- tetrahydrodipicolinate (HTPA) to tetrahydrodipicolinate	248FY@186801|Clostridia	E	Catalyzes the conversion of 4-hydroxy- tetrahydrodipicolinate (HTPA) to tetrahydrodipicolinate	27WI8@189330|Dorea	E	Catalyzes the conversion of 4-hydroxy- tetrahydrodipicolinate (HTPA) to tetrahydrodipicolinate</t>
  </si>
  <si>
    <t>PG_ 12305</t>
  </si>
  <si>
    <t>MGYG000000084_01211</t>
  </si>
  <si>
    <t>12305</t>
  </si>
  <si>
    <t>Catalyzes the reversible conversion of 2- phosphoglycerate into phosphoenolpyruvate. It is essential for the degradation of carbohydrates via glycolysis	247TU@186801|Clostridia	G	Catalyzes the reversible conversion of 2- phosphoglycerate into phosphoenolpyruvate. It is essential for the degradation of carbohydrates via glycolysis	27VYD@189330|Dorea	H	Catalyzes the reversible conversion of 2- phosphoglycerate into phosphoenolpyruvate. It is essential for the degradation of carbohydrates via glycolysis</t>
  </si>
  <si>
    <t>PG_ 64294</t>
  </si>
  <si>
    <t>MGYG000002298_01246</t>
  </si>
  <si>
    <t>64294</t>
  </si>
  <si>
    <t>MGYG000002298_01246;MGYG000002985_02057;MGYG000004733_00748</t>
  </si>
  <si>
    <t>11;2;5;</t>
  </si>
  <si>
    <t>Stage 0 sporulation protein J</t>
  </si>
  <si>
    <t>chromosome partitioning protein</t>
  </si>
  <si>
    <t>spo0J</t>
  </si>
  <si>
    <t>HTH_3,KorB,ParBc</t>
  </si>
  <si>
    <t>1TQ2B@1239|Firmicutes</t>
  </si>
  <si>
    <t>Belongs to the ParB family	249VV@186801|Clostridia	K	Belongs to the ParB family	3XZNQ@572511|Blautia	K	chromosome partitioning protein</t>
  </si>
  <si>
    <t>PG_ 59158</t>
  </si>
  <si>
    <t>MGYG000001346_00560</t>
  </si>
  <si>
    <t>59158</t>
  </si>
  <si>
    <t>MGYG000001346_00560;MGYG000000057_01263;MGYG000000224_02847;MGYG000003543.1_02080</t>
  </si>
  <si>
    <t>14;4;5;1;</t>
  </si>
  <si>
    <t>6;1;2;1;</t>
  </si>
  <si>
    <t>HD_3,Peptidase_M29</t>
  </si>
  <si>
    <t>1TSPE@1239|Firmicutes</t>
  </si>
  <si>
    <t>Psort location Cytoplasmic, score	24A6S@186801|Clostridia	E	Psort location Cytoplasmic, score	3XYTQ@572511|Blautia	E	Psort location Cytoplasmic, score 8.87</t>
  </si>
  <si>
    <t>PG_ 18446</t>
  </si>
  <si>
    <t>MGYG000001292_00312</t>
  </si>
  <si>
    <t>18446</t>
  </si>
  <si>
    <t>GO:0005575,GO:0005618,GO:0005623,GO:0005886,GO:0008150,GO:0016020,GO:0030312,GO:0040007,GO:0044464,GO:0071944</t>
  </si>
  <si>
    <t>cellular_component;cell wall;cell;plasma membrane;biological_process;membrane;external encapsulating structure;growth;obsolete cell part;cell periphery</t>
  </si>
  <si>
    <t>cellular_component;cellular_component;cellular_component;cellular_component;biological_process;cellular_component;cellular_component;biological_process;cellular_component;cellular_component</t>
  </si>
  <si>
    <t>ATP-synt_ab,ATP-synt_ab_C,ATP-synt_ab_N</t>
  </si>
  <si>
    <t>2GJRJ@201174|Actinobacteria</t>
  </si>
  <si>
    <t>Produces ATP from ADP in the presence of a proton gradient across the membrane. The alpha chain is a regulatory subunit	4CZI7@85004|Bifidobacteriales	C	Produces ATP from ADP in the presence of a proton gradient across the membrane. The alpha chain is a regulatory subunit</t>
  </si>
  <si>
    <t>PG_ 18695</t>
  </si>
  <si>
    <t>MGYG000001881_01724;MGYG000002454_00183</t>
  </si>
  <si>
    <t>18695</t>
  </si>
  <si>
    <t>76;73;</t>
  </si>
  <si>
    <t>30;30;</t>
  </si>
  <si>
    <t>46S7D@74201|Verrucomicrobia</t>
  </si>
  <si>
    <t>TIGRFAM succinate dehydrogenase or fumarate reductase, flavoprotein subunit	2ITUA@203494|Verrucomicrobiae	C	Fumarate reductase flavoprotein C-term</t>
  </si>
  <si>
    <t>PG_ 37483</t>
  </si>
  <si>
    <t>MGYG000003694_00229</t>
  </si>
  <si>
    <t>37483</t>
  </si>
  <si>
    <t>MGYG000003694_00229;MGYG000000489_00360;MGYG000000136_01246;MGYG000000356_00093</t>
  </si>
  <si>
    <t>13;7;7;5;</t>
  </si>
  <si>
    <t>8;4;5;3;</t>
  </si>
  <si>
    <t>Belongs to the SEDS family</t>
  </si>
  <si>
    <t>rodA</t>
  </si>
  <si>
    <t>ko:K05837</t>
  </si>
  <si>
    <t>FTSW_RODA_SPOVE</t>
  </si>
  <si>
    <t>COG0772</t>
  </si>
  <si>
    <t>Peptodoglycan polymerase FtsW/RodA/SpoVE</t>
  </si>
  <si>
    <t>1TPGH@1239|Firmicutes</t>
  </si>
  <si>
    <t>Belongs to the SEDS family	247WS@186801|Clostridia	D	Belongs to the SEDS family</t>
  </si>
  <si>
    <t>PG_ 49074</t>
  </si>
  <si>
    <t>MGYG000002770_00588</t>
  </si>
  <si>
    <t>49074</t>
  </si>
  <si>
    <t>Associates with the EF-Tu.GDP complex and induces the exchange of GDP to GTP. It remains bound to the aminoacyl-tRNA.EF- Tu.GTP complex up to the GTP hydrolysis stage on the ribosome	3VNR6@526524|Erysipelotrichia	J	Associates with the EF-Tu.GDP complex and induces the exchange of GDP to GTP. It remains bound to the aminoacyl-tRNA.EF- Tu.GTP complex up to the GTP hydrolysis stage on the ribosome</t>
  </si>
  <si>
    <t>PG_ 22876</t>
  </si>
  <si>
    <t>MGYG000000671_00252</t>
  </si>
  <si>
    <t>22876;28495</t>
  </si>
  <si>
    <t>GTPase ArgK</t>
  </si>
  <si>
    <t>LAO AO transport system ATPase	4H2KR@909932|Negativicutes	E	LAO AO transport system</t>
  </si>
  <si>
    <t>PG_ 59605</t>
  </si>
  <si>
    <t>MGYG000000244_02014</t>
  </si>
  <si>
    <t>59605</t>
  </si>
  <si>
    <t>Belongs to the class-II pyridine nucleotide-disulfide oxidoreductase family</t>
  </si>
  <si>
    <t>Pyr_redox_2</t>
  </si>
  <si>
    <t>Belongs to the class-II pyridine nucleotide-disulfide oxidoreductase family	3VP9C@526524|Erysipelotrichia	C	Belongs to the class-II pyridine nucleotide-disulfide oxidoreductase family</t>
  </si>
  <si>
    <t>PG_ 51005</t>
  </si>
  <si>
    <t>MGYG000000074_00355</t>
  </si>
  <si>
    <t>51005</t>
  </si>
  <si>
    <t>COG NOG24773 non supervised orthologous group</t>
  </si>
  <si>
    <t>Redoxin,Thioredoxin_8</t>
  </si>
  <si>
    <t>4NK4H@976|Bacteroidetes</t>
  </si>
  <si>
    <t>COG NOG24773 non supervised orthologous group	2FNIK@200643|Bacteroidia	CO	COG NOG24773 non supervised orthologous group</t>
  </si>
  <si>
    <t>PG_ 12917</t>
  </si>
  <si>
    <t>MGYG000000715_00827</t>
  </si>
  <si>
    <t>12917</t>
  </si>
  <si>
    <t>MGYG000000715_00827;MGYG000002250_00281;MGYG000002115_01362;MGYG000003571_00739</t>
  </si>
  <si>
    <t>PG_ 15737</t>
  </si>
  <si>
    <t>MGYG000001029_01301</t>
  </si>
  <si>
    <t>551;168;15737</t>
  </si>
  <si>
    <t>PG_ 80265</t>
  </si>
  <si>
    <t>MGYG000000173_01105</t>
  </si>
  <si>
    <t>80265</t>
  </si>
  <si>
    <t>SAICAR synthetase</t>
  </si>
  <si>
    <t>Belongs to the SAICAR synthetase family	3VPGQ@526524|Erysipelotrichia	F	SAICAR synthetase</t>
  </si>
  <si>
    <t>PG_ 19913</t>
  </si>
  <si>
    <t>MGYG000004245_00035</t>
  </si>
  <si>
    <t>19913</t>
  </si>
  <si>
    <t>arCOG05260@2157|Archaea</t>
  </si>
  <si>
    <t>PG_ 81907</t>
  </si>
  <si>
    <t>MGYG000002993_01910</t>
  </si>
  <si>
    <t>81907</t>
  </si>
  <si>
    <t>PPIC-type PPIASE domain</t>
  </si>
  <si>
    <t>ko:K03770,ko:K03771</t>
  </si>
  <si>
    <t>Rotamase,Rotamase_3,SurA_N_3</t>
  </si>
  <si>
    <t>1TSCQ@1239|Firmicutes</t>
  </si>
  <si>
    <t>Chaperone involved in the correct folding and assembly of outer membrane proteins. Recognizes specific patterns of aromatic residues and the orientation of their side chains, which are found more frequently in integral outer membrane proteins. May act in both early periplasmic and late outer membrane-associated steps of protein maturation	24CC5@186801|Clostridia	O	Chaperone involved in the correct folding and assembly of outer membrane proteins. Recognizes specific patterns of aromatic residues and the orientation of their side chains, which are found more frequently in integral outer membrane proteins. May act in both early periplasmic and late outer membrane-associated steps of protein maturation	2N6T0@216572|Oscillospiraceae	O	PPIC-type PPIASE domain</t>
  </si>
  <si>
    <t>PG_ 33506</t>
  </si>
  <si>
    <t>MGYG000000370_00793;MGYG000002993_01367</t>
  </si>
  <si>
    <t>66228;33506</t>
  </si>
  <si>
    <t>MGYG000000370_00793;MGYG000002993_01367;MGYG000001696_03972;MGYG000001077_01450;MGYG000004788_00463;MGYG000004792_01839;MGYG000002085_01670;MGYG000003185_00343;MGYG000001492_02147;MGYG000000285_02053;MGYG000004767_00125;MGYG000001517_00898</t>
  </si>
  <si>
    <t>11;11;3;6;3;6;4;4;3;6;4;4;</t>
  </si>
  <si>
    <t>5;5;0;0;0;0;0;0;0;0;0;0;</t>
  </si>
  <si>
    <t>Belongs to the bacterial ribosomal protein bS16 family	24MND@186801|Clostridia	J	Belongs to the bacterial ribosomal protein bS16 family	3WJSQ@541000|Ruminococcaceae	J	Belongs to the bacterial ribosomal protein bS16 family</t>
  </si>
  <si>
    <t>PG_ 23221</t>
  </si>
  <si>
    <t>MGYG000000412_01572</t>
  </si>
  <si>
    <t>23221</t>
  </si>
  <si>
    <t>MGYG000000412_01572;MGYG000003621_01213</t>
  </si>
  <si>
    <t>Major outer membrane prolipoprotein Lpp</t>
  </si>
  <si>
    <t>Lipoprotein leucine-zipper</t>
  </si>
  <si>
    <t>ko:K06078</t>
  </si>
  <si>
    <t>ko00000,ko01011</t>
  </si>
  <si>
    <t>LPP</t>
  </si>
  <si>
    <t>COG4238</t>
  </si>
  <si>
    <t>Outer membrane murein-binding lipoprotein Lpp</t>
  </si>
  <si>
    <t>1MZCW@1224|Proteobacteria</t>
  </si>
  <si>
    <t>major outer membrane lipoprotein	1S8YB@1236|Gammaproteobacteria	M	major outer membrane lipoprotein	1Y4WN@135624|Aeromonadales	M	Lipoprotein leucine-zipper</t>
  </si>
  <si>
    <t>PG_ 22290</t>
  </si>
  <si>
    <t>MGYG000003697_01973</t>
  </si>
  <si>
    <t>22290</t>
  </si>
  <si>
    <t>MGYG000003697_01973;MGYG000002834_01966</t>
  </si>
  <si>
    <t>21;3;</t>
  </si>
  <si>
    <t>PG_ 2102</t>
  </si>
  <si>
    <t>MGYG000000033_01920</t>
  </si>
  <si>
    <t>2102</t>
  </si>
  <si>
    <t>235;</t>
  </si>
  <si>
    <t>PG_ 52461</t>
  </si>
  <si>
    <t>MGYG000001397_01439</t>
  </si>
  <si>
    <t>52461</t>
  </si>
  <si>
    <t>Succinate--CoA ligase [ADP-forming] subunit beta</t>
  </si>
  <si>
    <t>Succinyl-CoA synthetase functions in the citric acid cycle (TCA), coupling the hydrolysis of succinyl-CoA to the synthesis of either ATP or GTP and thus represents the only step of substrate-level phosphorylation in the TCA. The beta subunit provides nucleotide specificity of the enzyme and binds the substrate succinate, while the binding sites for coenzyme A and phosphate are found in the alpha subunit</t>
  </si>
  <si>
    <t>sucC</t>
  </si>
  <si>
    <t>6.2.1.5</t>
  </si>
  <si>
    <t>Succinate--CoA ligase (ADP-forming).</t>
  </si>
  <si>
    <t>ATP + succinate + CoA = ADP + phosphate + succinyl-CoA.</t>
  </si>
  <si>
    <t>Succinate thiokinase.;Succinyl-CoA synthetase (ADP-forming).</t>
  </si>
  <si>
    <t>ko:K01903</t>
  </si>
  <si>
    <t>ko00020,ko00640,ko00660,ko00720,ko01100,ko01110,ko01120,ko01130,ko01200,map00020,map00640,map00660,map00720,map01100,map01110,map01120,map01130,map01200</t>
  </si>
  <si>
    <t>Citrate cycle (TCA cycle);Propanoate metabolism;C5-Branched dibasic acid metabolism;Carbon fixation pathways in prokaryotes;Metabolic pathways;Biosynthesis of secondary metabolites;Microbial metabolism in diverse environments;Carbon metabolism</t>
  </si>
  <si>
    <t>R00405,R02404</t>
  </si>
  <si>
    <t>ATP-grasp_2,Ligase_CoA</t>
  </si>
  <si>
    <t>COG0045</t>
  </si>
  <si>
    <t>Succinyl-CoA synthetase, beta subunit</t>
  </si>
  <si>
    <t>1TQG4@1239|Firmicutes</t>
  </si>
  <si>
    <t>Succinyl-CoA synthetase functions in the citric acid cycle (TCA), coupling the hydrolysis of succinyl-CoA to the synthesis of either ATP or GTP and thus represents the only step of substrate-level phosphorylation in the TCA. The beta subunit provides nucleotide specificity of the enzyme and binds the substrate succinate, while the binding sites for coenzyme A and phosphate are found in the alpha subunit	4H2BV@909932|Negativicutes	F	Succinyl-CoA synthetase functions in the citric acid cycle (TCA), coupling the hydrolysis of succinyl-CoA to the synthesis of either ATP or GTP and thus represents the only step of substrate-level phosphorylation in the TCA. The beta subunit provides nucleotide specificity of the enzyme and binds the substrate succinate, while the binding sites for coenzyme A and phosphate are found in the alpha subunit</t>
  </si>
  <si>
    <t>PG_ 56391</t>
  </si>
  <si>
    <t>MGYG000001346_01869</t>
  </si>
  <si>
    <t>90143;77805;79747;67679;56391;67281;73245;87149;80908;80969;62002;78840;64969;45705</t>
  </si>
  <si>
    <t>MGYG000001346_01869;MGYG000001422_02469;MGYG000002455_00988;MGYG000002470_04372;MGYG000000144_01915;MGYG000000054_04387;MGYG000004899_03891</t>
  </si>
  <si>
    <t>14;5;4;7;1;4;4;</t>
  </si>
  <si>
    <t>6;1;1;3;1;0;0;</t>
  </si>
  <si>
    <t>4NDVX@976|Bacteroidetes</t>
  </si>
  <si>
    <t>Catalyzes the condensation of iminoaspartate with dihydroxyacetone phosphate to form quinolinate	2FMT0@200643|Bacteroidia	H	Catalyzes the condensation of iminoaspartate with dihydroxyacetone phosphate to form quinolinate	4AMBX@815|Bacteroidaceae	H	Catalyzes the condensation of iminoaspartate with dihydroxyacetone phosphate to form quinolinate</t>
  </si>
  <si>
    <t>PG_ 81273</t>
  </si>
  <si>
    <t>MGYG000004397_00206</t>
  </si>
  <si>
    <t>81273</t>
  </si>
  <si>
    <t>ATP synthase gamma chain</t>
  </si>
  <si>
    <t>Produces ATP from ADP in the presence of a proton gradient across the membrane. The gamma chain is believed to be important in regulating ATPase activity and the flow of protons through the CF(0) complex</t>
  </si>
  <si>
    <t>atpG</t>
  </si>
  <si>
    <t>ko:K02115</t>
  </si>
  <si>
    <t>ATP-synt</t>
  </si>
  <si>
    <t>COG0224</t>
  </si>
  <si>
    <t>FoF1-type ATP synthase, gamma subunit</t>
  </si>
  <si>
    <t>1TPBX@1239|Firmicutes</t>
  </si>
  <si>
    <t>Produces ATP from ADP in the presence of a proton gradient across the membrane. The gamma chain is believed to be important in regulating ATPase activity and the flow of protons through the CF(0) complex	4H2TY@909932|Negativicutes	C	Produces ATP from ADP in the presence of a proton gradient across the membrane. The gamma chain is believed to be important in regulating ATPase activity and the flow of protons through the CF(0) complex</t>
  </si>
  <si>
    <t>PG_ 78488</t>
  </si>
  <si>
    <t>MGYG000002478_00926</t>
  </si>
  <si>
    <t>78488</t>
  </si>
  <si>
    <t>MGYG000002478_00926;MGYG000002560_02635</t>
  </si>
  <si>
    <t>PG_ 34459</t>
  </si>
  <si>
    <t>MGYG000000253_02140</t>
  </si>
  <si>
    <t>34459</t>
  </si>
  <si>
    <t>MGYG000000253_02140;MGYG000000186_02071</t>
  </si>
  <si>
    <t>38;12;</t>
  </si>
  <si>
    <t>1UN7X@1239|Firmicutes</t>
  </si>
  <si>
    <t>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	3VNZJ@526524|Erysipelotrichia	G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t>
  </si>
  <si>
    <t>PG_ 69497</t>
  </si>
  <si>
    <t>MGYG000001029_00385</t>
  </si>
  <si>
    <t>69497;34498;546;5087</t>
  </si>
  <si>
    <t>Clostridium senegalense</t>
  </si>
  <si>
    <t>PG_ 25520</t>
  </si>
  <si>
    <t>MGYG000003697_03023</t>
  </si>
  <si>
    <t>5275;25520</t>
  </si>
  <si>
    <t>MGYG000003697_03023;MGYG000002834_01074</t>
  </si>
  <si>
    <t>20;19;</t>
  </si>
  <si>
    <t>PG_ 6935</t>
  </si>
  <si>
    <t>MGYG000004163_00350</t>
  </si>
  <si>
    <t>27239;6281;6935</t>
  </si>
  <si>
    <t>MGYG000004163_00350;MGYG000004736_01646</t>
  </si>
  <si>
    <t>4.2.1.149</t>
  </si>
  <si>
    <t>Crotonobetainyl-CoA hydratase.</t>
  </si>
  <si>
    <t>L-carnitinyl-CoA = (E)-4-(trimethylammonio)but-2-enoyl-CoA + H(2)O.</t>
  </si>
  <si>
    <t>L-carnityl-CoA dehydratase.</t>
  </si>
  <si>
    <t>ko:K07546,ko:K08299</t>
  </si>
  <si>
    <t>R05599,R10675</t>
  </si>
  <si>
    <t>RC01095,RC01435</t>
  </si>
  <si>
    <t>Belongs to the enoyl-CoA hydratase isomerase family	247RK@186801|Clostridia	I	Belongs to the enoyl-CoA hydratase isomerase family</t>
  </si>
  <si>
    <t>PG_ 69904</t>
  </si>
  <si>
    <t>MGYG000001881_01518</t>
  </si>
  <si>
    <t>69904;91817</t>
  </si>
  <si>
    <t>MGYG000001881_01518;MGYG000002454_02332;MGYG000001792_01601</t>
  </si>
  <si>
    <t>7;6;1;</t>
  </si>
  <si>
    <t>Acetolactate synthase small subunit</t>
  </si>
  <si>
    <t>46SUP@74201|Verrucomicrobia</t>
  </si>
  <si>
    <t>TIGRFAM acetolactate synthase, small subunit	2IU7V@203494|Verrucomicrobiae	E	ACT domain</t>
  </si>
  <si>
    <t>PG_ 35096</t>
  </si>
  <si>
    <t>MGYG000002454_01559</t>
  </si>
  <si>
    <t>29018;35096</t>
  </si>
  <si>
    <t>Sulfatase-modifying factor enzyme 1</t>
  </si>
  <si>
    <t>FGE-sulfatase,PEGA,Pkinase</t>
  </si>
  <si>
    <t>COG1262</t>
  </si>
  <si>
    <t>Formylglycine-generating enzyme, required for sulfatase activity, contains SUMF1/FGE domain</t>
  </si>
  <si>
    <t>46TTW@74201|Verrucomicrobia</t>
  </si>
  <si>
    <t>Sulfatase-modifying factor enzyme 1	2IU0H@203494|Verrucomicrobiae	KLT	Sulfatase-modifying factor enzyme 1</t>
  </si>
  <si>
    <t>PG_ 11230</t>
  </si>
  <si>
    <t>MGYG000003694_01449</t>
  </si>
  <si>
    <t>11230</t>
  </si>
  <si>
    <t>Belongs to the bacterial ribosomal protein bS16 family	24MND@186801|Clostridia	J	Belongs to the bacterial ribosomal protein bS16 family</t>
  </si>
  <si>
    <t>PG_ 73561</t>
  </si>
  <si>
    <t>MGYG000000272_01426</t>
  </si>
  <si>
    <t>73561</t>
  </si>
  <si>
    <t>PG_ 28352</t>
  </si>
  <si>
    <t>MGYG000000074_01298</t>
  </si>
  <si>
    <t>28352</t>
  </si>
  <si>
    <t>2EYNN@1|root</t>
  </si>
  <si>
    <t>33RW5@2|Bacteria	S		4P1NV@976|Bacteroidetes	S		2FNVN@200643|Bacteroidia	S</t>
  </si>
  <si>
    <t>PG_ 6145</t>
  </si>
  <si>
    <t>MGYG000002098_00013;MGYG000003224_01984</t>
  </si>
  <si>
    <t>3199;11820;6145</t>
  </si>
  <si>
    <t>Candidatus Onthenecus intestinigallinarum</t>
  </si>
  <si>
    <t>Candidatus Onthenecus</t>
  </si>
  <si>
    <t>136;124;</t>
  </si>
  <si>
    <t>PG_ 18272</t>
  </si>
  <si>
    <t>MGYG000003142_00609</t>
  </si>
  <si>
    <t>18272</t>
  </si>
  <si>
    <t>MGYG000003142_00609;MGYG000001693_03073;MGYG000001468_00663</t>
  </si>
  <si>
    <t>86;23;10;</t>
  </si>
  <si>
    <t>PG_ 9815</t>
  </si>
  <si>
    <t>MGYG000003694_02429</t>
  </si>
  <si>
    <t>9815;20589</t>
  </si>
  <si>
    <t>MGYG000003694_02429;MGYG000001652_00837</t>
  </si>
  <si>
    <t>35;4;</t>
  </si>
  <si>
    <t>PG_ 24909</t>
  </si>
  <si>
    <t>MGYG000002720_00151</t>
  </si>
  <si>
    <t>24909;74278</t>
  </si>
  <si>
    <t>MGYG000002720_00151;MGYG000002715_01429;MGYG000002794_01549</t>
  </si>
  <si>
    <t>16;2;8;</t>
  </si>
  <si>
    <t>11;0;6;</t>
  </si>
  <si>
    <t>PG_ 99493</t>
  </si>
  <si>
    <t>MGYG000003681_00367</t>
  </si>
  <si>
    <t>99493</t>
  </si>
  <si>
    <t>MGYG000003681_00367;MGYG000001661_00446</t>
  </si>
  <si>
    <t>COG0620 Methionine synthase II (cobalamin-independent)	2FQ0T@200643|Bacteroidia	E	5-methyltetrahydropteroyltriglutamate--homocysteine methyltransferase	4AM1K@815|Bacteroidaceae	E	Psort location Cytoplasmic, score 8.96</t>
  </si>
  <si>
    <t>PG_ 42850</t>
  </si>
  <si>
    <t>MGYG000000370_01465;MGYG000002993_01644</t>
  </si>
  <si>
    <t>79788;42850;49098</t>
  </si>
  <si>
    <t>MGYG000000370_01465;MGYG000002993_01644;MGYG000001632_01220</t>
  </si>
  <si>
    <t>22;22;20;</t>
  </si>
  <si>
    <t>6;6;4;</t>
  </si>
  <si>
    <t>PG_ 22441</t>
  </si>
  <si>
    <t>MGYG000001723_01423</t>
  </si>
  <si>
    <t>22441</t>
  </si>
  <si>
    <t>MGYG000001723_01423;MGYG000001711_01283;MGYG000004727_01481;MGYG000000127_00839;MGYG000004723_01906;MGYG000001468_03172;MGYG000002937_01567;MGYG000003875_01106;MGYG000000127_05139;MGYG000002001_01313;MGYG000002718_01241;MGYG000004397_00537;MGYG000000127_00149</t>
  </si>
  <si>
    <t>52;2;2;2;2;2;2;2;2;2;2;2;2;</t>
  </si>
  <si>
    <t>17;2;2;2;2;2;2;2;2;2;2;2;2;</t>
  </si>
  <si>
    <t>1.3.1.31</t>
  </si>
  <si>
    <t>2-enoate reductase.</t>
  </si>
  <si>
    <t>Butanoate + NAD(+) = but-2-enoate + NADH.</t>
  </si>
  <si>
    <t>Enoate reductase.</t>
  </si>
  <si>
    <t>ko:K10797</t>
  </si>
  <si>
    <t>ko00360,ko01120,map00360,map01120</t>
  </si>
  <si>
    <t>Phenylalanine metabolism;Microbial metabolism in diverse environments</t>
  </si>
  <si>
    <t>R02252</t>
  </si>
  <si>
    <t>RC00669</t>
  </si>
  <si>
    <t>Myosin_N,Oxidored_FMN,Pyr_redox_2</t>
  </si>
  <si>
    <t>NADH flavin oxidoreductase NADH oxidase	247V1@186801|Clostridia	C	NADH flavin oxidoreductase NADH oxidase	27KJQ@186928|unclassified Lachnospiraceae	C	NADH:flavin oxidoreductase / NADH oxidase family</t>
  </si>
  <si>
    <t>PG_ 64214</t>
  </si>
  <si>
    <t>MGYG000002556_01852</t>
  </si>
  <si>
    <t>64214</t>
  </si>
  <si>
    <t>Xaa-His dipeptidase	2FNVV@200643|Bacteroidia	E	Xaa-His dipeptidase	22VWR@171551|Porphyromonadaceae	E	Catalyzes the hydrolysis of Xaa-His dipeptides</t>
  </si>
  <si>
    <t>PG_ 43791</t>
  </si>
  <si>
    <t>MGYG000001881_01617;MGYG000002454_01654</t>
  </si>
  <si>
    <t>43791</t>
  </si>
  <si>
    <t>Twitching mobility protein</t>
  </si>
  <si>
    <t>Type II/IV secretion system protein</t>
  </si>
  <si>
    <t>ko:K02669</t>
  </si>
  <si>
    <t>T2SSE</t>
  </si>
  <si>
    <t>COG2805</t>
  </si>
  <si>
    <t>Type IV pilus assembly protein PilT, pilus retraction ATPase</t>
  </si>
  <si>
    <t>46UF2@74201|Verrucomicrobia</t>
  </si>
  <si>
    <t>Type II/IV secretion system protein	2ITJW@203494|Verrucomicrobiae	NU	Type II/IV secretion system protein</t>
  </si>
  <si>
    <t>PG_ 55403</t>
  </si>
  <si>
    <t>MGYG000002492_02650;MGYG000002670_00296</t>
  </si>
  <si>
    <t>55403</t>
  </si>
  <si>
    <t>MGYG000002492_02650;MGYG000002670_00296;MGYG000000389_02459;MGYG000000179_01208;MGYG000000194_00861;MGYG000004296_00813;MGYG000002946_03235;MGYG000000280_01299;MGYG000001954_02811</t>
  </si>
  <si>
    <t>10;10;1;1;1;1;1;1;1;</t>
  </si>
  <si>
    <t>3'-5' exoribonuclease YhaM</t>
  </si>
  <si>
    <t>yhaM</t>
  </si>
  <si>
    <t>ko:K03698</t>
  </si>
  <si>
    <t>ko00000,ko01000,ko03019</t>
  </si>
  <si>
    <t>HD,tRNA_anti-codon</t>
  </si>
  <si>
    <t>COG3481</t>
  </si>
  <si>
    <t>3'-5' exoribonuclease YhaM, can participate in 23S rRNA maturation,  HD superfamily</t>
  </si>
  <si>
    <t>1TPIU@1239|Firmicutes</t>
  </si>
  <si>
    <t>domain protein	248SS@186801|Clostridia	S	domain protein</t>
  </si>
  <si>
    <t>PG_ 22376</t>
  </si>
  <si>
    <t>MGYG000002539_00449;MGYG000002746_00960</t>
  </si>
  <si>
    <t>22376</t>
  </si>
  <si>
    <t>MGYG000002539_00449;MGYG000002746_00960;MGYG000004706_02066</t>
  </si>
  <si>
    <t>38;38;4;</t>
  </si>
  <si>
    <t>3;3;1;</t>
  </si>
  <si>
    <t>2GKPH@201174|Actinobacteria</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</si>
  <si>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	4CUAY@84998|Coriobacteriia	J	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</si>
  <si>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PG_ 8512</t>
  </si>
  <si>
    <t>MGYG000000196_00517</t>
  </si>
  <si>
    <t>11694;8512</t>
  </si>
  <si>
    <t>GO:0003674,GO:0003735,GO:0005198</t>
  </si>
  <si>
    <t>molecular_function;structural constituent of ribosome;structural molecule activity</t>
  </si>
  <si>
    <t>molecular_function;molecular_function;molecular_function</t>
  </si>
  <si>
    <t>DUF4332,HHH_5,Rho_N,Ribosomal_L21p</t>
  </si>
  <si>
    <t>4NSHE@976|Bacteroidetes</t>
  </si>
  <si>
    <t>This protein binds to 23S rRNA in the presence of protein L20	2FTJ4@200643|Bacteroidia	J	This protein binds to 23S rRNA in the presence of protein L20	4AR0D@815|Bacteroidaceae	J	This protein binds to 23S rRNA in the presence of protein L20</t>
  </si>
  <si>
    <t>PG_ 21200</t>
  </si>
  <si>
    <t>MGYG000000029_03534</t>
  </si>
  <si>
    <t>21200</t>
  </si>
  <si>
    <t>PG_ 4223</t>
  </si>
  <si>
    <t>MGYG000001770_01370</t>
  </si>
  <si>
    <t>807;1644;4223;872;10534</t>
  </si>
  <si>
    <t>MGYG000001770_01370;MGYG000003424_00170</t>
  </si>
  <si>
    <t>108;12;</t>
  </si>
  <si>
    <t>DUF4332,tRNA-synt_2,tRNA_anti-codon</t>
  </si>
  <si>
    <t>4NDZN@976|Bacteroidetes</t>
  </si>
  <si>
    <t>Belongs to the class-II aminoacyl-tRNA synthetase family	2FMXC@200643|Bacteroidia	J	Belongs to the class-II aminoacyl-tRNA synthetase family</t>
  </si>
  <si>
    <t>PG_ 42198</t>
  </si>
  <si>
    <t>MGYG000000249_01046</t>
  </si>
  <si>
    <t>42198</t>
  </si>
  <si>
    <t>MGYG000000249_01046;MGYG000002992_01165;MGYG000004719_01359;MGYG000000177_01753</t>
  </si>
  <si>
    <t>17;3;5;4;</t>
  </si>
  <si>
    <t>1TPDQ@1239|Firmicutes</t>
  </si>
  <si>
    <t>MeTHIonine synthase	248U0@186801|Clostridia	E	methionine synthase, vitamin-B12 independent	3WH02@541000|Ruminococcaceae	E	Psort location Cytoplasmic, score</t>
  </si>
  <si>
    <t>PG_ 2538</t>
  </si>
  <si>
    <t>MGYG000001345_04496</t>
  </si>
  <si>
    <t>1337;1643;2538;28218;1901</t>
  </si>
  <si>
    <t>231;</t>
  </si>
  <si>
    <t>PG_ 36387</t>
  </si>
  <si>
    <t>MGYG000002834_01328</t>
  </si>
  <si>
    <t>36387</t>
  </si>
  <si>
    <t>MGYG000002834_01328;MGYG000000458_00698;MGYG000002521_01812;MGYG000003135_00524;MGYG000003697_00352</t>
  </si>
  <si>
    <t>9;1;1;1;8;</t>
  </si>
  <si>
    <t>7;1;1;1;6;</t>
  </si>
  <si>
    <t>PG_ 34217</t>
  </si>
  <si>
    <t>MGYG000000263_03110</t>
  </si>
  <si>
    <t>34217</t>
  </si>
  <si>
    <t>MGYG000000263_03110;MGYG000000142_03219;MGYG000003224_00593;MGYG000000216_02905;MGYG000002098_01440</t>
  </si>
  <si>
    <t>13;8;1;9;1;</t>
  </si>
  <si>
    <t>8;4;1;4;1;</t>
  </si>
  <si>
    <t>Catalyzes the reversible phosphorylation of UMP to UDP	247KR@186801|Clostridia	F	Catalyzes the reversible phosphorylation of UMP to UDP	3XZ3X@572511|Blautia	F	Catalyzes the reversible phosphorylation of UMP to UDP</t>
  </si>
  <si>
    <t>PG_ 2098</t>
  </si>
  <si>
    <t>MGYG000001770_01644</t>
  </si>
  <si>
    <t>2098</t>
  </si>
  <si>
    <t>PG_ 97991</t>
  </si>
  <si>
    <t>MGYG000001655_02288</t>
  </si>
  <si>
    <t>97991</t>
  </si>
  <si>
    <t>Butyricimonas virosa</t>
  </si>
  <si>
    <t>4PNGC@976|Bacteroidetes</t>
  </si>
  <si>
    <t>PG_ 50367</t>
  </si>
  <si>
    <t>MGYG000001338_02232</t>
  </si>
  <si>
    <t>50367</t>
  </si>
  <si>
    <t>MGYG000001338_02232;MGYG000001072_00983;MGYG000000092_01517;MGYG000000200_02293;MGYG000000077_02332;MGYG000001315_01976;MGYG000000184_00270</t>
  </si>
  <si>
    <t>21;8;8;10;6;6;8;</t>
  </si>
  <si>
    <t>19;8;8;10;6;5;6;</t>
  </si>
  <si>
    <t>Belongs to the glycosyl hydrolase 2 family	248H7@186801|Clostridia	G	beta-galactosidase	3XYIU@572511|Blautia	G	Beta galactosidase small chain</t>
  </si>
  <si>
    <t>PG_ 759</t>
  </si>
  <si>
    <t>MGYG000002286_02393</t>
  </si>
  <si>
    <t>759</t>
  </si>
  <si>
    <t>MGYG000002286_02393;MGYG000002719_02340</t>
  </si>
  <si>
    <t>176;103;</t>
  </si>
  <si>
    <t>PG_ 62546</t>
  </si>
  <si>
    <t>MGYG000000160_00666</t>
  </si>
  <si>
    <t>62546</t>
  </si>
  <si>
    <t>PG_ 100409</t>
  </si>
  <si>
    <t>MGYG000002492_02587;MGYG000002670_00254</t>
  </si>
  <si>
    <t>100409</t>
  </si>
  <si>
    <t>MGYG000002492_02587;MGYG000002670_00254;MGYG000002448_00367;MGYG000004519_01346;MGYG000000743_01500</t>
  </si>
  <si>
    <t>10;10;1;1;1;</t>
  </si>
  <si>
    <t>9;9;1;1;1;</t>
  </si>
  <si>
    <t>NADH oxidase</t>
  </si>
  <si>
    <t>NADH flavin oxidoreductase NADH oxidase	247V1@186801|Clostridia	C	NADH flavin oxidoreductase NADH oxidase</t>
  </si>
  <si>
    <t>PG_ 54608</t>
  </si>
  <si>
    <t>MGYG000001072_00163</t>
  </si>
  <si>
    <t>54608</t>
  </si>
  <si>
    <t>Produces ATP from ADP in the presence of a proton gradient across the membrane. The V-type beta chain is a regulatory subunit	2496H@186801|Clostridia	C	Produces ATP from ADP in the presence of a proton gradient across the membrane. The V-type beta chain is a regulatory subunit	27IKZ@186928|unclassified Lachnospiraceae	C	Produces ATP from ADP in the presence of a proton gradient across the membrane. The V-type beta chain is a regulatory subunit</t>
  </si>
  <si>
    <t>PG_ 62128</t>
  </si>
  <si>
    <t>MGYG000000254_01771</t>
  </si>
  <si>
    <t>62128</t>
  </si>
  <si>
    <t>Transposase	2G2H0@200643|Bacteroidia	S	Transposase	22WW1@171551|Porphyromonadaceae	S	Transposase</t>
  </si>
  <si>
    <t>PG_ 35715</t>
  </si>
  <si>
    <t>MGYG000002454_01644</t>
  </si>
  <si>
    <t>35715</t>
  </si>
  <si>
    <t>46SB1@74201|Verrucomicrobia</t>
  </si>
  <si>
    <t>PFAM phosphoglucomutase phosphomannomutase alpha beta alpha domain I	2ITGG@203494|Verrucomicrobiae	G	Phosphoglucomutase/phosphomannomutase, alpha/beta/alpha domain III</t>
  </si>
  <si>
    <t>PG_ 30279</t>
  </si>
  <si>
    <t>MGYG000002394_01261</t>
  </si>
  <si>
    <t>30279</t>
  </si>
  <si>
    <t>PG_ 105169</t>
  </si>
  <si>
    <t>MGYG000002834_00304</t>
  </si>
  <si>
    <t>105169</t>
  </si>
  <si>
    <t>Type-1 restriction enzyme R protein</t>
  </si>
  <si>
    <t>Subunit R is required for both nuclease and ATPase activities, but not for modification</t>
  </si>
  <si>
    <t>hsdR</t>
  </si>
  <si>
    <t>3.1.21.3</t>
  </si>
  <si>
    <t>Type I site-specific deoxyribonuclease.</t>
  </si>
  <si>
    <t>Endonucleolytic cleavage of DNA to give random double-stranded fragmentswith terminal 5'-phosphates, ATP is simultaneously hydrolyzed.</t>
  </si>
  <si>
    <t>Type I restriction enzyme.</t>
  </si>
  <si>
    <t>ko:K01153</t>
  </si>
  <si>
    <t>EcoR124_C,HSDR_N,ResIII</t>
  </si>
  <si>
    <t>COG0610</t>
  </si>
  <si>
    <t>Type I site-specific restriction-modification system, R (restriction) subunit and related helicases ...</t>
  </si>
  <si>
    <t>4NFJ8@976|Bacteroidetes</t>
  </si>
  <si>
    <t>Subunit R is required for both nuclease and ATPase activities, but not for modification	2FMP6@200643|Bacteroidia	L	Subunit R is required for both nuclease and ATPase activities, but not for modification	4AKDV@815|Bacteroidaceae	V	Subunit R is required for both nuclease and ATPase activities, but not for modification</t>
  </si>
  <si>
    <t>PG_ 60584</t>
  </si>
  <si>
    <t>MGYG000000370_00349;MGYG000001632_00870;MGYG000000651_00290</t>
  </si>
  <si>
    <t>60584;61747</t>
  </si>
  <si>
    <t>MGYG000000370_00349;MGYG000001632_00870;MGYG000000651_00290;MGYG000002085_02102;MGYG000002953_00260</t>
  </si>
  <si>
    <t>5;4;4;2;3;</t>
  </si>
  <si>
    <t>4;4;4;2;2;</t>
  </si>
  <si>
    <t>Belongs to the UPF0297 family	24QVQ@186801|Clostridia	S	Belongs to the UPF0297 family	25XIM@186806|Eubacteriaceae	S	Belongs to the UPF0297 family</t>
  </si>
  <si>
    <t>PG_ 47653</t>
  </si>
  <si>
    <t>MGYG000002834_00740</t>
  </si>
  <si>
    <t>47653</t>
  </si>
  <si>
    <t>ISAs1 family transposase ISBf9</t>
  </si>
  <si>
    <t>DDE_Tnp_1,DDE_Tnp_1_assoc</t>
  </si>
  <si>
    <t>COG5433</t>
  </si>
  <si>
    <t>Predicted transposase YbfD/YdcC associated with H repeats</t>
  </si>
  <si>
    <t>4NHJC@976|Bacteroidetes</t>
  </si>
  <si>
    <t>Transposase	2FQMC@200643|Bacteroidia	L	Psort location Cytoplasmic, score 8.96	4APZF@815|Bacteroidaceae	L	Psort location Cytoplasmic, score 8.96</t>
  </si>
  <si>
    <t>PG_ 52892</t>
  </si>
  <si>
    <t>MGYG000000530_01330</t>
  </si>
  <si>
    <t>52892</t>
  </si>
  <si>
    <t>Spermidine/putrescine import ATP-binding protein PotA</t>
  </si>
  <si>
    <t>potA</t>
  </si>
  <si>
    <t>3.6.3.31</t>
  </si>
  <si>
    <t>Transferred entry: 7.6.2.11.</t>
  </si>
  <si>
    <t>ko:K11072</t>
  </si>
  <si>
    <t>M00299</t>
  </si>
  <si>
    <t>3.A.1.11.1</t>
  </si>
  <si>
    <t>Part of the ABC transporter complex PotABCD involved in spermidine putrescine import. Responsible for energy coupling to the transport system	247JR@186801|Clostridia	P	Part of the ABC transporter complex PotABCD involved in spermidine putrescine import. Responsible for energy coupling to the transport system	36EAA@31979|Clostridiaceae	P	Part of the ABC transporter complex PotABCD involved in spermidine putrescine import. Responsible for energy coupling to the transport system</t>
  </si>
  <si>
    <t>PG_ 6913</t>
  </si>
  <si>
    <t>MGYG000000217_01904</t>
  </si>
  <si>
    <t>6913</t>
  </si>
  <si>
    <t>MGYG000000217_01904;MGYG000002247_01828</t>
  </si>
  <si>
    <t>95;21;</t>
  </si>
  <si>
    <t>Prevents misfolding and promotes the refolding and proper assembly of unfolded polypeptides generated under stress conditions	248BG@186801|Clostridia	O	Prevents misfolding and promotes the refolding and proper assembly of unfolded polypeptides generated under stress conditions	27I73@186928|unclassified Lachnospiraceae	O	Prevents misfolding and promotes the refolding and proper assembly of unfolded polypeptides generated under stress conditions</t>
  </si>
  <si>
    <t>PG_ 39724</t>
  </si>
  <si>
    <t>MGYG000000651_00356</t>
  </si>
  <si>
    <t>42073;39724;18528</t>
  </si>
  <si>
    <t>PG_ 121285</t>
  </si>
  <si>
    <t>MGYG000000013_00015;MGYG000000196_00017;MGYG000001378_02629</t>
  </si>
  <si>
    <t>121285</t>
  </si>
  <si>
    <t>MGYG000000013_00015;MGYG000000196_00017;MGYG000001378_02629;MGYG000000029_02535</t>
  </si>
  <si>
    <t>4;4;4;3;</t>
  </si>
  <si>
    <t>Outer membrane protein, OMP85 family</t>
  </si>
  <si>
    <t>COG0729</t>
  </si>
  <si>
    <t>Outer membrane translocation and assembly module TamA</t>
  </si>
  <si>
    <t>4PKIK@976|Bacteroidetes</t>
  </si>
  <si>
    <t>Outer membrane protein, OMP85 family	2FMMM@200643|Bacteroidia	M	Outer membrane protein, OMP85 family	4AN4G@815|Bacteroidaceae	M	Outer membrane protein, OMP85 family</t>
  </si>
  <si>
    <t>PG_ 38795</t>
  </si>
  <si>
    <t>MGYG000000253_00538;MGYG000001711_00862</t>
  </si>
  <si>
    <t>38795</t>
  </si>
  <si>
    <t>Belongs to the universal ribosomal protein uS9 family	3VQHJ@526524|Erysipelotrichia	J	Belongs to the universal ribosomal protein uS9 family</t>
  </si>
  <si>
    <t>PG_ 4258</t>
  </si>
  <si>
    <t>MGYG000000562_01835</t>
  </si>
  <si>
    <t>4258</t>
  </si>
  <si>
    <t>Eubacterium plexicaudatum ASF492</t>
  </si>
  <si>
    <t>Eubacterium plexicaudatum</t>
  </si>
  <si>
    <t>PG_ 6073</t>
  </si>
  <si>
    <t>MGYG000002720_01141</t>
  </si>
  <si>
    <t>6073;5656</t>
  </si>
  <si>
    <t>PG_ 101255</t>
  </si>
  <si>
    <t>MGYG000003702_02657</t>
  </si>
  <si>
    <t>101255</t>
  </si>
  <si>
    <t>Lactonase, 7-bladed beta-propeller</t>
  </si>
  <si>
    <t>1TQ3J@1239|Firmicutes</t>
  </si>
  <si>
    <t>3-carboxymuconate cyclase	248JF@186801|Clostridia	G	Psort location Cytoplasmic, score	27JE5@186928|unclassified Lachnospiraceae	G	Lactonase, 7-bladed beta-propeller</t>
  </si>
  <si>
    <t>PG_ 68177</t>
  </si>
  <si>
    <t>MGYG000003891_01734</t>
  </si>
  <si>
    <t>68177</t>
  </si>
  <si>
    <t>Large-conductance mechanosensitive channel</t>
  </si>
  <si>
    <t>Large-conductance mechanosensitive channel, MscL</t>
  </si>
  <si>
    <t>mscL</t>
  </si>
  <si>
    <t>ko:K03282</t>
  </si>
  <si>
    <t>1.A.22.1</t>
  </si>
  <si>
    <t>MscL</t>
  </si>
  <si>
    <t>COG1970</t>
  </si>
  <si>
    <t>1VA14@1239|Firmicutes</t>
  </si>
  <si>
    <t>Channel that opens in response to stretch forces in the membrane lipid bilayer. May participate in the regulation of osmotic pressure changes within the cell	24JAB@186801|Clostridia	M	Channel that opens in response to stretch forces in the membrane lipid bilayer. May participate in the regulation of osmotic pressure changes within the cell	3Y06D@572511|Blautia	M	Large-conductance mechanosensitive channel, MscL</t>
  </si>
  <si>
    <t>PG_ 37745</t>
  </si>
  <si>
    <t>MGYG000002720_00400</t>
  </si>
  <si>
    <t>37745</t>
  </si>
  <si>
    <t>Faecalicoccus acidiformans</t>
  </si>
  <si>
    <t>Faecalicoccus</t>
  </si>
  <si>
    <t>MGYG000002720_00400;MGYG000002031_00955;MGYG000002794_00757</t>
  </si>
  <si>
    <t>31;8;8;</t>
  </si>
  <si>
    <t>20;3;5;</t>
  </si>
  <si>
    <t>1TR9K@1239|Firmicutes</t>
  </si>
  <si>
    <t>Ribonucleoside-triphosphate reductase	247WF@186801|Clostridia	F	Ribonucleoside-triphosphate reductase	2N6QK@216572|Oscillospiraceae	F	Anaerobic ribonucleoside-triphosphate reductase</t>
  </si>
  <si>
    <t>PG_ 29857</t>
  </si>
  <si>
    <t>MGYG000000215_00321</t>
  </si>
  <si>
    <t>29857</t>
  </si>
  <si>
    <t>MGYG000000215_00321;MGYG000000224_00818;MGYG000002181_00262;MGYG000002281_01741;MGYG000002273_00329;MGYG000003681_03264;MGYG000001433_04143;MGYG000003351_05355;MGYG000000183_04032;MGYG000001551_01876;MGYG000000272_02764;MGYG000001345_00298</t>
  </si>
  <si>
    <t>13;10;8;6;6;10;9;10;6;11;10;1;</t>
  </si>
  <si>
    <t>rRNA adenine N-6-methyltransferase</t>
  </si>
  <si>
    <t>Belongs to the class I-like SAM-binding methyltransferase superfamily. rRNA adenine N(6)-methyltransferase family</t>
  </si>
  <si>
    <t>2.1.1.184</t>
  </si>
  <si>
    <t>23S rRNA (adenine(2085)-N(6))-dimethyltransferase.</t>
  </si>
  <si>
    <t>2 S-adenosyl-L-methionine + adenine(2085) in 23S rRNA = 2 S-adenosyl-L-homocysteine + N(6)-dimethyladenine(2085) in 23S rRNA.</t>
  </si>
  <si>
    <t>ko:K00561</t>
  </si>
  <si>
    <t>br01600,ko00000,ko01000,ko01504,ko03009</t>
  </si>
  <si>
    <t>4NGNN@976|Bacteroidetes</t>
  </si>
  <si>
    <t>Belongs to the class I-like SAM-binding methyltransferase superfamily. rRNA adenine N(6)-methyltransferase family	2FPKB@200643|Bacteroidia	J	Belongs to the class I-like SAM-binding methyltransferase superfamily. rRNA adenine N(6)-methyltransferase family	22ZI7@171551|Porphyromonadaceae	J	Belongs to the class I-like SAM-binding methyltransferase superfamily. rRNA adenine N(6)-methyltransferase family</t>
  </si>
  <si>
    <t>PG_ 22775</t>
  </si>
  <si>
    <t>MGYG000001881_01374;MGYG000002454_00058</t>
  </si>
  <si>
    <t>22775</t>
  </si>
  <si>
    <t>Hydrogenase transcriptional regulatory protein hupR1</t>
  </si>
  <si>
    <t>cheY-homologous receiver domain</t>
  </si>
  <si>
    <t>ko:K03413</t>
  </si>
  <si>
    <t>ko00000,ko00001,ko00002,ko02022,ko02035</t>
  </si>
  <si>
    <t>Response_reg</t>
  </si>
  <si>
    <t>COG0784</t>
  </si>
  <si>
    <t>CheY-like REC (receiver) domain, includes chemotaxis protein CheY  and sporulation regulator Spo0F</t>
  </si>
  <si>
    <t>46XJY@74201|Verrucomicrobia</t>
  </si>
  <si>
    <t>cheY-homologous receiver domain	2IW3P@203494|Verrucomicrobiae	T	cheY-homologous receiver domain</t>
  </si>
  <si>
    <t>PG_ 24647</t>
  </si>
  <si>
    <t>MGYG000003875_02154</t>
  </si>
  <si>
    <t>10123;24647</t>
  </si>
  <si>
    <t>MGYG000003875_02154;MGYG000002097_02308</t>
  </si>
  <si>
    <t>One of the primary rRNA binding proteins, it binds directly to 16S rRNA where it nucleates assembly of the head domain of the 30S subunit. Is located at the subunit interface close to the decoding center, probably blocks exit of the E-site tRNA	24FQN@186801|Clostridia	J	One of the primary rRNA binding proteins, it binds directly to 16S rRNA where it nucleates assembly of the head domain of the 30S subunit. Is located at the subunit interface close to the decoding center, probably blocks exit of the E-site tRNA	261BV@186807|Peptococcaceae	J	One of the primary rRNA binding proteins, it binds directly to 16S rRNA where it nucleates assembly of the head domain of the 30S subunit. Is located at the subunit interface close to the decoding center, probably blocks exit of the E-site tRNA</t>
  </si>
  <si>
    <t>PG_ 72975</t>
  </si>
  <si>
    <t>MGYG000003702_00750</t>
  </si>
  <si>
    <t>72975</t>
  </si>
  <si>
    <t>MGYG000003702_00750;MGYG000001831_00415;MGYG000002202_02079;MGYG000001954_01028;MGYG000002946_02000;MGYG000000262_01268</t>
  </si>
  <si>
    <t>9;3;1;2;1;3;</t>
  </si>
  <si>
    <t>6;1;1;1;1;1;</t>
  </si>
  <si>
    <t>Catalyzes the conversion of dihydroorotate to orotate	248CQ@186801|Clostridia	F	Belongs to the dihydroorotate dehydrogenase family. Type 1 subfamily	36E5B@31979|Clostridiaceae	F	Belongs to the dihydroorotate dehydrogenase family. Type 1 subfamily</t>
  </si>
  <si>
    <t>PG_ 85931</t>
  </si>
  <si>
    <t>MGYG000002445_02585</t>
  </si>
  <si>
    <t>85931</t>
  </si>
  <si>
    <t>Involved in protein export. Acts as a chaperone by maintaining the newly synthesized protein in an open conformation. Functions as a peptidyl-prolyl cis-trans isomerase	248C3@186801|Clostridia	D	Involved in protein export. Acts as a chaperone by maintaining the newly synthesized protein in an open conformation. Functions as a peptidyl-prolyl cis-trans isomerase	21Y3E@1506553|Lachnoclostridium	D	Involved in protein export. Acts as a chaperone by maintaining the newly synthesized protein in an open conformation. Functions as a peptidyl-prolyl cis-trans isomerase</t>
  </si>
  <si>
    <t>PG_ 6327</t>
  </si>
  <si>
    <t>MGYG000001200_01354</t>
  </si>
  <si>
    <t>MGYG000001200_01354;MGYG000000302_01487;MGYG000002981_01097;MGYG000003361_01479;MGYG000004553_01598;MGYG000002078_01677;MGYG000002740_00812;MGYG000004666_00451</t>
  </si>
  <si>
    <t>48;27;14;20;15;12;38;40;</t>
  </si>
  <si>
    <t>40;21;6;12;9;4;30;32;</t>
  </si>
  <si>
    <t>PG_ 470</t>
  </si>
  <si>
    <t>MGYG000001606_00014</t>
  </si>
  <si>
    <t>470</t>
  </si>
  <si>
    <t>Psort location Cytoplasmic, score	248GY@186801|Clostridia	C	Psort location Cytoplasmic, score	21YU6@1506553|Lachnoclostridium	C	Rubrerythrin</t>
  </si>
  <si>
    <t>PG_ 10408</t>
  </si>
  <si>
    <t>MGYG000002453_02326</t>
  </si>
  <si>
    <t>10408;15329</t>
  </si>
  <si>
    <t>46YXD@74201|Verrucomicrobia</t>
  </si>
  <si>
    <t>Glutamate/Leucine/Phenylalanine/Valine dehydrogenase	2ITNI@203494|Verrucomicrobiae	E	Glutamate/Leucine/Phenylalanine/Valine dehydrogenase</t>
  </si>
  <si>
    <t>PG_ 31180</t>
  </si>
  <si>
    <t>MGYG000002492_00132</t>
  </si>
  <si>
    <t>31180</t>
  </si>
  <si>
    <t>MGYG000002492_00132;MGYG000000136_01956;MGYG000004403_01038;MGYG000001965_01069;MGYG000000263_00633;MGYG000000077_02321;MGYG000003694_00595;MGYG000004271_01174;MGYG000004719_00039;MGYG000002075_01406</t>
  </si>
  <si>
    <t>18;7;9;5;2;3;14;6;5;2;</t>
  </si>
  <si>
    <t>14;6;8;4;1;1;10;4;4;1;</t>
  </si>
  <si>
    <t>Bacitracin export ATP-binding protein BceA</t>
  </si>
  <si>
    <t>1TQC9@1239|Firmicutes</t>
  </si>
  <si>
    <t>'abc transporter, ATP-binding protein	248Z6@186801|Clostridia	V	ABC transporter</t>
  </si>
  <si>
    <t>PG_ 34203</t>
  </si>
  <si>
    <t>MGYG000000550_02166</t>
  </si>
  <si>
    <t>34203</t>
  </si>
  <si>
    <t>1.1.1.310,1.1.1.399,1.1.1.95</t>
  </si>
  <si>
    <t>(S)-sulfolactate dehydrogenase.;2-oxoglutarate reductase.;Phosphoglycerate dehydrogenase.</t>
  </si>
  <si>
    <t>3-phospho-D-glycerate + NAD(+) = 3-phosphonooxypyruvate + NADH.;(R)-2-hydroxyglutarate + NAD(+) = 2-oxoglutarate + NADH.;(2S)-3-sulfolactate + NAD(+) = 3-sulfopyruvate + NADH.</t>
  </si>
  <si>
    <t>;3-phosphoglycerate dehydrogenase.;Glycerate 3-phosphate dehydrogenase.;Alpha-KG reductase.;Glycerate-1,3-phosphate dehydrogenase.;D-3-phosphoglycerate dehydrogenase.;Phosphoglycerate oxidoreductase.;3PHP reductase.;Phosphoglyceric acid dehydrogenase.;(2S)-3-sulfolactate dehydrogenase.;PGDH.;Alpha-phosphoglycerate dehydrogenase.;3-phosphoglyceric acid dehydrogenase.</t>
  </si>
  <si>
    <t>ko:K00058,ko:K16843</t>
  </si>
  <si>
    <t>ko00260,ko00270,ko00680,ko01100,ko01120,ko01130,ko01200,ko01230,map00260,map00270,map00680,map01100,map01120,map01130,map01200,map01230</t>
  </si>
  <si>
    <t>Glycine, serine and threonine metabolism;Cysteine and methionine metabolism;Methane metabolism;Metabolic pathways;Microbial metabolism in diverse environments;Carbon metabolism;Biosynthesis of amino acids</t>
  </si>
  <si>
    <t>R01513,R05693</t>
  </si>
  <si>
    <t>2-Hacid_dh,2-Hacid_dh_C,ACT,IlvN</t>
  </si>
  <si>
    <t>1TPCX@1239|Firmicutes</t>
  </si>
  <si>
    <t>PG_ 2309</t>
  </si>
  <si>
    <t>MGYG000000078_00312</t>
  </si>
  <si>
    <t>16163;6347;2309</t>
  </si>
  <si>
    <t>PG_ 38906</t>
  </si>
  <si>
    <t>MGYG000000258_00926</t>
  </si>
  <si>
    <t>38906</t>
  </si>
  <si>
    <t>MGYG000000258_00926;MGYG000000392_00081;MGYG000000390_00682;MGYG000001689_01159;MGYG000000123_01047</t>
  </si>
  <si>
    <t>11;3;2;1;1;</t>
  </si>
  <si>
    <t>PG_ 30499</t>
  </si>
  <si>
    <t>MGYG000001337_01093</t>
  </si>
  <si>
    <t>30499;27547</t>
  </si>
  <si>
    <t>PG_ 31687</t>
  </si>
  <si>
    <t>MGYG000002720_00113</t>
  </si>
  <si>
    <t>31687</t>
  </si>
  <si>
    <t>MGYG000002720_00113;MGYG000002448_00588;MGYG000002156_00180;MGYG000001356_00435;MGYG000004832_00054</t>
  </si>
  <si>
    <t>29;7;10;6;7;</t>
  </si>
  <si>
    <t>8;0;0;0;0;</t>
  </si>
  <si>
    <t>Produces ATP from ADP in the presence of a proton gradient across the membrane. The V-type alpha chain is a catalytic subunit	24882@186801|Clostridia	C	Produces ATP from ADP in the presence of a proton gradient across the membrane. The V-type alpha chain is a catalytic subunit	2N6F0@216572|Oscillospiraceae	C	Produces ATP from ADP in the presence of a proton gradient across the membrane. The V-type alpha chain is a catalytic subunit</t>
  </si>
  <si>
    <t>PG_ 20396</t>
  </si>
  <si>
    <t>MGYG000000136_01473</t>
  </si>
  <si>
    <t>20396</t>
  </si>
  <si>
    <t>MGYG000000136_01473;MGYG000003949_02404;MGYG000000076_02070;MGYG000002286_01783</t>
  </si>
  <si>
    <t>37;2;32;31;</t>
  </si>
  <si>
    <t>35;2;31;29;</t>
  </si>
  <si>
    <t>Glycosyl hydrolases family 43</t>
  </si>
  <si>
    <t>3.2.1.37</t>
  </si>
  <si>
    <t>Xylan 1,4-beta-xylosidase.</t>
  </si>
  <si>
    <t>Hydrolysis of (1-&gt;4)-beta-D-xylans, to remove successive D-xyloseresidues from the non-reducing termini.</t>
  </si>
  <si>
    <t>1,4-beta-D-xylan xylohydrolase.;Beta-xylosidase.;Exo-1,4-beta-xylosidase.;Xylobiase.</t>
  </si>
  <si>
    <t>ko:K01198</t>
  </si>
  <si>
    <t>R01433</t>
  </si>
  <si>
    <t>GH43</t>
  </si>
  <si>
    <t>DUF1349,Glyco_hydro_43</t>
  </si>
  <si>
    <t>1TP5K@1239|Firmicutes</t>
  </si>
  <si>
    <t>Belongs to the glycosyl hydrolase 43 family	4HA16@91061|Bacilli	G	Belongs to the glycosyl hydrolase 43 family	4AXIH@81850|Leuconostocaceae	G	Glycosyl hydrolases family 43</t>
  </si>
  <si>
    <t>PG_ 75251</t>
  </si>
  <si>
    <t>MGYG000001346_01979</t>
  </si>
  <si>
    <t>75251</t>
  </si>
  <si>
    <t>MGYG000001346_01979;MGYG000001422_02614;MGYG000002033_01282;MGYG000000222_01794;MGYG000000054_01794</t>
  </si>
  <si>
    <t>17;7;3;3;7;</t>
  </si>
  <si>
    <t>4;1;0;0;1;</t>
  </si>
  <si>
    <t>prtC</t>
  </si>
  <si>
    <t>Peptidase_U32</t>
  </si>
  <si>
    <t>4NERN@976|Bacteroidetes</t>
  </si>
  <si>
    <t>Collagenase	2FN1E@200643|Bacteroidia	O	Peptidase, U32 family	4AKCS@815|Bacteroidaceae	O	Psort location Cytoplasmic, score 8.96</t>
  </si>
  <si>
    <t>PG_ 43189</t>
  </si>
  <si>
    <t>MGYG000000730_00221;MGYG000002086_01588</t>
  </si>
  <si>
    <t>81067;43189;65856;23009;71296</t>
  </si>
  <si>
    <t>MGYG000000730_00221;MGYG000002086_01588;MGYG000004551_01331</t>
  </si>
  <si>
    <t>15;13;5;</t>
  </si>
  <si>
    <t>5;5;0;</t>
  </si>
  <si>
    <t>One of the primary rRNA binding proteins, it binds directly to 16S rRNA where it nucleates assembly of the body of the 30S subunit	248Y5@186801|Clostridia	J	One of the primary rRNA binding proteins, it binds directly to 16S rRNA where it nucleates assembly of the body of the 30S subunit	260U9@186807|Peptococcaceae	J	One of the primary rRNA binding proteins, it binds directly to 16S rRNA where it nucleates assembly of the body of the 30S subunit</t>
  </si>
  <si>
    <t>PG_ 49476</t>
  </si>
  <si>
    <t>MGYG000002905_02097</t>
  </si>
  <si>
    <t>49476</t>
  </si>
  <si>
    <t>MGYG000002905_02097;MGYG000001770_01492</t>
  </si>
  <si>
    <t>2C39N@1|root</t>
  </si>
  <si>
    <t>342KX@2|Bacteria	S		4P43R@976|Bacteroidetes	S		2FRGZ@200643|Bacteroidia	S		4AQ0T@815|Bacteroidaceae	S</t>
  </si>
  <si>
    <t>PG_ 105778</t>
  </si>
  <si>
    <t>MGYG000000249_01050</t>
  </si>
  <si>
    <t>105778</t>
  </si>
  <si>
    <t>MGYG000000249_01050;MGYG000002279_00214</t>
  </si>
  <si>
    <t>PG_ 39533</t>
  </si>
  <si>
    <t>MGYG000000530_00129</t>
  </si>
  <si>
    <t>39533</t>
  </si>
  <si>
    <t>Pandoraea</t>
  </si>
  <si>
    <t>PG_ 85556</t>
  </si>
  <si>
    <t>MGYG000001300_00610</t>
  </si>
  <si>
    <t>84127;110604;85556</t>
  </si>
  <si>
    <t>ABC-type transport system, periplasmic component surface lipoprotein	248IH@186801|Clostridia	S	ABC-type transport system, periplasmic component surface lipoprotein	3WSBH@541000|Ruminococcaceae	S	ABC transporter substrate-binding protein PnrA-like</t>
  </si>
  <si>
    <t>PG_ 44326</t>
  </si>
  <si>
    <t>MGYG000001413_01647</t>
  </si>
  <si>
    <t>44326</t>
  </si>
  <si>
    <t>MGYG000001413_01647;MGYG000004584_01264</t>
  </si>
  <si>
    <t>PG_ 36610</t>
  </si>
  <si>
    <t>MGYG000000236_03226</t>
  </si>
  <si>
    <t>36610</t>
  </si>
  <si>
    <t>PG_ 19989</t>
  </si>
  <si>
    <t>MGYG000000084_02578</t>
  </si>
  <si>
    <t>19989</t>
  </si>
  <si>
    <t>MGYG000000084_02578;MGYG000003921_00144</t>
  </si>
  <si>
    <t>18;5;</t>
  </si>
  <si>
    <t>PG_ 57621</t>
  </si>
  <si>
    <t>MGYG000000041_01160</t>
  </si>
  <si>
    <t>57621;76203</t>
  </si>
  <si>
    <t>MGYG000000041_01160;MGYG000002247_00539;MGYG000004250_02536</t>
  </si>
  <si>
    <t>10;5;5;</t>
  </si>
  <si>
    <t>8;4;4;</t>
  </si>
  <si>
    <t>ABC transporter substrate-binding protein	2481M@186801|Clostridia	G	solute-binding protein</t>
  </si>
  <si>
    <t>PG_ 60104</t>
  </si>
  <si>
    <t>MGYG000002108_02133</t>
  </si>
  <si>
    <t>14805;98395;60104;17808</t>
  </si>
  <si>
    <t>Belongs to the UDP-N-acetylglucosamine 2-epimerase family</t>
  </si>
  <si>
    <t>4NGBD@976|Bacteroidetes</t>
  </si>
  <si>
    <t>Belongs to the UDP-N-acetylglucosamine 2-epimerase family	2FNQP@200643|Bacteroidia	M	Belongs to the UDP-N-acetylglucosamine 2-epimerase family</t>
  </si>
  <si>
    <t>PG_ 36838</t>
  </si>
  <si>
    <t>MGYG000002394_01533</t>
  </si>
  <si>
    <t>36838</t>
  </si>
  <si>
    <t>Protein of unknown function (DUF4230)</t>
  </si>
  <si>
    <t>DUF4230</t>
  </si>
  <si>
    <t>2ADW4@1|root</t>
  </si>
  <si>
    <t>Protein of unknown function (DUF4230)	313N4@2|Bacteria	S	Protein of unknown function (DUF4230)	4PQ2I@976|Bacteroidetes	S	Protein of unknown function (DUF4230)	2G1BT@200643|Bacteroidia	S	Protein of unknown function (DUF4230)</t>
  </si>
  <si>
    <t>PG_ 85005</t>
  </si>
  <si>
    <t>MGYG000000272_03250</t>
  </si>
  <si>
    <t>85005</t>
  </si>
  <si>
    <t>PG_ 29006</t>
  </si>
  <si>
    <t>MGYG000000242_03177</t>
  </si>
  <si>
    <t>29006</t>
  </si>
  <si>
    <t>MGYG000000242_03177;MGYG000001622_02235;MGYG000003074_00776</t>
  </si>
  <si>
    <t>3;1;0;</t>
  </si>
  <si>
    <t>Forms an intersubunit bridge (bridge B4) with the 23S rRNA of the 50S subunit in the ribosome	24MRM@186801|Clostridia	J	Forms an intersubunit bridge (bridge B4) with the 23S rRNA of the 50S subunit in the ribosome	220GG@1506553|Lachnoclostridium	J	Forms an intersubunit bridge (bridge B4) with the 23S rRNA of the 50S subunit in the ribosome</t>
  </si>
  <si>
    <t>PG_ 75060</t>
  </si>
  <si>
    <t>MGYG000001365_01889</t>
  </si>
  <si>
    <t>75060</t>
  </si>
  <si>
    <t>MGYG000001365_01889;MGYG000000486_00596;MGYG000000591_01587</t>
  </si>
  <si>
    <t>11;5;8;</t>
  </si>
  <si>
    <t>Tryptophanyl-tRNA synthetase	4H333@909932|Negativicutes	J	Belongs to the class-I aminoacyl-tRNA synthetase family</t>
  </si>
  <si>
    <t>PG_ 51498</t>
  </si>
  <si>
    <t>MGYG000000249_01226</t>
  </si>
  <si>
    <t>51498</t>
  </si>
  <si>
    <t>1UFSN@1239|Firmicutes</t>
  </si>
  <si>
    <t>Enoyl-(Acyl carrier protein) reductase	24J6C@186801|Clostridia	S	Enoyl-(Acyl carrier protein) reductase</t>
  </si>
  <si>
    <t>PG_ 7371</t>
  </si>
  <si>
    <t>MGYG000002454_02188</t>
  </si>
  <si>
    <t>7371</t>
  </si>
  <si>
    <t>MGYG000002454_02188;MGYG000001881_01918</t>
  </si>
  <si>
    <t>46SUK@74201|Verrucomicrobia</t>
  </si>
  <si>
    <t>Associates with the EF-Tu.GDP complex and induces the exchange of GDP to GTP. It remains bound to the aminoacyl-tRNA.EF- Tu.GTP complex up to the GTP hydrolysis stage on the ribosome	2IU52@203494|Verrucomicrobiae	J	Associates with the EF-Tu.GDP complex and induces the exchange of GDP to GTP. It remains bound to the aminoacyl-tRNA.EF- Tu.GTP complex up to the GTP hydrolysis stage on the ribosome</t>
  </si>
  <si>
    <t>PG_ 32093</t>
  </si>
  <si>
    <t>MGYG000000027_01495</t>
  </si>
  <si>
    <t>32093</t>
  </si>
  <si>
    <t>PG_ 53696</t>
  </si>
  <si>
    <t>MGYG000001117_01649</t>
  </si>
  <si>
    <t>53696</t>
  </si>
  <si>
    <t>Succiniclasticum ruminis</t>
  </si>
  <si>
    <t>Succiniclasticum</t>
  </si>
  <si>
    <t>PG_ 39699</t>
  </si>
  <si>
    <t>MGYG000002558_00625</t>
  </si>
  <si>
    <t>39699</t>
  </si>
  <si>
    <t>Methylmalonyl-CoA mutase	2FNWM@200643|Bacteroidia	I	Methylmalonyl-CoA mutase</t>
  </si>
  <si>
    <t>PG_ 9531</t>
  </si>
  <si>
    <t>MGYG000002993_00923</t>
  </si>
  <si>
    <t>30928;9531;12565</t>
  </si>
  <si>
    <t>Part of an ABC transporter complex involved in carbohydrate import. Could be involved in ribose, galactose and or methyl galactoside import. Responsible for energy coupling to the transport system</t>
  </si>
  <si>
    <t>mglA</t>
  </si>
  <si>
    <t>ko:K10542</t>
  </si>
  <si>
    <t>Part of the ABC transporter complex RbsABC involved in ribose import. Responsible for energy coupling to the transport system	247II@186801|Clostridia	G	import. Responsible for energy coupling to the transport system	27IA2@186928|unclassified Lachnospiraceae	G	Part of an ABC transporter complex involved in carbohydrate import. Could be involved in ribose, galactose and or methyl galactoside import. Responsible for energy coupling to the transport system</t>
  </si>
  <si>
    <t>PG_ 25982</t>
  </si>
  <si>
    <t>MGYG000000027_00824</t>
  </si>
  <si>
    <t>25982</t>
  </si>
  <si>
    <t>MGYG000000027_00824;MGYG000003815_00083</t>
  </si>
  <si>
    <t>20;8;</t>
  </si>
  <si>
    <t>Binds directly to 23S rRNA. The L1 stalk is quite mobile in the ribosome, and is involved in E site tRNA release	4H228@909932|Negativicutes	J	Binds directly to 23S rRNA. The L1 stalk is quite mobile in the ribosome, and is involved in E site tRNA release</t>
  </si>
  <si>
    <t>PG_ 70440</t>
  </si>
  <si>
    <t>MGYG000002108_00112</t>
  </si>
  <si>
    <t>70440</t>
  </si>
  <si>
    <t>Algoriphagus antarcticus</t>
  </si>
  <si>
    <t>Bifunctional ribulose 5-phosphate reductase/CDP-ribitol pyrophosphorylase Bcs1</t>
  </si>
  <si>
    <t>Catalyzes the formation of 4-diphosphocytidyl-2-C- methyl-D-erythritol from CTP and 2-C-methyl-D-erythritol 4- phosphate (MEP)</t>
  </si>
  <si>
    <t>ispD</t>
  </si>
  <si>
    <t>1.1.1.405,2.7.7.40,2.7.7.60</t>
  </si>
  <si>
    <t>Ribitol-5-phosphate 2-dehydrogenase (NADP(+)).;D-ribitol-5-phosphate cytidylyltransferase.;2-C-methyl-D-erythritol 4-phosphate cytidylyltransferase.</t>
  </si>
  <si>
    <t>CTP + D-ribitol 5-phosphate = diphosphate + CDP-ribitol.;CTP + 2-C-methyl-D-erythritol 4-phosphate = diphosphate + 4-(cytidine5'-diphospho)-2-C-methyl-D-erythritol.;D-ribitol 5-phosphate + NADP(+) = D-ribulose 5-phosphate + NADPH.</t>
  </si>
  <si>
    <t>Ribulose-5-phosphate reductase.;MCT.;Ribulose-5-P reductase.;4-diphosphocytidyl-2-C-methyl-D-erythritol synthase.;MEP cytidylyltransferase.;D-ribulose 5-phosphate reductase.;CDP-ribitol pyrophosphorylase.;CDP-ribitol diphosphorylase.</t>
  </si>
  <si>
    <t>ko:K00991,ko:K21681</t>
  </si>
  <si>
    <t>ko00040,ko00900,ko01100,ko01110,ko01130,map00040,map00900,map01100,map01110,map01130</t>
  </si>
  <si>
    <t>Pentose and glucuronate interconversions;Terpenoid backbone biosynthesis;Metabolic pathways;Biosynthesis of secondary metabolites</t>
  </si>
  <si>
    <t>R01525,R02921,R05633</t>
  </si>
  <si>
    <t>RC00002,RC00089</t>
  </si>
  <si>
    <t>IspD,LicD,adh_short</t>
  </si>
  <si>
    <t>4NMB5@976|Bacteroidetes</t>
  </si>
  <si>
    <t>Catalyzes the formation of 4-diphosphocytidyl-2-C- methyl-D-erythritol from CTP and 2-C-methyl-D-erythritol 4- phosphate (MEP)	2FM5H@200643|Bacteroidia	I	Catalyzes the formation of 4-diphosphocytidyl-2-C- methyl-D-erythritol from CTP and 2-C-methyl-D-erythritol 4- phosphate (MEP)</t>
  </si>
  <si>
    <t>PG_ 34359</t>
  </si>
  <si>
    <t>MGYG000002321_02225</t>
  </si>
  <si>
    <t>34359</t>
  </si>
  <si>
    <t>MGYG000002321_02225;MGYG000002718_01213;MGYG000001202_00355;MGYG000004760_00775</t>
  </si>
  <si>
    <t>22;3;16;5;</t>
  </si>
  <si>
    <t>14;0;9;0;</t>
  </si>
  <si>
    <t>Phosphoribosylformylglycinamidine cyclo-ligase	248BT@186801|Clostridia	F	Phosphoribosylformylglycinamidine cyclo-ligase	3WHKH@541000|Ruminococcaceae	F	Phosphoribosylformylglycinamidine cyclo-ligase</t>
  </si>
  <si>
    <t>PG_ 78557</t>
  </si>
  <si>
    <t>MGYG000002470_02115</t>
  </si>
  <si>
    <t>78557;81291</t>
  </si>
  <si>
    <t>MGYG000002470_02115;MGYG000004876_00938</t>
  </si>
  <si>
    <t>ko:K07263</t>
  </si>
  <si>
    <t>4NFY0@976|Bacteroidetes</t>
  </si>
  <si>
    <t>Belongs to the peptidase M16 family	2FMCE@200643|Bacteroidia	S	Belongs to the peptidase M16 family	4ANGJ@815|Bacteroidaceae	S	Belongs to the peptidase M16 family</t>
  </si>
  <si>
    <t>PG_ 52342</t>
  </si>
  <si>
    <t>MGYG000002152_01854</t>
  </si>
  <si>
    <t>68330;52342;40571</t>
  </si>
  <si>
    <t>Phosphoketolase	24B8I@186801|Clostridia	G	Phosphoketolase	2N75R@216572|Oscillospiraceae	G	D-xylulose 5-phosphate/D-fructose 6-phosphate phosphoketolase</t>
  </si>
  <si>
    <t>PG_ 42388</t>
  </si>
  <si>
    <t>MGYG000001440_01968</t>
  </si>
  <si>
    <t>42388</t>
  </si>
  <si>
    <t>1TP2J@1239|Firmicutes</t>
  </si>
  <si>
    <t>imidazolone-5-propionate hydrolase	4H297@909932|Negativicutes	Q	Amidohydrolase family</t>
  </si>
  <si>
    <t>PG_ 63631</t>
  </si>
  <si>
    <t>MGYG000004250_02697</t>
  </si>
  <si>
    <t>63631;78725;76122</t>
  </si>
  <si>
    <t>MGYG000004250_02697;MGYG000000621_02246</t>
  </si>
  <si>
    <t>M18 family aminopeptidase	2486Y@186801|Clostridia	E	M18 family aminopeptidase	27IRZ@186928|unclassified Lachnospiraceae	E	Aminopeptidase I zinc metalloprotease (M18)</t>
  </si>
  <si>
    <t>PG_ 73648</t>
  </si>
  <si>
    <t>MGYG000002549_02246</t>
  </si>
  <si>
    <t>73648</t>
  </si>
  <si>
    <t>COG1429 Cobalamin biosynthesis protein CobN and related</t>
  </si>
  <si>
    <t>CobN magnesium chelatase	2FP41@200643|Bacteroidia	H	magnesium chelatase	4AMWY@815|Bacteroidaceae	H	COG1429 Cobalamin biosynthesis protein CobN and related</t>
  </si>
  <si>
    <t>PG_ 9909</t>
  </si>
  <si>
    <t>MGYG000000076_02596</t>
  </si>
  <si>
    <t>9909</t>
  </si>
  <si>
    <t>2-dehydro-3-deoxyphosphogluconate aldolase 4-hydroxy-2-oxoglutarate aldolase	248GA@186801|Clostridia	G	2-dehydro-3-deoxyphosphogluconate aldolase 4-hydroxy-2-oxoglutarate aldolase</t>
  </si>
  <si>
    <t>PG_ 90667</t>
  </si>
  <si>
    <t>MGYG000002724_00892</t>
  </si>
  <si>
    <t>90667</t>
  </si>
  <si>
    <t>Catalyzes a 2-step reaction, involving the ATP-dependent carboxylation of the covalently attached biotin in the first step and the transfer of the carboxyl group to pyruvate in the second	25E5B@186801|Clostridia	C	Catalyzes a 2-step reaction, involving the ATP-dependent carboxylation of the covalently attached biotin in the first step and the transfer of the carboxyl group to pyruvate in the second	2687J@186813|unclassified Clostridiales	C	Catalyzes a 2-step reaction, involving the ATP-dependent carboxylation of the covalently attached biotin in the first step and the transfer of the carboxyl group to pyruvate in the second</t>
  </si>
  <si>
    <t>PG_ 74209</t>
  </si>
  <si>
    <t>MGYG000002478_00421</t>
  </si>
  <si>
    <t>74209</t>
  </si>
  <si>
    <t>MGYG000002478_00421;MGYG000002560_02777;MGYG000001787_01358;MGYG000002171_02017;MGYG000000243_00648;MGYG000004797_02992</t>
  </si>
  <si>
    <t>11;4;1;2;4;9;</t>
  </si>
  <si>
    <t>10;3;1;1;3;8;</t>
  </si>
  <si>
    <t>Putative peptidyl-prolyl cis-trans isomerase</t>
  </si>
  <si>
    <t>ko:K01802,ko:K03768</t>
  </si>
  <si>
    <t>4NGT6@976|Bacteroidetes</t>
  </si>
  <si>
    <t>PPIases accelerate the folding of proteins. It catalyzes the cis-trans isomerization of proline imidic peptide bonds in oligopeptides	2FMZ6@200643|Bacteroidia	O	PPIases accelerate the folding of proteins. It catalyzes the cis-trans isomerization of proline imidic peptide bonds in oligopeptides	4ANA5@815|Bacteroidaceae	M	PPIases accelerate the folding of proteins. It catalyzes the cis-trans isomerization of proline imidic peptide bonds in oligopeptides</t>
  </si>
  <si>
    <t>PG_ 28032</t>
  </si>
  <si>
    <t>MGYG000002454_01450</t>
  </si>
  <si>
    <t>28032</t>
  </si>
  <si>
    <t>GFO_IDH_MocA,TAT_signal</t>
  </si>
  <si>
    <t>PG_ 66978</t>
  </si>
  <si>
    <t>MGYG000000069_01317</t>
  </si>
  <si>
    <t>66978</t>
  </si>
  <si>
    <t>MGYG000000069_01317;MGYG000003872_00491</t>
  </si>
  <si>
    <t>Chromosomal replication initiator protein DnaA</t>
  </si>
  <si>
    <t>it binds specifically double-stranded DNA at a 9 bp consensus (dnaA box) 5'-TTATC CA A CA A-3'. DnaA binds to ATP and to acidic phospholipids</t>
  </si>
  <si>
    <t>dnaA</t>
  </si>
  <si>
    <t>ko:K02313</t>
  </si>
  <si>
    <t>ko02020,ko04112,map02020,map04112</t>
  </si>
  <si>
    <t>ko00000,ko00001,ko03032,ko03036</t>
  </si>
  <si>
    <t>Bac_DnaA,Bac_DnaA_C,DnaA_N,LRR_6,Sec7</t>
  </si>
  <si>
    <t>1TPV7@1239|Firmicutes</t>
  </si>
  <si>
    <t>it binds specifically double-stranded DNA at a 9 bp consensus (dnaA box) 5'-TTATC CA A CA A-3'. DnaA binds to ATP and to acidic phospholipids	2490S@186801|Clostridia	L	it binds specifically double-stranded DNA at a 9 bp consensus (dnaA box) 5'-TTATC CA A CA A-3'. DnaA binds to ATP and to acidic phospholipids	3WGJH@541000|Ruminococcaceae	L	it binds specifically double-stranded DNA at a 9 bp consensus (dnaA box) 5'-TTATC CA A CA A-3'. DnaA binds to ATP and to acidic phospholipids</t>
  </si>
  <si>
    <t>PG_ 93053</t>
  </si>
  <si>
    <t>MGYG000001346_02875</t>
  </si>
  <si>
    <t>93053</t>
  </si>
  <si>
    <t>Energy-dependent translational throttle protein EttA</t>
  </si>
  <si>
    <t>yfmR</t>
  </si>
  <si>
    <t>ko:K15738</t>
  </si>
  <si>
    <t>3.A.1.120.6</t>
  </si>
  <si>
    <t>ABC_tran,ABC_tran_CTD,ABC_tran_Xtn</t>
  </si>
  <si>
    <t>4NES5@976|Bacteroidetes</t>
  </si>
  <si>
    <t>ABC transporter	2FMX8@200643|Bacteroidia	S	ABC transporter, ATP-binding protein	4AM3P@815|Bacteroidaceae	S	ABC transporter, ATP-binding protein</t>
  </si>
  <si>
    <t>PG_ 31822</t>
  </si>
  <si>
    <t>MGYG000001338_03517</t>
  </si>
  <si>
    <t>31822</t>
  </si>
  <si>
    <t>MGYG000001338_03517;MGYG000000200_03192;MGYG000000136_02814;MGYG000000245_02710;MGYG000000076_03406;MGYG000000245_03487</t>
  </si>
  <si>
    <t>26;4;4;2;4;2;</t>
  </si>
  <si>
    <t>25;4;4;2;4;2;</t>
  </si>
  <si>
    <t>Toxic anion resistance protein (TelA)</t>
  </si>
  <si>
    <t>Belongs to the TelA family	24A2H@186801|Clostridia	P	Belongs to the TelA family	3Y1EX@572511|Blautia	P	Toxic anion resistance protein (TelA)</t>
  </si>
  <si>
    <t>PG_ 33269</t>
  </si>
  <si>
    <t>MGYG000001365_01047</t>
  </si>
  <si>
    <t>33269</t>
  </si>
  <si>
    <t>MGYG000001365_01047;MGYG000000486_01056;MGYG000000294_00128;MGYG000001117_00714;MGYG000000591_00208</t>
  </si>
  <si>
    <t>27;19;9;7;16;</t>
  </si>
  <si>
    <t>25;17;7;7;16;</t>
  </si>
  <si>
    <t>PG_ 65</t>
  </si>
  <si>
    <t>MGYG000002492_01379</t>
  </si>
  <si>
    <t>833;1983;3964;822;721;2285;1229;903;65;1097;434</t>
  </si>
  <si>
    <t>MGYG000002492_01379;MGYG000004440_00148</t>
  </si>
  <si>
    <t>299;58;</t>
  </si>
  <si>
    <t>219;32;</t>
  </si>
  <si>
    <t>PG_ 8509</t>
  </si>
  <si>
    <t>MGYG000001866_00980</t>
  </si>
  <si>
    <t>8509</t>
  </si>
  <si>
    <t>Candidatus Flavonifractor merdipullorum</t>
  </si>
  <si>
    <t>MGYG000001866_00980;MGYG000004116_00110;MGYG000001672_00311</t>
  </si>
  <si>
    <t>Rubrerythrin	2FNC9@200643|Bacteroidia	C	Rubrerythrin</t>
  </si>
  <si>
    <t>PG_ 70752</t>
  </si>
  <si>
    <t>MGYG000003694_00238</t>
  </si>
  <si>
    <t>70752</t>
  </si>
  <si>
    <t>aluminum resistance protein</t>
  </si>
  <si>
    <t>ynbB</t>
  </si>
  <si>
    <t>Met_gamma_lyase</t>
  </si>
  <si>
    <t>COG4100</t>
  </si>
  <si>
    <t>Cystathionine beta-lyase family protein involved in aluminum resistance</t>
  </si>
  <si>
    <t>1TQ88@1239|Firmicutes</t>
  </si>
  <si>
    <t>CystaTHIonine beta-lyase family protein involved in aluminum resistance	247Y4@186801|Clostridia	P	aluminum resistance protein</t>
  </si>
  <si>
    <t>PG_ 30985</t>
  </si>
  <si>
    <t>MGYG000001313_00415</t>
  </si>
  <si>
    <t>30985</t>
  </si>
  <si>
    <t>MGYG000001313_00415;MGYG000000224_00690</t>
  </si>
  <si>
    <t>26;22;</t>
  </si>
  <si>
    <t>S-adenosylmethionine:tRNA ribosyltransferase-isomerase</t>
  </si>
  <si>
    <t>Transfers and isomerizes the ribose moiety from AdoMet to the 7-aminomethyl group of 7-deazaguanine (preQ1-tRNA) to give epoxyqueuosine (oQ-tRNA)</t>
  </si>
  <si>
    <t>queA</t>
  </si>
  <si>
    <t>2.4.99.17</t>
  </si>
  <si>
    <t>S-adenosylmethionine:tRNA ribosyltransferase-isomerase.</t>
  </si>
  <si>
    <t>S-adenosyl-L-methionine + 7-aminomethyl-7-carbaguanosine(34) in tRNA =L-methionine + adenine + epoxyqueuosine(34) in tRNA.</t>
  </si>
  <si>
    <t>Queuosine biosynthesis protein QueA.</t>
  </si>
  <si>
    <t>ko:K07568</t>
  </si>
  <si>
    <t>Queuosine_synth</t>
  </si>
  <si>
    <t>COG0809</t>
  </si>
  <si>
    <t>S-adenosylmethionine:tRNA-ribosyltransferase-isomerase (queuine synthetase)</t>
  </si>
  <si>
    <t>4NF2T@976|Bacteroidetes</t>
  </si>
  <si>
    <t>Transfers and isomerizes the ribose moiety from AdoMet to the 7-aminomethyl group of 7-deazaguanine (preQ1-tRNA) to give epoxyqueuosine (oQ-tRNA)	2FMFT@200643|Bacteroidia	H	Transfers and isomerizes the ribose moiety from AdoMet to the 7-aminomethyl group of 7-deazaguanine (preQ1-tRNA) to give epoxyqueuosine (oQ-tRNA)	4AM9F@815|Bacteroidaceae	H	Transfers and isomerizes the ribose moiety from AdoMet to the 7-aminomethyl group of 7-deazaguanine (preQ1-tRNA) to give epoxyqueuosine (oQ-tRNA)</t>
  </si>
  <si>
    <t>PG_ 24769</t>
  </si>
  <si>
    <t>MGYG000000215_00858</t>
  </si>
  <si>
    <t>24769</t>
  </si>
  <si>
    <t>MGYG000000215_00858;MGYG000000553_01701;MGYG000003662_00051;MGYG000000553_01692;MGYG000000644_02818</t>
  </si>
  <si>
    <t>10;1;4;1;1;</t>
  </si>
  <si>
    <t>Fimbrillin-A associated anchor proteins Mfa1 and Mfa2</t>
  </si>
  <si>
    <t>Mfa2</t>
  </si>
  <si>
    <t>2EYTD@1|root</t>
  </si>
  <si>
    <t>Fimbrillin-A associated anchor proteins Mfa1 and Mfa2	33S0K@2|Bacteria	S	Fimbrillin-A associated anchor proteins Mfa1 and Mfa2	4P1T0@976|Bacteroidetes	S	Fimbrillin-A associated anchor proteins Mfa1 and Mfa2	2FWR0@200643|Bacteroidia	S	Fimbrillin-A associated anchor proteins Mfa1 and Mfa2</t>
  </si>
  <si>
    <t>PG_ 56722</t>
  </si>
  <si>
    <t>MGYG000000877_00582</t>
  </si>
  <si>
    <t>56722</t>
  </si>
  <si>
    <t>Morganella psychrotolerans</t>
  </si>
  <si>
    <t>Morganellaceae</t>
  </si>
  <si>
    <t>Morganella</t>
  </si>
  <si>
    <t>Fibronectin type III domain</t>
  </si>
  <si>
    <t>fn3</t>
  </si>
  <si>
    <t>1VQ1W@1239|Firmicutes</t>
  </si>
  <si>
    <t>Fibronectin type III domain	24W63@186801|Clostridia	S	Fibronectin type III domain</t>
  </si>
  <si>
    <t>PG_ 70007</t>
  </si>
  <si>
    <t>MGYG000000236_00335</t>
  </si>
  <si>
    <t>70007</t>
  </si>
  <si>
    <t>MGYG000000236_00335;MGYG000003351_03049</t>
  </si>
  <si>
    <t>Psort location CytoplasmicMembrane, score 9.46</t>
  </si>
  <si>
    <t>4NM8Q@976|Bacteroidetes</t>
  </si>
  <si>
    <t>MotA TolQ ExbB proton channel family	2FRAM@200643|Bacteroidia	U	MotA TolQ ExbB proton channel family	4AQ9S@815|Bacteroidaceae	U	Psort location CytoplasmicMembrane, score 9.46</t>
  </si>
  <si>
    <t>PG_ 77049</t>
  </si>
  <si>
    <t>MGYG000002478_04076</t>
  </si>
  <si>
    <t>77049</t>
  </si>
  <si>
    <t>COG NOG11656 non supervised orthologous group</t>
  </si>
  <si>
    <t>ANAPC3,OmpA,PD40,TPR_10,TPR_16,TPR_19,TPR_8</t>
  </si>
  <si>
    <t>4NHH0@976|Bacteroidetes</t>
  </si>
  <si>
    <t>Tetratricopeptide repeat protein	2FP90@200643|Bacteroidia	S	Tetratricopeptide repeat protein	4AN1E@815|Bacteroidaceae	S	COG NOG11656 non supervised orthologous group</t>
  </si>
  <si>
    <t>PG_ 31211</t>
  </si>
  <si>
    <t>MGYG000001423_00558</t>
  </si>
  <si>
    <t>31211</t>
  </si>
  <si>
    <t>PG_ 117333</t>
  </si>
  <si>
    <t>MGYG000001881_01888;MGYG000002454_01234</t>
  </si>
  <si>
    <t>117333</t>
  </si>
  <si>
    <t>Iron-sulfur cluster carrier protein</t>
  </si>
  <si>
    <t>Iron-sulfur cluster assembly protein</t>
  </si>
  <si>
    <t>ko:K03593</t>
  </si>
  <si>
    <t>ko00000,ko03029,ko03036</t>
  </si>
  <si>
    <t>FeS_assembly_P,ParA</t>
  </si>
  <si>
    <t>46SAV@74201|Verrucomicrobia</t>
  </si>
  <si>
    <t>Binds and transfers iron-sulfur (Fe-S) clusters to target apoproteins. Can hydrolyze ATP	2ITW9@203494|Verrucomicrobiae	D	Iron-sulfur cluster assembly protein</t>
  </si>
  <si>
    <t>PG_ 20459</t>
  </si>
  <si>
    <t>MGYG000001346_01505</t>
  </si>
  <si>
    <t>2654;6921;20459</t>
  </si>
  <si>
    <t>MGYG000001346_01505;MGYG000004185_01149;MGYG000000057_02335;MGYG000004748_03256;MGYG000000211_04678;MGYG000001313_00060;MGYG000002935_01253;MGYG000000105_02018;MGYG000001422_05289;MGYG000002273_02680;MGYG000000042_01077;MGYG000002470_01216;MGYG000002455_03913;MGYG000003367_01230</t>
  </si>
  <si>
    <t>59;33;39;39;43;48;28;45;33;31;27;44;36;52;</t>
  </si>
  <si>
    <t>9;0;1;1;5;7;2;7;1;2;0;1;1;6;</t>
  </si>
  <si>
    <t>One of the primary rRNA binding proteins, it binds directly to 16S rRNA central domain where it helps coordinate assembly of the platform of the 30S subunit	2FRZ6@200643|Bacteroidia	J	One of the primary rRNA binding proteins, it binds directly to 16S rRNA central domain where it helps coordinate assembly of the platform of the 30S subunit	22Y1I@171551|Porphyromonadaceae	J	One of the primary rRNA binding proteins, it binds directly to 16S rRNA central domain where it helps coordinate assembly of the platform of the 30S subunit</t>
  </si>
  <si>
    <t>PG_ 70645</t>
  </si>
  <si>
    <t>MGYG000002757_00787</t>
  </si>
  <si>
    <t>70645</t>
  </si>
  <si>
    <t>MGYG000002757_00787;MGYG000002557_00587;MGYG000000777_00803;MGYG000000188_00370;MGYG000002916_01566;MGYG000004706_00642;MGYG000002183_01431;MGYG000002778_01737</t>
  </si>
  <si>
    <t>13;5;9;6;9;1;1;11;</t>
  </si>
  <si>
    <t>7;2;4;3;4;1;1;5;</t>
  </si>
  <si>
    <t>2GJ4U@201174|Actinobacteria</t>
  </si>
  <si>
    <t>Catalyzes the formation of S-adenosylmethionine (AdoMet) from methionine and ATP. The overall synthetic reaction is composed of two sequential steps, AdoMet formation and the subsequent tripolyphosphate hydrolysis which occurs prior to release of AdoMet from the enzyme	4CU9D@84998|Coriobacteriia	H	Catalyzes the formation of S-adenosylmethionine (AdoMet) from methionine and ATP. The overall synthetic reaction is composed of two sequential steps, AdoMet formation and the subsequent tripolyphosphate hydrolysis which occurs prior to release of AdoMet from the enzyme</t>
  </si>
  <si>
    <t>PG_ 5439</t>
  </si>
  <si>
    <t>MGYG000000242_00838</t>
  </si>
  <si>
    <t>5439;398</t>
  </si>
  <si>
    <t>Pyruvate formate lyase-like</t>
  </si>
  <si>
    <t>formate C-acetyltransferase	247YY@186801|Clostridia	C	Glycine radical	268DX@186813|unclassified Clostridiales	C	Pyruvate formate lyase-like</t>
  </si>
  <si>
    <t>PG_ 20645</t>
  </si>
  <si>
    <t>MGYG000002108_02276</t>
  </si>
  <si>
    <t>113740;20645</t>
  </si>
  <si>
    <t>Cytobacillus kochii</t>
  </si>
  <si>
    <t>Cytobacillus</t>
  </si>
  <si>
    <t>DUF5017</t>
  </si>
  <si>
    <t>4PMG1@976|Bacteroidetes</t>
  </si>
  <si>
    <t>Pkd domain containing protein	2G0BW@200643|Bacteroidia	S	Pkd domain containing protein	4AV5D@815|Bacteroidaceae	S	amine dehydrogenase activity</t>
  </si>
  <si>
    <t>PG_ 58097</t>
  </si>
  <si>
    <t>MGYG000000060_01876</t>
  </si>
  <si>
    <t>58097</t>
  </si>
  <si>
    <t>MGYG000000060_01876;MGYG000000187_02038</t>
  </si>
  <si>
    <t>4HB_MCP_1,Cache_3-Cache_2,HAMP,MCPsignal,sCache_3_3</t>
  </si>
  <si>
    <t>methyl-accepting chemotaxis protein	247S3@186801|Clostridia	NT	methyl-accepting chemotaxis protein	25WCI@186806|Eubacteriaceae	NT	Methyl-accepting chemotaxis-like domains (chemotaxis sensory transducer).</t>
  </si>
  <si>
    <t>PG_ 44521</t>
  </si>
  <si>
    <t>MGYG000001346_00400</t>
  </si>
  <si>
    <t>44521</t>
  </si>
  <si>
    <t>MGYG000001346_00400;MGYG000000057_01800</t>
  </si>
  <si>
    <t>PG_ 72353</t>
  </si>
  <si>
    <t>MGYG000002394_01580</t>
  </si>
  <si>
    <t>72353</t>
  </si>
  <si>
    <t>PG_ 38089</t>
  </si>
  <si>
    <t>MGYG000002528_02635</t>
  </si>
  <si>
    <t>38089</t>
  </si>
  <si>
    <t>Plays an important role in the de novo pathway of purine nucleotide biosynthesis. Catalyzes the first committed step in the biosynthesis of AMP from IMP	247RN@186801|Clostridia	F	Plays an important role in the de novo pathway of purine nucleotide biosynthesis. Catalyzes the first committed step in the biosynthesis of AMP from IMP	267NI@186813|unclassified Clostridiales	F	Plays an important role in the de novo pathway of purine nucleotide biosynthesis. Catalyzes the first committed step in the biosynthesis of AMP from IMP</t>
  </si>
  <si>
    <t>PG_ 23877</t>
  </si>
  <si>
    <t>MGYG000001346_00090</t>
  </si>
  <si>
    <t>23877</t>
  </si>
  <si>
    <t>MGYG000001346_00090;MGYG000000211_02708;MGYG000002470_03793;MGYG000000196_04258;MGYG000001433_00112;MGYG000002549_02208;MGYG000000013_04395;MGYG000000236_00289;MGYG000000098_02983</t>
  </si>
  <si>
    <t>19;7;7;2;3;4;3;3;2;</t>
  </si>
  <si>
    <t>16;4;4;1;2;2;2;2;1;</t>
  </si>
  <si>
    <t>4NFWS@976|Bacteroidetes</t>
  </si>
  <si>
    <t>Involved in the synthesis of meso-diaminopimelate (m-DAP or DL-DAP), required for both lysine and peptidoglycan biosynthesis. Catalyzes the direct conversion of tetrahydrodipicolinate to LL-diaminopimelate	2FMMU@200643|Bacteroidia	H	Involved in the synthesis of meso-diaminopimelate (m-DAP or DL-DAP), required for both lysine and peptidoglycan biosynthesis. Catalyzes the direct conversion of tetrahydrodipicolinate to LL-diaminopimelate	4AKVH@815|Bacteroidaceae	H	Involved in the synthesis of meso-diaminopimelate (m-DAP or DL-DAP), required for both lysine and peptidoglycan biosynthesis. Catalyzes the direct conversion of tetrahydrodipicolinate to LL-diaminopimelate</t>
  </si>
  <si>
    <t>PG_ 14016</t>
  </si>
  <si>
    <t>MGYG000002570_00698</t>
  </si>
  <si>
    <t>14016</t>
  </si>
  <si>
    <t>Hydrolyase, tartrate beta subunit fumarate domain protein, Fe-S type</t>
  </si>
  <si>
    <t>Fe-S type, tartrate fumarate subfamily, beta	24FRK@186801|Clostridia	C	Fe-S type, tartrate fumarate subfamily, beta	3WI2S@541000|Ruminococcaceae	C	Hydrolyase, tartrate beta subunit fumarate domain protein, Fe-S type</t>
  </si>
  <si>
    <t>PG_ 246</t>
  </si>
  <si>
    <t>MGYG000001787_01125</t>
  </si>
  <si>
    <t>246</t>
  </si>
  <si>
    <t>PG_ 24339</t>
  </si>
  <si>
    <t>MGYG000004733_00210</t>
  </si>
  <si>
    <t>24339</t>
  </si>
  <si>
    <t>MGYG000004733_00210;MGYG000002738_01063;MGYG000001413_01932;MGYG000001386_05026;MGYG000000032_02902;MGYG000001619_01527</t>
  </si>
  <si>
    <t>19;3;5;6;5;6;</t>
  </si>
  <si>
    <t>18;3;5;6;5;6;</t>
  </si>
  <si>
    <t>Aldolase	248B7@186801|Clostridia	G	Fructose-1,6-bisphosphate aldolase, class II	3XZJA@572511|Blautia	H	Fructose-bisphosphate aldolase class-II</t>
  </si>
  <si>
    <t>PG_ 242</t>
  </si>
  <si>
    <t>MGYG000002272_00522</t>
  </si>
  <si>
    <t>242;12178</t>
  </si>
  <si>
    <t>428;</t>
  </si>
  <si>
    <t>PG_ 71011</t>
  </si>
  <si>
    <t>MGYG000000193_01003</t>
  </si>
  <si>
    <t>71011</t>
  </si>
  <si>
    <t>1TT63@1239|Firmicutes</t>
  </si>
  <si>
    <t>ABC transporter (Permease	25C4W@186801|Clostridia	G	Psort location CytoplasmicMembrane, score 10.00	4BW6J@830|Butyrivibrio	G	Binding-protein-dependent transport system inner membrane component</t>
  </si>
  <si>
    <t>PG_ 18687</t>
  </si>
  <si>
    <t>MGYG000000193_00930</t>
  </si>
  <si>
    <t>18687</t>
  </si>
  <si>
    <t>gltB</t>
  </si>
  <si>
    <t>1.4.1.13,1.4.1.14,1.4.7.1</t>
  </si>
  <si>
    <t>Glutamate synthase (NADPH).;Glutamate synthase (NADH).;Glutamate synthase (ferredoxin).</t>
  </si>
  <si>
    <t>2 L-glutamate + NADP(+) = L-glutamine + 2-oxoglutarate + NADPH.;2 L-glutamate + NAD(+) = L-glutamine + 2-oxoglutarate + NADH.;2 L-glutamate + 2 oxidized ferredoxin = L-glutamine + 2-oxoglutarate +2 reduced ferredoxin + 2 H(+).</t>
  </si>
  <si>
    <t>Glutamate (reduced nicotinamide adenine dinucleotide phosphate) synthase.;Glutamate synthetase (NADP).;NADPH-dependent glutamate synthase.;NADPH-glutamate synthase.;NADH-glutamate synthase.;Glutamine amide-2-oxoglutarate aminotransferase (oxidoreductase, NADP).;L-glutamate synthase.;Glutamine-ketoglutaric aminotransferase.;L-glutamate synthetase.;NADH-dependent glutamate synthase.;Ferredoxin-dependent glutamate synthase.;GOGAT.</t>
  </si>
  <si>
    <t>ko:K00265,ko:K00284</t>
  </si>
  <si>
    <t>ko00250,ko00630,ko00910,ko01100,ko01110,ko01120,ko01130,ko01230,map00250,map00630,map00910,map01100,map01110,map01120,map01130,map01230</t>
  </si>
  <si>
    <t>Alanine, aspartate and glutamate metabolism;Glyoxylate and dicarboxylate metabolism;Nitrogen metabolism;Metabolic pathways;Biosynthesis of secondary metabolites;Microbial metabolism in diverse environments;Biosynthesis of amino acids</t>
  </si>
  <si>
    <t>R00021,R00093,R00114,R00248,R10086</t>
  </si>
  <si>
    <t>Fer4,Fer4_9,GATase_2,GXGXG,Glu_syn_central,Glu_synthase</t>
  </si>
  <si>
    <t>COG0070</t>
  </si>
  <si>
    <t>Glutamate synthase domain 3</t>
  </si>
  <si>
    <t>1TQ0B@1239|Firmicutes</t>
  </si>
  <si>
    <t>'glutamate synthase	248IB@186801|Clostridia	E	'glutamate synthase	25UVR@186806|Eubacteriaceae	E	glutamate synthase</t>
  </si>
  <si>
    <t>PG_ 556</t>
  </si>
  <si>
    <t>MGYG000001300_01498</t>
  </si>
  <si>
    <t>556;1637;1562</t>
  </si>
  <si>
    <t>MGYG000001300_01498;MGYG000002223_01581</t>
  </si>
  <si>
    <t>286;40;</t>
  </si>
  <si>
    <t>93;36;</t>
  </si>
  <si>
    <t>ABC transporter substrate-binding protein	249J6@186801|Clostridia	G	ABC transporter, solute-binding protein	3WICE@541000|Ruminococcaceae	G	Bacterial extracellular solute-binding protein</t>
  </si>
  <si>
    <t>PG_ 244</t>
  </si>
  <si>
    <t>MGYG000004679_00205</t>
  </si>
  <si>
    <t>1637;4668;676;3625;2308;2586;244;1562</t>
  </si>
  <si>
    <t>160;</t>
  </si>
  <si>
    <t>PG_ 78103</t>
  </si>
  <si>
    <t>MGYG000000044_02083</t>
  </si>
  <si>
    <t>78103</t>
  </si>
  <si>
    <t>MGYG000000044_02083;MGYG000002438_01426;MGYG000000138_01484</t>
  </si>
  <si>
    <t>11;3;6;</t>
  </si>
  <si>
    <t>Glycosyl hydrolases family 2, TIM barrel domain</t>
  </si>
  <si>
    <t>Glyco_hydro_2,Glyco_hydro_2_C,Glyco_hydro_2_N,Glyco_hydro_43</t>
  </si>
  <si>
    <t>4NFPC@976|Bacteroidetes</t>
  </si>
  <si>
    <t>Belongs to the glycosyl hydrolase 2 family	2G2Q9@200643|Bacteroidia	G	Glycosyl hydrolases family 2, TIM barrel domain	231H6@171551|Porphyromonadaceae	G	Glycosyl hydrolases family 2, TIM barrel domain</t>
  </si>
  <si>
    <t>PG_ 8779</t>
  </si>
  <si>
    <t>MGYG000001338_00349</t>
  </si>
  <si>
    <t>8779</t>
  </si>
  <si>
    <t>MGYG000001338_00349;MGYG000000201_01604;MGYG000001758_01647;MGYG000000002_03089</t>
  </si>
  <si>
    <t>11;1;2;1;</t>
  </si>
  <si>
    <t>10;1;2;1;</t>
  </si>
  <si>
    <t>Putative sugar phosphate isomerase YwlF</t>
  </si>
  <si>
    <t>rpiB</t>
  </si>
  <si>
    <t>5.3.1.6</t>
  </si>
  <si>
    <t>Ribose-5-phosphate isomerase.</t>
  </si>
  <si>
    <t>D-ribose 5-phosphate = D-ribulose 5-phosphate.</t>
  </si>
  <si>
    <t>Phosphoriboisomerase.;Phosphopentoseisomerase.;D-ribose-5-phosphate ketol-isomerase.;Ribose phosphate isomerase.;Phosphopentosisomerase.;Ribose 5-phosphate epimerase.;5-phosphoribose isomerase.</t>
  </si>
  <si>
    <t>ko:K01808</t>
  </si>
  <si>
    <t>ko00030,ko00051,ko00710,ko01100,ko01110,ko01120,ko01130,ko01200,ko01230,map00030,map00051,map00710,map01100,map01110,map01120,map01130,map01200,map01230</t>
  </si>
  <si>
    <t>Pentose phosphate pathway;Fructose and mannose metabolism;Carbon fixation in photosynthetic organisms;Metabolic pathways;Biosynthesis of secondary metabolites;Microbial metabolism in diverse environments;Carbon metabolism;Biosynthesis of amino acids</t>
  </si>
  <si>
    <t>R01056,R09030</t>
  </si>
  <si>
    <t>RC00376,RC00434</t>
  </si>
  <si>
    <t>LacAB_rpiB</t>
  </si>
  <si>
    <t>1V3HE@1239|Firmicutes</t>
  </si>
  <si>
    <t>Ribose 5-phosphate isomerase	24JWT@186801|Clostridia	G	Ribose 5-phosphate isomerase	3XZXS@572511|Blautia	G	Psort location Cytoplasmic, score 8.87</t>
  </si>
  <si>
    <t>PG_ 47210</t>
  </si>
  <si>
    <t>MGYG000004552_02293</t>
  </si>
  <si>
    <t>47210</t>
  </si>
  <si>
    <t>electron transfer flavoprotein	247NF@186801|Clostridia	C	electron transfer flavoprotein	26A9J@186813|unclassified Clostridiales	C	Electron transfer flavoprotein domain</t>
  </si>
  <si>
    <t>PG_ 11001</t>
  </si>
  <si>
    <t>MGYG000000040_00899</t>
  </si>
  <si>
    <t>11001;4127</t>
  </si>
  <si>
    <t>Candidatus Allocopromorpha excrementavium</t>
  </si>
  <si>
    <t>acyl-coa hydrolase</t>
  </si>
  <si>
    <t>4.3.1.14</t>
  </si>
  <si>
    <t>3-aminobutyryl-CoA ammonia-lyase.</t>
  </si>
  <si>
    <t>L-3-aminobutyryl-CoA = crotonoyl-CoA + NH(3).</t>
  </si>
  <si>
    <t>L-3-aminobutyryl-CoA deaminase.</t>
  </si>
  <si>
    <t>ko:K18014</t>
  </si>
  <si>
    <t>R03030</t>
  </si>
  <si>
    <t>RC00833</t>
  </si>
  <si>
    <t>4HBT</t>
  </si>
  <si>
    <t>COG1607</t>
  </si>
  <si>
    <t>Acyl-CoA hydrolase</t>
  </si>
  <si>
    <t>1V5IK@1239|Firmicutes</t>
  </si>
  <si>
    <t>acyl-coa hydrolase	25E06@186801|Clostridia	I	acyl-coa hydrolase</t>
  </si>
  <si>
    <t>PG_ 17411</t>
  </si>
  <si>
    <t>MGYG000002272_00279</t>
  </si>
  <si>
    <t>17411;59113;29376;18909</t>
  </si>
  <si>
    <t>MGYG000002272_00279;MGYG000001761_02235;MGYG000003166_00963</t>
  </si>
  <si>
    <t>Transcriptional Coactivator p15 (PC4)</t>
  </si>
  <si>
    <t>PC4</t>
  </si>
  <si>
    <t>COG4443</t>
  </si>
  <si>
    <t>1VEFE@1239|Firmicutes</t>
  </si>
  <si>
    <t>protein conserved in bacteria	24QV3@186801|Clostridia	S	protein conserved in bacteria	3WKST@541000|Ruminococcaceae	S	Transcriptional Coactivator p15 (PC4)</t>
  </si>
  <si>
    <t>PG_ 50918</t>
  </si>
  <si>
    <t>MGYG000000231_01026</t>
  </si>
  <si>
    <t>50918</t>
  </si>
  <si>
    <t>Catalyzes the conversion of N5-carboxyaminoimidazole ribonucleotide (N5-CAIR) to 4-carboxy-5-aminoimidazole ribonucleotide (CAIR)	24HCB@186801|Clostridia	F	Catalyzes the conversion of N5-carboxyaminoimidazole ribonucleotide (N5-CAIR) to 4-carboxy-5-aminoimidazole ribonucleotide (CAIR)</t>
  </si>
  <si>
    <t>PG_ 71318</t>
  </si>
  <si>
    <t>MGYG000000084_01231</t>
  </si>
  <si>
    <t>71318</t>
  </si>
  <si>
    <t>MGYG000000084_01231;MGYG000002059_00346;MGYG000003921_01683</t>
  </si>
  <si>
    <t>9;7;7;</t>
  </si>
  <si>
    <t>5;4;4;</t>
  </si>
  <si>
    <t>PG_ 85050</t>
  </si>
  <si>
    <t>MGYG000001060_00872</t>
  </si>
  <si>
    <t>85050</t>
  </si>
  <si>
    <t>Peptidase M16 inactive domain protein</t>
  </si>
  <si>
    <t>ko:K06972</t>
  </si>
  <si>
    <t>COG1026</t>
  </si>
  <si>
    <t>Zn-dependent peptidase, M16 (insulinase) family</t>
  </si>
  <si>
    <t>1TPD1@1239|Firmicutes</t>
  </si>
  <si>
    <t>Peptidase M16 inactive domain protein	4H3FK@909932|Negativicutes	S	Peptidase M16 inactive domain protein</t>
  </si>
  <si>
    <t>PG_ 33117</t>
  </si>
  <si>
    <t>MGYG000000084_01826</t>
  </si>
  <si>
    <t>33117</t>
  </si>
  <si>
    <t>MGYG000000084_01826;MGYG000000724_00625</t>
  </si>
  <si>
    <t>2DMFR@1|root</t>
  </si>
  <si>
    <t>SseB protein N-terminal domain	32R83@2|Bacteria	S	SseB protein N-terminal domain	1VJJ0@1239|Firmicutes	S	SseB protein N-terminal domain	258H0@186801|Clostridia	S	SseB protein C-terminal domain	3WMQS@541000|Ruminococcaceae	S	SseB protein C-terminal domain</t>
  </si>
  <si>
    <t>PG_ 9642</t>
  </si>
  <si>
    <t>MGYG000002293_00919</t>
  </si>
  <si>
    <t>19200;9642;14196</t>
  </si>
  <si>
    <t>MGYG000002293_00919;MGYG000001512_01839</t>
  </si>
  <si>
    <t>161;7;</t>
  </si>
  <si>
    <t>127;4;</t>
  </si>
  <si>
    <t>PG_ 5986</t>
  </si>
  <si>
    <t>MGYG000000022_00354</t>
  </si>
  <si>
    <t>19988;2423;5986</t>
  </si>
  <si>
    <t>MGYG000000022_00354;MGYG000000195_01976</t>
  </si>
  <si>
    <t>43;23;</t>
  </si>
  <si>
    <t>Gluconate 5-dehydrogenase</t>
  </si>
  <si>
    <t>PG_ 14118</t>
  </si>
  <si>
    <t>MGYG000000512_01325;MGYG000003166_02156</t>
  </si>
  <si>
    <t>21183;14118</t>
  </si>
  <si>
    <t>DNA-directed DNA polymerase</t>
  </si>
  <si>
    <t>dnaE</t>
  </si>
  <si>
    <t>ko:K02337</t>
  </si>
  <si>
    <t>DNA_pol3_alpha,HHH_6,Intein_splicing,LAGLIDADG_3,PHP,RNase_T,tRNA_anti-codon</t>
  </si>
  <si>
    <t>COG0587</t>
  </si>
  <si>
    <t>DNA polymerase III, alpha subunit</t>
  </si>
  <si>
    <t>4NFA0@976|Bacteroidetes</t>
  </si>
  <si>
    <t>DNA polymerase	2FNND@200643|Bacteroidia	L	DNA polymerase	22X3C@171551|Porphyromonadaceae	L	DNA-directed DNA polymerase</t>
  </si>
  <si>
    <t>PG_ 94904</t>
  </si>
  <si>
    <t>MGYG000002506_04854;MGYG000003360_02057</t>
  </si>
  <si>
    <t>102659;94904</t>
  </si>
  <si>
    <t>tRNA-2-methylthio-N(6)-dimethylallyladenosine synthase</t>
  </si>
  <si>
    <t>Catalyzes the methylthiolation of N6- (dimethylallyl)adenosine (i(6)A), leading to the formation of 2- methylthio-N6-(dimethylallyl)adenosine (ms(2)i(6)A) at position 37 in tRNAs that read codons beginning with uridine</t>
  </si>
  <si>
    <t>miaB</t>
  </si>
  <si>
    <t>GO:0001510,GO:0003674,GO:0003824,GO:0005488,GO:0005575,GO:0005622,GO:0005623,GO:0005737,GO:0005829,GO:0006139,GO:0006396,GO:0006399,GO:0006400,GO:0006725,GO:0006807,GO:0008033,GO:0008150,GO:0008152,GO:0009451,GO:0009987,GO:0010467,GO:0016070,GO:0016740,GO:0016782,GO:0030488,GO:0032259,GO:0034470,GO:0034641,GO:0034660,GO:0035596,GO:0035597,GO:0035600,GO:0043170,GO:0043412,GO:0043414,GO:0044237,GO:0044238,GO:0044260,GO:0044424,GO:0044444,GO:0044464,GO:0046483,GO:0048037,GO:0050497,GO:0051536,GO:0051539,GO:0051540,GO:0071704,GO:0090304,GO:1901360</t>
  </si>
  <si>
    <t>RNA methylation;molecular_function;catalytic activity;binding;cellular_component;intracellular;cell;cytoplasm;cytosol;nucleobase-containing compound metabolic process;RNA processing;tRNA metabolic process;tRNA modification;cellular aromatic compound metabolic process;nitrogen compound metabolic process;tRNA processing;biological_process;metabolic process;RNA modification;cellular process;gene expression;RNA metabolic process;transferase activity;transferase activity, transferring sulfur-containing groups;tRNA methylation;methylation;ncRNA processing;cellular nitrogen compound metabolic process;ncRNA metabolic process;methylthiotransferase activity;N6-isopentenyladenosine methylthiotransferase activity;tRNA methylthiolation;macromolecule metabolic process;macromolecule modification;macromolecule methylation;cellular metabolic process;primary metabolic process;cellular macromolecule metabolic process;obsolete intracellular part;obsolete cytoplasmic part;obsolete cell part;heterocycle metabolic process;cofactor binding;transferase activity, transferring alkylthio groups;iron-sulfur cluster binding;4 iron, 4 sulfur cluster binding;metal cluster binding;organic substance metabolic process;nucleic acid metabolic process;organic cyclic compound metabolic process</t>
  </si>
  <si>
    <t>biological_process;molecular_function;molecular_function;molecular_function;cellular_component;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biological_process;molecular_function;molecular_function;biological_process;biological_process;biological_process;biological_process;biological_process;molecular_function;molecular_function;biological_process;biological_process;biological_process;biological_process;biological_process;biological_process;biological_process;cellular_component;cellular_component;cellular_component;biological_process;molecular_function;molecular_function;molecular_function;molecular_function;molecular_function;biological_process;biological_process;biological_process</t>
  </si>
  <si>
    <t>2.8.4.3</t>
  </si>
  <si>
    <t>tRNA-2-methylthio-N(6)-dimethylallyladenosine synthase.</t>
  </si>
  <si>
    <t>N(6)-(3-methylbut-2-en-1-yl)-adenine(37) in tRNA + sulfur-(sulfurcarrier) + 2 S-adenosyl-L-methionine + reduced electron acceptor = N(6)-(3-methylbut-2-en-1-yl)-2-(methylsulfanyl)adenine(37) in tRNA +S-adenosyl-L-homocysteine + (sulfur carrier) + L-methionine +5'-deoxyadenosine + electron acceptor.</t>
  </si>
  <si>
    <t>tRNA-i6A37 methylthiotransferase.;2-methylthio-N-6-isopentenyl adenosine synthase.</t>
  </si>
  <si>
    <t>ko:K06168</t>
  </si>
  <si>
    <t>R10645,R10646,R10647</t>
  </si>
  <si>
    <t>RC00003,RC00980,RC03221,RC03222</t>
  </si>
  <si>
    <t>Radical_SAM,TRAM,UPF0004</t>
  </si>
  <si>
    <t>COG0621</t>
  </si>
  <si>
    <t>tRNA A37 methylthiotransferase MiaB</t>
  </si>
  <si>
    <t>1MURS@1224|Proteobacteria</t>
  </si>
  <si>
    <t>Catalyzes the methylthiolation of N6- (dimethylallyl)adenosine (i(6)A), leading to the formation of 2- methylthio-N6-(dimethylallyl)adenosine (ms(2)i(6)A) at position 37 in tRNAs that read codons beginning with uridine	1RMD8@1236|Gammaproteobacteria	J	Catalyzes the methylthiolation of N6- (dimethylallyl)adenosine (i(6)A), leading to the formation of 2- methylthio-N6-(dimethylallyl)adenosine (ms(2)i(6)A) at position 37 in tRNAs that read codons beginning with uridine	3ZK4J@590|Salmonella	J	Catalyzes the methylthiolation of N6- (dimethylallyl)adenosine (i(6)A), leading to the formation of 2- methylthio-N6-(dimethylallyl)adenosine (ms(2)i(6)A) at position 37 in tRNAs that read codons beginning with uridine</t>
  </si>
  <si>
    <t>PG_ 24661</t>
  </si>
  <si>
    <t>MGYG000000069_02465</t>
  </si>
  <si>
    <t>24661</t>
  </si>
  <si>
    <t>PG_ 28258</t>
  </si>
  <si>
    <t>MGYG000002272_02379</t>
  </si>
  <si>
    <t>28258</t>
  </si>
  <si>
    <t>PG_ 8154</t>
  </si>
  <si>
    <t>MGYG000003681_00848</t>
  </si>
  <si>
    <t>8154</t>
  </si>
  <si>
    <t>PFAM SusD family	2FM1H@200643|Bacteroidia	F	SusD family	4ANAV@815|Bacteroidaceae	F	SusD family</t>
  </si>
  <si>
    <t>PG_ 228</t>
  </si>
  <si>
    <t>MGYG000003899_01643</t>
  </si>
  <si>
    <t>7242;150;228</t>
  </si>
  <si>
    <t>184;</t>
  </si>
  <si>
    <t>PG_ 18463</t>
  </si>
  <si>
    <t>MGYG000000044_01739</t>
  </si>
  <si>
    <t>18463</t>
  </si>
  <si>
    <t>MGYG000000044_01739;MGYG000000174_02977;MGYG000003957_02053</t>
  </si>
  <si>
    <t>19;4;5;</t>
  </si>
  <si>
    <t>13;2;3;</t>
  </si>
  <si>
    <t>Peptidase, U32 family</t>
  </si>
  <si>
    <t>Peptidase U32	248I3@186801|Clostridia	O	peptidase U32	25V88@186806|Eubacteriaceae	O	Peptidase, U32 family</t>
  </si>
  <si>
    <t>PG_ 30157</t>
  </si>
  <si>
    <t>MGYG000000044_02087</t>
  </si>
  <si>
    <t>30157</t>
  </si>
  <si>
    <t>CarbopepD_reg_2,DUF4974,Plug,STN,TonB_dep_Rec</t>
  </si>
  <si>
    <t>TonB-linked outer membrane protein, SusC RagA family	2FM2D@200643|Bacteroidia	P	TonB-linked outer membrane protein, SusC RagA family	22ZUR@171551|Porphyromonadaceae	P	Carboxypeptidase regulatory-like domain</t>
  </si>
  <si>
    <t>PG_ 14806</t>
  </si>
  <si>
    <t>MGYG000000724_01286</t>
  </si>
  <si>
    <t>14806;24973</t>
  </si>
  <si>
    <t>PG_ 63266</t>
  </si>
  <si>
    <t>MGYG000002395_00266</t>
  </si>
  <si>
    <t>63266</t>
  </si>
  <si>
    <t>MGYG000002395_00266;MGYG000002365_00324;MGYG000002940_00698;MGYG000003730_00786</t>
  </si>
  <si>
    <t>18;4;2;3;</t>
  </si>
  <si>
    <t>16;3;1;2;</t>
  </si>
  <si>
    <t>GO:0000287,GO:0003674,GO:0003824,GO:0003924,GO:0005488,GO:0005575,GO:0005622,GO:0005623,GO:0005737,GO:0005840,GO:0005886,GO:0006464,GO:0006468,GO:0006793,GO:0006796,GO:0006807,GO:0008150,GO:0008152,GO:0009987,GO:0016020,GO:0016310,GO:0016462,GO:0016787,GO:0016817,GO:0016818,GO:0017111,GO:0019538,GO:0032991,GO:0036211,GO:0040007,GO:0043167,GO:0043169,GO:0043170,GO:0043226,GO:0043228,GO:0043229,GO:0043232,GO:0043412,GO:0044237,GO:0044238,GO:0044260,GO:0044267,GO:0044424,GO:0044444,GO:0044464,GO:0046777,GO:0046872,GO:0071704,GO:0071944,GO:1901564,GO:1990904</t>
  </si>
  <si>
    <t>magnesium ion binding;molecular_function;catalytic activity;GTPase activity;binding;cellular_component;intracellular;cell;cytoplasm;ribosome;plasma membrane;cellular protein modification process;protein phosphorylation;phosphorus metabolic process;phosphate-containing compound metabolic process;nitrogen compound metabolic process;biological_process;metabolic process;cellular process;membrane;phosphorylation;pyrophosphatase activity;hydrolase activity;hydrolase activity, acting on acid anhydrides;hydrolase activity, acting on acid anhydrides, in phosphorus-containing anhydrides;nucleoside-triphosphatase activity;protein metabolic process;protein-containing complex;protein modification process;growth;ion binding;cation binding;macromolecule metabolic process;organelle;non-membrane-bounded organelle;intracellular organelle;intracellular non-membrane-bounded organelle;macromolecule modification;cellular metabolic process;primary metabolic process;cellular macromolecule metabolic process;cellular protein metabolic process;obsolete intracellular part;obsolete cytoplasmic part;obsolete cell part;protein autophosphorylation;metal ion binding;organic substance metabolic process;cell periphery;organonitrogen compound metabolic process;ribonucleoprotein complex</t>
  </si>
  <si>
    <t>molecular_function;molecular_function;molecular_function;molecular_function;molecular_function;cellular_component;cellular_component;cellular_component;cellular_component;cellular_component;cellular_component;biological_process;biological_process;biological_process;biological_process;biological_process;biological_process;biological_process;biological_process;cellular_component;biological_process;molecular_function;molecular_function;molecular_function;molecular_function;molecular_function;biological_process;cellular_component;biological_process;biological_process;molecular_function;molecular_function;biological_process;cellular_component;cellular_component;cellular_component;cellular_component;biological_process;biological_process;biological_process;biological_process;biological_process;cellular_component;cellular_component;cellular_component;biological_process;molecular_function;biological_process;cellular_component;biological_process;cellular_component</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</si>
  <si>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	4CYWD@85004|Bifidobacteriales	S	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</si>
  <si>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PG_ 73192</t>
  </si>
  <si>
    <t>MGYG000003224_02402</t>
  </si>
  <si>
    <t>14194;73192;54224</t>
  </si>
  <si>
    <t>3-isopropylmalate dehydratase large subunit</t>
  </si>
  <si>
    <t>aconitate hydratase</t>
  </si>
  <si>
    <t>acnA</t>
  </si>
  <si>
    <t>4.2.1.3</t>
  </si>
  <si>
    <t>Aconitate hydratase.</t>
  </si>
  <si>
    <t>Citrate = isocitrate.</t>
  </si>
  <si>
    <t>Cis-aconitase.;Citrate(isocitrate) hydro-lyase.;Aconitase.;Citrate hydro-lyase.</t>
  </si>
  <si>
    <t>ko:K01681</t>
  </si>
  <si>
    <t>ko00020,ko00630,ko00720,ko01100,ko01110,ko01120,ko01130,ko01200,ko01210,ko01230,map00020,map00630,map00720,map01100,map01110,map01120,map01130,map01200,map01210,map01230</t>
  </si>
  <si>
    <t>Citrate cycle (TCA cycle);Glyoxylate and dicarboxylate metabolism;Carbon fixation pathways in prokaryotes;Metabolic pathways;Biosynthesis of secondary metabolites;Microbial metabolism in diverse environments;Carbon metabolism;2-Oxocarboxylic acid metabolism;Biosynthesis of amino acids</t>
  </si>
  <si>
    <t>M00009,M00010,M00012,M00173,M00740</t>
  </si>
  <si>
    <t>R01324,R01325,R01900</t>
  </si>
  <si>
    <t>RC00497,RC00498,RC00618</t>
  </si>
  <si>
    <t>Aconitase,Aconitase_C</t>
  </si>
  <si>
    <t>COG1048</t>
  </si>
  <si>
    <t>Aconitase A</t>
  </si>
  <si>
    <t>1VTMM@1239|Firmicutes</t>
  </si>
  <si>
    <t>Catalyzes the isomerization of citrate to isocitrate via cis-aconitate	25HJM@186801|Clostridia	C	aconitate hydratase	3WG9R@541000|Ruminococcaceae	C	aconitate hydratase</t>
  </si>
  <si>
    <t>PG_ 56599</t>
  </si>
  <si>
    <t>MGYG000000724_00174</t>
  </si>
  <si>
    <t>56599</t>
  </si>
  <si>
    <t>2EVG5@1|root</t>
  </si>
  <si>
    <t>33NWI@2|Bacteria	S		1VNGS@1239|Firmicutes	S		24VCH@186801|Clostridia	S</t>
  </si>
  <si>
    <t>PG_ 26373</t>
  </si>
  <si>
    <t>MGYG000000029_02213</t>
  </si>
  <si>
    <t>36003;26373;22570;19630;15190</t>
  </si>
  <si>
    <t>PG_ 33290</t>
  </si>
  <si>
    <t>MGYG000002882_01516</t>
  </si>
  <si>
    <t>33290</t>
  </si>
  <si>
    <t>MGYG000002882_01516;MGYG000002222_00761;MGYG000002143_00267;MGYG000004093_01623;MGYG000000742_01170</t>
  </si>
  <si>
    <t>18;1;4;1;1;</t>
  </si>
  <si>
    <t>PG_ 60339</t>
  </si>
  <si>
    <t>MGYG000000084_02500</t>
  </si>
  <si>
    <t>60339;43597</t>
  </si>
  <si>
    <t>aldo keto reductase family</t>
  </si>
  <si>
    <t>Aldo_ket_red,Fer4_17</t>
  </si>
  <si>
    <t>1TSTA@1239|Firmicutes</t>
  </si>
  <si>
    <t>Aldo keto reductase	249IP@186801|Clostridia	C	aldo keto reductase	3WIUA@541000|Ruminococcaceae	S	aldo keto reductase family</t>
  </si>
  <si>
    <t>PG_ 1543</t>
  </si>
  <si>
    <t>MGYG000002272_00435</t>
  </si>
  <si>
    <t>1543</t>
  </si>
  <si>
    <t>MGYG000002272_00435;MGYG000001255_02052;MGYG000000512_01105;MGYG000003291_01613</t>
  </si>
  <si>
    <t>83;61;46;47;</t>
  </si>
  <si>
    <t>11;9;2;5;</t>
  </si>
  <si>
    <t>Produces ATP from ADP in the presence of a proton gradient across the membrane. The catalytic sites are hosted primarily by the beta subunits	2489W@186801|Clostridia	C	Produces ATP from ADP in the presence of a proton gradient across the membrane. The catalytic sites are hosted primarily by the beta subunits	3WGVH@541000|Ruminococcaceae	C	Produces ATP from ADP in the presence of a proton gradient across the membrane. The catalytic sites are hosted primarily by the beta subunits</t>
  </si>
  <si>
    <t>PG_ 36337</t>
  </si>
  <si>
    <t>MGYG000001300_02561</t>
  </si>
  <si>
    <t>36337</t>
  </si>
  <si>
    <t>MGYG000001300_02561;MGYG000000195_01907;MGYG000002619_00743;MGYG000000039_02597;MGYG000001281_00220;MGYG000002610_01398;MGYG000002224_00556</t>
  </si>
  <si>
    <t>11;9;6;1;1;4;6;</t>
  </si>
  <si>
    <t>7;5;5;1;1;3;2;</t>
  </si>
  <si>
    <t>Catalyzes the oxidation of 3-carboxy-2-hydroxy-4- methylpentanoate (3-isopropylmalate) to 3-carboxy-4-methyl-2- oxopentanoate. The product decarboxylates to 4-methyl-2 oxopentanoate	24A63@186801|Clostridia	C	Catalyzes the oxidation of 3-carboxy-2-hydroxy-4- methylpentanoate (3-isopropylmalate) to 3-carboxy-4-methyl-2- oxopentanoate. The product decarboxylates to 4-methyl-2 oxopentanoate	3WG9H@541000|Ruminococcaceae	C	Catalyzes the oxidation of 3-carboxy-2-hydroxy-4- methylpentanoate (3-isopropylmalate) to 3-carboxy-4-methyl-2- oxopentanoate. The product decarboxylates to 4-methyl-2 oxopentanoate</t>
  </si>
  <si>
    <t>PG_ 67602</t>
  </si>
  <si>
    <t>MGYG000000272_03211</t>
  </si>
  <si>
    <t>67602</t>
  </si>
  <si>
    <t>MGYG000000272_03211;MGYG000004571_01858</t>
  </si>
  <si>
    <t>Abi-like protein</t>
  </si>
  <si>
    <t>Abi_2</t>
  </si>
  <si>
    <t>COG4823</t>
  </si>
  <si>
    <t>Abortive infection bacteriophage resistance protein</t>
  </si>
  <si>
    <t>4NJ9C@976|Bacteroidetes</t>
  </si>
  <si>
    <t>Abi-like protein	2FQWZ@200643|Bacteroidia	V	Abi-like protein</t>
  </si>
  <si>
    <t>PG_ 32365</t>
  </si>
  <si>
    <t>MGYG000004658_00443</t>
  </si>
  <si>
    <t>32365;6651</t>
  </si>
  <si>
    <t>PG_ 81959</t>
  </si>
  <si>
    <t>MGYG000000099_00296</t>
  </si>
  <si>
    <t>81959</t>
  </si>
  <si>
    <t>Involved in protein export. Acts as a chaperone by maintaining the newly synthesized protein in an open conformation. Functions as a peptidyl-prolyl cis-trans isomerase	248C3@186801|Clostridia	D	Involved in protein export. Acts as a chaperone by maintaining the newly synthesized protein in an open conformation. Functions as a peptidyl-prolyl cis-trans isomerase	268IA@186813|unclassified Clostridiales	O	Involved in protein export. Acts as a chaperone by maintaining the newly synthesized protein in an open conformation. Functions as a peptidyl-prolyl cis-trans isomerase</t>
  </si>
  <si>
    <t>PG_ 18676</t>
  </si>
  <si>
    <t>MGYG000004756_01926</t>
  </si>
  <si>
    <t>18676;36715;16171</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</si>
  <si>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2FM1M@200643|Bacteroidia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22V0K@171550|Rikenellaceae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</si>
  <si>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PG_ 52838</t>
  </si>
  <si>
    <t>MGYG000003921_02065</t>
  </si>
  <si>
    <t>52838</t>
  </si>
  <si>
    <t>putative HTH-type transcriptional repressor ExuR</t>
  </si>
  <si>
    <t>PG_ 92404</t>
  </si>
  <si>
    <t>MGYG000003899_02130</t>
  </si>
  <si>
    <t>92404</t>
  </si>
  <si>
    <t>Carnobacterium viridans</t>
  </si>
  <si>
    <t>Carnobacteriaceae</t>
  </si>
  <si>
    <t>Carnobacterium</t>
  </si>
  <si>
    <t>6-phospho-alpha-glucosidase</t>
  </si>
  <si>
    <t>3.2.1.122,3.2.1.86</t>
  </si>
  <si>
    <t>Maltose-6'-phosphate glucosidase.;6-phospho-beta-glucosidase.</t>
  </si>
  <si>
    <t>Alpha-maltose 6'-phosphate + H(2)O = D-glucose + D-glucose 6-phosphate.;6-phospho-beta-D-glucosyl-(1,4)-D-glucose + H(2)O = D-glucose + D-glucose6-phosphate.</t>
  </si>
  <si>
    <t>Phosphocellobiase.;Phospho-alpha-glucosidase.;Phospho-beta-glucosidase.</t>
  </si>
  <si>
    <t>ko:K01222,ko:K01232</t>
  </si>
  <si>
    <t>R00837,R00838,R00839,R05133,R05134,R06113</t>
  </si>
  <si>
    <t>GH4,GT4</t>
  </si>
  <si>
    <t>1TQ9I@1239|Firmicutes</t>
  </si>
  <si>
    <t>family 4	24995@186801|Clostridia	G	family 4	3WNWV@541000|Ruminococcaceae	G	Family 4 glycosyl hydrolase</t>
  </si>
  <si>
    <t>PG_ 39568</t>
  </si>
  <si>
    <t>MGYG000001306_02786</t>
  </si>
  <si>
    <t>39568</t>
  </si>
  <si>
    <t>PG_ 10850</t>
  </si>
  <si>
    <t>MGYG000000512_01382;MGYG000003166_01668;MGYG000004679_00314;MGYG000002272_01870</t>
  </si>
  <si>
    <t>10850;17555</t>
  </si>
  <si>
    <t>MGYG000000512_01382;MGYG000003166_01668;MGYG000004679_00314;MGYG000002272_01870;MGYG000000118_01971;MGYG000003400_03753;MGYG000001255_01611</t>
  </si>
  <si>
    <t>22;22;22;22;2;2;21;</t>
  </si>
  <si>
    <t>17;17;17;17;2;2;16;</t>
  </si>
  <si>
    <t>response regulator, receiver	249IC@186801|Clostridia	T	response regulator receiver	3WGB8@541000|Ruminococcaceae	T	response regulator receiver</t>
  </si>
  <si>
    <t>PG_ 9437</t>
  </si>
  <si>
    <t>MGYG000000187_02028;MGYG000003954_01483</t>
  </si>
  <si>
    <t>12240;10200;5242;9437</t>
  </si>
  <si>
    <t>MGYG000000187_02028;MGYG000003954_01483;MGYG000000381_00253</t>
  </si>
  <si>
    <t>118;39;10;</t>
  </si>
  <si>
    <t>4;1;0;</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</si>
  <si>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247VN@186801|Clostridia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25VFH@186806|Eubacteriaceae	J	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</si>
  <si>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PG_ 4827</t>
  </si>
  <si>
    <t>MGYG000002330_06258</t>
  </si>
  <si>
    <t>4827</t>
  </si>
  <si>
    <t>Aldolase</t>
  </si>
  <si>
    <t>Aldolase	248B7@186801|Clostridia	G	Fructose-1,6-bisphosphate aldolase, class II	36EIX@31979|Clostridiaceae	G	Aldolase</t>
  </si>
  <si>
    <t>PG_ 4774</t>
  </si>
  <si>
    <t>MGYG000000208_02216</t>
  </si>
  <si>
    <t>4652;13942;4774</t>
  </si>
  <si>
    <t>297;</t>
  </si>
  <si>
    <t>PG_ 61743</t>
  </si>
  <si>
    <t>MGYG000002558_01237</t>
  </si>
  <si>
    <t>61743</t>
  </si>
  <si>
    <t>PG_ 8075</t>
  </si>
  <si>
    <t>MGYG000001364_02342</t>
  </si>
  <si>
    <t>8075</t>
  </si>
  <si>
    <t>PG_ 25576</t>
  </si>
  <si>
    <t>MGYG000002438_02937</t>
  </si>
  <si>
    <t>25576</t>
  </si>
  <si>
    <t>MGYG000002438_02937;MGYG000003521_01875</t>
  </si>
  <si>
    <t>27;5;</t>
  </si>
  <si>
    <t>4NGQH@976|Bacteroidetes</t>
  </si>
  <si>
    <t>Conserved protein	2FN23@200643|Bacteroidia	S	conserved protein	22VYG@171551|Porphyromonadaceae	S	Protein of unknown function (DUF1015)</t>
  </si>
  <si>
    <t>PG_ 48950</t>
  </si>
  <si>
    <t>MGYG000002545_01951</t>
  </si>
  <si>
    <t>48950</t>
  </si>
  <si>
    <t>MGYG000002545_01951;MGYG000004679_00273;MGYG000002040_00127;MGYG000000022_01952</t>
  </si>
  <si>
    <t>9;7;5;7;</t>
  </si>
  <si>
    <t>RNA methyltransferase, RsmD family</t>
  </si>
  <si>
    <t>rsmD</t>
  </si>
  <si>
    <t>2.1.1.171</t>
  </si>
  <si>
    <t>16S rRNA (guanine(966)-N(2))-methyltransferase.</t>
  </si>
  <si>
    <t>S-adenosyl-L-methionine + guanine(966) in 16S rRNA = S-adenosyl-L-homocysteine + N(2)-methylguanine(966) in 16S rRNA.</t>
  </si>
  <si>
    <t>M(2)G966 methyltransferase.</t>
  </si>
  <si>
    <t>ko:K08316</t>
  </si>
  <si>
    <t>R07234</t>
  </si>
  <si>
    <t>RC00003</t>
  </si>
  <si>
    <t>CTP_transf_like,Cons_hypoth95</t>
  </si>
  <si>
    <t>COG0742</t>
  </si>
  <si>
    <t>16S rRNA G966 N2-methylase RsmD</t>
  </si>
  <si>
    <t>1V3JF@1239|Firmicutes</t>
  </si>
  <si>
    <t>RNA methyltransferase RsmD family	24JHR@186801|Clostridia	L	RNA methyltransferase, RsmD family	3WJC4@541000|Ruminococcaceae	L	RNA methyltransferase, RsmD family</t>
  </si>
  <si>
    <t>PG_ 6479</t>
  </si>
  <si>
    <t>MGYG000002395_01451</t>
  </si>
  <si>
    <t>6479</t>
  </si>
  <si>
    <t>Galactose-1-phosphate uridylyltransferase</t>
  </si>
  <si>
    <t>Galactose-1-phosphate uridyl transferase, N-terminal domain</t>
  </si>
  <si>
    <t>galT</t>
  </si>
  <si>
    <t>2.7.7.12</t>
  </si>
  <si>
    <t>UDP-glucose--hexose-1-phosphate uridylyltransferase.</t>
  </si>
  <si>
    <t>UDP-alpha-D-glucose + alpha-D-galactose 1-phosphate = alpha-D-glucose1-phosphate + UDP-alpha-D-galactose.</t>
  </si>
  <si>
    <t>Galactose-1-phosphate uridylyltransferase.;Uridyl transferase.;Gal-1-P uridylyltransferase.;Hexose-1-phosphate uridylyltransferase.;Uridylyl removing enzyme.</t>
  </si>
  <si>
    <t>ko:K00965</t>
  </si>
  <si>
    <t>R00955</t>
  </si>
  <si>
    <t>GalP_UDP_tr_C,GalP_UDP_transf</t>
  </si>
  <si>
    <t>COG1085</t>
  </si>
  <si>
    <t>2I2DM@201174|Actinobacteria</t>
  </si>
  <si>
    <t>galactose-1-phosphate uridylyltransferase	4CYXZ@85004|Bifidobacteriales	C	Galactose-1-phosphate uridyl transferase, N-terminal domain</t>
  </si>
  <si>
    <t>PG_ 39465</t>
  </si>
  <si>
    <t>MGYG000002504_03539</t>
  </si>
  <si>
    <t>39465</t>
  </si>
  <si>
    <t>TIGRFAM type I secretion outer membrane protein, TolC</t>
  </si>
  <si>
    <t>GO:0002790,GO:0003674,GO:0005215,GO:0005216,GO:0005488,GO:0005515,GO:0005575,GO:0005623,GO:0006810,GO:0006811,GO:0006820,GO:0008104,GO:0008150,GO:0009279,GO:0009306,GO:0009987,GO:0010033,GO:0014070,GO:0015031,GO:0015075,GO:0015267,GO:0015288,GO:0015318,GO:0015562,GO:0015688,GO:0015711,GO:0015833,GO:0015850,GO:0015891,GO:0015893,GO:0016020,GO:0016021,GO:0019867,GO:0022803,GO:0022829,GO:0022838,GO:0022857,GO:0030312,GO:0030313,GO:0031224,GO:0031975,GO:0032940,GO:0032991,GO:0033036,GO:0034220,GO:0042221,GO:0042493,GO:0042802,GO:0042886,GO:0042930,GO:0044425,GO:0044462,GO:0044464,GO:0045184,GO:0046618,GO:0046903,GO:0047485,GO:0050896,GO:0051179,GO:0051181,GO:0051234,GO:0055085,GO:0071702,GO:0071705,GO:0071944,GO:0098796,GO:1901678,GO:1902495,GO:1990195,GO:1990196,GO:1990281,GO:1990351</t>
  </si>
  <si>
    <t>peptide secretion;molecular_function;transporter activity;ion channel activity;binding;protein binding;cellular_component;cell;transport;ion transport;anion transport;protein localization;biological_process;cell outer membrane;protein secretion;cellular process;response to organic substance;response to organic cyclic compound;protein transport;ion transmembrane transporter activity;channel activity;porin activity;inorganic molecular entity transmembrane transporter activity;efflux transmembrane transporter activity;organic anion transport;peptide transport;organic hydroxy compound transport;siderophore transport;drug transport;membrane;integral component of membrane;outer membrane;passive transmembrane transporter activity;wide pore channel activity;transmembrane transporter activity;external encapsulating structure;cell envelope;intrinsic component of membrane;envelope;secretion by cell;protein-containing complex;macromolecule localization;ion transmembrane transport;response to chemical;response to drug;identical protein binding;amide transport;enterobactin transport;obsolete membrane part;obsolete external encapsulating structure part;obsolete cell part;establishment of protein localization;drug export;secretion;protein N-terminus binding;response to stimulus;localization;cofactor transport;establishment of localization;transmembrane transport;organic substance transport;nitrogen compound transport;cell periphery;membrane protein complex;iron coordination entity transport;transmembrane transporter complex;macrolide transmembrane transporter complex;MacAB-TolC complex;efflux pump complex;transporter complex</t>
  </si>
  <si>
    <t>biological_process;molecular_function;molecular_function;molecular_function;molecular_function;molecular_function;cellular_component;cellular_component;biological_process;biological_process;biological_process;biological_process;biological_process;cellular_component;biological_process;biological_process;biological_process;biological_process;biological_process;molecular_function;molecular_function;molecular_function;molecular_function;molecular_function;biological_process;biological_process;biological_process;biological_process;biological_process;cellular_component;cellular_component;cellular_component;molecular_function;molecular_function;molecular_function;cellular_component;cellular_component;cellular_component;cellular_component;biological_process;cellular_component;biological_process;biological_process;biological_process;biological_process;molecular_function;biological_process;biological_process;cellular_component;cellular_component;cellular_component;biological_process;biological_process;biological_process;molecular_function;biological_process;biological_process;biological_process;biological_process;biological_process;biological_process;biological_process;cellular_component;cellular_component;biological_process;cellular_component;cellular_component;cellular_component;cellular_component;cellular_component</t>
  </si>
  <si>
    <t>iAPECO1_1312.APECO1_3378,iEC042_1314.EC042_3326,iECOK1_1307.ECOK1_3463</t>
  </si>
  <si>
    <t>OEP,SPOR</t>
  </si>
  <si>
    <t>1MWCJ@1224|Proteobacteria</t>
  </si>
  <si>
    <t>type I secretion outer membrane protein, TolC	1RQQV@1236|Gammaproteobacteria	MU	type I secretion outer membrane protein, TolC	3X1SP@547|Enterobacter	M	TIGRFAM type I secretion outer membrane protein, TolC</t>
  </si>
  <si>
    <t>PG_ 375</t>
  </si>
  <si>
    <t>MGYG000000022_02415</t>
  </si>
  <si>
    <t>385;1498;2422;4205;375</t>
  </si>
  <si>
    <t>MGYG000000022_02415;MGYG000003884_00496;MGYG000003884_01777</t>
  </si>
  <si>
    <t>73;4;4;</t>
  </si>
  <si>
    <t>PG_ 25064</t>
  </si>
  <si>
    <t>MGYG000002272_00244</t>
  </si>
  <si>
    <t>29896;25064</t>
  </si>
  <si>
    <t>Anticodon_1,tRNA-synt_1,tRNA-synt_1_2,tRNA-synt_1g</t>
  </si>
  <si>
    <t>1TP0Y@1239|Firmicutes</t>
  </si>
  <si>
    <t>Belongs to the class-I aminoacyl-tRNA synthetase family	2484Y@186801|Clostridia	J	Belongs to the class-I aminoacyl-tRNA synthetase family	3WH0P@541000|Ruminococcaceae	J	Belongs to the class-I aminoacyl-tRNA synthetase family</t>
  </si>
  <si>
    <t>PG_ 38653</t>
  </si>
  <si>
    <t>MGYG000000022_00242;MGYG000002272_02229;MGYG000004679_00303</t>
  </si>
  <si>
    <t>38653</t>
  </si>
  <si>
    <t>MGYG000000022_00242;MGYG000002272_02229;MGYG000004679_00303;MGYG000002224_01588;MGYG000004126_02011;MGYG000004700_01493;MGYG000001761_01541;MGYG000001255_00098;MGYG000001157_00369;MGYG000001627_00614;MGYG000002105_00589;MGYG000000920_01130</t>
  </si>
  <si>
    <t>7;7;7;4;4;3;3;6;3;3;3;3;</t>
  </si>
  <si>
    <t>Belongs to the UPF0109 family</t>
  </si>
  <si>
    <t>ylqC</t>
  </si>
  <si>
    <t>ko:K06960</t>
  </si>
  <si>
    <t>KH_4</t>
  </si>
  <si>
    <t>COG1837</t>
  </si>
  <si>
    <t>Predicted RNA-binding protein YlqC, contains KH domain, UPF0109 family</t>
  </si>
  <si>
    <t>1VEG7@1239|Firmicutes</t>
  </si>
  <si>
    <t>Belongs to the UPF0109 family	24QKN@186801|Clostridia	S	Belongs to the UPF0109 family	3WKWP@541000|Ruminococcaceae	S	Belongs to the UPF0109 family</t>
  </si>
  <si>
    <t>PG_ 35044</t>
  </si>
  <si>
    <t>MGYG000000170_01233</t>
  </si>
  <si>
    <t>35044</t>
  </si>
  <si>
    <t>Melioribacter roseus P3M-2</t>
  </si>
  <si>
    <t>Ignavibacteriota</t>
  </si>
  <si>
    <t>Ignavibacteria</t>
  </si>
  <si>
    <t>Ignavibacteriales</t>
  </si>
  <si>
    <t>Melioribacteraceae</t>
  </si>
  <si>
    <t>Melioribacter</t>
  </si>
  <si>
    <t>Melioribacter roseus</t>
  </si>
  <si>
    <t>PG_ 31634</t>
  </si>
  <si>
    <t>MGYG000000146_00657</t>
  </si>
  <si>
    <t>31634</t>
  </si>
  <si>
    <t>Respiratory-chain NADH dehydrogenase domain 51 kDa subunit	2483E@186801|Clostridia	C	Respiratory-chain NADH dehydrogenase domain 51 kDa subunit	27VFT@189330|Dorea	C	NADH-ubiquinone oxidoreductase-F iron-sulfur binding region</t>
  </si>
  <si>
    <t>PG_ 17914</t>
  </si>
  <si>
    <t>MGYG000002272_01848</t>
  </si>
  <si>
    <t>17914</t>
  </si>
  <si>
    <t>MGYG000002272_01848;MGYG000000512_01279</t>
  </si>
  <si>
    <t>40;29;</t>
  </si>
  <si>
    <t>Catalyzes the reversible isomerization-deamination of glucosamine 6-phosphate (GlcN6P) to form fructose 6-phosphate (Fru6P) and ammonium ion	248HK@186801|Clostridia	G	Catalyzes the reversible isomerization-deamination of glucosamine 6-phosphate (GlcN6P) to form fructose 6-phosphate (Fru6P) and ammonium ion	3WH3N@541000|Ruminococcaceae	G	Catalyzes the reversible isomerization-deamination of glucosamine 6-phosphate (GlcN6P) to form fructose 6-phosphate (Fru6P) and ammonium ion</t>
  </si>
  <si>
    <t>PG_ 12910</t>
  </si>
  <si>
    <t>MGYG000002538_03005</t>
  </si>
  <si>
    <t>13460;12910;8363;23623;18153</t>
  </si>
  <si>
    <t>lpp</t>
  </si>
  <si>
    <t>GO:0003674,GO:0005488,GO:0005515,GO:0005539,GO:0005575,GO:0005623,GO:0006629,GO:0008150,GO:0008152,GO:0008289,GO:0009279,GO:0009987,GO:0016020,GO:0016021,GO:0019867,GO:0030258,GO:0030312,GO:0030313,GO:0031224,GO:0031230,GO:0031975,GO:0042802,GO:0042834,GO:0044237,GO:0044238,GO:0044255,GO:0044425,GO:0044462,GO:0044464,GO:0045203,GO:0071704,GO:0071944,GO:0097367</t>
  </si>
  <si>
    <t>molecular_function;binding;protein binding;glycosaminoglycan binding;cellular_component;cell;lipid metabolic process;biological_process;metabolic process;lipid binding;cell outer membrane;cellular process;membrane;integral component of membrane;outer membrane;lipid modification;external encapsulating structure;cell envelope;intrinsic component of membrane;intrinsic component of cell outer membrane;envelope;identical protein binding;peptidoglycan binding;cellular metabolic process;primary metabolic process;cellular lipid metabolic process;obsolete membrane part;obsolete external encapsulating structure part;obsolete cell part;integral component of cell outer membrane;organic substance metabolic process;cell periphery;carbohydrate derivative binding</t>
  </si>
  <si>
    <t>molecular_function;molecular_function;molecular_function;molecular_function;cellular_component;cellular_component;biological_process;biological_process;biological_process;molecular_function;cellular_component;biological_process;cellular_component;cellular_component;cellular_component;biological_process;cellular_component;cellular_component;cellular_component;cellular_component;cellular_component;molecular_function;molecular_function;biological_process;biological_process;biological_process;cellular_component;cellular_component;cellular_component;cellular_component;biological_process;cellular_component;molecular_function</t>
  </si>
  <si>
    <t>major outer membrane lipoprotein	1S8YB@1236|Gammaproteobacteria	M	major outer membrane lipoprotein	3X2PJ@547|Enterobacter	M	Lipoprotein leucine-zipper</t>
  </si>
  <si>
    <t>PG_ 70236</t>
  </si>
  <si>
    <t>MGYG000000022_01371</t>
  </si>
  <si>
    <t>70236</t>
  </si>
  <si>
    <t>MGYG000000022_01371;MGYG000001300_00276;MGYG000001136_00929;MGYG000003210_00741;MGYG000002619_00479;MGYG000000271_01452;MGYG000002223_00662;MGYG000002330_02654;MGYG000002736_00146;MGYG000004044_00581</t>
  </si>
  <si>
    <t>21;8;2;3;2;2;2;2;3;2;</t>
  </si>
  <si>
    <t>11;3;0;0;0;1;1;0;1;0;</t>
  </si>
  <si>
    <t>copA</t>
  </si>
  <si>
    <t>P-type atpase	247MW@186801|Clostridia	P	ATPase, P-type (transporting), HAD superfamily, subfamily IC	3WGJD@541000|Ruminococcaceae	P	ATPase, P-type (transporting), HAD superfamily, subfamily IC</t>
  </si>
  <si>
    <t>PG_ 16081</t>
  </si>
  <si>
    <t>MGYG000002040_00422</t>
  </si>
  <si>
    <t>16081;13516</t>
  </si>
  <si>
    <t>PG_ 64505</t>
  </si>
  <si>
    <t>MGYG000000723_01171</t>
  </si>
  <si>
    <t>64505</t>
  </si>
  <si>
    <t>MGYG000000723_01171;MGYG000000069_00693</t>
  </si>
  <si>
    <t>ko:K01176</t>
  </si>
  <si>
    <t>Alpha-amylase,DUF3459</t>
  </si>
  <si>
    <t>Alpha amylase catalytic	247XR@186801|Clostridia	G	Alpha amylase catalytic	4BWII@830|Butyrivibrio	G	Alpha-amylase domain</t>
  </si>
  <si>
    <t>PG_ 15404</t>
  </si>
  <si>
    <t>MGYG000002272_00014</t>
  </si>
  <si>
    <t>16947;45567;25572;15404</t>
  </si>
  <si>
    <t>MGYG000002272_00014;MGYG000004872_02769;MGYG000003142_02819;MGYG000001662_01396;MGYG000004776_00610;MGYG000001725_01887</t>
  </si>
  <si>
    <t>74;2;3;1;3;3;</t>
  </si>
  <si>
    <t>68;2;1;1;1;1;</t>
  </si>
  <si>
    <t>PG_ 28958</t>
  </si>
  <si>
    <t>MGYG000003891_01211</t>
  </si>
  <si>
    <t>28958</t>
  </si>
  <si>
    <t>Saccharothrix espanaensis DSM 44229</t>
  </si>
  <si>
    <t>Pseudonocardiales</t>
  </si>
  <si>
    <t>Pseudonocardiaceae</t>
  </si>
  <si>
    <t>Saccharothrix</t>
  </si>
  <si>
    <t>Saccharothrix espanaensis</t>
  </si>
  <si>
    <t>MGYG000003891_01211;MGYG000001658_02315;MGYG000004201_00260</t>
  </si>
  <si>
    <t>33;3;8;</t>
  </si>
  <si>
    <t>13;0;1;</t>
  </si>
  <si>
    <t>GTP-binding protein TypA	248EB@186801|Clostridia	T	GTP-binding protein TypA	3WGEU@541000|Ruminococcaceae	T	GTP-binding protein TypA</t>
  </si>
  <si>
    <t>PG_ 8749</t>
  </si>
  <si>
    <t>MGYG000002882_00087</t>
  </si>
  <si>
    <t>8749</t>
  </si>
  <si>
    <t>Key enzyme for ketone body catabolism. Transfers the CoA moiety from succinate to acetoacetate. Formation of the enzyme-CoA intermediate proceeds via an unstable anhydride species formed between the carboxylate groups of the enzyme and substrate</t>
  </si>
  <si>
    <t>2.8.3.5</t>
  </si>
  <si>
    <t>3-oxoacid CoA-transferase.</t>
  </si>
  <si>
    <t>Succinyl-CoA + a 3-oxo acid = succinate + a 3-oxoacyl-CoA.</t>
  </si>
  <si>
    <t>Succinyl-CoA:3-ketoacid-CoA transferase.</t>
  </si>
  <si>
    <t>ko:K01027</t>
  </si>
  <si>
    <t>ko00072,ko00280,ko00650,map00072,map00280,map00650</t>
  </si>
  <si>
    <t>Valine, leucine and isoleucine degradation;Butanoate metabolism</t>
  </si>
  <si>
    <t>R00410</t>
  </si>
  <si>
    <t>RC00014</t>
  </si>
  <si>
    <t>CoA_trans,SCFA_trans,Thiolase_C,Thiolase_N</t>
  </si>
  <si>
    <t>COG2057</t>
  </si>
  <si>
    <t>Acyl-CoA:acetate/3-ketoacid CoA transferase, beta subunit</t>
  </si>
  <si>
    <t>KOG3822@2759|Eukaryota</t>
  </si>
  <si>
    <t>3-oxoacid CoA-transferase activity	38C4R@33154|Opisthokonta	C	Key enzyme for ketone body catabolism. Transfers the CoA moiety from succinate to acetoacetate. Formation of the enzyme-CoA intermediate proceeds via an unstable anhydride species formed between the carboxylate groups of the enzyme and substrate	3BC7C@33208|Metazoa	C	3-oxoacid CoA-transferase activity	3CVET@33213|Bilateria	C	3-oxoacid CoA-transferase activity	40BFZ@6231|Nematoda	C	Key enzyme for ketone body catabolism. Transfers the CoA moiety from succinate to acetoacetate. Formation of the enzyme-CoA intermediate proceeds via an unstable anhydride species formed between the carboxylate groups of the enzyme and substrate	1KXMJ@119089|Chromadorea	H	Key enzyme for ketone body catabolism. Transfers the CoA moiety from succinate to acetoacetate. Formation of the enzyme-CoA intermediate proceeds via an unstable anhydride species formed between the carboxylate groups of the enzyme and substrate	40Z94@6236|Rhabditida	C	Key enzyme for ketone body catabolism. Transfers the CoA moiety from succinate to acetoacetate. Formation of the enzyme-CoA intermediate proceeds via an unstable anhydride species formed between the carboxylate groups of the enzyme and substrate</t>
  </si>
  <si>
    <t>PG_ 45490</t>
  </si>
  <si>
    <t>MGYG000000002_02334</t>
  </si>
  <si>
    <t>45490</t>
  </si>
  <si>
    <t>Lipid A export ATP-binding/permease protein MsbA</t>
  </si>
  <si>
    <t>Abc transporter	3VP61@526524|Erysipelotrichia	V	ABC transporter transmembrane region</t>
  </si>
  <si>
    <t>PG_ 35257</t>
  </si>
  <si>
    <t>MGYG000002926_00316</t>
  </si>
  <si>
    <t>35257</t>
  </si>
  <si>
    <t>2J8P7@203691|Spirochaetes</t>
  </si>
  <si>
    <t>PG_ 29462</t>
  </si>
  <si>
    <t>MGYG000004552_01154</t>
  </si>
  <si>
    <t>29462;60780</t>
  </si>
  <si>
    <t>Acyl-CoA_dh_1,Acyl-CoA_dh_M,Acyl-CoA_dh_N,ETF_alpha,Rubredoxin</t>
  </si>
  <si>
    <t>2NNRN@2323|unclassified Bacteria</t>
  </si>
  <si>
    <t>PG_ 3096</t>
  </si>
  <si>
    <t>MGYG000000084_01378</t>
  </si>
  <si>
    <t>3096</t>
  </si>
  <si>
    <t>MGYG000000084_01378;MGYG000001157_02256</t>
  </si>
  <si>
    <t>74;28;</t>
  </si>
  <si>
    <t>35;6;</t>
  </si>
  <si>
    <t>Belongs to the GPI family	2487A@186801|Clostridia	G	Belongs to the GPI family	3WHJX@541000|Ruminococcaceae	G	Belongs to the GPI family</t>
  </si>
  <si>
    <t>PG_ 3177</t>
  </si>
  <si>
    <t>MGYG000000002_01223</t>
  </si>
  <si>
    <t>3177;15353;5450</t>
  </si>
  <si>
    <t>MGYG000000002_01223;MGYG000004593_01704</t>
  </si>
  <si>
    <t>35;5;</t>
  </si>
  <si>
    <t>CbiK,NAD_binding_7,TP_methylase</t>
  </si>
  <si>
    <t>cobalt chelatase	24ABG@186801|Clostridia	H	cobalt chelatase	3WGQC@541000|Ruminococcaceae	H	Psort location Cytoplasmic, score</t>
  </si>
  <si>
    <t>PG_ 25656</t>
  </si>
  <si>
    <t>MGYG000001300_00027</t>
  </si>
  <si>
    <t>PG_ 71854</t>
  </si>
  <si>
    <t>MGYG000002492_02644</t>
  </si>
  <si>
    <t>71854</t>
  </si>
  <si>
    <t>MGYG000002492_02644;MGYG000001932_00265</t>
  </si>
  <si>
    <t>Catalyzes the formation of the isocyclic ring in chlorophyll biosynthesis. Mediates the cyclase reaction, which results in the formation of divinylprotochlorophyllide (Pchlide) characteristic of all chlorophylls from magnesium-protoporphyrin IX 13-monomethyl ester (MgPMME)</t>
  </si>
  <si>
    <t>COG1633</t>
  </si>
  <si>
    <t>Rubrerythrin, includes spore coat protein YhjR</t>
  </si>
  <si>
    <t>1V023@1239|Firmicutes</t>
  </si>
  <si>
    <t>Catalyzes the formation of the isocyclic ring in chlorophyll biosynthesis. Mediates the cyclase reaction, which results in the formation of divinylprotochlorophyllide (Pchlide) characteristic of all chlorophylls from magnesium-protoporphyrin IX 13-monomethyl ester (MgPMME)	24BK0@186801|Clostridia	S	Catalyzes the formation of the isocyclic ring in chlorophyll biosynthesis. Mediates the cyclase reaction, which results in the formation of divinylprotochlorophyllide (Pchlide) characteristic of all chlorophylls from magnesium-protoporphyrin IX 13-monomethyl ester (MgPMME)	3WN5K@541000|Ruminococcaceae	S	Catalyzes the formation of the isocyclic ring in chlorophyll biosynthesis. Mediates the cyclase reaction, which results in the formation of divinylprotochlorophyllide (Pchlide) characteristic of all chlorophylls from magnesium-protoporphyrin IX 13-monomethyl ester (MgPMME)</t>
  </si>
  <si>
    <t>PG_ 64663</t>
  </si>
  <si>
    <t>MGYG000000059_02004</t>
  </si>
  <si>
    <t>64663</t>
  </si>
  <si>
    <t>Big_4,CHU_C,Calx-beta,Cu-binding_MopE,DUF4347,DUF5050,HYR,He_PIG,IgGFc_binding,SLH,SprB</t>
  </si>
  <si>
    <t>1UM3I@1239|Firmicutes</t>
  </si>
  <si>
    <t>PG_ 57105</t>
  </si>
  <si>
    <t>MGYG000003683_01149</t>
  </si>
  <si>
    <t>57105</t>
  </si>
  <si>
    <t>Glyco_hydro_77,Glyco_trans_4_4,Glycos_transf_1,SnoaL_4</t>
  </si>
  <si>
    <t>2GM5Z@201174|Actinobacteria</t>
  </si>
  <si>
    <t>4-alpha-glucanotransferase	4CZC7@85004|Bifidobacteriales	G	4-alpha-glucanotransferase</t>
  </si>
  <si>
    <t>PG_ 22429</t>
  </si>
  <si>
    <t>MGYG000002272_00724</t>
  </si>
  <si>
    <t>22429</t>
  </si>
  <si>
    <t>Domain of unknown function (DUF4349)</t>
  </si>
  <si>
    <t>DUF4349,OAD_gamma,zf-HC2</t>
  </si>
  <si>
    <t>1V8AX@1239|Firmicutes</t>
  </si>
  <si>
    <t>Domain of unknown function (DUF4349)	25EXZ@186801|Clostridia	M	Domain of unknown function (DUF4349)	3WJXV@541000|Ruminococcaceae	M	Domain of unknown function (DUF4349)</t>
  </si>
  <si>
    <t>PG_ 51739</t>
  </si>
  <si>
    <t>MGYG000002570_01636</t>
  </si>
  <si>
    <t>51739</t>
  </si>
  <si>
    <t>Belongs to the cytidylate kinase family. Type 1 subfamily</t>
  </si>
  <si>
    <t>cmk</t>
  </si>
  <si>
    <t>Acyltransferase,CM_1,Cytidylate_kin</t>
  </si>
  <si>
    <t>COG0283</t>
  </si>
  <si>
    <t>1V3IA@1239|Firmicutes</t>
  </si>
  <si>
    <t>Belongs to the cytidylate kinase family. Type 1 subfamily	24HEF@186801|Clostridia	F	Belongs to the cytidylate kinase family. Type 1 subfamily	3WIDU@541000|Ruminococcaceae	F	Belongs to the cytidylate kinase family. Type 1 subfamily</t>
  </si>
  <si>
    <t>PG_ 71142</t>
  </si>
  <si>
    <t>MGYG000001714_02579</t>
  </si>
  <si>
    <t>71142</t>
  </si>
  <si>
    <t>flavodoxin nitric oxide synthase</t>
  </si>
  <si>
    <t>fprA2</t>
  </si>
  <si>
    <t>Flavin_Reduct,Flavodoxin_1,Flavodoxin_5,Lactamase_B</t>
  </si>
  <si>
    <t>domain protein	249CU@186801|Clostridia	C	domain protein	36E70@31979|Clostridiaceae	C	flavodoxin nitric oxide synthase</t>
  </si>
  <si>
    <t>PG_ 33277</t>
  </si>
  <si>
    <t>MGYG000002272_02316</t>
  </si>
  <si>
    <t>33277</t>
  </si>
  <si>
    <t>MGYG000002272_02316;MGYG000004679_00848;MGYG000001300_02587;MGYG000002641_02071;MGYG000003042_00695;MGYG000003166_00846;MGYG000002619_01149;MGYG000003291_01282;MGYG000002155_00753;MGYG000001255_01455;MGYG000002223_01064;MGYG000000195_02323</t>
  </si>
  <si>
    <t>11;3;8;4;1;8;8;9;1;7;7;7;</t>
  </si>
  <si>
    <t>10;3;8;4;1;7;8;8;1;7;7;7;</t>
  </si>
  <si>
    <t>Ribose 5-phosphate isomerase</t>
  </si>
  <si>
    <t>Ribose 5-phosphate isomerase	24JWT@186801|Clostridia	G	Ribose 5-phosphate isomerase	3WJA1@541000|Ruminococcaceae	G	Ribose 5-phosphate isomerase</t>
  </si>
  <si>
    <t>PG_ 43141</t>
  </si>
  <si>
    <t>MGYG000002298_00667</t>
  </si>
  <si>
    <t>66858;29954;43141</t>
  </si>
  <si>
    <t>Catalyzes the condensation of the acetyl group of acetyl-CoA with 3-methyl-2-oxobutanoate (2-oxoisovalerate) to form 3-carboxy-3-hydroxy-4-methylpentanoate (2-isopropylmalate)	2485A@186801|Clostridia	E	Catalyzes the condensation of the acetyl group of acetyl-CoA with 3-methyl-2-oxobutanoate (2-oxoisovalerate) to form 3-carboxy-3-hydroxy-4-methylpentanoate (2-isopropylmalate)	3XYGQ@572511|Blautia	H	Catalyzes the condensation of the acetyl group of acetyl-CoA with 3-methyl-2-oxobutanoate (2-oxoisovalerate) to form 3-carboxy-3-hydroxy-4-methylpentanoate (2-isopropylmalate)</t>
  </si>
  <si>
    <t>PG_ 45559</t>
  </si>
  <si>
    <t>MGYG000000251_00369</t>
  </si>
  <si>
    <t>45559</t>
  </si>
  <si>
    <t>1TR2D@1239|Firmicutes</t>
  </si>
  <si>
    <t>ABC transporter (Permease	2481J@186801|Clostridia	V	Psort location CytoplasmicMembrane, score	25V5H@186806|Eubacteriaceae	V	Efflux ABC transporter, permease protein</t>
  </si>
  <si>
    <t>PG_ 5928</t>
  </si>
  <si>
    <t>MGYG000000187_01350</t>
  </si>
  <si>
    <t>5928</t>
  </si>
  <si>
    <t>PG_ 69971</t>
  </si>
  <si>
    <t>MGYG000000534_01542;MGYG000001770_01090</t>
  </si>
  <si>
    <t>69971</t>
  </si>
  <si>
    <t>MGYG000000534_01542;MGYG000001770_01090;MGYG000004456_02405;MGYG000002603_02136;MGYG000000553_01707</t>
  </si>
  <si>
    <t>Protein of unknown function (DUF2442)</t>
  </si>
  <si>
    <t>DUF2442</t>
  </si>
  <si>
    <t>2EIHU@1|root</t>
  </si>
  <si>
    <t>Protein of unknown function (DUF2442)	33C96@2|Bacteria	S	Protein of unknown function (DUF2442)	4NY5F@976|Bacteroidetes	S	Protein of unknown function (DUF2442)	47SZZ@768503|Cytophagia	S	Protein of unknown function (DUF2442)</t>
  </si>
  <si>
    <t>PG_ 36317</t>
  </si>
  <si>
    <t>MGYG000002545_01422</t>
  </si>
  <si>
    <t>36317</t>
  </si>
  <si>
    <t>1TRYD@1239|Firmicutes</t>
  </si>
  <si>
    <t>Oxidoreductase, short chain dehydrogenase reductase family protein	248RG@186801|Clostridia	IQ	Psort location Cytoplasmic, score	3WH89@541000|Ruminococcaceae	IQ	Oxidoreductase, short chain dehydrogenase reductase family protein</t>
  </si>
  <si>
    <t>PG_ 100917</t>
  </si>
  <si>
    <t>MGYG000001770_01278</t>
  </si>
  <si>
    <t>100917</t>
  </si>
  <si>
    <t>PGL/p-HBAD biosynthesis glycosyltransferase</t>
  </si>
  <si>
    <t>4NJ6R@976|Bacteroidetes</t>
  </si>
  <si>
    <t>Glycosyltransferase, group 2 family protein	2FN12@200643|Bacteroidia	S	Glycosyltransferase, group 2 family protein</t>
  </si>
  <si>
    <t>PG_ 15535</t>
  </si>
  <si>
    <t>MGYG000003899_00057</t>
  </si>
  <si>
    <t>15535</t>
  </si>
  <si>
    <t>PG_ 77905</t>
  </si>
  <si>
    <t>MGYG000000231_01605</t>
  </si>
  <si>
    <t>77905</t>
  </si>
  <si>
    <t>MGYG000000231_01605;MGYG000000242_02274</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</si>
  <si>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	248AV@186801|Clostridia	L	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</si>
  <si>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PG_ 176</t>
  </si>
  <si>
    <t>MGYG000002272_00148</t>
  </si>
  <si>
    <t>176</t>
  </si>
  <si>
    <t>PG_ 82311</t>
  </si>
  <si>
    <t>MGYG000002293_02217</t>
  </si>
  <si>
    <t>82311</t>
  </si>
  <si>
    <t>CarbopepD_reg_2,OMP_b-brl_3</t>
  </si>
  <si>
    <t>4NZZK@976|Bacteroidetes</t>
  </si>
  <si>
    <t>Outer membrane protein beta-barrel family	2FX99@200643|Bacteroidia	P	Outer membrane protein beta-barrel family</t>
  </si>
  <si>
    <t>PG_ 64637</t>
  </si>
  <si>
    <t>MGYG000001356_02949</t>
  </si>
  <si>
    <t>6664;64637;69404;8306;53004;10733</t>
  </si>
  <si>
    <t>Glutaconyl-CoA decarboxylase subunit alpha</t>
  </si>
  <si>
    <t>gcdA</t>
  </si>
  <si>
    <t>4.1.1.70</t>
  </si>
  <si>
    <t>Transferred entry: 7.2.4.5.</t>
  </si>
  <si>
    <t>ko:K01615</t>
  </si>
  <si>
    <t>ko00362,ko00650,ko01120,map00362,map00650,map01120</t>
  </si>
  <si>
    <t>Benzoate degradation;Butanoate metabolism;Microbial metabolism in diverse environments</t>
  </si>
  <si>
    <t>R03028</t>
  </si>
  <si>
    <t>RC00832</t>
  </si>
  <si>
    <t>3.B.1.1.3</t>
  </si>
  <si>
    <t>PG_ 10771</t>
  </si>
  <si>
    <t>MGYG000001106_01303</t>
  </si>
  <si>
    <t>10771</t>
  </si>
  <si>
    <t>PG_ 708</t>
  </si>
  <si>
    <t>MGYG000002438_02321</t>
  </si>
  <si>
    <t>708</t>
  </si>
  <si>
    <t>312;</t>
  </si>
  <si>
    <t>PG_ 27533</t>
  </si>
  <si>
    <t>MGYG000002545_01465</t>
  </si>
  <si>
    <t>27533</t>
  </si>
  <si>
    <t>MGYG000002545_01465;MGYG000001310_01705</t>
  </si>
  <si>
    <t>16;3;</t>
  </si>
  <si>
    <t>PG_ 22364</t>
  </si>
  <si>
    <t>MGYG000001060_00833</t>
  </si>
  <si>
    <t>22364</t>
  </si>
  <si>
    <t>PG_ 52951</t>
  </si>
  <si>
    <t>MGYG000000044_00151</t>
  </si>
  <si>
    <t>52951</t>
  </si>
  <si>
    <t>MGYG000000044_00151;MGYG000003701_02333;MGYG000001489_03117</t>
  </si>
  <si>
    <t>22;11;9;</t>
  </si>
  <si>
    <t>Belongs to the class-II aminoacyl-tRNA synthetase family. Phe-tRNA synthetase alpha subunit type 1 subfamily	2FNZN@200643|Bacteroidia	J	Belongs to the class-II aminoacyl-tRNA synthetase family. Phe-tRNA synthetase alpha subunit type 1 subfamily	22W2R@171551|Porphyromonadaceae	J	Belongs to the class-II aminoacyl-tRNA synthetase family. Phe-tRNA synthetase alpha subunit type 1 subfamily</t>
  </si>
  <si>
    <t>PG_ 29086</t>
  </si>
  <si>
    <t>MGYG000000022_00459</t>
  </si>
  <si>
    <t>22111;29086;62462;30126</t>
  </si>
  <si>
    <t>Catalyzes the interconversion of 2-phosphoglycerate and 3-phosphoglycerate	247JG@186801|Clostridia	G	Catalyzes the interconversion of 2-phosphoglycerate and 3-phosphoglycerate	3WGBI@541000|Ruminococcaceae	G	Catalyzes the interconversion of 2-phosphoglycerate and 3-phosphoglycerate</t>
  </si>
  <si>
    <t>PG_ 63611</t>
  </si>
  <si>
    <t>MGYG000002530_01885</t>
  </si>
  <si>
    <t>63611</t>
  </si>
  <si>
    <t>MGYG000002530_01885;MGYG000003844_01521</t>
  </si>
  <si>
    <t>PG_ 4540</t>
  </si>
  <si>
    <t>MGYG000002570_00475</t>
  </si>
  <si>
    <t>4540</t>
  </si>
  <si>
    <t>Spartinivicinus marinus</t>
  </si>
  <si>
    <t>Zooshikellaceae</t>
  </si>
  <si>
    <t>Spartinivicinus</t>
  </si>
  <si>
    <t>Acyl_transf_1,Biotin_lipoyl_2</t>
  </si>
  <si>
    <t>1TPB7@1239|Firmicutes</t>
  </si>
  <si>
    <t>Malonyl CoA-acyl carrier protein transacylase	247UF@186801|Clostridia	I	malonyl coa-acyl carrier protein transacylase	3WGWD@541000|Ruminococcaceae	I	malonyl CoA-acyl carrier protein transacylase</t>
  </si>
  <si>
    <t>PG_ 52426</t>
  </si>
  <si>
    <t>MGYG000002395_00306;MGYG000003452_00114</t>
  </si>
  <si>
    <t>52426</t>
  </si>
  <si>
    <t>MGYG000002395_00306;MGYG000003452_00114;MGYG000000756_00068;MGYG000001471_00591;MGYG000002469_01815</t>
  </si>
  <si>
    <t>13;12;2;4;9;</t>
  </si>
  <si>
    <t>9;9;1;2;6;</t>
  </si>
  <si>
    <t>Phosphate import ATP-binding protein PstB 1</t>
  </si>
  <si>
    <t>Phosphate transport system permease</t>
  </si>
  <si>
    <t>pstA</t>
  </si>
  <si>
    <t>ko:K02038</t>
  </si>
  <si>
    <t>COG0581</t>
  </si>
  <si>
    <t>ABC-type phosphate transport system, permease component</t>
  </si>
  <si>
    <t>2I2F2@201174|Actinobacteria</t>
  </si>
  <si>
    <t>phosphate transport system permease	4D2UW@85004|Bifidobacteriales	P	Phosphate transport system permease</t>
  </si>
  <si>
    <t>PG_ 41955</t>
  </si>
  <si>
    <t>MGYG000004876_01819</t>
  </si>
  <si>
    <t>41955</t>
  </si>
  <si>
    <t>MGYG000004876_01819;MGYG000003351_01083</t>
  </si>
  <si>
    <t>PG_ 31516</t>
  </si>
  <si>
    <t>MGYG000000044_00316</t>
  </si>
  <si>
    <t>31516</t>
  </si>
  <si>
    <t>MGYG000000044_00316;MGYG000003957_02209;MGYG000004180_03440</t>
  </si>
  <si>
    <t>14;6;6;</t>
  </si>
  <si>
    <t>13;6;6;</t>
  </si>
  <si>
    <t>Outer membrane protein beta-barrel domain	2FRFV@200643|Bacteroidia	M	Outer membrane protein beta-barrel domain	22YTA@171551|Porphyromonadaceae	M	Outer membrane protein beta-barrel domain</t>
  </si>
  <si>
    <t>PG_ 3325</t>
  </si>
  <si>
    <t>MGYG000002438_02040</t>
  </si>
  <si>
    <t>3325</t>
  </si>
  <si>
    <t>TonB-linked outer membrane protein, SusC RagA family	2FW53@200643|Bacteroidia	P	TonB-linked outer membrane protein, SusC RagA family	231P0@171551|Porphyromonadaceae	P	TonB dependent receptor</t>
  </si>
  <si>
    <t>PG_ 11177</t>
  </si>
  <si>
    <t>MGYG000000084_00531</t>
  </si>
  <si>
    <t>11177</t>
  </si>
  <si>
    <t>PG_ 4514</t>
  </si>
  <si>
    <t>MGYG000002545_01708</t>
  </si>
  <si>
    <t>PG_ 17452</t>
  </si>
  <si>
    <t>MGYG000000045_02235</t>
  </si>
  <si>
    <t>17452</t>
  </si>
  <si>
    <t>2NNQQ@2323|unclassified Bacteria</t>
  </si>
  <si>
    <t>PG_ 54480</t>
  </si>
  <si>
    <t>MGYG000002558_00321</t>
  </si>
  <si>
    <t>54480</t>
  </si>
  <si>
    <t>PG_ 74484</t>
  </si>
  <si>
    <t>MGYG000000695_00885</t>
  </si>
  <si>
    <t>74484</t>
  </si>
  <si>
    <t>type I restriction modification DNA specificity domain</t>
  </si>
  <si>
    <t>2.1.1.72,3.1.21.3</t>
  </si>
  <si>
    <t>Site-specific DNA-methyltransferase (adenine-specific).;Type I site-specific deoxyribonuclease.</t>
  </si>
  <si>
    <t>S-adenosyl-L-methionine + adenine in DNA = S-adenosyl-L-homocysteine +N-6-methyladenine in DNA.;Endonucleolytic cleavage of DNA to give random double-stranded fragmentswith terminal 5'-phosphates, ATP is simultaneously hydrolyzed.</t>
  </si>
  <si>
    <t>N-6 adenine-specific DNA methylase.;Type I restriction enzyme.;Restriction-modification system.;Modification methylase.</t>
  </si>
  <si>
    <t>ko:K01153,ko:K01154,ko:K03427</t>
  </si>
  <si>
    <t>DUF3387,HSDR_N_2,HsdM_N,Methylase_S,N6_Mtase</t>
  </si>
  <si>
    <t>COG0732</t>
  </si>
  <si>
    <t>Restriction endonuclease S subunit</t>
  </si>
  <si>
    <t>PG_ 13308</t>
  </si>
  <si>
    <t>MGYG000000226_01567</t>
  </si>
  <si>
    <t>13308</t>
  </si>
  <si>
    <t>MGYG000000226_01567;MGYG000001451_05054;MGYG000001507_06323</t>
  </si>
  <si>
    <t>Histone-like DNA-binding protein which is capable of wrapping DNA to stabilize it, and thus to prevent its denaturation under extreme environmental conditions	4HKF2@91061|Bacilli	L	Histone-like DNA-binding protein which is capable of wrapping DNA to stabilize it, and thus to prevent its denaturation under extreme environmental conditions	1YBTK@1357|Lactococcus	L	Histone-like DNA-binding protein which is capable of wrapping DNA to stabilize it, and thus to prevent its denaturation under extreme environmental conditions</t>
  </si>
  <si>
    <t>PG_ 46308</t>
  </si>
  <si>
    <t>MGYG000002549_03848</t>
  </si>
  <si>
    <t>46308</t>
  </si>
  <si>
    <t>lacZ</t>
  </si>
  <si>
    <t>PG_ 48819</t>
  </si>
  <si>
    <t>MGYG000002272_01726</t>
  </si>
  <si>
    <t>122979;48819</t>
  </si>
  <si>
    <t>2AC8Z@1|root</t>
  </si>
  <si>
    <t>S-layer homology domain	311TP@2|Bacteria	S	S-layer homology domain	1TSCK@1239|Firmicutes	S	S-layer homology domain	249ST@186801|Clostridia	S	S-layer homology domain	3WIG5@541000|Ruminococcaceae	S	S-layer homology domain</t>
  </si>
  <si>
    <t>PG_ 46635</t>
  </si>
  <si>
    <t>MGYG000004526_01466</t>
  </si>
  <si>
    <t>29357;46635</t>
  </si>
  <si>
    <t>PG_ 11750</t>
  </si>
  <si>
    <t>MGYG000003694_00617</t>
  </si>
  <si>
    <t>11750</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</si>
  <si>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	24HP9@186801|Clostridia	K	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</si>
  <si>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PG_ 12863</t>
  </si>
  <si>
    <t>MGYG000004196_01021</t>
  </si>
  <si>
    <t>12863</t>
  </si>
  <si>
    <t>Aromatic amino acid lyase</t>
  </si>
  <si>
    <t>1TPCW@1239|Firmicutes</t>
  </si>
  <si>
    <t>Histidine ammonia-lyase	247XP@186801|Clostridia	E	Histidine ammonia-lyase	25YAZ@186806|Eubacteriaceae	E	Aromatic amino acid lyase</t>
  </si>
  <si>
    <t>PG_ 368</t>
  </si>
  <si>
    <t>MGYG000002040_01715</t>
  </si>
  <si>
    <t>394;3636;368</t>
  </si>
  <si>
    <t>MGYG000002040_01715;MGYG000000039_00171</t>
  </si>
  <si>
    <t>107;85;</t>
  </si>
  <si>
    <t>52;39;</t>
  </si>
  <si>
    <t>Belongs to the thiolase family	2482I@186801|Clostridia	I	Belongs to the thiolase family	3WHM7@541000|Ruminococcaceae	I	Belongs to the thiolase family</t>
  </si>
  <si>
    <t>PG_ 18223</t>
  </si>
  <si>
    <t>MGYG000002272_02673</t>
  </si>
  <si>
    <t>34816;18223</t>
  </si>
  <si>
    <t>PG_ 7603</t>
  </si>
  <si>
    <t>MGYG000000084_01998;MGYG000000724_01270</t>
  </si>
  <si>
    <t>7669;7607;1794;7603</t>
  </si>
  <si>
    <t>MGYG000000084_01998;MGYG000000724_01270;MGYG000003042_00236</t>
  </si>
  <si>
    <t>49;48;20;</t>
  </si>
  <si>
    <t>15;15;8;</t>
  </si>
  <si>
    <t>One of the primary rRNA binding proteins, it binds directly to 16S rRNA where it nucleates assembly of the head domain of the 30S subunit. Is located at the subunit interface close to the decoding center, probably blocks exit of the E-site tRNA	24FQN@186801|Clostridia	J	One of the primary rRNA binding proteins, it binds directly to 16S rRNA where it nucleates assembly of the head domain of the 30S subunit. Is located at the subunit interface close to the decoding center, probably blocks exit of the E-site tRNA	3WGPA@541000|Ruminococcaceae	J	One of the primary rRNA binding proteins, it binds directly to 16S rRNA where it nucleates assembly of the head domain of the 30S subunit. Is located at the subunit interface close to the decoding center, probably blocks exit of the E-site tRNA</t>
  </si>
  <si>
    <t>PG_ 803</t>
  </si>
  <si>
    <t>MGYG000001255_01115;MGYG000001300_00296;MGYG000003899_01137</t>
  </si>
  <si>
    <t>1583;2377;803</t>
  </si>
  <si>
    <t>MGYG000001255_01115;MGYG000001300_00296;MGYG000003899_01137;MGYG000001415_00199;MGYG000002954_01703</t>
  </si>
  <si>
    <t>176;106;116;1;1;</t>
  </si>
  <si>
    <t>57;39;39;1;1;</t>
  </si>
  <si>
    <t>PG_ 81405</t>
  </si>
  <si>
    <t>MGYG000002506_00932</t>
  </si>
  <si>
    <t>81405</t>
  </si>
  <si>
    <t>MGYG000002506_00932;MGYG000003360_04132;MGYG000002538_02387;MGYG000003399_04084</t>
  </si>
  <si>
    <t>6;5;4;3;</t>
  </si>
  <si>
    <t>NAD(P) transhydrogenase subunit alpha</t>
  </si>
  <si>
    <t>The transhydrogenation between NADH and NADP is coupled to respiration and ATP hydrolysis and functions as a proton pump across the membrane</t>
  </si>
  <si>
    <t>pntA</t>
  </si>
  <si>
    <t>GO:0000166,GO:0003674,GO:0003824,GO:0005488,GO:0005515,GO:0005575,GO:0005623,GO:0005886,GO:0005887,GO:0006139,GO:0006725,GO:0006732,GO:0006733,GO:0006739,GO:0006740,GO:0006753,GO:0006793,GO:0006796,GO:0006807,GO:0008150,GO:0008152,GO:0008746,GO:0008750,GO:0009117,GO:0009987,GO:0016020,GO:0016021,GO:0016491,GO:0016651,GO:0016652,GO:0019362,GO:0019637,GO:0031224,GO:0031226,GO:0034641,GO:0036094,GO:0044237,GO:0044238,GO:0044281,GO:0044425,GO:0044459,GO:0044464,GO:0046483,GO:0046496,GO:0046983,GO:0048037,GO:0050661,GO:0050662,GO:0051186,GO:0051287,GO:0055086,GO:0055114,GO:0071704,GO:0071944,GO:0072524,GO:0097159,GO:1901265,GO:1901360,GO:1901363,GO:1901564</t>
  </si>
  <si>
    <t>nucleotide binding;molecular_function;catalytic activity;binding;protein binding;cellular_component;cell;plasma membrane;integral component of plasma membrane;nucleobase-containing compound metabolic process;cellular aromatic compound metabolic process;coenzyme metabolic process;oxidoreduction coenzyme metabolic process;NADP metabolic process;NADPH regeneration;nucleoside phosphate metabolic process;phosphorus metabolic process;phosphate-containing compound metabolic process;nitrogen compound metabolic process;biological_process;metabolic process;NAD(P)+ transhydrogenase activity;NAD(P)+ transhydrogenase (AB-specific) activity;nucleotide metabolic process;cellular process;membrane;integral component of membrane;oxidoreductase activity;oxidoreductase activity, acting on NAD(P)H;oxidoreductase activity, acting on NAD(P)H, NAD(P) as acceptor;pyridine nucleotide metabolic process;organophosphate metabolic process;intrinsic component of membrane;intrinsic component of plasma membrane;cellular nitrogen compound metabolic process;small molecule binding;cellular metabolic process;primary metabolic process;small molecule metabolic process;obsolete membrane part;obsolete plasma membrane part;obsolete cell part;heterocycle metabolic process;nicotinamide nucleotide metabolic process;protein dimerization activity;cofactor binding;NADP binding;coenzyme binding;cofactor metabolic process;NAD binding;nucleobase-containing small molecule metabolic process;oxidation-reduction process;organic substance metabolic process;cell periphery;pyridine-containing compound metabolic process;organic cyclic compound binding;nucleoside phosphate binding;organic cyclic compound metabolic process;heterocyclic compound binding;organonitrogen compound metabolic process</t>
  </si>
  <si>
    <t>molecular_function;molecular_function;molecular_function;molecular_function;molecular_function;cellular_component;cellular_component;cellular_component;cellular_component;biological_process;biological_process;biological_process;biological_process;biological_process;biological_process;biological_process;biological_process;biological_process;biological_process;biological_process;biological_process;molecular_function;molecular_function;biological_process;biological_process;cellular_component;cellular_component;molecular_function;molecular_function;molecular_function;biological_process;biological_process;cellular_component;cellular_component;biological_process;molecular_function;biological_process;biological_process;biological_process;cellular_component;cellular_component;cellular_component;biological_process;biological_process;molecular_function;molecular_function;molecular_function;molecular_function;biological_process;molecular_function;biological_process;biological_process;biological_process;cellular_component;biological_process;molecular_function;molecular_function;biological_process;molecular_function;biological_process</t>
  </si>
  <si>
    <t>1.6.1.2</t>
  </si>
  <si>
    <t>NAD(P)(+) transhydrogenase (Re/Si-specific).</t>
  </si>
  <si>
    <t>NADPH + NAD(+) = NADP(+) + NADH.</t>
  </si>
  <si>
    <t>Transhydrogenase.;Pyridine nucleotide transhydrogenase.;NAD(P)(+) transhydrogenase (AB-specific).</t>
  </si>
  <si>
    <t>ko:K00324</t>
  </si>
  <si>
    <t>R00112</t>
  </si>
  <si>
    <t>RC00001</t>
  </si>
  <si>
    <t>iEcE24377_1341.EcE24377A_1810</t>
  </si>
  <si>
    <t>AlaDh_PNT_C,AlaDh_PNT_N,PNTB_4TM</t>
  </si>
  <si>
    <t>COG3288</t>
  </si>
  <si>
    <t>NAD/NADP transhydrogenase alpha subunit</t>
  </si>
  <si>
    <t>1MVXU@1224|Proteobacteria</t>
  </si>
  <si>
    <t>The transhydrogenation between NADH and NADP is coupled to respiration and ATP hydrolysis and functions as a proton pump across the membrane	1RN23@1236|Gammaproteobacteria	C	The transhydrogenation between NADH and NADP is coupled to respiration and ATP hydrolysis and functions as a proton pump across the membrane	3XMK7@561|Escherichia	C	The transhydrogenation between NADH and NADP is coupled to respiration and ATP hydrolysis and functions as a proton pump across the membrane</t>
  </si>
  <si>
    <t>PG_ 74089</t>
  </si>
  <si>
    <t>MGYG000000243_02443</t>
  </si>
  <si>
    <t>74089</t>
  </si>
  <si>
    <t>MGYG000000243_02443;MGYG000002171_02431</t>
  </si>
  <si>
    <t>cytochrome c biogenesis protein transmembrane region</t>
  </si>
  <si>
    <t>Cytochrome c biogenesis protein transmembrane region	2FNDE@200643|Bacteroidia	CO	cytochrome c biogenesis protein transmembrane region	4ANMH@815|Bacteroidaceae	CO	cytochrome c biogenesis protein transmembrane region</t>
  </si>
  <si>
    <t>PG_ 52544</t>
  </si>
  <si>
    <t>MGYG000003987_02144</t>
  </si>
  <si>
    <t>86920;73650;52544</t>
  </si>
  <si>
    <t>PG_ 3460</t>
  </si>
  <si>
    <t>MGYG000000084_01014;MGYG000002059_00500</t>
  </si>
  <si>
    <t>4640;3460;11246;1917</t>
  </si>
  <si>
    <t>MGYG000000084_01014;MGYG000002059_00500;MGYG000001157_01270;MGYG000001458_02103</t>
  </si>
  <si>
    <t>71;59;55;2;</t>
  </si>
  <si>
    <t>8;8;5;2;</t>
  </si>
  <si>
    <t>PG_ 102175</t>
  </si>
  <si>
    <t>MGYG000004797_02566</t>
  </si>
  <si>
    <t>102175</t>
  </si>
  <si>
    <t>MGYG000004797_02566;MGYG000002478_02586</t>
  </si>
  <si>
    <t>COG NOG31508 non supervised orthologous group</t>
  </si>
  <si>
    <t>PepSY_like</t>
  </si>
  <si>
    <t>4NQW5@976|Bacteroidetes</t>
  </si>
  <si>
    <t>non supervised orthologous group	2FS3X@200643|Bacteroidia	S	COG NOG31508 non supervised orthologous group	4AQRD@815|Bacteroidaceae	S	COG NOG31508 non supervised orthologous group</t>
  </si>
  <si>
    <t>PG_ 88205</t>
  </si>
  <si>
    <t>MGYG000002478_00931</t>
  </si>
  <si>
    <t>88205</t>
  </si>
  <si>
    <t>MGYG000002478_00931;MGYG000002560_02630</t>
  </si>
  <si>
    <t>4NE1V@976|Bacteroidetes</t>
  </si>
  <si>
    <t>Belongs to the MurCDEF family	2FM6G@200643|Bacteroidia	M	Belongs to the MurCDEF family	4AKWN@815|Bacteroidaceae	M	Belongs to the MurCDEF family</t>
  </si>
  <si>
    <t>PG_ 60359</t>
  </si>
  <si>
    <t>MGYG000002834_00315</t>
  </si>
  <si>
    <t>60359</t>
  </si>
  <si>
    <t>TonB-linked outer membrane protein, SusC RagA family	2FW53@200643|Bacteroidia	P	TonB-linked outer membrane protein, SusC RagA family	4AV3S@815|Bacteroidaceae	P	Carboxypeptidase regulatory-like domain</t>
  </si>
  <si>
    <t>PG_ 3187</t>
  </si>
  <si>
    <t>MGYG000002556_01332</t>
  </si>
  <si>
    <t>3187</t>
  </si>
  <si>
    <t>225;</t>
  </si>
  <si>
    <t>PG_ 14745</t>
  </si>
  <si>
    <t>MGYG000002272_00001</t>
  </si>
  <si>
    <t>14745</t>
  </si>
  <si>
    <t>PG_ 34600</t>
  </si>
  <si>
    <t>MGYG000001770_00402</t>
  </si>
  <si>
    <t>34600</t>
  </si>
  <si>
    <t>wcaJ_2</t>
  </si>
  <si>
    <t>2.7.8.6</t>
  </si>
  <si>
    <t>Undecaprenyl-phosphate galactose phosphotransferase.</t>
  </si>
  <si>
    <t>UDP-alpha-D-galactose + undecaprenyl phosphate = UMP + alpha-D-galactosyl-diphosphoundecaprenol.</t>
  </si>
  <si>
    <t>Poly(isoprenol)-phosphate galactosephosphotransferase.</t>
  </si>
  <si>
    <t>ko:K00996,ko:K03606</t>
  </si>
  <si>
    <t>ko05111,map05111</t>
  </si>
  <si>
    <t>Biofilm formation - Vibrio cholerae</t>
  </si>
  <si>
    <t>4NER4@976|Bacteroidetes</t>
  </si>
  <si>
    <t>Sugar transferase	2FNC2@200643|Bacteroidia	M	Psort location CytoplasmicMembrane, score</t>
  </si>
  <si>
    <t>PG_ 83391</t>
  </si>
  <si>
    <t>MGYG000002274_00461</t>
  </si>
  <si>
    <t>83391;88731</t>
  </si>
  <si>
    <t>D-galactonate dehydratase</t>
  </si>
  <si>
    <t>Mandelate racemase muconate lactonizing enzyme</t>
  </si>
  <si>
    <t>4.2.1.5,4.2.1.6</t>
  </si>
  <si>
    <t>Arabinonate dehydratase.;Galactonate dehydratase.</t>
  </si>
  <si>
    <t>D-arabinonate = 2-dehydro-3-deoxy-D-arabinonate + H(2)O.;D-galactonate = 2-dehydro-3-deoxy-D-galactonate + H(2)O.</t>
  </si>
  <si>
    <t>;D-arabinonate hydro-lyase.</t>
  </si>
  <si>
    <t>ko:K01683,ko:K01684</t>
  </si>
  <si>
    <t>ko00052,ko01100,ko01120,map00052,map01100,map01120</t>
  </si>
  <si>
    <t>Galactose metabolism;Metabolic pathways;Microbial metabolism in diverse environments</t>
  </si>
  <si>
    <t>M00552</t>
  </si>
  <si>
    <t>R03033</t>
  </si>
  <si>
    <t>mandelate racemase, muconate lactonizing enzyme	24AE7@186801|Clostridia	M	Mandelate racemase muconate lactonizing enzyme</t>
  </si>
  <si>
    <t>PG_ 33948</t>
  </si>
  <si>
    <t>MGYG000002478_01113</t>
  </si>
  <si>
    <t>14107;33948</t>
  </si>
  <si>
    <t>F5 8 type C domain protein</t>
  </si>
  <si>
    <t>ko:K01206</t>
  </si>
  <si>
    <t>GH29</t>
  </si>
  <si>
    <t>Alpha_L_fucos,CHB_HEX_C_1,F5_F8_type_C</t>
  </si>
  <si>
    <t>COG3669</t>
  </si>
  <si>
    <t>Alpha-L-fucosidase</t>
  </si>
  <si>
    <t>4NEDX@976|Bacteroidetes</t>
  </si>
  <si>
    <t>F5 8 type C domain	2FNFV@200643|Bacteroidia	G	F5 8 type C domain protein	4AMGQ@815|Bacteroidaceae	G	F5 8 type C domain protein</t>
  </si>
  <si>
    <t>PG_ 60213</t>
  </si>
  <si>
    <t>MGYG000002040_00356</t>
  </si>
  <si>
    <t>60213;63521</t>
  </si>
  <si>
    <t>MGYG000002040_00356;MGYG000002619_02308;MGYG000003166_00706;MGYG000004679_00198;MGYG000004679_00199;MGYG000003899_01720;MGYG000002641_00377;MGYG000002274_01313</t>
  </si>
  <si>
    <t>9;1;2;2;2;1;1;1;</t>
  </si>
  <si>
    <t>8;1;2;2;2;1;1;1;</t>
  </si>
  <si>
    <t>Threonylcarbamoyl-AMP synthase</t>
  </si>
  <si>
    <t>Required for the formation of a threonylcarbamoyl group on adenosine at position 37 (t(6)A37) in tRNAs that read codons beginning with adenine</t>
  </si>
  <si>
    <t>sua</t>
  </si>
  <si>
    <t>2.7.7.87</t>
  </si>
  <si>
    <t>L-threonylcarbamoyladenylate synthase.</t>
  </si>
  <si>
    <t>L-threonine + ATP + HCO(3)(-) = L-threonylcarbamoyladenylate +diphosphate + H(2)O.</t>
  </si>
  <si>
    <t>ko:K07566</t>
  </si>
  <si>
    <t>R10463</t>
  </si>
  <si>
    <t>RC00745</t>
  </si>
  <si>
    <t>ko00000,ko01000,ko03009,ko03016</t>
  </si>
  <si>
    <t>CoaE,LMWPc,SUA5,Sua5_yciO_yrdC</t>
  </si>
  <si>
    <t>COG0009</t>
  </si>
  <si>
    <t>tRNA A37 threonylcarbamoyladenosine synthetase subunit TsaC/SUA5/YrdC</t>
  </si>
  <si>
    <t>1TP1I@1239|Firmicutes</t>
  </si>
  <si>
    <t>Required for the formation of a threonylcarbamoyl group on adenosine at position 37 (t(6)A37) in tRNAs that read codons beginning with adenine	248HS@186801|Clostridia	J	Required for the formation of a threonylcarbamoyl group on adenosine at position 37 (t(6)A37) in tRNAs that read codons beginning with adenine	3WGIY@541000|Ruminococcaceae	J	Required for the formation of a threonylcarbamoyl group on adenosine at position 37 (t(6)A37) in tRNAs that read codons beginning with adenine</t>
  </si>
  <si>
    <t>PG_ 51199</t>
  </si>
  <si>
    <t>MGYG000002926_00210</t>
  </si>
  <si>
    <t>51199</t>
  </si>
  <si>
    <t>Adenine permease AdeP</t>
  </si>
  <si>
    <t>Permease family</t>
  </si>
  <si>
    <t>permease	2483Q@186801|Clostridia	S	permease	27IRM@186928|unclassified Lachnospiraceae	S	Permease family</t>
  </si>
  <si>
    <t>PG_ 82145</t>
  </si>
  <si>
    <t>MGYG000001346_02119</t>
  </si>
  <si>
    <t>82145</t>
  </si>
  <si>
    <t>CarbopepD_reg_2,IgG_binding_B,Plug,TonB_dep_Rec</t>
  </si>
  <si>
    <t>PG_ 9154</t>
  </si>
  <si>
    <t>MGYG000000044_01227</t>
  </si>
  <si>
    <t>9154</t>
  </si>
  <si>
    <t>PG_ 55200</t>
  </si>
  <si>
    <t>MGYG000002438_02675</t>
  </si>
  <si>
    <t>55200</t>
  </si>
  <si>
    <t>DUF1080,DUF1581</t>
  </si>
  <si>
    <t>4NFKF@976|Bacteroidetes</t>
  </si>
  <si>
    <t>Domain of Unknown Function (DUF1080)	2FRR2@200643|Bacteroidia	G	Domain of Unknown Function (DUF1080)	22XIX@171551|Porphyromonadaceae	G	Domain of Unknown Function (DUF1080)</t>
  </si>
  <si>
    <t>PG_ 71490</t>
  </si>
  <si>
    <t>MGYG000002544_00673</t>
  </si>
  <si>
    <t>71490</t>
  </si>
  <si>
    <t>Cinnamoyl-CoA:phenyllactate CoA-transferase</t>
  </si>
  <si>
    <t>2GRB0@201174|Actinobacteria</t>
  </si>
  <si>
    <t>L-carnitine dehydratase bile acid-inducible protein F	4CV2G@84998|Coriobacteriia	C	dehydratase</t>
  </si>
  <si>
    <t>PG_ 48873</t>
  </si>
  <si>
    <t>MGYG000000044_01519</t>
  </si>
  <si>
    <t>48873</t>
  </si>
  <si>
    <t>4NJQQ@976|Bacteroidetes</t>
  </si>
  <si>
    <t>SusD family	2FP4E@200643|Bacteroidia	GM	SusD family</t>
  </si>
  <si>
    <t>PG_ 20746</t>
  </si>
  <si>
    <t>MGYG000000193_00912</t>
  </si>
  <si>
    <t>20746</t>
  </si>
  <si>
    <t>Catalyzes the synthesis of ADP-glucose, a sugar donor used in elongation reactions on alpha-glucans	24943@186801|Clostridia	H	Catalyzes the synthesis of ADP-glucose, a sugar donor used in elongation reactions on alpha-glucans	25UUP@186806|Eubacteriaceae	H	Catalyzes the synthesis of ADP-glucose, a sugar donor used in elongation reactions on alpha-glucans</t>
  </si>
  <si>
    <t>PG_ 25872</t>
  </si>
  <si>
    <t>MGYG000003899_01669</t>
  </si>
  <si>
    <t>21732;25872;18106</t>
  </si>
  <si>
    <t>Adenylosuccinate lyase</t>
  </si>
  <si>
    <t>Belongs to the lyase 1 family. Adenylosuccinate lyase subfamily</t>
  </si>
  <si>
    <t>purB</t>
  </si>
  <si>
    <t>4.3.2.2</t>
  </si>
  <si>
    <t>Adenylosuccinate lyase.</t>
  </si>
  <si>
    <t>(1) N(6)-(1,2-dicarboxyethyl)AMP = fumarate + AMP.(2) (S)-2-(5-amino-1-(5-phospho-D-ribosyl)imidazole-4-carboxamido)succinate = fumarate + 5-amino-1-(5-phospho-D-ribosyl)imidazole-4-carboxamide.</t>
  </si>
  <si>
    <t>Succino AMP-lyase.;Adenylosuccinase.</t>
  </si>
  <si>
    <t>ko:K01756</t>
  </si>
  <si>
    <t>R01083,R04559</t>
  </si>
  <si>
    <t>RC00379,RC00444,RC00445</t>
  </si>
  <si>
    <t>ADSL_C,Lyase_1</t>
  </si>
  <si>
    <t>COG0015</t>
  </si>
  <si>
    <t>1TPMM@1239|Firmicutes</t>
  </si>
  <si>
    <t>Belongs to the lyase 1 family. Adenylosuccinate lyase subfamily	2485N@186801|Clostridia	F	Belongs to the lyase 1 family. Adenylosuccinate lyase subfamily	3WG9P@541000|Ruminococcaceae	F	Belongs to the lyase 1 family. Adenylosuccinate lyase subfamily</t>
  </si>
  <si>
    <t>PG_ 50452</t>
  </si>
  <si>
    <t>MGYG000003702_00189</t>
  </si>
  <si>
    <t>50452;107715</t>
  </si>
  <si>
    <t>Belongs to the glycosyl hydrolase 31 family	24A10@186801|Clostridia	G	Belongs to the glycosyl hydrolase 31 family	36FU3@31979|Clostridiaceae	G	Belongs to the glycosyl hydrolase 31 family</t>
  </si>
  <si>
    <t>PG_ 78203</t>
  </si>
  <si>
    <t>MGYG000002478_03113</t>
  </si>
  <si>
    <t>78203</t>
  </si>
  <si>
    <t>MGYG000002478_03113;MGYG000000243_01016;MGYG000004797_01708</t>
  </si>
  <si>
    <t>Cupin_2,HTH_19,HTH_3</t>
  </si>
  <si>
    <t>4NN23@976|Bacteroidetes</t>
  </si>
  <si>
    <t>PFAM Cupin domain	2FN1Y@200643|Bacteroidia	K	Psort location Cytoplasmic, score	4AMP8@815|Bacteroidaceae	K	Psort location Cytoplasmic, score</t>
  </si>
  <si>
    <t>PG_ 71817</t>
  </si>
  <si>
    <t>MGYG000003682_01176</t>
  </si>
  <si>
    <t>71817</t>
  </si>
  <si>
    <t>NADH-quinone oxidoreductase, E subunit</t>
  </si>
  <si>
    <t>PFAM NADH dehydrogenase (ubiquinone) 24 kDa subunit	24HFB@186801|Clostridia	C	PFAM NADH dehydrogenase (ubiquinone) 24 kDa subunit	3WISW@541000|Ruminococcaceae	C	NADH-quinone oxidoreductase, E subunit</t>
  </si>
  <si>
    <t>PG_ 16910</t>
  </si>
  <si>
    <t>MGYG000000193_01664</t>
  </si>
  <si>
    <t>16910</t>
  </si>
  <si>
    <t>1TYBK@1239|Firmicutes</t>
  </si>
  <si>
    <t>PFAM extracellular solute-binding protein family 1	24CA6@186801|Clostridia	G	PFAM extracellular solute-binding protein family 1</t>
  </si>
  <si>
    <t>PG_ 23175</t>
  </si>
  <si>
    <t>MGYG000001361_01426</t>
  </si>
  <si>
    <t>23175</t>
  </si>
  <si>
    <t>MGYG000001361_01426;MGYG000004738_00443;MGYG000004704_01429</t>
  </si>
  <si>
    <t>60;14;9;</t>
  </si>
  <si>
    <t>30;0;0;</t>
  </si>
  <si>
    <t>PG_ 75192</t>
  </si>
  <si>
    <t>MGYG000004323_00212</t>
  </si>
  <si>
    <t>75192</t>
  </si>
  <si>
    <t>PG_ 47738</t>
  </si>
  <si>
    <t>MGYG000002558_01238</t>
  </si>
  <si>
    <t>47738</t>
  </si>
  <si>
    <t>PG_ 46254</t>
  </si>
  <si>
    <t>MGYG000001306_02717</t>
  </si>
  <si>
    <t>40969;46254</t>
  </si>
  <si>
    <t>PG_ 4060</t>
  </si>
  <si>
    <t>MGYG000003899_01499</t>
  </si>
  <si>
    <t>4060</t>
  </si>
  <si>
    <t>MGYG000003899_01499;MGYG000003218_01548;MGYG000004783_00394</t>
  </si>
  <si>
    <t>36;3;2;</t>
  </si>
  <si>
    <t>PG_ 92593</t>
  </si>
  <si>
    <t>MGYG000002558_02264</t>
  </si>
  <si>
    <t>92593</t>
  </si>
  <si>
    <t>mexF</t>
  </si>
  <si>
    <t>ACR_tran,MMPL</t>
  </si>
  <si>
    <t>PG_ 40929</t>
  </si>
  <si>
    <t>MGYG000004456_01883</t>
  </si>
  <si>
    <t>40929</t>
  </si>
  <si>
    <t>MGYG000004456_01883;MGYG000002080_01484</t>
  </si>
  <si>
    <t>4NWPI@976|Bacteroidetes</t>
  </si>
  <si>
    <t>overlaps another CDS with the same product name	2FUCK@200643|Bacteroidia	M	overlaps another CDS with the same product name</t>
  </si>
  <si>
    <t>PG_ 78038</t>
  </si>
  <si>
    <t>MGYG000002233_01506</t>
  </si>
  <si>
    <t>78038</t>
  </si>
  <si>
    <t>MGYG000002233_01506;MGYG000001338_02387;MGYG000002492_03210;MGYG000003891_00070</t>
  </si>
  <si>
    <t>12;1;1;1;</t>
  </si>
  <si>
    <t>Cohesin,DUF4968,DUF5110,F5_F8_type_C,FIVAR,Gal_mutarotas_2,Glyco_hydro_31</t>
  </si>
  <si>
    <t>Belongs to the glycosyl hydrolase 31 family	24A10@186801|Clostridia	G	Belongs to the glycosyl hydrolase 31 family	27KEP@186928|unclassified Lachnospiraceae	G	Galactose mutarotase-like</t>
  </si>
  <si>
    <t>PG_ 5409</t>
  </si>
  <si>
    <t>MGYG000003166_00472</t>
  </si>
  <si>
    <t>5409;5324;8822</t>
  </si>
  <si>
    <t>mannitol-1-phosphate	248J5@186801|Clostridia	G	Mannitol dehydrogenase	3WGH9@541000|Ruminococcaceae	C	Mannitol dehydrogenase</t>
  </si>
  <si>
    <t>PG_ 56880</t>
  </si>
  <si>
    <t>MGYG000002882_01522</t>
  </si>
  <si>
    <t>56880;64737</t>
  </si>
  <si>
    <t>putative isomerase YddE</t>
  </si>
  <si>
    <t>Phenazine biosynthesis protein, PhzF family</t>
  </si>
  <si>
    <t>5.3.3.17</t>
  </si>
  <si>
    <t>Trans-2,3-dihydro-3-hydroxyanthranilate isomerase.</t>
  </si>
  <si>
    <t>(5S,6S)-6-amino-5-hydroxycyclohexa-1,3-diene-1-carboxyate = (1R,6S)-6-amino-5-oxocyclohex-2-ene-1-carboxylate.</t>
  </si>
  <si>
    <t>ko:K06998</t>
  </si>
  <si>
    <t>ko00405,ko01130,ko02024,map00405,map01130,map02024</t>
  </si>
  <si>
    <t>Phenazine biosynthesis;Quorum sensing</t>
  </si>
  <si>
    <t>M00835</t>
  </si>
  <si>
    <t>PhzC-PhzF</t>
  </si>
  <si>
    <t>COG0384</t>
  </si>
  <si>
    <t>Predicted epimerase YddE/YHI9, PhzF superfamily</t>
  </si>
  <si>
    <t>1TPPX@1239|Firmicutes</t>
  </si>
  <si>
    <t>Phenazine biosynthesis protein phzf family	247ZD@186801|Clostridia	S	Phenazine biosynthesis protein, PhzF family</t>
  </si>
  <si>
    <t>PG_ 48371</t>
  </si>
  <si>
    <t>MGYG000001835_00390</t>
  </si>
  <si>
    <t>48371</t>
  </si>
  <si>
    <t>4NZT9@976|Bacteroidetes</t>
  </si>
  <si>
    <t>Fibronectin type III-like domain	2FPRR@200643|Bacteroidia	G	Fibronectin type III-like domain	4AQ0C@815|Bacteroidaceae	G	Fibronectin type III-like domain</t>
  </si>
  <si>
    <t>PG_ 17404</t>
  </si>
  <si>
    <t>MGYG000001756_01864</t>
  </si>
  <si>
    <t>56943;58191;39756;17404;8382</t>
  </si>
  <si>
    <t>MGYG000001756_01864;MGYG000002221_00682</t>
  </si>
  <si>
    <t>29;11;</t>
  </si>
  <si>
    <t>PG_ 98142</t>
  </si>
  <si>
    <t>MGYG000002293_01012</t>
  </si>
  <si>
    <t>98142</t>
  </si>
  <si>
    <t>3',5'-cyclic adenosine monophosphate phosphodiesterase CpdA</t>
  </si>
  <si>
    <t>Ser Thr phosphatase family protein</t>
  </si>
  <si>
    <t>ko:K07098</t>
  </si>
  <si>
    <t>COG1408</t>
  </si>
  <si>
    <t>Predicted phosphohydrolase, MPP superfamily</t>
  </si>
  <si>
    <t>4NFCH@976|Bacteroidetes</t>
  </si>
  <si>
    <t>Ser Thr phosphatase family protein	2FP07@200643|Bacteroidia	S	Ser Thr phosphatase family protein</t>
  </si>
  <si>
    <t>PG_ 68455</t>
  </si>
  <si>
    <t>MGYG000001157_02428</t>
  </si>
  <si>
    <t>68455</t>
  </si>
  <si>
    <t>ko:K10986</t>
  </si>
  <si>
    <t>M00287</t>
  </si>
  <si>
    <t>R08367</t>
  </si>
  <si>
    <t>4.A.6.1.5</t>
  </si>
  <si>
    <t>PTS system mannose fructose sorbose family IID component	24A0K@186801|Clostridia	G	PTS system mannose fructose sorbose family IID component	36DJ3@31979|Clostridiaceae	G	PTS system mannose fructose sorbose family IID component</t>
  </si>
  <si>
    <t>PG_ 71546</t>
  </si>
  <si>
    <t>MGYG000002953_02910</t>
  </si>
  <si>
    <t>71546</t>
  </si>
  <si>
    <t>Belongs to the class-II aminoacyl-tRNA synthetase family	247VX@186801|Clostridia	J	Belongs to the class-II aminoacyl-tRNA synthetase family	267P2@186813|unclassified Clostridiales	J	Belongs to the class-II aminoacyl-tRNA synthetase family</t>
  </si>
  <si>
    <t>PG_ 8650</t>
  </si>
  <si>
    <t>MGYG000002272_00771</t>
  </si>
  <si>
    <t>4901;8650;11749</t>
  </si>
  <si>
    <t>1TP5F@1239|Firmicutes</t>
  </si>
  <si>
    <t>Catalyzes the dehydration of D-mannonate	247RB@186801|Clostridia	G	Catalyzes the dehydration of D-mannonate	3WGRF@541000|Ruminococcaceae	H	Catalyzes the dehydration of D-mannonate</t>
  </si>
  <si>
    <t>PG_ 36050</t>
  </si>
  <si>
    <t>MGYG000001313_01055</t>
  </si>
  <si>
    <t>36050</t>
  </si>
  <si>
    <t>Thioredoxin C-2</t>
  </si>
  <si>
    <t>4NS6N@976|Bacteroidetes</t>
  </si>
  <si>
    <t>Thioredoxin	2FT3Z@200643|Bacteroidia	O	Psort location Cytoplasmic, score	4AR9X@815|Bacteroidaceae	O	Psort location Cytoplasmic, score</t>
  </si>
  <si>
    <t>PG_ 37262</t>
  </si>
  <si>
    <t>MGYG000000045_02212</t>
  </si>
  <si>
    <t>37262</t>
  </si>
  <si>
    <t>MGYG000000045_02212;MGYG000000670_01596;MGYG000001785_00472;MGYG000001511_00088;MGYG000004242_00457;MGYG000001437_02129;MGYG000000240_00119;MGYG000001697_01834;MGYG000002986_00725;MGYG000003391_01153;MGYG000001400_03661</t>
  </si>
  <si>
    <t>25;11;7;6;8;4;8;13;7;9;12;</t>
  </si>
  <si>
    <t>13;7;0;0;0;0;0;4;0;0;4;</t>
  </si>
  <si>
    <t>GO:0000027,GO:0002181,GO:0003674,GO:0003676,GO:0003723,GO:0003735,GO:0005198,GO:0005488,GO:0005575,GO:0005622,GO:0005623,GO:0005737,GO:0005829,GO:0005840,GO:0005886,GO:0006412,GO:0006518,GO:0006807,GO:0006996,GO:0008150,GO:0008152,GO:0008270,GO:0009058,GO:0009059,GO:0009987,GO:0010467,GO:0015934,GO:0016020,GO:0016043,GO:0019538,GO:0022607,GO:0022613,GO:0022618,GO:0022625,GO:0022626,GO:0032991,GO:0034622,GO:0034641,GO:0034645,GO:0040007,GO:0042254,GO:0042255,GO:0042273,GO:0043043,GO:0043167,GO:0043169,GO:0043170,GO:0043226,GO:0043228,GO:0043229,GO:0043232,GO:0043603,GO:0043604,GO:0043933,GO:0044085,GO:0044237,GO:0044238,GO:0044249,GO:0044260,GO:0044267,GO:0044271,GO:0044391,GO:0044422,GO:0044424,GO:0044444,GO:0044445,GO:0044446,GO:0044464,GO:0046872,GO:0046914,GO:0065003,GO:0070925,GO:0071704,GO:0071826,GO:0071840,GO:0071944,GO:0097159,GO:1901363,GO:1901564,GO:1901566,GO:1901576,GO:1990904</t>
  </si>
  <si>
    <t>ribosomal large subunit assembly;cytoplasmic translation;molecular_function;nucleic acid binding;RNA binding;structural constituent of ribosome;structural molecule activity;binding;cellular_component;intracellular;cell;cytoplasm;cytosol;ribosome;plasma membrane;translation;peptide metabolic process;nitrogen compound metabolic process;organelle organization;biological_process;metabolic process;zinc ion binding;biosynthetic process;macromolecule biosynthetic process;cellular process;gene expression;large ribosomal subunit;membrane;cellular component organization;protein metabolic process;cellular component assembly;ribonucleoprotein complex biogenesis;ribonucleoprotein complex assembly;cytosolic large ribosomal subunit;cytosolic ribosome;protein-containing complex;cellular protein-containing complex assembly;cellular nitrogen compound metabolic process;cellular macromolecule biosynthetic process;growth;ribosome biogenesis;ribosome assembly;ribosomal large subunit biogenesis;peptide biosynthetic process;ion binding;cation binding;macromolecule metabolic process;organelle;non-membrane-bounded organelle;intracellular organelle;intracellular non-membrane-bounded organelle;cellular amide metabolic process;amide biosynthetic process;protein-containing complex subunit organization;cellular component biogenesis;cellular metabolic process;primary metabolic process;cellular biosynthetic process;cellular macromolecule metabolic process;cellular protein metabolic process;cellular nitrogen compound biosynthetic process;ribosomal subunit;obsolete organelle part;obsolete intracellular part;obsolete cytoplasmic part;obsolete cytosolic part;obsolete intracellular organelle part;obsolete cell part;metal ion binding;transition metal ion binding;protein-containing complex assembly;organelle assembly;organic substance metabolic process;ribonucleoprotein complex subunit organization;cellular component organization or biogenesis;cell periphery;organic cyclic compound binding;heterocyclic compound binding;organonitrogen compound metabolic process;organonitrogen compound biosynthetic process;organic substance biosynthetic process;ribonucleoprotein complex</t>
  </si>
  <si>
    <t>biological_process;biological_process;molecular_function;molecular_function;molecular_function;molecular_function;molecular_function;molecular_function;cellular_component;cellular_component;cellular_component;cellular_component;cellular_component;cellular_component;cellular_component;biological_process;biological_process;biological_process;biological_process;biological_process;biological_process;molecular_function;biological_process;biological_process;biological_process;biological_process;cellular_component;cellular_component;biological_process;biological_process;biological_process;biological_process;biological_process;cellular_component;cellular_component;cellular_component;biological_process;biological_process;biological_process;biological_process;biological_process;biological_process;biological_process;biological_process;molecular_function;molecular_function;biological_process;cellular_component;cellular_component;cellular_component;cellular_component;biological_process;biological_process;biological_process;biological_process;biological_process;biological_process;biological_process;biological_process;biological_process;biological_process;cellular_component;cellular_component;cellular_component;cellular_component;cellular_component;cellular_component;cellular_component;molecular_function;molecular_function;biological_process;biological_process;biological_process;biological_process;biological_process;cellular_component;molecular_function;molecular_function;biological_process;biological_process;biological_process;cellular_component</t>
  </si>
  <si>
    <t>2NNR3@2323|unclassified Bacteria</t>
  </si>
  <si>
    <t>PG_ 56210</t>
  </si>
  <si>
    <t>MGYG000002492_01203</t>
  </si>
  <si>
    <t>56210</t>
  </si>
  <si>
    <t>MGYG000002492_01203;MGYG000002670_01317;MGYG000002492_03035</t>
  </si>
  <si>
    <t>UPF0175</t>
  </si>
  <si>
    <t>2E6G2@1|root</t>
  </si>
  <si>
    <t>3313C@2|Bacteria	S		1VIYK@1239|Firmicutes	S		24V8K@186801|Clostridia	S		1HVU9@1164882|Lachnoanaerobaculum	S</t>
  </si>
  <si>
    <t>PG_ 47171</t>
  </si>
  <si>
    <t>MGYG000000084_01363</t>
  </si>
  <si>
    <t>47171</t>
  </si>
  <si>
    <t>ATP synthase gamma chain, sodium ion specific</t>
  </si>
  <si>
    <t>Produces ATP from ADP in the presence of a proton gradient across the membrane. The gamma chain is believed to be important in regulating ATPase activity and the flow of protons through the CF(0) complex	2486Q@186801|Clostridia	C	Produces ATP from ADP in the presence of a proton gradient across the membrane. The gamma chain is believed to be important in regulating ATPase activity and the flow of protons through the CF(0) complex	3WHJU@541000|Ruminococcaceae	C	Produces ATP from ADP in the presence of a proton gradient across the membrane. The gamma chain is believed to be important in regulating ATPase activity and the flow of protons through the CF(0) complex</t>
  </si>
  <si>
    <t>PG_ 79049</t>
  </si>
  <si>
    <t>MGYG000004252_00642</t>
  </si>
  <si>
    <t>79049</t>
  </si>
  <si>
    <t>Sphingobium fuliginis</t>
  </si>
  <si>
    <t>Sphingomonadaceae</t>
  </si>
  <si>
    <t>Sphingobium</t>
  </si>
  <si>
    <t>PG_ 1820</t>
  </si>
  <si>
    <t>MGYG000000045_01848</t>
  </si>
  <si>
    <t>1820</t>
  </si>
  <si>
    <t>MGYG000000045_01848;MGYG000002444_01681</t>
  </si>
  <si>
    <t>45;14;</t>
  </si>
  <si>
    <t>BT0174</t>
  </si>
  <si>
    <t>ko:K04488</t>
  </si>
  <si>
    <t>PG_ 45950</t>
  </si>
  <si>
    <t>MGYG000000045_02167</t>
  </si>
  <si>
    <t>45950</t>
  </si>
  <si>
    <t>MGYG000000045_02167;MGYG000001635_01161;MGYG000000670_01898;MGYG000001400_03552</t>
  </si>
  <si>
    <t>20;4;15;4;</t>
  </si>
  <si>
    <t>15;0;11;0;</t>
  </si>
  <si>
    <t>PG_ 510</t>
  </si>
  <si>
    <t>MGYG000002272_01482</t>
  </si>
  <si>
    <t>510;448;511</t>
  </si>
  <si>
    <t>339;</t>
  </si>
  <si>
    <t>PG_ 58884</t>
  </si>
  <si>
    <t>MGYG000000272_00743</t>
  </si>
  <si>
    <t>58884</t>
  </si>
  <si>
    <t>Divergent AAA domain protein</t>
  </si>
  <si>
    <t>ko:K03655</t>
  </si>
  <si>
    <t>AlbA_2,HATPase_c_4,HTH_11</t>
  </si>
  <si>
    <t>4NGFJ@976|Bacteroidetes</t>
  </si>
  <si>
    <t>Divergent AAA domain	2FPKR@200643|Bacteroidia	K	Divergent AAA domain protein</t>
  </si>
  <si>
    <t>PG_ 18941</t>
  </si>
  <si>
    <t>MGYG000000099_02401</t>
  </si>
  <si>
    <t>18941</t>
  </si>
  <si>
    <t>MGYG000000099_02401;MGYG000001901_00177</t>
  </si>
  <si>
    <t>PG_ 54930</t>
  </si>
  <si>
    <t>MGYG000002272_01956</t>
  </si>
  <si>
    <t>54930</t>
  </si>
  <si>
    <t>MGYG000002272_01956;MGYG000000039_01777;MGYG000003166_00451;MGYG000002641_01989;MGYG000003899_02168</t>
  </si>
  <si>
    <t>20;5;9;3;9;</t>
  </si>
  <si>
    <t>16;5;7;3;8;</t>
  </si>
  <si>
    <t>ATP-dependent RNA helicase CshA</t>
  </si>
  <si>
    <t>Belongs to the DEAD box helicase family</t>
  </si>
  <si>
    <t>cshA</t>
  </si>
  <si>
    <t>DEAD-box RNA helicase possibly involved in RNA degradation. Unwinds dsRNA in both 5'- and 3'-directions, has RNA- dependent ATPase activity	247IT@186801|Clostridia	L	Belongs to the DEAD box helicase family	3WGD9@541000|Ruminococcaceae	L	Belongs to the DEAD box helicase family</t>
  </si>
  <si>
    <t>PG_ 24277</t>
  </si>
  <si>
    <t>MGYG000004588_02422</t>
  </si>
  <si>
    <t>13278;24277</t>
  </si>
  <si>
    <t>PG_ 19957</t>
  </si>
  <si>
    <t>MGYG000001060_00150</t>
  </si>
  <si>
    <t>19957</t>
  </si>
  <si>
    <t>MGYG000001060_00150;MGYG000000776_01454</t>
  </si>
  <si>
    <t>49;25;</t>
  </si>
  <si>
    <t>PG_ 2760</t>
  </si>
  <si>
    <t>MGYG000001364_02343</t>
  </si>
  <si>
    <t>2760;9518;33984</t>
  </si>
  <si>
    <t>PG_ 1630</t>
  </si>
  <si>
    <t>MGYG000001300_01404;MGYG000002619_00613;MGYG000002641_00673;MGYG000002223_00162;MGYG000003899_01129</t>
  </si>
  <si>
    <t>1630</t>
  </si>
  <si>
    <t>MGYG000001300_01404;MGYG000002619_00613;MGYG000002641_00673;MGYG000002223_00162;MGYG000003899_01129;MGYG000000039_00115</t>
  </si>
  <si>
    <t>21;18;14;14;20;12;</t>
  </si>
  <si>
    <t>12;10;8;7;11;5;</t>
  </si>
  <si>
    <t>TraM recognition site of TraD and TraG</t>
  </si>
  <si>
    <t>T4SS-DNA_transf,TraG-D_C,TrwB_AAD_bind,YWFCY</t>
  </si>
  <si>
    <t>COG3505</t>
  </si>
  <si>
    <t>Type IV secretory pathway, VirD4 component, TraG/TraD family ATPase</t>
  </si>
  <si>
    <t>4NFHI@976|Bacteroidetes</t>
  </si>
  <si>
    <t>Type IV secretory pathway VirD4	2FWH0@200643|Bacteroidia	U	TraM recognition site of TraD and TraG	4AT0J@815|Bacteroidaceae	U	TraM recognition site of TraD and TraG</t>
  </si>
  <si>
    <t>PG_ 41591</t>
  </si>
  <si>
    <t>MGYG000002298_01410</t>
  </si>
  <si>
    <t>41591</t>
  </si>
  <si>
    <t>Glutamine transport ATP-binding protein GlnQ</t>
  </si>
  <si>
    <t>'abc transporter, ATP-binding protein	247QZ@186801|Clostridia	E	abc transporter atp-binding protein	3XZ1I@572511|Blautia	E	Psort location CytoplasmicMembrane, score 9.49</t>
  </si>
  <si>
    <t>PG_ 42842</t>
  </si>
  <si>
    <t>MGYG000002272_01499</t>
  </si>
  <si>
    <t>97629;85094;42842</t>
  </si>
  <si>
    <t>MGYG000002272_01499;MGYG000003427_01521;MGYG000000137_02136;MGYG000003166_01332</t>
  </si>
  <si>
    <t>7;2;1;4;</t>
  </si>
  <si>
    <t>PG_ 33389</t>
  </si>
  <si>
    <t>MGYG000002395_00715</t>
  </si>
  <si>
    <t>33389</t>
  </si>
  <si>
    <t>MGYG000002395_00715;MGYG000002365_01113;MGYG000000756_01180;MGYG000003452_01593;MGYG000001060_00763</t>
  </si>
  <si>
    <t>22;3;1;12;1;</t>
  </si>
  <si>
    <t>putative sensor histidine kinase pdtaS</t>
  </si>
  <si>
    <t>pdtaS</t>
  </si>
  <si>
    <t>GO:0000155,GO:0000160,GO:0000166,GO:0003674,GO:0003824,GO:0004672,GO:0004673,GO:0005488,GO:0005524,GO:0006464,GO:0006468,GO:0006793,GO:0006796,GO:0006807,GO:0007154,GO:0007165,GO:0008144,GO:0008150,GO:0008152,GO:0009987,GO:0016301,GO:0016310,GO:0016740,GO:0016772,GO:0016773,GO:0016775,GO:0017076,GO:0018106,GO:0018193,GO:0018202,GO:0019538,GO:0023014,GO:0023052,GO:0030554,GO:0032553,GO:0032555,GO:0032559,GO:0035556,GO:0035639,GO:0036094,GO:0036211,GO:0043167,GO:0043168,GO:0043170,GO:0043412,GO:0044237,GO:0044238,GO:0044260,GO:0044267,GO:0046777,GO:0050789,GO:0050794,GO:0050896,GO:0051716,GO:0065007,GO:0071704,GO:0097159,GO:0097367,GO:0140096,GO:1901265,GO:1901363,GO:1901564</t>
  </si>
  <si>
    <t>phosphorelay sensor kinase activity;phosphorelay signal transduction system;nucleotide binding;molecular_function;catalytic activity;protein kinase activity;protein histidine kinase activity;binding;ATP binding;cellular protein modification process;protein phosphorylation;phosphorus metabolic process;phosphate-containing compound metabolic process;nitrogen compound metabolic process;cell communication;signal transduction;drug binding;biological_process;metabolic process;cellular process;kinase activity;phosphorylation;transferase activity;transferase activity, transferring phosphorus-containing groups;phosphotransferase activity, alcohol group as acceptor;phosphotransferase activity, nitrogenous group as acceptor;purine nucleotide binding;peptidyl-histidine phosphorylation;peptidyl-amino acid modification;peptidyl-histidine modification;protein metabolic process;signal transduction by protein phosphorylation;signaling;adenyl nucleotide binding;ribonucleotide binding;purine ribonucleotide binding;adenyl ribonucleotide binding;intracellular signal transduction;purine ribonucleoside triphosphate binding;small molecule binding;protein modification process;ion binding;anion binding;macromolecule metabolic process;macromolecule modification;cellular metabolic process;primary metabolic process;cellular macromolecule metabolic process;cellular protein metabolic process;protein autophosphorylation;regulation of biological process;regulation of cellular process;response to stimulus;cellular response to stimulus;biological regulation;organic substance metabolic process;organic cyclic compound binding;carbohydrate derivative binding;catalytic activity, acting on a protein;nucleoside phosphate binding;heterocyclic compound binding;organonitrogen compound metabolic process</t>
  </si>
  <si>
    <t>molecular_function;biological_process;molecular_function;molecular_function;molecular_function;molecular_function;molecular_function;molecular_function;molecular_function;biological_process;biological_process;biological_process;biological_process;biological_process;biological_process;biological_process;molecular_function;biological_process;biological_process;biological_process;molecular_function;biological_process;molecular_function;molecular_function;molecular_function;molecular_function;molecular_function;biological_process;biological_process;biological_process;biological_process;biological_process;biological_process;molecular_function;molecular_function;molecular_function;molecular_function;biological_process;molecular_function;molecular_function;biological_process;molecular_function;molecular_function;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molecular_function;molecular_function;biological_process</t>
  </si>
  <si>
    <t>ko:K00936</t>
  </si>
  <si>
    <t>M00839</t>
  </si>
  <si>
    <t>ko00000,ko00002,ko01000,ko01001,ko02022</t>
  </si>
  <si>
    <t>HATPase_c,HATPase_c_2,H_kinase_N,HisKA_2,PAS_4</t>
  </si>
  <si>
    <t>COG3920</t>
  </si>
  <si>
    <t>Two-component sensor histidine kinase, HisKA and HATPase domains</t>
  </si>
  <si>
    <t>2GKMP@201174|Actinobacteria</t>
  </si>
  <si>
    <t>Histidine kinase	4CYV1@85004|Bifidobacteriales	T	ATPase histidine kinase DNA gyrase B HSP90 domain protein</t>
  </si>
  <si>
    <t>PG_ 35455</t>
  </si>
  <si>
    <t>MGYG000000022_01112</t>
  </si>
  <si>
    <t>74009;36787;44312;35455</t>
  </si>
  <si>
    <t>Aspartate carbamoyltransferase regulatory chain, allosteric domain protein</t>
  </si>
  <si>
    <t>1V6U9@1239|Firmicutes</t>
  </si>
  <si>
    <t>Aspartate carbamoyltransferase regulatory chain, allosteric domain protein	24JJU@186801|Clostridia	F	Aspartate carbamoyltransferase regulatory chain, allosteric domain protein	3WIXA@541000|Ruminococcaceae	F	Aspartate carbamoyltransferase regulatory chain, allosteric domain protein</t>
  </si>
  <si>
    <t>PG_ 2861</t>
  </si>
  <si>
    <t>MGYG000002272_00801</t>
  </si>
  <si>
    <t>5709;2861;6140;5740;3371</t>
  </si>
  <si>
    <t>187;</t>
  </si>
  <si>
    <t>PG_ 35113</t>
  </si>
  <si>
    <t>MGYG000000002_02242</t>
  </si>
  <si>
    <t>35113</t>
  </si>
  <si>
    <t>MGYG000000002_02242;MGYG000001748_03270;MGYG000002738_03149;MGYG000001777_00371</t>
  </si>
  <si>
    <t>40;4;3;2;</t>
  </si>
  <si>
    <t>hydrogenase large subunit</t>
  </si>
  <si>
    <t>hydrogenase large subunit	24897@186801|Clostridia	C	hydrogenase large subunit	3WGMQ@541000|Ruminococcaceae	C	hydrogenase large subunit</t>
  </si>
  <si>
    <t>PG_ 72656</t>
  </si>
  <si>
    <t>MGYG000002330_06555</t>
  </si>
  <si>
    <t>72656</t>
  </si>
  <si>
    <t>Eisenbergiella tayi</t>
  </si>
  <si>
    <t>PFAM extracellular solute-binding protein family 1	24CFK@186801|Clostridia	G	Bacterial extracellular solute-binding protein</t>
  </si>
  <si>
    <t>PG_ 75263</t>
  </si>
  <si>
    <t>MGYG000001306_01872</t>
  </si>
  <si>
    <t>75263</t>
  </si>
  <si>
    <t>Potassium-transporting ATPase ATP-binding subunit</t>
  </si>
  <si>
    <t>Part of the high-affinity ATP-driven potassium transport (or Kdp) system, which catalyzes the hydrolysis of ATP coupled with the electrogenic transport of potassium into the cytoplasm. This subunit is responsible for energy coupling to the transport system</t>
  </si>
  <si>
    <t>kdpB</t>
  </si>
  <si>
    <t>3.6.3.12</t>
  </si>
  <si>
    <t>Transferred entry: 7.2.2.6.</t>
  </si>
  <si>
    <t>ko:K01547</t>
  </si>
  <si>
    <t>3.A.3.7</t>
  </si>
  <si>
    <t>E1-E2_ATPase,Hydrolase</t>
  </si>
  <si>
    <t>COG2216</t>
  </si>
  <si>
    <t>K+ transport ATPase, ATPase subunit KdpB</t>
  </si>
  <si>
    <t>4NFBI@976|Bacteroidetes</t>
  </si>
  <si>
    <t>Part of the high-affinity ATP-driven potassium transport (or Kdp) system, which catalyzes the hydrolysis of ATP coupled with the electrogenic transport of potassium into the cytoplasm. This subunit is responsible for energy coupling to the transport system	2FND6@200643|Bacteroidia	P	Part of the high-affinity ATP-driven potassium transport (or Kdp) system, which catalyzes the hydrolysis of ATP coupled with the electrogenic transport of potassium into the cytoplasm. This subunit is responsible for energy coupling to the transport system	4AMYC@815|Bacteroidaceae	P	Part of the high-affinity ATP-driven potassium transport (or Kdp) system, which catalyzes the hydrolysis of ATP coupled with the electrogenic transport of potassium into the cytoplasm. This subunit is responsible for energy coupling to the transport system</t>
  </si>
  <si>
    <t>PG_ 44893</t>
  </si>
  <si>
    <t>MGYG000002438_02828</t>
  </si>
  <si>
    <t>44893</t>
  </si>
  <si>
    <t>PG_ 46707</t>
  </si>
  <si>
    <t>MGYG000004769_00580</t>
  </si>
  <si>
    <t>46707;69507;44493;61631</t>
  </si>
  <si>
    <t>PG_ 92332</t>
  </si>
  <si>
    <t>MGYG000002293_02392</t>
  </si>
  <si>
    <t>92332</t>
  </si>
  <si>
    <t>L-fucose-proton symporter</t>
  </si>
  <si>
    <t>gluP</t>
  </si>
  <si>
    <t>ko:K02429</t>
  </si>
  <si>
    <t>2.A.1.7</t>
  </si>
  <si>
    <t>COG0738</t>
  </si>
  <si>
    <t>Fucose permease</t>
  </si>
  <si>
    <t>4NEYR@976|Bacteroidetes</t>
  </si>
  <si>
    <t>Pfam Major Facilitator Superfamily	2G2UG@200643|Bacteroidia	G	Transporter, major facilitator family protein	4AW4Y@815|Bacteroidaceae	G	Transporter, major facilitator family protein</t>
  </si>
  <si>
    <t>PG_ 106267</t>
  </si>
  <si>
    <t>MGYG000000144_02097</t>
  </si>
  <si>
    <t>106267</t>
  </si>
  <si>
    <t>PG_ 4014</t>
  </si>
  <si>
    <t>MGYG000001060_00499</t>
  </si>
  <si>
    <t>4014</t>
  </si>
  <si>
    <t>PG_ 46361</t>
  </si>
  <si>
    <t>MGYG000004797_00553</t>
  </si>
  <si>
    <t>56300;46361</t>
  </si>
  <si>
    <t>MGYG000004797_00553;MGYG000002560_03467</t>
  </si>
  <si>
    <t>51;24;</t>
  </si>
  <si>
    <t>PG_ 26983</t>
  </si>
  <si>
    <t>MGYG000000016_02518</t>
  </si>
  <si>
    <t>26983</t>
  </si>
  <si>
    <t>PG_ 56406</t>
  </si>
  <si>
    <t>MGYG000000723_01534</t>
  </si>
  <si>
    <t>6865;37933;18859;35271;34962;63944;12081;56406;70393</t>
  </si>
  <si>
    <t>MGYG000000723_01534;MGYG000003547_00958;MGYG000002790_00574;MGYG000004256_01541</t>
  </si>
  <si>
    <t>36;12;11;17;</t>
  </si>
  <si>
    <t>PG_ 35883</t>
  </si>
  <si>
    <t>MGYG000001300_02849</t>
  </si>
  <si>
    <t>35883</t>
  </si>
  <si>
    <t>Aryl-phospho-beta-D-glucosidase BglH</t>
  </si>
  <si>
    <t>Glyco_hydro_1,PTS_EIIA_1</t>
  </si>
  <si>
    <t>Belongs to the glycosyl hydrolase 1 family	2485V@186801|Clostridia	G	Belongs to the glycosyl hydrolase 1 family	3WIB4@541000|Ruminococcaceae	G	Belongs to the glycosyl hydrolase 1 family</t>
  </si>
  <si>
    <t>PG_ 11899</t>
  </si>
  <si>
    <t>MGYG000000196_04051</t>
  </si>
  <si>
    <t>11899</t>
  </si>
  <si>
    <t>Oxidored_FMN,Pyr_redox_2,Pyr_redox_3</t>
  </si>
  <si>
    <t>NADH flavin oxidoreductase NADH oxidase	247V1@186801|Clostridia	C	NADH flavin oxidoreductase NADH oxidase	27W9G@189330|Dorea	C	NADH:flavin oxidoreductase / NADH oxidase family</t>
  </si>
  <si>
    <t>PG_ 58793</t>
  </si>
  <si>
    <t>MGYG000001415_00477</t>
  </si>
  <si>
    <t>58793</t>
  </si>
  <si>
    <t>NQR complex catalyzes the reduction of ubiquinone-1 to ubiquinol by two successive reactions, coupled with the transport of Na( ) ions from the cytoplasm to the periplasm. NqrA to NqrE are probably involved in the second step, the conversion of ubisemiquinone to ubiquinol	2FN6J@200643|Bacteroidia	C	NQR complex catalyzes the reduction of ubiquinone-1 to ubiquinol by two successive reactions, coupled with the transport of Na( ) ions from the cytoplasm to the periplasm. NqrA to NqrE are probably involved in the second step, the conversion of ubisemiquinone to ubiquinol	22U7U@171550|Rikenellaceae	C	NQR complex catalyzes the reduction of ubiquinone-1 to ubiquinol by two successive reactions, coupled with the transport of Na( ) ions from the cytoplasm to the periplasm. NqrA to NqrE are probably involved in the second step, the conversion of ubisemiquinone to ubiquinol</t>
  </si>
  <si>
    <t>PG_ 1571</t>
  </si>
  <si>
    <t>MGYG000002272_02058</t>
  </si>
  <si>
    <t>4875;725;1571</t>
  </si>
  <si>
    <t>MGYG000002272_02058;MGYG000001255_01666</t>
  </si>
  <si>
    <t>76;17;</t>
  </si>
  <si>
    <t>PG_ 26244</t>
  </si>
  <si>
    <t>MGYG000004158_00913</t>
  </si>
  <si>
    <t>26244</t>
  </si>
  <si>
    <t>MGYG000004158_00913;MGYG000002777_00591</t>
  </si>
  <si>
    <t>23;4;</t>
  </si>
  <si>
    <t>Belongs to the Glu Leu Phe Val dehydrogenases family	4H2M1@909932|Negativicutes	E	Belongs to the Glu Leu Phe Val dehydrogenases family</t>
  </si>
  <si>
    <t>PG_ 53089</t>
  </si>
  <si>
    <t>MGYG000001359_01119</t>
  </si>
  <si>
    <t>53089</t>
  </si>
  <si>
    <t>MGYG000001359_01119;MGYG000001631_00050;MGYG000004433_02084</t>
  </si>
  <si>
    <t>6;3;2;</t>
  </si>
  <si>
    <t>10 kDa chaperonin 3</t>
  </si>
  <si>
    <t>1MZ2X@1224|Proteobacteria</t>
  </si>
  <si>
    <t>Binds to Cpn60 in the presence of Mg-ATP and suppresses the ATPase activity of the latter	42U7E@68525|delta/epsilon subdivisions	O	Binds to Cpn60 in the presence of Mg-ATP and suppresses the ATPase activity of the latter	2WPZP@28221|Deltaproteobacteria	O	Binds to Cpn60 in the presence of Mg-ATP and suppresses the ATPase activity of the latter	2MCH7@213115|Desulfovibrionales	O	Binds to Cpn60 in the presence of Mg-ATP and suppresses the ATPase activity of the latter</t>
  </si>
  <si>
    <t>PG_ 64473</t>
  </si>
  <si>
    <t>MGYG000000084_00851</t>
  </si>
  <si>
    <t>64473</t>
  </si>
  <si>
    <t>MGYG000000084_00851;MGYG000000724_00950</t>
  </si>
  <si>
    <t>1TP1P@1239|Firmicutes</t>
  </si>
  <si>
    <t>Catalyzes the oxidation of 5,10- methylenetetrahydrofolate to 5,10-methenyltetrahydrofolate and then the hydrolysis of 5,10-methenyltetrahydrofolate to 10- formyltetrahydrofolate	248DB@186801|Clostridia	F	Catalyzes the oxidation of 5,10- methylenetetrahydrofolate to 5,10-methenyltetrahydrofolate and then the hydrolysis of 5,10-methenyltetrahydrofolate to 10- formyltetrahydrofolate	3WGHP@541000|Ruminococcaceae	F	Catalyzes the oxidation of 5,10- methylenetetrahydrofolate to 5,10-methenyltetrahydrofolate and then the hydrolysis of 5,10-methenyltetrahydrofolate to 10- formyltetrahydrofolate</t>
  </si>
  <si>
    <t>PG_ 52030</t>
  </si>
  <si>
    <t>MGYG000000512_01436;MGYG000002272_01266</t>
  </si>
  <si>
    <t>52030</t>
  </si>
  <si>
    <t>MGYG000000512_01436;MGYG000002272_01266;MGYG000000724_01464;MGYG000000724_00765;MGYG000003166_00664</t>
  </si>
  <si>
    <t>11;11;2;2;6;</t>
  </si>
  <si>
    <t>10;10;2;2;5;</t>
  </si>
  <si>
    <t>1V6G2@1239|Firmicutes</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</si>
  <si>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	24MQK@186801|Clostridia	O	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	3WJK5@541000|Ruminococcaceae	O	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</si>
  <si>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PG_ 7382</t>
  </si>
  <si>
    <t>MGYG000000084_02291</t>
  </si>
  <si>
    <t>7382</t>
  </si>
  <si>
    <t>PG_ 66584</t>
  </si>
  <si>
    <t>MGYG000000262_00073</t>
  </si>
  <si>
    <t>66584</t>
  </si>
  <si>
    <t>This is one of the proteins that binds to the 5S RNA in the ribosome where it forms part of the central protuberance	24N24@186801|Clostridia	J	This is one of the proteins that binds to the 5S RNA in the ribosome where it forms part of the central protuberance	25YJ5@186806|Eubacteriaceae	J	This is one of the proteins that binds to the 5S RNA in the ribosome where it forms part of the central protuberance</t>
  </si>
  <si>
    <t>PG_ 15591</t>
  </si>
  <si>
    <t>MGYG000003899_00164</t>
  </si>
  <si>
    <t>32299;15591;45898;62152;73993;55008;54728</t>
  </si>
  <si>
    <t>MGYG000003899_00164;MGYG000004836_00978;MGYG000003581_00348;MGYG000004561_01572;MGYG000000671_01991;MGYG000002121_01638;MGYG000000182_01632;MGYG000000217_02971</t>
  </si>
  <si>
    <t>33;2;3;1;2;2;3;2;</t>
  </si>
  <si>
    <t>29;1;2;1;1;1;2;1;</t>
  </si>
  <si>
    <t>PG_ 36862</t>
  </si>
  <si>
    <t>MGYG000000193_02447</t>
  </si>
  <si>
    <t>36862</t>
  </si>
  <si>
    <t>sn-glycerol-3-phosphate-binding periplasmic protein UgpB</t>
  </si>
  <si>
    <t>1UI6V@1239|Firmicutes</t>
  </si>
  <si>
    <t>Bacterial extracellular solute-binding protein	25ENT@186801|Clostridia	G	Bacterial extracellular solute-binding protein	4BYJR@830|Butyrivibrio	G	Bacterial extracellular solute-binding protein</t>
  </si>
  <si>
    <t>PG_ 28970</t>
  </si>
  <si>
    <t>MGYG000001627_00085;MGYG000004866_01713</t>
  </si>
  <si>
    <t>6323;6331;3074;28970;40389;5751</t>
  </si>
  <si>
    <t>33;28;</t>
  </si>
  <si>
    <t>PG_ 32636</t>
  </si>
  <si>
    <t>MGYG000000044_02611;MGYG000000222_01036;MGYG000002438_01706</t>
  </si>
  <si>
    <t>32636</t>
  </si>
  <si>
    <t>MGYG000000044_02611;MGYG000000222_01036;MGYG000002438_01706;MGYG000001995_02025;MGYG000002033_02444;MGYG000000138_03036;MGYG000002218_02084;MGYG000004180_00723</t>
  </si>
  <si>
    <t>11;10;11;9;9;9;9;8;</t>
  </si>
  <si>
    <t>4;4;4;3;3;3;3;3;</t>
  </si>
  <si>
    <t>Carrier of the growing fatty acid chain in fatty acid biosynthesis	2FTWG@200643|Bacteroidia	IQ	Carrier of the growing fatty acid chain in fatty acid biosynthesis	22YF4@171551|Porphyromonadaceae	IQ	Carrier of the growing fatty acid chain in fatty acid biosynthesis</t>
  </si>
  <si>
    <t>PG_ 77141</t>
  </si>
  <si>
    <t>MGYG000001060_01303</t>
  </si>
  <si>
    <t>77141</t>
  </si>
  <si>
    <t>NADH flavin oxidoreductase</t>
  </si>
  <si>
    <t>ADC,Oxidored_FMN,Pyr_redox_2</t>
  </si>
  <si>
    <t>2GK8E@201174|Actinobacteria</t>
  </si>
  <si>
    <t>NADH flavin oxidoreductase NADH oxidase	4CU83@84998|Coriobacteriia	C	NADH flavin oxidoreductase</t>
  </si>
  <si>
    <t>PG_ 41359</t>
  </si>
  <si>
    <t>MGYG000000242_02504</t>
  </si>
  <si>
    <t>41359;96361</t>
  </si>
  <si>
    <t>MGYG000000242_02504;MGYG000001386_04257;MGYG000001954_01387</t>
  </si>
  <si>
    <t>22;5;6;</t>
  </si>
  <si>
    <t>Catalyzes the attachment of threonine to tRNA(Thr) in a two-step reaction L-threonine is first activated by ATP to form Thr-AMP and then transferred to the acceptor end of tRNA(Thr)	248CH@186801|Clostridia	J	Catalyzes the attachment of threonine to tRNA(Thr) in a two-step reaction L-threonine is first activated by ATP to form Thr-AMP and then transferred to the acceptor end of tRNA(Thr)	21YC0@1506553|Lachnoclostridium	J	Catalyzes the attachment of threonine to tRNA(Thr) in a two-step reaction L-threonine is first activated by ATP to form Thr-AMP and then transferred to the acceptor end of tRNA(Thr)</t>
  </si>
  <si>
    <t>PG_ 14515</t>
  </si>
  <si>
    <t>MGYG000002538_03073</t>
  </si>
  <si>
    <t>14515</t>
  </si>
  <si>
    <t>This enzyme has three activities ADH, ACDH, and PFL- deactivase. In aerobic conditions it acts as a hydrogen peroxide scavenger. The PFL deactivase activity catalyzes the quenching of the pyruvate-formate-lyase catalyst in an iron, NAD, and CoA dependent reaction</t>
  </si>
  <si>
    <t>GO:0003674,GO:0003824,GO:0004022,GO:0005488,GO:0005515,GO:0005575,GO:0005622,GO:0005623,GO:0005737,GO:0005829,GO:0006066,GO:0006067,GO:0006115,GO:0008150,GO:0008152,GO:0008774,GO:0009058,GO:0009987,GO:0016491,GO:0016614,GO:0016616,GO:0016620,GO:0016903,GO:0016999,GO:0017000,GO:0017144,GO:0034308,GO:0034309,GO:0042802,GO:0044237,GO:0044249,GO:0044281,GO:0044283,GO:0044424,GO:0044444,GO:0044464,GO:0046165,GO:0055114,GO:0071704,GO:1901576,GO:1901615,GO:1901617</t>
  </si>
  <si>
    <t>molecular_function;catalytic activity;alcohol dehydrogenase (NAD+) activity;binding;protein binding;cellular_component;intracellular;cell;cytoplasm;cytosol;alcohol metabolic process;ethanol metabolic process;ethanol biosynthetic process;biological_process;metabolic process;acetaldehyde dehydrogenase (acetylating) activity;biosynthetic process;cellular process;oxidoreductase activity;oxidoreductase activity, acting on CH-OH group of donors;oxidoreductase activity, acting on the CH-OH group of donors, NAD or NADP as acceptor;oxidoreductase activity, acting on the aldehyde or oxo group of donors, NAD or NADP as acceptor;oxidoreductase activity, acting on the aldehyde or oxo group of donors;antibiotic metabolic process;antibiotic biosynthetic process;drug metabolic process;primary alcohol metabolic process;primary alcohol biosynthetic process;identical protein binding;cellular metabolic process;cellular biosynthetic process;small molecule metabolic process;small molecule biosynthetic process;obsolete intracellular part;obsolete cytoplasmic part;obsolete cell part;alcohol biosynthetic process;oxidation-reduction process;organic substance metabolic process;organic substance biosynthetic process;organic hydroxy compound metabolic process;organic hydroxy compound biosynthetic process</t>
  </si>
  <si>
    <t>molecular_function;molecular_function;molecular_function;molecular_function;molecular_function;cellular_component;cellular_component;cellular_component;cellular_component;cellular_component;biological_process;biological_process;biological_process;biological_process;biological_process;molecular_function;biological_process;biological_process;molecular_function;molecular_function;molecular_function;molecular_function;molecular_function;biological_process;biological_process;biological_process;biological_process;biological_process;molecular_function;biological_process;biological_process;biological_process;biological_process;cellular_component;cellular_component;cellular_component;biological_process;biological_process;biological_process;biological_process;biological_process;biological_process</t>
  </si>
  <si>
    <t>iEcE24377_1341.EcE24377A_1389,iYL1228.KPN_02199</t>
  </si>
  <si>
    <t>alcohol dehydrogenase	1RNBH@1236|Gammaproteobacteria	C	belongs to the iron- containing alcohol dehydrogenase family	3XMER@561|Escherichia	C	This enzyme has three activities ADH, ACDH, and PFL- deactivase. In aerobic conditions it acts as a hydrogen peroxide scavenger. The PFL deactivase activity catalyzes the quenching of the pyruvate-formate-lyase catalyst in an iron, NAD, and CoA dependent reaction</t>
  </si>
  <si>
    <t>PG_ 27539</t>
  </si>
  <si>
    <t>MGYG000001060_00880</t>
  </si>
  <si>
    <t>27539</t>
  </si>
  <si>
    <t>PG_ 196</t>
  </si>
  <si>
    <t>MGYG000000022_02282</t>
  </si>
  <si>
    <t>7242;196;974;3594;299;150;252;4954;2743</t>
  </si>
  <si>
    <t>PG_ 8490</t>
  </si>
  <si>
    <t>MGYG000002272_00718</t>
  </si>
  <si>
    <t>14818;8490;6937;19597</t>
  </si>
  <si>
    <t>102;</t>
  </si>
  <si>
    <t>translation elongation</t>
  </si>
  <si>
    <t>elongation factor G	247N4@186801|Clostridia	J	elongation factor g	3WGA7@541000|Ruminococcaceae	J	translation elongation</t>
  </si>
  <si>
    <t>PG_ 36335</t>
  </si>
  <si>
    <t>MGYG000000231_00903</t>
  </si>
  <si>
    <t>36335</t>
  </si>
  <si>
    <t>Molecular chaperone. Has ATPase activity	247ND@186801|Clostridia	O	Molecular chaperone. Has ATPase activity</t>
  </si>
  <si>
    <t>PG_ 23669</t>
  </si>
  <si>
    <t>MGYG000002272_00992</t>
  </si>
  <si>
    <t>23669</t>
  </si>
  <si>
    <t>asp</t>
  </si>
  <si>
    <t>1V4IC@1239|Firmicutes</t>
  </si>
  <si>
    <t>Protein conserved in bacteria	24JNM@186801|Clostridia	S	protein conserved in bacteria	3WKSG@541000|Ruminococcaceae	S	Asp23 family, cell envelope-related function</t>
  </si>
  <si>
    <t>PG_ 40120</t>
  </si>
  <si>
    <t>MGYG000002396_01706</t>
  </si>
  <si>
    <t>40120</t>
  </si>
  <si>
    <t>PG_ 16037</t>
  </si>
  <si>
    <t>MGYG000002272_02305</t>
  </si>
  <si>
    <t>16037</t>
  </si>
  <si>
    <t>PG_ 38910</t>
  </si>
  <si>
    <t>MGYG000001060_01596</t>
  </si>
  <si>
    <t>38910</t>
  </si>
  <si>
    <t>MGYG000001060_01596;MGYG000000146_00983</t>
  </si>
  <si>
    <t>Putative aldehyde dehydrogenase</t>
  </si>
  <si>
    <t>Belongs to the aldehyde dehydrogenase family	4H6UM@909932|Negativicutes	C	Aldehyde dehydrogenase family</t>
  </si>
  <si>
    <t>PG_ 36172</t>
  </si>
  <si>
    <t>MGYG000000077_00487</t>
  </si>
  <si>
    <t>36172;47479</t>
  </si>
  <si>
    <t>Catalyzes the conversion of inosine 5'-phosphate (IMP) to xanthosine 5'-phosphate (XMP), the first committed and rate- limiting step in the de novo synthesis of guanine nucleotides, and therefore plays an important role in the regulation of cell growth	247PS@186801|Clostridia	F	Catalyzes the conversion of inosine 5'-phosphate (IMP) to xanthosine 5'-phosphate (XMP), the first committed and rate- limiting step in the de novo synthesis of guanine nucleotides, and therefore plays an important role in the regulation of cell growth	25UQN@186806|Eubacteriaceae	F	Catalyzes the conversion of inosine 5'-phosphate (IMP) to xanthosine 5'-phosphate (XMP), the first committed and rate- limiting step in the de novo synthesis of guanine nucleotides, and therefore plays an important role in the regulation of cell growth</t>
  </si>
  <si>
    <t>PG_ 454</t>
  </si>
  <si>
    <t>MGYG000003899_00682;MGYG000004679_00390</t>
  </si>
  <si>
    <t>454;412</t>
  </si>
  <si>
    <t>202;160;</t>
  </si>
  <si>
    <t>28;15;</t>
  </si>
  <si>
    <t>PG_ 82533</t>
  </si>
  <si>
    <t>MGYG000003681_02263</t>
  </si>
  <si>
    <t>82533</t>
  </si>
  <si>
    <t>COG0493 NADPH-dependent glutamate synthase beta chain and related</t>
  </si>
  <si>
    <t>gltD</t>
  </si>
  <si>
    <t>Fer4_20,Pyr_redox_2</t>
  </si>
  <si>
    <t>glutamate synthase	2FN6R@200643|Bacteroidia	E	COG0493 NADPH-dependent glutamate synthase beta chain and related	4AK9Z@815|Bacteroidaceae	E	COG0493 NADPH-dependent glutamate synthase beta chain and related</t>
  </si>
  <si>
    <t>PG_ 51645</t>
  </si>
  <si>
    <t>MGYG000003937_00316</t>
  </si>
  <si>
    <t>51645</t>
  </si>
  <si>
    <t>ATP synthase subunit c, sodium ion specific</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</si>
  <si>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</si>
  <si>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ko:K02110</t>
  </si>
  <si>
    <t>ATP-synt_C</t>
  </si>
  <si>
    <t>COG0636</t>
  </si>
  <si>
    <t>FoF1-type ATP synthase, membrane subunit c/Archaeal/vacuolar-type H+-ATPase, subunit K</t>
  </si>
  <si>
    <t>1VDPK@1239|Firmicutes</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</si>
  <si>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24NNR@186801|Clostridia	C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</si>
  <si>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PG_ 19298</t>
  </si>
  <si>
    <t>MGYG000002619_00262</t>
  </si>
  <si>
    <t>19298</t>
  </si>
  <si>
    <t>PG_ 6607</t>
  </si>
  <si>
    <t>MGYG000000084_01862</t>
  </si>
  <si>
    <t>6607</t>
  </si>
  <si>
    <t>MGYG000000084_01862;MGYG000001627_01150;MGYG000004732_01327</t>
  </si>
  <si>
    <t>Psort location Cytoplasmic, score	24JGQ@186801|Clostridia	C	Psort location Cytoplasmic, score	3WK11@541000|Ruminococcaceae	C	Psort location Cytoplasmic, score</t>
  </si>
  <si>
    <t>PG_ 93171</t>
  </si>
  <si>
    <t>MGYG000002438_00309</t>
  </si>
  <si>
    <t>93171</t>
  </si>
  <si>
    <t>MGYG000002438_00309;MGYG000003521_01272</t>
  </si>
  <si>
    <t>homoserine dehydrogenase	2FMDB@200643|Bacteroidia	E	homoserine dehydrogenase	22VVG@171551|Porphyromonadaceae	E	homoserine dehydrogenase</t>
  </si>
  <si>
    <t>PG_ 37439</t>
  </si>
  <si>
    <t>MGYG000003899_01601</t>
  </si>
  <si>
    <t>39730;26016;33035;28258;37439</t>
  </si>
  <si>
    <t>PG_ 46772</t>
  </si>
  <si>
    <t>MGYG000002545_01699</t>
  </si>
  <si>
    <t>62359;46772;16748;28955;51916;32709</t>
  </si>
  <si>
    <t>PG_ 18979</t>
  </si>
  <si>
    <t>MGYG000000089_02132</t>
  </si>
  <si>
    <t>18979</t>
  </si>
  <si>
    <t>Clostridium lentum</t>
  </si>
  <si>
    <t>PG_ 43169</t>
  </si>
  <si>
    <t>MGYG000002181_00809</t>
  </si>
  <si>
    <t>97991;43169</t>
  </si>
  <si>
    <t>MGYG000002181_00809;MGYG000001789_02683</t>
  </si>
  <si>
    <t>PG_ 44048</t>
  </si>
  <si>
    <t>MGYG000002528_00461</t>
  </si>
  <si>
    <t>44048</t>
  </si>
  <si>
    <t>MGYG000002528_00461;MGYG000003963_00459;MGYG000001631_02425;MGYG000003291_01359;MGYG000000551_01802;MGYG000000515_02478;MGYG000003215_00500;MGYG000001277_00613</t>
  </si>
  <si>
    <t>18;2;2;2;2;2;2;2;</t>
  </si>
  <si>
    <t>15;2;2;2;2;2;2;2;</t>
  </si>
  <si>
    <t>Membrane lipoprotein TpN32</t>
  </si>
  <si>
    <t>Belongs to the NlpA lipoprotein family	247WV@186801|Clostridia	P	Belongs to the nlpA lipoprotein family	268FE@186813|unclassified Clostridiales	P	NLPA lipoprotein</t>
  </si>
  <si>
    <t>PG_ 37933</t>
  </si>
  <si>
    <t>MGYG000000084_01886</t>
  </si>
  <si>
    <t>37933</t>
  </si>
  <si>
    <t>MGYG000000084_01886;MGYG000001322_02202</t>
  </si>
  <si>
    <t>37;14;</t>
  </si>
  <si>
    <t>PG_ 7535</t>
  </si>
  <si>
    <t>MGYG000004196_00873</t>
  </si>
  <si>
    <t>7535</t>
  </si>
  <si>
    <t>MGYG000004196_00873;MGYG000000344_00886;MGYG000000201_01018;MGYG000004248_01082;MGYG000000473_00742;MGYG000000391_01092</t>
  </si>
  <si>
    <t>54;2;2;2;2;2;</t>
  </si>
  <si>
    <t>52;2;2;2;2;2;</t>
  </si>
  <si>
    <t>ko:K02031</t>
  </si>
  <si>
    <t>PG_ 7554</t>
  </si>
  <si>
    <t>MGYG000000084_00770</t>
  </si>
  <si>
    <t>7554</t>
  </si>
  <si>
    <t>PG_ 91094</t>
  </si>
  <si>
    <t>MGYG000001313_01871</t>
  </si>
  <si>
    <t>91094</t>
  </si>
  <si>
    <t>MGYG000001313_01871;MGYG000001345_03595</t>
  </si>
  <si>
    <t>Transcriptional regulatory protein ZraR</t>
  </si>
  <si>
    <t>COG2204 Response regulator containing CheY-like receiver AAA-type ATPase and DNA-binding domains</t>
  </si>
  <si>
    <t>ko:K07713</t>
  </si>
  <si>
    <t>M00499</t>
  </si>
  <si>
    <t>HTH_8,Response_reg,Sigma54_activat</t>
  </si>
  <si>
    <t>COG2204</t>
  </si>
  <si>
    <t>DNA-binding transcriptional response regulator, NtrC family, contains REC, AAA-type ATPase, and a Fis-type DNA-binding domains</t>
  </si>
  <si>
    <t>4NE89@976|Bacteroidetes</t>
  </si>
  <si>
    <t>COG2204 Response regulator containing CheY-like receiver, AAA-type ATPase, and DNA-binding domains	2FMCJ@200643|Bacteroidia	T	Sigma-54 interaction domain protein	4AKGS@815|Bacteroidaceae	T	COG2204 Response regulator containing CheY-like receiver AAA-type ATPase and DNA-binding domains</t>
  </si>
  <si>
    <t>PG_ 97865</t>
  </si>
  <si>
    <t>MGYG000000193_00805</t>
  </si>
  <si>
    <t>97865</t>
  </si>
  <si>
    <t>UDP-glucose--hexose-1-phosphate uridylyltransferase</t>
  </si>
  <si>
    <t>COG4468</t>
  </si>
  <si>
    <t>1TPBN@1239|Firmicutes</t>
  </si>
  <si>
    <t>UDPglucose--hexose-1-phosphate uridylyltransferase	247ZN@186801|Clostridia	G	UDPglucose--hexose-1-phosphate uridylyltransferase	36DF1@31979|Clostridiaceae	G	UDP-glucose--hexose-1-phosphate uridylyltransferase</t>
  </si>
  <si>
    <t>PG_ 18994</t>
  </si>
  <si>
    <t>MGYG000000242_02080</t>
  </si>
  <si>
    <t>18994</t>
  </si>
  <si>
    <t>MGYG000000242_02080;MGYG000001246_01976</t>
  </si>
  <si>
    <t>tpl</t>
  </si>
  <si>
    <t>4.1.99.2</t>
  </si>
  <si>
    <t>Tyrosine phenol-lyase.</t>
  </si>
  <si>
    <t>L-tyrosine + H(2)O = phenol + pyruvate + NH(3).</t>
  </si>
  <si>
    <t>Beta-tyrosinase.</t>
  </si>
  <si>
    <t>ko:K01668</t>
  </si>
  <si>
    <t>ko00350,map00350</t>
  </si>
  <si>
    <t>Tyrosine metabolism</t>
  </si>
  <si>
    <t>R00728</t>
  </si>
  <si>
    <t>RC00355,RC00364</t>
  </si>
  <si>
    <t>1TRGV@1239|Firmicutes</t>
  </si>
  <si>
    <t>Beta-eliminating lyase	248WC@186801|Clostridia	E	Beta-eliminating lyase	36H4N@31979|Clostridiaceae	E	Beta-eliminating lyase</t>
  </si>
  <si>
    <t>PG_ 61855</t>
  </si>
  <si>
    <t>MGYG000001136_00639</t>
  </si>
  <si>
    <t>65441;61855;33689</t>
  </si>
  <si>
    <t>Streptomyces qinglanensis</t>
  </si>
  <si>
    <t>1TR8W@1239|Firmicutes</t>
  </si>
  <si>
    <t>2-hydroxyglutaryl-CoA dehydratase, D-component	24B7D@186801|Clostridia	E	2-hydroxyglutaryl-CoA dehydratase, D-component	27KI7@186928|unclassified Lachnospiraceae	E	2-hydroxyglutaryl-CoA dehydratase, D-component</t>
  </si>
  <si>
    <t>PG_ 1957</t>
  </si>
  <si>
    <t>MGYG000000002_03797</t>
  </si>
  <si>
    <t>6943;1957;20008</t>
  </si>
  <si>
    <t>PG_ 71498</t>
  </si>
  <si>
    <t>MGYG000002293_00238</t>
  </si>
  <si>
    <t>93714;71498</t>
  </si>
  <si>
    <t>MGYG000002293_00238;MGYG000001770_01279</t>
  </si>
  <si>
    <t>Beta-lactamase</t>
  </si>
  <si>
    <t>COG1680</t>
  </si>
  <si>
    <t>CubicO group peptidase, beta-lactamase class C family</t>
  </si>
  <si>
    <t>4NF42@976|Bacteroidetes</t>
  </si>
  <si>
    <t>Beta-lactamase	2FQ3Z@200643|Bacteroidia	V	Beta-lactamase</t>
  </si>
  <si>
    <t>PG_ 95930</t>
  </si>
  <si>
    <t>MGYG000001378_02820</t>
  </si>
  <si>
    <t>95930</t>
  </si>
  <si>
    <t>MGYG000001378_02820;MGYG000001345_03778</t>
  </si>
  <si>
    <t>Carbohydrate acetyl esterase/feruloyl esterase</t>
  </si>
  <si>
    <t>ko:K07214</t>
  </si>
  <si>
    <t>CBM_6,Esterase,Glyco_hydro_43,SASA</t>
  </si>
  <si>
    <t>COG2382</t>
  </si>
  <si>
    <t>Enterochelin esterase or related enzyme</t>
  </si>
  <si>
    <t>4NF50@976|Bacteroidetes</t>
  </si>
  <si>
    <t>esterase	2G09S@200643|Bacteroidia	P	esterase	4AV6C@815|Bacteroidaceae	P	Putative esterase</t>
  </si>
  <si>
    <t>PG_ 50968</t>
  </si>
  <si>
    <t>MGYG000000044_01396</t>
  </si>
  <si>
    <t>50968</t>
  </si>
  <si>
    <t>4NEXQ@976|Bacteroidetes</t>
  </si>
  <si>
    <t>SusD family	2G2NN@200643|Bacteroidia	P	SusD family	22XB6@171551|Porphyromonadaceae	P	SusD family</t>
  </si>
  <si>
    <t>PG_ 70196</t>
  </si>
  <si>
    <t>MGYG000003694_02848</t>
  </si>
  <si>
    <t>70196</t>
  </si>
  <si>
    <t>ATP synthase subunit delta</t>
  </si>
  <si>
    <t>atpH</t>
  </si>
  <si>
    <t>ko:K02113</t>
  </si>
  <si>
    <t>OSCP</t>
  </si>
  <si>
    <t>COG0712</t>
  </si>
  <si>
    <t>FoF1-type ATP synthase, delta subunit</t>
  </si>
  <si>
    <t>1UI0C@1239|Firmicutes</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</si>
  <si>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24G5C@186801|Clostridia	C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	25XIU@186806|Eubacteriaceae	C	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</si>
  <si>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PG_ 47022</t>
  </si>
  <si>
    <t>MGYG000000262_02775</t>
  </si>
  <si>
    <t>47022</t>
  </si>
  <si>
    <t>PG_ 18670</t>
  </si>
  <si>
    <t>MGYG000002610_00818</t>
  </si>
  <si>
    <t>5238;2537;379;21193;18670;4780</t>
  </si>
  <si>
    <t>Abc transporter	24BTH@186801|Clostridia	G	ABC transporter, solute-binding protein	3WICF@541000|Ruminococcaceae	G	Bacterial extracellular solute-binding protein</t>
  </si>
  <si>
    <t>PG_ 48769</t>
  </si>
  <si>
    <t>MGYG000000723_00669</t>
  </si>
  <si>
    <t>48769</t>
  </si>
  <si>
    <t>Gemmata obscuriglobus</t>
  </si>
  <si>
    <t>Gemmata</t>
  </si>
  <si>
    <t>Glucose--fructose oxidoreductase</t>
  </si>
  <si>
    <t>1TQ72@1239|Firmicutes</t>
  </si>
  <si>
    <t>oxidoreductase	4HAGN@91061|Bacilli	K	oxidoreductase	26ST6@186822|Paenibacillaceae	K	Oxidoreductase</t>
  </si>
  <si>
    <t>PG_ 57832</t>
  </si>
  <si>
    <t>MGYG000000084_02178</t>
  </si>
  <si>
    <t>87797;57832</t>
  </si>
  <si>
    <t>MGYG000000084_02178;MGYG000001627_01678</t>
  </si>
  <si>
    <t>Belongs to the peptidase M24B family	247SG@186801|Clostridia	E	creatinase	3WHK3@541000|Ruminococcaceae	E	Creatinase/Prolidase N-terminal domain</t>
  </si>
  <si>
    <t>PG_ 7315</t>
  </si>
  <si>
    <t>MGYG000000193_02708</t>
  </si>
  <si>
    <t>PG_ 79256</t>
  </si>
  <si>
    <t>MGYG000001415_02352</t>
  </si>
  <si>
    <t>79256</t>
  </si>
  <si>
    <t>MGYG000001415_02352;MGYG000002867_01444;MGYG000003254_01580</t>
  </si>
  <si>
    <t>31;14;8;</t>
  </si>
  <si>
    <t>PG_ 64741</t>
  </si>
  <si>
    <t>MGYG000001385_01515</t>
  </si>
  <si>
    <t>64741</t>
  </si>
  <si>
    <t>Opacity protein</t>
  </si>
  <si>
    <t>PG_ 3528</t>
  </si>
  <si>
    <t>MGYG000004526_01246</t>
  </si>
  <si>
    <t>PG_ 65720</t>
  </si>
  <si>
    <t>MGYG000003686_02886</t>
  </si>
  <si>
    <t>65720</t>
  </si>
  <si>
    <t>MGYG000003686_02886;MGYG000004276_01822</t>
  </si>
  <si>
    <t>Domain of unknown function (DUF4914)</t>
  </si>
  <si>
    <t>DUF4914,PEPCK_ATP</t>
  </si>
  <si>
    <t>28I0T@1|root</t>
  </si>
  <si>
    <t>Domain of unknown function (DUF4914)	2Z85H@2|Bacteria	S	Domain of unknown function (DUF4914)	1TQRJ@1239|Firmicutes	S	Domain of unknown function (DUF4914)	247Z4@186801|Clostridia	S	Domain of unknown function (DUF4914)	2N6CN@216572|Oscillospiraceae	S	Domain of unknown function (DUF4914)</t>
  </si>
  <si>
    <t>PG_ 74827</t>
  </si>
  <si>
    <t>MGYG000002274_01938</t>
  </si>
  <si>
    <t>74827</t>
  </si>
  <si>
    <t>electron transport complex, RnfABCDGE type, B subunit	24904@186801|Clostridia	C	electron transport complex, RnfABCDGE type, B subunit	3WIFS@541000|Ruminococcaceae	C	electron transport complex, RnfABCDGE type, B subunit</t>
  </si>
  <si>
    <t>PG_ 5568</t>
  </si>
  <si>
    <t>MGYG000000236_01415</t>
  </si>
  <si>
    <t>10908;5568</t>
  </si>
  <si>
    <t>PG_ 28812</t>
  </si>
  <si>
    <t>MGYG000000022_02018</t>
  </si>
  <si>
    <t>24104;55437;28812</t>
  </si>
  <si>
    <t>Methionine aminopeptidase 1</t>
  </si>
  <si>
    <t>map</t>
  </si>
  <si>
    <t>3.4.11.18</t>
  </si>
  <si>
    <t>Methionyl aminopeptidase.</t>
  </si>
  <si>
    <t>Release of N-terminal amino acids, preferentially methionine, frompeptides and arylamides.</t>
  </si>
  <si>
    <t>Methionine aminopeptidase.;Peptidase M.</t>
  </si>
  <si>
    <t>ko:K01265</t>
  </si>
  <si>
    <t>Peptidase_M24</t>
  </si>
  <si>
    <t>COG0024</t>
  </si>
  <si>
    <t>1TQC1@1239|Firmicutes</t>
  </si>
  <si>
    <t>Methionine aminopeptidase	248I8@186801|Clostridia	E	Methionine aminopeptidase	3WGEW@541000|Ruminococcaceae	E	Methionine aminopeptidase</t>
  </si>
  <si>
    <t>PG_ 105535</t>
  </si>
  <si>
    <t>MGYG000001313_01678</t>
  </si>
  <si>
    <t>105535</t>
  </si>
  <si>
    <t>Capsid protein (F protein)</t>
  </si>
  <si>
    <t>Phage_F</t>
  </si>
  <si>
    <t>2F135@1|root</t>
  </si>
  <si>
    <t>Capsid protein (F protein)	33U4N@2|Bacteria	S	Capsid protein (F protein)	4P2MK@976|Bacteroidetes	S	Capsid protein (F protein)	2FTM1@200643|Bacteroidia	S	Capsid protein (F protein)	4AT68@815|Bacteroidaceae	S	Capsid protein (F protein)</t>
  </si>
  <si>
    <t>PG_ 149</t>
  </si>
  <si>
    <t>MGYG000002272_02331</t>
  </si>
  <si>
    <t>MGYG000002272_02331;MGYG000002274_00429</t>
  </si>
  <si>
    <t>183;15;</t>
  </si>
  <si>
    <t>158;15;</t>
  </si>
  <si>
    <t>PG_ 83048</t>
  </si>
  <si>
    <t>MGYG000000002_01096</t>
  </si>
  <si>
    <t>83048</t>
  </si>
  <si>
    <t>Domain of unknown function (DUF4867)	2ZCEZ@2|Bacteria	S	Domain of unknown function (DUF4867)	1U95M@1239|Firmicutes	S	Psort location Cytoplasmic, score	247W6@186801|Clostridia	S	Psort location Cytoplasmic, score	3WIDK@541000|Ruminococcaceae	S	Domain of unknown function (DUF4867)</t>
  </si>
  <si>
    <t>PG_ 59963</t>
  </si>
  <si>
    <t>MGYG000004196_00996</t>
  </si>
  <si>
    <t>59963</t>
  </si>
  <si>
    <t>MGYG000004196_00996;MGYG000002882_00054</t>
  </si>
  <si>
    <t>D-alanyl-D-alanine carboxypeptidase DacF</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</si>
  <si>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	248T9@186801|Clostridia	U	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	3WG8Z@541000|Ruminococcaceae	U	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</si>
  <si>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PG_ 20260</t>
  </si>
  <si>
    <t>MGYG000000105_00732</t>
  </si>
  <si>
    <t>20260</t>
  </si>
  <si>
    <t>Catalyzes the two-step NADP-dependent conversion of GDP- 4-dehydro-6-deoxy-D-mannose to GDP-fucose, involving an epimerase and a reductase reaction</t>
  </si>
  <si>
    <t>fcl</t>
  </si>
  <si>
    <t>1.1.1.271</t>
  </si>
  <si>
    <t>GDP-L-fucose synthase.</t>
  </si>
  <si>
    <t>GDP-beta-L-fucose + NADP(+) = GDP-4-dehydro-alpha-D-rhamnose + NADPH.</t>
  </si>
  <si>
    <t>GDP-fucose synthetase.;GDP-4-keto-6-deoxy-D-mannose-3,5-epimerase-4-reductase.</t>
  </si>
  <si>
    <t>ko:K02377</t>
  </si>
  <si>
    <t>R05692</t>
  </si>
  <si>
    <t>RC01014</t>
  </si>
  <si>
    <t>4NDV4@976|Bacteroidetes</t>
  </si>
  <si>
    <t>Catalyzes the two-step NADP-dependent conversion of GDP- 4-dehydro-6-deoxy-D-mannose to GDP-fucose, involving an epimerase and a reductase reaction	2FNA5@200643|Bacteroidia	GM	Catalyzes the two-step NADP-dependent conversion of GDP- 4-dehydro-6-deoxy-D-mannose to GDP-fucose, involving an epimerase and a reductase reaction	4ANIQ@815|Bacteroidaceae	GM	Catalyzes the two-step NADP-dependent conversion of GDP- 4-dehydro-6-deoxy-D-mannose to GDP-fucose, involving an epimerase and a reductase reaction</t>
  </si>
  <si>
    <t>PG_ 16752</t>
  </si>
  <si>
    <t>MGYG000000671_00105;MGYG000001397_00633</t>
  </si>
  <si>
    <t>16752</t>
  </si>
  <si>
    <t>MGYG000000671_00105;MGYG000001397_00633;MGYG000003344_02015;MGYG000000725_00289;MGYG000001060_01203</t>
  </si>
  <si>
    <t>7;7;2;4;2;</t>
  </si>
  <si>
    <t>4;4;1;2;1;</t>
  </si>
  <si>
    <t>PG_ 73140</t>
  </si>
  <si>
    <t>MGYG000003686_02612</t>
  </si>
  <si>
    <t>73140</t>
  </si>
  <si>
    <t>MGYG000003686_02612;MGYG000001315_01241</t>
  </si>
  <si>
    <t>Putative cell wall binding repeat 2</t>
  </si>
  <si>
    <t>CW_binding_2,Peptidase_M20,Peptidase_M28</t>
  </si>
  <si>
    <t>COG2247</t>
  </si>
  <si>
    <t>Putative cell wall-binding domain (amidase enhancer), LytB superfamily</t>
  </si>
  <si>
    <t>1UZS5@1239|Firmicutes</t>
  </si>
  <si>
    <t>Cell wall binding repeat 2	25BZJ@186801|Clostridia	M	Putative cell wall binding repeat 2</t>
  </si>
  <si>
    <t>PG_ 15968</t>
  </si>
  <si>
    <t>MGYG000001306_01787</t>
  </si>
  <si>
    <t>15968;16468</t>
  </si>
  <si>
    <t>Phosphate-binding protein PstS</t>
  </si>
  <si>
    <t>PBP superfamily domain</t>
  </si>
  <si>
    <t>4NHAS@976|Bacteroidetes</t>
  </si>
  <si>
    <t>Belongs to the PstS family	2FQFA@200643|Bacteroidia	P	Belongs to the PstS family	4AQ2R@815|Bacteroidaceae	P	PBP superfamily domain</t>
  </si>
  <si>
    <t>PG_ 75502</t>
  </si>
  <si>
    <t>MGYG000000044_01403</t>
  </si>
  <si>
    <t>75502</t>
  </si>
  <si>
    <t>Bacterial Ig-like domain 2</t>
  </si>
  <si>
    <t>Big_2</t>
  </si>
  <si>
    <t>4NJ44@976|Bacteroidetes</t>
  </si>
  <si>
    <t>Bacterial Ig-like domain 2	2G0H1@200643|Bacteroidia	N	Bacterial Ig-like domain 2	2323Z@171551|Porphyromonadaceae	N	Bacterial Ig-like domain 2</t>
  </si>
  <si>
    <t>PG_ 33848</t>
  </si>
  <si>
    <t>MGYG000001835_01909</t>
  </si>
  <si>
    <t>33848</t>
  </si>
  <si>
    <t>MGYG000001835_01909;MGYG000003511_00070</t>
  </si>
  <si>
    <t>69;18;</t>
  </si>
  <si>
    <t>PG_ 63664</t>
  </si>
  <si>
    <t>MGYG000001346_01645</t>
  </si>
  <si>
    <t>63664</t>
  </si>
  <si>
    <t>PG_ 25261</t>
  </si>
  <si>
    <t>MGYG000001060_00608</t>
  </si>
  <si>
    <t>25261</t>
  </si>
  <si>
    <t>PG_ 70558</t>
  </si>
  <si>
    <t>MGYG000002272_02715</t>
  </si>
  <si>
    <t>70558</t>
  </si>
  <si>
    <t>MGYG000002272_02715;MGYG000002186_00850</t>
  </si>
  <si>
    <t>1UK6V@1239|Firmicutes</t>
  </si>
  <si>
    <t>Psort location Cytoplasmic, score	25FNJ@186801|Clostridia	S	Psort location Cytoplasmic, score</t>
  </si>
  <si>
    <t>PG_ 64562</t>
  </si>
  <si>
    <t>MGYG000002980_00981;MGYG000003987_00166</t>
  </si>
  <si>
    <t>64562</t>
  </si>
  <si>
    <t>Candidatus Flavonifractor merdigallinarum</t>
  </si>
  <si>
    <t>Belongs to the aspartokinase family	24811@186801|Clostridia	E	Belongs to the aspartokinase family	36EUA@31979|Clostridiaceae	E	Belongs to the aspartokinase family</t>
  </si>
  <si>
    <t>PG_ 57680</t>
  </si>
  <si>
    <t>MGYG000001770_00674</t>
  </si>
  <si>
    <t>62327;57680;79285</t>
  </si>
  <si>
    <t>MGYG000001770_00674;MGYG000000272_02288</t>
  </si>
  <si>
    <t>29;6;</t>
  </si>
  <si>
    <t>RNA polymerase-associated protein RapA</t>
  </si>
  <si>
    <t>SWIM zinc finger domain protein</t>
  </si>
  <si>
    <t>Helicase_C,SNF2_N</t>
  </si>
  <si>
    <t>COG0553</t>
  </si>
  <si>
    <t>KL</t>
  </si>
  <si>
    <t>Superfamily II DNA or RNA helicase, SNF2 family</t>
  </si>
  <si>
    <t>4NKAA@976|Bacteroidetes</t>
  </si>
  <si>
    <t>SWIM zinc finger domain protein	2G2ZK@200643|Bacteroidia	KL	SWIM zinc finger domain protein</t>
  </si>
  <si>
    <t>PG_ 97470</t>
  </si>
  <si>
    <t>MGYG000001415_01252</t>
  </si>
  <si>
    <t>97470</t>
  </si>
  <si>
    <t>MGYG000001415_01252;MGYG000004756_00644</t>
  </si>
  <si>
    <t>Belongs to the membrane fusion protein (MFP) (TC 8.A.1) family	2FM7T@200643|Bacteroidia	M	Belongs to the membrane fusion protein (MFP) (TC 8.A.1) family</t>
  </si>
  <si>
    <t>PG_ 1562</t>
  </si>
  <si>
    <t>MGYG000003291_00077</t>
  </si>
  <si>
    <t>224;</t>
  </si>
  <si>
    <t>PG_ 17443</t>
  </si>
  <si>
    <t>MGYG000002438_00958</t>
  </si>
  <si>
    <t>17443</t>
  </si>
  <si>
    <t>4NE3A@976|Bacteroidetes</t>
  </si>
  <si>
    <t>PFAM RagB SusD	2FRH5@200643|Bacteroidia	S	Pfam:SusD	22WU3@171551|Porphyromonadaceae	S	Pfam:SusD</t>
  </si>
  <si>
    <t>PG_ 44679</t>
  </si>
  <si>
    <t>MGYG000002293_00815</t>
  </si>
  <si>
    <t>44679</t>
  </si>
  <si>
    <t>MGYG000002293_00815;MGYG000002603_00100</t>
  </si>
  <si>
    <t>9;5;</t>
  </si>
  <si>
    <t>HTH-type transcriptional regulator CynR</t>
  </si>
  <si>
    <t>transcriptional regulator</t>
  </si>
  <si>
    <t>4NGAB@976|Bacteroidetes</t>
  </si>
  <si>
    <t>PG_ 12550</t>
  </si>
  <si>
    <t>MGYG000001300_00285</t>
  </si>
  <si>
    <t>12550;12374</t>
  </si>
  <si>
    <t>DNA-dependent RNA polymerase catalyzes the transcription of DNA into RNA using the four ribonucleoside triphosphates as substrates	247J1@186801|Clostridia	K	DNA-dependent RNA polymerase catalyzes the transcription of DNA into RNA using the four ribonucleoside triphosphates as substrates	3WH6H@541000|Ruminococcaceae	K	DNA-dependent RNA polymerase catalyzes the transcription of DNA into RNA using the four ribonucleoside triphosphates as substrates</t>
  </si>
  <si>
    <t>PG_ 69129</t>
  </si>
  <si>
    <t>MGYG000001661_01398</t>
  </si>
  <si>
    <t>69129;24644</t>
  </si>
  <si>
    <t>PG_ 25218</t>
  </si>
  <si>
    <t>MGYG000002272_00239</t>
  </si>
  <si>
    <t>25218</t>
  </si>
  <si>
    <t>MGYG000002272_00239;MGYG000002223_01203;MGYG000003166_01003;MGYG000001255_00416</t>
  </si>
  <si>
    <t>9;2;2;2;</t>
  </si>
  <si>
    <t>7;2;2;2;</t>
  </si>
  <si>
    <t>PG_ 50803</t>
  </si>
  <si>
    <t>MGYG000000723_01867</t>
  </si>
  <si>
    <t>50803;83084;47807</t>
  </si>
  <si>
    <t>MGYG000000723_01867;MGYG000003641_00203;MGYG000004256_01063</t>
  </si>
  <si>
    <t>6;4;1;</t>
  </si>
  <si>
    <t>PG_ 43168</t>
  </si>
  <si>
    <t>MGYG000002272_01050</t>
  </si>
  <si>
    <t>43168</t>
  </si>
  <si>
    <t>MGYG000002272_01050;MGYG000001255_00234;MGYG000002274_00679;MGYG000003166_00101;MGYG000003291_01553;MGYG000000512_00146</t>
  </si>
  <si>
    <t>19;6;8;12;14;3;</t>
  </si>
  <si>
    <t>6;1;1;2;2;1;</t>
  </si>
  <si>
    <t>PG_ 15900</t>
  </si>
  <si>
    <t>MGYG000002570_01143</t>
  </si>
  <si>
    <t>15900</t>
  </si>
  <si>
    <t>PG_ 43288</t>
  </si>
  <si>
    <t>MGYG000000084_01181</t>
  </si>
  <si>
    <t>43288</t>
  </si>
  <si>
    <t>Trehalose synthase/amylase TreS</t>
  </si>
  <si>
    <t>Alpha amylase catalytic</t>
  </si>
  <si>
    <t>3.2.1.1,5.4.99.16</t>
  </si>
  <si>
    <t>Alpha-amylase.;Maltose alpha-D-glucosyltransferase.</t>
  </si>
  <si>
    <t>Endohydrolysis of (1-&gt;4)-alpha-D-glucosidic linkages in polysaccharidescontaining three or more (1-&gt;4)-alpha-linked D-glucose units.;Maltose = alpha,alpha-trehalose.</t>
  </si>
  <si>
    <t>Maltose glucosylmutase.;Glycogenase.;Trehalose synthase.</t>
  </si>
  <si>
    <t>ko:K01176,ko:K05343</t>
  </si>
  <si>
    <t>R01557,R02108,R02112,R11262</t>
  </si>
  <si>
    <t>RC01816</t>
  </si>
  <si>
    <t>Alpha amylase catalytic	247XR@186801|Clostridia	G	Alpha amylase catalytic	3WGKA@541000|Ruminococcaceae	G	Alpha amylase catalytic</t>
  </si>
  <si>
    <t>PG_ 27756</t>
  </si>
  <si>
    <t>MGYG000003166_00582</t>
  </si>
  <si>
    <t>MGYG000003166_00582;MGYG000003291_00729;MGYG000002641_00470;MGYG000000636_00486;MGYG000002105_01246</t>
  </si>
  <si>
    <t>16;9;3;2;2;</t>
  </si>
  <si>
    <t>PG_ 34461</t>
  </si>
  <si>
    <t>MGYG000000084_00440</t>
  </si>
  <si>
    <t>34461</t>
  </si>
  <si>
    <t>MGYG000000084_00440;MGYG000003921_00858</t>
  </si>
  <si>
    <t>PMI_typeI,ROK</t>
  </si>
  <si>
    <t>ROK family	248U9@186801|Clostridia	GK	ROK family	3WHCD@541000|Ruminococcaceae	GK	ROK family</t>
  </si>
  <si>
    <t>PG_ 71528</t>
  </si>
  <si>
    <t>MGYG000002272_02500</t>
  </si>
  <si>
    <t>71528</t>
  </si>
  <si>
    <t>MGYG000002272_02500;MGYG000003291_01770;MGYG000002619_02553;MGYG000001255_01074;MGYG000004304_01224;MGYG000000195_00850</t>
  </si>
  <si>
    <t>12;2;3;3;1;2;</t>
  </si>
  <si>
    <t>GTPase HflX</t>
  </si>
  <si>
    <t>GTPase that associates with the 50S ribosomal subunit and may have a role during protein synthesis or ribosome biogenesis</t>
  </si>
  <si>
    <t>hflX</t>
  </si>
  <si>
    <t>ko:K03665</t>
  </si>
  <si>
    <t>GTP-bdg_M,GTP-bdg_N,MMR_HSR1</t>
  </si>
  <si>
    <t>COG2262</t>
  </si>
  <si>
    <t>50S ribosomal subunit-associated GTPase HflX</t>
  </si>
  <si>
    <t>1TNZB@1239|Firmicutes</t>
  </si>
  <si>
    <t>GTPase that associates with the 50S ribosomal subunit and may have a role during protein synthesis or ribosome biogenesis	248IU@186801|Clostridia	S	GTPase that associates with the 50S ribosomal subunit and may have a role during protein synthesis or ribosome biogenesis	3WH00@541000|Ruminococcaceae	S	GTPase that associates with the 50S ribosomal subunit and may have a role during protein synthesis or ribosome biogenesis</t>
  </si>
  <si>
    <t>PG_ 38856</t>
  </si>
  <si>
    <t>MGYG000000084_01028;MGYG000001627_01338;MGYG000002059_00486</t>
  </si>
  <si>
    <t>38856</t>
  </si>
  <si>
    <t>MGYG000000084_01028;MGYG000001627_01338;MGYG000002059_00486;MGYG000001761_01984;MGYG000003921_00369;MGYG000003042_00827;MGYG000001322_02483;MGYG000004866_02020;MGYG000001157_00691</t>
  </si>
  <si>
    <t>25;25;20;9;21;12;14;14;17;</t>
  </si>
  <si>
    <t>11;11;11;2;10;2;3;5;5;</t>
  </si>
  <si>
    <t>Located at the top of the head of the 30S subunit, it contacts several helices of the 16S rRNA. In the 70S ribosome it contacts the 23S rRNA (bridge B1a) and protein L5 of the 50S subunit (bridge B1b), connecting the 2 subunits	24HCT@186801|Clostridia	J	Located at the top of the head of the 30S subunit, it contacts several helices of the 16S rRNA. In the 70S ribosome it contacts the 23S rRNA (bridge B1a) and protein L5 of the 50S subunit (bridge B1b), connecting the 2 subunits	3WJ08@541000|Ruminococcaceae	J	Located at the top of the head of the 30S subunit, it contacts several helices of the 16S rRNA. In the 70S ribosome it contacts the 23S rRNA (bridge B1a) and protein L5 of the 50S subunit (bridge B1b), connecting the 2 subunits</t>
  </si>
  <si>
    <t>PG_ 49624</t>
  </si>
  <si>
    <t>MGYG000000723_01865</t>
  </si>
  <si>
    <t>49624;38939</t>
  </si>
  <si>
    <t>MGYG000000723_01865;MGYG000003641_00205;MGYG000002805_00791</t>
  </si>
  <si>
    <t>16;8;7;</t>
  </si>
  <si>
    <t>4;2;0;</t>
  </si>
  <si>
    <t>PG_ 13305</t>
  </si>
  <si>
    <t>MGYG000001756_02243</t>
  </si>
  <si>
    <t>13305</t>
  </si>
  <si>
    <t>PG_ 36823</t>
  </si>
  <si>
    <t>MGYG000002528_00906</t>
  </si>
  <si>
    <t>46185;36823</t>
  </si>
  <si>
    <t>MGYG000002528_00906;MGYG000002445_00679;MGYG000000065_01178</t>
  </si>
  <si>
    <t>14;3;5;</t>
  </si>
  <si>
    <t>10;1;5;</t>
  </si>
  <si>
    <t>ETF,ETF_alpha,Fer4,Fer4_9</t>
  </si>
  <si>
    <t>PG_ 63447</t>
  </si>
  <si>
    <t>MGYG000004876_02658</t>
  </si>
  <si>
    <t>63447;95904</t>
  </si>
  <si>
    <t>PG_ 103912</t>
  </si>
  <si>
    <t>MGYG000001338_03218</t>
  </si>
  <si>
    <t>103912</t>
  </si>
  <si>
    <t>2ECV2@1|root</t>
  </si>
  <si>
    <t>336SH@2|Bacteria	S		1VFTD@1239|Firmicutes	S		24WJ4@186801|Clostridia	S</t>
  </si>
  <si>
    <t>PG_ 34559</t>
  </si>
  <si>
    <t>MGYG000001770_00133</t>
  </si>
  <si>
    <t>34559</t>
  </si>
  <si>
    <t>MGYG000001770_00133;MGYG000000215_01134</t>
  </si>
  <si>
    <t>4P3F9@976|Bacteroidetes</t>
  </si>
  <si>
    <t>Cupin domain	2FR0F@200643|Bacteroidia	G	Cupin domain</t>
  </si>
  <si>
    <t>PG_ 80642</t>
  </si>
  <si>
    <t>MGYG000002395_00965</t>
  </si>
  <si>
    <t>80642</t>
  </si>
  <si>
    <t>MGYG000002395_00965;MGYG000003452_01893;MGYG000001490_00985</t>
  </si>
  <si>
    <t>5;4;2;</t>
  </si>
  <si>
    <t>Fructosamine kinase</t>
  </si>
  <si>
    <t>Fructosamin_kin,LMWPc,NUDIX</t>
  </si>
  <si>
    <t>COG3001</t>
  </si>
  <si>
    <t>Fructosamine-3-kinase</t>
  </si>
  <si>
    <t>2GW7W@201174|Actinobacteria</t>
  </si>
  <si>
    <t>Fructosamine kinase	4CZ4W@85004|Bifidobacteriales	G	Fructosamine kinase</t>
  </si>
  <si>
    <t>PG_ 20619</t>
  </si>
  <si>
    <t>MGYG000000695_00687</t>
  </si>
  <si>
    <t>13549;20619;19247</t>
  </si>
  <si>
    <t>PG_ 60286</t>
  </si>
  <si>
    <t>MGYG000000549_00703</t>
  </si>
  <si>
    <t>60286</t>
  </si>
  <si>
    <t>MGYG000000549_00703;MGYG000000485_00943</t>
  </si>
  <si>
    <t>PFAM response regulator receiver</t>
  </si>
  <si>
    <t>rpaB</t>
  </si>
  <si>
    <t>ko:K11329</t>
  </si>
  <si>
    <t>M00467</t>
  </si>
  <si>
    <t>1G0YA@1117|Cyanobacteria</t>
  </si>
  <si>
    <t>Response regulators consisting of a CheY-like receiver domain and a winged-helix DNA-binding domain	1HIXC@1161|Nostocales	K	PFAM response regulator receiver</t>
  </si>
  <si>
    <t>PG_ 57952</t>
  </si>
  <si>
    <t>MGYG000000231_01602</t>
  </si>
  <si>
    <t>57952</t>
  </si>
  <si>
    <t>PG_ 34031</t>
  </si>
  <si>
    <t>MGYG000000084_00816</t>
  </si>
  <si>
    <t>34031</t>
  </si>
  <si>
    <t>PG_ 70086</t>
  </si>
  <si>
    <t>MGYG000002272_01328</t>
  </si>
  <si>
    <t>70086</t>
  </si>
  <si>
    <t>MGYG000002272_01328;MGYG000000512_00907;MGYG000002274_02636;MGYG000003291_00143</t>
  </si>
  <si>
    <t>14;5;2;2;</t>
  </si>
  <si>
    <t>10;5;2;2;</t>
  </si>
  <si>
    <t>Catalyzes the conversion of glucosamine-6-phosphate to glucosamine-1-phosphate	2499P@186801|Clostridia	G	Catalyzes the conversion of glucosamine-6-phosphate to glucosamine-1-phosphate	3WGDW@541000|Ruminococcaceae	G	Catalyzes the conversion of glucosamine-6-phosphate to glucosamine-1-phosphate</t>
  </si>
  <si>
    <t>PG_ 14876</t>
  </si>
  <si>
    <t>MGYG000001440_01852</t>
  </si>
  <si>
    <t>14876</t>
  </si>
  <si>
    <t>PG_ 48977</t>
  </si>
  <si>
    <t>MGYG000002545_02621</t>
  </si>
  <si>
    <t>48977</t>
  </si>
  <si>
    <t>MGYG000002545_02621;MGYG000002274_00088;MGYG000000045_01075</t>
  </si>
  <si>
    <t>malonic semialdehyde reductase RutE</t>
  </si>
  <si>
    <t>Putative TM nitroreductase</t>
  </si>
  <si>
    <t>1V3YJ@1239|Firmicutes</t>
  </si>
  <si>
    <t>Nitroreductase	24ATW@186801|Clostridia	C	Nitroreductase family	3WIJ7@541000|Ruminococcaceae	C	Putative TM nitroreductase</t>
  </si>
  <si>
    <t>PG_ 24072</t>
  </si>
  <si>
    <t>MGYG000002272_01551</t>
  </si>
  <si>
    <t>MGYG000002272_01551;MGYG000002040_00404;MGYG000002641_00692;MGYG000001255_00956;MGYG000002042_01161;MGYG000000512_00367</t>
  </si>
  <si>
    <t>20;13;6;5;1;6;</t>
  </si>
  <si>
    <t>12;6;3;2;1;1;</t>
  </si>
  <si>
    <t>PG_ 71442</t>
  </si>
  <si>
    <t>MGYG000001835_00994</t>
  </si>
  <si>
    <t>71442</t>
  </si>
  <si>
    <t>Specifically catalyzes the decarboxylation of meso- diaminopimelate (meso-DAP) to L-lysine</t>
  </si>
  <si>
    <t>4NE7X@976|Bacteroidetes</t>
  </si>
  <si>
    <t>Specifically catalyzes the decarboxylation of meso- diaminopimelate (meso-DAP) to L-lysine	2FMGB@200643|Bacteroidia	E	Specifically catalyzes the decarboxylation of meso- diaminopimelate (meso-DAP) to L-lysine	4AKKM@815|Bacteroidaceae	E	Specifically catalyzes the decarboxylation of meso- diaminopimelate (meso-DAP) to L-lysine</t>
  </si>
  <si>
    <t>PG_ 19749</t>
  </si>
  <si>
    <t>MGYG000002272_00133</t>
  </si>
  <si>
    <t>19749</t>
  </si>
  <si>
    <t>MGYG000002272_00133;MGYG000003471_01024</t>
  </si>
  <si>
    <t>Glycosyltransferase group 2 family protein	248HP@186801|Clostridia	M	Glycosyltransferase, group 2 family protein	3WNVD@541000|Ruminococcaceae	M	Glycosyltransferase, group 2 family protein</t>
  </si>
  <si>
    <t>PG_ 28677</t>
  </si>
  <si>
    <t>MGYG000002272_01543</t>
  </si>
  <si>
    <t>31918;22577;44386;48736;28677</t>
  </si>
  <si>
    <t>PG_ 58566</t>
  </si>
  <si>
    <t>MGYG000002272_01966</t>
  </si>
  <si>
    <t>58566</t>
  </si>
  <si>
    <t>MGYG000002272_01966;MGYG000002274_02253;MGYG000001300_02626</t>
  </si>
  <si>
    <t>Serine acetyltransferase</t>
  </si>
  <si>
    <t>serine O-acetyltransferase</t>
  </si>
  <si>
    <t>cysE</t>
  </si>
  <si>
    <t>2.3.1.30</t>
  </si>
  <si>
    <t>Serine O-acetyltransferase.</t>
  </si>
  <si>
    <t>Acetyl-CoA + L-serine = CoA + O-acetyl-L-serine.</t>
  </si>
  <si>
    <t>ko:K00640</t>
  </si>
  <si>
    <t>ko00270,ko00920,ko01100,ko01110,ko01120,ko01200,ko01230,ko05111,map00270,map00920,map01100,map01110,map01120,map01200,map01230,map05111</t>
  </si>
  <si>
    <t>Cysteine and methionine metabolism;Sulfur metabolism;Metabolic pathways;Biosynthesis of secondary metabolites;Microbial metabolism in diverse environments;Carbon metabolism;Biosynthesis of amino acids;Biofilm formation - Vibrio cholerae</t>
  </si>
  <si>
    <t>R00586</t>
  </si>
  <si>
    <t>RC00004,RC00041</t>
  </si>
  <si>
    <t>Hexapep,SATase_N</t>
  </si>
  <si>
    <t>COG1045</t>
  </si>
  <si>
    <t>1TR42@1239|Firmicutes</t>
  </si>
  <si>
    <t>serine acetyltransferase	249SF@186801|Clostridia	E	serine acetyltransferase	3WHD9@541000|Ruminococcaceae	E	serine O-acetyltransferase</t>
  </si>
  <si>
    <t>PG_ 46106</t>
  </si>
  <si>
    <t>MGYG000002293_01600</t>
  </si>
  <si>
    <t>46106</t>
  </si>
  <si>
    <t>MGYG000002293_01600;MGYG000000553_01347</t>
  </si>
  <si>
    <t>HAD hydrolase, family IA, variant 3</t>
  </si>
  <si>
    <t>GO:0003674,GO:0003824,GO:0006766,GO:0006767,GO:0006771,GO:0006793,GO:0006796,GO:0006807,GO:0008150,GO:0008152,GO:0009058,GO:0009110,GO:0009231,GO:0009987,GO:0016311,GO:0016787,GO:0016788,GO:0016791,GO:0017144,GO:0018130,GO:0034641,GO:0042364,GO:0042578,GO:0042726,GO:0042727,GO:0043726,GO:0044237,GO:0044249,GO:0044271,GO:0044281,GO:0044283,GO:0046483,GO:0071704,GO:1901360,GO:1901362,GO:1901564,GO:1901566,GO:1901576</t>
  </si>
  <si>
    <t>molecular_function;catalytic activity;vitamin metabolic process;water-soluble vitamin metabolic process;riboflavin metabolic process;phosphorus metabolic process;phosphate-containing compound metabolic process;nitrogen compound metabolic process;biological_process;metabolic process;biosynthetic process;vitamin biosynthetic process;riboflavin biosynthetic process;cellular process;dephosphorylation;hydrolase activity;hydrolase activity, acting on ester bonds;phosphatase activity;drug metabolic process;heterocycle biosynthetic process;cellular nitrogen compound metabolic process;water-soluble vitamin biosynthetic process;phosphoric ester hydrolase activity;flavin-containing compound metabolic process;flavin-containing compound biosynthetic process;5-amino-6-(5-phosphoribitylamino)uracil phosphatase activity;cellular metabolic process;cellular biosynthetic process;cellular nitrogen compound biosynthetic process;small molecule metabolic process;small molecule biosynthetic process;heterocycle metabolic process;organic substance metabolic process;organic cyclic compound metabolic process;organic cyclic compound biosynthetic process;organonitrogen compound metabolic process;organonitrogen compound biosynthetic process;organic substance biosynthetic process</t>
  </si>
  <si>
    <t>molecular_function;molecular_function;biological_process;biological_process;biological_process;biological_process;biological_process;biological_process;biological_process;biological_process;biological_process;biological_process;biological_process;biological_process;biological_process;molecular_function;molecular_function;molecular_function;biological_process;biological_process;biological_process;biological_process;molecular_function;biological_process;biological_process;molecular_function;biological_process;biological_process;biological_process;biological_process;biological_process;biological_process;biological_process;biological_process;biological_process;biological_process;biological_process;biological_process</t>
  </si>
  <si>
    <t>3.1.3.10,3.1.3.104</t>
  </si>
  <si>
    <t>Glucose-1-phosphatase.;5-amino-6-(5-phospho-D-ribitylamino)uracil phosphatase.</t>
  </si>
  <si>
    <t>5-amino-6-(5-phospho-D-ribitylamino)uracil + H(2)O = 5-amino-6-(D-ribitylamino)uracil + phosphate.;Alpha-D-glucose 1-phosphate + H(2)O = D-glucose + phosphate.</t>
  </si>
  <si>
    <t>;5-amino-6-ribitylamino-2,4(1H,3H)-pyrimidinedione 5'-phosphate;phosphatase.</t>
  </si>
  <si>
    <t>ko:K07025,ko:K20866,ko:K21063</t>
  </si>
  <si>
    <t>ko00010,ko00740,ko01100,ko01110,ko01120,map00010,map00740,map01100,map01110,map01120</t>
  </si>
  <si>
    <t>Glycolysis / Gluconeogenesis;Riboflavin metabolism;Metabolic pathways;Biosynthesis of secondary metabolites;Microbial metabolism in diverse environments</t>
  </si>
  <si>
    <t>R00947,R07280</t>
  </si>
  <si>
    <t>RC00017,RC00078</t>
  </si>
  <si>
    <t>HAD_2,Hydrolase</t>
  </si>
  <si>
    <t>4NQT8@976|Bacteroidetes</t>
  </si>
  <si>
    <t>IA, variant 3	2FMXN@200643|Bacteroidia	S	HAD hydrolase, family IA, variant 3</t>
  </si>
  <si>
    <t>PG_ 45714</t>
  </si>
  <si>
    <t>MGYG000002570_00816</t>
  </si>
  <si>
    <t>45714</t>
  </si>
  <si>
    <t>Kangiella profundi</t>
  </si>
  <si>
    <t>Kangiellales</t>
  </si>
  <si>
    <t>Kangiellaceae</t>
  </si>
  <si>
    <t>Kangiella</t>
  </si>
  <si>
    <t>Belongs to the serpin family</t>
  </si>
  <si>
    <t>ko:K13963</t>
  </si>
  <si>
    <t>ko05146,map05146</t>
  </si>
  <si>
    <t>Amoebiasis</t>
  </si>
  <si>
    <t>Big_2,Dockerin_1,Serpin</t>
  </si>
  <si>
    <t>COG4826</t>
  </si>
  <si>
    <t>Serine protease inhibitor</t>
  </si>
  <si>
    <t>1UYKX@1239|Firmicutes</t>
  </si>
  <si>
    <t>Belongs to the serpin family	24B76@186801|Clostridia	O	Belongs to the serpin family	42IEB@68295|Thermoanaerobacterales	O	Belongs to the serpin family</t>
  </si>
  <si>
    <t>PG_ 24395</t>
  </si>
  <si>
    <t>MGYG000003899_00459</t>
  </si>
  <si>
    <t>24395</t>
  </si>
  <si>
    <t>Produces ATP from ADP in the presence of a proton gradient across the membrane. The alpha chain is a regulatory subunit	248IY@186801|Clostridia	C	Produces ATP from ADP in the presence of a proton gradient across the membrane. The alpha chain is a regulatory subunit	3WGXD@541000|Ruminococcaceae	C	Produces ATP from ADP in the presence of a proton gradient across the membrane. The alpha chain is a regulatory subunit</t>
  </si>
  <si>
    <t>PG_ 22912</t>
  </si>
  <si>
    <t>MGYG000001338_01018</t>
  </si>
  <si>
    <t>22912</t>
  </si>
  <si>
    <t>MGYG000001338_01018;MGYG000000184_01350;MGYG000000002_00198</t>
  </si>
  <si>
    <t>17;4;2;</t>
  </si>
  <si>
    <t>15;4;2;</t>
  </si>
  <si>
    <t>COG COG0834 ABC-type amino acid transport signal transduction systems, periplasmic component domain</t>
  </si>
  <si>
    <t>Belongs to the bacterial solute-binding protein 3 family	24CEZ@186801|Clostridia	ET	Belongs to the bacterial solute-binding protein 3 family	3XYTF@572511|Blautia	ET	COG COG0834 ABC-type amino acid transport signal transduction systems, periplasmic component domain</t>
  </si>
  <si>
    <t>PG_ 25469</t>
  </si>
  <si>
    <t>MGYG000002438_00804</t>
  </si>
  <si>
    <t>25469</t>
  </si>
  <si>
    <t>Biopolymer transporter ExbD</t>
  </si>
  <si>
    <t>Pfam Biopolymer transport protein ExbD TolR	2FMZ4@200643|Bacteroidia	U	Biopolymer transport protein ExbD TolR	22Y6V@171551|Porphyromonadaceae	U	Biopolymer transporter ExbD</t>
  </si>
  <si>
    <t>PG_ 3202</t>
  </si>
  <si>
    <t>MGYG000002619_00272</t>
  </si>
  <si>
    <t>2655;3202;3237</t>
  </si>
  <si>
    <t>MGYG000002619_00272;MGYG000002223_00501</t>
  </si>
  <si>
    <t>68;46;</t>
  </si>
  <si>
    <t>PG_ 116803</t>
  </si>
  <si>
    <t>MGYG000000022_01977;MGYG000004679_00263</t>
  </si>
  <si>
    <t>116803</t>
  </si>
  <si>
    <t>MGYG000000022_01977;MGYG000004679_00263;MGYG000002272_01799;MGYG000003899_01803;MGYG000001300_01790;MGYG000002274_02646;MGYG000002224_01823;MGYG000002619_01460;MGYG000002610_02076;MGYG000003166_02158</t>
  </si>
  <si>
    <t>5;4;2;2;2;2;2;2;2;2;</t>
  </si>
  <si>
    <t>4;4;2;2;2;2;2;2;2;2;</t>
  </si>
  <si>
    <t>Anaerobic ribonucleoside-triphosphate reductase-activating protein</t>
  </si>
  <si>
    <t>1V1HG@1239|Firmicutes</t>
  </si>
  <si>
    <t>Activation of anaerobic ribonucleoside-triphosphate reductase under anaerobic conditions by generation of an organic free radical, using S-adenosylmethionine and reduced flavodoxin as cosubstrates to produce 5'-deoxy-adenosine	24HIJ@186801|Clostridia	O	Activation of anaerobic ribonucleoside-triphosphate reductase under anaerobic conditions by generation of an organic free radical, using S-adenosylmethionine and reduced flavodoxin as cosubstrates to produce 5'-deoxy-adenosine	3WIIU@541000|Ruminococcaceae	C	Activation of anaerobic ribonucleoside-triphosphate reductase under anaerobic conditions by generation of an organic free radical, using S-adenosylmethionine and reduced flavodoxin as cosubstrates to produce 5'-deoxy-adenosine</t>
  </si>
  <si>
    <t>PG_ 59097</t>
  </si>
  <si>
    <t>MGYG000000140_02882</t>
  </si>
  <si>
    <t>92591;59097</t>
  </si>
  <si>
    <t>PG_ 47725</t>
  </si>
  <si>
    <t>MGYG000002438_01436</t>
  </si>
  <si>
    <t>47725</t>
  </si>
  <si>
    <t>MGYG000002438_01436;MGYG000003521_00348</t>
  </si>
  <si>
    <t>SusD family	2FM6J@200643|Bacteroidia	S	SusD family	22X0J@171551|Porphyromonadaceae	S	SusD family</t>
  </si>
  <si>
    <t>PG_ 48667</t>
  </si>
  <si>
    <t>MGYG000001415_02038</t>
  </si>
  <si>
    <t>48667</t>
  </si>
  <si>
    <t>SusD family	2G2NN@200643|Bacteroidia	P	SusD family	22V4B@171550|Rikenellaceae	P	Pfam:SusD</t>
  </si>
  <si>
    <t>PG_ 51704</t>
  </si>
  <si>
    <t>MGYG000002545_01075</t>
  </si>
  <si>
    <t>69576;51704</t>
  </si>
  <si>
    <t>MGYG000002545_01075;MGYG000002040_02040</t>
  </si>
  <si>
    <t>iHN637.CLJU_RS17580</t>
  </si>
  <si>
    <t>DHODB_Fe-S_bind,FAD_binding_6,NAD_binding_1,NAD_binding_6</t>
  </si>
  <si>
    <t>PG_ 33234</t>
  </si>
  <si>
    <t>MGYG000000142_02776</t>
  </si>
  <si>
    <t>MGYG000000142_02776;MGYG000002945_00518</t>
  </si>
  <si>
    <t>32;7;</t>
  </si>
  <si>
    <t>PG_ 115429</t>
  </si>
  <si>
    <t>MGYG000002298_02433</t>
  </si>
  <si>
    <t>115429;101053</t>
  </si>
  <si>
    <t>CW_binding_1,Fn3-like,Glyco_hydro_3,Glyco_hydro_3_C</t>
  </si>
  <si>
    <t>1TPH5@1239|Firmicutes</t>
  </si>
  <si>
    <t>Belongs to the glycosyl hydrolase 3 family	247QP@186801|Clostridia	G	Glycosyl hydrolase family 3 N-terminal domain protein	36F70@31979|Clostridiaceae	G	Psort location Cytoplasmic, score</t>
  </si>
  <si>
    <t>PG_ 2053</t>
  </si>
  <si>
    <t>MGYG000002570_00055</t>
  </si>
  <si>
    <t>2587;2010;10671;2053</t>
  </si>
  <si>
    <t>MGYG000002570_00055;MGYG000000377_00676</t>
  </si>
  <si>
    <t>42;1;</t>
  </si>
  <si>
    <t>D-3-phosphoglycerate dehydrogenase</t>
  </si>
  <si>
    <t>Belongs to the D-isomer specific 2-hydroxyacid dehydrogenase family	248H9@186801|Clostridia	EH	D-isomer specific 2-hydroxyacid dehydrogenase	3WGQB@541000|Ruminococcaceae	EH	D-isomer specific 2-hydroxyacid dehydrogenase</t>
  </si>
  <si>
    <t>PG_ 35827</t>
  </si>
  <si>
    <t>MGYG000002395_01700</t>
  </si>
  <si>
    <t>35827</t>
  </si>
  <si>
    <t>MGYG000002395_01700;MGYG000002397_01321;MGYG000003452_00536;MGYG000002396_00218;MGYG000002940_00156</t>
  </si>
  <si>
    <t>30;1;9;3;1;</t>
  </si>
  <si>
    <t>25;1;7;1;1;</t>
  </si>
  <si>
    <t>Anticodon_1,tRNA-synt_1g</t>
  </si>
  <si>
    <t>2GK4S@201174|Actinobacteria</t>
  </si>
  <si>
    <t>Is required not only for elongation of protein synthesis but also for the initiation of all mRNA translation through initiator tRNA(fMet) aminoacylation	4CZ20@85004|Bifidobacteriales	J	Is required not only for elongation of protein synthesis but also for the initiation of all mRNA translation through initiator tRNA(fMet) aminoacylation</t>
  </si>
  <si>
    <t>PG_ 1803</t>
  </si>
  <si>
    <t>MGYG000002272_02091</t>
  </si>
  <si>
    <t>1803</t>
  </si>
  <si>
    <t>PG_ 7507</t>
  </si>
  <si>
    <t>MGYG000002438_01769</t>
  </si>
  <si>
    <t>7507</t>
  </si>
  <si>
    <t>PG_ 17240</t>
  </si>
  <si>
    <t>MGYG000002272_00841</t>
  </si>
  <si>
    <t>17240</t>
  </si>
  <si>
    <t>Oleate hydratase</t>
  </si>
  <si>
    <t>MCRA family</t>
  </si>
  <si>
    <t>4.2.1.53</t>
  </si>
  <si>
    <t>Oleate hydratase.</t>
  </si>
  <si>
    <t>(R)-10-hydroxystearate = oleate + H(2)O.</t>
  </si>
  <si>
    <t>ko:K10254</t>
  </si>
  <si>
    <t>MCRA</t>
  </si>
  <si>
    <t>COG4716</t>
  </si>
  <si>
    <t>Myosin-crossreactive antigen  (function unknown)</t>
  </si>
  <si>
    <t>1TQZ6@1239|Firmicutes</t>
  </si>
  <si>
    <t>Myosin-crossreactive antigen	248TZ@186801|Clostridia	S	Myosin-crossreactive antigen	3WGYT@541000|Ruminococcaceae	S	MCRA family</t>
  </si>
  <si>
    <t>PG_ 12519</t>
  </si>
  <si>
    <t>MGYG000002272_01939</t>
  </si>
  <si>
    <t>53274;70060;12519</t>
  </si>
  <si>
    <t>SBP_bac_1</t>
  </si>
  <si>
    <t>PG_ 15728</t>
  </si>
  <si>
    <t>MGYG000000512_01069;MGYG000003166_01935;MGYG000002272_01917</t>
  </si>
  <si>
    <t>12324;15728</t>
  </si>
  <si>
    <t>52;44;52;</t>
  </si>
  <si>
    <t>4;2;4;</t>
  </si>
  <si>
    <t>PG_ 65655</t>
  </si>
  <si>
    <t>MGYG000002478_01493</t>
  </si>
  <si>
    <t>65655</t>
  </si>
  <si>
    <t>MGYG000002478_01493;MGYG000002291_00334;MGYG000003610_00710;MGYG000003221_02021;MGYG000000057_01984;MGYG000000224_00579;MGYG000000243_02967;MGYG000002560_00054;MGYG000004185_02027;MGYG000004824_00444;MGYG000000183_01951;MGYG000004878_00591;MGYG000002171_01627;MGYG000001346_02103;MGYG000002275_00677;MGYG000002783_00348;MGYG000004797_04260</t>
  </si>
  <si>
    <t>14;6;3;5;1;2;8;7;2;1;2;1;8;6;2;2;10;</t>
  </si>
  <si>
    <t>11;4;2;4;1;0;6;4;2;1;2;1;5;3;2;2;7;</t>
  </si>
  <si>
    <t>S-ribosylhomocysteine lyase</t>
  </si>
  <si>
    <t>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t>
  </si>
  <si>
    <t>luxS</t>
  </si>
  <si>
    <t>4.4.1.21</t>
  </si>
  <si>
    <t>S-ribosylhomocysteine lyase.</t>
  </si>
  <si>
    <t>S-(5-deoxy-D-ribos-5-yl)-L-homocysteine = L-homocysteine + (4S)-4,5-dihydroxypentan-2,3-dione.</t>
  </si>
  <si>
    <t>S-ribosylhomocysteinase.</t>
  </si>
  <si>
    <t>ko:K07173</t>
  </si>
  <si>
    <t>ko00270,ko01100,ko01230,ko02024,ko02026,ko05111,map00270,map01100,map01230,map02024,map02026,map05111</t>
  </si>
  <si>
    <t>Cysteine and methionine metabolism;Metabolic pathways;Biosynthesis of amino acids;Quorum sensing;Biofilm formation - Escherichia coli;Biofilm formation - Vibrio cholerae</t>
  </si>
  <si>
    <t>M00609</t>
  </si>
  <si>
    <t>R01291</t>
  </si>
  <si>
    <t>RC00069,RC01929</t>
  </si>
  <si>
    <t>LuxS</t>
  </si>
  <si>
    <t>COG1854</t>
  </si>
  <si>
    <t>S-ribosylhomocysteine lyase LuxS, autoinducer biosynthesis</t>
  </si>
  <si>
    <t>4NMAA@976|Bacteroidetes</t>
  </si>
  <si>
    <t>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	2FP73@200643|Bacteroidia	H	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	4AM1S@815|Bacteroidaceae	H	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t>
  </si>
  <si>
    <t>PG_ 42430</t>
  </si>
  <si>
    <t>MGYG000002272_00785;MGYG000003899_02059</t>
  </si>
  <si>
    <t>42430;94044</t>
  </si>
  <si>
    <t>MGYG000002272_00785;MGYG000003899_02059;MGYG000004679_00605;MGYG000000031_02094;MGYG000002546_01083;MGYG000000057_01477;MGYG000002610_00090;MGYG000003960_01111;MGYG000000390_00180;MGYG000003166_00014;MGYG000002549_02270;MGYG000003955_00547;MGYG000004520_01315;MGYG000002171_02414;MGYG000001345_02583;MGYG000002641_00396;MGYG000000236_00365;MGYG000003535_00812;MGYG000000405_00498;MGYG000001346_03040;MGYG000002056_01386;MGYG000002438_04010</t>
  </si>
  <si>
    <t>16;14;5;1;1;1;2;1;1;1;1;1;1;1;1;2;1;1;1;1;1;1;</t>
  </si>
  <si>
    <t>15;13;5;1;1;1;2;1;1;1;1;1;1;1;1;2;1;1;1;1;1;1;</t>
  </si>
  <si>
    <t>Part of the ABC transporter complex PotABCD involved in spermidine putrescine import. Responsible for energy coupling to the transport system	247JR@186801|Clostridia	P	Part of the ABC transporter complex PotABCD involved in spermidine putrescine import. Responsible for energy coupling to the transport system	3WGI6@541000|Ruminococcaceae	P	Part of the ABC transporter complex PotABCD involved in spermidine putrescine import. Responsible for energy coupling to the transport system</t>
  </si>
  <si>
    <t>PG_ 54954</t>
  </si>
  <si>
    <t>MGYG000003686_02229</t>
  </si>
  <si>
    <t>54954</t>
  </si>
  <si>
    <t>Catalyzes the reversible phosphorylytic cleavage of uridine and deoxyuridine to uracil and ribose- or deoxyribose-1- phosphate. The produced molecules are then utilized as carbon and energy sources or in the rescue of pyrimidine bases for nucleotide synthesis</t>
  </si>
  <si>
    <t>1TSEU@1239|Firmicutes</t>
  </si>
  <si>
    <t>Catalyzes the reversible phosphorylytic cleavage of uridine and deoxyuridine to uracil and ribose- or deoxyribose-1- phosphate. The produced molecules are then utilized as carbon and energy sources or in the rescue of pyrimidine bases for nucleotide synthesis	25E2U@186801|Clostridia	F	Catalyzes the reversible phosphorylytic cleavage of uridine and deoxyuridine to uracil and ribose- or deoxyribose-1- phosphate. The produced molecules are then utilized as carbon and energy sources or in the rescue of pyrimidine bases for nucleotide synthesis	2N6MH@216572|Oscillospiraceae	F	Catalyzes the reversible phosphorylytic cleavage of uridine and deoxyuridine to uracil and ribose- or deoxyribose-1- phosphate. The produced molecules are then utilized as carbon and energy sources or in the rescue of pyrimidine bases for nucleotide synthesis</t>
  </si>
  <si>
    <t>PG_ 66761</t>
  </si>
  <si>
    <t>MGYG000002272_01409</t>
  </si>
  <si>
    <t>66761</t>
  </si>
  <si>
    <t>COG4947</t>
  </si>
  <si>
    <t>Esterase/lipase superfamily enzyme</t>
  </si>
  <si>
    <t>1TSKW@1239|Firmicutes</t>
  </si>
  <si>
    <t>esterase	2494P@186801|Clostridia	S	Putative esterase</t>
  </si>
  <si>
    <t>PG_ 9231</t>
  </si>
  <si>
    <t>MGYG000002281_01779</t>
  </si>
  <si>
    <t>43091;9231</t>
  </si>
  <si>
    <t>MGYG000002281_01779;MGYG000004876_02136;MGYG000001422_05464</t>
  </si>
  <si>
    <t>36;25;20;</t>
  </si>
  <si>
    <t>GO:0003674,GO:0005488,GO:0005515,GO:0006457,GO:0006458,GO:0006950,GO:0006986,GO:0008150,GO:0009987,GO:0010033,GO:0035966,GO:0042221,GO:0043167,GO:0043169,GO:0046872,GO:0050896,GO:0051082,GO:0051084,GO:0051085,GO:0051087,GO:0061077</t>
  </si>
  <si>
    <t>molecular_function;binding;protein binding;protein folding;'de novo' protein folding;response to stress;response to unfolded protein;biological_process;cellular process;response to organic substance;response to topologically incorrect protein;response to chemical;ion binding;cation binding;metal ion binding;response to stimulus;unfolded protein binding;'de novo' posttranslational protein folding;chaperone cofactor-dependent protein refolding;chaperone binding;chaperone-mediated protein folding</t>
  </si>
  <si>
    <t>molecular_function;molecular_function;molecular_function;biological_process;biological_process;biological_process;biological_process;biological_process;biological_process;biological_process;biological_process;biological_process;molecular_function;molecular_function;molecular_function;biological_process;molecular_function;biological_process;biological_process;molecular_function;biological_process</t>
  </si>
  <si>
    <t>4NS7D@976|Bacteroidetes</t>
  </si>
  <si>
    <t>Binds to Cpn60 in the presence of Mg-ATP and suppresses the ATPase activity of the latter	2FT5R@200643|Bacteroidia	O	Binds to Cpn60 in the presence of Mg-ATP and suppresses the ATPase activity of the latter	4ARAB@815|Bacteroidaceae	O	Binds to Cpn60 in the presence of Mg-ATP and suppresses the ATPase activity of the latter</t>
  </si>
  <si>
    <t>PG_ 83221</t>
  </si>
  <si>
    <t>MGYG000002293_01004</t>
  </si>
  <si>
    <t>83221</t>
  </si>
  <si>
    <t>2DFR2@1|root</t>
  </si>
  <si>
    <t>2ZSR7@2|Bacteria	S		4P7G7@976|Bacteroidetes	S		2FS89@200643|Bacteroidia	S</t>
  </si>
  <si>
    <t>PG_ 110920</t>
  </si>
  <si>
    <t>MGYG000001756_01123</t>
  </si>
  <si>
    <t>81589;110920</t>
  </si>
  <si>
    <t>PG_ 13095</t>
  </si>
  <si>
    <t>MGYG000004196_01531</t>
  </si>
  <si>
    <t>13095</t>
  </si>
  <si>
    <t>Citrate lyase acyl carrier protein</t>
  </si>
  <si>
    <t>citrate lyase acyl carrier protein</t>
  </si>
  <si>
    <t>citD</t>
  </si>
  <si>
    <t>ko:K01646</t>
  </si>
  <si>
    <t>R00362</t>
  </si>
  <si>
    <t>RC00067,RC01118</t>
  </si>
  <si>
    <t>iHN637.CLJU_RS19985</t>
  </si>
  <si>
    <t>ACP</t>
  </si>
  <si>
    <t>COG3052</t>
  </si>
  <si>
    <t>Acyl-carrier protein (citrate lyase gamma subunit)</t>
  </si>
  <si>
    <t>1VEZZ@1239|Firmicutes</t>
  </si>
  <si>
    <t>Covalent carrier of the coenzyme of citrate lyase	24QMJ@186801|Clostridia	C	Covalent carrier of the coenzyme of citrate lyase	2N8UC@216572|Oscillospiraceae	C	citrate lyase acyl carrier protein</t>
  </si>
  <si>
    <t>PG_ 65578</t>
  </si>
  <si>
    <t>MGYG000002980_00551;MGYG000003987_00413</t>
  </si>
  <si>
    <t>65578;22849;63070</t>
  </si>
  <si>
    <t>PG_ 15088</t>
  </si>
  <si>
    <t>MGYG000001060_00116</t>
  </si>
  <si>
    <t>15088</t>
  </si>
  <si>
    <t>MGYG000001060_00116;MGYG000004193_00582</t>
  </si>
  <si>
    <t>25;8;</t>
  </si>
  <si>
    <t>PG_ 20538</t>
  </si>
  <si>
    <t>MGYG000002397_00313</t>
  </si>
  <si>
    <t>4665;19267;2343;20538;1297;6212;2695</t>
  </si>
  <si>
    <t>Formate acetyltransferase 1</t>
  </si>
  <si>
    <t>Bac_luciferase,Fer4_12,Gly_radical,PFL-like,Radical_SAM</t>
  </si>
  <si>
    <t>formate acetyltransferase	4CZ59@85004|Bifidobacteriales	C	Pyruvate formate lyase-like</t>
  </si>
  <si>
    <t>PG_ 7699</t>
  </si>
  <si>
    <t>MGYG000002303_00184</t>
  </si>
  <si>
    <t>7699;8553;28205;3571;1435</t>
  </si>
  <si>
    <t>PG_ 67583</t>
  </si>
  <si>
    <t>MGYG000000084_02251</t>
  </si>
  <si>
    <t>67583</t>
  </si>
  <si>
    <t>PG_ 64646</t>
  </si>
  <si>
    <t>MGYG000000084_02592</t>
  </si>
  <si>
    <t>64646</t>
  </si>
  <si>
    <t>MGYG000000084_02592;MGYG000003921_02158</t>
  </si>
  <si>
    <t>Ribonuclease 3</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</si>
  <si>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</si>
  <si>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rnc</t>
  </si>
  <si>
    <t>3.1.26.3</t>
  </si>
  <si>
    <t>Ribonuclease III.</t>
  </si>
  <si>
    <t>Endonucleolytic cleavage to 5'-phosphomonoester.</t>
  </si>
  <si>
    <t>Ribonuclease 3.;RNase III.</t>
  </si>
  <si>
    <t>ko:K03685</t>
  </si>
  <si>
    <t>ko03008,ko05205,map03008,map05205</t>
  </si>
  <si>
    <t>Ribosome biogenesis in eukaryotes</t>
  </si>
  <si>
    <t>ko00000,ko00001,ko01000,ko03009,ko03019,ko03036</t>
  </si>
  <si>
    <t>Ribonucleas_3_3,dsrm</t>
  </si>
  <si>
    <t>COG0571</t>
  </si>
  <si>
    <t>dsRNA-specific ribonuclease</t>
  </si>
  <si>
    <t>1TPGC@1239|Firmicutes</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</si>
  <si>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	249QD@186801|Clostridia	J	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	3WG7D@541000|Ruminococcaceae	J	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</si>
  <si>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PG_ 18596</t>
  </si>
  <si>
    <t>MGYG000002834_02031</t>
  </si>
  <si>
    <t>18596;23742;26520</t>
  </si>
  <si>
    <t>PG_ 18922</t>
  </si>
  <si>
    <t>MGYG000001720_01864</t>
  </si>
  <si>
    <t>18922</t>
  </si>
  <si>
    <t>MGYG000001720_01864;MGYG000001001_00847;MGYG000004588_00440</t>
  </si>
  <si>
    <t>27;17;17;</t>
  </si>
  <si>
    <t>PG_ 26105</t>
  </si>
  <si>
    <t>MGYG000001688_01746</t>
  </si>
  <si>
    <t>26105</t>
  </si>
  <si>
    <t>PG_ 20222</t>
  </si>
  <si>
    <t>MGYG000002272_01534</t>
  </si>
  <si>
    <t>20222</t>
  </si>
  <si>
    <t>PG_ 54985</t>
  </si>
  <si>
    <t>MGYG000001490_00296;MGYG000003683_01161</t>
  </si>
  <si>
    <t>54985</t>
  </si>
  <si>
    <t>2H4BW@201174|Actinobacteria</t>
  </si>
  <si>
    <t>Belongs to the ABC transporter superfamily	4CYW7@85004|Bifidobacteriales	E	ABC transporter</t>
  </si>
  <si>
    <t>PG_ 83422</t>
  </si>
  <si>
    <t>MGYG000002478_01851</t>
  </si>
  <si>
    <t>83422</t>
  </si>
  <si>
    <t>Phocaeicola dorei CL02T12C06</t>
  </si>
  <si>
    <t>PG_ 57229</t>
  </si>
  <si>
    <t>MGYG000002395_01662</t>
  </si>
  <si>
    <t>57229</t>
  </si>
  <si>
    <t>2GNY8@201174|Actinobacteria</t>
  </si>
  <si>
    <t>Catalyzes the reduction of dTDP-6-deoxy-L-lyxo-4- hexulose to yield dTDP-L-rhamnose	4CZ18@85004|Bifidobacteriales	M	Catalyzes the reduction of dTDP-6-deoxy-L-lyxo-4- hexulose to yield dTDP-L-rhamnose</t>
  </si>
  <si>
    <t>PG_ 30131</t>
  </si>
  <si>
    <t>MGYG000000022_00058</t>
  </si>
  <si>
    <t>36798;30131</t>
  </si>
  <si>
    <t>MGYG000000022_00058;MGYG000000486_00460;MGYG000002274_02396;MGYG000000195_02275;MGYG000000039_01098;MGYG000000512_00833;MGYG000002545_02044</t>
  </si>
  <si>
    <t>32;7;17;23;13;13;22;</t>
  </si>
  <si>
    <t>14;0;7;10;0;5;7;</t>
  </si>
  <si>
    <t>PG_ 27172</t>
  </si>
  <si>
    <t>MGYG000000195_00281</t>
  </si>
  <si>
    <t>84415;27172</t>
  </si>
  <si>
    <t>PG_ 54883</t>
  </si>
  <si>
    <t>MGYG000002882_00222</t>
  </si>
  <si>
    <t>PG_ 20560</t>
  </si>
  <si>
    <t>MGYG000000084_01878</t>
  </si>
  <si>
    <t>5076;20560</t>
  </si>
  <si>
    <t>PG_ 65126</t>
  </si>
  <si>
    <t>MGYG000001835_00965</t>
  </si>
  <si>
    <t>38969;65126</t>
  </si>
  <si>
    <t>PG_ 22191</t>
  </si>
  <si>
    <t>MGYG000001300_01994</t>
  </si>
  <si>
    <t>22191</t>
  </si>
  <si>
    <t>PG_ 63363</t>
  </si>
  <si>
    <t>MGYG000001789_02417</t>
  </si>
  <si>
    <t>63363</t>
  </si>
  <si>
    <t>Glycosyl transferase 4-like domain</t>
  </si>
  <si>
    <t>Glyco_trans_1_4,Glyco_trans_4_4,Glyco_transf_4,Glycos_transf_1</t>
  </si>
  <si>
    <t>4NGU7@976|Bacteroidetes</t>
  </si>
  <si>
    <t>glycosyl transferase group 1	2FS6M@200643|Bacteroidia	M	Glycosyl transferase 4-like domain</t>
  </si>
  <si>
    <t>PG_ 49655</t>
  </si>
  <si>
    <t>MGYG000002272_00056</t>
  </si>
  <si>
    <t>49655</t>
  </si>
  <si>
    <t>MGYG000002272_00056;MGYG000003166_00569</t>
  </si>
  <si>
    <t>Hemolysin secretion protein D, chromosomal</t>
  </si>
  <si>
    <t>HlyD family secretion protein</t>
  </si>
  <si>
    <t>ko:K20345</t>
  </si>
  <si>
    <t>3.A.1.112,8.A.1</t>
  </si>
  <si>
    <t>Biotin_lipoyl_2,HlyD_3</t>
  </si>
  <si>
    <t>1V5WK@1239|Firmicutes</t>
  </si>
  <si>
    <t>HlyD family secretion protein	25D23@186801|Clostridia	M	HlyD family secretion protein	3WNT3@541000|Ruminococcaceae	M	HlyD family secretion protein</t>
  </si>
  <si>
    <t>PG_ 252</t>
  </si>
  <si>
    <t>MGYG000002272_01483</t>
  </si>
  <si>
    <t>252;2743</t>
  </si>
  <si>
    <t>196;</t>
  </si>
  <si>
    <t>PG_ 39401</t>
  </si>
  <si>
    <t>MGYG000001060_00868</t>
  </si>
  <si>
    <t>39401</t>
  </si>
  <si>
    <t>Precorrin-2 C(20)-methyltransferase	4H3II@909932|Negativicutes	H	Precorrin-2 C20-methyltransferase</t>
  </si>
  <si>
    <t>PG_ 22136</t>
  </si>
  <si>
    <t>MGYG000003702_01286</t>
  </si>
  <si>
    <t>22136</t>
  </si>
  <si>
    <t>Involved in protein export. Acts as a chaperone by maintaining the newly synthesized protein in an open conformation. Functions as a peptidyl-prolyl cis-trans isomerase	248C3@186801|Clostridia	D	Involved in protein export. Acts as a chaperone by maintaining the newly synthesized protein in an open conformation. Functions as a peptidyl-prolyl cis-trans isomerase	27I7R@186928|unclassified Lachnospiraceae	O	Involved in protein export. Acts as a chaperone by maintaining the newly synthesized protein in an open conformation. Functions as a peptidyl-prolyl cis-trans isomerase</t>
  </si>
  <si>
    <t>PG_ 67746</t>
  </si>
  <si>
    <t>MGYG000001361_01012</t>
  </si>
  <si>
    <t>67746</t>
  </si>
  <si>
    <t>1MVB9@1224|Proteobacteria</t>
  </si>
  <si>
    <t>Involved in mRNA degradation. Catalyzes the phosphorolysis of single-stranded polyribonucleotides processively in the 3'- to 5'-direction	2VI1P@28216|Betaproteobacteria	J	Involved in mRNA degradation. Catalyzes the phosphorolysis of single-stranded polyribonucleotides processively in the 3'- to 5'-direction	4PQH1@995019|Sutterellaceae	J	Involved in mRNA degradation. Catalyzes the phosphorolysis of single-stranded polyribonucleotides processively in the 3'- to 5'-direction</t>
  </si>
  <si>
    <t>PG_ 90189</t>
  </si>
  <si>
    <t>MGYG000000022_01150</t>
  </si>
  <si>
    <t>90189;105740</t>
  </si>
  <si>
    <t>MGYG000000022_01150;MGYG000002040_00217;MGYG000002274_00739;MGYG000000195_01289</t>
  </si>
  <si>
    <t>12;2;3;2;</t>
  </si>
  <si>
    <t>6;1;1;1;</t>
  </si>
  <si>
    <t>DNA mismatch repair protein MutL</t>
  </si>
  <si>
    <t>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</si>
  <si>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mutL</t>
  </si>
  <si>
    <t>ko:K03572</t>
  </si>
  <si>
    <t>ko03430,map03430</t>
  </si>
  <si>
    <t>Mismatch repair</t>
  </si>
  <si>
    <t>DNA_mis_repair,HATPase_c_3,MutL_C</t>
  </si>
  <si>
    <t>COG0323</t>
  </si>
  <si>
    <t>DNA mismatch repair ATPase MutL</t>
  </si>
  <si>
    <t>1TPGK@1239|Firmicutes</t>
  </si>
  <si>
    <t>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	24902@186801|Clostridia	L	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	3WHC5@541000|Ruminococcaceae	L	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</si>
  <si>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PG_ 63057</t>
  </si>
  <si>
    <t>MGYG000000041_01183</t>
  </si>
  <si>
    <t>63057</t>
  </si>
  <si>
    <t>MGYG000000041_01183;MGYG000004250_02659</t>
  </si>
  <si>
    <t>Flagellar assembly factor FliW</t>
  </si>
  <si>
    <t>Binds to the C-terminal region of flagellin, which is implicated in polymerization, and participates in the assembly of the flagellum</t>
  </si>
  <si>
    <t>fliW</t>
  </si>
  <si>
    <t>ko:K13626</t>
  </si>
  <si>
    <t>FliW</t>
  </si>
  <si>
    <t>COG1699</t>
  </si>
  <si>
    <t>1VA6Y@1239|Firmicutes</t>
  </si>
  <si>
    <t>Binds to the C-terminal region of flagellin, which is implicated in polymerization, and participates in the assembly of the flagellum	24QXE@186801|Clostridia	S	Binds to the C-terminal region of flagellin, which is implicated in polymerization, and participates in the assembly of the flagellum	27NC5@186928|unclassified Lachnospiraceae	S	Binds to the C-terminal region of flagellin, which is implicated in polymerization, and participates in the assembly of the flagellum</t>
  </si>
  <si>
    <t>PG_ 23227</t>
  </si>
  <si>
    <t>MGYG000000022_02372</t>
  </si>
  <si>
    <t>23227</t>
  </si>
  <si>
    <t>PG_ 98582</t>
  </si>
  <si>
    <t>MGYG000002545_00821</t>
  </si>
  <si>
    <t>98582</t>
  </si>
  <si>
    <t>Beta-glucosidase A</t>
  </si>
  <si>
    <t>PFAM glycoside hydrolase family 1</t>
  </si>
  <si>
    <t>ko:K05350</t>
  </si>
  <si>
    <t>Belongs to the glycosyl hydrolase 1 family	2485V@186801|Clostridia	G	Belongs to the glycosyl hydrolase 1 family	3WHH2@541000|Ruminococcaceae	G	PFAM glycoside hydrolase family 1</t>
  </si>
  <si>
    <t>PG_ 60209</t>
  </si>
  <si>
    <t>MGYG000004158_01216</t>
  </si>
  <si>
    <t>88171;60209</t>
  </si>
  <si>
    <t>Catalyzes the transfer of a ribosyl phosphate group from 5-phosphoribose 1-diphosphate to orotate, leading to the formation of orotidine monophosphate (OMP)	4H2G4@909932|Negativicutes	F	Catalyzes the transfer of a ribosyl phosphate group from 5-phosphoribose 1-diphosphate to orotate, leading to the formation of orotidine monophosphate (OMP)</t>
  </si>
  <si>
    <t>PG_ 37850</t>
  </si>
  <si>
    <t>MGYG000000146_00398</t>
  </si>
  <si>
    <t>37850</t>
  </si>
  <si>
    <t>Heme-binding protein A</t>
  </si>
  <si>
    <t>PG_ 29438</t>
  </si>
  <si>
    <t>MGYG000001300_00466</t>
  </si>
  <si>
    <t>29438</t>
  </si>
  <si>
    <t>Beta-lactamase class C</t>
  </si>
  <si>
    <t>3.4.16.4</t>
  </si>
  <si>
    <t>Serine-type D-Ala-D-Ala carboxypeptidase.</t>
  </si>
  <si>
    <t>Preferential cleavage: (Ac)(2)-L-Lys-D-Ala-|-D-Ala. Also transpeptidationof peptidyl-alanyl moieties that are N-acyl substituents of D-alanine.</t>
  </si>
  <si>
    <t>D-alanyl-D-alanine carboxypeptidase.;DD-transpeptidase.;DD-peptidase.</t>
  </si>
  <si>
    <t>ko:K21469</t>
  </si>
  <si>
    <t>ko00550,map00550</t>
  </si>
  <si>
    <t>Peptidoglycan biosynthesis</t>
  </si>
  <si>
    <t>ko00000,ko00001,ko01000,ko01002,ko01011</t>
  </si>
  <si>
    <t>1UC2C@1239|Firmicutes</t>
  </si>
  <si>
    <t>beta-lactamase	24B3Q@186801|Clostridia	V	beta-lactamase	3WJ3P@541000|Ruminococcaceae	V	Beta-lactamase class C</t>
  </si>
  <si>
    <t>PG_ 40828</t>
  </si>
  <si>
    <t>MGYG000002438_02463</t>
  </si>
  <si>
    <t>40828</t>
  </si>
  <si>
    <t>MGYG000002438_02463;MGYG000004629_01089</t>
  </si>
  <si>
    <t>PG_ 90676</t>
  </si>
  <si>
    <t>MGYG000002272_02422</t>
  </si>
  <si>
    <t>90676</t>
  </si>
  <si>
    <t>MGYG000002272_02422;MGYG000000195_02672;MGYG000000512_01455</t>
  </si>
  <si>
    <t>11;8;3;</t>
  </si>
  <si>
    <t>Ribosomal RNA small subunit methyltransferase G</t>
  </si>
  <si>
    <t>1TQ4B@1239|Firmicutes</t>
  </si>
  <si>
    <t>NAD-binding protein involved in the addition of a carboxymethylaminomethyl (cmnm) group at the wobble position (U34) of certain tRNAs, forming tRNA-cmnm(5)s(2)U34	247U2@186801|Clostridia	D	NAD-binding protein involved in the addition of a carboxymethylaminomethyl (cmnm) group at the wobble position (U34) of certain tRNAs, forming tRNA-cmnm(5)s(2)U34	3WGGQ@541000|Ruminococcaceae	D	NAD-binding protein involved in the addition of a carboxymethylaminomethyl (cmnm) group at the wobble position (U34) of certain tRNAs, forming tRNA-cmnm(5)s(2)U34</t>
  </si>
  <si>
    <t>PG_ 36063</t>
  </si>
  <si>
    <t>MGYG000002570_00825</t>
  </si>
  <si>
    <t>36063;89081;87281</t>
  </si>
  <si>
    <t>MGYG000002570_00825;MGYG000001082_01509</t>
  </si>
  <si>
    <t>Evidence 5 No homology to any previously reported sequences</t>
  </si>
  <si>
    <t>yegQ</t>
  </si>
  <si>
    <t>DUF3656,Peptidase_U32,Peptidase_U32_C</t>
  </si>
  <si>
    <t>2NPQH@2323|unclassified Bacteria</t>
  </si>
  <si>
    <t>PG_ 70433</t>
  </si>
  <si>
    <t>MGYG000001361_01568</t>
  </si>
  <si>
    <t>70433</t>
  </si>
  <si>
    <t>MGYG000001361_01568;MGYG000001410_01538;MGYG000004751_00901</t>
  </si>
  <si>
    <t>Ribosomal L28 family</t>
  </si>
  <si>
    <t>1MZ57@1224|Proteobacteria</t>
  </si>
  <si>
    <t>Belongs to the bacterial ribosomal protein bL28 family	2VU1B@28216|Betaproteobacteria	J	Belongs to the bacterial ribosomal protein bL28 family	4PRAN@995019|Sutterellaceae	J	Ribosomal L28 family</t>
  </si>
  <si>
    <t>PG_ 40011</t>
  </si>
  <si>
    <t>MGYG000001300_01993</t>
  </si>
  <si>
    <t>40011;24395</t>
  </si>
  <si>
    <t>MGYG000001300_01993;MGYG000002641_00506;MGYG000002619_00870;MGYG000002223_00767</t>
  </si>
  <si>
    <t>59;27;46;26;</t>
  </si>
  <si>
    <t>8;1;2;2;</t>
  </si>
  <si>
    <t>PG_ 52522</t>
  </si>
  <si>
    <t>MGYG000001346_02085</t>
  </si>
  <si>
    <t>52522</t>
  </si>
  <si>
    <t>Putative beta-lactamase-inhibitor-like, PepSY-like</t>
  </si>
  <si>
    <t>295Z7@1|root</t>
  </si>
  <si>
    <t>Putative beta-lactamase-inhibitor-like, PepSY-like	33C4F@2|Bacteria	S	Putative beta-lactamase-inhibitor-like, PepSY-like	4NZ3X@976|Bacteroidetes	S	Putative beta-lactamase-inhibitor-like, PepSY-like	2G0F8@200643|Bacteroidia	S	Putative beta-lactamase-inhibitor-like, PepSY-like	4AV6S@815|Bacteroidaceae	S	Putative beta-lactamase-inhibitor-like, PepSY-like</t>
  </si>
  <si>
    <t>PG_ 99004</t>
  </si>
  <si>
    <t>MGYG000002724_00437</t>
  </si>
  <si>
    <t>99004</t>
  </si>
  <si>
    <t>Glycosyltransferase Family 4</t>
  </si>
  <si>
    <t>1UTQH@1239|Firmicutes</t>
  </si>
  <si>
    <t>glycosyl transferase group 1	24BT3@186801|Clostridia	M	PFAM Glycosyl transferase, group 1	27Q42@186928|unclassified Lachnospiraceae	M	Glycosyltransferase Family 4</t>
  </si>
  <si>
    <t>PG_ 18207</t>
  </si>
  <si>
    <t>MGYG000000089_02186</t>
  </si>
  <si>
    <t>57521;18207</t>
  </si>
  <si>
    <t>MGYG000000089_02186;MGYG000001029_01550</t>
  </si>
  <si>
    <t>PG_ 12502</t>
  </si>
  <si>
    <t>MGYG000000146_00362</t>
  </si>
  <si>
    <t>12502</t>
  </si>
  <si>
    <t>PG_ 45354</t>
  </si>
  <si>
    <t>MGYG000001835_02526</t>
  </si>
  <si>
    <t>45354</t>
  </si>
  <si>
    <t>Multifunctional alkaline phosphatase superfamily protein PehA</t>
  </si>
  <si>
    <t>betC_2</t>
  </si>
  <si>
    <t>PG_ 31610</t>
  </si>
  <si>
    <t>MGYG000000262_00179</t>
  </si>
  <si>
    <t>31610</t>
  </si>
  <si>
    <t>PG_ 385</t>
  </si>
  <si>
    <t>MGYG000002272_01016;MGYG000003899_01118;MGYG000002619_01936</t>
  </si>
  <si>
    <t>385;1830;2422</t>
  </si>
  <si>
    <t>71;56;46;</t>
  </si>
  <si>
    <t>23;12;5;</t>
  </si>
  <si>
    <t>PG_ 48539</t>
  </si>
  <si>
    <t>MGYG000003524_00060</t>
  </si>
  <si>
    <t>48539</t>
  </si>
  <si>
    <t>Actinomyces oris</t>
  </si>
  <si>
    <t>Actinomyces</t>
  </si>
  <si>
    <t>MGYG000003524_00060;MGYG000004723_00987</t>
  </si>
  <si>
    <t>Located at the back of the 30S subunit body where it stabilizes the conformation of the head with respect to the body	24G5D@186801|Clostridia	J	Located at the back of the 30S subunit body where it stabilizes the conformation of the head with respect to the body	36DG4@31979|Clostridiaceae	J	Located at the back of the 30S subunit body where it stabilizes the conformation of the head with respect to the body</t>
  </si>
  <si>
    <t>PG_ 52823</t>
  </si>
  <si>
    <t>MGYG000002492_00325</t>
  </si>
  <si>
    <t>52823</t>
  </si>
  <si>
    <t>PG_ 7736</t>
  </si>
  <si>
    <t>MGYG000000013_00086</t>
  </si>
  <si>
    <t>7736;17559</t>
  </si>
  <si>
    <t>L-rhamnose isomerase</t>
  </si>
  <si>
    <t>2DBCI@1|root</t>
  </si>
  <si>
    <t>Starch-binding associating with outer membrane	2Z8DZ@2|Bacteria	S	Starch-binding associating with outer membrane	4NF4Y@976|Bacteroidetes	S	Starch-binding associating with outer membrane	2FQEW@200643|Bacteroidia	S	Outer membrane lipoprotein	4AMHZ@815|Bacteroidaceae	S	Susd and RagB outer membrane lipoprotein</t>
  </si>
  <si>
    <t>PG_ 44365</t>
  </si>
  <si>
    <t>MGYG000000031_02255;MGYG000000216_02352;MGYG000000263_01424</t>
  </si>
  <si>
    <t>44365</t>
  </si>
  <si>
    <t>MGYG000000031_02255;MGYG000000216_02352;MGYG000000263_01424;MGYG000000142_02056</t>
  </si>
  <si>
    <t>6;6;6;5;</t>
  </si>
  <si>
    <t>5;5;5;4;</t>
  </si>
  <si>
    <t>PG_ 25164</t>
  </si>
  <si>
    <t>MGYG000000193_00279</t>
  </si>
  <si>
    <t>25164</t>
  </si>
  <si>
    <t>Trypsin</t>
  </si>
  <si>
    <t>degQ</t>
  </si>
  <si>
    <t>3.4.21.107</t>
  </si>
  <si>
    <t>Peptidase Do.</t>
  </si>
  <si>
    <t>Acts on substrates that are at least partially unfolded. The cleavagesite P1 residue is normally between a pair of hydrophobic residues, suchas Val-|-Val.</t>
  </si>
  <si>
    <t>HrtA heat shock protein.;High temperature requirement protease A.;Protease Do.</t>
  </si>
  <si>
    <t>ko:K04771</t>
  </si>
  <si>
    <t>ko01503,ko02020,map01503,map02020</t>
  </si>
  <si>
    <t>Cationic antimicrobial peptide (CAMP) resistance;Two-component system</t>
  </si>
  <si>
    <t>M00728</t>
  </si>
  <si>
    <t>ko00000,ko00001,ko00002,ko01000,ko01002,ko03110</t>
  </si>
  <si>
    <t>ETRAMP,PDZ,PDZ_2,Trypsin,Trypsin_2</t>
  </si>
  <si>
    <t>1TRM8@1239|Firmicutes</t>
  </si>
  <si>
    <t>Trypsin-like serine proteases typically periplasmic contain C-terminal PDZ domain	247M5@186801|Clostridia	O	PDZ DHR GLGF domain protein	27IS4@186928|unclassified Lachnospiraceae	O	Trypsin</t>
  </si>
  <si>
    <t>PG_ 70934</t>
  </si>
  <si>
    <t>MGYG000000671_01900;MGYG000001397_01007</t>
  </si>
  <si>
    <t>70934</t>
  </si>
  <si>
    <t>dctP</t>
  </si>
  <si>
    <t>ko:K21395</t>
  </si>
  <si>
    <t>2.A.56.1</t>
  </si>
  <si>
    <t>COG1638 TRAP-type C4-dicarboxylate transport system, periplasmic component	4H3ME@909932|Negativicutes	G	Bacterial extracellular solute-binding protein, family 7</t>
  </si>
  <si>
    <t>PG_ 38381</t>
  </si>
  <si>
    <t>MGYG000000644_00945</t>
  </si>
  <si>
    <t>38381</t>
  </si>
  <si>
    <t>Fimbrillin_C,Mfa2,P_gingi_FimA</t>
  </si>
  <si>
    <t>2F0IW@1|root</t>
  </si>
  <si>
    <t>Major fimbrial subunit protein type IV, Fimbrillin, C-terminal	33TMK@2|Bacteria	S	Major fimbrial subunit protein type IV, Fimbrillin, C-terminal	4P1M8@976|Bacteroidetes	S	Major fimbrial subunit protein type IV, Fimbrillin, C-terminal	2FNSM@200643|Bacteroidia	S	Major fimbrial subunit protein type IV, Fimbrillin, C-terminal	4AKJ4@815|Bacteroidaceae	S	Major fimbrial subunit protein type IV, Fimbrillin, C-terminal</t>
  </si>
  <si>
    <t>PG_ 8264</t>
  </si>
  <si>
    <t>MGYG000002834_00162</t>
  </si>
  <si>
    <t>8264</t>
  </si>
  <si>
    <t>PG_ 34400</t>
  </si>
  <si>
    <t>MGYG000000045_00730</t>
  </si>
  <si>
    <t>34400</t>
  </si>
  <si>
    <t>2DQS4@1|root</t>
  </si>
  <si>
    <t>338CQ@2|Bacteria	S</t>
  </si>
  <si>
    <t>PG_ 4341</t>
  </si>
  <si>
    <t>MGYG000000084_00225</t>
  </si>
  <si>
    <t>4341</t>
  </si>
  <si>
    <t>Catalyzes the attachment of glutamate to tRNA(Glu) in a two-step reaction glutamate is first activated by ATP to form Glu-AMP and then transferred to the acceptor end of tRNA(Glu)	2482P@186801|Clostridia	J	Catalyzes the attachment of glutamate to tRNA(Glu) in a two-step reaction glutamate is first activated by ATP to form Glu-AMP and then transferred to the acceptor end of tRNA(Glu)	3WGJQ@541000|Ruminococcaceae	J	Catalyzes the attachment of glutamate to tRNA(Glu) in a two-step reaction glutamate is first activated by ATP to form Glu-AMP and then transferred to the acceptor end of tRNA(Glu)</t>
  </si>
  <si>
    <t>PG_ 21009</t>
  </si>
  <si>
    <t>MGYG000001060_00609</t>
  </si>
  <si>
    <t>21009</t>
  </si>
  <si>
    <t>MGYG000001060_00609;MGYG000000742_00550</t>
  </si>
  <si>
    <t>One of the primary rRNA binding proteins, it binds directly to 16S rRNA where it nucleates assembly of the head domain of the 30S subunit. Is located at the subunit interface close to the decoding center, probably blocks exit of the E-site tRNA	4H1ZN@909932|Negativicutes	J	One of the primary rRNA binding proteins, it binds directly to 16S rRNA where it nucleates assembly of the head domain of the 30S subunit. Is located at the subunit interface close to the decoding center, probably blocks exit of the E-site tRNA</t>
  </si>
  <si>
    <t>PG_ 56302</t>
  </si>
  <si>
    <t>MGYG000003702_03097</t>
  </si>
  <si>
    <t>56302</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</si>
  <si>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	247N2@186801|Clostridia	U	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	36DNR@31979|Clostridiaceae	U	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</si>
  <si>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PG_ 40247</t>
  </si>
  <si>
    <t>MGYG000000045_01465</t>
  </si>
  <si>
    <t>40247</t>
  </si>
  <si>
    <t>GO:0001871,GO:0003674,GO:0003676,GO:0003723,GO:0003746,GO:0005085,GO:0005488,GO:0005515,GO:0005575,GO:0005622,GO:0005623,GO:0005737,GO:0005829,GO:0006412,GO:0006414,GO:0006518,GO:0006807,GO:0008135,GO:0008150,GO:0008152,GO:0008270,GO:0009058,GO:0009059,GO:0009986,GO:0009987,GO:0010467,GO:0019538,GO:0019899,GO:0030246,GO:0030247,GO:0034641,GO:0034645,GO:0043043,GO:0043167,GO:0043169,GO:0043170,GO:0043603,GO:0043604,GO:0044237,GO:0044238,GO:0044249,GO:0044260,GO:0044267,GO:0044271,GO:0044424,GO:0044444,GO:0044464,GO:0046872,GO:0046914,GO:0051020,GO:0065007,GO:0065009,GO:0071704,GO:0097159,GO:0098772,GO:1901363,GO:1901564,GO:1901566,GO:1901576,GO:2001065</t>
  </si>
  <si>
    <t>obsolete pattern binding;molecular_function;nucleic acid binding;RNA binding;translation elongation factor activity;guanyl-nucleotide exchange factor activity;binding;protein binding;cellular_component;intracellular;cell;cytoplasm;cytosol;translation;translational elongation;peptide metabolic process;nitrogen compound metabolic process;translation factor activity, RNA binding;biological_process;metabolic process;zinc ion binding;biosynthetic process;macromolecule biosynthetic process;cell surface;cellular process;gene expression;protein metabolic process;enzyme binding;carbohydrate binding;polysaccharide binding;cellular nitrogen compound metabolic process;cellular macromolecule biosynthetic process;peptide biosynthetic process;ion binding;cation binding;macromolecule metabolic process;cellular amide metabolic process;amide biosynthetic process;cellular metabolic process;primary metabolic process;cellular biosynthetic process;cellular macromolecule metabolic process;cellular protein metabolic process;cellular nitrogen compound biosynthetic process;obsolete intracellular part;obsolete cytoplasmic part;obsolete cell part;metal ion binding;transition metal ion binding;GTPase binding;biological regulation;regulation of molecular function;organic substance metabolic process;organic cyclic compound binding;molecular function regulator;heterocyclic compound binding;organonitrogen compound metabolic process;organonitrogen compound biosynthetic process;organic substance biosynthetic process;mannan binding</t>
  </si>
  <si>
    <t>molecular_function;molecular_function;molecular_function;molecular_function;molecular_function;molecular_function;molecular_function;molecular_function;cellular_component;cellular_component;cellular_component;cellular_component;cellular_component;biological_process;biological_process;biological_process;biological_process;molecular_function;biological_process;biological_process;molecular_function;biological_process;biological_process;cellular_component;biological_process;biological_process;biological_process;molecular_function;molecular_function;molecular_function;biological_process;biological_process;biological_process;molecular_function;molecular_function;biological_process;biological_process;biological_process;biological_process;biological_process;biological_process;biological_process;biological_process;biological_process;cellular_component;cellular_component;cellular_component;molecular_function;molecular_function;molecular_function;biological_process;biological_process;biological_process;molecular_function;molecular_function;molecular_function;biological_process;biological_process;biological_process;molecular_function</t>
  </si>
  <si>
    <t>2NP3B@2323|unclassified Bacteria</t>
  </si>
  <si>
    <t>PG_ 39015</t>
  </si>
  <si>
    <t>MGYG000002438_02945</t>
  </si>
  <si>
    <t>39015</t>
  </si>
  <si>
    <t>MGYG000002438_02945;MGYG000003957_01823;MGYG000002033_00789</t>
  </si>
  <si>
    <t>23;5;5;</t>
  </si>
  <si>
    <t>16;4;4;</t>
  </si>
  <si>
    <t>Complex1_51K,Fer4_10,Fer4_17,Fer4_4,Fer4_7,Fer4_8,RnfC_N,SLBB</t>
  </si>
  <si>
    <t>Part of a membrane complex involved in electron transport	2FMAQ@200643|Bacteroidia	C	Part of a membrane complex involved in electron transport	22WJW@171551|Porphyromonadaceae	C	Part of a membrane complex involved in electron transport</t>
  </si>
  <si>
    <t>PG_ 5788</t>
  </si>
  <si>
    <t>MGYG000002570_01439</t>
  </si>
  <si>
    <t>40623;5788</t>
  </si>
  <si>
    <t>MGYG000002570_01439;MGYG000000118_00649;MGYG000002303_00695;MGYG000002216_01474;MGYG000002882_00734;MGYG000000136_00534;MGYG000001707_01302;MGYG000004463_00514;MGYG000000185_02439;MGYG000001615_03534;MGYG000001940_00577</t>
  </si>
  <si>
    <t>43;5;29;6;1;5;6;5;5;10;10;</t>
  </si>
  <si>
    <t>20;1;15;1;1;1;1;1;1;1;1;</t>
  </si>
  <si>
    <t>Tryptophan synthase beta chain</t>
  </si>
  <si>
    <t>The beta subunit is responsible for the synthesis of L- tryptophan from indole and L-serine</t>
  </si>
  <si>
    <t>trpB</t>
  </si>
  <si>
    <t>4.2.1.20</t>
  </si>
  <si>
    <t>Tryptophan synthase.</t>
  </si>
  <si>
    <t>L-serine + 1-C-(indol-3-yl)glycerol 3-phosphate = L-tryptophan +D-glyceraldehyde 3-phosphate + H(2)O.</t>
  </si>
  <si>
    <t>Indoleglycerol phosphate aldolase.;Tryptophan synthetase.;Tryptophan desmolase.;L-tryptophan synthetase.</t>
  </si>
  <si>
    <t>ko:K06001</t>
  </si>
  <si>
    <t>ko00260,ko00400,ko01100,ko01110,ko01130,ko01230,map00260,map00400,map01100,map01110,map01130,map01230</t>
  </si>
  <si>
    <t>Glycine, serine and threonine metabolism;Phenylalanine, tyrosine and tryptophan biosynthesis;Metabolic pathways;Biosynthesis of secondary metabolites;Biosynthesis of amino acids</t>
  </si>
  <si>
    <t>R00674,R02340,R02722</t>
  </si>
  <si>
    <t>RC00209,RC00210,RC00700,RC00701,RC02868</t>
  </si>
  <si>
    <t>COG1350</t>
  </si>
  <si>
    <t>Predicted alternative tryptophan synthase beta-subunit (paralog of TrpB)</t>
  </si>
  <si>
    <t>1UI01@1239|Firmicutes</t>
  </si>
  <si>
    <t>The beta subunit is responsible for the synthesis of L- tryptophan from indole and L-serine	25E8Q@186801|Clostridia	E	The beta subunit is responsible for the synthesis of L- tryptophan from indole and L-serine	4BWG1@830|Butyrivibrio	E	The beta subunit is responsible for the synthesis of L- tryptophan from indole and L-serine</t>
  </si>
  <si>
    <t>PG_ 72578</t>
  </si>
  <si>
    <t>MGYG000004503_01195</t>
  </si>
  <si>
    <t>72578</t>
  </si>
  <si>
    <t>PG_ 4800</t>
  </si>
  <si>
    <t>MGYG000003681_03014</t>
  </si>
  <si>
    <t>4800</t>
  </si>
  <si>
    <t>MGYG000003681_03014;MGYG000001750_02361</t>
  </si>
  <si>
    <t>31;10;</t>
  </si>
  <si>
    <t>PG_ 12031</t>
  </si>
  <si>
    <t>MGYG000002293_00597</t>
  </si>
  <si>
    <t>12031</t>
  </si>
  <si>
    <t>Starch-binding associating with outer membrane	2FQ98@200643|Bacteroidia	H	Susd and RagB outer membrane lipoprotein</t>
  </si>
  <si>
    <t>PG_ 54067</t>
  </si>
  <si>
    <t>MGYG000000084_01398</t>
  </si>
  <si>
    <t>54067</t>
  </si>
  <si>
    <t>MGYG000000084_01398;MGYG000001322_01734</t>
  </si>
  <si>
    <t>22;9;</t>
  </si>
  <si>
    <t>An RNase that has 5'-3' exonuclease and possibly endonuclease activity. Involved in maturation of rRNA and in some organisms also mRNA maturation and or decay	2488J@186801|Clostridia	S	An RNase that has 5'-3' exonuclease and possibly endonuclease activity. Involved in maturation of rRNA and in some organisms also mRNA maturation and or decay	3WH9M@541000|Ruminococcaceae	S	An RNase that has 5'-3' exonuclease and possibly endonuclease activity. Involved in maturation of rRNA and in some organisms also mRNA maturation and or decay</t>
  </si>
  <si>
    <t>PG_ 12695</t>
  </si>
  <si>
    <t>MGYG000002394_01488</t>
  </si>
  <si>
    <t>12695</t>
  </si>
  <si>
    <t>MGYG000002394_01488;MGYG000001641_01812</t>
  </si>
  <si>
    <t>20;5;</t>
  </si>
  <si>
    <t>PG_ 23738</t>
  </si>
  <si>
    <t>MGYG000004196_01614</t>
  </si>
  <si>
    <t>23738</t>
  </si>
  <si>
    <t>PG_ 37685</t>
  </si>
  <si>
    <t>MGYG000000142_01244</t>
  </si>
  <si>
    <t>14402;37685</t>
  </si>
  <si>
    <t>This is one of the proteins that binds to the 5S RNA in the ribosome where it forms part of the central protuberance	24N24@186801|Clostridia	J	This is one of the proteins that binds to the 5S RNA in the ribosome where it forms part of the central protuberance	3WJUS@541000|Ruminococcaceae	J	This is one of the proteins that binds to the 5S RNA in the ribosome where it forms part of the central protuberance</t>
  </si>
  <si>
    <t>PG_ 34957</t>
  </si>
  <si>
    <t>MGYG000000743_00205</t>
  </si>
  <si>
    <t>34957</t>
  </si>
  <si>
    <t>MGYG000000743_00205;MGYG000000201_00987</t>
  </si>
  <si>
    <t>Psort location Cytoplasmic, score	249VD@186801|Clostridia	F	Psort location Cytoplasmic, score	3WJ6J@541000|Ruminococcaceae	F	Cytidylate kinase-like family</t>
  </si>
  <si>
    <t>PG_ 50755</t>
  </si>
  <si>
    <t>MGYG000002545_01799</t>
  </si>
  <si>
    <t>50755</t>
  </si>
  <si>
    <t>PG_ 59148</t>
  </si>
  <si>
    <t>MGYG000002120_00472</t>
  </si>
  <si>
    <t>59148</t>
  </si>
  <si>
    <t>Porphyromonas somerae</t>
  </si>
  <si>
    <t>alpha-glucan phosphorylase</t>
  </si>
  <si>
    <t>alpha-glucan phosphorylase	2FNN5@200643|Bacteroidia	G	alpha-glucan phosphorylase	22WPC@171551|Porphyromonadaceae	G	alpha-glucan phosphorylase</t>
  </si>
  <si>
    <t>PG_ 66751</t>
  </si>
  <si>
    <t>MGYG000001060_01645</t>
  </si>
  <si>
    <t>66751</t>
  </si>
  <si>
    <t>D-ribose pyranase</t>
  </si>
  <si>
    <t>Catalyzes the interconversion of beta-pyran and beta- furan forms of D-ribose</t>
  </si>
  <si>
    <t>rbsD</t>
  </si>
  <si>
    <t>5.4.99.62</t>
  </si>
  <si>
    <t>D-ribose pyranase.</t>
  </si>
  <si>
    <t>Beta-D-ribopyranose = beta-D-ribofuranose.</t>
  </si>
  <si>
    <t>ko:K06726</t>
  </si>
  <si>
    <t>R08247</t>
  </si>
  <si>
    <t>RC02247</t>
  </si>
  <si>
    <t>COG1869</t>
  </si>
  <si>
    <t>D-ribose pyranose/furanose isomerase RbsD</t>
  </si>
  <si>
    <t>1VA2V@1239|Firmicutes</t>
  </si>
  <si>
    <t>Catalyzes the interconversion of beta-pyran and beta- furan forms of D-ribose	4H5HR@909932|Negativicutes	G	Catalyzes the interconversion of beta-pyran and beta- furan forms of D-ribose</t>
  </si>
  <si>
    <t>PG_ 34896</t>
  </si>
  <si>
    <t>MGYG000001415_00687</t>
  </si>
  <si>
    <t>34896</t>
  </si>
  <si>
    <t>MGYG000001415_00687;MGYG000004756_00046</t>
  </si>
  <si>
    <t>InterPro IPR007497	2FV82@200643|Bacteroidia	S	Protein of unknown function (DUF541)</t>
  </si>
  <si>
    <t>PG_ 57500</t>
  </si>
  <si>
    <t>MGYG000000258_01464</t>
  </si>
  <si>
    <t>57500</t>
  </si>
  <si>
    <t>PG_ 33807</t>
  </si>
  <si>
    <t>MGYG000004196_01650</t>
  </si>
  <si>
    <t>33807;38269</t>
  </si>
  <si>
    <t>MGYG000004196_01650;MGYG000002156_01922;MGYG000002144_00913</t>
  </si>
  <si>
    <t>20;3;3;</t>
  </si>
  <si>
    <t>Belongs to the phosphoglycerate kinase family	248VS@186801|Clostridia	F	Belongs to the phosphoglycerate kinase family	2N6C6@216572|Oscillospiraceae	G	Phosphoglycerate kinase</t>
  </si>
  <si>
    <t>PG_ 25279</t>
  </si>
  <si>
    <t>MGYG000001302.1_01546</t>
  </si>
  <si>
    <t>25279</t>
  </si>
  <si>
    <t>first, biotin carboxylase catalyzes the carboxylation of the carrier protein and then the transcarboxylase transfers the carboxyl group to form malonyl-CoA	2FRYI@200643|Bacteroidia	I	first, biotin carboxylase catalyzes the carboxylation of the carrier protein and then the transcarboxylase transfers the carboxyl group to form malonyl-CoA	22UGJ@171550|Rikenellaceae	I	Biotin-requiring enzyme</t>
  </si>
  <si>
    <t>PG_ 1572</t>
  </si>
  <si>
    <t>MGYG000001627_00605</t>
  </si>
  <si>
    <t>343;1572;6846</t>
  </si>
  <si>
    <t>MGYG000001627_00605;MGYG000000724_01538</t>
  </si>
  <si>
    <t>ABC-type sugar transport system periplasmic component	249PS@186801|Clostridia	G	ABC-type sugar transport system periplasmic component	25VXK@186806|Eubacteriaceae	G	Periplasmic binding protein domain</t>
  </si>
  <si>
    <t>PG_ 85410</t>
  </si>
  <si>
    <t>MGYG000000243_02583</t>
  </si>
  <si>
    <t>85410</t>
  </si>
  <si>
    <t>Phosphoribulokinase Uridine kinase family</t>
  </si>
  <si>
    <t>udk2</t>
  </si>
  <si>
    <t>4NIHT@976|Bacteroidetes</t>
  </si>
  <si>
    <t>FJ</t>
  </si>
  <si>
    <t>Phosphoribulokinase uridine kinase family	2FP3D@200643|Bacteroidia	FJ	Phosphoribulokinase Uridine kinase family	4AK97@815|Bacteroidaceae	FJ	Phosphoribulokinase Uridine kinase family</t>
  </si>
  <si>
    <t>PG_ 38679</t>
  </si>
  <si>
    <t>MGYG000002371_01338</t>
  </si>
  <si>
    <t>38679</t>
  </si>
  <si>
    <t>PG_ 1014</t>
  </si>
  <si>
    <t>MGYG000000060_02156</t>
  </si>
  <si>
    <t>1014</t>
  </si>
  <si>
    <t>PG_ 24047</t>
  </si>
  <si>
    <t>MGYG000002558_01477</t>
  </si>
  <si>
    <t>24047</t>
  </si>
  <si>
    <t>Associates with the EF-Tu.GDP complex and induces the exchange of GDP to GTP. It remains bound to the aminoacyl-tRNA.EF- Tu.GTP complex up to the GTP hydrolysis stage on the ribosome	2FX0U@200643|Bacteroidia	J	Associates with the EF-Tu.GDP complex and induces the exchange of GDP to GTP. It remains bound to the aminoacyl-tRNA.EF- Tu.GTP complex up to the GTP hydrolysis stage on the ribosome</t>
  </si>
  <si>
    <t>PG_ 24212</t>
  </si>
  <si>
    <t>MGYG000001707_02382</t>
  </si>
  <si>
    <t>24212</t>
  </si>
  <si>
    <t>Wujia chipingensis</t>
  </si>
  <si>
    <t>Wujia</t>
  </si>
  <si>
    <t>Binds to Cpn60 in the presence of Mg-ATP and suppresses the ATPase activity of the latter	24MMM@186801|Clostridia	O	Binds to Cpn60 in the presence of Mg-ATP and suppresses the ATPase activity of the latter	36KFP@31979|Clostridiaceae	O	Binds to Cpn60 in the presence of Mg-ATP and suppresses the ATPase activity of the latter</t>
  </si>
  <si>
    <t>PG_ 49098</t>
  </si>
  <si>
    <t>MGYG000004153_02245</t>
  </si>
  <si>
    <t>49098</t>
  </si>
  <si>
    <t>MGYG000004153_02245;MGYG000001237_02073</t>
  </si>
  <si>
    <t>PG_ 57589</t>
  </si>
  <si>
    <t>MGYG000000723_01894</t>
  </si>
  <si>
    <t>70442;66264;82703;76173;76177;57589</t>
  </si>
  <si>
    <t>DNA-dependent RNA polymerase catalyzes the transcription of DNA into RNA using the four ribonucleoside triphosphates as substrates	248DS@186801|Clostridia	K	DNA-dependent RNA polymerase catalyzes the transcription of DNA into RNA using the four ribonucleoside triphosphates as substrates	3WGUM@541000|Ruminococcaceae	K	DNA-dependent RNA polymerase catalyzes the transcription of DNA into RNA using the four ribonucleoside triphosphates as substrates</t>
  </si>
  <si>
    <t>PG_ 3392</t>
  </si>
  <si>
    <t>MGYG000001060_00799</t>
  </si>
  <si>
    <t>3392;583</t>
  </si>
  <si>
    <t>MGYG000001060_00799;MGYG000003344_01503</t>
  </si>
  <si>
    <t>115;73;</t>
  </si>
  <si>
    <t>PG_ 47993</t>
  </si>
  <si>
    <t>MGYG000001117_00386</t>
  </si>
  <si>
    <t>47828;47993</t>
  </si>
  <si>
    <t>DNA-dependent RNA polymerase catalyzes the transcription of DNA into RNA using the four ribonucleoside triphosphates as substrates	4H1YF@909932|Negativicutes	K	DNA-dependent RNA polymerase catalyzes the transcription of DNA into RNA using the four ribonucleoside triphosphates as substrates</t>
  </si>
  <si>
    <t>PG_ 50974</t>
  </si>
  <si>
    <t>MGYG000000099_02261</t>
  </si>
  <si>
    <t>50974</t>
  </si>
  <si>
    <t>1TQ6S@1239|Firmicutes</t>
  </si>
  <si>
    <t>ABC transporter substrate-binding protein	248A3@186801|Clostridia	E	Family 5	26B51@186813|unclassified Clostridiales	E	Bacterial extracellular solute-binding proteins, family 5 Middle</t>
  </si>
  <si>
    <t>PG_ 88836</t>
  </si>
  <si>
    <t>MGYG000000193_01640</t>
  </si>
  <si>
    <t>88836</t>
  </si>
  <si>
    <t>Glycosyl hydrolases family 38 C-terminal domain</t>
  </si>
  <si>
    <t>alpha-mannosidase	248VH@186801|Clostridia	G	Glycosyl hydrolases family 38 C-terminal domain	36GKJ@31979|Clostridiaceae	G	Glycosyl hydrolases family 38 C-terminal domain</t>
  </si>
  <si>
    <t>PG_ 33952</t>
  </si>
  <si>
    <t>MGYG000000022_01964;MGYG000004679_00295</t>
  </si>
  <si>
    <t>33952</t>
  </si>
  <si>
    <t>Thiamine-phosphate synthase</t>
  </si>
  <si>
    <t>Condenses 4-methyl-5-(beta-hydroxyethyl)thiazole monophosphate (THZ-P) and 2-methyl-4-amino-5-hydroxymethyl pyrimidine pyrophosphate (HMP-PP) to form thiamine monophosphate (TMP)</t>
  </si>
  <si>
    <t>HAD_2,HK,SepSecS,TMP-TENI</t>
  </si>
  <si>
    <t>1V3ZR@1239|Firmicutes</t>
  </si>
  <si>
    <t>Condenses 4-methyl-5-(beta-hydroxyethyl)thiazole monophosphate (THZ-P) and 2-methyl-4-amino-5-hydroxymethyl pyrimidine pyrophosphate (HMP-PP) to form thiamine monophosphate (TMP)	24DG3@186801|Clostridia	H	Condenses 4-methyl-5-(beta-hydroxyethyl)thiazole monophosphate (THZ-P) and 2-methyl-4-amino-5-hydroxymethyl pyrimidine pyrophosphate (HMP-PP) to form thiamine monophosphate (TMP)	3WIVU@541000|Ruminococcaceae	H	Condenses 4-methyl-5-(beta-hydroxyethyl)thiazole monophosphate (THZ-P) and 2-methyl-4-amino-5-hydroxymethyl pyrimidine pyrophosphate (HMP-PP) to form thiamine monophosphate (TMP)</t>
  </si>
  <si>
    <t>PG_ 2535</t>
  </si>
  <si>
    <t>MGYG000003166_01691</t>
  </si>
  <si>
    <t>2535;20562;4998;9353;1259</t>
  </si>
  <si>
    <t>PG_ 17316</t>
  </si>
  <si>
    <t>MGYG000002224_01791</t>
  </si>
  <si>
    <t>17316</t>
  </si>
  <si>
    <t>Part of the ABC transporter complex RbsABC involved in ribose import. Responsible for energy coupling to the transport system	247II@186801|Clostridia	G	import. Responsible for energy coupling to the transport system	3WH2F@541000|Ruminococcaceae	G	ABC-type sugar transport system, ATPase component</t>
  </si>
  <si>
    <t>PG_ 1110</t>
  </si>
  <si>
    <t>MGYG000002570_00776</t>
  </si>
  <si>
    <t>1110</t>
  </si>
  <si>
    <t>MGYG000002570_00776;MGYG000002303_01150;MGYG000003428_01065;MGYG000002396_00555;MGYG000001082_00065;MGYG000000098_03852;MGYG000000390_01615</t>
  </si>
  <si>
    <t>30;4;2;1;25;1;1;</t>
  </si>
  <si>
    <t>PG_ 108245</t>
  </si>
  <si>
    <t>MGYG000003812_01962</t>
  </si>
  <si>
    <t>108245</t>
  </si>
  <si>
    <t>SusD family	2FNRM@200643|Bacteroidia	M	SusD family</t>
  </si>
  <si>
    <t>PG_ 3055</t>
  </si>
  <si>
    <t>MGYG000001060_01829</t>
  </si>
  <si>
    <t>3055</t>
  </si>
  <si>
    <t>MGYG000001060_01829;MGYG000004812_00201</t>
  </si>
  <si>
    <t>Nucleoside diphosphate kinase</t>
  </si>
  <si>
    <t>Major role in the synthesis of nucleoside triphosphates other than ATP. The ATP gamma phosphate is transferred to the NDP beta phosphate via a ping-pong mechanism, using a phosphorylated active-site intermediate</t>
  </si>
  <si>
    <t>ndk</t>
  </si>
  <si>
    <t>2.7.4.6</t>
  </si>
  <si>
    <t>Nucleoside-diphosphate kinase.</t>
  </si>
  <si>
    <t>ATP + nucleoside diphosphate = ADP + nucleoside triphosphate.</t>
  </si>
  <si>
    <t>Nucleoside diphosphokinase.;Nucleoside 5'-diphosphate phosphotransferase.;NDK.</t>
  </si>
  <si>
    <t>ko:K00940</t>
  </si>
  <si>
    <t>ko00230,ko00240,ko00983,ko01100,ko01110,ko01130,ko04016,map00230,map00240,map00983,map01100,map01110,map01130,map04016</t>
  </si>
  <si>
    <t>Purine metabolism;Pyrimidine metabolism;Drug metabolism - other enzymes;Metabolic pathways;Biosynthesis of secondary metabolites</t>
  </si>
  <si>
    <t>M00049,M00050,M00052,M00053</t>
  </si>
  <si>
    <t>R00124,R00139,R00156,R00330,R00570,R00722,R01137,R01857,R02093,R02326,R02331,R03530,R11894,R11895</t>
  </si>
  <si>
    <t>ko00000,ko00001,ko00002,ko01000,ko04131</t>
  </si>
  <si>
    <t>NDK</t>
  </si>
  <si>
    <t>COG0105</t>
  </si>
  <si>
    <t>1V44G@1239|Firmicutes</t>
  </si>
  <si>
    <t>Major role in the synthesis of nucleoside triphosphates other than ATP. The ATP gamma phosphate is transferred to the NDP beta phosphate via a ping-pong mechanism, using a phosphorylated active-site intermediate	4H4RP@909932|Negativicutes	F	Major role in the synthesis of nucleoside triphosphates other than ATP. The ATP gamma phosphate is transferred to the NDP beta phosphate via a ping-pong mechanism, using a phosphorylated active-site intermediate</t>
  </si>
  <si>
    <t>PG_ 58563</t>
  </si>
  <si>
    <t>MGYG000004158_00397</t>
  </si>
  <si>
    <t>58563</t>
  </si>
  <si>
    <t>1U4DY@1239|Firmicutes</t>
  </si>
  <si>
    <t>Belongs to the UPF0342 family	4H5GD@909932|Negativicutes	S	Belongs to the UPF0342 family</t>
  </si>
  <si>
    <t>PG_ 59973</t>
  </si>
  <si>
    <t>MGYG000000193_03522</t>
  </si>
  <si>
    <t>59973</t>
  </si>
  <si>
    <t>1TP1G@1239|Firmicutes</t>
  </si>
  <si>
    <t>ABC transporter (Permease	24EG5@186801|Clostridia	G	Binding-protein-dependent transport system inner membrane component	4BWYZ@830|Butyrivibrio	G	Binding-protein-dependent transport system inner membrane component</t>
  </si>
  <si>
    <t>PG_ 91351</t>
  </si>
  <si>
    <t>MGYG000002272_01541</t>
  </si>
  <si>
    <t>91351</t>
  </si>
  <si>
    <t>MGYG000002272_01541;MGYG000002223_00320;MGYG000001300_01294;MGYG000003899_01019</t>
  </si>
  <si>
    <t>8;2;3;5;</t>
  </si>
  <si>
    <t>DNA_PPF,LytR_cpsA_psr,NMT1,SBP_bac_3</t>
  </si>
  <si>
    <t>Cell envelope-like function transcriptional attenuator common domain protein	24AAY@186801|Clostridia	K	TIGRFAM cell envelope-related function transcriptional attenuator	3WJ6Y@541000|Ruminococcaceae	K	Cell envelope-like function transcriptional attenuator common domain protein</t>
  </si>
  <si>
    <t>PG_ 86828</t>
  </si>
  <si>
    <t>MGYG000002882_00357</t>
  </si>
  <si>
    <t>86828</t>
  </si>
  <si>
    <t>MGYG000002882_00357;MGYG000004196_01589</t>
  </si>
  <si>
    <t>Kynurenine formamidase</t>
  </si>
  <si>
    <t>NAD-binding protein involved in the addition of a carboxymethylaminomethyl (cmnm) group at the wobble position (U34) of certain tRNAs, forming tRNA-cmnm(5)s(2)U34	247U2@186801|Clostridia	D	NAD-binding protein involved in the addition of a carboxymethylaminomethyl (cmnm) group at the wobble position (U34) of certain tRNAs, forming tRNA-cmnm(5)s(2)U34	2N6RX@216572|Oscillospiraceae	D	NAD-binding protein involved in the addition of a carboxymethylaminomethyl (cmnm) group at the wobble position (U34) of certain tRNAs, forming tRNA-cmnm(5)s(2)U34</t>
  </si>
  <si>
    <t>PG_ 34337</t>
  </si>
  <si>
    <t>MGYG000003486_01687</t>
  </si>
  <si>
    <t>34337;35580</t>
  </si>
  <si>
    <t>CobB/CobQ-like glutamine amidotransferase domain</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</si>
  <si>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247W2@186801|Clostridia	F	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	27JNJ@186928|unclassified Lachnospiraceae	F	CobB/CobQ-like glutamine amidotransferase domain</t>
  </si>
  <si>
    <t>PG_ 64937</t>
  </si>
  <si>
    <t>MGYG000002603_00475</t>
  </si>
  <si>
    <t>64937</t>
  </si>
  <si>
    <t>MGYG000002603_00475;MGYG000004797_04278</t>
  </si>
  <si>
    <t>PD-(D/E)XK nuclease family transposase</t>
  </si>
  <si>
    <t>4NHKS@976|Bacteroidetes</t>
  </si>
  <si>
    <t>PD-(D/E)XK nuclease family transposase	2FPNY@200643|Bacteroidia	S	PD-(D/E)XK nuclease family transposase	4AKE9@815|Bacteroidaceae	S	PD-(D/E)XK nuclease family transposase</t>
  </si>
  <si>
    <t>PG_ 2677</t>
  </si>
  <si>
    <t>MGYG000000530_00322</t>
  </si>
  <si>
    <t>2677</t>
  </si>
  <si>
    <t>MGYG000000530_00322;MGYG000004547_01877</t>
  </si>
  <si>
    <t>Dehydrogenase	248AE@186801|Clostridia	I	3-hydroxyacyl-CoA dehydrogenase, NAD binding domain	36DG5@31979|Clostridiaceae	I	Dehydrogenase</t>
  </si>
  <si>
    <t>PG_ 31070</t>
  </si>
  <si>
    <t>MGYG000002298_00681;MGYG000004733_01837</t>
  </si>
  <si>
    <t>31070</t>
  </si>
  <si>
    <t>iHN637.CLJU_RS10025</t>
  </si>
  <si>
    <t>1V2AJ@1239|Firmicutes</t>
  </si>
  <si>
    <t>acetolactate synthase small	24HZM@186801|Clostridia	E	Acetolactate synthase, small subunit	3Y022@572511|Blautia	E	Psort location Cytoplasmic, score 8.87</t>
  </si>
  <si>
    <t>PG_ 48745</t>
  </si>
  <si>
    <t>MGYG000002272_00143</t>
  </si>
  <si>
    <t>48745</t>
  </si>
  <si>
    <t>2,3-diketo-L-gulonate reductase</t>
  </si>
  <si>
    <t>Belongs to the LDH2 MDH2 oxidoreductase family</t>
  </si>
  <si>
    <t>dlgD</t>
  </si>
  <si>
    <t>1.1.1.130</t>
  </si>
  <si>
    <t>3-dehydro-L-gulonate 2-dehydrogenase.</t>
  </si>
  <si>
    <t>3-dehydro-L-gulonate + NAD(P)(+) = (4R,5S)-4,5,6-trihydroxy-2,3-dioxohexanoate + NAD(P)H.</t>
  </si>
  <si>
    <t>2,3-diketo-L-gulonate reductase.;3-keto-L-gulonate dehydrogenase.</t>
  </si>
  <si>
    <t>ko:K08092</t>
  </si>
  <si>
    <t>ko00040,ko00053,map00040,map00053</t>
  </si>
  <si>
    <t>Pentose and glucuronate interconversions;Ascorbate and aldarate metabolism</t>
  </si>
  <si>
    <t>R02637,R02639</t>
  </si>
  <si>
    <t>RC00238</t>
  </si>
  <si>
    <t>Ldh_2</t>
  </si>
  <si>
    <t>COG2055</t>
  </si>
  <si>
    <t>Malate/lactate/ureidoglycolate dehydrogenase, LDH2 family</t>
  </si>
  <si>
    <t>1TR0Z@1239|Firmicutes</t>
  </si>
  <si>
    <t>Belongs to the LDH2 MDH2 oxidoreductase family	247W5@186801|Clostridia	C	Belongs to the LDH2 MDH2 oxidoreductase family</t>
  </si>
  <si>
    <t>PG_ 108120</t>
  </si>
  <si>
    <t>MGYG000002492_02904</t>
  </si>
  <si>
    <t>108120</t>
  </si>
  <si>
    <t>MGYG000002492_02904;MGYG000002670_02044</t>
  </si>
  <si>
    <t>Domain of unknown function (DUF5028)</t>
  </si>
  <si>
    <t>DUF5028</t>
  </si>
  <si>
    <t>2EESD@1|root</t>
  </si>
  <si>
    <t>338K0@2|Bacteria	S		1VJDT@1239|Firmicutes	S		24WFY@186801|Clostridia	S	Domain of unknown function (DUF5028)</t>
  </si>
  <si>
    <t>PG_ 78416</t>
  </si>
  <si>
    <t>MGYG000002272_01355</t>
  </si>
  <si>
    <t>78416</t>
  </si>
  <si>
    <t>MGYG000002272_01355;MGYG000001255_01929</t>
  </si>
  <si>
    <t>PG_ 3343</t>
  </si>
  <si>
    <t>MGYG000000084_00623</t>
  </si>
  <si>
    <t>3343</t>
  </si>
  <si>
    <t>MGYG000000084_00623;MGYG000004866_01550</t>
  </si>
  <si>
    <t>78;53;</t>
  </si>
  <si>
    <t>PG_ 36662</t>
  </si>
  <si>
    <t>MGYG000000170_02105</t>
  </si>
  <si>
    <t>36662;52452</t>
  </si>
  <si>
    <t>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	2FNYX@200643|Bacteroidia	H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t>
  </si>
  <si>
    <t>PG_ 96776</t>
  </si>
  <si>
    <t>MGYG000002834_01212</t>
  </si>
  <si>
    <t>96776</t>
  </si>
  <si>
    <t>Undecaprenyl-phosphate 4-deoxy-4-formamido-L-arabinose transferase</t>
  </si>
  <si>
    <t>Glyco_transf_8,Glycos_transf_1,Glycos_transf_2</t>
  </si>
  <si>
    <t>4NKPU@976|Bacteroidetes</t>
  </si>
  <si>
    <t>Glycosyltransferase, group 2 family protein	2FQ38@200643|Bacteroidia	M	Glycosyltransferase, group 2 family protein	4ANSY@815|Bacteroidaceae	S	Glycosyltransferase, group 2 family protein</t>
  </si>
  <si>
    <t>PG_ 57223</t>
  </si>
  <si>
    <t>MGYG000000146_01443</t>
  </si>
  <si>
    <t>57223</t>
  </si>
  <si>
    <t>MGYG000000146_01443;MGYG000002128_01369;MGYG000002969_01578</t>
  </si>
  <si>
    <t>39;2;3;</t>
  </si>
  <si>
    <t>11;0;0;</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</si>
  <si>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	248W5@186801|Clostridia	E	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	27UUR@189330|Dorea	E	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</si>
  <si>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PG_ 109753</t>
  </si>
  <si>
    <t>MGYG000001356_03087</t>
  </si>
  <si>
    <t>109753</t>
  </si>
  <si>
    <t>O-acetyl-ADP-ribose deacetylase</t>
  </si>
  <si>
    <t>Macro domain</t>
  </si>
  <si>
    <t>Macro</t>
  </si>
  <si>
    <t>COG2110</t>
  </si>
  <si>
    <t>O-acetyl-ADP-ribose deacetylase (regulator of RNase III), contains Macro domain</t>
  </si>
  <si>
    <t>1TPCU@1239|Firmicutes</t>
  </si>
  <si>
    <t>domain protein	24ARG@186801|Clostridia	T	domain protein	2N7GX@216572|Oscillospiraceae	S	Macro domain</t>
  </si>
  <si>
    <t>PG_ 14185</t>
  </si>
  <si>
    <t>MGYG000000193_01830</t>
  </si>
  <si>
    <t>14185</t>
  </si>
  <si>
    <t>transmembrane transport</t>
  </si>
  <si>
    <t>Cu_amine_oxidN1,SBP_bac_5</t>
  </si>
  <si>
    <t>PG_ 40763</t>
  </si>
  <si>
    <t>MGYG000000084_01884</t>
  </si>
  <si>
    <t>40763</t>
  </si>
  <si>
    <t>Catalyzes the conversion of N5-carboxyaminoimidazole ribonucleotide (N5-CAIR) to 4-carboxy-5-aminoimidazole ribonucleotide (CAIR)	24HCB@186801|Clostridia	F	Catalyzes the conversion of N5-carboxyaminoimidazole ribonucleotide (N5-CAIR) to 4-carboxy-5-aminoimidazole ribonucleotide (CAIR)	3WITM@541000|Ruminococcaceae	F	Catalyzes the conversion of N5-carboxyaminoimidazole ribonucleotide (N5-CAIR) to 4-carboxy-5-aminoimidazole ribonucleotide (CAIR)</t>
  </si>
  <si>
    <t>PG_ 17289</t>
  </si>
  <si>
    <t>MGYG000000137_03447</t>
  </si>
  <si>
    <t>24137;20352;28593;11878;35954;33176;33667;19281;32789;42492;30719;15261;20116;40766;45873;41053;42026;4010;11829;40179;14066;22909;26177;44352;9039;42355;28179;13653;19509;15487;17289</t>
  </si>
  <si>
    <t>DNA-dependent RNA polymerase catalyzes the transcription of DNA into RNA using the four ribonucleoside triphosphates as substrates	247J1@186801|Clostridia	K	DNA-dependent RNA polymerase catalyzes the transcription of DNA into RNA using the four ribonucleoside triphosphates as substrates</t>
  </si>
  <si>
    <t>PG_ 33152</t>
  </si>
  <si>
    <t>MGYG000002272_02349</t>
  </si>
  <si>
    <t>33152</t>
  </si>
  <si>
    <t>MGYG000002272_02349;MGYG000000022_00097</t>
  </si>
  <si>
    <t>16;6;</t>
  </si>
  <si>
    <t>PG_ 74276</t>
  </si>
  <si>
    <t>MGYG000002882_00924</t>
  </si>
  <si>
    <t>74276</t>
  </si>
  <si>
    <t>MGYG000002882_00924;MGYG000002114_01320;MGYG000004196_01720;MGYG000002327_01069;MGYG000002726_01304</t>
  </si>
  <si>
    <t>12;3;10;5;3;</t>
  </si>
  <si>
    <t>9;2;8;2;2;</t>
  </si>
  <si>
    <t>Catalyzes the conversion of uracil and 5-phospho-alpha- D-ribose 1-diphosphate (PRPP) to UMP and diphosphate	248FV@186801|Clostridia	F	Catalyzes the conversion of uracil and 5-phospho-alpha- D-ribose 1-diphosphate (PRPP) to UMP and diphosphate	2N6TT@216572|Oscillospiraceae	F	Catalyzes the conversion of uracil and 5-phospho-alpha- D-ribose 1-diphosphate (PRPP) to UMP and diphosphate</t>
  </si>
  <si>
    <t>PG_ 67104</t>
  </si>
  <si>
    <t>MGYG000000512_00645;MGYG000002272_01250</t>
  </si>
  <si>
    <t>67104</t>
  </si>
  <si>
    <t>PG_ 35924</t>
  </si>
  <si>
    <t>MGYG000000320_01757</t>
  </si>
  <si>
    <t>56174;35924</t>
  </si>
  <si>
    <t>MGYG000000320_01757;MGYG000002961_00181;MGYG000002539_00080;MGYG000004374_00650;MGYG000004814_00523;MGYG000002921_00875;MGYG000002970_00705</t>
  </si>
  <si>
    <t>15;6;5;4;6;8;2;</t>
  </si>
  <si>
    <t>14;6;5;3;6;7;1;</t>
  </si>
  <si>
    <t>Methionine synthase vitamin-B12 independent</t>
  </si>
  <si>
    <t>Methionine synthase	4CUYV@84998|Coriobacteriia	E	Methionine synthase vitamin-B12 independent</t>
  </si>
  <si>
    <t>PG_ 37597</t>
  </si>
  <si>
    <t>MGYG000000044_02086</t>
  </si>
  <si>
    <t>37597</t>
  </si>
  <si>
    <t>MGYG000000044_02086;MGYG000004180_01932</t>
  </si>
  <si>
    <t>28IVF@1|root</t>
  </si>
  <si>
    <t>Protein of unknown function (DUF3823)	2ZHV4@2|Bacteria	S	Protein of unknown function (DUF3823)	4NMPY@976|Bacteroidetes	S	Protein of unknown function (DUF3823)	2FTMS@200643|Bacteroidia	S	Protein of unknown function (DUF3823)	22ZK1@171551|Porphyromonadaceae	N	Protein of unknown function (DUF3823)</t>
  </si>
  <si>
    <t>PG_ 104159</t>
  </si>
  <si>
    <t>MGYG000003693_01367</t>
  </si>
  <si>
    <t>109335;104159;104431</t>
  </si>
  <si>
    <t>MGYG000003693_01367;MGYG000002275_01900;MGYG000003363_02456</t>
  </si>
  <si>
    <t>Regulatory protein AtoC</t>
  </si>
  <si>
    <t>acetoacetate metabolism regulatory protein AtoC</t>
  </si>
  <si>
    <t>ko:K02481</t>
  </si>
  <si>
    <t>ko00000,ko02022</t>
  </si>
  <si>
    <t>COG2204 Response regulator containing CheY-like receiver, AAA-type ATPase, and DNA-binding domains	2FMPG@200643|Bacteroidia	T	acetoacetate metabolism regulatory protein AtoC K07714	4AKWY@815|Bacteroidaceae	T	acetoacetate metabolism regulatory protein AtoC</t>
  </si>
  <si>
    <t>PG_ 57582</t>
  </si>
  <si>
    <t>MGYG000000074_01037</t>
  </si>
  <si>
    <t>57582</t>
  </si>
  <si>
    <t>Retaining alpha-galactosidase</t>
  </si>
  <si>
    <t>4PKP3@976|Bacteroidetes</t>
  </si>
  <si>
    <t>COG NOG06228 non supervised orthologous group	2FMI4@200643|Bacteroidia	M	COG NOG06228 non supervised orthologous group</t>
  </si>
  <si>
    <t>PG_ 45980</t>
  </si>
  <si>
    <t>MGYG000001835_00536</t>
  </si>
  <si>
    <t>65380;45980</t>
  </si>
  <si>
    <t>MGYG000001835_00536;MGYG000001713_04005;MGYG000004180_00165;MGYG000002560_03909</t>
  </si>
  <si>
    <t>21;2;2;1;</t>
  </si>
  <si>
    <t>18;1;2;1;</t>
  </si>
  <si>
    <t>PG_ 63021</t>
  </si>
  <si>
    <t>MGYG000002834_00066</t>
  </si>
  <si>
    <t>63021</t>
  </si>
  <si>
    <t>MGYG000002834_00066;MGYG000002603_00868;MGYG000002080_02477;MGYG000000553_01088;MGYG000002603_01623</t>
  </si>
  <si>
    <t>17;12;10;13;12;</t>
  </si>
  <si>
    <t>16;11;9;12;11;</t>
  </si>
  <si>
    <t>Belongs to the UPF0324 family</t>
  </si>
  <si>
    <t>Cons_hypoth698</t>
  </si>
  <si>
    <t>COG2855</t>
  </si>
  <si>
    <t>Uncharacterized membrane protein YadS, UPF0324 family</t>
  </si>
  <si>
    <t>4NES6@976|Bacteroidetes</t>
  </si>
  <si>
    <t>Belongs to the UPF0324 family	2FPI8@200643|Bacteroidia	S	Belongs to the UPF0324 family</t>
  </si>
  <si>
    <t>PG_ 25972</t>
  </si>
  <si>
    <t>MGYG000002272_01710;MGYG000003166_02140</t>
  </si>
  <si>
    <t>25972</t>
  </si>
  <si>
    <t>MGYG000002272_01710;MGYG000003166_02140;MGYG000003291_00859;MGYG000001255_02010;MGYG000000039_01484</t>
  </si>
  <si>
    <t>7;5;3;3;1;</t>
  </si>
  <si>
    <t>Purine nucleoside phosphoramidase</t>
  </si>
  <si>
    <t>hinT</t>
  </si>
  <si>
    <t>ko:K02503</t>
  </si>
  <si>
    <t>DcpS_C,HIT</t>
  </si>
  <si>
    <t>COG0537</t>
  </si>
  <si>
    <t>Purine nucleoside phosphoramidase/Ap4A hydrolase, histidine triade (HIT) family</t>
  </si>
  <si>
    <t>1V9ZJ@1239|Firmicutes</t>
  </si>
  <si>
    <t>FG</t>
  </si>
  <si>
    <t>histidine triad	24JCW@186801|Clostridia	FG	PFAM Histidine triad (HIT) protein	3WJJW@541000|Ruminococcaceae	FG	Psort location Cytoplasmic, score</t>
  </si>
  <si>
    <t>PG_ 49312</t>
  </si>
  <si>
    <t>MGYG000004196_01190</t>
  </si>
  <si>
    <t>49312</t>
  </si>
  <si>
    <t>Big_2,Big_3,CHB_HEX_C_1,CW_binding_2,Cadherin-like,DUF4430,PEGA,PQQ_2,PQQ_3,SLH,fn3</t>
  </si>
  <si>
    <t>1UYNK@1239|Firmicutes</t>
  </si>
  <si>
    <t>domain protein	24C3F@186801|Clostridia	M	domain protein</t>
  </si>
  <si>
    <t>PG_ 21231</t>
  </si>
  <si>
    <t>MGYG000000105_03130</t>
  </si>
  <si>
    <t>21231</t>
  </si>
  <si>
    <t>4NK7E@976|Bacteroidetes</t>
  </si>
  <si>
    <t>Starch-binding associating with outer membrane	2FPRD@200643|Bacteroidia	S	Susd and RagB outer membrane lipoprotein	4AQ87@815|Bacteroidaceae	S	Susd and RagB outer membrane lipoprotein</t>
  </si>
  <si>
    <t>PG_ 28291</t>
  </si>
  <si>
    <t>MGYG000001637_02130;MGYG000003694_02484</t>
  </si>
  <si>
    <t>28291</t>
  </si>
  <si>
    <t>Chemotaxis protein CheY</t>
  </si>
  <si>
    <t>Response regulator receiver domain</t>
  </si>
  <si>
    <t>cheY</t>
  </si>
  <si>
    <t>1UHXE@1239|Firmicutes</t>
  </si>
  <si>
    <t>Chemotaxis protein cheY	25E6A@186801|Clostridia	T	response regulator receiver	4BZ4S@830|Butyrivibrio	T	Response regulator receiver domain</t>
  </si>
  <si>
    <t>PG_ 15</t>
  </si>
  <si>
    <t>MGYG000000258_01975</t>
  </si>
  <si>
    <t>15</t>
  </si>
  <si>
    <t>162;</t>
  </si>
  <si>
    <t>PG_ 56312</t>
  </si>
  <si>
    <t>MGYG000004196_00288</t>
  </si>
  <si>
    <t>56312</t>
  </si>
  <si>
    <t>MGYG000004196_00288;MGYG000002882_01073</t>
  </si>
  <si>
    <t>Protein of unknown function (DUF2764)</t>
  </si>
  <si>
    <t>DUF2764</t>
  </si>
  <si>
    <t>2DKVJ@1|root</t>
  </si>
  <si>
    <t>Protein of unknown function (DUF2764)	30H9C@2|Bacteria	S	Protein of unknown function (DUF2764)	1V5VJ@1239|Firmicutes	S	Protein of unknown function (DUF2764)	24IHS@186801|Clostridia	S	Protein of unknown function (DUF2764)</t>
  </si>
  <si>
    <t>PG_ 88959</t>
  </si>
  <si>
    <t>MGYG000000404_00180</t>
  </si>
  <si>
    <t>94015;79019;105088;89034;88959</t>
  </si>
  <si>
    <t>MGYG000000404_00180;MGYG000000252_02426;MGYG000003147_01938</t>
  </si>
  <si>
    <t>13;2;2;</t>
  </si>
  <si>
    <t>L-2-hydroxyglutarate oxidase LhgO</t>
  </si>
  <si>
    <t>1.1.5.3</t>
  </si>
  <si>
    <t>Glycerol-3-phosphate dehydrogenase.</t>
  </si>
  <si>
    <t>sn-glycerol 3-phosphate + a quinone = glycerone phosphate + a quinol.</t>
  </si>
  <si>
    <t>Glycerol-3-phosphate CoQ reductase.;FAD-dependent glycerol-3-phosphate dehydrogenase.;sn-glycerol-3-phosphate dehydrogenase.;Flavin-linked glycerol-3-phosphate dehydrogenase.;Glycerophosphate dehydrogenase.;L-glycerophosphate dehydrogenase.</t>
  </si>
  <si>
    <t>ko:K00111</t>
  </si>
  <si>
    <t>R00848</t>
  </si>
  <si>
    <t>DAO,Fer2_BFD</t>
  </si>
  <si>
    <t>COG0579</t>
  </si>
  <si>
    <t>1TRDH@1239|Firmicutes</t>
  </si>
  <si>
    <t>FAD dependent oxidoreductase	248IK@186801|Clostridia	P	FAD dependent oxidoreductase	25V7H@186806|Eubacteriaceae	P	FAD dependent oxidoreductase</t>
  </si>
  <si>
    <t>PG_ 85056</t>
  </si>
  <si>
    <t>MGYG000000022_01628</t>
  </si>
  <si>
    <t>85056</t>
  </si>
  <si>
    <t>MGYG000000022_01628;MGYG000004679_00871;MGYG000002274_02769</t>
  </si>
  <si>
    <t>Belongs to the peptidase S11 family</t>
  </si>
  <si>
    <t>ko:K01286,ko:K07258</t>
  </si>
  <si>
    <t>PBP5_C,Peptidase_S11</t>
  </si>
  <si>
    <t>COG1686</t>
  </si>
  <si>
    <t>D-alanyl-D-alanine carboxypeptidase</t>
  </si>
  <si>
    <t>1TQ8M@1239|Firmicutes</t>
  </si>
  <si>
    <t>Belongs to the peptidase S11 family	2480S@186801|Clostridia	M	Belongs to the peptidase S11 family	3WIT9@541000|Ruminococcaceae	M	Belongs to the peptidase S11 family</t>
  </si>
  <si>
    <t>PG_ 12449</t>
  </si>
  <si>
    <t>MGYG000002040_01360</t>
  </si>
  <si>
    <t>12449</t>
  </si>
  <si>
    <t>Involved in mRNA degradation. Catalyzes the phosphorolysis of single-stranded polyribonucleotides processively in the 3'- to 5'-direction	248RW@186801|Clostridia	J	Involved in mRNA degradation. Catalyzes the phosphorolysis of single-stranded polyribonucleotides processively in the 3'- to 5'-direction	3WGQZ@541000|Ruminococcaceae	J	Involved in mRNA degradation. Catalyzes the phosphorolysis of single-stranded polyribonucleotides processively in the 3'- to 5'-direction</t>
  </si>
  <si>
    <t>PG_ 67669</t>
  </si>
  <si>
    <t>MGYG000001756_02040</t>
  </si>
  <si>
    <t>67669</t>
  </si>
  <si>
    <t>CotJB protein</t>
  </si>
  <si>
    <t>cotJB</t>
  </si>
  <si>
    <t>ko:K06333</t>
  </si>
  <si>
    <t>CotJA,CotJB</t>
  </si>
  <si>
    <t>2E34J@1|root</t>
  </si>
  <si>
    <t>spore coat protein CotJB	32Y4N@2|Bacteria	S	CotJB protein	1VESM@1239|Firmicutes	S	spore coat protein CotJB	24QZX@186801|Clostridia	S	COG NOG18028 non supervised orthologous group	3WKAE@541000|Ruminococcaceae	S	CotJB protein</t>
  </si>
  <si>
    <t>PG_ 66880</t>
  </si>
  <si>
    <t>MGYG000000150_04654;MGYG000001531_02288</t>
  </si>
  <si>
    <t>66880;21796</t>
  </si>
  <si>
    <t>MGYG000000150_04654;MGYG000001531_02288;MGYG000001386_01050</t>
  </si>
  <si>
    <t>22;11;7;</t>
  </si>
  <si>
    <t>Ratio Bacillota (Firmicutes)/Bacteroidota (Bacteroidetes)</t>
  </si>
  <si>
    <t xml:space="preserve">Mean </t>
  </si>
  <si>
    <t xml:space="preserve"> SD</t>
  </si>
  <si>
    <t>± standard deviation</t>
  </si>
  <si>
    <t>standard deviation (s.d.)</t>
  </si>
  <si>
    <t>s.d.</t>
  </si>
  <si>
    <t>PGs ID</t>
  </si>
  <si>
    <r>
      <t>log</t>
    </r>
    <r>
      <rPr>
        <b/>
        <vertAlign val="subscript"/>
        <sz val="11"/>
        <color theme="1"/>
        <rFont val="Times New Roman"/>
        <family val="1"/>
      </rPr>
      <t>10</t>
    </r>
    <r>
      <rPr>
        <b/>
        <sz val="11"/>
        <color theme="1"/>
        <rFont val="Times New Roman"/>
        <family val="1"/>
      </rPr>
      <t>FC (Ratio presence/absence)</t>
    </r>
  </si>
  <si>
    <t>LCA</t>
  </si>
  <si>
    <t>Superkingdom</t>
  </si>
  <si>
    <t>Phylum</t>
  </si>
  <si>
    <t>Class</t>
  </si>
  <si>
    <t>Order</t>
  </si>
  <si>
    <t>Family</t>
  </si>
  <si>
    <t>Genus</t>
  </si>
  <si>
    <t>Species</t>
  </si>
  <si>
    <r>
      <rPr>
        <b/>
        <i/>
        <sz val="11"/>
        <color theme="1"/>
        <rFont val="Times New Roman"/>
        <family val="1"/>
      </rPr>
      <t>p</t>
    </r>
    <r>
      <rPr>
        <b/>
        <sz val="11"/>
        <color theme="1"/>
        <rFont val="Times New Roman"/>
        <family val="1"/>
      </rPr>
      <t>-value</t>
    </r>
  </si>
  <si>
    <t>Homo sapiens</t>
  </si>
  <si>
    <t>PG_ 81915</t>
  </si>
  <si>
    <t>Collagen alpha-1(III) chain</t>
  </si>
  <si>
    <t>sp|P02461|CO3A1_HUMAN</t>
  </si>
  <si>
    <t>81915</t>
  </si>
  <si>
    <t>PG_ 40350</t>
  </si>
  <si>
    <t>Cathepsin S (EC 3.4.22.27)</t>
  </si>
  <si>
    <t>sp|P25774|CATS_HUMAN</t>
  </si>
  <si>
    <t>40350</t>
  </si>
  <si>
    <t>PG_ 45658</t>
  </si>
  <si>
    <t>Gelsolin (AGEL) (Actin-depolymerizing factor) (ADF) (Brevin)</t>
  </si>
  <si>
    <t>sp|P06396|GELS_HUMAN</t>
  </si>
  <si>
    <t>45658</t>
  </si>
  <si>
    <t>PG_ 31255</t>
  </si>
  <si>
    <t>Myosin-3 (Muscle embryonic myosin heavy chain) (Myosin heavy chain 3) (Myosin heavy chain, fast skeletal muscle, embryonic) (SMHCE)</t>
  </si>
  <si>
    <t>sp|P11055|MYH3_HUMAN</t>
  </si>
  <si>
    <t>31255</t>
  </si>
  <si>
    <t>260;</t>
  </si>
  <si>
    <t>PG_ 7354</t>
  </si>
  <si>
    <t>Calcium and integrin-binding protein 1 (CIB) (Calcium- and integrin-binding protein) (CIBP) (Calmyrin) (DNA-PKcs-interacting protein) (Kinase-interacting protein) (KIP) (SNK-interacting protein 2-28) (SIP2-28)</t>
  </si>
  <si>
    <t>sp|Q99828|CIB1_HUMAN</t>
  </si>
  <si>
    <t>7354</t>
  </si>
  <si>
    <t>PG_ 5586</t>
  </si>
  <si>
    <t>Alpha/beta hydrolase domain-containing protein 17C (Abhydrolase domain-containing protein 17C) (EC 3.1.2.22)</t>
  </si>
  <si>
    <t>sp|Q6PCB6|AB17C_HUMAN</t>
  </si>
  <si>
    <t>5586</t>
  </si>
  <si>
    <t>PG_ 32532</t>
  </si>
  <si>
    <t>IST1 homolog (hIST1) (Charged multivesicular body protein 8) (CHMP8) (Putative MAPK-activating protein PM28)</t>
  </si>
  <si>
    <t>sp|P53990|IST1_HUMAN</t>
  </si>
  <si>
    <t>32532</t>
  </si>
  <si>
    <t>PG_ 45006</t>
  </si>
  <si>
    <t>Malate dehydrogenase, cytoplasmic (EC 1.1.1.37) (Aromatic alpha-keto acid reductase) (KAR) (EC 1.1.1.96) (Cytosolic malate dehydrogenase)</t>
  </si>
  <si>
    <t>sp|P40925|MDHC_HUMAN</t>
  </si>
  <si>
    <t>45006</t>
  </si>
  <si>
    <t>PG_ 11916</t>
  </si>
  <si>
    <t>Dipeptidyl peptidase 4 (EC 3.4.14.5) (ADABP) (Adenosine deaminase complexing protein 2) (ADCP-2) (Dipeptidyl peptidase IV) (DPP IV) (T-cell activation antigen CD26) (TP103) (CD antigen CD26) [Cleaved into: Dipeptidyl peptidase 4 membrane form (Dipeptidyl peptidase IV membrane form); Dipeptidyl peptidase 4 soluble form (Dipeptidyl peptidase IV soluble form)]</t>
  </si>
  <si>
    <t>sp|P27487|DPP4_HUMAN</t>
  </si>
  <si>
    <t>11916</t>
  </si>
  <si>
    <t>PG_ 58763</t>
  </si>
  <si>
    <t>Arginase-1 (EC 3.5.3.1) (Liver-type arginase) (Type I arginase)</t>
  </si>
  <si>
    <t>sp|P05089|ARGI1_HUMAN</t>
  </si>
  <si>
    <t>58763</t>
  </si>
  <si>
    <t>PG_ 82331</t>
  </si>
  <si>
    <t>Phospholipase B1, membrane-associated (Phospholipase B) (hPLB) (Lysophospholipase) (EC 3.1.1.5) (Phospholipase A2) (EC 3.1.1.4) (Phospholipase B/lipase) (PLB/LIP) (Triacylglycerol lipase) (EC 3.1.1.3)</t>
  </si>
  <si>
    <t>sp|Q6P1J6|PLB1_HUMAN</t>
  </si>
  <si>
    <t>82331</t>
  </si>
  <si>
    <t>PG_ 21634</t>
  </si>
  <si>
    <t>Granzyme A (EC 3.4.21.78) (CTL tryptase) (Cytotoxic T-lymphocyte proteinase 1) (Fragmentin-1) (Granzyme-1) (Hanukkah factor) (H factor) (HF)</t>
  </si>
  <si>
    <t>sp|P12544|GRAA_HUMAN</t>
  </si>
  <si>
    <t>21634</t>
  </si>
  <si>
    <t>PG_ 91605</t>
  </si>
  <si>
    <t>Malectin</t>
  </si>
  <si>
    <t>sp|Q14165|MLEC_HUMAN</t>
  </si>
  <si>
    <t>91605</t>
  </si>
  <si>
    <t>PG_ 103653</t>
  </si>
  <si>
    <t>Small COPII coat GTPase SAR1A (EC 3.6.5.2) (COPII-associated small GTPase) (Secretion-associated Ras-related GTPase 1A)</t>
  </si>
  <si>
    <t>sp|Q9NR31|SAR1A_HUMAN;sp|Q9Y6B6|SAR1B_HUMAN</t>
  </si>
  <si>
    <t>103653</t>
  </si>
  <si>
    <t>PG_ 69815</t>
  </si>
  <si>
    <t>Plakophilin-1 (Band 6 protein) (B6P)</t>
  </si>
  <si>
    <t>sp|Q13835|PKP1_HUMAN</t>
  </si>
  <si>
    <t>69815</t>
  </si>
  <si>
    <t>PG_ 76742</t>
  </si>
  <si>
    <t>Probable non-functional immunoglobulin heavy variable 3-38</t>
  </si>
  <si>
    <t>sp|A0A0C4DH36|HV338_HUMAN</t>
  </si>
  <si>
    <t>76742</t>
  </si>
  <si>
    <t>PG_ 45033</t>
  </si>
  <si>
    <t>Syntaxin-3</t>
  </si>
  <si>
    <t>sp|Q13277|STX3_HUMAN</t>
  </si>
  <si>
    <t>45033</t>
  </si>
  <si>
    <t>PG_ 98021</t>
  </si>
  <si>
    <t>Reticulon-2 (Neuroendocrine-specific protein-like 1) (NSP-like protein 1) (Neuroendocrine-specific protein-like I) (NSP-like protein I) (NSPLI)</t>
  </si>
  <si>
    <t>sp|O75298|RTN2_HUMAN</t>
  </si>
  <si>
    <t>98021</t>
  </si>
  <si>
    <t>PG_ 18721</t>
  </si>
  <si>
    <t>Adenosine deaminase (EC 3.5.4.4) (Adenosine aminohydrolase)</t>
  </si>
  <si>
    <t>sp|P00813|ADA_HUMAN</t>
  </si>
  <si>
    <t>18721</t>
  </si>
  <si>
    <t>PG_ 77915</t>
  </si>
  <si>
    <t>ATP-dependent 6-phosphofructokinase, liver type (ATP-PFK) (PFK-L) (EC 2.7.1.11) (6-phosphofructokinase type B) (Phosphofructo-1-kinase isozyme B) (PFK-B) (Phosphohexokinase)</t>
  </si>
  <si>
    <t>sp|P17858|PFKAL_HUMAN</t>
  </si>
  <si>
    <t>77915</t>
  </si>
  <si>
    <t>PG_ 50616</t>
  </si>
  <si>
    <t>Carboxypeptidase Q (EC 3.4.17.-) (Lysosomal dipeptidase) (Plasma glutamate carboxypeptidase)</t>
  </si>
  <si>
    <t>sp|Q9Y646|CBPQ_HUMAN</t>
  </si>
  <si>
    <t>50616</t>
  </si>
  <si>
    <t>PG_ 54597</t>
  </si>
  <si>
    <t>Cell cycle control protein 50B (P4-ATPase flippase complex beta subunit TMEM30B) (Transmembrane protein 30B)</t>
  </si>
  <si>
    <t xml:space="preserve">Homo sapiens </t>
  </si>
  <si>
    <t>sp|Q3MIR4|CC50B_HUMAN</t>
  </si>
  <si>
    <t>54597</t>
  </si>
  <si>
    <t>PG_ 70410</t>
  </si>
  <si>
    <t>Peroxiredoxin-2 (EC 1.11.1.24) (Natural killer cell-enhancing factor B) (NKEF-B) (PRP) (Thiol-specific antioxidant protein) (TSA) (Thioredoxin peroxidase 1) (Thioredoxin-dependent peroxide reductase 1) (Thioredoxin-dependent peroxiredoxin 2)</t>
  </si>
  <si>
    <t>sp|P32119|PRDX2_HUMAN</t>
  </si>
  <si>
    <t>70410</t>
  </si>
  <si>
    <t>PG_ 25348</t>
  </si>
  <si>
    <t>Protein S100-A10 (Calpactin I light chain) (Calpactin-1 light chain) (Cellular ligand of annexin II) (S100 calcium-binding protein A10) (p10 protein) (p11)</t>
  </si>
  <si>
    <t>sp|P60903|S10AA_HUMAN</t>
  </si>
  <si>
    <t>25348</t>
  </si>
  <si>
    <t>PG_ 1258</t>
  </si>
  <si>
    <t>Chymotrypsinogen B2 (EC 3.4.21.1) [Cleaved into: Chymotrypsin B2 chain A; Chymotrypsin B2 chain B; Chymotrypsin B2 chain C]</t>
  </si>
  <si>
    <t>sp|Q6GPI1|CTRB2_HUMAN</t>
  </si>
  <si>
    <t>1127;1258</t>
  </si>
  <si>
    <t>PG_ 89913</t>
  </si>
  <si>
    <t>Programmed cell death protein 4 (Neoplastic transformation inhibitor protein) (Nuclear antigen H731-like) (Protein 197/15a)</t>
  </si>
  <si>
    <t>sp|Q53EL6|PDCD4_HUMAN</t>
  </si>
  <si>
    <t>89913</t>
  </si>
  <si>
    <t>PG_ 47915</t>
  </si>
  <si>
    <t>Persulfide dioxygenase ETHE1, mitochondrial (EC 1.13.11.18) (Ethylmalonic encephalopathy protein 1) (Hepatoma subtracted clone one protein) (Sulfur dioxygenase ETHE1)</t>
  </si>
  <si>
    <t>sp|O95571|ETHE1_HUMAN</t>
  </si>
  <si>
    <t>47915</t>
  </si>
  <si>
    <t>PG_ 104304</t>
  </si>
  <si>
    <t>Lysosomal alpha-glucosidase (EC 3.2.1.20) (Acid maltase) (Aglucosidase alfa) [Cleaved into: 76 kDa lysosomal alpha-glucosidase; 70 kDa lysosomal alpha-glucosidase]</t>
  </si>
  <si>
    <t>sp|P10253|LYAG_HUMAN</t>
  </si>
  <si>
    <t>104304</t>
  </si>
  <si>
    <t>PG_ 84705</t>
  </si>
  <si>
    <t>Protein kinase C zeta type (EC 2.7.11.13) (nPKC-zeta)</t>
  </si>
  <si>
    <t>sp|Q05513|KPCZ_HUMAN</t>
  </si>
  <si>
    <t>84705</t>
  </si>
  <si>
    <t>PG_ 52014</t>
  </si>
  <si>
    <t>Voltage-dependent anion-selective channel protein 3 (VDAC-3) (hVDAC3) (Outer mitochondrial membrane protein porin 3)</t>
  </si>
  <si>
    <t>sp|Q9Y277|VDAC3_HUMAN</t>
  </si>
  <si>
    <t>52014</t>
  </si>
  <si>
    <t>PG_ 92908</t>
  </si>
  <si>
    <t>Very-long-chain enoyl-CoA reductase (EC 1.3.1.93) (Synaptic glycoprotein SC2) (Trans-2,3-enoyl-CoA reductase) (TER)</t>
  </si>
  <si>
    <t>sp|Q9NZ01|TECR_HUMAN</t>
  </si>
  <si>
    <t>92908</t>
  </si>
  <si>
    <t>PG_ 58889</t>
  </si>
  <si>
    <t>Glycogen phosphorylase, brain form (EC 2.4.1.1)</t>
  </si>
  <si>
    <t>sp|P11216|PYGB_HUMAN</t>
  </si>
  <si>
    <t>58889</t>
  </si>
  <si>
    <t>PG_ 72996</t>
  </si>
  <si>
    <t>Myeloid-associated differentiation marker (Protein SB135)</t>
  </si>
  <si>
    <t>sp|Q96S97|MYADM_HUMAN</t>
  </si>
  <si>
    <t>72996</t>
  </si>
  <si>
    <t>PG_ 20876</t>
  </si>
  <si>
    <t>ADP/ATP translocase 1 (ADP,ATP carrier protein 1) (ADP,ATP carrier protein, heart/skeletal muscle isoform T1) (Adenine nucleotide translocator 1) (ANT 1) (Solute carrier family 25 member 4)</t>
  </si>
  <si>
    <t>sp|P12235|ADT1_HUMAN</t>
  </si>
  <si>
    <t>20876</t>
  </si>
  <si>
    <t>PG_ 100184</t>
  </si>
  <si>
    <t>Fructose-1,6-bisphosphatase isozyme 2 (FBPase 2) (EC 3.1.3.11) (D-fructose-1,6-bisphosphate 1-phosphohydrolase 2) (Muscle FBPase)</t>
  </si>
  <si>
    <t>sp|O00757|F16P2_HUMAN</t>
  </si>
  <si>
    <t>100184</t>
  </si>
  <si>
    <t>PG_ 64233</t>
  </si>
  <si>
    <t>F-actin-uncapping protein LRRC16A (CARMIL homolog) (Capping protein regulator and myosin 1 linker protein 1) (Capping protein, Arp2/3 and myosin-I linker homolog 1) (Capping protein, Arp2/3 and myosin-I linker protein 1) (Leucine-rich repeat-containing protein 16A)</t>
  </si>
  <si>
    <t>sp|Q5VZK9|CARL1_HUMAN</t>
  </si>
  <si>
    <t>64233</t>
  </si>
  <si>
    <t>PG_ 77921</t>
  </si>
  <si>
    <t>Small ribosomal subunit protein uS9 (40S ribosomal protein S16)</t>
  </si>
  <si>
    <t>sp|P62249|RS16_HUMAN</t>
  </si>
  <si>
    <t>77921</t>
  </si>
  <si>
    <t>PG_ 69563</t>
  </si>
  <si>
    <t>Protein crumbs homolog 3</t>
  </si>
  <si>
    <t>sp|Q9BUF7|CRUM3_HUMAN</t>
  </si>
  <si>
    <t>69563</t>
  </si>
  <si>
    <t>PG_ 34853</t>
  </si>
  <si>
    <t>PDZ domain-containing protein GIPC1 (GAIP C-terminus-interacting protein) (RGS-GAIP-interacting protein) (RGS19-interacting protein 1) (Synectin) (Tax interaction protein 2) (TIP-2)</t>
  </si>
  <si>
    <t>sp|O14908|GIPC1_HUMAN</t>
  </si>
  <si>
    <t>34853</t>
  </si>
  <si>
    <t>PG_ 81916</t>
  </si>
  <si>
    <t>Immunoglobulin lambda variable 7-46</t>
  </si>
  <si>
    <t>sp|A0A075B6I9|LV746_HUMAN</t>
  </si>
  <si>
    <t>101159;81916</t>
  </si>
  <si>
    <t>PG_ 72999</t>
  </si>
  <si>
    <t>Microfibril-associated glycoprotein 4</t>
  </si>
  <si>
    <t>sp|P55083|MFAP4_HUMAN</t>
  </si>
  <si>
    <t>72999</t>
  </si>
  <si>
    <t>PG_ 76804</t>
  </si>
  <si>
    <t>LIM and SH3 domain protein 1 (LASP-1) (Metastatic lymph node gene 50 protein) (MLN 50)</t>
  </si>
  <si>
    <t>sp|Q14847|LASP1_HUMAN</t>
  </si>
  <si>
    <t>76804</t>
  </si>
  <si>
    <t>PG_ 36165</t>
  </si>
  <si>
    <t>Troponin C, skeletal muscle</t>
  </si>
  <si>
    <t>sp|P02585|TNNC2_HUMAN;MGYG000001337_00737</t>
  </si>
  <si>
    <t>sp|P02585|TNNC2_HUMAN</t>
  </si>
  <si>
    <t>36165</t>
  </si>
  <si>
    <t>PG_ 24968</t>
  </si>
  <si>
    <t>Immunoglobulin kappa variable 1-12</t>
  </si>
  <si>
    <t>sp|A0A0C4DH73|KV112_HUMAN;sp|P01611|KVD12_HUMAN</t>
  </si>
  <si>
    <t>24968</t>
  </si>
  <si>
    <t>52;52;</t>
  </si>
  <si>
    <t>PG_ 21807</t>
  </si>
  <si>
    <t>Interferon-induced transmembrane protein 1 (Dispanin subfamily A member 2a) (DSPA2a) (Interferon-induced protein 17) (Interferon-inducible protein 9-27) (Leu-13 antigen) (CD antigen CD225)</t>
  </si>
  <si>
    <t>sp|P13164|IFM1_HUMAN;sp|Q01628|IFM3_HUMAN;sp|Q01629|IFM2_HUMAN</t>
  </si>
  <si>
    <t>sp|P13164|IFM1_HUMAN</t>
  </si>
  <si>
    <t>21807</t>
  </si>
  <si>
    <t>PG_ 64350</t>
  </si>
  <si>
    <t>Electrogenic aspartate/glutamate antiporter SLC25A12, mitochondrial (Araceli hiperlarga) (Aralar) (Aralar1) (Mitochondrial aspartate glutamate carrier 1) (Solute carrier family 25 member 12)</t>
  </si>
  <si>
    <t>sp|O75746|S2512_HUMAN;sp|Q9UJS0|S2513_HUMAN</t>
  </si>
  <si>
    <t>sp|O75746|S2512_HUMAN</t>
  </si>
  <si>
    <t>64350</t>
  </si>
  <si>
    <t>18;4;</t>
  </si>
  <si>
    <t>PG_ 16122</t>
  </si>
  <si>
    <t>Submaxillary gland androgen-regulated protein 3B (Proline-rich peptide P-B) (Proline-rich protein 3) [Cleaved into: Peptide P-A; Peptide D1A]</t>
  </si>
  <si>
    <t>sp|P02814|SMR3B_HUMAN</t>
  </si>
  <si>
    <t>16122</t>
  </si>
  <si>
    <t>PG_ 21964</t>
  </si>
  <si>
    <t>Immunoglobulin heavy variable 3-73</t>
  </si>
  <si>
    <t>sp|A0A0B4J1V6|HV373_HUMAN</t>
  </si>
  <si>
    <t>21964</t>
  </si>
  <si>
    <t>PG_ 74081</t>
  </si>
  <si>
    <t>Glycerol-3-phosphate dehydrogenase, mitochondrial (GPD-M) (GPDH-M) (EC 1.1.5.3) (mitohondrial glycerophosphate dehydrogenase gene) (mGDH) (mtGPD)</t>
  </si>
  <si>
    <t>sp|P43304|GPDM_HUMAN</t>
  </si>
  <si>
    <t>74081</t>
  </si>
  <si>
    <t>PG_ 39818</t>
  </si>
  <si>
    <t>Sodium/potassium-transporting ATPase subunit beta-1 (Sodium/potassium-dependent ATPase subunit beta-1)</t>
  </si>
  <si>
    <t>sp|P05026|AT1B1_HUMAN</t>
  </si>
  <si>
    <t>39818</t>
  </si>
  <si>
    <t>PG_ 82041</t>
  </si>
  <si>
    <t>Beta-hexosaminidase subunit beta (EC 3.2.1.52) (Beta-N-acetylhexosaminidase subunit beta) (Hexosaminidase subunit B) (Cervical cancer proto-oncogene 7 protein) (HCC-7) (N-acetyl-beta-glucosaminidase subunit beta) [Cleaved into: Beta-hexosaminidase subunit beta chain B; Beta-hexosaminidase subunit beta chain A]</t>
  </si>
  <si>
    <t>sp|P07686|HEXB_HUMAN</t>
  </si>
  <si>
    <t>82041</t>
  </si>
  <si>
    <t>PG_ 6085</t>
  </si>
  <si>
    <t>Annexin A4 (35-beta calcimedin) (Annexin IV) (Annexin-4) (Carbohydrate-binding protein p33/p41) (Chromobindin-4) (Endonexin I) (Lipocortin IV) (P32.5) (PP4-X) (Placental anticoagulant protein II) (PAP-II) (Protein II)</t>
  </si>
  <si>
    <t>sp|P09525|ANXA4_HUMAN;MGYG000003389_01192</t>
  </si>
  <si>
    <t>sp|P09525|ANXA4_HUMAN</t>
  </si>
  <si>
    <t>6085</t>
  </si>
  <si>
    <t>99;1;</t>
  </si>
  <si>
    <t>87;1;</t>
  </si>
  <si>
    <t>PG_ 25566</t>
  </si>
  <si>
    <t>EH domain-containing protein 1 (PAST homolog 1) (hPAST1) (Testilin)</t>
  </si>
  <si>
    <t>sp|Q9H4M9|EHD1_HUMAN</t>
  </si>
  <si>
    <t>25566</t>
  </si>
  <si>
    <t>PG_ 107669</t>
  </si>
  <si>
    <t>Bifunctional UDP-N-acetylglucosamine 2-epimerase/N-acetylmannosamine kinase (UDP-GlcNAc-2-epimerase/ManAc kinase) [Includes: UDP-N-acetylglucosamine 2-epimerase (hydrolyzing) (EC 3.2.1.183) (UDP-GlcNAc-2-epimerase) (Uridine diphosphate-N-acetylglucosamine-2-epimerase); N-acetylmannosamine kinase (EC 2.7.1.60) (ManAc kinase)]</t>
  </si>
  <si>
    <t>sp|Q9Y223|GLCNE_HUMAN</t>
  </si>
  <si>
    <t>107669</t>
  </si>
  <si>
    <t>PG_ 88824</t>
  </si>
  <si>
    <t>Ras-related protein Rab-22A (Rab-22)</t>
  </si>
  <si>
    <t>sp|Q9UL26|RB22A_HUMAN</t>
  </si>
  <si>
    <t>88824</t>
  </si>
  <si>
    <t>PG_ 59735</t>
  </si>
  <si>
    <t>Serine/threonine-protein phosphatase 2A catalytic subunit beta isoform (PP2A-beta) (EC 3.1.3.16)</t>
  </si>
  <si>
    <t>sp|P62714|PP2AB_HUMAN;sp|P67775|PP2AA_HUMAN</t>
  </si>
  <si>
    <t>sp|P62714|PP2AB_HUMAN</t>
  </si>
  <si>
    <t>59735</t>
  </si>
  <si>
    <t>PG_ 85347</t>
  </si>
  <si>
    <t>Immunoglobulin lambda variable 8-61</t>
  </si>
  <si>
    <t>sp|A0A075B6I0|LV861_HUMAN;MGYG000000107_03733</t>
  </si>
  <si>
    <t>sp|A0A075B6I0|LV861_HUMAN</t>
  </si>
  <si>
    <t>85347</t>
  </si>
  <si>
    <t>PG_ 2594</t>
  </si>
  <si>
    <t>Immunoglobulin kappa variable 3-20 (Ig kappa chain V-III region B6) (Ig kappa chain V-III region GOL) (Ig kappa chain V-III region HAH) (Ig kappa chain V-III region HIC) (Ig kappa chain V-III region IARC/BL41) (Ig kappa chain V-III region NG9) (Ig kappa chain V-III region SIE) (Ig kappa chain V-III region Ti) (Ig kappa chain V-III region WOL)</t>
  </si>
  <si>
    <t>sp|P01619|KV320_HUMAN</t>
  </si>
  <si>
    <t>5859;2594</t>
  </si>
  <si>
    <t>156;</t>
  </si>
  <si>
    <t>PG_ 17158</t>
  </si>
  <si>
    <t>Immunoglobulin heavy variable 1-18</t>
  </si>
  <si>
    <t>sp|A0A0C4DH31|HV118_HUMAN</t>
  </si>
  <si>
    <t>17158</t>
  </si>
  <si>
    <t>PG_ 11805</t>
  </si>
  <si>
    <t>Immunoglobulin lambda variable 3-19 (Ig lambda chain V-III region SH)</t>
  </si>
  <si>
    <t>sp|P01714|LV319_HUMAN</t>
  </si>
  <si>
    <t>11805</t>
  </si>
  <si>
    <t>PG_ 10205</t>
  </si>
  <si>
    <t>Immunoglobulin heavy variable 3-15</t>
  </si>
  <si>
    <t>sp|A0A0B4J1V0|HV315_HUMAN</t>
  </si>
  <si>
    <t>10205</t>
  </si>
  <si>
    <t>PG_ 60413</t>
  </si>
  <si>
    <t>Rhophilin-2 (76 kDa RhoB effector protein) (GTP-Rho-binding protein 2) (p76RBE)</t>
  </si>
  <si>
    <t>sp|Q8IUC4|RHPN2_HUMAN</t>
  </si>
  <si>
    <t>60413</t>
  </si>
  <si>
    <t>PG_ 214</t>
  </si>
  <si>
    <t>Immunoglobulin kappa variable 1D-16 (Ig kappa chain V-I region HK146) (Ig kappa chain V-I region HK189)</t>
  </si>
  <si>
    <t>sp|P01601|KVD16_HUMAN</t>
  </si>
  <si>
    <t>214</t>
  </si>
  <si>
    <t>PG_ 1</t>
  </si>
  <si>
    <t>Immunoglobulin kappa constant (Ig kappa chain C region) (Ig kappa chain C region AG) (Ig kappa chain C region CUM) (Ig kappa chain C region EU) (Ig kappa chain C region OU) (Ig kappa chain C region ROY) (Ig kappa chain C region TI)</t>
  </si>
  <si>
    <t>sp|P01834|IGKC_HUMAN</t>
  </si>
  <si>
    <t>1;57</t>
  </si>
  <si>
    <t>PG_ 73253</t>
  </si>
  <si>
    <t>Actin-related protein 2/3 complex subunit 5 (Arp2/3 complex 16 kDa subunit) (p16-ARC)</t>
  </si>
  <si>
    <t>sp|O15511|ARPC5_HUMAN</t>
  </si>
  <si>
    <t>73253</t>
  </si>
  <si>
    <t>PG_ 92935</t>
  </si>
  <si>
    <t>Pleckstrin homology domain-containing family B member 2 (PH domain-containing family B member 2) (Evectin-2)</t>
  </si>
  <si>
    <t>sp|Q96CS7|PKHB2_HUMAN</t>
  </si>
  <si>
    <t>92935</t>
  </si>
  <si>
    <t>PG_ 15087</t>
  </si>
  <si>
    <t>Four and a half LIM domains protein 3 (FHL-3) (Skeletal muscle LIM-protein 2) (SLIM-2)</t>
  </si>
  <si>
    <t>sp|Q13643|FHL3_HUMAN</t>
  </si>
  <si>
    <t>15087</t>
  </si>
  <si>
    <t>LFQ Intensity HGP_001</t>
  </si>
  <si>
    <t>LFQ Intensity HGP_003</t>
  </si>
  <si>
    <t>LFQ Intensity HGP_004</t>
  </si>
  <si>
    <t>LFQ Intensity HGP_009</t>
  </si>
  <si>
    <t>LFQ Intensity HGP_010</t>
  </si>
  <si>
    <t>LFQ Intensity HGP_011</t>
  </si>
  <si>
    <t>LFQ Intensity HGP_013</t>
  </si>
  <si>
    <t>LFQ Intensity HGP_016</t>
  </si>
  <si>
    <t>LFQ Intensity HGP_017</t>
  </si>
  <si>
    <t>LFQ Intensity HGP_018</t>
  </si>
  <si>
    <t>LFQ Intensity HGP_021</t>
  </si>
  <si>
    <t>LFQ Intensity HGP_022</t>
  </si>
  <si>
    <t>LFQ Intensity HGP_023</t>
  </si>
  <si>
    <t>LFQ Intensity HGP_024</t>
  </si>
  <si>
    <t>LFQ Intensity HGP_027</t>
  </si>
  <si>
    <t>LFQ Intensity HGP_028</t>
  </si>
  <si>
    <t>LFQ Intensity HGP_029</t>
  </si>
  <si>
    <t>LFQ Intensity HGP_031</t>
  </si>
  <si>
    <t>LFQ Intensity HGP_032</t>
  </si>
  <si>
    <t>LFQ Intensity HGP_036</t>
  </si>
  <si>
    <t>LFQ Intensity HGP_037</t>
  </si>
  <si>
    <t>LFQ Intensity HGP_039</t>
  </si>
  <si>
    <t>LFQ Intensity HGP_044</t>
  </si>
  <si>
    <t>LFQ Intensity HGP_051</t>
  </si>
  <si>
    <t>LFQ Intensity HGP_054</t>
  </si>
  <si>
    <t>LFQ Intensity HGP_055</t>
  </si>
  <si>
    <t>LFQ Intensity HGP_056</t>
  </si>
  <si>
    <t>LFQ Intensity HGP_057</t>
  </si>
  <si>
    <t>LFQ Intensity HGP_060</t>
  </si>
  <si>
    <t>LFQ Intensity HGP_006</t>
  </si>
  <si>
    <t>LFQ Intensity HGP_008</t>
  </si>
  <si>
    <t>LFQ Intensity HGP_012</t>
  </si>
  <si>
    <t>LFQ Intensity HGP_014</t>
  </si>
  <si>
    <t>LFQ Intensity HGP_019</t>
  </si>
  <si>
    <t>LFQ Intensity HGP_020</t>
  </si>
  <si>
    <t>LFQ Intensity HGP_025</t>
  </si>
  <si>
    <t>LFQ Intensity HGP_026</t>
  </si>
  <si>
    <t>LFQ Intensity HGP_034</t>
  </si>
  <si>
    <t>LFQ Intensity HGP_035</t>
  </si>
  <si>
    <t>LFQ Intensity HGP_040</t>
  </si>
  <si>
    <t>LFQ Intensity HGP_043</t>
  </si>
  <si>
    <t>LFQ Intensity HGP_045</t>
  </si>
  <si>
    <t>LFQ Intensity HGP_046</t>
  </si>
  <si>
    <t>LFQ Intensity HGP_047</t>
  </si>
  <si>
    <t>LFQ Intensity HGP_050</t>
  </si>
  <si>
    <t>LFQ Intensity HGP_053</t>
  </si>
  <si>
    <t>LFQ Intensity HGP_058</t>
  </si>
  <si>
    <t>LFQ Intensity HGP_059</t>
  </si>
  <si>
    <t># subjects</t>
  </si>
  <si>
    <t xml:space="preserve">mean </t>
  </si>
  <si>
    <r>
      <t xml:space="preserve">C. Behavioral disorders yes </t>
    </r>
    <r>
      <rPr>
        <b/>
        <i/>
        <sz val="10"/>
        <color rgb="FF000000"/>
        <rFont val="Times New Roman"/>
        <family val="1"/>
      </rPr>
      <t>vs</t>
    </r>
    <r>
      <rPr>
        <b/>
        <sz val="10"/>
        <color rgb="FF000000"/>
        <rFont val="Times New Roman"/>
        <family val="1"/>
      </rPr>
      <t xml:space="preserve"> no </t>
    </r>
  </si>
  <si>
    <r>
      <t xml:space="preserve">Autoimmune thyroid diseases (AITDs)                                  yes </t>
    </r>
    <r>
      <rPr>
        <b/>
        <i/>
        <sz val="8"/>
        <color rgb="FF000000"/>
        <rFont val="Times New Roman"/>
        <family val="1"/>
      </rPr>
      <t>vs</t>
    </r>
    <r>
      <rPr>
        <b/>
        <sz val="8"/>
        <color rgb="FF000000"/>
        <rFont val="Times New Roman"/>
        <family val="1"/>
      </rPr>
      <t xml:space="preserve"> no </t>
    </r>
  </si>
  <si>
    <r>
      <t xml:space="preserve">Immunological diseases                  yes </t>
    </r>
    <r>
      <rPr>
        <b/>
        <i/>
        <sz val="8"/>
        <color rgb="FF000000"/>
        <rFont val="Times New Roman"/>
        <family val="1"/>
      </rPr>
      <t>vs</t>
    </r>
    <r>
      <rPr>
        <b/>
        <sz val="8"/>
        <color rgb="FF000000"/>
        <rFont val="Times New Roman"/>
        <family val="1"/>
      </rPr>
      <t xml:space="preserve"> no </t>
    </r>
  </si>
  <si>
    <r>
      <t xml:space="preserve">Behavioral  disorders                   yes </t>
    </r>
    <r>
      <rPr>
        <b/>
        <i/>
        <sz val="8"/>
        <color rgb="FF000000"/>
        <rFont val="Times New Roman"/>
        <family val="1"/>
      </rPr>
      <t>vs</t>
    </r>
    <r>
      <rPr>
        <b/>
        <sz val="8"/>
        <color rgb="FF000000"/>
        <rFont val="Times New Roman"/>
        <family val="1"/>
      </rPr>
      <t xml:space="preserve"> no </t>
    </r>
  </si>
  <si>
    <r>
      <t xml:space="preserve">Hepatic steatosis or gastrointestinal tract disorders and/or nutritional disorders                  yes </t>
    </r>
    <r>
      <rPr>
        <b/>
        <i/>
        <sz val="8"/>
        <color rgb="FF000000"/>
        <rFont val="Times New Roman"/>
        <family val="1"/>
      </rPr>
      <t>vs</t>
    </r>
    <r>
      <rPr>
        <b/>
        <sz val="8"/>
        <color rgb="FF000000"/>
        <rFont val="Times New Roman"/>
        <family val="1"/>
      </rPr>
      <t xml:space="preserve"> no </t>
    </r>
  </si>
  <si>
    <r>
      <t xml:space="preserve">AITDs                                 yes </t>
    </r>
    <r>
      <rPr>
        <b/>
        <i/>
        <sz val="8"/>
        <color rgb="FF000000"/>
        <rFont val="Times New Roman"/>
        <family val="1"/>
      </rPr>
      <t>vs</t>
    </r>
    <r>
      <rPr>
        <b/>
        <sz val="8"/>
        <color rgb="FF000000"/>
        <rFont val="Times New Roman"/>
        <family val="1"/>
      </rPr>
      <t xml:space="preserve"> no </t>
    </r>
  </si>
  <si>
    <r>
      <t xml:space="preserve">Hepatic steatosis or gastrointestinal tract disorders and/or nutritional disorders                yes </t>
    </r>
    <r>
      <rPr>
        <b/>
        <i/>
        <sz val="8"/>
        <color rgb="FF000000"/>
        <rFont val="Times New Roman"/>
        <family val="1"/>
      </rPr>
      <t>vs</t>
    </r>
    <r>
      <rPr>
        <b/>
        <sz val="8"/>
        <color rgb="FF000000"/>
        <rFont val="Times New Roman"/>
        <family val="1"/>
      </rPr>
      <t xml:space="preserve"> no </t>
    </r>
  </si>
  <si>
    <t xml:space="preserve">A, B, C, age group 1 and 2 </t>
  </si>
  <si>
    <r>
      <t xml:space="preserve">A. Autoimmune thyroid diseases yes </t>
    </r>
    <r>
      <rPr>
        <b/>
        <i/>
        <sz val="10"/>
        <color rgb="FF000000"/>
        <rFont val="Times New Roman"/>
        <family val="1"/>
      </rPr>
      <t>vs</t>
    </r>
    <r>
      <rPr>
        <b/>
        <sz val="10"/>
        <color rgb="FF000000"/>
        <rFont val="Times New Roman"/>
        <family val="1"/>
      </rPr>
      <t xml:space="preserve"> no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</si>
</sst>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rgb="FF000000"/>
      <name val="Times New Roman"/>
      <family val="1"/>
    </font>
    <font>
      <sz val="10"/>
      <color rgb="FF000000"/>
      <name val="Times New Roman"/>
      <family val="1"/>
    </font>
    <font>
      <b/>
      <i/>
      <sz val="10"/>
      <color rgb="FF000000"/>
      <name val="Times New Roman"/>
      <family val="1"/>
    </font>
    <font>
      <sz val="11"/>
      <color theme="1"/>
      <name val="Times New Roman"/>
      <family val="1"/>
    </font>
    <font>
      <b/>
      <sz val="11"/>
      <color theme="1"/>
      <name val="Times New Roman"/>
      <family val="1"/>
    </font>
    <font>
      <b/>
      <sz val="11"/>
      <color theme="1"/>
      <name val="Calibri"/>
      <family val="2"/>
      <scheme val="minor"/>
    </font>
    <font>
      <b/>
      <vertAlign val="subscript"/>
      <sz val="11"/>
      <color theme="1"/>
      <name val="Times New Roman"/>
      <family val="1"/>
    </font>
    <font>
      <b/>
      <i/>
      <sz val="11"/>
      <color theme="1"/>
      <name val="Times New Roman"/>
      <family val="1"/>
    </font>
    <font>
      <b/>
      <sz val="8"/>
      <color rgb="FF000000"/>
      <name val="Times New Roman"/>
      <family val="1"/>
    </font>
    <font>
      <sz val="8"/>
      <color rgb="FF000000"/>
      <name val="Times New Roman"/>
      <family val="1"/>
    </font>
    <font>
      <sz val="8"/>
      <color theme="1"/>
      <name val="Calibri"/>
      <family val="2"/>
      <scheme val="minor"/>
    </font>
    <font>
      <sz val="8"/>
      <color rgb="FF000000"/>
      <name val="Arial"/>
      <family val="2"/>
    </font>
    <font>
      <b/>
      <i/>
      <sz val="8"/>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12">
    <border>
      <left/>
      <right/>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131">
    <xf numFmtId="0" fontId="0" fillId="0" borderId="0" xfId="0"/>
    <xf numFmtId="0" fontId="2" fillId="0" borderId="3"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0" xfId="0" applyFont="1" applyBorder="1"/>
    <xf numFmtId="0" fontId="4" fillId="0" borderId="0" xfId="0" applyFont="1" applyBorder="1" applyAlignment="1">
      <alignment horizontal="center"/>
    </xf>
    <xf numFmtId="0" fontId="5" fillId="0" borderId="0" xfId="0" applyFont="1" applyBorder="1" applyAlignment="1">
      <alignment horizontal="center" vertical="center" wrapText="1"/>
    </xf>
    <xf numFmtId="0" fontId="4" fillId="0" borderId="0" xfId="0" applyFont="1" applyBorder="1" applyAlignment="1">
      <alignment horizontal="center" vertical="center" wrapText="1"/>
    </xf>
    <xf numFmtId="0" fontId="2" fillId="0" borderId="0"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wrapText="1"/>
    </xf>
    <xf numFmtId="0" fontId="2" fillId="2" borderId="3" xfId="0" applyFont="1" applyFill="1" applyBorder="1" applyAlignment="1">
      <alignment horizontal="center" vertical="center"/>
    </xf>
    <xf numFmtId="0" fontId="1" fillId="2" borderId="3" xfId="0" applyFont="1" applyFill="1" applyBorder="1" applyAlignment="1">
      <alignment horizontal="center" vertical="center"/>
    </xf>
    <xf numFmtId="10" fontId="2" fillId="2" borderId="0"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xf>
    <xf numFmtId="1" fontId="2" fillId="2" borderId="4" xfId="0" applyNumberFormat="1" applyFont="1" applyFill="1" applyBorder="1" applyAlignment="1">
      <alignment horizontal="center" vertical="center"/>
    </xf>
    <xf numFmtId="1" fontId="2" fillId="2" borderId="10" xfId="0" applyNumberFormat="1" applyFont="1" applyFill="1" applyBorder="1" applyAlignment="1">
      <alignment horizontal="center" vertical="center"/>
    </xf>
    <xf numFmtId="10" fontId="2" fillId="2" borderId="8"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10" fontId="2" fillId="2" borderId="4"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0" xfId="0" applyFont="1" applyFill="1" applyBorder="1" applyAlignment="1">
      <alignment horizontal="center" vertical="center"/>
    </xf>
    <xf numFmtId="10" fontId="2" fillId="2" borderId="6" xfId="0" applyNumberFormat="1" applyFont="1" applyFill="1" applyBorder="1" applyAlignment="1">
      <alignment horizontal="center" vertical="center" wrapText="1"/>
    </xf>
    <xf numFmtId="1" fontId="2" fillId="2" borderId="0" xfId="0" applyNumberFormat="1" applyFont="1" applyFill="1" applyBorder="1" applyAlignment="1">
      <alignment horizontal="center" vertical="center"/>
    </xf>
    <xf numFmtId="10"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wrapText="1"/>
    </xf>
    <xf numFmtId="2" fontId="2" fillId="2" borderId="0" xfId="0" applyNumberFormat="1" applyFont="1" applyFill="1" applyBorder="1" applyAlignment="1">
      <alignment horizontal="center" vertical="center"/>
    </xf>
    <xf numFmtId="0" fontId="1" fillId="2" borderId="4" xfId="0" applyFont="1" applyFill="1" applyBorder="1" applyAlignment="1">
      <alignment horizontal="center" vertical="center"/>
    </xf>
    <xf numFmtId="0" fontId="2" fillId="0" borderId="0" xfId="0" applyFont="1" applyFill="1" applyBorder="1" applyAlignment="1">
      <alignment horizontal="center" vertical="center"/>
    </xf>
    <xf numFmtId="0" fontId="2" fillId="2" borderId="0" xfId="0" applyFont="1" applyFill="1" applyBorder="1" applyAlignment="1">
      <alignment horizontal="center" vertical="center"/>
    </xf>
    <xf numFmtId="10" fontId="2" fillId="2" borderId="4" xfId="0" applyNumberFormat="1" applyFont="1" applyFill="1" applyBorder="1" applyAlignment="1">
      <alignment horizontal="center" vertical="center"/>
    </xf>
    <xf numFmtId="1" fontId="2" fillId="2" borderId="3" xfId="0" applyNumberFormat="1" applyFont="1" applyFill="1" applyBorder="1" applyAlignment="1">
      <alignment horizontal="center" vertical="center"/>
    </xf>
    <xf numFmtId="10" fontId="2" fillId="0" borderId="0" xfId="0" applyNumberFormat="1" applyFont="1" applyFill="1" applyBorder="1" applyAlignment="1">
      <alignment horizontal="center" vertical="center" wrapText="1"/>
    </xf>
    <xf numFmtId="0" fontId="4" fillId="0" borderId="0" xfId="0" applyFont="1"/>
    <xf numFmtId="0" fontId="4" fillId="0" borderId="0" xfId="0" applyFont="1" applyFill="1"/>
    <xf numFmtId="0" fontId="4" fillId="0" borderId="0" xfId="0" applyFont="1" applyAlignment="1">
      <alignment horizontal="center"/>
    </xf>
    <xf numFmtId="0" fontId="5" fillId="0" borderId="0" xfId="0" applyFont="1" applyBorder="1" applyAlignment="1">
      <alignment horizontal="center" vertical="top"/>
    </xf>
    <xf numFmtId="0" fontId="5" fillId="0" borderId="0" xfId="0" applyFont="1" applyBorder="1" applyAlignment="1">
      <alignment horizontal="center" vertical="center"/>
    </xf>
    <xf numFmtId="0" fontId="4" fillId="0" borderId="0" xfId="0" applyFont="1" applyBorder="1" applyAlignment="1">
      <alignment horizontal="center" vertical="center"/>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3" borderId="4" xfId="0" applyFont="1" applyFill="1" applyBorder="1" applyAlignment="1">
      <alignment horizontal="center" vertical="center" wrapText="1"/>
    </xf>
    <xf numFmtId="0" fontId="9" fillId="3" borderId="4" xfId="0" applyFont="1" applyFill="1" applyBorder="1" applyAlignment="1">
      <alignment horizontal="center" vertical="center"/>
    </xf>
    <xf numFmtId="0" fontId="9" fillId="3" borderId="6"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11" xfId="0" applyFont="1" applyFill="1" applyBorder="1" applyAlignment="1">
      <alignment horizontal="center" vertical="center"/>
    </xf>
    <xf numFmtId="0" fontId="10" fillId="2" borderId="1" xfId="0" applyFont="1" applyFill="1" applyBorder="1" applyAlignment="1">
      <alignment horizontal="center" vertical="center"/>
    </xf>
    <xf numFmtId="0" fontId="10" fillId="0" borderId="0" xfId="0" applyFont="1" applyFill="1" applyBorder="1" applyAlignment="1">
      <alignment horizontal="center" vertical="center"/>
    </xf>
    <xf numFmtId="0" fontId="9" fillId="3" borderId="2"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9" xfId="0" applyFont="1" applyFill="1" applyBorder="1" applyAlignment="1">
      <alignment horizontal="center" vertical="center"/>
    </xf>
    <xf numFmtId="0" fontId="9" fillId="3" borderId="2" xfId="0" applyFont="1" applyFill="1" applyBorder="1" applyAlignment="1">
      <alignment horizontal="center" vertical="center"/>
    </xf>
    <xf numFmtId="0" fontId="10" fillId="2" borderId="2" xfId="0" applyFont="1" applyFill="1" applyBorder="1" applyAlignment="1">
      <alignment horizontal="center" vertical="center"/>
    </xf>
    <xf numFmtId="49" fontId="9" fillId="3" borderId="1" xfId="0" applyNumberFormat="1" applyFont="1" applyFill="1" applyBorder="1" applyAlignment="1">
      <alignment horizontal="center" vertical="center"/>
    </xf>
    <xf numFmtId="0" fontId="9" fillId="3" borderId="0" xfId="0" applyFont="1" applyFill="1" applyBorder="1" applyAlignment="1">
      <alignment horizontal="center" vertical="center" wrapText="1"/>
    </xf>
    <xf numFmtId="0" fontId="10" fillId="3" borderId="0" xfId="0" applyFont="1" applyFill="1" applyBorder="1" applyAlignment="1">
      <alignment horizontal="center" vertical="center"/>
    </xf>
    <xf numFmtId="1" fontId="10" fillId="3" borderId="0" xfId="0" applyNumberFormat="1" applyFont="1" applyFill="1" applyBorder="1" applyAlignment="1">
      <alignment horizontal="center" vertical="center"/>
    </xf>
    <xf numFmtId="1" fontId="10" fillId="3" borderId="8" xfId="0" applyNumberFormat="1" applyFont="1" applyFill="1" applyBorder="1" applyAlignment="1">
      <alignment horizontal="center" vertical="center"/>
    </xf>
    <xf numFmtId="1" fontId="10" fillId="3" borderId="3"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0" fillId="2" borderId="7" xfId="0" applyFont="1" applyFill="1" applyBorder="1" applyAlignment="1">
      <alignment horizontal="center" vertical="center"/>
    </xf>
    <xf numFmtId="0" fontId="10" fillId="2" borderId="11" xfId="0" applyFont="1" applyFill="1" applyBorder="1" applyAlignment="1">
      <alignment horizontal="center" vertical="center"/>
    </xf>
    <xf numFmtId="0" fontId="9" fillId="2" borderId="2"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9" xfId="0" applyFont="1" applyFill="1" applyBorder="1" applyAlignment="1">
      <alignment horizontal="center" vertical="center"/>
    </xf>
    <xf numFmtId="0" fontId="9" fillId="2" borderId="2" xfId="0" applyFont="1" applyFill="1" applyBorder="1" applyAlignment="1">
      <alignment horizontal="center" vertical="center"/>
    </xf>
    <xf numFmtId="49" fontId="9" fillId="2" borderId="2" xfId="0" applyNumberFormat="1" applyFont="1" applyFill="1" applyBorder="1" applyAlignment="1">
      <alignment horizontal="center" vertical="center"/>
    </xf>
    <xf numFmtId="0" fontId="9" fillId="2" borderId="4"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0" xfId="0" applyFont="1" applyFill="1" applyBorder="1" applyAlignment="1">
      <alignment horizontal="center" vertical="center"/>
    </xf>
    <xf numFmtId="0" fontId="10" fillId="0" borderId="3" xfId="0" applyFont="1" applyFill="1" applyBorder="1" applyAlignment="1">
      <alignment horizontal="center" vertical="center"/>
    </xf>
    <xf numFmtId="0" fontId="9" fillId="0" borderId="0" xfId="0" applyFont="1" applyFill="1" applyBorder="1" applyAlignment="1">
      <alignment horizontal="right" vertical="center" wrapText="1"/>
    </xf>
    <xf numFmtId="1" fontId="10" fillId="0" borderId="0" xfId="0" applyNumberFormat="1" applyFont="1" applyFill="1" applyBorder="1" applyAlignment="1">
      <alignment horizontal="center" vertical="center"/>
    </xf>
    <xf numFmtId="1" fontId="9" fillId="0" borderId="0" xfId="0" applyNumberFormat="1" applyFont="1" applyFill="1" applyBorder="1" applyAlignment="1">
      <alignment horizontal="right" vertical="center"/>
    </xf>
    <xf numFmtId="0" fontId="10"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0" borderId="0" xfId="0" applyFont="1" applyFill="1" applyBorder="1" applyAlignment="1">
      <alignment horizontal="center"/>
    </xf>
    <xf numFmtId="0" fontId="4" fillId="0" borderId="0" xfId="0" applyFont="1" applyFill="1" applyAlignment="1">
      <alignment horizontal="center"/>
    </xf>
    <xf numFmtId="0" fontId="9" fillId="3" borderId="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0" xfId="0" applyFont="1" applyFill="1" applyBorder="1" applyAlignment="1">
      <alignment horizontal="center" vertical="center"/>
    </xf>
    <xf numFmtId="0" fontId="12" fillId="2" borderId="4"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4" xfId="0" applyFont="1" applyFill="1" applyBorder="1" applyAlignment="1">
      <alignment horizontal="center" vertical="center"/>
    </xf>
    <xf numFmtId="2" fontId="9" fillId="2" borderId="1" xfId="0" applyNumberFormat="1" applyFont="1" applyFill="1" applyBorder="1" applyAlignment="1">
      <alignment horizontal="center" vertical="center"/>
    </xf>
    <xf numFmtId="2" fontId="11" fillId="2" borderId="1" xfId="0" applyNumberFormat="1" applyFont="1" applyFill="1" applyBorder="1" applyAlignment="1">
      <alignment horizontal="center" vertical="center"/>
    </xf>
    <xf numFmtId="0" fontId="11" fillId="2" borderId="1" xfId="0" applyFont="1" applyFill="1" applyBorder="1" applyAlignment="1">
      <alignment horizontal="center" vertical="center"/>
    </xf>
    <xf numFmtId="0" fontId="11" fillId="2" borderId="4" xfId="0" applyFont="1" applyFill="1" applyBorder="1" applyAlignment="1">
      <alignment horizontal="center" vertical="center"/>
    </xf>
    <xf numFmtId="0" fontId="9" fillId="3" borderId="2" xfId="0"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5" xfId="0" applyFont="1" applyFill="1" applyBorder="1" applyAlignment="1">
      <alignment horizontal="center" vertical="center"/>
    </xf>
    <xf numFmtId="0" fontId="9" fillId="3" borderId="9"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6" fillId="2" borderId="2" xfId="0" applyFont="1" applyFill="1" applyBorder="1" applyAlignment="1">
      <alignment horizontal="center" vertical="center"/>
    </xf>
    <xf numFmtId="0" fontId="0" fillId="2" borderId="2" xfId="0" applyFill="1" applyBorder="1" applyAlignment="1">
      <alignment horizontal="center" vertical="center"/>
    </xf>
    <xf numFmtId="0" fontId="0" fillId="2" borderId="5" xfId="0" applyFill="1" applyBorder="1" applyAlignment="1">
      <alignment horizontal="center" vertical="center" wrapText="1"/>
    </xf>
    <xf numFmtId="0" fontId="2" fillId="2" borderId="11"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2" borderId="7" xfId="0"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0" fillId="0" borderId="2" xfId="0" applyBorder="1" applyAlignment="1">
      <alignment horizontal="center" vertical="center"/>
    </xf>
    <xf numFmtId="0" fontId="1"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1" fillId="2" borderId="0" xfId="0" applyFont="1" applyFill="1" applyBorder="1" applyAlignment="1">
      <alignment horizontal="center" vertical="center" wrapText="1"/>
    </xf>
    <xf numFmtId="0" fontId="0" fillId="2" borderId="0" xfId="0" applyFill="1" applyBorder="1" applyAlignment="1">
      <alignment horizontal="center" vertical="center" wrapText="1"/>
    </xf>
    <xf numFmtId="0" fontId="1" fillId="2" borderId="3"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0D73-5335-40F9-988F-C8D502712F32}">
  <dimension ref="A1:P14"/>
  <sheetViews>
    <sheetView tabSelected="1" workbookViewId="0">
      <selection activeCell="O18" sqref="O18"/>
    </sheetView>
  </sheetViews>
  <sheetFormatPr defaultColWidth="12.5703125" defaultRowHeight="11.25" x14ac:dyDescent="0.25"/>
  <cols>
    <col min="1" max="1" width="14.28515625" style="82" customWidth="1"/>
    <col min="2" max="2" width="5.42578125" style="55" bestFit="1" customWidth="1"/>
    <col min="3" max="3" width="21.140625" style="86" customWidth="1"/>
    <col min="4" max="4" width="4.42578125" style="55" bestFit="1" customWidth="1"/>
    <col min="5" max="5" width="7" style="55" customWidth="1"/>
    <col min="6" max="6" width="5.5703125" style="55" customWidth="1"/>
    <col min="7" max="7" width="7.42578125" style="55" customWidth="1"/>
    <col min="8" max="8" width="4.85546875" style="55" customWidth="1"/>
    <col min="9" max="9" width="5.5703125" style="55" customWidth="1"/>
    <col min="10" max="10" width="5.140625" style="55" customWidth="1"/>
    <col min="11" max="11" width="6.28515625" style="55" customWidth="1"/>
    <col min="12" max="12" width="5.42578125" style="55" customWidth="1"/>
    <col min="13" max="13" width="5.28515625" style="55" customWidth="1"/>
    <col min="14" max="14" width="4.5703125" style="55" customWidth="1"/>
    <col min="15" max="15" width="4.85546875" style="55" customWidth="1"/>
    <col min="16" max="16384" width="12.5703125" style="55"/>
  </cols>
  <sheetData>
    <row r="1" spans="1:16" s="44" customFormat="1" ht="15" customHeight="1" x14ac:dyDescent="0.25">
      <c r="A1" s="93" t="s">
        <v>0</v>
      </c>
      <c r="B1" s="93" t="s">
        <v>1</v>
      </c>
      <c r="C1" s="96"/>
      <c r="D1" s="103" t="s">
        <v>9</v>
      </c>
      <c r="E1" s="107"/>
      <c r="F1" s="107"/>
      <c r="G1" s="107"/>
      <c r="H1" s="107"/>
      <c r="I1" s="107"/>
      <c r="J1" s="107"/>
      <c r="K1" s="107"/>
      <c r="L1" s="107"/>
      <c r="M1" s="99" t="s">
        <v>37388</v>
      </c>
      <c r="N1" s="100"/>
      <c r="O1" s="101"/>
      <c r="P1" s="43"/>
    </row>
    <row r="2" spans="1:16" s="44" customFormat="1" ht="20.25" customHeight="1" x14ac:dyDescent="0.25">
      <c r="A2" s="94"/>
      <c r="B2" s="94"/>
      <c r="C2" s="97"/>
      <c r="D2" s="103" t="s">
        <v>18</v>
      </c>
      <c r="E2" s="107"/>
      <c r="F2" s="107"/>
      <c r="G2" s="107"/>
      <c r="H2" s="107"/>
      <c r="I2" s="107"/>
      <c r="J2" s="107"/>
      <c r="K2" s="107"/>
      <c r="L2" s="107"/>
      <c r="M2" s="102"/>
      <c r="N2" s="102"/>
      <c r="O2" s="102"/>
      <c r="P2" s="43"/>
    </row>
    <row r="3" spans="1:16" s="44" customFormat="1" ht="15.75" customHeight="1" x14ac:dyDescent="0.25">
      <c r="A3" s="94"/>
      <c r="B3" s="94"/>
      <c r="C3" s="97"/>
      <c r="D3" s="103" t="s">
        <v>17</v>
      </c>
      <c r="E3" s="104"/>
      <c r="F3" s="105"/>
      <c r="G3" s="106" t="s">
        <v>13</v>
      </c>
      <c r="H3" s="104"/>
      <c r="I3" s="105"/>
      <c r="J3" s="106" t="s">
        <v>14</v>
      </c>
      <c r="K3" s="104"/>
      <c r="L3" s="105"/>
      <c r="M3" s="99" t="s">
        <v>11</v>
      </c>
      <c r="N3" s="99" t="s">
        <v>12</v>
      </c>
      <c r="O3" s="99" t="s">
        <v>8</v>
      </c>
      <c r="P3" s="43"/>
    </row>
    <row r="4" spans="1:16" s="44" customFormat="1" ht="12.75" customHeight="1" x14ac:dyDescent="0.25">
      <c r="A4" s="95"/>
      <c r="B4" s="98"/>
      <c r="C4" s="98"/>
      <c r="D4" s="45" t="s">
        <v>15</v>
      </c>
      <c r="E4" s="46" t="s">
        <v>16</v>
      </c>
      <c r="F4" s="47" t="s">
        <v>10</v>
      </c>
      <c r="G4" s="48" t="s">
        <v>15</v>
      </c>
      <c r="H4" s="46" t="s">
        <v>16</v>
      </c>
      <c r="I4" s="47" t="s">
        <v>10</v>
      </c>
      <c r="J4" s="48" t="s">
        <v>15</v>
      </c>
      <c r="K4" s="46" t="s">
        <v>16</v>
      </c>
      <c r="L4" s="47" t="s">
        <v>10</v>
      </c>
      <c r="M4" s="102"/>
      <c r="N4" s="102" t="s">
        <v>12</v>
      </c>
      <c r="O4" s="102"/>
    </row>
    <row r="5" spans="1:16" ht="32.25" x14ac:dyDescent="0.25">
      <c r="A5" s="90" t="s">
        <v>6</v>
      </c>
      <c r="B5" s="49" t="s">
        <v>2</v>
      </c>
      <c r="C5" s="50" t="s">
        <v>37391</v>
      </c>
      <c r="D5" s="51">
        <v>544</v>
      </c>
      <c r="E5" s="51">
        <v>316</v>
      </c>
      <c r="F5" s="52">
        <v>228</v>
      </c>
      <c r="G5" s="53">
        <v>532</v>
      </c>
      <c r="H5" s="51">
        <v>314</v>
      </c>
      <c r="I5" s="52">
        <v>218</v>
      </c>
      <c r="J5" s="53">
        <v>12</v>
      </c>
      <c r="K5" s="51">
        <v>2</v>
      </c>
      <c r="L5" s="52">
        <v>10</v>
      </c>
      <c r="M5" s="54">
        <v>10</v>
      </c>
      <c r="N5" s="54">
        <f t="shared" ref="N5:N12" si="0">O5-M5</f>
        <v>19</v>
      </c>
      <c r="O5" s="54">
        <v>29</v>
      </c>
    </row>
    <row r="6" spans="1:16" ht="21.75" x14ac:dyDescent="0.25">
      <c r="A6" s="91"/>
      <c r="B6" s="49" t="s">
        <v>3</v>
      </c>
      <c r="C6" s="56" t="s">
        <v>37392</v>
      </c>
      <c r="D6" s="57">
        <v>735</v>
      </c>
      <c r="E6" s="57">
        <v>379</v>
      </c>
      <c r="F6" s="58">
        <v>356</v>
      </c>
      <c r="G6" s="59">
        <v>720</v>
      </c>
      <c r="H6" s="57">
        <v>365</v>
      </c>
      <c r="I6" s="58">
        <v>355</v>
      </c>
      <c r="J6" s="59">
        <v>15</v>
      </c>
      <c r="K6" s="57">
        <v>14</v>
      </c>
      <c r="L6" s="58">
        <v>1</v>
      </c>
      <c r="M6" s="54">
        <v>17</v>
      </c>
      <c r="N6" s="54">
        <f t="shared" si="0"/>
        <v>12</v>
      </c>
      <c r="O6" s="54">
        <v>29</v>
      </c>
    </row>
    <row r="7" spans="1:16" ht="21.75" x14ac:dyDescent="0.25">
      <c r="A7" s="91"/>
      <c r="B7" s="60" t="s">
        <v>245</v>
      </c>
      <c r="C7" s="56" t="s">
        <v>37393</v>
      </c>
      <c r="D7" s="57">
        <v>780</v>
      </c>
      <c r="E7" s="57">
        <v>247</v>
      </c>
      <c r="F7" s="58">
        <v>533</v>
      </c>
      <c r="G7" s="59">
        <v>771</v>
      </c>
      <c r="H7" s="57">
        <v>245</v>
      </c>
      <c r="I7" s="58">
        <v>526</v>
      </c>
      <c r="J7" s="59">
        <v>9</v>
      </c>
      <c r="K7" s="57">
        <v>2</v>
      </c>
      <c r="L7" s="58">
        <v>7</v>
      </c>
      <c r="M7" s="61">
        <v>15</v>
      </c>
      <c r="N7" s="54">
        <f t="shared" ref="N7" si="1">O7-M7</f>
        <v>13</v>
      </c>
      <c r="O7" s="54">
        <v>28</v>
      </c>
    </row>
    <row r="8" spans="1:16" ht="65.25" customHeight="1" x14ac:dyDescent="0.25">
      <c r="A8" s="91"/>
      <c r="B8" s="62" t="s">
        <v>378</v>
      </c>
      <c r="C8" s="63" t="s">
        <v>37394</v>
      </c>
      <c r="D8" s="64">
        <v>800</v>
      </c>
      <c r="E8" s="65">
        <v>461</v>
      </c>
      <c r="F8" s="66">
        <v>339</v>
      </c>
      <c r="G8" s="67">
        <v>767</v>
      </c>
      <c r="H8" s="65">
        <v>460</v>
      </c>
      <c r="I8" s="66">
        <v>307</v>
      </c>
      <c r="J8" s="67">
        <v>33</v>
      </c>
      <c r="K8" s="65">
        <v>1</v>
      </c>
      <c r="L8" s="66">
        <v>32</v>
      </c>
      <c r="M8" s="54">
        <v>10</v>
      </c>
      <c r="N8" s="54">
        <f t="shared" si="0"/>
        <v>19</v>
      </c>
      <c r="O8" s="54">
        <v>29</v>
      </c>
    </row>
    <row r="9" spans="1:16" ht="21.75" x14ac:dyDescent="0.25">
      <c r="A9" s="90" t="s">
        <v>7</v>
      </c>
      <c r="B9" s="68" t="s">
        <v>2</v>
      </c>
      <c r="C9" s="69" t="s">
        <v>37395</v>
      </c>
      <c r="D9" s="54">
        <v>1112</v>
      </c>
      <c r="E9" s="54">
        <v>392</v>
      </c>
      <c r="F9" s="70">
        <v>720</v>
      </c>
      <c r="G9" s="71">
        <v>1091</v>
      </c>
      <c r="H9" s="54">
        <v>391</v>
      </c>
      <c r="I9" s="70">
        <v>700</v>
      </c>
      <c r="J9" s="71">
        <v>21</v>
      </c>
      <c r="K9" s="54">
        <v>1</v>
      </c>
      <c r="L9" s="70">
        <v>21</v>
      </c>
      <c r="M9" s="54">
        <v>10</v>
      </c>
      <c r="N9" s="54">
        <f t="shared" si="0"/>
        <v>9</v>
      </c>
      <c r="O9" s="54">
        <v>19</v>
      </c>
    </row>
    <row r="10" spans="1:16" ht="21.75" x14ac:dyDescent="0.25">
      <c r="A10" s="91"/>
      <c r="B10" s="68" t="s">
        <v>3</v>
      </c>
      <c r="C10" s="72" t="s">
        <v>37392</v>
      </c>
      <c r="D10" s="61">
        <v>1004</v>
      </c>
      <c r="E10" s="61">
        <v>308</v>
      </c>
      <c r="F10" s="73">
        <v>696</v>
      </c>
      <c r="G10" s="74">
        <v>986</v>
      </c>
      <c r="H10" s="61">
        <v>307</v>
      </c>
      <c r="I10" s="73">
        <v>679</v>
      </c>
      <c r="J10" s="74">
        <v>18</v>
      </c>
      <c r="K10" s="61">
        <v>1</v>
      </c>
      <c r="L10" s="73">
        <v>17</v>
      </c>
      <c r="M10" s="54">
        <v>11</v>
      </c>
      <c r="N10" s="54">
        <f t="shared" si="0"/>
        <v>8</v>
      </c>
      <c r="O10" s="54">
        <v>19</v>
      </c>
    </row>
    <row r="11" spans="1:16" ht="21.75" x14ac:dyDescent="0.25">
      <c r="A11" s="91"/>
      <c r="B11" s="75" t="s">
        <v>245</v>
      </c>
      <c r="C11" s="72" t="s">
        <v>37393</v>
      </c>
      <c r="D11" s="61">
        <v>1042</v>
      </c>
      <c r="E11" s="61">
        <v>534</v>
      </c>
      <c r="F11" s="73">
        <v>508</v>
      </c>
      <c r="G11" s="74">
        <v>1022</v>
      </c>
      <c r="H11" s="61">
        <v>525</v>
      </c>
      <c r="I11" s="73">
        <v>497</v>
      </c>
      <c r="J11" s="74">
        <v>20</v>
      </c>
      <c r="K11" s="61">
        <v>9</v>
      </c>
      <c r="L11" s="73">
        <v>11</v>
      </c>
      <c r="M11" s="54">
        <v>9</v>
      </c>
      <c r="N11" s="54">
        <f>O11-M11</f>
        <v>10</v>
      </c>
      <c r="O11" s="54">
        <v>19</v>
      </c>
    </row>
    <row r="12" spans="1:16" ht="64.5" customHeight="1" x14ac:dyDescent="0.25">
      <c r="A12" s="92"/>
      <c r="B12" s="76" t="s">
        <v>378</v>
      </c>
      <c r="C12" s="77" t="s">
        <v>37396</v>
      </c>
      <c r="D12" s="78">
        <v>1271</v>
      </c>
      <c r="E12" s="78">
        <v>496</v>
      </c>
      <c r="F12" s="79">
        <v>775</v>
      </c>
      <c r="G12" s="80">
        <v>1245</v>
      </c>
      <c r="H12" s="78">
        <v>478</v>
      </c>
      <c r="I12" s="79">
        <v>767</v>
      </c>
      <c r="J12" s="80">
        <v>26</v>
      </c>
      <c r="K12" s="78">
        <v>18</v>
      </c>
      <c r="L12" s="79">
        <v>8</v>
      </c>
      <c r="M12" s="61">
        <v>5</v>
      </c>
      <c r="N12" s="61">
        <f t="shared" si="0"/>
        <v>14</v>
      </c>
      <c r="O12" s="61">
        <v>19</v>
      </c>
      <c r="P12" s="81"/>
    </row>
    <row r="13" spans="1:16" x14ac:dyDescent="0.25">
      <c r="C13" s="83" t="s">
        <v>19</v>
      </c>
      <c r="D13" s="84">
        <f>AVERAGE(D5:D12)</f>
        <v>911</v>
      </c>
      <c r="E13" s="84"/>
      <c r="F13" s="85" t="s">
        <v>37389</v>
      </c>
      <c r="G13" s="84">
        <f>AVERAGE(G5:G12)</f>
        <v>891.75</v>
      </c>
      <c r="H13" s="84">
        <f t="shared" ref="H13:L13" si="2">AVERAGE(H5:H12)</f>
        <v>385.625</v>
      </c>
      <c r="I13" s="84">
        <f t="shared" si="2"/>
        <v>506.125</v>
      </c>
      <c r="J13" s="84">
        <f t="shared" si="2"/>
        <v>19.25</v>
      </c>
      <c r="K13" s="84">
        <f t="shared" si="2"/>
        <v>6</v>
      </c>
      <c r="L13" s="84">
        <f t="shared" si="2"/>
        <v>13.375</v>
      </c>
      <c r="M13" s="84"/>
      <c r="N13" s="84"/>
      <c r="O13" s="84"/>
    </row>
    <row r="14" spans="1:16" x14ac:dyDescent="0.25">
      <c r="C14" s="83" t="s">
        <v>37045</v>
      </c>
      <c r="D14" s="84">
        <f>STDEV(D5:D12)</f>
        <v>236.32846391652203</v>
      </c>
      <c r="E14" s="84"/>
      <c r="F14" s="85" t="s">
        <v>37046</v>
      </c>
      <c r="G14" s="84">
        <f>STDEV(G5:G12)</f>
        <v>232.80755387842797</v>
      </c>
      <c r="H14" s="84">
        <f t="shared" ref="H14:L14" si="3">STDEV(H5:H12)</f>
        <v>96.386035592002941</v>
      </c>
      <c r="I14" s="84">
        <f t="shared" si="3"/>
        <v>200.53958462109171</v>
      </c>
      <c r="J14" s="84">
        <f t="shared" si="3"/>
        <v>7.7043586921393308</v>
      </c>
      <c r="K14" s="84">
        <f t="shared" si="3"/>
        <v>6.8033605141660898</v>
      </c>
      <c r="L14" s="84">
        <f t="shared" si="3"/>
        <v>9.6944387592651733</v>
      </c>
      <c r="M14" s="84"/>
      <c r="N14" s="84"/>
      <c r="O14" s="84"/>
    </row>
  </sheetData>
  <mergeCells count="13">
    <mergeCell ref="A9:A12"/>
    <mergeCell ref="A5:A8"/>
    <mergeCell ref="A1:A4"/>
    <mergeCell ref="B1:C4"/>
    <mergeCell ref="M1:O2"/>
    <mergeCell ref="M3:M4"/>
    <mergeCell ref="N3:N4"/>
    <mergeCell ref="O3:O4"/>
    <mergeCell ref="D3:F3"/>
    <mergeCell ref="G3:I3"/>
    <mergeCell ref="J3:L3"/>
    <mergeCell ref="D2:L2"/>
    <mergeCell ref="D1:L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B7FB7-A3FB-43A2-BF27-81EDAD7A8597}">
  <dimension ref="A1:Q21"/>
  <sheetViews>
    <sheetView workbookViewId="0">
      <selection activeCell="D33" sqref="D33"/>
    </sheetView>
  </sheetViews>
  <sheetFormatPr defaultColWidth="12.5703125" defaultRowHeight="12.75" x14ac:dyDescent="0.25"/>
  <cols>
    <col min="1" max="1" width="46.7109375" style="1" bestFit="1" customWidth="1"/>
    <col min="2" max="2" width="6.140625" style="2" customWidth="1"/>
    <col min="3" max="3" width="10" style="2" customWidth="1"/>
    <col min="4" max="4" width="8.140625" style="2" customWidth="1"/>
    <col min="5" max="5" width="6.42578125" style="2" bestFit="1" customWidth="1"/>
    <col min="6" max="6" width="8.42578125" style="4" customWidth="1"/>
    <col min="7" max="7" width="7" style="10" customWidth="1"/>
    <col min="8" max="8" width="8.42578125" style="10" customWidth="1"/>
    <col min="9" max="9" width="6.7109375" style="5" customWidth="1"/>
    <col min="10" max="10" width="7.7109375" style="4" customWidth="1"/>
    <col min="11" max="11" width="7.140625" style="10" customWidth="1"/>
    <col min="12" max="12" width="6.7109375" style="4" customWidth="1"/>
    <col min="13" max="13" width="8.28515625" style="10" customWidth="1"/>
    <col min="14" max="14" width="7.42578125" style="4" customWidth="1"/>
    <col min="15" max="15" width="6.5703125" style="32" customWidth="1"/>
    <col min="16" max="16" width="5.85546875" style="32" customWidth="1"/>
    <col min="17" max="17" width="6.5703125" style="32" customWidth="1"/>
    <col min="18" max="20" width="9.28515625" style="4" customWidth="1"/>
    <col min="21" max="21" width="7.5703125" style="4" customWidth="1"/>
    <col min="22" max="22" width="5" style="4" bestFit="1" customWidth="1"/>
    <col min="23" max="16384" width="12.5703125" style="4"/>
  </cols>
  <sheetData>
    <row r="1" spans="1:17" ht="15" x14ac:dyDescent="0.25">
      <c r="A1" s="126" t="s">
        <v>7416</v>
      </c>
      <c r="B1" s="111" t="s">
        <v>1</v>
      </c>
      <c r="C1" s="111"/>
      <c r="D1" s="113"/>
      <c r="E1" s="113"/>
      <c r="F1" s="113"/>
      <c r="G1" s="113"/>
      <c r="H1" s="113"/>
      <c r="I1" s="113"/>
      <c r="J1" s="113"/>
      <c r="K1" s="113"/>
      <c r="L1" s="113"/>
      <c r="M1" s="114"/>
      <c r="N1" s="33"/>
      <c r="O1" s="33"/>
      <c r="P1" s="33"/>
      <c r="Q1" s="33"/>
    </row>
    <row r="2" spans="1:17" ht="38.25" customHeight="1" x14ac:dyDescent="0.25">
      <c r="A2" s="127"/>
      <c r="B2" s="111" t="s">
        <v>37398</v>
      </c>
      <c r="C2" s="111"/>
      <c r="D2" s="111"/>
      <c r="E2" s="112"/>
      <c r="F2" s="110" t="s">
        <v>7419</v>
      </c>
      <c r="G2" s="111"/>
      <c r="H2" s="111"/>
      <c r="I2" s="115"/>
      <c r="J2" s="110" t="s">
        <v>37390</v>
      </c>
      <c r="K2" s="111"/>
      <c r="L2" s="112"/>
      <c r="M2" s="112"/>
      <c r="N2" s="122" t="s">
        <v>37397</v>
      </c>
      <c r="O2" s="123"/>
      <c r="P2" s="124"/>
      <c r="Q2" s="125"/>
    </row>
    <row r="3" spans="1:17" s="5" customFormat="1" ht="32.25" customHeight="1" x14ac:dyDescent="0.25">
      <c r="A3" s="11" t="s">
        <v>7414</v>
      </c>
      <c r="B3" s="128">
        <v>1</v>
      </c>
      <c r="C3" s="129"/>
      <c r="D3" s="130">
        <v>2</v>
      </c>
      <c r="E3" s="129"/>
      <c r="F3" s="118">
        <v>1</v>
      </c>
      <c r="G3" s="119"/>
      <c r="H3" s="118">
        <v>2</v>
      </c>
      <c r="I3" s="119">
        <v>2</v>
      </c>
      <c r="J3" s="110">
        <v>1</v>
      </c>
      <c r="K3" s="112"/>
      <c r="L3" s="110">
        <v>2</v>
      </c>
      <c r="M3" s="112"/>
      <c r="N3" s="110" t="s">
        <v>37042</v>
      </c>
      <c r="O3" s="112"/>
      <c r="P3" s="111" t="s">
        <v>37044</v>
      </c>
      <c r="Q3" s="112" t="s">
        <v>37043</v>
      </c>
    </row>
    <row r="4" spans="1:17" s="5" customFormat="1" ht="15" x14ac:dyDescent="0.25">
      <c r="A4" s="12" t="s">
        <v>7415</v>
      </c>
      <c r="B4" s="120">
        <v>532</v>
      </c>
      <c r="C4" s="121"/>
      <c r="D4" s="116">
        <v>1091</v>
      </c>
      <c r="E4" s="121"/>
      <c r="F4" s="116">
        <v>720</v>
      </c>
      <c r="G4" s="117"/>
      <c r="H4" s="116">
        <v>986</v>
      </c>
      <c r="I4" s="117">
        <v>986</v>
      </c>
      <c r="J4" s="108">
        <v>771</v>
      </c>
      <c r="K4" s="109"/>
      <c r="L4" s="108">
        <v>1022</v>
      </c>
      <c r="M4" s="109"/>
      <c r="N4" s="35">
        <f>AVERAGE(B4,D4,F4,H4,J4,L4)</f>
        <v>853.66666666666663</v>
      </c>
      <c r="O4" s="33"/>
      <c r="P4" s="27">
        <f>STDEV(B4,D4,F4,H4,J4,L4)</f>
        <v>214.63705799946712</v>
      </c>
      <c r="Q4" s="33"/>
    </row>
    <row r="5" spans="1:17" x14ac:dyDescent="0.25">
      <c r="A5" s="12" t="s">
        <v>7417</v>
      </c>
      <c r="B5" s="13">
        <v>487</v>
      </c>
      <c r="C5" s="16">
        <f>B5/$B$4</f>
        <v>0.91541353383458646</v>
      </c>
      <c r="D5" s="17">
        <v>987</v>
      </c>
      <c r="E5" s="16">
        <f>D5/$D$4</f>
        <v>0.90467461044912922</v>
      </c>
      <c r="F5" s="14">
        <v>661</v>
      </c>
      <c r="G5" s="21">
        <f>F5/$F$4</f>
        <v>0.91805555555555551</v>
      </c>
      <c r="H5" s="3">
        <v>893</v>
      </c>
      <c r="I5" s="21">
        <f>H5/$H$4</f>
        <v>0.90567951318458417</v>
      </c>
      <c r="J5" s="14">
        <v>726</v>
      </c>
      <c r="K5" s="16">
        <f>J5/$J$4</f>
        <v>0.94163424124513617</v>
      </c>
      <c r="L5" s="14">
        <v>958</v>
      </c>
      <c r="M5" s="16">
        <f>L5/$L$4</f>
        <v>0.93737769080234834</v>
      </c>
      <c r="N5" s="35">
        <f>AVERAGE(B5,D5,F5,H5,J5,L5)</f>
        <v>785.33333333333337</v>
      </c>
      <c r="O5" s="28">
        <f>AVERAGE(C5,E5,G5,I5,M5)</f>
        <v>0.91624018076524083</v>
      </c>
      <c r="P5" s="27">
        <f>STDEV(B5,D5,F5,H5,J5,L5)</f>
        <v>194.96529605718732</v>
      </c>
      <c r="Q5" s="28">
        <f>STDEV(C5,E5,G5,I5,K5,M5)</f>
        <v>1.5706338216651908E-2</v>
      </c>
    </row>
    <row r="6" spans="1:17" s="5" customFormat="1" x14ac:dyDescent="0.25">
      <c r="A6" s="12" t="s">
        <v>7422</v>
      </c>
      <c r="B6" s="13">
        <v>348</v>
      </c>
      <c r="C6" s="16">
        <f>B6/$B$4</f>
        <v>0.65413533834586468</v>
      </c>
      <c r="D6" s="14">
        <v>547</v>
      </c>
      <c r="E6" s="16">
        <f>D6/$D$4</f>
        <v>0.50137488542621444</v>
      </c>
      <c r="F6" s="14">
        <v>420</v>
      </c>
      <c r="G6" s="21">
        <f>F6/$F$4</f>
        <v>0.58333333333333337</v>
      </c>
      <c r="H6" s="3">
        <v>531</v>
      </c>
      <c r="I6" s="21">
        <f>H6/$H$4</f>
        <v>0.53853955375253548</v>
      </c>
      <c r="J6" s="14">
        <v>415</v>
      </c>
      <c r="K6" s="16">
        <f t="shared" ref="K6:K17" si="0">J6/$J$4</f>
        <v>0.53826199740596625</v>
      </c>
      <c r="L6" s="14">
        <v>536</v>
      </c>
      <c r="M6" s="16">
        <f t="shared" ref="M6:M17" si="1">L6/$L$4</f>
        <v>0.52446183953033265</v>
      </c>
      <c r="N6" s="35">
        <f t="shared" ref="N6:N17" si="2">AVERAGE(B6,D6,F6,H6,J6,L6)</f>
        <v>466.16666666666669</v>
      </c>
      <c r="O6" s="28">
        <f>AVERAGE(C6,E6,G6,I6,M6)</f>
        <v>0.56036899007765617</v>
      </c>
      <c r="P6" s="27">
        <f t="shared" ref="P6:P17" si="3">STDEV(B6,D6,F6,H6,J6,L6)</f>
        <v>82.857508209375041</v>
      </c>
      <c r="Q6" s="28">
        <f>STDEV(C6,E6,G6,I6,K6,M6)</f>
        <v>5.4722768936766912E-2</v>
      </c>
    </row>
    <row r="7" spans="1:17" x14ac:dyDescent="0.25">
      <c r="A7" s="12" t="s">
        <v>7423</v>
      </c>
      <c r="B7" s="13">
        <v>23</v>
      </c>
      <c r="C7" s="16"/>
      <c r="D7" s="17">
        <v>22</v>
      </c>
      <c r="E7" s="16"/>
      <c r="F7" s="14">
        <v>22</v>
      </c>
      <c r="G7" s="21"/>
      <c r="H7" s="3">
        <v>22</v>
      </c>
      <c r="I7" s="21"/>
      <c r="J7" s="14">
        <v>21</v>
      </c>
      <c r="K7" s="16"/>
      <c r="L7" s="14">
        <v>24</v>
      </c>
      <c r="M7" s="16"/>
      <c r="N7" s="35">
        <f t="shared" si="2"/>
        <v>22.333333333333332</v>
      </c>
      <c r="O7" s="28"/>
      <c r="P7" s="27">
        <f t="shared" si="3"/>
        <v>1.0327955589886446</v>
      </c>
      <c r="Q7" s="28"/>
    </row>
    <row r="8" spans="1:17" x14ac:dyDescent="0.25">
      <c r="A8" s="12" t="s">
        <v>7420</v>
      </c>
      <c r="B8" s="13">
        <v>249</v>
      </c>
      <c r="C8" s="16">
        <f t="shared" ref="C8:C17" si="4">B8/$B$4</f>
        <v>0.46804511278195488</v>
      </c>
      <c r="D8" s="17">
        <v>555</v>
      </c>
      <c r="E8" s="16">
        <f t="shared" ref="E8:E17" si="5">D8/$D$4</f>
        <v>0.50870760769935841</v>
      </c>
      <c r="F8" s="14">
        <v>365</v>
      </c>
      <c r="G8" s="21">
        <f t="shared" ref="G8:G17" si="6">F8/$F$4</f>
        <v>0.50694444444444442</v>
      </c>
      <c r="H8" s="3">
        <v>504</v>
      </c>
      <c r="I8" s="21">
        <f t="shared" ref="I8:I17" si="7">H8/$H$4</f>
        <v>0.51115618661257611</v>
      </c>
      <c r="J8" s="14">
        <v>410</v>
      </c>
      <c r="K8" s="16">
        <f t="shared" si="0"/>
        <v>0.5317769130998703</v>
      </c>
      <c r="L8" s="14">
        <v>528</v>
      </c>
      <c r="M8" s="16">
        <f t="shared" si="1"/>
        <v>0.51663405088062619</v>
      </c>
      <c r="N8" s="35">
        <f t="shared" si="2"/>
        <v>435.16666666666669</v>
      </c>
      <c r="O8" s="28">
        <f>AVERAGE(C8,E8,G8,I8,M8)</f>
        <v>0.50229748048379208</v>
      </c>
      <c r="P8" s="27">
        <f t="shared" si="3"/>
        <v>116.55971287999405</v>
      </c>
      <c r="Q8" s="28">
        <f>STDEV(C8,E8,G8,I8,K8,M8)</f>
        <v>2.1185467090961169E-2</v>
      </c>
    </row>
    <row r="9" spans="1:17" s="5" customFormat="1" x14ac:dyDescent="0.25">
      <c r="A9" s="12" t="s">
        <v>7421</v>
      </c>
      <c r="B9" s="13">
        <v>112</v>
      </c>
      <c r="C9" s="16"/>
      <c r="D9" s="17">
        <v>123</v>
      </c>
      <c r="E9" s="16"/>
      <c r="F9" s="14">
        <v>115</v>
      </c>
      <c r="G9" s="21"/>
      <c r="H9" s="3">
        <v>123</v>
      </c>
      <c r="I9" s="21"/>
      <c r="J9" s="14">
        <v>122</v>
      </c>
      <c r="K9" s="16"/>
      <c r="L9" s="14">
        <v>120</v>
      </c>
      <c r="M9" s="16"/>
      <c r="N9" s="35">
        <f t="shared" si="2"/>
        <v>119.16666666666667</v>
      </c>
      <c r="O9" s="28"/>
      <c r="P9" s="27">
        <f t="shared" si="3"/>
        <v>4.6224091842530193</v>
      </c>
      <c r="Q9" s="28"/>
    </row>
    <row r="10" spans="1:17" x14ac:dyDescent="0.25">
      <c r="A10" s="12" t="s">
        <v>7424</v>
      </c>
      <c r="B10" s="13">
        <v>517</v>
      </c>
      <c r="C10" s="16">
        <f t="shared" si="4"/>
        <v>0.97180451127819545</v>
      </c>
      <c r="D10" s="17">
        <v>1069</v>
      </c>
      <c r="E10" s="16">
        <f t="shared" si="5"/>
        <v>0.97983501374885429</v>
      </c>
      <c r="F10" s="14">
        <v>705</v>
      </c>
      <c r="G10" s="21">
        <f t="shared" si="6"/>
        <v>0.97916666666666663</v>
      </c>
      <c r="H10" s="3">
        <v>973</v>
      </c>
      <c r="I10" s="21">
        <f t="shared" si="7"/>
        <v>0.98681541582150101</v>
      </c>
      <c r="J10" s="14">
        <v>759</v>
      </c>
      <c r="K10" s="16">
        <f t="shared" si="0"/>
        <v>0.98443579766536971</v>
      </c>
      <c r="L10" s="14">
        <v>1000</v>
      </c>
      <c r="M10" s="16">
        <f t="shared" si="1"/>
        <v>0.97847358121330719</v>
      </c>
      <c r="N10" s="35">
        <f t="shared" si="2"/>
        <v>837.16666666666663</v>
      </c>
      <c r="O10" s="28">
        <f>AVERAGE(C10,E10,G10,I10,M10)</f>
        <v>0.97921903774570485</v>
      </c>
      <c r="P10" s="27">
        <f t="shared" si="3"/>
        <v>212.03623904103421</v>
      </c>
      <c r="Q10" s="28">
        <f>STDEV(C10,E10,G10,I10,K10,M10)</f>
        <v>5.2210507997034741E-3</v>
      </c>
    </row>
    <row r="11" spans="1:17" x14ac:dyDescent="0.25">
      <c r="A11" s="12" t="s">
        <v>7418</v>
      </c>
      <c r="B11" s="13">
        <v>188</v>
      </c>
      <c r="C11" s="16"/>
      <c r="D11" s="17">
        <v>260</v>
      </c>
      <c r="E11" s="16"/>
      <c r="F11" s="14">
        <v>204</v>
      </c>
      <c r="G11" s="21"/>
      <c r="H11" s="3">
        <v>238</v>
      </c>
      <c r="I11" s="21"/>
      <c r="J11" s="14">
        <v>200</v>
      </c>
      <c r="K11" s="16"/>
      <c r="L11" s="14">
        <v>238</v>
      </c>
      <c r="M11" s="16"/>
      <c r="N11" s="35">
        <f t="shared" si="2"/>
        <v>221.33333333333334</v>
      </c>
      <c r="O11" s="28"/>
      <c r="P11" s="27">
        <f t="shared" si="3"/>
        <v>27.990474570229473</v>
      </c>
      <c r="Q11" s="28"/>
    </row>
    <row r="12" spans="1:17" x14ac:dyDescent="0.25">
      <c r="A12" s="12" t="s">
        <v>7425</v>
      </c>
      <c r="B12" s="13">
        <v>283</v>
      </c>
      <c r="C12" s="16">
        <f t="shared" si="4"/>
        <v>0.53195488721804507</v>
      </c>
      <c r="D12" s="17">
        <v>573</v>
      </c>
      <c r="E12" s="16">
        <f t="shared" si="5"/>
        <v>0.52520623281393219</v>
      </c>
      <c r="F12" s="14">
        <v>336</v>
      </c>
      <c r="G12" s="21">
        <f t="shared" si="6"/>
        <v>0.46666666666666667</v>
      </c>
      <c r="H12" s="3">
        <v>508</v>
      </c>
      <c r="I12" s="21">
        <f t="shared" si="7"/>
        <v>0.51521298174442187</v>
      </c>
      <c r="J12" s="14">
        <v>328</v>
      </c>
      <c r="K12" s="16">
        <f t="shared" si="0"/>
        <v>0.42542153047989623</v>
      </c>
      <c r="L12" s="14">
        <v>581</v>
      </c>
      <c r="M12" s="16">
        <f t="shared" si="1"/>
        <v>0.56849315068493156</v>
      </c>
      <c r="N12" s="35">
        <f t="shared" si="2"/>
        <v>434.83333333333331</v>
      </c>
      <c r="O12" s="28">
        <f t="shared" ref="O12:O17" si="8">AVERAGE(C12,E12,G12,I12,M12)</f>
        <v>0.52150678382559934</v>
      </c>
      <c r="P12" s="27">
        <f t="shared" si="3"/>
        <v>134.19600093395724</v>
      </c>
      <c r="Q12" s="28">
        <f t="shared" ref="Q12:Q17" si="9">STDEV(C12,E12,G12,I12,K12,M12)</f>
        <v>5.1129765195409883E-2</v>
      </c>
    </row>
    <row r="13" spans="1:17" x14ac:dyDescent="0.25">
      <c r="A13" s="12" t="s">
        <v>7426</v>
      </c>
      <c r="B13" s="13">
        <v>167</v>
      </c>
      <c r="C13" s="16">
        <f t="shared" si="4"/>
        <v>0.31390977443609025</v>
      </c>
      <c r="D13" s="17">
        <v>406</v>
      </c>
      <c r="E13" s="16">
        <f t="shared" si="5"/>
        <v>0.37213565536205317</v>
      </c>
      <c r="F13" s="14">
        <v>295</v>
      </c>
      <c r="G13" s="21">
        <f t="shared" si="6"/>
        <v>0.40972222222222221</v>
      </c>
      <c r="H13" s="3">
        <v>387</v>
      </c>
      <c r="I13" s="21">
        <f t="shared" si="7"/>
        <v>0.39249492900608518</v>
      </c>
      <c r="J13" s="14">
        <v>378</v>
      </c>
      <c r="K13" s="16">
        <f t="shared" si="0"/>
        <v>0.49027237354085601</v>
      </c>
      <c r="L13" s="14">
        <v>312</v>
      </c>
      <c r="M13" s="16">
        <f t="shared" si="1"/>
        <v>0.30528375733855184</v>
      </c>
      <c r="N13" s="35">
        <f t="shared" si="2"/>
        <v>324.16666666666669</v>
      </c>
      <c r="O13" s="28">
        <f t="shared" si="8"/>
        <v>0.35870926767300049</v>
      </c>
      <c r="P13" s="27">
        <f t="shared" si="3"/>
        <v>88.592136596126153</v>
      </c>
      <c r="Q13" s="28">
        <f t="shared" si="9"/>
        <v>6.813131795786069E-2</v>
      </c>
    </row>
    <row r="14" spans="1:17" x14ac:dyDescent="0.25">
      <c r="A14" s="12" t="s">
        <v>7427</v>
      </c>
      <c r="B14" s="13">
        <v>37</v>
      </c>
      <c r="C14" s="16">
        <f t="shared" si="4"/>
        <v>6.9548872180451124E-2</v>
      </c>
      <c r="D14" s="17">
        <v>37</v>
      </c>
      <c r="E14" s="16">
        <f t="shared" si="5"/>
        <v>3.3913840513290557E-2</v>
      </c>
      <c r="F14" s="14">
        <v>46</v>
      </c>
      <c r="G14" s="21">
        <f t="shared" si="6"/>
        <v>6.3888888888888884E-2</v>
      </c>
      <c r="H14" s="3">
        <v>38</v>
      </c>
      <c r="I14" s="21">
        <f t="shared" si="7"/>
        <v>3.8539553752535496E-2</v>
      </c>
      <c r="J14" s="14">
        <v>25</v>
      </c>
      <c r="K14" s="16">
        <f t="shared" si="0"/>
        <v>3.2425421530479899E-2</v>
      </c>
      <c r="L14" s="14">
        <v>43</v>
      </c>
      <c r="M14" s="16">
        <f t="shared" si="1"/>
        <v>4.2074363992172209E-2</v>
      </c>
      <c r="N14" s="35">
        <f t="shared" si="2"/>
        <v>37.666666666666664</v>
      </c>
      <c r="O14" s="28">
        <f t="shared" si="8"/>
        <v>4.9593103865467655E-2</v>
      </c>
      <c r="P14" s="27">
        <f t="shared" si="3"/>
        <v>7.201851613763421</v>
      </c>
      <c r="Q14" s="28">
        <f t="shared" si="9"/>
        <v>1.5954696117996287E-2</v>
      </c>
    </row>
    <row r="15" spans="1:17" x14ac:dyDescent="0.25">
      <c r="A15" s="12" t="s">
        <v>7428</v>
      </c>
      <c r="B15" s="13">
        <v>15</v>
      </c>
      <c r="C15" s="16">
        <f t="shared" si="4"/>
        <v>2.819548872180451E-2</v>
      </c>
      <c r="D15" s="17">
        <v>20</v>
      </c>
      <c r="E15" s="16">
        <f t="shared" si="5"/>
        <v>1.8331805682859761E-2</v>
      </c>
      <c r="F15" s="14">
        <v>16</v>
      </c>
      <c r="G15" s="21">
        <f t="shared" si="6"/>
        <v>2.2222222222222223E-2</v>
      </c>
      <c r="H15" s="3">
        <v>21</v>
      </c>
      <c r="I15" s="21">
        <f t="shared" si="7"/>
        <v>2.1298174442190669E-2</v>
      </c>
      <c r="J15" s="14">
        <v>21</v>
      </c>
      <c r="K15" s="16">
        <f t="shared" si="0"/>
        <v>2.7237354085603113E-2</v>
      </c>
      <c r="L15" s="14">
        <v>25</v>
      </c>
      <c r="M15" s="16">
        <f t="shared" si="1"/>
        <v>2.446183953033268E-2</v>
      </c>
      <c r="N15" s="35">
        <f t="shared" si="2"/>
        <v>19.666666666666668</v>
      </c>
      <c r="O15" s="28">
        <f t="shared" si="8"/>
        <v>2.2901906119881972E-2</v>
      </c>
      <c r="P15" s="27">
        <f t="shared" si="3"/>
        <v>3.6696957185394399</v>
      </c>
      <c r="Q15" s="28">
        <f t="shared" si="9"/>
        <v>3.7426882511697249E-3</v>
      </c>
    </row>
    <row r="16" spans="1:17" x14ac:dyDescent="0.25">
      <c r="A16" s="12" t="s">
        <v>7429</v>
      </c>
      <c r="B16" s="13">
        <v>10</v>
      </c>
      <c r="C16" s="16">
        <f t="shared" si="4"/>
        <v>1.8796992481203006E-2</v>
      </c>
      <c r="D16" s="17">
        <v>17</v>
      </c>
      <c r="E16" s="16">
        <f t="shared" si="5"/>
        <v>1.5582034830430797E-2</v>
      </c>
      <c r="F16" s="14">
        <v>3</v>
      </c>
      <c r="G16" s="21">
        <f t="shared" si="6"/>
        <v>4.1666666666666666E-3</v>
      </c>
      <c r="H16" s="3">
        <v>5</v>
      </c>
      <c r="I16" s="21">
        <f t="shared" si="7"/>
        <v>5.0709939148073022E-3</v>
      </c>
      <c r="J16" s="14">
        <v>4</v>
      </c>
      <c r="K16" s="16">
        <f t="shared" si="0"/>
        <v>5.1880674448767832E-3</v>
      </c>
      <c r="L16" s="14">
        <v>33</v>
      </c>
      <c r="M16" s="16">
        <f t="shared" si="1"/>
        <v>3.2289628180039137E-2</v>
      </c>
      <c r="N16" s="35">
        <f t="shared" si="2"/>
        <v>12</v>
      </c>
      <c r="O16" s="28">
        <f t="shared" si="8"/>
        <v>1.5181263214629381E-2</v>
      </c>
      <c r="P16" s="27">
        <f t="shared" si="3"/>
        <v>11.523888232710346</v>
      </c>
      <c r="Q16" s="28">
        <f t="shared" si="9"/>
        <v>1.1069680377620066E-2</v>
      </c>
    </row>
    <row r="17" spans="1:17" x14ac:dyDescent="0.25">
      <c r="A17" s="31" t="s">
        <v>7430</v>
      </c>
      <c r="B17" s="22">
        <v>5</v>
      </c>
      <c r="C17" s="23">
        <f t="shared" si="4"/>
        <v>9.3984962406015032E-3</v>
      </c>
      <c r="D17" s="24">
        <v>16</v>
      </c>
      <c r="E17" s="23">
        <f t="shared" si="5"/>
        <v>1.466544454628781E-2</v>
      </c>
      <c r="F17" s="25">
        <v>9</v>
      </c>
      <c r="G17" s="26">
        <f t="shared" si="6"/>
        <v>1.2500000000000001E-2</v>
      </c>
      <c r="H17" s="18">
        <v>14</v>
      </c>
      <c r="I17" s="26">
        <f t="shared" si="7"/>
        <v>1.4198782961460446E-2</v>
      </c>
      <c r="J17" s="25">
        <v>3</v>
      </c>
      <c r="K17" s="23">
        <f t="shared" si="0"/>
        <v>3.8910505836575876E-3</v>
      </c>
      <c r="L17" s="25">
        <v>6</v>
      </c>
      <c r="M17" s="23">
        <f t="shared" si="1"/>
        <v>5.8708414872798431E-3</v>
      </c>
      <c r="N17" s="20">
        <f t="shared" si="2"/>
        <v>8.8333333333333339</v>
      </c>
      <c r="O17" s="34">
        <f t="shared" si="8"/>
        <v>1.132671304712592E-2</v>
      </c>
      <c r="P17" s="19">
        <f t="shared" si="3"/>
        <v>5.1929439306299718</v>
      </c>
      <c r="Q17" s="34">
        <f t="shared" si="9"/>
        <v>4.4795379370228114E-3</v>
      </c>
    </row>
    <row r="18" spans="1:17" x14ac:dyDescent="0.25">
      <c r="A18" s="15" t="s">
        <v>37041</v>
      </c>
      <c r="B18" s="29">
        <f>B12/B13</f>
        <v>1.6946107784431137</v>
      </c>
      <c r="C18" s="29"/>
      <c r="D18" s="29">
        <f t="shared" ref="D18:N18" si="10">D12/D13</f>
        <v>1.4113300492610839</v>
      </c>
      <c r="E18" s="29"/>
      <c r="F18" s="29">
        <f t="shared" si="10"/>
        <v>1.1389830508474577</v>
      </c>
      <c r="G18" s="29"/>
      <c r="H18" s="29">
        <f t="shared" si="10"/>
        <v>1.3126614987080103</v>
      </c>
      <c r="I18" s="29"/>
      <c r="J18" s="29">
        <f t="shared" si="10"/>
        <v>0.86772486772486768</v>
      </c>
      <c r="K18" s="29"/>
      <c r="L18" s="29">
        <f t="shared" si="10"/>
        <v>1.8621794871794872</v>
      </c>
      <c r="M18" s="13"/>
      <c r="N18" s="30">
        <f t="shared" si="10"/>
        <v>1.3413881748071979</v>
      </c>
      <c r="O18" s="30"/>
      <c r="P18" s="30"/>
      <c r="Q18" s="29"/>
    </row>
    <row r="19" spans="1:17" s="32" customFormat="1" x14ac:dyDescent="0.25">
      <c r="A19" s="1"/>
      <c r="B19" s="2"/>
      <c r="C19" s="2"/>
      <c r="D19" s="2"/>
      <c r="E19" s="36"/>
    </row>
    <row r="20" spans="1:17" s="32" customFormat="1" x14ac:dyDescent="0.25">
      <c r="A20" s="1"/>
      <c r="B20" s="2"/>
      <c r="C20" s="2"/>
      <c r="D20" s="2"/>
      <c r="E20" s="2"/>
    </row>
    <row r="21" spans="1:17" s="32" customFormat="1" x14ac:dyDescent="0.25">
      <c r="A21" s="1"/>
      <c r="B21" s="2"/>
      <c r="C21" s="2"/>
      <c r="D21" s="2"/>
      <c r="E21" s="2"/>
    </row>
  </sheetData>
  <mergeCells count="20">
    <mergeCell ref="N2:Q2"/>
    <mergeCell ref="N3:O3"/>
    <mergeCell ref="P3:Q3"/>
    <mergeCell ref="A1:A2"/>
    <mergeCell ref="B3:C3"/>
    <mergeCell ref="D3:E3"/>
    <mergeCell ref="L4:M4"/>
    <mergeCell ref="J2:M2"/>
    <mergeCell ref="B2:E2"/>
    <mergeCell ref="B1:M1"/>
    <mergeCell ref="F2:I2"/>
    <mergeCell ref="H4:I4"/>
    <mergeCell ref="F3:G3"/>
    <mergeCell ref="H3:I3"/>
    <mergeCell ref="F4:G4"/>
    <mergeCell ref="J3:K3"/>
    <mergeCell ref="L3:M3"/>
    <mergeCell ref="J4:K4"/>
    <mergeCell ref="B4:C4"/>
    <mergeCell ref="D4:E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5A7E-466F-4393-9D62-781F045DE1DF}">
  <dimension ref="A1:BY545"/>
  <sheetViews>
    <sheetView workbookViewId="0">
      <selection activeCell="J36" sqref="J1:J1048576"/>
    </sheetView>
  </sheetViews>
  <sheetFormatPr defaultRowHeight="15" x14ac:dyDescent="0.25"/>
  <cols>
    <col min="1" max="1" width="9.28515625" style="7" bestFit="1" customWidth="1"/>
    <col min="2" max="2" width="11.42578125" style="7" bestFit="1" customWidth="1"/>
    <col min="3" max="3" width="25.85546875" style="6" customWidth="1"/>
    <col min="4" max="4" width="34.5703125" style="6" customWidth="1"/>
    <col min="5" max="5" width="12" style="7" customWidth="1"/>
    <col min="6" max="6" width="18.85546875" style="7" customWidth="1"/>
    <col min="7" max="7" width="9.28515625" style="6" bestFit="1" customWidth="1"/>
    <col min="8" max="8" width="9.140625" style="6"/>
    <col min="9" max="9" width="15.140625" style="7" customWidth="1"/>
    <col min="10" max="10" width="15.140625" style="6" customWidth="1"/>
    <col min="11" max="15" width="9.140625" style="6"/>
    <col min="16" max="16" width="9.28515625" style="88" bestFit="1" customWidth="1"/>
    <col min="17" max="17" width="9.140625" style="6"/>
    <col min="18" max="18" width="15.7109375" style="6" customWidth="1"/>
    <col min="19" max="19" width="19.85546875" style="6" customWidth="1"/>
    <col min="20" max="21" width="9.140625" style="6"/>
    <col min="22" max="24" width="9.28515625" style="7" bestFit="1" customWidth="1"/>
    <col min="25" max="25" width="14.85546875" style="6" customWidth="1"/>
    <col min="26" max="26" width="10.85546875" style="6" customWidth="1"/>
    <col min="27" max="27" width="16.85546875" style="6" customWidth="1"/>
    <col min="28" max="42" width="9.140625" style="6"/>
    <col min="43" max="43" width="10.5703125" style="6" customWidth="1"/>
    <col min="44" max="45" width="9.140625" style="6"/>
    <col min="46" max="46" width="11.85546875" style="6" customWidth="1"/>
    <col min="47" max="48" width="9.140625" style="6"/>
    <col min="49" max="49" width="10.85546875" style="6" customWidth="1"/>
    <col min="50" max="50" width="10.5703125" style="6" customWidth="1"/>
    <col min="51" max="51" width="10.28515625" style="6" customWidth="1"/>
    <col min="52" max="77" width="12" style="6" bestFit="1" customWidth="1"/>
    <col min="78" max="16384" width="9.140625" style="6"/>
  </cols>
  <sheetData>
    <row r="1" spans="1:77" s="9" customFormat="1" ht="42.75" x14ac:dyDescent="0.25">
      <c r="A1" s="8" t="s">
        <v>7397</v>
      </c>
      <c r="B1" s="8" t="s">
        <v>37047</v>
      </c>
      <c r="C1" s="8" t="s">
        <v>28</v>
      </c>
      <c r="D1" s="8" t="s">
        <v>29</v>
      </c>
      <c r="E1" s="8" t="s">
        <v>30</v>
      </c>
      <c r="F1" s="8" t="s">
        <v>37048</v>
      </c>
      <c r="G1" s="8" t="s">
        <v>37057</v>
      </c>
      <c r="H1" s="8" t="s">
        <v>37049</v>
      </c>
      <c r="I1" s="8" t="s">
        <v>37050</v>
      </c>
      <c r="J1" s="8" t="s">
        <v>37051</v>
      </c>
      <c r="K1" s="8" t="s">
        <v>37052</v>
      </c>
      <c r="L1" s="8" t="s">
        <v>37053</v>
      </c>
      <c r="M1" s="8" t="s">
        <v>37054</v>
      </c>
      <c r="N1" s="8" t="s">
        <v>37055</v>
      </c>
      <c r="O1" s="8" t="s">
        <v>37056</v>
      </c>
      <c r="P1" s="87" t="s">
        <v>22</v>
      </c>
      <c r="Q1" s="8" t="s">
        <v>7398</v>
      </c>
      <c r="R1" s="8" t="s">
        <v>20</v>
      </c>
      <c r="S1" s="8" t="s">
        <v>21</v>
      </c>
      <c r="T1" s="8" t="s">
        <v>23</v>
      </c>
      <c r="U1" s="8" t="s">
        <v>24</v>
      </c>
      <c r="V1" s="8" t="s">
        <v>25</v>
      </c>
      <c r="W1" s="8" t="s">
        <v>26</v>
      </c>
      <c r="X1" s="8" t="s">
        <v>27</v>
      </c>
      <c r="Y1" s="8" t="s">
        <v>7399</v>
      </c>
      <c r="Z1" s="8" t="s">
        <v>7400</v>
      </c>
      <c r="AA1" s="8" t="s">
        <v>7401</v>
      </c>
      <c r="AB1" s="8" t="s">
        <v>7402</v>
      </c>
      <c r="AC1" s="8" t="s">
        <v>7403</v>
      </c>
      <c r="AD1" s="8" t="s">
        <v>7404</v>
      </c>
      <c r="AE1" s="8" t="s">
        <v>7405</v>
      </c>
      <c r="AF1" s="8" t="s">
        <v>7406</v>
      </c>
      <c r="AG1" s="8" t="s">
        <v>7407</v>
      </c>
      <c r="AH1" s="8" t="s">
        <v>7408</v>
      </c>
      <c r="AI1" s="8" t="s">
        <v>7409</v>
      </c>
      <c r="AJ1" s="8" t="s">
        <v>7410</v>
      </c>
      <c r="AK1" s="8" t="s">
        <v>7411</v>
      </c>
      <c r="AL1" s="8" t="s">
        <v>31</v>
      </c>
      <c r="AM1" s="8" t="s">
        <v>7412</v>
      </c>
      <c r="AN1" s="8" t="s">
        <v>32</v>
      </c>
      <c r="AO1" s="8" t="s">
        <v>7413</v>
      </c>
      <c r="AP1" s="8" t="s">
        <v>33</v>
      </c>
      <c r="AQ1" s="8" t="s">
        <v>34</v>
      </c>
      <c r="AR1" s="8" t="s">
        <v>35</v>
      </c>
      <c r="AS1" s="8" t="s">
        <v>36</v>
      </c>
      <c r="AT1" s="8" t="s">
        <v>37</v>
      </c>
      <c r="AU1" s="8" t="s">
        <v>38</v>
      </c>
      <c r="AV1" s="8" t="s">
        <v>39</v>
      </c>
      <c r="AW1" s="8" t="s">
        <v>37340</v>
      </c>
      <c r="AX1" s="8" t="s">
        <v>37341</v>
      </c>
      <c r="AY1" s="8" t="s">
        <v>37342</v>
      </c>
      <c r="AZ1" s="8" t="s">
        <v>37343</v>
      </c>
      <c r="BA1" s="8" t="s">
        <v>37344</v>
      </c>
      <c r="BB1" s="8" t="s">
        <v>37345</v>
      </c>
      <c r="BC1" s="8" t="s">
        <v>37346</v>
      </c>
      <c r="BD1" s="8" t="s">
        <v>37347</v>
      </c>
      <c r="BE1" s="8" t="s">
        <v>37348</v>
      </c>
      <c r="BF1" s="8" t="s">
        <v>37349</v>
      </c>
      <c r="BG1" s="8" t="s">
        <v>37350</v>
      </c>
      <c r="BH1" s="8" t="s">
        <v>37351</v>
      </c>
      <c r="BI1" s="8" t="s">
        <v>37352</v>
      </c>
      <c r="BJ1" s="8" t="s">
        <v>37353</v>
      </c>
      <c r="BK1" s="8" t="s">
        <v>37354</v>
      </c>
      <c r="BL1" s="8" t="s">
        <v>37355</v>
      </c>
      <c r="BM1" s="8" t="s">
        <v>37356</v>
      </c>
      <c r="BN1" s="8" t="s">
        <v>37357</v>
      </c>
      <c r="BO1" s="8" t="s">
        <v>37358</v>
      </c>
      <c r="BP1" s="8" t="s">
        <v>37359</v>
      </c>
      <c r="BQ1" s="8" t="s">
        <v>37360</v>
      </c>
      <c r="BR1" s="8" t="s">
        <v>37361</v>
      </c>
      <c r="BS1" s="8" t="s">
        <v>37362</v>
      </c>
      <c r="BT1" s="8" t="s">
        <v>37363</v>
      </c>
      <c r="BU1" s="8" t="s">
        <v>37364</v>
      </c>
      <c r="BV1" s="8" t="s">
        <v>37365</v>
      </c>
      <c r="BW1" s="8" t="s">
        <v>37366</v>
      </c>
      <c r="BX1" s="8" t="s">
        <v>37367</v>
      </c>
      <c r="BY1" s="8" t="s">
        <v>37368</v>
      </c>
    </row>
    <row r="2" spans="1:77" x14ac:dyDescent="0.25">
      <c r="A2" s="7">
        <v>1</v>
      </c>
      <c r="B2" s="7" t="s">
        <v>40</v>
      </c>
      <c r="C2" s="6" t="s">
        <v>53</v>
      </c>
      <c r="D2" s="6" t="s">
        <v>54</v>
      </c>
      <c r="E2" s="7" t="s">
        <v>55</v>
      </c>
      <c r="F2" s="7">
        <v>0.73101713162449844</v>
      </c>
      <c r="G2" s="6">
        <v>6.3325251908740591E-3</v>
      </c>
      <c r="H2" s="6" t="s">
        <v>43</v>
      </c>
      <c r="I2" s="7" t="s">
        <v>44</v>
      </c>
      <c r="J2" s="6" t="s">
        <v>45</v>
      </c>
      <c r="K2" s="6" t="s">
        <v>46</v>
      </c>
      <c r="L2" s="6" t="s">
        <v>47</v>
      </c>
      <c r="M2" s="6" t="s">
        <v>48</v>
      </c>
      <c r="N2" s="6" t="s">
        <v>49</v>
      </c>
      <c r="O2" s="6" t="s">
        <v>43</v>
      </c>
      <c r="P2" s="88">
        <v>6</v>
      </c>
      <c r="Q2" s="6" t="s">
        <v>50</v>
      </c>
      <c r="R2" s="6" t="s">
        <v>41</v>
      </c>
      <c r="S2" s="6" t="s">
        <v>42</v>
      </c>
      <c r="T2" s="6" t="s">
        <v>51</v>
      </c>
      <c r="U2" s="6" t="s">
        <v>52</v>
      </c>
      <c r="V2" s="7">
        <v>4</v>
      </c>
      <c r="W2" s="7">
        <v>31</v>
      </c>
      <c r="X2" s="7">
        <v>8.89</v>
      </c>
      <c r="Y2" s="6" t="s">
        <v>56</v>
      </c>
      <c r="AB2" s="6" t="s">
        <v>57</v>
      </c>
      <c r="AC2" s="6" t="s">
        <v>58</v>
      </c>
      <c r="AD2" s="6" t="s">
        <v>59</v>
      </c>
      <c r="AE2" s="6" t="s">
        <v>60</v>
      </c>
      <c r="AF2" s="6" t="s">
        <v>61</v>
      </c>
      <c r="AG2" s="6" t="s">
        <v>62</v>
      </c>
      <c r="AH2" s="6" t="s">
        <v>63</v>
      </c>
      <c r="AI2" s="6" t="s">
        <v>64</v>
      </c>
      <c r="AJ2" s="6" t="s">
        <v>65</v>
      </c>
      <c r="AK2" s="6" t="s">
        <v>66</v>
      </c>
      <c r="AL2" s="6" t="s">
        <v>67</v>
      </c>
      <c r="AM2" s="6" t="s">
        <v>56</v>
      </c>
      <c r="AN2" s="6" t="s">
        <v>56</v>
      </c>
      <c r="AO2" s="6" t="s">
        <v>56</v>
      </c>
      <c r="AP2" s="6" t="s">
        <v>68</v>
      </c>
      <c r="AQ2" s="6" t="s">
        <v>69</v>
      </c>
      <c r="AR2" s="6" t="s">
        <v>5</v>
      </c>
      <c r="AS2" s="6" t="s">
        <v>70</v>
      </c>
      <c r="AT2" s="6" t="s">
        <v>71</v>
      </c>
      <c r="AU2" s="6" t="s">
        <v>72</v>
      </c>
      <c r="AV2" s="6" t="s">
        <v>73</v>
      </c>
      <c r="AW2" s="6">
        <v>6.81459389407107</v>
      </c>
      <c r="AX2" s="6">
        <v>6.7196379199073997</v>
      </c>
      <c r="AY2" s="6">
        <v>8.0275025055270994</v>
      </c>
      <c r="AZ2" s="6">
        <v>7.1428742098117004</v>
      </c>
      <c r="BA2" s="6">
        <v>7.5104511844216102</v>
      </c>
      <c r="BB2" s="6">
        <v>6.8417567244846396</v>
      </c>
      <c r="BC2" s="6">
        <v>7.5614055338130397</v>
      </c>
      <c r="BD2" s="6">
        <v>6.6996036985908303</v>
      </c>
      <c r="BE2" s="6">
        <v>7.2033375753783799</v>
      </c>
      <c r="BF2" s="6">
        <v>8.2550035235692896</v>
      </c>
      <c r="BG2" s="6">
        <v>7.4700575163867802</v>
      </c>
      <c r="BH2" s="6">
        <v>8.0206036449847904</v>
      </c>
      <c r="BI2" s="6">
        <v>7.3686680225849202</v>
      </c>
      <c r="BJ2" s="6">
        <v>7.7306571436973996</v>
      </c>
      <c r="BK2" s="6">
        <v>8.0725623632096593</v>
      </c>
      <c r="BL2" s="6">
        <v>6.8243049190447396</v>
      </c>
      <c r="BM2" s="6">
        <v>7.9594897774298303</v>
      </c>
      <c r="BN2" s="6">
        <v>7.0360937209227696</v>
      </c>
      <c r="BO2" s="6">
        <v>6.8118062329246296</v>
      </c>
      <c r="BP2" s="6">
        <v>6.6951007137429404</v>
      </c>
      <c r="BQ2" s="6">
        <v>7.3300676407500696</v>
      </c>
      <c r="BR2" s="6">
        <v>7.2322310023520897</v>
      </c>
      <c r="BS2" s="6">
        <v>8.5764104643432102</v>
      </c>
      <c r="BT2" s="6">
        <v>8.8311720409710706</v>
      </c>
      <c r="BU2" s="6">
        <v>6.7830563792423799</v>
      </c>
      <c r="BV2" s="6">
        <v>6.4536777076345802</v>
      </c>
      <c r="BW2" s="6">
        <v>7.2182991521566899</v>
      </c>
      <c r="BX2" s="6">
        <v>7.3840486199650401</v>
      </c>
      <c r="BY2" s="6">
        <v>8.5663249275712907</v>
      </c>
    </row>
    <row r="3" spans="1:77" x14ac:dyDescent="0.25">
      <c r="A3" s="7">
        <v>2</v>
      </c>
      <c r="B3" s="7" t="s">
        <v>74</v>
      </c>
      <c r="C3" s="6" t="s">
        <v>79</v>
      </c>
      <c r="D3" s="6" t="s">
        <v>80</v>
      </c>
      <c r="E3" s="7" t="s">
        <v>81</v>
      </c>
      <c r="F3" s="7">
        <v>0.64999673113476852</v>
      </c>
      <c r="G3" s="6">
        <v>9.5309496583384085E-3</v>
      </c>
      <c r="H3" s="6" t="s">
        <v>44</v>
      </c>
      <c r="I3" s="7" t="s">
        <v>44</v>
      </c>
      <c r="P3" s="88">
        <v>0</v>
      </c>
      <c r="Q3" s="6" t="s">
        <v>75</v>
      </c>
      <c r="R3" s="6" t="s">
        <v>75</v>
      </c>
      <c r="S3" s="6" t="s">
        <v>76</v>
      </c>
      <c r="T3" s="6" t="s">
        <v>77</v>
      </c>
      <c r="U3" s="6" t="s">
        <v>78</v>
      </c>
      <c r="V3" s="7">
        <v>1</v>
      </c>
      <c r="W3" s="7">
        <v>11</v>
      </c>
      <c r="X3" s="7">
        <v>9.26</v>
      </c>
      <c r="Y3" s="6" t="s">
        <v>56</v>
      </c>
      <c r="AB3" s="6" t="s">
        <v>82</v>
      </c>
      <c r="AC3" s="6" t="s">
        <v>83</v>
      </c>
      <c r="AD3" s="6" t="s">
        <v>84</v>
      </c>
      <c r="AE3" s="6" t="s">
        <v>85</v>
      </c>
      <c r="AF3" s="6" t="s">
        <v>86</v>
      </c>
      <c r="AG3" s="6" t="s">
        <v>87</v>
      </c>
      <c r="AH3" s="6" t="s">
        <v>88</v>
      </c>
      <c r="AI3" s="6" t="s">
        <v>89</v>
      </c>
      <c r="AJ3" s="6" t="s">
        <v>90</v>
      </c>
      <c r="AK3" s="6" t="s">
        <v>91</v>
      </c>
      <c r="AL3" s="6" t="s">
        <v>67</v>
      </c>
      <c r="AM3" s="6" t="s">
        <v>56</v>
      </c>
      <c r="AN3" s="6" t="s">
        <v>56</v>
      </c>
      <c r="AO3" s="6" t="s">
        <v>56</v>
      </c>
      <c r="AP3" s="6" t="s">
        <v>92</v>
      </c>
      <c r="AQ3" s="6" t="s">
        <v>93</v>
      </c>
      <c r="AR3" s="6" t="s">
        <v>72</v>
      </c>
      <c r="AS3" s="6" t="s">
        <v>94</v>
      </c>
      <c r="AT3" s="6" t="s">
        <v>95</v>
      </c>
      <c r="AU3" s="6" t="s">
        <v>72</v>
      </c>
      <c r="AV3" s="6" t="s">
        <v>96</v>
      </c>
      <c r="AW3" s="6">
        <v>6.6160132458438703</v>
      </c>
      <c r="AX3" s="6">
        <v>6.2202561415219799</v>
      </c>
      <c r="AY3" s="6">
        <v>7.9484415803428199</v>
      </c>
      <c r="AZ3" s="6">
        <v>7.1628600383184899</v>
      </c>
      <c r="BA3" s="6">
        <v>6.6011471227559397</v>
      </c>
      <c r="BB3" s="6">
        <v>6.6042585699365404</v>
      </c>
      <c r="BC3" s="6">
        <v>7.8519630525573296</v>
      </c>
      <c r="BD3" s="6">
        <v>6.4990820850148996</v>
      </c>
      <c r="BE3" s="6">
        <v>6.707957547246</v>
      </c>
      <c r="BF3" s="6">
        <v>7.4593804389361598</v>
      </c>
      <c r="BG3" s="6">
        <v>7.0643831418578298</v>
      </c>
      <c r="BH3" s="6">
        <v>7.2043303202454103</v>
      </c>
      <c r="BI3" s="6">
        <v>7.70980233235173</v>
      </c>
      <c r="BJ3" s="6">
        <v>7.5947902063227399</v>
      </c>
      <c r="BK3" s="6">
        <v>6.6751044794600496</v>
      </c>
      <c r="BL3" s="6">
        <v>6.6837133760620802</v>
      </c>
      <c r="BM3" s="6">
        <v>6.4268097971864098</v>
      </c>
      <c r="BN3" s="6">
        <v>6.7193893824169004</v>
      </c>
      <c r="BO3" s="6">
        <v>6.7381302944552202</v>
      </c>
      <c r="BP3" s="6">
        <v>6.70502945937608</v>
      </c>
      <c r="BQ3" s="6">
        <v>6.56314882984638</v>
      </c>
      <c r="BR3" s="6">
        <v>6.4210526482595203</v>
      </c>
      <c r="BS3" s="6">
        <v>8.5621468467653798</v>
      </c>
      <c r="BT3" s="6">
        <v>6.7667288598245596</v>
      </c>
      <c r="BU3" s="6">
        <v>8.1317835174154993</v>
      </c>
      <c r="BV3" s="6">
        <v>6.5869754084758201</v>
      </c>
      <c r="BW3" s="6">
        <v>8.4795681140990808</v>
      </c>
      <c r="BX3" s="6">
        <v>6.7965778713778997</v>
      </c>
      <c r="BY3" s="6">
        <v>7.0261388703089303</v>
      </c>
    </row>
    <row r="4" spans="1:77" x14ac:dyDescent="0.25">
      <c r="A4" s="7">
        <v>3</v>
      </c>
      <c r="B4" s="7" t="s">
        <v>97</v>
      </c>
      <c r="C4" s="6" t="s">
        <v>108</v>
      </c>
      <c r="D4" s="6" t="s">
        <v>109</v>
      </c>
      <c r="E4" s="7" t="s">
        <v>110</v>
      </c>
      <c r="F4" s="7">
        <v>0.54675305347216874</v>
      </c>
      <c r="G4" s="6">
        <v>1.409832424720075E-2</v>
      </c>
      <c r="H4" s="6" t="s">
        <v>100</v>
      </c>
      <c r="I4" s="7" t="s">
        <v>44</v>
      </c>
      <c r="J4" s="6" t="s">
        <v>101</v>
      </c>
      <c r="K4" s="6" t="s">
        <v>102</v>
      </c>
      <c r="L4" s="6" t="s">
        <v>103</v>
      </c>
      <c r="M4" s="6" t="s">
        <v>104</v>
      </c>
      <c r="N4" s="6" t="s">
        <v>105</v>
      </c>
      <c r="O4" s="6" t="s">
        <v>100</v>
      </c>
      <c r="P4" s="88">
        <v>6</v>
      </c>
      <c r="Q4" s="6" t="s">
        <v>98</v>
      </c>
      <c r="R4" s="6" t="s">
        <v>98</v>
      </c>
      <c r="S4" s="6" t="s">
        <v>99</v>
      </c>
      <c r="T4" s="6" t="s">
        <v>106</v>
      </c>
      <c r="U4" s="6" t="s">
        <v>107</v>
      </c>
      <c r="V4" s="7">
        <v>1</v>
      </c>
      <c r="W4" s="7">
        <v>96</v>
      </c>
      <c r="X4" s="7">
        <v>12.31</v>
      </c>
      <c r="Y4" s="6" t="s">
        <v>56</v>
      </c>
      <c r="AB4" s="6" t="s">
        <v>56</v>
      </c>
      <c r="AF4" s="6" t="s">
        <v>111</v>
      </c>
      <c r="AG4" s="6" t="s">
        <v>56</v>
      </c>
      <c r="AI4" s="6" t="s">
        <v>56</v>
      </c>
      <c r="AJ4" s="6" t="s">
        <v>56</v>
      </c>
      <c r="AK4" s="6" t="s">
        <v>56</v>
      </c>
      <c r="AL4" s="6" t="s">
        <v>112</v>
      </c>
      <c r="AM4" s="6" t="s">
        <v>113</v>
      </c>
      <c r="AN4" s="6" t="s">
        <v>56</v>
      </c>
      <c r="AO4" s="6" t="s">
        <v>56</v>
      </c>
      <c r="AP4" s="6" t="s">
        <v>114</v>
      </c>
      <c r="AQ4" s="6" t="s">
        <v>115</v>
      </c>
      <c r="AR4" s="6" t="s">
        <v>116</v>
      </c>
      <c r="AS4" s="6" t="s">
        <v>117</v>
      </c>
      <c r="AT4" s="6" t="s">
        <v>118</v>
      </c>
      <c r="AU4" s="6" t="s">
        <v>116</v>
      </c>
      <c r="AV4" s="6" t="s">
        <v>119</v>
      </c>
      <c r="AW4" s="6">
        <v>6.0618089669207</v>
      </c>
      <c r="AX4" s="6">
        <v>6.0622174751525604</v>
      </c>
      <c r="AY4" s="6">
        <v>5.9421003618099899</v>
      </c>
      <c r="AZ4" s="6">
        <v>6.6821451666637399</v>
      </c>
      <c r="BA4" s="6">
        <v>6.3875827520191297</v>
      </c>
      <c r="BB4" s="6">
        <v>5.4584285819694696</v>
      </c>
      <c r="BC4" s="6">
        <v>6.1051220416363803</v>
      </c>
      <c r="BD4" s="6">
        <v>5.1068569619525199</v>
      </c>
      <c r="BE4" s="6">
        <v>6.6916119625574702</v>
      </c>
      <c r="BF4" s="6">
        <v>5.76937806467157</v>
      </c>
      <c r="BG4" s="6">
        <v>6.4378159737817304</v>
      </c>
      <c r="BH4" s="6">
        <v>7.6784774150354203</v>
      </c>
      <c r="BI4" s="6">
        <v>5.9489071346594704</v>
      </c>
      <c r="BJ4" s="6">
        <v>6.0363777462600297</v>
      </c>
      <c r="BK4" s="6">
        <v>5.0789549920795496</v>
      </c>
      <c r="BL4" s="6">
        <v>5.9591852583647</v>
      </c>
      <c r="BM4" s="6">
        <v>5.9150149737541602</v>
      </c>
      <c r="BN4" s="6">
        <v>6.3415600854621497</v>
      </c>
      <c r="BO4" s="6">
        <v>5.6750364758385903</v>
      </c>
      <c r="BP4" s="6">
        <v>6.0065071164351798</v>
      </c>
      <c r="BQ4" s="6">
        <v>5.8437346993564097</v>
      </c>
      <c r="BR4" s="6">
        <v>5.5980142093649201</v>
      </c>
      <c r="BS4" s="6">
        <v>6.0896087720907701</v>
      </c>
      <c r="BT4" s="6">
        <v>6.3316058386810097</v>
      </c>
      <c r="BU4" s="6">
        <v>5.8276638729385999</v>
      </c>
      <c r="BV4" s="6">
        <v>5.0868081328595096</v>
      </c>
      <c r="BW4" s="6">
        <v>6.19572008846575</v>
      </c>
      <c r="BX4" s="6">
        <v>4.8655540330498503</v>
      </c>
      <c r="BY4" s="6">
        <v>6.4849829240984302</v>
      </c>
    </row>
    <row r="5" spans="1:77" x14ac:dyDescent="0.25">
      <c r="A5" s="7">
        <v>4</v>
      </c>
      <c r="B5" s="7" t="s">
        <v>120</v>
      </c>
      <c r="C5" s="6" t="s">
        <v>108</v>
      </c>
      <c r="D5" s="6" t="s">
        <v>125</v>
      </c>
      <c r="E5" s="7" t="s">
        <v>56</v>
      </c>
      <c r="F5" s="7">
        <v>0.5314561938265836</v>
      </c>
      <c r="G5" s="6">
        <v>2.3133919510755128E-2</v>
      </c>
      <c r="H5" s="6" t="s">
        <v>123</v>
      </c>
      <c r="I5" s="7" t="s">
        <v>44</v>
      </c>
      <c r="J5" s="6" t="s">
        <v>101</v>
      </c>
      <c r="K5" s="6" t="s">
        <v>102</v>
      </c>
      <c r="L5" s="6" t="s">
        <v>103</v>
      </c>
      <c r="M5" s="6" t="s">
        <v>104</v>
      </c>
      <c r="N5" s="6" t="s">
        <v>105</v>
      </c>
      <c r="O5" s="6" t="s">
        <v>123</v>
      </c>
      <c r="P5" s="88">
        <v>6</v>
      </c>
      <c r="Q5" s="6" t="s">
        <v>121</v>
      </c>
      <c r="R5" s="6" t="s">
        <v>121</v>
      </c>
      <c r="S5" s="6" t="s">
        <v>122</v>
      </c>
      <c r="T5" s="6" t="s">
        <v>124</v>
      </c>
      <c r="U5" s="6" t="s">
        <v>124</v>
      </c>
      <c r="V5" s="7">
        <v>1</v>
      </c>
      <c r="W5" s="7">
        <v>25</v>
      </c>
      <c r="X5" s="7">
        <v>12.71</v>
      </c>
      <c r="Y5" s="6" t="s">
        <v>56</v>
      </c>
      <c r="AB5" s="6" t="s">
        <v>56</v>
      </c>
      <c r="AF5" s="6" t="s">
        <v>126</v>
      </c>
      <c r="AG5" s="6" t="s">
        <v>56</v>
      </c>
      <c r="AI5" s="6" t="s">
        <v>56</v>
      </c>
      <c r="AJ5" s="6" t="s">
        <v>56</v>
      </c>
      <c r="AK5" s="6" t="s">
        <v>56</v>
      </c>
      <c r="AL5" s="6" t="s">
        <v>112</v>
      </c>
      <c r="AM5" s="6" t="s">
        <v>127</v>
      </c>
      <c r="AN5" s="6" t="s">
        <v>56</v>
      </c>
      <c r="AO5" s="6" t="s">
        <v>56</v>
      </c>
      <c r="AP5" s="6" t="s">
        <v>128</v>
      </c>
      <c r="AQ5" s="6" t="s">
        <v>129</v>
      </c>
      <c r="AR5" s="6" t="s">
        <v>130</v>
      </c>
      <c r="AS5" s="6" t="s">
        <v>131</v>
      </c>
      <c r="AT5" s="6" t="s">
        <v>132</v>
      </c>
      <c r="AU5" s="6" t="s">
        <v>133</v>
      </c>
      <c r="AV5" s="6" t="s">
        <v>134</v>
      </c>
      <c r="AW5" s="6">
        <v>7.0318183659406497</v>
      </c>
      <c r="AX5" s="6">
        <v>6.3440189344283002</v>
      </c>
      <c r="AY5" s="6">
        <v>6.6117287233815398</v>
      </c>
      <c r="AZ5" s="6">
        <v>7.4944217838727303</v>
      </c>
      <c r="BA5" s="6">
        <v>6.4222041214723102</v>
      </c>
      <c r="BB5" s="6">
        <v>6.8760388304859701</v>
      </c>
      <c r="BC5" s="6">
        <v>6.8337366760596501</v>
      </c>
      <c r="BD5" s="6">
        <v>7.1306553811681797</v>
      </c>
      <c r="BE5" s="6">
        <v>6.8363020205712104</v>
      </c>
      <c r="BF5" s="6">
        <v>6.4715265480506501</v>
      </c>
      <c r="BG5" s="6">
        <v>6.2447720086747802</v>
      </c>
      <c r="BH5" s="6">
        <v>6.6085421856085498</v>
      </c>
      <c r="BI5" s="6">
        <v>8.2433977461692791</v>
      </c>
      <c r="BJ5" s="6">
        <v>7.6528649488001399</v>
      </c>
      <c r="BK5" s="6">
        <v>6.6778715545116896</v>
      </c>
      <c r="BL5" s="6">
        <v>6.6062793369230803</v>
      </c>
      <c r="BM5" s="6">
        <v>6.6675184190160897</v>
      </c>
      <c r="BN5" s="6">
        <v>6.8743600938179297</v>
      </c>
      <c r="BO5" s="6">
        <v>6.6792235120643699</v>
      </c>
      <c r="BP5" s="6">
        <v>6.7981705849313903</v>
      </c>
      <c r="BQ5" s="6">
        <v>5.9155296292325401</v>
      </c>
      <c r="BR5" s="6">
        <v>7.0131765585947896</v>
      </c>
      <c r="BS5" s="6">
        <v>6.5666555864302598</v>
      </c>
      <c r="BT5" s="6">
        <v>7.1129567515145498</v>
      </c>
      <c r="BU5" s="6">
        <v>6.7007081292777002</v>
      </c>
      <c r="BV5" s="6">
        <v>6.6654685101283198</v>
      </c>
      <c r="BW5" s="6">
        <v>6.9530538609491703</v>
      </c>
      <c r="BX5" s="6">
        <v>6.3721109482536802</v>
      </c>
      <c r="BY5" s="6">
        <v>7.64034229137651</v>
      </c>
    </row>
    <row r="6" spans="1:77" x14ac:dyDescent="0.25">
      <c r="A6" s="7">
        <v>5</v>
      </c>
      <c r="B6" s="7" t="s">
        <v>135</v>
      </c>
      <c r="C6" s="6" t="s">
        <v>108</v>
      </c>
      <c r="D6" s="6" t="s">
        <v>145</v>
      </c>
      <c r="E6" s="7" t="s">
        <v>56</v>
      </c>
      <c r="F6" s="7">
        <v>0.53129961857414543</v>
      </c>
      <c r="G6" s="6">
        <v>1.409832424720075E-2</v>
      </c>
      <c r="H6" s="6" t="s">
        <v>138</v>
      </c>
      <c r="I6" s="7" t="s">
        <v>44</v>
      </c>
      <c r="J6" s="6" t="s">
        <v>139</v>
      </c>
      <c r="K6" s="6" t="s">
        <v>140</v>
      </c>
      <c r="L6" s="6" t="s">
        <v>141</v>
      </c>
      <c r="M6" s="6" t="s">
        <v>142</v>
      </c>
      <c r="N6" s="6" t="s">
        <v>138</v>
      </c>
      <c r="P6" s="88">
        <v>5</v>
      </c>
      <c r="Q6" s="6" t="s">
        <v>143</v>
      </c>
      <c r="R6" s="6" t="s">
        <v>136</v>
      </c>
      <c r="S6" s="6" t="s">
        <v>137</v>
      </c>
      <c r="T6" s="6" t="s">
        <v>144</v>
      </c>
      <c r="U6" s="6" t="s">
        <v>144</v>
      </c>
      <c r="V6" s="7">
        <v>9</v>
      </c>
      <c r="W6" s="7">
        <v>4</v>
      </c>
      <c r="X6" s="7">
        <v>5.51</v>
      </c>
      <c r="Y6" s="6" t="s">
        <v>56</v>
      </c>
      <c r="AB6" s="6" t="s">
        <v>56</v>
      </c>
      <c r="AF6" s="6" t="s">
        <v>56</v>
      </c>
      <c r="AG6" s="6" t="s">
        <v>56</v>
      </c>
      <c r="AI6" s="6" t="s">
        <v>56</v>
      </c>
      <c r="AJ6" s="6" t="s">
        <v>56</v>
      </c>
      <c r="AK6" s="6" t="s">
        <v>56</v>
      </c>
      <c r="AL6" s="6" t="s">
        <v>56</v>
      </c>
      <c r="AM6" s="6" t="s">
        <v>56</v>
      </c>
      <c r="AN6" s="6" t="s">
        <v>56</v>
      </c>
      <c r="AO6" s="6" t="s">
        <v>56</v>
      </c>
      <c r="AP6" s="6" t="s">
        <v>146</v>
      </c>
      <c r="AT6" s="6" t="s">
        <v>147</v>
      </c>
      <c r="AU6" s="6" t="s">
        <v>148</v>
      </c>
      <c r="AV6" s="6" t="s">
        <v>149</v>
      </c>
      <c r="AW6" s="6">
        <v>6.4329854764557002</v>
      </c>
      <c r="AX6" s="6">
        <v>6.2192834542326203</v>
      </c>
      <c r="AY6" s="6">
        <v>6.11928921911041</v>
      </c>
      <c r="AZ6" s="6">
        <v>6.7124561618007696</v>
      </c>
      <c r="BA6" s="6">
        <v>6.4815215969856004</v>
      </c>
      <c r="BB6" s="6">
        <v>6.6432898842518098</v>
      </c>
      <c r="BC6" s="6">
        <v>8.0364632131494194</v>
      </c>
      <c r="BD6" s="6">
        <v>6.4057903329084098</v>
      </c>
      <c r="BE6" s="6">
        <v>6.4047227350711999</v>
      </c>
      <c r="BF6" s="6">
        <v>6.4439199573690003</v>
      </c>
      <c r="BG6" s="6">
        <v>6.1062422477645004</v>
      </c>
      <c r="BH6" s="6">
        <v>7.1172879046156803</v>
      </c>
      <c r="BI6" s="6">
        <v>7.9639129097449004</v>
      </c>
      <c r="BJ6" s="6">
        <v>7.4884238078285001</v>
      </c>
      <c r="BK6" s="6">
        <v>6.2188376207554299</v>
      </c>
      <c r="BL6" s="6">
        <v>7.1095954526775502</v>
      </c>
      <c r="BM6" s="6">
        <v>6.7490016441118597</v>
      </c>
      <c r="BN6" s="6">
        <v>6.7724831432946599</v>
      </c>
      <c r="BO6" s="6">
        <v>6.4744131093400501</v>
      </c>
      <c r="BP6" s="6">
        <v>6.3091191450957096</v>
      </c>
      <c r="BQ6" s="6">
        <v>8.4546009786224605</v>
      </c>
      <c r="BR6" s="6">
        <v>7.2517842015795297</v>
      </c>
      <c r="BS6" s="6">
        <v>6.3107890801753799</v>
      </c>
      <c r="BT6" s="6">
        <v>6.6967102338701903</v>
      </c>
      <c r="BU6" s="6">
        <v>6.3496661782380599</v>
      </c>
      <c r="BV6" s="6">
        <v>6.5626735678564199</v>
      </c>
      <c r="BW6" s="6">
        <v>7.7612134528886099</v>
      </c>
      <c r="BX6" s="6">
        <v>6.9035756365904204</v>
      </c>
      <c r="BY6" s="6">
        <v>6.6155766923980002</v>
      </c>
    </row>
    <row r="7" spans="1:77" x14ac:dyDescent="0.25">
      <c r="A7" s="7">
        <v>6</v>
      </c>
      <c r="B7" s="7" t="s">
        <v>150</v>
      </c>
      <c r="F7" s="7">
        <v>0.5236395692415643</v>
      </c>
      <c r="G7" s="6">
        <v>4.7752934691173612E-3</v>
      </c>
      <c r="H7" s="6" t="s">
        <v>153</v>
      </c>
      <c r="I7" s="7" t="s">
        <v>44</v>
      </c>
      <c r="J7" s="6" t="s">
        <v>154</v>
      </c>
      <c r="K7" s="6" t="s">
        <v>155</v>
      </c>
      <c r="L7" s="6" t="s">
        <v>156</v>
      </c>
      <c r="M7" s="6" t="s">
        <v>157</v>
      </c>
      <c r="N7" s="6" t="s">
        <v>158</v>
      </c>
      <c r="O7" s="6" t="s">
        <v>153</v>
      </c>
      <c r="P7" s="88">
        <v>6</v>
      </c>
      <c r="Q7" s="6" t="s">
        <v>151</v>
      </c>
      <c r="R7" s="6" t="s">
        <v>151</v>
      </c>
      <c r="S7" s="6" t="s">
        <v>152</v>
      </c>
      <c r="T7" s="6" t="s">
        <v>159</v>
      </c>
      <c r="U7" s="6" t="s">
        <v>159</v>
      </c>
      <c r="V7" s="7">
        <v>1</v>
      </c>
      <c r="W7" s="7">
        <v>10</v>
      </c>
      <c r="X7" s="7">
        <v>9.76</v>
      </c>
      <c r="AW7" s="6">
        <v>5.6129808334421298</v>
      </c>
      <c r="AX7" s="6">
        <v>5.9385477432715197</v>
      </c>
      <c r="AY7" s="6">
        <v>6.0189525160054798</v>
      </c>
      <c r="AZ7" s="6">
        <v>6.76317715351259</v>
      </c>
      <c r="BA7" s="6">
        <v>6.52147819144351</v>
      </c>
      <c r="BB7" s="6">
        <v>6.4238683534032601</v>
      </c>
      <c r="BC7" s="6">
        <v>5.6740717155352796</v>
      </c>
      <c r="BD7" s="6">
        <v>6.4192700790597401</v>
      </c>
      <c r="BE7" s="6">
        <v>5.9285627777213303</v>
      </c>
      <c r="BF7" s="6">
        <v>6.3602053285409497</v>
      </c>
      <c r="BG7" s="6">
        <v>5.6332724738559898</v>
      </c>
      <c r="BH7" s="6">
        <v>6.0067573283284004</v>
      </c>
      <c r="BI7" s="6">
        <v>6.4185024611912</v>
      </c>
      <c r="BJ7" s="6">
        <v>6.68248542623774</v>
      </c>
      <c r="BK7" s="6">
        <v>5.1935447698220099</v>
      </c>
      <c r="BL7" s="6">
        <v>5.9776166185238697</v>
      </c>
      <c r="BM7" s="6">
        <v>7.5588105457807302</v>
      </c>
      <c r="BN7" s="6">
        <v>5.8200345426956304</v>
      </c>
      <c r="BO7" s="6">
        <v>5.6188698620394399</v>
      </c>
      <c r="BP7" s="6">
        <v>6.0529462133537599</v>
      </c>
      <c r="BQ7" s="6">
        <v>6.1332006017430496</v>
      </c>
      <c r="BR7" s="6">
        <v>5.86104787197793</v>
      </c>
      <c r="BS7" s="6">
        <v>6.4429343643772796</v>
      </c>
      <c r="BT7" s="6">
        <v>6.3591998955991196</v>
      </c>
      <c r="BU7" s="6">
        <v>6.2851297798747998</v>
      </c>
      <c r="BV7" s="6">
        <v>6.2347326057691301</v>
      </c>
      <c r="BW7" s="6">
        <v>6.7487112691844198</v>
      </c>
      <c r="BX7" s="6">
        <v>6.2632468042004401</v>
      </c>
      <c r="BY7" s="6">
        <v>6.7383286730604297</v>
      </c>
    </row>
    <row r="8" spans="1:77" x14ac:dyDescent="0.25">
      <c r="A8" s="7">
        <v>7</v>
      </c>
      <c r="B8" s="7" t="s">
        <v>160</v>
      </c>
      <c r="C8" s="6" t="s">
        <v>108</v>
      </c>
      <c r="D8" s="6" t="s">
        <v>56</v>
      </c>
      <c r="E8" s="7" t="s">
        <v>56</v>
      </c>
      <c r="F8" s="7">
        <v>0.51315440869904805</v>
      </c>
      <c r="G8" s="6">
        <v>9.5309496583384085E-3</v>
      </c>
      <c r="H8" s="6" t="s">
        <v>46</v>
      </c>
      <c r="I8" s="7" t="s">
        <v>44</v>
      </c>
      <c r="J8" s="6" t="s">
        <v>45</v>
      </c>
      <c r="K8" s="6" t="s">
        <v>46</v>
      </c>
      <c r="P8" s="88">
        <v>2</v>
      </c>
      <c r="Q8" s="6" t="s">
        <v>163</v>
      </c>
      <c r="R8" s="6" t="s">
        <v>161</v>
      </c>
      <c r="S8" s="6" t="s">
        <v>162</v>
      </c>
      <c r="T8" s="6" t="s">
        <v>164</v>
      </c>
      <c r="U8" s="6" t="s">
        <v>164</v>
      </c>
      <c r="V8" s="7">
        <v>8</v>
      </c>
      <c r="W8" s="7">
        <v>4</v>
      </c>
      <c r="X8" s="7">
        <v>11.03</v>
      </c>
      <c r="Y8" s="6" t="s">
        <v>56</v>
      </c>
      <c r="AB8" s="6" t="s">
        <v>56</v>
      </c>
      <c r="AF8" s="6" t="s">
        <v>56</v>
      </c>
      <c r="AG8" s="6" t="s">
        <v>56</v>
      </c>
      <c r="AI8" s="6" t="s">
        <v>56</v>
      </c>
      <c r="AJ8" s="6" t="s">
        <v>56</v>
      </c>
      <c r="AK8" s="6" t="s">
        <v>56</v>
      </c>
      <c r="AL8" s="6" t="s">
        <v>56</v>
      </c>
      <c r="AM8" s="6" t="s">
        <v>56</v>
      </c>
      <c r="AN8" s="6" t="s">
        <v>56</v>
      </c>
      <c r="AO8" s="6" t="s">
        <v>56</v>
      </c>
      <c r="AP8" s="6" t="s">
        <v>56</v>
      </c>
      <c r="AT8" s="6" t="s">
        <v>165</v>
      </c>
      <c r="AU8" s="6" t="s">
        <v>148</v>
      </c>
      <c r="AV8" s="6" t="s">
        <v>166</v>
      </c>
      <c r="AW8" s="6">
        <v>6.8283892249948401</v>
      </c>
      <c r="AX8" s="6">
        <v>7.4575867334544501</v>
      </c>
      <c r="AY8" s="6">
        <v>7.2383472685127996</v>
      </c>
      <c r="AZ8" s="6">
        <v>6.9595994599537701</v>
      </c>
      <c r="BA8" s="6">
        <v>6.36099098772329</v>
      </c>
      <c r="BB8" s="6">
        <v>6.61429606126661</v>
      </c>
      <c r="BC8" s="6">
        <v>6.7114099649858199</v>
      </c>
      <c r="BD8" s="6">
        <v>6.8001717341910997</v>
      </c>
      <c r="BE8" s="6">
        <v>6.4680741116658096</v>
      </c>
      <c r="BF8" s="6">
        <v>6.2030113894500296</v>
      </c>
      <c r="BG8" s="6">
        <v>5.8851779633885402</v>
      </c>
      <c r="BH8" s="6">
        <v>7.0964407562856699</v>
      </c>
      <c r="BI8" s="6">
        <v>7.0123879825362296</v>
      </c>
      <c r="BJ8" s="6">
        <v>6.8578088130086101</v>
      </c>
      <c r="BK8" s="6">
        <v>6.8309830752648102</v>
      </c>
      <c r="BL8" s="6">
        <v>6.6216137061872802</v>
      </c>
      <c r="BM8" s="6">
        <v>7.5481190640062996</v>
      </c>
      <c r="BN8" s="6">
        <v>6.33098184037694</v>
      </c>
      <c r="BO8" s="6">
        <v>7.1319072748280004</v>
      </c>
      <c r="BP8" s="6">
        <v>6.2405869354213497</v>
      </c>
      <c r="BQ8" s="6">
        <v>7.15497147194022</v>
      </c>
      <c r="BR8" s="6">
        <v>6.2216361538704898</v>
      </c>
      <c r="BS8" s="6">
        <v>6.94623118036984</v>
      </c>
      <c r="BT8" s="6">
        <v>7.6448618547304203</v>
      </c>
      <c r="BU8" s="6">
        <v>6.0290207668859104</v>
      </c>
      <c r="BV8" s="6">
        <v>6.0721583220609698</v>
      </c>
      <c r="BW8" s="6">
        <v>7.1303820529231903</v>
      </c>
      <c r="BX8" s="6">
        <v>6.0025422872999599</v>
      </c>
      <c r="BY8" s="6">
        <v>6.7466436470239897</v>
      </c>
    </row>
    <row r="9" spans="1:77" x14ac:dyDescent="0.25">
      <c r="A9" s="7">
        <v>8</v>
      </c>
      <c r="B9" s="7" t="s">
        <v>167</v>
      </c>
      <c r="C9" s="6" t="s">
        <v>108</v>
      </c>
      <c r="D9" s="6" t="s">
        <v>174</v>
      </c>
      <c r="E9" s="7" t="s">
        <v>56</v>
      </c>
      <c r="F9" s="7">
        <v>0.50612530991812044</v>
      </c>
      <c r="G9" s="6">
        <v>2.92982944045506E-2</v>
      </c>
      <c r="H9" s="6" t="s">
        <v>170</v>
      </c>
      <c r="I9" s="7" t="s">
        <v>44</v>
      </c>
      <c r="J9" s="6" t="s">
        <v>101</v>
      </c>
      <c r="K9" s="6" t="s">
        <v>102</v>
      </c>
      <c r="L9" s="6" t="s">
        <v>103</v>
      </c>
      <c r="M9" s="6" t="s">
        <v>170</v>
      </c>
      <c r="P9" s="88">
        <v>4</v>
      </c>
      <c r="Q9" s="6" t="s">
        <v>171</v>
      </c>
      <c r="R9" s="6" t="s">
        <v>168</v>
      </c>
      <c r="S9" s="6" t="s">
        <v>169</v>
      </c>
      <c r="T9" s="6" t="s">
        <v>172</v>
      </c>
      <c r="U9" s="6" t="s">
        <v>173</v>
      </c>
      <c r="V9" s="7">
        <v>2</v>
      </c>
      <c r="W9" s="7">
        <v>6</v>
      </c>
      <c r="X9" s="7">
        <v>5.94</v>
      </c>
      <c r="Y9" s="6" t="s">
        <v>56</v>
      </c>
      <c r="AB9" s="6" t="s">
        <v>56</v>
      </c>
      <c r="AF9" s="6" t="s">
        <v>56</v>
      </c>
      <c r="AG9" s="6" t="s">
        <v>56</v>
      </c>
      <c r="AI9" s="6" t="s">
        <v>56</v>
      </c>
      <c r="AJ9" s="6" t="s">
        <v>56</v>
      </c>
      <c r="AK9" s="6" t="s">
        <v>56</v>
      </c>
      <c r="AL9" s="6" t="s">
        <v>56</v>
      </c>
      <c r="AM9" s="6" t="s">
        <v>56</v>
      </c>
      <c r="AN9" s="6" t="s">
        <v>56</v>
      </c>
      <c r="AO9" s="6" t="s">
        <v>56</v>
      </c>
      <c r="AP9" s="6" t="s">
        <v>175</v>
      </c>
      <c r="AT9" s="6" t="s">
        <v>176</v>
      </c>
      <c r="AU9" s="6" t="s">
        <v>148</v>
      </c>
      <c r="AV9" s="6" t="s">
        <v>177</v>
      </c>
      <c r="AW9" s="6">
        <v>6.1497750096832702</v>
      </c>
      <c r="AX9" s="6">
        <v>5.69624802005145</v>
      </c>
      <c r="AY9" s="6">
        <v>6.9217887176933397</v>
      </c>
      <c r="AZ9" s="6">
        <v>6.3508042956073698</v>
      </c>
      <c r="BA9" s="6">
        <v>5.8179063254160397</v>
      </c>
      <c r="BB9" s="6">
        <v>6.1514375789677596</v>
      </c>
      <c r="BC9" s="6">
        <v>6.5490415363263104</v>
      </c>
      <c r="BD9" s="6">
        <v>6.3019456083073004</v>
      </c>
      <c r="BE9" s="6">
        <v>7.3386686285080103</v>
      </c>
      <c r="BF9" s="6">
        <v>6.5806631311890502</v>
      </c>
      <c r="BG9" s="6">
        <v>5.2740215333277103</v>
      </c>
      <c r="BH9" s="6">
        <v>6.8623521094574</v>
      </c>
      <c r="BI9" s="6">
        <v>6.6579494456192299</v>
      </c>
      <c r="BJ9" s="6">
        <v>6.40114184322751</v>
      </c>
      <c r="BK9" s="6">
        <v>7.3828977307722203</v>
      </c>
      <c r="BL9" s="6">
        <v>6.9810279917944102</v>
      </c>
      <c r="BM9" s="6">
        <v>6.2823248575195096</v>
      </c>
      <c r="BN9" s="6">
        <v>6.4872470883860496</v>
      </c>
      <c r="BO9" s="6">
        <v>6.1245355242095902</v>
      </c>
      <c r="BP9" s="6">
        <v>5.6515697076233096</v>
      </c>
      <c r="BQ9" s="6">
        <v>6.4199680991817099</v>
      </c>
      <c r="BR9" s="6">
        <v>5.8422540461816697</v>
      </c>
      <c r="BS9" s="6">
        <v>7.75389431426008</v>
      </c>
      <c r="BT9" s="6">
        <v>7.9396340559190897</v>
      </c>
      <c r="BU9" s="6">
        <v>5.8855313984545203</v>
      </c>
      <c r="BV9" s="6">
        <v>6.4606725222303503</v>
      </c>
      <c r="BW9" s="6">
        <v>6.5168553974897296</v>
      </c>
      <c r="BX9" s="6">
        <v>6.0952935174840102</v>
      </c>
      <c r="BY9" s="6">
        <v>6.6753879697874803</v>
      </c>
    </row>
    <row r="10" spans="1:77" x14ac:dyDescent="0.25">
      <c r="A10" s="7">
        <v>9</v>
      </c>
      <c r="B10" s="7" t="s">
        <v>178</v>
      </c>
      <c r="C10" s="6" t="s">
        <v>108</v>
      </c>
      <c r="D10" s="6" t="s">
        <v>184</v>
      </c>
      <c r="E10" s="7" t="s">
        <v>56</v>
      </c>
      <c r="F10" s="7">
        <v>0.50196037930602966</v>
      </c>
      <c r="G10" s="6">
        <v>5.3185528192644228E-4</v>
      </c>
      <c r="H10" s="6" t="s">
        <v>181</v>
      </c>
      <c r="I10" s="7" t="s">
        <v>44</v>
      </c>
      <c r="J10" s="6" t="s">
        <v>101</v>
      </c>
      <c r="K10" s="6" t="s">
        <v>102</v>
      </c>
      <c r="L10" s="6" t="s">
        <v>103</v>
      </c>
      <c r="M10" s="6" t="s">
        <v>170</v>
      </c>
      <c r="N10" s="6" t="s">
        <v>182</v>
      </c>
      <c r="O10" s="6" t="s">
        <v>181</v>
      </c>
      <c r="P10" s="88">
        <v>6</v>
      </c>
      <c r="Q10" s="6" t="s">
        <v>179</v>
      </c>
      <c r="R10" s="6" t="s">
        <v>179</v>
      </c>
      <c r="S10" s="6" t="s">
        <v>180</v>
      </c>
      <c r="T10" s="6" t="s">
        <v>183</v>
      </c>
      <c r="U10" s="6" t="s">
        <v>159</v>
      </c>
      <c r="V10" s="7">
        <v>1</v>
      </c>
      <c r="W10" s="7">
        <v>17</v>
      </c>
      <c r="X10" s="7">
        <v>6.64</v>
      </c>
      <c r="Y10" s="6" t="s">
        <v>56</v>
      </c>
      <c r="AB10" s="6" t="s">
        <v>56</v>
      </c>
      <c r="AF10" s="6" t="s">
        <v>56</v>
      </c>
      <c r="AG10" s="6" t="s">
        <v>56</v>
      </c>
      <c r="AI10" s="6" t="s">
        <v>56</v>
      </c>
      <c r="AJ10" s="6" t="s">
        <v>56</v>
      </c>
      <c r="AK10" s="6" t="s">
        <v>56</v>
      </c>
      <c r="AL10" s="6" t="s">
        <v>56</v>
      </c>
      <c r="AM10" s="6" t="s">
        <v>56</v>
      </c>
      <c r="AN10" s="6" t="s">
        <v>56</v>
      </c>
      <c r="AO10" s="6" t="s">
        <v>56</v>
      </c>
      <c r="AP10" s="6" t="s">
        <v>185</v>
      </c>
      <c r="AQ10" s="6" t="s">
        <v>186</v>
      </c>
      <c r="AR10" s="6" t="s">
        <v>5</v>
      </c>
      <c r="AS10" s="6" t="s">
        <v>187</v>
      </c>
      <c r="AT10" s="6" t="s">
        <v>188</v>
      </c>
      <c r="AU10" s="6" t="s">
        <v>5</v>
      </c>
      <c r="AV10" s="6" t="s">
        <v>189</v>
      </c>
      <c r="AW10" s="6">
        <v>6.3729581903084798</v>
      </c>
      <c r="AX10" s="6">
        <v>6.3878791997456998</v>
      </c>
      <c r="AY10" s="6">
        <v>6.5106818245550997</v>
      </c>
      <c r="AZ10" s="6">
        <v>6.7225805372227097</v>
      </c>
      <c r="BA10" s="6">
        <v>6.2106397735438499</v>
      </c>
      <c r="BB10" s="6">
        <v>6.3419389628181904</v>
      </c>
      <c r="BC10" s="6">
        <v>7.2303211944733299</v>
      </c>
      <c r="BD10" s="6">
        <v>6.09094581718578</v>
      </c>
      <c r="BE10" s="6">
        <v>5.7787089605408104</v>
      </c>
      <c r="BF10" s="6">
        <v>6.5111010603789996</v>
      </c>
      <c r="BG10" s="6">
        <v>6.9880414637068196</v>
      </c>
      <c r="BH10" s="6">
        <v>6.65053472249833</v>
      </c>
      <c r="BI10" s="6">
        <v>6.6711729353151803</v>
      </c>
      <c r="BJ10" s="6">
        <v>8.3049104034023493</v>
      </c>
      <c r="BK10" s="6">
        <v>6.5625082470316096</v>
      </c>
      <c r="BL10" s="6">
        <v>5.9920477983865998</v>
      </c>
      <c r="BM10" s="6">
        <v>6.3746559798936602</v>
      </c>
      <c r="BN10" s="6">
        <v>6.0229522604749404</v>
      </c>
      <c r="BO10" s="6">
        <v>6.5194269681795802</v>
      </c>
      <c r="BP10" s="6">
        <v>6.4673418243852101</v>
      </c>
      <c r="BQ10" s="6">
        <v>6.5590504728122099</v>
      </c>
      <c r="BR10" s="6">
        <v>6.5936682330730703</v>
      </c>
      <c r="BS10" s="6">
        <v>6.6320978635109604</v>
      </c>
      <c r="BT10" s="6">
        <v>6.8226224772534501</v>
      </c>
      <c r="BU10" s="6">
        <v>6.2712259585680803</v>
      </c>
      <c r="BV10" s="6">
        <v>6.1773116474454799</v>
      </c>
      <c r="BW10" s="6">
        <v>6.5343649372903796</v>
      </c>
      <c r="BX10" s="6">
        <v>6.3647949946689897</v>
      </c>
      <c r="BY10" s="6">
        <v>6.6148815094681002</v>
      </c>
    </row>
    <row r="11" spans="1:77" x14ac:dyDescent="0.25">
      <c r="A11" s="7">
        <v>10</v>
      </c>
      <c r="B11" s="7" t="s">
        <v>190</v>
      </c>
      <c r="C11" s="6" t="s">
        <v>198</v>
      </c>
      <c r="D11" s="6" t="s">
        <v>199</v>
      </c>
      <c r="E11" s="7" t="s">
        <v>56</v>
      </c>
      <c r="F11" s="7">
        <v>0.49630182524128852</v>
      </c>
      <c r="G11" s="6">
        <v>2.6527879308963121E-3</v>
      </c>
      <c r="H11" s="6" t="s">
        <v>193</v>
      </c>
      <c r="I11" s="7" t="s">
        <v>44</v>
      </c>
      <c r="J11" s="6" t="s">
        <v>139</v>
      </c>
      <c r="K11" s="6" t="s">
        <v>194</v>
      </c>
      <c r="L11" s="6" t="s">
        <v>195</v>
      </c>
      <c r="M11" s="6" t="s">
        <v>196</v>
      </c>
      <c r="N11" s="6" t="s">
        <v>197</v>
      </c>
      <c r="O11" s="6" t="s">
        <v>193</v>
      </c>
      <c r="P11" s="88">
        <v>6</v>
      </c>
      <c r="Q11" s="6" t="s">
        <v>191</v>
      </c>
      <c r="R11" s="6" t="s">
        <v>191</v>
      </c>
      <c r="S11" s="6" t="s">
        <v>192</v>
      </c>
      <c r="T11" s="6" t="s">
        <v>159</v>
      </c>
      <c r="U11" s="6" t="s">
        <v>159</v>
      </c>
      <c r="V11" s="7">
        <v>1</v>
      </c>
      <c r="W11" s="7">
        <v>10</v>
      </c>
      <c r="X11" s="7">
        <v>6.28</v>
      </c>
      <c r="Y11" s="6" t="s">
        <v>56</v>
      </c>
      <c r="AB11" s="6" t="s">
        <v>56</v>
      </c>
      <c r="AF11" s="6" t="s">
        <v>56</v>
      </c>
      <c r="AG11" s="6" t="s">
        <v>56</v>
      </c>
      <c r="AI11" s="6" t="s">
        <v>56</v>
      </c>
      <c r="AJ11" s="6" t="s">
        <v>56</v>
      </c>
      <c r="AK11" s="6" t="s">
        <v>56</v>
      </c>
      <c r="AL11" s="6" t="s">
        <v>56</v>
      </c>
      <c r="AM11" s="6" t="s">
        <v>56</v>
      </c>
      <c r="AN11" s="6" t="s">
        <v>56</v>
      </c>
      <c r="AO11" s="6" t="s">
        <v>56</v>
      </c>
      <c r="AP11" s="6" t="s">
        <v>200</v>
      </c>
      <c r="AQ11" s="6" t="s">
        <v>201</v>
      </c>
      <c r="AR11" s="6" t="s">
        <v>130</v>
      </c>
      <c r="AS11" s="6" t="s">
        <v>202</v>
      </c>
      <c r="AT11" s="6" t="s">
        <v>203</v>
      </c>
      <c r="AU11" s="6" t="s">
        <v>204</v>
      </c>
      <c r="AV11" s="6" t="s">
        <v>205</v>
      </c>
      <c r="AW11" s="6">
        <v>6.5094907024701598</v>
      </c>
      <c r="AX11" s="6">
        <v>6.1435459392987299</v>
      </c>
      <c r="AY11" s="6">
        <v>6.30090533525805</v>
      </c>
      <c r="AZ11" s="6">
        <v>6.3565136383274696</v>
      </c>
      <c r="BA11" s="6">
        <v>6.7096388697342997</v>
      </c>
      <c r="BB11" s="6">
        <v>6.0735720949217598</v>
      </c>
      <c r="BC11" s="6">
        <v>7.4996142497248703</v>
      </c>
      <c r="BD11" s="6">
        <v>6.8470054235276896</v>
      </c>
      <c r="BE11" s="6">
        <v>6.4648249007240199</v>
      </c>
      <c r="BF11" s="6">
        <v>6.7685123818049302</v>
      </c>
      <c r="BG11" s="6">
        <v>6.2922673717291397</v>
      </c>
      <c r="BH11" s="6">
        <v>7.6638704743927297</v>
      </c>
      <c r="BI11" s="6">
        <v>6.7210848939894001</v>
      </c>
      <c r="BJ11" s="6">
        <v>6.6196933072445097</v>
      </c>
      <c r="BK11" s="6">
        <v>6.4560547784745301</v>
      </c>
      <c r="BL11" s="6">
        <v>5.8553319507582504</v>
      </c>
      <c r="BM11" s="6">
        <v>6.9012485342908896</v>
      </c>
      <c r="BN11" s="6">
        <v>6.2884506718045703</v>
      </c>
      <c r="BO11" s="6">
        <v>6.5959202899431402</v>
      </c>
      <c r="BP11" s="6">
        <v>6.5143818390738897</v>
      </c>
      <c r="BQ11" s="6">
        <v>6.5986374374788701</v>
      </c>
      <c r="BR11" s="6">
        <v>5.8129407497385603</v>
      </c>
      <c r="BS11" s="6">
        <v>6.9794755764776397</v>
      </c>
      <c r="BT11" s="6">
        <v>6.5534947782798003</v>
      </c>
      <c r="BU11" s="6">
        <v>5.8367708419995799</v>
      </c>
      <c r="BV11" s="6">
        <v>6.3917554309134896</v>
      </c>
      <c r="BW11" s="6">
        <v>6.77962080904868</v>
      </c>
      <c r="BX11" s="6">
        <v>6.8145672706586202</v>
      </c>
      <c r="BY11" s="6">
        <v>6.7171252960643999</v>
      </c>
    </row>
    <row r="12" spans="1:77" x14ac:dyDescent="0.25">
      <c r="A12" s="7">
        <v>11</v>
      </c>
      <c r="B12" s="7" t="s">
        <v>206</v>
      </c>
      <c r="C12" s="6" t="s">
        <v>108</v>
      </c>
      <c r="D12" s="6" t="s">
        <v>213</v>
      </c>
      <c r="E12" s="7" t="s">
        <v>214</v>
      </c>
      <c r="F12" s="7">
        <v>0.49427257934060892</v>
      </c>
      <c r="G12" s="6">
        <v>5.5043993804445301E-3</v>
      </c>
      <c r="H12" s="6" t="s">
        <v>209</v>
      </c>
      <c r="I12" s="7" t="s">
        <v>44</v>
      </c>
      <c r="J12" s="6" t="s">
        <v>45</v>
      </c>
      <c r="K12" s="6" t="s">
        <v>46</v>
      </c>
      <c r="N12" s="6" t="s">
        <v>210</v>
      </c>
      <c r="O12" s="6" t="s">
        <v>209</v>
      </c>
      <c r="P12" s="88">
        <v>6</v>
      </c>
      <c r="Q12" s="6" t="s">
        <v>207</v>
      </c>
      <c r="R12" s="6" t="s">
        <v>207</v>
      </c>
      <c r="S12" s="6" t="s">
        <v>208</v>
      </c>
      <c r="T12" s="6" t="s">
        <v>211</v>
      </c>
      <c r="U12" s="6" t="s">
        <v>212</v>
      </c>
      <c r="V12" s="7">
        <v>1</v>
      </c>
      <c r="W12" s="7">
        <v>21</v>
      </c>
      <c r="X12" s="7">
        <v>10.23</v>
      </c>
      <c r="Y12" s="6" t="s">
        <v>56</v>
      </c>
      <c r="AB12" s="6" t="s">
        <v>56</v>
      </c>
      <c r="AF12" s="6" t="s">
        <v>215</v>
      </c>
      <c r="AG12" s="6" t="s">
        <v>56</v>
      </c>
      <c r="AI12" s="6" t="s">
        <v>56</v>
      </c>
      <c r="AJ12" s="6" t="s">
        <v>56</v>
      </c>
      <c r="AK12" s="6" t="s">
        <v>56</v>
      </c>
      <c r="AL12" s="6" t="s">
        <v>216</v>
      </c>
      <c r="AM12" s="6" t="s">
        <v>56</v>
      </c>
      <c r="AN12" s="6" t="s">
        <v>56</v>
      </c>
      <c r="AO12" s="6" t="s">
        <v>56</v>
      </c>
      <c r="AP12" s="6" t="s">
        <v>217</v>
      </c>
      <c r="AQ12" s="6" t="s">
        <v>218</v>
      </c>
      <c r="AR12" s="6" t="s">
        <v>219</v>
      </c>
      <c r="AS12" s="6" t="s">
        <v>220</v>
      </c>
      <c r="AT12" s="6" t="s">
        <v>221</v>
      </c>
      <c r="AU12" s="6" t="s">
        <v>148</v>
      </c>
      <c r="AV12" s="6" t="s">
        <v>222</v>
      </c>
      <c r="AW12" s="6">
        <v>6.0691558157095198</v>
      </c>
      <c r="AX12" s="6">
        <v>6.5207128687503904</v>
      </c>
      <c r="AY12" s="6">
        <v>6.44058654587948</v>
      </c>
      <c r="AZ12" s="6">
        <v>7.0791668055160297</v>
      </c>
      <c r="BA12" s="6">
        <v>6.7561757860371801</v>
      </c>
      <c r="BB12" s="6">
        <v>6.97141506976911</v>
      </c>
      <c r="BC12" s="6">
        <v>7.3169333477977103</v>
      </c>
      <c r="BD12" s="6">
        <v>6.6562995797557702</v>
      </c>
      <c r="BE12" s="6">
        <v>6.9611362648822404</v>
      </c>
      <c r="BF12" s="6">
        <v>6.4997284485720703</v>
      </c>
      <c r="BG12" s="6">
        <v>6.2547778516243602</v>
      </c>
      <c r="BH12" s="6">
        <v>6.59552388792783</v>
      </c>
      <c r="BI12" s="6">
        <v>6.8668336155440697</v>
      </c>
      <c r="BJ12" s="6">
        <v>7.58959220523138</v>
      </c>
      <c r="BK12" s="6">
        <v>6.3937858946485102</v>
      </c>
      <c r="BL12" s="6">
        <v>6.6400888044123398</v>
      </c>
      <c r="BM12" s="6">
        <v>8.15980878804403</v>
      </c>
      <c r="BN12" s="6">
        <v>6.7883134182494498</v>
      </c>
      <c r="BO12" s="6">
        <v>6.7018960426962204</v>
      </c>
      <c r="BP12" s="6">
        <v>7.1964387556737401</v>
      </c>
      <c r="BQ12" s="6">
        <v>6.6731178057662897</v>
      </c>
      <c r="BR12" s="6">
        <v>6.5126044925542201</v>
      </c>
      <c r="BS12" s="6">
        <v>7.0200276014113596</v>
      </c>
      <c r="BT12" s="6">
        <v>6.44116879431831</v>
      </c>
      <c r="BU12" s="6">
        <v>6.9556541308679902</v>
      </c>
      <c r="BV12" s="6">
        <v>6.7105785897464401</v>
      </c>
      <c r="BW12" s="6">
        <v>7.2441781497743101</v>
      </c>
      <c r="BX12" s="6">
        <v>6.9107951546888904</v>
      </c>
      <c r="BY12" s="6">
        <v>7.2680511874643301</v>
      </c>
    </row>
    <row r="13" spans="1:77" x14ac:dyDescent="0.25">
      <c r="A13" s="7">
        <v>12</v>
      </c>
      <c r="B13" s="7" t="s">
        <v>223</v>
      </c>
      <c r="C13" s="6" t="s">
        <v>230</v>
      </c>
      <c r="D13" s="6" t="s">
        <v>231</v>
      </c>
      <c r="E13" s="7" t="s">
        <v>232</v>
      </c>
      <c r="F13" s="7">
        <v>0.4901990246919361</v>
      </c>
      <c r="G13" s="6">
        <v>2.6058917269946021E-2</v>
      </c>
      <c r="H13" s="6" t="s">
        <v>226</v>
      </c>
      <c r="I13" s="7" t="s">
        <v>44</v>
      </c>
      <c r="J13" s="6" t="s">
        <v>45</v>
      </c>
      <c r="K13" s="6" t="s">
        <v>46</v>
      </c>
      <c r="L13" s="6" t="s">
        <v>47</v>
      </c>
      <c r="M13" s="6" t="s">
        <v>48</v>
      </c>
      <c r="N13" s="6" t="s">
        <v>227</v>
      </c>
      <c r="O13" s="6" t="s">
        <v>226</v>
      </c>
      <c r="P13" s="88">
        <v>6</v>
      </c>
      <c r="Q13" s="6" t="s">
        <v>224</v>
      </c>
      <c r="R13" s="6" t="s">
        <v>224</v>
      </c>
      <c r="S13" s="6" t="s">
        <v>225</v>
      </c>
      <c r="T13" s="6" t="s">
        <v>228</v>
      </c>
      <c r="U13" s="6" t="s">
        <v>229</v>
      </c>
      <c r="V13" s="7">
        <v>2</v>
      </c>
      <c r="W13" s="7">
        <v>53</v>
      </c>
      <c r="X13" s="7">
        <v>14.32</v>
      </c>
      <c r="Y13" s="6" t="s">
        <v>56</v>
      </c>
      <c r="AB13" s="6" t="s">
        <v>233</v>
      </c>
      <c r="AC13" s="6" t="s">
        <v>234</v>
      </c>
      <c r="AD13" s="6" t="s">
        <v>235</v>
      </c>
      <c r="AE13" s="6" t="s">
        <v>236</v>
      </c>
      <c r="AF13" s="6" t="s">
        <v>237</v>
      </c>
      <c r="AG13" s="6" t="s">
        <v>238</v>
      </c>
      <c r="AH13" s="6" t="s">
        <v>239</v>
      </c>
      <c r="AI13" s="6" t="s">
        <v>240</v>
      </c>
      <c r="AJ13" s="6" t="s">
        <v>241</v>
      </c>
      <c r="AK13" s="6" t="s">
        <v>242</v>
      </c>
      <c r="AL13" s="6" t="s">
        <v>67</v>
      </c>
      <c r="AM13" s="6" t="s">
        <v>56</v>
      </c>
      <c r="AN13" s="6" t="s">
        <v>56</v>
      </c>
      <c r="AO13" s="6" t="s">
        <v>56</v>
      </c>
      <c r="AP13" s="6" t="s">
        <v>243</v>
      </c>
      <c r="AQ13" s="6" t="s">
        <v>244</v>
      </c>
      <c r="AR13" s="6" t="s">
        <v>245</v>
      </c>
      <c r="AS13" s="6" t="s">
        <v>246</v>
      </c>
      <c r="AT13" s="6" t="s">
        <v>247</v>
      </c>
      <c r="AU13" s="6" t="s">
        <v>245</v>
      </c>
      <c r="AV13" s="6" t="s">
        <v>248</v>
      </c>
      <c r="AW13" s="6">
        <v>6.32961752829784</v>
      </c>
      <c r="AX13" s="6">
        <v>5.6453741209118302</v>
      </c>
      <c r="AY13" s="6">
        <v>5.8114784852608201</v>
      </c>
      <c r="AZ13" s="6">
        <v>5.4431080223237798</v>
      </c>
      <c r="BA13" s="6">
        <v>6.1004570507198403</v>
      </c>
      <c r="BB13" s="6">
        <v>6.0375085678583602</v>
      </c>
      <c r="BC13" s="6">
        <v>7.1415720798428097</v>
      </c>
      <c r="BD13" s="6">
        <v>6.61029287996804</v>
      </c>
      <c r="BE13" s="6">
        <v>6.1673028580241702</v>
      </c>
      <c r="BF13" s="6">
        <v>6.1211726473011501</v>
      </c>
      <c r="BG13" s="6">
        <v>5.3530425341942003</v>
      </c>
      <c r="BH13" s="6">
        <v>7.8510442132240899</v>
      </c>
      <c r="BI13" s="6">
        <v>6.39895524391207</v>
      </c>
      <c r="BJ13" s="6">
        <v>7.1218716167479101</v>
      </c>
      <c r="BK13" s="6">
        <v>6.3031411729583597</v>
      </c>
      <c r="BL13" s="6">
        <v>6.57002831827874</v>
      </c>
      <c r="BM13" s="6">
        <v>6.3292047940734202</v>
      </c>
      <c r="BN13" s="6">
        <v>5.9470271771188798</v>
      </c>
      <c r="BO13" s="6">
        <v>5.6100540698697001</v>
      </c>
      <c r="BP13" s="6">
        <v>6.4852174377177496</v>
      </c>
      <c r="BQ13" s="6">
        <v>6.3885107805005497</v>
      </c>
      <c r="BR13" s="6">
        <v>6.1580339326411</v>
      </c>
      <c r="BS13" s="6">
        <v>6.6452847865087099</v>
      </c>
      <c r="BT13" s="6">
        <v>6.3823144594628403</v>
      </c>
      <c r="BU13" s="6">
        <v>6.4784944919686396</v>
      </c>
      <c r="BV13" s="6">
        <v>5.6483902641495201</v>
      </c>
      <c r="BW13" s="6">
        <v>6.2256583865213102</v>
      </c>
      <c r="BX13" s="6">
        <v>6.8340008947988604</v>
      </c>
      <c r="BY13" s="6">
        <v>6.7309478087962997</v>
      </c>
    </row>
    <row r="14" spans="1:77" x14ac:dyDescent="0.25">
      <c r="A14" s="7">
        <v>13</v>
      </c>
      <c r="B14" s="7" t="s">
        <v>249</v>
      </c>
      <c r="C14" s="6" t="s">
        <v>255</v>
      </c>
      <c r="D14" s="6" t="s">
        <v>256</v>
      </c>
      <c r="E14" s="7" t="s">
        <v>56</v>
      </c>
      <c r="F14" s="7">
        <v>0.48448597080013389</v>
      </c>
      <c r="G14" s="6">
        <v>2.2790648209392518E-3</v>
      </c>
      <c r="H14" s="6" t="s">
        <v>252</v>
      </c>
      <c r="I14" s="7" t="s">
        <v>44</v>
      </c>
      <c r="J14" s="6" t="s">
        <v>101</v>
      </c>
      <c r="K14" s="6" t="s">
        <v>102</v>
      </c>
      <c r="L14" s="6" t="s">
        <v>103</v>
      </c>
      <c r="M14" s="6" t="s">
        <v>170</v>
      </c>
      <c r="N14" s="6" t="s">
        <v>182</v>
      </c>
      <c r="O14" s="6" t="s">
        <v>252</v>
      </c>
      <c r="P14" s="88">
        <v>6</v>
      </c>
      <c r="Q14" s="6" t="s">
        <v>250</v>
      </c>
      <c r="R14" s="6" t="s">
        <v>250</v>
      </c>
      <c r="S14" s="6" t="s">
        <v>251</v>
      </c>
      <c r="T14" s="6" t="s">
        <v>253</v>
      </c>
      <c r="U14" s="6" t="s">
        <v>254</v>
      </c>
      <c r="V14" s="7">
        <v>1</v>
      </c>
      <c r="W14" s="7">
        <v>64</v>
      </c>
      <c r="X14" s="7">
        <v>8.8000000000000007</v>
      </c>
      <c r="Y14" s="6" t="s">
        <v>56</v>
      </c>
      <c r="AB14" s="6" t="s">
        <v>56</v>
      </c>
      <c r="AF14" s="6" t="s">
        <v>257</v>
      </c>
      <c r="AG14" s="6" t="s">
        <v>56</v>
      </c>
      <c r="AI14" s="6" t="s">
        <v>56</v>
      </c>
      <c r="AJ14" s="6" t="s">
        <v>56</v>
      </c>
      <c r="AK14" s="6" t="s">
        <v>56</v>
      </c>
      <c r="AL14" s="6" t="s">
        <v>112</v>
      </c>
      <c r="AM14" s="6" t="s">
        <v>258</v>
      </c>
      <c r="AN14" s="6" t="s">
        <v>56</v>
      </c>
      <c r="AO14" s="6" t="s">
        <v>56</v>
      </c>
      <c r="AP14" s="6" t="s">
        <v>259</v>
      </c>
      <c r="AQ14" s="6" t="s">
        <v>260</v>
      </c>
      <c r="AT14" s="6" t="s">
        <v>261</v>
      </c>
      <c r="AU14" s="6" t="s">
        <v>262</v>
      </c>
      <c r="AV14" s="6" t="s">
        <v>263</v>
      </c>
      <c r="AW14" s="6">
        <v>6.43532560071211</v>
      </c>
      <c r="AX14" s="6">
        <v>6.7886526859267704</v>
      </c>
      <c r="AY14" s="6">
        <v>5.4482362238553002</v>
      </c>
      <c r="AZ14" s="6">
        <v>7.4731313745644696</v>
      </c>
      <c r="BA14" s="6">
        <v>5.62981312194235</v>
      </c>
      <c r="BB14" s="6">
        <v>5.98972605855763</v>
      </c>
      <c r="BC14" s="6">
        <v>6.4981207326294497</v>
      </c>
      <c r="BD14" s="6">
        <v>5.96519746628117</v>
      </c>
      <c r="BE14" s="6">
        <v>6.1011095952622201</v>
      </c>
      <c r="BF14" s="6">
        <v>6.0187175539575497</v>
      </c>
      <c r="BG14" s="6">
        <v>6.0045625337482198</v>
      </c>
      <c r="BH14" s="6">
        <v>6.5544642792497303</v>
      </c>
      <c r="BI14" s="6">
        <v>6.6444977715993101</v>
      </c>
      <c r="BJ14" s="6">
        <v>6.3231778990126202</v>
      </c>
      <c r="BK14" s="6">
        <v>5.8120479148176001</v>
      </c>
      <c r="BL14" s="6">
        <v>6.34179071758677</v>
      </c>
      <c r="BM14" s="6">
        <v>6.41716367502507</v>
      </c>
      <c r="BN14" s="6">
        <v>6.0303774585110697</v>
      </c>
      <c r="BO14" s="6">
        <v>6.3422397891368698</v>
      </c>
      <c r="BP14" s="6">
        <v>6.0481449212551199</v>
      </c>
      <c r="BQ14" s="6">
        <v>6.1388123744447904</v>
      </c>
      <c r="BR14" s="6">
        <v>6.2714626099040203</v>
      </c>
      <c r="BS14" s="6">
        <v>6.6543162447480801</v>
      </c>
      <c r="BT14" s="6">
        <v>6.4620460768213297</v>
      </c>
      <c r="BU14" s="6">
        <v>6.5683031624984602</v>
      </c>
      <c r="BV14" s="6">
        <v>6.0275457096403402</v>
      </c>
      <c r="BW14" s="6">
        <v>6.0205129277153997</v>
      </c>
      <c r="BX14" s="6">
        <v>5.6816671798920702</v>
      </c>
      <c r="BY14" s="6">
        <v>6.6625511887045299</v>
      </c>
    </row>
    <row r="15" spans="1:77" x14ac:dyDescent="0.25">
      <c r="A15" s="7">
        <v>14</v>
      </c>
      <c r="B15" s="7" t="s">
        <v>264</v>
      </c>
      <c r="C15" s="6" t="s">
        <v>268</v>
      </c>
      <c r="D15" s="6" t="s">
        <v>269</v>
      </c>
      <c r="E15" s="7" t="s">
        <v>56</v>
      </c>
      <c r="F15" s="7">
        <v>0.47839504493884721</v>
      </c>
      <c r="G15" s="6">
        <v>5.5043993804445301E-3</v>
      </c>
      <c r="H15" s="6" t="s">
        <v>45</v>
      </c>
      <c r="I15" s="7" t="s">
        <v>44</v>
      </c>
      <c r="J15" s="6" t="s">
        <v>45</v>
      </c>
      <c r="P15" s="88">
        <v>1</v>
      </c>
      <c r="Q15" s="6" t="s">
        <v>265</v>
      </c>
      <c r="R15" s="6" t="s">
        <v>265</v>
      </c>
      <c r="S15" s="6" t="s">
        <v>266</v>
      </c>
      <c r="T15" s="6" t="s">
        <v>212</v>
      </c>
      <c r="U15" s="6" t="s">
        <v>267</v>
      </c>
      <c r="V15" s="7">
        <v>1</v>
      </c>
      <c r="W15" s="7">
        <v>19</v>
      </c>
      <c r="X15" s="7">
        <v>12.39</v>
      </c>
      <c r="Y15" s="6" t="s">
        <v>56</v>
      </c>
      <c r="AB15" s="6" t="s">
        <v>56</v>
      </c>
      <c r="AF15" s="6" t="s">
        <v>270</v>
      </c>
      <c r="AG15" s="6" t="s">
        <v>56</v>
      </c>
      <c r="AI15" s="6" t="s">
        <v>271</v>
      </c>
      <c r="AJ15" s="6" t="s">
        <v>56</v>
      </c>
      <c r="AK15" s="6" t="s">
        <v>56</v>
      </c>
      <c r="AL15" s="6" t="s">
        <v>272</v>
      </c>
      <c r="AM15" s="6" t="s">
        <v>56</v>
      </c>
      <c r="AN15" s="6" t="s">
        <v>56</v>
      </c>
      <c r="AO15" s="6" t="s">
        <v>56</v>
      </c>
      <c r="AP15" s="6" t="s">
        <v>273</v>
      </c>
      <c r="AQ15" s="6" t="s">
        <v>274</v>
      </c>
      <c r="AR15" s="6" t="s">
        <v>130</v>
      </c>
      <c r="AS15" s="6" t="s">
        <v>275</v>
      </c>
      <c r="AT15" s="6" t="s">
        <v>276</v>
      </c>
      <c r="AU15" s="6" t="s">
        <v>148</v>
      </c>
      <c r="AV15" s="6" t="s">
        <v>277</v>
      </c>
      <c r="AW15" s="6">
        <v>6.3899278243333999</v>
      </c>
      <c r="AX15" s="6">
        <v>6.19979657582748</v>
      </c>
      <c r="AY15" s="6">
        <v>7.0851532023997796</v>
      </c>
      <c r="AZ15" s="6">
        <v>6.5734519380019503</v>
      </c>
      <c r="BA15" s="6">
        <v>6.4734879735640103</v>
      </c>
      <c r="BB15" s="6">
        <v>5.7497293606195301</v>
      </c>
      <c r="BC15" s="6">
        <v>6.5193423884636497</v>
      </c>
      <c r="BD15" s="6">
        <v>5.8227831122035898</v>
      </c>
      <c r="BE15" s="6">
        <v>6.4866855961957803</v>
      </c>
      <c r="BF15" s="6">
        <v>5.6158091196865998</v>
      </c>
      <c r="BG15" s="6">
        <v>6.4314623155728299</v>
      </c>
      <c r="BH15" s="6">
        <v>7.0152277282653204</v>
      </c>
      <c r="BI15" s="6">
        <v>6.6410674879962901</v>
      </c>
      <c r="BJ15" s="6">
        <v>7.5538345115421697</v>
      </c>
      <c r="BK15" s="6">
        <v>6.6142907833698201</v>
      </c>
      <c r="BL15" s="6">
        <v>7.0204296952160803</v>
      </c>
      <c r="BM15" s="6">
        <v>6.6825557914990297</v>
      </c>
      <c r="BN15" s="6">
        <v>6.36755270689632</v>
      </c>
      <c r="BO15" s="6">
        <v>6.1008066885949299</v>
      </c>
      <c r="BP15" s="6">
        <v>6.2709235090331497</v>
      </c>
      <c r="BQ15" s="6">
        <v>6.1664748139741397</v>
      </c>
      <c r="BR15" s="6">
        <v>6.0738616255644002</v>
      </c>
      <c r="BS15" s="6">
        <v>6.8695339187381403</v>
      </c>
      <c r="BT15" s="6">
        <v>6.4741581113581299</v>
      </c>
      <c r="BU15" s="6">
        <v>6.89247589058599</v>
      </c>
      <c r="BV15" s="6">
        <v>6.7977729538068203</v>
      </c>
      <c r="BW15" s="6">
        <v>7.0122381177453397</v>
      </c>
      <c r="BX15" s="6">
        <v>6.61631279364983</v>
      </c>
      <c r="BY15" s="6">
        <v>7.2192438984597498</v>
      </c>
    </row>
    <row r="16" spans="1:77" x14ac:dyDescent="0.25">
      <c r="A16" s="7">
        <v>15</v>
      </c>
      <c r="B16" s="7" t="s">
        <v>278</v>
      </c>
      <c r="C16" s="6" t="s">
        <v>281</v>
      </c>
      <c r="D16" s="6" t="s">
        <v>282</v>
      </c>
      <c r="E16" s="7" t="s">
        <v>283</v>
      </c>
      <c r="F16" s="7">
        <v>0.47501238535845758</v>
      </c>
      <c r="G16" s="6">
        <v>3.5731047801721861E-3</v>
      </c>
      <c r="H16" s="6" t="s">
        <v>182</v>
      </c>
      <c r="I16" s="7" t="s">
        <v>44</v>
      </c>
      <c r="J16" s="6" t="s">
        <v>101</v>
      </c>
      <c r="K16" s="6" t="s">
        <v>102</v>
      </c>
      <c r="L16" s="6" t="s">
        <v>103</v>
      </c>
      <c r="M16" s="6" t="s">
        <v>170</v>
      </c>
      <c r="N16" s="6" t="s">
        <v>182</v>
      </c>
      <c r="P16" s="88">
        <v>5</v>
      </c>
      <c r="Q16" s="6" t="s">
        <v>279</v>
      </c>
      <c r="R16" s="6" t="s">
        <v>279</v>
      </c>
      <c r="S16" s="6" t="s">
        <v>280</v>
      </c>
      <c r="T16" s="6" t="s">
        <v>77</v>
      </c>
      <c r="U16" s="6" t="s">
        <v>78</v>
      </c>
      <c r="V16" s="7">
        <v>1</v>
      </c>
      <c r="W16" s="7">
        <v>11</v>
      </c>
      <c r="X16" s="7">
        <v>10.38</v>
      </c>
      <c r="Y16" s="6" t="s">
        <v>56</v>
      </c>
      <c r="AB16" s="6" t="s">
        <v>56</v>
      </c>
      <c r="AF16" s="6" t="s">
        <v>284</v>
      </c>
      <c r="AG16" s="6" t="s">
        <v>56</v>
      </c>
      <c r="AI16" s="6" t="s">
        <v>56</v>
      </c>
      <c r="AJ16" s="6" t="s">
        <v>56</v>
      </c>
      <c r="AK16" s="6" t="s">
        <v>56</v>
      </c>
      <c r="AL16" s="6" t="s">
        <v>285</v>
      </c>
      <c r="AM16" s="6" t="s">
        <v>56</v>
      </c>
      <c r="AN16" s="6" t="s">
        <v>56</v>
      </c>
      <c r="AO16" s="6" t="s">
        <v>56</v>
      </c>
      <c r="AP16" s="6" t="s">
        <v>286</v>
      </c>
      <c r="AQ16" s="6" t="s">
        <v>287</v>
      </c>
      <c r="AR16" s="6" t="s">
        <v>219</v>
      </c>
      <c r="AS16" s="6" t="s">
        <v>288</v>
      </c>
      <c r="AT16" s="6" t="s">
        <v>289</v>
      </c>
      <c r="AU16" s="6" t="s">
        <v>219</v>
      </c>
      <c r="AV16" s="6" t="s">
        <v>290</v>
      </c>
      <c r="AW16" s="6">
        <v>6.37795265723254</v>
      </c>
      <c r="AX16" s="6">
        <v>6.1688747492134199</v>
      </c>
      <c r="AY16" s="6">
        <v>6.0859577442133501</v>
      </c>
      <c r="AZ16" s="6">
        <v>6.6595217348078197</v>
      </c>
      <c r="BA16" s="6">
        <v>6.2002328396077901</v>
      </c>
      <c r="BB16" s="6">
        <v>6.3311485169092299</v>
      </c>
      <c r="BC16" s="6">
        <v>7.8357888377286304</v>
      </c>
      <c r="BD16" s="6">
        <v>5.8316912867088204</v>
      </c>
      <c r="BE16" s="6">
        <v>6.1239286969109896</v>
      </c>
      <c r="BF16" s="6">
        <v>6.3105023506891902</v>
      </c>
      <c r="BG16" s="6">
        <v>5.4330189674757596</v>
      </c>
      <c r="BH16" s="6">
        <v>6.4186834603095297</v>
      </c>
      <c r="BI16" s="6">
        <v>5.9536248897684896</v>
      </c>
      <c r="BJ16" s="6">
        <v>6.5648239471399501</v>
      </c>
      <c r="BK16" s="6">
        <v>6.3212169229697901</v>
      </c>
      <c r="BL16" s="6">
        <v>6.4477489511513699</v>
      </c>
      <c r="BM16" s="6">
        <v>6.4686499608970696</v>
      </c>
      <c r="BN16" s="6">
        <v>6.4803203473173703</v>
      </c>
      <c r="BO16" s="6">
        <v>6.4073623113936797</v>
      </c>
      <c r="BP16" s="6">
        <v>5.8640427161001796</v>
      </c>
      <c r="BQ16" s="6">
        <v>5.7560774791555804</v>
      </c>
      <c r="BR16" s="6">
        <v>6.4467733263162001</v>
      </c>
      <c r="BS16" s="6">
        <v>6.5502564743405101</v>
      </c>
      <c r="BT16" s="6">
        <v>6.3667994652173503</v>
      </c>
      <c r="BU16" s="6">
        <v>6.1507260535296702</v>
      </c>
      <c r="BV16" s="6">
        <v>6.4239158038586499</v>
      </c>
      <c r="BW16" s="6">
        <v>6.4118049990748496</v>
      </c>
      <c r="BX16" s="6">
        <v>6.3708656372551999</v>
      </c>
      <c r="BY16" s="6">
        <v>7.3793055358839599</v>
      </c>
    </row>
    <row r="17" spans="1:77" x14ac:dyDescent="0.25">
      <c r="A17" s="7">
        <v>16</v>
      </c>
      <c r="B17" s="7" t="s">
        <v>291</v>
      </c>
      <c r="C17" s="6" t="s">
        <v>108</v>
      </c>
      <c r="D17" s="6" t="s">
        <v>301</v>
      </c>
      <c r="E17" s="7" t="s">
        <v>56</v>
      </c>
      <c r="F17" s="7">
        <v>0.46555311235951541</v>
      </c>
      <c r="G17" s="6">
        <v>3.682642324868686E-2</v>
      </c>
      <c r="H17" s="6" t="s">
        <v>294</v>
      </c>
      <c r="I17" s="7" t="s">
        <v>44</v>
      </c>
      <c r="J17" s="6" t="s">
        <v>45</v>
      </c>
      <c r="K17" s="6" t="s">
        <v>295</v>
      </c>
      <c r="L17" s="6" t="s">
        <v>296</v>
      </c>
      <c r="M17" s="6" t="s">
        <v>297</v>
      </c>
      <c r="N17" s="6" t="s">
        <v>294</v>
      </c>
      <c r="P17" s="88">
        <v>5</v>
      </c>
      <c r="Q17" s="6" t="s">
        <v>298</v>
      </c>
      <c r="R17" s="6" t="s">
        <v>292</v>
      </c>
      <c r="S17" s="6" t="s">
        <v>293</v>
      </c>
      <c r="T17" s="6" t="s">
        <v>299</v>
      </c>
      <c r="U17" s="6" t="s">
        <v>300</v>
      </c>
      <c r="V17" s="7">
        <v>2</v>
      </c>
      <c r="W17" s="7">
        <v>51</v>
      </c>
      <c r="X17" s="7">
        <v>18.05</v>
      </c>
      <c r="Y17" s="6" t="s">
        <v>56</v>
      </c>
      <c r="AB17" s="6" t="s">
        <v>56</v>
      </c>
      <c r="AF17" s="6" t="s">
        <v>56</v>
      </c>
      <c r="AG17" s="6" t="s">
        <v>56</v>
      </c>
      <c r="AI17" s="6" t="s">
        <v>56</v>
      </c>
      <c r="AJ17" s="6" t="s">
        <v>56</v>
      </c>
      <c r="AK17" s="6" t="s">
        <v>56</v>
      </c>
      <c r="AL17" s="6" t="s">
        <v>56</v>
      </c>
      <c r="AM17" s="6" t="s">
        <v>56</v>
      </c>
      <c r="AN17" s="6" t="s">
        <v>56</v>
      </c>
      <c r="AO17" s="6" t="s">
        <v>56</v>
      </c>
      <c r="AP17" s="6" t="s">
        <v>302</v>
      </c>
      <c r="AQ17" s="6" t="s">
        <v>303</v>
      </c>
      <c r="AR17" s="6" t="s">
        <v>304</v>
      </c>
      <c r="AS17" s="6" t="s">
        <v>305</v>
      </c>
      <c r="AT17" s="6" t="s">
        <v>306</v>
      </c>
      <c r="AU17" s="6" t="s">
        <v>304</v>
      </c>
      <c r="AV17" s="6" t="s">
        <v>307</v>
      </c>
      <c r="AW17" s="6">
        <v>7.1928851414384702</v>
      </c>
      <c r="AX17" s="6">
        <v>7.2968647663210504</v>
      </c>
      <c r="AY17" s="6">
        <v>7.6948639525728399</v>
      </c>
      <c r="AZ17" s="6">
        <v>8.0896932123174103</v>
      </c>
      <c r="BA17" s="6">
        <v>6.9643563336514296</v>
      </c>
      <c r="BB17" s="6">
        <v>7.1886979513590203</v>
      </c>
      <c r="BC17" s="6">
        <v>8.4414987571581701</v>
      </c>
      <c r="BD17" s="6">
        <v>6.9944425827381203</v>
      </c>
      <c r="BE17" s="6">
        <v>6.9319382275555803</v>
      </c>
      <c r="BF17" s="6">
        <v>7.0122465622069701</v>
      </c>
      <c r="BG17" s="6">
        <v>7.2928428807594301</v>
      </c>
      <c r="BH17" s="6">
        <v>7.5588165428735596</v>
      </c>
      <c r="BI17" s="6">
        <v>7.1626391023342197</v>
      </c>
      <c r="BJ17" s="6">
        <v>9.0411557330247394</v>
      </c>
      <c r="BK17" s="6">
        <v>7.6601109806983798</v>
      </c>
      <c r="BL17" s="6">
        <v>7.1755292369781296</v>
      </c>
      <c r="BM17" s="6">
        <v>7.0587486264098702</v>
      </c>
      <c r="BN17" s="6">
        <v>6.9671477073893699</v>
      </c>
      <c r="BO17" s="6">
        <v>6.8930040535178296</v>
      </c>
      <c r="BP17" s="6">
        <v>6.7085399535938102</v>
      </c>
      <c r="BQ17" s="6">
        <v>6.95060584041582</v>
      </c>
      <c r="BR17" s="6">
        <v>6.9199745862821702</v>
      </c>
      <c r="BS17" s="6">
        <v>7.2188373846046803</v>
      </c>
      <c r="BT17" s="6">
        <v>7.0639897846321196</v>
      </c>
      <c r="BU17" s="6">
        <v>7.12825386559454</v>
      </c>
      <c r="BV17" s="6">
        <v>7.1614503905658804</v>
      </c>
      <c r="BW17" s="6">
        <v>7.0272130180140602</v>
      </c>
      <c r="BX17" s="6">
        <v>6.9378563192499803</v>
      </c>
      <c r="BY17" s="6">
        <v>7.0832607163783399</v>
      </c>
    </row>
    <row r="18" spans="1:77" x14ac:dyDescent="0.25">
      <c r="A18" s="7">
        <v>17</v>
      </c>
      <c r="B18" s="7" t="s">
        <v>308</v>
      </c>
      <c r="C18" s="6" t="s">
        <v>314</v>
      </c>
      <c r="D18" s="6" t="s">
        <v>315</v>
      </c>
      <c r="E18" s="7" t="s">
        <v>316</v>
      </c>
      <c r="F18" s="7">
        <v>0.46510299722184101</v>
      </c>
      <c r="G18" s="6">
        <v>1.8128547206514099E-2</v>
      </c>
      <c r="H18" s="6" t="s">
        <v>311</v>
      </c>
      <c r="I18" s="7" t="s">
        <v>44</v>
      </c>
      <c r="J18" s="6" t="s">
        <v>45</v>
      </c>
      <c r="K18" s="6" t="s">
        <v>46</v>
      </c>
      <c r="L18" s="6" t="s">
        <v>312</v>
      </c>
      <c r="O18" s="6" t="s">
        <v>311</v>
      </c>
      <c r="P18" s="88">
        <v>6</v>
      </c>
      <c r="Q18" s="6" t="s">
        <v>309</v>
      </c>
      <c r="R18" s="6" t="s">
        <v>309</v>
      </c>
      <c r="S18" s="6" t="s">
        <v>310</v>
      </c>
      <c r="T18" s="6" t="s">
        <v>313</v>
      </c>
      <c r="U18" s="6" t="s">
        <v>77</v>
      </c>
      <c r="V18" s="7">
        <v>1</v>
      </c>
      <c r="W18" s="7">
        <v>142</v>
      </c>
      <c r="X18" s="7">
        <v>16.690000000000001</v>
      </c>
      <c r="Y18" s="6" t="s">
        <v>56</v>
      </c>
      <c r="AB18" s="6" t="s">
        <v>317</v>
      </c>
      <c r="AC18" s="6" t="s">
        <v>318</v>
      </c>
      <c r="AD18" s="6" t="s">
        <v>319</v>
      </c>
      <c r="AE18" s="6" t="s">
        <v>320</v>
      </c>
      <c r="AF18" s="6" t="s">
        <v>321</v>
      </c>
      <c r="AG18" s="6" t="s">
        <v>322</v>
      </c>
      <c r="AH18" s="6" t="s">
        <v>323</v>
      </c>
      <c r="AI18" s="6" t="s">
        <v>56</v>
      </c>
      <c r="AJ18" s="6" t="s">
        <v>324</v>
      </c>
      <c r="AK18" s="6" t="s">
        <v>325</v>
      </c>
      <c r="AL18" s="6" t="s">
        <v>326</v>
      </c>
      <c r="AM18" s="6" t="s">
        <v>56</v>
      </c>
      <c r="AN18" s="6" t="s">
        <v>56</v>
      </c>
      <c r="AO18" s="6" t="s">
        <v>56</v>
      </c>
      <c r="AP18" s="6" t="s">
        <v>327</v>
      </c>
      <c r="AQ18" s="6" t="s">
        <v>328</v>
      </c>
      <c r="AR18" s="6" t="s">
        <v>245</v>
      </c>
      <c r="AS18" s="6" t="s">
        <v>329</v>
      </c>
      <c r="AT18" s="6" t="s">
        <v>330</v>
      </c>
      <c r="AU18" s="6" t="s">
        <v>245</v>
      </c>
      <c r="AV18" s="6" t="s">
        <v>331</v>
      </c>
      <c r="AW18" s="6">
        <v>6.4386057875358702</v>
      </c>
      <c r="AX18" s="6">
        <v>6.7135242269109101</v>
      </c>
      <c r="AY18" s="6">
        <v>6.6365732423789003</v>
      </c>
      <c r="AZ18" s="6">
        <v>7.8737631066796396</v>
      </c>
      <c r="BA18" s="6">
        <v>6.6733113539154303</v>
      </c>
      <c r="BB18" s="6">
        <v>6.9147133398267897</v>
      </c>
      <c r="BC18" s="6">
        <v>7.1261151980629798</v>
      </c>
      <c r="BD18" s="6">
        <v>7.0722315472727102</v>
      </c>
      <c r="BE18" s="6">
        <v>6.4101022455632801</v>
      </c>
      <c r="BF18" s="6">
        <v>7.1641490762773099</v>
      </c>
      <c r="BG18" s="6">
        <v>6.2544274632853698</v>
      </c>
      <c r="BH18" s="6">
        <v>6.8586004122901301</v>
      </c>
      <c r="BI18" s="6">
        <v>7.4723614712184903</v>
      </c>
      <c r="BJ18" s="6">
        <v>7.5024264507880201</v>
      </c>
      <c r="BK18" s="6">
        <v>6.6152397729767198</v>
      </c>
      <c r="BL18" s="6">
        <v>6.5781635174061197</v>
      </c>
      <c r="BM18" s="6">
        <v>7.4735015825507203</v>
      </c>
      <c r="BN18" s="6">
        <v>6.5203657397725996</v>
      </c>
      <c r="BO18" s="6">
        <v>6.4070492837986803</v>
      </c>
      <c r="BP18" s="6">
        <v>6.3879236447443697</v>
      </c>
      <c r="BQ18" s="6">
        <v>5.77959721267663</v>
      </c>
      <c r="BR18" s="6">
        <v>6.2466711317916603</v>
      </c>
      <c r="BS18" s="6">
        <v>6.8106794230525498</v>
      </c>
      <c r="BT18" s="6">
        <v>6.63911289513665</v>
      </c>
      <c r="BU18" s="6">
        <v>7.0151711149409204</v>
      </c>
      <c r="BV18" s="6">
        <v>6.0165344493894599</v>
      </c>
      <c r="BW18" s="6">
        <v>6.6582071191371304</v>
      </c>
      <c r="BX18" s="6">
        <v>7.37591956197996</v>
      </c>
      <c r="BY18" s="6">
        <v>6.1416695303777198</v>
      </c>
    </row>
    <row r="19" spans="1:77" x14ac:dyDescent="0.25">
      <c r="A19" s="7">
        <v>18</v>
      </c>
      <c r="B19" s="7" t="s">
        <v>332</v>
      </c>
      <c r="C19" s="6" t="s">
        <v>338</v>
      </c>
      <c r="D19" s="6" t="s">
        <v>339</v>
      </c>
      <c r="E19" s="7" t="s">
        <v>340</v>
      </c>
      <c r="F19" s="7">
        <v>0.46495685944911452</v>
      </c>
      <c r="G19" s="6">
        <v>1.8128547206514099E-2</v>
      </c>
      <c r="H19" s="6" t="s">
        <v>335</v>
      </c>
      <c r="I19" s="7" t="s">
        <v>44</v>
      </c>
      <c r="J19" s="6" t="s">
        <v>45</v>
      </c>
      <c r="K19" s="6" t="s">
        <v>46</v>
      </c>
      <c r="L19" s="6" t="s">
        <v>312</v>
      </c>
      <c r="M19" s="6" t="s">
        <v>336</v>
      </c>
      <c r="N19" s="6" t="s">
        <v>337</v>
      </c>
      <c r="O19" s="6" t="s">
        <v>335</v>
      </c>
      <c r="P19" s="88">
        <v>6</v>
      </c>
      <c r="Q19" s="6" t="s">
        <v>333</v>
      </c>
      <c r="R19" s="6" t="s">
        <v>333</v>
      </c>
      <c r="S19" s="6" t="s">
        <v>334</v>
      </c>
      <c r="T19" s="6" t="s">
        <v>159</v>
      </c>
      <c r="U19" s="6" t="s">
        <v>78</v>
      </c>
      <c r="V19" s="7">
        <v>1</v>
      </c>
      <c r="W19" s="7">
        <v>10</v>
      </c>
      <c r="X19" s="7">
        <v>7.58</v>
      </c>
      <c r="Y19" s="6" t="s">
        <v>56</v>
      </c>
      <c r="AB19" s="6" t="s">
        <v>341</v>
      </c>
      <c r="AC19" s="6" t="s">
        <v>342</v>
      </c>
      <c r="AD19" s="6" t="s">
        <v>343</v>
      </c>
      <c r="AE19" s="6" t="s">
        <v>344</v>
      </c>
      <c r="AF19" s="6" t="s">
        <v>345</v>
      </c>
      <c r="AG19" s="6" t="s">
        <v>346</v>
      </c>
      <c r="AH19" s="6" t="s">
        <v>347</v>
      </c>
      <c r="AI19" s="6" t="s">
        <v>348</v>
      </c>
      <c r="AJ19" s="6" t="s">
        <v>349</v>
      </c>
      <c r="AK19" s="6" t="s">
        <v>350</v>
      </c>
      <c r="AL19" s="6" t="s">
        <v>67</v>
      </c>
      <c r="AM19" s="6" t="s">
        <v>56</v>
      </c>
      <c r="AN19" s="6" t="s">
        <v>56</v>
      </c>
      <c r="AO19" s="6" t="s">
        <v>351</v>
      </c>
      <c r="AP19" s="6" t="s">
        <v>352</v>
      </c>
      <c r="AQ19" s="6" t="s">
        <v>353</v>
      </c>
      <c r="AR19" s="6" t="s">
        <v>354</v>
      </c>
      <c r="AS19" s="6" t="s">
        <v>355</v>
      </c>
      <c r="AT19" s="6" t="s">
        <v>356</v>
      </c>
      <c r="AU19" s="6" t="s">
        <v>354</v>
      </c>
      <c r="AV19" s="6" t="s">
        <v>357</v>
      </c>
      <c r="AW19" s="6">
        <v>6.7194391012949204</v>
      </c>
      <c r="AX19" s="6">
        <v>6.57534963568345</v>
      </c>
      <c r="AY19" s="6">
        <v>6.7450190170906899</v>
      </c>
      <c r="AZ19" s="6">
        <v>7.04325225591821</v>
      </c>
      <c r="BA19" s="6">
        <v>6.4305589306709603</v>
      </c>
      <c r="BB19" s="6">
        <v>6.2317068074190596</v>
      </c>
      <c r="BC19" s="6">
        <v>6.7607993869636704</v>
      </c>
      <c r="BD19" s="6">
        <v>6.6147602651869599</v>
      </c>
      <c r="BE19" s="6">
        <v>6.2965886336283399</v>
      </c>
      <c r="BF19" s="6">
        <v>6.3920284695157896</v>
      </c>
      <c r="BG19" s="6">
        <v>5.9019321358596502</v>
      </c>
      <c r="BH19" s="6">
        <v>6.3155402439568498</v>
      </c>
      <c r="BI19" s="6">
        <v>6.1278499137325397</v>
      </c>
      <c r="BJ19" s="6">
        <v>6.7523481997088401</v>
      </c>
      <c r="BK19" s="6">
        <v>6.150526494497</v>
      </c>
      <c r="BL19" s="6">
        <v>6.4579425726649999</v>
      </c>
      <c r="BM19" s="6">
        <v>6.9486039546606202</v>
      </c>
      <c r="BN19" s="6">
        <v>5.8853080609432</v>
      </c>
      <c r="BO19" s="6">
        <v>6.7873613477122099</v>
      </c>
      <c r="BP19" s="6">
        <v>5.7716212825204103</v>
      </c>
      <c r="BQ19" s="6">
        <v>6.2941834689799103</v>
      </c>
      <c r="BR19" s="6">
        <v>6.1546007591981198</v>
      </c>
      <c r="BS19" s="6">
        <v>6.0752972615344198</v>
      </c>
      <c r="BT19" s="6">
        <v>6.99647231243324</v>
      </c>
      <c r="BU19" s="6">
        <v>6.2082803473916304</v>
      </c>
      <c r="BV19" s="6">
        <v>6.3866371623726499</v>
      </c>
      <c r="BW19" s="6">
        <v>6.9122008462839704</v>
      </c>
      <c r="BX19" s="6">
        <v>6.1505479898761104</v>
      </c>
      <c r="BY19" s="6">
        <v>7.9563581574598699</v>
      </c>
    </row>
    <row r="20" spans="1:77" x14ac:dyDescent="0.25">
      <c r="A20" s="7">
        <v>19</v>
      </c>
      <c r="B20" s="7" t="s">
        <v>358</v>
      </c>
      <c r="C20" s="6" t="s">
        <v>108</v>
      </c>
      <c r="D20" s="6" t="s">
        <v>315</v>
      </c>
      <c r="E20" s="7" t="s">
        <v>56</v>
      </c>
      <c r="F20" s="7">
        <v>0.4642372595156159</v>
      </c>
      <c r="G20" s="6">
        <v>4.1347173055006122E-3</v>
      </c>
      <c r="H20" s="6" t="s">
        <v>48</v>
      </c>
      <c r="I20" s="7" t="s">
        <v>44</v>
      </c>
      <c r="J20" s="6" t="s">
        <v>45</v>
      </c>
      <c r="K20" s="6" t="s">
        <v>46</v>
      </c>
      <c r="L20" s="6" t="s">
        <v>47</v>
      </c>
      <c r="M20" s="6" t="s">
        <v>48</v>
      </c>
      <c r="P20" s="88">
        <v>4</v>
      </c>
      <c r="Q20" s="6" t="s">
        <v>359</v>
      </c>
      <c r="R20" s="6" t="s">
        <v>359</v>
      </c>
      <c r="S20" s="6" t="s">
        <v>360</v>
      </c>
      <c r="T20" s="6" t="s">
        <v>361</v>
      </c>
      <c r="U20" s="6" t="s">
        <v>362</v>
      </c>
      <c r="V20" s="7">
        <v>1</v>
      </c>
      <c r="W20" s="7">
        <v>15</v>
      </c>
      <c r="X20" s="7">
        <v>9.1999999999999993</v>
      </c>
      <c r="Y20" s="6" t="s">
        <v>56</v>
      </c>
      <c r="AB20" s="6" t="s">
        <v>56</v>
      </c>
      <c r="AF20" s="6" t="s">
        <v>56</v>
      </c>
      <c r="AG20" s="6" t="s">
        <v>56</v>
      </c>
      <c r="AI20" s="6" t="s">
        <v>56</v>
      </c>
      <c r="AJ20" s="6" t="s">
        <v>56</v>
      </c>
      <c r="AK20" s="6" t="s">
        <v>56</v>
      </c>
      <c r="AL20" s="6" t="s">
        <v>56</v>
      </c>
      <c r="AM20" s="6" t="s">
        <v>56</v>
      </c>
      <c r="AN20" s="6" t="s">
        <v>56</v>
      </c>
      <c r="AO20" s="6" t="s">
        <v>56</v>
      </c>
      <c r="AP20" s="6" t="s">
        <v>363</v>
      </c>
      <c r="AQ20" s="6" t="s">
        <v>364</v>
      </c>
      <c r="AR20" s="6" t="s">
        <v>365</v>
      </c>
      <c r="AS20" s="6" t="s">
        <v>366</v>
      </c>
      <c r="AT20" s="6" t="s">
        <v>367</v>
      </c>
      <c r="AU20" s="6" t="s">
        <v>365</v>
      </c>
      <c r="AV20" s="6" t="s">
        <v>368</v>
      </c>
      <c r="AW20" s="6">
        <v>6.4459109029893096</v>
      </c>
      <c r="AX20" s="6">
        <v>6.2753115849367003</v>
      </c>
      <c r="AY20" s="6">
        <v>6.4833256430968103</v>
      </c>
      <c r="AZ20" s="6">
        <v>6.5138101541506801</v>
      </c>
      <c r="BA20" s="6">
        <v>6.4957657296669602</v>
      </c>
      <c r="BB20" s="6">
        <v>6.3442647177970297</v>
      </c>
      <c r="BC20" s="6">
        <v>7.0399373765632403</v>
      </c>
      <c r="BD20" s="6">
        <v>6.3164947487732803</v>
      </c>
      <c r="BE20" s="6">
        <v>5.5825644451084102</v>
      </c>
      <c r="BF20" s="6">
        <v>6.4411845199338602</v>
      </c>
      <c r="BG20" s="6">
        <v>6.4102711331069298</v>
      </c>
      <c r="BH20" s="6">
        <v>7.2947560485583596</v>
      </c>
      <c r="BI20" s="6">
        <v>6.9940376974628196</v>
      </c>
      <c r="BJ20" s="6">
        <v>6.8156010561641196</v>
      </c>
      <c r="BK20" s="6">
        <v>6.1208209481829901</v>
      </c>
      <c r="BL20" s="6">
        <v>6.5820293683744504</v>
      </c>
      <c r="BM20" s="6">
        <v>6.4104131350520799</v>
      </c>
      <c r="BN20" s="6">
        <v>6.5101495418011197</v>
      </c>
      <c r="BO20" s="6">
        <v>5.7129618437926197</v>
      </c>
      <c r="BP20" s="6">
        <v>6.4496867796830299</v>
      </c>
      <c r="BQ20" s="6">
        <v>6.5416168062988804</v>
      </c>
      <c r="BR20" s="6">
        <v>6.2147514182283299</v>
      </c>
      <c r="BS20" s="6">
        <v>6.4098082245863797</v>
      </c>
      <c r="BT20" s="6">
        <v>6.4137775604496197</v>
      </c>
      <c r="BU20" s="6">
        <v>6.1821580518481198</v>
      </c>
      <c r="BV20" s="6">
        <v>6.8044158746984502</v>
      </c>
      <c r="BW20" s="6">
        <v>6.77522082799325</v>
      </c>
      <c r="BX20" s="6">
        <v>5.9644416090790902</v>
      </c>
      <c r="BY20" s="6">
        <v>7.0687608654368699</v>
      </c>
    </row>
    <row r="21" spans="1:77" x14ac:dyDescent="0.25">
      <c r="A21" s="7">
        <v>20</v>
      </c>
      <c r="B21" s="7" t="s">
        <v>369</v>
      </c>
      <c r="C21" s="6" t="s">
        <v>108</v>
      </c>
      <c r="D21" s="6" t="s">
        <v>376</v>
      </c>
      <c r="E21" s="7" t="s">
        <v>56</v>
      </c>
      <c r="F21" s="7">
        <v>0.46395112521475917</v>
      </c>
      <c r="G21" s="6">
        <v>2.92982944045506E-2</v>
      </c>
      <c r="H21" s="6" t="s">
        <v>372</v>
      </c>
      <c r="I21" s="7" t="s">
        <v>44</v>
      </c>
      <c r="J21" s="6" t="s">
        <v>45</v>
      </c>
      <c r="K21" s="6" t="s">
        <v>46</v>
      </c>
      <c r="L21" s="6" t="s">
        <v>47</v>
      </c>
      <c r="M21" s="6" t="s">
        <v>48</v>
      </c>
      <c r="N21" s="6" t="s">
        <v>373</v>
      </c>
      <c r="O21" s="6" t="s">
        <v>374</v>
      </c>
      <c r="P21" s="88">
        <v>6</v>
      </c>
      <c r="Q21" s="6" t="s">
        <v>370</v>
      </c>
      <c r="R21" s="6" t="s">
        <v>370</v>
      </c>
      <c r="S21" s="6" t="s">
        <v>371</v>
      </c>
      <c r="T21" s="6" t="s">
        <v>375</v>
      </c>
      <c r="U21" s="6" t="s">
        <v>78</v>
      </c>
      <c r="V21" s="7">
        <v>1</v>
      </c>
      <c r="W21" s="7">
        <v>27</v>
      </c>
      <c r="X21" s="7">
        <v>2.89</v>
      </c>
      <c r="Y21" s="6" t="s">
        <v>56</v>
      </c>
      <c r="AB21" s="6" t="s">
        <v>56</v>
      </c>
      <c r="AF21" s="6" t="s">
        <v>56</v>
      </c>
      <c r="AG21" s="6" t="s">
        <v>56</v>
      </c>
      <c r="AI21" s="6" t="s">
        <v>56</v>
      </c>
      <c r="AJ21" s="6" t="s">
        <v>56</v>
      </c>
      <c r="AK21" s="6" t="s">
        <v>56</v>
      </c>
      <c r="AL21" s="6" t="s">
        <v>56</v>
      </c>
      <c r="AM21" s="6" t="s">
        <v>56</v>
      </c>
      <c r="AN21" s="6" t="s">
        <v>56</v>
      </c>
      <c r="AO21" s="6" t="s">
        <v>56</v>
      </c>
      <c r="AP21" s="6" t="s">
        <v>56</v>
      </c>
      <c r="AQ21" s="6" t="s">
        <v>377</v>
      </c>
      <c r="AR21" s="6" t="s">
        <v>378</v>
      </c>
      <c r="AS21" s="6" t="s">
        <v>379</v>
      </c>
      <c r="AT21" s="6" t="s">
        <v>380</v>
      </c>
      <c r="AU21" s="6" t="s">
        <v>378</v>
      </c>
      <c r="AV21" s="6" t="s">
        <v>381</v>
      </c>
      <c r="AW21" s="6">
        <v>6.7228519198331096</v>
      </c>
      <c r="AX21" s="6">
        <v>6.2807697546385697</v>
      </c>
      <c r="AY21" s="6">
        <v>6.5321669839120897</v>
      </c>
      <c r="AZ21" s="6">
        <v>6.3433004498776402</v>
      </c>
      <c r="BA21" s="6">
        <v>5.9497465672754704</v>
      </c>
      <c r="BB21" s="6">
        <v>6.3711512018542296</v>
      </c>
      <c r="BC21" s="6">
        <v>6.6432849472089304</v>
      </c>
      <c r="BD21" s="6">
        <v>6.1249444909720596</v>
      </c>
      <c r="BE21" s="6">
        <v>5.9761417245446404</v>
      </c>
      <c r="BF21" s="6">
        <v>6.4480878214658297</v>
      </c>
      <c r="BG21" s="6">
        <v>6.2067452138520602</v>
      </c>
      <c r="BH21" s="6">
        <v>6.68923345052914</v>
      </c>
      <c r="BI21" s="6">
        <v>6.2341377427576701</v>
      </c>
      <c r="BJ21" s="6">
        <v>6.2921454894494202</v>
      </c>
      <c r="BK21" s="6">
        <v>6.3279412137811999</v>
      </c>
      <c r="BL21" s="6">
        <v>6.3700309717185304</v>
      </c>
      <c r="BM21" s="6">
        <v>6.3976621450511502</v>
      </c>
      <c r="BN21" s="6">
        <v>6.3693459406750597</v>
      </c>
      <c r="BO21" s="6">
        <v>6.5586611877729402</v>
      </c>
      <c r="BP21" s="6">
        <v>6.6413948792381401</v>
      </c>
      <c r="BQ21" s="6">
        <v>5.9746295764053503</v>
      </c>
      <c r="BR21" s="6">
        <v>6.0545406661107002</v>
      </c>
      <c r="BS21" s="6">
        <v>6.66525172166308</v>
      </c>
      <c r="BT21" s="6">
        <v>6.5770551029108804</v>
      </c>
      <c r="BU21" s="6">
        <v>6.7623860102590498</v>
      </c>
      <c r="BV21" s="6">
        <v>6.3059209535321896</v>
      </c>
      <c r="BW21" s="6">
        <v>7.0934917620290303</v>
      </c>
      <c r="BX21" s="6">
        <v>6.0467491113751501</v>
      </c>
      <c r="BY21" s="6">
        <v>8.8745832771002995</v>
      </c>
    </row>
    <row r="22" spans="1:77" x14ac:dyDescent="0.25">
      <c r="A22" s="7">
        <v>21</v>
      </c>
      <c r="B22" s="7" t="s">
        <v>382</v>
      </c>
      <c r="C22" s="6" t="s">
        <v>389</v>
      </c>
      <c r="D22" s="6" t="s">
        <v>390</v>
      </c>
      <c r="E22" s="7" t="s">
        <v>391</v>
      </c>
      <c r="F22" s="7">
        <v>0.4625287487500378</v>
      </c>
      <c r="G22" s="6">
        <v>5.3185528192644228E-4</v>
      </c>
      <c r="H22" s="6" t="s">
        <v>385</v>
      </c>
      <c r="I22" s="7" t="s">
        <v>44</v>
      </c>
      <c r="J22" s="6" t="s">
        <v>101</v>
      </c>
      <c r="K22" s="6" t="s">
        <v>102</v>
      </c>
      <c r="L22" s="6" t="s">
        <v>103</v>
      </c>
      <c r="M22" s="6" t="s">
        <v>170</v>
      </c>
      <c r="N22" s="6" t="s">
        <v>386</v>
      </c>
      <c r="O22" s="6" t="s">
        <v>385</v>
      </c>
      <c r="P22" s="88">
        <v>6</v>
      </c>
      <c r="Q22" s="6" t="s">
        <v>383</v>
      </c>
      <c r="R22" s="6" t="s">
        <v>383</v>
      </c>
      <c r="S22" s="6" t="s">
        <v>384</v>
      </c>
      <c r="T22" s="6" t="s">
        <v>387</v>
      </c>
      <c r="U22" s="6" t="s">
        <v>388</v>
      </c>
      <c r="V22" s="7">
        <v>1</v>
      </c>
      <c r="W22" s="7">
        <v>9</v>
      </c>
      <c r="X22" s="7">
        <v>9.64</v>
      </c>
      <c r="Y22" s="6" t="s">
        <v>392</v>
      </c>
      <c r="Z22" s="6" t="s">
        <v>393</v>
      </c>
      <c r="AA22" s="6" t="s">
        <v>394</v>
      </c>
      <c r="AB22" s="6" t="s">
        <v>56</v>
      </c>
      <c r="AF22" s="6" t="s">
        <v>395</v>
      </c>
      <c r="AG22" s="6" t="s">
        <v>396</v>
      </c>
      <c r="AH22" s="6" t="s">
        <v>397</v>
      </c>
      <c r="AI22" s="6" t="s">
        <v>398</v>
      </c>
      <c r="AJ22" s="6" t="s">
        <v>56</v>
      </c>
      <c r="AK22" s="6" t="s">
        <v>56</v>
      </c>
      <c r="AL22" s="6" t="s">
        <v>399</v>
      </c>
      <c r="AM22" s="6" t="s">
        <v>56</v>
      </c>
      <c r="AN22" s="6" t="s">
        <v>56</v>
      </c>
      <c r="AO22" s="6" t="s">
        <v>56</v>
      </c>
      <c r="AP22" s="6" t="s">
        <v>400</v>
      </c>
      <c r="AQ22" s="6" t="s">
        <v>401</v>
      </c>
      <c r="AR22" s="6" t="s">
        <v>402</v>
      </c>
      <c r="AS22" s="6" t="s">
        <v>403</v>
      </c>
      <c r="AT22" s="6" t="s">
        <v>404</v>
      </c>
      <c r="AU22" s="6" t="s">
        <v>402</v>
      </c>
      <c r="AV22" s="6" t="s">
        <v>405</v>
      </c>
      <c r="AW22" s="6">
        <v>6.6140796148851102</v>
      </c>
      <c r="AX22" s="6">
        <v>5.9092221573962602</v>
      </c>
      <c r="AY22" s="6">
        <v>6.2473105231945603</v>
      </c>
      <c r="AZ22" s="6">
        <v>7.2837601846652804</v>
      </c>
      <c r="BA22" s="6">
        <v>6.2216882915963199</v>
      </c>
      <c r="BB22" s="6">
        <v>6.3659091585652199</v>
      </c>
      <c r="BC22" s="6">
        <v>6.7565525118231999</v>
      </c>
      <c r="BD22" s="6">
        <v>6.2781705694400403</v>
      </c>
      <c r="BE22" s="6">
        <v>6.2278869615925796</v>
      </c>
      <c r="BF22" s="6">
        <v>6.1624631389887101</v>
      </c>
      <c r="BG22" s="6">
        <v>6.3937069631413399</v>
      </c>
      <c r="BH22" s="6">
        <v>6.4995428894079499</v>
      </c>
      <c r="BI22" s="6">
        <v>6.5232261721498803</v>
      </c>
      <c r="BJ22" s="6">
        <v>6.5943482342833102</v>
      </c>
      <c r="BK22" s="6">
        <v>5.9091017079257098</v>
      </c>
      <c r="BL22" s="6">
        <v>6.5554089864447</v>
      </c>
      <c r="BM22" s="6">
        <v>6.5280100320922001</v>
      </c>
      <c r="BN22" s="6">
        <v>6.7732817414554898</v>
      </c>
      <c r="BO22" s="6">
        <v>6.0800168205067902</v>
      </c>
      <c r="BP22" s="6">
        <v>6.2767721334021402</v>
      </c>
      <c r="BQ22" s="6">
        <v>6.4072040581634804</v>
      </c>
      <c r="BR22" s="6">
        <v>6.1255954359831</v>
      </c>
      <c r="BS22" s="6">
        <v>7.4534712490096098</v>
      </c>
      <c r="BT22" s="6">
        <v>6.5780487870985702</v>
      </c>
      <c r="BU22" s="6">
        <v>6.25110286901654</v>
      </c>
      <c r="BV22" s="6">
        <v>6.4255425346148396</v>
      </c>
      <c r="BW22" s="6">
        <v>6.5785419125223097</v>
      </c>
      <c r="BX22" s="6">
        <v>5.7172384896648003</v>
      </c>
      <c r="BY22" s="6">
        <v>6.4306813860152801</v>
      </c>
    </row>
    <row r="23" spans="1:77" x14ac:dyDescent="0.25">
      <c r="A23" s="7">
        <v>22</v>
      </c>
      <c r="B23" s="7" t="s">
        <v>406</v>
      </c>
      <c r="C23" s="6" t="s">
        <v>255</v>
      </c>
      <c r="D23" s="6" t="s">
        <v>411</v>
      </c>
      <c r="E23" s="7" t="s">
        <v>56</v>
      </c>
      <c r="F23" s="7">
        <v>0.46122742611506062</v>
      </c>
      <c r="G23" s="6">
        <v>2.6058917269946021E-2</v>
      </c>
      <c r="H23" s="6" t="s">
        <v>409</v>
      </c>
      <c r="I23" s="7" t="s">
        <v>44</v>
      </c>
      <c r="J23" s="6" t="s">
        <v>101</v>
      </c>
      <c r="K23" s="6" t="s">
        <v>102</v>
      </c>
      <c r="L23" s="6" t="s">
        <v>103</v>
      </c>
      <c r="M23" s="6" t="s">
        <v>170</v>
      </c>
      <c r="N23" s="6" t="s">
        <v>386</v>
      </c>
      <c r="O23" s="6" t="s">
        <v>409</v>
      </c>
      <c r="P23" s="88">
        <v>6</v>
      </c>
      <c r="Q23" s="6" t="s">
        <v>407</v>
      </c>
      <c r="R23" s="6" t="s">
        <v>407</v>
      </c>
      <c r="S23" s="6" t="s">
        <v>408</v>
      </c>
      <c r="T23" s="6" t="s">
        <v>410</v>
      </c>
      <c r="U23" s="6" t="s">
        <v>387</v>
      </c>
      <c r="V23" s="7">
        <v>1</v>
      </c>
      <c r="W23" s="7">
        <v>47</v>
      </c>
      <c r="X23" s="7">
        <v>4.25</v>
      </c>
      <c r="Y23" s="6" t="s">
        <v>56</v>
      </c>
      <c r="AB23" s="6" t="s">
        <v>56</v>
      </c>
      <c r="AF23" s="6" t="s">
        <v>56</v>
      </c>
      <c r="AG23" s="6" t="s">
        <v>56</v>
      </c>
      <c r="AI23" s="6" t="s">
        <v>56</v>
      </c>
      <c r="AJ23" s="6" t="s">
        <v>56</v>
      </c>
      <c r="AK23" s="6" t="s">
        <v>56</v>
      </c>
      <c r="AL23" s="6" t="s">
        <v>56</v>
      </c>
      <c r="AM23" s="6" t="s">
        <v>56</v>
      </c>
      <c r="AN23" s="6" t="s">
        <v>56</v>
      </c>
      <c r="AO23" s="6" t="s">
        <v>56</v>
      </c>
      <c r="AP23" s="6" t="s">
        <v>259</v>
      </c>
      <c r="AQ23" s="6" t="s">
        <v>260</v>
      </c>
      <c r="AT23" s="6" t="s">
        <v>261</v>
      </c>
      <c r="AU23" s="6" t="s">
        <v>262</v>
      </c>
      <c r="AV23" s="6" t="s">
        <v>412</v>
      </c>
      <c r="AW23" s="6">
        <v>5.9693697777644799</v>
      </c>
      <c r="AX23" s="6">
        <v>6.0829113333393501</v>
      </c>
      <c r="AY23" s="6">
        <v>6.3776056482830201</v>
      </c>
      <c r="AZ23" s="6">
        <v>6.50510939703332</v>
      </c>
      <c r="BA23" s="6">
        <v>6.0415213751815502</v>
      </c>
      <c r="BB23" s="6">
        <v>6.2885512481530599</v>
      </c>
      <c r="BC23" s="6">
        <v>7.2820553933681902</v>
      </c>
      <c r="BD23" s="6">
        <v>7.1378761221039104</v>
      </c>
      <c r="BE23" s="6">
        <v>6.1061912373529301</v>
      </c>
      <c r="BF23" s="6">
        <v>6.4280774244760899</v>
      </c>
      <c r="BG23" s="6">
        <v>6.0152574577891498</v>
      </c>
      <c r="BH23" s="6">
        <v>6.5419558688539601</v>
      </c>
      <c r="BI23" s="6">
        <v>8.0347687916701904</v>
      </c>
      <c r="BJ23" s="6">
        <v>6.03097031286896</v>
      </c>
      <c r="BK23" s="6">
        <v>6.2630916168213702</v>
      </c>
      <c r="BL23" s="6">
        <v>6.4233337072589798</v>
      </c>
      <c r="BM23" s="6">
        <v>6.5418937439493003</v>
      </c>
      <c r="BN23" s="6">
        <v>5.7072260104090304</v>
      </c>
      <c r="BO23" s="6">
        <v>6.0555086766175901</v>
      </c>
      <c r="BP23" s="6">
        <v>6.4524995965254597</v>
      </c>
      <c r="BQ23" s="6">
        <v>5.8961794150618898</v>
      </c>
      <c r="BR23" s="6">
        <v>6.6910108140114204</v>
      </c>
      <c r="BS23" s="6">
        <v>5.5883232587403899</v>
      </c>
      <c r="BT23" s="6">
        <v>7.0928785125518603</v>
      </c>
      <c r="BU23" s="6">
        <v>5.80802249010042</v>
      </c>
      <c r="BV23" s="6">
        <v>6.4264260206745698</v>
      </c>
      <c r="BW23" s="6">
        <v>6.4234017003372896</v>
      </c>
      <c r="BX23" s="6">
        <v>6.3448610452698997</v>
      </c>
      <c r="BY23" s="6">
        <v>6.9475072908267101</v>
      </c>
    </row>
    <row r="24" spans="1:77" x14ac:dyDescent="0.25">
      <c r="A24" s="7">
        <v>23</v>
      </c>
      <c r="B24" s="7" t="s">
        <v>413</v>
      </c>
      <c r="C24" s="6" t="s">
        <v>108</v>
      </c>
      <c r="D24" s="6" t="s">
        <v>125</v>
      </c>
      <c r="E24" s="7" t="s">
        <v>56</v>
      </c>
      <c r="F24" s="7">
        <v>0.45993801239447579</v>
      </c>
      <c r="G24" s="6">
        <v>1.217442311446797E-3</v>
      </c>
      <c r="H24" s="6" t="s">
        <v>416</v>
      </c>
      <c r="I24" s="7" t="s">
        <v>44</v>
      </c>
      <c r="J24" s="6" t="s">
        <v>101</v>
      </c>
      <c r="K24" s="6" t="s">
        <v>102</v>
      </c>
      <c r="L24" s="6" t="s">
        <v>103</v>
      </c>
      <c r="M24" s="6" t="s">
        <v>104</v>
      </c>
      <c r="N24" s="6" t="s">
        <v>417</v>
      </c>
      <c r="O24" s="6" t="s">
        <v>416</v>
      </c>
      <c r="P24" s="88">
        <v>6</v>
      </c>
      <c r="Q24" s="6" t="s">
        <v>414</v>
      </c>
      <c r="R24" s="6" t="s">
        <v>414</v>
      </c>
      <c r="S24" s="6" t="s">
        <v>415</v>
      </c>
      <c r="T24" s="6" t="s">
        <v>418</v>
      </c>
      <c r="U24" s="6" t="s">
        <v>159</v>
      </c>
      <c r="V24" s="7">
        <v>1</v>
      </c>
      <c r="W24" s="7">
        <v>14</v>
      </c>
      <c r="X24" s="7">
        <v>7.01</v>
      </c>
      <c r="Y24" s="6" t="s">
        <v>56</v>
      </c>
      <c r="AB24" s="6" t="s">
        <v>56</v>
      </c>
      <c r="AF24" s="6" t="s">
        <v>126</v>
      </c>
      <c r="AG24" s="6" t="s">
        <v>56</v>
      </c>
      <c r="AI24" s="6" t="s">
        <v>56</v>
      </c>
      <c r="AJ24" s="6" t="s">
        <v>56</v>
      </c>
      <c r="AK24" s="6" t="s">
        <v>56</v>
      </c>
      <c r="AL24" s="6" t="s">
        <v>112</v>
      </c>
      <c r="AM24" s="6" t="s">
        <v>127</v>
      </c>
      <c r="AN24" s="6" t="s">
        <v>56</v>
      </c>
      <c r="AO24" s="6" t="s">
        <v>56</v>
      </c>
      <c r="AP24" s="6" t="s">
        <v>128</v>
      </c>
      <c r="AQ24" s="6" t="s">
        <v>419</v>
      </c>
      <c r="AR24" s="6" t="s">
        <v>420</v>
      </c>
      <c r="AS24" s="6" t="s">
        <v>421</v>
      </c>
      <c r="AT24" s="6" t="s">
        <v>422</v>
      </c>
      <c r="AU24" s="6" t="s">
        <v>420</v>
      </c>
      <c r="AV24" s="6" t="s">
        <v>423</v>
      </c>
      <c r="AW24" s="6">
        <v>6.6767414294154399</v>
      </c>
      <c r="AX24" s="6">
        <v>6.3044368839219</v>
      </c>
      <c r="AY24" s="6">
        <v>6.60514886602608</v>
      </c>
      <c r="AZ24" s="6">
        <v>7.4088619688506503</v>
      </c>
      <c r="BA24" s="6">
        <v>6.5969873454797199</v>
      </c>
      <c r="BB24" s="6">
        <v>6.55328224162258</v>
      </c>
      <c r="BC24" s="6">
        <v>6.7261606271557497</v>
      </c>
      <c r="BD24" s="6">
        <v>6.79702857850274</v>
      </c>
      <c r="BE24" s="6">
        <v>6.3419152469814302</v>
      </c>
      <c r="BF24" s="6">
        <v>5.9974567221735198</v>
      </c>
      <c r="BG24" s="6">
        <v>6.4690854465915102</v>
      </c>
      <c r="BH24" s="6">
        <v>7.0397432253598398</v>
      </c>
      <c r="BI24" s="6">
        <v>6.6426525419069096</v>
      </c>
      <c r="BJ24" s="6">
        <v>7.6403870248031396</v>
      </c>
      <c r="BK24" s="6">
        <v>6.63140328032721</v>
      </c>
      <c r="BL24" s="6">
        <v>6.4942584225302999</v>
      </c>
      <c r="BM24" s="6">
        <v>7.1938033765837197</v>
      </c>
      <c r="BN24" s="6">
        <v>6.7686159790402201</v>
      </c>
      <c r="BO24" s="6">
        <v>6.5318110253056902</v>
      </c>
      <c r="BP24" s="6">
        <v>6.3504323604787203</v>
      </c>
      <c r="BQ24" s="6">
        <v>6.3043830179663098</v>
      </c>
      <c r="BR24" s="6">
        <v>6.9868808653255803</v>
      </c>
      <c r="BS24" s="6">
        <v>6.5554271189376703</v>
      </c>
      <c r="BT24" s="6">
        <v>6.8432546480442102</v>
      </c>
      <c r="BU24" s="6">
        <v>6.6049763451378301</v>
      </c>
      <c r="BV24" s="6">
        <v>6.4992403267161603</v>
      </c>
      <c r="BW24" s="6">
        <v>6.87966737206348</v>
      </c>
      <c r="BX24" s="6">
        <v>7.3052868869790499</v>
      </c>
      <c r="BY24" s="6">
        <v>7.3638281520930597</v>
      </c>
    </row>
    <row r="25" spans="1:77" x14ac:dyDescent="0.25">
      <c r="A25" s="7">
        <v>24</v>
      </c>
      <c r="B25" s="7" t="s">
        <v>424</v>
      </c>
      <c r="C25" s="6" t="s">
        <v>427</v>
      </c>
      <c r="D25" s="6" t="s">
        <v>428</v>
      </c>
      <c r="E25" s="7" t="s">
        <v>429</v>
      </c>
      <c r="F25" s="7">
        <v>0.45911203140306261</v>
      </c>
      <c r="G25" s="6">
        <v>4.1171371148237518E-2</v>
      </c>
      <c r="H25" s="6" t="s">
        <v>227</v>
      </c>
      <c r="I25" s="7" t="s">
        <v>44</v>
      </c>
      <c r="J25" s="6" t="s">
        <v>45</v>
      </c>
      <c r="K25" s="6" t="s">
        <v>46</v>
      </c>
      <c r="L25" s="6" t="s">
        <v>47</v>
      </c>
      <c r="M25" s="6" t="s">
        <v>48</v>
      </c>
      <c r="N25" s="6" t="s">
        <v>227</v>
      </c>
      <c r="P25" s="88">
        <v>5</v>
      </c>
      <c r="Q25" s="6" t="s">
        <v>425</v>
      </c>
      <c r="R25" s="6" t="s">
        <v>425</v>
      </c>
      <c r="S25" s="6" t="s">
        <v>426</v>
      </c>
      <c r="T25" s="6" t="s">
        <v>78</v>
      </c>
      <c r="U25" s="6" t="s">
        <v>78</v>
      </c>
      <c r="V25" s="7">
        <v>1</v>
      </c>
      <c r="W25" s="7">
        <v>8</v>
      </c>
      <c r="X25" s="7">
        <v>4.0599999999999996</v>
      </c>
      <c r="Y25" s="6" t="s">
        <v>56</v>
      </c>
      <c r="AB25" s="6" t="s">
        <v>430</v>
      </c>
      <c r="AC25" s="6" t="s">
        <v>431</v>
      </c>
      <c r="AD25" s="6" t="s">
        <v>432</v>
      </c>
      <c r="AE25" s="6" t="s">
        <v>433</v>
      </c>
      <c r="AF25" s="6" t="s">
        <v>434</v>
      </c>
      <c r="AG25" s="6" t="s">
        <v>435</v>
      </c>
      <c r="AH25" s="6" t="s">
        <v>436</v>
      </c>
      <c r="AI25" s="6" t="s">
        <v>437</v>
      </c>
      <c r="AJ25" s="6" t="s">
        <v>438</v>
      </c>
      <c r="AK25" s="6" t="s">
        <v>439</v>
      </c>
      <c r="AL25" s="6" t="s">
        <v>67</v>
      </c>
      <c r="AM25" s="6" t="s">
        <v>56</v>
      </c>
      <c r="AN25" s="6" t="s">
        <v>56</v>
      </c>
      <c r="AO25" s="6" t="s">
        <v>56</v>
      </c>
      <c r="AP25" s="6" t="s">
        <v>440</v>
      </c>
      <c r="AQ25" s="6" t="s">
        <v>441</v>
      </c>
      <c r="AR25" s="6" t="s">
        <v>442</v>
      </c>
      <c r="AS25" s="6" t="s">
        <v>443</v>
      </c>
      <c r="AT25" s="6" t="s">
        <v>444</v>
      </c>
      <c r="AU25" s="6" t="s">
        <v>442</v>
      </c>
      <c r="AV25" s="6" t="s">
        <v>445</v>
      </c>
      <c r="AW25" s="6">
        <v>6.6777119553511799</v>
      </c>
      <c r="AX25" s="6">
        <v>6.0605886865460796</v>
      </c>
      <c r="AY25" s="6">
        <v>6.2398150697414199</v>
      </c>
      <c r="AZ25" s="6">
        <v>6.7161704313459101</v>
      </c>
      <c r="BA25" s="6">
        <v>6.5936820141272197</v>
      </c>
      <c r="BB25" s="6">
        <v>5.8737802339208196</v>
      </c>
      <c r="BC25" s="6">
        <v>7.3958416656040002</v>
      </c>
      <c r="BD25" s="6">
        <v>6.6015821131500401</v>
      </c>
      <c r="BE25" s="6">
        <v>6.3335482286718703</v>
      </c>
      <c r="BF25" s="6">
        <v>5.7209783131959897</v>
      </c>
      <c r="BG25" s="6">
        <v>6.1948197668714897</v>
      </c>
      <c r="BH25" s="6">
        <v>7.1210179019093802</v>
      </c>
      <c r="BI25" s="6">
        <v>6.2882494492045096</v>
      </c>
      <c r="BJ25" s="6">
        <v>5.9068041066348398</v>
      </c>
      <c r="BK25" s="6">
        <v>6.64934956215534</v>
      </c>
      <c r="BL25" s="6">
        <v>6.30387635114662</v>
      </c>
      <c r="BM25" s="6">
        <v>7.2033992976258698</v>
      </c>
      <c r="BN25" s="6">
        <v>6.6887801902652599</v>
      </c>
      <c r="BO25" s="6">
        <v>6.1303855590450302</v>
      </c>
      <c r="BP25" s="6">
        <v>6.1943204780367598</v>
      </c>
      <c r="BQ25" s="6">
        <v>6.1228303388162004</v>
      </c>
      <c r="BR25" s="6">
        <v>5.9652515738015097</v>
      </c>
      <c r="BS25" s="6">
        <v>6.3987038685256303</v>
      </c>
      <c r="BT25" s="6">
        <v>7.7884426256642403</v>
      </c>
      <c r="BU25" s="6">
        <v>6.64155352558977</v>
      </c>
      <c r="BV25" s="6">
        <v>6.6029169853929401</v>
      </c>
      <c r="BW25" s="6">
        <v>6.06222312003983</v>
      </c>
      <c r="BX25" s="6">
        <v>6.4727492841302903</v>
      </c>
      <c r="BY25" s="6">
        <v>6.9042258632426297</v>
      </c>
    </row>
    <row r="26" spans="1:77" x14ac:dyDescent="0.25">
      <c r="A26" s="7">
        <v>25</v>
      </c>
      <c r="B26" s="7" t="s">
        <v>446</v>
      </c>
      <c r="C26" s="6" t="s">
        <v>450</v>
      </c>
      <c r="D26" s="6" t="s">
        <v>451</v>
      </c>
      <c r="E26" s="7" t="s">
        <v>452</v>
      </c>
      <c r="F26" s="7">
        <v>0.4580099338134751</v>
      </c>
      <c r="G26" s="6">
        <v>7.2711410286006306E-3</v>
      </c>
      <c r="H26" s="6" t="s">
        <v>449</v>
      </c>
      <c r="I26" s="7" t="s">
        <v>44</v>
      </c>
      <c r="J26" s="6" t="s">
        <v>45</v>
      </c>
      <c r="K26" s="6" t="s">
        <v>46</v>
      </c>
      <c r="L26" s="6" t="s">
        <v>312</v>
      </c>
      <c r="M26" s="6" t="s">
        <v>336</v>
      </c>
      <c r="N26" s="6" t="s">
        <v>337</v>
      </c>
      <c r="O26" s="6" t="s">
        <v>449</v>
      </c>
      <c r="P26" s="88">
        <v>6</v>
      </c>
      <c r="Q26" s="6" t="s">
        <v>447</v>
      </c>
      <c r="R26" s="6" t="s">
        <v>447</v>
      </c>
      <c r="S26" s="6" t="s">
        <v>448</v>
      </c>
      <c r="T26" s="6" t="s">
        <v>267</v>
      </c>
      <c r="U26" s="6" t="s">
        <v>267</v>
      </c>
      <c r="V26" s="7">
        <v>1</v>
      </c>
      <c r="W26" s="7">
        <v>12</v>
      </c>
      <c r="X26" s="7">
        <v>11.75</v>
      </c>
      <c r="Y26" s="6" t="s">
        <v>56</v>
      </c>
      <c r="AB26" s="6" t="s">
        <v>453</v>
      </c>
      <c r="AC26" s="6" t="s">
        <v>454</v>
      </c>
      <c r="AD26" s="6" t="s">
        <v>455</v>
      </c>
      <c r="AE26" s="6" t="s">
        <v>456</v>
      </c>
      <c r="AF26" s="6" t="s">
        <v>457</v>
      </c>
      <c r="AG26" s="6" t="s">
        <v>458</v>
      </c>
      <c r="AH26" s="6" t="s">
        <v>459</v>
      </c>
      <c r="AI26" s="6" t="s">
        <v>56</v>
      </c>
      <c r="AJ26" s="6" t="s">
        <v>460</v>
      </c>
      <c r="AK26" s="6" t="s">
        <v>66</v>
      </c>
      <c r="AL26" s="6" t="s">
        <v>461</v>
      </c>
      <c r="AM26" s="6" t="s">
        <v>56</v>
      </c>
      <c r="AN26" s="6" t="s">
        <v>56</v>
      </c>
      <c r="AO26" s="6" t="s">
        <v>56</v>
      </c>
      <c r="AP26" s="6" t="s">
        <v>462</v>
      </c>
      <c r="AQ26" s="6" t="s">
        <v>463</v>
      </c>
      <c r="AT26" s="6" t="s">
        <v>464</v>
      </c>
      <c r="AU26" s="6" t="s">
        <v>420</v>
      </c>
      <c r="AV26" s="6" t="s">
        <v>465</v>
      </c>
      <c r="AW26" s="6">
        <v>6.5229104737577401</v>
      </c>
      <c r="AX26" s="6">
        <v>6.3528914797995499</v>
      </c>
      <c r="AY26" s="6">
        <v>6.1773737172086696</v>
      </c>
      <c r="AZ26" s="6">
        <v>6.8503123310264602</v>
      </c>
      <c r="BA26" s="6">
        <v>6.5499531311369203</v>
      </c>
      <c r="BB26" s="6">
        <v>6.5588406383577302</v>
      </c>
      <c r="BC26" s="6">
        <v>7.0425243626891101</v>
      </c>
      <c r="BD26" s="6">
        <v>6.6132074579259896</v>
      </c>
      <c r="BE26" s="6">
        <v>6.4600255230893699</v>
      </c>
      <c r="BF26" s="6">
        <v>6.5918546380422196</v>
      </c>
      <c r="BG26" s="6">
        <v>6.1911717353771998</v>
      </c>
      <c r="BH26" s="6">
        <v>6.5353891986011403</v>
      </c>
      <c r="BI26" s="6">
        <v>6.4915579225830697</v>
      </c>
      <c r="BJ26" s="6">
        <v>7.6773194659524702</v>
      </c>
      <c r="BK26" s="6">
        <v>6.4980210655454202</v>
      </c>
      <c r="BL26" s="6">
        <v>6.4292193369670398</v>
      </c>
      <c r="BM26" s="6">
        <v>6.3271628956024202</v>
      </c>
      <c r="BN26" s="6">
        <v>6.5133775668221201</v>
      </c>
      <c r="BO26" s="6">
        <v>5.8488576005572002</v>
      </c>
      <c r="BP26" s="6">
        <v>5.9031502411712697</v>
      </c>
      <c r="BQ26" s="6">
        <v>6.04840334464392</v>
      </c>
      <c r="BR26" s="6">
        <v>6.0946478851110699</v>
      </c>
      <c r="BS26" s="6">
        <v>6.9230056094901498</v>
      </c>
      <c r="BT26" s="6">
        <v>6.9717071914036204</v>
      </c>
      <c r="BU26" s="6">
        <v>6.5050415268764104</v>
      </c>
      <c r="BV26" s="6">
        <v>6.37697840261613</v>
      </c>
      <c r="BW26" s="6">
        <v>6.9324662050462003</v>
      </c>
      <c r="BX26" s="6">
        <v>6.6715385517004302</v>
      </c>
      <c r="BY26" s="6">
        <v>6.4641616908487398</v>
      </c>
    </row>
    <row r="27" spans="1:77" x14ac:dyDescent="0.25">
      <c r="A27" s="7">
        <v>26</v>
      </c>
      <c r="B27" s="7" t="s">
        <v>466</v>
      </c>
      <c r="C27" s="6" t="s">
        <v>472</v>
      </c>
      <c r="D27" s="6" t="s">
        <v>473</v>
      </c>
      <c r="E27" s="7" t="s">
        <v>56</v>
      </c>
      <c r="F27" s="7">
        <v>0.45594126443545152</v>
      </c>
      <c r="G27" s="6">
        <v>4.7752934691173612E-3</v>
      </c>
      <c r="H27" s="6" t="s">
        <v>48</v>
      </c>
      <c r="I27" s="7" t="s">
        <v>44</v>
      </c>
      <c r="J27" s="6" t="s">
        <v>45</v>
      </c>
      <c r="K27" s="6" t="s">
        <v>46</v>
      </c>
      <c r="L27" s="6" t="s">
        <v>47</v>
      </c>
      <c r="M27" s="6" t="s">
        <v>48</v>
      </c>
      <c r="P27" s="88">
        <v>4</v>
      </c>
      <c r="Q27" s="6" t="s">
        <v>469</v>
      </c>
      <c r="R27" s="6" t="s">
        <v>467</v>
      </c>
      <c r="S27" s="6" t="s">
        <v>468</v>
      </c>
      <c r="T27" s="6" t="s">
        <v>470</v>
      </c>
      <c r="U27" s="6" t="s">
        <v>471</v>
      </c>
      <c r="V27" s="7">
        <v>2</v>
      </c>
      <c r="W27" s="7">
        <v>53</v>
      </c>
      <c r="X27" s="7">
        <v>12.33</v>
      </c>
      <c r="Y27" s="6" t="s">
        <v>56</v>
      </c>
      <c r="AB27" s="6" t="s">
        <v>474</v>
      </c>
      <c r="AC27" s="6" t="s">
        <v>475</v>
      </c>
      <c r="AD27" s="6" t="s">
        <v>476</v>
      </c>
      <c r="AF27" s="6" t="s">
        <v>477</v>
      </c>
      <c r="AG27" s="6" t="s">
        <v>478</v>
      </c>
      <c r="AH27" s="6" t="s">
        <v>479</v>
      </c>
      <c r="AI27" s="6" t="s">
        <v>480</v>
      </c>
      <c r="AJ27" s="6" t="s">
        <v>481</v>
      </c>
      <c r="AK27" s="6" t="s">
        <v>482</v>
      </c>
      <c r="AL27" s="6" t="s">
        <v>67</v>
      </c>
      <c r="AM27" s="6" t="s">
        <v>56</v>
      </c>
      <c r="AN27" s="6" t="s">
        <v>56</v>
      </c>
      <c r="AO27" s="6" t="s">
        <v>56</v>
      </c>
      <c r="AP27" s="6" t="s">
        <v>483</v>
      </c>
      <c r="AQ27" s="6" t="s">
        <v>484</v>
      </c>
      <c r="AR27" s="6" t="s">
        <v>304</v>
      </c>
      <c r="AS27" s="6" t="s">
        <v>472</v>
      </c>
      <c r="AT27" s="6" t="s">
        <v>485</v>
      </c>
      <c r="AU27" s="6" t="s">
        <v>304</v>
      </c>
      <c r="AV27" s="6" t="s">
        <v>486</v>
      </c>
      <c r="AW27" s="6">
        <v>6.0537182680532</v>
      </c>
      <c r="AX27" s="6">
        <v>5.8508489403007298</v>
      </c>
      <c r="AY27" s="6">
        <v>6.3768872390104399</v>
      </c>
      <c r="AZ27" s="6">
        <v>6.2434599778983104</v>
      </c>
      <c r="BA27" s="6">
        <v>6.4011431875660803</v>
      </c>
      <c r="BB27" s="6">
        <v>6.37478517701829</v>
      </c>
      <c r="BC27" s="6">
        <v>6.5207879501852997</v>
      </c>
      <c r="BD27" s="6">
        <v>5.4104077150877803</v>
      </c>
      <c r="BE27" s="6">
        <v>6.1312981175838202</v>
      </c>
      <c r="BF27" s="6">
        <v>5.7979292143953902</v>
      </c>
      <c r="BG27" s="6">
        <v>5.3053642690911396</v>
      </c>
      <c r="BH27" s="6">
        <v>6.7007513831067298</v>
      </c>
      <c r="BI27" s="6">
        <v>6.6512344854279002</v>
      </c>
      <c r="BJ27" s="6">
        <v>6.6099856024368799</v>
      </c>
      <c r="BK27" s="6">
        <v>6.4117629321898502</v>
      </c>
      <c r="BL27" s="6">
        <v>4.84848778423284</v>
      </c>
      <c r="BM27" s="6">
        <v>6.1958860977839496</v>
      </c>
      <c r="BN27" s="6">
        <v>5.9771087578586997</v>
      </c>
      <c r="BO27" s="6">
        <v>6.3743185802229698</v>
      </c>
      <c r="BP27" s="6">
        <v>6.1667855155359597</v>
      </c>
      <c r="BQ27" s="6">
        <v>6.09751794702066</v>
      </c>
      <c r="BR27" s="6">
        <v>6.1193717076958096</v>
      </c>
      <c r="BS27" s="6">
        <v>6.3142888715655303</v>
      </c>
      <c r="BT27" s="6">
        <v>6.1251398769415104</v>
      </c>
      <c r="BU27" s="6">
        <v>6.4994567340026803</v>
      </c>
      <c r="BV27" s="6">
        <v>6.28357106578021</v>
      </c>
      <c r="BW27" s="6">
        <v>6.9672788455429497</v>
      </c>
      <c r="BX27" s="6">
        <v>6.4758746345004301</v>
      </c>
      <c r="BY27" s="6">
        <v>6.7340931256480703</v>
      </c>
    </row>
    <row r="28" spans="1:77" x14ac:dyDescent="0.25">
      <c r="A28" s="7">
        <v>27</v>
      </c>
      <c r="B28" s="7" t="s">
        <v>487</v>
      </c>
      <c r="C28" s="6" t="s">
        <v>493</v>
      </c>
      <c r="D28" s="6" t="s">
        <v>494</v>
      </c>
      <c r="E28" s="7" t="s">
        <v>495</v>
      </c>
      <c r="F28" s="7">
        <v>0.45553066925552171</v>
      </c>
      <c r="G28" s="6">
        <v>8.3327517391802754E-3</v>
      </c>
      <c r="H28" s="6" t="s">
        <v>226</v>
      </c>
      <c r="I28" s="7" t="s">
        <v>44</v>
      </c>
      <c r="J28" s="6" t="s">
        <v>45</v>
      </c>
      <c r="K28" s="6" t="s">
        <v>46</v>
      </c>
      <c r="L28" s="6" t="s">
        <v>47</v>
      </c>
      <c r="M28" s="6" t="s">
        <v>48</v>
      </c>
      <c r="N28" s="6" t="s">
        <v>227</v>
      </c>
      <c r="O28" s="6" t="s">
        <v>226</v>
      </c>
      <c r="P28" s="88">
        <v>6</v>
      </c>
      <c r="Q28" s="6" t="s">
        <v>490</v>
      </c>
      <c r="R28" s="6" t="s">
        <v>488</v>
      </c>
      <c r="S28" s="6" t="s">
        <v>489</v>
      </c>
      <c r="T28" s="6" t="s">
        <v>491</v>
      </c>
      <c r="U28" s="6" t="s">
        <v>492</v>
      </c>
      <c r="V28" s="7">
        <v>2</v>
      </c>
      <c r="W28" s="7">
        <v>13</v>
      </c>
      <c r="X28" s="7">
        <v>13.23</v>
      </c>
      <c r="Y28" s="6" t="s">
        <v>56</v>
      </c>
      <c r="AB28" s="6" t="s">
        <v>56</v>
      </c>
      <c r="AF28" s="6" t="s">
        <v>496</v>
      </c>
      <c r="AG28" s="6" t="s">
        <v>56</v>
      </c>
      <c r="AI28" s="6" t="s">
        <v>56</v>
      </c>
      <c r="AJ28" s="6" t="s">
        <v>56</v>
      </c>
      <c r="AK28" s="6" t="s">
        <v>56</v>
      </c>
      <c r="AL28" s="6" t="s">
        <v>497</v>
      </c>
      <c r="AM28" s="6" t="s">
        <v>56</v>
      </c>
      <c r="AN28" s="6" t="s">
        <v>56</v>
      </c>
      <c r="AO28" s="6" t="s">
        <v>56</v>
      </c>
      <c r="AP28" s="6" t="s">
        <v>498</v>
      </c>
      <c r="AQ28" s="6" t="s">
        <v>499</v>
      </c>
      <c r="AR28" s="6" t="s">
        <v>420</v>
      </c>
      <c r="AS28" s="6" t="s">
        <v>500</v>
      </c>
      <c r="AT28" s="6" t="s">
        <v>501</v>
      </c>
      <c r="AU28" s="6" t="s">
        <v>420</v>
      </c>
      <c r="AV28" s="6" t="s">
        <v>502</v>
      </c>
      <c r="AW28" s="6">
        <v>5.3588215780992599</v>
      </c>
      <c r="AX28" s="6">
        <v>6.5144090750356103</v>
      </c>
      <c r="AY28" s="6">
        <v>6.4526834086063198</v>
      </c>
      <c r="AZ28" s="6">
        <v>6.6047282262329103</v>
      </c>
      <c r="BA28" s="6">
        <v>5.9168070311610697</v>
      </c>
      <c r="BB28" s="6">
        <v>6.0387099518920602</v>
      </c>
      <c r="BC28" s="6">
        <v>6.3895918711751802</v>
      </c>
      <c r="BD28" s="6">
        <v>6.0345666966014502</v>
      </c>
      <c r="BE28" s="6">
        <v>5.8209996696624504</v>
      </c>
      <c r="BF28" s="6">
        <v>6.4804670225628396</v>
      </c>
      <c r="BG28" s="6">
        <v>5.5480280724388198</v>
      </c>
      <c r="BH28" s="6">
        <v>7.3917728929062498</v>
      </c>
      <c r="BI28" s="6">
        <v>6.5191387426719398</v>
      </c>
      <c r="BJ28" s="6">
        <v>6.6752421060267197</v>
      </c>
      <c r="BK28" s="6">
        <v>6.38753359202639</v>
      </c>
      <c r="BL28" s="6">
        <v>5.7899161737615099</v>
      </c>
      <c r="BM28" s="6">
        <v>6.8231057050604198</v>
      </c>
      <c r="BN28" s="6">
        <v>6.0955776404458497</v>
      </c>
      <c r="BO28" s="6">
        <v>6.7263115378284501</v>
      </c>
      <c r="BP28" s="6">
        <v>5.9157775018756604</v>
      </c>
      <c r="BQ28" s="6">
        <v>6.3224343139115398</v>
      </c>
      <c r="BR28" s="6">
        <v>5.8481219655610799</v>
      </c>
      <c r="BS28" s="6">
        <v>6.4018313470771897</v>
      </c>
      <c r="BT28" s="6">
        <v>6.3716033025035301</v>
      </c>
      <c r="BU28" s="6">
        <v>7.1605285838610504</v>
      </c>
      <c r="BV28" s="6">
        <v>6.7544477991656802</v>
      </c>
      <c r="BW28" s="6">
        <v>6.8183414480933404</v>
      </c>
      <c r="BX28" s="6">
        <v>6.2631153131381101</v>
      </c>
      <c r="BY28" s="6">
        <v>6.3648231179841597</v>
      </c>
    </row>
    <row r="29" spans="1:77" x14ac:dyDescent="0.25">
      <c r="A29" s="7">
        <v>28</v>
      </c>
      <c r="B29" s="7" t="s">
        <v>503</v>
      </c>
      <c r="C29" s="6" t="s">
        <v>513</v>
      </c>
      <c r="D29" s="6" t="s">
        <v>514</v>
      </c>
      <c r="E29" s="7" t="s">
        <v>56</v>
      </c>
      <c r="F29" s="7">
        <v>0.45216372721877202</v>
      </c>
      <c r="G29" s="6">
        <v>8.3327517391802754E-3</v>
      </c>
      <c r="H29" s="6" t="s">
        <v>506</v>
      </c>
      <c r="I29" s="7" t="s">
        <v>44</v>
      </c>
      <c r="J29" s="6" t="s">
        <v>507</v>
      </c>
      <c r="K29" s="6" t="s">
        <v>508</v>
      </c>
      <c r="L29" s="6" t="s">
        <v>509</v>
      </c>
      <c r="M29" s="6" t="s">
        <v>510</v>
      </c>
      <c r="N29" s="6" t="s">
        <v>511</v>
      </c>
      <c r="O29" s="6" t="s">
        <v>512</v>
      </c>
      <c r="P29" s="88">
        <v>6</v>
      </c>
      <c r="Q29" s="6" t="s">
        <v>504</v>
      </c>
      <c r="R29" s="6" t="s">
        <v>504</v>
      </c>
      <c r="S29" s="6" t="s">
        <v>505</v>
      </c>
      <c r="T29" s="6" t="s">
        <v>418</v>
      </c>
      <c r="U29" s="6" t="s">
        <v>418</v>
      </c>
      <c r="V29" s="7">
        <v>1</v>
      </c>
      <c r="W29" s="7">
        <v>14</v>
      </c>
      <c r="X29" s="7">
        <v>9.4</v>
      </c>
      <c r="Y29" s="6" t="s">
        <v>56</v>
      </c>
      <c r="AB29" s="6" t="s">
        <v>56</v>
      </c>
      <c r="AF29" s="6" t="s">
        <v>56</v>
      </c>
      <c r="AG29" s="6" t="s">
        <v>56</v>
      </c>
      <c r="AI29" s="6" t="s">
        <v>56</v>
      </c>
      <c r="AJ29" s="6" t="s">
        <v>56</v>
      </c>
      <c r="AK29" s="6" t="s">
        <v>56</v>
      </c>
      <c r="AL29" s="6" t="s">
        <v>56</v>
      </c>
      <c r="AM29" s="6" t="s">
        <v>56</v>
      </c>
      <c r="AN29" s="6" t="s">
        <v>56</v>
      </c>
      <c r="AO29" s="6" t="s">
        <v>56</v>
      </c>
      <c r="AP29" s="6" t="s">
        <v>515</v>
      </c>
      <c r="AQ29" s="6" t="s">
        <v>516</v>
      </c>
      <c r="AR29" s="6" t="s">
        <v>245</v>
      </c>
      <c r="AS29" s="6" t="s">
        <v>517</v>
      </c>
      <c r="AT29" s="6" t="s">
        <v>518</v>
      </c>
      <c r="AU29" s="6" t="s">
        <v>245</v>
      </c>
      <c r="AV29" s="6" t="s">
        <v>519</v>
      </c>
      <c r="AW29" s="6">
        <v>6.22707028642008</v>
      </c>
      <c r="AX29" s="6">
        <v>5.8626506710537702</v>
      </c>
      <c r="AY29" s="6">
        <v>6.4331541768140204</v>
      </c>
      <c r="AZ29" s="6">
        <v>6.7869927007855297</v>
      </c>
      <c r="BA29" s="6">
        <v>6.6067951451707101</v>
      </c>
      <c r="BB29" s="6">
        <v>6.27389234026891</v>
      </c>
      <c r="BC29" s="6">
        <v>6.9077821265016297</v>
      </c>
      <c r="BD29" s="6">
        <v>6.6144965738307997</v>
      </c>
      <c r="BE29" s="6">
        <v>6.5856800561015696</v>
      </c>
      <c r="BF29" s="6">
        <v>6.3443158232672401</v>
      </c>
      <c r="BG29" s="6">
        <v>5.9542550555431397</v>
      </c>
      <c r="BH29" s="6">
        <v>6.6016351966366402</v>
      </c>
      <c r="BI29" s="6">
        <v>7.6536466008960096</v>
      </c>
      <c r="BJ29" s="6">
        <v>6.7588287329322601</v>
      </c>
      <c r="BK29" s="6">
        <v>6.4089690017229799</v>
      </c>
      <c r="BL29" s="6">
        <v>6.5078998384146596</v>
      </c>
      <c r="BM29" s="6">
        <v>6.4843996444128402</v>
      </c>
      <c r="BN29" s="6">
        <v>5.9138593979532503</v>
      </c>
      <c r="BO29" s="6">
        <v>6.0302822836390204</v>
      </c>
      <c r="BP29" s="6">
        <v>6.5150191113634204</v>
      </c>
      <c r="BQ29" s="6">
        <v>6.9761183699654596</v>
      </c>
      <c r="BR29" s="6">
        <v>5.7661234689552696</v>
      </c>
      <c r="BS29" s="6">
        <v>6.5079107952846096</v>
      </c>
      <c r="BT29" s="6">
        <v>5.8742707073969296</v>
      </c>
      <c r="BU29" s="6">
        <v>6.3579578656908504</v>
      </c>
      <c r="BV29" s="6">
        <v>5.8615947419402303</v>
      </c>
      <c r="BW29" s="6">
        <v>6.56716764034846</v>
      </c>
      <c r="BX29" s="6">
        <v>6.4077139130141898</v>
      </c>
      <c r="BY29" s="6">
        <v>7.35155476969258</v>
      </c>
    </row>
    <row r="30" spans="1:77" x14ac:dyDescent="0.25">
      <c r="A30" s="7">
        <v>29</v>
      </c>
      <c r="B30" s="7" t="s">
        <v>520</v>
      </c>
      <c r="C30" s="6" t="s">
        <v>108</v>
      </c>
      <c r="D30" s="6" t="s">
        <v>529</v>
      </c>
      <c r="E30" s="7" t="s">
        <v>56</v>
      </c>
      <c r="F30" s="7">
        <v>0.45079678420764863</v>
      </c>
      <c r="G30" s="6">
        <v>2.0498344268992861E-2</v>
      </c>
      <c r="H30" s="6" t="s">
        <v>523</v>
      </c>
      <c r="I30" s="7" t="s">
        <v>44</v>
      </c>
      <c r="J30" s="6" t="s">
        <v>101</v>
      </c>
      <c r="K30" s="6" t="s">
        <v>524</v>
      </c>
      <c r="L30" s="6" t="s">
        <v>525</v>
      </c>
      <c r="M30" s="6" t="s">
        <v>526</v>
      </c>
      <c r="N30" s="6" t="s">
        <v>527</v>
      </c>
      <c r="O30" s="6" t="s">
        <v>523</v>
      </c>
      <c r="P30" s="88">
        <v>6</v>
      </c>
      <c r="Q30" s="6" t="s">
        <v>521</v>
      </c>
      <c r="R30" s="6" t="s">
        <v>521</v>
      </c>
      <c r="S30" s="6" t="s">
        <v>522</v>
      </c>
      <c r="T30" s="6" t="s">
        <v>212</v>
      </c>
      <c r="U30" s="6" t="s">
        <v>528</v>
      </c>
      <c r="V30" s="7">
        <v>1</v>
      </c>
      <c r="W30" s="7">
        <v>19</v>
      </c>
      <c r="X30" s="7">
        <v>6.99</v>
      </c>
      <c r="Y30" s="6" t="s">
        <v>56</v>
      </c>
      <c r="AB30" s="6" t="s">
        <v>56</v>
      </c>
      <c r="AF30" s="6" t="s">
        <v>56</v>
      </c>
      <c r="AG30" s="6" t="s">
        <v>56</v>
      </c>
      <c r="AI30" s="6" t="s">
        <v>56</v>
      </c>
      <c r="AJ30" s="6" t="s">
        <v>56</v>
      </c>
      <c r="AK30" s="6" t="s">
        <v>56</v>
      </c>
      <c r="AL30" s="6" t="s">
        <v>56</v>
      </c>
      <c r="AM30" s="6" t="s">
        <v>56</v>
      </c>
      <c r="AN30" s="6" t="s">
        <v>56</v>
      </c>
      <c r="AO30" s="6" t="s">
        <v>56</v>
      </c>
      <c r="AP30" s="6" t="s">
        <v>530</v>
      </c>
      <c r="AQ30" s="6" t="s">
        <v>531</v>
      </c>
      <c r="AR30" s="6" t="s">
        <v>532</v>
      </c>
      <c r="AS30" s="6" t="s">
        <v>533</v>
      </c>
      <c r="AT30" s="6" t="s">
        <v>534</v>
      </c>
      <c r="AU30" s="6" t="s">
        <v>148</v>
      </c>
      <c r="AV30" s="6" t="s">
        <v>535</v>
      </c>
      <c r="AW30" s="6">
        <v>6.1477848070348404</v>
      </c>
      <c r="AX30" s="6">
        <v>6.9660267351166603</v>
      </c>
      <c r="AY30" s="6">
        <v>6.6702088251071396</v>
      </c>
      <c r="AZ30" s="6">
        <v>6.6684139678525298</v>
      </c>
      <c r="BA30" s="6">
        <v>6.4699767150327201</v>
      </c>
      <c r="BB30" s="6">
        <v>6.3062214512208898</v>
      </c>
      <c r="BC30" s="6">
        <v>6.4723030549548497</v>
      </c>
      <c r="BD30" s="6">
        <v>6.9033803786065002</v>
      </c>
      <c r="BE30" s="6">
        <v>6.0490006271458201</v>
      </c>
      <c r="BF30" s="6">
        <v>6.2102558998413402</v>
      </c>
      <c r="BG30" s="6">
        <v>6.5674029444815698</v>
      </c>
      <c r="BH30" s="6">
        <v>6.7643555688193198</v>
      </c>
      <c r="BI30" s="6">
        <v>6.7677234927656302</v>
      </c>
      <c r="BJ30" s="6">
        <v>7.0621870291288902</v>
      </c>
      <c r="BK30" s="6">
        <v>6.4206241794352401</v>
      </c>
      <c r="BL30" s="6">
        <v>7.0992869394366798</v>
      </c>
      <c r="BM30" s="6">
        <v>6.8159727500539802</v>
      </c>
      <c r="BN30" s="6">
        <v>6.7221525595734599</v>
      </c>
      <c r="BO30" s="6">
        <v>6.4791578010667799</v>
      </c>
      <c r="BP30" s="6">
        <v>6.5572967406557696</v>
      </c>
      <c r="BQ30" s="6">
        <v>6.6321434542010502</v>
      </c>
      <c r="BR30" s="6">
        <v>6.4308569525094796</v>
      </c>
      <c r="BS30" s="6">
        <v>6.7556424840659304</v>
      </c>
      <c r="BT30" s="6">
        <v>7.2548863180379</v>
      </c>
      <c r="BU30" s="6">
        <v>6.7998883110816797</v>
      </c>
      <c r="BV30" s="6">
        <v>6.4003827207889099</v>
      </c>
      <c r="BW30" s="6">
        <v>6.8922727939034303</v>
      </c>
      <c r="BX30" s="6">
        <v>7.5611145196653498</v>
      </c>
      <c r="BY30" s="6">
        <v>9.0506117309160601</v>
      </c>
    </row>
    <row r="31" spans="1:77" x14ac:dyDescent="0.25">
      <c r="A31" s="7">
        <v>30</v>
      </c>
      <c r="B31" s="7" t="s">
        <v>536</v>
      </c>
      <c r="C31" s="6" t="s">
        <v>542</v>
      </c>
      <c r="D31" s="6" t="s">
        <v>543</v>
      </c>
      <c r="E31" s="7" t="s">
        <v>544</v>
      </c>
      <c r="F31" s="7">
        <v>0.45054187166498227</v>
      </c>
      <c r="G31" s="6">
        <v>2.3133919510755128E-2</v>
      </c>
      <c r="H31" s="6" t="s">
        <v>449</v>
      </c>
      <c r="I31" s="7" t="s">
        <v>44</v>
      </c>
      <c r="J31" s="6" t="s">
        <v>45</v>
      </c>
      <c r="K31" s="6" t="s">
        <v>46</v>
      </c>
      <c r="L31" s="6" t="s">
        <v>312</v>
      </c>
      <c r="M31" s="6" t="s">
        <v>336</v>
      </c>
      <c r="N31" s="6" t="s">
        <v>337</v>
      </c>
      <c r="O31" s="6" t="s">
        <v>449</v>
      </c>
      <c r="P31" s="88">
        <v>6</v>
      </c>
      <c r="Q31" s="6" t="s">
        <v>539</v>
      </c>
      <c r="R31" s="6" t="s">
        <v>537</v>
      </c>
      <c r="S31" s="6" t="s">
        <v>538</v>
      </c>
      <c r="T31" s="6" t="s">
        <v>540</v>
      </c>
      <c r="U31" s="6" t="s">
        <v>541</v>
      </c>
      <c r="V31" s="7">
        <v>3</v>
      </c>
      <c r="W31" s="7">
        <v>67</v>
      </c>
      <c r="X31" s="7">
        <v>18.32</v>
      </c>
      <c r="Y31" s="6" t="s">
        <v>56</v>
      </c>
      <c r="AB31" s="6" t="s">
        <v>545</v>
      </c>
      <c r="AC31" s="6" t="s">
        <v>546</v>
      </c>
      <c r="AD31" s="6" t="s">
        <v>547</v>
      </c>
      <c r="AE31" s="6" t="s">
        <v>548</v>
      </c>
      <c r="AF31" s="6" t="s">
        <v>549</v>
      </c>
      <c r="AG31" s="6" t="s">
        <v>550</v>
      </c>
      <c r="AH31" s="6" t="s">
        <v>551</v>
      </c>
      <c r="AI31" s="6" t="s">
        <v>64</v>
      </c>
      <c r="AJ31" s="6" t="s">
        <v>552</v>
      </c>
      <c r="AK31" s="6" t="s">
        <v>553</v>
      </c>
      <c r="AL31" s="6" t="s">
        <v>554</v>
      </c>
      <c r="AM31" s="6" t="s">
        <v>56</v>
      </c>
      <c r="AN31" s="6" t="s">
        <v>555</v>
      </c>
      <c r="AO31" s="6" t="s">
        <v>56</v>
      </c>
      <c r="AP31" s="6" t="s">
        <v>556</v>
      </c>
      <c r="AQ31" s="6" t="s">
        <v>557</v>
      </c>
      <c r="AR31" s="6" t="s">
        <v>5</v>
      </c>
      <c r="AS31" s="6" t="s">
        <v>542</v>
      </c>
      <c r="AT31" s="6" t="s">
        <v>558</v>
      </c>
      <c r="AU31" s="6" t="s">
        <v>5</v>
      </c>
      <c r="AV31" s="6" t="s">
        <v>559</v>
      </c>
      <c r="AW31" s="6">
        <v>7.2859295850512797</v>
      </c>
      <c r="AX31" s="6">
        <v>6.6846973712258801</v>
      </c>
      <c r="AY31" s="6">
        <v>6.9325321571239504</v>
      </c>
      <c r="AZ31" s="6">
        <v>7.2215968118130496</v>
      </c>
      <c r="BA31" s="6">
        <v>6.7751151500570099</v>
      </c>
      <c r="BB31" s="6">
        <v>6.6236834711773502</v>
      </c>
      <c r="BC31" s="6">
        <v>7.6501277540825097</v>
      </c>
      <c r="BD31" s="6">
        <v>6.9437517023358399</v>
      </c>
      <c r="BE31" s="6">
        <v>7.0022309201985298</v>
      </c>
      <c r="BF31" s="6">
        <v>6.7751297278529901</v>
      </c>
      <c r="BG31" s="6">
        <v>7.4604189682862296</v>
      </c>
      <c r="BH31" s="6">
        <v>7.0262676631124199</v>
      </c>
      <c r="BI31" s="6">
        <v>7.0414716800878896</v>
      </c>
      <c r="BJ31" s="6">
        <v>8.2924997419001301</v>
      </c>
      <c r="BK31" s="6">
        <v>6.9100905990128201</v>
      </c>
      <c r="BL31" s="6">
        <v>7.2305255803616104</v>
      </c>
      <c r="BM31" s="6">
        <v>7.0457101889727998</v>
      </c>
      <c r="BN31" s="6">
        <v>6.86680115695673</v>
      </c>
      <c r="BO31" s="6">
        <v>7.0804389134464101</v>
      </c>
      <c r="BP31" s="6">
        <v>5.8099171030016104</v>
      </c>
      <c r="BQ31" s="6">
        <v>6.9128860670560499</v>
      </c>
      <c r="BR31" s="6">
        <v>6.9827437687523597</v>
      </c>
      <c r="BS31" s="6">
        <v>7.1594168183029501</v>
      </c>
      <c r="BT31" s="6">
        <v>7.6427547871669601</v>
      </c>
      <c r="BU31" s="6">
        <v>7.2338461142572399</v>
      </c>
      <c r="BV31" s="6">
        <v>7.3770055838996997</v>
      </c>
      <c r="BW31" s="6">
        <v>6.8207137036063497</v>
      </c>
      <c r="BX31" s="6">
        <v>7.1098147294207701</v>
      </c>
      <c r="BY31" s="6">
        <v>8.0772588673281192</v>
      </c>
    </row>
    <row r="32" spans="1:77" x14ac:dyDescent="0.25">
      <c r="A32" s="7">
        <v>31</v>
      </c>
      <c r="B32" s="7" t="s">
        <v>560</v>
      </c>
      <c r="C32" s="6" t="s">
        <v>567</v>
      </c>
      <c r="D32" s="6" t="s">
        <v>568</v>
      </c>
      <c r="E32" s="7" t="s">
        <v>569</v>
      </c>
      <c r="F32" s="7">
        <v>0.44876536474467432</v>
      </c>
      <c r="G32" s="6">
        <v>2.6527879308963121E-3</v>
      </c>
      <c r="H32" s="6" t="s">
        <v>563</v>
      </c>
      <c r="I32" s="7" t="s">
        <v>44</v>
      </c>
      <c r="J32" s="6" t="s">
        <v>45</v>
      </c>
      <c r="K32" s="6" t="s">
        <v>295</v>
      </c>
      <c r="L32" s="6" t="s">
        <v>564</v>
      </c>
      <c r="M32" s="6" t="s">
        <v>563</v>
      </c>
      <c r="P32" s="88">
        <v>4</v>
      </c>
      <c r="Q32" s="6" t="s">
        <v>561</v>
      </c>
      <c r="R32" s="6" t="s">
        <v>561</v>
      </c>
      <c r="S32" s="6" t="s">
        <v>562</v>
      </c>
      <c r="T32" s="6" t="s">
        <v>565</v>
      </c>
      <c r="U32" s="6" t="s">
        <v>566</v>
      </c>
      <c r="V32" s="7">
        <v>1</v>
      </c>
      <c r="W32" s="7">
        <v>5</v>
      </c>
      <c r="X32" s="7">
        <v>3.83</v>
      </c>
      <c r="Y32" s="6" t="s">
        <v>56</v>
      </c>
      <c r="AB32" s="6" t="s">
        <v>56</v>
      </c>
      <c r="AF32" s="6" t="s">
        <v>570</v>
      </c>
      <c r="AG32" s="6" t="s">
        <v>396</v>
      </c>
      <c r="AH32" s="6" t="s">
        <v>397</v>
      </c>
      <c r="AI32" s="6" t="s">
        <v>398</v>
      </c>
      <c r="AJ32" s="6" t="s">
        <v>56</v>
      </c>
      <c r="AK32" s="6" t="s">
        <v>56</v>
      </c>
      <c r="AL32" s="6" t="s">
        <v>571</v>
      </c>
      <c r="AM32" s="6" t="s">
        <v>56</v>
      </c>
      <c r="AN32" s="6" t="s">
        <v>56</v>
      </c>
      <c r="AO32" s="6" t="s">
        <v>56</v>
      </c>
      <c r="AP32" s="6" t="s">
        <v>572</v>
      </c>
      <c r="AQ32" s="6" t="s">
        <v>573</v>
      </c>
      <c r="AR32" s="6" t="s">
        <v>402</v>
      </c>
      <c r="AS32" s="6" t="s">
        <v>568</v>
      </c>
      <c r="AT32" s="6" t="s">
        <v>574</v>
      </c>
      <c r="AU32" s="6" t="s">
        <v>402</v>
      </c>
      <c r="AV32" s="6" t="s">
        <v>575</v>
      </c>
      <c r="AW32" s="6">
        <v>6.9072232511813096</v>
      </c>
      <c r="AX32" s="6">
        <v>5.72350985284403</v>
      </c>
      <c r="AY32" s="6">
        <v>5.8863784709235496</v>
      </c>
      <c r="AZ32" s="6">
        <v>6.32619398781162</v>
      </c>
      <c r="BA32" s="6">
        <v>6.6030731542214696</v>
      </c>
      <c r="BB32" s="6">
        <v>5.94984407050194</v>
      </c>
      <c r="BC32" s="6">
        <v>6.4762882032702001</v>
      </c>
      <c r="BD32" s="6">
        <v>5.9316054588135403</v>
      </c>
      <c r="BE32" s="6">
        <v>5.8304642001422904</v>
      </c>
      <c r="BF32" s="6">
        <v>5.9110249021770302</v>
      </c>
      <c r="BG32" s="6">
        <v>6.1120185092106398</v>
      </c>
      <c r="BH32" s="6">
        <v>6.5856923461322499</v>
      </c>
      <c r="BI32" s="6">
        <v>6.6752815514951003</v>
      </c>
      <c r="BJ32" s="6">
        <v>6.37892113566887</v>
      </c>
      <c r="BK32" s="6">
        <v>6.5238961035893004</v>
      </c>
      <c r="BL32" s="6">
        <v>5.6638290280772496</v>
      </c>
      <c r="BM32" s="6">
        <v>6.3230051517409702</v>
      </c>
      <c r="BN32" s="6">
        <v>5.8496810173801004</v>
      </c>
      <c r="BO32" s="6">
        <v>6.20253869052517</v>
      </c>
      <c r="BP32" s="6">
        <v>6.0769709318455201</v>
      </c>
      <c r="BQ32" s="6">
        <v>6.4597694666326202</v>
      </c>
      <c r="BR32" s="6">
        <v>6.2125607241807499</v>
      </c>
      <c r="BS32" s="6">
        <v>6.0590693968313403</v>
      </c>
      <c r="BT32" s="6">
        <v>6.8589671287157499</v>
      </c>
      <c r="BU32" s="6">
        <v>5.7748314416282502</v>
      </c>
      <c r="BV32" s="6">
        <v>5.6672343496910598</v>
      </c>
      <c r="BW32" s="6">
        <v>6.8880587398953201</v>
      </c>
      <c r="BX32" s="6">
        <v>6.0502022122576102</v>
      </c>
      <c r="BY32" s="6">
        <v>6.6196790773713401</v>
      </c>
    </row>
    <row r="33" spans="1:77" x14ac:dyDescent="0.25">
      <c r="A33" s="7">
        <v>32</v>
      </c>
      <c r="B33" s="7" t="s">
        <v>576</v>
      </c>
      <c r="C33" s="6" t="s">
        <v>582</v>
      </c>
      <c r="D33" s="6" t="s">
        <v>583</v>
      </c>
      <c r="E33" s="7" t="s">
        <v>584</v>
      </c>
      <c r="F33" s="7">
        <v>0.44525408735592098</v>
      </c>
      <c r="G33" s="6">
        <v>2.6058917269946021E-2</v>
      </c>
      <c r="H33" s="6" t="s">
        <v>138</v>
      </c>
      <c r="I33" s="7" t="s">
        <v>44</v>
      </c>
      <c r="J33" s="6" t="s">
        <v>139</v>
      </c>
      <c r="K33" s="6" t="s">
        <v>140</v>
      </c>
      <c r="L33" s="6" t="s">
        <v>141</v>
      </c>
      <c r="M33" s="6" t="s">
        <v>142</v>
      </c>
      <c r="N33" s="6" t="s">
        <v>138</v>
      </c>
      <c r="P33" s="88">
        <v>5</v>
      </c>
      <c r="Q33" s="6" t="s">
        <v>579</v>
      </c>
      <c r="R33" s="6" t="s">
        <v>577</v>
      </c>
      <c r="S33" s="6" t="s">
        <v>578</v>
      </c>
      <c r="T33" s="6" t="s">
        <v>580</v>
      </c>
      <c r="U33" s="6" t="s">
        <v>581</v>
      </c>
      <c r="V33" s="7">
        <v>3</v>
      </c>
      <c r="W33" s="7">
        <v>23</v>
      </c>
      <c r="X33" s="7">
        <v>8.61</v>
      </c>
      <c r="Y33" s="6" t="s">
        <v>56</v>
      </c>
      <c r="AB33" s="6" t="s">
        <v>585</v>
      </c>
      <c r="AC33" s="6" t="s">
        <v>586</v>
      </c>
      <c r="AD33" s="6" t="s">
        <v>587</v>
      </c>
      <c r="AE33" s="6" t="s">
        <v>588</v>
      </c>
      <c r="AF33" s="6" t="s">
        <v>589</v>
      </c>
      <c r="AG33" s="6" t="s">
        <v>590</v>
      </c>
      <c r="AH33" s="6" t="s">
        <v>591</v>
      </c>
      <c r="AI33" s="6" t="s">
        <v>56</v>
      </c>
      <c r="AJ33" s="6" t="s">
        <v>592</v>
      </c>
      <c r="AK33" s="6" t="s">
        <v>593</v>
      </c>
      <c r="AL33" s="6" t="s">
        <v>326</v>
      </c>
      <c r="AM33" s="6" t="s">
        <v>56</v>
      </c>
      <c r="AN33" s="6" t="s">
        <v>56</v>
      </c>
      <c r="AO33" s="6" t="s">
        <v>56</v>
      </c>
      <c r="AP33" s="6" t="s">
        <v>594</v>
      </c>
      <c r="AQ33" s="6" t="s">
        <v>595</v>
      </c>
      <c r="AR33" s="6" t="s">
        <v>72</v>
      </c>
      <c r="AS33" s="6" t="s">
        <v>596</v>
      </c>
      <c r="AT33" s="6" t="s">
        <v>597</v>
      </c>
      <c r="AU33" s="6" t="s">
        <v>72</v>
      </c>
      <c r="AV33" s="6" t="s">
        <v>598</v>
      </c>
      <c r="AW33" s="6">
        <v>6.2944113296332898</v>
      </c>
      <c r="AX33" s="6">
        <v>7.1628033222351899</v>
      </c>
      <c r="AY33" s="6">
        <v>6.2268191878822403</v>
      </c>
      <c r="AZ33" s="6">
        <v>6.4512425620997602</v>
      </c>
      <c r="BA33" s="6">
        <v>5.9899683475059904</v>
      </c>
      <c r="BB33" s="6">
        <v>5.9690737473961004</v>
      </c>
      <c r="BC33" s="6">
        <v>7.0514612829007</v>
      </c>
      <c r="BD33" s="6">
        <v>6.2458582385692303</v>
      </c>
      <c r="BE33" s="6">
        <v>6.5767432788128799</v>
      </c>
      <c r="BF33" s="6">
        <v>6.6093596987453402</v>
      </c>
      <c r="BG33" s="6">
        <v>5.8630229148961002</v>
      </c>
      <c r="BH33" s="6">
        <v>7.1729093101010699</v>
      </c>
      <c r="BI33" s="6">
        <v>7.3171018333238296</v>
      </c>
      <c r="BJ33" s="6">
        <v>6.8756937723041496</v>
      </c>
      <c r="BK33" s="6">
        <v>6.3009976395198004</v>
      </c>
      <c r="BL33" s="6">
        <v>6.6819193832473696</v>
      </c>
      <c r="BM33" s="6">
        <v>6.23090877451782</v>
      </c>
      <c r="BN33" s="6">
        <v>5.4412724156382</v>
      </c>
      <c r="BO33" s="6">
        <v>6.3892460226444499</v>
      </c>
      <c r="BP33" s="6">
        <v>6.5409111898222898</v>
      </c>
      <c r="BQ33" s="6">
        <v>6.5080984111924796</v>
      </c>
      <c r="BR33" s="6">
        <v>6.6668081308480804</v>
      </c>
      <c r="BS33" s="6">
        <v>6.4308996253837503</v>
      </c>
      <c r="BT33" s="6">
        <v>6.6292567535645004</v>
      </c>
      <c r="BU33" s="6">
        <v>5.5905197268913698</v>
      </c>
      <c r="BV33" s="6">
        <v>6.1938355908514202</v>
      </c>
      <c r="BW33" s="6">
        <v>5.88325022196726</v>
      </c>
      <c r="BX33" s="6">
        <v>6.0641849718109002</v>
      </c>
      <c r="BY33" s="6">
        <v>7.2076343943136001</v>
      </c>
    </row>
    <row r="34" spans="1:77" x14ac:dyDescent="0.25">
      <c r="A34" s="7">
        <v>33</v>
      </c>
      <c r="B34" s="7" t="s">
        <v>599</v>
      </c>
      <c r="C34" s="6" t="s">
        <v>605</v>
      </c>
      <c r="D34" s="6" t="s">
        <v>606</v>
      </c>
      <c r="E34" s="7" t="s">
        <v>607</v>
      </c>
      <c r="F34" s="7">
        <v>0.44479721801652072</v>
      </c>
      <c r="G34" s="6">
        <v>1.8128547206514099E-2</v>
      </c>
      <c r="H34" s="6" t="s">
        <v>226</v>
      </c>
      <c r="I34" s="7" t="s">
        <v>44</v>
      </c>
      <c r="J34" s="6" t="s">
        <v>45</v>
      </c>
      <c r="K34" s="6" t="s">
        <v>46</v>
      </c>
      <c r="L34" s="6" t="s">
        <v>47</v>
      </c>
      <c r="M34" s="6" t="s">
        <v>48</v>
      </c>
      <c r="N34" s="6" t="s">
        <v>227</v>
      </c>
      <c r="O34" s="6" t="s">
        <v>226</v>
      </c>
      <c r="P34" s="88">
        <v>6</v>
      </c>
      <c r="Q34" s="6" t="s">
        <v>602</v>
      </c>
      <c r="R34" s="6" t="s">
        <v>600</v>
      </c>
      <c r="S34" s="6" t="s">
        <v>601</v>
      </c>
      <c r="T34" s="6" t="s">
        <v>603</v>
      </c>
      <c r="U34" s="6" t="s">
        <v>604</v>
      </c>
      <c r="V34" s="7">
        <v>2</v>
      </c>
      <c r="W34" s="7">
        <v>46</v>
      </c>
      <c r="X34" s="7">
        <v>8.66</v>
      </c>
      <c r="Y34" s="6" t="s">
        <v>56</v>
      </c>
      <c r="AB34" s="6" t="s">
        <v>608</v>
      </c>
      <c r="AC34" s="6" t="s">
        <v>609</v>
      </c>
      <c r="AD34" s="6" t="s">
        <v>610</v>
      </c>
      <c r="AE34" s="6" t="s">
        <v>611</v>
      </c>
      <c r="AF34" s="6" t="s">
        <v>612</v>
      </c>
      <c r="AG34" s="6" t="s">
        <v>613</v>
      </c>
      <c r="AH34" s="6" t="s">
        <v>614</v>
      </c>
      <c r="AI34" s="6" t="s">
        <v>615</v>
      </c>
      <c r="AJ34" s="6" t="s">
        <v>616</v>
      </c>
      <c r="AK34" s="6" t="s">
        <v>617</v>
      </c>
      <c r="AL34" s="6" t="s">
        <v>618</v>
      </c>
      <c r="AM34" s="6" t="s">
        <v>56</v>
      </c>
      <c r="AN34" s="6" t="s">
        <v>56</v>
      </c>
      <c r="AO34" s="6" t="s">
        <v>56</v>
      </c>
      <c r="AP34" s="6" t="s">
        <v>619</v>
      </c>
      <c r="AQ34" s="6" t="s">
        <v>620</v>
      </c>
      <c r="AR34" s="6" t="s">
        <v>402</v>
      </c>
      <c r="AS34" s="6" t="s">
        <v>621</v>
      </c>
      <c r="AT34" s="6" t="s">
        <v>622</v>
      </c>
      <c r="AU34" s="6" t="s">
        <v>402</v>
      </c>
      <c r="AV34" s="6" t="s">
        <v>623</v>
      </c>
      <c r="AW34" s="6">
        <v>6.5693447605705497</v>
      </c>
      <c r="AX34" s="6">
        <v>6.9517405843249502</v>
      </c>
      <c r="AY34" s="6">
        <v>6.7794414305494799</v>
      </c>
      <c r="AZ34" s="6">
        <v>7.2391242491362604</v>
      </c>
      <c r="BA34" s="6">
        <v>6.6507640210176504</v>
      </c>
      <c r="BB34" s="6">
        <v>7.0548045385016502</v>
      </c>
      <c r="BC34" s="6">
        <v>7.36458853253336</v>
      </c>
      <c r="BD34" s="6">
        <v>7.13833431365377</v>
      </c>
      <c r="BE34" s="6">
        <v>6.9878315959912696</v>
      </c>
      <c r="BF34" s="6">
        <v>6.6706587005297902</v>
      </c>
      <c r="BG34" s="6">
        <v>6.5207128687503904</v>
      </c>
      <c r="BH34" s="6">
        <v>8.0007138317963005</v>
      </c>
      <c r="BI34" s="6">
        <v>7.0691536305577802</v>
      </c>
      <c r="BJ34" s="6">
        <v>8.1354983896370801</v>
      </c>
      <c r="BK34" s="6">
        <v>7.0830186422374704</v>
      </c>
      <c r="BL34" s="6">
        <v>6.3334746815435601</v>
      </c>
      <c r="BM34" s="6">
        <v>6.87675177530482</v>
      </c>
      <c r="BN34" s="6">
        <v>6.7254175454585798</v>
      </c>
      <c r="BO34" s="6">
        <v>6.5131577805427296</v>
      </c>
      <c r="BP34" s="6">
        <v>6.53664693368105</v>
      </c>
      <c r="BQ34" s="6">
        <v>6.58340691329294</v>
      </c>
      <c r="BR34" s="6">
        <v>7.0766040749902199</v>
      </c>
      <c r="BS34" s="6">
        <v>7.0319475031370402</v>
      </c>
      <c r="BT34" s="6">
        <v>7.3812080874186297</v>
      </c>
      <c r="BU34" s="6">
        <v>7.0207361970489197</v>
      </c>
      <c r="BV34" s="6">
        <v>7.1869704822789204</v>
      </c>
      <c r="BW34" s="6">
        <v>7.0441437369269604</v>
      </c>
      <c r="BX34" s="6">
        <v>7.2222221083959903</v>
      </c>
      <c r="BY34" s="6">
        <v>6.5181520086432396</v>
      </c>
    </row>
    <row r="35" spans="1:77" x14ac:dyDescent="0.25">
      <c r="A35" s="7">
        <v>34</v>
      </c>
      <c r="B35" s="7" t="s">
        <v>624</v>
      </c>
      <c r="C35" s="6" t="s">
        <v>629</v>
      </c>
      <c r="D35" s="6" t="s">
        <v>630</v>
      </c>
      <c r="E35" s="7" t="s">
        <v>631</v>
      </c>
      <c r="F35" s="7">
        <v>0.44210165732821771</v>
      </c>
      <c r="G35" s="6">
        <v>1.409832424720075E-2</v>
      </c>
      <c r="H35" s="6" t="s">
        <v>337</v>
      </c>
      <c r="I35" s="7" t="s">
        <v>44</v>
      </c>
      <c r="J35" s="6" t="s">
        <v>45</v>
      </c>
      <c r="K35" s="6" t="s">
        <v>46</v>
      </c>
      <c r="L35" s="6" t="s">
        <v>312</v>
      </c>
      <c r="M35" s="6" t="s">
        <v>336</v>
      </c>
      <c r="N35" s="6" t="s">
        <v>337</v>
      </c>
      <c r="P35" s="88">
        <v>5</v>
      </c>
      <c r="Q35" s="6" t="s">
        <v>625</v>
      </c>
      <c r="R35" s="6" t="s">
        <v>625</v>
      </c>
      <c r="S35" s="6" t="s">
        <v>626</v>
      </c>
      <c r="T35" s="6" t="s">
        <v>627</v>
      </c>
      <c r="U35" s="6" t="s">
        <v>628</v>
      </c>
      <c r="V35" s="7">
        <v>2</v>
      </c>
      <c r="W35" s="7">
        <v>29</v>
      </c>
      <c r="X35" s="7">
        <v>13.48</v>
      </c>
      <c r="Y35" s="6" t="s">
        <v>632</v>
      </c>
      <c r="Z35" s="6" t="s">
        <v>633</v>
      </c>
      <c r="AA35" s="6" t="s">
        <v>634</v>
      </c>
      <c r="AB35" s="6" t="s">
        <v>635</v>
      </c>
      <c r="AC35" s="6" t="s">
        <v>636</v>
      </c>
      <c r="AD35" s="6" t="s">
        <v>637</v>
      </c>
      <c r="AE35" s="6" t="s">
        <v>638</v>
      </c>
      <c r="AF35" s="6" t="s">
        <v>639</v>
      </c>
      <c r="AG35" s="6" t="s">
        <v>640</v>
      </c>
      <c r="AH35" s="6" t="s">
        <v>641</v>
      </c>
      <c r="AI35" s="6" t="s">
        <v>642</v>
      </c>
      <c r="AJ35" s="6" t="s">
        <v>643</v>
      </c>
      <c r="AK35" s="6" t="s">
        <v>644</v>
      </c>
      <c r="AL35" s="6" t="s">
        <v>645</v>
      </c>
      <c r="AM35" s="6" t="s">
        <v>56</v>
      </c>
      <c r="AN35" s="6" t="s">
        <v>56</v>
      </c>
      <c r="AO35" s="6" t="s">
        <v>56</v>
      </c>
      <c r="AP35" s="6" t="s">
        <v>646</v>
      </c>
      <c r="AQ35" s="6" t="s">
        <v>647</v>
      </c>
      <c r="AR35" s="6" t="s">
        <v>402</v>
      </c>
      <c r="AS35" s="6" t="s">
        <v>648</v>
      </c>
      <c r="AT35" s="6" t="s">
        <v>649</v>
      </c>
      <c r="AU35" s="6" t="s">
        <v>402</v>
      </c>
      <c r="AV35" s="6" t="s">
        <v>650</v>
      </c>
      <c r="AW35" s="6">
        <v>6.4033352121318403</v>
      </c>
      <c r="AX35" s="6">
        <v>6.8337939901609897</v>
      </c>
      <c r="AY35" s="6">
        <v>6.3777707195662501</v>
      </c>
      <c r="AZ35" s="6">
        <v>7.07199060415258</v>
      </c>
      <c r="BA35" s="6">
        <v>6.2995402018528299</v>
      </c>
      <c r="BB35" s="6">
        <v>6.5617750910801096</v>
      </c>
      <c r="BC35" s="6">
        <v>6.5693096386410899</v>
      </c>
      <c r="BD35" s="6">
        <v>7.1646056546182404</v>
      </c>
      <c r="BE35" s="6">
        <v>6.2729204278600399</v>
      </c>
      <c r="BF35" s="6">
        <v>6.3059209535321896</v>
      </c>
      <c r="BG35" s="6">
        <v>6.7092658046220297</v>
      </c>
      <c r="BH35" s="6">
        <v>6.5539316697540704</v>
      </c>
      <c r="BI35" s="6">
        <v>6.6836099046179998</v>
      </c>
      <c r="BJ35" s="6">
        <v>8.3729764081144609</v>
      </c>
      <c r="BK35" s="6">
        <v>6.9728274859406403</v>
      </c>
      <c r="BL35" s="6">
        <v>6.2144864673511</v>
      </c>
      <c r="BM35" s="6">
        <v>6.8744093905913397</v>
      </c>
      <c r="BN35" s="6">
        <v>6.5471900444576701</v>
      </c>
      <c r="BO35" s="6">
        <v>6.6436205383399196</v>
      </c>
      <c r="BP35" s="6">
        <v>6.5128245589471803</v>
      </c>
      <c r="BQ35" s="6">
        <v>6.4684900037325903</v>
      </c>
      <c r="BR35" s="6">
        <v>6.7519947149658304</v>
      </c>
      <c r="BS35" s="6">
        <v>7.6141006413103396</v>
      </c>
      <c r="BT35" s="6">
        <v>6.7620293372588103</v>
      </c>
      <c r="BU35" s="6">
        <v>6.8199977992442404</v>
      </c>
      <c r="BV35" s="6">
        <v>6.7074467678395404</v>
      </c>
      <c r="BW35" s="6">
        <v>6.7821966950338304</v>
      </c>
      <c r="BX35" s="6">
        <v>6.8161982662385903</v>
      </c>
      <c r="BY35" s="6">
        <v>7.1280437061665003</v>
      </c>
    </row>
    <row r="36" spans="1:77" x14ac:dyDescent="0.25">
      <c r="A36" s="7">
        <v>35</v>
      </c>
      <c r="B36" s="7" t="s">
        <v>651</v>
      </c>
      <c r="C36" s="6" t="s">
        <v>662</v>
      </c>
      <c r="D36" s="6" t="s">
        <v>663</v>
      </c>
      <c r="E36" s="7" t="s">
        <v>664</v>
      </c>
      <c r="F36" s="7">
        <v>0.43969718523746071</v>
      </c>
      <c r="G36" s="6">
        <v>6.3325251908740591E-3</v>
      </c>
      <c r="H36" s="6" t="s">
        <v>654</v>
      </c>
      <c r="I36" s="7" t="s">
        <v>44</v>
      </c>
      <c r="J36" s="6" t="s">
        <v>655</v>
      </c>
      <c r="K36" s="6" t="s">
        <v>656</v>
      </c>
      <c r="L36" s="6" t="s">
        <v>657</v>
      </c>
      <c r="M36" s="6" t="s">
        <v>658</v>
      </c>
      <c r="N36" s="6" t="s">
        <v>659</v>
      </c>
      <c r="O36" s="6" t="s">
        <v>660</v>
      </c>
      <c r="P36" s="88">
        <v>6</v>
      </c>
      <c r="Q36" s="6" t="s">
        <v>652</v>
      </c>
      <c r="R36" s="6" t="s">
        <v>652</v>
      </c>
      <c r="S36" s="6" t="s">
        <v>653</v>
      </c>
      <c r="T36" s="6" t="s">
        <v>661</v>
      </c>
      <c r="U36" s="6" t="s">
        <v>77</v>
      </c>
      <c r="V36" s="7">
        <v>1</v>
      </c>
      <c r="W36" s="7">
        <v>23</v>
      </c>
      <c r="X36" s="7">
        <v>16.190000000000001</v>
      </c>
      <c r="Y36" s="6" t="s">
        <v>56</v>
      </c>
      <c r="AB36" s="6" t="s">
        <v>665</v>
      </c>
      <c r="AC36" s="6" t="s">
        <v>666</v>
      </c>
      <c r="AD36" s="6" t="s">
        <v>667</v>
      </c>
      <c r="AE36" s="6" t="s">
        <v>668</v>
      </c>
      <c r="AF36" s="6" t="s">
        <v>669</v>
      </c>
      <c r="AG36" s="6" t="s">
        <v>670</v>
      </c>
      <c r="AH36" s="6" t="s">
        <v>671</v>
      </c>
      <c r="AI36" s="6" t="s">
        <v>56</v>
      </c>
      <c r="AJ36" s="6" t="s">
        <v>672</v>
      </c>
      <c r="AK36" s="6" t="s">
        <v>673</v>
      </c>
      <c r="AL36" s="6" t="s">
        <v>326</v>
      </c>
      <c r="AM36" s="6" t="s">
        <v>56</v>
      </c>
      <c r="AN36" s="6" t="s">
        <v>56</v>
      </c>
      <c r="AO36" s="6" t="s">
        <v>56</v>
      </c>
      <c r="AP36" s="6" t="s">
        <v>674</v>
      </c>
      <c r="AQ36" s="6" t="s">
        <v>675</v>
      </c>
      <c r="AR36" s="6" t="s">
        <v>72</v>
      </c>
      <c r="AS36" s="6" t="s">
        <v>676</v>
      </c>
      <c r="AT36" s="6" t="s">
        <v>677</v>
      </c>
      <c r="AU36" s="6" t="s">
        <v>72</v>
      </c>
      <c r="AV36" s="6" t="s">
        <v>678</v>
      </c>
      <c r="AW36" s="6">
        <v>6.5853762312714696</v>
      </c>
      <c r="AX36" s="6">
        <v>6.7554633000448296</v>
      </c>
      <c r="AY36" s="6">
        <v>6.3925810673286199</v>
      </c>
      <c r="AZ36" s="6">
        <v>7.6525460941757899</v>
      </c>
      <c r="BA36" s="6">
        <v>6.5796692717163499</v>
      </c>
      <c r="BB36" s="6">
        <v>6.72586273059561</v>
      </c>
      <c r="BC36" s="6">
        <v>6.8595046200225704</v>
      </c>
      <c r="BD36" s="6">
        <v>6.8276342281780904</v>
      </c>
      <c r="BE36" s="6">
        <v>6.6261042646708903</v>
      </c>
      <c r="BF36" s="6">
        <v>6.1701402133222496</v>
      </c>
      <c r="BG36" s="6">
        <v>6.3337194545462303</v>
      </c>
      <c r="BH36" s="6">
        <v>6.7041373211335999</v>
      </c>
      <c r="BI36" s="6">
        <v>6.2968649636368896</v>
      </c>
      <c r="BJ36" s="6">
        <v>7.8304667732809898</v>
      </c>
      <c r="BK36" s="6">
        <v>6.4611308566165304</v>
      </c>
      <c r="BL36" s="6">
        <v>6.4259824666181</v>
      </c>
      <c r="BM36" s="6">
        <v>6.77964705981395</v>
      </c>
      <c r="BN36" s="6">
        <v>6.4731293145366697</v>
      </c>
      <c r="BO36" s="6">
        <v>6.4995703846577602</v>
      </c>
      <c r="BP36" s="6">
        <v>6.32526231945055</v>
      </c>
      <c r="BQ36" s="6">
        <v>6.6850338440245904</v>
      </c>
      <c r="BR36" s="6">
        <v>6.37296739038681</v>
      </c>
      <c r="BS36" s="6">
        <v>6.96304374422043</v>
      </c>
      <c r="BT36" s="6">
        <v>6.9897167644181497</v>
      </c>
      <c r="BU36" s="6">
        <v>6.9721287982859597</v>
      </c>
      <c r="BV36" s="6">
        <v>6.5594578615747796</v>
      </c>
      <c r="BW36" s="6">
        <v>6.93917691905148</v>
      </c>
      <c r="BX36" s="6">
        <v>6.0295546206915498</v>
      </c>
      <c r="BY36" s="6">
        <v>6.5401668655247898</v>
      </c>
    </row>
    <row r="37" spans="1:77" x14ac:dyDescent="0.25">
      <c r="A37" s="7">
        <v>36</v>
      </c>
      <c r="B37" s="7" t="s">
        <v>679</v>
      </c>
      <c r="C37" s="6" t="s">
        <v>684</v>
      </c>
      <c r="D37" s="6" t="s">
        <v>685</v>
      </c>
      <c r="E37" s="7" t="s">
        <v>56</v>
      </c>
      <c r="F37" s="7">
        <v>0.4374465376151333</v>
      </c>
      <c r="G37" s="6">
        <v>2.0498344268992861E-2</v>
      </c>
      <c r="H37" s="6" t="s">
        <v>374</v>
      </c>
      <c r="I37" s="7" t="s">
        <v>44</v>
      </c>
      <c r="J37" s="6" t="s">
        <v>45</v>
      </c>
      <c r="K37" s="6" t="s">
        <v>46</v>
      </c>
      <c r="L37" s="6" t="s">
        <v>47</v>
      </c>
      <c r="M37" s="6" t="s">
        <v>48</v>
      </c>
      <c r="N37" s="6" t="s">
        <v>373</v>
      </c>
      <c r="O37" s="6" t="s">
        <v>374</v>
      </c>
      <c r="P37" s="88">
        <v>6</v>
      </c>
      <c r="Q37" s="6" t="s">
        <v>682</v>
      </c>
      <c r="R37" s="6" t="s">
        <v>680</v>
      </c>
      <c r="S37" s="6" t="s">
        <v>681</v>
      </c>
      <c r="T37" s="6" t="s">
        <v>683</v>
      </c>
      <c r="U37" s="6" t="s">
        <v>683</v>
      </c>
      <c r="V37" s="7">
        <v>3</v>
      </c>
      <c r="W37" s="7">
        <v>61</v>
      </c>
      <c r="X37" s="7">
        <v>19.440000000000001</v>
      </c>
      <c r="Y37" s="6" t="s">
        <v>56</v>
      </c>
      <c r="AB37" s="6" t="s">
        <v>56</v>
      </c>
      <c r="AF37" s="6" t="s">
        <v>686</v>
      </c>
      <c r="AG37" s="6" t="s">
        <v>687</v>
      </c>
      <c r="AH37" s="6" t="s">
        <v>688</v>
      </c>
      <c r="AI37" s="6" t="s">
        <v>56</v>
      </c>
      <c r="AJ37" s="6" t="s">
        <v>56</v>
      </c>
      <c r="AK37" s="6" t="s">
        <v>56</v>
      </c>
      <c r="AL37" s="6" t="s">
        <v>689</v>
      </c>
      <c r="AM37" s="6" t="s">
        <v>56</v>
      </c>
      <c r="AN37" s="6" t="s">
        <v>56</v>
      </c>
      <c r="AO37" s="6" t="s">
        <v>56</v>
      </c>
      <c r="AP37" s="6" t="s">
        <v>690</v>
      </c>
      <c r="AQ37" s="6" t="s">
        <v>691</v>
      </c>
      <c r="AR37" s="6" t="s">
        <v>692</v>
      </c>
      <c r="AS37" s="6" t="s">
        <v>693</v>
      </c>
      <c r="AT37" s="6" t="s">
        <v>694</v>
      </c>
      <c r="AU37" s="6" t="s">
        <v>692</v>
      </c>
      <c r="AV37" s="6" t="s">
        <v>695</v>
      </c>
      <c r="AW37" s="6">
        <v>7.3629628922489596</v>
      </c>
      <c r="AX37" s="6">
        <v>7.3484606552876297</v>
      </c>
      <c r="AY37" s="6">
        <v>7.3239324293572698</v>
      </c>
      <c r="AZ37" s="6">
        <v>7.9744748521338602</v>
      </c>
      <c r="BA37" s="6">
        <v>7.6455794613958297</v>
      </c>
      <c r="BB37" s="6">
        <v>7.1682764792458498</v>
      </c>
      <c r="BC37" s="6">
        <v>8.45064164550387</v>
      </c>
      <c r="BD37" s="6">
        <v>8.0360217402041201</v>
      </c>
      <c r="BE37" s="6">
        <v>7.86449625427647</v>
      </c>
      <c r="BF37" s="6">
        <v>7.62532789798595</v>
      </c>
      <c r="BG37" s="6">
        <v>7.3798401414316697</v>
      </c>
      <c r="BH37" s="6">
        <v>7.3960074651544199</v>
      </c>
      <c r="BI37" s="6">
        <v>8.3944079006851204</v>
      </c>
      <c r="BJ37" s="6">
        <v>7.3195952970512899</v>
      </c>
      <c r="BK37" s="6">
        <v>8.0571276596241006</v>
      </c>
      <c r="BL37" s="6">
        <v>7.7279152154642397</v>
      </c>
      <c r="BM37" s="6">
        <v>8.0145415431504095</v>
      </c>
      <c r="BN37" s="6">
        <v>7.1654224304875997</v>
      </c>
      <c r="BO37" s="6">
        <v>7.32009435468522</v>
      </c>
      <c r="BP37" s="6">
        <v>7.9218112899039204</v>
      </c>
      <c r="BQ37" s="6">
        <v>7.6176921538261197</v>
      </c>
      <c r="BR37" s="6">
        <v>7.2807490728172999</v>
      </c>
      <c r="BS37" s="6">
        <v>7.4660813399592003</v>
      </c>
      <c r="BT37" s="6">
        <v>7.7770968144911903</v>
      </c>
      <c r="BU37" s="6">
        <v>7.38694464218778</v>
      </c>
      <c r="BV37" s="6">
        <v>7.4667712792991701</v>
      </c>
      <c r="BW37" s="6">
        <v>8.5952663387481802</v>
      </c>
      <c r="BX37" s="6">
        <v>7.65145732702468</v>
      </c>
      <c r="BY37" s="6">
        <v>8.4341855354600508</v>
      </c>
    </row>
    <row r="38" spans="1:77" x14ac:dyDescent="0.25">
      <c r="A38" s="7">
        <v>37</v>
      </c>
      <c r="B38" s="7" t="s">
        <v>696</v>
      </c>
      <c r="C38" s="6" t="s">
        <v>702</v>
      </c>
      <c r="D38" s="6" t="s">
        <v>315</v>
      </c>
      <c r="E38" s="7" t="s">
        <v>703</v>
      </c>
      <c r="F38" s="7">
        <v>0.43618148261102002</v>
      </c>
      <c r="G38" s="6">
        <v>8.7935140183533129E-4</v>
      </c>
      <c r="H38" s="6" t="s">
        <v>699</v>
      </c>
      <c r="I38" s="7" t="s">
        <v>44</v>
      </c>
      <c r="J38" s="6" t="s">
        <v>101</v>
      </c>
      <c r="K38" s="6" t="s">
        <v>102</v>
      </c>
      <c r="L38" s="6" t="s">
        <v>103</v>
      </c>
      <c r="M38" s="6" t="s">
        <v>104</v>
      </c>
      <c r="N38" s="6" t="s">
        <v>105</v>
      </c>
      <c r="O38" s="6" t="s">
        <v>699</v>
      </c>
      <c r="P38" s="88">
        <v>6</v>
      </c>
      <c r="Q38" s="6" t="s">
        <v>700</v>
      </c>
      <c r="R38" s="6" t="s">
        <v>697</v>
      </c>
      <c r="S38" s="6" t="s">
        <v>698</v>
      </c>
      <c r="T38" s="6" t="s">
        <v>701</v>
      </c>
      <c r="U38" s="6" t="s">
        <v>701</v>
      </c>
      <c r="V38" s="7">
        <v>2</v>
      </c>
      <c r="W38" s="7">
        <v>5</v>
      </c>
      <c r="X38" s="7">
        <v>3.08</v>
      </c>
      <c r="Y38" s="6" t="s">
        <v>56</v>
      </c>
      <c r="AB38" s="6" t="s">
        <v>704</v>
      </c>
      <c r="AC38" s="6" t="s">
        <v>705</v>
      </c>
      <c r="AD38" s="6" t="s">
        <v>706</v>
      </c>
      <c r="AE38" s="6" t="s">
        <v>707</v>
      </c>
      <c r="AF38" s="6" t="s">
        <v>708</v>
      </c>
      <c r="AG38" s="6" t="s">
        <v>709</v>
      </c>
      <c r="AH38" s="6" t="s">
        <v>710</v>
      </c>
      <c r="AI38" s="6" t="s">
        <v>711</v>
      </c>
      <c r="AJ38" s="6" t="s">
        <v>712</v>
      </c>
      <c r="AK38" s="6" t="s">
        <v>713</v>
      </c>
      <c r="AL38" s="6" t="s">
        <v>67</v>
      </c>
      <c r="AM38" s="6" t="s">
        <v>56</v>
      </c>
      <c r="AN38" s="6" t="s">
        <v>56</v>
      </c>
      <c r="AO38" s="6" t="s">
        <v>56</v>
      </c>
      <c r="AP38" s="6" t="s">
        <v>714</v>
      </c>
      <c r="AQ38" s="6" t="s">
        <v>715</v>
      </c>
      <c r="AR38" s="6" t="s">
        <v>716</v>
      </c>
      <c r="AS38" s="6" t="s">
        <v>717</v>
      </c>
      <c r="AT38" s="6" t="s">
        <v>718</v>
      </c>
      <c r="AU38" s="6" t="s">
        <v>716</v>
      </c>
      <c r="AV38" s="6" t="s">
        <v>719</v>
      </c>
      <c r="AW38" s="6">
        <v>5.6705204482255001</v>
      </c>
      <c r="AX38" s="6">
        <v>6.4056194171316401</v>
      </c>
      <c r="AY38" s="6">
        <v>6.6536611494448303</v>
      </c>
      <c r="AZ38" s="6">
        <v>6.5222291196995199</v>
      </c>
      <c r="BA38" s="6">
        <v>6.3356386018108601</v>
      </c>
      <c r="BB38" s="6">
        <v>6.4158329009814903</v>
      </c>
      <c r="BC38" s="6">
        <v>6.5015933761604003</v>
      </c>
      <c r="BD38" s="6">
        <v>6.2338070517273598</v>
      </c>
      <c r="BE38" s="6">
        <v>6.27020015728153</v>
      </c>
      <c r="BF38" s="6">
        <v>6.1393629764797204</v>
      </c>
      <c r="BG38" s="6">
        <v>6.2667257020269798</v>
      </c>
      <c r="BH38" s="6">
        <v>6.6404248147771696</v>
      </c>
      <c r="BI38" s="6">
        <v>6.5454932467838898</v>
      </c>
      <c r="BJ38" s="6">
        <v>6.8603770014696197</v>
      </c>
      <c r="BK38" s="6">
        <v>5.8508550628502896</v>
      </c>
      <c r="BL38" s="6">
        <v>5.7316338843475396</v>
      </c>
      <c r="BM38" s="6">
        <v>6.8177134803642296</v>
      </c>
      <c r="BN38" s="6">
        <v>6.2093141739330298</v>
      </c>
      <c r="BO38" s="6">
        <v>6.2670158239168696</v>
      </c>
      <c r="BP38" s="6">
        <v>6.3190410627995499</v>
      </c>
      <c r="BQ38" s="6">
        <v>6.1503882845075797</v>
      </c>
      <c r="BR38" s="6">
        <v>6.0049749035076596</v>
      </c>
      <c r="BS38" s="6">
        <v>6.7437802130401501</v>
      </c>
      <c r="BT38" s="6">
        <v>6.6800171902894698</v>
      </c>
      <c r="BU38" s="6">
        <v>5.9017421275461999</v>
      </c>
      <c r="BV38" s="6">
        <v>6.1438594466080101</v>
      </c>
      <c r="BW38" s="6">
        <v>5.70700010994649</v>
      </c>
      <c r="BX38" s="6">
        <v>6.0858330182195797</v>
      </c>
      <c r="BY38" s="6">
        <v>6.9516211121825204</v>
      </c>
    </row>
    <row r="39" spans="1:77" x14ac:dyDescent="0.25">
      <c r="A39" s="7">
        <v>38</v>
      </c>
      <c r="B39" s="7" t="s">
        <v>720</v>
      </c>
      <c r="C39" s="6" t="s">
        <v>108</v>
      </c>
      <c r="D39" s="6" t="s">
        <v>724</v>
      </c>
      <c r="E39" s="7" t="s">
        <v>664</v>
      </c>
      <c r="F39" s="7">
        <v>0.43461212533186983</v>
      </c>
      <c r="G39" s="6">
        <v>3.2878297013652642E-2</v>
      </c>
      <c r="H39" s="6" t="s">
        <v>226</v>
      </c>
      <c r="I39" s="7" t="s">
        <v>44</v>
      </c>
      <c r="J39" s="6" t="s">
        <v>45</v>
      </c>
      <c r="K39" s="6" t="s">
        <v>46</v>
      </c>
      <c r="L39" s="6" t="s">
        <v>47</v>
      </c>
      <c r="M39" s="6" t="s">
        <v>48</v>
      </c>
      <c r="N39" s="6" t="s">
        <v>227</v>
      </c>
      <c r="O39" s="6" t="s">
        <v>226</v>
      </c>
      <c r="P39" s="88">
        <v>6</v>
      </c>
      <c r="Q39" s="6" t="s">
        <v>721</v>
      </c>
      <c r="R39" s="6" t="s">
        <v>721</v>
      </c>
      <c r="S39" s="6" t="s">
        <v>722</v>
      </c>
      <c r="T39" s="6" t="s">
        <v>723</v>
      </c>
      <c r="U39" s="6" t="s">
        <v>387</v>
      </c>
      <c r="V39" s="7">
        <v>1</v>
      </c>
      <c r="W39" s="7">
        <v>52</v>
      </c>
      <c r="X39" s="7">
        <v>14.31</v>
      </c>
      <c r="Y39" s="6" t="s">
        <v>56</v>
      </c>
      <c r="AB39" s="6" t="s">
        <v>665</v>
      </c>
      <c r="AC39" s="6" t="s">
        <v>666</v>
      </c>
      <c r="AD39" s="6" t="s">
        <v>667</v>
      </c>
      <c r="AE39" s="6" t="s">
        <v>668</v>
      </c>
      <c r="AF39" s="6" t="s">
        <v>669</v>
      </c>
      <c r="AG39" s="6" t="s">
        <v>670</v>
      </c>
      <c r="AH39" s="6" t="s">
        <v>671</v>
      </c>
      <c r="AI39" s="6" t="s">
        <v>56</v>
      </c>
      <c r="AJ39" s="6" t="s">
        <v>672</v>
      </c>
      <c r="AK39" s="6" t="s">
        <v>673</v>
      </c>
      <c r="AL39" s="6" t="s">
        <v>326</v>
      </c>
      <c r="AM39" s="6" t="s">
        <v>56</v>
      </c>
      <c r="AN39" s="6" t="s">
        <v>56</v>
      </c>
      <c r="AO39" s="6" t="s">
        <v>56</v>
      </c>
      <c r="AP39" s="6" t="s">
        <v>725</v>
      </c>
      <c r="AQ39" s="6" t="s">
        <v>675</v>
      </c>
      <c r="AR39" s="6" t="s">
        <v>72</v>
      </c>
      <c r="AS39" s="6" t="s">
        <v>676</v>
      </c>
      <c r="AT39" s="6" t="s">
        <v>677</v>
      </c>
      <c r="AU39" s="6" t="s">
        <v>72</v>
      </c>
      <c r="AV39" s="6" t="s">
        <v>726</v>
      </c>
      <c r="AW39" s="6">
        <v>6.2978354353105397</v>
      </c>
      <c r="AX39" s="6">
        <v>6.6457141704918801</v>
      </c>
      <c r="AY39" s="6">
        <v>6.1783339457815796</v>
      </c>
      <c r="AZ39" s="6">
        <v>6.1289001633400702</v>
      </c>
      <c r="BA39" s="6">
        <v>6.6223517356358901</v>
      </c>
      <c r="BB39" s="6">
        <v>6.15774408716495</v>
      </c>
      <c r="BC39" s="6">
        <v>7.2639081806436598</v>
      </c>
      <c r="BD39" s="6">
        <v>5.8556045524623199</v>
      </c>
      <c r="BE39" s="6">
        <v>6.1359911644578702</v>
      </c>
      <c r="BF39" s="6">
        <v>6.77287529928849</v>
      </c>
      <c r="BG39" s="6">
        <v>5.96118893366216</v>
      </c>
      <c r="BH39" s="6">
        <v>8.1338581283943299</v>
      </c>
      <c r="BI39" s="6">
        <v>6.5780731611223802</v>
      </c>
      <c r="BJ39" s="6">
        <v>6.7926718591439004</v>
      </c>
      <c r="BK39" s="6">
        <v>5.7676240577576499</v>
      </c>
      <c r="BL39" s="6">
        <v>5.92519395971454</v>
      </c>
      <c r="BM39" s="6">
        <v>6.1787744210613598</v>
      </c>
      <c r="BN39" s="6">
        <v>6.5342737864493898</v>
      </c>
      <c r="BO39" s="6">
        <v>6.2512940547593097</v>
      </c>
      <c r="BP39" s="6">
        <v>6.1142475859305101</v>
      </c>
      <c r="BQ39" s="6">
        <v>6.0551492723927298</v>
      </c>
      <c r="BR39" s="6">
        <v>6.3737607073817504</v>
      </c>
      <c r="BS39" s="6">
        <v>6.6746040688430002</v>
      </c>
      <c r="BT39" s="6">
        <v>5.8876206756683303</v>
      </c>
      <c r="BU39" s="6">
        <v>6.5534267274350899</v>
      </c>
      <c r="BV39" s="6">
        <v>6.4121270963359898</v>
      </c>
      <c r="BW39" s="6">
        <v>6.4542633554743301</v>
      </c>
      <c r="BX39" s="6">
        <v>6.0662517348177696</v>
      </c>
      <c r="BY39" s="6">
        <v>6.7171252960643999</v>
      </c>
    </row>
    <row r="40" spans="1:77" x14ac:dyDescent="0.25">
      <c r="A40" s="7">
        <v>39</v>
      </c>
      <c r="B40" s="7" t="s">
        <v>727</v>
      </c>
      <c r="C40" s="6" t="s">
        <v>108</v>
      </c>
      <c r="D40" s="6" t="s">
        <v>731</v>
      </c>
      <c r="E40" s="7" t="s">
        <v>56</v>
      </c>
      <c r="F40" s="7">
        <v>0.43448496509937501</v>
      </c>
      <c r="G40" s="6">
        <v>3.682642324868686E-2</v>
      </c>
      <c r="H40" s="6" t="s">
        <v>699</v>
      </c>
      <c r="I40" s="7" t="s">
        <v>44</v>
      </c>
      <c r="J40" s="6" t="s">
        <v>101</v>
      </c>
      <c r="K40" s="6" t="s">
        <v>102</v>
      </c>
      <c r="L40" s="6" t="s">
        <v>103</v>
      </c>
      <c r="M40" s="6" t="s">
        <v>104</v>
      </c>
      <c r="N40" s="6" t="s">
        <v>105</v>
      </c>
      <c r="O40" s="6" t="s">
        <v>699</v>
      </c>
      <c r="P40" s="88">
        <v>6</v>
      </c>
      <c r="Q40" s="6" t="s">
        <v>728</v>
      </c>
      <c r="R40" s="6" t="s">
        <v>728</v>
      </c>
      <c r="S40" s="6" t="s">
        <v>729</v>
      </c>
      <c r="T40" s="6" t="s">
        <v>730</v>
      </c>
      <c r="U40" s="6" t="s">
        <v>267</v>
      </c>
      <c r="V40" s="7">
        <v>1</v>
      </c>
      <c r="W40" s="7">
        <v>24</v>
      </c>
      <c r="X40" s="7">
        <v>11.36</v>
      </c>
      <c r="Y40" s="6" t="s">
        <v>56</v>
      </c>
      <c r="AB40" s="6" t="s">
        <v>56</v>
      </c>
      <c r="AF40" s="6" t="s">
        <v>56</v>
      </c>
      <c r="AG40" s="6" t="s">
        <v>56</v>
      </c>
      <c r="AI40" s="6" t="s">
        <v>56</v>
      </c>
      <c r="AJ40" s="6" t="s">
        <v>56</v>
      </c>
      <c r="AK40" s="6" t="s">
        <v>56</v>
      </c>
      <c r="AL40" s="6" t="s">
        <v>56</v>
      </c>
      <c r="AM40" s="6" t="s">
        <v>56</v>
      </c>
      <c r="AN40" s="6" t="s">
        <v>56</v>
      </c>
      <c r="AO40" s="6" t="s">
        <v>56</v>
      </c>
      <c r="AP40" s="6" t="s">
        <v>732</v>
      </c>
      <c r="AQ40" s="6" t="s">
        <v>733</v>
      </c>
      <c r="AR40" s="6" t="s">
        <v>219</v>
      </c>
      <c r="AS40" s="6" t="s">
        <v>734</v>
      </c>
      <c r="AT40" s="6" t="s">
        <v>735</v>
      </c>
      <c r="AU40" s="6" t="s">
        <v>219</v>
      </c>
      <c r="AV40" s="6" t="s">
        <v>736</v>
      </c>
      <c r="AW40" s="6">
        <v>6.3126609064351697</v>
      </c>
      <c r="AX40" s="6">
        <v>6.7592825490340198</v>
      </c>
      <c r="AY40" s="6">
        <v>6.2349816998358696</v>
      </c>
      <c r="AZ40" s="6">
        <v>6.7369182187190102</v>
      </c>
      <c r="BA40" s="6">
        <v>7.2127600959645104</v>
      </c>
      <c r="BB40" s="6">
        <v>5.7271881475898301</v>
      </c>
      <c r="BC40" s="6">
        <v>6.3903611415000396</v>
      </c>
      <c r="BD40" s="6">
        <v>6.3832777285059796</v>
      </c>
      <c r="BE40" s="6">
        <v>6.9507712553353</v>
      </c>
      <c r="BF40" s="6">
        <v>6.4911726645550498</v>
      </c>
      <c r="BG40" s="6">
        <v>6.6595027107970104</v>
      </c>
      <c r="BH40" s="6">
        <v>6.7821357361479402</v>
      </c>
      <c r="BI40" s="6">
        <v>7.9512228625495602</v>
      </c>
      <c r="BJ40" s="6">
        <v>6.2801459091987004</v>
      </c>
      <c r="BK40" s="6">
        <v>5.8272309489160303</v>
      </c>
      <c r="BL40" s="6">
        <v>7.0485059330005004</v>
      </c>
      <c r="BM40" s="6">
        <v>6.5681607576013299</v>
      </c>
      <c r="BN40" s="6">
        <v>6.7342677129418496</v>
      </c>
      <c r="BO40" s="6">
        <v>6.5906051254722904</v>
      </c>
      <c r="BP40" s="6">
        <v>6.2115332720567302</v>
      </c>
      <c r="BQ40" s="6">
        <v>6.1257011224529903</v>
      </c>
      <c r="BR40" s="6">
        <v>6.5159534129415002</v>
      </c>
      <c r="BS40" s="6">
        <v>7.6245347693279397</v>
      </c>
      <c r="BT40" s="6">
        <v>6.9534190307076802</v>
      </c>
      <c r="BU40" s="6">
        <v>6.4908291465707197</v>
      </c>
      <c r="BV40" s="6">
        <v>6.3467833386925498</v>
      </c>
      <c r="BW40" s="6">
        <v>6.6467171057063101</v>
      </c>
      <c r="BX40" s="6">
        <v>6.7210394909623901</v>
      </c>
      <c r="BY40" s="6">
        <v>7.3291537311459196</v>
      </c>
    </row>
    <row r="41" spans="1:77" x14ac:dyDescent="0.25">
      <c r="A41" s="7">
        <v>40</v>
      </c>
      <c r="B41" s="7" t="s">
        <v>737</v>
      </c>
      <c r="C41" s="6" t="s">
        <v>740</v>
      </c>
      <c r="D41" s="6" t="s">
        <v>741</v>
      </c>
      <c r="E41" s="7" t="s">
        <v>56</v>
      </c>
      <c r="F41" s="7">
        <v>0.43382723987968141</v>
      </c>
      <c r="G41" s="6">
        <v>7.2711410286006306E-3</v>
      </c>
      <c r="H41" s="6" t="s">
        <v>385</v>
      </c>
      <c r="I41" s="7" t="s">
        <v>44</v>
      </c>
      <c r="J41" s="6" t="s">
        <v>101</v>
      </c>
      <c r="K41" s="6" t="s">
        <v>102</v>
      </c>
      <c r="L41" s="6" t="s">
        <v>103</v>
      </c>
      <c r="M41" s="6" t="s">
        <v>170</v>
      </c>
      <c r="N41" s="6" t="s">
        <v>386</v>
      </c>
      <c r="O41" s="6" t="s">
        <v>385</v>
      </c>
      <c r="P41" s="88">
        <v>6</v>
      </c>
      <c r="Q41" s="6" t="s">
        <v>738</v>
      </c>
      <c r="R41" s="6" t="s">
        <v>738</v>
      </c>
      <c r="S41" s="6" t="s">
        <v>739</v>
      </c>
      <c r="T41" s="6" t="s">
        <v>528</v>
      </c>
      <c r="U41" s="6" t="s">
        <v>183</v>
      </c>
      <c r="V41" s="7">
        <v>1</v>
      </c>
      <c r="W41" s="7">
        <v>18</v>
      </c>
      <c r="X41" s="7">
        <v>7.14</v>
      </c>
      <c r="Y41" s="6" t="s">
        <v>56</v>
      </c>
      <c r="AB41" s="6" t="s">
        <v>56</v>
      </c>
      <c r="AF41" s="6" t="s">
        <v>56</v>
      </c>
      <c r="AG41" s="6" t="s">
        <v>56</v>
      </c>
      <c r="AI41" s="6" t="s">
        <v>56</v>
      </c>
      <c r="AJ41" s="6" t="s">
        <v>56</v>
      </c>
      <c r="AK41" s="6" t="s">
        <v>56</v>
      </c>
      <c r="AL41" s="6" t="s">
        <v>56</v>
      </c>
      <c r="AM41" s="6" t="s">
        <v>56</v>
      </c>
      <c r="AN41" s="6" t="s">
        <v>56</v>
      </c>
      <c r="AO41" s="6" t="s">
        <v>56</v>
      </c>
      <c r="AP41" s="6" t="s">
        <v>742</v>
      </c>
      <c r="AQ41" s="6" t="s">
        <v>743</v>
      </c>
      <c r="AR41" s="6" t="s">
        <v>304</v>
      </c>
      <c r="AS41" s="6" t="s">
        <v>744</v>
      </c>
      <c r="AT41" s="6" t="s">
        <v>745</v>
      </c>
      <c r="AU41" s="6" t="s">
        <v>304</v>
      </c>
      <c r="AV41" s="6" t="s">
        <v>746</v>
      </c>
      <c r="AW41" s="6">
        <v>6.4325205017809202</v>
      </c>
      <c r="AX41" s="6">
        <v>6.97030042190549</v>
      </c>
      <c r="AY41" s="6">
        <v>6.7971810196437703</v>
      </c>
      <c r="AZ41" s="6">
        <v>7.1896082337665002</v>
      </c>
      <c r="BA41" s="6">
        <v>6.3615958281993699</v>
      </c>
      <c r="BB41" s="6">
        <v>6.7829776456652402</v>
      </c>
      <c r="BC41" s="6">
        <v>6.7854544809969104</v>
      </c>
      <c r="BD41" s="6">
        <v>7.0239229781829398</v>
      </c>
      <c r="BE41" s="6">
        <v>7.1534947704283898</v>
      </c>
      <c r="BF41" s="6">
        <v>6.67969593166882</v>
      </c>
      <c r="BG41" s="6">
        <v>6.7356269203683201</v>
      </c>
      <c r="BH41" s="6">
        <v>6.9190415159150502</v>
      </c>
      <c r="BI41" s="6">
        <v>6.6286801673339699</v>
      </c>
      <c r="BJ41" s="6">
        <v>7.2336001721461498</v>
      </c>
      <c r="BK41" s="6">
        <v>6.73451588575284</v>
      </c>
      <c r="BL41" s="6">
        <v>6.8378314615134403</v>
      </c>
      <c r="BM41" s="6">
        <v>7.0245780583321302</v>
      </c>
      <c r="BN41" s="6">
        <v>6.7105532186251304</v>
      </c>
      <c r="BO41" s="6">
        <v>6.7096431072695903</v>
      </c>
      <c r="BP41" s="6">
        <v>6.9212233799741298</v>
      </c>
      <c r="BQ41" s="6">
        <v>6.9137503454133302</v>
      </c>
      <c r="BR41" s="6">
        <v>6.6169427460772399</v>
      </c>
      <c r="BS41" s="6">
        <v>8.0665868001962995</v>
      </c>
      <c r="BT41" s="6">
        <v>7.7892562872551299</v>
      </c>
      <c r="BU41" s="6">
        <v>6.5334226271710403</v>
      </c>
      <c r="BV41" s="6">
        <v>7.1273688922540899</v>
      </c>
      <c r="BW41" s="6">
        <v>7.5732314414067901</v>
      </c>
      <c r="BX41" s="6">
        <v>6.6927853384727998</v>
      </c>
      <c r="BY41" s="6">
        <v>6.8836841995357103</v>
      </c>
    </row>
    <row r="42" spans="1:77" x14ac:dyDescent="0.25">
      <c r="A42" s="7">
        <v>41</v>
      </c>
      <c r="B42" s="7" t="s">
        <v>747</v>
      </c>
      <c r="C42" s="6" t="s">
        <v>753</v>
      </c>
      <c r="D42" s="6" t="s">
        <v>754</v>
      </c>
      <c r="E42" s="7" t="s">
        <v>56</v>
      </c>
      <c r="F42" s="7">
        <v>0.43186743354626161</v>
      </c>
      <c r="G42" s="6">
        <v>3.682642324868686E-2</v>
      </c>
      <c r="H42" s="6" t="s">
        <v>226</v>
      </c>
      <c r="I42" s="7" t="s">
        <v>44</v>
      </c>
      <c r="J42" s="6" t="s">
        <v>45</v>
      </c>
      <c r="K42" s="6" t="s">
        <v>46</v>
      </c>
      <c r="L42" s="6" t="s">
        <v>47</v>
      </c>
      <c r="M42" s="6" t="s">
        <v>48</v>
      </c>
      <c r="N42" s="6" t="s">
        <v>227</v>
      </c>
      <c r="O42" s="6" t="s">
        <v>226</v>
      </c>
      <c r="P42" s="88">
        <v>6</v>
      </c>
      <c r="Q42" s="6" t="s">
        <v>750</v>
      </c>
      <c r="R42" s="6" t="s">
        <v>748</v>
      </c>
      <c r="S42" s="6" t="s">
        <v>749</v>
      </c>
      <c r="T42" s="6" t="s">
        <v>751</v>
      </c>
      <c r="U42" s="6" t="s">
        <v>752</v>
      </c>
      <c r="V42" s="7">
        <v>5</v>
      </c>
      <c r="W42" s="7">
        <v>9</v>
      </c>
      <c r="X42" s="7">
        <v>6.71</v>
      </c>
      <c r="Y42" s="6" t="s">
        <v>56</v>
      </c>
      <c r="AB42" s="6" t="s">
        <v>56</v>
      </c>
      <c r="AF42" s="6" t="s">
        <v>56</v>
      </c>
      <c r="AG42" s="6" t="s">
        <v>56</v>
      </c>
      <c r="AI42" s="6" t="s">
        <v>56</v>
      </c>
      <c r="AJ42" s="6" t="s">
        <v>56</v>
      </c>
      <c r="AK42" s="6" t="s">
        <v>56</v>
      </c>
      <c r="AL42" s="6" t="s">
        <v>56</v>
      </c>
      <c r="AM42" s="6" t="s">
        <v>56</v>
      </c>
      <c r="AN42" s="6" t="s">
        <v>56</v>
      </c>
      <c r="AO42" s="6" t="s">
        <v>56</v>
      </c>
      <c r="AP42" s="6" t="s">
        <v>755</v>
      </c>
      <c r="AQ42" s="6" t="s">
        <v>756</v>
      </c>
      <c r="AR42" s="6" t="s">
        <v>245</v>
      </c>
      <c r="AS42" s="6" t="s">
        <v>757</v>
      </c>
      <c r="AT42" s="6" t="s">
        <v>758</v>
      </c>
      <c r="AU42" s="6" t="s">
        <v>245</v>
      </c>
      <c r="AV42" s="6" t="s">
        <v>759</v>
      </c>
      <c r="AW42" s="6">
        <v>6.48442099772502</v>
      </c>
      <c r="AX42" s="6">
        <v>6.7179558621760904</v>
      </c>
      <c r="AY42" s="6">
        <v>6.4449641203346797</v>
      </c>
      <c r="AZ42" s="6">
        <v>6.7041414173368903</v>
      </c>
      <c r="BA42" s="6">
        <v>6.2163245425991303</v>
      </c>
      <c r="BB42" s="6">
        <v>6.4948923135532297</v>
      </c>
      <c r="BC42" s="6">
        <v>6.2855519084210503</v>
      </c>
      <c r="BD42" s="6">
        <v>6.4498186046685104</v>
      </c>
      <c r="BE42" s="6">
        <v>6.3512745697832003</v>
      </c>
      <c r="BF42" s="6">
        <v>5.85175414001443</v>
      </c>
      <c r="BG42" s="6">
        <v>6.3709663918354504</v>
      </c>
      <c r="BH42" s="6">
        <v>7.4569351173626899</v>
      </c>
      <c r="BI42" s="6">
        <v>7.2233791356043797</v>
      </c>
      <c r="BJ42" s="6">
        <v>6.4263904154935796</v>
      </c>
      <c r="BK42" s="6">
        <v>6.6023585746942999</v>
      </c>
      <c r="BL42" s="6">
        <v>6.5319131221276203</v>
      </c>
      <c r="BM42" s="6">
        <v>6.4553932485220598</v>
      </c>
      <c r="BN42" s="6">
        <v>6.6486057538194103</v>
      </c>
      <c r="BO42" s="6">
        <v>6.6111686638889902</v>
      </c>
      <c r="BP42" s="6">
        <v>6.3183965165459002</v>
      </c>
      <c r="BQ42" s="6">
        <v>5.39789831440042</v>
      </c>
      <c r="BR42" s="6">
        <v>6.5690420571261603</v>
      </c>
      <c r="BS42" s="6">
        <v>6.7916380955066096</v>
      </c>
      <c r="BT42" s="6">
        <v>6.6328973952095902</v>
      </c>
      <c r="BU42" s="6">
        <v>7.2724380845682104</v>
      </c>
      <c r="BV42" s="6">
        <v>6.76730378087895</v>
      </c>
      <c r="BW42" s="6">
        <v>7.0273720763258796</v>
      </c>
      <c r="BX42" s="6">
        <v>4.3732890865434797</v>
      </c>
      <c r="BY42" s="6">
        <v>6.72275736635524</v>
      </c>
    </row>
    <row r="43" spans="1:77" x14ac:dyDescent="0.25">
      <c r="A43" s="7">
        <v>42</v>
      </c>
      <c r="B43" s="7" t="s">
        <v>760</v>
      </c>
      <c r="C43" s="6" t="s">
        <v>765</v>
      </c>
      <c r="D43" s="6" t="s">
        <v>766</v>
      </c>
      <c r="E43" s="7" t="s">
        <v>767</v>
      </c>
      <c r="F43" s="7">
        <v>0.43172730373007079</v>
      </c>
      <c r="G43" s="6">
        <v>7.2711410286006306E-3</v>
      </c>
      <c r="H43" s="6" t="s">
        <v>763</v>
      </c>
      <c r="I43" s="7" t="s">
        <v>44</v>
      </c>
      <c r="J43" s="6" t="s">
        <v>139</v>
      </c>
      <c r="K43" s="6" t="s">
        <v>140</v>
      </c>
      <c r="L43" s="6" t="s">
        <v>141</v>
      </c>
      <c r="M43" s="6" t="s">
        <v>142</v>
      </c>
      <c r="N43" s="6" t="s">
        <v>138</v>
      </c>
      <c r="O43" s="6" t="s">
        <v>763</v>
      </c>
      <c r="P43" s="88">
        <v>6</v>
      </c>
      <c r="Q43" s="6" t="s">
        <v>761</v>
      </c>
      <c r="R43" s="6" t="s">
        <v>761</v>
      </c>
      <c r="S43" s="6" t="s">
        <v>762</v>
      </c>
      <c r="T43" s="6" t="s">
        <v>764</v>
      </c>
      <c r="U43" s="6" t="s">
        <v>107</v>
      </c>
      <c r="V43" s="7">
        <v>1</v>
      </c>
      <c r="W43" s="7">
        <v>40</v>
      </c>
      <c r="X43" s="7">
        <v>9.25</v>
      </c>
      <c r="Y43" s="6" t="s">
        <v>56</v>
      </c>
      <c r="AB43" s="6" t="s">
        <v>56</v>
      </c>
      <c r="AF43" s="6" t="s">
        <v>768</v>
      </c>
      <c r="AG43" s="6" t="s">
        <v>769</v>
      </c>
      <c r="AH43" s="6" t="s">
        <v>770</v>
      </c>
      <c r="AI43" s="6" t="s">
        <v>771</v>
      </c>
      <c r="AJ43" s="6" t="s">
        <v>56</v>
      </c>
      <c r="AK43" s="6" t="s">
        <v>56</v>
      </c>
      <c r="AL43" s="6" t="s">
        <v>772</v>
      </c>
      <c r="AM43" s="6" t="s">
        <v>773</v>
      </c>
      <c r="AN43" s="6" t="s">
        <v>56</v>
      </c>
      <c r="AO43" s="6" t="s">
        <v>56</v>
      </c>
      <c r="AP43" s="6" t="s">
        <v>774</v>
      </c>
      <c r="AQ43" s="6" t="s">
        <v>775</v>
      </c>
      <c r="AR43" s="6" t="s">
        <v>5</v>
      </c>
      <c r="AS43" s="6" t="s">
        <v>776</v>
      </c>
      <c r="AT43" s="6" t="s">
        <v>777</v>
      </c>
      <c r="AU43" s="6" t="s">
        <v>5</v>
      </c>
      <c r="AV43" s="6" t="s">
        <v>778</v>
      </c>
      <c r="AW43" s="6">
        <v>6.0048031303564802</v>
      </c>
      <c r="AX43" s="6">
        <v>6.1150064057422799</v>
      </c>
      <c r="AY43" s="6">
        <v>6.3097036399961404</v>
      </c>
      <c r="AZ43" s="6">
        <v>6.3917906713480903</v>
      </c>
      <c r="BA43" s="6">
        <v>6.3590651533905804</v>
      </c>
      <c r="BB43" s="6">
        <v>6.2673972682055101</v>
      </c>
      <c r="BC43" s="6">
        <v>6.3408229161473697</v>
      </c>
      <c r="BD43" s="6">
        <v>6.3623035553212999</v>
      </c>
      <c r="BE43" s="6">
        <v>6.4571020393712804</v>
      </c>
      <c r="BF43" s="6">
        <v>6.4136033580164904</v>
      </c>
      <c r="BG43" s="6">
        <v>6.0430442029868203</v>
      </c>
      <c r="BH43" s="6">
        <v>7.9247727622290798</v>
      </c>
      <c r="BI43" s="6">
        <v>6.2652898616341002</v>
      </c>
      <c r="BJ43" s="6">
        <v>6.5037828185913602</v>
      </c>
      <c r="BK43" s="6">
        <v>5.5591833954409902</v>
      </c>
      <c r="BL43" s="6">
        <v>5.9977034696145504</v>
      </c>
      <c r="BM43" s="6">
        <v>6.3358090056717504</v>
      </c>
      <c r="BN43" s="6">
        <v>5.5560925410233404</v>
      </c>
      <c r="BO43" s="6">
        <v>6.4557703658450798</v>
      </c>
      <c r="BP43" s="6">
        <v>6.3821913759325604</v>
      </c>
      <c r="BQ43" s="6">
        <v>6.2590108451069897</v>
      </c>
      <c r="BR43" s="6">
        <v>6.2154476025425396</v>
      </c>
      <c r="BS43" s="6">
        <v>6.4363505523840701</v>
      </c>
      <c r="BT43" s="6">
        <v>6.6205005218972701</v>
      </c>
      <c r="BU43" s="6">
        <v>5.9244245436117202</v>
      </c>
      <c r="BV43" s="6">
        <v>5.9722426545980101</v>
      </c>
      <c r="BW43" s="6">
        <v>6.37156673707777</v>
      </c>
      <c r="BX43" s="6">
        <v>6.6028705636713196</v>
      </c>
      <c r="BY43" s="6">
        <v>6.8407798802008903</v>
      </c>
    </row>
    <row r="44" spans="1:77" x14ac:dyDescent="0.25">
      <c r="A44" s="7">
        <v>43</v>
      </c>
      <c r="B44" s="7" t="s">
        <v>779</v>
      </c>
      <c r="C44" s="6" t="s">
        <v>785</v>
      </c>
      <c r="D44" s="6" t="s">
        <v>786</v>
      </c>
      <c r="E44" s="7" t="s">
        <v>787</v>
      </c>
      <c r="F44" s="7">
        <v>0.42853987840166852</v>
      </c>
      <c r="G44" s="6">
        <v>1.23972099040635E-2</v>
      </c>
      <c r="H44" s="6" t="s">
        <v>138</v>
      </c>
      <c r="I44" s="7" t="s">
        <v>44</v>
      </c>
      <c r="J44" s="6" t="s">
        <v>139</v>
      </c>
      <c r="K44" s="6" t="s">
        <v>140</v>
      </c>
      <c r="L44" s="6" t="s">
        <v>141</v>
      </c>
      <c r="M44" s="6" t="s">
        <v>142</v>
      </c>
      <c r="N44" s="6" t="s">
        <v>138</v>
      </c>
      <c r="P44" s="88">
        <v>5</v>
      </c>
      <c r="Q44" s="6" t="s">
        <v>782</v>
      </c>
      <c r="R44" s="6" t="s">
        <v>780</v>
      </c>
      <c r="S44" s="6" t="s">
        <v>781</v>
      </c>
      <c r="T44" s="6" t="s">
        <v>783</v>
      </c>
      <c r="U44" s="6" t="s">
        <v>784</v>
      </c>
      <c r="V44" s="7">
        <v>3</v>
      </c>
      <c r="W44" s="7">
        <v>27</v>
      </c>
      <c r="X44" s="7">
        <v>13.9</v>
      </c>
      <c r="Y44" s="6" t="s">
        <v>788</v>
      </c>
      <c r="Z44" s="6" t="s">
        <v>789</v>
      </c>
      <c r="AA44" s="6" t="s">
        <v>790</v>
      </c>
      <c r="AB44" s="6" t="s">
        <v>56</v>
      </c>
      <c r="AF44" s="6" t="s">
        <v>791</v>
      </c>
      <c r="AG44" s="6" t="s">
        <v>396</v>
      </c>
      <c r="AH44" s="6" t="s">
        <v>397</v>
      </c>
      <c r="AI44" s="6" t="s">
        <v>398</v>
      </c>
      <c r="AJ44" s="6" t="s">
        <v>56</v>
      </c>
      <c r="AK44" s="6" t="s">
        <v>56</v>
      </c>
      <c r="AL44" s="6" t="s">
        <v>571</v>
      </c>
      <c r="AM44" s="6" t="s">
        <v>56</v>
      </c>
      <c r="AN44" s="6" t="s">
        <v>56</v>
      </c>
      <c r="AO44" s="6" t="s">
        <v>56</v>
      </c>
      <c r="AP44" s="6" t="s">
        <v>792</v>
      </c>
      <c r="AQ44" s="6" t="s">
        <v>793</v>
      </c>
      <c r="AR44" s="6" t="s">
        <v>402</v>
      </c>
      <c r="AS44" s="6" t="s">
        <v>794</v>
      </c>
      <c r="AT44" s="6" t="s">
        <v>795</v>
      </c>
      <c r="AU44" s="6" t="s">
        <v>402</v>
      </c>
      <c r="AV44" s="6" t="s">
        <v>796</v>
      </c>
      <c r="AW44" s="6">
        <v>6.2105194315448902</v>
      </c>
      <c r="AX44" s="6">
        <v>5.9789475038578397</v>
      </c>
      <c r="AY44" s="6">
        <v>6.3926817111236902</v>
      </c>
      <c r="AZ44" s="6">
        <v>6.5320703017226398</v>
      </c>
      <c r="BA44" s="6">
        <v>6.6186777311611298</v>
      </c>
      <c r="BB44" s="6">
        <v>6.40395927172644</v>
      </c>
      <c r="BC44" s="6">
        <v>6.4988886086918898</v>
      </c>
      <c r="BD44" s="6">
        <v>6.7484592562374104</v>
      </c>
      <c r="BE44" s="6">
        <v>6.0249373780971904</v>
      </c>
      <c r="BF44" s="6">
        <v>6.5623074809807296</v>
      </c>
      <c r="BG44" s="6">
        <v>5.6464390173429697</v>
      </c>
      <c r="BH44" s="6">
        <v>7.7763960612104599</v>
      </c>
      <c r="BI44" s="6">
        <v>6.6774683981450504</v>
      </c>
      <c r="BJ44" s="6">
        <v>6.7496712154546596</v>
      </c>
      <c r="BK44" s="6">
        <v>6.3045876730641099</v>
      </c>
      <c r="BL44" s="6">
        <v>6.6488960581085896</v>
      </c>
      <c r="BM44" s="6">
        <v>6.8327420279473596</v>
      </c>
      <c r="BN44" s="6">
        <v>6.2230026990957299</v>
      </c>
      <c r="BO44" s="6">
        <v>5.7226964301197798</v>
      </c>
      <c r="BP44" s="6">
        <v>6.4262429569299497</v>
      </c>
      <c r="BQ44" s="6">
        <v>6.4076095572584304</v>
      </c>
      <c r="BR44" s="6">
        <v>6.4571702513549303</v>
      </c>
      <c r="BS44" s="6">
        <v>6.3404046497585096</v>
      </c>
      <c r="BT44" s="6">
        <v>5.8135449626469402</v>
      </c>
      <c r="BU44" s="6">
        <v>6.5093572541904798</v>
      </c>
      <c r="BV44" s="6">
        <v>6.5370374172594499</v>
      </c>
      <c r="BW44" s="6">
        <v>7.08348473885603</v>
      </c>
      <c r="BX44" s="6">
        <v>6.1174572399692702</v>
      </c>
      <c r="BY44" s="6">
        <v>7.1075627245426203</v>
      </c>
    </row>
    <row r="45" spans="1:77" x14ac:dyDescent="0.25">
      <c r="A45" s="7">
        <v>44</v>
      </c>
      <c r="B45" s="7" t="s">
        <v>797</v>
      </c>
      <c r="C45" s="6" t="s">
        <v>108</v>
      </c>
      <c r="D45" s="6" t="s">
        <v>805</v>
      </c>
      <c r="E45" s="7" t="s">
        <v>56</v>
      </c>
      <c r="F45" s="7">
        <v>0.42633524776664272</v>
      </c>
      <c r="G45" s="6">
        <v>9.5309496583384085E-3</v>
      </c>
      <c r="H45" s="6" t="s">
        <v>800</v>
      </c>
      <c r="I45" s="7" t="s">
        <v>44</v>
      </c>
      <c r="J45" s="6" t="s">
        <v>507</v>
      </c>
      <c r="K45" s="6" t="s">
        <v>801</v>
      </c>
      <c r="L45" s="6" t="s">
        <v>802</v>
      </c>
      <c r="M45" s="6" t="s">
        <v>803</v>
      </c>
      <c r="N45" s="6" t="s">
        <v>804</v>
      </c>
      <c r="O45" s="6" t="s">
        <v>800</v>
      </c>
      <c r="P45" s="88">
        <v>6</v>
      </c>
      <c r="Q45" s="6" t="s">
        <v>798</v>
      </c>
      <c r="R45" s="6" t="s">
        <v>798</v>
      </c>
      <c r="S45" s="6" t="s">
        <v>799</v>
      </c>
      <c r="T45" s="6" t="s">
        <v>78</v>
      </c>
      <c r="U45" s="6" t="s">
        <v>388</v>
      </c>
      <c r="V45" s="7">
        <v>1</v>
      </c>
      <c r="W45" s="7">
        <v>8</v>
      </c>
      <c r="X45" s="7">
        <v>9.73</v>
      </c>
      <c r="Y45" s="6" t="s">
        <v>56</v>
      </c>
      <c r="AB45" s="6" t="s">
        <v>56</v>
      </c>
      <c r="AF45" s="6" t="s">
        <v>56</v>
      </c>
      <c r="AG45" s="6" t="s">
        <v>56</v>
      </c>
      <c r="AI45" s="6" t="s">
        <v>56</v>
      </c>
      <c r="AJ45" s="6" t="s">
        <v>56</v>
      </c>
      <c r="AK45" s="6" t="s">
        <v>56</v>
      </c>
      <c r="AL45" s="6" t="s">
        <v>56</v>
      </c>
      <c r="AM45" s="6" t="s">
        <v>56</v>
      </c>
      <c r="AN45" s="6" t="s">
        <v>56</v>
      </c>
      <c r="AO45" s="6" t="s">
        <v>56</v>
      </c>
      <c r="AP45" s="6" t="s">
        <v>806</v>
      </c>
      <c r="AQ45" s="6" t="s">
        <v>807</v>
      </c>
      <c r="AR45" s="6" t="s">
        <v>420</v>
      </c>
      <c r="AS45" s="6" t="s">
        <v>808</v>
      </c>
      <c r="AT45" s="6" t="s">
        <v>809</v>
      </c>
      <c r="AU45" s="6" t="s">
        <v>420</v>
      </c>
      <c r="AV45" s="6" t="s">
        <v>810</v>
      </c>
      <c r="AW45" s="6">
        <v>6.5803381254097904</v>
      </c>
      <c r="AX45" s="6">
        <v>6.3653664777574299</v>
      </c>
      <c r="AY45" s="6">
        <v>6.5166016037117203</v>
      </c>
      <c r="AZ45" s="6">
        <v>6.3265920600608503</v>
      </c>
      <c r="BA45" s="6">
        <v>6.4192490768002504</v>
      </c>
      <c r="BB45" s="6">
        <v>5.7543567462621503</v>
      </c>
      <c r="BC45" s="6">
        <v>6.2842617209269198</v>
      </c>
      <c r="BD45" s="6">
        <v>6.2230988459903704</v>
      </c>
      <c r="BE45" s="6">
        <v>6.1381134624754701</v>
      </c>
      <c r="BF45" s="6">
        <v>6.35552165428959</v>
      </c>
      <c r="BG45" s="6">
        <v>6.0069475639635099</v>
      </c>
      <c r="BH45" s="6">
        <v>7.0312872892877598</v>
      </c>
      <c r="BI45" s="6">
        <v>6.4630191935576304</v>
      </c>
      <c r="BJ45" s="6">
        <v>6.5252263949101899</v>
      </c>
      <c r="BK45" s="6">
        <v>5.97365700076619</v>
      </c>
      <c r="BL45" s="6">
        <v>6.4791433920709904</v>
      </c>
      <c r="BM45" s="6">
        <v>6.7666582582548296</v>
      </c>
      <c r="BN45" s="6">
        <v>6.3112347278892198</v>
      </c>
      <c r="BO45" s="6">
        <v>5.6286810863988999</v>
      </c>
      <c r="BP45" s="6">
        <v>5.8139884071266197</v>
      </c>
      <c r="BQ45" s="6">
        <v>6.2542557906673499</v>
      </c>
      <c r="BR45" s="6">
        <v>6.0644433877014698</v>
      </c>
      <c r="BS45" s="6">
        <v>6.3007695580481</v>
      </c>
      <c r="BT45" s="6">
        <v>7.5740127490161901</v>
      </c>
      <c r="BU45" s="6">
        <v>6.9446751502607498</v>
      </c>
      <c r="BV45" s="6">
        <v>6.0808774683389899</v>
      </c>
      <c r="BW45" s="6">
        <v>6.7713633682646099</v>
      </c>
      <c r="BX45" s="6">
        <v>6.3431428148731301</v>
      </c>
      <c r="BY45" s="6">
        <v>6.4589475604729696</v>
      </c>
    </row>
    <row r="46" spans="1:77" x14ac:dyDescent="0.25">
      <c r="A46" s="7">
        <v>45</v>
      </c>
      <c r="B46" s="7" t="s">
        <v>811</v>
      </c>
      <c r="C46" s="6" t="s">
        <v>817</v>
      </c>
      <c r="D46" s="6" t="s">
        <v>583</v>
      </c>
      <c r="E46" s="7" t="s">
        <v>584</v>
      </c>
      <c r="F46" s="7">
        <v>0.42600722796292428</v>
      </c>
      <c r="G46" s="6">
        <v>6.3325251908740591E-3</v>
      </c>
      <c r="H46" s="6" t="s">
        <v>814</v>
      </c>
      <c r="I46" s="7" t="s">
        <v>44</v>
      </c>
      <c r="J46" s="6" t="s">
        <v>45</v>
      </c>
      <c r="K46" s="6" t="s">
        <v>46</v>
      </c>
      <c r="L46" s="6" t="s">
        <v>47</v>
      </c>
      <c r="M46" s="6" t="s">
        <v>48</v>
      </c>
      <c r="N46" s="6" t="s">
        <v>227</v>
      </c>
      <c r="O46" s="6" t="s">
        <v>814</v>
      </c>
      <c r="P46" s="88">
        <v>6</v>
      </c>
      <c r="Q46" s="6" t="s">
        <v>815</v>
      </c>
      <c r="R46" s="6" t="s">
        <v>812</v>
      </c>
      <c r="S46" s="6" t="s">
        <v>813</v>
      </c>
      <c r="T46" s="6" t="s">
        <v>816</v>
      </c>
      <c r="U46" s="6" t="s">
        <v>492</v>
      </c>
      <c r="V46" s="7">
        <v>2</v>
      </c>
      <c r="W46" s="7">
        <v>12</v>
      </c>
      <c r="X46" s="7">
        <v>3.45</v>
      </c>
      <c r="Y46" s="6" t="s">
        <v>56</v>
      </c>
      <c r="AB46" s="6" t="s">
        <v>585</v>
      </c>
      <c r="AC46" s="6" t="s">
        <v>586</v>
      </c>
      <c r="AD46" s="6" t="s">
        <v>587</v>
      </c>
      <c r="AE46" s="6" t="s">
        <v>588</v>
      </c>
      <c r="AF46" s="6" t="s">
        <v>589</v>
      </c>
      <c r="AG46" s="6" t="s">
        <v>590</v>
      </c>
      <c r="AH46" s="6" t="s">
        <v>591</v>
      </c>
      <c r="AI46" s="6" t="s">
        <v>56</v>
      </c>
      <c r="AJ46" s="6" t="s">
        <v>592</v>
      </c>
      <c r="AK46" s="6" t="s">
        <v>593</v>
      </c>
      <c r="AL46" s="6" t="s">
        <v>326</v>
      </c>
      <c r="AM46" s="6" t="s">
        <v>56</v>
      </c>
      <c r="AN46" s="6" t="s">
        <v>56</v>
      </c>
      <c r="AO46" s="6" t="s">
        <v>56</v>
      </c>
      <c r="AP46" s="6" t="s">
        <v>818</v>
      </c>
      <c r="AQ46" s="6" t="s">
        <v>595</v>
      </c>
      <c r="AR46" s="6" t="s">
        <v>72</v>
      </c>
      <c r="AS46" s="6" t="s">
        <v>596</v>
      </c>
      <c r="AT46" s="6" t="s">
        <v>819</v>
      </c>
      <c r="AU46" s="6" t="s">
        <v>72</v>
      </c>
      <c r="AV46" s="6" t="s">
        <v>820</v>
      </c>
      <c r="AW46" s="6">
        <v>6.2005549299102896</v>
      </c>
      <c r="AX46" s="6">
        <v>6.1850986286266698</v>
      </c>
      <c r="AY46" s="6">
        <v>6.3480858863083798</v>
      </c>
      <c r="AZ46" s="6">
        <v>6.1597906391055597</v>
      </c>
      <c r="BA46" s="6">
        <v>6.2356397837202202</v>
      </c>
      <c r="BB46" s="6">
        <v>6.1179341660566502</v>
      </c>
      <c r="BC46" s="6">
        <v>6.4073482874688299</v>
      </c>
      <c r="BD46" s="6">
        <v>6.1795692907796997</v>
      </c>
      <c r="BE46" s="6">
        <v>6.1814807788500596</v>
      </c>
      <c r="BF46" s="6">
        <v>5.3933285943781897</v>
      </c>
      <c r="BG46" s="6">
        <v>5.4614174829327302</v>
      </c>
      <c r="BH46" s="6">
        <v>6.2853630114554697</v>
      </c>
      <c r="BI46" s="6">
        <v>6.2686048714329301</v>
      </c>
      <c r="BJ46" s="6">
        <v>6.1906680760437904</v>
      </c>
      <c r="BK46" s="6">
        <v>5.9472209340948696</v>
      </c>
      <c r="BL46" s="6">
        <v>6.3121154440186196</v>
      </c>
      <c r="BM46" s="6">
        <v>6.4406588426041198</v>
      </c>
      <c r="BN46" s="6">
        <v>5.59571772165304</v>
      </c>
      <c r="BO46" s="6">
        <v>6.1060177571237304</v>
      </c>
      <c r="BP46" s="6">
        <v>5.5769526184186597</v>
      </c>
      <c r="BQ46" s="6">
        <v>5.8380590896341102</v>
      </c>
      <c r="BR46" s="6">
        <v>6.4542473827659901</v>
      </c>
      <c r="BS46" s="6">
        <v>6.4736330728061002</v>
      </c>
      <c r="BT46" s="6">
        <v>5.9715638908813302</v>
      </c>
      <c r="BU46" s="6">
        <v>6.1874786994023996</v>
      </c>
      <c r="BV46" s="6">
        <v>6.0770629806632499</v>
      </c>
      <c r="BW46" s="6">
        <v>7.7434588144503804</v>
      </c>
      <c r="BX46" s="6">
        <v>5.9716542994985202</v>
      </c>
      <c r="BY46" s="6">
        <v>6.5135282832944501</v>
      </c>
    </row>
    <row r="47" spans="1:77" x14ac:dyDescent="0.25">
      <c r="A47" s="7">
        <v>46</v>
      </c>
      <c r="B47" s="7" t="s">
        <v>821</v>
      </c>
      <c r="C47" s="6" t="s">
        <v>53</v>
      </c>
      <c r="D47" s="6" t="s">
        <v>825</v>
      </c>
      <c r="E47" s="7" t="s">
        <v>826</v>
      </c>
      <c r="F47" s="7">
        <v>0.42555528809158177</v>
      </c>
      <c r="G47" s="6">
        <v>4.1347173055006122E-3</v>
      </c>
      <c r="H47" s="6" t="s">
        <v>48</v>
      </c>
      <c r="I47" s="7" t="s">
        <v>44</v>
      </c>
      <c r="J47" s="6" t="s">
        <v>45</v>
      </c>
      <c r="K47" s="6" t="s">
        <v>46</v>
      </c>
      <c r="L47" s="6" t="s">
        <v>47</v>
      </c>
      <c r="M47" s="6" t="s">
        <v>48</v>
      </c>
      <c r="P47" s="88">
        <v>4</v>
      </c>
      <c r="Q47" s="6" t="s">
        <v>822</v>
      </c>
      <c r="R47" s="6" t="s">
        <v>822</v>
      </c>
      <c r="S47" s="6" t="s">
        <v>823</v>
      </c>
      <c r="T47" s="6" t="s">
        <v>824</v>
      </c>
      <c r="U47" s="6" t="s">
        <v>565</v>
      </c>
      <c r="V47" s="7">
        <v>1</v>
      </c>
      <c r="W47" s="7">
        <v>29</v>
      </c>
      <c r="X47" s="7">
        <v>8.6199999999999992</v>
      </c>
      <c r="Y47" s="6" t="s">
        <v>56</v>
      </c>
      <c r="AB47" s="6" t="s">
        <v>57</v>
      </c>
      <c r="AC47" s="6" t="s">
        <v>58</v>
      </c>
      <c r="AD47" s="6" t="s">
        <v>59</v>
      </c>
      <c r="AE47" s="6" t="s">
        <v>60</v>
      </c>
      <c r="AF47" s="6" t="s">
        <v>61</v>
      </c>
      <c r="AG47" s="6" t="s">
        <v>62</v>
      </c>
      <c r="AH47" s="6" t="s">
        <v>63</v>
      </c>
      <c r="AI47" s="6" t="s">
        <v>64</v>
      </c>
      <c r="AJ47" s="6" t="s">
        <v>65</v>
      </c>
      <c r="AK47" s="6" t="s">
        <v>66</v>
      </c>
      <c r="AL47" s="6" t="s">
        <v>67</v>
      </c>
      <c r="AM47" s="6" t="s">
        <v>56</v>
      </c>
      <c r="AN47" s="6" t="s">
        <v>56</v>
      </c>
      <c r="AO47" s="6" t="s">
        <v>56</v>
      </c>
      <c r="AP47" s="6" t="s">
        <v>68</v>
      </c>
      <c r="AQ47" s="6" t="s">
        <v>69</v>
      </c>
      <c r="AR47" s="6" t="s">
        <v>5</v>
      </c>
      <c r="AS47" s="6" t="s">
        <v>70</v>
      </c>
      <c r="AT47" s="6" t="s">
        <v>827</v>
      </c>
      <c r="AU47" s="6" t="s">
        <v>5</v>
      </c>
      <c r="AV47" s="6" t="s">
        <v>828</v>
      </c>
      <c r="AW47" s="6">
        <v>6.2117346895924497</v>
      </c>
      <c r="AX47" s="6">
        <v>6.4107234418136896</v>
      </c>
      <c r="AY47" s="6">
        <v>6.1812920839357002</v>
      </c>
      <c r="AZ47" s="6">
        <v>6.9765678053686599</v>
      </c>
      <c r="BA47" s="6">
        <v>5.8243087590293499</v>
      </c>
      <c r="BB47" s="6">
        <v>6.3740149238482902</v>
      </c>
      <c r="BC47" s="6">
        <v>6.4663709363692101</v>
      </c>
      <c r="BD47" s="6">
        <v>5.8268364185388801</v>
      </c>
      <c r="BE47" s="6">
        <v>5.7890382103917899</v>
      </c>
      <c r="BF47" s="6">
        <v>6.0428632405573799</v>
      </c>
      <c r="BG47" s="6">
        <v>5.72729394782057</v>
      </c>
      <c r="BH47" s="6">
        <v>6.4179200389046098</v>
      </c>
      <c r="BI47" s="6">
        <v>6.9625161753130298</v>
      </c>
      <c r="BJ47" s="6">
        <v>6.2202443723321501</v>
      </c>
      <c r="BK47" s="6">
        <v>6.5002091589849798</v>
      </c>
      <c r="BL47" s="6">
        <v>5.9980547881397399</v>
      </c>
      <c r="BM47" s="6">
        <v>6.7514408562521799</v>
      </c>
      <c r="BN47" s="6">
        <v>6.2396875424370704</v>
      </c>
      <c r="BO47" s="6">
        <v>6.2930333386219299</v>
      </c>
      <c r="BP47" s="6">
        <v>6.0579744119839898</v>
      </c>
      <c r="BQ47" s="6">
        <v>5.7668892685126698</v>
      </c>
      <c r="BR47" s="6">
        <v>6.3338594825002703</v>
      </c>
      <c r="BS47" s="6">
        <v>6.94064600689501</v>
      </c>
      <c r="BT47" s="6">
        <v>6.2135073975548298</v>
      </c>
      <c r="BU47" s="6">
        <v>6.4281106478807599</v>
      </c>
      <c r="BV47" s="6">
        <v>6.3307943245375897</v>
      </c>
      <c r="BW47" s="6">
        <v>6.4422975944420404</v>
      </c>
      <c r="BX47" s="6">
        <v>5.8982511471797903</v>
      </c>
      <c r="BY47" s="6">
        <v>6.0403416060666801</v>
      </c>
    </row>
    <row r="48" spans="1:77" x14ac:dyDescent="0.25">
      <c r="A48" s="7">
        <v>47</v>
      </c>
      <c r="B48" s="7" t="s">
        <v>829</v>
      </c>
      <c r="C48" s="6" t="s">
        <v>835</v>
      </c>
      <c r="D48" s="6" t="s">
        <v>836</v>
      </c>
      <c r="E48" s="7" t="s">
        <v>56</v>
      </c>
      <c r="F48" s="7">
        <v>0.42521597920238369</v>
      </c>
      <c r="G48" s="6">
        <v>8.3327517391802754E-3</v>
      </c>
      <c r="H48" s="6" t="s">
        <v>43</v>
      </c>
      <c r="I48" s="7" t="s">
        <v>44</v>
      </c>
      <c r="J48" s="6" t="s">
        <v>45</v>
      </c>
      <c r="K48" s="6" t="s">
        <v>46</v>
      </c>
      <c r="L48" s="6" t="s">
        <v>47</v>
      </c>
      <c r="M48" s="6" t="s">
        <v>48</v>
      </c>
      <c r="N48" s="6" t="s">
        <v>49</v>
      </c>
      <c r="O48" s="6" t="s">
        <v>43</v>
      </c>
      <c r="P48" s="88">
        <v>6</v>
      </c>
      <c r="Q48" s="6" t="s">
        <v>832</v>
      </c>
      <c r="R48" s="6" t="s">
        <v>830</v>
      </c>
      <c r="S48" s="6" t="s">
        <v>831</v>
      </c>
      <c r="T48" s="6" t="s">
        <v>833</v>
      </c>
      <c r="U48" s="6" t="s">
        <v>834</v>
      </c>
      <c r="V48" s="7">
        <v>7</v>
      </c>
      <c r="W48" s="7">
        <v>18</v>
      </c>
      <c r="X48" s="7">
        <v>12.67</v>
      </c>
      <c r="Y48" s="6" t="s">
        <v>56</v>
      </c>
      <c r="AB48" s="6" t="s">
        <v>837</v>
      </c>
      <c r="AC48" s="6" t="s">
        <v>838</v>
      </c>
      <c r="AD48" s="6" t="s">
        <v>839</v>
      </c>
      <c r="AE48" s="6" t="s">
        <v>840</v>
      </c>
      <c r="AF48" s="6" t="s">
        <v>841</v>
      </c>
      <c r="AG48" s="6" t="s">
        <v>842</v>
      </c>
      <c r="AH48" s="6" t="s">
        <v>843</v>
      </c>
      <c r="AI48" s="6" t="s">
        <v>844</v>
      </c>
      <c r="AJ48" s="6" t="s">
        <v>845</v>
      </c>
      <c r="AK48" s="6" t="s">
        <v>846</v>
      </c>
      <c r="AL48" s="6" t="s">
        <v>67</v>
      </c>
      <c r="AM48" s="6" t="s">
        <v>56</v>
      </c>
      <c r="AN48" s="6" t="s">
        <v>56</v>
      </c>
      <c r="AO48" s="6" t="s">
        <v>56</v>
      </c>
      <c r="AP48" s="6" t="s">
        <v>847</v>
      </c>
      <c r="AQ48" s="6" t="s">
        <v>848</v>
      </c>
      <c r="AR48" s="6" t="s">
        <v>5</v>
      </c>
      <c r="AS48" s="6" t="s">
        <v>849</v>
      </c>
      <c r="AT48" s="6" t="s">
        <v>850</v>
      </c>
      <c r="AU48" s="6" t="s">
        <v>5</v>
      </c>
      <c r="AV48" s="6" t="s">
        <v>851</v>
      </c>
      <c r="AW48" s="6">
        <v>6.91750293633699</v>
      </c>
      <c r="AX48" s="6">
        <v>7.1151110688219097</v>
      </c>
      <c r="AY48" s="6">
        <v>6.7576883199304998</v>
      </c>
      <c r="AZ48" s="6">
        <v>6.8749860370726497</v>
      </c>
      <c r="BA48" s="6">
        <v>7.1125547665746804</v>
      </c>
      <c r="BB48" s="6">
        <v>7.0068510030739999</v>
      </c>
      <c r="BC48" s="6">
        <v>7.914612859629</v>
      </c>
      <c r="BD48" s="6">
        <v>7.0203343870516699</v>
      </c>
      <c r="BE48" s="6">
        <v>7.1220847834977103</v>
      </c>
      <c r="BF48" s="6">
        <v>6.9069220201602297</v>
      </c>
      <c r="BG48" s="6">
        <v>6.7585637877122702</v>
      </c>
      <c r="BH48" s="6">
        <v>7.8439891809005404</v>
      </c>
      <c r="BI48" s="6">
        <v>7.3024608295536799</v>
      </c>
      <c r="BJ48" s="6">
        <v>7.1391357756276301</v>
      </c>
      <c r="BK48" s="6">
        <v>7.2393370496064904</v>
      </c>
      <c r="BL48" s="6">
        <v>6.4894593865684698</v>
      </c>
      <c r="BM48" s="6">
        <v>6.8914287868318196</v>
      </c>
      <c r="BN48" s="6">
        <v>7.0882566462951804</v>
      </c>
      <c r="BO48" s="6">
        <v>6.7367430823511496</v>
      </c>
      <c r="BP48" s="6">
        <v>6.9812045908443796</v>
      </c>
      <c r="BQ48" s="6">
        <v>6.7948051819133699</v>
      </c>
      <c r="BR48" s="6">
        <v>6.8684123020885997</v>
      </c>
      <c r="BS48" s="6">
        <v>6.9969296107681798</v>
      </c>
      <c r="BT48" s="6">
        <v>8.30452284230301</v>
      </c>
      <c r="BU48" s="6">
        <v>6.66984208708545</v>
      </c>
      <c r="BV48" s="6">
        <v>7.0071351957290799</v>
      </c>
      <c r="BW48" s="6">
        <v>7.04321883890045</v>
      </c>
      <c r="BX48" s="6">
        <v>6.8539779800357596</v>
      </c>
      <c r="BY48" s="6">
        <v>7.1233942807936597</v>
      </c>
    </row>
    <row r="49" spans="1:77" x14ac:dyDescent="0.25">
      <c r="A49" s="7">
        <v>48</v>
      </c>
      <c r="B49" s="7" t="s">
        <v>852</v>
      </c>
      <c r="C49" s="6" t="s">
        <v>108</v>
      </c>
      <c r="D49" s="6" t="s">
        <v>855</v>
      </c>
      <c r="E49" s="7" t="s">
        <v>56</v>
      </c>
      <c r="F49" s="7">
        <v>0.42505454139191817</v>
      </c>
      <c r="G49" s="6">
        <v>1.23972099040635E-2</v>
      </c>
      <c r="H49" s="6" t="s">
        <v>336</v>
      </c>
      <c r="I49" s="7" t="s">
        <v>44</v>
      </c>
      <c r="J49" s="6" t="s">
        <v>45</v>
      </c>
      <c r="K49" s="6" t="s">
        <v>46</v>
      </c>
      <c r="L49" s="6" t="s">
        <v>312</v>
      </c>
      <c r="M49" s="6" t="s">
        <v>336</v>
      </c>
      <c r="P49" s="88">
        <v>4</v>
      </c>
      <c r="Q49" s="6" t="s">
        <v>853</v>
      </c>
      <c r="R49" s="6" t="s">
        <v>853</v>
      </c>
      <c r="S49" s="6" t="s">
        <v>854</v>
      </c>
      <c r="T49" s="6" t="s">
        <v>565</v>
      </c>
      <c r="U49" s="6" t="s">
        <v>565</v>
      </c>
      <c r="V49" s="7">
        <v>1</v>
      </c>
      <c r="W49" s="7">
        <v>5</v>
      </c>
      <c r="X49" s="7">
        <v>1.45</v>
      </c>
      <c r="Y49" s="6" t="s">
        <v>56</v>
      </c>
      <c r="AB49" s="6" t="s">
        <v>56</v>
      </c>
      <c r="AF49" s="6" t="s">
        <v>56</v>
      </c>
      <c r="AG49" s="6" t="s">
        <v>56</v>
      </c>
      <c r="AI49" s="6" t="s">
        <v>56</v>
      </c>
      <c r="AJ49" s="6" t="s">
        <v>56</v>
      </c>
      <c r="AK49" s="6" t="s">
        <v>56</v>
      </c>
      <c r="AL49" s="6" t="s">
        <v>56</v>
      </c>
      <c r="AM49" s="6" t="s">
        <v>56</v>
      </c>
      <c r="AN49" s="6" t="s">
        <v>56</v>
      </c>
      <c r="AO49" s="6" t="s">
        <v>56</v>
      </c>
      <c r="AP49" s="6" t="s">
        <v>856</v>
      </c>
      <c r="AQ49" s="6" t="s">
        <v>857</v>
      </c>
      <c r="AR49" s="6" t="s">
        <v>858</v>
      </c>
      <c r="AS49" s="6" t="s">
        <v>859</v>
      </c>
      <c r="AT49" s="6" t="s">
        <v>860</v>
      </c>
      <c r="AU49" s="6" t="s">
        <v>858</v>
      </c>
      <c r="AV49" s="6" t="s">
        <v>861</v>
      </c>
      <c r="AW49" s="6">
        <v>6.4313901941765899</v>
      </c>
      <c r="AX49" s="6">
        <v>6.44797172585531</v>
      </c>
      <c r="AY49" s="6">
        <v>6.6949381512298602</v>
      </c>
      <c r="AZ49" s="6">
        <v>6.6095225685921397</v>
      </c>
      <c r="BA49" s="6">
        <v>6.5475878719423299</v>
      </c>
      <c r="BB49" s="6">
        <v>6.6516772507661504</v>
      </c>
      <c r="BC49" s="6">
        <v>7.0995770954475601</v>
      </c>
      <c r="BD49" s="6">
        <v>6.4034467203049203</v>
      </c>
      <c r="BE49" s="6">
        <v>5.9571358672688204</v>
      </c>
      <c r="BF49" s="6">
        <v>5.3652183391068498</v>
      </c>
      <c r="BG49" s="6">
        <v>5.8706707212573699</v>
      </c>
      <c r="BH49" s="6">
        <v>6.4588720782823303</v>
      </c>
      <c r="BI49" s="6">
        <v>6.1503191630153697</v>
      </c>
      <c r="BJ49" s="6">
        <v>6.57801059076359</v>
      </c>
      <c r="BK49" s="6">
        <v>6.2231374918735902</v>
      </c>
      <c r="BL49" s="6">
        <v>7.0928083717277399</v>
      </c>
      <c r="BM49" s="6">
        <v>6.5948912572189702</v>
      </c>
      <c r="BN49" s="6">
        <v>5.5823883936662204</v>
      </c>
      <c r="BO49" s="6">
        <v>6.4814675547036504</v>
      </c>
      <c r="BP49" s="6">
        <v>6.3488707217011999</v>
      </c>
      <c r="BQ49" s="6">
        <v>5.7284089785597798</v>
      </c>
      <c r="BR49" s="6">
        <v>5.6824573671657399</v>
      </c>
      <c r="BS49" s="6">
        <v>6.8289272854797698</v>
      </c>
      <c r="BT49" s="6">
        <v>6.9192507816628197</v>
      </c>
      <c r="BU49" s="6">
        <v>6.1115064836598698</v>
      </c>
      <c r="BV49" s="6">
        <v>6.6191111822685897</v>
      </c>
      <c r="BW49" s="6">
        <v>6.4318944050628</v>
      </c>
      <c r="BX49" s="6">
        <v>6.3212671468356403</v>
      </c>
      <c r="BY49" s="6">
        <v>6.9800488905360503</v>
      </c>
    </row>
    <row r="50" spans="1:77" x14ac:dyDescent="0.25">
      <c r="A50" s="7">
        <v>49</v>
      </c>
      <c r="B50" s="7" t="s">
        <v>862</v>
      </c>
      <c r="C50" s="6" t="s">
        <v>108</v>
      </c>
      <c r="D50" s="6" t="s">
        <v>865</v>
      </c>
      <c r="E50" s="7" t="s">
        <v>56</v>
      </c>
      <c r="F50" s="7">
        <v>0.42387152015433222</v>
      </c>
      <c r="G50" s="6">
        <v>1.23972099040635E-2</v>
      </c>
      <c r="H50" s="6" t="s">
        <v>45</v>
      </c>
      <c r="I50" s="7" t="s">
        <v>44</v>
      </c>
      <c r="J50" s="6" t="s">
        <v>45</v>
      </c>
      <c r="P50" s="88">
        <v>1</v>
      </c>
      <c r="Q50" s="6" t="s">
        <v>863</v>
      </c>
      <c r="R50" s="6" t="s">
        <v>863</v>
      </c>
      <c r="S50" s="6" t="s">
        <v>864</v>
      </c>
      <c r="T50" s="6" t="s">
        <v>183</v>
      </c>
      <c r="U50" s="6" t="s">
        <v>183</v>
      </c>
      <c r="V50" s="7">
        <v>1</v>
      </c>
      <c r="W50" s="7">
        <v>17</v>
      </c>
      <c r="X50" s="7">
        <v>7.92</v>
      </c>
      <c r="Y50" s="6" t="s">
        <v>56</v>
      </c>
      <c r="AB50" s="6" t="s">
        <v>56</v>
      </c>
      <c r="AF50" s="6" t="s">
        <v>56</v>
      </c>
      <c r="AG50" s="6" t="s">
        <v>56</v>
      </c>
      <c r="AI50" s="6" t="s">
        <v>56</v>
      </c>
      <c r="AJ50" s="6" t="s">
        <v>56</v>
      </c>
      <c r="AK50" s="6" t="s">
        <v>56</v>
      </c>
      <c r="AL50" s="6" t="s">
        <v>56</v>
      </c>
      <c r="AM50" s="6" t="s">
        <v>56</v>
      </c>
      <c r="AN50" s="6" t="s">
        <v>56</v>
      </c>
      <c r="AO50" s="6" t="s">
        <v>56</v>
      </c>
      <c r="AP50" s="6" t="s">
        <v>866</v>
      </c>
      <c r="AQ50" s="6" t="s">
        <v>867</v>
      </c>
      <c r="AR50" s="6" t="s">
        <v>130</v>
      </c>
      <c r="AS50" s="6" t="s">
        <v>868</v>
      </c>
      <c r="AT50" s="6" t="s">
        <v>869</v>
      </c>
      <c r="AU50" s="6" t="s">
        <v>148</v>
      </c>
      <c r="AV50" s="6" t="s">
        <v>870</v>
      </c>
      <c r="AW50" s="6">
        <v>6.5036414190997496</v>
      </c>
      <c r="AX50" s="6">
        <v>6.4141207934084203</v>
      </c>
      <c r="AY50" s="6">
        <v>6.2945160459196599</v>
      </c>
      <c r="AZ50" s="6">
        <v>6.1283398076648199</v>
      </c>
      <c r="BA50" s="6">
        <v>6.0963767195240104</v>
      </c>
      <c r="BB50" s="6">
        <v>6.2204483264887003</v>
      </c>
      <c r="BC50" s="6">
        <v>6.4652193653261998</v>
      </c>
      <c r="BD50" s="6">
        <v>6.4993297421797802</v>
      </c>
      <c r="BE50" s="6">
        <v>6.2045678892223703</v>
      </c>
      <c r="BF50" s="6">
        <v>6.4197411903532604</v>
      </c>
      <c r="BG50" s="6">
        <v>6.1480319600476401</v>
      </c>
      <c r="BH50" s="6">
        <v>6.7080085921618</v>
      </c>
      <c r="BI50" s="6">
        <v>6.6663823359462802</v>
      </c>
      <c r="BJ50" s="6">
        <v>6.7801954989072897</v>
      </c>
      <c r="BK50" s="6">
        <v>6.7342957395556597</v>
      </c>
      <c r="BL50" s="6">
        <v>6.7832674579393002</v>
      </c>
      <c r="BM50" s="6">
        <v>6.7654488191750399</v>
      </c>
      <c r="BN50" s="6">
        <v>6.9286391017022799</v>
      </c>
      <c r="BO50" s="6">
        <v>6.3180844227886004</v>
      </c>
      <c r="BP50" s="6">
        <v>6.3182931579042103</v>
      </c>
      <c r="BQ50" s="6">
        <v>5.9702520092588998</v>
      </c>
      <c r="BR50" s="6">
        <v>5.6513274509578704</v>
      </c>
      <c r="BS50" s="6">
        <v>6.43575695701628</v>
      </c>
      <c r="BT50" s="6">
        <v>7.8995961921234601</v>
      </c>
      <c r="BU50" s="6">
        <v>6.3027639247550402</v>
      </c>
      <c r="BV50" s="6">
        <v>6.5238441070790403</v>
      </c>
      <c r="BW50" s="6">
        <v>6.7539812476528303</v>
      </c>
      <c r="BX50" s="6">
        <v>6.3402856378508696</v>
      </c>
      <c r="BY50" s="6">
        <v>7.1472743308511104</v>
      </c>
    </row>
    <row r="51" spans="1:77" x14ac:dyDescent="0.25">
      <c r="A51" s="7">
        <v>50</v>
      </c>
      <c r="B51" s="7" t="s">
        <v>871</v>
      </c>
      <c r="C51" s="6" t="s">
        <v>876</v>
      </c>
      <c r="D51" s="6" t="s">
        <v>269</v>
      </c>
      <c r="E51" s="7" t="s">
        <v>56</v>
      </c>
      <c r="F51" s="7">
        <v>0.42385849101253559</v>
      </c>
      <c r="G51" s="6">
        <v>2.3133919510755128E-2</v>
      </c>
      <c r="H51" s="6" t="s">
        <v>874</v>
      </c>
      <c r="I51" s="7" t="s">
        <v>44</v>
      </c>
      <c r="J51" s="6" t="s">
        <v>45</v>
      </c>
      <c r="K51" s="6" t="s">
        <v>46</v>
      </c>
      <c r="L51" s="6" t="s">
        <v>312</v>
      </c>
      <c r="M51" s="6" t="s">
        <v>336</v>
      </c>
      <c r="N51" s="6" t="s">
        <v>875</v>
      </c>
      <c r="O51" s="6" t="s">
        <v>874</v>
      </c>
      <c r="P51" s="88">
        <v>6</v>
      </c>
      <c r="Q51" s="6" t="s">
        <v>872</v>
      </c>
      <c r="R51" s="6" t="s">
        <v>872</v>
      </c>
      <c r="S51" s="6" t="s">
        <v>873</v>
      </c>
      <c r="T51" s="6" t="s">
        <v>77</v>
      </c>
      <c r="U51" s="6" t="s">
        <v>388</v>
      </c>
      <c r="V51" s="7">
        <v>1</v>
      </c>
      <c r="W51" s="7">
        <v>11</v>
      </c>
      <c r="X51" s="7">
        <v>6.15</v>
      </c>
      <c r="Y51" s="6" t="s">
        <v>56</v>
      </c>
      <c r="AB51" s="6" t="s">
        <v>56</v>
      </c>
      <c r="AF51" s="6" t="s">
        <v>877</v>
      </c>
      <c r="AG51" s="6" t="s">
        <v>56</v>
      </c>
      <c r="AI51" s="6" t="s">
        <v>878</v>
      </c>
      <c r="AJ51" s="6" t="s">
        <v>56</v>
      </c>
      <c r="AK51" s="6" t="s">
        <v>56</v>
      </c>
      <c r="AL51" s="6" t="s">
        <v>272</v>
      </c>
      <c r="AM51" s="6" t="s">
        <v>879</v>
      </c>
      <c r="AN51" s="6" t="s">
        <v>56</v>
      </c>
      <c r="AO51" s="6" t="s">
        <v>56</v>
      </c>
      <c r="AP51" s="6" t="s">
        <v>273</v>
      </c>
      <c r="AQ51" s="6" t="s">
        <v>880</v>
      </c>
      <c r="AR51" s="6" t="s">
        <v>262</v>
      </c>
      <c r="AS51" s="6" t="s">
        <v>881</v>
      </c>
      <c r="AT51" s="6" t="s">
        <v>882</v>
      </c>
      <c r="AU51" s="6" t="s">
        <v>262</v>
      </c>
      <c r="AV51" s="6" t="s">
        <v>883</v>
      </c>
      <c r="AW51" s="6">
        <v>6.4256241806806704</v>
      </c>
      <c r="AX51" s="6">
        <v>6.9047128951548302</v>
      </c>
      <c r="AY51" s="6">
        <v>6.4485624723906803</v>
      </c>
      <c r="AZ51" s="6">
        <v>6.4425896614529501</v>
      </c>
      <c r="BA51" s="6">
        <v>6.24113564895391</v>
      </c>
      <c r="BB51" s="6">
        <v>6.27398442579236</v>
      </c>
      <c r="BC51" s="6">
        <v>6.0516062678295102</v>
      </c>
      <c r="BD51" s="6">
        <v>5.6202776722881103</v>
      </c>
      <c r="BE51" s="6">
        <v>6.6860953878720997</v>
      </c>
      <c r="BF51" s="6">
        <v>6.2276299067020604</v>
      </c>
      <c r="BG51" s="6">
        <v>6.4473055113170501</v>
      </c>
      <c r="BH51" s="6">
        <v>6.7624884899794298</v>
      </c>
      <c r="BI51" s="6">
        <v>6.70701639575881</v>
      </c>
      <c r="BJ51" s="6">
        <v>6.3661802448869</v>
      </c>
      <c r="BK51" s="6">
        <v>6.4248817998996399</v>
      </c>
      <c r="BL51" s="6">
        <v>5.6732338528446098</v>
      </c>
      <c r="BM51" s="6">
        <v>6.4868066572071896</v>
      </c>
      <c r="BN51" s="6">
        <v>6.1382524750277803</v>
      </c>
      <c r="BO51" s="6">
        <v>6.3863757392605898</v>
      </c>
      <c r="BP51" s="6">
        <v>5.8345675632188696</v>
      </c>
      <c r="BQ51" s="6">
        <v>6.0389859595633197</v>
      </c>
      <c r="BR51" s="6">
        <v>6.3531003237931403</v>
      </c>
      <c r="BS51" s="6">
        <v>6.1587094874282</v>
      </c>
      <c r="BT51" s="6">
        <v>6.9908270949239801</v>
      </c>
      <c r="BU51" s="6">
        <v>6.19597461014689</v>
      </c>
      <c r="BV51" s="6">
        <v>6.1736672236031396</v>
      </c>
      <c r="BW51" s="6">
        <v>6.70814468261326</v>
      </c>
      <c r="BX51" s="6">
        <v>6.3371198798346304</v>
      </c>
      <c r="BY51" s="6">
        <v>8.1071041008579598</v>
      </c>
    </row>
    <row r="52" spans="1:77" x14ac:dyDescent="0.25">
      <c r="A52" s="7">
        <v>51</v>
      </c>
      <c r="B52" s="7" t="s">
        <v>884</v>
      </c>
      <c r="C52" s="6" t="s">
        <v>889</v>
      </c>
      <c r="D52" s="6" t="s">
        <v>890</v>
      </c>
      <c r="E52" s="7" t="s">
        <v>891</v>
      </c>
      <c r="F52" s="7">
        <v>0.4229847551633199</v>
      </c>
      <c r="G52" s="6">
        <v>6.3325251908740591E-3</v>
      </c>
      <c r="H52" s="6" t="s">
        <v>887</v>
      </c>
      <c r="I52" s="7" t="s">
        <v>44</v>
      </c>
      <c r="J52" s="6" t="s">
        <v>101</v>
      </c>
      <c r="K52" s="6" t="s">
        <v>102</v>
      </c>
      <c r="L52" s="6" t="s">
        <v>103</v>
      </c>
      <c r="M52" s="6" t="s">
        <v>104</v>
      </c>
      <c r="N52" s="6" t="s">
        <v>417</v>
      </c>
      <c r="O52" s="6" t="s">
        <v>887</v>
      </c>
      <c r="P52" s="88">
        <v>6</v>
      </c>
      <c r="Q52" s="6" t="s">
        <v>885</v>
      </c>
      <c r="R52" s="6" t="s">
        <v>885</v>
      </c>
      <c r="S52" s="6" t="s">
        <v>886</v>
      </c>
      <c r="T52" s="6" t="s">
        <v>628</v>
      </c>
      <c r="U52" s="6" t="s">
        <v>888</v>
      </c>
      <c r="V52" s="7">
        <v>2</v>
      </c>
      <c r="W52" s="7">
        <v>7</v>
      </c>
      <c r="X52" s="7">
        <v>3.21</v>
      </c>
      <c r="Y52" s="6" t="s">
        <v>56</v>
      </c>
      <c r="AB52" s="6" t="s">
        <v>892</v>
      </c>
      <c r="AC52" s="6" t="s">
        <v>893</v>
      </c>
      <c r="AD52" s="6" t="s">
        <v>894</v>
      </c>
      <c r="AE52" s="6" t="s">
        <v>895</v>
      </c>
      <c r="AF52" s="6" t="s">
        <v>896</v>
      </c>
      <c r="AG52" s="6" t="s">
        <v>56</v>
      </c>
      <c r="AI52" s="6" t="s">
        <v>56</v>
      </c>
      <c r="AJ52" s="6" t="s">
        <v>56</v>
      </c>
      <c r="AK52" s="6" t="s">
        <v>56</v>
      </c>
      <c r="AL52" s="6" t="s">
        <v>897</v>
      </c>
      <c r="AM52" s="6" t="s">
        <v>56</v>
      </c>
      <c r="AN52" s="6" t="s">
        <v>56</v>
      </c>
      <c r="AO52" s="6" t="s">
        <v>56</v>
      </c>
      <c r="AP52" s="6" t="s">
        <v>898</v>
      </c>
      <c r="AQ52" s="6" t="s">
        <v>899</v>
      </c>
      <c r="AR52" s="6" t="s">
        <v>532</v>
      </c>
      <c r="AS52" s="6" t="s">
        <v>900</v>
      </c>
      <c r="AT52" s="6" t="s">
        <v>901</v>
      </c>
      <c r="AU52" s="6" t="s">
        <v>304</v>
      </c>
      <c r="AV52" s="6" t="s">
        <v>902</v>
      </c>
      <c r="AW52" s="6">
        <v>6.2096359031551103</v>
      </c>
      <c r="AX52" s="6">
        <v>6.0858793491988497</v>
      </c>
      <c r="AY52" s="6">
        <v>5.5131922876887201</v>
      </c>
      <c r="AZ52" s="6">
        <v>6.6067682952752103</v>
      </c>
      <c r="BA52" s="6">
        <v>5.9782837124077401</v>
      </c>
      <c r="BB52" s="6">
        <v>5.8638971767447403</v>
      </c>
      <c r="BC52" s="6">
        <v>6.4517482220671702</v>
      </c>
      <c r="BD52" s="6">
        <v>5.4802527818285602</v>
      </c>
      <c r="BE52" s="6">
        <v>6.31386743119167</v>
      </c>
      <c r="BF52" s="6">
        <v>6.3672629012166899</v>
      </c>
      <c r="BG52" s="6">
        <v>5.8987668543130898</v>
      </c>
      <c r="BH52" s="6">
        <v>6.5458318775007003</v>
      </c>
      <c r="BI52" s="6">
        <v>6.28962261574857</v>
      </c>
      <c r="BJ52" s="6">
        <v>6.4267317684156398</v>
      </c>
      <c r="BK52" s="6">
        <v>5.9030579565927699</v>
      </c>
      <c r="BL52" s="6">
        <v>4.3971836780749198</v>
      </c>
      <c r="BM52" s="6">
        <v>5.88551444014153</v>
      </c>
      <c r="BN52" s="6">
        <v>5.9290923156685</v>
      </c>
      <c r="BO52" s="6">
        <v>6.0334141043912304</v>
      </c>
      <c r="BP52" s="6">
        <v>6.0446557658063202</v>
      </c>
      <c r="BQ52" s="6">
        <v>6.1165898140294299</v>
      </c>
      <c r="BR52" s="6">
        <v>6.8803076303158202</v>
      </c>
      <c r="BS52" s="6">
        <v>6.0357782347226099</v>
      </c>
      <c r="BT52" s="6">
        <v>6.2198490759269198</v>
      </c>
      <c r="BU52" s="6">
        <v>6.0987305760287098</v>
      </c>
      <c r="BV52" s="6">
        <v>5.51685387190438</v>
      </c>
      <c r="BW52" s="6">
        <v>6.5261296744267101</v>
      </c>
      <c r="BX52" s="6">
        <v>6.1891816781137496</v>
      </c>
      <c r="BY52" s="6">
        <v>6.6208763940770803</v>
      </c>
    </row>
    <row r="53" spans="1:77" x14ac:dyDescent="0.25">
      <c r="A53" s="7">
        <v>52</v>
      </c>
      <c r="B53" s="7" t="s">
        <v>903</v>
      </c>
      <c r="C53" s="6" t="s">
        <v>108</v>
      </c>
      <c r="D53" s="6" t="s">
        <v>907</v>
      </c>
      <c r="E53" s="7" t="s">
        <v>56</v>
      </c>
      <c r="F53" s="7">
        <v>0.42148434173940519</v>
      </c>
      <c r="G53" s="6">
        <v>5.5043993804445301E-3</v>
      </c>
      <c r="H53" s="6" t="s">
        <v>906</v>
      </c>
      <c r="I53" s="7" t="s">
        <v>44</v>
      </c>
      <c r="J53" s="6" t="s">
        <v>101</v>
      </c>
      <c r="K53" s="6" t="s">
        <v>102</v>
      </c>
      <c r="L53" s="6" t="s">
        <v>103</v>
      </c>
      <c r="M53" s="6" t="s">
        <v>104</v>
      </c>
      <c r="N53" s="6" t="s">
        <v>417</v>
      </c>
      <c r="O53" s="6" t="s">
        <v>906</v>
      </c>
      <c r="P53" s="88">
        <v>6</v>
      </c>
      <c r="Q53" s="6" t="s">
        <v>904</v>
      </c>
      <c r="R53" s="6" t="s">
        <v>904</v>
      </c>
      <c r="S53" s="6" t="s">
        <v>905</v>
      </c>
      <c r="T53" s="6" t="s">
        <v>78</v>
      </c>
      <c r="U53" s="6" t="s">
        <v>78</v>
      </c>
      <c r="V53" s="7">
        <v>1</v>
      </c>
      <c r="W53" s="7">
        <v>8</v>
      </c>
      <c r="X53" s="7">
        <v>9.0500000000000007</v>
      </c>
      <c r="Y53" s="6" t="s">
        <v>56</v>
      </c>
      <c r="AB53" s="6" t="s">
        <v>56</v>
      </c>
      <c r="AF53" s="6" t="s">
        <v>56</v>
      </c>
      <c r="AG53" s="6" t="s">
        <v>56</v>
      </c>
      <c r="AI53" s="6" t="s">
        <v>56</v>
      </c>
      <c r="AJ53" s="6" t="s">
        <v>56</v>
      </c>
      <c r="AK53" s="6" t="s">
        <v>56</v>
      </c>
      <c r="AL53" s="6" t="s">
        <v>56</v>
      </c>
      <c r="AM53" s="6" t="s">
        <v>56</v>
      </c>
      <c r="AN53" s="6" t="s">
        <v>56</v>
      </c>
      <c r="AO53" s="6" t="s">
        <v>56</v>
      </c>
      <c r="AP53" s="6" t="s">
        <v>908</v>
      </c>
      <c r="AT53" s="6" t="s">
        <v>909</v>
      </c>
      <c r="AU53" s="6" t="s">
        <v>148</v>
      </c>
      <c r="AV53" s="6" t="s">
        <v>910</v>
      </c>
      <c r="AW53" s="6">
        <v>6.35319488406261</v>
      </c>
      <c r="AX53" s="6">
        <v>6.1319716657698198</v>
      </c>
      <c r="AY53" s="6">
        <v>5.8289890365881298</v>
      </c>
      <c r="AZ53" s="6">
        <v>6.90595505653756</v>
      </c>
      <c r="BA53" s="6">
        <v>5.8001883190960797</v>
      </c>
      <c r="BB53" s="6">
        <v>6.1011973298880902</v>
      </c>
      <c r="BC53" s="6">
        <v>6.9281602553078399</v>
      </c>
      <c r="BD53" s="6">
        <v>6.1555640581235496</v>
      </c>
      <c r="BE53" s="6">
        <v>6.5667085911736098</v>
      </c>
      <c r="BF53" s="6">
        <v>6.3576943704169899</v>
      </c>
      <c r="BG53" s="6">
        <v>6.2651601670069796</v>
      </c>
      <c r="BH53" s="6">
        <v>6.7827879106862197</v>
      </c>
      <c r="BI53" s="6">
        <v>6.7913798163923103</v>
      </c>
      <c r="BJ53" s="6">
        <v>6.9245791042484202</v>
      </c>
      <c r="BK53" s="6">
        <v>6.38958262997917</v>
      </c>
      <c r="BL53" s="6">
        <v>5.6469974115737598</v>
      </c>
      <c r="BM53" s="6">
        <v>6.1642936568170903</v>
      </c>
      <c r="BN53" s="6">
        <v>6.4398536925023997</v>
      </c>
      <c r="BO53" s="6">
        <v>6.6033720756080996</v>
      </c>
      <c r="BP53" s="6">
        <v>6.3875145790879397</v>
      </c>
      <c r="BQ53" s="6">
        <v>6.1739437282493599</v>
      </c>
      <c r="BR53" s="6">
        <v>6.2099306123801101</v>
      </c>
      <c r="BS53" s="6">
        <v>7.0163730858840703</v>
      </c>
      <c r="BT53" s="6">
        <v>6.2848943353807298</v>
      </c>
      <c r="BU53" s="6">
        <v>5.8982072289213496</v>
      </c>
      <c r="BV53" s="6">
        <v>6.54258095863457</v>
      </c>
      <c r="BW53" s="6">
        <v>6.51554945820995</v>
      </c>
      <c r="BX53" s="6">
        <v>6.7708778477148499</v>
      </c>
      <c r="BY53" s="6">
        <v>6.3343071520232899</v>
      </c>
    </row>
    <row r="54" spans="1:77" x14ac:dyDescent="0.25">
      <c r="A54" s="7">
        <v>53</v>
      </c>
      <c r="B54" s="7" t="s">
        <v>911</v>
      </c>
      <c r="C54" s="6" t="s">
        <v>108</v>
      </c>
      <c r="D54" s="6" t="s">
        <v>914</v>
      </c>
      <c r="E54" s="7" t="s">
        <v>56</v>
      </c>
      <c r="F54" s="7">
        <v>0.4208702181543611</v>
      </c>
      <c r="G54" s="6">
        <v>6.3325251908740591E-3</v>
      </c>
      <c r="H54" s="6" t="s">
        <v>103</v>
      </c>
      <c r="I54" s="7" t="s">
        <v>44</v>
      </c>
      <c r="J54" s="6" t="s">
        <v>101</v>
      </c>
      <c r="K54" s="6" t="s">
        <v>102</v>
      </c>
      <c r="L54" s="6" t="s">
        <v>103</v>
      </c>
      <c r="P54" s="88">
        <v>3</v>
      </c>
      <c r="Q54" s="6" t="s">
        <v>912</v>
      </c>
      <c r="R54" s="6" t="s">
        <v>912</v>
      </c>
      <c r="S54" s="6" t="s">
        <v>913</v>
      </c>
      <c r="T54" s="6" t="s">
        <v>387</v>
      </c>
      <c r="U54" s="6" t="s">
        <v>388</v>
      </c>
      <c r="V54" s="7">
        <v>1</v>
      </c>
      <c r="W54" s="7">
        <v>9</v>
      </c>
      <c r="X54" s="7">
        <v>6.66</v>
      </c>
      <c r="Y54" s="6" t="s">
        <v>56</v>
      </c>
      <c r="AB54" s="6" t="s">
        <v>56</v>
      </c>
      <c r="AF54" s="6" t="s">
        <v>56</v>
      </c>
      <c r="AG54" s="6" t="s">
        <v>56</v>
      </c>
      <c r="AI54" s="6" t="s">
        <v>56</v>
      </c>
      <c r="AJ54" s="6" t="s">
        <v>56</v>
      </c>
      <c r="AK54" s="6" t="s">
        <v>56</v>
      </c>
      <c r="AL54" s="6" t="s">
        <v>56</v>
      </c>
      <c r="AM54" s="6" t="s">
        <v>56</v>
      </c>
      <c r="AN54" s="6" t="s">
        <v>56</v>
      </c>
      <c r="AO54" s="6" t="s">
        <v>56</v>
      </c>
      <c r="AP54" s="6" t="s">
        <v>915</v>
      </c>
      <c r="AQ54" s="6" t="s">
        <v>916</v>
      </c>
      <c r="AR54" s="6" t="s">
        <v>116</v>
      </c>
      <c r="AS54" s="6" t="s">
        <v>917</v>
      </c>
      <c r="AT54" s="6" t="s">
        <v>918</v>
      </c>
      <c r="AU54" s="6" t="s">
        <v>148</v>
      </c>
      <c r="AV54" s="6" t="s">
        <v>919</v>
      </c>
      <c r="AW54" s="6">
        <v>5.9885950722691499</v>
      </c>
      <c r="AX54" s="6">
        <v>6.5638073955955702</v>
      </c>
      <c r="AY54" s="6">
        <v>5.9560127483579404</v>
      </c>
      <c r="AZ54" s="6">
        <v>7.0007030311533898</v>
      </c>
      <c r="BA54" s="6">
        <v>6.20067160193602</v>
      </c>
      <c r="BB54" s="6">
        <v>5.9845975148604804</v>
      </c>
      <c r="BC54" s="6">
        <v>6.56945559390822</v>
      </c>
      <c r="BD54" s="6">
        <v>5.9506816958429001</v>
      </c>
      <c r="BE54" s="6">
        <v>6.3936963149082198</v>
      </c>
      <c r="BF54" s="6">
        <v>6.2575468268928196</v>
      </c>
      <c r="BG54" s="6">
        <v>6.2228857349894504</v>
      </c>
      <c r="BH54" s="6">
        <v>6.8363621622885002</v>
      </c>
      <c r="BI54" s="6">
        <v>6.8845886993265601</v>
      </c>
      <c r="BJ54" s="6">
        <v>6.4562240630106098</v>
      </c>
      <c r="BK54" s="6">
        <v>6.1154277700370097</v>
      </c>
      <c r="BL54" s="6">
        <v>6.4726176576257997</v>
      </c>
      <c r="BM54" s="6">
        <v>6.0533842635767696</v>
      </c>
      <c r="BN54" s="6">
        <v>6.3319738193511999</v>
      </c>
      <c r="BO54" s="6">
        <v>6.1743654225399798</v>
      </c>
      <c r="BP54" s="6">
        <v>6.3334071684213402</v>
      </c>
      <c r="BQ54" s="6">
        <v>6.4375144602597398</v>
      </c>
      <c r="BR54" s="6">
        <v>6.3368200287615197</v>
      </c>
      <c r="BS54" s="6">
        <v>7.3470469192171199</v>
      </c>
      <c r="BT54" s="6">
        <v>7.0873199477256996</v>
      </c>
      <c r="BU54" s="6">
        <v>6.0811315474225003</v>
      </c>
      <c r="BV54" s="6">
        <v>6.9335531356678199</v>
      </c>
      <c r="BW54" s="6">
        <v>6.4195280138102602</v>
      </c>
      <c r="BX54" s="6">
        <v>6.3957495180189596</v>
      </c>
      <c r="BY54" s="6">
        <v>6.2546449789782796</v>
      </c>
    </row>
    <row r="55" spans="1:77" x14ac:dyDescent="0.25">
      <c r="A55" s="7">
        <v>54</v>
      </c>
      <c r="B55" s="7" t="s">
        <v>920</v>
      </c>
      <c r="C55" s="6" t="s">
        <v>928</v>
      </c>
      <c r="D55" s="6" t="s">
        <v>929</v>
      </c>
      <c r="E55" s="7" t="s">
        <v>56</v>
      </c>
      <c r="F55" s="7">
        <v>0.41934550934629211</v>
      </c>
      <c r="G55" s="6">
        <v>5.5043993804445301E-3</v>
      </c>
      <c r="H55" s="6" t="s">
        <v>923</v>
      </c>
      <c r="I55" s="7" t="s">
        <v>44</v>
      </c>
      <c r="J55" s="6" t="s">
        <v>45</v>
      </c>
      <c r="K55" s="6" t="s">
        <v>46</v>
      </c>
      <c r="L55" s="6" t="s">
        <v>312</v>
      </c>
      <c r="M55" s="6" t="s">
        <v>336</v>
      </c>
      <c r="N55" s="6" t="s">
        <v>924</v>
      </c>
      <c r="O55" s="6" t="s">
        <v>923</v>
      </c>
      <c r="P55" s="88">
        <v>6</v>
      </c>
      <c r="Q55" s="6" t="s">
        <v>925</v>
      </c>
      <c r="R55" s="6" t="s">
        <v>921</v>
      </c>
      <c r="S55" s="6" t="s">
        <v>922</v>
      </c>
      <c r="T55" s="6" t="s">
        <v>926</v>
      </c>
      <c r="U55" s="6" t="s">
        <v>927</v>
      </c>
      <c r="V55" s="7">
        <v>4</v>
      </c>
      <c r="W55" s="7">
        <v>20</v>
      </c>
      <c r="X55" s="7">
        <v>8.49</v>
      </c>
      <c r="Y55" s="6" t="s">
        <v>56</v>
      </c>
      <c r="AB55" s="6" t="s">
        <v>56</v>
      </c>
      <c r="AF55" s="6" t="s">
        <v>56</v>
      </c>
      <c r="AG55" s="6" t="s">
        <v>56</v>
      </c>
      <c r="AI55" s="6" t="s">
        <v>56</v>
      </c>
      <c r="AJ55" s="6" t="s">
        <v>56</v>
      </c>
      <c r="AK55" s="6" t="s">
        <v>56</v>
      </c>
      <c r="AL55" s="6" t="s">
        <v>56</v>
      </c>
      <c r="AM55" s="6" t="s">
        <v>56</v>
      </c>
      <c r="AN55" s="6" t="s">
        <v>56</v>
      </c>
      <c r="AO55" s="6" t="s">
        <v>56</v>
      </c>
      <c r="AP55" s="6" t="s">
        <v>930</v>
      </c>
      <c r="AQ55" s="6" t="s">
        <v>715</v>
      </c>
      <c r="AR55" s="6" t="s">
        <v>716</v>
      </c>
      <c r="AS55" s="6" t="s">
        <v>717</v>
      </c>
      <c r="AT55" s="6" t="s">
        <v>931</v>
      </c>
      <c r="AU55" s="6" t="s">
        <v>716</v>
      </c>
      <c r="AV55" s="6" t="s">
        <v>932</v>
      </c>
      <c r="AW55" s="6">
        <v>6.7323254737112403</v>
      </c>
      <c r="AX55" s="6">
        <v>6.5381904154242898</v>
      </c>
      <c r="AY55" s="6">
        <v>7.1907294138082696</v>
      </c>
      <c r="AZ55" s="6">
        <v>7.4370049813546997</v>
      </c>
      <c r="BA55" s="6">
        <v>6.8819293802677297</v>
      </c>
      <c r="BB55" s="6">
        <v>6.7653854634164503</v>
      </c>
      <c r="BC55" s="6">
        <v>7.2485740172826398</v>
      </c>
      <c r="BD55" s="6">
        <v>6.9695627182158804</v>
      </c>
      <c r="BE55" s="6">
        <v>6.8755272139950403</v>
      </c>
      <c r="BF55" s="6">
        <v>6.1627140241697598</v>
      </c>
      <c r="BG55" s="6">
        <v>6.2245203728383398</v>
      </c>
      <c r="BH55" s="6">
        <v>7.4689230683166601</v>
      </c>
      <c r="BI55" s="6">
        <v>6.4952946505215499</v>
      </c>
      <c r="BJ55" s="6">
        <v>7.7434345092423102</v>
      </c>
      <c r="BK55" s="6">
        <v>6.9582197990998997</v>
      </c>
      <c r="BL55" s="6">
        <v>7.0101175910148097</v>
      </c>
      <c r="BM55" s="6">
        <v>7.00774142138469</v>
      </c>
      <c r="BN55" s="6">
        <v>6.3674865625042498</v>
      </c>
      <c r="BO55" s="6">
        <v>6.8739887383217599</v>
      </c>
      <c r="BP55" s="6">
        <v>7.1210556978668498</v>
      </c>
      <c r="BQ55" s="6">
        <v>6.6518738874732302</v>
      </c>
      <c r="BR55" s="6">
        <v>6.4127462309760004</v>
      </c>
      <c r="BS55" s="6">
        <v>6.9357264234295304</v>
      </c>
      <c r="BT55" s="6">
        <v>6.7836535737104198</v>
      </c>
      <c r="BU55" s="6">
        <v>6.4791001622150004</v>
      </c>
      <c r="BV55" s="6">
        <v>6.6197037324780199</v>
      </c>
      <c r="BW55" s="6">
        <v>7.1518844768757797</v>
      </c>
      <c r="BX55" s="6">
        <v>7.0975991603230604</v>
      </c>
      <c r="BY55" s="6">
        <v>7.2542579914077301</v>
      </c>
    </row>
    <row r="56" spans="1:77" x14ac:dyDescent="0.25">
      <c r="A56" s="7">
        <v>55</v>
      </c>
      <c r="B56" s="7" t="s">
        <v>933</v>
      </c>
      <c r="C56" s="6" t="s">
        <v>938</v>
      </c>
      <c r="D56" s="6" t="s">
        <v>939</v>
      </c>
      <c r="E56" s="7" t="s">
        <v>940</v>
      </c>
      <c r="F56" s="7">
        <v>0.41872813233688522</v>
      </c>
      <c r="G56" s="6">
        <v>4.5942970516378398E-2</v>
      </c>
      <c r="H56" s="6" t="s">
        <v>936</v>
      </c>
      <c r="I56" s="7" t="s">
        <v>44</v>
      </c>
      <c r="J56" s="6" t="s">
        <v>101</v>
      </c>
      <c r="K56" s="6" t="s">
        <v>102</v>
      </c>
      <c r="L56" s="6" t="s">
        <v>103</v>
      </c>
      <c r="M56" s="6" t="s">
        <v>170</v>
      </c>
      <c r="N56" s="6" t="s">
        <v>937</v>
      </c>
      <c r="O56" s="6" t="s">
        <v>936</v>
      </c>
      <c r="P56" s="88">
        <v>6</v>
      </c>
      <c r="Q56" s="6" t="s">
        <v>934</v>
      </c>
      <c r="R56" s="6" t="s">
        <v>934</v>
      </c>
      <c r="S56" s="6" t="s">
        <v>935</v>
      </c>
      <c r="T56" s="6" t="s">
        <v>124</v>
      </c>
      <c r="U56" s="6" t="s">
        <v>387</v>
      </c>
      <c r="V56" s="7">
        <v>1</v>
      </c>
      <c r="W56" s="7">
        <v>25</v>
      </c>
      <c r="X56" s="7">
        <v>6.2</v>
      </c>
      <c r="Y56" s="6" t="s">
        <v>56</v>
      </c>
      <c r="AB56" s="6" t="s">
        <v>56</v>
      </c>
      <c r="AF56" s="6" t="s">
        <v>941</v>
      </c>
      <c r="AG56" s="6" t="s">
        <v>56</v>
      </c>
      <c r="AI56" s="6" t="s">
        <v>56</v>
      </c>
      <c r="AJ56" s="6" t="s">
        <v>56</v>
      </c>
      <c r="AK56" s="6" t="s">
        <v>56</v>
      </c>
      <c r="AL56" s="6" t="s">
        <v>942</v>
      </c>
      <c r="AM56" s="6" t="s">
        <v>56</v>
      </c>
      <c r="AN56" s="6" t="s">
        <v>56</v>
      </c>
      <c r="AO56" s="6" t="s">
        <v>56</v>
      </c>
      <c r="AP56" s="6" t="s">
        <v>943</v>
      </c>
      <c r="AQ56" s="6" t="s">
        <v>944</v>
      </c>
      <c r="AR56" s="6" t="s">
        <v>219</v>
      </c>
      <c r="AS56" s="6" t="s">
        <v>945</v>
      </c>
      <c r="AT56" s="6" t="s">
        <v>946</v>
      </c>
      <c r="AU56" s="6" t="s">
        <v>219</v>
      </c>
      <c r="AV56" s="6" t="s">
        <v>947</v>
      </c>
      <c r="AW56" s="6">
        <v>5.8270401961908398</v>
      </c>
      <c r="AX56" s="6">
        <v>5.3777814560046204</v>
      </c>
      <c r="AY56" s="6">
        <v>6.0267072742953403</v>
      </c>
      <c r="AZ56" s="6">
        <v>6.3173948842373697</v>
      </c>
      <c r="BA56" s="6">
        <v>6.1240968011978403</v>
      </c>
      <c r="BB56" s="6">
        <v>6.3961908006543702</v>
      </c>
      <c r="BC56" s="6">
        <v>6.3982873539877696</v>
      </c>
      <c r="BD56" s="6">
        <v>5.9695514917192796</v>
      </c>
      <c r="BE56" s="6">
        <v>6.27659325670807</v>
      </c>
      <c r="BF56" s="6">
        <v>6.29894883024709</v>
      </c>
      <c r="BG56" s="6">
        <v>6.5328818467291301</v>
      </c>
      <c r="BH56" s="6">
        <v>6.65621988450477</v>
      </c>
      <c r="BI56" s="6">
        <v>6.3036497769016604</v>
      </c>
      <c r="BJ56" s="6">
        <v>6.4554431663943701</v>
      </c>
      <c r="BK56" s="6">
        <v>6.3230036250398598</v>
      </c>
      <c r="BL56" s="6">
        <v>4.8460679146139398</v>
      </c>
      <c r="BM56" s="6">
        <v>6.2418205673830602</v>
      </c>
      <c r="BN56" s="6">
        <v>6.1550629231175096</v>
      </c>
      <c r="BO56" s="6">
        <v>5.7487855462110504</v>
      </c>
      <c r="BP56" s="6">
        <v>6.2944040053011401</v>
      </c>
      <c r="BQ56" s="6">
        <v>6.2862994755817203</v>
      </c>
      <c r="BR56" s="6">
        <v>6.3982874789363002</v>
      </c>
      <c r="BS56" s="6">
        <v>6.3094201942324499</v>
      </c>
      <c r="BT56" s="6">
        <v>7.8878422707300198</v>
      </c>
      <c r="BU56" s="6">
        <v>6.4207073773106096</v>
      </c>
      <c r="BV56" s="6">
        <v>5.9458136185939496</v>
      </c>
      <c r="BW56" s="6">
        <v>5.9273631760732401</v>
      </c>
      <c r="BX56" s="6">
        <v>5.6997909131606797</v>
      </c>
      <c r="BY56" s="6">
        <v>6.1887952234574701</v>
      </c>
    </row>
    <row r="57" spans="1:77" x14ac:dyDescent="0.25">
      <c r="A57" s="7">
        <v>56</v>
      </c>
      <c r="B57" s="7" t="s">
        <v>948</v>
      </c>
      <c r="C57" s="6" t="s">
        <v>108</v>
      </c>
      <c r="D57" s="6" t="s">
        <v>958</v>
      </c>
      <c r="E57" s="7" t="s">
        <v>959</v>
      </c>
      <c r="F57" s="7">
        <v>0.41725449100143752</v>
      </c>
      <c r="G57" s="6">
        <v>2.92982944045506E-2</v>
      </c>
      <c r="H57" s="6" t="s">
        <v>951</v>
      </c>
      <c r="I57" s="7" t="s">
        <v>44</v>
      </c>
      <c r="J57" s="6" t="s">
        <v>507</v>
      </c>
      <c r="K57" s="6" t="s">
        <v>952</v>
      </c>
      <c r="L57" s="6" t="s">
        <v>953</v>
      </c>
      <c r="M57" s="6" t="s">
        <v>954</v>
      </c>
      <c r="N57" s="6" t="s">
        <v>955</v>
      </c>
      <c r="O57" s="6" t="s">
        <v>951</v>
      </c>
      <c r="P57" s="88">
        <v>6</v>
      </c>
      <c r="Q57" s="6" t="s">
        <v>956</v>
      </c>
      <c r="R57" s="6" t="s">
        <v>949</v>
      </c>
      <c r="S57" s="6" t="s">
        <v>950</v>
      </c>
      <c r="T57" s="6" t="s">
        <v>957</v>
      </c>
      <c r="U57" s="6" t="s">
        <v>957</v>
      </c>
      <c r="V57" s="7">
        <v>4</v>
      </c>
      <c r="W57" s="7">
        <v>29</v>
      </c>
      <c r="X57" s="7">
        <v>19.11</v>
      </c>
      <c r="Y57" s="6" t="s">
        <v>56</v>
      </c>
      <c r="AB57" s="6" t="s">
        <v>56</v>
      </c>
      <c r="AF57" s="6" t="s">
        <v>960</v>
      </c>
      <c r="AG57" s="6" t="s">
        <v>56</v>
      </c>
      <c r="AI57" s="6" t="s">
        <v>56</v>
      </c>
      <c r="AJ57" s="6" t="s">
        <v>56</v>
      </c>
      <c r="AK57" s="6" t="s">
        <v>56</v>
      </c>
      <c r="AL57" s="6" t="s">
        <v>961</v>
      </c>
      <c r="AM57" s="6" t="s">
        <v>56</v>
      </c>
      <c r="AN57" s="6" t="s">
        <v>56</v>
      </c>
      <c r="AO57" s="6" t="s">
        <v>56</v>
      </c>
      <c r="AP57" s="6" t="s">
        <v>962</v>
      </c>
      <c r="AQ57" s="6" t="s">
        <v>963</v>
      </c>
      <c r="AR57" s="6" t="s">
        <v>858</v>
      </c>
      <c r="AS57" s="6" t="s">
        <v>964</v>
      </c>
      <c r="AT57" s="6" t="s">
        <v>965</v>
      </c>
      <c r="AU57" s="6" t="s">
        <v>219</v>
      </c>
      <c r="AV57" s="6" t="s">
        <v>966</v>
      </c>
      <c r="AW57" s="6">
        <v>7.3260336138300097</v>
      </c>
      <c r="AX57" s="6">
        <v>7.0925276950952298</v>
      </c>
      <c r="AY57" s="6">
        <v>6.9838652862563597</v>
      </c>
      <c r="AZ57" s="6">
        <v>7.5742281148561004</v>
      </c>
      <c r="BA57" s="6">
        <v>6.8668454180652896</v>
      </c>
      <c r="BB57" s="6">
        <v>6.9035078486278101</v>
      </c>
      <c r="BC57" s="6">
        <v>8.1575474285994094</v>
      </c>
      <c r="BD57" s="6">
        <v>7.3754258480884403</v>
      </c>
      <c r="BE57" s="6">
        <v>7.38333057001193</v>
      </c>
      <c r="BF57" s="6">
        <v>6.7777240564896903</v>
      </c>
      <c r="BG57" s="6">
        <v>6.9593324629609103</v>
      </c>
      <c r="BH57" s="6">
        <v>7.1012881767558902</v>
      </c>
      <c r="BI57" s="6">
        <v>7.0942964323586502</v>
      </c>
      <c r="BJ57" s="6">
        <v>8.6900365148568604</v>
      </c>
      <c r="BK57" s="6">
        <v>6.8835678104742701</v>
      </c>
      <c r="BL57" s="6">
        <v>7.1107916944216898</v>
      </c>
      <c r="BM57" s="6">
        <v>6.9449488442690601</v>
      </c>
      <c r="BN57" s="6">
        <v>7.1276716363268404</v>
      </c>
      <c r="BO57" s="6">
        <v>6.7109209548967197</v>
      </c>
      <c r="BP57" s="6">
        <v>7.2475682513138997</v>
      </c>
      <c r="BQ57" s="6">
        <v>7.0960997674861304</v>
      </c>
      <c r="BR57" s="6">
        <v>6.9634384102027704</v>
      </c>
      <c r="BS57" s="6">
        <v>7.8052867233433902</v>
      </c>
      <c r="BT57" s="6">
        <v>7.2608367180313103</v>
      </c>
      <c r="BU57" s="6">
        <v>7.6053966478297301</v>
      </c>
      <c r="BV57" s="6">
        <v>7.0047705287307398</v>
      </c>
      <c r="BW57" s="6">
        <v>7.0152948159836104</v>
      </c>
      <c r="BX57" s="6">
        <v>6.9698165179654898</v>
      </c>
      <c r="BY57" s="6">
        <v>7.2596416773148196</v>
      </c>
    </row>
    <row r="58" spans="1:77" x14ac:dyDescent="0.25">
      <c r="A58" s="7">
        <v>57</v>
      </c>
      <c r="B58" s="7" t="s">
        <v>967</v>
      </c>
      <c r="C58" s="6" t="s">
        <v>108</v>
      </c>
      <c r="D58" s="6" t="s">
        <v>972</v>
      </c>
      <c r="E58" s="7" t="s">
        <v>56</v>
      </c>
      <c r="F58" s="7">
        <v>0.41611688434154548</v>
      </c>
      <c r="G58" s="6">
        <v>2.6058917269946021E-2</v>
      </c>
      <c r="H58" s="6" t="s">
        <v>970</v>
      </c>
      <c r="I58" s="7" t="s">
        <v>44</v>
      </c>
      <c r="J58" s="6" t="s">
        <v>139</v>
      </c>
      <c r="K58" s="6" t="s">
        <v>140</v>
      </c>
      <c r="L58" s="6" t="s">
        <v>141</v>
      </c>
      <c r="M58" s="6" t="s">
        <v>142</v>
      </c>
      <c r="N58" s="6" t="s">
        <v>138</v>
      </c>
      <c r="O58" s="6" t="s">
        <v>970</v>
      </c>
      <c r="P58" s="88">
        <v>6</v>
      </c>
      <c r="Q58" s="6" t="s">
        <v>968</v>
      </c>
      <c r="R58" s="6" t="s">
        <v>968</v>
      </c>
      <c r="S58" s="6" t="s">
        <v>969</v>
      </c>
      <c r="T58" s="6" t="s">
        <v>375</v>
      </c>
      <c r="U58" s="6" t="s">
        <v>971</v>
      </c>
      <c r="V58" s="7">
        <v>1</v>
      </c>
      <c r="W58" s="7">
        <v>27</v>
      </c>
      <c r="X58" s="7">
        <v>7.39</v>
      </c>
      <c r="Y58" s="6" t="s">
        <v>56</v>
      </c>
      <c r="AB58" s="6" t="s">
        <v>56</v>
      </c>
      <c r="AF58" s="6" t="s">
        <v>56</v>
      </c>
      <c r="AG58" s="6" t="s">
        <v>56</v>
      </c>
      <c r="AI58" s="6" t="s">
        <v>56</v>
      </c>
      <c r="AJ58" s="6" t="s">
        <v>56</v>
      </c>
      <c r="AK58" s="6" t="s">
        <v>56</v>
      </c>
      <c r="AL58" s="6" t="s">
        <v>56</v>
      </c>
      <c r="AM58" s="6" t="s">
        <v>56</v>
      </c>
      <c r="AN58" s="6" t="s">
        <v>56</v>
      </c>
      <c r="AO58" s="6" t="s">
        <v>56</v>
      </c>
      <c r="AP58" s="6" t="s">
        <v>973</v>
      </c>
      <c r="AQ58" s="6" t="s">
        <v>974</v>
      </c>
      <c r="AR58" s="6" t="s">
        <v>5</v>
      </c>
      <c r="AS58" s="6" t="s">
        <v>975</v>
      </c>
      <c r="AT58" s="6" t="s">
        <v>976</v>
      </c>
      <c r="AU58" s="6" t="s">
        <v>5</v>
      </c>
      <c r="AV58" s="6" t="s">
        <v>977</v>
      </c>
      <c r="AW58" s="6">
        <v>6.3467735668634502</v>
      </c>
      <c r="AX58" s="6">
        <v>6.9508977065998403</v>
      </c>
      <c r="AY58" s="6">
        <v>6.5827223763421996</v>
      </c>
      <c r="AZ58" s="6">
        <v>6.6780103912375797</v>
      </c>
      <c r="BA58" s="6">
        <v>6.5489604438771796</v>
      </c>
      <c r="BB58" s="6">
        <v>6.6318292878812803</v>
      </c>
      <c r="BC58" s="6">
        <v>6.9870604664827596</v>
      </c>
      <c r="BD58" s="6">
        <v>6.69658797982484</v>
      </c>
      <c r="BE58" s="6">
        <v>6.5780804960882104</v>
      </c>
      <c r="BF58" s="6">
        <v>6.7629373381291904</v>
      </c>
      <c r="BG58" s="6">
        <v>6.5636413650618399</v>
      </c>
      <c r="BH58" s="6">
        <v>7.9159456635500502</v>
      </c>
      <c r="BI58" s="6">
        <v>6.3991804913143797</v>
      </c>
      <c r="BJ58" s="6">
        <v>6.6788370178812198</v>
      </c>
      <c r="BK58" s="6">
        <v>6.2498220699929901</v>
      </c>
      <c r="BL58" s="6">
        <v>6.9240802405198298</v>
      </c>
      <c r="BM58" s="6">
        <v>7.4246146267295403</v>
      </c>
      <c r="BN58" s="6">
        <v>6.5539862502986699</v>
      </c>
      <c r="BO58" s="6">
        <v>6.2497243302705101</v>
      </c>
      <c r="BP58" s="6">
        <v>6.5846591964061902</v>
      </c>
      <c r="BQ58" s="6">
        <v>6.2525620289916404</v>
      </c>
      <c r="BR58" s="6">
        <v>6.4721786142675999</v>
      </c>
      <c r="BS58" s="6">
        <v>6.4330760084350898</v>
      </c>
      <c r="BT58" s="6">
        <v>6.8046403205732799</v>
      </c>
      <c r="BU58" s="6">
        <v>6.5488193226753202</v>
      </c>
      <c r="BV58" s="6">
        <v>7.46095495849287</v>
      </c>
      <c r="BW58" s="6">
        <v>7.0052320497296003</v>
      </c>
      <c r="BX58" s="6">
        <v>6.6549126775297696</v>
      </c>
      <c r="BY58" s="6">
        <v>7.9472719391205899</v>
      </c>
    </row>
    <row r="59" spans="1:77" x14ac:dyDescent="0.25">
      <c r="A59" s="7">
        <v>58</v>
      </c>
      <c r="B59" s="7" t="s">
        <v>978</v>
      </c>
      <c r="C59" s="6" t="s">
        <v>984</v>
      </c>
      <c r="D59" s="6" t="s">
        <v>985</v>
      </c>
      <c r="E59" s="7" t="s">
        <v>986</v>
      </c>
      <c r="F59" s="7">
        <v>0.41541941309933339</v>
      </c>
      <c r="G59" s="6">
        <v>1.0880464566880381E-2</v>
      </c>
      <c r="H59" s="6" t="s">
        <v>105</v>
      </c>
      <c r="I59" s="7" t="s">
        <v>44</v>
      </c>
      <c r="J59" s="6" t="s">
        <v>101</v>
      </c>
      <c r="K59" s="6" t="s">
        <v>102</v>
      </c>
      <c r="L59" s="6" t="s">
        <v>103</v>
      </c>
      <c r="M59" s="6" t="s">
        <v>104</v>
      </c>
      <c r="N59" s="6" t="s">
        <v>105</v>
      </c>
      <c r="P59" s="88">
        <v>5</v>
      </c>
      <c r="Q59" s="6" t="s">
        <v>981</v>
      </c>
      <c r="R59" s="6" t="s">
        <v>979</v>
      </c>
      <c r="S59" s="6" t="s">
        <v>980</v>
      </c>
      <c r="T59" s="6" t="s">
        <v>982</v>
      </c>
      <c r="U59" s="6" t="s">
        <v>983</v>
      </c>
      <c r="V59" s="7">
        <v>3</v>
      </c>
      <c r="W59" s="7">
        <v>38</v>
      </c>
      <c r="X59" s="7">
        <v>12.9</v>
      </c>
      <c r="Y59" s="6" t="s">
        <v>987</v>
      </c>
      <c r="Z59" s="6" t="s">
        <v>988</v>
      </c>
      <c r="AA59" s="6" t="s">
        <v>989</v>
      </c>
      <c r="AB59" s="6" t="s">
        <v>56</v>
      </c>
      <c r="AF59" s="6" t="s">
        <v>990</v>
      </c>
      <c r="AG59" s="6" t="s">
        <v>396</v>
      </c>
      <c r="AH59" s="6" t="s">
        <v>397</v>
      </c>
      <c r="AI59" s="6" t="s">
        <v>991</v>
      </c>
      <c r="AJ59" s="6" t="s">
        <v>56</v>
      </c>
      <c r="AK59" s="6" t="s">
        <v>56</v>
      </c>
      <c r="AL59" s="6" t="s">
        <v>571</v>
      </c>
      <c r="AM59" s="6" t="s">
        <v>56</v>
      </c>
      <c r="AN59" s="6" t="s">
        <v>56</v>
      </c>
      <c r="AO59" s="6" t="s">
        <v>56</v>
      </c>
      <c r="AP59" s="6" t="s">
        <v>992</v>
      </c>
      <c r="AQ59" s="6" t="s">
        <v>993</v>
      </c>
      <c r="AR59" s="6" t="s">
        <v>402</v>
      </c>
      <c r="AS59" s="6" t="s">
        <v>994</v>
      </c>
      <c r="AT59" s="6" t="s">
        <v>995</v>
      </c>
      <c r="AU59" s="6" t="s">
        <v>402</v>
      </c>
      <c r="AV59" s="6" t="s">
        <v>996</v>
      </c>
      <c r="AW59" s="6">
        <v>6.3029369159007897</v>
      </c>
      <c r="AX59" s="6">
        <v>6.0844693890202297</v>
      </c>
      <c r="AY59" s="6">
        <v>6.8078867182796703</v>
      </c>
      <c r="AZ59" s="6">
        <v>6.5686769577253603</v>
      </c>
      <c r="BA59" s="6">
        <v>7.3652115208906999</v>
      </c>
      <c r="BB59" s="6">
        <v>6.9087021654406797</v>
      </c>
      <c r="BC59" s="6">
        <v>7.09978423111796</v>
      </c>
      <c r="BD59" s="6">
        <v>6.1887614801844801</v>
      </c>
      <c r="BE59" s="6">
        <v>6.5478317281111904</v>
      </c>
      <c r="BF59" s="6">
        <v>6.1530571598984798</v>
      </c>
      <c r="BG59" s="6">
        <v>6.9838562715096604</v>
      </c>
      <c r="BH59" s="6">
        <v>6.5994137150278602</v>
      </c>
      <c r="BI59" s="6">
        <v>7.8679533723883504</v>
      </c>
      <c r="BJ59" s="6">
        <v>6.7742614962529499</v>
      </c>
      <c r="BK59" s="6">
        <v>6.6792916812298699</v>
      </c>
      <c r="BL59" s="6">
        <v>6.7251481707205301</v>
      </c>
      <c r="BM59" s="6">
        <v>7.3817899427027598</v>
      </c>
      <c r="BN59" s="6">
        <v>6.7714515864416596</v>
      </c>
      <c r="BO59" s="6">
        <v>6.6755263961332902</v>
      </c>
      <c r="BP59" s="6">
        <v>6.5923084697114902</v>
      </c>
      <c r="BQ59" s="6">
        <v>6.5235438328789703</v>
      </c>
      <c r="BR59" s="6">
        <v>6.0778295746963504</v>
      </c>
      <c r="BS59" s="6">
        <v>6.58304578011575</v>
      </c>
      <c r="BT59" s="6">
        <v>7.0335926551506303</v>
      </c>
      <c r="BU59" s="6">
        <v>6.6373266883797202</v>
      </c>
      <c r="BV59" s="6">
        <v>6.1898259410562204</v>
      </c>
      <c r="BW59" s="6">
        <v>6.8360328635009804</v>
      </c>
      <c r="BX59" s="6">
        <v>6.4115777894730401</v>
      </c>
      <c r="BY59" s="6">
        <v>7.0025607380407404</v>
      </c>
    </row>
    <row r="60" spans="1:77" x14ac:dyDescent="0.25">
      <c r="A60" s="7">
        <v>59</v>
      </c>
      <c r="B60" s="7" t="s">
        <v>997</v>
      </c>
      <c r="C60" s="6" t="s">
        <v>1002</v>
      </c>
      <c r="D60" s="6" t="s">
        <v>1003</v>
      </c>
      <c r="E60" s="7" t="s">
        <v>56</v>
      </c>
      <c r="F60" s="7">
        <v>0.41463719230823243</v>
      </c>
      <c r="G60" s="6">
        <v>6.3014898315600753E-4</v>
      </c>
      <c r="H60" s="6" t="s">
        <v>1000</v>
      </c>
      <c r="I60" s="7" t="s">
        <v>44</v>
      </c>
      <c r="J60" s="6" t="s">
        <v>45</v>
      </c>
      <c r="K60" s="6" t="s">
        <v>46</v>
      </c>
      <c r="L60" s="6" t="s">
        <v>47</v>
      </c>
      <c r="M60" s="6" t="s">
        <v>48</v>
      </c>
      <c r="N60" s="6" t="s">
        <v>1001</v>
      </c>
      <c r="O60" s="6" t="s">
        <v>1000</v>
      </c>
      <c r="P60" s="88">
        <v>6</v>
      </c>
      <c r="Q60" s="6" t="s">
        <v>998</v>
      </c>
      <c r="R60" s="6" t="s">
        <v>998</v>
      </c>
      <c r="S60" s="6" t="s">
        <v>999</v>
      </c>
      <c r="T60" s="6" t="s">
        <v>566</v>
      </c>
      <c r="U60" s="6" t="s">
        <v>566</v>
      </c>
      <c r="V60" s="7">
        <v>1</v>
      </c>
      <c r="W60" s="7">
        <v>3</v>
      </c>
      <c r="X60" s="7">
        <v>1.87</v>
      </c>
      <c r="Y60" s="6" t="s">
        <v>56</v>
      </c>
      <c r="AB60" s="6" t="s">
        <v>56</v>
      </c>
      <c r="AF60" s="6" t="s">
        <v>1004</v>
      </c>
      <c r="AG60" s="6" t="s">
        <v>56</v>
      </c>
      <c r="AI60" s="6" t="s">
        <v>56</v>
      </c>
      <c r="AJ60" s="6" t="s">
        <v>56</v>
      </c>
      <c r="AK60" s="6" t="s">
        <v>56</v>
      </c>
      <c r="AL60" s="6" t="s">
        <v>216</v>
      </c>
      <c r="AM60" s="6" t="s">
        <v>56</v>
      </c>
      <c r="AN60" s="6" t="s">
        <v>56</v>
      </c>
      <c r="AO60" s="6" t="s">
        <v>56</v>
      </c>
      <c r="AP60" s="6" t="s">
        <v>1005</v>
      </c>
      <c r="AQ60" s="6" t="s">
        <v>1006</v>
      </c>
      <c r="AR60" s="6" t="s">
        <v>130</v>
      </c>
      <c r="AS60" s="6" t="s">
        <v>1007</v>
      </c>
      <c r="AT60" s="6" t="s">
        <v>1008</v>
      </c>
      <c r="AU60" s="6" t="s">
        <v>148</v>
      </c>
      <c r="AV60" s="6" t="s">
        <v>1009</v>
      </c>
      <c r="AW60" s="6">
        <v>6.4743614289647002</v>
      </c>
      <c r="AX60" s="6">
        <v>6.0103936760977001</v>
      </c>
      <c r="AY60" s="6">
        <v>6.0998708190657904</v>
      </c>
      <c r="AZ60" s="6">
        <v>6.3758057464927402</v>
      </c>
      <c r="BA60" s="6">
        <v>6.0582688300018299</v>
      </c>
      <c r="BB60" s="6">
        <v>5.9393974334045696</v>
      </c>
      <c r="BC60" s="6">
        <v>6.4879765890437797</v>
      </c>
      <c r="BD60" s="6">
        <v>6.5048650148138396</v>
      </c>
      <c r="BE60" s="6">
        <v>5.6003694713001897</v>
      </c>
      <c r="BF60" s="6">
        <v>5.9393624789608497</v>
      </c>
      <c r="BG60" s="6">
        <v>6.3850641592117601</v>
      </c>
      <c r="BH60" s="6">
        <v>6.8779268758308501</v>
      </c>
      <c r="BI60" s="6">
        <v>7.0597867930299403</v>
      </c>
      <c r="BJ60" s="6">
        <v>6.4050730378907197</v>
      </c>
      <c r="BK60" s="6">
        <v>6.5295587604469398</v>
      </c>
      <c r="BL60" s="6">
        <v>6.1892424094409604</v>
      </c>
      <c r="BM60" s="6">
        <v>6.4630839378964797</v>
      </c>
      <c r="BN60" s="6">
        <v>6.2722944765024504</v>
      </c>
      <c r="BO60" s="6">
        <v>6.33106686437314</v>
      </c>
      <c r="BP60" s="6">
        <v>6.0933418721850101</v>
      </c>
      <c r="BQ60" s="6">
        <v>6.20050315720062</v>
      </c>
      <c r="BR60" s="6">
        <v>6.4592452891745902</v>
      </c>
      <c r="BS60" s="6">
        <v>6.4921162441587699</v>
      </c>
      <c r="BT60" s="6">
        <v>6.4297566211614701</v>
      </c>
      <c r="BU60" s="6">
        <v>5.9092622997973496</v>
      </c>
      <c r="BV60" s="6">
        <v>6.3180276486019897</v>
      </c>
      <c r="BW60" s="6">
        <v>6.90435633311996</v>
      </c>
      <c r="BX60" s="6">
        <v>6.3000070304512397</v>
      </c>
      <c r="BY60" s="6">
        <v>6.5528598076131397</v>
      </c>
    </row>
    <row r="61" spans="1:77" x14ac:dyDescent="0.25">
      <c r="A61" s="7">
        <v>60</v>
      </c>
      <c r="B61" s="7" t="s">
        <v>1010</v>
      </c>
      <c r="C61" s="6" t="s">
        <v>1014</v>
      </c>
      <c r="D61" s="6" t="s">
        <v>1015</v>
      </c>
      <c r="E61" s="7" t="s">
        <v>56</v>
      </c>
      <c r="F61" s="7">
        <v>0.41188076682038938</v>
      </c>
      <c r="G61" s="6">
        <v>2.92982944045506E-2</v>
      </c>
      <c r="H61" s="6" t="s">
        <v>103</v>
      </c>
      <c r="I61" s="7" t="s">
        <v>44</v>
      </c>
      <c r="J61" s="6" t="s">
        <v>101</v>
      </c>
      <c r="K61" s="6" t="s">
        <v>102</v>
      </c>
      <c r="L61" s="6" t="s">
        <v>103</v>
      </c>
      <c r="P61" s="88">
        <v>3</v>
      </c>
      <c r="Q61" s="6" t="s">
        <v>1011</v>
      </c>
      <c r="R61" s="6" t="s">
        <v>1011</v>
      </c>
      <c r="S61" s="6" t="s">
        <v>1012</v>
      </c>
      <c r="T61" s="6" t="s">
        <v>1013</v>
      </c>
      <c r="U61" s="6" t="s">
        <v>1013</v>
      </c>
      <c r="V61" s="7">
        <v>3</v>
      </c>
      <c r="W61" s="7">
        <v>3</v>
      </c>
      <c r="X61" s="7">
        <v>5.15</v>
      </c>
      <c r="Y61" s="6" t="s">
        <v>56</v>
      </c>
      <c r="AB61" s="6" t="s">
        <v>56</v>
      </c>
      <c r="AF61" s="6" t="s">
        <v>1016</v>
      </c>
      <c r="AG61" s="6" t="s">
        <v>1017</v>
      </c>
      <c r="AH61" s="6" t="s">
        <v>1018</v>
      </c>
      <c r="AI61" s="6" t="s">
        <v>1019</v>
      </c>
      <c r="AJ61" s="6" t="s">
        <v>1020</v>
      </c>
      <c r="AK61" s="6" t="s">
        <v>1021</v>
      </c>
      <c r="AL61" s="6" t="s">
        <v>772</v>
      </c>
      <c r="AM61" s="6" t="s">
        <v>1022</v>
      </c>
      <c r="AN61" s="6" t="s">
        <v>56</v>
      </c>
      <c r="AO61" s="6" t="s">
        <v>56</v>
      </c>
      <c r="AP61" s="6" t="s">
        <v>1023</v>
      </c>
      <c r="AQ61" s="6" t="s">
        <v>1024</v>
      </c>
      <c r="AR61" s="6" t="s">
        <v>5</v>
      </c>
      <c r="AS61" s="6" t="s">
        <v>1025</v>
      </c>
      <c r="AT61" s="6" t="s">
        <v>1026</v>
      </c>
      <c r="AU61" s="6" t="s">
        <v>5</v>
      </c>
      <c r="AV61" s="6" t="s">
        <v>1027</v>
      </c>
      <c r="AW61" s="6">
        <v>6.2271642500761697</v>
      </c>
      <c r="AX61" s="6">
        <v>5.4729552726525101</v>
      </c>
      <c r="AY61" s="6">
        <v>6.1532509822962496</v>
      </c>
      <c r="AZ61" s="6">
        <v>6.4514878441860199</v>
      </c>
      <c r="BA61" s="6">
        <v>6.75442486572409</v>
      </c>
      <c r="BB61" s="6">
        <v>5.7870961661921099</v>
      </c>
      <c r="BC61" s="6">
        <v>6.5647504773977001</v>
      </c>
      <c r="BD61" s="6">
        <v>6.0524038024793496</v>
      </c>
      <c r="BE61" s="6">
        <v>6.2873942605072504</v>
      </c>
      <c r="BF61" s="6">
        <v>6.3437175705658904</v>
      </c>
      <c r="BG61" s="6">
        <v>6.3406326647959501</v>
      </c>
      <c r="BH61" s="6">
        <v>6.26774270133168</v>
      </c>
      <c r="BI61" s="6">
        <v>7.4172474463621603</v>
      </c>
      <c r="BJ61" s="6">
        <v>6.2713712920576103</v>
      </c>
      <c r="BK61" s="6">
        <v>6.34704252314706</v>
      </c>
      <c r="BL61" s="6">
        <v>5.1271744743526</v>
      </c>
      <c r="BM61" s="6">
        <v>6.0677925915544302</v>
      </c>
      <c r="BN61" s="6">
        <v>5.6948165918615601</v>
      </c>
      <c r="BO61" s="6">
        <v>6.3518020613663904</v>
      </c>
      <c r="BP61" s="6">
        <v>5.7268176436767497</v>
      </c>
      <c r="BQ61" s="6">
        <v>6.00379397974997</v>
      </c>
      <c r="BR61" s="6">
        <v>6.29071159402561</v>
      </c>
      <c r="BS61" s="6">
        <v>6.6706494294515499</v>
      </c>
      <c r="BT61" s="6">
        <v>6.8175026336035804</v>
      </c>
      <c r="BU61" s="6">
        <v>6.05063917262106</v>
      </c>
      <c r="BV61" s="6">
        <v>6.2732638514397001</v>
      </c>
      <c r="BW61" s="6">
        <v>5.9113312917984402</v>
      </c>
      <c r="BX61" s="6">
        <v>6.2865543658450003</v>
      </c>
      <c r="BY61" s="6">
        <v>6.50611937802665</v>
      </c>
    </row>
    <row r="62" spans="1:77" x14ac:dyDescent="0.25">
      <c r="A62" s="7">
        <v>61</v>
      </c>
      <c r="B62" s="7" t="s">
        <v>1028</v>
      </c>
      <c r="C62" s="6" t="s">
        <v>1033</v>
      </c>
      <c r="D62" s="6" t="s">
        <v>1034</v>
      </c>
      <c r="E62" s="7" t="s">
        <v>1035</v>
      </c>
      <c r="F62" s="7">
        <v>0.41175061680087932</v>
      </c>
      <c r="G62" s="6">
        <v>3.081757391785817E-3</v>
      </c>
      <c r="H62" s="6" t="s">
        <v>48</v>
      </c>
      <c r="I62" s="7" t="s">
        <v>44</v>
      </c>
      <c r="J62" s="6" t="s">
        <v>45</v>
      </c>
      <c r="K62" s="6" t="s">
        <v>46</v>
      </c>
      <c r="L62" s="6" t="s">
        <v>47</v>
      </c>
      <c r="M62" s="6" t="s">
        <v>48</v>
      </c>
      <c r="P62" s="88">
        <v>4</v>
      </c>
      <c r="Q62" s="6" t="s">
        <v>1029</v>
      </c>
      <c r="R62" s="6" t="s">
        <v>1029</v>
      </c>
      <c r="S62" s="6" t="s">
        <v>1030</v>
      </c>
      <c r="T62" s="6" t="s">
        <v>1031</v>
      </c>
      <c r="U62" s="6" t="s">
        <v>1032</v>
      </c>
      <c r="V62" s="7">
        <v>4</v>
      </c>
      <c r="W62" s="7">
        <v>84</v>
      </c>
      <c r="X62" s="7">
        <v>13.81</v>
      </c>
      <c r="Y62" s="6" t="s">
        <v>56</v>
      </c>
      <c r="AB62" s="6" t="s">
        <v>1036</v>
      </c>
      <c r="AC62" s="6" t="s">
        <v>1037</v>
      </c>
      <c r="AD62" s="6" t="s">
        <v>1038</v>
      </c>
      <c r="AE62" s="6" t="s">
        <v>1039</v>
      </c>
      <c r="AF62" s="6" t="s">
        <v>1040</v>
      </c>
      <c r="AG62" s="6" t="s">
        <v>1041</v>
      </c>
      <c r="AH62" s="6" t="s">
        <v>1042</v>
      </c>
      <c r="AI62" s="6" t="s">
        <v>1043</v>
      </c>
      <c r="AJ62" s="6" t="s">
        <v>845</v>
      </c>
      <c r="AK62" s="6" t="s">
        <v>846</v>
      </c>
      <c r="AL62" s="6" t="s">
        <v>67</v>
      </c>
      <c r="AM62" s="6" t="s">
        <v>56</v>
      </c>
      <c r="AN62" s="6" t="s">
        <v>56</v>
      </c>
      <c r="AO62" s="6" t="s">
        <v>56</v>
      </c>
      <c r="AP62" s="6" t="s">
        <v>1044</v>
      </c>
      <c r="AQ62" s="6" t="s">
        <v>1045</v>
      </c>
      <c r="AR62" s="6" t="s">
        <v>5</v>
      </c>
      <c r="AS62" s="6" t="s">
        <v>1046</v>
      </c>
      <c r="AT62" s="6" t="s">
        <v>1047</v>
      </c>
      <c r="AU62" s="6" t="s">
        <v>5</v>
      </c>
      <c r="AV62" s="6" t="s">
        <v>1048</v>
      </c>
      <c r="AW62" s="6">
        <v>6.3626911363230798</v>
      </c>
      <c r="AX62" s="6">
        <v>6.2212971059987003</v>
      </c>
      <c r="AY62" s="6">
        <v>6.3962344031872096</v>
      </c>
      <c r="AZ62" s="6">
        <v>6.70529062986345</v>
      </c>
      <c r="BA62" s="6">
        <v>6.3456385400328701</v>
      </c>
      <c r="BB62" s="6">
        <v>6.3182201120250996</v>
      </c>
      <c r="BC62" s="6">
        <v>6.9155054145112302</v>
      </c>
      <c r="BD62" s="6">
        <v>6.3245550290344603</v>
      </c>
      <c r="BE62" s="6">
        <v>5.9502679549997302</v>
      </c>
      <c r="BF62" s="6">
        <v>5.7725094691477699</v>
      </c>
      <c r="BG62" s="6">
        <v>5.7079455508201304</v>
      </c>
      <c r="BH62" s="6">
        <v>6.4049022750221596</v>
      </c>
      <c r="BI62" s="6">
        <v>6.3937681817275003</v>
      </c>
      <c r="BJ62" s="6">
        <v>6.2218008889207299</v>
      </c>
      <c r="BK62" s="6">
        <v>6.1453055100627898</v>
      </c>
      <c r="BL62" s="6">
        <v>6.5083784388563402</v>
      </c>
      <c r="BM62" s="6">
        <v>6.2331385660925704</v>
      </c>
      <c r="BN62" s="6">
        <v>6.3812535435600504</v>
      </c>
      <c r="BO62" s="6">
        <v>6.4566394973370604</v>
      </c>
      <c r="BP62" s="6">
        <v>6.3203513921839498</v>
      </c>
      <c r="BQ62" s="6">
        <v>6.10071543097777</v>
      </c>
      <c r="BR62" s="6">
        <v>6.4400660138277299</v>
      </c>
      <c r="BS62" s="6">
        <v>7.1375914840182402</v>
      </c>
      <c r="BT62" s="6">
        <v>6.5234113477057099</v>
      </c>
      <c r="BU62" s="6">
        <v>5.7627430655442504</v>
      </c>
      <c r="BV62" s="6">
        <v>5.9380246075211902</v>
      </c>
      <c r="BW62" s="6">
        <v>6.4087083336037001</v>
      </c>
      <c r="BX62" s="6">
        <v>5.9576819773726601</v>
      </c>
      <c r="BY62" s="6">
        <v>6.9683989301292097</v>
      </c>
    </row>
    <row r="63" spans="1:77" x14ac:dyDescent="0.25">
      <c r="A63" s="7">
        <v>62</v>
      </c>
      <c r="B63" s="7" t="s">
        <v>1049</v>
      </c>
      <c r="C63" s="6" t="s">
        <v>1053</v>
      </c>
      <c r="D63" s="6" t="s">
        <v>1015</v>
      </c>
      <c r="E63" s="7" t="s">
        <v>56</v>
      </c>
      <c r="F63" s="7">
        <v>0.41066834104244249</v>
      </c>
      <c r="G63" s="6">
        <v>2.6527879308963121E-3</v>
      </c>
      <c r="H63" s="6" t="s">
        <v>48</v>
      </c>
      <c r="I63" s="7" t="s">
        <v>44</v>
      </c>
      <c r="J63" s="6" t="s">
        <v>45</v>
      </c>
      <c r="K63" s="6" t="s">
        <v>46</v>
      </c>
      <c r="L63" s="6" t="s">
        <v>47</v>
      </c>
      <c r="M63" s="6" t="s">
        <v>48</v>
      </c>
      <c r="P63" s="88">
        <v>4</v>
      </c>
      <c r="Q63" s="6" t="s">
        <v>1052</v>
      </c>
      <c r="R63" s="6" t="s">
        <v>1050</v>
      </c>
      <c r="S63" s="6" t="s">
        <v>1051</v>
      </c>
      <c r="T63" s="6" t="s">
        <v>492</v>
      </c>
      <c r="U63" s="6" t="s">
        <v>492</v>
      </c>
      <c r="V63" s="7">
        <v>2</v>
      </c>
      <c r="W63" s="7">
        <v>3</v>
      </c>
      <c r="X63" s="7">
        <v>2.85</v>
      </c>
      <c r="Y63" s="6" t="s">
        <v>56</v>
      </c>
      <c r="AB63" s="6" t="s">
        <v>56</v>
      </c>
      <c r="AF63" s="6" t="s">
        <v>1054</v>
      </c>
      <c r="AG63" s="6" t="s">
        <v>769</v>
      </c>
      <c r="AH63" s="6" t="s">
        <v>770</v>
      </c>
      <c r="AI63" s="6" t="s">
        <v>771</v>
      </c>
      <c r="AJ63" s="6" t="s">
        <v>56</v>
      </c>
      <c r="AK63" s="6" t="s">
        <v>56</v>
      </c>
      <c r="AL63" s="6" t="s">
        <v>772</v>
      </c>
      <c r="AM63" s="6" t="s">
        <v>773</v>
      </c>
      <c r="AN63" s="6" t="s">
        <v>56</v>
      </c>
      <c r="AO63" s="6" t="s">
        <v>56</v>
      </c>
      <c r="AP63" s="6" t="s">
        <v>1055</v>
      </c>
      <c r="AQ63" s="6" t="s">
        <v>1056</v>
      </c>
      <c r="AR63" s="6" t="s">
        <v>5</v>
      </c>
      <c r="AS63" s="6" t="s">
        <v>1057</v>
      </c>
      <c r="AT63" s="6" t="s">
        <v>1058</v>
      </c>
      <c r="AU63" s="6" t="s">
        <v>262</v>
      </c>
      <c r="AV63" s="6" t="s">
        <v>1059</v>
      </c>
      <c r="AW63" s="6">
        <v>6.6780548006496003</v>
      </c>
      <c r="AX63" s="6">
        <v>5.6404178285439697</v>
      </c>
      <c r="AY63" s="6">
        <v>6.3085219423927601</v>
      </c>
      <c r="AZ63" s="6">
        <v>6.8016301290398902</v>
      </c>
      <c r="BA63" s="6">
        <v>6.3760987875077602</v>
      </c>
      <c r="BB63" s="6">
        <v>6.02135512653751</v>
      </c>
      <c r="BC63" s="6">
        <v>6.4984891982006801</v>
      </c>
      <c r="BD63" s="6">
        <v>5.9593066604473597</v>
      </c>
      <c r="BE63" s="6">
        <v>6.1153878162671198</v>
      </c>
      <c r="BF63" s="6">
        <v>6.5970202989945799</v>
      </c>
      <c r="BG63" s="6">
        <v>6.2198728250885598</v>
      </c>
      <c r="BH63" s="6">
        <v>6.8137509536280598</v>
      </c>
      <c r="BI63" s="6">
        <v>6.4200328821319896</v>
      </c>
      <c r="BJ63" s="6">
        <v>6.4963069436201897</v>
      </c>
      <c r="BK63" s="6">
        <v>6.5609265417258404</v>
      </c>
      <c r="BL63" s="6">
        <v>6.4537815483072896</v>
      </c>
      <c r="BM63" s="6">
        <v>6.49900586906519</v>
      </c>
      <c r="BN63" s="6">
        <v>5.9938531293993904</v>
      </c>
      <c r="BO63" s="6">
        <v>6.6032081154625404</v>
      </c>
      <c r="BP63" s="6">
        <v>5.8801135857479796</v>
      </c>
      <c r="BQ63" s="6">
        <v>5.8802108763746403</v>
      </c>
      <c r="BR63" s="6">
        <v>5.7485066512254699</v>
      </c>
      <c r="BS63" s="6">
        <v>6.6473145926953903</v>
      </c>
      <c r="BT63" s="6">
        <v>6.4599278897533603</v>
      </c>
      <c r="BU63" s="6">
        <v>6.3090511908175904</v>
      </c>
      <c r="BV63" s="6">
        <v>6.1667855155359597</v>
      </c>
      <c r="BW63" s="6">
        <v>7.0140688308748604</v>
      </c>
      <c r="BX63" s="6">
        <v>6.7741848041830197</v>
      </c>
      <c r="BY63" s="6">
        <v>6.7122919346826704</v>
      </c>
    </row>
    <row r="64" spans="1:77" x14ac:dyDescent="0.25">
      <c r="A64" s="7">
        <v>63</v>
      </c>
      <c r="B64" s="7" t="s">
        <v>1060</v>
      </c>
      <c r="C64" s="6" t="s">
        <v>1064</v>
      </c>
      <c r="D64" s="6" t="s">
        <v>1065</v>
      </c>
      <c r="E64" s="7" t="s">
        <v>1066</v>
      </c>
      <c r="F64" s="7">
        <v>0.41040471323104821</v>
      </c>
      <c r="G64" s="6">
        <v>6.3325251908740591E-3</v>
      </c>
      <c r="H64" s="6" t="s">
        <v>699</v>
      </c>
      <c r="I64" s="7" t="s">
        <v>44</v>
      </c>
      <c r="J64" s="6" t="s">
        <v>101</v>
      </c>
      <c r="K64" s="6" t="s">
        <v>102</v>
      </c>
      <c r="L64" s="6" t="s">
        <v>103</v>
      </c>
      <c r="M64" s="6" t="s">
        <v>104</v>
      </c>
      <c r="N64" s="6" t="s">
        <v>105</v>
      </c>
      <c r="O64" s="6" t="s">
        <v>699</v>
      </c>
      <c r="P64" s="88">
        <v>6</v>
      </c>
      <c r="Q64" s="6" t="s">
        <v>1061</v>
      </c>
      <c r="R64" s="6" t="s">
        <v>1061</v>
      </c>
      <c r="S64" s="6" t="s">
        <v>1062</v>
      </c>
      <c r="T64" s="6" t="s">
        <v>1063</v>
      </c>
      <c r="U64" s="6" t="s">
        <v>388</v>
      </c>
      <c r="V64" s="7">
        <v>1</v>
      </c>
      <c r="W64" s="7">
        <v>60</v>
      </c>
      <c r="X64" s="7">
        <v>11.18</v>
      </c>
      <c r="Y64" s="6" t="s">
        <v>56</v>
      </c>
      <c r="AB64" s="6" t="s">
        <v>1067</v>
      </c>
      <c r="AC64" s="6" t="s">
        <v>1068</v>
      </c>
      <c r="AF64" s="6" t="s">
        <v>1069</v>
      </c>
      <c r="AG64" s="6" t="s">
        <v>1070</v>
      </c>
      <c r="AH64" s="6" t="s">
        <v>1071</v>
      </c>
      <c r="AI64" s="6" t="s">
        <v>1072</v>
      </c>
      <c r="AJ64" s="6" t="s">
        <v>56</v>
      </c>
      <c r="AK64" s="6" t="s">
        <v>56</v>
      </c>
      <c r="AL64" s="6" t="s">
        <v>67</v>
      </c>
      <c r="AM64" s="6" t="s">
        <v>1073</v>
      </c>
      <c r="AN64" s="6" t="s">
        <v>56</v>
      </c>
      <c r="AO64" s="6" t="s">
        <v>56</v>
      </c>
      <c r="AP64" s="6" t="s">
        <v>1074</v>
      </c>
      <c r="AQ64" s="6" t="s">
        <v>1075</v>
      </c>
      <c r="AR64" s="6" t="s">
        <v>245</v>
      </c>
      <c r="AS64" s="6" t="s">
        <v>1076</v>
      </c>
      <c r="AT64" s="6" t="s">
        <v>1077</v>
      </c>
      <c r="AU64" s="6" t="s">
        <v>245</v>
      </c>
      <c r="AV64" s="6" t="s">
        <v>1078</v>
      </c>
      <c r="AW64" s="6">
        <v>6.7474997745800298</v>
      </c>
      <c r="AX64" s="6">
        <v>6.4423466381864403</v>
      </c>
      <c r="AY64" s="6">
        <v>5.9903459597516804</v>
      </c>
      <c r="AZ64" s="6">
        <v>6.62582277472805</v>
      </c>
      <c r="BA64" s="6">
        <v>6.5162313274555999</v>
      </c>
      <c r="BB64" s="6">
        <v>6.14074398122135</v>
      </c>
      <c r="BC64" s="6">
        <v>6.5828018311619898</v>
      </c>
      <c r="BD64" s="6">
        <v>5.6551586117411698</v>
      </c>
      <c r="BE64" s="6">
        <v>6.1727199531355303</v>
      </c>
      <c r="BF64" s="6">
        <v>6.4149007216492304</v>
      </c>
      <c r="BG64" s="6">
        <v>7.4087647203625497</v>
      </c>
      <c r="BH64" s="6">
        <v>6.48246423963875</v>
      </c>
      <c r="BI64" s="6">
        <v>7.2793817534379999</v>
      </c>
      <c r="BJ64" s="6">
        <v>6.2084887998353597</v>
      </c>
      <c r="BK64" s="6">
        <v>7.1435851322903599</v>
      </c>
      <c r="BL64" s="6">
        <v>6.2931505495852997</v>
      </c>
      <c r="BM64" s="6">
        <v>6.7408599482607299</v>
      </c>
      <c r="BN64" s="6">
        <v>6.53472409863818</v>
      </c>
      <c r="BO64" s="6">
        <v>6.1108256465346402</v>
      </c>
      <c r="BP64" s="6">
        <v>6.3480810366091296</v>
      </c>
      <c r="BQ64" s="6">
        <v>6.2978714706641501</v>
      </c>
      <c r="BR64" s="6">
        <v>6.0935235923133</v>
      </c>
      <c r="BS64" s="6">
        <v>7.4738299053750996</v>
      </c>
      <c r="BT64" s="6">
        <v>6.8660923650529702</v>
      </c>
      <c r="BU64" s="6">
        <v>6.3138990534096404</v>
      </c>
      <c r="BV64" s="6">
        <v>6.4164908912480403</v>
      </c>
      <c r="BW64" s="6">
        <v>7.1046407601879196</v>
      </c>
      <c r="BX64" s="6">
        <v>6.5781921952478504</v>
      </c>
      <c r="BY64" s="6">
        <v>6.7496938886443401</v>
      </c>
    </row>
    <row r="65" spans="1:77" x14ac:dyDescent="0.25">
      <c r="A65" s="7">
        <v>64</v>
      </c>
      <c r="B65" s="7" t="s">
        <v>1079</v>
      </c>
      <c r="C65" s="6" t="s">
        <v>1084</v>
      </c>
      <c r="D65" s="6" t="s">
        <v>1085</v>
      </c>
      <c r="E65" s="7" t="s">
        <v>56</v>
      </c>
      <c r="F65" s="7">
        <v>0.40969780308147369</v>
      </c>
      <c r="G65" s="6">
        <v>2.0498344268992861E-2</v>
      </c>
      <c r="H65" s="6" t="s">
        <v>1082</v>
      </c>
      <c r="I65" s="7" t="s">
        <v>44</v>
      </c>
      <c r="J65" s="6" t="s">
        <v>45</v>
      </c>
      <c r="K65" s="6" t="s">
        <v>46</v>
      </c>
      <c r="L65" s="6" t="s">
        <v>312</v>
      </c>
      <c r="M65" s="6" t="s">
        <v>336</v>
      </c>
      <c r="N65" s="6" t="s">
        <v>1083</v>
      </c>
      <c r="O65" s="6" t="s">
        <v>1082</v>
      </c>
      <c r="P65" s="88">
        <v>6</v>
      </c>
      <c r="Q65" s="6" t="s">
        <v>1080</v>
      </c>
      <c r="R65" s="6" t="s">
        <v>1080</v>
      </c>
      <c r="S65" s="6" t="s">
        <v>1081</v>
      </c>
      <c r="T65" s="6" t="s">
        <v>77</v>
      </c>
      <c r="U65" s="6" t="s">
        <v>159</v>
      </c>
      <c r="V65" s="7">
        <v>1</v>
      </c>
      <c r="W65" s="7">
        <v>11</v>
      </c>
      <c r="X65" s="7">
        <v>5.24</v>
      </c>
      <c r="Y65" s="6" t="s">
        <v>56</v>
      </c>
      <c r="AB65" s="6" t="s">
        <v>56</v>
      </c>
      <c r="AF65" s="6" t="s">
        <v>56</v>
      </c>
      <c r="AG65" s="6" t="s">
        <v>56</v>
      </c>
      <c r="AI65" s="6" t="s">
        <v>56</v>
      </c>
      <c r="AJ65" s="6" t="s">
        <v>56</v>
      </c>
      <c r="AK65" s="6" t="s">
        <v>56</v>
      </c>
      <c r="AL65" s="6" t="s">
        <v>56</v>
      </c>
      <c r="AM65" s="6" t="s">
        <v>56</v>
      </c>
      <c r="AN65" s="6" t="s">
        <v>56</v>
      </c>
      <c r="AO65" s="6" t="s">
        <v>56</v>
      </c>
      <c r="AP65" s="6" t="s">
        <v>1086</v>
      </c>
      <c r="AQ65" s="6" t="s">
        <v>1087</v>
      </c>
      <c r="AR65" s="6" t="s">
        <v>304</v>
      </c>
      <c r="AS65" s="6" t="s">
        <v>1088</v>
      </c>
      <c r="AT65" s="6" t="s">
        <v>1089</v>
      </c>
      <c r="AU65" s="6" t="s">
        <v>304</v>
      </c>
      <c r="AV65" s="6" t="s">
        <v>1090</v>
      </c>
      <c r="AW65" s="6">
        <v>6.7620195715626199</v>
      </c>
      <c r="AX65" s="6">
        <v>6.7178411089481296</v>
      </c>
      <c r="AY65" s="6">
        <v>6.2910803351430804</v>
      </c>
      <c r="AZ65" s="6">
        <v>6.5612869929402899</v>
      </c>
      <c r="BA65" s="6">
        <v>6.0215452746150602</v>
      </c>
      <c r="BB65" s="6">
        <v>6.1837255425302802</v>
      </c>
      <c r="BC65" s="6">
        <v>6.6979221784604501</v>
      </c>
      <c r="BD65" s="6">
        <v>6.7375266664394502</v>
      </c>
      <c r="BE65" s="6">
        <v>6.1198992639566301</v>
      </c>
      <c r="BF65" s="6">
        <v>7.0898345240228604</v>
      </c>
      <c r="BG65" s="6">
        <v>5.7712721171139902</v>
      </c>
      <c r="BH65" s="6">
        <v>6.5114824223785197</v>
      </c>
      <c r="BI65" s="6">
        <v>7.1300184205792796</v>
      </c>
      <c r="BJ65" s="6">
        <v>6.4895086322719697</v>
      </c>
      <c r="BK65" s="6">
        <v>6.3926531699491003</v>
      </c>
      <c r="BL65" s="6">
        <v>6.2075403902198403</v>
      </c>
      <c r="BM65" s="6">
        <v>6.6174198515379601</v>
      </c>
      <c r="BN65" s="6">
        <v>6.3165995115942799</v>
      </c>
      <c r="BO65" s="6">
        <v>6.6721533886372102</v>
      </c>
      <c r="BP65" s="6">
        <v>6.2007235824201201</v>
      </c>
      <c r="BQ65" s="6">
        <v>6.15454599667643</v>
      </c>
      <c r="BR65" s="6">
        <v>5.9939764477060598</v>
      </c>
      <c r="BS65" s="6">
        <v>6.6189107006339603</v>
      </c>
      <c r="BT65" s="6">
        <v>6.6945175415651299</v>
      </c>
      <c r="BU65" s="6">
        <v>5.8829859085606104</v>
      </c>
      <c r="BV65" s="6">
        <v>7.1747138401290904</v>
      </c>
      <c r="BW65" s="6">
        <v>6.7426733741405203</v>
      </c>
      <c r="BX65" s="6">
        <v>6.1656392565211204</v>
      </c>
      <c r="BY65" s="6">
        <v>7.6418041777518901</v>
      </c>
    </row>
    <row r="66" spans="1:77" x14ac:dyDescent="0.25">
      <c r="A66" s="7">
        <v>65</v>
      </c>
      <c r="B66" s="7" t="s">
        <v>1091</v>
      </c>
      <c r="C66" s="6" t="s">
        <v>1095</v>
      </c>
      <c r="D66" s="6" t="s">
        <v>1096</v>
      </c>
      <c r="E66" s="7" t="s">
        <v>1097</v>
      </c>
      <c r="F66" s="7">
        <v>0.40763573430832611</v>
      </c>
      <c r="G66" s="6">
        <v>4.4800436265626212E-4</v>
      </c>
      <c r="H66" s="6" t="s">
        <v>48</v>
      </c>
      <c r="I66" s="7" t="s">
        <v>44</v>
      </c>
      <c r="J66" s="6" t="s">
        <v>45</v>
      </c>
      <c r="K66" s="6" t="s">
        <v>46</v>
      </c>
      <c r="L66" s="6" t="s">
        <v>47</v>
      </c>
      <c r="M66" s="6" t="s">
        <v>48</v>
      </c>
      <c r="P66" s="88">
        <v>4</v>
      </c>
      <c r="Q66" s="6" t="s">
        <v>1092</v>
      </c>
      <c r="R66" s="6" t="s">
        <v>1092</v>
      </c>
      <c r="S66" s="6" t="s">
        <v>1093</v>
      </c>
      <c r="T66" s="6" t="s">
        <v>1094</v>
      </c>
      <c r="U66" s="6" t="s">
        <v>565</v>
      </c>
      <c r="V66" s="7">
        <v>1</v>
      </c>
      <c r="W66" s="7">
        <v>76</v>
      </c>
      <c r="X66" s="7">
        <v>8.3800000000000008</v>
      </c>
      <c r="Y66" s="6" t="s">
        <v>56</v>
      </c>
      <c r="AB66" s="6" t="s">
        <v>1098</v>
      </c>
      <c r="AC66" s="6" t="s">
        <v>1099</v>
      </c>
      <c r="AD66" s="6" t="s">
        <v>1100</v>
      </c>
      <c r="AE66" s="6" t="s">
        <v>1101</v>
      </c>
      <c r="AF66" s="6" t="s">
        <v>1102</v>
      </c>
      <c r="AG66" s="6" t="s">
        <v>1103</v>
      </c>
      <c r="AH66" s="6" t="s">
        <v>1104</v>
      </c>
      <c r="AI66" s="6" t="s">
        <v>1105</v>
      </c>
      <c r="AJ66" s="6" t="s">
        <v>1106</v>
      </c>
      <c r="AK66" s="6" t="s">
        <v>1107</v>
      </c>
      <c r="AL66" s="6" t="s">
        <v>67</v>
      </c>
      <c r="AM66" s="6" t="s">
        <v>56</v>
      </c>
      <c r="AN66" s="6" t="s">
        <v>56</v>
      </c>
      <c r="AO66" s="6" t="s">
        <v>56</v>
      </c>
      <c r="AP66" s="6" t="s">
        <v>1108</v>
      </c>
      <c r="AQ66" s="6" t="s">
        <v>1109</v>
      </c>
      <c r="AR66" s="6" t="s">
        <v>5</v>
      </c>
      <c r="AS66" s="6" t="s">
        <v>1110</v>
      </c>
      <c r="AT66" s="6" t="s">
        <v>1111</v>
      </c>
      <c r="AU66" s="6" t="s">
        <v>5</v>
      </c>
      <c r="AV66" s="6" t="s">
        <v>1112</v>
      </c>
      <c r="AW66" s="6">
        <v>6.0205108564181797</v>
      </c>
      <c r="AX66" s="6">
        <v>6.0537125115310397</v>
      </c>
      <c r="AY66" s="6">
        <v>6.2590335691555898</v>
      </c>
      <c r="AZ66" s="6">
        <v>6.1859813265576902</v>
      </c>
      <c r="BA66" s="6">
        <v>6.4069489061017402</v>
      </c>
      <c r="BB66" s="6">
        <v>6.1675391523471497</v>
      </c>
      <c r="BC66" s="6">
        <v>6.7151130467226201</v>
      </c>
      <c r="BD66" s="6">
        <v>6.5049057547346996</v>
      </c>
      <c r="BE66" s="6">
        <v>6.5449643711627798</v>
      </c>
      <c r="BF66" s="6">
        <v>6.3826834703625499</v>
      </c>
      <c r="BG66" s="6">
        <v>6.1985253743636504</v>
      </c>
      <c r="BH66" s="6">
        <v>6.5749623085023003</v>
      </c>
      <c r="BI66" s="6">
        <v>6.8914622440667701</v>
      </c>
      <c r="BJ66" s="6">
        <v>6.7773362563845803</v>
      </c>
      <c r="BK66" s="6">
        <v>5.5976853154842097</v>
      </c>
      <c r="BL66" s="6">
        <v>6.4973357011959303</v>
      </c>
      <c r="BM66" s="6">
        <v>6.5601696452572202</v>
      </c>
      <c r="BN66" s="6">
        <v>5.5633220522893696</v>
      </c>
      <c r="BO66" s="6">
        <v>6.2905213898817696</v>
      </c>
      <c r="BP66" s="6">
        <v>6.3677752879604599</v>
      </c>
      <c r="BQ66" s="6">
        <v>6.2926992243968201</v>
      </c>
      <c r="BR66" s="6">
        <v>6.3154568202527104</v>
      </c>
      <c r="BS66" s="6">
        <v>6.6091642878216303</v>
      </c>
      <c r="BT66" s="6">
        <v>6.7248763739991899</v>
      </c>
      <c r="BU66" s="6">
        <v>6.6891601610806601</v>
      </c>
      <c r="BV66" s="6">
        <v>5.8168217393663397</v>
      </c>
      <c r="BW66" s="6">
        <v>6.5220845201561097</v>
      </c>
      <c r="BX66" s="6">
        <v>6.5127112053377303</v>
      </c>
      <c r="BY66" s="6">
        <v>6.8743193669958798</v>
      </c>
    </row>
    <row r="67" spans="1:77" x14ac:dyDescent="0.25">
      <c r="A67" s="7">
        <v>66</v>
      </c>
      <c r="B67" s="7" t="s">
        <v>1113</v>
      </c>
      <c r="C67" s="6" t="s">
        <v>1119</v>
      </c>
      <c r="D67" s="6" t="s">
        <v>1120</v>
      </c>
      <c r="E67" s="7" t="s">
        <v>1121</v>
      </c>
      <c r="F67" s="7">
        <v>0.40277540449235971</v>
      </c>
      <c r="G67" s="6">
        <v>2.92982944045506E-2</v>
      </c>
      <c r="H67" s="6" t="s">
        <v>226</v>
      </c>
      <c r="I67" s="7" t="s">
        <v>44</v>
      </c>
      <c r="J67" s="6" t="s">
        <v>45</v>
      </c>
      <c r="K67" s="6" t="s">
        <v>46</v>
      </c>
      <c r="L67" s="6" t="s">
        <v>47</v>
      </c>
      <c r="M67" s="6" t="s">
        <v>48</v>
      </c>
      <c r="N67" s="6" t="s">
        <v>227</v>
      </c>
      <c r="O67" s="6" t="s">
        <v>226</v>
      </c>
      <c r="P67" s="88">
        <v>6</v>
      </c>
      <c r="Q67" s="6" t="s">
        <v>1116</v>
      </c>
      <c r="R67" s="6" t="s">
        <v>1114</v>
      </c>
      <c r="S67" s="6" t="s">
        <v>1115</v>
      </c>
      <c r="T67" s="6" t="s">
        <v>1117</v>
      </c>
      <c r="U67" s="6" t="s">
        <v>1118</v>
      </c>
      <c r="V67" s="7">
        <v>2</v>
      </c>
      <c r="W67" s="7">
        <v>49</v>
      </c>
      <c r="X67" s="7">
        <v>8.6199999999999992</v>
      </c>
      <c r="Y67" s="6" t="s">
        <v>56</v>
      </c>
      <c r="AB67" s="6" t="s">
        <v>1122</v>
      </c>
      <c r="AC67" s="6" t="s">
        <v>1123</v>
      </c>
      <c r="AD67" s="6" t="s">
        <v>1124</v>
      </c>
      <c r="AE67" s="6" t="s">
        <v>1125</v>
      </c>
      <c r="AF67" s="6" t="s">
        <v>1126</v>
      </c>
      <c r="AG67" s="6" t="s">
        <v>613</v>
      </c>
      <c r="AH67" s="6" t="s">
        <v>614</v>
      </c>
      <c r="AI67" s="6" t="s">
        <v>615</v>
      </c>
      <c r="AJ67" s="6" t="s">
        <v>1127</v>
      </c>
      <c r="AK67" s="6" t="s">
        <v>617</v>
      </c>
      <c r="AL67" s="6" t="s">
        <v>618</v>
      </c>
      <c r="AM67" s="6" t="s">
        <v>56</v>
      </c>
      <c r="AN67" s="6" t="s">
        <v>56</v>
      </c>
      <c r="AO67" s="6" t="s">
        <v>56</v>
      </c>
      <c r="AP67" s="6" t="s">
        <v>1128</v>
      </c>
      <c r="AQ67" s="6" t="s">
        <v>1129</v>
      </c>
      <c r="AR67" s="6" t="s">
        <v>402</v>
      </c>
      <c r="AS67" s="6" t="s">
        <v>1130</v>
      </c>
      <c r="AT67" s="6" t="s">
        <v>1131</v>
      </c>
      <c r="AU67" s="6" t="s">
        <v>402</v>
      </c>
      <c r="AV67" s="6" t="s">
        <v>1132</v>
      </c>
      <c r="AW67" s="6">
        <v>6.5866942899522902</v>
      </c>
      <c r="AX67" s="6">
        <v>6.5241754782241399</v>
      </c>
      <c r="AY67" s="6">
        <v>6.1053401805619103</v>
      </c>
      <c r="AZ67" s="6">
        <v>7.5630875621371203</v>
      </c>
      <c r="BA67" s="6">
        <v>6.2216635269569904</v>
      </c>
      <c r="BB67" s="6">
        <v>5.7217331440122496</v>
      </c>
      <c r="BC67" s="6">
        <v>7.19348638752595</v>
      </c>
      <c r="BD67" s="6">
        <v>6.1903740047978202</v>
      </c>
      <c r="BE67" s="6">
        <v>6.6006517909362596</v>
      </c>
      <c r="BF67" s="6">
        <v>6.8090915690199303</v>
      </c>
      <c r="BG67" s="6">
        <v>6.2343656589154399</v>
      </c>
      <c r="BH67" s="6">
        <v>6.6165753848838396</v>
      </c>
      <c r="BI67" s="6">
        <v>6.1025489533789399</v>
      </c>
      <c r="BJ67" s="6">
        <v>6.5346987413453004</v>
      </c>
      <c r="BK67" s="6">
        <v>6.6508998775095298</v>
      </c>
      <c r="BL67" s="6">
        <v>6.4369019089343604</v>
      </c>
      <c r="BM67" s="6">
        <v>6.7538319983546797</v>
      </c>
      <c r="BN67" s="6">
        <v>5.9999135667977104</v>
      </c>
      <c r="BO67" s="6">
        <v>6.2227167312040796</v>
      </c>
      <c r="BP67" s="6">
        <v>6.1796238803636099</v>
      </c>
      <c r="BQ67" s="6">
        <v>6.5841203594049498</v>
      </c>
      <c r="BR67" s="6">
        <v>5.5561347824612897</v>
      </c>
      <c r="BS67" s="6">
        <v>6.8949056712656498</v>
      </c>
      <c r="BT67" s="6">
        <v>6.3852747965251497</v>
      </c>
      <c r="BU67" s="6">
        <v>6.8965455619017701</v>
      </c>
      <c r="BV67" s="6">
        <v>6.24760530972293</v>
      </c>
      <c r="BW67" s="6">
        <v>6.3506164306929396</v>
      </c>
      <c r="BX67" s="6">
        <v>6.6062739606952201</v>
      </c>
      <c r="BY67" s="6">
        <v>6.9878994779574404</v>
      </c>
    </row>
    <row r="68" spans="1:77" x14ac:dyDescent="0.25">
      <c r="A68" s="7">
        <v>67</v>
      </c>
      <c r="B68" s="7" t="s">
        <v>1133</v>
      </c>
      <c r="C68" s="6" t="s">
        <v>1139</v>
      </c>
      <c r="D68" s="6" t="s">
        <v>1140</v>
      </c>
      <c r="E68" s="7" t="s">
        <v>56</v>
      </c>
      <c r="F68" s="7">
        <v>0.40120771817335488</v>
      </c>
      <c r="G68" s="6">
        <v>4.5942970516378398E-2</v>
      </c>
      <c r="H68" s="6" t="s">
        <v>297</v>
      </c>
      <c r="I68" s="7" t="s">
        <v>44</v>
      </c>
      <c r="J68" s="6" t="s">
        <v>45</v>
      </c>
      <c r="K68" s="6" t="s">
        <v>295</v>
      </c>
      <c r="L68" s="6" t="s">
        <v>296</v>
      </c>
      <c r="M68" s="6" t="s">
        <v>297</v>
      </c>
      <c r="P68" s="88">
        <v>4</v>
      </c>
      <c r="Q68" s="6" t="s">
        <v>1136</v>
      </c>
      <c r="R68" s="6" t="s">
        <v>1134</v>
      </c>
      <c r="S68" s="6" t="s">
        <v>1135</v>
      </c>
      <c r="T68" s="6" t="s">
        <v>1137</v>
      </c>
      <c r="U68" s="6" t="s">
        <v>1138</v>
      </c>
      <c r="V68" s="7">
        <v>2</v>
      </c>
      <c r="W68" s="7">
        <v>7</v>
      </c>
      <c r="X68" s="7">
        <v>4.95</v>
      </c>
      <c r="Y68" s="6" t="s">
        <v>56</v>
      </c>
      <c r="AB68" s="6" t="s">
        <v>56</v>
      </c>
      <c r="AF68" s="6" t="s">
        <v>56</v>
      </c>
      <c r="AG68" s="6" t="s">
        <v>56</v>
      </c>
      <c r="AI68" s="6" t="s">
        <v>56</v>
      </c>
      <c r="AJ68" s="6" t="s">
        <v>56</v>
      </c>
      <c r="AK68" s="6" t="s">
        <v>56</v>
      </c>
      <c r="AL68" s="6" t="s">
        <v>56</v>
      </c>
      <c r="AM68" s="6" t="s">
        <v>56</v>
      </c>
      <c r="AN68" s="6" t="s">
        <v>56</v>
      </c>
      <c r="AO68" s="6" t="s">
        <v>56</v>
      </c>
      <c r="AP68" s="6" t="s">
        <v>1141</v>
      </c>
      <c r="AQ68" s="6" t="s">
        <v>1142</v>
      </c>
      <c r="AR68" s="6" t="s">
        <v>245</v>
      </c>
      <c r="AS68" s="6" t="s">
        <v>1143</v>
      </c>
      <c r="AT68" s="6" t="s">
        <v>1144</v>
      </c>
      <c r="AU68" s="6" t="s">
        <v>245</v>
      </c>
      <c r="AV68" s="6" t="s">
        <v>1145</v>
      </c>
      <c r="AW68" s="6">
        <v>7.0513191051603901</v>
      </c>
      <c r="AX68" s="6">
        <v>5.9329965312411002</v>
      </c>
      <c r="AY68" s="6">
        <v>6.8333480143232297</v>
      </c>
      <c r="AZ68" s="6">
        <v>6.79634193042879</v>
      </c>
      <c r="BA68" s="6">
        <v>6.4391418451678897</v>
      </c>
      <c r="BB68" s="6">
        <v>6.7465058373891997</v>
      </c>
      <c r="BC68" s="6">
        <v>7.0019283663376903</v>
      </c>
      <c r="BD68" s="6">
        <v>5.8006181138344299</v>
      </c>
      <c r="BE68" s="6">
        <v>6.0267869034001098</v>
      </c>
      <c r="BF68" s="6">
        <v>6.0490671566892997</v>
      </c>
      <c r="BG68" s="6">
        <v>6.5823464168428396</v>
      </c>
      <c r="BH68" s="6">
        <v>6.6978176834327696</v>
      </c>
      <c r="BI68" s="6">
        <v>6.4840575738912296</v>
      </c>
      <c r="BJ68" s="6">
        <v>7.2432737693824496</v>
      </c>
      <c r="BK68" s="6">
        <v>5.55136581476033</v>
      </c>
      <c r="BL68" s="6">
        <v>6.4866431106489504</v>
      </c>
      <c r="BM68" s="6">
        <v>6.9766136399837402</v>
      </c>
      <c r="BN68" s="6">
        <v>6.8030267734269998</v>
      </c>
      <c r="BO68" s="6">
        <v>6.0457300857142302</v>
      </c>
      <c r="BP68" s="6">
        <v>6.1249444909720596</v>
      </c>
      <c r="BQ68" s="6">
        <v>6.00680436062129</v>
      </c>
      <c r="BR68" s="6">
        <v>6.17718026124549</v>
      </c>
      <c r="BS68" s="6">
        <v>6.7701153685213002</v>
      </c>
      <c r="BT68" s="6">
        <v>6.01163217922314</v>
      </c>
      <c r="BU68" s="6">
        <v>6.8192181583255902</v>
      </c>
      <c r="BV68" s="6">
        <v>5.3993985234604196</v>
      </c>
      <c r="BW68" s="6">
        <v>6.6807524716300897</v>
      </c>
      <c r="BX68" s="6">
        <v>6.5191072018809404</v>
      </c>
      <c r="BY68" s="6">
        <v>6.1893066752732802</v>
      </c>
    </row>
    <row r="69" spans="1:77" x14ac:dyDescent="0.25">
      <c r="A69" s="7">
        <v>68</v>
      </c>
      <c r="B69" s="7" t="s">
        <v>1146</v>
      </c>
      <c r="C69" s="6" t="s">
        <v>1152</v>
      </c>
      <c r="D69" s="6" t="s">
        <v>766</v>
      </c>
      <c r="E69" s="7" t="s">
        <v>56</v>
      </c>
      <c r="F69" s="7">
        <v>0.39932868494460122</v>
      </c>
      <c r="G69" s="6">
        <v>2.2790648209392518E-3</v>
      </c>
      <c r="H69" s="6" t="s">
        <v>1149</v>
      </c>
      <c r="I69" s="7" t="s">
        <v>44</v>
      </c>
      <c r="J69" s="6" t="s">
        <v>139</v>
      </c>
      <c r="K69" s="6" t="s">
        <v>140</v>
      </c>
      <c r="L69" s="6" t="s">
        <v>141</v>
      </c>
      <c r="M69" s="6" t="s">
        <v>142</v>
      </c>
      <c r="N69" s="6" t="s">
        <v>138</v>
      </c>
      <c r="O69" s="6" t="s">
        <v>1150</v>
      </c>
      <c r="P69" s="88">
        <v>6</v>
      </c>
      <c r="Q69" s="6" t="s">
        <v>1147</v>
      </c>
      <c r="R69" s="6" t="s">
        <v>1147</v>
      </c>
      <c r="S69" s="6" t="s">
        <v>1148</v>
      </c>
      <c r="T69" s="6" t="s">
        <v>1151</v>
      </c>
      <c r="U69" s="6" t="s">
        <v>1151</v>
      </c>
      <c r="V69" s="7">
        <v>1</v>
      </c>
      <c r="W69" s="7">
        <v>34</v>
      </c>
      <c r="X69" s="7">
        <v>18.11</v>
      </c>
      <c r="Y69" s="6" t="s">
        <v>56</v>
      </c>
      <c r="AB69" s="6" t="s">
        <v>56</v>
      </c>
      <c r="AF69" s="6" t="s">
        <v>1153</v>
      </c>
      <c r="AG69" s="6" t="s">
        <v>769</v>
      </c>
      <c r="AH69" s="6" t="s">
        <v>770</v>
      </c>
      <c r="AI69" s="6" t="s">
        <v>1154</v>
      </c>
      <c r="AJ69" s="6" t="s">
        <v>56</v>
      </c>
      <c r="AK69" s="6" t="s">
        <v>56</v>
      </c>
      <c r="AL69" s="6" t="s">
        <v>772</v>
      </c>
      <c r="AM69" s="6" t="s">
        <v>1155</v>
      </c>
      <c r="AN69" s="6" t="s">
        <v>56</v>
      </c>
      <c r="AO69" s="6" t="s">
        <v>56</v>
      </c>
      <c r="AP69" s="6" t="s">
        <v>774</v>
      </c>
      <c r="AQ69" s="6" t="s">
        <v>1156</v>
      </c>
      <c r="AR69" s="6" t="s">
        <v>5</v>
      </c>
      <c r="AS69" s="6" t="s">
        <v>1157</v>
      </c>
      <c r="AT69" s="6" t="s">
        <v>1158</v>
      </c>
      <c r="AU69" s="6" t="s">
        <v>5</v>
      </c>
      <c r="AV69" s="6" t="s">
        <v>1159</v>
      </c>
      <c r="AW69" s="6">
        <v>6.85792930141168</v>
      </c>
      <c r="AX69" s="6">
        <v>7.2523432486708401</v>
      </c>
      <c r="AY69" s="6">
        <v>7.2160206995739502</v>
      </c>
      <c r="AZ69" s="6">
        <v>7.1289482846820897</v>
      </c>
      <c r="BA69" s="6">
        <v>6.82605866220299</v>
      </c>
      <c r="BB69" s="6">
        <v>7.0164002697356302</v>
      </c>
      <c r="BC69" s="6">
        <v>7.0982577416603903</v>
      </c>
      <c r="BD69" s="6">
        <v>7.2265483796186203</v>
      </c>
      <c r="BE69" s="6">
        <v>6.88986457550378</v>
      </c>
      <c r="BF69" s="6">
        <v>6.9027261673021396</v>
      </c>
      <c r="BG69" s="6">
        <v>7.0109124141872803</v>
      </c>
      <c r="BH69" s="6">
        <v>7.26427463896409</v>
      </c>
      <c r="BI69" s="6">
        <v>7.1483712881934602</v>
      </c>
      <c r="BJ69" s="6">
        <v>7.4720100647324399</v>
      </c>
      <c r="BK69" s="6">
        <v>7.2840470541840903</v>
      </c>
      <c r="BL69" s="6">
        <v>7.1062164372450702</v>
      </c>
      <c r="BM69" s="6">
        <v>8.6411517414090699</v>
      </c>
      <c r="BN69" s="6">
        <v>6.9459386194121899</v>
      </c>
      <c r="BO69" s="6">
        <v>6.8770083797872203</v>
      </c>
      <c r="BP69" s="6">
        <v>6.8508820622642901</v>
      </c>
      <c r="BQ69" s="6">
        <v>6.9495437391978498</v>
      </c>
      <c r="BR69" s="6">
        <v>7.0843278190283598</v>
      </c>
      <c r="BS69" s="6">
        <v>7.2156508061750602</v>
      </c>
      <c r="BT69" s="6">
        <v>7.3716588581708899</v>
      </c>
      <c r="BU69" s="6">
        <v>7.0301421563721203</v>
      </c>
      <c r="BV69" s="6">
        <v>6.5630953888292396</v>
      </c>
      <c r="BW69" s="6">
        <v>7.1861225542747498</v>
      </c>
      <c r="BX69" s="6">
        <v>7.3118280237466404</v>
      </c>
      <c r="BY69" s="6">
        <v>7.5730689755384999</v>
      </c>
    </row>
    <row r="70" spans="1:77" x14ac:dyDescent="0.25">
      <c r="A70" s="7">
        <v>69</v>
      </c>
      <c r="B70" s="7" t="s">
        <v>1160</v>
      </c>
      <c r="C70" s="6" t="s">
        <v>1168</v>
      </c>
      <c r="D70" s="6" t="s">
        <v>1169</v>
      </c>
      <c r="E70" s="7" t="s">
        <v>56</v>
      </c>
      <c r="F70" s="7">
        <v>0.39894585199728461</v>
      </c>
      <c r="G70" s="6">
        <v>9.5309496583384085E-3</v>
      </c>
      <c r="H70" s="6" t="s">
        <v>1163</v>
      </c>
      <c r="I70" s="7" t="s">
        <v>44</v>
      </c>
      <c r="J70" s="6" t="s">
        <v>45</v>
      </c>
      <c r="K70" s="6" t="s">
        <v>1164</v>
      </c>
      <c r="L70" s="6" t="s">
        <v>1165</v>
      </c>
      <c r="M70" s="6" t="s">
        <v>1166</v>
      </c>
      <c r="N70" s="6" t="s">
        <v>1167</v>
      </c>
      <c r="O70" s="6" t="s">
        <v>1163</v>
      </c>
      <c r="P70" s="88">
        <v>6</v>
      </c>
      <c r="Q70" s="6" t="s">
        <v>1161</v>
      </c>
      <c r="R70" s="6" t="s">
        <v>1161</v>
      </c>
      <c r="S70" s="6" t="s">
        <v>1162</v>
      </c>
      <c r="T70" s="6" t="s">
        <v>77</v>
      </c>
      <c r="U70" s="6" t="s">
        <v>77</v>
      </c>
      <c r="V70" s="7">
        <v>1</v>
      </c>
      <c r="W70" s="7">
        <v>11</v>
      </c>
      <c r="X70" s="7">
        <v>6.4</v>
      </c>
      <c r="Y70" s="6" t="s">
        <v>56</v>
      </c>
      <c r="AB70" s="6" t="s">
        <v>56</v>
      </c>
      <c r="AF70" s="6" t="s">
        <v>56</v>
      </c>
      <c r="AG70" s="6" t="s">
        <v>56</v>
      </c>
      <c r="AI70" s="6" t="s">
        <v>56</v>
      </c>
      <c r="AJ70" s="6" t="s">
        <v>56</v>
      </c>
      <c r="AK70" s="6" t="s">
        <v>56</v>
      </c>
      <c r="AL70" s="6" t="s">
        <v>56</v>
      </c>
      <c r="AM70" s="6" t="s">
        <v>56</v>
      </c>
      <c r="AN70" s="6" t="s">
        <v>56</v>
      </c>
      <c r="AO70" s="6" t="s">
        <v>56</v>
      </c>
      <c r="AP70" s="6" t="s">
        <v>1170</v>
      </c>
      <c r="AT70" s="6" t="s">
        <v>1171</v>
      </c>
      <c r="AU70" s="6" t="s">
        <v>148</v>
      </c>
      <c r="AV70" s="6" t="s">
        <v>1172</v>
      </c>
      <c r="AW70" s="6">
        <v>6.2285802507739199</v>
      </c>
      <c r="AX70" s="6">
        <v>7.2170138885790101</v>
      </c>
      <c r="AY70" s="6">
        <v>6.5451649267073702</v>
      </c>
      <c r="AZ70" s="6">
        <v>6.8891980758864797</v>
      </c>
      <c r="BA70" s="6">
        <v>6.6218999528703097</v>
      </c>
      <c r="BB70" s="6">
        <v>6.7417699689319504</v>
      </c>
      <c r="BC70" s="6">
        <v>6.6340337812870196</v>
      </c>
      <c r="BD70" s="6">
        <v>6.76474766443246</v>
      </c>
      <c r="BE70" s="6">
        <v>6.41365191960909</v>
      </c>
      <c r="BF70" s="6">
        <v>6.7080979063305</v>
      </c>
      <c r="BG70" s="6">
        <v>6.4467081485133697</v>
      </c>
      <c r="BH70" s="6">
        <v>6.9250154630279104</v>
      </c>
      <c r="BI70" s="6">
        <v>7.1602584162306302</v>
      </c>
      <c r="BJ70" s="6">
        <v>7.1165729127053199</v>
      </c>
      <c r="BK70" s="6">
        <v>7.0179344418095004</v>
      </c>
      <c r="BL70" s="6">
        <v>6.3306574375389602</v>
      </c>
      <c r="BM70" s="6">
        <v>7.8575978235807504</v>
      </c>
      <c r="BN70" s="6">
        <v>6.6982050596343399</v>
      </c>
      <c r="BO70" s="6">
        <v>6.9107391523124404</v>
      </c>
      <c r="BP70" s="6">
        <v>7.4159660953742099</v>
      </c>
      <c r="BQ70" s="6">
        <v>6.1310251936802702</v>
      </c>
      <c r="BR70" s="6">
        <v>6.6224524566918204</v>
      </c>
      <c r="BS70" s="6">
        <v>6.9039089993621898</v>
      </c>
      <c r="BT70" s="6">
        <v>6.9344113816222501</v>
      </c>
      <c r="BU70" s="6">
        <v>7.5441673127228999</v>
      </c>
      <c r="BV70" s="6">
        <v>6.7435568760690296</v>
      </c>
      <c r="BW70" s="6">
        <v>7.6557961137087096</v>
      </c>
      <c r="BX70" s="6">
        <v>6.3891884189350003</v>
      </c>
      <c r="BY70" s="6">
        <v>7.0134692744123699</v>
      </c>
    </row>
    <row r="71" spans="1:77" x14ac:dyDescent="0.25">
      <c r="A71" s="7">
        <v>70</v>
      </c>
      <c r="B71" s="7" t="s">
        <v>1173</v>
      </c>
      <c r="C71" s="6" t="s">
        <v>1178</v>
      </c>
      <c r="D71" s="6" t="s">
        <v>1179</v>
      </c>
      <c r="E71" s="7" t="s">
        <v>1180</v>
      </c>
      <c r="F71" s="7">
        <v>0.39829800861974102</v>
      </c>
      <c r="G71" s="6">
        <v>2.0498344268992861E-2</v>
      </c>
      <c r="H71" s="6" t="s">
        <v>226</v>
      </c>
      <c r="I71" s="7" t="s">
        <v>44</v>
      </c>
      <c r="J71" s="6" t="s">
        <v>45</v>
      </c>
      <c r="K71" s="6" t="s">
        <v>46</v>
      </c>
      <c r="L71" s="6" t="s">
        <v>47</v>
      </c>
      <c r="M71" s="6" t="s">
        <v>48</v>
      </c>
      <c r="N71" s="6" t="s">
        <v>227</v>
      </c>
      <c r="O71" s="6" t="s">
        <v>226</v>
      </c>
      <c r="P71" s="88">
        <v>6</v>
      </c>
      <c r="Q71" s="6" t="s">
        <v>1174</v>
      </c>
      <c r="R71" s="6" t="s">
        <v>1174</v>
      </c>
      <c r="S71" s="6" t="s">
        <v>1175</v>
      </c>
      <c r="T71" s="6" t="s">
        <v>1176</v>
      </c>
      <c r="U71" s="6" t="s">
        <v>1177</v>
      </c>
      <c r="V71" s="7">
        <v>2</v>
      </c>
      <c r="W71" s="7">
        <v>11</v>
      </c>
      <c r="X71" s="7">
        <v>9</v>
      </c>
      <c r="Y71" s="6" t="s">
        <v>56</v>
      </c>
      <c r="AB71" s="6" t="s">
        <v>1181</v>
      </c>
      <c r="AC71" s="6" t="s">
        <v>1182</v>
      </c>
      <c r="AD71" s="6" t="s">
        <v>1183</v>
      </c>
      <c r="AE71" s="6" t="s">
        <v>1184</v>
      </c>
      <c r="AF71" s="6" t="s">
        <v>1185</v>
      </c>
      <c r="AG71" s="6" t="s">
        <v>1186</v>
      </c>
      <c r="AH71" s="6" t="s">
        <v>1187</v>
      </c>
      <c r="AI71" s="6" t="s">
        <v>56</v>
      </c>
      <c r="AJ71" s="6" t="s">
        <v>1188</v>
      </c>
      <c r="AK71" s="6" t="s">
        <v>1189</v>
      </c>
      <c r="AL71" s="6" t="s">
        <v>326</v>
      </c>
      <c r="AM71" s="6" t="s">
        <v>56</v>
      </c>
      <c r="AN71" s="6" t="s">
        <v>56</v>
      </c>
      <c r="AO71" s="6" t="s">
        <v>56</v>
      </c>
      <c r="AP71" s="6" t="s">
        <v>1190</v>
      </c>
      <c r="AQ71" s="6" t="s">
        <v>1191</v>
      </c>
      <c r="AR71" s="6" t="s">
        <v>4</v>
      </c>
      <c r="AS71" s="6" t="s">
        <v>1178</v>
      </c>
      <c r="AT71" s="6" t="s">
        <v>1192</v>
      </c>
      <c r="AU71" s="6" t="s">
        <v>4</v>
      </c>
      <c r="AV71" s="6" t="s">
        <v>1193</v>
      </c>
      <c r="AW71" s="6">
        <v>6.0371678364151604</v>
      </c>
      <c r="AX71" s="6">
        <v>6.1685125097342999</v>
      </c>
      <c r="AY71" s="6">
        <v>6.3053130565432802</v>
      </c>
      <c r="AZ71" s="6">
        <v>6.7301158733503099</v>
      </c>
      <c r="BA71" s="6">
        <v>5.9989002780700096</v>
      </c>
      <c r="BB71" s="6">
        <v>5.6722696936675598</v>
      </c>
      <c r="BC71" s="6">
        <v>6.5376621460993496</v>
      </c>
      <c r="BD71" s="6">
        <v>6.1357688322666704</v>
      </c>
      <c r="BE71" s="6">
        <v>6.7184477931486697</v>
      </c>
      <c r="BF71" s="6">
        <v>6.1417243739086302</v>
      </c>
      <c r="BG71" s="6">
        <v>6.24321197981374</v>
      </c>
      <c r="BH71" s="6">
        <v>8.0959883348600599</v>
      </c>
      <c r="BI71" s="6">
        <v>6.5077615844916599</v>
      </c>
      <c r="BJ71" s="6">
        <v>6.3525483294878899</v>
      </c>
      <c r="BK71" s="6">
        <v>6.7921780621471397</v>
      </c>
      <c r="BL71" s="6">
        <v>6.5958372158123098</v>
      </c>
      <c r="BM71" s="6">
        <v>6.5066346388599596</v>
      </c>
      <c r="BN71" s="6">
        <v>6.1237686925962702</v>
      </c>
      <c r="BO71" s="6">
        <v>6.2250509548005599</v>
      </c>
      <c r="BP71" s="6">
        <v>6.2487043764124204</v>
      </c>
      <c r="BQ71" s="6">
        <v>6.21627835547614</v>
      </c>
      <c r="BR71" s="6">
        <v>6.2644638704269999</v>
      </c>
      <c r="BS71" s="6">
        <v>6.5082815581838398</v>
      </c>
      <c r="BT71" s="6">
        <v>6.0587072377723903</v>
      </c>
      <c r="BU71" s="6">
        <v>6.1113065459292404</v>
      </c>
      <c r="BV71" s="6">
        <v>6.2953033646667196</v>
      </c>
      <c r="BW71" s="6">
        <v>6.1566554405299403</v>
      </c>
      <c r="BX71" s="6">
        <v>6.2416587750289096</v>
      </c>
      <c r="BY71" s="6">
        <v>6.9159231356487103</v>
      </c>
    </row>
    <row r="72" spans="1:77" x14ac:dyDescent="0.25">
      <c r="A72" s="7">
        <v>71</v>
      </c>
      <c r="B72" s="7" t="s">
        <v>1194</v>
      </c>
      <c r="C72" s="6" t="s">
        <v>1199</v>
      </c>
      <c r="D72" s="6" t="s">
        <v>1200</v>
      </c>
      <c r="E72" s="7" t="s">
        <v>56</v>
      </c>
      <c r="F72" s="7">
        <v>0.39751737355840699</v>
      </c>
      <c r="G72" s="6">
        <v>1.409832424720075E-2</v>
      </c>
      <c r="H72" s="6" t="s">
        <v>226</v>
      </c>
      <c r="I72" s="7" t="s">
        <v>44</v>
      </c>
      <c r="J72" s="6" t="s">
        <v>45</v>
      </c>
      <c r="K72" s="6" t="s">
        <v>46</v>
      </c>
      <c r="L72" s="6" t="s">
        <v>47</v>
      </c>
      <c r="M72" s="6" t="s">
        <v>48</v>
      </c>
      <c r="N72" s="6" t="s">
        <v>227</v>
      </c>
      <c r="O72" s="6" t="s">
        <v>226</v>
      </c>
      <c r="P72" s="88">
        <v>6</v>
      </c>
      <c r="Q72" s="6" t="s">
        <v>1197</v>
      </c>
      <c r="R72" s="6" t="s">
        <v>1195</v>
      </c>
      <c r="S72" s="6" t="s">
        <v>1196</v>
      </c>
      <c r="T72" s="6" t="s">
        <v>1198</v>
      </c>
      <c r="U72" s="6" t="s">
        <v>1118</v>
      </c>
      <c r="V72" s="7">
        <v>2</v>
      </c>
      <c r="W72" s="7">
        <v>14</v>
      </c>
      <c r="X72" s="7">
        <v>10.039999999999999</v>
      </c>
      <c r="Y72" s="6" t="s">
        <v>56</v>
      </c>
      <c r="AB72" s="6" t="s">
        <v>1201</v>
      </c>
      <c r="AC72" s="6" t="s">
        <v>1202</v>
      </c>
      <c r="AF72" s="6" t="s">
        <v>1203</v>
      </c>
      <c r="AG72" s="6" t="s">
        <v>1070</v>
      </c>
      <c r="AH72" s="6" t="s">
        <v>1071</v>
      </c>
      <c r="AI72" s="6" t="s">
        <v>1204</v>
      </c>
      <c r="AJ72" s="6" t="s">
        <v>1205</v>
      </c>
      <c r="AK72" s="6" t="s">
        <v>1206</v>
      </c>
      <c r="AL72" s="6" t="s">
        <v>67</v>
      </c>
      <c r="AM72" s="6" t="s">
        <v>1207</v>
      </c>
      <c r="AN72" s="6" t="s">
        <v>56</v>
      </c>
      <c r="AO72" s="6" t="s">
        <v>56</v>
      </c>
      <c r="AP72" s="6" t="s">
        <v>1208</v>
      </c>
      <c r="AQ72" s="6" t="s">
        <v>1209</v>
      </c>
      <c r="AR72" s="6" t="s">
        <v>245</v>
      </c>
      <c r="AS72" s="6" t="s">
        <v>1210</v>
      </c>
      <c r="AT72" s="6" t="s">
        <v>1211</v>
      </c>
      <c r="AU72" s="6" t="s">
        <v>245</v>
      </c>
      <c r="AV72" s="6" t="s">
        <v>1212</v>
      </c>
      <c r="AW72" s="6">
        <v>6.4022333002422096</v>
      </c>
      <c r="AX72" s="6">
        <v>6.5993071820912803</v>
      </c>
      <c r="AY72" s="6">
        <v>6.4670244306566502</v>
      </c>
      <c r="AZ72" s="6">
        <v>6.4547459515117396</v>
      </c>
      <c r="BA72" s="6">
        <v>6.5064036852014597</v>
      </c>
      <c r="BB72" s="6">
        <v>5.9131863203654298</v>
      </c>
      <c r="BC72" s="6">
        <v>6.2426658850263701</v>
      </c>
      <c r="BD72" s="6">
        <v>5.9457004423919697</v>
      </c>
      <c r="BE72" s="6">
        <v>6.2988969401195698</v>
      </c>
      <c r="BF72" s="6">
        <v>6.4223191010578402</v>
      </c>
      <c r="BG72" s="6">
        <v>5.87856832456026</v>
      </c>
      <c r="BH72" s="6">
        <v>7.9721472793937602</v>
      </c>
      <c r="BI72" s="6">
        <v>6.7014342224799996</v>
      </c>
      <c r="BJ72" s="6">
        <v>6.15715927881506</v>
      </c>
      <c r="BK72" s="6">
        <v>6.4571929863022097</v>
      </c>
      <c r="BL72" s="6">
        <v>6.7981256535730097</v>
      </c>
      <c r="BM72" s="6">
        <v>6.7404061957258401</v>
      </c>
      <c r="BN72" s="6">
        <v>6.06877231993849</v>
      </c>
      <c r="BO72" s="6">
        <v>6.5842636771276597</v>
      </c>
      <c r="BP72" s="6">
        <v>6.5076072244021903</v>
      </c>
      <c r="BQ72" s="6">
        <v>6.1930831156824704</v>
      </c>
      <c r="BR72" s="6">
        <v>5.9240910509991798</v>
      </c>
      <c r="BS72" s="6">
        <v>6.5304239617169504</v>
      </c>
      <c r="BT72" s="6">
        <v>6.6650179193342796</v>
      </c>
      <c r="BU72" s="6">
        <v>6.0810522762869104</v>
      </c>
      <c r="BV72" s="6">
        <v>6.2781476805261001</v>
      </c>
      <c r="BW72" s="6">
        <v>6.52897102115843</v>
      </c>
      <c r="BX72" s="6">
        <v>6.2864084117524497</v>
      </c>
      <c r="BY72" s="6">
        <v>6.9360884010939303</v>
      </c>
    </row>
    <row r="73" spans="1:77" x14ac:dyDescent="0.25">
      <c r="A73" s="7">
        <v>72</v>
      </c>
      <c r="B73" s="7" t="s">
        <v>1213</v>
      </c>
      <c r="C73" s="6" t="s">
        <v>1217</v>
      </c>
      <c r="D73" s="6" t="s">
        <v>1218</v>
      </c>
      <c r="E73" s="7" t="s">
        <v>1066</v>
      </c>
      <c r="F73" s="7">
        <v>0.39560852558054022</v>
      </c>
      <c r="G73" s="6">
        <v>1.6002207003435898E-2</v>
      </c>
      <c r="H73" s="6" t="s">
        <v>48</v>
      </c>
      <c r="I73" s="7" t="s">
        <v>44</v>
      </c>
      <c r="J73" s="6" t="s">
        <v>45</v>
      </c>
      <c r="K73" s="6" t="s">
        <v>46</v>
      </c>
      <c r="L73" s="6" t="s">
        <v>47</v>
      </c>
      <c r="M73" s="6" t="s">
        <v>48</v>
      </c>
      <c r="P73" s="88">
        <v>4</v>
      </c>
      <c r="Q73" s="6" t="s">
        <v>1214</v>
      </c>
      <c r="R73" s="6" t="s">
        <v>1214</v>
      </c>
      <c r="S73" s="6" t="s">
        <v>1215</v>
      </c>
      <c r="T73" s="6" t="s">
        <v>1216</v>
      </c>
      <c r="U73" s="6" t="s">
        <v>362</v>
      </c>
      <c r="V73" s="7">
        <v>1</v>
      </c>
      <c r="W73" s="7">
        <v>51</v>
      </c>
      <c r="X73" s="7">
        <v>8.64</v>
      </c>
      <c r="Y73" s="6" t="s">
        <v>1219</v>
      </c>
      <c r="Z73" s="6" t="s">
        <v>1220</v>
      </c>
      <c r="AA73" s="6" t="s">
        <v>1221</v>
      </c>
      <c r="AB73" s="6" t="s">
        <v>1222</v>
      </c>
      <c r="AC73" s="6" t="s">
        <v>1223</v>
      </c>
      <c r="AF73" s="6" t="s">
        <v>1224</v>
      </c>
      <c r="AG73" s="6" t="s">
        <v>1225</v>
      </c>
      <c r="AH73" s="6" t="s">
        <v>1226</v>
      </c>
      <c r="AI73" s="6" t="s">
        <v>1227</v>
      </c>
      <c r="AJ73" s="6" t="s">
        <v>56</v>
      </c>
      <c r="AK73" s="6" t="s">
        <v>56</v>
      </c>
      <c r="AL73" s="6" t="s">
        <v>1228</v>
      </c>
      <c r="AM73" s="6" t="s">
        <v>1229</v>
      </c>
      <c r="AN73" s="6" t="s">
        <v>56</v>
      </c>
      <c r="AO73" s="6" t="s">
        <v>56</v>
      </c>
      <c r="AP73" s="6" t="s">
        <v>1230</v>
      </c>
      <c r="AQ73" s="6" t="s">
        <v>1231</v>
      </c>
      <c r="AR73" s="6" t="s">
        <v>245</v>
      </c>
      <c r="AS73" s="6" t="s">
        <v>1232</v>
      </c>
      <c r="AT73" s="6" t="s">
        <v>1233</v>
      </c>
      <c r="AU73" s="6" t="s">
        <v>245</v>
      </c>
      <c r="AV73" s="6" t="s">
        <v>1234</v>
      </c>
      <c r="AW73" s="6">
        <v>6.0430284701163801</v>
      </c>
      <c r="AX73" s="6">
        <v>6.9135304622382199</v>
      </c>
      <c r="AY73" s="6">
        <v>6.5668440183566998</v>
      </c>
      <c r="AZ73" s="6">
        <v>7.1401622610637396</v>
      </c>
      <c r="BA73" s="6">
        <v>6.4116367070811098</v>
      </c>
      <c r="BB73" s="6">
        <v>6.6725735655771903</v>
      </c>
      <c r="BC73" s="6">
        <v>6.7546847071766898</v>
      </c>
      <c r="BD73" s="6">
        <v>6.7668960283003496</v>
      </c>
      <c r="BE73" s="6">
        <v>6.50290499062028</v>
      </c>
      <c r="BF73" s="6">
        <v>6.5034571420981298</v>
      </c>
      <c r="BG73" s="6">
        <v>6.1900096404898299</v>
      </c>
      <c r="BH73" s="6">
        <v>7.2899789512876998</v>
      </c>
      <c r="BI73" s="6">
        <v>6.9287363428752897</v>
      </c>
      <c r="BJ73" s="6">
        <v>6.2207188101806903</v>
      </c>
      <c r="BK73" s="6">
        <v>6.1302536579023599</v>
      </c>
      <c r="BL73" s="6">
        <v>6.5730481871264796</v>
      </c>
      <c r="BM73" s="6">
        <v>6.9690989761159701</v>
      </c>
      <c r="BN73" s="6">
        <v>7.0003777153274704</v>
      </c>
      <c r="BO73" s="6">
        <v>6.3415830892127998</v>
      </c>
      <c r="BP73" s="6">
        <v>6.4815309117401103</v>
      </c>
      <c r="BQ73" s="6">
        <v>6.1444655425651504</v>
      </c>
      <c r="BR73" s="6">
        <v>5.8498406041358697</v>
      </c>
      <c r="BS73" s="6">
        <v>7.1977628672090104</v>
      </c>
      <c r="BT73" s="6">
        <v>6.4693449133896896</v>
      </c>
      <c r="BU73" s="6">
        <v>7.0037383830608997</v>
      </c>
      <c r="BV73" s="6">
        <v>7.2071572969628299</v>
      </c>
      <c r="BW73" s="6">
        <v>6.9771037678127303</v>
      </c>
      <c r="BX73" s="6">
        <v>6.6419796007208802</v>
      </c>
      <c r="BY73" s="6">
        <v>7.2426284027112899</v>
      </c>
    </row>
    <row r="74" spans="1:77" x14ac:dyDescent="0.25">
      <c r="A74" s="7">
        <v>73</v>
      </c>
      <c r="B74" s="7" t="s">
        <v>1235</v>
      </c>
      <c r="C74" s="6" t="s">
        <v>1240</v>
      </c>
      <c r="D74" s="6" t="s">
        <v>1241</v>
      </c>
      <c r="E74" s="7" t="s">
        <v>1242</v>
      </c>
      <c r="F74" s="7">
        <v>0.39474790292040479</v>
      </c>
      <c r="G74" s="6">
        <v>9.5309496583384085E-3</v>
      </c>
      <c r="H74" s="6" t="s">
        <v>1238</v>
      </c>
      <c r="I74" s="7" t="s">
        <v>44</v>
      </c>
      <c r="J74" s="6" t="s">
        <v>45</v>
      </c>
      <c r="K74" s="6" t="s">
        <v>295</v>
      </c>
      <c r="L74" s="6" t="s">
        <v>296</v>
      </c>
      <c r="M74" s="6" t="s">
        <v>297</v>
      </c>
      <c r="N74" s="6" t="s">
        <v>294</v>
      </c>
      <c r="O74" s="6" t="s">
        <v>1239</v>
      </c>
      <c r="P74" s="88">
        <v>6</v>
      </c>
      <c r="Q74" s="6" t="s">
        <v>1236</v>
      </c>
      <c r="R74" s="6" t="s">
        <v>1236</v>
      </c>
      <c r="S74" s="6" t="s">
        <v>1237</v>
      </c>
      <c r="T74" s="6" t="s">
        <v>78</v>
      </c>
      <c r="U74" s="6" t="s">
        <v>565</v>
      </c>
      <c r="V74" s="7">
        <v>1</v>
      </c>
      <c r="W74" s="7">
        <v>8</v>
      </c>
      <c r="X74" s="7">
        <v>6.42</v>
      </c>
      <c r="Y74" s="6" t="s">
        <v>56</v>
      </c>
      <c r="AB74" s="6" t="s">
        <v>1243</v>
      </c>
      <c r="AC74" s="6" t="s">
        <v>1244</v>
      </c>
      <c r="AD74" s="6" t="s">
        <v>1245</v>
      </c>
      <c r="AE74" s="6" t="s">
        <v>1246</v>
      </c>
      <c r="AF74" s="6" t="s">
        <v>1247</v>
      </c>
      <c r="AG74" s="6" t="s">
        <v>670</v>
      </c>
      <c r="AH74" s="6" t="s">
        <v>671</v>
      </c>
      <c r="AI74" s="6" t="s">
        <v>56</v>
      </c>
      <c r="AJ74" s="6" t="s">
        <v>1248</v>
      </c>
      <c r="AK74" s="6" t="s">
        <v>1249</v>
      </c>
      <c r="AL74" s="6" t="s">
        <v>326</v>
      </c>
      <c r="AM74" s="6" t="s">
        <v>56</v>
      </c>
      <c r="AN74" s="6" t="s">
        <v>56</v>
      </c>
      <c r="AO74" s="6" t="s">
        <v>56</v>
      </c>
      <c r="AP74" s="6" t="s">
        <v>1250</v>
      </c>
      <c r="AQ74" s="6" t="s">
        <v>1251</v>
      </c>
      <c r="AR74" s="6" t="s">
        <v>72</v>
      </c>
      <c r="AS74" s="6" t="s">
        <v>1252</v>
      </c>
      <c r="AT74" s="6" t="s">
        <v>1253</v>
      </c>
      <c r="AU74" s="6" t="s">
        <v>72</v>
      </c>
      <c r="AV74" s="6" t="s">
        <v>1254</v>
      </c>
      <c r="AW74" s="6">
        <v>6.4484687378818899</v>
      </c>
      <c r="AX74" s="6">
        <v>6.3809150181273404</v>
      </c>
      <c r="AY74" s="6">
        <v>6.3134906836324696</v>
      </c>
      <c r="AZ74" s="6">
        <v>6.3346621239206797</v>
      </c>
      <c r="BA74" s="6">
        <v>5.8521572026681596</v>
      </c>
      <c r="BB74" s="6">
        <v>6.2337411368323599</v>
      </c>
      <c r="BC74" s="6">
        <v>6.8314763005416399</v>
      </c>
      <c r="BD74" s="6">
        <v>6.2845521108547002</v>
      </c>
      <c r="BE74" s="6">
        <v>5.2725748751591803</v>
      </c>
      <c r="BF74" s="6">
        <v>5.8604913303821302</v>
      </c>
      <c r="BG74" s="6">
        <v>6.23558413629135</v>
      </c>
      <c r="BH74" s="6">
        <v>6.1820723894270504</v>
      </c>
      <c r="BI74" s="6">
        <v>6.5141612172774002</v>
      </c>
      <c r="BJ74" s="6">
        <v>6.46273733901534</v>
      </c>
      <c r="BK74" s="6">
        <v>6.4866714348086401</v>
      </c>
      <c r="BL74" s="6">
        <v>5.4068483350085996</v>
      </c>
      <c r="BM74" s="6">
        <v>6.2779233430528096</v>
      </c>
      <c r="BN74" s="6">
        <v>6.1037356647562202</v>
      </c>
      <c r="BO74" s="6">
        <v>5.9431387235857196</v>
      </c>
      <c r="BP74" s="6">
        <v>6.1243154026323197</v>
      </c>
      <c r="BQ74" s="6">
        <v>5.8559253974035101</v>
      </c>
      <c r="BR74" s="6">
        <v>5.8788755209882302</v>
      </c>
      <c r="BS74" s="6">
        <v>6.2224991469575297</v>
      </c>
      <c r="BT74" s="6">
        <v>6.4297592546647397</v>
      </c>
      <c r="BU74" s="6">
        <v>5.3148064726078799</v>
      </c>
      <c r="BV74" s="6">
        <v>5.8022508894690903</v>
      </c>
      <c r="BW74" s="6">
        <v>6.4379932800896498</v>
      </c>
      <c r="BX74" s="6">
        <v>6.5158541146422797</v>
      </c>
      <c r="BY74" s="6">
        <v>6.4196668383267204</v>
      </c>
    </row>
    <row r="75" spans="1:77" x14ac:dyDescent="0.25">
      <c r="A75" s="7">
        <v>74</v>
      </c>
      <c r="B75" s="7" t="s">
        <v>1255</v>
      </c>
      <c r="C75" s="6" t="s">
        <v>1084</v>
      </c>
      <c r="D75" s="6" t="s">
        <v>1258</v>
      </c>
      <c r="E75" s="7" t="s">
        <v>56</v>
      </c>
      <c r="F75" s="7">
        <v>0.39432445901512653</v>
      </c>
      <c r="G75" s="6">
        <v>1.6002207003435898E-2</v>
      </c>
      <c r="H75" s="6" t="s">
        <v>449</v>
      </c>
      <c r="I75" s="7" t="s">
        <v>44</v>
      </c>
      <c r="J75" s="6" t="s">
        <v>45</v>
      </c>
      <c r="K75" s="6" t="s">
        <v>46</v>
      </c>
      <c r="L75" s="6" t="s">
        <v>312</v>
      </c>
      <c r="M75" s="6" t="s">
        <v>336</v>
      </c>
      <c r="N75" s="6" t="s">
        <v>337</v>
      </c>
      <c r="O75" s="6" t="s">
        <v>449</v>
      </c>
      <c r="P75" s="88">
        <v>6</v>
      </c>
      <c r="Q75" s="6" t="s">
        <v>1256</v>
      </c>
      <c r="R75" s="6" t="s">
        <v>1256</v>
      </c>
      <c r="S75" s="6" t="s">
        <v>1257</v>
      </c>
      <c r="T75" s="6" t="s">
        <v>361</v>
      </c>
      <c r="U75" s="6" t="s">
        <v>361</v>
      </c>
      <c r="V75" s="7">
        <v>1</v>
      </c>
      <c r="W75" s="7">
        <v>15</v>
      </c>
      <c r="X75" s="7">
        <v>8.5500000000000007</v>
      </c>
      <c r="Y75" s="6" t="s">
        <v>56</v>
      </c>
      <c r="AB75" s="6" t="s">
        <v>56</v>
      </c>
      <c r="AF75" s="6" t="s">
        <v>56</v>
      </c>
      <c r="AG75" s="6" t="s">
        <v>56</v>
      </c>
      <c r="AI75" s="6" t="s">
        <v>56</v>
      </c>
      <c r="AJ75" s="6" t="s">
        <v>56</v>
      </c>
      <c r="AK75" s="6" t="s">
        <v>56</v>
      </c>
      <c r="AL75" s="6" t="s">
        <v>56</v>
      </c>
      <c r="AM75" s="6" t="s">
        <v>56</v>
      </c>
      <c r="AN75" s="6" t="s">
        <v>56</v>
      </c>
      <c r="AO75" s="6" t="s">
        <v>56</v>
      </c>
      <c r="AP75" s="6" t="s">
        <v>1259</v>
      </c>
      <c r="AQ75" s="6" t="s">
        <v>1087</v>
      </c>
      <c r="AR75" s="6" t="s">
        <v>304</v>
      </c>
      <c r="AS75" s="6" t="s">
        <v>1088</v>
      </c>
      <c r="AT75" s="6" t="s">
        <v>1260</v>
      </c>
      <c r="AU75" s="6" t="s">
        <v>304</v>
      </c>
      <c r="AV75" s="6" t="s">
        <v>1261</v>
      </c>
      <c r="AW75" s="6">
        <v>6.4408226866351797</v>
      </c>
      <c r="AX75" s="6">
        <v>6.6252044814015099</v>
      </c>
      <c r="AY75" s="6">
        <v>6.5086173770103501</v>
      </c>
      <c r="AZ75" s="6">
        <v>7.2625460308396796</v>
      </c>
      <c r="BA75" s="6">
        <v>6.4789416159173197</v>
      </c>
      <c r="BB75" s="6">
        <v>6.4106002750344997</v>
      </c>
      <c r="BC75" s="6">
        <v>6.9369307966210396</v>
      </c>
      <c r="BD75" s="6">
        <v>6.8404982258706397</v>
      </c>
      <c r="BE75" s="6">
        <v>6.5195984524462904</v>
      </c>
      <c r="BF75" s="6">
        <v>6.4407046323070496</v>
      </c>
      <c r="BG75" s="6">
        <v>6.39818331913047</v>
      </c>
      <c r="BH75" s="6">
        <v>6.5918657534171299</v>
      </c>
      <c r="BI75" s="6">
        <v>6.3542335210038301</v>
      </c>
      <c r="BJ75" s="6">
        <v>7.4688493002959699</v>
      </c>
      <c r="BK75" s="6">
        <v>6.46608889813474</v>
      </c>
      <c r="BL75" s="6">
        <v>6.7977833314187803</v>
      </c>
      <c r="BM75" s="6">
        <v>6.7966576459332897</v>
      </c>
      <c r="BN75" s="6">
        <v>6.5284411573884098</v>
      </c>
      <c r="BO75" s="6">
        <v>6.3956846910968297</v>
      </c>
      <c r="BP75" s="6">
        <v>6.7514485535733302</v>
      </c>
      <c r="BQ75" s="6">
        <v>6.6897616569747296</v>
      </c>
      <c r="BR75" s="6">
        <v>6.4507879458871002</v>
      </c>
      <c r="BS75" s="6">
        <v>8.0670105679166006</v>
      </c>
      <c r="BT75" s="6">
        <v>6.5127512158724299</v>
      </c>
      <c r="BU75" s="6">
        <v>7.1845069158200898</v>
      </c>
      <c r="BV75" s="6">
        <v>6.2686207908334497</v>
      </c>
      <c r="BW75" s="6">
        <v>6.6073693354308602</v>
      </c>
      <c r="BX75" s="6">
        <v>6.27395012366829</v>
      </c>
      <c r="BY75" s="6">
        <v>6.8556857546883601</v>
      </c>
    </row>
    <row r="76" spans="1:77" x14ac:dyDescent="0.25">
      <c r="A76" s="7">
        <v>75</v>
      </c>
      <c r="B76" s="7" t="s">
        <v>1262</v>
      </c>
      <c r="C76" s="6" t="s">
        <v>108</v>
      </c>
      <c r="D76" s="6" t="s">
        <v>1265</v>
      </c>
      <c r="E76" s="7" t="s">
        <v>56</v>
      </c>
      <c r="F76" s="7">
        <v>0.39418100962081581</v>
      </c>
      <c r="G76" s="6">
        <v>2.92982944045506E-2</v>
      </c>
      <c r="H76" s="6" t="s">
        <v>100</v>
      </c>
      <c r="I76" s="7" t="s">
        <v>44</v>
      </c>
      <c r="J76" s="6" t="s">
        <v>101</v>
      </c>
      <c r="K76" s="6" t="s">
        <v>102</v>
      </c>
      <c r="L76" s="6" t="s">
        <v>103</v>
      </c>
      <c r="M76" s="6" t="s">
        <v>104</v>
      </c>
      <c r="N76" s="6" t="s">
        <v>105</v>
      </c>
      <c r="O76" s="6" t="s">
        <v>100</v>
      </c>
      <c r="P76" s="88">
        <v>6</v>
      </c>
      <c r="Q76" s="6" t="s">
        <v>1263</v>
      </c>
      <c r="R76" s="6" t="s">
        <v>1263</v>
      </c>
      <c r="S76" s="6" t="s">
        <v>1264</v>
      </c>
      <c r="T76" s="6" t="s">
        <v>388</v>
      </c>
      <c r="U76" s="6" t="s">
        <v>388</v>
      </c>
      <c r="V76" s="7">
        <v>1</v>
      </c>
      <c r="W76" s="7">
        <v>7</v>
      </c>
      <c r="X76" s="7">
        <v>5.2</v>
      </c>
      <c r="Y76" s="6" t="s">
        <v>56</v>
      </c>
      <c r="AB76" s="6" t="s">
        <v>56</v>
      </c>
      <c r="AF76" s="6" t="s">
        <v>1266</v>
      </c>
      <c r="AG76" s="6" t="s">
        <v>56</v>
      </c>
      <c r="AI76" s="6" t="s">
        <v>56</v>
      </c>
      <c r="AJ76" s="6" t="s">
        <v>56</v>
      </c>
      <c r="AK76" s="6" t="s">
        <v>56</v>
      </c>
      <c r="AL76" s="6" t="s">
        <v>112</v>
      </c>
      <c r="AM76" s="6" t="s">
        <v>1267</v>
      </c>
      <c r="AN76" s="6" t="s">
        <v>56</v>
      </c>
      <c r="AO76" s="6" t="s">
        <v>56</v>
      </c>
      <c r="AP76" s="6" t="s">
        <v>1268</v>
      </c>
      <c r="AQ76" s="6" t="s">
        <v>1269</v>
      </c>
      <c r="AR76" s="6" t="s">
        <v>354</v>
      </c>
      <c r="AS76" s="6" t="s">
        <v>1270</v>
      </c>
      <c r="AT76" s="6" t="s">
        <v>1271</v>
      </c>
      <c r="AU76" s="6" t="s">
        <v>354</v>
      </c>
      <c r="AV76" s="6" t="s">
        <v>1272</v>
      </c>
      <c r="AW76" s="6">
        <v>6.18864980031573</v>
      </c>
      <c r="AX76" s="6">
        <v>5.8401192737136096</v>
      </c>
      <c r="AY76" s="6">
        <v>6.0669595701087404</v>
      </c>
      <c r="AZ76" s="6">
        <v>6.4155990798578797</v>
      </c>
      <c r="BA76" s="6">
        <v>5.8887920181438496</v>
      </c>
      <c r="BB76" s="6">
        <v>6.24429831290285</v>
      </c>
      <c r="BC76" s="6">
        <v>6.64071005221163</v>
      </c>
      <c r="BD76" s="6">
        <v>6.2785830071489697</v>
      </c>
      <c r="BE76" s="6">
        <v>6.5210438200976801</v>
      </c>
      <c r="BF76" s="6">
        <v>5.9265461673380804</v>
      </c>
      <c r="BG76" s="6">
        <v>6.1801390701724301</v>
      </c>
      <c r="BH76" s="6">
        <v>6.4895086322719697</v>
      </c>
      <c r="BI76" s="6">
        <v>8.1112806682679697</v>
      </c>
      <c r="BJ76" s="6">
        <v>5.6962174272229698</v>
      </c>
      <c r="BK76" s="6">
        <v>6.2548986096721801</v>
      </c>
      <c r="BL76" s="6">
        <v>6.34426570065125</v>
      </c>
      <c r="BM76" s="6">
        <v>6.07236057160448</v>
      </c>
      <c r="BN76" s="6">
        <v>6.9564494299265096</v>
      </c>
      <c r="BO76" s="6">
        <v>5.9661985394369603</v>
      </c>
      <c r="BP76" s="6">
        <v>5.7994136150769302</v>
      </c>
      <c r="BQ76" s="6">
        <v>6.0239871351129697</v>
      </c>
      <c r="BR76" s="6">
        <v>5.7755674896799203</v>
      </c>
      <c r="BS76" s="6">
        <v>6.3187285593947502</v>
      </c>
      <c r="BT76" s="6">
        <v>6.6466949750736504</v>
      </c>
      <c r="BU76" s="6">
        <v>5.6150985049274</v>
      </c>
      <c r="BV76" s="6">
        <v>6.4635572137564603</v>
      </c>
      <c r="BW76" s="6">
        <v>6.1950914242529196</v>
      </c>
      <c r="BX76" s="6">
        <v>6.1030766282269697</v>
      </c>
      <c r="BY76" s="6">
        <v>6.6385891831075696</v>
      </c>
    </row>
    <row r="77" spans="1:77" x14ac:dyDescent="0.25">
      <c r="A77" s="7">
        <v>76</v>
      </c>
      <c r="B77" s="7" t="s">
        <v>1273</v>
      </c>
      <c r="C77" s="6" t="s">
        <v>108</v>
      </c>
      <c r="D77" s="6" t="s">
        <v>1278</v>
      </c>
      <c r="E77" s="7" t="s">
        <v>56</v>
      </c>
      <c r="F77" s="7">
        <v>0.39259323369650989</v>
      </c>
      <c r="G77" s="6">
        <v>3.682642324868686E-2</v>
      </c>
      <c r="H77" s="6" t="s">
        <v>1276</v>
      </c>
      <c r="I77" s="7" t="s">
        <v>44</v>
      </c>
      <c r="J77" s="6" t="s">
        <v>45</v>
      </c>
      <c r="K77" s="6" t="s">
        <v>46</v>
      </c>
      <c r="L77" s="6" t="s">
        <v>47</v>
      </c>
      <c r="M77" s="6" t="s">
        <v>48</v>
      </c>
      <c r="N77" s="6" t="s">
        <v>1277</v>
      </c>
      <c r="O77" s="6" t="s">
        <v>1276</v>
      </c>
      <c r="P77" s="88">
        <v>6</v>
      </c>
      <c r="Q77" s="6" t="s">
        <v>1274</v>
      </c>
      <c r="R77" s="6" t="s">
        <v>1274</v>
      </c>
      <c r="S77" s="6" t="s">
        <v>1275</v>
      </c>
      <c r="T77" s="6" t="s">
        <v>764</v>
      </c>
      <c r="U77" s="6" t="s">
        <v>77</v>
      </c>
      <c r="V77" s="7">
        <v>1</v>
      </c>
      <c r="W77" s="7">
        <v>40</v>
      </c>
      <c r="X77" s="7">
        <v>10.88</v>
      </c>
      <c r="Y77" s="6" t="s">
        <v>56</v>
      </c>
      <c r="AB77" s="6" t="s">
        <v>56</v>
      </c>
      <c r="AF77" s="6" t="s">
        <v>56</v>
      </c>
      <c r="AG77" s="6" t="s">
        <v>56</v>
      </c>
      <c r="AI77" s="6" t="s">
        <v>56</v>
      </c>
      <c r="AJ77" s="6" t="s">
        <v>56</v>
      </c>
      <c r="AK77" s="6" t="s">
        <v>56</v>
      </c>
      <c r="AL77" s="6" t="s">
        <v>56</v>
      </c>
      <c r="AM77" s="6" t="s">
        <v>56</v>
      </c>
      <c r="AN77" s="6" t="s">
        <v>56</v>
      </c>
      <c r="AO77" s="6" t="s">
        <v>56</v>
      </c>
      <c r="AP77" s="6" t="s">
        <v>1279</v>
      </c>
      <c r="AQ77" s="6" t="s">
        <v>1156</v>
      </c>
      <c r="AR77" s="6" t="s">
        <v>5</v>
      </c>
      <c r="AS77" s="6" t="s">
        <v>1157</v>
      </c>
      <c r="AT77" s="6" t="s">
        <v>1280</v>
      </c>
      <c r="AU77" s="6" t="s">
        <v>5</v>
      </c>
      <c r="AV77" s="6" t="s">
        <v>1281</v>
      </c>
      <c r="AW77" s="6">
        <v>6.5581444612978004</v>
      </c>
      <c r="AX77" s="6">
        <v>6.5108241372324001</v>
      </c>
      <c r="AY77" s="6">
        <v>6.4408105162912399</v>
      </c>
      <c r="AZ77" s="6">
        <v>6.7489340715354</v>
      </c>
      <c r="BA77" s="6">
        <v>6.3165785610517</v>
      </c>
      <c r="BB77" s="6">
        <v>6.7171464477134597</v>
      </c>
      <c r="BC77" s="6">
        <v>6.5831510661039001</v>
      </c>
      <c r="BD77" s="6">
        <v>6.4956623996457896</v>
      </c>
      <c r="BE77" s="6">
        <v>6.3515027498241903</v>
      </c>
      <c r="BF77" s="6">
        <v>6.3992137391042698</v>
      </c>
      <c r="BG77" s="6">
        <v>5.9943747907668197</v>
      </c>
      <c r="BH77" s="6">
        <v>6.4108173449563504</v>
      </c>
      <c r="BI77" s="6">
        <v>6.0803363794470204</v>
      </c>
      <c r="BJ77" s="6">
        <v>6.7308111740196601</v>
      </c>
      <c r="BK77" s="6">
        <v>6.5944921062227504</v>
      </c>
      <c r="BL77" s="6">
        <v>6.9201269948976201</v>
      </c>
      <c r="BM77" s="6">
        <v>6.5199532471565496</v>
      </c>
      <c r="BN77" s="6">
        <v>6.3890864859593197</v>
      </c>
      <c r="BO77" s="6">
        <v>5.7907220542141298</v>
      </c>
      <c r="BP77" s="6">
        <v>6.65046304460353</v>
      </c>
      <c r="BQ77" s="6">
        <v>6.4847669904180698</v>
      </c>
      <c r="BR77" s="6">
        <v>6.4504906853864998</v>
      </c>
      <c r="BS77" s="6">
        <v>6.6468863777055596</v>
      </c>
      <c r="BT77" s="6">
        <v>6.7791872869791003</v>
      </c>
      <c r="BU77" s="6">
        <v>6.1365940644288202</v>
      </c>
      <c r="BV77" s="6">
        <v>6.6624311149286903</v>
      </c>
      <c r="BW77" s="6">
        <v>6.6582422737584004</v>
      </c>
      <c r="BX77" s="6">
        <v>6.3901843295667797</v>
      </c>
      <c r="BY77" s="6">
        <v>9.1116213645420405</v>
      </c>
    </row>
    <row r="78" spans="1:77" x14ac:dyDescent="0.25">
      <c r="A78" s="7">
        <v>77</v>
      </c>
      <c r="B78" s="7" t="s">
        <v>1282</v>
      </c>
      <c r="C78" s="6" t="s">
        <v>108</v>
      </c>
      <c r="D78" s="6" t="s">
        <v>1288</v>
      </c>
      <c r="E78" s="7" t="s">
        <v>56</v>
      </c>
      <c r="F78" s="7">
        <v>0.39136293290518331</v>
      </c>
      <c r="G78" s="6">
        <v>9.5309496583384085E-3</v>
      </c>
      <c r="H78" s="6" t="s">
        <v>1285</v>
      </c>
      <c r="I78" s="7" t="s">
        <v>44</v>
      </c>
      <c r="J78" s="6" t="s">
        <v>101</v>
      </c>
      <c r="K78" s="6" t="s">
        <v>102</v>
      </c>
      <c r="L78" s="6" t="s">
        <v>103</v>
      </c>
      <c r="M78" s="6" t="s">
        <v>1286</v>
      </c>
      <c r="N78" s="6" t="s">
        <v>1287</v>
      </c>
      <c r="O78" s="6" t="s">
        <v>1285</v>
      </c>
      <c r="P78" s="88">
        <v>6</v>
      </c>
      <c r="Q78" s="6" t="s">
        <v>1283</v>
      </c>
      <c r="R78" s="6" t="s">
        <v>1283</v>
      </c>
      <c r="S78" s="6" t="s">
        <v>1284</v>
      </c>
      <c r="T78" s="6" t="s">
        <v>124</v>
      </c>
      <c r="U78" s="6" t="s">
        <v>418</v>
      </c>
      <c r="V78" s="7">
        <v>1</v>
      </c>
      <c r="W78" s="7">
        <v>25</v>
      </c>
      <c r="X78" s="7">
        <v>6.26</v>
      </c>
      <c r="Y78" s="6" t="s">
        <v>56</v>
      </c>
      <c r="AB78" s="6" t="s">
        <v>1289</v>
      </c>
      <c r="AC78" s="6" t="s">
        <v>1290</v>
      </c>
      <c r="AD78" s="6" t="s">
        <v>1291</v>
      </c>
      <c r="AE78" s="6" t="s">
        <v>1292</v>
      </c>
      <c r="AF78" s="6" t="s">
        <v>1293</v>
      </c>
      <c r="AG78" s="6" t="s">
        <v>56</v>
      </c>
      <c r="AI78" s="6" t="s">
        <v>56</v>
      </c>
      <c r="AJ78" s="6" t="s">
        <v>56</v>
      </c>
      <c r="AK78" s="6" t="s">
        <v>56</v>
      </c>
      <c r="AL78" s="6" t="s">
        <v>1294</v>
      </c>
      <c r="AM78" s="6" t="s">
        <v>56</v>
      </c>
      <c r="AN78" s="6" t="s">
        <v>56</v>
      </c>
      <c r="AO78" s="6" t="s">
        <v>56</v>
      </c>
      <c r="AP78" s="6" t="s">
        <v>1295</v>
      </c>
      <c r="AQ78" s="6" t="s">
        <v>201</v>
      </c>
      <c r="AR78" s="6" t="s">
        <v>130</v>
      </c>
      <c r="AS78" s="6" t="s">
        <v>202</v>
      </c>
      <c r="AT78" s="6" t="s">
        <v>1296</v>
      </c>
      <c r="AU78" s="6" t="s">
        <v>148</v>
      </c>
      <c r="AV78" s="6" t="s">
        <v>1297</v>
      </c>
      <c r="AW78" s="6">
        <v>6.4160412335905797</v>
      </c>
      <c r="AX78" s="6">
        <v>6.6432898842518098</v>
      </c>
      <c r="AY78" s="6">
        <v>6.7813784157752499</v>
      </c>
      <c r="AZ78" s="6">
        <v>7.2064818379132003</v>
      </c>
      <c r="BA78" s="6">
        <v>6.4101951418396599</v>
      </c>
      <c r="BB78" s="6">
        <v>5.9150915508780004</v>
      </c>
      <c r="BC78" s="6">
        <v>6.7269594496529104</v>
      </c>
      <c r="BD78" s="6">
        <v>6.4411530681333202</v>
      </c>
      <c r="BE78" s="6">
        <v>6.4314443424372101</v>
      </c>
      <c r="BF78" s="6">
        <v>6.03505372059539</v>
      </c>
      <c r="BG78" s="6">
        <v>6.8364933570234703</v>
      </c>
      <c r="BH78" s="6">
        <v>6.5446447765621096</v>
      </c>
      <c r="BI78" s="6">
        <v>7.2473999874875403</v>
      </c>
      <c r="BJ78" s="6">
        <v>6.8431206695443603</v>
      </c>
      <c r="BK78" s="6">
        <v>6.5444154650205704</v>
      </c>
      <c r="BL78" s="6">
        <v>6.91830042800812</v>
      </c>
      <c r="BM78" s="6">
        <v>6.6033880939658296</v>
      </c>
      <c r="BN78" s="6">
        <v>6.0625447573914002</v>
      </c>
      <c r="BO78" s="6">
        <v>6.33779777918281</v>
      </c>
      <c r="BP78" s="6">
        <v>6.1758164084598901</v>
      </c>
      <c r="BQ78" s="6">
        <v>6.0846481182397696</v>
      </c>
      <c r="BR78" s="6">
        <v>6.98629468865468</v>
      </c>
      <c r="BS78" s="6">
        <v>7.4440838650419598</v>
      </c>
      <c r="BT78" s="6">
        <v>6.28155625214014</v>
      </c>
      <c r="BU78" s="6">
        <v>6.4704914909572198</v>
      </c>
      <c r="BV78" s="6">
        <v>6.1807080818971496</v>
      </c>
      <c r="BW78" s="6">
        <v>6.65556588914664</v>
      </c>
      <c r="BX78" s="6">
        <v>6.20572552940338</v>
      </c>
      <c r="BY78" s="6">
        <v>6.5061566453548698</v>
      </c>
    </row>
    <row r="79" spans="1:77" x14ac:dyDescent="0.25">
      <c r="A79" s="7">
        <v>78</v>
      </c>
      <c r="B79" s="7" t="s">
        <v>1298</v>
      </c>
      <c r="C79" s="6" t="s">
        <v>108</v>
      </c>
      <c r="D79" s="6" t="s">
        <v>1301</v>
      </c>
      <c r="E79" s="7" t="s">
        <v>56</v>
      </c>
      <c r="F79" s="7">
        <v>0.39100230829582378</v>
      </c>
      <c r="G79" s="6">
        <v>4.7752934691173612E-3</v>
      </c>
      <c r="H79" s="6" t="s">
        <v>507</v>
      </c>
      <c r="I79" s="7" t="s">
        <v>44</v>
      </c>
      <c r="J79" s="6" t="s">
        <v>507</v>
      </c>
      <c r="P79" s="88">
        <v>1</v>
      </c>
      <c r="Q79" s="6" t="s">
        <v>1299</v>
      </c>
      <c r="R79" s="6" t="s">
        <v>1299</v>
      </c>
      <c r="S79" s="6" t="s">
        <v>1300</v>
      </c>
      <c r="T79" s="6" t="s">
        <v>159</v>
      </c>
      <c r="U79" s="6" t="s">
        <v>387</v>
      </c>
      <c r="V79" s="7">
        <v>1</v>
      </c>
      <c r="W79" s="7">
        <v>10</v>
      </c>
      <c r="X79" s="7">
        <v>6.2</v>
      </c>
      <c r="Y79" s="6" t="s">
        <v>56</v>
      </c>
      <c r="AB79" s="6" t="s">
        <v>56</v>
      </c>
      <c r="AF79" s="6" t="s">
        <v>1302</v>
      </c>
      <c r="AG79" s="6" t="s">
        <v>1303</v>
      </c>
      <c r="AH79" s="6" t="s">
        <v>1304</v>
      </c>
      <c r="AI79" s="6" t="s">
        <v>56</v>
      </c>
      <c r="AJ79" s="6" t="s">
        <v>56</v>
      </c>
      <c r="AK79" s="6" t="s">
        <v>56</v>
      </c>
      <c r="AL79" s="6" t="s">
        <v>1305</v>
      </c>
      <c r="AM79" s="6" t="s">
        <v>56</v>
      </c>
      <c r="AN79" s="6" t="s">
        <v>56</v>
      </c>
      <c r="AO79" s="6" t="s">
        <v>56</v>
      </c>
      <c r="AP79" s="6" t="s">
        <v>1306</v>
      </c>
      <c r="AQ79" s="6" t="s">
        <v>1307</v>
      </c>
      <c r="AR79" s="6" t="s">
        <v>532</v>
      </c>
      <c r="AS79" s="6" t="s">
        <v>1308</v>
      </c>
      <c r="AT79" s="6" t="s">
        <v>1309</v>
      </c>
      <c r="AU79" s="6" t="s">
        <v>532</v>
      </c>
      <c r="AV79" s="6" t="s">
        <v>1310</v>
      </c>
      <c r="AW79" s="6">
        <v>6.2502128090641396</v>
      </c>
      <c r="AX79" s="6">
        <v>6.3783971740948404</v>
      </c>
      <c r="AY79" s="6">
        <v>6.3979443857730498</v>
      </c>
      <c r="AZ79" s="6">
        <v>6.1590965528756296</v>
      </c>
      <c r="BA79" s="6">
        <v>6.0198620544519397</v>
      </c>
      <c r="BB79" s="6">
        <v>6.4037444241445103</v>
      </c>
      <c r="BC79" s="6">
        <v>6.6201882296658301</v>
      </c>
      <c r="BD79" s="6">
        <v>6.9296181956116696</v>
      </c>
      <c r="BE79" s="6">
        <v>6.7144974924580696</v>
      </c>
      <c r="BF79" s="6">
        <v>6.2351068251688497</v>
      </c>
      <c r="BG79" s="6">
        <v>6.2410546326304601</v>
      </c>
      <c r="BH79" s="6">
        <v>6.61448074725691</v>
      </c>
      <c r="BI79" s="6">
        <v>6.9057311899496501</v>
      </c>
      <c r="BJ79" s="6">
        <v>7.3617372959813201</v>
      </c>
      <c r="BK79" s="6">
        <v>6.1242159036825896</v>
      </c>
      <c r="BL79" s="6">
        <v>6.3902727445314698</v>
      </c>
      <c r="BM79" s="6">
        <v>6.5110089285111599</v>
      </c>
      <c r="BN79" s="6">
        <v>6.1272671422982503</v>
      </c>
      <c r="BO79" s="6">
        <v>6.2537500502618801</v>
      </c>
      <c r="BP79" s="6">
        <v>6.4050133816172004</v>
      </c>
      <c r="BQ79" s="6">
        <v>5.9691250426992903</v>
      </c>
      <c r="BR79" s="6">
        <v>6.2328997707896203</v>
      </c>
      <c r="BS79" s="6">
        <v>6.6771369122530997</v>
      </c>
      <c r="BT79" s="6">
        <v>6.2968846947684201</v>
      </c>
      <c r="BU79" s="6">
        <v>6.2482923678142797</v>
      </c>
      <c r="BV79" s="6">
        <v>6.4732619849443704</v>
      </c>
      <c r="BW79" s="6">
        <v>6.6440758432414304</v>
      </c>
      <c r="BX79" s="6">
        <v>6.0956752103585297</v>
      </c>
      <c r="BY79" s="6">
        <v>7.2197940528732198</v>
      </c>
    </row>
    <row r="80" spans="1:77" x14ac:dyDescent="0.25">
      <c r="A80" s="7">
        <v>79</v>
      </c>
      <c r="B80" s="7" t="s">
        <v>1311</v>
      </c>
      <c r="C80" s="6" t="s">
        <v>542</v>
      </c>
      <c r="D80" s="6" t="s">
        <v>543</v>
      </c>
      <c r="E80" s="7" t="s">
        <v>544</v>
      </c>
      <c r="F80" s="7">
        <v>0.39032847805310927</v>
      </c>
      <c r="G80" s="6">
        <v>8.3327517391802754E-3</v>
      </c>
      <c r="H80" s="6" t="s">
        <v>1314</v>
      </c>
      <c r="I80" s="7" t="s">
        <v>44</v>
      </c>
      <c r="J80" s="6" t="s">
        <v>45</v>
      </c>
      <c r="K80" s="6" t="s">
        <v>1315</v>
      </c>
      <c r="L80" s="6" t="s">
        <v>1316</v>
      </c>
      <c r="M80" s="6" t="s">
        <v>1317</v>
      </c>
      <c r="N80" s="6" t="s">
        <v>1314</v>
      </c>
      <c r="P80" s="88">
        <v>5</v>
      </c>
      <c r="Q80" s="6" t="s">
        <v>1312</v>
      </c>
      <c r="R80" s="6" t="s">
        <v>1312</v>
      </c>
      <c r="S80" s="6" t="s">
        <v>1313</v>
      </c>
      <c r="T80" s="6" t="s">
        <v>565</v>
      </c>
      <c r="U80" s="6" t="s">
        <v>566</v>
      </c>
      <c r="V80" s="7">
        <v>1</v>
      </c>
      <c r="W80" s="7">
        <v>5</v>
      </c>
      <c r="X80" s="7">
        <v>3.85</v>
      </c>
      <c r="Y80" s="6" t="s">
        <v>1318</v>
      </c>
      <c r="Z80" s="6" t="s">
        <v>1319</v>
      </c>
      <c r="AA80" s="6" t="s">
        <v>1320</v>
      </c>
      <c r="AB80" s="6" t="s">
        <v>545</v>
      </c>
      <c r="AC80" s="6" t="s">
        <v>546</v>
      </c>
      <c r="AD80" s="6" t="s">
        <v>547</v>
      </c>
      <c r="AE80" s="6" t="s">
        <v>548</v>
      </c>
      <c r="AF80" s="6" t="s">
        <v>549</v>
      </c>
      <c r="AG80" s="6" t="s">
        <v>550</v>
      </c>
      <c r="AH80" s="6" t="s">
        <v>551</v>
      </c>
      <c r="AI80" s="6" t="s">
        <v>64</v>
      </c>
      <c r="AJ80" s="6" t="s">
        <v>552</v>
      </c>
      <c r="AK80" s="6" t="s">
        <v>553</v>
      </c>
      <c r="AL80" s="6" t="s">
        <v>554</v>
      </c>
      <c r="AM80" s="6" t="s">
        <v>56</v>
      </c>
      <c r="AN80" s="6" t="s">
        <v>555</v>
      </c>
      <c r="AO80" s="6" t="s">
        <v>56</v>
      </c>
      <c r="AP80" s="6" t="s">
        <v>1321</v>
      </c>
      <c r="AQ80" s="6" t="s">
        <v>557</v>
      </c>
      <c r="AR80" s="6" t="s">
        <v>5</v>
      </c>
      <c r="AS80" s="6" t="s">
        <v>542</v>
      </c>
      <c r="AT80" s="6" t="s">
        <v>1322</v>
      </c>
      <c r="AU80" s="6" t="s">
        <v>5</v>
      </c>
      <c r="AV80" s="6" t="s">
        <v>543</v>
      </c>
      <c r="AW80" s="6">
        <v>6.2548976289243399</v>
      </c>
      <c r="AX80" s="6">
        <v>6.1779550100381204</v>
      </c>
      <c r="AY80" s="6">
        <v>5.8615350082375599</v>
      </c>
      <c r="AZ80" s="6">
        <v>6.2796557672084097</v>
      </c>
      <c r="BA80" s="6">
        <v>5.7489558939091197</v>
      </c>
      <c r="BB80" s="6">
        <v>5.8347518620552901</v>
      </c>
      <c r="BC80" s="6">
        <v>6.3260062840648903</v>
      </c>
      <c r="BD80" s="6">
        <v>6.0596584449191404</v>
      </c>
      <c r="BE80" s="6">
        <v>6.5197006503744497</v>
      </c>
      <c r="BF80" s="6">
        <v>6.0311664038809498</v>
      </c>
      <c r="BG80" s="6">
        <v>5.7942446899273898</v>
      </c>
      <c r="BH80" s="6">
        <v>6.4421191706604297</v>
      </c>
      <c r="BI80" s="6">
        <v>6.7746155649291904</v>
      </c>
      <c r="BJ80" s="6">
        <v>7.1352440264703603</v>
      </c>
      <c r="BK80" s="6">
        <v>6.4272567140797596</v>
      </c>
      <c r="BL80" s="6">
        <v>5.6737036233306197</v>
      </c>
      <c r="BM80" s="6">
        <v>6.30015657078527</v>
      </c>
      <c r="BN80" s="6">
        <v>6.4571145465701498</v>
      </c>
      <c r="BO80" s="6">
        <v>5.9321469061397698</v>
      </c>
      <c r="BP80" s="6">
        <v>6.1008136563334103</v>
      </c>
      <c r="BQ80" s="6">
        <v>5.7150259171551498</v>
      </c>
      <c r="BR80" s="6">
        <v>6.3261362854447496</v>
      </c>
      <c r="BS80" s="6">
        <v>6.2064591335240804</v>
      </c>
      <c r="BT80" s="6">
        <v>6.2649770723760803</v>
      </c>
      <c r="BU80" s="6">
        <v>6.0557799444782798</v>
      </c>
      <c r="BV80" s="6">
        <v>6.3621395993696099</v>
      </c>
      <c r="BW80" s="6">
        <v>6.44250188175792</v>
      </c>
      <c r="BX80" s="6">
        <v>6.4923518763566603</v>
      </c>
      <c r="BY80" s="6">
        <v>6.6922517621884197</v>
      </c>
    </row>
    <row r="81" spans="1:77" x14ac:dyDescent="0.25">
      <c r="A81" s="7">
        <v>80</v>
      </c>
      <c r="B81" s="7" t="s">
        <v>1323</v>
      </c>
      <c r="C81" s="6" t="s">
        <v>108</v>
      </c>
      <c r="D81" s="6" t="s">
        <v>1327</v>
      </c>
      <c r="E81" s="7" t="s">
        <v>1328</v>
      </c>
      <c r="F81" s="7">
        <v>0.39001041700539929</v>
      </c>
      <c r="G81" s="6">
        <v>3.2878297013652642E-2</v>
      </c>
      <c r="H81" s="6" t="s">
        <v>1276</v>
      </c>
      <c r="I81" s="7" t="s">
        <v>44</v>
      </c>
      <c r="J81" s="6" t="s">
        <v>45</v>
      </c>
      <c r="K81" s="6" t="s">
        <v>46</v>
      </c>
      <c r="L81" s="6" t="s">
        <v>47</v>
      </c>
      <c r="M81" s="6" t="s">
        <v>48</v>
      </c>
      <c r="N81" s="6" t="s">
        <v>1277</v>
      </c>
      <c r="O81" s="6" t="s">
        <v>1276</v>
      </c>
      <c r="P81" s="88">
        <v>6</v>
      </c>
      <c r="Q81" s="6" t="s">
        <v>1324</v>
      </c>
      <c r="R81" s="6" t="s">
        <v>1324</v>
      </c>
      <c r="S81" s="6" t="s">
        <v>1325</v>
      </c>
      <c r="T81" s="6" t="s">
        <v>1326</v>
      </c>
      <c r="U81" s="6" t="s">
        <v>267</v>
      </c>
      <c r="V81" s="7">
        <v>1</v>
      </c>
      <c r="W81" s="7">
        <v>42</v>
      </c>
      <c r="X81" s="7">
        <v>9.4700000000000006</v>
      </c>
      <c r="Y81" s="6" t="s">
        <v>56</v>
      </c>
      <c r="AB81" s="6" t="s">
        <v>56</v>
      </c>
      <c r="AF81" s="6" t="s">
        <v>1329</v>
      </c>
      <c r="AG81" s="6" t="s">
        <v>56</v>
      </c>
      <c r="AI81" s="6" t="s">
        <v>56</v>
      </c>
      <c r="AJ81" s="6" t="s">
        <v>56</v>
      </c>
      <c r="AK81" s="6" t="s">
        <v>56</v>
      </c>
      <c r="AL81" s="6" t="s">
        <v>1330</v>
      </c>
      <c r="AM81" s="6" t="s">
        <v>56</v>
      </c>
      <c r="AN81" s="6" t="s">
        <v>56</v>
      </c>
      <c r="AO81" s="6" t="s">
        <v>56</v>
      </c>
      <c r="AP81" s="6" t="s">
        <v>1331</v>
      </c>
      <c r="AQ81" s="6" t="s">
        <v>1332</v>
      </c>
      <c r="AR81" s="6" t="s">
        <v>1333</v>
      </c>
      <c r="AS81" s="6" t="s">
        <v>1334</v>
      </c>
      <c r="AT81" s="6" t="s">
        <v>1335</v>
      </c>
      <c r="AU81" s="6" t="s">
        <v>204</v>
      </c>
      <c r="AV81" s="6" t="s">
        <v>1336</v>
      </c>
      <c r="AW81" s="6">
        <v>6.7310768985994898</v>
      </c>
      <c r="AX81" s="6">
        <v>6.0167455238551204</v>
      </c>
      <c r="AY81" s="6">
        <v>6.6010655135305099</v>
      </c>
      <c r="AZ81" s="6">
        <v>7.1306377004272798</v>
      </c>
      <c r="BA81" s="6">
        <v>6.35200895866274</v>
      </c>
      <c r="BB81" s="6">
        <v>6.6975893170578598</v>
      </c>
      <c r="BC81" s="6">
        <v>7.1520252718869797</v>
      </c>
      <c r="BD81" s="6">
        <v>6.1150264006386896</v>
      </c>
      <c r="BE81" s="6">
        <v>6.8999900848286098</v>
      </c>
      <c r="BF81" s="6">
        <v>6.4152340134543504</v>
      </c>
      <c r="BG81" s="6">
        <v>6.5679376631868998</v>
      </c>
      <c r="BH81" s="6">
        <v>6.5908530875200402</v>
      </c>
      <c r="BI81" s="6">
        <v>6.83539889395814</v>
      </c>
      <c r="BJ81" s="6">
        <v>6.6348802414374699</v>
      </c>
      <c r="BK81" s="6">
        <v>6.4899937556345</v>
      </c>
      <c r="BL81" s="6">
        <v>7.2440333278090696</v>
      </c>
      <c r="BM81" s="6">
        <v>6.5065615193306199</v>
      </c>
      <c r="BN81" s="6">
        <v>6.4156161290016804</v>
      </c>
      <c r="BO81" s="6">
        <v>6.2360724890865997</v>
      </c>
      <c r="BP81" s="6">
        <v>6.45641569935459</v>
      </c>
      <c r="BQ81" s="6">
        <v>6.3159285924345099</v>
      </c>
      <c r="BR81" s="6">
        <v>6.5965587220896298</v>
      </c>
      <c r="BS81" s="6">
        <v>6.5224958762660101</v>
      </c>
      <c r="BT81" s="6">
        <v>6.8605237250885596</v>
      </c>
      <c r="BU81" s="6">
        <v>6.4418444821297198</v>
      </c>
      <c r="BV81" s="6">
        <v>6.4422839004229102</v>
      </c>
      <c r="BW81" s="6">
        <v>6.24339303237051</v>
      </c>
      <c r="BX81" s="6">
        <v>6.5831535278785402</v>
      </c>
      <c r="BY81" s="6">
        <v>8.4857427163241894</v>
      </c>
    </row>
    <row r="82" spans="1:77" x14ac:dyDescent="0.25">
      <c r="A82" s="7">
        <v>81</v>
      </c>
      <c r="B82" s="7" t="s">
        <v>1337</v>
      </c>
      <c r="C82" s="6" t="s">
        <v>1340</v>
      </c>
      <c r="D82" s="6" t="s">
        <v>1341</v>
      </c>
      <c r="E82" s="7" t="s">
        <v>1342</v>
      </c>
      <c r="F82" s="7">
        <v>0.38951102670398358</v>
      </c>
      <c r="G82" s="6">
        <v>2.3133919510755128E-2</v>
      </c>
      <c r="H82" s="6" t="s">
        <v>226</v>
      </c>
      <c r="I82" s="7" t="s">
        <v>44</v>
      </c>
      <c r="J82" s="6" t="s">
        <v>45</v>
      </c>
      <c r="K82" s="6" t="s">
        <v>46</v>
      </c>
      <c r="L82" s="6" t="s">
        <v>47</v>
      </c>
      <c r="M82" s="6" t="s">
        <v>48</v>
      </c>
      <c r="N82" s="6" t="s">
        <v>227</v>
      </c>
      <c r="O82" s="6" t="s">
        <v>226</v>
      </c>
      <c r="P82" s="88">
        <v>6</v>
      </c>
      <c r="Q82" s="6" t="s">
        <v>1338</v>
      </c>
      <c r="R82" s="6" t="s">
        <v>1338</v>
      </c>
      <c r="S82" s="6" t="s">
        <v>1339</v>
      </c>
      <c r="T82" s="6" t="s">
        <v>78</v>
      </c>
      <c r="U82" s="6" t="s">
        <v>78</v>
      </c>
      <c r="V82" s="7">
        <v>1</v>
      </c>
      <c r="W82" s="7">
        <v>8</v>
      </c>
      <c r="X82" s="7">
        <v>5.92</v>
      </c>
      <c r="Y82" s="6" t="s">
        <v>56</v>
      </c>
      <c r="AB82" s="6" t="s">
        <v>56</v>
      </c>
      <c r="AF82" s="6" t="s">
        <v>1343</v>
      </c>
      <c r="AG82" s="6" t="s">
        <v>56</v>
      </c>
      <c r="AI82" s="6" t="s">
        <v>56</v>
      </c>
      <c r="AJ82" s="6" t="s">
        <v>56</v>
      </c>
      <c r="AK82" s="6" t="s">
        <v>56</v>
      </c>
      <c r="AL82" s="6" t="s">
        <v>1344</v>
      </c>
      <c r="AM82" s="6" t="s">
        <v>56</v>
      </c>
      <c r="AN82" s="6" t="s">
        <v>56</v>
      </c>
      <c r="AO82" s="6" t="s">
        <v>56</v>
      </c>
      <c r="AP82" s="6" t="s">
        <v>1345</v>
      </c>
      <c r="AQ82" s="6" t="s">
        <v>1346</v>
      </c>
      <c r="AR82" s="6" t="s">
        <v>532</v>
      </c>
      <c r="AS82" s="6" t="s">
        <v>1347</v>
      </c>
      <c r="AT82" s="6" t="s">
        <v>1348</v>
      </c>
      <c r="AU82" s="6" t="s">
        <v>420</v>
      </c>
      <c r="AV82" s="6" t="s">
        <v>1349</v>
      </c>
      <c r="AW82" s="6">
        <v>6.2862208448721404</v>
      </c>
      <c r="AX82" s="6">
        <v>6.6813951132193496</v>
      </c>
      <c r="AY82" s="6">
        <v>6.1423866500792004</v>
      </c>
      <c r="AZ82" s="6">
        <v>6.60228261875233</v>
      </c>
      <c r="BA82" s="6">
        <v>6.2016568039348803</v>
      </c>
      <c r="BB82" s="6">
        <v>6.26560568286936</v>
      </c>
      <c r="BC82" s="6">
        <v>6.1216094093611</v>
      </c>
      <c r="BD82" s="6">
        <v>6.63893839462198</v>
      </c>
      <c r="BE82" s="6">
        <v>6.2818173452111097</v>
      </c>
      <c r="BF82" s="6">
        <v>6.3421069129296699</v>
      </c>
      <c r="BG82" s="6">
        <v>6.0638420525477201</v>
      </c>
      <c r="BH82" s="6">
        <v>7.6490036656869904</v>
      </c>
      <c r="BI82" s="6">
        <v>6.8470264248820998</v>
      </c>
      <c r="BJ82" s="6">
        <v>6.4916069309158697</v>
      </c>
      <c r="BK82" s="6">
        <v>6.2260353421990597</v>
      </c>
      <c r="BL82" s="6">
        <v>6.2477280784124698</v>
      </c>
      <c r="BM82" s="6">
        <v>6.7336065612999496</v>
      </c>
      <c r="BN82" s="6">
        <v>6.4733630142202303</v>
      </c>
      <c r="BO82" s="6">
        <v>6.7031968550339203</v>
      </c>
      <c r="BP82" s="6">
        <v>6.6501278415605496</v>
      </c>
      <c r="BQ82" s="6">
        <v>6.5935962773383103</v>
      </c>
      <c r="BR82" s="6">
        <v>5.9885281895472602</v>
      </c>
      <c r="BS82" s="6">
        <v>6.6764101742921804</v>
      </c>
      <c r="BT82" s="6">
        <v>6.3363098063286998</v>
      </c>
      <c r="BU82" s="6">
        <v>6.5905298730326098</v>
      </c>
      <c r="BV82" s="6">
        <v>6.8120607016617098</v>
      </c>
      <c r="BW82" s="6">
        <v>6.6937797819413802</v>
      </c>
      <c r="BX82" s="6">
        <v>6.4245061198142697</v>
      </c>
      <c r="BY82" s="6">
        <v>7.7506549425822904</v>
      </c>
    </row>
    <row r="83" spans="1:77" x14ac:dyDescent="0.25">
      <c r="A83" s="7">
        <v>82</v>
      </c>
      <c r="B83" s="7" t="s">
        <v>1350</v>
      </c>
      <c r="C83" s="6" t="s">
        <v>1353</v>
      </c>
      <c r="D83" s="6" t="s">
        <v>1354</v>
      </c>
      <c r="E83" s="7" t="s">
        <v>1355</v>
      </c>
      <c r="F83" s="7">
        <v>0.38819129195710561</v>
      </c>
      <c r="G83" s="6">
        <v>3.2878297013652642E-2</v>
      </c>
      <c r="H83" s="6" t="s">
        <v>226</v>
      </c>
      <c r="I83" s="7" t="s">
        <v>44</v>
      </c>
      <c r="J83" s="6" t="s">
        <v>45</v>
      </c>
      <c r="K83" s="6" t="s">
        <v>46</v>
      </c>
      <c r="L83" s="6" t="s">
        <v>47</v>
      </c>
      <c r="M83" s="6" t="s">
        <v>48</v>
      </c>
      <c r="N83" s="6" t="s">
        <v>227</v>
      </c>
      <c r="O83" s="6" t="s">
        <v>226</v>
      </c>
      <c r="P83" s="88">
        <v>6</v>
      </c>
      <c r="Q83" s="6" t="s">
        <v>1351</v>
      </c>
      <c r="R83" s="6" t="s">
        <v>1351</v>
      </c>
      <c r="S83" s="6" t="s">
        <v>1352</v>
      </c>
      <c r="T83" s="6" t="s">
        <v>78</v>
      </c>
      <c r="U83" s="6" t="s">
        <v>78</v>
      </c>
      <c r="V83" s="7">
        <v>1</v>
      </c>
      <c r="W83" s="7">
        <v>8</v>
      </c>
      <c r="X83" s="7">
        <v>9.1999999999999993</v>
      </c>
      <c r="Y83" s="6" t="s">
        <v>56</v>
      </c>
      <c r="AB83" s="6" t="s">
        <v>1356</v>
      </c>
      <c r="AC83" s="6" t="s">
        <v>1357</v>
      </c>
      <c r="AD83" s="6" t="s">
        <v>1358</v>
      </c>
      <c r="AE83" s="6" t="s">
        <v>1359</v>
      </c>
      <c r="AF83" s="6" t="s">
        <v>1360</v>
      </c>
      <c r="AG83" s="6" t="s">
        <v>670</v>
      </c>
      <c r="AH83" s="6" t="s">
        <v>671</v>
      </c>
      <c r="AI83" s="6" t="s">
        <v>56</v>
      </c>
      <c r="AJ83" s="6" t="s">
        <v>1361</v>
      </c>
      <c r="AK83" s="6" t="s">
        <v>1362</v>
      </c>
      <c r="AL83" s="6" t="s">
        <v>326</v>
      </c>
      <c r="AM83" s="6" t="s">
        <v>56</v>
      </c>
      <c r="AN83" s="6" t="s">
        <v>56</v>
      </c>
      <c r="AO83" s="6" t="s">
        <v>56</v>
      </c>
      <c r="AP83" s="6" t="s">
        <v>1363</v>
      </c>
      <c r="AQ83" s="6" t="s">
        <v>1364</v>
      </c>
      <c r="AR83" s="6" t="s">
        <v>72</v>
      </c>
      <c r="AS83" s="6" t="s">
        <v>1365</v>
      </c>
      <c r="AT83" s="6" t="s">
        <v>1366</v>
      </c>
      <c r="AU83" s="6" t="s">
        <v>72</v>
      </c>
      <c r="AV83" s="6" t="s">
        <v>1367</v>
      </c>
      <c r="AW83" s="6">
        <v>6.4079355131923199</v>
      </c>
      <c r="AX83" s="6">
        <v>6.3144468063286396</v>
      </c>
      <c r="AY83" s="6">
        <v>6.6924989038294997</v>
      </c>
      <c r="AZ83" s="6">
        <v>6.9027804962105597</v>
      </c>
      <c r="BA83" s="6">
        <v>6.7912379470645696</v>
      </c>
      <c r="BB83" s="6">
        <v>6.1567568603806402</v>
      </c>
      <c r="BC83" s="6">
        <v>6.4482580389093096</v>
      </c>
      <c r="BD83" s="6">
        <v>6.4274578692987996</v>
      </c>
      <c r="BE83" s="6">
        <v>6.5557193244752598</v>
      </c>
      <c r="BF83" s="6">
        <v>6.2546002763135897</v>
      </c>
      <c r="BG83" s="6">
        <v>6.2509932341297798</v>
      </c>
      <c r="BH83" s="6">
        <v>7.4222204011463297</v>
      </c>
      <c r="BI83" s="6">
        <v>6.5692452410591198</v>
      </c>
      <c r="BJ83" s="6">
        <v>6.14572022787761</v>
      </c>
      <c r="BK83" s="6">
        <v>6.88699810200713</v>
      </c>
      <c r="BL83" s="6">
        <v>6.0965975560436698</v>
      </c>
      <c r="BM83" s="6">
        <v>8.2466708881517103</v>
      </c>
      <c r="BN83" s="6">
        <v>6.5498590893067696</v>
      </c>
      <c r="BO83" s="6">
        <v>7.2962556198108999</v>
      </c>
      <c r="BP83" s="6">
        <v>6.0855995061441197</v>
      </c>
      <c r="BQ83" s="6">
        <v>5.9476694317772196</v>
      </c>
      <c r="BR83" s="6">
        <v>6.2146322103360099</v>
      </c>
      <c r="BS83" s="6">
        <v>6.5967016435610804</v>
      </c>
      <c r="BT83" s="6">
        <v>6.6509832001879401</v>
      </c>
      <c r="BU83" s="6">
        <v>6.4391748978261498</v>
      </c>
      <c r="BV83" s="6">
        <v>6.6179801740228799</v>
      </c>
      <c r="BW83" s="6">
        <v>6.9775837399461498</v>
      </c>
      <c r="BX83" s="6">
        <v>7.8798659743708601</v>
      </c>
      <c r="BY83" s="6">
        <v>7.1145276197100902</v>
      </c>
    </row>
    <row r="84" spans="1:77" x14ac:dyDescent="0.25">
      <c r="A84" s="7">
        <v>83</v>
      </c>
      <c r="B84" s="7" t="s">
        <v>1368</v>
      </c>
      <c r="C84" s="6" t="s">
        <v>1373</v>
      </c>
      <c r="D84" s="6" t="s">
        <v>1374</v>
      </c>
      <c r="E84" s="7" t="s">
        <v>1375</v>
      </c>
      <c r="F84" s="7">
        <v>0.38622967571331751</v>
      </c>
      <c r="G84" s="6">
        <v>1.23972099040635E-2</v>
      </c>
      <c r="H84" s="6" t="s">
        <v>312</v>
      </c>
      <c r="I84" s="7" t="s">
        <v>44</v>
      </c>
      <c r="J84" s="6" t="s">
        <v>45</v>
      </c>
      <c r="K84" s="6" t="s">
        <v>46</v>
      </c>
      <c r="L84" s="6" t="s">
        <v>312</v>
      </c>
      <c r="P84" s="88">
        <v>3</v>
      </c>
      <c r="Q84" s="6" t="s">
        <v>1371</v>
      </c>
      <c r="R84" s="6" t="s">
        <v>1369</v>
      </c>
      <c r="S84" s="6" t="s">
        <v>1370</v>
      </c>
      <c r="T84" s="6" t="s">
        <v>1372</v>
      </c>
      <c r="U84" s="6" t="s">
        <v>492</v>
      </c>
      <c r="V84" s="7">
        <v>2</v>
      </c>
      <c r="W84" s="7">
        <v>16</v>
      </c>
      <c r="X84" s="7">
        <v>8.2100000000000009</v>
      </c>
      <c r="Y84" s="6" t="s">
        <v>56</v>
      </c>
      <c r="AB84" s="6" t="s">
        <v>1376</v>
      </c>
      <c r="AC84" s="6" t="s">
        <v>1377</v>
      </c>
      <c r="AD84" s="6" t="s">
        <v>1378</v>
      </c>
      <c r="AE84" s="6" t="s">
        <v>1379</v>
      </c>
      <c r="AF84" s="6" t="s">
        <v>1380</v>
      </c>
      <c r="AG84" s="6" t="s">
        <v>1381</v>
      </c>
      <c r="AH84" s="6" t="s">
        <v>1382</v>
      </c>
      <c r="AI84" s="6" t="s">
        <v>1383</v>
      </c>
      <c r="AJ84" s="6" t="s">
        <v>1384</v>
      </c>
      <c r="AK84" s="6" t="s">
        <v>1385</v>
      </c>
      <c r="AL84" s="6" t="s">
        <v>1386</v>
      </c>
      <c r="AM84" s="6" t="s">
        <v>56</v>
      </c>
      <c r="AN84" s="6" t="s">
        <v>56</v>
      </c>
      <c r="AO84" s="6" t="s">
        <v>56</v>
      </c>
      <c r="AP84" s="6" t="s">
        <v>1387</v>
      </c>
      <c r="AQ84" s="6" t="s">
        <v>1388</v>
      </c>
      <c r="AR84" s="6" t="s">
        <v>304</v>
      </c>
      <c r="AS84" s="6" t="s">
        <v>1374</v>
      </c>
      <c r="AT84" s="6" t="s">
        <v>1389</v>
      </c>
      <c r="AU84" s="6" t="s">
        <v>5</v>
      </c>
      <c r="AV84" s="6" t="s">
        <v>1390</v>
      </c>
      <c r="AW84" s="6">
        <v>6.31917916460164</v>
      </c>
      <c r="AX84" s="6">
        <v>6.40520134343243</v>
      </c>
      <c r="AY84" s="6">
        <v>6.6217474500264801</v>
      </c>
      <c r="AZ84" s="6">
        <v>6.2324372635210299</v>
      </c>
      <c r="BA84" s="6">
        <v>6.07254619055165</v>
      </c>
      <c r="BB84" s="6">
        <v>6.0203513368586696</v>
      </c>
      <c r="BC84" s="6">
        <v>6.4646387080811101</v>
      </c>
      <c r="BD84" s="6">
        <v>5.7741306733413102</v>
      </c>
      <c r="BE84" s="6">
        <v>6.3867547986006796</v>
      </c>
      <c r="BF84" s="6">
        <v>7.0516059207565904</v>
      </c>
      <c r="BG84" s="6">
        <v>6.0210449238613197</v>
      </c>
      <c r="BH84" s="6">
        <v>7.4125781522272796</v>
      </c>
      <c r="BI84" s="6">
        <v>6.6544028745378299</v>
      </c>
      <c r="BJ84" s="6">
        <v>6.5982438488452804</v>
      </c>
      <c r="BK84" s="6">
        <v>6.1038040629199797</v>
      </c>
      <c r="BL84" s="6">
        <v>5.4905848732328897</v>
      </c>
      <c r="BM84" s="6">
        <v>6.2989274893399996</v>
      </c>
      <c r="BN84" s="6">
        <v>6.3551462911598096</v>
      </c>
      <c r="BO84" s="6">
        <v>5.8733299038733602</v>
      </c>
      <c r="BP84" s="6">
        <v>6.3061141544846704</v>
      </c>
      <c r="BQ84" s="6">
        <v>5.7068082153864603</v>
      </c>
      <c r="BR84" s="6">
        <v>6.2885970585461903</v>
      </c>
      <c r="BS84" s="6">
        <v>6.6006027713610296</v>
      </c>
      <c r="BT84" s="6">
        <v>6.2973995794971298</v>
      </c>
      <c r="BU84" s="6">
        <v>5.9454222973122404</v>
      </c>
      <c r="BV84" s="6">
        <v>6.1671104198137696</v>
      </c>
      <c r="BW84" s="6">
        <v>6.3488597432072096</v>
      </c>
      <c r="BX84" s="6">
        <v>6.5364007296920104</v>
      </c>
      <c r="BY84" s="6">
        <v>6.76782727833218</v>
      </c>
    </row>
    <row r="85" spans="1:77" x14ac:dyDescent="0.25">
      <c r="A85" s="7">
        <v>84</v>
      </c>
      <c r="B85" s="7" t="s">
        <v>1391</v>
      </c>
      <c r="C85" s="6" t="s">
        <v>1397</v>
      </c>
      <c r="D85" s="6" t="s">
        <v>1398</v>
      </c>
      <c r="E85" s="7" t="s">
        <v>56</v>
      </c>
      <c r="F85" s="7">
        <v>0.38548798100160298</v>
      </c>
      <c r="G85" s="6">
        <v>2.92982944045506E-2</v>
      </c>
      <c r="H85" s="6" t="s">
        <v>46</v>
      </c>
      <c r="I85" s="7" t="s">
        <v>44</v>
      </c>
      <c r="J85" s="6" t="s">
        <v>45</v>
      </c>
      <c r="K85" s="6" t="s">
        <v>46</v>
      </c>
      <c r="P85" s="88">
        <v>2</v>
      </c>
      <c r="Q85" s="6" t="s">
        <v>1394</v>
      </c>
      <c r="R85" s="6" t="s">
        <v>1392</v>
      </c>
      <c r="S85" s="6" t="s">
        <v>1393</v>
      </c>
      <c r="T85" s="6" t="s">
        <v>1395</v>
      </c>
      <c r="U85" s="6" t="s">
        <v>1396</v>
      </c>
      <c r="V85" s="7">
        <v>3</v>
      </c>
      <c r="W85" s="7">
        <v>9</v>
      </c>
      <c r="X85" s="7">
        <v>8.27</v>
      </c>
      <c r="Y85" s="6" t="s">
        <v>56</v>
      </c>
      <c r="AB85" s="6" t="s">
        <v>56</v>
      </c>
      <c r="AF85" s="6" t="s">
        <v>1399</v>
      </c>
      <c r="AG85" s="6" t="s">
        <v>1400</v>
      </c>
      <c r="AH85" s="6" t="s">
        <v>1401</v>
      </c>
      <c r="AI85" s="6" t="s">
        <v>1402</v>
      </c>
      <c r="AJ85" s="6" t="s">
        <v>56</v>
      </c>
      <c r="AK85" s="6" t="s">
        <v>56</v>
      </c>
      <c r="AL85" s="6" t="s">
        <v>772</v>
      </c>
      <c r="AM85" s="6" t="s">
        <v>1403</v>
      </c>
      <c r="AN85" s="6" t="s">
        <v>56</v>
      </c>
      <c r="AO85" s="6" t="s">
        <v>56</v>
      </c>
      <c r="AP85" s="6" t="s">
        <v>1404</v>
      </c>
      <c r="AQ85" s="6" t="s">
        <v>1405</v>
      </c>
      <c r="AR85" s="6" t="s">
        <v>5</v>
      </c>
      <c r="AS85" s="6" t="s">
        <v>1406</v>
      </c>
      <c r="AT85" s="6" t="s">
        <v>1407</v>
      </c>
      <c r="AU85" s="6" t="s">
        <v>5</v>
      </c>
      <c r="AV85" s="6" t="s">
        <v>1408</v>
      </c>
      <c r="AW85" s="6">
        <v>6.4791866176242801</v>
      </c>
      <c r="AX85" s="6">
        <v>6.1464554943185599</v>
      </c>
      <c r="AY85" s="6">
        <v>6.5789085265322003</v>
      </c>
      <c r="AZ85" s="6">
        <v>6.0538353007910297</v>
      </c>
      <c r="BA85" s="6">
        <v>6.6071333117042501</v>
      </c>
      <c r="BB85" s="6">
        <v>6.7344358455012499</v>
      </c>
      <c r="BC85" s="6">
        <v>6.7415928416651898</v>
      </c>
      <c r="BD85" s="6">
        <v>5.7605186056782003</v>
      </c>
      <c r="BE85" s="6">
        <v>6.3857261795122104</v>
      </c>
      <c r="BF85" s="6">
        <v>6.3532526513265104</v>
      </c>
      <c r="BG85" s="6">
        <v>6.3958680057826003</v>
      </c>
      <c r="BH85" s="6">
        <v>7.7660122116308203</v>
      </c>
      <c r="BI85" s="6">
        <v>6.7859701962229302</v>
      </c>
      <c r="BJ85" s="6">
        <v>6.5576877394495101</v>
      </c>
      <c r="BK85" s="6">
        <v>6.83482752903108</v>
      </c>
      <c r="BL85" s="6">
        <v>6.6853790184401198</v>
      </c>
      <c r="BM85" s="6">
        <v>6.1881114106620903</v>
      </c>
      <c r="BN85" s="6">
        <v>6.7614204394569404</v>
      </c>
      <c r="BO85" s="6">
        <v>6.0341112461031399</v>
      </c>
      <c r="BP85" s="6">
        <v>6.3933296478100301</v>
      </c>
      <c r="BQ85" s="6">
        <v>6.00044969618083</v>
      </c>
      <c r="BR85" s="6">
        <v>6.93567102744686</v>
      </c>
      <c r="BS85" s="6">
        <v>7.0802024821801899</v>
      </c>
      <c r="BT85" s="6">
        <v>7.3268784104810596</v>
      </c>
      <c r="BU85" s="6">
        <v>6.67034801161868</v>
      </c>
      <c r="BV85" s="6">
        <v>6.6399843475363003</v>
      </c>
      <c r="BW85" s="6">
        <v>6.9276424048920902</v>
      </c>
      <c r="BX85" s="6">
        <v>6.5860789309766901</v>
      </c>
      <c r="BY85" s="6">
        <v>7.1548863555046696</v>
      </c>
    </row>
    <row r="86" spans="1:77" x14ac:dyDescent="0.25">
      <c r="A86" s="7">
        <v>85</v>
      </c>
      <c r="B86" s="7" t="s">
        <v>1413</v>
      </c>
      <c r="C86" s="6" t="s">
        <v>108</v>
      </c>
      <c r="D86" s="6" t="s">
        <v>301</v>
      </c>
      <c r="E86" s="7" t="s">
        <v>56</v>
      </c>
      <c r="F86" s="7">
        <v>0.38464067066565821</v>
      </c>
      <c r="G86" s="6">
        <v>1.0880464566880381E-2</v>
      </c>
      <c r="H86" s="6" t="s">
        <v>181</v>
      </c>
      <c r="I86" s="7" t="s">
        <v>44</v>
      </c>
      <c r="J86" s="6" t="s">
        <v>101</v>
      </c>
      <c r="K86" s="6" t="s">
        <v>102</v>
      </c>
      <c r="L86" s="6" t="s">
        <v>103</v>
      </c>
      <c r="M86" s="6" t="s">
        <v>170</v>
      </c>
      <c r="N86" s="6" t="s">
        <v>182</v>
      </c>
      <c r="O86" s="6" t="s">
        <v>181</v>
      </c>
      <c r="P86" s="88">
        <v>6</v>
      </c>
      <c r="Q86" s="6" t="s">
        <v>1414</v>
      </c>
      <c r="R86" s="6" t="s">
        <v>1414</v>
      </c>
      <c r="S86" s="6" t="s">
        <v>1415</v>
      </c>
      <c r="T86" s="6" t="s">
        <v>418</v>
      </c>
      <c r="U86" s="6" t="s">
        <v>418</v>
      </c>
      <c r="V86" s="7">
        <v>1</v>
      </c>
      <c r="W86" s="7">
        <v>14</v>
      </c>
      <c r="X86" s="7">
        <v>8.59</v>
      </c>
      <c r="Y86" s="6" t="s">
        <v>56</v>
      </c>
      <c r="AB86" s="6" t="s">
        <v>56</v>
      </c>
      <c r="AF86" s="6" t="s">
        <v>56</v>
      </c>
      <c r="AG86" s="6" t="s">
        <v>56</v>
      </c>
      <c r="AI86" s="6" t="s">
        <v>56</v>
      </c>
      <c r="AJ86" s="6" t="s">
        <v>56</v>
      </c>
      <c r="AK86" s="6" t="s">
        <v>56</v>
      </c>
      <c r="AL86" s="6" t="s">
        <v>56</v>
      </c>
      <c r="AM86" s="6" t="s">
        <v>56</v>
      </c>
      <c r="AN86" s="6" t="s">
        <v>56</v>
      </c>
      <c r="AO86" s="6" t="s">
        <v>56</v>
      </c>
      <c r="AP86" s="6" t="s">
        <v>56</v>
      </c>
      <c r="AQ86" s="6" t="s">
        <v>1269</v>
      </c>
      <c r="AR86" s="6" t="s">
        <v>354</v>
      </c>
      <c r="AS86" s="6" t="s">
        <v>1270</v>
      </c>
      <c r="AT86" s="6" t="s">
        <v>1416</v>
      </c>
      <c r="AU86" s="6" t="s">
        <v>354</v>
      </c>
      <c r="AV86" s="6" t="s">
        <v>1417</v>
      </c>
      <c r="AW86" s="6">
        <v>6.8799356019637203</v>
      </c>
      <c r="AX86" s="6">
        <v>5.7759459592063296</v>
      </c>
      <c r="AY86" s="6">
        <v>6.6310443998142397</v>
      </c>
      <c r="AZ86" s="6">
        <v>6.70802985910613</v>
      </c>
      <c r="BA86" s="6">
        <v>6.9138430338739703</v>
      </c>
      <c r="BB86" s="6">
        <v>6.6325990980680603</v>
      </c>
      <c r="BC86" s="6">
        <v>7.8044086591723101</v>
      </c>
      <c r="BD86" s="6">
        <v>6.9982201367810601</v>
      </c>
      <c r="BE86" s="6">
        <v>6.7521176988161598</v>
      </c>
      <c r="BF86" s="6">
        <v>6.9454070803451398</v>
      </c>
      <c r="BG86" s="6">
        <v>7.0313276981681296</v>
      </c>
      <c r="BH86" s="6">
        <v>7.3503255833813901</v>
      </c>
      <c r="BI86" s="6">
        <v>6.9149854483461297</v>
      </c>
      <c r="BJ86" s="6">
        <v>7.1437328543312804</v>
      </c>
      <c r="BK86" s="6">
        <v>6.7786866225041598</v>
      </c>
      <c r="BL86" s="6">
        <v>7.3064357721849502</v>
      </c>
      <c r="BM86" s="6">
        <v>7.2095150413509304</v>
      </c>
      <c r="BN86" s="6">
        <v>6.6674156860226104</v>
      </c>
      <c r="BO86" s="6">
        <v>6.8902617482895003</v>
      </c>
      <c r="BP86" s="6">
        <v>6.75121372388233</v>
      </c>
      <c r="BQ86" s="6">
        <v>6.8637629402874296</v>
      </c>
      <c r="BR86" s="6">
        <v>7.10275951013094</v>
      </c>
      <c r="BS86" s="6">
        <v>6.8073219550416804</v>
      </c>
      <c r="BT86" s="6">
        <v>7.0706676357491798</v>
      </c>
      <c r="BU86" s="6">
        <v>6.6739880939706904</v>
      </c>
      <c r="BV86" s="6">
        <v>6.8893325783454502</v>
      </c>
      <c r="BW86" s="6">
        <v>7.9933612740609803</v>
      </c>
      <c r="BX86" s="6">
        <v>7.0836280526208304</v>
      </c>
      <c r="BY86" s="6">
        <v>7.0377033620511504</v>
      </c>
    </row>
    <row r="87" spans="1:77" x14ac:dyDescent="0.25">
      <c r="A87" s="7">
        <v>86</v>
      </c>
      <c r="B87" s="7" t="s">
        <v>1418</v>
      </c>
      <c r="C87" s="6" t="s">
        <v>1422</v>
      </c>
      <c r="D87" s="6" t="s">
        <v>1423</v>
      </c>
      <c r="E87" s="7" t="s">
        <v>1424</v>
      </c>
      <c r="F87" s="7">
        <v>0.38453857937681318</v>
      </c>
      <c r="G87" s="6">
        <v>2.3133919510755128E-2</v>
      </c>
      <c r="H87" s="6" t="s">
        <v>1421</v>
      </c>
      <c r="I87" s="7" t="s">
        <v>44</v>
      </c>
      <c r="J87" s="6" t="s">
        <v>45</v>
      </c>
      <c r="K87" s="6" t="s">
        <v>46</v>
      </c>
      <c r="L87" s="6" t="s">
        <v>47</v>
      </c>
      <c r="M87" s="6" t="s">
        <v>48</v>
      </c>
      <c r="N87" s="6" t="s">
        <v>49</v>
      </c>
      <c r="O87" s="6" t="s">
        <v>1421</v>
      </c>
      <c r="P87" s="88">
        <v>6</v>
      </c>
      <c r="Q87" s="6" t="s">
        <v>1419</v>
      </c>
      <c r="R87" s="6" t="s">
        <v>1419</v>
      </c>
      <c r="S87" s="6" t="s">
        <v>1420</v>
      </c>
      <c r="T87" s="6" t="s">
        <v>107</v>
      </c>
      <c r="U87" s="6" t="s">
        <v>107</v>
      </c>
      <c r="V87" s="7">
        <v>1</v>
      </c>
      <c r="W87" s="7">
        <v>4</v>
      </c>
      <c r="X87" s="7">
        <v>5.36</v>
      </c>
      <c r="Y87" s="6" t="s">
        <v>56</v>
      </c>
      <c r="AB87" s="6" t="s">
        <v>56</v>
      </c>
      <c r="AF87" s="6" t="s">
        <v>1425</v>
      </c>
      <c r="AG87" s="6" t="s">
        <v>1426</v>
      </c>
      <c r="AH87" s="6" t="s">
        <v>1427</v>
      </c>
      <c r="AI87" s="6" t="s">
        <v>1428</v>
      </c>
      <c r="AJ87" s="6" t="s">
        <v>56</v>
      </c>
      <c r="AK87" s="6" t="s">
        <v>56</v>
      </c>
      <c r="AL87" s="6" t="s">
        <v>1429</v>
      </c>
      <c r="AM87" s="6" t="s">
        <v>56</v>
      </c>
      <c r="AN87" s="6" t="s">
        <v>56</v>
      </c>
      <c r="AO87" s="6" t="s">
        <v>56</v>
      </c>
      <c r="AP87" s="6" t="s">
        <v>1430</v>
      </c>
      <c r="AQ87" s="6" t="s">
        <v>1431</v>
      </c>
      <c r="AR87" s="6" t="s">
        <v>1432</v>
      </c>
      <c r="AS87" s="6" t="s">
        <v>1433</v>
      </c>
      <c r="AT87" s="6" t="s">
        <v>1434</v>
      </c>
      <c r="AU87" s="6" t="s">
        <v>1435</v>
      </c>
      <c r="AV87" s="6" t="s">
        <v>1436</v>
      </c>
      <c r="AW87" s="6">
        <v>6.4814494440708401</v>
      </c>
      <c r="AX87" s="6">
        <v>6.5095991223069198</v>
      </c>
      <c r="AY87" s="6">
        <v>5.9764673648139004</v>
      </c>
      <c r="AZ87" s="6">
        <v>6.4693914269732904</v>
      </c>
      <c r="BA87" s="6">
        <v>6.3449355866744499</v>
      </c>
      <c r="BB87" s="6">
        <v>6.09224012924048</v>
      </c>
      <c r="BC87" s="6">
        <v>7.34295537151245</v>
      </c>
      <c r="BD87" s="6">
        <v>6.3628971561185601</v>
      </c>
      <c r="BE87" s="6">
        <v>6.3123362723689302</v>
      </c>
      <c r="BF87" s="6">
        <v>5.7178501738930096</v>
      </c>
      <c r="BG87" s="6">
        <v>6.2514243051131402</v>
      </c>
      <c r="BH87" s="6">
        <v>6.5423500817453597</v>
      </c>
      <c r="BI87" s="6">
        <v>6.6590268394908003</v>
      </c>
      <c r="BJ87" s="6">
        <v>5.9774725562465703</v>
      </c>
      <c r="BK87" s="6">
        <v>5.9947859551933602</v>
      </c>
      <c r="BL87" s="6">
        <v>6.3891130794769904</v>
      </c>
      <c r="BM87" s="6">
        <v>6.5147536948761502</v>
      </c>
      <c r="BN87" s="6">
        <v>6.8659061153359504</v>
      </c>
      <c r="BO87" s="6">
        <v>6.5415414702166697</v>
      </c>
      <c r="BP87" s="6">
        <v>6.1386345302716698</v>
      </c>
      <c r="BQ87" s="6">
        <v>6.0664045758670202</v>
      </c>
      <c r="BR87" s="6">
        <v>6.2286700406162998</v>
      </c>
      <c r="BS87" s="6">
        <v>6.5344753818152004</v>
      </c>
      <c r="BT87" s="6">
        <v>6.46312386080987</v>
      </c>
      <c r="BU87" s="6">
        <v>6.6248801025266797</v>
      </c>
      <c r="BV87" s="6">
        <v>6.1669333905709802</v>
      </c>
      <c r="BW87" s="6">
        <v>7.8176513011272002</v>
      </c>
      <c r="BX87" s="6">
        <v>6.5204771132575701</v>
      </c>
      <c r="BY87" s="6">
        <v>6.4644726096625096</v>
      </c>
    </row>
    <row r="88" spans="1:77" x14ac:dyDescent="0.25">
      <c r="A88" s="7">
        <v>87</v>
      </c>
      <c r="B88" s="7" t="s">
        <v>1437</v>
      </c>
      <c r="C88" s="6" t="s">
        <v>1443</v>
      </c>
      <c r="D88" s="6" t="s">
        <v>1444</v>
      </c>
      <c r="E88" s="7" t="s">
        <v>56</v>
      </c>
      <c r="F88" s="7">
        <v>0.38410232010518719</v>
      </c>
      <c r="G88" s="6">
        <v>4.5942970516378398E-2</v>
      </c>
      <c r="H88" s="6" t="s">
        <v>46</v>
      </c>
      <c r="I88" s="7" t="s">
        <v>44</v>
      </c>
      <c r="J88" s="6" t="s">
        <v>45</v>
      </c>
      <c r="K88" s="6" t="s">
        <v>46</v>
      </c>
      <c r="P88" s="88">
        <v>2</v>
      </c>
      <c r="Q88" s="6" t="s">
        <v>1440</v>
      </c>
      <c r="R88" s="6" t="s">
        <v>1438</v>
      </c>
      <c r="S88" s="6" t="s">
        <v>1439</v>
      </c>
      <c r="T88" s="6" t="s">
        <v>1441</v>
      </c>
      <c r="U88" s="6" t="s">
        <v>1442</v>
      </c>
      <c r="V88" s="7">
        <v>3</v>
      </c>
      <c r="W88" s="7">
        <v>14</v>
      </c>
      <c r="X88" s="7">
        <v>6.85</v>
      </c>
      <c r="Y88" s="6" t="s">
        <v>56</v>
      </c>
      <c r="AB88" s="6" t="s">
        <v>56</v>
      </c>
      <c r="AF88" s="6" t="s">
        <v>1445</v>
      </c>
      <c r="AG88" s="6" t="s">
        <v>56</v>
      </c>
      <c r="AI88" s="6" t="s">
        <v>56</v>
      </c>
      <c r="AJ88" s="6" t="s">
        <v>56</v>
      </c>
      <c r="AK88" s="6" t="s">
        <v>56</v>
      </c>
      <c r="AL88" s="6" t="s">
        <v>112</v>
      </c>
      <c r="AM88" s="6" t="s">
        <v>1446</v>
      </c>
      <c r="AN88" s="6" t="s">
        <v>56</v>
      </c>
      <c r="AO88" s="6" t="s">
        <v>56</v>
      </c>
      <c r="AP88" s="6" t="s">
        <v>1447</v>
      </c>
      <c r="AQ88" s="6" t="s">
        <v>1448</v>
      </c>
      <c r="AR88" s="6" t="s">
        <v>858</v>
      </c>
      <c r="AS88" s="6" t="s">
        <v>1449</v>
      </c>
      <c r="AT88" s="6" t="s">
        <v>1450</v>
      </c>
      <c r="AU88" s="6" t="s">
        <v>858</v>
      </c>
      <c r="AV88" s="6" t="s">
        <v>1451</v>
      </c>
      <c r="AW88" s="6">
        <v>6.4049826164827497</v>
      </c>
      <c r="AX88" s="6">
        <v>6.7648394756722201</v>
      </c>
      <c r="AY88" s="6">
        <v>6.4542838770087503</v>
      </c>
      <c r="AZ88" s="6">
        <v>6.9691619249411003</v>
      </c>
      <c r="BA88" s="6">
        <v>6.2176026351519402</v>
      </c>
      <c r="BB88" s="6">
        <v>7.0326590863232399</v>
      </c>
      <c r="BC88" s="6">
        <v>6.7093506202922297</v>
      </c>
      <c r="BD88" s="6">
        <v>7.03848508450048</v>
      </c>
      <c r="BE88" s="6">
        <v>6.2144864673511</v>
      </c>
      <c r="BF88" s="6">
        <v>6.3859280327150199</v>
      </c>
      <c r="BG88" s="6">
        <v>6.6461831898113397</v>
      </c>
      <c r="BH88" s="6">
        <v>7.0916019091184204</v>
      </c>
      <c r="BI88" s="6">
        <v>7.7950036029014003</v>
      </c>
      <c r="BJ88" s="6">
        <v>6.3302718941752101</v>
      </c>
      <c r="BK88" s="6">
        <v>6.6761768118326303</v>
      </c>
      <c r="BL88" s="6">
        <v>6.43544634570857</v>
      </c>
      <c r="BM88" s="6">
        <v>6.6755011843703498</v>
      </c>
      <c r="BN88" s="6">
        <v>7.2938706140285596</v>
      </c>
      <c r="BO88" s="6">
        <v>7.4587511435653404</v>
      </c>
      <c r="BP88" s="6">
        <v>6.6894998534040502</v>
      </c>
      <c r="BQ88" s="6">
        <v>6.1457326477709104</v>
      </c>
      <c r="BR88" s="6">
        <v>6.1252261444338201</v>
      </c>
      <c r="BS88" s="6">
        <v>6.9582221898452596</v>
      </c>
      <c r="BT88" s="6">
        <v>7.8035902583928998</v>
      </c>
      <c r="BU88" s="6">
        <v>6.7549291219030998</v>
      </c>
      <c r="BV88" s="6">
        <v>6.3935490570773803</v>
      </c>
      <c r="BW88" s="6">
        <v>6.5577117894196997</v>
      </c>
      <c r="BX88" s="6">
        <v>6.6052943772374304</v>
      </c>
      <c r="BY88" s="6">
        <v>7.1284639233735296</v>
      </c>
    </row>
    <row r="89" spans="1:77" x14ac:dyDescent="0.25">
      <c r="A89" s="7">
        <v>88</v>
      </c>
      <c r="B89" s="7" t="s">
        <v>1452</v>
      </c>
      <c r="C89" s="6" t="s">
        <v>1455</v>
      </c>
      <c r="D89" s="6" t="s">
        <v>1456</v>
      </c>
      <c r="E89" s="7" t="s">
        <v>1457</v>
      </c>
      <c r="F89" s="7">
        <v>0.38301405245487968</v>
      </c>
      <c r="G89" s="6">
        <v>1.8128547206514099E-2</v>
      </c>
      <c r="H89" s="6" t="s">
        <v>181</v>
      </c>
      <c r="I89" s="7" t="s">
        <v>44</v>
      </c>
      <c r="J89" s="6" t="s">
        <v>101</v>
      </c>
      <c r="K89" s="6" t="s">
        <v>102</v>
      </c>
      <c r="L89" s="6" t="s">
        <v>103</v>
      </c>
      <c r="M89" s="6" t="s">
        <v>170</v>
      </c>
      <c r="N89" s="6" t="s">
        <v>182</v>
      </c>
      <c r="O89" s="6" t="s">
        <v>181</v>
      </c>
      <c r="P89" s="88">
        <v>6</v>
      </c>
      <c r="Q89" s="6" t="s">
        <v>1453</v>
      </c>
      <c r="R89" s="6" t="s">
        <v>1453</v>
      </c>
      <c r="S89" s="6" t="s">
        <v>1454</v>
      </c>
      <c r="T89" s="6" t="s">
        <v>418</v>
      </c>
      <c r="U89" s="6" t="s">
        <v>267</v>
      </c>
      <c r="V89" s="7">
        <v>1</v>
      </c>
      <c r="W89" s="7">
        <v>14</v>
      </c>
      <c r="X89" s="7">
        <v>8.92</v>
      </c>
      <c r="Y89" s="6" t="s">
        <v>56</v>
      </c>
      <c r="AB89" s="6" t="s">
        <v>56</v>
      </c>
      <c r="AF89" s="6" t="s">
        <v>1458</v>
      </c>
      <c r="AG89" s="6" t="s">
        <v>56</v>
      </c>
      <c r="AI89" s="6" t="s">
        <v>56</v>
      </c>
      <c r="AJ89" s="6" t="s">
        <v>56</v>
      </c>
      <c r="AK89" s="6" t="s">
        <v>56</v>
      </c>
      <c r="AL89" s="6" t="s">
        <v>1294</v>
      </c>
      <c r="AM89" s="6" t="s">
        <v>56</v>
      </c>
      <c r="AN89" s="6" t="s">
        <v>56</v>
      </c>
      <c r="AO89" s="6" t="s">
        <v>56</v>
      </c>
      <c r="AP89" s="6" t="s">
        <v>1459</v>
      </c>
      <c r="AQ89" s="6" t="s">
        <v>1460</v>
      </c>
      <c r="AR89" s="6" t="s">
        <v>532</v>
      </c>
      <c r="AS89" s="6" t="s">
        <v>1461</v>
      </c>
      <c r="AT89" s="6" t="s">
        <v>1462</v>
      </c>
      <c r="AU89" s="6" t="s">
        <v>1463</v>
      </c>
      <c r="AV89" s="6" t="s">
        <v>1464</v>
      </c>
      <c r="AW89" s="6">
        <v>5.9652515738015097</v>
      </c>
      <c r="AX89" s="6">
        <v>6.9202564651625202</v>
      </c>
      <c r="AY89" s="6">
        <v>6.0969277318614603</v>
      </c>
      <c r="AZ89" s="6">
        <v>6.5836635491171398</v>
      </c>
      <c r="BA89" s="6">
        <v>6.8092630811221397</v>
      </c>
      <c r="BB89" s="6">
        <v>6.7207587122880996</v>
      </c>
      <c r="BC89" s="6">
        <v>7.6414790780906499</v>
      </c>
      <c r="BD89" s="6">
        <v>6.7762253055418302</v>
      </c>
      <c r="BE89" s="6">
        <v>6.6462420366244199</v>
      </c>
      <c r="BF89" s="6">
        <v>6.6955649374706301</v>
      </c>
      <c r="BG89" s="6">
        <v>6.7126876586528201</v>
      </c>
      <c r="BH89" s="6">
        <v>6.8963719273630799</v>
      </c>
      <c r="BI89" s="6">
        <v>6.66795709554005</v>
      </c>
      <c r="BJ89" s="6">
        <v>6.8279764083588601</v>
      </c>
      <c r="BK89" s="6">
        <v>5.9729989321679096</v>
      </c>
      <c r="BL89" s="6">
        <v>7.1484330062382604</v>
      </c>
      <c r="BM89" s="6">
        <v>7.0381371630310001</v>
      </c>
      <c r="BN89" s="6">
        <v>6.5367731380163798</v>
      </c>
      <c r="BO89" s="6">
        <v>6.66400284820587</v>
      </c>
      <c r="BP89" s="6">
        <v>6.7617024427178798</v>
      </c>
      <c r="BQ89" s="6">
        <v>6.5170309931483104</v>
      </c>
      <c r="BR89" s="6">
        <v>6.2325898169659499</v>
      </c>
      <c r="BS89" s="6">
        <v>6.6037018826741303</v>
      </c>
      <c r="BT89" s="6">
        <v>6.9272702995093702</v>
      </c>
      <c r="BU89" s="6">
        <v>6.6450635826797804</v>
      </c>
      <c r="BV89" s="6">
        <v>6.8297700512159896</v>
      </c>
      <c r="BW89" s="6">
        <v>7.4311465787061497</v>
      </c>
      <c r="BX89" s="6">
        <v>6.7123466839558796</v>
      </c>
      <c r="BY89" s="6">
        <v>7.1934307515466198</v>
      </c>
    </row>
    <row r="90" spans="1:77" x14ac:dyDescent="0.25">
      <c r="A90" s="7">
        <v>89</v>
      </c>
      <c r="B90" s="7" t="s">
        <v>1465</v>
      </c>
      <c r="C90" s="6" t="s">
        <v>1470</v>
      </c>
      <c r="D90" s="6" t="s">
        <v>1471</v>
      </c>
      <c r="E90" s="7" t="s">
        <v>1472</v>
      </c>
      <c r="F90" s="7">
        <v>0.38219875049131252</v>
      </c>
      <c r="G90" s="6">
        <v>1.409832424720075E-2</v>
      </c>
      <c r="H90" s="6" t="s">
        <v>1468</v>
      </c>
      <c r="I90" s="7" t="s">
        <v>44</v>
      </c>
      <c r="J90" s="6" t="s">
        <v>45</v>
      </c>
      <c r="K90" s="6" t="s">
        <v>295</v>
      </c>
      <c r="L90" s="6" t="s">
        <v>564</v>
      </c>
      <c r="M90" s="6" t="s">
        <v>563</v>
      </c>
      <c r="N90" s="6" t="s">
        <v>1469</v>
      </c>
      <c r="O90" s="6" t="s">
        <v>1468</v>
      </c>
      <c r="P90" s="88">
        <v>6</v>
      </c>
      <c r="Q90" s="6" t="s">
        <v>1466</v>
      </c>
      <c r="R90" s="6" t="s">
        <v>1466</v>
      </c>
      <c r="S90" s="6" t="s">
        <v>1467</v>
      </c>
      <c r="T90" s="6" t="s">
        <v>565</v>
      </c>
      <c r="U90" s="6" t="s">
        <v>565</v>
      </c>
      <c r="V90" s="7">
        <v>1</v>
      </c>
      <c r="W90" s="7">
        <v>5</v>
      </c>
      <c r="X90" s="7">
        <v>8.52</v>
      </c>
      <c r="Y90" s="6" t="s">
        <v>56</v>
      </c>
      <c r="AB90" s="6" t="s">
        <v>56</v>
      </c>
      <c r="AF90" s="6" t="s">
        <v>1473</v>
      </c>
      <c r="AG90" s="6" t="s">
        <v>1070</v>
      </c>
      <c r="AH90" s="6" t="s">
        <v>1071</v>
      </c>
      <c r="AI90" s="6" t="s">
        <v>1072</v>
      </c>
      <c r="AJ90" s="6" t="s">
        <v>56</v>
      </c>
      <c r="AK90" s="6" t="s">
        <v>56</v>
      </c>
      <c r="AL90" s="6" t="s">
        <v>1474</v>
      </c>
      <c r="AM90" s="6" t="s">
        <v>1073</v>
      </c>
      <c r="AN90" s="6" t="s">
        <v>56</v>
      </c>
      <c r="AO90" s="6" t="s">
        <v>56</v>
      </c>
      <c r="AP90" s="6" t="s">
        <v>1475</v>
      </c>
      <c r="AQ90" s="6" t="s">
        <v>1476</v>
      </c>
      <c r="AR90" s="6" t="s">
        <v>245</v>
      </c>
      <c r="AS90" s="6" t="s">
        <v>1477</v>
      </c>
      <c r="AW90" s="6">
        <v>5.7650542978351798</v>
      </c>
      <c r="AX90" s="6">
        <v>5.7592945687132202</v>
      </c>
      <c r="AY90" s="6">
        <v>6.6243647174012503</v>
      </c>
      <c r="AZ90" s="6">
        <v>6.2306662696900998</v>
      </c>
      <c r="BA90" s="6">
        <v>6.3350868366734199</v>
      </c>
      <c r="BB90" s="6">
        <v>6.6101170619898602</v>
      </c>
      <c r="BC90" s="6">
        <v>7.2581222642923597</v>
      </c>
      <c r="BD90" s="6">
        <v>5.9878431636827099</v>
      </c>
      <c r="BE90" s="6">
        <v>5.6930371567294502</v>
      </c>
      <c r="BF90" s="6">
        <v>6.0509984653500597</v>
      </c>
      <c r="BG90" s="6">
        <v>5.8808998711662204</v>
      </c>
      <c r="BH90" s="6">
        <v>5.9573826599469601</v>
      </c>
      <c r="BI90" s="6">
        <v>6.5075893043887696</v>
      </c>
      <c r="BJ90" s="6">
        <v>6.3752769217209702</v>
      </c>
      <c r="BK90" s="6">
        <v>6.3523756879344999</v>
      </c>
      <c r="BL90" s="6">
        <v>5.6717613804075704</v>
      </c>
      <c r="BM90" s="6">
        <v>6.1812578604699597</v>
      </c>
      <c r="BN90" s="6">
        <v>5.5397984850124899</v>
      </c>
      <c r="BO90" s="6">
        <v>6.3551436710172897</v>
      </c>
      <c r="BP90" s="6">
        <v>6.2051851705362502</v>
      </c>
      <c r="BQ90" s="6">
        <v>6.1916994302999804</v>
      </c>
      <c r="BR90" s="6">
        <v>6.1874928010080499</v>
      </c>
      <c r="BS90" s="6">
        <v>6.3807532797513797</v>
      </c>
      <c r="BT90" s="6">
        <v>6.3861104839577996</v>
      </c>
      <c r="BU90" s="6">
        <v>6.0261617287084803</v>
      </c>
      <c r="BV90" s="6">
        <v>5.4964951362991998</v>
      </c>
      <c r="BW90" s="6">
        <v>6.4361628061229501</v>
      </c>
      <c r="BX90" s="6">
        <v>6.4543571097101804</v>
      </c>
      <c r="BY90" s="6">
        <v>6.7334902548220699</v>
      </c>
    </row>
    <row r="91" spans="1:77" x14ac:dyDescent="0.25">
      <c r="A91" s="7">
        <v>90</v>
      </c>
      <c r="B91" s="7" t="s">
        <v>1478</v>
      </c>
      <c r="C91" s="6" t="s">
        <v>1481</v>
      </c>
      <c r="D91" s="6" t="s">
        <v>1482</v>
      </c>
      <c r="E91" s="7" t="s">
        <v>1483</v>
      </c>
      <c r="F91" s="7">
        <v>0.38219362611742369</v>
      </c>
      <c r="G91" s="6">
        <v>9.5309496583384085E-3</v>
      </c>
      <c r="H91" s="6" t="s">
        <v>44</v>
      </c>
      <c r="I91" s="7" t="s">
        <v>44</v>
      </c>
      <c r="P91" s="88">
        <v>0</v>
      </c>
      <c r="Q91" s="6" t="s">
        <v>1479</v>
      </c>
      <c r="R91" s="6" t="s">
        <v>1479</v>
      </c>
      <c r="S91" s="6" t="s">
        <v>1480</v>
      </c>
      <c r="T91" s="6" t="s">
        <v>106</v>
      </c>
      <c r="U91" s="6" t="s">
        <v>565</v>
      </c>
      <c r="V91" s="7">
        <v>1</v>
      </c>
      <c r="W91" s="7">
        <v>96</v>
      </c>
      <c r="X91" s="7">
        <v>15.28</v>
      </c>
      <c r="Y91" s="6" t="s">
        <v>56</v>
      </c>
      <c r="AB91" s="6" t="s">
        <v>56</v>
      </c>
      <c r="AF91" s="6" t="s">
        <v>1484</v>
      </c>
      <c r="AG91" s="6" t="s">
        <v>56</v>
      </c>
      <c r="AI91" s="6" t="s">
        <v>56</v>
      </c>
      <c r="AJ91" s="6" t="s">
        <v>56</v>
      </c>
      <c r="AK91" s="6" t="s">
        <v>56</v>
      </c>
      <c r="AL91" s="6" t="s">
        <v>1485</v>
      </c>
      <c r="AM91" s="6" t="s">
        <v>56</v>
      </c>
      <c r="AN91" s="6" t="s">
        <v>56</v>
      </c>
      <c r="AO91" s="6" t="s">
        <v>56</v>
      </c>
      <c r="AP91" s="6" t="s">
        <v>1486</v>
      </c>
      <c r="AQ91" s="6" t="s">
        <v>1487</v>
      </c>
      <c r="AR91" s="6" t="s">
        <v>402</v>
      </c>
      <c r="AS91" s="6" t="s">
        <v>1488</v>
      </c>
      <c r="AT91" s="6" t="s">
        <v>1489</v>
      </c>
      <c r="AU91" s="6" t="s">
        <v>402</v>
      </c>
      <c r="AV91" s="6" t="s">
        <v>1490</v>
      </c>
      <c r="AW91" s="6">
        <v>6.3504673724173299</v>
      </c>
      <c r="AX91" s="6">
        <v>6.2930109797644098</v>
      </c>
      <c r="AY91" s="6">
        <v>6.2886409069930203</v>
      </c>
      <c r="AZ91" s="6">
        <v>6.8070443770721702</v>
      </c>
      <c r="BA91" s="6">
        <v>6.15454599667643</v>
      </c>
      <c r="BB91" s="6">
        <v>5.5124522480643998</v>
      </c>
      <c r="BC91" s="6">
        <v>6.4005080494406501</v>
      </c>
      <c r="BD91" s="6">
        <v>6.0439812467740399</v>
      </c>
      <c r="BE91" s="6">
        <v>5.6231727651046199</v>
      </c>
      <c r="BF91" s="6">
        <v>6.3298250475296003</v>
      </c>
      <c r="BG91" s="6">
        <v>5.8238236108828501</v>
      </c>
      <c r="BH91" s="6">
        <v>6.2837120813639604</v>
      </c>
      <c r="BI91" s="6">
        <v>6.5232255916753301</v>
      </c>
      <c r="BJ91" s="6">
        <v>6.4267472127226402</v>
      </c>
      <c r="BK91" s="6">
        <v>5.6803908167061703</v>
      </c>
      <c r="BL91" s="6">
        <v>6.2743892720959602</v>
      </c>
      <c r="BM91" s="6">
        <v>6.3858917774859103</v>
      </c>
      <c r="BN91" s="6">
        <v>6.8333955006772902</v>
      </c>
      <c r="BO91" s="6">
        <v>5.5380091360000101</v>
      </c>
      <c r="BP91" s="6">
        <v>5.75850767428593</v>
      </c>
      <c r="BQ91" s="6">
        <v>5.7868479213087003</v>
      </c>
      <c r="BR91" s="6">
        <v>6.6343866735333901</v>
      </c>
      <c r="BS91" s="6">
        <v>5.53803430074817</v>
      </c>
      <c r="BT91" s="6">
        <v>6.3237628312995904</v>
      </c>
      <c r="BU91" s="6">
        <v>5.6705760882475102</v>
      </c>
      <c r="BV91" s="6">
        <v>6.0492242311674298</v>
      </c>
      <c r="BW91" s="6">
        <v>6.4348017753157798</v>
      </c>
      <c r="BX91" s="6">
        <v>5.9974086665405597</v>
      </c>
      <c r="BY91" s="6">
        <v>7.0366588718235503</v>
      </c>
    </row>
    <row r="92" spans="1:77" x14ac:dyDescent="0.25">
      <c r="A92" s="7">
        <v>91</v>
      </c>
      <c r="B92" s="7" t="s">
        <v>1491</v>
      </c>
      <c r="C92" s="6" t="s">
        <v>108</v>
      </c>
      <c r="D92" s="6" t="s">
        <v>56</v>
      </c>
      <c r="E92" s="7" t="s">
        <v>56</v>
      </c>
      <c r="F92" s="7">
        <v>0.381909153007018</v>
      </c>
      <c r="G92" s="6">
        <v>4.1171371148237518E-2</v>
      </c>
      <c r="H92" s="6" t="s">
        <v>227</v>
      </c>
      <c r="I92" s="7" t="s">
        <v>44</v>
      </c>
      <c r="J92" s="6" t="s">
        <v>45</v>
      </c>
      <c r="K92" s="6" t="s">
        <v>46</v>
      </c>
      <c r="L92" s="6" t="s">
        <v>47</v>
      </c>
      <c r="M92" s="6" t="s">
        <v>48</v>
      </c>
      <c r="N92" s="6" t="s">
        <v>227</v>
      </c>
      <c r="P92" s="88">
        <v>5</v>
      </c>
      <c r="Q92" s="6" t="s">
        <v>1494</v>
      </c>
      <c r="R92" s="6" t="s">
        <v>1492</v>
      </c>
      <c r="S92" s="6" t="s">
        <v>1493</v>
      </c>
      <c r="T92" s="6" t="s">
        <v>1495</v>
      </c>
      <c r="U92" s="6" t="s">
        <v>1496</v>
      </c>
      <c r="V92" s="7">
        <v>3</v>
      </c>
      <c r="W92" s="7">
        <v>11</v>
      </c>
      <c r="X92" s="7">
        <v>9.27</v>
      </c>
      <c r="Y92" s="6" t="s">
        <v>56</v>
      </c>
      <c r="AB92" s="6" t="s">
        <v>56</v>
      </c>
      <c r="AF92" s="6" t="s">
        <v>56</v>
      </c>
      <c r="AG92" s="6" t="s">
        <v>56</v>
      </c>
      <c r="AI92" s="6" t="s">
        <v>56</v>
      </c>
      <c r="AJ92" s="6" t="s">
        <v>56</v>
      </c>
      <c r="AK92" s="6" t="s">
        <v>56</v>
      </c>
      <c r="AL92" s="6" t="s">
        <v>56</v>
      </c>
      <c r="AM92" s="6" t="s">
        <v>56</v>
      </c>
      <c r="AN92" s="6" t="s">
        <v>56</v>
      </c>
      <c r="AO92" s="6" t="s">
        <v>56</v>
      </c>
      <c r="AP92" s="6" t="s">
        <v>56</v>
      </c>
      <c r="AT92" s="6" t="s">
        <v>1497</v>
      </c>
      <c r="AU92" s="6" t="s">
        <v>148</v>
      </c>
      <c r="AV92" s="6" t="s">
        <v>1498</v>
      </c>
      <c r="AW92" s="6">
        <v>6.30357422587789</v>
      </c>
      <c r="AX92" s="6">
        <v>6.61096522264054</v>
      </c>
      <c r="AY92" s="6">
        <v>6.6736445247130396</v>
      </c>
      <c r="AZ92" s="6">
        <v>6.2243571856427797</v>
      </c>
      <c r="BA92" s="6">
        <v>5.9679483907936497</v>
      </c>
      <c r="BB92" s="6">
        <v>6.4973645830873403</v>
      </c>
      <c r="BC92" s="6">
        <v>6.9382995701421804</v>
      </c>
      <c r="BD92" s="6">
        <v>6.7587076351726401</v>
      </c>
      <c r="BE92" s="6">
        <v>6.5419535991479902</v>
      </c>
      <c r="BF92" s="6">
        <v>6.25925954892225</v>
      </c>
      <c r="BG92" s="6">
        <v>6.6396708260792199</v>
      </c>
      <c r="BH92" s="6">
        <v>6.9313358544328603</v>
      </c>
      <c r="BI92" s="6">
        <v>7.7770097357220802</v>
      </c>
      <c r="BJ92" s="6">
        <v>6.8599516342047497</v>
      </c>
      <c r="BK92" s="6">
        <v>6.6494663930166498</v>
      </c>
      <c r="BL92" s="6">
        <v>6.7592485292708604</v>
      </c>
      <c r="BM92" s="6">
        <v>6.5597256428734401</v>
      </c>
      <c r="BN92" s="6">
        <v>6.1455385463440404</v>
      </c>
      <c r="BO92" s="6">
        <v>6.0318711957662199</v>
      </c>
      <c r="BP92" s="6">
        <v>6.28698632698715</v>
      </c>
      <c r="BQ92" s="6">
        <v>6.820296783561</v>
      </c>
      <c r="BR92" s="6">
        <v>6.2628664373036402</v>
      </c>
      <c r="BS92" s="6">
        <v>7.1917862755075097</v>
      </c>
      <c r="BT92" s="6">
        <v>7.2184698834567502</v>
      </c>
      <c r="BU92" s="6">
        <v>6.4157912224644402</v>
      </c>
      <c r="BV92" s="6">
        <v>7.1182978344067598</v>
      </c>
      <c r="BW92" s="6">
        <v>6.6351111485074998</v>
      </c>
      <c r="BX92" s="6">
        <v>5.8559980086435797</v>
      </c>
      <c r="BY92" s="6">
        <v>6.0090708281060703</v>
      </c>
    </row>
    <row r="93" spans="1:77" x14ac:dyDescent="0.25">
      <c r="A93" s="7">
        <v>92</v>
      </c>
      <c r="B93" s="7" t="s">
        <v>1499</v>
      </c>
      <c r="C93" s="6" t="s">
        <v>1502</v>
      </c>
      <c r="D93" s="6" t="s">
        <v>1503</v>
      </c>
      <c r="E93" s="7" t="s">
        <v>1504</v>
      </c>
      <c r="F93" s="7">
        <v>0.38145729859264232</v>
      </c>
      <c r="G93" s="6">
        <v>7.2711410286006306E-3</v>
      </c>
      <c r="H93" s="6" t="s">
        <v>449</v>
      </c>
      <c r="I93" s="7" t="s">
        <v>44</v>
      </c>
      <c r="J93" s="6" t="s">
        <v>45</v>
      </c>
      <c r="K93" s="6" t="s">
        <v>46</v>
      </c>
      <c r="L93" s="6" t="s">
        <v>312</v>
      </c>
      <c r="M93" s="6" t="s">
        <v>336</v>
      </c>
      <c r="N93" s="6" t="s">
        <v>337</v>
      </c>
      <c r="O93" s="6" t="s">
        <v>449</v>
      </c>
      <c r="P93" s="88">
        <v>6</v>
      </c>
      <c r="Q93" s="6" t="s">
        <v>1500</v>
      </c>
      <c r="R93" s="6" t="s">
        <v>1500</v>
      </c>
      <c r="S93" s="6" t="s">
        <v>1501</v>
      </c>
      <c r="T93" s="6" t="s">
        <v>107</v>
      </c>
      <c r="U93" s="6" t="s">
        <v>566</v>
      </c>
      <c r="V93" s="7">
        <v>1</v>
      </c>
      <c r="W93" s="7">
        <v>4</v>
      </c>
      <c r="X93" s="7">
        <v>8.23</v>
      </c>
      <c r="Y93" s="6" t="s">
        <v>56</v>
      </c>
      <c r="AB93" s="6" t="s">
        <v>56</v>
      </c>
      <c r="AF93" s="6" t="s">
        <v>1505</v>
      </c>
      <c r="AG93" s="6" t="s">
        <v>56</v>
      </c>
      <c r="AI93" s="6" t="s">
        <v>56</v>
      </c>
      <c r="AJ93" s="6" t="s">
        <v>56</v>
      </c>
      <c r="AK93" s="6" t="s">
        <v>56</v>
      </c>
      <c r="AL93" s="6" t="s">
        <v>1506</v>
      </c>
      <c r="AM93" s="6" t="s">
        <v>56</v>
      </c>
      <c r="AN93" s="6" t="s">
        <v>56</v>
      </c>
      <c r="AO93" s="6" t="s">
        <v>56</v>
      </c>
      <c r="AP93" s="6" t="s">
        <v>1507</v>
      </c>
      <c r="AQ93" s="6" t="s">
        <v>1508</v>
      </c>
      <c r="AR93" s="6" t="s">
        <v>354</v>
      </c>
      <c r="AS93" s="6" t="s">
        <v>1502</v>
      </c>
      <c r="AT93" s="6" t="s">
        <v>1509</v>
      </c>
      <c r="AU93" s="6" t="s">
        <v>1510</v>
      </c>
      <c r="AV93" s="6" t="s">
        <v>1511</v>
      </c>
      <c r="AW93" s="6">
        <v>6.25564210455238</v>
      </c>
      <c r="AX93" s="6">
        <v>6.5112482924150603</v>
      </c>
      <c r="AY93" s="6">
        <v>5.8882755561995497</v>
      </c>
      <c r="AZ93" s="6">
        <v>6.2485479012719196</v>
      </c>
      <c r="BA93" s="6">
        <v>5.9954074593060502</v>
      </c>
      <c r="BB93" s="6">
        <v>6.1665205814812802</v>
      </c>
      <c r="BC93" s="6">
        <v>6.4512337780831697</v>
      </c>
      <c r="BD93" s="6">
        <v>6.00750069740974</v>
      </c>
      <c r="BE93" s="6">
        <v>6.0532133228577898</v>
      </c>
      <c r="BF93" s="6">
        <v>6.5279672690239403</v>
      </c>
      <c r="BG93" s="6">
        <v>5.6867220473549898</v>
      </c>
      <c r="BH93" s="6">
        <v>6.3096623125434697</v>
      </c>
      <c r="BI93" s="6">
        <v>6.52128713885718</v>
      </c>
      <c r="BJ93" s="6">
        <v>7.2793361019036196</v>
      </c>
      <c r="BK93" s="6">
        <v>5.8617440402622698</v>
      </c>
      <c r="BL93" s="6">
        <v>6.2475687965215299</v>
      </c>
      <c r="BM93" s="6">
        <v>5.9609134085889499</v>
      </c>
      <c r="BN93" s="6">
        <v>6.5456072918488299</v>
      </c>
      <c r="BO93" s="6">
        <v>6.3003043808773</v>
      </c>
      <c r="BP93" s="6">
        <v>6.2711005182991899</v>
      </c>
      <c r="BQ93" s="6">
        <v>6.1856014646807704</v>
      </c>
      <c r="BR93" s="6">
        <v>5.56445419047414</v>
      </c>
      <c r="BS93" s="6">
        <v>6.6364383458422198</v>
      </c>
      <c r="BT93" s="6">
        <v>6.7275738685545301</v>
      </c>
      <c r="BU93" s="6">
        <v>5.9759053678059697</v>
      </c>
      <c r="BV93" s="6">
        <v>6.4084182542069197</v>
      </c>
      <c r="BW93" s="6">
        <v>6.2690451125379996</v>
      </c>
      <c r="BX93" s="6">
        <v>5.7810484429583404</v>
      </c>
      <c r="BY93" s="6">
        <v>6.5864561117097002</v>
      </c>
    </row>
    <row r="94" spans="1:77" x14ac:dyDescent="0.25">
      <c r="A94" s="7">
        <v>93</v>
      </c>
      <c r="B94" s="7" t="s">
        <v>1512</v>
      </c>
      <c r="C94" s="6" t="s">
        <v>108</v>
      </c>
      <c r="D94" s="6" t="s">
        <v>1516</v>
      </c>
      <c r="E94" s="7" t="s">
        <v>56</v>
      </c>
      <c r="F94" s="7">
        <v>0.38103258121753569</v>
      </c>
      <c r="G94" s="6">
        <v>8.3327517391802754E-3</v>
      </c>
      <c r="H94" s="6" t="s">
        <v>181</v>
      </c>
      <c r="I94" s="7" t="s">
        <v>44</v>
      </c>
      <c r="J94" s="6" t="s">
        <v>101</v>
      </c>
      <c r="K94" s="6" t="s">
        <v>102</v>
      </c>
      <c r="L94" s="6" t="s">
        <v>103</v>
      </c>
      <c r="M94" s="6" t="s">
        <v>170</v>
      </c>
      <c r="N94" s="6" t="s">
        <v>182</v>
      </c>
      <c r="O94" s="6" t="s">
        <v>181</v>
      </c>
      <c r="P94" s="88">
        <v>6</v>
      </c>
      <c r="Q94" s="6" t="s">
        <v>1513</v>
      </c>
      <c r="R94" s="6" t="s">
        <v>1513</v>
      </c>
      <c r="S94" s="6" t="s">
        <v>1514</v>
      </c>
      <c r="T94" s="6" t="s">
        <v>1515</v>
      </c>
      <c r="U94" s="6" t="s">
        <v>1515</v>
      </c>
      <c r="V94" s="7">
        <v>1</v>
      </c>
      <c r="W94" s="7">
        <v>28</v>
      </c>
      <c r="X94" s="7">
        <v>13.89</v>
      </c>
      <c r="Y94" s="6" t="s">
        <v>56</v>
      </c>
      <c r="AB94" s="6" t="s">
        <v>56</v>
      </c>
      <c r="AF94" s="6" t="s">
        <v>56</v>
      </c>
      <c r="AG94" s="6" t="s">
        <v>56</v>
      </c>
      <c r="AI94" s="6" t="s">
        <v>56</v>
      </c>
      <c r="AJ94" s="6" t="s">
        <v>56</v>
      </c>
      <c r="AK94" s="6" t="s">
        <v>56</v>
      </c>
      <c r="AL94" s="6" t="s">
        <v>56</v>
      </c>
      <c r="AM94" s="6" t="s">
        <v>56</v>
      </c>
      <c r="AN94" s="6" t="s">
        <v>56</v>
      </c>
      <c r="AO94" s="6" t="s">
        <v>56</v>
      </c>
      <c r="AP94" s="6" t="s">
        <v>1517</v>
      </c>
      <c r="AQ94" s="6" t="s">
        <v>531</v>
      </c>
      <c r="AR94" s="6" t="s">
        <v>532</v>
      </c>
      <c r="AS94" s="6" t="s">
        <v>533</v>
      </c>
      <c r="AT94" s="6" t="s">
        <v>1518</v>
      </c>
      <c r="AU94" s="6" t="s">
        <v>692</v>
      </c>
      <c r="AV94" s="6" t="s">
        <v>1519</v>
      </c>
      <c r="AW94" s="6">
        <v>6.9670586982281</v>
      </c>
      <c r="AX94" s="6">
        <v>6.9215720875385998</v>
      </c>
      <c r="AY94" s="6">
        <v>6.9053155170927303</v>
      </c>
      <c r="AZ94" s="6">
        <v>7.1796379808752899</v>
      </c>
      <c r="BA94" s="6">
        <v>6.8994210851323503</v>
      </c>
      <c r="BB94" s="6">
        <v>7.3386357724047402</v>
      </c>
      <c r="BC94" s="6">
        <v>8.3986776841802993</v>
      </c>
      <c r="BD94" s="6">
        <v>7.2967759650937598</v>
      </c>
      <c r="BE94" s="6">
        <v>6.8174001475859303</v>
      </c>
      <c r="BF94" s="6">
        <v>6.7830313291979003</v>
      </c>
      <c r="BG94" s="6">
        <v>7.0158604563734501</v>
      </c>
      <c r="BH94" s="6">
        <v>7.2089248579250196</v>
      </c>
      <c r="BI94" s="6">
        <v>7.0384413611158401</v>
      </c>
      <c r="BJ94" s="6">
        <v>7.1724132069899902</v>
      </c>
      <c r="BK94" s="6">
        <v>7.0223459175212497</v>
      </c>
      <c r="BL94" s="6">
        <v>6.8100779327442797</v>
      </c>
      <c r="BM94" s="6">
        <v>6.9990196036089696</v>
      </c>
      <c r="BN94" s="6">
        <v>6.9613713016043501</v>
      </c>
      <c r="BO94" s="6">
        <v>7.0262472223602401</v>
      </c>
      <c r="BP94" s="6">
        <v>7.0412742645463204</v>
      </c>
      <c r="BQ94" s="6">
        <v>7.1374538420407596</v>
      </c>
      <c r="BR94" s="6">
        <v>6.8117559912088499</v>
      </c>
      <c r="BS94" s="6">
        <v>7.1468858694050397</v>
      </c>
      <c r="BT94" s="6">
        <v>6.8232688362663803</v>
      </c>
      <c r="BU94" s="6">
        <v>6.7810154390740598</v>
      </c>
      <c r="BV94" s="6">
        <v>7.0669964576706796</v>
      </c>
      <c r="BW94" s="6">
        <v>8.4535705872840108</v>
      </c>
      <c r="BX94" s="6">
        <v>6.9728575366796504</v>
      </c>
      <c r="BY94" s="6">
        <v>7.1665737003655599</v>
      </c>
    </row>
    <row r="95" spans="1:77" x14ac:dyDescent="0.25">
      <c r="A95" s="7">
        <v>94</v>
      </c>
      <c r="B95" s="7" t="s">
        <v>1520</v>
      </c>
      <c r="C95" s="6" t="s">
        <v>108</v>
      </c>
      <c r="D95" s="6" t="s">
        <v>1526</v>
      </c>
      <c r="E95" s="7" t="s">
        <v>56</v>
      </c>
      <c r="F95" s="7">
        <v>0.38096645696954212</v>
      </c>
      <c r="G95" s="6">
        <v>1.409832424720075E-2</v>
      </c>
      <c r="H95" s="6" t="s">
        <v>1523</v>
      </c>
      <c r="I95" s="7" t="s">
        <v>44</v>
      </c>
      <c r="J95" s="6" t="s">
        <v>101</v>
      </c>
      <c r="K95" s="6" t="s">
        <v>102</v>
      </c>
      <c r="L95" s="6" t="s">
        <v>103</v>
      </c>
      <c r="M95" s="6" t="s">
        <v>104</v>
      </c>
      <c r="N95" s="6" t="s">
        <v>105</v>
      </c>
      <c r="O95" s="6" t="s">
        <v>1523</v>
      </c>
      <c r="P95" s="88">
        <v>6</v>
      </c>
      <c r="Q95" s="6" t="s">
        <v>1524</v>
      </c>
      <c r="R95" s="6" t="s">
        <v>1521</v>
      </c>
      <c r="S95" s="6" t="s">
        <v>1522</v>
      </c>
      <c r="T95" s="6" t="s">
        <v>1525</v>
      </c>
      <c r="U95" s="6" t="s">
        <v>1525</v>
      </c>
      <c r="V95" s="7">
        <v>2</v>
      </c>
      <c r="W95" s="7">
        <v>4</v>
      </c>
      <c r="X95" s="7">
        <v>3.71</v>
      </c>
      <c r="Y95" s="6" t="s">
        <v>56</v>
      </c>
      <c r="AB95" s="6" t="s">
        <v>56</v>
      </c>
      <c r="AF95" s="6" t="s">
        <v>56</v>
      </c>
      <c r="AG95" s="6" t="s">
        <v>56</v>
      </c>
      <c r="AI95" s="6" t="s">
        <v>56</v>
      </c>
      <c r="AJ95" s="6" t="s">
        <v>56</v>
      </c>
      <c r="AK95" s="6" t="s">
        <v>56</v>
      </c>
      <c r="AL95" s="6" t="s">
        <v>56</v>
      </c>
      <c r="AM95" s="6" t="s">
        <v>56</v>
      </c>
      <c r="AN95" s="6" t="s">
        <v>56</v>
      </c>
      <c r="AO95" s="6" t="s">
        <v>56</v>
      </c>
      <c r="AP95" s="6" t="s">
        <v>1527</v>
      </c>
      <c r="AT95" s="6" t="s">
        <v>1528</v>
      </c>
      <c r="AU95" s="6" t="s">
        <v>148</v>
      </c>
      <c r="AV95" s="6" t="s">
        <v>1529</v>
      </c>
      <c r="AW95" s="6">
        <v>6.2437945508321802</v>
      </c>
      <c r="AX95" s="6">
        <v>6.0581776767221998</v>
      </c>
      <c r="AY95" s="6">
        <v>5.9831777807267601</v>
      </c>
      <c r="AZ95" s="6">
        <v>6.1967773574789904</v>
      </c>
      <c r="BA95" s="6">
        <v>6.2451537330651803</v>
      </c>
      <c r="BB95" s="6">
        <v>6.1114208681388202</v>
      </c>
      <c r="BC95" s="6">
        <v>6.3677309475908501</v>
      </c>
      <c r="BD95" s="6">
        <v>5.6954124990775998</v>
      </c>
      <c r="BE95" s="6">
        <v>5.6959769799831701</v>
      </c>
      <c r="BF95" s="6">
        <v>6.2353087766559803</v>
      </c>
      <c r="BG95" s="6">
        <v>5.5270379808603796</v>
      </c>
      <c r="BH95" s="6">
        <v>6.4224714033960897</v>
      </c>
      <c r="BI95" s="6">
        <v>6.2415716885239902</v>
      </c>
      <c r="BJ95" s="6">
        <v>6.3050962705051798</v>
      </c>
      <c r="BK95" s="6">
        <v>6.1549717455018698</v>
      </c>
      <c r="BL95" s="6">
        <v>6.3278773291505797</v>
      </c>
      <c r="BM95" s="6">
        <v>5.6386050533776402</v>
      </c>
      <c r="BN95" s="6">
        <v>6.0035428162247397</v>
      </c>
      <c r="BO95" s="6">
        <v>5.5012934714711097</v>
      </c>
      <c r="BP95" s="6">
        <v>5.9097677763991801</v>
      </c>
      <c r="BQ95" s="6">
        <v>6.4038496265365898</v>
      </c>
      <c r="BR95" s="6">
        <v>6.77537747554695</v>
      </c>
      <c r="BS95" s="6">
        <v>6.9799761306881001</v>
      </c>
      <c r="BT95" s="6">
        <v>7.1604844679634496</v>
      </c>
      <c r="BU95" s="6">
        <v>5.5839250143543397</v>
      </c>
      <c r="BV95" s="6">
        <v>6.0150788524321603</v>
      </c>
      <c r="BW95" s="6">
        <v>6.3706057859410796</v>
      </c>
      <c r="BX95" s="6">
        <v>6.3773409897849103</v>
      </c>
      <c r="BY95" s="6">
        <v>6.5729170134219999</v>
      </c>
    </row>
    <row r="96" spans="1:77" x14ac:dyDescent="0.25">
      <c r="A96" s="7">
        <v>95</v>
      </c>
      <c r="B96" s="7" t="s">
        <v>1530</v>
      </c>
      <c r="C96" s="6" t="s">
        <v>1536</v>
      </c>
      <c r="D96" s="6" t="s">
        <v>315</v>
      </c>
      <c r="E96" s="7" t="s">
        <v>1537</v>
      </c>
      <c r="F96" s="7">
        <v>0.37966445236350038</v>
      </c>
      <c r="G96" s="6">
        <v>2.6527879308963121E-3</v>
      </c>
      <c r="H96" s="6" t="s">
        <v>46</v>
      </c>
      <c r="I96" s="7" t="s">
        <v>44</v>
      </c>
      <c r="J96" s="6" t="s">
        <v>45</v>
      </c>
      <c r="K96" s="6" t="s">
        <v>46</v>
      </c>
      <c r="P96" s="88">
        <v>2</v>
      </c>
      <c r="Q96" s="6" t="s">
        <v>1533</v>
      </c>
      <c r="R96" s="6" t="s">
        <v>1531</v>
      </c>
      <c r="S96" s="6" t="s">
        <v>1532</v>
      </c>
      <c r="T96" s="6" t="s">
        <v>1534</v>
      </c>
      <c r="U96" s="6" t="s">
        <v>1535</v>
      </c>
      <c r="V96" s="7">
        <v>3</v>
      </c>
      <c r="W96" s="7">
        <v>50</v>
      </c>
      <c r="X96" s="7">
        <v>16.78</v>
      </c>
      <c r="Y96" s="6" t="s">
        <v>56</v>
      </c>
      <c r="AB96" s="6" t="s">
        <v>1538</v>
      </c>
      <c r="AC96" s="6" t="s">
        <v>1539</v>
      </c>
      <c r="AD96" s="6" t="s">
        <v>1540</v>
      </c>
      <c r="AE96" s="6" t="s">
        <v>1541</v>
      </c>
      <c r="AF96" s="6" t="s">
        <v>1542</v>
      </c>
      <c r="AG96" s="6" t="s">
        <v>1543</v>
      </c>
      <c r="AH96" s="6" t="s">
        <v>1544</v>
      </c>
      <c r="AI96" s="6" t="s">
        <v>56</v>
      </c>
      <c r="AJ96" s="6" t="s">
        <v>1545</v>
      </c>
      <c r="AK96" s="6" t="s">
        <v>1546</v>
      </c>
      <c r="AL96" s="6" t="s">
        <v>326</v>
      </c>
      <c r="AM96" s="6" t="s">
        <v>56</v>
      </c>
      <c r="AN96" s="6" t="s">
        <v>56</v>
      </c>
      <c r="AO96" s="6" t="s">
        <v>56</v>
      </c>
      <c r="AP96" s="6" t="s">
        <v>1141</v>
      </c>
      <c r="AQ96" s="6" t="s">
        <v>1142</v>
      </c>
      <c r="AR96" s="6" t="s">
        <v>245</v>
      </c>
      <c r="AS96" s="6" t="s">
        <v>1143</v>
      </c>
      <c r="AT96" s="6" t="s">
        <v>1144</v>
      </c>
      <c r="AU96" s="6" t="s">
        <v>245</v>
      </c>
      <c r="AV96" s="6" t="s">
        <v>1547</v>
      </c>
      <c r="AW96" s="6">
        <v>6.94386538744972</v>
      </c>
      <c r="AX96" s="6">
        <v>6.9049859351496998</v>
      </c>
      <c r="AY96" s="6">
        <v>7.2427650025845303</v>
      </c>
      <c r="AZ96" s="6">
        <v>7.5965971066212603</v>
      </c>
      <c r="BA96" s="6">
        <v>7.1061739264583501</v>
      </c>
      <c r="BB96" s="6">
        <v>7.2186930462390597</v>
      </c>
      <c r="BC96" s="6">
        <v>7.4286125953345596</v>
      </c>
      <c r="BD96" s="6">
        <v>8.0167618245676096</v>
      </c>
      <c r="BE96" s="6">
        <v>7.3430243736401604</v>
      </c>
      <c r="BF96" s="6">
        <v>7.20420143237647</v>
      </c>
      <c r="BG96" s="6">
        <v>7.1749171071273201</v>
      </c>
      <c r="BH96" s="6">
        <v>7.4089095686215298</v>
      </c>
      <c r="BI96" s="6">
        <v>7.2374306510320796</v>
      </c>
      <c r="BJ96" s="6">
        <v>7.9353661778146503</v>
      </c>
      <c r="BK96" s="6">
        <v>7.1598964284394198</v>
      </c>
      <c r="BL96" s="6">
        <v>7.1763228499725198</v>
      </c>
      <c r="BM96" s="6">
        <v>7.8409525261525301</v>
      </c>
      <c r="BN96" s="6">
        <v>7.2362348882992</v>
      </c>
      <c r="BO96" s="6">
        <v>7.4148230059498301</v>
      </c>
      <c r="BP96" s="6">
        <v>7.4590379859600704</v>
      </c>
      <c r="BQ96" s="6">
        <v>7.2027879422606302</v>
      </c>
      <c r="BR96" s="6">
        <v>7.2215381440740698</v>
      </c>
      <c r="BS96" s="6">
        <v>7.27829623097296</v>
      </c>
      <c r="BT96" s="6">
        <v>8.1123703688786808</v>
      </c>
      <c r="BU96" s="6">
        <v>7.8740554374330998</v>
      </c>
      <c r="BV96" s="6">
        <v>6.9448724245609501</v>
      </c>
      <c r="BW96" s="6">
        <v>8.2655253375755304</v>
      </c>
      <c r="BX96" s="6">
        <v>7.3000735170297499</v>
      </c>
      <c r="BY96" s="6">
        <v>7.4004948340904102</v>
      </c>
    </row>
    <row r="97" spans="1:77" x14ac:dyDescent="0.25">
      <c r="A97" s="7">
        <v>96</v>
      </c>
      <c r="B97" s="7" t="s">
        <v>1548</v>
      </c>
      <c r="C97" s="6" t="s">
        <v>1552</v>
      </c>
      <c r="D97" s="6" t="s">
        <v>1553</v>
      </c>
      <c r="E97" s="7" t="s">
        <v>1554</v>
      </c>
      <c r="F97" s="7">
        <v>0.3796354317198265</v>
      </c>
      <c r="G97" s="6">
        <v>2.3133919510755128E-2</v>
      </c>
      <c r="H97" s="6" t="s">
        <v>48</v>
      </c>
      <c r="I97" s="7" t="s">
        <v>44</v>
      </c>
      <c r="J97" s="6" t="s">
        <v>45</v>
      </c>
      <c r="K97" s="6" t="s">
        <v>46</v>
      </c>
      <c r="L97" s="6" t="s">
        <v>47</v>
      </c>
      <c r="M97" s="6" t="s">
        <v>48</v>
      </c>
      <c r="P97" s="88">
        <v>4</v>
      </c>
      <c r="Q97" s="6" t="s">
        <v>1549</v>
      </c>
      <c r="R97" s="6" t="s">
        <v>1549</v>
      </c>
      <c r="S97" s="6" t="s">
        <v>1550</v>
      </c>
      <c r="T97" s="6" t="s">
        <v>1551</v>
      </c>
      <c r="U97" s="6" t="s">
        <v>78</v>
      </c>
      <c r="V97" s="7">
        <v>1</v>
      </c>
      <c r="W97" s="7">
        <v>138</v>
      </c>
      <c r="X97" s="7">
        <v>16.02</v>
      </c>
      <c r="Y97" s="6" t="s">
        <v>56</v>
      </c>
      <c r="AB97" s="6" t="s">
        <v>56</v>
      </c>
      <c r="AF97" s="6" t="s">
        <v>1555</v>
      </c>
      <c r="AG97" s="6" t="s">
        <v>769</v>
      </c>
      <c r="AH97" s="6" t="s">
        <v>770</v>
      </c>
      <c r="AI97" s="6" t="s">
        <v>1556</v>
      </c>
      <c r="AJ97" s="6" t="s">
        <v>56</v>
      </c>
      <c r="AK97" s="6" t="s">
        <v>56</v>
      </c>
      <c r="AL97" s="6" t="s">
        <v>772</v>
      </c>
      <c r="AM97" s="6" t="s">
        <v>1557</v>
      </c>
      <c r="AN97" s="6" t="s">
        <v>56</v>
      </c>
      <c r="AO97" s="6" t="s">
        <v>56</v>
      </c>
      <c r="AP97" s="6" t="s">
        <v>1558</v>
      </c>
      <c r="AQ97" s="6" t="s">
        <v>1559</v>
      </c>
      <c r="AR97" s="6" t="s">
        <v>442</v>
      </c>
      <c r="AS97" s="6" t="s">
        <v>1560</v>
      </c>
      <c r="AT97" s="6" t="s">
        <v>1561</v>
      </c>
      <c r="AU97" s="6" t="s">
        <v>262</v>
      </c>
      <c r="AV97" s="6" t="s">
        <v>1562</v>
      </c>
      <c r="AW97" s="6">
        <v>6.8660125535259997</v>
      </c>
      <c r="AX97" s="6">
        <v>7.0150515736818804</v>
      </c>
      <c r="AY97" s="6">
        <v>6.58654803637471</v>
      </c>
      <c r="AZ97" s="6">
        <v>7.7455510123621503</v>
      </c>
      <c r="BA97" s="6">
        <v>7.2074324125465496</v>
      </c>
      <c r="BB97" s="6">
        <v>6.5209092339463401</v>
      </c>
      <c r="BC97" s="6">
        <v>7.3321353782337697</v>
      </c>
      <c r="BD97" s="6">
        <v>6.7944149145130401</v>
      </c>
      <c r="BE97" s="6">
        <v>6.6323156425181704</v>
      </c>
      <c r="BF97" s="6">
        <v>6.8460153552178697</v>
      </c>
      <c r="BG97" s="6">
        <v>6.9662732218960599</v>
      </c>
      <c r="BH97" s="6">
        <v>6.8735037575544702</v>
      </c>
      <c r="BI97" s="6">
        <v>7.2013015417028301</v>
      </c>
      <c r="BJ97" s="6">
        <v>7.3840665560116197</v>
      </c>
      <c r="BK97" s="6">
        <v>6.4315167053934301</v>
      </c>
      <c r="BL97" s="6">
        <v>6.7266539513024597</v>
      </c>
      <c r="BM97" s="6">
        <v>6.9629704433865598</v>
      </c>
      <c r="BN97" s="6">
        <v>6.4935906195406599</v>
      </c>
      <c r="BO97" s="6">
        <v>7.0328302566844103</v>
      </c>
      <c r="BP97" s="6">
        <v>6.3444612443905903</v>
      </c>
      <c r="BQ97" s="6">
        <v>7.5293405215815401</v>
      </c>
      <c r="BR97" s="6">
        <v>6.9923679642078103</v>
      </c>
      <c r="BS97" s="6">
        <v>6.5367352805664503</v>
      </c>
      <c r="BT97" s="6">
        <v>7.6899744535344503</v>
      </c>
      <c r="BU97" s="6">
        <v>7.7884017311083698</v>
      </c>
      <c r="BV97" s="6">
        <v>6.6504436196058796</v>
      </c>
      <c r="BW97" s="6">
        <v>7.5152046870881799</v>
      </c>
      <c r="BX97" s="6">
        <v>6.9719759551737699</v>
      </c>
      <c r="BY97" s="6">
        <v>7.1846772663417502</v>
      </c>
    </row>
    <row r="98" spans="1:77" x14ac:dyDescent="0.25">
      <c r="A98" s="7">
        <v>97</v>
      </c>
      <c r="B98" s="7" t="s">
        <v>1563</v>
      </c>
      <c r="C98" s="6" t="s">
        <v>108</v>
      </c>
      <c r="D98" s="6" t="s">
        <v>1566</v>
      </c>
      <c r="E98" s="7" t="s">
        <v>1567</v>
      </c>
      <c r="F98" s="7">
        <v>0.37905096183686648</v>
      </c>
      <c r="G98" s="6">
        <v>4.5942970516378398E-2</v>
      </c>
      <c r="H98" s="6" t="s">
        <v>181</v>
      </c>
      <c r="I98" s="7" t="s">
        <v>44</v>
      </c>
      <c r="J98" s="6" t="s">
        <v>101</v>
      </c>
      <c r="K98" s="6" t="s">
        <v>102</v>
      </c>
      <c r="L98" s="6" t="s">
        <v>103</v>
      </c>
      <c r="M98" s="6" t="s">
        <v>170</v>
      </c>
      <c r="N98" s="6" t="s">
        <v>182</v>
      </c>
      <c r="O98" s="6" t="s">
        <v>181</v>
      </c>
      <c r="P98" s="88">
        <v>6</v>
      </c>
      <c r="Q98" s="6" t="s">
        <v>1564</v>
      </c>
      <c r="R98" s="6" t="s">
        <v>1564</v>
      </c>
      <c r="S98" s="6" t="s">
        <v>1565</v>
      </c>
      <c r="T98" s="6" t="s">
        <v>159</v>
      </c>
      <c r="U98" s="6" t="s">
        <v>78</v>
      </c>
      <c r="V98" s="7">
        <v>1</v>
      </c>
      <c r="W98" s="7">
        <v>10</v>
      </c>
      <c r="X98" s="7">
        <v>8.27</v>
      </c>
      <c r="Y98" s="6" t="s">
        <v>56</v>
      </c>
      <c r="AB98" s="6" t="s">
        <v>56</v>
      </c>
      <c r="AF98" s="6" t="s">
        <v>1568</v>
      </c>
      <c r="AG98" s="6" t="s">
        <v>56</v>
      </c>
      <c r="AI98" s="6" t="s">
        <v>56</v>
      </c>
      <c r="AJ98" s="6" t="s">
        <v>56</v>
      </c>
      <c r="AK98" s="6" t="s">
        <v>56</v>
      </c>
      <c r="AL98" s="6" t="s">
        <v>112</v>
      </c>
      <c r="AM98" s="6" t="s">
        <v>1569</v>
      </c>
      <c r="AN98" s="6" t="s">
        <v>56</v>
      </c>
      <c r="AO98" s="6" t="s">
        <v>56</v>
      </c>
      <c r="AP98" s="6" t="s">
        <v>1570</v>
      </c>
      <c r="AQ98" s="6" t="s">
        <v>1571</v>
      </c>
      <c r="AR98" s="6" t="s">
        <v>304</v>
      </c>
      <c r="AS98" s="6" t="s">
        <v>1572</v>
      </c>
      <c r="AT98" s="6" t="s">
        <v>1573</v>
      </c>
      <c r="AU98" s="6" t="s">
        <v>304</v>
      </c>
      <c r="AV98" s="6" t="s">
        <v>1574</v>
      </c>
      <c r="AW98" s="6">
        <v>6.4388011080314103</v>
      </c>
      <c r="AX98" s="6">
        <v>6.1401153664308001</v>
      </c>
      <c r="AY98" s="6">
        <v>5.7914035970787801</v>
      </c>
      <c r="AZ98" s="6">
        <v>6.1479084011228098</v>
      </c>
      <c r="BA98" s="6">
        <v>6.41284192065336</v>
      </c>
      <c r="BB98" s="6">
        <v>6.54718882714395</v>
      </c>
      <c r="BC98" s="6">
        <v>7.7252090174194104</v>
      </c>
      <c r="BD98" s="6">
        <v>5.99398965830515</v>
      </c>
      <c r="BE98" s="6">
        <v>6.3313747950139598</v>
      </c>
      <c r="BF98" s="6">
        <v>6.2253263429596704</v>
      </c>
      <c r="BG98" s="6">
        <v>5.5695389335732601</v>
      </c>
      <c r="BH98" s="6">
        <v>6.4642064334782301</v>
      </c>
      <c r="BI98" s="6">
        <v>6.3259774201040004</v>
      </c>
      <c r="BJ98" s="6">
        <v>6.2472736608055204</v>
      </c>
      <c r="BK98" s="6">
        <v>6.2263681337356802</v>
      </c>
      <c r="BL98" s="6">
        <v>6.8311849169507397</v>
      </c>
      <c r="BM98" s="6">
        <v>6.81006784479984</v>
      </c>
      <c r="BN98" s="6">
        <v>6.4072066089272397</v>
      </c>
      <c r="BO98" s="6">
        <v>6.24450002616818</v>
      </c>
      <c r="BP98" s="6">
        <v>7.0778945903321899</v>
      </c>
      <c r="BQ98" s="6">
        <v>5.5911770636005</v>
      </c>
      <c r="BR98" s="6">
        <v>6.5181783506663997</v>
      </c>
      <c r="BS98" s="6">
        <v>6.6591020618502297</v>
      </c>
      <c r="BT98" s="6">
        <v>6.4379171160986104</v>
      </c>
      <c r="BU98" s="6">
        <v>6.60766295533125</v>
      </c>
      <c r="BV98" s="6">
        <v>6.1923600128561</v>
      </c>
      <c r="BW98" s="6">
        <v>7.1448543383650804</v>
      </c>
      <c r="BX98" s="6">
        <v>6.4080365117713303</v>
      </c>
      <c r="BY98" s="6">
        <v>6.7517563346038596</v>
      </c>
    </row>
    <row r="99" spans="1:77" x14ac:dyDescent="0.25">
      <c r="A99" s="7">
        <v>98</v>
      </c>
      <c r="B99" s="7" t="s">
        <v>1575</v>
      </c>
      <c r="C99" s="6" t="s">
        <v>1578</v>
      </c>
      <c r="D99" s="6" t="s">
        <v>1579</v>
      </c>
      <c r="E99" s="7" t="s">
        <v>56</v>
      </c>
      <c r="F99" s="7">
        <v>0.3780367910352691</v>
      </c>
      <c r="G99" s="6">
        <v>9.5309496583384085E-3</v>
      </c>
      <c r="H99" s="6" t="s">
        <v>44</v>
      </c>
      <c r="I99" s="7" t="s">
        <v>44</v>
      </c>
      <c r="P99" s="88">
        <v>0</v>
      </c>
      <c r="Q99" s="6" t="s">
        <v>1576</v>
      </c>
      <c r="R99" s="6" t="s">
        <v>1576</v>
      </c>
      <c r="S99" s="6" t="s">
        <v>1577</v>
      </c>
      <c r="T99" s="6" t="s">
        <v>388</v>
      </c>
      <c r="U99" s="6" t="s">
        <v>565</v>
      </c>
      <c r="V99" s="7">
        <v>1</v>
      </c>
      <c r="W99" s="7">
        <v>7</v>
      </c>
      <c r="X99" s="7">
        <v>8.84</v>
      </c>
      <c r="Y99" s="6" t="s">
        <v>56</v>
      </c>
      <c r="AB99" s="6" t="s">
        <v>56</v>
      </c>
      <c r="AF99" s="6" t="s">
        <v>1580</v>
      </c>
      <c r="AG99" s="6" t="s">
        <v>56</v>
      </c>
      <c r="AI99" s="6" t="s">
        <v>56</v>
      </c>
      <c r="AJ99" s="6" t="s">
        <v>56</v>
      </c>
      <c r="AK99" s="6" t="s">
        <v>56</v>
      </c>
      <c r="AL99" s="6" t="s">
        <v>216</v>
      </c>
      <c r="AM99" s="6" t="s">
        <v>56</v>
      </c>
      <c r="AN99" s="6" t="s">
        <v>56</v>
      </c>
      <c r="AO99" s="6" t="s">
        <v>56</v>
      </c>
      <c r="AP99" s="6" t="s">
        <v>1581</v>
      </c>
      <c r="AQ99" s="6" t="s">
        <v>1582</v>
      </c>
      <c r="AR99" s="6" t="s">
        <v>1583</v>
      </c>
      <c r="AS99" s="6" t="s">
        <v>1584</v>
      </c>
      <c r="AT99" s="6" t="s">
        <v>1585</v>
      </c>
      <c r="AU99" s="6" t="s">
        <v>1583</v>
      </c>
      <c r="AV99" s="6" t="s">
        <v>1586</v>
      </c>
      <c r="AW99" s="6">
        <v>6.4604995819746804</v>
      </c>
      <c r="AX99" s="6">
        <v>6.9533174911320197</v>
      </c>
      <c r="AY99" s="6">
        <v>6.2761057205875899</v>
      </c>
      <c r="AZ99" s="6">
        <v>6.7398768766434598</v>
      </c>
      <c r="BA99" s="6">
        <v>5.9030470982941896</v>
      </c>
      <c r="BB99" s="6">
        <v>6.6441776389585101</v>
      </c>
      <c r="BC99" s="6">
        <v>6.6219601093305602</v>
      </c>
      <c r="BD99" s="6">
        <v>6.83012981909906</v>
      </c>
      <c r="BE99" s="6">
        <v>6.2280411215273404</v>
      </c>
      <c r="BF99" s="6">
        <v>7.1063048463546803</v>
      </c>
      <c r="BG99" s="6">
        <v>6.2442810801636899</v>
      </c>
      <c r="BH99" s="6">
        <v>6.5473384694718701</v>
      </c>
      <c r="BI99" s="6">
        <v>6.85941458406921</v>
      </c>
      <c r="BJ99" s="6">
        <v>7.7087300315565903</v>
      </c>
      <c r="BK99" s="6">
        <v>6.1030562283224201</v>
      </c>
      <c r="BL99" s="6">
        <v>6.6333286508556304</v>
      </c>
      <c r="BM99" s="6">
        <v>6.6501910155406101</v>
      </c>
      <c r="BN99" s="6">
        <v>6.6278573349503596</v>
      </c>
      <c r="BO99" s="6">
        <v>6.3964262023425098</v>
      </c>
      <c r="BP99" s="6">
        <v>6.3128331705745202</v>
      </c>
      <c r="BQ99" s="6">
        <v>6.5102970967143703</v>
      </c>
      <c r="BR99" s="6">
        <v>6.25642932293621</v>
      </c>
      <c r="BS99" s="6">
        <v>6.7888822480327304</v>
      </c>
      <c r="BT99" s="6">
        <v>6.84627221056952</v>
      </c>
      <c r="BU99" s="6">
        <v>6.2831996552522504</v>
      </c>
      <c r="BV99" s="6">
        <v>6.1969774113102796</v>
      </c>
      <c r="BW99" s="6">
        <v>7.08250894904267</v>
      </c>
      <c r="BX99" s="6">
        <v>6.8217362519076401</v>
      </c>
      <c r="BY99" s="6">
        <v>6.5604806388628196</v>
      </c>
    </row>
    <row r="100" spans="1:77" x14ac:dyDescent="0.25">
      <c r="A100" s="7">
        <v>99</v>
      </c>
      <c r="B100" s="7" t="s">
        <v>1587</v>
      </c>
      <c r="C100" s="6" t="s">
        <v>1592</v>
      </c>
      <c r="D100" s="6" t="s">
        <v>1593</v>
      </c>
      <c r="E100" s="7" t="s">
        <v>56</v>
      </c>
      <c r="F100" s="7">
        <v>0.37794232488569429</v>
      </c>
      <c r="G100" s="6">
        <v>2.0498344268992861E-2</v>
      </c>
      <c r="H100" s="6" t="s">
        <v>1590</v>
      </c>
      <c r="I100" s="7" t="s">
        <v>44</v>
      </c>
      <c r="J100" s="6" t="s">
        <v>45</v>
      </c>
      <c r="K100" s="6" t="s">
        <v>46</v>
      </c>
      <c r="L100" s="6" t="s">
        <v>47</v>
      </c>
      <c r="M100" s="6" t="s">
        <v>48</v>
      </c>
      <c r="N100" s="6" t="s">
        <v>1591</v>
      </c>
      <c r="O100" s="6" t="s">
        <v>1590</v>
      </c>
      <c r="P100" s="88">
        <v>6</v>
      </c>
      <c r="Q100" s="6" t="s">
        <v>1588</v>
      </c>
      <c r="R100" s="6" t="s">
        <v>1588</v>
      </c>
      <c r="S100" s="6" t="s">
        <v>1589</v>
      </c>
      <c r="T100" s="6" t="s">
        <v>528</v>
      </c>
      <c r="U100" s="6" t="s">
        <v>77</v>
      </c>
      <c r="V100" s="7">
        <v>1</v>
      </c>
      <c r="W100" s="7">
        <v>18</v>
      </c>
      <c r="X100" s="7">
        <v>9.5500000000000007</v>
      </c>
      <c r="Y100" s="6" t="s">
        <v>56</v>
      </c>
      <c r="AB100" s="6" t="s">
        <v>1594</v>
      </c>
      <c r="AC100" s="6" t="s">
        <v>1595</v>
      </c>
      <c r="AD100" s="6" t="s">
        <v>1596</v>
      </c>
      <c r="AE100" s="6" t="s">
        <v>1597</v>
      </c>
      <c r="AF100" s="6" t="s">
        <v>1598</v>
      </c>
      <c r="AG100" s="6" t="s">
        <v>1186</v>
      </c>
      <c r="AH100" s="6" t="s">
        <v>1187</v>
      </c>
      <c r="AI100" s="6" t="s">
        <v>1599</v>
      </c>
      <c r="AJ100" s="6" t="s">
        <v>1600</v>
      </c>
      <c r="AK100" s="6" t="s">
        <v>66</v>
      </c>
      <c r="AL100" s="6" t="s">
        <v>67</v>
      </c>
      <c r="AM100" s="6" t="s">
        <v>56</v>
      </c>
      <c r="AN100" s="6" t="s">
        <v>56</v>
      </c>
      <c r="AO100" s="6" t="s">
        <v>56</v>
      </c>
      <c r="AP100" s="6" t="s">
        <v>1601</v>
      </c>
      <c r="AQ100" s="6" t="s">
        <v>1602</v>
      </c>
      <c r="AR100" s="6" t="s">
        <v>4</v>
      </c>
      <c r="AS100" s="6" t="s">
        <v>1592</v>
      </c>
      <c r="AT100" s="6" t="s">
        <v>1603</v>
      </c>
      <c r="AU100" s="6" t="s">
        <v>4</v>
      </c>
      <c r="AV100" s="6" t="s">
        <v>1604</v>
      </c>
      <c r="AW100" s="6">
        <v>6.4354147489378901</v>
      </c>
      <c r="AX100" s="6">
        <v>6.9486281523254396</v>
      </c>
      <c r="AY100" s="6">
        <v>6.2799123058500896</v>
      </c>
      <c r="AZ100" s="6">
        <v>7.3561693419860203</v>
      </c>
      <c r="BA100" s="6">
        <v>7.2000155935974401</v>
      </c>
      <c r="BB100" s="6">
        <v>6.3660307009453501</v>
      </c>
      <c r="BC100" s="6">
        <v>7.1020218912611597</v>
      </c>
      <c r="BD100" s="6">
        <v>6.6728503831040902</v>
      </c>
      <c r="BE100" s="6">
        <v>6.3151515479050602</v>
      </c>
      <c r="BF100" s="6">
        <v>6.2714236002103201</v>
      </c>
      <c r="BG100" s="6">
        <v>7.0853976576938296</v>
      </c>
      <c r="BH100" s="6">
        <v>6.7034376376289604</v>
      </c>
      <c r="BI100" s="6">
        <v>7.2136638519280103</v>
      </c>
      <c r="BJ100" s="6">
        <v>6.8021886410352801</v>
      </c>
      <c r="BK100" s="6">
        <v>6.1607493661006902</v>
      </c>
      <c r="BL100" s="6">
        <v>5.9632313852650602</v>
      </c>
      <c r="BM100" s="6">
        <v>6.2702130880118396</v>
      </c>
      <c r="BN100" s="6">
        <v>6.0115264621822897</v>
      </c>
      <c r="BO100" s="6">
        <v>6.8729600517253102</v>
      </c>
      <c r="BP100" s="6">
        <v>6.4177209050586397</v>
      </c>
      <c r="BQ100" s="6">
        <v>6.7857710960245701</v>
      </c>
      <c r="BR100" s="6">
        <v>6.0941988668086102</v>
      </c>
      <c r="BS100" s="6">
        <v>6.5176314260246899</v>
      </c>
      <c r="BT100" s="6">
        <v>7.2344413765792996</v>
      </c>
      <c r="BU100" s="6">
        <v>7.2366506318097104</v>
      </c>
      <c r="BV100" s="6">
        <v>6.5058552695658198</v>
      </c>
      <c r="BW100" s="6">
        <v>6.9567661827033902</v>
      </c>
      <c r="BX100" s="6">
        <v>6.4028459534222204</v>
      </c>
      <c r="BY100" s="6">
        <v>6.8999080635574703</v>
      </c>
    </row>
    <row r="101" spans="1:77" x14ac:dyDescent="0.25">
      <c r="A101" s="7">
        <v>100</v>
      </c>
      <c r="B101" s="7" t="s">
        <v>1605</v>
      </c>
      <c r="C101" s="6" t="s">
        <v>1608</v>
      </c>
      <c r="D101" s="6" t="s">
        <v>1609</v>
      </c>
      <c r="E101" s="7" t="s">
        <v>1610</v>
      </c>
      <c r="F101" s="7">
        <v>0.37770053360084338</v>
      </c>
      <c r="G101" s="6">
        <v>2.3133919510755128E-2</v>
      </c>
      <c r="H101" s="6" t="s">
        <v>181</v>
      </c>
      <c r="I101" s="7" t="s">
        <v>44</v>
      </c>
      <c r="J101" s="6" t="s">
        <v>101</v>
      </c>
      <c r="K101" s="6" t="s">
        <v>102</v>
      </c>
      <c r="L101" s="6" t="s">
        <v>103</v>
      </c>
      <c r="M101" s="6" t="s">
        <v>170</v>
      </c>
      <c r="N101" s="6" t="s">
        <v>182</v>
      </c>
      <c r="O101" s="6" t="s">
        <v>181</v>
      </c>
      <c r="P101" s="88">
        <v>6</v>
      </c>
      <c r="Q101" s="6" t="s">
        <v>1606</v>
      </c>
      <c r="R101" s="6" t="s">
        <v>1606</v>
      </c>
      <c r="S101" s="6" t="s">
        <v>1607</v>
      </c>
      <c r="T101" s="6" t="s">
        <v>106</v>
      </c>
      <c r="U101" s="6" t="s">
        <v>528</v>
      </c>
      <c r="V101" s="7">
        <v>1</v>
      </c>
      <c r="W101" s="7">
        <v>96</v>
      </c>
      <c r="X101" s="7">
        <v>13.34</v>
      </c>
      <c r="Y101" s="6" t="s">
        <v>56</v>
      </c>
      <c r="AB101" s="6" t="s">
        <v>56</v>
      </c>
      <c r="AF101" s="6" t="s">
        <v>1611</v>
      </c>
      <c r="AG101" s="6" t="s">
        <v>56</v>
      </c>
      <c r="AI101" s="6" t="s">
        <v>56</v>
      </c>
      <c r="AJ101" s="6" t="s">
        <v>56</v>
      </c>
      <c r="AK101" s="6" t="s">
        <v>56</v>
      </c>
      <c r="AL101" s="6" t="s">
        <v>1612</v>
      </c>
      <c r="AM101" s="6" t="s">
        <v>56</v>
      </c>
      <c r="AN101" s="6" t="s">
        <v>56</v>
      </c>
      <c r="AO101" s="6" t="s">
        <v>56</v>
      </c>
      <c r="AP101" s="6" t="s">
        <v>1613</v>
      </c>
      <c r="AQ101" s="6" t="s">
        <v>1614</v>
      </c>
      <c r="AR101" s="6" t="s">
        <v>402</v>
      </c>
      <c r="AS101" s="6" t="s">
        <v>1615</v>
      </c>
      <c r="AT101" s="6" t="s">
        <v>1616</v>
      </c>
      <c r="AU101" s="6" t="s">
        <v>402</v>
      </c>
      <c r="AV101" s="6" t="s">
        <v>1617</v>
      </c>
      <c r="AW101" s="6">
        <v>6.7603358420800204</v>
      </c>
      <c r="AX101" s="6">
        <v>6.36193568115453</v>
      </c>
      <c r="AY101" s="6">
        <v>7.1293756882916099</v>
      </c>
      <c r="AZ101" s="6">
        <v>6.7690855565059804</v>
      </c>
      <c r="BA101" s="6">
        <v>6.6430232035897001</v>
      </c>
      <c r="BB101" s="6">
        <v>6.4545020130359001</v>
      </c>
      <c r="BC101" s="6">
        <v>8.0593626986979991</v>
      </c>
      <c r="BD101" s="6">
        <v>6.9110404133500598</v>
      </c>
      <c r="BE101" s="6">
        <v>6.6272327823077903</v>
      </c>
      <c r="BF101" s="6">
        <v>6.6474026302981803</v>
      </c>
      <c r="BG101" s="6">
        <v>6.5791317802832303</v>
      </c>
      <c r="BH101" s="6">
        <v>8.2286569606741704</v>
      </c>
      <c r="BI101" s="6">
        <v>6.9941807707107397</v>
      </c>
      <c r="BJ101" s="6">
        <v>6.8322598244961101</v>
      </c>
      <c r="BK101" s="6">
        <v>6.5839183353050501</v>
      </c>
      <c r="BL101" s="6">
        <v>7.14664271078375</v>
      </c>
      <c r="BM101" s="6">
        <v>7.0291930115161998</v>
      </c>
      <c r="BN101" s="6">
        <v>6.6200580415963399</v>
      </c>
      <c r="BO101" s="6">
        <v>6.5981940089892896</v>
      </c>
      <c r="BP101" s="6">
        <v>6.8264506612484501</v>
      </c>
      <c r="BQ101" s="6">
        <v>6.6272686415942497</v>
      </c>
      <c r="BR101" s="6">
        <v>6.9811660414179402</v>
      </c>
      <c r="BS101" s="6">
        <v>6.6949999204036601</v>
      </c>
      <c r="BT101" s="6">
        <v>6.7622283593719601</v>
      </c>
      <c r="BU101" s="6">
        <v>7.1785367062685799</v>
      </c>
      <c r="BV101" s="6">
        <v>6.8624206733963904</v>
      </c>
      <c r="BW101" s="6">
        <v>7.1875489490603801</v>
      </c>
      <c r="BX101" s="6">
        <v>6.9311221543980599</v>
      </c>
      <c r="BY101" s="6">
        <v>6.8351513947760401</v>
      </c>
    </row>
    <row r="102" spans="1:77" x14ac:dyDescent="0.25">
      <c r="A102" s="7">
        <v>101</v>
      </c>
      <c r="B102" s="7" t="s">
        <v>1618</v>
      </c>
      <c r="C102" s="6" t="s">
        <v>255</v>
      </c>
      <c r="D102" s="6" t="s">
        <v>256</v>
      </c>
      <c r="E102" s="7" t="s">
        <v>56</v>
      </c>
      <c r="F102" s="7">
        <v>0.37586247728913502</v>
      </c>
      <c r="G102" s="6">
        <v>9.5309496583384085E-3</v>
      </c>
      <c r="H102" s="6" t="s">
        <v>416</v>
      </c>
      <c r="I102" s="7" t="s">
        <v>44</v>
      </c>
      <c r="J102" s="6" t="s">
        <v>101</v>
      </c>
      <c r="K102" s="6" t="s">
        <v>102</v>
      </c>
      <c r="L102" s="6" t="s">
        <v>103</v>
      </c>
      <c r="M102" s="6" t="s">
        <v>104</v>
      </c>
      <c r="N102" s="6" t="s">
        <v>417</v>
      </c>
      <c r="O102" s="6" t="s">
        <v>416</v>
      </c>
      <c r="P102" s="88">
        <v>6</v>
      </c>
      <c r="Q102" s="6" t="s">
        <v>1619</v>
      </c>
      <c r="R102" s="6" t="s">
        <v>1619</v>
      </c>
      <c r="S102" s="6" t="s">
        <v>1620</v>
      </c>
      <c r="T102" s="6" t="s">
        <v>1151</v>
      </c>
      <c r="U102" s="6" t="s">
        <v>124</v>
      </c>
      <c r="V102" s="7">
        <v>1</v>
      </c>
      <c r="W102" s="7">
        <v>34</v>
      </c>
      <c r="X102" s="7">
        <v>11.1</v>
      </c>
      <c r="Y102" s="6" t="s">
        <v>56</v>
      </c>
      <c r="AB102" s="6" t="s">
        <v>56</v>
      </c>
      <c r="AF102" s="6" t="s">
        <v>56</v>
      </c>
      <c r="AG102" s="6" t="s">
        <v>56</v>
      </c>
      <c r="AI102" s="6" t="s">
        <v>56</v>
      </c>
      <c r="AJ102" s="6" t="s">
        <v>56</v>
      </c>
      <c r="AK102" s="6" t="s">
        <v>56</v>
      </c>
      <c r="AL102" s="6" t="s">
        <v>56</v>
      </c>
      <c r="AM102" s="6" t="s">
        <v>56</v>
      </c>
      <c r="AN102" s="6" t="s">
        <v>56</v>
      </c>
      <c r="AO102" s="6" t="s">
        <v>56</v>
      </c>
      <c r="AP102" s="6" t="s">
        <v>259</v>
      </c>
      <c r="AQ102" s="6" t="s">
        <v>1621</v>
      </c>
      <c r="AR102" s="6" t="s">
        <v>262</v>
      </c>
      <c r="AS102" s="6" t="s">
        <v>1622</v>
      </c>
      <c r="AT102" s="6" t="s">
        <v>1623</v>
      </c>
      <c r="AU102" s="6" t="s">
        <v>262</v>
      </c>
      <c r="AV102" s="6" t="s">
        <v>1624</v>
      </c>
      <c r="AW102" s="6">
        <v>6.7176062343008303</v>
      </c>
      <c r="AX102" s="6">
        <v>6.6061502890821799</v>
      </c>
      <c r="AY102" s="6">
        <v>7.0723749461230998</v>
      </c>
      <c r="AZ102" s="6">
        <v>6.8859179249113502</v>
      </c>
      <c r="BA102" s="6">
        <v>6.4682071222503597</v>
      </c>
      <c r="BB102" s="6">
        <v>6.5098811316334597</v>
      </c>
      <c r="BC102" s="6">
        <v>6.6576390801472902</v>
      </c>
      <c r="BD102" s="6">
        <v>7.2923624383199499</v>
      </c>
      <c r="BE102" s="6">
        <v>6.7531539907838898</v>
      </c>
      <c r="BF102" s="6">
        <v>6.2532776555271603</v>
      </c>
      <c r="BG102" s="6">
        <v>6.1546342217845398</v>
      </c>
      <c r="BH102" s="6">
        <v>6.8473876127432503</v>
      </c>
      <c r="BI102" s="6">
        <v>6.8069055215291403</v>
      </c>
      <c r="BJ102" s="6">
        <v>8.1886191700208197</v>
      </c>
      <c r="BK102" s="6">
        <v>6.4856860853946499</v>
      </c>
      <c r="BL102" s="6">
        <v>7.2680851565722202</v>
      </c>
      <c r="BM102" s="6">
        <v>7.0102363770419203</v>
      </c>
      <c r="BN102" s="6">
        <v>6.4531884910545099</v>
      </c>
      <c r="BO102" s="6">
        <v>6.6334130037441401</v>
      </c>
      <c r="BP102" s="6">
        <v>6.5754908511975598</v>
      </c>
      <c r="BQ102" s="6">
        <v>6.4709909754060098</v>
      </c>
      <c r="BR102" s="6">
        <v>6.5191453133817499</v>
      </c>
      <c r="BS102" s="6">
        <v>7.0502250765701397</v>
      </c>
      <c r="BT102" s="6">
        <v>6.6621059954419604</v>
      </c>
      <c r="BU102" s="6">
        <v>7.3185537480927696</v>
      </c>
      <c r="BV102" s="6">
        <v>6.5854213592112503</v>
      </c>
      <c r="BW102" s="6">
        <v>6.9086968064274998</v>
      </c>
      <c r="BX102" s="6">
        <v>6.68671230881995</v>
      </c>
      <c r="BY102" s="6">
        <v>7.4905413778897101</v>
      </c>
    </row>
    <row r="103" spans="1:77" x14ac:dyDescent="0.25">
      <c r="A103" s="7">
        <v>102</v>
      </c>
      <c r="B103" s="7" t="s">
        <v>1625</v>
      </c>
      <c r="C103" s="6" t="s">
        <v>1630</v>
      </c>
      <c r="D103" s="6" t="s">
        <v>1631</v>
      </c>
      <c r="E103" s="7" t="s">
        <v>1632</v>
      </c>
      <c r="F103" s="7">
        <v>0.37565168144509281</v>
      </c>
      <c r="G103" s="6">
        <v>1.409832424720075E-2</v>
      </c>
      <c r="H103" s="6" t="s">
        <v>1628</v>
      </c>
      <c r="I103" s="7" t="s">
        <v>44</v>
      </c>
      <c r="J103" s="6" t="s">
        <v>45</v>
      </c>
      <c r="K103" s="6" t="s">
        <v>46</v>
      </c>
      <c r="L103" s="6" t="s">
        <v>47</v>
      </c>
      <c r="M103" s="6" t="s">
        <v>48</v>
      </c>
      <c r="N103" s="6" t="s">
        <v>1001</v>
      </c>
      <c r="O103" s="6" t="s">
        <v>1628</v>
      </c>
      <c r="P103" s="88">
        <v>6</v>
      </c>
      <c r="Q103" s="6" t="s">
        <v>1626</v>
      </c>
      <c r="R103" s="6" t="s">
        <v>1626</v>
      </c>
      <c r="S103" s="6" t="s">
        <v>1627</v>
      </c>
      <c r="T103" s="6" t="s">
        <v>1629</v>
      </c>
      <c r="U103" s="6" t="s">
        <v>566</v>
      </c>
      <c r="V103" s="7">
        <v>1</v>
      </c>
      <c r="W103" s="7">
        <v>72</v>
      </c>
      <c r="X103" s="7">
        <v>12.65</v>
      </c>
      <c r="Y103" s="6" t="s">
        <v>56</v>
      </c>
      <c r="AB103" s="6" t="s">
        <v>56</v>
      </c>
      <c r="AF103" s="6" t="s">
        <v>1633</v>
      </c>
      <c r="AG103" s="6" t="s">
        <v>1634</v>
      </c>
      <c r="AH103" s="6" t="s">
        <v>1635</v>
      </c>
      <c r="AI103" s="6" t="s">
        <v>56</v>
      </c>
      <c r="AJ103" s="6" t="s">
        <v>56</v>
      </c>
      <c r="AK103" s="6" t="s">
        <v>56</v>
      </c>
      <c r="AL103" s="6" t="s">
        <v>1636</v>
      </c>
      <c r="AM103" s="6" t="s">
        <v>1637</v>
      </c>
      <c r="AN103" s="6" t="s">
        <v>56</v>
      </c>
      <c r="AO103" s="6" t="s">
        <v>56</v>
      </c>
      <c r="AP103" s="6" t="s">
        <v>1638</v>
      </c>
      <c r="AQ103" s="6" t="s">
        <v>1639</v>
      </c>
      <c r="AR103" s="6" t="s">
        <v>532</v>
      </c>
      <c r="AS103" s="6" t="s">
        <v>1640</v>
      </c>
      <c r="AT103" s="6" t="s">
        <v>1641</v>
      </c>
      <c r="AU103" s="6" t="s">
        <v>532</v>
      </c>
      <c r="AV103" s="6" t="s">
        <v>1642</v>
      </c>
      <c r="AW103" s="6">
        <v>5.6290179458403298</v>
      </c>
      <c r="AX103" s="6">
        <v>6.37544468767162</v>
      </c>
      <c r="AY103" s="6">
        <v>6.0702100718055503</v>
      </c>
      <c r="AZ103" s="6">
        <v>6.3021646221876102</v>
      </c>
      <c r="BA103" s="6">
        <v>6.4425722357355601</v>
      </c>
      <c r="BB103" s="6">
        <v>6.2966873729675799</v>
      </c>
      <c r="BC103" s="6">
        <v>6.40873054168138</v>
      </c>
      <c r="BD103" s="6">
        <v>5.6859888132083301</v>
      </c>
      <c r="BE103" s="6">
        <v>5.8761288935180103</v>
      </c>
      <c r="BF103" s="6">
        <v>5.7315895709271496</v>
      </c>
      <c r="BG103" s="6">
        <v>6.4312465533568002</v>
      </c>
      <c r="BH103" s="6">
        <v>6.5633507853498898</v>
      </c>
      <c r="BI103" s="6">
        <v>5.9215127229380098</v>
      </c>
      <c r="BJ103" s="6">
        <v>6.8671963964395299</v>
      </c>
      <c r="BK103" s="6">
        <v>6.0996809863352501</v>
      </c>
      <c r="BL103" s="6">
        <v>5.4322972974912398</v>
      </c>
      <c r="BM103" s="6">
        <v>6.32329806513689</v>
      </c>
      <c r="BN103" s="6">
        <v>6.6176910935527502</v>
      </c>
      <c r="BO103" s="6">
        <v>6.0996592416377604</v>
      </c>
      <c r="BP103" s="6">
        <v>6.4862251145795797</v>
      </c>
      <c r="BQ103" s="6">
        <v>5.6845320900604301</v>
      </c>
      <c r="BR103" s="6">
        <v>5.9943923886614403</v>
      </c>
      <c r="BS103" s="6">
        <v>6.2552365536831802</v>
      </c>
      <c r="BT103" s="6">
        <v>6.4499985612268604</v>
      </c>
      <c r="BU103" s="6">
        <v>5.71405383642721</v>
      </c>
      <c r="BV103" s="6">
        <v>5.9417329954886497</v>
      </c>
      <c r="BW103" s="6">
        <v>6.4409166085399896</v>
      </c>
      <c r="BX103" s="6">
        <v>5.75796964740878</v>
      </c>
      <c r="BY103" s="6">
        <v>6.4173334502539303</v>
      </c>
    </row>
    <row r="104" spans="1:77" x14ac:dyDescent="0.25">
      <c r="A104" s="7">
        <v>103</v>
      </c>
      <c r="B104" s="7" t="s">
        <v>1643</v>
      </c>
      <c r="C104" s="6" t="s">
        <v>1652</v>
      </c>
      <c r="D104" s="6" t="s">
        <v>1653</v>
      </c>
      <c r="E104" s="7" t="s">
        <v>1654</v>
      </c>
      <c r="F104" s="7">
        <v>0.37515385580942778</v>
      </c>
      <c r="G104" s="6">
        <v>3.682642324868686E-2</v>
      </c>
      <c r="H104" s="6" t="s">
        <v>1646</v>
      </c>
      <c r="I104" s="7" t="s">
        <v>44</v>
      </c>
      <c r="J104" s="6" t="s">
        <v>101</v>
      </c>
      <c r="K104" s="6" t="s">
        <v>102</v>
      </c>
      <c r="L104" s="6" t="s">
        <v>103</v>
      </c>
      <c r="M104" s="6" t="s">
        <v>1647</v>
      </c>
      <c r="N104" s="6" t="s">
        <v>1648</v>
      </c>
      <c r="O104" s="6" t="s">
        <v>1649</v>
      </c>
      <c r="P104" s="88">
        <v>6</v>
      </c>
      <c r="Q104" s="6" t="s">
        <v>1650</v>
      </c>
      <c r="R104" s="6" t="s">
        <v>1644</v>
      </c>
      <c r="S104" s="6" t="s">
        <v>1645</v>
      </c>
      <c r="T104" s="6" t="s">
        <v>1651</v>
      </c>
      <c r="U104" s="6" t="s">
        <v>1651</v>
      </c>
      <c r="V104" s="7">
        <v>5</v>
      </c>
      <c r="W104" s="7">
        <v>12</v>
      </c>
      <c r="X104" s="7">
        <v>9.11</v>
      </c>
      <c r="Y104" s="6" t="s">
        <v>56</v>
      </c>
      <c r="AB104" s="6" t="s">
        <v>56</v>
      </c>
      <c r="AF104" s="6" t="s">
        <v>1655</v>
      </c>
      <c r="AG104" s="6" t="s">
        <v>396</v>
      </c>
      <c r="AH104" s="6" t="s">
        <v>397</v>
      </c>
      <c r="AI104" s="6" t="s">
        <v>398</v>
      </c>
      <c r="AJ104" s="6" t="s">
        <v>56</v>
      </c>
      <c r="AK104" s="6" t="s">
        <v>56</v>
      </c>
      <c r="AL104" s="6" t="s">
        <v>571</v>
      </c>
      <c r="AM104" s="6" t="s">
        <v>56</v>
      </c>
      <c r="AN104" s="6" t="s">
        <v>56</v>
      </c>
      <c r="AO104" s="6" t="s">
        <v>56</v>
      </c>
      <c r="AP104" s="6" t="s">
        <v>1656</v>
      </c>
      <c r="AQ104" s="6" t="s">
        <v>1657</v>
      </c>
      <c r="AR104" s="6" t="s">
        <v>402</v>
      </c>
      <c r="AS104" s="6" t="s">
        <v>1658</v>
      </c>
      <c r="AT104" s="6" t="s">
        <v>1659</v>
      </c>
      <c r="AU104" s="6" t="s">
        <v>402</v>
      </c>
      <c r="AV104" s="6" t="s">
        <v>1660</v>
      </c>
      <c r="AW104" s="6">
        <v>6.56396150999156</v>
      </c>
      <c r="AX104" s="6">
        <v>6.4180942061507098</v>
      </c>
      <c r="AY104" s="6">
        <v>6.4906467613233803</v>
      </c>
      <c r="AZ104" s="6">
        <v>7.52545947043832</v>
      </c>
      <c r="BA104" s="6">
        <v>6.9458869705432704</v>
      </c>
      <c r="BB104" s="6">
        <v>6.3039270444363504</v>
      </c>
      <c r="BC104" s="6">
        <v>6.6846839068901804</v>
      </c>
      <c r="BD104" s="6">
        <v>7.0612451218363104</v>
      </c>
      <c r="BE104" s="6">
        <v>6.4955583512956396</v>
      </c>
      <c r="BF104" s="6">
        <v>6.2120226477526597</v>
      </c>
      <c r="BG104" s="6">
        <v>6.6830200967289102</v>
      </c>
      <c r="BH104" s="6">
        <v>6.80278405248679</v>
      </c>
      <c r="BI104" s="6">
        <v>6.2756570397487099</v>
      </c>
      <c r="BJ104" s="6">
        <v>8.3970357371198894</v>
      </c>
      <c r="BK104" s="6">
        <v>6.5878513305493902</v>
      </c>
      <c r="BL104" s="6">
        <v>7.2126802624247102</v>
      </c>
      <c r="BM104" s="6">
        <v>6.5647549257751301</v>
      </c>
      <c r="BN104" s="6">
        <v>6.6815578854497604</v>
      </c>
      <c r="BO104" s="6">
        <v>6.7784082043050704</v>
      </c>
      <c r="BP104" s="6">
        <v>6.5596494417820397</v>
      </c>
      <c r="BQ104" s="6">
        <v>6.9823391314834096</v>
      </c>
      <c r="BR104" s="6">
        <v>6.5856074624115104</v>
      </c>
      <c r="BS104" s="6">
        <v>7.3509938405888899</v>
      </c>
      <c r="BT104" s="6">
        <v>6.8070545354909804</v>
      </c>
      <c r="BU104" s="6">
        <v>6.7666656905395302</v>
      </c>
      <c r="BV104" s="6">
        <v>6.6351469374908403</v>
      </c>
      <c r="BW104" s="6">
        <v>6.9577198442840897</v>
      </c>
      <c r="BX104" s="6">
        <v>6.626776598767</v>
      </c>
      <c r="BY104" s="6">
        <v>7.0122613396197497</v>
      </c>
    </row>
    <row r="105" spans="1:77" x14ac:dyDescent="0.25">
      <c r="A105" s="7">
        <v>104</v>
      </c>
      <c r="B105" s="7" t="s">
        <v>1661</v>
      </c>
      <c r="C105" s="6" t="s">
        <v>1139</v>
      </c>
      <c r="D105" s="6" t="s">
        <v>1140</v>
      </c>
      <c r="E105" s="7" t="s">
        <v>1665</v>
      </c>
      <c r="F105" s="7">
        <v>0.37481671580992337</v>
      </c>
      <c r="G105" s="6">
        <v>1.409832424720075E-2</v>
      </c>
      <c r="H105" s="6" t="s">
        <v>1000</v>
      </c>
      <c r="I105" s="7" t="s">
        <v>44</v>
      </c>
      <c r="J105" s="6" t="s">
        <v>45</v>
      </c>
      <c r="K105" s="6" t="s">
        <v>46</v>
      </c>
      <c r="L105" s="6" t="s">
        <v>47</v>
      </c>
      <c r="M105" s="6" t="s">
        <v>48</v>
      </c>
      <c r="N105" s="6" t="s">
        <v>1001</v>
      </c>
      <c r="O105" s="6" t="s">
        <v>1000</v>
      </c>
      <c r="P105" s="88">
        <v>6</v>
      </c>
      <c r="Q105" s="6" t="s">
        <v>1662</v>
      </c>
      <c r="R105" s="6" t="s">
        <v>1662</v>
      </c>
      <c r="S105" s="6" t="s">
        <v>1663</v>
      </c>
      <c r="T105" s="6" t="s">
        <v>1664</v>
      </c>
      <c r="U105" s="6" t="s">
        <v>566</v>
      </c>
      <c r="V105" s="7">
        <v>1</v>
      </c>
      <c r="W105" s="7">
        <v>61</v>
      </c>
      <c r="X105" s="7">
        <v>8.99</v>
      </c>
      <c r="Y105" s="6" t="s">
        <v>56</v>
      </c>
      <c r="AB105" s="6" t="s">
        <v>56</v>
      </c>
      <c r="AF105" s="6" t="s">
        <v>56</v>
      </c>
      <c r="AG105" s="6" t="s">
        <v>56</v>
      </c>
      <c r="AI105" s="6" t="s">
        <v>56</v>
      </c>
      <c r="AJ105" s="6" t="s">
        <v>56</v>
      </c>
      <c r="AK105" s="6" t="s">
        <v>56</v>
      </c>
      <c r="AL105" s="6" t="s">
        <v>56</v>
      </c>
      <c r="AM105" s="6" t="s">
        <v>56</v>
      </c>
      <c r="AN105" s="6" t="s">
        <v>56</v>
      </c>
      <c r="AO105" s="6" t="s">
        <v>56</v>
      </c>
      <c r="AP105" s="6" t="s">
        <v>1141</v>
      </c>
      <c r="AQ105" s="6" t="s">
        <v>1142</v>
      </c>
      <c r="AR105" s="6" t="s">
        <v>245</v>
      </c>
      <c r="AS105" s="6" t="s">
        <v>1143</v>
      </c>
      <c r="AT105" s="6" t="s">
        <v>1144</v>
      </c>
      <c r="AU105" s="6" t="s">
        <v>245</v>
      </c>
      <c r="AV105" s="6" t="s">
        <v>1666</v>
      </c>
      <c r="AW105" s="6">
        <v>5.9331130665004901</v>
      </c>
      <c r="AX105" s="6">
        <v>6.7803461921230497</v>
      </c>
      <c r="AY105" s="6">
        <v>6.4964525623376996</v>
      </c>
      <c r="AZ105" s="6">
        <v>6.3444337057291396</v>
      </c>
      <c r="BA105" s="6">
        <v>5.8022098023949598</v>
      </c>
      <c r="BB105" s="6">
        <v>6.3784489593480798</v>
      </c>
      <c r="BC105" s="6">
        <v>6.6070866281839198</v>
      </c>
      <c r="BD105" s="6">
        <v>6.5246169134779999</v>
      </c>
      <c r="BE105" s="6">
        <v>6.3737585635413403</v>
      </c>
      <c r="BF105" s="6">
        <v>6.2375482857710196</v>
      </c>
      <c r="BG105" s="6">
        <v>5.9575550919738598</v>
      </c>
      <c r="BH105" s="6">
        <v>6.5014247785586701</v>
      </c>
      <c r="BI105" s="6">
        <v>6.6299762198502901</v>
      </c>
      <c r="BJ105" s="6">
        <v>6.2631863943316901</v>
      </c>
      <c r="BK105" s="6">
        <v>6.16277373738082</v>
      </c>
      <c r="BL105" s="6">
        <v>6.7069550970982004</v>
      </c>
      <c r="BM105" s="6">
        <v>6.8734261684724904</v>
      </c>
      <c r="BN105" s="6">
        <v>5.9313566591282996</v>
      </c>
      <c r="BO105" s="6">
        <v>6.64203753446668</v>
      </c>
      <c r="BP105" s="6">
        <v>5.6382156151594502</v>
      </c>
      <c r="BQ105" s="6">
        <v>6.7882377536909297</v>
      </c>
      <c r="BR105" s="6">
        <v>5.7558984745546802</v>
      </c>
      <c r="BS105" s="6">
        <v>6.7690855565059804</v>
      </c>
      <c r="BT105" s="6">
        <v>6.7264583195191001</v>
      </c>
      <c r="BU105" s="6">
        <v>5.83816942331379</v>
      </c>
      <c r="BV105" s="6">
        <v>6.0843799968200996</v>
      </c>
      <c r="BW105" s="6">
        <v>6.6315098213982697</v>
      </c>
      <c r="BX105" s="6">
        <v>6.3981997507994199</v>
      </c>
      <c r="BY105" s="6">
        <v>6.7333024496974998</v>
      </c>
    </row>
    <row r="106" spans="1:77" x14ac:dyDescent="0.25">
      <c r="A106" s="7">
        <v>105</v>
      </c>
      <c r="B106" s="7" t="s">
        <v>1667</v>
      </c>
      <c r="C106" s="6" t="s">
        <v>1678</v>
      </c>
      <c r="D106" s="6" t="s">
        <v>1679</v>
      </c>
      <c r="E106" s="7" t="s">
        <v>56</v>
      </c>
      <c r="F106" s="7">
        <v>0.37451205980519031</v>
      </c>
      <c r="G106" s="6">
        <v>1.409832424720075E-2</v>
      </c>
      <c r="H106" s="6" t="s">
        <v>1670</v>
      </c>
      <c r="I106" s="7" t="s">
        <v>44</v>
      </c>
      <c r="J106" s="6" t="s">
        <v>139</v>
      </c>
      <c r="K106" s="6" t="s">
        <v>1671</v>
      </c>
      <c r="L106" s="6" t="s">
        <v>1672</v>
      </c>
      <c r="M106" s="6" t="s">
        <v>1673</v>
      </c>
      <c r="N106" s="6" t="s">
        <v>1674</v>
      </c>
      <c r="O106" s="6" t="s">
        <v>1670</v>
      </c>
      <c r="P106" s="88">
        <v>6</v>
      </c>
      <c r="Q106" s="6" t="s">
        <v>1675</v>
      </c>
      <c r="R106" s="6" t="s">
        <v>1668</v>
      </c>
      <c r="S106" s="6" t="s">
        <v>1669</v>
      </c>
      <c r="T106" s="6" t="s">
        <v>1676</v>
      </c>
      <c r="U106" s="6" t="s">
        <v>1677</v>
      </c>
      <c r="V106" s="7">
        <v>9</v>
      </c>
      <c r="W106" s="7">
        <v>12</v>
      </c>
      <c r="X106" s="7">
        <v>5.31</v>
      </c>
      <c r="Y106" s="6" t="s">
        <v>56</v>
      </c>
      <c r="AB106" s="6" t="s">
        <v>1680</v>
      </c>
      <c r="AC106" s="6" t="s">
        <v>1681</v>
      </c>
      <c r="AD106" s="6" t="s">
        <v>1682</v>
      </c>
      <c r="AE106" s="6" t="s">
        <v>1683</v>
      </c>
      <c r="AF106" s="6" t="s">
        <v>1684</v>
      </c>
      <c r="AG106" s="6" t="s">
        <v>56</v>
      </c>
      <c r="AI106" s="6" t="s">
        <v>56</v>
      </c>
      <c r="AJ106" s="6" t="s">
        <v>56</v>
      </c>
      <c r="AK106" s="6" t="s">
        <v>56</v>
      </c>
      <c r="AL106" s="6" t="s">
        <v>1294</v>
      </c>
      <c r="AM106" s="6" t="s">
        <v>56</v>
      </c>
      <c r="AN106" s="6" t="s">
        <v>56</v>
      </c>
      <c r="AO106" s="6" t="s">
        <v>56</v>
      </c>
      <c r="AP106" s="6" t="s">
        <v>1685</v>
      </c>
      <c r="AQ106" s="6" t="s">
        <v>1686</v>
      </c>
      <c r="AR106" s="6" t="s">
        <v>442</v>
      </c>
      <c r="AS106" s="6" t="s">
        <v>1687</v>
      </c>
      <c r="AT106" s="6" t="s">
        <v>1688</v>
      </c>
      <c r="AU106" s="6" t="s">
        <v>442</v>
      </c>
      <c r="AV106" s="6" t="s">
        <v>1689</v>
      </c>
      <c r="AW106" s="6">
        <v>6.0417758796385597</v>
      </c>
      <c r="AX106" s="6">
        <v>5.9347463323384497</v>
      </c>
      <c r="AY106" s="6">
        <v>6.0775317796439801</v>
      </c>
      <c r="AZ106" s="6">
        <v>6.4937325152646501</v>
      </c>
      <c r="BA106" s="6">
        <v>6.1564873644581999</v>
      </c>
      <c r="BB106" s="6">
        <v>6.1497273401232304</v>
      </c>
      <c r="BC106" s="6">
        <v>6.5830004046380699</v>
      </c>
      <c r="BD106" s="6">
        <v>6.8914789717177403</v>
      </c>
      <c r="BE106" s="6">
        <v>6.4201210131538904</v>
      </c>
      <c r="BF106" s="6">
        <v>6.3869459552445598</v>
      </c>
      <c r="BG106" s="6">
        <v>6.4252859165361</v>
      </c>
      <c r="BH106" s="6">
        <v>6.7767025616867498</v>
      </c>
      <c r="BI106" s="6">
        <v>6.3158446546159102</v>
      </c>
      <c r="BJ106" s="6">
        <v>6.4768028001365598</v>
      </c>
      <c r="BK106" s="6">
        <v>6.8116789426208504</v>
      </c>
      <c r="BL106" s="6">
        <v>6.7340655523411996</v>
      </c>
      <c r="BM106" s="6">
        <v>6.3931716044725899</v>
      </c>
      <c r="BN106" s="6">
        <v>5.8838720027296398</v>
      </c>
      <c r="BO106" s="6">
        <v>6.1341295940542802</v>
      </c>
      <c r="BP106" s="6">
        <v>6.4720468146638401</v>
      </c>
      <c r="BQ106" s="6">
        <v>5.9303279483848499</v>
      </c>
      <c r="BR106" s="6">
        <v>6.0547819140237502</v>
      </c>
      <c r="BS106" s="6">
        <v>6.6815514452487701</v>
      </c>
      <c r="BT106" s="6">
        <v>7.60455004336655</v>
      </c>
      <c r="BU106" s="6">
        <v>6.5054981160233698</v>
      </c>
      <c r="BV106" s="6">
        <v>6.4548353791304898</v>
      </c>
      <c r="BW106" s="6">
        <v>6.8470109828085697</v>
      </c>
      <c r="BX106" s="6">
        <v>6.76643894861623</v>
      </c>
      <c r="BY106" s="6">
        <v>6.8526355676256996</v>
      </c>
    </row>
    <row r="107" spans="1:77" x14ac:dyDescent="0.25">
      <c r="A107" s="7">
        <v>106</v>
      </c>
      <c r="B107" s="7" t="s">
        <v>1690</v>
      </c>
      <c r="C107" s="6" t="s">
        <v>1696</v>
      </c>
      <c r="D107" s="6" t="s">
        <v>1697</v>
      </c>
      <c r="E107" s="7" t="s">
        <v>56</v>
      </c>
      <c r="F107" s="7">
        <v>0.37367086042450742</v>
      </c>
      <c r="G107" s="6">
        <v>1.23972099040635E-2</v>
      </c>
      <c r="H107" s="6" t="s">
        <v>1693</v>
      </c>
      <c r="I107" s="7" t="s">
        <v>44</v>
      </c>
      <c r="J107" s="6" t="s">
        <v>45</v>
      </c>
      <c r="K107" s="6" t="s">
        <v>46</v>
      </c>
      <c r="L107" s="6" t="s">
        <v>47</v>
      </c>
      <c r="M107" s="6" t="s">
        <v>48</v>
      </c>
      <c r="N107" s="6" t="s">
        <v>1694</v>
      </c>
      <c r="O107" s="6" t="s">
        <v>1693</v>
      </c>
      <c r="P107" s="88">
        <v>6</v>
      </c>
      <c r="Q107" s="6" t="s">
        <v>1691</v>
      </c>
      <c r="R107" s="6" t="s">
        <v>1691</v>
      </c>
      <c r="S107" s="6" t="s">
        <v>1692</v>
      </c>
      <c r="T107" s="6" t="s">
        <v>1695</v>
      </c>
      <c r="U107" s="6" t="s">
        <v>211</v>
      </c>
      <c r="V107" s="7">
        <v>1</v>
      </c>
      <c r="W107" s="7">
        <v>22</v>
      </c>
      <c r="X107" s="7">
        <v>7.29</v>
      </c>
      <c r="Y107" s="6" t="s">
        <v>56</v>
      </c>
      <c r="AB107" s="6" t="s">
        <v>1698</v>
      </c>
      <c r="AC107" s="6" t="s">
        <v>1699</v>
      </c>
      <c r="AD107" s="6" t="s">
        <v>1700</v>
      </c>
      <c r="AE107" s="6" t="s">
        <v>1701</v>
      </c>
      <c r="AF107" s="6" t="s">
        <v>1702</v>
      </c>
      <c r="AG107" s="6" t="s">
        <v>56</v>
      </c>
      <c r="AI107" s="6" t="s">
        <v>56</v>
      </c>
      <c r="AJ107" s="6" t="s">
        <v>56</v>
      </c>
      <c r="AK107" s="6" t="s">
        <v>56</v>
      </c>
      <c r="AL107" s="6" t="s">
        <v>1294</v>
      </c>
      <c r="AM107" s="6" t="s">
        <v>56</v>
      </c>
      <c r="AN107" s="6" t="s">
        <v>56</v>
      </c>
      <c r="AO107" s="6" t="s">
        <v>56</v>
      </c>
      <c r="AP107" s="6" t="s">
        <v>1703</v>
      </c>
      <c r="AQ107" s="6" t="s">
        <v>1704</v>
      </c>
      <c r="AR107" s="6" t="s">
        <v>532</v>
      </c>
      <c r="AS107" s="6" t="s">
        <v>1705</v>
      </c>
      <c r="AT107" s="6" t="s">
        <v>1706</v>
      </c>
      <c r="AU107" s="6" t="s">
        <v>442</v>
      </c>
      <c r="AV107" s="6" t="s">
        <v>1707</v>
      </c>
      <c r="AW107" s="6">
        <v>6.7226298921307102</v>
      </c>
      <c r="AX107" s="6">
        <v>7.0330335596797404</v>
      </c>
      <c r="AY107" s="6">
        <v>6.7180697538744401</v>
      </c>
      <c r="AZ107" s="6">
        <v>6.7629036034678904</v>
      </c>
      <c r="BA107" s="6">
        <v>6.8872008643612901</v>
      </c>
      <c r="BB107" s="6">
        <v>6.7954664416242201</v>
      </c>
      <c r="BC107" s="6">
        <v>7.2319154054125603</v>
      </c>
      <c r="BD107" s="6">
        <v>6.5604149186105802</v>
      </c>
      <c r="BE107" s="6">
        <v>6.3858297972998699</v>
      </c>
      <c r="BF107" s="6">
        <v>6.9083778260622397</v>
      </c>
      <c r="BG107" s="6">
        <v>6.9805805767654299</v>
      </c>
      <c r="BH107" s="6">
        <v>7.0095380434127303</v>
      </c>
      <c r="BI107" s="6">
        <v>7.5353067941661802</v>
      </c>
      <c r="BJ107" s="6">
        <v>7.3549052146721099</v>
      </c>
      <c r="BK107" s="6">
        <v>6.8062886018764699</v>
      </c>
      <c r="BL107" s="6">
        <v>7.3070583352578904</v>
      </c>
      <c r="BM107" s="6">
        <v>6.9547971352326101</v>
      </c>
      <c r="BN107" s="6">
        <v>6.8505911638862704</v>
      </c>
      <c r="BO107" s="6">
        <v>6.5950496831124301</v>
      </c>
      <c r="BP107" s="6">
        <v>6.7430353093904403</v>
      </c>
      <c r="BQ107" s="6">
        <v>6.9923480740235702</v>
      </c>
      <c r="BR107" s="6">
        <v>6.8154051251289802</v>
      </c>
      <c r="BS107" s="6">
        <v>7.4684285831491097</v>
      </c>
      <c r="BT107" s="6">
        <v>6.7220249076761096</v>
      </c>
      <c r="BU107" s="6">
        <v>6.8627305665814999</v>
      </c>
      <c r="BV107" s="6">
        <v>7.3465114239027702</v>
      </c>
      <c r="BW107" s="6">
        <v>7.847307319175</v>
      </c>
      <c r="BX107" s="6">
        <v>7.2037941667518401</v>
      </c>
      <c r="BY107" s="6">
        <v>7.5413795348916697</v>
      </c>
    </row>
    <row r="108" spans="1:77" x14ac:dyDescent="0.25">
      <c r="A108" s="7">
        <v>107</v>
      </c>
      <c r="B108" s="7" t="s">
        <v>1708</v>
      </c>
      <c r="C108" s="6" t="s">
        <v>1711</v>
      </c>
      <c r="D108" s="6" t="s">
        <v>1712</v>
      </c>
      <c r="E108" s="7" t="s">
        <v>1713</v>
      </c>
      <c r="F108" s="7">
        <v>0.37301305784948102</v>
      </c>
      <c r="G108" s="6">
        <v>5.5043993804445301E-3</v>
      </c>
      <c r="H108" s="6" t="s">
        <v>48</v>
      </c>
      <c r="I108" s="7" t="s">
        <v>44</v>
      </c>
      <c r="J108" s="6" t="s">
        <v>45</v>
      </c>
      <c r="K108" s="6" t="s">
        <v>46</v>
      </c>
      <c r="L108" s="6" t="s">
        <v>47</v>
      </c>
      <c r="M108" s="6" t="s">
        <v>48</v>
      </c>
      <c r="P108" s="88">
        <v>4</v>
      </c>
      <c r="Q108" s="6" t="s">
        <v>1709</v>
      </c>
      <c r="R108" s="6" t="s">
        <v>1709</v>
      </c>
      <c r="S108" s="6" t="s">
        <v>1710</v>
      </c>
      <c r="T108" s="6" t="s">
        <v>78</v>
      </c>
      <c r="U108" s="6" t="s">
        <v>565</v>
      </c>
      <c r="V108" s="7">
        <v>1</v>
      </c>
      <c r="W108" s="7">
        <v>8</v>
      </c>
      <c r="X108" s="7">
        <v>5.91</v>
      </c>
      <c r="Y108" s="6" t="s">
        <v>56</v>
      </c>
      <c r="AB108" s="6" t="s">
        <v>1714</v>
      </c>
      <c r="AC108" s="6" t="s">
        <v>1715</v>
      </c>
      <c r="AD108" s="6" t="s">
        <v>1716</v>
      </c>
      <c r="AE108" s="6" t="s">
        <v>1717</v>
      </c>
      <c r="AF108" s="6" t="s">
        <v>1718</v>
      </c>
      <c r="AG108" s="6" t="s">
        <v>1719</v>
      </c>
      <c r="AH108" s="6" t="s">
        <v>1720</v>
      </c>
      <c r="AI108" s="6" t="s">
        <v>56</v>
      </c>
      <c r="AJ108" s="6" t="s">
        <v>1721</v>
      </c>
      <c r="AK108" s="6" t="s">
        <v>1722</v>
      </c>
      <c r="AL108" s="6" t="s">
        <v>326</v>
      </c>
      <c r="AM108" s="6" t="s">
        <v>56</v>
      </c>
      <c r="AN108" s="6" t="s">
        <v>56</v>
      </c>
      <c r="AO108" s="6" t="s">
        <v>56</v>
      </c>
      <c r="AP108" s="6" t="s">
        <v>1723</v>
      </c>
      <c r="AQ108" s="6" t="s">
        <v>1724</v>
      </c>
      <c r="AR108" s="6" t="s">
        <v>1725</v>
      </c>
      <c r="AS108" s="6" t="s">
        <v>1726</v>
      </c>
      <c r="AT108" s="6" t="s">
        <v>1727</v>
      </c>
      <c r="AU108" s="6" t="s">
        <v>1728</v>
      </c>
      <c r="AV108" s="6" t="s">
        <v>1729</v>
      </c>
      <c r="AW108" s="6">
        <v>6.3957491455081703</v>
      </c>
      <c r="AX108" s="6">
        <v>6.26693714603985</v>
      </c>
      <c r="AY108" s="6">
        <v>6.1026381121606903</v>
      </c>
      <c r="AZ108" s="6">
        <v>6.7326953289107898</v>
      </c>
      <c r="BA108" s="6">
        <v>6.6761493491798802</v>
      </c>
      <c r="BB108" s="6">
        <v>6.1470641714673198</v>
      </c>
      <c r="BC108" s="6">
        <v>7.2251800340362404</v>
      </c>
      <c r="BD108" s="6">
        <v>6.9541508636346698</v>
      </c>
      <c r="BE108" s="6">
        <v>5.8145745257002899</v>
      </c>
      <c r="BF108" s="6">
        <v>5.7100039088496803</v>
      </c>
      <c r="BG108" s="6">
        <v>6.1976694566570503</v>
      </c>
      <c r="BH108" s="6">
        <v>6.3358490909828502</v>
      </c>
      <c r="BI108" s="6">
        <v>6.8012905591646602</v>
      </c>
      <c r="BJ108" s="6">
        <v>6.3501512607054096</v>
      </c>
      <c r="BK108" s="6">
        <v>6.2583369554874801</v>
      </c>
      <c r="BL108" s="6">
        <v>6.2141020012397501</v>
      </c>
      <c r="BM108" s="6">
        <v>6.5459896545169496</v>
      </c>
      <c r="BN108" s="6">
        <v>6.3358290487897797</v>
      </c>
      <c r="BO108" s="6">
        <v>6.5215108675114504</v>
      </c>
      <c r="BP108" s="6">
        <v>6.1258392890412701</v>
      </c>
      <c r="BQ108" s="6">
        <v>6.1598080335607497</v>
      </c>
      <c r="BR108" s="6">
        <v>6.3362240332543598</v>
      </c>
      <c r="BS108" s="6">
        <v>6.5921398393007404</v>
      </c>
      <c r="BT108" s="6">
        <v>6.4072125606510602</v>
      </c>
      <c r="BU108" s="6">
        <v>6.0269012170999297</v>
      </c>
      <c r="BV108" s="6">
        <v>6.4937551429999303</v>
      </c>
      <c r="BW108" s="6">
        <v>6.31955387028946</v>
      </c>
      <c r="BX108" s="6">
        <v>6.7207339289817503</v>
      </c>
      <c r="BY108" s="6">
        <v>7.2926879573914096</v>
      </c>
    </row>
    <row r="109" spans="1:77" x14ac:dyDescent="0.25">
      <c r="A109" s="7">
        <v>108</v>
      </c>
      <c r="B109" s="7" t="s">
        <v>1730</v>
      </c>
      <c r="C109" s="6" t="s">
        <v>1735</v>
      </c>
      <c r="D109" s="6" t="s">
        <v>315</v>
      </c>
      <c r="E109" s="7" t="s">
        <v>56</v>
      </c>
      <c r="F109" s="7">
        <v>0.37271018747493739</v>
      </c>
      <c r="G109" s="6">
        <v>3.5731047801721861E-3</v>
      </c>
      <c r="H109" s="6" t="s">
        <v>699</v>
      </c>
      <c r="I109" s="7" t="s">
        <v>44</v>
      </c>
      <c r="J109" s="6" t="s">
        <v>101</v>
      </c>
      <c r="K109" s="6" t="s">
        <v>102</v>
      </c>
      <c r="L109" s="6" t="s">
        <v>103</v>
      </c>
      <c r="M109" s="6" t="s">
        <v>104</v>
      </c>
      <c r="N109" s="6" t="s">
        <v>105</v>
      </c>
      <c r="O109" s="6" t="s">
        <v>699</v>
      </c>
      <c r="P109" s="88">
        <v>6</v>
      </c>
      <c r="Q109" s="6" t="s">
        <v>1733</v>
      </c>
      <c r="R109" s="6" t="s">
        <v>1731</v>
      </c>
      <c r="S109" s="6" t="s">
        <v>1732</v>
      </c>
      <c r="T109" s="6" t="s">
        <v>1734</v>
      </c>
      <c r="U109" s="6" t="s">
        <v>1734</v>
      </c>
      <c r="V109" s="7">
        <v>2</v>
      </c>
      <c r="W109" s="7">
        <v>4</v>
      </c>
      <c r="X109" s="7">
        <v>9.33</v>
      </c>
      <c r="Y109" s="6" t="s">
        <v>56</v>
      </c>
      <c r="AB109" s="6" t="s">
        <v>56</v>
      </c>
      <c r="AF109" s="6" t="s">
        <v>56</v>
      </c>
      <c r="AG109" s="6" t="s">
        <v>56</v>
      </c>
      <c r="AI109" s="6" t="s">
        <v>56</v>
      </c>
      <c r="AJ109" s="6" t="s">
        <v>56</v>
      </c>
      <c r="AK109" s="6" t="s">
        <v>56</v>
      </c>
      <c r="AL109" s="6" t="s">
        <v>56</v>
      </c>
      <c r="AM109" s="6" t="s">
        <v>56</v>
      </c>
      <c r="AN109" s="6" t="s">
        <v>56</v>
      </c>
      <c r="AO109" s="6" t="s">
        <v>56</v>
      </c>
      <c r="AP109" s="6" t="s">
        <v>1736</v>
      </c>
      <c r="AQ109" s="6" t="s">
        <v>1737</v>
      </c>
      <c r="AR109" s="6" t="s">
        <v>130</v>
      </c>
      <c r="AS109" s="6" t="s">
        <v>1738</v>
      </c>
      <c r="AT109" s="6" t="s">
        <v>1739</v>
      </c>
      <c r="AU109" s="6" t="s">
        <v>262</v>
      </c>
      <c r="AV109" s="6" t="s">
        <v>1740</v>
      </c>
      <c r="AW109" s="6">
        <v>6.56459517498054</v>
      </c>
      <c r="AX109" s="6">
        <v>5.8957655363559303</v>
      </c>
      <c r="AY109" s="6">
        <v>6.3577426101044399</v>
      </c>
      <c r="AZ109" s="6">
        <v>6.7325064204995897</v>
      </c>
      <c r="BA109" s="6">
        <v>6.6839966716648203</v>
      </c>
      <c r="BB109" s="6">
        <v>6.2294261039904804</v>
      </c>
      <c r="BC109" s="6">
        <v>6.6571802881389699</v>
      </c>
      <c r="BD109" s="6">
        <v>6.1995360555126098</v>
      </c>
      <c r="BE109" s="6">
        <v>6.8305566567304101</v>
      </c>
      <c r="BF109" s="6">
        <v>6.2689173657917996</v>
      </c>
      <c r="BG109" s="6">
        <v>6.9254204452865302</v>
      </c>
      <c r="BH109" s="6">
        <v>6.48540921835097</v>
      </c>
      <c r="BI109" s="6">
        <v>6.9728922080256597</v>
      </c>
      <c r="BJ109" s="6">
        <v>6.7665616269775599</v>
      </c>
      <c r="BK109" s="6">
        <v>6.5130911566741903</v>
      </c>
      <c r="BL109" s="6">
        <v>6.6107134886236203</v>
      </c>
      <c r="BM109" s="6">
        <v>6.7088414776314496</v>
      </c>
      <c r="BN109" s="6">
        <v>6.5051772565853501</v>
      </c>
      <c r="BO109" s="6">
        <v>6.66320143512658</v>
      </c>
      <c r="BP109" s="6">
        <v>6.3492874374303199</v>
      </c>
      <c r="BQ109" s="6">
        <v>6.34137536152795</v>
      </c>
      <c r="BR109" s="6">
        <v>6.5038180468317401</v>
      </c>
      <c r="BS109" s="6">
        <v>7.2058402046586201</v>
      </c>
      <c r="BT109" s="6">
        <v>6.8575767786811097</v>
      </c>
      <c r="BU109" s="6">
        <v>6.2587332765725803</v>
      </c>
      <c r="BV109" s="6">
        <v>6.1452588877975103</v>
      </c>
      <c r="BW109" s="6">
        <v>6.4807901235213201</v>
      </c>
      <c r="BX109" s="6">
        <v>6.6059943050961696</v>
      </c>
      <c r="BY109" s="6">
        <v>7.3082441980975998</v>
      </c>
    </row>
    <row r="110" spans="1:77" x14ac:dyDescent="0.25">
      <c r="A110" s="7">
        <v>109</v>
      </c>
      <c r="B110" s="7" t="s">
        <v>1741</v>
      </c>
      <c r="C110" s="6" t="s">
        <v>1746</v>
      </c>
      <c r="D110" s="6" t="s">
        <v>1747</v>
      </c>
      <c r="E110" s="7" t="s">
        <v>1748</v>
      </c>
      <c r="F110" s="7">
        <v>0.37263288288862828</v>
      </c>
      <c r="G110" s="6">
        <v>7.2711410286006306E-3</v>
      </c>
      <c r="H110" s="6" t="s">
        <v>417</v>
      </c>
      <c r="I110" s="7" t="s">
        <v>44</v>
      </c>
      <c r="J110" s="6" t="s">
        <v>101</v>
      </c>
      <c r="K110" s="6" t="s">
        <v>102</v>
      </c>
      <c r="L110" s="6" t="s">
        <v>103</v>
      </c>
      <c r="M110" s="6" t="s">
        <v>104</v>
      </c>
      <c r="N110" s="6" t="s">
        <v>417</v>
      </c>
      <c r="P110" s="88">
        <v>5</v>
      </c>
      <c r="Q110" s="6" t="s">
        <v>1742</v>
      </c>
      <c r="R110" s="6" t="s">
        <v>1742</v>
      </c>
      <c r="S110" s="6" t="s">
        <v>1743</v>
      </c>
      <c r="T110" s="6" t="s">
        <v>1744</v>
      </c>
      <c r="U110" s="6" t="s">
        <v>1745</v>
      </c>
      <c r="V110" s="7">
        <v>2</v>
      </c>
      <c r="W110" s="7">
        <v>81</v>
      </c>
      <c r="X110" s="7">
        <v>16.02</v>
      </c>
      <c r="Y110" s="6" t="s">
        <v>56</v>
      </c>
      <c r="AB110" s="6" t="s">
        <v>56</v>
      </c>
      <c r="AF110" s="6" t="s">
        <v>56</v>
      </c>
      <c r="AG110" s="6" t="s">
        <v>56</v>
      </c>
      <c r="AI110" s="6" t="s">
        <v>56</v>
      </c>
      <c r="AJ110" s="6" t="s">
        <v>56</v>
      </c>
      <c r="AK110" s="6" t="s">
        <v>56</v>
      </c>
      <c r="AL110" s="6" t="s">
        <v>56</v>
      </c>
      <c r="AM110" s="6" t="s">
        <v>56</v>
      </c>
      <c r="AN110" s="6" t="s">
        <v>56</v>
      </c>
      <c r="AO110" s="6" t="s">
        <v>56</v>
      </c>
      <c r="AP110" s="6" t="s">
        <v>1749</v>
      </c>
      <c r="AQ110" s="6" t="s">
        <v>1750</v>
      </c>
      <c r="AR110" s="6" t="s">
        <v>245</v>
      </c>
      <c r="AS110" s="6" t="s">
        <v>1749</v>
      </c>
      <c r="AT110" s="6" t="s">
        <v>1751</v>
      </c>
      <c r="AU110" s="6" t="s">
        <v>245</v>
      </c>
      <c r="AV110" s="6" t="s">
        <v>1752</v>
      </c>
      <c r="AW110" s="6">
        <v>6.3288077786798498</v>
      </c>
      <c r="AX110" s="6">
        <v>6.4648695750828304</v>
      </c>
      <c r="AY110" s="6">
        <v>6.3253003099256597</v>
      </c>
      <c r="AZ110" s="6">
        <v>6.43556583788778</v>
      </c>
      <c r="BA110" s="6">
        <v>6.4190963828360799</v>
      </c>
      <c r="BB110" s="6">
        <v>6.0681676729638996</v>
      </c>
      <c r="BC110" s="6">
        <v>6.9637713521663001</v>
      </c>
      <c r="BD110" s="6">
        <v>6.2195625228001203</v>
      </c>
      <c r="BE110" s="6">
        <v>6.0437751527443799</v>
      </c>
      <c r="BF110" s="6">
        <v>6.0401119988694099</v>
      </c>
      <c r="BG110" s="6">
        <v>6.3011604815512703</v>
      </c>
      <c r="BH110" s="6">
        <v>6.4212008659567203</v>
      </c>
      <c r="BI110" s="6">
        <v>6.7882709911485604</v>
      </c>
      <c r="BJ110" s="6">
        <v>6.4665357827311496</v>
      </c>
      <c r="BK110" s="6">
        <v>5.88378404216951</v>
      </c>
      <c r="BL110" s="6">
        <v>6.5147646922591003</v>
      </c>
      <c r="BM110" s="6">
        <v>6.3066467508322503</v>
      </c>
      <c r="BN110" s="6">
        <v>6.5088596574168003</v>
      </c>
      <c r="BO110" s="6">
        <v>6.1832772479846199</v>
      </c>
      <c r="BP110" s="6">
        <v>6.2493209212416101</v>
      </c>
      <c r="BQ110" s="6">
        <v>6.8313130217310603</v>
      </c>
      <c r="BR110" s="6">
        <v>6.6649662592736902</v>
      </c>
      <c r="BS110" s="6">
        <v>6.60213609476755</v>
      </c>
      <c r="BT110" s="6">
        <v>6.4260557453117704</v>
      </c>
      <c r="BU110" s="6">
        <v>6.4604044165030396</v>
      </c>
      <c r="BV110" s="6">
        <v>5.1374996959036103</v>
      </c>
      <c r="BW110" s="6">
        <v>7.3408833629563404</v>
      </c>
      <c r="BX110" s="6">
        <v>6.28168114232317</v>
      </c>
      <c r="BY110" s="6">
        <v>6.5682741357908698</v>
      </c>
    </row>
    <row r="111" spans="1:77" x14ac:dyDescent="0.25">
      <c r="A111" s="7">
        <v>110</v>
      </c>
      <c r="B111" s="7" t="s">
        <v>1753</v>
      </c>
      <c r="C111" s="6" t="s">
        <v>1759</v>
      </c>
      <c r="D111" s="6" t="s">
        <v>1760</v>
      </c>
      <c r="E111" s="7" t="s">
        <v>1761</v>
      </c>
      <c r="F111" s="7">
        <v>0.37256505108465993</v>
      </c>
      <c r="G111" s="6">
        <v>3.2878297013652642E-2</v>
      </c>
      <c r="H111" s="6" t="s">
        <v>1756</v>
      </c>
      <c r="I111" s="7" t="s">
        <v>44</v>
      </c>
      <c r="J111" s="6" t="s">
        <v>101</v>
      </c>
      <c r="K111" s="6" t="s">
        <v>102</v>
      </c>
      <c r="L111" s="6" t="s">
        <v>103</v>
      </c>
      <c r="M111" s="6" t="s">
        <v>1757</v>
      </c>
      <c r="N111" s="6" t="s">
        <v>1758</v>
      </c>
      <c r="O111" s="6" t="s">
        <v>1756</v>
      </c>
      <c r="P111" s="88">
        <v>6</v>
      </c>
      <c r="Q111" s="6" t="s">
        <v>1754</v>
      </c>
      <c r="R111" s="6" t="s">
        <v>1754</v>
      </c>
      <c r="S111" s="6" t="s">
        <v>1755</v>
      </c>
      <c r="T111" s="6" t="s">
        <v>361</v>
      </c>
      <c r="U111" s="6" t="s">
        <v>388</v>
      </c>
      <c r="V111" s="7">
        <v>1</v>
      </c>
      <c r="W111" s="7">
        <v>15</v>
      </c>
      <c r="X111" s="7">
        <v>4.1900000000000004</v>
      </c>
      <c r="Y111" s="6" t="s">
        <v>56</v>
      </c>
      <c r="AB111" s="6" t="s">
        <v>1762</v>
      </c>
      <c r="AC111" s="6" t="s">
        <v>1763</v>
      </c>
      <c r="AD111" s="6" t="s">
        <v>1764</v>
      </c>
      <c r="AE111" s="6" t="s">
        <v>1765</v>
      </c>
      <c r="AF111" s="6" t="s">
        <v>1766</v>
      </c>
      <c r="AG111" s="6" t="s">
        <v>1767</v>
      </c>
      <c r="AH111" s="6" t="s">
        <v>1768</v>
      </c>
      <c r="AI111" s="6" t="s">
        <v>1769</v>
      </c>
      <c r="AJ111" s="6" t="s">
        <v>1770</v>
      </c>
      <c r="AK111" s="6" t="s">
        <v>1771</v>
      </c>
      <c r="AL111" s="6" t="s">
        <v>67</v>
      </c>
      <c r="AM111" s="6" t="s">
        <v>56</v>
      </c>
      <c r="AN111" s="6" t="s">
        <v>56</v>
      </c>
      <c r="AO111" s="6" t="s">
        <v>56</v>
      </c>
      <c r="AP111" s="6" t="s">
        <v>1772</v>
      </c>
      <c r="AQ111" s="6" t="s">
        <v>1773</v>
      </c>
      <c r="AR111" s="6" t="s">
        <v>245</v>
      </c>
      <c r="AS111" s="6" t="s">
        <v>1760</v>
      </c>
      <c r="AT111" s="6" t="s">
        <v>1774</v>
      </c>
      <c r="AU111" s="6" t="s">
        <v>245</v>
      </c>
      <c r="AV111" s="6" t="s">
        <v>1775</v>
      </c>
      <c r="AW111" s="6">
        <v>6.8117676413947299</v>
      </c>
      <c r="AX111" s="6">
        <v>7.8936797541927897</v>
      </c>
      <c r="AY111" s="6">
        <v>6.5136837501082701</v>
      </c>
      <c r="AZ111" s="6">
        <v>6.6860296207034002</v>
      </c>
      <c r="BA111" s="6">
        <v>6.7650088649808504</v>
      </c>
      <c r="BB111" s="6">
        <v>6.3464020743393901</v>
      </c>
      <c r="BC111" s="6">
        <v>7.6510792497129998</v>
      </c>
      <c r="BD111" s="6">
        <v>6.1883450974420704</v>
      </c>
      <c r="BE111" s="6">
        <v>6.7542795924645196</v>
      </c>
      <c r="BF111" s="6">
        <v>6.4167321820524696</v>
      </c>
      <c r="BG111" s="6">
        <v>6.7194018126700303</v>
      </c>
      <c r="BH111" s="6">
        <v>6.9548164121474603</v>
      </c>
      <c r="BI111" s="6">
        <v>7.5257087180152302</v>
      </c>
      <c r="BJ111" s="6">
        <v>6.4167488178571004</v>
      </c>
      <c r="BK111" s="6">
        <v>6.0816392600855904</v>
      </c>
      <c r="BL111" s="6">
        <v>6.5917968179530204</v>
      </c>
      <c r="BM111" s="6">
        <v>6.5637540355601498</v>
      </c>
      <c r="BN111" s="6">
        <v>6.0153538865252099</v>
      </c>
      <c r="BO111" s="6">
        <v>6.5992436857201797</v>
      </c>
      <c r="BP111" s="6">
        <v>6.2199513474730201</v>
      </c>
      <c r="BQ111" s="6">
        <v>6.1561782981656101</v>
      </c>
      <c r="BR111" s="6">
        <v>6.2397125507424898</v>
      </c>
      <c r="BS111" s="6">
        <v>6.3810339927983399</v>
      </c>
      <c r="BT111" s="6">
        <v>6.4810484313284702</v>
      </c>
      <c r="BU111" s="6">
        <v>6.1970767365763599</v>
      </c>
      <c r="BV111" s="6">
        <v>6.4223683687059498</v>
      </c>
      <c r="BW111" s="6">
        <v>7.2789581511904498</v>
      </c>
      <c r="BX111" s="6">
        <v>6.27760944348318</v>
      </c>
      <c r="BY111" s="6">
        <v>6.6339631684149696</v>
      </c>
    </row>
    <row r="112" spans="1:77" x14ac:dyDescent="0.25">
      <c r="A112" s="7">
        <v>111</v>
      </c>
      <c r="B112" s="7" t="s">
        <v>1776</v>
      </c>
      <c r="C112" s="6" t="s">
        <v>108</v>
      </c>
      <c r="D112" s="6" t="s">
        <v>56</v>
      </c>
      <c r="E112" s="7" t="s">
        <v>56</v>
      </c>
      <c r="F112" s="7">
        <v>0.37203149083657211</v>
      </c>
      <c r="G112" s="6">
        <v>2.3133919510755128E-2</v>
      </c>
      <c r="H112" s="6" t="s">
        <v>181</v>
      </c>
      <c r="I112" s="7" t="s">
        <v>44</v>
      </c>
      <c r="J112" s="6" t="s">
        <v>101</v>
      </c>
      <c r="K112" s="6" t="s">
        <v>102</v>
      </c>
      <c r="L112" s="6" t="s">
        <v>103</v>
      </c>
      <c r="M112" s="6" t="s">
        <v>170</v>
      </c>
      <c r="N112" s="6" t="s">
        <v>182</v>
      </c>
      <c r="O112" s="6" t="s">
        <v>181</v>
      </c>
      <c r="P112" s="88">
        <v>6</v>
      </c>
      <c r="Q112" s="6" t="s">
        <v>1777</v>
      </c>
      <c r="R112" s="6" t="s">
        <v>1777</v>
      </c>
      <c r="S112" s="6" t="s">
        <v>1778</v>
      </c>
      <c r="T112" s="6" t="s">
        <v>387</v>
      </c>
      <c r="U112" s="6" t="s">
        <v>387</v>
      </c>
      <c r="V112" s="7">
        <v>1</v>
      </c>
      <c r="W112" s="7">
        <v>9</v>
      </c>
      <c r="X112" s="7">
        <v>4.74</v>
      </c>
      <c r="Y112" s="6" t="s">
        <v>56</v>
      </c>
      <c r="AB112" s="6" t="s">
        <v>56</v>
      </c>
      <c r="AF112" s="6" t="s">
        <v>56</v>
      </c>
      <c r="AG112" s="6" t="s">
        <v>56</v>
      </c>
      <c r="AI112" s="6" t="s">
        <v>56</v>
      </c>
      <c r="AJ112" s="6" t="s">
        <v>56</v>
      </c>
      <c r="AK112" s="6" t="s">
        <v>56</v>
      </c>
      <c r="AL112" s="6" t="s">
        <v>56</v>
      </c>
      <c r="AM112" s="6" t="s">
        <v>56</v>
      </c>
      <c r="AN112" s="6" t="s">
        <v>56</v>
      </c>
      <c r="AO112" s="6" t="s">
        <v>56</v>
      </c>
      <c r="AP112" s="6" t="s">
        <v>1779</v>
      </c>
      <c r="AT112" s="6" t="s">
        <v>1780</v>
      </c>
      <c r="AU112" s="6" t="s">
        <v>148</v>
      </c>
      <c r="AV112" s="6" t="s">
        <v>1781</v>
      </c>
      <c r="AW112" s="6">
        <v>6.4401769308296704</v>
      </c>
      <c r="AX112" s="6">
        <v>6.6960199205084701</v>
      </c>
      <c r="AY112" s="6">
        <v>6.3367400334984696</v>
      </c>
      <c r="AZ112" s="6">
        <v>6.7759634918185903</v>
      </c>
      <c r="BA112" s="6">
        <v>6.3726360647218101</v>
      </c>
      <c r="BB112" s="6">
        <v>6.4256973763248402</v>
      </c>
      <c r="BC112" s="6">
        <v>7.0172838632950203</v>
      </c>
      <c r="BD112" s="6">
        <v>6.2877683730421197</v>
      </c>
      <c r="BE112" s="6">
        <v>6.3285836535125997</v>
      </c>
      <c r="BF112" s="6">
        <v>6.6673176000356502</v>
      </c>
      <c r="BG112" s="6">
        <v>5.9786693367861998</v>
      </c>
      <c r="BH112" s="6">
        <v>6.74678212962037</v>
      </c>
      <c r="BI112" s="6">
        <v>6.9986058944352898</v>
      </c>
      <c r="BJ112" s="6">
        <v>6.6012123990966201</v>
      </c>
      <c r="BK112" s="6">
        <v>6.4603566663241603</v>
      </c>
      <c r="BL112" s="6">
        <v>6.8622969523461403</v>
      </c>
      <c r="BM112" s="6">
        <v>6.55942193087549</v>
      </c>
      <c r="BN112" s="6">
        <v>6.1394196872419098</v>
      </c>
      <c r="BO112" s="6">
        <v>6.0402268176419298</v>
      </c>
      <c r="BP112" s="6">
        <v>6.2274190080995302</v>
      </c>
      <c r="BQ112" s="6">
        <v>6.3821523555825497</v>
      </c>
      <c r="BR112" s="6">
        <v>6.8312906061221099</v>
      </c>
      <c r="BS112" s="6">
        <v>6.2762321878288603</v>
      </c>
      <c r="BT112" s="6">
        <v>6.2278856766965198</v>
      </c>
      <c r="BU112" s="6">
        <v>6.9957668229048098</v>
      </c>
      <c r="BV112" s="6">
        <v>6.3976621450511502</v>
      </c>
      <c r="BW112" s="6">
        <v>7.5731850287886902</v>
      </c>
      <c r="BX112" s="6">
        <v>6.2536410816903096</v>
      </c>
      <c r="BY112" s="6">
        <v>7.2194483228915498</v>
      </c>
    </row>
    <row r="113" spans="1:77" x14ac:dyDescent="0.25">
      <c r="A113" s="7">
        <v>112</v>
      </c>
      <c r="B113" s="7" t="s">
        <v>1782</v>
      </c>
      <c r="C113" s="6" t="s">
        <v>1791</v>
      </c>
      <c r="D113" s="6" t="s">
        <v>1792</v>
      </c>
      <c r="E113" s="7" t="s">
        <v>1793</v>
      </c>
      <c r="F113" s="7">
        <v>0.37173857027124768</v>
      </c>
      <c r="G113" s="6">
        <v>7.2711410286006306E-3</v>
      </c>
      <c r="H113" s="6" t="s">
        <v>1785</v>
      </c>
      <c r="I113" s="7" t="s">
        <v>44</v>
      </c>
      <c r="J113" s="6" t="s">
        <v>1786</v>
      </c>
      <c r="K113" s="6" t="s">
        <v>1787</v>
      </c>
      <c r="L113" s="6" t="s">
        <v>1788</v>
      </c>
      <c r="M113" s="6" t="s">
        <v>1789</v>
      </c>
      <c r="N113" s="6" t="s">
        <v>1790</v>
      </c>
      <c r="O113" s="6" t="s">
        <v>1785</v>
      </c>
      <c r="P113" s="88">
        <v>6</v>
      </c>
      <c r="Q113" s="6" t="s">
        <v>1783</v>
      </c>
      <c r="R113" s="6" t="s">
        <v>1783</v>
      </c>
      <c r="S113" s="6" t="s">
        <v>1784</v>
      </c>
      <c r="T113" s="6" t="s">
        <v>211</v>
      </c>
      <c r="U113" s="6" t="s">
        <v>211</v>
      </c>
      <c r="V113" s="7">
        <v>1</v>
      </c>
      <c r="W113" s="7">
        <v>21</v>
      </c>
      <c r="X113" s="7">
        <v>9.1300000000000008</v>
      </c>
      <c r="Y113" s="6" t="s">
        <v>56</v>
      </c>
      <c r="AB113" s="6" t="s">
        <v>1794</v>
      </c>
      <c r="AC113" s="6" t="s">
        <v>1795</v>
      </c>
      <c r="AD113" s="6" t="s">
        <v>1796</v>
      </c>
      <c r="AE113" s="6" t="s">
        <v>1797</v>
      </c>
      <c r="AF113" s="6" t="s">
        <v>1798</v>
      </c>
      <c r="AG113" s="6" t="s">
        <v>1799</v>
      </c>
      <c r="AH113" s="6" t="s">
        <v>1800</v>
      </c>
      <c r="AI113" s="6" t="s">
        <v>56</v>
      </c>
      <c r="AJ113" s="6" t="s">
        <v>1801</v>
      </c>
      <c r="AK113" s="6" t="s">
        <v>1802</v>
      </c>
      <c r="AL113" s="6" t="s">
        <v>1803</v>
      </c>
      <c r="AM113" s="6" t="s">
        <v>56</v>
      </c>
      <c r="AN113" s="6" t="s">
        <v>56</v>
      </c>
      <c r="AO113" s="6" t="s">
        <v>56</v>
      </c>
      <c r="AP113" s="6" t="s">
        <v>1804</v>
      </c>
      <c r="AQ113" s="6" t="s">
        <v>1805</v>
      </c>
      <c r="AR113" s="6" t="s">
        <v>304</v>
      </c>
      <c r="AS113" s="6" t="s">
        <v>1806</v>
      </c>
      <c r="AT113" s="6" t="s">
        <v>1807</v>
      </c>
      <c r="AU113" s="6" t="s">
        <v>304</v>
      </c>
      <c r="AV113" s="6" t="s">
        <v>1808</v>
      </c>
      <c r="AW113" s="6">
        <v>6.8123819228811797</v>
      </c>
      <c r="AX113" s="6">
        <v>6.2416463269662801</v>
      </c>
      <c r="AY113" s="6">
        <v>6.65158336687435</v>
      </c>
      <c r="AZ113" s="6">
        <v>6.4855157265647101</v>
      </c>
      <c r="BA113" s="6">
        <v>6.78816844187316</v>
      </c>
      <c r="BB113" s="6">
        <v>6.5986100784573001</v>
      </c>
      <c r="BC113" s="6">
        <v>6.7196047897920801</v>
      </c>
      <c r="BD113" s="6">
        <v>6.79790092702686</v>
      </c>
      <c r="BE113" s="6">
        <v>6.5968994572137003</v>
      </c>
      <c r="BF113" s="6">
        <v>7.0324959082372702</v>
      </c>
      <c r="BG113" s="6">
        <v>6.1846988109225602</v>
      </c>
      <c r="BH113" s="6">
        <v>7.1433115500615196</v>
      </c>
      <c r="BI113" s="6">
        <v>6.6525365152532601</v>
      </c>
      <c r="BJ113" s="6">
        <v>7.0265312625967997</v>
      </c>
      <c r="BK113" s="6">
        <v>6.4616562187796802</v>
      </c>
      <c r="BL113" s="6">
        <v>6.7234968008126597</v>
      </c>
      <c r="BM113" s="6">
        <v>6.8538229470804399</v>
      </c>
      <c r="BN113" s="6">
        <v>6.4745441928820702</v>
      </c>
      <c r="BO113" s="6">
        <v>6.3860530274786802</v>
      </c>
      <c r="BP113" s="6">
        <v>6.6012939807277196</v>
      </c>
      <c r="BQ113" s="6">
        <v>7.0105353194795104</v>
      </c>
      <c r="BR113" s="6">
        <v>6.6104776784962</v>
      </c>
      <c r="BS113" s="6">
        <v>6.7612662002263102</v>
      </c>
      <c r="BT113" s="6">
        <v>7.4092820556613601</v>
      </c>
      <c r="BU113" s="6">
        <v>6.5417977090005204</v>
      </c>
      <c r="BV113" s="6">
        <v>6.8097449067912397</v>
      </c>
      <c r="BW113" s="6">
        <v>7.3387651911498804</v>
      </c>
      <c r="BX113" s="6">
        <v>6.3289401542593602</v>
      </c>
      <c r="BY113" s="6">
        <v>7.4598680059894296</v>
      </c>
    </row>
    <row r="114" spans="1:77" x14ac:dyDescent="0.25">
      <c r="A114" s="7">
        <v>113</v>
      </c>
      <c r="B114" s="7" t="s">
        <v>1809</v>
      </c>
      <c r="C114" s="6" t="s">
        <v>1813</v>
      </c>
      <c r="D114" s="6" t="s">
        <v>1814</v>
      </c>
      <c r="E114" s="7" t="s">
        <v>1815</v>
      </c>
      <c r="F114" s="7">
        <v>0.37159091739927153</v>
      </c>
      <c r="G114" s="6">
        <v>1.23972099040635E-2</v>
      </c>
      <c r="H114" s="6" t="s">
        <v>45</v>
      </c>
      <c r="I114" s="7" t="s">
        <v>44</v>
      </c>
      <c r="J114" s="6" t="s">
        <v>45</v>
      </c>
      <c r="P114" s="88">
        <v>1</v>
      </c>
      <c r="Q114" s="6" t="s">
        <v>1810</v>
      </c>
      <c r="R114" s="6" t="s">
        <v>1810</v>
      </c>
      <c r="S114" s="6" t="s">
        <v>1811</v>
      </c>
      <c r="T114" s="6" t="s">
        <v>1812</v>
      </c>
      <c r="U114" s="6" t="s">
        <v>418</v>
      </c>
      <c r="V114" s="7">
        <v>1</v>
      </c>
      <c r="W114" s="7">
        <v>33</v>
      </c>
      <c r="X114" s="7">
        <v>10.06</v>
      </c>
      <c r="Y114" s="6" t="s">
        <v>56</v>
      </c>
      <c r="AB114" s="6" t="s">
        <v>1816</v>
      </c>
      <c r="AC114" s="6" t="s">
        <v>1817</v>
      </c>
      <c r="AD114" s="6" t="s">
        <v>1818</v>
      </c>
      <c r="AE114" s="6" t="s">
        <v>1819</v>
      </c>
      <c r="AF114" s="6" t="s">
        <v>1820</v>
      </c>
      <c r="AG114" s="6" t="s">
        <v>1821</v>
      </c>
      <c r="AH114" s="6" t="s">
        <v>1822</v>
      </c>
      <c r="AI114" s="6" t="s">
        <v>1823</v>
      </c>
      <c r="AJ114" s="6" t="s">
        <v>1824</v>
      </c>
      <c r="AK114" s="6" t="s">
        <v>1825</v>
      </c>
      <c r="AL114" s="6" t="s">
        <v>67</v>
      </c>
      <c r="AM114" s="6" t="s">
        <v>56</v>
      </c>
      <c r="AN114" s="6" t="s">
        <v>56</v>
      </c>
      <c r="AO114" s="6" t="s">
        <v>56</v>
      </c>
      <c r="AP114" s="6" t="s">
        <v>1826</v>
      </c>
      <c r="AQ114" s="6" t="s">
        <v>1827</v>
      </c>
      <c r="AR114" s="6" t="s">
        <v>72</v>
      </c>
      <c r="AS114" s="6" t="s">
        <v>1828</v>
      </c>
      <c r="AT114" s="6" t="s">
        <v>1829</v>
      </c>
      <c r="AU114" s="6" t="s">
        <v>72</v>
      </c>
      <c r="AV114" s="6" t="s">
        <v>1830</v>
      </c>
      <c r="AW114" s="6">
        <v>6.6030469974303996</v>
      </c>
      <c r="AX114" s="6">
        <v>6.9715611551477599</v>
      </c>
      <c r="AY114" s="6">
        <v>6.7300673619351601</v>
      </c>
      <c r="AZ114" s="6">
        <v>6.9929973493420299</v>
      </c>
      <c r="BA114" s="6">
        <v>6.7267476603114398</v>
      </c>
      <c r="BB114" s="6">
        <v>6.47243477682958</v>
      </c>
      <c r="BC114" s="6">
        <v>6.9014529267385498</v>
      </c>
      <c r="BD114" s="6">
        <v>7.0353857461283598</v>
      </c>
      <c r="BE114" s="6">
        <v>6.3389842987456699</v>
      </c>
      <c r="BF114" s="6">
        <v>6.0948748383062004</v>
      </c>
      <c r="BG114" s="6">
        <v>6.1902759367830198</v>
      </c>
      <c r="BH114" s="6">
        <v>8.1986433459894794</v>
      </c>
      <c r="BI114" s="6">
        <v>7.0155798232263198</v>
      </c>
      <c r="BJ114" s="6">
        <v>6.7550779947050099</v>
      </c>
      <c r="BK114" s="6">
        <v>6.9561132273697703</v>
      </c>
      <c r="BL114" s="6">
        <v>6.7108913784369397</v>
      </c>
      <c r="BM114" s="6">
        <v>6.6934412228133899</v>
      </c>
      <c r="BN114" s="6">
        <v>6.4790857513067097</v>
      </c>
      <c r="BO114" s="6">
        <v>6.4641915197805604</v>
      </c>
      <c r="BP114" s="6">
        <v>6.22036989391699</v>
      </c>
      <c r="BQ114" s="6">
        <v>6.57764124954873</v>
      </c>
      <c r="BR114" s="6">
        <v>6.6615619713356304</v>
      </c>
      <c r="BS114" s="6">
        <v>6.8721825627996997</v>
      </c>
      <c r="BT114" s="6">
        <v>6.3634805436228197</v>
      </c>
      <c r="BU114" s="6">
        <v>6.54301217076324</v>
      </c>
      <c r="BV114" s="6">
        <v>6.9098073873199004</v>
      </c>
      <c r="BW114" s="6">
        <v>6.9829448168766204</v>
      </c>
      <c r="BX114" s="6">
        <v>6.8598855655945998</v>
      </c>
      <c r="BY114" s="6">
        <v>7.0169185284001996</v>
      </c>
    </row>
    <row r="115" spans="1:77" x14ac:dyDescent="0.25">
      <c r="A115" s="7">
        <v>114</v>
      </c>
      <c r="B115" s="7" t="s">
        <v>1831</v>
      </c>
      <c r="C115" s="6" t="s">
        <v>1095</v>
      </c>
      <c r="D115" s="6" t="s">
        <v>1096</v>
      </c>
      <c r="E115" s="7" t="s">
        <v>1097</v>
      </c>
      <c r="F115" s="7">
        <v>0.37068642284003678</v>
      </c>
      <c r="G115" s="6">
        <v>2.6058917269946021E-2</v>
      </c>
      <c r="H115" s="6" t="s">
        <v>1834</v>
      </c>
      <c r="I115" s="7" t="s">
        <v>44</v>
      </c>
      <c r="J115" s="6" t="s">
        <v>101</v>
      </c>
      <c r="K115" s="6" t="s">
        <v>102</v>
      </c>
      <c r="L115" s="6" t="s">
        <v>103</v>
      </c>
      <c r="M115" s="6" t="s">
        <v>104</v>
      </c>
      <c r="N115" s="6" t="s">
        <v>105</v>
      </c>
      <c r="O115" s="6" t="s">
        <v>1834</v>
      </c>
      <c r="P115" s="88">
        <v>6</v>
      </c>
      <c r="Q115" s="6" t="s">
        <v>1832</v>
      </c>
      <c r="R115" s="6" t="s">
        <v>1832</v>
      </c>
      <c r="S115" s="6" t="s">
        <v>1833</v>
      </c>
      <c r="T115" s="6" t="s">
        <v>1551</v>
      </c>
      <c r="U115" s="6" t="s">
        <v>77</v>
      </c>
      <c r="V115" s="7">
        <v>1</v>
      </c>
      <c r="W115" s="7">
        <v>138</v>
      </c>
      <c r="X115" s="7">
        <v>13.68</v>
      </c>
      <c r="Y115" s="6" t="s">
        <v>56</v>
      </c>
      <c r="AB115" s="6" t="s">
        <v>1098</v>
      </c>
      <c r="AC115" s="6" t="s">
        <v>1099</v>
      </c>
      <c r="AD115" s="6" t="s">
        <v>1100</v>
      </c>
      <c r="AE115" s="6" t="s">
        <v>1101</v>
      </c>
      <c r="AF115" s="6" t="s">
        <v>1102</v>
      </c>
      <c r="AG115" s="6" t="s">
        <v>1103</v>
      </c>
      <c r="AH115" s="6" t="s">
        <v>1104</v>
      </c>
      <c r="AI115" s="6" t="s">
        <v>1105</v>
      </c>
      <c r="AJ115" s="6" t="s">
        <v>1106</v>
      </c>
      <c r="AK115" s="6" t="s">
        <v>1107</v>
      </c>
      <c r="AL115" s="6" t="s">
        <v>67</v>
      </c>
      <c r="AM115" s="6" t="s">
        <v>56</v>
      </c>
      <c r="AN115" s="6" t="s">
        <v>56</v>
      </c>
      <c r="AO115" s="6" t="s">
        <v>56</v>
      </c>
      <c r="AP115" s="6" t="s">
        <v>1108</v>
      </c>
      <c r="AQ115" s="6" t="s">
        <v>1109</v>
      </c>
      <c r="AR115" s="6" t="s">
        <v>5</v>
      </c>
      <c r="AS115" s="6" t="s">
        <v>1110</v>
      </c>
      <c r="AT115" s="6" t="s">
        <v>1835</v>
      </c>
      <c r="AU115" s="6" t="s">
        <v>5</v>
      </c>
      <c r="AV115" s="6" t="s">
        <v>1836</v>
      </c>
      <c r="AW115" s="6">
        <v>6.5027753718987</v>
      </c>
      <c r="AX115" s="6">
        <v>6.7688304947328204</v>
      </c>
      <c r="AY115" s="6">
        <v>6.9390967831764803</v>
      </c>
      <c r="AZ115" s="6">
        <v>6.8282086789703103</v>
      </c>
      <c r="BA115" s="6">
        <v>7.6568166476153996</v>
      </c>
      <c r="BB115" s="6">
        <v>6.6497680606870802</v>
      </c>
      <c r="BC115" s="6">
        <v>6.7525977710316498</v>
      </c>
      <c r="BD115" s="6">
        <v>6.5539437993567899</v>
      </c>
      <c r="BE115" s="6">
        <v>6.4490772436845996</v>
      </c>
      <c r="BF115" s="6">
        <v>6.39680083810934</v>
      </c>
      <c r="BG115" s="6">
        <v>6.9599282128255702</v>
      </c>
      <c r="BH115" s="6">
        <v>6.4791866176242801</v>
      </c>
      <c r="BI115" s="6">
        <v>7.6843605566928597</v>
      </c>
      <c r="BJ115" s="6">
        <v>6.7184228776129</v>
      </c>
      <c r="BK115" s="6">
        <v>7.0119614708443097</v>
      </c>
      <c r="BL115" s="6">
        <v>6.0697683356022099</v>
      </c>
      <c r="BM115" s="6">
        <v>6.9690943128770497</v>
      </c>
      <c r="BN115" s="6">
        <v>6.2994748289078002</v>
      </c>
      <c r="BO115" s="6">
        <v>6.2802370374063701</v>
      </c>
      <c r="BP115" s="6">
        <v>6.5830004046380699</v>
      </c>
      <c r="BQ115" s="6">
        <v>6.4648323467696303</v>
      </c>
      <c r="BR115" s="6">
        <v>6.5023316466473204</v>
      </c>
      <c r="BS115" s="6">
        <v>7.6194585794253102</v>
      </c>
      <c r="BT115" s="6">
        <v>7.3514677764435303</v>
      </c>
      <c r="BU115" s="6">
        <v>6.6235956571951498</v>
      </c>
      <c r="BV115" s="6">
        <v>7.0246765429153797</v>
      </c>
      <c r="BW115" s="6">
        <v>6.7537324703200099</v>
      </c>
      <c r="BX115" s="6">
        <v>6.8715408876335404</v>
      </c>
      <c r="BY115" s="6">
        <v>7.1863643824796197</v>
      </c>
    </row>
    <row r="116" spans="1:77" x14ac:dyDescent="0.25">
      <c r="A116" s="7">
        <v>115</v>
      </c>
      <c r="B116" s="7" t="s">
        <v>1837</v>
      </c>
      <c r="C116" s="6" t="s">
        <v>1843</v>
      </c>
      <c r="D116" s="6" t="s">
        <v>1844</v>
      </c>
      <c r="E116" s="7" t="s">
        <v>1845</v>
      </c>
      <c r="F116" s="7">
        <v>0.36972065389996361</v>
      </c>
      <c r="G116" s="6">
        <v>1.8128547206514099E-2</v>
      </c>
      <c r="H116" s="6" t="s">
        <v>1670</v>
      </c>
      <c r="I116" s="7" t="s">
        <v>44</v>
      </c>
      <c r="J116" s="6" t="s">
        <v>139</v>
      </c>
      <c r="K116" s="6" t="s">
        <v>1671</v>
      </c>
      <c r="L116" s="6" t="s">
        <v>1672</v>
      </c>
      <c r="M116" s="6" t="s">
        <v>1673</v>
      </c>
      <c r="N116" s="6" t="s">
        <v>1674</v>
      </c>
      <c r="O116" s="6" t="s">
        <v>1670</v>
      </c>
      <c r="P116" s="88">
        <v>6</v>
      </c>
      <c r="Q116" s="6" t="s">
        <v>1840</v>
      </c>
      <c r="R116" s="6" t="s">
        <v>1838</v>
      </c>
      <c r="S116" s="6" t="s">
        <v>1839</v>
      </c>
      <c r="T116" s="6" t="s">
        <v>1841</v>
      </c>
      <c r="U116" s="6" t="s">
        <v>1842</v>
      </c>
      <c r="V116" s="7">
        <v>9</v>
      </c>
      <c r="W116" s="7">
        <v>18</v>
      </c>
      <c r="X116" s="7">
        <v>4.41</v>
      </c>
      <c r="Y116" s="6" t="s">
        <v>56</v>
      </c>
      <c r="AB116" s="6" t="s">
        <v>1846</v>
      </c>
      <c r="AC116" s="6" t="s">
        <v>1847</v>
      </c>
      <c r="AD116" s="6" t="s">
        <v>1848</v>
      </c>
      <c r="AE116" s="6" t="s">
        <v>1849</v>
      </c>
      <c r="AF116" s="6" t="s">
        <v>1850</v>
      </c>
      <c r="AG116" s="6" t="s">
        <v>1851</v>
      </c>
      <c r="AH116" s="6" t="s">
        <v>1852</v>
      </c>
      <c r="AI116" s="6" t="s">
        <v>1853</v>
      </c>
      <c r="AJ116" s="6" t="s">
        <v>1854</v>
      </c>
      <c r="AK116" s="6" t="s">
        <v>1855</v>
      </c>
      <c r="AL116" s="6" t="s">
        <v>67</v>
      </c>
      <c r="AM116" s="6" t="s">
        <v>56</v>
      </c>
      <c r="AN116" s="6" t="s">
        <v>56</v>
      </c>
      <c r="AO116" s="6" t="s">
        <v>56</v>
      </c>
      <c r="AP116" s="6" t="s">
        <v>1856</v>
      </c>
      <c r="AQ116" s="6" t="s">
        <v>1857</v>
      </c>
      <c r="AR116" s="6" t="s">
        <v>4</v>
      </c>
      <c r="AS116" s="6" t="s">
        <v>1843</v>
      </c>
      <c r="AT116" s="6" t="s">
        <v>1858</v>
      </c>
      <c r="AU116" s="6" t="s">
        <v>4</v>
      </c>
      <c r="AV116" s="6" t="s">
        <v>1859</v>
      </c>
      <c r="AW116" s="6">
        <v>6.1400445902945098</v>
      </c>
      <c r="AX116" s="6">
        <v>6.1118506984874204</v>
      </c>
      <c r="AY116" s="6">
        <v>6.8888560278645699</v>
      </c>
      <c r="AZ116" s="6">
        <v>7.0675291353579999</v>
      </c>
      <c r="BA116" s="6">
        <v>6.2552968731655803</v>
      </c>
      <c r="BB116" s="6">
        <v>6.9217853377405003</v>
      </c>
      <c r="BC116" s="6">
        <v>6.8344779911662696</v>
      </c>
      <c r="BD116" s="6">
        <v>6.1956232203838404</v>
      </c>
      <c r="BE116" s="6">
        <v>6.3388748483272703</v>
      </c>
      <c r="BF116" s="6">
        <v>7.1789971084431903</v>
      </c>
      <c r="BG116" s="6">
        <v>6.6210882395091604</v>
      </c>
      <c r="BH116" s="6">
        <v>6.5466063785214201</v>
      </c>
      <c r="BI116" s="6">
        <v>6.9259667017320403</v>
      </c>
      <c r="BJ116" s="6">
        <v>6.7562823678907797</v>
      </c>
      <c r="BK116" s="6">
        <v>6.0757607714137096</v>
      </c>
      <c r="BL116" s="6">
        <v>6.5237400953787201</v>
      </c>
      <c r="BM116" s="6">
        <v>7.21826631151818</v>
      </c>
      <c r="BN116" s="6">
        <v>6.2088767763063499</v>
      </c>
      <c r="BO116" s="6">
        <v>5.7564314624618698</v>
      </c>
      <c r="BP116" s="6">
        <v>6.5254854895082302</v>
      </c>
      <c r="BQ116" s="6">
        <v>6.5395654711720699</v>
      </c>
      <c r="BR116" s="6">
        <v>6.2839230458984803</v>
      </c>
      <c r="BS116" s="6">
        <v>6.1843069242307598</v>
      </c>
      <c r="BT116" s="6">
        <v>6.2866026321743398</v>
      </c>
      <c r="BU116" s="6">
        <v>6.64019323617035</v>
      </c>
      <c r="BV116" s="6">
        <v>6.3612179016272501</v>
      </c>
      <c r="BW116" s="6">
        <v>6.7779449839121799</v>
      </c>
      <c r="BX116" s="6">
        <v>6.6908825202185298</v>
      </c>
      <c r="BY116" s="6">
        <v>7.4457987516386304</v>
      </c>
    </row>
    <row r="117" spans="1:77" x14ac:dyDescent="0.25">
      <c r="A117" s="7">
        <v>116</v>
      </c>
      <c r="B117" s="7" t="s">
        <v>1860</v>
      </c>
      <c r="C117" s="6" t="s">
        <v>108</v>
      </c>
      <c r="D117" s="6" t="s">
        <v>865</v>
      </c>
      <c r="E117" s="7" t="s">
        <v>56</v>
      </c>
      <c r="F117" s="7">
        <v>0.3691336128958751</v>
      </c>
      <c r="G117" s="6">
        <v>2.6058917269946021E-2</v>
      </c>
      <c r="H117" s="6" t="s">
        <v>1863</v>
      </c>
      <c r="I117" s="7" t="s">
        <v>44</v>
      </c>
      <c r="J117" s="6" t="s">
        <v>45</v>
      </c>
      <c r="K117" s="6" t="s">
        <v>46</v>
      </c>
      <c r="L117" s="6" t="s">
        <v>312</v>
      </c>
      <c r="M117" s="6" t="s">
        <v>336</v>
      </c>
      <c r="N117" s="6" t="s">
        <v>1864</v>
      </c>
      <c r="O117" s="6" t="s">
        <v>1863</v>
      </c>
      <c r="P117" s="88">
        <v>6</v>
      </c>
      <c r="Q117" s="6" t="s">
        <v>1865</v>
      </c>
      <c r="R117" s="6" t="s">
        <v>1861</v>
      </c>
      <c r="S117" s="6" t="s">
        <v>1862</v>
      </c>
      <c r="T117" s="6" t="s">
        <v>1866</v>
      </c>
      <c r="U117" s="6" t="s">
        <v>1866</v>
      </c>
      <c r="V117" s="7">
        <v>2</v>
      </c>
      <c r="W117" s="7">
        <v>12</v>
      </c>
      <c r="X117" s="7">
        <v>7.46</v>
      </c>
      <c r="Y117" s="6" t="s">
        <v>56</v>
      </c>
      <c r="AB117" s="6" t="s">
        <v>56</v>
      </c>
      <c r="AF117" s="6" t="s">
        <v>56</v>
      </c>
      <c r="AG117" s="6" t="s">
        <v>56</v>
      </c>
      <c r="AI117" s="6" t="s">
        <v>56</v>
      </c>
      <c r="AJ117" s="6" t="s">
        <v>56</v>
      </c>
      <c r="AK117" s="6" t="s">
        <v>56</v>
      </c>
      <c r="AL117" s="6" t="s">
        <v>56</v>
      </c>
      <c r="AM117" s="6" t="s">
        <v>56</v>
      </c>
      <c r="AN117" s="6" t="s">
        <v>56</v>
      </c>
      <c r="AO117" s="6" t="s">
        <v>56</v>
      </c>
      <c r="AP117" s="6" t="s">
        <v>1867</v>
      </c>
      <c r="AQ117" s="6" t="s">
        <v>1868</v>
      </c>
      <c r="AR117" s="6" t="s">
        <v>130</v>
      </c>
      <c r="AS117" s="6" t="s">
        <v>1869</v>
      </c>
      <c r="AT117" s="6" t="s">
        <v>1870</v>
      </c>
      <c r="AU117" s="6" t="s">
        <v>304</v>
      </c>
      <c r="AV117" s="6" t="s">
        <v>1871</v>
      </c>
      <c r="AW117" s="6">
        <v>6.5622453869303898</v>
      </c>
      <c r="AX117" s="6">
        <v>6.1451531921296398</v>
      </c>
      <c r="AY117" s="6">
        <v>6.9836962286098201</v>
      </c>
      <c r="AZ117" s="6">
        <v>6.7819241065525402</v>
      </c>
      <c r="BA117" s="6">
        <v>6.6020879966032098</v>
      </c>
      <c r="BB117" s="6">
        <v>6.1001502399053402</v>
      </c>
      <c r="BC117" s="6">
        <v>6.51020320393389</v>
      </c>
      <c r="BD117" s="6">
        <v>7.01718368773557</v>
      </c>
      <c r="BE117" s="6">
        <v>6.96172006103291</v>
      </c>
      <c r="BF117" s="6">
        <v>6.2134675512460804</v>
      </c>
      <c r="BG117" s="6">
        <v>5.9878699602398999</v>
      </c>
      <c r="BH117" s="6">
        <v>7.18173931618057</v>
      </c>
      <c r="BI117" s="6">
        <v>6.87224667820258</v>
      </c>
      <c r="BJ117" s="6">
        <v>7.6419096837103799</v>
      </c>
      <c r="BK117" s="6">
        <v>6.23399840175649</v>
      </c>
      <c r="BL117" s="6">
        <v>6.3594372281262697</v>
      </c>
      <c r="BM117" s="6">
        <v>6.38903329403822</v>
      </c>
      <c r="BN117" s="6">
        <v>6.3642603053682398</v>
      </c>
      <c r="BO117" s="6">
        <v>6.5992006502136604</v>
      </c>
      <c r="BP117" s="6">
        <v>6.6377699291591501</v>
      </c>
      <c r="BQ117" s="6">
        <v>6.5977775405297399</v>
      </c>
      <c r="BR117" s="6">
        <v>6.71187055552224</v>
      </c>
      <c r="BS117" s="6">
        <v>7.4111312877916298</v>
      </c>
      <c r="BT117" s="6">
        <v>6.4308489005535598</v>
      </c>
      <c r="BU117" s="6">
        <v>6.78180928124989</v>
      </c>
      <c r="BV117" s="6">
        <v>6.7143612386149698</v>
      </c>
      <c r="BW117" s="6">
        <v>6.9909135814760797</v>
      </c>
      <c r="BX117" s="6">
        <v>6.6607707383725199</v>
      </c>
      <c r="BY117" s="6">
        <v>6.8681387993329999</v>
      </c>
    </row>
    <row r="118" spans="1:77" x14ac:dyDescent="0.25">
      <c r="A118" s="7">
        <v>117</v>
      </c>
      <c r="B118" s="7" t="s">
        <v>1872</v>
      </c>
      <c r="C118" s="6" t="s">
        <v>785</v>
      </c>
      <c r="D118" s="6" t="s">
        <v>786</v>
      </c>
      <c r="E118" s="7" t="s">
        <v>787</v>
      </c>
      <c r="F118" s="7">
        <v>0.36858381927074652</v>
      </c>
      <c r="G118" s="6">
        <v>1.6002207003435898E-2</v>
      </c>
      <c r="H118" s="6" t="s">
        <v>1875</v>
      </c>
      <c r="I118" s="7" t="s">
        <v>44</v>
      </c>
      <c r="J118" s="6" t="s">
        <v>45</v>
      </c>
      <c r="K118" s="6" t="s">
        <v>46</v>
      </c>
      <c r="L118" s="6" t="s">
        <v>47</v>
      </c>
      <c r="M118" s="6" t="s">
        <v>48</v>
      </c>
      <c r="N118" s="6" t="s">
        <v>1876</v>
      </c>
      <c r="O118" s="6" t="s">
        <v>1875</v>
      </c>
      <c r="P118" s="88">
        <v>6</v>
      </c>
      <c r="Q118" s="6" t="s">
        <v>1877</v>
      </c>
      <c r="R118" s="6" t="s">
        <v>1873</v>
      </c>
      <c r="S118" s="6" t="s">
        <v>1874</v>
      </c>
      <c r="T118" s="6" t="s">
        <v>1878</v>
      </c>
      <c r="U118" s="6" t="s">
        <v>471</v>
      </c>
      <c r="V118" s="7">
        <v>2</v>
      </c>
      <c r="W118" s="7">
        <v>9</v>
      </c>
      <c r="X118" s="7">
        <v>11.48</v>
      </c>
      <c r="Y118" s="6" t="s">
        <v>56</v>
      </c>
      <c r="AB118" s="6" t="s">
        <v>56</v>
      </c>
      <c r="AF118" s="6" t="s">
        <v>791</v>
      </c>
      <c r="AG118" s="6" t="s">
        <v>396</v>
      </c>
      <c r="AH118" s="6" t="s">
        <v>397</v>
      </c>
      <c r="AI118" s="6" t="s">
        <v>398</v>
      </c>
      <c r="AJ118" s="6" t="s">
        <v>56</v>
      </c>
      <c r="AK118" s="6" t="s">
        <v>56</v>
      </c>
      <c r="AL118" s="6" t="s">
        <v>571</v>
      </c>
      <c r="AM118" s="6" t="s">
        <v>56</v>
      </c>
      <c r="AN118" s="6" t="s">
        <v>56</v>
      </c>
      <c r="AO118" s="6" t="s">
        <v>56</v>
      </c>
      <c r="AP118" s="6" t="s">
        <v>792</v>
      </c>
      <c r="AQ118" s="6" t="s">
        <v>793</v>
      </c>
      <c r="AR118" s="6" t="s">
        <v>402</v>
      </c>
      <c r="AS118" s="6" t="s">
        <v>794</v>
      </c>
      <c r="AT118" s="6" t="s">
        <v>1879</v>
      </c>
      <c r="AU118" s="6" t="s">
        <v>402</v>
      </c>
      <c r="AV118" s="6" t="s">
        <v>1880</v>
      </c>
      <c r="AW118" s="6">
        <v>6.5148665167036004</v>
      </c>
      <c r="AX118" s="6">
        <v>6.2157265721328399</v>
      </c>
      <c r="AY118" s="6">
        <v>6.3241447353554401</v>
      </c>
      <c r="AZ118" s="6">
        <v>7.2767834076618003</v>
      </c>
      <c r="BA118" s="6">
        <v>6.8019660076227701</v>
      </c>
      <c r="BB118" s="6">
        <v>6.18627838626273</v>
      </c>
      <c r="BC118" s="6">
        <v>6.5174401693888697</v>
      </c>
      <c r="BD118" s="6">
        <v>6.0442774582648999</v>
      </c>
      <c r="BE118" s="6">
        <v>6.73954869097353</v>
      </c>
      <c r="BF118" s="6">
        <v>6.8931401598363902</v>
      </c>
      <c r="BG118" s="6">
        <v>6.4369654289553999</v>
      </c>
      <c r="BH118" s="6">
        <v>7.15600369971399</v>
      </c>
      <c r="BI118" s="6">
        <v>6.5111546050765297</v>
      </c>
      <c r="BJ118" s="6">
        <v>6.5350409399414797</v>
      </c>
      <c r="BK118" s="6">
        <v>6.29991046278246</v>
      </c>
      <c r="BL118" s="6">
        <v>6.28947768934556</v>
      </c>
      <c r="BM118" s="6">
        <v>6.2946097180416398</v>
      </c>
      <c r="BN118" s="6">
        <v>5.8573843673966</v>
      </c>
      <c r="BO118" s="6">
        <v>6.1444063725126901</v>
      </c>
      <c r="BP118" s="6">
        <v>6.3198970667306202</v>
      </c>
      <c r="BQ118" s="6">
        <v>6.2702736938229604</v>
      </c>
      <c r="BR118" s="6">
        <v>6.4421191706604297</v>
      </c>
      <c r="BS118" s="6">
        <v>7.4136685230363701</v>
      </c>
      <c r="BT118" s="6">
        <v>5.8854946546060596</v>
      </c>
      <c r="BU118" s="6">
        <v>5.8203039435185202</v>
      </c>
      <c r="BV118" s="6">
        <v>5.5989009807277803</v>
      </c>
      <c r="BW118" s="6">
        <v>6.53610383674412</v>
      </c>
      <c r="BX118" s="6">
        <v>6.4992403267161603</v>
      </c>
      <c r="BY118" s="6">
        <v>6.5589218123499604</v>
      </c>
    </row>
    <row r="119" spans="1:77" x14ac:dyDescent="0.25">
      <c r="A119" s="7">
        <v>118</v>
      </c>
      <c r="B119" s="7" t="s">
        <v>1881</v>
      </c>
      <c r="C119" s="6" t="s">
        <v>1889</v>
      </c>
      <c r="D119" s="6" t="s">
        <v>1890</v>
      </c>
      <c r="E119" s="7" t="s">
        <v>56</v>
      </c>
      <c r="F119" s="7">
        <v>0.36761806293322058</v>
      </c>
      <c r="G119" s="6">
        <v>3.682642324868686E-2</v>
      </c>
      <c r="H119" s="6" t="s">
        <v>1884</v>
      </c>
      <c r="I119" s="7" t="s">
        <v>44</v>
      </c>
      <c r="J119" s="6" t="s">
        <v>45</v>
      </c>
      <c r="K119" s="6" t="s">
        <v>46</v>
      </c>
      <c r="L119" s="6" t="s">
        <v>47</v>
      </c>
      <c r="M119" s="6" t="s">
        <v>48</v>
      </c>
      <c r="N119" s="6" t="s">
        <v>1885</v>
      </c>
      <c r="O119" s="6" t="s">
        <v>1884</v>
      </c>
      <c r="P119" s="88">
        <v>6</v>
      </c>
      <c r="Q119" s="6" t="s">
        <v>1886</v>
      </c>
      <c r="R119" s="6" t="s">
        <v>1882</v>
      </c>
      <c r="S119" s="6" t="s">
        <v>1883</v>
      </c>
      <c r="T119" s="6" t="s">
        <v>1887</v>
      </c>
      <c r="U119" s="6" t="s">
        <v>1888</v>
      </c>
      <c r="V119" s="7">
        <v>3</v>
      </c>
      <c r="W119" s="7">
        <v>29</v>
      </c>
      <c r="X119" s="7">
        <v>7.86</v>
      </c>
      <c r="Y119" s="6" t="s">
        <v>56</v>
      </c>
      <c r="AB119" s="6" t="s">
        <v>56</v>
      </c>
      <c r="AF119" s="6" t="s">
        <v>1445</v>
      </c>
      <c r="AG119" s="6" t="s">
        <v>56</v>
      </c>
      <c r="AI119" s="6" t="s">
        <v>56</v>
      </c>
      <c r="AJ119" s="6" t="s">
        <v>56</v>
      </c>
      <c r="AK119" s="6" t="s">
        <v>56</v>
      </c>
      <c r="AL119" s="6" t="s">
        <v>112</v>
      </c>
      <c r="AM119" s="6" t="s">
        <v>1446</v>
      </c>
      <c r="AN119" s="6" t="s">
        <v>56</v>
      </c>
      <c r="AO119" s="6" t="s">
        <v>56</v>
      </c>
      <c r="AP119" s="6" t="s">
        <v>1447</v>
      </c>
      <c r="AQ119" s="6" t="s">
        <v>1448</v>
      </c>
      <c r="AR119" s="6" t="s">
        <v>858</v>
      </c>
      <c r="AS119" s="6" t="s">
        <v>1449</v>
      </c>
      <c r="AT119" s="6" t="s">
        <v>1450</v>
      </c>
      <c r="AU119" s="6" t="s">
        <v>858</v>
      </c>
      <c r="AV119" s="6" t="s">
        <v>1891</v>
      </c>
      <c r="AW119" s="6">
        <v>6.36383771674475</v>
      </c>
      <c r="AX119" s="6">
        <v>6.5103373302641998</v>
      </c>
      <c r="AY119" s="6">
        <v>6.4862463783279303</v>
      </c>
      <c r="AZ119" s="6">
        <v>6.6373547169948299</v>
      </c>
      <c r="BA119" s="6">
        <v>6.39865184165423</v>
      </c>
      <c r="BB119" s="6">
        <v>7.0893221655251599</v>
      </c>
      <c r="BC119" s="6">
        <v>6.8725001327902397</v>
      </c>
      <c r="BD119" s="6">
        <v>6.7117398449224197</v>
      </c>
      <c r="BE119" s="6">
        <v>6.9812794123173001</v>
      </c>
      <c r="BF119" s="6">
        <v>7.2371540303496298</v>
      </c>
      <c r="BG119" s="6">
        <v>6.5712895877359099</v>
      </c>
      <c r="BH119" s="6">
        <v>8.0299374585273604</v>
      </c>
      <c r="BI119" s="6">
        <v>7.1054080198795004</v>
      </c>
      <c r="BJ119" s="6">
        <v>7.2914354771269103</v>
      </c>
      <c r="BK119" s="6">
        <v>6.9645095251768101</v>
      </c>
      <c r="BL119" s="6">
        <v>7.1889706743339197</v>
      </c>
      <c r="BM119" s="6">
        <v>7.7841899263491801</v>
      </c>
      <c r="BN119" s="6">
        <v>6.6193387003195401</v>
      </c>
      <c r="BO119" s="6">
        <v>6.738653817935</v>
      </c>
      <c r="BP119" s="6">
        <v>6.4113757255428299</v>
      </c>
      <c r="BQ119" s="6">
        <v>6.9483078518381598</v>
      </c>
      <c r="BR119" s="6">
        <v>6.6703108995770304</v>
      </c>
      <c r="BS119" s="6">
        <v>6.7718006076455399</v>
      </c>
      <c r="BT119" s="6">
        <v>6.9306409445040602</v>
      </c>
      <c r="BU119" s="6">
        <v>6.5182573671506203</v>
      </c>
      <c r="BV119" s="6">
        <v>6.6706123431593101</v>
      </c>
      <c r="BW119" s="6">
        <v>6.8254716221748204</v>
      </c>
      <c r="BX119" s="6">
        <v>7.1595070675572803</v>
      </c>
      <c r="BY119" s="6">
        <v>6.9220218709355699</v>
      </c>
    </row>
    <row r="120" spans="1:77" x14ac:dyDescent="0.25">
      <c r="A120" s="7">
        <v>119</v>
      </c>
      <c r="B120" s="7" t="s">
        <v>1892</v>
      </c>
      <c r="C120" s="6" t="s">
        <v>108</v>
      </c>
      <c r="D120" s="6" t="s">
        <v>1897</v>
      </c>
      <c r="E120" s="7" t="s">
        <v>56</v>
      </c>
      <c r="F120" s="7">
        <v>0.36706315255479449</v>
      </c>
      <c r="G120" s="6">
        <v>2.3133919510755128E-2</v>
      </c>
      <c r="H120" s="6" t="s">
        <v>923</v>
      </c>
      <c r="I120" s="7" t="s">
        <v>44</v>
      </c>
      <c r="J120" s="6" t="s">
        <v>45</v>
      </c>
      <c r="K120" s="6" t="s">
        <v>46</v>
      </c>
      <c r="L120" s="6" t="s">
        <v>312</v>
      </c>
      <c r="M120" s="6" t="s">
        <v>336</v>
      </c>
      <c r="N120" s="6" t="s">
        <v>924</v>
      </c>
      <c r="O120" s="6" t="s">
        <v>923</v>
      </c>
      <c r="P120" s="88">
        <v>6</v>
      </c>
      <c r="Q120" s="6" t="s">
        <v>1893</v>
      </c>
      <c r="R120" s="6" t="s">
        <v>1893</v>
      </c>
      <c r="S120" s="6" t="s">
        <v>1894</v>
      </c>
      <c r="T120" s="6" t="s">
        <v>1895</v>
      </c>
      <c r="U120" s="6" t="s">
        <v>1896</v>
      </c>
      <c r="V120" s="7">
        <v>2</v>
      </c>
      <c r="W120" s="7">
        <v>29</v>
      </c>
      <c r="X120" s="7">
        <v>13.16</v>
      </c>
      <c r="Y120" s="6" t="s">
        <v>56</v>
      </c>
      <c r="AB120" s="6" t="s">
        <v>56</v>
      </c>
      <c r="AF120" s="6" t="s">
        <v>56</v>
      </c>
      <c r="AG120" s="6" t="s">
        <v>56</v>
      </c>
      <c r="AI120" s="6" t="s">
        <v>56</v>
      </c>
      <c r="AJ120" s="6" t="s">
        <v>56</v>
      </c>
      <c r="AK120" s="6" t="s">
        <v>56</v>
      </c>
      <c r="AL120" s="6" t="s">
        <v>56</v>
      </c>
      <c r="AM120" s="6" t="s">
        <v>56</v>
      </c>
      <c r="AN120" s="6" t="s">
        <v>56</v>
      </c>
      <c r="AO120" s="6" t="s">
        <v>56</v>
      </c>
      <c r="AP120" s="6" t="s">
        <v>1898</v>
      </c>
      <c r="AQ120" s="6" t="s">
        <v>1899</v>
      </c>
      <c r="AR120" s="6" t="s">
        <v>5</v>
      </c>
      <c r="AS120" s="6" t="s">
        <v>1900</v>
      </c>
      <c r="AT120" s="6" t="s">
        <v>1901</v>
      </c>
      <c r="AU120" s="6" t="s">
        <v>5</v>
      </c>
      <c r="AV120" s="6" t="s">
        <v>1902</v>
      </c>
      <c r="AW120" s="6">
        <v>5.9458923324734902</v>
      </c>
      <c r="AX120" s="6">
        <v>5.9523642316477199</v>
      </c>
      <c r="AY120" s="6">
        <v>5.8258874322795702</v>
      </c>
      <c r="AZ120" s="6">
        <v>7.2009325632425396</v>
      </c>
      <c r="BA120" s="6">
        <v>6.4470406232631996</v>
      </c>
      <c r="BB120" s="6">
        <v>6.2929555599446196</v>
      </c>
      <c r="BC120" s="6">
        <v>6.59956953432809</v>
      </c>
      <c r="BD120" s="6">
        <v>6.0858437104227301</v>
      </c>
      <c r="BE120" s="6">
        <v>6.3201126038240503</v>
      </c>
      <c r="BF120" s="6">
        <v>6.4265157153159604</v>
      </c>
      <c r="BG120" s="6">
        <v>5.9601357706856302</v>
      </c>
      <c r="BH120" s="6">
        <v>5.4006519443639398</v>
      </c>
      <c r="BI120" s="6">
        <v>7.2693962060504296</v>
      </c>
      <c r="BJ120" s="6">
        <v>6.2793716876870604</v>
      </c>
      <c r="BK120" s="6">
        <v>6.1391076863685203</v>
      </c>
      <c r="BL120" s="6">
        <v>6.0758318964642903</v>
      </c>
      <c r="BM120" s="6">
        <v>6.1432072219370797</v>
      </c>
      <c r="BN120" s="6">
        <v>5.4944412451128599</v>
      </c>
      <c r="BO120" s="6">
        <v>6.0551569223887602</v>
      </c>
      <c r="BP120" s="6">
        <v>6.0802768184915301</v>
      </c>
      <c r="BQ120" s="6">
        <v>6.1600724439637</v>
      </c>
      <c r="BR120" s="6">
        <v>5.76338381308401</v>
      </c>
      <c r="BS120" s="6">
        <v>6.2053670585223104</v>
      </c>
      <c r="BT120" s="6">
        <v>6.4986690089770898</v>
      </c>
      <c r="BU120" s="6">
        <v>6.2356177293373696</v>
      </c>
      <c r="BV120" s="6">
        <v>5.8328479132605802</v>
      </c>
      <c r="BW120" s="6">
        <v>6.0260860746662601</v>
      </c>
      <c r="BX120" s="6">
        <v>5.8063909626991697</v>
      </c>
      <c r="BY120" s="6">
        <v>6.5209988631561702</v>
      </c>
    </row>
    <row r="121" spans="1:77" x14ac:dyDescent="0.25">
      <c r="A121" s="7">
        <v>120</v>
      </c>
      <c r="B121" s="7" t="s">
        <v>1903</v>
      </c>
      <c r="C121" s="6" t="s">
        <v>1907</v>
      </c>
      <c r="D121" s="6" t="s">
        <v>231</v>
      </c>
      <c r="E121" s="7" t="s">
        <v>1908</v>
      </c>
      <c r="F121" s="7">
        <v>0.36701530055592002</v>
      </c>
      <c r="G121" s="6">
        <v>6.3325251908740591E-3</v>
      </c>
      <c r="H121" s="6" t="s">
        <v>1590</v>
      </c>
      <c r="I121" s="7" t="s">
        <v>44</v>
      </c>
      <c r="J121" s="6" t="s">
        <v>45</v>
      </c>
      <c r="K121" s="6" t="s">
        <v>46</v>
      </c>
      <c r="L121" s="6" t="s">
        <v>47</v>
      </c>
      <c r="M121" s="6" t="s">
        <v>48</v>
      </c>
      <c r="N121" s="6" t="s">
        <v>1591</v>
      </c>
      <c r="O121" s="6" t="s">
        <v>1590</v>
      </c>
      <c r="P121" s="88">
        <v>6</v>
      </c>
      <c r="Q121" s="6" t="s">
        <v>1904</v>
      </c>
      <c r="R121" s="6" t="s">
        <v>1904</v>
      </c>
      <c r="S121" s="6" t="s">
        <v>1905</v>
      </c>
      <c r="T121" s="6" t="s">
        <v>1906</v>
      </c>
      <c r="U121" s="6" t="s">
        <v>254</v>
      </c>
      <c r="V121" s="7">
        <v>1</v>
      </c>
      <c r="W121" s="7">
        <v>35</v>
      </c>
      <c r="X121" s="7">
        <v>8.4499999999999993</v>
      </c>
      <c r="Y121" s="6" t="s">
        <v>56</v>
      </c>
      <c r="AB121" s="6" t="s">
        <v>1909</v>
      </c>
      <c r="AC121" s="6" t="s">
        <v>1910</v>
      </c>
      <c r="AD121" s="6" t="s">
        <v>1911</v>
      </c>
      <c r="AE121" s="6" t="s">
        <v>1912</v>
      </c>
      <c r="AF121" s="6" t="s">
        <v>1913</v>
      </c>
      <c r="AG121" s="6" t="s">
        <v>1914</v>
      </c>
      <c r="AH121" s="6" t="s">
        <v>1915</v>
      </c>
      <c r="AI121" s="6" t="s">
        <v>1916</v>
      </c>
      <c r="AJ121" s="6" t="s">
        <v>1917</v>
      </c>
      <c r="AK121" s="6" t="s">
        <v>1918</v>
      </c>
      <c r="AL121" s="6" t="s">
        <v>1919</v>
      </c>
      <c r="AM121" s="6" t="s">
        <v>56</v>
      </c>
      <c r="AN121" s="6" t="s">
        <v>56</v>
      </c>
      <c r="AO121" s="6" t="s">
        <v>56</v>
      </c>
      <c r="AP121" s="6" t="s">
        <v>1920</v>
      </c>
      <c r="AQ121" s="6" t="s">
        <v>1921</v>
      </c>
      <c r="AR121" s="6" t="s">
        <v>442</v>
      </c>
      <c r="AS121" s="6" t="s">
        <v>1907</v>
      </c>
      <c r="AT121" s="6" t="s">
        <v>1922</v>
      </c>
      <c r="AU121" s="6" t="s">
        <v>442</v>
      </c>
      <c r="AV121" s="6" t="s">
        <v>1923</v>
      </c>
      <c r="AW121" s="6">
        <v>6.6103459777228499</v>
      </c>
      <c r="AX121" s="6">
        <v>6.5350979468357604</v>
      </c>
      <c r="AY121" s="6">
        <v>7.2174563327354901</v>
      </c>
      <c r="AZ121" s="6">
        <v>6.9320398115501298</v>
      </c>
      <c r="BA121" s="6">
        <v>6.0541747091750198</v>
      </c>
      <c r="BB121" s="6">
        <v>6.2810677001663997</v>
      </c>
      <c r="BC121" s="6">
        <v>7.0259609507657999</v>
      </c>
      <c r="BD121" s="6">
        <v>6.5422714416433303</v>
      </c>
      <c r="BE121" s="6">
        <v>6.4831093814890499</v>
      </c>
      <c r="BF121" s="6">
        <v>6.4267553410846698</v>
      </c>
      <c r="BG121" s="6">
        <v>6.2354655706550597</v>
      </c>
      <c r="BH121" s="6">
        <v>6.7182401199944204</v>
      </c>
      <c r="BI121" s="6">
        <v>6.9301770527162398</v>
      </c>
      <c r="BJ121" s="6">
        <v>6.7629111002857503</v>
      </c>
      <c r="BK121" s="6">
        <v>6.0782341760091896</v>
      </c>
      <c r="BL121" s="6">
        <v>6.2347718127860396</v>
      </c>
      <c r="BM121" s="6">
        <v>6.2023387130831704</v>
      </c>
      <c r="BN121" s="6">
        <v>6.53082071785132</v>
      </c>
      <c r="BO121" s="6">
        <v>6.5976569092958304</v>
      </c>
      <c r="BP121" s="6">
        <v>6.12027804957469</v>
      </c>
      <c r="BQ121" s="6">
        <v>6.3819455623195003</v>
      </c>
      <c r="BR121" s="6">
        <v>5.46328215947727</v>
      </c>
      <c r="BS121" s="6">
        <v>6.5677673297873396</v>
      </c>
      <c r="BT121" s="6">
        <v>6.7690264250861496</v>
      </c>
      <c r="BU121" s="6">
        <v>7.2702944610226004</v>
      </c>
      <c r="BV121" s="6">
        <v>6.2627360168302904</v>
      </c>
      <c r="BW121" s="6">
        <v>6.9331556700651804</v>
      </c>
      <c r="BX121" s="6">
        <v>6.5023043256643396</v>
      </c>
      <c r="BY121" s="6">
        <v>6.9485719334559102</v>
      </c>
    </row>
    <row r="122" spans="1:77" x14ac:dyDescent="0.25">
      <c r="A122" s="7">
        <v>121</v>
      </c>
      <c r="B122" s="7" t="s">
        <v>1924</v>
      </c>
      <c r="C122" s="6" t="s">
        <v>1930</v>
      </c>
      <c r="D122" s="6" t="s">
        <v>1931</v>
      </c>
      <c r="E122" s="7" t="s">
        <v>1932</v>
      </c>
      <c r="F122" s="7">
        <v>0.36669487448228377</v>
      </c>
      <c r="G122" s="6">
        <v>4.1171371148237518E-2</v>
      </c>
      <c r="H122" s="6" t="s">
        <v>105</v>
      </c>
      <c r="I122" s="7" t="s">
        <v>44</v>
      </c>
      <c r="J122" s="6" t="s">
        <v>101</v>
      </c>
      <c r="K122" s="6" t="s">
        <v>102</v>
      </c>
      <c r="L122" s="6" t="s">
        <v>103</v>
      </c>
      <c r="M122" s="6" t="s">
        <v>104</v>
      </c>
      <c r="N122" s="6" t="s">
        <v>105</v>
      </c>
      <c r="P122" s="88">
        <v>5</v>
      </c>
      <c r="Q122" s="6" t="s">
        <v>1927</v>
      </c>
      <c r="R122" s="6" t="s">
        <v>1925</v>
      </c>
      <c r="S122" s="6" t="s">
        <v>1926</v>
      </c>
      <c r="T122" s="6" t="s">
        <v>1928</v>
      </c>
      <c r="U122" s="6" t="s">
        <v>1929</v>
      </c>
      <c r="V122" s="7">
        <v>4</v>
      </c>
      <c r="W122" s="7">
        <v>13</v>
      </c>
      <c r="X122" s="7">
        <v>5.89</v>
      </c>
      <c r="Y122" s="6" t="s">
        <v>1933</v>
      </c>
      <c r="Z122" s="6" t="s">
        <v>1934</v>
      </c>
      <c r="AA122" s="6" t="s">
        <v>1935</v>
      </c>
      <c r="AB122" s="6" t="s">
        <v>1936</v>
      </c>
      <c r="AC122" s="6" t="s">
        <v>1937</v>
      </c>
      <c r="AD122" s="6" t="s">
        <v>1938</v>
      </c>
      <c r="AE122" s="6" t="s">
        <v>1939</v>
      </c>
      <c r="AF122" s="6" t="s">
        <v>1940</v>
      </c>
      <c r="AG122" s="6" t="s">
        <v>1186</v>
      </c>
      <c r="AH122" s="6" t="s">
        <v>1187</v>
      </c>
      <c r="AI122" s="6" t="s">
        <v>1941</v>
      </c>
      <c r="AJ122" s="6" t="s">
        <v>1942</v>
      </c>
      <c r="AK122" s="6" t="s">
        <v>1943</v>
      </c>
      <c r="AL122" s="6" t="s">
        <v>67</v>
      </c>
      <c r="AM122" s="6" t="s">
        <v>56</v>
      </c>
      <c r="AN122" s="6" t="s">
        <v>56</v>
      </c>
      <c r="AO122" s="6" t="s">
        <v>56</v>
      </c>
      <c r="AP122" s="6" t="s">
        <v>1944</v>
      </c>
      <c r="AQ122" s="6" t="s">
        <v>1945</v>
      </c>
      <c r="AR122" s="6" t="s">
        <v>4</v>
      </c>
      <c r="AS122" s="6" t="s">
        <v>1946</v>
      </c>
      <c r="AT122" s="6" t="s">
        <v>1947</v>
      </c>
      <c r="AU122" s="6" t="s">
        <v>4</v>
      </c>
      <c r="AV122" s="6" t="s">
        <v>1948</v>
      </c>
      <c r="AW122" s="6">
        <v>5.9067933415964502</v>
      </c>
      <c r="AX122" s="6">
        <v>6.7673779859527601</v>
      </c>
      <c r="AY122" s="6">
        <v>6.7315478550030798</v>
      </c>
      <c r="AZ122" s="6">
        <v>7.0638585863439598</v>
      </c>
      <c r="BA122" s="6">
        <v>6.9271110950217203</v>
      </c>
      <c r="BB122" s="6">
        <v>6.0651018400085199</v>
      </c>
      <c r="BC122" s="6">
        <v>6.3581130997278601</v>
      </c>
      <c r="BD122" s="6">
        <v>6.07273173019854</v>
      </c>
      <c r="BE122" s="6">
        <v>5.9644439658183002</v>
      </c>
      <c r="BF122" s="6">
        <v>6.2413723792804197</v>
      </c>
      <c r="BG122" s="6">
        <v>6.5446695284228404</v>
      </c>
      <c r="BH122" s="6">
        <v>7.6689466052893396</v>
      </c>
      <c r="BI122" s="6">
        <v>7.2565373777240296</v>
      </c>
      <c r="BJ122" s="6">
        <v>6.1921940449000603</v>
      </c>
      <c r="BK122" s="6">
        <v>6.6865425194505503</v>
      </c>
      <c r="BL122" s="6">
        <v>6.4815502571303698</v>
      </c>
      <c r="BM122" s="6">
        <v>6.5522768638012803</v>
      </c>
      <c r="BN122" s="6">
        <v>6.2586614627249597</v>
      </c>
      <c r="BO122" s="6">
        <v>6.8605190254316097</v>
      </c>
      <c r="BP122" s="6">
        <v>6.7043265163471304</v>
      </c>
      <c r="BQ122" s="6">
        <v>6.5871016413671102</v>
      </c>
      <c r="BR122" s="6">
        <v>6.7421122102717597</v>
      </c>
      <c r="BS122" s="6">
        <v>6.8099736793502998</v>
      </c>
      <c r="BT122" s="6">
        <v>6.8601013864112703</v>
      </c>
      <c r="BU122" s="6">
        <v>6.7356029711898602</v>
      </c>
      <c r="BV122" s="6">
        <v>6.3717789683095196</v>
      </c>
      <c r="BW122" s="6">
        <v>6.4530354977889104</v>
      </c>
      <c r="BX122" s="6">
        <v>6.0896158385523398</v>
      </c>
      <c r="BY122" s="6">
        <v>7.0513648308952197</v>
      </c>
    </row>
    <row r="123" spans="1:77" x14ac:dyDescent="0.25">
      <c r="A123" s="7">
        <v>122</v>
      </c>
      <c r="B123" s="7" t="s">
        <v>1949</v>
      </c>
      <c r="C123" s="6" t="s">
        <v>1954</v>
      </c>
      <c r="D123" s="6" t="s">
        <v>1955</v>
      </c>
      <c r="E123" s="7" t="s">
        <v>56</v>
      </c>
      <c r="F123" s="7">
        <v>0.36664762518081151</v>
      </c>
      <c r="G123" s="6">
        <v>1.23972099040635E-2</v>
      </c>
      <c r="H123" s="6" t="s">
        <v>158</v>
      </c>
      <c r="I123" s="7" t="s">
        <v>44</v>
      </c>
      <c r="J123" s="6" t="s">
        <v>154</v>
      </c>
      <c r="K123" s="6" t="s">
        <v>155</v>
      </c>
      <c r="L123" s="6" t="s">
        <v>156</v>
      </c>
      <c r="M123" s="6" t="s">
        <v>157</v>
      </c>
      <c r="N123" s="6" t="s">
        <v>158</v>
      </c>
      <c r="P123" s="88">
        <v>5</v>
      </c>
      <c r="Q123" s="6" t="s">
        <v>1952</v>
      </c>
      <c r="R123" s="6" t="s">
        <v>1950</v>
      </c>
      <c r="S123" s="6" t="s">
        <v>1951</v>
      </c>
      <c r="T123" s="6" t="s">
        <v>1953</v>
      </c>
      <c r="U123" s="6" t="s">
        <v>1953</v>
      </c>
      <c r="V123" s="7">
        <v>5</v>
      </c>
      <c r="W123" s="7">
        <v>7</v>
      </c>
      <c r="X123" s="7">
        <v>7.01</v>
      </c>
      <c r="Y123" s="6" t="s">
        <v>56</v>
      </c>
      <c r="AB123" s="6" t="s">
        <v>56</v>
      </c>
      <c r="AF123" s="6" t="s">
        <v>1956</v>
      </c>
      <c r="AG123" s="6" t="s">
        <v>56</v>
      </c>
      <c r="AI123" s="6" t="s">
        <v>56</v>
      </c>
      <c r="AJ123" s="6" t="s">
        <v>56</v>
      </c>
      <c r="AK123" s="6" t="s">
        <v>56</v>
      </c>
      <c r="AL123" s="6" t="s">
        <v>216</v>
      </c>
      <c r="AM123" s="6" t="s">
        <v>56</v>
      </c>
      <c r="AN123" s="6" t="s">
        <v>56</v>
      </c>
      <c r="AO123" s="6" t="s">
        <v>56</v>
      </c>
      <c r="AP123" s="6" t="s">
        <v>1955</v>
      </c>
      <c r="AQ123" s="6" t="s">
        <v>1957</v>
      </c>
      <c r="AR123" s="6" t="s">
        <v>130</v>
      </c>
      <c r="AS123" s="6" t="s">
        <v>1958</v>
      </c>
      <c r="AT123" s="6" t="s">
        <v>1959</v>
      </c>
      <c r="AU123" s="6" t="s">
        <v>148</v>
      </c>
      <c r="AV123" s="6" t="s">
        <v>1960</v>
      </c>
      <c r="AW123" s="6">
        <v>6.24122288040365</v>
      </c>
      <c r="AX123" s="6">
        <v>6.3375083689575602</v>
      </c>
      <c r="AY123" s="6">
        <v>6.23606492360011</v>
      </c>
      <c r="AZ123" s="6">
        <v>6.7650387064717297</v>
      </c>
      <c r="BA123" s="6">
        <v>6.2839004581699696</v>
      </c>
      <c r="BB123" s="6">
        <v>7.0023216452707304</v>
      </c>
      <c r="BC123" s="6">
        <v>6.8927261530967003</v>
      </c>
      <c r="BD123" s="6">
        <v>6.3851236348129898</v>
      </c>
      <c r="BE123" s="6">
        <v>6.2363989403508002</v>
      </c>
      <c r="BF123" s="6">
        <v>6.14488572938623</v>
      </c>
      <c r="BG123" s="6">
        <v>7.0047963009695398</v>
      </c>
      <c r="BH123" s="6">
        <v>6.5001061943943901</v>
      </c>
      <c r="BI123" s="6">
        <v>7.4943751790740096</v>
      </c>
      <c r="BJ123" s="6">
        <v>6.7381223574258904</v>
      </c>
      <c r="BK123" s="6">
        <v>6.3723229137714599</v>
      </c>
      <c r="BL123" s="6">
        <v>5.8133981594785098</v>
      </c>
      <c r="BM123" s="6">
        <v>6.71850177190636</v>
      </c>
      <c r="BN123" s="6">
        <v>7.32092484512334</v>
      </c>
      <c r="BO123" s="6">
        <v>5.9536707947772003</v>
      </c>
      <c r="BP123" s="6">
        <v>6.3191895774595999</v>
      </c>
      <c r="BQ123" s="6">
        <v>6.9977903873979104</v>
      </c>
      <c r="BR123" s="6">
        <v>6.8411279310371702</v>
      </c>
      <c r="BS123" s="6">
        <v>7.0344368211784198</v>
      </c>
      <c r="BT123" s="6">
        <v>6.58946826143859</v>
      </c>
      <c r="BU123" s="6">
        <v>5.9381473131354596</v>
      </c>
      <c r="BV123" s="6">
        <v>6.0125634907685201</v>
      </c>
      <c r="BW123" s="6">
        <v>6.5805435511689403</v>
      </c>
      <c r="BX123" s="6">
        <v>6.2657140461831196</v>
      </c>
      <c r="BY123" s="6">
        <v>6.4095111193656402</v>
      </c>
    </row>
    <row r="124" spans="1:77" x14ac:dyDescent="0.25">
      <c r="A124" s="7">
        <v>123</v>
      </c>
      <c r="B124" s="7" t="s">
        <v>1961</v>
      </c>
      <c r="C124" s="6" t="s">
        <v>1967</v>
      </c>
      <c r="D124" s="6" t="s">
        <v>1968</v>
      </c>
      <c r="E124" s="7" t="s">
        <v>1969</v>
      </c>
      <c r="F124" s="7">
        <v>0.36628977231095933</v>
      </c>
      <c r="G124" s="6">
        <v>1.035700149204518E-3</v>
      </c>
      <c r="H124" s="6" t="s">
        <v>1314</v>
      </c>
      <c r="I124" s="7" t="s">
        <v>44</v>
      </c>
      <c r="J124" s="6" t="s">
        <v>45</v>
      </c>
      <c r="K124" s="6" t="s">
        <v>1315</v>
      </c>
      <c r="L124" s="6" t="s">
        <v>1316</v>
      </c>
      <c r="M124" s="6" t="s">
        <v>1317</v>
      </c>
      <c r="N124" s="6" t="s">
        <v>1314</v>
      </c>
      <c r="P124" s="88">
        <v>5</v>
      </c>
      <c r="Q124" s="6" t="s">
        <v>1964</v>
      </c>
      <c r="R124" s="6" t="s">
        <v>1962</v>
      </c>
      <c r="S124" s="6" t="s">
        <v>1963</v>
      </c>
      <c r="T124" s="6" t="s">
        <v>1965</v>
      </c>
      <c r="U124" s="6" t="s">
        <v>1966</v>
      </c>
      <c r="V124" s="7">
        <v>2</v>
      </c>
      <c r="W124" s="7">
        <v>7</v>
      </c>
      <c r="X124" s="7">
        <v>5.29</v>
      </c>
      <c r="Y124" s="6" t="s">
        <v>1970</v>
      </c>
      <c r="Z124" s="6" t="s">
        <v>1971</v>
      </c>
      <c r="AA124" s="6" t="s">
        <v>1972</v>
      </c>
      <c r="AB124" s="6" t="s">
        <v>56</v>
      </c>
      <c r="AF124" s="6" t="s">
        <v>1973</v>
      </c>
      <c r="AG124" s="6" t="s">
        <v>56</v>
      </c>
      <c r="AI124" s="6" t="s">
        <v>56</v>
      </c>
      <c r="AJ124" s="6" t="s">
        <v>56</v>
      </c>
      <c r="AK124" s="6" t="s">
        <v>56</v>
      </c>
      <c r="AL124" s="6" t="s">
        <v>1974</v>
      </c>
      <c r="AM124" s="6" t="s">
        <v>56</v>
      </c>
      <c r="AN124" s="6" t="s">
        <v>56</v>
      </c>
      <c r="AO124" s="6" t="s">
        <v>56</v>
      </c>
      <c r="AP124" s="6" t="s">
        <v>1975</v>
      </c>
      <c r="AQ124" s="6" t="s">
        <v>1976</v>
      </c>
      <c r="AR124" s="6" t="s">
        <v>402</v>
      </c>
      <c r="AS124" s="6" t="s">
        <v>1977</v>
      </c>
      <c r="AT124" s="6" t="s">
        <v>1978</v>
      </c>
      <c r="AU124" s="6" t="s">
        <v>402</v>
      </c>
      <c r="AV124" s="6" t="s">
        <v>1968</v>
      </c>
      <c r="AW124" s="6">
        <v>6.1215634550865499</v>
      </c>
      <c r="AX124" s="6">
        <v>6.4868246979725503</v>
      </c>
      <c r="AY124" s="6">
        <v>6.3443550560028203</v>
      </c>
      <c r="AZ124" s="6">
        <v>6.4991715330609701</v>
      </c>
      <c r="BA124" s="6">
        <v>6.4797913240670502</v>
      </c>
      <c r="BB124" s="6">
        <v>6.2405370179784301</v>
      </c>
      <c r="BC124" s="6">
        <v>6.5881974907511198</v>
      </c>
      <c r="BD124" s="6">
        <v>6.19163989428022</v>
      </c>
      <c r="BE124" s="6">
        <v>6.0466321035364903</v>
      </c>
      <c r="BF124" s="6">
        <v>6.5461796884017698</v>
      </c>
      <c r="BG124" s="6">
        <v>6.05774633829793</v>
      </c>
      <c r="BH124" s="6">
        <v>7.1005945626033302</v>
      </c>
      <c r="BI124" s="6">
        <v>6.5240195703568604</v>
      </c>
      <c r="BJ124" s="6">
        <v>6.8896672210166701</v>
      </c>
      <c r="BK124" s="6">
        <v>6.5201625733895696</v>
      </c>
      <c r="BL124" s="6">
        <v>6.2064523840713299</v>
      </c>
      <c r="BM124" s="6">
        <v>6.65572616007604</v>
      </c>
      <c r="BN124" s="6">
        <v>6.1981898316827202</v>
      </c>
      <c r="BO124" s="6">
        <v>6.5452882992309096</v>
      </c>
      <c r="BP124" s="6">
        <v>6.36266169733703</v>
      </c>
      <c r="BQ124" s="6">
        <v>6.5280486577795598</v>
      </c>
      <c r="BR124" s="6">
        <v>6.8387358447021596</v>
      </c>
      <c r="BS124" s="6">
        <v>6.7967487484653297</v>
      </c>
      <c r="BT124" s="6">
        <v>6.8616449716246999</v>
      </c>
      <c r="BU124" s="6">
        <v>6.3341019508084404</v>
      </c>
      <c r="BV124" s="6">
        <v>6.6007443683739799</v>
      </c>
      <c r="BW124" s="6">
        <v>6.9788969454216296</v>
      </c>
      <c r="BX124" s="6">
        <v>6.3878969782909802</v>
      </c>
      <c r="BY124" s="6">
        <v>6.4722053414647904</v>
      </c>
    </row>
    <row r="125" spans="1:77" x14ac:dyDescent="0.25">
      <c r="A125" s="7">
        <v>124</v>
      </c>
      <c r="B125" s="7" t="s">
        <v>1979</v>
      </c>
      <c r="C125" s="6" t="s">
        <v>1983</v>
      </c>
      <c r="D125" s="6" t="s">
        <v>1984</v>
      </c>
      <c r="E125" s="7" t="s">
        <v>1985</v>
      </c>
      <c r="F125" s="7">
        <v>0.3661280011253103</v>
      </c>
      <c r="G125" s="6">
        <v>2.3133919510755128E-2</v>
      </c>
      <c r="H125" s="6" t="s">
        <v>449</v>
      </c>
      <c r="I125" s="7" t="s">
        <v>44</v>
      </c>
      <c r="J125" s="6" t="s">
        <v>45</v>
      </c>
      <c r="K125" s="6" t="s">
        <v>46</v>
      </c>
      <c r="L125" s="6" t="s">
        <v>312</v>
      </c>
      <c r="M125" s="6" t="s">
        <v>336</v>
      </c>
      <c r="N125" s="6" t="s">
        <v>337</v>
      </c>
      <c r="O125" s="6" t="s">
        <v>449</v>
      </c>
      <c r="P125" s="88">
        <v>6</v>
      </c>
      <c r="Q125" s="6" t="s">
        <v>1980</v>
      </c>
      <c r="R125" s="6" t="s">
        <v>1980</v>
      </c>
      <c r="S125" s="6" t="s">
        <v>1981</v>
      </c>
      <c r="T125" s="6" t="s">
        <v>1982</v>
      </c>
      <c r="U125" s="6" t="s">
        <v>1695</v>
      </c>
      <c r="V125" s="7">
        <v>1</v>
      </c>
      <c r="W125" s="7">
        <v>58</v>
      </c>
      <c r="X125" s="7">
        <v>17.95</v>
      </c>
      <c r="Y125" s="6" t="s">
        <v>1986</v>
      </c>
      <c r="Z125" s="6" t="s">
        <v>1987</v>
      </c>
      <c r="AA125" s="6" t="s">
        <v>1988</v>
      </c>
      <c r="AB125" s="6" t="s">
        <v>56</v>
      </c>
      <c r="AF125" s="6" t="s">
        <v>1989</v>
      </c>
      <c r="AG125" s="6" t="s">
        <v>396</v>
      </c>
      <c r="AH125" s="6" t="s">
        <v>397</v>
      </c>
      <c r="AI125" s="6" t="s">
        <v>991</v>
      </c>
      <c r="AJ125" s="6" t="s">
        <v>56</v>
      </c>
      <c r="AK125" s="6" t="s">
        <v>56</v>
      </c>
      <c r="AL125" s="6" t="s">
        <v>571</v>
      </c>
      <c r="AM125" s="6" t="s">
        <v>56</v>
      </c>
      <c r="AN125" s="6" t="s">
        <v>56</v>
      </c>
      <c r="AO125" s="6" t="s">
        <v>56</v>
      </c>
      <c r="AP125" s="6" t="s">
        <v>1990</v>
      </c>
      <c r="AQ125" s="6" t="s">
        <v>1991</v>
      </c>
      <c r="AR125" s="6" t="s">
        <v>402</v>
      </c>
      <c r="AS125" s="6" t="s">
        <v>1992</v>
      </c>
      <c r="AT125" s="6" t="s">
        <v>1993</v>
      </c>
      <c r="AU125" s="6" t="s">
        <v>402</v>
      </c>
      <c r="AV125" s="6" t="s">
        <v>1984</v>
      </c>
      <c r="AW125" s="6">
        <v>6.7035150036923898</v>
      </c>
      <c r="AX125" s="6">
        <v>6.6898814127712196</v>
      </c>
      <c r="AY125" s="6">
        <v>6.8058575942839097</v>
      </c>
      <c r="AZ125" s="6">
        <v>7.2645935605905398</v>
      </c>
      <c r="BA125" s="6">
        <v>6.6179226041048098</v>
      </c>
      <c r="BB125" s="6">
        <v>6.6391627395510504</v>
      </c>
      <c r="BC125" s="6">
        <v>6.7649752908524396</v>
      </c>
      <c r="BD125" s="6">
        <v>7.2753920083243599</v>
      </c>
      <c r="BE125" s="6">
        <v>6.9081417906449403</v>
      </c>
      <c r="BF125" s="6">
        <v>6.9803738872382102</v>
      </c>
      <c r="BG125" s="6">
        <v>6.84085235158072</v>
      </c>
      <c r="BH125" s="6">
        <v>6.8511421747002998</v>
      </c>
      <c r="BI125" s="6">
        <v>6.9388798701121601</v>
      </c>
      <c r="BJ125" s="6">
        <v>8.6820276845253694</v>
      </c>
      <c r="BK125" s="6">
        <v>6.96020436343718</v>
      </c>
      <c r="BL125" s="6">
        <v>6.63085494158525</v>
      </c>
      <c r="BM125" s="6">
        <v>6.9765288421421596</v>
      </c>
      <c r="BN125" s="6">
        <v>6.92335288955418</v>
      </c>
      <c r="BO125" s="6">
        <v>6.84249696996058</v>
      </c>
      <c r="BP125" s="6">
        <v>6.6438720616186702</v>
      </c>
      <c r="BQ125" s="6">
        <v>6.7627048906260203</v>
      </c>
      <c r="BR125" s="6">
        <v>6.8125892520533098</v>
      </c>
      <c r="BS125" s="6">
        <v>7.59199901572432</v>
      </c>
      <c r="BT125" s="6">
        <v>6.9068574434636103</v>
      </c>
      <c r="BU125" s="6">
        <v>6.9640356349289796</v>
      </c>
      <c r="BV125" s="6">
        <v>6.6928734342160903</v>
      </c>
      <c r="BW125" s="6">
        <v>7.1725869075492996</v>
      </c>
      <c r="BX125" s="6">
        <v>6.9361089663724904</v>
      </c>
      <c r="BY125" s="6">
        <v>6.7381064829320403</v>
      </c>
    </row>
    <row r="126" spans="1:77" x14ac:dyDescent="0.25">
      <c r="A126" s="7">
        <v>125</v>
      </c>
      <c r="B126" s="7" t="s">
        <v>1994</v>
      </c>
      <c r="C126" s="6" t="s">
        <v>108</v>
      </c>
      <c r="D126" s="6" t="s">
        <v>199</v>
      </c>
      <c r="E126" s="7" t="s">
        <v>56</v>
      </c>
      <c r="F126" s="7">
        <v>0.36530373042033748</v>
      </c>
      <c r="G126" s="6">
        <v>2.6527879308963121E-3</v>
      </c>
      <c r="H126" s="6" t="s">
        <v>181</v>
      </c>
      <c r="I126" s="7" t="s">
        <v>44</v>
      </c>
      <c r="J126" s="6" t="s">
        <v>101</v>
      </c>
      <c r="K126" s="6" t="s">
        <v>102</v>
      </c>
      <c r="L126" s="6" t="s">
        <v>103</v>
      </c>
      <c r="M126" s="6" t="s">
        <v>170</v>
      </c>
      <c r="N126" s="6" t="s">
        <v>182</v>
      </c>
      <c r="O126" s="6" t="s">
        <v>181</v>
      </c>
      <c r="P126" s="88">
        <v>6</v>
      </c>
      <c r="Q126" s="6" t="s">
        <v>1995</v>
      </c>
      <c r="R126" s="6" t="s">
        <v>1995</v>
      </c>
      <c r="S126" s="6" t="s">
        <v>1996</v>
      </c>
      <c r="T126" s="6" t="s">
        <v>77</v>
      </c>
      <c r="U126" s="6" t="s">
        <v>77</v>
      </c>
      <c r="V126" s="7">
        <v>1</v>
      </c>
      <c r="W126" s="7">
        <v>11</v>
      </c>
      <c r="X126" s="7">
        <v>10.36</v>
      </c>
      <c r="Y126" s="6" t="s">
        <v>56</v>
      </c>
      <c r="AB126" s="6" t="s">
        <v>56</v>
      </c>
      <c r="AF126" s="6" t="s">
        <v>56</v>
      </c>
      <c r="AG126" s="6" t="s">
        <v>56</v>
      </c>
      <c r="AI126" s="6" t="s">
        <v>56</v>
      </c>
      <c r="AJ126" s="6" t="s">
        <v>56</v>
      </c>
      <c r="AK126" s="6" t="s">
        <v>56</v>
      </c>
      <c r="AL126" s="6" t="s">
        <v>56</v>
      </c>
      <c r="AM126" s="6" t="s">
        <v>56</v>
      </c>
      <c r="AN126" s="6" t="s">
        <v>56</v>
      </c>
      <c r="AO126" s="6" t="s">
        <v>56</v>
      </c>
      <c r="AP126" s="6" t="s">
        <v>200</v>
      </c>
      <c r="AQ126" s="6" t="s">
        <v>201</v>
      </c>
      <c r="AR126" s="6" t="s">
        <v>130</v>
      </c>
      <c r="AS126" s="6" t="s">
        <v>202</v>
      </c>
      <c r="AT126" s="6" t="s">
        <v>203</v>
      </c>
      <c r="AU126" s="6" t="s">
        <v>204</v>
      </c>
      <c r="AV126" s="6" t="s">
        <v>205</v>
      </c>
      <c r="AW126" s="6">
        <v>6.2857824986858502</v>
      </c>
      <c r="AX126" s="6">
        <v>6.2982308696136498</v>
      </c>
      <c r="AY126" s="6">
        <v>6.0959364503962297</v>
      </c>
      <c r="AZ126" s="6">
        <v>6.64047656727959</v>
      </c>
      <c r="BA126" s="6">
        <v>5.9397617907645097</v>
      </c>
      <c r="BB126" s="6">
        <v>6.3618601812554898</v>
      </c>
      <c r="BC126" s="6">
        <v>7.3787430369699001</v>
      </c>
      <c r="BD126" s="6">
        <v>6.3328323782062999</v>
      </c>
      <c r="BE126" s="6">
        <v>6.26788737221354</v>
      </c>
      <c r="BF126" s="6">
        <v>6.1667855155359597</v>
      </c>
      <c r="BG126" s="6">
        <v>6.5535858335878503</v>
      </c>
      <c r="BH126" s="6">
        <v>6.4553308454283798</v>
      </c>
      <c r="BI126" s="6">
        <v>7.0247380844407301</v>
      </c>
      <c r="BJ126" s="6">
        <v>6.5217199361484601</v>
      </c>
      <c r="BK126" s="6">
        <v>6.73673634118762</v>
      </c>
      <c r="BL126" s="6">
        <v>6.4183180328835698</v>
      </c>
      <c r="BM126" s="6">
        <v>6.6170387162346298</v>
      </c>
      <c r="BN126" s="6">
        <v>6.5213801484859202</v>
      </c>
      <c r="BO126" s="6">
        <v>6.2568502264664199</v>
      </c>
      <c r="BP126" s="6">
        <v>6.2853223213840899</v>
      </c>
      <c r="BQ126" s="6">
        <v>6.1131411715575199</v>
      </c>
      <c r="BR126" s="6">
        <v>6.4588947243170596</v>
      </c>
      <c r="BS126" s="6">
        <v>6.1140338765675901</v>
      </c>
      <c r="BT126" s="6">
        <v>6.5182310299199004</v>
      </c>
      <c r="BU126" s="6">
        <v>6.3149970233995703</v>
      </c>
      <c r="BV126" s="6">
        <v>6.26121551026419</v>
      </c>
      <c r="BW126" s="6">
        <v>6.9045993032177497</v>
      </c>
      <c r="BX126" s="6">
        <v>6.4961337730993902</v>
      </c>
      <c r="BY126" s="6">
        <v>6.7232059939462996</v>
      </c>
    </row>
    <row r="127" spans="1:77" x14ac:dyDescent="0.25">
      <c r="A127" s="7">
        <v>126</v>
      </c>
      <c r="B127" s="7" t="s">
        <v>1997</v>
      </c>
      <c r="C127" s="6" t="s">
        <v>108</v>
      </c>
      <c r="D127" s="6" t="s">
        <v>2002</v>
      </c>
      <c r="E127" s="7" t="s">
        <v>56</v>
      </c>
      <c r="F127" s="7">
        <v>0.36453883351649191</v>
      </c>
      <c r="G127" s="6">
        <v>4.5942970516378398E-2</v>
      </c>
      <c r="H127" s="6" t="s">
        <v>2000</v>
      </c>
      <c r="I127" s="7" t="s">
        <v>44</v>
      </c>
      <c r="J127" s="6" t="s">
        <v>45</v>
      </c>
      <c r="K127" s="6" t="s">
        <v>46</v>
      </c>
      <c r="L127" s="6" t="s">
        <v>47</v>
      </c>
      <c r="M127" s="6" t="s">
        <v>48</v>
      </c>
      <c r="N127" s="6" t="s">
        <v>1885</v>
      </c>
      <c r="O127" s="6" t="s">
        <v>2000</v>
      </c>
      <c r="P127" s="88">
        <v>6</v>
      </c>
      <c r="Q127" s="6" t="s">
        <v>2001</v>
      </c>
      <c r="R127" s="6" t="s">
        <v>1998</v>
      </c>
      <c r="S127" s="6" t="s">
        <v>1999</v>
      </c>
      <c r="T127" s="6" t="s">
        <v>1525</v>
      </c>
      <c r="U127" s="6" t="s">
        <v>1525</v>
      </c>
      <c r="V127" s="7">
        <v>2</v>
      </c>
      <c r="W127" s="7">
        <v>4</v>
      </c>
      <c r="X127" s="7">
        <v>7.88</v>
      </c>
      <c r="Y127" s="6" t="s">
        <v>56</v>
      </c>
      <c r="AB127" s="6" t="s">
        <v>56</v>
      </c>
      <c r="AF127" s="6" t="s">
        <v>56</v>
      </c>
      <c r="AG127" s="6" t="s">
        <v>56</v>
      </c>
      <c r="AI127" s="6" t="s">
        <v>56</v>
      </c>
      <c r="AJ127" s="6" t="s">
        <v>56</v>
      </c>
      <c r="AK127" s="6" t="s">
        <v>56</v>
      </c>
      <c r="AL127" s="6" t="s">
        <v>56</v>
      </c>
      <c r="AM127" s="6" t="s">
        <v>56</v>
      </c>
      <c r="AN127" s="6" t="s">
        <v>56</v>
      </c>
      <c r="AO127" s="6" t="s">
        <v>56</v>
      </c>
      <c r="AP127" s="6" t="s">
        <v>2003</v>
      </c>
      <c r="AQ127" s="6" t="s">
        <v>2004</v>
      </c>
      <c r="AR127" s="6" t="s">
        <v>262</v>
      </c>
      <c r="AS127" s="6" t="s">
        <v>2005</v>
      </c>
      <c r="AT127" s="6" t="s">
        <v>2006</v>
      </c>
      <c r="AU127" s="6" t="s">
        <v>262</v>
      </c>
      <c r="AV127" s="6" t="s">
        <v>2007</v>
      </c>
      <c r="AW127" s="6">
        <v>5.9667404115385896</v>
      </c>
      <c r="AX127" s="6">
        <v>6.0882410157520299</v>
      </c>
      <c r="AY127" s="6">
        <v>5.7927109886796302</v>
      </c>
      <c r="AZ127" s="6">
        <v>6.6331401867164104</v>
      </c>
      <c r="BA127" s="6">
        <v>6.9559330117389502</v>
      </c>
      <c r="BB127" s="6">
        <v>6.3856690004933103</v>
      </c>
      <c r="BC127" s="6">
        <v>7.4040807602278198</v>
      </c>
      <c r="BD127" s="6">
        <v>6.7650200557802203</v>
      </c>
      <c r="BE127" s="6">
        <v>5.8063095644069698</v>
      </c>
      <c r="BF127" s="6">
        <v>6.0838486275612702</v>
      </c>
      <c r="BG127" s="6">
        <v>6.0919133981321796</v>
      </c>
      <c r="BH127" s="6">
        <v>6.7233284847641404</v>
      </c>
      <c r="BI127" s="6">
        <v>6.31087400071819</v>
      </c>
      <c r="BJ127" s="6">
        <v>7.2099571531846003</v>
      </c>
      <c r="BK127" s="6">
        <v>6.3502288236449402</v>
      </c>
      <c r="BL127" s="6">
        <v>5.9018972981521802</v>
      </c>
      <c r="BM127" s="6">
        <v>6.8322630196581997</v>
      </c>
      <c r="BN127" s="6">
        <v>6.3497050047802901</v>
      </c>
      <c r="BO127" s="6">
        <v>6.1790491319660399</v>
      </c>
      <c r="BP127" s="6">
        <v>6.7558520736626599</v>
      </c>
      <c r="BQ127" s="6">
        <v>6.7876836572783104</v>
      </c>
      <c r="BR127" s="6">
        <v>6.5083412818235296</v>
      </c>
      <c r="BS127" s="6">
        <v>6.6817070397540697</v>
      </c>
      <c r="BT127" s="6">
        <v>6.3613502133402502</v>
      </c>
      <c r="BU127" s="6">
        <v>7.0654415624657902</v>
      </c>
      <c r="BV127" s="6">
        <v>6.7150795696099204</v>
      </c>
      <c r="BW127" s="6">
        <v>6.8005556309137702</v>
      </c>
      <c r="BX127" s="6">
        <v>6.3571819891687404</v>
      </c>
      <c r="BY127" s="6">
        <v>6.3233141967482904</v>
      </c>
    </row>
    <row r="128" spans="1:77" x14ac:dyDescent="0.25">
      <c r="A128" s="7">
        <v>127</v>
      </c>
      <c r="B128" s="7" t="s">
        <v>2008</v>
      </c>
      <c r="C128" s="6" t="s">
        <v>108</v>
      </c>
      <c r="D128" s="6" t="s">
        <v>2013</v>
      </c>
      <c r="E128" s="7" t="s">
        <v>56</v>
      </c>
      <c r="F128" s="7">
        <v>0.36446297647321041</v>
      </c>
      <c r="G128" s="6">
        <v>3.2878297013652642E-2</v>
      </c>
      <c r="H128" s="6" t="s">
        <v>1421</v>
      </c>
      <c r="I128" s="7" t="s">
        <v>44</v>
      </c>
      <c r="J128" s="6" t="s">
        <v>45</v>
      </c>
      <c r="K128" s="6" t="s">
        <v>46</v>
      </c>
      <c r="L128" s="6" t="s">
        <v>47</v>
      </c>
      <c r="M128" s="6" t="s">
        <v>48</v>
      </c>
      <c r="N128" s="6" t="s">
        <v>49</v>
      </c>
      <c r="O128" s="6" t="s">
        <v>1421</v>
      </c>
      <c r="P128" s="88">
        <v>6</v>
      </c>
      <c r="Q128" s="6" t="s">
        <v>2011</v>
      </c>
      <c r="R128" s="6" t="s">
        <v>2009</v>
      </c>
      <c r="S128" s="6" t="s">
        <v>2010</v>
      </c>
      <c r="T128" s="6" t="s">
        <v>2012</v>
      </c>
      <c r="U128" s="6" t="s">
        <v>2012</v>
      </c>
      <c r="V128" s="7">
        <v>10</v>
      </c>
      <c r="W128" s="7">
        <v>8</v>
      </c>
      <c r="X128" s="7">
        <v>6.49</v>
      </c>
      <c r="Y128" s="6" t="s">
        <v>56</v>
      </c>
      <c r="AB128" s="6" t="s">
        <v>56</v>
      </c>
      <c r="AF128" s="6" t="s">
        <v>56</v>
      </c>
      <c r="AG128" s="6" t="s">
        <v>56</v>
      </c>
      <c r="AI128" s="6" t="s">
        <v>56</v>
      </c>
      <c r="AJ128" s="6" t="s">
        <v>56</v>
      </c>
      <c r="AK128" s="6" t="s">
        <v>56</v>
      </c>
      <c r="AL128" s="6" t="s">
        <v>56</v>
      </c>
      <c r="AM128" s="6" t="s">
        <v>56</v>
      </c>
      <c r="AN128" s="6" t="s">
        <v>56</v>
      </c>
      <c r="AO128" s="6" t="s">
        <v>56</v>
      </c>
      <c r="AP128" s="6" t="s">
        <v>2014</v>
      </c>
      <c r="AQ128" s="6" t="s">
        <v>2015</v>
      </c>
      <c r="AR128" s="6" t="s">
        <v>304</v>
      </c>
      <c r="AS128" s="6" t="s">
        <v>2016</v>
      </c>
      <c r="AT128" s="6" t="s">
        <v>2017</v>
      </c>
      <c r="AU128" s="6" t="s">
        <v>304</v>
      </c>
      <c r="AV128" s="6" t="s">
        <v>2018</v>
      </c>
      <c r="AW128" s="6">
        <v>6.27733434154029</v>
      </c>
      <c r="AX128" s="6">
        <v>6.2574628136913297</v>
      </c>
      <c r="AY128" s="6">
        <v>6.1849584540110198</v>
      </c>
      <c r="AZ128" s="6">
        <v>6.3992064738832903</v>
      </c>
      <c r="BA128" s="6">
        <v>6.4671641140913296</v>
      </c>
      <c r="BB128" s="6">
        <v>6.9639247501385899</v>
      </c>
      <c r="BC128" s="6">
        <v>6.5464872627224198</v>
      </c>
      <c r="BD128" s="6">
        <v>6.4203272993482798</v>
      </c>
      <c r="BE128" s="6">
        <v>6.3481102633184499</v>
      </c>
      <c r="BF128" s="6">
        <v>6.1463903943676197</v>
      </c>
      <c r="BG128" s="6">
        <v>6.6631684234618103</v>
      </c>
      <c r="BH128" s="6">
        <v>6.96062777063214</v>
      </c>
      <c r="BI128" s="6">
        <v>7.7663409371637098</v>
      </c>
      <c r="BJ128" s="6">
        <v>6.5320215737087297</v>
      </c>
      <c r="BK128" s="6">
        <v>6.3830755382619397</v>
      </c>
      <c r="BL128" s="6">
        <v>6.9630014204096398</v>
      </c>
      <c r="BM128" s="6">
        <v>6.4454875974536003</v>
      </c>
      <c r="BN128" s="6">
        <v>7.0802837135414096</v>
      </c>
      <c r="BO128" s="6">
        <v>6.1537450668509299</v>
      </c>
      <c r="BP128" s="6">
        <v>6.6104846002560604</v>
      </c>
      <c r="BQ128" s="6">
        <v>6.3591049121051899</v>
      </c>
      <c r="BR128" s="6">
        <v>6.0137853122726002</v>
      </c>
      <c r="BS128" s="6">
        <v>6.9004190770025504</v>
      </c>
      <c r="BT128" s="6">
        <v>6.6932124360866903</v>
      </c>
      <c r="BU128" s="6">
        <v>6.9240776542408602</v>
      </c>
      <c r="BV128" s="6">
        <v>6.8800071706322301</v>
      </c>
      <c r="BW128" s="6">
        <v>6.9536679439758702</v>
      </c>
      <c r="BX128" s="6">
        <v>6.4868271846756098</v>
      </c>
      <c r="BY128" s="6">
        <v>7.4909657590584704</v>
      </c>
    </row>
    <row r="129" spans="1:77" x14ac:dyDescent="0.25">
      <c r="A129" s="7">
        <v>128</v>
      </c>
      <c r="B129" s="7" t="s">
        <v>2019</v>
      </c>
      <c r="C129" s="6" t="s">
        <v>2025</v>
      </c>
      <c r="D129" s="6" t="s">
        <v>1140</v>
      </c>
      <c r="E129" s="7" t="s">
        <v>2026</v>
      </c>
      <c r="F129" s="7">
        <v>0.36409455128420459</v>
      </c>
      <c r="G129" s="6">
        <v>1.8128547206514099E-2</v>
      </c>
      <c r="H129" s="6" t="s">
        <v>2022</v>
      </c>
      <c r="I129" s="7" t="s">
        <v>44</v>
      </c>
      <c r="J129" s="6" t="s">
        <v>45</v>
      </c>
      <c r="K129" s="6" t="s">
        <v>46</v>
      </c>
      <c r="L129" s="6" t="s">
        <v>312</v>
      </c>
      <c r="M129" s="6" t="s">
        <v>336</v>
      </c>
      <c r="O129" s="6" t="s">
        <v>2022</v>
      </c>
      <c r="P129" s="88">
        <v>6</v>
      </c>
      <c r="Q129" s="6" t="s">
        <v>2023</v>
      </c>
      <c r="R129" s="6" t="s">
        <v>2020</v>
      </c>
      <c r="S129" s="6" t="s">
        <v>2021</v>
      </c>
      <c r="T129" s="6" t="s">
        <v>2024</v>
      </c>
      <c r="U129" s="6" t="s">
        <v>2024</v>
      </c>
      <c r="V129" s="7">
        <v>2</v>
      </c>
      <c r="W129" s="7">
        <v>13</v>
      </c>
      <c r="X129" s="7">
        <v>8.35</v>
      </c>
      <c r="Y129" s="6" t="s">
        <v>56</v>
      </c>
      <c r="AB129" s="6" t="s">
        <v>2027</v>
      </c>
      <c r="AC129" s="6" t="s">
        <v>2028</v>
      </c>
      <c r="AD129" s="6" t="s">
        <v>2029</v>
      </c>
      <c r="AE129" s="6" t="s">
        <v>2030</v>
      </c>
      <c r="AF129" s="6" t="s">
        <v>2031</v>
      </c>
      <c r="AG129" s="6" t="s">
        <v>2032</v>
      </c>
      <c r="AH129" s="6" t="s">
        <v>2033</v>
      </c>
      <c r="AI129" s="6" t="s">
        <v>56</v>
      </c>
      <c r="AJ129" s="6" t="s">
        <v>2034</v>
      </c>
      <c r="AK129" s="6" t="s">
        <v>2035</v>
      </c>
      <c r="AL129" s="6" t="s">
        <v>326</v>
      </c>
      <c r="AM129" s="6" t="s">
        <v>56</v>
      </c>
      <c r="AN129" s="6" t="s">
        <v>56</v>
      </c>
      <c r="AO129" s="6" t="s">
        <v>56</v>
      </c>
      <c r="AP129" s="6" t="s">
        <v>1141</v>
      </c>
      <c r="AQ129" s="6" t="s">
        <v>2036</v>
      </c>
      <c r="AR129" s="6" t="s">
        <v>245</v>
      </c>
      <c r="AS129" s="6" t="s">
        <v>2037</v>
      </c>
      <c r="AT129" s="6" t="s">
        <v>2038</v>
      </c>
      <c r="AU129" s="6" t="s">
        <v>245</v>
      </c>
      <c r="AV129" s="6" t="s">
        <v>2039</v>
      </c>
      <c r="AW129" s="6">
        <v>6.1860251910139699</v>
      </c>
      <c r="AX129" s="6">
        <v>6.2425540991768003</v>
      </c>
      <c r="AY129" s="6">
        <v>6.3140992740052804</v>
      </c>
      <c r="AZ129" s="6">
        <v>6.1366733311002397</v>
      </c>
      <c r="BA129" s="6">
        <v>7.5990311180048504</v>
      </c>
      <c r="BB129" s="6">
        <v>5.6931472097938496</v>
      </c>
      <c r="BC129" s="6">
        <v>6.6385642286798898</v>
      </c>
      <c r="BD129" s="6">
        <v>5.9170489190711697</v>
      </c>
      <c r="BE129" s="6">
        <v>5.8957682968536904</v>
      </c>
      <c r="BF129" s="6">
        <v>6.4085114841155102</v>
      </c>
      <c r="BG129" s="6">
        <v>6.4956970768903801</v>
      </c>
      <c r="BH129" s="6">
        <v>7.5169714456765897</v>
      </c>
      <c r="BI129" s="6">
        <v>6.6875959283625601</v>
      </c>
      <c r="BJ129" s="6">
        <v>6.2716792383043698</v>
      </c>
      <c r="BK129" s="6">
        <v>6.1202813419142199</v>
      </c>
      <c r="BL129" s="6">
        <v>6.2179314317235699</v>
      </c>
      <c r="BM129" s="6">
        <v>6.4103724341173196</v>
      </c>
      <c r="BN129" s="6">
        <v>6.1119513927021698</v>
      </c>
      <c r="BO129" s="6">
        <v>6.2528532736024403</v>
      </c>
      <c r="BP129" s="6">
        <v>6.4603416198352903</v>
      </c>
      <c r="BQ129" s="6">
        <v>5.8832559043600199</v>
      </c>
      <c r="BR129" s="6">
        <v>6.3677194205924703</v>
      </c>
      <c r="BS129" s="6">
        <v>6.8036619914893199</v>
      </c>
      <c r="BT129" s="6">
        <v>6.27675376330936</v>
      </c>
      <c r="BU129" s="6">
        <v>6.7805225991972398</v>
      </c>
      <c r="BV129" s="6">
        <v>5.6970906603330898</v>
      </c>
      <c r="BW129" s="6">
        <v>6.3460694167190104</v>
      </c>
      <c r="BX129" s="6">
        <v>6.1773073166658197</v>
      </c>
      <c r="BY129" s="6">
        <v>7.0900445929001403</v>
      </c>
    </row>
    <row r="130" spans="1:77" x14ac:dyDescent="0.25">
      <c r="A130" s="7">
        <v>129</v>
      </c>
      <c r="B130" s="7" t="s">
        <v>2040</v>
      </c>
      <c r="C130" s="6" t="s">
        <v>108</v>
      </c>
      <c r="D130" s="6" t="s">
        <v>2044</v>
      </c>
      <c r="E130" s="7" t="s">
        <v>2045</v>
      </c>
      <c r="F130" s="7">
        <v>0.3637118530507335</v>
      </c>
      <c r="G130" s="6">
        <v>1.409832424720075E-2</v>
      </c>
      <c r="H130" s="6" t="s">
        <v>449</v>
      </c>
      <c r="I130" s="7" t="s">
        <v>44</v>
      </c>
      <c r="J130" s="6" t="s">
        <v>45</v>
      </c>
      <c r="K130" s="6" t="s">
        <v>46</v>
      </c>
      <c r="L130" s="6" t="s">
        <v>312</v>
      </c>
      <c r="M130" s="6" t="s">
        <v>336</v>
      </c>
      <c r="N130" s="6" t="s">
        <v>337</v>
      </c>
      <c r="O130" s="6" t="s">
        <v>449</v>
      </c>
      <c r="P130" s="88">
        <v>6</v>
      </c>
      <c r="Q130" s="6" t="s">
        <v>2041</v>
      </c>
      <c r="R130" s="6" t="s">
        <v>2041</v>
      </c>
      <c r="S130" s="6" t="s">
        <v>2042</v>
      </c>
      <c r="T130" s="6" t="s">
        <v>2043</v>
      </c>
      <c r="U130" s="6" t="s">
        <v>254</v>
      </c>
      <c r="V130" s="7">
        <v>1</v>
      </c>
      <c r="W130" s="7">
        <v>44</v>
      </c>
      <c r="X130" s="7">
        <v>7.35</v>
      </c>
      <c r="Y130" s="6" t="s">
        <v>56</v>
      </c>
      <c r="AB130" s="6" t="s">
        <v>56</v>
      </c>
      <c r="AF130" s="6" t="s">
        <v>56</v>
      </c>
      <c r="AG130" s="6" t="s">
        <v>56</v>
      </c>
      <c r="AI130" s="6" t="s">
        <v>56</v>
      </c>
      <c r="AJ130" s="6" t="s">
        <v>56</v>
      </c>
      <c r="AK130" s="6" t="s">
        <v>56</v>
      </c>
      <c r="AL130" s="6" t="s">
        <v>56</v>
      </c>
      <c r="AM130" s="6" t="s">
        <v>56</v>
      </c>
      <c r="AN130" s="6" t="s">
        <v>56</v>
      </c>
      <c r="AO130" s="6" t="s">
        <v>56</v>
      </c>
      <c r="AP130" s="6" t="s">
        <v>2046</v>
      </c>
      <c r="AQ130" s="6" t="s">
        <v>2047</v>
      </c>
      <c r="AR130" s="6" t="s">
        <v>130</v>
      </c>
      <c r="AS130" s="6" t="s">
        <v>2048</v>
      </c>
      <c r="AT130" s="6" t="s">
        <v>2049</v>
      </c>
      <c r="AU130" s="6" t="s">
        <v>354</v>
      </c>
      <c r="AV130" s="6" t="s">
        <v>2050</v>
      </c>
      <c r="AW130" s="6">
        <v>6.2595010811036502</v>
      </c>
      <c r="AX130" s="6">
        <v>6.4092737459124196</v>
      </c>
      <c r="AY130" s="6">
        <v>5.9855549020638996</v>
      </c>
      <c r="AZ130" s="6">
        <v>6.3089172249856098</v>
      </c>
      <c r="BA130" s="6">
        <v>5.6601689106277098</v>
      </c>
      <c r="BB130" s="6">
        <v>5.6129649515340603</v>
      </c>
      <c r="BC130" s="6">
        <v>6.6178022059738</v>
      </c>
      <c r="BD130" s="6">
        <v>5.8848100855463104</v>
      </c>
      <c r="BE130" s="6">
        <v>6.4021201665948899</v>
      </c>
      <c r="BF130" s="6">
        <v>6.53166421906172</v>
      </c>
      <c r="BG130" s="6">
        <v>6.1238633961473496</v>
      </c>
      <c r="BH130" s="6">
        <v>6.7148870261170703</v>
      </c>
      <c r="BI130" s="6">
        <v>6.0817957751154097</v>
      </c>
      <c r="BJ130" s="6">
        <v>6.1807283965063604</v>
      </c>
      <c r="BK130" s="6">
        <v>6.0851856497150303</v>
      </c>
      <c r="BL130" s="6">
        <v>6.2281990786902002</v>
      </c>
      <c r="BM130" s="6">
        <v>6.9790017940555797</v>
      </c>
      <c r="BN130" s="6">
        <v>6.3027985284971901</v>
      </c>
      <c r="BO130" s="6">
        <v>5.6170433488313201</v>
      </c>
      <c r="BP130" s="6">
        <v>6.2686331911619302</v>
      </c>
      <c r="BQ130" s="6">
        <v>5.8895319576273604</v>
      </c>
      <c r="BR130" s="6">
        <v>6.2526348584569904</v>
      </c>
      <c r="BS130" s="6">
        <v>6.5729878242886697</v>
      </c>
      <c r="BT130" s="6">
        <v>6.5892178297522097</v>
      </c>
      <c r="BU130" s="6">
        <v>6.30264226225722</v>
      </c>
      <c r="BV130" s="6">
        <v>6.8677149710787697</v>
      </c>
      <c r="BW130" s="6">
        <v>6.20413653981743</v>
      </c>
      <c r="BX130" s="6">
        <v>5.7436594686095601</v>
      </c>
      <c r="BY130" s="6">
        <v>6.6655201104834099</v>
      </c>
    </row>
    <row r="131" spans="1:77" x14ac:dyDescent="0.25">
      <c r="A131" s="7">
        <v>130</v>
      </c>
      <c r="B131" s="7" t="s">
        <v>2051</v>
      </c>
      <c r="C131" s="6" t="s">
        <v>108</v>
      </c>
      <c r="D131" s="6" t="s">
        <v>2055</v>
      </c>
      <c r="E131" s="7" t="s">
        <v>2056</v>
      </c>
      <c r="F131" s="7">
        <v>0.36367496401824168</v>
      </c>
      <c r="G131" s="6">
        <v>2.92982944045506E-2</v>
      </c>
      <c r="H131" s="6" t="s">
        <v>2054</v>
      </c>
      <c r="I131" s="7" t="s">
        <v>44</v>
      </c>
      <c r="J131" s="6" t="s">
        <v>101</v>
      </c>
      <c r="K131" s="6" t="s">
        <v>102</v>
      </c>
      <c r="L131" s="6" t="s">
        <v>103</v>
      </c>
      <c r="M131" s="6" t="s">
        <v>1286</v>
      </c>
      <c r="N131" s="6" t="s">
        <v>1287</v>
      </c>
      <c r="O131" s="6" t="s">
        <v>1285</v>
      </c>
      <c r="P131" s="88">
        <v>6</v>
      </c>
      <c r="Q131" s="6" t="s">
        <v>2052</v>
      </c>
      <c r="R131" s="6" t="s">
        <v>2052</v>
      </c>
      <c r="S131" s="6" t="s">
        <v>2053</v>
      </c>
      <c r="T131" s="6" t="s">
        <v>361</v>
      </c>
      <c r="U131" s="6" t="s">
        <v>78</v>
      </c>
      <c r="V131" s="7">
        <v>1</v>
      </c>
      <c r="W131" s="7">
        <v>15</v>
      </c>
      <c r="X131" s="7">
        <v>8.74</v>
      </c>
      <c r="Y131" s="6" t="s">
        <v>56</v>
      </c>
      <c r="AB131" s="6" t="s">
        <v>2057</v>
      </c>
      <c r="AC131" s="6" t="s">
        <v>2058</v>
      </c>
      <c r="AD131" s="6" t="s">
        <v>2059</v>
      </c>
      <c r="AE131" s="6" t="s">
        <v>2060</v>
      </c>
      <c r="AF131" s="6" t="s">
        <v>2061</v>
      </c>
      <c r="AG131" s="6" t="s">
        <v>2062</v>
      </c>
      <c r="AH131" s="6" t="s">
        <v>2063</v>
      </c>
      <c r="AI131" s="6" t="s">
        <v>2064</v>
      </c>
      <c r="AJ131" s="6" t="s">
        <v>2065</v>
      </c>
      <c r="AK131" s="6" t="s">
        <v>2066</v>
      </c>
      <c r="AL131" s="6" t="s">
        <v>2067</v>
      </c>
      <c r="AM131" s="6" t="s">
        <v>56</v>
      </c>
      <c r="AN131" s="6" t="s">
        <v>56</v>
      </c>
      <c r="AO131" s="6" t="s">
        <v>56</v>
      </c>
      <c r="AP131" s="6" t="s">
        <v>2068</v>
      </c>
      <c r="AQ131" s="6" t="s">
        <v>2069</v>
      </c>
      <c r="AR131" s="6" t="s">
        <v>304</v>
      </c>
      <c r="AS131" s="6" t="s">
        <v>2070</v>
      </c>
      <c r="AT131" s="6" t="s">
        <v>2071</v>
      </c>
      <c r="AU131" s="6" t="s">
        <v>2072</v>
      </c>
      <c r="AV131" s="6" t="s">
        <v>2073</v>
      </c>
      <c r="AW131" s="6">
        <v>6.3849088768395497</v>
      </c>
      <c r="AX131" s="6">
        <v>6.0745608335860197</v>
      </c>
      <c r="AY131" s="6">
        <v>5.7429300573788904</v>
      </c>
      <c r="AZ131" s="6">
        <v>6.9817246734721996</v>
      </c>
      <c r="BA131" s="6">
        <v>6.4645529549728904</v>
      </c>
      <c r="BB131" s="6">
        <v>6.0216155256670501</v>
      </c>
      <c r="BC131" s="6">
        <v>6.9150224208119901</v>
      </c>
      <c r="BD131" s="6">
        <v>6.2084819352771303</v>
      </c>
      <c r="BE131" s="6">
        <v>6.8684593389654296</v>
      </c>
      <c r="BF131" s="6">
        <v>6.1170577426664199</v>
      </c>
      <c r="BG131" s="6">
        <v>6.4961177059630097</v>
      </c>
      <c r="BH131" s="6">
        <v>6.1380028525252204</v>
      </c>
      <c r="BI131" s="6">
        <v>6.37233212731718</v>
      </c>
      <c r="BJ131" s="6">
        <v>6.436652184922</v>
      </c>
      <c r="BK131" s="6">
        <v>6.2893884798225503</v>
      </c>
      <c r="BL131" s="6">
        <v>7.0040203162825199</v>
      </c>
      <c r="BM131" s="6">
        <v>6.6737120008972601</v>
      </c>
      <c r="BN131" s="6">
        <v>6.3429358320611504</v>
      </c>
      <c r="BO131" s="6">
        <v>6.3187728682801101</v>
      </c>
      <c r="BP131" s="6">
        <v>5.2186825207835303</v>
      </c>
      <c r="BQ131" s="6">
        <v>6.2806502171924299</v>
      </c>
      <c r="BR131" s="6">
        <v>6.1886250744052704</v>
      </c>
      <c r="BS131" s="6">
        <v>7.2661258392137196</v>
      </c>
      <c r="BT131" s="6">
        <v>6.4721053972036602</v>
      </c>
      <c r="BU131" s="6">
        <v>5.9743970017451202</v>
      </c>
      <c r="BV131" s="6">
        <v>5.8116862460734504</v>
      </c>
      <c r="BW131" s="6">
        <v>6.2061404449304698</v>
      </c>
      <c r="BX131" s="6">
        <v>6.4967361087831001</v>
      </c>
      <c r="BY131" s="6">
        <v>6.4404999287548303</v>
      </c>
    </row>
    <row r="132" spans="1:77" x14ac:dyDescent="0.25">
      <c r="A132" s="7">
        <v>131</v>
      </c>
      <c r="B132" s="7" t="s">
        <v>2074</v>
      </c>
      <c r="C132" s="6" t="s">
        <v>2079</v>
      </c>
      <c r="D132" s="6" t="s">
        <v>2080</v>
      </c>
      <c r="E132" s="7" t="s">
        <v>2081</v>
      </c>
      <c r="F132" s="7">
        <v>0.36054801797527691</v>
      </c>
      <c r="G132" s="6">
        <v>1.8128547206514099E-2</v>
      </c>
      <c r="H132" s="6" t="s">
        <v>2077</v>
      </c>
      <c r="I132" s="7" t="s">
        <v>44</v>
      </c>
      <c r="J132" s="6" t="s">
        <v>45</v>
      </c>
      <c r="K132" s="6" t="s">
        <v>295</v>
      </c>
      <c r="L132" s="6" t="s">
        <v>296</v>
      </c>
      <c r="M132" s="6" t="s">
        <v>297</v>
      </c>
      <c r="N132" s="6" t="s">
        <v>2078</v>
      </c>
      <c r="O132" s="6" t="s">
        <v>2077</v>
      </c>
      <c r="P132" s="88">
        <v>6</v>
      </c>
      <c r="Q132" s="6" t="s">
        <v>2075</v>
      </c>
      <c r="R132" s="6" t="s">
        <v>2075</v>
      </c>
      <c r="S132" s="6" t="s">
        <v>2076</v>
      </c>
      <c r="T132" s="6" t="s">
        <v>362</v>
      </c>
      <c r="U132" s="6" t="s">
        <v>159</v>
      </c>
      <c r="V132" s="7">
        <v>1</v>
      </c>
      <c r="W132" s="7">
        <v>13</v>
      </c>
      <c r="X132" s="7">
        <v>13.71</v>
      </c>
      <c r="Y132" s="6" t="s">
        <v>56</v>
      </c>
      <c r="AB132" s="6" t="s">
        <v>56</v>
      </c>
      <c r="AF132" s="6" t="s">
        <v>2082</v>
      </c>
      <c r="AG132" s="6" t="s">
        <v>1400</v>
      </c>
      <c r="AH132" s="6" t="s">
        <v>1401</v>
      </c>
      <c r="AI132" s="6" t="s">
        <v>2083</v>
      </c>
      <c r="AJ132" s="6" t="s">
        <v>56</v>
      </c>
      <c r="AK132" s="6" t="s">
        <v>56</v>
      </c>
      <c r="AL132" s="6" t="s">
        <v>772</v>
      </c>
      <c r="AM132" s="6" t="s">
        <v>2084</v>
      </c>
      <c r="AN132" s="6" t="s">
        <v>56</v>
      </c>
      <c r="AO132" s="6" t="s">
        <v>56</v>
      </c>
      <c r="AP132" s="6" t="s">
        <v>1404</v>
      </c>
      <c r="AQ132" s="6" t="s">
        <v>1405</v>
      </c>
      <c r="AR132" s="6" t="s">
        <v>5</v>
      </c>
      <c r="AS132" s="6" t="s">
        <v>1406</v>
      </c>
      <c r="AT132" s="6" t="s">
        <v>2085</v>
      </c>
      <c r="AU132" s="6" t="s">
        <v>5</v>
      </c>
      <c r="AV132" s="6" t="s">
        <v>2086</v>
      </c>
      <c r="AW132" s="6">
        <v>6.1992204795798402</v>
      </c>
      <c r="AX132" s="6">
        <v>7.0712135260992603</v>
      </c>
      <c r="AY132" s="6">
        <v>6.6314134282220296</v>
      </c>
      <c r="AZ132" s="6">
        <v>7.7487150724147904</v>
      </c>
      <c r="BA132" s="6">
        <v>6.8486883294629601</v>
      </c>
      <c r="BB132" s="6">
        <v>6.2129292679520001</v>
      </c>
      <c r="BC132" s="6">
        <v>6.8622209134921901</v>
      </c>
      <c r="BD132" s="6">
        <v>7.2566155569208597</v>
      </c>
      <c r="BE132" s="6">
        <v>6.7255809691616504</v>
      </c>
      <c r="BF132" s="6">
        <v>6.3456189445680904</v>
      </c>
      <c r="BG132" s="6">
        <v>6.6982311624559197</v>
      </c>
      <c r="BH132" s="6">
        <v>7.18723864805074</v>
      </c>
      <c r="BI132" s="6">
        <v>6.74189194792661</v>
      </c>
      <c r="BJ132" s="6">
        <v>7.0230672172065498</v>
      </c>
      <c r="BK132" s="6">
        <v>6.4576095828856097</v>
      </c>
      <c r="BL132" s="6">
        <v>6.6075516295871699</v>
      </c>
      <c r="BM132" s="6">
        <v>6.6510647889923904</v>
      </c>
      <c r="BN132" s="6">
        <v>6.7529085747116904</v>
      </c>
      <c r="BO132" s="6">
        <v>6.4520473941782202</v>
      </c>
      <c r="BP132" s="6">
        <v>7.1568216658581596</v>
      </c>
      <c r="BQ132" s="6">
        <v>6.2778534505848196</v>
      </c>
      <c r="BR132" s="6">
        <v>6.3914381382559897</v>
      </c>
      <c r="BS132" s="6">
        <v>6.5575975401979196</v>
      </c>
      <c r="BT132" s="6">
        <v>7.4260075618917396</v>
      </c>
      <c r="BU132" s="6">
        <v>7.1676451771687999</v>
      </c>
      <c r="BV132" s="6">
        <v>6.8483185236256601</v>
      </c>
      <c r="BW132" s="6">
        <v>6.8700760706843402</v>
      </c>
      <c r="BX132" s="6">
        <v>6.4317899678000998</v>
      </c>
      <c r="BY132" s="6">
        <v>7.13417713946329</v>
      </c>
    </row>
    <row r="133" spans="1:77" x14ac:dyDescent="0.25">
      <c r="A133" s="7">
        <v>132</v>
      </c>
      <c r="B133" s="7" t="s">
        <v>2087</v>
      </c>
      <c r="C133" s="6" t="s">
        <v>2092</v>
      </c>
      <c r="D133" s="6" t="s">
        <v>2093</v>
      </c>
      <c r="E133" s="7" t="s">
        <v>2094</v>
      </c>
      <c r="F133" s="7">
        <v>0.35985413182177961</v>
      </c>
      <c r="G133" s="6">
        <v>1.23972099040635E-2</v>
      </c>
      <c r="H133" s="6" t="s">
        <v>2090</v>
      </c>
      <c r="I133" s="7" t="s">
        <v>44</v>
      </c>
      <c r="J133" s="6" t="s">
        <v>45</v>
      </c>
      <c r="K133" s="6" t="s">
        <v>46</v>
      </c>
      <c r="L133" s="6" t="s">
        <v>47</v>
      </c>
      <c r="M133" s="6" t="s">
        <v>48</v>
      </c>
      <c r="N133" s="6" t="s">
        <v>2091</v>
      </c>
      <c r="O133" s="6" t="s">
        <v>2090</v>
      </c>
      <c r="P133" s="88">
        <v>6</v>
      </c>
      <c r="Q133" s="6" t="s">
        <v>2088</v>
      </c>
      <c r="R133" s="6" t="s">
        <v>2088</v>
      </c>
      <c r="S133" s="6" t="s">
        <v>2089</v>
      </c>
      <c r="T133" s="6" t="s">
        <v>78</v>
      </c>
      <c r="U133" s="6" t="s">
        <v>78</v>
      </c>
      <c r="V133" s="7">
        <v>1</v>
      </c>
      <c r="W133" s="7">
        <v>8</v>
      </c>
      <c r="X133" s="7">
        <v>9.7799999999999994</v>
      </c>
      <c r="Y133" s="6" t="s">
        <v>56</v>
      </c>
      <c r="AB133" s="6" t="s">
        <v>56</v>
      </c>
      <c r="AF133" s="6" t="s">
        <v>2095</v>
      </c>
      <c r="AG133" s="6" t="s">
        <v>56</v>
      </c>
      <c r="AI133" s="6" t="s">
        <v>56</v>
      </c>
      <c r="AJ133" s="6" t="s">
        <v>56</v>
      </c>
      <c r="AK133" s="6" t="s">
        <v>56</v>
      </c>
      <c r="AL133" s="6" t="s">
        <v>216</v>
      </c>
      <c r="AM133" s="6" t="s">
        <v>56</v>
      </c>
      <c r="AN133" s="6" t="s">
        <v>56</v>
      </c>
      <c r="AO133" s="6" t="s">
        <v>56</v>
      </c>
      <c r="AP133" s="6" t="s">
        <v>2096</v>
      </c>
      <c r="AQ133" s="6" t="s">
        <v>2097</v>
      </c>
      <c r="AR133" s="6" t="s">
        <v>1583</v>
      </c>
      <c r="AS133" s="6" t="s">
        <v>2098</v>
      </c>
      <c r="AT133" s="6" t="s">
        <v>2099</v>
      </c>
      <c r="AU133" s="6" t="s">
        <v>148</v>
      </c>
      <c r="AV133" s="6" t="s">
        <v>2100</v>
      </c>
      <c r="AW133" s="6">
        <v>6.2881935374878903</v>
      </c>
      <c r="AX133" s="6">
        <v>6.3120082195657004</v>
      </c>
      <c r="AY133" s="6">
        <v>6.15503253270583</v>
      </c>
      <c r="AZ133" s="6">
        <v>6.5084355779646801</v>
      </c>
      <c r="BA133" s="6">
        <v>6.1544942701757703</v>
      </c>
      <c r="BB133" s="6">
        <v>6.1053435881134002</v>
      </c>
      <c r="BC133" s="6">
        <v>6.7039574446232804</v>
      </c>
      <c r="BD133" s="6">
        <v>6.3583348612794</v>
      </c>
      <c r="BE133" s="6">
        <v>6.6954204681765601</v>
      </c>
      <c r="BF133" s="6">
        <v>6.3932400969802803</v>
      </c>
      <c r="BG133" s="6">
        <v>6.22085333594418</v>
      </c>
      <c r="BH133" s="6">
        <v>7.9888509195275699</v>
      </c>
      <c r="BI133" s="6">
        <v>6.32818606479825</v>
      </c>
      <c r="BJ133" s="6">
        <v>6.96340770057075</v>
      </c>
      <c r="BK133" s="6">
        <v>6.4981907358706597</v>
      </c>
      <c r="BL133" s="6">
        <v>6.5032803984931</v>
      </c>
      <c r="BM133" s="6">
        <v>6.5857695623582204</v>
      </c>
      <c r="BN133" s="6">
        <v>6.2085625442385401</v>
      </c>
      <c r="BO133" s="6">
        <v>6.3790454071848401</v>
      </c>
      <c r="BP133" s="6">
        <v>7.0595634557647804</v>
      </c>
      <c r="BQ133" s="6">
        <v>6.7944044560977002</v>
      </c>
      <c r="BR133" s="6">
        <v>6.3016985115211197</v>
      </c>
      <c r="BS133" s="6">
        <v>6.3075401069399302</v>
      </c>
      <c r="BT133" s="6">
        <v>6.4044318938830997</v>
      </c>
      <c r="BU133" s="6">
        <v>6.4978278741081104</v>
      </c>
      <c r="BV133" s="6">
        <v>6.2646587099088897</v>
      </c>
      <c r="BW133" s="6">
        <v>6.7740606073488996</v>
      </c>
      <c r="BX133" s="6">
        <v>6.4307707888329002</v>
      </c>
      <c r="BY133" s="6">
        <v>7.0449139625450199</v>
      </c>
    </row>
    <row r="134" spans="1:77" x14ac:dyDescent="0.25">
      <c r="A134" s="7">
        <v>133</v>
      </c>
      <c r="B134" s="7" t="s">
        <v>2101</v>
      </c>
      <c r="C134" s="6" t="s">
        <v>108</v>
      </c>
      <c r="D134" s="6" t="s">
        <v>2104</v>
      </c>
      <c r="E134" s="7" t="s">
        <v>56</v>
      </c>
      <c r="F134" s="7">
        <v>0.35924956085167459</v>
      </c>
      <c r="G134" s="6">
        <v>4.1171371148237518E-2</v>
      </c>
      <c r="H134" s="6" t="s">
        <v>181</v>
      </c>
      <c r="I134" s="7" t="s">
        <v>44</v>
      </c>
      <c r="J134" s="6" t="s">
        <v>101</v>
      </c>
      <c r="K134" s="6" t="s">
        <v>102</v>
      </c>
      <c r="L134" s="6" t="s">
        <v>103</v>
      </c>
      <c r="M134" s="6" t="s">
        <v>170</v>
      </c>
      <c r="N134" s="6" t="s">
        <v>182</v>
      </c>
      <c r="O134" s="6" t="s">
        <v>181</v>
      </c>
      <c r="P134" s="88">
        <v>6</v>
      </c>
      <c r="Q134" s="6" t="s">
        <v>2102</v>
      </c>
      <c r="R134" s="6" t="s">
        <v>2102</v>
      </c>
      <c r="S134" s="6" t="s">
        <v>2103</v>
      </c>
      <c r="T134" s="6" t="s">
        <v>124</v>
      </c>
      <c r="U134" s="6" t="s">
        <v>124</v>
      </c>
      <c r="V134" s="7">
        <v>1</v>
      </c>
      <c r="W134" s="7">
        <v>25</v>
      </c>
      <c r="X134" s="7">
        <v>10.54</v>
      </c>
      <c r="Y134" s="6" t="s">
        <v>56</v>
      </c>
      <c r="AB134" s="6" t="s">
        <v>56</v>
      </c>
      <c r="AF134" s="6" t="s">
        <v>56</v>
      </c>
      <c r="AG134" s="6" t="s">
        <v>56</v>
      </c>
      <c r="AI134" s="6" t="s">
        <v>56</v>
      </c>
      <c r="AJ134" s="6" t="s">
        <v>56</v>
      </c>
      <c r="AK134" s="6" t="s">
        <v>56</v>
      </c>
      <c r="AL134" s="6" t="s">
        <v>56</v>
      </c>
      <c r="AM134" s="6" t="s">
        <v>56</v>
      </c>
      <c r="AN134" s="6" t="s">
        <v>56</v>
      </c>
      <c r="AO134" s="6" t="s">
        <v>56</v>
      </c>
      <c r="AP134" s="6" t="s">
        <v>2105</v>
      </c>
      <c r="AQ134" s="6" t="s">
        <v>2106</v>
      </c>
      <c r="AR134" s="6" t="s">
        <v>532</v>
      </c>
      <c r="AS134" s="6" t="s">
        <v>2107</v>
      </c>
      <c r="AT134" s="6" t="s">
        <v>2108</v>
      </c>
      <c r="AU134" s="6" t="s">
        <v>2109</v>
      </c>
      <c r="AV134" s="6" t="s">
        <v>2104</v>
      </c>
      <c r="AW134" s="6">
        <v>6.7726994226367596</v>
      </c>
      <c r="AX134" s="6">
        <v>6.8210023585160302</v>
      </c>
      <c r="AY134" s="6">
        <v>6.8196854530019904</v>
      </c>
      <c r="AZ134" s="6">
        <v>7.0242188106974197</v>
      </c>
      <c r="BA134" s="6">
        <v>6.5582525619484597</v>
      </c>
      <c r="BB134" s="6">
        <v>6.6698653075349599</v>
      </c>
      <c r="BC134" s="6">
        <v>8.1124038960704592</v>
      </c>
      <c r="BD134" s="6">
        <v>7.0053693380506497</v>
      </c>
      <c r="BE134" s="6">
        <v>6.8691906945713299</v>
      </c>
      <c r="BF134" s="6">
        <v>6.9933061872300497</v>
      </c>
      <c r="BG134" s="6">
        <v>7.0893681257894903</v>
      </c>
      <c r="BH134" s="6">
        <v>6.8816585582654701</v>
      </c>
      <c r="BI134" s="6">
        <v>7.2370282354070499</v>
      </c>
      <c r="BJ134" s="6">
        <v>6.99518096586932</v>
      </c>
      <c r="BK134" s="6">
        <v>7.0609395051885802</v>
      </c>
      <c r="BL134" s="6">
        <v>6.7817877481254003</v>
      </c>
      <c r="BM134" s="6">
        <v>7.0979511056545199</v>
      </c>
      <c r="BN134" s="6">
        <v>6.8374938047531399</v>
      </c>
      <c r="BO134" s="6">
        <v>6.7730254708805804</v>
      </c>
      <c r="BP134" s="6">
        <v>6.84176610256947</v>
      </c>
      <c r="BQ134" s="6">
        <v>6.94566308777204</v>
      </c>
      <c r="BR134" s="6">
        <v>6.7285243004490001</v>
      </c>
      <c r="BS134" s="6">
        <v>6.45028776188816</v>
      </c>
      <c r="BT134" s="6">
        <v>7.3458616895973501</v>
      </c>
      <c r="BU134" s="6">
        <v>6.9610602662059797</v>
      </c>
      <c r="BV134" s="6">
        <v>6.6382396905699599</v>
      </c>
      <c r="BW134" s="6">
        <v>8.3394017500072106</v>
      </c>
      <c r="BX134" s="6">
        <v>7.2042150013219901</v>
      </c>
      <c r="BY134" s="6">
        <v>6.7250577966997103</v>
      </c>
    </row>
    <row r="135" spans="1:77" x14ac:dyDescent="0.25">
      <c r="A135" s="7">
        <v>134</v>
      </c>
      <c r="B135" s="7" t="s">
        <v>2110</v>
      </c>
      <c r="C135" s="6" t="s">
        <v>2116</v>
      </c>
      <c r="D135" s="6" t="s">
        <v>315</v>
      </c>
      <c r="E135" s="7" t="s">
        <v>1748</v>
      </c>
      <c r="F135" s="7">
        <v>0.35921304181466152</v>
      </c>
      <c r="G135" s="6">
        <v>1.6002207003435898E-2</v>
      </c>
      <c r="H135" s="6" t="s">
        <v>2113</v>
      </c>
      <c r="I135" s="7" t="s">
        <v>44</v>
      </c>
      <c r="J135" s="6" t="s">
        <v>45</v>
      </c>
      <c r="K135" s="6" t="s">
        <v>46</v>
      </c>
      <c r="L135" s="6" t="s">
        <v>312</v>
      </c>
      <c r="M135" s="6" t="s">
        <v>336</v>
      </c>
      <c r="N135" s="6" t="s">
        <v>2114</v>
      </c>
      <c r="O135" s="6" t="s">
        <v>2113</v>
      </c>
      <c r="P135" s="88">
        <v>6</v>
      </c>
      <c r="Q135" s="6" t="s">
        <v>2111</v>
      </c>
      <c r="R135" s="6" t="s">
        <v>2111</v>
      </c>
      <c r="S135" s="6" t="s">
        <v>2112</v>
      </c>
      <c r="T135" s="6" t="s">
        <v>2115</v>
      </c>
      <c r="U135" s="6" t="s">
        <v>107</v>
      </c>
      <c r="V135" s="7">
        <v>1</v>
      </c>
      <c r="W135" s="7">
        <v>80</v>
      </c>
      <c r="X135" s="7">
        <v>9.6199999999999992</v>
      </c>
      <c r="Y135" s="6" t="s">
        <v>56</v>
      </c>
      <c r="AB135" s="6" t="s">
        <v>56</v>
      </c>
      <c r="AF135" s="6" t="s">
        <v>56</v>
      </c>
      <c r="AG135" s="6" t="s">
        <v>56</v>
      </c>
      <c r="AI135" s="6" t="s">
        <v>56</v>
      </c>
      <c r="AJ135" s="6" t="s">
        <v>56</v>
      </c>
      <c r="AK135" s="6" t="s">
        <v>56</v>
      </c>
      <c r="AL135" s="6" t="s">
        <v>56</v>
      </c>
      <c r="AM135" s="6" t="s">
        <v>56</v>
      </c>
      <c r="AN135" s="6" t="s">
        <v>56</v>
      </c>
      <c r="AO135" s="6" t="s">
        <v>56</v>
      </c>
      <c r="AP135" s="6" t="s">
        <v>2117</v>
      </c>
      <c r="AQ135" s="6" t="s">
        <v>1750</v>
      </c>
      <c r="AR135" s="6" t="s">
        <v>245</v>
      </c>
      <c r="AS135" s="6" t="s">
        <v>1749</v>
      </c>
      <c r="AT135" s="6" t="s">
        <v>2118</v>
      </c>
      <c r="AU135" s="6" t="s">
        <v>245</v>
      </c>
      <c r="AV135" s="6" t="s">
        <v>315</v>
      </c>
      <c r="AW135" s="6">
        <v>5.9506208763159503</v>
      </c>
      <c r="AX135" s="6">
        <v>6.6090873653174604</v>
      </c>
      <c r="AY135" s="6">
        <v>5.6425298078989901</v>
      </c>
      <c r="AZ135" s="6">
        <v>6.1269997771511804</v>
      </c>
      <c r="BA135" s="6">
        <v>6.0486150206470803</v>
      </c>
      <c r="BB135" s="6">
        <v>5.5614544026790096</v>
      </c>
      <c r="BC135" s="6">
        <v>6.0282665704043303</v>
      </c>
      <c r="BD135" s="6">
        <v>5.4273903460182602</v>
      </c>
      <c r="BE135" s="6">
        <v>5.8749286385614701</v>
      </c>
      <c r="BF135" s="6">
        <v>6.4347558339601898</v>
      </c>
      <c r="BG135" s="6">
        <v>5.9255936211170299</v>
      </c>
      <c r="BH135" s="6">
        <v>6.6339832843198403</v>
      </c>
      <c r="BI135" s="6">
        <v>6.7221640875749298</v>
      </c>
      <c r="BJ135" s="6">
        <v>5.6613734381251</v>
      </c>
      <c r="BK135" s="6">
        <v>6.3925212658308403</v>
      </c>
      <c r="BL135" s="6">
        <v>5.9914657578217403</v>
      </c>
      <c r="BM135" s="6">
        <v>6.1642445661262499</v>
      </c>
      <c r="BN135" s="6">
        <v>5.9010418093293397</v>
      </c>
      <c r="BO135" s="6">
        <v>5.7494781350043196</v>
      </c>
      <c r="BP135" s="6">
        <v>6.0789987551941698</v>
      </c>
      <c r="BQ135" s="6">
        <v>5.7377935576037604</v>
      </c>
      <c r="BR135" s="6">
        <v>6.0228142392534298</v>
      </c>
      <c r="BS135" s="6">
        <v>6.3337545224725504</v>
      </c>
      <c r="BT135" s="6">
        <v>5.9640266236476398</v>
      </c>
      <c r="BU135" s="6">
        <v>6.2724439410685999</v>
      </c>
      <c r="BV135" s="6">
        <v>5.6285023427405703</v>
      </c>
      <c r="BW135" s="6">
        <v>6.8792163981404304</v>
      </c>
      <c r="BX135" s="6">
        <v>6.1249542623585098</v>
      </c>
      <c r="BY135" s="6">
        <v>6.7491485074057902</v>
      </c>
    </row>
    <row r="136" spans="1:77" x14ac:dyDescent="0.25">
      <c r="A136" s="7">
        <v>135</v>
      </c>
      <c r="B136" s="7" t="s">
        <v>2119</v>
      </c>
      <c r="C136" s="6" t="s">
        <v>2123</v>
      </c>
      <c r="D136" s="6" t="s">
        <v>2124</v>
      </c>
      <c r="E136" s="7" t="s">
        <v>56</v>
      </c>
      <c r="F136" s="7">
        <v>0.35910249979626663</v>
      </c>
      <c r="G136" s="6">
        <v>1.6002207003435898E-2</v>
      </c>
      <c r="H136" s="6" t="s">
        <v>2122</v>
      </c>
      <c r="I136" s="7" t="s">
        <v>44</v>
      </c>
      <c r="J136" s="6" t="s">
        <v>101</v>
      </c>
      <c r="K136" s="6" t="s">
        <v>102</v>
      </c>
      <c r="L136" s="6" t="s">
        <v>103</v>
      </c>
      <c r="M136" s="6" t="s">
        <v>170</v>
      </c>
      <c r="N136" s="6" t="s">
        <v>937</v>
      </c>
      <c r="O136" s="6" t="s">
        <v>2122</v>
      </c>
      <c r="P136" s="88">
        <v>6</v>
      </c>
      <c r="Q136" s="6" t="s">
        <v>2120</v>
      </c>
      <c r="R136" s="6" t="s">
        <v>2120</v>
      </c>
      <c r="S136" s="6" t="s">
        <v>2121</v>
      </c>
      <c r="T136" s="6" t="s">
        <v>566</v>
      </c>
      <c r="U136" s="6" t="s">
        <v>566</v>
      </c>
      <c r="V136" s="7">
        <v>1</v>
      </c>
      <c r="W136" s="7">
        <v>3</v>
      </c>
      <c r="X136" s="7">
        <v>2.81</v>
      </c>
      <c r="Y136" s="6" t="s">
        <v>56</v>
      </c>
      <c r="AB136" s="6" t="s">
        <v>56</v>
      </c>
      <c r="AF136" s="6" t="s">
        <v>56</v>
      </c>
      <c r="AG136" s="6" t="s">
        <v>56</v>
      </c>
      <c r="AI136" s="6" t="s">
        <v>56</v>
      </c>
      <c r="AJ136" s="6" t="s">
        <v>56</v>
      </c>
      <c r="AK136" s="6" t="s">
        <v>56</v>
      </c>
      <c r="AL136" s="6" t="s">
        <v>56</v>
      </c>
      <c r="AM136" s="6" t="s">
        <v>56</v>
      </c>
      <c r="AN136" s="6" t="s">
        <v>56</v>
      </c>
      <c r="AO136" s="6" t="s">
        <v>56</v>
      </c>
      <c r="AP136" s="6" t="s">
        <v>2125</v>
      </c>
      <c r="AQ136" s="6" t="s">
        <v>2126</v>
      </c>
      <c r="AR136" s="6" t="s">
        <v>2127</v>
      </c>
      <c r="AS136" s="6" t="s">
        <v>2128</v>
      </c>
      <c r="AT136" s="6" t="s">
        <v>2129</v>
      </c>
      <c r="AU136" s="6" t="s">
        <v>245</v>
      </c>
      <c r="AV136" s="6" t="s">
        <v>2130</v>
      </c>
      <c r="AW136" s="6">
        <v>6.5392803675979598</v>
      </c>
      <c r="AX136" s="6">
        <v>6.4725977837834199</v>
      </c>
      <c r="AY136" s="6">
        <v>6.5753784999317704</v>
      </c>
      <c r="AZ136" s="6">
        <v>6.2879921956863303</v>
      </c>
      <c r="BA136" s="6">
        <v>5.7083325024381297</v>
      </c>
      <c r="BB136" s="6">
        <v>5.5281206211472904</v>
      </c>
      <c r="BC136" s="6">
        <v>6.2523677573538397</v>
      </c>
      <c r="BD136" s="6">
        <v>6.2653199177650496</v>
      </c>
      <c r="BE136" s="6">
        <v>5.6783826977265104</v>
      </c>
      <c r="BF136" s="6">
        <v>6.3879081884303597</v>
      </c>
      <c r="BG136" s="6">
        <v>6.1218932969490201</v>
      </c>
      <c r="BH136" s="6">
        <v>6.54589530854338</v>
      </c>
      <c r="BI136" s="6">
        <v>6.3157816906039104</v>
      </c>
      <c r="BJ136" s="6">
        <v>6.8737274387307297</v>
      </c>
      <c r="BK136" s="6">
        <v>5.8652970831360101</v>
      </c>
      <c r="BL136" s="6">
        <v>5.8583994285783101</v>
      </c>
      <c r="BM136" s="6">
        <v>6.4206163903474103</v>
      </c>
      <c r="BN136" s="6">
        <v>6.3003820866123297</v>
      </c>
      <c r="BO136" s="6">
        <v>6.4258104510713903</v>
      </c>
      <c r="BP136" s="6">
        <v>6.1319692543439297</v>
      </c>
      <c r="BQ136" s="6">
        <v>6.2794703240555201</v>
      </c>
      <c r="BR136" s="6">
        <v>6.1654672047802199</v>
      </c>
      <c r="BS136" s="6">
        <v>6.35601216424676</v>
      </c>
      <c r="BT136" s="6">
        <v>6.5345002018240397</v>
      </c>
      <c r="BU136" s="6">
        <v>5.9119673587810002</v>
      </c>
      <c r="BV136" s="6">
        <v>5.6471784905729399</v>
      </c>
      <c r="BW136" s="6">
        <v>6.28586120879259</v>
      </c>
      <c r="BX136" s="6">
        <v>6.3827554359457102</v>
      </c>
      <c r="BY136" s="6">
        <v>6.9003290595425497</v>
      </c>
    </row>
    <row r="137" spans="1:77" x14ac:dyDescent="0.25">
      <c r="A137" s="7">
        <v>136</v>
      </c>
      <c r="B137" s="7" t="s">
        <v>2131</v>
      </c>
      <c r="C137" s="6" t="s">
        <v>2134</v>
      </c>
      <c r="D137" s="6" t="s">
        <v>2135</v>
      </c>
      <c r="E137" s="7" t="s">
        <v>2136</v>
      </c>
      <c r="F137" s="7">
        <v>0.35844583695530208</v>
      </c>
      <c r="G137" s="6">
        <v>2.6527879308963121E-3</v>
      </c>
      <c r="H137" s="6" t="s">
        <v>100</v>
      </c>
      <c r="I137" s="7" t="s">
        <v>44</v>
      </c>
      <c r="J137" s="6" t="s">
        <v>101</v>
      </c>
      <c r="K137" s="6" t="s">
        <v>102</v>
      </c>
      <c r="L137" s="6" t="s">
        <v>103</v>
      </c>
      <c r="M137" s="6" t="s">
        <v>104</v>
      </c>
      <c r="N137" s="6" t="s">
        <v>105</v>
      </c>
      <c r="O137" s="6" t="s">
        <v>100</v>
      </c>
      <c r="P137" s="88">
        <v>6</v>
      </c>
      <c r="Q137" s="6" t="s">
        <v>2132</v>
      </c>
      <c r="R137" s="6" t="s">
        <v>2132</v>
      </c>
      <c r="S137" s="6" t="s">
        <v>2133</v>
      </c>
      <c r="T137" s="6" t="s">
        <v>1515</v>
      </c>
      <c r="U137" s="6" t="s">
        <v>565</v>
      </c>
      <c r="V137" s="7">
        <v>1</v>
      </c>
      <c r="W137" s="7">
        <v>28</v>
      </c>
      <c r="X137" s="7">
        <v>7.32</v>
      </c>
      <c r="Y137" s="6" t="s">
        <v>56</v>
      </c>
      <c r="AB137" s="6" t="s">
        <v>56</v>
      </c>
      <c r="AF137" s="6" t="s">
        <v>56</v>
      </c>
      <c r="AG137" s="6" t="s">
        <v>56</v>
      </c>
      <c r="AI137" s="6" t="s">
        <v>56</v>
      </c>
      <c r="AJ137" s="6" t="s">
        <v>56</v>
      </c>
      <c r="AK137" s="6" t="s">
        <v>56</v>
      </c>
      <c r="AL137" s="6" t="s">
        <v>56</v>
      </c>
      <c r="AM137" s="6" t="s">
        <v>56</v>
      </c>
      <c r="AN137" s="6" t="s">
        <v>56</v>
      </c>
      <c r="AO137" s="6" t="s">
        <v>56</v>
      </c>
      <c r="AP137" s="6" t="s">
        <v>2137</v>
      </c>
      <c r="AQ137" s="6" t="s">
        <v>2138</v>
      </c>
      <c r="AR137" s="6" t="s">
        <v>442</v>
      </c>
      <c r="AS137" s="6" t="s">
        <v>2139</v>
      </c>
      <c r="AT137" s="6" t="s">
        <v>2140</v>
      </c>
      <c r="AU137" s="6" t="s">
        <v>2141</v>
      </c>
      <c r="AV137" s="6" t="s">
        <v>2142</v>
      </c>
      <c r="AW137" s="6">
        <v>6.0185948241263798</v>
      </c>
      <c r="AX137" s="6">
        <v>6.4281801569888701</v>
      </c>
      <c r="AY137" s="6">
        <v>5.9643402571925197</v>
      </c>
      <c r="AZ137" s="6">
        <v>6.5058484946729296</v>
      </c>
      <c r="BA137" s="6">
        <v>6.1701299398493603</v>
      </c>
      <c r="BB137" s="6">
        <v>6.25117502881172</v>
      </c>
      <c r="BC137" s="6">
        <v>6.4382710871331303</v>
      </c>
      <c r="BD137" s="6">
        <v>6.6257702770342002</v>
      </c>
      <c r="BE137" s="6">
        <v>5.8392366357441299</v>
      </c>
      <c r="BF137" s="6">
        <v>6.3315186001212496</v>
      </c>
      <c r="BG137" s="6">
        <v>5.9987260849017598</v>
      </c>
      <c r="BH137" s="6">
        <v>6.7146943972226296</v>
      </c>
      <c r="BI137" s="6">
        <v>6.6508901748836697</v>
      </c>
      <c r="BJ137" s="6">
        <v>6.3697168629305496</v>
      </c>
      <c r="BK137" s="6">
        <v>6.1811289859379599</v>
      </c>
      <c r="BL137" s="6">
        <v>6.21023989790889</v>
      </c>
      <c r="BM137" s="6">
        <v>6.2281310228916897</v>
      </c>
      <c r="BN137" s="6">
        <v>6.4577988129438202</v>
      </c>
      <c r="BO137" s="6">
        <v>6.1433430527904296</v>
      </c>
      <c r="BP137" s="6">
        <v>6.1808398372237097</v>
      </c>
      <c r="BQ137" s="6">
        <v>6.1890411889329098</v>
      </c>
      <c r="BR137" s="6">
        <v>6.6654591275868498</v>
      </c>
      <c r="BS137" s="6">
        <v>6.3332055742663398</v>
      </c>
      <c r="BT137" s="6">
        <v>6.4037520289224403</v>
      </c>
      <c r="BU137" s="6">
        <v>6.3909480189528702</v>
      </c>
      <c r="BV137" s="6">
        <v>6.3613943322428401</v>
      </c>
      <c r="BW137" s="6">
        <v>7.58900967151932</v>
      </c>
      <c r="BX137" s="6">
        <v>6.0709871017700401</v>
      </c>
      <c r="BY137" s="6">
        <v>6.7082296661948</v>
      </c>
    </row>
    <row r="138" spans="1:77" x14ac:dyDescent="0.25">
      <c r="A138" s="7">
        <v>137</v>
      </c>
      <c r="B138" s="7" t="s">
        <v>2143</v>
      </c>
      <c r="C138" s="6" t="s">
        <v>2148</v>
      </c>
      <c r="D138" s="6" t="s">
        <v>2149</v>
      </c>
      <c r="E138" s="7" t="s">
        <v>2150</v>
      </c>
      <c r="F138" s="7">
        <v>0.35822115525483328</v>
      </c>
      <c r="G138" s="6">
        <v>2.3133919510755128E-2</v>
      </c>
      <c r="H138" s="6" t="s">
        <v>46</v>
      </c>
      <c r="I138" s="7" t="s">
        <v>44</v>
      </c>
      <c r="J138" s="6" t="s">
        <v>45</v>
      </c>
      <c r="K138" s="6" t="s">
        <v>46</v>
      </c>
      <c r="P138" s="88">
        <v>2</v>
      </c>
      <c r="Q138" s="6" t="s">
        <v>2146</v>
      </c>
      <c r="R138" s="6" t="s">
        <v>2144</v>
      </c>
      <c r="S138" s="6" t="s">
        <v>2145</v>
      </c>
      <c r="T138" s="6" t="s">
        <v>2147</v>
      </c>
      <c r="U138" s="6" t="s">
        <v>2024</v>
      </c>
      <c r="V138" s="7">
        <v>2</v>
      </c>
      <c r="W138" s="7">
        <v>16</v>
      </c>
      <c r="X138" s="7">
        <v>9.9700000000000006</v>
      </c>
      <c r="Y138" s="6" t="s">
        <v>56</v>
      </c>
      <c r="AB138" s="6" t="s">
        <v>56</v>
      </c>
      <c r="AF138" s="6" t="s">
        <v>2151</v>
      </c>
      <c r="AG138" s="6" t="s">
        <v>56</v>
      </c>
      <c r="AI138" s="6" t="s">
        <v>56</v>
      </c>
      <c r="AJ138" s="6" t="s">
        <v>56</v>
      </c>
      <c r="AK138" s="6" t="s">
        <v>56</v>
      </c>
      <c r="AL138" s="6" t="s">
        <v>2152</v>
      </c>
      <c r="AM138" s="6" t="s">
        <v>56</v>
      </c>
      <c r="AN138" s="6" t="s">
        <v>56</v>
      </c>
      <c r="AO138" s="6" t="s">
        <v>56</v>
      </c>
      <c r="AP138" s="6" t="s">
        <v>2153</v>
      </c>
      <c r="AQ138" s="6" t="s">
        <v>2154</v>
      </c>
      <c r="AR138" s="6" t="s">
        <v>420</v>
      </c>
      <c r="AS138" s="6" t="s">
        <v>2155</v>
      </c>
      <c r="AT138" s="6" t="s">
        <v>2156</v>
      </c>
      <c r="AU138" s="6" t="s">
        <v>420</v>
      </c>
      <c r="AV138" s="6" t="s">
        <v>2157</v>
      </c>
      <c r="AW138" s="6">
        <v>6.3597787738122902</v>
      </c>
      <c r="AX138" s="6">
        <v>6.7726481118606401</v>
      </c>
      <c r="AY138" s="6">
        <v>6.5842860961119296</v>
      </c>
      <c r="AZ138" s="6">
        <v>7.26362425845769</v>
      </c>
      <c r="BA138" s="6">
        <v>6.89795411831766</v>
      </c>
      <c r="BB138" s="6">
        <v>6.9377686171704704</v>
      </c>
      <c r="BC138" s="6">
        <v>7.3173319563606301</v>
      </c>
      <c r="BD138" s="6">
        <v>6.9627977828605099</v>
      </c>
      <c r="BE138" s="6">
        <v>7.1884925932318096</v>
      </c>
      <c r="BF138" s="6">
        <v>6.7167919574197699</v>
      </c>
      <c r="BG138" s="6">
        <v>7.2787993366107502</v>
      </c>
      <c r="BH138" s="6">
        <v>6.2172209190128296</v>
      </c>
      <c r="BI138" s="6">
        <v>6.8803190722898</v>
      </c>
      <c r="BJ138" s="6">
        <v>7.1732067001753999</v>
      </c>
      <c r="BK138" s="6">
        <v>6.4762301822835697</v>
      </c>
      <c r="BL138" s="6">
        <v>6.9777602216273102</v>
      </c>
      <c r="BM138" s="6">
        <v>7.0254984280736403</v>
      </c>
      <c r="BN138" s="6">
        <v>6.7526860465430296</v>
      </c>
      <c r="BO138" s="6">
        <v>7.03220566239027</v>
      </c>
      <c r="BP138" s="6">
        <v>7.0810951925934003</v>
      </c>
      <c r="BQ138" s="6">
        <v>6.5862666409876702</v>
      </c>
      <c r="BR138" s="6">
        <v>6.41557442967519</v>
      </c>
      <c r="BS138" s="6">
        <v>7.2636822409855899</v>
      </c>
      <c r="BT138" s="6">
        <v>6.8718122569150797</v>
      </c>
      <c r="BU138" s="6">
        <v>6.61577661470508</v>
      </c>
      <c r="BV138" s="6">
        <v>6.3444317710703801</v>
      </c>
      <c r="BW138" s="6">
        <v>7.1356414481658597</v>
      </c>
      <c r="BX138" s="6">
        <v>6.8174365163605604</v>
      </c>
      <c r="BY138" s="6">
        <v>8.2227062013919703</v>
      </c>
    </row>
    <row r="139" spans="1:77" x14ac:dyDescent="0.25">
      <c r="A139" s="7">
        <v>138</v>
      </c>
      <c r="B139" s="7" t="s">
        <v>2158</v>
      </c>
      <c r="C139" s="6" t="s">
        <v>108</v>
      </c>
      <c r="D139" s="6" t="s">
        <v>2163</v>
      </c>
      <c r="E139" s="7" t="s">
        <v>2164</v>
      </c>
      <c r="F139" s="7">
        <v>0.35788179577790302</v>
      </c>
      <c r="G139" s="6">
        <v>3.682642324868686E-2</v>
      </c>
      <c r="H139" s="6" t="s">
        <v>1670</v>
      </c>
      <c r="I139" s="7" t="s">
        <v>44</v>
      </c>
      <c r="J139" s="6" t="s">
        <v>139</v>
      </c>
      <c r="K139" s="6" t="s">
        <v>1671</v>
      </c>
      <c r="L139" s="6" t="s">
        <v>1672</v>
      </c>
      <c r="M139" s="6" t="s">
        <v>1673</v>
      </c>
      <c r="N139" s="6" t="s">
        <v>1674</v>
      </c>
      <c r="O139" s="6" t="s">
        <v>1670</v>
      </c>
      <c r="P139" s="88">
        <v>6</v>
      </c>
      <c r="Q139" s="6" t="s">
        <v>2161</v>
      </c>
      <c r="R139" s="6" t="s">
        <v>2159</v>
      </c>
      <c r="S139" s="6" t="s">
        <v>2160</v>
      </c>
      <c r="T139" s="6" t="s">
        <v>2162</v>
      </c>
      <c r="U139" s="6" t="s">
        <v>2162</v>
      </c>
      <c r="V139" s="7">
        <v>37</v>
      </c>
      <c r="W139" s="7">
        <v>8</v>
      </c>
      <c r="X139" s="7">
        <v>10.96</v>
      </c>
      <c r="Y139" s="6" t="s">
        <v>56</v>
      </c>
      <c r="AB139" s="6" t="s">
        <v>56</v>
      </c>
      <c r="AF139" s="6" t="s">
        <v>2165</v>
      </c>
      <c r="AG139" s="6" t="s">
        <v>2166</v>
      </c>
      <c r="AH139" s="6" t="s">
        <v>2167</v>
      </c>
      <c r="AI139" s="6" t="s">
        <v>2168</v>
      </c>
      <c r="AJ139" s="6" t="s">
        <v>56</v>
      </c>
      <c r="AK139" s="6" t="s">
        <v>56</v>
      </c>
      <c r="AL139" s="6" t="s">
        <v>2169</v>
      </c>
      <c r="AM139" s="6" t="s">
        <v>2170</v>
      </c>
      <c r="AN139" s="6" t="s">
        <v>56</v>
      </c>
      <c r="AO139" s="6" t="s">
        <v>56</v>
      </c>
      <c r="AP139" s="6" t="s">
        <v>2171</v>
      </c>
      <c r="AQ139" s="6" t="s">
        <v>2172</v>
      </c>
      <c r="AR139" s="6" t="s">
        <v>116</v>
      </c>
      <c r="AS139" s="6" t="s">
        <v>2173</v>
      </c>
      <c r="AT139" s="6" t="s">
        <v>2174</v>
      </c>
      <c r="AU139" s="6" t="s">
        <v>116</v>
      </c>
      <c r="AV139" s="6" t="s">
        <v>2175</v>
      </c>
      <c r="AW139" s="6">
        <v>6.7808895842558199</v>
      </c>
      <c r="AX139" s="6">
        <v>7.00907257190525</v>
      </c>
      <c r="AY139" s="6">
        <v>7.00003912817012</v>
      </c>
      <c r="AZ139" s="6">
        <v>6.6285014232973003</v>
      </c>
      <c r="BA139" s="6">
        <v>6.5887310874555904</v>
      </c>
      <c r="BB139" s="6">
        <v>6.9500312640809696</v>
      </c>
      <c r="BC139" s="6">
        <v>6.9300826844078101</v>
      </c>
      <c r="BD139" s="6">
        <v>6.5164627871085301</v>
      </c>
      <c r="BE139" s="6">
        <v>6.4389852772480198</v>
      </c>
      <c r="BF139" s="6">
        <v>6.4758238181900403</v>
      </c>
      <c r="BG139" s="6">
        <v>6.4652342437699302</v>
      </c>
      <c r="BH139" s="6">
        <v>7.5881988625442096</v>
      </c>
      <c r="BI139" s="6">
        <v>6.8281764265907103</v>
      </c>
      <c r="BJ139" s="6">
        <v>7.1128395443374002</v>
      </c>
      <c r="BK139" s="6">
        <v>6.5482728125331597</v>
      </c>
      <c r="BL139" s="6">
        <v>6.7950732874602302</v>
      </c>
      <c r="BM139" s="6">
        <v>7.1048966640594298</v>
      </c>
      <c r="BN139" s="6">
        <v>5.98190056742515</v>
      </c>
      <c r="BO139" s="6">
        <v>7.0131112497345098</v>
      </c>
      <c r="BP139" s="6">
        <v>6.9950623817861297</v>
      </c>
      <c r="BQ139" s="6">
        <v>6.8818239223025497</v>
      </c>
      <c r="BR139" s="6">
        <v>6.28385527918826</v>
      </c>
      <c r="BS139" s="6">
        <v>6.9952929322246398</v>
      </c>
      <c r="BT139" s="6">
        <v>6.5177830524548499</v>
      </c>
      <c r="BU139" s="6">
        <v>6.5277717644122699</v>
      </c>
      <c r="BV139" s="6">
        <v>6.5134042000266001</v>
      </c>
      <c r="BW139" s="6">
        <v>6.7074680623129499</v>
      </c>
      <c r="BX139" s="6">
        <v>7.5826087420424297</v>
      </c>
      <c r="BY139" s="6">
        <v>8.1909224998105508</v>
      </c>
    </row>
    <row r="140" spans="1:77" x14ac:dyDescent="0.25">
      <c r="A140" s="7">
        <v>139</v>
      </c>
      <c r="B140" s="7" t="s">
        <v>2176</v>
      </c>
      <c r="C140" s="6" t="s">
        <v>2180</v>
      </c>
      <c r="D140" s="6" t="s">
        <v>2181</v>
      </c>
      <c r="E140" s="7" t="s">
        <v>2182</v>
      </c>
      <c r="F140" s="7">
        <v>0.35755985768628928</v>
      </c>
      <c r="G140" s="6">
        <v>3.2878297013652642E-2</v>
      </c>
      <c r="H140" s="6" t="s">
        <v>1285</v>
      </c>
      <c r="I140" s="7" t="s">
        <v>44</v>
      </c>
      <c r="J140" s="6" t="s">
        <v>101</v>
      </c>
      <c r="K140" s="6" t="s">
        <v>102</v>
      </c>
      <c r="L140" s="6" t="s">
        <v>103</v>
      </c>
      <c r="M140" s="6" t="s">
        <v>1286</v>
      </c>
      <c r="N140" s="6" t="s">
        <v>1287</v>
      </c>
      <c r="O140" s="6" t="s">
        <v>1285</v>
      </c>
      <c r="P140" s="88">
        <v>6</v>
      </c>
      <c r="Q140" s="6" t="s">
        <v>2177</v>
      </c>
      <c r="R140" s="6" t="s">
        <v>2177</v>
      </c>
      <c r="S140" s="6" t="s">
        <v>2178</v>
      </c>
      <c r="T140" s="6" t="s">
        <v>2179</v>
      </c>
      <c r="U140" s="6" t="s">
        <v>388</v>
      </c>
      <c r="V140" s="7">
        <v>1</v>
      </c>
      <c r="W140" s="7">
        <v>31</v>
      </c>
      <c r="X140" s="7">
        <v>12.42</v>
      </c>
      <c r="Y140" s="6" t="s">
        <v>56</v>
      </c>
      <c r="AB140" s="6" t="s">
        <v>2183</v>
      </c>
      <c r="AC140" s="6" t="s">
        <v>2184</v>
      </c>
      <c r="AD140" s="6" t="s">
        <v>2185</v>
      </c>
      <c r="AE140" s="6" t="s">
        <v>2186</v>
      </c>
      <c r="AF140" s="6" t="s">
        <v>2187</v>
      </c>
      <c r="AG140" s="6" t="s">
        <v>2188</v>
      </c>
      <c r="AH140" s="6" t="s">
        <v>2189</v>
      </c>
      <c r="AI140" s="6" t="s">
        <v>2190</v>
      </c>
      <c r="AJ140" s="6" t="s">
        <v>2191</v>
      </c>
      <c r="AK140" s="6" t="s">
        <v>2192</v>
      </c>
      <c r="AL140" s="6" t="s">
        <v>2193</v>
      </c>
      <c r="AM140" s="6" t="s">
        <v>56</v>
      </c>
      <c r="AN140" s="6" t="s">
        <v>56</v>
      </c>
      <c r="AO140" s="6" t="s">
        <v>56</v>
      </c>
      <c r="AP140" s="6" t="s">
        <v>2194</v>
      </c>
      <c r="AQ140" s="6" t="s">
        <v>2195</v>
      </c>
      <c r="AR140" s="6" t="s">
        <v>245</v>
      </c>
      <c r="AS140" s="6" t="s">
        <v>2196</v>
      </c>
      <c r="AT140" s="6" t="s">
        <v>2197</v>
      </c>
      <c r="AU140" s="6" t="s">
        <v>245</v>
      </c>
      <c r="AV140" s="6" t="s">
        <v>2198</v>
      </c>
      <c r="AW140" s="6">
        <v>6.19780442858361</v>
      </c>
      <c r="AX140" s="6">
        <v>6.8715146170891401</v>
      </c>
      <c r="AY140" s="6">
        <v>6.5025296723897803</v>
      </c>
      <c r="AZ140" s="6">
        <v>6.6339732566710703</v>
      </c>
      <c r="BA140" s="6">
        <v>6.0061026232265498</v>
      </c>
      <c r="BB140" s="6">
        <v>6.4001494544963498</v>
      </c>
      <c r="BC140" s="6">
        <v>6.38922120967558</v>
      </c>
      <c r="BD140" s="6">
        <v>7.1626032642839803</v>
      </c>
      <c r="BE140" s="6">
        <v>6.4994397667150103</v>
      </c>
      <c r="BF140" s="6">
        <v>5.8111498862927897</v>
      </c>
      <c r="BG140" s="6">
        <v>6.4262380741736402</v>
      </c>
      <c r="BH140" s="6">
        <v>6.1773087602638297</v>
      </c>
      <c r="BI140" s="6">
        <v>6.7194059560086803</v>
      </c>
      <c r="BJ140" s="6">
        <v>6.4276809785510904</v>
      </c>
      <c r="BK140" s="6">
        <v>6.2015202935267402</v>
      </c>
      <c r="BL140" s="6">
        <v>7.5481989625114503</v>
      </c>
      <c r="BM140" s="6">
        <v>6.8172347965785001</v>
      </c>
      <c r="BN140" s="6">
        <v>6.2906802278022003</v>
      </c>
      <c r="BO140" s="6">
        <v>6.3058780083127903</v>
      </c>
      <c r="BP140" s="6">
        <v>6.1198547761433204</v>
      </c>
      <c r="BQ140" s="6">
        <v>6.0370701506233297</v>
      </c>
      <c r="BR140" s="6">
        <v>5.8814166141900097</v>
      </c>
      <c r="BS140" s="6">
        <v>7.2455373676104102</v>
      </c>
      <c r="BT140" s="6">
        <v>7.3178336201341798</v>
      </c>
      <c r="BU140" s="6">
        <v>6.4297362963797697</v>
      </c>
      <c r="BV140" s="6">
        <v>6.6495637280651998</v>
      </c>
      <c r="BW140" s="6">
        <v>6.8878563777619197</v>
      </c>
      <c r="BX140" s="6">
        <v>6.5351296140995201</v>
      </c>
      <c r="BY140" s="6">
        <v>7.1051149161893097</v>
      </c>
    </row>
    <row r="141" spans="1:77" x14ac:dyDescent="0.25">
      <c r="A141" s="7">
        <v>140</v>
      </c>
      <c r="B141" s="7" t="s">
        <v>2199</v>
      </c>
      <c r="C141" s="6" t="s">
        <v>2116</v>
      </c>
      <c r="D141" s="6" t="s">
        <v>315</v>
      </c>
      <c r="E141" s="7" t="s">
        <v>1748</v>
      </c>
      <c r="F141" s="7">
        <v>0.35698077678013362</v>
      </c>
      <c r="G141" s="6">
        <v>3.682642324868686E-2</v>
      </c>
      <c r="H141" s="6" t="s">
        <v>2202</v>
      </c>
      <c r="I141" s="7" t="s">
        <v>44</v>
      </c>
      <c r="J141" s="6" t="s">
        <v>45</v>
      </c>
      <c r="K141" s="6" t="s">
        <v>46</v>
      </c>
      <c r="L141" s="6" t="s">
        <v>312</v>
      </c>
      <c r="M141" s="6" t="s">
        <v>336</v>
      </c>
      <c r="O141" s="6" t="s">
        <v>2202</v>
      </c>
      <c r="P141" s="88">
        <v>6</v>
      </c>
      <c r="Q141" s="6" t="s">
        <v>2200</v>
      </c>
      <c r="R141" s="6" t="s">
        <v>2200</v>
      </c>
      <c r="S141" s="6" t="s">
        <v>2201</v>
      </c>
      <c r="T141" s="6" t="s">
        <v>2203</v>
      </c>
      <c r="U141" s="6" t="s">
        <v>2204</v>
      </c>
      <c r="V141" s="7">
        <v>2</v>
      </c>
      <c r="W141" s="7">
        <v>73</v>
      </c>
      <c r="X141" s="7">
        <v>13.01</v>
      </c>
      <c r="Y141" s="6" t="s">
        <v>56</v>
      </c>
      <c r="AB141" s="6" t="s">
        <v>56</v>
      </c>
      <c r="AF141" s="6" t="s">
        <v>56</v>
      </c>
      <c r="AG141" s="6" t="s">
        <v>56</v>
      </c>
      <c r="AI141" s="6" t="s">
        <v>56</v>
      </c>
      <c r="AJ141" s="6" t="s">
        <v>56</v>
      </c>
      <c r="AK141" s="6" t="s">
        <v>56</v>
      </c>
      <c r="AL141" s="6" t="s">
        <v>56</v>
      </c>
      <c r="AM141" s="6" t="s">
        <v>56</v>
      </c>
      <c r="AN141" s="6" t="s">
        <v>56</v>
      </c>
      <c r="AO141" s="6" t="s">
        <v>56</v>
      </c>
      <c r="AP141" s="6" t="s">
        <v>2117</v>
      </c>
      <c r="AQ141" s="6" t="s">
        <v>1750</v>
      </c>
      <c r="AR141" s="6" t="s">
        <v>245</v>
      </c>
      <c r="AS141" s="6" t="s">
        <v>1749</v>
      </c>
      <c r="AT141" s="6" t="s">
        <v>2118</v>
      </c>
      <c r="AU141" s="6" t="s">
        <v>245</v>
      </c>
      <c r="AV141" s="6" t="s">
        <v>2205</v>
      </c>
      <c r="AW141" s="6">
        <v>6.4154817019577299</v>
      </c>
      <c r="AX141" s="6">
        <v>6.4632770375975701</v>
      </c>
      <c r="AY141" s="6">
        <v>6.4091095716736497</v>
      </c>
      <c r="AZ141" s="6">
        <v>5.8220411735849602</v>
      </c>
      <c r="BA141" s="6">
        <v>6.04064228704065</v>
      </c>
      <c r="BB141" s="6">
        <v>6.15677653611586</v>
      </c>
      <c r="BC141" s="6">
        <v>6.5247079957833396</v>
      </c>
      <c r="BD141" s="6">
        <v>6.2497487672633998</v>
      </c>
      <c r="BE141" s="6">
        <v>6.5432422242590897</v>
      </c>
      <c r="BF141" s="6">
        <v>5.8064926891150899</v>
      </c>
      <c r="BG141" s="6">
        <v>6.3172147489534103</v>
      </c>
      <c r="BH141" s="6">
        <v>6.5637568097552297</v>
      </c>
      <c r="BI141" s="6">
        <v>6.60451006755578</v>
      </c>
      <c r="BJ141" s="6">
        <v>6.4208793498354799</v>
      </c>
      <c r="BK141" s="6">
        <v>5.90404763544473</v>
      </c>
      <c r="BL141" s="6">
        <v>5.9575838239901202</v>
      </c>
      <c r="BM141" s="6">
        <v>6.3924405822447596</v>
      </c>
      <c r="BN141" s="6">
        <v>6.6867301282024698</v>
      </c>
      <c r="BO141" s="6">
        <v>6.6071472621272598</v>
      </c>
      <c r="BP141" s="6">
        <v>6.32575183398923</v>
      </c>
      <c r="BQ141" s="6">
        <v>6.4029885640436799</v>
      </c>
      <c r="BR141" s="6">
        <v>6.5060965917747904</v>
      </c>
      <c r="BS141" s="6">
        <v>6.7281976136675299</v>
      </c>
      <c r="BT141" s="6">
        <v>8.1350371947319609</v>
      </c>
      <c r="BU141" s="6">
        <v>6.3379184720373196</v>
      </c>
      <c r="BV141" s="6">
        <v>6.9654604596716299</v>
      </c>
      <c r="BW141" s="6">
        <v>6.4705727601040799</v>
      </c>
      <c r="BX141" s="6">
        <v>6.2443639710134899</v>
      </c>
      <c r="BY141" s="6">
        <v>7.2445454343651496</v>
      </c>
    </row>
    <row r="142" spans="1:77" x14ac:dyDescent="0.25">
      <c r="A142" s="7">
        <v>141</v>
      </c>
      <c r="B142" s="7" t="s">
        <v>2206</v>
      </c>
      <c r="C142" s="6" t="s">
        <v>2211</v>
      </c>
      <c r="D142" s="6" t="s">
        <v>2212</v>
      </c>
      <c r="E142" s="7" t="s">
        <v>2213</v>
      </c>
      <c r="F142" s="7">
        <v>0.35525688533587368</v>
      </c>
      <c r="G142" s="6">
        <v>1.409832424720075E-2</v>
      </c>
      <c r="H142" s="6" t="s">
        <v>44</v>
      </c>
      <c r="I142" s="7" t="s">
        <v>44</v>
      </c>
      <c r="P142" s="88">
        <v>0</v>
      </c>
      <c r="Q142" s="6" t="s">
        <v>2209</v>
      </c>
      <c r="R142" s="6" t="s">
        <v>2207</v>
      </c>
      <c r="S142" s="6" t="s">
        <v>2208</v>
      </c>
      <c r="T142" s="6" t="s">
        <v>2210</v>
      </c>
      <c r="U142" s="6" t="s">
        <v>173</v>
      </c>
      <c r="V142" s="7">
        <v>2</v>
      </c>
      <c r="W142" s="7">
        <v>12</v>
      </c>
      <c r="X142" s="7">
        <v>5.93</v>
      </c>
      <c r="Y142" s="6" t="s">
        <v>56</v>
      </c>
      <c r="AB142" s="6" t="s">
        <v>2214</v>
      </c>
      <c r="AC142" s="6" t="s">
        <v>2215</v>
      </c>
      <c r="AF142" s="6" t="s">
        <v>2216</v>
      </c>
      <c r="AG142" s="6" t="s">
        <v>2217</v>
      </c>
      <c r="AH142" s="6" t="s">
        <v>2218</v>
      </c>
      <c r="AI142" s="6" t="s">
        <v>56</v>
      </c>
      <c r="AJ142" s="6" t="s">
        <v>2219</v>
      </c>
      <c r="AK142" s="6" t="s">
        <v>2220</v>
      </c>
      <c r="AL142" s="6" t="s">
        <v>2221</v>
      </c>
      <c r="AM142" s="6" t="s">
        <v>2222</v>
      </c>
      <c r="AN142" s="6" t="s">
        <v>56</v>
      </c>
      <c r="AO142" s="6" t="s">
        <v>56</v>
      </c>
      <c r="AP142" s="6" t="s">
        <v>2223</v>
      </c>
      <c r="AQ142" s="6" t="s">
        <v>2224</v>
      </c>
      <c r="AR142" s="6" t="s">
        <v>245</v>
      </c>
      <c r="AS142" s="6" t="s">
        <v>2225</v>
      </c>
      <c r="AT142" s="6" t="s">
        <v>2226</v>
      </c>
      <c r="AU142" s="6" t="s">
        <v>245</v>
      </c>
      <c r="AV142" s="6" t="s">
        <v>2227</v>
      </c>
      <c r="AW142" s="6">
        <v>6.5059210954504403</v>
      </c>
      <c r="AX142" s="6">
        <v>5.9161200715146398</v>
      </c>
      <c r="AY142" s="6">
        <v>5.6716864694403197</v>
      </c>
      <c r="AZ142" s="6">
        <v>6.3997552884293798</v>
      </c>
      <c r="BA142" s="6">
        <v>6.2552727463779503</v>
      </c>
      <c r="BB142" s="6">
        <v>5.9522139669702101</v>
      </c>
      <c r="BC142" s="6">
        <v>6.24788517171066</v>
      </c>
      <c r="BD142" s="6">
        <v>5.9101898931151799</v>
      </c>
      <c r="BE142" s="6">
        <v>6.0719743770713501</v>
      </c>
      <c r="BF142" s="6">
        <v>5.8287861715265699</v>
      </c>
      <c r="BG142" s="6">
        <v>5.4733643284253404</v>
      </c>
      <c r="BH142" s="6">
        <v>5.9553422935322997</v>
      </c>
      <c r="BI142" s="6">
        <v>7.0444221949187096</v>
      </c>
      <c r="BJ142" s="6">
        <v>6.2227199537528701</v>
      </c>
      <c r="BK142" s="6">
        <v>6.2563811936912703</v>
      </c>
      <c r="BL142" s="6">
        <v>5.6969205176289499</v>
      </c>
      <c r="BM142" s="6">
        <v>6.3197099022933401</v>
      </c>
      <c r="BN142" s="6">
        <v>6.5751475322125401</v>
      </c>
      <c r="BO142" s="6">
        <v>5.7710146575900199</v>
      </c>
      <c r="BP142" s="6">
        <v>5.1465342212219802</v>
      </c>
      <c r="BQ142" s="6">
        <v>5.5078774510097404</v>
      </c>
      <c r="BR142" s="6">
        <v>5.9842396386327499</v>
      </c>
      <c r="BS142" s="6">
        <v>6.0306117915845299</v>
      </c>
      <c r="BT142" s="6">
        <v>6.33829728952343</v>
      </c>
      <c r="BU142" s="6">
        <v>6.0367011387108596</v>
      </c>
      <c r="BV142" s="6">
        <v>6.09625669038246</v>
      </c>
      <c r="BW142" s="6">
        <v>6.01509180194022</v>
      </c>
      <c r="BX142" s="6">
        <v>5.6379308046874099</v>
      </c>
      <c r="BY142" s="6">
        <v>6.0811189370732901</v>
      </c>
    </row>
    <row r="143" spans="1:77" x14ac:dyDescent="0.25">
      <c r="A143" s="7">
        <v>142</v>
      </c>
      <c r="B143" s="7" t="s">
        <v>2228</v>
      </c>
      <c r="C143" s="6" t="s">
        <v>1139</v>
      </c>
      <c r="D143" s="6" t="s">
        <v>2234</v>
      </c>
      <c r="E143" s="7" t="s">
        <v>2235</v>
      </c>
      <c r="F143" s="7">
        <v>0.35487402396432</v>
      </c>
      <c r="G143" s="6">
        <v>2.3133919510755128E-2</v>
      </c>
      <c r="H143" s="6" t="s">
        <v>2231</v>
      </c>
      <c r="I143" s="7" t="s">
        <v>44</v>
      </c>
      <c r="J143" s="6" t="s">
        <v>45</v>
      </c>
      <c r="K143" s="6" t="s">
        <v>46</v>
      </c>
      <c r="L143" s="6" t="s">
        <v>312</v>
      </c>
      <c r="M143" s="6" t="s">
        <v>336</v>
      </c>
      <c r="N143" s="6" t="s">
        <v>2232</v>
      </c>
      <c r="O143" s="6" t="s">
        <v>2231</v>
      </c>
      <c r="P143" s="88">
        <v>6</v>
      </c>
      <c r="Q143" s="6" t="s">
        <v>2229</v>
      </c>
      <c r="R143" s="6" t="s">
        <v>2229</v>
      </c>
      <c r="S143" s="6" t="s">
        <v>2230</v>
      </c>
      <c r="T143" s="6" t="s">
        <v>2233</v>
      </c>
      <c r="U143" s="6" t="s">
        <v>1695</v>
      </c>
      <c r="V143" s="7">
        <v>1</v>
      </c>
      <c r="W143" s="7">
        <v>130</v>
      </c>
      <c r="X143" s="7">
        <v>11.41</v>
      </c>
      <c r="Y143" s="6" t="s">
        <v>56</v>
      </c>
      <c r="AB143" s="6" t="s">
        <v>2236</v>
      </c>
      <c r="AC143" s="6" t="s">
        <v>2237</v>
      </c>
      <c r="AD143" s="6" t="s">
        <v>2238</v>
      </c>
      <c r="AE143" s="6" t="s">
        <v>2239</v>
      </c>
      <c r="AF143" s="6" t="s">
        <v>2240</v>
      </c>
      <c r="AG143" s="6" t="s">
        <v>2241</v>
      </c>
      <c r="AH143" s="6" t="s">
        <v>2242</v>
      </c>
      <c r="AI143" s="6" t="s">
        <v>56</v>
      </c>
      <c r="AJ143" s="6" t="s">
        <v>2243</v>
      </c>
      <c r="AK143" s="6" t="s">
        <v>2244</v>
      </c>
      <c r="AL143" s="6" t="s">
        <v>326</v>
      </c>
      <c r="AM143" s="6" t="s">
        <v>56</v>
      </c>
      <c r="AN143" s="6" t="s">
        <v>56</v>
      </c>
      <c r="AO143" s="6" t="s">
        <v>56</v>
      </c>
      <c r="AP143" s="6" t="s">
        <v>2245</v>
      </c>
      <c r="AQ143" s="6" t="s">
        <v>1142</v>
      </c>
      <c r="AR143" s="6" t="s">
        <v>245</v>
      </c>
      <c r="AS143" s="6" t="s">
        <v>1143</v>
      </c>
      <c r="AT143" s="6" t="s">
        <v>1144</v>
      </c>
      <c r="AU143" s="6" t="s">
        <v>245</v>
      </c>
      <c r="AV143" s="6" t="s">
        <v>2246</v>
      </c>
      <c r="AW143" s="6">
        <v>6.6213373979959798</v>
      </c>
      <c r="AX143" s="6">
        <v>7.0514284916222101</v>
      </c>
      <c r="AY143" s="6">
        <v>6.5833122653462803</v>
      </c>
      <c r="AZ143" s="6">
        <v>7.1741834462421998</v>
      </c>
      <c r="BA143" s="6">
        <v>7.8463108247636804</v>
      </c>
      <c r="BB143" s="6">
        <v>6.9144437050174901</v>
      </c>
      <c r="BC143" s="6">
        <v>7.3661520411010803</v>
      </c>
      <c r="BD143" s="6">
        <v>7.3984782175700197</v>
      </c>
      <c r="BE143" s="6">
        <v>7.0152445011664799</v>
      </c>
      <c r="BF143" s="6">
        <v>7.0368464271992304</v>
      </c>
      <c r="BG143" s="6">
        <v>6.6454813175934397</v>
      </c>
      <c r="BH143" s="6">
        <v>7.5128977696523798</v>
      </c>
      <c r="BI143" s="6">
        <v>6.9878851888797504</v>
      </c>
      <c r="BJ143" s="6">
        <v>7.5977390628055099</v>
      </c>
      <c r="BK143" s="6">
        <v>6.7361415085243399</v>
      </c>
      <c r="BL143" s="6">
        <v>6.9849344591578104</v>
      </c>
      <c r="BM143" s="6">
        <v>7.3336074804626898</v>
      </c>
      <c r="BN143" s="6">
        <v>6.8471900771136402</v>
      </c>
      <c r="BO143" s="6">
        <v>6.5607434204647799</v>
      </c>
      <c r="BP143" s="6">
        <v>7.10045674057117</v>
      </c>
      <c r="BQ143" s="6">
        <v>6.6806020829596298</v>
      </c>
      <c r="BR143" s="6">
        <v>7.1847780256129097</v>
      </c>
      <c r="BS143" s="6">
        <v>6.9270905482554399</v>
      </c>
      <c r="BT143" s="6">
        <v>7.2783534314286298</v>
      </c>
      <c r="BU143" s="6">
        <v>6.8195571615815096</v>
      </c>
      <c r="BV143" s="6">
        <v>7.3971018981010204</v>
      </c>
      <c r="BW143" s="6">
        <v>7.09459343362124</v>
      </c>
      <c r="BX143" s="6">
        <v>7.54546176457829</v>
      </c>
      <c r="BY143" s="6">
        <v>8.2603695671626394</v>
      </c>
    </row>
    <row r="144" spans="1:77" x14ac:dyDescent="0.25">
      <c r="A144" s="7">
        <v>143</v>
      </c>
      <c r="B144" s="7" t="s">
        <v>2247</v>
      </c>
      <c r="C144" s="6" t="s">
        <v>2251</v>
      </c>
      <c r="D144" s="6" t="s">
        <v>2252</v>
      </c>
      <c r="E144" s="7" t="s">
        <v>2253</v>
      </c>
      <c r="F144" s="7">
        <v>0.3544095261417457</v>
      </c>
      <c r="G144" s="6">
        <v>6.3325251908740591E-3</v>
      </c>
      <c r="H144" s="6" t="s">
        <v>2250</v>
      </c>
      <c r="I144" s="7" t="s">
        <v>44</v>
      </c>
      <c r="J144" s="6" t="s">
        <v>45</v>
      </c>
      <c r="K144" s="6" t="s">
        <v>295</v>
      </c>
      <c r="L144" s="6" t="s">
        <v>564</v>
      </c>
      <c r="M144" s="6" t="s">
        <v>563</v>
      </c>
      <c r="N144" s="6" t="s">
        <v>1469</v>
      </c>
      <c r="O144" s="6" t="s">
        <v>2250</v>
      </c>
      <c r="P144" s="88">
        <v>6</v>
      </c>
      <c r="Q144" s="6" t="s">
        <v>2248</v>
      </c>
      <c r="R144" s="6" t="s">
        <v>2248</v>
      </c>
      <c r="S144" s="6" t="s">
        <v>2249</v>
      </c>
      <c r="T144" s="6" t="s">
        <v>387</v>
      </c>
      <c r="U144" s="6" t="s">
        <v>78</v>
      </c>
      <c r="V144" s="7">
        <v>1</v>
      </c>
      <c r="W144" s="7">
        <v>9</v>
      </c>
      <c r="X144" s="7">
        <v>5.64</v>
      </c>
      <c r="Y144" s="6" t="s">
        <v>56</v>
      </c>
      <c r="AB144" s="6" t="s">
        <v>56</v>
      </c>
      <c r="AF144" s="6" t="s">
        <v>2254</v>
      </c>
      <c r="AG144" s="6" t="s">
        <v>56</v>
      </c>
      <c r="AI144" s="6" t="s">
        <v>56</v>
      </c>
      <c r="AJ144" s="6" t="s">
        <v>56</v>
      </c>
      <c r="AK144" s="6" t="s">
        <v>56</v>
      </c>
      <c r="AL144" s="6" t="s">
        <v>216</v>
      </c>
      <c r="AM144" s="6" t="s">
        <v>56</v>
      </c>
      <c r="AN144" s="6" t="s">
        <v>56</v>
      </c>
      <c r="AO144" s="6" t="s">
        <v>56</v>
      </c>
      <c r="AP144" s="6" t="s">
        <v>2255</v>
      </c>
      <c r="AQ144" s="6" t="s">
        <v>2256</v>
      </c>
      <c r="AR144" s="6" t="s">
        <v>532</v>
      </c>
      <c r="AS144" s="6" t="s">
        <v>2257</v>
      </c>
      <c r="AT144" s="6" t="s">
        <v>2258</v>
      </c>
      <c r="AU144" s="6" t="s">
        <v>378</v>
      </c>
      <c r="AV144" s="6" t="s">
        <v>2259</v>
      </c>
      <c r="AW144" s="6">
        <v>5.5663620586515599</v>
      </c>
      <c r="AX144" s="6">
        <v>6.5957773199781897</v>
      </c>
      <c r="AY144" s="6">
        <v>6.2964569860877404</v>
      </c>
      <c r="AZ144" s="6">
        <v>6.43737015083759</v>
      </c>
      <c r="BA144" s="6">
        <v>6.3200163632589303</v>
      </c>
      <c r="BB144" s="6">
        <v>6.4476464929441804</v>
      </c>
      <c r="BC144" s="6">
        <v>6.8530347675299303</v>
      </c>
      <c r="BD144" s="6">
        <v>7.4290413444111802</v>
      </c>
      <c r="BE144" s="6">
        <v>6.2147514182283299</v>
      </c>
      <c r="BF144" s="6">
        <v>6.3036713604946399</v>
      </c>
      <c r="BG144" s="6">
        <v>6.0179139801151802</v>
      </c>
      <c r="BH144" s="6">
        <v>6.6822790591984997</v>
      </c>
      <c r="BI144" s="6">
        <v>6.7174542170931897</v>
      </c>
      <c r="BJ144" s="6">
        <v>6.9788426877121497</v>
      </c>
      <c r="BK144" s="6">
        <v>6.1852590487785299</v>
      </c>
      <c r="BL144" s="6">
        <v>6.5366279998671697</v>
      </c>
      <c r="BM144" s="6">
        <v>6.4356215896554296</v>
      </c>
      <c r="BN144" s="6">
        <v>6.1730233045420499</v>
      </c>
      <c r="BO144" s="6">
        <v>6.4263161916878602</v>
      </c>
      <c r="BP144" s="6">
        <v>6.43433748477596</v>
      </c>
      <c r="BQ144" s="6">
        <v>6.0159696867215597</v>
      </c>
      <c r="BR144" s="6">
        <v>5.6165553285143499</v>
      </c>
      <c r="BS144" s="6">
        <v>6.2574135984106798</v>
      </c>
      <c r="BT144" s="6">
        <v>6.4751481223423104</v>
      </c>
      <c r="BU144" s="6">
        <v>6.5126185001020502</v>
      </c>
      <c r="BV144" s="6">
        <v>6.6080438268292303</v>
      </c>
      <c r="BW144" s="6">
        <v>7.1450378612467604</v>
      </c>
      <c r="BX144" s="6">
        <v>6.3582587327386699</v>
      </c>
      <c r="BY144" s="6">
        <v>6.7506550119842696</v>
      </c>
    </row>
    <row r="145" spans="1:77" x14ac:dyDescent="0.25">
      <c r="A145" s="7">
        <v>144</v>
      </c>
      <c r="B145" s="7" t="s">
        <v>2260</v>
      </c>
      <c r="C145" s="6" t="s">
        <v>108</v>
      </c>
      <c r="D145" s="6" t="s">
        <v>766</v>
      </c>
      <c r="E145" s="7" t="s">
        <v>2263</v>
      </c>
      <c r="F145" s="7">
        <v>0.35414429643665718</v>
      </c>
      <c r="G145" s="6">
        <v>1.6002207003435898E-2</v>
      </c>
      <c r="H145" s="6" t="s">
        <v>226</v>
      </c>
      <c r="I145" s="7" t="s">
        <v>44</v>
      </c>
      <c r="J145" s="6" t="s">
        <v>45</v>
      </c>
      <c r="K145" s="6" t="s">
        <v>46</v>
      </c>
      <c r="L145" s="6" t="s">
        <v>47</v>
      </c>
      <c r="M145" s="6" t="s">
        <v>48</v>
      </c>
      <c r="N145" s="6" t="s">
        <v>227</v>
      </c>
      <c r="O145" s="6" t="s">
        <v>226</v>
      </c>
      <c r="P145" s="88">
        <v>6</v>
      </c>
      <c r="Q145" s="6" t="s">
        <v>2261</v>
      </c>
      <c r="R145" s="6" t="s">
        <v>2261</v>
      </c>
      <c r="S145" s="6" t="s">
        <v>2262</v>
      </c>
      <c r="T145" s="6" t="s">
        <v>106</v>
      </c>
      <c r="U145" s="6" t="s">
        <v>2179</v>
      </c>
      <c r="V145" s="7">
        <v>1</v>
      </c>
      <c r="W145" s="7">
        <v>96</v>
      </c>
      <c r="X145" s="7">
        <v>13.25</v>
      </c>
      <c r="Y145" s="6" t="s">
        <v>56</v>
      </c>
      <c r="AB145" s="6" t="s">
        <v>56</v>
      </c>
      <c r="AF145" s="6" t="s">
        <v>1153</v>
      </c>
      <c r="AG145" s="6" t="s">
        <v>769</v>
      </c>
      <c r="AH145" s="6" t="s">
        <v>770</v>
      </c>
      <c r="AI145" s="6" t="s">
        <v>1154</v>
      </c>
      <c r="AJ145" s="6" t="s">
        <v>56</v>
      </c>
      <c r="AK145" s="6" t="s">
        <v>56</v>
      </c>
      <c r="AL145" s="6" t="s">
        <v>772</v>
      </c>
      <c r="AM145" s="6" t="s">
        <v>1155</v>
      </c>
      <c r="AN145" s="6" t="s">
        <v>56</v>
      </c>
      <c r="AO145" s="6" t="s">
        <v>56</v>
      </c>
      <c r="AP145" s="6" t="s">
        <v>2264</v>
      </c>
      <c r="AQ145" s="6" t="s">
        <v>1156</v>
      </c>
      <c r="AR145" s="6" t="s">
        <v>5</v>
      </c>
      <c r="AS145" s="6" t="s">
        <v>1157</v>
      </c>
      <c r="AT145" s="6" t="s">
        <v>2265</v>
      </c>
      <c r="AU145" s="6" t="s">
        <v>5</v>
      </c>
      <c r="AV145" s="6" t="s">
        <v>2266</v>
      </c>
      <c r="AW145" s="6">
        <v>7.0513899104774103</v>
      </c>
      <c r="AX145" s="6">
        <v>7.1076728911215596</v>
      </c>
      <c r="AY145" s="6">
        <v>7.0046910546986396</v>
      </c>
      <c r="AZ145" s="6">
        <v>7.1476763551517397</v>
      </c>
      <c r="BA145" s="6">
        <v>7.1767711502318399</v>
      </c>
      <c r="BB145" s="6">
        <v>7.0952217077951802</v>
      </c>
      <c r="BC145" s="6">
        <v>7.3424325707793896</v>
      </c>
      <c r="BD145" s="6">
        <v>7.1996180951341699</v>
      </c>
      <c r="BE145" s="6">
        <v>7.0997013887045597</v>
      </c>
      <c r="BF145" s="6">
        <v>6.9004545796581498</v>
      </c>
      <c r="BG145" s="6">
        <v>6.7873648908757396</v>
      </c>
      <c r="BH145" s="6">
        <v>8.7536136966368296</v>
      </c>
      <c r="BI145" s="6">
        <v>6.7722264009061304</v>
      </c>
      <c r="BJ145" s="6">
        <v>7.7348958036626199</v>
      </c>
      <c r="BK145" s="6">
        <v>7.0722499343869698</v>
      </c>
      <c r="BL145" s="6">
        <v>7.1566854451079296</v>
      </c>
      <c r="BM145" s="6">
        <v>7.4976413766640198</v>
      </c>
      <c r="BN145" s="6">
        <v>6.9001185536834004</v>
      </c>
      <c r="BO145" s="6">
        <v>7.1845211142493097</v>
      </c>
      <c r="BP145" s="6">
        <v>7.1929380622274302</v>
      </c>
      <c r="BQ145" s="6">
        <v>7.1757958673262303</v>
      </c>
      <c r="BR145" s="6">
        <v>6.90709148831787</v>
      </c>
      <c r="BS145" s="6">
        <v>7.2975635789981004</v>
      </c>
      <c r="BT145" s="6">
        <v>7.1465466488500899</v>
      </c>
      <c r="BU145" s="6">
        <v>7.0513416792261197</v>
      </c>
      <c r="BV145" s="6">
        <v>7.4422210124044499</v>
      </c>
      <c r="BW145" s="6">
        <v>7.2897004324173702</v>
      </c>
      <c r="BX145" s="6">
        <v>7.5896759989515097</v>
      </c>
      <c r="BY145" s="6">
        <v>7.6620539027099897</v>
      </c>
    </row>
    <row r="146" spans="1:77" x14ac:dyDescent="0.25">
      <c r="A146" s="7">
        <v>145</v>
      </c>
      <c r="B146" s="7" t="s">
        <v>2267</v>
      </c>
      <c r="C146" s="6" t="s">
        <v>108</v>
      </c>
      <c r="D146" s="6" t="s">
        <v>2270</v>
      </c>
      <c r="E146" s="7" t="s">
        <v>56</v>
      </c>
      <c r="F146" s="7">
        <v>0.35400140744308223</v>
      </c>
      <c r="G146" s="6">
        <v>2.0498344268992861E-2</v>
      </c>
      <c r="H146" s="6" t="s">
        <v>43</v>
      </c>
      <c r="I146" s="7" t="s">
        <v>44</v>
      </c>
      <c r="J146" s="6" t="s">
        <v>45</v>
      </c>
      <c r="K146" s="6" t="s">
        <v>46</v>
      </c>
      <c r="L146" s="6" t="s">
        <v>47</v>
      </c>
      <c r="M146" s="6" t="s">
        <v>48</v>
      </c>
      <c r="N146" s="6" t="s">
        <v>49</v>
      </c>
      <c r="O146" s="6" t="s">
        <v>43</v>
      </c>
      <c r="P146" s="88">
        <v>6</v>
      </c>
      <c r="Q146" s="6" t="s">
        <v>2268</v>
      </c>
      <c r="R146" s="6" t="s">
        <v>2268</v>
      </c>
      <c r="S146" s="6" t="s">
        <v>2269</v>
      </c>
      <c r="T146" s="6" t="s">
        <v>1515</v>
      </c>
      <c r="U146" s="6" t="s">
        <v>124</v>
      </c>
      <c r="V146" s="7">
        <v>1</v>
      </c>
      <c r="W146" s="7">
        <v>28</v>
      </c>
      <c r="X146" s="7">
        <v>14.63</v>
      </c>
      <c r="Y146" s="6" t="s">
        <v>56</v>
      </c>
      <c r="AB146" s="6" t="s">
        <v>56</v>
      </c>
      <c r="AF146" s="6" t="s">
        <v>2271</v>
      </c>
      <c r="AG146" s="6" t="s">
        <v>2272</v>
      </c>
      <c r="AH146" s="6" t="s">
        <v>2273</v>
      </c>
      <c r="AI146" s="6" t="s">
        <v>2274</v>
      </c>
      <c r="AJ146" s="6" t="s">
        <v>56</v>
      </c>
      <c r="AK146" s="6" t="s">
        <v>56</v>
      </c>
      <c r="AL146" s="6" t="s">
        <v>772</v>
      </c>
      <c r="AM146" s="6" t="s">
        <v>2275</v>
      </c>
      <c r="AN146" s="6" t="s">
        <v>56</v>
      </c>
      <c r="AO146" s="6" t="s">
        <v>56</v>
      </c>
      <c r="AP146" s="6" t="s">
        <v>2276</v>
      </c>
      <c r="AQ146" s="6" t="s">
        <v>2277</v>
      </c>
      <c r="AR146" s="6" t="s">
        <v>442</v>
      </c>
      <c r="AS146" s="6" t="s">
        <v>2278</v>
      </c>
      <c r="AT146" s="6" t="s">
        <v>2279</v>
      </c>
      <c r="AU146" s="6" t="s">
        <v>442</v>
      </c>
      <c r="AV146" s="6" t="s">
        <v>2280</v>
      </c>
      <c r="AW146" s="6">
        <v>6.9356634729017204</v>
      </c>
      <c r="AX146" s="6">
        <v>7.0851478478242997</v>
      </c>
      <c r="AY146" s="6">
        <v>7.0673908209981198</v>
      </c>
      <c r="AZ146" s="6">
        <v>7.91590086334792</v>
      </c>
      <c r="BA146" s="6">
        <v>7.5903959583369298</v>
      </c>
      <c r="BB146" s="6">
        <v>7.32641781603611</v>
      </c>
      <c r="BC146" s="6">
        <v>7.6833217732303103</v>
      </c>
      <c r="BD146" s="6">
        <v>7.1353712409855898</v>
      </c>
      <c r="BE146" s="6">
        <v>7.1519824260631504</v>
      </c>
      <c r="BF146" s="6">
        <v>7.1611433390096497</v>
      </c>
      <c r="BG146" s="6">
        <v>8.1518752654548603</v>
      </c>
      <c r="BH146" s="6">
        <v>7.9110723454332001</v>
      </c>
      <c r="BI146" s="6">
        <v>7.97815540385219</v>
      </c>
      <c r="BJ146" s="6">
        <v>7.1245205594772001</v>
      </c>
      <c r="BK146" s="6">
        <v>7.0452643255082803</v>
      </c>
      <c r="BL146" s="6">
        <v>6.9321083673164701</v>
      </c>
      <c r="BM146" s="6">
        <v>7.0261920275233098</v>
      </c>
      <c r="BN146" s="6">
        <v>6.9679970609021904</v>
      </c>
      <c r="BO146" s="6">
        <v>7.0157034079270497</v>
      </c>
      <c r="BP146" s="6">
        <v>7.1043334763677199</v>
      </c>
      <c r="BQ146" s="6">
        <v>6.9784841429109798</v>
      </c>
      <c r="BR146" s="6">
        <v>6.8511605296929003</v>
      </c>
      <c r="BS146" s="6">
        <v>7.0776821916675203</v>
      </c>
      <c r="BT146" s="6">
        <v>7.8840246202601696</v>
      </c>
      <c r="BU146" s="6">
        <v>7.4461797833437702</v>
      </c>
      <c r="BV146" s="6">
        <v>7.1045827343413803</v>
      </c>
      <c r="BW146" s="6">
        <v>7.3314171932355601</v>
      </c>
      <c r="BX146" s="6">
        <v>7.1386184654615903</v>
      </c>
      <c r="BY146" s="6">
        <v>7.2865799813417302</v>
      </c>
    </row>
    <row r="147" spans="1:77" x14ac:dyDescent="0.25">
      <c r="A147" s="7">
        <v>146</v>
      </c>
      <c r="B147" s="7" t="s">
        <v>2281</v>
      </c>
      <c r="C147" s="6" t="s">
        <v>2284</v>
      </c>
      <c r="D147" s="6" t="s">
        <v>2285</v>
      </c>
      <c r="E147" s="7" t="s">
        <v>2286</v>
      </c>
      <c r="F147" s="7">
        <v>0.35335224536413617</v>
      </c>
      <c r="G147" s="6">
        <v>5.5043993804445301E-3</v>
      </c>
      <c r="H147" s="6" t="s">
        <v>936</v>
      </c>
      <c r="I147" s="7" t="s">
        <v>44</v>
      </c>
      <c r="J147" s="6" t="s">
        <v>101</v>
      </c>
      <c r="K147" s="6" t="s">
        <v>102</v>
      </c>
      <c r="L147" s="6" t="s">
        <v>103</v>
      </c>
      <c r="M147" s="6" t="s">
        <v>170</v>
      </c>
      <c r="N147" s="6" t="s">
        <v>937</v>
      </c>
      <c r="O147" s="6" t="s">
        <v>936</v>
      </c>
      <c r="P147" s="88">
        <v>6</v>
      </c>
      <c r="Q147" s="6" t="s">
        <v>2282</v>
      </c>
      <c r="R147" s="6" t="s">
        <v>2282</v>
      </c>
      <c r="S147" s="6" t="s">
        <v>2283</v>
      </c>
      <c r="T147" s="6" t="s">
        <v>107</v>
      </c>
      <c r="U147" s="6" t="s">
        <v>566</v>
      </c>
      <c r="V147" s="7">
        <v>1</v>
      </c>
      <c r="W147" s="7">
        <v>4</v>
      </c>
      <c r="X147" s="7">
        <v>3.16</v>
      </c>
      <c r="Y147" s="6" t="s">
        <v>2287</v>
      </c>
      <c r="Z147" s="6" t="s">
        <v>2288</v>
      </c>
      <c r="AA147" s="6" t="s">
        <v>2289</v>
      </c>
      <c r="AB147" s="6" t="s">
        <v>56</v>
      </c>
      <c r="AF147" s="6" t="s">
        <v>2290</v>
      </c>
      <c r="AG147" s="6" t="s">
        <v>769</v>
      </c>
      <c r="AH147" s="6" t="s">
        <v>770</v>
      </c>
      <c r="AI147" s="6" t="s">
        <v>2291</v>
      </c>
      <c r="AJ147" s="6" t="s">
        <v>56</v>
      </c>
      <c r="AK147" s="6" t="s">
        <v>56</v>
      </c>
      <c r="AL147" s="6" t="s">
        <v>2292</v>
      </c>
      <c r="AM147" s="6" t="s">
        <v>2293</v>
      </c>
      <c r="AN147" s="6" t="s">
        <v>56</v>
      </c>
      <c r="AO147" s="6" t="s">
        <v>56</v>
      </c>
      <c r="AP147" s="6" t="s">
        <v>856</v>
      </c>
      <c r="AQ147" s="6" t="s">
        <v>2294</v>
      </c>
      <c r="AR147" s="6" t="s">
        <v>378</v>
      </c>
      <c r="AS147" s="6" t="s">
        <v>2284</v>
      </c>
      <c r="AT147" s="6" t="s">
        <v>2295</v>
      </c>
      <c r="AU147" s="6" t="s">
        <v>378</v>
      </c>
      <c r="AV147" s="6" t="s">
        <v>2296</v>
      </c>
      <c r="AW147" s="6">
        <v>6.26101018570278</v>
      </c>
      <c r="AX147" s="6">
        <v>6.2073248930096296</v>
      </c>
      <c r="AY147" s="6">
        <v>5.98369437988248</v>
      </c>
      <c r="AZ147" s="6">
        <v>6.44014582909469</v>
      </c>
      <c r="BA147" s="6">
        <v>6.3746144375452696</v>
      </c>
      <c r="BB147" s="6">
        <v>6.0126752827868897</v>
      </c>
      <c r="BC147" s="6">
        <v>6.46595523712078</v>
      </c>
      <c r="BD147" s="6">
        <v>6.6261788917783404</v>
      </c>
      <c r="BE147" s="6">
        <v>5.7561079406771301</v>
      </c>
      <c r="BF147" s="6">
        <v>6.1671713636386896</v>
      </c>
      <c r="BG147" s="6">
        <v>5.6278173290787796</v>
      </c>
      <c r="BH147" s="6">
        <v>6.7286524389314</v>
      </c>
      <c r="BI147" s="6">
        <v>6.57638907092604</v>
      </c>
      <c r="BJ147" s="6">
        <v>6.6113573131749002</v>
      </c>
      <c r="BK147" s="6">
        <v>5.9341427901679298</v>
      </c>
      <c r="BL147" s="6">
        <v>6.5360971333239597</v>
      </c>
      <c r="BM147" s="6">
        <v>6.4548596812393697</v>
      </c>
      <c r="BN147" s="6">
        <v>6.0149617492836596</v>
      </c>
      <c r="BO147" s="6">
        <v>6.4852608082517103</v>
      </c>
      <c r="BP147" s="6">
        <v>6.5755827381586904</v>
      </c>
      <c r="BQ147" s="6">
        <v>6.5040423288740303</v>
      </c>
      <c r="BR147" s="6">
        <v>6.26400300352869</v>
      </c>
      <c r="BS147" s="6">
        <v>6.9307137967554704</v>
      </c>
      <c r="BT147" s="6">
        <v>6.4278943685559202</v>
      </c>
      <c r="BU147" s="6">
        <v>6.7395407798243196</v>
      </c>
      <c r="BV147" s="6">
        <v>6.5591841144789296</v>
      </c>
      <c r="BW147" s="6">
        <v>6.7180365039108798</v>
      </c>
      <c r="BX147" s="6">
        <v>6.3991631687381503</v>
      </c>
      <c r="BY147" s="6">
        <v>6.8261357501056201</v>
      </c>
    </row>
    <row r="148" spans="1:77" x14ac:dyDescent="0.25">
      <c r="A148" s="7">
        <v>147</v>
      </c>
      <c r="B148" s="7" t="s">
        <v>2297</v>
      </c>
      <c r="C148" s="6" t="s">
        <v>2303</v>
      </c>
      <c r="D148" s="6" t="s">
        <v>2303</v>
      </c>
      <c r="E148" s="7" t="s">
        <v>2304</v>
      </c>
      <c r="F148" s="7">
        <v>0.35315013375618509</v>
      </c>
      <c r="G148" s="6">
        <v>1.8128547206514099E-2</v>
      </c>
      <c r="H148" s="6" t="s">
        <v>1670</v>
      </c>
      <c r="I148" s="7" t="s">
        <v>44</v>
      </c>
      <c r="J148" s="6" t="s">
        <v>139</v>
      </c>
      <c r="K148" s="6" t="s">
        <v>1671</v>
      </c>
      <c r="L148" s="6" t="s">
        <v>1672</v>
      </c>
      <c r="M148" s="6" t="s">
        <v>1673</v>
      </c>
      <c r="N148" s="6" t="s">
        <v>1674</v>
      </c>
      <c r="O148" s="6" t="s">
        <v>1670</v>
      </c>
      <c r="P148" s="88">
        <v>6</v>
      </c>
      <c r="Q148" s="6" t="s">
        <v>2300</v>
      </c>
      <c r="R148" s="6" t="s">
        <v>2298</v>
      </c>
      <c r="S148" s="6" t="s">
        <v>2299</v>
      </c>
      <c r="T148" s="6" t="s">
        <v>2301</v>
      </c>
      <c r="U148" s="6" t="s">
        <v>2302</v>
      </c>
      <c r="V148" s="7">
        <v>3</v>
      </c>
      <c r="W148" s="7">
        <v>36</v>
      </c>
      <c r="X148" s="7">
        <v>10.82</v>
      </c>
      <c r="Y148" s="6" t="s">
        <v>56</v>
      </c>
      <c r="AB148" s="6" t="s">
        <v>2305</v>
      </c>
      <c r="AC148" s="6" t="s">
        <v>2306</v>
      </c>
      <c r="AD148" s="6" t="s">
        <v>2307</v>
      </c>
      <c r="AE148" s="6" t="s">
        <v>2308</v>
      </c>
      <c r="AF148" s="6" t="s">
        <v>2309</v>
      </c>
      <c r="AG148" s="6" t="s">
        <v>2310</v>
      </c>
      <c r="AH148" s="6" t="s">
        <v>2311</v>
      </c>
      <c r="AI148" s="6" t="s">
        <v>2312</v>
      </c>
      <c r="AJ148" s="6" t="s">
        <v>2313</v>
      </c>
      <c r="AK148" s="6" t="s">
        <v>2314</v>
      </c>
      <c r="AL148" s="6" t="s">
        <v>1919</v>
      </c>
      <c r="AM148" s="6" t="s">
        <v>56</v>
      </c>
      <c r="AN148" s="6" t="s">
        <v>56</v>
      </c>
      <c r="AO148" s="6" t="s">
        <v>56</v>
      </c>
      <c r="AP148" s="6" t="s">
        <v>2315</v>
      </c>
      <c r="AQ148" s="6" t="s">
        <v>2316</v>
      </c>
      <c r="AR148" s="6" t="s">
        <v>4</v>
      </c>
      <c r="AS148" s="6" t="s">
        <v>2317</v>
      </c>
      <c r="AT148" s="6" t="s">
        <v>2318</v>
      </c>
      <c r="AU148" s="6" t="s">
        <v>4</v>
      </c>
      <c r="AV148" s="6" t="s">
        <v>2319</v>
      </c>
      <c r="AW148" s="6">
        <v>6.9747534579153703</v>
      </c>
      <c r="AX148" s="6">
        <v>7.6110697926857798</v>
      </c>
      <c r="AY148" s="6">
        <v>7.3387850983034504</v>
      </c>
      <c r="AZ148" s="6">
        <v>7.2799075413134204</v>
      </c>
      <c r="BA148" s="6">
        <v>7.2995509002878203</v>
      </c>
      <c r="BB148" s="6">
        <v>6.9844508437803201</v>
      </c>
      <c r="BC148" s="6">
        <v>7.3918874092610896</v>
      </c>
      <c r="BD148" s="6">
        <v>7.1373082421333303</v>
      </c>
      <c r="BE148" s="6">
        <v>6.3155717446112503</v>
      </c>
      <c r="BF148" s="6">
        <v>6.6437191922822896</v>
      </c>
      <c r="BG148" s="6">
        <v>6.9299091972689997</v>
      </c>
      <c r="BH148" s="6">
        <v>7.8051098919583302</v>
      </c>
      <c r="BI148" s="6">
        <v>6.7839250791746002</v>
      </c>
      <c r="BJ148" s="6">
        <v>7.05311499186163</v>
      </c>
      <c r="BK148" s="6">
        <v>6.4911025809082199</v>
      </c>
      <c r="BL148" s="6">
        <v>6.6552586178259503</v>
      </c>
      <c r="BM148" s="6">
        <v>7.4859966904465303</v>
      </c>
      <c r="BN148" s="6">
        <v>7.4545636356811302</v>
      </c>
      <c r="BO148" s="6">
        <v>6.4562370923062398</v>
      </c>
      <c r="BP148" s="6">
        <v>6.90454520137488</v>
      </c>
      <c r="BQ148" s="6">
        <v>6.63168226107046</v>
      </c>
      <c r="BR148" s="6">
        <v>6.7670074382135601</v>
      </c>
      <c r="BS148" s="6">
        <v>7.0701302968136597</v>
      </c>
      <c r="BT148" s="6">
        <v>7.1146427045831304</v>
      </c>
      <c r="BU148" s="6">
        <v>6.7070846019501396</v>
      </c>
      <c r="BV148" s="6">
        <v>6.7243988476624201</v>
      </c>
      <c r="BW148" s="6">
        <v>6.98152419250472</v>
      </c>
      <c r="BX148" s="6">
        <v>7.3521728863180504</v>
      </c>
      <c r="BY148" s="6">
        <v>7.7121949778445504</v>
      </c>
    </row>
    <row r="149" spans="1:77" x14ac:dyDescent="0.25">
      <c r="A149" s="7">
        <v>148</v>
      </c>
      <c r="B149" s="7" t="s">
        <v>2320</v>
      </c>
      <c r="C149" s="6" t="s">
        <v>2325</v>
      </c>
      <c r="D149" s="6" t="s">
        <v>2326</v>
      </c>
      <c r="E149" s="7" t="s">
        <v>2327</v>
      </c>
      <c r="F149" s="7">
        <v>0.35314231725816109</v>
      </c>
      <c r="G149" s="6">
        <v>7.4513086311733378E-4</v>
      </c>
      <c r="H149" s="6" t="s">
        <v>2323</v>
      </c>
      <c r="I149" s="7" t="s">
        <v>44</v>
      </c>
      <c r="J149" s="6" t="s">
        <v>45</v>
      </c>
      <c r="K149" s="6" t="s">
        <v>46</v>
      </c>
      <c r="L149" s="6" t="s">
        <v>47</v>
      </c>
      <c r="M149" s="6" t="s">
        <v>48</v>
      </c>
      <c r="N149" s="6" t="s">
        <v>2324</v>
      </c>
      <c r="O149" s="6" t="s">
        <v>2323</v>
      </c>
      <c r="P149" s="88">
        <v>6</v>
      </c>
      <c r="Q149" s="6" t="s">
        <v>2321</v>
      </c>
      <c r="R149" s="6" t="s">
        <v>2321</v>
      </c>
      <c r="S149" s="6" t="s">
        <v>2322</v>
      </c>
      <c r="T149" s="6" t="s">
        <v>211</v>
      </c>
      <c r="U149" s="6" t="s">
        <v>107</v>
      </c>
      <c r="V149" s="7">
        <v>1</v>
      </c>
      <c r="W149" s="7">
        <v>21</v>
      </c>
      <c r="X149" s="7">
        <v>6.06</v>
      </c>
      <c r="Y149" s="6" t="s">
        <v>56</v>
      </c>
      <c r="AB149" s="6" t="s">
        <v>2328</v>
      </c>
      <c r="AC149" s="6" t="s">
        <v>2329</v>
      </c>
      <c r="AD149" s="6" t="s">
        <v>2330</v>
      </c>
      <c r="AE149" s="6" t="s">
        <v>2331</v>
      </c>
      <c r="AF149" s="6" t="s">
        <v>2332</v>
      </c>
      <c r="AG149" s="6" t="s">
        <v>1186</v>
      </c>
      <c r="AH149" s="6" t="s">
        <v>1187</v>
      </c>
      <c r="AI149" s="6" t="s">
        <v>1599</v>
      </c>
      <c r="AJ149" s="6" t="s">
        <v>2333</v>
      </c>
      <c r="AK149" s="6" t="s">
        <v>2334</v>
      </c>
      <c r="AL149" s="6" t="s">
        <v>67</v>
      </c>
      <c r="AM149" s="6" t="s">
        <v>56</v>
      </c>
      <c r="AN149" s="6" t="s">
        <v>56</v>
      </c>
      <c r="AO149" s="6" t="s">
        <v>2335</v>
      </c>
      <c r="AP149" s="6" t="s">
        <v>2336</v>
      </c>
      <c r="AQ149" s="6" t="s">
        <v>2337</v>
      </c>
      <c r="AR149" s="6" t="s">
        <v>4</v>
      </c>
      <c r="AS149" s="6" t="s">
        <v>2338</v>
      </c>
      <c r="AT149" s="6" t="s">
        <v>2339</v>
      </c>
      <c r="AU149" s="6" t="s">
        <v>4</v>
      </c>
      <c r="AV149" s="6" t="s">
        <v>2340</v>
      </c>
      <c r="AW149" s="6">
        <v>5.8835115351128797</v>
      </c>
      <c r="AX149" s="6">
        <v>6.2914250006927199</v>
      </c>
      <c r="AY149" s="6">
        <v>5.9673284335474097</v>
      </c>
      <c r="AZ149" s="6">
        <v>6.51307116752045</v>
      </c>
      <c r="BA149" s="6">
        <v>5.9246209000665404</v>
      </c>
      <c r="BB149" s="6">
        <v>6.1541759214025102</v>
      </c>
      <c r="BC149" s="6">
        <v>6.4408462936504103</v>
      </c>
      <c r="BD149" s="6">
        <v>6.2660036675226296</v>
      </c>
      <c r="BE149" s="6">
        <v>5.9425888745572903</v>
      </c>
      <c r="BF149" s="6">
        <v>6.3053408344527</v>
      </c>
      <c r="BG149" s="6">
        <v>5.5659551988698599</v>
      </c>
      <c r="BH149" s="6">
        <v>6.4682145105329703</v>
      </c>
      <c r="BI149" s="6">
        <v>6.5886135161591204</v>
      </c>
      <c r="BJ149" s="6">
        <v>6.3667153675256802</v>
      </c>
      <c r="BK149" s="6">
        <v>6.2465916884169399</v>
      </c>
      <c r="BL149" s="6">
        <v>6.1716434515044103</v>
      </c>
      <c r="BM149" s="6">
        <v>6.35990100018308</v>
      </c>
      <c r="BN149" s="6">
        <v>5.9358451988125802</v>
      </c>
      <c r="BO149" s="6">
        <v>6.1373560106135896</v>
      </c>
      <c r="BP149" s="6">
        <v>5.7287805608493301</v>
      </c>
      <c r="BQ149" s="6">
        <v>5.9970262163260397</v>
      </c>
      <c r="BR149" s="6">
        <v>5.9799333331090603</v>
      </c>
      <c r="BS149" s="6">
        <v>6.6295014436927797</v>
      </c>
      <c r="BT149" s="6">
        <v>5.78376855555977</v>
      </c>
      <c r="BU149" s="6">
        <v>6.1544712632154299</v>
      </c>
      <c r="BV149" s="6">
        <v>6.2129259985215697</v>
      </c>
      <c r="BW149" s="6">
        <v>6.2446099906528696</v>
      </c>
      <c r="BX149" s="6">
        <v>6.0159257299384601</v>
      </c>
      <c r="BY149" s="6">
        <v>6.6001022837002301</v>
      </c>
    </row>
    <row r="150" spans="1:77" x14ac:dyDescent="0.25">
      <c r="A150" s="7">
        <v>149</v>
      </c>
      <c r="B150" s="7" t="s">
        <v>2341</v>
      </c>
      <c r="C150" s="6" t="s">
        <v>2347</v>
      </c>
      <c r="D150" s="6" t="s">
        <v>1015</v>
      </c>
      <c r="E150" s="7" t="s">
        <v>56</v>
      </c>
      <c r="F150" s="7">
        <v>0.35143377456619618</v>
      </c>
      <c r="G150" s="6">
        <v>3.5731047801721861E-3</v>
      </c>
      <c r="H150" s="6" t="s">
        <v>2344</v>
      </c>
      <c r="I150" s="7" t="s">
        <v>44</v>
      </c>
      <c r="J150" s="6" t="s">
        <v>45</v>
      </c>
      <c r="K150" s="6" t="s">
        <v>46</v>
      </c>
      <c r="L150" s="6" t="s">
        <v>47</v>
      </c>
      <c r="M150" s="6" t="s">
        <v>48</v>
      </c>
      <c r="N150" s="6" t="s">
        <v>49</v>
      </c>
      <c r="O150" s="6" t="s">
        <v>2344</v>
      </c>
      <c r="P150" s="88">
        <v>6</v>
      </c>
      <c r="Q150" s="6" t="s">
        <v>2345</v>
      </c>
      <c r="R150" s="6" t="s">
        <v>2342</v>
      </c>
      <c r="S150" s="6" t="s">
        <v>2343</v>
      </c>
      <c r="T150" s="6" t="s">
        <v>581</v>
      </c>
      <c r="U150" s="6" t="s">
        <v>2346</v>
      </c>
      <c r="V150" s="7">
        <v>3</v>
      </c>
      <c r="W150" s="7">
        <v>5</v>
      </c>
      <c r="X150" s="7">
        <v>1.99</v>
      </c>
      <c r="Y150" s="6" t="s">
        <v>56</v>
      </c>
      <c r="AB150" s="6" t="s">
        <v>56</v>
      </c>
      <c r="AF150" s="6" t="s">
        <v>2348</v>
      </c>
      <c r="AG150" s="6" t="s">
        <v>56</v>
      </c>
      <c r="AI150" s="6" t="s">
        <v>56</v>
      </c>
      <c r="AJ150" s="6" t="s">
        <v>56</v>
      </c>
      <c r="AK150" s="6" t="s">
        <v>56</v>
      </c>
      <c r="AL150" s="6" t="s">
        <v>216</v>
      </c>
      <c r="AM150" s="6" t="s">
        <v>2349</v>
      </c>
      <c r="AN150" s="6" t="s">
        <v>56</v>
      </c>
      <c r="AO150" s="6" t="s">
        <v>56</v>
      </c>
      <c r="AP150" s="6" t="s">
        <v>2350</v>
      </c>
      <c r="AQ150" s="6" t="s">
        <v>2351</v>
      </c>
      <c r="AR150" s="6" t="s">
        <v>5</v>
      </c>
      <c r="AS150" s="6" t="s">
        <v>2352</v>
      </c>
      <c r="AT150" s="6" t="s">
        <v>2353</v>
      </c>
      <c r="AU150" s="6" t="s">
        <v>5</v>
      </c>
      <c r="AV150" s="6" t="s">
        <v>2354</v>
      </c>
      <c r="AW150" s="6">
        <v>6.0286895696212897</v>
      </c>
      <c r="AX150" s="6">
        <v>6.1720191016818502</v>
      </c>
      <c r="AY150" s="6">
        <v>6.2688935334996803</v>
      </c>
      <c r="AZ150" s="6">
        <v>6.3691510795989501</v>
      </c>
      <c r="BA150" s="6">
        <v>6.2949482078934897</v>
      </c>
      <c r="BB150" s="6">
        <v>5.6933628329356898</v>
      </c>
      <c r="BC150" s="6">
        <v>6.1085653619682798</v>
      </c>
      <c r="BD150" s="6">
        <v>6.4682292867211304</v>
      </c>
      <c r="BE150" s="6">
        <v>6.0197147471546302</v>
      </c>
      <c r="BF150" s="6">
        <v>6.3046307460617399</v>
      </c>
      <c r="BG150" s="6">
        <v>5.3637454438336496</v>
      </c>
      <c r="BH150" s="6">
        <v>6.3490768423964701</v>
      </c>
      <c r="BI150" s="6">
        <v>6.2854224992812098</v>
      </c>
      <c r="BJ150" s="6">
        <v>6.33356961261814</v>
      </c>
      <c r="BK150" s="6">
        <v>5.5753102617555701</v>
      </c>
      <c r="BL150" s="6">
        <v>6.3689385255548698</v>
      </c>
      <c r="BM150" s="6">
        <v>6.2241908471333698</v>
      </c>
      <c r="BN150" s="6">
        <v>5.5242935411885199</v>
      </c>
      <c r="BO150" s="6">
        <v>5.9820046935043996</v>
      </c>
      <c r="BP150" s="6">
        <v>6.2733592147929604</v>
      </c>
      <c r="BQ150" s="6">
        <v>6.1668298833335298</v>
      </c>
      <c r="BR150" s="6">
        <v>5.8908629135183697</v>
      </c>
      <c r="BS150" s="6">
        <v>6.35873220659259</v>
      </c>
      <c r="BT150" s="6">
        <v>6.48949404461362</v>
      </c>
      <c r="BU150" s="6">
        <v>5.9921141413092798</v>
      </c>
      <c r="BV150" s="6">
        <v>5.8701000269748196</v>
      </c>
      <c r="BW150" s="6">
        <v>6.2529786105189498</v>
      </c>
      <c r="BX150" s="6">
        <v>5.6376508088800197</v>
      </c>
      <c r="BY150" s="6">
        <v>6.6882605778959103</v>
      </c>
    </row>
    <row r="151" spans="1:77" x14ac:dyDescent="0.25">
      <c r="A151" s="7">
        <v>150</v>
      </c>
      <c r="B151" s="7" t="s">
        <v>2355</v>
      </c>
      <c r="C151" s="6" t="s">
        <v>1481</v>
      </c>
      <c r="D151" s="6" t="s">
        <v>1482</v>
      </c>
      <c r="E151" s="7" t="s">
        <v>1483</v>
      </c>
      <c r="F151" s="7">
        <v>0.35138575817211232</v>
      </c>
      <c r="G151" s="6">
        <v>3.682642324868686E-2</v>
      </c>
      <c r="H151" s="6" t="s">
        <v>2358</v>
      </c>
      <c r="I151" s="7" t="s">
        <v>44</v>
      </c>
      <c r="J151" s="6" t="s">
        <v>45</v>
      </c>
      <c r="K151" s="6" t="s">
        <v>46</v>
      </c>
      <c r="L151" s="6" t="s">
        <v>47</v>
      </c>
      <c r="M151" s="6" t="s">
        <v>48</v>
      </c>
      <c r="N151" s="6" t="s">
        <v>2358</v>
      </c>
      <c r="P151" s="88">
        <v>5</v>
      </c>
      <c r="Q151" s="6" t="s">
        <v>2356</v>
      </c>
      <c r="R151" s="6" t="s">
        <v>2356</v>
      </c>
      <c r="S151" s="6" t="s">
        <v>2357</v>
      </c>
      <c r="T151" s="6" t="s">
        <v>2359</v>
      </c>
      <c r="U151" s="6" t="s">
        <v>388</v>
      </c>
      <c r="V151" s="7">
        <v>1</v>
      </c>
      <c r="W151" s="7">
        <v>241</v>
      </c>
      <c r="X151" s="7">
        <v>16.399999999999999</v>
      </c>
      <c r="Y151" s="6" t="s">
        <v>56</v>
      </c>
      <c r="AB151" s="6" t="s">
        <v>56</v>
      </c>
      <c r="AF151" s="6" t="s">
        <v>1484</v>
      </c>
      <c r="AG151" s="6" t="s">
        <v>56</v>
      </c>
      <c r="AI151" s="6" t="s">
        <v>56</v>
      </c>
      <c r="AJ151" s="6" t="s">
        <v>56</v>
      </c>
      <c r="AK151" s="6" t="s">
        <v>56</v>
      </c>
      <c r="AL151" s="6" t="s">
        <v>1485</v>
      </c>
      <c r="AM151" s="6" t="s">
        <v>56</v>
      </c>
      <c r="AN151" s="6" t="s">
        <v>56</v>
      </c>
      <c r="AO151" s="6" t="s">
        <v>56</v>
      </c>
      <c r="AP151" s="6" t="s">
        <v>1486</v>
      </c>
      <c r="AQ151" s="6" t="s">
        <v>1487</v>
      </c>
      <c r="AR151" s="6" t="s">
        <v>402</v>
      </c>
      <c r="AS151" s="6" t="s">
        <v>1488</v>
      </c>
      <c r="AT151" s="6" t="s">
        <v>1489</v>
      </c>
      <c r="AU151" s="6" t="s">
        <v>402</v>
      </c>
      <c r="AV151" s="6" t="s">
        <v>2360</v>
      </c>
      <c r="AW151" s="6">
        <v>6.2184307262549101</v>
      </c>
      <c r="AX151" s="6">
        <v>6.3863831977120098</v>
      </c>
      <c r="AY151" s="6">
        <v>6.2103094217565804</v>
      </c>
      <c r="AZ151" s="6">
        <v>6.7147362803378696</v>
      </c>
      <c r="BA151" s="6">
        <v>6.6804625191778104</v>
      </c>
      <c r="BB151" s="6">
        <v>5.71659258200041</v>
      </c>
      <c r="BC151" s="6">
        <v>7.2829878581579699</v>
      </c>
      <c r="BD151" s="6">
        <v>6.4530584502149297</v>
      </c>
      <c r="BE151" s="6">
        <v>6.5899497129695197</v>
      </c>
      <c r="BF151" s="6">
        <v>6.62665536394963</v>
      </c>
      <c r="BG151" s="6">
        <v>6.3665501448547497</v>
      </c>
      <c r="BH151" s="6">
        <v>6.8525308610618296</v>
      </c>
      <c r="BI151" s="6">
        <v>7.0672383267047101</v>
      </c>
      <c r="BJ151" s="6">
        <v>7.2487969327602899</v>
      </c>
      <c r="BK151" s="6">
        <v>7.3443824675587299</v>
      </c>
      <c r="BL151" s="6">
        <v>6.7224447822977602</v>
      </c>
      <c r="BM151" s="6">
        <v>6.24297625038911</v>
      </c>
      <c r="BN151" s="6">
        <v>6.5522849676985002</v>
      </c>
      <c r="BO151" s="6">
        <v>6.7918064688237703</v>
      </c>
      <c r="BP151" s="6">
        <v>6.1733905428010303</v>
      </c>
      <c r="BQ151" s="6">
        <v>6.1081017322023401</v>
      </c>
      <c r="BR151" s="6">
        <v>6.4084097480484399</v>
      </c>
      <c r="BS151" s="6">
        <v>6.29475294221879</v>
      </c>
      <c r="BT151" s="6">
        <v>6.5105250375628501</v>
      </c>
      <c r="BU151" s="6">
        <v>6.9410690120990601</v>
      </c>
      <c r="BV151" s="6">
        <v>6.6335342007675404</v>
      </c>
      <c r="BW151" s="6">
        <v>7.3352773451000601</v>
      </c>
      <c r="BX151" s="6">
        <v>6.0463023619090297</v>
      </c>
      <c r="BY151" s="6">
        <v>6.6851506964259304</v>
      </c>
    </row>
    <row r="152" spans="1:77" x14ac:dyDescent="0.25">
      <c r="A152" s="7">
        <v>151</v>
      </c>
      <c r="B152" s="7" t="s">
        <v>2361</v>
      </c>
      <c r="C152" s="6" t="s">
        <v>1119</v>
      </c>
      <c r="D152" s="6" t="s">
        <v>2367</v>
      </c>
      <c r="E152" s="7" t="s">
        <v>1121</v>
      </c>
      <c r="F152" s="7">
        <v>0.3513169673053298</v>
      </c>
      <c r="G152" s="6">
        <v>3.682642324868686E-2</v>
      </c>
      <c r="H152" s="6" t="s">
        <v>48</v>
      </c>
      <c r="I152" s="7" t="s">
        <v>44</v>
      </c>
      <c r="J152" s="6" t="s">
        <v>45</v>
      </c>
      <c r="K152" s="6" t="s">
        <v>46</v>
      </c>
      <c r="L152" s="6" t="s">
        <v>47</v>
      </c>
      <c r="M152" s="6" t="s">
        <v>48</v>
      </c>
      <c r="P152" s="88">
        <v>4</v>
      </c>
      <c r="Q152" s="6" t="s">
        <v>2364</v>
      </c>
      <c r="R152" s="6" t="s">
        <v>2362</v>
      </c>
      <c r="S152" s="6" t="s">
        <v>2363</v>
      </c>
      <c r="T152" s="6" t="s">
        <v>2365</v>
      </c>
      <c r="U152" s="6" t="s">
        <v>2366</v>
      </c>
      <c r="V152" s="7">
        <v>3</v>
      </c>
      <c r="W152" s="7">
        <v>23</v>
      </c>
      <c r="X152" s="7">
        <v>4.03</v>
      </c>
      <c r="Y152" s="6" t="s">
        <v>56</v>
      </c>
      <c r="AB152" s="6" t="s">
        <v>1122</v>
      </c>
      <c r="AC152" s="6" t="s">
        <v>1123</v>
      </c>
      <c r="AD152" s="6" t="s">
        <v>1124</v>
      </c>
      <c r="AE152" s="6" t="s">
        <v>1125</v>
      </c>
      <c r="AF152" s="6" t="s">
        <v>1126</v>
      </c>
      <c r="AG152" s="6" t="s">
        <v>613</v>
      </c>
      <c r="AH152" s="6" t="s">
        <v>614</v>
      </c>
      <c r="AI152" s="6" t="s">
        <v>615</v>
      </c>
      <c r="AJ152" s="6" t="s">
        <v>1127</v>
      </c>
      <c r="AK152" s="6" t="s">
        <v>617</v>
      </c>
      <c r="AL152" s="6" t="s">
        <v>618</v>
      </c>
      <c r="AM152" s="6" t="s">
        <v>56</v>
      </c>
      <c r="AN152" s="6" t="s">
        <v>56</v>
      </c>
      <c r="AO152" s="6" t="s">
        <v>56</v>
      </c>
      <c r="AP152" s="6" t="s">
        <v>1128</v>
      </c>
      <c r="AQ152" s="6" t="s">
        <v>1129</v>
      </c>
      <c r="AR152" s="6" t="s">
        <v>402</v>
      </c>
      <c r="AS152" s="6" t="s">
        <v>1130</v>
      </c>
      <c r="AT152" s="6" t="s">
        <v>1131</v>
      </c>
      <c r="AU152" s="6" t="s">
        <v>402</v>
      </c>
      <c r="AV152" s="6" t="s">
        <v>2368</v>
      </c>
      <c r="AW152" s="6">
        <v>6.3945338130658298</v>
      </c>
      <c r="AX152" s="6">
        <v>6.3131500426395402</v>
      </c>
      <c r="AY152" s="6">
        <v>5.7470900466551003</v>
      </c>
      <c r="AZ152" s="6">
        <v>5.9115309947262098</v>
      </c>
      <c r="BA152" s="6">
        <v>6.4508566208418303</v>
      </c>
      <c r="BB152" s="6">
        <v>5.8851100709293798</v>
      </c>
      <c r="BC152" s="6">
        <v>6.6390979406967201</v>
      </c>
      <c r="BD152" s="6">
        <v>5.8011092779548701</v>
      </c>
      <c r="BE152" s="6">
        <v>6.2902352313398797</v>
      </c>
      <c r="BF152" s="6">
        <v>6.8982424187795504</v>
      </c>
      <c r="BG152" s="6">
        <v>6.1440605336251402</v>
      </c>
      <c r="BH152" s="6">
        <v>6.9615990945893396</v>
      </c>
      <c r="BI152" s="6">
        <v>6.9457984153321597</v>
      </c>
      <c r="BJ152" s="6">
        <v>6.0261371937063197</v>
      </c>
      <c r="BK152" s="6">
        <v>6.4241546464841699</v>
      </c>
      <c r="BL152" s="6">
        <v>5.9944231832612997</v>
      </c>
      <c r="BM152" s="6">
        <v>6.4572578858465004</v>
      </c>
      <c r="BN152" s="6">
        <v>6.2209316812638296</v>
      </c>
      <c r="BO152" s="6">
        <v>5.9714154872259098</v>
      </c>
      <c r="BP152" s="6">
        <v>6.6008026275844802</v>
      </c>
      <c r="BQ152" s="6">
        <v>6.4335572852251701</v>
      </c>
      <c r="BR152" s="6">
        <v>6.2689855340904197</v>
      </c>
      <c r="BS152" s="6">
        <v>6.7937031679260897</v>
      </c>
      <c r="BT152" s="6">
        <v>5.9551347911749204</v>
      </c>
      <c r="BU152" s="6">
        <v>6.6093810510094197</v>
      </c>
      <c r="BV152" s="6">
        <v>5.5088070402184899</v>
      </c>
      <c r="BW152" s="6">
        <v>6.88450371685422</v>
      </c>
      <c r="BX152" s="6">
        <v>6.09553233267693</v>
      </c>
      <c r="BY152" s="6">
        <v>7.0712374852909496</v>
      </c>
    </row>
    <row r="153" spans="1:77" x14ac:dyDescent="0.25">
      <c r="A153" s="7">
        <v>152</v>
      </c>
      <c r="B153" s="7" t="s">
        <v>2369</v>
      </c>
      <c r="C153" s="6" t="s">
        <v>2374</v>
      </c>
      <c r="D153" s="6" t="s">
        <v>2375</v>
      </c>
      <c r="E153" s="7" t="s">
        <v>2376</v>
      </c>
      <c r="F153" s="7">
        <v>0.34820521997881482</v>
      </c>
      <c r="G153" s="6">
        <v>2.92982944045506E-2</v>
      </c>
      <c r="H153" s="6" t="s">
        <v>2122</v>
      </c>
      <c r="I153" s="7" t="s">
        <v>44</v>
      </c>
      <c r="J153" s="6" t="s">
        <v>101</v>
      </c>
      <c r="K153" s="6" t="s">
        <v>102</v>
      </c>
      <c r="L153" s="6" t="s">
        <v>103</v>
      </c>
      <c r="M153" s="6" t="s">
        <v>170</v>
      </c>
      <c r="N153" s="6" t="s">
        <v>937</v>
      </c>
      <c r="O153" s="6" t="s">
        <v>2122</v>
      </c>
      <c r="P153" s="88">
        <v>6</v>
      </c>
      <c r="Q153" s="6" t="s">
        <v>2372</v>
      </c>
      <c r="R153" s="6" t="s">
        <v>2370</v>
      </c>
      <c r="S153" s="6" t="s">
        <v>2371</v>
      </c>
      <c r="T153" s="6" t="s">
        <v>2373</v>
      </c>
      <c r="U153" s="6" t="s">
        <v>2373</v>
      </c>
      <c r="V153" s="7">
        <v>3</v>
      </c>
      <c r="W153" s="7">
        <v>5</v>
      </c>
      <c r="X153" s="7">
        <v>8.59</v>
      </c>
      <c r="Y153" s="6" t="s">
        <v>56</v>
      </c>
      <c r="AB153" s="6" t="s">
        <v>2377</v>
      </c>
      <c r="AC153" s="6" t="s">
        <v>2378</v>
      </c>
      <c r="AD153" s="6" t="s">
        <v>2379</v>
      </c>
      <c r="AE153" s="6" t="s">
        <v>2380</v>
      </c>
      <c r="AF153" s="6" t="s">
        <v>2381</v>
      </c>
      <c r="AG153" s="6" t="s">
        <v>2382</v>
      </c>
      <c r="AH153" s="6" t="s">
        <v>2383</v>
      </c>
      <c r="AI153" s="6" t="s">
        <v>2384</v>
      </c>
      <c r="AJ153" s="6" t="s">
        <v>2385</v>
      </c>
      <c r="AK153" s="6" t="s">
        <v>2386</v>
      </c>
      <c r="AL153" s="6" t="s">
        <v>67</v>
      </c>
      <c r="AM153" s="6" t="s">
        <v>56</v>
      </c>
      <c r="AN153" s="6" t="s">
        <v>56</v>
      </c>
      <c r="AO153" s="6" t="s">
        <v>56</v>
      </c>
      <c r="AP153" s="6" t="s">
        <v>2387</v>
      </c>
      <c r="AQ153" s="6" t="s">
        <v>2388</v>
      </c>
      <c r="AR153" s="6" t="s">
        <v>2389</v>
      </c>
      <c r="AS153" s="6" t="s">
        <v>2390</v>
      </c>
      <c r="AT153" s="6" t="s">
        <v>2391</v>
      </c>
      <c r="AU153" s="6" t="s">
        <v>2389</v>
      </c>
      <c r="AV153" s="6" t="s">
        <v>2392</v>
      </c>
      <c r="AW153" s="6">
        <v>5.4686028094890098</v>
      </c>
      <c r="AX153" s="6">
        <v>5.8200871218341099</v>
      </c>
      <c r="AY153" s="6">
        <v>5.9559959275048602</v>
      </c>
      <c r="AZ153" s="6">
        <v>6.6359525719261097</v>
      </c>
      <c r="BA153" s="6">
        <v>6.38552130582449</v>
      </c>
      <c r="BB153" s="6">
        <v>6.0902090112242098</v>
      </c>
      <c r="BC153" s="6">
        <v>6.0692798698528696</v>
      </c>
      <c r="BD153" s="6">
        <v>6.3165261802731703</v>
      </c>
      <c r="BE153" s="6">
        <v>6.5385738594707501</v>
      </c>
      <c r="BF153" s="6">
        <v>6.0483508951913603</v>
      </c>
      <c r="BG153" s="6">
        <v>6.2812851449205596</v>
      </c>
      <c r="BH153" s="6">
        <v>6.5320662223716202</v>
      </c>
      <c r="BI153" s="6">
        <v>6.7333556961489496</v>
      </c>
      <c r="BJ153" s="6">
        <v>6.23183274011192</v>
      </c>
      <c r="BK153" s="6">
        <v>6.2237557130923404</v>
      </c>
      <c r="BL153" s="6">
        <v>6.5457919642795401</v>
      </c>
      <c r="BM153" s="6">
        <v>5.83381048248427</v>
      </c>
      <c r="BN153" s="6">
        <v>5.9248223315256396</v>
      </c>
      <c r="BO153" s="6">
        <v>5.1827455260985804</v>
      </c>
      <c r="BP153" s="6">
        <v>5.4850339593568203</v>
      </c>
      <c r="BQ153" s="6">
        <v>6.0899372409808397</v>
      </c>
      <c r="BR153" s="6">
        <v>6.0945316359609301</v>
      </c>
      <c r="BS153" s="6">
        <v>6.4358602573219503</v>
      </c>
      <c r="BT153" s="6">
        <v>6.6426049800025604</v>
      </c>
      <c r="BU153" s="6">
        <v>6.1512000223093004</v>
      </c>
      <c r="BV153" s="6">
        <v>6.8059662349396302</v>
      </c>
      <c r="BW153" s="6">
        <v>6.4431833203714204</v>
      </c>
      <c r="BX153" s="6">
        <v>5.4059283311330102</v>
      </c>
      <c r="BY153" s="6">
        <v>6.3529824883591903</v>
      </c>
    </row>
    <row r="154" spans="1:77" x14ac:dyDescent="0.25">
      <c r="A154" s="7">
        <v>153</v>
      </c>
      <c r="B154" s="7" t="s">
        <v>2393</v>
      </c>
      <c r="C154" s="6" t="s">
        <v>108</v>
      </c>
      <c r="D154" s="6" t="s">
        <v>2398</v>
      </c>
      <c r="E154" s="7" t="s">
        <v>56</v>
      </c>
      <c r="F154" s="7">
        <v>0.34810993677920088</v>
      </c>
      <c r="G154" s="6">
        <v>2.92982944045506E-2</v>
      </c>
      <c r="H154" s="6" t="s">
        <v>45</v>
      </c>
      <c r="I154" s="7" t="s">
        <v>44</v>
      </c>
      <c r="J154" s="6" t="s">
        <v>45</v>
      </c>
      <c r="P154" s="88">
        <v>1</v>
      </c>
      <c r="Q154" s="6" t="s">
        <v>2396</v>
      </c>
      <c r="R154" s="6" t="s">
        <v>2394</v>
      </c>
      <c r="S154" s="6" t="s">
        <v>2395</v>
      </c>
      <c r="T154" s="6" t="s">
        <v>2397</v>
      </c>
      <c r="U154" s="6" t="s">
        <v>2397</v>
      </c>
      <c r="V154" s="7">
        <v>2</v>
      </c>
      <c r="W154" s="7">
        <v>8</v>
      </c>
      <c r="X154" s="7">
        <v>4.32</v>
      </c>
      <c r="Y154" s="6" t="s">
        <v>56</v>
      </c>
      <c r="AB154" s="6" t="s">
        <v>56</v>
      </c>
      <c r="AF154" s="6" t="s">
        <v>2399</v>
      </c>
      <c r="AG154" s="6" t="s">
        <v>56</v>
      </c>
      <c r="AI154" s="6" t="s">
        <v>56</v>
      </c>
      <c r="AJ154" s="6" t="s">
        <v>56</v>
      </c>
      <c r="AK154" s="6" t="s">
        <v>56</v>
      </c>
      <c r="AL154" s="6" t="s">
        <v>1344</v>
      </c>
      <c r="AM154" s="6" t="s">
        <v>56</v>
      </c>
      <c r="AN154" s="6" t="s">
        <v>56</v>
      </c>
      <c r="AO154" s="6" t="s">
        <v>56</v>
      </c>
      <c r="AP154" s="6" t="s">
        <v>2400</v>
      </c>
      <c r="AQ154" s="6" t="s">
        <v>2401</v>
      </c>
      <c r="AR154" s="6" t="s">
        <v>354</v>
      </c>
      <c r="AS154" s="6" t="s">
        <v>2402</v>
      </c>
      <c r="AT154" s="6" t="s">
        <v>2403</v>
      </c>
      <c r="AU154" s="6" t="s">
        <v>304</v>
      </c>
      <c r="AV154" s="6" t="s">
        <v>2404</v>
      </c>
      <c r="AW154" s="6">
        <v>6.5923045833264204</v>
      </c>
      <c r="AX154" s="6">
        <v>6.14908079401952</v>
      </c>
      <c r="AY154" s="6">
        <v>6.1179010631067596</v>
      </c>
      <c r="AZ154" s="6">
        <v>6.9089004024548002</v>
      </c>
      <c r="BA154" s="6">
        <v>6.7022496289072002</v>
      </c>
      <c r="BB154" s="6">
        <v>6.2365576657965098</v>
      </c>
      <c r="BC154" s="6">
        <v>6.7967755467015403</v>
      </c>
      <c r="BD154" s="6">
        <v>6.88030476977523</v>
      </c>
      <c r="BE154" s="6">
        <v>6.0129261827157903</v>
      </c>
      <c r="BF154" s="6">
        <v>6.7892492951946704</v>
      </c>
      <c r="BG154" s="6">
        <v>6.75466942668813</v>
      </c>
      <c r="BH154" s="6">
        <v>7.15947698655628</v>
      </c>
      <c r="BI154" s="6">
        <v>6.3346750643000203</v>
      </c>
      <c r="BJ154" s="6">
        <v>7.1356784693476198</v>
      </c>
      <c r="BK154" s="6">
        <v>6.2755073764002098</v>
      </c>
      <c r="BL154" s="6">
        <v>6.9138933421839699</v>
      </c>
      <c r="BM154" s="6">
        <v>7.1951660159424202</v>
      </c>
      <c r="BN154" s="6">
        <v>6.4445601756370596</v>
      </c>
      <c r="BO154" s="6">
        <v>6.5490050474065198</v>
      </c>
      <c r="BP154" s="6">
        <v>6.3359693247217201</v>
      </c>
      <c r="BQ154" s="6">
        <v>7.0456183159680696</v>
      </c>
      <c r="BR154" s="6">
        <v>6.22139884815559</v>
      </c>
      <c r="BS154" s="6">
        <v>6.5476456281595299</v>
      </c>
      <c r="BT154" s="6">
        <v>6.6974386780537403</v>
      </c>
      <c r="BU154" s="6">
        <v>5.8393686743558204</v>
      </c>
      <c r="BV154" s="6">
        <v>6.3499863934503296</v>
      </c>
      <c r="BW154" s="6">
        <v>6.2908469839930401</v>
      </c>
      <c r="BX154" s="6">
        <v>7.1230541911527796</v>
      </c>
      <c r="BY154" s="6">
        <v>7.3269193285789802</v>
      </c>
    </row>
    <row r="155" spans="1:77" x14ac:dyDescent="0.25">
      <c r="A155" s="7">
        <v>154</v>
      </c>
      <c r="B155" s="7" t="s">
        <v>2405</v>
      </c>
      <c r="C155" s="6" t="s">
        <v>753</v>
      </c>
      <c r="D155" s="6" t="s">
        <v>754</v>
      </c>
      <c r="E155" s="7" t="s">
        <v>2410</v>
      </c>
      <c r="F155" s="7">
        <v>0.34756528513128337</v>
      </c>
      <c r="G155" s="6">
        <v>7.2711410286006306E-3</v>
      </c>
      <c r="H155" s="6" t="s">
        <v>2408</v>
      </c>
      <c r="I155" s="7" t="s">
        <v>44</v>
      </c>
      <c r="J155" s="6" t="s">
        <v>45</v>
      </c>
      <c r="K155" s="6" t="s">
        <v>46</v>
      </c>
      <c r="L155" s="6" t="s">
        <v>47</v>
      </c>
      <c r="M155" s="6" t="s">
        <v>48</v>
      </c>
      <c r="N155" s="6" t="s">
        <v>227</v>
      </c>
      <c r="O155" s="6" t="s">
        <v>2408</v>
      </c>
      <c r="P155" s="88">
        <v>6</v>
      </c>
      <c r="Q155" s="6" t="s">
        <v>2409</v>
      </c>
      <c r="R155" s="6" t="s">
        <v>2406</v>
      </c>
      <c r="S155" s="6" t="s">
        <v>2407</v>
      </c>
      <c r="T155" s="6" t="s">
        <v>1965</v>
      </c>
      <c r="U155" s="6" t="s">
        <v>1965</v>
      </c>
      <c r="V155" s="7">
        <v>2</v>
      </c>
      <c r="W155" s="7">
        <v>7</v>
      </c>
      <c r="X155" s="7">
        <v>5.72</v>
      </c>
      <c r="Y155" s="6" t="s">
        <v>56</v>
      </c>
      <c r="AB155" s="6" t="s">
        <v>56</v>
      </c>
      <c r="AF155" s="6" t="s">
        <v>2411</v>
      </c>
      <c r="AG155" s="6" t="s">
        <v>1225</v>
      </c>
      <c r="AH155" s="6" t="s">
        <v>1226</v>
      </c>
      <c r="AI155" s="6" t="s">
        <v>1227</v>
      </c>
      <c r="AJ155" s="6" t="s">
        <v>56</v>
      </c>
      <c r="AK155" s="6" t="s">
        <v>56</v>
      </c>
      <c r="AL155" s="6" t="s">
        <v>2412</v>
      </c>
      <c r="AM155" s="6" t="s">
        <v>1229</v>
      </c>
      <c r="AN155" s="6" t="s">
        <v>56</v>
      </c>
      <c r="AO155" s="6" t="s">
        <v>56</v>
      </c>
      <c r="AP155" s="6" t="s">
        <v>755</v>
      </c>
      <c r="AQ155" s="6" t="s">
        <v>756</v>
      </c>
      <c r="AR155" s="6" t="s">
        <v>245</v>
      </c>
      <c r="AS155" s="6" t="s">
        <v>757</v>
      </c>
      <c r="AT155" s="6" t="s">
        <v>758</v>
      </c>
      <c r="AU155" s="6" t="s">
        <v>245</v>
      </c>
      <c r="AV155" s="6" t="s">
        <v>2413</v>
      </c>
      <c r="AW155" s="6">
        <v>6.2862983523861002</v>
      </c>
      <c r="AX155" s="6">
        <v>6.3508875499399302</v>
      </c>
      <c r="AY155" s="6">
        <v>6.4791938214649001</v>
      </c>
      <c r="AZ155" s="6">
        <v>7.0321854992238402</v>
      </c>
      <c r="BA155" s="6">
        <v>6.1492486806348197</v>
      </c>
      <c r="BB155" s="6">
        <v>6.6416377828982904</v>
      </c>
      <c r="BC155" s="6">
        <v>6.7964967163465104</v>
      </c>
      <c r="BD155" s="6">
        <v>6.17212123356102</v>
      </c>
      <c r="BE155" s="6">
        <v>6.2500907408645103</v>
      </c>
      <c r="BF155" s="6">
        <v>6.1240347897150098</v>
      </c>
      <c r="BG155" s="6">
        <v>6.2511881214647804</v>
      </c>
      <c r="BH155" s="6">
        <v>6.3544082863685798</v>
      </c>
      <c r="BI155" s="6">
        <v>6.4782851952277198</v>
      </c>
      <c r="BJ155" s="6">
        <v>7.0232257424973596</v>
      </c>
      <c r="BK155" s="6">
        <v>6.2966873431019197</v>
      </c>
      <c r="BL155" s="6">
        <v>6.3873188027043497</v>
      </c>
      <c r="BM155" s="6">
        <v>6.2924556679977002</v>
      </c>
      <c r="BN155" s="6">
        <v>6.4642486933513297</v>
      </c>
      <c r="BO155" s="6">
        <v>6.8694430054120996</v>
      </c>
      <c r="BP155" s="6">
        <v>5.6508667906645904</v>
      </c>
      <c r="BQ155" s="6">
        <v>5.9611034445854703</v>
      </c>
      <c r="BR155" s="6">
        <v>6.1069184194957202</v>
      </c>
      <c r="BS155" s="6">
        <v>6.7900564129132199</v>
      </c>
      <c r="BT155" s="6">
        <v>6.3929607905177699</v>
      </c>
      <c r="BU155" s="6">
        <v>6.6009675622129897</v>
      </c>
      <c r="BV155" s="6">
        <v>6.01853656732297</v>
      </c>
      <c r="BW155" s="6">
        <v>6.3392886248953797</v>
      </c>
      <c r="BX155" s="6">
        <v>6.3876124341942804</v>
      </c>
      <c r="BY155" s="6">
        <v>6.8438710395221696</v>
      </c>
    </row>
    <row r="156" spans="1:77" x14ac:dyDescent="0.25">
      <c r="A156" s="7">
        <v>155</v>
      </c>
      <c r="B156" s="7" t="s">
        <v>2414</v>
      </c>
      <c r="C156" s="6" t="s">
        <v>2419</v>
      </c>
      <c r="D156" s="6" t="s">
        <v>2420</v>
      </c>
      <c r="E156" s="7" t="s">
        <v>56</v>
      </c>
      <c r="F156" s="7">
        <v>0.34657055753360222</v>
      </c>
      <c r="G156" s="6">
        <v>2.92982944045506E-2</v>
      </c>
      <c r="H156" s="6" t="s">
        <v>1670</v>
      </c>
      <c r="I156" s="7" t="s">
        <v>44</v>
      </c>
      <c r="J156" s="6" t="s">
        <v>139</v>
      </c>
      <c r="K156" s="6" t="s">
        <v>1671</v>
      </c>
      <c r="L156" s="6" t="s">
        <v>1672</v>
      </c>
      <c r="M156" s="6" t="s">
        <v>1673</v>
      </c>
      <c r="N156" s="6" t="s">
        <v>1674</v>
      </c>
      <c r="O156" s="6" t="s">
        <v>1670</v>
      </c>
      <c r="P156" s="88">
        <v>6</v>
      </c>
      <c r="Q156" s="6" t="s">
        <v>2417</v>
      </c>
      <c r="R156" s="6" t="s">
        <v>2415</v>
      </c>
      <c r="S156" s="6" t="s">
        <v>2416</v>
      </c>
      <c r="T156" s="6" t="s">
        <v>2418</v>
      </c>
      <c r="U156" s="6" t="s">
        <v>492</v>
      </c>
      <c r="V156" s="7">
        <v>2</v>
      </c>
      <c r="W156" s="7">
        <v>30</v>
      </c>
      <c r="X156" s="7">
        <v>14.83</v>
      </c>
      <c r="Y156" s="6" t="s">
        <v>56</v>
      </c>
      <c r="AB156" s="6" t="s">
        <v>56</v>
      </c>
      <c r="AF156" s="6" t="s">
        <v>2421</v>
      </c>
      <c r="AG156" s="6" t="s">
        <v>56</v>
      </c>
      <c r="AI156" s="6" t="s">
        <v>2422</v>
      </c>
      <c r="AJ156" s="6" t="s">
        <v>56</v>
      </c>
      <c r="AK156" s="6" t="s">
        <v>56</v>
      </c>
      <c r="AL156" s="6" t="s">
        <v>272</v>
      </c>
      <c r="AM156" s="6" t="s">
        <v>2423</v>
      </c>
      <c r="AN156" s="6" t="s">
        <v>56</v>
      </c>
      <c r="AO156" s="6" t="s">
        <v>56</v>
      </c>
      <c r="AP156" s="6" t="s">
        <v>2424</v>
      </c>
      <c r="AQ156" s="6" t="s">
        <v>2425</v>
      </c>
      <c r="AR156" s="6" t="s">
        <v>2426</v>
      </c>
      <c r="AS156" s="6" t="s">
        <v>2427</v>
      </c>
      <c r="AT156" s="6" t="s">
        <v>2428</v>
      </c>
      <c r="AU156" s="6" t="s">
        <v>2426</v>
      </c>
      <c r="AV156" s="6" t="s">
        <v>2429</v>
      </c>
      <c r="AW156" s="6">
        <v>5.8480172132430202</v>
      </c>
      <c r="AX156" s="6">
        <v>5.9510051126180201</v>
      </c>
      <c r="AY156" s="6">
        <v>6.4214537179599001</v>
      </c>
      <c r="AZ156" s="6">
        <v>6.5249637142771899</v>
      </c>
      <c r="BA156" s="6">
        <v>6.6948708687565999</v>
      </c>
      <c r="BB156" s="6">
        <v>6.2873035727217399</v>
      </c>
      <c r="BC156" s="6">
        <v>6.67580168890556</v>
      </c>
      <c r="BD156" s="6">
        <v>6.6275221784826099</v>
      </c>
      <c r="BE156" s="6">
        <v>6.5070841966612099</v>
      </c>
      <c r="BF156" s="6">
        <v>5.8995119015158197</v>
      </c>
      <c r="BG156" s="6">
        <v>6.2183125241532302</v>
      </c>
      <c r="BH156" s="6">
        <v>6.8038357709932198</v>
      </c>
      <c r="BI156" s="6">
        <v>6.5690550383833797</v>
      </c>
      <c r="BJ156" s="6">
        <v>6.8749425979287997</v>
      </c>
      <c r="BK156" s="6">
        <v>6.32731862680905</v>
      </c>
      <c r="BL156" s="6">
        <v>6.1237050010085197</v>
      </c>
      <c r="BM156" s="6">
        <v>6.4493319640361397</v>
      </c>
      <c r="BN156" s="6">
        <v>6.3525107206947302</v>
      </c>
      <c r="BO156" s="6">
        <v>6.3967050318100602</v>
      </c>
      <c r="BP156" s="6">
        <v>5.8497454729369602</v>
      </c>
      <c r="BQ156" s="6">
        <v>6.52103026001266</v>
      </c>
      <c r="BR156" s="6">
        <v>6.4405652869122001</v>
      </c>
      <c r="BS156" s="6">
        <v>6.4793653530502704</v>
      </c>
      <c r="BT156" s="6">
        <v>6.1843040831812104</v>
      </c>
      <c r="BU156" s="6">
        <v>5.8793029375409702</v>
      </c>
      <c r="BV156" s="6">
        <v>6.7533494574762196</v>
      </c>
      <c r="BW156" s="6">
        <v>6.3815935341809098</v>
      </c>
      <c r="BX156" s="6">
        <v>7.1364193413081498</v>
      </c>
      <c r="BY156" s="6">
        <v>7.8044767896739202</v>
      </c>
    </row>
    <row r="157" spans="1:77" x14ac:dyDescent="0.25">
      <c r="A157" s="7">
        <v>156</v>
      </c>
      <c r="B157" s="7" t="s">
        <v>2430</v>
      </c>
      <c r="C157" s="6" t="s">
        <v>108</v>
      </c>
      <c r="D157" s="6" t="s">
        <v>301</v>
      </c>
      <c r="E157" s="7" t="s">
        <v>56</v>
      </c>
      <c r="F157" s="7">
        <v>0.34653268615334198</v>
      </c>
      <c r="G157" s="6">
        <v>4.1171371148237518E-2</v>
      </c>
      <c r="H157" s="6" t="s">
        <v>699</v>
      </c>
      <c r="I157" s="7" t="s">
        <v>44</v>
      </c>
      <c r="J157" s="6" t="s">
        <v>101</v>
      </c>
      <c r="K157" s="6" t="s">
        <v>102</v>
      </c>
      <c r="L157" s="6" t="s">
        <v>103</v>
      </c>
      <c r="M157" s="6" t="s">
        <v>104</v>
      </c>
      <c r="N157" s="6" t="s">
        <v>105</v>
      </c>
      <c r="O157" s="6" t="s">
        <v>699</v>
      </c>
      <c r="P157" s="88">
        <v>6</v>
      </c>
      <c r="Q157" s="6" t="s">
        <v>2433</v>
      </c>
      <c r="R157" s="6" t="s">
        <v>2431</v>
      </c>
      <c r="S157" s="6" t="s">
        <v>2432</v>
      </c>
      <c r="T157" s="6" t="s">
        <v>2434</v>
      </c>
      <c r="U157" s="6" t="s">
        <v>2435</v>
      </c>
      <c r="V157" s="7">
        <v>2</v>
      </c>
      <c r="W157" s="7">
        <v>15</v>
      </c>
      <c r="X157" s="7">
        <v>6.79</v>
      </c>
      <c r="Y157" s="6" t="s">
        <v>56</v>
      </c>
      <c r="AB157" s="6" t="s">
        <v>56</v>
      </c>
      <c r="AF157" s="6" t="s">
        <v>56</v>
      </c>
      <c r="AG157" s="6" t="s">
        <v>56</v>
      </c>
      <c r="AI157" s="6" t="s">
        <v>56</v>
      </c>
      <c r="AJ157" s="6" t="s">
        <v>56</v>
      </c>
      <c r="AK157" s="6" t="s">
        <v>56</v>
      </c>
      <c r="AL157" s="6" t="s">
        <v>56</v>
      </c>
      <c r="AM157" s="6" t="s">
        <v>56</v>
      </c>
      <c r="AN157" s="6" t="s">
        <v>56</v>
      </c>
      <c r="AO157" s="6" t="s">
        <v>56</v>
      </c>
      <c r="AP157" s="6" t="s">
        <v>2436</v>
      </c>
      <c r="AQ157" s="6" t="s">
        <v>2437</v>
      </c>
      <c r="AR157" s="6" t="s">
        <v>304</v>
      </c>
      <c r="AS157" s="6" t="s">
        <v>2438</v>
      </c>
      <c r="AT157" s="6" t="s">
        <v>2439</v>
      </c>
      <c r="AU157" s="6" t="s">
        <v>2440</v>
      </c>
      <c r="AV157" s="6" t="s">
        <v>2441</v>
      </c>
      <c r="AW157" s="6">
        <v>6.8133575129211899</v>
      </c>
      <c r="AX157" s="6">
        <v>6.5137569358800897</v>
      </c>
      <c r="AY157" s="6">
        <v>5.95959750575072</v>
      </c>
      <c r="AZ157" s="6">
        <v>6.53225114651935</v>
      </c>
      <c r="BA157" s="6">
        <v>6.4788825065778299</v>
      </c>
      <c r="BB157" s="6">
        <v>6.3529993811566001</v>
      </c>
      <c r="BC157" s="6">
        <v>6.4423387964616197</v>
      </c>
      <c r="BD157" s="6">
        <v>6.0900996176809103</v>
      </c>
      <c r="BE157" s="6">
        <v>6.4174054229472599</v>
      </c>
      <c r="BF157" s="6">
        <v>6.6337815397213902</v>
      </c>
      <c r="BG157" s="6">
        <v>6.8362577002916902</v>
      </c>
      <c r="BH157" s="6">
        <v>6.5356423023340096</v>
      </c>
      <c r="BI157" s="6">
        <v>6.8877776559050501</v>
      </c>
      <c r="BJ157" s="6">
        <v>6.4914248720810397</v>
      </c>
      <c r="BK157" s="6">
        <v>6.5147138684089398</v>
      </c>
      <c r="BL157" s="6">
        <v>6.2317119019587803</v>
      </c>
      <c r="BM157" s="6">
        <v>6.6375998902460696</v>
      </c>
      <c r="BN157" s="6">
        <v>7.0329731825867601</v>
      </c>
      <c r="BO157" s="6">
        <v>6.1520653289088303</v>
      </c>
      <c r="BP157" s="6">
        <v>6.04136544219537</v>
      </c>
      <c r="BQ157" s="6">
        <v>6.6021035271675803</v>
      </c>
      <c r="BR157" s="6">
        <v>6.6316569065888196</v>
      </c>
      <c r="BS157" s="6">
        <v>7.3113299735095802</v>
      </c>
      <c r="BT157" s="6">
        <v>7.3635649945839399</v>
      </c>
      <c r="BU157" s="6">
        <v>6.7212045701313103</v>
      </c>
      <c r="BV157" s="6">
        <v>6.3707352686636201</v>
      </c>
      <c r="BW157" s="6">
        <v>6.5183429521215803</v>
      </c>
      <c r="BX157" s="6">
        <v>6.5701693093024902</v>
      </c>
      <c r="BY157" s="6">
        <v>7.46338976663443</v>
      </c>
    </row>
    <row r="158" spans="1:77" x14ac:dyDescent="0.25">
      <c r="A158" s="7">
        <v>157</v>
      </c>
      <c r="B158" s="7" t="s">
        <v>2442</v>
      </c>
      <c r="C158" s="6" t="s">
        <v>2448</v>
      </c>
      <c r="D158" s="6" t="s">
        <v>2449</v>
      </c>
      <c r="E158" s="7" t="s">
        <v>2450</v>
      </c>
      <c r="F158" s="7">
        <v>0.34616853914170692</v>
      </c>
      <c r="G158" s="6">
        <v>2.6058917269946021E-2</v>
      </c>
      <c r="H158" s="6" t="s">
        <v>2445</v>
      </c>
      <c r="I158" s="7" t="s">
        <v>44</v>
      </c>
      <c r="J158" s="6" t="s">
        <v>45</v>
      </c>
      <c r="K158" s="6" t="s">
        <v>1315</v>
      </c>
      <c r="L158" s="6" t="s">
        <v>1316</v>
      </c>
      <c r="M158" s="6" t="s">
        <v>1317</v>
      </c>
      <c r="N158" s="6" t="s">
        <v>1314</v>
      </c>
      <c r="O158" s="6" t="s">
        <v>2445</v>
      </c>
      <c r="P158" s="88">
        <v>6</v>
      </c>
      <c r="Q158" s="6" t="s">
        <v>2443</v>
      </c>
      <c r="R158" s="6" t="s">
        <v>2443</v>
      </c>
      <c r="S158" s="6" t="s">
        <v>2444</v>
      </c>
      <c r="T158" s="6" t="s">
        <v>2446</v>
      </c>
      <c r="U158" s="6" t="s">
        <v>2447</v>
      </c>
      <c r="V158" s="7">
        <v>1</v>
      </c>
      <c r="W158" s="7">
        <v>81</v>
      </c>
      <c r="X158" s="7">
        <v>8.51</v>
      </c>
      <c r="Y158" s="6" t="s">
        <v>56</v>
      </c>
      <c r="AB158" s="6" t="s">
        <v>2451</v>
      </c>
      <c r="AC158" s="6" t="s">
        <v>2452</v>
      </c>
      <c r="AD158" s="6" t="s">
        <v>2453</v>
      </c>
      <c r="AE158" s="6" t="s">
        <v>2454</v>
      </c>
      <c r="AF158" s="6" t="s">
        <v>2455</v>
      </c>
      <c r="AG158" s="6" t="s">
        <v>2456</v>
      </c>
      <c r="AH158" s="6" t="s">
        <v>2457</v>
      </c>
      <c r="AI158" s="6" t="s">
        <v>2312</v>
      </c>
      <c r="AJ158" s="6" t="s">
        <v>2458</v>
      </c>
      <c r="AK158" s="6" t="s">
        <v>2459</v>
      </c>
      <c r="AL158" s="6" t="s">
        <v>67</v>
      </c>
      <c r="AM158" s="6" t="s">
        <v>56</v>
      </c>
      <c r="AN158" s="6" t="s">
        <v>56</v>
      </c>
      <c r="AO158" s="6" t="s">
        <v>56</v>
      </c>
      <c r="AP158" s="6" t="s">
        <v>2460</v>
      </c>
      <c r="AQ158" s="6" t="s">
        <v>2461</v>
      </c>
      <c r="AR158" s="6" t="s">
        <v>4</v>
      </c>
      <c r="AS158" s="6" t="s">
        <v>2462</v>
      </c>
      <c r="AT158" s="6" t="s">
        <v>2463</v>
      </c>
      <c r="AU158" s="6" t="s">
        <v>4</v>
      </c>
      <c r="AV158" s="6" t="s">
        <v>2449</v>
      </c>
      <c r="AW158" s="6">
        <v>7.1341069834453998</v>
      </c>
      <c r="AX158" s="6">
        <v>7.5183625816193302</v>
      </c>
      <c r="AY158" s="6">
        <v>7.1921072979206704</v>
      </c>
      <c r="AZ158" s="6">
        <v>7.3092361645581896</v>
      </c>
      <c r="BA158" s="6">
        <v>7.4086511797683601</v>
      </c>
      <c r="BB158" s="6">
        <v>7.9930701269143203</v>
      </c>
      <c r="BC158" s="6">
        <v>7.2731402472217699</v>
      </c>
      <c r="BD158" s="6">
        <v>7.2566095436361104</v>
      </c>
      <c r="BE158" s="6">
        <v>7.2739961368686501</v>
      </c>
      <c r="BF158" s="6">
        <v>7.3798763620662697</v>
      </c>
      <c r="BG158" s="6">
        <v>7.2945323793839201</v>
      </c>
      <c r="BH158" s="6">
        <v>7.7367868014108803</v>
      </c>
      <c r="BI158" s="6">
        <v>7.9740670433101499</v>
      </c>
      <c r="BJ158" s="6">
        <v>7.3029691495089297</v>
      </c>
      <c r="BK158" s="6">
        <v>7.7899225210721701</v>
      </c>
      <c r="BL158" s="6">
        <v>7.4937507490781199</v>
      </c>
      <c r="BM158" s="6">
        <v>7.8488323879803303</v>
      </c>
      <c r="BN158" s="6">
        <v>7.5601219362543004</v>
      </c>
      <c r="BO158" s="6">
        <v>7.2888638024926902</v>
      </c>
      <c r="BP158" s="6">
        <v>7.2669839082515804</v>
      </c>
      <c r="BQ158" s="6">
        <v>7.33756908896315</v>
      </c>
      <c r="BR158" s="6">
        <v>7.7793331005347399</v>
      </c>
      <c r="BS158" s="6">
        <v>8.0297771068475008</v>
      </c>
      <c r="BT158" s="6">
        <v>8.2108934548584998</v>
      </c>
      <c r="BU158" s="6">
        <v>7.7201469030874303</v>
      </c>
      <c r="BV158" s="6">
        <v>7.2861307615148201</v>
      </c>
      <c r="BW158" s="6">
        <v>8.5935812215834293</v>
      </c>
      <c r="BX158" s="6">
        <v>7.1954707062410499</v>
      </c>
      <c r="BY158" s="6">
        <v>7.4821944820916304</v>
      </c>
    </row>
    <row r="159" spans="1:77" x14ac:dyDescent="0.25">
      <c r="A159" s="7">
        <v>158</v>
      </c>
      <c r="B159" s="7" t="s">
        <v>2464</v>
      </c>
      <c r="C159" s="6" t="s">
        <v>2473</v>
      </c>
      <c r="D159" s="6" t="s">
        <v>2473</v>
      </c>
      <c r="E159" s="7" t="s">
        <v>2474</v>
      </c>
      <c r="F159" s="7">
        <v>0.34585969946406969</v>
      </c>
      <c r="G159" s="6">
        <v>7.2711410286006306E-3</v>
      </c>
      <c r="H159" s="6" t="s">
        <v>2467</v>
      </c>
      <c r="I159" s="7" t="s">
        <v>44</v>
      </c>
      <c r="J159" s="6" t="s">
        <v>45</v>
      </c>
      <c r="K159" s="6" t="s">
        <v>46</v>
      </c>
      <c r="L159" s="6" t="s">
        <v>47</v>
      </c>
      <c r="M159" s="6" t="s">
        <v>2468</v>
      </c>
      <c r="N159" s="6" t="s">
        <v>2469</v>
      </c>
      <c r="O159" s="6" t="s">
        <v>2467</v>
      </c>
      <c r="P159" s="88">
        <v>6</v>
      </c>
      <c r="Q159" s="6" t="s">
        <v>2470</v>
      </c>
      <c r="R159" s="6" t="s">
        <v>2465</v>
      </c>
      <c r="S159" s="6" t="s">
        <v>2466</v>
      </c>
      <c r="T159" s="6" t="s">
        <v>2471</v>
      </c>
      <c r="U159" s="6" t="s">
        <v>2472</v>
      </c>
      <c r="V159" s="7">
        <v>4</v>
      </c>
      <c r="W159" s="7">
        <v>40</v>
      </c>
      <c r="X159" s="7">
        <v>12.9</v>
      </c>
      <c r="Y159" s="6" t="s">
        <v>56</v>
      </c>
      <c r="AB159" s="6" t="s">
        <v>2475</v>
      </c>
      <c r="AC159" s="6" t="s">
        <v>2476</v>
      </c>
      <c r="AD159" s="6" t="s">
        <v>2477</v>
      </c>
      <c r="AE159" s="6" t="s">
        <v>2478</v>
      </c>
      <c r="AF159" s="6" t="s">
        <v>2479</v>
      </c>
      <c r="AG159" s="6" t="s">
        <v>2480</v>
      </c>
      <c r="AH159" s="6" t="s">
        <v>2481</v>
      </c>
      <c r="AI159" s="6" t="s">
        <v>2482</v>
      </c>
      <c r="AJ159" s="6" t="s">
        <v>2483</v>
      </c>
      <c r="AK159" s="6" t="s">
        <v>2484</v>
      </c>
      <c r="AL159" s="6" t="s">
        <v>1919</v>
      </c>
      <c r="AM159" s="6" t="s">
        <v>56</v>
      </c>
      <c r="AN159" s="6" t="s">
        <v>56</v>
      </c>
      <c r="AO159" s="6" t="s">
        <v>56</v>
      </c>
      <c r="AP159" s="6" t="s">
        <v>2485</v>
      </c>
      <c r="AQ159" s="6" t="s">
        <v>2486</v>
      </c>
      <c r="AR159" s="6" t="s">
        <v>5</v>
      </c>
      <c r="AS159" s="6" t="s">
        <v>2487</v>
      </c>
      <c r="AT159" s="6" t="s">
        <v>2488</v>
      </c>
      <c r="AU159" s="6" t="s">
        <v>4</v>
      </c>
      <c r="AV159" s="6" t="s">
        <v>2489</v>
      </c>
      <c r="AW159" s="6">
        <v>6.47459329365911</v>
      </c>
      <c r="AX159" s="6">
        <v>6.3346549678524102</v>
      </c>
      <c r="AY159" s="6">
        <v>6.2152543800135804</v>
      </c>
      <c r="AZ159" s="6">
        <v>5.9140341215207499</v>
      </c>
      <c r="BA159" s="6">
        <v>5.9791047490145104</v>
      </c>
      <c r="BB159" s="6">
        <v>5.5495807104495398</v>
      </c>
      <c r="BC159" s="6">
        <v>6.5093034874224296</v>
      </c>
      <c r="BD159" s="6">
        <v>6.6986920538006398</v>
      </c>
      <c r="BE159" s="6">
        <v>6.1164420296955804</v>
      </c>
      <c r="BF159" s="6">
        <v>6.2954573580241302</v>
      </c>
      <c r="BG159" s="6">
        <v>6.3994600140621696</v>
      </c>
      <c r="BH159" s="6">
        <v>6.1726825359492503</v>
      </c>
      <c r="BI159" s="6">
        <v>6.5609401430252197</v>
      </c>
      <c r="BJ159" s="6">
        <v>6.4962792409765999</v>
      </c>
      <c r="BK159" s="6">
        <v>5.4868886197146001</v>
      </c>
      <c r="BL159" s="6">
        <v>6.2259046680138699</v>
      </c>
      <c r="BM159" s="6">
        <v>6.3084365606430604</v>
      </c>
      <c r="BN159" s="6">
        <v>6.2437697764891</v>
      </c>
      <c r="BO159" s="6">
        <v>6.2822605346811597</v>
      </c>
      <c r="BP159" s="6">
        <v>6.4252489988381702</v>
      </c>
      <c r="BQ159" s="6">
        <v>5.8974379395964798</v>
      </c>
      <c r="BR159" s="6">
        <v>6.1549132976951704</v>
      </c>
      <c r="BS159" s="6">
        <v>6.71995821305193</v>
      </c>
      <c r="BT159" s="6">
        <v>6.9303810222302697</v>
      </c>
      <c r="BU159" s="6">
        <v>5.5615914779804303</v>
      </c>
      <c r="BV159" s="6">
        <v>5.76255178224039</v>
      </c>
      <c r="BW159" s="6">
        <v>6.4634003600371503</v>
      </c>
      <c r="BX159" s="6">
        <v>6.2182074286037503</v>
      </c>
      <c r="BY159" s="6">
        <v>6.6052939836918299</v>
      </c>
    </row>
    <row r="160" spans="1:77" x14ac:dyDescent="0.25">
      <c r="A160" s="7">
        <v>159</v>
      </c>
      <c r="B160" s="7" t="s">
        <v>2490</v>
      </c>
      <c r="C160" s="6" t="s">
        <v>2495</v>
      </c>
      <c r="D160" s="6" t="s">
        <v>2496</v>
      </c>
      <c r="E160" s="7" t="s">
        <v>2497</v>
      </c>
      <c r="F160" s="7">
        <v>0.34570691710920182</v>
      </c>
      <c r="G160" s="6">
        <v>1.8128547206514099E-2</v>
      </c>
      <c r="H160" s="6" t="s">
        <v>2493</v>
      </c>
      <c r="I160" s="7" t="s">
        <v>44</v>
      </c>
      <c r="J160" s="6" t="s">
        <v>45</v>
      </c>
      <c r="K160" s="6" t="s">
        <v>46</v>
      </c>
      <c r="L160" s="6" t="s">
        <v>312</v>
      </c>
      <c r="M160" s="6" t="s">
        <v>336</v>
      </c>
      <c r="N160" s="6" t="s">
        <v>2494</v>
      </c>
      <c r="O160" s="6" t="s">
        <v>2493</v>
      </c>
      <c r="P160" s="88">
        <v>6</v>
      </c>
      <c r="Q160" s="6" t="s">
        <v>2491</v>
      </c>
      <c r="R160" s="6" t="s">
        <v>2491</v>
      </c>
      <c r="S160" s="6" t="s">
        <v>2492</v>
      </c>
      <c r="T160" s="6" t="s">
        <v>362</v>
      </c>
      <c r="U160" s="6" t="s">
        <v>267</v>
      </c>
      <c r="V160" s="7">
        <v>1</v>
      </c>
      <c r="W160" s="7">
        <v>13</v>
      </c>
      <c r="X160" s="7">
        <v>11.1</v>
      </c>
      <c r="Y160" s="6" t="s">
        <v>56</v>
      </c>
      <c r="AB160" s="6" t="s">
        <v>56</v>
      </c>
      <c r="AF160" s="6" t="s">
        <v>2498</v>
      </c>
      <c r="AG160" s="6" t="s">
        <v>56</v>
      </c>
      <c r="AI160" s="6" t="s">
        <v>56</v>
      </c>
      <c r="AJ160" s="6" t="s">
        <v>56</v>
      </c>
      <c r="AK160" s="6" t="s">
        <v>56</v>
      </c>
      <c r="AL160" s="6" t="s">
        <v>2499</v>
      </c>
      <c r="AM160" s="6" t="s">
        <v>56</v>
      </c>
      <c r="AN160" s="6" t="s">
        <v>56</v>
      </c>
      <c r="AO160" s="6" t="s">
        <v>56</v>
      </c>
      <c r="AP160" s="6" t="s">
        <v>2500</v>
      </c>
      <c r="AQ160" s="6" t="s">
        <v>2501</v>
      </c>
      <c r="AR160" s="6" t="s">
        <v>532</v>
      </c>
      <c r="AS160" s="6" t="s">
        <v>2502</v>
      </c>
      <c r="AT160" s="6" t="s">
        <v>2503</v>
      </c>
      <c r="AU160" s="6" t="s">
        <v>532</v>
      </c>
      <c r="AV160" s="6" t="s">
        <v>2504</v>
      </c>
      <c r="AW160" s="6">
        <v>6.4375684062452097</v>
      </c>
      <c r="AX160" s="6">
        <v>6.75107892818425</v>
      </c>
      <c r="AY160" s="6">
        <v>6.5709106502761196</v>
      </c>
      <c r="AZ160" s="6">
        <v>6.5836125739376898</v>
      </c>
      <c r="BA160" s="6">
        <v>6.4602889530186403</v>
      </c>
      <c r="BB160" s="6">
        <v>6.6269509276977896</v>
      </c>
      <c r="BC160" s="6">
        <v>6.8898421887604302</v>
      </c>
      <c r="BD160" s="6">
        <v>6.1707605739866498</v>
      </c>
      <c r="BE160" s="6">
        <v>6.37258081919442</v>
      </c>
      <c r="BF160" s="6">
        <v>6.3879058672907103</v>
      </c>
      <c r="BG160" s="6">
        <v>6.4456744007582696</v>
      </c>
      <c r="BH160" s="6">
        <v>7.3053728901399602</v>
      </c>
      <c r="BI160" s="6">
        <v>7.3303255051881004</v>
      </c>
      <c r="BJ160" s="6">
        <v>6.5270368194400499</v>
      </c>
      <c r="BK160" s="6">
        <v>7.1526093895178899</v>
      </c>
      <c r="BL160" s="6">
        <v>6.5794978968980704</v>
      </c>
      <c r="BM160" s="6">
        <v>6.5134308315978897</v>
      </c>
      <c r="BN160" s="6">
        <v>7.0640066501082996</v>
      </c>
      <c r="BO160" s="6">
        <v>6.7236839245109703</v>
      </c>
      <c r="BP160" s="6">
        <v>6.1822451246584196</v>
      </c>
      <c r="BQ160" s="6">
        <v>6.5723062719884897</v>
      </c>
      <c r="BR160" s="6">
        <v>6.7125150999806698</v>
      </c>
      <c r="BS160" s="6">
        <v>7.1818978999308003</v>
      </c>
      <c r="BT160" s="6">
        <v>6.7994398743405</v>
      </c>
      <c r="BU160" s="6">
        <v>6.9836601544598302</v>
      </c>
      <c r="BV160" s="6">
        <v>7.3064861676205499</v>
      </c>
      <c r="BW160" s="6">
        <v>7.3770420417027198</v>
      </c>
      <c r="BX160" s="6">
        <v>6.6808792649802804</v>
      </c>
      <c r="BY160" s="6">
        <v>7.3604419520409996</v>
      </c>
    </row>
    <row r="161" spans="1:77" x14ac:dyDescent="0.25">
      <c r="A161" s="7">
        <v>160</v>
      </c>
      <c r="B161" s="7" t="s">
        <v>2505</v>
      </c>
      <c r="C161" s="6" t="s">
        <v>2509</v>
      </c>
      <c r="D161" s="6" t="s">
        <v>2510</v>
      </c>
      <c r="E161" s="7" t="s">
        <v>2511</v>
      </c>
      <c r="F161" s="7">
        <v>0.34536981528559169</v>
      </c>
      <c r="G161" s="6">
        <v>3.682642324868686E-2</v>
      </c>
      <c r="H161" s="6" t="s">
        <v>923</v>
      </c>
      <c r="I161" s="7" t="s">
        <v>44</v>
      </c>
      <c r="J161" s="6" t="s">
        <v>45</v>
      </c>
      <c r="K161" s="6" t="s">
        <v>46</v>
      </c>
      <c r="L161" s="6" t="s">
        <v>312</v>
      </c>
      <c r="M161" s="6" t="s">
        <v>336</v>
      </c>
      <c r="N161" s="6" t="s">
        <v>924</v>
      </c>
      <c r="O161" s="6" t="s">
        <v>923</v>
      </c>
      <c r="P161" s="88">
        <v>6</v>
      </c>
      <c r="Q161" s="6" t="s">
        <v>2506</v>
      </c>
      <c r="R161" s="6" t="s">
        <v>2506</v>
      </c>
      <c r="S161" s="6" t="s">
        <v>2507</v>
      </c>
      <c r="T161" s="6" t="s">
        <v>2508</v>
      </c>
      <c r="U161" s="6" t="s">
        <v>565</v>
      </c>
      <c r="V161" s="7">
        <v>1</v>
      </c>
      <c r="W161" s="7">
        <v>75</v>
      </c>
      <c r="X161" s="7">
        <v>10.34</v>
      </c>
      <c r="Y161" s="6" t="s">
        <v>56</v>
      </c>
      <c r="AB161" s="6" t="s">
        <v>2512</v>
      </c>
      <c r="AC161" s="6" t="s">
        <v>2513</v>
      </c>
      <c r="AD161" s="6" t="s">
        <v>2514</v>
      </c>
      <c r="AE161" s="6" t="s">
        <v>2515</v>
      </c>
      <c r="AF161" s="6" t="s">
        <v>2516</v>
      </c>
      <c r="AG161" s="6" t="s">
        <v>613</v>
      </c>
      <c r="AH161" s="6" t="s">
        <v>614</v>
      </c>
      <c r="AI161" s="6" t="s">
        <v>615</v>
      </c>
      <c r="AJ161" s="6" t="s">
        <v>2517</v>
      </c>
      <c r="AK161" s="6" t="s">
        <v>617</v>
      </c>
      <c r="AL161" s="6" t="s">
        <v>618</v>
      </c>
      <c r="AM161" s="6" t="s">
        <v>56</v>
      </c>
      <c r="AN161" s="6" t="s">
        <v>56</v>
      </c>
      <c r="AO161" s="6" t="s">
        <v>56</v>
      </c>
      <c r="AP161" s="6" t="s">
        <v>2518</v>
      </c>
      <c r="AQ161" s="6" t="s">
        <v>2519</v>
      </c>
      <c r="AR161" s="6" t="s">
        <v>402</v>
      </c>
      <c r="AS161" s="6" t="s">
        <v>2520</v>
      </c>
      <c r="AT161" s="6" t="s">
        <v>2521</v>
      </c>
      <c r="AU161" s="6" t="s">
        <v>402</v>
      </c>
      <c r="AV161" s="6" t="s">
        <v>2522</v>
      </c>
      <c r="AW161" s="6">
        <v>6.0964271566550599</v>
      </c>
      <c r="AX161" s="6">
        <v>5.8897811230511703</v>
      </c>
      <c r="AY161" s="6">
        <v>6.1127845800211302</v>
      </c>
      <c r="AZ161" s="6">
        <v>6.3453827496736404</v>
      </c>
      <c r="BA161" s="6">
        <v>6.5913762407905097</v>
      </c>
      <c r="BB161" s="6">
        <v>6.3694479758801004</v>
      </c>
      <c r="BC161" s="6">
        <v>6.4850248615884603</v>
      </c>
      <c r="BD161" s="6">
        <v>4.7459799297138003</v>
      </c>
      <c r="BE161" s="6">
        <v>6.2341225678208101</v>
      </c>
      <c r="BF161" s="6">
        <v>6.4180361581624599</v>
      </c>
      <c r="BG161" s="6">
        <v>6.2703179773370303</v>
      </c>
      <c r="BH161" s="6">
        <v>6.4869011215459</v>
      </c>
      <c r="BI161" s="6">
        <v>6.5219722167836203</v>
      </c>
      <c r="BJ161" s="6">
        <v>6.1855141075340496</v>
      </c>
      <c r="BK161" s="6">
        <v>6.4011285576244097</v>
      </c>
      <c r="BL161" s="6">
        <v>5.0530688350921302</v>
      </c>
      <c r="BM161" s="6">
        <v>6.68006351820567</v>
      </c>
      <c r="BN161" s="6">
        <v>5.8168151177215002</v>
      </c>
      <c r="BO161" s="6">
        <v>5.9156351242453296</v>
      </c>
      <c r="BP161" s="6">
        <v>6.0933930578652697</v>
      </c>
      <c r="BQ161" s="6">
        <v>5.9302157632963004</v>
      </c>
      <c r="BR161" s="6">
        <v>6.39833443966599</v>
      </c>
      <c r="BS161" s="6">
        <v>6.5235782342638897</v>
      </c>
      <c r="BT161" s="6">
        <v>5.9640337005859196</v>
      </c>
      <c r="BU161" s="6">
        <v>5.8790448167771903</v>
      </c>
      <c r="BV161" s="6">
        <v>6.2435738422005498</v>
      </c>
      <c r="BW161" s="6">
        <v>7.2822368313401098</v>
      </c>
      <c r="BX161" s="6">
        <v>6.4857286646626298</v>
      </c>
      <c r="BY161" s="6">
        <v>5.4764707737469704</v>
      </c>
    </row>
    <row r="162" spans="1:77" x14ac:dyDescent="0.25">
      <c r="A162" s="7">
        <v>161</v>
      </c>
      <c r="B162" s="7" t="s">
        <v>2523</v>
      </c>
      <c r="C162" s="6" t="s">
        <v>2526</v>
      </c>
      <c r="D162" s="6" t="s">
        <v>2527</v>
      </c>
      <c r="E162" s="7" t="s">
        <v>2528</v>
      </c>
      <c r="F162" s="7">
        <v>0.34503382939805333</v>
      </c>
      <c r="G162" s="6">
        <v>1.409832424720075E-2</v>
      </c>
      <c r="H162" s="6" t="s">
        <v>1285</v>
      </c>
      <c r="I162" s="7" t="s">
        <v>44</v>
      </c>
      <c r="J162" s="6" t="s">
        <v>101</v>
      </c>
      <c r="K162" s="6" t="s">
        <v>102</v>
      </c>
      <c r="L162" s="6" t="s">
        <v>103</v>
      </c>
      <c r="M162" s="6" t="s">
        <v>1286</v>
      </c>
      <c r="N162" s="6" t="s">
        <v>1287</v>
      </c>
      <c r="O162" s="6" t="s">
        <v>1285</v>
      </c>
      <c r="P162" s="88">
        <v>6</v>
      </c>
      <c r="Q162" s="6" t="s">
        <v>2524</v>
      </c>
      <c r="R162" s="6" t="s">
        <v>2524</v>
      </c>
      <c r="S162" s="6" t="s">
        <v>2525</v>
      </c>
      <c r="T162" s="6" t="s">
        <v>1695</v>
      </c>
      <c r="U162" s="6" t="s">
        <v>565</v>
      </c>
      <c r="V162" s="7">
        <v>1</v>
      </c>
      <c r="W162" s="7">
        <v>22</v>
      </c>
      <c r="X162" s="7">
        <v>4.2</v>
      </c>
      <c r="Y162" s="6" t="s">
        <v>2529</v>
      </c>
      <c r="Z162" s="6" t="s">
        <v>2530</v>
      </c>
      <c r="AA162" s="6" t="s">
        <v>2531</v>
      </c>
      <c r="AB162" s="6" t="s">
        <v>2532</v>
      </c>
      <c r="AC162" s="6" t="s">
        <v>2533</v>
      </c>
      <c r="AD162" s="6" t="s">
        <v>2534</v>
      </c>
      <c r="AE162" s="6" t="s">
        <v>2535</v>
      </c>
      <c r="AF162" s="6" t="s">
        <v>2536</v>
      </c>
      <c r="AG162" s="6" t="s">
        <v>613</v>
      </c>
      <c r="AH162" s="6" t="s">
        <v>614</v>
      </c>
      <c r="AI162" s="6" t="s">
        <v>615</v>
      </c>
      <c r="AJ162" s="6" t="s">
        <v>2537</v>
      </c>
      <c r="AK162" s="6" t="s">
        <v>617</v>
      </c>
      <c r="AL162" s="6" t="s">
        <v>618</v>
      </c>
      <c r="AM162" s="6" t="s">
        <v>56</v>
      </c>
      <c r="AN162" s="6" t="s">
        <v>56</v>
      </c>
      <c r="AO162" s="6" t="s">
        <v>56</v>
      </c>
      <c r="AP162" s="6" t="s">
        <v>2538</v>
      </c>
      <c r="AQ162" s="6" t="s">
        <v>2539</v>
      </c>
      <c r="AR162" s="6" t="s">
        <v>402</v>
      </c>
      <c r="AS162" s="6" t="s">
        <v>2540</v>
      </c>
      <c r="AT162" s="6" t="s">
        <v>2541</v>
      </c>
      <c r="AU162" s="6" t="s">
        <v>402</v>
      </c>
      <c r="AV162" s="6" t="s">
        <v>2542</v>
      </c>
      <c r="AW162" s="6">
        <v>6.2798336501089098</v>
      </c>
      <c r="AX162" s="6">
        <v>6.6650836596160898</v>
      </c>
      <c r="AY162" s="6">
        <v>6.94731611313534</v>
      </c>
      <c r="AZ162" s="6">
        <v>7.0397994985185397</v>
      </c>
      <c r="BA162" s="6">
        <v>6.1036056785601698</v>
      </c>
      <c r="BB162" s="6">
        <v>6.2240669235840196</v>
      </c>
      <c r="BC162" s="6">
        <v>6.6015714344787799</v>
      </c>
      <c r="BD162" s="6">
        <v>6.0754487778447901</v>
      </c>
      <c r="BE162" s="6">
        <v>6.4831143387266597</v>
      </c>
      <c r="BF162" s="6">
        <v>6.0313502850940504</v>
      </c>
      <c r="BG162" s="6">
        <v>5.8409594099175299</v>
      </c>
      <c r="BH162" s="6">
        <v>6.8235394988564497</v>
      </c>
      <c r="BI162" s="6">
        <v>6.4652193653261998</v>
      </c>
      <c r="BJ162" s="6">
        <v>6.0802714034541401</v>
      </c>
      <c r="BK162" s="6">
        <v>6.2116013109435899</v>
      </c>
      <c r="BL162" s="6">
        <v>6.0197458725777997</v>
      </c>
      <c r="BM162" s="6">
        <v>6.2944535643916</v>
      </c>
      <c r="BN162" s="6">
        <v>6.3544639922741597</v>
      </c>
      <c r="BO162" s="6">
        <v>6.3058135825201802</v>
      </c>
      <c r="BP162" s="6">
        <v>6.1478620574615697</v>
      </c>
      <c r="BQ162" s="6">
        <v>6.1021869865372498</v>
      </c>
      <c r="BR162" s="6">
        <v>5.99820308579665</v>
      </c>
      <c r="BS162" s="6">
        <v>6.9876998186872497</v>
      </c>
      <c r="BT162" s="6">
        <v>6.1067520226200198</v>
      </c>
      <c r="BU162" s="6">
        <v>6.2199775184465498</v>
      </c>
      <c r="BV162" s="6">
        <v>6.1923731892928497</v>
      </c>
      <c r="BW162" s="6">
        <v>6.53978482600467</v>
      </c>
      <c r="BX162" s="6">
        <v>6.52229664419961</v>
      </c>
      <c r="BY162" s="6">
        <v>6.9982484809259304</v>
      </c>
    </row>
    <row r="163" spans="1:77" x14ac:dyDescent="0.25">
      <c r="A163" s="7">
        <v>162</v>
      </c>
      <c r="B163" s="7" t="s">
        <v>2543</v>
      </c>
      <c r="C163" s="6" t="s">
        <v>108</v>
      </c>
      <c r="D163" s="6" t="s">
        <v>2546</v>
      </c>
      <c r="E163" s="7" t="s">
        <v>56</v>
      </c>
      <c r="F163" s="7">
        <v>0.34411855908024602</v>
      </c>
      <c r="G163" s="6">
        <v>2.6058917269946021E-2</v>
      </c>
      <c r="H163" s="6" t="s">
        <v>181</v>
      </c>
      <c r="I163" s="7" t="s">
        <v>44</v>
      </c>
      <c r="J163" s="6" t="s">
        <v>101</v>
      </c>
      <c r="K163" s="6" t="s">
        <v>102</v>
      </c>
      <c r="L163" s="6" t="s">
        <v>103</v>
      </c>
      <c r="M163" s="6" t="s">
        <v>170</v>
      </c>
      <c r="N163" s="6" t="s">
        <v>182</v>
      </c>
      <c r="O163" s="6" t="s">
        <v>181</v>
      </c>
      <c r="P163" s="88">
        <v>6</v>
      </c>
      <c r="Q163" s="6" t="s">
        <v>2544</v>
      </c>
      <c r="R163" s="6" t="s">
        <v>2544</v>
      </c>
      <c r="S163" s="6" t="s">
        <v>2545</v>
      </c>
      <c r="T163" s="6" t="s">
        <v>418</v>
      </c>
      <c r="U163" s="6" t="s">
        <v>418</v>
      </c>
      <c r="V163" s="7">
        <v>1</v>
      </c>
      <c r="W163" s="7">
        <v>14</v>
      </c>
      <c r="X163" s="7">
        <v>15.12</v>
      </c>
      <c r="Y163" s="6" t="s">
        <v>56</v>
      </c>
      <c r="AB163" s="6" t="s">
        <v>56</v>
      </c>
      <c r="AF163" s="6" t="s">
        <v>56</v>
      </c>
      <c r="AG163" s="6" t="s">
        <v>56</v>
      </c>
      <c r="AI163" s="6" t="s">
        <v>56</v>
      </c>
      <c r="AJ163" s="6" t="s">
        <v>56</v>
      </c>
      <c r="AK163" s="6" t="s">
        <v>56</v>
      </c>
      <c r="AL163" s="6" t="s">
        <v>56</v>
      </c>
      <c r="AM163" s="6" t="s">
        <v>56</v>
      </c>
      <c r="AN163" s="6" t="s">
        <v>56</v>
      </c>
      <c r="AO163" s="6" t="s">
        <v>56</v>
      </c>
      <c r="AP163" s="6" t="s">
        <v>2547</v>
      </c>
      <c r="AQ163" s="6" t="s">
        <v>2548</v>
      </c>
      <c r="AR163" s="6" t="s">
        <v>304</v>
      </c>
      <c r="AS163" s="6" t="s">
        <v>2549</v>
      </c>
      <c r="AT163" s="6" t="s">
        <v>2550</v>
      </c>
      <c r="AU163" s="6" t="s">
        <v>304</v>
      </c>
      <c r="AV163" s="6" t="s">
        <v>2551</v>
      </c>
      <c r="AW163" s="6">
        <v>6.3476423997806499</v>
      </c>
      <c r="AX163" s="6">
        <v>6.4348643473004703</v>
      </c>
      <c r="AY163" s="6">
        <v>6.7099819761984403</v>
      </c>
      <c r="AZ163" s="6">
        <v>6.7609537920421898</v>
      </c>
      <c r="BA163" s="6">
        <v>6.4348882804170602</v>
      </c>
      <c r="BB163" s="6">
        <v>6.6856925754752297</v>
      </c>
      <c r="BC163" s="6">
        <v>8.6245966143459594</v>
      </c>
      <c r="BD163" s="6">
        <v>7.0420693018708702</v>
      </c>
      <c r="BE163" s="6">
        <v>6.2812381876999996</v>
      </c>
      <c r="BF163" s="6">
        <v>6.4350876717811003</v>
      </c>
      <c r="BG163" s="6">
        <v>6.7208537018629197</v>
      </c>
      <c r="BH163" s="6">
        <v>6.8395472398684296</v>
      </c>
      <c r="BI163" s="6">
        <v>6.9296054279164103</v>
      </c>
      <c r="BJ163" s="6">
        <v>6.4539144739487098</v>
      </c>
      <c r="BK163" s="6">
        <v>6.6757601082529598</v>
      </c>
      <c r="BL163" s="6">
        <v>6.9691619249411003</v>
      </c>
      <c r="BM163" s="6">
        <v>6.7035150036923898</v>
      </c>
      <c r="BN163" s="6">
        <v>6.7536750399229097</v>
      </c>
      <c r="BO163" s="6">
        <v>6.8342108817745197</v>
      </c>
      <c r="BP163" s="6">
        <v>6.4659403833574096</v>
      </c>
      <c r="BQ163" s="6">
        <v>6.7572214407307296</v>
      </c>
      <c r="BR163" s="6">
        <v>6.33692000212399</v>
      </c>
      <c r="BS163" s="6">
        <v>7.1061399148326796</v>
      </c>
      <c r="BT163" s="6">
        <v>6.8283118704923602</v>
      </c>
      <c r="BU163" s="6">
        <v>6.5552415273168103</v>
      </c>
      <c r="BV163" s="6">
        <v>6.7591388919027002</v>
      </c>
      <c r="BW163" s="6">
        <v>6.6737166038870699</v>
      </c>
      <c r="BX163" s="6">
        <v>6.7201056130170702</v>
      </c>
      <c r="BY163" s="6">
        <v>6.7944079422641304</v>
      </c>
    </row>
    <row r="164" spans="1:77" x14ac:dyDescent="0.25">
      <c r="A164" s="7">
        <v>163</v>
      </c>
      <c r="B164" s="7" t="s">
        <v>2552</v>
      </c>
      <c r="C164" s="6" t="s">
        <v>2558</v>
      </c>
      <c r="D164" s="6" t="s">
        <v>2559</v>
      </c>
      <c r="E164" s="7" t="s">
        <v>2560</v>
      </c>
      <c r="F164" s="7">
        <v>0.34399041929139701</v>
      </c>
      <c r="G164" s="6">
        <v>2.6058917269946021E-2</v>
      </c>
      <c r="H164" s="6" t="s">
        <v>312</v>
      </c>
      <c r="I164" s="7" t="s">
        <v>44</v>
      </c>
      <c r="J164" s="6" t="s">
        <v>45</v>
      </c>
      <c r="K164" s="6" t="s">
        <v>46</v>
      </c>
      <c r="L164" s="6" t="s">
        <v>312</v>
      </c>
      <c r="P164" s="88">
        <v>3</v>
      </c>
      <c r="Q164" s="6" t="s">
        <v>2555</v>
      </c>
      <c r="R164" s="6" t="s">
        <v>2553</v>
      </c>
      <c r="S164" s="6" t="s">
        <v>2554</v>
      </c>
      <c r="T164" s="6" t="s">
        <v>2556</v>
      </c>
      <c r="U164" s="6" t="s">
        <v>2557</v>
      </c>
      <c r="V164" s="7">
        <v>4</v>
      </c>
      <c r="W164" s="7">
        <v>28</v>
      </c>
      <c r="X164" s="7">
        <v>8.4600000000000009</v>
      </c>
      <c r="Y164" s="6" t="s">
        <v>56</v>
      </c>
      <c r="AB164" s="6" t="s">
        <v>56</v>
      </c>
      <c r="AF164" s="6" t="s">
        <v>2561</v>
      </c>
      <c r="AG164" s="6" t="s">
        <v>396</v>
      </c>
      <c r="AH164" s="6" t="s">
        <v>397</v>
      </c>
      <c r="AI164" s="6" t="s">
        <v>398</v>
      </c>
      <c r="AJ164" s="6" t="s">
        <v>56</v>
      </c>
      <c r="AK164" s="6" t="s">
        <v>56</v>
      </c>
      <c r="AL164" s="6" t="s">
        <v>571</v>
      </c>
      <c r="AM164" s="6" t="s">
        <v>56</v>
      </c>
      <c r="AN164" s="6" t="s">
        <v>56</v>
      </c>
      <c r="AO164" s="6" t="s">
        <v>56</v>
      </c>
      <c r="AP164" s="6" t="s">
        <v>2562</v>
      </c>
      <c r="AQ164" s="6" t="s">
        <v>2563</v>
      </c>
      <c r="AR164" s="6" t="s">
        <v>402</v>
      </c>
      <c r="AS164" s="6" t="s">
        <v>2564</v>
      </c>
      <c r="AT164" s="6" t="s">
        <v>2565</v>
      </c>
      <c r="AU164" s="6" t="s">
        <v>402</v>
      </c>
      <c r="AV164" s="6" t="s">
        <v>2566</v>
      </c>
      <c r="AW164" s="6">
        <v>6.7102317227336199</v>
      </c>
      <c r="AX164" s="6">
        <v>7.0473956350924096</v>
      </c>
      <c r="AY164" s="6">
        <v>6.9701911253692499</v>
      </c>
      <c r="AZ164" s="6">
        <v>7.3079023516998296</v>
      </c>
      <c r="BA164" s="6">
        <v>6.6535502635146502</v>
      </c>
      <c r="BB164" s="6">
        <v>6.5931365863861302</v>
      </c>
      <c r="BC164" s="6">
        <v>6.9535857942037698</v>
      </c>
      <c r="BD164" s="6">
        <v>7.0914383565639296</v>
      </c>
      <c r="BE164" s="6">
        <v>6.6236576453786498</v>
      </c>
      <c r="BF164" s="6">
        <v>6.5797322782632399</v>
      </c>
      <c r="BG164" s="6">
        <v>7.10507570709236</v>
      </c>
      <c r="BH164" s="6">
        <v>7.1102512664247701</v>
      </c>
      <c r="BI164" s="6">
        <v>6.5059636534811398</v>
      </c>
      <c r="BJ164" s="6">
        <v>8.1229363762885693</v>
      </c>
      <c r="BK164" s="6">
        <v>6.2867148587131503</v>
      </c>
      <c r="BL164" s="6">
        <v>6.8291011191382003</v>
      </c>
      <c r="BM164" s="6">
        <v>6.9827550660586297</v>
      </c>
      <c r="BN164" s="6">
        <v>7.1078711205678102</v>
      </c>
      <c r="BO164" s="6">
        <v>7.0821802027839302</v>
      </c>
      <c r="BP164" s="6">
        <v>6.4838227077654702</v>
      </c>
      <c r="BQ164" s="6">
        <v>6.8787257396322596</v>
      </c>
      <c r="BR164" s="6">
        <v>6.47406335967539</v>
      </c>
      <c r="BS164" s="6">
        <v>7.5160658044608599</v>
      </c>
      <c r="BT164" s="6">
        <v>7.0474910260183101</v>
      </c>
      <c r="BU164" s="6">
        <v>6.9503259511437099</v>
      </c>
      <c r="BV164" s="6">
        <v>6.6604718744101099</v>
      </c>
      <c r="BW164" s="6">
        <v>6.9653311231395003</v>
      </c>
      <c r="BX164" s="6">
        <v>6.7523328367881401</v>
      </c>
      <c r="BY164" s="6">
        <v>6.7592107264082699</v>
      </c>
    </row>
    <row r="165" spans="1:77" x14ac:dyDescent="0.25">
      <c r="A165" s="7">
        <v>164</v>
      </c>
      <c r="B165" s="7" t="s">
        <v>2567</v>
      </c>
      <c r="C165" s="6" t="s">
        <v>2573</v>
      </c>
      <c r="D165" s="6" t="s">
        <v>2473</v>
      </c>
      <c r="E165" s="7" t="s">
        <v>2474</v>
      </c>
      <c r="F165" s="7">
        <v>0.34360039965939843</v>
      </c>
      <c r="G165" s="6">
        <v>1.8128547206514099E-2</v>
      </c>
      <c r="H165" s="6" t="s">
        <v>46</v>
      </c>
      <c r="I165" s="7" t="s">
        <v>44</v>
      </c>
      <c r="J165" s="6" t="s">
        <v>45</v>
      </c>
      <c r="K165" s="6" t="s">
        <v>46</v>
      </c>
      <c r="P165" s="88">
        <v>2</v>
      </c>
      <c r="Q165" s="6" t="s">
        <v>2570</v>
      </c>
      <c r="R165" s="6" t="s">
        <v>2568</v>
      </c>
      <c r="S165" s="6" t="s">
        <v>2569</v>
      </c>
      <c r="T165" s="6" t="s">
        <v>2571</v>
      </c>
      <c r="U165" s="6" t="s">
        <v>2572</v>
      </c>
      <c r="V165" s="7">
        <v>2</v>
      </c>
      <c r="W165" s="7">
        <v>33</v>
      </c>
      <c r="X165" s="7">
        <v>8.31</v>
      </c>
      <c r="Y165" s="6" t="s">
        <v>56</v>
      </c>
      <c r="AB165" s="6" t="s">
        <v>2475</v>
      </c>
      <c r="AC165" s="6" t="s">
        <v>2476</v>
      </c>
      <c r="AD165" s="6" t="s">
        <v>2477</v>
      </c>
      <c r="AE165" s="6" t="s">
        <v>2478</v>
      </c>
      <c r="AF165" s="6" t="s">
        <v>2479</v>
      </c>
      <c r="AG165" s="6" t="s">
        <v>2480</v>
      </c>
      <c r="AH165" s="6" t="s">
        <v>2481</v>
      </c>
      <c r="AI165" s="6" t="s">
        <v>2482</v>
      </c>
      <c r="AJ165" s="6" t="s">
        <v>2483</v>
      </c>
      <c r="AK165" s="6" t="s">
        <v>2484</v>
      </c>
      <c r="AL165" s="6" t="s">
        <v>1919</v>
      </c>
      <c r="AM165" s="6" t="s">
        <v>56</v>
      </c>
      <c r="AN165" s="6" t="s">
        <v>56</v>
      </c>
      <c r="AO165" s="6" t="s">
        <v>56</v>
      </c>
      <c r="AP165" s="6" t="s">
        <v>2485</v>
      </c>
      <c r="AQ165" s="6" t="s">
        <v>2486</v>
      </c>
      <c r="AR165" s="6" t="s">
        <v>5</v>
      </c>
      <c r="AS165" s="6" t="s">
        <v>2487</v>
      </c>
      <c r="AT165" s="6" t="s">
        <v>2488</v>
      </c>
      <c r="AU165" s="6" t="s">
        <v>4</v>
      </c>
      <c r="AV165" s="6" t="s">
        <v>2574</v>
      </c>
      <c r="AW165" s="6">
        <v>6.4021927499038496</v>
      </c>
      <c r="AX165" s="6">
        <v>5.7997236625363797</v>
      </c>
      <c r="AY165" s="6">
        <v>5.71206941315448</v>
      </c>
      <c r="AZ165" s="6">
        <v>6.27103777777217</v>
      </c>
      <c r="BA165" s="6">
        <v>6.2275556249287201</v>
      </c>
      <c r="BB165" s="6">
        <v>5.92241194717041</v>
      </c>
      <c r="BC165" s="6">
        <v>6.0093068153169398</v>
      </c>
      <c r="BD165" s="6">
        <v>6.2403799952716499</v>
      </c>
      <c r="BE165" s="6">
        <v>6.6192604392093601</v>
      </c>
      <c r="BF165" s="6">
        <v>5.9902882285537702</v>
      </c>
      <c r="BG165" s="6">
        <v>6.19754062834037</v>
      </c>
      <c r="BH165" s="6">
        <v>6.2698275393682197</v>
      </c>
      <c r="BI165" s="6">
        <v>6.4917819155436902</v>
      </c>
      <c r="BJ165" s="6">
        <v>7.2185617879022601</v>
      </c>
      <c r="BK165" s="6">
        <v>5.4519720835857797</v>
      </c>
      <c r="BL165" s="6">
        <v>6.2166007341188196</v>
      </c>
      <c r="BM165" s="6">
        <v>6.5469146155615796</v>
      </c>
      <c r="BN165" s="6">
        <v>6.5626973433122098</v>
      </c>
      <c r="BO165" s="6">
        <v>6.3094943131718404</v>
      </c>
      <c r="BP165" s="6">
        <v>5.9678057620449003</v>
      </c>
      <c r="BQ165" s="6">
        <v>6.2757065196445296</v>
      </c>
      <c r="BR165" s="6">
        <v>6.4476155056747997</v>
      </c>
      <c r="BS165" s="6">
        <v>6.5987337275261799</v>
      </c>
      <c r="BT165" s="6">
        <v>6.2351650427444003</v>
      </c>
      <c r="BU165" s="6">
        <v>5.5919278831234198</v>
      </c>
      <c r="BV165" s="6">
        <v>6.09111605510516</v>
      </c>
      <c r="BW165" s="6">
        <v>6.4391669986214701</v>
      </c>
      <c r="BX165" s="6">
        <v>6.3464917578313598</v>
      </c>
      <c r="BY165" s="6">
        <v>6.6043765376485499</v>
      </c>
    </row>
    <row r="166" spans="1:77" x14ac:dyDescent="0.25">
      <c r="A166" s="7">
        <v>165</v>
      </c>
      <c r="B166" s="7" t="s">
        <v>2575</v>
      </c>
      <c r="C166" s="6" t="s">
        <v>2581</v>
      </c>
      <c r="D166" s="6" t="s">
        <v>2582</v>
      </c>
      <c r="E166" s="7" t="s">
        <v>56</v>
      </c>
      <c r="F166" s="7">
        <v>0.34298859038166363</v>
      </c>
      <c r="G166" s="6">
        <v>3.1598860228791047E-4</v>
      </c>
      <c r="H166" s="6" t="s">
        <v>1238</v>
      </c>
      <c r="I166" s="7" t="s">
        <v>44</v>
      </c>
      <c r="J166" s="6" t="s">
        <v>45</v>
      </c>
      <c r="K166" s="6" t="s">
        <v>295</v>
      </c>
      <c r="L166" s="6" t="s">
        <v>296</v>
      </c>
      <c r="M166" s="6" t="s">
        <v>297</v>
      </c>
      <c r="N166" s="6" t="s">
        <v>294</v>
      </c>
      <c r="O166" s="6" t="s">
        <v>1239</v>
      </c>
      <c r="P166" s="88">
        <v>6</v>
      </c>
      <c r="Q166" s="6" t="s">
        <v>2578</v>
      </c>
      <c r="R166" s="6" t="s">
        <v>2576</v>
      </c>
      <c r="S166" s="6" t="s">
        <v>2577</v>
      </c>
      <c r="T166" s="6" t="s">
        <v>2579</v>
      </c>
      <c r="U166" s="6" t="s">
        <v>2580</v>
      </c>
      <c r="V166" s="7">
        <v>2</v>
      </c>
      <c r="W166" s="7">
        <v>10</v>
      </c>
      <c r="X166" s="7">
        <v>5.31</v>
      </c>
      <c r="Y166" s="6" t="s">
        <v>56</v>
      </c>
      <c r="AB166" s="6" t="s">
        <v>56</v>
      </c>
      <c r="AF166" s="6" t="s">
        <v>2583</v>
      </c>
      <c r="AG166" s="6" t="s">
        <v>2584</v>
      </c>
      <c r="AH166" s="6" t="s">
        <v>2585</v>
      </c>
      <c r="AI166" s="6" t="s">
        <v>2586</v>
      </c>
      <c r="AJ166" s="6" t="s">
        <v>56</v>
      </c>
      <c r="AK166" s="6" t="s">
        <v>56</v>
      </c>
      <c r="AL166" s="6" t="s">
        <v>772</v>
      </c>
      <c r="AM166" s="6" t="s">
        <v>2587</v>
      </c>
      <c r="AN166" s="6" t="s">
        <v>56</v>
      </c>
      <c r="AO166" s="6" t="s">
        <v>56</v>
      </c>
      <c r="AP166" s="6" t="s">
        <v>2588</v>
      </c>
      <c r="AQ166" s="6" t="s">
        <v>2589</v>
      </c>
      <c r="AR166" s="6" t="s">
        <v>442</v>
      </c>
      <c r="AS166" s="6" t="s">
        <v>2590</v>
      </c>
      <c r="AT166" s="6" t="s">
        <v>2591</v>
      </c>
      <c r="AU166" s="6" t="s">
        <v>442</v>
      </c>
      <c r="AV166" s="6" t="s">
        <v>2592</v>
      </c>
      <c r="AW166" s="6">
        <v>6.1742055177297903</v>
      </c>
      <c r="AX166" s="6">
        <v>6.3299972970623104</v>
      </c>
      <c r="AY166" s="6">
        <v>6.3099307933839697</v>
      </c>
      <c r="AZ166" s="6">
        <v>6.3837078558170903</v>
      </c>
      <c r="BA166" s="6">
        <v>6.1361070496826304</v>
      </c>
      <c r="BB166" s="6">
        <v>6.0968609162074499</v>
      </c>
      <c r="BC166" s="6">
        <v>6.3434481807482701</v>
      </c>
      <c r="BD166" s="6">
        <v>5.8227406565253403</v>
      </c>
      <c r="BE166" s="6">
        <v>6.0842727018864498</v>
      </c>
      <c r="BF166" s="6">
        <v>6.2431305427187898</v>
      </c>
      <c r="BG166" s="6">
        <v>6.1374335559370401</v>
      </c>
      <c r="BH166" s="6">
        <v>6.7204314197785804</v>
      </c>
      <c r="BI166" s="6">
        <v>6.5902175754596897</v>
      </c>
      <c r="BJ166" s="6">
        <v>6.4231565829713899</v>
      </c>
      <c r="BK166" s="6">
        <v>6.4182018221141997</v>
      </c>
      <c r="BL166" s="6">
        <v>5.8152595475976403</v>
      </c>
      <c r="BM166" s="6">
        <v>6.3963564669953099</v>
      </c>
      <c r="BN166" s="6">
        <v>6.5542061159629101</v>
      </c>
      <c r="BO166" s="6">
        <v>6.2844375299525304</v>
      </c>
      <c r="BP166" s="6">
        <v>6.2636585982147599</v>
      </c>
      <c r="BQ166" s="6">
        <v>6.1923865060706804</v>
      </c>
      <c r="BR166" s="6">
        <v>6.3816590625502503</v>
      </c>
      <c r="BS166" s="6">
        <v>6.2757170613082502</v>
      </c>
      <c r="BT166" s="6">
        <v>6.4575498281071297</v>
      </c>
      <c r="BU166" s="6">
        <v>6.1025198013450899</v>
      </c>
      <c r="BV166" s="6">
        <v>6.2800661563283997</v>
      </c>
      <c r="BW166" s="6">
        <v>7.04026406783189</v>
      </c>
      <c r="BX166" s="6">
        <v>5.8073327160780703</v>
      </c>
      <c r="BY166" s="6">
        <v>6.6066194370876303</v>
      </c>
    </row>
    <row r="167" spans="1:77" x14ac:dyDescent="0.25">
      <c r="A167" s="7">
        <v>166</v>
      </c>
      <c r="B167" s="7" t="s">
        <v>2593</v>
      </c>
      <c r="C167" s="6" t="s">
        <v>108</v>
      </c>
      <c r="D167" s="6" t="s">
        <v>315</v>
      </c>
      <c r="E167" s="7" t="s">
        <v>56</v>
      </c>
      <c r="F167" s="7">
        <v>0.34283197493244361</v>
      </c>
      <c r="G167" s="6">
        <v>4.5942970516378398E-2</v>
      </c>
      <c r="H167" s="6" t="s">
        <v>2596</v>
      </c>
      <c r="I167" s="7" t="s">
        <v>44</v>
      </c>
      <c r="J167" s="6" t="s">
        <v>45</v>
      </c>
      <c r="K167" s="6" t="s">
        <v>46</v>
      </c>
      <c r="L167" s="6" t="s">
        <v>47</v>
      </c>
      <c r="M167" s="6" t="s">
        <v>48</v>
      </c>
      <c r="N167" s="6" t="s">
        <v>1277</v>
      </c>
      <c r="O167" s="6" t="s">
        <v>2596</v>
      </c>
      <c r="P167" s="88">
        <v>6</v>
      </c>
      <c r="Q167" s="6" t="s">
        <v>2594</v>
      </c>
      <c r="R167" s="6" t="s">
        <v>2594</v>
      </c>
      <c r="S167" s="6" t="s">
        <v>2595</v>
      </c>
      <c r="T167" s="6" t="s">
        <v>254</v>
      </c>
      <c r="U167" s="6" t="s">
        <v>107</v>
      </c>
      <c r="V167" s="7">
        <v>1</v>
      </c>
      <c r="W167" s="7">
        <v>6</v>
      </c>
      <c r="X167" s="7">
        <v>6.59</v>
      </c>
      <c r="Y167" s="6" t="s">
        <v>56</v>
      </c>
      <c r="AB167" s="6" t="s">
        <v>56</v>
      </c>
      <c r="AF167" s="6" t="s">
        <v>56</v>
      </c>
      <c r="AG167" s="6" t="s">
        <v>56</v>
      </c>
      <c r="AI167" s="6" t="s">
        <v>56</v>
      </c>
      <c r="AJ167" s="6" t="s">
        <v>56</v>
      </c>
      <c r="AK167" s="6" t="s">
        <v>56</v>
      </c>
      <c r="AL167" s="6" t="s">
        <v>56</v>
      </c>
      <c r="AM167" s="6" t="s">
        <v>56</v>
      </c>
      <c r="AN167" s="6" t="s">
        <v>56</v>
      </c>
      <c r="AO167" s="6" t="s">
        <v>56</v>
      </c>
      <c r="AP167" s="6" t="s">
        <v>2597</v>
      </c>
      <c r="AQ167" s="6" t="s">
        <v>756</v>
      </c>
      <c r="AR167" s="6" t="s">
        <v>245</v>
      </c>
      <c r="AS167" s="6" t="s">
        <v>757</v>
      </c>
      <c r="AT167" s="6" t="s">
        <v>2598</v>
      </c>
      <c r="AU167" s="6" t="s">
        <v>245</v>
      </c>
      <c r="AV167" s="6" t="s">
        <v>2599</v>
      </c>
      <c r="AW167" s="6">
        <v>6.4307361574927597</v>
      </c>
      <c r="AX167" s="6">
        <v>7.2863891196877697</v>
      </c>
      <c r="AY167" s="6">
        <v>6.1613233724399503</v>
      </c>
      <c r="AZ167" s="6">
        <v>6.8336474028167196</v>
      </c>
      <c r="BA167" s="6">
        <v>6.0498267713939802</v>
      </c>
      <c r="BB167" s="6">
        <v>6.6314743106119103</v>
      </c>
      <c r="BC167" s="6">
        <v>6.4413260248558997</v>
      </c>
      <c r="BD167" s="6">
        <v>6.4797340941273296</v>
      </c>
      <c r="BE167" s="6">
        <v>6.4517583980873301</v>
      </c>
      <c r="BF167" s="6">
        <v>6.0926157418297402</v>
      </c>
      <c r="BG167" s="6">
        <v>6.2072939064934101</v>
      </c>
      <c r="BH167" s="6">
        <v>6.2484884706507202</v>
      </c>
      <c r="BI167" s="6">
        <v>6.6247395251736201</v>
      </c>
      <c r="BJ167" s="6">
        <v>7.0581982258609797</v>
      </c>
      <c r="BK167" s="6">
        <v>6.0879733307230097</v>
      </c>
      <c r="BL167" s="6">
        <v>5.54694469325187</v>
      </c>
      <c r="BM167" s="6">
        <v>7.0818152366046503</v>
      </c>
      <c r="BN167" s="6">
        <v>5.8493862415229501</v>
      </c>
      <c r="BO167" s="6">
        <v>6.6724489401025204</v>
      </c>
      <c r="BP167" s="6">
        <v>6.7099989127060802</v>
      </c>
      <c r="BQ167" s="6">
        <v>6.5916378313500399</v>
      </c>
      <c r="BR167" s="6">
        <v>6.2235740705983096</v>
      </c>
      <c r="BS167" s="6">
        <v>6.6897838364656304</v>
      </c>
      <c r="BT167" s="6">
        <v>6.2561043469767004</v>
      </c>
      <c r="BU167" s="6">
        <v>6.5084618425296803</v>
      </c>
      <c r="BV167" s="6">
        <v>6.7332134003319499</v>
      </c>
      <c r="BW167" s="6">
        <v>6.56585383738686</v>
      </c>
      <c r="BX167" s="6">
        <v>6.6363525719799004</v>
      </c>
      <c r="BY167" s="6">
        <v>7.4973858463539598</v>
      </c>
    </row>
    <row r="168" spans="1:77" x14ac:dyDescent="0.25">
      <c r="A168" s="7">
        <v>167</v>
      </c>
      <c r="B168" s="7" t="s">
        <v>2600</v>
      </c>
      <c r="C168" s="6" t="s">
        <v>2605</v>
      </c>
      <c r="D168" s="6" t="s">
        <v>2606</v>
      </c>
      <c r="E168" s="7" t="s">
        <v>2607</v>
      </c>
      <c r="F168" s="7">
        <v>0.34247860783380091</v>
      </c>
      <c r="G168" s="6">
        <v>2.6058917269946021E-2</v>
      </c>
      <c r="H168" s="6" t="s">
        <v>2603</v>
      </c>
      <c r="I168" s="7" t="s">
        <v>44</v>
      </c>
      <c r="J168" s="6" t="s">
        <v>45</v>
      </c>
      <c r="K168" s="6" t="s">
        <v>46</v>
      </c>
      <c r="L168" s="6" t="s">
        <v>47</v>
      </c>
      <c r="M168" s="6" t="s">
        <v>48</v>
      </c>
      <c r="N168" s="6" t="s">
        <v>2603</v>
      </c>
      <c r="P168" s="88">
        <v>5</v>
      </c>
      <c r="Q168" s="6" t="s">
        <v>2601</v>
      </c>
      <c r="R168" s="6" t="s">
        <v>2601</v>
      </c>
      <c r="S168" s="6" t="s">
        <v>2602</v>
      </c>
      <c r="T168" s="6" t="s">
        <v>2604</v>
      </c>
      <c r="U168" s="6" t="s">
        <v>418</v>
      </c>
      <c r="V168" s="7">
        <v>1</v>
      </c>
      <c r="W168" s="7">
        <v>16</v>
      </c>
      <c r="X168" s="7">
        <v>12.98</v>
      </c>
      <c r="Y168" s="6" t="s">
        <v>56</v>
      </c>
      <c r="AB168" s="6" t="s">
        <v>2608</v>
      </c>
      <c r="AC168" s="6" t="s">
        <v>2609</v>
      </c>
      <c r="AD168" s="6" t="s">
        <v>2610</v>
      </c>
      <c r="AF168" s="6" t="s">
        <v>2611</v>
      </c>
      <c r="AG168" s="6" t="s">
        <v>2612</v>
      </c>
      <c r="AH168" s="6" t="s">
        <v>2613</v>
      </c>
      <c r="AI168" s="6" t="s">
        <v>2614</v>
      </c>
      <c r="AJ168" s="6" t="s">
        <v>2615</v>
      </c>
      <c r="AK168" s="6" t="s">
        <v>2616</v>
      </c>
      <c r="AL168" s="6" t="s">
        <v>67</v>
      </c>
      <c r="AM168" s="6" t="s">
        <v>56</v>
      </c>
      <c r="AN168" s="6" t="s">
        <v>56</v>
      </c>
      <c r="AO168" s="6" t="s">
        <v>56</v>
      </c>
      <c r="AP168" s="6" t="s">
        <v>2617</v>
      </c>
      <c r="AQ168" s="6" t="s">
        <v>2618</v>
      </c>
      <c r="AR168" s="6" t="s">
        <v>245</v>
      </c>
      <c r="AS168" s="6" t="s">
        <v>2619</v>
      </c>
      <c r="AT168" s="6" t="s">
        <v>2620</v>
      </c>
      <c r="AU168" s="6" t="s">
        <v>245</v>
      </c>
      <c r="AV168" s="6" t="s">
        <v>2621</v>
      </c>
      <c r="AW168" s="6">
        <v>6.0233310783428902</v>
      </c>
      <c r="AX168" s="6">
        <v>7.3300574854735698</v>
      </c>
      <c r="AY168" s="6">
        <v>6.8472024257230997</v>
      </c>
      <c r="AZ168" s="6">
        <v>6.3276247434356501</v>
      </c>
      <c r="BA168" s="6">
        <v>6.6448324272158601</v>
      </c>
      <c r="BB168" s="6">
        <v>6.2554536646228804</v>
      </c>
      <c r="BC168" s="6">
        <v>7.6665741450520404</v>
      </c>
      <c r="BD168" s="6">
        <v>6.0837089681784198</v>
      </c>
      <c r="BE168" s="6">
        <v>5.5819280511451801</v>
      </c>
      <c r="BF168" s="6">
        <v>6.1590001952888898</v>
      </c>
      <c r="BG168" s="6">
        <v>6.5015796926421201</v>
      </c>
      <c r="BH168" s="6">
        <v>6.7552573377355696</v>
      </c>
      <c r="BI168" s="6">
        <v>6.7900740188486202</v>
      </c>
      <c r="BJ168" s="6">
        <v>6.4008057361613897</v>
      </c>
      <c r="BK168" s="6">
        <v>6.9077606445904296</v>
      </c>
      <c r="BL168" s="6">
        <v>6.2234351925962903</v>
      </c>
      <c r="BM168" s="6">
        <v>6.6156871871545597</v>
      </c>
      <c r="BN168" s="6">
        <v>6.2727234663858402</v>
      </c>
      <c r="BO168" s="6">
        <v>6.7217200384745501</v>
      </c>
      <c r="BP168" s="6">
        <v>6.6806437621448298</v>
      </c>
      <c r="BQ168" s="6">
        <v>6.4910443710118502</v>
      </c>
      <c r="BR168" s="6">
        <v>6.3431723757950902</v>
      </c>
      <c r="BS168" s="6">
        <v>6.7158405362096101</v>
      </c>
      <c r="BT168" s="6">
        <v>7.1291096184815004</v>
      </c>
      <c r="BU168" s="6">
        <v>6.5540286970915096</v>
      </c>
      <c r="BV168" s="6">
        <v>6.4421427073094604</v>
      </c>
      <c r="BW168" s="6">
        <v>6.7832608044965896</v>
      </c>
      <c r="BX168" s="6">
        <v>6.5970093147674502</v>
      </c>
      <c r="BY168" s="6">
        <v>6.7988543501310099</v>
      </c>
    </row>
    <row r="169" spans="1:77" x14ac:dyDescent="0.25">
      <c r="A169" s="7">
        <v>168</v>
      </c>
      <c r="B169" s="7" t="s">
        <v>2622</v>
      </c>
      <c r="C169" s="6" t="s">
        <v>2628</v>
      </c>
      <c r="D169" s="6" t="s">
        <v>2629</v>
      </c>
      <c r="E169" s="7" t="s">
        <v>2630</v>
      </c>
      <c r="F169" s="7">
        <v>0.34216002663675038</v>
      </c>
      <c r="G169" s="6">
        <v>1.8128547206514099E-2</v>
      </c>
      <c r="H169" s="6" t="s">
        <v>511</v>
      </c>
      <c r="I169" s="7" t="s">
        <v>44</v>
      </c>
      <c r="J169" s="6" t="s">
        <v>507</v>
      </c>
      <c r="K169" s="6" t="s">
        <v>508</v>
      </c>
      <c r="L169" s="6" t="s">
        <v>509</v>
      </c>
      <c r="M169" s="6" t="s">
        <v>510</v>
      </c>
      <c r="N169" s="6" t="s">
        <v>511</v>
      </c>
      <c r="P169" s="88">
        <v>5</v>
      </c>
      <c r="Q169" s="6" t="s">
        <v>2625</v>
      </c>
      <c r="R169" s="6" t="s">
        <v>2623</v>
      </c>
      <c r="S169" s="6" t="s">
        <v>2624</v>
      </c>
      <c r="T169" s="6" t="s">
        <v>2626</v>
      </c>
      <c r="U169" s="6" t="s">
        <v>2627</v>
      </c>
      <c r="V169" s="7">
        <v>5</v>
      </c>
      <c r="W169" s="7">
        <v>16</v>
      </c>
      <c r="X169" s="7">
        <v>8.25</v>
      </c>
      <c r="Y169" s="6" t="s">
        <v>56</v>
      </c>
      <c r="AB169" s="6" t="s">
        <v>56</v>
      </c>
      <c r="AF169" s="6" t="s">
        <v>2631</v>
      </c>
      <c r="AG169" s="6" t="s">
        <v>396</v>
      </c>
      <c r="AH169" s="6" t="s">
        <v>397</v>
      </c>
      <c r="AI169" s="6" t="s">
        <v>991</v>
      </c>
      <c r="AJ169" s="6" t="s">
        <v>56</v>
      </c>
      <c r="AK169" s="6" t="s">
        <v>56</v>
      </c>
      <c r="AL169" s="6" t="s">
        <v>571</v>
      </c>
      <c r="AM169" s="6" t="s">
        <v>56</v>
      </c>
      <c r="AN169" s="6" t="s">
        <v>56</v>
      </c>
      <c r="AO169" s="6" t="s">
        <v>56</v>
      </c>
      <c r="AP169" s="6" t="s">
        <v>2632</v>
      </c>
      <c r="AQ169" s="6" t="s">
        <v>2633</v>
      </c>
      <c r="AR169" s="6" t="s">
        <v>402</v>
      </c>
      <c r="AS169" s="6" t="s">
        <v>2634</v>
      </c>
      <c r="AT169" s="6" t="s">
        <v>2635</v>
      </c>
      <c r="AU169" s="6" t="s">
        <v>402</v>
      </c>
      <c r="AV169" s="6" t="s">
        <v>2636</v>
      </c>
      <c r="AW169" s="6">
        <v>6.2340934118337703</v>
      </c>
      <c r="AX169" s="6">
        <v>6.4417345580521204</v>
      </c>
      <c r="AY169" s="6">
        <v>6.4783790303780897</v>
      </c>
      <c r="AZ169" s="6">
        <v>6.7196089311947098</v>
      </c>
      <c r="BA169" s="6">
        <v>6.1227894236383902</v>
      </c>
      <c r="BB169" s="6">
        <v>6.5629053230482404</v>
      </c>
      <c r="BC169" s="6">
        <v>7.1265421523429202</v>
      </c>
      <c r="BD169" s="6">
        <v>6.6529422985619497</v>
      </c>
      <c r="BE169" s="6">
        <v>6.4028803053550103</v>
      </c>
      <c r="BF169" s="6">
        <v>6.6019840917353303</v>
      </c>
      <c r="BG169" s="6">
        <v>6.26249878830816</v>
      </c>
      <c r="BH169" s="6">
        <v>7.2069081683878302</v>
      </c>
      <c r="BI169" s="6">
        <v>7.2294002657882803</v>
      </c>
      <c r="BJ169" s="6">
        <v>6.4345371291211304</v>
      </c>
      <c r="BK169" s="6">
        <v>6.1058765406842896</v>
      </c>
      <c r="BL169" s="6">
        <v>6.7762180350692498</v>
      </c>
      <c r="BM169" s="6">
        <v>6.0744785246193098</v>
      </c>
      <c r="BN169" s="6">
        <v>6.5125778102608196</v>
      </c>
      <c r="BO169" s="6">
        <v>6.4167488178571004</v>
      </c>
      <c r="BP169" s="6">
        <v>5.9329395189087304</v>
      </c>
      <c r="BQ169" s="6">
        <v>6.3371748090558304</v>
      </c>
      <c r="BR169" s="6">
        <v>6.1172384736875101</v>
      </c>
      <c r="BS169" s="6">
        <v>7.0733517390671796</v>
      </c>
      <c r="BT169" s="6">
        <v>6.6123600539966896</v>
      </c>
      <c r="BU169" s="6">
        <v>7.0553496960500901</v>
      </c>
      <c r="BV169" s="6">
        <v>6.3400475161505998</v>
      </c>
      <c r="BW169" s="6">
        <v>6.5749626695559602</v>
      </c>
      <c r="BX169" s="6">
        <v>6.35010277683286</v>
      </c>
      <c r="BY169" s="6">
        <v>6.4244407509609402</v>
      </c>
    </row>
    <row r="170" spans="1:77" x14ac:dyDescent="0.25">
      <c r="A170" s="7">
        <v>169</v>
      </c>
      <c r="B170" s="7" t="s">
        <v>2637</v>
      </c>
      <c r="C170" s="6" t="s">
        <v>2640</v>
      </c>
      <c r="D170" s="6" t="s">
        <v>2641</v>
      </c>
      <c r="E170" s="7" t="s">
        <v>2642</v>
      </c>
      <c r="F170" s="7">
        <v>0.34186113104002119</v>
      </c>
      <c r="G170" s="6">
        <v>4.7752934691173612E-3</v>
      </c>
      <c r="H170" s="6" t="s">
        <v>874</v>
      </c>
      <c r="I170" s="7" t="s">
        <v>44</v>
      </c>
      <c r="J170" s="6" t="s">
        <v>45</v>
      </c>
      <c r="K170" s="6" t="s">
        <v>46</v>
      </c>
      <c r="L170" s="6" t="s">
        <v>312</v>
      </c>
      <c r="M170" s="6" t="s">
        <v>336</v>
      </c>
      <c r="N170" s="6" t="s">
        <v>875</v>
      </c>
      <c r="O170" s="6" t="s">
        <v>874</v>
      </c>
      <c r="P170" s="88">
        <v>6</v>
      </c>
      <c r="Q170" s="6" t="s">
        <v>2638</v>
      </c>
      <c r="R170" s="6" t="s">
        <v>2638</v>
      </c>
      <c r="S170" s="6" t="s">
        <v>2639</v>
      </c>
      <c r="T170" s="6" t="s">
        <v>211</v>
      </c>
      <c r="U170" s="6" t="s">
        <v>565</v>
      </c>
      <c r="V170" s="7">
        <v>1</v>
      </c>
      <c r="W170" s="7">
        <v>21</v>
      </c>
      <c r="X170" s="7">
        <v>7.18</v>
      </c>
      <c r="Y170" s="6" t="s">
        <v>56</v>
      </c>
      <c r="AB170" s="6" t="s">
        <v>2643</v>
      </c>
      <c r="AC170" s="6" t="s">
        <v>2644</v>
      </c>
      <c r="AD170" s="6" t="s">
        <v>2645</v>
      </c>
      <c r="AE170" s="6" t="s">
        <v>2646</v>
      </c>
      <c r="AF170" s="6" t="s">
        <v>2647</v>
      </c>
      <c r="AG170" s="6" t="s">
        <v>2648</v>
      </c>
      <c r="AH170" s="6" t="s">
        <v>2649</v>
      </c>
      <c r="AI170" s="6" t="s">
        <v>2650</v>
      </c>
      <c r="AJ170" s="6" t="s">
        <v>2651</v>
      </c>
      <c r="AK170" s="6" t="s">
        <v>2652</v>
      </c>
      <c r="AL170" s="6" t="s">
        <v>2193</v>
      </c>
      <c r="AM170" s="6" t="s">
        <v>56</v>
      </c>
      <c r="AN170" s="6" t="s">
        <v>56</v>
      </c>
      <c r="AO170" s="6" t="s">
        <v>56</v>
      </c>
      <c r="AP170" s="6" t="s">
        <v>2653</v>
      </c>
      <c r="AQ170" s="6" t="s">
        <v>2654</v>
      </c>
      <c r="AR170" s="6" t="s">
        <v>245</v>
      </c>
      <c r="AS170" s="6" t="s">
        <v>2655</v>
      </c>
      <c r="AT170" s="6" t="s">
        <v>2656</v>
      </c>
      <c r="AU170" s="6" t="s">
        <v>245</v>
      </c>
      <c r="AV170" s="6" t="s">
        <v>2657</v>
      </c>
      <c r="AW170" s="6">
        <v>6.2775899628291301</v>
      </c>
      <c r="AX170" s="6">
        <v>5.8232041783868</v>
      </c>
      <c r="AY170" s="6">
        <v>5.9633514254404201</v>
      </c>
      <c r="AZ170" s="6">
        <v>6.4233363463764901</v>
      </c>
      <c r="BA170" s="6">
        <v>6.5470895510930598</v>
      </c>
      <c r="BB170" s="6">
        <v>5.7621126372335203</v>
      </c>
      <c r="BC170" s="6">
        <v>6.39116472814632</v>
      </c>
      <c r="BD170" s="6">
        <v>6.0526750925968704</v>
      </c>
      <c r="BE170" s="6">
        <v>6.43240819189056</v>
      </c>
      <c r="BF170" s="6">
        <v>6.3782352620856901</v>
      </c>
      <c r="BG170" s="6">
        <v>6.5953033919547499</v>
      </c>
      <c r="BH170" s="6">
        <v>6.8761970660712501</v>
      </c>
      <c r="BI170" s="6">
        <v>6.7596490374431104</v>
      </c>
      <c r="BJ170" s="6">
        <v>6.40150594078382</v>
      </c>
      <c r="BK170" s="6">
        <v>5.6169279526747102</v>
      </c>
      <c r="BL170" s="6">
        <v>5.7241086750173</v>
      </c>
      <c r="BM170" s="6">
        <v>6.0232672789082198</v>
      </c>
      <c r="BN170" s="6">
        <v>5.9358451988125802</v>
      </c>
      <c r="BO170" s="6">
        <v>6.3206968053036396</v>
      </c>
      <c r="BP170" s="6">
        <v>6.26928590491009</v>
      </c>
      <c r="BQ170" s="6">
        <v>5.90605530056843</v>
      </c>
      <c r="BR170" s="6">
        <v>6.3555474872621804</v>
      </c>
      <c r="BS170" s="6">
        <v>6.3658167880633902</v>
      </c>
      <c r="BT170" s="6">
        <v>6.7270938008772596</v>
      </c>
      <c r="BU170" s="6">
        <v>6.4641569125601102</v>
      </c>
      <c r="BV170" s="6">
        <v>6.3301399191481798</v>
      </c>
      <c r="BW170" s="6">
        <v>6.4599535232896503</v>
      </c>
      <c r="BX170" s="6">
        <v>6.3711730841269203</v>
      </c>
      <c r="BY170" s="6">
        <v>6.6358409761748796</v>
      </c>
    </row>
    <row r="171" spans="1:77" x14ac:dyDescent="0.25">
      <c r="A171" s="7">
        <v>170</v>
      </c>
      <c r="B171" s="7" t="s">
        <v>2658</v>
      </c>
      <c r="C171" s="6" t="s">
        <v>2661</v>
      </c>
      <c r="D171" s="6" t="s">
        <v>2662</v>
      </c>
      <c r="E171" s="7" t="s">
        <v>2663</v>
      </c>
      <c r="F171" s="7">
        <v>0.34164664831133867</v>
      </c>
      <c r="G171" s="6">
        <v>2.92982944045506E-2</v>
      </c>
      <c r="H171" s="6" t="s">
        <v>1756</v>
      </c>
      <c r="I171" s="7" t="s">
        <v>44</v>
      </c>
      <c r="J171" s="6" t="s">
        <v>101</v>
      </c>
      <c r="K171" s="6" t="s">
        <v>102</v>
      </c>
      <c r="L171" s="6" t="s">
        <v>103</v>
      </c>
      <c r="M171" s="6" t="s">
        <v>1757</v>
      </c>
      <c r="N171" s="6" t="s">
        <v>1758</v>
      </c>
      <c r="O171" s="6" t="s">
        <v>1756</v>
      </c>
      <c r="P171" s="88">
        <v>6</v>
      </c>
      <c r="Q171" s="6" t="s">
        <v>2659</v>
      </c>
      <c r="R171" s="6" t="s">
        <v>2659</v>
      </c>
      <c r="S171" s="6" t="s">
        <v>2660</v>
      </c>
      <c r="T171" s="6" t="s">
        <v>267</v>
      </c>
      <c r="U171" s="6" t="s">
        <v>566</v>
      </c>
      <c r="V171" s="7">
        <v>1</v>
      </c>
      <c r="W171" s="7">
        <v>12</v>
      </c>
      <c r="X171" s="7">
        <v>3.12</v>
      </c>
      <c r="Y171" s="6" t="s">
        <v>56</v>
      </c>
      <c r="AB171" s="6" t="s">
        <v>2664</v>
      </c>
      <c r="AC171" s="6" t="s">
        <v>2665</v>
      </c>
      <c r="AD171" s="6" t="s">
        <v>2666</v>
      </c>
      <c r="AE171" s="6" t="s">
        <v>2667</v>
      </c>
      <c r="AF171" s="6" t="s">
        <v>2668</v>
      </c>
      <c r="AG171" s="6" t="s">
        <v>56</v>
      </c>
      <c r="AI171" s="6" t="s">
        <v>56</v>
      </c>
      <c r="AJ171" s="6" t="s">
        <v>56</v>
      </c>
      <c r="AK171" s="6" t="s">
        <v>56</v>
      </c>
      <c r="AL171" s="6" t="s">
        <v>1294</v>
      </c>
      <c r="AM171" s="6" t="s">
        <v>56</v>
      </c>
      <c r="AN171" s="6" t="s">
        <v>56</v>
      </c>
      <c r="AO171" s="6" t="s">
        <v>56</v>
      </c>
      <c r="AP171" s="6" t="s">
        <v>2669</v>
      </c>
      <c r="AQ171" s="6" t="s">
        <v>2670</v>
      </c>
      <c r="AR171" s="6" t="s">
        <v>442</v>
      </c>
      <c r="AS171" s="6" t="s">
        <v>2671</v>
      </c>
      <c r="AT171" s="6" t="s">
        <v>2672</v>
      </c>
      <c r="AU171" s="6" t="s">
        <v>442</v>
      </c>
      <c r="AV171" s="6" t="s">
        <v>2673</v>
      </c>
      <c r="AW171" s="6">
        <v>5.8580201877916398</v>
      </c>
      <c r="AX171" s="6">
        <v>6.4337859896990102</v>
      </c>
      <c r="AY171" s="6">
        <v>5.9444782304793504</v>
      </c>
      <c r="AZ171" s="6">
        <v>6.3544630320038804</v>
      </c>
      <c r="BA171" s="6">
        <v>6.41000932941198</v>
      </c>
      <c r="BB171" s="6">
        <v>5.9209399920476704</v>
      </c>
      <c r="BC171" s="6">
        <v>6.6202863181871798</v>
      </c>
      <c r="BD171" s="6">
        <v>5.5802245244729596</v>
      </c>
      <c r="BE171" s="6">
        <v>6.0368288323612997</v>
      </c>
      <c r="BF171" s="6">
        <v>6.4529829377016199</v>
      </c>
      <c r="BG171" s="6">
        <v>5.8241036954026901</v>
      </c>
      <c r="BH171" s="6">
        <v>6.7314357279810801</v>
      </c>
      <c r="BI171" s="6">
        <v>6.5996266753637496</v>
      </c>
      <c r="BJ171" s="6">
        <v>5.96609055340081</v>
      </c>
      <c r="BK171" s="6">
        <v>6.2764235779500499</v>
      </c>
      <c r="BL171" s="6">
        <v>5.6126789778284598</v>
      </c>
      <c r="BM171" s="6">
        <v>6.1863276095030004</v>
      </c>
      <c r="BN171" s="6">
        <v>5.9284680579543396</v>
      </c>
      <c r="BO171" s="6">
        <v>5.6159879061841904</v>
      </c>
      <c r="BP171" s="6">
        <v>6.1984244047817896</v>
      </c>
      <c r="BQ171" s="6">
        <v>6.1077680864334001</v>
      </c>
      <c r="BR171" s="6">
        <v>6.34714571824491</v>
      </c>
      <c r="BS171" s="6">
        <v>6.2760942217392897</v>
      </c>
      <c r="BT171" s="6">
        <v>6.9792296385791097</v>
      </c>
      <c r="BU171" s="6">
        <v>6.0736985592605599</v>
      </c>
      <c r="BV171" s="6">
        <v>5.7565265700803998</v>
      </c>
      <c r="BW171" s="6">
        <v>5.7297566795801904</v>
      </c>
      <c r="BX171" s="6">
        <v>6.3937226544253898</v>
      </c>
      <c r="BY171" s="6">
        <v>6.37958667546547</v>
      </c>
    </row>
    <row r="172" spans="1:77" x14ac:dyDescent="0.25">
      <c r="A172" s="7">
        <v>171</v>
      </c>
      <c r="B172" s="7" t="s">
        <v>2674</v>
      </c>
      <c r="C172" s="6" t="s">
        <v>2680</v>
      </c>
      <c r="D172" s="6" t="s">
        <v>2681</v>
      </c>
      <c r="E172" s="7" t="s">
        <v>56</v>
      </c>
      <c r="F172" s="7">
        <v>0.34073496811489878</v>
      </c>
      <c r="G172" s="6">
        <v>1.0880464566880381E-2</v>
      </c>
      <c r="H172" s="6" t="s">
        <v>923</v>
      </c>
      <c r="I172" s="7" t="s">
        <v>44</v>
      </c>
      <c r="J172" s="6" t="s">
        <v>45</v>
      </c>
      <c r="K172" s="6" t="s">
        <v>46</v>
      </c>
      <c r="L172" s="6" t="s">
        <v>312</v>
      </c>
      <c r="M172" s="6" t="s">
        <v>336</v>
      </c>
      <c r="N172" s="6" t="s">
        <v>924</v>
      </c>
      <c r="O172" s="6" t="s">
        <v>923</v>
      </c>
      <c r="P172" s="88">
        <v>6</v>
      </c>
      <c r="Q172" s="6" t="s">
        <v>2677</v>
      </c>
      <c r="R172" s="6" t="s">
        <v>2675</v>
      </c>
      <c r="S172" s="6" t="s">
        <v>2676</v>
      </c>
      <c r="T172" s="6" t="s">
        <v>2678</v>
      </c>
      <c r="U172" s="6" t="s">
        <v>2679</v>
      </c>
      <c r="V172" s="7">
        <v>3</v>
      </c>
      <c r="W172" s="7">
        <v>61</v>
      </c>
      <c r="X172" s="7">
        <v>14.21</v>
      </c>
      <c r="Y172" s="6" t="s">
        <v>56</v>
      </c>
      <c r="AB172" s="6" t="s">
        <v>56</v>
      </c>
      <c r="AF172" s="6" t="s">
        <v>56</v>
      </c>
      <c r="AG172" s="6" t="s">
        <v>56</v>
      </c>
      <c r="AI172" s="6" t="s">
        <v>56</v>
      </c>
      <c r="AJ172" s="6" t="s">
        <v>56</v>
      </c>
      <c r="AK172" s="6" t="s">
        <v>56</v>
      </c>
      <c r="AL172" s="6" t="s">
        <v>56</v>
      </c>
      <c r="AM172" s="6" t="s">
        <v>56</v>
      </c>
      <c r="AN172" s="6" t="s">
        <v>56</v>
      </c>
      <c r="AO172" s="6" t="s">
        <v>56</v>
      </c>
      <c r="AP172" s="6" t="s">
        <v>2682</v>
      </c>
      <c r="AQ172" s="6" t="s">
        <v>2683</v>
      </c>
      <c r="AR172" s="6" t="s">
        <v>245</v>
      </c>
      <c r="AS172" s="6" t="s">
        <v>2684</v>
      </c>
      <c r="AT172" s="6" t="s">
        <v>2685</v>
      </c>
      <c r="AU172" s="6" t="s">
        <v>245</v>
      </c>
      <c r="AV172" s="6" t="s">
        <v>2686</v>
      </c>
      <c r="AW172" s="6">
        <v>6.5937108473869497</v>
      </c>
      <c r="AX172" s="6">
        <v>6.7011793637421899</v>
      </c>
      <c r="AY172" s="6">
        <v>6.7410488222838199</v>
      </c>
      <c r="AZ172" s="6">
        <v>7.3018327198590196</v>
      </c>
      <c r="BA172" s="6">
        <v>7.0778038343822596</v>
      </c>
      <c r="BB172" s="6">
        <v>6.4103724341173196</v>
      </c>
      <c r="BC172" s="6">
        <v>6.9489018098222299</v>
      </c>
      <c r="BD172" s="6">
        <v>6.3178338081494401</v>
      </c>
      <c r="BE172" s="6">
        <v>5.9146794596286902</v>
      </c>
      <c r="BF172" s="6">
        <v>6.7348438966458</v>
      </c>
      <c r="BG172" s="6">
        <v>6.9873993424184997</v>
      </c>
      <c r="BH172" s="6">
        <v>6.7527743041150101</v>
      </c>
      <c r="BI172" s="6">
        <v>6.7899190621163799</v>
      </c>
      <c r="BJ172" s="6">
        <v>6.8680387660668503</v>
      </c>
      <c r="BK172" s="6">
        <v>6.5341468536115404</v>
      </c>
      <c r="BL172" s="6">
        <v>7.5025909874326304</v>
      </c>
      <c r="BM172" s="6">
        <v>6.7161119871831199</v>
      </c>
      <c r="BN172" s="6">
        <v>6.6539888206156999</v>
      </c>
      <c r="BO172" s="6">
        <v>6.7564041437035103</v>
      </c>
      <c r="BP172" s="6">
        <v>7.0061621865656303</v>
      </c>
      <c r="BQ172" s="6">
        <v>6.7679236284409603</v>
      </c>
      <c r="BR172" s="6">
        <v>6.0890271616230498</v>
      </c>
      <c r="BS172" s="6">
        <v>6.9402599662674698</v>
      </c>
      <c r="BT172" s="6">
        <v>7.3488303918300204</v>
      </c>
      <c r="BU172" s="6">
        <v>6.6528312289161997</v>
      </c>
      <c r="BV172" s="6">
        <v>6.3319131510156099</v>
      </c>
      <c r="BW172" s="6">
        <v>7.0626647367033604</v>
      </c>
      <c r="BX172" s="6">
        <v>6.9017770321538698</v>
      </c>
      <c r="BY172" s="6">
        <v>7.3494038334137803</v>
      </c>
    </row>
    <row r="173" spans="1:77" x14ac:dyDescent="0.25">
      <c r="A173" s="7">
        <v>172</v>
      </c>
      <c r="B173" s="7" t="s">
        <v>2687</v>
      </c>
      <c r="C173" s="6" t="s">
        <v>2692</v>
      </c>
      <c r="D173" s="6" t="s">
        <v>2693</v>
      </c>
      <c r="E173" s="7" t="s">
        <v>56</v>
      </c>
      <c r="F173" s="7">
        <v>0.34015387072295228</v>
      </c>
      <c r="G173" s="6">
        <v>3.2878297013652642E-2</v>
      </c>
      <c r="H173" s="6" t="s">
        <v>1670</v>
      </c>
      <c r="I173" s="7" t="s">
        <v>44</v>
      </c>
      <c r="J173" s="6" t="s">
        <v>139</v>
      </c>
      <c r="K173" s="6" t="s">
        <v>1671</v>
      </c>
      <c r="L173" s="6" t="s">
        <v>1672</v>
      </c>
      <c r="M173" s="6" t="s">
        <v>1673</v>
      </c>
      <c r="N173" s="6" t="s">
        <v>1674</v>
      </c>
      <c r="O173" s="6" t="s">
        <v>1670</v>
      </c>
      <c r="P173" s="88">
        <v>6</v>
      </c>
      <c r="Q173" s="6" t="s">
        <v>2690</v>
      </c>
      <c r="R173" s="6" t="s">
        <v>2688</v>
      </c>
      <c r="S173" s="6" t="s">
        <v>2689</v>
      </c>
      <c r="T173" s="6" t="s">
        <v>2691</v>
      </c>
      <c r="U173" s="6" t="s">
        <v>2691</v>
      </c>
      <c r="V173" s="7">
        <v>16</v>
      </c>
      <c r="W173" s="7">
        <v>5</v>
      </c>
      <c r="X173" s="7">
        <v>10.52</v>
      </c>
      <c r="Y173" s="6" t="s">
        <v>56</v>
      </c>
      <c r="AB173" s="6" t="s">
        <v>2694</v>
      </c>
      <c r="AC173" s="6" t="s">
        <v>2695</v>
      </c>
      <c r="AD173" s="6" t="s">
        <v>2696</v>
      </c>
      <c r="AE173" s="6" t="s">
        <v>2697</v>
      </c>
      <c r="AF173" s="6" t="s">
        <v>2698</v>
      </c>
      <c r="AG173" s="6" t="s">
        <v>2699</v>
      </c>
      <c r="AH173" s="6" t="s">
        <v>2700</v>
      </c>
      <c r="AI173" s="6" t="s">
        <v>2701</v>
      </c>
      <c r="AJ173" s="6" t="s">
        <v>2702</v>
      </c>
      <c r="AK173" s="6" t="s">
        <v>1021</v>
      </c>
      <c r="AL173" s="6" t="s">
        <v>2703</v>
      </c>
      <c r="AM173" s="6" t="s">
        <v>2704</v>
      </c>
      <c r="AN173" s="6" t="s">
        <v>56</v>
      </c>
      <c r="AO173" s="6" t="s">
        <v>56</v>
      </c>
      <c r="AP173" s="6" t="s">
        <v>2705</v>
      </c>
      <c r="AQ173" s="6" t="s">
        <v>2706</v>
      </c>
      <c r="AR173" s="6" t="s">
        <v>5</v>
      </c>
      <c r="AS173" s="6" t="s">
        <v>2707</v>
      </c>
      <c r="AT173" s="6" t="s">
        <v>2708</v>
      </c>
      <c r="AU173" s="6" t="s">
        <v>5</v>
      </c>
      <c r="AV173" s="6" t="s">
        <v>2709</v>
      </c>
      <c r="AW173" s="6">
        <v>6.3027531105201602</v>
      </c>
      <c r="AX173" s="6">
        <v>6.6180534337922099</v>
      </c>
      <c r="AY173" s="6">
        <v>7.3051578502958003</v>
      </c>
      <c r="AZ173" s="6">
        <v>6.7761162356710498</v>
      </c>
      <c r="BA173" s="6">
        <v>6.9519880358709196</v>
      </c>
      <c r="BB173" s="6">
        <v>6.7626636369420998</v>
      </c>
      <c r="BC173" s="6">
        <v>6.5072486489815802</v>
      </c>
      <c r="BD173" s="6">
        <v>6.5712721055906798</v>
      </c>
      <c r="BE173" s="6">
        <v>6.7357665975936198</v>
      </c>
      <c r="BF173" s="6">
        <v>6.1226257243697697</v>
      </c>
      <c r="BG173" s="6">
        <v>6.2199631246062701</v>
      </c>
      <c r="BH173" s="6">
        <v>6.72889659487661</v>
      </c>
      <c r="BI173" s="6">
        <v>6.9862278060169203</v>
      </c>
      <c r="BJ173" s="6">
        <v>7.2353516884373699</v>
      </c>
      <c r="BK173" s="6">
        <v>6.3888115908813603</v>
      </c>
      <c r="BL173" s="6">
        <v>6.3139728296319602</v>
      </c>
      <c r="BM173" s="6">
        <v>7.5774630871973496</v>
      </c>
      <c r="BN173" s="6">
        <v>6.2882941733957196</v>
      </c>
      <c r="BO173" s="6">
        <v>6.4729320325637199</v>
      </c>
      <c r="BP173" s="6">
        <v>6.9595565607916203</v>
      </c>
      <c r="BQ173" s="6">
        <v>7.0161367237791499</v>
      </c>
      <c r="BR173" s="6">
        <v>6.59512139846316</v>
      </c>
      <c r="BS173" s="6">
        <v>6.4328652721016404</v>
      </c>
      <c r="BT173" s="6">
        <v>6.8422465125010303</v>
      </c>
      <c r="BU173" s="6">
        <v>6.6292873473709903</v>
      </c>
      <c r="BV173" s="6">
        <v>6.34749608899976</v>
      </c>
      <c r="BW173" s="6">
        <v>7.2958309169348299</v>
      </c>
      <c r="BX173" s="6">
        <v>7.47181227355905</v>
      </c>
      <c r="BY173" s="6">
        <v>7.3738522808364202</v>
      </c>
    </row>
    <row r="174" spans="1:77" x14ac:dyDescent="0.25">
      <c r="A174" s="7">
        <v>173</v>
      </c>
      <c r="B174" s="7" t="s">
        <v>2710</v>
      </c>
      <c r="C174" s="6" t="s">
        <v>2716</v>
      </c>
      <c r="D174" s="6" t="s">
        <v>2717</v>
      </c>
      <c r="E174" s="7" t="s">
        <v>2718</v>
      </c>
      <c r="F174" s="7">
        <v>0.33984026548021079</v>
      </c>
      <c r="G174" s="6">
        <v>2.92982944045506E-2</v>
      </c>
      <c r="H174" s="6" t="s">
        <v>312</v>
      </c>
      <c r="I174" s="7" t="s">
        <v>44</v>
      </c>
      <c r="J174" s="6" t="s">
        <v>45</v>
      </c>
      <c r="K174" s="6" t="s">
        <v>46</v>
      </c>
      <c r="L174" s="6" t="s">
        <v>312</v>
      </c>
      <c r="P174" s="88">
        <v>3</v>
      </c>
      <c r="Q174" s="6" t="s">
        <v>2713</v>
      </c>
      <c r="R174" s="6" t="s">
        <v>2711</v>
      </c>
      <c r="S174" s="6" t="s">
        <v>2712</v>
      </c>
      <c r="T174" s="6" t="s">
        <v>2714</v>
      </c>
      <c r="U174" s="6" t="s">
        <v>2715</v>
      </c>
      <c r="V174" s="7">
        <v>3</v>
      </c>
      <c r="W174" s="7">
        <v>24</v>
      </c>
      <c r="X174" s="7">
        <v>9.34</v>
      </c>
      <c r="Y174" s="6" t="s">
        <v>56</v>
      </c>
      <c r="AB174" s="6" t="s">
        <v>56</v>
      </c>
      <c r="AF174" s="6" t="s">
        <v>2719</v>
      </c>
      <c r="AG174" s="6" t="s">
        <v>396</v>
      </c>
      <c r="AH174" s="6" t="s">
        <v>397</v>
      </c>
      <c r="AI174" s="6" t="s">
        <v>991</v>
      </c>
      <c r="AJ174" s="6" t="s">
        <v>56</v>
      </c>
      <c r="AK174" s="6" t="s">
        <v>56</v>
      </c>
      <c r="AL174" s="6" t="s">
        <v>571</v>
      </c>
      <c r="AM174" s="6" t="s">
        <v>56</v>
      </c>
      <c r="AN174" s="6" t="s">
        <v>56</v>
      </c>
      <c r="AO174" s="6" t="s">
        <v>56</v>
      </c>
      <c r="AP174" s="6" t="s">
        <v>2720</v>
      </c>
      <c r="AQ174" s="6" t="s">
        <v>2721</v>
      </c>
      <c r="AR174" s="6" t="s">
        <v>402</v>
      </c>
      <c r="AS174" s="6" t="s">
        <v>2722</v>
      </c>
      <c r="AT174" s="6" t="s">
        <v>2723</v>
      </c>
      <c r="AU174" s="6" t="s">
        <v>402</v>
      </c>
      <c r="AV174" s="6" t="s">
        <v>2724</v>
      </c>
      <c r="AW174" s="6">
        <v>6.4915999300640603</v>
      </c>
      <c r="AX174" s="6">
        <v>7.0168500199907404</v>
      </c>
      <c r="AY174" s="6">
        <v>6.7262789129368699</v>
      </c>
      <c r="AZ174" s="6">
        <v>6.9759049546427496</v>
      </c>
      <c r="BA174" s="6">
        <v>6.4110050306515598</v>
      </c>
      <c r="BB174" s="6">
        <v>6.7677234927656302</v>
      </c>
      <c r="BC174" s="6">
        <v>6.6103248392274097</v>
      </c>
      <c r="BD174" s="6">
        <v>7.6165490383940702</v>
      </c>
      <c r="BE174" s="6">
        <v>6.81725794950977</v>
      </c>
      <c r="BF174" s="6">
        <v>6.4191046556603002</v>
      </c>
      <c r="BG174" s="6">
        <v>6.40366107866231</v>
      </c>
      <c r="BH174" s="6">
        <v>6.6367436836509803</v>
      </c>
      <c r="BI174" s="6">
        <v>6.6745627247538799</v>
      </c>
      <c r="BJ174" s="6">
        <v>7.3456775519708604</v>
      </c>
      <c r="BK174" s="6">
        <v>6.4469720204117502</v>
      </c>
      <c r="BL174" s="6">
        <v>6.9780686637138203</v>
      </c>
      <c r="BM174" s="6">
        <v>6.8595526315665296</v>
      </c>
      <c r="BN174" s="6">
        <v>6.8535005445623902</v>
      </c>
      <c r="BO174" s="6">
        <v>6.0613171179608196</v>
      </c>
      <c r="BP174" s="6">
        <v>6.9063539542174999</v>
      </c>
      <c r="BQ174" s="6">
        <v>6.1473983486520698</v>
      </c>
      <c r="BR174" s="6">
        <v>6.0294775264681304</v>
      </c>
      <c r="BS174" s="6">
        <v>6.7089433539260499</v>
      </c>
      <c r="BT174" s="6">
        <v>7.6608180728377899</v>
      </c>
      <c r="BU174" s="6">
        <v>6.7764106614804396</v>
      </c>
      <c r="BV174" s="6">
        <v>6.5654287820386399</v>
      </c>
      <c r="BW174" s="6">
        <v>7.1554377962286102</v>
      </c>
      <c r="BX174" s="6">
        <v>6.62921085881342</v>
      </c>
      <c r="BY174" s="6">
        <v>7.1199994601837204</v>
      </c>
    </row>
    <row r="175" spans="1:77" x14ac:dyDescent="0.25">
      <c r="A175" s="7">
        <v>174</v>
      </c>
      <c r="B175" s="7" t="s">
        <v>2725</v>
      </c>
      <c r="C175" s="6" t="s">
        <v>1608</v>
      </c>
      <c r="D175" s="6" t="s">
        <v>1609</v>
      </c>
      <c r="E175" s="7" t="s">
        <v>1610</v>
      </c>
      <c r="F175" s="7">
        <v>0.33983719366858978</v>
      </c>
      <c r="G175" s="6">
        <v>2.92982944045506E-2</v>
      </c>
      <c r="H175" s="6" t="s">
        <v>226</v>
      </c>
      <c r="I175" s="7" t="s">
        <v>44</v>
      </c>
      <c r="J175" s="6" t="s">
        <v>45</v>
      </c>
      <c r="K175" s="6" t="s">
        <v>46</v>
      </c>
      <c r="L175" s="6" t="s">
        <v>47</v>
      </c>
      <c r="M175" s="6" t="s">
        <v>48</v>
      </c>
      <c r="N175" s="6" t="s">
        <v>227</v>
      </c>
      <c r="O175" s="6" t="s">
        <v>226</v>
      </c>
      <c r="P175" s="88">
        <v>6</v>
      </c>
      <c r="Q175" s="6" t="s">
        <v>2726</v>
      </c>
      <c r="R175" s="6" t="s">
        <v>2726</v>
      </c>
      <c r="S175" s="6" t="s">
        <v>2727</v>
      </c>
      <c r="T175" s="6" t="s">
        <v>2728</v>
      </c>
      <c r="U175" s="6" t="s">
        <v>565</v>
      </c>
      <c r="V175" s="7">
        <v>1</v>
      </c>
      <c r="W175" s="7">
        <v>133</v>
      </c>
      <c r="X175" s="7">
        <v>12.83</v>
      </c>
      <c r="Y175" s="6" t="s">
        <v>56</v>
      </c>
      <c r="AB175" s="6" t="s">
        <v>56</v>
      </c>
      <c r="AF175" s="6" t="s">
        <v>1611</v>
      </c>
      <c r="AG175" s="6" t="s">
        <v>56</v>
      </c>
      <c r="AI175" s="6" t="s">
        <v>56</v>
      </c>
      <c r="AJ175" s="6" t="s">
        <v>56</v>
      </c>
      <c r="AK175" s="6" t="s">
        <v>56</v>
      </c>
      <c r="AL175" s="6" t="s">
        <v>1612</v>
      </c>
      <c r="AM175" s="6" t="s">
        <v>56</v>
      </c>
      <c r="AN175" s="6" t="s">
        <v>56</v>
      </c>
      <c r="AO175" s="6" t="s">
        <v>56</v>
      </c>
      <c r="AP175" s="6" t="s">
        <v>1613</v>
      </c>
      <c r="AQ175" s="6" t="s">
        <v>1614</v>
      </c>
      <c r="AR175" s="6" t="s">
        <v>402</v>
      </c>
      <c r="AS175" s="6" t="s">
        <v>1615</v>
      </c>
      <c r="AT175" s="6" t="s">
        <v>2729</v>
      </c>
      <c r="AU175" s="6" t="s">
        <v>402</v>
      </c>
      <c r="AV175" s="6" t="s">
        <v>2730</v>
      </c>
      <c r="AW175" s="6">
        <v>6.3702354162457997</v>
      </c>
      <c r="AX175" s="6">
        <v>6.7096727688589004</v>
      </c>
      <c r="AY175" s="6">
        <v>6.4288417374709699</v>
      </c>
      <c r="AZ175" s="6">
        <v>6.3200612890653298</v>
      </c>
      <c r="BA175" s="6">
        <v>6.4605887918522402</v>
      </c>
      <c r="BB175" s="6">
        <v>6.3194445741240397</v>
      </c>
      <c r="BC175" s="6">
        <v>6.7087056053866396</v>
      </c>
      <c r="BD175" s="6">
        <v>6.5087183436060601</v>
      </c>
      <c r="BE175" s="6">
        <v>6.1155442808758096</v>
      </c>
      <c r="BF175" s="6">
        <v>6.30465228095869</v>
      </c>
      <c r="BG175" s="6">
        <v>5.5515609972638904</v>
      </c>
      <c r="BH175" s="6">
        <v>7.0595880663480601</v>
      </c>
      <c r="BI175" s="6">
        <v>6.45009633158549</v>
      </c>
      <c r="BJ175" s="6">
        <v>6.6597024213600697</v>
      </c>
      <c r="BK175" s="6">
        <v>5.9102886839715696</v>
      </c>
      <c r="BL175" s="6">
        <v>6.0324176818901103</v>
      </c>
      <c r="BM175" s="6">
        <v>6.4717253252650204</v>
      </c>
      <c r="BN175" s="6">
        <v>6.8537499712412799</v>
      </c>
      <c r="BO175" s="6">
        <v>5.7602799571618402</v>
      </c>
      <c r="BP175" s="6">
        <v>6.4835763134431401</v>
      </c>
      <c r="BQ175" s="6">
        <v>6.7496513802827502</v>
      </c>
      <c r="BR175" s="6">
        <v>6.2168355015905998</v>
      </c>
      <c r="BS175" s="6">
        <v>6.5635096814393199</v>
      </c>
      <c r="BT175" s="6">
        <v>6.7008162557740496</v>
      </c>
      <c r="BU175" s="6">
        <v>6.4262445845031904</v>
      </c>
      <c r="BV175" s="6">
        <v>5.0529515955985103</v>
      </c>
      <c r="BW175" s="6">
        <v>6.7178826897074799</v>
      </c>
      <c r="BX175" s="6">
        <v>6.3001172358940201</v>
      </c>
      <c r="BY175" s="6">
        <v>6.1438485322457099</v>
      </c>
    </row>
    <row r="176" spans="1:77" x14ac:dyDescent="0.25">
      <c r="A176" s="7">
        <v>175</v>
      </c>
      <c r="B176" s="7" t="s">
        <v>2731</v>
      </c>
      <c r="C176" s="6" t="s">
        <v>2736</v>
      </c>
      <c r="D176" s="6" t="s">
        <v>2737</v>
      </c>
      <c r="E176" s="7" t="s">
        <v>2738</v>
      </c>
      <c r="F176" s="7">
        <v>0.33973616437727833</v>
      </c>
      <c r="G176" s="6">
        <v>1.409832424720075E-2</v>
      </c>
      <c r="H176" s="6" t="s">
        <v>123</v>
      </c>
      <c r="I176" s="7" t="s">
        <v>44</v>
      </c>
      <c r="J176" s="6" t="s">
        <v>101</v>
      </c>
      <c r="K176" s="6" t="s">
        <v>102</v>
      </c>
      <c r="L176" s="6" t="s">
        <v>103</v>
      </c>
      <c r="M176" s="6" t="s">
        <v>104</v>
      </c>
      <c r="N176" s="6" t="s">
        <v>105</v>
      </c>
      <c r="O176" s="6" t="s">
        <v>123</v>
      </c>
      <c r="P176" s="88">
        <v>6</v>
      </c>
      <c r="Q176" s="6" t="s">
        <v>2734</v>
      </c>
      <c r="R176" s="6" t="s">
        <v>2732</v>
      </c>
      <c r="S176" s="6" t="s">
        <v>2733</v>
      </c>
      <c r="T176" s="6" t="s">
        <v>2735</v>
      </c>
      <c r="U176" s="6" t="s">
        <v>2735</v>
      </c>
      <c r="V176" s="7">
        <v>2</v>
      </c>
      <c r="W176" s="7">
        <v>28</v>
      </c>
      <c r="X176" s="7">
        <v>15.47</v>
      </c>
      <c r="Y176" s="6" t="s">
        <v>56</v>
      </c>
      <c r="AB176" s="6" t="s">
        <v>56</v>
      </c>
      <c r="AF176" s="6" t="s">
        <v>56</v>
      </c>
      <c r="AG176" s="6" t="s">
        <v>56</v>
      </c>
      <c r="AI176" s="6" t="s">
        <v>56</v>
      </c>
      <c r="AJ176" s="6" t="s">
        <v>56</v>
      </c>
      <c r="AK176" s="6" t="s">
        <v>56</v>
      </c>
      <c r="AL176" s="6" t="s">
        <v>56</v>
      </c>
      <c r="AM176" s="6" t="s">
        <v>56</v>
      </c>
      <c r="AN176" s="6" t="s">
        <v>56</v>
      </c>
      <c r="AO176" s="6" t="s">
        <v>56</v>
      </c>
      <c r="AP176" s="6" t="s">
        <v>2739</v>
      </c>
      <c r="AQ176" s="6" t="s">
        <v>2740</v>
      </c>
      <c r="AR176" s="6" t="s">
        <v>5</v>
      </c>
      <c r="AS176" s="6" t="s">
        <v>2741</v>
      </c>
      <c r="AT176" s="6" t="s">
        <v>2742</v>
      </c>
      <c r="AU176" s="6" t="s">
        <v>5</v>
      </c>
      <c r="AV176" s="6" t="s">
        <v>2743</v>
      </c>
      <c r="AW176" s="6">
        <v>7.13238781312422</v>
      </c>
      <c r="AX176" s="6">
        <v>7.1273154449152196</v>
      </c>
      <c r="AY176" s="6">
        <v>7.1127089047824796</v>
      </c>
      <c r="AZ176" s="6">
        <v>7.4311304853812503</v>
      </c>
      <c r="BA176" s="6">
        <v>7.4138946417428997</v>
      </c>
      <c r="BB176" s="6">
        <v>7.09951320868407</v>
      </c>
      <c r="BC176" s="6">
        <v>7.2857710507992497</v>
      </c>
      <c r="BD176" s="6">
        <v>7.1076678071253099</v>
      </c>
      <c r="BE176" s="6">
        <v>7.4505493299405696</v>
      </c>
      <c r="BF176" s="6">
        <v>6.9956374318663901</v>
      </c>
      <c r="BG176" s="6">
        <v>7.2327929095543801</v>
      </c>
      <c r="BH176" s="6">
        <v>7.0299739763756897</v>
      </c>
      <c r="BI176" s="6">
        <v>8.3283184329330506</v>
      </c>
      <c r="BJ176" s="6">
        <v>7.51476685008336</v>
      </c>
      <c r="BK176" s="6">
        <v>7.4480644655227799</v>
      </c>
      <c r="BL176" s="6">
        <v>7.2484759962451397</v>
      </c>
      <c r="BM176" s="6">
        <v>7.2142211160618297</v>
      </c>
      <c r="BN176" s="6">
        <v>7.4964591519670698</v>
      </c>
      <c r="BO176" s="6">
        <v>6.9236325849558202</v>
      </c>
      <c r="BP176" s="6">
        <v>6.7065599912987102</v>
      </c>
      <c r="BQ176" s="6">
        <v>7.2026654044404896</v>
      </c>
      <c r="BR176" s="6">
        <v>7.1424473786180602</v>
      </c>
      <c r="BS176" s="6">
        <v>7.6274734028593896</v>
      </c>
      <c r="BT176" s="6">
        <v>7.4693801505867601</v>
      </c>
      <c r="BU176" s="6">
        <v>7.1065478786479499</v>
      </c>
      <c r="BV176" s="6">
        <v>7.2415016792162499</v>
      </c>
      <c r="BW176" s="6">
        <v>7.1931343698703696</v>
      </c>
      <c r="BX176" s="6">
        <v>7.2328602387786303</v>
      </c>
      <c r="BY176" s="6">
        <v>8.1040772095725995</v>
      </c>
    </row>
    <row r="177" spans="1:77" x14ac:dyDescent="0.25">
      <c r="A177" s="7">
        <v>176</v>
      </c>
      <c r="B177" s="7" t="s">
        <v>2744</v>
      </c>
      <c r="C177" s="6" t="s">
        <v>108</v>
      </c>
      <c r="D177" s="6" t="s">
        <v>2747</v>
      </c>
      <c r="E177" s="7" t="s">
        <v>56</v>
      </c>
      <c r="F177" s="7">
        <v>0.33964756230993842</v>
      </c>
      <c r="G177" s="6">
        <v>1.217442311446797E-3</v>
      </c>
      <c r="H177" s="6" t="s">
        <v>105</v>
      </c>
      <c r="I177" s="7" t="s">
        <v>44</v>
      </c>
      <c r="J177" s="6" t="s">
        <v>101</v>
      </c>
      <c r="K177" s="6" t="s">
        <v>102</v>
      </c>
      <c r="L177" s="6" t="s">
        <v>103</v>
      </c>
      <c r="M177" s="6" t="s">
        <v>104</v>
      </c>
      <c r="N177" s="6" t="s">
        <v>105</v>
      </c>
      <c r="P177" s="88">
        <v>5</v>
      </c>
      <c r="Q177" s="6" t="s">
        <v>2745</v>
      </c>
      <c r="R177" s="6" t="s">
        <v>2745</v>
      </c>
      <c r="S177" s="6" t="s">
        <v>2746</v>
      </c>
      <c r="T177" s="6" t="s">
        <v>107</v>
      </c>
      <c r="U177" s="6" t="s">
        <v>107</v>
      </c>
      <c r="V177" s="7">
        <v>1</v>
      </c>
      <c r="W177" s="7">
        <v>4</v>
      </c>
      <c r="X177" s="7">
        <v>3.45</v>
      </c>
      <c r="Y177" s="6" t="s">
        <v>56</v>
      </c>
      <c r="AB177" s="6" t="s">
        <v>56</v>
      </c>
      <c r="AF177" s="6" t="s">
        <v>56</v>
      </c>
      <c r="AG177" s="6" t="s">
        <v>56</v>
      </c>
      <c r="AI177" s="6" t="s">
        <v>56</v>
      </c>
      <c r="AJ177" s="6" t="s">
        <v>56</v>
      </c>
      <c r="AK177" s="6" t="s">
        <v>56</v>
      </c>
      <c r="AL177" s="6" t="s">
        <v>56</v>
      </c>
      <c r="AM177" s="6" t="s">
        <v>56</v>
      </c>
      <c r="AN177" s="6" t="s">
        <v>56</v>
      </c>
      <c r="AO177" s="6" t="s">
        <v>56</v>
      </c>
      <c r="AP177" s="6" t="s">
        <v>2748</v>
      </c>
      <c r="AT177" s="6" t="s">
        <v>2749</v>
      </c>
      <c r="AU177" s="6" t="s">
        <v>148</v>
      </c>
      <c r="AV177" s="6" t="s">
        <v>2750</v>
      </c>
      <c r="AW177" s="6">
        <v>6.4277296417053504</v>
      </c>
      <c r="AX177" s="6">
        <v>5.7187972074890903</v>
      </c>
      <c r="AY177" s="6">
        <v>6.3795776145480803</v>
      </c>
      <c r="AZ177" s="6">
        <v>6.4038996580407499</v>
      </c>
      <c r="BA177" s="6">
        <v>6.2906913468738397</v>
      </c>
      <c r="BB177" s="6">
        <v>6.0739678605504199</v>
      </c>
      <c r="BC177" s="6">
        <v>6.52668582503438</v>
      </c>
      <c r="BD177" s="6">
        <v>6.4912987866260803</v>
      </c>
      <c r="BE177" s="6">
        <v>6.4484959775054396</v>
      </c>
      <c r="BF177" s="6">
        <v>6.3912242439350804</v>
      </c>
      <c r="BG177" s="6">
        <v>6.3580493104166296</v>
      </c>
      <c r="BH177" s="6">
        <v>6.3939940743489503</v>
      </c>
      <c r="BI177" s="6">
        <v>6.6556882185123003</v>
      </c>
      <c r="BJ177" s="6">
        <v>6.5177322495205701</v>
      </c>
      <c r="BK177" s="6">
        <v>6.3184809337693197</v>
      </c>
      <c r="BL177" s="6">
        <v>6.5440390755538997</v>
      </c>
      <c r="BM177" s="6">
        <v>6.4490695225533896</v>
      </c>
      <c r="BN177" s="6">
        <v>6.1506493109069797</v>
      </c>
      <c r="BO177" s="6">
        <v>6.5024752012638496</v>
      </c>
      <c r="BP177" s="6">
        <v>6.0908401323711097</v>
      </c>
      <c r="BQ177" s="6">
        <v>6.3735374149510999</v>
      </c>
      <c r="BR177" s="6">
        <v>5.7595590686242399</v>
      </c>
      <c r="BS177" s="6">
        <v>7.04848651260399</v>
      </c>
      <c r="BT177" s="6">
        <v>6.6606711399017602</v>
      </c>
      <c r="BU177" s="6">
        <v>6.5264295036734596</v>
      </c>
      <c r="BV177" s="6">
        <v>6.0306365524618402</v>
      </c>
      <c r="BW177" s="6">
        <v>6.5759726770429898</v>
      </c>
      <c r="BX177" s="6">
        <v>6.5302574721805398</v>
      </c>
      <c r="BY177" s="6">
        <v>7.0099266168067897</v>
      </c>
    </row>
    <row r="178" spans="1:77" x14ac:dyDescent="0.25">
      <c r="A178" s="7">
        <v>177</v>
      </c>
      <c r="B178" s="7" t="s">
        <v>2751</v>
      </c>
      <c r="C178" s="6" t="s">
        <v>2754</v>
      </c>
      <c r="D178" s="6" t="s">
        <v>2755</v>
      </c>
      <c r="E178" s="7" t="s">
        <v>2756</v>
      </c>
      <c r="F178" s="7">
        <v>0.3394357526961711</v>
      </c>
      <c r="G178" s="6">
        <v>1.0880464566880381E-2</v>
      </c>
      <c r="H178" s="6" t="s">
        <v>46</v>
      </c>
      <c r="I178" s="7" t="s">
        <v>44</v>
      </c>
      <c r="J178" s="6" t="s">
        <v>45</v>
      </c>
      <c r="K178" s="6" t="s">
        <v>46</v>
      </c>
      <c r="P178" s="88">
        <v>2</v>
      </c>
      <c r="Q178" s="6" t="s">
        <v>2752</v>
      </c>
      <c r="R178" s="6" t="s">
        <v>2752</v>
      </c>
      <c r="S178" s="6" t="s">
        <v>2753</v>
      </c>
      <c r="T178" s="6" t="s">
        <v>124</v>
      </c>
      <c r="U178" s="6" t="s">
        <v>183</v>
      </c>
      <c r="V178" s="7">
        <v>1</v>
      </c>
      <c r="W178" s="7">
        <v>25</v>
      </c>
      <c r="X178" s="7">
        <v>12.63</v>
      </c>
      <c r="Y178" s="6" t="s">
        <v>56</v>
      </c>
      <c r="AB178" s="6" t="s">
        <v>56</v>
      </c>
      <c r="AF178" s="6" t="s">
        <v>2757</v>
      </c>
      <c r="AG178" s="6" t="s">
        <v>56</v>
      </c>
      <c r="AI178" s="6" t="s">
        <v>56</v>
      </c>
      <c r="AJ178" s="6" t="s">
        <v>56</v>
      </c>
      <c r="AK178" s="6" t="s">
        <v>56</v>
      </c>
      <c r="AL178" s="6" t="s">
        <v>1612</v>
      </c>
      <c r="AM178" s="6" t="s">
        <v>56</v>
      </c>
      <c r="AN178" s="6" t="s">
        <v>56</v>
      </c>
      <c r="AO178" s="6" t="s">
        <v>56</v>
      </c>
      <c r="AP178" s="6" t="s">
        <v>2758</v>
      </c>
      <c r="AQ178" s="6" t="s">
        <v>2759</v>
      </c>
      <c r="AR178" s="6" t="s">
        <v>402</v>
      </c>
      <c r="AS178" s="6" t="s">
        <v>2760</v>
      </c>
      <c r="AT178" s="6" t="s">
        <v>2761</v>
      </c>
      <c r="AU178" s="6" t="s">
        <v>402</v>
      </c>
      <c r="AV178" s="6" t="s">
        <v>2762</v>
      </c>
      <c r="AW178" s="6">
        <v>6.1170394995772996</v>
      </c>
      <c r="AX178" s="6">
        <v>6.5964872437123399</v>
      </c>
      <c r="AY178" s="6">
        <v>6.4126034966688499</v>
      </c>
      <c r="AZ178" s="6">
        <v>6.5717438766786298</v>
      </c>
      <c r="BA178" s="6">
        <v>6.5108734217367203</v>
      </c>
      <c r="BB178" s="6">
        <v>5.8228614810150203</v>
      </c>
      <c r="BC178" s="6">
        <v>6.7270042804643797</v>
      </c>
      <c r="BD178" s="6">
        <v>7.1675994163578203</v>
      </c>
      <c r="BE178" s="6">
        <v>6.3686310222164701</v>
      </c>
      <c r="BF178" s="6">
        <v>5.7468217300742497</v>
      </c>
      <c r="BG178" s="6">
        <v>6.5690695627408102</v>
      </c>
      <c r="BH178" s="6">
        <v>6.5329264070416997</v>
      </c>
      <c r="BI178" s="6">
        <v>6.7560044389547</v>
      </c>
      <c r="BJ178" s="6">
        <v>7.7387805664094502</v>
      </c>
      <c r="BK178" s="6">
        <v>6.2811086232786204</v>
      </c>
      <c r="BL178" s="6">
        <v>6.3010953520655599</v>
      </c>
      <c r="BM178" s="6">
        <v>6.7965709337674696</v>
      </c>
      <c r="BN178" s="6">
        <v>6.2530352023515903</v>
      </c>
      <c r="BO178" s="6">
        <v>6.2175631628302801</v>
      </c>
      <c r="BP178" s="6">
        <v>6.6345982713242897</v>
      </c>
      <c r="BQ178" s="6">
        <v>6.5951103661030501</v>
      </c>
      <c r="BR178" s="6">
        <v>6.7254298043696696</v>
      </c>
      <c r="BS178" s="6">
        <v>6.6066393926649702</v>
      </c>
      <c r="BT178" s="6">
        <v>6.7859723289452001</v>
      </c>
      <c r="BU178" s="6">
        <v>6.4956623996457896</v>
      </c>
      <c r="BV178" s="6">
        <v>6.2665611743709402</v>
      </c>
      <c r="BW178" s="6">
        <v>6.5828415531214102</v>
      </c>
      <c r="BX178" s="6">
        <v>6.3201361039679496</v>
      </c>
      <c r="BY178" s="6">
        <v>6.1918144512334399</v>
      </c>
    </row>
    <row r="179" spans="1:77" x14ac:dyDescent="0.25">
      <c r="A179" s="7">
        <v>178</v>
      </c>
      <c r="B179" s="7" t="s">
        <v>2763</v>
      </c>
      <c r="C179" s="6" t="s">
        <v>2768</v>
      </c>
      <c r="D179" s="6" t="s">
        <v>2769</v>
      </c>
      <c r="E179" s="7" t="s">
        <v>56</v>
      </c>
      <c r="F179" s="7">
        <v>0.33829983611890141</v>
      </c>
      <c r="G179" s="6">
        <v>3.682642324868686E-2</v>
      </c>
      <c r="H179" s="6" t="s">
        <v>336</v>
      </c>
      <c r="I179" s="7" t="s">
        <v>44</v>
      </c>
      <c r="J179" s="6" t="s">
        <v>45</v>
      </c>
      <c r="K179" s="6" t="s">
        <v>46</v>
      </c>
      <c r="L179" s="6" t="s">
        <v>312</v>
      </c>
      <c r="M179" s="6" t="s">
        <v>336</v>
      </c>
      <c r="P179" s="88">
        <v>4</v>
      </c>
      <c r="Q179" s="6" t="s">
        <v>2766</v>
      </c>
      <c r="R179" s="6" t="s">
        <v>2764</v>
      </c>
      <c r="S179" s="6" t="s">
        <v>2765</v>
      </c>
      <c r="T179" s="6" t="s">
        <v>2767</v>
      </c>
      <c r="U179" s="6" t="s">
        <v>2767</v>
      </c>
      <c r="V179" s="7">
        <v>50</v>
      </c>
      <c r="W179" s="7">
        <v>3</v>
      </c>
      <c r="X179" s="7">
        <v>4.32</v>
      </c>
      <c r="Y179" s="6" t="s">
        <v>56</v>
      </c>
      <c r="AB179" s="6" t="s">
        <v>56</v>
      </c>
      <c r="AF179" s="6" t="s">
        <v>56</v>
      </c>
      <c r="AG179" s="6" t="s">
        <v>56</v>
      </c>
      <c r="AI179" s="6" t="s">
        <v>56</v>
      </c>
      <c r="AJ179" s="6" t="s">
        <v>56</v>
      </c>
      <c r="AK179" s="6" t="s">
        <v>56</v>
      </c>
      <c r="AL179" s="6" t="s">
        <v>56</v>
      </c>
      <c r="AM179" s="6" t="s">
        <v>56</v>
      </c>
      <c r="AN179" s="6" t="s">
        <v>56</v>
      </c>
      <c r="AO179" s="6" t="s">
        <v>56</v>
      </c>
      <c r="AP179" s="6" t="s">
        <v>2770</v>
      </c>
      <c r="AQ179" s="6" t="s">
        <v>2771</v>
      </c>
      <c r="AR179" s="6" t="s">
        <v>148</v>
      </c>
      <c r="AS179" s="6" t="s">
        <v>2772</v>
      </c>
      <c r="AT179" s="6" t="s">
        <v>2773</v>
      </c>
      <c r="AU179" s="6" t="s">
        <v>148</v>
      </c>
      <c r="AV179" s="6" t="s">
        <v>2774</v>
      </c>
      <c r="AW179" s="6">
        <v>6.4894030989259504</v>
      </c>
      <c r="AX179" s="6">
        <v>6.5178160077184497</v>
      </c>
      <c r="AY179" s="6">
        <v>6.3468028816911604</v>
      </c>
      <c r="AZ179" s="6">
        <v>6.1642936568170903</v>
      </c>
      <c r="BA179" s="6">
        <v>5.9911489594178402</v>
      </c>
      <c r="BB179" s="6">
        <v>6.0544889526895203</v>
      </c>
      <c r="BC179" s="6">
        <v>6.2526469955139099</v>
      </c>
      <c r="BD179" s="6">
        <v>5.9311607808323803</v>
      </c>
      <c r="BE179" s="6">
        <v>6.2653723744174199</v>
      </c>
      <c r="BF179" s="6">
        <v>6.4796905981130797</v>
      </c>
      <c r="BG179" s="6">
        <v>6.2871006966851501</v>
      </c>
      <c r="BH179" s="6">
        <v>7.5843538545919298</v>
      </c>
      <c r="BI179" s="6">
        <v>6.2860860162397403</v>
      </c>
      <c r="BJ179" s="6">
        <v>6.3518737697779803</v>
      </c>
      <c r="BK179" s="6">
        <v>6.6967364266888199</v>
      </c>
      <c r="BL179" s="6">
        <v>5.7545019937200701</v>
      </c>
      <c r="BM179" s="6">
        <v>6.4942591183481202</v>
      </c>
      <c r="BN179" s="6">
        <v>5.7922732930911698</v>
      </c>
      <c r="BO179" s="6">
        <v>6.3989465782169699</v>
      </c>
      <c r="BP179" s="6">
        <v>5.7848140711609899</v>
      </c>
      <c r="BQ179" s="6">
        <v>6.17219442060627</v>
      </c>
      <c r="BR179" s="6">
        <v>6.1870130893582704</v>
      </c>
      <c r="BS179" s="6">
        <v>6.3528095724798401</v>
      </c>
      <c r="BT179" s="6">
        <v>6.49246717620401</v>
      </c>
      <c r="BU179" s="6">
        <v>6.5279070134611503</v>
      </c>
      <c r="BV179" s="6">
        <v>6.0731924808004596</v>
      </c>
      <c r="BW179" s="6">
        <v>6.7745644800549503</v>
      </c>
      <c r="BX179" s="6">
        <v>6.3491805533550201</v>
      </c>
      <c r="BY179" s="6">
        <v>6.7874038637667802</v>
      </c>
    </row>
    <row r="180" spans="1:77" x14ac:dyDescent="0.25">
      <c r="A180" s="7">
        <v>179</v>
      </c>
      <c r="B180" s="7" t="s">
        <v>2775</v>
      </c>
      <c r="C180" s="6" t="s">
        <v>2779</v>
      </c>
      <c r="D180" s="6" t="s">
        <v>2780</v>
      </c>
      <c r="E180" s="7" t="s">
        <v>2781</v>
      </c>
      <c r="F180" s="7">
        <v>0.33779348024839079</v>
      </c>
      <c r="G180" s="6">
        <v>1.6002207003435898E-2</v>
      </c>
      <c r="H180" s="6" t="s">
        <v>335</v>
      </c>
      <c r="I180" s="7" t="s">
        <v>44</v>
      </c>
      <c r="J180" s="6" t="s">
        <v>45</v>
      </c>
      <c r="K180" s="6" t="s">
        <v>46</v>
      </c>
      <c r="L180" s="6" t="s">
        <v>312</v>
      </c>
      <c r="M180" s="6" t="s">
        <v>336</v>
      </c>
      <c r="N180" s="6" t="s">
        <v>337</v>
      </c>
      <c r="O180" s="6" t="s">
        <v>335</v>
      </c>
      <c r="P180" s="88">
        <v>6</v>
      </c>
      <c r="Q180" s="6" t="s">
        <v>2778</v>
      </c>
      <c r="R180" s="6" t="s">
        <v>2776</v>
      </c>
      <c r="S180" s="6" t="s">
        <v>2777</v>
      </c>
      <c r="T180" s="6" t="s">
        <v>2579</v>
      </c>
      <c r="U180" s="6" t="s">
        <v>2579</v>
      </c>
      <c r="V180" s="7">
        <v>2</v>
      </c>
      <c r="W180" s="7">
        <v>10</v>
      </c>
      <c r="X180" s="7">
        <v>12.76</v>
      </c>
      <c r="Y180" s="6" t="s">
        <v>56</v>
      </c>
      <c r="AB180" s="6" t="s">
        <v>56</v>
      </c>
      <c r="AF180" s="6" t="s">
        <v>56</v>
      </c>
      <c r="AG180" s="6" t="s">
        <v>56</v>
      </c>
      <c r="AI180" s="6" t="s">
        <v>56</v>
      </c>
      <c r="AJ180" s="6" t="s">
        <v>56</v>
      </c>
      <c r="AK180" s="6" t="s">
        <v>56</v>
      </c>
      <c r="AL180" s="6" t="s">
        <v>56</v>
      </c>
      <c r="AM180" s="6" t="s">
        <v>56</v>
      </c>
      <c r="AN180" s="6" t="s">
        <v>56</v>
      </c>
      <c r="AO180" s="6" t="s">
        <v>56</v>
      </c>
      <c r="AP180" s="6" t="s">
        <v>2782</v>
      </c>
      <c r="AQ180" s="6" t="s">
        <v>2783</v>
      </c>
      <c r="AR180" s="6" t="s">
        <v>148</v>
      </c>
      <c r="AS180" s="6" t="s">
        <v>2784</v>
      </c>
      <c r="AT180" s="6" t="s">
        <v>2785</v>
      </c>
      <c r="AU180" s="6" t="s">
        <v>148</v>
      </c>
      <c r="AV180" s="6" t="s">
        <v>2786</v>
      </c>
      <c r="AW180" s="6">
        <v>6.0466964617488497</v>
      </c>
      <c r="AX180" s="6">
        <v>6.6528312289161997</v>
      </c>
      <c r="AY180" s="6">
        <v>6.2837987988510902</v>
      </c>
      <c r="AZ180" s="6">
        <v>6.5685802169259997</v>
      </c>
      <c r="BA180" s="6">
        <v>6.5061329492173003</v>
      </c>
      <c r="BB180" s="6">
        <v>6.6514138067328101</v>
      </c>
      <c r="BC180" s="6">
        <v>6.8693403384557801</v>
      </c>
      <c r="BD180" s="6">
        <v>7.6818379911555201</v>
      </c>
      <c r="BE180" s="6">
        <v>6.8897274385851901</v>
      </c>
      <c r="BF180" s="6">
        <v>6.4889032261580901</v>
      </c>
      <c r="BG180" s="6">
        <v>6.5695729839045303</v>
      </c>
      <c r="BH180" s="6">
        <v>6.7739254116023</v>
      </c>
      <c r="BI180" s="6">
        <v>7.2648414489308299</v>
      </c>
      <c r="BJ180" s="6">
        <v>7.0677402400835296</v>
      </c>
      <c r="BK180" s="6">
        <v>6.7188669902595901</v>
      </c>
      <c r="BL180" s="6">
        <v>7.5362490364368604</v>
      </c>
      <c r="BM180" s="6">
        <v>6.9692738114398196</v>
      </c>
      <c r="BN180" s="6">
        <v>7.0442261163372502</v>
      </c>
      <c r="BO180" s="6">
        <v>6.1232458186382797</v>
      </c>
      <c r="BP180" s="6">
        <v>6.7311293303736202</v>
      </c>
      <c r="BQ180" s="6">
        <v>6.9540712188736196</v>
      </c>
      <c r="BR180" s="6">
        <v>6.6094451015036197</v>
      </c>
      <c r="BS180" s="6">
        <v>6.7241325287692204</v>
      </c>
      <c r="BT180" s="6">
        <v>7.8392077139289897</v>
      </c>
      <c r="BU180" s="6">
        <v>6.8566987484542397</v>
      </c>
      <c r="BV180" s="6">
        <v>6.51728842317881</v>
      </c>
      <c r="BW180" s="6">
        <v>7.1966873342921103</v>
      </c>
      <c r="BX180" s="6">
        <v>6.69634773771081</v>
      </c>
      <c r="BY180" s="6">
        <v>7.2402496564954797</v>
      </c>
    </row>
    <row r="181" spans="1:77" x14ac:dyDescent="0.25">
      <c r="A181" s="7">
        <v>180</v>
      </c>
      <c r="B181" s="7" t="s">
        <v>2787</v>
      </c>
      <c r="C181" s="6" t="s">
        <v>2790</v>
      </c>
      <c r="D181" s="6" t="s">
        <v>2791</v>
      </c>
      <c r="E181" s="7" t="s">
        <v>56</v>
      </c>
      <c r="F181" s="7">
        <v>0.33779203199679309</v>
      </c>
      <c r="G181" s="6">
        <v>1.8128547206514099E-2</v>
      </c>
      <c r="H181" s="6" t="s">
        <v>2202</v>
      </c>
      <c r="I181" s="7" t="s">
        <v>44</v>
      </c>
      <c r="J181" s="6" t="s">
        <v>45</v>
      </c>
      <c r="K181" s="6" t="s">
        <v>46</v>
      </c>
      <c r="L181" s="6" t="s">
        <v>312</v>
      </c>
      <c r="M181" s="6" t="s">
        <v>336</v>
      </c>
      <c r="O181" s="6" t="s">
        <v>2202</v>
      </c>
      <c r="P181" s="88">
        <v>6</v>
      </c>
      <c r="Q181" s="6" t="s">
        <v>2788</v>
      </c>
      <c r="R181" s="6" t="s">
        <v>2788</v>
      </c>
      <c r="S181" s="6" t="s">
        <v>2789</v>
      </c>
      <c r="T181" s="6" t="s">
        <v>254</v>
      </c>
      <c r="U181" s="6" t="s">
        <v>254</v>
      </c>
      <c r="V181" s="7">
        <v>1</v>
      </c>
      <c r="W181" s="7">
        <v>6</v>
      </c>
      <c r="X181" s="7">
        <v>3.15</v>
      </c>
      <c r="Y181" s="6" t="s">
        <v>56</v>
      </c>
      <c r="AB181" s="6" t="s">
        <v>56</v>
      </c>
      <c r="AF181" s="6" t="s">
        <v>56</v>
      </c>
      <c r="AG181" s="6" t="s">
        <v>56</v>
      </c>
      <c r="AI181" s="6" t="s">
        <v>56</v>
      </c>
      <c r="AJ181" s="6" t="s">
        <v>56</v>
      </c>
      <c r="AK181" s="6" t="s">
        <v>56</v>
      </c>
      <c r="AL181" s="6" t="s">
        <v>56</v>
      </c>
      <c r="AM181" s="6" t="s">
        <v>56</v>
      </c>
      <c r="AN181" s="6" t="s">
        <v>56</v>
      </c>
      <c r="AO181" s="6" t="s">
        <v>56</v>
      </c>
      <c r="AP181" s="6" t="s">
        <v>56</v>
      </c>
      <c r="AQ181" s="6" t="s">
        <v>2792</v>
      </c>
      <c r="AR181" s="6" t="s">
        <v>148</v>
      </c>
      <c r="AS181" s="6" t="s">
        <v>2793</v>
      </c>
      <c r="AT181" s="6" t="s">
        <v>2794</v>
      </c>
      <c r="AU181" s="6" t="s">
        <v>5</v>
      </c>
      <c r="AV181" s="6" t="s">
        <v>2795</v>
      </c>
      <c r="AW181" s="6">
        <v>6.6340308711942804</v>
      </c>
      <c r="AX181" s="6">
        <v>6.3355684160768302</v>
      </c>
      <c r="AY181" s="6">
        <v>6.3940006911001497</v>
      </c>
      <c r="AZ181" s="6">
        <v>6.9409496170723504</v>
      </c>
      <c r="BA181" s="6">
        <v>6.7031224544953503</v>
      </c>
      <c r="BB181" s="6">
        <v>6.2851072548232301</v>
      </c>
      <c r="BC181" s="6">
        <v>6.18961690598519</v>
      </c>
      <c r="BD181" s="6">
        <v>6.1723258633698102</v>
      </c>
      <c r="BE181" s="6">
        <v>6.4533526472520402</v>
      </c>
      <c r="BF181" s="6">
        <v>6.4040565077960201</v>
      </c>
      <c r="BG181" s="6">
        <v>6.9830712713790302</v>
      </c>
      <c r="BH181" s="6">
        <v>6.4707119225602403</v>
      </c>
      <c r="BI181" s="6">
        <v>6.6103940762222901</v>
      </c>
      <c r="BJ181" s="6">
        <v>6.5084918400761502</v>
      </c>
      <c r="BK181" s="6">
        <v>5.3886357441519301</v>
      </c>
      <c r="BL181" s="6">
        <v>6.3531072557119801</v>
      </c>
      <c r="BM181" s="6">
        <v>6.3632476407861303</v>
      </c>
      <c r="BN181" s="6">
        <v>6.5803835618395601</v>
      </c>
      <c r="BO181" s="6">
        <v>6.2929875871065502</v>
      </c>
      <c r="BP181" s="6">
        <v>6.079716907341</v>
      </c>
      <c r="BQ181" s="6">
        <v>6.1648844353816701</v>
      </c>
      <c r="BR181" s="6">
        <v>6.1034790756593296</v>
      </c>
      <c r="BS181" s="6">
        <v>6.48234555055567</v>
      </c>
      <c r="BT181" s="6">
        <v>6.9265148437792696</v>
      </c>
      <c r="BU181" s="6">
        <v>6.4373616454299301</v>
      </c>
      <c r="BV181" s="6">
        <v>5.9820431685644104</v>
      </c>
      <c r="BW181" s="6">
        <v>6.4153241496011901</v>
      </c>
      <c r="BX181" s="6">
        <v>5.1278528256257996</v>
      </c>
      <c r="BY181" s="6">
        <v>7.03615965980255</v>
      </c>
    </row>
    <row r="182" spans="1:77" x14ac:dyDescent="0.25">
      <c r="A182" s="7">
        <v>181</v>
      </c>
      <c r="B182" s="7" t="s">
        <v>2796</v>
      </c>
      <c r="C182" s="6" t="s">
        <v>2801</v>
      </c>
      <c r="D182" s="6" t="s">
        <v>2802</v>
      </c>
      <c r="E182" s="7" t="s">
        <v>56</v>
      </c>
      <c r="F182" s="7">
        <v>0.33765284595215928</v>
      </c>
      <c r="G182" s="6">
        <v>7.2711410286006306E-3</v>
      </c>
      <c r="H182" s="6" t="s">
        <v>226</v>
      </c>
      <c r="I182" s="7" t="s">
        <v>44</v>
      </c>
      <c r="J182" s="6" t="s">
        <v>45</v>
      </c>
      <c r="K182" s="6" t="s">
        <v>46</v>
      </c>
      <c r="L182" s="6" t="s">
        <v>47</v>
      </c>
      <c r="M182" s="6" t="s">
        <v>48</v>
      </c>
      <c r="N182" s="6" t="s">
        <v>227</v>
      </c>
      <c r="O182" s="6" t="s">
        <v>226</v>
      </c>
      <c r="P182" s="88">
        <v>6</v>
      </c>
      <c r="Q182" s="6" t="s">
        <v>2799</v>
      </c>
      <c r="R182" s="6" t="s">
        <v>2797</v>
      </c>
      <c r="S182" s="6" t="s">
        <v>2798</v>
      </c>
      <c r="T182" s="6" t="s">
        <v>2800</v>
      </c>
      <c r="U182" s="6" t="s">
        <v>2800</v>
      </c>
      <c r="V182" s="7">
        <v>3</v>
      </c>
      <c r="W182" s="7">
        <v>25</v>
      </c>
      <c r="X182" s="7">
        <v>11.67</v>
      </c>
      <c r="Y182" s="6" t="s">
        <v>56</v>
      </c>
      <c r="AB182" s="6" t="s">
        <v>56</v>
      </c>
      <c r="AF182" s="6" t="s">
        <v>56</v>
      </c>
      <c r="AG182" s="6" t="s">
        <v>56</v>
      </c>
      <c r="AI182" s="6" t="s">
        <v>56</v>
      </c>
      <c r="AJ182" s="6" t="s">
        <v>56</v>
      </c>
      <c r="AK182" s="6" t="s">
        <v>56</v>
      </c>
      <c r="AL182" s="6" t="s">
        <v>56</v>
      </c>
      <c r="AM182" s="6" t="s">
        <v>56</v>
      </c>
      <c r="AN182" s="6" t="s">
        <v>56</v>
      </c>
      <c r="AO182" s="6" t="s">
        <v>56</v>
      </c>
      <c r="AP182" s="6" t="s">
        <v>1404</v>
      </c>
      <c r="AQ182" s="6" t="s">
        <v>1405</v>
      </c>
      <c r="AR182" s="6" t="s">
        <v>5</v>
      </c>
      <c r="AS182" s="6" t="s">
        <v>1406</v>
      </c>
      <c r="AT182" s="6" t="s">
        <v>2803</v>
      </c>
      <c r="AU182" s="6" t="s">
        <v>5</v>
      </c>
      <c r="AV182" s="6" t="s">
        <v>2804</v>
      </c>
      <c r="AW182" s="6">
        <v>6.7553488885987596</v>
      </c>
      <c r="AX182" s="6">
        <v>6.71432565153476</v>
      </c>
      <c r="AY182" s="6">
        <v>7.0001042615889997</v>
      </c>
      <c r="AZ182" s="6">
        <v>7.2736030997208303</v>
      </c>
      <c r="BA182" s="6">
        <v>6.8475603827467397</v>
      </c>
      <c r="BB182" s="6">
        <v>6.9396041563778601</v>
      </c>
      <c r="BC182" s="6">
        <v>7.1583625222545901</v>
      </c>
      <c r="BD182" s="6">
        <v>6.9926639992510697</v>
      </c>
      <c r="BE182" s="6">
        <v>7.0902210428319199</v>
      </c>
      <c r="BF182" s="6">
        <v>6.9318645642985901</v>
      </c>
      <c r="BG182" s="6">
        <v>7.0243358554200901</v>
      </c>
      <c r="BH182" s="6">
        <v>8.8492781075061195</v>
      </c>
      <c r="BI182" s="6">
        <v>7.0411557721325702</v>
      </c>
      <c r="BJ182" s="6">
        <v>7.2187717822034401</v>
      </c>
      <c r="BK182" s="6">
        <v>6.77966148628252</v>
      </c>
      <c r="BL182" s="6">
        <v>7.4161826927871299</v>
      </c>
      <c r="BM182" s="6">
        <v>7.1998374496205502</v>
      </c>
      <c r="BN182" s="6">
        <v>6.9792228049823404</v>
      </c>
      <c r="BO182" s="6">
        <v>6.9490385739339198</v>
      </c>
      <c r="BP182" s="6">
        <v>6.87840694504255</v>
      </c>
      <c r="BQ182" s="6">
        <v>7.0623187332828303</v>
      </c>
      <c r="BR182" s="6">
        <v>7.1820150147114603</v>
      </c>
      <c r="BS182" s="6">
        <v>7.3545310172482798</v>
      </c>
      <c r="BT182" s="6">
        <v>7.3507712024179703</v>
      </c>
      <c r="BU182" s="6">
        <v>7.1550322591824704</v>
      </c>
      <c r="BV182" s="6">
        <v>7.2042801263598504</v>
      </c>
      <c r="BW182" s="6">
        <v>6.9504038514906803</v>
      </c>
      <c r="BX182" s="6">
        <v>7.1606936036033</v>
      </c>
      <c r="BY182" s="6">
        <v>7.0129089406198304</v>
      </c>
    </row>
    <row r="183" spans="1:77" x14ac:dyDescent="0.25">
      <c r="A183" s="7">
        <v>182</v>
      </c>
      <c r="B183" s="7" t="s">
        <v>2805</v>
      </c>
      <c r="C183" s="6" t="s">
        <v>2808</v>
      </c>
      <c r="D183" s="6" t="s">
        <v>2809</v>
      </c>
      <c r="E183" s="7" t="s">
        <v>2810</v>
      </c>
      <c r="F183" s="7">
        <v>0.33740274788531449</v>
      </c>
      <c r="G183" s="6">
        <v>2.3133919510755128E-2</v>
      </c>
      <c r="H183" s="6" t="s">
        <v>48</v>
      </c>
      <c r="I183" s="7" t="s">
        <v>44</v>
      </c>
      <c r="J183" s="6" t="s">
        <v>45</v>
      </c>
      <c r="K183" s="6" t="s">
        <v>46</v>
      </c>
      <c r="L183" s="6" t="s">
        <v>47</v>
      </c>
      <c r="M183" s="6" t="s">
        <v>48</v>
      </c>
      <c r="P183" s="88">
        <v>4</v>
      </c>
      <c r="Q183" s="6" t="s">
        <v>2806</v>
      </c>
      <c r="R183" s="6" t="s">
        <v>2806</v>
      </c>
      <c r="S183" s="6" t="s">
        <v>2807</v>
      </c>
      <c r="T183" s="6" t="s">
        <v>362</v>
      </c>
      <c r="U183" s="6" t="s">
        <v>77</v>
      </c>
      <c r="V183" s="7">
        <v>1</v>
      </c>
      <c r="W183" s="7">
        <v>13</v>
      </c>
      <c r="X183" s="7">
        <v>7.12</v>
      </c>
      <c r="Y183" s="6" t="s">
        <v>56</v>
      </c>
      <c r="AB183" s="6" t="s">
        <v>2811</v>
      </c>
      <c r="AC183" s="6" t="s">
        <v>2812</v>
      </c>
      <c r="AD183" s="6" t="s">
        <v>2813</v>
      </c>
      <c r="AE183" s="6" t="s">
        <v>2814</v>
      </c>
      <c r="AF183" s="6" t="s">
        <v>2815</v>
      </c>
      <c r="AG183" s="6" t="s">
        <v>1186</v>
      </c>
      <c r="AH183" s="6" t="s">
        <v>1187</v>
      </c>
      <c r="AI183" s="6" t="s">
        <v>1941</v>
      </c>
      <c r="AJ183" s="6" t="s">
        <v>2816</v>
      </c>
      <c r="AK183" s="6" t="s">
        <v>2817</v>
      </c>
      <c r="AL183" s="6" t="s">
        <v>67</v>
      </c>
      <c r="AM183" s="6" t="s">
        <v>56</v>
      </c>
      <c r="AN183" s="6" t="s">
        <v>56</v>
      </c>
      <c r="AO183" s="6" t="s">
        <v>56</v>
      </c>
      <c r="AP183" s="6" t="s">
        <v>2818</v>
      </c>
      <c r="AQ183" s="6" t="s">
        <v>2819</v>
      </c>
      <c r="AR183" s="6" t="s">
        <v>4</v>
      </c>
      <c r="AS183" s="6" t="s">
        <v>2820</v>
      </c>
      <c r="AT183" s="6" t="s">
        <v>2821</v>
      </c>
      <c r="AU183" s="6" t="s">
        <v>4</v>
      </c>
      <c r="AV183" s="6" t="s">
        <v>2822</v>
      </c>
      <c r="AW183" s="6">
        <v>6.3510169974142796</v>
      </c>
      <c r="AX183" s="6">
        <v>6.2402361439030898</v>
      </c>
      <c r="AY183" s="6">
        <v>6.1154244406965699</v>
      </c>
      <c r="AZ183" s="6">
        <v>6.3402800855529504</v>
      </c>
      <c r="BA183" s="6">
        <v>6.0149785324601499</v>
      </c>
      <c r="BB183" s="6">
        <v>6.6041775433548704</v>
      </c>
      <c r="BC183" s="6">
        <v>6.4806350769380998</v>
      </c>
      <c r="BD183" s="6">
        <v>6.5730748833980801</v>
      </c>
      <c r="BE183" s="6">
        <v>6.3177635948995796</v>
      </c>
      <c r="BF183" s="6">
        <v>6.2441214397797804</v>
      </c>
      <c r="BG183" s="6">
        <v>5.7062960816472001</v>
      </c>
      <c r="BH183" s="6">
        <v>7.30404870575925</v>
      </c>
      <c r="BI183" s="6">
        <v>5.75075208678129</v>
      </c>
      <c r="BJ183" s="6">
        <v>6.39609485967007</v>
      </c>
      <c r="BK183" s="6">
        <v>6.3310527712081797</v>
      </c>
      <c r="BL183" s="6">
        <v>6.21114751689176</v>
      </c>
      <c r="BM183" s="6">
        <v>6.13874497947804</v>
      </c>
      <c r="BN183" s="6">
        <v>5.4548387646045899</v>
      </c>
      <c r="BO183" s="6">
        <v>5.7098726351467697</v>
      </c>
      <c r="BP183" s="6">
        <v>5.8648171152183899</v>
      </c>
      <c r="BQ183" s="6">
        <v>6.1446456488049597</v>
      </c>
      <c r="BR183" s="6">
        <v>6.1113535983827898</v>
      </c>
      <c r="BS183" s="6">
        <v>6.2799356462847502</v>
      </c>
      <c r="BT183" s="6">
        <v>6.3567003540849001</v>
      </c>
      <c r="BU183" s="6">
        <v>6.0365294912240302</v>
      </c>
      <c r="BV183" s="6">
        <v>5.8749344308845401</v>
      </c>
      <c r="BW183" s="6">
        <v>6.9922486094358796</v>
      </c>
      <c r="BX183" s="6">
        <v>6.4714972187016402</v>
      </c>
      <c r="BY183" s="6">
        <v>6.5860496267738498</v>
      </c>
    </row>
    <row r="184" spans="1:77" x14ac:dyDescent="0.25">
      <c r="A184" s="7">
        <v>183</v>
      </c>
      <c r="B184" s="7" t="s">
        <v>2823</v>
      </c>
      <c r="C184" s="6" t="s">
        <v>2827</v>
      </c>
      <c r="D184" s="6" t="s">
        <v>2828</v>
      </c>
      <c r="E184" s="7" t="s">
        <v>2829</v>
      </c>
      <c r="F184" s="7">
        <v>0.33712967158478507</v>
      </c>
      <c r="G184" s="6">
        <v>9.5309496583384085E-3</v>
      </c>
      <c r="H184" s="6" t="s">
        <v>138</v>
      </c>
      <c r="I184" s="7" t="s">
        <v>44</v>
      </c>
      <c r="J184" s="6" t="s">
        <v>139</v>
      </c>
      <c r="K184" s="6" t="s">
        <v>140</v>
      </c>
      <c r="L184" s="6" t="s">
        <v>141</v>
      </c>
      <c r="M184" s="6" t="s">
        <v>142</v>
      </c>
      <c r="N184" s="6" t="s">
        <v>138</v>
      </c>
      <c r="P184" s="88">
        <v>5</v>
      </c>
      <c r="Q184" s="6" t="s">
        <v>2826</v>
      </c>
      <c r="R184" s="6" t="s">
        <v>2824</v>
      </c>
      <c r="S184" s="6" t="s">
        <v>2825</v>
      </c>
      <c r="T184" s="6" t="s">
        <v>2373</v>
      </c>
      <c r="U184" s="6" t="s">
        <v>2373</v>
      </c>
      <c r="V184" s="7">
        <v>3</v>
      </c>
      <c r="W184" s="7">
        <v>5</v>
      </c>
      <c r="X184" s="7">
        <v>8.9499999999999993</v>
      </c>
      <c r="Y184" s="6" t="s">
        <v>56</v>
      </c>
      <c r="AB184" s="6" t="s">
        <v>56</v>
      </c>
      <c r="AF184" s="6" t="s">
        <v>56</v>
      </c>
      <c r="AG184" s="6" t="s">
        <v>56</v>
      </c>
      <c r="AI184" s="6" t="s">
        <v>56</v>
      </c>
      <c r="AJ184" s="6" t="s">
        <v>56</v>
      </c>
      <c r="AK184" s="6" t="s">
        <v>56</v>
      </c>
      <c r="AL184" s="6" t="s">
        <v>56</v>
      </c>
      <c r="AM184" s="6" t="s">
        <v>56</v>
      </c>
      <c r="AN184" s="6" t="s">
        <v>56</v>
      </c>
      <c r="AO184" s="6" t="s">
        <v>56</v>
      </c>
      <c r="AP184" s="6" t="s">
        <v>2830</v>
      </c>
      <c r="AQ184" s="6" t="s">
        <v>2831</v>
      </c>
      <c r="AR184" s="6" t="s">
        <v>245</v>
      </c>
      <c r="AS184" s="6" t="s">
        <v>2830</v>
      </c>
      <c r="AT184" s="6" t="s">
        <v>2832</v>
      </c>
      <c r="AU184" s="6" t="s">
        <v>245</v>
      </c>
      <c r="AV184" s="6" t="s">
        <v>2833</v>
      </c>
      <c r="AW184" s="6">
        <v>6.1061963386637101</v>
      </c>
      <c r="AX184" s="6">
        <v>5.8732921130234397</v>
      </c>
      <c r="AY184" s="6">
        <v>6.5941876211250996</v>
      </c>
      <c r="AZ184" s="6">
        <v>6.8137811448552501</v>
      </c>
      <c r="BA184" s="6">
        <v>6.2377337004274898</v>
      </c>
      <c r="BB184" s="6">
        <v>6.5105317398946996</v>
      </c>
      <c r="BC184" s="6">
        <v>6.9345111263975499</v>
      </c>
      <c r="BD184" s="6">
        <v>5.7405529477591397</v>
      </c>
      <c r="BE184" s="6">
        <v>5.8596911751252501</v>
      </c>
      <c r="BF184" s="6">
        <v>6.4089225438787603</v>
      </c>
      <c r="BG184" s="6">
        <v>6.5358908180758899</v>
      </c>
      <c r="BH184" s="6">
        <v>7.0754265465917596</v>
      </c>
      <c r="BI184" s="6">
        <v>6.3071216987725904</v>
      </c>
      <c r="BJ184" s="6">
        <v>6.2901049910511402</v>
      </c>
      <c r="BK184" s="6">
        <v>6.6445696458718704</v>
      </c>
      <c r="BL184" s="6">
        <v>6.0132738295205597</v>
      </c>
      <c r="BM184" s="6">
        <v>6.8458760327580599</v>
      </c>
      <c r="BN184" s="6">
        <v>6.2825804258567102</v>
      </c>
      <c r="BO184" s="6">
        <v>6.4753425959335003</v>
      </c>
      <c r="BP184" s="6">
        <v>6.1567159925435799</v>
      </c>
      <c r="BQ184" s="6">
        <v>6.2065967994686897</v>
      </c>
      <c r="BR184" s="6">
        <v>6.9098848881180697</v>
      </c>
      <c r="BS184" s="6">
        <v>6.7280200238801902</v>
      </c>
      <c r="BT184" s="6">
        <v>6.4438841443427899</v>
      </c>
      <c r="BU184" s="6">
        <v>6.4030674756459298</v>
      </c>
      <c r="BV184" s="6">
        <v>6.6357861537078202</v>
      </c>
      <c r="BW184" s="6">
        <v>6.6571229050444698</v>
      </c>
      <c r="BX184" s="6">
        <v>6.3931076510048301</v>
      </c>
      <c r="BY184" s="6">
        <v>6.4269872893356501</v>
      </c>
    </row>
    <row r="185" spans="1:77" x14ac:dyDescent="0.25">
      <c r="A185" s="7">
        <v>184</v>
      </c>
      <c r="B185" s="7" t="s">
        <v>2834</v>
      </c>
      <c r="C185" s="6" t="s">
        <v>2840</v>
      </c>
      <c r="D185" s="6" t="s">
        <v>2841</v>
      </c>
      <c r="E185" s="7" t="s">
        <v>2842</v>
      </c>
      <c r="F185" s="7">
        <v>0.33644754617421763</v>
      </c>
      <c r="G185" s="6">
        <v>1.409832424720075E-2</v>
      </c>
      <c r="H185" s="6" t="s">
        <v>312</v>
      </c>
      <c r="I185" s="7" t="s">
        <v>44</v>
      </c>
      <c r="J185" s="6" t="s">
        <v>45</v>
      </c>
      <c r="K185" s="6" t="s">
        <v>46</v>
      </c>
      <c r="L185" s="6" t="s">
        <v>312</v>
      </c>
      <c r="P185" s="88">
        <v>3</v>
      </c>
      <c r="Q185" s="6" t="s">
        <v>2837</v>
      </c>
      <c r="R185" s="6" t="s">
        <v>2835</v>
      </c>
      <c r="S185" s="6" t="s">
        <v>2836</v>
      </c>
      <c r="T185" s="6" t="s">
        <v>2838</v>
      </c>
      <c r="U185" s="6" t="s">
        <v>2839</v>
      </c>
      <c r="V185" s="7">
        <v>2</v>
      </c>
      <c r="W185" s="7">
        <v>20</v>
      </c>
      <c r="X185" s="7">
        <v>9.43</v>
      </c>
      <c r="Y185" s="6" t="s">
        <v>56</v>
      </c>
      <c r="AB185" s="6" t="s">
        <v>56</v>
      </c>
      <c r="AF185" s="6" t="s">
        <v>2843</v>
      </c>
      <c r="AG185" s="6" t="s">
        <v>396</v>
      </c>
      <c r="AH185" s="6" t="s">
        <v>397</v>
      </c>
      <c r="AI185" s="6" t="s">
        <v>991</v>
      </c>
      <c r="AJ185" s="6" t="s">
        <v>56</v>
      </c>
      <c r="AK185" s="6" t="s">
        <v>56</v>
      </c>
      <c r="AL185" s="6" t="s">
        <v>571</v>
      </c>
      <c r="AM185" s="6" t="s">
        <v>56</v>
      </c>
      <c r="AN185" s="6" t="s">
        <v>56</v>
      </c>
      <c r="AO185" s="6" t="s">
        <v>56</v>
      </c>
      <c r="AP185" s="6" t="s">
        <v>2844</v>
      </c>
      <c r="AQ185" s="6" t="s">
        <v>2845</v>
      </c>
      <c r="AR185" s="6" t="s">
        <v>402</v>
      </c>
      <c r="AS185" s="6" t="s">
        <v>2846</v>
      </c>
      <c r="AT185" s="6" t="s">
        <v>2847</v>
      </c>
      <c r="AU185" s="6" t="s">
        <v>402</v>
      </c>
      <c r="AV185" s="6" t="s">
        <v>2848</v>
      </c>
      <c r="AW185" s="6">
        <v>6.4046295160180904</v>
      </c>
      <c r="AX185" s="6">
        <v>5.7925114542030798</v>
      </c>
      <c r="AY185" s="6">
        <v>6.2655962586945799</v>
      </c>
      <c r="AZ185" s="6">
        <v>6.5946467537266802</v>
      </c>
      <c r="BA185" s="6">
        <v>6.2497011138535701</v>
      </c>
      <c r="BB185" s="6">
        <v>5.8783499969090496</v>
      </c>
      <c r="BC185" s="6">
        <v>6.6936567000661098</v>
      </c>
      <c r="BD185" s="6">
        <v>7.1994123496327402</v>
      </c>
      <c r="BE185" s="6">
        <v>6.6135512440233803</v>
      </c>
      <c r="BF185" s="6">
        <v>6.4262022656164897</v>
      </c>
      <c r="BG185" s="6">
        <v>6.4508033270323999</v>
      </c>
      <c r="BH185" s="6">
        <v>6.6503124781413803</v>
      </c>
      <c r="BI185" s="6">
        <v>6.89571810826404</v>
      </c>
      <c r="BJ185" s="6">
        <v>6.7650834648637597</v>
      </c>
      <c r="BK185" s="6">
        <v>6.6123759580405297</v>
      </c>
      <c r="BL185" s="6">
        <v>6.7678569267962603</v>
      </c>
      <c r="BM185" s="6">
        <v>6.5720290204827698</v>
      </c>
      <c r="BN185" s="6">
        <v>6.3438517222494397</v>
      </c>
      <c r="BO185" s="6">
        <v>6.5283382409856099</v>
      </c>
      <c r="BP185" s="6">
        <v>6.8355891820120496</v>
      </c>
      <c r="BQ185" s="6">
        <v>6.7086036732994501</v>
      </c>
      <c r="BR185" s="6">
        <v>6.3908293452856499</v>
      </c>
      <c r="BS185" s="6">
        <v>6.8654949006734904</v>
      </c>
      <c r="BT185" s="6">
        <v>7.6952714919018002</v>
      </c>
      <c r="BU185" s="6">
        <v>6.3275941050311202</v>
      </c>
      <c r="BV185" s="6">
        <v>6.8470820118009597</v>
      </c>
      <c r="BW185" s="6">
        <v>6.7024133883685098</v>
      </c>
      <c r="BX185" s="6">
        <v>6.7528471990183698</v>
      </c>
      <c r="BY185" s="6">
        <v>6.8749680449919799</v>
      </c>
    </row>
    <row r="186" spans="1:77" x14ac:dyDescent="0.25">
      <c r="A186" s="7">
        <v>185</v>
      </c>
      <c r="B186" s="7" t="s">
        <v>2849</v>
      </c>
      <c r="C186" s="6" t="s">
        <v>2853</v>
      </c>
      <c r="D186" s="6" t="s">
        <v>2854</v>
      </c>
      <c r="E186" s="7" t="s">
        <v>2855</v>
      </c>
      <c r="F186" s="7">
        <v>0.33629905638050422</v>
      </c>
      <c r="G186" s="6">
        <v>8.3327517391802754E-3</v>
      </c>
      <c r="H186" s="6" t="s">
        <v>449</v>
      </c>
      <c r="I186" s="7" t="s">
        <v>44</v>
      </c>
      <c r="J186" s="6" t="s">
        <v>45</v>
      </c>
      <c r="K186" s="6" t="s">
        <v>46</v>
      </c>
      <c r="L186" s="6" t="s">
        <v>312</v>
      </c>
      <c r="M186" s="6" t="s">
        <v>336</v>
      </c>
      <c r="N186" s="6" t="s">
        <v>337</v>
      </c>
      <c r="O186" s="6" t="s">
        <v>449</v>
      </c>
      <c r="P186" s="88">
        <v>6</v>
      </c>
      <c r="Q186" s="6" t="s">
        <v>2850</v>
      </c>
      <c r="R186" s="6" t="s">
        <v>2850</v>
      </c>
      <c r="S186" s="6" t="s">
        <v>2851</v>
      </c>
      <c r="T186" s="6" t="s">
        <v>824</v>
      </c>
      <c r="U186" s="6" t="s">
        <v>2852</v>
      </c>
      <c r="V186" s="7">
        <v>1</v>
      </c>
      <c r="W186" s="7">
        <v>29</v>
      </c>
      <c r="X186" s="7">
        <v>10.58</v>
      </c>
      <c r="Y186" s="6" t="s">
        <v>56</v>
      </c>
      <c r="AB186" s="6" t="s">
        <v>2856</v>
      </c>
      <c r="AC186" s="6" t="s">
        <v>2857</v>
      </c>
      <c r="AD186" s="6" t="s">
        <v>2858</v>
      </c>
      <c r="AE186" s="6" t="s">
        <v>2859</v>
      </c>
      <c r="AF186" s="6" t="s">
        <v>2860</v>
      </c>
      <c r="AG186" s="6" t="s">
        <v>2861</v>
      </c>
      <c r="AH186" s="6" t="s">
        <v>2862</v>
      </c>
      <c r="AI186" s="6" t="s">
        <v>56</v>
      </c>
      <c r="AJ186" s="6" t="s">
        <v>2863</v>
      </c>
      <c r="AK186" s="6" t="s">
        <v>2864</v>
      </c>
      <c r="AL186" s="6" t="s">
        <v>2865</v>
      </c>
      <c r="AM186" s="6" t="s">
        <v>56</v>
      </c>
      <c r="AN186" s="6" t="s">
        <v>56</v>
      </c>
      <c r="AO186" s="6" t="s">
        <v>56</v>
      </c>
      <c r="AP186" s="6" t="s">
        <v>2866</v>
      </c>
      <c r="AQ186" s="6" t="s">
        <v>2867</v>
      </c>
      <c r="AR186" s="6" t="s">
        <v>442</v>
      </c>
      <c r="AS186" s="6" t="s">
        <v>2868</v>
      </c>
      <c r="AT186" s="6" t="s">
        <v>2869</v>
      </c>
      <c r="AU186" s="6" t="s">
        <v>442</v>
      </c>
      <c r="AV186" s="6" t="s">
        <v>2854</v>
      </c>
      <c r="AW186" s="6">
        <v>6.43554990749666</v>
      </c>
      <c r="AX186" s="6">
        <v>6.65745275434407</v>
      </c>
      <c r="AY186" s="6">
        <v>6.66847453727254</v>
      </c>
      <c r="AZ186" s="6">
        <v>6.85159776093783</v>
      </c>
      <c r="BA186" s="6">
        <v>6.2094482567416698</v>
      </c>
      <c r="BB186" s="6">
        <v>6.9770121971570997</v>
      </c>
      <c r="BC186" s="6">
        <v>7.0441398137081102</v>
      </c>
      <c r="BD186" s="6">
        <v>7.1860659668348701</v>
      </c>
      <c r="BE186" s="6">
        <v>6.6284350139137498</v>
      </c>
      <c r="BF186" s="6">
        <v>6.6891179585143501</v>
      </c>
      <c r="BG186" s="6">
        <v>6.6814991136259403</v>
      </c>
      <c r="BH186" s="6">
        <v>6.9685833850502004</v>
      </c>
      <c r="BI186" s="6">
        <v>6.9792023035468604</v>
      </c>
      <c r="BJ186" s="6">
        <v>7.6949910757673496</v>
      </c>
      <c r="BK186" s="6">
        <v>6.9498631298248696</v>
      </c>
      <c r="BL186" s="6">
        <v>6.9378137233091</v>
      </c>
      <c r="BM186" s="6">
        <v>6.64717760983081</v>
      </c>
      <c r="BN186" s="6">
        <v>6.4916629336680103</v>
      </c>
      <c r="BO186" s="6">
        <v>6.7716610328211297</v>
      </c>
      <c r="BP186" s="6">
        <v>6.6497340119255899</v>
      </c>
      <c r="BQ186" s="6">
        <v>6.7298449485884397</v>
      </c>
      <c r="BR186" s="6">
        <v>6.5632853714657502</v>
      </c>
      <c r="BS186" s="6">
        <v>6.9765678053686599</v>
      </c>
      <c r="BT186" s="6">
        <v>7.1575323475350601</v>
      </c>
      <c r="BU186" s="6">
        <v>6.8548069226099804</v>
      </c>
      <c r="BV186" s="6">
        <v>6.9933679284616996</v>
      </c>
      <c r="BW186" s="6">
        <v>7.44514477565912</v>
      </c>
      <c r="BX186" s="6">
        <v>7.3955972139942796</v>
      </c>
      <c r="BY186" s="6">
        <v>7.2142078561746299</v>
      </c>
    </row>
    <row r="187" spans="1:77" x14ac:dyDescent="0.25">
      <c r="A187" s="7">
        <v>186</v>
      </c>
      <c r="B187" s="7" t="s">
        <v>2870</v>
      </c>
      <c r="C187" s="6" t="s">
        <v>108</v>
      </c>
      <c r="D187" s="6" t="s">
        <v>2875</v>
      </c>
      <c r="E187" s="7" t="s">
        <v>56</v>
      </c>
      <c r="F187" s="7">
        <v>0.33614577480501229</v>
      </c>
      <c r="G187" s="6">
        <v>2.6058917269946021E-2</v>
      </c>
      <c r="H187" s="6" t="s">
        <v>181</v>
      </c>
      <c r="I187" s="7" t="s">
        <v>44</v>
      </c>
      <c r="J187" s="6" t="s">
        <v>101</v>
      </c>
      <c r="K187" s="6" t="s">
        <v>102</v>
      </c>
      <c r="L187" s="6" t="s">
        <v>103</v>
      </c>
      <c r="M187" s="6" t="s">
        <v>170</v>
      </c>
      <c r="N187" s="6" t="s">
        <v>182</v>
      </c>
      <c r="O187" s="6" t="s">
        <v>181</v>
      </c>
      <c r="P187" s="88">
        <v>6</v>
      </c>
      <c r="Q187" s="6" t="s">
        <v>2873</v>
      </c>
      <c r="R187" s="6" t="s">
        <v>2871</v>
      </c>
      <c r="S187" s="6" t="s">
        <v>2872</v>
      </c>
      <c r="T187" s="6" t="s">
        <v>2874</v>
      </c>
      <c r="U187" s="6" t="s">
        <v>1372</v>
      </c>
      <c r="V187" s="7">
        <v>2</v>
      </c>
      <c r="W187" s="7">
        <v>44</v>
      </c>
      <c r="X187" s="7">
        <v>16.989999999999998</v>
      </c>
      <c r="Y187" s="6" t="s">
        <v>56</v>
      </c>
      <c r="AB187" s="6" t="s">
        <v>56</v>
      </c>
      <c r="AF187" s="6" t="s">
        <v>2876</v>
      </c>
      <c r="AG187" s="6" t="s">
        <v>2877</v>
      </c>
      <c r="AH187" s="6" t="s">
        <v>2878</v>
      </c>
      <c r="AI187" s="6" t="s">
        <v>56</v>
      </c>
      <c r="AJ187" s="6" t="s">
        <v>56</v>
      </c>
      <c r="AK187" s="6" t="s">
        <v>56</v>
      </c>
      <c r="AL187" s="6" t="s">
        <v>2879</v>
      </c>
      <c r="AM187" s="6" t="s">
        <v>2880</v>
      </c>
      <c r="AN187" s="6" t="s">
        <v>56</v>
      </c>
      <c r="AO187" s="6" t="s">
        <v>56</v>
      </c>
      <c r="AP187" s="6" t="s">
        <v>2881</v>
      </c>
      <c r="AQ187" s="6" t="s">
        <v>2882</v>
      </c>
      <c r="AR187" s="6" t="s">
        <v>692</v>
      </c>
      <c r="AS187" s="6" t="s">
        <v>2883</v>
      </c>
      <c r="AT187" s="6" t="s">
        <v>2884</v>
      </c>
      <c r="AU187" s="6" t="s">
        <v>692</v>
      </c>
      <c r="AV187" s="6" t="s">
        <v>2885</v>
      </c>
      <c r="AW187" s="6">
        <v>6.5799836688504998</v>
      </c>
      <c r="AX187" s="6">
        <v>6.9862991708149504</v>
      </c>
      <c r="AY187" s="6">
        <v>6.7371012403471902</v>
      </c>
      <c r="AZ187" s="6">
        <v>6.8246529830638103</v>
      </c>
      <c r="BA187" s="6">
        <v>6.6038803164858004</v>
      </c>
      <c r="BB187" s="6">
        <v>7.7347558460475803</v>
      </c>
      <c r="BC187" s="6">
        <v>8.4819082077022294</v>
      </c>
      <c r="BD187" s="6">
        <v>7.10634394464401</v>
      </c>
      <c r="BE187" s="6">
        <v>6.7888963709689403</v>
      </c>
      <c r="BF187" s="6">
        <v>6.4640796507207199</v>
      </c>
      <c r="BG187" s="6">
        <v>6.7166460412709998</v>
      </c>
      <c r="BH187" s="6">
        <v>6.95916073531754</v>
      </c>
      <c r="BI187" s="6">
        <v>7.0627305213779099</v>
      </c>
      <c r="BJ187" s="6">
        <v>7.0432640495458898</v>
      </c>
      <c r="BK187" s="6">
        <v>6.87982879958005</v>
      </c>
      <c r="BL187" s="6">
        <v>6.9585543754609196</v>
      </c>
      <c r="BM187" s="6">
        <v>7.0472846437687604</v>
      </c>
      <c r="BN187" s="6">
        <v>6.8423970948528998</v>
      </c>
      <c r="BO187" s="6">
        <v>6.6732652788459204</v>
      </c>
      <c r="BP187" s="6">
        <v>6.6191978201655601</v>
      </c>
      <c r="BQ187" s="6">
        <v>6.4504417260226896</v>
      </c>
      <c r="BR187" s="6">
        <v>6.7086716306824199</v>
      </c>
      <c r="BS187" s="6">
        <v>7.0427330189813802</v>
      </c>
      <c r="BT187" s="6">
        <v>6.8672759907245</v>
      </c>
      <c r="BU187" s="6">
        <v>6.9214133822448201</v>
      </c>
      <c r="BV187" s="6">
        <v>6.8628467195405998</v>
      </c>
      <c r="BW187" s="6">
        <v>7.6493981578753196</v>
      </c>
      <c r="BX187" s="6">
        <v>7.1244667604286303</v>
      </c>
      <c r="BY187" s="6">
        <v>6.6772967228376299</v>
      </c>
    </row>
    <row r="188" spans="1:77" x14ac:dyDescent="0.25">
      <c r="A188" s="7">
        <v>187</v>
      </c>
      <c r="B188" s="7" t="s">
        <v>2886</v>
      </c>
      <c r="C188" s="6" t="s">
        <v>2890</v>
      </c>
      <c r="D188" s="6" t="s">
        <v>2891</v>
      </c>
      <c r="E188" s="7" t="s">
        <v>2892</v>
      </c>
      <c r="F188" s="7">
        <v>0.33525641898759861</v>
      </c>
      <c r="G188" s="6">
        <v>1.8128547206514099E-2</v>
      </c>
      <c r="H188" s="6" t="s">
        <v>2889</v>
      </c>
      <c r="I188" s="7" t="s">
        <v>44</v>
      </c>
      <c r="J188" s="6" t="s">
        <v>45</v>
      </c>
      <c r="K188" s="6" t="s">
        <v>295</v>
      </c>
      <c r="L188" s="6" t="s">
        <v>296</v>
      </c>
      <c r="M188" s="6" t="s">
        <v>297</v>
      </c>
      <c r="N188" s="6" t="s">
        <v>294</v>
      </c>
      <c r="O188" s="6" t="s">
        <v>2889</v>
      </c>
      <c r="P188" s="88">
        <v>6</v>
      </c>
      <c r="Q188" s="6" t="s">
        <v>2887</v>
      </c>
      <c r="R188" s="6" t="s">
        <v>2887</v>
      </c>
      <c r="S188" s="6" t="s">
        <v>2888</v>
      </c>
      <c r="T188" s="6" t="s">
        <v>387</v>
      </c>
      <c r="U188" s="6" t="s">
        <v>387</v>
      </c>
      <c r="V188" s="7">
        <v>1</v>
      </c>
      <c r="W188" s="7">
        <v>9</v>
      </c>
      <c r="X188" s="7">
        <v>6.6</v>
      </c>
      <c r="Y188" s="6" t="s">
        <v>56</v>
      </c>
      <c r="AB188" s="6" t="s">
        <v>2893</v>
      </c>
      <c r="AC188" s="6" t="s">
        <v>2894</v>
      </c>
      <c r="AD188" s="6" t="s">
        <v>2895</v>
      </c>
      <c r="AE188" s="6" t="s">
        <v>2896</v>
      </c>
      <c r="AF188" s="6" t="s">
        <v>2897</v>
      </c>
      <c r="AG188" s="6" t="s">
        <v>2898</v>
      </c>
      <c r="AH188" s="6" t="s">
        <v>2899</v>
      </c>
      <c r="AI188" s="6" t="s">
        <v>56</v>
      </c>
      <c r="AJ188" s="6" t="s">
        <v>2900</v>
      </c>
      <c r="AK188" s="6" t="s">
        <v>2901</v>
      </c>
      <c r="AL188" s="6" t="s">
        <v>2865</v>
      </c>
      <c r="AM188" s="6" t="s">
        <v>56</v>
      </c>
      <c r="AN188" s="6" t="s">
        <v>56</v>
      </c>
      <c r="AO188" s="6" t="s">
        <v>56</v>
      </c>
      <c r="AP188" s="6" t="s">
        <v>2902</v>
      </c>
      <c r="AQ188" s="6" t="s">
        <v>2903</v>
      </c>
      <c r="AR188" s="6" t="s">
        <v>2389</v>
      </c>
      <c r="AS188" s="6" t="s">
        <v>2904</v>
      </c>
      <c r="AT188" s="6" t="s">
        <v>2905</v>
      </c>
      <c r="AU188" s="6" t="s">
        <v>442</v>
      </c>
      <c r="AV188" s="6" t="s">
        <v>2906</v>
      </c>
      <c r="AW188" s="6">
        <v>6.2449128780932197</v>
      </c>
      <c r="AX188" s="6">
        <v>6.0706439772857701</v>
      </c>
      <c r="AY188" s="6">
        <v>7.2996053688843503</v>
      </c>
      <c r="AZ188" s="6">
        <v>7.0162664251090199</v>
      </c>
      <c r="BA188" s="6">
        <v>5.9524320760768799</v>
      </c>
      <c r="BB188" s="6">
        <v>5.9437397883903502</v>
      </c>
      <c r="BC188" s="6">
        <v>6.8946096107822701</v>
      </c>
      <c r="BD188" s="6">
        <v>6.7703070351279298</v>
      </c>
      <c r="BE188" s="6">
        <v>6.6370348416678802</v>
      </c>
      <c r="BF188" s="6">
        <v>6.2466711317916603</v>
      </c>
      <c r="BG188" s="6">
        <v>5.9554958103432698</v>
      </c>
      <c r="BH188" s="6">
        <v>6.4253142461584298</v>
      </c>
      <c r="BI188" s="6">
        <v>6.4517986737419104</v>
      </c>
      <c r="BJ188" s="6">
        <v>6.4784511974693704</v>
      </c>
      <c r="BK188" s="6">
        <v>5.7876984565226497</v>
      </c>
      <c r="BL188" s="6">
        <v>6.52183096293912</v>
      </c>
      <c r="BM188" s="6">
        <v>6.9252992481593898</v>
      </c>
      <c r="BN188" s="6">
        <v>6.7264297825198103</v>
      </c>
      <c r="BO188" s="6">
        <v>6.2532049337856099</v>
      </c>
      <c r="BP188" s="6">
        <v>6.3845417527820301</v>
      </c>
      <c r="BQ188" s="6">
        <v>6.4874708300623496</v>
      </c>
      <c r="BR188" s="6">
        <v>6.3195434661623997</v>
      </c>
      <c r="BS188" s="6">
        <v>6.8828517577141399</v>
      </c>
      <c r="BT188" s="6">
        <v>6.44366985985239</v>
      </c>
      <c r="BU188" s="6">
        <v>6.1690483991966998</v>
      </c>
      <c r="BV188" s="6">
        <v>5.7783907701113701</v>
      </c>
      <c r="BW188" s="6">
        <v>6.5179543925241799</v>
      </c>
      <c r="BX188" s="6">
        <v>6.74598780237966</v>
      </c>
      <c r="BY188" s="6">
        <v>6.6295014436927797</v>
      </c>
    </row>
    <row r="189" spans="1:77" x14ac:dyDescent="0.25">
      <c r="A189" s="7">
        <v>188</v>
      </c>
      <c r="B189" s="7" t="s">
        <v>2907</v>
      </c>
      <c r="C189" s="6" t="s">
        <v>2910</v>
      </c>
      <c r="D189" s="6" t="s">
        <v>2911</v>
      </c>
      <c r="E189" s="7" t="s">
        <v>2912</v>
      </c>
      <c r="F189" s="7">
        <v>0.33442024122985892</v>
      </c>
      <c r="G189" s="6">
        <v>3.2878297013652642E-2</v>
      </c>
      <c r="H189" s="6" t="s">
        <v>226</v>
      </c>
      <c r="I189" s="7" t="s">
        <v>44</v>
      </c>
      <c r="J189" s="6" t="s">
        <v>45</v>
      </c>
      <c r="K189" s="6" t="s">
        <v>46</v>
      </c>
      <c r="L189" s="6" t="s">
        <v>47</v>
      </c>
      <c r="M189" s="6" t="s">
        <v>48</v>
      </c>
      <c r="N189" s="6" t="s">
        <v>227</v>
      </c>
      <c r="O189" s="6" t="s">
        <v>226</v>
      </c>
      <c r="P189" s="88">
        <v>6</v>
      </c>
      <c r="Q189" s="6" t="s">
        <v>2908</v>
      </c>
      <c r="R189" s="6" t="s">
        <v>2908</v>
      </c>
      <c r="S189" s="6" t="s">
        <v>2909</v>
      </c>
      <c r="T189" s="6" t="s">
        <v>388</v>
      </c>
      <c r="U189" s="6" t="s">
        <v>388</v>
      </c>
      <c r="V189" s="7">
        <v>1</v>
      </c>
      <c r="W189" s="7">
        <v>7</v>
      </c>
      <c r="X189" s="7">
        <v>6</v>
      </c>
      <c r="Y189" s="6" t="s">
        <v>56</v>
      </c>
      <c r="AB189" s="6" t="s">
        <v>2913</v>
      </c>
      <c r="AC189" s="6" t="s">
        <v>2914</v>
      </c>
      <c r="AF189" s="6" t="s">
        <v>2915</v>
      </c>
      <c r="AG189" s="6" t="s">
        <v>56</v>
      </c>
      <c r="AI189" s="6" t="s">
        <v>2422</v>
      </c>
      <c r="AJ189" s="6" t="s">
        <v>56</v>
      </c>
      <c r="AK189" s="6" t="s">
        <v>56</v>
      </c>
      <c r="AL189" s="6" t="s">
        <v>2916</v>
      </c>
      <c r="AM189" s="6" t="s">
        <v>2423</v>
      </c>
      <c r="AN189" s="6" t="s">
        <v>56</v>
      </c>
      <c r="AO189" s="6" t="s">
        <v>56</v>
      </c>
      <c r="AP189" s="6" t="s">
        <v>273</v>
      </c>
      <c r="AQ189" s="6" t="s">
        <v>2917</v>
      </c>
      <c r="AR189" s="6" t="s">
        <v>442</v>
      </c>
      <c r="AS189" s="6" t="s">
        <v>2918</v>
      </c>
      <c r="AT189" s="6" t="s">
        <v>2919</v>
      </c>
      <c r="AU189" s="6" t="s">
        <v>442</v>
      </c>
      <c r="AV189" s="6" t="s">
        <v>2920</v>
      </c>
      <c r="AW189" s="6">
        <v>6.5721976909139297</v>
      </c>
      <c r="AX189" s="6">
        <v>6.68299756909982</v>
      </c>
      <c r="AY189" s="6">
        <v>6.5305403990233302</v>
      </c>
      <c r="AZ189" s="6">
        <v>6.3023636186139704</v>
      </c>
      <c r="BA189" s="6">
        <v>6.2254452359778698</v>
      </c>
      <c r="BB189" s="6">
        <v>5.9720296416560696</v>
      </c>
      <c r="BC189" s="6">
        <v>6.3956934221223802</v>
      </c>
      <c r="BD189" s="6">
        <v>6.5825634230801997</v>
      </c>
      <c r="BE189" s="6">
        <v>6.3023203201652001</v>
      </c>
      <c r="BF189" s="6">
        <v>6.5411860794481802</v>
      </c>
      <c r="BG189" s="6">
        <v>6.5720348377951598</v>
      </c>
      <c r="BH189" s="6">
        <v>7.2085891687783104</v>
      </c>
      <c r="BI189" s="6">
        <v>7.3103640369293101</v>
      </c>
      <c r="BJ189" s="6">
        <v>6.4943704348424003</v>
      </c>
      <c r="BK189" s="6">
        <v>6.4693360704824396</v>
      </c>
      <c r="BL189" s="6">
        <v>6.4407990783366804</v>
      </c>
      <c r="BM189" s="6">
        <v>6.2559718796152701</v>
      </c>
      <c r="BN189" s="6">
        <v>6.18428987765469</v>
      </c>
      <c r="BO189" s="6">
        <v>6.4356534445953102</v>
      </c>
      <c r="BP189" s="6">
        <v>6.6588792134471504</v>
      </c>
      <c r="BQ189" s="6">
        <v>6.41814395539466</v>
      </c>
      <c r="BR189" s="6">
        <v>6.2334520072142503</v>
      </c>
      <c r="BS189" s="6">
        <v>6.9367022476971396</v>
      </c>
      <c r="BT189" s="6">
        <v>6.7504428986135201</v>
      </c>
      <c r="BU189" s="6">
        <v>6.2286187344080997</v>
      </c>
      <c r="BV189" s="6">
        <v>6.16138327715157</v>
      </c>
      <c r="BW189" s="6">
        <v>6.9987736030182299</v>
      </c>
      <c r="BX189" s="6">
        <v>6.0483955747543297</v>
      </c>
      <c r="BY189" s="6">
        <v>6.5121239602780303</v>
      </c>
    </row>
    <row r="190" spans="1:77" x14ac:dyDescent="0.25">
      <c r="A190" s="7">
        <v>189</v>
      </c>
      <c r="B190" s="7" t="s">
        <v>2921</v>
      </c>
      <c r="C190" s="6" t="s">
        <v>785</v>
      </c>
      <c r="D190" s="6" t="s">
        <v>786</v>
      </c>
      <c r="E190" s="7" t="s">
        <v>787</v>
      </c>
      <c r="F190" s="7">
        <v>0.33414912134955088</v>
      </c>
      <c r="G190" s="6">
        <v>8.3327517391802754E-3</v>
      </c>
      <c r="H190" s="6" t="s">
        <v>385</v>
      </c>
      <c r="I190" s="7" t="s">
        <v>44</v>
      </c>
      <c r="J190" s="6" t="s">
        <v>101</v>
      </c>
      <c r="K190" s="6" t="s">
        <v>102</v>
      </c>
      <c r="L190" s="6" t="s">
        <v>103</v>
      </c>
      <c r="M190" s="6" t="s">
        <v>170</v>
      </c>
      <c r="N190" s="6" t="s">
        <v>386</v>
      </c>
      <c r="O190" s="6" t="s">
        <v>385</v>
      </c>
      <c r="P190" s="88">
        <v>6</v>
      </c>
      <c r="Q190" s="6" t="s">
        <v>2922</v>
      </c>
      <c r="R190" s="6" t="s">
        <v>2922</v>
      </c>
      <c r="S190" s="6" t="s">
        <v>2923</v>
      </c>
      <c r="T190" s="6" t="s">
        <v>212</v>
      </c>
      <c r="U190" s="6" t="s">
        <v>254</v>
      </c>
      <c r="V190" s="7">
        <v>1</v>
      </c>
      <c r="W190" s="7">
        <v>19</v>
      </c>
      <c r="X190" s="7">
        <v>9.24</v>
      </c>
      <c r="Y190" s="6" t="s">
        <v>2924</v>
      </c>
      <c r="Z190" s="6" t="s">
        <v>2925</v>
      </c>
      <c r="AA190" s="6" t="s">
        <v>2926</v>
      </c>
      <c r="AB190" s="6" t="s">
        <v>56</v>
      </c>
      <c r="AF190" s="6" t="s">
        <v>791</v>
      </c>
      <c r="AG190" s="6" t="s">
        <v>396</v>
      </c>
      <c r="AH190" s="6" t="s">
        <v>397</v>
      </c>
      <c r="AI190" s="6" t="s">
        <v>398</v>
      </c>
      <c r="AJ190" s="6" t="s">
        <v>56</v>
      </c>
      <c r="AK190" s="6" t="s">
        <v>56</v>
      </c>
      <c r="AL190" s="6" t="s">
        <v>571</v>
      </c>
      <c r="AM190" s="6" t="s">
        <v>56</v>
      </c>
      <c r="AN190" s="6" t="s">
        <v>56</v>
      </c>
      <c r="AO190" s="6" t="s">
        <v>56</v>
      </c>
      <c r="AP190" s="6" t="s">
        <v>792</v>
      </c>
      <c r="AQ190" s="6" t="s">
        <v>793</v>
      </c>
      <c r="AR190" s="6" t="s">
        <v>402</v>
      </c>
      <c r="AS190" s="6" t="s">
        <v>794</v>
      </c>
      <c r="AT190" s="6" t="s">
        <v>2927</v>
      </c>
      <c r="AU190" s="6" t="s">
        <v>402</v>
      </c>
      <c r="AV190" s="6" t="s">
        <v>2928</v>
      </c>
      <c r="AW190" s="6">
        <v>6.1970850126565802</v>
      </c>
      <c r="AX190" s="6">
        <v>6.3594272954726998</v>
      </c>
      <c r="AY190" s="6">
        <v>6.2696999307755803</v>
      </c>
      <c r="AZ190" s="6">
        <v>6.5151915451370002</v>
      </c>
      <c r="BA190" s="6">
        <v>6.7791562745281198</v>
      </c>
      <c r="BB190" s="6">
        <v>6.5511208288876901</v>
      </c>
      <c r="BC190" s="6">
        <v>6.7333060891818004</v>
      </c>
      <c r="BD190" s="6">
        <v>6.06041111136458</v>
      </c>
      <c r="BE190" s="6">
        <v>6.5283729118282698</v>
      </c>
      <c r="BF190" s="6">
        <v>6.0802082230286496</v>
      </c>
      <c r="BG190" s="6">
        <v>5.9615734263951703</v>
      </c>
      <c r="BH190" s="6">
        <v>6.5904908481149898</v>
      </c>
      <c r="BI190" s="6">
        <v>6.5243911205126004</v>
      </c>
      <c r="BJ190" s="6">
        <v>6.7639705974400997</v>
      </c>
      <c r="BK190" s="6">
        <v>6.1017645965506002</v>
      </c>
      <c r="BL190" s="6">
        <v>6.3901047407058096</v>
      </c>
      <c r="BM190" s="6">
        <v>6.2527537869914802</v>
      </c>
      <c r="BN190" s="6">
        <v>6.63382695401652</v>
      </c>
      <c r="BO190" s="6">
        <v>6.4035581998548503</v>
      </c>
      <c r="BP190" s="6">
        <v>6.3767595778048802</v>
      </c>
      <c r="BQ190" s="6">
        <v>6.1695439498105502</v>
      </c>
      <c r="BR190" s="6">
        <v>6.0841117097674102</v>
      </c>
      <c r="BS190" s="6">
        <v>7.2237165625833102</v>
      </c>
      <c r="BT190" s="6">
        <v>6.70184427421749</v>
      </c>
      <c r="BU190" s="6">
        <v>5.9892099105082099</v>
      </c>
      <c r="BV190" s="6">
        <v>6.31608827199772</v>
      </c>
      <c r="BW190" s="6">
        <v>6.14851196168817</v>
      </c>
      <c r="BX190" s="6">
        <v>6.16844179361809</v>
      </c>
      <c r="BY190" s="6">
        <v>6.7401905958243304</v>
      </c>
    </row>
    <row r="191" spans="1:77" x14ac:dyDescent="0.25">
      <c r="A191" s="7">
        <v>190</v>
      </c>
      <c r="B191" s="7" t="s">
        <v>2929</v>
      </c>
      <c r="C191" s="6" t="s">
        <v>2935</v>
      </c>
      <c r="D191" s="6" t="s">
        <v>2582</v>
      </c>
      <c r="E191" s="7" t="s">
        <v>56</v>
      </c>
      <c r="F191" s="7">
        <v>0.3332283439365229</v>
      </c>
      <c r="G191" s="6">
        <v>1.8128547206514099E-2</v>
      </c>
      <c r="H191" s="6" t="s">
        <v>449</v>
      </c>
      <c r="I191" s="7" t="s">
        <v>44</v>
      </c>
      <c r="J191" s="6" t="s">
        <v>45</v>
      </c>
      <c r="K191" s="6" t="s">
        <v>46</v>
      </c>
      <c r="L191" s="6" t="s">
        <v>312</v>
      </c>
      <c r="M191" s="6" t="s">
        <v>336</v>
      </c>
      <c r="N191" s="6" t="s">
        <v>337</v>
      </c>
      <c r="O191" s="6" t="s">
        <v>449</v>
      </c>
      <c r="P191" s="88">
        <v>6</v>
      </c>
      <c r="Q191" s="6" t="s">
        <v>2932</v>
      </c>
      <c r="R191" s="6" t="s">
        <v>2930</v>
      </c>
      <c r="S191" s="6" t="s">
        <v>2931</v>
      </c>
      <c r="T191" s="6" t="s">
        <v>2933</v>
      </c>
      <c r="U191" s="6" t="s">
        <v>2934</v>
      </c>
      <c r="V191" s="7">
        <v>3</v>
      </c>
      <c r="W191" s="7">
        <v>22</v>
      </c>
      <c r="X191" s="7">
        <v>14.83</v>
      </c>
      <c r="Y191" s="6" t="s">
        <v>56</v>
      </c>
      <c r="AB191" s="6" t="s">
        <v>56</v>
      </c>
      <c r="AF191" s="6" t="s">
        <v>56</v>
      </c>
      <c r="AG191" s="6" t="s">
        <v>56</v>
      </c>
      <c r="AI191" s="6" t="s">
        <v>56</v>
      </c>
      <c r="AJ191" s="6" t="s">
        <v>56</v>
      </c>
      <c r="AK191" s="6" t="s">
        <v>56</v>
      </c>
      <c r="AL191" s="6" t="s">
        <v>56</v>
      </c>
      <c r="AM191" s="6" t="s">
        <v>56</v>
      </c>
      <c r="AN191" s="6" t="s">
        <v>56</v>
      </c>
      <c r="AO191" s="6" t="s">
        <v>56</v>
      </c>
      <c r="AP191" s="6" t="s">
        <v>273</v>
      </c>
      <c r="AQ191" s="6" t="s">
        <v>2936</v>
      </c>
      <c r="AR191" s="6" t="s">
        <v>858</v>
      </c>
      <c r="AS191" s="6" t="s">
        <v>2937</v>
      </c>
      <c r="AT191" s="6" t="s">
        <v>2938</v>
      </c>
      <c r="AU191" s="6" t="s">
        <v>858</v>
      </c>
      <c r="AV191" s="6" t="s">
        <v>2939</v>
      </c>
      <c r="AW191" s="6">
        <v>6.8739074619615899</v>
      </c>
      <c r="AX191" s="6">
        <v>6.8293778217694996</v>
      </c>
      <c r="AY191" s="6">
        <v>6.8442472929854201</v>
      </c>
      <c r="AZ191" s="6">
        <v>7.4885366299022698</v>
      </c>
      <c r="BA191" s="6">
        <v>7.0194964330035701</v>
      </c>
      <c r="BB191" s="6">
        <v>7.0715819828719404</v>
      </c>
      <c r="BC191" s="6">
        <v>7.1818436165167796</v>
      </c>
      <c r="BD191" s="6">
        <v>7.0908715234460198</v>
      </c>
      <c r="BE191" s="6">
        <v>7.0858273512451797</v>
      </c>
      <c r="BF191" s="6">
        <v>6.6811689394224896</v>
      </c>
      <c r="BG191" s="6">
        <v>7.5127710997370203</v>
      </c>
      <c r="BH191" s="6">
        <v>7.2550070459339802</v>
      </c>
      <c r="BI191" s="6">
        <v>6.87032786782353</v>
      </c>
      <c r="BJ191" s="6">
        <v>8.5409048165669308</v>
      </c>
      <c r="BK191" s="6">
        <v>6.8545641728835003</v>
      </c>
      <c r="BL191" s="6">
        <v>6.8162015817794996</v>
      </c>
      <c r="BM191" s="6">
        <v>6.9252863528573299</v>
      </c>
      <c r="BN191" s="6">
        <v>6.9636391504511401</v>
      </c>
      <c r="BO191" s="6">
        <v>6.7015162638063304</v>
      </c>
      <c r="BP191" s="6">
        <v>6.9357641893668598</v>
      </c>
      <c r="BQ191" s="6">
        <v>6.6485357426946798</v>
      </c>
      <c r="BR191" s="6">
        <v>6.9756363153499699</v>
      </c>
      <c r="BS191" s="6">
        <v>7.0860126479311596</v>
      </c>
      <c r="BT191" s="6">
        <v>6.89842902559558</v>
      </c>
      <c r="BU191" s="6">
        <v>7.0222138930664801</v>
      </c>
      <c r="BV191" s="6">
        <v>7.38151850724498</v>
      </c>
      <c r="BW191" s="6">
        <v>7.3536181591918899</v>
      </c>
      <c r="BX191" s="6">
        <v>6.5973332327385101</v>
      </c>
      <c r="BY191" s="6">
        <v>7.1566188327429803</v>
      </c>
    </row>
    <row r="192" spans="1:77" x14ac:dyDescent="0.25">
      <c r="A192" s="7">
        <v>191</v>
      </c>
      <c r="B192" s="7" t="s">
        <v>2940</v>
      </c>
      <c r="C192" s="6" t="s">
        <v>2946</v>
      </c>
      <c r="D192" s="6" t="s">
        <v>2947</v>
      </c>
      <c r="E192" s="7" t="s">
        <v>2948</v>
      </c>
      <c r="F192" s="7">
        <v>0.33250543439920671</v>
      </c>
      <c r="G192" s="6">
        <v>1.8128547206514099E-2</v>
      </c>
      <c r="H192" s="6" t="s">
        <v>44</v>
      </c>
      <c r="I192" s="7" t="s">
        <v>44</v>
      </c>
      <c r="P192" s="88">
        <v>0</v>
      </c>
      <c r="Q192" s="6" t="s">
        <v>2943</v>
      </c>
      <c r="R192" s="6" t="s">
        <v>2941</v>
      </c>
      <c r="S192" s="6" t="s">
        <v>2942</v>
      </c>
      <c r="T192" s="6" t="s">
        <v>2944</v>
      </c>
      <c r="U192" s="6" t="s">
        <v>2945</v>
      </c>
      <c r="V192" s="7">
        <v>2</v>
      </c>
      <c r="W192" s="7">
        <v>17</v>
      </c>
      <c r="X192" s="7">
        <v>11.88</v>
      </c>
      <c r="Y192" s="6" t="s">
        <v>56</v>
      </c>
      <c r="AB192" s="6" t="s">
        <v>56</v>
      </c>
      <c r="AF192" s="6" t="s">
        <v>2949</v>
      </c>
      <c r="AG192" s="6" t="s">
        <v>396</v>
      </c>
      <c r="AH192" s="6" t="s">
        <v>397</v>
      </c>
      <c r="AI192" s="6" t="s">
        <v>991</v>
      </c>
      <c r="AJ192" s="6" t="s">
        <v>56</v>
      </c>
      <c r="AK192" s="6" t="s">
        <v>56</v>
      </c>
      <c r="AL192" s="6" t="s">
        <v>571</v>
      </c>
      <c r="AM192" s="6" t="s">
        <v>56</v>
      </c>
      <c r="AN192" s="6" t="s">
        <v>56</v>
      </c>
      <c r="AO192" s="6" t="s">
        <v>56</v>
      </c>
      <c r="AP192" s="6" t="s">
        <v>2950</v>
      </c>
      <c r="AQ192" s="6" t="s">
        <v>2951</v>
      </c>
      <c r="AR192" s="6" t="s">
        <v>402</v>
      </c>
      <c r="AS192" s="6" t="s">
        <v>2952</v>
      </c>
      <c r="AT192" s="6" t="s">
        <v>2953</v>
      </c>
      <c r="AU192" s="6" t="s">
        <v>402</v>
      </c>
      <c r="AV192" s="6" t="s">
        <v>2954</v>
      </c>
      <c r="AW192" s="6">
        <v>6.3504032896277103</v>
      </c>
      <c r="AX192" s="6">
        <v>6.8557883587376098</v>
      </c>
      <c r="AY192" s="6">
        <v>5.8323402715219697</v>
      </c>
      <c r="AZ192" s="6">
        <v>6.5048650148138396</v>
      </c>
      <c r="BA192" s="6">
        <v>6.6638139884431302</v>
      </c>
      <c r="BB192" s="6">
        <v>6.5730197479885204</v>
      </c>
      <c r="BC192" s="6">
        <v>7.4178145259333998</v>
      </c>
      <c r="BD192" s="6">
        <v>6.7407731800920097</v>
      </c>
      <c r="BE192" s="6">
        <v>6.6141463436421803</v>
      </c>
      <c r="BF192" s="6">
        <v>6.3642321455825801</v>
      </c>
      <c r="BG192" s="6">
        <v>6.3044153383413803</v>
      </c>
      <c r="BH192" s="6">
        <v>7.1078880590591202</v>
      </c>
      <c r="BI192" s="6">
        <v>6.7511916968393599</v>
      </c>
      <c r="BJ192" s="6">
        <v>6.6995690043050899</v>
      </c>
      <c r="BK192" s="6">
        <v>6.5015112685829504</v>
      </c>
      <c r="BL192" s="6">
        <v>6.661924009012</v>
      </c>
      <c r="BM192" s="6">
        <v>6.6645083498268196</v>
      </c>
      <c r="BN192" s="6">
        <v>6.4184506165338799</v>
      </c>
      <c r="BO192" s="6">
        <v>6.9614353804586804</v>
      </c>
      <c r="BP192" s="6">
        <v>6.10788328247145</v>
      </c>
      <c r="BQ192" s="6">
        <v>6.8019831373223996</v>
      </c>
      <c r="BR192" s="6">
        <v>6.6193535186494197</v>
      </c>
      <c r="BS192" s="6">
        <v>6.3535509931766798</v>
      </c>
      <c r="BT192" s="6">
        <v>6.9247134151912704</v>
      </c>
      <c r="BU192" s="6">
        <v>6.3311540808753497</v>
      </c>
      <c r="BV192" s="6">
        <v>6.4068025512810998</v>
      </c>
      <c r="BW192" s="6">
        <v>7.1983601534363704</v>
      </c>
      <c r="BX192" s="6">
        <v>6.1429838673872599</v>
      </c>
      <c r="BY192" s="6">
        <v>6.5722849085425299</v>
      </c>
    </row>
    <row r="193" spans="1:77" x14ac:dyDescent="0.25">
      <c r="A193" s="7">
        <v>192</v>
      </c>
      <c r="B193" s="7" t="s">
        <v>2955</v>
      </c>
      <c r="C193" s="6" t="s">
        <v>2961</v>
      </c>
      <c r="D193" s="6" t="s">
        <v>2962</v>
      </c>
      <c r="E193" s="7" t="s">
        <v>2963</v>
      </c>
      <c r="F193" s="7">
        <v>0.33213286032008682</v>
      </c>
      <c r="G193" s="6">
        <v>2.6058917269946021E-2</v>
      </c>
      <c r="H193" s="6" t="s">
        <v>2958</v>
      </c>
      <c r="I193" s="7" t="s">
        <v>44</v>
      </c>
      <c r="J193" s="6" t="s">
        <v>45</v>
      </c>
      <c r="K193" s="6" t="s">
        <v>46</v>
      </c>
      <c r="L193" s="6" t="s">
        <v>47</v>
      </c>
      <c r="M193" s="6" t="s">
        <v>48</v>
      </c>
      <c r="N193" s="6" t="s">
        <v>2959</v>
      </c>
      <c r="O193" s="6" t="s">
        <v>2958</v>
      </c>
      <c r="P193" s="88">
        <v>6</v>
      </c>
      <c r="Q193" s="6" t="s">
        <v>2956</v>
      </c>
      <c r="R193" s="6" t="s">
        <v>2956</v>
      </c>
      <c r="S193" s="6" t="s">
        <v>2957</v>
      </c>
      <c r="T193" s="6" t="s">
        <v>2960</v>
      </c>
      <c r="U193" s="6" t="s">
        <v>254</v>
      </c>
      <c r="V193" s="7">
        <v>1</v>
      </c>
      <c r="W193" s="7">
        <v>134</v>
      </c>
      <c r="X193" s="7">
        <v>14.67</v>
      </c>
      <c r="Y193" s="6" t="s">
        <v>56</v>
      </c>
      <c r="AB193" s="6" t="s">
        <v>2964</v>
      </c>
      <c r="AC193" s="6" t="s">
        <v>2965</v>
      </c>
      <c r="AD193" s="6" t="s">
        <v>2966</v>
      </c>
      <c r="AE193" s="6" t="s">
        <v>2967</v>
      </c>
      <c r="AF193" s="6" t="s">
        <v>2968</v>
      </c>
      <c r="AG193" s="6" t="s">
        <v>2188</v>
      </c>
      <c r="AH193" s="6" t="s">
        <v>2189</v>
      </c>
      <c r="AI193" s="6" t="s">
        <v>2969</v>
      </c>
      <c r="AJ193" s="6" t="s">
        <v>2970</v>
      </c>
      <c r="AK193" s="6" t="s">
        <v>2971</v>
      </c>
      <c r="AL193" s="6" t="s">
        <v>2193</v>
      </c>
      <c r="AM193" s="6" t="s">
        <v>56</v>
      </c>
      <c r="AN193" s="6" t="s">
        <v>56</v>
      </c>
      <c r="AO193" s="6" t="s">
        <v>56</v>
      </c>
      <c r="AP193" s="6" t="s">
        <v>2972</v>
      </c>
      <c r="AQ193" s="6" t="s">
        <v>2973</v>
      </c>
      <c r="AR193" s="6" t="s">
        <v>245</v>
      </c>
      <c r="AS193" s="6" t="s">
        <v>2974</v>
      </c>
      <c r="AT193" s="6" t="s">
        <v>2975</v>
      </c>
      <c r="AU193" s="6" t="s">
        <v>245</v>
      </c>
      <c r="AV193" s="6" t="s">
        <v>2976</v>
      </c>
      <c r="AW193" s="6">
        <v>6.65842125526774</v>
      </c>
      <c r="AX193" s="6">
        <v>6.4608979930314296</v>
      </c>
      <c r="AY193" s="6">
        <v>6.6075063418498097</v>
      </c>
      <c r="AZ193" s="6">
        <v>6.5769590051488702</v>
      </c>
      <c r="BA193" s="6">
        <v>6.3289953687076403</v>
      </c>
      <c r="BB193" s="6">
        <v>6.0211462811050902</v>
      </c>
      <c r="BC193" s="6">
        <v>6.0253062749763497</v>
      </c>
      <c r="BD193" s="6">
        <v>7.2480346275916796</v>
      </c>
      <c r="BE193" s="6">
        <v>6.5577899426262398</v>
      </c>
      <c r="BF193" s="6">
        <v>5.6560272518651802</v>
      </c>
      <c r="BG193" s="6">
        <v>6.4038323984131402</v>
      </c>
      <c r="BH193" s="6">
        <v>6.8208219716817604</v>
      </c>
      <c r="BI193" s="6">
        <v>6.5666695386687399</v>
      </c>
      <c r="BJ193" s="6">
        <v>6.9057581679425804</v>
      </c>
      <c r="BK193" s="6">
        <v>5.8015484507225397</v>
      </c>
      <c r="BL193" s="6">
        <v>7.0180469430682804</v>
      </c>
      <c r="BM193" s="6">
        <v>6.1871683481777699</v>
      </c>
      <c r="BN193" s="6">
        <v>5.7884625166283303</v>
      </c>
      <c r="BO193" s="6">
        <v>6.2180839088267099</v>
      </c>
      <c r="BP193" s="6">
        <v>6.3096410246522296</v>
      </c>
      <c r="BQ193" s="6">
        <v>6.2325389717715298</v>
      </c>
      <c r="BR193" s="6">
        <v>5.8987531466216598</v>
      </c>
      <c r="BS193" s="6">
        <v>7.0546915957774203</v>
      </c>
      <c r="BT193" s="6">
        <v>6.6451963184968497</v>
      </c>
      <c r="BU193" s="6">
        <v>6.5084152007014504</v>
      </c>
      <c r="BV193" s="6">
        <v>5.8507815865581696</v>
      </c>
      <c r="BW193" s="6">
        <v>6.9042664701026002</v>
      </c>
      <c r="BX193" s="6">
        <v>6.0957274709390301</v>
      </c>
      <c r="BY193" s="6">
        <v>6.6158860074636596</v>
      </c>
    </row>
    <row r="194" spans="1:77" x14ac:dyDescent="0.25">
      <c r="A194" s="7">
        <v>193</v>
      </c>
      <c r="B194" s="7" t="s">
        <v>2977</v>
      </c>
      <c r="C194" s="6" t="s">
        <v>108</v>
      </c>
      <c r="D194" s="6" t="s">
        <v>2981</v>
      </c>
      <c r="E194" s="7" t="s">
        <v>56</v>
      </c>
      <c r="F194" s="7">
        <v>0.33189391761109638</v>
      </c>
      <c r="G194" s="6">
        <v>3.2878297013652642E-2</v>
      </c>
      <c r="H194" s="6" t="s">
        <v>2980</v>
      </c>
      <c r="I194" s="7" t="s">
        <v>44</v>
      </c>
      <c r="J194" s="6" t="s">
        <v>101</v>
      </c>
      <c r="K194" s="6" t="s">
        <v>102</v>
      </c>
      <c r="L194" s="6" t="s">
        <v>103</v>
      </c>
      <c r="M194" s="6" t="s">
        <v>1286</v>
      </c>
      <c r="N194" s="6" t="s">
        <v>1287</v>
      </c>
      <c r="O194" s="6" t="s">
        <v>2980</v>
      </c>
      <c r="P194" s="88">
        <v>6</v>
      </c>
      <c r="Q194" s="6" t="s">
        <v>2978</v>
      </c>
      <c r="R194" s="6" t="s">
        <v>2978</v>
      </c>
      <c r="S194" s="6" t="s">
        <v>2979</v>
      </c>
      <c r="T194" s="6" t="s">
        <v>1151</v>
      </c>
      <c r="U194" s="6" t="s">
        <v>77</v>
      </c>
      <c r="V194" s="7">
        <v>1</v>
      </c>
      <c r="W194" s="7">
        <v>34</v>
      </c>
      <c r="X194" s="7">
        <v>6.67</v>
      </c>
      <c r="Y194" s="6" t="s">
        <v>56</v>
      </c>
      <c r="AB194" s="6" t="s">
        <v>56</v>
      </c>
      <c r="AF194" s="6" t="s">
        <v>56</v>
      </c>
      <c r="AG194" s="6" t="s">
        <v>56</v>
      </c>
      <c r="AI194" s="6" t="s">
        <v>56</v>
      </c>
      <c r="AJ194" s="6" t="s">
        <v>56</v>
      </c>
      <c r="AK194" s="6" t="s">
        <v>56</v>
      </c>
      <c r="AL194" s="6" t="s">
        <v>56</v>
      </c>
      <c r="AM194" s="6" t="s">
        <v>56</v>
      </c>
      <c r="AN194" s="6" t="s">
        <v>56</v>
      </c>
      <c r="AO194" s="6" t="s">
        <v>56</v>
      </c>
      <c r="AP194" s="6" t="s">
        <v>2982</v>
      </c>
      <c r="AQ194" s="6" t="s">
        <v>1621</v>
      </c>
      <c r="AR194" s="6" t="s">
        <v>262</v>
      </c>
      <c r="AS194" s="6" t="s">
        <v>1622</v>
      </c>
      <c r="AT194" s="6" t="s">
        <v>1623</v>
      </c>
      <c r="AU194" s="6" t="s">
        <v>262</v>
      </c>
      <c r="AV194" s="6" t="s">
        <v>2983</v>
      </c>
      <c r="AW194" s="6">
        <v>6.3517971491227199</v>
      </c>
      <c r="AX194" s="6">
        <v>6.2679445189368703</v>
      </c>
      <c r="AY194" s="6">
        <v>6.7122582393913497</v>
      </c>
      <c r="AZ194" s="6">
        <v>6.63614182740573</v>
      </c>
      <c r="BA194" s="6">
        <v>6.4369281120687898</v>
      </c>
      <c r="BB194" s="6">
        <v>6.2611048282398203</v>
      </c>
      <c r="BC194" s="6">
        <v>6.5823419268990104</v>
      </c>
      <c r="BD194" s="6">
        <v>6.4703959358391003</v>
      </c>
      <c r="BE194" s="6">
        <v>5.6436441186701902</v>
      </c>
      <c r="BF194" s="6">
        <v>6.53942753426238</v>
      </c>
      <c r="BG194" s="6">
        <v>6.4316774688079299</v>
      </c>
      <c r="BH194" s="6">
        <v>6.0055455612168602</v>
      </c>
      <c r="BI194" s="6">
        <v>6.5541681359225503</v>
      </c>
      <c r="BJ194" s="6">
        <v>6.0998466631442598</v>
      </c>
      <c r="BK194" s="6">
        <v>5.8739950656287698</v>
      </c>
      <c r="BL194" s="6">
        <v>6.0679486053493603</v>
      </c>
      <c r="BM194" s="6">
        <v>6.5714585455352204</v>
      </c>
      <c r="BN194" s="6">
        <v>6.4180776218029001</v>
      </c>
      <c r="BO194" s="6">
        <v>5.6390440007385401</v>
      </c>
      <c r="BP194" s="6">
        <v>6.0538276274792802</v>
      </c>
      <c r="BQ194" s="6">
        <v>6.3935139590426999</v>
      </c>
      <c r="BR194" s="6">
        <v>6.2230806576698203</v>
      </c>
      <c r="BS194" s="6">
        <v>6.7722416723510896</v>
      </c>
      <c r="BT194" s="6">
        <v>5.9826650861610604</v>
      </c>
      <c r="BU194" s="6">
        <v>5.42736112595981</v>
      </c>
      <c r="BV194" s="6">
        <v>6.4095444502339198</v>
      </c>
      <c r="BW194" s="6">
        <v>6.69824638837735</v>
      </c>
      <c r="BX194" s="6">
        <v>6.3749892690899799</v>
      </c>
      <c r="BY194" s="6">
        <v>7.5197361524316397</v>
      </c>
    </row>
    <row r="195" spans="1:77" x14ac:dyDescent="0.25">
      <c r="A195" s="7">
        <v>194</v>
      </c>
      <c r="B195" s="7" t="s">
        <v>2984</v>
      </c>
      <c r="C195" s="6" t="s">
        <v>108</v>
      </c>
      <c r="D195" s="6" t="s">
        <v>2987</v>
      </c>
      <c r="E195" s="7" t="s">
        <v>56</v>
      </c>
      <c r="F195" s="7">
        <v>0.33180588365640062</v>
      </c>
      <c r="G195" s="6">
        <v>3.2878297013652642E-2</v>
      </c>
      <c r="H195" s="6" t="s">
        <v>699</v>
      </c>
      <c r="I195" s="7" t="s">
        <v>44</v>
      </c>
      <c r="J195" s="6" t="s">
        <v>101</v>
      </c>
      <c r="K195" s="6" t="s">
        <v>102</v>
      </c>
      <c r="L195" s="6" t="s">
        <v>103</v>
      </c>
      <c r="M195" s="6" t="s">
        <v>104</v>
      </c>
      <c r="N195" s="6" t="s">
        <v>105</v>
      </c>
      <c r="O195" s="6" t="s">
        <v>699</v>
      </c>
      <c r="P195" s="88">
        <v>6</v>
      </c>
      <c r="Q195" s="6" t="s">
        <v>2985</v>
      </c>
      <c r="R195" s="6" t="s">
        <v>2985</v>
      </c>
      <c r="S195" s="6" t="s">
        <v>2986</v>
      </c>
      <c r="T195" s="6" t="s">
        <v>1515</v>
      </c>
      <c r="U195" s="6" t="s">
        <v>1515</v>
      </c>
      <c r="V195" s="7">
        <v>1</v>
      </c>
      <c r="W195" s="7">
        <v>28</v>
      </c>
      <c r="X195" s="7">
        <v>14.13</v>
      </c>
      <c r="Y195" s="6" t="s">
        <v>56</v>
      </c>
      <c r="AB195" s="6" t="s">
        <v>56</v>
      </c>
      <c r="AF195" s="6" t="s">
        <v>56</v>
      </c>
      <c r="AG195" s="6" t="s">
        <v>56</v>
      </c>
      <c r="AI195" s="6" t="s">
        <v>56</v>
      </c>
      <c r="AJ195" s="6" t="s">
        <v>56</v>
      </c>
      <c r="AK195" s="6" t="s">
        <v>56</v>
      </c>
      <c r="AL195" s="6" t="s">
        <v>56</v>
      </c>
      <c r="AM195" s="6" t="s">
        <v>56</v>
      </c>
      <c r="AN195" s="6" t="s">
        <v>56</v>
      </c>
      <c r="AO195" s="6" t="s">
        <v>56</v>
      </c>
      <c r="AP195" s="6" t="s">
        <v>2988</v>
      </c>
      <c r="AQ195" s="6" t="s">
        <v>2989</v>
      </c>
      <c r="AR195" s="6" t="s">
        <v>72</v>
      </c>
      <c r="AS195" s="6" t="s">
        <v>2990</v>
      </c>
      <c r="AT195" s="6" t="s">
        <v>2991</v>
      </c>
      <c r="AU195" s="6" t="s">
        <v>72</v>
      </c>
      <c r="AV195" s="6" t="s">
        <v>2992</v>
      </c>
      <c r="AW195" s="6">
        <v>7.0476525587781103</v>
      </c>
      <c r="AX195" s="6">
        <v>6.9594707497526196</v>
      </c>
      <c r="AY195" s="6">
        <v>7.3915155614168899</v>
      </c>
      <c r="AZ195" s="6">
        <v>7.0932290468514099</v>
      </c>
      <c r="BA195" s="6">
        <v>6.7602566507999002</v>
      </c>
      <c r="BB195" s="6">
        <v>6.9015128636142498</v>
      </c>
      <c r="BC195" s="6">
        <v>7.0508416880129596</v>
      </c>
      <c r="BD195" s="6">
        <v>7.3227153685367696</v>
      </c>
      <c r="BE195" s="6">
        <v>7.04739368812064</v>
      </c>
      <c r="BF195" s="6">
        <v>7.1666817067606798</v>
      </c>
      <c r="BG195" s="6">
        <v>7.7367708780232602</v>
      </c>
      <c r="BH195" s="6">
        <v>7.2021067386597597</v>
      </c>
      <c r="BI195" s="6">
        <v>7.5568570904155603</v>
      </c>
      <c r="BJ195" s="6">
        <v>7.2192517627174304</v>
      </c>
      <c r="BK195" s="6">
        <v>7.5385171939323401</v>
      </c>
      <c r="BL195" s="6">
        <v>6.9633651759565396</v>
      </c>
      <c r="BM195" s="6">
        <v>7.9051453057423204</v>
      </c>
      <c r="BN195" s="6">
        <v>7.30318527554802</v>
      </c>
      <c r="BO195" s="6">
        <v>7.0834990723608504</v>
      </c>
      <c r="BP195" s="6">
        <v>6.7939928918577301</v>
      </c>
      <c r="BQ195" s="6">
        <v>7.3545790092988401</v>
      </c>
      <c r="BR195" s="6">
        <v>7.0844690672413</v>
      </c>
      <c r="BS195" s="6">
        <v>8.4083502230944092</v>
      </c>
      <c r="BT195" s="6">
        <v>8.0485194918065304</v>
      </c>
      <c r="BU195" s="6">
        <v>7.4736548307575301</v>
      </c>
      <c r="BV195" s="6">
        <v>7.2662670081479899</v>
      </c>
      <c r="BW195" s="6">
        <v>7.5893183663559096</v>
      </c>
      <c r="BX195" s="6">
        <v>8.2317371215974404</v>
      </c>
      <c r="BY195" s="6">
        <v>7.5745636873822804</v>
      </c>
    </row>
    <row r="196" spans="1:77" x14ac:dyDescent="0.25">
      <c r="A196" s="7">
        <v>195</v>
      </c>
      <c r="B196" s="7" t="s">
        <v>2993</v>
      </c>
      <c r="C196" s="6" t="s">
        <v>2996</v>
      </c>
      <c r="D196" s="6" t="s">
        <v>2997</v>
      </c>
      <c r="E196" s="7" t="s">
        <v>2998</v>
      </c>
      <c r="F196" s="7">
        <v>0.33179128155238308</v>
      </c>
      <c r="G196" s="6">
        <v>3.682642324868686E-2</v>
      </c>
      <c r="H196" s="6" t="s">
        <v>226</v>
      </c>
      <c r="I196" s="7" t="s">
        <v>44</v>
      </c>
      <c r="J196" s="6" t="s">
        <v>45</v>
      </c>
      <c r="K196" s="6" t="s">
        <v>46</v>
      </c>
      <c r="L196" s="6" t="s">
        <v>47</v>
      </c>
      <c r="M196" s="6" t="s">
        <v>48</v>
      </c>
      <c r="N196" s="6" t="s">
        <v>227</v>
      </c>
      <c r="O196" s="6" t="s">
        <v>226</v>
      </c>
      <c r="P196" s="88">
        <v>6</v>
      </c>
      <c r="Q196" s="6" t="s">
        <v>2994</v>
      </c>
      <c r="R196" s="6" t="s">
        <v>2994</v>
      </c>
      <c r="S196" s="6" t="s">
        <v>2995</v>
      </c>
      <c r="T196" s="6" t="s">
        <v>77</v>
      </c>
      <c r="U196" s="6" t="s">
        <v>387</v>
      </c>
      <c r="V196" s="7">
        <v>1</v>
      </c>
      <c r="W196" s="7">
        <v>11</v>
      </c>
      <c r="X196" s="7">
        <v>5.47</v>
      </c>
      <c r="Y196" s="6" t="s">
        <v>56</v>
      </c>
      <c r="AB196" s="6" t="s">
        <v>2999</v>
      </c>
      <c r="AC196" s="6" t="s">
        <v>3000</v>
      </c>
      <c r="AD196" s="6" t="s">
        <v>3001</v>
      </c>
      <c r="AE196" s="6" t="s">
        <v>3002</v>
      </c>
      <c r="AF196" s="6" t="s">
        <v>3003</v>
      </c>
      <c r="AG196" s="6" t="s">
        <v>435</v>
      </c>
      <c r="AH196" s="6" t="s">
        <v>436</v>
      </c>
      <c r="AI196" s="6" t="s">
        <v>3004</v>
      </c>
      <c r="AJ196" s="6" t="s">
        <v>3005</v>
      </c>
      <c r="AK196" s="6" t="s">
        <v>3006</v>
      </c>
      <c r="AL196" s="6" t="s">
        <v>67</v>
      </c>
      <c r="AM196" s="6" t="s">
        <v>56</v>
      </c>
      <c r="AN196" s="6" t="s">
        <v>56</v>
      </c>
      <c r="AO196" s="6" t="s">
        <v>56</v>
      </c>
      <c r="AP196" s="6" t="s">
        <v>3007</v>
      </c>
      <c r="AQ196" s="6" t="s">
        <v>3008</v>
      </c>
      <c r="AR196" s="6" t="s">
        <v>442</v>
      </c>
      <c r="AS196" s="6" t="s">
        <v>3009</v>
      </c>
      <c r="AT196" s="6" t="s">
        <v>3010</v>
      </c>
      <c r="AU196" s="6" t="s">
        <v>442</v>
      </c>
      <c r="AV196" s="6" t="s">
        <v>3011</v>
      </c>
      <c r="AW196" s="6">
        <v>5.8867083818812898</v>
      </c>
      <c r="AX196" s="6">
        <v>6.3518544536444299</v>
      </c>
      <c r="AY196" s="6">
        <v>6.2960618038587999</v>
      </c>
      <c r="AZ196" s="6">
        <v>6.2281400120046504</v>
      </c>
      <c r="BA196" s="6">
        <v>6.5312426732410103</v>
      </c>
      <c r="BB196" s="6">
        <v>6.5974978441842804</v>
      </c>
      <c r="BC196" s="6">
        <v>6.7493072958909197</v>
      </c>
      <c r="BD196" s="6">
        <v>6.23038310397743</v>
      </c>
      <c r="BE196" s="6">
        <v>6.4709909754060098</v>
      </c>
      <c r="BF196" s="6">
        <v>6.4829522923508298</v>
      </c>
      <c r="BG196" s="6">
        <v>6.6206097711468903</v>
      </c>
      <c r="BH196" s="6">
        <v>7.3409000036687102</v>
      </c>
      <c r="BI196" s="6">
        <v>6.6585599791732699</v>
      </c>
      <c r="BJ196" s="6">
        <v>6.5108131444712898</v>
      </c>
      <c r="BK196" s="6">
        <v>6.5275978108650303</v>
      </c>
      <c r="BL196" s="6">
        <v>5.9359911689857601</v>
      </c>
      <c r="BM196" s="6">
        <v>6.5904518196903501</v>
      </c>
      <c r="BN196" s="6">
        <v>5.8785367312979897</v>
      </c>
      <c r="BO196" s="6">
        <v>6.26121551026419</v>
      </c>
      <c r="BP196" s="6">
        <v>5.5969773490859298</v>
      </c>
      <c r="BQ196" s="6">
        <v>5.8454986469559103</v>
      </c>
      <c r="BR196" s="6">
        <v>6.2181285902483703</v>
      </c>
      <c r="BS196" s="6">
        <v>6.06324926959803</v>
      </c>
      <c r="BT196" s="6">
        <v>6.1641002371117297</v>
      </c>
      <c r="BU196" s="6">
        <v>6.6050680053927904</v>
      </c>
      <c r="BV196" s="6">
        <v>6.3932637741353799</v>
      </c>
      <c r="BW196" s="6">
        <v>6.6813634559777197</v>
      </c>
      <c r="BX196" s="6">
        <v>6.4418032524878903</v>
      </c>
      <c r="BY196" s="6">
        <v>7.0533339871004301</v>
      </c>
    </row>
    <row r="197" spans="1:77" x14ac:dyDescent="0.25">
      <c r="A197" s="7">
        <v>196</v>
      </c>
      <c r="B197" s="7" t="s">
        <v>3012</v>
      </c>
      <c r="C197" s="6" t="s">
        <v>108</v>
      </c>
      <c r="D197" s="6" t="s">
        <v>3015</v>
      </c>
      <c r="E197" s="7" t="s">
        <v>56</v>
      </c>
      <c r="F197" s="7">
        <v>0.33173531425530189</v>
      </c>
      <c r="G197" s="6">
        <v>1.23972099040635E-2</v>
      </c>
      <c r="H197" s="6" t="s">
        <v>48</v>
      </c>
      <c r="I197" s="7" t="s">
        <v>44</v>
      </c>
      <c r="J197" s="6" t="s">
        <v>45</v>
      </c>
      <c r="K197" s="6" t="s">
        <v>46</v>
      </c>
      <c r="L197" s="6" t="s">
        <v>47</v>
      </c>
      <c r="M197" s="6" t="s">
        <v>48</v>
      </c>
      <c r="P197" s="88">
        <v>4</v>
      </c>
      <c r="Q197" s="6" t="s">
        <v>3013</v>
      </c>
      <c r="R197" s="6" t="s">
        <v>3013</v>
      </c>
      <c r="S197" s="6" t="s">
        <v>3014</v>
      </c>
      <c r="T197" s="6" t="s">
        <v>362</v>
      </c>
      <c r="U197" s="6" t="s">
        <v>254</v>
      </c>
      <c r="V197" s="7">
        <v>1</v>
      </c>
      <c r="W197" s="7">
        <v>13</v>
      </c>
      <c r="X197" s="7">
        <v>4.43</v>
      </c>
      <c r="Y197" s="6" t="s">
        <v>56</v>
      </c>
      <c r="AB197" s="6" t="s">
        <v>56</v>
      </c>
      <c r="AF197" s="6" t="s">
        <v>3016</v>
      </c>
      <c r="AG197" s="6" t="s">
        <v>1303</v>
      </c>
      <c r="AH197" s="6" t="s">
        <v>1304</v>
      </c>
      <c r="AI197" s="6" t="s">
        <v>3017</v>
      </c>
      <c r="AJ197" s="6" t="s">
        <v>56</v>
      </c>
      <c r="AK197" s="6" t="s">
        <v>56</v>
      </c>
      <c r="AL197" s="6" t="s">
        <v>772</v>
      </c>
      <c r="AM197" s="6" t="s">
        <v>3018</v>
      </c>
      <c r="AN197" s="6" t="s">
        <v>56</v>
      </c>
      <c r="AO197" s="6" t="s">
        <v>56</v>
      </c>
      <c r="AP197" s="6" t="s">
        <v>2276</v>
      </c>
      <c r="AQ197" s="6" t="s">
        <v>3019</v>
      </c>
      <c r="AR197" s="6" t="s">
        <v>442</v>
      </c>
      <c r="AS197" s="6" t="s">
        <v>3020</v>
      </c>
      <c r="AT197" s="6" t="s">
        <v>3021</v>
      </c>
      <c r="AU197" s="6" t="s">
        <v>442</v>
      </c>
      <c r="AV197" s="6" t="s">
        <v>3022</v>
      </c>
      <c r="AW197" s="6">
        <v>6.6096051864238499</v>
      </c>
      <c r="AX197" s="6">
        <v>6.3861159623515098</v>
      </c>
      <c r="AY197" s="6">
        <v>6.05054060492576</v>
      </c>
      <c r="AZ197" s="6">
        <v>6.6365781130499499</v>
      </c>
      <c r="BA197" s="6">
        <v>6.7424500342670797</v>
      </c>
      <c r="BB197" s="6">
        <v>6.2805330720928403</v>
      </c>
      <c r="BC197" s="6">
        <v>6.8229784201683898</v>
      </c>
      <c r="BD197" s="6">
        <v>6.2843181410966897</v>
      </c>
      <c r="BE197" s="6">
        <v>6.6960898756113698</v>
      </c>
      <c r="BF197" s="6">
        <v>6.4161567499059498</v>
      </c>
      <c r="BG197" s="6">
        <v>6.0793263485441402</v>
      </c>
      <c r="BH197" s="6">
        <v>6.6197370510867497</v>
      </c>
      <c r="BI197" s="6">
        <v>6.6708327553941302</v>
      </c>
      <c r="BJ197" s="6">
        <v>6.5153455314337902</v>
      </c>
      <c r="BK197" s="6">
        <v>6.6334004106365496</v>
      </c>
      <c r="BL197" s="6">
        <v>6.0293172078217498</v>
      </c>
      <c r="BM197" s="6">
        <v>6.3083276781472799</v>
      </c>
      <c r="BN197" s="6">
        <v>5.94928800866073</v>
      </c>
      <c r="BO197" s="6">
        <v>6.5058890155516496</v>
      </c>
      <c r="BP197" s="6">
        <v>6.6259681314908399</v>
      </c>
      <c r="BQ197" s="6">
        <v>6.08149528842086</v>
      </c>
      <c r="BR197" s="6">
        <v>6.4975172077121197</v>
      </c>
      <c r="BS197" s="6">
        <v>6.4063529676824196</v>
      </c>
      <c r="BT197" s="6">
        <v>6.8201029600519796</v>
      </c>
      <c r="BU197" s="6">
        <v>6.1674476035534003</v>
      </c>
      <c r="BV197" s="6">
        <v>6.17277830640269</v>
      </c>
      <c r="BW197" s="6">
        <v>6.4089317405415498</v>
      </c>
      <c r="BX197" s="6">
        <v>6.4070033511216202</v>
      </c>
      <c r="BY197" s="6">
        <v>7.5898714547817301</v>
      </c>
    </row>
    <row r="198" spans="1:77" x14ac:dyDescent="0.25">
      <c r="A198" s="7">
        <v>197</v>
      </c>
      <c r="B198" s="7" t="s">
        <v>3023</v>
      </c>
      <c r="C198" s="6" t="s">
        <v>3029</v>
      </c>
      <c r="D198" s="6" t="s">
        <v>3030</v>
      </c>
      <c r="E198" s="7" t="s">
        <v>3031</v>
      </c>
      <c r="F198" s="7">
        <v>0.33125928467262339</v>
      </c>
      <c r="G198" s="6">
        <v>2.92982944045506E-2</v>
      </c>
      <c r="H198" s="6" t="s">
        <v>48</v>
      </c>
      <c r="I198" s="7" t="s">
        <v>44</v>
      </c>
      <c r="J198" s="6" t="s">
        <v>45</v>
      </c>
      <c r="K198" s="6" t="s">
        <v>46</v>
      </c>
      <c r="L198" s="6" t="s">
        <v>47</v>
      </c>
      <c r="M198" s="6" t="s">
        <v>48</v>
      </c>
      <c r="P198" s="88">
        <v>4</v>
      </c>
      <c r="Q198" s="6" t="s">
        <v>3026</v>
      </c>
      <c r="R198" s="6" t="s">
        <v>3024</v>
      </c>
      <c r="S198" s="6" t="s">
        <v>3025</v>
      </c>
      <c r="T198" s="6" t="s">
        <v>3027</v>
      </c>
      <c r="U198" s="6" t="s">
        <v>3028</v>
      </c>
      <c r="V198" s="7">
        <v>2</v>
      </c>
      <c r="W198" s="7">
        <v>49</v>
      </c>
      <c r="X198" s="7">
        <v>14.17</v>
      </c>
      <c r="Y198" s="6" t="s">
        <v>56</v>
      </c>
      <c r="AB198" s="6" t="s">
        <v>3032</v>
      </c>
      <c r="AC198" s="6" t="s">
        <v>2609</v>
      </c>
      <c r="AD198" s="6" t="s">
        <v>3033</v>
      </c>
      <c r="AF198" s="6" t="s">
        <v>3034</v>
      </c>
      <c r="AG198" s="6" t="s">
        <v>3035</v>
      </c>
      <c r="AH198" s="6" t="s">
        <v>3036</v>
      </c>
      <c r="AI198" s="6" t="s">
        <v>3037</v>
      </c>
      <c r="AJ198" s="6" t="s">
        <v>3038</v>
      </c>
      <c r="AK198" s="6" t="s">
        <v>3039</v>
      </c>
      <c r="AL198" s="6" t="s">
        <v>67</v>
      </c>
      <c r="AM198" s="6" t="s">
        <v>56</v>
      </c>
      <c r="AN198" s="6" t="s">
        <v>56</v>
      </c>
      <c r="AO198" s="6" t="s">
        <v>56</v>
      </c>
      <c r="AP198" s="6" t="s">
        <v>3040</v>
      </c>
      <c r="AQ198" s="6" t="s">
        <v>3041</v>
      </c>
      <c r="AR198" s="6" t="s">
        <v>442</v>
      </c>
      <c r="AS198" s="6" t="s">
        <v>3042</v>
      </c>
      <c r="AT198" s="6" t="s">
        <v>3043</v>
      </c>
      <c r="AU198" s="6" t="s">
        <v>442</v>
      </c>
      <c r="AV198" s="6" t="s">
        <v>3044</v>
      </c>
      <c r="AW198" s="6">
        <v>7.1073626583867098</v>
      </c>
      <c r="AX198" s="6">
        <v>8.1406729964734801</v>
      </c>
      <c r="AY198" s="6">
        <v>7.2257743739671199</v>
      </c>
      <c r="AZ198" s="6">
        <v>7.6466487540709096</v>
      </c>
      <c r="BA198" s="6">
        <v>7.5055366132606904</v>
      </c>
      <c r="BB198" s="6">
        <v>7.9932333698079603</v>
      </c>
      <c r="BC198" s="6">
        <v>7.7329121989300704</v>
      </c>
      <c r="BD198" s="6">
        <v>7.7832817002675903</v>
      </c>
      <c r="BE198" s="6">
        <v>7.4700060148023901</v>
      </c>
      <c r="BF198" s="6">
        <v>7.2789592935309999</v>
      </c>
      <c r="BG198" s="6">
        <v>7.0544426352206804</v>
      </c>
      <c r="BH198" s="6">
        <v>8.2100776269726499</v>
      </c>
      <c r="BI198" s="6">
        <v>7.2065965565672201</v>
      </c>
      <c r="BJ198" s="6">
        <v>7.9429475987170504</v>
      </c>
      <c r="BK198" s="6">
        <v>7.3828632000967103</v>
      </c>
      <c r="BL198" s="6">
        <v>7.70197360621155</v>
      </c>
      <c r="BM198" s="6">
        <v>8.1593129813859893</v>
      </c>
      <c r="BN198" s="6">
        <v>7.6325686455908404</v>
      </c>
      <c r="BO198" s="6">
        <v>7.4751407201958697</v>
      </c>
      <c r="BP198" s="6">
        <v>7.2921674529466998</v>
      </c>
      <c r="BQ198" s="6">
        <v>7.5034570194757499</v>
      </c>
      <c r="BR198" s="6">
        <v>6.8354908769279401</v>
      </c>
      <c r="BS198" s="6">
        <v>7.6845626282708999</v>
      </c>
      <c r="BT198" s="6">
        <v>7.5185271132773801</v>
      </c>
      <c r="BU198" s="6">
        <v>7.3359390890693099</v>
      </c>
      <c r="BV198" s="6">
        <v>7.6774700827741897</v>
      </c>
      <c r="BW198" s="6">
        <v>8.40665427589472</v>
      </c>
      <c r="BX198" s="6">
        <v>7.2232492861577597</v>
      </c>
      <c r="BY198" s="6">
        <v>7.3409792364100097</v>
      </c>
    </row>
    <row r="199" spans="1:77" x14ac:dyDescent="0.25">
      <c r="A199" s="7">
        <v>198</v>
      </c>
      <c r="B199" s="7" t="s">
        <v>3045</v>
      </c>
      <c r="C199" s="6" t="s">
        <v>3049</v>
      </c>
      <c r="D199" s="6" t="s">
        <v>3049</v>
      </c>
      <c r="E199" s="7" t="s">
        <v>56</v>
      </c>
      <c r="F199" s="7">
        <v>0.33119640680753548</v>
      </c>
      <c r="G199" s="6">
        <v>2.6058917269946021E-2</v>
      </c>
      <c r="H199" s="6" t="s">
        <v>449</v>
      </c>
      <c r="I199" s="7" t="s">
        <v>44</v>
      </c>
      <c r="J199" s="6" t="s">
        <v>45</v>
      </c>
      <c r="K199" s="6" t="s">
        <v>46</v>
      </c>
      <c r="L199" s="6" t="s">
        <v>312</v>
      </c>
      <c r="M199" s="6" t="s">
        <v>336</v>
      </c>
      <c r="N199" s="6" t="s">
        <v>337</v>
      </c>
      <c r="O199" s="6" t="s">
        <v>449</v>
      </c>
      <c r="P199" s="88">
        <v>6</v>
      </c>
      <c r="Q199" s="6" t="s">
        <v>3048</v>
      </c>
      <c r="R199" s="6" t="s">
        <v>3046</v>
      </c>
      <c r="S199" s="6" t="s">
        <v>3047</v>
      </c>
      <c r="T199" s="6" t="s">
        <v>1965</v>
      </c>
      <c r="U199" s="6" t="s">
        <v>1965</v>
      </c>
      <c r="V199" s="7">
        <v>2</v>
      </c>
      <c r="W199" s="7">
        <v>7</v>
      </c>
      <c r="X199" s="7">
        <v>7.69</v>
      </c>
      <c r="Y199" s="6" t="s">
        <v>56</v>
      </c>
      <c r="AB199" s="6" t="s">
        <v>56</v>
      </c>
      <c r="AF199" s="6" t="s">
        <v>56</v>
      </c>
      <c r="AG199" s="6" t="s">
        <v>56</v>
      </c>
      <c r="AI199" s="6" t="s">
        <v>56</v>
      </c>
      <c r="AJ199" s="6" t="s">
        <v>56</v>
      </c>
      <c r="AK199" s="6" t="s">
        <v>56</v>
      </c>
      <c r="AL199" s="6" t="s">
        <v>56</v>
      </c>
      <c r="AM199" s="6" t="s">
        <v>56</v>
      </c>
      <c r="AN199" s="6" t="s">
        <v>56</v>
      </c>
      <c r="AO199" s="6" t="s">
        <v>56</v>
      </c>
      <c r="AP199" s="6" t="s">
        <v>3050</v>
      </c>
      <c r="AQ199" s="6" t="s">
        <v>3051</v>
      </c>
      <c r="AR199" s="6" t="s">
        <v>304</v>
      </c>
      <c r="AS199" s="6" t="s">
        <v>3052</v>
      </c>
      <c r="AT199" s="6" t="s">
        <v>3053</v>
      </c>
      <c r="AU199" s="6" t="s">
        <v>304</v>
      </c>
      <c r="AV199" s="6" t="s">
        <v>3054</v>
      </c>
      <c r="AW199" s="6">
        <v>6.0718418884204999</v>
      </c>
      <c r="AX199" s="6">
        <v>6.7674268258373704</v>
      </c>
      <c r="AY199" s="6">
        <v>6.6408639842388801</v>
      </c>
      <c r="AZ199" s="6">
        <v>7.0332106174114797</v>
      </c>
      <c r="BA199" s="6">
        <v>6.0351718868641004</v>
      </c>
      <c r="BB199" s="6">
        <v>6.7103121190212196</v>
      </c>
      <c r="BC199" s="6">
        <v>7.0928259079958096</v>
      </c>
      <c r="BD199" s="6">
        <v>6.2988860291629098</v>
      </c>
      <c r="BE199" s="6">
        <v>6.4821803022763396</v>
      </c>
      <c r="BF199" s="6">
        <v>6.8238718894940797</v>
      </c>
      <c r="BG199" s="6">
        <v>6.3125795063547896</v>
      </c>
      <c r="BH199" s="6">
        <v>6.6208593805669098</v>
      </c>
      <c r="BI199" s="6">
        <v>6.4140705811357499</v>
      </c>
      <c r="BJ199" s="6">
        <v>7.2520273539612203</v>
      </c>
      <c r="BK199" s="6">
        <v>6.6250654915498304</v>
      </c>
      <c r="BL199" s="6">
        <v>6.9209108667287396</v>
      </c>
      <c r="BM199" s="6">
        <v>6.8960106553596896</v>
      </c>
      <c r="BN199" s="6">
        <v>6.6881528446410696</v>
      </c>
      <c r="BO199" s="6">
        <v>6.6717697955237396</v>
      </c>
      <c r="BP199" s="6">
        <v>6.0273010782621697</v>
      </c>
      <c r="BQ199" s="6">
        <v>6.3892194372664104</v>
      </c>
      <c r="BR199" s="6">
        <v>6.5852577481139702</v>
      </c>
      <c r="BS199" s="6">
        <v>6.3119425792584396</v>
      </c>
      <c r="BT199" s="6">
        <v>7.0022978857741096</v>
      </c>
      <c r="BU199" s="6">
        <v>6.4834590577617996</v>
      </c>
      <c r="BV199" s="6">
        <v>7.2912278594870799</v>
      </c>
      <c r="BW199" s="6">
        <v>6.8561759153709296</v>
      </c>
      <c r="BX199" s="6">
        <v>6.6941971214040503</v>
      </c>
      <c r="BY199" s="6">
        <v>7.36922515566682</v>
      </c>
    </row>
    <row r="200" spans="1:77" x14ac:dyDescent="0.25">
      <c r="A200" s="7">
        <v>199</v>
      </c>
      <c r="B200" s="7" t="s">
        <v>3055</v>
      </c>
      <c r="C200" s="6" t="s">
        <v>108</v>
      </c>
      <c r="D200" s="6" t="s">
        <v>3061</v>
      </c>
      <c r="E200" s="7" t="s">
        <v>56</v>
      </c>
      <c r="F200" s="7">
        <v>0.33091950138162129</v>
      </c>
      <c r="G200" s="6">
        <v>1.6002207003435898E-2</v>
      </c>
      <c r="H200" s="6" t="s">
        <v>699</v>
      </c>
      <c r="I200" s="7" t="s">
        <v>44</v>
      </c>
      <c r="J200" s="6" t="s">
        <v>101</v>
      </c>
      <c r="K200" s="6" t="s">
        <v>102</v>
      </c>
      <c r="L200" s="6" t="s">
        <v>103</v>
      </c>
      <c r="M200" s="6" t="s">
        <v>104</v>
      </c>
      <c r="N200" s="6" t="s">
        <v>105</v>
      </c>
      <c r="O200" s="6" t="s">
        <v>699</v>
      </c>
      <c r="P200" s="88">
        <v>6</v>
      </c>
      <c r="Q200" s="6" t="s">
        <v>3058</v>
      </c>
      <c r="R200" s="6" t="s">
        <v>3056</v>
      </c>
      <c r="S200" s="6" t="s">
        <v>3057</v>
      </c>
      <c r="T200" s="6" t="s">
        <v>3059</v>
      </c>
      <c r="U200" s="6" t="s">
        <v>3060</v>
      </c>
      <c r="V200" s="7">
        <v>2</v>
      </c>
      <c r="W200" s="7">
        <v>10</v>
      </c>
      <c r="X200" s="7">
        <v>6.22</v>
      </c>
      <c r="Y200" s="6" t="s">
        <v>56</v>
      </c>
      <c r="AB200" s="6" t="s">
        <v>56</v>
      </c>
      <c r="AF200" s="6" t="s">
        <v>56</v>
      </c>
      <c r="AG200" s="6" t="s">
        <v>56</v>
      </c>
      <c r="AI200" s="6" t="s">
        <v>56</v>
      </c>
      <c r="AJ200" s="6" t="s">
        <v>56</v>
      </c>
      <c r="AK200" s="6" t="s">
        <v>56</v>
      </c>
      <c r="AL200" s="6" t="s">
        <v>56</v>
      </c>
      <c r="AM200" s="6" t="s">
        <v>56</v>
      </c>
      <c r="AN200" s="6" t="s">
        <v>56</v>
      </c>
      <c r="AO200" s="6" t="s">
        <v>56</v>
      </c>
      <c r="AP200" s="6" t="s">
        <v>3062</v>
      </c>
      <c r="AQ200" s="6" t="s">
        <v>3063</v>
      </c>
      <c r="AR200" s="6" t="s">
        <v>1583</v>
      </c>
      <c r="AS200" s="6" t="s">
        <v>3064</v>
      </c>
      <c r="AT200" s="6" t="s">
        <v>3065</v>
      </c>
      <c r="AU200" s="6" t="s">
        <v>420</v>
      </c>
      <c r="AV200" s="6" t="s">
        <v>3066</v>
      </c>
      <c r="AW200" s="6">
        <v>6.5337022962955498</v>
      </c>
      <c r="AX200" s="6">
        <v>6.2785823637425704</v>
      </c>
      <c r="AY200" s="6">
        <v>6.5173082191698803</v>
      </c>
      <c r="AZ200" s="6">
        <v>6.455606264699</v>
      </c>
      <c r="BA200" s="6">
        <v>5.8316624915196504</v>
      </c>
      <c r="BB200" s="6">
        <v>5.9061415598552198</v>
      </c>
      <c r="BC200" s="6">
        <v>6.5007853100053401</v>
      </c>
      <c r="BD200" s="6">
        <v>6.3636027674872402</v>
      </c>
      <c r="BE200" s="6">
        <v>6.4474062837559298</v>
      </c>
      <c r="BF200" s="6">
        <v>6.4169899654417204</v>
      </c>
      <c r="BG200" s="6">
        <v>6.2857824986858502</v>
      </c>
      <c r="BH200" s="6">
        <v>6.6201465737295102</v>
      </c>
      <c r="BI200" s="6">
        <v>6.6385785236830497</v>
      </c>
      <c r="BJ200" s="6">
        <v>6.3987385496443201</v>
      </c>
      <c r="BK200" s="6">
        <v>6.21798401608239</v>
      </c>
      <c r="BL200" s="6">
        <v>6.3003565344653598</v>
      </c>
      <c r="BM200" s="6">
        <v>6.4120034997852597</v>
      </c>
      <c r="BN200" s="6">
        <v>5.8599760435432904</v>
      </c>
      <c r="BO200" s="6">
        <v>5.8589316128487203</v>
      </c>
      <c r="BP200" s="6">
        <v>6.2206549734830396</v>
      </c>
      <c r="BQ200" s="6">
        <v>6.3508681898914103</v>
      </c>
      <c r="BR200" s="6">
        <v>6.3864723898390698</v>
      </c>
      <c r="BS200" s="6">
        <v>7.37359237357244</v>
      </c>
      <c r="BT200" s="6">
        <v>6.1866642603587501</v>
      </c>
      <c r="BU200" s="6">
        <v>6.7326396794281402</v>
      </c>
      <c r="BV200" s="6">
        <v>5.8418604348386296</v>
      </c>
      <c r="BW200" s="6">
        <v>6.7861301213366403</v>
      </c>
      <c r="BX200" s="6">
        <v>6.0027127988730298</v>
      </c>
      <c r="BY200" s="6">
        <v>6.2283364418685903</v>
      </c>
    </row>
    <row r="201" spans="1:77" x14ac:dyDescent="0.25">
      <c r="A201" s="7">
        <v>200</v>
      </c>
      <c r="B201" s="7" t="s">
        <v>3067</v>
      </c>
      <c r="C201" s="6" t="s">
        <v>108</v>
      </c>
      <c r="D201" s="6" t="s">
        <v>3072</v>
      </c>
      <c r="E201" s="7" t="s">
        <v>56</v>
      </c>
      <c r="F201" s="7">
        <v>0.3306681153540767</v>
      </c>
      <c r="G201" s="6">
        <v>2.92982944045506E-2</v>
      </c>
      <c r="H201" s="6" t="s">
        <v>227</v>
      </c>
      <c r="I201" s="7" t="s">
        <v>44</v>
      </c>
      <c r="J201" s="6" t="s">
        <v>45</v>
      </c>
      <c r="K201" s="6" t="s">
        <v>46</v>
      </c>
      <c r="L201" s="6" t="s">
        <v>47</v>
      </c>
      <c r="M201" s="6" t="s">
        <v>48</v>
      </c>
      <c r="N201" s="6" t="s">
        <v>227</v>
      </c>
      <c r="P201" s="88">
        <v>5</v>
      </c>
      <c r="Q201" s="6" t="s">
        <v>3070</v>
      </c>
      <c r="R201" s="6" t="s">
        <v>3068</v>
      </c>
      <c r="S201" s="6" t="s">
        <v>3069</v>
      </c>
      <c r="T201" s="6" t="s">
        <v>3071</v>
      </c>
      <c r="U201" s="6" t="s">
        <v>3071</v>
      </c>
      <c r="V201" s="7">
        <v>5</v>
      </c>
      <c r="W201" s="7">
        <v>6</v>
      </c>
      <c r="X201" s="7">
        <v>8.84</v>
      </c>
      <c r="Y201" s="6" t="s">
        <v>56</v>
      </c>
      <c r="AB201" s="6" t="s">
        <v>56</v>
      </c>
      <c r="AF201" s="6" t="s">
        <v>56</v>
      </c>
      <c r="AG201" s="6" t="s">
        <v>56</v>
      </c>
      <c r="AI201" s="6" t="s">
        <v>56</v>
      </c>
      <c r="AJ201" s="6" t="s">
        <v>56</v>
      </c>
      <c r="AK201" s="6" t="s">
        <v>56</v>
      </c>
      <c r="AL201" s="6" t="s">
        <v>56</v>
      </c>
      <c r="AM201" s="6" t="s">
        <v>56</v>
      </c>
      <c r="AN201" s="6" t="s">
        <v>56</v>
      </c>
      <c r="AO201" s="6" t="s">
        <v>56</v>
      </c>
      <c r="AP201" s="6" t="s">
        <v>3073</v>
      </c>
      <c r="AQ201" s="6" t="s">
        <v>3074</v>
      </c>
      <c r="AR201" s="6" t="s">
        <v>148</v>
      </c>
      <c r="AS201" s="6" t="s">
        <v>3075</v>
      </c>
      <c r="AT201" s="6" t="s">
        <v>3076</v>
      </c>
      <c r="AU201" s="6" t="s">
        <v>148</v>
      </c>
      <c r="AV201" s="6" t="s">
        <v>3077</v>
      </c>
      <c r="AW201" s="6">
        <v>6.2829280728120098</v>
      </c>
      <c r="AX201" s="6">
        <v>6.6521206772717996</v>
      </c>
      <c r="AY201" s="6">
        <v>6.5515111120815002</v>
      </c>
      <c r="AZ201" s="6">
        <v>6.3248267317298303</v>
      </c>
      <c r="BA201" s="6">
        <v>6.2680947377229401</v>
      </c>
      <c r="BB201" s="6">
        <v>6.2293454345406198</v>
      </c>
      <c r="BC201" s="6">
        <v>6.5494325596584</v>
      </c>
      <c r="BD201" s="6">
        <v>6.3168194312942303</v>
      </c>
      <c r="BE201" s="6">
        <v>6.3785797577529104</v>
      </c>
      <c r="BF201" s="6">
        <v>6.4662002508980798</v>
      </c>
      <c r="BG201" s="6">
        <v>6.5262618471560003</v>
      </c>
      <c r="BH201" s="6">
        <v>7.43388980420041</v>
      </c>
      <c r="BI201" s="6">
        <v>6.8560277152431004</v>
      </c>
      <c r="BJ201" s="6">
        <v>6.4892341922134902</v>
      </c>
      <c r="BK201" s="6">
        <v>6.0182035213066003</v>
      </c>
      <c r="BL201" s="6">
        <v>6.2419076613837596</v>
      </c>
      <c r="BM201" s="6">
        <v>6.6979744165473898</v>
      </c>
      <c r="BN201" s="6">
        <v>6.2952813611575698</v>
      </c>
      <c r="BO201" s="6">
        <v>6.6463989224877897</v>
      </c>
      <c r="BP201" s="6">
        <v>6.0054726617888603</v>
      </c>
      <c r="BQ201" s="6">
        <v>6.4930606605785197</v>
      </c>
      <c r="BR201" s="6">
        <v>6.4156161290016804</v>
      </c>
      <c r="BS201" s="6">
        <v>6.3827014628763497</v>
      </c>
      <c r="BT201" s="6">
        <v>6.6254720402952003</v>
      </c>
      <c r="BU201" s="6">
        <v>6.5558439574636704</v>
      </c>
      <c r="BV201" s="6">
        <v>6.9799374720602199</v>
      </c>
      <c r="BW201" s="6">
        <v>6.2976228715429396</v>
      </c>
      <c r="BX201" s="6">
        <v>6.2489171371442502</v>
      </c>
      <c r="BY201" s="6">
        <v>7.6350260991826104</v>
      </c>
    </row>
    <row r="202" spans="1:77" x14ac:dyDescent="0.25">
      <c r="A202" s="7">
        <v>201</v>
      </c>
      <c r="B202" s="7" t="s">
        <v>3082</v>
      </c>
      <c r="C202" s="6" t="s">
        <v>2448</v>
      </c>
      <c r="D202" s="6" t="s">
        <v>3086</v>
      </c>
      <c r="E202" s="7" t="s">
        <v>2450</v>
      </c>
      <c r="F202" s="7">
        <v>0.33062022934501822</v>
      </c>
      <c r="G202" s="6">
        <v>4.5942970516378398E-2</v>
      </c>
      <c r="H202" s="6" t="s">
        <v>181</v>
      </c>
      <c r="I202" s="7" t="s">
        <v>44</v>
      </c>
      <c r="J202" s="6" t="s">
        <v>101</v>
      </c>
      <c r="K202" s="6" t="s">
        <v>102</v>
      </c>
      <c r="L202" s="6" t="s">
        <v>103</v>
      </c>
      <c r="M202" s="6" t="s">
        <v>170</v>
      </c>
      <c r="N202" s="6" t="s">
        <v>182</v>
      </c>
      <c r="O202" s="6" t="s">
        <v>181</v>
      </c>
      <c r="P202" s="88">
        <v>6</v>
      </c>
      <c r="Q202" s="6" t="s">
        <v>3083</v>
      </c>
      <c r="R202" s="6" t="s">
        <v>3083</v>
      </c>
      <c r="S202" s="6" t="s">
        <v>3084</v>
      </c>
      <c r="T202" s="6" t="s">
        <v>3085</v>
      </c>
      <c r="U202" s="6" t="s">
        <v>418</v>
      </c>
      <c r="V202" s="7">
        <v>1</v>
      </c>
      <c r="W202" s="7">
        <v>66</v>
      </c>
      <c r="X202" s="7">
        <v>8.86</v>
      </c>
      <c r="Y202" s="6" t="s">
        <v>56</v>
      </c>
      <c r="AB202" s="6" t="s">
        <v>2451</v>
      </c>
      <c r="AC202" s="6" t="s">
        <v>2452</v>
      </c>
      <c r="AD202" s="6" t="s">
        <v>2453</v>
      </c>
      <c r="AE202" s="6" t="s">
        <v>2454</v>
      </c>
      <c r="AF202" s="6" t="s">
        <v>2455</v>
      </c>
      <c r="AG202" s="6" t="s">
        <v>2456</v>
      </c>
      <c r="AH202" s="6" t="s">
        <v>2457</v>
      </c>
      <c r="AI202" s="6" t="s">
        <v>2312</v>
      </c>
      <c r="AJ202" s="6" t="s">
        <v>2458</v>
      </c>
      <c r="AK202" s="6" t="s">
        <v>2459</v>
      </c>
      <c r="AL202" s="6" t="s">
        <v>67</v>
      </c>
      <c r="AM202" s="6" t="s">
        <v>56</v>
      </c>
      <c r="AN202" s="6" t="s">
        <v>56</v>
      </c>
      <c r="AO202" s="6" t="s">
        <v>56</v>
      </c>
      <c r="AP202" s="6" t="s">
        <v>3087</v>
      </c>
      <c r="AQ202" s="6" t="s">
        <v>2461</v>
      </c>
      <c r="AR202" s="6" t="s">
        <v>4</v>
      </c>
      <c r="AS202" s="6" t="s">
        <v>2462</v>
      </c>
      <c r="AT202" s="6" t="s">
        <v>3088</v>
      </c>
      <c r="AU202" s="6" t="s">
        <v>4</v>
      </c>
      <c r="AV202" s="6" t="s">
        <v>3089</v>
      </c>
      <c r="AW202" s="6">
        <v>6.0832735873581196</v>
      </c>
      <c r="AX202" s="6">
        <v>6.5287883203023904</v>
      </c>
      <c r="AY202" s="6">
        <v>6.3182722889066696</v>
      </c>
      <c r="AZ202" s="6">
        <v>6.2723756692582304</v>
      </c>
      <c r="BA202" s="6">
        <v>5.9933440709263097</v>
      </c>
      <c r="BB202" s="6">
        <v>5.8155750920807803</v>
      </c>
      <c r="BC202" s="6">
        <v>7.5013400380345097</v>
      </c>
      <c r="BD202" s="6">
        <v>6.4016763680391504</v>
      </c>
      <c r="BE202" s="6">
        <v>6.8819806748849102</v>
      </c>
      <c r="BF202" s="6">
        <v>5.8563850636905297</v>
      </c>
      <c r="BG202" s="6">
        <v>6.4040774855324898</v>
      </c>
      <c r="BH202" s="6">
        <v>6.6900809324114396</v>
      </c>
      <c r="BI202" s="6">
        <v>6.7048709679315701</v>
      </c>
      <c r="BJ202" s="6">
        <v>6.3852041416818803</v>
      </c>
      <c r="BK202" s="6">
        <v>6.6197923368601801</v>
      </c>
      <c r="BL202" s="6">
        <v>6.9590032586369501</v>
      </c>
      <c r="BM202" s="6">
        <v>6.5854777625424701</v>
      </c>
      <c r="BN202" s="6">
        <v>6.0032066886432096</v>
      </c>
      <c r="BO202" s="6">
        <v>6.1278612376522101</v>
      </c>
      <c r="BP202" s="6">
        <v>6.6224783542557901</v>
      </c>
      <c r="BQ202" s="6">
        <v>6.3133970424526504</v>
      </c>
      <c r="BR202" s="6">
        <v>6.0881577142546899</v>
      </c>
      <c r="BS202" s="6">
        <v>6.1176858324079602</v>
      </c>
      <c r="BT202" s="6">
        <v>6.3093961388740096</v>
      </c>
      <c r="BU202" s="6">
        <v>6.6491255484512601</v>
      </c>
      <c r="BV202" s="6">
        <v>6.0216919624314897</v>
      </c>
      <c r="BW202" s="6">
        <v>6.6477643752839901</v>
      </c>
      <c r="BX202" s="6">
        <v>5.9306923499143904</v>
      </c>
      <c r="BY202" s="6">
        <v>7.0492587746421096</v>
      </c>
    </row>
    <row r="203" spans="1:77" x14ac:dyDescent="0.25">
      <c r="A203" s="7">
        <v>202</v>
      </c>
      <c r="B203" s="7" t="s">
        <v>3090</v>
      </c>
      <c r="C203" s="6" t="s">
        <v>1687</v>
      </c>
      <c r="D203" s="6" t="s">
        <v>3095</v>
      </c>
      <c r="E203" s="7" t="s">
        <v>3096</v>
      </c>
      <c r="F203" s="7">
        <v>0.32946293818668693</v>
      </c>
      <c r="G203" s="6">
        <v>5.5043993804445301E-3</v>
      </c>
      <c r="H203" s="6" t="s">
        <v>3093</v>
      </c>
      <c r="I203" s="7" t="s">
        <v>44</v>
      </c>
      <c r="J203" s="6" t="s">
        <v>45</v>
      </c>
      <c r="K203" s="6" t="s">
        <v>46</v>
      </c>
      <c r="L203" s="6" t="s">
        <v>47</v>
      </c>
      <c r="M203" s="6" t="s">
        <v>48</v>
      </c>
      <c r="N203" s="6" t="s">
        <v>3094</v>
      </c>
      <c r="O203" s="6" t="s">
        <v>3093</v>
      </c>
      <c r="P203" s="88">
        <v>6</v>
      </c>
      <c r="Q203" s="6" t="s">
        <v>3091</v>
      </c>
      <c r="R203" s="6" t="s">
        <v>3091</v>
      </c>
      <c r="S203" s="6" t="s">
        <v>3092</v>
      </c>
      <c r="T203" s="6" t="s">
        <v>254</v>
      </c>
      <c r="U203" s="6" t="s">
        <v>565</v>
      </c>
      <c r="V203" s="7">
        <v>1</v>
      </c>
      <c r="W203" s="7">
        <v>6</v>
      </c>
      <c r="X203" s="7">
        <v>2.86</v>
      </c>
      <c r="Y203" s="6" t="s">
        <v>56</v>
      </c>
      <c r="AB203" s="6" t="s">
        <v>1680</v>
      </c>
      <c r="AC203" s="6" t="s">
        <v>1681</v>
      </c>
      <c r="AD203" s="6" t="s">
        <v>1682</v>
      </c>
      <c r="AE203" s="6" t="s">
        <v>1683</v>
      </c>
      <c r="AF203" s="6" t="s">
        <v>1684</v>
      </c>
      <c r="AG203" s="6" t="s">
        <v>56</v>
      </c>
      <c r="AI203" s="6" t="s">
        <v>56</v>
      </c>
      <c r="AJ203" s="6" t="s">
        <v>56</v>
      </c>
      <c r="AK203" s="6" t="s">
        <v>56</v>
      </c>
      <c r="AL203" s="6" t="s">
        <v>1294</v>
      </c>
      <c r="AM203" s="6" t="s">
        <v>56</v>
      </c>
      <c r="AN203" s="6" t="s">
        <v>56</v>
      </c>
      <c r="AO203" s="6" t="s">
        <v>56</v>
      </c>
      <c r="AP203" s="6" t="s">
        <v>3097</v>
      </c>
      <c r="AQ203" s="6" t="s">
        <v>1686</v>
      </c>
      <c r="AR203" s="6" t="s">
        <v>442</v>
      </c>
      <c r="AS203" s="6" t="s">
        <v>1687</v>
      </c>
      <c r="AT203" s="6" t="s">
        <v>3098</v>
      </c>
      <c r="AU203" s="6" t="s">
        <v>442</v>
      </c>
      <c r="AV203" s="6" t="s">
        <v>3099</v>
      </c>
      <c r="AW203" s="6">
        <v>6.2249011379254497</v>
      </c>
      <c r="AX203" s="6">
        <v>6.3291091921611997</v>
      </c>
      <c r="AY203" s="6">
        <v>5.6919262616866302</v>
      </c>
      <c r="AZ203" s="6">
        <v>6.22629763346242</v>
      </c>
      <c r="BA203" s="6">
        <v>6.0518009705709899</v>
      </c>
      <c r="BB203" s="6">
        <v>5.6575061759148699</v>
      </c>
      <c r="BC203" s="6">
        <v>6.4713808068934799</v>
      </c>
      <c r="BD203" s="6">
        <v>5.8432925907225801</v>
      </c>
      <c r="BE203" s="6">
        <v>6.0525596707064402</v>
      </c>
      <c r="BF203" s="6">
        <v>6.0711327554549204</v>
      </c>
      <c r="BG203" s="6">
        <v>5.7754436876851001</v>
      </c>
      <c r="BH203" s="6">
        <v>6.6084566050922398</v>
      </c>
      <c r="BI203" s="6">
        <v>6.0441519363399401</v>
      </c>
      <c r="BJ203" s="6">
        <v>6.3912794049554202</v>
      </c>
      <c r="BK203" s="6">
        <v>6.2701081733480297</v>
      </c>
      <c r="BL203" s="6">
        <v>6.1767500249789897</v>
      </c>
      <c r="BM203" s="6">
        <v>6.3953747635825797</v>
      </c>
      <c r="BN203" s="6">
        <v>5.3685862310134498</v>
      </c>
      <c r="BO203" s="6">
        <v>6.2262572074422096</v>
      </c>
      <c r="BP203" s="6">
        <v>6.0125508332548803</v>
      </c>
      <c r="BQ203" s="6">
        <v>6.2680865387072497</v>
      </c>
      <c r="BR203" s="6">
        <v>5.8545131174860199</v>
      </c>
      <c r="BS203" s="6">
        <v>6.0421445478528701</v>
      </c>
      <c r="BT203" s="6">
        <v>6.3871229380265797</v>
      </c>
      <c r="BU203" s="6">
        <v>6.7082084603352099</v>
      </c>
      <c r="BV203" s="6">
        <v>6.1840170414009599</v>
      </c>
      <c r="BW203" s="6">
        <v>6.3288231983298804</v>
      </c>
      <c r="BX203" s="6">
        <v>5.4713445274463499</v>
      </c>
      <c r="BY203" s="6">
        <v>6.52491049377437</v>
      </c>
    </row>
    <row r="204" spans="1:77" x14ac:dyDescent="0.25">
      <c r="A204" s="7">
        <v>203</v>
      </c>
      <c r="B204" s="7" t="s">
        <v>3100</v>
      </c>
      <c r="C204" s="6" t="s">
        <v>3103</v>
      </c>
      <c r="D204" s="6" t="s">
        <v>269</v>
      </c>
      <c r="E204" s="7" t="s">
        <v>3104</v>
      </c>
      <c r="F204" s="7">
        <v>0.32943861112155037</v>
      </c>
      <c r="G204" s="6">
        <v>1.8128547206514099E-2</v>
      </c>
      <c r="H204" s="6" t="s">
        <v>374</v>
      </c>
      <c r="I204" s="7" t="s">
        <v>44</v>
      </c>
      <c r="J204" s="6" t="s">
        <v>45</v>
      </c>
      <c r="K204" s="6" t="s">
        <v>46</v>
      </c>
      <c r="L204" s="6" t="s">
        <v>47</v>
      </c>
      <c r="M204" s="6" t="s">
        <v>48</v>
      </c>
      <c r="N204" s="6" t="s">
        <v>373</v>
      </c>
      <c r="O204" s="6" t="s">
        <v>374</v>
      </c>
      <c r="P204" s="88">
        <v>6</v>
      </c>
      <c r="Q204" s="6" t="s">
        <v>3101</v>
      </c>
      <c r="R204" s="6" t="s">
        <v>3101</v>
      </c>
      <c r="S204" s="6" t="s">
        <v>3102</v>
      </c>
      <c r="T204" s="6" t="s">
        <v>212</v>
      </c>
      <c r="U204" s="6" t="s">
        <v>2604</v>
      </c>
      <c r="V204" s="7">
        <v>1</v>
      </c>
      <c r="W204" s="7">
        <v>19</v>
      </c>
      <c r="X204" s="7">
        <v>8.6300000000000008</v>
      </c>
      <c r="Y204" s="6" t="s">
        <v>56</v>
      </c>
      <c r="AB204" s="6" t="s">
        <v>56</v>
      </c>
      <c r="AF204" s="6" t="s">
        <v>3105</v>
      </c>
      <c r="AG204" s="6" t="s">
        <v>56</v>
      </c>
      <c r="AI204" s="6" t="s">
        <v>3106</v>
      </c>
      <c r="AJ204" s="6" t="s">
        <v>56</v>
      </c>
      <c r="AK204" s="6" t="s">
        <v>56</v>
      </c>
      <c r="AL204" s="6" t="s">
        <v>272</v>
      </c>
      <c r="AM204" s="6" t="s">
        <v>3107</v>
      </c>
      <c r="AN204" s="6" t="s">
        <v>56</v>
      </c>
      <c r="AO204" s="6" t="s">
        <v>56</v>
      </c>
      <c r="AP204" s="6" t="s">
        <v>273</v>
      </c>
      <c r="AQ204" s="6" t="s">
        <v>2936</v>
      </c>
      <c r="AR204" s="6" t="s">
        <v>858</v>
      </c>
      <c r="AS204" s="6" t="s">
        <v>2937</v>
      </c>
      <c r="AT204" s="6" t="s">
        <v>3108</v>
      </c>
      <c r="AU204" s="6" t="s">
        <v>858</v>
      </c>
      <c r="AV204" s="6" t="s">
        <v>3109</v>
      </c>
      <c r="AW204" s="6">
        <v>6.4925999078172403</v>
      </c>
      <c r="AX204" s="6">
        <v>6.2459075481617097</v>
      </c>
      <c r="AY204" s="6">
        <v>6.7281021430396102</v>
      </c>
      <c r="AZ204" s="6">
        <v>6.6407050857538703</v>
      </c>
      <c r="BA204" s="6">
        <v>6.0098505857030204</v>
      </c>
      <c r="BB204" s="6">
        <v>5.9868751467215597</v>
      </c>
      <c r="BC204" s="6">
        <v>6.3956497652392503</v>
      </c>
      <c r="BD204" s="6">
        <v>6.0696666172004496</v>
      </c>
      <c r="BE204" s="6">
        <v>6.1845355677734597</v>
      </c>
      <c r="BF204" s="6">
        <v>5.8718623687334697</v>
      </c>
      <c r="BG204" s="6">
        <v>5.98461101385129</v>
      </c>
      <c r="BH204" s="6">
        <v>5.9521412395861599</v>
      </c>
      <c r="BI204" s="6">
        <v>7.1145943392936601</v>
      </c>
      <c r="BJ204" s="6">
        <v>6.1537694515297101</v>
      </c>
      <c r="BK204" s="6">
        <v>6.3080735008219797</v>
      </c>
      <c r="BL204" s="6">
        <v>6.5558077265134802</v>
      </c>
      <c r="BM204" s="6">
        <v>6.4328612647167898</v>
      </c>
      <c r="BN204" s="6">
        <v>6.1109602175003097</v>
      </c>
      <c r="BO204" s="6">
        <v>6.1277318038287802</v>
      </c>
      <c r="BP204" s="6">
        <v>6.1385398371614199</v>
      </c>
      <c r="BQ204" s="6">
        <v>6.1839331666540804</v>
      </c>
      <c r="BR204" s="6">
        <v>6.0145020577484596</v>
      </c>
      <c r="BS204" s="6">
        <v>6.9009158502687802</v>
      </c>
      <c r="BT204" s="6">
        <v>6.6213270119053798</v>
      </c>
      <c r="BU204" s="6">
        <v>6.75744545355181</v>
      </c>
      <c r="BV204" s="6">
        <v>6.2004718295522503</v>
      </c>
      <c r="BW204" s="6">
        <v>6.7733585931490703</v>
      </c>
      <c r="BX204" s="6">
        <v>6.28924347525302</v>
      </c>
      <c r="BY204" s="6">
        <v>6.5515477032398701</v>
      </c>
    </row>
    <row r="205" spans="1:77" x14ac:dyDescent="0.25">
      <c r="A205" s="7">
        <v>204</v>
      </c>
      <c r="B205" s="7" t="s">
        <v>3110</v>
      </c>
      <c r="C205" s="6" t="s">
        <v>108</v>
      </c>
      <c r="D205" s="6" t="s">
        <v>3113</v>
      </c>
      <c r="E205" s="7" t="s">
        <v>56</v>
      </c>
      <c r="F205" s="7">
        <v>0.32921881709560358</v>
      </c>
      <c r="G205" s="6">
        <v>1.0880464566880381E-2</v>
      </c>
      <c r="H205" s="6" t="s">
        <v>374</v>
      </c>
      <c r="I205" s="7" t="s">
        <v>44</v>
      </c>
      <c r="J205" s="6" t="s">
        <v>45</v>
      </c>
      <c r="K205" s="6" t="s">
        <v>46</v>
      </c>
      <c r="L205" s="6" t="s">
        <v>47</v>
      </c>
      <c r="M205" s="6" t="s">
        <v>48</v>
      </c>
      <c r="N205" s="6" t="s">
        <v>373</v>
      </c>
      <c r="O205" s="6" t="s">
        <v>374</v>
      </c>
      <c r="P205" s="88">
        <v>6</v>
      </c>
      <c r="Q205" s="6" t="s">
        <v>3111</v>
      </c>
      <c r="R205" s="6" t="s">
        <v>3111</v>
      </c>
      <c r="S205" s="6" t="s">
        <v>3112</v>
      </c>
      <c r="T205" s="6" t="s">
        <v>159</v>
      </c>
      <c r="U205" s="6" t="s">
        <v>387</v>
      </c>
      <c r="V205" s="7">
        <v>1</v>
      </c>
      <c r="W205" s="7">
        <v>10</v>
      </c>
      <c r="X205" s="7">
        <v>3.48</v>
      </c>
      <c r="Y205" s="6" t="s">
        <v>56</v>
      </c>
      <c r="AB205" s="6" t="s">
        <v>56</v>
      </c>
      <c r="AF205" s="6" t="s">
        <v>3114</v>
      </c>
      <c r="AG205" s="6" t="s">
        <v>56</v>
      </c>
      <c r="AI205" s="6" t="s">
        <v>3115</v>
      </c>
      <c r="AJ205" s="6" t="s">
        <v>56</v>
      </c>
      <c r="AK205" s="6" t="s">
        <v>56</v>
      </c>
      <c r="AL205" s="6" t="s">
        <v>272</v>
      </c>
      <c r="AM205" s="6" t="s">
        <v>1557</v>
      </c>
      <c r="AN205" s="6" t="s">
        <v>56</v>
      </c>
      <c r="AO205" s="6" t="s">
        <v>56</v>
      </c>
      <c r="AP205" s="6" t="s">
        <v>3116</v>
      </c>
      <c r="AQ205" s="6" t="s">
        <v>1156</v>
      </c>
      <c r="AR205" s="6" t="s">
        <v>5</v>
      </c>
      <c r="AS205" s="6" t="s">
        <v>1157</v>
      </c>
      <c r="AT205" s="6" t="s">
        <v>3117</v>
      </c>
      <c r="AU205" s="6" t="s">
        <v>5</v>
      </c>
      <c r="AV205" s="6" t="s">
        <v>3113</v>
      </c>
      <c r="AW205" s="6">
        <v>6.6762560560114999</v>
      </c>
      <c r="AX205" s="6">
        <v>6.3576968722475096</v>
      </c>
      <c r="AY205" s="6">
        <v>6.9976004641454503</v>
      </c>
      <c r="AZ205" s="6">
        <v>6.35356061369591</v>
      </c>
      <c r="BA205" s="6">
        <v>6.5963112468012</v>
      </c>
      <c r="BB205" s="6">
        <v>6.8562666251897104</v>
      </c>
      <c r="BC205" s="6">
        <v>6.9065047929821297</v>
      </c>
      <c r="BD205" s="6">
        <v>6.5207128687503904</v>
      </c>
      <c r="BE205" s="6">
        <v>7.0861462263013202</v>
      </c>
      <c r="BF205" s="6">
        <v>6.0436377023702503</v>
      </c>
      <c r="BG205" s="6">
        <v>6.71516744152754</v>
      </c>
      <c r="BH205" s="6">
        <v>6.7348685594264897</v>
      </c>
      <c r="BI205" s="6">
        <v>6.9870090091331303</v>
      </c>
      <c r="BJ205" s="6">
        <v>6.7551008936841601</v>
      </c>
      <c r="BK205" s="6">
        <v>6.7700711257508503</v>
      </c>
      <c r="BL205" s="6">
        <v>6.6575960889796901</v>
      </c>
      <c r="BM205" s="6">
        <v>6.8541359958920403</v>
      </c>
      <c r="BN205" s="6">
        <v>6.5440061219512797</v>
      </c>
      <c r="BO205" s="6">
        <v>6.4306797749848998</v>
      </c>
      <c r="BP205" s="6">
        <v>6.2723756692582304</v>
      </c>
      <c r="BQ205" s="6">
        <v>5.98931007339585</v>
      </c>
      <c r="BR205" s="6">
        <v>6.5935335736935903</v>
      </c>
      <c r="BS205" s="6">
        <v>7.1554590498983703</v>
      </c>
      <c r="BT205" s="6">
        <v>7.1779259206214698</v>
      </c>
      <c r="BU205" s="6">
        <v>6.43320176048754</v>
      </c>
      <c r="BV205" s="6">
        <v>6.5827621055691399</v>
      </c>
      <c r="BW205" s="6">
        <v>6.7067622291628997</v>
      </c>
      <c r="BX205" s="6">
        <v>6.8240151951884602</v>
      </c>
      <c r="BY205" s="6">
        <v>7.4226226815143903</v>
      </c>
    </row>
    <row r="206" spans="1:77" x14ac:dyDescent="0.25">
      <c r="A206" s="7">
        <v>205</v>
      </c>
      <c r="B206" s="7" t="s">
        <v>3118</v>
      </c>
      <c r="C206" s="6" t="s">
        <v>3121</v>
      </c>
      <c r="D206" s="6" t="s">
        <v>3122</v>
      </c>
      <c r="E206" s="7" t="s">
        <v>56</v>
      </c>
      <c r="F206" s="7">
        <v>0.32911117143147178</v>
      </c>
      <c r="G206" s="6">
        <v>2.6058917269946021E-2</v>
      </c>
      <c r="H206" s="6" t="s">
        <v>2122</v>
      </c>
      <c r="I206" s="7" t="s">
        <v>44</v>
      </c>
      <c r="J206" s="6" t="s">
        <v>101</v>
      </c>
      <c r="K206" s="6" t="s">
        <v>102</v>
      </c>
      <c r="L206" s="6" t="s">
        <v>103</v>
      </c>
      <c r="M206" s="6" t="s">
        <v>170</v>
      </c>
      <c r="N206" s="6" t="s">
        <v>937</v>
      </c>
      <c r="O206" s="6" t="s">
        <v>2122</v>
      </c>
      <c r="P206" s="88">
        <v>6</v>
      </c>
      <c r="Q206" s="6" t="s">
        <v>3119</v>
      </c>
      <c r="R206" s="6" t="s">
        <v>3119</v>
      </c>
      <c r="S206" s="6" t="s">
        <v>3120</v>
      </c>
      <c r="T206" s="6" t="s">
        <v>362</v>
      </c>
      <c r="U206" s="6" t="s">
        <v>159</v>
      </c>
      <c r="V206" s="7">
        <v>1</v>
      </c>
      <c r="W206" s="7">
        <v>13</v>
      </c>
      <c r="X206" s="7">
        <v>8.61</v>
      </c>
      <c r="Y206" s="6" t="s">
        <v>56</v>
      </c>
      <c r="AB206" s="6" t="s">
        <v>56</v>
      </c>
      <c r="AF206" s="6" t="s">
        <v>56</v>
      </c>
      <c r="AG206" s="6" t="s">
        <v>56</v>
      </c>
      <c r="AI206" s="6" t="s">
        <v>56</v>
      </c>
      <c r="AJ206" s="6" t="s">
        <v>56</v>
      </c>
      <c r="AK206" s="6" t="s">
        <v>56</v>
      </c>
      <c r="AL206" s="6" t="s">
        <v>56</v>
      </c>
      <c r="AM206" s="6" t="s">
        <v>56</v>
      </c>
      <c r="AN206" s="6" t="s">
        <v>56</v>
      </c>
      <c r="AO206" s="6" t="s">
        <v>56</v>
      </c>
      <c r="AP206" s="6" t="s">
        <v>3123</v>
      </c>
      <c r="AQ206" s="6" t="s">
        <v>3124</v>
      </c>
      <c r="AR206" s="6" t="s">
        <v>130</v>
      </c>
      <c r="AS206" s="6" t="s">
        <v>3125</v>
      </c>
      <c r="AT206" s="6" t="s">
        <v>3126</v>
      </c>
      <c r="AU206" s="6" t="s">
        <v>148</v>
      </c>
      <c r="AV206" s="6" t="s">
        <v>3127</v>
      </c>
      <c r="AW206" s="6">
        <v>6.1984607854702496</v>
      </c>
      <c r="AX206" s="6">
        <v>6.3020387749775901</v>
      </c>
      <c r="AY206" s="6">
        <v>6.4337859896990102</v>
      </c>
      <c r="AZ206" s="6">
        <v>6.5447253167467103</v>
      </c>
      <c r="BA206" s="6">
        <v>6.8767488912468799</v>
      </c>
      <c r="BB206" s="6">
        <v>5.9520878984297001</v>
      </c>
      <c r="BC206" s="6">
        <v>6.8585354187994598</v>
      </c>
      <c r="BD206" s="6">
        <v>6.3915262983605503</v>
      </c>
      <c r="BE206" s="6">
        <v>6.1551692728144403</v>
      </c>
      <c r="BF206" s="6">
        <v>5.9094067817268003</v>
      </c>
      <c r="BG206" s="6">
        <v>6.4972687149775696</v>
      </c>
      <c r="BH206" s="6">
        <v>7.0363893686044898</v>
      </c>
      <c r="BI206" s="6">
        <v>6.3849267773940497</v>
      </c>
      <c r="BJ206" s="6">
        <v>6.9012975972518804</v>
      </c>
      <c r="BK206" s="6">
        <v>6.4210938610736896</v>
      </c>
      <c r="BL206" s="6">
        <v>6.4714092709706499</v>
      </c>
      <c r="BM206" s="6">
        <v>6.3881902192617002</v>
      </c>
      <c r="BN206" s="6">
        <v>6.13405464605344</v>
      </c>
      <c r="BO206" s="6">
        <v>6.1076613334172896</v>
      </c>
      <c r="BP206" s="6">
        <v>6.4554008580420499</v>
      </c>
      <c r="BQ206" s="6">
        <v>6.51211937365757</v>
      </c>
      <c r="BR206" s="6">
        <v>6.1679818579785204</v>
      </c>
      <c r="BS206" s="6">
        <v>5.8628293879170803</v>
      </c>
      <c r="BT206" s="6">
        <v>6.8258349670433001</v>
      </c>
      <c r="BU206" s="6">
        <v>6.59066921911917</v>
      </c>
      <c r="BV206" s="6">
        <v>5.5506880947705897</v>
      </c>
      <c r="BW206" s="6">
        <v>6.7292256352727904</v>
      </c>
      <c r="BX206" s="6">
        <v>6.0071825715745604</v>
      </c>
      <c r="BY206" s="6">
        <v>6.4616593914760498</v>
      </c>
    </row>
    <row r="207" spans="1:77" x14ac:dyDescent="0.25">
      <c r="A207" s="7">
        <v>206</v>
      </c>
      <c r="B207" s="7" t="s">
        <v>3128</v>
      </c>
      <c r="C207" s="6" t="s">
        <v>3133</v>
      </c>
      <c r="D207" s="6" t="s">
        <v>3134</v>
      </c>
      <c r="E207" s="7" t="s">
        <v>3135</v>
      </c>
      <c r="F207" s="7">
        <v>0.32885410350792288</v>
      </c>
      <c r="G207" s="6">
        <v>2.3133919510755128E-2</v>
      </c>
      <c r="H207" s="6" t="s">
        <v>3131</v>
      </c>
      <c r="I207" s="7" t="s">
        <v>44</v>
      </c>
      <c r="J207" s="6" t="s">
        <v>45</v>
      </c>
      <c r="K207" s="6" t="s">
        <v>1164</v>
      </c>
      <c r="L207" s="6" t="s">
        <v>1165</v>
      </c>
      <c r="M207" s="6" t="s">
        <v>1166</v>
      </c>
      <c r="N207" s="6" t="s">
        <v>3132</v>
      </c>
      <c r="O207" s="6" t="s">
        <v>3131</v>
      </c>
      <c r="P207" s="88">
        <v>6</v>
      </c>
      <c r="Q207" s="6" t="s">
        <v>3129</v>
      </c>
      <c r="R207" s="6" t="s">
        <v>3129</v>
      </c>
      <c r="S207" s="6" t="s">
        <v>3130</v>
      </c>
      <c r="T207" s="6" t="s">
        <v>387</v>
      </c>
      <c r="U207" s="6" t="s">
        <v>387</v>
      </c>
      <c r="V207" s="7">
        <v>1</v>
      </c>
      <c r="W207" s="7">
        <v>9</v>
      </c>
      <c r="X207" s="7">
        <v>5.43</v>
      </c>
      <c r="Y207" s="6" t="s">
        <v>56</v>
      </c>
      <c r="AB207" s="6" t="s">
        <v>3136</v>
      </c>
      <c r="AC207" s="6" t="s">
        <v>3137</v>
      </c>
      <c r="AD207" s="6" t="s">
        <v>3138</v>
      </c>
      <c r="AE207" s="6" t="s">
        <v>3139</v>
      </c>
      <c r="AF207" s="6" t="s">
        <v>3140</v>
      </c>
      <c r="AG207" s="6" t="s">
        <v>3141</v>
      </c>
      <c r="AH207" s="6" t="s">
        <v>3142</v>
      </c>
      <c r="AI207" s="6" t="s">
        <v>56</v>
      </c>
      <c r="AJ207" s="6" t="s">
        <v>3143</v>
      </c>
      <c r="AK207" s="6" t="s">
        <v>3144</v>
      </c>
      <c r="AL207" s="6" t="s">
        <v>3145</v>
      </c>
      <c r="AM207" s="6" t="s">
        <v>56</v>
      </c>
      <c r="AN207" s="6" t="s">
        <v>56</v>
      </c>
      <c r="AO207" s="6" t="s">
        <v>56</v>
      </c>
      <c r="AP207" s="6" t="s">
        <v>3146</v>
      </c>
      <c r="AQ207" s="6" t="s">
        <v>3147</v>
      </c>
      <c r="AR207" s="6" t="s">
        <v>304</v>
      </c>
      <c r="AS207" s="6" t="s">
        <v>3148</v>
      </c>
      <c r="AT207" s="6" t="s">
        <v>3149</v>
      </c>
      <c r="AU207" s="6" t="s">
        <v>304</v>
      </c>
      <c r="AV207" s="6" t="s">
        <v>3150</v>
      </c>
      <c r="AW207" s="6">
        <v>6.3693571702519796</v>
      </c>
      <c r="AX207" s="6">
        <v>6.3239223149967101</v>
      </c>
      <c r="AY207" s="6">
        <v>5.9067072116818498</v>
      </c>
      <c r="AZ207" s="6">
        <v>6.3671323789192398</v>
      </c>
      <c r="BA207" s="6">
        <v>6.4252388823593103</v>
      </c>
      <c r="BB207" s="6">
        <v>6.3385247881509397</v>
      </c>
      <c r="BC207" s="6">
        <v>6.4997421905419301</v>
      </c>
      <c r="BD207" s="6">
        <v>6.1985900135134404</v>
      </c>
      <c r="BE207" s="6">
        <v>6.8261396827463097</v>
      </c>
      <c r="BF207" s="6">
        <v>6.44432224925154</v>
      </c>
      <c r="BG207" s="6">
        <v>6.49540570194275</v>
      </c>
      <c r="BH207" s="6">
        <v>6.4955181641099999</v>
      </c>
      <c r="BI207" s="6">
        <v>6.9094196757404402</v>
      </c>
      <c r="BJ207" s="6">
        <v>6.7257075802474402</v>
      </c>
      <c r="BK207" s="6">
        <v>6.5028371415210202</v>
      </c>
      <c r="BL207" s="6">
        <v>6.1770748347848503</v>
      </c>
      <c r="BM207" s="6">
        <v>6.36809484968418</v>
      </c>
      <c r="BN207" s="6">
        <v>6.5435963926927796</v>
      </c>
      <c r="BO207" s="6">
        <v>6.2419026850541997</v>
      </c>
      <c r="BP207" s="6">
        <v>6.3299568832557398</v>
      </c>
      <c r="BQ207" s="6">
        <v>6.3440566075201099</v>
      </c>
      <c r="BR207" s="6">
        <v>6.2656145089650197</v>
      </c>
      <c r="BS207" s="6">
        <v>6.7606861442767201</v>
      </c>
      <c r="BT207" s="6">
        <v>6.9328186787012802</v>
      </c>
      <c r="BU207" s="6">
        <v>6.4124024601348397</v>
      </c>
      <c r="BV207" s="6">
        <v>6.4280642452621697</v>
      </c>
      <c r="BW207" s="6">
        <v>5.8387332634310898</v>
      </c>
      <c r="BX207" s="6">
        <v>6.1559584848881599</v>
      </c>
      <c r="BY207" s="6">
        <v>7.9326208773077997</v>
      </c>
    </row>
    <row r="208" spans="1:77" x14ac:dyDescent="0.25">
      <c r="A208" s="7">
        <v>207</v>
      </c>
      <c r="B208" s="7" t="s">
        <v>3151</v>
      </c>
      <c r="C208" s="6" t="s">
        <v>3156</v>
      </c>
      <c r="D208" s="6" t="s">
        <v>3157</v>
      </c>
      <c r="E208" s="7" t="s">
        <v>56</v>
      </c>
      <c r="F208" s="7">
        <v>0.32857549032130962</v>
      </c>
      <c r="G208" s="6">
        <v>4.5942970516378398E-2</v>
      </c>
      <c r="H208" s="6" t="s">
        <v>374</v>
      </c>
      <c r="I208" s="7" t="s">
        <v>44</v>
      </c>
      <c r="J208" s="6" t="s">
        <v>45</v>
      </c>
      <c r="K208" s="6" t="s">
        <v>46</v>
      </c>
      <c r="L208" s="6" t="s">
        <v>47</v>
      </c>
      <c r="M208" s="6" t="s">
        <v>48</v>
      </c>
      <c r="N208" s="6" t="s">
        <v>373</v>
      </c>
      <c r="O208" s="6" t="s">
        <v>374</v>
      </c>
      <c r="P208" s="88">
        <v>6</v>
      </c>
      <c r="Q208" s="6" t="s">
        <v>3154</v>
      </c>
      <c r="R208" s="6" t="s">
        <v>3152</v>
      </c>
      <c r="S208" s="6" t="s">
        <v>3153</v>
      </c>
      <c r="T208" s="6" t="s">
        <v>3155</v>
      </c>
      <c r="U208" s="6" t="s">
        <v>3155</v>
      </c>
      <c r="V208" s="7">
        <v>2</v>
      </c>
      <c r="W208" s="7">
        <v>6</v>
      </c>
      <c r="X208" s="7">
        <v>5.37</v>
      </c>
      <c r="Y208" s="6" t="s">
        <v>56</v>
      </c>
      <c r="AB208" s="6" t="s">
        <v>56</v>
      </c>
      <c r="AF208" s="6" t="s">
        <v>3158</v>
      </c>
      <c r="AG208" s="6" t="s">
        <v>56</v>
      </c>
      <c r="AI208" s="6" t="s">
        <v>56</v>
      </c>
      <c r="AJ208" s="6" t="s">
        <v>56</v>
      </c>
      <c r="AK208" s="6" t="s">
        <v>56</v>
      </c>
      <c r="AL208" s="6" t="s">
        <v>3159</v>
      </c>
      <c r="AM208" s="6" t="s">
        <v>56</v>
      </c>
      <c r="AN208" s="6" t="s">
        <v>56</v>
      </c>
      <c r="AO208" s="6" t="s">
        <v>56</v>
      </c>
      <c r="AP208" s="6" t="s">
        <v>3160</v>
      </c>
      <c r="AQ208" s="6" t="s">
        <v>3161</v>
      </c>
      <c r="AR208" s="6" t="s">
        <v>130</v>
      </c>
      <c r="AS208" s="6" t="s">
        <v>3162</v>
      </c>
      <c r="AT208" s="6" t="s">
        <v>3163</v>
      </c>
      <c r="AU208" s="6" t="s">
        <v>402</v>
      </c>
      <c r="AV208" s="6" t="s">
        <v>3164</v>
      </c>
      <c r="AW208" s="6">
        <v>6.4779572029108303</v>
      </c>
      <c r="AX208" s="6">
        <v>6.0253861613493704</v>
      </c>
      <c r="AY208" s="6">
        <v>6.4857925257383</v>
      </c>
      <c r="AZ208" s="6">
        <v>6.0987824702556699</v>
      </c>
      <c r="BA208" s="6">
        <v>6.4302365146793896</v>
      </c>
      <c r="BB208" s="6">
        <v>5.7756803372195504</v>
      </c>
      <c r="BC208" s="6">
        <v>6.3872653938247597</v>
      </c>
      <c r="BD208" s="6">
        <v>6.2870994934443196</v>
      </c>
      <c r="BE208" s="6">
        <v>6.1776089243989203</v>
      </c>
      <c r="BF208" s="6">
        <v>6.3657376589578698</v>
      </c>
      <c r="BG208" s="6">
        <v>6.27485055065626</v>
      </c>
      <c r="BH208" s="6">
        <v>6.6028086122892402</v>
      </c>
      <c r="BI208" s="6">
        <v>6.4154493076674699</v>
      </c>
      <c r="BJ208" s="6">
        <v>7.3681101738687396</v>
      </c>
      <c r="BK208" s="6">
        <v>5.5662323766284203</v>
      </c>
      <c r="BL208" s="6">
        <v>5.3541872199385496</v>
      </c>
      <c r="BM208" s="6">
        <v>6.3807991316954</v>
      </c>
      <c r="BN208" s="6">
        <v>5.6827685319551797</v>
      </c>
      <c r="BO208" s="6">
        <v>6.7471243325674903</v>
      </c>
      <c r="BP208" s="6">
        <v>5.9627556243448501</v>
      </c>
      <c r="BQ208" s="6">
        <v>6.17979615666541</v>
      </c>
      <c r="BR208" s="6">
        <v>6.4690923889974901</v>
      </c>
      <c r="BS208" s="6">
        <v>6.3047491747827404</v>
      </c>
      <c r="BT208" s="6">
        <v>5.8770146632534903</v>
      </c>
      <c r="BU208" s="6">
        <v>5.8724220146285298</v>
      </c>
      <c r="BV208" s="6">
        <v>6.0388509561438601</v>
      </c>
      <c r="BW208" s="6">
        <v>6.4504571194345202</v>
      </c>
      <c r="BX208" s="6">
        <v>6.0315906277272999</v>
      </c>
      <c r="BY208" s="6">
        <v>6.5609344345368097</v>
      </c>
    </row>
    <row r="209" spans="1:77" x14ac:dyDescent="0.25">
      <c r="A209" s="7">
        <v>208</v>
      </c>
      <c r="B209" s="7" t="s">
        <v>3165</v>
      </c>
      <c r="C209" s="6" t="s">
        <v>108</v>
      </c>
      <c r="D209" s="6" t="s">
        <v>3171</v>
      </c>
      <c r="E209" s="7" t="s">
        <v>56</v>
      </c>
      <c r="F209" s="7">
        <v>0.32852207349751522</v>
      </c>
      <c r="G209" s="6">
        <v>1.0880464566880381E-2</v>
      </c>
      <c r="H209" s="6" t="s">
        <v>3168</v>
      </c>
      <c r="I209" s="7" t="s">
        <v>44</v>
      </c>
      <c r="J209" s="6" t="s">
        <v>101</v>
      </c>
      <c r="K209" s="6" t="s">
        <v>102</v>
      </c>
      <c r="L209" s="6" t="s">
        <v>103</v>
      </c>
      <c r="M209" s="6" t="s">
        <v>104</v>
      </c>
      <c r="N209" s="6" t="s">
        <v>105</v>
      </c>
      <c r="O209" s="6" t="s">
        <v>3168</v>
      </c>
      <c r="P209" s="88">
        <v>6</v>
      </c>
      <c r="Q209" s="6" t="s">
        <v>3169</v>
      </c>
      <c r="R209" s="6" t="s">
        <v>3166</v>
      </c>
      <c r="S209" s="6" t="s">
        <v>3167</v>
      </c>
      <c r="T209" s="6" t="s">
        <v>3170</v>
      </c>
      <c r="U209" s="6" t="s">
        <v>3170</v>
      </c>
      <c r="V209" s="7">
        <v>2</v>
      </c>
      <c r="W209" s="7">
        <v>20</v>
      </c>
      <c r="X209" s="7">
        <v>7.38</v>
      </c>
      <c r="Y209" s="6" t="s">
        <v>56</v>
      </c>
      <c r="AB209" s="6" t="s">
        <v>56</v>
      </c>
      <c r="AF209" s="6" t="s">
        <v>56</v>
      </c>
      <c r="AG209" s="6" t="s">
        <v>56</v>
      </c>
      <c r="AI209" s="6" t="s">
        <v>56</v>
      </c>
      <c r="AJ209" s="6" t="s">
        <v>56</v>
      </c>
      <c r="AK209" s="6" t="s">
        <v>56</v>
      </c>
      <c r="AL209" s="6" t="s">
        <v>56</v>
      </c>
      <c r="AM209" s="6" t="s">
        <v>56</v>
      </c>
      <c r="AN209" s="6" t="s">
        <v>56</v>
      </c>
      <c r="AO209" s="6" t="s">
        <v>56</v>
      </c>
      <c r="AP209" s="6" t="s">
        <v>3172</v>
      </c>
      <c r="AQ209" s="6" t="s">
        <v>377</v>
      </c>
      <c r="AR209" s="6" t="s">
        <v>378</v>
      </c>
      <c r="AS209" s="6" t="s">
        <v>379</v>
      </c>
      <c r="AT209" s="6" t="s">
        <v>3173</v>
      </c>
      <c r="AU209" s="6" t="s">
        <v>378</v>
      </c>
      <c r="AV209" s="6" t="s">
        <v>3174</v>
      </c>
      <c r="AW209" s="6">
        <v>6.8073289070030896</v>
      </c>
      <c r="AX209" s="6">
        <v>6.8412625256077302</v>
      </c>
      <c r="AY209" s="6">
        <v>6.4561915210228804</v>
      </c>
      <c r="AZ209" s="6">
        <v>6.8770343201159303</v>
      </c>
      <c r="BA209" s="6">
        <v>6.7650760054520802</v>
      </c>
      <c r="BB209" s="6">
        <v>6.5358181225851801</v>
      </c>
      <c r="BC209" s="6">
        <v>6.6253022624171098</v>
      </c>
      <c r="BD209" s="6">
        <v>6.4833235024205198</v>
      </c>
      <c r="BE209" s="6">
        <v>6.8261332016590401</v>
      </c>
      <c r="BF209" s="6">
        <v>6.3493360124063303</v>
      </c>
      <c r="BG209" s="6">
        <v>7.0373866924295596</v>
      </c>
      <c r="BH209" s="6">
        <v>7.2118011235511004</v>
      </c>
      <c r="BI209" s="6">
        <v>6.68375385817835</v>
      </c>
      <c r="BJ209" s="6">
        <v>6.5588526316295397</v>
      </c>
      <c r="BK209" s="6">
        <v>6.5643820824713401</v>
      </c>
      <c r="BL209" s="6">
        <v>6.7504236104417297</v>
      </c>
      <c r="BM209" s="6">
        <v>7.3233036966552598</v>
      </c>
      <c r="BN209" s="6">
        <v>7.0673313174004697</v>
      </c>
      <c r="BO209" s="6">
        <v>6.50158653445515</v>
      </c>
      <c r="BP209" s="6">
        <v>7.0446730463934699</v>
      </c>
      <c r="BQ209" s="6">
        <v>6.9348291466035397</v>
      </c>
      <c r="BR209" s="6">
        <v>6.7314599080618898</v>
      </c>
      <c r="BS209" s="6">
        <v>7.505753513098</v>
      </c>
      <c r="BT209" s="6">
        <v>7.2035822375963603</v>
      </c>
      <c r="BU209" s="6">
        <v>6.4366795156698302</v>
      </c>
      <c r="BV209" s="6">
        <v>6.9900257212932697</v>
      </c>
      <c r="BW209" s="6">
        <v>7.1332354668520601</v>
      </c>
      <c r="BX209" s="6">
        <v>6.4908081060276999</v>
      </c>
      <c r="BY209" s="6">
        <v>7.3278939824629097</v>
      </c>
    </row>
    <row r="210" spans="1:77" x14ac:dyDescent="0.25">
      <c r="A210" s="7">
        <v>209</v>
      </c>
      <c r="B210" s="7" t="s">
        <v>3175</v>
      </c>
      <c r="C210" s="6" t="s">
        <v>3178</v>
      </c>
      <c r="D210" s="6" t="s">
        <v>3179</v>
      </c>
      <c r="E210" s="7" t="s">
        <v>3180</v>
      </c>
      <c r="F210" s="7">
        <v>0.32778476131371459</v>
      </c>
      <c r="G210" s="6">
        <v>3.2878297013652642E-2</v>
      </c>
      <c r="H210" s="6" t="s">
        <v>227</v>
      </c>
      <c r="I210" s="7" t="s">
        <v>44</v>
      </c>
      <c r="J210" s="6" t="s">
        <v>45</v>
      </c>
      <c r="K210" s="6" t="s">
        <v>46</v>
      </c>
      <c r="L210" s="6" t="s">
        <v>47</v>
      </c>
      <c r="M210" s="6" t="s">
        <v>48</v>
      </c>
      <c r="N210" s="6" t="s">
        <v>227</v>
      </c>
      <c r="P210" s="88">
        <v>5</v>
      </c>
      <c r="Q210" s="6" t="s">
        <v>3176</v>
      </c>
      <c r="R210" s="6" t="s">
        <v>3176</v>
      </c>
      <c r="S210" s="6" t="s">
        <v>3177</v>
      </c>
      <c r="T210" s="6" t="s">
        <v>1216</v>
      </c>
      <c r="U210" s="6" t="s">
        <v>387</v>
      </c>
      <c r="V210" s="7">
        <v>1</v>
      </c>
      <c r="W210" s="7">
        <v>51</v>
      </c>
      <c r="X210" s="7">
        <v>12.48</v>
      </c>
      <c r="Y210" s="6" t="s">
        <v>56</v>
      </c>
      <c r="AB210" s="6" t="s">
        <v>635</v>
      </c>
      <c r="AC210" s="6" t="s">
        <v>636</v>
      </c>
      <c r="AD210" s="6" t="s">
        <v>637</v>
      </c>
      <c r="AE210" s="6" t="s">
        <v>638</v>
      </c>
      <c r="AF210" s="6" t="s">
        <v>3181</v>
      </c>
      <c r="AG210" s="6" t="s">
        <v>3182</v>
      </c>
      <c r="AH210" s="6" t="s">
        <v>3183</v>
      </c>
      <c r="AI210" s="6" t="s">
        <v>3184</v>
      </c>
      <c r="AJ210" s="6" t="s">
        <v>643</v>
      </c>
      <c r="AK210" s="6" t="s">
        <v>644</v>
      </c>
      <c r="AL210" s="6" t="s">
        <v>3185</v>
      </c>
      <c r="AM210" s="6" t="s">
        <v>56</v>
      </c>
      <c r="AN210" s="6" t="s">
        <v>56</v>
      </c>
      <c r="AO210" s="6" t="s">
        <v>56</v>
      </c>
      <c r="AP210" s="6" t="s">
        <v>3186</v>
      </c>
      <c r="AQ210" s="6" t="s">
        <v>3187</v>
      </c>
      <c r="AR210" s="6" t="s">
        <v>420</v>
      </c>
      <c r="AS210" s="6" t="s">
        <v>3188</v>
      </c>
      <c r="AT210" s="6" t="s">
        <v>3189</v>
      </c>
      <c r="AU210" s="6" t="s">
        <v>420</v>
      </c>
      <c r="AV210" s="6" t="s">
        <v>3190</v>
      </c>
      <c r="AW210" s="6">
        <v>6.6638705591459697</v>
      </c>
      <c r="AX210" s="6">
        <v>6.3649543360471901</v>
      </c>
      <c r="AY210" s="6">
        <v>6.7449420615308604</v>
      </c>
      <c r="AZ210" s="6">
        <v>7.0421185738930099</v>
      </c>
      <c r="BA210" s="6">
        <v>6.8475326207740101</v>
      </c>
      <c r="BB210" s="6">
        <v>6.79589745826026</v>
      </c>
      <c r="BC210" s="6">
        <v>6.6790780487390098</v>
      </c>
      <c r="BD210" s="6">
        <v>6.93902982157885</v>
      </c>
      <c r="BE210" s="6">
        <v>6.7982293343099496</v>
      </c>
      <c r="BF210" s="6">
        <v>5.9155164405539304</v>
      </c>
      <c r="BG210" s="6">
        <v>6.7289217274433204</v>
      </c>
      <c r="BH210" s="6">
        <v>8.2015336761739395</v>
      </c>
      <c r="BI210" s="6">
        <v>6.9664937676341996</v>
      </c>
      <c r="BJ210" s="6">
        <v>6.8359219856157001</v>
      </c>
      <c r="BK210" s="6">
        <v>6.8848265618192004</v>
      </c>
      <c r="BL210" s="6">
        <v>6.6860953878720997</v>
      </c>
      <c r="BM210" s="6">
        <v>6.76948448314314</v>
      </c>
      <c r="BN210" s="6">
        <v>6.9218763272924901</v>
      </c>
      <c r="BO210" s="6">
        <v>6.51299120170387</v>
      </c>
      <c r="BP210" s="6">
        <v>6.4570034920324</v>
      </c>
      <c r="BQ210" s="6">
        <v>6.7989130070919499</v>
      </c>
      <c r="BR210" s="6">
        <v>6.7499565752868902</v>
      </c>
      <c r="BS210" s="6">
        <v>6.9710090190311602</v>
      </c>
      <c r="BT210" s="6">
        <v>7.1733320095061499</v>
      </c>
      <c r="BU210" s="6">
        <v>7.0570382049818701</v>
      </c>
      <c r="BV210" s="6">
        <v>6.3459127837443896</v>
      </c>
      <c r="BW210" s="6">
        <v>6.6061233992881503</v>
      </c>
      <c r="BX210" s="6">
        <v>6.78160826388934</v>
      </c>
      <c r="BY210" s="6">
        <v>6.8722874739857698</v>
      </c>
    </row>
    <row r="211" spans="1:77" x14ac:dyDescent="0.25">
      <c r="A211" s="7">
        <v>210</v>
      </c>
      <c r="B211" s="7" t="s">
        <v>3191</v>
      </c>
      <c r="C211" s="6" t="s">
        <v>108</v>
      </c>
      <c r="D211" s="6" t="s">
        <v>301</v>
      </c>
      <c r="E211" s="7" t="s">
        <v>56</v>
      </c>
      <c r="F211" s="7">
        <v>0.32740718555315679</v>
      </c>
      <c r="G211" s="6">
        <v>8.3327517391802754E-3</v>
      </c>
      <c r="H211" s="6" t="s">
        <v>2113</v>
      </c>
      <c r="I211" s="7" t="s">
        <v>44</v>
      </c>
      <c r="J211" s="6" t="s">
        <v>45</v>
      </c>
      <c r="K211" s="6" t="s">
        <v>46</v>
      </c>
      <c r="L211" s="6" t="s">
        <v>312</v>
      </c>
      <c r="M211" s="6" t="s">
        <v>336</v>
      </c>
      <c r="N211" s="6" t="s">
        <v>2114</v>
      </c>
      <c r="O211" s="6" t="s">
        <v>2113</v>
      </c>
      <c r="P211" s="88">
        <v>6</v>
      </c>
      <c r="Q211" s="6" t="s">
        <v>3192</v>
      </c>
      <c r="R211" s="6" t="s">
        <v>3192</v>
      </c>
      <c r="S211" s="6" t="s">
        <v>3193</v>
      </c>
      <c r="T211" s="6" t="s">
        <v>77</v>
      </c>
      <c r="U211" s="6" t="s">
        <v>78</v>
      </c>
      <c r="V211" s="7">
        <v>1</v>
      </c>
      <c r="W211" s="7">
        <v>11</v>
      </c>
      <c r="X211" s="7">
        <v>9.15</v>
      </c>
      <c r="Y211" s="6" t="s">
        <v>56</v>
      </c>
      <c r="AB211" s="6" t="s">
        <v>56</v>
      </c>
      <c r="AF211" s="6" t="s">
        <v>56</v>
      </c>
      <c r="AG211" s="6" t="s">
        <v>56</v>
      </c>
      <c r="AI211" s="6" t="s">
        <v>56</v>
      </c>
      <c r="AJ211" s="6" t="s">
        <v>56</v>
      </c>
      <c r="AK211" s="6" t="s">
        <v>56</v>
      </c>
      <c r="AL211" s="6" t="s">
        <v>56</v>
      </c>
      <c r="AM211" s="6" t="s">
        <v>56</v>
      </c>
      <c r="AN211" s="6" t="s">
        <v>56</v>
      </c>
      <c r="AO211" s="6" t="s">
        <v>56</v>
      </c>
      <c r="AP211" s="6" t="s">
        <v>3194</v>
      </c>
      <c r="AT211" s="6" t="s">
        <v>3195</v>
      </c>
      <c r="AU211" s="6" t="s">
        <v>148</v>
      </c>
      <c r="AV211" s="6" t="s">
        <v>3196</v>
      </c>
      <c r="AW211" s="6">
        <v>6.0857403414305002</v>
      </c>
      <c r="AX211" s="6">
        <v>6.6729095708153299</v>
      </c>
      <c r="AY211" s="6">
        <v>6.4452072417542796</v>
      </c>
      <c r="AZ211" s="6">
        <v>6.4633107038988298</v>
      </c>
      <c r="BA211" s="6">
        <v>6.35954161780879</v>
      </c>
      <c r="BB211" s="6">
        <v>6.3199906187101602</v>
      </c>
      <c r="BC211" s="6">
        <v>6.2577627862418499</v>
      </c>
      <c r="BD211" s="6">
        <v>6.1754831107102399</v>
      </c>
      <c r="BE211" s="6">
        <v>6.8571466915252399</v>
      </c>
      <c r="BF211" s="6">
        <v>5.9018020245254101</v>
      </c>
      <c r="BG211" s="6">
        <v>6.26515662933818</v>
      </c>
      <c r="BH211" s="6">
        <v>6.9163682812574399</v>
      </c>
      <c r="BI211" s="6">
        <v>6.6547410040088701</v>
      </c>
      <c r="BJ211" s="6">
        <v>7.0142748030571003</v>
      </c>
      <c r="BK211" s="6">
        <v>6.3307993935979301</v>
      </c>
      <c r="BL211" s="6">
        <v>6.8241462307137501</v>
      </c>
      <c r="BM211" s="6">
        <v>6.7429450500883403</v>
      </c>
      <c r="BN211" s="6">
        <v>6.2020251678506</v>
      </c>
      <c r="BO211" s="6">
        <v>6.1134539943077302</v>
      </c>
      <c r="BP211" s="6">
        <v>6.1660572361931196</v>
      </c>
      <c r="BQ211" s="6">
        <v>5.7548267135998898</v>
      </c>
      <c r="BR211" s="6">
        <v>6.4150579829699401</v>
      </c>
      <c r="BS211" s="6">
        <v>6.6512247902747603</v>
      </c>
      <c r="BT211" s="6">
        <v>6.6195098888263404</v>
      </c>
      <c r="BU211" s="6">
        <v>6.2177210305960298</v>
      </c>
      <c r="BV211" s="6">
        <v>7.9596923507160096</v>
      </c>
      <c r="BW211" s="6">
        <v>6.6497786243048296</v>
      </c>
      <c r="BX211" s="6">
        <v>6.4513399225342498</v>
      </c>
      <c r="BY211" s="6">
        <v>7.2610495392034196</v>
      </c>
    </row>
    <row r="212" spans="1:77" x14ac:dyDescent="0.25">
      <c r="A212" s="7">
        <v>211</v>
      </c>
      <c r="B212" s="7" t="s">
        <v>3197</v>
      </c>
      <c r="C212" s="6" t="s">
        <v>3201</v>
      </c>
      <c r="D212" s="6" t="s">
        <v>3202</v>
      </c>
      <c r="E212" s="7" t="s">
        <v>56</v>
      </c>
      <c r="F212" s="7">
        <v>0.32723864902156929</v>
      </c>
      <c r="G212" s="6">
        <v>9.5309496583384085E-3</v>
      </c>
      <c r="H212" s="6" t="s">
        <v>3200</v>
      </c>
      <c r="I212" s="7" t="s">
        <v>44</v>
      </c>
      <c r="J212" s="6" t="s">
        <v>101</v>
      </c>
      <c r="K212" s="6" t="s">
        <v>102</v>
      </c>
      <c r="L212" s="6" t="s">
        <v>103</v>
      </c>
      <c r="M212" s="6" t="s">
        <v>1286</v>
      </c>
      <c r="N212" s="6" t="s">
        <v>1287</v>
      </c>
      <c r="O212" s="6" t="s">
        <v>3200</v>
      </c>
      <c r="P212" s="88">
        <v>6</v>
      </c>
      <c r="Q212" s="6" t="s">
        <v>3198</v>
      </c>
      <c r="R212" s="6" t="s">
        <v>3198</v>
      </c>
      <c r="S212" s="6" t="s">
        <v>3199</v>
      </c>
      <c r="T212" s="6" t="s">
        <v>388</v>
      </c>
      <c r="U212" s="6" t="s">
        <v>107</v>
      </c>
      <c r="V212" s="7">
        <v>1</v>
      </c>
      <c r="W212" s="7">
        <v>7</v>
      </c>
      <c r="X212" s="7">
        <v>2.83</v>
      </c>
      <c r="Y212" s="6" t="s">
        <v>56</v>
      </c>
      <c r="AB212" s="6" t="s">
        <v>56</v>
      </c>
      <c r="AF212" s="6" t="s">
        <v>56</v>
      </c>
      <c r="AG212" s="6" t="s">
        <v>56</v>
      </c>
      <c r="AI212" s="6" t="s">
        <v>56</v>
      </c>
      <c r="AJ212" s="6" t="s">
        <v>56</v>
      </c>
      <c r="AK212" s="6" t="s">
        <v>56</v>
      </c>
      <c r="AL212" s="6" t="s">
        <v>56</v>
      </c>
      <c r="AM212" s="6" t="s">
        <v>56</v>
      </c>
      <c r="AN212" s="6" t="s">
        <v>56</v>
      </c>
      <c r="AO212" s="6" t="s">
        <v>56</v>
      </c>
      <c r="AP212" s="6" t="s">
        <v>3203</v>
      </c>
      <c r="AQ212" s="6" t="s">
        <v>2106</v>
      </c>
      <c r="AR212" s="6" t="s">
        <v>532</v>
      </c>
      <c r="AS212" s="6" t="s">
        <v>2107</v>
      </c>
      <c r="AT212" s="6" t="s">
        <v>3204</v>
      </c>
      <c r="AU212" s="6" t="s">
        <v>2109</v>
      </c>
      <c r="AV212" s="6" t="s">
        <v>3205</v>
      </c>
      <c r="AW212" s="6">
        <v>6.1119560473794996</v>
      </c>
      <c r="AX212" s="6">
        <v>5.8950306201535403</v>
      </c>
      <c r="AY212" s="6">
        <v>5.9006762144625702</v>
      </c>
      <c r="AZ212" s="6">
        <v>5.9905501777759396</v>
      </c>
      <c r="BA212" s="6">
        <v>6.4379219818351396</v>
      </c>
      <c r="BB212" s="6">
        <v>6.0443794181224604</v>
      </c>
      <c r="BC212" s="6">
        <v>6.5801093095963097</v>
      </c>
      <c r="BD212" s="6">
        <v>6.5824612081105203</v>
      </c>
      <c r="BE212" s="6">
        <v>6.5429704993928102</v>
      </c>
      <c r="BF212" s="6">
        <v>6.5182931531581199</v>
      </c>
      <c r="BG212" s="6">
        <v>5.7613985483457704</v>
      </c>
      <c r="BH212" s="6">
        <v>6.1419969218518</v>
      </c>
      <c r="BI212" s="6">
        <v>6.9210801726510001</v>
      </c>
      <c r="BJ212" s="6">
        <v>6.3095249873010903</v>
      </c>
      <c r="BK212" s="6">
        <v>5.8382734265443403</v>
      </c>
      <c r="BL212" s="6">
        <v>5.8858986660593899</v>
      </c>
      <c r="BM212" s="6">
        <v>6.3849357273946197</v>
      </c>
      <c r="BN212" s="6">
        <v>6.0734254234866496</v>
      </c>
      <c r="BO212" s="6">
        <v>6.4084945297592704</v>
      </c>
      <c r="BP212" s="6">
        <v>6.21714377214676</v>
      </c>
      <c r="BQ212" s="6">
        <v>6.1221918415549696</v>
      </c>
      <c r="BR212" s="6">
        <v>6.31351303817166</v>
      </c>
      <c r="BS212" s="6">
        <v>6.5681372793748096</v>
      </c>
      <c r="BT212" s="6">
        <v>6.5219484897882696</v>
      </c>
      <c r="BU212" s="6">
        <v>5.49160119022571</v>
      </c>
      <c r="BV212" s="6">
        <v>6.5150349192402404</v>
      </c>
      <c r="BW212" s="6">
        <v>6.6367236352081003</v>
      </c>
      <c r="BX212" s="6">
        <v>5.9923263705832701</v>
      </c>
      <c r="BY212" s="6">
        <v>6.6136907728172796</v>
      </c>
    </row>
    <row r="213" spans="1:77" x14ac:dyDescent="0.25">
      <c r="A213" s="7">
        <v>212</v>
      </c>
      <c r="B213" s="7" t="s">
        <v>3206</v>
      </c>
      <c r="C213" s="6" t="s">
        <v>108</v>
      </c>
      <c r="D213" s="6" t="s">
        <v>56</v>
      </c>
      <c r="E213" s="7" t="s">
        <v>56</v>
      </c>
      <c r="F213" s="7">
        <v>0.32715275516692272</v>
      </c>
      <c r="G213" s="6">
        <v>4.5942970516378398E-2</v>
      </c>
      <c r="H213" s="6" t="s">
        <v>48</v>
      </c>
      <c r="I213" s="7" t="s">
        <v>44</v>
      </c>
      <c r="J213" s="6" t="s">
        <v>45</v>
      </c>
      <c r="K213" s="6" t="s">
        <v>46</v>
      </c>
      <c r="L213" s="6" t="s">
        <v>47</v>
      </c>
      <c r="M213" s="6" t="s">
        <v>48</v>
      </c>
      <c r="P213" s="88">
        <v>4</v>
      </c>
      <c r="Q213" s="6" t="s">
        <v>3209</v>
      </c>
      <c r="R213" s="6" t="s">
        <v>3207</v>
      </c>
      <c r="S213" s="6" t="s">
        <v>3208</v>
      </c>
      <c r="T213" s="6" t="s">
        <v>3210</v>
      </c>
      <c r="U213" s="6" t="s">
        <v>3210</v>
      </c>
      <c r="V213" s="7">
        <v>2</v>
      </c>
      <c r="W213" s="7">
        <v>19</v>
      </c>
      <c r="X213" s="7">
        <v>6.57</v>
      </c>
      <c r="Y213" s="6" t="s">
        <v>56</v>
      </c>
      <c r="AB213" s="6" t="s">
        <v>56</v>
      </c>
      <c r="AF213" s="6" t="s">
        <v>56</v>
      </c>
      <c r="AG213" s="6" t="s">
        <v>56</v>
      </c>
      <c r="AI213" s="6" t="s">
        <v>56</v>
      </c>
      <c r="AJ213" s="6" t="s">
        <v>56</v>
      </c>
      <c r="AK213" s="6" t="s">
        <v>56</v>
      </c>
      <c r="AL213" s="6" t="s">
        <v>56</v>
      </c>
      <c r="AM213" s="6" t="s">
        <v>56</v>
      </c>
      <c r="AN213" s="6" t="s">
        <v>56</v>
      </c>
      <c r="AO213" s="6" t="s">
        <v>56</v>
      </c>
      <c r="AP213" s="6" t="s">
        <v>56</v>
      </c>
      <c r="AT213" s="6" t="s">
        <v>3211</v>
      </c>
      <c r="AU213" s="6" t="s">
        <v>148</v>
      </c>
      <c r="AV213" s="6" t="s">
        <v>3212</v>
      </c>
      <c r="AW213" s="6">
        <v>6.8429118299387399</v>
      </c>
      <c r="AX213" s="6">
        <v>7.2833917199119202</v>
      </c>
      <c r="AY213" s="6">
        <v>7.4760269171485101</v>
      </c>
      <c r="AZ213" s="6">
        <v>7.3698279110587803</v>
      </c>
      <c r="BA213" s="6">
        <v>7.66144826464053</v>
      </c>
      <c r="BB213" s="6">
        <v>6.9765815562611104</v>
      </c>
      <c r="BC213" s="6">
        <v>7.1689245261632504</v>
      </c>
      <c r="BD213" s="6">
        <v>7.7082764030678099</v>
      </c>
      <c r="BE213" s="6">
        <v>6.8972008888180598</v>
      </c>
      <c r="BF213" s="6">
        <v>6.8651573546248903</v>
      </c>
      <c r="BG213" s="6">
        <v>7.1320034250331501</v>
      </c>
      <c r="BH213" s="6">
        <v>7.1927346997675601</v>
      </c>
      <c r="BI213" s="6">
        <v>8.2356168143188295</v>
      </c>
      <c r="BJ213" s="6">
        <v>7.50068235852864</v>
      </c>
      <c r="BK213" s="6">
        <v>7.2963360765527403</v>
      </c>
      <c r="BL213" s="6">
        <v>7.5938507368324304</v>
      </c>
      <c r="BM213" s="6">
        <v>8.1997003413716207</v>
      </c>
      <c r="BN213" s="6">
        <v>8.0032019508327394</v>
      </c>
      <c r="BO213" s="6">
        <v>6.8151991362043303</v>
      </c>
      <c r="BP213" s="6">
        <v>7.7286986534614996</v>
      </c>
      <c r="BQ213" s="6">
        <v>7.1215401806739802</v>
      </c>
      <c r="BR213" s="6">
        <v>7.0827225904857798</v>
      </c>
      <c r="BS213" s="6">
        <v>7.9752847255196997</v>
      </c>
      <c r="BT213" s="6">
        <v>7.5344195991793601</v>
      </c>
      <c r="BU213" s="6">
        <v>8.0069685104399007</v>
      </c>
      <c r="BV213" s="6">
        <v>7.5171497071534903</v>
      </c>
      <c r="BW213" s="6">
        <v>7.7889880953225896</v>
      </c>
      <c r="BX213" s="6">
        <v>7.1144275211121002</v>
      </c>
      <c r="BY213" s="6">
        <v>7.5280292294882196</v>
      </c>
    </row>
    <row r="214" spans="1:77" x14ac:dyDescent="0.25">
      <c r="A214" s="7">
        <v>213</v>
      </c>
      <c r="B214" s="7" t="s">
        <v>3213</v>
      </c>
      <c r="C214" s="6" t="s">
        <v>3217</v>
      </c>
      <c r="D214" s="6" t="s">
        <v>3218</v>
      </c>
      <c r="E214" s="7" t="s">
        <v>3219</v>
      </c>
      <c r="F214" s="7">
        <v>0.32656969148966919</v>
      </c>
      <c r="G214" s="6">
        <v>1.6002207003435898E-2</v>
      </c>
      <c r="H214" s="6" t="s">
        <v>3216</v>
      </c>
      <c r="I214" s="7" t="s">
        <v>44</v>
      </c>
      <c r="J214" s="6" t="s">
        <v>507</v>
      </c>
      <c r="K214" s="6" t="s">
        <v>508</v>
      </c>
      <c r="L214" s="6" t="s">
        <v>509</v>
      </c>
      <c r="M214" s="6" t="s">
        <v>510</v>
      </c>
      <c r="N214" s="6" t="s">
        <v>511</v>
      </c>
      <c r="O214" s="6" t="s">
        <v>3216</v>
      </c>
      <c r="P214" s="88">
        <v>6</v>
      </c>
      <c r="Q214" s="6" t="s">
        <v>3214</v>
      </c>
      <c r="R214" s="6" t="s">
        <v>3214</v>
      </c>
      <c r="S214" s="6" t="s">
        <v>3215</v>
      </c>
      <c r="T214" s="6" t="s">
        <v>267</v>
      </c>
      <c r="U214" s="6" t="s">
        <v>388</v>
      </c>
      <c r="V214" s="7">
        <v>1</v>
      </c>
      <c r="W214" s="7">
        <v>12</v>
      </c>
      <c r="X214" s="7">
        <v>10.61</v>
      </c>
      <c r="Y214" s="6" t="s">
        <v>1219</v>
      </c>
      <c r="Z214" s="6" t="s">
        <v>1220</v>
      </c>
      <c r="AA214" s="6" t="s">
        <v>1221</v>
      </c>
      <c r="AB214" s="6" t="s">
        <v>3220</v>
      </c>
      <c r="AC214" s="6" t="s">
        <v>3221</v>
      </c>
      <c r="AD214" s="6" t="s">
        <v>3222</v>
      </c>
      <c r="AE214" s="6" t="s">
        <v>3223</v>
      </c>
      <c r="AF214" s="6" t="s">
        <v>3224</v>
      </c>
      <c r="AG214" s="6" t="s">
        <v>3225</v>
      </c>
      <c r="AH214" s="6" t="s">
        <v>3226</v>
      </c>
      <c r="AI214" s="6" t="s">
        <v>56</v>
      </c>
      <c r="AJ214" s="6" t="s">
        <v>3227</v>
      </c>
      <c r="AK214" s="6" t="s">
        <v>3228</v>
      </c>
      <c r="AL214" s="6" t="s">
        <v>326</v>
      </c>
      <c r="AM214" s="6" t="s">
        <v>56</v>
      </c>
      <c r="AN214" s="6" t="s">
        <v>56</v>
      </c>
      <c r="AO214" s="6" t="s">
        <v>56</v>
      </c>
      <c r="AP214" s="6" t="s">
        <v>3229</v>
      </c>
      <c r="AQ214" s="6" t="s">
        <v>3230</v>
      </c>
      <c r="AR214" s="6" t="s">
        <v>245</v>
      </c>
      <c r="AS214" s="6" t="s">
        <v>3231</v>
      </c>
      <c r="AT214" s="6" t="s">
        <v>3232</v>
      </c>
      <c r="AU214" s="6" t="s">
        <v>245</v>
      </c>
      <c r="AV214" s="6" t="s">
        <v>3233</v>
      </c>
      <c r="AW214" s="6">
        <v>6.3701746653684097</v>
      </c>
      <c r="AX214" s="6">
        <v>5.9503507347071602</v>
      </c>
      <c r="AY214" s="6">
        <v>5.5682498459245</v>
      </c>
      <c r="AZ214" s="6">
        <v>5.9857254819079904</v>
      </c>
      <c r="BA214" s="6">
        <v>6.4240825184758696</v>
      </c>
      <c r="BB214" s="6">
        <v>6.5041174381765297</v>
      </c>
      <c r="BC214" s="6">
        <v>6.65258484220863</v>
      </c>
      <c r="BD214" s="6">
        <v>6.3214349751389696</v>
      </c>
      <c r="BE214" s="6">
        <v>6.4803254973965601</v>
      </c>
      <c r="BF214" s="6">
        <v>5.6903476135000401</v>
      </c>
      <c r="BG214" s="6">
        <v>6.3406723073676901</v>
      </c>
      <c r="BH214" s="6">
        <v>6.4695539107867504</v>
      </c>
      <c r="BI214" s="6">
        <v>6.9704980160263696</v>
      </c>
      <c r="BJ214" s="6">
        <v>6.3212920367749703</v>
      </c>
      <c r="BK214" s="6">
        <v>6.2211796815770199</v>
      </c>
      <c r="BL214" s="6">
        <v>5.8052567962926496</v>
      </c>
      <c r="BM214" s="6">
        <v>6.5256343989396299</v>
      </c>
      <c r="BN214" s="6">
        <v>6.4280920810116404</v>
      </c>
      <c r="BO214" s="6">
        <v>6.3498311670752603</v>
      </c>
      <c r="BP214" s="6">
        <v>5.7976490259595197</v>
      </c>
      <c r="BQ214" s="6">
        <v>5.62278476056954</v>
      </c>
      <c r="BR214" s="6">
        <v>6.2220548123289001</v>
      </c>
      <c r="BS214" s="6">
        <v>6.5492385530523904</v>
      </c>
      <c r="BT214" s="6">
        <v>6.2171023871333801</v>
      </c>
      <c r="BU214" s="6">
        <v>6.3569079227421801</v>
      </c>
      <c r="BV214" s="6">
        <v>5.8830086515224398</v>
      </c>
      <c r="BW214" s="6">
        <v>6.3439107456641999</v>
      </c>
      <c r="BX214" s="6">
        <v>6.2442710987116801</v>
      </c>
      <c r="BY214" s="6">
        <v>6.5884679075847803</v>
      </c>
    </row>
    <row r="215" spans="1:77" x14ac:dyDescent="0.25">
      <c r="A215" s="7">
        <v>214</v>
      </c>
      <c r="B215" s="7" t="s">
        <v>3234</v>
      </c>
      <c r="C215" s="6" t="s">
        <v>3238</v>
      </c>
      <c r="D215" s="6" t="s">
        <v>3239</v>
      </c>
      <c r="E215" s="7" t="s">
        <v>56</v>
      </c>
      <c r="F215" s="7">
        <v>0.32638007671030872</v>
      </c>
      <c r="G215" s="6">
        <v>2.92982944045506E-2</v>
      </c>
      <c r="H215" s="6" t="s">
        <v>1672</v>
      </c>
      <c r="I215" s="7" t="s">
        <v>44</v>
      </c>
      <c r="J215" s="6" t="s">
        <v>139</v>
      </c>
      <c r="K215" s="6" t="s">
        <v>1671</v>
      </c>
      <c r="L215" s="6" t="s">
        <v>1672</v>
      </c>
      <c r="P215" s="88">
        <v>3</v>
      </c>
      <c r="Q215" s="6" t="s">
        <v>3235</v>
      </c>
      <c r="R215" s="6" t="s">
        <v>3235</v>
      </c>
      <c r="S215" s="6" t="s">
        <v>3236</v>
      </c>
      <c r="T215" s="6" t="s">
        <v>3237</v>
      </c>
      <c r="U215" s="6" t="s">
        <v>1745</v>
      </c>
      <c r="V215" s="7">
        <v>2</v>
      </c>
      <c r="W215" s="7">
        <v>5</v>
      </c>
      <c r="X215" s="7">
        <v>1.73</v>
      </c>
      <c r="Y215" s="6" t="s">
        <v>56</v>
      </c>
      <c r="AB215" s="6" t="s">
        <v>3240</v>
      </c>
      <c r="AC215" s="6" t="s">
        <v>3241</v>
      </c>
      <c r="AD215" s="6" t="s">
        <v>3242</v>
      </c>
      <c r="AF215" s="6" t="s">
        <v>3243</v>
      </c>
      <c r="AG215" s="6" t="s">
        <v>3244</v>
      </c>
      <c r="AH215" s="6" t="s">
        <v>3245</v>
      </c>
      <c r="AI215" s="6" t="s">
        <v>3246</v>
      </c>
      <c r="AJ215" s="6" t="s">
        <v>3247</v>
      </c>
      <c r="AK215" s="6" t="s">
        <v>3248</v>
      </c>
      <c r="AL215" s="6" t="s">
        <v>3249</v>
      </c>
      <c r="AM215" s="6" t="s">
        <v>56</v>
      </c>
      <c r="AN215" s="6" t="s">
        <v>56</v>
      </c>
      <c r="AO215" s="6" t="s">
        <v>56</v>
      </c>
      <c r="AP215" s="6" t="s">
        <v>3250</v>
      </c>
      <c r="AQ215" s="6" t="s">
        <v>3251</v>
      </c>
      <c r="AR215" s="6" t="s">
        <v>354</v>
      </c>
      <c r="AS215" s="6" t="s">
        <v>3252</v>
      </c>
      <c r="AT215" s="6" t="s">
        <v>3253</v>
      </c>
      <c r="AU215" s="6" t="s">
        <v>1510</v>
      </c>
      <c r="AV215" s="6" t="s">
        <v>3254</v>
      </c>
      <c r="AW215" s="6">
        <v>6.5327737868286704</v>
      </c>
      <c r="AX215" s="6">
        <v>6.0144789553806302</v>
      </c>
      <c r="AY215" s="6">
        <v>6.0872065908558897</v>
      </c>
      <c r="AZ215" s="6">
        <v>6.2002281470621297</v>
      </c>
      <c r="BA215" s="6">
        <v>5.9052781950416904</v>
      </c>
      <c r="BB215" s="6">
        <v>6.1965909302981297</v>
      </c>
      <c r="BC215" s="6">
        <v>5.8541517335539304</v>
      </c>
      <c r="BD215" s="6">
        <v>6.9417052318102304</v>
      </c>
      <c r="BE215" s="6">
        <v>5.8082015169538703</v>
      </c>
      <c r="BF215" s="6">
        <v>6.3889921231919002</v>
      </c>
      <c r="BG215" s="6">
        <v>6.0285919909788204</v>
      </c>
      <c r="BH215" s="6">
        <v>6.5173280142586396</v>
      </c>
      <c r="BI215" s="6">
        <v>6.4357424800384697</v>
      </c>
      <c r="BJ215" s="6">
        <v>6.5421468252503701</v>
      </c>
      <c r="BK215" s="6">
        <v>6.0383443192250903</v>
      </c>
      <c r="BL215" s="6">
        <v>6.2922452138587097</v>
      </c>
      <c r="BM215" s="6">
        <v>7.2385353752062498</v>
      </c>
      <c r="BN215" s="6">
        <v>6.33291309642415</v>
      </c>
      <c r="BO215" s="6">
        <v>5.8899881855148202</v>
      </c>
      <c r="BP215" s="6">
        <v>6.0469050728050302</v>
      </c>
      <c r="BQ215" s="6">
        <v>6.7908163394933201</v>
      </c>
      <c r="BR215" s="6">
        <v>5.9370140991619902</v>
      </c>
      <c r="BS215" s="6">
        <v>6.4776494697504496</v>
      </c>
      <c r="BT215" s="6">
        <v>7.0787648838389199</v>
      </c>
      <c r="BU215" s="6">
        <v>5.8361917813388802</v>
      </c>
      <c r="BV215" s="6">
        <v>6.6946911251623504</v>
      </c>
      <c r="BW215" s="6">
        <v>6.5213000487972703</v>
      </c>
      <c r="BX215" s="6">
        <v>6.18467752181735</v>
      </c>
      <c r="BY215" s="6">
        <v>6.4756411978421902</v>
      </c>
    </row>
    <row r="216" spans="1:77" x14ac:dyDescent="0.25">
      <c r="A216" s="7">
        <v>215</v>
      </c>
      <c r="B216" s="7" t="s">
        <v>3255</v>
      </c>
      <c r="C216" s="6" t="s">
        <v>108</v>
      </c>
      <c r="D216" s="6" t="s">
        <v>3261</v>
      </c>
      <c r="E216" s="7" t="s">
        <v>56</v>
      </c>
      <c r="F216" s="7">
        <v>0.3261579784360622</v>
      </c>
      <c r="G216" s="6">
        <v>2.3133919510755128E-2</v>
      </c>
      <c r="H216" s="6" t="s">
        <v>3258</v>
      </c>
      <c r="I216" s="7" t="s">
        <v>44</v>
      </c>
      <c r="J216" s="6" t="s">
        <v>45</v>
      </c>
      <c r="K216" s="6" t="s">
        <v>46</v>
      </c>
      <c r="L216" s="6" t="s">
        <v>312</v>
      </c>
      <c r="M216" s="6" t="s">
        <v>3259</v>
      </c>
      <c r="N216" s="6" t="s">
        <v>3260</v>
      </c>
      <c r="O216" s="6" t="s">
        <v>3258</v>
      </c>
      <c r="P216" s="88">
        <v>6</v>
      </c>
      <c r="Q216" s="6" t="s">
        <v>3256</v>
      </c>
      <c r="R216" s="6" t="s">
        <v>3256</v>
      </c>
      <c r="S216" s="6" t="s">
        <v>3257</v>
      </c>
      <c r="T216" s="6" t="s">
        <v>77</v>
      </c>
      <c r="U216" s="6" t="s">
        <v>77</v>
      </c>
      <c r="V216" s="7">
        <v>1</v>
      </c>
      <c r="W216" s="7">
        <v>11</v>
      </c>
      <c r="X216" s="7">
        <v>11.15</v>
      </c>
      <c r="Y216" s="6" t="s">
        <v>56</v>
      </c>
      <c r="AB216" s="6" t="s">
        <v>56</v>
      </c>
      <c r="AF216" s="6" t="s">
        <v>56</v>
      </c>
      <c r="AG216" s="6" t="s">
        <v>56</v>
      </c>
      <c r="AI216" s="6" t="s">
        <v>56</v>
      </c>
      <c r="AJ216" s="6" t="s">
        <v>56</v>
      </c>
      <c r="AK216" s="6" t="s">
        <v>56</v>
      </c>
      <c r="AL216" s="6" t="s">
        <v>56</v>
      </c>
      <c r="AM216" s="6" t="s">
        <v>56</v>
      </c>
      <c r="AN216" s="6" t="s">
        <v>56</v>
      </c>
      <c r="AO216" s="6" t="s">
        <v>56</v>
      </c>
      <c r="AP216" s="6" t="s">
        <v>3262</v>
      </c>
      <c r="AT216" s="6" t="s">
        <v>3263</v>
      </c>
      <c r="AU216" s="6" t="s">
        <v>148</v>
      </c>
      <c r="AV216" s="6" t="s">
        <v>3264</v>
      </c>
      <c r="AW216" s="6">
        <v>6.6476715235611596</v>
      </c>
      <c r="AX216" s="6">
        <v>6.6590601674600602</v>
      </c>
      <c r="AY216" s="6">
        <v>6.5473132223238402</v>
      </c>
      <c r="AZ216" s="6">
        <v>6.4793522757343398</v>
      </c>
      <c r="BA216" s="6">
        <v>6.3234482620644803</v>
      </c>
      <c r="BB216" s="6">
        <v>6.0978647580872796</v>
      </c>
      <c r="BC216" s="6">
        <v>6.7355989795317202</v>
      </c>
      <c r="BD216" s="6">
        <v>6.74569930460079</v>
      </c>
      <c r="BE216" s="6">
        <v>6.0962114534037504</v>
      </c>
      <c r="BF216" s="6">
        <v>5.99587026414234</v>
      </c>
      <c r="BG216" s="6">
        <v>6.29399221181506</v>
      </c>
      <c r="BH216" s="6">
        <v>6.5988124944157898</v>
      </c>
      <c r="BI216" s="6">
        <v>6.5500326929653596</v>
      </c>
      <c r="BJ216" s="6">
        <v>7.8838260441406502</v>
      </c>
      <c r="BK216" s="6">
        <v>6.2201881373558896</v>
      </c>
      <c r="BL216" s="6">
        <v>6.3601958540971397</v>
      </c>
      <c r="BM216" s="6">
        <v>6.72994201569281</v>
      </c>
      <c r="BN216" s="6">
        <v>6.7779667084086803</v>
      </c>
      <c r="BO216" s="6">
        <v>6.4472157580036002</v>
      </c>
      <c r="BP216" s="6">
        <v>6.3487187061975403</v>
      </c>
      <c r="BQ216" s="6">
        <v>6.0282441887790101</v>
      </c>
      <c r="BR216" s="6">
        <v>6.5153558273832299</v>
      </c>
      <c r="BS216" s="6">
        <v>6.1182617491940201</v>
      </c>
      <c r="BT216" s="6">
        <v>6.6958581061618903</v>
      </c>
      <c r="BU216" s="6">
        <v>6.2246239519397903</v>
      </c>
      <c r="BV216" s="6">
        <v>6.5826201987811102</v>
      </c>
      <c r="BW216" s="6">
        <v>6.5847947898098296</v>
      </c>
      <c r="BX216" s="6">
        <v>6.65297609672976</v>
      </c>
      <c r="BY216" s="6">
        <v>6.8668041078376501</v>
      </c>
    </row>
    <row r="217" spans="1:77" x14ac:dyDescent="0.25">
      <c r="A217" s="7">
        <v>216</v>
      </c>
      <c r="B217" s="7" t="s">
        <v>3265</v>
      </c>
      <c r="C217" s="6" t="s">
        <v>1033</v>
      </c>
      <c r="D217" s="6" t="s">
        <v>3273</v>
      </c>
      <c r="E217" s="7" t="s">
        <v>1035</v>
      </c>
      <c r="F217" s="7">
        <v>0.32599379605149181</v>
      </c>
      <c r="G217" s="6">
        <v>4.5942970516378398E-2</v>
      </c>
      <c r="H217" s="6" t="s">
        <v>3268</v>
      </c>
      <c r="I217" s="7" t="s">
        <v>44</v>
      </c>
      <c r="J217" s="6" t="s">
        <v>45</v>
      </c>
      <c r="K217" s="6" t="s">
        <v>46</v>
      </c>
      <c r="L217" s="6" t="s">
        <v>3269</v>
      </c>
      <c r="M217" s="6" t="s">
        <v>3270</v>
      </c>
      <c r="N217" s="6" t="s">
        <v>3271</v>
      </c>
      <c r="O217" s="6" t="s">
        <v>3268</v>
      </c>
      <c r="P217" s="88">
        <v>6</v>
      </c>
      <c r="Q217" s="6" t="s">
        <v>3266</v>
      </c>
      <c r="R217" s="6" t="s">
        <v>3266</v>
      </c>
      <c r="S217" s="6" t="s">
        <v>3267</v>
      </c>
      <c r="T217" s="6" t="s">
        <v>3272</v>
      </c>
      <c r="U217" s="6" t="s">
        <v>387</v>
      </c>
      <c r="V217" s="7">
        <v>1</v>
      </c>
      <c r="W217" s="7">
        <v>73</v>
      </c>
      <c r="X217" s="7">
        <v>15.47</v>
      </c>
      <c r="Y217" s="6" t="s">
        <v>56</v>
      </c>
      <c r="AB217" s="6" t="s">
        <v>1036</v>
      </c>
      <c r="AC217" s="6" t="s">
        <v>1037</v>
      </c>
      <c r="AD217" s="6" t="s">
        <v>1038</v>
      </c>
      <c r="AE217" s="6" t="s">
        <v>1039</v>
      </c>
      <c r="AF217" s="6" t="s">
        <v>1040</v>
      </c>
      <c r="AG217" s="6" t="s">
        <v>1041</v>
      </c>
      <c r="AH217" s="6" t="s">
        <v>1042</v>
      </c>
      <c r="AI217" s="6" t="s">
        <v>1043</v>
      </c>
      <c r="AJ217" s="6" t="s">
        <v>845</v>
      </c>
      <c r="AK217" s="6" t="s">
        <v>846</v>
      </c>
      <c r="AL217" s="6" t="s">
        <v>67</v>
      </c>
      <c r="AM217" s="6" t="s">
        <v>56</v>
      </c>
      <c r="AN217" s="6" t="s">
        <v>56</v>
      </c>
      <c r="AO217" s="6" t="s">
        <v>56</v>
      </c>
      <c r="AP217" s="6" t="s">
        <v>1044</v>
      </c>
      <c r="AQ217" s="6" t="s">
        <v>1045</v>
      </c>
      <c r="AR217" s="6" t="s">
        <v>5</v>
      </c>
      <c r="AS217" s="6" t="s">
        <v>1046</v>
      </c>
      <c r="AT217" s="6" t="s">
        <v>1047</v>
      </c>
      <c r="AU217" s="6" t="s">
        <v>5</v>
      </c>
      <c r="AV217" s="6" t="s">
        <v>3274</v>
      </c>
      <c r="AW217" s="6">
        <v>6.38753237256552</v>
      </c>
      <c r="AX217" s="6">
        <v>6.5976020658381298</v>
      </c>
      <c r="AY217" s="6">
        <v>6.6440347343860697</v>
      </c>
      <c r="AZ217" s="6">
        <v>6.6450340803213903</v>
      </c>
      <c r="BA217" s="6">
        <v>6.8813276411769699</v>
      </c>
      <c r="BB217" s="6">
        <v>6.6408540547866304</v>
      </c>
      <c r="BC217" s="6">
        <v>6.3692717181931302</v>
      </c>
      <c r="BD217" s="6">
        <v>7.3137090957456596</v>
      </c>
      <c r="BE217" s="6">
        <v>7.0288802319266797</v>
      </c>
      <c r="BF217" s="6">
        <v>6.4155327263445097</v>
      </c>
      <c r="BG217" s="6">
        <v>6.8186613557526199</v>
      </c>
      <c r="BH217" s="6">
        <v>6.75716902783343</v>
      </c>
      <c r="BI217" s="6">
        <v>7.0304378331169302</v>
      </c>
      <c r="BJ217" s="6">
        <v>7.4605445681062497</v>
      </c>
      <c r="BK217" s="6">
        <v>6.5489972505633904</v>
      </c>
      <c r="BL217" s="6">
        <v>7.0580823631049396</v>
      </c>
      <c r="BM217" s="6">
        <v>7.0004232742154802</v>
      </c>
      <c r="BN217" s="6">
        <v>6.2468310679152204</v>
      </c>
      <c r="BO217" s="6">
        <v>6.8334085664812898</v>
      </c>
      <c r="BP217" s="6">
        <v>7.0231598688837797</v>
      </c>
      <c r="BQ217" s="6">
        <v>6.6810739112922697</v>
      </c>
      <c r="BR217" s="6">
        <v>7.2508224165583197</v>
      </c>
      <c r="BS217" s="6">
        <v>6.9843540560467297</v>
      </c>
      <c r="BT217" s="6">
        <v>7.4193112762276003</v>
      </c>
      <c r="BU217" s="6">
        <v>6.6394766278828401</v>
      </c>
      <c r="BV217" s="6">
        <v>6.7850414674333903</v>
      </c>
      <c r="BW217" s="6">
        <v>7.7623784368179196</v>
      </c>
      <c r="BX217" s="6">
        <v>6.22687070711173</v>
      </c>
      <c r="BY217" s="6">
        <v>7.2109602821360497</v>
      </c>
    </row>
    <row r="218" spans="1:77" x14ac:dyDescent="0.25">
      <c r="A218" s="7">
        <v>217</v>
      </c>
      <c r="B218" s="7" t="s">
        <v>3275</v>
      </c>
      <c r="C218" s="6" t="s">
        <v>3281</v>
      </c>
      <c r="D218" s="6" t="s">
        <v>3282</v>
      </c>
      <c r="E218" s="7" t="s">
        <v>3283</v>
      </c>
      <c r="F218" s="7">
        <v>0.32594965387181668</v>
      </c>
      <c r="G218" s="6">
        <v>4.5942970516378398E-2</v>
      </c>
      <c r="H218" s="6" t="s">
        <v>48</v>
      </c>
      <c r="I218" s="7" t="s">
        <v>44</v>
      </c>
      <c r="J218" s="6" t="s">
        <v>45</v>
      </c>
      <c r="K218" s="6" t="s">
        <v>46</v>
      </c>
      <c r="L218" s="6" t="s">
        <v>47</v>
      </c>
      <c r="M218" s="6" t="s">
        <v>48</v>
      </c>
      <c r="P218" s="88">
        <v>4</v>
      </c>
      <c r="Q218" s="6" t="s">
        <v>3278</v>
      </c>
      <c r="R218" s="6" t="s">
        <v>3276</v>
      </c>
      <c r="S218" s="6" t="s">
        <v>3277</v>
      </c>
      <c r="T218" s="6" t="s">
        <v>3279</v>
      </c>
      <c r="U218" s="6" t="s">
        <v>3280</v>
      </c>
      <c r="V218" s="7">
        <v>2</v>
      </c>
      <c r="W218" s="7">
        <v>14</v>
      </c>
      <c r="X218" s="7">
        <v>6.44</v>
      </c>
      <c r="Y218" s="6" t="s">
        <v>56</v>
      </c>
      <c r="AB218" s="6" t="s">
        <v>56</v>
      </c>
      <c r="AF218" s="6" t="s">
        <v>3284</v>
      </c>
      <c r="AG218" s="6" t="s">
        <v>2272</v>
      </c>
      <c r="AH218" s="6" t="s">
        <v>2273</v>
      </c>
      <c r="AI218" s="6" t="s">
        <v>3285</v>
      </c>
      <c r="AJ218" s="6" t="s">
        <v>56</v>
      </c>
      <c r="AK218" s="6" t="s">
        <v>56</v>
      </c>
      <c r="AL218" s="6" t="s">
        <v>772</v>
      </c>
      <c r="AM218" s="6" t="s">
        <v>3286</v>
      </c>
      <c r="AN218" s="6" t="s">
        <v>56</v>
      </c>
      <c r="AO218" s="6" t="s">
        <v>56</v>
      </c>
      <c r="AP218" s="6" t="s">
        <v>3287</v>
      </c>
      <c r="AQ218" s="6" t="s">
        <v>3288</v>
      </c>
      <c r="AR218" s="6" t="s">
        <v>442</v>
      </c>
      <c r="AS218" s="6" t="s">
        <v>3289</v>
      </c>
      <c r="AT218" s="6" t="s">
        <v>3290</v>
      </c>
      <c r="AU218" s="6" t="s">
        <v>262</v>
      </c>
      <c r="AV218" s="6" t="s">
        <v>3291</v>
      </c>
      <c r="AW218" s="6">
        <v>5.5398924573657604</v>
      </c>
      <c r="AX218" s="6">
        <v>6.1762073449310604</v>
      </c>
      <c r="AY218" s="6">
        <v>5.5367048660244897</v>
      </c>
      <c r="AZ218" s="6">
        <v>6.4805891111783103</v>
      </c>
      <c r="BA218" s="6">
        <v>6.0006253678789996</v>
      </c>
      <c r="BB218" s="6">
        <v>6.1995111094083901</v>
      </c>
      <c r="BC218" s="6">
        <v>6.8648402962288504</v>
      </c>
      <c r="BD218" s="6">
        <v>5.4094613957890498</v>
      </c>
      <c r="BE218" s="6">
        <v>5.6973348512924504</v>
      </c>
      <c r="BF218" s="6">
        <v>5.9391926602045197</v>
      </c>
      <c r="BG218" s="6">
        <v>5.4517419295690903</v>
      </c>
      <c r="BH218" s="6">
        <v>6.2949731949173202</v>
      </c>
      <c r="BI218" s="6">
        <v>6.1782720131133004</v>
      </c>
      <c r="BJ218" s="6">
        <v>6.1701669710701399</v>
      </c>
      <c r="BK218" s="6">
        <v>6.0834755079315599</v>
      </c>
      <c r="BL218" s="6">
        <v>6.4474777247266699</v>
      </c>
      <c r="BM218" s="6">
        <v>5.7484368994856201</v>
      </c>
      <c r="BN218" s="6">
        <v>5.3964887802833301</v>
      </c>
      <c r="BO218" s="6">
        <v>6.3474243469804303</v>
      </c>
      <c r="BP218" s="6">
        <v>5.6338379536535799</v>
      </c>
      <c r="BQ218" s="6">
        <v>6.22678428579139</v>
      </c>
      <c r="BR218" s="6">
        <v>6.49819069303551</v>
      </c>
      <c r="BS218" s="6">
        <v>6.6602487783799402</v>
      </c>
      <c r="BT218" s="6">
        <v>5.9733038458054004</v>
      </c>
      <c r="BU218" s="6">
        <v>5.6635888045331999</v>
      </c>
      <c r="BV218" s="6">
        <v>5.9586188264186797</v>
      </c>
      <c r="BW218" s="6">
        <v>5.6926098866211996</v>
      </c>
      <c r="BX218" s="6">
        <v>6.2749889123368199</v>
      </c>
      <c r="BY218" s="6">
        <v>6.3968701830523003</v>
      </c>
    </row>
    <row r="219" spans="1:77" x14ac:dyDescent="0.25">
      <c r="A219" s="7">
        <v>218</v>
      </c>
      <c r="B219" s="7" t="s">
        <v>3292</v>
      </c>
      <c r="C219" s="6" t="s">
        <v>108</v>
      </c>
      <c r="D219" s="6" t="s">
        <v>3298</v>
      </c>
      <c r="E219" s="7" t="s">
        <v>56</v>
      </c>
      <c r="F219" s="7">
        <v>0.3258301760549438</v>
      </c>
      <c r="G219" s="6">
        <v>3.682642324868686E-2</v>
      </c>
      <c r="H219" s="6" t="s">
        <v>1421</v>
      </c>
      <c r="I219" s="7" t="s">
        <v>44</v>
      </c>
      <c r="J219" s="6" t="s">
        <v>45</v>
      </c>
      <c r="K219" s="6" t="s">
        <v>46</v>
      </c>
      <c r="L219" s="6" t="s">
        <v>47</v>
      </c>
      <c r="M219" s="6" t="s">
        <v>48</v>
      </c>
      <c r="N219" s="6" t="s">
        <v>49</v>
      </c>
      <c r="O219" s="6" t="s">
        <v>1421</v>
      </c>
      <c r="P219" s="88">
        <v>6</v>
      </c>
      <c r="Q219" s="6" t="s">
        <v>3295</v>
      </c>
      <c r="R219" s="6" t="s">
        <v>3293</v>
      </c>
      <c r="S219" s="6" t="s">
        <v>3294</v>
      </c>
      <c r="T219" s="6" t="s">
        <v>3296</v>
      </c>
      <c r="U219" s="6" t="s">
        <v>3297</v>
      </c>
      <c r="V219" s="7">
        <v>3</v>
      </c>
      <c r="W219" s="7">
        <v>39</v>
      </c>
      <c r="X219" s="7">
        <v>13.41</v>
      </c>
      <c r="Y219" s="6" t="s">
        <v>56</v>
      </c>
      <c r="AB219" s="6" t="s">
        <v>56</v>
      </c>
      <c r="AF219" s="6" t="s">
        <v>3299</v>
      </c>
      <c r="AG219" s="6" t="s">
        <v>769</v>
      </c>
      <c r="AH219" s="6" t="s">
        <v>770</v>
      </c>
      <c r="AI219" s="6" t="s">
        <v>3300</v>
      </c>
      <c r="AJ219" s="6" t="s">
        <v>56</v>
      </c>
      <c r="AK219" s="6" t="s">
        <v>56</v>
      </c>
      <c r="AL219" s="6" t="s">
        <v>772</v>
      </c>
      <c r="AM219" s="6" t="s">
        <v>3301</v>
      </c>
      <c r="AN219" s="6" t="s">
        <v>56</v>
      </c>
      <c r="AO219" s="6" t="s">
        <v>56</v>
      </c>
      <c r="AP219" s="6" t="s">
        <v>774</v>
      </c>
      <c r="AQ219" s="6" t="s">
        <v>1156</v>
      </c>
      <c r="AR219" s="6" t="s">
        <v>5</v>
      </c>
      <c r="AS219" s="6" t="s">
        <v>1157</v>
      </c>
      <c r="AT219" s="6" t="s">
        <v>3302</v>
      </c>
      <c r="AU219" s="6" t="s">
        <v>5</v>
      </c>
      <c r="AV219" s="6" t="s">
        <v>3303</v>
      </c>
      <c r="AW219" s="6">
        <v>6.9115704451614697</v>
      </c>
      <c r="AX219" s="6">
        <v>6.9276757504962196</v>
      </c>
      <c r="AY219" s="6">
        <v>6.9267179695360301</v>
      </c>
      <c r="AZ219" s="6">
        <v>7.61033006966891</v>
      </c>
      <c r="BA219" s="6">
        <v>7.3801750670938402</v>
      </c>
      <c r="BB219" s="6">
        <v>8.1163918745443695</v>
      </c>
      <c r="BC219" s="6">
        <v>7.1222962071283096</v>
      </c>
      <c r="BD219" s="6">
        <v>7.2223002072043903</v>
      </c>
      <c r="BE219" s="6">
        <v>6.6675277571742004</v>
      </c>
      <c r="BF219" s="6">
        <v>7.0692425092145301</v>
      </c>
      <c r="BG219" s="6">
        <v>7.3473007555704903</v>
      </c>
      <c r="BH219" s="6">
        <v>7.3341721928438703</v>
      </c>
      <c r="BI219" s="6">
        <v>7.25693414192558</v>
      </c>
      <c r="BJ219" s="6">
        <v>8.0196562294701099</v>
      </c>
      <c r="BK219" s="6">
        <v>6.5433975968512801</v>
      </c>
      <c r="BL219" s="6">
        <v>7.0161409082976798</v>
      </c>
      <c r="BM219" s="6">
        <v>7.9407081945840901</v>
      </c>
      <c r="BN219" s="6">
        <v>7.0680559622878203</v>
      </c>
      <c r="BO219" s="6">
        <v>7.2393871051555303</v>
      </c>
      <c r="BP219" s="6">
        <v>8.2410606183842106</v>
      </c>
      <c r="BQ219" s="6">
        <v>6.89458193126291</v>
      </c>
      <c r="BR219" s="6">
        <v>7.0838787379681598</v>
      </c>
      <c r="BS219" s="6">
        <v>7.9963671795352598</v>
      </c>
      <c r="BT219" s="6">
        <v>6.9168170774490703</v>
      </c>
      <c r="BU219" s="6">
        <v>6.9165724289784203</v>
      </c>
      <c r="BV219" s="6">
        <v>7.2230024651989497</v>
      </c>
      <c r="BW219" s="6">
        <v>7.3409000036687102</v>
      </c>
      <c r="BX219" s="6">
        <v>7.670968157521</v>
      </c>
      <c r="BY219" s="6">
        <v>7.5443037526447503</v>
      </c>
    </row>
    <row r="220" spans="1:77" x14ac:dyDescent="0.25">
      <c r="A220" s="7">
        <v>219</v>
      </c>
      <c r="B220" s="7" t="s">
        <v>3304</v>
      </c>
      <c r="C220" s="6" t="s">
        <v>3310</v>
      </c>
      <c r="D220" s="6" t="s">
        <v>3311</v>
      </c>
      <c r="E220" s="7" t="s">
        <v>3312</v>
      </c>
      <c r="F220" s="7">
        <v>0.32344070024085442</v>
      </c>
      <c r="G220" s="6">
        <v>2.3133919510755128E-2</v>
      </c>
      <c r="H220" s="6" t="s">
        <v>1670</v>
      </c>
      <c r="I220" s="7" t="s">
        <v>44</v>
      </c>
      <c r="J220" s="6" t="s">
        <v>139</v>
      </c>
      <c r="K220" s="6" t="s">
        <v>1671</v>
      </c>
      <c r="L220" s="6" t="s">
        <v>1672</v>
      </c>
      <c r="M220" s="6" t="s">
        <v>1673</v>
      </c>
      <c r="N220" s="6" t="s">
        <v>1674</v>
      </c>
      <c r="O220" s="6" t="s">
        <v>1670</v>
      </c>
      <c r="P220" s="88">
        <v>6</v>
      </c>
      <c r="Q220" s="6" t="s">
        <v>3307</v>
      </c>
      <c r="R220" s="6" t="s">
        <v>3305</v>
      </c>
      <c r="S220" s="6" t="s">
        <v>3306</v>
      </c>
      <c r="T220" s="6" t="s">
        <v>3308</v>
      </c>
      <c r="U220" s="6" t="s">
        <v>3309</v>
      </c>
      <c r="V220" s="7">
        <v>66</v>
      </c>
      <c r="W220" s="7">
        <v>24</v>
      </c>
      <c r="X220" s="7">
        <v>13.22</v>
      </c>
      <c r="Y220" s="6" t="s">
        <v>56</v>
      </c>
      <c r="AB220" s="6" t="s">
        <v>56</v>
      </c>
      <c r="AF220" s="6" t="s">
        <v>3313</v>
      </c>
      <c r="AG220" s="6" t="s">
        <v>396</v>
      </c>
      <c r="AH220" s="6" t="s">
        <v>397</v>
      </c>
      <c r="AI220" s="6" t="s">
        <v>991</v>
      </c>
      <c r="AJ220" s="6" t="s">
        <v>56</v>
      </c>
      <c r="AK220" s="6" t="s">
        <v>56</v>
      </c>
      <c r="AL220" s="6" t="s">
        <v>571</v>
      </c>
      <c r="AM220" s="6" t="s">
        <v>56</v>
      </c>
      <c r="AN220" s="6" t="s">
        <v>56</v>
      </c>
      <c r="AO220" s="6" t="s">
        <v>56</v>
      </c>
      <c r="AP220" s="6" t="s">
        <v>3314</v>
      </c>
      <c r="AQ220" s="6" t="s">
        <v>3315</v>
      </c>
      <c r="AR220" s="6" t="s">
        <v>402</v>
      </c>
      <c r="AS220" s="6" t="s">
        <v>3316</v>
      </c>
      <c r="AT220" s="6" t="s">
        <v>3317</v>
      </c>
      <c r="AU220" s="6" t="s">
        <v>402</v>
      </c>
      <c r="AV220" s="6" t="s">
        <v>3318</v>
      </c>
      <c r="AW220" s="6">
        <v>8.2252808474319199</v>
      </c>
      <c r="AX220" s="6">
        <v>7.8569372353085196</v>
      </c>
      <c r="AY220" s="6">
        <v>7.8175587658537502</v>
      </c>
      <c r="AZ220" s="6">
        <v>8.0695256552988308</v>
      </c>
      <c r="BA220" s="6">
        <v>7.4599726823876296</v>
      </c>
      <c r="BB220" s="6">
        <v>8.1784747765952606</v>
      </c>
      <c r="BC220" s="6">
        <v>7.8654889277965996</v>
      </c>
      <c r="BD220" s="6">
        <v>8.2088979881780109</v>
      </c>
      <c r="BE220" s="6">
        <v>7.4676599070931502</v>
      </c>
      <c r="BF220" s="6">
        <v>7.3198137053342398</v>
      </c>
      <c r="BG220" s="6">
        <v>7.3259977376095398</v>
      </c>
      <c r="BH220" s="6">
        <v>7.9573989529124196</v>
      </c>
      <c r="BI220" s="6">
        <v>7.9254384466215404</v>
      </c>
      <c r="BJ220" s="6">
        <v>8.0429887460155793</v>
      </c>
      <c r="BK220" s="6">
        <v>7.4645342712031297</v>
      </c>
      <c r="BL220" s="6">
        <v>7.3213187724316899</v>
      </c>
      <c r="BM220" s="6">
        <v>8.2177273467438106</v>
      </c>
      <c r="BN220" s="6">
        <v>7.2003442829294002</v>
      </c>
      <c r="BO220" s="6">
        <v>7.9490995714916304</v>
      </c>
      <c r="BP220" s="6">
        <v>7.8367575670602303</v>
      </c>
      <c r="BQ220" s="6">
        <v>7.8228510391875101</v>
      </c>
      <c r="BR220" s="6">
        <v>7.2531925941217397</v>
      </c>
      <c r="BS220" s="6">
        <v>7.5498305896519797</v>
      </c>
      <c r="BT220" s="6">
        <v>7.6632202129282296</v>
      </c>
      <c r="BU220" s="6">
        <v>7.7487111994711304</v>
      </c>
      <c r="BV220" s="6">
        <v>7.2858834924059801</v>
      </c>
      <c r="BW220" s="6">
        <v>8.2406241226827692</v>
      </c>
      <c r="BX220" s="6">
        <v>8.2959956876972694</v>
      </c>
      <c r="BY220" s="6">
        <v>8.5649440669103303</v>
      </c>
    </row>
    <row r="221" spans="1:77" x14ac:dyDescent="0.25">
      <c r="A221" s="7">
        <v>220</v>
      </c>
      <c r="B221" s="7" t="s">
        <v>3319</v>
      </c>
      <c r="C221" s="6" t="s">
        <v>785</v>
      </c>
      <c r="D221" s="6" t="s">
        <v>3322</v>
      </c>
      <c r="E221" s="7" t="s">
        <v>3323</v>
      </c>
      <c r="F221" s="7">
        <v>0.32333916399827523</v>
      </c>
      <c r="G221" s="6">
        <v>1.6002207003435898E-2</v>
      </c>
      <c r="H221" s="6" t="s">
        <v>2323</v>
      </c>
      <c r="I221" s="7" t="s">
        <v>44</v>
      </c>
      <c r="J221" s="6" t="s">
        <v>45</v>
      </c>
      <c r="K221" s="6" t="s">
        <v>46</v>
      </c>
      <c r="L221" s="6" t="s">
        <v>47</v>
      </c>
      <c r="M221" s="6" t="s">
        <v>48</v>
      </c>
      <c r="N221" s="6" t="s">
        <v>2324</v>
      </c>
      <c r="O221" s="6" t="s">
        <v>2323</v>
      </c>
      <c r="P221" s="88">
        <v>6</v>
      </c>
      <c r="Q221" s="6" t="s">
        <v>3320</v>
      </c>
      <c r="R221" s="6" t="s">
        <v>3320</v>
      </c>
      <c r="S221" s="6" t="s">
        <v>3321</v>
      </c>
      <c r="T221" s="6" t="s">
        <v>1695</v>
      </c>
      <c r="U221" s="6" t="s">
        <v>566</v>
      </c>
      <c r="V221" s="7">
        <v>1</v>
      </c>
      <c r="W221" s="7">
        <v>22</v>
      </c>
      <c r="X221" s="7">
        <v>10.51</v>
      </c>
      <c r="Y221" s="6" t="s">
        <v>56</v>
      </c>
      <c r="AB221" s="6" t="s">
        <v>3324</v>
      </c>
      <c r="AC221" s="6" t="s">
        <v>3325</v>
      </c>
      <c r="AD221" s="6" t="s">
        <v>3326</v>
      </c>
      <c r="AE221" s="6" t="s">
        <v>3327</v>
      </c>
      <c r="AF221" s="6" t="s">
        <v>3328</v>
      </c>
      <c r="AG221" s="6" t="s">
        <v>3329</v>
      </c>
      <c r="AH221" s="6" t="s">
        <v>3330</v>
      </c>
      <c r="AI221" s="6" t="s">
        <v>3331</v>
      </c>
      <c r="AJ221" s="6" t="s">
        <v>3332</v>
      </c>
      <c r="AK221" s="6" t="s">
        <v>3333</v>
      </c>
      <c r="AL221" s="6" t="s">
        <v>3249</v>
      </c>
      <c r="AM221" s="6" t="s">
        <v>56</v>
      </c>
      <c r="AN221" s="6" t="s">
        <v>56</v>
      </c>
      <c r="AO221" s="6" t="s">
        <v>56</v>
      </c>
      <c r="AP221" s="6" t="s">
        <v>3334</v>
      </c>
      <c r="AQ221" s="6" t="s">
        <v>3335</v>
      </c>
      <c r="AR221" s="6" t="s">
        <v>354</v>
      </c>
      <c r="AS221" s="6" t="s">
        <v>3336</v>
      </c>
      <c r="AT221" s="6" t="s">
        <v>3337</v>
      </c>
      <c r="AU221" s="6" t="s">
        <v>354</v>
      </c>
      <c r="AV221" s="6" t="s">
        <v>3338</v>
      </c>
      <c r="AW221" s="6">
        <v>5.9607185353550003</v>
      </c>
      <c r="AX221" s="6">
        <v>5.8151930879563203</v>
      </c>
      <c r="AY221" s="6">
        <v>6.3779616329243902</v>
      </c>
      <c r="AZ221" s="6">
        <v>6.7213860847725098</v>
      </c>
      <c r="BA221" s="6">
        <v>6.5507541744841502</v>
      </c>
      <c r="BB221" s="6">
        <v>6.4144972005189196</v>
      </c>
      <c r="BC221" s="6">
        <v>7.2537679911318502</v>
      </c>
      <c r="BD221" s="6">
        <v>6.49620084248334</v>
      </c>
      <c r="BE221" s="6">
        <v>6.1416413224362199</v>
      </c>
      <c r="BF221" s="6">
        <v>6.59848403388549</v>
      </c>
      <c r="BG221" s="6">
        <v>6.3945143881442101</v>
      </c>
      <c r="BH221" s="6">
        <v>6.7652512753835499</v>
      </c>
      <c r="BI221" s="6">
        <v>6.5373657283709097</v>
      </c>
      <c r="BJ221" s="6">
        <v>6.3958374343179596</v>
      </c>
      <c r="BK221" s="6">
        <v>6.2269612578139304</v>
      </c>
      <c r="BL221" s="6">
        <v>6.6650756282225299</v>
      </c>
      <c r="BM221" s="6">
        <v>6.3412566153686303</v>
      </c>
      <c r="BN221" s="6">
        <v>6.1203438916234401</v>
      </c>
      <c r="BO221" s="6">
        <v>5.8328128124910501</v>
      </c>
      <c r="BP221" s="6">
        <v>5.9845412645486604</v>
      </c>
      <c r="BQ221" s="6">
        <v>6.00922391550285</v>
      </c>
      <c r="BR221" s="6">
        <v>6.5543509593366096</v>
      </c>
      <c r="BS221" s="6">
        <v>6.4568101226611399</v>
      </c>
      <c r="BT221" s="6">
        <v>6.5180268622090702</v>
      </c>
      <c r="BU221" s="6">
        <v>6.1317312327451701</v>
      </c>
      <c r="BV221" s="6">
        <v>6.3625591712750698</v>
      </c>
      <c r="BW221" s="6">
        <v>6.5468881109522101</v>
      </c>
      <c r="BX221" s="6">
        <v>6.9399982597760399</v>
      </c>
      <c r="BY221" s="6">
        <v>6.6323612103535297</v>
      </c>
    </row>
    <row r="222" spans="1:77" x14ac:dyDescent="0.25">
      <c r="A222" s="7">
        <v>221</v>
      </c>
      <c r="B222" s="7" t="s">
        <v>3339</v>
      </c>
      <c r="C222" s="6" t="s">
        <v>3344</v>
      </c>
      <c r="D222" s="6" t="s">
        <v>3345</v>
      </c>
      <c r="E222" s="7" t="s">
        <v>3346</v>
      </c>
      <c r="F222" s="7">
        <v>0.3230277365338754</v>
      </c>
      <c r="G222" s="6">
        <v>4.1171371148237518E-2</v>
      </c>
      <c r="H222" s="6" t="s">
        <v>449</v>
      </c>
      <c r="I222" s="7" t="s">
        <v>44</v>
      </c>
      <c r="J222" s="6" t="s">
        <v>45</v>
      </c>
      <c r="K222" s="6" t="s">
        <v>46</v>
      </c>
      <c r="L222" s="6" t="s">
        <v>312</v>
      </c>
      <c r="M222" s="6" t="s">
        <v>336</v>
      </c>
      <c r="N222" s="6" t="s">
        <v>337</v>
      </c>
      <c r="O222" s="6" t="s">
        <v>449</v>
      </c>
      <c r="P222" s="88">
        <v>6</v>
      </c>
      <c r="Q222" s="6" t="s">
        <v>3342</v>
      </c>
      <c r="R222" s="6" t="s">
        <v>3340</v>
      </c>
      <c r="S222" s="6" t="s">
        <v>3341</v>
      </c>
      <c r="T222" s="6" t="s">
        <v>3343</v>
      </c>
      <c r="U222" s="6" t="s">
        <v>3343</v>
      </c>
      <c r="V222" s="7">
        <v>2</v>
      </c>
      <c r="W222" s="7">
        <v>13</v>
      </c>
      <c r="X222" s="7">
        <v>19.41</v>
      </c>
      <c r="Y222" s="6" t="s">
        <v>56</v>
      </c>
      <c r="AB222" s="6" t="s">
        <v>56</v>
      </c>
      <c r="AF222" s="6" t="s">
        <v>56</v>
      </c>
      <c r="AG222" s="6" t="s">
        <v>56</v>
      </c>
      <c r="AI222" s="6" t="s">
        <v>56</v>
      </c>
      <c r="AJ222" s="6" t="s">
        <v>56</v>
      </c>
      <c r="AK222" s="6" t="s">
        <v>56</v>
      </c>
      <c r="AL222" s="6" t="s">
        <v>56</v>
      </c>
      <c r="AM222" s="6" t="s">
        <v>56</v>
      </c>
      <c r="AN222" s="6" t="s">
        <v>56</v>
      </c>
      <c r="AO222" s="6" t="s">
        <v>56</v>
      </c>
      <c r="AP222" s="6" t="s">
        <v>3347</v>
      </c>
      <c r="AQ222" s="6" t="s">
        <v>3348</v>
      </c>
      <c r="AR222" s="6" t="s">
        <v>354</v>
      </c>
      <c r="AS222" s="6" t="s">
        <v>3349</v>
      </c>
      <c r="AT222" s="6" t="s">
        <v>3350</v>
      </c>
      <c r="AU222" s="6" t="s">
        <v>354</v>
      </c>
      <c r="AV222" s="6" t="s">
        <v>3351</v>
      </c>
      <c r="AW222" s="6">
        <v>6.4971399671726404</v>
      </c>
      <c r="AX222" s="6">
        <v>6.2509810507670904</v>
      </c>
      <c r="AY222" s="6">
        <v>6.2950062231899802</v>
      </c>
      <c r="AZ222" s="6">
        <v>6.5565619142281699</v>
      </c>
      <c r="BA222" s="6">
        <v>6.0068107737211598</v>
      </c>
      <c r="BB222" s="6">
        <v>6.8140211307235301</v>
      </c>
      <c r="BC222" s="6">
        <v>6.6459869761597004</v>
      </c>
      <c r="BD222" s="6">
        <v>6.54086119119144</v>
      </c>
      <c r="BE222" s="6">
        <v>6.4678489409251299</v>
      </c>
      <c r="BF222" s="6">
        <v>6.2237427411476398</v>
      </c>
      <c r="BG222" s="6">
        <v>6.4485673543507804</v>
      </c>
      <c r="BH222" s="6">
        <v>6.7488014931409204</v>
      </c>
      <c r="BI222" s="6">
        <v>6.3596459824056</v>
      </c>
      <c r="BJ222" s="6">
        <v>8.0608866267794905</v>
      </c>
      <c r="BK222" s="6">
        <v>6.2689173657917996</v>
      </c>
      <c r="BL222" s="6">
        <v>6.3295755291539102</v>
      </c>
      <c r="BM222" s="6">
        <v>6.9479824194218498</v>
      </c>
      <c r="BN222" s="6">
        <v>5.8963834500273604</v>
      </c>
      <c r="BO222" s="6">
        <v>6.3687982514430601</v>
      </c>
      <c r="BP222" s="6">
        <v>6.4511000678909101</v>
      </c>
      <c r="BQ222" s="6">
        <v>6.5565497033976303</v>
      </c>
      <c r="BR222" s="6">
        <v>6.2371794113512404</v>
      </c>
      <c r="BS222" s="6">
        <v>6.62888435619245</v>
      </c>
      <c r="BT222" s="6">
        <v>6.6315351844680697</v>
      </c>
      <c r="BU222" s="6">
        <v>6.5622603451215804</v>
      </c>
      <c r="BV222" s="6">
        <v>6.3789791756401701</v>
      </c>
      <c r="BW222" s="6">
        <v>5.9626396791532397</v>
      </c>
      <c r="BX222" s="6">
        <v>6.0308085216739196</v>
      </c>
      <c r="BY222" s="6">
        <v>6.1744744148002999</v>
      </c>
    </row>
    <row r="223" spans="1:77" x14ac:dyDescent="0.25">
      <c r="A223" s="7">
        <v>222</v>
      </c>
      <c r="B223" s="7" t="s">
        <v>3352</v>
      </c>
      <c r="C223" s="6" t="s">
        <v>108</v>
      </c>
      <c r="D223" s="6" t="s">
        <v>3355</v>
      </c>
      <c r="E223" s="7" t="s">
        <v>56</v>
      </c>
      <c r="F223" s="7">
        <v>0.32199680759250082</v>
      </c>
      <c r="G223" s="6">
        <v>2.6058917269946021E-2</v>
      </c>
      <c r="H223" s="6" t="s">
        <v>45</v>
      </c>
      <c r="I223" s="7" t="s">
        <v>44</v>
      </c>
      <c r="J223" s="6" t="s">
        <v>45</v>
      </c>
      <c r="P223" s="88">
        <v>1</v>
      </c>
      <c r="Q223" s="6" t="s">
        <v>3353</v>
      </c>
      <c r="R223" s="6" t="s">
        <v>3353</v>
      </c>
      <c r="S223" s="6" t="s">
        <v>3354</v>
      </c>
      <c r="T223" s="6" t="s">
        <v>418</v>
      </c>
      <c r="U223" s="6" t="s">
        <v>418</v>
      </c>
      <c r="V223" s="7">
        <v>1</v>
      </c>
      <c r="W223" s="7">
        <v>14</v>
      </c>
      <c r="X223" s="7">
        <v>6.52</v>
      </c>
      <c r="Y223" s="6" t="s">
        <v>56</v>
      </c>
      <c r="AB223" s="6" t="s">
        <v>56</v>
      </c>
      <c r="AF223" s="6" t="s">
        <v>56</v>
      </c>
      <c r="AG223" s="6" t="s">
        <v>56</v>
      </c>
      <c r="AI223" s="6" t="s">
        <v>56</v>
      </c>
      <c r="AJ223" s="6" t="s">
        <v>56</v>
      </c>
      <c r="AK223" s="6" t="s">
        <v>56</v>
      </c>
      <c r="AL223" s="6" t="s">
        <v>56</v>
      </c>
      <c r="AM223" s="6" t="s">
        <v>56</v>
      </c>
      <c r="AN223" s="6" t="s">
        <v>56</v>
      </c>
      <c r="AO223" s="6" t="s">
        <v>56</v>
      </c>
      <c r="AP223" s="6" t="s">
        <v>3356</v>
      </c>
      <c r="AT223" s="6" t="s">
        <v>3357</v>
      </c>
      <c r="AU223" s="6" t="s">
        <v>148</v>
      </c>
      <c r="AV223" s="6" t="s">
        <v>3358</v>
      </c>
      <c r="AW223" s="6">
        <v>6.9192743177506104</v>
      </c>
      <c r="AX223" s="6">
        <v>7.2376317191021204</v>
      </c>
      <c r="AY223" s="6">
        <v>6.6808475701129701</v>
      </c>
      <c r="AZ223" s="6">
        <v>7.0963016095194096</v>
      </c>
      <c r="BA223" s="6">
        <v>6.86337645946048</v>
      </c>
      <c r="BB223" s="6">
        <v>7.3818476346902404</v>
      </c>
      <c r="BC223" s="6">
        <v>7.0265047055558201</v>
      </c>
      <c r="BD223" s="6">
        <v>7.1303466684580297</v>
      </c>
      <c r="BE223" s="6">
        <v>6.7309962219691704</v>
      </c>
      <c r="BF223" s="6">
        <v>7.2760825155989899</v>
      </c>
      <c r="BG223" s="6">
        <v>6.9394743732033497</v>
      </c>
      <c r="BH223" s="6">
        <v>7.9691595517027602</v>
      </c>
      <c r="BI223" s="6">
        <v>7.3088417825889396</v>
      </c>
      <c r="BJ223" s="6">
        <v>6.9074705347411802</v>
      </c>
      <c r="BK223" s="6">
        <v>7.1765542885354003</v>
      </c>
      <c r="BL223" s="6">
        <v>6.85127981823954</v>
      </c>
      <c r="BM223" s="6">
        <v>6.9845386093538799</v>
      </c>
      <c r="BN223" s="6">
        <v>6.8034401122768804</v>
      </c>
      <c r="BO223" s="6">
        <v>6.8421129494212396</v>
      </c>
      <c r="BP223" s="6">
        <v>6.7192899275818601</v>
      </c>
      <c r="BQ223" s="6">
        <v>6.9912194725935404</v>
      </c>
      <c r="BR223" s="6">
        <v>6.9418343501302404</v>
      </c>
      <c r="BS223" s="6">
        <v>7.17962218597396</v>
      </c>
      <c r="BT223" s="6">
        <v>7.0995339297452196</v>
      </c>
      <c r="BU223" s="6">
        <v>7.1150777499797</v>
      </c>
      <c r="BV223" s="6">
        <v>6.8863666797231096</v>
      </c>
      <c r="BW223" s="6">
        <v>8.3013718701436794</v>
      </c>
      <c r="BX223" s="6">
        <v>6.9174477923394999</v>
      </c>
      <c r="BY223" s="6">
        <v>7.0332025708985597</v>
      </c>
    </row>
    <row r="224" spans="1:77" x14ac:dyDescent="0.25">
      <c r="A224" s="7">
        <v>223</v>
      </c>
      <c r="B224" s="7" t="s">
        <v>3359</v>
      </c>
      <c r="C224" s="6" t="s">
        <v>3362</v>
      </c>
      <c r="D224" s="6" t="s">
        <v>3362</v>
      </c>
      <c r="E224" s="7" t="s">
        <v>3363</v>
      </c>
      <c r="F224" s="7">
        <v>0.32191609381377623</v>
      </c>
      <c r="G224" s="6">
        <v>4.7752934691173612E-3</v>
      </c>
      <c r="H224" s="6" t="s">
        <v>1834</v>
      </c>
      <c r="I224" s="7" t="s">
        <v>44</v>
      </c>
      <c r="J224" s="6" t="s">
        <v>101</v>
      </c>
      <c r="K224" s="6" t="s">
        <v>102</v>
      </c>
      <c r="L224" s="6" t="s">
        <v>103</v>
      </c>
      <c r="M224" s="6" t="s">
        <v>104</v>
      </c>
      <c r="N224" s="6" t="s">
        <v>105</v>
      </c>
      <c r="O224" s="6" t="s">
        <v>1834</v>
      </c>
      <c r="P224" s="88">
        <v>6</v>
      </c>
      <c r="Q224" s="6" t="s">
        <v>3360</v>
      </c>
      <c r="R224" s="6" t="s">
        <v>3360</v>
      </c>
      <c r="S224" s="6" t="s">
        <v>3361</v>
      </c>
      <c r="T224" s="6" t="s">
        <v>971</v>
      </c>
      <c r="U224" s="6" t="s">
        <v>78</v>
      </c>
      <c r="V224" s="7">
        <v>1</v>
      </c>
      <c r="W224" s="7">
        <v>26</v>
      </c>
      <c r="X224" s="7">
        <v>7.52</v>
      </c>
      <c r="Y224" s="6" t="s">
        <v>56</v>
      </c>
      <c r="AB224" s="6" t="s">
        <v>3364</v>
      </c>
      <c r="AC224" s="6" t="s">
        <v>3365</v>
      </c>
      <c r="AD224" s="6" t="s">
        <v>3366</v>
      </c>
      <c r="AE224" s="6" t="s">
        <v>3367</v>
      </c>
      <c r="AF224" s="6" t="s">
        <v>3368</v>
      </c>
      <c r="AG224" s="6" t="s">
        <v>3369</v>
      </c>
      <c r="AH224" s="6" t="s">
        <v>3370</v>
      </c>
      <c r="AI224" s="6" t="s">
        <v>3371</v>
      </c>
      <c r="AJ224" s="6" t="s">
        <v>3372</v>
      </c>
      <c r="AK224" s="6" t="s">
        <v>3373</v>
      </c>
      <c r="AL224" s="6" t="s">
        <v>67</v>
      </c>
      <c r="AM224" s="6" t="s">
        <v>56</v>
      </c>
      <c r="AN224" s="6" t="s">
        <v>56</v>
      </c>
      <c r="AO224" s="6" t="s">
        <v>56</v>
      </c>
      <c r="AP224" s="6" t="s">
        <v>3374</v>
      </c>
      <c r="AQ224" s="6" t="s">
        <v>3375</v>
      </c>
      <c r="AR224" s="6" t="s">
        <v>442</v>
      </c>
      <c r="AS224" s="6" t="s">
        <v>3362</v>
      </c>
      <c r="AT224" s="6" t="s">
        <v>3376</v>
      </c>
      <c r="AU224" s="6" t="s">
        <v>442</v>
      </c>
      <c r="AV224" s="6" t="s">
        <v>3377</v>
      </c>
      <c r="AW224" s="6">
        <v>6.2596478637334396</v>
      </c>
      <c r="AX224" s="6">
        <v>5.9773742005786703</v>
      </c>
      <c r="AY224" s="6">
        <v>6.5120037440859901</v>
      </c>
      <c r="AZ224" s="6">
        <v>6.3985217472014604</v>
      </c>
      <c r="BA224" s="6">
        <v>7.0832750572786196</v>
      </c>
      <c r="BB224" s="6">
        <v>6.0321576321869301</v>
      </c>
      <c r="BC224" s="6">
        <v>6.51240433538395</v>
      </c>
      <c r="BD224" s="6">
        <v>6.4759472189166702</v>
      </c>
      <c r="BE224" s="6">
        <v>6.1396543280637497</v>
      </c>
      <c r="BF224" s="6">
        <v>6.1671698859474802</v>
      </c>
      <c r="BG224" s="6">
        <v>5.9067045198467598</v>
      </c>
      <c r="BH224" s="6">
        <v>6.7822684004173599</v>
      </c>
      <c r="BI224" s="6">
        <v>6.7876836572783104</v>
      </c>
      <c r="BJ224" s="6">
        <v>6.2032093547876102</v>
      </c>
      <c r="BK224" s="6">
        <v>6.1324041100666697</v>
      </c>
      <c r="BL224" s="6">
        <v>5.7843826103779401</v>
      </c>
      <c r="BM224" s="6">
        <v>6.2472367952873897</v>
      </c>
      <c r="BN224" s="6">
        <v>5.9922755334328102</v>
      </c>
      <c r="BO224" s="6">
        <v>6.1222014561788702</v>
      </c>
      <c r="BP224" s="6">
        <v>6.36748440265215</v>
      </c>
      <c r="BQ224" s="6">
        <v>6.0852820135872197</v>
      </c>
      <c r="BR224" s="6">
        <v>6.04120747829813</v>
      </c>
      <c r="BS224" s="6">
        <v>6.3024177356051503</v>
      </c>
      <c r="BT224" s="6">
        <v>7.1830562321863001</v>
      </c>
      <c r="BU224" s="6">
        <v>6.6756593066849002</v>
      </c>
      <c r="BV224" s="6">
        <v>6.27983821025102</v>
      </c>
      <c r="BW224" s="6">
        <v>6.4854944270115</v>
      </c>
      <c r="BX224" s="6">
        <v>6.2034683237043797</v>
      </c>
      <c r="BY224" s="6">
        <v>6.5474671455431599</v>
      </c>
    </row>
    <row r="225" spans="1:77" x14ac:dyDescent="0.25">
      <c r="A225" s="7">
        <v>224</v>
      </c>
      <c r="B225" s="7" t="s">
        <v>3378</v>
      </c>
      <c r="C225" s="6" t="s">
        <v>3382</v>
      </c>
      <c r="D225" s="6" t="s">
        <v>3383</v>
      </c>
      <c r="E225" s="7" t="s">
        <v>3384</v>
      </c>
      <c r="F225" s="7">
        <v>0.32164412621305782</v>
      </c>
      <c r="G225" s="6">
        <v>3.682642324868686E-2</v>
      </c>
      <c r="H225" s="6" t="s">
        <v>923</v>
      </c>
      <c r="I225" s="7" t="s">
        <v>44</v>
      </c>
      <c r="J225" s="6" t="s">
        <v>45</v>
      </c>
      <c r="K225" s="6" t="s">
        <v>46</v>
      </c>
      <c r="L225" s="6" t="s">
        <v>312</v>
      </c>
      <c r="M225" s="6" t="s">
        <v>336</v>
      </c>
      <c r="N225" s="6" t="s">
        <v>924</v>
      </c>
      <c r="O225" s="6" t="s">
        <v>923</v>
      </c>
      <c r="P225" s="88">
        <v>6</v>
      </c>
      <c r="Q225" s="6" t="s">
        <v>3379</v>
      </c>
      <c r="R225" s="6" t="s">
        <v>3379</v>
      </c>
      <c r="S225" s="6" t="s">
        <v>3380</v>
      </c>
      <c r="T225" s="6" t="s">
        <v>3381</v>
      </c>
      <c r="U225" s="6" t="s">
        <v>387</v>
      </c>
      <c r="V225" s="7">
        <v>1</v>
      </c>
      <c r="W225" s="7">
        <v>30</v>
      </c>
      <c r="X225" s="7">
        <v>11.82</v>
      </c>
      <c r="Y225" s="6" t="s">
        <v>56</v>
      </c>
      <c r="AB225" s="6" t="s">
        <v>3385</v>
      </c>
      <c r="AC225" s="6" t="s">
        <v>3386</v>
      </c>
      <c r="AD225" s="6" t="s">
        <v>3387</v>
      </c>
      <c r="AE225" s="6" t="s">
        <v>3388</v>
      </c>
      <c r="AF225" s="6" t="s">
        <v>3389</v>
      </c>
      <c r="AG225" s="6" t="s">
        <v>3390</v>
      </c>
      <c r="AH225" s="6" t="s">
        <v>3391</v>
      </c>
      <c r="AI225" s="6" t="s">
        <v>56</v>
      </c>
      <c r="AJ225" s="6" t="s">
        <v>3392</v>
      </c>
      <c r="AK225" s="6" t="s">
        <v>3393</v>
      </c>
      <c r="AL225" s="6" t="s">
        <v>326</v>
      </c>
      <c r="AM225" s="6" t="s">
        <v>56</v>
      </c>
      <c r="AN225" s="6" t="s">
        <v>56</v>
      </c>
      <c r="AO225" s="6" t="s">
        <v>56</v>
      </c>
      <c r="AP225" s="6" t="s">
        <v>3394</v>
      </c>
      <c r="AQ225" s="6" t="s">
        <v>3395</v>
      </c>
      <c r="AR225" s="6" t="s">
        <v>3396</v>
      </c>
      <c r="AS225" s="6" t="s">
        <v>3397</v>
      </c>
      <c r="AT225" s="6" t="s">
        <v>3398</v>
      </c>
      <c r="AU225" s="6" t="s">
        <v>3396</v>
      </c>
      <c r="AV225" s="6" t="s">
        <v>3399</v>
      </c>
      <c r="AW225" s="6">
        <v>6.6027002121355398</v>
      </c>
      <c r="AX225" s="6">
        <v>7.0611413872093403</v>
      </c>
      <c r="AY225" s="6">
        <v>6.77143688465652</v>
      </c>
      <c r="AZ225" s="6">
        <v>7.3417608845303199</v>
      </c>
      <c r="BA225" s="6">
        <v>7.2667254905314298</v>
      </c>
      <c r="BB225" s="6">
        <v>7.0339944374034298</v>
      </c>
      <c r="BC225" s="6">
        <v>7.6322193368900599</v>
      </c>
      <c r="BD225" s="6">
        <v>7.3281450822768504</v>
      </c>
      <c r="BE225" s="6">
        <v>6.1365623537088698</v>
      </c>
      <c r="BF225" s="6">
        <v>6.3978958821110101</v>
      </c>
      <c r="BG225" s="6">
        <v>6.6559209008156701</v>
      </c>
      <c r="BH225" s="6">
        <v>6.76728583802287</v>
      </c>
      <c r="BI225" s="6">
        <v>6.9613380718091697</v>
      </c>
      <c r="BJ225" s="6">
        <v>7.3159179122478903</v>
      </c>
      <c r="BK225" s="6">
        <v>6.9108191534968704</v>
      </c>
      <c r="BL225" s="6">
        <v>7.1380025680633201</v>
      </c>
      <c r="BM225" s="6">
        <v>6.4437949266136796</v>
      </c>
      <c r="BN225" s="6">
        <v>6.1835263576369304</v>
      </c>
      <c r="BO225" s="6">
        <v>6.7944462882480101</v>
      </c>
      <c r="BP225" s="6">
        <v>7.0054443992485096</v>
      </c>
      <c r="BQ225" s="6">
        <v>7.5920101274046798</v>
      </c>
      <c r="BR225" s="6">
        <v>6.5335561280825702</v>
      </c>
      <c r="BS225" s="6">
        <v>7.3262436864840401</v>
      </c>
      <c r="BT225" s="6">
        <v>7.0614807902438903</v>
      </c>
      <c r="BU225" s="6">
        <v>6.8107734356207699</v>
      </c>
      <c r="BV225" s="6">
        <v>7.1611433390096497</v>
      </c>
      <c r="BW225" s="6">
        <v>7.3283806432975203</v>
      </c>
      <c r="BX225" s="6">
        <v>6.8171487891684297</v>
      </c>
      <c r="BY225" s="6">
        <v>7.5650682334797903</v>
      </c>
    </row>
    <row r="226" spans="1:77" x14ac:dyDescent="0.25">
      <c r="A226" s="7">
        <v>225</v>
      </c>
      <c r="B226" s="7" t="s">
        <v>3400</v>
      </c>
      <c r="C226" s="6" t="s">
        <v>3405</v>
      </c>
      <c r="D226" s="6" t="s">
        <v>3406</v>
      </c>
      <c r="E226" s="7" t="s">
        <v>3407</v>
      </c>
      <c r="F226" s="7">
        <v>0.32107613755878178</v>
      </c>
      <c r="G226" s="6">
        <v>4.1171371148237518E-2</v>
      </c>
      <c r="H226" s="6" t="s">
        <v>3403</v>
      </c>
      <c r="I226" s="7" t="s">
        <v>44</v>
      </c>
      <c r="J226" s="6" t="s">
        <v>45</v>
      </c>
      <c r="K226" s="6" t="s">
        <v>46</v>
      </c>
      <c r="L226" s="6" t="s">
        <v>312</v>
      </c>
      <c r="M226" s="6" t="s">
        <v>336</v>
      </c>
      <c r="N226" s="6" t="s">
        <v>3404</v>
      </c>
      <c r="O226" s="6" t="s">
        <v>3403</v>
      </c>
      <c r="P226" s="88">
        <v>6</v>
      </c>
      <c r="Q226" s="6" t="s">
        <v>3401</v>
      </c>
      <c r="R226" s="6" t="s">
        <v>3401</v>
      </c>
      <c r="S226" s="6" t="s">
        <v>3402</v>
      </c>
      <c r="T226" s="6" t="s">
        <v>77</v>
      </c>
      <c r="U226" s="6" t="s">
        <v>159</v>
      </c>
      <c r="V226" s="7">
        <v>1</v>
      </c>
      <c r="W226" s="7">
        <v>11</v>
      </c>
      <c r="X226" s="7">
        <v>7.65</v>
      </c>
      <c r="Y226" s="6" t="s">
        <v>56</v>
      </c>
      <c r="AB226" s="6" t="s">
        <v>3408</v>
      </c>
      <c r="AC226" s="6" t="s">
        <v>3409</v>
      </c>
      <c r="AD226" s="6" t="s">
        <v>3410</v>
      </c>
      <c r="AE226" s="6" t="s">
        <v>3411</v>
      </c>
      <c r="AF226" s="6" t="s">
        <v>3412</v>
      </c>
      <c r="AG226" s="6" t="s">
        <v>3413</v>
      </c>
      <c r="AH226" s="6" t="s">
        <v>3414</v>
      </c>
      <c r="AI226" s="6" t="s">
        <v>3415</v>
      </c>
      <c r="AJ226" s="6" t="s">
        <v>3416</v>
      </c>
      <c r="AK226" s="6" t="s">
        <v>3417</v>
      </c>
      <c r="AL226" s="6" t="s">
        <v>67</v>
      </c>
      <c r="AM226" s="6" t="s">
        <v>56</v>
      </c>
      <c r="AN226" s="6" t="s">
        <v>56</v>
      </c>
      <c r="AO226" s="6" t="s">
        <v>56</v>
      </c>
      <c r="AP226" s="6" t="s">
        <v>3418</v>
      </c>
      <c r="AQ226" s="6" t="s">
        <v>3419</v>
      </c>
      <c r="AR226" s="6" t="s">
        <v>4</v>
      </c>
      <c r="AS226" s="6" t="s">
        <v>3405</v>
      </c>
      <c r="AT226" s="6" t="s">
        <v>3420</v>
      </c>
      <c r="AU226" s="6" t="s">
        <v>4</v>
      </c>
      <c r="AV226" s="6" t="s">
        <v>3421</v>
      </c>
      <c r="AW226" s="6">
        <v>6.1586597614161498</v>
      </c>
      <c r="AX226" s="6">
        <v>6.1762073449310604</v>
      </c>
      <c r="AY226" s="6">
        <v>6.07432300955226</v>
      </c>
      <c r="AZ226" s="6">
        <v>6.6320016007788603</v>
      </c>
      <c r="BA226" s="6">
        <v>7.0318224020593298</v>
      </c>
      <c r="BB226" s="6">
        <v>6.5635286653254603</v>
      </c>
      <c r="BC226" s="6">
        <v>6.9183816689519704</v>
      </c>
      <c r="BD226" s="6">
        <v>7.1497824367497396</v>
      </c>
      <c r="BE226" s="6">
        <v>6.6860327526991901</v>
      </c>
      <c r="BF226" s="6">
        <v>6.3597503219287503</v>
      </c>
      <c r="BG226" s="6">
        <v>6.7369978028172897</v>
      </c>
      <c r="BH226" s="6">
        <v>6.8565930237514801</v>
      </c>
      <c r="BI226" s="6">
        <v>6.9601139196436401</v>
      </c>
      <c r="BJ226" s="6">
        <v>7.2063400847850696</v>
      </c>
      <c r="BK226" s="6">
        <v>6.7487538696584002</v>
      </c>
      <c r="BL226" s="6">
        <v>7.4255749907504001</v>
      </c>
      <c r="BM226" s="6">
        <v>6.9495461781841303</v>
      </c>
      <c r="BN226" s="6">
        <v>6.9360636828193698</v>
      </c>
      <c r="BO226" s="6">
        <v>6.7344062664882101</v>
      </c>
      <c r="BP226" s="6">
        <v>6.5455669967306402</v>
      </c>
      <c r="BQ226" s="6">
        <v>6.7126960743954402</v>
      </c>
      <c r="BR226" s="6">
        <v>6.7528587076215896</v>
      </c>
      <c r="BS226" s="6">
        <v>6.5301870150816903</v>
      </c>
      <c r="BT226" s="6">
        <v>7.5666908176372702</v>
      </c>
      <c r="BU226" s="6">
        <v>7.0169749144094196</v>
      </c>
      <c r="BV226" s="6">
        <v>6.4100346721520696</v>
      </c>
      <c r="BW226" s="6">
        <v>6.8487555479458404</v>
      </c>
      <c r="BX226" s="6">
        <v>6.7013521656525601</v>
      </c>
      <c r="BY226" s="6">
        <v>7.5428814336475103</v>
      </c>
    </row>
    <row r="227" spans="1:77" x14ac:dyDescent="0.25">
      <c r="A227" s="7">
        <v>226</v>
      </c>
      <c r="B227" s="7" t="s">
        <v>3422</v>
      </c>
      <c r="C227" s="6" t="s">
        <v>108</v>
      </c>
      <c r="D227" s="6" t="s">
        <v>3425</v>
      </c>
      <c r="E227" s="7" t="s">
        <v>56</v>
      </c>
      <c r="F227" s="7">
        <v>0.3210384921606062</v>
      </c>
      <c r="G227" s="6">
        <v>5.5043993804445301E-3</v>
      </c>
      <c r="H227" s="6" t="s">
        <v>2122</v>
      </c>
      <c r="I227" s="7" t="s">
        <v>44</v>
      </c>
      <c r="J227" s="6" t="s">
        <v>101</v>
      </c>
      <c r="K227" s="6" t="s">
        <v>102</v>
      </c>
      <c r="L227" s="6" t="s">
        <v>103</v>
      </c>
      <c r="M227" s="6" t="s">
        <v>170</v>
      </c>
      <c r="N227" s="6" t="s">
        <v>937</v>
      </c>
      <c r="O227" s="6" t="s">
        <v>2122</v>
      </c>
      <c r="P227" s="88">
        <v>6</v>
      </c>
      <c r="Q227" s="6" t="s">
        <v>3423</v>
      </c>
      <c r="R227" s="6" t="s">
        <v>3423</v>
      </c>
      <c r="S227" s="6" t="s">
        <v>3424</v>
      </c>
      <c r="T227" s="6" t="s">
        <v>1906</v>
      </c>
      <c r="U227" s="6" t="s">
        <v>362</v>
      </c>
      <c r="V227" s="7">
        <v>1</v>
      </c>
      <c r="W227" s="7">
        <v>35</v>
      </c>
      <c r="X227" s="7">
        <v>9.4</v>
      </c>
      <c r="Y227" s="6" t="s">
        <v>56</v>
      </c>
      <c r="AB227" s="6" t="s">
        <v>56</v>
      </c>
      <c r="AF227" s="6" t="s">
        <v>56</v>
      </c>
      <c r="AG227" s="6" t="s">
        <v>56</v>
      </c>
      <c r="AI227" s="6" t="s">
        <v>56</v>
      </c>
      <c r="AJ227" s="6" t="s">
        <v>56</v>
      </c>
      <c r="AK227" s="6" t="s">
        <v>56</v>
      </c>
      <c r="AL227" s="6" t="s">
        <v>56</v>
      </c>
      <c r="AM227" s="6" t="s">
        <v>56</v>
      </c>
      <c r="AN227" s="6" t="s">
        <v>56</v>
      </c>
      <c r="AO227" s="6" t="s">
        <v>56</v>
      </c>
      <c r="AP227" s="6" t="s">
        <v>3426</v>
      </c>
      <c r="AQ227" s="6" t="s">
        <v>3427</v>
      </c>
      <c r="AR227" s="6" t="s">
        <v>532</v>
      </c>
      <c r="AS227" s="6" t="s">
        <v>3428</v>
      </c>
      <c r="AT227" s="6" t="s">
        <v>3429</v>
      </c>
      <c r="AU227" s="6" t="s">
        <v>532</v>
      </c>
      <c r="AV227" s="6" t="s">
        <v>3430</v>
      </c>
      <c r="AW227" s="6">
        <v>6.18466332850074</v>
      </c>
      <c r="AX227" s="6">
        <v>6.2115359404491901</v>
      </c>
      <c r="AY227" s="6">
        <v>6.3490542018879799</v>
      </c>
      <c r="AZ227" s="6">
        <v>6.5762550587245796</v>
      </c>
      <c r="BA227" s="6">
        <v>6.6045987165964402</v>
      </c>
      <c r="BB227" s="6">
        <v>5.8075627625006403</v>
      </c>
      <c r="BC227" s="6">
        <v>6.6180063396448796</v>
      </c>
      <c r="BD227" s="6">
        <v>6.5418787788605801</v>
      </c>
      <c r="BE227" s="6">
        <v>6.5149131406087699</v>
      </c>
      <c r="BF227" s="6">
        <v>6.1570367773437003</v>
      </c>
      <c r="BG227" s="6">
        <v>5.7734799911132599</v>
      </c>
      <c r="BH227" s="6">
        <v>6.4622258933333301</v>
      </c>
      <c r="BI227" s="6">
        <v>6.2618207869057603</v>
      </c>
      <c r="BJ227" s="6">
        <v>6.7264738123393704</v>
      </c>
      <c r="BK227" s="6">
        <v>6.0822829492491097</v>
      </c>
      <c r="BL227" s="6">
        <v>6.7391727521432401</v>
      </c>
      <c r="BM227" s="6">
        <v>6.5439986409949302</v>
      </c>
      <c r="BN227" s="6">
        <v>6.8261189429266</v>
      </c>
      <c r="BO227" s="6">
        <v>6.4051402784160798</v>
      </c>
      <c r="BP227" s="6">
        <v>6.6470454782794501</v>
      </c>
      <c r="BQ227" s="6">
        <v>6.0737846805558204</v>
      </c>
      <c r="BR227" s="6">
        <v>5.7343765261581403</v>
      </c>
      <c r="BS227" s="6">
        <v>6.8575164897371499</v>
      </c>
      <c r="BT227" s="6">
        <v>6.8622596800616504</v>
      </c>
      <c r="BU227" s="6">
        <v>6.2141603559360599</v>
      </c>
      <c r="BV227" s="6">
        <v>6.4474095769787398</v>
      </c>
      <c r="BW227" s="6">
        <v>6.63679380070948</v>
      </c>
      <c r="BX227" s="6">
        <v>6.3899985995309496</v>
      </c>
      <c r="BY227" s="6">
        <v>6.66725219706837</v>
      </c>
    </row>
    <row r="228" spans="1:77" x14ac:dyDescent="0.25">
      <c r="A228" s="7">
        <v>227</v>
      </c>
      <c r="B228" s="7" t="s">
        <v>3431</v>
      </c>
      <c r="C228" s="6" t="s">
        <v>3438</v>
      </c>
      <c r="D228" s="6" t="s">
        <v>3439</v>
      </c>
      <c r="E228" s="7" t="s">
        <v>3440</v>
      </c>
      <c r="F228" s="7">
        <v>0.32092066914701789</v>
      </c>
      <c r="G228" s="6">
        <v>1.409832424720075E-2</v>
      </c>
      <c r="H228" s="6" t="s">
        <v>3434</v>
      </c>
      <c r="I228" s="7" t="s">
        <v>44</v>
      </c>
      <c r="J228" s="6" t="s">
        <v>45</v>
      </c>
      <c r="K228" s="6" t="s">
        <v>46</v>
      </c>
      <c r="L228" s="6" t="s">
        <v>312</v>
      </c>
      <c r="M228" s="6" t="s">
        <v>336</v>
      </c>
      <c r="N228" s="6" t="s">
        <v>3435</v>
      </c>
      <c r="O228" s="6" t="s">
        <v>3434</v>
      </c>
      <c r="P228" s="88">
        <v>6</v>
      </c>
      <c r="Q228" s="6" t="s">
        <v>3436</v>
      </c>
      <c r="R228" s="6" t="s">
        <v>3432</v>
      </c>
      <c r="S228" s="6" t="s">
        <v>3433</v>
      </c>
      <c r="T228" s="6" t="s">
        <v>3437</v>
      </c>
      <c r="U228" s="6" t="s">
        <v>1525</v>
      </c>
      <c r="V228" s="7">
        <v>2</v>
      </c>
      <c r="W228" s="7">
        <v>17</v>
      </c>
      <c r="X228" s="7">
        <v>10.55</v>
      </c>
      <c r="Y228" s="6" t="s">
        <v>56</v>
      </c>
      <c r="AB228" s="6" t="s">
        <v>56</v>
      </c>
      <c r="AF228" s="6" t="s">
        <v>3441</v>
      </c>
      <c r="AG228" s="6" t="s">
        <v>396</v>
      </c>
      <c r="AH228" s="6" t="s">
        <v>397</v>
      </c>
      <c r="AI228" s="6" t="s">
        <v>991</v>
      </c>
      <c r="AJ228" s="6" t="s">
        <v>56</v>
      </c>
      <c r="AK228" s="6" t="s">
        <v>56</v>
      </c>
      <c r="AL228" s="6" t="s">
        <v>571</v>
      </c>
      <c r="AM228" s="6" t="s">
        <v>56</v>
      </c>
      <c r="AN228" s="6" t="s">
        <v>56</v>
      </c>
      <c r="AO228" s="6" t="s">
        <v>56</v>
      </c>
      <c r="AP228" s="6" t="s">
        <v>3442</v>
      </c>
      <c r="AQ228" s="6" t="s">
        <v>3443</v>
      </c>
      <c r="AR228" s="6" t="s">
        <v>402</v>
      </c>
      <c r="AS228" s="6" t="s">
        <v>3444</v>
      </c>
      <c r="AT228" s="6" t="s">
        <v>3445</v>
      </c>
      <c r="AU228" s="6" t="s">
        <v>402</v>
      </c>
      <c r="AV228" s="6" t="s">
        <v>3446</v>
      </c>
      <c r="AW228" s="6">
        <v>6.2768111672695204</v>
      </c>
      <c r="AX228" s="6">
        <v>5.9516997655344497</v>
      </c>
      <c r="AY228" s="6">
        <v>6.6718715038121301</v>
      </c>
      <c r="AZ228" s="6">
        <v>6.4133205083831903</v>
      </c>
      <c r="BA228" s="6">
        <v>6.57424558259543</v>
      </c>
      <c r="BB228" s="6">
        <v>6.1581501184307497</v>
      </c>
      <c r="BC228" s="6">
        <v>6.6881157826232496</v>
      </c>
      <c r="BD228" s="6">
        <v>6.35586339684781</v>
      </c>
      <c r="BE228" s="6">
        <v>6.2834258442918696</v>
      </c>
      <c r="BF228" s="6">
        <v>6.0658227470655701</v>
      </c>
      <c r="BG228" s="6">
        <v>6.4843925264087998</v>
      </c>
      <c r="BH228" s="6">
        <v>6.3713266985578398</v>
      </c>
      <c r="BI228" s="6">
        <v>6.1097340821859802</v>
      </c>
      <c r="BJ228" s="6">
        <v>6.3414643998452096</v>
      </c>
      <c r="BK228" s="6">
        <v>6.1363403138141104</v>
      </c>
      <c r="BL228" s="6">
        <v>6.3244119594647197</v>
      </c>
      <c r="BM228" s="6">
        <v>6.41743033776359</v>
      </c>
      <c r="BN228" s="6">
        <v>5.77548010370014</v>
      </c>
      <c r="BO228" s="6">
        <v>5.7944155420099497</v>
      </c>
      <c r="BP228" s="6">
        <v>6.3779269018928897</v>
      </c>
      <c r="BQ228" s="6">
        <v>6.06701540273846</v>
      </c>
      <c r="BR228" s="6">
        <v>5.8385317510296799</v>
      </c>
      <c r="BS228" s="6">
        <v>6.5969004819777002</v>
      </c>
      <c r="BT228" s="6">
        <v>6.3243238245078004</v>
      </c>
      <c r="BU228" s="6">
        <v>6.2626055571793602</v>
      </c>
      <c r="BV228" s="6">
        <v>6.4280539234600198</v>
      </c>
      <c r="BW228" s="6">
        <v>6.6412361749123399</v>
      </c>
      <c r="BX228" s="6">
        <v>6.3226081243914098</v>
      </c>
      <c r="BY228" s="6">
        <v>7.4893924175222599</v>
      </c>
    </row>
    <row r="229" spans="1:77" x14ac:dyDescent="0.25">
      <c r="A229" s="7">
        <v>228</v>
      </c>
      <c r="B229" s="7" t="s">
        <v>3447</v>
      </c>
      <c r="C229" s="6" t="s">
        <v>3452</v>
      </c>
      <c r="D229" s="6" t="s">
        <v>3453</v>
      </c>
      <c r="E229" s="7" t="s">
        <v>3454</v>
      </c>
      <c r="F229" s="7">
        <v>0.32087351291456923</v>
      </c>
      <c r="G229" s="6">
        <v>3.7662448096866679E-4</v>
      </c>
      <c r="H229" s="6" t="s">
        <v>3450</v>
      </c>
      <c r="I229" s="7" t="s">
        <v>44</v>
      </c>
      <c r="J229" s="6" t="s">
        <v>45</v>
      </c>
      <c r="K229" s="6" t="s">
        <v>46</v>
      </c>
      <c r="L229" s="6" t="s">
        <v>312</v>
      </c>
      <c r="M229" s="6" t="s">
        <v>3259</v>
      </c>
      <c r="N229" s="6" t="s">
        <v>3451</v>
      </c>
      <c r="O229" s="6" t="s">
        <v>3450</v>
      </c>
      <c r="P229" s="88">
        <v>6</v>
      </c>
      <c r="Q229" s="6" t="s">
        <v>3448</v>
      </c>
      <c r="R229" s="6" t="s">
        <v>3448</v>
      </c>
      <c r="S229" s="6" t="s">
        <v>3449</v>
      </c>
      <c r="T229" s="6" t="s">
        <v>124</v>
      </c>
      <c r="U229" s="6" t="s">
        <v>388</v>
      </c>
      <c r="V229" s="7">
        <v>1</v>
      </c>
      <c r="W229" s="7">
        <v>25</v>
      </c>
      <c r="X229" s="7">
        <v>5.23</v>
      </c>
      <c r="Y229" s="6" t="s">
        <v>56</v>
      </c>
      <c r="AB229" s="6" t="s">
        <v>3455</v>
      </c>
      <c r="AC229" s="6" t="s">
        <v>3456</v>
      </c>
      <c r="AD229" s="6" t="s">
        <v>3457</v>
      </c>
      <c r="AE229" s="6" t="s">
        <v>3458</v>
      </c>
      <c r="AF229" s="6" t="s">
        <v>3459</v>
      </c>
      <c r="AG229" s="6" t="s">
        <v>3460</v>
      </c>
      <c r="AH229" s="6" t="s">
        <v>551</v>
      </c>
      <c r="AI229" s="6" t="s">
        <v>56</v>
      </c>
      <c r="AJ229" s="6" t="s">
        <v>3461</v>
      </c>
      <c r="AK229" s="6" t="s">
        <v>56</v>
      </c>
      <c r="AL229" s="6" t="s">
        <v>326</v>
      </c>
      <c r="AM229" s="6" t="s">
        <v>56</v>
      </c>
      <c r="AN229" s="6" t="s">
        <v>3462</v>
      </c>
      <c r="AO229" s="6" t="s">
        <v>56</v>
      </c>
      <c r="AP229" s="6" t="s">
        <v>3463</v>
      </c>
      <c r="AQ229" s="6" t="s">
        <v>3464</v>
      </c>
      <c r="AR229" s="6" t="s">
        <v>5</v>
      </c>
      <c r="AS229" s="6" t="s">
        <v>3465</v>
      </c>
      <c r="AT229" s="6" t="s">
        <v>3466</v>
      </c>
      <c r="AU229" s="6" t="s">
        <v>5</v>
      </c>
      <c r="AV229" s="6" t="s">
        <v>3467</v>
      </c>
      <c r="AW229" s="6">
        <v>6.4104096411113698</v>
      </c>
      <c r="AX229" s="6">
        <v>5.9268752110423701</v>
      </c>
      <c r="AY229" s="6">
        <v>6.4590264164533497</v>
      </c>
      <c r="AZ229" s="6">
        <v>6.5666913123770003</v>
      </c>
      <c r="BA229" s="6">
        <v>5.9850629877473303</v>
      </c>
      <c r="BB229" s="6">
        <v>6.5607553613059197</v>
      </c>
      <c r="BC229" s="6">
        <v>6.7315163230155202</v>
      </c>
      <c r="BD229" s="6">
        <v>6.8407082290581398</v>
      </c>
      <c r="BE229" s="6">
        <v>6.4048509854666298</v>
      </c>
      <c r="BF229" s="6">
        <v>6.1699244193399796</v>
      </c>
      <c r="BG229" s="6">
        <v>6.2795759242704303</v>
      </c>
      <c r="BH229" s="6">
        <v>6.7562837918666903</v>
      </c>
      <c r="BI229" s="6">
        <v>6.5914153530230504</v>
      </c>
      <c r="BJ229" s="6">
        <v>6.9272163819445201</v>
      </c>
      <c r="BK229" s="6">
        <v>6.19864636689503</v>
      </c>
      <c r="BL229" s="6">
        <v>6.2000391305435496</v>
      </c>
      <c r="BM229" s="6">
        <v>6.3442093228610599</v>
      </c>
      <c r="BN229" s="6">
        <v>6.4740953969524</v>
      </c>
      <c r="BO229" s="6">
        <v>6.2211966448442801</v>
      </c>
      <c r="BP229" s="6">
        <v>6.4183097450613502</v>
      </c>
      <c r="BQ229" s="6">
        <v>6.3709459131963104</v>
      </c>
      <c r="BR229" s="6">
        <v>6.2948630825307204</v>
      </c>
      <c r="BS229" s="6">
        <v>6.5718661303574599</v>
      </c>
      <c r="BT229" s="6">
        <v>6.5696197841270898</v>
      </c>
      <c r="BU229" s="6">
        <v>6.1740164633800703</v>
      </c>
      <c r="BV229" s="6">
        <v>6.4956138468511799</v>
      </c>
      <c r="BW229" s="6">
        <v>6.6951703910143703</v>
      </c>
      <c r="BX229" s="6">
        <v>6.2048335391280496</v>
      </c>
      <c r="BY229" s="6">
        <v>6.6598775518107498</v>
      </c>
    </row>
    <row r="230" spans="1:77" x14ac:dyDescent="0.25">
      <c r="A230" s="7">
        <v>229</v>
      </c>
      <c r="B230" s="7" t="s">
        <v>3468</v>
      </c>
      <c r="C230" s="6" t="s">
        <v>108</v>
      </c>
      <c r="D230" s="6" t="s">
        <v>56</v>
      </c>
      <c r="E230" s="7" t="s">
        <v>56</v>
      </c>
      <c r="F230" s="7">
        <v>0.320638258140586</v>
      </c>
      <c r="G230" s="6">
        <v>2.0498344268992861E-2</v>
      </c>
      <c r="H230" s="6" t="s">
        <v>103</v>
      </c>
      <c r="I230" s="7" t="s">
        <v>44</v>
      </c>
      <c r="J230" s="6" t="s">
        <v>101</v>
      </c>
      <c r="K230" s="6" t="s">
        <v>102</v>
      </c>
      <c r="L230" s="6" t="s">
        <v>103</v>
      </c>
      <c r="P230" s="88">
        <v>3</v>
      </c>
      <c r="Q230" s="6" t="s">
        <v>3471</v>
      </c>
      <c r="R230" s="6" t="s">
        <v>3469</v>
      </c>
      <c r="S230" s="6" t="s">
        <v>3470</v>
      </c>
      <c r="T230" s="6" t="s">
        <v>3472</v>
      </c>
      <c r="U230" s="6" t="s">
        <v>3472</v>
      </c>
      <c r="V230" s="7">
        <v>3</v>
      </c>
      <c r="W230" s="7">
        <v>6</v>
      </c>
      <c r="X230" s="7">
        <v>4.51</v>
      </c>
      <c r="Y230" s="6" t="s">
        <v>56</v>
      </c>
      <c r="AB230" s="6" t="s">
        <v>56</v>
      </c>
      <c r="AF230" s="6" t="s">
        <v>56</v>
      </c>
      <c r="AG230" s="6" t="s">
        <v>56</v>
      </c>
      <c r="AI230" s="6" t="s">
        <v>56</v>
      </c>
      <c r="AJ230" s="6" t="s">
        <v>56</v>
      </c>
      <c r="AK230" s="6" t="s">
        <v>56</v>
      </c>
      <c r="AL230" s="6" t="s">
        <v>56</v>
      </c>
      <c r="AM230" s="6" t="s">
        <v>56</v>
      </c>
      <c r="AN230" s="6" t="s">
        <v>56</v>
      </c>
      <c r="AO230" s="6" t="s">
        <v>56</v>
      </c>
      <c r="AP230" s="6" t="s">
        <v>56</v>
      </c>
      <c r="AT230" s="6" t="s">
        <v>3473</v>
      </c>
      <c r="AU230" s="6" t="s">
        <v>148</v>
      </c>
      <c r="AV230" s="6" t="s">
        <v>3474</v>
      </c>
      <c r="AW230" s="6">
        <v>6.3766434114703099</v>
      </c>
      <c r="AX230" s="6">
        <v>6.4851530788571301</v>
      </c>
      <c r="AY230" s="6">
        <v>6.3300789718475796</v>
      </c>
      <c r="AZ230" s="6">
        <v>6.16016258642368</v>
      </c>
      <c r="BA230" s="6">
        <v>6.0049834903820498</v>
      </c>
      <c r="BB230" s="6">
        <v>5.9013852971133796</v>
      </c>
      <c r="BC230" s="6">
        <v>6.3654507313095703</v>
      </c>
      <c r="BD230" s="6">
        <v>5.6548606665656704</v>
      </c>
      <c r="BE230" s="6">
        <v>6.07802194339998</v>
      </c>
      <c r="BF230" s="6">
        <v>6.10056042127031</v>
      </c>
      <c r="BG230" s="6">
        <v>6.2510663271293803</v>
      </c>
      <c r="BH230" s="6">
        <v>6.7414940209157797</v>
      </c>
      <c r="BI230" s="6">
        <v>6.4355180449612801</v>
      </c>
      <c r="BJ230" s="6">
        <v>5.8861301675256703</v>
      </c>
      <c r="BK230" s="6">
        <v>6.0998363101951503</v>
      </c>
      <c r="BL230" s="6">
        <v>6.3425906413410704</v>
      </c>
      <c r="BM230" s="6">
        <v>6.1275812885054499</v>
      </c>
      <c r="BN230" s="6">
        <v>6.4407757022404599</v>
      </c>
      <c r="BO230" s="6">
        <v>6.4518172800794202</v>
      </c>
      <c r="BP230" s="6">
        <v>6.3300688390570299</v>
      </c>
      <c r="BQ230" s="6">
        <v>6.0301951904820097</v>
      </c>
      <c r="BR230" s="6">
        <v>6.1709041718627402</v>
      </c>
      <c r="BS230" s="6">
        <v>7.1072439315055798</v>
      </c>
      <c r="BT230" s="6">
        <v>6.5130378502195603</v>
      </c>
      <c r="BU230" s="6">
        <v>5.7579658561226399</v>
      </c>
      <c r="BV230" s="6">
        <v>6.2256091603727004</v>
      </c>
      <c r="BW230" s="6">
        <v>6.8950218267862802</v>
      </c>
      <c r="BX230" s="6">
        <v>5.9712252709014901</v>
      </c>
      <c r="BY230" s="6">
        <v>6.55565899151118</v>
      </c>
    </row>
    <row r="231" spans="1:77" x14ac:dyDescent="0.25">
      <c r="A231" s="7">
        <v>230</v>
      </c>
      <c r="B231" s="7" t="s">
        <v>3475</v>
      </c>
      <c r="C231" s="6" t="s">
        <v>3481</v>
      </c>
      <c r="D231" s="6" t="s">
        <v>3482</v>
      </c>
      <c r="E231" s="7" t="s">
        <v>3483</v>
      </c>
      <c r="F231" s="7">
        <v>0.32055590508292742</v>
      </c>
      <c r="G231" s="6">
        <v>4.1171371148237518E-2</v>
      </c>
      <c r="H231" s="6" t="s">
        <v>1238</v>
      </c>
      <c r="I231" s="7" t="s">
        <v>44</v>
      </c>
      <c r="J231" s="6" t="s">
        <v>45</v>
      </c>
      <c r="K231" s="6" t="s">
        <v>295</v>
      </c>
      <c r="L231" s="6" t="s">
        <v>296</v>
      </c>
      <c r="M231" s="6" t="s">
        <v>297</v>
      </c>
      <c r="N231" s="6" t="s">
        <v>294</v>
      </c>
      <c r="O231" s="6" t="s">
        <v>1239</v>
      </c>
      <c r="P231" s="88">
        <v>6</v>
      </c>
      <c r="Q231" s="6" t="s">
        <v>3478</v>
      </c>
      <c r="R231" s="6" t="s">
        <v>3476</v>
      </c>
      <c r="S231" s="6" t="s">
        <v>3477</v>
      </c>
      <c r="T231" s="6" t="s">
        <v>3479</v>
      </c>
      <c r="U231" s="6" t="s">
        <v>3480</v>
      </c>
      <c r="V231" s="7">
        <v>3</v>
      </c>
      <c r="W231" s="7">
        <v>33</v>
      </c>
      <c r="X231" s="7">
        <v>11.07</v>
      </c>
      <c r="Y231" s="6" t="s">
        <v>56</v>
      </c>
      <c r="AB231" s="6" t="s">
        <v>56</v>
      </c>
      <c r="AF231" s="6" t="s">
        <v>56</v>
      </c>
      <c r="AG231" s="6" t="s">
        <v>56</v>
      </c>
      <c r="AI231" s="6" t="s">
        <v>56</v>
      </c>
      <c r="AJ231" s="6" t="s">
        <v>56</v>
      </c>
      <c r="AK231" s="6" t="s">
        <v>56</v>
      </c>
      <c r="AL231" s="6" t="s">
        <v>56</v>
      </c>
      <c r="AM231" s="6" t="s">
        <v>56</v>
      </c>
      <c r="AN231" s="6" t="s">
        <v>56</v>
      </c>
      <c r="AO231" s="6" t="s">
        <v>56</v>
      </c>
      <c r="AP231" s="6" t="s">
        <v>3484</v>
      </c>
      <c r="AQ231" s="6" t="s">
        <v>3485</v>
      </c>
      <c r="AR231" s="6" t="s">
        <v>354</v>
      </c>
      <c r="AS231" s="6" t="s">
        <v>3486</v>
      </c>
      <c r="AT231" s="6" t="s">
        <v>3487</v>
      </c>
      <c r="AU231" s="6" t="s">
        <v>245</v>
      </c>
      <c r="AV231" s="6" t="s">
        <v>3488</v>
      </c>
      <c r="AW231" s="6">
        <v>6.4004345407323999</v>
      </c>
      <c r="AX231" s="6">
        <v>6.39404013196393</v>
      </c>
      <c r="AY231" s="6">
        <v>6.4851108563162896</v>
      </c>
      <c r="AZ231" s="6">
        <v>6.8597476239019697</v>
      </c>
      <c r="BA231" s="6">
        <v>6.8148733414087799</v>
      </c>
      <c r="BB231" s="6">
        <v>6.5037772047434199</v>
      </c>
      <c r="BC231" s="6">
        <v>7.59480124681874</v>
      </c>
      <c r="BD231" s="6">
        <v>6.8299339110490296</v>
      </c>
      <c r="BE231" s="6">
        <v>6.0598287600449998</v>
      </c>
      <c r="BF231" s="6">
        <v>6.0528731620074803</v>
      </c>
      <c r="BG231" s="6">
        <v>6.1460507864326601</v>
      </c>
      <c r="BH231" s="6">
        <v>6.9163987238375002</v>
      </c>
      <c r="BI231" s="6">
        <v>6.6673876637153304</v>
      </c>
      <c r="BJ231" s="6">
        <v>6.4913758431981901</v>
      </c>
      <c r="BK231" s="6">
        <v>6.7425249013142601</v>
      </c>
      <c r="BL231" s="6">
        <v>6.6625926739667003</v>
      </c>
      <c r="BM231" s="6">
        <v>6.49479456742037</v>
      </c>
      <c r="BN231" s="6">
        <v>6.9115331776374704</v>
      </c>
      <c r="BO231" s="6">
        <v>6.5700407593381298</v>
      </c>
      <c r="BP231" s="6">
        <v>6.5906915103445103</v>
      </c>
      <c r="BQ231" s="6">
        <v>6.5510595674574796</v>
      </c>
      <c r="BR231" s="6">
        <v>6.2741465297387098</v>
      </c>
      <c r="BS231" s="6">
        <v>7.5025227225323396</v>
      </c>
      <c r="BT231" s="6">
        <v>6.7653817363192701</v>
      </c>
      <c r="BU231" s="6">
        <v>6.4156578243247404</v>
      </c>
      <c r="BV231" s="6">
        <v>6.8809764793053896</v>
      </c>
      <c r="BW231" s="6">
        <v>6.6613631142549599</v>
      </c>
      <c r="BX231" s="6">
        <v>6.9021117778572298</v>
      </c>
      <c r="BY231" s="6">
        <v>6.6140268067167201</v>
      </c>
    </row>
    <row r="232" spans="1:77" x14ac:dyDescent="0.25">
      <c r="A232" s="7">
        <v>231</v>
      </c>
      <c r="B232" s="7" t="s">
        <v>3489</v>
      </c>
      <c r="C232" s="6" t="s">
        <v>2079</v>
      </c>
      <c r="D232" s="6" t="s">
        <v>3492</v>
      </c>
      <c r="E232" s="7" t="s">
        <v>56</v>
      </c>
      <c r="F232" s="7">
        <v>0.32040517349546688</v>
      </c>
      <c r="G232" s="6">
        <v>3.5731047801721861E-3</v>
      </c>
      <c r="H232" s="6" t="s">
        <v>2958</v>
      </c>
      <c r="I232" s="7" t="s">
        <v>44</v>
      </c>
      <c r="J232" s="6" t="s">
        <v>45</v>
      </c>
      <c r="K232" s="6" t="s">
        <v>46</v>
      </c>
      <c r="L232" s="6" t="s">
        <v>47</v>
      </c>
      <c r="M232" s="6" t="s">
        <v>48</v>
      </c>
      <c r="N232" s="6" t="s">
        <v>2959</v>
      </c>
      <c r="O232" s="6" t="s">
        <v>2958</v>
      </c>
      <c r="P232" s="88">
        <v>6</v>
      </c>
      <c r="Q232" s="6" t="s">
        <v>3490</v>
      </c>
      <c r="R232" s="6" t="s">
        <v>3490</v>
      </c>
      <c r="S232" s="6" t="s">
        <v>3491</v>
      </c>
      <c r="T232" s="6" t="s">
        <v>183</v>
      </c>
      <c r="U232" s="6" t="s">
        <v>566</v>
      </c>
      <c r="V232" s="7">
        <v>1</v>
      </c>
      <c r="W232" s="7">
        <v>17</v>
      </c>
      <c r="X232" s="7">
        <v>10.66</v>
      </c>
      <c r="Y232" s="6" t="s">
        <v>56</v>
      </c>
      <c r="AB232" s="6" t="s">
        <v>56</v>
      </c>
      <c r="AF232" s="6" t="s">
        <v>3493</v>
      </c>
      <c r="AG232" s="6" t="s">
        <v>1400</v>
      </c>
      <c r="AH232" s="6" t="s">
        <v>1401</v>
      </c>
      <c r="AI232" s="6" t="s">
        <v>3494</v>
      </c>
      <c r="AJ232" s="6" t="s">
        <v>56</v>
      </c>
      <c r="AK232" s="6" t="s">
        <v>56</v>
      </c>
      <c r="AL232" s="6" t="s">
        <v>772</v>
      </c>
      <c r="AM232" s="6" t="s">
        <v>3495</v>
      </c>
      <c r="AN232" s="6" t="s">
        <v>56</v>
      </c>
      <c r="AO232" s="6" t="s">
        <v>56</v>
      </c>
      <c r="AP232" s="6" t="s">
        <v>1404</v>
      </c>
      <c r="AQ232" s="6" t="s">
        <v>1405</v>
      </c>
      <c r="AR232" s="6" t="s">
        <v>5</v>
      </c>
      <c r="AS232" s="6" t="s">
        <v>1406</v>
      </c>
      <c r="AT232" s="6" t="s">
        <v>2085</v>
      </c>
      <c r="AU232" s="6" t="s">
        <v>5</v>
      </c>
      <c r="AV232" s="6" t="s">
        <v>3496</v>
      </c>
      <c r="AW232" s="6">
        <v>6.4636520391445202</v>
      </c>
      <c r="AX232" s="6">
        <v>5.9128440819049901</v>
      </c>
      <c r="AY232" s="6">
        <v>6.33312548447027</v>
      </c>
      <c r="AZ232" s="6">
        <v>6.3840256529361303</v>
      </c>
      <c r="BA232" s="6">
        <v>6.2264712731351004</v>
      </c>
      <c r="BB232" s="6">
        <v>6.1756280542058999</v>
      </c>
      <c r="BC232" s="6">
        <v>6.0449319377580704</v>
      </c>
      <c r="BD232" s="6">
        <v>6.19746002942329</v>
      </c>
      <c r="BE232" s="6">
        <v>6.1264726669418703</v>
      </c>
      <c r="BF232" s="6">
        <v>6.2560320970612002</v>
      </c>
      <c r="BG232" s="6">
        <v>6.2887620189254196</v>
      </c>
      <c r="BH232" s="6">
        <v>6.7390545022445201</v>
      </c>
      <c r="BI232" s="6">
        <v>6.5962370958865701</v>
      </c>
      <c r="BJ232" s="6">
        <v>6.4476518936824299</v>
      </c>
      <c r="BK232" s="6">
        <v>5.9626538781868499</v>
      </c>
      <c r="BL232" s="6">
        <v>5.1387004876049103</v>
      </c>
      <c r="BM232" s="6">
        <v>6.55115723851599</v>
      </c>
      <c r="BN232" s="6">
        <v>6.5517274500799596</v>
      </c>
      <c r="BO232" s="6">
        <v>6.3133083920150499</v>
      </c>
      <c r="BP232" s="6">
        <v>5.7356436041821599</v>
      </c>
      <c r="BQ232" s="6">
        <v>6.50704488861484</v>
      </c>
      <c r="BR232" s="6">
        <v>6.4345918914243398</v>
      </c>
      <c r="BS232" s="6">
        <v>6.75667369482799</v>
      </c>
      <c r="BT232" s="6">
        <v>6.7237897949709504</v>
      </c>
      <c r="BU232" s="6">
        <v>6.5241559928012904</v>
      </c>
      <c r="BV232" s="6">
        <v>6.5415232063594901</v>
      </c>
      <c r="BW232" s="6">
        <v>6.5267886360637801</v>
      </c>
      <c r="BX232" s="6">
        <v>6.4892341922134902</v>
      </c>
      <c r="BY232" s="6">
        <v>6.6332316715918802</v>
      </c>
    </row>
    <row r="233" spans="1:77" x14ac:dyDescent="0.25">
      <c r="A233" s="7">
        <v>232</v>
      </c>
      <c r="B233" s="7" t="s">
        <v>3497</v>
      </c>
      <c r="C233" s="6" t="s">
        <v>3502</v>
      </c>
      <c r="D233" s="6" t="s">
        <v>3503</v>
      </c>
      <c r="E233" s="7" t="s">
        <v>56</v>
      </c>
      <c r="F233" s="7">
        <v>0.32033537456475442</v>
      </c>
      <c r="G233" s="6">
        <v>2.6527879308963121E-3</v>
      </c>
      <c r="H233" s="6" t="s">
        <v>44</v>
      </c>
      <c r="I233" s="7" t="s">
        <v>44</v>
      </c>
      <c r="P233" s="88">
        <v>0</v>
      </c>
      <c r="Q233" s="6" t="s">
        <v>3500</v>
      </c>
      <c r="R233" s="6" t="s">
        <v>3498</v>
      </c>
      <c r="S233" s="6" t="s">
        <v>3499</v>
      </c>
      <c r="T233" s="6" t="s">
        <v>3501</v>
      </c>
      <c r="U233" s="6" t="s">
        <v>3501</v>
      </c>
      <c r="V233" s="7">
        <v>8</v>
      </c>
      <c r="W233" s="7">
        <v>23</v>
      </c>
      <c r="X233" s="7">
        <v>11.43</v>
      </c>
      <c r="Y233" s="6" t="s">
        <v>56</v>
      </c>
      <c r="AB233" s="6" t="s">
        <v>3504</v>
      </c>
      <c r="AC233" s="6" t="s">
        <v>3505</v>
      </c>
      <c r="AD233" s="6" t="s">
        <v>3506</v>
      </c>
      <c r="AE233" s="6" t="s">
        <v>3507</v>
      </c>
      <c r="AF233" s="6" t="s">
        <v>3508</v>
      </c>
      <c r="AG233" s="6" t="s">
        <v>3509</v>
      </c>
      <c r="AH233" s="6" t="s">
        <v>3510</v>
      </c>
      <c r="AI233" s="6" t="s">
        <v>3511</v>
      </c>
      <c r="AJ233" s="6" t="s">
        <v>3512</v>
      </c>
      <c r="AK233" s="6" t="s">
        <v>3513</v>
      </c>
      <c r="AL233" s="6" t="s">
        <v>1919</v>
      </c>
      <c r="AM233" s="6" t="s">
        <v>56</v>
      </c>
      <c r="AN233" s="6" t="s">
        <v>56</v>
      </c>
      <c r="AO233" s="6" t="s">
        <v>56</v>
      </c>
      <c r="AP233" s="6" t="s">
        <v>3514</v>
      </c>
      <c r="AQ233" s="6" t="s">
        <v>3515</v>
      </c>
      <c r="AR233" s="6" t="s">
        <v>442</v>
      </c>
      <c r="AS233" s="6" t="s">
        <v>3516</v>
      </c>
      <c r="AT233" s="6" t="s">
        <v>3517</v>
      </c>
      <c r="AU233" s="6" t="s">
        <v>442</v>
      </c>
      <c r="AV233" s="6" t="s">
        <v>3518</v>
      </c>
      <c r="AW233" s="6">
        <v>6.9816533264471703</v>
      </c>
      <c r="AX233" s="6">
        <v>7.1208699730578697</v>
      </c>
      <c r="AY233" s="6">
        <v>6.9234590914283203</v>
      </c>
      <c r="AZ233" s="6">
        <v>6.9356987263214398</v>
      </c>
      <c r="BA233" s="6">
        <v>6.8236633603980898</v>
      </c>
      <c r="BB233" s="6">
        <v>6.8236209906880196</v>
      </c>
      <c r="BC233" s="6">
        <v>7.1290418655854504</v>
      </c>
      <c r="BD233" s="6">
        <v>7.5314086706156704</v>
      </c>
      <c r="BE233" s="6">
        <v>7.0298300598572396</v>
      </c>
      <c r="BF233" s="6">
        <v>6.9554328220789499</v>
      </c>
      <c r="BG233" s="6">
        <v>6.7902007605185997</v>
      </c>
      <c r="BH233" s="6">
        <v>7.1675536507246003</v>
      </c>
      <c r="BI233" s="6">
        <v>7.1619217788272502</v>
      </c>
      <c r="BJ233" s="6">
        <v>7.53891918470541</v>
      </c>
      <c r="BK233" s="6">
        <v>6.9331176766003404</v>
      </c>
      <c r="BL233" s="6">
        <v>6.9438307907826697</v>
      </c>
      <c r="BM233" s="6">
        <v>7.4337298577973803</v>
      </c>
      <c r="BN233" s="6">
        <v>6.98532770240055</v>
      </c>
      <c r="BO233" s="6">
        <v>7.0515673553714304</v>
      </c>
      <c r="BP233" s="6">
        <v>7.2542096209162104</v>
      </c>
      <c r="BQ233" s="6">
        <v>6.7759343916596704</v>
      </c>
      <c r="BR233" s="6">
        <v>7.0473742179228802</v>
      </c>
      <c r="BS233" s="6">
        <v>7.0795846268031601</v>
      </c>
      <c r="BT233" s="6">
        <v>7.8036107372194801</v>
      </c>
      <c r="BU233" s="6">
        <v>7.2601907071257399</v>
      </c>
      <c r="BV233" s="6">
        <v>6.9294828389401903</v>
      </c>
      <c r="BW233" s="6">
        <v>7.8327706942053501</v>
      </c>
      <c r="BX233" s="6">
        <v>6.80553150915991</v>
      </c>
      <c r="BY233" s="6">
        <v>7.1029993950209303</v>
      </c>
    </row>
    <row r="234" spans="1:77" x14ac:dyDescent="0.25">
      <c r="A234" s="7">
        <v>233</v>
      </c>
      <c r="B234" s="7" t="s">
        <v>3519</v>
      </c>
      <c r="C234" s="6" t="s">
        <v>3524</v>
      </c>
      <c r="D234" s="6" t="s">
        <v>3525</v>
      </c>
      <c r="E234" s="7" t="s">
        <v>3526</v>
      </c>
      <c r="F234" s="7">
        <v>0.32022474278142438</v>
      </c>
      <c r="G234" s="6">
        <v>1.23972099040635E-2</v>
      </c>
      <c r="H234" s="6" t="s">
        <v>138</v>
      </c>
      <c r="I234" s="7" t="s">
        <v>44</v>
      </c>
      <c r="J234" s="6" t="s">
        <v>139</v>
      </c>
      <c r="K234" s="6" t="s">
        <v>140</v>
      </c>
      <c r="L234" s="6" t="s">
        <v>141</v>
      </c>
      <c r="M234" s="6" t="s">
        <v>142</v>
      </c>
      <c r="N234" s="6" t="s">
        <v>138</v>
      </c>
      <c r="P234" s="88">
        <v>5</v>
      </c>
      <c r="Q234" s="6" t="s">
        <v>3522</v>
      </c>
      <c r="R234" s="6" t="s">
        <v>3520</v>
      </c>
      <c r="S234" s="6" t="s">
        <v>3521</v>
      </c>
      <c r="T234" s="6" t="s">
        <v>3523</v>
      </c>
      <c r="U234" s="6" t="s">
        <v>3280</v>
      </c>
      <c r="V234" s="7">
        <v>2</v>
      </c>
      <c r="W234" s="7">
        <v>19</v>
      </c>
      <c r="X234" s="7">
        <v>12.8</v>
      </c>
      <c r="Y234" s="6" t="s">
        <v>3527</v>
      </c>
      <c r="Z234" s="6" t="s">
        <v>3528</v>
      </c>
      <c r="AA234" s="6" t="s">
        <v>3529</v>
      </c>
      <c r="AB234" s="6" t="s">
        <v>56</v>
      </c>
      <c r="AF234" s="6" t="s">
        <v>3530</v>
      </c>
      <c r="AG234" s="6" t="s">
        <v>396</v>
      </c>
      <c r="AH234" s="6" t="s">
        <v>397</v>
      </c>
      <c r="AI234" s="6" t="s">
        <v>991</v>
      </c>
      <c r="AJ234" s="6" t="s">
        <v>56</v>
      </c>
      <c r="AK234" s="6" t="s">
        <v>56</v>
      </c>
      <c r="AL234" s="6" t="s">
        <v>571</v>
      </c>
      <c r="AM234" s="6" t="s">
        <v>56</v>
      </c>
      <c r="AN234" s="6" t="s">
        <v>56</v>
      </c>
      <c r="AO234" s="6" t="s">
        <v>56</v>
      </c>
      <c r="AP234" s="6" t="s">
        <v>3531</v>
      </c>
      <c r="AQ234" s="6" t="s">
        <v>3532</v>
      </c>
      <c r="AR234" s="6" t="s">
        <v>402</v>
      </c>
      <c r="AS234" s="6" t="s">
        <v>3533</v>
      </c>
      <c r="AT234" s="6" t="s">
        <v>3534</v>
      </c>
      <c r="AU234" s="6" t="s">
        <v>402</v>
      </c>
      <c r="AV234" s="6" t="s">
        <v>3535</v>
      </c>
      <c r="AW234" s="6">
        <v>6.3690871339736201</v>
      </c>
      <c r="AX234" s="6">
        <v>6.1758540695099198</v>
      </c>
      <c r="AY234" s="6">
        <v>6.3384285379760898</v>
      </c>
      <c r="AZ234" s="6">
        <v>6.5114737971451104</v>
      </c>
      <c r="BA234" s="6">
        <v>6.5052057544356297</v>
      </c>
      <c r="BB234" s="6">
        <v>6.6001602555295698</v>
      </c>
      <c r="BC234" s="6">
        <v>6.4276160858621898</v>
      </c>
      <c r="BD234" s="6">
        <v>5.48143689520397</v>
      </c>
      <c r="BE234" s="6">
        <v>6.3378428485543701</v>
      </c>
      <c r="BF234" s="6">
        <v>6.5065044145720803</v>
      </c>
      <c r="BG234" s="6">
        <v>6.2447769522349699</v>
      </c>
      <c r="BH234" s="6">
        <v>7.6947192498669699</v>
      </c>
      <c r="BI234" s="6">
        <v>6.7321939809848796</v>
      </c>
      <c r="BJ234" s="6">
        <v>6.5196312702458696</v>
      </c>
      <c r="BK234" s="6">
        <v>6.5303407249268499</v>
      </c>
      <c r="BL234" s="6">
        <v>6.4139380222084297</v>
      </c>
      <c r="BM234" s="6">
        <v>6.5252097653442602</v>
      </c>
      <c r="BN234" s="6">
        <v>6.4944817228118197</v>
      </c>
      <c r="BO234" s="6">
        <v>6.4529157884889496</v>
      </c>
      <c r="BP234" s="6">
        <v>6.1472018959934402</v>
      </c>
      <c r="BQ234" s="6">
        <v>6.2069916558464202</v>
      </c>
      <c r="BR234" s="6">
        <v>6.42159974662819</v>
      </c>
      <c r="BS234" s="6">
        <v>6.2833814642202697</v>
      </c>
      <c r="BT234" s="6">
        <v>6.4242409384601098</v>
      </c>
      <c r="BU234" s="6">
        <v>6.2854337537807901</v>
      </c>
      <c r="BV234" s="6">
        <v>7.3574679390651196</v>
      </c>
      <c r="BW234" s="6">
        <v>7.0043128168070696</v>
      </c>
      <c r="BX234" s="6">
        <v>5.8014764293871197</v>
      </c>
      <c r="BY234" s="6">
        <v>6.5905967647340002</v>
      </c>
    </row>
    <row r="235" spans="1:77" x14ac:dyDescent="0.25">
      <c r="A235" s="7">
        <v>234</v>
      </c>
      <c r="B235" s="7" t="s">
        <v>3536</v>
      </c>
      <c r="C235" s="6" t="s">
        <v>1746</v>
      </c>
      <c r="D235" s="6" t="s">
        <v>315</v>
      </c>
      <c r="E235" s="7" t="s">
        <v>1748</v>
      </c>
      <c r="F235" s="7">
        <v>0.32000917833147291</v>
      </c>
      <c r="G235" s="6">
        <v>8.3327517391802754E-3</v>
      </c>
      <c r="H235" s="6" t="s">
        <v>2603</v>
      </c>
      <c r="I235" s="7" t="s">
        <v>44</v>
      </c>
      <c r="J235" s="6" t="s">
        <v>45</v>
      </c>
      <c r="K235" s="6" t="s">
        <v>46</v>
      </c>
      <c r="L235" s="6" t="s">
        <v>47</v>
      </c>
      <c r="M235" s="6" t="s">
        <v>48</v>
      </c>
      <c r="N235" s="6" t="s">
        <v>2603</v>
      </c>
      <c r="P235" s="88">
        <v>5</v>
      </c>
      <c r="Q235" s="6" t="s">
        <v>3537</v>
      </c>
      <c r="R235" s="6" t="s">
        <v>3537</v>
      </c>
      <c r="S235" s="6" t="s">
        <v>3538</v>
      </c>
      <c r="T235" s="6" t="s">
        <v>3539</v>
      </c>
      <c r="U235" s="6" t="s">
        <v>254</v>
      </c>
      <c r="V235" s="7">
        <v>1</v>
      </c>
      <c r="W235" s="7">
        <v>129</v>
      </c>
      <c r="X235" s="7">
        <v>13.93</v>
      </c>
      <c r="Y235" s="6" t="s">
        <v>56</v>
      </c>
      <c r="AB235" s="6" t="s">
        <v>56</v>
      </c>
      <c r="AF235" s="6" t="s">
        <v>56</v>
      </c>
      <c r="AG235" s="6" t="s">
        <v>56</v>
      </c>
      <c r="AI235" s="6" t="s">
        <v>56</v>
      </c>
      <c r="AJ235" s="6" t="s">
        <v>56</v>
      </c>
      <c r="AK235" s="6" t="s">
        <v>56</v>
      </c>
      <c r="AL235" s="6" t="s">
        <v>56</v>
      </c>
      <c r="AM235" s="6" t="s">
        <v>56</v>
      </c>
      <c r="AN235" s="6" t="s">
        <v>56</v>
      </c>
      <c r="AO235" s="6" t="s">
        <v>56</v>
      </c>
      <c r="AP235" s="6" t="s">
        <v>2117</v>
      </c>
      <c r="AQ235" s="6" t="s">
        <v>1750</v>
      </c>
      <c r="AR235" s="6" t="s">
        <v>245</v>
      </c>
      <c r="AS235" s="6" t="s">
        <v>1749</v>
      </c>
      <c r="AT235" s="6" t="s">
        <v>2118</v>
      </c>
      <c r="AU235" s="6" t="s">
        <v>245</v>
      </c>
      <c r="AV235" s="6" t="s">
        <v>2205</v>
      </c>
      <c r="AW235" s="6">
        <v>6.2762781667873497</v>
      </c>
      <c r="AX235" s="6">
        <v>6.3572065519491296</v>
      </c>
      <c r="AY235" s="6">
        <v>6.3182745474914999</v>
      </c>
      <c r="AZ235" s="6">
        <v>6.7022754897697903</v>
      </c>
      <c r="BA235" s="6">
        <v>5.9694210381169697</v>
      </c>
      <c r="BB235" s="6">
        <v>6.2672677215254797</v>
      </c>
      <c r="BC235" s="6">
        <v>6.4168236710930797</v>
      </c>
      <c r="BD235" s="6">
        <v>5.6139432510776501</v>
      </c>
      <c r="BE235" s="6">
        <v>6.5136395894838399</v>
      </c>
      <c r="BF235" s="6">
        <v>6.2804782698364496</v>
      </c>
      <c r="BG235" s="6">
        <v>5.7153104255262797</v>
      </c>
      <c r="BH235" s="6">
        <v>6.6181999162674101</v>
      </c>
      <c r="BI235" s="6">
        <v>6.5961377435219601</v>
      </c>
      <c r="BJ235" s="6">
        <v>6.5843369923028199</v>
      </c>
      <c r="BK235" s="6">
        <v>5.9986062865568597</v>
      </c>
      <c r="BL235" s="6">
        <v>6.2310762999903897</v>
      </c>
      <c r="BM235" s="6">
        <v>6.0655166900665503</v>
      </c>
      <c r="BN235" s="6">
        <v>5.7918281421458699</v>
      </c>
      <c r="BO235" s="6">
        <v>5.6922660034191699</v>
      </c>
      <c r="BP235" s="6">
        <v>6.2675013668484603</v>
      </c>
      <c r="BQ235" s="6">
        <v>6.1996457673251397</v>
      </c>
      <c r="BR235" s="6">
        <v>5.8778698647079297</v>
      </c>
      <c r="BS235" s="6">
        <v>5.9800447526466201</v>
      </c>
      <c r="BT235" s="6">
        <v>6.1836117337776901</v>
      </c>
      <c r="BU235" s="6">
        <v>6.2967255073364896</v>
      </c>
      <c r="BV235" s="6">
        <v>5.4835031398025604</v>
      </c>
      <c r="BW235" s="6">
        <v>6.4212506352606997</v>
      </c>
      <c r="BX235" s="6">
        <v>6.27919932400847</v>
      </c>
      <c r="BY235" s="6">
        <v>6.3845474554165298</v>
      </c>
    </row>
    <row r="236" spans="1:77" x14ac:dyDescent="0.25">
      <c r="A236" s="7">
        <v>235</v>
      </c>
      <c r="B236" s="7" t="s">
        <v>3540</v>
      </c>
      <c r="C236" s="6" t="s">
        <v>3546</v>
      </c>
      <c r="D236" s="6" t="s">
        <v>3547</v>
      </c>
      <c r="E236" s="7" t="s">
        <v>3548</v>
      </c>
      <c r="F236" s="7">
        <v>0.31953277649565859</v>
      </c>
      <c r="G236" s="6">
        <v>2.92982944045506E-2</v>
      </c>
      <c r="H236" s="6" t="s">
        <v>906</v>
      </c>
      <c r="I236" s="7" t="s">
        <v>44</v>
      </c>
      <c r="J236" s="6" t="s">
        <v>101</v>
      </c>
      <c r="K236" s="6" t="s">
        <v>102</v>
      </c>
      <c r="L236" s="6" t="s">
        <v>103</v>
      </c>
      <c r="M236" s="6" t="s">
        <v>104</v>
      </c>
      <c r="N236" s="6" t="s">
        <v>417</v>
      </c>
      <c r="O236" s="6" t="s">
        <v>906</v>
      </c>
      <c r="P236" s="88">
        <v>6</v>
      </c>
      <c r="Q236" s="6" t="s">
        <v>3543</v>
      </c>
      <c r="R236" s="6" t="s">
        <v>3541</v>
      </c>
      <c r="S236" s="6" t="s">
        <v>3542</v>
      </c>
      <c r="T236" s="6" t="s">
        <v>3544</v>
      </c>
      <c r="U236" s="6" t="s">
        <v>3545</v>
      </c>
      <c r="V236" s="7">
        <v>2</v>
      </c>
      <c r="W236" s="7">
        <v>24</v>
      </c>
      <c r="X236" s="7">
        <v>9.58</v>
      </c>
      <c r="Y236" s="6" t="s">
        <v>56</v>
      </c>
      <c r="AB236" s="6" t="s">
        <v>3549</v>
      </c>
      <c r="AC236" s="6" t="s">
        <v>3550</v>
      </c>
      <c r="AD236" s="6" t="s">
        <v>3551</v>
      </c>
      <c r="AE236" s="6" t="s">
        <v>3552</v>
      </c>
      <c r="AF236" s="6" t="s">
        <v>3553</v>
      </c>
      <c r="AG236" s="6" t="s">
        <v>56</v>
      </c>
      <c r="AI236" s="6" t="s">
        <v>56</v>
      </c>
      <c r="AJ236" s="6" t="s">
        <v>56</v>
      </c>
      <c r="AK236" s="6" t="s">
        <v>56</v>
      </c>
      <c r="AL236" s="6" t="s">
        <v>1294</v>
      </c>
      <c r="AM236" s="6" t="s">
        <v>56</v>
      </c>
      <c r="AN236" s="6" t="s">
        <v>56</v>
      </c>
      <c r="AO236" s="6" t="s">
        <v>56</v>
      </c>
      <c r="AP236" s="6" t="s">
        <v>3554</v>
      </c>
      <c r="AQ236" s="6" t="s">
        <v>3555</v>
      </c>
      <c r="AR236" s="6" t="s">
        <v>442</v>
      </c>
      <c r="AS236" s="6" t="s">
        <v>3556</v>
      </c>
      <c r="AT236" s="6" t="s">
        <v>3557</v>
      </c>
      <c r="AU236" s="6" t="s">
        <v>442</v>
      </c>
      <c r="AV236" s="6" t="s">
        <v>3558</v>
      </c>
      <c r="AW236" s="6">
        <v>6.1619115783143004</v>
      </c>
      <c r="AX236" s="6">
        <v>6.8559490578993101</v>
      </c>
      <c r="AY236" s="6">
        <v>6.9898723816838801</v>
      </c>
      <c r="AZ236" s="6">
        <v>6.7642920533625697</v>
      </c>
      <c r="BA236" s="6">
        <v>6.04577503570333</v>
      </c>
      <c r="BB236" s="6">
        <v>6.4298331578002399</v>
      </c>
      <c r="BC236" s="6">
        <v>6.6498653281562499</v>
      </c>
      <c r="BD236" s="6">
        <v>7.2914732151274597</v>
      </c>
      <c r="BE236" s="6">
        <v>6.4635273412248404</v>
      </c>
      <c r="BF236" s="6">
        <v>6.3931101276392104</v>
      </c>
      <c r="BG236" s="6">
        <v>6.5391264288495003</v>
      </c>
      <c r="BH236" s="6">
        <v>7.1668946817519501</v>
      </c>
      <c r="BI236" s="6">
        <v>7.7005449457070601</v>
      </c>
      <c r="BJ236" s="6">
        <v>6.3615108233898301</v>
      </c>
      <c r="BK236" s="6">
        <v>6.2058674832307297</v>
      </c>
      <c r="BL236" s="6">
        <v>6.9907095343035799</v>
      </c>
      <c r="BM236" s="6">
        <v>7.0155023030099901</v>
      </c>
      <c r="BN236" s="6">
        <v>6.2195716910248198</v>
      </c>
      <c r="BO236" s="6">
        <v>6.6827000948275801</v>
      </c>
      <c r="BP236" s="6">
        <v>6.3295811190727598</v>
      </c>
      <c r="BQ236" s="6">
        <v>7.7139212721969503</v>
      </c>
      <c r="BR236" s="6">
        <v>6.5349585834369304</v>
      </c>
      <c r="BS236" s="6">
        <v>7.0622907633205401</v>
      </c>
      <c r="BT236" s="6">
        <v>6.5735447012566297</v>
      </c>
      <c r="BU236" s="6">
        <v>6.6894377073482598</v>
      </c>
      <c r="BV236" s="6">
        <v>6.5184153570028496</v>
      </c>
      <c r="BW236" s="6">
        <v>7.1299797868659001</v>
      </c>
      <c r="BX236" s="6">
        <v>6.3899189766226696</v>
      </c>
      <c r="BY236" s="6">
        <v>6.7949340325091301</v>
      </c>
    </row>
    <row r="237" spans="1:77" x14ac:dyDescent="0.25">
      <c r="A237" s="7">
        <v>236</v>
      </c>
      <c r="B237" s="7" t="s">
        <v>3559</v>
      </c>
      <c r="C237" s="6" t="s">
        <v>108</v>
      </c>
      <c r="D237" s="6" t="s">
        <v>3562</v>
      </c>
      <c r="E237" s="7" t="s">
        <v>3563</v>
      </c>
      <c r="F237" s="7">
        <v>0.3188476759893426</v>
      </c>
      <c r="G237" s="6">
        <v>3.682642324868686E-2</v>
      </c>
      <c r="H237" s="6" t="s">
        <v>336</v>
      </c>
      <c r="I237" s="7" t="s">
        <v>44</v>
      </c>
      <c r="J237" s="6" t="s">
        <v>45</v>
      </c>
      <c r="K237" s="6" t="s">
        <v>46</v>
      </c>
      <c r="L237" s="6" t="s">
        <v>312</v>
      </c>
      <c r="M237" s="6" t="s">
        <v>336</v>
      </c>
      <c r="P237" s="88">
        <v>4</v>
      </c>
      <c r="Q237" s="6" t="s">
        <v>3560</v>
      </c>
      <c r="R237" s="6" t="s">
        <v>3560</v>
      </c>
      <c r="S237" s="6" t="s">
        <v>3561</v>
      </c>
      <c r="T237" s="6" t="s">
        <v>78</v>
      </c>
      <c r="U237" s="6" t="s">
        <v>566</v>
      </c>
      <c r="V237" s="7">
        <v>1</v>
      </c>
      <c r="W237" s="7">
        <v>8</v>
      </c>
      <c r="X237" s="7">
        <v>5.53</v>
      </c>
      <c r="Y237" s="6" t="s">
        <v>56</v>
      </c>
      <c r="AB237" s="6" t="s">
        <v>56</v>
      </c>
      <c r="AF237" s="6" t="s">
        <v>3564</v>
      </c>
      <c r="AG237" s="6" t="s">
        <v>56</v>
      </c>
      <c r="AI237" s="6" t="s">
        <v>56</v>
      </c>
      <c r="AJ237" s="6" t="s">
        <v>56</v>
      </c>
      <c r="AK237" s="6" t="s">
        <v>56</v>
      </c>
      <c r="AL237" s="6" t="s">
        <v>2152</v>
      </c>
      <c r="AM237" s="6" t="s">
        <v>56</v>
      </c>
      <c r="AN237" s="6" t="s">
        <v>56</v>
      </c>
      <c r="AO237" s="6" t="s">
        <v>56</v>
      </c>
      <c r="AP237" s="6" t="s">
        <v>3565</v>
      </c>
      <c r="AQ237" s="6" t="s">
        <v>3566</v>
      </c>
      <c r="AR237" s="6" t="s">
        <v>420</v>
      </c>
      <c r="AS237" s="6" t="s">
        <v>3567</v>
      </c>
      <c r="AT237" s="6" t="s">
        <v>3568</v>
      </c>
      <c r="AU237" s="6" t="s">
        <v>420</v>
      </c>
      <c r="AV237" s="6" t="s">
        <v>3562</v>
      </c>
      <c r="AW237" s="6">
        <v>6.8847869271163402</v>
      </c>
      <c r="AX237" s="6">
        <v>6.5127940620592097</v>
      </c>
      <c r="AY237" s="6">
        <v>6.2295285197970802</v>
      </c>
      <c r="AZ237" s="6">
        <v>6.67525485888088</v>
      </c>
      <c r="BA237" s="6">
        <v>5.78041525142691</v>
      </c>
      <c r="BB237" s="6">
        <v>6.6592981500331199</v>
      </c>
      <c r="BC237" s="6">
        <v>6.4364729056169399</v>
      </c>
      <c r="BD237" s="6">
        <v>6.1343527668048701</v>
      </c>
      <c r="BE237" s="6">
        <v>6.2734066559461104</v>
      </c>
      <c r="BF237" s="6">
        <v>6.5121039265567697</v>
      </c>
      <c r="BG237" s="6">
        <v>6.2839117521810701</v>
      </c>
      <c r="BH237" s="6">
        <v>6.3532686297476202</v>
      </c>
      <c r="BI237" s="6">
        <v>7.6598496823485496</v>
      </c>
      <c r="BJ237" s="6">
        <v>6.6431368098185501</v>
      </c>
      <c r="BK237" s="6">
        <v>6.3406623970639897</v>
      </c>
      <c r="BL237" s="6">
        <v>6.9298989899846504</v>
      </c>
      <c r="BM237" s="6">
        <v>6.9981481779503598</v>
      </c>
      <c r="BN237" s="6">
        <v>6.5022360156864902</v>
      </c>
      <c r="BO237" s="6">
        <v>5.7386228207147401</v>
      </c>
      <c r="BP237" s="6">
        <v>6.5549413904173601</v>
      </c>
      <c r="BQ237" s="6">
        <v>6.1887460136414596</v>
      </c>
      <c r="BR237" s="6">
        <v>6.3306067276993296</v>
      </c>
      <c r="BS237" s="6">
        <v>6.51088011869426</v>
      </c>
      <c r="BT237" s="6">
        <v>6.7925598409818404</v>
      </c>
      <c r="BU237" s="6">
        <v>6.2950172320560398</v>
      </c>
      <c r="BV237" s="6">
        <v>6.64955399554196</v>
      </c>
      <c r="BW237" s="6">
        <v>6.1381687568882199</v>
      </c>
      <c r="BX237" s="6">
        <v>6.2550314047543099</v>
      </c>
      <c r="BY237" s="6">
        <v>6.6943764523776901</v>
      </c>
    </row>
    <row r="238" spans="1:77" x14ac:dyDescent="0.25">
      <c r="A238" s="7">
        <v>237</v>
      </c>
      <c r="B238" s="7" t="s">
        <v>3569</v>
      </c>
      <c r="C238" s="6" t="s">
        <v>3577</v>
      </c>
      <c r="D238" s="6" t="s">
        <v>3578</v>
      </c>
      <c r="E238" s="7" t="s">
        <v>3579</v>
      </c>
      <c r="F238" s="7">
        <v>0.31865831814352052</v>
      </c>
      <c r="G238" s="6">
        <v>1.8128547206514099E-2</v>
      </c>
      <c r="H238" s="6" t="s">
        <v>3572</v>
      </c>
      <c r="I238" s="7" t="s">
        <v>44</v>
      </c>
      <c r="J238" s="6" t="s">
        <v>45</v>
      </c>
      <c r="K238" s="6" t="s">
        <v>46</v>
      </c>
      <c r="N238" s="6" t="s">
        <v>3573</v>
      </c>
      <c r="O238" s="6" t="s">
        <v>3572</v>
      </c>
      <c r="P238" s="88">
        <v>6</v>
      </c>
      <c r="Q238" s="6" t="s">
        <v>3574</v>
      </c>
      <c r="R238" s="6" t="s">
        <v>3570</v>
      </c>
      <c r="S238" s="6" t="s">
        <v>3571</v>
      </c>
      <c r="T238" s="6" t="s">
        <v>3575</v>
      </c>
      <c r="U238" s="6" t="s">
        <v>3576</v>
      </c>
      <c r="V238" s="7">
        <v>2</v>
      </c>
      <c r="W238" s="7">
        <v>29</v>
      </c>
      <c r="X238" s="7">
        <v>12.96</v>
      </c>
      <c r="Y238" s="6" t="s">
        <v>56</v>
      </c>
      <c r="AB238" s="6" t="s">
        <v>3580</v>
      </c>
      <c r="AC238" s="6" t="s">
        <v>3581</v>
      </c>
      <c r="AD238" s="6" t="s">
        <v>3582</v>
      </c>
      <c r="AE238" s="6" t="s">
        <v>3583</v>
      </c>
      <c r="AF238" s="6" t="s">
        <v>3584</v>
      </c>
      <c r="AG238" s="6" t="s">
        <v>3585</v>
      </c>
      <c r="AH238" s="6" t="s">
        <v>3586</v>
      </c>
      <c r="AI238" s="6" t="s">
        <v>3587</v>
      </c>
      <c r="AJ238" s="6" t="s">
        <v>3588</v>
      </c>
      <c r="AK238" s="6" t="s">
        <v>3589</v>
      </c>
      <c r="AL238" s="6" t="s">
        <v>67</v>
      </c>
      <c r="AM238" s="6" t="s">
        <v>56</v>
      </c>
      <c r="AN238" s="6" t="s">
        <v>56</v>
      </c>
      <c r="AO238" s="6" t="s">
        <v>56</v>
      </c>
      <c r="AP238" s="6" t="s">
        <v>3590</v>
      </c>
      <c r="AQ238" s="6" t="s">
        <v>3591</v>
      </c>
      <c r="AR238" s="6" t="s">
        <v>5</v>
      </c>
      <c r="AS238" s="6" t="s">
        <v>3592</v>
      </c>
      <c r="AT238" s="6" t="s">
        <v>3593</v>
      </c>
      <c r="AU238" s="6" t="s">
        <v>5</v>
      </c>
      <c r="AV238" s="6" t="s">
        <v>3594</v>
      </c>
      <c r="AW238" s="6">
        <v>6.4780252381817398</v>
      </c>
      <c r="AX238" s="6">
        <v>6.5942876660922396</v>
      </c>
      <c r="AY238" s="6">
        <v>6.7073092608498097</v>
      </c>
      <c r="AZ238" s="6">
        <v>6.3892105751120702</v>
      </c>
      <c r="BA238" s="6">
        <v>6.6532560375524303</v>
      </c>
      <c r="BB238" s="6">
        <v>6.6278164081841204</v>
      </c>
      <c r="BC238" s="6">
        <v>6.8311753075687403</v>
      </c>
      <c r="BD238" s="6">
        <v>7.2457593806290896</v>
      </c>
      <c r="BE238" s="6">
        <v>6.6016147198726802</v>
      </c>
      <c r="BF238" s="6">
        <v>6.4035573424290497</v>
      </c>
      <c r="BG238" s="6">
        <v>6.7951985787505302</v>
      </c>
      <c r="BH238" s="6">
        <v>6.8304796644122101</v>
      </c>
      <c r="BI238" s="6">
        <v>6.6070742857248703</v>
      </c>
      <c r="BJ238" s="6">
        <v>7.5872281585473802</v>
      </c>
      <c r="BK238" s="6">
        <v>6.4610407306848501</v>
      </c>
      <c r="BL238" s="6">
        <v>6.6682601767604401</v>
      </c>
      <c r="BM238" s="6">
        <v>6.7651505938039902</v>
      </c>
      <c r="BN238" s="6">
        <v>6.0542686228269398</v>
      </c>
      <c r="BO238" s="6">
        <v>6.4821094678102602</v>
      </c>
      <c r="BP238" s="6">
        <v>6.6236473146291397</v>
      </c>
      <c r="BQ238" s="6">
        <v>6.7230245296049302</v>
      </c>
      <c r="BR238" s="6">
        <v>6.79848842791358</v>
      </c>
      <c r="BS238" s="6">
        <v>6.7465525470129704</v>
      </c>
      <c r="BT238" s="6">
        <v>7.7018873373953101</v>
      </c>
      <c r="BU238" s="6">
        <v>6.7185225311807102</v>
      </c>
      <c r="BV238" s="6">
        <v>6.5387497532732404</v>
      </c>
      <c r="BW238" s="6">
        <v>7.2551760086263597</v>
      </c>
      <c r="BX238" s="6">
        <v>7.0535144790903299</v>
      </c>
      <c r="BY238" s="6">
        <v>6.9086753697134702</v>
      </c>
    </row>
    <row r="239" spans="1:77" x14ac:dyDescent="0.25">
      <c r="A239" s="7">
        <v>238</v>
      </c>
      <c r="B239" s="7" t="s">
        <v>3595</v>
      </c>
      <c r="C239" s="6" t="s">
        <v>3601</v>
      </c>
      <c r="D239" s="6" t="s">
        <v>766</v>
      </c>
      <c r="E239" s="7" t="s">
        <v>3602</v>
      </c>
      <c r="F239" s="7">
        <v>0.31864114149715222</v>
      </c>
      <c r="G239" s="6">
        <v>7.2711410286006306E-3</v>
      </c>
      <c r="H239" s="6" t="s">
        <v>3598</v>
      </c>
      <c r="I239" s="7" t="s">
        <v>44</v>
      </c>
      <c r="J239" s="6" t="s">
        <v>45</v>
      </c>
      <c r="K239" s="6" t="s">
        <v>46</v>
      </c>
      <c r="L239" s="6" t="s">
        <v>47</v>
      </c>
      <c r="M239" s="6" t="s">
        <v>48</v>
      </c>
      <c r="N239" s="6" t="s">
        <v>227</v>
      </c>
      <c r="O239" s="6" t="s">
        <v>3598</v>
      </c>
      <c r="P239" s="88">
        <v>6</v>
      </c>
      <c r="Q239" s="6" t="s">
        <v>3599</v>
      </c>
      <c r="R239" s="6" t="s">
        <v>3596</v>
      </c>
      <c r="S239" s="6" t="s">
        <v>3597</v>
      </c>
      <c r="T239" s="6" t="s">
        <v>3600</v>
      </c>
      <c r="U239" s="6" t="s">
        <v>3600</v>
      </c>
      <c r="V239" s="7">
        <v>3</v>
      </c>
      <c r="W239" s="7">
        <v>20</v>
      </c>
      <c r="X239" s="7">
        <v>13.2</v>
      </c>
      <c r="Y239" s="6" t="s">
        <v>56</v>
      </c>
      <c r="AB239" s="6" t="s">
        <v>56</v>
      </c>
      <c r="AF239" s="6" t="s">
        <v>3603</v>
      </c>
      <c r="AG239" s="6" t="s">
        <v>769</v>
      </c>
      <c r="AH239" s="6" t="s">
        <v>770</v>
      </c>
      <c r="AI239" s="6" t="s">
        <v>3604</v>
      </c>
      <c r="AJ239" s="6" t="s">
        <v>56</v>
      </c>
      <c r="AK239" s="6" t="s">
        <v>56</v>
      </c>
      <c r="AL239" s="6" t="s">
        <v>772</v>
      </c>
      <c r="AM239" s="6" t="s">
        <v>3605</v>
      </c>
      <c r="AN239" s="6" t="s">
        <v>56</v>
      </c>
      <c r="AO239" s="6" t="s">
        <v>56</v>
      </c>
      <c r="AP239" s="6" t="s">
        <v>774</v>
      </c>
      <c r="AQ239" s="6" t="s">
        <v>1156</v>
      </c>
      <c r="AR239" s="6" t="s">
        <v>5</v>
      </c>
      <c r="AS239" s="6" t="s">
        <v>1157</v>
      </c>
      <c r="AT239" s="6" t="s">
        <v>3606</v>
      </c>
      <c r="AU239" s="6" t="s">
        <v>5</v>
      </c>
      <c r="AV239" s="6" t="s">
        <v>3607</v>
      </c>
      <c r="AW239" s="6">
        <v>7.0868401723019403</v>
      </c>
      <c r="AX239" s="6">
        <v>7.13898127798321</v>
      </c>
      <c r="AY239" s="6">
        <v>6.9962204834268302</v>
      </c>
      <c r="AZ239" s="6">
        <v>8.5472268795329907</v>
      </c>
      <c r="BA239" s="6">
        <v>7.3303833513758301</v>
      </c>
      <c r="BB239" s="6">
        <v>7.0277653934680302</v>
      </c>
      <c r="BC239" s="6">
        <v>7.31344539152916</v>
      </c>
      <c r="BD239" s="6">
        <v>6.9970192635427102</v>
      </c>
      <c r="BE239" s="6">
        <v>6.9615563925046997</v>
      </c>
      <c r="BF239" s="6">
        <v>7.1003705795853804</v>
      </c>
      <c r="BG239" s="6">
        <v>6.7516255543167203</v>
      </c>
      <c r="BH239" s="6">
        <v>7.6063007444022803</v>
      </c>
      <c r="BI239" s="6">
        <v>7.4444976163960401</v>
      </c>
      <c r="BJ239" s="6">
        <v>7.4075268827954597</v>
      </c>
      <c r="BK239" s="6">
        <v>7.3739596882334402</v>
      </c>
      <c r="BL239" s="6">
        <v>7.1765398272379999</v>
      </c>
      <c r="BM239" s="6">
        <v>7.2713861947108898</v>
      </c>
      <c r="BN239" s="6">
        <v>6.8039178651865102</v>
      </c>
      <c r="BO239" s="6">
        <v>7.3744734074002398</v>
      </c>
      <c r="BP239" s="6">
        <v>7.0648696624635097</v>
      </c>
      <c r="BQ239" s="6">
        <v>8.1730113524232504</v>
      </c>
      <c r="BR239" s="6">
        <v>6.8507840972032703</v>
      </c>
      <c r="BS239" s="6">
        <v>7.2918038373515</v>
      </c>
      <c r="BT239" s="6">
        <v>7.38126856449556</v>
      </c>
      <c r="BU239" s="6">
        <v>8.1811430119114892</v>
      </c>
      <c r="BV239" s="6">
        <v>7.3684728570317404</v>
      </c>
      <c r="BW239" s="6">
        <v>7.3572581349727102</v>
      </c>
      <c r="BX239" s="6">
        <v>7.3334271413067702</v>
      </c>
      <c r="BY239" s="6">
        <v>7.7190452629447099</v>
      </c>
    </row>
    <row r="240" spans="1:77" x14ac:dyDescent="0.25">
      <c r="A240" s="7">
        <v>239</v>
      </c>
      <c r="B240" s="7" t="s">
        <v>3608</v>
      </c>
      <c r="C240" s="6" t="s">
        <v>3614</v>
      </c>
      <c r="D240" s="6" t="s">
        <v>3615</v>
      </c>
      <c r="E240" s="7" t="s">
        <v>3616</v>
      </c>
      <c r="F240" s="7">
        <v>0.31816719981799763</v>
      </c>
      <c r="G240" s="6">
        <v>3.682642324868686E-2</v>
      </c>
      <c r="H240" s="6" t="s">
        <v>1000</v>
      </c>
      <c r="I240" s="7" t="s">
        <v>44</v>
      </c>
      <c r="J240" s="6" t="s">
        <v>45</v>
      </c>
      <c r="K240" s="6" t="s">
        <v>46</v>
      </c>
      <c r="L240" s="6" t="s">
        <v>47</v>
      </c>
      <c r="M240" s="6" t="s">
        <v>48</v>
      </c>
      <c r="N240" s="6" t="s">
        <v>1001</v>
      </c>
      <c r="O240" s="6" t="s">
        <v>1000</v>
      </c>
      <c r="P240" s="88">
        <v>6</v>
      </c>
      <c r="Q240" s="6" t="s">
        <v>3611</v>
      </c>
      <c r="R240" s="6" t="s">
        <v>3609</v>
      </c>
      <c r="S240" s="6" t="s">
        <v>3610</v>
      </c>
      <c r="T240" s="6" t="s">
        <v>3612</v>
      </c>
      <c r="U240" s="6" t="s">
        <v>3613</v>
      </c>
      <c r="V240" s="7">
        <v>4</v>
      </c>
      <c r="W240" s="7">
        <v>4</v>
      </c>
      <c r="X240" s="7">
        <v>3.75</v>
      </c>
      <c r="Y240" s="6" t="s">
        <v>56</v>
      </c>
      <c r="AB240" s="6" t="s">
        <v>3617</v>
      </c>
      <c r="AC240" s="6" t="s">
        <v>3618</v>
      </c>
      <c r="AD240" s="6" t="s">
        <v>3619</v>
      </c>
      <c r="AE240" s="6" t="s">
        <v>3620</v>
      </c>
      <c r="AF240" s="6" t="s">
        <v>3621</v>
      </c>
      <c r="AG240" s="6" t="s">
        <v>56</v>
      </c>
      <c r="AI240" s="6" t="s">
        <v>56</v>
      </c>
      <c r="AJ240" s="6" t="s">
        <v>3622</v>
      </c>
      <c r="AK240" s="6" t="s">
        <v>3623</v>
      </c>
      <c r="AL240" s="6" t="s">
        <v>1344</v>
      </c>
      <c r="AM240" s="6" t="s">
        <v>56</v>
      </c>
      <c r="AN240" s="6" t="s">
        <v>56</v>
      </c>
      <c r="AO240" s="6" t="s">
        <v>56</v>
      </c>
      <c r="AP240" s="6" t="s">
        <v>3624</v>
      </c>
      <c r="AQ240" s="6" t="s">
        <v>3625</v>
      </c>
      <c r="AR240" s="6" t="s">
        <v>5</v>
      </c>
      <c r="AS240" s="6" t="s">
        <v>3626</v>
      </c>
      <c r="AT240" s="6" t="s">
        <v>3627</v>
      </c>
      <c r="AU240" s="6" t="s">
        <v>5</v>
      </c>
      <c r="AV240" s="6" t="s">
        <v>3628</v>
      </c>
      <c r="AW240" s="6">
        <v>6.2609893556365996</v>
      </c>
      <c r="AX240" s="6">
        <v>6.8692259095362003</v>
      </c>
      <c r="AY240" s="6">
        <v>6.1215273447449796</v>
      </c>
      <c r="AZ240" s="6">
        <v>6.0331305077294104</v>
      </c>
      <c r="BA240" s="6">
        <v>5.7556850961062098</v>
      </c>
      <c r="BB240" s="6">
        <v>6.0882959505492904</v>
      </c>
      <c r="BC240" s="6">
        <v>5.7562107325412901</v>
      </c>
      <c r="BD240" s="6">
        <v>5.8408905047110196</v>
      </c>
      <c r="BE240" s="6">
        <v>5.8452320302112497</v>
      </c>
      <c r="BF240" s="6">
        <v>6.5082185721874097</v>
      </c>
      <c r="BG240" s="6">
        <v>6.2384352875068396</v>
      </c>
      <c r="BH240" s="6">
        <v>6.2618457409158603</v>
      </c>
      <c r="BI240" s="6">
        <v>7.6918812458247796</v>
      </c>
      <c r="BJ240" s="6">
        <v>6.1948308591046501</v>
      </c>
      <c r="BK240" s="6">
        <v>5.6271978422693998</v>
      </c>
      <c r="BL240" s="6">
        <v>6.1576821680066098</v>
      </c>
      <c r="BM240" s="6">
        <v>6.2158756596466596</v>
      </c>
      <c r="BN240" s="6">
        <v>5.9393574852392197</v>
      </c>
      <c r="BO240" s="6">
        <v>6.3820762042942496</v>
      </c>
      <c r="BP240" s="6">
        <v>5.49251733955054</v>
      </c>
      <c r="BQ240" s="6">
        <v>5.9676396925233597</v>
      </c>
      <c r="BR240" s="6">
        <v>5.9515905406295699</v>
      </c>
      <c r="BS240" s="6">
        <v>6.4136385176815303</v>
      </c>
      <c r="BT240" s="6">
        <v>6.5110797231608304</v>
      </c>
      <c r="BU240" s="6">
        <v>6.0752917840513003</v>
      </c>
      <c r="BV240" s="6">
        <v>6.1366099189205503</v>
      </c>
      <c r="BW240" s="6">
        <v>6.4526409353400602</v>
      </c>
      <c r="BX240" s="6">
        <v>6.2575588274521596</v>
      </c>
      <c r="BY240" s="6">
        <v>6.4484443152489899</v>
      </c>
    </row>
    <row r="241" spans="1:77" x14ac:dyDescent="0.25">
      <c r="A241" s="7">
        <v>240</v>
      </c>
      <c r="B241" s="7" t="s">
        <v>3629</v>
      </c>
      <c r="C241" s="6" t="s">
        <v>108</v>
      </c>
      <c r="D241" s="6" t="s">
        <v>3632</v>
      </c>
      <c r="E241" s="7" t="s">
        <v>3633</v>
      </c>
      <c r="F241" s="7">
        <v>0.31779749551540443</v>
      </c>
      <c r="G241" s="6">
        <v>6.3325251908740591E-3</v>
      </c>
      <c r="H241" s="6" t="s">
        <v>1670</v>
      </c>
      <c r="I241" s="7" t="s">
        <v>44</v>
      </c>
      <c r="J241" s="6" t="s">
        <v>139</v>
      </c>
      <c r="K241" s="6" t="s">
        <v>1671</v>
      </c>
      <c r="L241" s="6" t="s">
        <v>1672</v>
      </c>
      <c r="M241" s="6" t="s">
        <v>1673</v>
      </c>
      <c r="N241" s="6" t="s">
        <v>1674</v>
      </c>
      <c r="O241" s="6" t="s">
        <v>1670</v>
      </c>
      <c r="P241" s="88">
        <v>6</v>
      </c>
      <c r="Q241" s="6" t="s">
        <v>3630</v>
      </c>
      <c r="R241" s="6" t="s">
        <v>3630</v>
      </c>
      <c r="S241" s="6" t="s">
        <v>3631</v>
      </c>
      <c r="T241" s="6" t="s">
        <v>387</v>
      </c>
      <c r="U241" s="6" t="s">
        <v>387</v>
      </c>
      <c r="V241" s="7">
        <v>1</v>
      </c>
      <c r="W241" s="7">
        <v>9</v>
      </c>
      <c r="X241" s="7">
        <v>4.43</v>
      </c>
      <c r="Y241" s="6" t="s">
        <v>56</v>
      </c>
      <c r="AB241" s="6" t="s">
        <v>3634</v>
      </c>
      <c r="AC241" s="6" t="s">
        <v>3635</v>
      </c>
      <c r="AD241" s="6" t="s">
        <v>3636</v>
      </c>
      <c r="AE241" s="6" t="s">
        <v>3637</v>
      </c>
      <c r="AF241" s="6" t="s">
        <v>3638</v>
      </c>
      <c r="AG241" s="6" t="s">
        <v>3639</v>
      </c>
      <c r="AH241" s="6" t="s">
        <v>3640</v>
      </c>
      <c r="AI241" s="6" t="s">
        <v>3641</v>
      </c>
      <c r="AJ241" s="6" t="s">
        <v>3642</v>
      </c>
      <c r="AK241" s="6" t="s">
        <v>644</v>
      </c>
      <c r="AL241" s="6" t="s">
        <v>3643</v>
      </c>
      <c r="AM241" s="6" t="s">
        <v>56</v>
      </c>
      <c r="AN241" s="6" t="s">
        <v>56</v>
      </c>
      <c r="AO241" s="6" t="s">
        <v>56</v>
      </c>
      <c r="AP241" s="6" t="s">
        <v>3644</v>
      </c>
      <c r="AQ241" s="6" t="s">
        <v>3645</v>
      </c>
      <c r="AR241" s="6" t="s">
        <v>219</v>
      </c>
      <c r="AS241" s="6" t="s">
        <v>3646</v>
      </c>
      <c r="AT241" s="6" t="s">
        <v>3647</v>
      </c>
      <c r="AU241" s="6" t="s">
        <v>219</v>
      </c>
      <c r="AV241" s="6" t="s">
        <v>3648</v>
      </c>
      <c r="AW241" s="6">
        <v>5.8872267097584201</v>
      </c>
      <c r="AX241" s="6">
        <v>6.1739291797613101</v>
      </c>
      <c r="AY241" s="6">
        <v>6.4932280859153799</v>
      </c>
      <c r="AZ241" s="6">
        <v>6.4160297916277198</v>
      </c>
      <c r="BA241" s="6">
        <v>6.2644402475791798</v>
      </c>
      <c r="BB241" s="6">
        <v>6.3755906463584804</v>
      </c>
      <c r="BC241" s="6">
        <v>6.1950900593787601</v>
      </c>
      <c r="BD241" s="6">
        <v>6.2808402792963998</v>
      </c>
      <c r="BE241" s="6">
        <v>6.1904300337224898</v>
      </c>
      <c r="BF241" s="6">
        <v>6.3873188027043497</v>
      </c>
      <c r="BG241" s="6">
        <v>6.3913799316693201</v>
      </c>
      <c r="BH241" s="6">
        <v>6.3836270710716203</v>
      </c>
      <c r="BI241" s="6">
        <v>6.8674380821218399</v>
      </c>
      <c r="BJ241" s="6">
        <v>7.4279257151823597</v>
      </c>
      <c r="BK241" s="6">
        <v>5.9208279608977996</v>
      </c>
      <c r="BL241" s="6">
        <v>6.5473809552614499</v>
      </c>
      <c r="BM241" s="6">
        <v>6.7349158658895201</v>
      </c>
      <c r="BN241" s="6">
        <v>6.2554416057510203</v>
      </c>
      <c r="BO241" s="6">
        <v>6.4133837642720097</v>
      </c>
      <c r="BP241" s="6">
        <v>6.5333710048765603</v>
      </c>
      <c r="BQ241" s="6">
        <v>6.0062246529232297</v>
      </c>
      <c r="BR241" s="6">
        <v>6.4985452311225496</v>
      </c>
      <c r="BS241" s="6">
        <v>6.4935144497456596</v>
      </c>
      <c r="BT241" s="6">
        <v>6.5781727318630798</v>
      </c>
      <c r="BU241" s="6">
        <v>6.5555661095715401</v>
      </c>
      <c r="BV241" s="6">
        <v>6.1712951620836503</v>
      </c>
      <c r="BW241" s="6">
        <v>6.5942600316647901</v>
      </c>
      <c r="BX241" s="6">
        <v>6.1806421892414702</v>
      </c>
      <c r="BY241" s="6">
        <v>6.3959814475384897</v>
      </c>
    </row>
    <row r="242" spans="1:77" x14ac:dyDescent="0.25">
      <c r="A242" s="7">
        <v>241</v>
      </c>
      <c r="B242" s="7" t="s">
        <v>3649</v>
      </c>
      <c r="C242" s="6" t="s">
        <v>3653</v>
      </c>
      <c r="D242" s="6" t="s">
        <v>3654</v>
      </c>
      <c r="E242" s="7" t="s">
        <v>3655</v>
      </c>
      <c r="F242" s="7">
        <v>0.31755389107251292</v>
      </c>
      <c r="G242" s="6">
        <v>2.92982944045506E-2</v>
      </c>
      <c r="H242" s="6" t="s">
        <v>2122</v>
      </c>
      <c r="I242" s="7" t="s">
        <v>44</v>
      </c>
      <c r="J242" s="6" t="s">
        <v>101</v>
      </c>
      <c r="K242" s="6" t="s">
        <v>102</v>
      </c>
      <c r="L242" s="6" t="s">
        <v>103</v>
      </c>
      <c r="M242" s="6" t="s">
        <v>170</v>
      </c>
      <c r="N242" s="6" t="s">
        <v>937</v>
      </c>
      <c r="O242" s="6" t="s">
        <v>2122</v>
      </c>
      <c r="P242" s="88">
        <v>6</v>
      </c>
      <c r="Q242" s="6" t="s">
        <v>3650</v>
      </c>
      <c r="R242" s="6" t="s">
        <v>3650</v>
      </c>
      <c r="S242" s="6" t="s">
        <v>3651</v>
      </c>
      <c r="T242" s="6" t="s">
        <v>3652</v>
      </c>
      <c r="U242" s="6" t="s">
        <v>159</v>
      </c>
      <c r="V242" s="7">
        <v>1</v>
      </c>
      <c r="W242" s="7">
        <v>115</v>
      </c>
      <c r="X242" s="7">
        <v>15.31</v>
      </c>
      <c r="Y242" s="6" t="s">
        <v>56</v>
      </c>
      <c r="AB242" s="6" t="s">
        <v>56</v>
      </c>
      <c r="AF242" s="6" t="s">
        <v>3656</v>
      </c>
      <c r="AG242" s="6" t="s">
        <v>396</v>
      </c>
      <c r="AH242" s="6" t="s">
        <v>397</v>
      </c>
      <c r="AI242" s="6" t="s">
        <v>398</v>
      </c>
      <c r="AJ242" s="6" t="s">
        <v>56</v>
      </c>
      <c r="AK242" s="6" t="s">
        <v>56</v>
      </c>
      <c r="AL242" s="6" t="s">
        <v>571</v>
      </c>
      <c r="AM242" s="6" t="s">
        <v>56</v>
      </c>
      <c r="AN242" s="6" t="s">
        <v>56</v>
      </c>
      <c r="AO242" s="6" t="s">
        <v>56</v>
      </c>
      <c r="AP242" s="6" t="s">
        <v>3657</v>
      </c>
      <c r="AQ242" s="6" t="s">
        <v>3658</v>
      </c>
      <c r="AR242" s="6" t="s">
        <v>402</v>
      </c>
      <c r="AS242" s="6" t="s">
        <v>3659</v>
      </c>
      <c r="AT242" s="6" t="s">
        <v>3660</v>
      </c>
      <c r="AU242" s="6" t="s">
        <v>402</v>
      </c>
      <c r="AV242" s="6" t="s">
        <v>3661</v>
      </c>
      <c r="AW242" s="6">
        <v>6.7768029189895103</v>
      </c>
      <c r="AX242" s="6">
        <v>6.5927374238331202</v>
      </c>
      <c r="AY242" s="6">
        <v>7.1352917362805499</v>
      </c>
      <c r="AZ242" s="6">
        <v>6.8345161362434403</v>
      </c>
      <c r="BA242" s="6">
        <v>7.6675136658164904</v>
      </c>
      <c r="BB242" s="6">
        <v>6.63213332335018</v>
      </c>
      <c r="BC242" s="6">
        <v>7.75174088150297</v>
      </c>
      <c r="BD242" s="6">
        <v>6.7140027420259303</v>
      </c>
      <c r="BE242" s="6">
        <v>6.8692581874124503</v>
      </c>
      <c r="BF242" s="6">
        <v>7.06635392061043</v>
      </c>
      <c r="BG242" s="6">
        <v>7.3096195441123202</v>
      </c>
      <c r="BH242" s="6">
        <v>6.9033803786065002</v>
      </c>
      <c r="BI242" s="6">
        <v>7.5486657675359803</v>
      </c>
      <c r="BJ242" s="6">
        <v>6.9022858524835398</v>
      </c>
      <c r="BK242" s="6">
        <v>7.17143685671076</v>
      </c>
      <c r="BL242" s="6">
        <v>6.56689111356655</v>
      </c>
      <c r="BM242" s="6">
        <v>7.2239759435185196</v>
      </c>
      <c r="BN242" s="6">
        <v>6.9396840036738299</v>
      </c>
      <c r="BO242" s="6">
        <v>6.9450375728645604</v>
      </c>
      <c r="BP242" s="6">
        <v>6.8095833476919498</v>
      </c>
      <c r="BQ242" s="6">
        <v>7.06672838386483</v>
      </c>
      <c r="BR242" s="6">
        <v>6.8056742015290697</v>
      </c>
      <c r="BS242" s="6">
        <v>7.9143140674076404</v>
      </c>
      <c r="BT242" s="6">
        <v>7.3554706960938301</v>
      </c>
      <c r="BU242" s="6">
        <v>7.0096357503161402</v>
      </c>
      <c r="BV242" s="6">
        <v>6.6811191653761099</v>
      </c>
      <c r="BW242" s="6">
        <v>7.2812266193960697</v>
      </c>
      <c r="BX242" s="6">
        <v>7.1685785305137397</v>
      </c>
      <c r="BY242" s="6">
        <v>6.8957954040095499</v>
      </c>
    </row>
    <row r="243" spans="1:77" x14ac:dyDescent="0.25">
      <c r="A243" s="7">
        <v>242</v>
      </c>
      <c r="B243" s="7" t="s">
        <v>3662</v>
      </c>
      <c r="C243" s="6" t="s">
        <v>3668</v>
      </c>
      <c r="D243" s="6" t="s">
        <v>3669</v>
      </c>
      <c r="E243" s="7" t="s">
        <v>3670</v>
      </c>
      <c r="F243" s="7">
        <v>0.31719450590294418</v>
      </c>
      <c r="G243" s="6">
        <v>4.1171371148237518E-2</v>
      </c>
      <c r="H243" s="6" t="s">
        <v>181</v>
      </c>
      <c r="I243" s="7" t="s">
        <v>44</v>
      </c>
      <c r="J243" s="6" t="s">
        <v>101</v>
      </c>
      <c r="K243" s="6" t="s">
        <v>102</v>
      </c>
      <c r="L243" s="6" t="s">
        <v>103</v>
      </c>
      <c r="M243" s="6" t="s">
        <v>170</v>
      </c>
      <c r="N243" s="6" t="s">
        <v>182</v>
      </c>
      <c r="O243" s="6" t="s">
        <v>181</v>
      </c>
      <c r="P243" s="88">
        <v>6</v>
      </c>
      <c r="Q243" s="6" t="s">
        <v>3665</v>
      </c>
      <c r="R243" s="6" t="s">
        <v>3663</v>
      </c>
      <c r="S243" s="6" t="s">
        <v>3664</v>
      </c>
      <c r="T243" s="6" t="s">
        <v>3666</v>
      </c>
      <c r="U243" s="6" t="s">
        <v>3667</v>
      </c>
      <c r="V243" s="7">
        <v>2</v>
      </c>
      <c r="W243" s="7">
        <v>106</v>
      </c>
      <c r="X243" s="7">
        <v>18.809999999999999</v>
      </c>
      <c r="Y243" s="6" t="s">
        <v>3671</v>
      </c>
      <c r="Z243" s="6" t="s">
        <v>3672</v>
      </c>
      <c r="AA243" s="6" t="s">
        <v>3673</v>
      </c>
      <c r="AB243" s="6" t="s">
        <v>56</v>
      </c>
      <c r="AF243" s="6" t="s">
        <v>3674</v>
      </c>
      <c r="AG243" s="6" t="s">
        <v>3675</v>
      </c>
      <c r="AH243" s="6" t="s">
        <v>3676</v>
      </c>
      <c r="AI243" s="6" t="s">
        <v>56</v>
      </c>
      <c r="AJ243" s="6" t="s">
        <v>56</v>
      </c>
      <c r="AK243" s="6" t="s">
        <v>56</v>
      </c>
      <c r="AL243" s="6" t="s">
        <v>1636</v>
      </c>
      <c r="AM243" s="6" t="s">
        <v>56</v>
      </c>
      <c r="AN243" s="6" t="s">
        <v>56</v>
      </c>
      <c r="AO243" s="6" t="s">
        <v>56</v>
      </c>
      <c r="AP243" s="6" t="s">
        <v>3677</v>
      </c>
      <c r="AQ243" s="6" t="s">
        <v>3678</v>
      </c>
      <c r="AR243" s="6" t="s">
        <v>532</v>
      </c>
      <c r="AS243" s="6" t="s">
        <v>3679</v>
      </c>
      <c r="AT243" s="6" t="s">
        <v>3680</v>
      </c>
      <c r="AU243" s="6" t="s">
        <v>532</v>
      </c>
      <c r="AV243" s="6" t="s">
        <v>3681</v>
      </c>
      <c r="AW243" s="6">
        <v>6.4415539080731001</v>
      </c>
      <c r="AX243" s="6">
        <v>7.0449335433509299</v>
      </c>
      <c r="AY243" s="6">
        <v>6.8625339292374798</v>
      </c>
      <c r="AZ243" s="6">
        <v>7.20500398450723</v>
      </c>
      <c r="BA243" s="6">
        <v>6.7792573639066802</v>
      </c>
      <c r="BB243" s="6">
        <v>6.9521771684360401</v>
      </c>
      <c r="BC243" s="6">
        <v>8.6267764972256398</v>
      </c>
      <c r="BD243" s="6">
        <v>6.9185519635427299</v>
      </c>
      <c r="BE243" s="6">
        <v>6.6747602221136004</v>
      </c>
      <c r="BF243" s="6">
        <v>6.7486415503030104</v>
      </c>
      <c r="BG243" s="6">
        <v>6.6771095102472504</v>
      </c>
      <c r="BH243" s="6">
        <v>6.8481214110565096</v>
      </c>
      <c r="BI243" s="6">
        <v>6.7747286600570096</v>
      </c>
      <c r="BJ243" s="6">
        <v>6.6680830164989597</v>
      </c>
      <c r="BK243" s="6">
        <v>6.9024136441176802</v>
      </c>
      <c r="BL243" s="6">
        <v>6.8997904727150301</v>
      </c>
      <c r="BM243" s="6">
        <v>6.7790515500028699</v>
      </c>
      <c r="BN243" s="6">
        <v>6.98436531154268</v>
      </c>
      <c r="BO243" s="6">
        <v>6.45723845262662</v>
      </c>
      <c r="BP243" s="6">
        <v>6.7656984254448203</v>
      </c>
      <c r="BQ243" s="6">
        <v>6.8423658791708499</v>
      </c>
      <c r="BR243" s="6">
        <v>6.80820090906301</v>
      </c>
      <c r="BS243" s="6">
        <v>6.9731948868615996</v>
      </c>
      <c r="BT243" s="6">
        <v>7.0926171804683298</v>
      </c>
      <c r="BU243" s="6">
        <v>6.6672615409524596</v>
      </c>
      <c r="BV243" s="6">
        <v>6.6767531267480997</v>
      </c>
      <c r="BW243" s="6">
        <v>6.8839367416694701</v>
      </c>
      <c r="BX243" s="6">
        <v>6.5732489492785096</v>
      </c>
      <c r="BY243" s="6">
        <v>7.0450921153505499</v>
      </c>
    </row>
    <row r="244" spans="1:77" x14ac:dyDescent="0.25">
      <c r="A244" s="7">
        <v>243</v>
      </c>
      <c r="B244" s="7" t="s">
        <v>3682</v>
      </c>
      <c r="C244" s="6" t="s">
        <v>513</v>
      </c>
      <c r="D244" s="6" t="s">
        <v>3686</v>
      </c>
      <c r="E244" s="7" t="s">
        <v>3687</v>
      </c>
      <c r="F244" s="7">
        <v>0.31706849701012813</v>
      </c>
      <c r="G244" s="6">
        <v>2.92982944045506E-2</v>
      </c>
      <c r="H244" s="6" t="s">
        <v>417</v>
      </c>
      <c r="I244" s="7" t="s">
        <v>44</v>
      </c>
      <c r="J244" s="6" t="s">
        <v>101</v>
      </c>
      <c r="K244" s="6" t="s">
        <v>102</v>
      </c>
      <c r="L244" s="6" t="s">
        <v>103</v>
      </c>
      <c r="M244" s="6" t="s">
        <v>104</v>
      </c>
      <c r="N244" s="6" t="s">
        <v>417</v>
      </c>
      <c r="P244" s="88">
        <v>5</v>
      </c>
      <c r="Q244" s="6" t="s">
        <v>3683</v>
      </c>
      <c r="R244" s="6" t="s">
        <v>3683</v>
      </c>
      <c r="S244" s="6" t="s">
        <v>3684</v>
      </c>
      <c r="T244" s="6" t="s">
        <v>3685</v>
      </c>
      <c r="U244" s="6" t="s">
        <v>730</v>
      </c>
      <c r="V244" s="7">
        <v>1</v>
      </c>
      <c r="W244" s="7">
        <v>215</v>
      </c>
      <c r="X244" s="7">
        <v>15.14</v>
      </c>
      <c r="Y244" s="6" t="s">
        <v>56</v>
      </c>
      <c r="AB244" s="6" t="s">
        <v>3688</v>
      </c>
      <c r="AC244" s="6" t="s">
        <v>3689</v>
      </c>
      <c r="AD244" s="6" t="s">
        <v>3690</v>
      </c>
      <c r="AE244" s="6" t="s">
        <v>3691</v>
      </c>
      <c r="AF244" s="6" t="s">
        <v>3692</v>
      </c>
      <c r="AG244" s="6" t="s">
        <v>3693</v>
      </c>
      <c r="AH244" s="6" t="s">
        <v>3694</v>
      </c>
      <c r="AI244" s="6" t="s">
        <v>3695</v>
      </c>
      <c r="AJ244" s="6" t="s">
        <v>3696</v>
      </c>
      <c r="AK244" s="6" t="s">
        <v>3697</v>
      </c>
      <c r="AL244" s="6" t="s">
        <v>67</v>
      </c>
      <c r="AM244" s="6" t="s">
        <v>56</v>
      </c>
      <c r="AN244" s="6" t="s">
        <v>56</v>
      </c>
      <c r="AO244" s="6" t="s">
        <v>56</v>
      </c>
      <c r="AP244" s="6" t="s">
        <v>3698</v>
      </c>
      <c r="AQ244" s="6" t="s">
        <v>516</v>
      </c>
      <c r="AR244" s="6" t="s">
        <v>245</v>
      </c>
      <c r="AS244" s="6" t="s">
        <v>517</v>
      </c>
      <c r="AT244" s="6" t="s">
        <v>3699</v>
      </c>
      <c r="AU244" s="6" t="s">
        <v>245</v>
      </c>
      <c r="AV244" s="6" t="s">
        <v>3700</v>
      </c>
      <c r="AW244" s="6">
        <v>7.0092575449760703</v>
      </c>
      <c r="AX244" s="6">
        <v>7.4932628325365602</v>
      </c>
      <c r="AY244" s="6">
        <v>7.6452158911394701</v>
      </c>
      <c r="AZ244" s="6">
        <v>7.7754757412225297</v>
      </c>
      <c r="BA244" s="6">
        <v>6.9527803872105398</v>
      </c>
      <c r="BB244" s="6">
        <v>6.92819868492911</v>
      </c>
      <c r="BC244" s="6">
        <v>8.1612182226871806</v>
      </c>
      <c r="BD244" s="6">
        <v>7.9892539894765804</v>
      </c>
      <c r="BE244" s="6">
        <v>7.649529575681</v>
      </c>
      <c r="BF244" s="6">
        <v>7.2172206819813596</v>
      </c>
      <c r="BG244" s="6">
        <v>7.3048996618549698</v>
      </c>
      <c r="BH244" s="6">
        <v>7.6231045117815599</v>
      </c>
      <c r="BI244" s="6">
        <v>7.77790146647712</v>
      </c>
      <c r="BJ244" s="6">
        <v>7.1476918101952798</v>
      </c>
      <c r="BK244" s="6">
        <v>7.4340097253570203</v>
      </c>
      <c r="BL244" s="6">
        <v>7.2162055281995796</v>
      </c>
      <c r="BM244" s="6">
        <v>7.0292701562576401</v>
      </c>
      <c r="BN244" s="6">
        <v>7.2609891413290004</v>
      </c>
      <c r="BO244" s="6">
        <v>7.23009114531654</v>
      </c>
      <c r="BP244" s="6">
        <v>6.7900740188486202</v>
      </c>
      <c r="BQ244" s="6">
        <v>7.3888025607302499</v>
      </c>
      <c r="BR244" s="6">
        <v>8.3866059671656004</v>
      </c>
      <c r="BS244" s="6">
        <v>7.5912260566101999</v>
      </c>
      <c r="BT244" s="6">
        <v>7.84025042317956</v>
      </c>
      <c r="BU244" s="6">
        <v>7.1965492526254602</v>
      </c>
      <c r="BV244" s="6">
        <v>7.4194931519700402</v>
      </c>
      <c r="BW244" s="6">
        <v>7.6816617655378998</v>
      </c>
      <c r="BX244" s="6">
        <v>7.0428117311596701</v>
      </c>
      <c r="BY244" s="6">
        <v>7.9930171700930703</v>
      </c>
    </row>
    <row r="245" spans="1:77" x14ac:dyDescent="0.25">
      <c r="A245" s="7">
        <v>244</v>
      </c>
      <c r="B245" s="7" t="s">
        <v>3701</v>
      </c>
      <c r="C245" s="6" t="s">
        <v>108</v>
      </c>
      <c r="D245" s="6" t="s">
        <v>3707</v>
      </c>
      <c r="E245" s="7" t="s">
        <v>56</v>
      </c>
      <c r="F245" s="7">
        <v>0.31702083040533058</v>
      </c>
      <c r="G245" s="6">
        <v>1.6002207003435898E-2</v>
      </c>
      <c r="H245" s="6" t="s">
        <v>923</v>
      </c>
      <c r="I245" s="7" t="s">
        <v>44</v>
      </c>
      <c r="J245" s="6" t="s">
        <v>45</v>
      </c>
      <c r="K245" s="6" t="s">
        <v>46</v>
      </c>
      <c r="L245" s="6" t="s">
        <v>312</v>
      </c>
      <c r="M245" s="6" t="s">
        <v>336</v>
      </c>
      <c r="N245" s="6" t="s">
        <v>924</v>
      </c>
      <c r="O245" s="6" t="s">
        <v>923</v>
      </c>
      <c r="P245" s="88">
        <v>6</v>
      </c>
      <c r="Q245" s="6" t="s">
        <v>3704</v>
      </c>
      <c r="R245" s="6" t="s">
        <v>3702</v>
      </c>
      <c r="S245" s="6" t="s">
        <v>3703</v>
      </c>
      <c r="T245" s="6" t="s">
        <v>3705</v>
      </c>
      <c r="U245" s="6" t="s">
        <v>3706</v>
      </c>
      <c r="V245" s="7">
        <v>3</v>
      </c>
      <c r="W245" s="7">
        <v>13</v>
      </c>
      <c r="X245" s="7">
        <v>5.77</v>
      </c>
      <c r="Y245" s="6" t="s">
        <v>56</v>
      </c>
      <c r="AB245" s="6" t="s">
        <v>56</v>
      </c>
      <c r="AF245" s="6" t="s">
        <v>56</v>
      </c>
      <c r="AG245" s="6" t="s">
        <v>56</v>
      </c>
      <c r="AI245" s="6" t="s">
        <v>56</v>
      </c>
      <c r="AJ245" s="6" t="s">
        <v>56</v>
      </c>
      <c r="AK245" s="6" t="s">
        <v>56</v>
      </c>
      <c r="AL245" s="6" t="s">
        <v>56</v>
      </c>
      <c r="AM245" s="6" t="s">
        <v>56</v>
      </c>
      <c r="AN245" s="6" t="s">
        <v>56</v>
      </c>
      <c r="AO245" s="6" t="s">
        <v>56</v>
      </c>
      <c r="AP245" s="6" t="s">
        <v>3708</v>
      </c>
      <c r="AQ245" s="6" t="s">
        <v>3709</v>
      </c>
      <c r="AR245" s="6" t="s">
        <v>148</v>
      </c>
      <c r="AS245" s="6" t="s">
        <v>3710</v>
      </c>
      <c r="AT245" s="6" t="s">
        <v>3711</v>
      </c>
      <c r="AU245" s="6" t="s">
        <v>148</v>
      </c>
      <c r="AV245" s="6" t="s">
        <v>3712</v>
      </c>
      <c r="AW245" s="6">
        <v>5.7095336808578203</v>
      </c>
      <c r="AX245" s="6">
        <v>6.34830755807622</v>
      </c>
      <c r="AY245" s="6">
        <v>6.6317938032080699</v>
      </c>
      <c r="AZ245" s="6">
        <v>6.63902316077204</v>
      </c>
      <c r="BA245" s="6">
        <v>6.9303861202409403</v>
      </c>
      <c r="BB245" s="6">
        <v>6.0004366806352403</v>
      </c>
      <c r="BC245" s="6">
        <v>6.6521738880631602</v>
      </c>
      <c r="BD245" s="6">
        <v>6.1394070854902703</v>
      </c>
      <c r="BE245" s="6">
        <v>5.7710036201989201</v>
      </c>
      <c r="BF245" s="6">
        <v>6.4471946346202902</v>
      </c>
      <c r="BG245" s="6">
        <v>5.7245142564161204</v>
      </c>
      <c r="BH245" s="6">
        <v>6.7292178299759602</v>
      </c>
      <c r="BI245" s="6">
        <v>6.38858977448937</v>
      </c>
      <c r="BJ245" s="6">
        <v>6.5557861961716997</v>
      </c>
      <c r="BK245" s="6">
        <v>6.0239767771676602</v>
      </c>
      <c r="BL245" s="6">
        <v>6.0656491664178702</v>
      </c>
      <c r="BM245" s="6">
        <v>6.4875524469760899</v>
      </c>
      <c r="BN245" s="6">
        <v>6.3051053428982202</v>
      </c>
      <c r="BO245" s="6">
        <v>6.1565343111691604</v>
      </c>
      <c r="BP245" s="6">
        <v>6.6097065430278503</v>
      </c>
      <c r="BQ245" s="6">
        <v>6.6956831038850702</v>
      </c>
      <c r="BR245" s="6">
        <v>5.9335485301881397</v>
      </c>
      <c r="BS245" s="6">
        <v>6.2649360577481099</v>
      </c>
      <c r="BT245" s="6">
        <v>6.39601692259341</v>
      </c>
      <c r="BU245" s="6">
        <v>6.2027064993093601</v>
      </c>
      <c r="BV245" s="6">
        <v>5.9437546189780903</v>
      </c>
      <c r="BW245" s="6">
        <v>6.47307817596307</v>
      </c>
      <c r="BX245" s="6">
        <v>6.6501812970648704</v>
      </c>
      <c r="BY245" s="6">
        <v>6.8414252354320704</v>
      </c>
    </row>
    <row r="246" spans="1:77" x14ac:dyDescent="0.25">
      <c r="A246" s="7">
        <v>245</v>
      </c>
      <c r="B246" s="7" t="s">
        <v>3713</v>
      </c>
      <c r="C246" s="6" t="s">
        <v>108</v>
      </c>
      <c r="D246" s="6" t="s">
        <v>411</v>
      </c>
      <c r="E246" s="7" t="s">
        <v>56</v>
      </c>
      <c r="F246" s="7">
        <v>0.31672703090619508</v>
      </c>
      <c r="G246" s="6">
        <v>4.1171371148237518E-2</v>
      </c>
      <c r="H246" s="6" t="s">
        <v>1285</v>
      </c>
      <c r="I246" s="7" t="s">
        <v>44</v>
      </c>
      <c r="J246" s="6" t="s">
        <v>101</v>
      </c>
      <c r="K246" s="6" t="s">
        <v>102</v>
      </c>
      <c r="L246" s="6" t="s">
        <v>103</v>
      </c>
      <c r="M246" s="6" t="s">
        <v>1286</v>
      </c>
      <c r="N246" s="6" t="s">
        <v>1287</v>
      </c>
      <c r="O246" s="6" t="s">
        <v>1285</v>
      </c>
      <c r="P246" s="88">
        <v>6</v>
      </c>
      <c r="Q246" s="6" t="s">
        <v>3714</v>
      </c>
      <c r="R246" s="6" t="s">
        <v>3714</v>
      </c>
      <c r="S246" s="6" t="s">
        <v>3715</v>
      </c>
      <c r="T246" s="6" t="s">
        <v>2604</v>
      </c>
      <c r="U246" s="6" t="s">
        <v>267</v>
      </c>
      <c r="V246" s="7">
        <v>1</v>
      </c>
      <c r="W246" s="7">
        <v>16</v>
      </c>
      <c r="X246" s="7">
        <v>5.23</v>
      </c>
      <c r="Y246" s="6" t="s">
        <v>56</v>
      </c>
      <c r="AB246" s="6" t="s">
        <v>56</v>
      </c>
      <c r="AF246" s="6" t="s">
        <v>56</v>
      </c>
      <c r="AG246" s="6" t="s">
        <v>56</v>
      </c>
      <c r="AI246" s="6" t="s">
        <v>56</v>
      </c>
      <c r="AJ246" s="6" t="s">
        <v>56</v>
      </c>
      <c r="AK246" s="6" t="s">
        <v>56</v>
      </c>
      <c r="AL246" s="6" t="s">
        <v>56</v>
      </c>
      <c r="AM246" s="6" t="s">
        <v>56</v>
      </c>
      <c r="AN246" s="6" t="s">
        <v>56</v>
      </c>
      <c r="AO246" s="6" t="s">
        <v>56</v>
      </c>
      <c r="AP246" s="6" t="s">
        <v>259</v>
      </c>
      <c r="AQ246" s="6" t="s">
        <v>3716</v>
      </c>
      <c r="AR246" s="6" t="s">
        <v>72</v>
      </c>
      <c r="AS246" s="6" t="s">
        <v>3717</v>
      </c>
      <c r="AT246" s="6" t="s">
        <v>3718</v>
      </c>
      <c r="AU246" s="6" t="s">
        <v>72</v>
      </c>
      <c r="AV246" s="6" t="s">
        <v>3719</v>
      </c>
      <c r="AW246" s="6">
        <v>6.0971575467574102</v>
      </c>
      <c r="AX246" s="6">
        <v>6.0800410709417401</v>
      </c>
      <c r="AY246" s="6">
        <v>6.3489264411609101</v>
      </c>
      <c r="AZ246" s="6">
        <v>6.6171944714184301</v>
      </c>
      <c r="BA246" s="6">
        <v>5.7432086331309602</v>
      </c>
      <c r="BB246" s="6">
        <v>5.7985166770429002</v>
      </c>
      <c r="BC246" s="6">
        <v>5.9910115344144304</v>
      </c>
      <c r="BD246" s="6">
        <v>6.0911817537893196</v>
      </c>
      <c r="BE246" s="6">
        <v>6.4802276377560402</v>
      </c>
      <c r="BF246" s="6">
        <v>6.4582979844978903</v>
      </c>
      <c r="BG246" s="6">
        <v>5.6171639574926404</v>
      </c>
      <c r="BH246" s="6">
        <v>6.2580062116175403</v>
      </c>
      <c r="BI246" s="6">
        <v>6.1273157364640101</v>
      </c>
      <c r="BJ246" s="6">
        <v>6.6371244283258903</v>
      </c>
      <c r="BK246" s="6">
        <v>6.1418262078095296</v>
      </c>
      <c r="BL246" s="6">
        <v>6.3710218430991903</v>
      </c>
      <c r="BM246" s="6">
        <v>6.1890735054690396</v>
      </c>
      <c r="BN246" s="6">
        <v>6.3825943495557498</v>
      </c>
      <c r="BO246" s="6">
        <v>5.6077240951897602</v>
      </c>
      <c r="BP246" s="6">
        <v>5.9651315871565398</v>
      </c>
      <c r="BQ246" s="6">
        <v>6.30982698839727</v>
      </c>
      <c r="BR246" s="6">
        <v>6.0914685786200398</v>
      </c>
      <c r="BS246" s="6">
        <v>7.0380257692679598</v>
      </c>
      <c r="BT246" s="6">
        <v>6.9173427367796796</v>
      </c>
      <c r="BU246" s="6">
        <v>6.1591311761619396</v>
      </c>
      <c r="BV246" s="6">
        <v>6.3579389721065098</v>
      </c>
      <c r="BW246" s="6">
        <v>6.1409265938020798</v>
      </c>
      <c r="BX246" s="6">
        <v>6.3609692355807796</v>
      </c>
      <c r="BY246" s="6">
        <v>6.5472254984750604</v>
      </c>
    </row>
    <row r="247" spans="1:77" x14ac:dyDescent="0.25">
      <c r="A247" s="7">
        <v>246</v>
      </c>
      <c r="B247" s="7" t="s">
        <v>3720</v>
      </c>
      <c r="C247" s="6" t="s">
        <v>3727</v>
      </c>
      <c r="D247" s="6" t="s">
        <v>3728</v>
      </c>
      <c r="E247" s="7" t="s">
        <v>3729</v>
      </c>
      <c r="F247" s="7">
        <v>0.31618607837781371</v>
      </c>
      <c r="G247" s="6">
        <v>1.8128547206514099E-2</v>
      </c>
      <c r="H247" s="6" t="s">
        <v>3723</v>
      </c>
      <c r="I247" s="7" t="s">
        <v>44</v>
      </c>
      <c r="J247" s="6" t="s">
        <v>45</v>
      </c>
      <c r="K247" s="6" t="s">
        <v>46</v>
      </c>
      <c r="L247" s="6" t="s">
        <v>312</v>
      </c>
      <c r="M247" s="6" t="s">
        <v>336</v>
      </c>
      <c r="N247" s="6" t="s">
        <v>3724</v>
      </c>
      <c r="O247" s="6" t="s">
        <v>3723</v>
      </c>
      <c r="P247" s="88">
        <v>6</v>
      </c>
      <c r="Q247" s="6" t="s">
        <v>3725</v>
      </c>
      <c r="R247" s="6" t="s">
        <v>3721</v>
      </c>
      <c r="S247" s="6" t="s">
        <v>3722</v>
      </c>
      <c r="T247" s="6" t="s">
        <v>3726</v>
      </c>
      <c r="U247" s="6" t="s">
        <v>3726</v>
      </c>
      <c r="V247" s="7">
        <v>6</v>
      </c>
      <c r="W247" s="7">
        <v>10</v>
      </c>
      <c r="X247" s="7">
        <v>7.26</v>
      </c>
      <c r="Y247" s="6" t="s">
        <v>56</v>
      </c>
      <c r="AB247" s="6" t="s">
        <v>3730</v>
      </c>
      <c r="AC247" s="6" t="s">
        <v>3731</v>
      </c>
      <c r="AD247" s="6" t="s">
        <v>3732</v>
      </c>
      <c r="AF247" s="6" t="s">
        <v>3733</v>
      </c>
      <c r="AG247" s="6" t="s">
        <v>56</v>
      </c>
      <c r="AI247" s="6" t="s">
        <v>56</v>
      </c>
      <c r="AJ247" s="6" t="s">
        <v>56</v>
      </c>
      <c r="AK247" s="6" t="s">
        <v>56</v>
      </c>
      <c r="AL247" s="6" t="s">
        <v>3734</v>
      </c>
      <c r="AM247" s="6" t="s">
        <v>56</v>
      </c>
      <c r="AN247" s="6" t="s">
        <v>56</v>
      </c>
      <c r="AO247" s="6" t="s">
        <v>56</v>
      </c>
      <c r="AP247" s="6" t="s">
        <v>3735</v>
      </c>
      <c r="AQ247" s="6" t="s">
        <v>3736</v>
      </c>
      <c r="AR247" s="6" t="s">
        <v>402</v>
      </c>
      <c r="AS247" s="6" t="s">
        <v>3737</v>
      </c>
      <c r="AT247" s="6" t="s">
        <v>3738</v>
      </c>
      <c r="AU247" s="6" t="s">
        <v>402</v>
      </c>
      <c r="AV247" s="6" t="s">
        <v>3728</v>
      </c>
      <c r="AW247" s="6">
        <v>6.4531502477906102</v>
      </c>
      <c r="AX247" s="6">
        <v>6.3448834756611099</v>
      </c>
      <c r="AY247" s="6">
        <v>6.2811700007175801</v>
      </c>
      <c r="AZ247" s="6">
        <v>6.49774505146266</v>
      </c>
      <c r="BA247" s="6">
        <v>6.0014420666171997</v>
      </c>
      <c r="BB247" s="6">
        <v>6.6370092381829702</v>
      </c>
      <c r="BC247" s="6">
        <v>7.3100600126167699</v>
      </c>
      <c r="BD247" s="6">
        <v>6.4137105565246397</v>
      </c>
      <c r="BE247" s="6">
        <v>6.0646324207689304</v>
      </c>
      <c r="BF247" s="6">
        <v>6.4772516682462804</v>
      </c>
      <c r="BG247" s="6">
        <v>6.7081191689017698</v>
      </c>
      <c r="BH247" s="6">
        <v>6.6496902310237402</v>
      </c>
      <c r="BI247" s="6">
        <v>6.6630316341127296</v>
      </c>
      <c r="BJ247" s="6">
        <v>7.0581146558324104</v>
      </c>
      <c r="BK247" s="6">
        <v>6.6040478693722404</v>
      </c>
      <c r="BL247" s="6">
        <v>6.70686289265194</v>
      </c>
      <c r="BM247" s="6">
        <v>7.00230436576574</v>
      </c>
      <c r="BN247" s="6">
        <v>6.3845865406276996</v>
      </c>
      <c r="BO247" s="6">
        <v>5.8848978385612796</v>
      </c>
      <c r="BP247" s="6">
        <v>6.6636868883129496</v>
      </c>
      <c r="BQ247" s="6">
        <v>6.3689189880722603</v>
      </c>
      <c r="BR247" s="6">
        <v>6.3874256007631498</v>
      </c>
      <c r="BS247" s="6">
        <v>6.3769601714258304</v>
      </c>
      <c r="BT247" s="6">
        <v>6.5290452992172403</v>
      </c>
      <c r="BU247" s="6">
        <v>6.8037234149267496</v>
      </c>
      <c r="BV247" s="6">
        <v>6.5519012589177503</v>
      </c>
      <c r="BW247" s="6">
        <v>6.9072662671333198</v>
      </c>
      <c r="BX247" s="6">
        <v>6.8151592560927003</v>
      </c>
      <c r="BY247" s="6">
        <v>6.6690006697718003</v>
      </c>
    </row>
    <row r="248" spans="1:77" x14ac:dyDescent="0.25">
      <c r="A248" s="7">
        <v>247</v>
      </c>
      <c r="B248" s="7" t="s">
        <v>3739</v>
      </c>
      <c r="C248" s="6" t="s">
        <v>3744</v>
      </c>
      <c r="D248" s="6" t="s">
        <v>1200</v>
      </c>
      <c r="E248" s="7" t="s">
        <v>3745</v>
      </c>
      <c r="F248" s="7">
        <v>0.31615283740912142</v>
      </c>
      <c r="G248" s="6">
        <v>1.23972099040635E-2</v>
      </c>
      <c r="H248" s="6" t="s">
        <v>46</v>
      </c>
      <c r="I248" s="7" t="s">
        <v>44</v>
      </c>
      <c r="J248" s="6" t="s">
        <v>45</v>
      </c>
      <c r="K248" s="6" t="s">
        <v>46</v>
      </c>
      <c r="P248" s="88">
        <v>2</v>
      </c>
      <c r="Q248" s="6" t="s">
        <v>3742</v>
      </c>
      <c r="R248" s="6" t="s">
        <v>3740</v>
      </c>
      <c r="S248" s="6" t="s">
        <v>3741</v>
      </c>
      <c r="T248" s="6" t="s">
        <v>2944</v>
      </c>
      <c r="U248" s="6" t="s">
        <v>3743</v>
      </c>
      <c r="V248" s="7">
        <v>2</v>
      </c>
      <c r="W248" s="7">
        <v>17</v>
      </c>
      <c r="X248" s="7">
        <v>11.45</v>
      </c>
      <c r="Y248" s="6" t="s">
        <v>56</v>
      </c>
      <c r="AB248" s="6" t="s">
        <v>3746</v>
      </c>
      <c r="AC248" s="6" t="s">
        <v>3747</v>
      </c>
      <c r="AD248" s="6" t="s">
        <v>3748</v>
      </c>
      <c r="AE248" s="6" t="s">
        <v>3749</v>
      </c>
      <c r="AF248" s="6" t="s">
        <v>3750</v>
      </c>
      <c r="AG248" s="6" t="s">
        <v>3751</v>
      </c>
      <c r="AH248" s="6" t="s">
        <v>3752</v>
      </c>
      <c r="AI248" s="6" t="s">
        <v>56</v>
      </c>
      <c r="AJ248" s="6" t="s">
        <v>3753</v>
      </c>
      <c r="AK248" s="6" t="s">
        <v>3754</v>
      </c>
      <c r="AL248" s="6" t="s">
        <v>3755</v>
      </c>
      <c r="AM248" s="6" t="s">
        <v>56</v>
      </c>
      <c r="AN248" s="6" t="s">
        <v>56</v>
      </c>
      <c r="AO248" s="6" t="s">
        <v>56</v>
      </c>
      <c r="AP248" s="6" t="s">
        <v>3756</v>
      </c>
      <c r="AQ248" s="6" t="s">
        <v>3757</v>
      </c>
      <c r="AR248" s="6" t="s">
        <v>245</v>
      </c>
      <c r="AS248" s="6" t="s">
        <v>3758</v>
      </c>
      <c r="AT248" s="6" t="s">
        <v>3759</v>
      </c>
      <c r="AU248" s="6" t="s">
        <v>245</v>
      </c>
      <c r="AV248" s="6" t="s">
        <v>3760</v>
      </c>
      <c r="AW248" s="6">
        <v>6.4489073470804801</v>
      </c>
      <c r="AX248" s="6">
        <v>6.5836352303116703</v>
      </c>
      <c r="AY248" s="6">
        <v>6.6777210768833797</v>
      </c>
      <c r="AZ248" s="6">
        <v>7.1669434738145501</v>
      </c>
      <c r="BA248" s="6">
        <v>7.2114943383459904</v>
      </c>
      <c r="BB248" s="6">
        <v>6.6131545435943897</v>
      </c>
      <c r="BC248" s="6">
        <v>7.84590384509149</v>
      </c>
      <c r="BD248" s="6">
        <v>6.2179708705895704</v>
      </c>
      <c r="BE248" s="6">
        <v>6.12268302613281</v>
      </c>
      <c r="BF248" s="6">
        <v>6.0598003788285997</v>
      </c>
      <c r="BG248" s="6">
        <v>6.97982829970843</v>
      </c>
      <c r="BH248" s="6">
        <v>6.7665729589370898</v>
      </c>
      <c r="BI248" s="6">
        <v>6.86113105256445</v>
      </c>
      <c r="BJ248" s="6">
        <v>6.9618718144048</v>
      </c>
      <c r="BK248" s="6">
        <v>6.6054990882354101</v>
      </c>
      <c r="BL248" s="6">
        <v>6.6937709915355796</v>
      </c>
      <c r="BM248" s="6">
        <v>6.6926090933579498</v>
      </c>
      <c r="BN248" s="6">
        <v>6.5493467585908398</v>
      </c>
      <c r="BO248" s="6">
        <v>6.7332976790789099</v>
      </c>
      <c r="BP248" s="6">
        <v>6.5938729649352599</v>
      </c>
      <c r="BQ248" s="6">
        <v>6.2471544509963897</v>
      </c>
      <c r="BR248" s="6">
        <v>6.6704917908330499</v>
      </c>
      <c r="BS248" s="6">
        <v>6.7165626385978099</v>
      </c>
      <c r="BT248" s="6">
        <v>6.8013248712094603</v>
      </c>
      <c r="BU248" s="6">
        <v>7.31481490824702</v>
      </c>
      <c r="BV248" s="6">
        <v>6.5196706483321902</v>
      </c>
      <c r="BW248" s="6">
        <v>6.3050182109234898</v>
      </c>
      <c r="BX248" s="6">
        <v>6.5674676158008101</v>
      </c>
      <c r="BY248" s="6">
        <v>7.0491598931168404</v>
      </c>
    </row>
    <row r="249" spans="1:77" x14ac:dyDescent="0.25">
      <c r="A249" s="7">
        <v>248</v>
      </c>
      <c r="B249" s="7" t="s">
        <v>3761</v>
      </c>
      <c r="C249" s="6" t="s">
        <v>108</v>
      </c>
      <c r="D249" s="6" t="s">
        <v>56</v>
      </c>
      <c r="E249" s="7" t="s">
        <v>56</v>
      </c>
      <c r="F249" s="7">
        <v>0.31603577365504609</v>
      </c>
      <c r="G249" s="6">
        <v>2.6058917269946021E-2</v>
      </c>
      <c r="H249" s="6" t="s">
        <v>3764</v>
      </c>
      <c r="I249" s="7" t="s">
        <v>44</v>
      </c>
      <c r="J249" s="6" t="s">
        <v>45</v>
      </c>
      <c r="K249" s="6" t="s">
        <v>295</v>
      </c>
      <c r="L249" s="6" t="s">
        <v>3765</v>
      </c>
      <c r="M249" s="6" t="s">
        <v>3766</v>
      </c>
      <c r="N249" s="6" t="s">
        <v>3767</v>
      </c>
      <c r="O249" s="6" t="s">
        <v>3764</v>
      </c>
      <c r="P249" s="88">
        <v>6</v>
      </c>
      <c r="Q249" s="6" t="s">
        <v>3762</v>
      </c>
      <c r="R249" s="6" t="s">
        <v>3762</v>
      </c>
      <c r="S249" s="6" t="s">
        <v>3763</v>
      </c>
      <c r="T249" s="6" t="s">
        <v>2852</v>
      </c>
      <c r="U249" s="6" t="s">
        <v>2852</v>
      </c>
      <c r="V249" s="7">
        <v>1</v>
      </c>
      <c r="W249" s="7">
        <v>20</v>
      </c>
      <c r="X249" s="7">
        <v>11.1</v>
      </c>
      <c r="Y249" s="6" t="s">
        <v>56</v>
      </c>
      <c r="AB249" s="6" t="s">
        <v>56</v>
      </c>
      <c r="AF249" s="6" t="s">
        <v>56</v>
      </c>
      <c r="AG249" s="6" t="s">
        <v>56</v>
      </c>
      <c r="AI249" s="6" t="s">
        <v>56</v>
      </c>
      <c r="AJ249" s="6" t="s">
        <v>56</v>
      </c>
      <c r="AK249" s="6" t="s">
        <v>56</v>
      </c>
      <c r="AL249" s="6" t="s">
        <v>56</v>
      </c>
      <c r="AM249" s="6" t="s">
        <v>56</v>
      </c>
      <c r="AN249" s="6" t="s">
        <v>56</v>
      </c>
      <c r="AO249" s="6" t="s">
        <v>56</v>
      </c>
      <c r="AP249" s="6" t="s">
        <v>56</v>
      </c>
      <c r="AT249" s="6" t="s">
        <v>3768</v>
      </c>
      <c r="AU249" s="6" t="s">
        <v>148</v>
      </c>
      <c r="AV249" s="6" t="s">
        <v>3769</v>
      </c>
      <c r="AW249" s="6">
        <v>6.2376068168458696</v>
      </c>
      <c r="AX249" s="6">
        <v>7.1542718064378503</v>
      </c>
      <c r="AY249" s="6">
        <v>6.9352729758360301</v>
      </c>
      <c r="AZ249" s="6">
        <v>6.8712781106522201</v>
      </c>
      <c r="BA249" s="6">
        <v>6.7074638035017999</v>
      </c>
      <c r="BB249" s="6">
        <v>6.9160379321339596</v>
      </c>
      <c r="BC249" s="6">
        <v>6.8782805112217398</v>
      </c>
      <c r="BD249" s="6">
        <v>7.0791070839330699</v>
      </c>
      <c r="BE249" s="6">
        <v>6.5907305172359596</v>
      </c>
      <c r="BF249" s="6">
        <v>6.9081337417213504</v>
      </c>
      <c r="BG249" s="6">
        <v>6.6874532429069404</v>
      </c>
      <c r="BH249" s="6">
        <v>6.99591371176097</v>
      </c>
      <c r="BI249" s="6">
        <v>7.0306807044671498</v>
      </c>
      <c r="BJ249" s="6">
        <v>6.7622846698299703</v>
      </c>
      <c r="BK249" s="6">
        <v>6.4242772857683903</v>
      </c>
      <c r="BL249" s="6">
        <v>6.0948015279343499</v>
      </c>
      <c r="BM249" s="6">
        <v>7.3078489138854801</v>
      </c>
      <c r="BN249" s="6">
        <v>6.2046641383162697</v>
      </c>
      <c r="BO249" s="6">
        <v>7.3241486678757797</v>
      </c>
      <c r="BP249" s="6">
        <v>6.8289916764293803</v>
      </c>
      <c r="BQ249" s="6">
        <v>6.6117127956175903</v>
      </c>
      <c r="BR249" s="6">
        <v>6.97252223755474</v>
      </c>
      <c r="BS249" s="6">
        <v>7.1078033599953701</v>
      </c>
      <c r="BT249" s="6">
        <v>6.6929130714712199</v>
      </c>
      <c r="BU249" s="6">
        <v>6.6149974505944398</v>
      </c>
      <c r="BV249" s="6">
        <v>6.7594903897030099</v>
      </c>
      <c r="BW249" s="6">
        <v>6.9945965161175598</v>
      </c>
      <c r="BX249" s="6">
        <v>6.7996610507871003</v>
      </c>
      <c r="BY249" s="6">
        <v>7.8089398203771303</v>
      </c>
    </row>
    <row r="250" spans="1:77" x14ac:dyDescent="0.25">
      <c r="A250" s="7">
        <v>249</v>
      </c>
      <c r="B250" s="7" t="s">
        <v>3770</v>
      </c>
      <c r="C250" s="6" t="s">
        <v>3773</v>
      </c>
      <c r="D250" s="6" t="s">
        <v>3774</v>
      </c>
      <c r="E250" s="7" t="s">
        <v>3775</v>
      </c>
      <c r="F250" s="7">
        <v>0.31574232703480831</v>
      </c>
      <c r="G250" s="6">
        <v>2.92982944045506E-2</v>
      </c>
      <c r="H250" s="6" t="s">
        <v>105</v>
      </c>
      <c r="I250" s="7" t="s">
        <v>44</v>
      </c>
      <c r="J250" s="6" t="s">
        <v>101</v>
      </c>
      <c r="K250" s="6" t="s">
        <v>102</v>
      </c>
      <c r="L250" s="6" t="s">
        <v>103</v>
      </c>
      <c r="M250" s="6" t="s">
        <v>104</v>
      </c>
      <c r="N250" s="6" t="s">
        <v>105</v>
      </c>
      <c r="P250" s="88">
        <v>5</v>
      </c>
      <c r="Q250" s="6" t="s">
        <v>3771</v>
      </c>
      <c r="R250" s="6" t="s">
        <v>3771</v>
      </c>
      <c r="S250" s="6" t="s">
        <v>3772</v>
      </c>
      <c r="T250" s="6" t="s">
        <v>1216</v>
      </c>
      <c r="U250" s="6" t="s">
        <v>387</v>
      </c>
      <c r="V250" s="7">
        <v>1</v>
      </c>
      <c r="W250" s="7">
        <v>51</v>
      </c>
      <c r="X250" s="7">
        <v>13.25</v>
      </c>
      <c r="Y250" s="6" t="s">
        <v>3776</v>
      </c>
      <c r="Z250" s="6" t="s">
        <v>3777</v>
      </c>
      <c r="AA250" s="6" t="s">
        <v>3778</v>
      </c>
      <c r="AB250" s="6" t="s">
        <v>3779</v>
      </c>
      <c r="AC250" s="6" t="s">
        <v>3780</v>
      </c>
      <c r="AD250" s="6" t="s">
        <v>3781</v>
      </c>
      <c r="AE250" s="6" t="s">
        <v>3782</v>
      </c>
      <c r="AF250" s="6" t="s">
        <v>3783</v>
      </c>
      <c r="AG250" s="6" t="s">
        <v>3784</v>
      </c>
      <c r="AH250" s="6" t="s">
        <v>3785</v>
      </c>
      <c r="AI250" s="6" t="s">
        <v>3786</v>
      </c>
      <c r="AJ250" s="6" t="s">
        <v>3787</v>
      </c>
      <c r="AK250" s="6" t="s">
        <v>3788</v>
      </c>
      <c r="AL250" s="6" t="s">
        <v>67</v>
      </c>
      <c r="AM250" s="6" t="s">
        <v>56</v>
      </c>
      <c r="AN250" s="6" t="s">
        <v>56</v>
      </c>
      <c r="AO250" s="6" t="s">
        <v>56</v>
      </c>
      <c r="AP250" s="6" t="s">
        <v>3789</v>
      </c>
      <c r="AQ250" s="6" t="s">
        <v>3790</v>
      </c>
      <c r="AR250" s="6" t="s">
        <v>5</v>
      </c>
      <c r="AS250" s="6" t="s">
        <v>3791</v>
      </c>
      <c r="AT250" s="6" t="s">
        <v>3792</v>
      </c>
      <c r="AU250" s="6" t="s">
        <v>5</v>
      </c>
      <c r="AV250" s="6" t="s">
        <v>3793</v>
      </c>
      <c r="AW250" s="6">
        <v>6.7225671337607702</v>
      </c>
      <c r="AX250" s="6">
        <v>6.6089377762778101</v>
      </c>
      <c r="AY250" s="6">
        <v>6.9272523277314999</v>
      </c>
      <c r="AZ250" s="6">
        <v>6.8985113266489204</v>
      </c>
      <c r="BA250" s="6">
        <v>7.9890157557659096</v>
      </c>
      <c r="BB250" s="6">
        <v>6.7514947346354797</v>
      </c>
      <c r="BC250" s="6">
        <v>7.2181336100502698</v>
      </c>
      <c r="BD250" s="6">
        <v>6.8786195007681998</v>
      </c>
      <c r="BE250" s="6">
        <v>6.2188730419128699</v>
      </c>
      <c r="BF250" s="6">
        <v>6.6259039029122304</v>
      </c>
      <c r="BG250" s="6">
        <v>6.8988705252800502</v>
      </c>
      <c r="BH250" s="6">
        <v>6.9415487485547702</v>
      </c>
      <c r="BI250" s="6">
        <v>7.19828588144685</v>
      </c>
      <c r="BJ250" s="6">
        <v>6.8115113985178501</v>
      </c>
      <c r="BK250" s="6">
        <v>6.5163768307797598</v>
      </c>
      <c r="BL250" s="6">
        <v>6.1871542360329901</v>
      </c>
      <c r="BM250" s="6">
        <v>7.0749078595158803</v>
      </c>
      <c r="BN250" s="6">
        <v>6.4688568104533504</v>
      </c>
      <c r="BO250" s="6">
        <v>7.1231163428002304</v>
      </c>
      <c r="BP250" s="6">
        <v>6.7457344024069803</v>
      </c>
      <c r="BQ250" s="6">
        <v>6.4313526653804098</v>
      </c>
      <c r="BR250" s="6">
        <v>6.5049329125589397</v>
      </c>
      <c r="BS250" s="6">
        <v>7.5672617041169996</v>
      </c>
      <c r="BT250" s="6">
        <v>7.7733072943229402</v>
      </c>
      <c r="BU250" s="6">
        <v>6.84132511352378</v>
      </c>
      <c r="BV250" s="6">
        <v>7.3515740991594898</v>
      </c>
      <c r="BW250" s="6">
        <v>6.8654386612143599</v>
      </c>
      <c r="BX250" s="6">
        <v>7.0267375350750898</v>
      </c>
      <c r="BY250" s="6">
        <v>6.6078302844939003</v>
      </c>
    </row>
    <row r="251" spans="1:77" x14ac:dyDescent="0.25">
      <c r="A251" s="7">
        <v>250</v>
      </c>
      <c r="B251" s="7" t="s">
        <v>3794</v>
      </c>
      <c r="C251" s="6" t="s">
        <v>3800</v>
      </c>
      <c r="D251" s="6" t="s">
        <v>3239</v>
      </c>
      <c r="E251" s="7" t="s">
        <v>3801</v>
      </c>
      <c r="F251" s="7">
        <v>0.31535486205946223</v>
      </c>
      <c r="G251" s="6">
        <v>5.5043993804445301E-3</v>
      </c>
      <c r="H251" s="6" t="s">
        <v>3797</v>
      </c>
      <c r="I251" s="7" t="s">
        <v>44</v>
      </c>
      <c r="J251" s="6" t="s">
        <v>101</v>
      </c>
      <c r="K251" s="6" t="s">
        <v>102</v>
      </c>
      <c r="L251" s="6" t="s">
        <v>103</v>
      </c>
      <c r="M251" s="6" t="s">
        <v>3798</v>
      </c>
      <c r="N251" s="6" t="s">
        <v>3799</v>
      </c>
      <c r="O251" s="6" t="s">
        <v>3797</v>
      </c>
      <c r="P251" s="88">
        <v>6</v>
      </c>
      <c r="Q251" s="6" t="s">
        <v>3795</v>
      </c>
      <c r="R251" s="6" t="s">
        <v>3795</v>
      </c>
      <c r="S251" s="6" t="s">
        <v>3796</v>
      </c>
      <c r="T251" s="6" t="s">
        <v>1812</v>
      </c>
      <c r="U251" s="6" t="s">
        <v>565</v>
      </c>
      <c r="V251" s="7">
        <v>1</v>
      </c>
      <c r="W251" s="7">
        <v>33</v>
      </c>
      <c r="X251" s="7">
        <v>10.43</v>
      </c>
      <c r="Y251" s="6" t="s">
        <v>56</v>
      </c>
      <c r="AB251" s="6" t="s">
        <v>3802</v>
      </c>
      <c r="AC251" s="6" t="s">
        <v>3803</v>
      </c>
      <c r="AD251" s="6" t="s">
        <v>3804</v>
      </c>
      <c r="AE251" s="6" t="s">
        <v>3805</v>
      </c>
      <c r="AF251" s="6" t="s">
        <v>3806</v>
      </c>
      <c r="AG251" s="6" t="s">
        <v>56</v>
      </c>
      <c r="AI251" s="6" t="s">
        <v>56</v>
      </c>
      <c r="AJ251" s="6" t="s">
        <v>56</v>
      </c>
      <c r="AK251" s="6" t="s">
        <v>56</v>
      </c>
      <c r="AL251" s="6" t="s">
        <v>1344</v>
      </c>
      <c r="AM251" s="6" t="s">
        <v>56</v>
      </c>
      <c r="AN251" s="6" t="s">
        <v>56</v>
      </c>
      <c r="AO251" s="6" t="s">
        <v>56</v>
      </c>
      <c r="AP251" s="6" t="s">
        <v>3250</v>
      </c>
      <c r="AQ251" s="6" t="s">
        <v>3251</v>
      </c>
      <c r="AR251" s="6" t="s">
        <v>354</v>
      </c>
      <c r="AS251" s="6" t="s">
        <v>3252</v>
      </c>
      <c r="AT251" s="6" t="s">
        <v>3807</v>
      </c>
      <c r="AU251" s="6" t="s">
        <v>1510</v>
      </c>
      <c r="AV251" s="6" t="s">
        <v>3808</v>
      </c>
      <c r="AW251" s="6">
        <v>6.4682638028592496</v>
      </c>
      <c r="AX251" s="6">
        <v>6.4450523475149399</v>
      </c>
      <c r="AY251" s="6">
        <v>6.3593110265979904</v>
      </c>
      <c r="AZ251" s="6">
        <v>6.6909798500139299</v>
      </c>
      <c r="BA251" s="6">
        <v>6.2528945174655703</v>
      </c>
      <c r="BB251" s="6">
        <v>6.1614776103197597</v>
      </c>
      <c r="BC251" s="6">
        <v>6.4375684062452097</v>
      </c>
      <c r="BD251" s="6">
        <v>5.9925473325157101</v>
      </c>
      <c r="BE251" s="6">
        <v>5.9891119511208499</v>
      </c>
      <c r="BF251" s="6">
        <v>6.1967980164686898</v>
      </c>
      <c r="BG251" s="6">
        <v>6.4515965015302799</v>
      </c>
      <c r="BH251" s="6">
        <v>6.6464740503539996</v>
      </c>
      <c r="BI251" s="6">
        <v>6.2632929943132796</v>
      </c>
      <c r="BJ251" s="6">
        <v>6.9138377379233704</v>
      </c>
      <c r="BK251" s="6">
        <v>6.4866431106489504</v>
      </c>
      <c r="BL251" s="6">
        <v>5.8463067970694897</v>
      </c>
      <c r="BM251" s="6">
        <v>6.7185640467527596</v>
      </c>
      <c r="BN251" s="6">
        <v>6.0586522238535503</v>
      </c>
      <c r="BO251" s="6">
        <v>6.4094175785924703</v>
      </c>
      <c r="BP251" s="6">
        <v>6.1259943338395697</v>
      </c>
      <c r="BQ251" s="6">
        <v>6.53902601396896</v>
      </c>
      <c r="BR251" s="6">
        <v>5.6523730320484704</v>
      </c>
      <c r="BS251" s="6">
        <v>6.2971838404146503</v>
      </c>
      <c r="BT251" s="6">
        <v>6.4258941767157598</v>
      </c>
      <c r="BU251" s="6">
        <v>6.6293168074568403</v>
      </c>
      <c r="BV251" s="6">
        <v>5.9161437778760098</v>
      </c>
      <c r="BW251" s="6">
        <v>6.4548318928539796</v>
      </c>
      <c r="BX251" s="6">
        <v>6.1723550674710799</v>
      </c>
      <c r="BY251" s="6">
        <v>6.49085944038581</v>
      </c>
    </row>
    <row r="252" spans="1:77" x14ac:dyDescent="0.25">
      <c r="A252" s="7">
        <v>251</v>
      </c>
      <c r="B252" s="7" t="s">
        <v>3809</v>
      </c>
      <c r="C252" s="6" t="s">
        <v>1119</v>
      </c>
      <c r="D252" s="6" t="s">
        <v>1120</v>
      </c>
      <c r="E252" s="7" t="s">
        <v>1121</v>
      </c>
      <c r="F252" s="7">
        <v>0.31527734422762599</v>
      </c>
      <c r="G252" s="6">
        <v>4.1347173055006122E-3</v>
      </c>
      <c r="H252" s="6" t="s">
        <v>1468</v>
      </c>
      <c r="I252" s="7" t="s">
        <v>44</v>
      </c>
      <c r="J252" s="6" t="s">
        <v>45</v>
      </c>
      <c r="K252" s="6" t="s">
        <v>295</v>
      </c>
      <c r="L252" s="6" t="s">
        <v>564</v>
      </c>
      <c r="M252" s="6" t="s">
        <v>563</v>
      </c>
      <c r="N252" s="6" t="s">
        <v>1469</v>
      </c>
      <c r="O252" s="6" t="s">
        <v>1468</v>
      </c>
      <c r="P252" s="88">
        <v>6</v>
      </c>
      <c r="Q252" s="6" t="s">
        <v>3812</v>
      </c>
      <c r="R252" s="6" t="s">
        <v>3810</v>
      </c>
      <c r="S252" s="6" t="s">
        <v>3811</v>
      </c>
      <c r="T252" s="6" t="s">
        <v>3813</v>
      </c>
      <c r="U252" s="6" t="s">
        <v>2572</v>
      </c>
      <c r="V252" s="7">
        <v>2</v>
      </c>
      <c r="W252" s="7">
        <v>11</v>
      </c>
      <c r="X252" s="7">
        <v>4.2699999999999996</v>
      </c>
      <c r="Y252" s="6" t="s">
        <v>56</v>
      </c>
      <c r="AB252" s="6" t="s">
        <v>1122</v>
      </c>
      <c r="AC252" s="6" t="s">
        <v>1123</v>
      </c>
      <c r="AD252" s="6" t="s">
        <v>1124</v>
      </c>
      <c r="AE252" s="6" t="s">
        <v>1125</v>
      </c>
      <c r="AF252" s="6" t="s">
        <v>1126</v>
      </c>
      <c r="AG252" s="6" t="s">
        <v>613</v>
      </c>
      <c r="AH252" s="6" t="s">
        <v>614</v>
      </c>
      <c r="AI252" s="6" t="s">
        <v>615</v>
      </c>
      <c r="AJ252" s="6" t="s">
        <v>1127</v>
      </c>
      <c r="AK252" s="6" t="s">
        <v>617</v>
      </c>
      <c r="AL252" s="6" t="s">
        <v>618</v>
      </c>
      <c r="AM252" s="6" t="s">
        <v>56</v>
      </c>
      <c r="AN252" s="6" t="s">
        <v>56</v>
      </c>
      <c r="AO252" s="6" t="s">
        <v>56</v>
      </c>
      <c r="AP252" s="6" t="s">
        <v>3814</v>
      </c>
      <c r="AQ252" s="6" t="s">
        <v>1129</v>
      </c>
      <c r="AR252" s="6" t="s">
        <v>402</v>
      </c>
      <c r="AS252" s="6" t="s">
        <v>1130</v>
      </c>
      <c r="AT252" s="6" t="s">
        <v>1131</v>
      </c>
      <c r="AU252" s="6" t="s">
        <v>402</v>
      </c>
      <c r="AV252" s="6" t="s">
        <v>3815</v>
      </c>
      <c r="AW252" s="6">
        <v>6.2533612083078998</v>
      </c>
      <c r="AX252" s="6">
        <v>6.3727382504245202</v>
      </c>
      <c r="AY252" s="6">
        <v>6.2339730622250897</v>
      </c>
      <c r="AZ252" s="6">
        <v>6.4183901846209404</v>
      </c>
      <c r="BA252" s="6">
        <v>6.0784789309823104</v>
      </c>
      <c r="BB252" s="6">
        <v>6.1531380569282401</v>
      </c>
      <c r="BC252" s="6">
        <v>6.7857746521857898</v>
      </c>
      <c r="BD252" s="6">
        <v>5.9895637160365798</v>
      </c>
      <c r="BE252" s="6">
        <v>6.39284461308816</v>
      </c>
      <c r="BF252" s="6">
        <v>6.3978198007654798</v>
      </c>
      <c r="BG252" s="6">
        <v>5.7830069219077203</v>
      </c>
      <c r="BH252" s="6">
        <v>6.8031561559604699</v>
      </c>
      <c r="BI252" s="6">
        <v>6.5955679736918498</v>
      </c>
      <c r="BJ252" s="6">
        <v>5.7932671008063901</v>
      </c>
      <c r="BK252" s="6">
        <v>6.2507495019135098</v>
      </c>
      <c r="BL252" s="6">
        <v>5.9120418161624997</v>
      </c>
      <c r="BM252" s="6">
        <v>6.2856952263056796</v>
      </c>
      <c r="BN252" s="6">
        <v>6.1551085047480099</v>
      </c>
      <c r="BO252" s="6">
        <v>5.9847144921770301</v>
      </c>
      <c r="BP252" s="6">
        <v>6.3219773756025299</v>
      </c>
      <c r="BQ252" s="6">
        <v>5.88852544328779</v>
      </c>
      <c r="BR252" s="6">
        <v>5.7664544897922099</v>
      </c>
      <c r="BS252" s="6">
        <v>6.3311522889692</v>
      </c>
      <c r="BT252" s="6">
        <v>6.3771606724385999</v>
      </c>
      <c r="BU252" s="6">
        <v>6.0606207934550698</v>
      </c>
      <c r="BV252" s="6">
        <v>6.0596376240446501</v>
      </c>
      <c r="BW252" s="6">
        <v>6.4698095999876397</v>
      </c>
      <c r="BX252" s="6">
        <v>6.6951620547591801</v>
      </c>
      <c r="BY252" s="6">
        <v>6.7401241434194397</v>
      </c>
    </row>
    <row r="253" spans="1:77" x14ac:dyDescent="0.25">
      <c r="A253" s="7">
        <v>252</v>
      </c>
      <c r="B253" s="7" t="s">
        <v>3816</v>
      </c>
      <c r="C253" s="6" t="s">
        <v>3822</v>
      </c>
      <c r="D253" s="6" t="s">
        <v>1200</v>
      </c>
      <c r="E253" s="7" t="s">
        <v>3823</v>
      </c>
      <c r="F253" s="7">
        <v>0.31510724230360049</v>
      </c>
      <c r="G253" s="6">
        <v>2.92982944045506E-2</v>
      </c>
      <c r="H253" s="6" t="s">
        <v>227</v>
      </c>
      <c r="I253" s="7" t="s">
        <v>44</v>
      </c>
      <c r="J253" s="6" t="s">
        <v>45</v>
      </c>
      <c r="K253" s="6" t="s">
        <v>46</v>
      </c>
      <c r="L253" s="6" t="s">
        <v>47</v>
      </c>
      <c r="M253" s="6" t="s">
        <v>48</v>
      </c>
      <c r="N253" s="6" t="s">
        <v>227</v>
      </c>
      <c r="P253" s="88">
        <v>5</v>
      </c>
      <c r="Q253" s="6" t="s">
        <v>3819</v>
      </c>
      <c r="R253" s="6" t="s">
        <v>3817</v>
      </c>
      <c r="S253" s="6" t="s">
        <v>3818</v>
      </c>
      <c r="T253" s="6" t="s">
        <v>3820</v>
      </c>
      <c r="U253" s="6" t="s">
        <v>3821</v>
      </c>
      <c r="V253" s="7">
        <v>11</v>
      </c>
      <c r="W253" s="7">
        <v>15</v>
      </c>
      <c r="X253" s="7">
        <v>4.68</v>
      </c>
      <c r="Y253" s="6" t="s">
        <v>56</v>
      </c>
      <c r="AB253" s="6" t="s">
        <v>56</v>
      </c>
      <c r="AF253" s="6" t="s">
        <v>56</v>
      </c>
      <c r="AG253" s="6" t="s">
        <v>56</v>
      </c>
      <c r="AI253" s="6" t="s">
        <v>56</v>
      </c>
      <c r="AJ253" s="6" t="s">
        <v>56</v>
      </c>
      <c r="AK253" s="6" t="s">
        <v>56</v>
      </c>
      <c r="AL253" s="6" t="s">
        <v>56</v>
      </c>
      <c r="AM253" s="6" t="s">
        <v>56</v>
      </c>
      <c r="AN253" s="6" t="s">
        <v>56</v>
      </c>
      <c r="AO253" s="6" t="s">
        <v>56</v>
      </c>
      <c r="AP253" s="6" t="s">
        <v>1430</v>
      </c>
      <c r="AQ253" s="6" t="s">
        <v>1431</v>
      </c>
      <c r="AR253" s="6" t="s">
        <v>1432</v>
      </c>
      <c r="AS253" s="6" t="s">
        <v>1433</v>
      </c>
      <c r="AT253" s="6" t="s">
        <v>3824</v>
      </c>
      <c r="AU253" s="6" t="s">
        <v>1583</v>
      </c>
      <c r="AV253" s="6" t="s">
        <v>3825</v>
      </c>
      <c r="AW253" s="6">
        <v>6.0634163061558297</v>
      </c>
      <c r="AX253" s="6">
        <v>6.5477256138036202</v>
      </c>
      <c r="AY253" s="6">
        <v>6.4720921618728902</v>
      </c>
      <c r="AZ253" s="6">
        <v>6.2943892808816297</v>
      </c>
      <c r="BA253" s="6">
        <v>6.16364163708589</v>
      </c>
      <c r="BB253" s="6">
        <v>5.9909383711116799</v>
      </c>
      <c r="BC253" s="6">
        <v>6.8993909730373701</v>
      </c>
      <c r="BD253" s="6">
        <v>6.9452814830725602</v>
      </c>
      <c r="BE253" s="6">
        <v>6.2732562149396101</v>
      </c>
      <c r="BF253" s="6">
        <v>5.90553738474964</v>
      </c>
      <c r="BG253" s="6">
        <v>6.57200575045393</v>
      </c>
      <c r="BH253" s="6">
        <v>6.6550774319883104</v>
      </c>
      <c r="BI253" s="6">
        <v>6.7561529436651204</v>
      </c>
      <c r="BJ253" s="6">
        <v>6.9842685047432003</v>
      </c>
      <c r="BK253" s="6">
        <v>6.4639974265862703</v>
      </c>
      <c r="BL253" s="6">
        <v>6.4746533989518804</v>
      </c>
      <c r="BM253" s="6">
        <v>6.5374678669098802</v>
      </c>
      <c r="BN253" s="6">
        <v>5.9228971701282997</v>
      </c>
      <c r="BO253" s="6">
        <v>6.4560828243418404</v>
      </c>
      <c r="BP253" s="6">
        <v>7.2798038027964997</v>
      </c>
      <c r="BQ253" s="6">
        <v>6.2006729699232102</v>
      </c>
      <c r="BR253" s="6">
        <v>5.7337195492808704</v>
      </c>
      <c r="BS253" s="6">
        <v>6.2722283511869596</v>
      </c>
      <c r="BT253" s="6">
        <v>6.9638091166945397</v>
      </c>
      <c r="BU253" s="6">
        <v>6.3320951306033102</v>
      </c>
      <c r="BV253" s="6">
        <v>6.1226732035103701</v>
      </c>
      <c r="BW253" s="6">
        <v>6.9090985490234003</v>
      </c>
      <c r="BX253" s="6">
        <v>6.8729222286769902</v>
      </c>
      <c r="BY253" s="6">
        <v>6.4546697354556901</v>
      </c>
    </row>
    <row r="254" spans="1:77" x14ac:dyDescent="0.25">
      <c r="A254" s="7">
        <v>253</v>
      </c>
      <c r="B254" s="7" t="s">
        <v>3826</v>
      </c>
      <c r="C254" s="6" t="s">
        <v>3829</v>
      </c>
      <c r="D254" s="6" t="s">
        <v>3830</v>
      </c>
      <c r="E254" s="7" t="s">
        <v>3831</v>
      </c>
      <c r="F254" s="7">
        <v>0.31509966040809451</v>
      </c>
      <c r="G254" s="6">
        <v>4.5942970516378398E-2</v>
      </c>
      <c r="H254" s="6" t="s">
        <v>138</v>
      </c>
      <c r="I254" s="7" t="s">
        <v>44</v>
      </c>
      <c r="J254" s="6" t="s">
        <v>139</v>
      </c>
      <c r="K254" s="6" t="s">
        <v>140</v>
      </c>
      <c r="L254" s="6" t="s">
        <v>141</v>
      </c>
      <c r="M254" s="6" t="s">
        <v>142</v>
      </c>
      <c r="N254" s="6" t="s">
        <v>138</v>
      </c>
      <c r="P254" s="88">
        <v>5</v>
      </c>
      <c r="Q254" s="6" t="s">
        <v>3827</v>
      </c>
      <c r="R254" s="6" t="s">
        <v>3827</v>
      </c>
      <c r="S254" s="6" t="s">
        <v>3828</v>
      </c>
      <c r="T254" s="6" t="s">
        <v>971</v>
      </c>
      <c r="U254" s="6" t="s">
        <v>388</v>
      </c>
      <c r="V254" s="7">
        <v>1</v>
      </c>
      <c r="W254" s="7">
        <v>26</v>
      </c>
      <c r="X254" s="7">
        <v>9.6300000000000008</v>
      </c>
      <c r="Y254" s="6" t="s">
        <v>3832</v>
      </c>
      <c r="Z254" s="6" t="s">
        <v>3833</v>
      </c>
      <c r="AA254" s="6" t="s">
        <v>3834</v>
      </c>
      <c r="AB254" s="6" t="s">
        <v>3835</v>
      </c>
      <c r="AC254" s="6" t="s">
        <v>3836</v>
      </c>
      <c r="AD254" s="6" t="s">
        <v>3837</v>
      </c>
      <c r="AE254" s="6" t="s">
        <v>3838</v>
      </c>
      <c r="AF254" s="6" t="s">
        <v>3839</v>
      </c>
      <c r="AG254" s="6" t="s">
        <v>3840</v>
      </c>
      <c r="AH254" s="6" t="s">
        <v>3841</v>
      </c>
      <c r="AI254" s="6" t="s">
        <v>56</v>
      </c>
      <c r="AJ254" s="6" t="s">
        <v>3842</v>
      </c>
      <c r="AK254" s="6" t="s">
        <v>3843</v>
      </c>
      <c r="AL254" s="6" t="s">
        <v>3844</v>
      </c>
      <c r="AM254" s="6" t="s">
        <v>56</v>
      </c>
      <c r="AN254" s="6" t="s">
        <v>56</v>
      </c>
      <c r="AO254" s="6" t="s">
        <v>56</v>
      </c>
      <c r="AP254" s="6" t="s">
        <v>3845</v>
      </c>
      <c r="AQ254" s="6" t="s">
        <v>3846</v>
      </c>
      <c r="AR254" s="6" t="s">
        <v>402</v>
      </c>
      <c r="AS254" s="6" t="s">
        <v>3847</v>
      </c>
      <c r="AT254" s="6" t="s">
        <v>3848</v>
      </c>
      <c r="AU254" s="6" t="s">
        <v>402</v>
      </c>
      <c r="AV254" s="6" t="s">
        <v>3849</v>
      </c>
      <c r="AW254" s="6">
        <v>6.2970940087923903</v>
      </c>
      <c r="AX254" s="6">
        <v>6.4244162351040703</v>
      </c>
      <c r="AY254" s="6">
        <v>6.1094843889432697</v>
      </c>
      <c r="AZ254" s="6">
        <v>6.61585550607795</v>
      </c>
      <c r="BA254" s="6">
        <v>6.3253413769715303</v>
      </c>
      <c r="BB254" s="6">
        <v>6.6862251034295204</v>
      </c>
      <c r="BC254" s="6">
        <v>6.5513681053313801</v>
      </c>
      <c r="BD254" s="6">
        <v>6.56254277957862</v>
      </c>
      <c r="BE254" s="6">
        <v>5.9837281968208602</v>
      </c>
      <c r="BF254" s="6">
        <v>5.8628204538203699</v>
      </c>
      <c r="BG254" s="6">
        <v>5.8769656613360199</v>
      </c>
      <c r="BH254" s="6">
        <v>7.5892289121719498</v>
      </c>
      <c r="BI254" s="6">
        <v>6.4524995965254597</v>
      </c>
      <c r="BJ254" s="6">
        <v>6.38229645090827</v>
      </c>
      <c r="BK254" s="6">
        <v>6.11526626761915</v>
      </c>
      <c r="BL254" s="6">
        <v>6.7234450813600901</v>
      </c>
      <c r="BM254" s="6">
        <v>7.06223595247722</v>
      </c>
      <c r="BN254" s="6">
        <v>6.4107445124826601</v>
      </c>
      <c r="BO254" s="6">
        <v>6.9843099316894</v>
      </c>
      <c r="BP254" s="6">
        <v>6.1149114174108599</v>
      </c>
      <c r="BQ254" s="6">
        <v>6.3423537804596499</v>
      </c>
      <c r="BR254" s="6">
        <v>6.37434519964145</v>
      </c>
      <c r="BS254" s="6">
        <v>6.2018137378764697</v>
      </c>
      <c r="BT254" s="6">
        <v>6.5508646140128004</v>
      </c>
      <c r="BU254" s="6">
        <v>6.3745652440466998</v>
      </c>
      <c r="BV254" s="6">
        <v>6.8798411132586796</v>
      </c>
      <c r="BW254" s="6">
        <v>6.8745137652906596</v>
      </c>
      <c r="BX254" s="6">
        <v>6.7840393465046498</v>
      </c>
      <c r="BY254" s="6">
        <v>6.6768673840771804</v>
      </c>
    </row>
    <row r="255" spans="1:77" x14ac:dyDescent="0.25">
      <c r="A255" s="7">
        <v>254</v>
      </c>
      <c r="B255" s="7" t="s">
        <v>3850</v>
      </c>
      <c r="C255" s="6" t="s">
        <v>108</v>
      </c>
      <c r="D255" s="6" t="s">
        <v>3854</v>
      </c>
      <c r="E255" s="7" t="s">
        <v>56</v>
      </c>
      <c r="F255" s="7">
        <v>0.31472961206258893</v>
      </c>
      <c r="G255" s="6">
        <v>2.3133919510755128E-2</v>
      </c>
      <c r="H255" s="6" t="s">
        <v>45</v>
      </c>
      <c r="I255" s="7" t="s">
        <v>44</v>
      </c>
      <c r="J255" s="6" t="s">
        <v>45</v>
      </c>
      <c r="P255" s="88">
        <v>1</v>
      </c>
      <c r="Q255" s="6" t="s">
        <v>3851</v>
      </c>
      <c r="R255" s="6" t="s">
        <v>3851</v>
      </c>
      <c r="S255" s="6" t="s">
        <v>3852</v>
      </c>
      <c r="T255" s="6" t="s">
        <v>3853</v>
      </c>
      <c r="U255" s="6" t="s">
        <v>1812</v>
      </c>
      <c r="V255" s="7">
        <v>1</v>
      </c>
      <c r="W255" s="7">
        <v>38</v>
      </c>
      <c r="X255" s="7">
        <v>12.85</v>
      </c>
      <c r="Y255" s="6" t="s">
        <v>56</v>
      </c>
      <c r="AB255" s="6" t="s">
        <v>56</v>
      </c>
      <c r="AF255" s="6" t="s">
        <v>56</v>
      </c>
      <c r="AG255" s="6" t="s">
        <v>56</v>
      </c>
      <c r="AI255" s="6" t="s">
        <v>56</v>
      </c>
      <c r="AJ255" s="6" t="s">
        <v>56</v>
      </c>
      <c r="AK255" s="6" t="s">
        <v>56</v>
      </c>
      <c r="AL255" s="6" t="s">
        <v>56</v>
      </c>
      <c r="AM255" s="6" t="s">
        <v>56</v>
      </c>
      <c r="AN255" s="6" t="s">
        <v>56</v>
      </c>
      <c r="AO255" s="6" t="s">
        <v>56</v>
      </c>
      <c r="AP255" s="6" t="s">
        <v>3855</v>
      </c>
      <c r="AQ255" s="6" t="s">
        <v>1868</v>
      </c>
      <c r="AR255" s="6" t="s">
        <v>130</v>
      </c>
      <c r="AS255" s="6" t="s">
        <v>1869</v>
      </c>
      <c r="AT255" s="6" t="s">
        <v>3856</v>
      </c>
      <c r="AU255" s="6" t="s">
        <v>692</v>
      </c>
      <c r="AV255" s="6" t="s">
        <v>3857</v>
      </c>
      <c r="AW255" s="6">
        <v>6.8388648886984598</v>
      </c>
      <c r="AX255" s="6">
        <v>7.1989167888562902</v>
      </c>
      <c r="AY255" s="6">
        <v>6.8676825782984299</v>
      </c>
      <c r="AZ255" s="6">
        <v>7.3024500077687904</v>
      </c>
      <c r="BA255" s="6">
        <v>6.7003273097111604</v>
      </c>
      <c r="BB255" s="6">
        <v>6.7554251662450202</v>
      </c>
      <c r="BC255" s="6">
        <v>7.8608648365379796</v>
      </c>
      <c r="BD255" s="6">
        <v>7.5937290097755596</v>
      </c>
      <c r="BE255" s="6">
        <v>6.9389098645477496</v>
      </c>
      <c r="BF255" s="6">
        <v>6.8652195538760097</v>
      </c>
      <c r="BG255" s="6">
        <v>6.9741777148627504</v>
      </c>
      <c r="BH255" s="6">
        <v>7.3056737671534702</v>
      </c>
      <c r="BI255" s="6">
        <v>7.4954215383381104</v>
      </c>
      <c r="BJ255" s="6">
        <v>7.1201954366059903</v>
      </c>
      <c r="BK255" s="6">
        <v>6.7459800076616796</v>
      </c>
      <c r="BL255" s="6">
        <v>7.6775659026529004</v>
      </c>
      <c r="BM255" s="6">
        <v>7.1297930087872103</v>
      </c>
      <c r="BN255" s="6">
        <v>6.8585402652899097</v>
      </c>
      <c r="BO255" s="6">
        <v>7.5017300645252201</v>
      </c>
      <c r="BP255" s="6">
        <v>6.6423656797956303</v>
      </c>
      <c r="BQ255" s="6">
        <v>7.1176358505139303</v>
      </c>
      <c r="BR255" s="6">
        <v>6.7643331526599697</v>
      </c>
      <c r="BS255" s="6">
        <v>7.1870551840969599</v>
      </c>
      <c r="BT255" s="6">
        <v>6.9656109118920799</v>
      </c>
      <c r="BU255" s="6">
        <v>7.12154346345935</v>
      </c>
      <c r="BV255" s="6">
        <v>7.8610741912969404</v>
      </c>
      <c r="BW255" s="6">
        <v>7.6995342291760096</v>
      </c>
      <c r="BX255" s="6">
        <v>7.3335178239857299</v>
      </c>
      <c r="BY255" s="6">
        <v>7.7951915564338599</v>
      </c>
    </row>
    <row r="256" spans="1:77" x14ac:dyDescent="0.25">
      <c r="A256" s="7">
        <v>255</v>
      </c>
      <c r="B256" s="7" t="s">
        <v>3858</v>
      </c>
      <c r="C256" s="6" t="s">
        <v>3861</v>
      </c>
      <c r="D256" s="6" t="s">
        <v>3862</v>
      </c>
      <c r="E256" s="7" t="s">
        <v>3863</v>
      </c>
      <c r="F256" s="7">
        <v>0.31448266956743159</v>
      </c>
      <c r="G256" s="6">
        <v>4.7752934691173612E-3</v>
      </c>
      <c r="H256" s="6" t="s">
        <v>103</v>
      </c>
      <c r="I256" s="7" t="s">
        <v>44</v>
      </c>
      <c r="J256" s="6" t="s">
        <v>101</v>
      </c>
      <c r="K256" s="6" t="s">
        <v>102</v>
      </c>
      <c r="L256" s="6" t="s">
        <v>103</v>
      </c>
      <c r="P256" s="88">
        <v>3</v>
      </c>
      <c r="Q256" s="6" t="s">
        <v>3859</v>
      </c>
      <c r="R256" s="6" t="s">
        <v>3859</v>
      </c>
      <c r="S256" s="6" t="s">
        <v>3860</v>
      </c>
      <c r="T256" s="6" t="s">
        <v>77</v>
      </c>
      <c r="U256" s="6" t="s">
        <v>387</v>
      </c>
      <c r="V256" s="7">
        <v>1</v>
      </c>
      <c r="W256" s="7">
        <v>11</v>
      </c>
      <c r="X256" s="7">
        <v>6.74</v>
      </c>
      <c r="Y256" s="6" t="s">
        <v>56</v>
      </c>
      <c r="AB256" s="6" t="s">
        <v>3864</v>
      </c>
      <c r="AC256" s="6" t="s">
        <v>3865</v>
      </c>
      <c r="AD256" s="6" t="s">
        <v>3866</v>
      </c>
      <c r="AE256" s="6" t="s">
        <v>3867</v>
      </c>
      <c r="AF256" s="6" t="s">
        <v>3868</v>
      </c>
      <c r="AG256" s="6" t="s">
        <v>3869</v>
      </c>
      <c r="AH256" s="6" t="s">
        <v>3870</v>
      </c>
      <c r="AI256" s="6" t="s">
        <v>3871</v>
      </c>
      <c r="AJ256" s="6" t="s">
        <v>3872</v>
      </c>
      <c r="AK256" s="6" t="s">
        <v>3873</v>
      </c>
      <c r="AL256" s="6" t="s">
        <v>67</v>
      </c>
      <c r="AM256" s="6" t="s">
        <v>56</v>
      </c>
      <c r="AN256" s="6" t="s">
        <v>56</v>
      </c>
      <c r="AO256" s="6" t="s">
        <v>56</v>
      </c>
      <c r="AP256" s="6" t="s">
        <v>3874</v>
      </c>
      <c r="AQ256" s="6" t="s">
        <v>3875</v>
      </c>
      <c r="AR256" s="6" t="s">
        <v>3876</v>
      </c>
      <c r="AS256" s="6" t="s">
        <v>3877</v>
      </c>
      <c r="AT256" s="6" t="s">
        <v>3878</v>
      </c>
      <c r="AU256" s="6" t="s">
        <v>245</v>
      </c>
      <c r="AV256" s="6" t="s">
        <v>3879</v>
      </c>
      <c r="AW256" s="6">
        <v>6.1606068710433597</v>
      </c>
      <c r="AX256" s="6">
        <v>6.3303936816911301</v>
      </c>
      <c r="AY256" s="6">
        <v>6.3042144204787096</v>
      </c>
      <c r="AZ256" s="6">
        <v>6.3751124999540103</v>
      </c>
      <c r="BA256" s="6">
        <v>6.2817988999938601</v>
      </c>
      <c r="BB256" s="6">
        <v>6.0286001233697997</v>
      </c>
      <c r="BC256" s="6">
        <v>6.3903240169647004</v>
      </c>
      <c r="BD256" s="6">
        <v>5.7403871672206801</v>
      </c>
      <c r="BE256" s="6">
        <v>5.6380807282182603</v>
      </c>
      <c r="BF256" s="6">
        <v>6.2914068162544297</v>
      </c>
      <c r="BG256" s="6">
        <v>6.2687770558808698</v>
      </c>
      <c r="BH256" s="6">
        <v>6.5097386767264904</v>
      </c>
      <c r="BI256" s="6">
        <v>6.3336590295929103</v>
      </c>
      <c r="BJ256" s="6">
        <v>6.9635399727486202</v>
      </c>
      <c r="BK256" s="6">
        <v>5.7757822388324298</v>
      </c>
      <c r="BL256" s="6">
        <v>5.5493539910493004</v>
      </c>
      <c r="BM256" s="6">
        <v>6.5093236507405097</v>
      </c>
      <c r="BN256" s="6">
        <v>6.5423150489345501</v>
      </c>
      <c r="BO256" s="6">
        <v>6.6395662686101797</v>
      </c>
      <c r="BP256" s="6">
        <v>6.2300502260278598</v>
      </c>
      <c r="BQ256" s="6">
        <v>6.1804200860130001</v>
      </c>
      <c r="BR256" s="6">
        <v>6.0676142214202002</v>
      </c>
      <c r="BS256" s="6">
        <v>6.5013675429590299</v>
      </c>
      <c r="BT256" s="6">
        <v>6.6985434045615699</v>
      </c>
      <c r="BU256" s="6">
        <v>6.6162707643143497</v>
      </c>
      <c r="BV256" s="6">
        <v>6.3840936201037399</v>
      </c>
      <c r="BW256" s="6">
        <v>6.3292658419057402</v>
      </c>
      <c r="BX256" s="6">
        <v>6.3840272571670296</v>
      </c>
      <c r="BY256" s="6">
        <v>6.3306675787963904</v>
      </c>
    </row>
    <row r="257" spans="1:77" x14ac:dyDescent="0.25">
      <c r="A257" s="7">
        <v>256</v>
      </c>
      <c r="B257" s="7" t="s">
        <v>3880</v>
      </c>
      <c r="C257" s="6" t="s">
        <v>3156</v>
      </c>
      <c r="D257" s="6" t="s">
        <v>3885</v>
      </c>
      <c r="E257" s="7" t="s">
        <v>56</v>
      </c>
      <c r="F257" s="7">
        <v>0.31418501139038829</v>
      </c>
      <c r="G257" s="6">
        <v>4.5942970516378398E-2</v>
      </c>
      <c r="H257" s="6" t="s">
        <v>46</v>
      </c>
      <c r="I257" s="7" t="s">
        <v>44</v>
      </c>
      <c r="J257" s="6" t="s">
        <v>45</v>
      </c>
      <c r="K257" s="6" t="s">
        <v>46</v>
      </c>
      <c r="P257" s="88">
        <v>2</v>
      </c>
      <c r="Q257" s="6" t="s">
        <v>3883</v>
      </c>
      <c r="R257" s="6" t="s">
        <v>3881</v>
      </c>
      <c r="S257" s="6" t="s">
        <v>3882</v>
      </c>
      <c r="T257" s="6" t="s">
        <v>2373</v>
      </c>
      <c r="U257" s="6" t="s">
        <v>3884</v>
      </c>
      <c r="V257" s="7">
        <v>3</v>
      </c>
      <c r="W257" s="7">
        <v>5</v>
      </c>
      <c r="X257" s="7">
        <v>2.61</v>
      </c>
      <c r="Y257" s="6" t="s">
        <v>56</v>
      </c>
      <c r="AB257" s="6" t="s">
        <v>56</v>
      </c>
      <c r="AF257" s="6" t="s">
        <v>3158</v>
      </c>
      <c r="AG257" s="6" t="s">
        <v>56</v>
      </c>
      <c r="AI257" s="6" t="s">
        <v>56</v>
      </c>
      <c r="AJ257" s="6" t="s">
        <v>56</v>
      </c>
      <c r="AK257" s="6" t="s">
        <v>56</v>
      </c>
      <c r="AL257" s="6" t="s">
        <v>3159</v>
      </c>
      <c r="AM257" s="6" t="s">
        <v>56</v>
      </c>
      <c r="AN257" s="6" t="s">
        <v>56</v>
      </c>
      <c r="AO257" s="6" t="s">
        <v>56</v>
      </c>
      <c r="AP257" s="6" t="s">
        <v>3160</v>
      </c>
      <c r="AQ257" s="6" t="s">
        <v>3161</v>
      </c>
      <c r="AR257" s="6" t="s">
        <v>130</v>
      </c>
      <c r="AS257" s="6" t="s">
        <v>3162</v>
      </c>
      <c r="AT257" s="6" t="s">
        <v>3163</v>
      </c>
      <c r="AU257" s="6" t="s">
        <v>402</v>
      </c>
      <c r="AV257" s="6" t="s">
        <v>3886</v>
      </c>
      <c r="AW257" s="6">
        <v>6.6289220549519596</v>
      </c>
      <c r="AX257" s="6">
        <v>6.2714352233887301</v>
      </c>
      <c r="AY257" s="6">
        <v>6.0131874705370896</v>
      </c>
      <c r="AZ257" s="6">
        <v>6.1566100209786496</v>
      </c>
      <c r="BA257" s="6">
        <v>6.0215060117241599</v>
      </c>
      <c r="BB257" s="6">
        <v>6.0982632487347503</v>
      </c>
      <c r="BC257" s="6">
        <v>7.52547889746723</v>
      </c>
      <c r="BD257" s="6">
        <v>6.9344555751719001</v>
      </c>
      <c r="BE257" s="6">
        <v>5.8495766404780403</v>
      </c>
      <c r="BF257" s="6">
        <v>6.2377198832222396</v>
      </c>
      <c r="BG257" s="6">
        <v>6.2053670585223104</v>
      </c>
      <c r="BH257" s="6">
        <v>6.2299272852671397</v>
      </c>
      <c r="BI257" s="6">
        <v>6.6756145282382997</v>
      </c>
      <c r="BJ257" s="6">
        <v>6.9724435782100098</v>
      </c>
      <c r="BK257" s="6">
        <v>6.1102077672481396</v>
      </c>
      <c r="BL257" s="6">
        <v>6.2057728525014699</v>
      </c>
      <c r="BM257" s="6">
        <v>6.2698437617050198</v>
      </c>
      <c r="BN257" s="6">
        <v>6.3815831183144596</v>
      </c>
      <c r="BO257" s="6">
        <v>6.4733995184385904</v>
      </c>
      <c r="BP257" s="6">
        <v>6.1090724188196504</v>
      </c>
      <c r="BQ257" s="6">
        <v>5.9563658358606801</v>
      </c>
      <c r="BR257" s="6">
        <v>6.2338336092292703</v>
      </c>
      <c r="BS257" s="6">
        <v>6.8405013609932004</v>
      </c>
      <c r="BT257" s="6">
        <v>5.69442179143023</v>
      </c>
      <c r="BU257" s="6">
        <v>6.3005739642608596</v>
      </c>
      <c r="BV257" s="6">
        <v>6.1190482627331999</v>
      </c>
      <c r="BW257" s="6">
        <v>6.3923374126028802</v>
      </c>
      <c r="BX257" s="6">
        <v>5.7540010671630402</v>
      </c>
      <c r="BY257" s="6">
        <v>6.4395617829588803</v>
      </c>
    </row>
    <row r="258" spans="1:77" x14ac:dyDescent="0.25">
      <c r="A258" s="7">
        <v>257</v>
      </c>
      <c r="B258" s="7" t="s">
        <v>3887</v>
      </c>
      <c r="C258" s="6" t="s">
        <v>3890</v>
      </c>
      <c r="D258" s="6" t="s">
        <v>3890</v>
      </c>
      <c r="E258" s="7" t="s">
        <v>3891</v>
      </c>
      <c r="F258" s="7">
        <v>0.31405844398508259</v>
      </c>
      <c r="G258" s="6">
        <v>6.3325251908740591E-3</v>
      </c>
      <c r="H258" s="6" t="s">
        <v>103</v>
      </c>
      <c r="I258" s="7" t="s">
        <v>44</v>
      </c>
      <c r="J258" s="6" t="s">
        <v>101</v>
      </c>
      <c r="K258" s="6" t="s">
        <v>102</v>
      </c>
      <c r="L258" s="6" t="s">
        <v>103</v>
      </c>
      <c r="P258" s="88">
        <v>3</v>
      </c>
      <c r="Q258" s="6" t="s">
        <v>3888</v>
      </c>
      <c r="R258" s="6" t="s">
        <v>3888</v>
      </c>
      <c r="S258" s="6" t="s">
        <v>3889</v>
      </c>
      <c r="T258" s="6" t="s">
        <v>971</v>
      </c>
      <c r="U258" s="6" t="s">
        <v>254</v>
      </c>
      <c r="V258" s="7">
        <v>1</v>
      </c>
      <c r="W258" s="7">
        <v>26</v>
      </c>
      <c r="X258" s="7">
        <v>8.11</v>
      </c>
      <c r="Y258" s="6" t="s">
        <v>3892</v>
      </c>
      <c r="Z258" s="6" t="s">
        <v>3893</v>
      </c>
      <c r="AA258" s="6" t="s">
        <v>3894</v>
      </c>
      <c r="AB258" s="6" t="s">
        <v>3895</v>
      </c>
      <c r="AC258" s="6" t="s">
        <v>3896</v>
      </c>
      <c r="AD258" s="6" t="s">
        <v>3897</v>
      </c>
      <c r="AE258" s="6" t="s">
        <v>3898</v>
      </c>
      <c r="AF258" s="6" t="s">
        <v>3899</v>
      </c>
      <c r="AG258" s="6" t="s">
        <v>3784</v>
      </c>
      <c r="AH258" s="6" t="s">
        <v>3785</v>
      </c>
      <c r="AI258" s="6" t="s">
        <v>56</v>
      </c>
      <c r="AJ258" s="6" t="s">
        <v>3900</v>
      </c>
      <c r="AK258" s="6" t="s">
        <v>3901</v>
      </c>
      <c r="AL258" s="6" t="s">
        <v>326</v>
      </c>
      <c r="AM258" s="6" t="s">
        <v>56</v>
      </c>
      <c r="AN258" s="6" t="s">
        <v>56</v>
      </c>
      <c r="AO258" s="6" t="s">
        <v>56</v>
      </c>
      <c r="AP258" s="6" t="s">
        <v>3902</v>
      </c>
      <c r="AQ258" s="6" t="s">
        <v>3903</v>
      </c>
      <c r="AR258" s="6" t="s">
        <v>5</v>
      </c>
      <c r="AS258" s="6" t="s">
        <v>3890</v>
      </c>
      <c r="AT258" s="6" t="s">
        <v>3904</v>
      </c>
      <c r="AU258" s="6" t="s">
        <v>5</v>
      </c>
      <c r="AV258" s="6" t="s">
        <v>3905</v>
      </c>
      <c r="AW258" s="6">
        <v>6.1365587603739904</v>
      </c>
      <c r="AX258" s="6">
        <v>6.0541470393814798</v>
      </c>
      <c r="AY258" s="6">
        <v>6.1196685369425401</v>
      </c>
      <c r="AZ258" s="6">
        <v>6.3192500298016601</v>
      </c>
      <c r="BA258" s="6">
        <v>5.8662702033176002</v>
      </c>
      <c r="BB258" s="6">
        <v>5.81698062856203</v>
      </c>
      <c r="BC258" s="6">
        <v>6.5442380488867702</v>
      </c>
      <c r="BD258" s="6">
        <v>5.5866840538048796</v>
      </c>
      <c r="BE258" s="6">
        <v>6.1610387121636796</v>
      </c>
      <c r="BF258" s="6">
        <v>6.2201999080697501</v>
      </c>
      <c r="BG258" s="6">
        <v>6.8037090835683598</v>
      </c>
      <c r="BH258" s="6">
        <v>6.1596461591863498</v>
      </c>
      <c r="BI258" s="6">
        <v>6.3682038619496302</v>
      </c>
      <c r="BJ258" s="6">
        <v>6.1429450222844801</v>
      </c>
      <c r="BK258" s="6">
        <v>5.4850837094067604</v>
      </c>
      <c r="BL258" s="6">
        <v>6.66102985099426</v>
      </c>
      <c r="BM258" s="6">
        <v>6.3209754837899403</v>
      </c>
      <c r="BN258" s="6">
        <v>5.8760566828212299</v>
      </c>
      <c r="BO258" s="6">
        <v>6.1446959175373896</v>
      </c>
      <c r="BP258" s="6">
        <v>6.0821207674426097</v>
      </c>
      <c r="BQ258" s="6">
        <v>5.9907609543545304</v>
      </c>
      <c r="BR258" s="6">
        <v>6.6549126775297696</v>
      </c>
      <c r="BS258" s="6">
        <v>7.4517457818165402</v>
      </c>
      <c r="BT258" s="6">
        <v>6.1524507156950197</v>
      </c>
      <c r="BU258" s="6">
        <v>5.7293154702173101</v>
      </c>
      <c r="BV258" s="6">
        <v>6.03390330183601</v>
      </c>
      <c r="BW258" s="6">
        <v>6.2065328538321101</v>
      </c>
      <c r="BX258" s="6">
        <v>6.1175698947586001</v>
      </c>
      <c r="BY258" s="6">
        <v>6.2854944579150596</v>
      </c>
    </row>
    <row r="259" spans="1:77" x14ac:dyDescent="0.25">
      <c r="A259" s="7">
        <v>258</v>
      </c>
      <c r="B259" s="7" t="s">
        <v>3906</v>
      </c>
      <c r="C259" s="6" t="s">
        <v>3909</v>
      </c>
      <c r="D259" s="6" t="s">
        <v>3910</v>
      </c>
      <c r="E259" s="7" t="s">
        <v>56</v>
      </c>
      <c r="F259" s="7">
        <v>0.31403327269885839</v>
      </c>
      <c r="G259" s="6">
        <v>2.0498344268992861E-2</v>
      </c>
      <c r="H259" s="6" t="s">
        <v>105</v>
      </c>
      <c r="I259" s="7" t="s">
        <v>44</v>
      </c>
      <c r="J259" s="6" t="s">
        <v>101</v>
      </c>
      <c r="K259" s="6" t="s">
        <v>102</v>
      </c>
      <c r="L259" s="6" t="s">
        <v>103</v>
      </c>
      <c r="M259" s="6" t="s">
        <v>104</v>
      </c>
      <c r="N259" s="6" t="s">
        <v>105</v>
      </c>
      <c r="P259" s="88">
        <v>5</v>
      </c>
      <c r="Q259" s="6" t="s">
        <v>3907</v>
      </c>
      <c r="R259" s="6" t="s">
        <v>3907</v>
      </c>
      <c r="S259" s="6" t="s">
        <v>3908</v>
      </c>
      <c r="T259" s="6" t="s">
        <v>661</v>
      </c>
      <c r="U259" s="6" t="s">
        <v>254</v>
      </c>
      <c r="V259" s="7">
        <v>1</v>
      </c>
      <c r="W259" s="7">
        <v>23</v>
      </c>
      <c r="X259" s="7">
        <v>7.17</v>
      </c>
      <c r="Y259" s="6" t="s">
        <v>56</v>
      </c>
      <c r="AB259" s="6" t="s">
        <v>3911</v>
      </c>
      <c r="AC259" s="6" t="s">
        <v>3912</v>
      </c>
      <c r="AD259" s="6" t="s">
        <v>3913</v>
      </c>
      <c r="AF259" s="6" t="s">
        <v>3914</v>
      </c>
      <c r="AG259" s="6" t="s">
        <v>56</v>
      </c>
      <c r="AI259" s="6" t="s">
        <v>56</v>
      </c>
      <c r="AJ259" s="6" t="s">
        <v>3915</v>
      </c>
      <c r="AK259" s="6" t="s">
        <v>3916</v>
      </c>
      <c r="AL259" s="6" t="s">
        <v>1344</v>
      </c>
      <c r="AM259" s="6" t="s">
        <v>56</v>
      </c>
      <c r="AN259" s="6" t="s">
        <v>3917</v>
      </c>
      <c r="AO259" s="6" t="s">
        <v>56</v>
      </c>
      <c r="AP259" s="6" t="s">
        <v>3918</v>
      </c>
      <c r="AQ259" s="6" t="s">
        <v>3919</v>
      </c>
      <c r="AR259" s="6" t="s">
        <v>5</v>
      </c>
      <c r="AS259" s="6" t="s">
        <v>3920</v>
      </c>
      <c r="AT259" s="6" t="s">
        <v>3921</v>
      </c>
      <c r="AU259" s="6" t="s">
        <v>5</v>
      </c>
      <c r="AV259" s="6" t="s">
        <v>3922</v>
      </c>
      <c r="AW259" s="6">
        <v>6.5003669906268797</v>
      </c>
      <c r="AX259" s="6">
        <v>6.3042644893414597</v>
      </c>
      <c r="AY259" s="6">
        <v>6.1062643504156302</v>
      </c>
      <c r="AZ259" s="6">
        <v>6.5242663986397096</v>
      </c>
      <c r="BA259" s="6">
        <v>6.4958912183076603</v>
      </c>
      <c r="BB259" s="6">
        <v>6.3654975317767297</v>
      </c>
      <c r="BC259" s="6">
        <v>6.8256144010573303</v>
      </c>
      <c r="BD259" s="6">
        <v>5.96970751866633</v>
      </c>
      <c r="BE259" s="6">
        <v>6.5110742855544297</v>
      </c>
      <c r="BF259" s="6">
        <v>7.1314181818769597</v>
      </c>
      <c r="BG259" s="6">
        <v>6.9097058136109899</v>
      </c>
      <c r="BH259" s="6">
        <v>6.986693419881</v>
      </c>
      <c r="BI259" s="6">
        <v>7.1233354381797698</v>
      </c>
      <c r="BJ259" s="6">
        <v>7.6142051774830097</v>
      </c>
      <c r="BK259" s="6">
        <v>6.4452150318569004</v>
      </c>
      <c r="BL259" s="6">
        <v>6.4675490611959301</v>
      </c>
      <c r="BM259" s="6">
        <v>6.7222348957286302</v>
      </c>
      <c r="BN259" s="6">
        <v>6.5423337364333403</v>
      </c>
      <c r="BO259" s="6">
        <v>6.6294046036679797</v>
      </c>
      <c r="BP259" s="6">
        <v>6.5926486711993002</v>
      </c>
      <c r="BQ259" s="6">
        <v>6.7384714495675304</v>
      </c>
      <c r="BR259" s="6">
        <v>7.0142054559856302</v>
      </c>
      <c r="BS259" s="6">
        <v>6.702796688766</v>
      </c>
      <c r="BT259" s="6">
        <v>6.4954750946636901</v>
      </c>
      <c r="BU259" s="6">
        <v>6.33587915253832</v>
      </c>
      <c r="BV259" s="6">
        <v>6.3329736252437803</v>
      </c>
      <c r="BW259" s="6">
        <v>6.7961301683961697</v>
      </c>
      <c r="BX259" s="6">
        <v>6.9466905212001997</v>
      </c>
      <c r="BY259" s="6">
        <v>6.79145561738589</v>
      </c>
    </row>
    <row r="260" spans="1:77" x14ac:dyDescent="0.25">
      <c r="A260" s="7">
        <v>259</v>
      </c>
      <c r="B260" s="7" t="s">
        <v>3923</v>
      </c>
      <c r="C260" s="6" t="s">
        <v>3931</v>
      </c>
      <c r="D260" s="6" t="s">
        <v>3932</v>
      </c>
      <c r="E260" s="7" t="s">
        <v>3933</v>
      </c>
      <c r="F260" s="7">
        <v>0.31364038528667137</v>
      </c>
      <c r="G260" s="6">
        <v>1.035700149204518E-3</v>
      </c>
      <c r="H260" s="6" t="s">
        <v>3926</v>
      </c>
      <c r="I260" s="7" t="s">
        <v>44</v>
      </c>
      <c r="J260" s="6" t="s">
        <v>45</v>
      </c>
      <c r="K260" s="6" t="s">
        <v>46</v>
      </c>
      <c r="L260" s="6" t="s">
        <v>312</v>
      </c>
      <c r="M260" s="6" t="s">
        <v>336</v>
      </c>
      <c r="N260" s="6" t="s">
        <v>3927</v>
      </c>
      <c r="O260" s="6" t="s">
        <v>3926</v>
      </c>
      <c r="P260" s="88">
        <v>6</v>
      </c>
      <c r="Q260" s="6" t="s">
        <v>3928</v>
      </c>
      <c r="R260" s="6" t="s">
        <v>3924</v>
      </c>
      <c r="S260" s="6" t="s">
        <v>3925</v>
      </c>
      <c r="T260" s="6" t="s">
        <v>3929</v>
      </c>
      <c r="U260" s="6" t="s">
        <v>3930</v>
      </c>
      <c r="V260" s="7">
        <v>3</v>
      </c>
      <c r="W260" s="7">
        <v>23</v>
      </c>
      <c r="X260" s="7">
        <v>7.17</v>
      </c>
      <c r="Y260" s="6" t="s">
        <v>56</v>
      </c>
      <c r="AB260" s="6" t="s">
        <v>3934</v>
      </c>
      <c r="AC260" s="6" t="s">
        <v>3935</v>
      </c>
      <c r="AD260" s="6" t="s">
        <v>3936</v>
      </c>
      <c r="AE260" s="6" t="s">
        <v>3937</v>
      </c>
      <c r="AF260" s="6" t="s">
        <v>3938</v>
      </c>
      <c r="AG260" s="6" t="s">
        <v>3939</v>
      </c>
      <c r="AH260" s="6" t="s">
        <v>3940</v>
      </c>
      <c r="AI260" s="6" t="s">
        <v>3941</v>
      </c>
      <c r="AJ260" s="6" t="s">
        <v>3942</v>
      </c>
      <c r="AK260" s="6" t="s">
        <v>3943</v>
      </c>
      <c r="AL260" s="6" t="s">
        <v>67</v>
      </c>
      <c r="AM260" s="6" t="s">
        <v>56</v>
      </c>
      <c r="AN260" s="6" t="s">
        <v>56</v>
      </c>
      <c r="AO260" s="6" t="s">
        <v>56</v>
      </c>
      <c r="AP260" s="6" t="s">
        <v>3944</v>
      </c>
      <c r="AQ260" s="6" t="s">
        <v>3945</v>
      </c>
      <c r="AR260" s="6" t="s">
        <v>442</v>
      </c>
      <c r="AS260" s="6" t="s">
        <v>3931</v>
      </c>
      <c r="AT260" s="6" t="s">
        <v>3946</v>
      </c>
      <c r="AU260" s="6" t="s">
        <v>442</v>
      </c>
      <c r="AV260" s="6" t="s">
        <v>3947</v>
      </c>
      <c r="AW260" s="6">
        <v>6.3897773887314004</v>
      </c>
      <c r="AX260" s="6">
        <v>6.4571020393712804</v>
      </c>
      <c r="AY260" s="6">
        <v>6.4841722155883499</v>
      </c>
      <c r="AZ260" s="6">
        <v>6.7660504651187203</v>
      </c>
      <c r="BA260" s="6">
        <v>6.4181356642497498</v>
      </c>
      <c r="BB260" s="6">
        <v>6.29506126472989</v>
      </c>
      <c r="BC260" s="6">
        <v>6.7104305706401499</v>
      </c>
      <c r="BD260" s="6">
        <v>7.3065017139682702</v>
      </c>
      <c r="BE260" s="6">
        <v>6.3803652080013196</v>
      </c>
      <c r="BF260" s="6">
        <v>6.21833091325992</v>
      </c>
      <c r="BG260" s="6">
        <v>6.2002815498677197</v>
      </c>
      <c r="BH260" s="6">
        <v>6.7838427308949099</v>
      </c>
      <c r="BI260" s="6">
        <v>6.5316728918180997</v>
      </c>
      <c r="BJ260" s="6">
        <v>7.62501905902805</v>
      </c>
      <c r="BK260" s="6">
        <v>6.5135373415552102</v>
      </c>
      <c r="BL260" s="6">
        <v>6.4033523690990304</v>
      </c>
      <c r="BM260" s="6">
        <v>6.4992448070989797</v>
      </c>
      <c r="BN260" s="6">
        <v>6.7474166814922203</v>
      </c>
      <c r="BO260" s="6">
        <v>6.4628531932394297</v>
      </c>
      <c r="BP260" s="6">
        <v>5.9818666078704501</v>
      </c>
      <c r="BQ260" s="6">
        <v>6.5405581654950096</v>
      </c>
      <c r="BR260" s="6">
        <v>6.0860218750648603</v>
      </c>
      <c r="BS260" s="6">
        <v>6.5901115663115597</v>
      </c>
      <c r="BT260" s="6">
        <v>6.7689354109595996</v>
      </c>
      <c r="BU260" s="6">
        <v>6.2984275212758201</v>
      </c>
      <c r="BV260" s="6">
        <v>6.3656472593895801</v>
      </c>
      <c r="BW260" s="6">
        <v>6.62496213615574</v>
      </c>
      <c r="BX260" s="6">
        <v>6.5069662760079998</v>
      </c>
      <c r="BY260" s="6">
        <v>6.4763317139238099</v>
      </c>
    </row>
    <row r="261" spans="1:77" x14ac:dyDescent="0.25">
      <c r="A261" s="7">
        <v>260</v>
      </c>
      <c r="B261" s="7" t="s">
        <v>3948</v>
      </c>
      <c r="C261" s="6" t="s">
        <v>108</v>
      </c>
      <c r="D261" s="6" t="s">
        <v>3951</v>
      </c>
      <c r="E261" s="7" t="s">
        <v>56</v>
      </c>
      <c r="F261" s="7">
        <v>0.31318067579344172</v>
      </c>
      <c r="G261" s="6">
        <v>1.6002207003435898E-2</v>
      </c>
      <c r="H261" s="6" t="s">
        <v>44</v>
      </c>
      <c r="I261" s="7" t="s">
        <v>44</v>
      </c>
      <c r="P261" s="88">
        <v>0</v>
      </c>
      <c r="Q261" s="6" t="s">
        <v>3949</v>
      </c>
      <c r="R261" s="6" t="s">
        <v>3949</v>
      </c>
      <c r="S261" s="6" t="s">
        <v>3950</v>
      </c>
      <c r="T261" s="6" t="s">
        <v>2852</v>
      </c>
      <c r="U261" s="6" t="s">
        <v>388</v>
      </c>
      <c r="V261" s="7">
        <v>1</v>
      </c>
      <c r="W261" s="7">
        <v>20</v>
      </c>
      <c r="X261" s="7">
        <v>12.44</v>
      </c>
      <c r="Y261" s="6" t="s">
        <v>56</v>
      </c>
      <c r="AB261" s="6" t="s">
        <v>56</v>
      </c>
      <c r="AF261" s="6" t="s">
        <v>3952</v>
      </c>
      <c r="AG261" s="6" t="s">
        <v>3953</v>
      </c>
      <c r="AH261" s="6" t="s">
        <v>3954</v>
      </c>
      <c r="AI261" s="6" t="s">
        <v>3955</v>
      </c>
      <c r="AJ261" s="6" t="s">
        <v>56</v>
      </c>
      <c r="AK261" s="6" t="s">
        <v>56</v>
      </c>
      <c r="AL261" s="6" t="s">
        <v>772</v>
      </c>
      <c r="AM261" s="6" t="s">
        <v>3956</v>
      </c>
      <c r="AN261" s="6" t="s">
        <v>56</v>
      </c>
      <c r="AO261" s="6" t="s">
        <v>56</v>
      </c>
      <c r="AP261" s="6" t="s">
        <v>3957</v>
      </c>
      <c r="AQ261" s="6" t="s">
        <v>3958</v>
      </c>
      <c r="AR261" s="6" t="s">
        <v>262</v>
      </c>
      <c r="AS261" s="6" t="s">
        <v>3959</v>
      </c>
      <c r="AT261" s="6" t="s">
        <v>3960</v>
      </c>
      <c r="AU261" s="6" t="s">
        <v>262</v>
      </c>
      <c r="AV261" s="6" t="s">
        <v>3961</v>
      </c>
      <c r="AW261" s="6">
        <v>6.9789151817850801</v>
      </c>
      <c r="AX261" s="6">
        <v>5.9925672135764403</v>
      </c>
      <c r="AY261" s="6">
        <v>6.4153241496011901</v>
      </c>
      <c r="AZ261" s="6">
        <v>7.0447141878812696</v>
      </c>
      <c r="BA261" s="6">
        <v>6.5909405369846699</v>
      </c>
      <c r="BB261" s="6">
        <v>6.6693867154555404</v>
      </c>
      <c r="BC261" s="6">
        <v>6.8691319966170896</v>
      </c>
      <c r="BD261" s="6">
        <v>6.7488777745552202</v>
      </c>
      <c r="BE261" s="6">
        <v>6.6643505620939898</v>
      </c>
      <c r="BF261" s="6">
        <v>6.5320726003773402</v>
      </c>
      <c r="BG261" s="6">
        <v>6.8693550066498501</v>
      </c>
      <c r="BH261" s="6">
        <v>7.5957386646213196</v>
      </c>
      <c r="BI261" s="6">
        <v>6.8821145822743004</v>
      </c>
      <c r="BJ261" s="6">
        <v>7.2067044993906304</v>
      </c>
      <c r="BK261" s="6">
        <v>6.1102347230995102</v>
      </c>
      <c r="BL261" s="6">
        <v>6.7194929569903801</v>
      </c>
      <c r="BM261" s="6">
        <v>6.9348291466035397</v>
      </c>
      <c r="BN261" s="6">
        <v>6.5319258825429101</v>
      </c>
      <c r="BO261" s="6">
        <v>6.9734858141788001</v>
      </c>
      <c r="BP261" s="6">
        <v>6.28949998886337</v>
      </c>
      <c r="BQ261" s="6">
        <v>7.0528670482060303</v>
      </c>
      <c r="BR261" s="6">
        <v>6.6816754052425296</v>
      </c>
      <c r="BS261" s="6">
        <v>6.8674587075969198</v>
      </c>
      <c r="BT261" s="6">
        <v>6.9628214390453298</v>
      </c>
      <c r="BU261" s="6">
        <v>6.8284118139030801</v>
      </c>
      <c r="BV261" s="6">
        <v>7.3721660876752697</v>
      </c>
      <c r="BW261" s="6">
        <v>6.55124268267706</v>
      </c>
      <c r="BX261" s="6">
        <v>6.6591220554754598</v>
      </c>
      <c r="BY261" s="6">
        <v>6.8910884918883601</v>
      </c>
    </row>
    <row r="262" spans="1:77" x14ac:dyDescent="0.25">
      <c r="A262" s="7">
        <v>261</v>
      </c>
      <c r="B262" s="7" t="s">
        <v>3962</v>
      </c>
      <c r="C262" s="6" t="s">
        <v>785</v>
      </c>
      <c r="D262" s="6" t="s">
        <v>786</v>
      </c>
      <c r="E262" s="7" t="s">
        <v>787</v>
      </c>
      <c r="F262" s="7">
        <v>0.31263075905020349</v>
      </c>
      <c r="G262" s="6">
        <v>2.3133919510755128E-2</v>
      </c>
      <c r="H262" s="6" t="s">
        <v>874</v>
      </c>
      <c r="I262" s="7" t="s">
        <v>44</v>
      </c>
      <c r="J262" s="6" t="s">
        <v>45</v>
      </c>
      <c r="K262" s="6" t="s">
        <v>46</v>
      </c>
      <c r="L262" s="6" t="s">
        <v>312</v>
      </c>
      <c r="M262" s="6" t="s">
        <v>336</v>
      </c>
      <c r="N262" s="6" t="s">
        <v>875</v>
      </c>
      <c r="O262" s="6" t="s">
        <v>874</v>
      </c>
      <c r="P262" s="88">
        <v>6</v>
      </c>
      <c r="Q262" s="6" t="s">
        <v>3963</v>
      </c>
      <c r="R262" s="6" t="s">
        <v>3963</v>
      </c>
      <c r="S262" s="6" t="s">
        <v>3964</v>
      </c>
      <c r="T262" s="6" t="s">
        <v>528</v>
      </c>
      <c r="U262" s="6" t="s">
        <v>78</v>
      </c>
      <c r="V262" s="7">
        <v>1</v>
      </c>
      <c r="W262" s="7">
        <v>18</v>
      </c>
      <c r="X262" s="7">
        <v>10.94</v>
      </c>
      <c r="Y262" s="6" t="s">
        <v>56</v>
      </c>
      <c r="AB262" s="6" t="s">
        <v>56</v>
      </c>
      <c r="AF262" s="6" t="s">
        <v>791</v>
      </c>
      <c r="AG262" s="6" t="s">
        <v>396</v>
      </c>
      <c r="AH262" s="6" t="s">
        <v>397</v>
      </c>
      <c r="AI262" s="6" t="s">
        <v>398</v>
      </c>
      <c r="AJ262" s="6" t="s">
        <v>56</v>
      </c>
      <c r="AK262" s="6" t="s">
        <v>56</v>
      </c>
      <c r="AL262" s="6" t="s">
        <v>571</v>
      </c>
      <c r="AM262" s="6" t="s">
        <v>56</v>
      </c>
      <c r="AN262" s="6" t="s">
        <v>56</v>
      </c>
      <c r="AO262" s="6" t="s">
        <v>56</v>
      </c>
      <c r="AP262" s="6" t="s">
        <v>792</v>
      </c>
      <c r="AQ262" s="6" t="s">
        <v>793</v>
      </c>
      <c r="AR262" s="6" t="s">
        <v>402</v>
      </c>
      <c r="AS262" s="6" t="s">
        <v>794</v>
      </c>
      <c r="AT262" s="6" t="s">
        <v>1879</v>
      </c>
      <c r="AU262" s="6" t="s">
        <v>402</v>
      </c>
      <c r="AV262" s="6" t="s">
        <v>3965</v>
      </c>
      <c r="AW262" s="6">
        <v>6.8207858853221897</v>
      </c>
      <c r="AX262" s="6">
        <v>6.6016038512371402</v>
      </c>
      <c r="AY262" s="6">
        <v>6.6821587099367097</v>
      </c>
      <c r="AZ262" s="6">
        <v>6.6151502348029201</v>
      </c>
      <c r="BA262" s="6">
        <v>6.6911479137554002</v>
      </c>
      <c r="BB262" s="6">
        <v>6.71704615129969</v>
      </c>
      <c r="BC262" s="6">
        <v>6.51657516587463</v>
      </c>
      <c r="BD262" s="6">
        <v>6.6978568720145804</v>
      </c>
      <c r="BE262" s="6">
        <v>6.46865019688458</v>
      </c>
      <c r="BF262" s="6">
        <v>6.5619120652167497</v>
      </c>
      <c r="BG262" s="6">
        <v>6.2695482000270504</v>
      </c>
      <c r="BH262" s="6">
        <v>7.6120364498916002</v>
      </c>
      <c r="BI262" s="6">
        <v>7.7014168709130102</v>
      </c>
      <c r="BJ262" s="6">
        <v>6.9125489035662202</v>
      </c>
      <c r="BK262" s="6">
        <v>6.6574909815392997</v>
      </c>
      <c r="BL262" s="6">
        <v>7.3754038922165996</v>
      </c>
      <c r="BM262" s="6">
        <v>6.7563470655428199</v>
      </c>
      <c r="BN262" s="6">
        <v>7.1874079306308198</v>
      </c>
      <c r="BO262" s="6">
        <v>6.3887317500309697</v>
      </c>
      <c r="BP262" s="6">
        <v>6.2417583466873801</v>
      </c>
      <c r="BQ262" s="6">
        <v>6.4358126842563399</v>
      </c>
      <c r="BR262" s="6">
        <v>6.4500644168959003</v>
      </c>
      <c r="BS262" s="6">
        <v>6.5602356309945602</v>
      </c>
      <c r="BT262" s="6">
        <v>7.1068943468312096</v>
      </c>
      <c r="BU262" s="6">
        <v>6.4074165704311996</v>
      </c>
      <c r="BV262" s="6">
        <v>6.3757744134915004</v>
      </c>
      <c r="BW262" s="6">
        <v>6.8879294638542596</v>
      </c>
      <c r="BX262" s="6">
        <v>6.8716838882816296</v>
      </c>
      <c r="BY262" s="6">
        <v>6.7215180477864598</v>
      </c>
    </row>
    <row r="263" spans="1:77" x14ac:dyDescent="0.25">
      <c r="A263" s="7">
        <v>262</v>
      </c>
      <c r="B263" s="7" t="s">
        <v>3966</v>
      </c>
      <c r="C263" s="6" t="s">
        <v>108</v>
      </c>
      <c r="D263" s="6" t="s">
        <v>2875</v>
      </c>
      <c r="E263" s="7" t="s">
        <v>56</v>
      </c>
      <c r="F263" s="7">
        <v>0.31242368946010851</v>
      </c>
      <c r="G263" s="6">
        <v>3.682642324868686E-2</v>
      </c>
      <c r="H263" s="6" t="s">
        <v>226</v>
      </c>
      <c r="I263" s="7" t="s">
        <v>44</v>
      </c>
      <c r="J263" s="6" t="s">
        <v>45</v>
      </c>
      <c r="K263" s="6" t="s">
        <v>46</v>
      </c>
      <c r="L263" s="6" t="s">
        <v>47</v>
      </c>
      <c r="M263" s="6" t="s">
        <v>48</v>
      </c>
      <c r="N263" s="6" t="s">
        <v>227</v>
      </c>
      <c r="O263" s="6" t="s">
        <v>226</v>
      </c>
      <c r="P263" s="88">
        <v>6</v>
      </c>
      <c r="Q263" s="6" t="s">
        <v>3967</v>
      </c>
      <c r="R263" s="6" t="s">
        <v>3967</v>
      </c>
      <c r="S263" s="6" t="s">
        <v>3968</v>
      </c>
      <c r="T263" s="6" t="s">
        <v>387</v>
      </c>
      <c r="U263" s="6" t="s">
        <v>387</v>
      </c>
      <c r="V263" s="7">
        <v>1</v>
      </c>
      <c r="W263" s="7">
        <v>9</v>
      </c>
      <c r="X263" s="7">
        <v>5.87</v>
      </c>
      <c r="Y263" s="6" t="s">
        <v>56</v>
      </c>
      <c r="AB263" s="6" t="s">
        <v>56</v>
      </c>
      <c r="AF263" s="6" t="s">
        <v>56</v>
      </c>
      <c r="AG263" s="6" t="s">
        <v>56</v>
      </c>
      <c r="AI263" s="6" t="s">
        <v>56</v>
      </c>
      <c r="AJ263" s="6" t="s">
        <v>56</v>
      </c>
      <c r="AK263" s="6" t="s">
        <v>56</v>
      </c>
      <c r="AL263" s="6" t="s">
        <v>56</v>
      </c>
      <c r="AM263" s="6" t="s">
        <v>56</v>
      </c>
      <c r="AN263" s="6" t="s">
        <v>56</v>
      </c>
      <c r="AO263" s="6" t="s">
        <v>56</v>
      </c>
      <c r="AP263" s="6" t="s">
        <v>3969</v>
      </c>
      <c r="AQ263" s="6" t="s">
        <v>743</v>
      </c>
      <c r="AR263" s="6" t="s">
        <v>304</v>
      </c>
      <c r="AS263" s="6" t="s">
        <v>744</v>
      </c>
      <c r="AT263" s="6" t="s">
        <v>3970</v>
      </c>
      <c r="AU263" s="6" t="s">
        <v>304</v>
      </c>
      <c r="AV263" s="6" t="s">
        <v>3971</v>
      </c>
      <c r="AW263" s="6">
        <v>6.3588659286324702</v>
      </c>
      <c r="AX263" s="6">
        <v>6.4038867689049797</v>
      </c>
      <c r="AY263" s="6">
        <v>6.1140572561518898</v>
      </c>
      <c r="AZ263" s="6">
        <v>6.2806662218959799</v>
      </c>
      <c r="BA263" s="6">
        <v>6.7166835672490901</v>
      </c>
      <c r="BB263" s="6">
        <v>6.0963593260515996</v>
      </c>
      <c r="BC263" s="6">
        <v>6.7640378986035898</v>
      </c>
      <c r="BD263" s="6">
        <v>6.9605992392995297</v>
      </c>
      <c r="BE263" s="6">
        <v>6.5073431826333401</v>
      </c>
      <c r="BF263" s="6">
        <v>5.63237730984563</v>
      </c>
      <c r="BG263" s="6">
        <v>6.0357662360464897</v>
      </c>
      <c r="BH263" s="6">
        <v>7.3633769272591003</v>
      </c>
      <c r="BI263" s="6">
        <v>6.6567545163300696</v>
      </c>
      <c r="BJ263" s="6">
        <v>6.3486262777990499</v>
      </c>
      <c r="BK263" s="6">
        <v>6.4018434621946696</v>
      </c>
      <c r="BL263" s="6">
        <v>6.3173747039739698</v>
      </c>
      <c r="BM263" s="6">
        <v>6.0004583729945198</v>
      </c>
      <c r="BN263" s="6">
        <v>6.5524286044173499</v>
      </c>
      <c r="BO263" s="6">
        <v>6.0653858633576103</v>
      </c>
      <c r="BP263" s="6">
        <v>6.3340041430400804</v>
      </c>
      <c r="BQ263" s="6">
        <v>6.0824607844133602</v>
      </c>
      <c r="BR263" s="6">
        <v>5.5027970686751999</v>
      </c>
      <c r="BS263" s="6">
        <v>6.5888524287869004</v>
      </c>
      <c r="BT263" s="6">
        <v>6.4552596779810401</v>
      </c>
      <c r="BU263" s="6">
        <v>5.9709908654995196</v>
      </c>
      <c r="BV263" s="6">
        <v>6.34987354367885</v>
      </c>
      <c r="BW263" s="6">
        <v>6.4616675904919099</v>
      </c>
      <c r="BX263" s="6">
        <v>6.2134250444867698</v>
      </c>
      <c r="BY263" s="6">
        <v>6.6342858764338599</v>
      </c>
    </row>
    <row r="264" spans="1:77" x14ac:dyDescent="0.25">
      <c r="A264" s="7">
        <v>263</v>
      </c>
      <c r="B264" s="7" t="s">
        <v>3972</v>
      </c>
      <c r="C264" s="6" t="s">
        <v>108</v>
      </c>
      <c r="D264" s="6" t="s">
        <v>724</v>
      </c>
      <c r="E264" s="7" t="s">
        <v>664</v>
      </c>
      <c r="F264" s="7">
        <v>0.31229546002931569</v>
      </c>
      <c r="G264" s="6">
        <v>2.92982944045506E-2</v>
      </c>
      <c r="H264" s="6" t="s">
        <v>3975</v>
      </c>
      <c r="I264" s="7" t="s">
        <v>44</v>
      </c>
      <c r="J264" s="6" t="s">
        <v>45</v>
      </c>
      <c r="K264" s="6" t="s">
        <v>46</v>
      </c>
      <c r="L264" s="6" t="s">
        <v>47</v>
      </c>
      <c r="M264" s="6" t="s">
        <v>48</v>
      </c>
      <c r="N264" s="6" t="s">
        <v>3976</v>
      </c>
      <c r="O264" s="6" t="s">
        <v>3975</v>
      </c>
      <c r="P264" s="88">
        <v>6</v>
      </c>
      <c r="Q264" s="6" t="s">
        <v>3973</v>
      </c>
      <c r="R264" s="6" t="s">
        <v>3973</v>
      </c>
      <c r="S264" s="6" t="s">
        <v>3974</v>
      </c>
      <c r="T264" s="6" t="s">
        <v>2604</v>
      </c>
      <c r="U264" s="6" t="s">
        <v>388</v>
      </c>
      <c r="V264" s="7">
        <v>1</v>
      </c>
      <c r="W264" s="7">
        <v>16</v>
      </c>
      <c r="X264" s="7">
        <v>7.37</v>
      </c>
      <c r="Y264" s="6" t="s">
        <v>56</v>
      </c>
      <c r="AB264" s="6" t="s">
        <v>665</v>
      </c>
      <c r="AC264" s="6" t="s">
        <v>666</v>
      </c>
      <c r="AD264" s="6" t="s">
        <v>667</v>
      </c>
      <c r="AE264" s="6" t="s">
        <v>668</v>
      </c>
      <c r="AF264" s="6" t="s">
        <v>669</v>
      </c>
      <c r="AG264" s="6" t="s">
        <v>670</v>
      </c>
      <c r="AH264" s="6" t="s">
        <v>671</v>
      </c>
      <c r="AI264" s="6" t="s">
        <v>56</v>
      </c>
      <c r="AJ264" s="6" t="s">
        <v>672</v>
      </c>
      <c r="AK264" s="6" t="s">
        <v>673</v>
      </c>
      <c r="AL264" s="6" t="s">
        <v>326</v>
      </c>
      <c r="AM264" s="6" t="s">
        <v>56</v>
      </c>
      <c r="AN264" s="6" t="s">
        <v>56</v>
      </c>
      <c r="AO264" s="6" t="s">
        <v>56</v>
      </c>
      <c r="AP264" s="6" t="s">
        <v>725</v>
      </c>
      <c r="AQ264" s="6" t="s">
        <v>675</v>
      </c>
      <c r="AR264" s="6" t="s">
        <v>72</v>
      </c>
      <c r="AS264" s="6" t="s">
        <v>676</v>
      </c>
      <c r="AT264" s="6" t="s">
        <v>677</v>
      </c>
      <c r="AU264" s="6" t="s">
        <v>72</v>
      </c>
      <c r="AV264" s="6" t="s">
        <v>3977</v>
      </c>
      <c r="AW264" s="6">
        <v>6.1149097507634496</v>
      </c>
      <c r="AX264" s="6">
        <v>6.1687496193254896</v>
      </c>
      <c r="AY264" s="6">
        <v>6.6968324535106696</v>
      </c>
      <c r="AZ264" s="6">
        <v>6.4855074239458199</v>
      </c>
      <c r="BA264" s="6">
        <v>6.7818986554560396</v>
      </c>
      <c r="BB264" s="6">
        <v>5.9245891273452402</v>
      </c>
      <c r="BC264" s="6">
        <v>6.3758941402799101</v>
      </c>
      <c r="BD264" s="6">
        <v>6.5570551013176797</v>
      </c>
      <c r="BE264" s="6">
        <v>5.9115948802734701</v>
      </c>
      <c r="BF264" s="6">
        <v>6.0248553584422098</v>
      </c>
      <c r="BG264" s="6">
        <v>6.6117419099308403</v>
      </c>
      <c r="BH264" s="6">
        <v>6.5931753742957699</v>
      </c>
      <c r="BI264" s="6">
        <v>6.9365741072271101</v>
      </c>
      <c r="BJ264" s="6">
        <v>6.8874916067762699</v>
      </c>
      <c r="BK264" s="6">
        <v>6.72460358191978</v>
      </c>
      <c r="BL264" s="6">
        <v>6.4760021764700202</v>
      </c>
      <c r="BM264" s="6">
        <v>6.3096150580866901</v>
      </c>
      <c r="BN264" s="6">
        <v>6.4117402143775797</v>
      </c>
      <c r="BO264" s="6">
        <v>5.5663745532375604</v>
      </c>
      <c r="BP264" s="6">
        <v>5.9672933151491003</v>
      </c>
      <c r="BQ264" s="6">
        <v>6.4032236753208904</v>
      </c>
      <c r="BR264" s="6">
        <v>6.1818944293928597</v>
      </c>
      <c r="BS264" s="6">
        <v>6.7944602314027502</v>
      </c>
      <c r="BT264" s="6">
        <v>6.5509062483259699</v>
      </c>
      <c r="BU264" s="6">
        <v>6.3304951452055898</v>
      </c>
      <c r="BV264" s="6">
        <v>6.7000891277971197</v>
      </c>
      <c r="BW264" s="6">
        <v>6.9033125601573202</v>
      </c>
      <c r="BX264" s="6">
        <v>5.9442684331742299</v>
      </c>
      <c r="BY264" s="6">
        <v>6.1798133805375501</v>
      </c>
    </row>
    <row r="265" spans="1:77" x14ac:dyDescent="0.25">
      <c r="A265" s="7">
        <v>264</v>
      </c>
      <c r="B265" s="7" t="s">
        <v>3978</v>
      </c>
      <c r="C265" s="6" t="s">
        <v>3983</v>
      </c>
      <c r="D265" s="6" t="s">
        <v>3984</v>
      </c>
      <c r="E265" s="7" t="s">
        <v>56</v>
      </c>
      <c r="F265" s="7">
        <v>0.31202715366040401</v>
      </c>
      <c r="G265" s="6">
        <v>4.1171371148237518E-2</v>
      </c>
      <c r="H265" s="6" t="s">
        <v>3981</v>
      </c>
      <c r="I265" s="7" t="s">
        <v>44</v>
      </c>
      <c r="J265" s="6" t="s">
        <v>45</v>
      </c>
      <c r="K265" s="6" t="s">
        <v>1315</v>
      </c>
      <c r="L265" s="6" t="s">
        <v>1316</v>
      </c>
      <c r="M265" s="6" t="s">
        <v>1317</v>
      </c>
      <c r="N265" s="6" t="s">
        <v>3982</v>
      </c>
      <c r="O265" s="6" t="s">
        <v>3981</v>
      </c>
      <c r="P265" s="88">
        <v>6</v>
      </c>
      <c r="Q265" s="6" t="s">
        <v>3979</v>
      </c>
      <c r="R265" s="6" t="s">
        <v>3979</v>
      </c>
      <c r="S265" s="6" t="s">
        <v>3980</v>
      </c>
      <c r="T265" s="6" t="s">
        <v>387</v>
      </c>
      <c r="U265" s="6" t="s">
        <v>387</v>
      </c>
      <c r="V265" s="7">
        <v>1</v>
      </c>
      <c r="W265" s="7">
        <v>9</v>
      </c>
      <c r="X265" s="7">
        <v>11.94</v>
      </c>
      <c r="Y265" s="6" t="s">
        <v>56</v>
      </c>
      <c r="AB265" s="6" t="s">
        <v>56</v>
      </c>
      <c r="AF265" s="6" t="s">
        <v>56</v>
      </c>
      <c r="AG265" s="6" t="s">
        <v>56</v>
      </c>
      <c r="AI265" s="6" t="s">
        <v>56</v>
      </c>
      <c r="AJ265" s="6" t="s">
        <v>56</v>
      </c>
      <c r="AK265" s="6" t="s">
        <v>56</v>
      </c>
      <c r="AL265" s="6" t="s">
        <v>56</v>
      </c>
      <c r="AM265" s="6" t="s">
        <v>56</v>
      </c>
      <c r="AN265" s="6" t="s">
        <v>56</v>
      </c>
      <c r="AO265" s="6" t="s">
        <v>56</v>
      </c>
      <c r="AP265" s="6" t="s">
        <v>3985</v>
      </c>
      <c r="AQ265" s="6" t="s">
        <v>3986</v>
      </c>
      <c r="AR265" s="6" t="s">
        <v>532</v>
      </c>
      <c r="AS265" s="6" t="s">
        <v>3987</v>
      </c>
      <c r="AT265" s="6" t="s">
        <v>3988</v>
      </c>
      <c r="AU265" s="6" t="s">
        <v>532</v>
      </c>
      <c r="AV265" s="6" t="s">
        <v>3989</v>
      </c>
      <c r="AW265" s="6">
        <v>5.97706526470445</v>
      </c>
      <c r="AX265" s="6">
        <v>6.1002726454865099</v>
      </c>
      <c r="AY265" s="6">
        <v>6.3952216953820802</v>
      </c>
      <c r="AZ265" s="6">
        <v>6.6077767108955099</v>
      </c>
      <c r="BA265" s="6">
        <v>6.5194080602894804</v>
      </c>
      <c r="BB265" s="6">
        <v>6.2352255976848703</v>
      </c>
      <c r="BC265" s="6">
        <v>6.68299756909982</v>
      </c>
      <c r="BD265" s="6">
        <v>6.13635617757188</v>
      </c>
      <c r="BE265" s="6">
        <v>6.26363630526079</v>
      </c>
      <c r="BF265" s="6">
        <v>6.6038868036068399</v>
      </c>
      <c r="BG265" s="6">
        <v>6.3096527331215402</v>
      </c>
      <c r="BH265" s="6">
        <v>6.3936192446384199</v>
      </c>
      <c r="BI265" s="6">
        <v>6.4089097210679302</v>
      </c>
      <c r="BJ265" s="6">
        <v>6.3078918570319598</v>
      </c>
      <c r="BK265" s="6">
        <v>6.4747989643416499</v>
      </c>
      <c r="BL265" s="6">
        <v>6.0891279827617399</v>
      </c>
      <c r="BM265" s="6">
        <v>7.7532689128598102</v>
      </c>
      <c r="BN265" s="6">
        <v>6.8062727016143398</v>
      </c>
      <c r="BO265" s="6">
        <v>6.4288797476240997</v>
      </c>
      <c r="BP265" s="6">
        <v>6.4494399820971404</v>
      </c>
      <c r="BQ265" s="6">
        <v>5.8208356837122297</v>
      </c>
      <c r="BR265" s="6">
        <v>6.2194930999605598</v>
      </c>
      <c r="BS265" s="6">
        <v>6.5926133748809397</v>
      </c>
      <c r="BT265" s="6">
        <v>6.2378580354968003</v>
      </c>
      <c r="BU265" s="6">
        <v>6.4067616992712901</v>
      </c>
      <c r="BV265" s="6">
        <v>6.2183387940672903</v>
      </c>
      <c r="BW265" s="6">
        <v>6.9414518497048201</v>
      </c>
      <c r="BX265" s="6">
        <v>6.5134774329184104</v>
      </c>
      <c r="BY265" s="6">
        <v>6.3350165617055003</v>
      </c>
    </row>
    <row r="266" spans="1:77" x14ac:dyDescent="0.25">
      <c r="A266" s="7">
        <v>265</v>
      </c>
      <c r="B266" s="7" t="s">
        <v>3990</v>
      </c>
      <c r="C266" s="6" t="s">
        <v>3993</v>
      </c>
      <c r="D266" s="6" t="s">
        <v>3994</v>
      </c>
      <c r="E266" s="7" t="s">
        <v>2450</v>
      </c>
      <c r="F266" s="7">
        <v>0.31187527980720731</v>
      </c>
      <c r="G266" s="6">
        <v>2.3133919510755128E-2</v>
      </c>
      <c r="H266" s="6" t="s">
        <v>2596</v>
      </c>
      <c r="I266" s="7" t="s">
        <v>44</v>
      </c>
      <c r="J266" s="6" t="s">
        <v>45</v>
      </c>
      <c r="K266" s="6" t="s">
        <v>46</v>
      </c>
      <c r="L266" s="6" t="s">
        <v>47</v>
      </c>
      <c r="M266" s="6" t="s">
        <v>48</v>
      </c>
      <c r="N266" s="6" t="s">
        <v>1277</v>
      </c>
      <c r="O266" s="6" t="s">
        <v>2596</v>
      </c>
      <c r="P266" s="88">
        <v>6</v>
      </c>
      <c r="Q266" s="6" t="s">
        <v>3991</v>
      </c>
      <c r="R266" s="6" t="s">
        <v>3991</v>
      </c>
      <c r="S266" s="6" t="s">
        <v>3992</v>
      </c>
      <c r="T266" s="6" t="s">
        <v>183</v>
      </c>
      <c r="U266" s="6" t="s">
        <v>388</v>
      </c>
      <c r="V266" s="7">
        <v>1</v>
      </c>
      <c r="W266" s="7">
        <v>17</v>
      </c>
      <c r="X266" s="7">
        <v>6.91</v>
      </c>
      <c r="Y266" s="6" t="s">
        <v>56</v>
      </c>
      <c r="AB266" s="6" t="s">
        <v>2451</v>
      </c>
      <c r="AC266" s="6" t="s">
        <v>2452</v>
      </c>
      <c r="AD266" s="6" t="s">
        <v>2453</v>
      </c>
      <c r="AE266" s="6" t="s">
        <v>2454</v>
      </c>
      <c r="AF266" s="6" t="s">
        <v>2455</v>
      </c>
      <c r="AG266" s="6" t="s">
        <v>2456</v>
      </c>
      <c r="AH266" s="6" t="s">
        <v>2457</v>
      </c>
      <c r="AI266" s="6" t="s">
        <v>2312</v>
      </c>
      <c r="AJ266" s="6" t="s">
        <v>2458</v>
      </c>
      <c r="AK266" s="6" t="s">
        <v>2459</v>
      </c>
      <c r="AL266" s="6" t="s">
        <v>67</v>
      </c>
      <c r="AM266" s="6" t="s">
        <v>56</v>
      </c>
      <c r="AN266" s="6" t="s">
        <v>56</v>
      </c>
      <c r="AO266" s="6" t="s">
        <v>56</v>
      </c>
      <c r="AP266" s="6" t="s">
        <v>2460</v>
      </c>
      <c r="AQ266" s="6" t="s">
        <v>2461</v>
      </c>
      <c r="AR266" s="6" t="s">
        <v>4</v>
      </c>
      <c r="AS266" s="6" t="s">
        <v>2462</v>
      </c>
      <c r="AT266" s="6" t="s">
        <v>3995</v>
      </c>
      <c r="AU266" s="6" t="s">
        <v>4</v>
      </c>
      <c r="AV266" s="6" t="s">
        <v>3996</v>
      </c>
      <c r="AW266" s="6">
        <v>5.6282519779636102</v>
      </c>
      <c r="AX266" s="6">
        <v>6.4546544906393004</v>
      </c>
      <c r="AY266" s="6">
        <v>6.7106551169839799</v>
      </c>
      <c r="AZ266" s="6">
        <v>6.5864687702408302</v>
      </c>
      <c r="BA266" s="6">
        <v>5.8558164577755702</v>
      </c>
      <c r="BB266" s="6">
        <v>6.4592041018344304</v>
      </c>
      <c r="BC266" s="6">
        <v>6.5452874206015599</v>
      </c>
      <c r="BD266" s="6">
        <v>6.5918210932075798</v>
      </c>
      <c r="BE266" s="6">
        <v>6.43459514862462</v>
      </c>
      <c r="BF266" s="6">
        <v>6.1457217803836999</v>
      </c>
      <c r="BG266" s="6">
        <v>6.02165891034642</v>
      </c>
      <c r="BH266" s="6">
        <v>6.5667549252891204</v>
      </c>
      <c r="BI266" s="6">
        <v>6.8436252104306599</v>
      </c>
      <c r="BJ266" s="6">
        <v>6.5138035022234799</v>
      </c>
      <c r="BK266" s="6">
        <v>5.4484218488770999</v>
      </c>
      <c r="BL266" s="6">
        <v>6.5766702196123097</v>
      </c>
      <c r="BM266" s="6">
        <v>6.4309822465456898</v>
      </c>
      <c r="BN266" s="6">
        <v>6.47113678939649</v>
      </c>
      <c r="BO266" s="6">
        <v>6.4890040914563798</v>
      </c>
      <c r="BP266" s="6">
        <v>6.3490785031020804</v>
      </c>
      <c r="BQ266" s="6">
        <v>6.11429432083865</v>
      </c>
      <c r="BR266" s="6">
        <v>5.9723306077241602</v>
      </c>
      <c r="BS266" s="6">
        <v>6.1892940367460296</v>
      </c>
      <c r="BT266" s="6">
        <v>6.4523799258913996</v>
      </c>
      <c r="BU266" s="6">
        <v>6.2290930857221998</v>
      </c>
      <c r="BV266" s="6">
        <v>6.5139064259715704</v>
      </c>
      <c r="BW266" s="6">
        <v>6.49061869525503</v>
      </c>
      <c r="BX266" s="6">
        <v>6.2858217956424101</v>
      </c>
      <c r="BY266" s="6">
        <v>7.0006626785864503</v>
      </c>
    </row>
    <row r="267" spans="1:77" x14ac:dyDescent="0.25">
      <c r="A267" s="7">
        <v>266</v>
      </c>
      <c r="B267" s="7" t="s">
        <v>3997</v>
      </c>
      <c r="C267" s="6" t="s">
        <v>4004</v>
      </c>
      <c r="D267" s="6" t="s">
        <v>4005</v>
      </c>
      <c r="E267" s="7" t="s">
        <v>4006</v>
      </c>
      <c r="F267" s="7">
        <v>0.31183936585561423</v>
      </c>
      <c r="G267" s="6">
        <v>2.0498344268992861E-2</v>
      </c>
      <c r="H267" s="6" t="s">
        <v>4000</v>
      </c>
      <c r="I267" s="7" t="s">
        <v>44</v>
      </c>
      <c r="J267" s="6" t="s">
        <v>45</v>
      </c>
      <c r="K267" s="6" t="s">
        <v>1315</v>
      </c>
      <c r="L267" s="6" t="s">
        <v>1316</v>
      </c>
      <c r="M267" s="6" t="s">
        <v>1317</v>
      </c>
      <c r="N267" s="6" t="s">
        <v>1314</v>
      </c>
      <c r="O267" s="6" t="s">
        <v>4000</v>
      </c>
      <c r="P267" s="88">
        <v>6</v>
      </c>
      <c r="Q267" s="6" t="s">
        <v>4001</v>
      </c>
      <c r="R267" s="6" t="s">
        <v>3998</v>
      </c>
      <c r="S267" s="6" t="s">
        <v>3999</v>
      </c>
      <c r="T267" s="6" t="s">
        <v>4002</v>
      </c>
      <c r="U267" s="6" t="s">
        <v>4003</v>
      </c>
      <c r="V267" s="7">
        <v>2</v>
      </c>
      <c r="W267" s="7">
        <v>34</v>
      </c>
      <c r="X267" s="7">
        <v>6.68</v>
      </c>
      <c r="Y267" s="6" t="s">
        <v>56</v>
      </c>
      <c r="AB267" s="6" t="s">
        <v>56</v>
      </c>
      <c r="AF267" s="6" t="s">
        <v>4007</v>
      </c>
      <c r="AG267" s="6" t="s">
        <v>56</v>
      </c>
      <c r="AI267" s="6" t="s">
        <v>56</v>
      </c>
      <c r="AJ267" s="6" t="s">
        <v>56</v>
      </c>
      <c r="AK267" s="6" t="s">
        <v>56</v>
      </c>
      <c r="AL267" s="6" t="s">
        <v>112</v>
      </c>
      <c r="AM267" s="6" t="s">
        <v>4008</v>
      </c>
      <c r="AN267" s="6" t="s">
        <v>56</v>
      </c>
      <c r="AO267" s="6" t="s">
        <v>56</v>
      </c>
      <c r="AP267" s="6" t="s">
        <v>4009</v>
      </c>
      <c r="AQ267" s="6" t="s">
        <v>4010</v>
      </c>
      <c r="AR267" s="6" t="s">
        <v>262</v>
      </c>
      <c r="AS267" s="6" t="s">
        <v>4011</v>
      </c>
      <c r="AT267" s="6" t="s">
        <v>4012</v>
      </c>
      <c r="AU267" s="6" t="s">
        <v>262</v>
      </c>
      <c r="AV267" s="6" t="s">
        <v>4005</v>
      </c>
      <c r="AW267" s="6">
        <v>6.5270497239358196</v>
      </c>
      <c r="AX267" s="6">
        <v>7.1555182510659199</v>
      </c>
      <c r="AY267" s="6">
        <v>6.5788970745276796</v>
      </c>
      <c r="AZ267" s="6">
        <v>6.6026188942605897</v>
      </c>
      <c r="BA267" s="6">
        <v>6.5411423586445201</v>
      </c>
      <c r="BB267" s="6">
        <v>6.70068217491235</v>
      </c>
      <c r="BC267" s="6">
        <v>6.8830962576522197</v>
      </c>
      <c r="BD267" s="6">
        <v>6.8666152110263701</v>
      </c>
      <c r="BE267" s="6">
        <v>6.8493549712633097</v>
      </c>
      <c r="BF267" s="6">
        <v>6.7153013074138599</v>
      </c>
      <c r="BG267" s="6">
        <v>6.7155814555447897</v>
      </c>
      <c r="BH267" s="6">
        <v>7.5437080636090599</v>
      </c>
      <c r="BI267" s="6">
        <v>7.2605603143792399</v>
      </c>
      <c r="BJ267" s="6">
        <v>7.1717893559953696</v>
      </c>
      <c r="BK267" s="6">
        <v>7.5675733150354096</v>
      </c>
      <c r="BL267" s="6">
        <v>6.6197819137534202</v>
      </c>
      <c r="BM267" s="6">
        <v>7.2029300428305696</v>
      </c>
      <c r="BN267" s="6">
        <v>6.4645045999331199</v>
      </c>
      <c r="BO267" s="6">
        <v>6.6997901329061502</v>
      </c>
      <c r="BP267" s="6">
        <v>7.2205657135809398</v>
      </c>
      <c r="BQ267" s="6">
        <v>6.6736337426053396</v>
      </c>
      <c r="BR267" s="6">
        <v>7.7080931518771498</v>
      </c>
      <c r="BS267" s="6">
        <v>6.8504900693608297</v>
      </c>
      <c r="BT267" s="6">
        <v>7.5201775322979696</v>
      </c>
      <c r="BU267" s="6">
        <v>7.06417714203124</v>
      </c>
      <c r="BV267" s="6">
        <v>6.7390329782204397</v>
      </c>
      <c r="BW267" s="6">
        <v>7.3815933718379796</v>
      </c>
      <c r="BX267" s="6">
        <v>6.6356547166096904</v>
      </c>
      <c r="BY267" s="6">
        <v>7.1450876167994304</v>
      </c>
    </row>
    <row r="268" spans="1:77" x14ac:dyDescent="0.25">
      <c r="A268" s="7">
        <v>267</v>
      </c>
      <c r="B268" s="7" t="s">
        <v>4013</v>
      </c>
      <c r="C268" s="6" t="s">
        <v>4018</v>
      </c>
      <c r="D268" s="6" t="s">
        <v>4019</v>
      </c>
      <c r="E268" s="7" t="s">
        <v>4020</v>
      </c>
      <c r="F268" s="7">
        <v>0.31154930238089312</v>
      </c>
      <c r="G268" s="6">
        <v>4.1171371148237518E-2</v>
      </c>
      <c r="H268" s="6" t="s">
        <v>44</v>
      </c>
      <c r="I268" s="7" t="s">
        <v>44</v>
      </c>
      <c r="P268" s="88">
        <v>0</v>
      </c>
      <c r="Q268" s="6" t="s">
        <v>4016</v>
      </c>
      <c r="R268" s="6" t="s">
        <v>4014</v>
      </c>
      <c r="S268" s="6" t="s">
        <v>4015</v>
      </c>
      <c r="T268" s="6" t="s">
        <v>4017</v>
      </c>
      <c r="U268" s="6" t="s">
        <v>4017</v>
      </c>
      <c r="V268" s="7">
        <v>2</v>
      </c>
      <c r="W268" s="7">
        <v>12</v>
      </c>
      <c r="X268" s="7">
        <v>10.050000000000001</v>
      </c>
      <c r="Y268" s="6" t="s">
        <v>56</v>
      </c>
      <c r="AB268" s="6" t="s">
        <v>4021</v>
      </c>
      <c r="AC268" s="6" t="s">
        <v>4022</v>
      </c>
      <c r="AD268" s="6" t="s">
        <v>4023</v>
      </c>
      <c r="AE268" s="6" t="s">
        <v>4024</v>
      </c>
      <c r="AF268" s="6" t="s">
        <v>4025</v>
      </c>
      <c r="AG268" s="6" t="s">
        <v>4026</v>
      </c>
      <c r="AH268" s="6" t="s">
        <v>4027</v>
      </c>
      <c r="AI268" s="6" t="s">
        <v>3511</v>
      </c>
      <c r="AJ268" s="6" t="s">
        <v>4028</v>
      </c>
      <c r="AK268" s="6" t="s">
        <v>4029</v>
      </c>
      <c r="AL268" s="6" t="s">
        <v>67</v>
      </c>
      <c r="AM268" s="6" t="s">
        <v>56</v>
      </c>
      <c r="AN268" s="6" t="s">
        <v>56</v>
      </c>
      <c r="AO268" s="6" t="s">
        <v>56</v>
      </c>
      <c r="AP268" s="6" t="s">
        <v>4030</v>
      </c>
      <c r="AQ268" s="6" t="s">
        <v>4031</v>
      </c>
      <c r="AR268" s="6" t="s">
        <v>442</v>
      </c>
      <c r="AS268" s="6" t="s">
        <v>4018</v>
      </c>
      <c r="AT268" s="6" t="s">
        <v>4032</v>
      </c>
      <c r="AU268" s="6" t="s">
        <v>442</v>
      </c>
      <c r="AV268" s="6" t="s">
        <v>4033</v>
      </c>
      <c r="AW268" s="6">
        <v>6.3238831737037398</v>
      </c>
      <c r="AX268" s="6">
        <v>6.1492286608688103</v>
      </c>
      <c r="AY268" s="6">
        <v>6.7289703669894996</v>
      </c>
      <c r="AZ268" s="6">
        <v>6.3147940607710904</v>
      </c>
      <c r="BA268" s="6">
        <v>6.17330313328267</v>
      </c>
      <c r="BB268" s="6">
        <v>6.0915635585852099</v>
      </c>
      <c r="BC268" s="6">
        <v>6.5747025732395903</v>
      </c>
      <c r="BD268" s="6">
        <v>6.6862394298686603</v>
      </c>
      <c r="BE268" s="6">
        <v>6.0757315885357999</v>
      </c>
      <c r="BF268" s="6">
        <v>6.4880338283402104</v>
      </c>
      <c r="BG268" s="6">
        <v>6.5584626806626201</v>
      </c>
      <c r="BH268" s="6">
        <v>6.4907239336604903</v>
      </c>
      <c r="BI268" s="6">
        <v>6.2252190528451097</v>
      </c>
      <c r="BJ268" s="6">
        <v>7.5234082746218904</v>
      </c>
      <c r="BK268" s="6">
        <v>6.3056524762130701</v>
      </c>
      <c r="BL268" s="6">
        <v>6.79975059176674</v>
      </c>
      <c r="BM268" s="6">
        <v>6.68003221520582</v>
      </c>
      <c r="BN268" s="6">
        <v>6.2942790203292498</v>
      </c>
      <c r="BO268" s="6">
        <v>6.4281226831651104</v>
      </c>
      <c r="BP268" s="6">
        <v>6.2094348503234897</v>
      </c>
      <c r="BQ268" s="6">
        <v>5.8961214957818697</v>
      </c>
      <c r="BR268" s="6">
        <v>6.15686128294006</v>
      </c>
      <c r="BS268" s="6">
        <v>6.8749686619364896</v>
      </c>
      <c r="BT268" s="6">
        <v>7.0065452349384296</v>
      </c>
      <c r="BU268" s="6">
        <v>5.9612957713488299</v>
      </c>
      <c r="BV268" s="6">
        <v>6.5411891280185097</v>
      </c>
      <c r="BW268" s="6">
        <v>6.6749752744478004</v>
      </c>
      <c r="BX268" s="6">
        <v>6.1812291410892204</v>
      </c>
      <c r="BY268" s="6">
        <v>5.9339936694124198</v>
      </c>
    </row>
    <row r="269" spans="1:77" x14ac:dyDescent="0.25">
      <c r="A269" s="7">
        <v>268</v>
      </c>
      <c r="B269" s="7" t="s">
        <v>4034</v>
      </c>
      <c r="C269" s="6" t="s">
        <v>108</v>
      </c>
      <c r="D269" s="6" t="s">
        <v>56</v>
      </c>
      <c r="E269" s="7" t="s">
        <v>56</v>
      </c>
      <c r="F269" s="7">
        <v>0.31137068837028892</v>
      </c>
      <c r="G269" s="6">
        <v>2.92982944045506E-2</v>
      </c>
      <c r="H269" s="6" t="s">
        <v>104</v>
      </c>
      <c r="I269" s="7" t="s">
        <v>44</v>
      </c>
      <c r="J269" s="6" t="s">
        <v>101</v>
      </c>
      <c r="K269" s="6" t="s">
        <v>102</v>
      </c>
      <c r="L269" s="6" t="s">
        <v>103</v>
      </c>
      <c r="M269" s="6" t="s">
        <v>104</v>
      </c>
      <c r="P269" s="88">
        <v>4</v>
      </c>
      <c r="Q269" s="6" t="s">
        <v>4035</v>
      </c>
      <c r="R269" s="6" t="s">
        <v>4035</v>
      </c>
      <c r="S269" s="6" t="s">
        <v>4036</v>
      </c>
      <c r="T269" s="6" t="s">
        <v>730</v>
      </c>
      <c r="U269" s="6" t="s">
        <v>730</v>
      </c>
      <c r="V269" s="7">
        <v>1</v>
      </c>
      <c r="W269" s="7">
        <v>24</v>
      </c>
      <c r="X269" s="7">
        <v>11.17</v>
      </c>
      <c r="Y269" s="6" t="s">
        <v>56</v>
      </c>
      <c r="AB269" s="6" t="s">
        <v>56</v>
      </c>
      <c r="AF269" s="6" t="s">
        <v>56</v>
      </c>
      <c r="AG269" s="6" t="s">
        <v>56</v>
      </c>
      <c r="AI269" s="6" t="s">
        <v>56</v>
      </c>
      <c r="AJ269" s="6" t="s">
        <v>56</v>
      </c>
      <c r="AK269" s="6" t="s">
        <v>56</v>
      </c>
      <c r="AL269" s="6" t="s">
        <v>56</v>
      </c>
      <c r="AM269" s="6" t="s">
        <v>56</v>
      </c>
      <c r="AN269" s="6" t="s">
        <v>56</v>
      </c>
      <c r="AO269" s="6" t="s">
        <v>56</v>
      </c>
      <c r="AP269" s="6" t="s">
        <v>56</v>
      </c>
      <c r="AT269" s="6" t="s">
        <v>4037</v>
      </c>
      <c r="AU269" s="6" t="s">
        <v>148</v>
      </c>
      <c r="AV269" s="6" t="s">
        <v>4038</v>
      </c>
      <c r="AW269" s="6">
        <v>6.8809050702071097</v>
      </c>
      <c r="AX269" s="6">
        <v>6.6326041580933603</v>
      </c>
      <c r="AY269" s="6">
        <v>6.9875612977424399</v>
      </c>
      <c r="AZ269" s="6">
        <v>6.7063166639982397</v>
      </c>
      <c r="BA269" s="6">
        <v>6.7810801502103297</v>
      </c>
      <c r="BB269" s="6">
        <v>6.71159643966004</v>
      </c>
      <c r="BC269" s="6">
        <v>6.9182453851846297</v>
      </c>
      <c r="BD269" s="6">
        <v>7.5263651404071803</v>
      </c>
      <c r="BE269" s="6">
        <v>6.65556588914664</v>
      </c>
      <c r="BF269" s="6">
        <v>6.7935634728866301</v>
      </c>
      <c r="BG269" s="6">
        <v>6.6842932594611399</v>
      </c>
      <c r="BH269" s="6">
        <v>7.1261395603578501</v>
      </c>
      <c r="BI269" s="6">
        <v>7.0148228855752102</v>
      </c>
      <c r="BJ269" s="6">
        <v>7.0518796365608596</v>
      </c>
      <c r="BK269" s="6">
        <v>6.6939819121835598</v>
      </c>
      <c r="BL269" s="6">
        <v>7.6581068450492298</v>
      </c>
      <c r="BM269" s="6">
        <v>6.7233366968167099</v>
      </c>
      <c r="BN269" s="6">
        <v>6.7009330021611504</v>
      </c>
      <c r="BO269" s="6">
        <v>6.46921077661582</v>
      </c>
      <c r="BP269" s="6">
        <v>6.7251968258663499</v>
      </c>
      <c r="BQ269" s="6">
        <v>6.8252508715320399</v>
      </c>
      <c r="BR269" s="6">
        <v>6.4312432709390803</v>
      </c>
      <c r="BS269" s="6">
        <v>8.3394216280042794</v>
      </c>
      <c r="BT269" s="6">
        <v>7.7824654646982401</v>
      </c>
      <c r="BU269" s="6">
        <v>7.0152151481643203</v>
      </c>
      <c r="BV269" s="6">
        <v>6.7788709311514301</v>
      </c>
      <c r="BW269" s="6">
        <v>6.9947020389097698</v>
      </c>
      <c r="BX269" s="6">
        <v>7.1728363892934803</v>
      </c>
      <c r="BY269" s="6">
        <v>6.9428931608451698</v>
      </c>
    </row>
    <row r="270" spans="1:77" x14ac:dyDescent="0.25">
      <c r="A270" s="7">
        <v>269</v>
      </c>
      <c r="B270" s="7" t="s">
        <v>4039</v>
      </c>
      <c r="C270" s="6" t="s">
        <v>4047</v>
      </c>
      <c r="D270" s="6" t="s">
        <v>231</v>
      </c>
      <c r="E270" s="7" t="s">
        <v>56</v>
      </c>
      <c r="F270" s="7">
        <v>0.31135347126347129</v>
      </c>
      <c r="G270" s="6">
        <v>1.6002207003435898E-2</v>
      </c>
      <c r="H270" s="6" t="s">
        <v>4042</v>
      </c>
      <c r="I270" s="7" t="s">
        <v>44</v>
      </c>
      <c r="J270" s="6" t="s">
        <v>45</v>
      </c>
      <c r="K270" s="6" t="s">
        <v>1315</v>
      </c>
      <c r="L270" s="6" t="s">
        <v>1316</v>
      </c>
      <c r="M270" s="6" t="s">
        <v>4043</v>
      </c>
      <c r="N270" s="6" t="s">
        <v>4044</v>
      </c>
      <c r="O270" s="6" t="s">
        <v>4042</v>
      </c>
      <c r="P270" s="88">
        <v>6</v>
      </c>
      <c r="Q270" s="6" t="s">
        <v>4045</v>
      </c>
      <c r="R270" s="6" t="s">
        <v>4040</v>
      </c>
      <c r="S270" s="6" t="s">
        <v>4041</v>
      </c>
      <c r="T270" s="6" t="s">
        <v>4046</v>
      </c>
      <c r="U270" s="6" t="s">
        <v>2580</v>
      </c>
      <c r="V270" s="7">
        <v>2</v>
      </c>
      <c r="W270" s="7">
        <v>8</v>
      </c>
      <c r="X270" s="7">
        <v>7.58</v>
      </c>
      <c r="Y270" s="6" t="s">
        <v>56</v>
      </c>
      <c r="AB270" s="6" t="s">
        <v>56</v>
      </c>
      <c r="AF270" s="6" t="s">
        <v>56</v>
      </c>
      <c r="AG270" s="6" t="s">
        <v>56</v>
      </c>
      <c r="AI270" s="6" t="s">
        <v>56</v>
      </c>
      <c r="AJ270" s="6" t="s">
        <v>56</v>
      </c>
      <c r="AK270" s="6" t="s">
        <v>56</v>
      </c>
      <c r="AL270" s="6" t="s">
        <v>56</v>
      </c>
      <c r="AM270" s="6" t="s">
        <v>56</v>
      </c>
      <c r="AN270" s="6" t="s">
        <v>56</v>
      </c>
      <c r="AO270" s="6" t="s">
        <v>56</v>
      </c>
      <c r="AP270" s="6" t="s">
        <v>4048</v>
      </c>
      <c r="AQ270" s="6" t="s">
        <v>4049</v>
      </c>
      <c r="AR270" s="6" t="s">
        <v>245</v>
      </c>
      <c r="AS270" s="6" t="s">
        <v>4050</v>
      </c>
      <c r="AT270" s="6" t="s">
        <v>4051</v>
      </c>
      <c r="AU270" s="6" t="s">
        <v>245</v>
      </c>
      <c r="AV270" s="6" t="s">
        <v>4052</v>
      </c>
      <c r="AW270" s="6">
        <v>6.4556169075799597</v>
      </c>
      <c r="AX270" s="6">
        <v>6.0165177262344702</v>
      </c>
      <c r="AY270" s="6">
        <v>7.0841113877233601</v>
      </c>
      <c r="AZ270" s="6">
        <v>6.5112951285064797</v>
      </c>
      <c r="BA270" s="6">
        <v>6.2781659917537596</v>
      </c>
      <c r="BB270" s="6">
        <v>6.1523651037365399</v>
      </c>
      <c r="BC270" s="6">
        <v>6.5733823525558304</v>
      </c>
      <c r="BD270" s="6">
        <v>6.4539831883858501</v>
      </c>
      <c r="BE270" s="6">
        <v>6.1627588098477499</v>
      </c>
      <c r="BF270" s="6">
        <v>5.85615831547155</v>
      </c>
      <c r="BG270" s="6">
        <v>6.5989929480077496</v>
      </c>
      <c r="BH270" s="6">
        <v>6.69123192124336</v>
      </c>
      <c r="BI270" s="6">
        <v>7.1055272496531696</v>
      </c>
      <c r="BJ270" s="6">
        <v>6.8521291835925204</v>
      </c>
      <c r="BK270" s="6">
        <v>6.59541916629904</v>
      </c>
      <c r="BL270" s="6">
        <v>6.8521719134852503</v>
      </c>
      <c r="BM270" s="6">
        <v>6.3664418229420896</v>
      </c>
      <c r="BN270" s="6">
        <v>6.6810078188287099</v>
      </c>
      <c r="BO270" s="6">
        <v>6.4078158121962803</v>
      </c>
      <c r="BP270" s="6">
        <v>6.0897959944847804</v>
      </c>
      <c r="BQ270" s="6">
        <v>6.3848462190878603</v>
      </c>
      <c r="BR270" s="6">
        <v>6.3409893177396803</v>
      </c>
      <c r="BS270" s="6">
        <v>6.1992891025526999</v>
      </c>
      <c r="BT270" s="6">
        <v>7.09524961000752</v>
      </c>
      <c r="BU270" s="6">
        <v>6.3036281922359603</v>
      </c>
      <c r="BV270" s="6">
        <v>6.8211826704566496</v>
      </c>
      <c r="BW270" s="6">
        <v>6.8598945602702504</v>
      </c>
      <c r="BX270" s="6">
        <v>6.1590483767546402</v>
      </c>
      <c r="BY270" s="6">
        <v>6.9088705498949299</v>
      </c>
    </row>
    <row r="271" spans="1:77" x14ac:dyDescent="0.25">
      <c r="A271" s="7">
        <v>270</v>
      </c>
      <c r="B271" s="7" t="s">
        <v>4053</v>
      </c>
      <c r="C271" s="6" t="s">
        <v>4059</v>
      </c>
      <c r="D271" s="6" t="s">
        <v>4060</v>
      </c>
      <c r="E271" s="7" t="s">
        <v>4061</v>
      </c>
      <c r="F271" s="7">
        <v>0.31114679581605559</v>
      </c>
      <c r="G271" s="6">
        <v>2.6058917269946021E-2</v>
      </c>
      <c r="H271" s="6" t="s">
        <v>2323</v>
      </c>
      <c r="I271" s="7" t="s">
        <v>44</v>
      </c>
      <c r="J271" s="6" t="s">
        <v>45</v>
      </c>
      <c r="K271" s="6" t="s">
        <v>46</v>
      </c>
      <c r="L271" s="6" t="s">
        <v>47</v>
      </c>
      <c r="M271" s="6" t="s">
        <v>48</v>
      </c>
      <c r="N271" s="6" t="s">
        <v>2324</v>
      </c>
      <c r="O271" s="6" t="s">
        <v>2323</v>
      </c>
      <c r="P271" s="88">
        <v>6</v>
      </c>
      <c r="Q271" s="6" t="s">
        <v>4056</v>
      </c>
      <c r="R271" s="6" t="s">
        <v>4054</v>
      </c>
      <c r="S271" s="6" t="s">
        <v>4055</v>
      </c>
      <c r="T271" s="6" t="s">
        <v>4057</v>
      </c>
      <c r="U271" s="6" t="s">
        <v>4058</v>
      </c>
      <c r="V271" s="7">
        <v>4</v>
      </c>
      <c r="W271" s="7">
        <v>15</v>
      </c>
      <c r="X271" s="7">
        <v>5.96</v>
      </c>
      <c r="Y271" s="6" t="s">
        <v>56</v>
      </c>
      <c r="AB271" s="6" t="s">
        <v>4062</v>
      </c>
      <c r="AC271" s="6" t="s">
        <v>4063</v>
      </c>
      <c r="AD271" s="6" t="s">
        <v>4064</v>
      </c>
      <c r="AE271" s="6" t="s">
        <v>4065</v>
      </c>
      <c r="AF271" s="6" t="s">
        <v>4066</v>
      </c>
      <c r="AG271" s="6" t="s">
        <v>4067</v>
      </c>
      <c r="AH271" s="6" t="s">
        <v>4068</v>
      </c>
      <c r="AI271" s="6" t="s">
        <v>4069</v>
      </c>
      <c r="AJ271" s="6" t="s">
        <v>4070</v>
      </c>
      <c r="AK271" s="6" t="s">
        <v>4071</v>
      </c>
      <c r="AL271" s="6" t="s">
        <v>67</v>
      </c>
      <c r="AM271" s="6" t="s">
        <v>56</v>
      </c>
      <c r="AN271" s="6" t="s">
        <v>56</v>
      </c>
      <c r="AO271" s="6" t="s">
        <v>56</v>
      </c>
      <c r="AP271" s="6" t="s">
        <v>4072</v>
      </c>
      <c r="AQ271" s="6" t="s">
        <v>4073</v>
      </c>
      <c r="AR271" s="6" t="s">
        <v>442</v>
      </c>
      <c r="AS271" s="6" t="s">
        <v>4059</v>
      </c>
      <c r="AT271" s="6" t="s">
        <v>4074</v>
      </c>
      <c r="AU271" s="6" t="s">
        <v>442</v>
      </c>
      <c r="AV271" s="6" t="s">
        <v>4075</v>
      </c>
      <c r="AW271" s="6">
        <v>6.4400350509446298</v>
      </c>
      <c r="AX271" s="6">
        <v>6.50187100025272</v>
      </c>
      <c r="AY271" s="6">
        <v>5.9269034766064497</v>
      </c>
      <c r="AZ271" s="6">
        <v>6.6546674696555197</v>
      </c>
      <c r="BA271" s="6">
        <v>6.7272049145757897</v>
      </c>
      <c r="BB271" s="6">
        <v>5.4602827830593297</v>
      </c>
      <c r="BC271" s="6">
        <v>6.4297201507091701</v>
      </c>
      <c r="BD271" s="6">
        <v>6.2381216587751904</v>
      </c>
      <c r="BE271" s="6">
        <v>6.82544241161985</v>
      </c>
      <c r="BF271" s="6">
        <v>6.2588553328671201</v>
      </c>
      <c r="BG271" s="6">
        <v>5.5114434986585303</v>
      </c>
      <c r="BH271" s="6">
        <v>6.7095202019564901</v>
      </c>
      <c r="BI271" s="6">
        <v>7.03828232987237</v>
      </c>
      <c r="BJ271" s="6">
        <v>6.6624169656036401</v>
      </c>
      <c r="BK271" s="6">
        <v>6.1541883493419496</v>
      </c>
      <c r="BL271" s="6">
        <v>7.0606015673676303</v>
      </c>
      <c r="BM271" s="6">
        <v>6.5170028932257997</v>
      </c>
      <c r="BN271" s="6">
        <v>6.7168336387448804</v>
      </c>
      <c r="BO271" s="6">
        <v>6.2997253717762298</v>
      </c>
      <c r="BP271" s="6">
        <v>6.4437636632997304</v>
      </c>
      <c r="BQ271" s="6">
        <v>6.3149255240725397</v>
      </c>
      <c r="BR271" s="6">
        <v>6.3085219423927601</v>
      </c>
      <c r="BS271" s="6">
        <v>6.34042448190608</v>
      </c>
      <c r="BT271" s="6">
        <v>6.8819863739128602</v>
      </c>
      <c r="BU271" s="6">
        <v>6.48657937453478</v>
      </c>
      <c r="BV271" s="6">
        <v>6.4423466381864403</v>
      </c>
      <c r="BW271" s="6">
        <v>6.4782057804156796</v>
      </c>
      <c r="BX271" s="6">
        <v>6.1790922644899702</v>
      </c>
      <c r="BY271" s="6">
        <v>6.71331418541165</v>
      </c>
    </row>
    <row r="272" spans="1:77" x14ac:dyDescent="0.25">
      <c r="A272" s="7">
        <v>271</v>
      </c>
      <c r="B272" s="7" t="s">
        <v>4076</v>
      </c>
      <c r="C272" s="6" t="s">
        <v>1749</v>
      </c>
      <c r="D272" s="6" t="s">
        <v>1749</v>
      </c>
      <c r="E272" s="7" t="s">
        <v>4079</v>
      </c>
      <c r="F272" s="7">
        <v>0.31106749576890191</v>
      </c>
      <c r="G272" s="6">
        <v>4.5942970516378398E-2</v>
      </c>
      <c r="H272" s="6" t="s">
        <v>44</v>
      </c>
      <c r="I272" s="7" t="s">
        <v>44</v>
      </c>
      <c r="P272" s="88">
        <v>0</v>
      </c>
      <c r="Q272" s="6" t="s">
        <v>4077</v>
      </c>
      <c r="R272" s="6" t="s">
        <v>4077</v>
      </c>
      <c r="S272" s="6" t="s">
        <v>4078</v>
      </c>
      <c r="T272" s="6" t="s">
        <v>387</v>
      </c>
      <c r="U272" s="6" t="s">
        <v>566</v>
      </c>
      <c r="V272" s="7">
        <v>1</v>
      </c>
      <c r="W272" s="7">
        <v>9</v>
      </c>
      <c r="X272" s="7">
        <v>7.48</v>
      </c>
      <c r="Y272" s="6" t="s">
        <v>56</v>
      </c>
      <c r="AB272" s="6" t="s">
        <v>56</v>
      </c>
      <c r="AF272" s="6" t="s">
        <v>56</v>
      </c>
      <c r="AG272" s="6" t="s">
        <v>56</v>
      </c>
      <c r="AI272" s="6" t="s">
        <v>56</v>
      </c>
      <c r="AJ272" s="6" t="s">
        <v>56</v>
      </c>
      <c r="AK272" s="6" t="s">
        <v>56</v>
      </c>
      <c r="AL272" s="6" t="s">
        <v>56</v>
      </c>
      <c r="AM272" s="6" t="s">
        <v>56</v>
      </c>
      <c r="AN272" s="6" t="s">
        <v>56</v>
      </c>
      <c r="AO272" s="6" t="s">
        <v>56</v>
      </c>
      <c r="AP272" s="6" t="s">
        <v>1749</v>
      </c>
      <c r="AQ272" s="6" t="s">
        <v>1750</v>
      </c>
      <c r="AR272" s="6" t="s">
        <v>245</v>
      </c>
      <c r="AS272" s="6" t="s">
        <v>1749</v>
      </c>
      <c r="AT272" s="6" t="s">
        <v>4080</v>
      </c>
      <c r="AU272" s="6" t="s">
        <v>245</v>
      </c>
      <c r="AV272" s="6" t="s">
        <v>4081</v>
      </c>
      <c r="AW272" s="6">
        <v>5.9190603016353203</v>
      </c>
      <c r="AX272" s="6">
        <v>6.0021081519648503</v>
      </c>
      <c r="AY272" s="6">
        <v>6.2789149463167302</v>
      </c>
      <c r="AZ272" s="6">
        <v>6.3464319328712202</v>
      </c>
      <c r="BA272" s="6">
        <v>5.1644837193347799</v>
      </c>
      <c r="BB272" s="6">
        <v>5.3674043803675202</v>
      </c>
      <c r="BC272" s="6">
        <v>6.2896514587925596</v>
      </c>
      <c r="BD272" s="6">
        <v>6.1399824161331802</v>
      </c>
      <c r="BE272" s="6">
        <v>6.1000295245625296</v>
      </c>
      <c r="BF272" s="6">
        <v>5.7959154543279903</v>
      </c>
      <c r="BG272" s="6">
        <v>6.1617709603203501</v>
      </c>
      <c r="BH272" s="6">
        <v>6.1452638881607902</v>
      </c>
      <c r="BI272" s="6">
        <v>6.4252784703174797</v>
      </c>
      <c r="BJ272" s="6">
        <v>6.3595016652277501</v>
      </c>
      <c r="BK272" s="6">
        <v>6.3173883035321401</v>
      </c>
      <c r="BL272" s="6">
        <v>6.1464358927985803</v>
      </c>
      <c r="BM272" s="6">
        <v>5.8101592330219098</v>
      </c>
      <c r="BN272" s="6">
        <v>5.07640739836474</v>
      </c>
      <c r="BO272" s="6">
        <v>5.7230417046339799</v>
      </c>
      <c r="BP272" s="6">
        <v>5.7657288899382904</v>
      </c>
      <c r="BQ272" s="6">
        <v>6.1457135337624003</v>
      </c>
      <c r="BR272" s="6">
        <v>6.3414257198854997</v>
      </c>
      <c r="BS272" s="6">
        <v>6.0879276564821501</v>
      </c>
      <c r="BT272" s="6">
        <v>6.0231870017885401</v>
      </c>
      <c r="BU272" s="6">
        <v>5.4326663008634704</v>
      </c>
      <c r="BV272" s="6">
        <v>5.7186893166923101</v>
      </c>
      <c r="BW272" s="6">
        <v>6.0739184095656604</v>
      </c>
      <c r="BX272" s="6">
        <v>6.42666556356453</v>
      </c>
      <c r="BY272" s="6">
        <v>6.5092670725131603</v>
      </c>
    </row>
    <row r="273" spans="1:77" x14ac:dyDescent="0.25">
      <c r="A273" s="7">
        <v>272</v>
      </c>
      <c r="B273" s="7" t="s">
        <v>4082</v>
      </c>
      <c r="C273" s="6" t="s">
        <v>4088</v>
      </c>
      <c r="D273" s="6" t="s">
        <v>4089</v>
      </c>
      <c r="E273" s="7" t="s">
        <v>4090</v>
      </c>
      <c r="F273" s="7">
        <v>0.310945771078325</v>
      </c>
      <c r="G273" s="6">
        <v>1.8128547206514099E-2</v>
      </c>
      <c r="H273" s="6" t="s">
        <v>1670</v>
      </c>
      <c r="I273" s="7" t="s">
        <v>44</v>
      </c>
      <c r="J273" s="6" t="s">
        <v>139</v>
      </c>
      <c r="K273" s="6" t="s">
        <v>1671</v>
      </c>
      <c r="L273" s="6" t="s">
        <v>1672</v>
      </c>
      <c r="M273" s="6" t="s">
        <v>1673</v>
      </c>
      <c r="N273" s="6" t="s">
        <v>1674</v>
      </c>
      <c r="O273" s="6" t="s">
        <v>1670</v>
      </c>
      <c r="P273" s="88">
        <v>6</v>
      </c>
      <c r="Q273" s="6" t="s">
        <v>4085</v>
      </c>
      <c r="R273" s="6" t="s">
        <v>4083</v>
      </c>
      <c r="S273" s="6" t="s">
        <v>4084</v>
      </c>
      <c r="T273" s="6" t="s">
        <v>4086</v>
      </c>
      <c r="U273" s="6" t="s">
        <v>4087</v>
      </c>
      <c r="V273" s="7">
        <v>26</v>
      </c>
      <c r="W273" s="7">
        <v>15</v>
      </c>
      <c r="X273" s="7">
        <v>5.28</v>
      </c>
      <c r="Y273" s="6" t="s">
        <v>56</v>
      </c>
      <c r="AB273" s="6" t="s">
        <v>4091</v>
      </c>
      <c r="AC273" s="6" t="s">
        <v>4092</v>
      </c>
      <c r="AD273" s="6" t="s">
        <v>4093</v>
      </c>
      <c r="AF273" s="6" t="s">
        <v>4094</v>
      </c>
      <c r="AG273" s="6" t="s">
        <v>4095</v>
      </c>
      <c r="AH273" s="6" t="s">
        <v>4096</v>
      </c>
      <c r="AI273" s="6" t="s">
        <v>56</v>
      </c>
      <c r="AJ273" s="6" t="s">
        <v>4097</v>
      </c>
      <c r="AK273" s="6" t="s">
        <v>4098</v>
      </c>
      <c r="AL273" s="6" t="s">
        <v>3145</v>
      </c>
      <c r="AM273" s="6" t="s">
        <v>56</v>
      </c>
      <c r="AN273" s="6" t="s">
        <v>56</v>
      </c>
      <c r="AO273" s="6" t="s">
        <v>56</v>
      </c>
      <c r="AP273" s="6" t="s">
        <v>4099</v>
      </c>
      <c r="AQ273" s="6" t="s">
        <v>4100</v>
      </c>
      <c r="AR273" s="6" t="s">
        <v>304</v>
      </c>
      <c r="AS273" s="6" t="s">
        <v>4101</v>
      </c>
      <c r="AT273" s="6" t="s">
        <v>4102</v>
      </c>
      <c r="AU273" s="6" t="s">
        <v>442</v>
      </c>
      <c r="AV273" s="6" t="s">
        <v>4103</v>
      </c>
      <c r="AW273" s="6">
        <v>6.64954912919855</v>
      </c>
      <c r="AX273" s="6">
        <v>6.4704767915382</v>
      </c>
      <c r="AY273" s="6">
        <v>6.8119301376452999</v>
      </c>
      <c r="AZ273" s="6">
        <v>6.5207717876322704</v>
      </c>
      <c r="BA273" s="6">
        <v>6.0973791450108097</v>
      </c>
      <c r="BB273" s="6">
        <v>6.3140360564203899</v>
      </c>
      <c r="BC273" s="6">
        <v>6.9151623594984901</v>
      </c>
      <c r="BD273" s="6">
        <v>6.8698534307052803</v>
      </c>
      <c r="BE273" s="6">
        <v>6.5900222753753201</v>
      </c>
      <c r="BF273" s="6">
        <v>6.0028206830065702</v>
      </c>
      <c r="BG273" s="6">
        <v>6.4405471766007203</v>
      </c>
      <c r="BH273" s="6">
        <v>7.2464062710989001</v>
      </c>
      <c r="BI273" s="6">
        <v>6.6232080304622398</v>
      </c>
      <c r="BJ273" s="6">
        <v>6.9872237472627496</v>
      </c>
      <c r="BK273" s="6">
        <v>6.6826820595334304</v>
      </c>
      <c r="BL273" s="6">
        <v>6.6431565643903303</v>
      </c>
      <c r="BM273" s="6">
        <v>6.7417502916916403</v>
      </c>
      <c r="BN273" s="6">
        <v>6.6785457833409003</v>
      </c>
      <c r="BO273" s="6">
        <v>6.91482431728567</v>
      </c>
      <c r="BP273" s="6">
        <v>6.7210105956554402</v>
      </c>
      <c r="BQ273" s="6">
        <v>6.3252869622995798</v>
      </c>
      <c r="BR273" s="6">
        <v>6.4637065456009903</v>
      </c>
      <c r="BS273" s="6">
        <v>6.74561739868735</v>
      </c>
      <c r="BT273" s="6">
        <v>7.1783005608497499</v>
      </c>
      <c r="BU273" s="6">
        <v>7.0970837307961903</v>
      </c>
      <c r="BV273" s="6">
        <v>6.7594790555036397</v>
      </c>
      <c r="BW273" s="6">
        <v>7.4158994282778199</v>
      </c>
      <c r="BX273" s="6">
        <v>7.3457265323652301</v>
      </c>
      <c r="BY273" s="6">
        <v>6.9867583470444403</v>
      </c>
    </row>
    <row r="274" spans="1:77" x14ac:dyDescent="0.25">
      <c r="A274" s="7">
        <v>273</v>
      </c>
      <c r="B274" s="7" t="s">
        <v>4104</v>
      </c>
      <c r="C274" s="6" t="s">
        <v>108</v>
      </c>
      <c r="D274" s="6" t="s">
        <v>4108</v>
      </c>
      <c r="E274" s="7" t="s">
        <v>56</v>
      </c>
      <c r="F274" s="7">
        <v>0.31060028038140158</v>
      </c>
      <c r="G274" s="6">
        <v>3.682642324868686E-2</v>
      </c>
      <c r="H274" s="6" t="s">
        <v>4107</v>
      </c>
      <c r="I274" s="7" t="s">
        <v>44</v>
      </c>
      <c r="J274" s="6" t="s">
        <v>101</v>
      </c>
      <c r="K274" s="6" t="s">
        <v>102</v>
      </c>
      <c r="L274" s="6" t="s">
        <v>103</v>
      </c>
      <c r="M274" s="6" t="s">
        <v>1286</v>
      </c>
      <c r="N274" s="6" t="s">
        <v>1287</v>
      </c>
      <c r="O274" s="6" t="s">
        <v>4107</v>
      </c>
      <c r="P274" s="88">
        <v>6</v>
      </c>
      <c r="Q274" s="6" t="s">
        <v>4105</v>
      </c>
      <c r="R274" s="6" t="s">
        <v>4105</v>
      </c>
      <c r="S274" s="6" t="s">
        <v>4106</v>
      </c>
      <c r="T274" s="6" t="s">
        <v>107</v>
      </c>
      <c r="U274" s="6" t="s">
        <v>107</v>
      </c>
      <c r="V274" s="7">
        <v>1</v>
      </c>
      <c r="W274" s="7">
        <v>4</v>
      </c>
      <c r="X274" s="7">
        <v>4.57</v>
      </c>
      <c r="Y274" s="6" t="s">
        <v>56</v>
      </c>
      <c r="AB274" s="6" t="s">
        <v>56</v>
      </c>
      <c r="AF274" s="6" t="s">
        <v>4109</v>
      </c>
      <c r="AG274" s="6" t="s">
        <v>56</v>
      </c>
      <c r="AI274" s="6" t="s">
        <v>56</v>
      </c>
      <c r="AJ274" s="6" t="s">
        <v>56</v>
      </c>
      <c r="AK274" s="6" t="s">
        <v>56</v>
      </c>
      <c r="AL274" s="6" t="s">
        <v>216</v>
      </c>
      <c r="AM274" s="6" t="s">
        <v>56</v>
      </c>
      <c r="AN274" s="6" t="s">
        <v>56</v>
      </c>
      <c r="AO274" s="6" t="s">
        <v>56</v>
      </c>
      <c r="AP274" s="6" t="s">
        <v>4110</v>
      </c>
      <c r="AQ274" s="6" t="s">
        <v>4111</v>
      </c>
      <c r="AR274" s="6" t="s">
        <v>262</v>
      </c>
      <c r="AS274" s="6" t="s">
        <v>4112</v>
      </c>
      <c r="AT274" s="6" t="s">
        <v>4113</v>
      </c>
      <c r="AU274" s="6" t="s">
        <v>262</v>
      </c>
      <c r="AV274" s="6" t="s">
        <v>4114</v>
      </c>
      <c r="AW274" s="6">
        <v>6.1753130443857396</v>
      </c>
      <c r="AX274" s="6">
        <v>5.0473663906574</v>
      </c>
      <c r="AY274" s="6">
        <v>6.2946980101257299</v>
      </c>
      <c r="AZ274" s="6">
        <v>6.4151332686657998</v>
      </c>
      <c r="BA274" s="6">
        <v>5.6244945490004703</v>
      </c>
      <c r="BB274" s="6">
        <v>5.6119313797165198</v>
      </c>
      <c r="BC274" s="6">
        <v>6.3993883083537204</v>
      </c>
      <c r="BD274" s="6">
        <v>6.2890348712406903</v>
      </c>
      <c r="BE274" s="6">
        <v>6.2933866735881301</v>
      </c>
      <c r="BF274" s="6">
        <v>6.69106389001435</v>
      </c>
      <c r="BG274" s="6">
        <v>5.1123435419085199</v>
      </c>
      <c r="BH274" s="6">
        <v>6.2805744524718001</v>
      </c>
      <c r="BI274" s="6">
        <v>6.7556462956888099</v>
      </c>
      <c r="BJ274" s="6">
        <v>6.3338999798844604</v>
      </c>
      <c r="BK274" s="6">
        <v>6.22897673440663</v>
      </c>
      <c r="BL274" s="6">
        <v>5.9479436938590604</v>
      </c>
      <c r="BM274" s="6">
        <v>6.2351483021490299</v>
      </c>
      <c r="BN274" s="6">
        <v>6.7451920196471002</v>
      </c>
      <c r="BO274" s="6">
        <v>6.4588277663196898</v>
      </c>
      <c r="BP274" s="6">
        <v>6.1904736564750698</v>
      </c>
      <c r="BQ274" s="6">
        <v>6.0497390841501701</v>
      </c>
      <c r="BR274" s="6">
        <v>6.2584818761357601</v>
      </c>
      <c r="BS274" s="6">
        <v>6.3030916854437198</v>
      </c>
      <c r="BT274" s="6">
        <v>6.15311624359361</v>
      </c>
      <c r="BU274" s="6">
        <v>5.9303228496912697</v>
      </c>
      <c r="BV274" s="6">
        <v>6.0280101299697098</v>
      </c>
      <c r="BW274" s="6">
        <v>6.2924667417068001</v>
      </c>
      <c r="BX274" s="6">
        <v>6.4719636131478602</v>
      </c>
      <c r="BY274" s="6">
        <v>6.70046582819303</v>
      </c>
    </row>
    <row r="275" spans="1:77" x14ac:dyDescent="0.25">
      <c r="A275" s="7">
        <v>274</v>
      </c>
      <c r="B275" s="7" t="s">
        <v>4115</v>
      </c>
      <c r="C275" s="6" t="s">
        <v>108</v>
      </c>
      <c r="D275" s="6" t="s">
        <v>315</v>
      </c>
      <c r="E275" s="7" t="s">
        <v>56</v>
      </c>
      <c r="F275" s="7">
        <v>0.31025899329952722</v>
      </c>
      <c r="G275" s="6">
        <v>1.8128547206514099E-2</v>
      </c>
      <c r="H275" s="6" t="s">
        <v>449</v>
      </c>
      <c r="I275" s="7" t="s">
        <v>44</v>
      </c>
      <c r="J275" s="6" t="s">
        <v>45</v>
      </c>
      <c r="K275" s="6" t="s">
        <v>46</v>
      </c>
      <c r="L275" s="6" t="s">
        <v>312</v>
      </c>
      <c r="M275" s="6" t="s">
        <v>336</v>
      </c>
      <c r="N275" s="6" t="s">
        <v>337</v>
      </c>
      <c r="O275" s="6" t="s">
        <v>449</v>
      </c>
      <c r="P275" s="88">
        <v>6</v>
      </c>
      <c r="Q275" s="6" t="s">
        <v>4118</v>
      </c>
      <c r="R275" s="6" t="s">
        <v>4116</v>
      </c>
      <c r="S275" s="6" t="s">
        <v>4117</v>
      </c>
      <c r="T275" s="6" t="s">
        <v>4119</v>
      </c>
      <c r="U275" s="6" t="s">
        <v>4119</v>
      </c>
      <c r="V275" s="7">
        <v>2</v>
      </c>
      <c r="W275" s="7">
        <v>10</v>
      </c>
      <c r="X275" s="7">
        <v>8.18</v>
      </c>
      <c r="Y275" s="6" t="s">
        <v>56</v>
      </c>
      <c r="AB275" s="6" t="s">
        <v>56</v>
      </c>
      <c r="AF275" s="6" t="s">
        <v>56</v>
      </c>
      <c r="AG275" s="6" t="s">
        <v>56</v>
      </c>
      <c r="AI275" s="6" t="s">
        <v>56</v>
      </c>
      <c r="AJ275" s="6" t="s">
        <v>56</v>
      </c>
      <c r="AK275" s="6" t="s">
        <v>56</v>
      </c>
      <c r="AL275" s="6" t="s">
        <v>56</v>
      </c>
      <c r="AM275" s="6" t="s">
        <v>56</v>
      </c>
      <c r="AN275" s="6" t="s">
        <v>56</v>
      </c>
      <c r="AO275" s="6" t="s">
        <v>56</v>
      </c>
      <c r="AP275" s="6" t="s">
        <v>56</v>
      </c>
      <c r="AT275" s="6" t="s">
        <v>4120</v>
      </c>
      <c r="AU275" s="6" t="s">
        <v>148</v>
      </c>
      <c r="AV275" s="6" t="s">
        <v>4121</v>
      </c>
      <c r="AW275" s="6">
        <v>6.5254382676111602</v>
      </c>
      <c r="AX275" s="6">
        <v>6.5835379271866499</v>
      </c>
      <c r="AY275" s="6">
        <v>6.6920666910776996</v>
      </c>
      <c r="AZ275" s="6">
        <v>6.9078032179970101</v>
      </c>
      <c r="BA275" s="6">
        <v>6.5776642195792601</v>
      </c>
      <c r="BB275" s="6">
        <v>6.3663577614620497</v>
      </c>
      <c r="BC275" s="6">
        <v>7.1882786925069402</v>
      </c>
      <c r="BD275" s="6">
        <v>6.0451648824730704</v>
      </c>
      <c r="BE275" s="6">
        <v>6.2365627037496303</v>
      </c>
      <c r="BF275" s="6">
        <v>6.1806335938101498</v>
      </c>
      <c r="BG275" s="6">
        <v>6.6933445229734803</v>
      </c>
      <c r="BH275" s="6">
        <v>6.6022166600727203</v>
      </c>
      <c r="BI275" s="6">
        <v>6.0876557948659702</v>
      </c>
      <c r="BJ275" s="6">
        <v>7.1177020943286999</v>
      </c>
      <c r="BK275" s="6">
        <v>6.5595536622423696</v>
      </c>
      <c r="BL275" s="6">
        <v>5.9666325601700398</v>
      </c>
      <c r="BM275" s="6">
        <v>6.4624505593261299</v>
      </c>
      <c r="BN275" s="6">
        <v>6.5632734999854598</v>
      </c>
      <c r="BO275" s="6">
        <v>6.6981801685491904</v>
      </c>
      <c r="BP275" s="6">
        <v>6.5213605372381096</v>
      </c>
      <c r="BQ275" s="6">
        <v>6.6299637664136801</v>
      </c>
      <c r="BR275" s="6">
        <v>6.5030889079291203</v>
      </c>
      <c r="BS275" s="6">
        <v>6.5505403213242301</v>
      </c>
      <c r="BT275" s="6">
        <v>6.8275857846719497</v>
      </c>
      <c r="BU275" s="6">
        <v>6.6663641298961798</v>
      </c>
      <c r="BV275" s="6">
        <v>6.4508371636346897</v>
      </c>
      <c r="BW275" s="6">
        <v>6.7444893164261703</v>
      </c>
      <c r="BX275" s="6">
        <v>6.3173080919929596</v>
      </c>
      <c r="BY275" s="6">
        <v>7.23351646935701</v>
      </c>
    </row>
    <row r="276" spans="1:77" x14ac:dyDescent="0.25">
      <c r="A276" s="7">
        <v>275</v>
      </c>
      <c r="B276" s="7" t="s">
        <v>4122</v>
      </c>
      <c r="C276" s="6" t="s">
        <v>4128</v>
      </c>
      <c r="D276" s="6" t="s">
        <v>4129</v>
      </c>
      <c r="E276" s="7" t="s">
        <v>56</v>
      </c>
      <c r="F276" s="7">
        <v>0.31018159008166979</v>
      </c>
      <c r="G276" s="6">
        <v>1.409832424720075E-2</v>
      </c>
      <c r="H276" s="6" t="s">
        <v>1670</v>
      </c>
      <c r="I276" s="7" t="s">
        <v>44</v>
      </c>
      <c r="J276" s="6" t="s">
        <v>139</v>
      </c>
      <c r="K276" s="6" t="s">
        <v>1671</v>
      </c>
      <c r="L276" s="6" t="s">
        <v>1672</v>
      </c>
      <c r="M276" s="6" t="s">
        <v>1673</v>
      </c>
      <c r="N276" s="6" t="s">
        <v>1674</v>
      </c>
      <c r="O276" s="6" t="s">
        <v>1670</v>
      </c>
      <c r="P276" s="88">
        <v>6</v>
      </c>
      <c r="Q276" s="6" t="s">
        <v>4125</v>
      </c>
      <c r="R276" s="6" t="s">
        <v>4123</v>
      </c>
      <c r="S276" s="6" t="s">
        <v>4124</v>
      </c>
      <c r="T276" s="6" t="s">
        <v>4126</v>
      </c>
      <c r="U276" s="6" t="s">
        <v>4127</v>
      </c>
      <c r="V276" s="7">
        <v>10</v>
      </c>
      <c r="W276" s="7">
        <v>26</v>
      </c>
      <c r="X276" s="7">
        <v>11.75</v>
      </c>
      <c r="Y276" s="6" t="s">
        <v>56</v>
      </c>
      <c r="AB276" s="6" t="s">
        <v>4130</v>
      </c>
      <c r="AC276" s="6" t="s">
        <v>4131</v>
      </c>
      <c r="AD276" s="6" t="s">
        <v>4132</v>
      </c>
      <c r="AE276" s="6" t="s">
        <v>4133</v>
      </c>
      <c r="AF276" s="6" t="s">
        <v>4134</v>
      </c>
      <c r="AG276" s="6" t="s">
        <v>4135</v>
      </c>
      <c r="AH276" s="6" t="s">
        <v>4136</v>
      </c>
      <c r="AI276" s="6" t="s">
        <v>4137</v>
      </c>
      <c r="AJ276" s="6" t="s">
        <v>4138</v>
      </c>
      <c r="AK276" s="6" t="s">
        <v>1021</v>
      </c>
      <c r="AL276" s="6" t="s">
        <v>2703</v>
      </c>
      <c r="AM276" s="6" t="s">
        <v>4139</v>
      </c>
      <c r="AN276" s="6" t="s">
        <v>56</v>
      </c>
      <c r="AO276" s="6" t="s">
        <v>56</v>
      </c>
      <c r="AP276" s="6" t="s">
        <v>4140</v>
      </c>
      <c r="AQ276" s="6" t="s">
        <v>4141</v>
      </c>
      <c r="AR276" s="6" t="s">
        <v>4142</v>
      </c>
      <c r="AS276" s="6" t="s">
        <v>4143</v>
      </c>
      <c r="AT276" s="6" t="s">
        <v>4144</v>
      </c>
      <c r="AU276" s="6" t="s">
        <v>4142</v>
      </c>
      <c r="AV276" s="6" t="s">
        <v>4145</v>
      </c>
      <c r="AW276" s="6">
        <v>7.4429498852393996</v>
      </c>
      <c r="AX276" s="6">
        <v>7.3678961417308804</v>
      </c>
      <c r="AY276" s="6">
        <v>7.5557411865394997</v>
      </c>
      <c r="AZ276" s="6">
        <v>7.2783877480861499</v>
      </c>
      <c r="BA276" s="6">
        <v>7.1660303019717402</v>
      </c>
      <c r="BB276" s="6">
        <v>7.2552845927981702</v>
      </c>
      <c r="BC276" s="6">
        <v>8.01784688316509</v>
      </c>
      <c r="BD276" s="6">
        <v>7.5061057444571597</v>
      </c>
      <c r="BE276" s="6">
        <v>6.8332332607605704</v>
      </c>
      <c r="BF276" s="6">
        <v>6.8946677320312801</v>
      </c>
      <c r="BG276" s="6">
        <v>7.2947968034378698</v>
      </c>
      <c r="BH276" s="6">
        <v>7.7091893799989801</v>
      </c>
      <c r="BI276" s="6">
        <v>7.2194404621924297</v>
      </c>
      <c r="BJ276" s="6">
        <v>7.5755284592344703</v>
      </c>
      <c r="BK276" s="6">
        <v>7.0465030073178703</v>
      </c>
      <c r="BL276" s="6">
        <v>7.1056294205557302</v>
      </c>
      <c r="BM276" s="6">
        <v>7.3944954758155097</v>
      </c>
      <c r="BN276" s="6">
        <v>6.8767315864969696</v>
      </c>
      <c r="BO276" s="6">
        <v>7.19905549303546</v>
      </c>
      <c r="BP276" s="6">
        <v>7.2475805307924501</v>
      </c>
      <c r="BQ276" s="6">
        <v>7.5386868291676201</v>
      </c>
      <c r="BR276" s="6">
        <v>6.7219054574078001</v>
      </c>
      <c r="BS276" s="6">
        <v>7.2427985250780802</v>
      </c>
      <c r="BT276" s="6">
        <v>7.5210530609290798</v>
      </c>
      <c r="BU276" s="6">
        <v>7.3679985180875303</v>
      </c>
      <c r="BV276" s="6">
        <v>7.1573812360332996</v>
      </c>
      <c r="BW276" s="6">
        <v>7.7045580216867302</v>
      </c>
      <c r="BX276" s="6">
        <v>8.0973093837217895</v>
      </c>
      <c r="BY276" s="6">
        <v>7.8993005749370502</v>
      </c>
    </row>
    <row r="277" spans="1:77" x14ac:dyDescent="0.25">
      <c r="A277" s="7">
        <v>276</v>
      </c>
      <c r="B277" s="7" t="s">
        <v>4146</v>
      </c>
      <c r="C277" s="6" t="s">
        <v>4149</v>
      </c>
      <c r="D277" s="6" t="s">
        <v>1747</v>
      </c>
      <c r="E277" s="7" t="s">
        <v>4150</v>
      </c>
      <c r="F277" s="7">
        <v>0.30991224553317398</v>
      </c>
      <c r="G277" s="6">
        <v>2.6058917269946021E-2</v>
      </c>
      <c r="H277" s="6" t="s">
        <v>417</v>
      </c>
      <c r="I277" s="7" t="s">
        <v>44</v>
      </c>
      <c r="J277" s="6" t="s">
        <v>101</v>
      </c>
      <c r="K277" s="6" t="s">
        <v>102</v>
      </c>
      <c r="L277" s="6" t="s">
        <v>103</v>
      </c>
      <c r="M277" s="6" t="s">
        <v>104</v>
      </c>
      <c r="N277" s="6" t="s">
        <v>417</v>
      </c>
      <c r="P277" s="88">
        <v>5</v>
      </c>
      <c r="Q277" s="6" t="s">
        <v>4147</v>
      </c>
      <c r="R277" s="6" t="s">
        <v>4147</v>
      </c>
      <c r="S277" s="6" t="s">
        <v>4148</v>
      </c>
      <c r="T277" s="6" t="s">
        <v>77</v>
      </c>
      <c r="U277" s="6" t="s">
        <v>388</v>
      </c>
      <c r="V277" s="7">
        <v>1</v>
      </c>
      <c r="W277" s="7">
        <v>11</v>
      </c>
      <c r="X277" s="7">
        <v>5.51</v>
      </c>
      <c r="Y277" s="6" t="s">
        <v>56</v>
      </c>
      <c r="AB277" s="6" t="s">
        <v>56</v>
      </c>
      <c r="AF277" s="6" t="s">
        <v>4151</v>
      </c>
      <c r="AG277" s="6" t="s">
        <v>56</v>
      </c>
      <c r="AI277" s="6" t="s">
        <v>56</v>
      </c>
      <c r="AJ277" s="6" t="s">
        <v>56</v>
      </c>
      <c r="AK277" s="6" t="s">
        <v>56</v>
      </c>
      <c r="AL277" s="6" t="s">
        <v>216</v>
      </c>
      <c r="AM277" s="6" t="s">
        <v>56</v>
      </c>
      <c r="AN277" s="6" t="s">
        <v>56</v>
      </c>
      <c r="AO277" s="6" t="s">
        <v>56</v>
      </c>
      <c r="AP277" s="6" t="s">
        <v>4152</v>
      </c>
      <c r="AQ277" s="6" t="s">
        <v>4153</v>
      </c>
      <c r="AR277" s="6" t="s">
        <v>130</v>
      </c>
      <c r="AS277" s="6" t="s">
        <v>4154</v>
      </c>
      <c r="AT277" s="6" t="s">
        <v>4155</v>
      </c>
      <c r="AU277" s="6" t="s">
        <v>148</v>
      </c>
      <c r="AV277" s="6" t="s">
        <v>4156</v>
      </c>
      <c r="AW277" s="6">
        <v>7.1680995712211004</v>
      </c>
      <c r="AX277" s="6">
        <v>6.0559116965898099</v>
      </c>
      <c r="AY277" s="6">
        <v>6.5062886430297198</v>
      </c>
      <c r="AZ277" s="6">
        <v>7.0610206466255701</v>
      </c>
      <c r="BA277" s="6">
        <v>6.3199386478761301</v>
      </c>
      <c r="BB277" s="6">
        <v>6.4111230133508297</v>
      </c>
      <c r="BC277" s="6">
        <v>6.6142274436048103</v>
      </c>
      <c r="BD277" s="6">
        <v>6.6515688357416396</v>
      </c>
      <c r="BE277" s="6">
        <v>6.2804420059876103</v>
      </c>
      <c r="BF277" s="6">
        <v>6.4803880057540599</v>
      </c>
      <c r="BG277" s="6">
        <v>6.9328465600887101</v>
      </c>
      <c r="BH277" s="6">
        <v>6.5041378437088797</v>
      </c>
      <c r="BI277" s="6">
        <v>6.52102701046074</v>
      </c>
      <c r="BJ277" s="6">
        <v>5.9251217235788998</v>
      </c>
      <c r="BK277" s="6">
        <v>6.41704815342373</v>
      </c>
      <c r="BL277" s="6">
        <v>6.2333517814188202</v>
      </c>
      <c r="BM277" s="6">
        <v>6.8026609308661996</v>
      </c>
      <c r="BN277" s="6">
        <v>6.5607792420033002</v>
      </c>
      <c r="BO277" s="6">
        <v>6.4960644855524396</v>
      </c>
      <c r="BP277" s="6">
        <v>6.0799499903263197</v>
      </c>
      <c r="BQ277" s="6">
        <v>6.3896065368919004</v>
      </c>
      <c r="BR277" s="6">
        <v>6.6578539721725001</v>
      </c>
      <c r="BS277" s="6">
        <v>7.0388525843762801</v>
      </c>
      <c r="BT277" s="6">
        <v>7.10795580641875</v>
      </c>
      <c r="BU277" s="6">
        <v>6.8566322959313304</v>
      </c>
      <c r="BV277" s="6">
        <v>6.2422322437039197</v>
      </c>
      <c r="BW277" s="6">
        <v>6.7318224478148903</v>
      </c>
      <c r="BX277" s="6">
        <v>6.15446992616116</v>
      </c>
      <c r="BY277" s="6">
        <v>7.4736621269425196</v>
      </c>
    </row>
    <row r="278" spans="1:77" x14ac:dyDescent="0.25">
      <c r="A278" s="7">
        <v>277</v>
      </c>
      <c r="B278" s="7" t="s">
        <v>4157</v>
      </c>
      <c r="C278" s="6" t="s">
        <v>108</v>
      </c>
      <c r="D278" s="6" t="s">
        <v>4160</v>
      </c>
      <c r="E278" s="7" t="s">
        <v>56</v>
      </c>
      <c r="F278" s="7">
        <v>0.30982060900123631</v>
      </c>
      <c r="G278" s="6">
        <v>2.3133919510755128E-2</v>
      </c>
      <c r="H278" s="6" t="s">
        <v>2000</v>
      </c>
      <c r="I278" s="7" t="s">
        <v>44</v>
      </c>
      <c r="J278" s="6" t="s">
        <v>45</v>
      </c>
      <c r="K278" s="6" t="s">
        <v>46</v>
      </c>
      <c r="L278" s="6" t="s">
        <v>47</v>
      </c>
      <c r="M278" s="6" t="s">
        <v>48</v>
      </c>
      <c r="N278" s="6" t="s">
        <v>1885</v>
      </c>
      <c r="O278" s="6" t="s">
        <v>2000</v>
      </c>
      <c r="P278" s="88">
        <v>6</v>
      </c>
      <c r="Q278" s="6" t="s">
        <v>4158</v>
      </c>
      <c r="R278" s="6" t="s">
        <v>4158</v>
      </c>
      <c r="S278" s="6" t="s">
        <v>4159</v>
      </c>
      <c r="T278" s="6" t="s">
        <v>183</v>
      </c>
      <c r="U278" s="6" t="s">
        <v>78</v>
      </c>
      <c r="V278" s="7">
        <v>1</v>
      </c>
      <c r="W278" s="7">
        <v>17</v>
      </c>
      <c r="X278" s="7">
        <v>5.93</v>
      </c>
      <c r="Y278" s="6" t="s">
        <v>56</v>
      </c>
      <c r="AB278" s="6" t="s">
        <v>56</v>
      </c>
      <c r="AF278" s="6" t="s">
        <v>56</v>
      </c>
      <c r="AG278" s="6" t="s">
        <v>56</v>
      </c>
      <c r="AI278" s="6" t="s">
        <v>56</v>
      </c>
      <c r="AJ278" s="6" t="s">
        <v>56</v>
      </c>
      <c r="AK278" s="6" t="s">
        <v>56</v>
      </c>
      <c r="AL278" s="6" t="s">
        <v>56</v>
      </c>
      <c r="AM278" s="6" t="s">
        <v>56</v>
      </c>
      <c r="AN278" s="6" t="s">
        <v>56</v>
      </c>
      <c r="AO278" s="6" t="s">
        <v>56</v>
      </c>
      <c r="AP278" s="6" t="s">
        <v>4161</v>
      </c>
      <c r="AQ278" s="6" t="s">
        <v>4162</v>
      </c>
      <c r="AR278" s="6" t="s">
        <v>130</v>
      </c>
      <c r="AS278" s="6" t="s">
        <v>4163</v>
      </c>
      <c r="AT278" s="6" t="s">
        <v>4164</v>
      </c>
      <c r="AU278" s="6" t="s">
        <v>148</v>
      </c>
      <c r="AV278" s="6" t="s">
        <v>4165</v>
      </c>
      <c r="AW278" s="6">
        <v>6.3356386018108601</v>
      </c>
      <c r="AX278" s="6">
        <v>6.49553770694191</v>
      </c>
      <c r="AY278" s="6">
        <v>6.3917404528628303</v>
      </c>
      <c r="AZ278" s="6">
        <v>6.5060246075489996</v>
      </c>
      <c r="BA278" s="6">
        <v>6.1544242774554503</v>
      </c>
      <c r="BB278" s="6">
        <v>6.1989164135413404</v>
      </c>
      <c r="BC278" s="6">
        <v>6.5637303178842403</v>
      </c>
      <c r="BD278" s="6">
        <v>5.8818358374855704</v>
      </c>
      <c r="BE278" s="6">
        <v>6.3537295502613604</v>
      </c>
      <c r="BF278" s="6">
        <v>5.6108155445903298</v>
      </c>
      <c r="BG278" s="6">
        <v>6.9111123651545299</v>
      </c>
      <c r="BH278" s="6">
        <v>6.4922365458905</v>
      </c>
      <c r="BI278" s="6">
        <v>5.83087788818231</v>
      </c>
      <c r="BJ278" s="6">
        <v>6.7633868833981996</v>
      </c>
      <c r="BK278" s="6">
        <v>6.1704717692164701</v>
      </c>
      <c r="BL278" s="6">
        <v>6.38904215981084</v>
      </c>
      <c r="BM278" s="6">
        <v>6.2373353373821603</v>
      </c>
      <c r="BN278" s="6">
        <v>5.7705729430017803</v>
      </c>
      <c r="BO278" s="6">
        <v>6.0276638987615998</v>
      </c>
      <c r="BP278" s="6">
        <v>5.6786831429626101</v>
      </c>
      <c r="BQ278" s="6">
        <v>6.32417458867649</v>
      </c>
      <c r="BR278" s="6">
        <v>5.6435178157731496</v>
      </c>
      <c r="BS278" s="6">
        <v>6.50897535198638</v>
      </c>
      <c r="BT278" s="6">
        <v>7.1486242764576202</v>
      </c>
      <c r="BU278" s="6">
        <v>6.4598372609763297</v>
      </c>
      <c r="BV278" s="6">
        <v>6.0024019427489801</v>
      </c>
      <c r="BW278" s="6">
        <v>6.2605426519255598</v>
      </c>
      <c r="BX278" s="6">
        <v>6.6211036508592302</v>
      </c>
      <c r="BY278" s="6">
        <v>6.5871142940362004</v>
      </c>
    </row>
    <row r="279" spans="1:77" x14ac:dyDescent="0.25">
      <c r="A279" s="7">
        <v>278</v>
      </c>
      <c r="B279" s="7" t="s">
        <v>4166</v>
      </c>
      <c r="C279" s="6" t="s">
        <v>2473</v>
      </c>
      <c r="D279" s="6" t="s">
        <v>2473</v>
      </c>
      <c r="E279" s="7" t="s">
        <v>2474</v>
      </c>
      <c r="F279" s="7">
        <v>0.30972842813923318</v>
      </c>
      <c r="G279" s="6">
        <v>3.682642324868686E-2</v>
      </c>
      <c r="H279" s="6" t="s">
        <v>336</v>
      </c>
      <c r="I279" s="7" t="s">
        <v>44</v>
      </c>
      <c r="J279" s="6" t="s">
        <v>45</v>
      </c>
      <c r="K279" s="6" t="s">
        <v>46</v>
      </c>
      <c r="L279" s="6" t="s">
        <v>312</v>
      </c>
      <c r="M279" s="6" t="s">
        <v>336</v>
      </c>
      <c r="P279" s="88">
        <v>4</v>
      </c>
      <c r="Q279" s="6" t="s">
        <v>4169</v>
      </c>
      <c r="R279" s="6" t="s">
        <v>4167</v>
      </c>
      <c r="S279" s="6" t="s">
        <v>4168</v>
      </c>
      <c r="T279" s="6" t="s">
        <v>4170</v>
      </c>
      <c r="U279" s="6" t="s">
        <v>4171</v>
      </c>
      <c r="V279" s="7">
        <v>2</v>
      </c>
      <c r="W279" s="7">
        <v>67</v>
      </c>
      <c r="X279" s="7">
        <v>10.36</v>
      </c>
      <c r="Y279" s="6" t="s">
        <v>56</v>
      </c>
      <c r="AB279" s="6" t="s">
        <v>2475</v>
      </c>
      <c r="AC279" s="6" t="s">
        <v>2476</v>
      </c>
      <c r="AD279" s="6" t="s">
        <v>2477</v>
      </c>
      <c r="AE279" s="6" t="s">
        <v>2478</v>
      </c>
      <c r="AF279" s="6" t="s">
        <v>2479</v>
      </c>
      <c r="AG279" s="6" t="s">
        <v>2480</v>
      </c>
      <c r="AH279" s="6" t="s">
        <v>2481</v>
      </c>
      <c r="AI279" s="6" t="s">
        <v>2482</v>
      </c>
      <c r="AJ279" s="6" t="s">
        <v>2483</v>
      </c>
      <c r="AK279" s="6" t="s">
        <v>2484</v>
      </c>
      <c r="AL279" s="6" t="s">
        <v>1919</v>
      </c>
      <c r="AM279" s="6" t="s">
        <v>56</v>
      </c>
      <c r="AN279" s="6" t="s">
        <v>56</v>
      </c>
      <c r="AO279" s="6" t="s">
        <v>56</v>
      </c>
      <c r="AP279" s="6" t="s">
        <v>2485</v>
      </c>
      <c r="AQ279" s="6" t="s">
        <v>2486</v>
      </c>
      <c r="AR279" s="6" t="s">
        <v>5</v>
      </c>
      <c r="AS279" s="6" t="s">
        <v>2487</v>
      </c>
      <c r="AT279" s="6" t="s">
        <v>2488</v>
      </c>
      <c r="AU279" s="6" t="s">
        <v>4</v>
      </c>
      <c r="AV279" s="6" t="s">
        <v>2489</v>
      </c>
      <c r="AW279" s="6">
        <v>5.6676546428410601</v>
      </c>
      <c r="AX279" s="6">
        <v>6.4313719674217298</v>
      </c>
      <c r="AY279" s="6">
        <v>6.4311527764134002</v>
      </c>
      <c r="AZ279" s="6">
        <v>6.3189604368921604</v>
      </c>
      <c r="BA279" s="6">
        <v>6.2535563094502304</v>
      </c>
      <c r="BB279" s="6">
        <v>5.6158617115913003</v>
      </c>
      <c r="BC279" s="6">
        <v>6.4957718009539098</v>
      </c>
      <c r="BD279" s="6">
        <v>6.3927385022813201</v>
      </c>
      <c r="BE279" s="6">
        <v>5.48405200720482</v>
      </c>
      <c r="BF279" s="6">
        <v>5.5063507695873097</v>
      </c>
      <c r="BG279" s="6">
        <v>5.4430297360836102</v>
      </c>
      <c r="BH279" s="6">
        <v>6.1193060695291104</v>
      </c>
      <c r="BI279" s="6">
        <v>6.3315590833800703</v>
      </c>
      <c r="BJ279" s="6">
        <v>6.43816421353461</v>
      </c>
      <c r="BK279" s="6">
        <v>6.0739385569428599</v>
      </c>
      <c r="BL279" s="6">
        <v>6.7517101813522604</v>
      </c>
      <c r="BM279" s="6">
        <v>6.3832356042951899</v>
      </c>
      <c r="BN279" s="6">
        <v>5.7469072982910498</v>
      </c>
      <c r="BO279" s="6">
        <v>6.4483450323490699</v>
      </c>
      <c r="BP279" s="6">
        <v>6.0776215584948803</v>
      </c>
      <c r="BQ279" s="6">
        <v>6.2456732777189297</v>
      </c>
      <c r="BR279" s="6">
        <v>6.8800787275086703</v>
      </c>
      <c r="BS279" s="6">
        <v>6.0857349940892203</v>
      </c>
      <c r="BT279" s="6">
        <v>6.5176182386155999</v>
      </c>
      <c r="BU279" s="6">
        <v>6.2871838191740297</v>
      </c>
      <c r="BV279" s="6">
        <v>6.2109071496944299</v>
      </c>
      <c r="BW279" s="6">
        <v>6.4498143860437001</v>
      </c>
      <c r="BX279" s="6">
        <v>6.2618980208595296</v>
      </c>
      <c r="BY279" s="6">
        <v>7.1202942147221799</v>
      </c>
    </row>
    <row r="280" spans="1:77" x14ac:dyDescent="0.25">
      <c r="A280" s="7">
        <v>279</v>
      </c>
      <c r="B280" s="7" t="s">
        <v>4172</v>
      </c>
      <c r="F280" s="7">
        <v>0.30942126247998752</v>
      </c>
      <c r="G280" s="6">
        <v>4.5942970516378398E-2</v>
      </c>
      <c r="H280" s="6" t="s">
        <v>449</v>
      </c>
      <c r="I280" s="7" t="s">
        <v>44</v>
      </c>
      <c r="J280" s="6" t="s">
        <v>45</v>
      </c>
      <c r="K280" s="6" t="s">
        <v>46</v>
      </c>
      <c r="L280" s="6" t="s">
        <v>312</v>
      </c>
      <c r="M280" s="6" t="s">
        <v>336</v>
      </c>
      <c r="N280" s="6" t="s">
        <v>337</v>
      </c>
      <c r="O280" s="6" t="s">
        <v>449</v>
      </c>
      <c r="P280" s="88">
        <v>6</v>
      </c>
      <c r="Q280" s="6" t="s">
        <v>4173</v>
      </c>
      <c r="R280" s="6" t="s">
        <v>4173</v>
      </c>
      <c r="S280" s="6" t="s">
        <v>4174</v>
      </c>
      <c r="T280" s="6" t="s">
        <v>824</v>
      </c>
      <c r="U280" s="6" t="s">
        <v>824</v>
      </c>
      <c r="V280" s="7">
        <v>1</v>
      </c>
      <c r="W280" s="7">
        <v>29</v>
      </c>
      <c r="X280" s="7">
        <v>10.85</v>
      </c>
      <c r="AW280" s="6">
        <v>6.8232101160909702</v>
      </c>
      <c r="AX280" s="6">
        <v>6.9413201319884097</v>
      </c>
      <c r="AY280" s="6">
        <v>7.0302009027079597</v>
      </c>
      <c r="AZ280" s="6">
        <v>7.0748548601158303</v>
      </c>
      <c r="BA280" s="6">
        <v>6.91285687427097</v>
      </c>
      <c r="BB280" s="6">
        <v>7.02618998313537</v>
      </c>
      <c r="BC280" s="6">
        <v>7.2649594412858098</v>
      </c>
      <c r="BD280" s="6">
        <v>7.0559323532236604</v>
      </c>
      <c r="BE280" s="6">
        <v>7.4627198705124496</v>
      </c>
      <c r="BF280" s="6">
        <v>6.8140111339595597</v>
      </c>
      <c r="BG280" s="6">
        <v>6.9684176126739601</v>
      </c>
      <c r="BH280" s="6">
        <v>7.06073564121077</v>
      </c>
      <c r="BI280" s="6">
        <v>7.4122841225181304</v>
      </c>
      <c r="BJ280" s="6">
        <v>6.8846934881453503</v>
      </c>
      <c r="BK280" s="6">
        <v>6.9540422535206297</v>
      </c>
      <c r="BL280" s="6">
        <v>7.1123201034166303</v>
      </c>
      <c r="BM280" s="6">
        <v>8.8829313211611201</v>
      </c>
      <c r="BN280" s="6">
        <v>6.9601662841355898</v>
      </c>
      <c r="BO280" s="6">
        <v>6.9128913746243397</v>
      </c>
      <c r="BP280" s="6">
        <v>7.0938348038687202</v>
      </c>
      <c r="BQ280" s="6">
        <v>6.7546465049471696</v>
      </c>
      <c r="BR280" s="6">
        <v>7.0580652659829504</v>
      </c>
      <c r="BS280" s="6">
        <v>6.9321109062111104</v>
      </c>
      <c r="BT280" s="6">
        <v>8.2865462857618102</v>
      </c>
      <c r="BU280" s="6">
        <v>7.1127692048448301</v>
      </c>
      <c r="BV280" s="6">
        <v>9.0287338797558299</v>
      </c>
      <c r="BW280" s="6">
        <v>7.2347197299186199</v>
      </c>
      <c r="BX280" s="6">
        <v>7.0693554329350103</v>
      </c>
      <c r="BY280" s="6">
        <v>7.1612631898371202</v>
      </c>
    </row>
    <row r="281" spans="1:77" x14ac:dyDescent="0.25">
      <c r="A281" s="7">
        <v>280</v>
      </c>
      <c r="B281" s="7" t="s">
        <v>4175</v>
      </c>
      <c r="C281" s="6" t="s">
        <v>1481</v>
      </c>
      <c r="D281" s="6" t="s">
        <v>1482</v>
      </c>
      <c r="E281" s="7" t="s">
        <v>1483</v>
      </c>
      <c r="F281" s="7">
        <v>0.30936534131991511</v>
      </c>
      <c r="G281" s="6">
        <v>4.5942970516378398E-2</v>
      </c>
      <c r="H281" s="6" t="s">
        <v>2122</v>
      </c>
      <c r="I281" s="7" t="s">
        <v>44</v>
      </c>
      <c r="J281" s="6" t="s">
        <v>101</v>
      </c>
      <c r="K281" s="6" t="s">
        <v>102</v>
      </c>
      <c r="L281" s="6" t="s">
        <v>103</v>
      </c>
      <c r="M281" s="6" t="s">
        <v>170</v>
      </c>
      <c r="N281" s="6" t="s">
        <v>937</v>
      </c>
      <c r="O281" s="6" t="s">
        <v>2122</v>
      </c>
      <c r="P281" s="88">
        <v>6</v>
      </c>
      <c r="Q281" s="6" t="s">
        <v>4176</v>
      </c>
      <c r="R281" s="6" t="s">
        <v>4176</v>
      </c>
      <c r="S281" s="6" t="s">
        <v>4177</v>
      </c>
      <c r="T281" s="6" t="s">
        <v>4178</v>
      </c>
      <c r="U281" s="6" t="s">
        <v>661</v>
      </c>
      <c r="V281" s="7">
        <v>1</v>
      </c>
      <c r="W281" s="7">
        <v>351</v>
      </c>
      <c r="X281" s="7">
        <v>19.670000000000002</v>
      </c>
      <c r="Y281" s="6" t="s">
        <v>56</v>
      </c>
      <c r="AB281" s="6" t="s">
        <v>56</v>
      </c>
      <c r="AF281" s="6" t="s">
        <v>1484</v>
      </c>
      <c r="AG281" s="6" t="s">
        <v>56</v>
      </c>
      <c r="AI281" s="6" t="s">
        <v>56</v>
      </c>
      <c r="AJ281" s="6" t="s">
        <v>56</v>
      </c>
      <c r="AK281" s="6" t="s">
        <v>56</v>
      </c>
      <c r="AL281" s="6" t="s">
        <v>1485</v>
      </c>
      <c r="AM281" s="6" t="s">
        <v>56</v>
      </c>
      <c r="AN281" s="6" t="s">
        <v>56</v>
      </c>
      <c r="AO281" s="6" t="s">
        <v>56</v>
      </c>
      <c r="AP281" s="6" t="s">
        <v>1486</v>
      </c>
      <c r="AQ281" s="6" t="s">
        <v>1487</v>
      </c>
      <c r="AR281" s="6" t="s">
        <v>402</v>
      </c>
      <c r="AS281" s="6" t="s">
        <v>1488</v>
      </c>
      <c r="AT281" s="6" t="s">
        <v>4179</v>
      </c>
      <c r="AU281" s="6" t="s">
        <v>402</v>
      </c>
      <c r="AV281" s="6" t="s">
        <v>4180</v>
      </c>
      <c r="AW281" s="6">
        <v>6.8264053240835603</v>
      </c>
      <c r="AX281" s="6">
        <v>6.6450242457565398</v>
      </c>
      <c r="AY281" s="6">
        <v>6.7013132912169802</v>
      </c>
      <c r="AZ281" s="6">
        <v>6.8473505816559097</v>
      </c>
      <c r="BA281" s="6">
        <v>6.8054601453902697</v>
      </c>
      <c r="BB281" s="6">
        <v>6.6583263606789798</v>
      </c>
      <c r="BC281" s="6">
        <v>6.7801697133645398</v>
      </c>
      <c r="BD281" s="6">
        <v>7.6475296762230798</v>
      </c>
      <c r="BE281" s="6">
        <v>6.9753445272291099</v>
      </c>
      <c r="BF281" s="6">
        <v>6.8226061425967996</v>
      </c>
      <c r="BG281" s="6">
        <v>6.3257415772902501</v>
      </c>
      <c r="BH281" s="6">
        <v>7.2746000269375699</v>
      </c>
      <c r="BI281" s="6">
        <v>7.0964824916234903</v>
      </c>
      <c r="BJ281" s="6">
        <v>7.9844530538901397</v>
      </c>
      <c r="BK281" s="6">
        <v>7.3694765599905896</v>
      </c>
      <c r="BL281" s="6">
        <v>6.8224787111851297</v>
      </c>
      <c r="BM281" s="6">
        <v>6.7835677998671704</v>
      </c>
      <c r="BN281" s="6">
        <v>7.0833951437313996</v>
      </c>
      <c r="BO281" s="6">
        <v>6.4315488628374897</v>
      </c>
      <c r="BP281" s="6">
        <v>7.3057382136889002</v>
      </c>
      <c r="BQ281" s="6">
        <v>6.77022595573274</v>
      </c>
      <c r="BR281" s="6">
        <v>6.5274237876140297</v>
      </c>
      <c r="BS281" s="6">
        <v>7.4098799063229102</v>
      </c>
      <c r="BT281" s="6">
        <v>6.9828680229610196</v>
      </c>
      <c r="BU281" s="6">
        <v>6.5396845632568699</v>
      </c>
      <c r="BV281" s="6">
        <v>7.1772363145935998</v>
      </c>
      <c r="BW281" s="6">
        <v>6.96927847275178</v>
      </c>
      <c r="BX281" s="6">
        <v>6.9834729717020103</v>
      </c>
      <c r="BY281" s="6">
        <v>7.6062835410868903</v>
      </c>
    </row>
    <row r="282" spans="1:77" x14ac:dyDescent="0.25">
      <c r="A282" s="7">
        <v>281</v>
      </c>
      <c r="B282" s="7" t="s">
        <v>4181</v>
      </c>
      <c r="C282" s="6" t="s">
        <v>4184</v>
      </c>
      <c r="D282" s="6" t="s">
        <v>825</v>
      </c>
      <c r="E282" s="7" t="s">
        <v>826</v>
      </c>
      <c r="F282" s="7">
        <v>0.30924722603412841</v>
      </c>
      <c r="G282" s="6">
        <v>2.92982944045506E-2</v>
      </c>
      <c r="H282" s="6" t="s">
        <v>3981</v>
      </c>
      <c r="I282" s="7" t="s">
        <v>44</v>
      </c>
      <c r="J282" s="6" t="s">
        <v>45</v>
      </c>
      <c r="K282" s="6" t="s">
        <v>1315</v>
      </c>
      <c r="L282" s="6" t="s">
        <v>1316</v>
      </c>
      <c r="M282" s="6" t="s">
        <v>1317</v>
      </c>
      <c r="N282" s="6" t="s">
        <v>3982</v>
      </c>
      <c r="O282" s="6" t="s">
        <v>3981</v>
      </c>
      <c r="P282" s="88">
        <v>6</v>
      </c>
      <c r="Q282" s="6" t="s">
        <v>4182</v>
      </c>
      <c r="R282" s="6" t="s">
        <v>4182</v>
      </c>
      <c r="S282" s="6" t="s">
        <v>4183</v>
      </c>
      <c r="T282" s="6" t="s">
        <v>418</v>
      </c>
      <c r="U282" s="6" t="s">
        <v>159</v>
      </c>
      <c r="V282" s="7">
        <v>1</v>
      </c>
      <c r="W282" s="7">
        <v>14</v>
      </c>
      <c r="X282" s="7">
        <v>6.52</v>
      </c>
      <c r="Y282" s="6" t="s">
        <v>56</v>
      </c>
      <c r="AB282" s="6" t="s">
        <v>56</v>
      </c>
      <c r="AF282" s="6" t="s">
        <v>56</v>
      </c>
      <c r="AG282" s="6" t="s">
        <v>56</v>
      </c>
      <c r="AI282" s="6" t="s">
        <v>56</v>
      </c>
      <c r="AJ282" s="6" t="s">
        <v>56</v>
      </c>
      <c r="AK282" s="6" t="s">
        <v>56</v>
      </c>
      <c r="AL282" s="6" t="s">
        <v>56</v>
      </c>
      <c r="AM282" s="6" t="s">
        <v>56</v>
      </c>
      <c r="AN282" s="6" t="s">
        <v>56</v>
      </c>
      <c r="AO282" s="6" t="s">
        <v>56</v>
      </c>
      <c r="AP282" s="6" t="s">
        <v>68</v>
      </c>
      <c r="AQ282" s="6" t="s">
        <v>69</v>
      </c>
      <c r="AR282" s="6" t="s">
        <v>5</v>
      </c>
      <c r="AS282" s="6" t="s">
        <v>70</v>
      </c>
      <c r="AT282" s="6" t="s">
        <v>827</v>
      </c>
      <c r="AU282" s="6" t="s">
        <v>5</v>
      </c>
      <c r="AV282" s="6" t="s">
        <v>4185</v>
      </c>
      <c r="AW282" s="6">
        <v>6.71261878705916</v>
      </c>
      <c r="AX282" s="6">
        <v>6.5225095683920404</v>
      </c>
      <c r="AY282" s="6">
        <v>6.6053644208066604</v>
      </c>
      <c r="AZ282" s="6">
        <v>6.5026457144798098</v>
      </c>
      <c r="BA282" s="6">
        <v>6.5018327679671204</v>
      </c>
      <c r="BB282" s="6">
        <v>5.8225217806504004</v>
      </c>
      <c r="BC282" s="6">
        <v>6.4256566338585701</v>
      </c>
      <c r="BD282" s="6">
        <v>6.1902899478552902</v>
      </c>
      <c r="BE282" s="6">
        <v>5.8636535119319602</v>
      </c>
      <c r="BF282" s="6">
        <v>6.2250509548005599</v>
      </c>
      <c r="BG282" s="6">
        <v>6.2349602100404002</v>
      </c>
      <c r="BH282" s="6">
        <v>7.0535413544592496</v>
      </c>
      <c r="BI282" s="6">
        <v>6.2541251773122299</v>
      </c>
      <c r="BJ282" s="6">
        <v>6.7318509009232503</v>
      </c>
      <c r="BK282" s="6">
        <v>6.4866459431480497</v>
      </c>
      <c r="BL282" s="6">
        <v>6.0889280864778099</v>
      </c>
      <c r="BM282" s="6">
        <v>7.3126321750061498</v>
      </c>
      <c r="BN282" s="6">
        <v>6.9135410615714301</v>
      </c>
      <c r="BO282" s="6">
        <v>6.1760235038314599</v>
      </c>
      <c r="BP282" s="6">
        <v>5.9014479679538097</v>
      </c>
      <c r="BQ282" s="6">
        <v>6.4302526411649996</v>
      </c>
      <c r="BR282" s="6">
        <v>6.4895501350285798</v>
      </c>
      <c r="BS282" s="6">
        <v>6.3531274792084202</v>
      </c>
      <c r="BT282" s="6">
        <v>6.91152252918606</v>
      </c>
      <c r="BU282" s="6">
        <v>6.9697490077413002</v>
      </c>
      <c r="BV282" s="6">
        <v>6.3642227585815903</v>
      </c>
      <c r="BW282" s="6">
        <v>6.6459330018605902</v>
      </c>
      <c r="BX282" s="6">
        <v>6.3932067301848603</v>
      </c>
      <c r="BY282" s="6">
        <v>6.5290003388824598</v>
      </c>
    </row>
    <row r="283" spans="1:77" x14ac:dyDescent="0.25">
      <c r="A283" s="7">
        <v>282</v>
      </c>
      <c r="B283" s="7" t="s">
        <v>4186</v>
      </c>
      <c r="C283" s="6" t="s">
        <v>4190</v>
      </c>
      <c r="D283" s="6" t="s">
        <v>4191</v>
      </c>
      <c r="E283" s="7" t="s">
        <v>4192</v>
      </c>
      <c r="F283" s="7">
        <v>0.30884102725291213</v>
      </c>
      <c r="G283" s="6">
        <v>2.92982944045506E-2</v>
      </c>
      <c r="H283" s="6" t="s">
        <v>3572</v>
      </c>
      <c r="I283" s="7" t="s">
        <v>44</v>
      </c>
      <c r="J283" s="6" t="s">
        <v>45</v>
      </c>
      <c r="K283" s="6" t="s">
        <v>46</v>
      </c>
      <c r="N283" s="6" t="s">
        <v>3573</v>
      </c>
      <c r="O283" s="6" t="s">
        <v>3572</v>
      </c>
      <c r="P283" s="88">
        <v>6</v>
      </c>
      <c r="Q283" s="6" t="s">
        <v>4189</v>
      </c>
      <c r="R283" s="6" t="s">
        <v>4187</v>
      </c>
      <c r="S283" s="6" t="s">
        <v>4188</v>
      </c>
      <c r="T283" s="6" t="s">
        <v>2580</v>
      </c>
      <c r="U283" s="6" t="s">
        <v>471</v>
      </c>
      <c r="V283" s="7">
        <v>2</v>
      </c>
      <c r="W283" s="7">
        <v>7</v>
      </c>
      <c r="X283" s="7">
        <v>15.73</v>
      </c>
      <c r="Y283" s="6" t="s">
        <v>56</v>
      </c>
      <c r="AB283" s="6" t="s">
        <v>4193</v>
      </c>
      <c r="AC283" s="6" t="s">
        <v>4194</v>
      </c>
      <c r="AD283" s="6" t="s">
        <v>4195</v>
      </c>
      <c r="AF283" s="6" t="s">
        <v>4196</v>
      </c>
      <c r="AG283" s="6" t="s">
        <v>4197</v>
      </c>
      <c r="AH283" s="6" t="s">
        <v>4198</v>
      </c>
      <c r="AI283" s="6" t="s">
        <v>56</v>
      </c>
      <c r="AJ283" s="6" t="s">
        <v>4199</v>
      </c>
      <c r="AK283" s="6" t="s">
        <v>4200</v>
      </c>
      <c r="AL283" s="6" t="s">
        <v>326</v>
      </c>
      <c r="AM283" s="6" t="s">
        <v>56</v>
      </c>
      <c r="AN283" s="6" t="s">
        <v>56</v>
      </c>
      <c r="AO283" s="6" t="s">
        <v>56</v>
      </c>
      <c r="AP283" s="6" t="s">
        <v>4201</v>
      </c>
      <c r="AQ283" s="6" t="s">
        <v>4202</v>
      </c>
      <c r="AR283" s="6" t="s">
        <v>5</v>
      </c>
      <c r="AS283" s="6" t="s">
        <v>4190</v>
      </c>
      <c r="AT283" s="6" t="s">
        <v>4203</v>
      </c>
      <c r="AU283" s="6" t="s">
        <v>5</v>
      </c>
      <c r="AV283" s="6" t="s">
        <v>4204</v>
      </c>
      <c r="AW283" s="6">
        <v>6.4830008532428103</v>
      </c>
      <c r="AX283" s="6">
        <v>6.3788248986357603</v>
      </c>
      <c r="AY283" s="6">
        <v>6.0701675811604199</v>
      </c>
      <c r="AZ283" s="6">
        <v>6.56597773354037</v>
      </c>
      <c r="BA283" s="6">
        <v>6.0050307151566198</v>
      </c>
      <c r="BB283" s="6">
        <v>6.6118030452238497</v>
      </c>
      <c r="BC283" s="6">
        <v>5.7335832222911201</v>
      </c>
      <c r="BD283" s="6">
        <v>6.9224218646375997</v>
      </c>
      <c r="BE283" s="6">
        <v>6.4542503078931599</v>
      </c>
      <c r="BF283" s="6">
        <v>6.3451876205009103</v>
      </c>
      <c r="BG283" s="6">
        <v>6.0572727029349602</v>
      </c>
      <c r="BH283" s="6">
        <v>6.1984649103635903</v>
      </c>
      <c r="BI283" s="6">
        <v>6.7483974460415501</v>
      </c>
      <c r="BJ283" s="6">
        <v>7.1312496780836598</v>
      </c>
      <c r="BK283" s="6">
        <v>6.6815352818433604</v>
      </c>
      <c r="BL283" s="6">
        <v>6.5611850130778002</v>
      </c>
      <c r="BM283" s="6">
        <v>6.7325064204995897</v>
      </c>
      <c r="BN283" s="6">
        <v>6.2534472922503097</v>
      </c>
      <c r="BO283" s="6">
        <v>6.8045381592923997</v>
      </c>
      <c r="BP283" s="6">
        <v>6.6340438679030003</v>
      </c>
      <c r="BQ283" s="6">
        <v>6.2212292646499501</v>
      </c>
      <c r="BR283" s="6">
        <v>5.7034856921722401</v>
      </c>
      <c r="BS283" s="6">
        <v>6.6521980726314602</v>
      </c>
      <c r="BT283" s="6">
        <v>7.2326785529917901</v>
      </c>
      <c r="BU283" s="6">
        <v>6.3384556967332601</v>
      </c>
      <c r="BV283" s="6">
        <v>6.2275527605566001</v>
      </c>
      <c r="BW283" s="6">
        <v>6.8152091056600703</v>
      </c>
      <c r="BX283" s="6">
        <v>5.7755492857174104</v>
      </c>
      <c r="BY283" s="6">
        <v>6.7144513954693004</v>
      </c>
    </row>
    <row r="284" spans="1:77" x14ac:dyDescent="0.25">
      <c r="A284" s="7">
        <v>283</v>
      </c>
      <c r="B284" s="7" t="s">
        <v>4205</v>
      </c>
      <c r="C284" s="6" t="s">
        <v>255</v>
      </c>
      <c r="D284" s="6" t="s">
        <v>256</v>
      </c>
      <c r="E284" s="7" t="s">
        <v>56</v>
      </c>
      <c r="F284" s="7">
        <v>0.30871654615868671</v>
      </c>
      <c r="G284" s="6">
        <v>4.5942970516378398E-2</v>
      </c>
      <c r="H284" s="6" t="s">
        <v>181</v>
      </c>
      <c r="I284" s="7" t="s">
        <v>44</v>
      </c>
      <c r="J284" s="6" t="s">
        <v>101</v>
      </c>
      <c r="K284" s="6" t="s">
        <v>102</v>
      </c>
      <c r="L284" s="6" t="s">
        <v>103</v>
      </c>
      <c r="M284" s="6" t="s">
        <v>170</v>
      </c>
      <c r="N284" s="6" t="s">
        <v>182</v>
      </c>
      <c r="O284" s="6" t="s">
        <v>181</v>
      </c>
      <c r="P284" s="88">
        <v>6</v>
      </c>
      <c r="Q284" s="6" t="s">
        <v>4208</v>
      </c>
      <c r="R284" s="6" t="s">
        <v>4206</v>
      </c>
      <c r="S284" s="6" t="s">
        <v>4207</v>
      </c>
      <c r="T284" s="6" t="s">
        <v>4209</v>
      </c>
      <c r="U284" s="6" t="s">
        <v>4210</v>
      </c>
      <c r="V284" s="7">
        <v>2</v>
      </c>
      <c r="W284" s="7">
        <v>61</v>
      </c>
      <c r="X284" s="7">
        <v>13.64</v>
      </c>
      <c r="Y284" s="6" t="s">
        <v>56</v>
      </c>
      <c r="AB284" s="6" t="s">
        <v>56</v>
      </c>
      <c r="AF284" s="6" t="s">
        <v>56</v>
      </c>
      <c r="AG284" s="6" t="s">
        <v>56</v>
      </c>
      <c r="AI284" s="6" t="s">
        <v>56</v>
      </c>
      <c r="AJ284" s="6" t="s">
        <v>56</v>
      </c>
      <c r="AK284" s="6" t="s">
        <v>56</v>
      </c>
      <c r="AL284" s="6" t="s">
        <v>56</v>
      </c>
      <c r="AM284" s="6" t="s">
        <v>56</v>
      </c>
      <c r="AN284" s="6" t="s">
        <v>56</v>
      </c>
      <c r="AO284" s="6" t="s">
        <v>56</v>
      </c>
      <c r="AP284" s="6" t="s">
        <v>4211</v>
      </c>
      <c r="AQ284" s="6" t="s">
        <v>1621</v>
      </c>
      <c r="AR284" s="6" t="s">
        <v>262</v>
      </c>
      <c r="AS284" s="6" t="s">
        <v>1622</v>
      </c>
      <c r="AT284" s="6" t="s">
        <v>1623</v>
      </c>
      <c r="AU284" s="6" t="s">
        <v>262</v>
      </c>
      <c r="AV284" s="6" t="s">
        <v>4212</v>
      </c>
      <c r="AW284" s="6">
        <v>7.9438851112587896</v>
      </c>
      <c r="AX284" s="6">
        <v>7.2498096338346896</v>
      </c>
      <c r="AY284" s="6">
        <v>7.1177352124473501</v>
      </c>
      <c r="AZ284" s="6">
        <v>7.2635295764661496</v>
      </c>
      <c r="BA284" s="6">
        <v>7.2645935605905398</v>
      </c>
      <c r="BB284" s="6">
        <v>7.3917200290178098</v>
      </c>
      <c r="BC284" s="6">
        <v>8.7202296128862393</v>
      </c>
      <c r="BD284" s="6">
        <v>7.2944993150541997</v>
      </c>
      <c r="BE284" s="6">
        <v>7.2306660398844702</v>
      </c>
      <c r="BF284" s="6">
        <v>7.2776321545307399</v>
      </c>
      <c r="BG284" s="6">
        <v>7.3048458532711402</v>
      </c>
      <c r="BH284" s="6">
        <v>7.3544926197890197</v>
      </c>
      <c r="BI284" s="6">
        <v>7.27822758048005</v>
      </c>
      <c r="BJ284" s="6">
        <v>7.3404738798482896</v>
      </c>
      <c r="BK284" s="6">
        <v>7.4648173205184598</v>
      </c>
      <c r="BL284" s="6">
        <v>7.6499576245659604</v>
      </c>
      <c r="BM284" s="6">
        <v>7.31693439449342</v>
      </c>
      <c r="BN284" s="6">
        <v>7.5538951697360197</v>
      </c>
      <c r="BO284" s="6">
        <v>7.3906702302912004</v>
      </c>
      <c r="BP284" s="6">
        <v>7.2571383942299503</v>
      </c>
      <c r="BQ284" s="6">
        <v>7.0936860689971502</v>
      </c>
      <c r="BR284" s="6">
        <v>7.2699796999694097</v>
      </c>
      <c r="BS284" s="6">
        <v>7.5529236205044503</v>
      </c>
      <c r="BT284" s="6">
        <v>7.3368798355926401</v>
      </c>
      <c r="BU284" s="6">
        <v>7.1948888391425196</v>
      </c>
      <c r="BV284" s="6">
        <v>7.3363897007186498</v>
      </c>
      <c r="BW284" s="6">
        <v>8.6222088414601696</v>
      </c>
      <c r="BX284" s="6">
        <v>7.2748388109450799</v>
      </c>
      <c r="BY284" s="6">
        <v>7.7547648521738797</v>
      </c>
    </row>
    <row r="285" spans="1:77" x14ac:dyDescent="0.25">
      <c r="A285" s="7">
        <v>284</v>
      </c>
      <c r="B285" s="7" t="s">
        <v>4213</v>
      </c>
      <c r="C285" s="6" t="s">
        <v>4220</v>
      </c>
      <c r="D285" s="6" t="s">
        <v>4221</v>
      </c>
      <c r="E285" s="7" t="s">
        <v>4222</v>
      </c>
      <c r="F285" s="7">
        <v>0.30870008023224749</v>
      </c>
      <c r="G285" s="6">
        <v>3.682642324868686E-2</v>
      </c>
      <c r="H285" s="6" t="s">
        <v>4216</v>
      </c>
      <c r="I285" s="7" t="s">
        <v>44</v>
      </c>
      <c r="J285" s="6" t="s">
        <v>45</v>
      </c>
      <c r="K285" s="6" t="s">
        <v>46</v>
      </c>
      <c r="L285" s="6" t="s">
        <v>47</v>
      </c>
      <c r="M285" s="6" t="s">
        <v>48</v>
      </c>
      <c r="N285" s="6" t="s">
        <v>4217</v>
      </c>
      <c r="O285" s="6" t="s">
        <v>4216</v>
      </c>
      <c r="P285" s="88">
        <v>6</v>
      </c>
      <c r="Q285" s="6" t="s">
        <v>4218</v>
      </c>
      <c r="R285" s="6" t="s">
        <v>4214</v>
      </c>
      <c r="S285" s="6" t="s">
        <v>4215</v>
      </c>
      <c r="T285" s="6" t="s">
        <v>4219</v>
      </c>
      <c r="U285" s="6" t="s">
        <v>491</v>
      </c>
      <c r="V285" s="7">
        <v>2</v>
      </c>
      <c r="W285" s="7">
        <v>33</v>
      </c>
      <c r="X285" s="7">
        <v>3.95</v>
      </c>
      <c r="Y285" s="6" t="s">
        <v>56</v>
      </c>
      <c r="AB285" s="6" t="s">
        <v>4223</v>
      </c>
      <c r="AC285" s="6" t="s">
        <v>4224</v>
      </c>
      <c r="AD285" s="6" t="s">
        <v>4225</v>
      </c>
      <c r="AE285" s="6" t="s">
        <v>4226</v>
      </c>
      <c r="AF285" s="6" t="s">
        <v>4227</v>
      </c>
      <c r="AG285" s="6" t="s">
        <v>4228</v>
      </c>
      <c r="AH285" s="6" t="s">
        <v>4229</v>
      </c>
      <c r="AI285" s="6" t="s">
        <v>1941</v>
      </c>
      <c r="AJ285" s="6" t="s">
        <v>4230</v>
      </c>
      <c r="AK285" s="6" t="s">
        <v>4231</v>
      </c>
      <c r="AL285" s="6" t="s">
        <v>67</v>
      </c>
      <c r="AM285" s="6" t="s">
        <v>56</v>
      </c>
      <c r="AN285" s="6" t="s">
        <v>56</v>
      </c>
      <c r="AO285" s="6" t="s">
        <v>56</v>
      </c>
      <c r="AP285" s="6" t="s">
        <v>4232</v>
      </c>
      <c r="AQ285" s="6" t="s">
        <v>4233</v>
      </c>
      <c r="AR285" s="6" t="s">
        <v>4234</v>
      </c>
      <c r="AS285" s="6" t="s">
        <v>4235</v>
      </c>
      <c r="AT285" s="6" t="s">
        <v>4236</v>
      </c>
      <c r="AU285" s="6" t="s">
        <v>4</v>
      </c>
      <c r="AV285" s="6" t="s">
        <v>4237</v>
      </c>
      <c r="AW285" s="6">
        <v>6.7095964921072602</v>
      </c>
      <c r="AX285" s="6">
        <v>6.4611083268869702</v>
      </c>
      <c r="AY285" s="6">
        <v>6.7645199186442602</v>
      </c>
      <c r="AZ285" s="6">
        <v>6.9716469284236604</v>
      </c>
      <c r="BA285" s="6">
        <v>6.3249305316588798</v>
      </c>
      <c r="BB285" s="6">
        <v>5.9202569348079797</v>
      </c>
      <c r="BC285" s="6">
        <v>6.71126305036461</v>
      </c>
      <c r="BD285" s="6">
        <v>6.56305381904681</v>
      </c>
      <c r="BE285" s="6">
        <v>7.6597926509010099</v>
      </c>
      <c r="BF285" s="6">
        <v>6.1337291898492401</v>
      </c>
      <c r="BG285" s="6">
        <v>6.3922661375482299</v>
      </c>
      <c r="BH285" s="6">
        <v>6.9962292451482897</v>
      </c>
      <c r="BI285" s="6">
        <v>7.1344799558410203</v>
      </c>
      <c r="BJ285" s="6">
        <v>6.4804627129257701</v>
      </c>
      <c r="BK285" s="6">
        <v>6.7829991198746198</v>
      </c>
      <c r="BL285" s="6">
        <v>6.6283430456918202</v>
      </c>
      <c r="BM285" s="6">
        <v>6.9085413662725497</v>
      </c>
      <c r="BN285" s="6">
        <v>6.3273284816114801</v>
      </c>
      <c r="BO285" s="6">
        <v>6.8314827023815496</v>
      </c>
      <c r="BP285" s="6">
        <v>6.2760137212753104</v>
      </c>
      <c r="BQ285" s="6">
        <v>6.7845460453789501</v>
      </c>
      <c r="BR285" s="6">
        <v>6.4193858379598199</v>
      </c>
      <c r="BS285" s="6">
        <v>6.4952113433165097</v>
      </c>
      <c r="BT285" s="6">
        <v>6.5025160183404997</v>
      </c>
      <c r="BU285" s="6">
        <v>6.5232782426914797</v>
      </c>
      <c r="BV285" s="6">
        <v>6.6493106115496303</v>
      </c>
      <c r="BW285" s="6">
        <v>7.1431913253892896</v>
      </c>
      <c r="BX285" s="6">
        <v>7.3334775229104903</v>
      </c>
      <c r="BY285" s="6">
        <v>7.7884163998664704</v>
      </c>
    </row>
    <row r="286" spans="1:77" x14ac:dyDescent="0.25">
      <c r="A286" s="7">
        <v>285</v>
      </c>
      <c r="B286" s="7" t="s">
        <v>4238</v>
      </c>
      <c r="C286" s="6" t="s">
        <v>4243</v>
      </c>
      <c r="D286" s="6" t="s">
        <v>231</v>
      </c>
      <c r="E286" s="7" t="s">
        <v>4244</v>
      </c>
      <c r="F286" s="7">
        <v>0.3083604039429293</v>
      </c>
      <c r="G286" s="6">
        <v>1.8128547206514099E-2</v>
      </c>
      <c r="H286" s="6" t="s">
        <v>45</v>
      </c>
      <c r="I286" s="7" t="s">
        <v>44</v>
      </c>
      <c r="J286" s="6" t="s">
        <v>45</v>
      </c>
      <c r="P286" s="88">
        <v>1</v>
      </c>
      <c r="Q286" s="6" t="s">
        <v>4241</v>
      </c>
      <c r="R286" s="6" t="s">
        <v>4239</v>
      </c>
      <c r="S286" s="6" t="s">
        <v>4240</v>
      </c>
      <c r="T286" s="6" t="s">
        <v>4242</v>
      </c>
      <c r="U286" s="6" t="s">
        <v>4242</v>
      </c>
      <c r="V286" s="7">
        <v>72</v>
      </c>
      <c r="W286" s="7">
        <v>3</v>
      </c>
      <c r="X286" s="7">
        <v>4.09</v>
      </c>
      <c r="Y286" s="6" t="s">
        <v>56</v>
      </c>
      <c r="AB286" s="6" t="s">
        <v>56</v>
      </c>
      <c r="AF286" s="6" t="s">
        <v>4245</v>
      </c>
      <c r="AG286" s="6" t="s">
        <v>56</v>
      </c>
      <c r="AI286" s="6" t="s">
        <v>56</v>
      </c>
      <c r="AJ286" s="6" t="s">
        <v>56</v>
      </c>
      <c r="AK286" s="6" t="s">
        <v>56</v>
      </c>
      <c r="AL286" s="6" t="s">
        <v>4246</v>
      </c>
      <c r="AM286" s="6" t="s">
        <v>56</v>
      </c>
      <c r="AN286" s="6" t="s">
        <v>56</v>
      </c>
      <c r="AO286" s="6" t="s">
        <v>56</v>
      </c>
      <c r="AP286" s="6" t="s">
        <v>4247</v>
      </c>
      <c r="AQ286" s="6" t="s">
        <v>4248</v>
      </c>
      <c r="AR286" s="6" t="s">
        <v>402</v>
      </c>
      <c r="AS286" s="6" t="s">
        <v>4249</v>
      </c>
      <c r="AT286" s="6" t="s">
        <v>4250</v>
      </c>
      <c r="AU286" s="6" t="s">
        <v>532</v>
      </c>
      <c r="AV286" s="6" t="s">
        <v>4251</v>
      </c>
      <c r="AW286" s="6">
        <v>5.8284704151800302</v>
      </c>
      <c r="AX286" s="6">
        <v>6.1203109718468296</v>
      </c>
      <c r="AY286" s="6">
        <v>6.2718471280877299</v>
      </c>
      <c r="AZ286" s="6">
        <v>6.3631230765122302</v>
      </c>
      <c r="BA286" s="6">
        <v>6.15017320372759</v>
      </c>
      <c r="BB286" s="6">
        <v>6.3090551983579504</v>
      </c>
      <c r="BC286" s="6">
        <v>6.1309930737068301</v>
      </c>
      <c r="BD286" s="6">
        <v>6.23488309084326</v>
      </c>
      <c r="BE286" s="6">
        <v>5.91690958705217</v>
      </c>
      <c r="BF286" s="6">
        <v>6.2510906887291098</v>
      </c>
      <c r="BG286" s="6">
        <v>5.68238969313503</v>
      </c>
      <c r="BH286" s="6">
        <v>6.74867641114274</v>
      </c>
      <c r="BI286" s="6">
        <v>6.5352182701557799</v>
      </c>
      <c r="BJ286" s="6">
        <v>6.5256279256780996</v>
      </c>
      <c r="BK286" s="6">
        <v>5.8750242020146004</v>
      </c>
      <c r="BL286" s="6">
        <v>5.3448685572734904</v>
      </c>
      <c r="BM286" s="6">
        <v>6.45521819275287</v>
      </c>
      <c r="BN286" s="6">
        <v>6.06367142900136</v>
      </c>
      <c r="BO286" s="6">
        <v>6.10243233350071</v>
      </c>
      <c r="BP286" s="6">
        <v>5.6195951935378297</v>
      </c>
      <c r="BQ286" s="6">
        <v>6.2678192843122602</v>
      </c>
      <c r="BR286" s="6">
        <v>6.1445433856172</v>
      </c>
      <c r="BS286" s="6">
        <v>6.5741413908453099</v>
      </c>
      <c r="BT286" s="6">
        <v>6.1031504202490101</v>
      </c>
      <c r="BU286" s="6">
        <v>6.1696497508563803</v>
      </c>
      <c r="BV286" s="6">
        <v>5.8894395341065104</v>
      </c>
      <c r="BW286" s="6">
        <v>6.1426400205443397</v>
      </c>
      <c r="BX286" s="6">
        <v>5.9319945588153802</v>
      </c>
      <c r="BY286" s="6">
        <v>5.5964827346817803</v>
      </c>
    </row>
    <row r="287" spans="1:77" x14ac:dyDescent="0.25">
      <c r="A287" s="7">
        <v>286</v>
      </c>
      <c r="B287" s="7" t="s">
        <v>4252</v>
      </c>
      <c r="C287" s="6" t="s">
        <v>4256</v>
      </c>
      <c r="D287" s="6" t="s">
        <v>4257</v>
      </c>
      <c r="E287" s="7" t="s">
        <v>4258</v>
      </c>
      <c r="F287" s="7">
        <v>0.30816917306513858</v>
      </c>
      <c r="G287" s="6">
        <v>4.1171371148237518E-2</v>
      </c>
      <c r="H287" s="6" t="s">
        <v>252</v>
      </c>
      <c r="I287" s="7" t="s">
        <v>44</v>
      </c>
      <c r="J287" s="6" t="s">
        <v>101</v>
      </c>
      <c r="K287" s="6" t="s">
        <v>102</v>
      </c>
      <c r="L287" s="6" t="s">
        <v>103</v>
      </c>
      <c r="M287" s="6" t="s">
        <v>170</v>
      </c>
      <c r="N287" s="6" t="s">
        <v>182</v>
      </c>
      <c r="O287" s="6" t="s">
        <v>252</v>
      </c>
      <c r="P287" s="88">
        <v>6</v>
      </c>
      <c r="Q287" s="6" t="s">
        <v>4255</v>
      </c>
      <c r="R287" s="6" t="s">
        <v>4253</v>
      </c>
      <c r="S287" s="6" t="s">
        <v>4254</v>
      </c>
      <c r="T287" s="6" t="s">
        <v>2839</v>
      </c>
      <c r="U287" s="6" t="s">
        <v>2839</v>
      </c>
      <c r="V287" s="7">
        <v>2</v>
      </c>
      <c r="W287" s="7">
        <v>5</v>
      </c>
      <c r="X287" s="7">
        <v>6.97</v>
      </c>
      <c r="Y287" s="6" t="s">
        <v>56</v>
      </c>
      <c r="AB287" s="6" t="s">
        <v>4259</v>
      </c>
      <c r="AC287" s="6" t="s">
        <v>4260</v>
      </c>
      <c r="AD287" s="6" t="s">
        <v>4261</v>
      </c>
      <c r="AF287" s="6" t="s">
        <v>4262</v>
      </c>
      <c r="AG287" s="6" t="s">
        <v>4263</v>
      </c>
      <c r="AH287" s="6" t="s">
        <v>4264</v>
      </c>
      <c r="AI287" s="6" t="s">
        <v>56</v>
      </c>
      <c r="AJ287" s="6" t="s">
        <v>4265</v>
      </c>
      <c r="AK287" s="6" t="s">
        <v>4266</v>
      </c>
      <c r="AL287" s="6" t="s">
        <v>326</v>
      </c>
      <c r="AM287" s="6" t="s">
        <v>56</v>
      </c>
      <c r="AN287" s="6" t="s">
        <v>56</v>
      </c>
      <c r="AO287" s="6" t="s">
        <v>56</v>
      </c>
      <c r="AP287" s="6" t="s">
        <v>4267</v>
      </c>
      <c r="AQ287" s="6" t="s">
        <v>4268</v>
      </c>
      <c r="AR287" s="6" t="s">
        <v>72</v>
      </c>
      <c r="AS287" s="6" t="s">
        <v>4269</v>
      </c>
      <c r="AT287" s="6" t="s">
        <v>4270</v>
      </c>
      <c r="AU287" s="6" t="s">
        <v>72</v>
      </c>
      <c r="AV287" s="6" t="s">
        <v>4271</v>
      </c>
      <c r="AW287" s="6">
        <v>6.5327608742572902</v>
      </c>
      <c r="AX287" s="6">
        <v>6.2054252456097103</v>
      </c>
      <c r="AY287" s="6">
        <v>6.3358300509214001</v>
      </c>
      <c r="AZ287" s="6">
        <v>5.8285961008206701</v>
      </c>
      <c r="BA287" s="6">
        <v>5.7527865052724501</v>
      </c>
      <c r="BB287" s="6">
        <v>6.2203565569106898</v>
      </c>
      <c r="BC287" s="6">
        <v>6.7514886404166701</v>
      </c>
      <c r="BD287" s="6">
        <v>6.3966963210983803</v>
      </c>
      <c r="BE287" s="6">
        <v>6.5571803113711402</v>
      </c>
      <c r="BF287" s="6">
        <v>6.2336308337670099</v>
      </c>
      <c r="BG287" s="6">
        <v>5.7761896063530598</v>
      </c>
      <c r="BH287" s="6">
        <v>6.4266659207339103</v>
      </c>
      <c r="BI287" s="6">
        <v>6.1144328269168202</v>
      </c>
      <c r="BJ287" s="6">
        <v>6.46613951591568</v>
      </c>
      <c r="BK287" s="6">
        <v>6.3076032077114901</v>
      </c>
      <c r="BL287" s="6">
        <v>6.0610379674153103</v>
      </c>
      <c r="BM287" s="6">
        <v>6.4878032620433599</v>
      </c>
      <c r="BN287" s="6">
        <v>5.6076919439631601</v>
      </c>
      <c r="BO287" s="6">
        <v>6.0854229518526797</v>
      </c>
      <c r="BP287" s="6">
        <v>6.0877001574002598</v>
      </c>
      <c r="BQ287" s="6">
        <v>6.3474765771708999</v>
      </c>
      <c r="BR287" s="6">
        <v>5.8957130835643801</v>
      </c>
      <c r="BS287" s="6">
        <v>6.1462679180136401</v>
      </c>
      <c r="BT287" s="6">
        <v>6.3263984318566999</v>
      </c>
      <c r="BU287" s="6">
        <v>6.0492125939552297</v>
      </c>
      <c r="BV287" s="6">
        <v>6.2630679192116201</v>
      </c>
      <c r="BW287" s="6">
        <v>7.5421155533853304</v>
      </c>
      <c r="BX287" s="6">
        <v>6.2423180122953301</v>
      </c>
      <c r="BY287" s="6">
        <v>6.5486786763914999</v>
      </c>
    </row>
    <row r="288" spans="1:77" x14ac:dyDescent="0.25">
      <c r="A288" s="7">
        <v>287</v>
      </c>
      <c r="B288" s="7" t="s">
        <v>4272</v>
      </c>
      <c r="C288" s="6" t="s">
        <v>108</v>
      </c>
      <c r="D288" s="6" t="s">
        <v>4277</v>
      </c>
      <c r="E288" s="7" t="s">
        <v>56</v>
      </c>
      <c r="F288" s="7">
        <v>0.30773921242406649</v>
      </c>
      <c r="G288" s="6">
        <v>1.6002207003435898E-2</v>
      </c>
      <c r="H288" s="6" t="s">
        <v>4275</v>
      </c>
      <c r="I288" s="7" t="s">
        <v>44</v>
      </c>
      <c r="J288" s="6" t="s">
        <v>101</v>
      </c>
      <c r="K288" s="6" t="s">
        <v>102</v>
      </c>
      <c r="L288" s="6" t="s">
        <v>103</v>
      </c>
      <c r="M288" s="6" t="s">
        <v>170</v>
      </c>
      <c r="N288" s="6" t="s">
        <v>4276</v>
      </c>
      <c r="O288" s="6" t="s">
        <v>4275</v>
      </c>
      <c r="P288" s="88">
        <v>6</v>
      </c>
      <c r="Q288" s="6" t="s">
        <v>4273</v>
      </c>
      <c r="R288" s="6" t="s">
        <v>4273</v>
      </c>
      <c r="S288" s="6" t="s">
        <v>4274</v>
      </c>
      <c r="T288" s="6" t="s">
        <v>159</v>
      </c>
      <c r="U288" s="6" t="s">
        <v>159</v>
      </c>
      <c r="V288" s="7">
        <v>1</v>
      </c>
      <c r="W288" s="7">
        <v>10</v>
      </c>
      <c r="X288" s="7">
        <v>4.57</v>
      </c>
      <c r="Y288" s="6" t="s">
        <v>56</v>
      </c>
      <c r="AB288" s="6" t="s">
        <v>56</v>
      </c>
      <c r="AF288" s="6" t="s">
        <v>56</v>
      </c>
      <c r="AG288" s="6" t="s">
        <v>56</v>
      </c>
      <c r="AI288" s="6" t="s">
        <v>56</v>
      </c>
      <c r="AJ288" s="6" t="s">
        <v>56</v>
      </c>
      <c r="AK288" s="6" t="s">
        <v>56</v>
      </c>
      <c r="AL288" s="6" t="s">
        <v>56</v>
      </c>
      <c r="AM288" s="6" t="s">
        <v>56</v>
      </c>
      <c r="AN288" s="6" t="s">
        <v>56</v>
      </c>
      <c r="AO288" s="6" t="s">
        <v>56</v>
      </c>
      <c r="AP288" s="6" t="s">
        <v>4278</v>
      </c>
      <c r="AQ288" s="6" t="s">
        <v>4279</v>
      </c>
      <c r="AR288" s="6" t="s">
        <v>5</v>
      </c>
      <c r="AS288" s="6" t="s">
        <v>4280</v>
      </c>
      <c r="AT288" s="6" t="s">
        <v>4281</v>
      </c>
      <c r="AU288" s="6" t="s">
        <v>5</v>
      </c>
      <c r="AV288" s="6" t="s">
        <v>4282</v>
      </c>
      <c r="AW288" s="6">
        <v>6.0674766777578704</v>
      </c>
      <c r="AX288" s="6">
        <v>5.8230181762254798</v>
      </c>
      <c r="AY288" s="6">
        <v>6.8408210246658196</v>
      </c>
      <c r="AZ288" s="6">
        <v>6.6034746790156298</v>
      </c>
      <c r="BA288" s="6">
        <v>6.04697913486849</v>
      </c>
      <c r="BB288" s="6">
        <v>6.3854008734454704</v>
      </c>
      <c r="BC288" s="6">
        <v>6.6748336865825202</v>
      </c>
      <c r="BD288" s="6">
        <v>6.3063769844174198</v>
      </c>
      <c r="BE288" s="6">
        <v>6.5709689698719096</v>
      </c>
      <c r="BF288" s="6">
        <v>6.5659305391732996</v>
      </c>
      <c r="BG288" s="6">
        <v>6.4012024780214603</v>
      </c>
      <c r="BH288" s="6">
        <v>7.0534725400953402</v>
      </c>
      <c r="BI288" s="6">
        <v>6.4216616644571101</v>
      </c>
      <c r="BJ288" s="6">
        <v>6.6490768345261699</v>
      </c>
      <c r="BK288" s="6">
        <v>6.4715485437626397</v>
      </c>
      <c r="BL288" s="6">
        <v>5.8117967879256902</v>
      </c>
      <c r="BM288" s="6">
        <v>6.54412400269113</v>
      </c>
      <c r="BN288" s="6">
        <v>6.3512068662026602</v>
      </c>
      <c r="BO288" s="6">
        <v>6.1766514270496202</v>
      </c>
      <c r="BP288" s="6">
        <v>6.3656828121131701</v>
      </c>
      <c r="BQ288" s="6">
        <v>6.3974583966759804</v>
      </c>
      <c r="BR288" s="6">
        <v>6.4017194233197703</v>
      </c>
      <c r="BS288" s="6">
        <v>6.5507725316248004</v>
      </c>
      <c r="BT288" s="6">
        <v>6.5604029684052403</v>
      </c>
      <c r="BU288" s="6">
        <v>6.6221240992526402</v>
      </c>
      <c r="BV288" s="6">
        <v>6.2383224072532402</v>
      </c>
      <c r="BW288" s="6">
        <v>7.4677782535381301</v>
      </c>
      <c r="BX288" s="6">
        <v>6.5639437303520998</v>
      </c>
      <c r="BY288" s="6">
        <v>5.9247577803334002</v>
      </c>
    </row>
    <row r="289" spans="1:77" x14ac:dyDescent="0.25">
      <c r="A289" s="7">
        <v>288</v>
      </c>
      <c r="B289" s="7" t="s">
        <v>4283</v>
      </c>
      <c r="C289" s="6" t="s">
        <v>108</v>
      </c>
      <c r="D289" s="6" t="s">
        <v>4288</v>
      </c>
      <c r="E289" s="7" t="s">
        <v>4289</v>
      </c>
      <c r="F289" s="7">
        <v>0.30728974463656572</v>
      </c>
      <c r="G289" s="6">
        <v>4.1347173055006122E-3</v>
      </c>
      <c r="H289" s="6" t="s">
        <v>4286</v>
      </c>
      <c r="I289" s="7" t="s">
        <v>44</v>
      </c>
      <c r="J289" s="6" t="s">
        <v>101</v>
      </c>
      <c r="K289" s="6" t="s">
        <v>102</v>
      </c>
      <c r="L289" s="6" t="s">
        <v>103</v>
      </c>
      <c r="M289" s="6" t="s">
        <v>170</v>
      </c>
      <c r="N289" s="6" t="s">
        <v>4287</v>
      </c>
      <c r="O289" s="6" t="s">
        <v>4286</v>
      </c>
      <c r="P289" s="88">
        <v>6</v>
      </c>
      <c r="Q289" s="6" t="s">
        <v>4284</v>
      </c>
      <c r="R289" s="6" t="s">
        <v>4284</v>
      </c>
      <c r="S289" s="6" t="s">
        <v>4285</v>
      </c>
      <c r="T289" s="6" t="s">
        <v>418</v>
      </c>
      <c r="U289" s="6" t="s">
        <v>78</v>
      </c>
      <c r="V289" s="7">
        <v>1</v>
      </c>
      <c r="W289" s="7">
        <v>14</v>
      </c>
      <c r="X289" s="7">
        <v>8.73</v>
      </c>
      <c r="Y289" s="6" t="s">
        <v>56</v>
      </c>
      <c r="AB289" s="6" t="s">
        <v>56</v>
      </c>
      <c r="AF289" s="6" t="s">
        <v>4290</v>
      </c>
      <c r="AG289" s="6" t="s">
        <v>56</v>
      </c>
      <c r="AI289" s="6" t="s">
        <v>56</v>
      </c>
      <c r="AJ289" s="6" t="s">
        <v>56</v>
      </c>
      <c r="AK289" s="6" t="s">
        <v>56</v>
      </c>
      <c r="AL289" s="6" t="s">
        <v>112</v>
      </c>
      <c r="AM289" s="6" t="s">
        <v>4291</v>
      </c>
      <c r="AN289" s="6" t="s">
        <v>56</v>
      </c>
      <c r="AO289" s="6" t="s">
        <v>56</v>
      </c>
      <c r="AP289" s="6" t="s">
        <v>4292</v>
      </c>
      <c r="AQ289" s="6" t="s">
        <v>4293</v>
      </c>
      <c r="AR289" s="6" t="s">
        <v>304</v>
      </c>
      <c r="AS289" s="6" t="s">
        <v>4294</v>
      </c>
      <c r="AT289" s="6" t="s">
        <v>4295</v>
      </c>
      <c r="AU289" s="6" t="s">
        <v>304</v>
      </c>
      <c r="AV289" s="6" t="s">
        <v>4296</v>
      </c>
      <c r="AW289" s="6">
        <v>6.3626240120825699</v>
      </c>
      <c r="AX289" s="6">
        <v>6.6089057147790404</v>
      </c>
      <c r="AY289" s="6">
        <v>6.3627747334839002</v>
      </c>
      <c r="AZ289" s="6">
        <v>6.7597925259540101</v>
      </c>
      <c r="BA289" s="6">
        <v>6.76013972298838</v>
      </c>
      <c r="BB289" s="6">
        <v>6.2692469157590098</v>
      </c>
      <c r="BC289" s="6">
        <v>7.4111481395257197</v>
      </c>
      <c r="BD289" s="6">
        <v>6.4785233525705603</v>
      </c>
      <c r="BE289" s="6">
        <v>6.3274204465659496</v>
      </c>
      <c r="BF289" s="6">
        <v>6.3188145571952798</v>
      </c>
      <c r="BG289" s="6">
        <v>6.4304156621998203</v>
      </c>
      <c r="BH289" s="6">
        <v>6.6147339032549404</v>
      </c>
      <c r="BI289" s="6">
        <v>6.77437833432373</v>
      </c>
      <c r="BJ289" s="6">
        <v>6.2213492844412004</v>
      </c>
      <c r="BK289" s="6">
        <v>6.2845663028041399</v>
      </c>
      <c r="BL289" s="6">
        <v>6.1330839382691096</v>
      </c>
      <c r="BM289" s="6">
        <v>6.7002926731863699</v>
      </c>
      <c r="BN289" s="6">
        <v>6.66688559948693</v>
      </c>
      <c r="BO289" s="6">
        <v>6.5469127664552804</v>
      </c>
      <c r="BP289" s="6">
        <v>6.5057197516234497</v>
      </c>
      <c r="BQ289" s="6">
        <v>6.3423735238012204</v>
      </c>
      <c r="BR289" s="6">
        <v>6.1297884671474199</v>
      </c>
      <c r="BS289" s="6">
        <v>6.4799711337570498</v>
      </c>
      <c r="BT289" s="6">
        <v>6.8298118252801601</v>
      </c>
      <c r="BU289" s="6">
        <v>6.5728653249147797</v>
      </c>
      <c r="BV289" s="6">
        <v>6.3689492403244303</v>
      </c>
      <c r="BW289" s="6">
        <v>6.7986472622159404</v>
      </c>
      <c r="BX289" s="6">
        <v>6.24157536619549</v>
      </c>
      <c r="BY289" s="6">
        <v>6.5415015216090504</v>
      </c>
    </row>
    <row r="290" spans="1:77" x14ac:dyDescent="0.25">
      <c r="A290" s="7">
        <v>289</v>
      </c>
      <c r="B290" s="7" t="s">
        <v>4297</v>
      </c>
      <c r="C290" s="6" t="s">
        <v>4300</v>
      </c>
      <c r="D290" s="6" t="s">
        <v>4301</v>
      </c>
      <c r="E290" s="7" t="s">
        <v>4302</v>
      </c>
      <c r="F290" s="7">
        <v>0.30716715834617409</v>
      </c>
      <c r="G290" s="6">
        <v>1.409832424720075E-2</v>
      </c>
      <c r="H290" s="6" t="s">
        <v>105</v>
      </c>
      <c r="I290" s="7" t="s">
        <v>44</v>
      </c>
      <c r="J290" s="6" t="s">
        <v>101</v>
      </c>
      <c r="K290" s="6" t="s">
        <v>102</v>
      </c>
      <c r="L290" s="6" t="s">
        <v>103</v>
      </c>
      <c r="M290" s="6" t="s">
        <v>104</v>
      </c>
      <c r="N290" s="6" t="s">
        <v>105</v>
      </c>
      <c r="P290" s="88">
        <v>5</v>
      </c>
      <c r="Q290" s="6" t="s">
        <v>4298</v>
      </c>
      <c r="R290" s="6" t="s">
        <v>4298</v>
      </c>
      <c r="S290" s="6" t="s">
        <v>4299</v>
      </c>
      <c r="T290" s="6" t="s">
        <v>1063</v>
      </c>
      <c r="U290" s="6" t="s">
        <v>159</v>
      </c>
      <c r="V290" s="7">
        <v>1</v>
      </c>
      <c r="W290" s="7">
        <v>60</v>
      </c>
      <c r="X290" s="7">
        <v>12.68</v>
      </c>
      <c r="Y290" s="6" t="s">
        <v>56</v>
      </c>
      <c r="AB290" s="6" t="s">
        <v>1222</v>
      </c>
      <c r="AC290" s="6" t="s">
        <v>1223</v>
      </c>
      <c r="AF290" s="6" t="s">
        <v>4303</v>
      </c>
      <c r="AG290" s="6" t="s">
        <v>1225</v>
      </c>
      <c r="AH290" s="6" t="s">
        <v>1226</v>
      </c>
      <c r="AI290" s="6" t="s">
        <v>1227</v>
      </c>
      <c r="AJ290" s="6" t="s">
        <v>56</v>
      </c>
      <c r="AK290" s="6" t="s">
        <v>56</v>
      </c>
      <c r="AL290" s="6" t="s">
        <v>1228</v>
      </c>
      <c r="AM290" s="6" t="s">
        <v>1229</v>
      </c>
      <c r="AN290" s="6" t="s">
        <v>56</v>
      </c>
      <c r="AO290" s="6" t="s">
        <v>56</v>
      </c>
      <c r="AP290" s="6" t="s">
        <v>4304</v>
      </c>
      <c r="AQ290" s="6" t="s">
        <v>4305</v>
      </c>
      <c r="AR290" s="6" t="s">
        <v>245</v>
      </c>
      <c r="AS290" s="6" t="s">
        <v>4306</v>
      </c>
      <c r="AT290" s="6" t="s">
        <v>4307</v>
      </c>
      <c r="AU290" s="6" t="s">
        <v>245</v>
      </c>
      <c r="AV290" s="6" t="s">
        <v>4308</v>
      </c>
      <c r="AW290" s="6">
        <v>6.2972101290820897</v>
      </c>
      <c r="AX290" s="6">
        <v>6.5461539687580599</v>
      </c>
      <c r="AY290" s="6">
        <v>6.6359051432518896</v>
      </c>
      <c r="AZ290" s="6">
        <v>6.6660357771174201</v>
      </c>
      <c r="BA290" s="6">
        <v>7.4453161502893197</v>
      </c>
      <c r="BB290" s="6">
        <v>6.2589366846769199</v>
      </c>
      <c r="BC290" s="6">
        <v>6.4938832143927296</v>
      </c>
      <c r="BD290" s="6">
        <v>6.7329162876545796</v>
      </c>
      <c r="BE290" s="6">
        <v>6.52066048969969</v>
      </c>
      <c r="BF290" s="6">
        <v>6.3532045124735497</v>
      </c>
      <c r="BG290" s="6">
        <v>6.7394220952896298</v>
      </c>
      <c r="BH290" s="6">
        <v>6.2908803275490603</v>
      </c>
      <c r="BI290" s="6">
        <v>7.5180399186429998</v>
      </c>
      <c r="BJ290" s="6">
        <v>6.7622433762079996</v>
      </c>
      <c r="BK290" s="6">
        <v>6.284026934321</v>
      </c>
      <c r="BL290" s="6">
        <v>8.3497174304819097</v>
      </c>
      <c r="BM290" s="6">
        <v>6.8150395937805603</v>
      </c>
      <c r="BN290" s="6">
        <v>6.4504186348818697</v>
      </c>
      <c r="BO290" s="6">
        <v>6.49920438601219</v>
      </c>
      <c r="BP290" s="6">
        <v>6.0911042962017703</v>
      </c>
      <c r="BQ290" s="6">
        <v>6.1798535669163002</v>
      </c>
      <c r="BR290" s="6">
        <v>6.6286291051155297</v>
      </c>
      <c r="BS290" s="6">
        <v>7.5900724033348297</v>
      </c>
      <c r="BT290" s="6">
        <v>7.0587675933033802</v>
      </c>
      <c r="BU290" s="6">
        <v>6.4377031682453101</v>
      </c>
      <c r="BV290" s="6">
        <v>6.7108043274533999</v>
      </c>
      <c r="BW290" s="6">
        <v>6.7491641693072397</v>
      </c>
      <c r="BX290" s="6">
        <v>6.2008234222132597</v>
      </c>
      <c r="BY290" s="6">
        <v>7.1075508587825098</v>
      </c>
    </row>
    <row r="291" spans="1:77" x14ac:dyDescent="0.25">
      <c r="A291" s="7">
        <v>290</v>
      </c>
      <c r="B291" s="7" t="s">
        <v>4309</v>
      </c>
      <c r="C291" s="6" t="s">
        <v>108</v>
      </c>
      <c r="D291" s="6" t="s">
        <v>301</v>
      </c>
      <c r="E291" s="7" t="s">
        <v>56</v>
      </c>
      <c r="F291" s="7">
        <v>0.30689824319993608</v>
      </c>
      <c r="G291" s="6">
        <v>2.3133919510755128E-2</v>
      </c>
      <c r="H291" s="6" t="s">
        <v>4312</v>
      </c>
      <c r="I291" s="7" t="s">
        <v>44</v>
      </c>
      <c r="J291" s="6" t="s">
        <v>45</v>
      </c>
      <c r="K291" s="6" t="s">
        <v>46</v>
      </c>
      <c r="L291" s="6" t="s">
        <v>312</v>
      </c>
      <c r="M291" s="6" t="s">
        <v>336</v>
      </c>
      <c r="N291" s="6" t="s">
        <v>2114</v>
      </c>
      <c r="O291" s="6" t="s">
        <v>4312</v>
      </c>
      <c r="P291" s="88">
        <v>6</v>
      </c>
      <c r="Q291" s="6" t="s">
        <v>4310</v>
      </c>
      <c r="R291" s="6" t="s">
        <v>4310</v>
      </c>
      <c r="S291" s="6" t="s">
        <v>4311</v>
      </c>
      <c r="T291" s="6" t="s">
        <v>4313</v>
      </c>
      <c r="U291" s="6" t="s">
        <v>4314</v>
      </c>
      <c r="V291" s="7">
        <v>1</v>
      </c>
      <c r="W291" s="7">
        <v>107</v>
      </c>
      <c r="X291" s="7">
        <v>14.69</v>
      </c>
      <c r="Y291" s="6" t="s">
        <v>56</v>
      </c>
      <c r="AB291" s="6" t="s">
        <v>56</v>
      </c>
      <c r="AF291" s="6" t="s">
        <v>56</v>
      </c>
      <c r="AG291" s="6" t="s">
        <v>56</v>
      </c>
      <c r="AI291" s="6" t="s">
        <v>56</v>
      </c>
      <c r="AJ291" s="6" t="s">
        <v>56</v>
      </c>
      <c r="AK291" s="6" t="s">
        <v>56</v>
      </c>
      <c r="AL291" s="6" t="s">
        <v>56</v>
      </c>
      <c r="AM291" s="6" t="s">
        <v>56</v>
      </c>
      <c r="AN291" s="6" t="s">
        <v>56</v>
      </c>
      <c r="AO291" s="6" t="s">
        <v>56</v>
      </c>
      <c r="AP291" s="6" t="s">
        <v>3194</v>
      </c>
      <c r="AT291" s="6" t="s">
        <v>3195</v>
      </c>
      <c r="AU291" s="6" t="s">
        <v>148</v>
      </c>
      <c r="AV291" s="6" t="s">
        <v>3196</v>
      </c>
      <c r="AW291" s="6">
        <v>8.1444652342789308</v>
      </c>
      <c r="AX291" s="6">
        <v>7.6286545450632097</v>
      </c>
      <c r="AY291" s="6">
        <v>7.8632782444819798</v>
      </c>
      <c r="AZ291" s="6">
        <v>7.9694904676065903</v>
      </c>
      <c r="BA291" s="6">
        <v>7.8470788682416899</v>
      </c>
      <c r="BB291" s="6">
        <v>7.7375901742325599</v>
      </c>
      <c r="BC291" s="6">
        <v>8.1844216899328295</v>
      </c>
      <c r="BD291" s="6">
        <v>7.8655925091641299</v>
      </c>
      <c r="BE291" s="6">
        <v>7.9549536920461801</v>
      </c>
      <c r="BF291" s="6">
        <v>7.6288587459658297</v>
      </c>
      <c r="BG291" s="6">
        <v>7.6897127782500698</v>
      </c>
      <c r="BH291" s="6">
        <v>8.3144887041514401</v>
      </c>
      <c r="BI291" s="6">
        <v>8.4515024414711899</v>
      </c>
      <c r="BJ291" s="6">
        <v>7.8549979379867398</v>
      </c>
      <c r="BK291" s="6">
        <v>7.8315018497215103</v>
      </c>
      <c r="BL291" s="6">
        <v>8.0948029279292602</v>
      </c>
      <c r="BM291" s="6">
        <v>7.4648619956569799</v>
      </c>
      <c r="BN291" s="6">
        <v>7.8161053611221201</v>
      </c>
      <c r="BO291" s="6">
        <v>7.59924426598735</v>
      </c>
      <c r="BP291" s="6">
        <v>7.8025411342309496</v>
      </c>
      <c r="BQ291" s="6">
        <v>7.884849157643</v>
      </c>
      <c r="BR291" s="6">
        <v>7.94857433390594</v>
      </c>
      <c r="BS291" s="6">
        <v>7.8423221172503403</v>
      </c>
      <c r="BT291" s="6">
        <v>9.3424325512365805</v>
      </c>
      <c r="BU291" s="6">
        <v>7.6263249768558099</v>
      </c>
      <c r="BV291" s="6">
        <v>7.9694834790321201</v>
      </c>
      <c r="BW291" s="6">
        <v>7.9451927599563499</v>
      </c>
      <c r="BX291" s="6">
        <v>7.8293198639477302</v>
      </c>
      <c r="BY291" s="6">
        <v>7.9955518415399798</v>
      </c>
    </row>
    <row r="292" spans="1:77" x14ac:dyDescent="0.25">
      <c r="A292" s="7">
        <v>291</v>
      </c>
      <c r="B292" s="7" t="s">
        <v>4315</v>
      </c>
      <c r="C292" s="6" t="s">
        <v>4318</v>
      </c>
      <c r="D292" s="6" t="s">
        <v>4319</v>
      </c>
      <c r="E292" s="7" t="s">
        <v>56</v>
      </c>
      <c r="F292" s="7">
        <v>0.30675456203954798</v>
      </c>
      <c r="G292" s="6">
        <v>9.5309496583384085E-3</v>
      </c>
      <c r="H292" s="6" t="s">
        <v>100</v>
      </c>
      <c r="I292" s="7" t="s">
        <v>44</v>
      </c>
      <c r="J292" s="6" t="s">
        <v>101</v>
      </c>
      <c r="K292" s="6" t="s">
        <v>102</v>
      </c>
      <c r="L292" s="6" t="s">
        <v>103</v>
      </c>
      <c r="M292" s="6" t="s">
        <v>104</v>
      </c>
      <c r="N292" s="6" t="s">
        <v>105</v>
      </c>
      <c r="O292" s="6" t="s">
        <v>100</v>
      </c>
      <c r="P292" s="88">
        <v>6</v>
      </c>
      <c r="Q292" s="6" t="s">
        <v>4316</v>
      </c>
      <c r="R292" s="6" t="s">
        <v>4316</v>
      </c>
      <c r="S292" s="6" t="s">
        <v>4317</v>
      </c>
      <c r="T292" s="6" t="s">
        <v>528</v>
      </c>
      <c r="U292" s="6" t="s">
        <v>565</v>
      </c>
      <c r="V292" s="7">
        <v>1</v>
      </c>
      <c r="W292" s="7">
        <v>18</v>
      </c>
      <c r="X292" s="7">
        <v>4.5999999999999996</v>
      </c>
      <c r="Y292" s="6" t="s">
        <v>56</v>
      </c>
      <c r="AB292" s="6" t="s">
        <v>4320</v>
      </c>
      <c r="AC292" s="6" t="s">
        <v>4321</v>
      </c>
      <c r="AD292" s="6" t="s">
        <v>4322</v>
      </c>
      <c r="AE292" s="6" t="s">
        <v>4323</v>
      </c>
      <c r="AF292" s="6" t="s">
        <v>4324</v>
      </c>
      <c r="AG292" s="6" t="s">
        <v>4325</v>
      </c>
      <c r="AH292" s="6" t="s">
        <v>4326</v>
      </c>
      <c r="AI292" s="6" t="s">
        <v>56</v>
      </c>
      <c r="AJ292" s="6" t="s">
        <v>4327</v>
      </c>
      <c r="AK292" s="6" t="s">
        <v>4328</v>
      </c>
      <c r="AL292" s="6" t="s">
        <v>326</v>
      </c>
      <c r="AM292" s="6" t="s">
        <v>56</v>
      </c>
      <c r="AN292" s="6" t="s">
        <v>56</v>
      </c>
      <c r="AO292" s="6" t="s">
        <v>56</v>
      </c>
      <c r="AP292" s="6" t="s">
        <v>4329</v>
      </c>
      <c r="AQ292" s="6" t="s">
        <v>4330</v>
      </c>
      <c r="AR292" s="6" t="s">
        <v>5</v>
      </c>
      <c r="AS292" s="6" t="s">
        <v>4331</v>
      </c>
      <c r="AT292" s="6" t="s">
        <v>4332</v>
      </c>
      <c r="AU292" s="6" t="s">
        <v>5</v>
      </c>
      <c r="AV292" s="6" t="s">
        <v>4333</v>
      </c>
      <c r="AW292" s="6">
        <v>6.2732032810296703</v>
      </c>
      <c r="AX292" s="6">
        <v>6.3865972280513601</v>
      </c>
      <c r="AY292" s="6">
        <v>6.0639320247836803</v>
      </c>
      <c r="AZ292" s="6">
        <v>6.3978298432114897</v>
      </c>
      <c r="BA292" s="6">
        <v>5.8736030629768203</v>
      </c>
      <c r="BB292" s="6">
        <v>6.0392260825073398</v>
      </c>
      <c r="BC292" s="6">
        <v>6.5471407635272802</v>
      </c>
      <c r="BD292" s="6">
        <v>6.7174958349095499</v>
      </c>
      <c r="BE292" s="6">
        <v>5.9823802453673798</v>
      </c>
      <c r="BF292" s="6">
        <v>5.9029656524002601</v>
      </c>
      <c r="BG292" s="6">
        <v>6.0509984653500597</v>
      </c>
      <c r="BH292" s="6">
        <v>6.4274565702523203</v>
      </c>
      <c r="BI292" s="6">
        <v>6.4996666043261699</v>
      </c>
      <c r="BJ292" s="6">
        <v>6.02228647022626</v>
      </c>
      <c r="BK292" s="6">
        <v>6.6822264199671899</v>
      </c>
      <c r="BL292" s="6">
        <v>6.2762540284410999</v>
      </c>
      <c r="BM292" s="6">
        <v>6.4087888259804302</v>
      </c>
      <c r="BN292" s="6">
        <v>5.9999591743998701</v>
      </c>
      <c r="BO292" s="6">
        <v>5.9534871456221801</v>
      </c>
      <c r="BP292" s="6">
        <v>6.33737797733649</v>
      </c>
      <c r="BQ292" s="6">
        <v>6.29991046278246</v>
      </c>
      <c r="BR292" s="6">
        <v>6.4487373839865603</v>
      </c>
      <c r="BS292" s="6">
        <v>6.5579014355896099</v>
      </c>
      <c r="BT292" s="6">
        <v>6.6001893749841098</v>
      </c>
      <c r="BU292" s="6">
        <v>6.2834303668712801</v>
      </c>
      <c r="BV292" s="6">
        <v>6.1929397054539601</v>
      </c>
      <c r="BW292" s="6">
        <v>7.0724705190586699</v>
      </c>
      <c r="BX292" s="6">
        <v>6.6501793780585601</v>
      </c>
      <c r="BY292" s="6">
        <v>6.8574488555000803</v>
      </c>
    </row>
    <row r="293" spans="1:77" x14ac:dyDescent="0.25">
      <c r="A293" s="7">
        <v>292</v>
      </c>
      <c r="B293" s="7" t="s">
        <v>4334</v>
      </c>
      <c r="C293" s="6" t="s">
        <v>4340</v>
      </c>
      <c r="D293" s="6" t="s">
        <v>4341</v>
      </c>
      <c r="E293" s="7" t="s">
        <v>4342</v>
      </c>
      <c r="F293" s="7">
        <v>0.30667510631204831</v>
      </c>
      <c r="G293" s="6">
        <v>1.409832424720075E-2</v>
      </c>
      <c r="H293" s="6" t="s">
        <v>1285</v>
      </c>
      <c r="I293" s="7" t="s">
        <v>44</v>
      </c>
      <c r="J293" s="6" t="s">
        <v>101</v>
      </c>
      <c r="K293" s="6" t="s">
        <v>102</v>
      </c>
      <c r="L293" s="6" t="s">
        <v>103</v>
      </c>
      <c r="M293" s="6" t="s">
        <v>1286</v>
      </c>
      <c r="N293" s="6" t="s">
        <v>1287</v>
      </c>
      <c r="O293" s="6" t="s">
        <v>1285</v>
      </c>
      <c r="P293" s="88">
        <v>6</v>
      </c>
      <c r="Q293" s="6" t="s">
        <v>4337</v>
      </c>
      <c r="R293" s="6" t="s">
        <v>4335</v>
      </c>
      <c r="S293" s="6" t="s">
        <v>4336</v>
      </c>
      <c r="T293" s="6" t="s">
        <v>4338</v>
      </c>
      <c r="U293" s="6" t="s">
        <v>4339</v>
      </c>
      <c r="V293" s="7">
        <v>2</v>
      </c>
      <c r="W293" s="7">
        <v>29</v>
      </c>
      <c r="X293" s="7">
        <v>7.99</v>
      </c>
      <c r="Y293" s="6" t="s">
        <v>56</v>
      </c>
      <c r="AB293" s="6" t="s">
        <v>4343</v>
      </c>
      <c r="AC293" s="6" t="s">
        <v>4344</v>
      </c>
      <c r="AD293" s="6" t="s">
        <v>4345</v>
      </c>
      <c r="AE293" s="6" t="s">
        <v>4346</v>
      </c>
      <c r="AF293" s="6" t="s">
        <v>4347</v>
      </c>
      <c r="AG293" s="6" t="s">
        <v>4348</v>
      </c>
      <c r="AH293" s="6" t="s">
        <v>4349</v>
      </c>
      <c r="AI293" s="6" t="s">
        <v>4350</v>
      </c>
      <c r="AJ293" s="6" t="s">
        <v>4351</v>
      </c>
      <c r="AK293" s="6" t="s">
        <v>4352</v>
      </c>
      <c r="AL293" s="6" t="s">
        <v>1919</v>
      </c>
      <c r="AM293" s="6" t="s">
        <v>56</v>
      </c>
      <c r="AN293" s="6" t="s">
        <v>56</v>
      </c>
      <c r="AO293" s="6" t="s">
        <v>56</v>
      </c>
      <c r="AP293" s="6" t="s">
        <v>4353</v>
      </c>
      <c r="AQ293" s="6" t="s">
        <v>4354</v>
      </c>
      <c r="AR293" s="6" t="s">
        <v>5</v>
      </c>
      <c r="AS293" s="6" t="s">
        <v>4340</v>
      </c>
      <c r="AT293" s="6" t="s">
        <v>4355</v>
      </c>
      <c r="AU293" s="6" t="s">
        <v>5</v>
      </c>
      <c r="AV293" s="6" t="s">
        <v>4356</v>
      </c>
      <c r="AW293" s="6">
        <v>6.6392773599987898</v>
      </c>
      <c r="AX293" s="6">
        <v>6.1133084844799104</v>
      </c>
      <c r="AY293" s="6">
        <v>6.2011788296619201</v>
      </c>
      <c r="AZ293" s="6">
        <v>6.8540266064230604</v>
      </c>
      <c r="BA293" s="6">
        <v>6.0743742441958997</v>
      </c>
      <c r="BB293" s="6">
        <v>5.9124776675206396</v>
      </c>
      <c r="BC293" s="6">
        <v>6.7906154384118</v>
      </c>
      <c r="BD293" s="6">
        <v>6.2502738303001104</v>
      </c>
      <c r="BE293" s="6">
        <v>6.1848251048191401</v>
      </c>
      <c r="BF293" s="6">
        <v>6.6707096879227201</v>
      </c>
      <c r="BG293" s="6">
        <v>5.8481620112417003</v>
      </c>
      <c r="BH293" s="6">
        <v>6.2679377582510698</v>
      </c>
      <c r="BI293" s="6">
        <v>6.5918935406098296</v>
      </c>
      <c r="BJ293" s="6">
        <v>6.5098650452116296</v>
      </c>
      <c r="BK293" s="6">
        <v>6.1063442506167398</v>
      </c>
      <c r="BL293" s="6">
        <v>7.0471385593235896</v>
      </c>
      <c r="BM293" s="6">
        <v>6.4834462615678596</v>
      </c>
      <c r="BN293" s="6">
        <v>5.9483816641473997</v>
      </c>
      <c r="BO293" s="6">
        <v>6.3155759445258797</v>
      </c>
      <c r="BP293" s="6">
        <v>6.6642378424470898</v>
      </c>
      <c r="BQ293" s="6">
        <v>6.3968657144754903</v>
      </c>
      <c r="BR293" s="6">
        <v>6.6832061363489199</v>
      </c>
      <c r="BS293" s="6">
        <v>7.0911039793014501</v>
      </c>
      <c r="BT293" s="6">
        <v>6.7676641755900402</v>
      </c>
      <c r="BU293" s="6">
        <v>6.5251810374592703</v>
      </c>
      <c r="BV293" s="6">
        <v>6.4208549459437103</v>
      </c>
      <c r="BW293" s="6">
        <v>6.5101964965299004</v>
      </c>
      <c r="BX293" s="6">
        <v>6.4403817866468298</v>
      </c>
      <c r="BY293" s="6">
        <v>6.5909254991584501</v>
      </c>
    </row>
    <row r="294" spans="1:77" x14ac:dyDescent="0.25">
      <c r="A294" s="7">
        <v>293</v>
      </c>
      <c r="B294" s="7" t="s">
        <v>4357</v>
      </c>
      <c r="C294" s="6" t="s">
        <v>108</v>
      </c>
      <c r="D294" s="6" t="s">
        <v>4360</v>
      </c>
      <c r="E294" s="7" t="s">
        <v>4361</v>
      </c>
      <c r="F294" s="7">
        <v>0.30643105910770002</v>
      </c>
      <c r="G294" s="6">
        <v>2.0498344268992861E-2</v>
      </c>
      <c r="H294" s="6" t="s">
        <v>814</v>
      </c>
      <c r="I294" s="7" t="s">
        <v>44</v>
      </c>
      <c r="J294" s="6" t="s">
        <v>45</v>
      </c>
      <c r="K294" s="6" t="s">
        <v>46</v>
      </c>
      <c r="L294" s="6" t="s">
        <v>47</v>
      </c>
      <c r="M294" s="6" t="s">
        <v>48</v>
      </c>
      <c r="N294" s="6" t="s">
        <v>227</v>
      </c>
      <c r="O294" s="6" t="s">
        <v>814</v>
      </c>
      <c r="P294" s="88">
        <v>6</v>
      </c>
      <c r="Q294" s="6" t="s">
        <v>4358</v>
      </c>
      <c r="R294" s="6" t="s">
        <v>4358</v>
      </c>
      <c r="S294" s="6" t="s">
        <v>4359</v>
      </c>
      <c r="T294" s="6" t="s">
        <v>159</v>
      </c>
      <c r="U294" s="6" t="s">
        <v>78</v>
      </c>
      <c r="V294" s="7">
        <v>1</v>
      </c>
      <c r="W294" s="7">
        <v>10</v>
      </c>
      <c r="X294" s="7">
        <v>2.27</v>
      </c>
      <c r="Y294" s="6" t="s">
        <v>56</v>
      </c>
      <c r="AB294" s="6" t="s">
        <v>56</v>
      </c>
      <c r="AF294" s="6" t="s">
        <v>4362</v>
      </c>
      <c r="AG294" s="6" t="s">
        <v>1070</v>
      </c>
      <c r="AH294" s="6" t="s">
        <v>1071</v>
      </c>
      <c r="AI294" s="6" t="s">
        <v>1072</v>
      </c>
      <c r="AJ294" s="6" t="s">
        <v>56</v>
      </c>
      <c r="AK294" s="6" t="s">
        <v>56</v>
      </c>
      <c r="AL294" s="6" t="s">
        <v>1474</v>
      </c>
      <c r="AM294" s="6" t="s">
        <v>1073</v>
      </c>
      <c r="AN294" s="6" t="s">
        <v>56</v>
      </c>
      <c r="AO294" s="6" t="s">
        <v>56</v>
      </c>
      <c r="AP294" s="6" t="s">
        <v>4363</v>
      </c>
      <c r="AQ294" s="6" t="s">
        <v>4364</v>
      </c>
      <c r="AR294" s="6" t="s">
        <v>245</v>
      </c>
      <c r="AS294" s="6" t="s">
        <v>4365</v>
      </c>
      <c r="AT294" s="6" t="s">
        <v>4366</v>
      </c>
      <c r="AU294" s="6" t="s">
        <v>245</v>
      </c>
      <c r="AV294" s="6" t="s">
        <v>4367</v>
      </c>
      <c r="AW294" s="6">
        <v>6.1723244031131896</v>
      </c>
      <c r="AX294" s="6">
        <v>6.2846452336190897</v>
      </c>
      <c r="AY294" s="6">
        <v>6.26874197131907</v>
      </c>
      <c r="AZ294" s="6">
        <v>6.1332820877705796</v>
      </c>
      <c r="BA294" s="6">
        <v>6.3303871913985503</v>
      </c>
      <c r="BB294" s="6">
        <v>6.1625348352592599</v>
      </c>
      <c r="BC294" s="6">
        <v>6.71330998354534</v>
      </c>
      <c r="BD294" s="6">
        <v>6.9458156358152303</v>
      </c>
      <c r="BE294" s="6">
        <v>6.1201282217168904</v>
      </c>
      <c r="BF294" s="6">
        <v>6.4658387502685004</v>
      </c>
      <c r="BG294" s="6">
        <v>6.0301648050387104</v>
      </c>
      <c r="BH294" s="6">
        <v>6.3251873555220604</v>
      </c>
      <c r="BI294" s="6">
        <v>6.2115346062550101</v>
      </c>
      <c r="BJ294" s="6">
        <v>6.1996468486531402</v>
      </c>
      <c r="BK294" s="6">
        <v>6.5798199263386197</v>
      </c>
      <c r="BL294" s="6">
        <v>6.5131049305467004</v>
      </c>
      <c r="BM294" s="6">
        <v>6.5965933573793896</v>
      </c>
      <c r="BN294" s="6">
        <v>6.2465234461512296</v>
      </c>
      <c r="BO294" s="6">
        <v>5.8837925552604302</v>
      </c>
      <c r="BP294" s="6">
        <v>5.5796875840664004</v>
      </c>
      <c r="BQ294" s="6">
        <v>6.1023620034382002</v>
      </c>
      <c r="BR294" s="6">
        <v>6.3561402583414797</v>
      </c>
      <c r="BS294" s="6">
        <v>6.6506087043983397</v>
      </c>
      <c r="BT294" s="6">
        <v>6.6567468160407097</v>
      </c>
      <c r="BU294" s="6">
        <v>6.0118498752528602</v>
      </c>
      <c r="BV294" s="6">
        <v>6.4816577158315498</v>
      </c>
      <c r="BW294" s="6">
        <v>6.6841211733301904</v>
      </c>
      <c r="BX294" s="6">
        <v>5.9552022042050901</v>
      </c>
      <c r="BY294" s="6">
        <v>7.2568173144880497</v>
      </c>
    </row>
    <row r="295" spans="1:77" x14ac:dyDescent="0.25">
      <c r="A295" s="7">
        <v>294</v>
      </c>
      <c r="B295" s="7" t="s">
        <v>4368</v>
      </c>
      <c r="C295" s="6" t="s">
        <v>4374</v>
      </c>
      <c r="D295" s="6" t="s">
        <v>1553</v>
      </c>
      <c r="E295" s="7" t="s">
        <v>56</v>
      </c>
      <c r="F295" s="7">
        <v>0.30633307187925141</v>
      </c>
      <c r="G295" s="6">
        <v>4.7752934691173612E-3</v>
      </c>
      <c r="H295" s="6" t="s">
        <v>4371</v>
      </c>
      <c r="I295" s="7" t="s">
        <v>44</v>
      </c>
      <c r="J295" s="6" t="s">
        <v>45</v>
      </c>
      <c r="K295" s="6" t="s">
        <v>46</v>
      </c>
      <c r="L295" s="6" t="s">
        <v>312</v>
      </c>
      <c r="N295" s="6" t="s">
        <v>4372</v>
      </c>
      <c r="O295" s="6" t="s">
        <v>4371</v>
      </c>
      <c r="P295" s="88">
        <v>6</v>
      </c>
      <c r="Q295" s="6" t="s">
        <v>4369</v>
      </c>
      <c r="R295" s="6" t="s">
        <v>4369</v>
      </c>
      <c r="S295" s="6" t="s">
        <v>4370</v>
      </c>
      <c r="T295" s="6" t="s">
        <v>4373</v>
      </c>
      <c r="U295" s="6" t="s">
        <v>565</v>
      </c>
      <c r="V295" s="7">
        <v>1</v>
      </c>
      <c r="W295" s="7">
        <v>37</v>
      </c>
      <c r="X295" s="7">
        <v>8.18</v>
      </c>
      <c r="Y295" s="6" t="s">
        <v>56</v>
      </c>
      <c r="AB295" s="6" t="s">
        <v>56</v>
      </c>
      <c r="AF295" s="6" t="s">
        <v>1555</v>
      </c>
      <c r="AG295" s="6" t="s">
        <v>769</v>
      </c>
      <c r="AH295" s="6" t="s">
        <v>770</v>
      </c>
      <c r="AI295" s="6" t="s">
        <v>1556</v>
      </c>
      <c r="AJ295" s="6" t="s">
        <v>56</v>
      </c>
      <c r="AK295" s="6" t="s">
        <v>56</v>
      </c>
      <c r="AL295" s="6" t="s">
        <v>772</v>
      </c>
      <c r="AM295" s="6" t="s">
        <v>1557</v>
      </c>
      <c r="AN295" s="6" t="s">
        <v>56</v>
      </c>
      <c r="AO295" s="6" t="s">
        <v>56</v>
      </c>
      <c r="AP295" s="6" t="s">
        <v>1558</v>
      </c>
      <c r="AQ295" s="6" t="s">
        <v>1559</v>
      </c>
      <c r="AR295" s="6" t="s">
        <v>442</v>
      </c>
      <c r="AS295" s="6" t="s">
        <v>1560</v>
      </c>
      <c r="AT295" s="6" t="s">
        <v>1561</v>
      </c>
      <c r="AU295" s="6" t="s">
        <v>262</v>
      </c>
      <c r="AV295" s="6" t="s">
        <v>4375</v>
      </c>
      <c r="AW295" s="6">
        <v>6.3112129880330103</v>
      </c>
      <c r="AX295" s="6">
        <v>5.7543032217932097</v>
      </c>
      <c r="AY295" s="6">
        <v>6.38631093865897</v>
      </c>
      <c r="AZ295" s="6">
        <v>6.4174895572838899</v>
      </c>
      <c r="BA295" s="6">
        <v>6.3134062807947799</v>
      </c>
      <c r="BB295" s="6">
        <v>6.1160931256372599</v>
      </c>
      <c r="BC295" s="6">
        <v>6.4664154519835897</v>
      </c>
      <c r="BD295" s="6">
        <v>6.4687382591517499</v>
      </c>
      <c r="BE295" s="6">
        <v>6.0915617998857199</v>
      </c>
      <c r="BF295" s="6">
        <v>6.3832588613988497</v>
      </c>
      <c r="BG295" s="6">
        <v>5.8125296717714896</v>
      </c>
      <c r="BH295" s="6">
        <v>6.5800313952495504</v>
      </c>
      <c r="BI295" s="6">
        <v>6.6868715946174699</v>
      </c>
      <c r="BJ295" s="6">
        <v>6.38368910357865</v>
      </c>
      <c r="BK295" s="6">
        <v>6.4333144616616504</v>
      </c>
      <c r="BL295" s="6">
        <v>6.2071092888164801</v>
      </c>
      <c r="BM295" s="6">
        <v>6.1869283793291601</v>
      </c>
      <c r="BN295" s="6">
        <v>6.2168784052789601</v>
      </c>
      <c r="BO295" s="6">
        <v>6.2900125620060301</v>
      </c>
      <c r="BP295" s="6">
        <v>6.64772039536353</v>
      </c>
      <c r="BQ295" s="6">
        <v>6.2254826819850102</v>
      </c>
      <c r="BR295" s="6">
        <v>6.2428148880814298</v>
      </c>
      <c r="BS295" s="6">
        <v>7.1930132543624801</v>
      </c>
      <c r="BT295" s="6">
        <v>6.5343074069997398</v>
      </c>
      <c r="BU295" s="6">
        <v>6.2497121112584102</v>
      </c>
      <c r="BV295" s="6">
        <v>6.3845883930492597</v>
      </c>
      <c r="BW295" s="6">
        <v>6.81847999373975</v>
      </c>
      <c r="BX295" s="6">
        <v>6.3186529903528204</v>
      </c>
      <c r="BY295" s="6">
        <v>6.3506842263738097</v>
      </c>
    </row>
    <row r="296" spans="1:77" x14ac:dyDescent="0.25">
      <c r="A296" s="7">
        <v>295</v>
      </c>
      <c r="B296" s="7" t="s">
        <v>4376</v>
      </c>
      <c r="C296" s="6" t="s">
        <v>108</v>
      </c>
      <c r="D296" s="6" t="s">
        <v>4382</v>
      </c>
      <c r="E296" s="7" t="s">
        <v>56</v>
      </c>
      <c r="F296" s="7">
        <v>0.30629136828189463</v>
      </c>
      <c r="G296" s="6">
        <v>4.5942970516378398E-2</v>
      </c>
      <c r="H296" s="6" t="s">
        <v>48</v>
      </c>
      <c r="I296" s="7" t="s">
        <v>44</v>
      </c>
      <c r="J296" s="6" t="s">
        <v>45</v>
      </c>
      <c r="K296" s="6" t="s">
        <v>46</v>
      </c>
      <c r="L296" s="6" t="s">
        <v>47</v>
      </c>
      <c r="M296" s="6" t="s">
        <v>48</v>
      </c>
      <c r="P296" s="88">
        <v>4</v>
      </c>
      <c r="Q296" s="6" t="s">
        <v>4379</v>
      </c>
      <c r="R296" s="6" t="s">
        <v>4377</v>
      </c>
      <c r="S296" s="6" t="s">
        <v>4378</v>
      </c>
      <c r="T296" s="6" t="s">
        <v>4380</v>
      </c>
      <c r="U296" s="6" t="s">
        <v>4381</v>
      </c>
      <c r="V296" s="7">
        <v>10</v>
      </c>
      <c r="W296" s="7">
        <v>20</v>
      </c>
      <c r="X296" s="7">
        <v>9.06</v>
      </c>
      <c r="Y296" s="6" t="s">
        <v>56</v>
      </c>
      <c r="AB296" s="6" t="s">
        <v>56</v>
      </c>
      <c r="AF296" s="6" t="s">
        <v>56</v>
      </c>
      <c r="AG296" s="6" t="s">
        <v>56</v>
      </c>
      <c r="AI296" s="6" t="s">
        <v>56</v>
      </c>
      <c r="AJ296" s="6" t="s">
        <v>56</v>
      </c>
      <c r="AK296" s="6" t="s">
        <v>56</v>
      </c>
      <c r="AL296" s="6" t="s">
        <v>56</v>
      </c>
      <c r="AM296" s="6" t="s">
        <v>56</v>
      </c>
      <c r="AN296" s="6" t="s">
        <v>56</v>
      </c>
      <c r="AO296" s="6" t="s">
        <v>56</v>
      </c>
      <c r="AP296" s="6" t="s">
        <v>4383</v>
      </c>
      <c r="AQ296" s="6" t="s">
        <v>4384</v>
      </c>
      <c r="AR296" s="6" t="s">
        <v>5</v>
      </c>
      <c r="AS296" s="6" t="s">
        <v>4385</v>
      </c>
      <c r="AT296" s="6" t="s">
        <v>4386</v>
      </c>
      <c r="AU296" s="6" t="s">
        <v>5</v>
      </c>
      <c r="AV296" s="6" t="s">
        <v>4387</v>
      </c>
      <c r="AW296" s="6">
        <v>6.8075892100284499</v>
      </c>
      <c r="AX296" s="6">
        <v>7.8970274665942499</v>
      </c>
      <c r="AY296" s="6">
        <v>6.7924337860037101</v>
      </c>
      <c r="AZ296" s="6">
        <v>7.6895929759375301</v>
      </c>
      <c r="BA296" s="6">
        <v>7.5000854749685502</v>
      </c>
      <c r="BB296" s="6">
        <v>6.88787324487493</v>
      </c>
      <c r="BC296" s="6">
        <v>7.5246492374679699</v>
      </c>
      <c r="BD296" s="6">
        <v>7.1116993111538802</v>
      </c>
      <c r="BE296" s="6">
        <v>6.93784629705151</v>
      </c>
      <c r="BF296" s="6">
        <v>7.0425420826844096</v>
      </c>
      <c r="BG296" s="6">
        <v>6.8747630033589404</v>
      </c>
      <c r="BH296" s="6">
        <v>6.4920267756358703</v>
      </c>
      <c r="BI296" s="6">
        <v>7.0189562993099699</v>
      </c>
      <c r="BJ296" s="6">
        <v>7.3442645408830298</v>
      </c>
      <c r="BK296" s="6">
        <v>6.9492851289441004</v>
      </c>
      <c r="BL296" s="6">
        <v>6.7773362563845803</v>
      </c>
      <c r="BM296" s="6">
        <v>7.4569654467770699</v>
      </c>
      <c r="BN296" s="6">
        <v>6.9391972062185303</v>
      </c>
      <c r="BO296" s="6">
        <v>7.0980550743213202</v>
      </c>
      <c r="BP296" s="6">
        <v>6.9611030170978001</v>
      </c>
      <c r="BQ296" s="6">
        <v>7.5969103453378599</v>
      </c>
      <c r="BR296" s="6">
        <v>7.3543774070379202</v>
      </c>
      <c r="BS296" s="6">
        <v>8.0788018001052695</v>
      </c>
      <c r="BT296" s="6">
        <v>7.7845602458393701</v>
      </c>
      <c r="BU296" s="6">
        <v>8.2547413785072408</v>
      </c>
      <c r="BV296" s="6">
        <v>7.0472573784022297</v>
      </c>
      <c r="BW296" s="6">
        <v>7.1885488653907101</v>
      </c>
      <c r="BX296" s="6">
        <v>6.9020600860180696</v>
      </c>
      <c r="BY296" s="6">
        <v>7.9225386296765201</v>
      </c>
    </row>
    <row r="297" spans="1:77" x14ac:dyDescent="0.25">
      <c r="A297" s="7">
        <v>296</v>
      </c>
      <c r="B297" s="7" t="s">
        <v>4388</v>
      </c>
      <c r="C297" s="6" t="s">
        <v>4394</v>
      </c>
      <c r="D297" s="6" t="s">
        <v>4395</v>
      </c>
      <c r="E297" s="7" t="s">
        <v>4396</v>
      </c>
      <c r="F297" s="7">
        <v>0.30592111287289198</v>
      </c>
      <c r="G297" s="6">
        <v>1.8128547206514099E-2</v>
      </c>
      <c r="H297" s="6" t="s">
        <v>4107</v>
      </c>
      <c r="I297" s="7" t="s">
        <v>44</v>
      </c>
      <c r="J297" s="6" t="s">
        <v>101</v>
      </c>
      <c r="K297" s="6" t="s">
        <v>102</v>
      </c>
      <c r="L297" s="6" t="s">
        <v>103</v>
      </c>
      <c r="M297" s="6" t="s">
        <v>1286</v>
      </c>
      <c r="N297" s="6" t="s">
        <v>1287</v>
      </c>
      <c r="O297" s="6" t="s">
        <v>4107</v>
      </c>
      <c r="P297" s="88">
        <v>6</v>
      </c>
      <c r="Q297" s="6" t="s">
        <v>4391</v>
      </c>
      <c r="R297" s="6" t="s">
        <v>4389</v>
      </c>
      <c r="S297" s="6" t="s">
        <v>4390</v>
      </c>
      <c r="T297" s="6" t="s">
        <v>4392</v>
      </c>
      <c r="U297" s="6" t="s">
        <v>4393</v>
      </c>
      <c r="V297" s="7">
        <v>3</v>
      </c>
      <c r="W297" s="7">
        <v>6</v>
      </c>
      <c r="X297" s="7">
        <v>5.59</v>
      </c>
      <c r="Y297" s="6" t="s">
        <v>56</v>
      </c>
      <c r="AB297" s="6" t="s">
        <v>4397</v>
      </c>
      <c r="AC297" s="6" t="s">
        <v>4398</v>
      </c>
      <c r="AD297" s="6" t="s">
        <v>4399</v>
      </c>
      <c r="AF297" s="6" t="s">
        <v>4400</v>
      </c>
      <c r="AG297" s="6" t="s">
        <v>4401</v>
      </c>
      <c r="AH297" s="6" t="s">
        <v>4402</v>
      </c>
      <c r="AI297" s="6" t="s">
        <v>4403</v>
      </c>
      <c r="AJ297" s="6" t="s">
        <v>4404</v>
      </c>
      <c r="AK297" s="6" t="s">
        <v>4405</v>
      </c>
      <c r="AL297" s="6" t="s">
        <v>67</v>
      </c>
      <c r="AM297" s="6" t="s">
        <v>56</v>
      </c>
      <c r="AN297" s="6" t="s">
        <v>56</v>
      </c>
      <c r="AO297" s="6" t="s">
        <v>56</v>
      </c>
      <c r="AP297" s="6" t="s">
        <v>4406</v>
      </c>
      <c r="AQ297" s="6" t="s">
        <v>4407</v>
      </c>
      <c r="AR297" s="6" t="s">
        <v>72</v>
      </c>
      <c r="AS297" s="6" t="s">
        <v>4408</v>
      </c>
      <c r="AT297" s="6" t="s">
        <v>4409</v>
      </c>
      <c r="AU297" s="6" t="s">
        <v>72</v>
      </c>
      <c r="AV297" s="6" t="s">
        <v>4410</v>
      </c>
      <c r="AW297" s="6">
        <v>6.38116040388116</v>
      </c>
      <c r="AX297" s="6">
        <v>6.5516183760186104</v>
      </c>
      <c r="AY297" s="6">
        <v>6.5851409096306996</v>
      </c>
      <c r="AZ297" s="6">
        <v>6.7763961266184403</v>
      </c>
      <c r="BA297" s="6">
        <v>6.4133052063910201</v>
      </c>
      <c r="BB297" s="6">
        <v>6.37275573926118</v>
      </c>
      <c r="BC297" s="6">
        <v>6.6095198151431003</v>
      </c>
      <c r="BD297" s="6">
        <v>5.6540330372892997</v>
      </c>
      <c r="BE297" s="6">
        <v>5.8076878836471098</v>
      </c>
      <c r="BF297" s="6">
        <v>6.7413014085476402</v>
      </c>
      <c r="BG297" s="6">
        <v>6.0398248190612902</v>
      </c>
      <c r="BH297" s="6">
        <v>6.6387283042283096</v>
      </c>
      <c r="BI297" s="6">
        <v>6.8417973613897498</v>
      </c>
      <c r="BJ297" s="6">
        <v>6.4492687441864502</v>
      </c>
      <c r="BK297" s="6">
        <v>6.1261317320894504</v>
      </c>
      <c r="BL297" s="6">
        <v>5.3875339739427401</v>
      </c>
      <c r="BM297" s="6">
        <v>6.5335983641532396</v>
      </c>
      <c r="BN297" s="6">
        <v>6.4956870842121397</v>
      </c>
      <c r="BO297" s="6">
        <v>6.9840928466194301</v>
      </c>
      <c r="BP297" s="6">
        <v>6.07484056744621</v>
      </c>
      <c r="BQ297" s="6">
        <v>6.0118393100040901</v>
      </c>
      <c r="BR297" s="6">
        <v>6.1310139519597797</v>
      </c>
      <c r="BS297" s="6">
        <v>6.5545015810077096</v>
      </c>
      <c r="BT297" s="6">
        <v>6.4692918532451804</v>
      </c>
      <c r="BU297" s="6">
        <v>5.6649530145230198</v>
      </c>
      <c r="BV297" s="6">
        <v>6.3633442308728201</v>
      </c>
      <c r="BW297" s="6">
        <v>5.9401731968862999</v>
      </c>
      <c r="BX297" s="6">
        <v>6.3896531981024403</v>
      </c>
      <c r="BY297" s="6">
        <v>6.4437871995020899</v>
      </c>
    </row>
    <row r="298" spans="1:77" x14ac:dyDescent="0.25">
      <c r="A298" s="7">
        <v>297</v>
      </c>
      <c r="B298" s="7" t="s">
        <v>4411</v>
      </c>
      <c r="C298" s="6" t="s">
        <v>4414</v>
      </c>
      <c r="D298" s="6" t="s">
        <v>4415</v>
      </c>
      <c r="E298" s="7" t="s">
        <v>4416</v>
      </c>
      <c r="F298" s="7">
        <v>0.30585711760605427</v>
      </c>
      <c r="G298" s="6">
        <v>3.682642324868686E-2</v>
      </c>
      <c r="H298" s="6" t="s">
        <v>181</v>
      </c>
      <c r="I298" s="7" t="s">
        <v>44</v>
      </c>
      <c r="J298" s="6" t="s">
        <v>101</v>
      </c>
      <c r="K298" s="6" t="s">
        <v>102</v>
      </c>
      <c r="L298" s="6" t="s">
        <v>103</v>
      </c>
      <c r="M298" s="6" t="s">
        <v>170</v>
      </c>
      <c r="N298" s="6" t="s">
        <v>182</v>
      </c>
      <c r="O298" s="6" t="s">
        <v>181</v>
      </c>
      <c r="P298" s="88">
        <v>6</v>
      </c>
      <c r="Q298" s="6" t="s">
        <v>4412</v>
      </c>
      <c r="R298" s="6" t="s">
        <v>4412</v>
      </c>
      <c r="S298" s="6" t="s">
        <v>4413</v>
      </c>
      <c r="T298" s="6" t="s">
        <v>211</v>
      </c>
      <c r="U298" s="6" t="s">
        <v>78</v>
      </c>
      <c r="V298" s="7">
        <v>1</v>
      </c>
      <c r="W298" s="7">
        <v>21</v>
      </c>
      <c r="X298" s="7">
        <v>12.69</v>
      </c>
      <c r="Y298" s="6" t="s">
        <v>4417</v>
      </c>
      <c r="Z298" s="6" t="s">
        <v>4418</v>
      </c>
      <c r="AA298" s="6" t="s">
        <v>4419</v>
      </c>
      <c r="AB298" s="6" t="s">
        <v>56</v>
      </c>
      <c r="AF298" s="6" t="s">
        <v>4420</v>
      </c>
      <c r="AG298" s="6" t="s">
        <v>396</v>
      </c>
      <c r="AH298" s="6" t="s">
        <v>397</v>
      </c>
      <c r="AI298" s="6" t="s">
        <v>398</v>
      </c>
      <c r="AJ298" s="6" t="s">
        <v>56</v>
      </c>
      <c r="AK298" s="6" t="s">
        <v>56</v>
      </c>
      <c r="AL298" s="6" t="s">
        <v>571</v>
      </c>
      <c r="AM298" s="6" t="s">
        <v>56</v>
      </c>
      <c r="AN298" s="6" t="s">
        <v>56</v>
      </c>
      <c r="AO298" s="6" t="s">
        <v>56</v>
      </c>
      <c r="AP298" s="6" t="s">
        <v>4421</v>
      </c>
      <c r="AQ298" s="6" t="s">
        <v>4422</v>
      </c>
      <c r="AR298" s="6" t="s">
        <v>402</v>
      </c>
      <c r="AS298" s="6" t="s">
        <v>4423</v>
      </c>
      <c r="AT298" s="6" t="s">
        <v>4424</v>
      </c>
      <c r="AU298" s="6" t="s">
        <v>402</v>
      </c>
      <c r="AV298" s="6" t="s">
        <v>4425</v>
      </c>
      <c r="AW298" s="6">
        <v>5.9264175668990404</v>
      </c>
      <c r="AX298" s="6">
        <v>6.3688446925804802</v>
      </c>
      <c r="AY298" s="6">
        <v>6.4571096190096702</v>
      </c>
      <c r="AZ298" s="6">
        <v>6.2511759435681604</v>
      </c>
      <c r="BA298" s="6">
        <v>6.20550236531572</v>
      </c>
      <c r="BB298" s="6">
        <v>6.3967529376015904</v>
      </c>
      <c r="BC298" s="6">
        <v>7.7300025988358598</v>
      </c>
      <c r="BD298" s="6">
        <v>6.5433528391907103</v>
      </c>
      <c r="BE298" s="6">
        <v>6.2776667344604702</v>
      </c>
      <c r="BF298" s="6">
        <v>6.4965146571403398</v>
      </c>
      <c r="BG298" s="6">
        <v>6.2293748870288299</v>
      </c>
      <c r="BH298" s="6">
        <v>6.7250741553825</v>
      </c>
      <c r="BI298" s="6">
        <v>6.6208593805669098</v>
      </c>
      <c r="BJ298" s="6">
        <v>6.1234092843845698</v>
      </c>
      <c r="BK298" s="6">
        <v>6.6142274436048103</v>
      </c>
      <c r="BL298" s="6">
        <v>5.8439897966868299</v>
      </c>
      <c r="BM298" s="6">
        <v>6.2830525691790404</v>
      </c>
      <c r="BN298" s="6">
        <v>6.42348360557253</v>
      </c>
      <c r="BO298" s="6">
        <v>5.8330138057778003</v>
      </c>
      <c r="BP298" s="6">
        <v>6.4291852906658802</v>
      </c>
      <c r="BQ298" s="6">
        <v>6.2638208662527299</v>
      </c>
      <c r="BR298" s="6">
        <v>6.2106143707874004</v>
      </c>
      <c r="BS298" s="6">
        <v>6.7586622148059101</v>
      </c>
      <c r="BT298" s="6">
        <v>6.4060461663507402</v>
      </c>
      <c r="BU298" s="6">
        <v>6.1487124483381503</v>
      </c>
      <c r="BV298" s="6">
        <v>6.3525673443896196</v>
      </c>
      <c r="BW298" s="6">
        <v>6.56597183452494</v>
      </c>
      <c r="BX298" s="6">
        <v>6.5855003218240302</v>
      </c>
      <c r="BY298" s="6">
        <v>6.5451862880022302</v>
      </c>
    </row>
    <row r="299" spans="1:77" x14ac:dyDescent="0.25">
      <c r="A299" s="7">
        <v>298</v>
      </c>
      <c r="B299" s="7" t="s">
        <v>4426</v>
      </c>
      <c r="C299" s="6" t="s">
        <v>108</v>
      </c>
      <c r="D299" s="6" t="s">
        <v>256</v>
      </c>
      <c r="E299" s="7" t="s">
        <v>56</v>
      </c>
      <c r="F299" s="7">
        <v>0.30564777770280482</v>
      </c>
      <c r="G299" s="6">
        <v>1.6002207003435898E-2</v>
      </c>
      <c r="H299" s="6" t="s">
        <v>416</v>
      </c>
      <c r="I299" s="7" t="s">
        <v>44</v>
      </c>
      <c r="J299" s="6" t="s">
        <v>101</v>
      </c>
      <c r="K299" s="6" t="s">
        <v>102</v>
      </c>
      <c r="L299" s="6" t="s">
        <v>103</v>
      </c>
      <c r="M299" s="6" t="s">
        <v>104</v>
      </c>
      <c r="N299" s="6" t="s">
        <v>417</v>
      </c>
      <c r="O299" s="6" t="s">
        <v>416</v>
      </c>
      <c r="P299" s="88">
        <v>6</v>
      </c>
      <c r="Q299" s="6" t="s">
        <v>4429</v>
      </c>
      <c r="R299" s="6" t="s">
        <v>4427</v>
      </c>
      <c r="S299" s="6" t="s">
        <v>4428</v>
      </c>
      <c r="T299" s="6" t="s">
        <v>4430</v>
      </c>
      <c r="U299" s="6" t="s">
        <v>4431</v>
      </c>
      <c r="V299" s="7">
        <v>2</v>
      </c>
      <c r="W299" s="7">
        <v>44</v>
      </c>
      <c r="X299" s="7">
        <v>6.4</v>
      </c>
      <c r="Y299" s="6" t="s">
        <v>56</v>
      </c>
      <c r="AB299" s="6" t="s">
        <v>56</v>
      </c>
      <c r="AF299" s="6" t="s">
        <v>56</v>
      </c>
      <c r="AG299" s="6" t="s">
        <v>56</v>
      </c>
      <c r="AI299" s="6" t="s">
        <v>56</v>
      </c>
      <c r="AJ299" s="6" t="s">
        <v>56</v>
      </c>
      <c r="AK299" s="6" t="s">
        <v>56</v>
      </c>
      <c r="AL299" s="6" t="s">
        <v>56</v>
      </c>
      <c r="AM299" s="6" t="s">
        <v>56</v>
      </c>
      <c r="AN299" s="6" t="s">
        <v>56</v>
      </c>
      <c r="AO299" s="6" t="s">
        <v>56</v>
      </c>
      <c r="AP299" s="6" t="s">
        <v>4211</v>
      </c>
      <c r="AQ299" s="6" t="s">
        <v>3716</v>
      </c>
      <c r="AR299" s="6" t="s">
        <v>72</v>
      </c>
      <c r="AS299" s="6" t="s">
        <v>3717</v>
      </c>
      <c r="AT299" s="6" t="s">
        <v>1623</v>
      </c>
      <c r="AU299" s="6" t="s">
        <v>262</v>
      </c>
      <c r="AV299" s="6" t="s">
        <v>4432</v>
      </c>
      <c r="AW299" s="6">
        <v>7.3128329803818604</v>
      </c>
      <c r="AX299" s="6">
        <v>6.7346799221665403</v>
      </c>
      <c r="AY299" s="6">
        <v>6.9484374675125897</v>
      </c>
      <c r="AZ299" s="6">
        <v>7.5367919519414404</v>
      </c>
      <c r="BA299" s="6">
        <v>6.8209859628086296</v>
      </c>
      <c r="BB299" s="6">
        <v>6.79990896521271</v>
      </c>
      <c r="BC299" s="6">
        <v>6.7890763981594899</v>
      </c>
      <c r="BD299" s="6">
        <v>7.1033418580341001</v>
      </c>
      <c r="BE299" s="6">
        <v>6.7090155018449797</v>
      </c>
      <c r="BF299" s="6">
        <v>6.2121079320349599</v>
      </c>
      <c r="BG299" s="6">
        <v>7.0698475115105399</v>
      </c>
      <c r="BH299" s="6">
        <v>7.1927764943483101</v>
      </c>
      <c r="BI299" s="6">
        <v>6.8903176589480202</v>
      </c>
      <c r="BJ299" s="6">
        <v>6.6862742957490404</v>
      </c>
      <c r="BK299" s="6">
        <v>6.9037274432417997</v>
      </c>
      <c r="BL299" s="6">
        <v>5.9788836779860199</v>
      </c>
      <c r="BM299" s="6">
        <v>7.0417301587430696</v>
      </c>
      <c r="BN299" s="6">
        <v>6.3620489063988996</v>
      </c>
      <c r="BO299" s="6">
        <v>6.3041459283586896</v>
      </c>
      <c r="BP299" s="6">
        <v>6.8568437004924698</v>
      </c>
      <c r="BQ299" s="6">
        <v>6.5529602022637201</v>
      </c>
      <c r="BR299" s="6">
        <v>6.5228615034471504</v>
      </c>
      <c r="BS299" s="6">
        <v>6.9921712323377196</v>
      </c>
      <c r="BT299" s="6">
        <v>6.9150541089920203</v>
      </c>
      <c r="BU299" s="6">
        <v>6.5537763809113896</v>
      </c>
      <c r="BV299" s="6">
        <v>6.6545424084176501</v>
      </c>
      <c r="BW299" s="6">
        <v>6.87754704407332</v>
      </c>
      <c r="BX299" s="6">
        <v>6.5950496831124301</v>
      </c>
      <c r="BY299" s="6">
        <v>6.9747373474920202</v>
      </c>
    </row>
    <row r="300" spans="1:77" x14ac:dyDescent="0.25">
      <c r="A300" s="7">
        <v>299</v>
      </c>
      <c r="B300" s="7" t="s">
        <v>4433</v>
      </c>
      <c r="C300" s="6" t="s">
        <v>3405</v>
      </c>
      <c r="D300" s="6" t="s">
        <v>4436</v>
      </c>
      <c r="E300" s="7" t="s">
        <v>3407</v>
      </c>
      <c r="F300" s="7">
        <v>0.30544269130850932</v>
      </c>
      <c r="G300" s="6">
        <v>3.2878297013652642E-2</v>
      </c>
      <c r="H300" s="6" t="s">
        <v>1285</v>
      </c>
      <c r="I300" s="7" t="s">
        <v>44</v>
      </c>
      <c r="J300" s="6" t="s">
        <v>101</v>
      </c>
      <c r="K300" s="6" t="s">
        <v>102</v>
      </c>
      <c r="L300" s="6" t="s">
        <v>103</v>
      </c>
      <c r="M300" s="6" t="s">
        <v>1286</v>
      </c>
      <c r="N300" s="6" t="s">
        <v>1287</v>
      </c>
      <c r="O300" s="6" t="s">
        <v>1285</v>
      </c>
      <c r="P300" s="88">
        <v>6</v>
      </c>
      <c r="Q300" s="6" t="s">
        <v>4434</v>
      </c>
      <c r="R300" s="6" t="s">
        <v>4434</v>
      </c>
      <c r="S300" s="6" t="s">
        <v>4435</v>
      </c>
      <c r="T300" s="6" t="s">
        <v>730</v>
      </c>
      <c r="U300" s="6" t="s">
        <v>387</v>
      </c>
      <c r="V300" s="7">
        <v>1</v>
      </c>
      <c r="W300" s="7">
        <v>24</v>
      </c>
      <c r="X300" s="7">
        <v>9.7200000000000006</v>
      </c>
      <c r="Y300" s="6" t="s">
        <v>56</v>
      </c>
      <c r="AB300" s="6" t="s">
        <v>4437</v>
      </c>
      <c r="AC300" s="6" t="s">
        <v>4438</v>
      </c>
      <c r="AD300" s="6" t="s">
        <v>4439</v>
      </c>
      <c r="AE300" s="6" t="s">
        <v>4440</v>
      </c>
      <c r="AF300" s="6" t="s">
        <v>4441</v>
      </c>
      <c r="AG300" s="6" t="s">
        <v>2456</v>
      </c>
      <c r="AH300" s="6" t="s">
        <v>2457</v>
      </c>
      <c r="AI300" s="6" t="s">
        <v>2312</v>
      </c>
      <c r="AJ300" s="6" t="s">
        <v>4442</v>
      </c>
      <c r="AK300" s="6" t="s">
        <v>4443</v>
      </c>
      <c r="AL300" s="6" t="s">
        <v>67</v>
      </c>
      <c r="AM300" s="6" t="s">
        <v>56</v>
      </c>
      <c r="AN300" s="6" t="s">
        <v>56</v>
      </c>
      <c r="AO300" s="6" t="s">
        <v>56</v>
      </c>
      <c r="AP300" s="6" t="s">
        <v>4444</v>
      </c>
      <c r="AQ300" s="6" t="s">
        <v>3419</v>
      </c>
      <c r="AR300" s="6" t="s">
        <v>4</v>
      </c>
      <c r="AS300" s="6" t="s">
        <v>3405</v>
      </c>
      <c r="AT300" s="6" t="s">
        <v>4445</v>
      </c>
      <c r="AU300" s="6" t="s">
        <v>4</v>
      </c>
      <c r="AV300" s="6" t="s">
        <v>4446</v>
      </c>
      <c r="AW300" s="6">
        <v>6.1582647648420901</v>
      </c>
      <c r="AX300" s="6">
        <v>6.0988360877766299</v>
      </c>
      <c r="AY300" s="6">
        <v>6.5510595674574796</v>
      </c>
      <c r="AZ300" s="6">
        <v>6.6329127082053301</v>
      </c>
      <c r="BA300" s="6">
        <v>6.4176774642448402</v>
      </c>
      <c r="BB300" s="6">
        <v>6.5250514186338604</v>
      </c>
      <c r="BC300" s="6">
        <v>6.8676442928064603</v>
      </c>
      <c r="BD300" s="6">
        <v>6.1711912252530201</v>
      </c>
      <c r="BE300" s="6">
        <v>6.5942876660922396</v>
      </c>
      <c r="BF300" s="6">
        <v>6.38622974439191</v>
      </c>
      <c r="BG300" s="6">
        <v>6.2996273504750899</v>
      </c>
      <c r="BH300" s="6">
        <v>7.15701835376312</v>
      </c>
      <c r="BI300" s="6">
        <v>6.9422462788507504</v>
      </c>
      <c r="BJ300" s="6">
        <v>6.5986707068949002</v>
      </c>
      <c r="BK300" s="6">
        <v>6.4391669986214701</v>
      </c>
      <c r="BL300" s="6">
        <v>7.0088130516091196</v>
      </c>
      <c r="BM300" s="6">
        <v>6.5490121184549404</v>
      </c>
      <c r="BN300" s="6">
        <v>6.51431540273461</v>
      </c>
      <c r="BO300" s="6">
        <v>6.29529676373103</v>
      </c>
      <c r="BP300" s="6">
        <v>6.2807322126501202</v>
      </c>
      <c r="BQ300" s="6">
        <v>5.8528525219196101</v>
      </c>
      <c r="BR300" s="6">
        <v>6.4687461368373196</v>
      </c>
      <c r="BS300" s="6">
        <v>7.4769402754584</v>
      </c>
      <c r="BT300" s="6">
        <v>6.2001254308988401</v>
      </c>
      <c r="BU300" s="6">
        <v>6.9462852456905004</v>
      </c>
      <c r="BV300" s="6">
        <v>6.6054652228855701</v>
      </c>
      <c r="BW300" s="6">
        <v>6.62277347738502</v>
      </c>
      <c r="BX300" s="6">
        <v>6.0722723288406497</v>
      </c>
      <c r="BY300" s="6">
        <v>6.0524365202026802</v>
      </c>
    </row>
    <row r="301" spans="1:77" x14ac:dyDescent="0.25">
      <c r="A301" s="7">
        <v>300</v>
      </c>
      <c r="B301" s="7" t="s">
        <v>4447</v>
      </c>
      <c r="C301" s="6" t="s">
        <v>4451</v>
      </c>
      <c r="D301" s="6" t="s">
        <v>4452</v>
      </c>
      <c r="E301" s="7" t="s">
        <v>4453</v>
      </c>
      <c r="F301" s="7">
        <v>0.30532921403433289</v>
      </c>
      <c r="G301" s="6">
        <v>2.6058917269946021E-2</v>
      </c>
      <c r="H301" s="6" t="s">
        <v>138</v>
      </c>
      <c r="I301" s="7" t="s">
        <v>44</v>
      </c>
      <c r="J301" s="6" t="s">
        <v>139</v>
      </c>
      <c r="K301" s="6" t="s">
        <v>140</v>
      </c>
      <c r="L301" s="6" t="s">
        <v>141</v>
      </c>
      <c r="M301" s="6" t="s">
        <v>142</v>
      </c>
      <c r="N301" s="6" t="s">
        <v>138</v>
      </c>
      <c r="P301" s="88">
        <v>5</v>
      </c>
      <c r="Q301" s="6" t="s">
        <v>4448</v>
      </c>
      <c r="R301" s="6" t="s">
        <v>4448</v>
      </c>
      <c r="S301" s="6" t="s">
        <v>4449</v>
      </c>
      <c r="T301" s="6" t="s">
        <v>4450</v>
      </c>
      <c r="U301" s="6" t="s">
        <v>1745</v>
      </c>
      <c r="V301" s="7">
        <v>2</v>
      </c>
      <c r="W301" s="7">
        <v>9</v>
      </c>
      <c r="X301" s="7">
        <v>8.17</v>
      </c>
      <c r="Y301" s="6" t="s">
        <v>56</v>
      </c>
      <c r="AB301" s="6" t="s">
        <v>4454</v>
      </c>
      <c r="AC301" s="6" t="s">
        <v>4455</v>
      </c>
      <c r="AD301" s="6" t="s">
        <v>4456</v>
      </c>
      <c r="AE301" s="6" t="s">
        <v>4457</v>
      </c>
      <c r="AF301" s="6" t="s">
        <v>4458</v>
      </c>
      <c r="AG301" s="6" t="s">
        <v>4459</v>
      </c>
      <c r="AH301" s="6" t="s">
        <v>4460</v>
      </c>
      <c r="AI301" s="6" t="s">
        <v>4069</v>
      </c>
      <c r="AJ301" s="6" t="s">
        <v>4461</v>
      </c>
      <c r="AK301" s="6" t="s">
        <v>4462</v>
      </c>
      <c r="AL301" s="6" t="s">
        <v>67</v>
      </c>
      <c r="AM301" s="6" t="s">
        <v>56</v>
      </c>
      <c r="AN301" s="6" t="s">
        <v>56</v>
      </c>
      <c r="AO301" s="6" t="s">
        <v>56</v>
      </c>
      <c r="AP301" s="6" t="s">
        <v>4463</v>
      </c>
      <c r="AQ301" s="6" t="s">
        <v>4464</v>
      </c>
      <c r="AR301" s="6" t="s">
        <v>442</v>
      </c>
      <c r="AS301" s="6" t="s">
        <v>4451</v>
      </c>
      <c r="AT301" s="6" t="s">
        <v>4465</v>
      </c>
      <c r="AU301" s="6" t="s">
        <v>442</v>
      </c>
      <c r="AV301" s="6" t="s">
        <v>4466</v>
      </c>
      <c r="AW301" s="6">
        <v>5.3609832327365803</v>
      </c>
      <c r="AX301" s="6">
        <v>6.3254440275999304</v>
      </c>
      <c r="AY301" s="6">
        <v>6.2754266701096704</v>
      </c>
      <c r="AZ301" s="6">
        <v>6.3649164118450399</v>
      </c>
      <c r="BA301" s="6">
        <v>5.8406116402038704</v>
      </c>
      <c r="BB301" s="6">
        <v>6.0941499184701797</v>
      </c>
      <c r="BC301" s="6">
        <v>6.34740125128587</v>
      </c>
      <c r="BD301" s="6">
        <v>6.3311642105423802</v>
      </c>
      <c r="BE301" s="6">
        <v>5.4823818668554098</v>
      </c>
      <c r="BF301" s="6">
        <v>6.0224927063432796</v>
      </c>
      <c r="BG301" s="6">
        <v>6.0637464366193097</v>
      </c>
      <c r="BH301" s="6">
        <v>7.0488107194346403</v>
      </c>
      <c r="BI301" s="6">
        <v>6.2328846017636499</v>
      </c>
      <c r="BJ301" s="6">
        <v>5.8724191016736498</v>
      </c>
      <c r="BK301" s="6">
        <v>5.9393025505112496</v>
      </c>
      <c r="BL301" s="6">
        <v>6.0883437913245304</v>
      </c>
      <c r="BM301" s="6">
        <v>6.0935305953630801</v>
      </c>
      <c r="BN301" s="6">
        <v>6.4608529082347799</v>
      </c>
      <c r="BO301" s="6">
        <v>5.3899205692239098</v>
      </c>
      <c r="BP301" s="6">
        <v>6.22706021570065</v>
      </c>
      <c r="BQ301" s="6">
        <v>6.0189564454166096</v>
      </c>
      <c r="BR301" s="6">
        <v>5.9124776675206396</v>
      </c>
      <c r="BS301" s="6">
        <v>5.5276505197044603</v>
      </c>
      <c r="BT301" s="6">
        <v>6.3933317714184303</v>
      </c>
      <c r="BU301" s="6">
        <v>6.2697116001762101</v>
      </c>
      <c r="BV301" s="6">
        <v>6.1161097464738399</v>
      </c>
      <c r="BW301" s="6">
        <v>6.4636916147269696</v>
      </c>
      <c r="BX301" s="6">
        <v>5.6990490387398101</v>
      </c>
      <c r="BY301" s="6">
        <v>6.6655951546027099</v>
      </c>
    </row>
    <row r="302" spans="1:77" x14ac:dyDescent="0.25">
      <c r="A302" s="7">
        <v>301</v>
      </c>
      <c r="B302" s="7" t="s">
        <v>4467</v>
      </c>
      <c r="C302" s="6" t="s">
        <v>567</v>
      </c>
      <c r="D302" s="6" t="s">
        <v>568</v>
      </c>
      <c r="E302" s="7" t="s">
        <v>569</v>
      </c>
      <c r="F302" s="7">
        <v>0.3050121981125562</v>
      </c>
      <c r="G302" s="6">
        <v>8.3327517391802754E-3</v>
      </c>
      <c r="H302" s="6" t="s">
        <v>46</v>
      </c>
      <c r="I302" s="7" t="s">
        <v>44</v>
      </c>
      <c r="J302" s="6" t="s">
        <v>45</v>
      </c>
      <c r="K302" s="6" t="s">
        <v>46</v>
      </c>
      <c r="P302" s="88">
        <v>2</v>
      </c>
      <c r="Q302" s="6" t="s">
        <v>4468</v>
      </c>
      <c r="R302" s="6" t="s">
        <v>4468</v>
      </c>
      <c r="S302" s="6" t="s">
        <v>4469</v>
      </c>
      <c r="T302" s="6" t="s">
        <v>362</v>
      </c>
      <c r="U302" s="6" t="s">
        <v>566</v>
      </c>
      <c r="V302" s="7">
        <v>1</v>
      </c>
      <c r="W302" s="7">
        <v>13</v>
      </c>
      <c r="X302" s="7">
        <v>7.34</v>
      </c>
      <c r="Y302" s="6" t="s">
        <v>56</v>
      </c>
      <c r="AB302" s="6" t="s">
        <v>56</v>
      </c>
      <c r="AF302" s="6" t="s">
        <v>570</v>
      </c>
      <c r="AG302" s="6" t="s">
        <v>396</v>
      </c>
      <c r="AH302" s="6" t="s">
        <v>397</v>
      </c>
      <c r="AI302" s="6" t="s">
        <v>398</v>
      </c>
      <c r="AJ302" s="6" t="s">
        <v>56</v>
      </c>
      <c r="AK302" s="6" t="s">
        <v>56</v>
      </c>
      <c r="AL302" s="6" t="s">
        <v>571</v>
      </c>
      <c r="AM302" s="6" t="s">
        <v>56</v>
      </c>
      <c r="AN302" s="6" t="s">
        <v>56</v>
      </c>
      <c r="AO302" s="6" t="s">
        <v>56</v>
      </c>
      <c r="AP302" s="6" t="s">
        <v>572</v>
      </c>
      <c r="AQ302" s="6" t="s">
        <v>573</v>
      </c>
      <c r="AR302" s="6" t="s">
        <v>402</v>
      </c>
      <c r="AS302" s="6" t="s">
        <v>568</v>
      </c>
      <c r="AT302" s="6" t="s">
        <v>574</v>
      </c>
      <c r="AU302" s="6" t="s">
        <v>402</v>
      </c>
      <c r="AV302" s="6" t="s">
        <v>4470</v>
      </c>
      <c r="AW302" s="6">
        <v>6.1097931102804202</v>
      </c>
      <c r="AX302" s="6">
        <v>6.25004472202997</v>
      </c>
      <c r="AY302" s="6">
        <v>5.7454620470459803</v>
      </c>
      <c r="AZ302" s="6">
        <v>6.3764617114274103</v>
      </c>
      <c r="BA302" s="6">
        <v>6.3710245314789198</v>
      </c>
      <c r="BB302" s="6">
        <v>5.8534797931088898</v>
      </c>
      <c r="BC302" s="6">
        <v>6.4884640778126599</v>
      </c>
      <c r="BD302" s="6">
        <v>5.9868326207707296</v>
      </c>
      <c r="BE302" s="6">
        <v>5.8528007163303899</v>
      </c>
      <c r="BF302" s="6">
        <v>5.9008999732342797</v>
      </c>
      <c r="BG302" s="6">
        <v>6.2885664974285804</v>
      </c>
      <c r="BH302" s="6">
        <v>6.3064126058412402</v>
      </c>
      <c r="BI302" s="6">
        <v>6.8066276771845899</v>
      </c>
      <c r="BJ302" s="6">
        <v>6.3863481390783496</v>
      </c>
      <c r="BK302" s="6">
        <v>6.0886679066347904</v>
      </c>
      <c r="BL302" s="6">
        <v>5.29571220703862</v>
      </c>
      <c r="BM302" s="6">
        <v>6.2270274443380202</v>
      </c>
      <c r="BN302" s="6">
        <v>6.3799036885357703</v>
      </c>
      <c r="BO302" s="6">
        <v>6.20110778602454</v>
      </c>
      <c r="BP302" s="6">
        <v>6.0285686160595899</v>
      </c>
      <c r="BQ302" s="6">
        <v>5.8190870280492302</v>
      </c>
      <c r="BR302" s="6">
        <v>5.8646214205563396</v>
      </c>
      <c r="BS302" s="6">
        <v>6.22729679436413</v>
      </c>
      <c r="BT302" s="6">
        <v>5.8141283482082997</v>
      </c>
      <c r="BU302" s="6">
        <v>6.1529472379009302</v>
      </c>
      <c r="BV302" s="6">
        <v>6.2769682085778502</v>
      </c>
      <c r="BW302" s="6">
        <v>6.1401939930567799</v>
      </c>
      <c r="BX302" s="6">
        <v>6.0067402244135302</v>
      </c>
      <c r="BY302" s="6">
        <v>6.52622873481375</v>
      </c>
    </row>
    <row r="303" spans="1:77" x14ac:dyDescent="0.25">
      <c r="A303" s="7">
        <v>302</v>
      </c>
      <c r="B303" s="7" t="s">
        <v>4471</v>
      </c>
      <c r="C303" s="6" t="s">
        <v>108</v>
      </c>
      <c r="D303" s="6" t="s">
        <v>4479</v>
      </c>
      <c r="E303" s="7" t="s">
        <v>56</v>
      </c>
      <c r="F303" s="7">
        <v>0.30469624912455368</v>
      </c>
      <c r="G303" s="6">
        <v>7.2711410286006306E-3</v>
      </c>
      <c r="H303" s="6" t="s">
        <v>4474</v>
      </c>
      <c r="I303" s="7" t="s">
        <v>44</v>
      </c>
      <c r="J303" s="6" t="s">
        <v>101</v>
      </c>
      <c r="K303" s="6" t="s">
        <v>102</v>
      </c>
      <c r="L303" s="6" t="s">
        <v>103</v>
      </c>
      <c r="M303" s="6" t="s">
        <v>4475</v>
      </c>
      <c r="N303" s="6" t="s">
        <v>4476</v>
      </c>
      <c r="O303" s="6" t="s">
        <v>4474</v>
      </c>
      <c r="P303" s="88">
        <v>6</v>
      </c>
      <c r="Q303" s="6" t="s">
        <v>4472</v>
      </c>
      <c r="R303" s="6" t="s">
        <v>4472</v>
      </c>
      <c r="S303" s="6" t="s">
        <v>4473</v>
      </c>
      <c r="T303" s="6" t="s">
        <v>4477</v>
      </c>
      <c r="U303" s="6" t="s">
        <v>4478</v>
      </c>
      <c r="V303" s="7">
        <v>1</v>
      </c>
      <c r="W303" s="7">
        <v>56</v>
      </c>
      <c r="X303" s="7">
        <v>9.58</v>
      </c>
      <c r="Y303" s="6" t="s">
        <v>56</v>
      </c>
      <c r="AB303" s="6" t="s">
        <v>56</v>
      </c>
      <c r="AF303" s="6" t="s">
        <v>56</v>
      </c>
      <c r="AG303" s="6" t="s">
        <v>56</v>
      </c>
      <c r="AI303" s="6" t="s">
        <v>56</v>
      </c>
      <c r="AJ303" s="6" t="s">
        <v>56</v>
      </c>
      <c r="AK303" s="6" t="s">
        <v>56</v>
      </c>
      <c r="AL303" s="6" t="s">
        <v>56</v>
      </c>
      <c r="AM303" s="6" t="s">
        <v>56</v>
      </c>
      <c r="AN303" s="6" t="s">
        <v>56</v>
      </c>
      <c r="AO303" s="6" t="s">
        <v>56</v>
      </c>
      <c r="AP303" s="6" t="s">
        <v>4211</v>
      </c>
      <c r="AQ303" s="6" t="s">
        <v>260</v>
      </c>
      <c r="AT303" s="6" t="s">
        <v>4480</v>
      </c>
      <c r="AU303" s="6" t="s">
        <v>262</v>
      </c>
      <c r="AV303" s="6" t="s">
        <v>4481</v>
      </c>
      <c r="AW303" s="6">
        <v>7.3874165417472399</v>
      </c>
      <c r="AX303" s="6">
        <v>6.8486232560112299</v>
      </c>
      <c r="AY303" s="6">
        <v>7.0861996461475902</v>
      </c>
      <c r="AZ303" s="6">
        <v>7.3369498097266703</v>
      </c>
      <c r="BA303" s="6">
        <v>6.9542522085744496</v>
      </c>
      <c r="BB303" s="6">
        <v>7.2736377937806997</v>
      </c>
      <c r="BC303" s="6">
        <v>7.3469004076515096</v>
      </c>
      <c r="BD303" s="6">
        <v>7.2515652479789399</v>
      </c>
      <c r="BE303" s="6">
        <v>7.0177218598860698</v>
      </c>
      <c r="BF303" s="6">
        <v>7.03985616059932</v>
      </c>
      <c r="BG303" s="6">
        <v>7.1120349847278197</v>
      </c>
      <c r="BH303" s="6">
        <v>8.3824853252866607</v>
      </c>
      <c r="BI303" s="6">
        <v>7.4689673231154101</v>
      </c>
      <c r="BJ303" s="6">
        <v>7.1780700512656503</v>
      </c>
      <c r="BK303" s="6">
        <v>7.1364193413081498</v>
      </c>
      <c r="BL303" s="6">
        <v>7.2433109728310603</v>
      </c>
      <c r="BM303" s="6">
        <v>7.2482431075757896</v>
      </c>
      <c r="BN303" s="6">
        <v>7.0282214397269298</v>
      </c>
      <c r="BO303" s="6">
        <v>6.9460615681924898</v>
      </c>
      <c r="BP303" s="6">
        <v>6.9366494885529804</v>
      </c>
      <c r="BQ303" s="6">
        <v>7.1965906817354002</v>
      </c>
      <c r="BR303" s="6">
        <v>7.2066640239758</v>
      </c>
      <c r="BS303" s="6">
        <v>7.2328170476463702</v>
      </c>
      <c r="BT303" s="6">
        <v>7.8014277293370302</v>
      </c>
      <c r="BU303" s="6">
        <v>7.1286092884955297</v>
      </c>
      <c r="BV303" s="6">
        <v>7.3166202725849701</v>
      </c>
      <c r="BW303" s="6">
        <v>7.4116028893513199</v>
      </c>
      <c r="BX303" s="6">
        <v>7.6810602526833804</v>
      </c>
      <c r="BY303" s="6">
        <v>7.10871723688917</v>
      </c>
    </row>
    <row r="304" spans="1:77" x14ac:dyDescent="0.25">
      <c r="A304" s="7">
        <v>303</v>
      </c>
      <c r="B304" s="7" t="s">
        <v>4482</v>
      </c>
      <c r="C304" s="6" t="s">
        <v>4486</v>
      </c>
      <c r="D304" s="6" t="s">
        <v>4487</v>
      </c>
      <c r="E304" s="7" t="s">
        <v>4488</v>
      </c>
      <c r="F304" s="7">
        <v>0.30391474247546668</v>
      </c>
      <c r="G304" s="6">
        <v>3.682642324868686E-2</v>
      </c>
      <c r="H304" s="6" t="s">
        <v>1276</v>
      </c>
      <c r="I304" s="7" t="s">
        <v>44</v>
      </c>
      <c r="J304" s="6" t="s">
        <v>45</v>
      </c>
      <c r="K304" s="6" t="s">
        <v>46</v>
      </c>
      <c r="L304" s="6" t="s">
        <v>47</v>
      </c>
      <c r="M304" s="6" t="s">
        <v>48</v>
      </c>
      <c r="N304" s="6" t="s">
        <v>1277</v>
      </c>
      <c r="O304" s="6" t="s">
        <v>1276</v>
      </c>
      <c r="P304" s="88">
        <v>6</v>
      </c>
      <c r="Q304" s="6" t="s">
        <v>4485</v>
      </c>
      <c r="R304" s="6" t="s">
        <v>4483</v>
      </c>
      <c r="S304" s="6" t="s">
        <v>4484</v>
      </c>
      <c r="T304" s="6" t="s">
        <v>2397</v>
      </c>
      <c r="U304" s="6" t="s">
        <v>1137</v>
      </c>
      <c r="V304" s="7">
        <v>2</v>
      </c>
      <c r="W304" s="7">
        <v>8</v>
      </c>
      <c r="X304" s="7">
        <v>6.41</v>
      </c>
      <c r="Y304" s="6" t="s">
        <v>56</v>
      </c>
      <c r="AB304" s="6" t="s">
        <v>4489</v>
      </c>
      <c r="AC304" s="6" t="s">
        <v>4490</v>
      </c>
      <c r="AD304" s="6" t="s">
        <v>4491</v>
      </c>
      <c r="AE304" s="6" t="s">
        <v>4492</v>
      </c>
      <c r="AF304" s="6" t="s">
        <v>4493</v>
      </c>
      <c r="AG304" s="6" t="s">
        <v>4494</v>
      </c>
      <c r="AH304" s="6" t="s">
        <v>4495</v>
      </c>
      <c r="AI304" s="6" t="s">
        <v>56</v>
      </c>
      <c r="AJ304" s="6" t="s">
        <v>4496</v>
      </c>
      <c r="AK304" s="6" t="s">
        <v>4497</v>
      </c>
      <c r="AL304" s="6" t="s">
        <v>326</v>
      </c>
      <c r="AM304" s="6" t="s">
        <v>56</v>
      </c>
      <c r="AN304" s="6" t="s">
        <v>56</v>
      </c>
      <c r="AO304" s="6" t="s">
        <v>56</v>
      </c>
      <c r="AP304" s="6" t="s">
        <v>4498</v>
      </c>
      <c r="AQ304" s="6" t="s">
        <v>4499</v>
      </c>
      <c r="AR304" s="6" t="s">
        <v>262</v>
      </c>
      <c r="AS304" s="6" t="s">
        <v>4500</v>
      </c>
      <c r="AT304" s="6" t="s">
        <v>4501</v>
      </c>
      <c r="AU304" s="6" t="s">
        <v>262</v>
      </c>
      <c r="AV304" s="6" t="s">
        <v>4502</v>
      </c>
      <c r="AW304" s="6">
        <v>6.2514145681199604</v>
      </c>
      <c r="AX304" s="6">
        <v>6.2744813705246596</v>
      </c>
      <c r="AY304" s="6">
        <v>6.0984537020434404</v>
      </c>
      <c r="AZ304" s="6">
        <v>6.2593934073927802</v>
      </c>
      <c r="BA304" s="6">
        <v>6.4333939225769603</v>
      </c>
      <c r="BB304" s="6">
        <v>6.3534930688151796</v>
      </c>
      <c r="BC304" s="6">
        <v>6.65455684039856</v>
      </c>
      <c r="BD304" s="6">
        <v>6.48952270144739</v>
      </c>
      <c r="BE304" s="6">
        <v>6.3608491063035002</v>
      </c>
      <c r="BF304" s="6">
        <v>5.6764292953036799</v>
      </c>
      <c r="BG304" s="6">
        <v>6.5330282420194301</v>
      </c>
      <c r="BH304" s="6">
        <v>6.6641623888690003</v>
      </c>
      <c r="BI304" s="6">
        <v>6.6353933599238104</v>
      </c>
      <c r="BJ304" s="6">
        <v>6.4337843736318003</v>
      </c>
      <c r="BK304" s="6">
        <v>6.4800574159721496</v>
      </c>
      <c r="BL304" s="6">
        <v>6.3054160788033196</v>
      </c>
      <c r="BM304" s="6">
        <v>6.2521004918762504</v>
      </c>
      <c r="BN304" s="6">
        <v>6.3448098602213898</v>
      </c>
      <c r="BO304" s="6">
        <v>6.6505164588675498</v>
      </c>
      <c r="BP304" s="6">
        <v>6.4100641131617904</v>
      </c>
      <c r="BQ304" s="6">
        <v>6.6414196715510503</v>
      </c>
      <c r="BR304" s="6">
        <v>6.2220426790096299</v>
      </c>
      <c r="BS304" s="6">
        <v>6.5070932990110002</v>
      </c>
      <c r="BT304" s="6">
        <v>6.4016401983045004</v>
      </c>
      <c r="BU304" s="6">
        <v>5.9923904611183296</v>
      </c>
      <c r="BV304" s="6">
        <v>6.4199311432764796</v>
      </c>
      <c r="BW304" s="6">
        <v>6.43829720779084</v>
      </c>
      <c r="BX304" s="6">
        <v>5.9376161738732298</v>
      </c>
      <c r="BY304" s="6">
        <v>7.8850048222977698</v>
      </c>
    </row>
    <row r="305" spans="1:77" x14ac:dyDescent="0.25">
      <c r="A305" s="7">
        <v>304</v>
      </c>
      <c r="B305" s="7" t="s">
        <v>4503</v>
      </c>
      <c r="C305" s="6" t="s">
        <v>108</v>
      </c>
      <c r="D305" s="6" t="s">
        <v>4507</v>
      </c>
      <c r="E305" s="7" t="s">
        <v>56</v>
      </c>
      <c r="F305" s="7">
        <v>0.30383601301757862</v>
      </c>
      <c r="G305" s="6">
        <v>1.8128547206514099E-2</v>
      </c>
      <c r="H305" s="6" t="s">
        <v>138</v>
      </c>
      <c r="I305" s="7" t="s">
        <v>44</v>
      </c>
      <c r="J305" s="6" t="s">
        <v>139</v>
      </c>
      <c r="K305" s="6" t="s">
        <v>140</v>
      </c>
      <c r="L305" s="6" t="s">
        <v>141</v>
      </c>
      <c r="M305" s="6" t="s">
        <v>142</v>
      </c>
      <c r="N305" s="6" t="s">
        <v>138</v>
      </c>
      <c r="P305" s="88">
        <v>5</v>
      </c>
      <c r="Q305" s="6" t="s">
        <v>4506</v>
      </c>
      <c r="R305" s="6" t="s">
        <v>4504</v>
      </c>
      <c r="S305" s="6" t="s">
        <v>4505</v>
      </c>
      <c r="T305" s="6" t="s">
        <v>1177</v>
      </c>
      <c r="U305" s="6" t="s">
        <v>1177</v>
      </c>
      <c r="V305" s="7">
        <v>2</v>
      </c>
      <c r="W305" s="7">
        <v>5</v>
      </c>
      <c r="X305" s="7">
        <v>2.89</v>
      </c>
      <c r="Y305" s="6" t="s">
        <v>56</v>
      </c>
      <c r="AB305" s="6" t="s">
        <v>56</v>
      </c>
      <c r="AF305" s="6" t="s">
        <v>56</v>
      </c>
      <c r="AG305" s="6" t="s">
        <v>56</v>
      </c>
      <c r="AI305" s="6" t="s">
        <v>56</v>
      </c>
      <c r="AJ305" s="6" t="s">
        <v>56</v>
      </c>
      <c r="AK305" s="6" t="s">
        <v>56</v>
      </c>
      <c r="AL305" s="6" t="s">
        <v>56</v>
      </c>
      <c r="AM305" s="6" t="s">
        <v>56</v>
      </c>
      <c r="AN305" s="6" t="s">
        <v>56</v>
      </c>
      <c r="AO305" s="6" t="s">
        <v>56</v>
      </c>
      <c r="AP305" s="6" t="s">
        <v>4508</v>
      </c>
      <c r="AQ305" s="6" t="s">
        <v>857</v>
      </c>
      <c r="AR305" s="6" t="s">
        <v>858</v>
      </c>
      <c r="AS305" s="6" t="s">
        <v>859</v>
      </c>
      <c r="AT305" s="6" t="s">
        <v>4509</v>
      </c>
      <c r="AU305" s="6" t="s">
        <v>858</v>
      </c>
      <c r="AV305" s="6" t="s">
        <v>4510</v>
      </c>
      <c r="AW305" s="6">
        <v>6.1800493725740102</v>
      </c>
      <c r="AX305" s="6">
        <v>6.5176050508060497</v>
      </c>
      <c r="AY305" s="6">
        <v>5.7940004988699503</v>
      </c>
      <c r="AZ305" s="6">
        <v>6.47852865018214</v>
      </c>
      <c r="BA305" s="6">
        <v>6.5032085796752002</v>
      </c>
      <c r="BB305" s="6">
        <v>6.0016303176522401</v>
      </c>
      <c r="BC305" s="6">
        <v>6.5122137553229296</v>
      </c>
      <c r="BD305" s="6">
        <v>6.35503004811543</v>
      </c>
      <c r="BE305" s="6">
        <v>5.7817309673345996</v>
      </c>
      <c r="BF305" s="6">
        <v>6.495408352978</v>
      </c>
      <c r="BG305" s="6">
        <v>5.8985968483514997</v>
      </c>
      <c r="BH305" s="6">
        <v>6.9150118575714901</v>
      </c>
      <c r="BI305" s="6">
        <v>6.6179894104699999</v>
      </c>
      <c r="BJ305" s="6">
        <v>6.4865216232676897</v>
      </c>
      <c r="BK305" s="6">
        <v>6.4586312770091201</v>
      </c>
      <c r="BL305" s="6">
        <v>6.2121473617702696</v>
      </c>
      <c r="BM305" s="6">
        <v>6.2497928060799799</v>
      </c>
      <c r="BN305" s="6">
        <v>6.06466423012749</v>
      </c>
      <c r="BO305" s="6">
        <v>6.2067037132378404</v>
      </c>
      <c r="BP305" s="6">
        <v>6.3829959646429</v>
      </c>
      <c r="BQ305" s="6">
        <v>6.1756367044834803</v>
      </c>
      <c r="BR305" s="6">
        <v>6.4168513402336096</v>
      </c>
      <c r="BS305" s="6">
        <v>6.1787784413524696</v>
      </c>
      <c r="BT305" s="6">
        <v>6.4172060529441701</v>
      </c>
      <c r="BU305" s="6">
        <v>5.90551579151448</v>
      </c>
      <c r="BV305" s="6">
        <v>6.4394698396191803</v>
      </c>
      <c r="BW305" s="6">
        <v>6.0773319245856001</v>
      </c>
      <c r="BX305" s="6">
        <v>5.9915521172949298</v>
      </c>
      <c r="BY305" s="6">
        <v>7.0952110696047104</v>
      </c>
    </row>
    <row r="306" spans="1:77" x14ac:dyDescent="0.25">
      <c r="A306" s="7">
        <v>305</v>
      </c>
      <c r="B306" s="7" t="s">
        <v>4511</v>
      </c>
      <c r="C306" s="6" t="s">
        <v>4517</v>
      </c>
      <c r="D306" s="6" t="s">
        <v>4518</v>
      </c>
      <c r="E306" s="7" t="s">
        <v>4519</v>
      </c>
      <c r="F306" s="7">
        <v>0.3033401528598958</v>
      </c>
      <c r="G306" s="6">
        <v>9.5309496583384085E-3</v>
      </c>
      <c r="H306" s="6" t="s">
        <v>1287</v>
      </c>
      <c r="I306" s="7" t="s">
        <v>44</v>
      </c>
      <c r="J306" s="6" t="s">
        <v>101</v>
      </c>
      <c r="K306" s="6" t="s">
        <v>102</v>
      </c>
      <c r="L306" s="6" t="s">
        <v>103</v>
      </c>
      <c r="M306" s="6" t="s">
        <v>1286</v>
      </c>
      <c r="N306" s="6" t="s">
        <v>1287</v>
      </c>
      <c r="P306" s="88">
        <v>5</v>
      </c>
      <c r="Q306" s="6" t="s">
        <v>4514</v>
      </c>
      <c r="R306" s="6" t="s">
        <v>4512</v>
      </c>
      <c r="S306" s="6" t="s">
        <v>4513</v>
      </c>
      <c r="T306" s="6" t="s">
        <v>4515</v>
      </c>
      <c r="U306" s="6" t="s">
        <v>4516</v>
      </c>
      <c r="V306" s="7">
        <v>3</v>
      </c>
      <c r="W306" s="7">
        <v>25</v>
      </c>
      <c r="X306" s="7">
        <v>7.45</v>
      </c>
      <c r="Y306" s="6" t="s">
        <v>56</v>
      </c>
      <c r="AB306" s="6" t="s">
        <v>56</v>
      </c>
      <c r="AF306" s="6" t="s">
        <v>4520</v>
      </c>
      <c r="AG306" s="6" t="s">
        <v>56</v>
      </c>
      <c r="AI306" s="6" t="s">
        <v>4521</v>
      </c>
      <c r="AJ306" s="6" t="s">
        <v>56</v>
      </c>
      <c r="AK306" s="6" t="s">
        <v>56</v>
      </c>
      <c r="AL306" s="6" t="s">
        <v>4522</v>
      </c>
      <c r="AM306" s="6" t="s">
        <v>56</v>
      </c>
      <c r="AN306" s="6" t="s">
        <v>56</v>
      </c>
      <c r="AO306" s="6" t="s">
        <v>56</v>
      </c>
      <c r="AP306" s="6" t="s">
        <v>4523</v>
      </c>
      <c r="AQ306" s="6" t="s">
        <v>4524</v>
      </c>
      <c r="AR306" s="6" t="s">
        <v>532</v>
      </c>
      <c r="AS306" s="6" t="s">
        <v>4525</v>
      </c>
      <c r="AT306" s="6" t="s">
        <v>4526</v>
      </c>
      <c r="AU306" s="6" t="s">
        <v>532</v>
      </c>
      <c r="AV306" s="6" t="s">
        <v>4527</v>
      </c>
      <c r="AW306" s="6">
        <v>6.1337728137357104</v>
      </c>
      <c r="AX306" s="6">
        <v>6.1922456702797</v>
      </c>
      <c r="AY306" s="6">
        <v>6.2196502678696204</v>
      </c>
      <c r="AZ306" s="6">
        <v>6.4697623960032002</v>
      </c>
      <c r="BA306" s="6">
        <v>6.41539924876915</v>
      </c>
      <c r="BB306" s="6">
        <v>6.3608774862958501</v>
      </c>
      <c r="BC306" s="6">
        <v>6.59806801461957</v>
      </c>
      <c r="BD306" s="6">
        <v>6.5282353001885296</v>
      </c>
      <c r="BE306" s="6">
        <v>6.5805382368415497</v>
      </c>
      <c r="BF306" s="6">
        <v>6.2266749015174998</v>
      </c>
      <c r="BG306" s="6">
        <v>5.8020693922223803</v>
      </c>
      <c r="BH306" s="6">
        <v>6.3117432316334199</v>
      </c>
      <c r="BI306" s="6">
        <v>7.0967362952199302</v>
      </c>
      <c r="BJ306" s="6">
        <v>6.3410189463836604</v>
      </c>
      <c r="BK306" s="6">
        <v>6.2612559676198698</v>
      </c>
      <c r="BL306" s="6">
        <v>6.6139053262471101</v>
      </c>
      <c r="BM306" s="6">
        <v>6.1717421116188902</v>
      </c>
      <c r="BN306" s="6">
        <v>6.1051561330668003</v>
      </c>
      <c r="BO306" s="6">
        <v>6.3218531179634203</v>
      </c>
      <c r="BP306" s="6">
        <v>6.4276775452200097</v>
      </c>
      <c r="BQ306" s="6">
        <v>6.1581521203968101</v>
      </c>
      <c r="BR306" s="6">
        <v>6.0762310747691499</v>
      </c>
      <c r="BS306" s="6">
        <v>6.7203826801204798</v>
      </c>
      <c r="BT306" s="6">
        <v>6.5613579472544403</v>
      </c>
      <c r="BU306" s="6">
        <v>6.0099312436190599</v>
      </c>
      <c r="BV306" s="6">
        <v>5.6001350643426004</v>
      </c>
      <c r="BW306" s="6">
        <v>6.3246175741280304</v>
      </c>
      <c r="BX306" s="6">
        <v>5.94344059672936</v>
      </c>
      <c r="BY306" s="6">
        <v>6.5312362830353203</v>
      </c>
    </row>
    <row r="307" spans="1:77" x14ac:dyDescent="0.25">
      <c r="A307" s="7">
        <v>306</v>
      </c>
      <c r="B307" s="7" t="s">
        <v>4528</v>
      </c>
      <c r="C307" s="6" t="s">
        <v>4533</v>
      </c>
      <c r="D307" s="6" t="s">
        <v>4534</v>
      </c>
      <c r="E307" s="7" t="s">
        <v>544</v>
      </c>
      <c r="F307" s="7">
        <v>0.30321276739339709</v>
      </c>
      <c r="G307" s="6">
        <v>3.682642324868686E-2</v>
      </c>
      <c r="H307" s="6" t="s">
        <v>138</v>
      </c>
      <c r="I307" s="7" t="s">
        <v>44</v>
      </c>
      <c r="J307" s="6" t="s">
        <v>139</v>
      </c>
      <c r="K307" s="6" t="s">
        <v>140</v>
      </c>
      <c r="L307" s="6" t="s">
        <v>141</v>
      </c>
      <c r="M307" s="6" t="s">
        <v>142</v>
      </c>
      <c r="N307" s="6" t="s">
        <v>138</v>
      </c>
      <c r="P307" s="88">
        <v>5</v>
      </c>
      <c r="Q307" s="6" t="s">
        <v>4531</v>
      </c>
      <c r="R307" s="6" t="s">
        <v>4529</v>
      </c>
      <c r="S307" s="6" t="s">
        <v>4530</v>
      </c>
      <c r="T307" s="6" t="s">
        <v>3170</v>
      </c>
      <c r="U307" s="6" t="s">
        <v>4532</v>
      </c>
      <c r="V307" s="7">
        <v>2</v>
      </c>
      <c r="W307" s="7">
        <v>20</v>
      </c>
      <c r="X307" s="7">
        <v>9.16</v>
      </c>
      <c r="Y307" s="6" t="s">
        <v>4535</v>
      </c>
      <c r="Z307" s="6" t="s">
        <v>4536</v>
      </c>
      <c r="AA307" s="6" t="s">
        <v>4537</v>
      </c>
      <c r="AB307" s="6" t="s">
        <v>4538</v>
      </c>
      <c r="AC307" s="6" t="s">
        <v>4539</v>
      </c>
      <c r="AD307" s="6" t="s">
        <v>4540</v>
      </c>
      <c r="AF307" s="6" t="s">
        <v>4541</v>
      </c>
      <c r="AG307" s="6" t="s">
        <v>4542</v>
      </c>
      <c r="AH307" s="6" t="s">
        <v>4543</v>
      </c>
      <c r="AI307" s="6" t="s">
        <v>56</v>
      </c>
      <c r="AJ307" s="6" t="s">
        <v>4544</v>
      </c>
      <c r="AK307" s="6" t="s">
        <v>4545</v>
      </c>
      <c r="AL307" s="6" t="s">
        <v>4546</v>
      </c>
      <c r="AM307" s="6" t="s">
        <v>56</v>
      </c>
      <c r="AN307" s="6" t="s">
        <v>4547</v>
      </c>
      <c r="AO307" s="6" t="s">
        <v>56</v>
      </c>
      <c r="AP307" s="6" t="s">
        <v>4548</v>
      </c>
      <c r="AQ307" s="6" t="s">
        <v>557</v>
      </c>
      <c r="AR307" s="6" t="s">
        <v>5</v>
      </c>
      <c r="AS307" s="6" t="s">
        <v>542</v>
      </c>
      <c r="AT307" s="6" t="s">
        <v>4549</v>
      </c>
      <c r="AU307" s="6" t="s">
        <v>5</v>
      </c>
      <c r="AV307" s="6" t="s">
        <v>4550</v>
      </c>
      <c r="AW307" s="6">
        <v>6.5733881517688699</v>
      </c>
      <c r="AX307" s="6">
        <v>6.9645731426983399</v>
      </c>
      <c r="AY307" s="6">
        <v>6.7955846661763504</v>
      </c>
      <c r="AZ307" s="6">
        <v>6.8509187934657101</v>
      </c>
      <c r="BA307" s="6">
        <v>6.5420408731948401</v>
      </c>
      <c r="BB307" s="6">
        <v>7.0061129435562099</v>
      </c>
      <c r="BC307" s="6">
        <v>7.10881527976687</v>
      </c>
      <c r="BD307" s="6">
        <v>7.2618455270304301</v>
      </c>
      <c r="BE307" s="6">
        <v>6.7971533070523202</v>
      </c>
      <c r="BF307" s="6">
        <v>6.7321484750364498</v>
      </c>
      <c r="BG307" s="6">
        <v>6.8983521972051003</v>
      </c>
      <c r="BH307" s="6">
        <v>8.1062249082974294</v>
      </c>
      <c r="BI307" s="6">
        <v>7.1664819478077098</v>
      </c>
      <c r="BJ307" s="6">
        <v>6.9971635437792097</v>
      </c>
      <c r="BK307" s="6">
        <v>6.9752686761692901</v>
      </c>
      <c r="BL307" s="6">
        <v>7.36087731602142</v>
      </c>
      <c r="BM307" s="6">
        <v>7.47239074226166</v>
      </c>
      <c r="BN307" s="6">
        <v>6.95981151022528</v>
      </c>
      <c r="BO307" s="6">
        <v>6.6826595143624701</v>
      </c>
      <c r="BP307" s="6">
        <v>7.1665041477848304</v>
      </c>
      <c r="BQ307" s="6">
        <v>6.8848237308889502</v>
      </c>
      <c r="BR307" s="6">
        <v>7.41073508368489</v>
      </c>
      <c r="BS307" s="6">
        <v>7.2602384160632898</v>
      </c>
      <c r="BT307" s="6">
        <v>7.06261962145234</v>
      </c>
      <c r="BU307" s="6">
        <v>7.3920987447710003</v>
      </c>
      <c r="BV307" s="6">
        <v>7.3666190646139302</v>
      </c>
      <c r="BW307" s="6">
        <v>7.4194104906200602</v>
      </c>
      <c r="BX307" s="6">
        <v>7.4318862277280404</v>
      </c>
      <c r="BY307" s="6">
        <v>7.6944340882981104</v>
      </c>
    </row>
    <row r="308" spans="1:77" x14ac:dyDescent="0.25">
      <c r="A308" s="7">
        <v>307</v>
      </c>
      <c r="B308" s="7" t="s">
        <v>4551</v>
      </c>
      <c r="C308" s="6" t="s">
        <v>4559</v>
      </c>
      <c r="D308" s="6" t="s">
        <v>4560</v>
      </c>
      <c r="E308" s="7" t="s">
        <v>4561</v>
      </c>
      <c r="F308" s="7">
        <v>0.30276600534085413</v>
      </c>
      <c r="G308" s="6">
        <v>2.0498344268992861E-2</v>
      </c>
      <c r="H308" s="6" t="s">
        <v>4554</v>
      </c>
      <c r="I308" s="7" t="s">
        <v>44</v>
      </c>
      <c r="J308" s="6" t="s">
        <v>101</v>
      </c>
      <c r="K308" s="6" t="s">
        <v>102</v>
      </c>
      <c r="L308" s="6" t="s">
        <v>103</v>
      </c>
      <c r="M308" s="6" t="s">
        <v>170</v>
      </c>
      <c r="N308" s="6" t="s">
        <v>4555</v>
      </c>
      <c r="O308" s="6" t="s">
        <v>4554</v>
      </c>
      <c r="P308" s="88">
        <v>6</v>
      </c>
      <c r="Q308" s="6" t="s">
        <v>4556</v>
      </c>
      <c r="R308" s="6" t="s">
        <v>4552</v>
      </c>
      <c r="S308" s="6" t="s">
        <v>4553</v>
      </c>
      <c r="T308" s="6" t="s">
        <v>4557</v>
      </c>
      <c r="U308" s="6" t="s">
        <v>4558</v>
      </c>
      <c r="V308" s="7">
        <v>2</v>
      </c>
      <c r="W308" s="7">
        <v>17</v>
      </c>
      <c r="X308" s="7">
        <v>11.82</v>
      </c>
      <c r="Y308" s="6" t="s">
        <v>56</v>
      </c>
      <c r="AB308" s="6" t="s">
        <v>4562</v>
      </c>
      <c r="AC308" s="6" t="s">
        <v>4563</v>
      </c>
      <c r="AD308" s="6" t="s">
        <v>4564</v>
      </c>
      <c r="AE308" s="6" t="s">
        <v>4565</v>
      </c>
      <c r="AF308" s="6" t="s">
        <v>4566</v>
      </c>
      <c r="AG308" s="6" t="s">
        <v>4567</v>
      </c>
      <c r="AH308" s="6" t="s">
        <v>4568</v>
      </c>
      <c r="AI308" s="6" t="s">
        <v>4569</v>
      </c>
      <c r="AJ308" s="6" t="s">
        <v>4570</v>
      </c>
      <c r="AK308" s="6" t="s">
        <v>2864</v>
      </c>
      <c r="AL308" s="6" t="s">
        <v>67</v>
      </c>
      <c r="AM308" s="6" t="s">
        <v>56</v>
      </c>
      <c r="AN308" s="6" t="s">
        <v>56</v>
      </c>
      <c r="AO308" s="6" t="s">
        <v>56</v>
      </c>
      <c r="AP308" s="6" t="s">
        <v>4571</v>
      </c>
      <c r="AQ308" s="6" t="s">
        <v>3124</v>
      </c>
      <c r="AR308" s="6" t="s">
        <v>130</v>
      </c>
      <c r="AS308" s="6" t="s">
        <v>3125</v>
      </c>
      <c r="AT308" s="6" t="s">
        <v>4572</v>
      </c>
      <c r="AU308" s="6" t="s">
        <v>442</v>
      </c>
      <c r="AV308" s="6" t="s">
        <v>4573</v>
      </c>
      <c r="AW308" s="6">
        <v>6.6258833477607597</v>
      </c>
      <c r="AX308" s="6">
        <v>6.8044019068574899</v>
      </c>
      <c r="AY308" s="6">
        <v>6.6063062170641098</v>
      </c>
      <c r="AZ308" s="6">
        <v>6.5464132194985103</v>
      </c>
      <c r="BA308" s="6">
        <v>6.5588238472207703</v>
      </c>
      <c r="BB308" s="6">
        <v>6.4038324892028902</v>
      </c>
      <c r="BC308" s="6">
        <v>7.1198330578442697</v>
      </c>
      <c r="BD308" s="6">
        <v>6.79516029913548</v>
      </c>
      <c r="BE308" s="6">
        <v>6.4963277194432898</v>
      </c>
      <c r="BF308" s="6">
        <v>7.1237830953988199</v>
      </c>
      <c r="BG308" s="6">
        <v>5.84831907787862</v>
      </c>
      <c r="BH308" s="6">
        <v>6.94483051126935</v>
      </c>
      <c r="BI308" s="6">
        <v>6.4211102944860396</v>
      </c>
      <c r="BJ308" s="6">
        <v>7.0331422172991598</v>
      </c>
      <c r="BK308" s="6">
        <v>6.5545377352752503</v>
      </c>
      <c r="BL308" s="6">
        <v>6.2622851717878802</v>
      </c>
      <c r="BM308" s="6">
        <v>6.5880868541913697</v>
      </c>
      <c r="BN308" s="6">
        <v>6.4870253310295496</v>
      </c>
      <c r="BO308" s="6">
        <v>6.1193865539774199</v>
      </c>
      <c r="BP308" s="6">
        <v>6.6035937052798497</v>
      </c>
      <c r="BQ308" s="6">
        <v>6.7078682042043303</v>
      </c>
      <c r="BR308" s="6">
        <v>6.4131909253019401</v>
      </c>
      <c r="BS308" s="6">
        <v>6.7160994624106403</v>
      </c>
      <c r="BT308" s="6">
        <v>7.0853798188962598</v>
      </c>
      <c r="BU308" s="6">
        <v>6.7328359520269796</v>
      </c>
      <c r="BV308" s="6">
        <v>6.3089699213916504</v>
      </c>
      <c r="BW308" s="6">
        <v>6.8970880668442698</v>
      </c>
      <c r="BX308" s="6">
        <v>6.92562666052069</v>
      </c>
      <c r="BY308" s="6">
        <v>7.1378650563306598</v>
      </c>
    </row>
    <row r="309" spans="1:77" x14ac:dyDescent="0.25">
      <c r="A309" s="7">
        <v>308</v>
      </c>
      <c r="B309" s="7" t="s">
        <v>4574</v>
      </c>
      <c r="C309" s="6" t="s">
        <v>108</v>
      </c>
      <c r="D309" s="6" t="s">
        <v>4577</v>
      </c>
      <c r="E309" s="7" t="s">
        <v>56</v>
      </c>
      <c r="F309" s="7">
        <v>0.30275071897240391</v>
      </c>
      <c r="G309" s="6">
        <v>1.6002207003435898E-2</v>
      </c>
      <c r="H309" s="6" t="s">
        <v>1756</v>
      </c>
      <c r="I309" s="7" t="s">
        <v>44</v>
      </c>
      <c r="J309" s="6" t="s">
        <v>101</v>
      </c>
      <c r="K309" s="6" t="s">
        <v>102</v>
      </c>
      <c r="L309" s="6" t="s">
        <v>103</v>
      </c>
      <c r="M309" s="6" t="s">
        <v>1757</v>
      </c>
      <c r="N309" s="6" t="s">
        <v>1758</v>
      </c>
      <c r="O309" s="6" t="s">
        <v>1756</v>
      </c>
      <c r="P309" s="88">
        <v>6</v>
      </c>
      <c r="Q309" s="6" t="s">
        <v>4575</v>
      </c>
      <c r="R309" s="6" t="s">
        <v>4575</v>
      </c>
      <c r="S309" s="6" t="s">
        <v>4576</v>
      </c>
      <c r="T309" s="6" t="s">
        <v>77</v>
      </c>
      <c r="U309" s="6" t="s">
        <v>159</v>
      </c>
      <c r="V309" s="7">
        <v>1</v>
      </c>
      <c r="W309" s="7">
        <v>11</v>
      </c>
      <c r="X309" s="7">
        <v>7.12</v>
      </c>
      <c r="Y309" s="6" t="s">
        <v>56</v>
      </c>
      <c r="AB309" s="6" t="s">
        <v>56</v>
      </c>
      <c r="AF309" s="6" t="s">
        <v>56</v>
      </c>
      <c r="AG309" s="6" t="s">
        <v>56</v>
      </c>
      <c r="AI309" s="6" t="s">
        <v>56</v>
      </c>
      <c r="AJ309" s="6" t="s">
        <v>56</v>
      </c>
      <c r="AK309" s="6" t="s">
        <v>56</v>
      </c>
      <c r="AL309" s="6" t="s">
        <v>56</v>
      </c>
      <c r="AM309" s="6" t="s">
        <v>56</v>
      </c>
      <c r="AN309" s="6" t="s">
        <v>56</v>
      </c>
      <c r="AO309" s="6" t="s">
        <v>56</v>
      </c>
      <c r="AP309" s="6" t="s">
        <v>4578</v>
      </c>
      <c r="AQ309" s="6" t="s">
        <v>2277</v>
      </c>
      <c r="AR309" s="6" t="s">
        <v>442</v>
      </c>
      <c r="AS309" s="6" t="s">
        <v>2278</v>
      </c>
      <c r="AT309" s="6" t="s">
        <v>4579</v>
      </c>
      <c r="AU309" s="6" t="s">
        <v>442</v>
      </c>
      <c r="AV309" s="6" t="s">
        <v>4580</v>
      </c>
      <c r="AW309" s="6">
        <v>6.2481697585600102</v>
      </c>
      <c r="AX309" s="6">
        <v>6.4317015781881901</v>
      </c>
      <c r="AY309" s="6">
        <v>6.4467159117403696</v>
      </c>
      <c r="AZ309" s="6">
        <v>6.8925509844828303</v>
      </c>
      <c r="BA309" s="6">
        <v>6.8890747453615404</v>
      </c>
      <c r="BB309" s="6">
        <v>7.12814071546281</v>
      </c>
      <c r="BC309" s="6">
        <v>6.8576310315758304</v>
      </c>
      <c r="BD309" s="6">
        <v>6.8795059421013898</v>
      </c>
      <c r="BE309" s="6">
        <v>6.8154250543570001</v>
      </c>
      <c r="BF309" s="6">
        <v>6.6337764933954304</v>
      </c>
      <c r="BG309" s="6">
        <v>6.0786039747215197</v>
      </c>
      <c r="BH309" s="6">
        <v>7.4219574861589201</v>
      </c>
      <c r="BI309" s="6">
        <v>6.9573164002671897</v>
      </c>
      <c r="BJ309" s="6">
        <v>7.3829980699664004</v>
      </c>
      <c r="BK309" s="6">
        <v>6.7107772789346898</v>
      </c>
      <c r="BL309" s="6">
        <v>6.9355375444656602</v>
      </c>
      <c r="BM309" s="6">
        <v>6.1850123495116298</v>
      </c>
      <c r="BN309" s="6">
        <v>6.4139450250493901</v>
      </c>
      <c r="BO309" s="6">
        <v>6.45449133759855</v>
      </c>
      <c r="BP309" s="6">
        <v>6.6453437551729797</v>
      </c>
      <c r="BQ309" s="6">
        <v>6.3907940267555396</v>
      </c>
      <c r="BR309" s="6">
        <v>6.5439006225818996</v>
      </c>
      <c r="BS309" s="6">
        <v>6.7527704672022102</v>
      </c>
      <c r="BT309" s="6">
        <v>7.0656170930662601</v>
      </c>
      <c r="BU309" s="6">
        <v>6.7621457574909103</v>
      </c>
      <c r="BV309" s="6">
        <v>6.8281667504097499</v>
      </c>
      <c r="BW309" s="6">
        <v>6.8921781684985799</v>
      </c>
      <c r="BX309" s="6">
        <v>6.40360964230491</v>
      </c>
      <c r="BY309" s="6">
        <v>6.74569930460079</v>
      </c>
    </row>
    <row r="310" spans="1:77" x14ac:dyDescent="0.25">
      <c r="A310" s="7">
        <v>309</v>
      </c>
      <c r="B310" s="7" t="s">
        <v>4581</v>
      </c>
      <c r="C310" s="6" t="s">
        <v>2628</v>
      </c>
      <c r="D310" s="6" t="s">
        <v>2629</v>
      </c>
      <c r="E310" s="7" t="s">
        <v>2630</v>
      </c>
      <c r="F310" s="7">
        <v>0.30270435011699698</v>
      </c>
      <c r="G310" s="6">
        <v>8.3327517391802754E-3</v>
      </c>
      <c r="H310" s="6" t="s">
        <v>449</v>
      </c>
      <c r="I310" s="7" t="s">
        <v>44</v>
      </c>
      <c r="J310" s="6" t="s">
        <v>45</v>
      </c>
      <c r="K310" s="6" t="s">
        <v>46</v>
      </c>
      <c r="L310" s="6" t="s">
        <v>312</v>
      </c>
      <c r="M310" s="6" t="s">
        <v>336</v>
      </c>
      <c r="N310" s="6" t="s">
        <v>337</v>
      </c>
      <c r="O310" s="6" t="s">
        <v>449</v>
      </c>
      <c r="P310" s="88">
        <v>6</v>
      </c>
      <c r="Q310" s="6" t="s">
        <v>4582</v>
      </c>
      <c r="R310" s="6" t="s">
        <v>4582</v>
      </c>
      <c r="S310" s="6" t="s">
        <v>4583</v>
      </c>
      <c r="T310" s="6" t="s">
        <v>253</v>
      </c>
      <c r="U310" s="6" t="s">
        <v>1695</v>
      </c>
      <c r="V310" s="7">
        <v>1</v>
      </c>
      <c r="W310" s="7">
        <v>64</v>
      </c>
      <c r="X310" s="7">
        <v>14.95</v>
      </c>
      <c r="Y310" s="6" t="s">
        <v>56</v>
      </c>
      <c r="AB310" s="6" t="s">
        <v>56</v>
      </c>
      <c r="AF310" s="6" t="s">
        <v>2631</v>
      </c>
      <c r="AG310" s="6" t="s">
        <v>396</v>
      </c>
      <c r="AH310" s="6" t="s">
        <v>397</v>
      </c>
      <c r="AI310" s="6" t="s">
        <v>991</v>
      </c>
      <c r="AJ310" s="6" t="s">
        <v>56</v>
      </c>
      <c r="AK310" s="6" t="s">
        <v>56</v>
      </c>
      <c r="AL310" s="6" t="s">
        <v>571</v>
      </c>
      <c r="AM310" s="6" t="s">
        <v>56</v>
      </c>
      <c r="AN310" s="6" t="s">
        <v>56</v>
      </c>
      <c r="AO310" s="6" t="s">
        <v>56</v>
      </c>
      <c r="AP310" s="6" t="s">
        <v>2632</v>
      </c>
      <c r="AQ310" s="6" t="s">
        <v>2633</v>
      </c>
      <c r="AR310" s="6" t="s">
        <v>402</v>
      </c>
      <c r="AS310" s="6" t="s">
        <v>2634</v>
      </c>
      <c r="AT310" s="6" t="s">
        <v>4584</v>
      </c>
      <c r="AU310" s="6" t="s">
        <v>402</v>
      </c>
      <c r="AV310" s="6" t="s">
        <v>4585</v>
      </c>
      <c r="AW310" s="6">
        <v>6.4610257078777096</v>
      </c>
      <c r="AX310" s="6">
        <v>6.9858619424266104</v>
      </c>
      <c r="AY310" s="6">
        <v>6.9009404012412396</v>
      </c>
      <c r="AZ310" s="6">
        <v>7.27163256072261</v>
      </c>
      <c r="BA310" s="6">
        <v>7.1230558268364099</v>
      </c>
      <c r="BB310" s="6">
        <v>7.0449452914107296</v>
      </c>
      <c r="BC310" s="6">
        <v>7.0903286420975</v>
      </c>
      <c r="BD310" s="6">
        <v>7.26705435913314</v>
      </c>
      <c r="BE310" s="6">
        <v>6.9527900706374304</v>
      </c>
      <c r="BF310" s="6">
        <v>6.9144093277659904</v>
      </c>
      <c r="BG310" s="6">
        <v>6.8313130217310603</v>
      </c>
      <c r="BH310" s="6">
        <v>7.2093675706675802</v>
      </c>
      <c r="BI310" s="6">
        <v>6.9807939769978002</v>
      </c>
      <c r="BJ310" s="6">
        <v>8.3414246336312701</v>
      </c>
      <c r="BK310" s="6">
        <v>7.0224490337077601</v>
      </c>
      <c r="BL310" s="6">
        <v>6.76898946385991</v>
      </c>
      <c r="BM310" s="6">
        <v>7.0668661646829802</v>
      </c>
      <c r="BN310" s="6">
        <v>6.8779412568695104</v>
      </c>
      <c r="BO310" s="6">
        <v>6.9402151134962899</v>
      </c>
      <c r="BP310" s="6">
        <v>6.8568014278119902</v>
      </c>
      <c r="BQ310" s="6">
        <v>7.0126706851165803</v>
      </c>
      <c r="BR310" s="6">
        <v>6.9880325352314001</v>
      </c>
      <c r="BS310" s="6">
        <v>7.4155158937458898</v>
      </c>
      <c r="BT310" s="6">
        <v>7.2866248777787996</v>
      </c>
      <c r="BU310" s="6">
        <v>7.0221458022710799</v>
      </c>
      <c r="BV310" s="6">
        <v>7.2196107454937302</v>
      </c>
      <c r="BW310" s="6">
        <v>6.7788347983652804</v>
      </c>
      <c r="BX310" s="6">
        <v>7.0193303095585904</v>
      </c>
      <c r="BY310" s="6">
        <v>7.1696450785208699</v>
      </c>
    </row>
    <row r="311" spans="1:77" x14ac:dyDescent="0.25">
      <c r="A311" s="7">
        <v>310</v>
      </c>
      <c r="B311" s="7" t="s">
        <v>4586</v>
      </c>
      <c r="C311" s="6" t="s">
        <v>4590</v>
      </c>
      <c r="D311" s="6" t="s">
        <v>1015</v>
      </c>
      <c r="E311" s="7" t="s">
        <v>4591</v>
      </c>
      <c r="F311" s="7">
        <v>0.30254586427779179</v>
      </c>
      <c r="G311" s="6">
        <v>1.23972099040635E-2</v>
      </c>
      <c r="H311" s="6" t="s">
        <v>923</v>
      </c>
      <c r="I311" s="7" t="s">
        <v>44</v>
      </c>
      <c r="J311" s="6" t="s">
        <v>45</v>
      </c>
      <c r="K311" s="6" t="s">
        <v>46</v>
      </c>
      <c r="L311" s="6" t="s">
        <v>312</v>
      </c>
      <c r="M311" s="6" t="s">
        <v>336</v>
      </c>
      <c r="N311" s="6" t="s">
        <v>924</v>
      </c>
      <c r="O311" s="6" t="s">
        <v>923</v>
      </c>
      <c r="P311" s="88">
        <v>6</v>
      </c>
      <c r="Q311" s="6" t="s">
        <v>4589</v>
      </c>
      <c r="R311" s="6" t="s">
        <v>4587</v>
      </c>
      <c r="S311" s="6" t="s">
        <v>4588</v>
      </c>
      <c r="T311" s="6" t="s">
        <v>1525</v>
      </c>
      <c r="U311" s="6" t="s">
        <v>492</v>
      </c>
      <c r="V311" s="7">
        <v>2</v>
      </c>
      <c r="W311" s="7">
        <v>4</v>
      </c>
      <c r="X311" s="7">
        <v>3.4</v>
      </c>
      <c r="Y311" s="6" t="s">
        <v>56</v>
      </c>
      <c r="AB311" s="6" t="s">
        <v>56</v>
      </c>
      <c r="AF311" s="6" t="s">
        <v>4592</v>
      </c>
      <c r="AG311" s="6" t="s">
        <v>56</v>
      </c>
      <c r="AI311" s="6" t="s">
        <v>56</v>
      </c>
      <c r="AJ311" s="6" t="s">
        <v>56</v>
      </c>
      <c r="AK311" s="6" t="s">
        <v>56</v>
      </c>
      <c r="AL311" s="6" t="s">
        <v>216</v>
      </c>
      <c r="AM311" s="6" t="s">
        <v>4593</v>
      </c>
      <c r="AN311" s="6" t="s">
        <v>56</v>
      </c>
      <c r="AO311" s="6" t="s">
        <v>56</v>
      </c>
      <c r="AP311" s="6" t="s">
        <v>4594</v>
      </c>
      <c r="AQ311" s="6" t="s">
        <v>4595</v>
      </c>
      <c r="AR311" s="6" t="s">
        <v>4</v>
      </c>
      <c r="AS311" s="6" t="s">
        <v>4596</v>
      </c>
      <c r="AT311" s="6" t="s">
        <v>4597</v>
      </c>
      <c r="AU311" s="6" t="s">
        <v>4</v>
      </c>
      <c r="AV311" s="6" t="s">
        <v>4598</v>
      </c>
      <c r="AW311" s="6">
        <v>6.0857100389593297</v>
      </c>
      <c r="AX311" s="6">
        <v>6.3356787028525599</v>
      </c>
      <c r="AY311" s="6">
        <v>6.0100946361117602</v>
      </c>
      <c r="AZ311" s="6">
        <v>6.3051580438795298</v>
      </c>
      <c r="BA311" s="6">
        <v>6.2051070654246896</v>
      </c>
      <c r="BB311" s="6">
        <v>6.2164685106423896</v>
      </c>
      <c r="BC311" s="6">
        <v>6.1184105689759702</v>
      </c>
      <c r="BD311" s="6">
        <v>6.3792275761275299</v>
      </c>
      <c r="BE311" s="6">
        <v>5.8857772196086904</v>
      </c>
      <c r="BF311" s="6">
        <v>6.3583522729603503</v>
      </c>
      <c r="BG311" s="6">
        <v>6.05373169964151</v>
      </c>
      <c r="BH311" s="6">
        <v>6.8877326655793301</v>
      </c>
      <c r="BI311" s="6">
        <v>6.5298173327846003</v>
      </c>
      <c r="BJ311" s="6">
        <v>6.6615564051026999</v>
      </c>
      <c r="BK311" s="6">
        <v>6.4122591756361</v>
      </c>
      <c r="BL311" s="6">
        <v>5.7342724375549201</v>
      </c>
      <c r="BM311" s="6">
        <v>6.4744359106726304</v>
      </c>
      <c r="BN311" s="6">
        <v>6.1988222523687</v>
      </c>
      <c r="BO311" s="6">
        <v>6.4487997670467303</v>
      </c>
      <c r="BP311" s="6">
        <v>6.3606672862401803</v>
      </c>
      <c r="BQ311" s="6">
        <v>6.2978394381421703</v>
      </c>
      <c r="BR311" s="6">
        <v>6.3498389297118401</v>
      </c>
      <c r="BS311" s="6">
        <v>6.32117482529019</v>
      </c>
      <c r="BT311" s="6">
        <v>6.2906057226780803</v>
      </c>
      <c r="BU311" s="6">
        <v>6.5105317398946996</v>
      </c>
      <c r="BV311" s="6">
        <v>6.1889006542907703</v>
      </c>
      <c r="BW311" s="6">
        <v>6.6975476215160503</v>
      </c>
      <c r="BX311" s="6">
        <v>6.1499887639564896</v>
      </c>
      <c r="BY311" s="6">
        <v>6.9401080553364203</v>
      </c>
    </row>
    <row r="312" spans="1:77" x14ac:dyDescent="0.25">
      <c r="A312" s="7">
        <v>311</v>
      </c>
      <c r="B312" s="7" t="s">
        <v>4599</v>
      </c>
      <c r="C312" s="6" t="s">
        <v>4602</v>
      </c>
      <c r="D312" s="6" t="s">
        <v>4603</v>
      </c>
      <c r="E312" s="7" t="s">
        <v>4604</v>
      </c>
      <c r="F312" s="7">
        <v>0.30234090903443089</v>
      </c>
      <c r="G312" s="6">
        <v>3.682642324868686E-2</v>
      </c>
      <c r="H312" s="6" t="s">
        <v>3764</v>
      </c>
      <c r="I312" s="7" t="s">
        <v>44</v>
      </c>
      <c r="J312" s="6" t="s">
        <v>45</v>
      </c>
      <c r="K312" s="6" t="s">
        <v>295</v>
      </c>
      <c r="L312" s="6" t="s">
        <v>3765</v>
      </c>
      <c r="M312" s="6" t="s">
        <v>3766</v>
      </c>
      <c r="N312" s="6" t="s">
        <v>3767</v>
      </c>
      <c r="O312" s="6" t="s">
        <v>3764</v>
      </c>
      <c r="P312" s="88">
        <v>6</v>
      </c>
      <c r="Q312" s="6" t="s">
        <v>4600</v>
      </c>
      <c r="R312" s="6" t="s">
        <v>4600</v>
      </c>
      <c r="S312" s="6" t="s">
        <v>4601</v>
      </c>
      <c r="T312" s="6" t="s">
        <v>2604</v>
      </c>
      <c r="U312" s="6" t="s">
        <v>2604</v>
      </c>
      <c r="V312" s="7">
        <v>1</v>
      </c>
      <c r="W312" s="7">
        <v>16</v>
      </c>
      <c r="X312" s="7">
        <v>10.79</v>
      </c>
      <c r="Y312" s="6" t="s">
        <v>56</v>
      </c>
      <c r="AB312" s="6" t="s">
        <v>56</v>
      </c>
      <c r="AF312" s="6" t="s">
        <v>4605</v>
      </c>
      <c r="AG312" s="6" t="s">
        <v>2584</v>
      </c>
      <c r="AH312" s="6" t="s">
        <v>2585</v>
      </c>
      <c r="AI312" s="6" t="s">
        <v>2586</v>
      </c>
      <c r="AJ312" s="6" t="s">
        <v>56</v>
      </c>
      <c r="AK312" s="6" t="s">
        <v>56</v>
      </c>
      <c r="AL312" s="6" t="s">
        <v>772</v>
      </c>
      <c r="AM312" s="6" t="s">
        <v>2587</v>
      </c>
      <c r="AN312" s="6" t="s">
        <v>56</v>
      </c>
      <c r="AO312" s="6" t="s">
        <v>56</v>
      </c>
      <c r="AP312" s="6" t="s">
        <v>4606</v>
      </c>
      <c r="AQ312" s="6" t="s">
        <v>4607</v>
      </c>
      <c r="AR312" s="6" t="s">
        <v>442</v>
      </c>
      <c r="AS312" s="6" t="s">
        <v>4608</v>
      </c>
      <c r="AT312" s="6" t="s">
        <v>4609</v>
      </c>
      <c r="AU312" s="6" t="s">
        <v>442</v>
      </c>
      <c r="AV312" s="6" t="s">
        <v>4610</v>
      </c>
      <c r="AW312" s="6">
        <v>6.5179939229423196</v>
      </c>
      <c r="AX312" s="6">
        <v>6.6505601565613599</v>
      </c>
      <c r="AY312" s="6">
        <v>6.4521371056386503</v>
      </c>
      <c r="AZ312" s="6">
        <v>6.8232378460520602</v>
      </c>
      <c r="BA312" s="6">
        <v>5.9869937497382804</v>
      </c>
      <c r="BB312" s="6">
        <v>6.9191173864003197</v>
      </c>
      <c r="BC312" s="6">
        <v>6.7439838589159704</v>
      </c>
      <c r="BD312" s="6">
        <v>6.61446492010624</v>
      </c>
      <c r="BE312" s="6">
        <v>6.26217476207104</v>
      </c>
      <c r="BF312" s="6">
        <v>6.3769145901015198</v>
      </c>
      <c r="BG312" s="6">
        <v>5.9649527219986398</v>
      </c>
      <c r="BH312" s="6">
        <v>6.9815060653695298</v>
      </c>
      <c r="BI312" s="6">
        <v>7.0295055660034702</v>
      </c>
      <c r="BJ312" s="6">
        <v>6.8044393805386196</v>
      </c>
      <c r="BK312" s="6">
        <v>6.6886957071407798</v>
      </c>
      <c r="BL312" s="6">
        <v>6.8983576853980297</v>
      </c>
      <c r="BM312" s="6">
        <v>6.6870873973078604</v>
      </c>
      <c r="BN312" s="6">
        <v>6.6274888551341498</v>
      </c>
      <c r="BO312" s="6">
        <v>7.0598757174246298</v>
      </c>
      <c r="BP312" s="6">
        <v>6.1629483514085397</v>
      </c>
      <c r="BQ312" s="6">
        <v>6.8948674990985204</v>
      </c>
      <c r="BR312" s="6">
        <v>6.8922672282738304</v>
      </c>
      <c r="BS312" s="6">
        <v>6.74730310412584</v>
      </c>
      <c r="BT312" s="6">
        <v>6.7535218550582403</v>
      </c>
      <c r="BU312" s="6">
        <v>6.5489359043532698</v>
      </c>
      <c r="BV312" s="6">
        <v>6.7876978192450004</v>
      </c>
      <c r="BW312" s="6">
        <v>6.4675786583836601</v>
      </c>
      <c r="BX312" s="6">
        <v>6.3062643624940398</v>
      </c>
      <c r="BY312" s="6">
        <v>7.5708813825517698</v>
      </c>
    </row>
    <row r="313" spans="1:77" x14ac:dyDescent="0.25">
      <c r="A313" s="7">
        <v>312</v>
      </c>
      <c r="B313" s="7" t="s">
        <v>4611</v>
      </c>
      <c r="C313" s="6" t="s">
        <v>108</v>
      </c>
      <c r="D313" s="6" t="s">
        <v>231</v>
      </c>
      <c r="E313" s="7" t="s">
        <v>4614</v>
      </c>
      <c r="F313" s="7">
        <v>0.30162135192489709</v>
      </c>
      <c r="G313" s="6">
        <v>1.23972099040635E-2</v>
      </c>
      <c r="H313" s="6" t="s">
        <v>44</v>
      </c>
      <c r="I313" s="7" t="s">
        <v>44</v>
      </c>
      <c r="P313" s="88">
        <v>0</v>
      </c>
      <c r="Q313" s="6" t="s">
        <v>4612</v>
      </c>
      <c r="R313" s="6" t="s">
        <v>4612</v>
      </c>
      <c r="S313" s="6" t="s">
        <v>4613</v>
      </c>
      <c r="T313" s="6" t="s">
        <v>2852</v>
      </c>
      <c r="U313" s="6" t="s">
        <v>528</v>
      </c>
      <c r="V313" s="7">
        <v>1</v>
      </c>
      <c r="W313" s="7">
        <v>20</v>
      </c>
      <c r="X313" s="7">
        <v>10.4</v>
      </c>
      <c r="Y313" s="6" t="s">
        <v>56</v>
      </c>
      <c r="AB313" s="6" t="s">
        <v>56</v>
      </c>
      <c r="AF313" s="6" t="s">
        <v>56</v>
      </c>
      <c r="AG313" s="6" t="s">
        <v>56</v>
      </c>
      <c r="AI313" s="6" t="s">
        <v>56</v>
      </c>
      <c r="AJ313" s="6" t="s">
        <v>56</v>
      </c>
      <c r="AK313" s="6" t="s">
        <v>56</v>
      </c>
      <c r="AL313" s="6" t="s">
        <v>56</v>
      </c>
      <c r="AM313" s="6" t="s">
        <v>56</v>
      </c>
      <c r="AN313" s="6" t="s">
        <v>56</v>
      </c>
      <c r="AO313" s="6" t="s">
        <v>56</v>
      </c>
      <c r="AP313" s="6" t="s">
        <v>4615</v>
      </c>
      <c r="AQ313" s="6" t="s">
        <v>4616</v>
      </c>
      <c r="AR313" s="6" t="s">
        <v>130</v>
      </c>
      <c r="AS313" s="6" t="s">
        <v>4617</v>
      </c>
      <c r="AT313" s="6" t="s">
        <v>4618</v>
      </c>
      <c r="AU313" s="6" t="s">
        <v>420</v>
      </c>
      <c r="AV313" s="6" t="s">
        <v>4619</v>
      </c>
      <c r="AW313" s="6">
        <v>7.0113738036585804</v>
      </c>
      <c r="AX313" s="6">
        <v>7.0534319229140801</v>
      </c>
      <c r="AY313" s="6">
        <v>6.6918592526568901</v>
      </c>
      <c r="AZ313" s="6">
        <v>7.8325025323624997</v>
      </c>
      <c r="BA313" s="6">
        <v>6.9161749102649903</v>
      </c>
      <c r="BB313" s="6">
        <v>7.00744054892641</v>
      </c>
      <c r="BC313" s="6">
        <v>7.2151615347568798</v>
      </c>
      <c r="BD313" s="6">
        <v>7.4123513468612998</v>
      </c>
      <c r="BE313" s="6">
        <v>6.8167449883062199</v>
      </c>
      <c r="BF313" s="6">
        <v>6.8926455287010899</v>
      </c>
      <c r="BG313" s="6">
        <v>6.5993208534728298</v>
      </c>
      <c r="BH313" s="6">
        <v>6.8252768480205397</v>
      </c>
      <c r="BI313" s="6">
        <v>7.0553382260979696</v>
      </c>
      <c r="BJ313" s="6">
        <v>7.4950931724076399</v>
      </c>
      <c r="BK313" s="6">
        <v>6.6744846196230396</v>
      </c>
      <c r="BL313" s="6">
        <v>6.8432421866713797</v>
      </c>
      <c r="BM313" s="6">
        <v>6.8726806653761496</v>
      </c>
      <c r="BN313" s="6">
        <v>6.8025514601152404</v>
      </c>
      <c r="BO313" s="6">
        <v>6.5204050513228298</v>
      </c>
      <c r="BP313" s="6">
        <v>7.0814013571784402</v>
      </c>
      <c r="BQ313" s="6">
        <v>6.8843960485114497</v>
      </c>
      <c r="BR313" s="6">
        <v>6.83780307058736</v>
      </c>
      <c r="BS313" s="6">
        <v>7.0540785128766599</v>
      </c>
      <c r="BT313" s="6">
        <v>7.2698397329084399</v>
      </c>
      <c r="BU313" s="6">
        <v>7.3759012862855702</v>
      </c>
      <c r="BV313" s="6">
        <v>6.8277988956914202</v>
      </c>
      <c r="BW313" s="6">
        <v>7.2592951927703204</v>
      </c>
      <c r="BX313" s="6">
        <v>7.3941889407636401</v>
      </c>
      <c r="BY313" s="6">
        <v>7.4230081924680498</v>
      </c>
    </row>
    <row r="314" spans="1:77" x14ac:dyDescent="0.25">
      <c r="A314" s="7">
        <v>313</v>
      </c>
      <c r="B314" s="7" t="s">
        <v>4620</v>
      </c>
      <c r="C314" s="6" t="s">
        <v>108</v>
      </c>
      <c r="D314" s="6" t="s">
        <v>4623</v>
      </c>
      <c r="E314" s="7" t="s">
        <v>56</v>
      </c>
      <c r="F314" s="7">
        <v>0.30149592672007941</v>
      </c>
      <c r="G314" s="6">
        <v>4.1171371148237518E-2</v>
      </c>
      <c r="H314" s="6" t="s">
        <v>123</v>
      </c>
      <c r="I314" s="7" t="s">
        <v>44</v>
      </c>
      <c r="J314" s="6" t="s">
        <v>101</v>
      </c>
      <c r="K314" s="6" t="s">
        <v>102</v>
      </c>
      <c r="L314" s="6" t="s">
        <v>103</v>
      </c>
      <c r="M314" s="6" t="s">
        <v>104</v>
      </c>
      <c r="N314" s="6" t="s">
        <v>105</v>
      </c>
      <c r="O314" s="6" t="s">
        <v>123</v>
      </c>
      <c r="P314" s="88">
        <v>6</v>
      </c>
      <c r="Q314" s="6" t="s">
        <v>4621</v>
      </c>
      <c r="R314" s="6" t="s">
        <v>4621</v>
      </c>
      <c r="S314" s="6" t="s">
        <v>4622</v>
      </c>
      <c r="T314" s="6" t="s">
        <v>212</v>
      </c>
      <c r="U314" s="6" t="s">
        <v>387</v>
      </c>
      <c r="V314" s="7">
        <v>1</v>
      </c>
      <c r="W314" s="7">
        <v>19</v>
      </c>
      <c r="X314" s="7">
        <v>12.57</v>
      </c>
      <c r="Y314" s="6" t="s">
        <v>56</v>
      </c>
      <c r="AB314" s="6" t="s">
        <v>56</v>
      </c>
      <c r="AF314" s="6" t="s">
        <v>56</v>
      </c>
      <c r="AG314" s="6" t="s">
        <v>56</v>
      </c>
      <c r="AI314" s="6" t="s">
        <v>56</v>
      </c>
      <c r="AJ314" s="6" t="s">
        <v>56</v>
      </c>
      <c r="AK314" s="6" t="s">
        <v>56</v>
      </c>
      <c r="AL314" s="6" t="s">
        <v>56</v>
      </c>
      <c r="AM314" s="6" t="s">
        <v>56</v>
      </c>
      <c r="AN314" s="6" t="s">
        <v>56</v>
      </c>
      <c r="AO314" s="6" t="s">
        <v>56</v>
      </c>
      <c r="AP314" s="6" t="s">
        <v>4624</v>
      </c>
      <c r="AQ314" s="6" t="s">
        <v>4625</v>
      </c>
      <c r="AR314" s="6" t="s">
        <v>532</v>
      </c>
      <c r="AS314" s="6" t="s">
        <v>4626</v>
      </c>
      <c r="AT314" s="6" t="s">
        <v>4627</v>
      </c>
      <c r="AU314" s="6" t="s">
        <v>532</v>
      </c>
      <c r="AV314" s="6" t="s">
        <v>4628</v>
      </c>
      <c r="AW314" s="6">
        <v>6.3926259130486498</v>
      </c>
      <c r="AX314" s="6">
        <v>6.48119903996351</v>
      </c>
      <c r="AY314" s="6">
        <v>6.0192829111953197</v>
      </c>
      <c r="AZ314" s="6">
        <v>6.4505417734481298</v>
      </c>
      <c r="BA314" s="6">
        <v>5.9458628164405001</v>
      </c>
      <c r="BB314" s="6">
        <v>6.2927545590800298</v>
      </c>
      <c r="BC314" s="6">
        <v>6.9844846018691502</v>
      </c>
      <c r="BD314" s="6">
        <v>6.04677055939315</v>
      </c>
      <c r="BE314" s="6">
        <v>6.49755173717696</v>
      </c>
      <c r="BF314" s="6">
        <v>6.5118968573053699</v>
      </c>
      <c r="BG314" s="6">
        <v>6.4019174226517004</v>
      </c>
      <c r="BH314" s="6">
        <v>6.7130662057141999</v>
      </c>
      <c r="BI314" s="6">
        <v>7.5044368924050104</v>
      </c>
      <c r="BJ314" s="6">
        <v>6.3179494613957798</v>
      </c>
      <c r="BK314" s="6">
        <v>6.6674717252134501</v>
      </c>
      <c r="BL314" s="6">
        <v>7.3136447666836304</v>
      </c>
      <c r="BM314" s="6">
        <v>6.9504379284990803</v>
      </c>
      <c r="BN314" s="6">
        <v>6.1209047901815001</v>
      </c>
      <c r="BO314" s="6">
        <v>6.4229099442772899</v>
      </c>
      <c r="BP314" s="6">
        <v>6.2166147492374497</v>
      </c>
      <c r="BQ314" s="6">
        <v>6.3649449646430902</v>
      </c>
      <c r="BR314" s="6">
        <v>6.7624873270463599</v>
      </c>
      <c r="BS314" s="6">
        <v>6.6404815363512997</v>
      </c>
      <c r="BT314" s="6">
        <v>6.6654919655951996</v>
      </c>
      <c r="BU314" s="6">
        <v>6.7452544867039803</v>
      </c>
      <c r="BV314" s="6">
        <v>6.0762511151469996</v>
      </c>
      <c r="BW314" s="6">
        <v>6.6902316198165996</v>
      </c>
      <c r="BX314" s="6">
        <v>6.5379828372800404</v>
      </c>
      <c r="BY314" s="6">
        <v>6.2127470308795001</v>
      </c>
    </row>
    <row r="315" spans="1:77" x14ac:dyDescent="0.25">
      <c r="A315" s="7">
        <v>314</v>
      </c>
      <c r="B315" s="7" t="s">
        <v>4629</v>
      </c>
      <c r="C315" s="6" t="s">
        <v>108</v>
      </c>
      <c r="D315" s="6" t="s">
        <v>4632</v>
      </c>
      <c r="E315" s="7" t="s">
        <v>56</v>
      </c>
      <c r="F315" s="7">
        <v>0.30110684002822458</v>
      </c>
      <c r="G315" s="6">
        <v>1.409832424720075E-2</v>
      </c>
      <c r="H315" s="6" t="s">
        <v>2122</v>
      </c>
      <c r="I315" s="7" t="s">
        <v>44</v>
      </c>
      <c r="J315" s="6" t="s">
        <v>101</v>
      </c>
      <c r="K315" s="6" t="s">
        <v>102</v>
      </c>
      <c r="L315" s="6" t="s">
        <v>103</v>
      </c>
      <c r="M315" s="6" t="s">
        <v>170</v>
      </c>
      <c r="N315" s="6" t="s">
        <v>937</v>
      </c>
      <c r="O315" s="6" t="s">
        <v>2122</v>
      </c>
      <c r="P315" s="88">
        <v>6</v>
      </c>
      <c r="Q315" s="6" t="s">
        <v>4630</v>
      </c>
      <c r="R315" s="6" t="s">
        <v>4630</v>
      </c>
      <c r="S315" s="6" t="s">
        <v>4631</v>
      </c>
      <c r="T315" s="6" t="s">
        <v>107</v>
      </c>
      <c r="U315" s="6" t="s">
        <v>107</v>
      </c>
      <c r="V315" s="7">
        <v>1</v>
      </c>
      <c r="W315" s="7">
        <v>4</v>
      </c>
      <c r="X315" s="7">
        <v>5</v>
      </c>
      <c r="Y315" s="6" t="s">
        <v>56</v>
      </c>
      <c r="AB315" s="6" t="s">
        <v>56</v>
      </c>
      <c r="AF315" s="6" t="s">
        <v>56</v>
      </c>
      <c r="AG315" s="6" t="s">
        <v>56</v>
      </c>
      <c r="AI315" s="6" t="s">
        <v>56</v>
      </c>
      <c r="AJ315" s="6" t="s">
        <v>56</v>
      </c>
      <c r="AK315" s="6" t="s">
        <v>56</v>
      </c>
      <c r="AL315" s="6" t="s">
        <v>56</v>
      </c>
      <c r="AM315" s="6" t="s">
        <v>56</v>
      </c>
      <c r="AN315" s="6" t="s">
        <v>56</v>
      </c>
      <c r="AO315" s="6" t="s">
        <v>56</v>
      </c>
      <c r="AP315" s="6" t="s">
        <v>4633</v>
      </c>
      <c r="AQ315" s="6" t="s">
        <v>260</v>
      </c>
      <c r="AT315" s="6" t="s">
        <v>4634</v>
      </c>
      <c r="AU315" s="6" t="s">
        <v>262</v>
      </c>
      <c r="AV315" s="6" t="s">
        <v>4635</v>
      </c>
      <c r="AW315" s="6">
        <v>6.24710104856804</v>
      </c>
      <c r="AX315" s="6">
        <v>6.0208649047344904</v>
      </c>
      <c r="AY315" s="6">
        <v>6.3372502496110803</v>
      </c>
      <c r="AZ315" s="6">
        <v>6.5235642592628702</v>
      </c>
      <c r="BA315" s="6">
        <v>6.0115222329653504</v>
      </c>
      <c r="BB315" s="6">
        <v>5.9606805011117299</v>
      </c>
      <c r="BC315" s="6">
        <v>6.7797405446866303</v>
      </c>
      <c r="BD315" s="6">
        <v>6.1783670689325696</v>
      </c>
      <c r="BE315" s="6">
        <v>6.24810844094986</v>
      </c>
      <c r="BF315" s="6">
        <v>6.3479776524798899</v>
      </c>
      <c r="BG315" s="6">
        <v>6.0754341761648201</v>
      </c>
      <c r="BH315" s="6">
        <v>6.6442992205375004</v>
      </c>
      <c r="BI315" s="6">
        <v>6.4829456861906598</v>
      </c>
      <c r="BJ315" s="6">
        <v>7.0071971378606497</v>
      </c>
      <c r="BK315" s="6">
        <v>6.3751710457579902</v>
      </c>
      <c r="BL315" s="6">
        <v>5.5366796241233303</v>
      </c>
      <c r="BM315" s="6">
        <v>6.5276558031228804</v>
      </c>
      <c r="BN315" s="6">
        <v>6.5311260196948799</v>
      </c>
      <c r="BO315" s="6">
        <v>6.2654124463992797</v>
      </c>
      <c r="BP315" s="6">
        <v>6.4492279799043004</v>
      </c>
      <c r="BQ315" s="6">
        <v>6.7014849547553901</v>
      </c>
      <c r="BR315" s="6">
        <v>6.4293839153856398</v>
      </c>
      <c r="BS315" s="6">
        <v>6.2450808730891998</v>
      </c>
      <c r="BT315" s="6">
        <v>6.3824945039493199</v>
      </c>
      <c r="BU315" s="6">
        <v>6.6511593315145001</v>
      </c>
      <c r="BV315" s="6">
        <v>6.2441412433255596</v>
      </c>
      <c r="BW315" s="6">
        <v>6.6898785834114101</v>
      </c>
      <c r="BX315" s="6">
        <v>6.0370960694034697</v>
      </c>
      <c r="BY315" s="6">
        <v>6.1746270017406903</v>
      </c>
    </row>
    <row r="316" spans="1:77" x14ac:dyDescent="0.25">
      <c r="A316" s="7">
        <v>315</v>
      </c>
      <c r="B316" s="7" t="s">
        <v>4636</v>
      </c>
      <c r="C316" s="6" t="s">
        <v>255</v>
      </c>
      <c r="D316" s="6" t="s">
        <v>256</v>
      </c>
      <c r="E316" s="7" t="s">
        <v>56</v>
      </c>
      <c r="F316" s="7">
        <v>-0.30002627746128763</v>
      </c>
      <c r="G316" s="6">
        <v>1.8128547206514099E-2</v>
      </c>
      <c r="H316" s="6" t="s">
        <v>417</v>
      </c>
      <c r="I316" s="7" t="s">
        <v>44</v>
      </c>
      <c r="J316" s="6" t="s">
        <v>101</v>
      </c>
      <c r="K316" s="6" t="s">
        <v>102</v>
      </c>
      <c r="L316" s="6" t="s">
        <v>103</v>
      </c>
      <c r="M316" s="6" t="s">
        <v>104</v>
      </c>
      <c r="N316" s="6" t="s">
        <v>417</v>
      </c>
      <c r="P316" s="88">
        <v>5</v>
      </c>
      <c r="Q316" s="6" t="s">
        <v>4637</v>
      </c>
      <c r="R316" s="6" t="s">
        <v>4637</v>
      </c>
      <c r="S316" s="6" t="s">
        <v>4638</v>
      </c>
      <c r="T316" s="6" t="s">
        <v>4639</v>
      </c>
      <c r="U316" s="6" t="s">
        <v>418</v>
      </c>
      <c r="V316" s="7">
        <v>1</v>
      </c>
      <c r="W316" s="7">
        <v>45</v>
      </c>
      <c r="X316" s="7">
        <v>4.42</v>
      </c>
      <c r="Y316" s="6" t="s">
        <v>56</v>
      </c>
      <c r="AB316" s="6" t="s">
        <v>56</v>
      </c>
      <c r="AF316" s="6" t="s">
        <v>56</v>
      </c>
      <c r="AG316" s="6" t="s">
        <v>56</v>
      </c>
      <c r="AI316" s="6" t="s">
        <v>56</v>
      </c>
      <c r="AJ316" s="6" t="s">
        <v>56</v>
      </c>
      <c r="AK316" s="6" t="s">
        <v>56</v>
      </c>
      <c r="AL316" s="6" t="s">
        <v>56</v>
      </c>
      <c r="AM316" s="6" t="s">
        <v>56</v>
      </c>
      <c r="AN316" s="6" t="s">
        <v>56</v>
      </c>
      <c r="AO316" s="6" t="s">
        <v>56</v>
      </c>
      <c r="AP316" s="6" t="s">
        <v>259</v>
      </c>
      <c r="AQ316" s="6" t="s">
        <v>1621</v>
      </c>
      <c r="AR316" s="6" t="s">
        <v>262</v>
      </c>
      <c r="AS316" s="6" t="s">
        <v>1622</v>
      </c>
      <c r="AT316" s="6" t="s">
        <v>1623</v>
      </c>
      <c r="AU316" s="6" t="s">
        <v>262</v>
      </c>
      <c r="AV316" s="6" t="s">
        <v>4212</v>
      </c>
      <c r="AW316" s="6">
        <v>6.69711538428861</v>
      </c>
      <c r="AX316" s="6">
        <v>6.59541365393481</v>
      </c>
      <c r="AY316" s="6">
        <v>6.8234286454203499</v>
      </c>
      <c r="AZ316" s="6">
        <v>6.0865655378598804</v>
      </c>
      <c r="BA316" s="6">
        <v>6.8789897885381004</v>
      </c>
      <c r="BB316" s="6">
        <v>6.5765414309848502</v>
      </c>
      <c r="BC316" s="6">
        <v>6.1749463987697801</v>
      </c>
      <c r="BD316" s="6">
        <v>6.4091552596917296</v>
      </c>
      <c r="BE316" s="6">
        <v>6.6650852350372496</v>
      </c>
      <c r="BF316" s="6">
        <v>6.6238022500748004</v>
      </c>
      <c r="BG316" s="6">
        <v>6.5121506704689001</v>
      </c>
      <c r="BH316" s="6">
        <v>6.0120991405437403</v>
      </c>
      <c r="BI316" s="6">
        <v>6.6241978289167101</v>
      </c>
      <c r="BJ316" s="6">
        <v>6.3945306521987302</v>
      </c>
      <c r="BK316" s="6">
        <v>6.9990914182086801</v>
      </c>
      <c r="BL316" s="6">
        <v>7.2459566303008103</v>
      </c>
      <c r="BM316" s="6">
        <v>6.3360206134389898</v>
      </c>
      <c r="BN316" s="6">
        <v>6.7369381161108404</v>
      </c>
      <c r="BO316" s="6">
        <v>6.4772371958688799</v>
      </c>
      <c r="BP316" s="6">
        <v>6.3488016966720302</v>
      </c>
      <c r="BQ316" s="6">
        <v>6.1135927686011398</v>
      </c>
      <c r="BR316" s="6">
        <v>6.5360343218411296</v>
      </c>
      <c r="BS316" s="6">
        <v>6.8558686979663603</v>
      </c>
      <c r="BT316" s="6">
        <v>6.2919692536773697</v>
      </c>
      <c r="BU316" s="6">
        <v>6.8483000481222804</v>
      </c>
      <c r="BV316" s="6">
        <v>6.7915497614846601</v>
      </c>
      <c r="BW316" s="6">
        <v>6.7467354446836598</v>
      </c>
      <c r="BX316" s="6">
        <v>6.6295478173211402</v>
      </c>
      <c r="BY316" s="6">
        <v>6.0603468641587499</v>
      </c>
    </row>
    <row r="317" spans="1:77" x14ac:dyDescent="0.25">
      <c r="A317" s="7">
        <v>316</v>
      </c>
      <c r="B317" s="7" t="s">
        <v>4640</v>
      </c>
      <c r="C317" s="6" t="s">
        <v>4647</v>
      </c>
      <c r="D317" s="6" t="s">
        <v>4648</v>
      </c>
      <c r="E317" s="7" t="s">
        <v>4649</v>
      </c>
      <c r="F317" s="7">
        <v>-0.30015612697893079</v>
      </c>
      <c r="G317" s="6">
        <v>3.2878297013652642E-2</v>
      </c>
      <c r="H317" s="6" t="s">
        <v>4643</v>
      </c>
      <c r="I317" s="7" t="s">
        <v>44</v>
      </c>
      <c r="J317" s="6" t="s">
        <v>45</v>
      </c>
      <c r="K317" s="6" t="s">
        <v>1164</v>
      </c>
      <c r="L317" s="6" t="s">
        <v>4644</v>
      </c>
      <c r="M317" s="6" t="s">
        <v>4645</v>
      </c>
      <c r="N317" s="6" t="s">
        <v>4646</v>
      </c>
      <c r="O317" s="6" t="s">
        <v>4643</v>
      </c>
      <c r="P317" s="88">
        <v>6</v>
      </c>
      <c r="Q317" s="6" t="s">
        <v>4641</v>
      </c>
      <c r="R317" s="6" t="s">
        <v>4641</v>
      </c>
      <c r="S317" s="6" t="s">
        <v>4642</v>
      </c>
      <c r="T317" s="6" t="s">
        <v>2604</v>
      </c>
      <c r="U317" s="6" t="s">
        <v>387</v>
      </c>
      <c r="V317" s="7">
        <v>1</v>
      </c>
      <c r="W317" s="7">
        <v>16</v>
      </c>
      <c r="X317" s="7">
        <v>12.15</v>
      </c>
      <c r="Y317" s="6" t="s">
        <v>56</v>
      </c>
      <c r="AB317" s="6" t="s">
        <v>56</v>
      </c>
      <c r="AF317" s="6" t="s">
        <v>4650</v>
      </c>
      <c r="AG317" s="6" t="s">
        <v>396</v>
      </c>
      <c r="AH317" s="6" t="s">
        <v>397</v>
      </c>
      <c r="AI317" s="6" t="s">
        <v>991</v>
      </c>
      <c r="AJ317" s="6" t="s">
        <v>56</v>
      </c>
      <c r="AK317" s="6" t="s">
        <v>56</v>
      </c>
      <c r="AL317" s="6" t="s">
        <v>571</v>
      </c>
      <c r="AM317" s="6" t="s">
        <v>56</v>
      </c>
      <c r="AN317" s="6" t="s">
        <v>56</v>
      </c>
      <c r="AO317" s="6" t="s">
        <v>56</v>
      </c>
      <c r="AP317" s="6" t="s">
        <v>4651</v>
      </c>
      <c r="AQ317" s="6" t="s">
        <v>4652</v>
      </c>
      <c r="AR317" s="6" t="s">
        <v>402</v>
      </c>
      <c r="AS317" s="6" t="s">
        <v>4653</v>
      </c>
      <c r="AT317" s="6" t="s">
        <v>4654</v>
      </c>
      <c r="AU317" s="6" t="s">
        <v>402</v>
      </c>
      <c r="AV317" s="6" t="s">
        <v>4655</v>
      </c>
      <c r="AW317" s="6">
        <v>6.3728753808320304</v>
      </c>
      <c r="AX317" s="6">
        <v>6.1984374103346402</v>
      </c>
      <c r="AY317" s="6">
        <v>6.6648253369582298</v>
      </c>
      <c r="AZ317" s="6">
        <v>6.3145952126556804</v>
      </c>
      <c r="BA317" s="6">
        <v>7.8773079883969697</v>
      </c>
      <c r="BB317" s="6">
        <v>6.5429188711049902</v>
      </c>
      <c r="BC317" s="6">
        <v>5.8566872106092696</v>
      </c>
      <c r="BD317" s="6">
        <v>7.3279247017737799</v>
      </c>
      <c r="BE317" s="6">
        <v>6.5661720323607202</v>
      </c>
      <c r="BF317" s="6">
        <v>6.5534991083357799</v>
      </c>
      <c r="BG317" s="6">
        <v>6.4250123950949298</v>
      </c>
      <c r="BH317" s="6">
        <v>6.3737027659137597</v>
      </c>
      <c r="BI317" s="6">
        <v>6.0945937479855399</v>
      </c>
      <c r="BJ317" s="6">
        <v>6.5142821807534101</v>
      </c>
      <c r="BK317" s="6">
        <v>5.9678712367946396</v>
      </c>
      <c r="BL317" s="6">
        <v>6.9271110950217203</v>
      </c>
      <c r="BM317" s="6">
        <v>6.4357888020290499</v>
      </c>
      <c r="BN317" s="6">
        <v>6.4167987214478801</v>
      </c>
      <c r="BO317" s="6">
        <v>6.5886695064603504</v>
      </c>
      <c r="BP317" s="6">
        <v>6.5233563367999601</v>
      </c>
      <c r="BQ317" s="6">
        <v>6.2269634263264004</v>
      </c>
      <c r="BR317" s="6">
        <v>6.6256520352445998</v>
      </c>
      <c r="BS317" s="6">
        <v>6.5529480451581597</v>
      </c>
      <c r="BT317" s="6">
        <v>6.7031194322690499</v>
      </c>
      <c r="BU317" s="6">
        <v>6.4374336024153598</v>
      </c>
      <c r="BV317" s="6">
        <v>6.8727039544379096</v>
      </c>
      <c r="BW317" s="6">
        <v>6.3522792102513401</v>
      </c>
      <c r="BX317" s="6">
        <v>6.6023911231746704</v>
      </c>
      <c r="BY317" s="6">
        <v>5.9677706822252103</v>
      </c>
    </row>
    <row r="318" spans="1:77" x14ac:dyDescent="0.25">
      <c r="A318" s="7">
        <v>317</v>
      </c>
      <c r="B318" s="7" t="s">
        <v>4656</v>
      </c>
      <c r="C318" s="6" t="s">
        <v>4662</v>
      </c>
      <c r="D318" s="6" t="s">
        <v>4663</v>
      </c>
      <c r="E318" s="7" t="s">
        <v>4664</v>
      </c>
      <c r="F318" s="7">
        <v>-0.30027905678701389</v>
      </c>
      <c r="G318" s="6">
        <v>2.3133919510755128E-2</v>
      </c>
      <c r="H318" s="6" t="s">
        <v>924</v>
      </c>
      <c r="I318" s="7" t="s">
        <v>44</v>
      </c>
      <c r="J318" s="6" t="s">
        <v>45</v>
      </c>
      <c r="K318" s="6" t="s">
        <v>46</v>
      </c>
      <c r="L318" s="6" t="s">
        <v>312</v>
      </c>
      <c r="M318" s="6" t="s">
        <v>336</v>
      </c>
      <c r="N318" s="6" t="s">
        <v>924</v>
      </c>
      <c r="P318" s="88">
        <v>5</v>
      </c>
      <c r="Q318" s="6" t="s">
        <v>4659</v>
      </c>
      <c r="R318" s="6" t="s">
        <v>4657</v>
      </c>
      <c r="S318" s="6" t="s">
        <v>4658</v>
      </c>
      <c r="T318" s="6" t="s">
        <v>4660</v>
      </c>
      <c r="U318" s="6" t="s">
        <v>4661</v>
      </c>
      <c r="V318" s="7">
        <v>6</v>
      </c>
      <c r="W318" s="7">
        <v>27</v>
      </c>
      <c r="X318" s="7">
        <v>9.26</v>
      </c>
      <c r="Y318" s="6" t="s">
        <v>56</v>
      </c>
      <c r="AB318" s="6" t="s">
        <v>4665</v>
      </c>
      <c r="AC318" s="6" t="s">
        <v>4666</v>
      </c>
      <c r="AD318" s="6" t="s">
        <v>4667</v>
      </c>
      <c r="AE318" s="6" t="s">
        <v>4668</v>
      </c>
      <c r="AF318" s="6" t="s">
        <v>4669</v>
      </c>
      <c r="AG318" s="6" t="s">
        <v>4670</v>
      </c>
      <c r="AH318" s="6" t="s">
        <v>4671</v>
      </c>
      <c r="AI318" s="6" t="s">
        <v>56</v>
      </c>
      <c r="AJ318" s="6" t="s">
        <v>4672</v>
      </c>
      <c r="AK318" s="6" t="s">
        <v>4673</v>
      </c>
      <c r="AL318" s="6" t="s">
        <v>3145</v>
      </c>
      <c r="AM318" s="6" t="s">
        <v>56</v>
      </c>
      <c r="AN318" s="6" t="s">
        <v>4674</v>
      </c>
      <c r="AO318" s="6" t="s">
        <v>56</v>
      </c>
      <c r="AP318" s="6" t="s">
        <v>4675</v>
      </c>
      <c r="AQ318" s="6" t="s">
        <v>4676</v>
      </c>
      <c r="AR318" s="6" t="s">
        <v>304</v>
      </c>
      <c r="AS318" s="6" t="s">
        <v>4677</v>
      </c>
      <c r="AT318" s="6" t="s">
        <v>4678</v>
      </c>
      <c r="AU318" s="6" t="s">
        <v>304</v>
      </c>
      <c r="AV318" s="6" t="s">
        <v>4679</v>
      </c>
      <c r="AW318" s="6">
        <v>6.7739374713108997</v>
      </c>
      <c r="AX318" s="6">
        <v>6.3891139658995302</v>
      </c>
      <c r="AY318" s="6">
        <v>6.6711266328054801</v>
      </c>
      <c r="AZ318" s="6">
        <v>7.1263960935523798</v>
      </c>
      <c r="BA318" s="6">
        <v>7.0957515435308203</v>
      </c>
      <c r="BB318" s="6">
        <v>7.0737000619487</v>
      </c>
      <c r="BC318" s="6">
        <v>6.69021389460005</v>
      </c>
      <c r="BD318" s="6">
        <v>6.8290045534737498</v>
      </c>
      <c r="BE318" s="6">
        <v>6.9432669710761097</v>
      </c>
      <c r="BF318" s="6">
        <v>7.1568519313344297</v>
      </c>
      <c r="BG318" s="6">
        <v>6.5946936893964496</v>
      </c>
      <c r="BH318" s="6">
        <v>5.8174900059878096</v>
      </c>
      <c r="BI318" s="6">
        <v>6.3200217982256204</v>
      </c>
      <c r="BJ318" s="6">
        <v>6.9915229341427301</v>
      </c>
      <c r="BK318" s="6">
        <v>6.6076963381045504</v>
      </c>
      <c r="BL318" s="6">
        <v>6.6917841973316099</v>
      </c>
      <c r="BM318" s="6">
        <v>6.59309779501194</v>
      </c>
      <c r="BN318" s="6">
        <v>6.64033741018382</v>
      </c>
      <c r="BO318" s="6">
        <v>7.1895885873231302</v>
      </c>
      <c r="BP318" s="6">
        <v>7.2998166423885698</v>
      </c>
      <c r="BQ318" s="6">
        <v>6.6817883750615303</v>
      </c>
      <c r="BR318" s="6">
        <v>7.3459987626621999</v>
      </c>
      <c r="BS318" s="6">
        <v>6.5197100228483604</v>
      </c>
      <c r="BT318" s="6">
        <v>6.82235451126986</v>
      </c>
      <c r="BU318" s="6">
        <v>6.9139409973131096</v>
      </c>
      <c r="BV318" s="6">
        <v>6.8336411357457996</v>
      </c>
      <c r="BW318" s="6">
        <v>6.3164947487732803</v>
      </c>
      <c r="BX318" s="6">
        <v>6.8862510074347201</v>
      </c>
      <c r="BY318" s="6">
        <v>6.54637619315214</v>
      </c>
    </row>
    <row r="319" spans="1:77" x14ac:dyDescent="0.25">
      <c r="A319" s="7">
        <v>318</v>
      </c>
      <c r="B319" s="7" t="s">
        <v>4680</v>
      </c>
      <c r="C319" s="6" t="s">
        <v>4683</v>
      </c>
      <c r="D319" s="6" t="s">
        <v>4684</v>
      </c>
      <c r="E319" s="7" t="s">
        <v>56</v>
      </c>
      <c r="F319" s="7">
        <v>-0.30058563123807502</v>
      </c>
      <c r="G319" s="6">
        <v>1.6002207003435898E-2</v>
      </c>
      <c r="H319" s="6" t="s">
        <v>45</v>
      </c>
      <c r="I319" s="7" t="s">
        <v>44</v>
      </c>
      <c r="J319" s="6" t="s">
        <v>45</v>
      </c>
      <c r="P319" s="88">
        <v>1</v>
      </c>
      <c r="Q319" s="6" t="s">
        <v>4681</v>
      </c>
      <c r="R319" s="6" t="s">
        <v>4681</v>
      </c>
      <c r="S319" s="6" t="s">
        <v>4682</v>
      </c>
      <c r="T319" s="6" t="s">
        <v>387</v>
      </c>
      <c r="U319" s="6" t="s">
        <v>387</v>
      </c>
      <c r="V319" s="7">
        <v>1</v>
      </c>
      <c r="W319" s="7">
        <v>9</v>
      </c>
      <c r="X319" s="7">
        <v>7.47</v>
      </c>
      <c r="Y319" s="6" t="s">
        <v>56</v>
      </c>
      <c r="AB319" s="6" t="s">
        <v>56</v>
      </c>
      <c r="AF319" s="6" t="s">
        <v>56</v>
      </c>
      <c r="AG319" s="6" t="s">
        <v>56</v>
      </c>
      <c r="AI319" s="6" t="s">
        <v>56</v>
      </c>
      <c r="AJ319" s="6" t="s">
        <v>56</v>
      </c>
      <c r="AK319" s="6" t="s">
        <v>56</v>
      </c>
      <c r="AL319" s="6" t="s">
        <v>56</v>
      </c>
      <c r="AM319" s="6" t="s">
        <v>56</v>
      </c>
      <c r="AN319" s="6" t="s">
        <v>56</v>
      </c>
      <c r="AO319" s="6" t="s">
        <v>56</v>
      </c>
      <c r="AP319" s="6" t="s">
        <v>4685</v>
      </c>
      <c r="AQ319" s="6" t="s">
        <v>4686</v>
      </c>
      <c r="AR319" s="6" t="s">
        <v>1583</v>
      </c>
      <c r="AS319" s="6" t="s">
        <v>4687</v>
      </c>
      <c r="AT319" s="6" t="s">
        <v>4688</v>
      </c>
      <c r="AU319" s="6" t="s">
        <v>1583</v>
      </c>
      <c r="AV319" s="6" t="s">
        <v>4689</v>
      </c>
      <c r="AW319" s="6">
        <v>6.4421034788523999</v>
      </c>
      <c r="AX319" s="6">
        <v>6.3637003320086798</v>
      </c>
      <c r="AY319" s="6">
        <v>6.6762866450808698</v>
      </c>
      <c r="AZ319" s="6">
        <v>6.8174464345887298</v>
      </c>
      <c r="BA319" s="6">
        <v>7.02492035580969</v>
      </c>
      <c r="BB319" s="6">
        <v>6.6665520163606002</v>
      </c>
      <c r="BC319" s="6">
        <v>6.2674535762092098</v>
      </c>
      <c r="BD319" s="6">
        <v>6.4797107680301202</v>
      </c>
      <c r="BE319" s="6">
        <v>5.9366449157919998</v>
      </c>
      <c r="BF319" s="6">
        <v>6.2316609538721197</v>
      </c>
      <c r="BG319" s="6">
        <v>6.4499103189175599</v>
      </c>
      <c r="BH319" s="6">
        <v>6.0304807097820996</v>
      </c>
      <c r="BI319" s="6">
        <v>5.9322839730535</v>
      </c>
      <c r="BJ319" s="6">
        <v>6.21611336135601</v>
      </c>
      <c r="BK319" s="6">
        <v>6.6592410461077201</v>
      </c>
      <c r="BL319" s="6">
        <v>6.6323308323278702</v>
      </c>
      <c r="BM319" s="6">
        <v>5.6859619640808301</v>
      </c>
      <c r="BN319" s="6">
        <v>6.6555291491280304</v>
      </c>
      <c r="BO319" s="6">
        <v>6.9347181183883597</v>
      </c>
      <c r="BP319" s="6">
        <v>6.43847509879956</v>
      </c>
      <c r="BQ319" s="6">
        <v>6.4140371030617702</v>
      </c>
      <c r="BR319" s="6">
        <v>6.4206653967345204</v>
      </c>
      <c r="BS319" s="6">
        <v>6.2155545558270697</v>
      </c>
      <c r="BT319" s="6">
        <v>5.8840847368759803</v>
      </c>
      <c r="BU319" s="6">
        <v>6.7841464448284201</v>
      </c>
      <c r="BV319" s="6">
        <v>6.2794276055736296</v>
      </c>
      <c r="BW319" s="6">
        <v>6.2639083935156599</v>
      </c>
      <c r="BX319" s="6">
        <v>6.9629822669385399</v>
      </c>
      <c r="BY319" s="6">
        <v>7.1824574805472601</v>
      </c>
    </row>
    <row r="320" spans="1:77" x14ac:dyDescent="0.25">
      <c r="A320" s="7">
        <v>319</v>
      </c>
      <c r="B320" s="7" t="s">
        <v>4690</v>
      </c>
      <c r="C320" s="6" t="s">
        <v>4695</v>
      </c>
      <c r="D320" s="6" t="s">
        <v>4696</v>
      </c>
      <c r="E320" s="7" t="s">
        <v>4697</v>
      </c>
      <c r="F320" s="7">
        <v>-0.30214662648458468</v>
      </c>
      <c r="G320" s="6">
        <v>4.5942970516378398E-2</v>
      </c>
      <c r="H320" s="6" t="s">
        <v>887</v>
      </c>
      <c r="I320" s="7" t="s">
        <v>44</v>
      </c>
      <c r="J320" s="6" t="s">
        <v>101</v>
      </c>
      <c r="K320" s="6" t="s">
        <v>102</v>
      </c>
      <c r="L320" s="6" t="s">
        <v>103</v>
      </c>
      <c r="M320" s="6" t="s">
        <v>104</v>
      </c>
      <c r="N320" s="6" t="s">
        <v>417</v>
      </c>
      <c r="O320" s="6" t="s">
        <v>887</v>
      </c>
      <c r="P320" s="88">
        <v>6</v>
      </c>
      <c r="Q320" s="6" t="s">
        <v>4693</v>
      </c>
      <c r="R320" s="6" t="s">
        <v>4691</v>
      </c>
      <c r="S320" s="6" t="s">
        <v>4692</v>
      </c>
      <c r="T320" s="6" t="s">
        <v>4694</v>
      </c>
      <c r="U320" s="6" t="s">
        <v>4694</v>
      </c>
      <c r="V320" s="7">
        <v>2</v>
      </c>
      <c r="W320" s="7">
        <v>7</v>
      </c>
      <c r="X320" s="7">
        <v>7.61</v>
      </c>
      <c r="Y320" s="6" t="s">
        <v>56</v>
      </c>
      <c r="AB320" s="6" t="s">
        <v>56</v>
      </c>
      <c r="AF320" s="6" t="s">
        <v>4698</v>
      </c>
      <c r="AG320" s="6" t="s">
        <v>56</v>
      </c>
      <c r="AI320" s="6" t="s">
        <v>56</v>
      </c>
      <c r="AJ320" s="6" t="s">
        <v>56</v>
      </c>
      <c r="AK320" s="6" t="s">
        <v>56</v>
      </c>
      <c r="AL320" s="6" t="s">
        <v>4699</v>
      </c>
      <c r="AM320" s="6" t="s">
        <v>56</v>
      </c>
      <c r="AN320" s="6" t="s">
        <v>56</v>
      </c>
      <c r="AO320" s="6" t="s">
        <v>56</v>
      </c>
      <c r="AP320" s="6" t="s">
        <v>4700</v>
      </c>
      <c r="AQ320" s="6" t="s">
        <v>4701</v>
      </c>
      <c r="AR320" s="6" t="s">
        <v>402</v>
      </c>
      <c r="AS320" s="6" t="s">
        <v>4702</v>
      </c>
      <c r="AT320" s="6" t="s">
        <v>4703</v>
      </c>
      <c r="AU320" s="6" t="s">
        <v>148</v>
      </c>
      <c r="AV320" s="6" t="s">
        <v>4704</v>
      </c>
      <c r="AW320" s="6">
        <v>6.8389010770810401</v>
      </c>
      <c r="AX320" s="6">
        <v>5.8987833029717098</v>
      </c>
      <c r="AY320" s="6">
        <v>7.24598744247099</v>
      </c>
      <c r="AZ320" s="6">
        <v>6.3669663724779602</v>
      </c>
      <c r="BA320" s="6">
        <v>6.53045597161959</v>
      </c>
      <c r="BB320" s="6">
        <v>6.9684409647247696</v>
      </c>
      <c r="BC320" s="6">
        <v>6.5386680971528497</v>
      </c>
      <c r="BD320" s="6">
        <v>6.7358902742034603</v>
      </c>
      <c r="BE320" s="6">
        <v>6.6791689690267804</v>
      </c>
      <c r="BF320" s="6">
        <v>6.4627798593577204</v>
      </c>
      <c r="BG320" s="6">
        <v>6.7277283537258503</v>
      </c>
      <c r="BH320" s="6">
        <v>5.7938451917096296</v>
      </c>
      <c r="BI320" s="6">
        <v>6.3141730162256504</v>
      </c>
      <c r="BJ320" s="6">
        <v>6.5670382531895202</v>
      </c>
      <c r="BK320" s="6">
        <v>6.6651540845911903</v>
      </c>
      <c r="BL320" s="6">
        <v>6.5842295377922397</v>
      </c>
      <c r="BM320" s="6">
        <v>6.7631958835136299</v>
      </c>
      <c r="BN320" s="6">
        <v>6.22841986558206</v>
      </c>
      <c r="BO320" s="6">
        <v>6.0855049961071002</v>
      </c>
      <c r="BP320" s="6">
        <v>6.1678505690490502</v>
      </c>
      <c r="BQ320" s="6">
        <v>6.6130299005790496</v>
      </c>
      <c r="BR320" s="6">
        <v>7.2926215447406904</v>
      </c>
      <c r="BS320" s="6">
        <v>6.5685421009966598</v>
      </c>
      <c r="BT320" s="6">
        <v>6.4287584013352497</v>
      </c>
      <c r="BU320" s="6">
        <v>6.7211367494119996</v>
      </c>
      <c r="BV320" s="6">
        <v>6.7672487283580098</v>
      </c>
      <c r="BW320" s="6">
        <v>5.5994583907484596</v>
      </c>
      <c r="BX320" s="6">
        <v>6.3420476438358397</v>
      </c>
      <c r="BY320" s="6">
        <v>6.1196668884514596</v>
      </c>
    </row>
    <row r="321" spans="1:77" x14ac:dyDescent="0.25">
      <c r="A321" s="7">
        <v>320</v>
      </c>
      <c r="B321" s="7" t="s">
        <v>4705</v>
      </c>
      <c r="C321" s="6" t="s">
        <v>4710</v>
      </c>
      <c r="D321" s="6" t="s">
        <v>4711</v>
      </c>
      <c r="E321" s="7" t="s">
        <v>4712</v>
      </c>
      <c r="F321" s="7">
        <v>-0.30236194691827117</v>
      </c>
      <c r="G321" s="6">
        <v>1.0880464566880381E-2</v>
      </c>
      <c r="H321" s="6" t="s">
        <v>4708</v>
      </c>
      <c r="I321" s="7" t="s">
        <v>44</v>
      </c>
      <c r="J321" s="6" t="s">
        <v>45</v>
      </c>
      <c r="K321" s="6" t="s">
        <v>46</v>
      </c>
      <c r="L321" s="6" t="s">
        <v>312</v>
      </c>
      <c r="M321" s="6" t="s">
        <v>336</v>
      </c>
      <c r="N321" s="6" t="s">
        <v>4709</v>
      </c>
      <c r="O321" s="6" t="s">
        <v>4708</v>
      </c>
      <c r="P321" s="88">
        <v>6</v>
      </c>
      <c r="Q321" s="6" t="s">
        <v>4706</v>
      </c>
      <c r="R321" s="6" t="s">
        <v>4706</v>
      </c>
      <c r="S321" s="6" t="s">
        <v>4707</v>
      </c>
      <c r="T321" s="6" t="s">
        <v>362</v>
      </c>
      <c r="U321" s="6" t="s">
        <v>565</v>
      </c>
      <c r="V321" s="7">
        <v>1</v>
      </c>
      <c r="W321" s="7">
        <v>13</v>
      </c>
      <c r="X321" s="7">
        <v>5.47</v>
      </c>
      <c r="Y321" s="6" t="s">
        <v>56</v>
      </c>
      <c r="AB321" s="6" t="s">
        <v>56</v>
      </c>
      <c r="AF321" s="6" t="s">
        <v>4713</v>
      </c>
      <c r="AG321" s="6" t="s">
        <v>4714</v>
      </c>
      <c r="AI321" s="6" t="s">
        <v>56</v>
      </c>
      <c r="AJ321" s="6" t="s">
        <v>56</v>
      </c>
      <c r="AK321" s="6" t="s">
        <v>56</v>
      </c>
      <c r="AL321" s="6" t="s">
        <v>4715</v>
      </c>
      <c r="AM321" s="6" t="s">
        <v>56</v>
      </c>
      <c r="AN321" s="6" t="s">
        <v>56</v>
      </c>
      <c r="AO321" s="6" t="s">
        <v>56</v>
      </c>
      <c r="AP321" s="6" t="s">
        <v>4716</v>
      </c>
      <c r="AQ321" s="6" t="s">
        <v>4717</v>
      </c>
      <c r="AR321" s="6" t="s">
        <v>378</v>
      </c>
      <c r="AS321" s="6" t="s">
        <v>4718</v>
      </c>
      <c r="AT321" s="6" t="s">
        <v>4719</v>
      </c>
      <c r="AU321" s="6" t="s">
        <v>378</v>
      </c>
      <c r="AV321" s="6" t="s">
        <v>4720</v>
      </c>
      <c r="AW321" s="6">
        <v>6.15143145010647</v>
      </c>
      <c r="AX321" s="6">
        <v>6.5472762726321996</v>
      </c>
      <c r="AY321" s="6">
        <v>6.5955056438424098</v>
      </c>
      <c r="AZ321" s="6">
        <v>6.4814377077563501</v>
      </c>
      <c r="BA321" s="6">
        <v>5.9216323803469297</v>
      </c>
      <c r="BB321" s="6">
        <v>6.5761757076502603</v>
      </c>
      <c r="BC321" s="6">
        <v>5.8207503865411603</v>
      </c>
      <c r="BD321" s="6">
        <v>6.0028616719514396</v>
      </c>
      <c r="BE321" s="6">
        <v>6.39931664395891</v>
      </c>
      <c r="BF321" s="6">
        <v>6.3102735016334899</v>
      </c>
      <c r="BG321" s="6">
        <v>6.1312339156233397</v>
      </c>
      <c r="BH321" s="6">
        <v>5.8697689734255203</v>
      </c>
      <c r="BI321" s="6">
        <v>6.1371644618088999</v>
      </c>
      <c r="BJ321" s="6">
        <v>6.2549951919404903</v>
      </c>
      <c r="BK321" s="6">
        <v>6.3140632257135296</v>
      </c>
      <c r="BL321" s="6">
        <v>7.1194652637832698</v>
      </c>
      <c r="BM321" s="6">
        <v>6.3634610586507101</v>
      </c>
      <c r="BN321" s="6">
        <v>6.6189560176091398</v>
      </c>
      <c r="BO321" s="6">
        <v>6.2914957801774802</v>
      </c>
      <c r="BP321" s="6">
        <v>6.3862939872635902</v>
      </c>
      <c r="BQ321" s="6">
        <v>6.2605613991843603</v>
      </c>
      <c r="BR321" s="6">
        <v>6.2461065602301797</v>
      </c>
      <c r="BS321" s="6">
        <v>5.9941547568968803</v>
      </c>
      <c r="BT321" s="6">
        <v>6.0677519794650996</v>
      </c>
      <c r="BU321" s="6">
        <v>6.12019573297394</v>
      </c>
      <c r="BV321" s="6">
        <v>6.7628061330575404</v>
      </c>
      <c r="BW321" s="6">
        <v>5.70708963173265</v>
      </c>
      <c r="BX321" s="6">
        <v>6.56586755457172</v>
      </c>
      <c r="BY321" s="6">
        <v>6.1332373522364803</v>
      </c>
    </row>
    <row r="322" spans="1:77" x14ac:dyDescent="0.25">
      <c r="A322" s="7">
        <v>321</v>
      </c>
      <c r="B322" s="7" t="s">
        <v>4721</v>
      </c>
      <c r="C322" s="6" t="s">
        <v>255</v>
      </c>
      <c r="D322" s="6" t="s">
        <v>256</v>
      </c>
      <c r="E322" s="7" t="s">
        <v>56</v>
      </c>
      <c r="F322" s="7">
        <v>-0.30242003230632708</v>
      </c>
      <c r="G322" s="6">
        <v>2.0498344268992861E-2</v>
      </c>
      <c r="H322" s="6" t="s">
        <v>417</v>
      </c>
      <c r="I322" s="7" t="s">
        <v>44</v>
      </c>
      <c r="J322" s="6" t="s">
        <v>101</v>
      </c>
      <c r="K322" s="6" t="s">
        <v>102</v>
      </c>
      <c r="L322" s="6" t="s">
        <v>103</v>
      </c>
      <c r="M322" s="6" t="s">
        <v>104</v>
      </c>
      <c r="N322" s="6" t="s">
        <v>417</v>
      </c>
      <c r="P322" s="88">
        <v>5</v>
      </c>
      <c r="Q322" s="6" t="s">
        <v>4724</v>
      </c>
      <c r="R322" s="6" t="s">
        <v>4722</v>
      </c>
      <c r="S322" s="6" t="s">
        <v>4723</v>
      </c>
      <c r="T322" s="6" t="s">
        <v>4725</v>
      </c>
      <c r="U322" s="6" t="s">
        <v>4726</v>
      </c>
      <c r="V322" s="7">
        <v>4</v>
      </c>
      <c r="W322" s="7">
        <v>155</v>
      </c>
      <c r="X322" s="7">
        <v>14.18</v>
      </c>
      <c r="Y322" s="6" t="s">
        <v>56</v>
      </c>
      <c r="AB322" s="6" t="s">
        <v>56</v>
      </c>
      <c r="AF322" s="6" t="s">
        <v>56</v>
      </c>
      <c r="AG322" s="6" t="s">
        <v>56</v>
      </c>
      <c r="AI322" s="6" t="s">
        <v>56</v>
      </c>
      <c r="AJ322" s="6" t="s">
        <v>56</v>
      </c>
      <c r="AK322" s="6" t="s">
        <v>56</v>
      </c>
      <c r="AL322" s="6" t="s">
        <v>56</v>
      </c>
      <c r="AM322" s="6" t="s">
        <v>56</v>
      </c>
      <c r="AN322" s="6" t="s">
        <v>56</v>
      </c>
      <c r="AO322" s="6" t="s">
        <v>56</v>
      </c>
      <c r="AP322" s="6" t="s">
        <v>259</v>
      </c>
      <c r="AQ322" s="6" t="s">
        <v>1621</v>
      </c>
      <c r="AR322" s="6" t="s">
        <v>262</v>
      </c>
      <c r="AS322" s="6" t="s">
        <v>1622</v>
      </c>
      <c r="AT322" s="6" t="s">
        <v>1623</v>
      </c>
      <c r="AU322" s="6" t="s">
        <v>262</v>
      </c>
      <c r="AV322" s="6" t="s">
        <v>4212</v>
      </c>
      <c r="AW322" s="6">
        <v>8.3226223831292803</v>
      </c>
      <c r="AX322" s="6">
        <v>7.49851043490564</v>
      </c>
      <c r="AY322" s="6">
        <v>8.4471502775654503</v>
      </c>
      <c r="AZ322" s="6">
        <v>8.15152307062875</v>
      </c>
      <c r="BA322" s="6">
        <v>8.4123513317369891</v>
      </c>
      <c r="BB322" s="6">
        <v>8.7067263154142491</v>
      </c>
      <c r="BC322" s="6">
        <v>8.1912273846701407</v>
      </c>
      <c r="BD322" s="6">
        <v>8.3014423817398395</v>
      </c>
      <c r="BE322" s="6">
        <v>7.9548597387099198</v>
      </c>
      <c r="BF322" s="6">
        <v>8.3891040396365693</v>
      </c>
      <c r="BG322" s="6">
        <v>7.8551070831022303</v>
      </c>
      <c r="BH322" s="6">
        <v>7.4872798305848596</v>
      </c>
      <c r="BI322" s="6">
        <v>7.97675565532173</v>
      </c>
      <c r="BJ322" s="6">
        <v>7.9104269587655196</v>
      </c>
      <c r="BK322" s="6">
        <v>8.0549786462903707</v>
      </c>
      <c r="BL322" s="6">
        <v>8.7275697219031194</v>
      </c>
      <c r="BM322" s="6">
        <v>7.9452420281814504</v>
      </c>
      <c r="BN322" s="6">
        <v>8.6398300048230805</v>
      </c>
      <c r="BO322" s="6">
        <v>8.0365290959573503</v>
      </c>
      <c r="BP322" s="6">
        <v>8.0412544825111496</v>
      </c>
      <c r="BQ322" s="6">
        <v>8.5113150671049809</v>
      </c>
      <c r="BR322" s="6">
        <v>8.5387245055842396</v>
      </c>
      <c r="BS322" s="6">
        <v>7.7313631071056097</v>
      </c>
      <c r="BT322" s="6">
        <v>8.5561094392984707</v>
      </c>
      <c r="BU322" s="6">
        <v>8.8344302421588097</v>
      </c>
      <c r="BV322" s="6">
        <v>8.1638960144339592</v>
      </c>
      <c r="BW322" s="6">
        <v>7.9143325826342004</v>
      </c>
      <c r="BX322" s="6">
        <v>8.2335544952509903</v>
      </c>
      <c r="BY322" s="6">
        <v>8.0957271260398098</v>
      </c>
    </row>
    <row r="323" spans="1:77" x14ac:dyDescent="0.25">
      <c r="A323" s="7">
        <v>322</v>
      </c>
      <c r="B323" s="7" t="s">
        <v>4727</v>
      </c>
      <c r="C323" s="6" t="s">
        <v>4733</v>
      </c>
      <c r="D323" s="6" t="s">
        <v>4734</v>
      </c>
      <c r="E323" s="7" t="s">
        <v>4735</v>
      </c>
      <c r="F323" s="7">
        <v>-0.30258235926556049</v>
      </c>
      <c r="G323" s="6">
        <v>4.1171371148237518E-2</v>
      </c>
      <c r="H323" s="6" t="s">
        <v>887</v>
      </c>
      <c r="I323" s="7" t="s">
        <v>44</v>
      </c>
      <c r="J323" s="6" t="s">
        <v>101</v>
      </c>
      <c r="K323" s="6" t="s">
        <v>102</v>
      </c>
      <c r="L323" s="6" t="s">
        <v>103</v>
      </c>
      <c r="M323" s="6" t="s">
        <v>104</v>
      </c>
      <c r="N323" s="6" t="s">
        <v>417</v>
      </c>
      <c r="O323" s="6" t="s">
        <v>887</v>
      </c>
      <c r="P323" s="88">
        <v>6</v>
      </c>
      <c r="Q323" s="6" t="s">
        <v>4730</v>
      </c>
      <c r="R323" s="6" t="s">
        <v>4728</v>
      </c>
      <c r="S323" s="6" t="s">
        <v>4729</v>
      </c>
      <c r="T323" s="6" t="s">
        <v>4731</v>
      </c>
      <c r="U323" s="6" t="s">
        <v>4732</v>
      </c>
      <c r="V323" s="7">
        <v>4</v>
      </c>
      <c r="W323" s="7">
        <v>18</v>
      </c>
      <c r="X323" s="7">
        <v>10.5</v>
      </c>
      <c r="Y323" s="6" t="s">
        <v>56</v>
      </c>
      <c r="AB323" s="6" t="s">
        <v>56</v>
      </c>
      <c r="AF323" s="6" t="s">
        <v>4736</v>
      </c>
      <c r="AG323" s="6" t="s">
        <v>56</v>
      </c>
      <c r="AI323" s="6" t="s">
        <v>56</v>
      </c>
      <c r="AJ323" s="6" t="s">
        <v>56</v>
      </c>
      <c r="AK323" s="6" t="s">
        <v>56</v>
      </c>
      <c r="AL323" s="6" t="s">
        <v>4737</v>
      </c>
      <c r="AM323" s="6" t="s">
        <v>4738</v>
      </c>
      <c r="AN323" s="6" t="s">
        <v>56</v>
      </c>
      <c r="AO323" s="6" t="s">
        <v>56</v>
      </c>
      <c r="AP323" s="6" t="s">
        <v>4739</v>
      </c>
      <c r="AQ323" s="6" t="s">
        <v>4740</v>
      </c>
      <c r="AR323" s="6" t="s">
        <v>4741</v>
      </c>
      <c r="AS323" s="6" t="s">
        <v>4742</v>
      </c>
      <c r="AT323" s="6" t="s">
        <v>4743</v>
      </c>
      <c r="AU323" s="6" t="s">
        <v>378</v>
      </c>
      <c r="AV323" s="6" t="s">
        <v>4744</v>
      </c>
      <c r="AW323" s="6">
        <v>6.8505522605968396</v>
      </c>
      <c r="AX323" s="6">
        <v>6.0783302814456999</v>
      </c>
      <c r="AY323" s="6">
        <v>6.6158478550442696</v>
      </c>
      <c r="AZ323" s="6">
        <v>6.5310892823474802</v>
      </c>
      <c r="BA323" s="6">
        <v>7.2287634280100104</v>
      </c>
      <c r="BB323" s="6">
        <v>6.4730562575880501</v>
      </c>
      <c r="BC323" s="6">
        <v>6.3642114939125802</v>
      </c>
      <c r="BD323" s="6">
        <v>7.58617082364953</v>
      </c>
      <c r="BE323" s="6">
        <v>6.6885756238964396</v>
      </c>
      <c r="BF323" s="6">
        <v>7.2759813098754504</v>
      </c>
      <c r="BG323" s="6">
        <v>6.4466538020383899</v>
      </c>
      <c r="BH323" s="6">
        <v>5.7283789460191699</v>
      </c>
      <c r="BI323" s="6">
        <v>6.1815580597708397</v>
      </c>
      <c r="BJ323" s="6">
        <v>6.3864117411856798</v>
      </c>
      <c r="BK323" s="6">
        <v>7.3319331927265399</v>
      </c>
      <c r="BL323" s="6">
        <v>7.29202004795044</v>
      </c>
      <c r="BM323" s="6">
        <v>6.3264487218569103</v>
      </c>
      <c r="BN323" s="6">
        <v>6.1392337743147296</v>
      </c>
      <c r="BO323" s="6">
        <v>6.6734309206742504</v>
      </c>
      <c r="BP323" s="6">
        <v>5.5676743818111296</v>
      </c>
      <c r="BQ323" s="6">
        <v>6.5745662752189498</v>
      </c>
      <c r="BR323" s="6">
        <v>7.1418885810311998</v>
      </c>
      <c r="BS323" s="6">
        <v>6.8903344307420804</v>
      </c>
      <c r="BT323" s="6">
        <v>6.3986778558690096</v>
      </c>
      <c r="BU323" s="6">
        <v>6.5033890132199996</v>
      </c>
      <c r="BV323" s="6">
        <v>5.4717770865955</v>
      </c>
      <c r="BW323" s="6">
        <v>6.3976882186145199</v>
      </c>
      <c r="BX323" s="6">
        <v>6.68372687052012</v>
      </c>
      <c r="BY323" s="6">
        <v>6.4133628076616702</v>
      </c>
    </row>
    <row r="324" spans="1:77" x14ac:dyDescent="0.25">
      <c r="A324" s="7">
        <v>323</v>
      </c>
      <c r="B324" s="7" t="s">
        <v>4745</v>
      </c>
      <c r="C324" s="6" t="s">
        <v>108</v>
      </c>
      <c r="D324" s="6" t="s">
        <v>865</v>
      </c>
      <c r="E324" s="7" t="s">
        <v>56</v>
      </c>
      <c r="F324" s="7">
        <v>-0.30279371966027041</v>
      </c>
      <c r="G324" s="6">
        <v>4.5942970516378398E-2</v>
      </c>
      <c r="H324" s="6" t="s">
        <v>4748</v>
      </c>
      <c r="I324" s="7" t="s">
        <v>44</v>
      </c>
      <c r="J324" s="6" t="s">
        <v>45</v>
      </c>
      <c r="K324" s="6" t="s">
        <v>46</v>
      </c>
      <c r="L324" s="6" t="s">
        <v>312</v>
      </c>
      <c r="M324" s="6" t="s">
        <v>336</v>
      </c>
      <c r="N324" s="6" t="s">
        <v>4749</v>
      </c>
      <c r="O324" s="6" t="s">
        <v>4748</v>
      </c>
      <c r="P324" s="88">
        <v>6</v>
      </c>
      <c r="Q324" s="6" t="s">
        <v>4746</v>
      </c>
      <c r="R324" s="6" t="s">
        <v>4746</v>
      </c>
      <c r="S324" s="6" t="s">
        <v>4747</v>
      </c>
      <c r="T324" s="6" t="s">
        <v>661</v>
      </c>
      <c r="U324" s="6" t="s">
        <v>1695</v>
      </c>
      <c r="V324" s="7">
        <v>1</v>
      </c>
      <c r="W324" s="7">
        <v>23</v>
      </c>
      <c r="X324" s="7">
        <v>8.7200000000000006</v>
      </c>
      <c r="Y324" s="6" t="s">
        <v>56</v>
      </c>
      <c r="AB324" s="6" t="s">
        <v>56</v>
      </c>
      <c r="AF324" s="6" t="s">
        <v>56</v>
      </c>
      <c r="AG324" s="6" t="s">
        <v>56</v>
      </c>
      <c r="AI324" s="6" t="s">
        <v>56</v>
      </c>
      <c r="AJ324" s="6" t="s">
        <v>56</v>
      </c>
      <c r="AK324" s="6" t="s">
        <v>56</v>
      </c>
      <c r="AL324" s="6" t="s">
        <v>56</v>
      </c>
      <c r="AM324" s="6" t="s">
        <v>56</v>
      </c>
      <c r="AN324" s="6" t="s">
        <v>56</v>
      </c>
      <c r="AO324" s="6" t="s">
        <v>56</v>
      </c>
      <c r="AP324" s="6" t="s">
        <v>4750</v>
      </c>
      <c r="AQ324" s="6" t="s">
        <v>4751</v>
      </c>
      <c r="AR324" s="6" t="s">
        <v>5</v>
      </c>
      <c r="AS324" s="6" t="s">
        <v>4752</v>
      </c>
      <c r="AT324" s="6" t="s">
        <v>4753</v>
      </c>
      <c r="AU324" s="6" t="s">
        <v>442</v>
      </c>
      <c r="AV324" s="6" t="s">
        <v>4754</v>
      </c>
      <c r="AW324" s="6">
        <v>6.6239984223243997</v>
      </c>
      <c r="AX324" s="6">
        <v>6.4833306379671001</v>
      </c>
      <c r="AY324" s="6">
        <v>6.8214808404557203</v>
      </c>
      <c r="AZ324" s="6">
        <v>6.49227848778553</v>
      </c>
      <c r="BA324" s="6">
        <v>5.9600024574630197</v>
      </c>
      <c r="BB324" s="6">
        <v>6.0819252621519997</v>
      </c>
      <c r="BC324" s="6">
        <v>6.1259367919393899</v>
      </c>
      <c r="BD324" s="6">
        <v>6.9393195810200998</v>
      </c>
      <c r="BE324" s="6">
        <v>6.4535860214930896</v>
      </c>
      <c r="BF324" s="6">
        <v>6.7209445420194101</v>
      </c>
      <c r="BG324" s="6">
        <v>6.8525602633639897</v>
      </c>
      <c r="BH324" s="6">
        <v>5.8418229294319204</v>
      </c>
      <c r="BI324" s="6">
        <v>6.3686960634564702</v>
      </c>
      <c r="BJ324" s="6">
        <v>6.7423284306786</v>
      </c>
      <c r="BK324" s="6">
        <v>6.5314918179514301</v>
      </c>
      <c r="BL324" s="6">
        <v>7.1125463879305899</v>
      </c>
      <c r="BM324" s="6">
        <v>6.2433372365466404</v>
      </c>
      <c r="BN324" s="6">
        <v>6.9455203330124897</v>
      </c>
      <c r="BO324" s="6">
        <v>6.4916559337189099</v>
      </c>
      <c r="BP324" s="6">
        <v>6.4110808803518404</v>
      </c>
      <c r="BQ324" s="6">
        <v>6.1263915162498304</v>
      </c>
      <c r="BR324" s="6">
        <v>6.7332896532361799</v>
      </c>
      <c r="BS324" s="6">
        <v>5.87872625640646</v>
      </c>
      <c r="BT324" s="6">
        <v>6.5579702425216002</v>
      </c>
      <c r="BU324" s="6">
        <v>6.06506071597369</v>
      </c>
      <c r="BV324" s="6">
        <v>7.5263980970429998</v>
      </c>
      <c r="BW324" s="6">
        <v>6.3470197499385499</v>
      </c>
      <c r="BX324" s="6">
        <v>6.7042192603870197</v>
      </c>
      <c r="BY324" s="6">
        <v>6.4712111536994001</v>
      </c>
    </row>
    <row r="325" spans="1:77" x14ac:dyDescent="0.25">
      <c r="A325" s="7">
        <v>324</v>
      </c>
      <c r="B325" s="7" t="s">
        <v>4755</v>
      </c>
      <c r="C325" s="6" t="s">
        <v>4762</v>
      </c>
      <c r="D325" s="6" t="s">
        <v>4763</v>
      </c>
      <c r="E325" s="7" t="s">
        <v>56</v>
      </c>
      <c r="F325" s="7">
        <v>-0.3031268999137664</v>
      </c>
      <c r="G325" s="6">
        <v>4.5942970516378398E-2</v>
      </c>
      <c r="H325" s="6" t="s">
        <v>4758</v>
      </c>
      <c r="I325" s="7" t="s">
        <v>44</v>
      </c>
      <c r="J325" s="6" t="s">
        <v>45</v>
      </c>
      <c r="K325" s="6" t="s">
        <v>295</v>
      </c>
      <c r="L325" s="6" t="s">
        <v>564</v>
      </c>
      <c r="M325" s="6" t="s">
        <v>563</v>
      </c>
      <c r="N325" s="6" t="s">
        <v>4759</v>
      </c>
      <c r="O325" s="6" t="s">
        <v>4758</v>
      </c>
      <c r="P325" s="88">
        <v>6</v>
      </c>
      <c r="Q325" s="6" t="s">
        <v>4760</v>
      </c>
      <c r="R325" s="6" t="s">
        <v>4756</v>
      </c>
      <c r="S325" s="6" t="s">
        <v>4757</v>
      </c>
      <c r="T325" s="6" t="s">
        <v>4761</v>
      </c>
      <c r="U325" s="6" t="s">
        <v>4761</v>
      </c>
      <c r="V325" s="7">
        <v>3</v>
      </c>
      <c r="W325" s="7">
        <v>11</v>
      </c>
      <c r="X325" s="7">
        <v>3.13</v>
      </c>
      <c r="Y325" s="6" t="s">
        <v>56</v>
      </c>
      <c r="AB325" s="6" t="s">
        <v>4764</v>
      </c>
      <c r="AC325" s="6" t="s">
        <v>4765</v>
      </c>
      <c r="AD325" s="6" t="s">
        <v>4766</v>
      </c>
      <c r="AF325" s="6" t="s">
        <v>4767</v>
      </c>
      <c r="AG325" s="6" t="s">
        <v>4768</v>
      </c>
      <c r="AH325" s="6" t="s">
        <v>4769</v>
      </c>
      <c r="AI325" s="6" t="s">
        <v>56</v>
      </c>
      <c r="AJ325" s="6" t="s">
        <v>56</v>
      </c>
      <c r="AK325" s="6" t="s">
        <v>56</v>
      </c>
      <c r="AL325" s="6" t="s">
        <v>4770</v>
      </c>
      <c r="AM325" s="6" t="s">
        <v>56</v>
      </c>
      <c r="AN325" s="6" t="s">
        <v>56</v>
      </c>
      <c r="AO325" s="6" t="s">
        <v>56</v>
      </c>
      <c r="AP325" s="6" t="s">
        <v>4771</v>
      </c>
      <c r="AQ325" s="6" t="s">
        <v>4772</v>
      </c>
      <c r="AR325" s="6" t="s">
        <v>219</v>
      </c>
      <c r="AS325" s="6" t="s">
        <v>4773</v>
      </c>
      <c r="AT325" s="6" t="s">
        <v>4774</v>
      </c>
      <c r="AU325" s="6" t="s">
        <v>4775</v>
      </c>
      <c r="AV325" s="6" t="s">
        <v>4776</v>
      </c>
      <c r="AW325" s="6">
        <v>6.5993481677561201</v>
      </c>
      <c r="AX325" s="6">
        <v>6.5927374238331202</v>
      </c>
      <c r="AY325" s="6">
        <v>6.7444260681191999</v>
      </c>
      <c r="AZ325" s="6">
        <v>7.1363812728532601</v>
      </c>
      <c r="BA325" s="6">
        <v>7.22439710741416</v>
      </c>
      <c r="BB325" s="6">
        <v>6.9080049386523203</v>
      </c>
      <c r="BC325" s="6">
        <v>6.6076266696520998</v>
      </c>
      <c r="BD325" s="6">
        <v>6.9496754248599801</v>
      </c>
      <c r="BE325" s="6">
        <v>6.5322192686627698</v>
      </c>
      <c r="BF325" s="6">
        <v>6.7872125087354496</v>
      </c>
      <c r="BG325" s="6">
        <v>7.2316760096538699</v>
      </c>
      <c r="BH325" s="6">
        <v>6.1553515260130496</v>
      </c>
      <c r="BI325" s="6">
        <v>6.5628221431054001</v>
      </c>
      <c r="BJ325" s="6">
        <v>6.8601852877729401</v>
      </c>
      <c r="BK325" s="6">
        <v>7.1292225164915104</v>
      </c>
      <c r="BL325" s="6">
        <v>6.45510398791986</v>
      </c>
      <c r="BM325" s="6">
        <v>6.2822710465817897</v>
      </c>
      <c r="BN325" s="6">
        <v>6.1204261801495097</v>
      </c>
      <c r="BO325" s="6">
        <v>6.4438652608426397</v>
      </c>
      <c r="BP325" s="6">
        <v>6.6006513468579602</v>
      </c>
      <c r="BQ325" s="6">
        <v>6.9186541082541497</v>
      </c>
      <c r="BR325" s="6">
        <v>6.9020519235862698</v>
      </c>
      <c r="BS325" s="6">
        <v>6.1081322048262798</v>
      </c>
      <c r="BT325" s="6">
        <v>6.7265396175171803</v>
      </c>
      <c r="BU325" s="6">
        <v>6.3763124678354304</v>
      </c>
      <c r="BV325" s="6">
        <v>7.7129929699844304</v>
      </c>
      <c r="BW325" s="6">
        <v>6.0973964976882602</v>
      </c>
      <c r="BX325" s="6">
        <v>6.7487635510015602</v>
      </c>
      <c r="BY325" s="6">
        <v>6.3150464351732998</v>
      </c>
    </row>
    <row r="326" spans="1:77" x14ac:dyDescent="0.25">
      <c r="A326" s="7">
        <v>325</v>
      </c>
      <c r="B326" s="7" t="s">
        <v>4777</v>
      </c>
      <c r="C326" s="6" t="s">
        <v>108</v>
      </c>
      <c r="D326" s="6" t="s">
        <v>766</v>
      </c>
      <c r="E326" s="7" t="s">
        <v>56</v>
      </c>
      <c r="F326" s="7">
        <v>-0.30317824342061611</v>
      </c>
      <c r="G326" s="6">
        <v>1.0880464566880381E-2</v>
      </c>
      <c r="H326" s="6" t="s">
        <v>3093</v>
      </c>
      <c r="I326" s="7" t="s">
        <v>44</v>
      </c>
      <c r="J326" s="6" t="s">
        <v>45</v>
      </c>
      <c r="K326" s="6" t="s">
        <v>46</v>
      </c>
      <c r="L326" s="6" t="s">
        <v>47</v>
      </c>
      <c r="M326" s="6" t="s">
        <v>48</v>
      </c>
      <c r="N326" s="6" t="s">
        <v>3094</v>
      </c>
      <c r="O326" s="6" t="s">
        <v>3093</v>
      </c>
      <c r="P326" s="88">
        <v>6</v>
      </c>
      <c r="Q326" s="6" t="s">
        <v>4778</v>
      </c>
      <c r="R326" s="6" t="s">
        <v>4778</v>
      </c>
      <c r="S326" s="6" t="s">
        <v>4779</v>
      </c>
      <c r="T326" s="6" t="s">
        <v>107</v>
      </c>
      <c r="U326" s="6" t="s">
        <v>107</v>
      </c>
      <c r="V326" s="7">
        <v>1</v>
      </c>
      <c r="W326" s="7">
        <v>4</v>
      </c>
      <c r="X326" s="7">
        <v>4.47</v>
      </c>
      <c r="Y326" s="6" t="s">
        <v>56</v>
      </c>
      <c r="AB326" s="6" t="s">
        <v>56</v>
      </c>
      <c r="AF326" s="6" t="s">
        <v>3299</v>
      </c>
      <c r="AG326" s="6" t="s">
        <v>769</v>
      </c>
      <c r="AH326" s="6" t="s">
        <v>770</v>
      </c>
      <c r="AI326" s="6" t="s">
        <v>3300</v>
      </c>
      <c r="AJ326" s="6" t="s">
        <v>56</v>
      </c>
      <c r="AK326" s="6" t="s">
        <v>56</v>
      </c>
      <c r="AL326" s="6" t="s">
        <v>772</v>
      </c>
      <c r="AM326" s="6" t="s">
        <v>3301</v>
      </c>
      <c r="AN326" s="6" t="s">
        <v>56</v>
      </c>
      <c r="AO326" s="6" t="s">
        <v>56</v>
      </c>
      <c r="AP326" s="6" t="s">
        <v>774</v>
      </c>
      <c r="AQ326" s="6" t="s">
        <v>1156</v>
      </c>
      <c r="AR326" s="6" t="s">
        <v>5</v>
      </c>
      <c r="AS326" s="6" t="s">
        <v>1157</v>
      </c>
      <c r="AT326" s="6" t="s">
        <v>4780</v>
      </c>
      <c r="AU326" s="6" t="s">
        <v>5</v>
      </c>
      <c r="AV326" s="6" t="s">
        <v>4781</v>
      </c>
      <c r="AW326" s="6">
        <v>6.7223140743681</v>
      </c>
      <c r="AX326" s="6">
        <v>6.6392574281807999</v>
      </c>
      <c r="AY326" s="6">
        <v>6.2638589865635996</v>
      </c>
      <c r="AZ326" s="6">
        <v>6.4309036140313101</v>
      </c>
      <c r="BA326" s="6">
        <v>6.6539440930938598</v>
      </c>
      <c r="BB326" s="6">
        <v>6.4325997139148896</v>
      </c>
      <c r="BC326" s="6">
        <v>6.4714605542297896</v>
      </c>
      <c r="BD326" s="6">
        <v>6.5616399253524396</v>
      </c>
      <c r="BE326" s="6">
        <v>7.0642707904293296</v>
      </c>
      <c r="BF326" s="6">
        <v>6.6931554642193403</v>
      </c>
      <c r="BG326" s="6">
        <v>5.8651934312755403</v>
      </c>
      <c r="BH326" s="6">
        <v>6.1015394975538504</v>
      </c>
      <c r="BI326" s="6">
        <v>5.9777034901312298</v>
      </c>
      <c r="BJ326" s="6">
        <v>6.46707523166776</v>
      </c>
      <c r="BK326" s="6">
        <v>6.5727846184722898</v>
      </c>
      <c r="BL326" s="6">
        <v>6.6460850940666498</v>
      </c>
      <c r="BM326" s="6">
        <v>6.4227130858375903</v>
      </c>
      <c r="BN326" s="6">
        <v>6.64758354045546</v>
      </c>
      <c r="BO326" s="6">
        <v>6.4314125398278899</v>
      </c>
      <c r="BP326" s="6">
        <v>6.6560879487769897</v>
      </c>
      <c r="BQ326" s="6">
        <v>6.2434351844615996</v>
      </c>
      <c r="BR326" s="6">
        <v>6.4528760331902104</v>
      </c>
      <c r="BS326" s="6">
        <v>6.4196321363576301</v>
      </c>
      <c r="BT326" s="6">
        <v>6.4585775723217296</v>
      </c>
      <c r="BU326" s="6">
        <v>6.2969066171965604</v>
      </c>
      <c r="BV326" s="6">
        <v>6.4326613114984204</v>
      </c>
      <c r="BW326" s="6">
        <v>5.9984515889040404</v>
      </c>
      <c r="BX326" s="6">
        <v>7.1178014411091404</v>
      </c>
      <c r="BY326" s="6">
        <v>5.6906177613131703</v>
      </c>
    </row>
    <row r="327" spans="1:77" x14ac:dyDescent="0.25">
      <c r="A327" s="7">
        <v>326</v>
      </c>
      <c r="B327" s="7" t="s">
        <v>4782</v>
      </c>
      <c r="C327" s="6" t="s">
        <v>4787</v>
      </c>
      <c r="D327" s="6" t="s">
        <v>315</v>
      </c>
      <c r="E327" s="7" t="s">
        <v>56</v>
      </c>
      <c r="F327" s="7">
        <v>-0.30361224582281832</v>
      </c>
      <c r="G327" s="6">
        <v>9.5309496583384085E-3</v>
      </c>
      <c r="H327" s="6" t="s">
        <v>923</v>
      </c>
      <c r="I327" s="7" t="s">
        <v>44</v>
      </c>
      <c r="J327" s="6" t="s">
        <v>45</v>
      </c>
      <c r="K327" s="6" t="s">
        <v>46</v>
      </c>
      <c r="L327" s="6" t="s">
        <v>312</v>
      </c>
      <c r="M327" s="6" t="s">
        <v>336</v>
      </c>
      <c r="N327" s="6" t="s">
        <v>924</v>
      </c>
      <c r="O327" s="6" t="s">
        <v>923</v>
      </c>
      <c r="P327" s="88">
        <v>6</v>
      </c>
      <c r="Q327" s="6" t="s">
        <v>4785</v>
      </c>
      <c r="R327" s="6" t="s">
        <v>4783</v>
      </c>
      <c r="S327" s="6" t="s">
        <v>4784</v>
      </c>
      <c r="T327" s="6" t="s">
        <v>4786</v>
      </c>
      <c r="U327" s="6" t="s">
        <v>701</v>
      </c>
      <c r="V327" s="7">
        <v>2</v>
      </c>
      <c r="W327" s="7">
        <v>12</v>
      </c>
      <c r="X327" s="7">
        <v>4.42</v>
      </c>
      <c r="Y327" s="6" t="s">
        <v>56</v>
      </c>
      <c r="AB327" s="6" t="s">
        <v>56</v>
      </c>
      <c r="AF327" s="6" t="s">
        <v>4788</v>
      </c>
      <c r="AG327" s="6" t="s">
        <v>56</v>
      </c>
      <c r="AI327" s="6" t="s">
        <v>56</v>
      </c>
      <c r="AJ327" s="6" t="s">
        <v>56</v>
      </c>
      <c r="AK327" s="6" t="s">
        <v>56</v>
      </c>
      <c r="AL327" s="6" t="s">
        <v>2152</v>
      </c>
      <c r="AM327" s="6" t="s">
        <v>56</v>
      </c>
      <c r="AN327" s="6" t="s">
        <v>56</v>
      </c>
      <c r="AO327" s="6" t="s">
        <v>56</v>
      </c>
      <c r="AP327" s="6" t="s">
        <v>4789</v>
      </c>
      <c r="AQ327" s="6" t="s">
        <v>4790</v>
      </c>
      <c r="AR327" s="6" t="s">
        <v>420</v>
      </c>
      <c r="AS327" s="6" t="s">
        <v>4791</v>
      </c>
      <c r="AT327" s="6" t="s">
        <v>4792</v>
      </c>
      <c r="AU327" s="6" t="s">
        <v>420</v>
      </c>
      <c r="AV327" s="6" t="s">
        <v>4793</v>
      </c>
      <c r="AW327" s="6">
        <v>6.7536393412053197</v>
      </c>
      <c r="AX327" s="6">
        <v>6.3099602335080602</v>
      </c>
      <c r="AY327" s="6">
        <v>7.0951252569664298</v>
      </c>
      <c r="AZ327" s="6">
        <v>6.0800168205067902</v>
      </c>
      <c r="BA327" s="6">
        <v>6.4998815095238296</v>
      </c>
      <c r="BB327" s="6">
        <v>6.4253818469922104</v>
      </c>
      <c r="BC327" s="6">
        <v>5.7953175024284604</v>
      </c>
      <c r="BD327" s="6">
        <v>5.9566826495905403</v>
      </c>
      <c r="BE327" s="6">
        <v>6.4453502104065103</v>
      </c>
      <c r="BF327" s="6">
        <v>6.6642376679431896</v>
      </c>
      <c r="BG327" s="6">
        <v>6.7489019840878797</v>
      </c>
      <c r="BH327" s="6">
        <v>6.4489873715375996</v>
      </c>
      <c r="BI327" s="6">
        <v>6.1547847715250903</v>
      </c>
      <c r="BJ327" s="6">
        <v>5.7705582114420997</v>
      </c>
      <c r="BK327" s="6">
        <v>6.4946138402467897</v>
      </c>
      <c r="BL327" s="6">
        <v>6.6989826855497503</v>
      </c>
      <c r="BM327" s="6">
        <v>6.0705258502313901</v>
      </c>
      <c r="BN327" s="6">
        <v>6.3145310147239497</v>
      </c>
      <c r="BO327" s="6">
        <v>6.2728317235453499</v>
      </c>
      <c r="BP327" s="6">
        <v>6.2545179059158702</v>
      </c>
      <c r="BQ327" s="6">
        <v>6.3165950237596196</v>
      </c>
      <c r="BR327" s="6">
        <v>6.5370947931715397</v>
      </c>
      <c r="BS327" s="6">
        <v>6.1950495540925701</v>
      </c>
      <c r="BT327" s="6">
        <v>6.4553162019951102</v>
      </c>
      <c r="BU327" s="6">
        <v>6.6272276593108703</v>
      </c>
      <c r="BV327" s="6">
        <v>6.1739262700052198</v>
      </c>
      <c r="BW327" s="6">
        <v>6.4560623764124099</v>
      </c>
      <c r="BX327" s="6">
        <v>6.4023115674991304</v>
      </c>
      <c r="BY327" s="6">
        <v>6.2697816099961203</v>
      </c>
    </row>
    <row r="328" spans="1:77" x14ac:dyDescent="0.25">
      <c r="A328" s="7">
        <v>327</v>
      </c>
      <c r="B328" s="7" t="s">
        <v>4794</v>
      </c>
      <c r="C328" s="6" t="s">
        <v>4797</v>
      </c>
      <c r="D328" s="6" t="s">
        <v>4798</v>
      </c>
      <c r="E328" s="7" t="s">
        <v>4799</v>
      </c>
      <c r="F328" s="7">
        <v>-0.30383009517670517</v>
      </c>
      <c r="G328" s="6">
        <v>4.1347173055006122E-3</v>
      </c>
      <c r="H328" s="6" t="s">
        <v>1276</v>
      </c>
      <c r="I328" s="7" t="s">
        <v>44</v>
      </c>
      <c r="J328" s="6" t="s">
        <v>45</v>
      </c>
      <c r="K328" s="6" t="s">
        <v>46</v>
      </c>
      <c r="L328" s="6" t="s">
        <v>47</v>
      </c>
      <c r="M328" s="6" t="s">
        <v>48</v>
      </c>
      <c r="N328" s="6" t="s">
        <v>1277</v>
      </c>
      <c r="O328" s="6" t="s">
        <v>1276</v>
      </c>
      <c r="P328" s="88">
        <v>6</v>
      </c>
      <c r="Q328" s="6" t="s">
        <v>4795</v>
      </c>
      <c r="R328" s="6" t="s">
        <v>4795</v>
      </c>
      <c r="S328" s="6" t="s">
        <v>4796</v>
      </c>
      <c r="T328" s="6" t="s">
        <v>2179</v>
      </c>
      <c r="U328" s="6" t="s">
        <v>77</v>
      </c>
      <c r="V328" s="7">
        <v>1</v>
      </c>
      <c r="W328" s="7">
        <v>31</v>
      </c>
      <c r="X328" s="7">
        <v>6.86</v>
      </c>
      <c r="Y328" s="6" t="s">
        <v>56</v>
      </c>
      <c r="AB328" s="6" t="s">
        <v>4800</v>
      </c>
      <c r="AC328" s="6" t="s">
        <v>4801</v>
      </c>
      <c r="AD328" s="6" t="s">
        <v>4802</v>
      </c>
      <c r="AE328" s="6" t="s">
        <v>4803</v>
      </c>
      <c r="AF328" s="6" t="s">
        <v>4804</v>
      </c>
      <c r="AG328" s="6" t="s">
        <v>238</v>
      </c>
      <c r="AH328" s="6" t="s">
        <v>239</v>
      </c>
      <c r="AI328" s="6" t="s">
        <v>240</v>
      </c>
      <c r="AJ328" s="6" t="s">
        <v>4805</v>
      </c>
      <c r="AK328" s="6" t="s">
        <v>4806</v>
      </c>
      <c r="AL328" s="6" t="s">
        <v>67</v>
      </c>
      <c r="AM328" s="6" t="s">
        <v>56</v>
      </c>
      <c r="AN328" s="6" t="s">
        <v>56</v>
      </c>
      <c r="AO328" s="6" t="s">
        <v>56</v>
      </c>
      <c r="AP328" s="6" t="s">
        <v>4807</v>
      </c>
      <c r="AQ328" s="6" t="s">
        <v>4808</v>
      </c>
      <c r="AR328" s="6" t="s">
        <v>245</v>
      </c>
      <c r="AS328" s="6" t="s">
        <v>4797</v>
      </c>
      <c r="AT328" s="6" t="s">
        <v>4809</v>
      </c>
      <c r="AU328" s="6" t="s">
        <v>4</v>
      </c>
      <c r="AV328" s="6" t="s">
        <v>4810</v>
      </c>
      <c r="AW328" s="6">
        <v>6.4334819684602103</v>
      </c>
      <c r="AX328" s="6">
        <v>6.8889233372886096</v>
      </c>
      <c r="AY328" s="6">
        <v>6.6342808359647298</v>
      </c>
      <c r="AZ328" s="6">
        <v>6.0898348418508501</v>
      </c>
      <c r="BA328" s="6">
        <v>6.5665201004660396</v>
      </c>
      <c r="BB328" s="6">
        <v>6.1068369269510603</v>
      </c>
      <c r="BC328" s="6">
        <v>6.38946750419547</v>
      </c>
      <c r="BD328" s="6">
        <v>6.4999551354904002</v>
      </c>
      <c r="BE328" s="6">
        <v>6.40373822177781</v>
      </c>
      <c r="BF328" s="6">
        <v>6.5299371204947096</v>
      </c>
      <c r="BG328" s="6">
        <v>6.6510987335844902</v>
      </c>
      <c r="BH328" s="6">
        <v>6.3120177471728498</v>
      </c>
      <c r="BI328" s="6">
        <v>6.70968971742899</v>
      </c>
      <c r="BJ328" s="6">
        <v>6.4113336170547202</v>
      </c>
      <c r="BK328" s="6">
        <v>6.1467638115020602</v>
      </c>
      <c r="BL328" s="6">
        <v>6.8743687936551501</v>
      </c>
      <c r="BM328" s="6">
        <v>6.0218654446212199</v>
      </c>
      <c r="BN328" s="6">
        <v>6.4310179602859598</v>
      </c>
      <c r="BO328" s="6">
        <v>6.4948013164554599</v>
      </c>
      <c r="BP328" s="6">
        <v>6.6270124388522502</v>
      </c>
      <c r="BQ328" s="6">
        <v>6.9924276292954302</v>
      </c>
      <c r="BR328" s="6">
        <v>6.5123175719537496</v>
      </c>
      <c r="BS328" s="6">
        <v>6.11006790691156</v>
      </c>
      <c r="BT328" s="6">
        <v>5.9527566134818004</v>
      </c>
      <c r="BU328" s="6">
        <v>6.44680129807975</v>
      </c>
      <c r="BV328" s="6">
        <v>6.8370642543046802</v>
      </c>
      <c r="BW328" s="6">
        <v>6.5060990953492102</v>
      </c>
      <c r="BX328" s="6">
        <v>7.1810142369788297</v>
      </c>
      <c r="BY328" s="6">
        <v>6.3840200821880497</v>
      </c>
    </row>
    <row r="329" spans="1:77" x14ac:dyDescent="0.25">
      <c r="A329" s="7">
        <v>328</v>
      </c>
      <c r="B329" s="7" t="s">
        <v>4811</v>
      </c>
      <c r="C329" s="6" t="s">
        <v>4817</v>
      </c>
      <c r="D329" s="6" t="s">
        <v>231</v>
      </c>
      <c r="E329" s="7" t="s">
        <v>4818</v>
      </c>
      <c r="F329" s="7">
        <v>-0.3039493942991518</v>
      </c>
      <c r="G329" s="6">
        <v>1.409832424720075E-2</v>
      </c>
      <c r="H329" s="6" t="s">
        <v>226</v>
      </c>
      <c r="I329" s="7" t="s">
        <v>44</v>
      </c>
      <c r="J329" s="6" t="s">
        <v>45</v>
      </c>
      <c r="K329" s="6" t="s">
        <v>46</v>
      </c>
      <c r="L329" s="6" t="s">
        <v>47</v>
      </c>
      <c r="M329" s="6" t="s">
        <v>48</v>
      </c>
      <c r="N329" s="6" t="s">
        <v>227</v>
      </c>
      <c r="O329" s="6" t="s">
        <v>226</v>
      </c>
      <c r="P329" s="88">
        <v>6</v>
      </c>
      <c r="Q329" s="6" t="s">
        <v>4814</v>
      </c>
      <c r="R329" s="6" t="s">
        <v>4812</v>
      </c>
      <c r="S329" s="6" t="s">
        <v>4813</v>
      </c>
      <c r="T329" s="6" t="s">
        <v>4815</v>
      </c>
      <c r="U329" s="6" t="s">
        <v>4816</v>
      </c>
      <c r="V329" s="7">
        <v>2</v>
      </c>
      <c r="W329" s="7">
        <v>36</v>
      </c>
      <c r="X329" s="7">
        <v>11.05</v>
      </c>
      <c r="Y329" s="6" t="s">
        <v>56</v>
      </c>
      <c r="AB329" s="6" t="s">
        <v>4819</v>
      </c>
      <c r="AC329" s="6" t="s">
        <v>4820</v>
      </c>
      <c r="AD329" s="6" t="s">
        <v>4821</v>
      </c>
      <c r="AF329" s="6" t="s">
        <v>4822</v>
      </c>
      <c r="AG329" s="6" t="s">
        <v>4823</v>
      </c>
      <c r="AH329" s="6" t="s">
        <v>4824</v>
      </c>
      <c r="AI329" s="6" t="s">
        <v>4825</v>
      </c>
      <c r="AJ329" s="6" t="s">
        <v>4826</v>
      </c>
      <c r="AK329" s="6" t="s">
        <v>4827</v>
      </c>
      <c r="AL329" s="6" t="s">
        <v>67</v>
      </c>
      <c r="AM329" s="6" t="s">
        <v>56</v>
      </c>
      <c r="AN329" s="6" t="s">
        <v>56</v>
      </c>
      <c r="AO329" s="6" t="s">
        <v>56</v>
      </c>
      <c r="AP329" s="6" t="s">
        <v>4828</v>
      </c>
      <c r="AQ329" s="6" t="s">
        <v>4829</v>
      </c>
      <c r="AR329" s="6" t="s">
        <v>304</v>
      </c>
      <c r="AS329" s="6" t="s">
        <v>4830</v>
      </c>
      <c r="AT329" s="6" t="s">
        <v>4831</v>
      </c>
      <c r="AU329" s="6" t="s">
        <v>304</v>
      </c>
      <c r="AV329" s="6" t="s">
        <v>4832</v>
      </c>
      <c r="AW329" s="6">
        <v>6.2306997096589001</v>
      </c>
      <c r="AX329" s="6">
        <v>6.5262489192278998</v>
      </c>
      <c r="AY329" s="6">
        <v>6.5371704630055101</v>
      </c>
      <c r="AZ329" s="6">
        <v>6.2146057152490997</v>
      </c>
      <c r="BA329" s="6">
        <v>6.3993017300055399</v>
      </c>
      <c r="BB329" s="6">
        <v>6.4362741493674704</v>
      </c>
      <c r="BC329" s="6">
        <v>6.5030823009407799</v>
      </c>
      <c r="BD329" s="6">
        <v>6.5480208178654502</v>
      </c>
      <c r="BE329" s="6">
        <v>6.3815484365908599</v>
      </c>
      <c r="BF329" s="6">
        <v>6.3112135169358696</v>
      </c>
      <c r="BG329" s="6">
        <v>6.5361670224564197</v>
      </c>
      <c r="BH329" s="6">
        <v>5.9489901741311897</v>
      </c>
      <c r="BI329" s="6">
        <v>5.91116879900577</v>
      </c>
      <c r="BJ329" s="6">
        <v>5.9237573021024801</v>
      </c>
      <c r="BK329" s="6">
        <v>7.42150522881479</v>
      </c>
      <c r="BL329" s="6">
        <v>6.8501084325864197</v>
      </c>
      <c r="BM329" s="6">
        <v>6.2582171498479999</v>
      </c>
      <c r="BN329" s="6">
        <v>6.2732793631020902</v>
      </c>
      <c r="BO329" s="6">
        <v>6.1634896562466004</v>
      </c>
      <c r="BP329" s="6">
        <v>6.3603190057476002</v>
      </c>
      <c r="BQ329" s="6">
        <v>6.2659966058849799</v>
      </c>
      <c r="BR329" s="6">
        <v>6.5011210454605104</v>
      </c>
      <c r="BS329" s="6">
        <v>5.9676116181606602</v>
      </c>
      <c r="BT329" s="6">
        <v>6.3940690529877404</v>
      </c>
      <c r="BU329" s="6">
        <v>6.1982765002661901</v>
      </c>
      <c r="BV329" s="6">
        <v>6.9051264432843196</v>
      </c>
      <c r="BW329" s="6">
        <v>6.47109373916763</v>
      </c>
      <c r="BX329" s="6">
        <v>6.6622194450071897</v>
      </c>
      <c r="BY329" s="6">
        <v>6.37216625358072</v>
      </c>
    </row>
    <row r="330" spans="1:77" x14ac:dyDescent="0.25">
      <c r="A330" s="7">
        <v>329</v>
      </c>
      <c r="B330" s="7" t="s">
        <v>4838</v>
      </c>
      <c r="C330" s="6" t="s">
        <v>2573</v>
      </c>
      <c r="D330" s="6" t="s">
        <v>2473</v>
      </c>
      <c r="E330" s="7" t="s">
        <v>2474</v>
      </c>
      <c r="F330" s="7">
        <v>-0.30456563549561461</v>
      </c>
      <c r="G330" s="6">
        <v>2.6058917269946021E-2</v>
      </c>
      <c r="H330" s="6" t="s">
        <v>4841</v>
      </c>
      <c r="I330" s="7" t="s">
        <v>44</v>
      </c>
      <c r="J330" s="6" t="s">
        <v>45</v>
      </c>
      <c r="K330" s="6" t="s">
        <v>46</v>
      </c>
      <c r="L330" s="6" t="s">
        <v>47</v>
      </c>
      <c r="M330" s="6" t="s">
        <v>48</v>
      </c>
      <c r="N330" s="6" t="s">
        <v>4842</v>
      </c>
      <c r="O330" s="6" t="s">
        <v>4843</v>
      </c>
      <c r="P330" s="88">
        <v>6</v>
      </c>
      <c r="Q330" s="6" t="s">
        <v>4844</v>
      </c>
      <c r="R330" s="6" t="s">
        <v>4839</v>
      </c>
      <c r="S330" s="6" t="s">
        <v>4840</v>
      </c>
      <c r="T330" s="6" t="s">
        <v>4845</v>
      </c>
      <c r="U330" s="6" t="s">
        <v>4846</v>
      </c>
      <c r="V330" s="7">
        <v>3</v>
      </c>
      <c r="W330" s="7">
        <v>30</v>
      </c>
      <c r="X330" s="7">
        <v>8.7200000000000006</v>
      </c>
      <c r="Y330" s="6" t="s">
        <v>56</v>
      </c>
      <c r="AB330" s="6" t="s">
        <v>2475</v>
      </c>
      <c r="AC330" s="6" t="s">
        <v>2476</v>
      </c>
      <c r="AD330" s="6" t="s">
        <v>2477</v>
      </c>
      <c r="AE330" s="6" t="s">
        <v>2478</v>
      </c>
      <c r="AF330" s="6" t="s">
        <v>2479</v>
      </c>
      <c r="AG330" s="6" t="s">
        <v>2480</v>
      </c>
      <c r="AH330" s="6" t="s">
        <v>2481</v>
      </c>
      <c r="AI330" s="6" t="s">
        <v>2482</v>
      </c>
      <c r="AJ330" s="6" t="s">
        <v>2483</v>
      </c>
      <c r="AK330" s="6" t="s">
        <v>2484</v>
      </c>
      <c r="AL330" s="6" t="s">
        <v>1919</v>
      </c>
      <c r="AM330" s="6" t="s">
        <v>56</v>
      </c>
      <c r="AN330" s="6" t="s">
        <v>56</v>
      </c>
      <c r="AO330" s="6" t="s">
        <v>56</v>
      </c>
      <c r="AP330" s="6" t="s">
        <v>2485</v>
      </c>
      <c r="AQ330" s="6" t="s">
        <v>2486</v>
      </c>
      <c r="AR330" s="6" t="s">
        <v>5</v>
      </c>
      <c r="AS330" s="6" t="s">
        <v>2487</v>
      </c>
      <c r="AT330" s="6" t="s">
        <v>2488</v>
      </c>
      <c r="AU330" s="6" t="s">
        <v>4</v>
      </c>
      <c r="AV330" s="6" t="s">
        <v>2574</v>
      </c>
      <c r="AW330" s="6">
        <v>6.8542332078501804</v>
      </c>
      <c r="AX330" s="6">
        <v>6.5618497526074799</v>
      </c>
      <c r="AY330" s="6">
        <v>6.37659207555763</v>
      </c>
      <c r="AZ330" s="6">
        <v>6.3623601236992897</v>
      </c>
      <c r="BA330" s="6">
        <v>6.4113757255428299</v>
      </c>
      <c r="BB330" s="6">
        <v>6.2524369765902099</v>
      </c>
      <c r="BC330" s="6">
        <v>5.7467478166806298</v>
      </c>
      <c r="BD330" s="6">
        <v>6.5678789350780296</v>
      </c>
      <c r="BE330" s="6">
        <v>6.3396920751404204</v>
      </c>
      <c r="BF330" s="6">
        <v>6.5959700496898197</v>
      </c>
      <c r="BG330" s="6">
        <v>6.4624430723318804</v>
      </c>
      <c r="BH330" s="6">
        <v>5.79396909291314</v>
      </c>
      <c r="BI330" s="6">
        <v>6.4122506577221898</v>
      </c>
      <c r="BJ330" s="6">
        <v>6.2537379439929204</v>
      </c>
      <c r="BK330" s="6">
        <v>6.6163915876925197</v>
      </c>
      <c r="BL330" s="6">
        <v>7.3049319438054798</v>
      </c>
      <c r="BM330" s="6">
        <v>6.5005409215312797</v>
      </c>
      <c r="BN330" s="6">
        <v>6.88772985352922</v>
      </c>
      <c r="BO330" s="6">
        <v>6.9607692108083503</v>
      </c>
      <c r="BP330" s="6">
        <v>6.0690576582188598</v>
      </c>
      <c r="BQ330" s="6">
        <v>5.94343070257555</v>
      </c>
      <c r="BR330" s="6">
        <v>6.6827046035340896</v>
      </c>
      <c r="BS330" s="6">
        <v>6.4036267884342699</v>
      </c>
      <c r="BT330" s="6">
        <v>6.1815151714587504</v>
      </c>
      <c r="BU330" s="6">
        <v>6.3758071513551497</v>
      </c>
      <c r="BV330" s="6">
        <v>6.1880424067860202</v>
      </c>
      <c r="BW330" s="6">
        <v>6.0526250802105803</v>
      </c>
      <c r="BX330" s="6">
        <v>6.4744422424354502</v>
      </c>
      <c r="BY330" s="6">
        <v>6.47106438057404</v>
      </c>
    </row>
    <row r="331" spans="1:77" x14ac:dyDescent="0.25">
      <c r="A331" s="7">
        <v>330</v>
      </c>
      <c r="B331" s="7" t="s">
        <v>4847</v>
      </c>
      <c r="C331" s="6" t="s">
        <v>3861</v>
      </c>
      <c r="D331" s="6" t="s">
        <v>4852</v>
      </c>
      <c r="E331" s="7" t="s">
        <v>4853</v>
      </c>
      <c r="F331" s="7">
        <v>-0.30497976092573248</v>
      </c>
      <c r="G331" s="6">
        <v>6.3325251908740591E-3</v>
      </c>
      <c r="H331" s="6" t="s">
        <v>105</v>
      </c>
      <c r="I331" s="7" t="s">
        <v>44</v>
      </c>
      <c r="J331" s="6" t="s">
        <v>101</v>
      </c>
      <c r="K331" s="6" t="s">
        <v>102</v>
      </c>
      <c r="L331" s="6" t="s">
        <v>103</v>
      </c>
      <c r="M331" s="6" t="s">
        <v>104</v>
      </c>
      <c r="N331" s="6" t="s">
        <v>105</v>
      </c>
      <c r="P331" s="88">
        <v>5</v>
      </c>
      <c r="Q331" s="6" t="s">
        <v>4850</v>
      </c>
      <c r="R331" s="6" t="s">
        <v>4848</v>
      </c>
      <c r="S331" s="6" t="s">
        <v>4849</v>
      </c>
      <c r="T331" s="6" t="s">
        <v>4851</v>
      </c>
      <c r="U331" s="6" t="s">
        <v>2346</v>
      </c>
      <c r="V331" s="7">
        <v>3</v>
      </c>
      <c r="W331" s="7">
        <v>9</v>
      </c>
      <c r="X331" s="7">
        <v>3.74</v>
      </c>
      <c r="Y331" s="6" t="s">
        <v>56</v>
      </c>
      <c r="AB331" s="6" t="s">
        <v>56</v>
      </c>
      <c r="AF331" s="6" t="s">
        <v>4854</v>
      </c>
      <c r="AG331" s="6" t="s">
        <v>1186</v>
      </c>
      <c r="AH331" s="6" t="s">
        <v>1187</v>
      </c>
      <c r="AI331" s="6" t="s">
        <v>56</v>
      </c>
      <c r="AJ331" s="6" t="s">
        <v>56</v>
      </c>
      <c r="AK331" s="6" t="s">
        <v>56</v>
      </c>
      <c r="AL331" s="6" t="s">
        <v>1506</v>
      </c>
      <c r="AM331" s="6" t="s">
        <v>56</v>
      </c>
      <c r="AN331" s="6" t="s">
        <v>56</v>
      </c>
      <c r="AO331" s="6" t="s">
        <v>56</v>
      </c>
      <c r="AP331" s="6" t="s">
        <v>4855</v>
      </c>
      <c r="AQ331" s="6" t="s">
        <v>3875</v>
      </c>
      <c r="AR331" s="6" t="s">
        <v>3876</v>
      </c>
      <c r="AS331" s="6" t="s">
        <v>3877</v>
      </c>
      <c r="AT331" s="6" t="s">
        <v>4856</v>
      </c>
      <c r="AU331" s="6" t="s">
        <v>245</v>
      </c>
      <c r="AV331" s="6" t="s">
        <v>4857</v>
      </c>
      <c r="AW331" s="6">
        <v>6.6325636762401903</v>
      </c>
      <c r="AX331" s="6">
        <v>6.7214990049681402</v>
      </c>
      <c r="AY331" s="6">
        <v>6.4039867008669003</v>
      </c>
      <c r="AZ331" s="6">
        <v>6.17435088817171</v>
      </c>
      <c r="BA331" s="6">
        <v>6.8938560985436999</v>
      </c>
      <c r="BB331" s="6">
        <v>6.3103748545723901</v>
      </c>
      <c r="BC331" s="6">
        <v>6.0105992791549596</v>
      </c>
      <c r="BD331" s="6">
        <v>6.3847295103925399</v>
      </c>
      <c r="BE331" s="6">
        <v>6.8673010451658403</v>
      </c>
      <c r="BF331" s="6">
        <v>6.1451967169905801</v>
      </c>
      <c r="BG331" s="6">
        <v>7.0773861125623601</v>
      </c>
      <c r="BH331" s="6">
        <v>6.3508294672050702</v>
      </c>
      <c r="BI331" s="6">
        <v>6.5176977845366304</v>
      </c>
      <c r="BJ331" s="6">
        <v>6.0339867668433396</v>
      </c>
      <c r="BK331" s="6">
        <v>6.6008691923704097</v>
      </c>
      <c r="BL331" s="6">
        <v>6.7157902296951502</v>
      </c>
      <c r="BM331" s="6">
        <v>6.4107605359091604</v>
      </c>
      <c r="BN331" s="6">
        <v>6.3716840056661503</v>
      </c>
      <c r="BO331" s="6">
        <v>6.6134560689624804</v>
      </c>
      <c r="BP331" s="6">
        <v>6.3464509730937504</v>
      </c>
      <c r="BQ331" s="6">
        <v>6.7266091268016703</v>
      </c>
      <c r="BR331" s="6">
        <v>6.5514183077271202</v>
      </c>
      <c r="BS331" s="6">
        <v>6.5130445138842203</v>
      </c>
      <c r="BT331" s="6">
        <v>5.7942446899273898</v>
      </c>
      <c r="BU331" s="6">
        <v>6.0651074475297504</v>
      </c>
      <c r="BV331" s="6">
        <v>6.5385550094802403</v>
      </c>
      <c r="BW331" s="6">
        <v>6.3709910623206598</v>
      </c>
      <c r="BX331" s="6">
        <v>6.5026591969935099</v>
      </c>
      <c r="BY331" s="6">
        <v>6.2839570231173596</v>
      </c>
    </row>
    <row r="332" spans="1:77" x14ac:dyDescent="0.25">
      <c r="A332" s="7">
        <v>331</v>
      </c>
      <c r="B332" s="7" t="s">
        <v>4858</v>
      </c>
      <c r="C332" s="6" t="s">
        <v>4862</v>
      </c>
      <c r="D332" s="6" t="s">
        <v>4863</v>
      </c>
      <c r="E332" s="7" t="s">
        <v>4864</v>
      </c>
      <c r="F332" s="7">
        <v>-0.30525381399192048</v>
      </c>
      <c r="G332" s="6">
        <v>2.3133919510755128E-2</v>
      </c>
      <c r="H332" s="6" t="s">
        <v>4861</v>
      </c>
      <c r="I332" s="7" t="s">
        <v>44</v>
      </c>
      <c r="J332" s="6" t="s">
        <v>45</v>
      </c>
      <c r="K332" s="6" t="s">
        <v>295</v>
      </c>
      <c r="L332" s="6" t="s">
        <v>296</v>
      </c>
      <c r="M332" s="6" t="s">
        <v>297</v>
      </c>
      <c r="N332" s="6" t="s">
        <v>4861</v>
      </c>
      <c r="P332" s="88">
        <v>5</v>
      </c>
      <c r="Q332" s="6" t="s">
        <v>4859</v>
      </c>
      <c r="R332" s="6" t="s">
        <v>4859</v>
      </c>
      <c r="S332" s="6" t="s">
        <v>4860</v>
      </c>
      <c r="T332" s="6" t="s">
        <v>254</v>
      </c>
      <c r="U332" s="6" t="s">
        <v>254</v>
      </c>
      <c r="V332" s="7">
        <v>1</v>
      </c>
      <c r="W332" s="7">
        <v>6</v>
      </c>
      <c r="X332" s="7">
        <v>3.51</v>
      </c>
      <c r="Y332" s="6" t="s">
        <v>56</v>
      </c>
      <c r="AB332" s="6" t="s">
        <v>4865</v>
      </c>
      <c r="AC332" s="6" t="s">
        <v>4866</v>
      </c>
      <c r="AD332" s="6" t="s">
        <v>4867</v>
      </c>
      <c r="AE332" s="6" t="s">
        <v>4868</v>
      </c>
      <c r="AF332" s="6" t="s">
        <v>4869</v>
      </c>
      <c r="AG332" s="6" t="s">
        <v>4870</v>
      </c>
      <c r="AH332" s="6" t="s">
        <v>4871</v>
      </c>
      <c r="AI332" s="6" t="s">
        <v>4872</v>
      </c>
      <c r="AJ332" s="6" t="s">
        <v>4873</v>
      </c>
      <c r="AK332" s="6" t="s">
        <v>1107</v>
      </c>
      <c r="AL332" s="6" t="s">
        <v>67</v>
      </c>
      <c r="AM332" s="6" t="s">
        <v>56</v>
      </c>
      <c r="AN332" s="6" t="s">
        <v>56</v>
      </c>
      <c r="AO332" s="6" t="s">
        <v>56</v>
      </c>
      <c r="AP332" s="6" t="s">
        <v>1108</v>
      </c>
      <c r="AQ332" s="6" t="s">
        <v>1109</v>
      </c>
      <c r="AR332" s="6" t="s">
        <v>5</v>
      </c>
      <c r="AS332" s="6" t="s">
        <v>1110</v>
      </c>
      <c r="AT332" s="6" t="s">
        <v>1111</v>
      </c>
      <c r="AU332" s="6" t="s">
        <v>5</v>
      </c>
      <c r="AV332" s="6" t="s">
        <v>4874</v>
      </c>
      <c r="AW332" s="6">
        <v>6.6510275836301798</v>
      </c>
      <c r="AX332" s="6">
        <v>6.4590901039828799</v>
      </c>
      <c r="AY332" s="6">
        <v>6.55008960133146</v>
      </c>
      <c r="AZ332" s="6">
        <v>6.2137570178838004</v>
      </c>
      <c r="BA332" s="6">
        <v>6.9993111406447204</v>
      </c>
      <c r="BB332" s="6">
        <v>6.6030469974303996</v>
      </c>
      <c r="BC332" s="6">
        <v>6.0636376713463598</v>
      </c>
      <c r="BD332" s="6">
        <v>6.0325264936880796</v>
      </c>
      <c r="BE332" s="6">
        <v>7.0753097134223299</v>
      </c>
      <c r="BF332" s="6">
        <v>6.5204836637496699</v>
      </c>
      <c r="BG332" s="6">
        <v>6.6771369122530997</v>
      </c>
      <c r="BH332" s="6">
        <v>6.57260455674216</v>
      </c>
      <c r="BI332" s="6">
        <v>5.9751817299631798</v>
      </c>
      <c r="BJ332" s="6">
        <v>6.2777240178810896</v>
      </c>
      <c r="BK332" s="6">
        <v>6.6316771902925504</v>
      </c>
      <c r="BL332" s="6">
        <v>6.6890872998807902</v>
      </c>
      <c r="BM332" s="6">
        <v>6.1812720576558604</v>
      </c>
      <c r="BN332" s="6">
        <v>6.1923530406889</v>
      </c>
      <c r="BO332" s="6">
        <v>7.1554150232853102</v>
      </c>
      <c r="BP332" s="6">
        <v>6.3759105887101102</v>
      </c>
      <c r="BQ332" s="6">
        <v>6.8445176210307999</v>
      </c>
      <c r="BR332" s="6">
        <v>7.0131533856072297</v>
      </c>
      <c r="BS332" s="6">
        <v>6.5614319463575299</v>
      </c>
      <c r="BT332" s="6">
        <v>6.8528397844123603</v>
      </c>
      <c r="BU332" s="6">
        <v>6.6160829172960796</v>
      </c>
      <c r="BV332" s="6">
        <v>6.6032040433983896</v>
      </c>
      <c r="BW332" s="6">
        <v>6.6691751487703899</v>
      </c>
      <c r="BX332" s="6">
        <v>6.7925185492319597</v>
      </c>
      <c r="BY332" s="6">
        <v>6.1492810183074997</v>
      </c>
    </row>
    <row r="333" spans="1:77" x14ac:dyDescent="0.25">
      <c r="A333" s="7">
        <v>332</v>
      </c>
      <c r="B333" s="7" t="s">
        <v>4875</v>
      </c>
      <c r="C333" s="6" t="s">
        <v>4881</v>
      </c>
      <c r="D333" s="6" t="s">
        <v>4882</v>
      </c>
      <c r="E333" s="7" t="s">
        <v>4883</v>
      </c>
      <c r="F333" s="7">
        <v>-0.305422305614381</v>
      </c>
      <c r="G333" s="6">
        <v>2.3133919510755128E-2</v>
      </c>
      <c r="H333" s="6" t="s">
        <v>105</v>
      </c>
      <c r="I333" s="7" t="s">
        <v>44</v>
      </c>
      <c r="J333" s="6" t="s">
        <v>101</v>
      </c>
      <c r="K333" s="6" t="s">
        <v>102</v>
      </c>
      <c r="L333" s="6" t="s">
        <v>103</v>
      </c>
      <c r="M333" s="6" t="s">
        <v>104</v>
      </c>
      <c r="N333" s="6" t="s">
        <v>105</v>
      </c>
      <c r="P333" s="88">
        <v>5</v>
      </c>
      <c r="Q333" s="6" t="s">
        <v>4878</v>
      </c>
      <c r="R333" s="6" t="s">
        <v>4876</v>
      </c>
      <c r="S333" s="6" t="s">
        <v>4877</v>
      </c>
      <c r="T333" s="6" t="s">
        <v>4879</v>
      </c>
      <c r="U333" s="6" t="s">
        <v>4880</v>
      </c>
      <c r="V333" s="7">
        <v>3</v>
      </c>
      <c r="W333" s="7">
        <v>45</v>
      </c>
      <c r="X333" s="7">
        <v>8.48</v>
      </c>
      <c r="Y333" s="6" t="s">
        <v>56</v>
      </c>
      <c r="AB333" s="6" t="s">
        <v>4884</v>
      </c>
      <c r="AC333" s="6" t="s">
        <v>4885</v>
      </c>
      <c r="AD333" s="6" t="s">
        <v>4886</v>
      </c>
      <c r="AE333" s="6" t="s">
        <v>4887</v>
      </c>
      <c r="AF333" s="6" t="s">
        <v>4888</v>
      </c>
      <c r="AG333" s="6" t="s">
        <v>3939</v>
      </c>
      <c r="AH333" s="6" t="s">
        <v>3940</v>
      </c>
      <c r="AI333" s="6" t="s">
        <v>3941</v>
      </c>
      <c r="AJ333" s="6" t="s">
        <v>4889</v>
      </c>
      <c r="AK333" s="6" t="s">
        <v>4806</v>
      </c>
      <c r="AL333" s="6" t="s">
        <v>67</v>
      </c>
      <c r="AM333" s="6" t="s">
        <v>56</v>
      </c>
      <c r="AN333" s="6" t="s">
        <v>56</v>
      </c>
      <c r="AO333" s="6" t="s">
        <v>56</v>
      </c>
      <c r="AP333" s="6" t="s">
        <v>4890</v>
      </c>
      <c r="AQ333" s="6" t="s">
        <v>4891</v>
      </c>
      <c r="AR333" s="6" t="s">
        <v>442</v>
      </c>
      <c r="AS333" s="6" t="s">
        <v>4892</v>
      </c>
      <c r="AT333" s="6" t="s">
        <v>4893</v>
      </c>
      <c r="AU333" s="6" t="s">
        <v>442</v>
      </c>
      <c r="AV333" s="6" t="s">
        <v>4894</v>
      </c>
      <c r="AW333" s="6">
        <v>7.02720485960704</v>
      </c>
      <c r="AX333" s="6">
        <v>6.3042860424068001</v>
      </c>
      <c r="AY333" s="6">
        <v>6.7262381283756003</v>
      </c>
      <c r="AZ333" s="6">
        <v>6.7076256089733697</v>
      </c>
      <c r="BA333" s="6">
        <v>6.7126497857927996</v>
      </c>
      <c r="BB333" s="6">
        <v>6.7350917405151298</v>
      </c>
      <c r="BC333" s="6">
        <v>6.8268390714971803</v>
      </c>
      <c r="BD333" s="6">
        <v>7.0303629203803197</v>
      </c>
      <c r="BE333" s="6">
        <v>6.8466556634898597</v>
      </c>
      <c r="BF333" s="6">
        <v>6.9243439601028598</v>
      </c>
      <c r="BG333" s="6">
        <v>7.4534636056043304</v>
      </c>
      <c r="BH333" s="6">
        <v>6.18544327290412</v>
      </c>
      <c r="BI333" s="6">
        <v>6.2610012614482304</v>
      </c>
      <c r="BJ333" s="6">
        <v>6.2897117771950297</v>
      </c>
      <c r="BK333" s="6">
        <v>6.69451139874384</v>
      </c>
      <c r="BL333" s="6">
        <v>7.4710862675938303</v>
      </c>
      <c r="BM333" s="6">
        <v>6.8551374508844196</v>
      </c>
      <c r="BN333" s="6">
        <v>6.5905298730326098</v>
      </c>
      <c r="BO333" s="6">
        <v>6.4881290488086396</v>
      </c>
      <c r="BP333" s="6">
        <v>6.4201705307774404</v>
      </c>
      <c r="BQ333" s="6">
        <v>6.7375028217966104</v>
      </c>
      <c r="BR333" s="6">
        <v>7.17636625409878</v>
      </c>
      <c r="BS333" s="6">
        <v>6.6942893212909196</v>
      </c>
      <c r="BT333" s="6">
        <v>6.6605050916752102</v>
      </c>
      <c r="BU333" s="6">
        <v>6.7137593528523398</v>
      </c>
      <c r="BV333" s="6">
        <v>7.5631130963480704</v>
      </c>
      <c r="BW333" s="6">
        <v>6.5936737676358099</v>
      </c>
      <c r="BX333" s="6">
        <v>6.6351972391403704</v>
      </c>
      <c r="BY333" s="6">
        <v>6.4245306305978396</v>
      </c>
    </row>
    <row r="334" spans="1:77" x14ac:dyDescent="0.25">
      <c r="A334" s="7">
        <v>333</v>
      </c>
      <c r="B334" s="7" t="s">
        <v>4895</v>
      </c>
      <c r="C334" s="6" t="s">
        <v>108</v>
      </c>
      <c r="D334" s="6" t="s">
        <v>4898</v>
      </c>
      <c r="E334" s="7" t="s">
        <v>56</v>
      </c>
      <c r="F334" s="7">
        <v>-0.30553204496301861</v>
      </c>
      <c r="G334" s="6">
        <v>3.2878297013652642E-2</v>
      </c>
      <c r="H334" s="6" t="s">
        <v>105</v>
      </c>
      <c r="I334" s="7" t="s">
        <v>44</v>
      </c>
      <c r="J334" s="6" t="s">
        <v>101</v>
      </c>
      <c r="K334" s="6" t="s">
        <v>102</v>
      </c>
      <c r="L334" s="6" t="s">
        <v>103</v>
      </c>
      <c r="M334" s="6" t="s">
        <v>104</v>
      </c>
      <c r="N334" s="6" t="s">
        <v>105</v>
      </c>
      <c r="P334" s="88">
        <v>5</v>
      </c>
      <c r="Q334" s="6" t="s">
        <v>4896</v>
      </c>
      <c r="R334" s="6" t="s">
        <v>4896</v>
      </c>
      <c r="S334" s="6" t="s">
        <v>4897</v>
      </c>
      <c r="T334" s="6" t="s">
        <v>267</v>
      </c>
      <c r="U334" s="6" t="s">
        <v>267</v>
      </c>
      <c r="V334" s="7">
        <v>1</v>
      </c>
      <c r="W334" s="7">
        <v>12</v>
      </c>
      <c r="X334" s="7">
        <v>7.59</v>
      </c>
      <c r="Y334" s="6" t="s">
        <v>56</v>
      </c>
      <c r="AB334" s="6" t="s">
        <v>56</v>
      </c>
      <c r="AF334" s="6" t="s">
        <v>4899</v>
      </c>
      <c r="AG334" s="6" t="s">
        <v>56</v>
      </c>
      <c r="AI334" s="6" t="s">
        <v>56</v>
      </c>
      <c r="AJ334" s="6" t="s">
        <v>56</v>
      </c>
      <c r="AK334" s="6" t="s">
        <v>56</v>
      </c>
      <c r="AL334" s="6" t="s">
        <v>216</v>
      </c>
      <c r="AM334" s="6" t="s">
        <v>56</v>
      </c>
      <c r="AN334" s="6" t="s">
        <v>56</v>
      </c>
      <c r="AO334" s="6" t="s">
        <v>56</v>
      </c>
      <c r="AP334" s="6" t="s">
        <v>4900</v>
      </c>
      <c r="AT334" s="6" t="s">
        <v>4901</v>
      </c>
      <c r="AU334" s="6" t="s">
        <v>148</v>
      </c>
      <c r="AV334" s="6" t="s">
        <v>4902</v>
      </c>
      <c r="AW334" s="6">
        <v>7.1358320814779299</v>
      </c>
      <c r="AX334" s="6">
        <v>6.4450202373588699</v>
      </c>
      <c r="AY334" s="6">
        <v>6.6709321083394597</v>
      </c>
      <c r="AZ334" s="6">
        <v>6.6747418540544601</v>
      </c>
      <c r="BA334" s="6">
        <v>6.3878080782857403</v>
      </c>
      <c r="BB334" s="6">
        <v>6.9181405224082404</v>
      </c>
      <c r="BC334" s="6">
        <v>6.9345540474783904</v>
      </c>
      <c r="BD334" s="6">
        <v>6.7184145721166502</v>
      </c>
      <c r="BE334" s="6">
        <v>7.2627263167249101</v>
      </c>
      <c r="BF334" s="6">
        <v>6.9622059590692897</v>
      </c>
      <c r="BG334" s="6">
        <v>7.4460554015818898</v>
      </c>
      <c r="BH334" s="6">
        <v>6.8124220588333699</v>
      </c>
      <c r="BI334" s="6">
        <v>6.1756309525824502</v>
      </c>
      <c r="BJ334" s="6">
        <v>6.6141498300914296</v>
      </c>
      <c r="BK334" s="6">
        <v>7.1512472681198904</v>
      </c>
      <c r="BL334" s="6">
        <v>6.8549252139231598</v>
      </c>
      <c r="BM334" s="6">
        <v>6.6677564793492801</v>
      </c>
      <c r="BN334" s="6">
        <v>6.9249509405374399</v>
      </c>
      <c r="BO334" s="6">
        <v>7.4165739603383898</v>
      </c>
      <c r="BP334" s="6">
        <v>7.2361592557926997</v>
      </c>
      <c r="BQ334" s="6">
        <v>7.3370597463064602</v>
      </c>
      <c r="BR334" s="6">
        <v>6.8379765417128002</v>
      </c>
      <c r="BS334" s="6">
        <v>6.9703678464744803</v>
      </c>
      <c r="BT334" s="6">
        <v>6.1701592919842998</v>
      </c>
      <c r="BU334" s="6">
        <v>6.8735270025208601</v>
      </c>
      <c r="BV334" s="6">
        <v>6.8768873044290402</v>
      </c>
      <c r="BW334" s="6">
        <v>6.6010437484801701</v>
      </c>
      <c r="BX334" s="6">
        <v>6.7935250488719303</v>
      </c>
      <c r="BY334" s="6">
        <v>6.9290995252076302</v>
      </c>
    </row>
    <row r="335" spans="1:77" x14ac:dyDescent="0.25">
      <c r="A335" s="7">
        <v>334</v>
      </c>
      <c r="B335" s="7" t="s">
        <v>4903</v>
      </c>
      <c r="C335" s="6" t="s">
        <v>4911</v>
      </c>
      <c r="D335" s="6" t="s">
        <v>4912</v>
      </c>
      <c r="E335" s="7" t="s">
        <v>4913</v>
      </c>
      <c r="F335" s="7">
        <v>-0.30584684309821769</v>
      </c>
      <c r="G335" s="6">
        <v>4.5942970516378398E-2</v>
      </c>
      <c r="H335" s="6" t="s">
        <v>4906</v>
      </c>
      <c r="I335" s="7" t="s">
        <v>44</v>
      </c>
      <c r="J335" s="6" t="s">
        <v>45</v>
      </c>
      <c r="K335" s="6" t="s">
        <v>46</v>
      </c>
      <c r="L335" s="6" t="s">
        <v>312</v>
      </c>
      <c r="N335" s="6" t="s">
        <v>4907</v>
      </c>
      <c r="O335" s="6" t="s">
        <v>4906</v>
      </c>
      <c r="P335" s="88">
        <v>6</v>
      </c>
      <c r="Q335" s="6" t="s">
        <v>4908</v>
      </c>
      <c r="R335" s="6" t="s">
        <v>4904</v>
      </c>
      <c r="S335" s="6" t="s">
        <v>4905</v>
      </c>
      <c r="T335" s="6" t="s">
        <v>4909</v>
      </c>
      <c r="U335" s="6" t="s">
        <v>4910</v>
      </c>
      <c r="V335" s="7">
        <v>4</v>
      </c>
      <c r="W335" s="7">
        <v>25</v>
      </c>
      <c r="X335" s="7">
        <v>9.17</v>
      </c>
      <c r="Y335" s="6" t="s">
        <v>56</v>
      </c>
      <c r="AB335" s="6" t="s">
        <v>56</v>
      </c>
      <c r="AF335" s="6" t="s">
        <v>4914</v>
      </c>
      <c r="AG335" s="6" t="s">
        <v>56</v>
      </c>
      <c r="AI335" s="6" t="s">
        <v>56</v>
      </c>
      <c r="AJ335" s="6" t="s">
        <v>56</v>
      </c>
      <c r="AK335" s="6" t="s">
        <v>56</v>
      </c>
      <c r="AL335" s="6" t="s">
        <v>1344</v>
      </c>
      <c r="AM335" s="6" t="s">
        <v>56</v>
      </c>
      <c r="AN335" s="6" t="s">
        <v>56</v>
      </c>
      <c r="AO335" s="6" t="s">
        <v>56</v>
      </c>
      <c r="AP335" s="6" t="s">
        <v>4915</v>
      </c>
      <c r="AQ335" s="6" t="s">
        <v>4916</v>
      </c>
      <c r="AR335" s="6" t="s">
        <v>1583</v>
      </c>
      <c r="AS335" s="6" t="s">
        <v>4917</v>
      </c>
      <c r="AT335" s="6" t="s">
        <v>4918</v>
      </c>
      <c r="AU335" s="6" t="s">
        <v>4</v>
      </c>
      <c r="AV335" s="6" t="s">
        <v>4919</v>
      </c>
      <c r="AW335" s="6">
        <v>6.4301236125100996</v>
      </c>
      <c r="AX335" s="6">
        <v>6.8327388363074704</v>
      </c>
      <c r="AY335" s="6">
        <v>6.1907800508289901</v>
      </c>
      <c r="AZ335" s="6">
        <v>6.07754812735197</v>
      </c>
      <c r="BA335" s="6">
        <v>6.1631243867839904</v>
      </c>
      <c r="BB335" s="6">
        <v>6.4815665197672097</v>
      </c>
      <c r="BC335" s="6">
        <v>6.2002076057728699</v>
      </c>
      <c r="BD335" s="6">
        <v>6.2110940981690899</v>
      </c>
      <c r="BE335" s="6">
        <v>6.7497170732698297</v>
      </c>
      <c r="BF335" s="6">
        <v>6.4594831071180696</v>
      </c>
      <c r="BG335" s="6">
        <v>6.9909845319395503</v>
      </c>
      <c r="BH335" s="6">
        <v>6.6012532306013503</v>
      </c>
      <c r="BI335" s="6">
        <v>6.3352072815972003</v>
      </c>
      <c r="BJ335" s="6">
        <v>6.2224344782882701</v>
      </c>
      <c r="BK335" s="6">
        <v>6.58651427855352</v>
      </c>
      <c r="BL335" s="6">
        <v>7.0858790284628999</v>
      </c>
      <c r="BM335" s="6">
        <v>6.5891623623177802</v>
      </c>
      <c r="BN335" s="6">
        <v>6.6735609035465604</v>
      </c>
      <c r="BO335" s="6">
        <v>6.9070269368170001</v>
      </c>
      <c r="BP335" s="6">
        <v>6.3589516402901598</v>
      </c>
      <c r="BQ335" s="6">
        <v>7.0167493264344101</v>
      </c>
      <c r="BR335" s="6">
        <v>6.1063442506167398</v>
      </c>
      <c r="BS335" s="6">
        <v>6.5026525395196204</v>
      </c>
      <c r="BT335" s="6">
        <v>5.7830391306523898</v>
      </c>
      <c r="BU335" s="6">
        <v>6.3468028816911604</v>
      </c>
      <c r="BV335" s="6">
        <v>6.2897786362692596</v>
      </c>
      <c r="BW335" s="6">
        <v>6.3110862294563397</v>
      </c>
      <c r="BX335" s="6">
        <v>6.5360280017527197</v>
      </c>
      <c r="BY335" s="6">
        <v>5.8017027419488398</v>
      </c>
    </row>
    <row r="336" spans="1:77" x14ac:dyDescent="0.25">
      <c r="A336" s="7">
        <v>335</v>
      </c>
      <c r="B336" s="7" t="s">
        <v>4920</v>
      </c>
      <c r="C336" s="6" t="s">
        <v>108</v>
      </c>
      <c r="D336" s="6" t="s">
        <v>109</v>
      </c>
      <c r="E336" s="7" t="s">
        <v>110</v>
      </c>
      <c r="F336" s="7">
        <v>-0.30670053288894122</v>
      </c>
      <c r="G336" s="6">
        <v>3.2878297013652642E-2</v>
      </c>
      <c r="H336" s="6" t="s">
        <v>1287</v>
      </c>
      <c r="I336" s="7" t="s">
        <v>44</v>
      </c>
      <c r="J336" s="6" t="s">
        <v>101</v>
      </c>
      <c r="K336" s="6" t="s">
        <v>102</v>
      </c>
      <c r="L336" s="6" t="s">
        <v>103</v>
      </c>
      <c r="M336" s="6" t="s">
        <v>1286</v>
      </c>
      <c r="N336" s="6" t="s">
        <v>1287</v>
      </c>
      <c r="P336" s="88">
        <v>5</v>
      </c>
      <c r="Q336" s="6" t="s">
        <v>4921</v>
      </c>
      <c r="R336" s="6" t="s">
        <v>4921</v>
      </c>
      <c r="S336" s="6" t="s">
        <v>4922</v>
      </c>
      <c r="T336" s="6" t="s">
        <v>4923</v>
      </c>
      <c r="U336" s="6" t="s">
        <v>361</v>
      </c>
      <c r="V336" s="7">
        <v>1</v>
      </c>
      <c r="W336" s="7">
        <v>32</v>
      </c>
      <c r="X336" s="7">
        <v>11.86</v>
      </c>
      <c r="Y336" s="6" t="s">
        <v>56</v>
      </c>
      <c r="AB336" s="6" t="s">
        <v>56</v>
      </c>
      <c r="AF336" s="6" t="s">
        <v>111</v>
      </c>
      <c r="AG336" s="6" t="s">
        <v>56</v>
      </c>
      <c r="AI336" s="6" t="s">
        <v>56</v>
      </c>
      <c r="AJ336" s="6" t="s">
        <v>56</v>
      </c>
      <c r="AK336" s="6" t="s">
        <v>56</v>
      </c>
      <c r="AL336" s="6" t="s">
        <v>112</v>
      </c>
      <c r="AM336" s="6" t="s">
        <v>113</v>
      </c>
      <c r="AN336" s="6" t="s">
        <v>56</v>
      </c>
      <c r="AO336" s="6" t="s">
        <v>56</v>
      </c>
      <c r="AP336" s="6" t="s">
        <v>114</v>
      </c>
      <c r="AQ336" s="6" t="s">
        <v>115</v>
      </c>
      <c r="AR336" s="6" t="s">
        <v>116</v>
      </c>
      <c r="AS336" s="6" t="s">
        <v>117</v>
      </c>
      <c r="AT336" s="6" t="s">
        <v>118</v>
      </c>
      <c r="AU336" s="6" t="s">
        <v>116</v>
      </c>
      <c r="AV336" s="6" t="s">
        <v>4924</v>
      </c>
      <c r="AW336" s="6">
        <v>7.2346944324404303</v>
      </c>
      <c r="AX336" s="6">
        <v>7.05410727047959</v>
      </c>
      <c r="AY336" s="6">
        <v>6.6963302603718997</v>
      </c>
      <c r="AZ336" s="6">
        <v>6.4454175254939701</v>
      </c>
      <c r="BA336" s="6">
        <v>6.27389234026891</v>
      </c>
      <c r="BB336" s="6">
        <v>6.78798803783741</v>
      </c>
      <c r="BC336" s="6">
        <v>6.5717962640677197</v>
      </c>
      <c r="BD336" s="6">
        <v>6.7255932234606801</v>
      </c>
      <c r="BE336" s="6">
        <v>6.3282574536827596</v>
      </c>
      <c r="BF336" s="6">
        <v>7.6515203079228904</v>
      </c>
      <c r="BG336" s="6">
        <v>7.2710466314129203</v>
      </c>
      <c r="BH336" s="6">
        <v>5.8355168189468403</v>
      </c>
      <c r="BI336" s="6">
        <v>7.4761792769896198</v>
      </c>
      <c r="BJ336" s="6">
        <v>6.4227376980230098</v>
      </c>
      <c r="BK336" s="6">
        <v>6.8427372003526701</v>
      </c>
      <c r="BL336" s="6">
        <v>7.0645556510164198</v>
      </c>
      <c r="BM336" s="6">
        <v>6.63185463230145</v>
      </c>
      <c r="BN336" s="6">
        <v>7.12298548687692</v>
      </c>
      <c r="BO336" s="6">
        <v>6.6749254996964904</v>
      </c>
      <c r="BP336" s="6">
        <v>6.8359283222574998</v>
      </c>
      <c r="BQ336" s="6">
        <v>6.7753665484811503</v>
      </c>
      <c r="BR336" s="6">
        <v>6.8121878801386799</v>
      </c>
      <c r="BS336" s="6">
        <v>6.5907639489260896</v>
      </c>
      <c r="BT336" s="6">
        <v>7.6445075294757698</v>
      </c>
      <c r="BU336" s="6">
        <v>6.7607767864932304</v>
      </c>
      <c r="BV336" s="6">
        <v>7.0660630697112996</v>
      </c>
      <c r="BW336" s="6">
        <v>6.5591523558350104</v>
      </c>
      <c r="BX336" s="6">
        <v>7.46515971252692</v>
      </c>
      <c r="BY336" s="6">
        <v>5.9361823660136102</v>
      </c>
    </row>
    <row r="337" spans="1:77" x14ac:dyDescent="0.25">
      <c r="A337" s="7">
        <v>336</v>
      </c>
      <c r="B337" s="7" t="s">
        <v>4925</v>
      </c>
      <c r="C337" s="6" t="s">
        <v>4647</v>
      </c>
      <c r="D337" s="6" t="s">
        <v>4648</v>
      </c>
      <c r="E337" s="7" t="s">
        <v>4649</v>
      </c>
      <c r="F337" s="7">
        <v>-0.30720058942781231</v>
      </c>
      <c r="G337" s="6">
        <v>3.2878297013652642E-2</v>
      </c>
      <c r="H337" s="6" t="s">
        <v>4928</v>
      </c>
      <c r="I337" s="7" t="s">
        <v>44</v>
      </c>
      <c r="J337" s="6" t="s">
        <v>4929</v>
      </c>
      <c r="K337" s="6" t="s">
        <v>4930</v>
      </c>
      <c r="L337" s="6" t="s">
        <v>4931</v>
      </c>
      <c r="M337" s="6" t="s">
        <v>4932</v>
      </c>
      <c r="N337" s="6" t="s">
        <v>4933</v>
      </c>
      <c r="O337" s="6" t="s">
        <v>4934</v>
      </c>
      <c r="P337" s="88">
        <v>6</v>
      </c>
      <c r="Q337" s="6" t="s">
        <v>4926</v>
      </c>
      <c r="R337" s="6" t="s">
        <v>4926</v>
      </c>
      <c r="S337" s="6" t="s">
        <v>4927</v>
      </c>
      <c r="T337" s="6" t="s">
        <v>159</v>
      </c>
      <c r="U337" s="6" t="s">
        <v>78</v>
      </c>
      <c r="V337" s="7">
        <v>1</v>
      </c>
      <c r="W337" s="7">
        <v>10</v>
      </c>
      <c r="X337" s="7">
        <v>10.17</v>
      </c>
      <c r="Y337" s="6" t="s">
        <v>4935</v>
      </c>
      <c r="Z337" s="6" t="s">
        <v>4936</v>
      </c>
      <c r="AA337" s="6" t="s">
        <v>4937</v>
      </c>
      <c r="AB337" s="6" t="s">
        <v>56</v>
      </c>
      <c r="AF337" s="6" t="s">
        <v>4650</v>
      </c>
      <c r="AG337" s="6" t="s">
        <v>396</v>
      </c>
      <c r="AH337" s="6" t="s">
        <v>397</v>
      </c>
      <c r="AI337" s="6" t="s">
        <v>991</v>
      </c>
      <c r="AJ337" s="6" t="s">
        <v>56</v>
      </c>
      <c r="AK337" s="6" t="s">
        <v>56</v>
      </c>
      <c r="AL337" s="6" t="s">
        <v>571</v>
      </c>
      <c r="AM337" s="6" t="s">
        <v>56</v>
      </c>
      <c r="AN337" s="6" t="s">
        <v>56</v>
      </c>
      <c r="AO337" s="6" t="s">
        <v>56</v>
      </c>
      <c r="AP337" s="6" t="s">
        <v>4651</v>
      </c>
      <c r="AQ337" s="6" t="s">
        <v>4652</v>
      </c>
      <c r="AR337" s="6" t="s">
        <v>402</v>
      </c>
      <c r="AS337" s="6" t="s">
        <v>4653</v>
      </c>
      <c r="AT337" s="6" t="s">
        <v>4938</v>
      </c>
      <c r="AU337" s="6" t="s">
        <v>402</v>
      </c>
      <c r="AV337" s="6" t="s">
        <v>4939</v>
      </c>
      <c r="AW337" s="6">
        <v>6.4637737896001299</v>
      </c>
      <c r="AX337" s="6">
        <v>6.62065138268082</v>
      </c>
      <c r="AY337" s="6">
        <v>6.5393146441955103</v>
      </c>
      <c r="AZ337" s="6">
        <v>5.9901061029522804</v>
      </c>
      <c r="BA337" s="6">
        <v>6.4649961274823804</v>
      </c>
      <c r="BB337" s="6">
        <v>6.3335481474574697</v>
      </c>
      <c r="BC337" s="6">
        <v>6.4557849263033802</v>
      </c>
      <c r="BD337" s="6">
        <v>6.2952439447191004</v>
      </c>
      <c r="BE337" s="6">
        <v>7.09628421303852</v>
      </c>
      <c r="BF337" s="6">
        <v>6.2186801584267997</v>
      </c>
      <c r="BG337" s="6">
        <v>5.7191248651754396</v>
      </c>
      <c r="BH337" s="6">
        <v>6.3053865980486803</v>
      </c>
      <c r="BI337" s="6">
        <v>6.2736264375635598</v>
      </c>
      <c r="BJ337" s="6">
        <v>5.47778810833878</v>
      </c>
      <c r="BK337" s="6">
        <v>6.3558629299476603</v>
      </c>
      <c r="BL337" s="6">
        <v>6.4458358091222703</v>
      </c>
      <c r="BM337" s="6">
        <v>6.3170497039786104</v>
      </c>
      <c r="BN337" s="6">
        <v>6.3889336654779703</v>
      </c>
      <c r="BO337" s="6">
        <v>6.2939314648589599</v>
      </c>
      <c r="BP337" s="6">
        <v>6.2786123964867802</v>
      </c>
      <c r="BQ337" s="6">
        <v>6.2674418459771299</v>
      </c>
      <c r="BR337" s="6">
        <v>6.18948778709193</v>
      </c>
      <c r="BS337" s="6">
        <v>6.2030467646241698</v>
      </c>
      <c r="BT337" s="6">
        <v>6.3407656732955999</v>
      </c>
      <c r="BU337" s="6">
        <v>6.9127799020665099</v>
      </c>
      <c r="BV337" s="6">
        <v>6.4554349744096902</v>
      </c>
      <c r="BW337" s="6">
        <v>6.0408795197959204</v>
      </c>
      <c r="BX337" s="6">
        <v>6.1543177451456801</v>
      </c>
      <c r="BY337" s="6">
        <v>5.4679054252212804</v>
      </c>
    </row>
    <row r="338" spans="1:77" x14ac:dyDescent="0.25">
      <c r="A338" s="7">
        <v>337</v>
      </c>
      <c r="B338" s="7" t="s">
        <v>4940</v>
      </c>
      <c r="C338" s="6" t="s">
        <v>4946</v>
      </c>
      <c r="D338" s="6" t="s">
        <v>1015</v>
      </c>
      <c r="E338" s="7" t="s">
        <v>4947</v>
      </c>
      <c r="F338" s="7">
        <v>-0.30722346989502031</v>
      </c>
      <c r="G338" s="6">
        <v>1.8128547206514099E-2</v>
      </c>
      <c r="H338" s="6" t="s">
        <v>105</v>
      </c>
      <c r="I338" s="7" t="s">
        <v>44</v>
      </c>
      <c r="J338" s="6" t="s">
        <v>101</v>
      </c>
      <c r="K338" s="6" t="s">
        <v>102</v>
      </c>
      <c r="L338" s="6" t="s">
        <v>103</v>
      </c>
      <c r="M338" s="6" t="s">
        <v>104</v>
      </c>
      <c r="N338" s="6" t="s">
        <v>105</v>
      </c>
      <c r="P338" s="88">
        <v>5</v>
      </c>
      <c r="Q338" s="6" t="s">
        <v>4943</v>
      </c>
      <c r="R338" s="6" t="s">
        <v>4941</v>
      </c>
      <c r="S338" s="6" t="s">
        <v>4942</v>
      </c>
      <c r="T338" s="6" t="s">
        <v>4944</v>
      </c>
      <c r="U338" s="6" t="s">
        <v>4945</v>
      </c>
      <c r="V338" s="7">
        <v>5</v>
      </c>
      <c r="W338" s="7">
        <v>14</v>
      </c>
      <c r="X338" s="7">
        <v>8.99</v>
      </c>
      <c r="Y338" s="6" t="s">
        <v>56</v>
      </c>
      <c r="AB338" s="6" t="s">
        <v>56</v>
      </c>
      <c r="AF338" s="6" t="s">
        <v>4948</v>
      </c>
      <c r="AG338" s="6" t="s">
        <v>56</v>
      </c>
      <c r="AI338" s="6" t="s">
        <v>56</v>
      </c>
      <c r="AJ338" s="6" t="s">
        <v>56</v>
      </c>
      <c r="AK338" s="6" t="s">
        <v>56</v>
      </c>
      <c r="AL338" s="6" t="s">
        <v>112</v>
      </c>
      <c r="AM338" s="6" t="s">
        <v>4949</v>
      </c>
      <c r="AN338" s="6" t="s">
        <v>56</v>
      </c>
      <c r="AO338" s="6" t="s">
        <v>56</v>
      </c>
      <c r="AP338" s="6" t="s">
        <v>4950</v>
      </c>
      <c r="AQ338" s="6" t="s">
        <v>4951</v>
      </c>
      <c r="AR338" s="6" t="s">
        <v>4952</v>
      </c>
      <c r="AS338" s="6" t="s">
        <v>4953</v>
      </c>
      <c r="AT338" s="6" t="s">
        <v>4954</v>
      </c>
      <c r="AU338" s="6" t="s">
        <v>4955</v>
      </c>
      <c r="AV338" s="6" t="s">
        <v>4956</v>
      </c>
      <c r="AW338" s="6">
        <v>6.7880092657316</v>
      </c>
      <c r="AX338" s="6">
        <v>6.1459732131232396</v>
      </c>
      <c r="AY338" s="6">
        <v>6.2920124879395303</v>
      </c>
      <c r="AZ338" s="6">
        <v>6.9669860719774999</v>
      </c>
      <c r="BA338" s="6">
        <v>6.5311915489625996</v>
      </c>
      <c r="BB338" s="6">
        <v>6.3557006842443799</v>
      </c>
      <c r="BC338" s="6">
        <v>6.3537914422463402</v>
      </c>
      <c r="BD338" s="6">
        <v>6.5566704094614003</v>
      </c>
      <c r="BE338" s="6">
        <v>6.1327241617867099</v>
      </c>
      <c r="BF338" s="6">
        <v>6.1881240836516698</v>
      </c>
      <c r="BG338" s="6">
        <v>7.5783182520524397</v>
      </c>
      <c r="BH338" s="6">
        <v>6.2567660783880896</v>
      </c>
      <c r="BI338" s="6">
        <v>5.6736115515116596</v>
      </c>
      <c r="BJ338" s="6">
        <v>6.0262741630700001</v>
      </c>
      <c r="BK338" s="6">
        <v>6.4752062880608001</v>
      </c>
      <c r="BL338" s="6">
        <v>6.6895575524941702</v>
      </c>
      <c r="BM338" s="6">
        <v>6.1581063637950502</v>
      </c>
      <c r="BN338" s="6">
        <v>6.3975778298147903</v>
      </c>
      <c r="BO338" s="6">
        <v>6.1904300337224898</v>
      </c>
      <c r="BP338" s="6">
        <v>6.5359205461753698</v>
      </c>
      <c r="BQ338" s="6">
        <v>6.6629136776699296</v>
      </c>
      <c r="BR338" s="6">
        <v>6.75170633502655</v>
      </c>
      <c r="BS338" s="6">
        <v>6.1329160796666304</v>
      </c>
      <c r="BT338" s="6">
        <v>6.24673265265585</v>
      </c>
      <c r="BU338" s="6">
        <v>6.4338100781512102</v>
      </c>
      <c r="BV338" s="6">
        <v>6.1541655107857904</v>
      </c>
      <c r="BW338" s="6">
        <v>5.7700349170634198</v>
      </c>
      <c r="BX338" s="6">
        <v>6.4999826046540603</v>
      </c>
      <c r="BY338" s="6">
        <v>6.2688589088377498</v>
      </c>
    </row>
    <row r="339" spans="1:77" x14ac:dyDescent="0.25">
      <c r="A339" s="7">
        <v>338</v>
      </c>
      <c r="B339" s="7" t="s">
        <v>4957</v>
      </c>
      <c r="C339" s="6" t="s">
        <v>4963</v>
      </c>
      <c r="D339" s="6" t="s">
        <v>4964</v>
      </c>
      <c r="E339" s="7" t="s">
        <v>4965</v>
      </c>
      <c r="F339" s="7">
        <v>-0.30752740092284192</v>
      </c>
      <c r="G339" s="6">
        <v>2.2790648209392518E-3</v>
      </c>
      <c r="H339" s="6" t="s">
        <v>4960</v>
      </c>
      <c r="I339" s="7" t="s">
        <v>44</v>
      </c>
      <c r="J339" s="6" t="s">
        <v>45</v>
      </c>
      <c r="K339" s="6" t="s">
        <v>295</v>
      </c>
      <c r="L339" s="6" t="s">
        <v>564</v>
      </c>
      <c r="M339" s="6" t="s">
        <v>563</v>
      </c>
      <c r="N339" s="6" t="s">
        <v>4759</v>
      </c>
      <c r="O339" s="6" t="s">
        <v>4758</v>
      </c>
      <c r="P339" s="88">
        <v>6</v>
      </c>
      <c r="Q339" s="6" t="s">
        <v>4961</v>
      </c>
      <c r="R339" s="6" t="s">
        <v>4958</v>
      </c>
      <c r="S339" s="6" t="s">
        <v>4959</v>
      </c>
      <c r="T339" s="6" t="s">
        <v>4962</v>
      </c>
      <c r="U339" s="6" t="s">
        <v>4962</v>
      </c>
      <c r="V339" s="7">
        <v>3</v>
      </c>
      <c r="W339" s="7">
        <v>5</v>
      </c>
      <c r="X339" s="7">
        <v>3.1</v>
      </c>
      <c r="Y339" s="6" t="s">
        <v>56</v>
      </c>
      <c r="AB339" s="6" t="s">
        <v>4966</v>
      </c>
      <c r="AC339" s="6" t="s">
        <v>4967</v>
      </c>
      <c r="AD339" s="6" t="s">
        <v>4968</v>
      </c>
      <c r="AE339" s="6" t="s">
        <v>4969</v>
      </c>
      <c r="AF339" s="6" t="s">
        <v>4970</v>
      </c>
      <c r="AG339" s="6" t="s">
        <v>4971</v>
      </c>
      <c r="AH339" s="6" t="s">
        <v>4972</v>
      </c>
      <c r="AI339" s="6" t="s">
        <v>56</v>
      </c>
      <c r="AJ339" s="6" t="s">
        <v>4973</v>
      </c>
      <c r="AK339" s="6" t="s">
        <v>4974</v>
      </c>
      <c r="AL339" s="6" t="s">
        <v>4975</v>
      </c>
      <c r="AM339" s="6" t="s">
        <v>56</v>
      </c>
      <c r="AN339" s="6" t="s">
        <v>56</v>
      </c>
      <c r="AO339" s="6" t="s">
        <v>56</v>
      </c>
      <c r="AP339" s="6" t="s">
        <v>4976</v>
      </c>
      <c r="AQ339" s="6" t="s">
        <v>4977</v>
      </c>
      <c r="AR339" s="6" t="s">
        <v>402</v>
      </c>
      <c r="AS339" s="6" t="s">
        <v>4978</v>
      </c>
      <c r="AT339" s="6" t="s">
        <v>4979</v>
      </c>
      <c r="AU339" s="6" t="s">
        <v>4</v>
      </c>
      <c r="AV339" s="6" t="s">
        <v>4980</v>
      </c>
      <c r="AW339" s="6">
        <v>6.3982983777048004</v>
      </c>
      <c r="AX339" s="6">
        <v>6.2637960298993702</v>
      </c>
      <c r="AY339" s="6">
        <v>6.27602002571951</v>
      </c>
      <c r="AZ339" s="6">
        <v>6.2407740747496199</v>
      </c>
      <c r="BA339" s="6">
        <v>6.0655296727564396</v>
      </c>
      <c r="BB339" s="6">
        <v>6.4993504510862898</v>
      </c>
      <c r="BC339" s="6">
        <v>5.9989568758095597</v>
      </c>
      <c r="BD339" s="6">
        <v>6.6957399873604002</v>
      </c>
      <c r="BE339" s="6">
        <v>6.5006918902295396</v>
      </c>
      <c r="BF339" s="6">
        <v>6.1264337165020901</v>
      </c>
      <c r="BG339" s="6">
        <v>6.35217306003966</v>
      </c>
      <c r="BH339" s="6">
        <v>6.2710514941583497</v>
      </c>
      <c r="BI339" s="6">
        <v>5.3066094295098001</v>
      </c>
      <c r="BJ339" s="6">
        <v>6.3502197168718997</v>
      </c>
      <c r="BK339" s="6">
        <v>6.7492686176816603</v>
      </c>
      <c r="BL339" s="6">
        <v>6.4213490330868703</v>
      </c>
      <c r="BM339" s="6">
        <v>5.8635613591239801</v>
      </c>
      <c r="BN339" s="6">
        <v>5.87072336294192</v>
      </c>
      <c r="BO339" s="6">
        <v>6.35901823288164</v>
      </c>
      <c r="BP339" s="6">
        <v>6.4011679931134902</v>
      </c>
      <c r="BQ339" s="6">
        <v>6.3967267469543803</v>
      </c>
      <c r="BR339" s="6">
        <v>6.2570665324019403</v>
      </c>
      <c r="BS339" s="6">
        <v>6.0496428030366696</v>
      </c>
      <c r="BT339" s="6">
        <v>6.1861674931486403</v>
      </c>
      <c r="BU339" s="6">
        <v>6.4264960139355098</v>
      </c>
      <c r="BV339" s="6">
        <v>6.4501349965303101</v>
      </c>
      <c r="BW339" s="6">
        <v>6.2650708584932602</v>
      </c>
      <c r="BX339" s="6">
        <v>6.2584339738340597</v>
      </c>
      <c r="BY339" s="6">
        <v>5.9549975251644804</v>
      </c>
    </row>
    <row r="340" spans="1:77" x14ac:dyDescent="0.25">
      <c r="A340" s="7">
        <v>339</v>
      </c>
      <c r="B340" s="7" t="s">
        <v>4981</v>
      </c>
      <c r="C340" s="6" t="s">
        <v>4984</v>
      </c>
      <c r="D340" s="6" t="s">
        <v>4985</v>
      </c>
      <c r="E340" s="7" t="s">
        <v>4986</v>
      </c>
      <c r="F340" s="7">
        <v>-0.30752814236142528</v>
      </c>
      <c r="G340" s="6">
        <v>6.3325251908740591E-3</v>
      </c>
      <c r="H340" s="6" t="s">
        <v>1834</v>
      </c>
      <c r="I340" s="7" t="s">
        <v>44</v>
      </c>
      <c r="J340" s="6" t="s">
        <v>101</v>
      </c>
      <c r="K340" s="6" t="s">
        <v>102</v>
      </c>
      <c r="L340" s="6" t="s">
        <v>103</v>
      </c>
      <c r="M340" s="6" t="s">
        <v>104</v>
      </c>
      <c r="N340" s="6" t="s">
        <v>105</v>
      </c>
      <c r="O340" s="6" t="s">
        <v>1834</v>
      </c>
      <c r="P340" s="88">
        <v>6</v>
      </c>
      <c r="Q340" s="6" t="s">
        <v>4982</v>
      </c>
      <c r="R340" s="6" t="s">
        <v>4982</v>
      </c>
      <c r="S340" s="6" t="s">
        <v>4983</v>
      </c>
      <c r="T340" s="6" t="s">
        <v>254</v>
      </c>
      <c r="U340" s="6" t="s">
        <v>107</v>
      </c>
      <c r="V340" s="7">
        <v>1</v>
      </c>
      <c r="W340" s="7">
        <v>6</v>
      </c>
      <c r="X340" s="7">
        <v>3.59</v>
      </c>
      <c r="Y340" s="6" t="s">
        <v>56</v>
      </c>
      <c r="AB340" s="6" t="s">
        <v>56</v>
      </c>
      <c r="AF340" s="6" t="s">
        <v>56</v>
      </c>
      <c r="AG340" s="6" t="s">
        <v>56</v>
      </c>
      <c r="AI340" s="6" t="s">
        <v>56</v>
      </c>
      <c r="AJ340" s="6" t="s">
        <v>56</v>
      </c>
      <c r="AK340" s="6" t="s">
        <v>56</v>
      </c>
      <c r="AL340" s="6" t="s">
        <v>56</v>
      </c>
      <c r="AM340" s="6" t="s">
        <v>56</v>
      </c>
      <c r="AN340" s="6" t="s">
        <v>56</v>
      </c>
      <c r="AO340" s="6" t="s">
        <v>56</v>
      </c>
      <c r="AP340" s="6" t="s">
        <v>4987</v>
      </c>
      <c r="AQ340" s="6" t="s">
        <v>4988</v>
      </c>
      <c r="AR340" s="6" t="s">
        <v>72</v>
      </c>
      <c r="AS340" s="6" t="s">
        <v>4989</v>
      </c>
      <c r="AT340" s="6" t="s">
        <v>4990</v>
      </c>
      <c r="AU340" s="6" t="s">
        <v>148</v>
      </c>
      <c r="AV340" s="6" t="s">
        <v>4991</v>
      </c>
      <c r="AW340" s="6">
        <v>6.3168352199744504</v>
      </c>
      <c r="AX340" s="6">
        <v>6.2117456195137697</v>
      </c>
      <c r="AY340" s="6">
        <v>6.2775865249759404</v>
      </c>
      <c r="AZ340" s="6">
        <v>6.0915969725223196</v>
      </c>
      <c r="BA340" s="6">
        <v>6.9259950264853796</v>
      </c>
      <c r="BB340" s="6">
        <v>6.4219671211130596</v>
      </c>
      <c r="BC340" s="6">
        <v>6.3785797577529104</v>
      </c>
      <c r="BD340" s="6">
        <v>6.2786052297591697</v>
      </c>
      <c r="BE340" s="6">
        <v>5.8373712366896502</v>
      </c>
      <c r="BF340" s="6">
        <v>6.2572707224660897</v>
      </c>
      <c r="BG340" s="6">
        <v>6.2374057372436704</v>
      </c>
      <c r="BH340" s="6">
        <v>5.9695142232598499</v>
      </c>
      <c r="BI340" s="6">
        <v>5.6661537318269897</v>
      </c>
      <c r="BJ340" s="6">
        <v>6.1072153982949597</v>
      </c>
      <c r="BK340" s="6">
        <v>6.10974588844672</v>
      </c>
      <c r="BL340" s="6">
        <v>6.7737609276029103</v>
      </c>
      <c r="BM340" s="6">
        <v>5.8851468473288904</v>
      </c>
      <c r="BN340" s="6">
        <v>6.00296520574165</v>
      </c>
      <c r="BO340" s="6">
        <v>5.7701344652579296</v>
      </c>
      <c r="BP340" s="6">
        <v>6.16885119810647</v>
      </c>
      <c r="BQ340" s="6">
        <v>6.2444853718323801</v>
      </c>
      <c r="BR340" s="6">
        <v>6.7045152225253997</v>
      </c>
      <c r="BS340" s="6">
        <v>5.9414821142827599</v>
      </c>
      <c r="BT340" s="6">
        <v>5.8519007515374204</v>
      </c>
      <c r="BU340" s="6">
        <v>6.3765161290445098</v>
      </c>
      <c r="BV340" s="6">
        <v>6.3109567822629096</v>
      </c>
      <c r="BW340" s="6">
        <v>6.1859626586729304</v>
      </c>
      <c r="BX340" s="6">
        <v>6.3450699122804597</v>
      </c>
      <c r="BY340" s="6">
        <v>5.7796837742343499</v>
      </c>
    </row>
    <row r="341" spans="1:77" x14ac:dyDescent="0.25">
      <c r="A341" s="7">
        <v>340</v>
      </c>
      <c r="B341" s="7" t="s">
        <v>4992</v>
      </c>
      <c r="C341" s="6" t="s">
        <v>4998</v>
      </c>
      <c r="D341" s="6" t="s">
        <v>4999</v>
      </c>
      <c r="E341" s="7" t="s">
        <v>5000</v>
      </c>
      <c r="F341" s="7">
        <v>-0.30830057334517758</v>
      </c>
      <c r="G341" s="6">
        <v>2.0498344268992861E-2</v>
      </c>
      <c r="H341" s="6" t="s">
        <v>2122</v>
      </c>
      <c r="I341" s="7" t="s">
        <v>44</v>
      </c>
      <c r="J341" s="6" t="s">
        <v>101</v>
      </c>
      <c r="K341" s="6" t="s">
        <v>102</v>
      </c>
      <c r="L341" s="6" t="s">
        <v>103</v>
      </c>
      <c r="M341" s="6" t="s">
        <v>170</v>
      </c>
      <c r="N341" s="6" t="s">
        <v>937</v>
      </c>
      <c r="O341" s="6" t="s">
        <v>2122</v>
      </c>
      <c r="P341" s="88">
        <v>6</v>
      </c>
      <c r="Q341" s="6" t="s">
        <v>4995</v>
      </c>
      <c r="R341" s="6" t="s">
        <v>4993</v>
      </c>
      <c r="S341" s="6" t="s">
        <v>4994</v>
      </c>
      <c r="T341" s="6" t="s">
        <v>4996</v>
      </c>
      <c r="U341" s="6" t="s">
        <v>4997</v>
      </c>
      <c r="V341" s="7">
        <v>7</v>
      </c>
      <c r="W341" s="7">
        <v>29</v>
      </c>
      <c r="X341" s="7">
        <v>10.28</v>
      </c>
      <c r="Y341" s="6" t="s">
        <v>56</v>
      </c>
      <c r="AB341" s="6" t="s">
        <v>5001</v>
      </c>
      <c r="AC341" s="6" t="s">
        <v>5002</v>
      </c>
      <c r="AD341" s="6" t="s">
        <v>5003</v>
      </c>
      <c r="AE341" s="6" t="s">
        <v>5004</v>
      </c>
      <c r="AF341" s="6" t="s">
        <v>5005</v>
      </c>
      <c r="AG341" s="6" t="s">
        <v>5006</v>
      </c>
      <c r="AH341" s="6" t="s">
        <v>5007</v>
      </c>
      <c r="AI341" s="6" t="s">
        <v>56</v>
      </c>
      <c r="AJ341" s="6" t="s">
        <v>5008</v>
      </c>
      <c r="AK341" s="6" t="s">
        <v>3843</v>
      </c>
      <c r="AL341" s="6" t="s">
        <v>326</v>
      </c>
      <c r="AM341" s="6" t="s">
        <v>56</v>
      </c>
      <c r="AN341" s="6" t="s">
        <v>56</v>
      </c>
      <c r="AO341" s="6" t="s">
        <v>56</v>
      </c>
      <c r="AP341" s="6" t="s">
        <v>5009</v>
      </c>
      <c r="AQ341" s="6" t="s">
        <v>5010</v>
      </c>
      <c r="AR341" s="6" t="s">
        <v>442</v>
      </c>
      <c r="AS341" s="6" t="s">
        <v>5011</v>
      </c>
      <c r="AT341" s="6" t="s">
        <v>5012</v>
      </c>
      <c r="AU341" s="6" t="s">
        <v>442</v>
      </c>
      <c r="AV341" s="6" t="s">
        <v>5013</v>
      </c>
      <c r="AW341" s="6">
        <v>6.7858493248456497</v>
      </c>
      <c r="AX341" s="6">
        <v>6.69917850248983</v>
      </c>
      <c r="AY341" s="6">
        <v>6.3627389418871001</v>
      </c>
      <c r="AZ341" s="6">
        <v>6.73228525307354</v>
      </c>
      <c r="BA341" s="6">
        <v>6.5686241926880502</v>
      </c>
      <c r="BB341" s="6">
        <v>6.3789065815237604</v>
      </c>
      <c r="BC341" s="6">
        <v>6.2674770357229104</v>
      </c>
      <c r="BD341" s="6">
        <v>6.1827001884931896</v>
      </c>
      <c r="BE341" s="6">
        <v>6.2739270112311099</v>
      </c>
      <c r="BF341" s="6">
        <v>6.6146337133170601</v>
      </c>
      <c r="BG341" s="6">
        <v>6.6415089121606199</v>
      </c>
      <c r="BH341" s="6">
        <v>5.6514631313387502</v>
      </c>
      <c r="BI341" s="6">
        <v>6.37693282320532</v>
      </c>
      <c r="BJ341" s="6">
        <v>6.0532152439138303</v>
      </c>
      <c r="BK341" s="6">
        <v>6.6165963853251801</v>
      </c>
      <c r="BL341" s="6">
        <v>6.1384277569694703</v>
      </c>
      <c r="BM341" s="6">
        <v>6.7659218317534</v>
      </c>
      <c r="BN341" s="6">
        <v>6.4357649184883901</v>
      </c>
      <c r="BO341" s="6">
        <v>6.3115103760533602</v>
      </c>
      <c r="BP341" s="6">
        <v>7.5352878018351097</v>
      </c>
      <c r="BQ341" s="6">
        <v>6.5258833322044802</v>
      </c>
      <c r="BR341" s="6">
        <v>6.5623703166476499</v>
      </c>
      <c r="BS341" s="6">
        <v>6.2517965813246201</v>
      </c>
      <c r="BT341" s="6">
        <v>6.2331106372849403</v>
      </c>
      <c r="BU341" s="6">
        <v>6.89053843570768</v>
      </c>
      <c r="BV341" s="6">
        <v>6.3688446925804802</v>
      </c>
      <c r="BW341" s="6">
        <v>5.8985118204081699</v>
      </c>
      <c r="BX341" s="6">
        <v>6.3914028692026301</v>
      </c>
      <c r="BY341" s="6">
        <v>6.0992768841284297</v>
      </c>
    </row>
    <row r="342" spans="1:77" x14ac:dyDescent="0.25">
      <c r="A342" s="7">
        <v>341</v>
      </c>
      <c r="B342" s="7" t="s">
        <v>5014</v>
      </c>
      <c r="C342" s="6" t="s">
        <v>5020</v>
      </c>
      <c r="D342" s="6" t="s">
        <v>5021</v>
      </c>
      <c r="E342" s="7" t="s">
        <v>5022</v>
      </c>
      <c r="F342" s="7">
        <v>-0.30928289697839068</v>
      </c>
      <c r="G342" s="6">
        <v>3.2878297013652642E-2</v>
      </c>
      <c r="H342" s="6" t="s">
        <v>104</v>
      </c>
      <c r="I342" s="7" t="s">
        <v>44</v>
      </c>
      <c r="J342" s="6" t="s">
        <v>101</v>
      </c>
      <c r="K342" s="6" t="s">
        <v>102</v>
      </c>
      <c r="L342" s="6" t="s">
        <v>103</v>
      </c>
      <c r="M342" s="6" t="s">
        <v>104</v>
      </c>
      <c r="P342" s="88">
        <v>4</v>
      </c>
      <c r="Q342" s="6" t="s">
        <v>5017</v>
      </c>
      <c r="R342" s="6" t="s">
        <v>5015</v>
      </c>
      <c r="S342" s="6" t="s">
        <v>5016</v>
      </c>
      <c r="T342" s="6" t="s">
        <v>5018</v>
      </c>
      <c r="U342" s="6" t="s">
        <v>5019</v>
      </c>
      <c r="V342" s="7">
        <v>14</v>
      </c>
      <c r="W342" s="7">
        <v>16</v>
      </c>
      <c r="X342" s="7">
        <v>10.57</v>
      </c>
      <c r="Y342" s="6" t="s">
        <v>56</v>
      </c>
      <c r="AB342" s="6" t="s">
        <v>56</v>
      </c>
      <c r="AF342" s="6" t="s">
        <v>5023</v>
      </c>
      <c r="AG342" s="6" t="s">
        <v>396</v>
      </c>
      <c r="AH342" s="6" t="s">
        <v>397</v>
      </c>
      <c r="AI342" s="6" t="s">
        <v>398</v>
      </c>
      <c r="AJ342" s="6" t="s">
        <v>56</v>
      </c>
      <c r="AK342" s="6" t="s">
        <v>56</v>
      </c>
      <c r="AL342" s="6" t="s">
        <v>571</v>
      </c>
      <c r="AM342" s="6" t="s">
        <v>56</v>
      </c>
      <c r="AN342" s="6" t="s">
        <v>56</v>
      </c>
      <c r="AO342" s="6" t="s">
        <v>56</v>
      </c>
      <c r="AP342" s="6" t="s">
        <v>5024</v>
      </c>
      <c r="AQ342" s="6" t="s">
        <v>5025</v>
      </c>
      <c r="AR342" s="6" t="s">
        <v>402</v>
      </c>
      <c r="AS342" s="6" t="s">
        <v>5021</v>
      </c>
      <c r="AT342" s="6" t="s">
        <v>5026</v>
      </c>
      <c r="AU342" s="6" t="s">
        <v>402</v>
      </c>
      <c r="AV342" s="6" t="s">
        <v>5027</v>
      </c>
      <c r="AW342" s="6">
        <v>7.7098717965613801</v>
      </c>
      <c r="AX342" s="6">
        <v>6.7859524231300599</v>
      </c>
      <c r="AY342" s="6">
        <v>6.9684432998607901</v>
      </c>
      <c r="AZ342" s="6">
        <v>7.6262993076650396</v>
      </c>
      <c r="BA342" s="6">
        <v>7.2133650231714999</v>
      </c>
      <c r="BB342" s="6">
        <v>7.3846311626436396</v>
      </c>
      <c r="BC342" s="6">
        <v>7.0571143669258296</v>
      </c>
      <c r="BD342" s="6">
        <v>7.3124735788360704</v>
      </c>
      <c r="BE342" s="6">
        <v>7.4845276204550304</v>
      </c>
      <c r="BF342" s="6">
        <v>6.8352307367969098</v>
      </c>
      <c r="BG342" s="6">
        <v>7.7309194926577502</v>
      </c>
      <c r="BH342" s="6">
        <v>6.9293448849674304</v>
      </c>
      <c r="BI342" s="6">
        <v>6.8659031583471499</v>
      </c>
      <c r="BJ342" s="6">
        <v>6.5327099283969101</v>
      </c>
      <c r="BK342" s="6">
        <v>7.2185355314737496</v>
      </c>
      <c r="BL342" s="6">
        <v>7.4424013851640298</v>
      </c>
      <c r="BM342" s="6">
        <v>7.0708263097571198</v>
      </c>
      <c r="BN342" s="6">
        <v>7.1020905598434103</v>
      </c>
      <c r="BO342" s="6">
        <v>7.3921163514222998</v>
      </c>
      <c r="BP342" s="6">
        <v>7.12390065143593</v>
      </c>
      <c r="BQ342" s="6">
        <v>7.3884919795896398</v>
      </c>
      <c r="BR342" s="6">
        <v>7.1500807169734797</v>
      </c>
      <c r="BS342" s="6">
        <v>7.12626135133692</v>
      </c>
      <c r="BT342" s="6">
        <v>7.2169177026864899</v>
      </c>
      <c r="BU342" s="6">
        <v>6.9923679642078103</v>
      </c>
      <c r="BV342" s="6">
        <v>7.1684975129866997</v>
      </c>
      <c r="BW342" s="6">
        <v>6.4901834391014903</v>
      </c>
      <c r="BX342" s="6">
        <v>7.0553936613937998</v>
      </c>
      <c r="BY342" s="6">
        <v>6.3386060802969597</v>
      </c>
    </row>
    <row r="343" spans="1:77" x14ac:dyDescent="0.25">
      <c r="A343" s="7">
        <v>342</v>
      </c>
      <c r="B343" s="7" t="s">
        <v>5028</v>
      </c>
      <c r="C343" s="6" t="s">
        <v>108</v>
      </c>
      <c r="D343" s="6" t="s">
        <v>301</v>
      </c>
      <c r="E343" s="7" t="s">
        <v>56</v>
      </c>
      <c r="F343" s="7">
        <v>-0.30971884879835893</v>
      </c>
      <c r="G343" s="6">
        <v>1.6002207003435898E-2</v>
      </c>
      <c r="H343" s="6" t="s">
        <v>5031</v>
      </c>
      <c r="I343" s="7" t="s">
        <v>44</v>
      </c>
      <c r="J343" s="6" t="s">
        <v>101</v>
      </c>
      <c r="K343" s="6" t="s">
        <v>102</v>
      </c>
      <c r="L343" s="6" t="s">
        <v>103</v>
      </c>
      <c r="M343" s="6" t="s">
        <v>1757</v>
      </c>
      <c r="N343" s="6" t="s">
        <v>1758</v>
      </c>
      <c r="O343" s="6" t="s">
        <v>5031</v>
      </c>
      <c r="P343" s="88">
        <v>6</v>
      </c>
      <c r="Q343" s="6" t="s">
        <v>5032</v>
      </c>
      <c r="R343" s="6" t="s">
        <v>5029</v>
      </c>
      <c r="S343" s="6" t="s">
        <v>5030</v>
      </c>
      <c r="T343" s="6" t="s">
        <v>5033</v>
      </c>
      <c r="U343" s="6" t="s">
        <v>5034</v>
      </c>
      <c r="V343" s="7">
        <v>3</v>
      </c>
      <c r="W343" s="7">
        <v>32</v>
      </c>
      <c r="X343" s="7">
        <v>10.84</v>
      </c>
      <c r="Y343" s="6" t="s">
        <v>56</v>
      </c>
      <c r="AB343" s="6" t="s">
        <v>56</v>
      </c>
      <c r="AF343" s="6" t="s">
        <v>56</v>
      </c>
      <c r="AG343" s="6" t="s">
        <v>56</v>
      </c>
      <c r="AI343" s="6" t="s">
        <v>56</v>
      </c>
      <c r="AJ343" s="6" t="s">
        <v>56</v>
      </c>
      <c r="AK343" s="6" t="s">
        <v>56</v>
      </c>
      <c r="AL343" s="6" t="s">
        <v>56</v>
      </c>
      <c r="AM343" s="6" t="s">
        <v>56</v>
      </c>
      <c r="AN343" s="6" t="s">
        <v>56</v>
      </c>
      <c r="AO343" s="6" t="s">
        <v>56</v>
      </c>
      <c r="AP343" s="6" t="s">
        <v>3426</v>
      </c>
      <c r="AQ343" s="6" t="s">
        <v>5035</v>
      </c>
      <c r="AR343" s="6" t="s">
        <v>130</v>
      </c>
      <c r="AS343" s="6" t="s">
        <v>5036</v>
      </c>
      <c r="AT343" s="6" t="s">
        <v>5037</v>
      </c>
      <c r="AU343" s="6" t="s">
        <v>148</v>
      </c>
      <c r="AV343" s="6" t="s">
        <v>5038</v>
      </c>
      <c r="AW343" s="6">
        <v>7.1659058317298996</v>
      </c>
      <c r="AX343" s="6">
        <v>6.9618030577281402</v>
      </c>
      <c r="AY343" s="6">
        <v>7.5602355233997702</v>
      </c>
      <c r="AZ343" s="6">
        <v>6.8199715050631102</v>
      </c>
      <c r="BA343" s="6">
        <v>7.3633769272591003</v>
      </c>
      <c r="BB343" s="6">
        <v>7.1266508531114097</v>
      </c>
      <c r="BC343" s="6">
        <v>7.16664915971577</v>
      </c>
      <c r="BD343" s="6">
        <v>7.2666667377805698</v>
      </c>
      <c r="BE343" s="6">
        <v>7.3746567313639497</v>
      </c>
      <c r="BF343" s="6">
        <v>7.6101702517735399</v>
      </c>
      <c r="BG343" s="6">
        <v>6.9316562074510104</v>
      </c>
      <c r="BH343" s="6">
        <v>6.72848778381129</v>
      </c>
      <c r="BI343" s="6">
        <v>7.1165247619087602</v>
      </c>
      <c r="BJ343" s="6">
        <v>6.7515870820302997</v>
      </c>
      <c r="BK343" s="6">
        <v>7.1288708231649798</v>
      </c>
      <c r="BL343" s="6">
        <v>6.9186907697273101</v>
      </c>
      <c r="BM343" s="6">
        <v>7.0435725356929497</v>
      </c>
      <c r="BN343" s="6">
        <v>8.0702411095179993</v>
      </c>
      <c r="BO343" s="6">
        <v>6.9976681474731901</v>
      </c>
      <c r="BP343" s="6">
        <v>7.0300590876461602</v>
      </c>
      <c r="BQ343" s="6">
        <v>7.5544407125699102</v>
      </c>
      <c r="BR343" s="6">
        <v>7.3576299910181397</v>
      </c>
      <c r="BS343" s="6">
        <v>7.3006281090917904</v>
      </c>
      <c r="BT343" s="6">
        <v>6.7056970582760602</v>
      </c>
      <c r="BU343" s="6">
        <v>7.8301104955745799</v>
      </c>
      <c r="BV343" s="6">
        <v>6.9057824467034603</v>
      </c>
      <c r="BW343" s="6">
        <v>7.0421028074541203</v>
      </c>
      <c r="BX343" s="6">
        <v>6.8837182587270602</v>
      </c>
      <c r="BY343" s="6">
        <v>6.8793454267197296</v>
      </c>
    </row>
    <row r="344" spans="1:77" x14ac:dyDescent="0.25">
      <c r="A344" s="7">
        <v>343</v>
      </c>
      <c r="B344" s="7" t="s">
        <v>5039</v>
      </c>
      <c r="C344" s="6" t="s">
        <v>108</v>
      </c>
      <c r="D344" s="6" t="s">
        <v>2546</v>
      </c>
      <c r="E344" s="7" t="s">
        <v>56</v>
      </c>
      <c r="F344" s="7">
        <v>-0.31012051112480071</v>
      </c>
      <c r="G344" s="6">
        <v>2.92982944045506E-2</v>
      </c>
      <c r="H344" s="6" t="s">
        <v>1285</v>
      </c>
      <c r="I344" s="7" t="s">
        <v>44</v>
      </c>
      <c r="J344" s="6" t="s">
        <v>101</v>
      </c>
      <c r="K344" s="6" t="s">
        <v>102</v>
      </c>
      <c r="L344" s="6" t="s">
        <v>103</v>
      </c>
      <c r="M344" s="6" t="s">
        <v>1286</v>
      </c>
      <c r="N344" s="6" t="s">
        <v>1287</v>
      </c>
      <c r="O344" s="6" t="s">
        <v>1285</v>
      </c>
      <c r="P344" s="88">
        <v>6</v>
      </c>
      <c r="Q344" s="6" t="s">
        <v>5040</v>
      </c>
      <c r="R344" s="6" t="s">
        <v>5040</v>
      </c>
      <c r="S344" s="6" t="s">
        <v>5041</v>
      </c>
      <c r="T344" s="6" t="s">
        <v>267</v>
      </c>
      <c r="U344" s="6" t="s">
        <v>78</v>
      </c>
      <c r="V344" s="7">
        <v>1</v>
      </c>
      <c r="W344" s="7">
        <v>12</v>
      </c>
      <c r="X344" s="7">
        <v>9.5500000000000007</v>
      </c>
      <c r="Y344" s="6" t="s">
        <v>56</v>
      </c>
      <c r="AB344" s="6" t="s">
        <v>56</v>
      </c>
      <c r="AF344" s="6" t="s">
        <v>5042</v>
      </c>
      <c r="AG344" s="6" t="s">
        <v>56</v>
      </c>
      <c r="AI344" s="6" t="s">
        <v>56</v>
      </c>
      <c r="AJ344" s="6" t="s">
        <v>56</v>
      </c>
      <c r="AK344" s="6" t="s">
        <v>56</v>
      </c>
      <c r="AL344" s="6" t="s">
        <v>112</v>
      </c>
      <c r="AM344" s="6" t="s">
        <v>5043</v>
      </c>
      <c r="AN344" s="6" t="s">
        <v>56</v>
      </c>
      <c r="AO344" s="6" t="s">
        <v>56</v>
      </c>
      <c r="AP344" s="6" t="s">
        <v>2547</v>
      </c>
      <c r="AQ344" s="6" t="s">
        <v>2548</v>
      </c>
      <c r="AR344" s="6" t="s">
        <v>304</v>
      </c>
      <c r="AS344" s="6" t="s">
        <v>2549</v>
      </c>
      <c r="AT344" s="6" t="s">
        <v>5044</v>
      </c>
      <c r="AU344" s="6" t="s">
        <v>304</v>
      </c>
      <c r="AV344" s="6" t="s">
        <v>2546</v>
      </c>
      <c r="AW344" s="6">
        <v>6.3331450777677096</v>
      </c>
      <c r="AX344" s="6">
        <v>7.3289501524324301</v>
      </c>
      <c r="AY344" s="6">
        <v>6.1762724668100697</v>
      </c>
      <c r="AZ344" s="6">
        <v>6.2138738121631896</v>
      </c>
      <c r="BA344" s="6">
        <v>6.4243671992381701</v>
      </c>
      <c r="BB344" s="6">
        <v>6.1766919070660196</v>
      </c>
      <c r="BC344" s="6">
        <v>6.09326615187158</v>
      </c>
      <c r="BD344" s="6">
        <v>6.1055394773706597</v>
      </c>
      <c r="BE344" s="6">
        <v>6.2978690164667999</v>
      </c>
      <c r="BF344" s="6">
        <v>6.1654642377730902</v>
      </c>
      <c r="BG344" s="6">
        <v>6.5851392326233702</v>
      </c>
      <c r="BH344" s="6">
        <v>6.4232296490474301</v>
      </c>
      <c r="BI344" s="6">
        <v>6.8034605981845404</v>
      </c>
      <c r="BJ344" s="6">
        <v>5.8622602168052502</v>
      </c>
      <c r="BK344" s="6">
        <v>6.5115894111942696</v>
      </c>
      <c r="BL344" s="6">
        <v>6.3526700487777603</v>
      </c>
      <c r="BM344" s="6">
        <v>5.78413280910915</v>
      </c>
      <c r="BN344" s="6">
        <v>7.0433819682114498</v>
      </c>
      <c r="BO344" s="6">
        <v>5.7501773409386896</v>
      </c>
      <c r="BP344" s="6">
        <v>6.1907216997612</v>
      </c>
      <c r="BQ344" s="6">
        <v>6.3897564081460096</v>
      </c>
      <c r="BR344" s="6">
        <v>6.94141706022811</v>
      </c>
      <c r="BS344" s="6">
        <v>6.1081423618924697</v>
      </c>
      <c r="BT344" s="6">
        <v>6.3768051754005404</v>
      </c>
      <c r="BU344" s="6">
        <v>6.4571020393712804</v>
      </c>
      <c r="BV344" s="6">
        <v>6.7226669046312404</v>
      </c>
      <c r="BW344" s="6">
        <v>5.6195117638115102</v>
      </c>
      <c r="BX344" s="6">
        <v>6.4283130254765801</v>
      </c>
      <c r="BY344" s="6">
        <v>6.0252884948267997</v>
      </c>
    </row>
    <row r="345" spans="1:77" x14ac:dyDescent="0.25">
      <c r="A345" s="7">
        <v>344</v>
      </c>
      <c r="B345" s="7" t="s">
        <v>5045</v>
      </c>
      <c r="C345" s="6" t="s">
        <v>5051</v>
      </c>
      <c r="D345" s="6" t="s">
        <v>1200</v>
      </c>
      <c r="E345" s="7" t="s">
        <v>3563</v>
      </c>
      <c r="F345" s="7">
        <v>-0.31078980802707429</v>
      </c>
      <c r="G345" s="6">
        <v>3.2878297013652642E-2</v>
      </c>
      <c r="H345" s="6" t="s">
        <v>4217</v>
      </c>
      <c r="I345" s="7" t="s">
        <v>44</v>
      </c>
      <c r="J345" s="6" t="s">
        <v>45</v>
      </c>
      <c r="K345" s="6" t="s">
        <v>46</v>
      </c>
      <c r="L345" s="6" t="s">
        <v>47</v>
      </c>
      <c r="M345" s="6" t="s">
        <v>48</v>
      </c>
      <c r="N345" s="6" t="s">
        <v>4217</v>
      </c>
      <c r="P345" s="88">
        <v>5</v>
      </c>
      <c r="Q345" s="6" t="s">
        <v>5048</v>
      </c>
      <c r="R345" s="6" t="s">
        <v>5046</v>
      </c>
      <c r="S345" s="6" t="s">
        <v>5047</v>
      </c>
      <c r="T345" s="6" t="s">
        <v>5049</v>
      </c>
      <c r="U345" s="6" t="s">
        <v>5050</v>
      </c>
      <c r="V345" s="7">
        <v>7</v>
      </c>
      <c r="W345" s="7">
        <v>5</v>
      </c>
      <c r="X345" s="7">
        <v>5.39</v>
      </c>
      <c r="Y345" s="6" t="s">
        <v>56</v>
      </c>
      <c r="AB345" s="6" t="s">
        <v>56</v>
      </c>
      <c r="AF345" s="6" t="s">
        <v>3564</v>
      </c>
      <c r="AG345" s="6" t="s">
        <v>56</v>
      </c>
      <c r="AI345" s="6" t="s">
        <v>56</v>
      </c>
      <c r="AJ345" s="6" t="s">
        <v>56</v>
      </c>
      <c r="AK345" s="6" t="s">
        <v>56</v>
      </c>
      <c r="AL345" s="6" t="s">
        <v>2152</v>
      </c>
      <c r="AM345" s="6" t="s">
        <v>56</v>
      </c>
      <c r="AN345" s="6" t="s">
        <v>56</v>
      </c>
      <c r="AO345" s="6" t="s">
        <v>56</v>
      </c>
      <c r="AP345" s="6" t="s">
        <v>5052</v>
      </c>
      <c r="AQ345" s="6" t="s">
        <v>3566</v>
      </c>
      <c r="AR345" s="6" t="s">
        <v>420</v>
      </c>
      <c r="AS345" s="6" t="s">
        <v>3567</v>
      </c>
      <c r="AT345" s="6" t="s">
        <v>5053</v>
      </c>
      <c r="AU345" s="6" t="s">
        <v>420</v>
      </c>
      <c r="AV345" s="6" t="s">
        <v>5054</v>
      </c>
      <c r="AW345" s="6">
        <v>6.9187719376918304</v>
      </c>
      <c r="AX345" s="6">
        <v>6.61565562009263</v>
      </c>
      <c r="AY345" s="6">
        <v>7.0115895149225702</v>
      </c>
      <c r="AZ345" s="6">
        <v>6.9860839749255303</v>
      </c>
      <c r="BA345" s="6">
        <v>6.8198588713219603</v>
      </c>
      <c r="BB345" s="6">
        <v>6.2902686218953301</v>
      </c>
      <c r="BC345" s="6">
        <v>6.3962867204488099</v>
      </c>
      <c r="BD345" s="6">
        <v>6.4802155555256702</v>
      </c>
      <c r="BE345" s="6">
        <v>6.1450412510247299</v>
      </c>
      <c r="BF345" s="6">
        <v>6.2530715789578801</v>
      </c>
      <c r="BG345" s="6">
        <v>6.03251843448977</v>
      </c>
      <c r="BH345" s="6">
        <v>5.98591842569994</v>
      </c>
      <c r="BI345" s="6">
        <v>5.9046944520083002</v>
      </c>
      <c r="BJ345" s="6">
        <v>6.0690669193072999</v>
      </c>
      <c r="BK345" s="6">
        <v>6.8937812299949197</v>
      </c>
      <c r="BL345" s="6">
        <v>7.0959709571624803</v>
      </c>
      <c r="BM345" s="6">
        <v>6.3093622903551996</v>
      </c>
      <c r="BN345" s="6">
        <v>6.49902253190821</v>
      </c>
      <c r="BO345" s="6">
        <v>5.7834039962454398</v>
      </c>
      <c r="BP345" s="6">
        <v>6.2028290255366096</v>
      </c>
      <c r="BQ345" s="6">
        <v>6.4900429407852904</v>
      </c>
      <c r="BR345" s="6">
        <v>6.55938599720327</v>
      </c>
      <c r="BS345" s="6">
        <v>5.78238374953564</v>
      </c>
      <c r="BT345" s="6">
        <v>6.2072171042925701</v>
      </c>
      <c r="BU345" s="6">
        <v>6.1653930235202896</v>
      </c>
      <c r="BV345" s="6">
        <v>6.8549676696137398</v>
      </c>
      <c r="BW345" s="6">
        <v>5.95308574694036</v>
      </c>
      <c r="BX345" s="6">
        <v>6.2044865353268897</v>
      </c>
      <c r="BY345" s="6">
        <v>6.2013053221206196</v>
      </c>
    </row>
    <row r="346" spans="1:77" x14ac:dyDescent="0.25">
      <c r="A346" s="7">
        <v>345</v>
      </c>
      <c r="B346" s="7" t="s">
        <v>5055</v>
      </c>
      <c r="C346" s="6" t="s">
        <v>5060</v>
      </c>
      <c r="D346" s="6" t="s">
        <v>5061</v>
      </c>
      <c r="E346" s="7" t="s">
        <v>5062</v>
      </c>
      <c r="F346" s="7">
        <v>-0.31184828732462039</v>
      </c>
      <c r="G346" s="6">
        <v>9.5309496583384085E-3</v>
      </c>
      <c r="H346" s="6" t="s">
        <v>5058</v>
      </c>
      <c r="I346" s="7" t="s">
        <v>44</v>
      </c>
      <c r="J346" s="6" t="s">
        <v>45</v>
      </c>
      <c r="K346" s="6" t="s">
        <v>295</v>
      </c>
      <c r="L346" s="6" t="s">
        <v>296</v>
      </c>
      <c r="M346" s="6" t="s">
        <v>297</v>
      </c>
      <c r="N346" s="6" t="s">
        <v>5058</v>
      </c>
      <c r="P346" s="88">
        <v>5</v>
      </c>
      <c r="Q346" s="6" t="s">
        <v>5056</v>
      </c>
      <c r="R346" s="6" t="s">
        <v>5056</v>
      </c>
      <c r="S346" s="6" t="s">
        <v>5057</v>
      </c>
      <c r="T346" s="6" t="s">
        <v>5059</v>
      </c>
      <c r="U346" s="6" t="s">
        <v>2204</v>
      </c>
      <c r="V346" s="7">
        <v>2</v>
      </c>
      <c r="W346" s="7">
        <v>12</v>
      </c>
      <c r="X346" s="7">
        <v>9.7799999999999994</v>
      </c>
      <c r="Y346" s="6" t="s">
        <v>56</v>
      </c>
      <c r="AB346" s="6" t="s">
        <v>56</v>
      </c>
      <c r="AF346" s="6" t="s">
        <v>5063</v>
      </c>
      <c r="AG346" s="6" t="s">
        <v>396</v>
      </c>
      <c r="AH346" s="6" t="s">
        <v>397</v>
      </c>
      <c r="AI346" s="6" t="s">
        <v>991</v>
      </c>
      <c r="AJ346" s="6" t="s">
        <v>56</v>
      </c>
      <c r="AK346" s="6" t="s">
        <v>56</v>
      </c>
      <c r="AL346" s="6" t="s">
        <v>571</v>
      </c>
      <c r="AM346" s="6" t="s">
        <v>56</v>
      </c>
      <c r="AN346" s="6" t="s">
        <v>56</v>
      </c>
      <c r="AO346" s="6" t="s">
        <v>56</v>
      </c>
      <c r="AP346" s="6" t="s">
        <v>5064</v>
      </c>
      <c r="AQ346" s="6" t="s">
        <v>5065</v>
      </c>
      <c r="AR346" s="6" t="s">
        <v>402</v>
      </c>
      <c r="AS346" s="6" t="s">
        <v>5066</v>
      </c>
      <c r="AT346" s="6" t="s">
        <v>5067</v>
      </c>
      <c r="AU346" s="6" t="s">
        <v>402</v>
      </c>
      <c r="AV346" s="6" t="s">
        <v>5068</v>
      </c>
      <c r="AW346" s="6">
        <v>6.4892691377663496</v>
      </c>
      <c r="AX346" s="6">
        <v>6.2491374295535396</v>
      </c>
      <c r="AY346" s="6">
        <v>6.9808348289126103</v>
      </c>
      <c r="AZ346" s="6">
        <v>6.1498811379059504</v>
      </c>
      <c r="BA346" s="6">
        <v>6.5969928379058498</v>
      </c>
      <c r="BB346" s="6">
        <v>6.8419129994659604</v>
      </c>
      <c r="BC346" s="6">
        <v>6.1827529393448302</v>
      </c>
      <c r="BD346" s="6">
        <v>6.4118302372501201</v>
      </c>
      <c r="BE346" s="6">
        <v>6.37394669307999</v>
      </c>
      <c r="BF346" s="6">
        <v>6.2949621849349002</v>
      </c>
      <c r="BG346" s="6">
        <v>6.3766558647945599</v>
      </c>
      <c r="BH346" s="6">
        <v>6.2846407236732302</v>
      </c>
      <c r="BI346" s="6">
        <v>6.5593500605576498</v>
      </c>
      <c r="BJ346" s="6">
        <v>6.2392321394882497</v>
      </c>
      <c r="BK346" s="6">
        <v>6.5284323880673201</v>
      </c>
      <c r="BL346" s="6">
        <v>6.5195895077353603</v>
      </c>
      <c r="BM346" s="6">
        <v>5.7423605793562604</v>
      </c>
      <c r="BN346" s="6">
        <v>6.5757497175606501</v>
      </c>
      <c r="BO346" s="6">
        <v>6.5761224193233803</v>
      </c>
      <c r="BP346" s="6">
        <v>6.5101696658779398</v>
      </c>
      <c r="BQ346" s="6">
        <v>6.3379490352414596</v>
      </c>
      <c r="BR346" s="6">
        <v>6.3311698581561604</v>
      </c>
      <c r="BS346" s="6">
        <v>6.6380437809021098</v>
      </c>
      <c r="BT346" s="6">
        <v>6.1243235572732004</v>
      </c>
      <c r="BU346" s="6">
        <v>6.4684247766006804</v>
      </c>
      <c r="BV346" s="6">
        <v>6.3850537484758796</v>
      </c>
      <c r="BW346" s="6">
        <v>6.43640136384544</v>
      </c>
      <c r="BX346" s="6">
        <v>7.18476241655185</v>
      </c>
      <c r="BY346" s="6">
        <v>5.8050391324356001</v>
      </c>
    </row>
    <row r="347" spans="1:77" x14ac:dyDescent="0.25">
      <c r="A347" s="7">
        <v>346</v>
      </c>
      <c r="B347" s="7" t="s">
        <v>5069</v>
      </c>
      <c r="C347" s="6" t="s">
        <v>5073</v>
      </c>
      <c r="D347" s="6" t="s">
        <v>5074</v>
      </c>
      <c r="E347" s="7" t="s">
        <v>5075</v>
      </c>
      <c r="F347" s="7">
        <v>-0.31198953617345282</v>
      </c>
      <c r="G347" s="6">
        <v>8.3327517391802754E-3</v>
      </c>
      <c r="H347" s="6" t="s">
        <v>45</v>
      </c>
      <c r="I347" s="7" t="s">
        <v>44</v>
      </c>
      <c r="J347" s="6" t="s">
        <v>45</v>
      </c>
      <c r="P347" s="88">
        <v>1</v>
      </c>
      <c r="Q347" s="6" t="s">
        <v>5070</v>
      </c>
      <c r="R347" s="6" t="s">
        <v>5070</v>
      </c>
      <c r="S347" s="6" t="s">
        <v>5071</v>
      </c>
      <c r="T347" s="6" t="s">
        <v>5072</v>
      </c>
      <c r="U347" s="6" t="s">
        <v>2204</v>
      </c>
      <c r="V347" s="7">
        <v>2</v>
      </c>
      <c r="W347" s="7">
        <v>29</v>
      </c>
      <c r="X347" s="7">
        <v>6.54</v>
      </c>
      <c r="Y347" s="6" t="s">
        <v>56</v>
      </c>
      <c r="AB347" s="6" t="s">
        <v>56</v>
      </c>
      <c r="AF347" s="6" t="s">
        <v>5076</v>
      </c>
      <c r="AG347" s="6" t="s">
        <v>396</v>
      </c>
      <c r="AH347" s="6" t="s">
        <v>397</v>
      </c>
      <c r="AI347" s="6" t="s">
        <v>991</v>
      </c>
      <c r="AJ347" s="6" t="s">
        <v>56</v>
      </c>
      <c r="AK347" s="6" t="s">
        <v>56</v>
      </c>
      <c r="AL347" s="6" t="s">
        <v>571</v>
      </c>
      <c r="AM347" s="6" t="s">
        <v>56</v>
      </c>
      <c r="AN347" s="6" t="s">
        <v>56</v>
      </c>
      <c r="AO347" s="6" t="s">
        <v>56</v>
      </c>
      <c r="AP347" s="6" t="s">
        <v>5077</v>
      </c>
      <c r="AQ347" s="6" t="s">
        <v>5078</v>
      </c>
      <c r="AR347" s="6" t="s">
        <v>402</v>
      </c>
      <c r="AS347" s="6" t="s">
        <v>5079</v>
      </c>
      <c r="AT347" s="6" t="s">
        <v>5080</v>
      </c>
      <c r="AU347" s="6" t="s">
        <v>402</v>
      </c>
      <c r="AV347" s="6" t="s">
        <v>5081</v>
      </c>
      <c r="AW347" s="6">
        <v>6.0507531740126499</v>
      </c>
      <c r="AX347" s="6">
        <v>6.7327756905526099</v>
      </c>
      <c r="AY347" s="6">
        <v>6.1682030416792504</v>
      </c>
      <c r="AZ347" s="6">
        <v>5.7656730243190202</v>
      </c>
      <c r="BA347" s="6">
        <v>6.0820457223644304</v>
      </c>
      <c r="BB347" s="6">
        <v>6.4296552974137704</v>
      </c>
      <c r="BC347" s="6">
        <v>5.8831365584959201</v>
      </c>
      <c r="BD347" s="6">
        <v>6.57268588418746</v>
      </c>
      <c r="BE347" s="6">
        <v>6.43428675258422</v>
      </c>
      <c r="BF347" s="6">
        <v>6.0811405545906201</v>
      </c>
      <c r="BG347" s="6">
        <v>6.4118102277626097</v>
      </c>
      <c r="BH347" s="6">
        <v>6.20885529759303</v>
      </c>
      <c r="BI347" s="6">
        <v>5.8456442869674197</v>
      </c>
      <c r="BJ347" s="6">
        <v>5.7523028007083203</v>
      </c>
      <c r="BK347" s="6">
        <v>6.45663943109858</v>
      </c>
      <c r="BL347" s="6">
        <v>6.3868941216273996</v>
      </c>
      <c r="BM347" s="6">
        <v>5.6417476893330702</v>
      </c>
      <c r="BN347" s="6">
        <v>6.4306368121483697</v>
      </c>
      <c r="BO347" s="6">
        <v>6.3763156501110299</v>
      </c>
      <c r="BP347" s="6">
        <v>5.3430854609457503</v>
      </c>
      <c r="BQ347" s="6">
        <v>6.6363927022114302</v>
      </c>
      <c r="BR347" s="6">
        <v>6.5222508794044201</v>
      </c>
      <c r="BS347" s="6">
        <v>6.3769144233445303</v>
      </c>
      <c r="BT347" s="6">
        <v>6.0920715245240702</v>
      </c>
      <c r="BU347" s="6">
        <v>6.0729080112673302</v>
      </c>
      <c r="BV347" s="6">
        <v>5.9809260056043101</v>
      </c>
      <c r="BW347" s="6">
        <v>5.8581285760987898</v>
      </c>
      <c r="BX347" s="6">
        <v>6.1292131309469404</v>
      </c>
      <c r="BY347" s="6">
        <v>6.24437706241455</v>
      </c>
    </row>
    <row r="348" spans="1:77" x14ac:dyDescent="0.25">
      <c r="A348" s="7">
        <v>347</v>
      </c>
      <c r="B348" s="7" t="s">
        <v>5082</v>
      </c>
      <c r="C348" s="6" t="s">
        <v>5085</v>
      </c>
      <c r="D348" s="6" t="s">
        <v>5086</v>
      </c>
      <c r="E348" s="7" t="s">
        <v>5087</v>
      </c>
      <c r="F348" s="7">
        <v>-0.31215007066637218</v>
      </c>
      <c r="G348" s="6">
        <v>1.23972099040635E-2</v>
      </c>
      <c r="H348" s="6" t="s">
        <v>3260</v>
      </c>
      <c r="I348" s="7" t="s">
        <v>44</v>
      </c>
      <c r="J348" s="6" t="s">
        <v>45</v>
      </c>
      <c r="K348" s="6" t="s">
        <v>46</v>
      </c>
      <c r="L348" s="6" t="s">
        <v>312</v>
      </c>
      <c r="M348" s="6" t="s">
        <v>3259</v>
      </c>
      <c r="N348" s="6" t="s">
        <v>3260</v>
      </c>
      <c r="P348" s="88">
        <v>5</v>
      </c>
      <c r="Q348" s="6" t="s">
        <v>5083</v>
      </c>
      <c r="R348" s="6" t="s">
        <v>5083</v>
      </c>
      <c r="S348" s="6" t="s">
        <v>5084</v>
      </c>
      <c r="T348" s="6" t="s">
        <v>212</v>
      </c>
      <c r="U348" s="6" t="s">
        <v>78</v>
      </c>
      <c r="V348" s="7">
        <v>1</v>
      </c>
      <c r="W348" s="7">
        <v>19</v>
      </c>
      <c r="X348" s="7">
        <v>7.91</v>
      </c>
      <c r="Y348" s="6" t="s">
        <v>56</v>
      </c>
      <c r="AB348" s="6" t="s">
        <v>5088</v>
      </c>
      <c r="AC348" s="6" t="s">
        <v>5089</v>
      </c>
      <c r="AD348" s="6" t="s">
        <v>5090</v>
      </c>
      <c r="AE348" s="6" t="s">
        <v>5091</v>
      </c>
      <c r="AF348" s="6" t="s">
        <v>5092</v>
      </c>
      <c r="AG348" s="6" t="s">
        <v>5093</v>
      </c>
      <c r="AH348" s="6" t="s">
        <v>5094</v>
      </c>
      <c r="AI348" s="6" t="s">
        <v>5095</v>
      </c>
      <c r="AJ348" s="6" t="s">
        <v>5096</v>
      </c>
      <c r="AK348" s="6" t="s">
        <v>5097</v>
      </c>
      <c r="AL348" s="6" t="s">
        <v>67</v>
      </c>
      <c r="AM348" s="6" t="s">
        <v>56</v>
      </c>
      <c r="AN348" s="6" t="s">
        <v>56</v>
      </c>
      <c r="AO348" s="6" t="s">
        <v>56</v>
      </c>
      <c r="AP348" s="6" t="s">
        <v>5098</v>
      </c>
      <c r="AQ348" s="6" t="s">
        <v>5099</v>
      </c>
      <c r="AR348" s="6" t="s">
        <v>5100</v>
      </c>
      <c r="AS348" s="6" t="s">
        <v>5101</v>
      </c>
      <c r="AT348" s="6" t="s">
        <v>5102</v>
      </c>
      <c r="AU348" s="6" t="s">
        <v>5100</v>
      </c>
      <c r="AV348" s="6" t="s">
        <v>5103</v>
      </c>
      <c r="AW348" s="6">
        <v>6.7912590167030604</v>
      </c>
      <c r="AX348" s="6">
        <v>6.2331741092503297</v>
      </c>
      <c r="AY348" s="6">
        <v>6.9122566605035596</v>
      </c>
      <c r="AZ348" s="6">
        <v>6.6854462282939497</v>
      </c>
      <c r="BA348" s="6">
        <v>6.7840464872146304</v>
      </c>
      <c r="BB348" s="6">
        <v>6.53665955576506</v>
      </c>
      <c r="BC348" s="6">
        <v>6.44123955510456</v>
      </c>
      <c r="BD348" s="6">
        <v>6.3797678541255003</v>
      </c>
      <c r="BE348" s="6">
        <v>6.4995222668281798</v>
      </c>
      <c r="BF348" s="6">
        <v>6.5996944590428397</v>
      </c>
      <c r="BG348" s="6">
        <v>6.9493588241576196</v>
      </c>
      <c r="BH348" s="6">
        <v>6.2233663861076396</v>
      </c>
      <c r="BI348" s="6">
        <v>6.0260513102817796</v>
      </c>
      <c r="BJ348" s="6">
        <v>6.5221769232117497</v>
      </c>
      <c r="BK348" s="6">
        <v>6.4441308651800302</v>
      </c>
      <c r="BL348" s="6">
        <v>6.5678201990264897</v>
      </c>
      <c r="BM348" s="6">
        <v>6.1376708535472604</v>
      </c>
      <c r="BN348" s="6">
        <v>6.7858422137168999</v>
      </c>
      <c r="BO348" s="6">
        <v>6.9159378054017502</v>
      </c>
      <c r="BP348" s="6">
        <v>7.06186889295806</v>
      </c>
      <c r="BQ348" s="6">
        <v>6.8195611969536802</v>
      </c>
      <c r="BR348" s="6">
        <v>6.9709672322715299</v>
      </c>
      <c r="BS348" s="6">
        <v>6.6935819547627204</v>
      </c>
      <c r="BT348" s="6">
        <v>6.17277830640269</v>
      </c>
      <c r="BU348" s="6">
        <v>6.2128800581773396</v>
      </c>
      <c r="BV348" s="6">
        <v>6.5395403949923399</v>
      </c>
      <c r="BW348" s="6">
        <v>6.0187861843347701</v>
      </c>
      <c r="BX348" s="6">
        <v>7.1362765673930504</v>
      </c>
      <c r="BY348" s="6">
        <v>6.8734882542691302</v>
      </c>
    </row>
    <row r="349" spans="1:77" x14ac:dyDescent="0.25">
      <c r="A349" s="7">
        <v>348</v>
      </c>
      <c r="B349" s="7" t="s">
        <v>5104</v>
      </c>
      <c r="C349" s="6" t="s">
        <v>5107</v>
      </c>
      <c r="D349" s="6" t="s">
        <v>5108</v>
      </c>
      <c r="E349" s="7" t="s">
        <v>5109</v>
      </c>
      <c r="F349" s="7">
        <v>-0.31244759747888029</v>
      </c>
      <c r="G349" s="6">
        <v>1.8128547206514099E-2</v>
      </c>
      <c r="H349" s="6" t="s">
        <v>906</v>
      </c>
      <c r="I349" s="7" t="s">
        <v>44</v>
      </c>
      <c r="J349" s="6" t="s">
        <v>101</v>
      </c>
      <c r="K349" s="6" t="s">
        <v>102</v>
      </c>
      <c r="L349" s="6" t="s">
        <v>103</v>
      </c>
      <c r="M349" s="6" t="s">
        <v>104</v>
      </c>
      <c r="N349" s="6" t="s">
        <v>417</v>
      </c>
      <c r="O349" s="6" t="s">
        <v>906</v>
      </c>
      <c r="P349" s="88">
        <v>6</v>
      </c>
      <c r="Q349" s="6" t="s">
        <v>5105</v>
      </c>
      <c r="R349" s="6" t="s">
        <v>5105</v>
      </c>
      <c r="S349" s="6" t="s">
        <v>5106</v>
      </c>
      <c r="T349" s="6" t="s">
        <v>2447</v>
      </c>
      <c r="U349" s="6" t="s">
        <v>387</v>
      </c>
      <c r="V349" s="7">
        <v>1</v>
      </c>
      <c r="W349" s="7">
        <v>49</v>
      </c>
      <c r="X349" s="7">
        <v>11.45</v>
      </c>
      <c r="Y349" s="6" t="s">
        <v>5110</v>
      </c>
      <c r="Z349" s="6" t="s">
        <v>5111</v>
      </c>
      <c r="AA349" s="6" t="s">
        <v>5112</v>
      </c>
      <c r="AB349" s="6" t="s">
        <v>5113</v>
      </c>
      <c r="AC349" s="6" t="s">
        <v>5114</v>
      </c>
      <c r="AD349" s="6" t="s">
        <v>5115</v>
      </c>
      <c r="AE349" s="6" t="s">
        <v>5116</v>
      </c>
      <c r="AF349" s="6" t="s">
        <v>5117</v>
      </c>
      <c r="AG349" s="6" t="s">
        <v>5118</v>
      </c>
      <c r="AH349" s="6" t="s">
        <v>5119</v>
      </c>
      <c r="AI349" s="6" t="s">
        <v>5120</v>
      </c>
      <c r="AJ349" s="6" t="s">
        <v>5121</v>
      </c>
      <c r="AK349" s="6" t="s">
        <v>5122</v>
      </c>
      <c r="AL349" s="6" t="s">
        <v>5123</v>
      </c>
      <c r="AM349" s="6" t="s">
        <v>56</v>
      </c>
      <c r="AN349" s="6" t="s">
        <v>56</v>
      </c>
      <c r="AO349" s="6" t="s">
        <v>56</v>
      </c>
      <c r="AP349" s="6" t="s">
        <v>5124</v>
      </c>
      <c r="AQ349" s="6" t="s">
        <v>5125</v>
      </c>
      <c r="AR349" s="6" t="s">
        <v>4</v>
      </c>
      <c r="AS349" s="6" t="s">
        <v>5126</v>
      </c>
      <c r="AT349" s="6" t="s">
        <v>5127</v>
      </c>
      <c r="AU349" s="6" t="s">
        <v>4</v>
      </c>
      <c r="AV349" s="6" t="s">
        <v>5128</v>
      </c>
      <c r="AW349" s="6">
        <v>6.4823863005106697</v>
      </c>
      <c r="AX349" s="6">
        <v>6.6619830582935302</v>
      </c>
      <c r="AY349" s="6">
        <v>6.3261680515405203</v>
      </c>
      <c r="AZ349" s="6">
        <v>7.1129567515145498</v>
      </c>
      <c r="BA349" s="6">
        <v>6.4963900409500104</v>
      </c>
      <c r="BB349" s="6">
        <v>6.4701017881528102</v>
      </c>
      <c r="BC349" s="6">
        <v>6.24084267230376</v>
      </c>
      <c r="BD349" s="6">
        <v>7.0139952457008601</v>
      </c>
      <c r="BE349" s="6">
        <v>7.4654520207219299</v>
      </c>
      <c r="BF349" s="6">
        <v>5.7218073188472296</v>
      </c>
      <c r="BG349" s="6">
        <v>6.7052800192463096</v>
      </c>
      <c r="BH349" s="6">
        <v>6.2147116858997702</v>
      </c>
      <c r="BI349" s="6">
        <v>6.0681695289969904</v>
      </c>
      <c r="BJ349" s="6">
        <v>6.2716095337460702</v>
      </c>
      <c r="BK349" s="6">
        <v>6.8277730696216503</v>
      </c>
      <c r="BL349" s="6">
        <v>7.4969849825167802</v>
      </c>
      <c r="BM349" s="6">
        <v>6.1570942514725902</v>
      </c>
      <c r="BN349" s="6">
        <v>6.6466047492138598</v>
      </c>
      <c r="BO349" s="6">
        <v>6.4033626629540104</v>
      </c>
      <c r="BP349" s="6">
        <v>6.5776871883949504</v>
      </c>
      <c r="BQ349" s="6">
        <v>6.5467771438635101</v>
      </c>
      <c r="BR349" s="6">
        <v>6.1815523415739397</v>
      </c>
      <c r="BS349" s="6">
        <v>6.0057620432622798</v>
      </c>
      <c r="BT349" s="6">
        <v>6.4334339456457901</v>
      </c>
      <c r="BU349" s="6">
        <v>6.6050841787239198</v>
      </c>
      <c r="BV349" s="6">
        <v>6.3946365668584697</v>
      </c>
      <c r="BW349" s="6">
        <v>6.0613868775704196</v>
      </c>
      <c r="BX349" s="6">
        <v>6.9485350205882401</v>
      </c>
      <c r="BY349" s="6">
        <v>6.6109050233637996</v>
      </c>
    </row>
    <row r="350" spans="1:77" x14ac:dyDescent="0.25">
      <c r="A350" s="7">
        <v>349</v>
      </c>
      <c r="B350" s="7" t="s">
        <v>5129</v>
      </c>
      <c r="C350" s="6" t="s">
        <v>108</v>
      </c>
      <c r="D350" s="6" t="s">
        <v>5132</v>
      </c>
      <c r="E350" s="7" t="s">
        <v>56</v>
      </c>
      <c r="F350" s="7">
        <v>-0.31259756990094889</v>
      </c>
      <c r="G350" s="6">
        <v>3.2878297013652642E-2</v>
      </c>
      <c r="H350" s="6" t="s">
        <v>1758</v>
      </c>
      <c r="I350" s="7" t="s">
        <v>44</v>
      </c>
      <c r="J350" s="6" t="s">
        <v>101</v>
      </c>
      <c r="K350" s="6" t="s">
        <v>102</v>
      </c>
      <c r="L350" s="6" t="s">
        <v>103</v>
      </c>
      <c r="M350" s="6" t="s">
        <v>1757</v>
      </c>
      <c r="N350" s="6" t="s">
        <v>1758</v>
      </c>
      <c r="P350" s="88">
        <v>5</v>
      </c>
      <c r="Q350" s="6" t="s">
        <v>5130</v>
      </c>
      <c r="R350" s="6" t="s">
        <v>5130</v>
      </c>
      <c r="S350" s="6" t="s">
        <v>5131</v>
      </c>
      <c r="T350" s="6" t="s">
        <v>387</v>
      </c>
      <c r="U350" s="6" t="s">
        <v>566</v>
      </c>
      <c r="V350" s="7">
        <v>1</v>
      </c>
      <c r="W350" s="7">
        <v>9</v>
      </c>
      <c r="X350" s="7">
        <v>3.8</v>
      </c>
      <c r="Y350" s="6" t="s">
        <v>56</v>
      </c>
      <c r="AB350" s="6" t="s">
        <v>56</v>
      </c>
      <c r="AF350" s="6" t="s">
        <v>126</v>
      </c>
      <c r="AG350" s="6" t="s">
        <v>56</v>
      </c>
      <c r="AI350" s="6" t="s">
        <v>56</v>
      </c>
      <c r="AJ350" s="6" t="s">
        <v>56</v>
      </c>
      <c r="AK350" s="6" t="s">
        <v>56</v>
      </c>
      <c r="AL350" s="6" t="s">
        <v>112</v>
      </c>
      <c r="AM350" s="6" t="s">
        <v>127</v>
      </c>
      <c r="AN350" s="6" t="s">
        <v>56</v>
      </c>
      <c r="AO350" s="6" t="s">
        <v>56</v>
      </c>
      <c r="AP350" s="6" t="s">
        <v>128</v>
      </c>
      <c r="AQ350" s="6" t="s">
        <v>5133</v>
      </c>
      <c r="AR350" s="6" t="s">
        <v>4</v>
      </c>
      <c r="AS350" s="6" t="s">
        <v>5134</v>
      </c>
      <c r="AT350" s="6" t="s">
        <v>5135</v>
      </c>
      <c r="AU350" s="6" t="s">
        <v>4</v>
      </c>
      <c r="AV350" s="6" t="s">
        <v>5136</v>
      </c>
      <c r="AW350" s="6">
        <v>7.0491681295937703</v>
      </c>
      <c r="AX350" s="6">
        <v>6.6657217621571103</v>
      </c>
      <c r="AY350" s="6">
        <v>6.1289001633400702</v>
      </c>
      <c r="AZ350" s="6">
        <v>6.4668114150907003</v>
      </c>
      <c r="BA350" s="6">
        <v>6.2431499581587699</v>
      </c>
      <c r="BB350" s="6">
        <v>6.0809693864442496</v>
      </c>
      <c r="BC350" s="6">
        <v>6.6252854845183702</v>
      </c>
      <c r="BD350" s="6">
        <v>6.8954450048035598</v>
      </c>
      <c r="BE350" s="6">
        <v>6.51480015447234</v>
      </c>
      <c r="BF350" s="6">
        <v>6.7678578342820597</v>
      </c>
      <c r="BG350" s="6">
        <v>6.6309959064641504</v>
      </c>
      <c r="BH350" s="6">
        <v>6.1688924117055404</v>
      </c>
      <c r="BI350" s="6">
        <v>6.5920324532809298</v>
      </c>
      <c r="BJ350" s="6">
        <v>6.03454062642286</v>
      </c>
      <c r="BK350" s="6">
        <v>7.2636372756174197</v>
      </c>
      <c r="BL350" s="6">
        <v>7.4805961625428399</v>
      </c>
      <c r="BM350" s="6">
        <v>6.2052723186781096</v>
      </c>
      <c r="BN350" s="6">
        <v>6.5943481460121101</v>
      </c>
      <c r="BO350" s="6">
        <v>6.1865441531613499</v>
      </c>
      <c r="BP350" s="6">
        <v>6.4397018391484497</v>
      </c>
      <c r="BQ350" s="6">
        <v>6.5849054272876701</v>
      </c>
      <c r="BR350" s="6">
        <v>6.3642039839709099</v>
      </c>
      <c r="BS350" s="6">
        <v>6.3353577907933802</v>
      </c>
      <c r="BT350" s="6">
        <v>5.9501461914654499</v>
      </c>
      <c r="BU350" s="6">
        <v>6.5336565445791601</v>
      </c>
      <c r="BV350" s="6">
        <v>6.6168606687653204</v>
      </c>
      <c r="BW350" s="6">
        <v>6.5788798959546702</v>
      </c>
      <c r="BX350" s="6">
        <v>7.2763124409340101</v>
      </c>
      <c r="BY350" s="6">
        <v>6.3998451560990901</v>
      </c>
    </row>
    <row r="351" spans="1:77" x14ac:dyDescent="0.25">
      <c r="A351" s="7">
        <v>350</v>
      </c>
      <c r="B351" s="7" t="s">
        <v>5137</v>
      </c>
      <c r="C351" s="6" t="s">
        <v>5144</v>
      </c>
      <c r="D351" s="6" t="s">
        <v>5145</v>
      </c>
      <c r="E351" s="7" t="s">
        <v>5146</v>
      </c>
      <c r="F351" s="7">
        <v>-0.31280787684583711</v>
      </c>
      <c r="G351" s="6">
        <v>1.8128547206514099E-2</v>
      </c>
      <c r="H351" s="6" t="s">
        <v>5140</v>
      </c>
      <c r="I351" s="7" t="s">
        <v>44</v>
      </c>
      <c r="J351" s="6" t="s">
        <v>101</v>
      </c>
      <c r="K351" s="6" t="s">
        <v>102</v>
      </c>
      <c r="L351" s="6" t="s">
        <v>103</v>
      </c>
      <c r="M351" s="6" t="s">
        <v>5141</v>
      </c>
      <c r="N351" s="6" t="s">
        <v>5140</v>
      </c>
      <c r="P351" s="88">
        <v>5</v>
      </c>
      <c r="Q351" s="6" t="s">
        <v>5142</v>
      </c>
      <c r="R351" s="6" t="s">
        <v>5138</v>
      </c>
      <c r="S351" s="6" t="s">
        <v>5139</v>
      </c>
      <c r="T351" s="6" t="s">
        <v>5143</v>
      </c>
      <c r="U351" s="6" t="s">
        <v>229</v>
      </c>
      <c r="V351" s="7">
        <v>2</v>
      </c>
      <c r="W351" s="7">
        <v>13</v>
      </c>
      <c r="X351" s="7">
        <v>3.88</v>
      </c>
      <c r="Y351" s="6" t="s">
        <v>56</v>
      </c>
      <c r="AB351" s="6" t="s">
        <v>56</v>
      </c>
      <c r="AF351" s="6" t="s">
        <v>5147</v>
      </c>
      <c r="AG351" s="6" t="s">
        <v>5148</v>
      </c>
      <c r="AH351" s="6" t="s">
        <v>5149</v>
      </c>
      <c r="AI351" s="6" t="s">
        <v>56</v>
      </c>
      <c r="AJ351" s="6" t="s">
        <v>5150</v>
      </c>
      <c r="AK351" s="6" t="s">
        <v>5151</v>
      </c>
      <c r="AL351" s="6" t="s">
        <v>1803</v>
      </c>
      <c r="AM351" s="6" t="s">
        <v>56</v>
      </c>
      <c r="AN351" s="6" t="s">
        <v>56</v>
      </c>
      <c r="AO351" s="6" t="s">
        <v>56</v>
      </c>
      <c r="AP351" s="6" t="s">
        <v>5152</v>
      </c>
      <c r="AQ351" s="6" t="s">
        <v>2670</v>
      </c>
      <c r="AR351" s="6" t="s">
        <v>442</v>
      </c>
      <c r="AS351" s="6" t="s">
        <v>2671</v>
      </c>
      <c r="AT351" s="6" t="s">
        <v>5153</v>
      </c>
      <c r="AU351" s="6" t="s">
        <v>442</v>
      </c>
      <c r="AV351" s="6" t="s">
        <v>5154</v>
      </c>
      <c r="AW351" s="6">
        <v>6.7098168106260996</v>
      </c>
      <c r="AX351" s="6">
        <v>5.8879636976474803</v>
      </c>
      <c r="AY351" s="6">
        <v>6.3275113705407504</v>
      </c>
      <c r="AZ351" s="6">
        <v>5.9482520318148397</v>
      </c>
      <c r="BA351" s="6">
        <v>6.6977959104703499</v>
      </c>
      <c r="BB351" s="6">
        <v>6.4115434165794598</v>
      </c>
      <c r="BC351" s="6">
        <v>6.1936813075786299</v>
      </c>
      <c r="BD351" s="6">
        <v>6.5540105061168603</v>
      </c>
      <c r="BE351" s="6">
        <v>6.6102361136803198</v>
      </c>
      <c r="BF351" s="6">
        <v>5.7305771885910897</v>
      </c>
      <c r="BG351" s="6">
        <v>6.1820181278198296</v>
      </c>
      <c r="BH351" s="6">
        <v>6.15375725936146</v>
      </c>
      <c r="BI351" s="6">
        <v>6.5394024501166799</v>
      </c>
      <c r="BJ351" s="6">
        <v>5.7252507081456399</v>
      </c>
      <c r="BK351" s="6">
        <v>6.8223414355281404</v>
      </c>
      <c r="BL351" s="6">
        <v>6.0456773123986398</v>
      </c>
      <c r="BM351" s="6">
        <v>6.3687230062596498</v>
      </c>
      <c r="BN351" s="6">
        <v>6.4697264606806799</v>
      </c>
      <c r="BO351" s="6">
        <v>6.9161248655721002</v>
      </c>
      <c r="BP351" s="6">
        <v>6.6603484737485301</v>
      </c>
      <c r="BQ351" s="6">
        <v>6.8944656580133596</v>
      </c>
      <c r="BR351" s="6">
        <v>6.0561922526590601</v>
      </c>
      <c r="BS351" s="6">
        <v>6.4969346272170796</v>
      </c>
      <c r="BT351" s="6">
        <v>5.6417625528112296</v>
      </c>
      <c r="BU351" s="6">
        <v>6.7510481118637298</v>
      </c>
      <c r="BV351" s="6">
        <v>6.6668128075947601</v>
      </c>
      <c r="BW351" s="6">
        <v>6.3096516687282804</v>
      </c>
      <c r="BX351" s="6">
        <v>6.6951007137429404</v>
      </c>
      <c r="BY351" s="6">
        <v>6.27835363733666</v>
      </c>
    </row>
    <row r="352" spans="1:77" x14ac:dyDescent="0.25">
      <c r="A352" s="7">
        <v>351</v>
      </c>
      <c r="B352" s="7" t="s">
        <v>5155</v>
      </c>
      <c r="C352" s="6" t="s">
        <v>5158</v>
      </c>
      <c r="D352" s="6" t="s">
        <v>5159</v>
      </c>
      <c r="E352" s="7" t="s">
        <v>5160</v>
      </c>
      <c r="F352" s="7">
        <v>-0.31340207972971262</v>
      </c>
      <c r="G352" s="6">
        <v>2.3133919510755128E-2</v>
      </c>
      <c r="H352" s="6" t="s">
        <v>1884</v>
      </c>
      <c r="I352" s="7" t="s">
        <v>44</v>
      </c>
      <c r="J352" s="6" t="s">
        <v>45</v>
      </c>
      <c r="K352" s="6" t="s">
        <v>46</v>
      </c>
      <c r="L352" s="6" t="s">
        <v>47</v>
      </c>
      <c r="M352" s="6" t="s">
        <v>48</v>
      </c>
      <c r="N352" s="6" t="s">
        <v>1885</v>
      </c>
      <c r="O352" s="6" t="s">
        <v>1884</v>
      </c>
      <c r="P352" s="88">
        <v>6</v>
      </c>
      <c r="Q352" s="6" t="s">
        <v>5156</v>
      </c>
      <c r="R352" s="6" t="s">
        <v>5156</v>
      </c>
      <c r="S352" s="6" t="s">
        <v>5157</v>
      </c>
      <c r="T352" s="6" t="s">
        <v>387</v>
      </c>
      <c r="U352" s="6" t="s">
        <v>566</v>
      </c>
      <c r="V352" s="7">
        <v>1</v>
      </c>
      <c r="W352" s="7">
        <v>9</v>
      </c>
      <c r="X352" s="7">
        <v>3.7</v>
      </c>
      <c r="Y352" s="6" t="s">
        <v>56</v>
      </c>
      <c r="AB352" s="6" t="s">
        <v>56</v>
      </c>
      <c r="AF352" s="6" t="s">
        <v>56</v>
      </c>
      <c r="AG352" s="6" t="s">
        <v>56</v>
      </c>
      <c r="AI352" s="6" t="s">
        <v>56</v>
      </c>
      <c r="AJ352" s="6" t="s">
        <v>56</v>
      </c>
      <c r="AK352" s="6" t="s">
        <v>56</v>
      </c>
      <c r="AL352" s="6" t="s">
        <v>56</v>
      </c>
      <c r="AM352" s="6" t="s">
        <v>56</v>
      </c>
      <c r="AN352" s="6" t="s">
        <v>56</v>
      </c>
      <c r="AO352" s="6" t="s">
        <v>56</v>
      </c>
      <c r="AP352" s="6" t="s">
        <v>5161</v>
      </c>
      <c r="AQ352" s="6" t="s">
        <v>5162</v>
      </c>
      <c r="AR352" s="6" t="s">
        <v>442</v>
      </c>
      <c r="AS352" s="6" t="s">
        <v>5163</v>
      </c>
      <c r="AT352" s="6" t="s">
        <v>5164</v>
      </c>
      <c r="AU352" s="6" t="s">
        <v>442</v>
      </c>
      <c r="AV352" s="6" t="s">
        <v>5165</v>
      </c>
      <c r="AW352" s="6">
        <v>6.12157658537547</v>
      </c>
      <c r="AX352" s="6">
        <v>6.0281237921776496</v>
      </c>
      <c r="AY352" s="6">
        <v>6.2584579256453603</v>
      </c>
      <c r="AZ352" s="6">
        <v>5.9084131666875299</v>
      </c>
      <c r="BA352" s="6">
        <v>6.7847703221472804</v>
      </c>
      <c r="BB352" s="6">
        <v>5.7302782663019904</v>
      </c>
      <c r="BC352" s="6">
        <v>6.5087318040454702</v>
      </c>
      <c r="BD352" s="6">
        <v>6.7584028492213504</v>
      </c>
      <c r="BE352" s="6">
        <v>6.2355943435706198</v>
      </c>
      <c r="BF352" s="6">
        <v>6.5043077478695297</v>
      </c>
      <c r="BG352" s="6">
        <v>6.2801974474888604</v>
      </c>
      <c r="BH352" s="6">
        <v>5.7402094749630201</v>
      </c>
      <c r="BI352" s="6">
        <v>5.8943941621947697</v>
      </c>
      <c r="BJ352" s="6">
        <v>6.1114644875717303</v>
      </c>
      <c r="BK352" s="6">
        <v>6.4697190980750898</v>
      </c>
      <c r="BL352" s="6">
        <v>6.4456821824858599</v>
      </c>
      <c r="BM352" s="6">
        <v>6.3750690923640896</v>
      </c>
      <c r="BN352" s="6">
        <v>6.4679706308178</v>
      </c>
      <c r="BO352" s="6">
        <v>6.5978926572771401</v>
      </c>
      <c r="BP352" s="6">
        <v>6.3978723042021004</v>
      </c>
      <c r="BQ352" s="6">
        <v>6.4332431641199399</v>
      </c>
      <c r="BR352" s="6">
        <v>6.1469763845527998</v>
      </c>
      <c r="BS352" s="6">
        <v>5.6230848477868598</v>
      </c>
      <c r="BT352" s="6">
        <v>6.03003918931452</v>
      </c>
      <c r="BU352" s="6">
        <v>6.6302550382195502</v>
      </c>
      <c r="BV352" s="6">
        <v>6.4562143072622904</v>
      </c>
      <c r="BW352" s="6">
        <v>5.9763894168381704</v>
      </c>
      <c r="BX352" s="6">
        <v>6.7682051447201204</v>
      </c>
      <c r="BY352" s="6">
        <v>6.6538362933213504</v>
      </c>
    </row>
    <row r="353" spans="1:77" x14ac:dyDescent="0.25">
      <c r="A353" s="7">
        <v>352</v>
      </c>
      <c r="B353" s="7" t="s">
        <v>5166</v>
      </c>
      <c r="C353" s="6" t="s">
        <v>5171</v>
      </c>
      <c r="D353" s="6" t="s">
        <v>5172</v>
      </c>
      <c r="E353" s="7" t="s">
        <v>5173</v>
      </c>
      <c r="F353" s="7">
        <v>-0.31378272331600238</v>
      </c>
      <c r="G353" s="6">
        <v>1.409832424720075E-2</v>
      </c>
      <c r="H353" s="6" t="s">
        <v>2122</v>
      </c>
      <c r="I353" s="7" t="s">
        <v>44</v>
      </c>
      <c r="J353" s="6" t="s">
        <v>101</v>
      </c>
      <c r="K353" s="6" t="s">
        <v>102</v>
      </c>
      <c r="L353" s="6" t="s">
        <v>103</v>
      </c>
      <c r="M353" s="6" t="s">
        <v>170</v>
      </c>
      <c r="N353" s="6" t="s">
        <v>937</v>
      </c>
      <c r="O353" s="6" t="s">
        <v>2122</v>
      </c>
      <c r="P353" s="88">
        <v>6</v>
      </c>
      <c r="Q353" s="6" t="s">
        <v>5169</v>
      </c>
      <c r="R353" s="6" t="s">
        <v>5167</v>
      </c>
      <c r="S353" s="6" t="s">
        <v>5168</v>
      </c>
      <c r="T353" s="6" t="s">
        <v>5170</v>
      </c>
      <c r="U353" s="6" t="s">
        <v>2839</v>
      </c>
      <c r="V353" s="7">
        <v>2</v>
      </c>
      <c r="W353" s="7">
        <v>24</v>
      </c>
      <c r="X353" s="7">
        <v>12.99</v>
      </c>
      <c r="Y353" s="6" t="s">
        <v>56</v>
      </c>
      <c r="AB353" s="6" t="s">
        <v>5174</v>
      </c>
      <c r="AC353" s="6" t="s">
        <v>5175</v>
      </c>
      <c r="AD353" s="6" t="s">
        <v>5176</v>
      </c>
      <c r="AE353" s="6" t="s">
        <v>5177</v>
      </c>
      <c r="AF353" s="6" t="s">
        <v>5178</v>
      </c>
      <c r="AG353" s="6" t="s">
        <v>5179</v>
      </c>
      <c r="AH353" s="6" t="s">
        <v>5180</v>
      </c>
      <c r="AI353" s="6" t="s">
        <v>56</v>
      </c>
      <c r="AJ353" s="6" t="s">
        <v>5181</v>
      </c>
      <c r="AK353" s="6" t="s">
        <v>1189</v>
      </c>
      <c r="AL353" s="6" t="s">
        <v>326</v>
      </c>
      <c r="AM353" s="6" t="s">
        <v>56</v>
      </c>
      <c r="AN353" s="6" t="s">
        <v>56</v>
      </c>
      <c r="AO353" s="6" t="s">
        <v>56</v>
      </c>
      <c r="AP353" s="6" t="s">
        <v>5182</v>
      </c>
      <c r="AQ353" s="6" t="s">
        <v>5183</v>
      </c>
      <c r="AR353" s="6" t="s">
        <v>4</v>
      </c>
      <c r="AS353" s="6" t="s">
        <v>5184</v>
      </c>
      <c r="AT353" s="6" t="s">
        <v>5185</v>
      </c>
      <c r="AU353" s="6" t="s">
        <v>4</v>
      </c>
      <c r="AV353" s="6" t="s">
        <v>5186</v>
      </c>
      <c r="AW353" s="6">
        <v>6.1734386105382901</v>
      </c>
      <c r="AX353" s="6">
        <v>6.9234513214400399</v>
      </c>
      <c r="AY353" s="6">
        <v>6.4591063264139796</v>
      </c>
      <c r="AZ353" s="6">
        <v>6.1977080243451503</v>
      </c>
      <c r="BA353" s="6">
        <v>6.6984324925900802</v>
      </c>
      <c r="BB353" s="6">
        <v>6.6980562950036697</v>
      </c>
      <c r="BC353" s="6">
        <v>6.6743612173717803</v>
      </c>
      <c r="BD353" s="6">
        <v>6.3021795703864703</v>
      </c>
      <c r="BE353" s="6">
        <v>6.46905547689434</v>
      </c>
      <c r="BF353" s="6">
        <v>6.4807098536294898</v>
      </c>
      <c r="BG353" s="6">
        <v>7.1253511530559202</v>
      </c>
      <c r="BH353" s="6">
        <v>6.2864566943045697</v>
      </c>
      <c r="BI353" s="6">
        <v>6.2277327469168</v>
      </c>
      <c r="BJ353" s="6">
        <v>6.51883045261095</v>
      </c>
      <c r="BK353" s="6">
        <v>6.6315859061644602</v>
      </c>
      <c r="BL353" s="6">
        <v>6.6887223877977</v>
      </c>
      <c r="BM353" s="6">
        <v>6.0686351426221599</v>
      </c>
      <c r="BN353" s="6">
        <v>6.7572840748179104</v>
      </c>
      <c r="BO353" s="6">
        <v>6.5177896437076299</v>
      </c>
      <c r="BP353" s="6">
        <v>7.5097870280220604</v>
      </c>
      <c r="BQ353" s="6">
        <v>6.2129412370541299</v>
      </c>
      <c r="BR353" s="6">
        <v>6.4953154748261497</v>
      </c>
      <c r="BS353" s="6">
        <v>6.1797243831778603</v>
      </c>
      <c r="BT353" s="6">
        <v>6.6792598702842101</v>
      </c>
      <c r="BU353" s="6">
        <v>6.3677380438469999</v>
      </c>
      <c r="BV353" s="6">
        <v>6.4775699385942698</v>
      </c>
      <c r="BW353" s="6">
        <v>6.0838575785542597</v>
      </c>
      <c r="BX353" s="6">
        <v>6.3005739642608596</v>
      </c>
      <c r="BY353" s="6">
        <v>5.8872323403598497</v>
      </c>
    </row>
    <row r="354" spans="1:77" x14ac:dyDescent="0.25">
      <c r="A354" s="7">
        <v>353</v>
      </c>
      <c r="B354" s="7" t="s">
        <v>5187</v>
      </c>
      <c r="C354" s="6" t="s">
        <v>5193</v>
      </c>
      <c r="D354" s="6" t="s">
        <v>5194</v>
      </c>
      <c r="E354" s="7" t="s">
        <v>5195</v>
      </c>
      <c r="F354" s="7">
        <v>-0.31391498990122368</v>
      </c>
      <c r="G354" s="6">
        <v>4.1171371148237518E-2</v>
      </c>
      <c r="H354" s="6" t="s">
        <v>924</v>
      </c>
      <c r="I354" s="7" t="s">
        <v>44</v>
      </c>
      <c r="J354" s="6" t="s">
        <v>45</v>
      </c>
      <c r="K354" s="6" t="s">
        <v>46</v>
      </c>
      <c r="L354" s="6" t="s">
        <v>312</v>
      </c>
      <c r="M354" s="6" t="s">
        <v>336</v>
      </c>
      <c r="N354" s="6" t="s">
        <v>924</v>
      </c>
      <c r="P354" s="88">
        <v>5</v>
      </c>
      <c r="Q354" s="6" t="s">
        <v>5190</v>
      </c>
      <c r="R354" s="6" t="s">
        <v>5188</v>
      </c>
      <c r="S354" s="6" t="s">
        <v>5189</v>
      </c>
      <c r="T354" s="6" t="s">
        <v>5191</v>
      </c>
      <c r="U354" s="6" t="s">
        <v>5192</v>
      </c>
      <c r="V354" s="7">
        <v>2</v>
      </c>
      <c r="W354" s="7">
        <v>58</v>
      </c>
      <c r="X354" s="7">
        <v>12.61</v>
      </c>
      <c r="Y354" s="6" t="s">
        <v>56</v>
      </c>
      <c r="AB354" s="6" t="s">
        <v>5196</v>
      </c>
      <c r="AC354" s="6" t="s">
        <v>5197</v>
      </c>
      <c r="AD354" s="6" t="s">
        <v>5198</v>
      </c>
      <c r="AF354" s="6" t="s">
        <v>5199</v>
      </c>
      <c r="AG354" s="6" t="s">
        <v>5200</v>
      </c>
      <c r="AH354" s="6" t="s">
        <v>5201</v>
      </c>
      <c r="AI354" s="6" t="s">
        <v>5202</v>
      </c>
      <c r="AJ354" s="6" t="s">
        <v>5203</v>
      </c>
      <c r="AK354" s="6" t="s">
        <v>5204</v>
      </c>
      <c r="AL354" s="6" t="s">
        <v>67</v>
      </c>
      <c r="AM354" s="6" t="s">
        <v>56</v>
      </c>
      <c r="AN354" s="6" t="s">
        <v>56</v>
      </c>
      <c r="AO354" s="6" t="s">
        <v>56</v>
      </c>
      <c r="AP354" s="6" t="s">
        <v>5205</v>
      </c>
      <c r="AQ354" s="6" t="s">
        <v>5206</v>
      </c>
      <c r="AR354" s="6" t="s">
        <v>72</v>
      </c>
      <c r="AS354" s="6" t="s">
        <v>5207</v>
      </c>
      <c r="AT354" s="6" t="s">
        <v>5208</v>
      </c>
      <c r="AU354" s="6" t="s">
        <v>72</v>
      </c>
      <c r="AV354" s="6" t="s">
        <v>5209</v>
      </c>
      <c r="AW354" s="6">
        <v>6.7114951838984398</v>
      </c>
      <c r="AX354" s="6">
        <v>6.8671639649556502</v>
      </c>
      <c r="AY354" s="6">
        <v>6.7980323197420196</v>
      </c>
      <c r="AZ354" s="6">
        <v>6.4955167249747596</v>
      </c>
      <c r="BA354" s="6">
        <v>7.0706657903615602</v>
      </c>
      <c r="BB354" s="6">
        <v>7.6001994134736401</v>
      </c>
      <c r="BC354" s="6">
        <v>6.63722456883887</v>
      </c>
      <c r="BD354" s="6">
        <v>6.3745964079900697</v>
      </c>
      <c r="BE354" s="6">
        <v>6.6095464954711103</v>
      </c>
      <c r="BF354" s="6">
        <v>7.3142254919913698</v>
      </c>
      <c r="BG354" s="6">
        <v>6.8392517907860002</v>
      </c>
      <c r="BH354" s="6">
        <v>6.5199396364047804</v>
      </c>
      <c r="BI354" s="6">
        <v>6.8028832084144897</v>
      </c>
      <c r="BJ354" s="6">
        <v>6.4324402833944099</v>
      </c>
      <c r="BK354" s="6">
        <v>7.1446676253567096</v>
      </c>
      <c r="BL354" s="6">
        <v>7.5290978455265796</v>
      </c>
      <c r="BM354" s="6">
        <v>7.0114436043221096</v>
      </c>
      <c r="BN354" s="6">
        <v>7.0598700419434097</v>
      </c>
      <c r="BO354" s="6">
        <v>7.0360897243052403</v>
      </c>
      <c r="BP354" s="6">
        <v>6.92234916590641</v>
      </c>
      <c r="BQ354" s="6">
        <v>6.5065822785407104</v>
      </c>
      <c r="BR354" s="6">
        <v>6.4201870353973796</v>
      </c>
      <c r="BS354" s="6">
        <v>6.7376418970944396</v>
      </c>
      <c r="BT354" s="6">
        <v>7.0445476387677797</v>
      </c>
      <c r="BU354" s="6">
        <v>7.8144107652153298</v>
      </c>
      <c r="BV354" s="6">
        <v>6.8866937808680699</v>
      </c>
      <c r="BW354" s="6">
        <v>6.4704253396532598</v>
      </c>
      <c r="BX354" s="6">
        <v>6.6052943772374304</v>
      </c>
      <c r="BY354" s="6">
        <v>6.2405869354213497</v>
      </c>
    </row>
    <row r="355" spans="1:77" x14ac:dyDescent="0.25">
      <c r="A355" s="7">
        <v>354</v>
      </c>
      <c r="B355" s="7" t="s">
        <v>5210</v>
      </c>
      <c r="C355" s="6" t="s">
        <v>5216</v>
      </c>
      <c r="D355" s="6" t="s">
        <v>5217</v>
      </c>
      <c r="E355" s="7" t="s">
        <v>5218</v>
      </c>
      <c r="F355" s="7">
        <v>-0.31512176786924062</v>
      </c>
      <c r="G355" s="6">
        <v>2.92982944045506E-2</v>
      </c>
      <c r="H355" s="6" t="s">
        <v>1276</v>
      </c>
      <c r="I355" s="7" t="s">
        <v>44</v>
      </c>
      <c r="J355" s="6" t="s">
        <v>45</v>
      </c>
      <c r="K355" s="6" t="s">
        <v>46</v>
      </c>
      <c r="L355" s="6" t="s">
        <v>47</v>
      </c>
      <c r="M355" s="6" t="s">
        <v>48</v>
      </c>
      <c r="N355" s="6" t="s">
        <v>1277</v>
      </c>
      <c r="O355" s="6" t="s">
        <v>1276</v>
      </c>
      <c r="P355" s="88">
        <v>6</v>
      </c>
      <c r="Q355" s="6" t="s">
        <v>5213</v>
      </c>
      <c r="R355" s="6" t="s">
        <v>5211</v>
      </c>
      <c r="S355" s="6" t="s">
        <v>5212</v>
      </c>
      <c r="T355" s="6" t="s">
        <v>5214</v>
      </c>
      <c r="U355" s="6" t="s">
        <v>5215</v>
      </c>
      <c r="V355" s="7">
        <v>6</v>
      </c>
      <c r="W355" s="7">
        <v>21</v>
      </c>
      <c r="X355" s="7">
        <v>14.87</v>
      </c>
      <c r="Y355" s="6" t="s">
        <v>56</v>
      </c>
      <c r="AB355" s="6" t="s">
        <v>56</v>
      </c>
      <c r="AF355" s="6" t="s">
        <v>5219</v>
      </c>
      <c r="AG355" s="6" t="s">
        <v>396</v>
      </c>
      <c r="AH355" s="6" t="s">
        <v>397</v>
      </c>
      <c r="AI355" s="6" t="s">
        <v>398</v>
      </c>
      <c r="AJ355" s="6" t="s">
        <v>56</v>
      </c>
      <c r="AK355" s="6" t="s">
        <v>56</v>
      </c>
      <c r="AL355" s="6" t="s">
        <v>571</v>
      </c>
      <c r="AM355" s="6" t="s">
        <v>56</v>
      </c>
      <c r="AN355" s="6" t="s">
        <v>56</v>
      </c>
      <c r="AO355" s="6" t="s">
        <v>56</v>
      </c>
      <c r="AP355" s="6" t="s">
        <v>5220</v>
      </c>
      <c r="AQ355" s="6" t="s">
        <v>5221</v>
      </c>
      <c r="AR355" s="6" t="s">
        <v>402</v>
      </c>
      <c r="AS355" s="6" t="s">
        <v>5222</v>
      </c>
      <c r="AT355" s="6" t="s">
        <v>5223</v>
      </c>
      <c r="AU355" s="6" t="s">
        <v>402</v>
      </c>
      <c r="AV355" s="6" t="s">
        <v>5224</v>
      </c>
      <c r="AW355" s="6">
        <v>6.6830381179908702</v>
      </c>
      <c r="AX355" s="6">
        <v>6.7946414516900502</v>
      </c>
      <c r="AY355" s="6">
        <v>6.2437078344476999</v>
      </c>
      <c r="AZ355" s="6">
        <v>6.4844281152624399</v>
      </c>
      <c r="BA355" s="6">
        <v>7.0462317373371697</v>
      </c>
      <c r="BB355" s="6">
        <v>6.2397375576079197</v>
      </c>
      <c r="BC355" s="6">
        <v>6.48172934019696</v>
      </c>
      <c r="BD355" s="6">
        <v>7.1802764752265897</v>
      </c>
      <c r="BE355" s="6">
        <v>6.8526447137148399</v>
      </c>
      <c r="BF355" s="6">
        <v>6.4448253554502903</v>
      </c>
      <c r="BG355" s="6">
        <v>6.5914780720093704</v>
      </c>
      <c r="BH355" s="6">
        <v>5.8662997473207001</v>
      </c>
      <c r="BI355" s="6">
        <v>6.5105250375628501</v>
      </c>
      <c r="BJ355" s="6">
        <v>6.9807599307997901</v>
      </c>
      <c r="BK355" s="6">
        <v>6.7686714673953796</v>
      </c>
      <c r="BL355" s="6">
        <v>6.9645000995661901</v>
      </c>
      <c r="BM355" s="6">
        <v>6.1624153348985597</v>
      </c>
      <c r="BN355" s="6">
        <v>6.93829105997842</v>
      </c>
      <c r="BO355" s="6">
        <v>6.7518601614903302</v>
      </c>
      <c r="BP355" s="6">
        <v>7.2168386298352196</v>
      </c>
      <c r="BQ355" s="6">
        <v>7.2760192647856297</v>
      </c>
      <c r="BR355" s="6">
        <v>6.5814206547165996</v>
      </c>
      <c r="BS355" s="6">
        <v>6.9666673099920198</v>
      </c>
      <c r="BT355" s="6">
        <v>6.15539707736471</v>
      </c>
      <c r="BU355" s="6">
        <v>7.1880069429780704</v>
      </c>
      <c r="BV355" s="6">
        <v>7.0891648031740804</v>
      </c>
      <c r="BW355" s="6">
        <v>6.7499334034439302</v>
      </c>
      <c r="BX355" s="6">
        <v>6.6628041854230897</v>
      </c>
      <c r="BY355" s="6">
        <v>6.65597364805397</v>
      </c>
    </row>
    <row r="356" spans="1:77" x14ac:dyDescent="0.25">
      <c r="A356" s="7">
        <v>355</v>
      </c>
      <c r="B356" s="7" t="s">
        <v>5225</v>
      </c>
      <c r="C356" s="6" t="s">
        <v>4710</v>
      </c>
      <c r="D356" s="6" t="s">
        <v>4711</v>
      </c>
      <c r="E356" s="7" t="s">
        <v>4712</v>
      </c>
      <c r="F356" s="7">
        <v>-0.31564995203713758</v>
      </c>
      <c r="G356" s="6">
        <v>1.8128547206514099E-2</v>
      </c>
      <c r="H356" s="6" t="s">
        <v>336</v>
      </c>
      <c r="I356" s="7" t="s">
        <v>44</v>
      </c>
      <c r="J356" s="6" t="s">
        <v>45</v>
      </c>
      <c r="K356" s="6" t="s">
        <v>46</v>
      </c>
      <c r="L356" s="6" t="s">
        <v>312</v>
      </c>
      <c r="M356" s="6" t="s">
        <v>336</v>
      </c>
      <c r="P356" s="88">
        <v>4</v>
      </c>
      <c r="Q356" s="6" t="s">
        <v>5228</v>
      </c>
      <c r="R356" s="6" t="s">
        <v>5226</v>
      </c>
      <c r="S356" s="6" t="s">
        <v>5227</v>
      </c>
      <c r="T356" s="6" t="s">
        <v>5229</v>
      </c>
      <c r="U356" s="6" t="s">
        <v>5230</v>
      </c>
      <c r="V356" s="7">
        <v>4</v>
      </c>
      <c r="W356" s="7">
        <v>17</v>
      </c>
      <c r="X356" s="7">
        <v>6.89</v>
      </c>
      <c r="Y356" s="6" t="s">
        <v>56</v>
      </c>
      <c r="AB356" s="6" t="s">
        <v>56</v>
      </c>
      <c r="AF356" s="6" t="s">
        <v>4713</v>
      </c>
      <c r="AG356" s="6" t="s">
        <v>4714</v>
      </c>
      <c r="AI356" s="6" t="s">
        <v>56</v>
      </c>
      <c r="AJ356" s="6" t="s">
        <v>56</v>
      </c>
      <c r="AK356" s="6" t="s">
        <v>56</v>
      </c>
      <c r="AL356" s="6" t="s">
        <v>4715</v>
      </c>
      <c r="AM356" s="6" t="s">
        <v>56</v>
      </c>
      <c r="AN356" s="6" t="s">
        <v>56</v>
      </c>
      <c r="AO356" s="6" t="s">
        <v>56</v>
      </c>
      <c r="AP356" s="6" t="s">
        <v>4716</v>
      </c>
      <c r="AQ356" s="6" t="s">
        <v>4717</v>
      </c>
      <c r="AR356" s="6" t="s">
        <v>378</v>
      </c>
      <c r="AS356" s="6" t="s">
        <v>4718</v>
      </c>
      <c r="AT356" s="6" t="s">
        <v>4719</v>
      </c>
      <c r="AU356" s="6" t="s">
        <v>378</v>
      </c>
      <c r="AV356" s="6" t="s">
        <v>5231</v>
      </c>
      <c r="AW356" s="6">
        <v>6.2486232400038197</v>
      </c>
      <c r="AX356" s="6">
        <v>6.9897367754763504</v>
      </c>
      <c r="AY356" s="6">
        <v>6.6948464943373303</v>
      </c>
      <c r="AZ356" s="6">
        <v>6.6092048634274301</v>
      </c>
      <c r="BA356" s="6">
        <v>6.9825742738836301</v>
      </c>
      <c r="BB356" s="6">
        <v>6.8472240349447997</v>
      </c>
      <c r="BC356" s="6">
        <v>6.6649051985511996</v>
      </c>
      <c r="BD356" s="6">
        <v>6.4704767915382</v>
      </c>
      <c r="BE356" s="6">
        <v>6.49553753863393</v>
      </c>
      <c r="BF356" s="6">
        <v>6.6912098155851201</v>
      </c>
      <c r="BG356" s="6">
        <v>6.7719401376273902</v>
      </c>
      <c r="BH356" s="6">
        <v>6.4616037111528097</v>
      </c>
      <c r="BI356" s="6">
        <v>6.4181605372096397</v>
      </c>
      <c r="BJ356" s="6">
        <v>6.1581365398776198</v>
      </c>
      <c r="BK356" s="6">
        <v>6.5852295330733899</v>
      </c>
      <c r="BL356" s="6">
        <v>7.1569578438947996</v>
      </c>
      <c r="BM356" s="6">
        <v>5.70987687040176</v>
      </c>
      <c r="BN356" s="6">
        <v>7.13400172816457</v>
      </c>
      <c r="BO356" s="6">
        <v>6.1977355705969899</v>
      </c>
      <c r="BP356" s="6">
        <v>6.3116237650785099</v>
      </c>
      <c r="BQ356" s="6">
        <v>6.5071068099102902</v>
      </c>
      <c r="BR356" s="6">
        <v>6.7749547619972699</v>
      </c>
      <c r="BS356" s="6">
        <v>6.6897971436164898</v>
      </c>
      <c r="BT356" s="6">
        <v>6.4934163623009198</v>
      </c>
      <c r="BU356" s="6">
        <v>6.3533874117347802</v>
      </c>
      <c r="BV356" s="6">
        <v>6.36164304590526</v>
      </c>
      <c r="BW356" s="6">
        <v>5.9644156841036198</v>
      </c>
      <c r="BX356" s="6">
        <v>6.7453676853484401</v>
      </c>
      <c r="BY356" s="6">
        <v>6.1582873888476</v>
      </c>
    </row>
    <row r="357" spans="1:77" x14ac:dyDescent="0.25">
      <c r="A357" s="7">
        <v>356</v>
      </c>
      <c r="B357" s="7" t="s">
        <v>5232</v>
      </c>
      <c r="C357" s="6" t="s">
        <v>5237</v>
      </c>
      <c r="D357" s="6" t="s">
        <v>5238</v>
      </c>
      <c r="E357" s="7" t="s">
        <v>5239</v>
      </c>
      <c r="F357" s="7">
        <v>-0.31660481177743088</v>
      </c>
      <c r="G357" s="6">
        <v>2.0498344268992861E-2</v>
      </c>
      <c r="H357" s="6" t="s">
        <v>2493</v>
      </c>
      <c r="I357" s="7" t="s">
        <v>44</v>
      </c>
      <c r="J357" s="6" t="s">
        <v>45</v>
      </c>
      <c r="K357" s="6" t="s">
        <v>46</v>
      </c>
      <c r="L357" s="6" t="s">
        <v>312</v>
      </c>
      <c r="M357" s="6" t="s">
        <v>336</v>
      </c>
      <c r="N357" s="6" t="s">
        <v>2494</v>
      </c>
      <c r="O357" s="6" t="s">
        <v>2493</v>
      </c>
      <c r="P357" s="88">
        <v>6</v>
      </c>
      <c r="Q357" s="6" t="s">
        <v>5235</v>
      </c>
      <c r="R357" s="6" t="s">
        <v>5233</v>
      </c>
      <c r="S357" s="6" t="s">
        <v>5234</v>
      </c>
      <c r="T357" s="6" t="s">
        <v>5236</v>
      </c>
      <c r="U357" s="6" t="s">
        <v>5236</v>
      </c>
      <c r="V357" s="7">
        <v>4</v>
      </c>
      <c r="W357" s="7">
        <v>8</v>
      </c>
      <c r="X357" s="7">
        <v>6.31</v>
      </c>
      <c r="Y357" s="6" t="s">
        <v>56</v>
      </c>
      <c r="AB357" s="6" t="s">
        <v>56</v>
      </c>
      <c r="AF357" s="6" t="s">
        <v>5240</v>
      </c>
      <c r="AG357" s="6" t="s">
        <v>56</v>
      </c>
      <c r="AI357" s="6" t="s">
        <v>56</v>
      </c>
      <c r="AJ357" s="6" t="s">
        <v>56</v>
      </c>
      <c r="AK357" s="6" t="s">
        <v>56</v>
      </c>
      <c r="AL357" s="6" t="s">
        <v>5241</v>
      </c>
      <c r="AM357" s="6" t="s">
        <v>56</v>
      </c>
      <c r="AN357" s="6" t="s">
        <v>56</v>
      </c>
      <c r="AO357" s="6" t="s">
        <v>56</v>
      </c>
      <c r="AP357" s="6" t="s">
        <v>5242</v>
      </c>
      <c r="AQ357" s="6" t="s">
        <v>5243</v>
      </c>
      <c r="AR357" s="6" t="s">
        <v>532</v>
      </c>
      <c r="AS357" s="6" t="s">
        <v>5244</v>
      </c>
      <c r="AT357" s="6" t="s">
        <v>5245</v>
      </c>
      <c r="AU357" s="6" t="s">
        <v>532</v>
      </c>
      <c r="AV357" s="6" t="s">
        <v>5246</v>
      </c>
      <c r="AW357" s="6">
        <v>6.9439270338897598</v>
      </c>
      <c r="AX357" s="6">
        <v>6.7749255941669801</v>
      </c>
      <c r="AY357" s="6">
        <v>6.0916004896293199</v>
      </c>
      <c r="AZ357" s="6">
        <v>6.5744133945215797</v>
      </c>
      <c r="BA357" s="6">
        <v>6.11925621928882</v>
      </c>
      <c r="BB357" s="6">
        <v>6.1431400714566697</v>
      </c>
      <c r="BC357" s="6">
        <v>6.1447130351236297</v>
      </c>
      <c r="BD357" s="6">
        <v>6.4963180241828598</v>
      </c>
      <c r="BE357" s="6">
        <v>6.3161592369103303</v>
      </c>
      <c r="BF357" s="6">
        <v>6.8407520974978402</v>
      </c>
      <c r="BG357" s="6">
        <v>6.5242079519862397</v>
      </c>
      <c r="BH357" s="6">
        <v>6.1102532542768397</v>
      </c>
      <c r="BI357" s="6">
        <v>6.2668549300448699</v>
      </c>
      <c r="BJ357" s="6">
        <v>6.6228562829295603</v>
      </c>
      <c r="BK357" s="6">
        <v>7.1706723696320704</v>
      </c>
      <c r="BL357" s="6">
        <v>6.8657345766968199</v>
      </c>
      <c r="BM357" s="6">
        <v>6.09566824180596</v>
      </c>
      <c r="BN357" s="6">
        <v>6.7123087813480202</v>
      </c>
      <c r="BO357" s="6">
        <v>6.5004733230855303</v>
      </c>
      <c r="BP357" s="6">
        <v>6.4146309555783096</v>
      </c>
      <c r="BQ357" s="6">
        <v>6.6408947640982303</v>
      </c>
      <c r="BR357" s="6">
        <v>6.4195098311227898</v>
      </c>
      <c r="BS357" s="6">
        <v>5.9825927633382303</v>
      </c>
      <c r="BT357" s="6">
        <v>6.1688394220740603</v>
      </c>
      <c r="BU357" s="6">
        <v>6.8337334917211203</v>
      </c>
      <c r="BV357" s="6">
        <v>6.4611684035687302</v>
      </c>
      <c r="BW357" s="6">
        <v>6.6194221632954902</v>
      </c>
      <c r="BX357" s="6">
        <v>6.4466914808734002</v>
      </c>
      <c r="BY357" s="6">
        <v>5.8883934983595996</v>
      </c>
    </row>
    <row r="358" spans="1:77" x14ac:dyDescent="0.25">
      <c r="A358" s="7">
        <v>357</v>
      </c>
      <c r="B358" s="7" t="s">
        <v>5247</v>
      </c>
      <c r="C358" s="6" t="s">
        <v>5250</v>
      </c>
      <c r="D358" s="6" t="s">
        <v>5251</v>
      </c>
      <c r="E358" s="7" t="s">
        <v>5252</v>
      </c>
      <c r="F358" s="7">
        <v>-0.31676063961039969</v>
      </c>
      <c r="G358" s="6">
        <v>7.4513086311733378E-4</v>
      </c>
      <c r="H358" s="6" t="s">
        <v>1884</v>
      </c>
      <c r="I358" s="7" t="s">
        <v>44</v>
      </c>
      <c r="J358" s="6" t="s">
        <v>45</v>
      </c>
      <c r="K358" s="6" t="s">
        <v>46</v>
      </c>
      <c r="L358" s="6" t="s">
        <v>47</v>
      </c>
      <c r="M358" s="6" t="s">
        <v>48</v>
      </c>
      <c r="N358" s="6" t="s">
        <v>1885</v>
      </c>
      <c r="O358" s="6" t="s">
        <v>1884</v>
      </c>
      <c r="P358" s="88">
        <v>6</v>
      </c>
      <c r="Q358" s="6" t="s">
        <v>5248</v>
      </c>
      <c r="R358" s="6" t="s">
        <v>5248</v>
      </c>
      <c r="S358" s="6" t="s">
        <v>5249</v>
      </c>
      <c r="T358" s="6" t="s">
        <v>78</v>
      </c>
      <c r="U358" s="6" t="s">
        <v>566</v>
      </c>
      <c r="V358" s="7">
        <v>1</v>
      </c>
      <c r="W358" s="7">
        <v>8</v>
      </c>
      <c r="X358" s="7">
        <v>6.56</v>
      </c>
      <c r="Y358" s="6" t="s">
        <v>56</v>
      </c>
      <c r="AB358" s="6" t="s">
        <v>5253</v>
      </c>
      <c r="AC358" s="6" t="s">
        <v>5254</v>
      </c>
      <c r="AD358" s="6" t="s">
        <v>5255</v>
      </c>
      <c r="AF358" s="6" t="s">
        <v>5256</v>
      </c>
      <c r="AG358" s="6" t="s">
        <v>56</v>
      </c>
      <c r="AI358" s="6" t="s">
        <v>56</v>
      </c>
      <c r="AJ358" s="6" t="s">
        <v>56</v>
      </c>
      <c r="AK358" s="6" t="s">
        <v>56</v>
      </c>
      <c r="AL358" s="6" t="s">
        <v>1344</v>
      </c>
      <c r="AM358" s="6" t="s">
        <v>56</v>
      </c>
      <c r="AN358" s="6" t="s">
        <v>56</v>
      </c>
      <c r="AO358" s="6" t="s">
        <v>56</v>
      </c>
      <c r="AP358" s="6" t="s">
        <v>3334</v>
      </c>
      <c r="AQ358" s="6" t="s">
        <v>3335</v>
      </c>
      <c r="AR358" s="6" t="s">
        <v>354</v>
      </c>
      <c r="AS358" s="6" t="s">
        <v>3336</v>
      </c>
      <c r="AT358" s="6" t="s">
        <v>5257</v>
      </c>
      <c r="AU358" s="6" t="s">
        <v>354</v>
      </c>
      <c r="AV358" s="6" t="s">
        <v>5258</v>
      </c>
      <c r="AW358" s="6">
        <v>6.1776392179049298</v>
      </c>
      <c r="AX358" s="6">
        <v>6.3790336132653804</v>
      </c>
      <c r="AY358" s="6">
        <v>6.3353259200493897</v>
      </c>
      <c r="AZ358" s="6">
        <v>6.0028034233460499</v>
      </c>
      <c r="BA358" s="6">
        <v>5.852056472069</v>
      </c>
      <c r="BB358" s="6">
        <v>6.4154940450537801</v>
      </c>
      <c r="BC358" s="6">
        <v>5.8999249612062297</v>
      </c>
      <c r="BD358" s="6">
        <v>6.3905073922503499</v>
      </c>
      <c r="BE358" s="6">
        <v>6.5462521318860301</v>
      </c>
      <c r="BF358" s="6">
        <v>6.2177052464015503</v>
      </c>
      <c r="BG358" s="6">
        <v>6.3917940338727197</v>
      </c>
      <c r="BH358" s="6">
        <v>6.0485334696340498</v>
      </c>
      <c r="BI358" s="6">
        <v>6.0046527730968604</v>
      </c>
      <c r="BJ358" s="6">
        <v>6.3270919146799196</v>
      </c>
      <c r="BK358" s="6">
        <v>6.4084012689669896</v>
      </c>
      <c r="BL358" s="6">
        <v>6.3480810366091296</v>
      </c>
      <c r="BM358" s="6">
        <v>6.0781122190551002</v>
      </c>
      <c r="BN358" s="6">
        <v>6.2661142848578004</v>
      </c>
      <c r="BO358" s="6">
        <v>6.3970566785546596</v>
      </c>
      <c r="BP358" s="6">
        <v>6.2002037289321397</v>
      </c>
      <c r="BQ358" s="6">
        <v>6.1387623332283496</v>
      </c>
      <c r="BR358" s="6">
        <v>5.9817692424272302</v>
      </c>
      <c r="BS358" s="6">
        <v>6.0507280576322504</v>
      </c>
      <c r="BT358" s="6">
        <v>6.1151446849430897</v>
      </c>
      <c r="BU358" s="6">
        <v>6.3788339752709096</v>
      </c>
      <c r="BV358" s="6">
        <v>6.3423843876022996</v>
      </c>
      <c r="BW358" s="6">
        <v>5.72548774347334</v>
      </c>
      <c r="BX358" s="6">
        <v>6.2758296641637301</v>
      </c>
      <c r="BY358" s="6">
        <v>5.44477997439036</v>
      </c>
    </row>
    <row r="359" spans="1:77" x14ac:dyDescent="0.25">
      <c r="A359" s="7">
        <v>358</v>
      </c>
      <c r="B359" s="7" t="s">
        <v>5259</v>
      </c>
      <c r="C359" s="6" t="s">
        <v>513</v>
      </c>
      <c r="D359" s="6" t="s">
        <v>3686</v>
      </c>
      <c r="E359" s="7" t="s">
        <v>3687</v>
      </c>
      <c r="F359" s="7">
        <v>-0.31696853542783998</v>
      </c>
      <c r="G359" s="6">
        <v>4.1171371148237518E-2</v>
      </c>
      <c r="H359" s="6" t="s">
        <v>105</v>
      </c>
      <c r="I359" s="7" t="s">
        <v>44</v>
      </c>
      <c r="J359" s="6" t="s">
        <v>101</v>
      </c>
      <c r="K359" s="6" t="s">
        <v>102</v>
      </c>
      <c r="L359" s="6" t="s">
        <v>103</v>
      </c>
      <c r="M359" s="6" t="s">
        <v>104</v>
      </c>
      <c r="N359" s="6" t="s">
        <v>105</v>
      </c>
      <c r="P359" s="88">
        <v>5</v>
      </c>
      <c r="Q359" s="6" t="s">
        <v>5262</v>
      </c>
      <c r="R359" s="6" t="s">
        <v>5260</v>
      </c>
      <c r="S359" s="6" t="s">
        <v>5261</v>
      </c>
      <c r="T359" s="6" t="s">
        <v>5263</v>
      </c>
      <c r="U359" s="6" t="s">
        <v>5264</v>
      </c>
      <c r="V359" s="7">
        <v>3</v>
      </c>
      <c r="W359" s="7">
        <v>170</v>
      </c>
      <c r="X359" s="7">
        <v>11.62</v>
      </c>
      <c r="Y359" s="6" t="s">
        <v>56</v>
      </c>
      <c r="AB359" s="6" t="s">
        <v>3688</v>
      </c>
      <c r="AC359" s="6" t="s">
        <v>3689</v>
      </c>
      <c r="AD359" s="6" t="s">
        <v>3690</v>
      </c>
      <c r="AE359" s="6" t="s">
        <v>3691</v>
      </c>
      <c r="AF359" s="6" t="s">
        <v>3692</v>
      </c>
      <c r="AG359" s="6" t="s">
        <v>3693</v>
      </c>
      <c r="AH359" s="6" t="s">
        <v>3694</v>
      </c>
      <c r="AI359" s="6" t="s">
        <v>3695</v>
      </c>
      <c r="AJ359" s="6" t="s">
        <v>3696</v>
      </c>
      <c r="AK359" s="6" t="s">
        <v>3697</v>
      </c>
      <c r="AL359" s="6" t="s">
        <v>67</v>
      </c>
      <c r="AM359" s="6" t="s">
        <v>56</v>
      </c>
      <c r="AN359" s="6" t="s">
        <v>56</v>
      </c>
      <c r="AO359" s="6" t="s">
        <v>56</v>
      </c>
      <c r="AP359" s="6" t="s">
        <v>3698</v>
      </c>
      <c r="AQ359" s="6" t="s">
        <v>516</v>
      </c>
      <c r="AR359" s="6" t="s">
        <v>245</v>
      </c>
      <c r="AS359" s="6" t="s">
        <v>517</v>
      </c>
      <c r="AT359" s="6" t="s">
        <v>3699</v>
      </c>
      <c r="AU359" s="6" t="s">
        <v>245</v>
      </c>
      <c r="AV359" s="6" t="s">
        <v>3700</v>
      </c>
      <c r="AW359" s="6">
        <v>6.1455494183172403</v>
      </c>
      <c r="AX359" s="6">
        <v>6.4145724428085797</v>
      </c>
      <c r="AY359" s="6">
        <v>6.5424295248658204</v>
      </c>
      <c r="AZ359" s="6">
        <v>5.9793780833175099</v>
      </c>
      <c r="BA359" s="6">
        <v>6.5049057547346996</v>
      </c>
      <c r="BB359" s="6">
        <v>6.91323887915632</v>
      </c>
      <c r="BC359" s="6">
        <v>6.3457560942580198</v>
      </c>
      <c r="BD359" s="6">
        <v>6.4891285921494903</v>
      </c>
      <c r="BE359" s="6">
        <v>5.9108382982616101</v>
      </c>
      <c r="BF359" s="6">
        <v>6.3476433750204801</v>
      </c>
      <c r="BG359" s="6">
        <v>6.0558353234234499</v>
      </c>
      <c r="BH359" s="6">
        <v>5.7925149555981097</v>
      </c>
      <c r="BI359" s="6">
        <v>6.2643693713251398</v>
      </c>
      <c r="BJ359" s="6">
        <v>5.6130020084161503</v>
      </c>
      <c r="BK359" s="6">
        <v>7.2188767412893604</v>
      </c>
      <c r="BL359" s="6">
        <v>6.1259205429764503</v>
      </c>
      <c r="BM359" s="6">
        <v>6.4601587633388098</v>
      </c>
      <c r="BN359" s="6">
        <v>6.5918224615103904</v>
      </c>
      <c r="BO359" s="6">
        <v>6.1196718339059402</v>
      </c>
      <c r="BP359" s="6">
        <v>6.49170493099344</v>
      </c>
      <c r="BQ359" s="6">
        <v>6.4022606639159001</v>
      </c>
      <c r="BR359" s="6">
        <v>7.0924399464341503</v>
      </c>
      <c r="BS359" s="6">
        <v>6.5712313111815597</v>
      </c>
      <c r="BT359" s="6">
        <v>6.5813332177420198</v>
      </c>
      <c r="BU359" s="6">
        <v>6.7046282698029396</v>
      </c>
      <c r="BV359" s="6">
        <v>6.5141504178421101</v>
      </c>
      <c r="BW359" s="6">
        <v>6.0577216231230899</v>
      </c>
      <c r="BX359" s="6">
        <v>6.4289606263177701</v>
      </c>
      <c r="BY359" s="6">
        <v>5.9093639772770503</v>
      </c>
    </row>
    <row r="360" spans="1:77" x14ac:dyDescent="0.25">
      <c r="A360" s="7">
        <v>359</v>
      </c>
      <c r="B360" s="7" t="s">
        <v>5269</v>
      </c>
      <c r="C360" s="6" t="s">
        <v>108</v>
      </c>
      <c r="D360" s="6" t="s">
        <v>5274</v>
      </c>
      <c r="E360" s="7" t="s">
        <v>56</v>
      </c>
      <c r="F360" s="7">
        <v>-0.31748861577763071</v>
      </c>
      <c r="G360" s="6">
        <v>2.92982944045506E-2</v>
      </c>
      <c r="H360" s="6" t="s">
        <v>5272</v>
      </c>
      <c r="I360" s="7" t="s">
        <v>44</v>
      </c>
      <c r="J360" s="6" t="s">
        <v>45</v>
      </c>
      <c r="K360" s="6" t="s">
        <v>46</v>
      </c>
      <c r="L360" s="6" t="s">
        <v>312</v>
      </c>
      <c r="M360" s="6" t="s">
        <v>336</v>
      </c>
      <c r="N360" s="6" t="s">
        <v>5273</v>
      </c>
      <c r="O360" s="6" t="s">
        <v>5272</v>
      </c>
      <c r="P360" s="88">
        <v>6</v>
      </c>
      <c r="Q360" s="6" t="s">
        <v>5270</v>
      </c>
      <c r="R360" s="6" t="s">
        <v>5270</v>
      </c>
      <c r="S360" s="6" t="s">
        <v>5271</v>
      </c>
      <c r="T360" s="6" t="s">
        <v>267</v>
      </c>
      <c r="U360" s="6" t="s">
        <v>267</v>
      </c>
      <c r="V360" s="7">
        <v>1</v>
      </c>
      <c r="W360" s="7">
        <v>12</v>
      </c>
      <c r="X360" s="7">
        <v>10.81</v>
      </c>
      <c r="Y360" s="6" t="s">
        <v>56</v>
      </c>
      <c r="AB360" s="6" t="s">
        <v>56</v>
      </c>
      <c r="AF360" s="6" t="s">
        <v>56</v>
      </c>
      <c r="AG360" s="6" t="s">
        <v>56</v>
      </c>
      <c r="AI360" s="6" t="s">
        <v>56</v>
      </c>
      <c r="AJ360" s="6" t="s">
        <v>56</v>
      </c>
      <c r="AK360" s="6" t="s">
        <v>56</v>
      </c>
      <c r="AL360" s="6" t="s">
        <v>56</v>
      </c>
      <c r="AM360" s="6" t="s">
        <v>56</v>
      </c>
      <c r="AN360" s="6" t="s">
        <v>56</v>
      </c>
      <c r="AO360" s="6" t="s">
        <v>56</v>
      </c>
      <c r="AP360" s="6" t="s">
        <v>5275</v>
      </c>
      <c r="AQ360" s="6" t="s">
        <v>1156</v>
      </c>
      <c r="AR360" s="6" t="s">
        <v>5</v>
      </c>
      <c r="AS360" s="6" t="s">
        <v>1157</v>
      </c>
      <c r="AT360" s="6" t="s">
        <v>5276</v>
      </c>
      <c r="AU360" s="6" t="s">
        <v>5</v>
      </c>
      <c r="AV360" s="6" t="s">
        <v>5277</v>
      </c>
      <c r="AW360" s="6">
        <v>6.4720614610396501</v>
      </c>
      <c r="AX360" s="6">
        <v>6.0977312686120602</v>
      </c>
      <c r="AY360" s="6">
        <v>6.4529819374103603</v>
      </c>
      <c r="AZ360" s="6">
        <v>6.4944886773631296</v>
      </c>
      <c r="BA360" s="6">
        <v>6.7238906516812103</v>
      </c>
      <c r="BB360" s="6">
        <v>6.6075502482938004</v>
      </c>
      <c r="BC360" s="6">
        <v>6.1210674961051197</v>
      </c>
      <c r="BD360" s="6">
        <v>6.4233443574803699</v>
      </c>
      <c r="BE360" s="6">
        <v>6.5365648811919899</v>
      </c>
      <c r="BF360" s="6">
        <v>6.7344598591256597</v>
      </c>
      <c r="BG360" s="6">
        <v>6.2084550622981496</v>
      </c>
      <c r="BH360" s="6">
        <v>6.4884380391278498</v>
      </c>
      <c r="BI360" s="6">
        <v>6.0431897050258003</v>
      </c>
      <c r="BJ360" s="6">
        <v>5.9243780251295197</v>
      </c>
      <c r="BK360" s="6">
        <v>7.0930573203963601</v>
      </c>
      <c r="BL360" s="6">
        <v>6.70789373266319</v>
      </c>
      <c r="BM360" s="6">
        <v>6.2852176164146796</v>
      </c>
      <c r="BN360" s="6">
        <v>6.8715642378945603</v>
      </c>
      <c r="BO360" s="6">
        <v>6.71771216149138</v>
      </c>
      <c r="BP360" s="6">
        <v>6.4357925097001996</v>
      </c>
      <c r="BQ360" s="6">
        <v>6.59557899443364</v>
      </c>
      <c r="BR360" s="6">
        <v>6.2409212343725304</v>
      </c>
      <c r="BS360" s="6">
        <v>6.6711173717111203</v>
      </c>
      <c r="BT360" s="6">
        <v>6.58069705376034</v>
      </c>
      <c r="BU360" s="6">
        <v>7.7094311035268204</v>
      </c>
      <c r="BV360" s="6">
        <v>6.2538468882665903</v>
      </c>
      <c r="BW360" s="6">
        <v>6.4326648575480796</v>
      </c>
      <c r="BX360" s="6">
        <v>6.6332715644563001</v>
      </c>
      <c r="BY360" s="6">
        <v>5.8449652496879496</v>
      </c>
    </row>
    <row r="361" spans="1:77" x14ac:dyDescent="0.25">
      <c r="A361" s="7">
        <v>360</v>
      </c>
      <c r="B361" s="7" t="s">
        <v>5278</v>
      </c>
      <c r="C361" s="6" t="s">
        <v>5281</v>
      </c>
      <c r="D361" s="6" t="s">
        <v>5282</v>
      </c>
      <c r="E361" s="7" t="s">
        <v>5283</v>
      </c>
      <c r="F361" s="7">
        <v>-0.31777839559926591</v>
      </c>
      <c r="G361" s="6">
        <v>9.5309496583384085E-3</v>
      </c>
      <c r="H361" s="6" t="s">
        <v>4286</v>
      </c>
      <c r="I361" s="7" t="s">
        <v>44</v>
      </c>
      <c r="J361" s="6" t="s">
        <v>101</v>
      </c>
      <c r="K361" s="6" t="s">
        <v>102</v>
      </c>
      <c r="L361" s="6" t="s">
        <v>103</v>
      </c>
      <c r="M361" s="6" t="s">
        <v>170</v>
      </c>
      <c r="N361" s="6" t="s">
        <v>4287</v>
      </c>
      <c r="O361" s="6" t="s">
        <v>4286</v>
      </c>
      <c r="P361" s="88">
        <v>6</v>
      </c>
      <c r="Q361" s="6" t="s">
        <v>5279</v>
      </c>
      <c r="R361" s="6" t="s">
        <v>5279</v>
      </c>
      <c r="S361" s="6" t="s">
        <v>5280</v>
      </c>
      <c r="T361" s="6" t="s">
        <v>183</v>
      </c>
      <c r="U361" s="6" t="s">
        <v>254</v>
      </c>
      <c r="V361" s="7">
        <v>1</v>
      </c>
      <c r="W361" s="7">
        <v>17</v>
      </c>
      <c r="X361" s="7">
        <v>6.09</v>
      </c>
      <c r="Y361" s="6" t="s">
        <v>56</v>
      </c>
      <c r="AB361" s="6" t="s">
        <v>5284</v>
      </c>
      <c r="AC361" s="6" t="s">
        <v>5285</v>
      </c>
      <c r="AD361" s="6" t="s">
        <v>5286</v>
      </c>
      <c r="AE361" s="6" t="s">
        <v>5287</v>
      </c>
      <c r="AF361" s="6" t="s">
        <v>5288</v>
      </c>
      <c r="AG361" s="6" t="s">
        <v>613</v>
      </c>
      <c r="AH361" s="6" t="s">
        <v>614</v>
      </c>
      <c r="AI361" s="6" t="s">
        <v>615</v>
      </c>
      <c r="AJ361" s="6" t="s">
        <v>5289</v>
      </c>
      <c r="AK361" s="6" t="s">
        <v>617</v>
      </c>
      <c r="AL361" s="6" t="s">
        <v>618</v>
      </c>
      <c r="AM361" s="6" t="s">
        <v>56</v>
      </c>
      <c r="AN361" s="6" t="s">
        <v>56</v>
      </c>
      <c r="AO361" s="6" t="s">
        <v>56</v>
      </c>
      <c r="AP361" s="6" t="s">
        <v>5290</v>
      </c>
      <c r="AQ361" s="6" t="s">
        <v>5291</v>
      </c>
      <c r="AR361" s="6" t="s">
        <v>402</v>
      </c>
      <c r="AS361" s="6" t="s">
        <v>5292</v>
      </c>
      <c r="AT361" s="6" t="s">
        <v>5293</v>
      </c>
      <c r="AU361" s="6" t="s">
        <v>402</v>
      </c>
      <c r="AV361" s="6" t="s">
        <v>5294</v>
      </c>
      <c r="AW361" s="6">
        <v>6.3772969048786496</v>
      </c>
      <c r="AX361" s="6">
        <v>6.2987779958991599</v>
      </c>
      <c r="AY361" s="6">
        <v>6.1496904205496001</v>
      </c>
      <c r="AZ361" s="6">
        <v>6.0862106498197504</v>
      </c>
      <c r="BA361" s="6">
        <v>6.4121245743089696</v>
      </c>
      <c r="BB361" s="6">
        <v>6.4762194956977401</v>
      </c>
      <c r="BC361" s="6">
        <v>5.9096849078631397</v>
      </c>
      <c r="BD361" s="6">
        <v>5.8644167363544302</v>
      </c>
      <c r="BE361" s="6">
        <v>6.5523217695180804</v>
      </c>
      <c r="BF361" s="6">
        <v>6.3198138924942304</v>
      </c>
      <c r="BG361" s="6">
        <v>5.7987065684789698</v>
      </c>
      <c r="BH361" s="6">
        <v>6.2902616072562996</v>
      </c>
      <c r="BI361" s="6">
        <v>6.3381438085711403</v>
      </c>
      <c r="BJ361" s="6">
        <v>6.2461442167024996</v>
      </c>
      <c r="BK361" s="6">
        <v>6.3625064758588703</v>
      </c>
      <c r="BL361" s="6">
        <v>7.4261654936663604</v>
      </c>
      <c r="BM361" s="6">
        <v>5.9803765680177197</v>
      </c>
      <c r="BN361" s="6">
        <v>6.3402620963838503</v>
      </c>
      <c r="BO361" s="6">
        <v>5.7681650768308002</v>
      </c>
      <c r="BP361" s="6">
        <v>6.3803923409376599</v>
      </c>
      <c r="BQ361" s="6">
        <v>6.3926086925119296</v>
      </c>
      <c r="BR361" s="6">
        <v>6.2721900635072796</v>
      </c>
      <c r="BS361" s="6">
        <v>6.2420444881063002</v>
      </c>
      <c r="BT361" s="6">
        <v>5.8394283929234598</v>
      </c>
      <c r="BU361" s="6">
        <v>6.4968122067129501</v>
      </c>
      <c r="BV361" s="6">
        <v>6.4806106526657699</v>
      </c>
      <c r="BW361" s="6">
        <v>6.0993390781779198</v>
      </c>
      <c r="BX361" s="6">
        <v>6.1678505690490502</v>
      </c>
      <c r="BY361" s="6">
        <v>5.1258097088345602</v>
      </c>
    </row>
    <row r="362" spans="1:77" x14ac:dyDescent="0.25">
      <c r="A362" s="7">
        <v>361</v>
      </c>
      <c r="B362" s="7" t="s">
        <v>5295</v>
      </c>
      <c r="C362" s="6" t="s">
        <v>5158</v>
      </c>
      <c r="D362" s="6" t="s">
        <v>5300</v>
      </c>
      <c r="E362" s="7" t="s">
        <v>5160</v>
      </c>
      <c r="F362" s="7">
        <v>-0.31782326587067461</v>
      </c>
      <c r="G362" s="6">
        <v>3.2878297013652642E-2</v>
      </c>
      <c r="H362" s="6" t="s">
        <v>2323</v>
      </c>
      <c r="I362" s="7" t="s">
        <v>44</v>
      </c>
      <c r="J362" s="6" t="s">
        <v>45</v>
      </c>
      <c r="K362" s="6" t="s">
        <v>46</v>
      </c>
      <c r="L362" s="6" t="s">
        <v>47</v>
      </c>
      <c r="M362" s="6" t="s">
        <v>48</v>
      </c>
      <c r="N362" s="6" t="s">
        <v>2324</v>
      </c>
      <c r="O362" s="6" t="s">
        <v>2323</v>
      </c>
      <c r="P362" s="88">
        <v>6</v>
      </c>
      <c r="Q362" s="6" t="s">
        <v>5298</v>
      </c>
      <c r="R362" s="6" t="s">
        <v>5296</v>
      </c>
      <c r="S362" s="6" t="s">
        <v>5297</v>
      </c>
      <c r="T362" s="6" t="s">
        <v>5299</v>
      </c>
      <c r="U362" s="6" t="s">
        <v>492</v>
      </c>
      <c r="V362" s="7">
        <v>2</v>
      </c>
      <c r="W362" s="7">
        <v>29</v>
      </c>
      <c r="X362" s="7">
        <v>9.23</v>
      </c>
      <c r="Y362" s="6" t="s">
        <v>56</v>
      </c>
      <c r="AB362" s="6" t="s">
        <v>56</v>
      </c>
      <c r="AF362" s="6" t="s">
        <v>56</v>
      </c>
      <c r="AG362" s="6" t="s">
        <v>56</v>
      </c>
      <c r="AI362" s="6" t="s">
        <v>56</v>
      </c>
      <c r="AJ362" s="6" t="s">
        <v>56</v>
      </c>
      <c r="AK362" s="6" t="s">
        <v>56</v>
      </c>
      <c r="AL362" s="6" t="s">
        <v>56</v>
      </c>
      <c r="AM362" s="6" t="s">
        <v>56</v>
      </c>
      <c r="AN362" s="6" t="s">
        <v>56</v>
      </c>
      <c r="AO362" s="6" t="s">
        <v>56</v>
      </c>
      <c r="AP362" s="6" t="s">
        <v>5161</v>
      </c>
      <c r="AQ362" s="6" t="s">
        <v>5162</v>
      </c>
      <c r="AR362" s="6" t="s">
        <v>442</v>
      </c>
      <c r="AS362" s="6" t="s">
        <v>5163</v>
      </c>
      <c r="AT362" s="6" t="s">
        <v>5164</v>
      </c>
      <c r="AU362" s="6" t="s">
        <v>442</v>
      </c>
      <c r="AV362" s="6" t="s">
        <v>5301</v>
      </c>
      <c r="AW362" s="6">
        <v>6.1858964150221798</v>
      </c>
      <c r="AX362" s="6">
        <v>6.7553374457962301</v>
      </c>
      <c r="AY362" s="6">
        <v>6.3534451533971703</v>
      </c>
      <c r="AZ362" s="6">
        <v>5.9145155711261097</v>
      </c>
      <c r="BA362" s="6">
        <v>5.9364639767182901</v>
      </c>
      <c r="BB362" s="6">
        <v>6.2430134793320597</v>
      </c>
      <c r="BC362" s="6">
        <v>5.8404862494941296</v>
      </c>
      <c r="BD362" s="6">
        <v>6.2918461787532296</v>
      </c>
      <c r="BE362" s="6">
        <v>6.5434383392652604</v>
      </c>
      <c r="BF362" s="6">
        <v>6.4852174377177496</v>
      </c>
      <c r="BG362" s="6">
        <v>5.6214889028162602</v>
      </c>
      <c r="BH362" s="6">
        <v>6.30707887213077</v>
      </c>
      <c r="BI362" s="6">
        <v>5.7304843023463397</v>
      </c>
      <c r="BJ362" s="6">
        <v>6.3099815057587101</v>
      </c>
      <c r="BK362" s="6">
        <v>7.1205739641069501</v>
      </c>
      <c r="BL362" s="6">
        <v>6.5521692817023398</v>
      </c>
      <c r="BM362" s="6">
        <v>6.3359092120131004</v>
      </c>
      <c r="BN362" s="6">
        <v>6.72749660535671</v>
      </c>
      <c r="BO362" s="6">
        <v>6.2575948271406601</v>
      </c>
      <c r="BP362" s="6">
        <v>5.8968022484502196</v>
      </c>
      <c r="BQ362" s="6">
        <v>6.2079172532290796</v>
      </c>
      <c r="BR362" s="6">
        <v>6.5601100856102201</v>
      </c>
      <c r="BS362" s="6">
        <v>6.0972402986251604</v>
      </c>
      <c r="BT362" s="6">
        <v>6.0340088544769799</v>
      </c>
      <c r="BU362" s="6">
        <v>5.6360824994166201</v>
      </c>
      <c r="BV362" s="6">
        <v>6.6967931723771104</v>
      </c>
      <c r="BW362" s="6">
        <v>6.0032260876920702</v>
      </c>
      <c r="BX362" s="6">
        <v>6.5412922402221501</v>
      </c>
      <c r="BY362" s="6">
        <v>5.7293519173301402</v>
      </c>
    </row>
    <row r="363" spans="1:77" x14ac:dyDescent="0.25">
      <c r="A363" s="7">
        <v>362</v>
      </c>
      <c r="B363" s="7" t="s">
        <v>5302</v>
      </c>
      <c r="C363" s="6" t="s">
        <v>1630</v>
      </c>
      <c r="D363" s="6" t="s">
        <v>1631</v>
      </c>
      <c r="E363" s="7" t="s">
        <v>1632</v>
      </c>
      <c r="F363" s="7">
        <v>-0.31800524245740031</v>
      </c>
      <c r="G363" s="6">
        <v>3.682642324868686E-2</v>
      </c>
      <c r="H363" s="6" t="s">
        <v>5305</v>
      </c>
      <c r="I363" s="7" t="s">
        <v>44</v>
      </c>
      <c r="J363" s="6" t="s">
        <v>139</v>
      </c>
      <c r="K363" s="6" t="s">
        <v>1671</v>
      </c>
      <c r="L363" s="6" t="s">
        <v>1672</v>
      </c>
      <c r="M363" s="6" t="s">
        <v>1673</v>
      </c>
      <c r="N363" s="6" t="s">
        <v>1674</v>
      </c>
      <c r="O363" s="6" t="s">
        <v>5305</v>
      </c>
      <c r="P363" s="88">
        <v>6</v>
      </c>
      <c r="Q363" s="6" t="s">
        <v>5303</v>
      </c>
      <c r="R363" s="6" t="s">
        <v>5303</v>
      </c>
      <c r="S363" s="6" t="s">
        <v>5304</v>
      </c>
      <c r="T363" s="6" t="s">
        <v>1906</v>
      </c>
      <c r="U363" s="6" t="s">
        <v>418</v>
      </c>
      <c r="V363" s="7">
        <v>1</v>
      </c>
      <c r="W363" s="7">
        <v>35</v>
      </c>
      <c r="X363" s="7">
        <v>8.1300000000000008</v>
      </c>
      <c r="Y363" s="6" t="s">
        <v>56</v>
      </c>
      <c r="AB363" s="6" t="s">
        <v>56</v>
      </c>
      <c r="AF363" s="6" t="s">
        <v>1633</v>
      </c>
      <c r="AG363" s="6" t="s">
        <v>1634</v>
      </c>
      <c r="AH363" s="6" t="s">
        <v>1635</v>
      </c>
      <c r="AI363" s="6" t="s">
        <v>56</v>
      </c>
      <c r="AJ363" s="6" t="s">
        <v>56</v>
      </c>
      <c r="AK363" s="6" t="s">
        <v>56</v>
      </c>
      <c r="AL363" s="6" t="s">
        <v>1636</v>
      </c>
      <c r="AM363" s="6" t="s">
        <v>1637</v>
      </c>
      <c r="AN363" s="6" t="s">
        <v>56</v>
      </c>
      <c r="AO363" s="6" t="s">
        <v>56</v>
      </c>
      <c r="AP363" s="6" t="s">
        <v>5306</v>
      </c>
      <c r="AQ363" s="6" t="s">
        <v>1639</v>
      </c>
      <c r="AR363" s="6" t="s">
        <v>532</v>
      </c>
      <c r="AS363" s="6" t="s">
        <v>1640</v>
      </c>
      <c r="AT363" s="6" t="s">
        <v>5307</v>
      </c>
      <c r="AU363" s="6" t="s">
        <v>532</v>
      </c>
      <c r="AV363" s="6" t="s">
        <v>5308</v>
      </c>
      <c r="AW363" s="6">
        <v>6.9973500478558002</v>
      </c>
      <c r="AX363" s="6">
        <v>7.2377824590880504</v>
      </c>
      <c r="AY363" s="6">
        <v>6.8115750728913396</v>
      </c>
      <c r="AZ363" s="6">
        <v>6.6316163363390901</v>
      </c>
      <c r="BA363" s="6">
        <v>6.8384902404565198</v>
      </c>
      <c r="BB363" s="6">
        <v>7.2148571150118501</v>
      </c>
      <c r="BC363" s="6">
        <v>6.5475163894538397</v>
      </c>
      <c r="BD363" s="6">
        <v>7.4305998764909296</v>
      </c>
      <c r="BE363" s="6">
        <v>7.1381763711672797</v>
      </c>
      <c r="BF363" s="6">
        <v>6.77357678152452</v>
      </c>
      <c r="BG363" s="6">
        <v>6.8463508929777399</v>
      </c>
      <c r="BH363" s="6">
        <v>6.0458903209273203</v>
      </c>
      <c r="BI363" s="6">
        <v>6.8236307686803102</v>
      </c>
      <c r="BJ363" s="6">
        <v>5.9537384354208296</v>
      </c>
      <c r="BK363" s="6">
        <v>6.7550699797770504</v>
      </c>
      <c r="BL363" s="6">
        <v>7.1052717171878204</v>
      </c>
      <c r="BM363" s="6">
        <v>6.5774287191529304</v>
      </c>
      <c r="BN363" s="6">
        <v>6.9601591438948303</v>
      </c>
      <c r="BO363" s="6">
        <v>6.8094338276622901</v>
      </c>
      <c r="BP363" s="6">
        <v>5.8131578290215096</v>
      </c>
      <c r="BQ363" s="6">
        <v>6.8362545343843699</v>
      </c>
      <c r="BR363" s="6">
        <v>6.4256566338585701</v>
      </c>
      <c r="BS363" s="6">
        <v>6.96402148100014</v>
      </c>
      <c r="BT363" s="6">
        <v>7.1776851157529897</v>
      </c>
      <c r="BU363" s="6">
        <v>7.2214546918585398</v>
      </c>
      <c r="BV363" s="6">
        <v>6.1133854267846601</v>
      </c>
      <c r="BW363" s="6">
        <v>5.9318624812248402</v>
      </c>
      <c r="BX363" s="6">
        <v>6.9189080563503804</v>
      </c>
      <c r="BY363" s="6">
        <v>6.7178789476021601</v>
      </c>
    </row>
    <row r="364" spans="1:77" x14ac:dyDescent="0.25">
      <c r="A364" s="7">
        <v>363</v>
      </c>
      <c r="B364" s="7" t="s">
        <v>5309</v>
      </c>
      <c r="C364" s="6" t="s">
        <v>5312</v>
      </c>
      <c r="D364" s="6" t="s">
        <v>754</v>
      </c>
      <c r="E364" s="7" t="s">
        <v>2410</v>
      </c>
      <c r="F364" s="7">
        <v>-0.31813439323399878</v>
      </c>
      <c r="G364" s="6">
        <v>2.0498344268992861E-2</v>
      </c>
      <c r="H364" s="6" t="s">
        <v>4758</v>
      </c>
      <c r="I364" s="7" t="s">
        <v>44</v>
      </c>
      <c r="J364" s="6" t="s">
        <v>45</v>
      </c>
      <c r="K364" s="6" t="s">
        <v>295</v>
      </c>
      <c r="L364" s="6" t="s">
        <v>564</v>
      </c>
      <c r="M364" s="6" t="s">
        <v>563</v>
      </c>
      <c r="N364" s="6" t="s">
        <v>4759</v>
      </c>
      <c r="O364" s="6" t="s">
        <v>4758</v>
      </c>
      <c r="P364" s="88">
        <v>6</v>
      </c>
      <c r="Q364" s="6" t="s">
        <v>5310</v>
      </c>
      <c r="R364" s="6" t="s">
        <v>5310</v>
      </c>
      <c r="S364" s="6" t="s">
        <v>5311</v>
      </c>
      <c r="T364" s="6" t="s">
        <v>267</v>
      </c>
      <c r="U364" s="6" t="s">
        <v>565</v>
      </c>
      <c r="V364" s="7">
        <v>1</v>
      </c>
      <c r="W364" s="7">
        <v>12</v>
      </c>
      <c r="X364" s="7">
        <v>9.5</v>
      </c>
      <c r="Y364" s="6" t="s">
        <v>56</v>
      </c>
      <c r="AB364" s="6" t="s">
        <v>56</v>
      </c>
      <c r="AF364" s="6" t="s">
        <v>2411</v>
      </c>
      <c r="AG364" s="6" t="s">
        <v>1225</v>
      </c>
      <c r="AH364" s="6" t="s">
        <v>1226</v>
      </c>
      <c r="AI364" s="6" t="s">
        <v>1227</v>
      </c>
      <c r="AJ364" s="6" t="s">
        <v>56</v>
      </c>
      <c r="AK364" s="6" t="s">
        <v>56</v>
      </c>
      <c r="AL364" s="6" t="s">
        <v>2412</v>
      </c>
      <c r="AM364" s="6" t="s">
        <v>1229</v>
      </c>
      <c r="AN364" s="6" t="s">
        <v>56</v>
      </c>
      <c r="AO364" s="6" t="s">
        <v>56</v>
      </c>
      <c r="AP364" s="6" t="s">
        <v>755</v>
      </c>
      <c r="AQ364" s="6" t="s">
        <v>756</v>
      </c>
      <c r="AR364" s="6" t="s">
        <v>245</v>
      </c>
      <c r="AS364" s="6" t="s">
        <v>757</v>
      </c>
      <c r="AT364" s="6" t="s">
        <v>758</v>
      </c>
      <c r="AU364" s="6" t="s">
        <v>245</v>
      </c>
      <c r="AV364" s="6" t="s">
        <v>5313</v>
      </c>
      <c r="AW364" s="6">
        <v>5.8312175232022003</v>
      </c>
      <c r="AX364" s="6">
        <v>6.6019330506789098</v>
      </c>
      <c r="AY364" s="6">
        <v>6.6008874524465604</v>
      </c>
      <c r="AZ364" s="6">
        <v>6.45469399312611</v>
      </c>
      <c r="BA364" s="6">
        <v>6.5883391063138701</v>
      </c>
      <c r="BB364" s="6">
        <v>6.7475187091829198</v>
      </c>
      <c r="BC364" s="6">
        <v>6.26298496739303</v>
      </c>
      <c r="BD364" s="6">
        <v>7.4600103295991298</v>
      </c>
      <c r="BE364" s="6">
        <v>6.5690519909998004</v>
      </c>
      <c r="BF364" s="6">
        <v>6.3289796612588098</v>
      </c>
      <c r="BG364" s="6">
        <v>6.7748446431757801</v>
      </c>
      <c r="BH364" s="6">
        <v>5.7675610185568704</v>
      </c>
      <c r="BI364" s="6">
        <v>6.01364855490365</v>
      </c>
      <c r="BJ364" s="6">
        <v>6.2807953682316304</v>
      </c>
      <c r="BK364" s="6">
        <v>6.7237657505000996</v>
      </c>
      <c r="BL364" s="6">
        <v>6.8135254347096001</v>
      </c>
      <c r="BM364" s="6">
        <v>6.2402018655684204</v>
      </c>
      <c r="BN364" s="6">
        <v>6.6129016077712004</v>
      </c>
      <c r="BO364" s="6">
        <v>6.2724310958781304</v>
      </c>
      <c r="BP364" s="6">
        <v>6.2778625446660401</v>
      </c>
      <c r="BQ364" s="6">
        <v>6.0497222094656298</v>
      </c>
      <c r="BR364" s="6">
        <v>6.4035350487642004</v>
      </c>
      <c r="BS364" s="6">
        <v>6.0262128388449101</v>
      </c>
      <c r="BT364" s="6">
        <v>5.6034972965161796</v>
      </c>
      <c r="BU364" s="6">
        <v>6.8053955680640401</v>
      </c>
      <c r="BV364" s="6">
        <v>6.3658979375535596</v>
      </c>
      <c r="BW364" s="6">
        <v>6.2088252659010399</v>
      </c>
      <c r="BX364" s="6">
        <v>5.9671411025992898</v>
      </c>
      <c r="BY364" s="6">
        <v>7.1154774074759404</v>
      </c>
    </row>
    <row r="365" spans="1:77" x14ac:dyDescent="0.25">
      <c r="A365" s="7">
        <v>364</v>
      </c>
      <c r="B365" s="7" t="s">
        <v>5314</v>
      </c>
      <c r="F365" s="7">
        <v>-0.31969853197600617</v>
      </c>
      <c r="G365" s="6">
        <v>3.5731047801721861E-3</v>
      </c>
      <c r="H365" s="6" t="s">
        <v>2122</v>
      </c>
      <c r="I365" s="7" t="s">
        <v>44</v>
      </c>
      <c r="J365" s="6" t="s">
        <v>101</v>
      </c>
      <c r="K365" s="6" t="s">
        <v>102</v>
      </c>
      <c r="L365" s="6" t="s">
        <v>103</v>
      </c>
      <c r="M365" s="6" t="s">
        <v>170</v>
      </c>
      <c r="N365" s="6" t="s">
        <v>937</v>
      </c>
      <c r="O365" s="6" t="s">
        <v>2122</v>
      </c>
      <c r="P365" s="88">
        <v>6</v>
      </c>
      <c r="Q365" s="6" t="s">
        <v>5315</v>
      </c>
      <c r="R365" s="6" t="s">
        <v>5315</v>
      </c>
      <c r="S365" s="6" t="s">
        <v>5316</v>
      </c>
      <c r="T365" s="6" t="s">
        <v>78</v>
      </c>
      <c r="U365" s="6" t="s">
        <v>78</v>
      </c>
      <c r="V365" s="7">
        <v>1</v>
      </c>
      <c r="W365" s="7">
        <v>8</v>
      </c>
      <c r="X365" s="7">
        <v>3.73</v>
      </c>
      <c r="AW365" s="6">
        <v>6.3719062572840404</v>
      </c>
      <c r="AX365" s="6">
        <v>6.7284796685859201</v>
      </c>
      <c r="AY365" s="6">
        <v>6.6203496086910203</v>
      </c>
      <c r="AZ365" s="6">
        <v>6.7056243569170997</v>
      </c>
      <c r="BA365" s="6">
        <v>6.6327660477822601</v>
      </c>
      <c r="BB365" s="6">
        <v>6.5835785871604298</v>
      </c>
      <c r="BC365" s="6">
        <v>6.0525596707064402</v>
      </c>
      <c r="BD365" s="6">
        <v>6.3394615780387502</v>
      </c>
      <c r="BE365" s="6">
        <v>7.1935698281334801</v>
      </c>
      <c r="BF365" s="6">
        <v>6.6566348423751496</v>
      </c>
      <c r="BG365" s="6">
        <v>6.82622716795934</v>
      </c>
      <c r="BH365" s="6">
        <v>5.94908052257792</v>
      </c>
      <c r="BI365" s="6">
        <v>6.2270123534880302</v>
      </c>
      <c r="BJ365" s="6">
        <v>6.4187073822313101</v>
      </c>
      <c r="BK365" s="6">
        <v>6.4309938129244602</v>
      </c>
      <c r="BL365" s="6">
        <v>6.7036739906651501</v>
      </c>
      <c r="BM365" s="6">
        <v>6.5104513050850201</v>
      </c>
      <c r="BN365" s="6">
        <v>7.1774643808584004</v>
      </c>
      <c r="BO365" s="6">
        <v>6.2489293785433704</v>
      </c>
      <c r="BP365" s="6">
        <v>6.6957618636364202</v>
      </c>
      <c r="BQ365" s="6">
        <v>6.8984345128177198</v>
      </c>
      <c r="BR365" s="6">
        <v>6.5359837585583804</v>
      </c>
      <c r="BS365" s="6">
        <v>6.2673245262273101</v>
      </c>
      <c r="BT365" s="6">
        <v>6.5225095683920404</v>
      </c>
      <c r="BU365" s="6">
        <v>6.4530814014279798</v>
      </c>
      <c r="BV365" s="6">
        <v>6.4489845810490296</v>
      </c>
      <c r="BW365" s="6">
        <v>6.2223524995224997</v>
      </c>
      <c r="BX365" s="6">
        <v>6.5253559615307797</v>
      </c>
      <c r="BY365" s="6">
        <v>6.2808857729986203</v>
      </c>
    </row>
    <row r="366" spans="1:77" x14ac:dyDescent="0.25">
      <c r="A366" s="7">
        <v>365</v>
      </c>
      <c r="B366" s="7" t="s">
        <v>5317</v>
      </c>
      <c r="C366" s="6" t="s">
        <v>1481</v>
      </c>
      <c r="D366" s="6" t="s">
        <v>1482</v>
      </c>
      <c r="E366" s="7" t="s">
        <v>1483</v>
      </c>
      <c r="F366" s="7">
        <v>-0.32013880209391221</v>
      </c>
      <c r="G366" s="6">
        <v>1.8128547206514099E-2</v>
      </c>
      <c r="H366" s="6" t="s">
        <v>4861</v>
      </c>
      <c r="I366" s="7" t="s">
        <v>44</v>
      </c>
      <c r="J366" s="6" t="s">
        <v>45</v>
      </c>
      <c r="K366" s="6" t="s">
        <v>295</v>
      </c>
      <c r="L366" s="6" t="s">
        <v>296</v>
      </c>
      <c r="M366" s="6" t="s">
        <v>297</v>
      </c>
      <c r="N366" s="6" t="s">
        <v>4861</v>
      </c>
      <c r="P366" s="88">
        <v>5</v>
      </c>
      <c r="Q366" s="6" t="s">
        <v>5318</v>
      </c>
      <c r="R366" s="6" t="s">
        <v>5318</v>
      </c>
      <c r="S366" s="6" t="s">
        <v>5319</v>
      </c>
      <c r="T366" s="6" t="s">
        <v>5320</v>
      </c>
      <c r="U366" s="6" t="s">
        <v>387</v>
      </c>
      <c r="V366" s="7">
        <v>1</v>
      </c>
      <c r="W366" s="7">
        <v>131</v>
      </c>
      <c r="X366" s="7">
        <v>15.21</v>
      </c>
      <c r="Y366" s="6" t="s">
        <v>56</v>
      </c>
      <c r="AB366" s="6" t="s">
        <v>56</v>
      </c>
      <c r="AF366" s="6" t="s">
        <v>1484</v>
      </c>
      <c r="AG366" s="6" t="s">
        <v>56</v>
      </c>
      <c r="AI366" s="6" t="s">
        <v>56</v>
      </c>
      <c r="AJ366" s="6" t="s">
        <v>56</v>
      </c>
      <c r="AK366" s="6" t="s">
        <v>56</v>
      </c>
      <c r="AL366" s="6" t="s">
        <v>1485</v>
      </c>
      <c r="AM366" s="6" t="s">
        <v>56</v>
      </c>
      <c r="AN366" s="6" t="s">
        <v>56</v>
      </c>
      <c r="AO366" s="6" t="s">
        <v>56</v>
      </c>
      <c r="AP366" s="6" t="s">
        <v>1486</v>
      </c>
      <c r="AQ366" s="6" t="s">
        <v>1487</v>
      </c>
      <c r="AR366" s="6" t="s">
        <v>402</v>
      </c>
      <c r="AS366" s="6" t="s">
        <v>1488</v>
      </c>
      <c r="AT366" s="6" t="s">
        <v>1489</v>
      </c>
      <c r="AU366" s="6" t="s">
        <v>402</v>
      </c>
      <c r="AV366" s="6" t="s">
        <v>5321</v>
      </c>
      <c r="AW366" s="6">
        <v>6.3861958346001604</v>
      </c>
      <c r="AX366" s="6">
        <v>6.33654065338657</v>
      </c>
      <c r="AY366" s="6">
        <v>6.12519359267624</v>
      </c>
      <c r="AZ366" s="6">
        <v>6.2834981999114996</v>
      </c>
      <c r="BA366" s="6">
        <v>6.3383172181356899</v>
      </c>
      <c r="BB366" s="6">
        <v>7.0055516070316601</v>
      </c>
      <c r="BC366" s="6">
        <v>6.5541438889068102</v>
      </c>
      <c r="BD366" s="6">
        <v>6.5994453926632097</v>
      </c>
      <c r="BE366" s="6">
        <v>6.0144243448981998</v>
      </c>
      <c r="BF366" s="6">
        <v>6.05916983772474</v>
      </c>
      <c r="BG366" s="6">
        <v>6.0955689277804499</v>
      </c>
      <c r="BH366" s="6">
        <v>5.73799605977268</v>
      </c>
      <c r="BI366" s="6">
        <v>5.9337519344873604</v>
      </c>
      <c r="BJ366" s="6">
        <v>6.29478598724537</v>
      </c>
      <c r="BK366" s="6">
        <v>6.4769910916361804</v>
      </c>
      <c r="BL366" s="6">
        <v>6.7081195941425804</v>
      </c>
      <c r="BM366" s="6">
        <v>5.9253435534994301</v>
      </c>
      <c r="BN366" s="6">
        <v>6.4450514103505103</v>
      </c>
      <c r="BO366" s="6">
        <v>5.6564776843269096</v>
      </c>
      <c r="BP366" s="6">
        <v>5.8313968458550303</v>
      </c>
      <c r="BQ366" s="6">
        <v>6.3782435990568498</v>
      </c>
      <c r="BR366" s="6">
        <v>7.35417571114849</v>
      </c>
      <c r="BS366" s="6">
        <v>5.8839032102594597</v>
      </c>
      <c r="BT366" s="6">
        <v>5.7423841587805304</v>
      </c>
      <c r="BU366" s="6">
        <v>6.7588930523855</v>
      </c>
      <c r="BV366" s="6">
        <v>6.3049644170266603</v>
      </c>
      <c r="BW366" s="6">
        <v>6.2744313172018398</v>
      </c>
      <c r="BX366" s="6">
        <v>6.4589249171932499</v>
      </c>
      <c r="BY366" s="6">
        <v>6.0281872121637301</v>
      </c>
    </row>
    <row r="367" spans="1:77" x14ac:dyDescent="0.25">
      <c r="A367" s="7">
        <v>366</v>
      </c>
      <c r="B367" s="7" t="s">
        <v>5322</v>
      </c>
      <c r="C367" s="6" t="s">
        <v>5326</v>
      </c>
      <c r="D367" s="6" t="s">
        <v>5327</v>
      </c>
      <c r="E367" s="7" t="s">
        <v>5328</v>
      </c>
      <c r="F367" s="7">
        <v>-0.32067735874990699</v>
      </c>
      <c r="G367" s="6">
        <v>3.081757391785817E-3</v>
      </c>
      <c r="H367" s="6" t="s">
        <v>5325</v>
      </c>
      <c r="I367" s="7" t="s">
        <v>44</v>
      </c>
      <c r="J367" s="6" t="s">
        <v>45</v>
      </c>
      <c r="K367" s="6" t="s">
        <v>295</v>
      </c>
      <c r="L367" s="6" t="s">
        <v>296</v>
      </c>
      <c r="M367" s="6" t="s">
        <v>297</v>
      </c>
      <c r="N367" s="6" t="s">
        <v>294</v>
      </c>
      <c r="O367" s="6" t="s">
        <v>5325</v>
      </c>
      <c r="P367" s="88">
        <v>6</v>
      </c>
      <c r="Q367" s="6" t="s">
        <v>5323</v>
      </c>
      <c r="R367" s="6" t="s">
        <v>5323</v>
      </c>
      <c r="S367" s="6" t="s">
        <v>5324</v>
      </c>
      <c r="T367" s="6" t="s">
        <v>78</v>
      </c>
      <c r="U367" s="6" t="s">
        <v>254</v>
      </c>
      <c r="V367" s="7">
        <v>1</v>
      </c>
      <c r="W367" s="7">
        <v>8</v>
      </c>
      <c r="X367" s="7">
        <v>7.44</v>
      </c>
      <c r="Y367" s="6" t="s">
        <v>56</v>
      </c>
      <c r="AB367" s="6" t="s">
        <v>5329</v>
      </c>
      <c r="AC367" s="6" t="s">
        <v>5330</v>
      </c>
      <c r="AD367" s="6" t="s">
        <v>5331</v>
      </c>
      <c r="AE367" s="6" t="s">
        <v>5332</v>
      </c>
      <c r="AF367" s="6" t="s">
        <v>5333</v>
      </c>
      <c r="AG367" s="6" t="s">
        <v>5334</v>
      </c>
      <c r="AH367" s="6" t="s">
        <v>5335</v>
      </c>
      <c r="AI367" s="6" t="s">
        <v>5336</v>
      </c>
      <c r="AJ367" s="6" t="s">
        <v>5337</v>
      </c>
      <c r="AK367" s="6" t="s">
        <v>5338</v>
      </c>
      <c r="AL367" s="6" t="s">
        <v>67</v>
      </c>
      <c r="AM367" s="6" t="s">
        <v>56</v>
      </c>
      <c r="AN367" s="6" t="s">
        <v>56</v>
      </c>
      <c r="AO367" s="6" t="s">
        <v>56</v>
      </c>
      <c r="AP367" s="6" t="s">
        <v>5339</v>
      </c>
      <c r="AQ367" s="6" t="s">
        <v>5340</v>
      </c>
      <c r="AR367" s="6" t="s">
        <v>5</v>
      </c>
      <c r="AS367" s="6" t="s">
        <v>5341</v>
      </c>
      <c r="AT367" s="6" t="s">
        <v>5342</v>
      </c>
      <c r="AU367" s="6" t="s">
        <v>72</v>
      </c>
      <c r="AV367" s="6" t="s">
        <v>5343</v>
      </c>
      <c r="AW367" s="6">
        <v>6.1078206060640197</v>
      </c>
      <c r="AX367" s="6">
        <v>6.1735410196489902</v>
      </c>
      <c r="AY367" s="6">
        <v>6.49307493446008</v>
      </c>
      <c r="AZ367" s="6">
        <v>5.89610218763855</v>
      </c>
      <c r="BA367" s="6">
        <v>6.34723562305199</v>
      </c>
      <c r="BB367" s="6">
        <v>6.7688711667928496</v>
      </c>
      <c r="BC367" s="6">
        <v>6.4816290627775999</v>
      </c>
      <c r="BD367" s="6">
        <v>6.4105918386132199</v>
      </c>
      <c r="BE367" s="6">
        <v>6.1962220724208796</v>
      </c>
      <c r="BF367" s="6">
        <v>6.3427228324894402</v>
      </c>
      <c r="BG367" s="6">
        <v>6.7561269624311802</v>
      </c>
      <c r="BH367" s="6">
        <v>6.1348767717891199</v>
      </c>
      <c r="BI367" s="6">
        <v>6.2843068576490904</v>
      </c>
      <c r="BJ367" s="6">
        <v>6.1988695346568496</v>
      </c>
      <c r="BK367" s="6">
        <v>6.4922561854048899</v>
      </c>
      <c r="BL367" s="6">
        <v>6.48457457148195</v>
      </c>
      <c r="BM367" s="6">
        <v>5.8303743553169998</v>
      </c>
      <c r="BN367" s="6">
        <v>6.7144304406749997</v>
      </c>
      <c r="BO367" s="6">
        <v>6.2406243697386898</v>
      </c>
      <c r="BP367" s="6">
        <v>6.2160869564787902</v>
      </c>
      <c r="BQ367" s="6">
        <v>6.7525593847772196</v>
      </c>
      <c r="BR367" s="6">
        <v>6.6087934808901796</v>
      </c>
      <c r="BS367" s="6">
        <v>6.1116744274141697</v>
      </c>
      <c r="BT367" s="6">
        <v>5.6260692337188001</v>
      </c>
      <c r="BU367" s="6">
        <v>5.4285494444786204</v>
      </c>
      <c r="BV367" s="6">
        <v>6.3855027812249601</v>
      </c>
      <c r="BW367" s="6">
        <v>6.0210945711812798</v>
      </c>
      <c r="BX367" s="6">
        <v>6.3279933947156204</v>
      </c>
      <c r="BY367" s="6">
        <v>6.0227441818524499</v>
      </c>
    </row>
    <row r="368" spans="1:77" x14ac:dyDescent="0.25">
      <c r="A368" s="7">
        <v>367</v>
      </c>
      <c r="B368" s="7" t="s">
        <v>5344</v>
      </c>
      <c r="C368" s="6" t="s">
        <v>108</v>
      </c>
      <c r="D368" s="6" t="s">
        <v>5349</v>
      </c>
      <c r="E368" s="7" t="s">
        <v>56</v>
      </c>
      <c r="F368" s="7">
        <v>-0.32087061262933952</v>
      </c>
      <c r="G368" s="6">
        <v>7.2711410286006306E-3</v>
      </c>
      <c r="H368" s="6" t="s">
        <v>923</v>
      </c>
      <c r="I368" s="7" t="s">
        <v>44</v>
      </c>
      <c r="J368" s="6" t="s">
        <v>45</v>
      </c>
      <c r="K368" s="6" t="s">
        <v>46</v>
      </c>
      <c r="L368" s="6" t="s">
        <v>312</v>
      </c>
      <c r="M368" s="6" t="s">
        <v>336</v>
      </c>
      <c r="N368" s="6" t="s">
        <v>924</v>
      </c>
      <c r="O368" s="6" t="s">
        <v>923</v>
      </c>
      <c r="P368" s="88">
        <v>6</v>
      </c>
      <c r="Q368" s="6" t="s">
        <v>5347</v>
      </c>
      <c r="R368" s="6" t="s">
        <v>5345</v>
      </c>
      <c r="S368" s="6" t="s">
        <v>5346</v>
      </c>
      <c r="T368" s="6" t="s">
        <v>5348</v>
      </c>
      <c r="U368" s="6" t="s">
        <v>3884</v>
      </c>
      <c r="V368" s="7">
        <v>3</v>
      </c>
      <c r="W368" s="7">
        <v>9</v>
      </c>
      <c r="X368" s="7">
        <v>7.51</v>
      </c>
      <c r="Y368" s="6" t="s">
        <v>56</v>
      </c>
      <c r="AB368" s="6" t="s">
        <v>5350</v>
      </c>
      <c r="AC368" s="6" t="s">
        <v>5351</v>
      </c>
      <c r="AD368" s="6" t="s">
        <v>5352</v>
      </c>
      <c r="AE368" s="6" t="s">
        <v>5353</v>
      </c>
      <c r="AF368" s="6" t="s">
        <v>5354</v>
      </c>
      <c r="AG368" s="6" t="s">
        <v>1186</v>
      </c>
      <c r="AH368" s="6" t="s">
        <v>1187</v>
      </c>
      <c r="AI368" s="6" t="s">
        <v>1941</v>
      </c>
      <c r="AJ368" s="6" t="s">
        <v>5355</v>
      </c>
      <c r="AK368" s="6" t="s">
        <v>5356</v>
      </c>
      <c r="AL368" s="6" t="s">
        <v>67</v>
      </c>
      <c r="AM368" s="6" t="s">
        <v>56</v>
      </c>
      <c r="AN368" s="6" t="s">
        <v>56</v>
      </c>
      <c r="AO368" s="6" t="s">
        <v>56</v>
      </c>
      <c r="AP368" s="6" t="s">
        <v>5357</v>
      </c>
      <c r="AQ368" s="6" t="s">
        <v>5358</v>
      </c>
      <c r="AR368" s="6" t="s">
        <v>4</v>
      </c>
      <c r="AS368" s="6" t="s">
        <v>5349</v>
      </c>
      <c r="AT368" s="6" t="s">
        <v>5359</v>
      </c>
      <c r="AU368" s="6" t="s">
        <v>4</v>
      </c>
      <c r="AV368" s="6" t="s">
        <v>5360</v>
      </c>
      <c r="AW368" s="6">
        <v>6.6910264572042601</v>
      </c>
      <c r="AX368" s="6">
        <v>6.4278407354722997</v>
      </c>
      <c r="AY368" s="6">
        <v>6.0609058742238497</v>
      </c>
      <c r="AZ368" s="6">
        <v>6.4073205277647096</v>
      </c>
      <c r="BA368" s="6">
        <v>6.7510134408892304</v>
      </c>
      <c r="BB368" s="6">
        <v>6.27934772067435</v>
      </c>
      <c r="BC368" s="6">
        <v>6.3070039153439401</v>
      </c>
      <c r="BD368" s="6">
        <v>6.40920604345893</v>
      </c>
      <c r="BE368" s="6">
        <v>6.6844324959714099</v>
      </c>
      <c r="BF368" s="6">
        <v>6.1506493109069797</v>
      </c>
      <c r="BG368" s="6">
        <v>6.1813392850847197</v>
      </c>
      <c r="BH368" s="6">
        <v>6.6680223924465798</v>
      </c>
      <c r="BI368" s="6">
        <v>6.0842727018864498</v>
      </c>
      <c r="BJ368" s="6">
        <v>5.9145631580306999</v>
      </c>
      <c r="BK368" s="6">
        <v>6.5861258748921898</v>
      </c>
      <c r="BL368" s="6">
        <v>6.5062074184392502</v>
      </c>
      <c r="BM368" s="6">
        <v>5.7943911386843103</v>
      </c>
      <c r="BN368" s="6">
        <v>6.9914299246714098</v>
      </c>
      <c r="BO368" s="6">
        <v>6.7604187888884697</v>
      </c>
      <c r="BP368" s="6">
        <v>6.2787652581745803</v>
      </c>
      <c r="BQ368" s="6">
        <v>6.4552126761835096</v>
      </c>
      <c r="BR368" s="6">
        <v>6.6141904911420397</v>
      </c>
      <c r="BS368" s="6">
        <v>5.94292332515277</v>
      </c>
      <c r="BT368" s="6">
        <v>6.0265357158492998</v>
      </c>
      <c r="BU368" s="6">
        <v>6.8095126466828004</v>
      </c>
      <c r="BV368" s="6">
        <v>6.2671250098892397</v>
      </c>
      <c r="BW368" s="6">
        <v>6.1353762969925896</v>
      </c>
      <c r="BX368" s="6">
        <v>6.2917707642705496</v>
      </c>
      <c r="BY368" s="6">
        <v>6.3511585000395003</v>
      </c>
    </row>
    <row r="369" spans="1:77" x14ac:dyDescent="0.25">
      <c r="A369" s="7">
        <v>368</v>
      </c>
      <c r="B369" s="7" t="s">
        <v>5361</v>
      </c>
      <c r="C369" s="6" t="s">
        <v>5367</v>
      </c>
      <c r="D369" s="6" t="s">
        <v>5368</v>
      </c>
      <c r="E369" s="7" t="s">
        <v>5369</v>
      </c>
      <c r="F369" s="7">
        <v>-0.32090563898671842</v>
      </c>
      <c r="G369" s="6">
        <v>1.6002207003435898E-2</v>
      </c>
      <c r="H369" s="6" t="s">
        <v>4906</v>
      </c>
      <c r="I369" s="7" t="s">
        <v>44</v>
      </c>
      <c r="J369" s="6" t="s">
        <v>45</v>
      </c>
      <c r="K369" s="6" t="s">
        <v>46</v>
      </c>
      <c r="L369" s="6" t="s">
        <v>312</v>
      </c>
      <c r="N369" s="6" t="s">
        <v>4907</v>
      </c>
      <c r="O369" s="6" t="s">
        <v>4906</v>
      </c>
      <c r="P369" s="88">
        <v>6</v>
      </c>
      <c r="Q369" s="6" t="s">
        <v>5364</v>
      </c>
      <c r="R369" s="6" t="s">
        <v>5362</v>
      </c>
      <c r="S369" s="6" t="s">
        <v>5363</v>
      </c>
      <c r="T369" s="6" t="s">
        <v>5365</v>
      </c>
      <c r="U369" s="6" t="s">
        <v>5366</v>
      </c>
      <c r="V369" s="7">
        <v>3</v>
      </c>
      <c r="W369" s="7">
        <v>26</v>
      </c>
      <c r="X369" s="7">
        <v>10.62</v>
      </c>
      <c r="Y369" s="6" t="s">
        <v>56</v>
      </c>
      <c r="AB369" s="6" t="s">
        <v>56</v>
      </c>
      <c r="AF369" s="6" t="s">
        <v>5370</v>
      </c>
      <c r="AG369" s="6" t="s">
        <v>1070</v>
      </c>
      <c r="AH369" s="6" t="s">
        <v>1071</v>
      </c>
      <c r="AI369" s="6" t="s">
        <v>1072</v>
      </c>
      <c r="AJ369" s="6" t="s">
        <v>56</v>
      </c>
      <c r="AK369" s="6" t="s">
        <v>56</v>
      </c>
      <c r="AL369" s="6" t="s">
        <v>1474</v>
      </c>
      <c r="AM369" s="6" t="s">
        <v>1073</v>
      </c>
      <c r="AN369" s="6" t="s">
        <v>56</v>
      </c>
      <c r="AO369" s="6" t="s">
        <v>56</v>
      </c>
      <c r="AP369" s="6" t="s">
        <v>4304</v>
      </c>
      <c r="AQ369" s="6" t="s">
        <v>5371</v>
      </c>
      <c r="AR369" s="6" t="s">
        <v>245</v>
      </c>
      <c r="AS369" s="6" t="s">
        <v>5372</v>
      </c>
      <c r="AT369" s="6" t="s">
        <v>5373</v>
      </c>
      <c r="AU369" s="6" t="s">
        <v>245</v>
      </c>
      <c r="AV369" s="6" t="s">
        <v>5374</v>
      </c>
      <c r="AW369" s="6">
        <v>6.6672848997831897</v>
      </c>
      <c r="AX369" s="6">
        <v>6.9832360585918298</v>
      </c>
      <c r="AY369" s="6">
        <v>6.6685630466169403</v>
      </c>
      <c r="AZ369" s="6">
        <v>6.8335105299836503</v>
      </c>
      <c r="BA369" s="6">
        <v>6.8557251089923499</v>
      </c>
      <c r="BB369" s="6">
        <v>6.9879633333224502</v>
      </c>
      <c r="BC369" s="6">
        <v>6.79404174191016</v>
      </c>
      <c r="BD369" s="6">
        <v>7.6673595555247598</v>
      </c>
      <c r="BE369" s="6">
        <v>6.9537814783737701</v>
      </c>
      <c r="BF369" s="6">
        <v>6.7422105056199602</v>
      </c>
      <c r="BG369" s="6">
        <v>6.83512917641242</v>
      </c>
      <c r="BH369" s="6">
        <v>6.60777135317218</v>
      </c>
      <c r="BI369" s="6">
        <v>6.93027140052373</v>
      </c>
      <c r="BJ369" s="6">
        <v>6.4965008126626298</v>
      </c>
      <c r="BK369" s="6">
        <v>6.4213819522521298</v>
      </c>
      <c r="BL369" s="6">
        <v>7.41321341641342</v>
      </c>
      <c r="BM369" s="6">
        <v>7.0159881472438403</v>
      </c>
      <c r="BN369" s="6">
        <v>6.7724538089881001</v>
      </c>
      <c r="BO369" s="6">
        <v>7.4744056946552897</v>
      </c>
      <c r="BP369" s="6">
        <v>6.9660854351352501</v>
      </c>
      <c r="BQ369" s="6">
        <v>7.55323961246481</v>
      </c>
      <c r="BR369" s="6">
        <v>6.9865904120528803</v>
      </c>
      <c r="BS369" s="6">
        <v>6.5620251851890599</v>
      </c>
      <c r="BT369" s="6">
        <v>6.7523366775692599</v>
      </c>
      <c r="BU369" s="6">
        <v>7.4411214725063504</v>
      </c>
      <c r="BV369" s="6">
        <v>7.0718949255346004</v>
      </c>
      <c r="BW369" s="6">
        <v>6.7578703806268701</v>
      </c>
      <c r="BX369" s="6">
        <v>6.8982396739633396</v>
      </c>
      <c r="BY369" s="6">
        <v>6.2300376797797696</v>
      </c>
    </row>
    <row r="370" spans="1:77" x14ac:dyDescent="0.25">
      <c r="A370" s="7">
        <v>369</v>
      </c>
      <c r="B370" s="7" t="s">
        <v>5375</v>
      </c>
      <c r="C370" s="6" t="s">
        <v>5379</v>
      </c>
      <c r="D370" s="6" t="s">
        <v>5380</v>
      </c>
      <c r="E370" s="7" t="s">
        <v>56</v>
      </c>
      <c r="F370" s="7">
        <v>-0.32130462934708509</v>
      </c>
      <c r="G370" s="6">
        <v>4.1171371148237518E-2</v>
      </c>
      <c r="H370" s="6" t="s">
        <v>5378</v>
      </c>
      <c r="I370" s="7" t="s">
        <v>44</v>
      </c>
      <c r="J370" s="6" t="s">
        <v>45</v>
      </c>
      <c r="K370" s="6" t="s">
        <v>1315</v>
      </c>
      <c r="L370" s="6" t="s">
        <v>1316</v>
      </c>
      <c r="M370" s="6" t="s">
        <v>4043</v>
      </c>
      <c r="O370" s="6" t="s">
        <v>5378</v>
      </c>
      <c r="P370" s="88">
        <v>6</v>
      </c>
      <c r="Q370" s="6" t="s">
        <v>5376</v>
      </c>
      <c r="R370" s="6" t="s">
        <v>5376</v>
      </c>
      <c r="S370" s="6" t="s">
        <v>5377</v>
      </c>
      <c r="T370" s="6" t="s">
        <v>418</v>
      </c>
      <c r="U370" s="6" t="s">
        <v>387</v>
      </c>
      <c r="V370" s="7">
        <v>1</v>
      </c>
      <c r="W370" s="7">
        <v>14</v>
      </c>
      <c r="X370" s="7">
        <v>10.48</v>
      </c>
      <c r="Y370" s="6" t="s">
        <v>56</v>
      </c>
      <c r="AB370" s="6" t="s">
        <v>56</v>
      </c>
      <c r="AF370" s="6" t="s">
        <v>56</v>
      </c>
      <c r="AG370" s="6" t="s">
        <v>56</v>
      </c>
      <c r="AI370" s="6" t="s">
        <v>56</v>
      </c>
      <c r="AJ370" s="6" t="s">
        <v>56</v>
      </c>
      <c r="AK370" s="6" t="s">
        <v>56</v>
      </c>
      <c r="AL370" s="6" t="s">
        <v>56</v>
      </c>
      <c r="AM370" s="6" t="s">
        <v>56</v>
      </c>
      <c r="AN370" s="6" t="s">
        <v>56</v>
      </c>
      <c r="AO370" s="6" t="s">
        <v>56</v>
      </c>
      <c r="AP370" s="6" t="s">
        <v>5381</v>
      </c>
      <c r="AQ370" s="6" t="s">
        <v>5382</v>
      </c>
      <c r="AR370" s="6" t="s">
        <v>354</v>
      </c>
      <c r="AS370" s="6" t="s">
        <v>5383</v>
      </c>
      <c r="AT370" s="6" t="s">
        <v>5384</v>
      </c>
      <c r="AU370" s="6" t="s">
        <v>354</v>
      </c>
      <c r="AV370" s="6" t="s">
        <v>5385</v>
      </c>
      <c r="AW370" s="6">
        <v>7.35588236325568</v>
      </c>
      <c r="AX370" s="6">
        <v>7.3002584597517597</v>
      </c>
      <c r="AY370" s="6">
        <v>7.2027389312814298</v>
      </c>
      <c r="AZ370" s="6">
        <v>6.4675860573654402</v>
      </c>
      <c r="BA370" s="6">
        <v>6.5952758220850898</v>
      </c>
      <c r="BB370" s="6">
        <v>6.6708950461795702</v>
      </c>
      <c r="BC370" s="6">
        <v>6.6011471227559397</v>
      </c>
      <c r="BD370" s="6">
        <v>6.6204380814134298</v>
      </c>
      <c r="BE370" s="6">
        <v>6.0242705196065698</v>
      </c>
      <c r="BF370" s="6">
        <v>6.8067767864937796</v>
      </c>
      <c r="BG370" s="6">
        <v>6.9874003792441197</v>
      </c>
      <c r="BH370" s="6">
        <v>6.2255679717942298</v>
      </c>
      <c r="BI370" s="6">
        <v>6.4272102867263303</v>
      </c>
      <c r="BJ370" s="6">
        <v>7.0172629952922199</v>
      </c>
      <c r="BK370" s="6">
        <v>6.8947562827898299</v>
      </c>
      <c r="BL370" s="6">
        <v>7.2219525596472796</v>
      </c>
      <c r="BM370" s="6">
        <v>6.0664306653054201</v>
      </c>
      <c r="BN370" s="6">
        <v>7.4128803752493004</v>
      </c>
      <c r="BO370" s="6">
        <v>6.1242583158584702</v>
      </c>
      <c r="BP370" s="6">
        <v>6.6161866934391202</v>
      </c>
      <c r="BQ370" s="6">
        <v>6.5143818390738897</v>
      </c>
      <c r="BR370" s="6">
        <v>7.01079804926413</v>
      </c>
      <c r="BS370" s="6">
        <v>6.11181712856036</v>
      </c>
      <c r="BT370" s="6">
        <v>6.92926566936457</v>
      </c>
      <c r="BU370" s="6">
        <v>7.1595221072764996</v>
      </c>
      <c r="BV370" s="6">
        <v>6.5132843377421903</v>
      </c>
      <c r="BW370" s="6">
        <v>6.3718527635642497</v>
      </c>
      <c r="BX370" s="6">
        <v>6.8712080099293198</v>
      </c>
      <c r="BY370" s="6">
        <v>6.9388998666327302</v>
      </c>
    </row>
    <row r="371" spans="1:77" x14ac:dyDescent="0.25">
      <c r="A371" s="7">
        <v>370</v>
      </c>
      <c r="B371" s="7" t="s">
        <v>5386</v>
      </c>
      <c r="C371" s="6" t="s">
        <v>2116</v>
      </c>
      <c r="D371" s="6" t="s">
        <v>315</v>
      </c>
      <c r="E371" s="7" t="s">
        <v>1748</v>
      </c>
      <c r="F371" s="7">
        <v>-0.3214913474182568</v>
      </c>
      <c r="G371" s="6">
        <v>8.3327517391802754E-3</v>
      </c>
      <c r="H371" s="6" t="s">
        <v>5389</v>
      </c>
      <c r="I371" s="7" t="s">
        <v>44</v>
      </c>
      <c r="J371" s="6" t="s">
        <v>139</v>
      </c>
      <c r="K371" s="6" t="s">
        <v>1671</v>
      </c>
      <c r="L371" s="6" t="s">
        <v>1672</v>
      </c>
      <c r="M371" s="6" t="s">
        <v>5390</v>
      </c>
      <c r="N371" s="6" t="s">
        <v>5391</v>
      </c>
      <c r="O371" s="6" t="s">
        <v>5389</v>
      </c>
      <c r="P371" s="88">
        <v>6</v>
      </c>
      <c r="Q371" s="6" t="s">
        <v>5387</v>
      </c>
      <c r="R371" s="6" t="s">
        <v>5387</v>
      </c>
      <c r="S371" s="6" t="s">
        <v>5388</v>
      </c>
      <c r="T371" s="6" t="s">
        <v>3085</v>
      </c>
      <c r="U371" s="6" t="s">
        <v>566</v>
      </c>
      <c r="V371" s="7">
        <v>1</v>
      </c>
      <c r="W371" s="7">
        <v>66</v>
      </c>
      <c r="X371" s="7">
        <v>12.52</v>
      </c>
      <c r="Y371" s="6" t="s">
        <v>56</v>
      </c>
      <c r="AB371" s="6" t="s">
        <v>56</v>
      </c>
      <c r="AF371" s="6" t="s">
        <v>56</v>
      </c>
      <c r="AG371" s="6" t="s">
        <v>56</v>
      </c>
      <c r="AI371" s="6" t="s">
        <v>56</v>
      </c>
      <c r="AJ371" s="6" t="s">
        <v>56</v>
      </c>
      <c r="AK371" s="6" t="s">
        <v>56</v>
      </c>
      <c r="AL371" s="6" t="s">
        <v>56</v>
      </c>
      <c r="AM371" s="6" t="s">
        <v>56</v>
      </c>
      <c r="AN371" s="6" t="s">
        <v>56</v>
      </c>
      <c r="AO371" s="6" t="s">
        <v>56</v>
      </c>
      <c r="AP371" s="6" t="s">
        <v>2117</v>
      </c>
      <c r="AQ371" s="6" t="s">
        <v>1750</v>
      </c>
      <c r="AR371" s="6" t="s">
        <v>245</v>
      </c>
      <c r="AS371" s="6" t="s">
        <v>1749</v>
      </c>
      <c r="AT371" s="6" t="s">
        <v>2118</v>
      </c>
      <c r="AU371" s="6" t="s">
        <v>245</v>
      </c>
      <c r="AV371" s="6" t="s">
        <v>5392</v>
      </c>
      <c r="AW371" s="6">
        <v>6.8286284775627903</v>
      </c>
      <c r="AX371" s="6">
        <v>6.5418538359000502</v>
      </c>
      <c r="AY371" s="6">
        <v>6.5236798816634698</v>
      </c>
      <c r="AZ371" s="6">
        <v>6.51138209642078</v>
      </c>
      <c r="BA371" s="6">
        <v>5.7192865291392501</v>
      </c>
      <c r="BB371" s="6">
        <v>6.8716022325558201</v>
      </c>
      <c r="BC371" s="6">
        <v>6.49368817306281</v>
      </c>
      <c r="BD371" s="6">
        <v>7.1222896529028503</v>
      </c>
      <c r="BE371" s="6">
        <v>6.6350815366351599</v>
      </c>
      <c r="BF371" s="6">
        <v>6.6747143005090699</v>
      </c>
      <c r="BG371" s="6">
        <v>6.6079210327053497</v>
      </c>
      <c r="BH371" s="6">
        <v>6.4287341280083004</v>
      </c>
      <c r="BI371" s="6">
        <v>6.3246118589996803</v>
      </c>
      <c r="BJ371" s="6">
        <v>6.1593117746387698</v>
      </c>
      <c r="BK371" s="6">
        <v>5.7785860509634004</v>
      </c>
      <c r="BL371" s="6">
        <v>6.6993463022268998</v>
      </c>
      <c r="BM371" s="6">
        <v>6.3892637453257297</v>
      </c>
      <c r="BN371" s="6">
        <v>6.0995428740311404</v>
      </c>
      <c r="BO371" s="6">
        <v>6.7379685357607002</v>
      </c>
      <c r="BP371" s="6">
        <v>7.11304379923111</v>
      </c>
      <c r="BQ371" s="6">
        <v>6.5229380525280396</v>
      </c>
      <c r="BR371" s="6">
        <v>6.8230926519164399</v>
      </c>
      <c r="BS371" s="6">
        <v>6.7712961495236703</v>
      </c>
      <c r="BT371" s="6">
        <v>5.9964945977411297</v>
      </c>
      <c r="BU371" s="6">
        <v>7.1072780735421599</v>
      </c>
      <c r="BV371" s="6">
        <v>6.7836736800837496</v>
      </c>
      <c r="BW371" s="6">
        <v>5.9329002393921204</v>
      </c>
      <c r="BX371" s="6">
        <v>6.5076798688259796</v>
      </c>
      <c r="BY371" s="6">
        <v>5.9343550093799298</v>
      </c>
    </row>
    <row r="372" spans="1:77" x14ac:dyDescent="0.25">
      <c r="A372" s="7">
        <v>371</v>
      </c>
      <c r="B372" s="7" t="s">
        <v>5393</v>
      </c>
      <c r="C372" s="6" t="s">
        <v>108</v>
      </c>
      <c r="D372" s="6" t="s">
        <v>5398</v>
      </c>
      <c r="E372" s="7" t="s">
        <v>56</v>
      </c>
      <c r="F372" s="7">
        <v>-0.32277958418790581</v>
      </c>
      <c r="G372" s="6">
        <v>1.0880464566880381E-2</v>
      </c>
      <c r="H372" s="6" t="s">
        <v>5396</v>
      </c>
      <c r="I372" s="7" t="s">
        <v>44</v>
      </c>
      <c r="J372" s="6" t="s">
        <v>45</v>
      </c>
      <c r="K372" s="6" t="s">
        <v>46</v>
      </c>
      <c r="L372" s="6" t="s">
        <v>312</v>
      </c>
      <c r="M372" s="6" t="s">
        <v>336</v>
      </c>
      <c r="N372" s="6" t="s">
        <v>337</v>
      </c>
      <c r="O372" s="6" t="s">
        <v>5397</v>
      </c>
      <c r="P372" s="88">
        <v>6</v>
      </c>
      <c r="Q372" s="6" t="s">
        <v>5394</v>
      </c>
      <c r="R372" s="6" t="s">
        <v>5394</v>
      </c>
      <c r="S372" s="6" t="s">
        <v>5395</v>
      </c>
      <c r="T372" s="6" t="s">
        <v>124</v>
      </c>
      <c r="U372" s="6" t="s">
        <v>212</v>
      </c>
      <c r="V372" s="7">
        <v>1</v>
      </c>
      <c r="W372" s="7">
        <v>25</v>
      </c>
      <c r="X372" s="7">
        <v>8.5500000000000007</v>
      </c>
      <c r="Y372" s="6" t="s">
        <v>56</v>
      </c>
      <c r="AB372" s="6" t="s">
        <v>56</v>
      </c>
      <c r="AF372" s="6" t="s">
        <v>56</v>
      </c>
      <c r="AG372" s="6" t="s">
        <v>56</v>
      </c>
      <c r="AI372" s="6" t="s">
        <v>56</v>
      </c>
      <c r="AJ372" s="6" t="s">
        <v>56</v>
      </c>
      <c r="AK372" s="6" t="s">
        <v>56</v>
      </c>
      <c r="AL372" s="6" t="s">
        <v>56</v>
      </c>
      <c r="AM372" s="6" t="s">
        <v>56</v>
      </c>
      <c r="AN372" s="6" t="s">
        <v>56</v>
      </c>
      <c r="AO372" s="6" t="s">
        <v>56</v>
      </c>
      <c r="AP372" s="6" t="s">
        <v>5399</v>
      </c>
      <c r="AQ372" s="6" t="s">
        <v>5400</v>
      </c>
      <c r="AR372" s="6" t="s">
        <v>5401</v>
      </c>
      <c r="AS372" s="6" t="s">
        <v>5402</v>
      </c>
      <c r="AT372" s="6" t="s">
        <v>5403</v>
      </c>
      <c r="AU372" s="6" t="s">
        <v>116</v>
      </c>
      <c r="AV372" s="6" t="s">
        <v>5404</v>
      </c>
      <c r="AW372" s="6">
        <v>6.5354651452104502</v>
      </c>
      <c r="AX372" s="6">
        <v>7.0403056290972801</v>
      </c>
      <c r="AY372" s="6">
        <v>6.9663600458191199</v>
      </c>
      <c r="AZ372" s="6">
        <v>6.9656978683115502</v>
      </c>
      <c r="BA372" s="6">
        <v>7.4553398411591498</v>
      </c>
      <c r="BB372" s="6">
        <v>7.7633156689879597</v>
      </c>
      <c r="BC372" s="6">
        <v>6.71641247341186</v>
      </c>
      <c r="BD372" s="6">
        <v>7.24605522155146</v>
      </c>
      <c r="BE372" s="6">
        <v>6.9327755857632702</v>
      </c>
      <c r="BF372" s="6">
        <v>7.8466617898036697</v>
      </c>
      <c r="BG372" s="6">
        <v>6.8460370235840502</v>
      </c>
      <c r="BH372" s="6">
        <v>6.7123256273598999</v>
      </c>
      <c r="BI372" s="6">
        <v>7.5104712945262699</v>
      </c>
      <c r="BJ372" s="6">
        <v>6.7240915421327303</v>
      </c>
      <c r="BK372" s="6">
        <v>7.1201295720448803</v>
      </c>
      <c r="BL372" s="6">
        <v>6.89458193126291</v>
      </c>
      <c r="BM372" s="6">
        <v>6.84019714868157</v>
      </c>
      <c r="BN372" s="6">
        <v>7.09300123174242</v>
      </c>
      <c r="BO372" s="6">
        <v>7.67360143162818</v>
      </c>
      <c r="BP372" s="6">
        <v>7.5631665351864301</v>
      </c>
      <c r="BQ372" s="6">
        <v>7.0745641621982598</v>
      </c>
      <c r="BR372" s="6">
        <v>6.8062377177393101</v>
      </c>
      <c r="BS372" s="6">
        <v>6.7263767802600398</v>
      </c>
      <c r="BT372" s="6">
        <v>6.7833711708918401</v>
      </c>
      <c r="BU372" s="6">
        <v>7.4225619528516704</v>
      </c>
      <c r="BV372" s="6">
        <v>6.9409794689063897</v>
      </c>
      <c r="BW372" s="6">
        <v>7.1031004496945904</v>
      </c>
      <c r="BX372" s="6">
        <v>7.4423151292775698</v>
      </c>
      <c r="BY372" s="6">
        <v>6.61829405748977</v>
      </c>
    </row>
    <row r="373" spans="1:77" x14ac:dyDescent="0.25">
      <c r="A373" s="7">
        <v>372</v>
      </c>
      <c r="B373" s="7" t="s">
        <v>5405</v>
      </c>
      <c r="C373" s="6" t="s">
        <v>5412</v>
      </c>
      <c r="D373" s="6" t="s">
        <v>5413</v>
      </c>
      <c r="E373" s="7" t="s">
        <v>5414</v>
      </c>
      <c r="F373" s="7">
        <v>-0.32286694379598208</v>
      </c>
      <c r="G373" s="6">
        <v>4.5942970516378398E-2</v>
      </c>
      <c r="H373" s="6" t="s">
        <v>5408</v>
      </c>
      <c r="I373" s="7" t="s">
        <v>44</v>
      </c>
      <c r="J373" s="6" t="s">
        <v>507</v>
      </c>
      <c r="K373" s="6" t="s">
        <v>952</v>
      </c>
      <c r="L373" s="6" t="s">
        <v>5409</v>
      </c>
      <c r="M373" s="6" t="s">
        <v>5410</v>
      </c>
      <c r="N373" s="6" t="s">
        <v>5411</v>
      </c>
      <c r="O373" s="6" t="s">
        <v>5408</v>
      </c>
      <c r="P373" s="88">
        <v>6</v>
      </c>
      <c r="Q373" s="6" t="s">
        <v>5406</v>
      </c>
      <c r="R373" s="6" t="s">
        <v>5406</v>
      </c>
      <c r="S373" s="6" t="s">
        <v>5407</v>
      </c>
      <c r="T373" s="6" t="s">
        <v>565</v>
      </c>
      <c r="U373" s="6" t="s">
        <v>107</v>
      </c>
      <c r="V373" s="7">
        <v>1</v>
      </c>
      <c r="W373" s="7">
        <v>5</v>
      </c>
      <c r="X373" s="7">
        <v>5.15</v>
      </c>
      <c r="Y373" s="6" t="s">
        <v>56</v>
      </c>
      <c r="AB373" s="6" t="s">
        <v>5415</v>
      </c>
      <c r="AC373" s="6" t="s">
        <v>5416</v>
      </c>
      <c r="AD373" s="6" t="s">
        <v>5417</v>
      </c>
      <c r="AE373" s="6" t="s">
        <v>5418</v>
      </c>
      <c r="AF373" s="6" t="s">
        <v>5419</v>
      </c>
      <c r="AG373" s="6" t="s">
        <v>5420</v>
      </c>
      <c r="AH373" s="6" t="s">
        <v>5421</v>
      </c>
      <c r="AI373" s="6" t="s">
        <v>5422</v>
      </c>
      <c r="AJ373" s="6" t="s">
        <v>5423</v>
      </c>
      <c r="AK373" s="6" t="s">
        <v>5424</v>
      </c>
      <c r="AL373" s="6" t="s">
        <v>67</v>
      </c>
      <c r="AM373" s="6" t="s">
        <v>56</v>
      </c>
      <c r="AN373" s="6" t="s">
        <v>56</v>
      </c>
      <c r="AO373" s="6" t="s">
        <v>56</v>
      </c>
      <c r="AP373" s="6" t="s">
        <v>5425</v>
      </c>
      <c r="AQ373" s="6" t="s">
        <v>5426</v>
      </c>
      <c r="AR373" s="6" t="s">
        <v>262</v>
      </c>
      <c r="AS373" s="6" t="s">
        <v>5427</v>
      </c>
      <c r="AT373" s="6" t="s">
        <v>5428</v>
      </c>
      <c r="AU373" s="6" t="s">
        <v>245</v>
      </c>
      <c r="AV373" s="6" t="s">
        <v>5429</v>
      </c>
      <c r="AW373" s="6">
        <v>6.4022852355214797</v>
      </c>
      <c r="AX373" s="6">
        <v>6.39021713067247</v>
      </c>
      <c r="AY373" s="6">
        <v>6.4065746634896499</v>
      </c>
      <c r="AZ373" s="6">
        <v>5.7911929248446903</v>
      </c>
      <c r="BA373" s="6">
        <v>6.3656253994079002</v>
      </c>
      <c r="BB373" s="6">
        <v>5.5390208670808496</v>
      </c>
      <c r="BC373" s="6">
        <v>5.6788059924958203</v>
      </c>
      <c r="BD373" s="6">
        <v>7.0477634561266598</v>
      </c>
      <c r="BE373" s="6">
        <v>6.4745169948213697</v>
      </c>
      <c r="BF373" s="6">
        <v>6.3115720259278101</v>
      </c>
      <c r="BG373" s="6">
        <v>6.3355491477822703</v>
      </c>
      <c r="BH373" s="6">
        <v>5.8896887525463999</v>
      </c>
      <c r="BI373" s="6">
        <v>5.9156904988703802</v>
      </c>
      <c r="BJ373" s="6">
        <v>5.7809585572131104</v>
      </c>
      <c r="BK373" s="6">
        <v>5.8587723266262097</v>
      </c>
      <c r="BL373" s="6">
        <v>6.4746242800181903</v>
      </c>
      <c r="BM373" s="6">
        <v>6.3471470511956998</v>
      </c>
      <c r="BN373" s="6">
        <v>6.5472516377578396</v>
      </c>
      <c r="BO373" s="6">
        <v>6.7603056756759701</v>
      </c>
      <c r="BP373" s="6">
        <v>6.0082342735900696</v>
      </c>
      <c r="BQ373" s="6">
        <v>6.4067917589672003</v>
      </c>
      <c r="BR373" s="6">
        <v>6.1511402295223503</v>
      </c>
      <c r="BS373" s="6">
        <v>6.5097270061139598</v>
      </c>
      <c r="BT373" s="6">
        <v>6.0650065010682299</v>
      </c>
      <c r="BU373" s="6">
        <v>6.4647227233811702</v>
      </c>
      <c r="BV373" s="6">
        <v>6.1213864897656798</v>
      </c>
      <c r="BW373" s="6">
        <v>6.5953695525020297</v>
      </c>
      <c r="BX373" s="6">
        <v>6.3931803861669998</v>
      </c>
      <c r="BY373" s="6">
        <v>5.5974988316646801</v>
      </c>
    </row>
    <row r="374" spans="1:77" x14ac:dyDescent="0.25">
      <c r="A374" s="7">
        <v>373</v>
      </c>
      <c r="B374" s="7" t="s">
        <v>5430</v>
      </c>
      <c r="C374" s="6" t="s">
        <v>2716</v>
      </c>
      <c r="D374" s="6" t="s">
        <v>2717</v>
      </c>
      <c r="E374" s="7" t="s">
        <v>2718</v>
      </c>
      <c r="F374" s="7">
        <v>-0.32318199524151398</v>
      </c>
      <c r="G374" s="6">
        <v>2.92982944045506E-2</v>
      </c>
      <c r="H374" s="6" t="s">
        <v>5433</v>
      </c>
      <c r="I374" s="7" t="s">
        <v>44</v>
      </c>
      <c r="J374" s="6" t="s">
        <v>507</v>
      </c>
      <c r="K374" s="6" t="s">
        <v>801</v>
      </c>
      <c r="L374" s="6" t="s">
        <v>5434</v>
      </c>
      <c r="M374" s="6" t="s">
        <v>5435</v>
      </c>
      <c r="N374" s="6" t="s">
        <v>5436</v>
      </c>
      <c r="O374" s="6" t="s">
        <v>5433</v>
      </c>
      <c r="P374" s="88">
        <v>6</v>
      </c>
      <c r="Q374" s="6" t="s">
        <v>5437</v>
      </c>
      <c r="R374" s="6" t="s">
        <v>5431</v>
      </c>
      <c r="S374" s="6" t="s">
        <v>5432</v>
      </c>
      <c r="T374" s="6" t="s">
        <v>5438</v>
      </c>
      <c r="U374" s="6" t="s">
        <v>5439</v>
      </c>
      <c r="V374" s="7">
        <v>2</v>
      </c>
      <c r="W374" s="7">
        <v>28</v>
      </c>
      <c r="X374" s="7">
        <v>8.25</v>
      </c>
      <c r="Y374" s="6" t="s">
        <v>56</v>
      </c>
      <c r="AB374" s="6" t="s">
        <v>56</v>
      </c>
      <c r="AF374" s="6" t="s">
        <v>2719</v>
      </c>
      <c r="AG374" s="6" t="s">
        <v>396</v>
      </c>
      <c r="AH374" s="6" t="s">
        <v>397</v>
      </c>
      <c r="AI374" s="6" t="s">
        <v>991</v>
      </c>
      <c r="AJ374" s="6" t="s">
        <v>56</v>
      </c>
      <c r="AK374" s="6" t="s">
        <v>56</v>
      </c>
      <c r="AL374" s="6" t="s">
        <v>571</v>
      </c>
      <c r="AM374" s="6" t="s">
        <v>56</v>
      </c>
      <c r="AN374" s="6" t="s">
        <v>56</v>
      </c>
      <c r="AO374" s="6" t="s">
        <v>56</v>
      </c>
      <c r="AP374" s="6" t="s">
        <v>2720</v>
      </c>
      <c r="AQ374" s="6" t="s">
        <v>2721</v>
      </c>
      <c r="AR374" s="6" t="s">
        <v>402</v>
      </c>
      <c r="AS374" s="6" t="s">
        <v>2722</v>
      </c>
      <c r="AT374" s="6" t="s">
        <v>2723</v>
      </c>
      <c r="AU374" s="6" t="s">
        <v>402</v>
      </c>
      <c r="AV374" s="6" t="s">
        <v>5440</v>
      </c>
      <c r="AW374" s="6">
        <v>6.8150927811009199</v>
      </c>
      <c r="AX374" s="6">
        <v>6.0829651525504103</v>
      </c>
      <c r="AY374" s="6">
        <v>6.8993197906939896</v>
      </c>
      <c r="AZ374" s="6">
        <v>6.3451091518988099</v>
      </c>
      <c r="BA374" s="6">
        <v>6.4517021772910104</v>
      </c>
      <c r="BB374" s="6">
        <v>6.8741947637897098</v>
      </c>
      <c r="BC374" s="6">
        <v>6.2724800376449901</v>
      </c>
      <c r="BD374" s="6">
        <v>6.2402423882217004</v>
      </c>
      <c r="BE374" s="6">
        <v>6.9135172127079301</v>
      </c>
      <c r="BF374" s="6">
        <v>6.8260878313398496</v>
      </c>
      <c r="BG374" s="6">
        <v>7.3504912908131104</v>
      </c>
      <c r="BH374" s="6">
        <v>5.9089919359832601</v>
      </c>
      <c r="BI374" s="6">
        <v>6.23019363448668</v>
      </c>
      <c r="BJ374" s="6">
        <v>6.1127979784237301</v>
      </c>
      <c r="BK374" s="6">
        <v>6.5061464900256496</v>
      </c>
      <c r="BL374" s="6">
        <v>6.5478793909578403</v>
      </c>
      <c r="BM374" s="6">
        <v>6.5954412150563</v>
      </c>
      <c r="BN374" s="6">
        <v>6.44441191636328</v>
      </c>
      <c r="BO374" s="6">
        <v>6.2427466013603103</v>
      </c>
      <c r="BP374" s="6">
        <v>6.6151186286865897</v>
      </c>
      <c r="BQ374" s="6">
        <v>7.0664862305853404</v>
      </c>
      <c r="BR374" s="6">
        <v>6.9180303892359003</v>
      </c>
      <c r="BS374" s="6">
        <v>5.84438459094509</v>
      </c>
      <c r="BT374" s="6">
        <v>6.9452396092420701</v>
      </c>
      <c r="BU374" s="6">
        <v>6.6971204066469996</v>
      </c>
      <c r="BV374" s="6">
        <v>6.3540701964893902</v>
      </c>
      <c r="BW374" s="6">
        <v>6.2896783437976804</v>
      </c>
      <c r="BX374" s="6">
        <v>6.6749346799404297</v>
      </c>
      <c r="BY374" s="6">
        <v>6.8136310863169696</v>
      </c>
    </row>
    <row r="375" spans="1:77" x14ac:dyDescent="0.25">
      <c r="A375" s="7">
        <v>374</v>
      </c>
      <c r="B375" s="7" t="s">
        <v>5441</v>
      </c>
      <c r="C375" s="6" t="s">
        <v>108</v>
      </c>
      <c r="D375" s="6" t="s">
        <v>865</v>
      </c>
      <c r="E375" s="7" t="s">
        <v>56</v>
      </c>
      <c r="F375" s="7">
        <v>-0.32342659842976218</v>
      </c>
      <c r="G375" s="6">
        <v>3.682642324868686E-2</v>
      </c>
      <c r="H375" s="6" t="s">
        <v>5444</v>
      </c>
      <c r="I375" s="7" t="s">
        <v>44</v>
      </c>
      <c r="J375" s="6" t="s">
        <v>45</v>
      </c>
      <c r="K375" s="6" t="s">
        <v>46</v>
      </c>
      <c r="L375" s="6" t="s">
        <v>312</v>
      </c>
      <c r="M375" s="6" t="s">
        <v>336</v>
      </c>
      <c r="N375" s="6" t="s">
        <v>5445</v>
      </c>
      <c r="O375" s="6" t="s">
        <v>5444</v>
      </c>
      <c r="P375" s="88">
        <v>6</v>
      </c>
      <c r="Q375" s="6" t="s">
        <v>5446</v>
      </c>
      <c r="R375" s="6" t="s">
        <v>5442</v>
      </c>
      <c r="S375" s="6" t="s">
        <v>5443</v>
      </c>
      <c r="T375" s="6" t="s">
        <v>2024</v>
      </c>
      <c r="U375" s="6" t="s">
        <v>2024</v>
      </c>
      <c r="V375" s="7">
        <v>2</v>
      </c>
      <c r="W375" s="7">
        <v>13</v>
      </c>
      <c r="X375" s="7">
        <v>3.89</v>
      </c>
      <c r="Y375" s="6" t="s">
        <v>56</v>
      </c>
      <c r="AB375" s="6" t="s">
        <v>56</v>
      </c>
      <c r="AF375" s="6" t="s">
        <v>56</v>
      </c>
      <c r="AG375" s="6" t="s">
        <v>56</v>
      </c>
      <c r="AI375" s="6" t="s">
        <v>56</v>
      </c>
      <c r="AJ375" s="6" t="s">
        <v>56</v>
      </c>
      <c r="AK375" s="6" t="s">
        <v>56</v>
      </c>
      <c r="AL375" s="6" t="s">
        <v>56</v>
      </c>
      <c r="AM375" s="6" t="s">
        <v>56</v>
      </c>
      <c r="AN375" s="6" t="s">
        <v>56</v>
      </c>
      <c r="AO375" s="6" t="s">
        <v>56</v>
      </c>
      <c r="AP375" s="6" t="s">
        <v>3194</v>
      </c>
      <c r="AQ375" s="6" t="s">
        <v>5447</v>
      </c>
      <c r="AR375" s="6" t="s">
        <v>5448</v>
      </c>
      <c r="AS375" s="6" t="s">
        <v>5449</v>
      </c>
      <c r="AT375" s="6" t="s">
        <v>5450</v>
      </c>
      <c r="AU375" s="6" t="s">
        <v>4</v>
      </c>
      <c r="AV375" s="6" t="s">
        <v>5451</v>
      </c>
      <c r="AW375" s="6">
        <v>7.5873404896407202</v>
      </c>
      <c r="AX375" s="6">
        <v>6.6620918121622896</v>
      </c>
      <c r="AY375" s="6">
        <v>7.0571829012574803</v>
      </c>
      <c r="AZ375" s="6">
        <v>7.0110055781590503</v>
      </c>
      <c r="BA375" s="6">
        <v>6.4193775704901297</v>
      </c>
      <c r="BB375" s="6">
        <v>6.73791594373259</v>
      </c>
      <c r="BC375" s="6">
        <v>6.2952923630514999</v>
      </c>
      <c r="BD375" s="6">
        <v>6.4366135700636402</v>
      </c>
      <c r="BE375" s="6">
        <v>7.2575466108797198</v>
      </c>
      <c r="BF375" s="6">
        <v>6.5047359798460702</v>
      </c>
      <c r="BG375" s="6">
        <v>6.6372095492338703</v>
      </c>
      <c r="BH375" s="6">
        <v>6.7630834913888398</v>
      </c>
      <c r="BI375" s="6">
        <v>6.7387251586293502</v>
      </c>
      <c r="BJ375" s="6">
        <v>6.6257702770342002</v>
      </c>
      <c r="BK375" s="6">
        <v>6.4300913493557399</v>
      </c>
      <c r="BL375" s="6">
        <v>7.4997351959336003</v>
      </c>
      <c r="BM375" s="6">
        <v>6.2860298252866</v>
      </c>
      <c r="BN375" s="6">
        <v>7.3643446048511203</v>
      </c>
      <c r="BO375" s="6">
        <v>6.8905160836740196</v>
      </c>
      <c r="BP375" s="6">
        <v>7.1298464583186201</v>
      </c>
      <c r="BQ375" s="6">
        <v>7.3010202456434197</v>
      </c>
      <c r="BR375" s="6">
        <v>6.6781359040603201</v>
      </c>
      <c r="BS375" s="6">
        <v>6.4761648994068102</v>
      </c>
      <c r="BT375" s="6">
        <v>6.5336196855243696</v>
      </c>
      <c r="BU375" s="6">
        <v>6.8981216304525299</v>
      </c>
      <c r="BV375" s="6">
        <v>7.1574416869436002</v>
      </c>
      <c r="BW375" s="6">
        <v>6.70046582819303</v>
      </c>
      <c r="BX375" s="6">
        <v>6.75929766807341</v>
      </c>
      <c r="BY375" s="6">
        <v>6.4979796746143501</v>
      </c>
    </row>
    <row r="376" spans="1:77" x14ac:dyDescent="0.25">
      <c r="A376" s="7">
        <v>375</v>
      </c>
      <c r="B376" s="7" t="s">
        <v>5452</v>
      </c>
      <c r="C376" s="6" t="s">
        <v>108</v>
      </c>
      <c r="D376" s="6" t="s">
        <v>5457</v>
      </c>
      <c r="E376" s="7" t="s">
        <v>56</v>
      </c>
      <c r="F376" s="7">
        <v>-0.3237089404350959</v>
      </c>
      <c r="G376" s="6">
        <v>3.682642324868686E-2</v>
      </c>
      <c r="H376" s="6" t="s">
        <v>5455</v>
      </c>
      <c r="I376" s="7" t="s">
        <v>44</v>
      </c>
      <c r="J376" s="6" t="s">
        <v>45</v>
      </c>
      <c r="K376" s="6" t="s">
        <v>46</v>
      </c>
      <c r="L376" s="6" t="s">
        <v>47</v>
      </c>
      <c r="M376" s="6" t="s">
        <v>48</v>
      </c>
      <c r="N376" s="6" t="s">
        <v>5456</v>
      </c>
      <c r="O376" s="6" t="s">
        <v>5455</v>
      </c>
      <c r="P376" s="88">
        <v>6</v>
      </c>
      <c r="Q376" s="6" t="s">
        <v>5453</v>
      </c>
      <c r="R376" s="6" t="s">
        <v>5453</v>
      </c>
      <c r="S376" s="6" t="s">
        <v>5454</v>
      </c>
      <c r="T376" s="6" t="s">
        <v>107</v>
      </c>
      <c r="U376" s="6" t="s">
        <v>107</v>
      </c>
      <c r="V376" s="7">
        <v>1</v>
      </c>
      <c r="W376" s="7">
        <v>4</v>
      </c>
      <c r="X376" s="7">
        <v>5.16</v>
      </c>
      <c r="Y376" s="6" t="s">
        <v>56</v>
      </c>
      <c r="AB376" s="6" t="s">
        <v>56</v>
      </c>
      <c r="AF376" s="6" t="s">
        <v>5458</v>
      </c>
      <c r="AG376" s="6" t="s">
        <v>56</v>
      </c>
      <c r="AI376" s="6" t="s">
        <v>56</v>
      </c>
      <c r="AJ376" s="6" t="s">
        <v>56</v>
      </c>
      <c r="AK376" s="6" t="s">
        <v>56</v>
      </c>
      <c r="AL376" s="6" t="s">
        <v>112</v>
      </c>
      <c r="AM376" s="6" t="s">
        <v>5459</v>
      </c>
      <c r="AN376" s="6" t="s">
        <v>56</v>
      </c>
      <c r="AO376" s="6" t="s">
        <v>56</v>
      </c>
      <c r="AP376" s="6" t="s">
        <v>5460</v>
      </c>
      <c r="AQ376" s="6" t="s">
        <v>5461</v>
      </c>
      <c r="AR376" s="6" t="s">
        <v>262</v>
      </c>
      <c r="AS376" s="6" t="s">
        <v>5462</v>
      </c>
      <c r="AT376" s="6" t="s">
        <v>5463</v>
      </c>
      <c r="AU376" s="6" t="s">
        <v>262</v>
      </c>
      <c r="AV376" s="6" t="s">
        <v>5464</v>
      </c>
      <c r="AW376" s="6">
        <v>8.0565522668504492</v>
      </c>
      <c r="AX376" s="6">
        <v>6.3474930181388398</v>
      </c>
      <c r="AY376" s="6">
        <v>6.2489420885699802</v>
      </c>
      <c r="AZ376" s="6">
        <v>6.2472109875625899</v>
      </c>
      <c r="BA376" s="6">
        <v>6.6172704847625496</v>
      </c>
      <c r="BB376" s="6">
        <v>6.2177337535451596</v>
      </c>
      <c r="BC376" s="6">
        <v>5.7194522758436097</v>
      </c>
      <c r="BD376" s="6">
        <v>6.54299351243501</v>
      </c>
      <c r="BE376" s="6">
        <v>6.32439585104194</v>
      </c>
      <c r="BF376" s="6">
        <v>6.5294112316416699</v>
      </c>
      <c r="BG376" s="6">
        <v>6.1677015301486504</v>
      </c>
      <c r="BH376" s="6">
        <v>6.24065535045803</v>
      </c>
      <c r="BI376" s="6">
        <v>6.53841903160294</v>
      </c>
      <c r="BJ376" s="6">
        <v>6.3642454200882401</v>
      </c>
      <c r="BK376" s="6">
        <v>6.2673550324112197</v>
      </c>
      <c r="BL376" s="6">
        <v>6.2923227614597703</v>
      </c>
      <c r="BM376" s="6">
        <v>6.2075251755470298</v>
      </c>
      <c r="BN376" s="6">
        <v>6.4993037740011701</v>
      </c>
      <c r="BO376" s="6">
        <v>6.4554084674287102</v>
      </c>
      <c r="BP376" s="6">
        <v>5.7769560211850601</v>
      </c>
      <c r="BQ376" s="6">
        <v>6.2251544074507104</v>
      </c>
      <c r="BR376" s="6">
        <v>6.3640008885271797</v>
      </c>
      <c r="BS376" s="6">
        <v>5.94263596095848</v>
      </c>
      <c r="BT376" s="6">
        <v>5.60678537200089</v>
      </c>
      <c r="BU376" s="6">
        <v>6.0093684485118803</v>
      </c>
      <c r="BV376" s="6">
        <v>6.4973223985056601</v>
      </c>
      <c r="BW376" s="6">
        <v>6.3098822359520801</v>
      </c>
      <c r="BX376" s="6">
        <v>6.4504109375620899</v>
      </c>
      <c r="BY376" s="6">
        <v>5.73878135099182</v>
      </c>
    </row>
    <row r="377" spans="1:77" x14ac:dyDescent="0.25">
      <c r="A377" s="7">
        <v>376</v>
      </c>
      <c r="B377" s="7" t="s">
        <v>5465</v>
      </c>
      <c r="C377" s="6" t="s">
        <v>108</v>
      </c>
      <c r="D377" s="6" t="s">
        <v>5468</v>
      </c>
      <c r="E377" s="7" t="s">
        <v>56</v>
      </c>
      <c r="F377" s="7">
        <v>-0.3237853081568467</v>
      </c>
      <c r="G377" s="6">
        <v>3.2878297013652642E-2</v>
      </c>
      <c r="H377" s="6" t="s">
        <v>104</v>
      </c>
      <c r="I377" s="7" t="s">
        <v>44</v>
      </c>
      <c r="J377" s="6" t="s">
        <v>101</v>
      </c>
      <c r="K377" s="6" t="s">
        <v>102</v>
      </c>
      <c r="L377" s="6" t="s">
        <v>103</v>
      </c>
      <c r="M377" s="6" t="s">
        <v>104</v>
      </c>
      <c r="P377" s="88">
        <v>4</v>
      </c>
      <c r="Q377" s="6" t="s">
        <v>5466</v>
      </c>
      <c r="R377" s="6" t="s">
        <v>5466</v>
      </c>
      <c r="S377" s="6" t="s">
        <v>5467</v>
      </c>
      <c r="T377" s="6" t="s">
        <v>107</v>
      </c>
      <c r="U377" s="6" t="s">
        <v>107</v>
      </c>
      <c r="V377" s="7">
        <v>1</v>
      </c>
      <c r="W377" s="7">
        <v>4</v>
      </c>
      <c r="X377" s="7">
        <v>7.71</v>
      </c>
      <c r="Y377" s="6" t="s">
        <v>56</v>
      </c>
      <c r="AB377" s="6" t="s">
        <v>56</v>
      </c>
      <c r="AF377" s="6" t="s">
        <v>56</v>
      </c>
      <c r="AG377" s="6" t="s">
        <v>56</v>
      </c>
      <c r="AI377" s="6" t="s">
        <v>56</v>
      </c>
      <c r="AJ377" s="6" t="s">
        <v>56</v>
      </c>
      <c r="AK377" s="6" t="s">
        <v>56</v>
      </c>
      <c r="AL377" s="6" t="s">
        <v>56</v>
      </c>
      <c r="AM377" s="6" t="s">
        <v>56</v>
      </c>
      <c r="AN377" s="6" t="s">
        <v>56</v>
      </c>
      <c r="AO377" s="6" t="s">
        <v>56</v>
      </c>
      <c r="AP377" s="6" t="s">
        <v>5469</v>
      </c>
      <c r="AT377" s="6" t="s">
        <v>5470</v>
      </c>
      <c r="AU377" s="6" t="s">
        <v>148</v>
      </c>
      <c r="AV377" s="6" t="s">
        <v>5471</v>
      </c>
      <c r="AW377" s="6">
        <v>6.9271727294887304</v>
      </c>
      <c r="AX377" s="6">
        <v>6.6453228170648604</v>
      </c>
      <c r="AY377" s="6">
        <v>6.1951801195113596</v>
      </c>
      <c r="AZ377" s="6">
        <v>7.0108679425179501</v>
      </c>
      <c r="BA377" s="6">
        <v>7.4335218393689999</v>
      </c>
      <c r="BB377" s="6">
        <v>7.0701870165278997</v>
      </c>
      <c r="BC377" s="6">
        <v>6.6071976945335997</v>
      </c>
      <c r="BD377" s="6">
        <v>6.5172488284894499</v>
      </c>
      <c r="BE377" s="6">
        <v>6.8526933561499996</v>
      </c>
      <c r="BF377" s="6">
        <v>7.0712374852909496</v>
      </c>
      <c r="BG377" s="6">
        <v>6.3438222075336599</v>
      </c>
      <c r="BH377" s="6">
        <v>6.2397375576079197</v>
      </c>
      <c r="BI377" s="6">
        <v>6.5552699455083498</v>
      </c>
      <c r="BJ377" s="6">
        <v>6.6370092381829702</v>
      </c>
      <c r="BK377" s="6">
        <v>6.8740032503570498</v>
      </c>
      <c r="BL377" s="6">
        <v>7.4863596398599199</v>
      </c>
      <c r="BM377" s="6">
        <v>6.1938203039644897</v>
      </c>
      <c r="BN377" s="6">
        <v>6.6441776389585101</v>
      </c>
      <c r="BO377" s="6">
        <v>6.6504144804802499</v>
      </c>
      <c r="BP377" s="6">
        <v>7.15501706316953</v>
      </c>
      <c r="BQ377" s="6">
        <v>6.8519246323102196</v>
      </c>
      <c r="BR377" s="6">
        <v>7.0074661632095303</v>
      </c>
      <c r="BS377" s="6">
        <v>6.6867435785701499</v>
      </c>
      <c r="BT377" s="6">
        <v>6.7158238259912197</v>
      </c>
      <c r="BU377" s="6">
        <v>6.6259090415481001</v>
      </c>
      <c r="BV377" s="6">
        <v>7.63766482296126</v>
      </c>
      <c r="BW377" s="6">
        <v>6.2342137281009897</v>
      </c>
      <c r="BX377" s="6">
        <v>6.43573307172423</v>
      </c>
      <c r="BY377" s="6">
        <v>6.5262295266141601</v>
      </c>
    </row>
    <row r="378" spans="1:77" x14ac:dyDescent="0.25">
      <c r="A378" s="7">
        <v>377</v>
      </c>
      <c r="B378" s="7" t="s">
        <v>5472</v>
      </c>
      <c r="C378" s="6" t="s">
        <v>5476</v>
      </c>
      <c r="D378" s="6" t="s">
        <v>5477</v>
      </c>
      <c r="E378" s="7" t="s">
        <v>56</v>
      </c>
      <c r="F378" s="7">
        <v>-0.32380855393833402</v>
      </c>
      <c r="G378" s="6">
        <v>2.3133919510755128E-2</v>
      </c>
      <c r="H378" s="6" t="s">
        <v>5475</v>
      </c>
      <c r="I378" s="7" t="s">
        <v>44</v>
      </c>
      <c r="J378" s="6" t="s">
        <v>101</v>
      </c>
      <c r="K378" s="6" t="s">
        <v>102</v>
      </c>
      <c r="L378" s="6" t="s">
        <v>103</v>
      </c>
      <c r="M378" s="6" t="s">
        <v>1757</v>
      </c>
      <c r="N378" s="6" t="s">
        <v>1758</v>
      </c>
      <c r="O378" s="6" t="s">
        <v>5475</v>
      </c>
      <c r="P378" s="88">
        <v>6</v>
      </c>
      <c r="Q378" s="6" t="s">
        <v>5473</v>
      </c>
      <c r="R378" s="6" t="s">
        <v>5473</v>
      </c>
      <c r="S378" s="6" t="s">
        <v>5474</v>
      </c>
      <c r="T378" s="6" t="s">
        <v>1151</v>
      </c>
      <c r="U378" s="6" t="s">
        <v>566</v>
      </c>
      <c r="V378" s="7">
        <v>1</v>
      </c>
      <c r="W378" s="7">
        <v>34</v>
      </c>
      <c r="X378" s="7">
        <v>10.33</v>
      </c>
      <c r="Y378" s="6" t="s">
        <v>5478</v>
      </c>
      <c r="Z378" s="6" t="s">
        <v>5479</v>
      </c>
      <c r="AA378" s="6" t="s">
        <v>5480</v>
      </c>
      <c r="AB378" s="6" t="s">
        <v>56</v>
      </c>
      <c r="AF378" s="6" t="s">
        <v>56</v>
      </c>
      <c r="AG378" s="6" t="s">
        <v>56</v>
      </c>
      <c r="AI378" s="6" t="s">
        <v>56</v>
      </c>
      <c r="AJ378" s="6" t="s">
        <v>56</v>
      </c>
      <c r="AK378" s="6" t="s">
        <v>56</v>
      </c>
      <c r="AL378" s="6" t="s">
        <v>56</v>
      </c>
      <c r="AM378" s="6" t="s">
        <v>56</v>
      </c>
      <c r="AN378" s="6" t="s">
        <v>56</v>
      </c>
      <c r="AO378" s="6" t="s">
        <v>56</v>
      </c>
      <c r="AP378" s="6" t="s">
        <v>3969</v>
      </c>
      <c r="AQ378" s="6" t="s">
        <v>743</v>
      </c>
      <c r="AR378" s="6" t="s">
        <v>304</v>
      </c>
      <c r="AS378" s="6" t="s">
        <v>744</v>
      </c>
      <c r="AT378" s="6" t="s">
        <v>5481</v>
      </c>
      <c r="AU378" s="6" t="s">
        <v>304</v>
      </c>
      <c r="AV378" s="6" t="s">
        <v>5482</v>
      </c>
      <c r="AW378" s="6">
        <v>6.14515572129043</v>
      </c>
      <c r="AX378" s="6">
        <v>6.3722652463647798</v>
      </c>
      <c r="AY378" s="6">
        <v>6.5499277437900396</v>
      </c>
      <c r="AZ378" s="6">
        <v>5.98146795059992</v>
      </c>
      <c r="BA378" s="6">
        <v>5.85764664309756</v>
      </c>
      <c r="BB378" s="6">
        <v>6.56279623595979</v>
      </c>
      <c r="BC378" s="6">
        <v>6.24005002199433</v>
      </c>
      <c r="BD378" s="6">
        <v>6.4467988403970198</v>
      </c>
      <c r="BE378" s="6">
        <v>6.1793940722716503</v>
      </c>
      <c r="BF378" s="6">
        <v>6.02839880192258</v>
      </c>
      <c r="BG378" s="6">
        <v>6.1511923570274103</v>
      </c>
      <c r="BH378" s="6">
        <v>6.36787881722538</v>
      </c>
      <c r="BI378" s="6">
        <v>5.5771826283977397</v>
      </c>
      <c r="BJ378" s="6">
        <v>6.1433898811671197</v>
      </c>
      <c r="BK378" s="6">
        <v>6.1452899698637999</v>
      </c>
      <c r="BL378" s="6">
        <v>6.2477977527114099</v>
      </c>
      <c r="BM378" s="6">
        <v>6.2169745884502996</v>
      </c>
      <c r="BN378" s="6">
        <v>6.6236172220182503</v>
      </c>
      <c r="BO378" s="6">
        <v>6.3273253155953801</v>
      </c>
      <c r="BP378" s="6">
        <v>6.2043242710714104</v>
      </c>
      <c r="BQ378" s="6">
        <v>5.9996811108036301</v>
      </c>
      <c r="BR378" s="6">
        <v>6.0074345293506504</v>
      </c>
      <c r="BS378" s="6">
        <v>6.2580677213500504</v>
      </c>
      <c r="BT378" s="6">
        <v>5.4970554922522599</v>
      </c>
      <c r="BU378" s="6">
        <v>6.5163289276795604</v>
      </c>
      <c r="BV378" s="6">
        <v>6.3334243203499803</v>
      </c>
      <c r="BW378" s="6">
        <v>5.6423814126632799</v>
      </c>
      <c r="BX378" s="6">
        <v>6.46135781438233</v>
      </c>
      <c r="BY378" s="6">
        <v>5.55333799701505</v>
      </c>
    </row>
    <row r="379" spans="1:77" x14ac:dyDescent="0.25">
      <c r="A379" s="7">
        <v>378</v>
      </c>
      <c r="B379" s="7" t="s">
        <v>5483</v>
      </c>
      <c r="C379" s="6" t="s">
        <v>108</v>
      </c>
      <c r="D379" s="6" t="s">
        <v>5486</v>
      </c>
      <c r="E379" s="7" t="s">
        <v>56</v>
      </c>
      <c r="F379" s="7">
        <v>-0.32403824046780277</v>
      </c>
      <c r="G379" s="6">
        <v>5.5043993804445301E-3</v>
      </c>
      <c r="H379" s="6" t="s">
        <v>2493</v>
      </c>
      <c r="I379" s="7" t="s">
        <v>44</v>
      </c>
      <c r="J379" s="6" t="s">
        <v>45</v>
      </c>
      <c r="K379" s="6" t="s">
        <v>46</v>
      </c>
      <c r="L379" s="6" t="s">
        <v>312</v>
      </c>
      <c r="M379" s="6" t="s">
        <v>336</v>
      </c>
      <c r="N379" s="6" t="s">
        <v>2494</v>
      </c>
      <c r="O379" s="6" t="s">
        <v>2493</v>
      </c>
      <c r="P379" s="88">
        <v>6</v>
      </c>
      <c r="Q379" s="6" t="s">
        <v>5484</v>
      </c>
      <c r="R379" s="6" t="s">
        <v>5484</v>
      </c>
      <c r="S379" s="6" t="s">
        <v>5485</v>
      </c>
      <c r="T379" s="6" t="s">
        <v>78</v>
      </c>
      <c r="U379" s="6" t="s">
        <v>78</v>
      </c>
      <c r="V379" s="7">
        <v>1</v>
      </c>
      <c r="W379" s="7">
        <v>8</v>
      </c>
      <c r="X379" s="7">
        <v>6.91</v>
      </c>
      <c r="Y379" s="6" t="s">
        <v>56</v>
      </c>
      <c r="AB379" s="6" t="s">
        <v>56</v>
      </c>
      <c r="AF379" s="6" t="s">
        <v>56</v>
      </c>
      <c r="AG379" s="6" t="s">
        <v>56</v>
      </c>
      <c r="AI379" s="6" t="s">
        <v>56</v>
      </c>
      <c r="AJ379" s="6" t="s">
        <v>56</v>
      </c>
      <c r="AK379" s="6" t="s">
        <v>56</v>
      </c>
      <c r="AL379" s="6" t="s">
        <v>56</v>
      </c>
      <c r="AM379" s="6" t="s">
        <v>56</v>
      </c>
      <c r="AN379" s="6" t="s">
        <v>56</v>
      </c>
      <c r="AO379" s="6" t="s">
        <v>56</v>
      </c>
      <c r="AP379" s="6" t="s">
        <v>5487</v>
      </c>
      <c r="AQ379" s="6" t="s">
        <v>5488</v>
      </c>
      <c r="AR379" s="6" t="s">
        <v>130</v>
      </c>
      <c r="AS379" s="6" t="s">
        <v>5489</v>
      </c>
      <c r="AT379" s="6" t="s">
        <v>5490</v>
      </c>
      <c r="AU379" s="6" t="s">
        <v>692</v>
      </c>
      <c r="AV379" s="6" t="s">
        <v>5491</v>
      </c>
      <c r="AW379" s="6">
        <v>6.79197442104606</v>
      </c>
      <c r="AX379" s="6">
        <v>6.3054493971368597</v>
      </c>
      <c r="AY379" s="6">
        <v>6.5549372757031303</v>
      </c>
      <c r="AZ379" s="6">
        <v>6.6123123383703799</v>
      </c>
      <c r="BA379" s="6">
        <v>6.7664166397360104</v>
      </c>
      <c r="BB379" s="6">
        <v>6.5426077274053096</v>
      </c>
      <c r="BC379" s="6">
        <v>6.1634568690915996</v>
      </c>
      <c r="BD379" s="6">
        <v>6.6494031135348202</v>
      </c>
      <c r="BE379" s="6">
        <v>6.51328641937996</v>
      </c>
      <c r="BF379" s="6">
        <v>6.4701031561361297</v>
      </c>
      <c r="BG379" s="6">
        <v>5.9705611806873096</v>
      </c>
      <c r="BH379" s="6">
        <v>5.8981687968016496</v>
      </c>
      <c r="BI379" s="6">
        <v>6.34683903392036</v>
      </c>
      <c r="BJ379" s="6">
        <v>6.4447629747656103</v>
      </c>
      <c r="BK379" s="6">
        <v>7.12797902126177</v>
      </c>
      <c r="BL379" s="6">
        <v>6.4006072292349003</v>
      </c>
      <c r="BM379" s="6">
        <v>6.5007921643443201</v>
      </c>
      <c r="BN379" s="6">
        <v>6.4773601957069697</v>
      </c>
      <c r="BO379" s="6">
        <v>6.4977687679149003</v>
      </c>
      <c r="BP379" s="6">
        <v>6.5065592820031402</v>
      </c>
      <c r="BQ379" s="6">
        <v>6.7324501340216898</v>
      </c>
      <c r="BR379" s="6">
        <v>6.7502877974633497</v>
      </c>
      <c r="BS379" s="6">
        <v>5.8428219668394403</v>
      </c>
      <c r="BT379" s="6">
        <v>6.27304782593695</v>
      </c>
      <c r="BU379" s="6">
        <v>7.0316528527708702</v>
      </c>
      <c r="BV379" s="6">
        <v>6.75930144775102</v>
      </c>
      <c r="BW379" s="6">
        <v>6.5952758220850898</v>
      </c>
      <c r="BX379" s="6">
        <v>6.7364045505952204</v>
      </c>
      <c r="BY379" s="6">
        <v>6.1795664397399497</v>
      </c>
    </row>
    <row r="380" spans="1:77" x14ac:dyDescent="0.25">
      <c r="A380" s="7">
        <v>379</v>
      </c>
      <c r="B380" s="7" t="s">
        <v>5492</v>
      </c>
      <c r="C380" s="6" t="s">
        <v>5495</v>
      </c>
      <c r="D380" s="6" t="s">
        <v>5496</v>
      </c>
      <c r="E380" s="7" t="s">
        <v>5497</v>
      </c>
      <c r="F380" s="7">
        <v>-0.32454173293356448</v>
      </c>
      <c r="G380" s="6">
        <v>3.682642324868686E-2</v>
      </c>
      <c r="H380" s="6" t="s">
        <v>923</v>
      </c>
      <c r="I380" s="7" t="s">
        <v>44</v>
      </c>
      <c r="J380" s="6" t="s">
        <v>45</v>
      </c>
      <c r="K380" s="6" t="s">
        <v>46</v>
      </c>
      <c r="L380" s="6" t="s">
        <v>312</v>
      </c>
      <c r="M380" s="6" t="s">
        <v>336</v>
      </c>
      <c r="N380" s="6" t="s">
        <v>924</v>
      </c>
      <c r="O380" s="6" t="s">
        <v>923</v>
      </c>
      <c r="P380" s="88">
        <v>6</v>
      </c>
      <c r="Q380" s="6" t="s">
        <v>5493</v>
      </c>
      <c r="R380" s="6" t="s">
        <v>5493</v>
      </c>
      <c r="S380" s="6" t="s">
        <v>5494</v>
      </c>
      <c r="T380" s="6" t="s">
        <v>627</v>
      </c>
      <c r="U380" s="6" t="s">
        <v>3237</v>
      </c>
      <c r="V380" s="7">
        <v>2</v>
      </c>
      <c r="W380" s="7">
        <v>29</v>
      </c>
      <c r="X380" s="7">
        <v>7.89</v>
      </c>
      <c r="Y380" s="6" t="s">
        <v>56</v>
      </c>
      <c r="AB380" s="6" t="s">
        <v>56</v>
      </c>
      <c r="AF380" s="6" t="s">
        <v>5498</v>
      </c>
      <c r="AG380" s="6" t="s">
        <v>56</v>
      </c>
      <c r="AI380" s="6" t="s">
        <v>56</v>
      </c>
      <c r="AJ380" s="6" t="s">
        <v>56</v>
      </c>
      <c r="AK380" s="6" t="s">
        <v>56</v>
      </c>
      <c r="AL380" s="6" t="s">
        <v>1974</v>
      </c>
      <c r="AM380" s="6" t="s">
        <v>56</v>
      </c>
      <c r="AN380" s="6" t="s">
        <v>56</v>
      </c>
      <c r="AO380" s="6" t="s">
        <v>56</v>
      </c>
      <c r="AP380" s="6" t="s">
        <v>5499</v>
      </c>
      <c r="AQ380" s="6" t="s">
        <v>5500</v>
      </c>
      <c r="AR380" s="6" t="s">
        <v>402</v>
      </c>
      <c r="AS380" s="6" t="s">
        <v>5501</v>
      </c>
      <c r="AT380" s="6" t="s">
        <v>5502</v>
      </c>
      <c r="AU380" s="6" t="s">
        <v>402</v>
      </c>
      <c r="AV380" s="6" t="s">
        <v>5503</v>
      </c>
      <c r="AW380" s="6">
        <v>6.4348707295938601</v>
      </c>
      <c r="AX380" s="6">
        <v>6.0141974278216104</v>
      </c>
      <c r="AY380" s="6">
        <v>6.2512977071707096</v>
      </c>
      <c r="AZ380" s="6">
        <v>6.3416127564871196</v>
      </c>
      <c r="BA380" s="6">
        <v>6.0299723145134401</v>
      </c>
      <c r="BB380" s="6">
        <v>6.4452072417542796</v>
      </c>
      <c r="BC380" s="6">
        <v>6.2491447707097603</v>
      </c>
      <c r="BD380" s="6">
        <v>6.3111418551778904</v>
      </c>
      <c r="BE380" s="6">
        <v>6.5318556956186304</v>
      </c>
      <c r="BF380" s="6">
        <v>6.3061248853512604</v>
      </c>
      <c r="BG380" s="6">
        <v>6.0734015846990701</v>
      </c>
      <c r="BH380" s="6">
        <v>6.0916725840464503</v>
      </c>
      <c r="BI380" s="6">
        <v>6.3787613568775701</v>
      </c>
      <c r="BJ380" s="6">
        <v>5.94885583764093</v>
      </c>
      <c r="BK380" s="6">
        <v>6.3871941717666498</v>
      </c>
      <c r="BL380" s="6">
        <v>6.6872627739608497</v>
      </c>
      <c r="BM380" s="6">
        <v>5.5002172578304904</v>
      </c>
      <c r="BN380" s="6">
        <v>6.3738221469131204</v>
      </c>
      <c r="BO380" s="6">
        <v>5.6425495900998897</v>
      </c>
      <c r="BP380" s="6">
        <v>5.8083028202090503</v>
      </c>
      <c r="BQ380" s="6">
        <v>5.9849910631783496</v>
      </c>
      <c r="BR380" s="6">
        <v>7.2285287030171199</v>
      </c>
      <c r="BS380" s="6">
        <v>5.7691785982758699</v>
      </c>
      <c r="BT380" s="6">
        <v>6.2831824940876899</v>
      </c>
      <c r="BU380" s="6">
        <v>6.1168835728259499</v>
      </c>
      <c r="BV380" s="6">
        <v>7.5226854542571804</v>
      </c>
      <c r="BW380" s="6">
        <v>5.8451824090322999</v>
      </c>
      <c r="BX380" s="6">
        <v>6.4548768587748402</v>
      </c>
      <c r="BY380" s="6">
        <v>5.8231780776255198</v>
      </c>
    </row>
    <row r="381" spans="1:77" x14ac:dyDescent="0.25">
      <c r="A381" s="7">
        <v>380</v>
      </c>
      <c r="B381" s="7" t="s">
        <v>5504</v>
      </c>
      <c r="C381" s="6" t="s">
        <v>5509</v>
      </c>
      <c r="D381" s="6" t="s">
        <v>5510</v>
      </c>
      <c r="E381" s="7" t="s">
        <v>5511</v>
      </c>
      <c r="F381" s="7">
        <v>-0.32494103920018519</v>
      </c>
      <c r="G381" s="6">
        <v>4.1171371148237518E-2</v>
      </c>
      <c r="H381" s="6" t="s">
        <v>803</v>
      </c>
      <c r="I381" s="7" t="s">
        <v>44</v>
      </c>
      <c r="J381" s="6" t="s">
        <v>507</v>
      </c>
      <c r="K381" s="6" t="s">
        <v>801</v>
      </c>
      <c r="L381" s="6" t="s">
        <v>802</v>
      </c>
      <c r="M381" s="6" t="s">
        <v>803</v>
      </c>
      <c r="P381" s="88">
        <v>4</v>
      </c>
      <c r="Q381" s="6" t="s">
        <v>5507</v>
      </c>
      <c r="R381" s="6" t="s">
        <v>5505</v>
      </c>
      <c r="S381" s="6" t="s">
        <v>5506</v>
      </c>
      <c r="T381" s="6" t="s">
        <v>5508</v>
      </c>
      <c r="U381" s="6" t="s">
        <v>5508</v>
      </c>
      <c r="V381" s="7">
        <v>3</v>
      </c>
      <c r="W381" s="7">
        <v>4</v>
      </c>
      <c r="X381" s="7">
        <v>4.95</v>
      </c>
      <c r="Y381" s="6" t="s">
        <v>1219</v>
      </c>
      <c r="Z381" s="6" t="s">
        <v>1220</v>
      </c>
      <c r="AA381" s="6" t="s">
        <v>1221</v>
      </c>
      <c r="AB381" s="6" t="s">
        <v>56</v>
      </c>
      <c r="AF381" s="6" t="s">
        <v>5512</v>
      </c>
      <c r="AG381" s="6" t="s">
        <v>5513</v>
      </c>
      <c r="AH381" s="6" t="s">
        <v>5514</v>
      </c>
      <c r="AI381" s="6" t="s">
        <v>56</v>
      </c>
      <c r="AJ381" s="6" t="s">
        <v>5515</v>
      </c>
      <c r="AK381" s="6" t="s">
        <v>5516</v>
      </c>
      <c r="AL381" s="6" t="s">
        <v>5517</v>
      </c>
      <c r="AM381" s="6" t="s">
        <v>5518</v>
      </c>
      <c r="AN381" s="6" t="s">
        <v>56</v>
      </c>
      <c r="AO381" s="6" t="s">
        <v>5519</v>
      </c>
      <c r="AP381" s="6" t="s">
        <v>5520</v>
      </c>
      <c r="AQ381" s="6" t="s">
        <v>5521</v>
      </c>
      <c r="AR381" s="6" t="s">
        <v>245</v>
      </c>
      <c r="AS381" s="6" t="s">
        <v>5522</v>
      </c>
      <c r="AT381" s="6" t="s">
        <v>5523</v>
      </c>
      <c r="AU381" s="6" t="s">
        <v>148</v>
      </c>
      <c r="AV381" s="6" t="s">
        <v>5524</v>
      </c>
      <c r="AW381" s="6">
        <v>6.3617657879205298</v>
      </c>
      <c r="AX381" s="6">
        <v>6.4114539845217102</v>
      </c>
      <c r="AY381" s="6">
        <v>6.4029404146999704</v>
      </c>
      <c r="AZ381" s="6">
        <v>6.1596020797547499</v>
      </c>
      <c r="BA381" s="6">
        <v>6.2606916042203498</v>
      </c>
      <c r="BB381" s="6">
        <v>7.0377153073283196</v>
      </c>
      <c r="BC381" s="6">
        <v>6.5598828159532099</v>
      </c>
      <c r="BD381" s="6">
        <v>6.5554089864447</v>
      </c>
      <c r="BE381" s="6">
        <v>6.3356586527945602</v>
      </c>
      <c r="BF381" s="6">
        <v>6.0770428805385501</v>
      </c>
      <c r="BG381" s="6">
        <v>6.3099389602154199</v>
      </c>
      <c r="BH381" s="6">
        <v>5.4131001775188698</v>
      </c>
      <c r="BI381" s="6">
        <v>5.8196268383933898</v>
      </c>
      <c r="BJ381" s="6">
        <v>5.9436211254529496</v>
      </c>
      <c r="BK381" s="6">
        <v>6.58128400358689</v>
      </c>
      <c r="BL381" s="6">
        <v>6.4130483370962796</v>
      </c>
      <c r="BM381" s="6">
        <v>5.8923345119545996</v>
      </c>
      <c r="BN381" s="6">
        <v>6.2184504234778197</v>
      </c>
      <c r="BO381" s="6">
        <v>6.3874611942806796</v>
      </c>
      <c r="BP381" s="6">
        <v>6.0723366742929601</v>
      </c>
      <c r="BQ381" s="6">
        <v>6.3829263064269597</v>
      </c>
      <c r="BR381" s="6">
        <v>6.3391235593964597</v>
      </c>
      <c r="BS381" s="6">
        <v>6.3999489181443403</v>
      </c>
      <c r="BT381" s="6">
        <v>6.3234585730671196</v>
      </c>
      <c r="BU381" s="6">
        <v>6.9686510766973901</v>
      </c>
      <c r="BV381" s="6">
        <v>6.1505295653305803</v>
      </c>
      <c r="BW381" s="6">
        <v>6.3933120902790899</v>
      </c>
      <c r="BX381" s="6">
        <v>6.21209460746977</v>
      </c>
      <c r="BY381" s="6">
        <v>5.7817668599744998</v>
      </c>
    </row>
    <row r="382" spans="1:77" x14ac:dyDescent="0.25">
      <c r="A382" s="7">
        <v>381</v>
      </c>
      <c r="B382" s="7" t="s">
        <v>5525</v>
      </c>
      <c r="C382" s="6" t="s">
        <v>3861</v>
      </c>
      <c r="D382" s="6" t="s">
        <v>5528</v>
      </c>
      <c r="E382" s="7" t="s">
        <v>5529</v>
      </c>
      <c r="F382" s="7">
        <v>-0.32524537727157909</v>
      </c>
      <c r="G382" s="6">
        <v>2.92982944045506E-2</v>
      </c>
      <c r="H382" s="6" t="s">
        <v>44</v>
      </c>
      <c r="I382" s="7" t="s">
        <v>44</v>
      </c>
      <c r="P382" s="88">
        <v>0</v>
      </c>
      <c r="Q382" s="6" t="s">
        <v>5526</v>
      </c>
      <c r="R382" s="6" t="s">
        <v>5526</v>
      </c>
      <c r="S382" s="6" t="s">
        <v>5527</v>
      </c>
      <c r="T382" s="6" t="s">
        <v>388</v>
      </c>
      <c r="U382" s="6" t="s">
        <v>254</v>
      </c>
      <c r="V382" s="7">
        <v>1</v>
      </c>
      <c r="W382" s="7">
        <v>7</v>
      </c>
      <c r="X382" s="7">
        <v>3.04</v>
      </c>
      <c r="Y382" s="6" t="s">
        <v>56</v>
      </c>
      <c r="AB382" s="6" t="s">
        <v>5530</v>
      </c>
      <c r="AC382" s="6" t="s">
        <v>5531</v>
      </c>
      <c r="AD382" s="6" t="s">
        <v>5532</v>
      </c>
      <c r="AE382" s="6" t="s">
        <v>5533</v>
      </c>
      <c r="AF382" s="6" t="s">
        <v>5534</v>
      </c>
      <c r="AG382" s="6" t="s">
        <v>5535</v>
      </c>
      <c r="AH382" s="6" t="s">
        <v>5536</v>
      </c>
      <c r="AI382" s="6" t="s">
        <v>56</v>
      </c>
      <c r="AJ382" s="6" t="s">
        <v>5537</v>
      </c>
      <c r="AK382" s="6" t="s">
        <v>5538</v>
      </c>
      <c r="AL382" s="6" t="s">
        <v>326</v>
      </c>
      <c r="AM382" s="6" t="s">
        <v>56</v>
      </c>
      <c r="AN382" s="6" t="s">
        <v>56</v>
      </c>
      <c r="AO382" s="6" t="s">
        <v>56</v>
      </c>
      <c r="AP382" s="6" t="s">
        <v>4855</v>
      </c>
      <c r="AQ382" s="6" t="s">
        <v>3875</v>
      </c>
      <c r="AR382" s="6" t="s">
        <v>3876</v>
      </c>
      <c r="AS382" s="6" t="s">
        <v>3877</v>
      </c>
      <c r="AT382" s="6" t="s">
        <v>5539</v>
      </c>
      <c r="AU382" s="6" t="s">
        <v>245</v>
      </c>
      <c r="AV382" s="6" t="s">
        <v>5540</v>
      </c>
      <c r="AW382" s="6">
        <v>6.6028204230373202</v>
      </c>
      <c r="AX382" s="6">
        <v>7.1194208964306496</v>
      </c>
      <c r="AY382" s="6">
        <v>6.2223329784877004</v>
      </c>
      <c r="AZ382" s="6">
        <v>6.1714663840189496</v>
      </c>
      <c r="BA382" s="6">
        <v>6.2949071308356004</v>
      </c>
      <c r="BB382" s="6">
        <v>6.2506519707140198</v>
      </c>
      <c r="BC382" s="6">
        <v>5.9783293662960304</v>
      </c>
      <c r="BD382" s="6">
        <v>6.5754766240289904</v>
      </c>
      <c r="BE382" s="6">
        <v>6.3423241637643004</v>
      </c>
      <c r="BF382" s="6">
        <v>6.19170274286612</v>
      </c>
      <c r="BG382" s="6">
        <v>5.9249720533514703</v>
      </c>
      <c r="BH382" s="6">
        <v>6.2918240832456496</v>
      </c>
      <c r="BI382" s="6">
        <v>5.7613082640634001</v>
      </c>
      <c r="BJ382" s="6">
        <v>5.6488730536636798</v>
      </c>
      <c r="BK382" s="6">
        <v>6.6535357980449596</v>
      </c>
      <c r="BL382" s="6">
        <v>6.1697804970928898</v>
      </c>
      <c r="BM382" s="6">
        <v>5.9736639225034303</v>
      </c>
      <c r="BN382" s="6">
        <v>6.0125592716382998</v>
      </c>
      <c r="BO382" s="6">
        <v>6.3520958435862704</v>
      </c>
      <c r="BP382" s="6">
        <v>5.8442727172040296</v>
      </c>
      <c r="BQ382" s="6">
        <v>6.3070649525628104</v>
      </c>
      <c r="BR382" s="6">
        <v>6.5705086152519296</v>
      </c>
      <c r="BS382" s="6">
        <v>6.1085264631651404</v>
      </c>
      <c r="BT382" s="6">
        <v>5.2819895806917803</v>
      </c>
      <c r="BU382" s="6">
        <v>5.7119935562117199</v>
      </c>
      <c r="BV382" s="6">
        <v>6.3999333554178799</v>
      </c>
      <c r="BW382" s="6">
        <v>6.4288725873153796</v>
      </c>
      <c r="BX382" s="6">
        <v>5.5432122620306599</v>
      </c>
      <c r="BY382" s="6">
        <v>5.78141139208795</v>
      </c>
    </row>
    <row r="383" spans="1:77" x14ac:dyDescent="0.25">
      <c r="A383" s="7">
        <v>382</v>
      </c>
      <c r="B383" s="7" t="s">
        <v>5541</v>
      </c>
      <c r="C383" s="6" t="s">
        <v>108</v>
      </c>
      <c r="D383" s="6" t="s">
        <v>301</v>
      </c>
      <c r="E383" s="7" t="s">
        <v>56</v>
      </c>
      <c r="F383" s="7">
        <v>-0.32541203435323762</v>
      </c>
      <c r="G383" s="6">
        <v>3.682642324868686E-2</v>
      </c>
      <c r="H383" s="6" t="s">
        <v>2122</v>
      </c>
      <c r="I383" s="7" t="s">
        <v>44</v>
      </c>
      <c r="J383" s="6" t="s">
        <v>101</v>
      </c>
      <c r="K383" s="6" t="s">
        <v>102</v>
      </c>
      <c r="L383" s="6" t="s">
        <v>103</v>
      </c>
      <c r="M383" s="6" t="s">
        <v>170</v>
      </c>
      <c r="N383" s="6" t="s">
        <v>937</v>
      </c>
      <c r="O383" s="6" t="s">
        <v>2122</v>
      </c>
      <c r="P383" s="88">
        <v>6</v>
      </c>
      <c r="Q383" s="6" t="s">
        <v>5542</v>
      </c>
      <c r="R383" s="6" t="s">
        <v>5542</v>
      </c>
      <c r="S383" s="6" t="s">
        <v>5543</v>
      </c>
      <c r="T383" s="6" t="s">
        <v>267</v>
      </c>
      <c r="U383" s="6" t="s">
        <v>267</v>
      </c>
      <c r="V383" s="7">
        <v>1</v>
      </c>
      <c r="W383" s="7">
        <v>12</v>
      </c>
      <c r="X383" s="7">
        <v>7.25</v>
      </c>
      <c r="Y383" s="6" t="s">
        <v>56</v>
      </c>
      <c r="AB383" s="6" t="s">
        <v>56</v>
      </c>
      <c r="AF383" s="6" t="s">
        <v>56</v>
      </c>
      <c r="AG383" s="6" t="s">
        <v>56</v>
      </c>
      <c r="AI383" s="6" t="s">
        <v>56</v>
      </c>
      <c r="AJ383" s="6" t="s">
        <v>56</v>
      </c>
      <c r="AK383" s="6" t="s">
        <v>56</v>
      </c>
      <c r="AL383" s="6" t="s">
        <v>56</v>
      </c>
      <c r="AM383" s="6" t="s">
        <v>56</v>
      </c>
      <c r="AN383" s="6" t="s">
        <v>56</v>
      </c>
      <c r="AO383" s="6" t="s">
        <v>56</v>
      </c>
      <c r="AP383" s="6" t="s">
        <v>56</v>
      </c>
      <c r="AT383" s="6" t="s">
        <v>5544</v>
      </c>
      <c r="AU383" s="6" t="s">
        <v>148</v>
      </c>
      <c r="AV383" s="6" t="s">
        <v>5545</v>
      </c>
      <c r="AW383" s="6">
        <v>7.1773489192371596</v>
      </c>
      <c r="AX383" s="6">
        <v>6.9622414912489603</v>
      </c>
      <c r="AY383" s="6">
        <v>7.7613451399365001</v>
      </c>
      <c r="AZ383" s="6">
        <v>6.8542666194358404</v>
      </c>
      <c r="BA383" s="6">
        <v>6.3181888028869597</v>
      </c>
      <c r="BB383" s="6">
        <v>6.6178964334372203</v>
      </c>
      <c r="BC383" s="6">
        <v>6.6139951187332304</v>
      </c>
      <c r="BD383" s="6">
        <v>7.75204076881018</v>
      </c>
      <c r="BE383" s="6">
        <v>7.4558570485922901</v>
      </c>
      <c r="BF383" s="6">
        <v>6.7906229658192299</v>
      </c>
      <c r="BG383" s="6">
        <v>7.1998648611429097</v>
      </c>
      <c r="BH383" s="6">
        <v>6.2718418387794799</v>
      </c>
      <c r="BI383" s="6">
        <v>6.4025108796033496</v>
      </c>
      <c r="BJ383" s="6">
        <v>6.6794643285750297</v>
      </c>
      <c r="BK383" s="6">
        <v>7.97539734392147</v>
      </c>
      <c r="BL383" s="6">
        <v>7.1512166095161396</v>
      </c>
      <c r="BM383" s="6">
        <v>6.8740874106003602</v>
      </c>
      <c r="BN383" s="6">
        <v>7.0184321432529302</v>
      </c>
      <c r="BO383" s="6">
        <v>6.6516947560754103</v>
      </c>
      <c r="BP383" s="6">
        <v>6.0370362544997498</v>
      </c>
      <c r="BQ383" s="6">
        <v>6.5231806053041197</v>
      </c>
      <c r="BR383" s="6">
        <v>6.7868401879749296</v>
      </c>
      <c r="BS383" s="6">
        <v>6.9734163325905296</v>
      </c>
      <c r="BT383" s="6">
        <v>6.9149035695403303</v>
      </c>
      <c r="BU383" s="6">
        <v>7.0239722975982399</v>
      </c>
      <c r="BV383" s="6">
        <v>6.9552836155648201</v>
      </c>
      <c r="BW383" s="6">
        <v>6.5261907387886504</v>
      </c>
      <c r="BX383" s="6">
        <v>7.0566095450001303</v>
      </c>
      <c r="BY383" s="6">
        <v>6.7483974460415501</v>
      </c>
    </row>
    <row r="384" spans="1:77" x14ac:dyDescent="0.25">
      <c r="A384" s="7">
        <v>383</v>
      </c>
      <c r="B384" s="7" t="s">
        <v>5546</v>
      </c>
      <c r="C384" s="6" t="s">
        <v>1139</v>
      </c>
      <c r="D384" s="6" t="s">
        <v>2234</v>
      </c>
      <c r="E384" s="7" t="s">
        <v>1665</v>
      </c>
      <c r="F384" s="7">
        <v>-0.32541532053969041</v>
      </c>
      <c r="G384" s="6">
        <v>2.0498344268992861E-2</v>
      </c>
      <c r="H384" s="6" t="s">
        <v>5549</v>
      </c>
      <c r="I384" s="7" t="s">
        <v>44</v>
      </c>
      <c r="J384" s="6" t="s">
        <v>45</v>
      </c>
      <c r="K384" s="6" t="s">
        <v>46</v>
      </c>
      <c r="L384" s="6" t="s">
        <v>47</v>
      </c>
      <c r="M384" s="6" t="s">
        <v>48</v>
      </c>
      <c r="N384" s="6" t="s">
        <v>4217</v>
      </c>
      <c r="O384" s="6" t="s">
        <v>5549</v>
      </c>
      <c r="P384" s="88">
        <v>6</v>
      </c>
      <c r="Q384" s="6" t="s">
        <v>5550</v>
      </c>
      <c r="R384" s="6" t="s">
        <v>5547</v>
      </c>
      <c r="S384" s="6" t="s">
        <v>5548</v>
      </c>
      <c r="T384" s="6" t="s">
        <v>5551</v>
      </c>
      <c r="U384" s="6" t="s">
        <v>5552</v>
      </c>
      <c r="V384" s="7">
        <v>2</v>
      </c>
      <c r="W384" s="7">
        <v>62</v>
      </c>
      <c r="X384" s="7">
        <v>11.68</v>
      </c>
      <c r="Y384" s="6" t="s">
        <v>56</v>
      </c>
      <c r="AB384" s="6" t="s">
        <v>56</v>
      </c>
      <c r="AF384" s="6" t="s">
        <v>56</v>
      </c>
      <c r="AG384" s="6" t="s">
        <v>56</v>
      </c>
      <c r="AI384" s="6" t="s">
        <v>56</v>
      </c>
      <c r="AJ384" s="6" t="s">
        <v>56</v>
      </c>
      <c r="AK384" s="6" t="s">
        <v>56</v>
      </c>
      <c r="AL384" s="6" t="s">
        <v>56</v>
      </c>
      <c r="AM384" s="6" t="s">
        <v>56</v>
      </c>
      <c r="AN384" s="6" t="s">
        <v>56</v>
      </c>
      <c r="AO384" s="6" t="s">
        <v>56</v>
      </c>
      <c r="AP384" s="6" t="s">
        <v>1141</v>
      </c>
      <c r="AQ384" s="6" t="s">
        <v>1142</v>
      </c>
      <c r="AR384" s="6" t="s">
        <v>245</v>
      </c>
      <c r="AS384" s="6" t="s">
        <v>1143</v>
      </c>
      <c r="AT384" s="6" t="s">
        <v>1144</v>
      </c>
      <c r="AU384" s="6" t="s">
        <v>245</v>
      </c>
      <c r="AV384" s="6" t="s">
        <v>2246</v>
      </c>
      <c r="AW384" s="6">
        <v>7.1903037062883897</v>
      </c>
      <c r="AX384" s="6">
        <v>6.9260336481721403</v>
      </c>
      <c r="AY384" s="6">
        <v>7.9275269118414897</v>
      </c>
      <c r="AZ384" s="6">
        <v>7.1467062239413597</v>
      </c>
      <c r="BA384" s="6">
        <v>7.13860110596148</v>
      </c>
      <c r="BB384" s="6">
        <v>7.6980004548870902</v>
      </c>
      <c r="BC384" s="6">
        <v>6.7826267498557602</v>
      </c>
      <c r="BD384" s="6">
        <v>7.0880918061321596</v>
      </c>
      <c r="BE384" s="6">
        <v>7.6587076279861597</v>
      </c>
      <c r="BF384" s="6">
        <v>7.2844014264384196</v>
      </c>
      <c r="BG384" s="6">
        <v>7.0818512074868503</v>
      </c>
      <c r="BH384" s="6">
        <v>6.5688352143837703</v>
      </c>
      <c r="BI384" s="6">
        <v>7.0397531331349601</v>
      </c>
      <c r="BJ384" s="6">
        <v>6.6709552705833604</v>
      </c>
      <c r="BK384" s="6">
        <v>6.93122901755968</v>
      </c>
      <c r="BL384" s="6">
        <v>7.4057816489826402</v>
      </c>
      <c r="BM384" s="6">
        <v>6.5941384192899104</v>
      </c>
      <c r="BN384" s="6">
        <v>7.2119610994089696</v>
      </c>
      <c r="BO384" s="6">
        <v>6.5807084583996698</v>
      </c>
      <c r="BP384" s="6">
        <v>6.626776598767</v>
      </c>
      <c r="BQ384" s="6">
        <v>7.0474287322770799</v>
      </c>
      <c r="BR384" s="6">
        <v>7.0182093934542502</v>
      </c>
      <c r="BS384" s="6">
        <v>7.4422053242757702</v>
      </c>
      <c r="BT384" s="6">
        <v>6.4746897948736502</v>
      </c>
      <c r="BU384" s="6">
        <v>6.9227670175196296</v>
      </c>
      <c r="BV384" s="6">
        <v>6.86895291884204</v>
      </c>
      <c r="BW384" s="6">
        <v>6.6605050916752102</v>
      </c>
      <c r="BX384" s="6">
        <v>7.2768293283025001</v>
      </c>
      <c r="BY384" s="6">
        <v>6.8834116298038897</v>
      </c>
    </row>
    <row r="385" spans="1:77" x14ac:dyDescent="0.25">
      <c r="A385" s="7">
        <v>384</v>
      </c>
      <c r="B385" s="7" t="s">
        <v>5553</v>
      </c>
      <c r="C385" s="6" t="s">
        <v>1502</v>
      </c>
      <c r="D385" s="6" t="s">
        <v>1503</v>
      </c>
      <c r="E385" s="7" t="s">
        <v>1504</v>
      </c>
      <c r="F385" s="7">
        <v>-0.3262017723221593</v>
      </c>
      <c r="G385" s="6">
        <v>4.5942970516378398E-2</v>
      </c>
      <c r="H385" s="6" t="s">
        <v>924</v>
      </c>
      <c r="I385" s="7" t="s">
        <v>44</v>
      </c>
      <c r="J385" s="6" t="s">
        <v>45</v>
      </c>
      <c r="K385" s="6" t="s">
        <v>46</v>
      </c>
      <c r="L385" s="6" t="s">
        <v>312</v>
      </c>
      <c r="M385" s="6" t="s">
        <v>336</v>
      </c>
      <c r="N385" s="6" t="s">
        <v>924</v>
      </c>
      <c r="P385" s="88">
        <v>5</v>
      </c>
      <c r="Q385" s="6" t="s">
        <v>5556</v>
      </c>
      <c r="R385" s="6" t="s">
        <v>5554</v>
      </c>
      <c r="S385" s="6" t="s">
        <v>5555</v>
      </c>
      <c r="T385" s="6" t="s">
        <v>5557</v>
      </c>
      <c r="U385" s="6" t="s">
        <v>5557</v>
      </c>
      <c r="V385" s="7">
        <v>4</v>
      </c>
      <c r="W385" s="7">
        <v>4</v>
      </c>
      <c r="X385" s="7">
        <v>8.31</v>
      </c>
      <c r="Y385" s="6" t="s">
        <v>56</v>
      </c>
      <c r="AB385" s="6" t="s">
        <v>56</v>
      </c>
      <c r="AF385" s="6" t="s">
        <v>1505</v>
      </c>
      <c r="AG385" s="6" t="s">
        <v>56</v>
      </c>
      <c r="AI385" s="6" t="s">
        <v>56</v>
      </c>
      <c r="AJ385" s="6" t="s">
        <v>56</v>
      </c>
      <c r="AK385" s="6" t="s">
        <v>56</v>
      </c>
      <c r="AL385" s="6" t="s">
        <v>1506</v>
      </c>
      <c r="AM385" s="6" t="s">
        <v>56</v>
      </c>
      <c r="AN385" s="6" t="s">
        <v>56</v>
      </c>
      <c r="AO385" s="6" t="s">
        <v>56</v>
      </c>
      <c r="AP385" s="6" t="s">
        <v>1507</v>
      </c>
      <c r="AQ385" s="6" t="s">
        <v>1508</v>
      </c>
      <c r="AR385" s="6" t="s">
        <v>354</v>
      </c>
      <c r="AS385" s="6" t="s">
        <v>1502</v>
      </c>
      <c r="AT385" s="6" t="s">
        <v>1509</v>
      </c>
      <c r="AU385" s="6" t="s">
        <v>1510</v>
      </c>
      <c r="AV385" s="6" t="s">
        <v>1511</v>
      </c>
      <c r="AW385" s="6">
        <v>5.9196642558020001</v>
      </c>
      <c r="AX385" s="6">
        <v>6.4128024816032001</v>
      </c>
      <c r="AY385" s="6">
        <v>6.2962359413183497</v>
      </c>
      <c r="AZ385" s="6">
        <v>6.9395442612704397</v>
      </c>
      <c r="BA385" s="6">
        <v>6.7134024152146097</v>
      </c>
      <c r="BB385" s="6">
        <v>7.34535414274999</v>
      </c>
      <c r="BC385" s="6">
        <v>6.33777882436498</v>
      </c>
      <c r="BD385" s="6">
        <v>5.3815861384971599</v>
      </c>
      <c r="BE385" s="6">
        <v>6.9177969194620097</v>
      </c>
      <c r="BF385" s="6">
        <v>7.1541500103348401</v>
      </c>
      <c r="BG385" s="6">
        <v>6.3458638243524197</v>
      </c>
      <c r="BH385" s="6">
        <v>6.5371263151716104</v>
      </c>
      <c r="BI385" s="6">
        <v>6.0178660518029901</v>
      </c>
      <c r="BJ385" s="6">
        <v>6.2989798544332096</v>
      </c>
      <c r="BK385" s="6">
        <v>6.6171300586505204</v>
      </c>
      <c r="BL385" s="6">
        <v>5.98725545687594</v>
      </c>
      <c r="BM385" s="6">
        <v>5.9584664068553304</v>
      </c>
      <c r="BN385" s="6">
        <v>6.8001198350259298</v>
      </c>
      <c r="BO385" s="6">
        <v>7.0686867189609801</v>
      </c>
      <c r="BP385" s="6">
        <v>7.2089248579250196</v>
      </c>
      <c r="BQ385" s="6">
        <v>6.3724919140570604</v>
      </c>
      <c r="BR385" s="6">
        <v>6.7039617379577603</v>
      </c>
      <c r="BS385" s="6">
        <v>6.0475886924031599</v>
      </c>
      <c r="BT385" s="6">
        <v>6.2754613157609898</v>
      </c>
      <c r="BU385" s="6">
        <v>6.6498735948866701</v>
      </c>
      <c r="BV385" s="6">
        <v>6.1258441647061099</v>
      </c>
      <c r="BW385" s="6">
        <v>5.86230494310752</v>
      </c>
      <c r="BX385" s="6">
        <v>6.2329836655181703</v>
      </c>
      <c r="BY385" s="6">
        <v>5.8597751557654201</v>
      </c>
    </row>
    <row r="386" spans="1:77" x14ac:dyDescent="0.25">
      <c r="A386" s="7">
        <v>385</v>
      </c>
      <c r="B386" s="7" t="s">
        <v>5558</v>
      </c>
      <c r="C386" s="6" t="s">
        <v>2116</v>
      </c>
      <c r="D386" s="6" t="s">
        <v>1749</v>
      </c>
      <c r="E386" s="7" t="s">
        <v>1748</v>
      </c>
      <c r="F386" s="7">
        <v>-0.32649308267865162</v>
      </c>
      <c r="G386" s="6">
        <v>3.2878297013652642E-2</v>
      </c>
      <c r="H386" s="6" t="s">
        <v>5561</v>
      </c>
      <c r="I386" s="7" t="s">
        <v>44</v>
      </c>
      <c r="J386" s="6" t="s">
        <v>45</v>
      </c>
      <c r="K386" s="6" t="s">
        <v>46</v>
      </c>
      <c r="L386" s="6" t="s">
        <v>3269</v>
      </c>
      <c r="M386" s="6" t="s">
        <v>5562</v>
      </c>
      <c r="N386" s="6" t="s">
        <v>5563</v>
      </c>
      <c r="O386" s="6" t="s">
        <v>5561</v>
      </c>
      <c r="P386" s="88">
        <v>6</v>
      </c>
      <c r="Q386" s="6" t="s">
        <v>5559</v>
      </c>
      <c r="R386" s="6" t="s">
        <v>5559</v>
      </c>
      <c r="S386" s="6" t="s">
        <v>5560</v>
      </c>
      <c r="T386" s="6" t="s">
        <v>5564</v>
      </c>
      <c r="U386" s="6" t="s">
        <v>418</v>
      </c>
      <c r="V386" s="7">
        <v>1</v>
      </c>
      <c r="W386" s="7">
        <v>87</v>
      </c>
      <c r="X386" s="7">
        <v>14.62</v>
      </c>
      <c r="Y386" s="6" t="s">
        <v>56</v>
      </c>
      <c r="AB386" s="6" t="s">
        <v>56</v>
      </c>
      <c r="AF386" s="6" t="s">
        <v>56</v>
      </c>
      <c r="AG386" s="6" t="s">
        <v>56</v>
      </c>
      <c r="AI386" s="6" t="s">
        <v>56</v>
      </c>
      <c r="AJ386" s="6" t="s">
        <v>56</v>
      </c>
      <c r="AK386" s="6" t="s">
        <v>56</v>
      </c>
      <c r="AL386" s="6" t="s">
        <v>56</v>
      </c>
      <c r="AM386" s="6" t="s">
        <v>56</v>
      </c>
      <c r="AN386" s="6" t="s">
        <v>56</v>
      </c>
      <c r="AO386" s="6" t="s">
        <v>56</v>
      </c>
      <c r="AP386" s="6" t="s">
        <v>2117</v>
      </c>
      <c r="AQ386" s="6" t="s">
        <v>1750</v>
      </c>
      <c r="AR386" s="6" t="s">
        <v>245</v>
      </c>
      <c r="AS386" s="6" t="s">
        <v>1749</v>
      </c>
      <c r="AT386" s="6" t="s">
        <v>2118</v>
      </c>
      <c r="AU386" s="6" t="s">
        <v>245</v>
      </c>
      <c r="AV386" s="6" t="s">
        <v>5565</v>
      </c>
      <c r="AW386" s="6">
        <v>6.2174723628733002</v>
      </c>
      <c r="AX386" s="6">
        <v>6.9337099964718298</v>
      </c>
      <c r="AY386" s="6">
        <v>7.5561215190922804</v>
      </c>
      <c r="AZ386" s="6">
        <v>6.9888465037290004</v>
      </c>
      <c r="BA386" s="6">
        <v>6.6589601758784802</v>
      </c>
      <c r="BB386" s="6">
        <v>7.1821877727598897</v>
      </c>
      <c r="BC386" s="6">
        <v>6.6811644147448996</v>
      </c>
      <c r="BD386" s="6">
        <v>6.5455484478439496</v>
      </c>
      <c r="BE386" s="6">
        <v>6.9670305862814903</v>
      </c>
      <c r="BF386" s="6">
        <v>6.6450783331074499</v>
      </c>
      <c r="BG386" s="6">
        <v>7.2511635461186303</v>
      </c>
      <c r="BH386" s="6">
        <v>6.2487089805497904</v>
      </c>
      <c r="BI386" s="6">
        <v>6.4927884566699596</v>
      </c>
      <c r="BJ386" s="6">
        <v>6.58986597204881</v>
      </c>
      <c r="BK386" s="6">
        <v>7.3382672155162902</v>
      </c>
      <c r="BL386" s="6">
        <v>6.6427365862858396</v>
      </c>
      <c r="BM386" s="6">
        <v>6.4207395780169696</v>
      </c>
      <c r="BN386" s="6">
        <v>7.8142176270465002</v>
      </c>
      <c r="BO386" s="6">
        <v>7.0520125770578002</v>
      </c>
      <c r="BP386" s="6">
        <v>7.02248202571724</v>
      </c>
      <c r="BQ386" s="6">
        <v>7.1573963495497397</v>
      </c>
      <c r="BR386" s="6">
        <v>6.8685269455519702</v>
      </c>
      <c r="BS386" s="6">
        <v>7.6269457091006201</v>
      </c>
      <c r="BT386" s="6">
        <v>6.2785366280972896</v>
      </c>
      <c r="BU386" s="6">
        <v>6.76547490415419</v>
      </c>
      <c r="BV386" s="6">
        <v>6.4741508235010397</v>
      </c>
      <c r="BW386" s="6">
        <v>6.6527346235204003</v>
      </c>
      <c r="BX386" s="6">
        <v>7.3375491259908596</v>
      </c>
      <c r="BY386" s="6">
        <v>6.4547840545245601</v>
      </c>
    </row>
    <row r="387" spans="1:77" x14ac:dyDescent="0.25">
      <c r="A387" s="7">
        <v>386</v>
      </c>
      <c r="B387" s="7" t="s">
        <v>5566</v>
      </c>
      <c r="C387" s="6" t="s">
        <v>5571</v>
      </c>
      <c r="D387" s="6" t="s">
        <v>1747</v>
      </c>
      <c r="E387" s="7" t="s">
        <v>5572</v>
      </c>
      <c r="F387" s="7">
        <v>-0.32652123131371003</v>
      </c>
      <c r="G387" s="6">
        <v>4.1171371148237518E-2</v>
      </c>
      <c r="H387" s="6" t="s">
        <v>906</v>
      </c>
      <c r="I387" s="7" t="s">
        <v>44</v>
      </c>
      <c r="J387" s="6" t="s">
        <v>101</v>
      </c>
      <c r="K387" s="6" t="s">
        <v>102</v>
      </c>
      <c r="L387" s="6" t="s">
        <v>103</v>
      </c>
      <c r="M387" s="6" t="s">
        <v>104</v>
      </c>
      <c r="N387" s="6" t="s">
        <v>417</v>
      </c>
      <c r="O387" s="6" t="s">
        <v>906</v>
      </c>
      <c r="P387" s="88">
        <v>6</v>
      </c>
      <c r="Q387" s="6" t="s">
        <v>5569</v>
      </c>
      <c r="R387" s="6" t="s">
        <v>5567</v>
      </c>
      <c r="S387" s="6" t="s">
        <v>5568</v>
      </c>
      <c r="T387" s="6" t="s">
        <v>5570</v>
      </c>
      <c r="U387" s="6" t="s">
        <v>5570</v>
      </c>
      <c r="V387" s="7">
        <v>4</v>
      </c>
      <c r="W387" s="7">
        <v>6</v>
      </c>
      <c r="X387" s="7">
        <v>9.5500000000000007</v>
      </c>
      <c r="Y387" s="6" t="s">
        <v>56</v>
      </c>
      <c r="AB387" s="6" t="s">
        <v>56</v>
      </c>
      <c r="AF387" s="6" t="s">
        <v>56</v>
      </c>
      <c r="AG387" s="6" t="s">
        <v>56</v>
      </c>
      <c r="AI387" s="6" t="s">
        <v>56</v>
      </c>
      <c r="AJ387" s="6" t="s">
        <v>56</v>
      </c>
      <c r="AK387" s="6" t="s">
        <v>56</v>
      </c>
      <c r="AL387" s="6" t="s">
        <v>56</v>
      </c>
      <c r="AM387" s="6" t="s">
        <v>56</v>
      </c>
      <c r="AN387" s="6" t="s">
        <v>56</v>
      </c>
      <c r="AO387" s="6" t="s">
        <v>56</v>
      </c>
      <c r="AP387" s="6" t="s">
        <v>5573</v>
      </c>
      <c r="AQ387" s="6" t="s">
        <v>5574</v>
      </c>
      <c r="AR387" s="6" t="s">
        <v>354</v>
      </c>
      <c r="AS387" s="6" t="s">
        <v>5575</v>
      </c>
      <c r="AT387" s="6" t="s">
        <v>5576</v>
      </c>
      <c r="AU387" s="6" t="s">
        <v>354</v>
      </c>
      <c r="AV387" s="6" t="s">
        <v>5577</v>
      </c>
      <c r="AW387" s="6">
        <v>6.8578058003702003</v>
      </c>
      <c r="AX387" s="6">
        <v>6.4024850939830404</v>
      </c>
      <c r="AY387" s="6">
        <v>6.49332572089659</v>
      </c>
      <c r="AZ387" s="6">
        <v>6.7553832151974698</v>
      </c>
      <c r="BA387" s="6">
        <v>6.1552604089741401</v>
      </c>
      <c r="BB387" s="6">
        <v>6.5223661056400601</v>
      </c>
      <c r="BC387" s="6">
        <v>6.1607313693046901</v>
      </c>
      <c r="BD387" s="6">
        <v>7.0836316348590902</v>
      </c>
      <c r="BE387" s="6">
        <v>6.9607347464387397</v>
      </c>
      <c r="BF387" s="6">
        <v>6.5539759607732497</v>
      </c>
      <c r="BG387" s="6">
        <v>6.92637337099662</v>
      </c>
      <c r="BH387" s="6">
        <v>6.5809022914606601</v>
      </c>
      <c r="BI387" s="6">
        <v>6.4381467946038704</v>
      </c>
      <c r="BJ387" s="6">
        <v>6.7168125366013598</v>
      </c>
      <c r="BK387" s="6">
        <v>7.1853013138661099</v>
      </c>
      <c r="BL387" s="6">
        <v>7.0696302147186296</v>
      </c>
      <c r="BM387" s="6">
        <v>6.65336217481667</v>
      </c>
      <c r="BN387" s="6">
        <v>6.5692452410591198</v>
      </c>
      <c r="BO387" s="6">
        <v>6.1440667673934399</v>
      </c>
      <c r="BP387" s="6">
        <v>7.0451625732143404</v>
      </c>
      <c r="BQ387" s="6">
        <v>6.6761356172022603</v>
      </c>
      <c r="BR387" s="6">
        <v>6.97848642466609</v>
      </c>
      <c r="BS387" s="6">
        <v>5.9623058681531198</v>
      </c>
      <c r="BT387" s="6">
        <v>6.2473719535574999</v>
      </c>
      <c r="BU387" s="6">
        <v>6.4268041080623597</v>
      </c>
      <c r="BV387" s="6">
        <v>6.80002942807051</v>
      </c>
      <c r="BW387" s="6">
        <v>5.7647334058239998</v>
      </c>
      <c r="BX387" s="6">
        <v>6.5066810145395504</v>
      </c>
      <c r="BY387" s="6">
        <v>6.4853020487773199</v>
      </c>
    </row>
    <row r="388" spans="1:77" x14ac:dyDescent="0.25">
      <c r="A388" s="7">
        <v>387</v>
      </c>
      <c r="B388" s="7" t="s">
        <v>5578</v>
      </c>
      <c r="C388" s="6" t="s">
        <v>108</v>
      </c>
      <c r="D388" s="6" t="s">
        <v>5582</v>
      </c>
      <c r="E388" s="7" t="s">
        <v>4614</v>
      </c>
      <c r="F388" s="7">
        <v>-0.32664898457913522</v>
      </c>
      <c r="G388" s="6">
        <v>2.6058917269946021E-2</v>
      </c>
      <c r="H388" s="6" t="s">
        <v>924</v>
      </c>
      <c r="I388" s="7" t="s">
        <v>44</v>
      </c>
      <c r="J388" s="6" t="s">
        <v>45</v>
      </c>
      <c r="K388" s="6" t="s">
        <v>46</v>
      </c>
      <c r="L388" s="6" t="s">
        <v>312</v>
      </c>
      <c r="M388" s="6" t="s">
        <v>336</v>
      </c>
      <c r="N388" s="6" t="s">
        <v>924</v>
      </c>
      <c r="P388" s="88">
        <v>5</v>
      </c>
      <c r="Q388" s="6" t="s">
        <v>5579</v>
      </c>
      <c r="R388" s="6" t="s">
        <v>5579</v>
      </c>
      <c r="S388" s="6" t="s">
        <v>5580</v>
      </c>
      <c r="T388" s="6" t="s">
        <v>5581</v>
      </c>
      <c r="U388" s="6" t="s">
        <v>362</v>
      </c>
      <c r="V388" s="7">
        <v>1</v>
      </c>
      <c r="W388" s="7">
        <v>46</v>
      </c>
      <c r="X388" s="7">
        <v>13.78</v>
      </c>
      <c r="Y388" s="6" t="s">
        <v>56</v>
      </c>
      <c r="AB388" s="6" t="s">
        <v>56</v>
      </c>
      <c r="AF388" s="6" t="s">
        <v>56</v>
      </c>
      <c r="AG388" s="6" t="s">
        <v>56</v>
      </c>
      <c r="AI388" s="6" t="s">
        <v>56</v>
      </c>
      <c r="AJ388" s="6" t="s">
        <v>56</v>
      </c>
      <c r="AK388" s="6" t="s">
        <v>56</v>
      </c>
      <c r="AL388" s="6" t="s">
        <v>56</v>
      </c>
      <c r="AM388" s="6" t="s">
        <v>56</v>
      </c>
      <c r="AN388" s="6" t="s">
        <v>56</v>
      </c>
      <c r="AO388" s="6" t="s">
        <v>56</v>
      </c>
      <c r="AP388" s="6" t="s">
        <v>4615</v>
      </c>
      <c r="AQ388" s="6" t="s">
        <v>4616</v>
      </c>
      <c r="AR388" s="6" t="s">
        <v>130</v>
      </c>
      <c r="AS388" s="6" t="s">
        <v>4617</v>
      </c>
      <c r="AT388" s="6" t="s">
        <v>4618</v>
      </c>
      <c r="AU388" s="6" t="s">
        <v>420</v>
      </c>
      <c r="AV388" s="6" t="s">
        <v>5583</v>
      </c>
      <c r="AW388" s="6">
        <v>7.06604628390728</v>
      </c>
      <c r="AX388" s="6">
        <v>6.8124120251930496</v>
      </c>
      <c r="AY388" s="6">
        <v>7.0581792340847</v>
      </c>
      <c r="AZ388" s="6">
        <v>7.1334654872368404</v>
      </c>
      <c r="BA388" s="6">
        <v>6.8992814569068104</v>
      </c>
      <c r="BB388" s="6">
        <v>7.7774195792540004</v>
      </c>
      <c r="BC388" s="6">
        <v>6.7202462363238196</v>
      </c>
      <c r="BD388" s="6">
        <v>7.2553690283885501</v>
      </c>
      <c r="BE388" s="6">
        <v>7.5276814590043397</v>
      </c>
      <c r="BF388" s="6">
        <v>7.7717270866883101</v>
      </c>
      <c r="BG388" s="6">
        <v>6.81173254308559</v>
      </c>
      <c r="BH388" s="6">
        <v>6.9519055676871</v>
      </c>
      <c r="BI388" s="6">
        <v>7.0474579335808203</v>
      </c>
      <c r="BJ388" s="6">
        <v>7.3042750720302001</v>
      </c>
      <c r="BK388" s="6">
        <v>7.4836942671407698</v>
      </c>
      <c r="BL388" s="6">
        <v>7.6632956554789597</v>
      </c>
      <c r="BM388" s="6">
        <v>7.1441708892630196</v>
      </c>
      <c r="BN388" s="6">
        <v>7.1624449441771398</v>
      </c>
      <c r="BO388" s="6">
        <v>7.5953915045499798</v>
      </c>
      <c r="BP388" s="6">
        <v>7.5572123710898396</v>
      </c>
      <c r="BQ388" s="6">
        <v>6.9006566164359002</v>
      </c>
      <c r="BR388" s="6">
        <v>7.2550336015678702</v>
      </c>
      <c r="BS388" s="6">
        <v>7.0748036821434503</v>
      </c>
      <c r="BT388" s="6">
        <v>7.0167472371092501</v>
      </c>
      <c r="BU388" s="6">
        <v>7.6422468337056602</v>
      </c>
      <c r="BV388" s="6">
        <v>7.8126961617817896</v>
      </c>
      <c r="BW388" s="6">
        <v>7.1054148338912801</v>
      </c>
      <c r="BX388" s="6">
        <v>7.2073650644104204</v>
      </c>
      <c r="BY388" s="6">
        <v>6.5296999080223204</v>
      </c>
    </row>
    <row r="389" spans="1:77" x14ac:dyDescent="0.25">
      <c r="A389" s="7">
        <v>388</v>
      </c>
      <c r="B389" s="7" t="s">
        <v>5584</v>
      </c>
      <c r="C389" s="6" t="s">
        <v>108</v>
      </c>
      <c r="D389" s="6" t="s">
        <v>5590</v>
      </c>
      <c r="E389" s="7" t="s">
        <v>56</v>
      </c>
      <c r="F389" s="7">
        <v>-0.32673071190013658</v>
      </c>
      <c r="G389" s="6">
        <v>4.1171371148237518E-2</v>
      </c>
      <c r="H389" s="6" t="s">
        <v>5587</v>
      </c>
      <c r="I389" s="7" t="s">
        <v>44</v>
      </c>
      <c r="J389" s="6" t="s">
        <v>101</v>
      </c>
      <c r="K389" s="6" t="s">
        <v>102</v>
      </c>
      <c r="L389" s="6" t="s">
        <v>103</v>
      </c>
      <c r="M389" s="6" t="s">
        <v>4475</v>
      </c>
      <c r="N389" s="6" t="s">
        <v>5588</v>
      </c>
      <c r="O389" s="6" t="s">
        <v>5589</v>
      </c>
      <c r="P389" s="88">
        <v>6</v>
      </c>
      <c r="Q389" s="6" t="s">
        <v>5585</v>
      </c>
      <c r="R389" s="6" t="s">
        <v>5585</v>
      </c>
      <c r="S389" s="6" t="s">
        <v>5586</v>
      </c>
      <c r="T389" s="6" t="s">
        <v>78</v>
      </c>
      <c r="U389" s="6" t="s">
        <v>78</v>
      </c>
      <c r="V389" s="7">
        <v>1</v>
      </c>
      <c r="W389" s="7">
        <v>8</v>
      </c>
      <c r="X389" s="7">
        <v>5.6</v>
      </c>
      <c r="Y389" s="6" t="s">
        <v>56</v>
      </c>
      <c r="AB389" s="6" t="s">
        <v>56</v>
      </c>
      <c r="AF389" s="6" t="s">
        <v>56</v>
      </c>
      <c r="AG389" s="6" t="s">
        <v>56</v>
      </c>
      <c r="AI389" s="6" t="s">
        <v>56</v>
      </c>
      <c r="AJ389" s="6" t="s">
        <v>56</v>
      </c>
      <c r="AK389" s="6" t="s">
        <v>56</v>
      </c>
      <c r="AL389" s="6" t="s">
        <v>56</v>
      </c>
      <c r="AM389" s="6" t="s">
        <v>56</v>
      </c>
      <c r="AN389" s="6" t="s">
        <v>56</v>
      </c>
      <c r="AO389" s="6" t="s">
        <v>56</v>
      </c>
      <c r="AP389" s="6" t="s">
        <v>5591</v>
      </c>
      <c r="AT389" s="6" t="s">
        <v>5592</v>
      </c>
      <c r="AU389" s="6" t="s">
        <v>148</v>
      </c>
      <c r="AV389" s="6" t="s">
        <v>5593</v>
      </c>
      <c r="AW389" s="6">
        <v>6.8836614919241299</v>
      </c>
      <c r="AX389" s="6">
        <v>6.2530715789578801</v>
      </c>
      <c r="AY389" s="6">
        <v>6.5872844288238497</v>
      </c>
      <c r="AZ389" s="6">
        <v>6.7272443876906802</v>
      </c>
      <c r="BA389" s="6">
        <v>6.7944532598813403</v>
      </c>
      <c r="BB389" s="6">
        <v>6.4962317433284698</v>
      </c>
      <c r="BC389" s="6">
        <v>6.20330790751159</v>
      </c>
      <c r="BD389" s="6">
        <v>6.8238458288320896</v>
      </c>
      <c r="BE389" s="6">
        <v>6.0586749890789804</v>
      </c>
      <c r="BF389" s="6">
        <v>6.4643108150244899</v>
      </c>
      <c r="BG389" s="6">
        <v>6.47304164472345</v>
      </c>
      <c r="BH389" s="6">
        <v>5.7905110510299496</v>
      </c>
      <c r="BI389" s="6">
        <v>5.9690154499237202</v>
      </c>
      <c r="BJ389" s="6">
        <v>6.5504119412928601</v>
      </c>
      <c r="BK389" s="6">
        <v>7.0128541323456899</v>
      </c>
      <c r="BL389" s="6">
        <v>7.0534588033921297</v>
      </c>
      <c r="BM389" s="6">
        <v>5.9657852302277101</v>
      </c>
      <c r="BN389" s="6">
        <v>6.5397158978521297</v>
      </c>
      <c r="BO389" s="6">
        <v>7.0967884282788898</v>
      </c>
      <c r="BP389" s="6">
        <v>6.3435860175699501</v>
      </c>
      <c r="BQ389" s="6">
        <v>7.0630330026013199</v>
      </c>
      <c r="BR389" s="6">
        <v>6.9469580413663099</v>
      </c>
      <c r="BS389" s="6">
        <v>7.1199813402501801</v>
      </c>
      <c r="BT389" s="6">
        <v>6.43752004027243</v>
      </c>
      <c r="BU389" s="6">
        <v>6.9377836530705501</v>
      </c>
      <c r="BV389" s="6">
        <v>6.7671195454531903</v>
      </c>
      <c r="BW389" s="6">
        <v>6.22017375049459</v>
      </c>
      <c r="BX389" s="6">
        <v>6.4449812679725103</v>
      </c>
      <c r="BY389" s="6">
        <v>6.61234945097722</v>
      </c>
    </row>
    <row r="390" spans="1:77" x14ac:dyDescent="0.25">
      <c r="A390" s="7">
        <v>389</v>
      </c>
      <c r="B390" s="7" t="s">
        <v>5594</v>
      </c>
      <c r="C390" s="6" t="s">
        <v>5597</v>
      </c>
      <c r="D390" s="6" t="s">
        <v>5597</v>
      </c>
      <c r="E390" s="7" t="s">
        <v>5598</v>
      </c>
      <c r="F390" s="7">
        <v>-0.32745956889610461</v>
      </c>
      <c r="G390" s="6">
        <v>1.954157580624582E-3</v>
      </c>
      <c r="H390" s="6" t="s">
        <v>3093</v>
      </c>
      <c r="I390" s="7" t="s">
        <v>44</v>
      </c>
      <c r="J390" s="6" t="s">
        <v>45</v>
      </c>
      <c r="K390" s="6" t="s">
        <v>46</v>
      </c>
      <c r="L390" s="6" t="s">
        <v>47</v>
      </c>
      <c r="M390" s="6" t="s">
        <v>48</v>
      </c>
      <c r="N390" s="6" t="s">
        <v>3094</v>
      </c>
      <c r="O390" s="6" t="s">
        <v>3093</v>
      </c>
      <c r="P390" s="88">
        <v>6</v>
      </c>
      <c r="Q390" s="6" t="s">
        <v>5595</v>
      </c>
      <c r="R390" s="6" t="s">
        <v>5595</v>
      </c>
      <c r="S390" s="6" t="s">
        <v>5596</v>
      </c>
      <c r="T390" s="6" t="s">
        <v>2604</v>
      </c>
      <c r="U390" s="6" t="s">
        <v>361</v>
      </c>
      <c r="V390" s="7">
        <v>1</v>
      </c>
      <c r="W390" s="7">
        <v>16</v>
      </c>
      <c r="X390" s="7">
        <v>6.58</v>
      </c>
      <c r="Y390" s="6" t="s">
        <v>56</v>
      </c>
      <c r="AB390" s="6" t="s">
        <v>5599</v>
      </c>
      <c r="AC390" s="6" t="s">
        <v>5600</v>
      </c>
      <c r="AD390" s="6" t="s">
        <v>5601</v>
      </c>
      <c r="AE390" s="6" t="s">
        <v>5602</v>
      </c>
      <c r="AF390" s="6" t="s">
        <v>5603</v>
      </c>
      <c r="AG390" s="6" t="s">
        <v>4542</v>
      </c>
      <c r="AH390" s="6" t="s">
        <v>4543</v>
      </c>
      <c r="AI390" s="6" t="s">
        <v>56</v>
      </c>
      <c r="AJ390" s="6" t="s">
        <v>5604</v>
      </c>
      <c r="AK390" s="6" t="s">
        <v>5605</v>
      </c>
      <c r="AL390" s="6" t="s">
        <v>326</v>
      </c>
      <c r="AM390" s="6" t="s">
        <v>56</v>
      </c>
      <c r="AN390" s="6" t="s">
        <v>5606</v>
      </c>
      <c r="AO390" s="6" t="s">
        <v>56</v>
      </c>
      <c r="AP390" s="6" t="s">
        <v>5607</v>
      </c>
      <c r="AQ390" s="6" t="s">
        <v>5608</v>
      </c>
      <c r="AR390" s="6" t="s">
        <v>5</v>
      </c>
      <c r="AS390" s="6" t="s">
        <v>5597</v>
      </c>
      <c r="AT390" s="6" t="s">
        <v>5609</v>
      </c>
      <c r="AU390" s="6" t="s">
        <v>5</v>
      </c>
      <c r="AV390" s="6" t="s">
        <v>5610</v>
      </c>
      <c r="AW390" s="6">
        <v>6.6195368987034504</v>
      </c>
      <c r="AX390" s="6">
        <v>6.7081701948259704</v>
      </c>
      <c r="AY390" s="6">
        <v>6.5819156549342797</v>
      </c>
      <c r="AZ390" s="6">
        <v>6.5528872545251904</v>
      </c>
      <c r="BA390" s="6">
        <v>7.2292786084018097</v>
      </c>
      <c r="BB390" s="6">
        <v>6.8491214482462901</v>
      </c>
      <c r="BC390" s="6">
        <v>6.7809615057606702</v>
      </c>
      <c r="BD390" s="6">
        <v>6.95435111773324</v>
      </c>
      <c r="BE390" s="6">
        <v>7.0580595667927097</v>
      </c>
      <c r="BF390" s="6">
        <v>6.9196089152246598</v>
      </c>
      <c r="BG390" s="6">
        <v>6.8629628414426502</v>
      </c>
      <c r="BH390" s="6">
        <v>6.9223881131686698</v>
      </c>
      <c r="BI390" s="6">
        <v>6.8799012448131496</v>
      </c>
      <c r="BJ390" s="6">
        <v>6.52434431527755</v>
      </c>
      <c r="BK390" s="6">
        <v>6.97809835398464</v>
      </c>
      <c r="BL390" s="6">
        <v>6.9597900716443899</v>
      </c>
      <c r="BM390" s="6">
        <v>6.67282732171478</v>
      </c>
      <c r="BN390" s="6">
        <v>6.8634924398256301</v>
      </c>
      <c r="BO390" s="6">
        <v>7.8310765812778396</v>
      </c>
      <c r="BP390" s="6">
        <v>6.7255401190007502</v>
      </c>
      <c r="BQ390" s="6">
        <v>6.8616808037587296</v>
      </c>
      <c r="BR390" s="6">
        <v>7.0959935887695798</v>
      </c>
      <c r="BS390" s="6">
        <v>6.5710680952149998</v>
      </c>
      <c r="BT390" s="6">
        <v>6.5641570380004897</v>
      </c>
      <c r="BU390" s="6">
        <v>7.1609934789488401</v>
      </c>
      <c r="BV390" s="6">
        <v>7.9790336584659904</v>
      </c>
      <c r="BW390" s="6">
        <v>6.6495783264411301</v>
      </c>
      <c r="BX390" s="6">
        <v>6.9508223266242801</v>
      </c>
      <c r="BY390" s="6">
        <v>6.70704197433587</v>
      </c>
    </row>
    <row r="391" spans="1:77" x14ac:dyDescent="0.25">
      <c r="A391" s="7">
        <v>390</v>
      </c>
      <c r="B391" s="7" t="s">
        <v>5611</v>
      </c>
      <c r="C391" s="6" t="s">
        <v>108</v>
      </c>
      <c r="D391" s="6" t="s">
        <v>5615</v>
      </c>
      <c r="E391" s="7" t="s">
        <v>5616</v>
      </c>
      <c r="F391" s="7">
        <v>-0.32808275413252203</v>
      </c>
      <c r="G391" s="6">
        <v>6.3325251908740591E-3</v>
      </c>
      <c r="H391" s="6" t="s">
        <v>923</v>
      </c>
      <c r="I391" s="7" t="s">
        <v>44</v>
      </c>
      <c r="J391" s="6" t="s">
        <v>45</v>
      </c>
      <c r="K391" s="6" t="s">
        <v>46</v>
      </c>
      <c r="L391" s="6" t="s">
        <v>312</v>
      </c>
      <c r="M391" s="6" t="s">
        <v>336</v>
      </c>
      <c r="N391" s="6" t="s">
        <v>924</v>
      </c>
      <c r="O391" s="6" t="s">
        <v>923</v>
      </c>
      <c r="P391" s="88">
        <v>6</v>
      </c>
      <c r="Q391" s="6" t="s">
        <v>5612</v>
      </c>
      <c r="R391" s="6" t="s">
        <v>5612</v>
      </c>
      <c r="S391" s="6" t="s">
        <v>5613</v>
      </c>
      <c r="T391" s="6" t="s">
        <v>5614</v>
      </c>
      <c r="U391" s="6" t="s">
        <v>2204</v>
      </c>
      <c r="V391" s="7">
        <v>2</v>
      </c>
      <c r="W391" s="7">
        <v>61</v>
      </c>
      <c r="X391" s="7">
        <v>10.050000000000001</v>
      </c>
      <c r="Y391" s="6" t="s">
        <v>56</v>
      </c>
      <c r="AB391" s="6" t="s">
        <v>5617</v>
      </c>
      <c r="AC391" s="6" t="s">
        <v>5618</v>
      </c>
      <c r="AD391" s="6" t="s">
        <v>5619</v>
      </c>
      <c r="AE391" s="6" t="s">
        <v>5620</v>
      </c>
      <c r="AF391" s="6" t="s">
        <v>5621</v>
      </c>
      <c r="AG391" s="6" t="s">
        <v>5622</v>
      </c>
      <c r="AH391" s="6" t="s">
        <v>5623</v>
      </c>
      <c r="AI391" s="6" t="s">
        <v>5624</v>
      </c>
      <c r="AJ391" s="6" t="s">
        <v>5625</v>
      </c>
      <c r="AK391" s="6" t="s">
        <v>5626</v>
      </c>
      <c r="AL391" s="6" t="s">
        <v>67</v>
      </c>
      <c r="AM391" s="6" t="s">
        <v>56</v>
      </c>
      <c r="AN391" s="6" t="s">
        <v>56</v>
      </c>
      <c r="AO391" s="6" t="s">
        <v>56</v>
      </c>
      <c r="AP391" s="6" t="s">
        <v>5627</v>
      </c>
      <c r="AQ391" s="6" t="s">
        <v>5628</v>
      </c>
      <c r="AR391" s="6" t="s">
        <v>5</v>
      </c>
      <c r="AS391" s="6" t="s">
        <v>5629</v>
      </c>
      <c r="AT391" s="6" t="s">
        <v>5630</v>
      </c>
      <c r="AU391" s="6" t="s">
        <v>5</v>
      </c>
      <c r="AV391" s="6" t="s">
        <v>5631</v>
      </c>
      <c r="AW391" s="6">
        <v>6.29992352504979</v>
      </c>
      <c r="AX391" s="6">
        <v>6.4058210730119303</v>
      </c>
      <c r="AY391" s="6">
        <v>6.0735225988499897</v>
      </c>
      <c r="AZ391" s="6">
        <v>5.9620855544307698</v>
      </c>
      <c r="BA391" s="6">
        <v>6.5798119640524204</v>
      </c>
      <c r="BB391" s="6">
        <v>7.1693952263779801</v>
      </c>
      <c r="BC391" s="6">
        <v>6.1271456330903096</v>
      </c>
      <c r="BD391" s="6">
        <v>6.6801224846127303</v>
      </c>
      <c r="BE391" s="6">
        <v>6.8630372622319804</v>
      </c>
      <c r="BF391" s="6">
        <v>7.0091491220416504</v>
      </c>
      <c r="BG391" s="6">
        <v>6.3870139211029997</v>
      </c>
      <c r="BH391" s="6">
        <v>6.6607090848696897</v>
      </c>
      <c r="BI391" s="6">
        <v>5.90438604878572</v>
      </c>
      <c r="BJ391" s="6">
        <v>6.5803490683164103</v>
      </c>
      <c r="BK391" s="6">
        <v>6.3910094251250804</v>
      </c>
      <c r="BL391" s="6">
        <v>6.2599642328863503</v>
      </c>
      <c r="BM391" s="6">
        <v>6.2656198187480898</v>
      </c>
      <c r="BN391" s="6">
        <v>6.5889929423943698</v>
      </c>
      <c r="BO391" s="6">
        <v>6.6688645691901902</v>
      </c>
      <c r="BP391" s="6">
        <v>6.9384847500535898</v>
      </c>
      <c r="BQ391" s="6">
        <v>6.6290197524155099</v>
      </c>
      <c r="BR391" s="6">
        <v>6.5026950681060498</v>
      </c>
      <c r="BS391" s="6">
        <v>6.2870098761519397</v>
      </c>
      <c r="BT391" s="6">
        <v>6.0197334226762198</v>
      </c>
      <c r="BU391" s="6">
        <v>6.46960790755569</v>
      </c>
      <c r="BV391" s="6">
        <v>6.51575367927581</v>
      </c>
      <c r="BW391" s="6">
        <v>6.1824764663418197</v>
      </c>
      <c r="BX391" s="6">
        <v>6.2802712055550902</v>
      </c>
      <c r="BY391" s="6">
        <v>6.3677947009949696</v>
      </c>
    </row>
    <row r="392" spans="1:77" x14ac:dyDescent="0.25">
      <c r="A392" s="7">
        <v>391</v>
      </c>
      <c r="B392" s="7" t="s">
        <v>5632</v>
      </c>
      <c r="C392" s="6" t="s">
        <v>108</v>
      </c>
      <c r="D392" s="6" t="s">
        <v>5635</v>
      </c>
      <c r="E392" s="7" t="s">
        <v>56</v>
      </c>
      <c r="F392" s="7">
        <v>-0.32812898062371781</v>
      </c>
      <c r="G392" s="6">
        <v>8.3327517391802754E-3</v>
      </c>
      <c r="H392" s="6" t="s">
        <v>2122</v>
      </c>
      <c r="I392" s="7" t="s">
        <v>44</v>
      </c>
      <c r="J392" s="6" t="s">
        <v>101</v>
      </c>
      <c r="K392" s="6" t="s">
        <v>102</v>
      </c>
      <c r="L392" s="6" t="s">
        <v>103</v>
      </c>
      <c r="M392" s="6" t="s">
        <v>170</v>
      </c>
      <c r="N392" s="6" t="s">
        <v>937</v>
      </c>
      <c r="O392" s="6" t="s">
        <v>2122</v>
      </c>
      <c r="P392" s="88">
        <v>6</v>
      </c>
      <c r="Q392" s="6" t="s">
        <v>5633</v>
      </c>
      <c r="R392" s="6" t="s">
        <v>5633</v>
      </c>
      <c r="S392" s="6" t="s">
        <v>5634</v>
      </c>
      <c r="T392" s="6" t="s">
        <v>78</v>
      </c>
      <c r="U392" s="6" t="s">
        <v>388</v>
      </c>
      <c r="V392" s="7">
        <v>1</v>
      </c>
      <c r="W392" s="7">
        <v>8</v>
      </c>
      <c r="X392" s="7">
        <v>8.6</v>
      </c>
      <c r="Y392" s="6" t="s">
        <v>56</v>
      </c>
      <c r="AB392" s="6" t="s">
        <v>56</v>
      </c>
      <c r="AF392" s="6" t="s">
        <v>56</v>
      </c>
      <c r="AG392" s="6" t="s">
        <v>56</v>
      </c>
      <c r="AI392" s="6" t="s">
        <v>56</v>
      </c>
      <c r="AJ392" s="6" t="s">
        <v>56</v>
      </c>
      <c r="AK392" s="6" t="s">
        <v>56</v>
      </c>
      <c r="AL392" s="6" t="s">
        <v>56</v>
      </c>
      <c r="AM392" s="6" t="s">
        <v>56</v>
      </c>
      <c r="AN392" s="6" t="s">
        <v>56</v>
      </c>
      <c r="AO392" s="6" t="s">
        <v>56</v>
      </c>
      <c r="AP392" s="6" t="s">
        <v>5636</v>
      </c>
      <c r="AT392" s="6" t="s">
        <v>5637</v>
      </c>
      <c r="AU392" s="6" t="s">
        <v>148</v>
      </c>
      <c r="AV392" s="6" t="s">
        <v>5638</v>
      </c>
      <c r="AW392" s="6">
        <v>6.5339373332871302</v>
      </c>
      <c r="AX392" s="6">
        <v>6.3458290784265001</v>
      </c>
      <c r="AY392" s="6">
        <v>6.2612750050714503</v>
      </c>
      <c r="AZ392" s="6">
        <v>6.1216586406884401</v>
      </c>
      <c r="BA392" s="6">
        <v>7.0752788272978497</v>
      </c>
      <c r="BB392" s="6">
        <v>6.5737328961534498</v>
      </c>
      <c r="BC392" s="6">
        <v>6.5492118940840802</v>
      </c>
      <c r="BD392" s="6">
        <v>6.3872280524102996</v>
      </c>
      <c r="BE392" s="6">
        <v>6.38483726724247</v>
      </c>
      <c r="BF392" s="6">
        <v>6.1537450668509299</v>
      </c>
      <c r="BG392" s="6">
        <v>6.3170915586248402</v>
      </c>
      <c r="BH392" s="6">
        <v>6.0885439566657702</v>
      </c>
      <c r="BI392" s="6">
        <v>6.2264583820496204</v>
      </c>
      <c r="BJ392" s="6">
        <v>6.0272888430753397</v>
      </c>
      <c r="BK392" s="6">
        <v>6.28528742253238</v>
      </c>
      <c r="BL392" s="6">
        <v>6.2485203289995903</v>
      </c>
      <c r="BM392" s="6">
        <v>6.3721201662972904</v>
      </c>
      <c r="BN392" s="6">
        <v>5.96331125820931</v>
      </c>
      <c r="BO392" s="6">
        <v>6.4850119904105004</v>
      </c>
      <c r="BP392" s="6">
        <v>7.67361984798272</v>
      </c>
      <c r="BQ392" s="6">
        <v>6.5743480134469197</v>
      </c>
      <c r="BR392" s="6">
        <v>6.5191793941536798</v>
      </c>
      <c r="BS392" s="6">
        <v>6.3728845826647502</v>
      </c>
      <c r="BT392" s="6">
        <v>6.2977826081403299</v>
      </c>
      <c r="BU392" s="6">
        <v>6.6548406977888801</v>
      </c>
      <c r="BV392" s="6">
        <v>6.6417775981469402</v>
      </c>
      <c r="BW392" s="6">
        <v>5.9049620982985802</v>
      </c>
      <c r="BX392" s="6">
        <v>6.5362365161237603</v>
      </c>
      <c r="BY392" s="6">
        <v>5.8183717339878802</v>
      </c>
    </row>
    <row r="393" spans="1:77" x14ac:dyDescent="0.25">
      <c r="A393" s="7">
        <v>392</v>
      </c>
      <c r="B393" s="7" t="s">
        <v>5639</v>
      </c>
      <c r="C393" s="6" t="s">
        <v>108</v>
      </c>
      <c r="D393" s="6" t="s">
        <v>5643</v>
      </c>
      <c r="E393" s="7" t="s">
        <v>5644</v>
      </c>
      <c r="F393" s="7">
        <v>-0.32821977643372963</v>
      </c>
      <c r="G393" s="6">
        <v>4.1171371148237518E-2</v>
      </c>
      <c r="H393" s="6" t="s">
        <v>2122</v>
      </c>
      <c r="I393" s="7" t="s">
        <v>44</v>
      </c>
      <c r="J393" s="6" t="s">
        <v>101</v>
      </c>
      <c r="K393" s="6" t="s">
        <v>102</v>
      </c>
      <c r="L393" s="6" t="s">
        <v>103</v>
      </c>
      <c r="M393" s="6" t="s">
        <v>170</v>
      </c>
      <c r="N393" s="6" t="s">
        <v>937</v>
      </c>
      <c r="O393" s="6" t="s">
        <v>2122</v>
      </c>
      <c r="P393" s="88">
        <v>6</v>
      </c>
      <c r="Q393" s="6" t="s">
        <v>5640</v>
      </c>
      <c r="R393" s="6" t="s">
        <v>5640</v>
      </c>
      <c r="S393" s="6" t="s">
        <v>5641</v>
      </c>
      <c r="T393" s="6" t="s">
        <v>5642</v>
      </c>
      <c r="U393" s="6" t="s">
        <v>3237</v>
      </c>
      <c r="V393" s="7">
        <v>2</v>
      </c>
      <c r="W393" s="7">
        <v>14</v>
      </c>
      <c r="X393" s="7">
        <v>7.3</v>
      </c>
      <c r="Y393" s="6" t="s">
        <v>56</v>
      </c>
      <c r="AB393" s="6" t="s">
        <v>56</v>
      </c>
      <c r="AF393" s="6" t="s">
        <v>5645</v>
      </c>
      <c r="AG393" s="6" t="s">
        <v>56</v>
      </c>
      <c r="AI393" s="6" t="s">
        <v>56</v>
      </c>
      <c r="AJ393" s="6" t="s">
        <v>56</v>
      </c>
      <c r="AK393" s="6" t="s">
        <v>56</v>
      </c>
      <c r="AL393" s="6" t="s">
        <v>216</v>
      </c>
      <c r="AM393" s="6" t="s">
        <v>56</v>
      </c>
      <c r="AN393" s="6" t="s">
        <v>56</v>
      </c>
      <c r="AO393" s="6" t="s">
        <v>56</v>
      </c>
      <c r="AP393" s="6" t="s">
        <v>5646</v>
      </c>
      <c r="AQ393" s="6" t="s">
        <v>5647</v>
      </c>
      <c r="AR393" s="6" t="s">
        <v>219</v>
      </c>
      <c r="AS393" s="6" t="s">
        <v>5648</v>
      </c>
      <c r="AT393" s="6" t="s">
        <v>5649</v>
      </c>
      <c r="AU393" s="6" t="s">
        <v>5650</v>
      </c>
      <c r="AV393" s="6" t="s">
        <v>5651</v>
      </c>
      <c r="AW393" s="6">
        <v>6.48304512461835</v>
      </c>
      <c r="AX393" s="6">
        <v>6.5358889365332704</v>
      </c>
      <c r="AY393" s="6">
        <v>6.3051311564228296</v>
      </c>
      <c r="AZ393" s="6">
        <v>6.3106829061406398</v>
      </c>
      <c r="BA393" s="6">
        <v>6.0528500906082003</v>
      </c>
      <c r="BB393" s="6">
        <v>6.0076991411212797</v>
      </c>
      <c r="BC393" s="6">
        <v>6.84633098742085</v>
      </c>
      <c r="BD393" s="6">
        <v>6.3992497747107304</v>
      </c>
      <c r="BE393" s="6">
        <v>7.7913432218415197</v>
      </c>
      <c r="BF393" s="6">
        <v>6.4887788136934601</v>
      </c>
      <c r="BG393" s="6">
        <v>6.4140789502510298</v>
      </c>
      <c r="BH393" s="6">
        <v>6.0550345062790498</v>
      </c>
      <c r="BI393" s="6">
        <v>5.7843754751924399</v>
      </c>
      <c r="BJ393" s="6">
        <v>5.9659332213409799</v>
      </c>
      <c r="BK393" s="6">
        <v>6.3557772624752102</v>
      </c>
      <c r="BL393" s="6">
        <v>6.5373910096835299</v>
      </c>
      <c r="BM393" s="6">
        <v>6.08226498205127</v>
      </c>
      <c r="BN393" s="6">
        <v>6.4746388397290797</v>
      </c>
      <c r="BO393" s="6">
        <v>6.62621211349646</v>
      </c>
      <c r="BP393" s="6">
        <v>6.3774885654702196</v>
      </c>
      <c r="BQ393" s="6">
        <v>6.29804834090623</v>
      </c>
      <c r="BR393" s="6">
        <v>6.4422760575651896</v>
      </c>
      <c r="BS393" s="6">
        <v>6.5174137825520804</v>
      </c>
      <c r="BT393" s="6">
        <v>6.1803211777047702</v>
      </c>
      <c r="BU393" s="6">
        <v>6.0410771148158098</v>
      </c>
      <c r="BV393" s="6">
        <v>6.0290024865067897</v>
      </c>
      <c r="BW393" s="6">
        <v>5.7928649526206497</v>
      </c>
      <c r="BX393" s="6">
        <v>6.5473193803001601</v>
      </c>
      <c r="BY393" s="6">
        <v>5.5022099184385702</v>
      </c>
    </row>
    <row r="394" spans="1:77" x14ac:dyDescent="0.25">
      <c r="A394" s="7">
        <v>393</v>
      </c>
      <c r="B394" s="7" t="s">
        <v>5652</v>
      </c>
      <c r="C394" s="6" t="s">
        <v>108</v>
      </c>
      <c r="D394" s="6" t="s">
        <v>5657</v>
      </c>
      <c r="E394" s="7" t="s">
        <v>56</v>
      </c>
      <c r="F394" s="7">
        <v>-0.32874093532417792</v>
      </c>
      <c r="G394" s="6">
        <v>2.92982944045506E-2</v>
      </c>
      <c r="H394" s="6" t="s">
        <v>2000</v>
      </c>
      <c r="I394" s="7" t="s">
        <v>44</v>
      </c>
      <c r="J394" s="6" t="s">
        <v>45</v>
      </c>
      <c r="K394" s="6" t="s">
        <v>46</v>
      </c>
      <c r="L394" s="6" t="s">
        <v>47</v>
      </c>
      <c r="M394" s="6" t="s">
        <v>48</v>
      </c>
      <c r="N394" s="6" t="s">
        <v>1885</v>
      </c>
      <c r="O394" s="6" t="s">
        <v>2000</v>
      </c>
      <c r="P394" s="88">
        <v>6</v>
      </c>
      <c r="Q394" s="6" t="s">
        <v>5655</v>
      </c>
      <c r="R394" s="6" t="s">
        <v>5653</v>
      </c>
      <c r="S394" s="6" t="s">
        <v>5654</v>
      </c>
      <c r="T394" s="6" t="s">
        <v>5656</v>
      </c>
      <c r="U394" s="6" t="s">
        <v>2572</v>
      </c>
      <c r="V394" s="7">
        <v>2</v>
      </c>
      <c r="W394" s="7">
        <v>23</v>
      </c>
      <c r="X394" s="7">
        <v>7.63</v>
      </c>
      <c r="Y394" s="6" t="s">
        <v>56</v>
      </c>
      <c r="AB394" s="6" t="s">
        <v>56</v>
      </c>
      <c r="AF394" s="6" t="s">
        <v>5658</v>
      </c>
      <c r="AG394" s="6" t="s">
        <v>56</v>
      </c>
      <c r="AI394" s="6" t="s">
        <v>56</v>
      </c>
      <c r="AJ394" s="6" t="s">
        <v>56</v>
      </c>
      <c r="AK394" s="6" t="s">
        <v>56</v>
      </c>
      <c r="AL394" s="6" t="s">
        <v>216</v>
      </c>
      <c r="AM394" s="6" t="s">
        <v>56</v>
      </c>
      <c r="AN394" s="6" t="s">
        <v>56</v>
      </c>
      <c r="AO394" s="6" t="s">
        <v>56</v>
      </c>
      <c r="AP394" s="6" t="s">
        <v>5659</v>
      </c>
      <c r="AQ394" s="6" t="s">
        <v>5660</v>
      </c>
      <c r="AR394" s="6" t="s">
        <v>378</v>
      </c>
      <c r="AS394" s="6" t="s">
        <v>5661</v>
      </c>
      <c r="AT394" s="6" t="s">
        <v>5662</v>
      </c>
      <c r="AU394" s="6" t="s">
        <v>148</v>
      </c>
      <c r="AV394" s="6" t="s">
        <v>5663</v>
      </c>
      <c r="AW394" s="6">
        <v>6.8519582219675597</v>
      </c>
      <c r="AX394" s="6">
        <v>7.0210280011028097</v>
      </c>
      <c r="AY394" s="6">
        <v>6.2409960421801598</v>
      </c>
      <c r="AZ394" s="6">
        <v>6.1670959949755702</v>
      </c>
      <c r="BA394" s="6">
        <v>6.4364273807121801</v>
      </c>
      <c r="BB394" s="6">
        <v>6.2827888209604996</v>
      </c>
      <c r="BC394" s="6">
        <v>5.87699736909041</v>
      </c>
      <c r="BD394" s="6">
        <v>6.4576171536712099</v>
      </c>
      <c r="BE394" s="6">
        <v>6.2996709182291504</v>
      </c>
      <c r="BF394" s="6">
        <v>6.3312918241075602</v>
      </c>
      <c r="BG394" s="6">
        <v>6.4485851949648003</v>
      </c>
      <c r="BH394" s="6">
        <v>6.6626446171253004</v>
      </c>
      <c r="BI394" s="6">
        <v>5.6908700427310599</v>
      </c>
      <c r="BJ394" s="6">
        <v>6.4836730064036399</v>
      </c>
      <c r="BK394" s="6">
        <v>6.6277601275823299</v>
      </c>
      <c r="BL394" s="6">
        <v>6.8343857933955103</v>
      </c>
      <c r="BM394" s="6">
        <v>5.8368309188333196</v>
      </c>
      <c r="BN394" s="6">
        <v>6.4445913816675304</v>
      </c>
      <c r="BO394" s="6">
        <v>6.2370284618706799</v>
      </c>
      <c r="BP394" s="6">
        <v>6.57871311653623</v>
      </c>
      <c r="BQ394" s="6">
        <v>6.5699795298095696</v>
      </c>
      <c r="BR394" s="6">
        <v>6.3461196232538297</v>
      </c>
      <c r="BS394" s="6">
        <v>6.4807469913532598</v>
      </c>
      <c r="BT394" s="6">
        <v>6.2354504183897097</v>
      </c>
      <c r="BU394" s="6">
        <v>6.9567373965409303</v>
      </c>
      <c r="BV394" s="6">
        <v>6.8679887407920104</v>
      </c>
      <c r="BW394" s="6">
        <v>6.6241057633045699</v>
      </c>
      <c r="BX394" s="6">
        <v>6.5941771178304904</v>
      </c>
      <c r="BY394" s="6">
        <v>6.1425149178013996</v>
      </c>
    </row>
    <row r="395" spans="1:77" x14ac:dyDescent="0.25">
      <c r="A395" s="7">
        <v>394</v>
      </c>
      <c r="B395" s="7" t="s">
        <v>5664</v>
      </c>
      <c r="C395" s="6" t="s">
        <v>108</v>
      </c>
      <c r="D395" s="6" t="s">
        <v>5667</v>
      </c>
      <c r="E395" s="7" t="s">
        <v>56</v>
      </c>
      <c r="F395" s="7">
        <v>-0.32921890190451197</v>
      </c>
      <c r="G395" s="6">
        <v>3.2878297013652642E-2</v>
      </c>
      <c r="H395" s="6" t="s">
        <v>227</v>
      </c>
      <c r="I395" s="7" t="s">
        <v>44</v>
      </c>
      <c r="J395" s="6" t="s">
        <v>45</v>
      </c>
      <c r="K395" s="6" t="s">
        <v>46</v>
      </c>
      <c r="L395" s="6" t="s">
        <v>47</v>
      </c>
      <c r="M395" s="6" t="s">
        <v>48</v>
      </c>
      <c r="N395" s="6" t="s">
        <v>227</v>
      </c>
      <c r="P395" s="88">
        <v>5</v>
      </c>
      <c r="Q395" s="6" t="s">
        <v>5665</v>
      </c>
      <c r="R395" s="6" t="s">
        <v>5665</v>
      </c>
      <c r="S395" s="6" t="s">
        <v>5666</v>
      </c>
      <c r="T395" s="6" t="s">
        <v>362</v>
      </c>
      <c r="U395" s="6" t="s">
        <v>362</v>
      </c>
      <c r="V395" s="7">
        <v>1</v>
      </c>
      <c r="W395" s="7">
        <v>13</v>
      </c>
      <c r="X395" s="7">
        <v>6.03</v>
      </c>
      <c r="Y395" s="6" t="s">
        <v>56</v>
      </c>
      <c r="AB395" s="6" t="s">
        <v>56</v>
      </c>
      <c r="AF395" s="6" t="s">
        <v>56</v>
      </c>
      <c r="AG395" s="6" t="s">
        <v>56</v>
      </c>
      <c r="AI395" s="6" t="s">
        <v>56</v>
      </c>
      <c r="AJ395" s="6" t="s">
        <v>56</v>
      </c>
      <c r="AK395" s="6" t="s">
        <v>56</v>
      </c>
      <c r="AL395" s="6" t="s">
        <v>56</v>
      </c>
      <c r="AM395" s="6" t="s">
        <v>56</v>
      </c>
      <c r="AN395" s="6" t="s">
        <v>56</v>
      </c>
      <c r="AO395" s="6" t="s">
        <v>56</v>
      </c>
      <c r="AP395" s="6" t="s">
        <v>5668</v>
      </c>
      <c r="AQ395" s="6" t="s">
        <v>5669</v>
      </c>
      <c r="AR395" s="6" t="s">
        <v>304</v>
      </c>
      <c r="AS395" s="6" t="s">
        <v>5670</v>
      </c>
      <c r="AT395" s="6" t="s">
        <v>5671</v>
      </c>
      <c r="AU395" s="6" t="s">
        <v>304</v>
      </c>
      <c r="AV395" s="6" t="s">
        <v>5672</v>
      </c>
      <c r="AW395" s="6">
        <v>6.2432615907612297</v>
      </c>
      <c r="AX395" s="6">
        <v>7.5250253735444899</v>
      </c>
      <c r="AY395" s="6">
        <v>6.5088529292302804</v>
      </c>
      <c r="AZ395" s="6">
        <v>6.3954401510899102</v>
      </c>
      <c r="BA395" s="6">
        <v>6.3930925612311604</v>
      </c>
      <c r="BB395" s="6">
        <v>6.3666285679979202</v>
      </c>
      <c r="BC395" s="6">
        <v>6.2644626893151196</v>
      </c>
      <c r="BD395" s="6">
        <v>6.55615481553553</v>
      </c>
      <c r="BE395" s="6">
        <v>6.8028011499516099</v>
      </c>
      <c r="BF395" s="6">
        <v>6.4433186987809101</v>
      </c>
      <c r="BG395" s="6">
        <v>6.9183790485135601</v>
      </c>
      <c r="BH395" s="6">
        <v>6.3860083906213196</v>
      </c>
      <c r="BI395" s="6">
        <v>6.8244350690863502</v>
      </c>
      <c r="BJ395" s="6">
        <v>5.7316540253167299</v>
      </c>
      <c r="BK395" s="6">
        <v>6.8632128447491496</v>
      </c>
      <c r="BL395" s="6">
        <v>7.0315074721070303</v>
      </c>
      <c r="BM395" s="6">
        <v>6.1371470440911802</v>
      </c>
      <c r="BN395" s="6">
        <v>6.4975379257204597</v>
      </c>
      <c r="BO395" s="6">
        <v>6.6275656475486402</v>
      </c>
      <c r="BP395" s="6">
        <v>6.2625225169924796</v>
      </c>
      <c r="BQ395" s="6">
        <v>6.85569180942879</v>
      </c>
      <c r="BR395" s="6">
        <v>6.5312554533703198</v>
      </c>
      <c r="BS395" s="6">
        <v>6.77223912244982</v>
      </c>
      <c r="BT395" s="6">
        <v>6.3331349941985904</v>
      </c>
      <c r="BU395" s="6">
        <v>6.5729413856267502</v>
      </c>
      <c r="BV395" s="6">
        <v>6.8234416884697797</v>
      </c>
      <c r="BW395" s="6">
        <v>6.5241884680203599</v>
      </c>
      <c r="BX395" s="6">
        <v>6.3034414400907401</v>
      </c>
      <c r="BY395" s="6">
        <v>5.7215394055290902</v>
      </c>
    </row>
    <row r="396" spans="1:77" x14ac:dyDescent="0.25">
      <c r="A396" s="7">
        <v>395</v>
      </c>
      <c r="B396" s="7" t="s">
        <v>5673</v>
      </c>
      <c r="C396" s="6" t="s">
        <v>5677</v>
      </c>
      <c r="D396" s="6" t="s">
        <v>5678</v>
      </c>
      <c r="E396" s="7" t="s">
        <v>5679</v>
      </c>
      <c r="F396" s="7">
        <v>-0.3295549684616601</v>
      </c>
      <c r="G396" s="6">
        <v>3.2878297013652642E-2</v>
      </c>
      <c r="H396" s="6" t="s">
        <v>2122</v>
      </c>
      <c r="I396" s="7" t="s">
        <v>44</v>
      </c>
      <c r="J396" s="6" t="s">
        <v>101</v>
      </c>
      <c r="K396" s="6" t="s">
        <v>102</v>
      </c>
      <c r="L396" s="6" t="s">
        <v>103</v>
      </c>
      <c r="M396" s="6" t="s">
        <v>170</v>
      </c>
      <c r="N396" s="6" t="s">
        <v>937</v>
      </c>
      <c r="O396" s="6" t="s">
        <v>2122</v>
      </c>
      <c r="P396" s="88">
        <v>6</v>
      </c>
      <c r="Q396" s="6" t="s">
        <v>5674</v>
      </c>
      <c r="R396" s="6" t="s">
        <v>5674</v>
      </c>
      <c r="S396" s="6" t="s">
        <v>5675</v>
      </c>
      <c r="T396" s="6" t="s">
        <v>5676</v>
      </c>
      <c r="U396" s="6" t="s">
        <v>661</v>
      </c>
      <c r="V396" s="7">
        <v>1</v>
      </c>
      <c r="W396" s="7">
        <v>136</v>
      </c>
      <c r="X396" s="7">
        <v>16.18</v>
      </c>
      <c r="Y396" s="6" t="s">
        <v>56</v>
      </c>
      <c r="AB396" s="6" t="s">
        <v>5680</v>
      </c>
      <c r="AC396" s="6" t="s">
        <v>5681</v>
      </c>
      <c r="AD396" s="6" t="s">
        <v>5682</v>
      </c>
      <c r="AE396" s="6" t="s">
        <v>5683</v>
      </c>
      <c r="AF396" s="6" t="s">
        <v>5684</v>
      </c>
      <c r="AG396" s="6" t="s">
        <v>5685</v>
      </c>
      <c r="AH396" s="6" t="s">
        <v>5686</v>
      </c>
      <c r="AI396" s="6" t="s">
        <v>56</v>
      </c>
      <c r="AJ396" s="6" t="s">
        <v>5687</v>
      </c>
      <c r="AK396" s="6" t="s">
        <v>5688</v>
      </c>
      <c r="AL396" s="6" t="s">
        <v>3755</v>
      </c>
      <c r="AM396" s="6" t="s">
        <v>56</v>
      </c>
      <c r="AN396" s="6" t="s">
        <v>56</v>
      </c>
      <c r="AO396" s="6" t="s">
        <v>56</v>
      </c>
      <c r="AP396" s="6" t="s">
        <v>5689</v>
      </c>
      <c r="AQ396" s="6" t="s">
        <v>5690</v>
      </c>
      <c r="AR396" s="6" t="s">
        <v>442</v>
      </c>
      <c r="AS396" s="6" t="s">
        <v>5691</v>
      </c>
      <c r="AT396" s="6" t="s">
        <v>5692</v>
      </c>
      <c r="AU396" s="6" t="s">
        <v>148</v>
      </c>
      <c r="AV396" s="6" t="s">
        <v>5693</v>
      </c>
      <c r="AW396" s="6">
        <v>6.92554160860103</v>
      </c>
      <c r="AX396" s="6">
        <v>6.7014558138053602</v>
      </c>
      <c r="AY396" s="6">
        <v>6.8990431639246301</v>
      </c>
      <c r="AZ396" s="6">
        <v>7.3501229661750598</v>
      </c>
      <c r="BA396" s="6">
        <v>6.7643069990116498</v>
      </c>
      <c r="BB396" s="6">
        <v>6.7464046159667799</v>
      </c>
      <c r="BC396" s="6">
        <v>6.6412312144675498</v>
      </c>
      <c r="BD396" s="6">
        <v>7.27650548418874</v>
      </c>
      <c r="BE396" s="6">
        <v>7.4129978496498401</v>
      </c>
      <c r="BF396" s="6">
        <v>6.7018615310627299</v>
      </c>
      <c r="BG396" s="6">
        <v>8.3395011308954992</v>
      </c>
      <c r="BH396" s="6">
        <v>6.7611645981274204</v>
      </c>
      <c r="BI396" s="6">
        <v>6.3541470627355601</v>
      </c>
      <c r="BJ396" s="6">
        <v>6.9001212866504504</v>
      </c>
      <c r="BK396" s="6">
        <v>6.8196624291272103</v>
      </c>
      <c r="BL396" s="6">
        <v>6.5037676743701303</v>
      </c>
      <c r="BM396" s="6">
        <v>6.5230503879660899</v>
      </c>
      <c r="BN396" s="6">
        <v>7.69374454013131</v>
      </c>
      <c r="BO396" s="6">
        <v>6.7443047989018998</v>
      </c>
      <c r="BP396" s="6">
        <v>8.2082397524009192</v>
      </c>
      <c r="BQ396" s="6">
        <v>6.8517566450435403</v>
      </c>
      <c r="BR396" s="6">
        <v>6.6432503863371499</v>
      </c>
      <c r="BS396" s="6">
        <v>6.6910594672618497</v>
      </c>
      <c r="BT396" s="6">
        <v>6.6143910524423299</v>
      </c>
      <c r="BU396" s="6">
        <v>7.2975197993145899</v>
      </c>
      <c r="BV396" s="6">
        <v>6.7275576037603999</v>
      </c>
      <c r="BW396" s="6">
        <v>6.7579613823624101</v>
      </c>
      <c r="BX396" s="6">
        <v>6.8394718251655604</v>
      </c>
      <c r="BY396" s="6">
        <v>6.6885133454362498</v>
      </c>
    </row>
    <row r="397" spans="1:77" x14ac:dyDescent="0.25">
      <c r="A397" s="7">
        <v>396</v>
      </c>
      <c r="B397" s="7" t="s">
        <v>5694</v>
      </c>
      <c r="C397" s="6" t="s">
        <v>108</v>
      </c>
      <c r="D397" s="6" t="s">
        <v>5699</v>
      </c>
      <c r="E397" s="7" t="s">
        <v>56</v>
      </c>
      <c r="F397" s="7">
        <v>-0.33013561008103842</v>
      </c>
      <c r="G397" s="6">
        <v>6.3325251908740591E-3</v>
      </c>
      <c r="H397" s="6" t="s">
        <v>4841</v>
      </c>
      <c r="I397" s="7" t="s">
        <v>44</v>
      </c>
      <c r="J397" s="6" t="s">
        <v>45</v>
      </c>
      <c r="K397" s="6" t="s">
        <v>46</v>
      </c>
      <c r="L397" s="6" t="s">
        <v>47</v>
      </c>
      <c r="M397" s="6" t="s">
        <v>48</v>
      </c>
      <c r="N397" s="6" t="s">
        <v>4842</v>
      </c>
      <c r="O397" s="6" t="s">
        <v>4843</v>
      </c>
      <c r="P397" s="88">
        <v>6</v>
      </c>
      <c r="Q397" s="6" t="s">
        <v>5697</v>
      </c>
      <c r="R397" s="6" t="s">
        <v>5695</v>
      </c>
      <c r="S397" s="6" t="s">
        <v>5696</v>
      </c>
      <c r="T397" s="6" t="s">
        <v>5698</v>
      </c>
      <c r="U397" s="6" t="s">
        <v>5698</v>
      </c>
      <c r="V397" s="7">
        <v>2</v>
      </c>
      <c r="W397" s="7">
        <v>10</v>
      </c>
      <c r="X397" s="7">
        <v>6.16</v>
      </c>
      <c r="Y397" s="6" t="s">
        <v>56</v>
      </c>
      <c r="AB397" s="6" t="s">
        <v>56</v>
      </c>
      <c r="AF397" s="6" t="s">
        <v>1153</v>
      </c>
      <c r="AG397" s="6" t="s">
        <v>769</v>
      </c>
      <c r="AH397" s="6" t="s">
        <v>770</v>
      </c>
      <c r="AI397" s="6" t="s">
        <v>1154</v>
      </c>
      <c r="AJ397" s="6" t="s">
        <v>56</v>
      </c>
      <c r="AK397" s="6" t="s">
        <v>56</v>
      </c>
      <c r="AL397" s="6" t="s">
        <v>772</v>
      </c>
      <c r="AM397" s="6" t="s">
        <v>1155</v>
      </c>
      <c r="AN397" s="6" t="s">
        <v>56</v>
      </c>
      <c r="AO397" s="6" t="s">
        <v>56</v>
      </c>
      <c r="AP397" s="6" t="s">
        <v>774</v>
      </c>
      <c r="AQ397" s="6" t="s">
        <v>1156</v>
      </c>
      <c r="AR397" s="6" t="s">
        <v>5</v>
      </c>
      <c r="AS397" s="6" t="s">
        <v>1157</v>
      </c>
      <c r="AT397" s="6" t="s">
        <v>5700</v>
      </c>
      <c r="AU397" s="6" t="s">
        <v>5</v>
      </c>
      <c r="AV397" s="6" t="s">
        <v>5701</v>
      </c>
      <c r="AW397" s="6">
        <v>6.6547155605439503</v>
      </c>
      <c r="AX397" s="6">
        <v>6.5850658496801504</v>
      </c>
      <c r="AY397" s="6">
        <v>6.80721364093014</v>
      </c>
      <c r="AZ397" s="6">
        <v>6.4009351483347396</v>
      </c>
      <c r="BA397" s="6">
        <v>6.3060068312331801</v>
      </c>
      <c r="BB397" s="6">
        <v>6.3356386018108601</v>
      </c>
      <c r="BC397" s="6">
        <v>6.5162379423007302</v>
      </c>
      <c r="BD397" s="6">
        <v>6.9391497454856204</v>
      </c>
      <c r="BE397" s="6">
        <v>7.3021468882588403</v>
      </c>
      <c r="BF397" s="6">
        <v>6.5682839974712897</v>
      </c>
      <c r="BG397" s="6">
        <v>6.6947332582837298</v>
      </c>
      <c r="BH397" s="6">
        <v>6.4816004078331</v>
      </c>
      <c r="BI397" s="6">
        <v>6.4625478785077304</v>
      </c>
      <c r="BJ397" s="6">
        <v>6.6876761683351704</v>
      </c>
      <c r="BK397" s="6">
        <v>6.9275449184434397</v>
      </c>
      <c r="BL397" s="6">
        <v>6.8154383400009699</v>
      </c>
      <c r="BM397" s="6">
        <v>6.1400996393972704</v>
      </c>
      <c r="BN397" s="6">
        <v>6.8914984864962499</v>
      </c>
      <c r="BO397" s="6">
        <v>7.5842294359806202</v>
      </c>
      <c r="BP397" s="6">
        <v>6.5898991092532304</v>
      </c>
      <c r="BQ397" s="6">
        <v>7.3106296182278196</v>
      </c>
      <c r="BR397" s="6">
        <v>7.3029367213244596</v>
      </c>
      <c r="BS397" s="6">
        <v>6.4005554298937097</v>
      </c>
      <c r="BT397" s="6">
        <v>6.2673831900638</v>
      </c>
      <c r="BU397" s="6">
        <v>6.73743128001201</v>
      </c>
      <c r="BV397" s="6">
        <v>7.0013182957927</v>
      </c>
      <c r="BW397" s="6">
        <v>7.26787544275627</v>
      </c>
      <c r="BX397" s="6">
        <v>6.5058552695658198</v>
      </c>
      <c r="BY397" s="6">
        <v>6.4209620458697598</v>
      </c>
    </row>
    <row r="398" spans="1:77" x14ac:dyDescent="0.25">
      <c r="A398" s="7">
        <v>397</v>
      </c>
      <c r="B398" s="7" t="s">
        <v>5702</v>
      </c>
      <c r="C398" s="6" t="s">
        <v>3861</v>
      </c>
      <c r="D398" s="6" t="s">
        <v>4852</v>
      </c>
      <c r="E398" s="7" t="s">
        <v>4853</v>
      </c>
      <c r="F398" s="7">
        <v>-0.33052831055220011</v>
      </c>
      <c r="G398" s="6">
        <v>8.3327517391802754E-3</v>
      </c>
      <c r="H398" s="6" t="s">
        <v>2022</v>
      </c>
      <c r="I398" s="7" t="s">
        <v>44</v>
      </c>
      <c r="J398" s="6" t="s">
        <v>45</v>
      </c>
      <c r="K398" s="6" t="s">
        <v>46</v>
      </c>
      <c r="L398" s="6" t="s">
        <v>312</v>
      </c>
      <c r="M398" s="6" t="s">
        <v>336</v>
      </c>
      <c r="O398" s="6" t="s">
        <v>2022</v>
      </c>
      <c r="P398" s="88">
        <v>6</v>
      </c>
      <c r="Q398" s="6" t="s">
        <v>5703</v>
      </c>
      <c r="R398" s="6" t="s">
        <v>5703</v>
      </c>
      <c r="S398" s="6" t="s">
        <v>5704</v>
      </c>
      <c r="T398" s="6" t="s">
        <v>387</v>
      </c>
      <c r="U398" s="6" t="s">
        <v>387</v>
      </c>
      <c r="V398" s="7">
        <v>1</v>
      </c>
      <c r="W398" s="7">
        <v>9</v>
      </c>
      <c r="X398" s="7">
        <v>5.0199999999999996</v>
      </c>
      <c r="Y398" s="6" t="s">
        <v>56</v>
      </c>
      <c r="AB398" s="6" t="s">
        <v>56</v>
      </c>
      <c r="AF398" s="6" t="s">
        <v>4854</v>
      </c>
      <c r="AG398" s="6" t="s">
        <v>1186</v>
      </c>
      <c r="AH398" s="6" t="s">
        <v>1187</v>
      </c>
      <c r="AI398" s="6" t="s">
        <v>56</v>
      </c>
      <c r="AJ398" s="6" t="s">
        <v>56</v>
      </c>
      <c r="AK398" s="6" t="s">
        <v>56</v>
      </c>
      <c r="AL398" s="6" t="s">
        <v>1506</v>
      </c>
      <c r="AM398" s="6" t="s">
        <v>56</v>
      </c>
      <c r="AN398" s="6" t="s">
        <v>56</v>
      </c>
      <c r="AO398" s="6" t="s">
        <v>56</v>
      </c>
      <c r="AP398" s="6" t="s">
        <v>4855</v>
      </c>
      <c r="AQ398" s="6" t="s">
        <v>3875</v>
      </c>
      <c r="AR398" s="6" t="s">
        <v>3876</v>
      </c>
      <c r="AS398" s="6" t="s">
        <v>3877</v>
      </c>
      <c r="AT398" s="6" t="s">
        <v>5705</v>
      </c>
      <c r="AU398" s="6" t="s">
        <v>245</v>
      </c>
      <c r="AV398" s="6" t="s">
        <v>5706</v>
      </c>
      <c r="AW398" s="6">
        <v>6.3274062388279804</v>
      </c>
      <c r="AX398" s="6">
        <v>6.4308083494925299</v>
      </c>
      <c r="AY398" s="6">
        <v>6.34904448102158</v>
      </c>
      <c r="AZ398" s="6">
        <v>6.2571073780957303</v>
      </c>
      <c r="BA398" s="6">
        <v>7.2633519920763296</v>
      </c>
      <c r="BB398" s="6">
        <v>6.2241965288321399</v>
      </c>
      <c r="BC398" s="6">
        <v>5.86220952142701</v>
      </c>
      <c r="BD398" s="6">
        <v>6.6717790427160999</v>
      </c>
      <c r="BE398" s="6">
        <v>5.7659076116433701</v>
      </c>
      <c r="BF398" s="6">
        <v>6.3694659302929004</v>
      </c>
      <c r="BG398" s="6">
        <v>6.6978940984810702</v>
      </c>
      <c r="BH398" s="6">
        <v>6.7295657597545704</v>
      </c>
      <c r="BI398" s="6">
        <v>6.2161899264226301</v>
      </c>
      <c r="BJ398" s="6">
        <v>6.1004398199024301</v>
      </c>
      <c r="BK398" s="6">
        <v>6.5797752277145101</v>
      </c>
      <c r="BL398" s="6">
        <v>6.5025706319621301</v>
      </c>
      <c r="BM398" s="6">
        <v>6.1071475353285196</v>
      </c>
      <c r="BN398" s="6">
        <v>6.5290924369920402</v>
      </c>
      <c r="BO398" s="6">
        <v>6.3235534228069996</v>
      </c>
      <c r="BP398" s="6">
        <v>6.4698148022132997</v>
      </c>
      <c r="BQ398" s="6">
        <v>6.0881187165738302</v>
      </c>
      <c r="BR398" s="6">
        <v>6.9407712095939704</v>
      </c>
      <c r="BS398" s="6">
        <v>6.1788046333818496</v>
      </c>
      <c r="BT398" s="6">
        <v>5.8304994912390198</v>
      </c>
      <c r="BU398" s="6">
        <v>6.6435230405602397</v>
      </c>
      <c r="BV398" s="6">
        <v>6.5539607306096004</v>
      </c>
      <c r="BW398" s="6">
        <v>6.1855566027670701</v>
      </c>
      <c r="BX398" s="6">
        <v>6.1742491339718502</v>
      </c>
      <c r="BY398" s="6">
        <v>5.9141876084657303</v>
      </c>
    </row>
    <row r="399" spans="1:77" x14ac:dyDescent="0.25">
      <c r="A399" s="7">
        <v>398</v>
      </c>
      <c r="B399" s="7" t="s">
        <v>5707</v>
      </c>
      <c r="C399" s="6" t="s">
        <v>5710</v>
      </c>
      <c r="D399" s="6" t="s">
        <v>5711</v>
      </c>
      <c r="E399" s="7" t="s">
        <v>5712</v>
      </c>
      <c r="F399" s="7">
        <v>-0.3305524188937623</v>
      </c>
      <c r="G399" s="6">
        <v>9.5309496583384085E-3</v>
      </c>
      <c r="H399" s="6" t="s">
        <v>2122</v>
      </c>
      <c r="I399" s="7" t="s">
        <v>44</v>
      </c>
      <c r="J399" s="6" t="s">
        <v>101</v>
      </c>
      <c r="K399" s="6" t="s">
        <v>102</v>
      </c>
      <c r="L399" s="6" t="s">
        <v>103</v>
      </c>
      <c r="M399" s="6" t="s">
        <v>170</v>
      </c>
      <c r="N399" s="6" t="s">
        <v>937</v>
      </c>
      <c r="O399" s="6" t="s">
        <v>2122</v>
      </c>
      <c r="P399" s="88">
        <v>6</v>
      </c>
      <c r="Q399" s="6" t="s">
        <v>5708</v>
      </c>
      <c r="R399" s="6" t="s">
        <v>5708</v>
      </c>
      <c r="S399" s="6" t="s">
        <v>5709</v>
      </c>
      <c r="T399" s="6" t="s">
        <v>1812</v>
      </c>
      <c r="U399" s="6" t="s">
        <v>254</v>
      </c>
      <c r="V399" s="7">
        <v>1</v>
      </c>
      <c r="W399" s="7">
        <v>33</v>
      </c>
      <c r="X399" s="7">
        <v>8.7200000000000006</v>
      </c>
      <c r="Y399" s="6" t="s">
        <v>56</v>
      </c>
      <c r="AB399" s="6" t="s">
        <v>56</v>
      </c>
      <c r="AF399" s="6" t="s">
        <v>5713</v>
      </c>
      <c r="AG399" s="6" t="s">
        <v>56</v>
      </c>
      <c r="AI399" s="6" t="s">
        <v>56</v>
      </c>
      <c r="AJ399" s="6" t="s">
        <v>56</v>
      </c>
      <c r="AK399" s="6" t="s">
        <v>56</v>
      </c>
      <c r="AL399" s="6" t="s">
        <v>5714</v>
      </c>
      <c r="AM399" s="6" t="s">
        <v>56</v>
      </c>
      <c r="AN399" s="6" t="s">
        <v>56</v>
      </c>
      <c r="AO399" s="6" t="s">
        <v>56</v>
      </c>
      <c r="AP399" s="6" t="s">
        <v>5715</v>
      </c>
      <c r="AQ399" s="6" t="s">
        <v>5716</v>
      </c>
      <c r="AR399" s="6" t="s">
        <v>402</v>
      </c>
      <c r="AS399" s="6" t="s">
        <v>5717</v>
      </c>
      <c r="AT399" s="6" t="s">
        <v>5718</v>
      </c>
      <c r="AU399" s="6" t="s">
        <v>402</v>
      </c>
      <c r="AV399" s="6" t="s">
        <v>5719</v>
      </c>
      <c r="AW399" s="6">
        <v>6.5992826105899498</v>
      </c>
      <c r="AX399" s="6">
        <v>6.3750852933021802</v>
      </c>
      <c r="AY399" s="6">
        <v>6.3958156380532003</v>
      </c>
      <c r="AZ399" s="6">
        <v>6.2074326549809697</v>
      </c>
      <c r="BA399" s="6">
        <v>6.7594602005297997</v>
      </c>
      <c r="BB399" s="6">
        <v>6.4753807877347596</v>
      </c>
      <c r="BC399" s="6">
        <v>6.0551320594089697</v>
      </c>
      <c r="BD399" s="6">
        <v>6.5907353916019602</v>
      </c>
      <c r="BE399" s="6">
        <v>6.0233104989041104</v>
      </c>
      <c r="BF399" s="6">
        <v>6.5343278910817499</v>
      </c>
      <c r="BG399" s="6">
        <v>6.7213819602821498</v>
      </c>
      <c r="BH399" s="6">
        <v>5.7866527721628502</v>
      </c>
      <c r="BI399" s="6">
        <v>6.0139745975634504</v>
      </c>
      <c r="BJ399" s="6">
        <v>5.8687713584237802</v>
      </c>
      <c r="BK399" s="6">
        <v>6.1819110126433401</v>
      </c>
      <c r="BL399" s="6">
        <v>6.5500755279134601</v>
      </c>
      <c r="BM399" s="6">
        <v>6.0623980751627196</v>
      </c>
      <c r="BN399" s="6">
        <v>6.1683799075693404</v>
      </c>
      <c r="BO399" s="6">
        <v>6.5956891864727298</v>
      </c>
      <c r="BP399" s="6">
        <v>7.4364171199452702</v>
      </c>
      <c r="BQ399" s="6">
        <v>6.09935289786835</v>
      </c>
      <c r="BR399" s="6">
        <v>6.3639016009607099</v>
      </c>
      <c r="BS399" s="6">
        <v>6.2010421689072803</v>
      </c>
      <c r="BT399" s="6">
        <v>6.5430494850150502</v>
      </c>
      <c r="BU399" s="6">
        <v>6.6320421350561896</v>
      </c>
      <c r="BV399" s="6">
        <v>6.6977878877647798</v>
      </c>
      <c r="BW399" s="6">
        <v>6.57334311220926</v>
      </c>
      <c r="BX399" s="6">
        <v>6.5561336963043599</v>
      </c>
      <c r="BY399" s="6">
        <v>6.5176643927956297</v>
      </c>
    </row>
    <row r="400" spans="1:77" x14ac:dyDescent="0.25">
      <c r="A400" s="7">
        <v>399</v>
      </c>
      <c r="B400" s="7" t="s">
        <v>5720</v>
      </c>
      <c r="C400" s="6" t="s">
        <v>5727</v>
      </c>
      <c r="D400" s="6" t="s">
        <v>3179</v>
      </c>
      <c r="E400" s="7" t="s">
        <v>5728</v>
      </c>
      <c r="F400" s="7">
        <v>-0.33130225425983267</v>
      </c>
      <c r="G400" s="6">
        <v>3.2878297013652642E-2</v>
      </c>
      <c r="H400" s="6" t="s">
        <v>5723</v>
      </c>
      <c r="I400" s="7" t="s">
        <v>44</v>
      </c>
      <c r="J400" s="6" t="s">
        <v>45</v>
      </c>
      <c r="K400" s="6" t="s">
        <v>46</v>
      </c>
      <c r="L400" s="6" t="s">
        <v>312</v>
      </c>
      <c r="M400" s="6" t="s">
        <v>336</v>
      </c>
      <c r="N400" s="6" t="s">
        <v>5724</v>
      </c>
      <c r="O400" s="6" t="s">
        <v>5723</v>
      </c>
      <c r="P400" s="88">
        <v>6</v>
      </c>
      <c r="Q400" s="6" t="s">
        <v>5725</v>
      </c>
      <c r="R400" s="6" t="s">
        <v>5721</v>
      </c>
      <c r="S400" s="6" t="s">
        <v>5722</v>
      </c>
      <c r="T400" s="6" t="s">
        <v>5726</v>
      </c>
      <c r="U400" s="6" t="s">
        <v>4816</v>
      </c>
      <c r="V400" s="7">
        <v>2</v>
      </c>
      <c r="W400" s="7">
        <v>94</v>
      </c>
      <c r="X400" s="7">
        <v>12.68</v>
      </c>
      <c r="Y400" s="6" t="s">
        <v>56</v>
      </c>
      <c r="AB400" s="6" t="s">
        <v>635</v>
      </c>
      <c r="AC400" s="6" t="s">
        <v>636</v>
      </c>
      <c r="AD400" s="6" t="s">
        <v>637</v>
      </c>
      <c r="AE400" s="6" t="s">
        <v>638</v>
      </c>
      <c r="AF400" s="6" t="s">
        <v>5729</v>
      </c>
      <c r="AG400" s="6" t="s">
        <v>3182</v>
      </c>
      <c r="AH400" s="6" t="s">
        <v>3183</v>
      </c>
      <c r="AI400" s="6" t="s">
        <v>3184</v>
      </c>
      <c r="AJ400" s="6" t="s">
        <v>643</v>
      </c>
      <c r="AK400" s="6" t="s">
        <v>644</v>
      </c>
      <c r="AL400" s="6" t="s">
        <v>3185</v>
      </c>
      <c r="AM400" s="6" t="s">
        <v>56</v>
      </c>
      <c r="AN400" s="6" t="s">
        <v>56</v>
      </c>
      <c r="AO400" s="6" t="s">
        <v>56</v>
      </c>
      <c r="AP400" s="6" t="s">
        <v>5730</v>
      </c>
      <c r="AQ400" s="6" t="s">
        <v>5731</v>
      </c>
      <c r="AR400" s="6" t="s">
        <v>420</v>
      </c>
      <c r="AS400" s="6" t="s">
        <v>5732</v>
      </c>
      <c r="AT400" s="6" t="s">
        <v>5733</v>
      </c>
      <c r="AU400" s="6" t="s">
        <v>420</v>
      </c>
      <c r="AV400" s="6" t="s">
        <v>5734</v>
      </c>
      <c r="AW400" s="6">
        <v>5.95269850520486</v>
      </c>
      <c r="AX400" s="6">
        <v>6.52537409777341</v>
      </c>
      <c r="AY400" s="6">
        <v>6.5113352697079003</v>
      </c>
      <c r="AZ400" s="6">
        <v>6.3424130077919303</v>
      </c>
      <c r="BA400" s="6">
        <v>6.6880014341070799</v>
      </c>
      <c r="BB400" s="6">
        <v>6.2587213084225999</v>
      </c>
      <c r="BC400" s="6">
        <v>6.3232816647389898</v>
      </c>
      <c r="BD400" s="6">
        <v>6.9484643640321204</v>
      </c>
      <c r="BE400" s="6">
        <v>6.9228837364908804</v>
      </c>
      <c r="BF400" s="6">
        <v>6.1238584981942399</v>
      </c>
      <c r="BG400" s="6">
        <v>6.0619050103154501</v>
      </c>
      <c r="BH400" s="6">
        <v>5.7588710335038398</v>
      </c>
      <c r="BI400" s="6">
        <v>6.4652788760430404</v>
      </c>
      <c r="BJ400" s="6">
        <v>6.5200839028148296</v>
      </c>
      <c r="BK400" s="6">
        <v>6.79907858399483</v>
      </c>
      <c r="BL400" s="6">
        <v>6.5778881137317802</v>
      </c>
      <c r="BM400" s="6">
        <v>5.6969030633257303</v>
      </c>
      <c r="BN400" s="6">
        <v>6.13562425528219</v>
      </c>
      <c r="BO400" s="6">
        <v>6.2806559810526199</v>
      </c>
      <c r="BP400" s="6">
        <v>6.6104952489019899</v>
      </c>
      <c r="BQ400" s="6">
        <v>6.59695988230715</v>
      </c>
      <c r="BR400" s="6">
        <v>6.9076612769269499</v>
      </c>
      <c r="BS400" s="6">
        <v>5.8427096897911097</v>
      </c>
      <c r="BT400" s="6">
        <v>6.3430602918814802</v>
      </c>
      <c r="BU400" s="6">
        <v>6.8358934695834401</v>
      </c>
      <c r="BV400" s="6">
        <v>6.5055275857531898</v>
      </c>
      <c r="BW400" s="6">
        <v>5.7397589955875601</v>
      </c>
      <c r="BX400" s="6">
        <v>6.4171478861155498</v>
      </c>
      <c r="BY400" s="6">
        <v>6.7389193045011799</v>
      </c>
    </row>
    <row r="401" spans="1:77" x14ac:dyDescent="0.25">
      <c r="A401" s="7">
        <v>400</v>
      </c>
      <c r="B401" s="7" t="s">
        <v>5735</v>
      </c>
      <c r="C401" s="6" t="s">
        <v>108</v>
      </c>
      <c r="D401" s="6" t="s">
        <v>1747</v>
      </c>
      <c r="E401" s="7" t="s">
        <v>56</v>
      </c>
      <c r="F401" s="7">
        <v>-0.33142385289269249</v>
      </c>
      <c r="G401" s="6">
        <v>1.8128547206514099E-2</v>
      </c>
      <c r="H401" s="6" t="s">
        <v>923</v>
      </c>
      <c r="I401" s="7" t="s">
        <v>44</v>
      </c>
      <c r="J401" s="6" t="s">
        <v>45</v>
      </c>
      <c r="K401" s="6" t="s">
        <v>46</v>
      </c>
      <c r="L401" s="6" t="s">
        <v>312</v>
      </c>
      <c r="M401" s="6" t="s">
        <v>336</v>
      </c>
      <c r="N401" s="6" t="s">
        <v>924</v>
      </c>
      <c r="O401" s="6" t="s">
        <v>923</v>
      </c>
      <c r="P401" s="88">
        <v>6</v>
      </c>
      <c r="Q401" s="6" t="s">
        <v>5738</v>
      </c>
      <c r="R401" s="6" t="s">
        <v>5736</v>
      </c>
      <c r="S401" s="6" t="s">
        <v>5737</v>
      </c>
      <c r="T401" s="6" t="s">
        <v>5739</v>
      </c>
      <c r="U401" s="6" t="s">
        <v>2373</v>
      </c>
      <c r="V401" s="7">
        <v>3</v>
      </c>
      <c r="W401" s="7">
        <v>11</v>
      </c>
      <c r="X401" s="7">
        <v>7.76</v>
      </c>
      <c r="Y401" s="6" t="s">
        <v>56</v>
      </c>
      <c r="AB401" s="6" t="s">
        <v>56</v>
      </c>
      <c r="AF401" s="6" t="s">
        <v>56</v>
      </c>
      <c r="AG401" s="6" t="s">
        <v>56</v>
      </c>
      <c r="AI401" s="6" t="s">
        <v>56</v>
      </c>
      <c r="AJ401" s="6" t="s">
        <v>56</v>
      </c>
      <c r="AK401" s="6" t="s">
        <v>56</v>
      </c>
      <c r="AL401" s="6" t="s">
        <v>56</v>
      </c>
      <c r="AM401" s="6" t="s">
        <v>56</v>
      </c>
      <c r="AN401" s="6" t="s">
        <v>56</v>
      </c>
      <c r="AO401" s="6" t="s">
        <v>56</v>
      </c>
      <c r="AP401" s="6" t="s">
        <v>5740</v>
      </c>
      <c r="AT401" s="6" t="s">
        <v>5741</v>
      </c>
      <c r="AU401" s="6" t="s">
        <v>148</v>
      </c>
      <c r="AV401" s="6" t="s">
        <v>5742</v>
      </c>
      <c r="AW401" s="6">
        <v>6.6637669595083997</v>
      </c>
      <c r="AX401" s="6">
        <v>6.63593782199509</v>
      </c>
      <c r="AY401" s="6">
        <v>6.6099998104489401</v>
      </c>
      <c r="AZ401" s="6">
        <v>7.1932359694720098</v>
      </c>
      <c r="BA401" s="6">
        <v>7.0691499268856601</v>
      </c>
      <c r="BB401" s="6">
        <v>7.41509862385867</v>
      </c>
      <c r="BC401" s="6">
        <v>6.8974071946634101</v>
      </c>
      <c r="BD401" s="6">
        <v>6.6653559062502197</v>
      </c>
      <c r="BE401" s="6">
        <v>7.5436583859551396</v>
      </c>
      <c r="BF401" s="6">
        <v>7.33158926119442</v>
      </c>
      <c r="BG401" s="6">
        <v>6.9891716644494899</v>
      </c>
      <c r="BH401" s="6">
        <v>6.6794234446165799</v>
      </c>
      <c r="BI401" s="6">
        <v>6.5187837766334802</v>
      </c>
      <c r="BJ401" s="6">
        <v>6.5534401359299297</v>
      </c>
      <c r="BK401" s="6">
        <v>6.7748161973531396</v>
      </c>
      <c r="BL401" s="6">
        <v>7.16696269342515</v>
      </c>
      <c r="BM401" s="6">
        <v>6.4547916747259801</v>
      </c>
      <c r="BN401" s="6">
        <v>6.7834677089678097</v>
      </c>
      <c r="BO401" s="6">
        <v>7.2074324125465496</v>
      </c>
      <c r="BP401" s="6">
        <v>7.0052835379359903</v>
      </c>
      <c r="BQ401" s="6">
        <v>6.3869715275236398</v>
      </c>
      <c r="BR401" s="6">
        <v>7.0138143834426003</v>
      </c>
      <c r="BS401" s="6">
        <v>6.2607749951960496</v>
      </c>
      <c r="BT401" s="6">
        <v>6.2086297069458301</v>
      </c>
      <c r="BU401" s="6">
        <v>7.2320388718479602</v>
      </c>
      <c r="BV401" s="6">
        <v>6.9507055834234004</v>
      </c>
      <c r="BW401" s="6">
        <v>6.3722307675621197</v>
      </c>
      <c r="BX401" s="6">
        <v>6.5948289461877598</v>
      </c>
      <c r="BY401" s="6">
        <v>7.0418070806961097</v>
      </c>
    </row>
    <row r="402" spans="1:77" x14ac:dyDescent="0.25">
      <c r="A402" s="7">
        <v>401</v>
      </c>
      <c r="B402" s="7" t="s">
        <v>5743</v>
      </c>
      <c r="C402" s="6" t="s">
        <v>5746</v>
      </c>
      <c r="D402" s="6" t="s">
        <v>5747</v>
      </c>
      <c r="E402" s="7" t="s">
        <v>56</v>
      </c>
      <c r="F402" s="7">
        <v>-0.33150184486966427</v>
      </c>
      <c r="G402" s="6">
        <v>1.0880464566880381E-2</v>
      </c>
      <c r="H402" s="6" t="s">
        <v>153</v>
      </c>
      <c r="I402" s="7" t="s">
        <v>44</v>
      </c>
      <c r="J402" s="6" t="s">
        <v>154</v>
      </c>
      <c r="K402" s="6" t="s">
        <v>155</v>
      </c>
      <c r="L402" s="6" t="s">
        <v>156</v>
      </c>
      <c r="M402" s="6" t="s">
        <v>157</v>
      </c>
      <c r="N402" s="6" t="s">
        <v>158</v>
      </c>
      <c r="O402" s="6" t="s">
        <v>153</v>
      </c>
      <c r="P402" s="88">
        <v>6</v>
      </c>
      <c r="Q402" s="6" t="s">
        <v>5744</v>
      </c>
      <c r="R402" s="6" t="s">
        <v>5744</v>
      </c>
      <c r="S402" s="6" t="s">
        <v>5745</v>
      </c>
      <c r="T402" s="6" t="s">
        <v>107</v>
      </c>
      <c r="U402" s="6" t="s">
        <v>107</v>
      </c>
      <c r="V402" s="7">
        <v>1</v>
      </c>
      <c r="W402" s="7">
        <v>4</v>
      </c>
      <c r="X402" s="7">
        <v>3.59</v>
      </c>
      <c r="Y402" s="6" t="s">
        <v>56</v>
      </c>
      <c r="AB402" s="6" t="s">
        <v>5748</v>
      </c>
      <c r="AC402" s="6" t="s">
        <v>5749</v>
      </c>
      <c r="AD402" s="6" t="s">
        <v>5750</v>
      </c>
      <c r="AE402" s="6" t="s">
        <v>5751</v>
      </c>
      <c r="AF402" s="6" t="s">
        <v>5752</v>
      </c>
      <c r="AG402" s="6" t="s">
        <v>5753</v>
      </c>
      <c r="AI402" s="6" t="s">
        <v>56</v>
      </c>
      <c r="AJ402" s="6" t="s">
        <v>56</v>
      </c>
      <c r="AK402" s="6" t="s">
        <v>56</v>
      </c>
      <c r="AL402" s="6" t="s">
        <v>1803</v>
      </c>
      <c r="AM402" s="6" t="s">
        <v>56</v>
      </c>
      <c r="AN402" s="6" t="s">
        <v>56</v>
      </c>
      <c r="AO402" s="6" t="s">
        <v>56</v>
      </c>
      <c r="AP402" s="6" t="s">
        <v>5754</v>
      </c>
      <c r="AQ402" s="6" t="s">
        <v>5755</v>
      </c>
      <c r="AR402" s="6" t="s">
        <v>532</v>
      </c>
      <c r="AS402" s="6" t="s">
        <v>5756</v>
      </c>
      <c r="AT402" s="6" t="s">
        <v>5757</v>
      </c>
      <c r="AU402" s="6" t="s">
        <v>1463</v>
      </c>
      <c r="AV402" s="6" t="s">
        <v>5758</v>
      </c>
      <c r="AW402" s="6">
        <v>5.8797958086552002</v>
      </c>
      <c r="AX402" s="6">
        <v>5.9450059777040902</v>
      </c>
      <c r="AY402" s="6">
        <v>6.4847210676565901</v>
      </c>
      <c r="AZ402" s="6">
        <v>6.1842088972797598</v>
      </c>
      <c r="BA402" s="6">
        <v>6.5438748077499902</v>
      </c>
      <c r="BB402" s="6">
        <v>6.1938897854787598</v>
      </c>
      <c r="BC402" s="6">
        <v>5.7060953312268703</v>
      </c>
      <c r="BD402" s="6">
        <v>6.3439500901513703</v>
      </c>
      <c r="BE402" s="6">
        <v>6.5581413371572204</v>
      </c>
      <c r="BF402" s="6">
        <v>6.5851668761312503</v>
      </c>
      <c r="BG402" s="6">
        <v>6.1990190375764396</v>
      </c>
      <c r="BH402" s="6">
        <v>5.7231197643885601</v>
      </c>
      <c r="BI402" s="6">
        <v>5.5302522203183502</v>
      </c>
      <c r="BJ402" s="6">
        <v>5.8171526929506499</v>
      </c>
      <c r="BK402" s="6">
        <v>6.2076157889883303</v>
      </c>
      <c r="BL402" s="6">
        <v>5.7309081866674898</v>
      </c>
      <c r="BM402" s="6">
        <v>6.3355160926396099</v>
      </c>
      <c r="BN402" s="6">
        <v>6.6833353609000996</v>
      </c>
      <c r="BO402" s="6">
        <v>6.41885482209819</v>
      </c>
      <c r="BP402" s="6">
        <v>6.1771502950484702</v>
      </c>
      <c r="BQ402" s="6">
        <v>6.4949864724047099</v>
      </c>
      <c r="BR402" s="6">
        <v>5.8228389514301204</v>
      </c>
      <c r="BS402" s="6">
        <v>6.3993406306803404</v>
      </c>
      <c r="BT402" s="6">
        <v>6.1845661373003002</v>
      </c>
      <c r="BU402" s="6">
        <v>6.3795232450735204</v>
      </c>
      <c r="BV402" s="6">
        <v>6.5136170374854796</v>
      </c>
      <c r="BW402" s="6">
        <v>6.4150271410127404</v>
      </c>
      <c r="BX402" s="6">
        <v>6.5779062963222996</v>
      </c>
      <c r="BY402" s="6">
        <v>5.4109138249165003</v>
      </c>
    </row>
    <row r="403" spans="1:77" x14ac:dyDescent="0.25">
      <c r="A403" s="7">
        <v>402</v>
      </c>
      <c r="B403" s="7" t="s">
        <v>5764</v>
      </c>
      <c r="C403" s="6" t="s">
        <v>5768</v>
      </c>
      <c r="D403" s="6" t="s">
        <v>5769</v>
      </c>
      <c r="E403" s="7" t="s">
        <v>56</v>
      </c>
      <c r="F403" s="7">
        <v>-0.33199628343546728</v>
      </c>
      <c r="G403" s="6">
        <v>3.682642324868686E-2</v>
      </c>
      <c r="H403" s="6" t="s">
        <v>5767</v>
      </c>
      <c r="I403" s="7" t="s">
        <v>44</v>
      </c>
      <c r="J403" s="6" t="s">
        <v>45</v>
      </c>
      <c r="K403" s="6" t="s">
        <v>295</v>
      </c>
      <c r="L403" s="6" t="s">
        <v>296</v>
      </c>
      <c r="M403" s="6" t="s">
        <v>297</v>
      </c>
      <c r="N403" s="6" t="s">
        <v>4861</v>
      </c>
      <c r="O403" s="6" t="s">
        <v>5767</v>
      </c>
      <c r="P403" s="88">
        <v>6</v>
      </c>
      <c r="Q403" s="6" t="s">
        <v>5765</v>
      </c>
      <c r="R403" s="6" t="s">
        <v>5765</v>
      </c>
      <c r="S403" s="6" t="s">
        <v>5766</v>
      </c>
      <c r="T403" s="6" t="s">
        <v>387</v>
      </c>
      <c r="U403" s="6" t="s">
        <v>387</v>
      </c>
      <c r="V403" s="7">
        <v>1</v>
      </c>
      <c r="W403" s="7">
        <v>9</v>
      </c>
      <c r="X403" s="7">
        <v>9.39</v>
      </c>
      <c r="Y403" s="6" t="s">
        <v>56</v>
      </c>
      <c r="AB403" s="6" t="s">
        <v>56</v>
      </c>
      <c r="AF403" s="6" t="s">
        <v>5770</v>
      </c>
      <c r="AG403" s="6" t="s">
        <v>56</v>
      </c>
      <c r="AI403" s="6" t="s">
        <v>56</v>
      </c>
      <c r="AJ403" s="6" t="s">
        <v>56</v>
      </c>
      <c r="AK403" s="6" t="s">
        <v>56</v>
      </c>
      <c r="AL403" s="6" t="s">
        <v>216</v>
      </c>
      <c r="AM403" s="6" t="s">
        <v>56</v>
      </c>
      <c r="AN403" s="6" t="s">
        <v>56</v>
      </c>
      <c r="AO403" s="6" t="s">
        <v>56</v>
      </c>
      <c r="AP403" s="6" t="s">
        <v>5771</v>
      </c>
      <c r="AQ403" s="6" t="s">
        <v>5772</v>
      </c>
      <c r="AR403" s="6" t="s">
        <v>148</v>
      </c>
      <c r="AS403" s="6" t="s">
        <v>5773</v>
      </c>
      <c r="AT403" s="6" t="s">
        <v>5774</v>
      </c>
      <c r="AU403" s="6" t="s">
        <v>148</v>
      </c>
      <c r="AV403" s="6" t="s">
        <v>5775</v>
      </c>
      <c r="AW403" s="6">
        <v>6.8703103053177799</v>
      </c>
      <c r="AX403" s="6">
        <v>6.2546425627356603</v>
      </c>
      <c r="AY403" s="6">
        <v>6.5694793683268999</v>
      </c>
      <c r="AZ403" s="6">
        <v>6.2646882234185499</v>
      </c>
      <c r="BA403" s="6">
        <v>7.0682916756552503</v>
      </c>
      <c r="BB403" s="6">
        <v>6.3174001121319501</v>
      </c>
      <c r="BC403" s="6">
        <v>5.9303203003220402</v>
      </c>
      <c r="BD403" s="6">
        <v>6.8737390553848803</v>
      </c>
      <c r="BE403" s="6">
        <v>5.7703371780612303</v>
      </c>
      <c r="BF403" s="6">
        <v>6.4263967356604299</v>
      </c>
      <c r="BG403" s="6">
        <v>6.2277006119656004</v>
      </c>
      <c r="BH403" s="6">
        <v>6.4315006257784502</v>
      </c>
      <c r="BI403" s="6">
        <v>6.0944190660861004</v>
      </c>
      <c r="BJ403" s="6">
        <v>5.9178183829336097</v>
      </c>
      <c r="BK403" s="6">
        <v>6.2111208083517404</v>
      </c>
      <c r="BL403" s="6">
        <v>6.5456350025379697</v>
      </c>
      <c r="BM403" s="6">
        <v>6.3185852186235403</v>
      </c>
      <c r="BN403" s="6">
        <v>6.9168854491524501</v>
      </c>
      <c r="BO403" s="6">
        <v>6.0560624941480503</v>
      </c>
      <c r="BP403" s="6">
        <v>6.1073968796240603</v>
      </c>
      <c r="BQ403" s="6">
        <v>6.1802695644264398</v>
      </c>
      <c r="BR403" s="6">
        <v>7.4773672996923004</v>
      </c>
      <c r="BS403" s="6">
        <v>6.0486713207440097</v>
      </c>
      <c r="BT403" s="6">
        <v>6.4392238696886199</v>
      </c>
      <c r="BU403" s="6">
        <v>6.5290966767582299</v>
      </c>
      <c r="BV403" s="6">
        <v>6.8219457081487196</v>
      </c>
      <c r="BW403" s="6">
        <v>6.3899632133739201</v>
      </c>
      <c r="BX403" s="6">
        <v>6.8492996745272396</v>
      </c>
      <c r="BY403" s="6">
        <v>6.1466243986801201</v>
      </c>
    </row>
    <row r="404" spans="1:77" x14ac:dyDescent="0.25">
      <c r="A404" s="7">
        <v>403</v>
      </c>
      <c r="B404" s="7" t="s">
        <v>5776</v>
      </c>
      <c r="C404" s="6" t="s">
        <v>5779</v>
      </c>
      <c r="D404" s="6" t="s">
        <v>5780</v>
      </c>
      <c r="E404" s="7" t="s">
        <v>5781</v>
      </c>
      <c r="F404" s="7">
        <v>-0.33306283514037188</v>
      </c>
      <c r="G404" s="6">
        <v>4.1347173055006122E-3</v>
      </c>
      <c r="H404" s="6" t="s">
        <v>105</v>
      </c>
      <c r="I404" s="7" t="s">
        <v>44</v>
      </c>
      <c r="J404" s="6" t="s">
        <v>101</v>
      </c>
      <c r="K404" s="6" t="s">
        <v>102</v>
      </c>
      <c r="L404" s="6" t="s">
        <v>103</v>
      </c>
      <c r="M404" s="6" t="s">
        <v>104</v>
      </c>
      <c r="N404" s="6" t="s">
        <v>105</v>
      </c>
      <c r="P404" s="88">
        <v>5</v>
      </c>
      <c r="Q404" s="6" t="s">
        <v>5777</v>
      </c>
      <c r="R404" s="6" t="s">
        <v>5777</v>
      </c>
      <c r="S404" s="6" t="s">
        <v>5778</v>
      </c>
      <c r="T404" s="6" t="s">
        <v>565</v>
      </c>
      <c r="U404" s="6" t="s">
        <v>565</v>
      </c>
      <c r="V404" s="7">
        <v>1</v>
      </c>
      <c r="W404" s="7">
        <v>5</v>
      </c>
      <c r="X404" s="7">
        <v>4.8600000000000003</v>
      </c>
      <c r="Y404" s="6" t="s">
        <v>56</v>
      </c>
      <c r="AB404" s="6" t="s">
        <v>56</v>
      </c>
      <c r="AF404" s="6" t="s">
        <v>56</v>
      </c>
      <c r="AG404" s="6" t="s">
        <v>56</v>
      </c>
      <c r="AI404" s="6" t="s">
        <v>56</v>
      </c>
      <c r="AJ404" s="6" t="s">
        <v>56</v>
      </c>
      <c r="AK404" s="6" t="s">
        <v>56</v>
      </c>
      <c r="AL404" s="6" t="s">
        <v>56</v>
      </c>
      <c r="AM404" s="6" t="s">
        <v>56</v>
      </c>
      <c r="AN404" s="6" t="s">
        <v>56</v>
      </c>
      <c r="AO404" s="6" t="s">
        <v>56</v>
      </c>
      <c r="AP404" s="6" t="s">
        <v>5782</v>
      </c>
      <c r="AQ404" s="6" t="s">
        <v>5783</v>
      </c>
      <c r="AR404" s="6" t="s">
        <v>402</v>
      </c>
      <c r="AS404" s="6" t="s">
        <v>5784</v>
      </c>
      <c r="AT404" s="6" t="s">
        <v>5785</v>
      </c>
      <c r="AU404" s="6" t="s">
        <v>148</v>
      </c>
      <c r="AV404" s="6" t="s">
        <v>5786</v>
      </c>
      <c r="AW404" s="6">
        <v>6.66358795645003</v>
      </c>
      <c r="AX404" s="6">
        <v>6.4001012882378001</v>
      </c>
      <c r="AY404" s="6">
        <v>6.3345432335745002</v>
      </c>
      <c r="AZ404" s="6">
        <v>5.8067299581297096</v>
      </c>
      <c r="BA404" s="6">
        <v>6.2940369628979598</v>
      </c>
      <c r="BB404" s="6">
        <v>6.1796447067645301</v>
      </c>
      <c r="BC404" s="6">
        <v>5.9619670599802399</v>
      </c>
      <c r="BD404" s="6">
        <v>6.2986459187376198</v>
      </c>
      <c r="BE404" s="6">
        <v>6.5226226840657704</v>
      </c>
      <c r="BF404" s="6">
        <v>5.9405518446263299</v>
      </c>
      <c r="BG404" s="6">
        <v>6.5866661680891196</v>
      </c>
      <c r="BH404" s="6">
        <v>5.9677636659212299</v>
      </c>
      <c r="BI404" s="6">
        <v>6.3272671608210302</v>
      </c>
      <c r="BJ404" s="6">
        <v>5.4716305046391698</v>
      </c>
      <c r="BK404" s="6">
        <v>6.4438808891245403</v>
      </c>
      <c r="BL404" s="6">
        <v>6.3327676225562497</v>
      </c>
      <c r="BM404" s="6">
        <v>5.6845276002865397</v>
      </c>
      <c r="BN404" s="6">
        <v>6.4234349695389898</v>
      </c>
      <c r="BO404" s="6">
        <v>6.4442557992719696</v>
      </c>
      <c r="BP404" s="6">
        <v>6.1261885671278904</v>
      </c>
      <c r="BQ404" s="6">
        <v>6.0309056036235704</v>
      </c>
      <c r="BR404" s="6">
        <v>6.5752341595024797</v>
      </c>
      <c r="BS404" s="6">
        <v>6.4206406668243696</v>
      </c>
      <c r="BT404" s="6">
        <v>6.1373876634383997</v>
      </c>
      <c r="BU404" s="6">
        <v>6.3084045381587996</v>
      </c>
      <c r="BV404" s="6">
        <v>6.1115063109904604</v>
      </c>
      <c r="BW404" s="6">
        <v>6.0931522689865796</v>
      </c>
      <c r="BX404" s="6">
        <v>6.4049779235505104</v>
      </c>
      <c r="BY404" s="6">
        <v>6.1782825453001298</v>
      </c>
    </row>
    <row r="405" spans="1:77" x14ac:dyDescent="0.25">
      <c r="A405" s="7">
        <v>404</v>
      </c>
      <c r="B405" s="7" t="s">
        <v>5787</v>
      </c>
      <c r="C405" s="6" t="s">
        <v>5790</v>
      </c>
      <c r="D405" s="6" t="s">
        <v>5791</v>
      </c>
      <c r="E405" s="7" t="s">
        <v>5792</v>
      </c>
      <c r="F405" s="7">
        <v>-0.33317344693401107</v>
      </c>
      <c r="G405" s="6">
        <v>3.2878297013652642E-2</v>
      </c>
      <c r="H405" s="6" t="s">
        <v>45</v>
      </c>
      <c r="I405" s="7" t="s">
        <v>44</v>
      </c>
      <c r="J405" s="6" t="s">
        <v>45</v>
      </c>
      <c r="P405" s="88">
        <v>1</v>
      </c>
      <c r="Q405" s="6" t="s">
        <v>5788</v>
      </c>
      <c r="R405" s="6" t="s">
        <v>5788</v>
      </c>
      <c r="S405" s="6" t="s">
        <v>5789</v>
      </c>
      <c r="T405" s="6" t="s">
        <v>254</v>
      </c>
      <c r="U405" s="6" t="s">
        <v>107</v>
      </c>
      <c r="V405" s="7">
        <v>1</v>
      </c>
      <c r="W405" s="7">
        <v>6</v>
      </c>
      <c r="X405" s="7">
        <v>5.18</v>
      </c>
      <c r="Y405" s="6" t="s">
        <v>56</v>
      </c>
      <c r="AB405" s="6" t="s">
        <v>56</v>
      </c>
      <c r="AF405" s="6" t="s">
        <v>5793</v>
      </c>
      <c r="AG405" s="6" t="s">
        <v>396</v>
      </c>
      <c r="AH405" s="6" t="s">
        <v>397</v>
      </c>
      <c r="AI405" s="6" t="s">
        <v>398</v>
      </c>
      <c r="AJ405" s="6" t="s">
        <v>56</v>
      </c>
      <c r="AK405" s="6" t="s">
        <v>56</v>
      </c>
      <c r="AL405" s="6" t="s">
        <v>571</v>
      </c>
      <c r="AM405" s="6" t="s">
        <v>56</v>
      </c>
      <c r="AN405" s="6" t="s">
        <v>56</v>
      </c>
      <c r="AO405" s="6" t="s">
        <v>56</v>
      </c>
      <c r="AP405" s="6" t="s">
        <v>5794</v>
      </c>
      <c r="AQ405" s="6" t="s">
        <v>5795</v>
      </c>
      <c r="AR405" s="6" t="s">
        <v>402</v>
      </c>
      <c r="AS405" s="6" t="s">
        <v>5796</v>
      </c>
      <c r="AT405" s="6" t="s">
        <v>5797</v>
      </c>
      <c r="AU405" s="6" t="s">
        <v>402</v>
      </c>
      <c r="AV405" s="6" t="s">
        <v>5798</v>
      </c>
      <c r="AW405" s="6">
        <v>6.28584049017035</v>
      </c>
      <c r="AX405" s="6">
        <v>6.2391745545639896</v>
      </c>
      <c r="AY405" s="6">
        <v>6.2324621683060304</v>
      </c>
      <c r="AZ405" s="6">
        <v>6.2165619988161298</v>
      </c>
      <c r="BA405" s="6">
        <v>6.3111932017102097</v>
      </c>
      <c r="BB405" s="6">
        <v>6.5018179920107402</v>
      </c>
      <c r="BC405" s="6">
        <v>5.71993258387963</v>
      </c>
      <c r="BD405" s="6">
        <v>7.5320150801351398</v>
      </c>
      <c r="BE405" s="6">
        <v>6.55725382940917</v>
      </c>
      <c r="BF405" s="6">
        <v>6.2127340876263899</v>
      </c>
      <c r="BG405" s="6">
        <v>6.1513870132752801</v>
      </c>
      <c r="BH405" s="6">
        <v>6.4243998904305997</v>
      </c>
      <c r="BI405" s="6">
        <v>6.4130735031228099</v>
      </c>
      <c r="BJ405" s="6">
        <v>6.2316482159165201</v>
      </c>
      <c r="BK405" s="6">
        <v>6.5529608749869404</v>
      </c>
      <c r="BL405" s="6">
        <v>6.17033402818657</v>
      </c>
      <c r="BM405" s="6">
        <v>5.9552599784749596</v>
      </c>
      <c r="BN405" s="6">
        <v>6.4958010920139104</v>
      </c>
      <c r="BO405" s="6">
        <v>6.3421703098536701</v>
      </c>
      <c r="BP405" s="6">
        <v>6.2805163586265103</v>
      </c>
      <c r="BQ405" s="6">
        <v>6.2761862040020402</v>
      </c>
      <c r="BR405" s="6">
        <v>6.4070100775035002</v>
      </c>
      <c r="BS405" s="6">
        <v>5.4116129726632503</v>
      </c>
      <c r="BT405" s="6">
        <v>6.3614265726211299</v>
      </c>
      <c r="BU405" s="6">
        <v>6.3999765838366702</v>
      </c>
      <c r="BV405" s="6">
        <v>6.4013059163188801</v>
      </c>
      <c r="BW405" s="6">
        <v>5.7667555367983097</v>
      </c>
      <c r="BX405" s="6">
        <v>6.4594467328535998</v>
      </c>
      <c r="BY405" s="6">
        <v>6.2779030123521302</v>
      </c>
    </row>
    <row r="406" spans="1:77" x14ac:dyDescent="0.25">
      <c r="A406" s="7">
        <v>405</v>
      </c>
      <c r="B406" s="7" t="s">
        <v>5799</v>
      </c>
      <c r="C406" s="6" t="s">
        <v>108</v>
      </c>
      <c r="D406" s="6" t="s">
        <v>5805</v>
      </c>
      <c r="E406" s="7" t="s">
        <v>56</v>
      </c>
      <c r="F406" s="7">
        <v>-0.33349623371911807</v>
      </c>
      <c r="G406" s="6">
        <v>9.5309496583384085E-3</v>
      </c>
      <c r="H406" s="6" t="s">
        <v>44</v>
      </c>
      <c r="I406" s="7" t="s">
        <v>44</v>
      </c>
      <c r="P406" s="88">
        <v>0</v>
      </c>
      <c r="Q406" s="6" t="s">
        <v>5802</v>
      </c>
      <c r="R406" s="6" t="s">
        <v>5800</v>
      </c>
      <c r="S406" s="6" t="s">
        <v>5801</v>
      </c>
      <c r="T406" s="6" t="s">
        <v>5803</v>
      </c>
      <c r="U406" s="6" t="s">
        <v>5804</v>
      </c>
      <c r="V406" s="7">
        <v>3</v>
      </c>
      <c r="W406" s="7">
        <v>8</v>
      </c>
      <c r="X406" s="7">
        <v>9.24</v>
      </c>
      <c r="Y406" s="6" t="s">
        <v>56</v>
      </c>
      <c r="AB406" s="6" t="s">
        <v>56</v>
      </c>
      <c r="AF406" s="6" t="s">
        <v>56</v>
      </c>
      <c r="AG406" s="6" t="s">
        <v>56</v>
      </c>
      <c r="AI406" s="6" t="s">
        <v>56</v>
      </c>
      <c r="AJ406" s="6" t="s">
        <v>56</v>
      </c>
      <c r="AK406" s="6" t="s">
        <v>56</v>
      </c>
      <c r="AL406" s="6" t="s">
        <v>56</v>
      </c>
      <c r="AM406" s="6" t="s">
        <v>56</v>
      </c>
      <c r="AN406" s="6" t="s">
        <v>56</v>
      </c>
      <c r="AO406" s="6" t="s">
        <v>56</v>
      </c>
      <c r="AP406" s="6" t="s">
        <v>5806</v>
      </c>
      <c r="AQ406" s="6" t="s">
        <v>5807</v>
      </c>
      <c r="AR406" s="6" t="s">
        <v>354</v>
      </c>
      <c r="AS406" s="6" t="s">
        <v>5808</v>
      </c>
      <c r="AW406" s="6">
        <v>7.02348502276819</v>
      </c>
      <c r="AX406" s="6">
        <v>7.3231592688317502</v>
      </c>
      <c r="AY406" s="6">
        <v>6.7116090949704796</v>
      </c>
      <c r="AZ406" s="6">
        <v>6.4897639168972399</v>
      </c>
      <c r="BA406" s="6">
        <v>6.8015546920092396</v>
      </c>
      <c r="BB406" s="6">
        <v>7.1224125281733901</v>
      </c>
      <c r="BC406" s="6">
        <v>6.4658363927865699</v>
      </c>
      <c r="BD406" s="6">
        <v>6.7578286651245296</v>
      </c>
      <c r="BE406" s="6">
        <v>6.3796591559998097</v>
      </c>
      <c r="BF406" s="6">
        <v>7.1377369890139297</v>
      </c>
      <c r="BG406" s="6">
        <v>6.5238311069787001</v>
      </c>
      <c r="BH406" s="6">
        <v>6.4488146481842001</v>
      </c>
      <c r="BI406" s="6">
        <v>6.42346722576118</v>
      </c>
      <c r="BJ406" s="6">
        <v>6.2227271333363197</v>
      </c>
      <c r="BK406" s="6">
        <v>6.6316619776035699</v>
      </c>
      <c r="BL406" s="6">
        <v>7.2100241005811299</v>
      </c>
      <c r="BM406" s="6">
        <v>6.4884944519798902</v>
      </c>
      <c r="BN406" s="6">
        <v>6.7267069197485201</v>
      </c>
      <c r="BO406" s="6">
        <v>6.3950730827089997</v>
      </c>
      <c r="BP406" s="6">
        <v>6.4006590223985897</v>
      </c>
      <c r="BQ406" s="6">
        <v>6.67172818072134</v>
      </c>
      <c r="BR406" s="6">
        <v>7.2522339265026901</v>
      </c>
      <c r="BS406" s="6">
        <v>6.5850534298013903</v>
      </c>
      <c r="BT406" s="6">
        <v>6.2760367229305203</v>
      </c>
      <c r="BU406" s="6">
        <v>6.4614911734278797</v>
      </c>
      <c r="BV406" s="6">
        <v>7.2305345200484501</v>
      </c>
      <c r="BW406" s="6">
        <v>6.42192475853704</v>
      </c>
      <c r="BX406" s="6">
        <v>6.7540195084432204</v>
      </c>
      <c r="BY406" s="6">
        <v>7.0089236857809896</v>
      </c>
    </row>
    <row r="407" spans="1:77" x14ac:dyDescent="0.25">
      <c r="A407" s="7">
        <v>406</v>
      </c>
      <c r="B407" s="7" t="s">
        <v>5809</v>
      </c>
      <c r="C407" s="6" t="s">
        <v>5812</v>
      </c>
      <c r="D407" s="6" t="s">
        <v>1712</v>
      </c>
      <c r="E407" s="7" t="s">
        <v>56</v>
      </c>
      <c r="F407" s="7">
        <v>-0.33428580830354632</v>
      </c>
      <c r="G407" s="6">
        <v>4.1171371148237518E-2</v>
      </c>
      <c r="H407" s="6" t="s">
        <v>4286</v>
      </c>
      <c r="I407" s="7" t="s">
        <v>44</v>
      </c>
      <c r="J407" s="6" t="s">
        <v>101</v>
      </c>
      <c r="K407" s="6" t="s">
        <v>102</v>
      </c>
      <c r="L407" s="6" t="s">
        <v>103</v>
      </c>
      <c r="M407" s="6" t="s">
        <v>170</v>
      </c>
      <c r="N407" s="6" t="s">
        <v>4287</v>
      </c>
      <c r="O407" s="6" t="s">
        <v>4286</v>
      </c>
      <c r="P407" s="88">
        <v>6</v>
      </c>
      <c r="Q407" s="6" t="s">
        <v>5810</v>
      </c>
      <c r="R407" s="6" t="s">
        <v>5810</v>
      </c>
      <c r="S407" s="6" t="s">
        <v>5811</v>
      </c>
      <c r="T407" s="6" t="s">
        <v>971</v>
      </c>
      <c r="U407" s="6" t="s">
        <v>159</v>
      </c>
      <c r="V407" s="7">
        <v>1</v>
      </c>
      <c r="W407" s="7">
        <v>26</v>
      </c>
      <c r="X407" s="7">
        <v>9.7200000000000006</v>
      </c>
      <c r="Y407" s="6" t="s">
        <v>56</v>
      </c>
      <c r="AB407" s="6" t="s">
        <v>5813</v>
      </c>
      <c r="AC407" s="6" t="s">
        <v>5814</v>
      </c>
      <c r="AD407" s="6" t="s">
        <v>5815</v>
      </c>
      <c r="AE407" s="6" t="s">
        <v>5816</v>
      </c>
      <c r="AF407" s="6" t="s">
        <v>5817</v>
      </c>
      <c r="AG407" s="6" t="s">
        <v>5818</v>
      </c>
      <c r="AH407" s="6" t="s">
        <v>5819</v>
      </c>
      <c r="AI407" s="6" t="s">
        <v>5820</v>
      </c>
      <c r="AJ407" s="6" t="s">
        <v>5821</v>
      </c>
      <c r="AK407" s="6" t="s">
        <v>5822</v>
      </c>
      <c r="AL407" s="6" t="s">
        <v>1919</v>
      </c>
      <c r="AM407" s="6" t="s">
        <v>56</v>
      </c>
      <c r="AN407" s="6" t="s">
        <v>56</v>
      </c>
      <c r="AO407" s="6" t="s">
        <v>56</v>
      </c>
      <c r="AP407" s="6" t="s">
        <v>5823</v>
      </c>
      <c r="AQ407" s="6" t="s">
        <v>1724</v>
      </c>
      <c r="AR407" s="6" t="s">
        <v>1725</v>
      </c>
      <c r="AS407" s="6" t="s">
        <v>1726</v>
      </c>
      <c r="AT407" s="6" t="s">
        <v>5824</v>
      </c>
      <c r="AU407" s="6" t="s">
        <v>1728</v>
      </c>
      <c r="AV407" s="6" t="s">
        <v>5825</v>
      </c>
      <c r="AW407" s="6">
        <v>6.3720464164694697</v>
      </c>
      <c r="AX407" s="6">
        <v>5.9825995441145201</v>
      </c>
      <c r="AY407" s="6">
        <v>6.1761205005663404</v>
      </c>
      <c r="AZ407" s="6">
        <v>5.48189532006481</v>
      </c>
      <c r="BA407" s="6">
        <v>6.1842231054552999</v>
      </c>
      <c r="BB407" s="6">
        <v>6.694723714447</v>
      </c>
      <c r="BC407" s="6">
        <v>6.4199724263986697</v>
      </c>
      <c r="BD407" s="6">
        <v>6.3981485936430396</v>
      </c>
      <c r="BE407" s="6">
        <v>6.3775716853202598</v>
      </c>
      <c r="BF407" s="6">
        <v>6.36237897818802</v>
      </c>
      <c r="BG407" s="6">
        <v>6.34527588073475</v>
      </c>
      <c r="BH407" s="6">
        <v>5.5812736391220596</v>
      </c>
      <c r="BI407" s="6">
        <v>5.27915570857812</v>
      </c>
      <c r="BJ407" s="6">
        <v>6.3215012884087498</v>
      </c>
      <c r="BK407" s="6">
        <v>6.5268743440278998</v>
      </c>
      <c r="BL407" s="6">
        <v>6.6161866934391202</v>
      </c>
      <c r="BM407" s="6">
        <v>5.8351297477560102</v>
      </c>
      <c r="BN407" s="6">
        <v>6.1010769052813698</v>
      </c>
      <c r="BO407" s="6">
        <v>6.5264363365301898</v>
      </c>
      <c r="BP407" s="6">
        <v>6.3849254267308604</v>
      </c>
      <c r="BQ407" s="6">
        <v>6.5206894288270298</v>
      </c>
      <c r="BR407" s="6">
        <v>6.37770702337213</v>
      </c>
      <c r="BS407" s="6">
        <v>6.0210407863284496</v>
      </c>
      <c r="BT407" s="6">
        <v>6.3883500854668496</v>
      </c>
      <c r="BU407" s="6">
        <v>5.9145816626410799</v>
      </c>
      <c r="BV407" s="6">
        <v>6.4572680031851997</v>
      </c>
      <c r="BW407" s="6">
        <v>7.0232895480337199</v>
      </c>
      <c r="BX407" s="6">
        <v>6.5872844288238497</v>
      </c>
      <c r="BY407" s="6">
        <v>5.9403326677531103</v>
      </c>
    </row>
    <row r="408" spans="1:77" x14ac:dyDescent="0.25">
      <c r="A408" s="7">
        <v>407</v>
      </c>
      <c r="B408" s="7" t="s">
        <v>5826</v>
      </c>
      <c r="C408" s="6" t="s">
        <v>5829</v>
      </c>
      <c r="D408" s="6" t="s">
        <v>5830</v>
      </c>
      <c r="E408" s="7" t="s">
        <v>5831</v>
      </c>
      <c r="F408" s="7">
        <v>-0.3350896521239779</v>
      </c>
      <c r="G408" s="6">
        <v>1.8128547206514099E-2</v>
      </c>
      <c r="H408" s="6" t="s">
        <v>158</v>
      </c>
      <c r="I408" s="7" t="s">
        <v>44</v>
      </c>
      <c r="J408" s="6" t="s">
        <v>154</v>
      </c>
      <c r="K408" s="6" t="s">
        <v>155</v>
      </c>
      <c r="L408" s="6" t="s">
        <v>156</v>
      </c>
      <c r="M408" s="6" t="s">
        <v>157</v>
      </c>
      <c r="N408" s="6" t="s">
        <v>158</v>
      </c>
      <c r="P408" s="88">
        <v>5</v>
      </c>
      <c r="Q408" s="6" t="s">
        <v>5827</v>
      </c>
      <c r="R408" s="6" t="s">
        <v>5827</v>
      </c>
      <c r="S408" s="6" t="s">
        <v>5828</v>
      </c>
      <c r="T408" s="6" t="s">
        <v>1906</v>
      </c>
      <c r="U408" s="6" t="s">
        <v>267</v>
      </c>
      <c r="V408" s="7">
        <v>1</v>
      </c>
      <c r="W408" s="7">
        <v>35</v>
      </c>
      <c r="X408" s="7">
        <v>11.97</v>
      </c>
      <c r="Y408" s="6" t="s">
        <v>56</v>
      </c>
      <c r="AB408" s="6" t="s">
        <v>5832</v>
      </c>
      <c r="AC408" s="6" t="s">
        <v>5833</v>
      </c>
      <c r="AD408" s="6" t="s">
        <v>5834</v>
      </c>
      <c r="AE408" s="6" t="s">
        <v>5835</v>
      </c>
      <c r="AF408" s="6" t="s">
        <v>5836</v>
      </c>
      <c r="AG408" s="6" t="s">
        <v>5837</v>
      </c>
      <c r="AH408" s="6" t="s">
        <v>5838</v>
      </c>
      <c r="AI408" s="6" t="s">
        <v>5839</v>
      </c>
      <c r="AJ408" s="6" t="s">
        <v>5840</v>
      </c>
      <c r="AK408" s="6" t="s">
        <v>5841</v>
      </c>
      <c r="AL408" s="6" t="s">
        <v>67</v>
      </c>
      <c r="AM408" s="6" t="s">
        <v>56</v>
      </c>
      <c r="AN408" s="6" t="s">
        <v>56</v>
      </c>
      <c r="AO408" s="6" t="s">
        <v>56</v>
      </c>
      <c r="AP408" s="6" t="s">
        <v>5842</v>
      </c>
      <c r="AQ408" s="6" t="s">
        <v>5843</v>
      </c>
      <c r="AR408" s="6" t="s">
        <v>245</v>
      </c>
      <c r="AS408" s="6" t="s">
        <v>5844</v>
      </c>
      <c r="AT408" s="6" t="s">
        <v>5845</v>
      </c>
      <c r="AU408" s="6" t="s">
        <v>72</v>
      </c>
      <c r="AV408" s="6" t="s">
        <v>5846</v>
      </c>
      <c r="AW408" s="6">
        <v>6.6594741732181904</v>
      </c>
      <c r="AX408" s="6">
        <v>6.58079398364979</v>
      </c>
      <c r="AY408" s="6">
        <v>7.0896225869158096</v>
      </c>
      <c r="AZ408" s="6">
        <v>6.4366715709465998</v>
      </c>
      <c r="BA408" s="6">
        <v>6.9530006317723601</v>
      </c>
      <c r="BB408" s="6">
        <v>7.3053513909463499</v>
      </c>
      <c r="BC408" s="6">
        <v>6.5409299378249504</v>
      </c>
      <c r="BD408" s="6">
        <v>7.1447501001663403</v>
      </c>
      <c r="BE408" s="6">
        <v>6.8837608289604004</v>
      </c>
      <c r="BF408" s="6">
        <v>7.2700496665874903</v>
      </c>
      <c r="BG408" s="6">
        <v>6.6469622637109902</v>
      </c>
      <c r="BH408" s="6">
        <v>6.6416377828982904</v>
      </c>
      <c r="BI408" s="6">
        <v>6.9070215570921496</v>
      </c>
      <c r="BJ408" s="6">
        <v>6.8693168683147503</v>
      </c>
      <c r="BK408" s="6">
        <v>7.0189583780346796</v>
      </c>
      <c r="BL408" s="6">
        <v>6.8453368983242999</v>
      </c>
      <c r="BM408" s="6">
        <v>6.2737478481258497</v>
      </c>
      <c r="BN408" s="6">
        <v>7.79287825394319</v>
      </c>
      <c r="BO408" s="6">
        <v>6.38343851487301</v>
      </c>
      <c r="BP408" s="6">
        <v>6.7732817414554898</v>
      </c>
      <c r="BQ408" s="6">
        <v>6.8430489896557898</v>
      </c>
      <c r="BR408" s="6">
        <v>6.6911346479296103</v>
      </c>
      <c r="BS408" s="6">
        <v>6.3371898153061998</v>
      </c>
      <c r="BT408" s="6">
        <v>6.0732768681743901</v>
      </c>
      <c r="BU408" s="6">
        <v>6.63649301157003</v>
      </c>
      <c r="BV408" s="6">
        <v>6.6543884374395104</v>
      </c>
      <c r="BW408" s="6">
        <v>6.3388748483272703</v>
      </c>
      <c r="BX408" s="6">
        <v>6.4562902527604296</v>
      </c>
      <c r="BY408" s="6">
        <v>6.98254940907281</v>
      </c>
    </row>
    <row r="409" spans="1:77" x14ac:dyDescent="0.25">
      <c r="A409" s="7">
        <v>408</v>
      </c>
      <c r="B409" s="7" t="s">
        <v>5847</v>
      </c>
      <c r="C409" s="6" t="s">
        <v>108</v>
      </c>
      <c r="D409" s="6" t="s">
        <v>5850</v>
      </c>
      <c r="E409" s="7" t="s">
        <v>56</v>
      </c>
      <c r="F409" s="7">
        <v>-0.33510971353617869</v>
      </c>
      <c r="G409" s="6">
        <v>4.1171371148237518E-2</v>
      </c>
      <c r="H409" s="6" t="s">
        <v>153</v>
      </c>
      <c r="I409" s="7" t="s">
        <v>44</v>
      </c>
      <c r="J409" s="6" t="s">
        <v>154</v>
      </c>
      <c r="K409" s="6" t="s">
        <v>155</v>
      </c>
      <c r="L409" s="6" t="s">
        <v>156</v>
      </c>
      <c r="M409" s="6" t="s">
        <v>157</v>
      </c>
      <c r="N409" s="6" t="s">
        <v>158</v>
      </c>
      <c r="O409" s="6" t="s">
        <v>153</v>
      </c>
      <c r="P409" s="88">
        <v>6</v>
      </c>
      <c r="Q409" s="6" t="s">
        <v>5848</v>
      </c>
      <c r="R409" s="6" t="s">
        <v>5848</v>
      </c>
      <c r="S409" s="6" t="s">
        <v>5849</v>
      </c>
      <c r="T409" s="6" t="s">
        <v>183</v>
      </c>
      <c r="U409" s="6" t="s">
        <v>183</v>
      </c>
      <c r="V409" s="7">
        <v>1</v>
      </c>
      <c r="W409" s="7">
        <v>17</v>
      </c>
      <c r="X409" s="7">
        <v>11.85</v>
      </c>
      <c r="Y409" s="6" t="s">
        <v>56</v>
      </c>
      <c r="AB409" s="6" t="s">
        <v>56</v>
      </c>
      <c r="AF409" s="6" t="s">
        <v>5851</v>
      </c>
      <c r="AG409" s="6" t="s">
        <v>56</v>
      </c>
      <c r="AI409" s="6" t="s">
        <v>56</v>
      </c>
      <c r="AJ409" s="6" t="s">
        <v>56</v>
      </c>
      <c r="AK409" s="6" t="s">
        <v>56</v>
      </c>
      <c r="AL409" s="6" t="s">
        <v>112</v>
      </c>
      <c r="AM409" s="6" t="s">
        <v>5852</v>
      </c>
      <c r="AN409" s="6" t="s">
        <v>56</v>
      </c>
      <c r="AO409" s="6" t="s">
        <v>56</v>
      </c>
      <c r="AP409" s="6" t="s">
        <v>5853</v>
      </c>
      <c r="AQ409" s="6" t="s">
        <v>5854</v>
      </c>
      <c r="AR409" s="6" t="s">
        <v>304</v>
      </c>
      <c r="AS409" s="6" t="s">
        <v>5855</v>
      </c>
      <c r="AW409" s="6">
        <v>6.8431424828145797</v>
      </c>
      <c r="AX409" s="6">
        <v>6.6291496582665603</v>
      </c>
      <c r="AY409" s="6">
        <v>6.6832408056764399</v>
      </c>
      <c r="AZ409" s="6">
        <v>6.4278820842886297</v>
      </c>
      <c r="BA409" s="6">
        <v>6.8547887210863303</v>
      </c>
      <c r="BB409" s="6">
        <v>7.3295301003757602</v>
      </c>
      <c r="BC409" s="6">
        <v>6.5653047291580604</v>
      </c>
      <c r="BD409" s="6">
        <v>6.7360817040099796</v>
      </c>
      <c r="BE409" s="6">
        <v>6.3330744878667797</v>
      </c>
      <c r="BF409" s="6">
        <v>7.7067049922185902</v>
      </c>
      <c r="BG409" s="6">
        <v>6.3619828619271201</v>
      </c>
      <c r="BH409" s="6">
        <v>6.4981934853093</v>
      </c>
      <c r="BI409" s="6">
        <v>6.7379754962129299</v>
      </c>
      <c r="BJ409" s="6">
        <v>6.63140328032721</v>
      </c>
      <c r="BK409" s="6">
        <v>6.5912094590521297</v>
      </c>
      <c r="BL409" s="6">
        <v>7.33182195056271</v>
      </c>
      <c r="BM409" s="6">
        <v>6.0785006803059503</v>
      </c>
      <c r="BN409" s="6">
        <v>8.2656784800841105</v>
      </c>
      <c r="BO409" s="6">
        <v>6.1599312584738399</v>
      </c>
      <c r="BP409" s="6">
        <v>6.6539261967087198</v>
      </c>
      <c r="BQ409" s="6">
        <v>6.7604225588215501</v>
      </c>
      <c r="BR409" s="6">
        <v>6.5379954205983397</v>
      </c>
      <c r="BS409" s="6">
        <v>6.7229259038501903</v>
      </c>
      <c r="BT409" s="6">
        <v>6.5285954862786504</v>
      </c>
      <c r="BU409" s="6">
        <v>6.6208437841804502</v>
      </c>
      <c r="BV409" s="6">
        <v>7.1748169374249997</v>
      </c>
      <c r="BW409" s="6">
        <v>6.6624793218698901</v>
      </c>
      <c r="BX409" s="6">
        <v>6.8784615300883196</v>
      </c>
      <c r="BY409" s="6">
        <v>6.4550126024254597</v>
      </c>
    </row>
    <row r="410" spans="1:77" x14ac:dyDescent="0.25">
      <c r="A410" s="7">
        <v>409</v>
      </c>
      <c r="B410" s="7" t="s">
        <v>5856</v>
      </c>
      <c r="C410" s="6" t="s">
        <v>108</v>
      </c>
      <c r="D410" s="6" t="s">
        <v>56</v>
      </c>
      <c r="E410" s="7" t="s">
        <v>56</v>
      </c>
      <c r="F410" s="7">
        <v>-0.33527971756303637</v>
      </c>
      <c r="G410" s="6">
        <v>1.23972099040635E-2</v>
      </c>
      <c r="H410" s="6" t="s">
        <v>105</v>
      </c>
      <c r="I410" s="7" t="s">
        <v>44</v>
      </c>
      <c r="J410" s="6" t="s">
        <v>101</v>
      </c>
      <c r="K410" s="6" t="s">
        <v>102</v>
      </c>
      <c r="L410" s="6" t="s">
        <v>103</v>
      </c>
      <c r="M410" s="6" t="s">
        <v>104</v>
      </c>
      <c r="N410" s="6" t="s">
        <v>105</v>
      </c>
      <c r="P410" s="88">
        <v>5</v>
      </c>
      <c r="Q410" s="6" t="s">
        <v>5859</v>
      </c>
      <c r="R410" s="6" t="s">
        <v>5857</v>
      </c>
      <c r="S410" s="6" t="s">
        <v>5858</v>
      </c>
      <c r="T410" s="6" t="s">
        <v>5860</v>
      </c>
      <c r="U410" s="6" t="s">
        <v>5860</v>
      </c>
      <c r="V410" s="7">
        <v>2</v>
      </c>
      <c r="W410" s="7">
        <v>6</v>
      </c>
      <c r="X410" s="7">
        <v>6.61</v>
      </c>
      <c r="Y410" s="6" t="s">
        <v>56</v>
      </c>
      <c r="AB410" s="6" t="s">
        <v>56</v>
      </c>
      <c r="AF410" s="6" t="s">
        <v>56</v>
      </c>
      <c r="AG410" s="6" t="s">
        <v>56</v>
      </c>
      <c r="AI410" s="6" t="s">
        <v>56</v>
      </c>
      <c r="AJ410" s="6" t="s">
        <v>56</v>
      </c>
      <c r="AK410" s="6" t="s">
        <v>56</v>
      </c>
      <c r="AL410" s="6" t="s">
        <v>56</v>
      </c>
      <c r="AM410" s="6" t="s">
        <v>56</v>
      </c>
      <c r="AN410" s="6" t="s">
        <v>56</v>
      </c>
      <c r="AO410" s="6" t="s">
        <v>56</v>
      </c>
      <c r="AP410" s="6" t="s">
        <v>56</v>
      </c>
      <c r="AT410" s="6" t="s">
        <v>5861</v>
      </c>
      <c r="AU410" s="6" t="s">
        <v>148</v>
      </c>
      <c r="AV410" s="6" t="s">
        <v>5862</v>
      </c>
      <c r="AW410" s="6">
        <v>7.5924654616909999</v>
      </c>
      <c r="AX410" s="6">
        <v>6.3377389489101201</v>
      </c>
      <c r="AY410" s="6">
        <v>6.1760770718708802</v>
      </c>
      <c r="AZ410" s="6">
        <v>6.3892637453257297</v>
      </c>
      <c r="BA410" s="6">
        <v>6.3711491731458896</v>
      </c>
      <c r="BB410" s="6">
        <v>6.4608453936469497</v>
      </c>
      <c r="BC410" s="6">
        <v>6.3184705039064903</v>
      </c>
      <c r="BD410" s="6">
        <v>6.4376183523340798</v>
      </c>
      <c r="BE410" s="6">
        <v>6.2024885895157702</v>
      </c>
      <c r="BF410" s="6">
        <v>6.3414940752281996</v>
      </c>
      <c r="BG410" s="6">
        <v>7.0977604317637502</v>
      </c>
      <c r="BH410" s="6">
        <v>6.2737409112936904</v>
      </c>
      <c r="BI410" s="6">
        <v>6.2467941648064</v>
      </c>
      <c r="BJ410" s="6">
        <v>5.7949764403700899</v>
      </c>
      <c r="BK410" s="6">
        <v>6.7182556569288998</v>
      </c>
      <c r="BL410" s="6">
        <v>6.0080680480491599</v>
      </c>
      <c r="BM410" s="6">
        <v>5.9340846644374201</v>
      </c>
      <c r="BN410" s="6">
        <v>6.4273729170577703</v>
      </c>
      <c r="BO410" s="6">
        <v>6.6127521838452896</v>
      </c>
      <c r="BP410" s="6">
        <v>6.3150884833189203</v>
      </c>
      <c r="BQ410" s="6">
        <v>6.5078324029748202</v>
      </c>
      <c r="BR410" s="6">
        <v>6.7388796899428502</v>
      </c>
      <c r="BS410" s="6">
        <v>6.3204829935220896</v>
      </c>
      <c r="BT410" s="6">
        <v>5.7582349552266399</v>
      </c>
      <c r="BU410" s="6">
        <v>6.7513176805564203</v>
      </c>
      <c r="BV410" s="6">
        <v>6.1714634577152898</v>
      </c>
      <c r="BW410" s="6">
        <v>6.1447457122785103</v>
      </c>
      <c r="BX410" s="6">
        <v>6.4395144277822904</v>
      </c>
      <c r="BY410" s="6">
        <v>6.5759784417701397</v>
      </c>
    </row>
    <row r="411" spans="1:77" x14ac:dyDescent="0.25">
      <c r="A411" s="7">
        <v>410</v>
      </c>
      <c r="B411" s="7" t="s">
        <v>5863</v>
      </c>
      <c r="C411" s="6" t="s">
        <v>255</v>
      </c>
      <c r="D411" s="6" t="s">
        <v>256</v>
      </c>
      <c r="E411" s="7" t="s">
        <v>56</v>
      </c>
      <c r="F411" s="7">
        <v>-0.33528295076973519</v>
      </c>
      <c r="G411" s="6">
        <v>3.2878297013652642E-2</v>
      </c>
      <c r="H411" s="6" t="s">
        <v>1758</v>
      </c>
      <c r="I411" s="7" t="s">
        <v>44</v>
      </c>
      <c r="J411" s="6" t="s">
        <v>101</v>
      </c>
      <c r="K411" s="6" t="s">
        <v>102</v>
      </c>
      <c r="L411" s="6" t="s">
        <v>103</v>
      </c>
      <c r="M411" s="6" t="s">
        <v>1757</v>
      </c>
      <c r="N411" s="6" t="s">
        <v>1758</v>
      </c>
      <c r="P411" s="88">
        <v>5</v>
      </c>
      <c r="Q411" s="6" t="s">
        <v>5866</v>
      </c>
      <c r="R411" s="6" t="s">
        <v>5864</v>
      </c>
      <c r="S411" s="6" t="s">
        <v>5865</v>
      </c>
      <c r="T411" s="6" t="s">
        <v>5867</v>
      </c>
      <c r="U411" s="6" t="s">
        <v>2572</v>
      </c>
      <c r="V411" s="7">
        <v>2</v>
      </c>
      <c r="W411" s="7">
        <v>31</v>
      </c>
      <c r="X411" s="7">
        <v>3.7</v>
      </c>
      <c r="Y411" s="6" t="s">
        <v>56</v>
      </c>
      <c r="AB411" s="6" t="s">
        <v>56</v>
      </c>
      <c r="AF411" s="6" t="s">
        <v>56</v>
      </c>
      <c r="AG411" s="6" t="s">
        <v>56</v>
      </c>
      <c r="AI411" s="6" t="s">
        <v>56</v>
      </c>
      <c r="AJ411" s="6" t="s">
        <v>56</v>
      </c>
      <c r="AK411" s="6" t="s">
        <v>56</v>
      </c>
      <c r="AL411" s="6" t="s">
        <v>56</v>
      </c>
      <c r="AM411" s="6" t="s">
        <v>56</v>
      </c>
      <c r="AN411" s="6" t="s">
        <v>56</v>
      </c>
      <c r="AO411" s="6" t="s">
        <v>56</v>
      </c>
      <c r="AP411" s="6" t="s">
        <v>4211</v>
      </c>
      <c r="AQ411" s="6" t="s">
        <v>260</v>
      </c>
      <c r="AT411" s="6" t="s">
        <v>261</v>
      </c>
      <c r="AU411" s="6" t="s">
        <v>262</v>
      </c>
      <c r="AV411" s="6" t="s">
        <v>5868</v>
      </c>
      <c r="AW411" s="6">
        <v>6.6428975848678498</v>
      </c>
      <c r="AX411" s="6">
        <v>6.8883677223083604</v>
      </c>
      <c r="AY411" s="6">
        <v>6.3683185061520202</v>
      </c>
      <c r="AZ411" s="6">
        <v>6.4768401949333798</v>
      </c>
      <c r="BA411" s="6">
        <v>5.8631211340593898</v>
      </c>
      <c r="BB411" s="6">
        <v>6.2993927784043304</v>
      </c>
      <c r="BC411" s="6">
        <v>6.2810665633582401</v>
      </c>
      <c r="BD411" s="6">
        <v>6.4303049081678303</v>
      </c>
      <c r="BE411" s="6">
        <v>6.7842713595016804</v>
      </c>
      <c r="BF411" s="6">
        <v>6.4567077157742796</v>
      </c>
      <c r="BG411" s="6">
        <v>6.2321701659806399</v>
      </c>
      <c r="BH411" s="6">
        <v>5.6376408056903404</v>
      </c>
      <c r="BI411" s="6">
        <v>5.7445949279900796</v>
      </c>
      <c r="BJ411" s="6">
        <v>6.43639418452927</v>
      </c>
      <c r="BK411" s="6">
        <v>6.5641916373202198</v>
      </c>
      <c r="BL411" s="6">
        <v>6.50783506189895</v>
      </c>
      <c r="BM411" s="6">
        <v>5.9815676492300804</v>
      </c>
      <c r="BN411" s="6">
        <v>7.0410984892080197</v>
      </c>
      <c r="BO411" s="6">
        <v>7.0043816118394098</v>
      </c>
      <c r="BP411" s="6">
        <v>6.3079843224192604</v>
      </c>
      <c r="BQ411" s="6">
        <v>6.5694259046877601</v>
      </c>
      <c r="BR411" s="6">
        <v>6.2201920609626304</v>
      </c>
      <c r="BS411" s="6">
        <v>6.4013748614994297</v>
      </c>
      <c r="BT411" s="6">
        <v>7.4005293724895003</v>
      </c>
      <c r="BU411" s="6">
        <v>7.2624036469933104</v>
      </c>
      <c r="BV411" s="6">
        <v>6.7906264824728302</v>
      </c>
      <c r="BW411" s="6">
        <v>5.7367398177756499</v>
      </c>
      <c r="BX411" s="6">
        <v>6.2904748380129396</v>
      </c>
      <c r="BY411" s="6">
        <v>6.0894568153496902</v>
      </c>
    </row>
    <row r="412" spans="1:77" x14ac:dyDescent="0.25">
      <c r="A412" s="7">
        <v>411</v>
      </c>
      <c r="B412" s="7" t="s">
        <v>5869</v>
      </c>
      <c r="C412" s="6" t="s">
        <v>108</v>
      </c>
      <c r="D412" s="6" t="s">
        <v>5872</v>
      </c>
      <c r="E412" s="7" t="s">
        <v>5873</v>
      </c>
      <c r="F412" s="7">
        <v>-0.33538526766013632</v>
      </c>
      <c r="G412" s="6">
        <v>2.0498344268992861E-2</v>
      </c>
      <c r="H412" s="6" t="s">
        <v>4758</v>
      </c>
      <c r="I412" s="7" t="s">
        <v>44</v>
      </c>
      <c r="J412" s="6" t="s">
        <v>45</v>
      </c>
      <c r="K412" s="6" t="s">
        <v>295</v>
      </c>
      <c r="L412" s="6" t="s">
        <v>564</v>
      </c>
      <c r="M412" s="6" t="s">
        <v>563</v>
      </c>
      <c r="N412" s="6" t="s">
        <v>4759</v>
      </c>
      <c r="O412" s="6" t="s">
        <v>4758</v>
      </c>
      <c r="P412" s="88">
        <v>6</v>
      </c>
      <c r="Q412" s="6" t="s">
        <v>5870</v>
      </c>
      <c r="R412" s="6" t="s">
        <v>5870</v>
      </c>
      <c r="S412" s="6" t="s">
        <v>5871</v>
      </c>
      <c r="T412" s="6" t="s">
        <v>78</v>
      </c>
      <c r="U412" s="6" t="s">
        <v>78</v>
      </c>
      <c r="V412" s="7">
        <v>1</v>
      </c>
      <c r="W412" s="7">
        <v>8</v>
      </c>
      <c r="X412" s="7">
        <v>5.87</v>
      </c>
      <c r="Y412" s="6" t="s">
        <v>56</v>
      </c>
      <c r="AB412" s="6" t="s">
        <v>56</v>
      </c>
      <c r="AF412" s="6" t="s">
        <v>5874</v>
      </c>
      <c r="AG412" s="6" t="s">
        <v>56</v>
      </c>
      <c r="AI412" s="6" t="s">
        <v>56</v>
      </c>
      <c r="AJ412" s="6" t="s">
        <v>56</v>
      </c>
      <c r="AK412" s="6" t="s">
        <v>56</v>
      </c>
      <c r="AL412" s="6" t="s">
        <v>216</v>
      </c>
      <c r="AM412" s="6" t="s">
        <v>56</v>
      </c>
      <c r="AN412" s="6" t="s">
        <v>56</v>
      </c>
      <c r="AO412" s="6" t="s">
        <v>56</v>
      </c>
      <c r="AP412" s="6" t="s">
        <v>5875</v>
      </c>
      <c r="AQ412" s="6" t="s">
        <v>5876</v>
      </c>
      <c r="AR412" s="6" t="s">
        <v>130</v>
      </c>
      <c r="AS412" s="6" t="s">
        <v>5877</v>
      </c>
      <c r="AT412" s="6" t="s">
        <v>5878</v>
      </c>
      <c r="AU412" s="6" t="s">
        <v>148</v>
      </c>
      <c r="AV412" s="6" t="s">
        <v>5879</v>
      </c>
      <c r="AW412" s="6">
        <v>6.5944234534240298</v>
      </c>
      <c r="AX412" s="6">
        <v>6.4869262691530798</v>
      </c>
      <c r="AY412" s="6">
        <v>6.3294389117456298</v>
      </c>
      <c r="AZ412" s="6">
        <v>6.2533018934018996</v>
      </c>
      <c r="BA412" s="6">
        <v>6.1821723272757296</v>
      </c>
      <c r="BB412" s="6">
        <v>6.8907311742623101</v>
      </c>
      <c r="BC412" s="6">
        <v>6.2200717208951497</v>
      </c>
      <c r="BD412" s="6">
        <v>6.8321415869704802</v>
      </c>
      <c r="BE412" s="6">
        <v>6.8018666420391396</v>
      </c>
      <c r="BF412" s="6">
        <v>6.6122771427029798</v>
      </c>
      <c r="BG412" s="6">
        <v>6.5555540251951401</v>
      </c>
      <c r="BH412" s="6">
        <v>6.5121769585136899</v>
      </c>
      <c r="BI412" s="6">
        <v>6.1164752440391901</v>
      </c>
      <c r="BJ412" s="6">
        <v>6.3922397364110797</v>
      </c>
      <c r="BK412" s="6">
        <v>6.64968536620664</v>
      </c>
      <c r="BL412" s="6">
        <v>6.9228707692652698</v>
      </c>
      <c r="BM412" s="6">
        <v>6.24587056649223</v>
      </c>
      <c r="BN412" s="6">
        <v>6.7496436510426996</v>
      </c>
      <c r="BO412" s="6">
        <v>6.3177711318862402</v>
      </c>
      <c r="BP412" s="6">
        <v>6.6906700885578099</v>
      </c>
      <c r="BQ412" s="6">
        <v>6.3790054880110301</v>
      </c>
      <c r="BR412" s="6">
        <v>7.2990047474570297</v>
      </c>
      <c r="BS412" s="6">
        <v>6.4465062558870896</v>
      </c>
      <c r="BT412" s="6">
        <v>6.2648062574046604</v>
      </c>
      <c r="BU412" s="6">
        <v>6.0246235691922596</v>
      </c>
      <c r="BV412" s="6">
        <v>6.0337115812451003</v>
      </c>
      <c r="BW412" s="6">
        <v>5.2865597539803</v>
      </c>
      <c r="BX412" s="6">
        <v>6.3285225097044302</v>
      </c>
      <c r="BY412" s="6">
        <v>6.5297391654980999</v>
      </c>
    </row>
    <row r="413" spans="1:77" x14ac:dyDescent="0.25">
      <c r="A413" s="7">
        <v>412</v>
      </c>
      <c r="B413" s="7" t="s">
        <v>5880</v>
      </c>
      <c r="C413" s="6" t="s">
        <v>5885</v>
      </c>
      <c r="D413" s="6" t="s">
        <v>5886</v>
      </c>
      <c r="E413" s="7" t="s">
        <v>56</v>
      </c>
      <c r="F413" s="7">
        <v>-0.33556201753094678</v>
      </c>
      <c r="G413" s="6">
        <v>2.6058917269946021E-2</v>
      </c>
      <c r="H413" s="6" t="s">
        <v>5883</v>
      </c>
      <c r="I413" s="7" t="s">
        <v>44</v>
      </c>
      <c r="J413" s="6" t="s">
        <v>45</v>
      </c>
      <c r="K413" s="6" t="s">
        <v>46</v>
      </c>
      <c r="L413" s="6" t="s">
        <v>47</v>
      </c>
      <c r="M413" s="6" t="s">
        <v>48</v>
      </c>
      <c r="N413" s="6" t="s">
        <v>5884</v>
      </c>
      <c r="O413" s="6" t="s">
        <v>5883</v>
      </c>
      <c r="P413" s="88">
        <v>6</v>
      </c>
      <c r="Q413" s="6" t="s">
        <v>5881</v>
      </c>
      <c r="R413" s="6" t="s">
        <v>5881</v>
      </c>
      <c r="S413" s="6" t="s">
        <v>5882</v>
      </c>
      <c r="T413" s="6" t="s">
        <v>77</v>
      </c>
      <c r="U413" s="6" t="s">
        <v>77</v>
      </c>
      <c r="V413" s="7">
        <v>1</v>
      </c>
      <c r="W413" s="7">
        <v>11</v>
      </c>
      <c r="X413" s="7">
        <v>8.89</v>
      </c>
      <c r="Y413" s="6" t="s">
        <v>56</v>
      </c>
      <c r="AB413" s="6" t="s">
        <v>5887</v>
      </c>
      <c r="AC413" s="6" t="s">
        <v>5888</v>
      </c>
      <c r="AD413" s="6" t="s">
        <v>5889</v>
      </c>
      <c r="AF413" s="6" t="s">
        <v>5890</v>
      </c>
      <c r="AG413" s="6" t="s">
        <v>5891</v>
      </c>
      <c r="AH413" s="6" t="s">
        <v>5892</v>
      </c>
      <c r="AI413" s="6" t="s">
        <v>56</v>
      </c>
      <c r="AJ413" s="6" t="s">
        <v>5893</v>
      </c>
      <c r="AK413" s="6" t="s">
        <v>5894</v>
      </c>
      <c r="AL413" s="6" t="s">
        <v>326</v>
      </c>
      <c r="AM413" s="6" t="s">
        <v>56</v>
      </c>
      <c r="AN413" s="6" t="s">
        <v>56</v>
      </c>
      <c r="AO413" s="6" t="s">
        <v>56</v>
      </c>
      <c r="AP413" s="6" t="s">
        <v>5895</v>
      </c>
      <c r="AQ413" s="6" t="s">
        <v>5896</v>
      </c>
      <c r="AR413" s="6" t="s">
        <v>354</v>
      </c>
      <c r="AS413" s="6" t="s">
        <v>5897</v>
      </c>
      <c r="AT413" s="6" t="s">
        <v>5898</v>
      </c>
      <c r="AU413" s="6" t="s">
        <v>354</v>
      </c>
      <c r="AV413" s="6" t="s">
        <v>5899</v>
      </c>
      <c r="AW413" s="6">
        <v>6.7789762976560901</v>
      </c>
      <c r="AX413" s="6">
        <v>7.6000412770306403</v>
      </c>
      <c r="AY413" s="6">
        <v>6.8203327840774799</v>
      </c>
      <c r="AZ413" s="6">
        <v>6.7244621959393003</v>
      </c>
      <c r="BA413" s="6">
        <v>6.6600588191043402</v>
      </c>
      <c r="BB413" s="6">
        <v>6.6795415433305196</v>
      </c>
      <c r="BC413" s="6">
        <v>6.7876765761217799</v>
      </c>
      <c r="BD413" s="6">
        <v>6.9475636476730003</v>
      </c>
      <c r="BE413" s="6">
        <v>7.1286577327257703</v>
      </c>
      <c r="BF413" s="6">
        <v>6.7831708753348803</v>
      </c>
      <c r="BG413" s="6">
        <v>6.5872338769018901</v>
      </c>
      <c r="BH413" s="6">
        <v>5.9536659628995103</v>
      </c>
      <c r="BI413" s="6">
        <v>6.8231089682851103</v>
      </c>
      <c r="BJ413" s="6">
        <v>6.27523093925954</v>
      </c>
      <c r="BK413" s="6">
        <v>6.2090995552976</v>
      </c>
      <c r="BL413" s="6">
        <v>7.09007106496058</v>
      </c>
      <c r="BM413" s="6">
        <v>6.7112870260324096</v>
      </c>
      <c r="BN413" s="6">
        <v>6.8921447663738</v>
      </c>
      <c r="BO413" s="6">
        <v>6.9581169845974102</v>
      </c>
      <c r="BP413" s="6">
        <v>6.4667565868555599</v>
      </c>
      <c r="BQ413" s="6">
        <v>7.4578304592997204</v>
      </c>
      <c r="BR413" s="6">
        <v>6.8720368107633503</v>
      </c>
      <c r="BS413" s="6">
        <v>6.5006139163629602</v>
      </c>
      <c r="BT413" s="6">
        <v>6.2593946023718798</v>
      </c>
      <c r="BU413" s="6">
        <v>7.7235582896898496</v>
      </c>
      <c r="BV413" s="6">
        <v>6.9058498805852402</v>
      </c>
      <c r="BW413" s="6">
        <v>6.7649752908524396</v>
      </c>
      <c r="BX413" s="6">
        <v>6.12296287752174</v>
      </c>
      <c r="BY413" s="6">
        <v>6.6250191517126797</v>
      </c>
    </row>
    <row r="414" spans="1:77" x14ac:dyDescent="0.25">
      <c r="A414" s="7">
        <v>413</v>
      </c>
      <c r="B414" s="7" t="s">
        <v>5900</v>
      </c>
      <c r="C414" s="6" t="s">
        <v>255</v>
      </c>
      <c r="D414" s="6" t="s">
        <v>301</v>
      </c>
      <c r="E414" s="7" t="s">
        <v>56</v>
      </c>
      <c r="F414" s="7">
        <v>-0.33637719166982277</v>
      </c>
      <c r="G414" s="6">
        <v>3.2878297013652642E-2</v>
      </c>
      <c r="H414" s="6" t="s">
        <v>5903</v>
      </c>
      <c r="I414" s="7" t="s">
        <v>44</v>
      </c>
      <c r="J414" s="6" t="s">
        <v>101</v>
      </c>
      <c r="K414" s="6" t="s">
        <v>102</v>
      </c>
      <c r="L414" s="6" t="s">
        <v>103</v>
      </c>
      <c r="M414" s="6" t="s">
        <v>104</v>
      </c>
      <c r="N414" s="6" t="s">
        <v>417</v>
      </c>
      <c r="O414" s="6" t="s">
        <v>5903</v>
      </c>
      <c r="P414" s="88">
        <v>6</v>
      </c>
      <c r="Q414" s="6" t="s">
        <v>5904</v>
      </c>
      <c r="R414" s="6" t="s">
        <v>5901</v>
      </c>
      <c r="S414" s="6" t="s">
        <v>5902</v>
      </c>
      <c r="T414" s="6" t="s">
        <v>5905</v>
      </c>
      <c r="U414" s="6" t="s">
        <v>5906</v>
      </c>
      <c r="V414" s="7">
        <v>2</v>
      </c>
      <c r="W414" s="7">
        <v>139</v>
      </c>
      <c r="X414" s="7">
        <v>15.26</v>
      </c>
      <c r="Y414" s="6" t="s">
        <v>56</v>
      </c>
      <c r="AB414" s="6" t="s">
        <v>56</v>
      </c>
      <c r="AF414" s="6" t="s">
        <v>56</v>
      </c>
      <c r="AG414" s="6" t="s">
        <v>56</v>
      </c>
      <c r="AI414" s="6" t="s">
        <v>56</v>
      </c>
      <c r="AJ414" s="6" t="s">
        <v>56</v>
      </c>
      <c r="AK414" s="6" t="s">
        <v>56</v>
      </c>
      <c r="AL414" s="6" t="s">
        <v>56</v>
      </c>
      <c r="AM414" s="6" t="s">
        <v>56</v>
      </c>
      <c r="AN414" s="6" t="s">
        <v>56</v>
      </c>
      <c r="AO414" s="6" t="s">
        <v>56</v>
      </c>
      <c r="AP414" s="6" t="s">
        <v>4211</v>
      </c>
      <c r="AQ414" s="6" t="s">
        <v>3716</v>
      </c>
      <c r="AR414" s="6" t="s">
        <v>72</v>
      </c>
      <c r="AS414" s="6" t="s">
        <v>3717</v>
      </c>
      <c r="AT414" s="6" t="s">
        <v>5907</v>
      </c>
      <c r="AU414" s="6" t="s">
        <v>72</v>
      </c>
      <c r="AV414" s="6" t="s">
        <v>5908</v>
      </c>
      <c r="AW414" s="6">
        <v>8.0501476618896408</v>
      </c>
      <c r="AX414" s="6">
        <v>7.9497826508959397</v>
      </c>
      <c r="AY414" s="6">
        <v>7.9708325168876497</v>
      </c>
      <c r="AZ414" s="6">
        <v>8.0497024599254505</v>
      </c>
      <c r="BA414" s="6">
        <v>7.9115251434050604</v>
      </c>
      <c r="BB414" s="6">
        <v>8.3861064089212398</v>
      </c>
      <c r="BC414" s="6">
        <v>8.0504764311314698</v>
      </c>
      <c r="BD414" s="6">
        <v>8.0397867822149394</v>
      </c>
      <c r="BE414" s="6">
        <v>7.9824114558502597</v>
      </c>
      <c r="BF414" s="6">
        <v>8.9844778059016708</v>
      </c>
      <c r="BG414" s="6">
        <v>8.3163583117936799</v>
      </c>
      <c r="BH414" s="6">
        <v>8.0273292219618906</v>
      </c>
      <c r="BI414" s="6">
        <v>7.6752511970195298</v>
      </c>
      <c r="BJ414" s="6">
        <v>7.9312696746313902</v>
      </c>
      <c r="BK414" s="6">
        <v>8.3865881356909693</v>
      </c>
      <c r="BL414" s="6">
        <v>8.3179067122441293</v>
      </c>
      <c r="BM414" s="6">
        <v>7.9141712091216201</v>
      </c>
      <c r="BN414" s="6">
        <v>8.3082228213568303</v>
      </c>
      <c r="BO414" s="6">
        <v>7.8673466759064903</v>
      </c>
      <c r="BP414" s="6">
        <v>8.7738851377889198</v>
      </c>
      <c r="BQ414" s="6">
        <v>8.6341799144700406</v>
      </c>
      <c r="BR414" s="6">
        <v>8.9389573020175295</v>
      </c>
      <c r="BS414" s="6">
        <v>7.9903210963096702</v>
      </c>
      <c r="BT414" s="6">
        <v>7.9939253673457502</v>
      </c>
      <c r="BU414" s="6">
        <v>8.8080218150633094</v>
      </c>
      <c r="BV414" s="6">
        <v>8.3540411778658008</v>
      </c>
      <c r="BW414" s="6">
        <v>7.98405676485232</v>
      </c>
      <c r="BX414" s="6">
        <v>8.3317410110609895</v>
      </c>
      <c r="BY414" s="6">
        <v>8.3419980511211396</v>
      </c>
    </row>
    <row r="415" spans="1:77" x14ac:dyDescent="0.25">
      <c r="A415" s="7">
        <v>414</v>
      </c>
      <c r="B415" s="7" t="s">
        <v>5909</v>
      </c>
      <c r="C415" s="6" t="s">
        <v>255</v>
      </c>
      <c r="D415" s="6" t="s">
        <v>256</v>
      </c>
      <c r="E415" s="7" t="s">
        <v>56</v>
      </c>
      <c r="F415" s="7">
        <v>-0.33643264860375233</v>
      </c>
      <c r="G415" s="6">
        <v>2.92982944045506E-2</v>
      </c>
      <c r="H415" s="6" t="s">
        <v>5903</v>
      </c>
      <c r="I415" s="7" t="s">
        <v>44</v>
      </c>
      <c r="J415" s="6" t="s">
        <v>101</v>
      </c>
      <c r="K415" s="6" t="s">
        <v>102</v>
      </c>
      <c r="L415" s="6" t="s">
        <v>103</v>
      </c>
      <c r="M415" s="6" t="s">
        <v>104</v>
      </c>
      <c r="N415" s="6" t="s">
        <v>417</v>
      </c>
      <c r="O415" s="6" t="s">
        <v>5903</v>
      </c>
      <c r="P415" s="88">
        <v>6</v>
      </c>
      <c r="Q415" s="6" t="s">
        <v>5912</v>
      </c>
      <c r="R415" s="6" t="s">
        <v>5910</v>
      </c>
      <c r="S415" s="6" t="s">
        <v>5911</v>
      </c>
      <c r="T415" s="6" t="s">
        <v>5913</v>
      </c>
      <c r="U415" s="6" t="s">
        <v>5914</v>
      </c>
      <c r="V415" s="7">
        <v>17</v>
      </c>
      <c r="W415" s="7">
        <v>177</v>
      </c>
      <c r="X415" s="7">
        <v>17.37</v>
      </c>
      <c r="Y415" s="6" t="s">
        <v>56</v>
      </c>
      <c r="AB415" s="6" t="s">
        <v>56</v>
      </c>
      <c r="AF415" s="6" t="s">
        <v>56</v>
      </c>
      <c r="AG415" s="6" t="s">
        <v>56</v>
      </c>
      <c r="AI415" s="6" t="s">
        <v>56</v>
      </c>
      <c r="AJ415" s="6" t="s">
        <v>56</v>
      </c>
      <c r="AK415" s="6" t="s">
        <v>56</v>
      </c>
      <c r="AL415" s="6" t="s">
        <v>56</v>
      </c>
      <c r="AM415" s="6" t="s">
        <v>56</v>
      </c>
      <c r="AN415" s="6" t="s">
        <v>56</v>
      </c>
      <c r="AO415" s="6" t="s">
        <v>56</v>
      </c>
      <c r="AP415" s="6" t="s">
        <v>4211</v>
      </c>
      <c r="AQ415" s="6" t="s">
        <v>260</v>
      </c>
      <c r="AT415" s="6" t="s">
        <v>261</v>
      </c>
      <c r="AU415" s="6" t="s">
        <v>262</v>
      </c>
      <c r="AV415" s="6" t="s">
        <v>5915</v>
      </c>
      <c r="AW415" s="6">
        <v>8.3875410928826906</v>
      </c>
      <c r="AX415" s="6">
        <v>8.2116677412985499</v>
      </c>
      <c r="AY415" s="6">
        <v>8.6328569840900897</v>
      </c>
      <c r="AZ415" s="6">
        <v>8.3113193514023695</v>
      </c>
      <c r="BA415" s="6">
        <v>9.1522730523604494</v>
      </c>
      <c r="BB415" s="6">
        <v>8.2866585268602204</v>
      </c>
      <c r="BC415" s="6">
        <v>8.2175760601481098</v>
      </c>
      <c r="BD415" s="6">
        <v>8.3426989641123992</v>
      </c>
      <c r="BE415" s="6">
        <v>8.1550322318301198</v>
      </c>
      <c r="BF415" s="6">
        <v>8.9375028474147804</v>
      </c>
      <c r="BG415" s="6">
        <v>8.5429809499530105</v>
      </c>
      <c r="BH415" s="6">
        <v>8.1816149545876709</v>
      </c>
      <c r="BI415" s="6">
        <v>8.1857404204066402</v>
      </c>
      <c r="BJ415" s="6">
        <v>8.2152673460772796</v>
      </c>
      <c r="BK415" s="6">
        <v>9.0780578673420393</v>
      </c>
      <c r="BL415" s="6">
        <v>9.3982873055309799</v>
      </c>
      <c r="BM415" s="6">
        <v>8.1404923333610295</v>
      </c>
      <c r="BN415" s="6">
        <v>8.5245713638414902</v>
      </c>
      <c r="BO415" s="6">
        <v>8.3842458596128093</v>
      </c>
      <c r="BP415" s="6">
        <v>8.1213464228444607</v>
      </c>
      <c r="BQ415" s="6">
        <v>8.0924048104095903</v>
      </c>
      <c r="BR415" s="6">
        <v>7.9327527244912401</v>
      </c>
      <c r="BS415" s="6">
        <v>8.1009905265118292</v>
      </c>
      <c r="BT415" s="6">
        <v>8.1711850790259994</v>
      </c>
      <c r="BU415" s="6">
        <v>8.0889507377566492</v>
      </c>
      <c r="BV415" s="6">
        <v>8.7659962012993091</v>
      </c>
      <c r="BW415" s="6">
        <v>7.9108937599872702</v>
      </c>
      <c r="BX415" s="6">
        <v>8.6045824183106507</v>
      </c>
      <c r="BY415" s="6">
        <v>8.2744926836340493</v>
      </c>
    </row>
    <row r="416" spans="1:77" x14ac:dyDescent="0.25">
      <c r="A416" s="7">
        <v>415</v>
      </c>
      <c r="B416" s="7" t="s">
        <v>5916</v>
      </c>
      <c r="C416" s="6" t="s">
        <v>108</v>
      </c>
      <c r="D416" s="6" t="s">
        <v>5872</v>
      </c>
      <c r="E416" s="7" t="s">
        <v>5873</v>
      </c>
      <c r="F416" s="7">
        <v>-0.33677017735746689</v>
      </c>
      <c r="G416" s="6">
        <v>4.7752934691173612E-3</v>
      </c>
      <c r="H416" s="6" t="s">
        <v>48</v>
      </c>
      <c r="I416" s="7" t="s">
        <v>44</v>
      </c>
      <c r="J416" s="6" t="s">
        <v>45</v>
      </c>
      <c r="K416" s="6" t="s">
        <v>46</v>
      </c>
      <c r="L416" s="6" t="s">
        <v>47</v>
      </c>
      <c r="M416" s="6" t="s">
        <v>48</v>
      </c>
      <c r="P416" s="88">
        <v>4</v>
      </c>
      <c r="Q416" s="6" t="s">
        <v>5919</v>
      </c>
      <c r="R416" s="6" t="s">
        <v>5917</v>
      </c>
      <c r="S416" s="6" t="s">
        <v>5918</v>
      </c>
      <c r="T416" s="6" t="s">
        <v>5920</v>
      </c>
      <c r="U416" s="6" t="s">
        <v>5921</v>
      </c>
      <c r="V416" s="7">
        <v>4</v>
      </c>
      <c r="W416" s="7">
        <v>20</v>
      </c>
      <c r="X416" s="7">
        <v>10.6</v>
      </c>
      <c r="Y416" s="6" t="s">
        <v>56</v>
      </c>
      <c r="AB416" s="6" t="s">
        <v>56</v>
      </c>
      <c r="AF416" s="6" t="s">
        <v>5874</v>
      </c>
      <c r="AG416" s="6" t="s">
        <v>56</v>
      </c>
      <c r="AI416" s="6" t="s">
        <v>56</v>
      </c>
      <c r="AJ416" s="6" t="s">
        <v>56</v>
      </c>
      <c r="AK416" s="6" t="s">
        <v>56</v>
      </c>
      <c r="AL416" s="6" t="s">
        <v>216</v>
      </c>
      <c r="AM416" s="6" t="s">
        <v>56</v>
      </c>
      <c r="AN416" s="6" t="s">
        <v>56</v>
      </c>
      <c r="AO416" s="6" t="s">
        <v>56</v>
      </c>
      <c r="AP416" s="6" t="s">
        <v>5875</v>
      </c>
      <c r="AQ416" s="6" t="s">
        <v>5876</v>
      </c>
      <c r="AR416" s="6" t="s">
        <v>130</v>
      </c>
      <c r="AS416" s="6" t="s">
        <v>5877</v>
      </c>
      <c r="AT416" s="6" t="s">
        <v>5878</v>
      </c>
      <c r="AU416" s="6" t="s">
        <v>148</v>
      </c>
      <c r="AV416" s="6" t="s">
        <v>5922</v>
      </c>
      <c r="AW416" s="6">
        <v>6.2787652581745803</v>
      </c>
      <c r="AX416" s="6">
        <v>6.6140373688641096</v>
      </c>
      <c r="AY416" s="6">
        <v>6.5778134951719096</v>
      </c>
      <c r="AZ416" s="6">
        <v>6.5058823680805604</v>
      </c>
      <c r="BA416" s="6">
        <v>6.4815781989506203</v>
      </c>
      <c r="BB416" s="6">
        <v>6.8735037575544702</v>
      </c>
      <c r="BC416" s="6">
        <v>6.6474637570241004</v>
      </c>
      <c r="BD416" s="6">
        <v>6.7101513115603701</v>
      </c>
      <c r="BE416" s="6">
        <v>6.8606793775904</v>
      </c>
      <c r="BF416" s="6">
        <v>5.9546674275422804</v>
      </c>
      <c r="BG416" s="6">
        <v>6.9860324017393296</v>
      </c>
      <c r="BH416" s="6">
        <v>6.1899311219958904</v>
      </c>
      <c r="BI416" s="6">
        <v>6.4664377080798099</v>
      </c>
      <c r="BJ416" s="6">
        <v>5.9897771950016896</v>
      </c>
      <c r="BK416" s="6">
        <v>6.7422812644975298</v>
      </c>
      <c r="BL416" s="6">
        <v>6.04485360894728</v>
      </c>
      <c r="BM416" s="6">
        <v>6.3719440678353401</v>
      </c>
      <c r="BN416" s="6">
        <v>6.8426716961504503</v>
      </c>
      <c r="BO416" s="6">
        <v>6.6673362847887896</v>
      </c>
      <c r="BP416" s="6">
        <v>6.7258708948682404</v>
      </c>
      <c r="BQ416" s="6">
        <v>7.0638816426279396</v>
      </c>
      <c r="BR416" s="6">
        <v>7.5365584551963698</v>
      </c>
      <c r="BS416" s="6">
        <v>6.3494622819233397</v>
      </c>
      <c r="BT416" s="6">
        <v>6.3993363634160101</v>
      </c>
      <c r="BU416" s="6">
        <v>6.9970848514104897</v>
      </c>
      <c r="BV416" s="6">
        <v>7.0607734010198797</v>
      </c>
      <c r="BW416" s="6">
        <v>6.3950206190332901</v>
      </c>
      <c r="BX416" s="6">
        <v>6.7932734622461997</v>
      </c>
      <c r="BY416" s="6">
        <v>6.58641861714122</v>
      </c>
    </row>
    <row r="417" spans="1:77" x14ac:dyDescent="0.25">
      <c r="A417" s="7">
        <v>416</v>
      </c>
      <c r="B417" s="7" t="s">
        <v>5923</v>
      </c>
      <c r="C417" s="6" t="s">
        <v>108</v>
      </c>
      <c r="D417" s="6" t="s">
        <v>5926</v>
      </c>
      <c r="E417" s="7" t="s">
        <v>56</v>
      </c>
      <c r="F417" s="7">
        <v>-0.33677197739168457</v>
      </c>
      <c r="G417" s="6">
        <v>8.3327517391802754E-3</v>
      </c>
      <c r="H417" s="6" t="s">
        <v>923</v>
      </c>
      <c r="I417" s="7" t="s">
        <v>44</v>
      </c>
      <c r="J417" s="6" t="s">
        <v>45</v>
      </c>
      <c r="K417" s="6" t="s">
        <v>46</v>
      </c>
      <c r="L417" s="6" t="s">
        <v>312</v>
      </c>
      <c r="M417" s="6" t="s">
        <v>336</v>
      </c>
      <c r="N417" s="6" t="s">
        <v>924</v>
      </c>
      <c r="O417" s="6" t="s">
        <v>923</v>
      </c>
      <c r="P417" s="88">
        <v>6</v>
      </c>
      <c r="Q417" s="6" t="s">
        <v>5924</v>
      </c>
      <c r="R417" s="6" t="s">
        <v>5924</v>
      </c>
      <c r="S417" s="6" t="s">
        <v>5925</v>
      </c>
      <c r="T417" s="6" t="s">
        <v>565</v>
      </c>
      <c r="U417" s="6" t="s">
        <v>565</v>
      </c>
      <c r="V417" s="7">
        <v>1</v>
      </c>
      <c r="W417" s="7">
        <v>5</v>
      </c>
      <c r="X417" s="7">
        <v>5.85</v>
      </c>
      <c r="Y417" s="6" t="s">
        <v>56</v>
      </c>
      <c r="AB417" s="6" t="s">
        <v>56</v>
      </c>
      <c r="AF417" s="6" t="s">
        <v>5927</v>
      </c>
      <c r="AG417" s="6" t="s">
        <v>2166</v>
      </c>
      <c r="AH417" s="6" t="s">
        <v>2167</v>
      </c>
      <c r="AI417" s="6" t="s">
        <v>2168</v>
      </c>
      <c r="AJ417" s="6" t="s">
        <v>56</v>
      </c>
      <c r="AK417" s="6" t="s">
        <v>56</v>
      </c>
      <c r="AL417" s="6" t="s">
        <v>2169</v>
      </c>
      <c r="AM417" s="6" t="s">
        <v>5928</v>
      </c>
      <c r="AN417" s="6" t="s">
        <v>56</v>
      </c>
      <c r="AO417" s="6" t="s">
        <v>56</v>
      </c>
      <c r="AP417" s="6" t="s">
        <v>5929</v>
      </c>
      <c r="AQ417" s="6" t="s">
        <v>5930</v>
      </c>
      <c r="AR417" s="6" t="s">
        <v>116</v>
      </c>
      <c r="AS417" s="6" t="s">
        <v>5931</v>
      </c>
      <c r="AT417" s="6" t="s">
        <v>5932</v>
      </c>
      <c r="AU417" s="6" t="s">
        <v>116</v>
      </c>
      <c r="AV417" s="6" t="s">
        <v>5933</v>
      </c>
      <c r="AW417" s="6">
        <v>6.2336054727796304</v>
      </c>
      <c r="AX417" s="6">
        <v>6.4853663753664001</v>
      </c>
      <c r="AY417" s="6">
        <v>6.3147835419876399</v>
      </c>
      <c r="AZ417" s="6">
        <v>6.5271464954338798</v>
      </c>
      <c r="BA417" s="6">
        <v>6.3122939568966698</v>
      </c>
      <c r="BB417" s="6">
        <v>6.5321511095872804</v>
      </c>
      <c r="BC417" s="6">
        <v>6.0776589122671902</v>
      </c>
      <c r="BD417" s="6">
        <v>6.8942357883394303</v>
      </c>
      <c r="BE417" s="6">
        <v>5.70521863099414</v>
      </c>
      <c r="BF417" s="6">
        <v>6.3234657906233096</v>
      </c>
      <c r="BG417" s="6">
        <v>6.5974978441842804</v>
      </c>
      <c r="BH417" s="6">
        <v>6.1695865672207697</v>
      </c>
      <c r="BI417" s="6">
        <v>6.1298738162664801</v>
      </c>
      <c r="BJ417" s="6">
        <v>5.9744614903676503</v>
      </c>
      <c r="BK417" s="6">
        <v>6.6348450051834398</v>
      </c>
      <c r="BL417" s="6">
        <v>6.5003875731346703</v>
      </c>
      <c r="BM417" s="6">
        <v>6.0825344120013796</v>
      </c>
      <c r="BN417" s="6">
        <v>7.6245502337277404</v>
      </c>
      <c r="BO417" s="6">
        <v>6.3818910608837598</v>
      </c>
      <c r="BP417" s="6">
        <v>6.2749773838802598</v>
      </c>
      <c r="BQ417" s="6">
        <v>6.3398390525081396</v>
      </c>
      <c r="BR417" s="6">
        <v>7.1633999625984002</v>
      </c>
      <c r="BS417" s="6">
        <v>6.2950909842611296</v>
      </c>
      <c r="BT417" s="6">
        <v>5.9909738457674298</v>
      </c>
      <c r="BU417" s="6">
        <v>6.8368303497233596</v>
      </c>
      <c r="BV417" s="6">
        <v>6.5007099051358397</v>
      </c>
      <c r="BW417" s="6">
        <v>6.0477657515971703</v>
      </c>
      <c r="BX417" s="6">
        <v>6.0347491440458496</v>
      </c>
      <c r="BY417" s="6">
        <v>6.4376080464686201</v>
      </c>
    </row>
    <row r="418" spans="1:77" x14ac:dyDescent="0.25">
      <c r="A418" s="7">
        <v>417</v>
      </c>
      <c r="B418" s="7" t="s">
        <v>5938</v>
      </c>
      <c r="C418" s="6" t="s">
        <v>3201</v>
      </c>
      <c r="D418" s="6" t="s">
        <v>5942</v>
      </c>
      <c r="E418" s="7" t="s">
        <v>56</v>
      </c>
      <c r="F418" s="7">
        <v>-0.33729225356194542</v>
      </c>
      <c r="G418" s="6">
        <v>1.67228379990808E-3</v>
      </c>
      <c r="H418" s="6" t="s">
        <v>5941</v>
      </c>
      <c r="I418" s="7" t="s">
        <v>44</v>
      </c>
      <c r="J418" s="6" t="s">
        <v>101</v>
      </c>
      <c r="K418" s="6" t="s">
        <v>102</v>
      </c>
      <c r="L418" s="6" t="s">
        <v>103</v>
      </c>
      <c r="M418" s="6" t="s">
        <v>1286</v>
      </c>
      <c r="N418" s="6" t="s">
        <v>1287</v>
      </c>
      <c r="O418" s="6" t="s">
        <v>3200</v>
      </c>
      <c r="P418" s="88">
        <v>6</v>
      </c>
      <c r="Q418" s="6" t="s">
        <v>5939</v>
      </c>
      <c r="R418" s="6" t="s">
        <v>5939</v>
      </c>
      <c r="S418" s="6" t="s">
        <v>5940</v>
      </c>
      <c r="T418" s="6" t="s">
        <v>566</v>
      </c>
      <c r="U418" s="6" t="s">
        <v>566</v>
      </c>
      <c r="V418" s="7">
        <v>1</v>
      </c>
      <c r="W418" s="7">
        <v>3</v>
      </c>
      <c r="X418" s="7">
        <v>5.96</v>
      </c>
      <c r="Y418" s="6" t="s">
        <v>56</v>
      </c>
      <c r="AB418" s="6" t="s">
        <v>56</v>
      </c>
      <c r="AF418" s="6" t="s">
        <v>56</v>
      </c>
      <c r="AG418" s="6" t="s">
        <v>56</v>
      </c>
      <c r="AI418" s="6" t="s">
        <v>56</v>
      </c>
      <c r="AJ418" s="6" t="s">
        <v>56</v>
      </c>
      <c r="AK418" s="6" t="s">
        <v>56</v>
      </c>
      <c r="AL418" s="6" t="s">
        <v>56</v>
      </c>
      <c r="AM418" s="6" t="s">
        <v>56</v>
      </c>
      <c r="AN418" s="6" t="s">
        <v>56</v>
      </c>
      <c r="AO418" s="6" t="s">
        <v>56</v>
      </c>
      <c r="AP418" s="6" t="s">
        <v>5943</v>
      </c>
      <c r="AQ418" s="6" t="s">
        <v>5944</v>
      </c>
      <c r="AR418" s="6" t="s">
        <v>532</v>
      </c>
      <c r="AS418" s="6" t="s">
        <v>5945</v>
      </c>
      <c r="AT418" s="6" t="s">
        <v>5946</v>
      </c>
      <c r="AU418" s="6" t="s">
        <v>532</v>
      </c>
      <c r="AV418" s="6" t="s">
        <v>5947</v>
      </c>
      <c r="AW418" s="6">
        <v>6.3645200058373996</v>
      </c>
      <c r="AX418" s="6">
        <v>6.11517810422463</v>
      </c>
      <c r="AY418" s="6">
        <v>6.3442379295698803</v>
      </c>
      <c r="AZ418" s="6">
        <v>5.9854224320266098</v>
      </c>
      <c r="BA418" s="6">
        <v>6.3279806478012199</v>
      </c>
      <c r="BB418" s="6">
        <v>6.1558219930808704</v>
      </c>
      <c r="BC418" s="6">
        <v>6.0218158853521997</v>
      </c>
      <c r="BD418" s="6">
        <v>5.9905283477929903</v>
      </c>
      <c r="BE418" s="6">
        <v>6.68892688506405</v>
      </c>
      <c r="BF418" s="6">
        <v>6.4101596746973399</v>
      </c>
      <c r="BG418" s="6">
        <v>6.3416946748842102</v>
      </c>
      <c r="BH418" s="6">
        <v>5.9497124359739404</v>
      </c>
      <c r="BI418" s="6">
        <v>6.0633656389322397</v>
      </c>
      <c r="BJ418" s="6">
        <v>5.7543758605453599</v>
      </c>
      <c r="BK418" s="6">
        <v>5.5296176868730997</v>
      </c>
      <c r="BL418" s="6">
        <v>6.5094647677613002</v>
      </c>
      <c r="BM418" s="6">
        <v>5.6690573423013504</v>
      </c>
      <c r="BN418" s="6">
        <v>6.3000437419383601</v>
      </c>
      <c r="BO418" s="6">
        <v>6.6552682233461704</v>
      </c>
      <c r="BP418" s="6">
        <v>6.21739567935309</v>
      </c>
      <c r="BQ418" s="6">
        <v>6.4626189825825504</v>
      </c>
      <c r="BR418" s="6">
        <v>6.2571101812480396</v>
      </c>
      <c r="BS418" s="6">
        <v>6.3804868117241798</v>
      </c>
      <c r="BT418" s="6">
        <v>6.1094708879206703</v>
      </c>
      <c r="BU418" s="6">
        <v>6.3367780813046002</v>
      </c>
      <c r="BV418" s="6">
        <v>6.3573594067110699</v>
      </c>
      <c r="BW418" s="6">
        <v>5.9218482005580704</v>
      </c>
      <c r="BX418" s="6">
        <v>6.2115929484843599</v>
      </c>
      <c r="BY418" s="6">
        <v>5.70641563354868</v>
      </c>
    </row>
    <row r="419" spans="1:77" x14ac:dyDescent="0.25">
      <c r="A419" s="7">
        <v>418</v>
      </c>
      <c r="B419" s="7" t="s">
        <v>5948</v>
      </c>
      <c r="C419" s="6" t="s">
        <v>5951</v>
      </c>
      <c r="D419" s="6" t="s">
        <v>5952</v>
      </c>
      <c r="E419" s="7" t="s">
        <v>5953</v>
      </c>
      <c r="F419" s="7">
        <v>-0.33784968650566499</v>
      </c>
      <c r="G419" s="6">
        <v>7.2711410286006306E-3</v>
      </c>
      <c r="H419" s="6" t="s">
        <v>45</v>
      </c>
      <c r="I419" s="7" t="s">
        <v>44</v>
      </c>
      <c r="J419" s="6" t="s">
        <v>45</v>
      </c>
      <c r="P419" s="88">
        <v>1</v>
      </c>
      <c r="Q419" s="6" t="s">
        <v>5949</v>
      </c>
      <c r="R419" s="6" t="s">
        <v>5949</v>
      </c>
      <c r="S419" s="6" t="s">
        <v>5950</v>
      </c>
      <c r="T419" s="6" t="s">
        <v>388</v>
      </c>
      <c r="U419" s="6" t="s">
        <v>107</v>
      </c>
      <c r="V419" s="7">
        <v>1</v>
      </c>
      <c r="W419" s="7">
        <v>7</v>
      </c>
      <c r="X419" s="7">
        <v>5.79</v>
      </c>
      <c r="Y419" s="6" t="s">
        <v>56</v>
      </c>
      <c r="AB419" s="6" t="s">
        <v>5954</v>
      </c>
      <c r="AC419" s="6" t="s">
        <v>5955</v>
      </c>
      <c r="AD419" s="6" t="s">
        <v>5956</v>
      </c>
      <c r="AE419" s="6" t="s">
        <v>5957</v>
      </c>
      <c r="AF419" s="6" t="s">
        <v>5958</v>
      </c>
      <c r="AG419" s="6" t="s">
        <v>5959</v>
      </c>
      <c r="AH419" s="6" t="s">
        <v>5960</v>
      </c>
      <c r="AI419" s="6" t="s">
        <v>5961</v>
      </c>
      <c r="AJ419" s="6" t="s">
        <v>5962</v>
      </c>
      <c r="AK419" s="6" t="s">
        <v>5963</v>
      </c>
      <c r="AL419" s="6" t="s">
        <v>1386</v>
      </c>
      <c r="AM419" s="6" t="s">
        <v>56</v>
      </c>
      <c r="AN419" s="6" t="s">
        <v>56</v>
      </c>
      <c r="AO419" s="6" t="s">
        <v>56</v>
      </c>
      <c r="AP419" s="6" t="s">
        <v>5964</v>
      </c>
      <c r="AQ419" s="6" t="s">
        <v>5965</v>
      </c>
      <c r="AR419" s="6" t="s">
        <v>5</v>
      </c>
      <c r="AS419" s="6" t="s">
        <v>5951</v>
      </c>
      <c r="AT419" s="6" t="s">
        <v>5966</v>
      </c>
      <c r="AU419" s="6" t="s">
        <v>5</v>
      </c>
      <c r="AV419" s="6" t="s">
        <v>5967</v>
      </c>
      <c r="AW419" s="6">
        <v>6.55365955491036</v>
      </c>
      <c r="AX419" s="6">
        <v>6.5580321722240003</v>
      </c>
      <c r="AY419" s="6">
        <v>6.4820877349187001</v>
      </c>
      <c r="AZ419" s="6">
        <v>6.7567541474660402</v>
      </c>
      <c r="BA419" s="6">
        <v>6.6995743228664502</v>
      </c>
      <c r="BB419" s="6">
        <v>6.1337196139148</v>
      </c>
      <c r="BC419" s="6">
        <v>6.37370994825325</v>
      </c>
      <c r="BD419" s="6">
        <v>6.3781317913524802</v>
      </c>
      <c r="BE419" s="6">
        <v>6.3087886522212901</v>
      </c>
      <c r="BF419" s="6">
        <v>6.8363621622885002</v>
      </c>
      <c r="BG419" s="6">
        <v>6.7211859478588796</v>
      </c>
      <c r="BH419" s="6">
        <v>5.7648416400932803</v>
      </c>
      <c r="BI419" s="6">
        <v>6.2960837678633697</v>
      </c>
      <c r="BJ419" s="6">
        <v>6.4378695812388296</v>
      </c>
      <c r="BK419" s="6">
        <v>6.7871959201004302</v>
      </c>
      <c r="BL419" s="6">
        <v>6.4984623235293499</v>
      </c>
      <c r="BM419" s="6">
        <v>5.82375519070336</v>
      </c>
      <c r="BN419" s="6">
        <v>6.8242561027217796</v>
      </c>
      <c r="BO419" s="6">
        <v>6.5250101151647799</v>
      </c>
      <c r="BP419" s="6">
        <v>6.62669005106524</v>
      </c>
      <c r="BQ419" s="6">
        <v>6.7779160162262997</v>
      </c>
      <c r="BR419" s="6">
        <v>6.84495320967895</v>
      </c>
      <c r="BS419" s="6">
        <v>6.6621571477343302</v>
      </c>
      <c r="BT419" s="6">
        <v>6.47301460134788</v>
      </c>
      <c r="BU419" s="6">
        <v>6.4260926247643297</v>
      </c>
      <c r="BV419" s="6">
        <v>6.5738833541359103</v>
      </c>
      <c r="BW419" s="6">
        <v>6.1450101511521096</v>
      </c>
      <c r="BX419" s="6">
        <v>7.1961762126844304</v>
      </c>
      <c r="BY419" s="6">
        <v>6.0736637394208897</v>
      </c>
    </row>
    <row r="420" spans="1:77" x14ac:dyDescent="0.25">
      <c r="A420" s="7">
        <v>419</v>
      </c>
      <c r="B420" s="7" t="s">
        <v>5968</v>
      </c>
      <c r="C420" s="6" t="s">
        <v>108</v>
      </c>
      <c r="D420" s="6" t="s">
        <v>5971</v>
      </c>
      <c r="E420" s="7" t="s">
        <v>56</v>
      </c>
      <c r="F420" s="7">
        <v>-0.33820271839766569</v>
      </c>
      <c r="G420" s="6">
        <v>8.3327517391802754E-3</v>
      </c>
      <c r="H420" s="6" t="s">
        <v>2122</v>
      </c>
      <c r="I420" s="7" t="s">
        <v>44</v>
      </c>
      <c r="J420" s="6" t="s">
        <v>101</v>
      </c>
      <c r="K420" s="6" t="s">
        <v>102</v>
      </c>
      <c r="L420" s="6" t="s">
        <v>103</v>
      </c>
      <c r="M420" s="6" t="s">
        <v>170</v>
      </c>
      <c r="N420" s="6" t="s">
        <v>937</v>
      </c>
      <c r="O420" s="6" t="s">
        <v>2122</v>
      </c>
      <c r="P420" s="88">
        <v>6</v>
      </c>
      <c r="Q420" s="6" t="s">
        <v>5969</v>
      </c>
      <c r="R420" s="6" t="s">
        <v>5969</v>
      </c>
      <c r="S420" s="6" t="s">
        <v>5970</v>
      </c>
      <c r="T420" s="6" t="s">
        <v>2043</v>
      </c>
      <c r="U420" s="6" t="s">
        <v>124</v>
      </c>
      <c r="V420" s="7">
        <v>1</v>
      </c>
      <c r="W420" s="7">
        <v>44</v>
      </c>
      <c r="X420" s="7">
        <v>12.05</v>
      </c>
      <c r="Y420" s="6" t="s">
        <v>56</v>
      </c>
      <c r="AB420" s="6" t="s">
        <v>892</v>
      </c>
      <c r="AC420" s="6" t="s">
        <v>893</v>
      </c>
      <c r="AD420" s="6" t="s">
        <v>894</v>
      </c>
      <c r="AE420" s="6" t="s">
        <v>895</v>
      </c>
      <c r="AF420" s="6" t="s">
        <v>5972</v>
      </c>
      <c r="AG420" s="6" t="s">
        <v>56</v>
      </c>
      <c r="AI420" s="6" t="s">
        <v>56</v>
      </c>
      <c r="AJ420" s="6" t="s">
        <v>56</v>
      </c>
      <c r="AK420" s="6" t="s">
        <v>56</v>
      </c>
      <c r="AL420" s="6" t="s">
        <v>897</v>
      </c>
      <c r="AM420" s="6" t="s">
        <v>56</v>
      </c>
      <c r="AN420" s="6" t="s">
        <v>56</v>
      </c>
      <c r="AO420" s="6" t="s">
        <v>56</v>
      </c>
      <c r="AP420" s="6" t="s">
        <v>5973</v>
      </c>
      <c r="AQ420" s="6" t="s">
        <v>5974</v>
      </c>
      <c r="AR420" s="6" t="s">
        <v>532</v>
      </c>
      <c r="AS420" s="6" t="s">
        <v>5975</v>
      </c>
      <c r="AT420" s="6" t="s">
        <v>5976</v>
      </c>
      <c r="AU420" s="6" t="s">
        <v>304</v>
      </c>
      <c r="AV420" s="6" t="s">
        <v>5977</v>
      </c>
      <c r="AW420" s="6">
        <v>7.0322984009004603</v>
      </c>
      <c r="AX420" s="6">
        <v>7.0140204763079597</v>
      </c>
      <c r="AY420" s="6">
        <v>6.9543462934188103</v>
      </c>
      <c r="AZ420" s="6">
        <v>6.9906252259649104</v>
      </c>
      <c r="BA420" s="6">
        <v>6.8175059392015198</v>
      </c>
      <c r="BB420" s="6">
        <v>7.3677564987044297</v>
      </c>
      <c r="BC420" s="6">
        <v>6.8605835980375396</v>
      </c>
      <c r="BD420" s="6">
        <v>7.0403788464127599</v>
      </c>
      <c r="BE420" s="6">
        <v>7.0050625245875304</v>
      </c>
      <c r="BF420" s="6">
        <v>6.7324702371726701</v>
      </c>
      <c r="BG420" s="6">
        <v>6.89969473572814</v>
      </c>
      <c r="BH420" s="6">
        <v>6.8200865303542004</v>
      </c>
      <c r="BI420" s="6">
        <v>6.7534490733152603</v>
      </c>
      <c r="BJ420" s="6">
        <v>6.7636264507416604</v>
      </c>
      <c r="BK420" s="6">
        <v>7.5502589483294704</v>
      </c>
      <c r="BL420" s="6">
        <v>7.1339570667011598</v>
      </c>
      <c r="BM420" s="6">
        <v>6.7679755004162896</v>
      </c>
      <c r="BN420" s="6">
        <v>7.19394928061251</v>
      </c>
      <c r="BO420" s="6">
        <v>6.7491254783484802</v>
      </c>
      <c r="BP420" s="6">
        <v>8.7691630811213397</v>
      </c>
      <c r="BQ420" s="6">
        <v>6.9046669210450302</v>
      </c>
      <c r="BR420" s="6">
        <v>6.9001896052378404</v>
      </c>
      <c r="BS420" s="6">
        <v>6.67225500714133</v>
      </c>
      <c r="BT420" s="6">
        <v>6.8736373991239299</v>
      </c>
      <c r="BU420" s="6">
        <v>7.3483925115780604</v>
      </c>
      <c r="BV420" s="6">
        <v>7.7866698139516304</v>
      </c>
      <c r="BW420" s="6">
        <v>6.6749209095017497</v>
      </c>
      <c r="BX420" s="6">
        <v>6.8422628514982602</v>
      </c>
      <c r="BY420" s="6">
        <v>7.0419549692464898</v>
      </c>
    </row>
    <row r="421" spans="1:77" x14ac:dyDescent="0.25">
      <c r="A421" s="7">
        <v>420</v>
      </c>
      <c r="B421" s="7" t="s">
        <v>5978</v>
      </c>
      <c r="C421" s="6" t="s">
        <v>5984</v>
      </c>
      <c r="D421" s="6" t="s">
        <v>5985</v>
      </c>
      <c r="E421" s="7" t="s">
        <v>56</v>
      </c>
      <c r="F421" s="7">
        <v>-0.3382925577309388</v>
      </c>
      <c r="G421" s="6">
        <v>3.682642324868686E-2</v>
      </c>
      <c r="H421" s="6" t="s">
        <v>5981</v>
      </c>
      <c r="I421" s="7" t="s">
        <v>44</v>
      </c>
      <c r="J421" s="6" t="s">
        <v>45</v>
      </c>
      <c r="K421" s="6" t="s">
        <v>295</v>
      </c>
      <c r="L421" s="6" t="s">
        <v>296</v>
      </c>
      <c r="M421" s="6" t="s">
        <v>297</v>
      </c>
      <c r="N421" s="6" t="s">
        <v>5058</v>
      </c>
      <c r="O421" s="6" t="s">
        <v>5981</v>
      </c>
      <c r="P421" s="88">
        <v>6</v>
      </c>
      <c r="Q421" s="6" t="s">
        <v>5982</v>
      </c>
      <c r="R421" s="6" t="s">
        <v>5979</v>
      </c>
      <c r="S421" s="6" t="s">
        <v>5980</v>
      </c>
      <c r="T421" s="6" t="s">
        <v>5983</v>
      </c>
      <c r="U421" s="6" t="s">
        <v>5983</v>
      </c>
      <c r="V421" s="7">
        <v>3</v>
      </c>
      <c r="W421" s="7">
        <v>5</v>
      </c>
      <c r="X421" s="7">
        <v>8.35</v>
      </c>
      <c r="Y421" s="6" t="s">
        <v>56</v>
      </c>
      <c r="AB421" s="6" t="s">
        <v>56</v>
      </c>
      <c r="AF421" s="6" t="s">
        <v>56</v>
      </c>
      <c r="AG421" s="6" t="s">
        <v>56</v>
      </c>
      <c r="AI421" s="6" t="s">
        <v>56</v>
      </c>
      <c r="AJ421" s="6" t="s">
        <v>56</v>
      </c>
      <c r="AK421" s="6" t="s">
        <v>56</v>
      </c>
      <c r="AL421" s="6" t="s">
        <v>56</v>
      </c>
      <c r="AM421" s="6" t="s">
        <v>56</v>
      </c>
      <c r="AN421" s="6" t="s">
        <v>56</v>
      </c>
      <c r="AO421" s="6" t="s">
        <v>56</v>
      </c>
      <c r="AP421" s="6" t="s">
        <v>5986</v>
      </c>
      <c r="AQ421" s="6" t="s">
        <v>5987</v>
      </c>
      <c r="AR421" s="6" t="s">
        <v>1583</v>
      </c>
      <c r="AS421" s="6" t="s">
        <v>5988</v>
      </c>
      <c r="AT421" s="6" t="s">
        <v>5989</v>
      </c>
      <c r="AU421" s="6" t="s">
        <v>1583</v>
      </c>
      <c r="AV421" s="6" t="s">
        <v>5990</v>
      </c>
      <c r="AW421" s="6">
        <v>6.6614030481622697</v>
      </c>
      <c r="AX421" s="6">
        <v>6.5872507281963601</v>
      </c>
      <c r="AY421" s="6">
        <v>7.0689091204226804</v>
      </c>
      <c r="AZ421" s="6">
        <v>6.5123042221951</v>
      </c>
      <c r="BA421" s="6">
        <v>6.5132843377421903</v>
      </c>
      <c r="BB421" s="6">
        <v>6.3094600354341299</v>
      </c>
      <c r="BC421" s="6">
        <v>6.2390242970726497</v>
      </c>
      <c r="BD421" s="6">
        <v>7.4801291753368302</v>
      </c>
      <c r="BE421" s="6">
        <v>6.7894951800349999</v>
      </c>
      <c r="BF421" s="6">
        <v>6.4730474899282902</v>
      </c>
      <c r="BG421" s="6">
        <v>7.1731562748247697</v>
      </c>
      <c r="BH421" s="6">
        <v>6.6015603739747997</v>
      </c>
      <c r="BI421" s="6">
        <v>6.2767491706647496</v>
      </c>
      <c r="BJ421" s="6">
        <v>6.5157872059916899</v>
      </c>
      <c r="BK421" s="6">
        <v>6.3221471131290503</v>
      </c>
      <c r="BL421" s="6">
        <v>6.0447360892360598</v>
      </c>
      <c r="BM421" s="6">
        <v>6.5147002435718901</v>
      </c>
      <c r="BN421" s="6">
        <v>6.4521087373512502</v>
      </c>
      <c r="BO421" s="6">
        <v>6.6963042877735299</v>
      </c>
      <c r="BP421" s="6">
        <v>6.36266169733703</v>
      </c>
      <c r="BQ421" s="6">
        <v>6.6545754367357199</v>
      </c>
      <c r="BR421" s="6">
        <v>6.1586341427635301</v>
      </c>
      <c r="BS421" s="6">
        <v>6.1004001864277901</v>
      </c>
      <c r="BT421" s="6">
        <v>6.0217993643390102</v>
      </c>
      <c r="BU421" s="6">
        <v>6.1761205005663404</v>
      </c>
      <c r="BV421" s="6">
        <v>6.6171577705589897</v>
      </c>
      <c r="BW421" s="6">
        <v>5.72840329688706</v>
      </c>
      <c r="BX421" s="6">
        <v>7.46468326752235</v>
      </c>
      <c r="BY421" s="6">
        <v>6.4249062894902798</v>
      </c>
    </row>
    <row r="422" spans="1:77" x14ac:dyDescent="0.25">
      <c r="A422" s="7">
        <v>421</v>
      </c>
      <c r="B422" s="7" t="s">
        <v>5991</v>
      </c>
      <c r="C422" s="6" t="s">
        <v>5994</v>
      </c>
      <c r="D422" s="6" t="s">
        <v>5995</v>
      </c>
      <c r="E422" s="7" t="s">
        <v>5996</v>
      </c>
      <c r="F422" s="7">
        <v>-0.33829591635912859</v>
      </c>
      <c r="G422" s="6">
        <v>4.1171371148237518E-2</v>
      </c>
      <c r="H422" s="6" t="s">
        <v>417</v>
      </c>
      <c r="I422" s="7" t="s">
        <v>44</v>
      </c>
      <c r="J422" s="6" t="s">
        <v>101</v>
      </c>
      <c r="K422" s="6" t="s">
        <v>102</v>
      </c>
      <c r="L422" s="6" t="s">
        <v>103</v>
      </c>
      <c r="M422" s="6" t="s">
        <v>104</v>
      </c>
      <c r="N422" s="6" t="s">
        <v>417</v>
      </c>
      <c r="P422" s="88">
        <v>5</v>
      </c>
      <c r="Q422" s="6" t="s">
        <v>5992</v>
      </c>
      <c r="R422" s="6" t="s">
        <v>5992</v>
      </c>
      <c r="S422" s="6" t="s">
        <v>5993</v>
      </c>
      <c r="T422" s="6" t="s">
        <v>565</v>
      </c>
      <c r="U422" s="6" t="s">
        <v>107</v>
      </c>
      <c r="V422" s="7">
        <v>1</v>
      </c>
      <c r="W422" s="7">
        <v>5</v>
      </c>
      <c r="X422" s="7">
        <v>3.41</v>
      </c>
      <c r="Y422" s="6" t="s">
        <v>5997</v>
      </c>
      <c r="Z422" s="6" t="s">
        <v>5998</v>
      </c>
      <c r="AA422" s="6" t="s">
        <v>5999</v>
      </c>
      <c r="AB422" s="6" t="s">
        <v>6000</v>
      </c>
      <c r="AC422" s="6" t="s">
        <v>6001</v>
      </c>
      <c r="AD422" s="6" t="s">
        <v>6002</v>
      </c>
      <c r="AE422" s="6" t="s">
        <v>6003</v>
      </c>
      <c r="AF422" s="6" t="s">
        <v>6004</v>
      </c>
      <c r="AG422" s="6" t="s">
        <v>6005</v>
      </c>
      <c r="AH422" s="6" t="s">
        <v>6006</v>
      </c>
      <c r="AI422" s="6" t="s">
        <v>56</v>
      </c>
      <c r="AJ422" s="6" t="s">
        <v>56</v>
      </c>
      <c r="AK422" s="6" t="s">
        <v>56</v>
      </c>
      <c r="AL422" s="6" t="s">
        <v>6007</v>
      </c>
      <c r="AM422" s="6" t="s">
        <v>56</v>
      </c>
      <c r="AN422" s="6" t="s">
        <v>56</v>
      </c>
      <c r="AO422" s="6" t="s">
        <v>56</v>
      </c>
      <c r="AP422" s="6" t="s">
        <v>6008</v>
      </c>
      <c r="AQ422" s="6" t="s">
        <v>6009</v>
      </c>
      <c r="AR422" s="6" t="s">
        <v>219</v>
      </c>
      <c r="AS422" s="6" t="s">
        <v>5994</v>
      </c>
      <c r="AT422" s="6" t="s">
        <v>6010</v>
      </c>
      <c r="AU422" s="6" t="s">
        <v>219</v>
      </c>
      <c r="AV422" s="6" t="s">
        <v>6011</v>
      </c>
      <c r="AW422" s="6">
        <v>6.8707169877886001</v>
      </c>
      <c r="AX422" s="6">
        <v>6.1121023902628302</v>
      </c>
      <c r="AY422" s="6">
        <v>6.10353211650175</v>
      </c>
      <c r="AZ422" s="6">
        <v>6.2790280340544298</v>
      </c>
      <c r="BA422" s="6">
        <v>6.52882009614998</v>
      </c>
      <c r="BB422" s="6">
        <v>6.0710719187171298</v>
      </c>
      <c r="BC422" s="6">
        <v>6.4347845607184002</v>
      </c>
      <c r="BD422" s="6">
        <v>6.8127697484648397</v>
      </c>
      <c r="BE422" s="6">
        <v>5.8808770175011604</v>
      </c>
      <c r="BF422" s="6">
        <v>6.4349999508589004</v>
      </c>
      <c r="BG422" s="6">
        <v>6.5815401891939702</v>
      </c>
      <c r="BH422" s="6">
        <v>6.1742636717458304</v>
      </c>
      <c r="BI422" s="6">
        <v>5.2781039593477397</v>
      </c>
      <c r="BJ422" s="6">
        <v>6.2260946958075998</v>
      </c>
      <c r="BK422" s="6">
        <v>6.6928954553600102</v>
      </c>
      <c r="BL422" s="6">
        <v>6.6135776778391602</v>
      </c>
      <c r="BM422" s="6">
        <v>6.37892473119049</v>
      </c>
      <c r="BN422" s="6">
        <v>6.1542720804405704</v>
      </c>
      <c r="BO422" s="6">
        <v>5.9979217133164298</v>
      </c>
      <c r="BP422" s="6">
        <v>6.3258740945000298</v>
      </c>
      <c r="BQ422" s="6">
        <v>6.3223168858644696</v>
      </c>
      <c r="BR422" s="6">
        <v>6.3813955509807201</v>
      </c>
      <c r="BS422" s="6">
        <v>6.5500449319530798</v>
      </c>
      <c r="BT422" s="6">
        <v>5.74165260067128</v>
      </c>
      <c r="BU422" s="6">
        <v>6.5474609896617002</v>
      </c>
      <c r="BV422" s="6">
        <v>6.7153688859859999</v>
      </c>
      <c r="BW422" s="6">
        <v>6.0627515327828201</v>
      </c>
      <c r="BX422" s="6">
        <v>6.5324551094117096</v>
      </c>
      <c r="BY422" s="6">
        <v>5.5334809911896601</v>
      </c>
    </row>
    <row r="423" spans="1:77" x14ac:dyDescent="0.25">
      <c r="A423" s="7">
        <v>422</v>
      </c>
      <c r="B423" s="7" t="s">
        <v>6012</v>
      </c>
      <c r="C423" s="6" t="s">
        <v>3281</v>
      </c>
      <c r="D423" s="6" t="s">
        <v>3282</v>
      </c>
      <c r="E423" s="7" t="s">
        <v>6017</v>
      </c>
      <c r="F423" s="7">
        <v>-0.33879933221759367</v>
      </c>
      <c r="G423" s="6">
        <v>2.3133919510755128E-2</v>
      </c>
      <c r="H423" s="6" t="s">
        <v>923</v>
      </c>
      <c r="I423" s="7" t="s">
        <v>44</v>
      </c>
      <c r="J423" s="6" t="s">
        <v>45</v>
      </c>
      <c r="K423" s="6" t="s">
        <v>46</v>
      </c>
      <c r="L423" s="6" t="s">
        <v>312</v>
      </c>
      <c r="M423" s="6" t="s">
        <v>336</v>
      </c>
      <c r="N423" s="6" t="s">
        <v>924</v>
      </c>
      <c r="O423" s="6" t="s">
        <v>923</v>
      </c>
      <c r="P423" s="88">
        <v>6</v>
      </c>
      <c r="Q423" s="6" t="s">
        <v>6013</v>
      </c>
      <c r="R423" s="6" t="s">
        <v>6013</v>
      </c>
      <c r="S423" s="6" t="s">
        <v>6014</v>
      </c>
      <c r="T423" s="6" t="s">
        <v>6015</v>
      </c>
      <c r="U423" s="6" t="s">
        <v>6016</v>
      </c>
      <c r="V423" s="7">
        <v>2</v>
      </c>
      <c r="W423" s="7">
        <v>25</v>
      </c>
      <c r="X423" s="7">
        <v>11.08</v>
      </c>
      <c r="Y423" s="6" t="s">
        <v>56</v>
      </c>
      <c r="AB423" s="6" t="s">
        <v>56</v>
      </c>
      <c r="AF423" s="6" t="s">
        <v>3284</v>
      </c>
      <c r="AG423" s="6" t="s">
        <v>2272</v>
      </c>
      <c r="AH423" s="6" t="s">
        <v>2273</v>
      </c>
      <c r="AI423" s="6" t="s">
        <v>3285</v>
      </c>
      <c r="AJ423" s="6" t="s">
        <v>56</v>
      </c>
      <c r="AK423" s="6" t="s">
        <v>56</v>
      </c>
      <c r="AL423" s="6" t="s">
        <v>772</v>
      </c>
      <c r="AM423" s="6" t="s">
        <v>3286</v>
      </c>
      <c r="AN423" s="6" t="s">
        <v>56</v>
      </c>
      <c r="AO423" s="6" t="s">
        <v>56</v>
      </c>
      <c r="AP423" s="6" t="s">
        <v>3287</v>
      </c>
      <c r="AQ423" s="6" t="s">
        <v>3288</v>
      </c>
      <c r="AR423" s="6" t="s">
        <v>442</v>
      </c>
      <c r="AS423" s="6" t="s">
        <v>3289</v>
      </c>
      <c r="AT423" s="6" t="s">
        <v>3290</v>
      </c>
      <c r="AU423" s="6" t="s">
        <v>262</v>
      </c>
      <c r="AV423" s="6" t="s">
        <v>6018</v>
      </c>
      <c r="AW423" s="6">
        <v>7.1814434241402401</v>
      </c>
      <c r="AX423" s="6">
        <v>6.55546942514402</v>
      </c>
      <c r="AY423" s="6">
        <v>6.9561804887056304</v>
      </c>
      <c r="AZ423" s="6">
        <v>7.1111448819099801</v>
      </c>
      <c r="BA423" s="6">
        <v>6.9406758796046999</v>
      </c>
      <c r="BB423" s="6">
        <v>6.4573823979266702</v>
      </c>
      <c r="BC423" s="6">
        <v>6.5929647697039</v>
      </c>
      <c r="BD423" s="6">
        <v>6.84534929973836</v>
      </c>
      <c r="BE423" s="6">
        <v>7.3144571437883199</v>
      </c>
      <c r="BF423" s="6">
        <v>6.8911470862491599</v>
      </c>
      <c r="BG423" s="6">
        <v>6.8012562444087701</v>
      </c>
      <c r="BH423" s="6">
        <v>6.8769478463273996</v>
      </c>
      <c r="BI423" s="6">
        <v>6.6956874798015402</v>
      </c>
      <c r="BJ423" s="6">
        <v>6.4989788528334396</v>
      </c>
      <c r="BK423" s="6">
        <v>6.60580597392069</v>
      </c>
      <c r="BL423" s="6">
        <v>7.45285169692196</v>
      </c>
      <c r="BM423" s="6">
        <v>6.9693274135070196</v>
      </c>
      <c r="BN423" s="6">
        <v>7.3491512236521999</v>
      </c>
      <c r="BO423" s="6">
        <v>7.1063779402955198</v>
      </c>
      <c r="BP423" s="6">
        <v>6.7100878185367403</v>
      </c>
      <c r="BQ423" s="6">
        <v>6.9533054015057996</v>
      </c>
      <c r="BR423" s="6">
        <v>7.5608089835757397</v>
      </c>
      <c r="BS423" s="6">
        <v>6.5083210728435903</v>
      </c>
      <c r="BT423" s="6">
        <v>6.2741927300260798</v>
      </c>
      <c r="BU423" s="6">
        <v>7.4890017113972096</v>
      </c>
      <c r="BV423" s="6">
        <v>6.5382778201667202</v>
      </c>
      <c r="BW423" s="6">
        <v>6.5649323577659997</v>
      </c>
      <c r="BX423" s="6">
        <v>6.7048923890746197</v>
      </c>
      <c r="BY423" s="6">
        <v>6.2110473513962203</v>
      </c>
    </row>
    <row r="424" spans="1:77" x14ac:dyDescent="0.25">
      <c r="A424" s="7">
        <v>423</v>
      </c>
      <c r="B424" s="7" t="s">
        <v>6019</v>
      </c>
      <c r="C424" s="6" t="s">
        <v>108</v>
      </c>
      <c r="D424" s="6" t="s">
        <v>855</v>
      </c>
      <c r="E424" s="7" t="s">
        <v>56</v>
      </c>
      <c r="F424" s="7">
        <v>-0.33922184611826628</v>
      </c>
      <c r="G424" s="6">
        <v>4.1171371148237518E-2</v>
      </c>
      <c r="H424" s="6" t="s">
        <v>6022</v>
      </c>
      <c r="I424" s="7" t="s">
        <v>44</v>
      </c>
      <c r="J424" s="6" t="s">
        <v>45</v>
      </c>
      <c r="K424" s="6" t="s">
        <v>46</v>
      </c>
      <c r="L424" s="6" t="s">
        <v>47</v>
      </c>
      <c r="M424" s="6" t="s">
        <v>48</v>
      </c>
      <c r="N424" s="6" t="s">
        <v>4217</v>
      </c>
      <c r="O424" s="6" t="s">
        <v>6022</v>
      </c>
      <c r="P424" s="88">
        <v>6</v>
      </c>
      <c r="Q424" s="6" t="s">
        <v>6020</v>
      </c>
      <c r="R424" s="6" t="s">
        <v>6020</v>
      </c>
      <c r="S424" s="6" t="s">
        <v>6021</v>
      </c>
      <c r="T424" s="6" t="s">
        <v>159</v>
      </c>
      <c r="U424" s="6" t="s">
        <v>159</v>
      </c>
      <c r="V424" s="7">
        <v>1</v>
      </c>
      <c r="W424" s="7">
        <v>10</v>
      </c>
      <c r="X424" s="7">
        <v>3.36</v>
      </c>
      <c r="Y424" s="6" t="s">
        <v>56</v>
      </c>
      <c r="AB424" s="6" t="s">
        <v>56</v>
      </c>
      <c r="AF424" s="6" t="s">
        <v>6023</v>
      </c>
      <c r="AG424" s="6" t="s">
        <v>56</v>
      </c>
      <c r="AI424" s="6" t="s">
        <v>6024</v>
      </c>
      <c r="AJ424" s="6" t="s">
        <v>56</v>
      </c>
      <c r="AK424" s="6" t="s">
        <v>56</v>
      </c>
      <c r="AL424" s="6" t="s">
        <v>272</v>
      </c>
      <c r="AM424" s="6" t="s">
        <v>3107</v>
      </c>
      <c r="AN424" s="6" t="s">
        <v>56</v>
      </c>
      <c r="AO424" s="6" t="s">
        <v>56</v>
      </c>
      <c r="AP424" s="6" t="s">
        <v>4508</v>
      </c>
      <c r="AQ424" s="6" t="s">
        <v>857</v>
      </c>
      <c r="AR424" s="6" t="s">
        <v>858</v>
      </c>
      <c r="AS424" s="6" t="s">
        <v>859</v>
      </c>
      <c r="AT424" s="6" t="s">
        <v>6025</v>
      </c>
      <c r="AU424" s="6" t="s">
        <v>858</v>
      </c>
      <c r="AV424" s="6" t="s">
        <v>6026</v>
      </c>
      <c r="AW424" s="6">
        <v>6.6704407778504704</v>
      </c>
      <c r="AX424" s="6">
        <v>5.6435227501695202</v>
      </c>
      <c r="AY424" s="6">
        <v>6.2754069935445198</v>
      </c>
      <c r="AZ424" s="6">
        <v>6.2762620747055804</v>
      </c>
      <c r="BA424" s="6">
        <v>6.3958854602892599</v>
      </c>
      <c r="BB424" s="6">
        <v>6.4799927059179296</v>
      </c>
      <c r="BC424" s="6">
        <v>6.4063734134004404</v>
      </c>
      <c r="BD424" s="6">
        <v>6.4943286945005898</v>
      </c>
      <c r="BE424" s="6">
        <v>6.09639237305361</v>
      </c>
      <c r="BF424" s="6">
        <v>6.1450272563576496</v>
      </c>
      <c r="BG424" s="6">
        <v>6.1167757183866103</v>
      </c>
      <c r="BH424" s="6">
        <v>6.4962335277510297</v>
      </c>
      <c r="BI424" s="6">
        <v>6.25642932293621</v>
      </c>
      <c r="BJ424" s="6">
        <v>5.5055176158097296</v>
      </c>
      <c r="BK424" s="6">
        <v>6.2333099080974197</v>
      </c>
      <c r="BL424" s="6">
        <v>6.4670381919551803</v>
      </c>
      <c r="BM424" s="6">
        <v>5.7551702702202503</v>
      </c>
      <c r="BN424" s="6">
        <v>7.5471899335818602</v>
      </c>
      <c r="BO424" s="6">
        <v>6.1775656442959104</v>
      </c>
      <c r="BP424" s="6">
        <v>6.8016609858670201</v>
      </c>
      <c r="BQ424" s="6">
        <v>6.4015485111014199</v>
      </c>
      <c r="BR424" s="6">
        <v>6.44426360645953</v>
      </c>
      <c r="BS424" s="6">
        <v>5.7181577708635798</v>
      </c>
      <c r="BT424" s="6">
        <v>6.1056212137144099</v>
      </c>
      <c r="BU424" s="6">
        <v>6.2717024706712197</v>
      </c>
      <c r="BV424" s="6">
        <v>6.4638856760619303</v>
      </c>
      <c r="BW424" s="6">
        <v>5.8693643353635503</v>
      </c>
      <c r="BX424" s="6">
        <v>6.3537048959165503</v>
      </c>
      <c r="BY424" s="6">
        <v>6.15530596988319</v>
      </c>
    </row>
    <row r="425" spans="1:77" x14ac:dyDescent="0.25">
      <c r="A425" s="7">
        <v>424</v>
      </c>
      <c r="B425" s="7" t="s">
        <v>6027</v>
      </c>
      <c r="C425" s="6" t="s">
        <v>6031</v>
      </c>
      <c r="D425" s="6" t="s">
        <v>6032</v>
      </c>
      <c r="E425" s="7" t="s">
        <v>6033</v>
      </c>
      <c r="F425" s="7">
        <v>-0.3397159429298382</v>
      </c>
      <c r="G425" s="6">
        <v>2.0498344268992861E-2</v>
      </c>
      <c r="H425" s="6" t="s">
        <v>6030</v>
      </c>
      <c r="I425" s="7" t="s">
        <v>44</v>
      </c>
      <c r="J425" s="6" t="s">
        <v>101</v>
      </c>
      <c r="K425" s="6" t="s">
        <v>102</v>
      </c>
      <c r="L425" s="6" t="s">
        <v>103</v>
      </c>
      <c r="M425" s="6" t="s">
        <v>170</v>
      </c>
      <c r="N425" s="6" t="s">
        <v>4555</v>
      </c>
      <c r="O425" s="6" t="s">
        <v>6030</v>
      </c>
      <c r="P425" s="88">
        <v>6</v>
      </c>
      <c r="Q425" s="6" t="s">
        <v>6028</v>
      </c>
      <c r="R425" s="6" t="s">
        <v>6028</v>
      </c>
      <c r="S425" s="6" t="s">
        <v>6029</v>
      </c>
      <c r="T425" s="6" t="s">
        <v>4923</v>
      </c>
      <c r="U425" s="6" t="s">
        <v>361</v>
      </c>
      <c r="V425" s="7">
        <v>1</v>
      </c>
      <c r="W425" s="7">
        <v>32</v>
      </c>
      <c r="X425" s="7">
        <v>9.8699999999999992</v>
      </c>
      <c r="Y425" s="6" t="s">
        <v>56</v>
      </c>
      <c r="AB425" s="6" t="s">
        <v>6034</v>
      </c>
      <c r="AC425" s="6" t="s">
        <v>6035</v>
      </c>
      <c r="AD425" s="6" t="s">
        <v>6036</v>
      </c>
      <c r="AE425" s="6" t="s">
        <v>6037</v>
      </c>
      <c r="AF425" s="6" t="s">
        <v>6038</v>
      </c>
      <c r="AG425" s="6" t="s">
        <v>6039</v>
      </c>
      <c r="AH425" s="6" t="s">
        <v>6040</v>
      </c>
      <c r="AI425" s="6" t="s">
        <v>56</v>
      </c>
      <c r="AJ425" s="6" t="s">
        <v>6041</v>
      </c>
      <c r="AK425" s="6" t="s">
        <v>6042</v>
      </c>
      <c r="AL425" s="6" t="s">
        <v>326</v>
      </c>
      <c r="AM425" s="6" t="s">
        <v>56</v>
      </c>
      <c r="AN425" s="6" t="s">
        <v>56</v>
      </c>
      <c r="AO425" s="6" t="s">
        <v>56</v>
      </c>
      <c r="AP425" s="6" t="s">
        <v>6043</v>
      </c>
      <c r="AQ425" s="6" t="s">
        <v>6044</v>
      </c>
      <c r="AR425" s="6" t="s">
        <v>442</v>
      </c>
      <c r="AS425" s="6" t="s">
        <v>6045</v>
      </c>
      <c r="AT425" s="6" t="s">
        <v>6046</v>
      </c>
      <c r="AU425" s="6" t="s">
        <v>442</v>
      </c>
      <c r="AV425" s="6" t="s">
        <v>6047</v>
      </c>
      <c r="AW425" s="6">
        <v>7.3707794874184698</v>
      </c>
      <c r="AX425" s="6">
        <v>6.8412625256077302</v>
      </c>
      <c r="AY425" s="6">
        <v>6.7172377401353396</v>
      </c>
      <c r="AZ425" s="6">
        <v>6.9430937215695199</v>
      </c>
      <c r="BA425" s="6">
        <v>6.6781450166927101</v>
      </c>
      <c r="BB425" s="6">
        <v>6.7115795653391199</v>
      </c>
      <c r="BC425" s="6">
        <v>6.6446749743423901</v>
      </c>
      <c r="BD425" s="6">
        <v>7.1372433394905697</v>
      </c>
      <c r="BE425" s="6">
        <v>6.9182375213546203</v>
      </c>
      <c r="BF425" s="6">
        <v>7.6950392851777503</v>
      </c>
      <c r="BG425" s="6">
        <v>6.3455013532085598</v>
      </c>
      <c r="BH425" s="6">
        <v>6.4644077182873101</v>
      </c>
      <c r="BI425" s="6">
        <v>6.3034230843897401</v>
      </c>
      <c r="BJ425" s="6">
        <v>6.8373801415627504</v>
      </c>
      <c r="BK425" s="6">
        <v>6.5607613316033699</v>
      </c>
      <c r="BL425" s="6">
        <v>6.4988067446492197</v>
      </c>
      <c r="BM425" s="6">
        <v>6.6967233304769698</v>
      </c>
      <c r="BN425" s="6">
        <v>6.8181819004507398</v>
      </c>
      <c r="BO425" s="6">
        <v>7.00224172179625</v>
      </c>
      <c r="BP425" s="6">
        <v>6.8893017585442999</v>
      </c>
      <c r="BQ425" s="6">
        <v>7.1244716515266298</v>
      </c>
      <c r="BR425" s="6">
        <v>6.6004829224345798</v>
      </c>
      <c r="BS425" s="6">
        <v>6.2023686925078003</v>
      </c>
      <c r="BT425" s="6">
        <v>6.4889595786207499</v>
      </c>
      <c r="BU425" s="6">
        <v>7.0126306116172401</v>
      </c>
      <c r="BV425" s="6">
        <v>7.6745764238647496</v>
      </c>
      <c r="BW425" s="6">
        <v>6.2054942480967901</v>
      </c>
      <c r="BX425" s="6">
        <v>7.08653781933653</v>
      </c>
      <c r="BY425" s="6">
        <v>7.1231670388730999</v>
      </c>
    </row>
    <row r="426" spans="1:77" x14ac:dyDescent="0.25">
      <c r="A426" s="7">
        <v>425</v>
      </c>
      <c r="B426" s="7" t="s">
        <v>6052</v>
      </c>
      <c r="C426" s="6" t="s">
        <v>6055</v>
      </c>
      <c r="D426" s="6" t="s">
        <v>6056</v>
      </c>
      <c r="E426" s="7" t="s">
        <v>6057</v>
      </c>
      <c r="F426" s="7">
        <v>-0.34059744738186909</v>
      </c>
      <c r="G426" s="6">
        <v>2.0498344268992861E-2</v>
      </c>
      <c r="H426" s="6" t="s">
        <v>138</v>
      </c>
      <c r="I426" s="7" t="s">
        <v>44</v>
      </c>
      <c r="J426" s="6" t="s">
        <v>139</v>
      </c>
      <c r="K426" s="6" t="s">
        <v>140</v>
      </c>
      <c r="L426" s="6" t="s">
        <v>141</v>
      </c>
      <c r="M426" s="6" t="s">
        <v>142</v>
      </c>
      <c r="N426" s="6" t="s">
        <v>138</v>
      </c>
      <c r="P426" s="88">
        <v>5</v>
      </c>
      <c r="Q426" s="6" t="s">
        <v>6053</v>
      </c>
      <c r="R426" s="6" t="s">
        <v>6053</v>
      </c>
      <c r="S426" s="6" t="s">
        <v>6054</v>
      </c>
      <c r="T426" s="6" t="s">
        <v>4477</v>
      </c>
      <c r="U426" s="6" t="s">
        <v>159</v>
      </c>
      <c r="V426" s="7">
        <v>1</v>
      </c>
      <c r="W426" s="7">
        <v>56</v>
      </c>
      <c r="X426" s="7">
        <v>10.02</v>
      </c>
      <c r="Y426" s="6" t="s">
        <v>56</v>
      </c>
      <c r="AB426" s="6" t="s">
        <v>6058</v>
      </c>
      <c r="AC426" s="6" t="s">
        <v>6059</v>
      </c>
      <c r="AD426" s="6" t="s">
        <v>6060</v>
      </c>
      <c r="AE426" s="6" t="s">
        <v>6061</v>
      </c>
      <c r="AF426" s="6" t="s">
        <v>6062</v>
      </c>
      <c r="AG426" s="6" t="s">
        <v>6063</v>
      </c>
      <c r="AH426" s="6" t="s">
        <v>6064</v>
      </c>
      <c r="AI426" s="6" t="s">
        <v>6065</v>
      </c>
      <c r="AJ426" s="6" t="s">
        <v>6066</v>
      </c>
      <c r="AK426" s="6" t="s">
        <v>6067</v>
      </c>
      <c r="AL426" s="6" t="s">
        <v>6068</v>
      </c>
      <c r="AM426" s="6" t="s">
        <v>56</v>
      </c>
      <c r="AN426" s="6" t="s">
        <v>56</v>
      </c>
      <c r="AO426" s="6" t="s">
        <v>56</v>
      </c>
      <c r="AP426" s="6" t="s">
        <v>6069</v>
      </c>
      <c r="AQ426" s="6" t="s">
        <v>6070</v>
      </c>
      <c r="AR426" s="6" t="s">
        <v>5</v>
      </c>
      <c r="AS426" s="6" t="s">
        <v>6055</v>
      </c>
      <c r="AT426" s="6" t="s">
        <v>6071</v>
      </c>
      <c r="AU426" s="6" t="s">
        <v>5</v>
      </c>
      <c r="AV426" s="6" t="s">
        <v>6072</v>
      </c>
      <c r="AW426" s="6">
        <v>6.1128230993145403</v>
      </c>
      <c r="AX426" s="6">
        <v>6.6382147160518796</v>
      </c>
      <c r="AY426" s="6">
        <v>6.04649360352514</v>
      </c>
      <c r="AZ426" s="6">
        <v>5.4905476800018</v>
      </c>
      <c r="BA426" s="6">
        <v>6.7986161905099598</v>
      </c>
      <c r="BB426" s="6">
        <v>6.5510900920229398</v>
      </c>
      <c r="BC426" s="6">
        <v>6.3429654070745896</v>
      </c>
      <c r="BD426" s="6">
        <v>6.8019594361888398</v>
      </c>
      <c r="BE426" s="6">
        <v>6.1131060276529796</v>
      </c>
      <c r="BF426" s="6">
        <v>6.4337459990616903</v>
      </c>
      <c r="BG426" s="6">
        <v>6.4101866975446802</v>
      </c>
      <c r="BH426" s="6">
        <v>6.50682299271958</v>
      </c>
      <c r="BI426" s="6">
        <v>6.1566100209786496</v>
      </c>
      <c r="BJ426" s="6">
        <v>6.0090176601359504</v>
      </c>
      <c r="BK426" s="6">
        <v>6.5734693326215297</v>
      </c>
      <c r="BL426" s="6">
        <v>7.5046679290220997</v>
      </c>
      <c r="BM426" s="6">
        <v>6.3138147223778303</v>
      </c>
      <c r="BN426" s="6">
        <v>5.97341236187828</v>
      </c>
      <c r="BO426" s="6">
        <v>6.7642472133291003</v>
      </c>
      <c r="BP426" s="6">
        <v>5.8913763095434097</v>
      </c>
      <c r="BQ426" s="6">
        <v>6.4203437980116904</v>
      </c>
      <c r="BR426" s="6">
        <v>6.5324933417922599</v>
      </c>
      <c r="BS426" s="6">
        <v>6.0548623002235704</v>
      </c>
      <c r="BT426" s="6">
        <v>6.2141815738817403</v>
      </c>
      <c r="BU426" s="6">
        <v>6.28574876141559</v>
      </c>
      <c r="BV426" s="6">
        <v>6.3091159479824404</v>
      </c>
      <c r="BW426" s="6">
        <v>6.0096212655935402</v>
      </c>
      <c r="BX426" s="6">
        <v>6.40360964230491</v>
      </c>
      <c r="BY426" s="6">
        <v>6.0033295346540401</v>
      </c>
    </row>
    <row r="427" spans="1:77" x14ac:dyDescent="0.25">
      <c r="A427" s="7">
        <v>426</v>
      </c>
      <c r="B427" s="7" t="s">
        <v>6073</v>
      </c>
      <c r="C427" s="6" t="s">
        <v>3931</v>
      </c>
      <c r="D427" s="6" t="s">
        <v>6076</v>
      </c>
      <c r="E427" s="7" t="s">
        <v>3933</v>
      </c>
      <c r="F427" s="7">
        <v>-0.34093785012745048</v>
      </c>
      <c r="G427" s="6">
        <v>4.1171371148237518E-2</v>
      </c>
      <c r="H427" s="6" t="s">
        <v>2889</v>
      </c>
      <c r="I427" s="7" t="s">
        <v>44</v>
      </c>
      <c r="J427" s="6" t="s">
        <v>45</v>
      </c>
      <c r="K427" s="6" t="s">
        <v>295</v>
      </c>
      <c r="L427" s="6" t="s">
        <v>296</v>
      </c>
      <c r="M427" s="6" t="s">
        <v>297</v>
      </c>
      <c r="N427" s="6" t="s">
        <v>294</v>
      </c>
      <c r="O427" s="6" t="s">
        <v>2889</v>
      </c>
      <c r="P427" s="88">
        <v>6</v>
      </c>
      <c r="Q427" s="6" t="s">
        <v>6074</v>
      </c>
      <c r="R427" s="6" t="s">
        <v>6074</v>
      </c>
      <c r="S427" s="6" t="s">
        <v>6075</v>
      </c>
      <c r="T427" s="6" t="s">
        <v>388</v>
      </c>
      <c r="U427" s="6" t="s">
        <v>388</v>
      </c>
      <c r="V427" s="7">
        <v>1</v>
      </c>
      <c r="W427" s="7">
        <v>7</v>
      </c>
      <c r="X427" s="7">
        <v>8.85</v>
      </c>
      <c r="Y427" s="6" t="s">
        <v>56</v>
      </c>
      <c r="AB427" s="6" t="s">
        <v>3934</v>
      </c>
      <c r="AC427" s="6" t="s">
        <v>3935</v>
      </c>
      <c r="AD427" s="6" t="s">
        <v>3936</v>
      </c>
      <c r="AE427" s="6" t="s">
        <v>3937</v>
      </c>
      <c r="AF427" s="6" t="s">
        <v>3938</v>
      </c>
      <c r="AG427" s="6" t="s">
        <v>3939</v>
      </c>
      <c r="AH427" s="6" t="s">
        <v>3940</v>
      </c>
      <c r="AI427" s="6" t="s">
        <v>3941</v>
      </c>
      <c r="AJ427" s="6" t="s">
        <v>3942</v>
      </c>
      <c r="AK427" s="6" t="s">
        <v>3943</v>
      </c>
      <c r="AL427" s="6" t="s">
        <v>67</v>
      </c>
      <c r="AM427" s="6" t="s">
        <v>56</v>
      </c>
      <c r="AN427" s="6" t="s">
        <v>56</v>
      </c>
      <c r="AO427" s="6" t="s">
        <v>56</v>
      </c>
      <c r="AP427" s="6" t="s">
        <v>3944</v>
      </c>
      <c r="AQ427" s="6" t="s">
        <v>3945</v>
      </c>
      <c r="AR427" s="6" t="s">
        <v>442</v>
      </c>
      <c r="AS427" s="6" t="s">
        <v>3931</v>
      </c>
      <c r="AT427" s="6" t="s">
        <v>3946</v>
      </c>
      <c r="AU427" s="6" t="s">
        <v>442</v>
      </c>
      <c r="AV427" s="6" t="s">
        <v>6077</v>
      </c>
      <c r="AW427" s="6">
        <v>6.6237965245888901</v>
      </c>
      <c r="AX427" s="6">
        <v>7.0379063870930896</v>
      </c>
      <c r="AY427" s="6">
        <v>7.3927145532583598</v>
      </c>
      <c r="AZ427" s="6">
        <v>6.4802443019861498</v>
      </c>
      <c r="BA427" s="6">
        <v>6.4728557360515904</v>
      </c>
      <c r="BB427" s="6">
        <v>6.0653746554302801</v>
      </c>
      <c r="BC427" s="6">
        <v>6.3547615034285796</v>
      </c>
      <c r="BD427" s="6">
        <v>7.0259650416888997</v>
      </c>
      <c r="BE427" s="6">
        <v>6.37005042231453</v>
      </c>
      <c r="BF427" s="6">
        <v>6.2750350231030501</v>
      </c>
      <c r="BG427" s="6">
        <v>6.5705080314762601</v>
      </c>
      <c r="BH427" s="6">
        <v>6.1361435550605696</v>
      </c>
      <c r="BI427" s="6">
        <v>5.9611461912273302</v>
      </c>
      <c r="BJ427" s="6">
        <v>6.7446645958151903</v>
      </c>
      <c r="BK427" s="6">
        <v>6.5106992645833204</v>
      </c>
      <c r="BL427" s="6">
        <v>7.2845830147823403</v>
      </c>
      <c r="BM427" s="6">
        <v>6.2138499249793497</v>
      </c>
      <c r="BN427" s="6">
        <v>6.1057812361741801</v>
      </c>
      <c r="BO427" s="6">
        <v>5.9952735706957201</v>
      </c>
      <c r="BP427" s="6">
        <v>6.4128226165389401</v>
      </c>
      <c r="BQ427" s="6">
        <v>6.6642188493979102</v>
      </c>
      <c r="BR427" s="6">
        <v>6.2966873431019197</v>
      </c>
      <c r="BS427" s="6">
        <v>6.3122516373010003</v>
      </c>
      <c r="BT427" s="6">
        <v>6.3484121575329704</v>
      </c>
      <c r="BU427" s="6">
        <v>6.8147170061281903</v>
      </c>
      <c r="BV427" s="6">
        <v>7.08175767699543</v>
      </c>
      <c r="BW427" s="6">
        <v>6.0808918881518501</v>
      </c>
      <c r="BX427" s="6">
        <v>6.1176908004727801</v>
      </c>
      <c r="BY427" s="6">
        <v>5.8100650873875903</v>
      </c>
    </row>
    <row r="428" spans="1:77" x14ac:dyDescent="0.25">
      <c r="A428" s="7">
        <v>427</v>
      </c>
      <c r="B428" s="7" t="s">
        <v>6078</v>
      </c>
      <c r="C428" s="6" t="s">
        <v>6082</v>
      </c>
      <c r="D428" s="6" t="s">
        <v>6083</v>
      </c>
      <c r="E428" s="7" t="s">
        <v>6084</v>
      </c>
      <c r="F428" s="7">
        <v>-0.34099738522635897</v>
      </c>
      <c r="G428" s="6">
        <v>2.3133919510755128E-2</v>
      </c>
      <c r="H428" s="6" t="s">
        <v>104</v>
      </c>
      <c r="I428" s="7" t="s">
        <v>44</v>
      </c>
      <c r="J428" s="6" t="s">
        <v>101</v>
      </c>
      <c r="K428" s="6" t="s">
        <v>102</v>
      </c>
      <c r="L428" s="6" t="s">
        <v>103</v>
      </c>
      <c r="M428" s="6" t="s">
        <v>104</v>
      </c>
      <c r="P428" s="88">
        <v>4</v>
      </c>
      <c r="Q428" s="6" t="s">
        <v>6081</v>
      </c>
      <c r="R428" s="6" t="s">
        <v>6079</v>
      </c>
      <c r="S428" s="6" t="s">
        <v>6080</v>
      </c>
      <c r="T428" s="6" t="s">
        <v>491</v>
      </c>
      <c r="U428" s="6" t="s">
        <v>2945</v>
      </c>
      <c r="V428" s="7">
        <v>2</v>
      </c>
      <c r="W428" s="7">
        <v>13</v>
      </c>
      <c r="X428" s="7">
        <v>2.92</v>
      </c>
      <c r="Y428" s="6" t="s">
        <v>56</v>
      </c>
      <c r="AB428" s="6" t="s">
        <v>6085</v>
      </c>
      <c r="AC428" s="6" t="s">
        <v>6086</v>
      </c>
      <c r="AD428" s="6" t="s">
        <v>6087</v>
      </c>
      <c r="AE428" s="6" t="s">
        <v>6088</v>
      </c>
      <c r="AF428" s="6" t="s">
        <v>6089</v>
      </c>
      <c r="AG428" s="6" t="s">
        <v>1070</v>
      </c>
      <c r="AH428" s="6" t="s">
        <v>1071</v>
      </c>
      <c r="AI428" s="6" t="s">
        <v>1204</v>
      </c>
      <c r="AJ428" s="6" t="s">
        <v>1205</v>
      </c>
      <c r="AK428" s="6" t="s">
        <v>1206</v>
      </c>
      <c r="AL428" s="6" t="s">
        <v>67</v>
      </c>
      <c r="AM428" s="6" t="s">
        <v>1207</v>
      </c>
      <c r="AN428" s="6" t="s">
        <v>56</v>
      </c>
      <c r="AO428" s="6" t="s">
        <v>56</v>
      </c>
      <c r="AP428" s="6" t="s">
        <v>6090</v>
      </c>
      <c r="AQ428" s="6" t="s">
        <v>6091</v>
      </c>
      <c r="AR428" s="6" t="s">
        <v>245</v>
      </c>
      <c r="AS428" s="6" t="s">
        <v>6092</v>
      </c>
      <c r="AT428" s="6" t="s">
        <v>6093</v>
      </c>
      <c r="AU428" s="6" t="s">
        <v>245</v>
      </c>
      <c r="AV428" s="6" t="s">
        <v>6094</v>
      </c>
      <c r="AW428" s="6">
        <v>6.4346609742075804</v>
      </c>
      <c r="AX428" s="6">
        <v>5.9963479052564299</v>
      </c>
      <c r="AY428" s="6">
        <v>6.3364641913774298</v>
      </c>
      <c r="AZ428" s="6">
        <v>6.0551875210254096</v>
      </c>
      <c r="BA428" s="6">
        <v>6.43540650767501</v>
      </c>
      <c r="BB428" s="6">
        <v>6.7104263407814502</v>
      </c>
      <c r="BC428" s="6">
        <v>6.38903726732884</v>
      </c>
      <c r="BD428" s="6">
        <v>6.27270028857395</v>
      </c>
      <c r="BE428" s="6">
        <v>6.4204097863982703</v>
      </c>
      <c r="BF428" s="6">
        <v>6.4500837694937001</v>
      </c>
      <c r="BG428" s="6">
        <v>6.9442679887900303</v>
      </c>
      <c r="BH428" s="6">
        <v>6.37689970456021</v>
      </c>
      <c r="BI428" s="6">
        <v>5.7732457994726198</v>
      </c>
      <c r="BJ428" s="6">
        <v>6.3030709366596804</v>
      </c>
      <c r="BK428" s="6">
        <v>6.4357132638225902</v>
      </c>
      <c r="BL428" s="6">
        <v>6.37110055852727</v>
      </c>
      <c r="BM428" s="6">
        <v>6.3848104105991599</v>
      </c>
      <c r="BN428" s="6">
        <v>6.6784587572237601</v>
      </c>
      <c r="BO428" s="6">
        <v>6.39476695521802</v>
      </c>
      <c r="BP428" s="6">
        <v>6.36083964589392</v>
      </c>
      <c r="BQ428" s="6">
        <v>6.3643355971249802</v>
      </c>
      <c r="BR428" s="6">
        <v>6.1274452943299096</v>
      </c>
      <c r="BS428" s="6">
        <v>5.9342413334130599</v>
      </c>
      <c r="BT428" s="6">
        <v>5.5502112256110401</v>
      </c>
      <c r="BU428" s="6">
        <v>6.3656659717121702</v>
      </c>
      <c r="BV428" s="6">
        <v>6.6580716210126596</v>
      </c>
      <c r="BW428" s="6">
        <v>6.7089191604698799</v>
      </c>
      <c r="BX428" s="6">
        <v>6.5218179024368599</v>
      </c>
      <c r="BY428" s="6">
        <v>5.47176243062599</v>
      </c>
    </row>
    <row r="429" spans="1:77" x14ac:dyDescent="0.25">
      <c r="A429" s="7">
        <v>428</v>
      </c>
      <c r="B429" s="7" t="s">
        <v>6095</v>
      </c>
      <c r="C429" s="6" t="s">
        <v>108</v>
      </c>
      <c r="D429" s="6" t="s">
        <v>5590</v>
      </c>
      <c r="E429" s="7" t="s">
        <v>56</v>
      </c>
      <c r="F429" s="7">
        <v>-0.34242619280302211</v>
      </c>
      <c r="G429" s="6">
        <v>8.3327517391802754E-3</v>
      </c>
      <c r="H429" s="6" t="s">
        <v>105</v>
      </c>
      <c r="I429" s="7" t="s">
        <v>44</v>
      </c>
      <c r="J429" s="6" t="s">
        <v>101</v>
      </c>
      <c r="K429" s="6" t="s">
        <v>102</v>
      </c>
      <c r="L429" s="6" t="s">
        <v>103</v>
      </c>
      <c r="M429" s="6" t="s">
        <v>104</v>
      </c>
      <c r="N429" s="6" t="s">
        <v>105</v>
      </c>
      <c r="P429" s="88">
        <v>5</v>
      </c>
      <c r="Q429" s="6" t="s">
        <v>6096</v>
      </c>
      <c r="R429" s="6" t="s">
        <v>6096</v>
      </c>
      <c r="S429" s="6" t="s">
        <v>6097</v>
      </c>
      <c r="T429" s="6" t="s">
        <v>211</v>
      </c>
      <c r="U429" s="6" t="s">
        <v>211</v>
      </c>
      <c r="V429" s="7">
        <v>1</v>
      </c>
      <c r="W429" s="7">
        <v>21</v>
      </c>
      <c r="X429" s="7">
        <v>9.56</v>
      </c>
      <c r="Y429" s="6" t="s">
        <v>56</v>
      </c>
      <c r="AB429" s="6" t="s">
        <v>56</v>
      </c>
      <c r="AF429" s="6" t="s">
        <v>56</v>
      </c>
      <c r="AG429" s="6" t="s">
        <v>56</v>
      </c>
      <c r="AI429" s="6" t="s">
        <v>56</v>
      </c>
      <c r="AJ429" s="6" t="s">
        <v>56</v>
      </c>
      <c r="AK429" s="6" t="s">
        <v>56</v>
      </c>
      <c r="AL429" s="6" t="s">
        <v>56</v>
      </c>
      <c r="AM429" s="6" t="s">
        <v>56</v>
      </c>
      <c r="AN429" s="6" t="s">
        <v>56</v>
      </c>
      <c r="AO429" s="6" t="s">
        <v>56</v>
      </c>
      <c r="AP429" s="6" t="s">
        <v>6098</v>
      </c>
      <c r="AQ429" s="6" t="s">
        <v>6099</v>
      </c>
      <c r="AR429" s="6" t="s">
        <v>1583</v>
      </c>
      <c r="AS429" s="6" t="s">
        <v>6100</v>
      </c>
      <c r="AT429" s="6" t="s">
        <v>6101</v>
      </c>
      <c r="AU429" s="6" t="s">
        <v>148</v>
      </c>
      <c r="AV429" s="6" t="s">
        <v>6102</v>
      </c>
      <c r="AW429" s="6">
        <v>7.9479432091556701</v>
      </c>
      <c r="AX429" s="6">
        <v>6.9896967524378502</v>
      </c>
      <c r="AY429" s="6">
        <v>7.1757639962253696</v>
      </c>
      <c r="AZ429" s="6">
        <v>6.7463033709470901</v>
      </c>
      <c r="BA429" s="6">
        <v>6.8126895370985601</v>
      </c>
      <c r="BB429" s="6">
        <v>6.7151255999746198</v>
      </c>
      <c r="BC429" s="6">
        <v>6.9007412255383098</v>
      </c>
      <c r="BD429" s="6">
        <v>7.07404810568414</v>
      </c>
      <c r="BE429" s="6">
        <v>6.9176762004740402</v>
      </c>
      <c r="BF429" s="6">
        <v>7.2104656947592698</v>
      </c>
      <c r="BG429" s="6">
        <v>8.2949729769223808</v>
      </c>
      <c r="BH429" s="6">
        <v>6.7057868490377999</v>
      </c>
      <c r="BI429" s="6">
        <v>6.9186462518215199</v>
      </c>
      <c r="BJ429" s="6">
        <v>6.7615144608915001</v>
      </c>
      <c r="BK429" s="6">
        <v>6.8742382777943503</v>
      </c>
      <c r="BL429" s="6">
        <v>7.5415106125079898</v>
      </c>
      <c r="BM429" s="6">
        <v>7.0037900486447198</v>
      </c>
      <c r="BN429" s="6">
        <v>7.0855225087644698</v>
      </c>
      <c r="BO429" s="6">
        <v>6.94963641104858</v>
      </c>
      <c r="BP429" s="6">
        <v>6.9286135083007299</v>
      </c>
      <c r="BQ429" s="6">
        <v>6.4869616509886399</v>
      </c>
      <c r="BR429" s="6">
        <v>7.5524370296356498</v>
      </c>
      <c r="BS429" s="6">
        <v>6.6425833166746404</v>
      </c>
      <c r="BT429" s="6">
        <v>6.9122965234120501</v>
      </c>
      <c r="BU429" s="6">
        <v>7.0828392410262202</v>
      </c>
      <c r="BV429" s="6">
        <v>7.0192576105648801</v>
      </c>
      <c r="BW429" s="6">
        <v>6.3935227338172904</v>
      </c>
      <c r="BX429" s="6">
        <v>6.87062339678576</v>
      </c>
      <c r="BY429" s="6">
        <v>6.9221439860002096</v>
      </c>
    </row>
    <row r="430" spans="1:77" x14ac:dyDescent="0.25">
      <c r="A430" s="7">
        <v>429</v>
      </c>
      <c r="B430" s="7" t="s">
        <v>6103</v>
      </c>
      <c r="C430" s="6" t="s">
        <v>6109</v>
      </c>
      <c r="D430" s="6" t="s">
        <v>6110</v>
      </c>
      <c r="E430" s="7" t="s">
        <v>56</v>
      </c>
      <c r="F430" s="7">
        <v>-0.34353122404677799</v>
      </c>
      <c r="G430" s="6">
        <v>1.23972099040635E-2</v>
      </c>
      <c r="H430" s="6" t="s">
        <v>2344</v>
      </c>
      <c r="I430" s="7" t="s">
        <v>44</v>
      </c>
      <c r="J430" s="6" t="s">
        <v>45</v>
      </c>
      <c r="K430" s="6" t="s">
        <v>46</v>
      </c>
      <c r="L430" s="6" t="s">
        <v>47</v>
      </c>
      <c r="M430" s="6" t="s">
        <v>48</v>
      </c>
      <c r="N430" s="6" t="s">
        <v>49</v>
      </c>
      <c r="O430" s="6" t="s">
        <v>2344</v>
      </c>
      <c r="P430" s="88">
        <v>6</v>
      </c>
      <c r="Q430" s="6" t="s">
        <v>6106</v>
      </c>
      <c r="R430" s="6" t="s">
        <v>6104</v>
      </c>
      <c r="S430" s="6" t="s">
        <v>6105</v>
      </c>
      <c r="T430" s="6" t="s">
        <v>6107</v>
      </c>
      <c r="U430" s="6" t="s">
        <v>6108</v>
      </c>
      <c r="V430" s="7">
        <v>4</v>
      </c>
      <c r="W430" s="7">
        <v>21</v>
      </c>
      <c r="X430" s="7">
        <v>9.23</v>
      </c>
      <c r="Y430" s="6" t="s">
        <v>56</v>
      </c>
      <c r="AB430" s="6" t="s">
        <v>6111</v>
      </c>
      <c r="AC430" s="6" t="s">
        <v>6112</v>
      </c>
      <c r="AD430" s="6" t="s">
        <v>6113</v>
      </c>
      <c r="AF430" s="6" t="s">
        <v>6114</v>
      </c>
      <c r="AG430" s="6" t="s">
        <v>56</v>
      </c>
      <c r="AI430" s="6" t="s">
        <v>56</v>
      </c>
      <c r="AJ430" s="6" t="s">
        <v>6115</v>
      </c>
      <c r="AK430" s="6" t="s">
        <v>5605</v>
      </c>
      <c r="AL430" s="6" t="s">
        <v>1344</v>
      </c>
      <c r="AM430" s="6" t="s">
        <v>56</v>
      </c>
      <c r="AN430" s="6" t="s">
        <v>56</v>
      </c>
      <c r="AO430" s="6" t="s">
        <v>56</v>
      </c>
      <c r="AP430" s="6" t="s">
        <v>6116</v>
      </c>
      <c r="AQ430" s="6" t="s">
        <v>3919</v>
      </c>
      <c r="AR430" s="6" t="s">
        <v>5</v>
      </c>
      <c r="AS430" s="6" t="s">
        <v>3920</v>
      </c>
      <c r="AT430" s="6" t="s">
        <v>6117</v>
      </c>
      <c r="AU430" s="6" t="s">
        <v>5</v>
      </c>
      <c r="AV430" s="6" t="s">
        <v>6118</v>
      </c>
      <c r="AW430" s="6">
        <v>7.4622804379412599</v>
      </c>
      <c r="AX430" s="6">
        <v>6.8964573752559204</v>
      </c>
      <c r="AY430" s="6">
        <v>7.0265026626392402</v>
      </c>
      <c r="AZ430" s="6">
        <v>6.5964542497238003</v>
      </c>
      <c r="BA430" s="6">
        <v>7.271121078967</v>
      </c>
      <c r="BB430" s="6">
        <v>6.2324881206236897</v>
      </c>
      <c r="BC430" s="6">
        <v>6.6527297926864701</v>
      </c>
      <c r="BD430" s="6">
        <v>7.1131743381008397</v>
      </c>
      <c r="BE430" s="6">
        <v>6.8126026247307303</v>
      </c>
      <c r="BF430" s="6">
        <v>6.6548982573689797</v>
      </c>
      <c r="BG430" s="6">
        <v>6.6173779292079704</v>
      </c>
      <c r="BH430" s="6">
        <v>6.1761176054550804</v>
      </c>
      <c r="BI430" s="6">
        <v>6.7999640380937398</v>
      </c>
      <c r="BJ430" s="6">
        <v>6.8146837360405801</v>
      </c>
      <c r="BK430" s="6">
        <v>6.7738303840014202</v>
      </c>
      <c r="BL430" s="6">
        <v>6.1931527152280399</v>
      </c>
      <c r="BM430" s="6">
        <v>6.4260720277869403</v>
      </c>
      <c r="BN430" s="6">
        <v>7.4355497641204797</v>
      </c>
      <c r="BO430" s="6">
        <v>6.6975519786861604</v>
      </c>
      <c r="BP430" s="6">
        <v>6.8057421338015898</v>
      </c>
      <c r="BQ430" s="6">
        <v>6.8184272196572904</v>
      </c>
      <c r="BR430" s="6">
        <v>7.0366049845573801</v>
      </c>
      <c r="BS430" s="6">
        <v>6.2956783530571698</v>
      </c>
      <c r="BT430" s="6">
        <v>6.86919949858025</v>
      </c>
      <c r="BU430" s="6">
        <v>6.5936018128181102</v>
      </c>
      <c r="BV430" s="6">
        <v>7.32661337245918</v>
      </c>
      <c r="BW430" s="6">
        <v>6.5388062754410896</v>
      </c>
      <c r="BX430" s="6">
        <v>6.8234873360582302</v>
      </c>
      <c r="BY430" s="6">
        <v>6.1273319333110399</v>
      </c>
    </row>
    <row r="431" spans="1:77" x14ac:dyDescent="0.25">
      <c r="A431" s="7">
        <v>430</v>
      </c>
      <c r="B431" s="7" t="s">
        <v>6119</v>
      </c>
      <c r="C431" s="6" t="s">
        <v>6129</v>
      </c>
      <c r="D431" s="6" t="s">
        <v>6130</v>
      </c>
      <c r="E431" s="7" t="s">
        <v>56</v>
      </c>
      <c r="F431" s="7">
        <v>-0.34489727698536488</v>
      </c>
      <c r="G431" s="6">
        <v>3.682642324868686E-2</v>
      </c>
      <c r="H431" s="6" t="s">
        <v>6122</v>
      </c>
      <c r="I431" s="7" t="s">
        <v>44</v>
      </c>
      <c r="J431" s="6" t="s">
        <v>139</v>
      </c>
      <c r="K431" s="6" t="s">
        <v>1671</v>
      </c>
      <c r="L431" s="6" t="s">
        <v>6123</v>
      </c>
      <c r="M431" s="6" t="s">
        <v>6124</v>
      </c>
      <c r="N431" s="6" t="s">
        <v>6125</v>
      </c>
      <c r="O431" s="6" t="s">
        <v>6122</v>
      </c>
      <c r="P431" s="88">
        <v>6</v>
      </c>
      <c r="Q431" s="6" t="s">
        <v>6126</v>
      </c>
      <c r="R431" s="6" t="s">
        <v>6120</v>
      </c>
      <c r="S431" s="6" t="s">
        <v>6121</v>
      </c>
      <c r="T431" s="6" t="s">
        <v>6127</v>
      </c>
      <c r="U431" s="6" t="s">
        <v>6128</v>
      </c>
      <c r="V431" s="7">
        <v>6</v>
      </c>
      <c r="W431" s="7">
        <v>17</v>
      </c>
      <c r="X431" s="7">
        <v>11.05</v>
      </c>
      <c r="Y431" s="6" t="s">
        <v>56</v>
      </c>
      <c r="AB431" s="6" t="s">
        <v>56</v>
      </c>
      <c r="AF431" s="6" t="s">
        <v>6131</v>
      </c>
      <c r="AG431" s="6" t="s">
        <v>56</v>
      </c>
      <c r="AI431" s="6" t="s">
        <v>6024</v>
      </c>
      <c r="AJ431" s="6" t="s">
        <v>56</v>
      </c>
      <c r="AK431" s="6" t="s">
        <v>56</v>
      </c>
      <c r="AL431" s="6" t="s">
        <v>272</v>
      </c>
      <c r="AM431" s="6" t="s">
        <v>3107</v>
      </c>
      <c r="AN431" s="6" t="s">
        <v>56</v>
      </c>
      <c r="AO431" s="6" t="s">
        <v>56</v>
      </c>
      <c r="AP431" s="6" t="s">
        <v>273</v>
      </c>
      <c r="AQ431" s="6" t="s">
        <v>6132</v>
      </c>
      <c r="AR431" s="6" t="s">
        <v>304</v>
      </c>
      <c r="AS431" s="6" t="s">
        <v>6133</v>
      </c>
      <c r="AT431" s="6" t="s">
        <v>6134</v>
      </c>
      <c r="AU431" s="6" t="s">
        <v>858</v>
      </c>
      <c r="AV431" s="6" t="s">
        <v>6135</v>
      </c>
      <c r="AW431" s="6">
        <v>6.2173617981661398</v>
      </c>
      <c r="AX431" s="6">
        <v>7.7056584938590396</v>
      </c>
      <c r="AY431" s="6">
        <v>6.3298758064515903</v>
      </c>
      <c r="AZ431" s="6">
        <v>6.0331828160770602</v>
      </c>
      <c r="BA431" s="6">
        <v>6.1336972692466203</v>
      </c>
      <c r="BB431" s="6">
        <v>6.2527185972463499</v>
      </c>
      <c r="BC431" s="6">
        <v>6.4030949433958302</v>
      </c>
      <c r="BD431" s="6">
        <v>6.0397772675292503</v>
      </c>
      <c r="BE431" s="6">
        <v>6.2665729284136402</v>
      </c>
      <c r="BF431" s="6">
        <v>6.3023094948784699</v>
      </c>
      <c r="BG431" s="6">
        <v>6.2504202462944898</v>
      </c>
      <c r="BH431" s="6">
        <v>6.5279070134611503</v>
      </c>
      <c r="BI431" s="6">
        <v>6.3611895438721602</v>
      </c>
      <c r="BJ431" s="6">
        <v>6.0728584394484599</v>
      </c>
      <c r="BK431" s="6">
        <v>6.2723988644007003</v>
      </c>
      <c r="BL431" s="6">
        <v>6.5429487291764303</v>
      </c>
      <c r="BM431" s="6">
        <v>6.1183262440274797</v>
      </c>
      <c r="BN431" s="6">
        <v>6.8405013609932004</v>
      </c>
      <c r="BO431" s="6">
        <v>5.7885755964815697</v>
      </c>
      <c r="BP431" s="6">
        <v>6.2805501136321302</v>
      </c>
      <c r="BQ431" s="6">
        <v>6.1617827538344496</v>
      </c>
      <c r="BR431" s="6">
        <v>6.4012024780214603</v>
      </c>
      <c r="BS431" s="6">
        <v>5.9860709252458904</v>
      </c>
      <c r="BT431" s="6">
        <v>6.0212062569043399</v>
      </c>
      <c r="BU431" s="6">
        <v>6.3274000115922897</v>
      </c>
      <c r="BV431" s="6">
        <v>6.4407046323070496</v>
      </c>
      <c r="BW431" s="6">
        <v>5.6553699327695997</v>
      </c>
      <c r="BX431" s="6">
        <v>6.5577057770520097</v>
      </c>
      <c r="BY431" s="6">
        <v>5.1150643884058997</v>
      </c>
    </row>
    <row r="432" spans="1:77" x14ac:dyDescent="0.25">
      <c r="A432" s="7">
        <v>431</v>
      </c>
      <c r="B432" s="7" t="s">
        <v>6136</v>
      </c>
      <c r="C432" s="6" t="s">
        <v>255</v>
      </c>
      <c r="D432" s="6" t="s">
        <v>256</v>
      </c>
      <c r="E432" s="7" t="s">
        <v>56</v>
      </c>
      <c r="F432" s="7">
        <v>-0.34494593809206098</v>
      </c>
      <c r="G432" s="6">
        <v>1.8128547206514099E-2</v>
      </c>
      <c r="H432" s="6" t="s">
        <v>105</v>
      </c>
      <c r="I432" s="7" t="s">
        <v>44</v>
      </c>
      <c r="J432" s="6" t="s">
        <v>101</v>
      </c>
      <c r="K432" s="6" t="s">
        <v>102</v>
      </c>
      <c r="L432" s="6" t="s">
        <v>103</v>
      </c>
      <c r="M432" s="6" t="s">
        <v>104</v>
      </c>
      <c r="N432" s="6" t="s">
        <v>105</v>
      </c>
      <c r="P432" s="88">
        <v>5</v>
      </c>
      <c r="Q432" s="6" t="s">
        <v>6139</v>
      </c>
      <c r="R432" s="6" t="s">
        <v>6137</v>
      </c>
      <c r="S432" s="6" t="s">
        <v>6138</v>
      </c>
      <c r="T432" s="6" t="s">
        <v>6140</v>
      </c>
      <c r="U432" s="6" t="s">
        <v>3930</v>
      </c>
      <c r="V432" s="7">
        <v>3</v>
      </c>
      <c r="W432" s="7">
        <v>28</v>
      </c>
      <c r="X432" s="7">
        <v>4.13</v>
      </c>
      <c r="Y432" s="6" t="s">
        <v>56</v>
      </c>
      <c r="AB432" s="6" t="s">
        <v>56</v>
      </c>
      <c r="AF432" s="6" t="s">
        <v>56</v>
      </c>
      <c r="AG432" s="6" t="s">
        <v>56</v>
      </c>
      <c r="AI432" s="6" t="s">
        <v>56</v>
      </c>
      <c r="AJ432" s="6" t="s">
        <v>56</v>
      </c>
      <c r="AK432" s="6" t="s">
        <v>56</v>
      </c>
      <c r="AL432" s="6" t="s">
        <v>56</v>
      </c>
      <c r="AM432" s="6" t="s">
        <v>56</v>
      </c>
      <c r="AN432" s="6" t="s">
        <v>56</v>
      </c>
      <c r="AO432" s="6" t="s">
        <v>56</v>
      </c>
      <c r="AP432" s="6" t="s">
        <v>4211</v>
      </c>
      <c r="AQ432" s="6" t="s">
        <v>260</v>
      </c>
      <c r="AT432" s="6" t="s">
        <v>261</v>
      </c>
      <c r="AU432" s="6" t="s">
        <v>262</v>
      </c>
      <c r="AV432" s="6" t="s">
        <v>6141</v>
      </c>
      <c r="AW432" s="6">
        <v>6.2372291473384998</v>
      </c>
      <c r="AX432" s="6">
        <v>6.1944591149833697</v>
      </c>
      <c r="AY432" s="6">
        <v>6.5711380524260603</v>
      </c>
      <c r="AZ432" s="6">
        <v>5.3014326171091</v>
      </c>
      <c r="BA432" s="6">
        <v>5.5998737968412398</v>
      </c>
      <c r="BB432" s="6">
        <v>6.8555131590917098</v>
      </c>
      <c r="BC432" s="6">
        <v>6.4301155469462099</v>
      </c>
      <c r="BD432" s="6">
        <v>6.2996055649589602</v>
      </c>
      <c r="BE432" s="6">
        <v>6.4261045909060304</v>
      </c>
      <c r="BF432" s="6">
        <v>5.7484446502321802</v>
      </c>
      <c r="BG432" s="6">
        <v>6.5761571103684604</v>
      </c>
      <c r="BH432" s="6">
        <v>6.2222158338489004</v>
      </c>
      <c r="BI432" s="6">
        <v>5.9086919296680396</v>
      </c>
      <c r="BJ432" s="6">
        <v>6.4761794075608403</v>
      </c>
      <c r="BK432" s="6">
        <v>6.2360858544573103</v>
      </c>
      <c r="BL432" s="6">
        <v>6.7669628776778303</v>
      </c>
      <c r="BM432" s="6">
        <v>6.2184210381369196</v>
      </c>
      <c r="BN432" s="6">
        <v>6.8388428595108604</v>
      </c>
      <c r="BO432" s="6">
        <v>6.5052043974375398</v>
      </c>
      <c r="BP432" s="6">
        <v>6.0706661225319101</v>
      </c>
      <c r="BQ432" s="6">
        <v>6.3803319065895003</v>
      </c>
      <c r="BR432" s="6">
        <v>6.3696762021864997</v>
      </c>
      <c r="BS432" s="6">
        <v>6.1992810056061298</v>
      </c>
      <c r="BT432" s="6">
        <v>5.9383776055740203</v>
      </c>
      <c r="BU432" s="6">
        <v>6.2851072548232301</v>
      </c>
      <c r="BV432" s="6">
        <v>6.9272497602739502</v>
      </c>
      <c r="BW432" s="6">
        <v>6.07252597847594</v>
      </c>
      <c r="BX432" s="6">
        <v>6.8532479301268197</v>
      </c>
      <c r="BY432" s="6">
        <v>5.8579840523437996</v>
      </c>
    </row>
    <row r="433" spans="1:77" x14ac:dyDescent="0.25">
      <c r="A433" s="7">
        <v>432</v>
      </c>
      <c r="B433" s="7" t="s">
        <v>6146</v>
      </c>
      <c r="C433" s="6" t="s">
        <v>6150</v>
      </c>
      <c r="D433" s="6" t="s">
        <v>282</v>
      </c>
      <c r="E433" s="7" t="s">
        <v>6151</v>
      </c>
      <c r="F433" s="7">
        <v>-0.34536866081197459</v>
      </c>
      <c r="G433" s="6">
        <v>3.2878297013652642E-2</v>
      </c>
      <c r="H433" s="6" t="s">
        <v>5549</v>
      </c>
      <c r="I433" s="7" t="s">
        <v>44</v>
      </c>
      <c r="J433" s="6" t="s">
        <v>45</v>
      </c>
      <c r="K433" s="6" t="s">
        <v>46</v>
      </c>
      <c r="L433" s="6" t="s">
        <v>47</v>
      </c>
      <c r="M433" s="6" t="s">
        <v>48</v>
      </c>
      <c r="N433" s="6" t="s">
        <v>4217</v>
      </c>
      <c r="O433" s="6" t="s">
        <v>5549</v>
      </c>
      <c r="P433" s="88">
        <v>6</v>
      </c>
      <c r="Q433" s="6" t="s">
        <v>6149</v>
      </c>
      <c r="R433" s="6" t="s">
        <v>6147</v>
      </c>
      <c r="S433" s="6" t="s">
        <v>6148</v>
      </c>
      <c r="T433" s="6" t="s">
        <v>1878</v>
      </c>
      <c r="U433" s="6" t="s">
        <v>1734</v>
      </c>
      <c r="V433" s="7">
        <v>2</v>
      </c>
      <c r="W433" s="7">
        <v>9</v>
      </c>
      <c r="X433" s="7">
        <v>10.72</v>
      </c>
      <c r="Y433" s="6" t="s">
        <v>56</v>
      </c>
      <c r="AB433" s="6" t="s">
        <v>56</v>
      </c>
      <c r="AF433" s="6" t="s">
        <v>284</v>
      </c>
      <c r="AG433" s="6" t="s">
        <v>56</v>
      </c>
      <c r="AI433" s="6" t="s">
        <v>56</v>
      </c>
      <c r="AJ433" s="6" t="s">
        <v>56</v>
      </c>
      <c r="AK433" s="6" t="s">
        <v>56</v>
      </c>
      <c r="AL433" s="6" t="s">
        <v>285</v>
      </c>
      <c r="AM433" s="6" t="s">
        <v>56</v>
      </c>
      <c r="AN433" s="6" t="s">
        <v>56</v>
      </c>
      <c r="AO433" s="6" t="s">
        <v>56</v>
      </c>
      <c r="AP433" s="6" t="s">
        <v>286</v>
      </c>
      <c r="AQ433" s="6" t="s">
        <v>287</v>
      </c>
      <c r="AR433" s="6" t="s">
        <v>219</v>
      </c>
      <c r="AS433" s="6" t="s">
        <v>288</v>
      </c>
      <c r="AT433" s="6" t="s">
        <v>6152</v>
      </c>
      <c r="AU433" s="6" t="s">
        <v>219</v>
      </c>
      <c r="AV433" s="6" t="s">
        <v>6153</v>
      </c>
      <c r="AW433" s="6">
        <v>6.7421200747183798</v>
      </c>
      <c r="AX433" s="6">
        <v>6.6307736473025898</v>
      </c>
      <c r="AY433" s="6">
        <v>7.4076373200407897</v>
      </c>
      <c r="AZ433" s="6">
        <v>6.7283376275895899</v>
      </c>
      <c r="BA433" s="6">
        <v>6.6143388098668598</v>
      </c>
      <c r="BB433" s="6">
        <v>7.3431919046071297</v>
      </c>
      <c r="BC433" s="6">
        <v>6.6238951848178402</v>
      </c>
      <c r="BD433" s="6">
        <v>6.0819072801498901</v>
      </c>
      <c r="BE433" s="6">
        <v>6.6746040688430002</v>
      </c>
      <c r="BF433" s="6">
        <v>7.4350795543524404</v>
      </c>
      <c r="BG433" s="6">
        <v>6.5107433871785902</v>
      </c>
      <c r="BH433" s="6">
        <v>6.0947509016448196</v>
      </c>
      <c r="BI433" s="6">
        <v>6.0637595616206497</v>
      </c>
      <c r="BJ433" s="6">
        <v>6.4026913360906903</v>
      </c>
      <c r="BK433" s="6">
        <v>6.1043662295170602</v>
      </c>
      <c r="BL433" s="6">
        <v>6.43155690182647</v>
      </c>
      <c r="BM433" s="6">
        <v>6.39375958574003</v>
      </c>
      <c r="BN433" s="6">
        <v>6.4855086268297004</v>
      </c>
      <c r="BO433" s="6">
        <v>6.3627398838090103</v>
      </c>
      <c r="BP433" s="6">
        <v>6.38695371105237</v>
      </c>
      <c r="BQ433" s="6">
        <v>6.40425900772183</v>
      </c>
      <c r="BR433" s="6">
        <v>5.7713824102043301</v>
      </c>
      <c r="BS433" s="6">
        <v>6.1516305938387097</v>
      </c>
      <c r="BT433" s="6">
        <v>6.1100847599411097</v>
      </c>
      <c r="BU433" s="6">
        <v>6.7143589038311804</v>
      </c>
      <c r="BV433" s="6">
        <v>6.9911396956797001</v>
      </c>
      <c r="BW433" s="6">
        <v>6.1161728998523204</v>
      </c>
      <c r="BX433" s="6">
        <v>6.4630715303369204</v>
      </c>
      <c r="BY433" s="6">
        <v>5.9431956501488399</v>
      </c>
    </row>
    <row r="434" spans="1:77" x14ac:dyDescent="0.25">
      <c r="A434" s="7">
        <v>433</v>
      </c>
      <c r="B434" s="7" t="s">
        <v>6154</v>
      </c>
      <c r="C434" s="6" t="s">
        <v>6157</v>
      </c>
      <c r="D434" s="6" t="s">
        <v>6158</v>
      </c>
      <c r="E434" s="7" t="s">
        <v>6159</v>
      </c>
      <c r="F434" s="7">
        <v>-0.34561084495264272</v>
      </c>
      <c r="G434" s="6">
        <v>2.92982944045506E-2</v>
      </c>
      <c r="H434" s="6" t="s">
        <v>506</v>
      </c>
      <c r="I434" s="7" t="s">
        <v>44</v>
      </c>
      <c r="J434" s="6" t="s">
        <v>507</v>
      </c>
      <c r="K434" s="6" t="s">
        <v>508</v>
      </c>
      <c r="L434" s="6" t="s">
        <v>509</v>
      </c>
      <c r="M434" s="6" t="s">
        <v>510</v>
      </c>
      <c r="N434" s="6" t="s">
        <v>511</v>
      </c>
      <c r="O434" s="6" t="s">
        <v>512</v>
      </c>
      <c r="P434" s="88">
        <v>6</v>
      </c>
      <c r="Q434" s="6" t="s">
        <v>6155</v>
      </c>
      <c r="R434" s="6" t="s">
        <v>6155</v>
      </c>
      <c r="S434" s="6" t="s">
        <v>6156</v>
      </c>
      <c r="T434" s="6" t="s">
        <v>566</v>
      </c>
      <c r="U434" s="6" t="s">
        <v>566</v>
      </c>
      <c r="V434" s="7">
        <v>1</v>
      </c>
      <c r="W434" s="7">
        <v>3</v>
      </c>
      <c r="X434" s="7">
        <v>6.85</v>
      </c>
      <c r="Y434" s="6" t="s">
        <v>56</v>
      </c>
      <c r="AB434" s="6" t="s">
        <v>56</v>
      </c>
      <c r="AF434" s="6" t="s">
        <v>6160</v>
      </c>
      <c r="AG434" s="6" t="s">
        <v>56</v>
      </c>
      <c r="AI434" s="6" t="s">
        <v>56</v>
      </c>
      <c r="AJ434" s="6" t="s">
        <v>56</v>
      </c>
      <c r="AK434" s="6" t="s">
        <v>56</v>
      </c>
      <c r="AL434" s="6" t="s">
        <v>216</v>
      </c>
      <c r="AM434" s="6" t="s">
        <v>56</v>
      </c>
      <c r="AN434" s="6" t="s">
        <v>56</v>
      </c>
      <c r="AO434" s="6" t="s">
        <v>56</v>
      </c>
      <c r="AP434" s="6" t="s">
        <v>6161</v>
      </c>
      <c r="AQ434" s="6" t="s">
        <v>6162</v>
      </c>
      <c r="AR434" s="6" t="s">
        <v>245</v>
      </c>
      <c r="AS434" s="6" t="s">
        <v>6163</v>
      </c>
      <c r="AT434" s="6" t="s">
        <v>6164</v>
      </c>
      <c r="AU434" s="6" t="s">
        <v>245</v>
      </c>
      <c r="AV434" s="6" t="s">
        <v>6165</v>
      </c>
      <c r="AW434" s="6">
        <v>5.7998717182182302</v>
      </c>
      <c r="AX434" s="6">
        <v>7.02308163098796</v>
      </c>
      <c r="AY434" s="6">
        <v>6.4665860529144101</v>
      </c>
      <c r="AZ434" s="6">
        <v>5.7205198249512597</v>
      </c>
      <c r="BA434" s="6">
        <v>6.50964680817565</v>
      </c>
      <c r="BB434" s="6">
        <v>6.1396905364958396</v>
      </c>
      <c r="BC434" s="6">
        <v>5.5855520909449297</v>
      </c>
      <c r="BD434" s="6">
        <v>6.4829318654977701</v>
      </c>
      <c r="BE434" s="6">
        <v>5.9761692528877699</v>
      </c>
      <c r="BF434" s="6">
        <v>6.56490870435512</v>
      </c>
      <c r="BG434" s="6">
        <v>5.7197587405862498</v>
      </c>
      <c r="BH434" s="6">
        <v>5.8031948209208899</v>
      </c>
      <c r="BI434" s="6">
        <v>7.1674650583768802</v>
      </c>
      <c r="BJ434" s="6">
        <v>6.1936377373432903</v>
      </c>
      <c r="BK434" s="6">
        <v>5.5718089525068599</v>
      </c>
      <c r="BL434" s="6">
        <v>6.4776032142409097</v>
      </c>
      <c r="BM434" s="6">
        <v>5.8540818515486599</v>
      </c>
      <c r="BN434" s="6">
        <v>6.3763152120462996</v>
      </c>
      <c r="BO434" s="6">
        <v>6.8369748164826198</v>
      </c>
      <c r="BP434" s="6">
        <v>6.3593043322303</v>
      </c>
      <c r="BQ434" s="6">
        <v>6.3649945630374498</v>
      </c>
      <c r="BR434" s="6">
        <v>6.3477400285847398</v>
      </c>
      <c r="BS434" s="6">
        <v>6.3296827725803704</v>
      </c>
      <c r="BT434" s="6">
        <v>5.6434092448663797</v>
      </c>
      <c r="BU434" s="6">
        <v>6.9607093123569301</v>
      </c>
      <c r="BV434" s="6">
        <v>6.0997500260201098</v>
      </c>
      <c r="BW434" s="6">
        <v>5.9022863419700498</v>
      </c>
      <c r="BX434" s="6">
        <v>5.8961766571760901</v>
      </c>
      <c r="BY434" s="6">
        <v>5.4882841358136503</v>
      </c>
    </row>
    <row r="435" spans="1:77" x14ac:dyDescent="0.25">
      <c r="A435" s="7">
        <v>434</v>
      </c>
      <c r="B435" s="7" t="s">
        <v>6166</v>
      </c>
      <c r="C435" s="6" t="s">
        <v>6169</v>
      </c>
      <c r="D435" s="6" t="s">
        <v>6170</v>
      </c>
      <c r="E435" s="7" t="s">
        <v>56</v>
      </c>
      <c r="F435" s="7">
        <v>-0.34886992044746101</v>
      </c>
      <c r="G435" s="6">
        <v>3.682642324868686E-2</v>
      </c>
      <c r="H435" s="6" t="s">
        <v>2596</v>
      </c>
      <c r="I435" s="7" t="s">
        <v>44</v>
      </c>
      <c r="J435" s="6" t="s">
        <v>45</v>
      </c>
      <c r="K435" s="6" t="s">
        <v>46</v>
      </c>
      <c r="L435" s="6" t="s">
        <v>47</v>
      </c>
      <c r="M435" s="6" t="s">
        <v>48</v>
      </c>
      <c r="N435" s="6" t="s">
        <v>1277</v>
      </c>
      <c r="O435" s="6" t="s">
        <v>2596</v>
      </c>
      <c r="P435" s="88">
        <v>6</v>
      </c>
      <c r="Q435" s="6" t="s">
        <v>6167</v>
      </c>
      <c r="R435" s="6" t="s">
        <v>6167</v>
      </c>
      <c r="S435" s="6" t="s">
        <v>6168</v>
      </c>
      <c r="T435" s="6" t="s">
        <v>388</v>
      </c>
      <c r="U435" s="6" t="s">
        <v>388</v>
      </c>
      <c r="V435" s="7">
        <v>1</v>
      </c>
      <c r="W435" s="7">
        <v>7</v>
      </c>
      <c r="X435" s="7">
        <v>6.46</v>
      </c>
      <c r="Y435" s="6" t="s">
        <v>56</v>
      </c>
      <c r="AB435" s="6" t="s">
        <v>56</v>
      </c>
      <c r="AF435" s="6" t="s">
        <v>56</v>
      </c>
      <c r="AG435" s="6" t="s">
        <v>56</v>
      </c>
      <c r="AI435" s="6" t="s">
        <v>56</v>
      </c>
      <c r="AJ435" s="6" t="s">
        <v>56</v>
      </c>
      <c r="AK435" s="6" t="s">
        <v>56</v>
      </c>
      <c r="AL435" s="6" t="s">
        <v>56</v>
      </c>
      <c r="AM435" s="6" t="s">
        <v>56</v>
      </c>
      <c r="AN435" s="6" t="s">
        <v>56</v>
      </c>
      <c r="AO435" s="6" t="s">
        <v>56</v>
      </c>
      <c r="AP435" s="6" t="s">
        <v>6171</v>
      </c>
      <c r="AQ435" s="6" t="s">
        <v>6172</v>
      </c>
      <c r="AR435" s="6" t="s">
        <v>5100</v>
      </c>
      <c r="AS435" s="6" t="s">
        <v>6173</v>
      </c>
      <c r="AT435" s="6" t="s">
        <v>6174</v>
      </c>
      <c r="AU435" s="6" t="s">
        <v>5100</v>
      </c>
      <c r="AV435" s="6" t="s">
        <v>6175</v>
      </c>
      <c r="AW435" s="6">
        <v>6.52892821341025</v>
      </c>
      <c r="AX435" s="6">
        <v>7.2359575046913696</v>
      </c>
      <c r="AY435" s="6">
        <v>6.4811560142541902</v>
      </c>
      <c r="AZ435" s="6">
        <v>6.0587887973096404</v>
      </c>
      <c r="BA435" s="6">
        <v>6.5209532519186499</v>
      </c>
      <c r="BB435" s="6">
        <v>6.6154082653595099</v>
      </c>
      <c r="BC435" s="6">
        <v>6.3017895635365599</v>
      </c>
      <c r="BD435" s="6">
        <v>6.80653615293771</v>
      </c>
      <c r="BE435" s="6">
        <v>6.3458148594404697</v>
      </c>
      <c r="BF435" s="6">
        <v>6.5362365161237603</v>
      </c>
      <c r="BG435" s="6">
        <v>6.3941277655060604</v>
      </c>
      <c r="BH435" s="6">
        <v>6.3749628748042104</v>
      </c>
      <c r="BI435" s="6">
        <v>6.6086598312891898</v>
      </c>
      <c r="BJ435" s="6">
        <v>6.7197877779171398</v>
      </c>
      <c r="BK435" s="6">
        <v>6.46608889813474</v>
      </c>
      <c r="BL435" s="6">
        <v>6.4230575295702499</v>
      </c>
      <c r="BM435" s="6">
        <v>5.8820666652673097</v>
      </c>
      <c r="BN435" s="6">
        <v>6.6266278511261598</v>
      </c>
      <c r="BO435" s="6">
        <v>6.60402625327698</v>
      </c>
      <c r="BP435" s="6">
        <v>6.0928788281599697</v>
      </c>
      <c r="BQ435" s="6">
        <v>6.4404132943515204</v>
      </c>
      <c r="BR435" s="6">
        <v>5.9642506707177301</v>
      </c>
      <c r="BS435" s="6">
        <v>5.7626718129835401</v>
      </c>
      <c r="BT435" s="6">
        <v>5.3516436587919403</v>
      </c>
      <c r="BU435" s="6">
        <v>7.0742128712044101</v>
      </c>
      <c r="BV435" s="6">
        <v>6.6991103456346401</v>
      </c>
      <c r="BW435" s="6">
        <v>6.2973995794971298</v>
      </c>
      <c r="BX435" s="6">
        <v>6.4898250303351999</v>
      </c>
      <c r="BY435" s="6">
        <v>6.5985881899990302</v>
      </c>
    </row>
    <row r="436" spans="1:77" x14ac:dyDescent="0.25">
      <c r="A436" s="7">
        <v>435</v>
      </c>
      <c r="B436" s="7" t="s">
        <v>6176</v>
      </c>
      <c r="C436" s="6" t="s">
        <v>6180</v>
      </c>
      <c r="D436" s="6" t="s">
        <v>6181</v>
      </c>
      <c r="E436" s="7" t="s">
        <v>6182</v>
      </c>
      <c r="F436" s="7">
        <v>-0.34904130604265049</v>
      </c>
      <c r="G436" s="6">
        <v>1.6002207003435898E-2</v>
      </c>
      <c r="H436" s="6" t="s">
        <v>6179</v>
      </c>
      <c r="I436" s="7" t="s">
        <v>44</v>
      </c>
      <c r="J436" s="6" t="s">
        <v>101</v>
      </c>
      <c r="K436" s="6" t="s">
        <v>102</v>
      </c>
      <c r="L436" s="6" t="s">
        <v>103</v>
      </c>
      <c r="M436" s="6" t="s">
        <v>170</v>
      </c>
      <c r="N436" s="6" t="s">
        <v>4555</v>
      </c>
      <c r="O436" s="6" t="s">
        <v>6179</v>
      </c>
      <c r="P436" s="88">
        <v>6</v>
      </c>
      <c r="Q436" s="6" t="s">
        <v>6177</v>
      </c>
      <c r="R436" s="6" t="s">
        <v>6177</v>
      </c>
      <c r="S436" s="6" t="s">
        <v>6178</v>
      </c>
      <c r="T436" s="6" t="s">
        <v>212</v>
      </c>
      <c r="U436" s="6" t="s">
        <v>418</v>
      </c>
      <c r="V436" s="7">
        <v>1</v>
      </c>
      <c r="W436" s="7">
        <v>19</v>
      </c>
      <c r="X436" s="7">
        <v>9.56</v>
      </c>
      <c r="Y436" s="6" t="s">
        <v>56</v>
      </c>
      <c r="AB436" s="6" t="s">
        <v>56</v>
      </c>
      <c r="AF436" s="6" t="s">
        <v>56</v>
      </c>
      <c r="AG436" s="6" t="s">
        <v>56</v>
      </c>
      <c r="AI436" s="6" t="s">
        <v>56</v>
      </c>
      <c r="AJ436" s="6" t="s">
        <v>56</v>
      </c>
      <c r="AK436" s="6" t="s">
        <v>56</v>
      </c>
      <c r="AL436" s="6" t="s">
        <v>56</v>
      </c>
      <c r="AM436" s="6" t="s">
        <v>56</v>
      </c>
      <c r="AN436" s="6" t="s">
        <v>56</v>
      </c>
      <c r="AO436" s="6" t="s">
        <v>56</v>
      </c>
      <c r="AP436" s="6" t="s">
        <v>6183</v>
      </c>
      <c r="AQ436" s="6" t="s">
        <v>6184</v>
      </c>
      <c r="AR436" s="6" t="s">
        <v>245</v>
      </c>
      <c r="AS436" s="6" t="s">
        <v>6185</v>
      </c>
      <c r="AT436" s="6" t="s">
        <v>6186</v>
      </c>
      <c r="AU436" s="6" t="s">
        <v>245</v>
      </c>
      <c r="AV436" s="6" t="s">
        <v>6187</v>
      </c>
      <c r="AW436" s="6">
        <v>6.2641495814011297</v>
      </c>
      <c r="AX436" s="6">
        <v>6.5425180766598903</v>
      </c>
      <c r="AY436" s="6">
        <v>6.8966915816554204</v>
      </c>
      <c r="AZ436" s="6">
        <v>6.4365285410703903</v>
      </c>
      <c r="BA436" s="6">
        <v>6.2973010317912896</v>
      </c>
      <c r="BB436" s="6">
        <v>6.98189110429613</v>
      </c>
      <c r="BC436" s="6">
        <v>5.8637367299226302</v>
      </c>
      <c r="BD436" s="6">
        <v>7.14263973910362</v>
      </c>
      <c r="BE436" s="6">
        <v>6.5476099375038697</v>
      </c>
      <c r="BF436" s="6">
        <v>6.3572583066720396</v>
      </c>
      <c r="BG436" s="6">
        <v>6.4734068189140697</v>
      </c>
      <c r="BH436" s="6">
        <v>5.9471964126733896</v>
      </c>
      <c r="BI436" s="6">
        <v>6.1808283818254397</v>
      </c>
      <c r="BJ436" s="6">
        <v>6.3503257578435104</v>
      </c>
      <c r="BK436" s="6">
        <v>6.7506511563020597</v>
      </c>
      <c r="BL436" s="6">
        <v>7.1994685964171303</v>
      </c>
      <c r="BM436" s="6">
        <v>6.7507937937509404</v>
      </c>
      <c r="BN436" s="6">
        <v>6.3311743399731499</v>
      </c>
      <c r="BO436" s="6">
        <v>6.6618931975954903</v>
      </c>
      <c r="BP436" s="6">
        <v>6.6932681645476002</v>
      </c>
      <c r="BQ436" s="6">
        <v>6.4733776162757799</v>
      </c>
      <c r="BR436" s="6">
        <v>6.48416468865969</v>
      </c>
      <c r="BS436" s="6">
        <v>6.8126928795346204</v>
      </c>
      <c r="BT436" s="6">
        <v>5.9021503522840204</v>
      </c>
      <c r="BU436" s="6">
        <v>6.8861465937942503</v>
      </c>
      <c r="BV436" s="6">
        <v>6.3363458416992504</v>
      </c>
      <c r="BW436" s="6">
        <v>6.0923876046913703</v>
      </c>
      <c r="BX436" s="6">
        <v>6.4609656114520098</v>
      </c>
      <c r="BY436" s="6">
        <v>6.3734317410897603</v>
      </c>
    </row>
    <row r="437" spans="1:77" x14ac:dyDescent="0.25">
      <c r="A437" s="7">
        <v>436</v>
      </c>
      <c r="B437" s="7" t="s">
        <v>6188</v>
      </c>
      <c r="C437" s="6" t="s">
        <v>5677</v>
      </c>
      <c r="D437" s="6" t="s">
        <v>315</v>
      </c>
      <c r="E437" s="7" t="s">
        <v>56</v>
      </c>
      <c r="F437" s="7">
        <v>-0.35008183784059282</v>
      </c>
      <c r="G437" s="6">
        <v>7.2711410286006306E-3</v>
      </c>
      <c r="H437" s="6" t="s">
        <v>312</v>
      </c>
      <c r="I437" s="7" t="s">
        <v>44</v>
      </c>
      <c r="J437" s="6" t="s">
        <v>45</v>
      </c>
      <c r="K437" s="6" t="s">
        <v>46</v>
      </c>
      <c r="L437" s="6" t="s">
        <v>312</v>
      </c>
      <c r="P437" s="88">
        <v>3</v>
      </c>
      <c r="Q437" s="6" t="s">
        <v>6189</v>
      </c>
      <c r="R437" s="6" t="s">
        <v>6189</v>
      </c>
      <c r="S437" s="6" t="s">
        <v>6190</v>
      </c>
      <c r="T437" s="6" t="s">
        <v>388</v>
      </c>
      <c r="U437" s="6" t="s">
        <v>254</v>
      </c>
      <c r="V437" s="7">
        <v>1</v>
      </c>
      <c r="W437" s="7">
        <v>7</v>
      </c>
      <c r="X437" s="7">
        <v>4.9000000000000004</v>
      </c>
      <c r="Y437" s="6" t="s">
        <v>56</v>
      </c>
      <c r="AB437" s="6" t="s">
        <v>6191</v>
      </c>
      <c r="AC437" s="6" t="s">
        <v>6192</v>
      </c>
      <c r="AD437" s="6" t="s">
        <v>6193</v>
      </c>
      <c r="AE437" s="6" t="s">
        <v>6194</v>
      </c>
      <c r="AF437" s="6" t="s">
        <v>6195</v>
      </c>
      <c r="AG437" s="6" t="s">
        <v>6196</v>
      </c>
      <c r="AH437" s="6" t="s">
        <v>6197</v>
      </c>
      <c r="AI437" s="6" t="s">
        <v>56</v>
      </c>
      <c r="AJ437" s="6" t="s">
        <v>6198</v>
      </c>
      <c r="AK437" s="6" t="s">
        <v>6199</v>
      </c>
      <c r="AL437" s="6" t="s">
        <v>326</v>
      </c>
      <c r="AM437" s="6" t="s">
        <v>56</v>
      </c>
      <c r="AN437" s="6" t="s">
        <v>6200</v>
      </c>
      <c r="AO437" s="6" t="s">
        <v>56</v>
      </c>
      <c r="AP437" s="6" t="s">
        <v>6201</v>
      </c>
      <c r="AQ437" s="6" t="s">
        <v>6202</v>
      </c>
      <c r="AR437" s="6" t="s">
        <v>5</v>
      </c>
      <c r="AS437" s="6" t="s">
        <v>6203</v>
      </c>
      <c r="AT437" s="6" t="s">
        <v>6204</v>
      </c>
      <c r="AU437" s="6" t="s">
        <v>5</v>
      </c>
      <c r="AV437" s="6" t="s">
        <v>6205</v>
      </c>
      <c r="AW437" s="6">
        <v>6.4920996079215403</v>
      </c>
      <c r="AX437" s="6">
        <v>6.6794843330195803</v>
      </c>
      <c r="AY437" s="6">
        <v>6.5666821034288603</v>
      </c>
      <c r="AZ437" s="6">
        <v>6.25005411371317</v>
      </c>
      <c r="BA437" s="6">
        <v>6.5175720795300602</v>
      </c>
      <c r="BB437" s="6">
        <v>6.3862582979525504</v>
      </c>
      <c r="BC437" s="6">
        <v>5.7153773415943601</v>
      </c>
      <c r="BD437" s="6">
        <v>6.5822874916522496</v>
      </c>
      <c r="BE437" s="6">
        <v>6.3718196282392903</v>
      </c>
      <c r="BF437" s="6">
        <v>6.4713678634069396</v>
      </c>
      <c r="BG437" s="6">
        <v>6.3781953453700204</v>
      </c>
      <c r="BH437" s="6">
        <v>6.3725163571957202</v>
      </c>
      <c r="BI437" s="6">
        <v>6.5968280348989303</v>
      </c>
      <c r="BJ437" s="6">
        <v>6.6171828041962204</v>
      </c>
      <c r="BK437" s="6">
        <v>6.7603056756759701</v>
      </c>
      <c r="BL437" s="6">
        <v>6.8382224365573503</v>
      </c>
      <c r="BM437" s="6">
        <v>5.6788423856848604</v>
      </c>
      <c r="BN437" s="6">
        <v>6.7426176045866502</v>
      </c>
      <c r="BO437" s="6">
        <v>6.4235392923105898</v>
      </c>
      <c r="BP437" s="6">
        <v>6.3431599671046301</v>
      </c>
      <c r="BQ437" s="6">
        <v>6.3711834268541701</v>
      </c>
      <c r="BR437" s="6">
        <v>6.1350820602817597</v>
      </c>
      <c r="BS437" s="6">
        <v>6.1338743989752702</v>
      </c>
      <c r="BT437" s="6">
        <v>6.29095923043438</v>
      </c>
      <c r="BU437" s="6">
        <v>7.1691305202833497</v>
      </c>
      <c r="BV437" s="6">
        <v>6.43540650767501</v>
      </c>
      <c r="BW437" s="6">
        <v>6.13669552317588</v>
      </c>
      <c r="BX437" s="6">
        <v>6.2983963098754998</v>
      </c>
      <c r="BY437" s="6">
        <v>5.9504359326337299</v>
      </c>
    </row>
    <row r="438" spans="1:77" x14ac:dyDescent="0.25">
      <c r="A438" s="7">
        <v>437</v>
      </c>
      <c r="B438" s="7" t="s">
        <v>6206</v>
      </c>
      <c r="C438" s="6" t="s">
        <v>108</v>
      </c>
      <c r="D438" s="6" t="s">
        <v>6214</v>
      </c>
      <c r="E438" s="7" t="s">
        <v>56</v>
      </c>
      <c r="F438" s="7">
        <v>-0.35077530739144169</v>
      </c>
      <c r="G438" s="6">
        <v>4.1347173055006122E-3</v>
      </c>
      <c r="H438" s="6" t="s">
        <v>6209</v>
      </c>
      <c r="I438" s="7" t="s">
        <v>44</v>
      </c>
      <c r="J438" s="6" t="s">
        <v>101</v>
      </c>
      <c r="K438" s="6" t="s">
        <v>6210</v>
      </c>
      <c r="L438" s="6" t="s">
        <v>6211</v>
      </c>
      <c r="M438" s="6" t="s">
        <v>6212</v>
      </c>
      <c r="N438" s="6" t="s">
        <v>6213</v>
      </c>
      <c r="O438" s="6" t="s">
        <v>6209</v>
      </c>
      <c r="P438" s="88">
        <v>6</v>
      </c>
      <c r="Q438" s="6" t="s">
        <v>6207</v>
      </c>
      <c r="R438" s="6" t="s">
        <v>6207</v>
      </c>
      <c r="S438" s="6" t="s">
        <v>6208</v>
      </c>
      <c r="T438" s="6" t="s">
        <v>388</v>
      </c>
      <c r="U438" s="6" t="s">
        <v>388</v>
      </c>
      <c r="V438" s="7">
        <v>1</v>
      </c>
      <c r="W438" s="7">
        <v>7</v>
      </c>
      <c r="X438" s="7">
        <v>2.21</v>
      </c>
      <c r="Y438" s="6" t="s">
        <v>56</v>
      </c>
      <c r="AB438" s="6" t="s">
        <v>56</v>
      </c>
      <c r="AF438" s="6" t="s">
        <v>6215</v>
      </c>
      <c r="AG438" s="6" t="s">
        <v>1303</v>
      </c>
      <c r="AH438" s="6" t="s">
        <v>1304</v>
      </c>
      <c r="AI438" s="6" t="s">
        <v>56</v>
      </c>
      <c r="AJ438" s="6" t="s">
        <v>56</v>
      </c>
      <c r="AK438" s="6" t="s">
        <v>56</v>
      </c>
      <c r="AL438" s="6" t="s">
        <v>1506</v>
      </c>
      <c r="AM438" s="6" t="s">
        <v>56</v>
      </c>
      <c r="AN438" s="6" t="s">
        <v>56</v>
      </c>
      <c r="AO438" s="6" t="s">
        <v>56</v>
      </c>
      <c r="AP438" s="6" t="s">
        <v>6216</v>
      </c>
      <c r="AQ438" s="6" t="s">
        <v>6217</v>
      </c>
      <c r="AR438" s="6" t="s">
        <v>130</v>
      </c>
      <c r="AS438" s="6" t="s">
        <v>6218</v>
      </c>
      <c r="AT438" s="6" t="s">
        <v>6219</v>
      </c>
      <c r="AU438" s="6" t="s">
        <v>858</v>
      </c>
      <c r="AV438" s="6" t="s">
        <v>6220</v>
      </c>
      <c r="AW438" s="6">
        <v>6.5012504343114301</v>
      </c>
      <c r="AX438" s="6">
        <v>6.9734858141788001</v>
      </c>
      <c r="AY438" s="6">
        <v>6.4111160838450001</v>
      </c>
      <c r="AZ438" s="6">
        <v>6.0174761773369001</v>
      </c>
      <c r="BA438" s="6">
        <v>6.4860085357524504</v>
      </c>
      <c r="BB438" s="6">
        <v>6.3681627315086899</v>
      </c>
      <c r="BC438" s="6">
        <v>6.0364676016544099</v>
      </c>
      <c r="BD438" s="6">
        <v>6.0434628811981996</v>
      </c>
      <c r="BE438" s="6">
        <v>6.08944974630014</v>
      </c>
      <c r="BF438" s="6">
        <v>6.56925109577936</v>
      </c>
      <c r="BG438" s="6">
        <v>6.3645211425113999</v>
      </c>
      <c r="BH438" s="6">
        <v>5.8444653707280798</v>
      </c>
      <c r="BI438" s="6">
        <v>6.3702782073046897</v>
      </c>
      <c r="BJ438" s="6">
        <v>6.1181095695789098</v>
      </c>
      <c r="BK438" s="6">
        <v>6.3004326472768204</v>
      </c>
      <c r="BL438" s="6">
        <v>6.38413576427142</v>
      </c>
      <c r="BM438" s="6">
        <v>6.2937396684348199</v>
      </c>
      <c r="BN438" s="6">
        <v>6.5462712680247002</v>
      </c>
      <c r="BO438" s="6">
        <v>6.56091945473261</v>
      </c>
      <c r="BP438" s="6">
        <v>6.1924503036928904</v>
      </c>
      <c r="BQ438" s="6">
        <v>5.8781861791122703</v>
      </c>
      <c r="BR438" s="6">
        <v>6.6181397401916504</v>
      </c>
      <c r="BS438" s="6">
        <v>6.4017020532025297</v>
      </c>
      <c r="BT438" s="6">
        <v>5.6505367545654899</v>
      </c>
      <c r="BU438" s="6">
        <v>6.5786845850685296</v>
      </c>
      <c r="BV438" s="6">
        <v>6.0765460617117997</v>
      </c>
      <c r="BW438" s="6">
        <v>5.4827892880125901</v>
      </c>
      <c r="BX438" s="6">
        <v>6.4496718854070698</v>
      </c>
      <c r="BY438" s="6">
        <v>6.1672855799383299</v>
      </c>
    </row>
    <row r="439" spans="1:77" x14ac:dyDescent="0.25">
      <c r="A439" s="7">
        <v>438</v>
      </c>
      <c r="B439" s="7" t="s">
        <v>6221</v>
      </c>
      <c r="C439" s="6" t="s">
        <v>6227</v>
      </c>
      <c r="D439" s="6" t="s">
        <v>6228</v>
      </c>
      <c r="E439" s="7" t="s">
        <v>56</v>
      </c>
      <c r="F439" s="7">
        <v>-0.35191969055924499</v>
      </c>
      <c r="G439" s="6">
        <v>4.5942970516378398E-2</v>
      </c>
      <c r="H439" s="6" t="s">
        <v>5325</v>
      </c>
      <c r="I439" s="7" t="s">
        <v>44</v>
      </c>
      <c r="J439" s="6" t="s">
        <v>45</v>
      </c>
      <c r="K439" s="6" t="s">
        <v>295</v>
      </c>
      <c r="L439" s="6" t="s">
        <v>296</v>
      </c>
      <c r="M439" s="6" t="s">
        <v>297</v>
      </c>
      <c r="N439" s="6" t="s">
        <v>294</v>
      </c>
      <c r="O439" s="6" t="s">
        <v>5325</v>
      </c>
      <c r="P439" s="88">
        <v>6</v>
      </c>
      <c r="Q439" s="6" t="s">
        <v>6224</v>
      </c>
      <c r="R439" s="6" t="s">
        <v>6222</v>
      </c>
      <c r="S439" s="6" t="s">
        <v>6223</v>
      </c>
      <c r="T439" s="6" t="s">
        <v>6225</v>
      </c>
      <c r="U439" s="6" t="s">
        <v>6226</v>
      </c>
      <c r="V439" s="7">
        <v>5</v>
      </c>
      <c r="W439" s="7">
        <v>33</v>
      </c>
      <c r="X439" s="7">
        <v>12.93</v>
      </c>
      <c r="Y439" s="6" t="s">
        <v>56</v>
      </c>
      <c r="AB439" s="6" t="s">
        <v>6229</v>
      </c>
      <c r="AC439" s="6" t="s">
        <v>6230</v>
      </c>
      <c r="AD439" s="6" t="s">
        <v>6231</v>
      </c>
      <c r="AE439" s="6" t="s">
        <v>6232</v>
      </c>
      <c r="AF439" s="6" t="s">
        <v>6233</v>
      </c>
      <c r="AG439" s="6" t="s">
        <v>6234</v>
      </c>
      <c r="AH439" s="6" t="s">
        <v>6235</v>
      </c>
      <c r="AI439" s="6" t="s">
        <v>6236</v>
      </c>
      <c r="AJ439" s="6" t="s">
        <v>6237</v>
      </c>
      <c r="AK439" s="6" t="s">
        <v>6238</v>
      </c>
      <c r="AL439" s="6" t="s">
        <v>67</v>
      </c>
      <c r="AM439" s="6" t="s">
        <v>56</v>
      </c>
      <c r="AN439" s="6" t="s">
        <v>56</v>
      </c>
      <c r="AO439" s="6" t="s">
        <v>56</v>
      </c>
      <c r="AP439" s="6" t="s">
        <v>6239</v>
      </c>
      <c r="AQ439" s="6" t="s">
        <v>6240</v>
      </c>
      <c r="AR439" s="6" t="s">
        <v>354</v>
      </c>
      <c r="AS439" s="6" t="s">
        <v>6241</v>
      </c>
      <c r="AT439" s="6" t="s">
        <v>6242</v>
      </c>
      <c r="AU439" s="6" t="s">
        <v>354</v>
      </c>
      <c r="AV439" s="6" t="s">
        <v>6243</v>
      </c>
      <c r="AW439" s="6">
        <v>6.5986757372138003</v>
      </c>
      <c r="AX439" s="6">
        <v>7.5963826551464102</v>
      </c>
      <c r="AY439" s="6">
        <v>6.6285678225275397</v>
      </c>
      <c r="AZ439" s="6">
        <v>6.8565416624649496</v>
      </c>
      <c r="BA439" s="6">
        <v>7.19237231148617</v>
      </c>
      <c r="BB439" s="6">
        <v>7.2376442827661602</v>
      </c>
      <c r="BC439" s="6">
        <v>6.5863904774211601</v>
      </c>
      <c r="BD439" s="6">
        <v>7.0180011127399702</v>
      </c>
      <c r="BE439" s="6">
        <v>6.8489831188300903</v>
      </c>
      <c r="BF439" s="6">
        <v>7.1309927846162804</v>
      </c>
      <c r="BG439" s="6">
        <v>6.5149195991884401</v>
      </c>
      <c r="BH439" s="6">
        <v>6.4392538819718501</v>
      </c>
      <c r="BI439" s="6">
        <v>7.3894230574780897</v>
      </c>
      <c r="BJ439" s="6">
        <v>6.5435342787668898</v>
      </c>
      <c r="BK439" s="6">
        <v>7.0943191513934103</v>
      </c>
      <c r="BL439" s="6">
        <v>6.5515659976630101</v>
      </c>
      <c r="BM439" s="6">
        <v>6.3595226397327496</v>
      </c>
      <c r="BN439" s="6">
        <v>7.0998359996028597</v>
      </c>
      <c r="BO439" s="6">
        <v>7.1234661887186697</v>
      </c>
      <c r="BP439" s="6">
        <v>7.9613997395428298</v>
      </c>
      <c r="BQ439" s="6">
        <v>8.1076169333815304</v>
      </c>
      <c r="BR439" s="6">
        <v>6.1059599149778601</v>
      </c>
      <c r="BS439" s="6">
        <v>6.34900559538002</v>
      </c>
      <c r="BT439" s="6">
        <v>6.6586124068734902</v>
      </c>
      <c r="BU439" s="6">
        <v>6.9022804137074703</v>
      </c>
      <c r="BV439" s="6">
        <v>7.0400760028735201</v>
      </c>
      <c r="BW439" s="6">
        <v>7.1639555921557196</v>
      </c>
      <c r="BX439" s="6">
        <v>6.6642329633833199</v>
      </c>
      <c r="BY439" s="6">
        <v>6.3541912546675396</v>
      </c>
    </row>
    <row r="440" spans="1:77" x14ac:dyDescent="0.25">
      <c r="A440" s="7">
        <v>439</v>
      </c>
      <c r="B440" s="7" t="s">
        <v>6244</v>
      </c>
      <c r="C440" s="6" t="s">
        <v>108</v>
      </c>
      <c r="D440" s="6" t="s">
        <v>315</v>
      </c>
      <c r="E440" s="7" t="s">
        <v>56</v>
      </c>
      <c r="F440" s="7">
        <v>-0.35360838764435609</v>
      </c>
      <c r="G440" s="6">
        <v>3.2878297013652642E-2</v>
      </c>
      <c r="H440" s="6" t="s">
        <v>6247</v>
      </c>
      <c r="I440" s="7" t="s">
        <v>44</v>
      </c>
      <c r="J440" s="6" t="s">
        <v>45</v>
      </c>
      <c r="K440" s="6" t="s">
        <v>46</v>
      </c>
      <c r="L440" s="6" t="s">
        <v>312</v>
      </c>
      <c r="M440" s="6" t="s">
        <v>6248</v>
      </c>
      <c r="N440" s="6" t="s">
        <v>6249</v>
      </c>
      <c r="O440" s="6" t="s">
        <v>6247</v>
      </c>
      <c r="P440" s="88">
        <v>6</v>
      </c>
      <c r="Q440" s="6" t="s">
        <v>6245</v>
      </c>
      <c r="R440" s="6" t="s">
        <v>6245</v>
      </c>
      <c r="S440" s="6" t="s">
        <v>6246</v>
      </c>
      <c r="T440" s="6" t="s">
        <v>1906</v>
      </c>
      <c r="U440" s="6" t="s">
        <v>77</v>
      </c>
      <c r="V440" s="7">
        <v>1</v>
      </c>
      <c r="W440" s="7">
        <v>35</v>
      </c>
      <c r="X440" s="7">
        <v>9.7899999999999991</v>
      </c>
      <c r="Y440" s="6" t="s">
        <v>56</v>
      </c>
      <c r="AB440" s="6" t="s">
        <v>56</v>
      </c>
      <c r="AF440" s="6" t="s">
        <v>56</v>
      </c>
      <c r="AG440" s="6" t="s">
        <v>56</v>
      </c>
      <c r="AI440" s="6" t="s">
        <v>56</v>
      </c>
      <c r="AJ440" s="6" t="s">
        <v>56</v>
      </c>
      <c r="AK440" s="6" t="s">
        <v>56</v>
      </c>
      <c r="AL440" s="6" t="s">
        <v>56</v>
      </c>
      <c r="AM440" s="6" t="s">
        <v>56</v>
      </c>
      <c r="AN440" s="6" t="s">
        <v>56</v>
      </c>
      <c r="AO440" s="6" t="s">
        <v>56</v>
      </c>
      <c r="AP440" s="6" t="s">
        <v>6250</v>
      </c>
      <c r="AQ440" s="6" t="s">
        <v>6251</v>
      </c>
      <c r="AR440" s="6" t="s">
        <v>5</v>
      </c>
      <c r="AS440" s="6" t="s">
        <v>6252</v>
      </c>
      <c r="AT440" s="6" t="s">
        <v>6253</v>
      </c>
      <c r="AU440" s="6" t="s">
        <v>5</v>
      </c>
      <c r="AV440" s="6" t="s">
        <v>6254</v>
      </c>
      <c r="AW440" s="6">
        <v>6.6377549284033304</v>
      </c>
      <c r="AX440" s="6">
        <v>7.39367171997608</v>
      </c>
      <c r="AY440" s="6">
        <v>7.3299975645081403</v>
      </c>
      <c r="AZ440" s="6">
        <v>6.4506025602422996</v>
      </c>
      <c r="BA440" s="6">
        <v>7.2627155253995497</v>
      </c>
      <c r="BB440" s="6">
        <v>7.5509984019817598</v>
      </c>
      <c r="BC440" s="6">
        <v>6.5617750910801096</v>
      </c>
      <c r="BD440" s="6">
        <v>6.6955780686600903</v>
      </c>
      <c r="BE440" s="6">
        <v>6.8771582358607901</v>
      </c>
      <c r="BF440" s="6">
        <v>7.3543562813844296</v>
      </c>
      <c r="BG440" s="6">
        <v>7.5602295458695403</v>
      </c>
      <c r="BH440" s="6">
        <v>6.5667615894486397</v>
      </c>
      <c r="BI440" s="6">
        <v>7.3445101853325303</v>
      </c>
      <c r="BJ440" s="6">
        <v>7.3571465160438096</v>
      </c>
      <c r="BK440" s="6">
        <v>7.8610954202148902</v>
      </c>
      <c r="BL440" s="6">
        <v>7.7342175888390798</v>
      </c>
      <c r="BM440" s="6">
        <v>7.0883399288204698</v>
      </c>
      <c r="BN440" s="6">
        <v>6.8145572864581698</v>
      </c>
      <c r="BO440" s="6">
        <v>6.7000588043625804</v>
      </c>
      <c r="BP440" s="6">
        <v>6.75326898184532</v>
      </c>
      <c r="BQ440" s="6">
        <v>7.3071643285001899</v>
      </c>
      <c r="BR440" s="6">
        <v>7.2346590134952002</v>
      </c>
      <c r="BS440" s="6">
        <v>6.3571152003502904</v>
      </c>
      <c r="BT440" s="6">
        <v>7.2598076529915598</v>
      </c>
      <c r="BU440" s="6">
        <v>7.9253249911952297</v>
      </c>
      <c r="BV440" s="6">
        <v>7.8524019173062598</v>
      </c>
      <c r="BW440" s="6">
        <v>7.1997689132442897</v>
      </c>
      <c r="BX440" s="6">
        <v>6.55948780155357</v>
      </c>
      <c r="BY440" s="6">
        <v>6.5963497522204202</v>
      </c>
    </row>
    <row r="441" spans="1:77" x14ac:dyDescent="0.25">
      <c r="A441" s="7">
        <v>440</v>
      </c>
      <c r="B441" s="7" t="s">
        <v>6259</v>
      </c>
      <c r="C441" s="6" t="s">
        <v>6264</v>
      </c>
      <c r="D441" s="6" t="s">
        <v>6265</v>
      </c>
      <c r="E441" s="7" t="s">
        <v>6266</v>
      </c>
      <c r="F441" s="7">
        <v>-0.35626559197895352</v>
      </c>
      <c r="G441" s="6">
        <v>5.5043993804445301E-3</v>
      </c>
      <c r="H441" s="6" t="s">
        <v>1000</v>
      </c>
      <c r="I441" s="7" t="s">
        <v>44</v>
      </c>
      <c r="J441" s="6" t="s">
        <v>45</v>
      </c>
      <c r="K441" s="6" t="s">
        <v>46</v>
      </c>
      <c r="L441" s="6" t="s">
        <v>47</v>
      </c>
      <c r="M441" s="6" t="s">
        <v>48</v>
      </c>
      <c r="N441" s="6" t="s">
        <v>1001</v>
      </c>
      <c r="O441" s="6" t="s">
        <v>1000</v>
      </c>
      <c r="P441" s="88">
        <v>6</v>
      </c>
      <c r="Q441" s="6" t="s">
        <v>6262</v>
      </c>
      <c r="R441" s="6" t="s">
        <v>6260</v>
      </c>
      <c r="S441" s="6" t="s">
        <v>6261</v>
      </c>
      <c r="T441" s="6" t="s">
        <v>6263</v>
      </c>
      <c r="U441" s="6" t="s">
        <v>6263</v>
      </c>
      <c r="V441" s="7">
        <v>3</v>
      </c>
      <c r="W441" s="7">
        <v>9</v>
      </c>
      <c r="X441" s="7">
        <v>6.43</v>
      </c>
      <c r="Y441" s="6" t="s">
        <v>6267</v>
      </c>
      <c r="Z441" s="6" t="s">
        <v>6268</v>
      </c>
      <c r="AA441" s="6" t="s">
        <v>6269</v>
      </c>
      <c r="AB441" s="6" t="s">
        <v>6270</v>
      </c>
      <c r="AC441" s="6" t="s">
        <v>6271</v>
      </c>
      <c r="AD441" s="6" t="s">
        <v>6272</v>
      </c>
      <c r="AE441" s="6" t="s">
        <v>6273</v>
      </c>
      <c r="AF441" s="6" t="s">
        <v>6274</v>
      </c>
      <c r="AG441" s="6" t="s">
        <v>56</v>
      </c>
      <c r="AI441" s="6" t="s">
        <v>56</v>
      </c>
      <c r="AJ441" s="6" t="s">
        <v>56</v>
      </c>
      <c r="AK441" s="6" t="s">
        <v>56</v>
      </c>
      <c r="AL441" s="6" t="s">
        <v>1294</v>
      </c>
      <c r="AM441" s="6" t="s">
        <v>56</v>
      </c>
      <c r="AN441" s="6" t="s">
        <v>56</v>
      </c>
      <c r="AO441" s="6" t="s">
        <v>56</v>
      </c>
      <c r="AP441" s="6" t="s">
        <v>6275</v>
      </c>
      <c r="AQ441" s="6" t="s">
        <v>6276</v>
      </c>
      <c r="AR441" s="6" t="s">
        <v>532</v>
      </c>
      <c r="AS441" s="6" t="s">
        <v>6277</v>
      </c>
      <c r="AT441" s="6" t="s">
        <v>6278</v>
      </c>
      <c r="AU441" s="6" t="s">
        <v>532</v>
      </c>
      <c r="AV441" s="6" t="s">
        <v>6265</v>
      </c>
      <c r="AW441" s="6">
        <v>6.2893327145636899</v>
      </c>
      <c r="AX441" s="6">
        <v>6.6828623787802499</v>
      </c>
      <c r="AY441" s="6">
        <v>6.6251028610305003</v>
      </c>
      <c r="AZ441" s="6">
        <v>6.1867024051064696</v>
      </c>
      <c r="BA441" s="6">
        <v>6.6818832470052598</v>
      </c>
      <c r="BB441" s="6">
        <v>7.4773021875355399</v>
      </c>
      <c r="BC441" s="6">
        <v>6.0831624326163798</v>
      </c>
      <c r="BD441" s="6">
        <v>6.5006139163629602</v>
      </c>
      <c r="BE441" s="6">
        <v>6.6042153576409</v>
      </c>
      <c r="BF441" s="6">
        <v>6.6846465209127102</v>
      </c>
      <c r="BG441" s="6">
        <v>6.3849127258715601</v>
      </c>
      <c r="BH441" s="6">
        <v>6.6141813575858697</v>
      </c>
      <c r="BI441" s="6">
        <v>6.0785115545593396</v>
      </c>
      <c r="BJ441" s="6">
        <v>5.7825736611285299</v>
      </c>
      <c r="BK441" s="6">
        <v>6.6769506635440798</v>
      </c>
      <c r="BL441" s="6">
        <v>6.4844557234540199</v>
      </c>
      <c r="BM441" s="6">
        <v>6.7109716527135097</v>
      </c>
      <c r="BN441" s="6">
        <v>6.8121393797014296</v>
      </c>
      <c r="BO441" s="6">
        <v>6.43848712896453</v>
      </c>
      <c r="BP441" s="6">
        <v>6.3121669857362201</v>
      </c>
      <c r="BQ441" s="6">
        <v>6.4801149279271</v>
      </c>
      <c r="BR441" s="6">
        <v>6.5930867111257401</v>
      </c>
      <c r="BS441" s="6">
        <v>6.4805172161002602</v>
      </c>
      <c r="BT441" s="6">
        <v>6.49128151928464</v>
      </c>
      <c r="BU441" s="6">
        <v>6.7119187762317702</v>
      </c>
      <c r="BV441" s="6">
        <v>6.8659179430897996</v>
      </c>
      <c r="BW441" s="6">
        <v>6.2588529399361299</v>
      </c>
      <c r="BX441" s="6">
        <v>6.8422753410028099</v>
      </c>
      <c r="BY441" s="6">
        <v>6.1444764414324204</v>
      </c>
    </row>
    <row r="442" spans="1:77" x14ac:dyDescent="0.25">
      <c r="A442" s="7">
        <v>441</v>
      </c>
      <c r="B442" s="7" t="s">
        <v>6279</v>
      </c>
      <c r="C442" s="6" t="s">
        <v>6286</v>
      </c>
      <c r="D442" s="6" t="s">
        <v>6287</v>
      </c>
      <c r="E442" s="7" t="s">
        <v>6288</v>
      </c>
      <c r="F442" s="7">
        <v>-0.35737937052793001</v>
      </c>
      <c r="G442" s="6">
        <v>3.682642324868686E-2</v>
      </c>
      <c r="H442" s="6" t="s">
        <v>6282</v>
      </c>
      <c r="I442" s="7" t="s">
        <v>44</v>
      </c>
      <c r="J442" s="6" t="s">
        <v>139</v>
      </c>
      <c r="K442" s="6" t="s">
        <v>140</v>
      </c>
      <c r="L442" s="6" t="s">
        <v>6283</v>
      </c>
      <c r="M442" s="6" t="s">
        <v>6284</v>
      </c>
      <c r="N442" s="6" t="s">
        <v>6285</v>
      </c>
      <c r="O442" s="6" t="s">
        <v>6282</v>
      </c>
      <c r="P442" s="88">
        <v>6</v>
      </c>
      <c r="Q442" s="6" t="s">
        <v>6280</v>
      </c>
      <c r="R442" s="6" t="s">
        <v>6280</v>
      </c>
      <c r="S442" s="6" t="s">
        <v>6281</v>
      </c>
      <c r="T442" s="6" t="s">
        <v>388</v>
      </c>
      <c r="U442" s="6" t="s">
        <v>565</v>
      </c>
      <c r="V442" s="7">
        <v>1</v>
      </c>
      <c r="W442" s="7">
        <v>7</v>
      </c>
      <c r="X442" s="7">
        <v>3.55</v>
      </c>
      <c r="Y442" s="6" t="s">
        <v>56</v>
      </c>
      <c r="AB442" s="6" t="s">
        <v>6289</v>
      </c>
      <c r="AC442" s="6" t="s">
        <v>6290</v>
      </c>
      <c r="AD442" s="6" t="s">
        <v>6291</v>
      </c>
      <c r="AE442" s="6" t="s">
        <v>6292</v>
      </c>
      <c r="AF442" s="6" t="s">
        <v>6293</v>
      </c>
      <c r="AG442" s="6" t="s">
        <v>6294</v>
      </c>
      <c r="AH442" s="6" t="s">
        <v>6295</v>
      </c>
      <c r="AI442" s="6" t="s">
        <v>6296</v>
      </c>
      <c r="AJ442" s="6" t="s">
        <v>6297</v>
      </c>
      <c r="AK442" s="6" t="s">
        <v>6298</v>
      </c>
      <c r="AL442" s="6" t="s">
        <v>6299</v>
      </c>
      <c r="AM442" s="6" t="s">
        <v>6300</v>
      </c>
      <c r="AN442" s="6" t="s">
        <v>56</v>
      </c>
      <c r="AO442" s="6" t="s">
        <v>56</v>
      </c>
      <c r="AP442" s="6" t="s">
        <v>6301</v>
      </c>
      <c r="AQ442" s="6" t="s">
        <v>6302</v>
      </c>
      <c r="AR442" s="6" t="s">
        <v>354</v>
      </c>
      <c r="AS442" s="6" t="s">
        <v>6303</v>
      </c>
      <c r="AT442" s="6" t="s">
        <v>6304</v>
      </c>
      <c r="AU442" s="6" t="s">
        <v>354</v>
      </c>
      <c r="AV442" s="6" t="s">
        <v>6305</v>
      </c>
      <c r="AW442" s="6">
        <v>5.9032994835424804</v>
      </c>
      <c r="AX442" s="6">
        <v>6.4207960087080398</v>
      </c>
      <c r="AY442" s="6">
        <v>6.5325245367935798</v>
      </c>
      <c r="AZ442" s="6">
        <v>6.3963041581355604</v>
      </c>
      <c r="BA442" s="6">
        <v>6.2936720863999698</v>
      </c>
      <c r="BB442" s="6">
        <v>5.95513238337315</v>
      </c>
      <c r="BC442" s="6">
        <v>5.4648113485933996</v>
      </c>
      <c r="BD442" s="6">
        <v>5.7877161583056402</v>
      </c>
      <c r="BE442" s="6">
        <v>6.3669684262997901</v>
      </c>
      <c r="BF442" s="6">
        <v>5.73070638858814</v>
      </c>
      <c r="BG442" s="6">
        <v>6.3019579280815199</v>
      </c>
      <c r="BH442" s="6">
        <v>6.2710863926476001</v>
      </c>
      <c r="BI442" s="6">
        <v>5.9624242702106596</v>
      </c>
      <c r="BJ442" s="6">
        <v>5.8043309705461397</v>
      </c>
      <c r="BK442" s="6">
        <v>6.35442398005633</v>
      </c>
      <c r="BL442" s="6">
        <v>6.5599612031963801</v>
      </c>
      <c r="BM442" s="6">
        <v>6.2281310228916897</v>
      </c>
      <c r="BN442" s="6">
        <v>7.9347508797105801</v>
      </c>
      <c r="BO442" s="6">
        <v>6.5319641615394</v>
      </c>
      <c r="BP442" s="6">
        <v>6.3462174916623297</v>
      </c>
      <c r="BQ442" s="6">
        <v>6.3442405227040499</v>
      </c>
      <c r="BR442" s="6">
        <v>6.2636718047018602</v>
      </c>
      <c r="BS442" s="6">
        <v>5.82158295756832</v>
      </c>
      <c r="BT442" s="6">
        <v>5.5954477192258798</v>
      </c>
      <c r="BU442" s="6">
        <v>6.4326145760705602</v>
      </c>
      <c r="BV442" s="6">
        <v>6.2614415471852496</v>
      </c>
      <c r="BW442" s="6">
        <v>6.3702204802398503</v>
      </c>
      <c r="BX442" s="6">
        <v>6.1827287032626996</v>
      </c>
      <c r="BY442" s="6">
        <v>5.9354397484414703</v>
      </c>
    </row>
    <row r="443" spans="1:77" x14ac:dyDescent="0.25">
      <c r="A443" s="7">
        <v>442</v>
      </c>
      <c r="B443" s="7" t="s">
        <v>6306</v>
      </c>
      <c r="C443" s="6" t="s">
        <v>108</v>
      </c>
      <c r="D443" s="6" t="s">
        <v>1085</v>
      </c>
      <c r="E443" s="7" t="s">
        <v>56</v>
      </c>
      <c r="F443" s="7">
        <v>-0.35766977758559731</v>
      </c>
      <c r="G443" s="6">
        <v>8.3327517391802754E-3</v>
      </c>
      <c r="H443" s="6" t="s">
        <v>105</v>
      </c>
      <c r="I443" s="7" t="s">
        <v>44</v>
      </c>
      <c r="J443" s="6" t="s">
        <v>101</v>
      </c>
      <c r="K443" s="6" t="s">
        <v>102</v>
      </c>
      <c r="L443" s="6" t="s">
        <v>103</v>
      </c>
      <c r="M443" s="6" t="s">
        <v>104</v>
      </c>
      <c r="N443" s="6" t="s">
        <v>105</v>
      </c>
      <c r="P443" s="88">
        <v>5</v>
      </c>
      <c r="Q443" s="6" t="s">
        <v>6307</v>
      </c>
      <c r="R443" s="6" t="s">
        <v>6307</v>
      </c>
      <c r="S443" s="6" t="s">
        <v>6308</v>
      </c>
      <c r="T443" s="6" t="s">
        <v>254</v>
      </c>
      <c r="U443" s="6" t="s">
        <v>254</v>
      </c>
      <c r="V443" s="7">
        <v>1</v>
      </c>
      <c r="W443" s="7">
        <v>6</v>
      </c>
      <c r="X443" s="7">
        <v>4.18</v>
      </c>
      <c r="Y443" s="6" t="s">
        <v>56</v>
      </c>
      <c r="AB443" s="6" t="s">
        <v>56</v>
      </c>
      <c r="AF443" s="6" t="s">
        <v>56</v>
      </c>
      <c r="AG443" s="6" t="s">
        <v>56</v>
      </c>
      <c r="AI443" s="6" t="s">
        <v>56</v>
      </c>
      <c r="AJ443" s="6" t="s">
        <v>56</v>
      </c>
      <c r="AK443" s="6" t="s">
        <v>56</v>
      </c>
      <c r="AL443" s="6" t="s">
        <v>56</v>
      </c>
      <c r="AM443" s="6" t="s">
        <v>56</v>
      </c>
      <c r="AN443" s="6" t="s">
        <v>56</v>
      </c>
      <c r="AO443" s="6" t="s">
        <v>56</v>
      </c>
      <c r="AP443" s="6" t="s">
        <v>6309</v>
      </c>
      <c r="AQ443" s="6" t="s">
        <v>1087</v>
      </c>
      <c r="AR443" s="6" t="s">
        <v>304</v>
      </c>
      <c r="AS443" s="6" t="s">
        <v>1088</v>
      </c>
      <c r="AT443" s="6" t="s">
        <v>6310</v>
      </c>
      <c r="AU443" s="6" t="s">
        <v>304</v>
      </c>
      <c r="AV443" s="6" t="s">
        <v>6311</v>
      </c>
      <c r="AW443" s="6">
        <v>6.5114295869295704</v>
      </c>
      <c r="AX443" s="6">
        <v>5.9647714281942603</v>
      </c>
      <c r="AY443" s="6">
        <v>6.37954430754142</v>
      </c>
      <c r="AZ443" s="6">
        <v>5.7738785582838696</v>
      </c>
      <c r="BA443" s="6">
        <v>6.3604515915590696</v>
      </c>
      <c r="BB443" s="6">
        <v>6.5569947779859898</v>
      </c>
      <c r="BC443" s="6">
        <v>5.9051080176919202</v>
      </c>
      <c r="BD443" s="6">
        <v>6.41651324386702</v>
      </c>
      <c r="BE443" s="6">
        <v>5.9692322769413204</v>
      </c>
      <c r="BF443" s="6">
        <v>6.4677606738262599</v>
      </c>
      <c r="BG443" s="6">
        <v>7.1056975211396498</v>
      </c>
      <c r="BH443" s="6">
        <v>5.8579750180120298</v>
      </c>
      <c r="BI443" s="6">
        <v>6.2046256575097702</v>
      </c>
      <c r="BJ443" s="6">
        <v>6.0158482714463197</v>
      </c>
      <c r="BK443" s="6">
        <v>6.6368821153567801</v>
      </c>
      <c r="BL443" s="6">
        <v>6.6313522695389597</v>
      </c>
      <c r="BM443" s="6">
        <v>6.4532501482163198</v>
      </c>
      <c r="BN443" s="6">
        <v>5.97315834554606</v>
      </c>
      <c r="BO443" s="6">
        <v>6.3156088518160001</v>
      </c>
      <c r="BP443" s="6">
        <v>6.58456595137788</v>
      </c>
      <c r="BQ443" s="6">
        <v>6.3403262743926598</v>
      </c>
      <c r="BR443" s="6">
        <v>5.9301826121553303</v>
      </c>
      <c r="BS443" s="6">
        <v>6.0799481839624896</v>
      </c>
      <c r="BT443" s="6">
        <v>6.4859131265996002</v>
      </c>
      <c r="BU443" s="6">
        <v>6.8139678119898104</v>
      </c>
      <c r="BV443" s="6">
        <v>6.3881075699490202</v>
      </c>
      <c r="BW443" s="6">
        <v>5.9491903804991004</v>
      </c>
      <c r="BX443" s="6">
        <v>6.1881818114805904</v>
      </c>
      <c r="BY443" s="6">
        <v>5.6632117153897896</v>
      </c>
    </row>
    <row r="444" spans="1:77" x14ac:dyDescent="0.25">
      <c r="A444" s="7">
        <v>443</v>
      </c>
      <c r="B444" s="7" t="s">
        <v>6312</v>
      </c>
      <c r="C444" s="6" t="s">
        <v>3668</v>
      </c>
      <c r="D444" s="6" t="s">
        <v>3669</v>
      </c>
      <c r="E444" s="7" t="s">
        <v>3670</v>
      </c>
      <c r="F444" s="7">
        <v>-0.35789503843797382</v>
      </c>
      <c r="G444" s="6">
        <v>2.92982944045506E-2</v>
      </c>
      <c r="H444" s="6" t="s">
        <v>6315</v>
      </c>
      <c r="I444" s="7" t="s">
        <v>44</v>
      </c>
      <c r="J444" s="6" t="s">
        <v>45</v>
      </c>
      <c r="K444" s="6" t="s">
        <v>295</v>
      </c>
      <c r="L444" s="6" t="s">
        <v>564</v>
      </c>
      <c r="M444" s="6" t="s">
        <v>563</v>
      </c>
      <c r="N444" s="6" t="s">
        <v>4759</v>
      </c>
      <c r="O444" s="6" t="s">
        <v>6315</v>
      </c>
      <c r="P444" s="88">
        <v>6</v>
      </c>
      <c r="Q444" s="6" t="s">
        <v>6313</v>
      </c>
      <c r="R444" s="6" t="s">
        <v>6313</v>
      </c>
      <c r="S444" s="6" t="s">
        <v>6314</v>
      </c>
      <c r="T444" s="6" t="s">
        <v>764</v>
      </c>
      <c r="U444" s="6" t="s">
        <v>565</v>
      </c>
      <c r="V444" s="7">
        <v>1</v>
      </c>
      <c r="W444" s="7">
        <v>40</v>
      </c>
      <c r="X444" s="7">
        <v>11</v>
      </c>
      <c r="Y444" s="6" t="s">
        <v>56</v>
      </c>
      <c r="AB444" s="6" t="s">
        <v>56</v>
      </c>
      <c r="AF444" s="6" t="s">
        <v>3674</v>
      </c>
      <c r="AG444" s="6" t="s">
        <v>3675</v>
      </c>
      <c r="AH444" s="6" t="s">
        <v>3676</v>
      </c>
      <c r="AI444" s="6" t="s">
        <v>56</v>
      </c>
      <c r="AJ444" s="6" t="s">
        <v>56</v>
      </c>
      <c r="AK444" s="6" t="s">
        <v>56</v>
      </c>
      <c r="AL444" s="6" t="s">
        <v>1636</v>
      </c>
      <c r="AM444" s="6" t="s">
        <v>56</v>
      </c>
      <c r="AN444" s="6" t="s">
        <v>56</v>
      </c>
      <c r="AO444" s="6" t="s">
        <v>56</v>
      </c>
      <c r="AP444" s="6" t="s">
        <v>3677</v>
      </c>
      <c r="AQ444" s="6" t="s">
        <v>3678</v>
      </c>
      <c r="AR444" s="6" t="s">
        <v>532</v>
      </c>
      <c r="AS444" s="6" t="s">
        <v>3679</v>
      </c>
      <c r="AT444" s="6" t="s">
        <v>6316</v>
      </c>
      <c r="AU444" s="6" t="s">
        <v>532</v>
      </c>
      <c r="AV444" s="6" t="s">
        <v>6317</v>
      </c>
      <c r="AW444" s="6">
        <v>6.4054033049372698</v>
      </c>
      <c r="AX444" s="6">
        <v>6.3674865625042498</v>
      </c>
      <c r="AY444" s="6">
        <v>6.5999322820522597</v>
      </c>
      <c r="AZ444" s="6">
        <v>5.8636951229205403</v>
      </c>
      <c r="BA444" s="6">
        <v>6.4401059966809999</v>
      </c>
      <c r="BB444" s="6">
        <v>6.5917030299630799</v>
      </c>
      <c r="BC444" s="6">
        <v>6.4998383721578099</v>
      </c>
      <c r="BD444" s="6">
        <v>6.8169436258128497</v>
      </c>
      <c r="BE444" s="6">
        <v>7.1816721506515497</v>
      </c>
      <c r="BF444" s="6">
        <v>6.82084605337071</v>
      </c>
      <c r="BG444" s="6">
        <v>6.69766750772565</v>
      </c>
      <c r="BH444" s="6">
        <v>6.2845211930397404</v>
      </c>
      <c r="BI444" s="6">
        <v>5.7833789662440198</v>
      </c>
      <c r="BJ444" s="6">
        <v>7.0323749960402697</v>
      </c>
      <c r="BK444" s="6">
        <v>6.5701400967425201</v>
      </c>
      <c r="BL444" s="6">
        <v>7.6496463581328804</v>
      </c>
      <c r="BM444" s="6">
        <v>5.8272212516464297</v>
      </c>
      <c r="BN444" s="6">
        <v>6.3911548746046396</v>
      </c>
      <c r="BO444" s="6">
        <v>6.4388971572618203</v>
      </c>
      <c r="BP444" s="6">
        <v>6.59599165110646</v>
      </c>
      <c r="BQ444" s="6">
        <v>6.3931540405510301</v>
      </c>
      <c r="BR444" s="6">
        <v>6.6239984223243997</v>
      </c>
      <c r="BS444" s="6">
        <v>6.6749704259014502</v>
      </c>
      <c r="BT444" s="6">
        <v>6.6774989638115096</v>
      </c>
      <c r="BU444" s="6">
        <v>6.7950704694357604</v>
      </c>
      <c r="BV444" s="6">
        <v>6.8456034507171397</v>
      </c>
      <c r="BW444" s="6">
        <v>6.3017579142861804</v>
      </c>
      <c r="BX444" s="6">
        <v>6.5538031097511702</v>
      </c>
      <c r="BY444" s="6">
        <v>6.2016977486914904</v>
      </c>
    </row>
    <row r="445" spans="1:77" x14ac:dyDescent="0.25">
      <c r="A445" s="7">
        <v>444</v>
      </c>
      <c r="B445" s="7" t="s">
        <v>6318</v>
      </c>
      <c r="C445" s="6" t="s">
        <v>5107</v>
      </c>
      <c r="D445" s="6" t="s">
        <v>5108</v>
      </c>
      <c r="E445" s="7" t="s">
        <v>5109</v>
      </c>
      <c r="F445" s="7">
        <v>-0.35934051940609718</v>
      </c>
      <c r="G445" s="6">
        <v>4.1347173055006122E-3</v>
      </c>
      <c r="H445" s="6" t="s">
        <v>2122</v>
      </c>
      <c r="I445" s="7" t="s">
        <v>44</v>
      </c>
      <c r="J445" s="6" t="s">
        <v>101</v>
      </c>
      <c r="K445" s="6" t="s">
        <v>102</v>
      </c>
      <c r="L445" s="6" t="s">
        <v>103</v>
      </c>
      <c r="M445" s="6" t="s">
        <v>170</v>
      </c>
      <c r="N445" s="6" t="s">
        <v>937</v>
      </c>
      <c r="O445" s="6" t="s">
        <v>2122</v>
      </c>
      <c r="P445" s="88">
        <v>6</v>
      </c>
      <c r="Q445" s="6" t="s">
        <v>6319</v>
      </c>
      <c r="R445" s="6" t="s">
        <v>6319</v>
      </c>
      <c r="S445" s="6" t="s">
        <v>6320</v>
      </c>
      <c r="T445" s="6" t="s">
        <v>1982</v>
      </c>
      <c r="U445" s="6" t="s">
        <v>254</v>
      </c>
      <c r="V445" s="7">
        <v>1</v>
      </c>
      <c r="W445" s="7">
        <v>58</v>
      </c>
      <c r="X445" s="7">
        <v>13.62</v>
      </c>
      <c r="Y445" s="6" t="s">
        <v>5110</v>
      </c>
      <c r="Z445" s="6" t="s">
        <v>5111</v>
      </c>
      <c r="AA445" s="6" t="s">
        <v>5112</v>
      </c>
      <c r="AB445" s="6" t="s">
        <v>5113</v>
      </c>
      <c r="AC445" s="6" t="s">
        <v>5114</v>
      </c>
      <c r="AD445" s="6" t="s">
        <v>5115</v>
      </c>
      <c r="AE445" s="6" t="s">
        <v>5116</v>
      </c>
      <c r="AF445" s="6" t="s">
        <v>5117</v>
      </c>
      <c r="AG445" s="6" t="s">
        <v>5118</v>
      </c>
      <c r="AH445" s="6" t="s">
        <v>5119</v>
      </c>
      <c r="AI445" s="6" t="s">
        <v>5120</v>
      </c>
      <c r="AJ445" s="6" t="s">
        <v>5121</v>
      </c>
      <c r="AK445" s="6" t="s">
        <v>5122</v>
      </c>
      <c r="AL445" s="6" t="s">
        <v>5123</v>
      </c>
      <c r="AM445" s="6" t="s">
        <v>56</v>
      </c>
      <c r="AN445" s="6" t="s">
        <v>56</v>
      </c>
      <c r="AO445" s="6" t="s">
        <v>56</v>
      </c>
      <c r="AP445" s="6" t="s">
        <v>5124</v>
      </c>
      <c r="AQ445" s="6" t="s">
        <v>5125</v>
      </c>
      <c r="AR445" s="6" t="s">
        <v>4</v>
      </c>
      <c r="AS445" s="6" t="s">
        <v>5126</v>
      </c>
      <c r="AT445" s="6" t="s">
        <v>5127</v>
      </c>
      <c r="AU445" s="6" t="s">
        <v>4</v>
      </c>
      <c r="AV445" s="6" t="s">
        <v>6321</v>
      </c>
      <c r="AW445" s="6">
        <v>6.8004009315434804</v>
      </c>
      <c r="AX445" s="6">
        <v>6.6364779666431497</v>
      </c>
      <c r="AY445" s="6">
        <v>6.3706890292656704</v>
      </c>
      <c r="AZ445" s="6">
        <v>6.25401630283472</v>
      </c>
      <c r="BA445" s="6">
        <v>6.6440741610340002</v>
      </c>
      <c r="BB445" s="6">
        <v>6.2316227388844503</v>
      </c>
      <c r="BC445" s="6">
        <v>6.5785017953326603</v>
      </c>
      <c r="BD445" s="6">
        <v>6.84889394985428</v>
      </c>
      <c r="BE445" s="6">
        <v>6.5524371391799399</v>
      </c>
      <c r="BF445" s="6">
        <v>6.9886414828242698</v>
      </c>
      <c r="BG445" s="6">
        <v>6.77025175536407</v>
      </c>
      <c r="BH445" s="6">
        <v>6.7090664225724197</v>
      </c>
      <c r="BI445" s="6">
        <v>6.0940380158330703</v>
      </c>
      <c r="BJ445" s="6">
        <v>6.5437454298794497</v>
      </c>
      <c r="BK445" s="6">
        <v>6.6202715295539303</v>
      </c>
      <c r="BL445" s="6">
        <v>7.41710950836225</v>
      </c>
      <c r="BM445" s="6">
        <v>6.4417581155539496</v>
      </c>
      <c r="BN445" s="6">
        <v>6.5249736287653404</v>
      </c>
      <c r="BO445" s="6">
        <v>6.6008641451828503</v>
      </c>
      <c r="BP445" s="6">
        <v>7.6312458662631197</v>
      </c>
      <c r="BQ445" s="6">
        <v>7.1139266817602396</v>
      </c>
      <c r="BR445" s="6">
        <v>6.7735634645370704</v>
      </c>
      <c r="BS445" s="6">
        <v>6.4391275004427699</v>
      </c>
      <c r="BT445" s="6">
        <v>6.2587811458746501</v>
      </c>
      <c r="BU445" s="6">
        <v>7.0332528591585497</v>
      </c>
      <c r="BV445" s="6">
        <v>6.9288872794582899</v>
      </c>
      <c r="BW445" s="6">
        <v>6.7570049117704301</v>
      </c>
      <c r="BX445" s="6">
        <v>6.6403423808479696</v>
      </c>
      <c r="BY445" s="6">
        <v>6.2926217439938297</v>
      </c>
    </row>
    <row r="446" spans="1:77" x14ac:dyDescent="0.25">
      <c r="A446" s="7">
        <v>445</v>
      </c>
      <c r="B446" s="7" t="s">
        <v>6322</v>
      </c>
      <c r="C446" s="6" t="s">
        <v>6328</v>
      </c>
      <c r="D446" s="6" t="s">
        <v>6329</v>
      </c>
      <c r="E446" s="7" t="s">
        <v>56</v>
      </c>
      <c r="F446" s="7">
        <v>-0.35941399748557767</v>
      </c>
      <c r="G446" s="6">
        <v>2.3133919510755128E-2</v>
      </c>
      <c r="H446" s="6" t="s">
        <v>6325</v>
      </c>
      <c r="I446" s="7" t="s">
        <v>44</v>
      </c>
      <c r="J446" s="6" t="s">
        <v>139</v>
      </c>
      <c r="K446" s="6" t="s">
        <v>140</v>
      </c>
      <c r="L446" s="6" t="s">
        <v>6326</v>
      </c>
      <c r="M446" s="6" t="s">
        <v>6327</v>
      </c>
      <c r="N446" s="6" t="s">
        <v>6325</v>
      </c>
      <c r="P446" s="88">
        <v>5</v>
      </c>
      <c r="Q446" s="6" t="s">
        <v>6323</v>
      </c>
      <c r="R446" s="6" t="s">
        <v>6323</v>
      </c>
      <c r="S446" s="6" t="s">
        <v>6324</v>
      </c>
      <c r="T446" s="6" t="s">
        <v>661</v>
      </c>
      <c r="U446" s="6" t="s">
        <v>211</v>
      </c>
      <c r="V446" s="7">
        <v>1</v>
      </c>
      <c r="W446" s="7">
        <v>23</v>
      </c>
      <c r="X446" s="7">
        <v>15.26</v>
      </c>
      <c r="Y446" s="6" t="s">
        <v>56</v>
      </c>
      <c r="AB446" s="6" t="s">
        <v>56</v>
      </c>
      <c r="AF446" s="6" t="s">
        <v>4605</v>
      </c>
      <c r="AG446" s="6" t="s">
        <v>2584</v>
      </c>
      <c r="AH446" s="6" t="s">
        <v>2585</v>
      </c>
      <c r="AI446" s="6" t="s">
        <v>2586</v>
      </c>
      <c r="AJ446" s="6" t="s">
        <v>56</v>
      </c>
      <c r="AK446" s="6" t="s">
        <v>56</v>
      </c>
      <c r="AL446" s="6" t="s">
        <v>772</v>
      </c>
      <c r="AM446" s="6" t="s">
        <v>2587</v>
      </c>
      <c r="AN446" s="6" t="s">
        <v>56</v>
      </c>
      <c r="AO446" s="6" t="s">
        <v>56</v>
      </c>
      <c r="AP446" s="6" t="s">
        <v>6330</v>
      </c>
      <c r="AQ446" s="6" t="s">
        <v>4607</v>
      </c>
      <c r="AR446" s="6" t="s">
        <v>442</v>
      </c>
      <c r="AS446" s="6" t="s">
        <v>4608</v>
      </c>
      <c r="AT446" s="6" t="s">
        <v>4609</v>
      </c>
      <c r="AU446" s="6" t="s">
        <v>442</v>
      </c>
      <c r="AV446" s="6" t="s">
        <v>6331</v>
      </c>
      <c r="AW446" s="6">
        <v>7.1458239541318402</v>
      </c>
      <c r="AX446" s="6">
        <v>7.4248734894514001</v>
      </c>
      <c r="AY446" s="6">
        <v>7.7342195910311196</v>
      </c>
      <c r="AZ446" s="6">
        <v>6.9610127602788898</v>
      </c>
      <c r="BA446" s="6">
        <v>6.8695397834605396</v>
      </c>
      <c r="BB446" s="6">
        <v>6.67759335799557</v>
      </c>
      <c r="BC446" s="6">
        <v>6.8810821432275704</v>
      </c>
      <c r="BD446" s="6">
        <v>7.4948500355775201</v>
      </c>
      <c r="BE446" s="6">
        <v>7.4016331534675901</v>
      </c>
      <c r="BF446" s="6">
        <v>6.7353634067399302</v>
      </c>
      <c r="BG446" s="6">
        <v>6.9943721950170099</v>
      </c>
      <c r="BH446" s="6">
        <v>6.7176913852425404</v>
      </c>
      <c r="BI446" s="6">
        <v>6.9375680887440696</v>
      </c>
      <c r="BJ446" s="6">
        <v>6.93770345558739</v>
      </c>
      <c r="BK446" s="6">
        <v>7.5146141667471298</v>
      </c>
      <c r="BL446" s="6">
        <v>7.2389628267762198</v>
      </c>
      <c r="BM446" s="6">
        <v>6.8330961542550703</v>
      </c>
      <c r="BN446" s="6">
        <v>6.8373517211164403</v>
      </c>
      <c r="BO446" s="6">
        <v>7.3204246648323297</v>
      </c>
      <c r="BP446" s="6">
        <v>7.0134903254988599</v>
      </c>
      <c r="BQ446" s="6">
        <v>6.87518290671518</v>
      </c>
      <c r="BR446" s="6">
        <v>6.8972586643341298</v>
      </c>
      <c r="BS446" s="6">
        <v>6.8769478463273996</v>
      </c>
      <c r="BT446" s="6">
        <v>6.8102359466221998</v>
      </c>
      <c r="BU446" s="6">
        <v>8.2768522661400592</v>
      </c>
      <c r="BV446" s="6">
        <v>8.1630823267843198</v>
      </c>
      <c r="BW446" s="6">
        <v>6.9332569697248099</v>
      </c>
      <c r="BX446" s="6">
        <v>7.0120818655811297</v>
      </c>
      <c r="BY446" s="6">
        <v>6.9528288021860396</v>
      </c>
    </row>
    <row r="447" spans="1:77" x14ac:dyDescent="0.25">
      <c r="A447" s="7">
        <v>446</v>
      </c>
      <c r="B447" s="7" t="s">
        <v>6332</v>
      </c>
      <c r="C447" s="6" t="s">
        <v>108</v>
      </c>
      <c r="D447" s="6" t="s">
        <v>6335</v>
      </c>
      <c r="E447" s="7" t="s">
        <v>56</v>
      </c>
      <c r="F447" s="7">
        <v>-0.36120225311983051</v>
      </c>
      <c r="G447" s="6">
        <v>2.3133919510755128E-2</v>
      </c>
      <c r="H447" s="6" t="s">
        <v>158</v>
      </c>
      <c r="I447" s="7" t="s">
        <v>44</v>
      </c>
      <c r="J447" s="6" t="s">
        <v>154</v>
      </c>
      <c r="K447" s="6" t="s">
        <v>155</v>
      </c>
      <c r="L447" s="6" t="s">
        <v>156</v>
      </c>
      <c r="M447" s="6" t="s">
        <v>157</v>
      </c>
      <c r="N447" s="6" t="s">
        <v>158</v>
      </c>
      <c r="P447" s="88">
        <v>5</v>
      </c>
      <c r="Q447" s="6" t="s">
        <v>6333</v>
      </c>
      <c r="R447" s="6" t="s">
        <v>6333</v>
      </c>
      <c r="S447" s="6" t="s">
        <v>6334</v>
      </c>
      <c r="T447" s="6" t="s">
        <v>1695</v>
      </c>
      <c r="U447" s="6" t="s">
        <v>254</v>
      </c>
      <c r="V447" s="7">
        <v>1</v>
      </c>
      <c r="W447" s="7">
        <v>22</v>
      </c>
      <c r="X447" s="7">
        <v>13.45</v>
      </c>
      <c r="Y447" s="6" t="s">
        <v>56</v>
      </c>
      <c r="AB447" s="6" t="s">
        <v>56</v>
      </c>
      <c r="AF447" s="6" t="s">
        <v>6336</v>
      </c>
      <c r="AG447" s="6" t="s">
        <v>56</v>
      </c>
      <c r="AI447" s="6" t="s">
        <v>56</v>
      </c>
      <c r="AJ447" s="6" t="s">
        <v>56</v>
      </c>
      <c r="AK447" s="6" t="s">
        <v>56</v>
      </c>
      <c r="AL447" s="6" t="s">
        <v>216</v>
      </c>
      <c r="AM447" s="6" t="s">
        <v>56</v>
      </c>
      <c r="AN447" s="6" t="s">
        <v>56</v>
      </c>
      <c r="AO447" s="6" t="s">
        <v>56</v>
      </c>
      <c r="AP447" s="6" t="s">
        <v>6337</v>
      </c>
      <c r="AQ447" s="6" t="s">
        <v>6338</v>
      </c>
      <c r="AR447" s="6" t="s">
        <v>6339</v>
      </c>
      <c r="AS447" s="6" t="s">
        <v>6340</v>
      </c>
      <c r="AT447" s="6" t="s">
        <v>6341</v>
      </c>
      <c r="AU447" s="6" t="s">
        <v>304</v>
      </c>
      <c r="AV447" s="6" t="s">
        <v>6342</v>
      </c>
      <c r="AW447" s="6">
        <v>6.7852978669125203</v>
      </c>
      <c r="AX447" s="6">
        <v>6.4062799381457998</v>
      </c>
      <c r="AY447" s="6">
        <v>6.4781552361551498</v>
      </c>
      <c r="AZ447" s="6">
        <v>6.4113336170547202</v>
      </c>
      <c r="BA447" s="6">
        <v>6.8126226829748298</v>
      </c>
      <c r="BB447" s="6">
        <v>7.4295342869660397</v>
      </c>
      <c r="BC447" s="6">
        <v>6.6198280549906103</v>
      </c>
      <c r="BD447" s="6">
        <v>6.7679866150335704</v>
      </c>
      <c r="BE447" s="6">
        <v>6.5568131303706201</v>
      </c>
      <c r="BF447" s="6">
        <v>6.8303577319868003</v>
      </c>
      <c r="BG447" s="6">
        <v>6.5946210572326098</v>
      </c>
      <c r="BH447" s="6">
        <v>6.7193505698703797</v>
      </c>
      <c r="BI447" s="6">
        <v>6.0973079917834596</v>
      </c>
      <c r="BJ447" s="6">
        <v>6.1259855351808401</v>
      </c>
      <c r="BK447" s="6">
        <v>6.3675983499683397</v>
      </c>
      <c r="BL447" s="6">
        <v>5.8020111600542101</v>
      </c>
      <c r="BM447" s="6">
        <v>6.2249604135120498</v>
      </c>
      <c r="BN447" s="6">
        <v>7.4733774848594701</v>
      </c>
      <c r="BO447" s="6">
        <v>6.7684183829314097</v>
      </c>
      <c r="BP447" s="6">
        <v>6.1145112384851297</v>
      </c>
      <c r="BQ447" s="6">
        <v>6.52108299437913</v>
      </c>
      <c r="BR447" s="6">
        <v>6.3706215109024997</v>
      </c>
      <c r="BS447" s="6">
        <v>6.16799660706367</v>
      </c>
      <c r="BT447" s="6">
        <v>6.0104000364139996</v>
      </c>
      <c r="BU447" s="6">
        <v>6.3522695613041398</v>
      </c>
      <c r="BV447" s="6">
        <v>6.4608754512181399</v>
      </c>
      <c r="BW447" s="6">
        <v>6.4814929349493502</v>
      </c>
      <c r="BX447" s="6">
        <v>6.6584010081350504</v>
      </c>
      <c r="BY447" s="6">
        <v>5.6087089122012799</v>
      </c>
    </row>
    <row r="448" spans="1:77" x14ac:dyDescent="0.25">
      <c r="A448" s="7">
        <v>447</v>
      </c>
      <c r="B448" s="7" t="s">
        <v>6343</v>
      </c>
      <c r="C448" s="6" t="s">
        <v>6328</v>
      </c>
      <c r="D448" s="6" t="s">
        <v>4603</v>
      </c>
      <c r="E448" s="7" t="s">
        <v>56</v>
      </c>
      <c r="F448" s="7">
        <v>-0.36138244465127028</v>
      </c>
      <c r="G448" s="6">
        <v>4.1171371148237518E-2</v>
      </c>
      <c r="H448" s="6" t="s">
        <v>6315</v>
      </c>
      <c r="I448" s="7" t="s">
        <v>44</v>
      </c>
      <c r="J448" s="6" t="s">
        <v>45</v>
      </c>
      <c r="K448" s="6" t="s">
        <v>295</v>
      </c>
      <c r="L448" s="6" t="s">
        <v>564</v>
      </c>
      <c r="M448" s="6" t="s">
        <v>563</v>
      </c>
      <c r="N448" s="6" t="s">
        <v>4759</v>
      </c>
      <c r="O448" s="6" t="s">
        <v>6315</v>
      </c>
      <c r="P448" s="88">
        <v>6</v>
      </c>
      <c r="Q448" s="6" t="s">
        <v>6344</v>
      </c>
      <c r="R448" s="6" t="s">
        <v>6344</v>
      </c>
      <c r="S448" s="6" t="s">
        <v>6345</v>
      </c>
      <c r="T448" s="6" t="s">
        <v>2604</v>
      </c>
      <c r="U448" s="6" t="s">
        <v>159</v>
      </c>
      <c r="V448" s="7">
        <v>1</v>
      </c>
      <c r="W448" s="7">
        <v>16</v>
      </c>
      <c r="X448" s="7">
        <v>7.9</v>
      </c>
      <c r="Y448" s="6" t="s">
        <v>56</v>
      </c>
      <c r="AB448" s="6" t="s">
        <v>56</v>
      </c>
      <c r="AF448" s="6" t="s">
        <v>56</v>
      </c>
      <c r="AG448" s="6" t="s">
        <v>56</v>
      </c>
      <c r="AI448" s="6" t="s">
        <v>56</v>
      </c>
      <c r="AJ448" s="6" t="s">
        <v>56</v>
      </c>
      <c r="AK448" s="6" t="s">
        <v>56</v>
      </c>
      <c r="AL448" s="6" t="s">
        <v>56</v>
      </c>
      <c r="AM448" s="6" t="s">
        <v>56</v>
      </c>
      <c r="AN448" s="6" t="s">
        <v>56</v>
      </c>
      <c r="AO448" s="6" t="s">
        <v>56</v>
      </c>
      <c r="AP448" s="6" t="s">
        <v>4606</v>
      </c>
      <c r="AQ448" s="6" t="s">
        <v>4607</v>
      </c>
      <c r="AR448" s="6" t="s">
        <v>442</v>
      </c>
      <c r="AS448" s="6" t="s">
        <v>4608</v>
      </c>
      <c r="AT448" s="6" t="s">
        <v>4609</v>
      </c>
      <c r="AU448" s="6" t="s">
        <v>442</v>
      </c>
      <c r="AV448" s="6" t="s">
        <v>4610</v>
      </c>
      <c r="AW448" s="6">
        <v>6.8259281977376904</v>
      </c>
      <c r="AX448" s="6">
        <v>6.5365153772264302</v>
      </c>
      <c r="AY448" s="6">
        <v>6.3984696985067204</v>
      </c>
      <c r="AZ448" s="6">
        <v>6.6005205149760497</v>
      </c>
      <c r="BA448" s="6">
        <v>6.4969505324330896</v>
      </c>
      <c r="BB448" s="6">
        <v>7.19021122778702</v>
      </c>
      <c r="BC448" s="6">
        <v>6.5785934863215498</v>
      </c>
      <c r="BD448" s="6">
        <v>6.5131577805427296</v>
      </c>
      <c r="BE448" s="6">
        <v>6.6216061820233598</v>
      </c>
      <c r="BF448" s="6">
        <v>6.6016565615802598</v>
      </c>
      <c r="BG448" s="6">
        <v>6.96432097408585</v>
      </c>
      <c r="BH448" s="6">
        <v>6.40784977327794</v>
      </c>
      <c r="BI448" s="6">
        <v>6.1142776303773596</v>
      </c>
      <c r="BJ448" s="6">
        <v>5.51022453279014</v>
      </c>
      <c r="BK448" s="6">
        <v>7.1915488454645402</v>
      </c>
      <c r="BL448" s="6">
        <v>6.8834570699739599</v>
      </c>
      <c r="BM448" s="6">
        <v>6.5223791496668904</v>
      </c>
      <c r="BN448" s="6">
        <v>6.7762209610475601</v>
      </c>
      <c r="BO448" s="6">
        <v>7.3654599233193201</v>
      </c>
      <c r="BP448" s="6">
        <v>5.9661351595836196</v>
      </c>
      <c r="BQ448" s="6">
        <v>6.4136011322095898</v>
      </c>
      <c r="BR448" s="6">
        <v>6.5790115809860303</v>
      </c>
      <c r="BS448" s="6">
        <v>7.08683483848551</v>
      </c>
      <c r="BT448" s="6">
        <v>6.4509870895808303</v>
      </c>
      <c r="BU448" s="6">
        <v>6.2387110935632704</v>
      </c>
      <c r="BV448" s="6">
        <v>7.3430145168645398</v>
      </c>
      <c r="BW448" s="6">
        <v>5.8734897518615803</v>
      </c>
      <c r="BX448" s="6">
        <v>6.1596276413748701</v>
      </c>
      <c r="BY448" s="6">
        <v>6.1176527105233598</v>
      </c>
    </row>
    <row r="449" spans="1:77" x14ac:dyDescent="0.25">
      <c r="A449" s="7">
        <v>448</v>
      </c>
      <c r="B449" s="7" t="s">
        <v>6346</v>
      </c>
      <c r="C449" s="6" t="s">
        <v>1630</v>
      </c>
      <c r="D449" s="6" t="s">
        <v>1631</v>
      </c>
      <c r="E449" s="7" t="s">
        <v>1632</v>
      </c>
      <c r="F449" s="7">
        <v>-0.36151095279255419</v>
      </c>
      <c r="G449" s="6">
        <v>2.3133919510755128E-2</v>
      </c>
      <c r="H449" s="6" t="s">
        <v>170</v>
      </c>
      <c r="I449" s="7" t="s">
        <v>44</v>
      </c>
      <c r="J449" s="6" t="s">
        <v>101</v>
      </c>
      <c r="K449" s="6" t="s">
        <v>102</v>
      </c>
      <c r="L449" s="6" t="s">
        <v>103</v>
      </c>
      <c r="M449" s="6" t="s">
        <v>170</v>
      </c>
      <c r="P449" s="88">
        <v>4</v>
      </c>
      <c r="Q449" s="6" t="s">
        <v>6347</v>
      </c>
      <c r="R449" s="6" t="s">
        <v>6347</v>
      </c>
      <c r="S449" s="6" t="s">
        <v>6348</v>
      </c>
      <c r="T449" s="6" t="s">
        <v>1982</v>
      </c>
      <c r="U449" s="6" t="s">
        <v>387</v>
      </c>
      <c r="V449" s="7">
        <v>1</v>
      </c>
      <c r="W449" s="7">
        <v>58</v>
      </c>
      <c r="X449" s="7">
        <v>8.86</v>
      </c>
      <c r="Y449" s="6" t="s">
        <v>56</v>
      </c>
      <c r="AB449" s="6" t="s">
        <v>56</v>
      </c>
      <c r="AF449" s="6" t="s">
        <v>1633</v>
      </c>
      <c r="AG449" s="6" t="s">
        <v>1634</v>
      </c>
      <c r="AH449" s="6" t="s">
        <v>1635</v>
      </c>
      <c r="AI449" s="6" t="s">
        <v>56</v>
      </c>
      <c r="AJ449" s="6" t="s">
        <v>56</v>
      </c>
      <c r="AK449" s="6" t="s">
        <v>56</v>
      </c>
      <c r="AL449" s="6" t="s">
        <v>1636</v>
      </c>
      <c r="AM449" s="6" t="s">
        <v>1637</v>
      </c>
      <c r="AN449" s="6" t="s">
        <v>56</v>
      </c>
      <c r="AO449" s="6" t="s">
        <v>56</v>
      </c>
      <c r="AP449" s="6" t="s">
        <v>5306</v>
      </c>
      <c r="AQ449" s="6" t="s">
        <v>1639</v>
      </c>
      <c r="AR449" s="6" t="s">
        <v>532</v>
      </c>
      <c r="AS449" s="6" t="s">
        <v>1640</v>
      </c>
      <c r="AT449" s="6" t="s">
        <v>6349</v>
      </c>
      <c r="AU449" s="6" t="s">
        <v>532</v>
      </c>
      <c r="AV449" s="6" t="s">
        <v>6350</v>
      </c>
      <c r="AW449" s="6">
        <v>6.0233434255380898</v>
      </c>
      <c r="AX449" s="6">
        <v>6.2676770469749803</v>
      </c>
      <c r="AY449" s="6">
        <v>6.1571335714945699</v>
      </c>
      <c r="AZ449" s="6">
        <v>6.2597529477298703</v>
      </c>
      <c r="BA449" s="6">
        <v>6.4374133320251499</v>
      </c>
      <c r="BB449" s="6">
        <v>6.84529969195723</v>
      </c>
      <c r="BC449" s="6">
        <v>5.2300987900180296</v>
      </c>
      <c r="BD449" s="6">
        <v>6.6034530343714799</v>
      </c>
      <c r="BE449" s="6">
        <v>6.25401630283472</v>
      </c>
      <c r="BF449" s="6">
        <v>6.2550265765535897</v>
      </c>
      <c r="BG449" s="6">
        <v>6.4859899187359504</v>
      </c>
      <c r="BH449" s="6">
        <v>5.4960588034831801</v>
      </c>
      <c r="BI449" s="6">
        <v>6.2037129122963801</v>
      </c>
      <c r="BJ449" s="6">
        <v>6.0683294282004203</v>
      </c>
      <c r="BK449" s="6">
        <v>6.7411312812238497</v>
      </c>
      <c r="BL449" s="6">
        <v>6.28733158682624</v>
      </c>
      <c r="BM449" s="6">
        <v>6.1810029699789997</v>
      </c>
      <c r="BN449" s="6">
        <v>5.9931058647061199</v>
      </c>
      <c r="BO449" s="6">
        <v>6.2028825249806196</v>
      </c>
      <c r="BP449" s="6">
        <v>6.3778392791720702</v>
      </c>
      <c r="BQ449" s="6">
        <v>6.1748999492616203</v>
      </c>
      <c r="BR449" s="6">
        <v>6.6456515591353904</v>
      </c>
      <c r="BS449" s="6">
        <v>5.7441176649228503</v>
      </c>
      <c r="BT449" s="6">
        <v>6.1785988602809603</v>
      </c>
      <c r="BU449" s="6">
        <v>6.0464916525052903</v>
      </c>
      <c r="BV449" s="6">
        <v>6.7433059747998803</v>
      </c>
      <c r="BW449" s="6">
        <v>6.2318774419749703</v>
      </c>
      <c r="BX449" s="6">
        <v>6.2961800719455097</v>
      </c>
      <c r="BY449" s="6">
        <v>6.3903788874216199</v>
      </c>
    </row>
    <row r="450" spans="1:77" x14ac:dyDescent="0.25">
      <c r="A450" s="7">
        <v>449</v>
      </c>
      <c r="B450" s="7" t="s">
        <v>6351</v>
      </c>
      <c r="C450" s="6" t="s">
        <v>6361</v>
      </c>
      <c r="D450" s="6" t="s">
        <v>6362</v>
      </c>
      <c r="E450" s="7" t="s">
        <v>6363</v>
      </c>
      <c r="F450" s="7">
        <v>-0.36160287576598821</v>
      </c>
      <c r="G450" s="6">
        <v>6.3325251908740591E-3</v>
      </c>
      <c r="H450" s="6" t="s">
        <v>6354</v>
      </c>
      <c r="I450" s="7" t="s">
        <v>44</v>
      </c>
      <c r="J450" s="6" t="s">
        <v>6355</v>
      </c>
      <c r="K450" s="6" t="s">
        <v>6356</v>
      </c>
      <c r="L450" s="6" t="s">
        <v>6357</v>
      </c>
      <c r="M450" s="6" t="s">
        <v>6358</v>
      </c>
      <c r="N450" s="6" t="s">
        <v>6359</v>
      </c>
      <c r="O450" s="6" t="s">
        <v>6354</v>
      </c>
      <c r="P450" s="88">
        <v>6</v>
      </c>
      <c r="Q450" s="6" t="s">
        <v>6352</v>
      </c>
      <c r="R450" s="6" t="s">
        <v>6352</v>
      </c>
      <c r="S450" s="6" t="s">
        <v>6353</v>
      </c>
      <c r="T450" s="6" t="s">
        <v>6360</v>
      </c>
      <c r="U450" s="6" t="s">
        <v>362</v>
      </c>
      <c r="V450" s="7">
        <v>1</v>
      </c>
      <c r="W450" s="7">
        <v>39</v>
      </c>
      <c r="X450" s="7">
        <v>12.51</v>
      </c>
      <c r="Y450" s="6" t="s">
        <v>6364</v>
      </c>
      <c r="Z450" s="6" t="s">
        <v>6365</v>
      </c>
      <c r="AA450" s="6" t="s">
        <v>6366</v>
      </c>
      <c r="AB450" s="6" t="s">
        <v>6367</v>
      </c>
      <c r="AC450" s="6" t="s">
        <v>6368</v>
      </c>
      <c r="AD450" s="6" t="s">
        <v>6369</v>
      </c>
      <c r="AE450" s="6" t="s">
        <v>6370</v>
      </c>
      <c r="AF450" s="6" t="s">
        <v>6371</v>
      </c>
      <c r="AG450" s="6" t="s">
        <v>6372</v>
      </c>
      <c r="AH450" s="6" t="s">
        <v>6373</v>
      </c>
      <c r="AI450" s="6" t="s">
        <v>2482</v>
      </c>
      <c r="AJ450" s="6" t="s">
        <v>6374</v>
      </c>
      <c r="AK450" s="6" t="s">
        <v>6375</v>
      </c>
      <c r="AL450" s="6" t="s">
        <v>6376</v>
      </c>
      <c r="AM450" s="6" t="s">
        <v>56</v>
      </c>
      <c r="AN450" s="6" t="s">
        <v>56</v>
      </c>
      <c r="AO450" s="6" t="s">
        <v>56</v>
      </c>
      <c r="AP450" s="6" t="s">
        <v>6377</v>
      </c>
      <c r="AQ450" s="6" t="s">
        <v>6378</v>
      </c>
      <c r="AR450" s="6" t="s">
        <v>5</v>
      </c>
      <c r="AS450" s="6" t="s">
        <v>6379</v>
      </c>
      <c r="AT450" s="6" t="s">
        <v>6380</v>
      </c>
      <c r="AU450" s="6" t="s">
        <v>245</v>
      </c>
      <c r="AV450" s="6" t="s">
        <v>6362</v>
      </c>
      <c r="AW450" s="6">
        <v>7.0256028457089599</v>
      </c>
      <c r="AX450" s="6">
        <v>6.69692432412623</v>
      </c>
      <c r="AY450" s="6">
        <v>6.9676281148753096</v>
      </c>
      <c r="AZ450" s="6">
        <v>5.9424079161449503</v>
      </c>
      <c r="BA450" s="6">
        <v>6.6854283066832396</v>
      </c>
      <c r="BB450" s="6">
        <v>6.6066457488299903</v>
      </c>
      <c r="BC450" s="6">
        <v>6.8267944369897897</v>
      </c>
      <c r="BD450" s="6">
        <v>7.1660303019717402</v>
      </c>
      <c r="BE450" s="6">
        <v>6.7570239098590497</v>
      </c>
      <c r="BF450" s="6">
        <v>6.7441892668687604</v>
      </c>
      <c r="BG450" s="6">
        <v>7.3571150285943796</v>
      </c>
      <c r="BH450" s="6">
        <v>6.5189350013435199</v>
      </c>
      <c r="BI450" s="6">
        <v>6.3919580243727703</v>
      </c>
      <c r="BJ450" s="6">
        <v>6.54947545383631</v>
      </c>
      <c r="BK450" s="6">
        <v>7.0073537634038798</v>
      </c>
      <c r="BL450" s="6">
        <v>7.37408817500536</v>
      </c>
      <c r="BM450" s="6">
        <v>6.9612478638321296</v>
      </c>
      <c r="BN450" s="6">
        <v>6.69203138940677</v>
      </c>
      <c r="BO450" s="6">
        <v>6.5747719474895598</v>
      </c>
      <c r="BP450" s="6">
        <v>6.6022770011388303</v>
      </c>
      <c r="BQ450" s="6">
        <v>6.7225101416282396</v>
      </c>
      <c r="BR450" s="6">
        <v>7.2077420795249099</v>
      </c>
      <c r="BS450" s="6">
        <v>7.1080404757594797</v>
      </c>
      <c r="BT450" s="6">
        <v>6.33443183481159</v>
      </c>
      <c r="BU450" s="6">
        <v>6.6903335257750198</v>
      </c>
      <c r="BV450" s="6">
        <v>6.9871611262755504</v>
      </c>
      <c r="BW450" s="6">
        <v>6.0745462020208896</v>
      </c>
      <c r="BX450" s="6">
        <v>6.9721774189069698</v>
      </c>
      <c r="BY450" s="6">
        <v>6.5377310943196099</v>
      </c>
    </row>
    <row r="451" spans="1:77" x14ac:dyDescent="0.25">
      <c r="A451" s="7">
        <v>450</v>
      </c>
      <c r="B451" s="7" t="s">
        <v>6381</v>
      </c>
      <c r="C451" s="6" t="s">
        <v>472</v>
      </c>
      <c r="D451" s="6" t="s">
        <v>473</v>
      </c>
      <c r="E451" s="7" t="s">
        <v>6386</v>
      </c>
      <c r="F451" s="7">
        <v>-0.36167957190120248</v>
      </c>
      <c r="G451" s="6">
        <v>4.1171371148237518E-2</v>
      </c>
      <c r="H451" s="6" t="s">
        <v>105</v>
      </c>
      <c r="I451" s="7" t="s">
        <v>44</v>
      </c>
      <c r="J451" s="6" t="s">
        <v>101</v>
      </c>
      <c r="K451" s="6" t="s">
        <v>102</v>
      </c>
      <c r="L451" s="6" t="s">
        <v>103</v>
      </c>
      <c r="M451" s="6" t="s">
        <v>104</v>
      </c>
      <c r="N451" s="6" t="s">
        <v>105</v>
      </c>
      <c r="P451" s="88">
        <v>5</v>
      </c>
      <c r="Q451" s="6" t="s">
        <v>6384</v>
      </c>
      <c r="R451" s="6" t="s">
        <v>6382</v>
      </c>
      <c r="S451" s="6" t="s">
        <v>6383</v>
      </c>
      <c r="T451" s="6" t="s">
        <v>6385</v>
      </c>
      <c r="U451" s="6" t="s">
        <v>2373</v>
      </c>
      <c r="V451" s="7">
        <v>3</v>
      </c>
      <c r="W451" s="7">
        <v>27</v>
      </c>
      <c r="X451" s="7">
        <v>6.51</v>
      </c>
      <c r="Y451" s="6" t="s">
        <v>56</v>
      </c>
      <c r="AB451" s="6" t="s">
        <v>474</v>
      </c>
      <c r="AC451" s="6" t="s">
        <v>475</v>
      </c>
      <c r="AD451" s="6" t="s">
        <v>476</v>
      </c>
      <c r="AF451" s="6" t="s">
        <v>477</v>
      </c>
      <c r="AG451" s="6" t="s">
        <v>478</v>
      </c>
      <c r="AH451" s="6" t="s">
        <v>479</v>
      </c>
      <c r="AI451" s="6" t="s">
        <v>480</v>
      </c>
      <c r="AJ451" s="6" t="s">
        <v>481</v>
      </c>
      <c r="AK451" s="6" t="s">
        <v>482</v>
      </c>
      <c r="AL451" s="6" t="s">
        <v>67</v>
      </c>
      <c r="AM451" s="6" t="s">
        <v>56</v>
      </c>
      <c r="AN451" s="6" t="s">
        <v>56</v>
      </c>
      <c r="AO451" s="6" t="s">
        <v>56</v>
      </c>
      <c r="AP451" s="6" t="s">
        <v>6387</v>
      </c>
      <c r="AQ451" s="6" t="s">
        <v>484</v>
      </c>
      <c r="AR451" s="6" t="s">
        <v>304</v>
      </c>
      <c r="AS451" s="6" t="s">
        <v>472</v>
      </c>
      <c r="AT451" s="6" t="s">
        <v>6388</v>
      </c>
      <c r="AU451" s="6" t="s">
        <v>304</v>
      </c>
      <c r="AV451" s="6" t="s">
        <v>6389</v>
      </c>
      <c r="AW451" s="6">
        <v>6.5565197143165701</v>
      </c>
      <c r="AX451" s="6">
        <v>6.3152646148327802</v>
      </c>
      <c r="AY451" s="6">
        <v>6.5131377944553099</v>
      </c>
      <c r="AZ451" s="6">
        <v>6.7135410258432398</v>
      </c>
      <c r="BA451" s="6">
        <v>6.36115173065145</v>
      </c>
      <c r="BB451" s="6">
        <v>7.1648790742959303</v>
      </c>
      <c r="BC451" s="6">
        <v>6.0723035835367698</v>
      </c>
      <c r="BD451" s="6">
        <v>6.1227419572025203</v>
      </c>
      <c r="BE451" s="6">
        <v>6.8213268661274897</v>
      </c>
      <c r="BF451" s="6">
        <v>6.6558441661219003</v>
      </c>
      <c r="BG451" s="6">
        <v>6.6528022495537504</v>
      </c>
      <c r="BH451" s="6">
        <v>5.6404327376048196</v>
      </c>
      <c r="BI451" s="6">
        <v>6.5040329443301399</v>
      </c>
      <c r="BJ451" s="6">
        <v>5.9434109135916797</v>
      </c>
      <c r="BK451" s="6">
        <v>6.8573144607720398</v>
      </c>
      <c r="BL451" s="6">
        <v>6.37581097479009</v>
      </c>
      <c r="BM451" s="6">
        <v>6.8664675782037197</v>
      </c>
      <c r="BN451" s="6">
        <v>6.3286346001110596</v>
      </c>
      <c r="BO451" s="6">
        <v>6.6325707398973597</v>
      </c>
      <c r="BP451" s="6">
        <v>7.2242610837350298</v>
      </c>
      <c r="BQ451" s="6">
        <v>6.1072866429987096</v>
      </c>
      <c r="BR451" s="6">
        <v>6.5748313726074503</v>
      </c>
      <c r="BS451" s="6">
        <v>6.3191583381366803</v>
      </c>
      <c r="BT451" s="6">
        <v>6.5723895465815501</v>
      </c>
      <c r="BU451" s="6">
        <v>7.00525350389076</v>
      </c>
      <c r="BV451" s="6">
        <v>6.3473009312519704</v>
      </c>
      <c r="BW451" s="6">
        <v>5.8874884555302804</v>
      </c>
      <c r="BX451" s="6">
        <v>6.5648909634515098</v>
      </c>
      <c r="BY451" s="6">
        <v>5.7491493897678598</v>
      </c>
    </row>
    <row r="452" spans="1:77" x14ac:dyDescent="0.25">
      <c r="A452" s="7">
        <v>451</v>
      </c>
      <c r="B452" s="7" t="s">
        <v>6390</v>
      </c>
      <c r="C452" s="6" t="s">
        <v>6393</v>
      </c>
      <c r="D452" s="6" t="s">
        <v>6394</v>
      </c>
      <c r="E452" s="7" t="s">
        <v>6395</v>
      </c>
      <c r="F452" s="7">
        <v>-0.36184309081111188</v>
      </c>
      <c r="G452" s="6">
        <v>6.3325251908740591E-3</v>
      </c>
      <c r="H452" s="6" t="s">
        <v>802</v>
      </c>
      <c r="I452" s="7" t="s">
        <v>44</v>
      </c>
      <c r="J452" s="6" t="s">
        <v>507</v>
      </c>
      <c r="K452" s="6" t="s">
        <v>801</v>
      </c>
      <c r="L452" s="6" t="s">
        <v>802</v>
      </c>
      <c r="P452" s="88">
        <v>3</v>
      </c>
      <c r="Q452" s="6" t="s">
        <v>6391</v>
      </c>
      <c r="R452" s="6" t="s">
        <v>6391</v>
      </c>
      <c r="S452" s="6" t="s">
        <v>6392</v>
      </c>
      <c r="T452" s="6" t="s">
        <v>418</v>
      </c>
      <c r="U452" s="6" t="s">
        <v>362</v>
      </c>
      <c r="V452" s="7">
        <v>1</v>
      </c>
      <c r="W452" s="7">
        <v>14</v>
      </c>
      <c r="X452" s="7">
        <v>5.9</v>
      </c>
      <c r="Y452" s="6" t="s">
        <v>6396</v>
      </c>
      <c r="Z452" s="6" t="s">
        <v>6397</v>
      </c>
      <c r="AA452" s="6" t="s">
        <v>6398</v>
      </c>
      <c r="AB452" s="6" t="s">
        <v>6399</v>
      </c>
      <c r="AC452" s="6" t="s">
        <v>6400</v>
      </c>
      <c r="AD452" s="6" t="s">
        <v>6401</v>
      </c>
      <c r="AE452" s="6" t="s">
        <v>6402</v>
      </c>
      <c r="AF452" s="6" t="s">
        <v>6403</v>
      </c>
      <c r="AG452" s="6" t="s">
        <v>6404</v>
      </c>
      <c r="AH452" s="6" t="s">
        <v>6405</v>
      </c>
      <c r="AI452" s="6" t="s">
        <v>6406</v>
      </c>
      <c r="AJ452" s="6" t="s">
        <v>6407</v>
      </c>
      <c r="AK452" s="6" t="s">
        <v>6408</v>
      </c>
      <c r="AL452" s="6" t="s">
        <v>2193</v>
      </c>
      <c r="AM452" s="6" t="s">
        <v>56</v>
      </c>
      <c r="AN452" s="6" t="s">
        <v>56</v>
      </c>
      <c r="AO452" s="6" t="s">
        <v>6409</v>
      </c>
      <c r="AP452" s="6" t="s">
        <v>6410</v>
      </c>
      <c r="AQ452" s="6" t="s">
        <v>6411</v>
      </c>
      <c r="AR452" s="6" t="s">
        <v>245</v>
      </c>
      <c r="AS452" s="6" t="s">
        <v>6412</v>
      </c>
      <c r="AT452" s="6" t="s">
        <v>6413</v>
      </c>
      <c r="AU452" s="6" t="s">
        <v>245</v>
      </c>
      <c r="AV452" s="6" t="s">
        <v>6414</v>
      </c>
      <c r="AW452" s="6">
        <v>6.7074544899359898</v>
      </c>
      <c r="AX452" s="6">
        <v>6.6541477484511899</v>
      </c>
      <c r="AY452" s="6">
        <v>6.4508802245887997</v>
      </c>
      <c r="AZ452" s="6">
        <v>6.26630250491454</v>
      </c>
      <c r="BA452" s="6">
        <v>6.5080265898598402</v>
      </c>
      <c r="BB452" s="6">
        <v>7.8543485641342397</v>
      </c>
      <c r="BC452" s="6">
        <v>6.3583063146404397</v>
      </c>
      <c r="BD452" s="6">
        <v>7.1256130304998502</v>
      </c>
      <c r="BE452" s="6">
        <v>6.6561654022068204</v>
      </c>
      <c r="BF452" s="6">
        <v>6.8269134771406401</v>
      </c>
      <c r="BG452" s="6">
        <v>6.8872825057959499</v>
      </c>
      <c r="BH452" s="6">
        <v>6.1882676850275704</v>
      </c>
      <c r="BI452" s="6">
        <v>6.5796694078728102</v>
      </c>
      <c r="BJ452" s="6">
        <v>6.3486457380440298</v>
      </c>
      <c r="BK452" s="6">
        <v>6.7893833312374197</v>
      </c>
      <c r="BL452" s="6">
        <v>7.0019370136594103</v>
      </c>
      <c r="BM452" s="6">
        <v>6.43659638423581</v>
      </c>
      <c r="BN452" s="6">
        <v>6.5586786967637396</v>
      </c>
      <c r="BO452" s="6">
        <v>6.5671924020352401</v>
      </c>
      <c r="BP452" s="6">
        <v>6.5062609585227902</v>
      </c>
      <c r="BQ452" s="6">
        <v>6.1795980330231099</v>
      </c>
      <c r="BR452" s="6">
        <v>6.6695122226464099</v>
      </c>
      <c r="BS452" s="6">
        <v>6.5037908191996303</v>
      </c>
      <c r="BT452" s="6">
        <v>6.1617919063116</v>
      </c>
      <c r="BU452" s="6">
        <v>7.7093535122145598</v>
      </c>
      <c r="BV452" s="6">
        <v>6.4880902331138799</v>
      </c>
      <c r="BW452" s="6">
        <v>6.7083784884853301</v>
      </c>
      <c r="BX452" s="6">
        <v>6.4881205802256696</v>
      </c>
      <c r="BY452" s="6">
        <v>6.5292719568705699</v>
      </c>
    </row>
    <row r="453" spans="1:77" x14ac:dyDescent="0.25">
      <c r="A453" s="7">
        <v>452</v>
      </c>
      <c r="B453" s="7" t="s">
        <v>6415</v>
      </c>
      <c r="C453" s="6" t="s">
        <v>5727</v>
      </c>
      <c r="D453" s="6" t="s">
        <v>3179</v>
      </c>
      <c r="E453" s="7" t="s">
        <v>5728</v>
      </c>
      <c r="F453" s="7">
        <v>-0.36265044651493472</v>
      </c>
      <c r="G453" s="6">
        <v>1.0880464566880381E-2</v>
      </c>
      <c r="H453" s="6" t="s">
        <v>142</v>
      </c>
      <c r="I453" s="7" t="s">
        <v>44</v>
      </c>
      <c r="J453" s="6" t="s">
        <v>139</v>
      </c>
      <c r="K453" s="6" t="s">
        <v>140</v>
      </c>
      <c r="L453" s="6" t="s">
        <v>141</v>
      </c>
      <c r="M453" s="6" t="s">
        <v>142</v>
      </c>
      <c r="P453" s="88">
        <v>4</v>
      </c>
      <c r="Q453" s="6" t="s">
        <v>6416</v>
      </c>
      <c r="R453" s="6" t="s">
        <v>6416</v>
      </c>
      <c r="S453" s="6" t="s">
        <v>6417</v>
      </c>
      <c r="T453" s="6" t="s">
        <v>6418</v>
      </c>
      <c r="U453" s="6" t="s">
        <v>107</v>
      </c>
      <c r="V453" s="7">
        <v>1</v>
      </c>
      <c r="W453" s="7">
        <v>59</v>
      </c>
      <c r="X453" s="7">
        <v>6.54</v>
      </c>
      <c r="Y453" s="6" t="s">
        <v>6419</v>
      </c>
      <c r="Z453" s="6" t="s">
        <v>6420</v>
      </c>
      <c r="AA453" s="6" t="s">
        <v>6421</v>
      </c>
      <c r="AB453" s="6" t="s">
        <v>635</v>
      </c>
      <c r="AC453" s="6" t="s">
        <v>636</v>
      </c>
      <c r="AD453" s="6" t="s">
        <v>637</v>
      </c>
      <c r="AE453" s="6" t="s">
        <v>638</v>
      </c>
      <c r="AF453" s="6" t="s">
        <v>5729</v>
      </c>
      <c r="AG453" s="6" t="s">
        <v>3182</v>
      </c>
      <c r="AH453" s="6" t="s">
        <v>3183</v>
      </c>
      <c r="AI453" s="6" t="s">
        <v>3184</v>
      </c>
      <c r="AJ453" s="6" t="s">
        <v>643</v>
      </c>
      <c r="AK453" s="6" t="s">
        <v>644</v>
      </c>
      <c r="AL453" s="6" t="s">
        <v>3185</v>
      </c>
      <c r="AM453" s="6" t="s">
        <v>56</v>
      </c>
      <c r="AN453" s="6" t="s">
        <v>56</v>
      </c>
      <c r="AO453" s="6" t="s">
        <v>56</v>
      </c>
      <c r="AP453" s="6" t="s">
        <v>6422</v>
      </c>
      <c r="AQ453" s="6" t="s">
        <v>5731</v>
      </c>
      <c r="AR453" s="6" t="s">
        <v>420</v>
      </c>
      <c r="AS453" s="6" t="s">
        <v>5732</v>
      </c>
      <c r="AT453" s="6" t="s">
        <v>6423</v>
      </c>
      <c r="AU453" s="6" t="s">
        <v>420</v>
      </c>
      <c r="AV453" s="6" t="s">
        <v>6424</v>
      </c>
      <c r="AW453" s="6">
        <v>6.0475906385009104</v>
      </c>
      <c r="AX453" s="6">
        <v>6.3062353978497301</v>
      </c>
      <c r="AY453" s="6">
        <v>7.7252008406945896</v>
      </c>
      <c r="AZ453" s="6">
        <v>6.4498392746763198</v>
      </c>
      <c r="BA453" s="6">
        <v>6.2940915131213604</v>
      </c>
      <c r="BB453" s="6">
        <v>6.26955987350531</v>
      </c>
      <c r="BC453" s="6">
        <v>6.1700345317079703</v>
      </c>
      <c r="BD453" s="6">
        <v>6.6801185581449003</v>
      </c>
      <c r="BE453" s="6">
        <v>6.5968806972619198</v>
      </c>
      <c r="BF453" s="6">
        <v>6.5766984307391798</v>
      </c>
      <c r="BG453" s="6">
        <v>5.8056884002523903</v>
      </c>
      <c r="BH453" s="6">
        <v>6.3792458548281097</v>
      </c>
      <c r="BI453" s="6">
        <v>5.57502726489047</v>
      </c>
      <c r="BJ453" s="6">
        <v>6.2494346471668303</v>
      </c>
      <c r="BK453" s="6">
        <v>6.2854895242172297</v>
      </c>
      <c r="BL453" s="6">
        <v>6.5518281330782102</v>
      </c>
      <c r="BM453" s="6">
        <v>6.26840150390208</v>
      </c>
      <c r="BN453" s="6">
        <v>6.5247654302185696</v>
      </c>
      <c r="BO453" s="6">
        <v>7.1019326058691101</v>
      </c>
      <c r="BP453" s="6">
        <v>6.5942931927667301</v>
      </c>
      <c r="BQ453" s="6">
        <v>6.38376346247742</v>
      </c>
      <c r="BR453" s="6">
        <v>6.4101022455632801</v>
      </c>
      <c r="BS453" s="6">
        <v>6.5277168978544404</v>
      </c>
      <c r="BT453" s="6">
        <v>6.38708104178429</v>
      </c>
      <c r="BU453" s="6">
        <v>6.4657249466792299</v>
      </c>
      <c r="BV453" s="6">
        <v>6.6711081104192704</v>
      </c>
      <c r="BW453" s="6">
        <v>5.6489851400979703</v>
      </c>
      <c r="BX453" s="6">
        <v>6.94608099091597</v>
      </c>
      <c r="BY453" s="6">
        <v>6.1057046370344397</v>
      </c>
    </row>
    <row r="454" spans="1:77" x14ac:dyDescent="0.25">
      <c r="A454" s="7">
        <v>453</v>
      </c>
      <c r="B454" s="7" t="s">
        <v>6425</v>
      </c>
      <c r="C454" s="6" t="s">
        <v>6431</v>
      </c>
      <c r="D454" s="6" t="s">
        <v>6432</v>
      </c>
      <c r="E454" s="7" t="s">
        <v>6433</v>
      </c>
      <c r="F454" s="7">
        <v>-0.3630262041579817</v>
      </c>
      <c r="G454" s="6">
        <v>4.7752934691173612E-3</v>
      </c>
      <c r="H454" s="6" t="s">
        <v>105</v>
      </c>
      <c r="I454" s="7" t="s">
        <v>44</v>
      </c>
      <c r="J454" s="6" t="s">
        <v>101</v>
      </c>
      <c r="K454" s="6" t="s">
        <v>102</v>
      </c>
      <c r="L454" s="6" t="s">
        <v>103</v>
      </c>
      <c r="M454" s="6" t="s">
        <v>104</v>
      </c>
      <c r="N454" s="6" t="s">
        <v>105</v>
      </c>
      <c r="P454" s="88">
        <v>5</v>
      </c>
      <c r="Q454" s="6" t="s">
        <v>6428</v>
      </c>
      <c r="R454" s="6" t="s">
        <v>6426</v>
      </c>
      <c r="S454" s="6" t="s">
        <v>6427</v>
      </c>
      <c r="T454" s="6" t="s">
        <v>6429</v>
      </c>
      <c r="U454" s="6" t="s">
        <v>6430</v>
      </c>
      <c r="V454" s="7">
        <v>5</v>
      </c>
      <c r="W454" s="7">
        <v>12</v>
      </c>
      <c r="X454" s="7">
        <v>6.01</v>
      </c>
      <c r="Y454" s="6" t="s">
        <v>56</v>
      </c>
      <c r="AB454" s="6" t="s">
        <v>6434</v>
      </c>
      <c r="AC454" s="6" t="s">
        <v>6435</v>
      </c>
      <c r="AD454" s="6" t="s">
        <v>6436</v>
      </c>
      <c r="AE454" s="6" t="s">
        <v>6437</v>
      </c>
      <c r="AF454" s="6" t="s">
        <v>6438</v>
      </c>
      <c r="AG454" s="6" t="s">
        <v>56</v>
      </c>
      <c r="AI454" s="6" t="s">
        <v>56</v>
      </c>
      <c r="AJ454" s="6" t="s">
        <v>56</v>
      </c>
      <c r="AK454" s="6" t="s">
        <v>56</v>
      </c>
      <c r="AL454" s="6" t="s">
        <v>3734</v>
      </c>
      <c r="AM454" s="6" t="s">
        <v>56</v>
      </c>
      <c r="AN454" s="6" t="s">
        <v>56</v>
      </c>
      <c r="AO454" s="6" t="s">
        <v>56</v>
      </c>
      <c r="AP454" s="6" t="s">
        <v>6439</v>
      </c>
      <c r="AQ454" s="6" t="s">
        <v>6440</v>
      </c>
      <c r="AR454" s="6" t="s">
        <v>402</v>
      </c>
      <c r="AS454" s="6" t="s">
        <v>6441</v>
      </c>
      <c r="AT454" s="6" t="s">
        <v>6442</v>
      </c>
      <c r="AU454" s="6" t="s">
        <v>402</v>
      </c>
      <c r="AV454" s="6" t="s">
        <v>6443</v>
      </c>
      <c r="AW454" s="6">
        <v>6.6991611387013599</v>
      </c>
      <c r="AX454" s="6">
        <v>6.0042400972104097</v>
      </c>
      <c r="AY454" s="6">
        <v>6.5967401143840201</v>
      </c>
      <c r="AZ454" s="6">
        <v>6.1628498598194197</v>
      </c>
      <c r="BA454" s="6">
        <v>6.4546316224112896</v>
      </c>
      <c r="BB454" s="6">
        <v>7.0112045433507602</v>
      </c>
      <c r="BC454" s="6">
        <v>6.3138252646523796</v>
      </c>
      <c r="BD454" s="6">
        <v>7.0819411216599502</v>
      </c>
      <c r="BE454" s="6">
        <v>6.7668328833275098</v>
      </c>
      <c r="BF454" s="6">
        <v>6.8166792559194498</v>
      </c>
      <c r="BG454" s="6">
        <v>6.96574486453334</v>
      </c>
      <c r="BH454" s="6">
        <v>6.2281695463515998</v>
      </c>
      <c r="BI454" s="6">
        <v>6.5754708526369301</v>
      </c>
      <c r="BJ454" s="6">
        <v>6.2376374986972198</v>
      </c>
      <c r="BK454" s="6">
        <v>6.6248337429029798</v>
      </c>
      <c r="BL454" s="6">
        <v>6.8400524946915704</v>
      </c>
      <c r="BM454" s="6">
        <v>6.1924673700986501</v>
      </c>
      <c r="BN454" s="6">
        <v>6.2417707915396798</v>
      </c>
      <c r="BO454" s="6">
        <v>6.4771677217432799</v>
      </c>
      <c r="BP454" s="6">
        <v>6.4993091094759396</v>
      </c>
      <c r="BQ454" s="6">
        <v>6.3627091313903898</v>
      </c>
      <c r="BR454" s="6">
        <v>6.7229711101013603</v>
      </c>
      <c r="BS454" s="6">
        <v>6.68912240108288</v>
      </c>
      <c r="BT454" s="6">
        <v>6.4368224958411204</v>
      </c>
      <c r="BU454" s="6">
        <v>6.09377213145385</v>
      </c>
      <c r="BV454" s="6">
        <v>7.2741578723644498</v>
      </c>
      <c r="BW454" s="6">
        <v>5.8732630409010298</v>
      </c>
      <c r="BX454" s="6">
        <v>6.8221256289321497</v>
      </c>
      <c r="BY454" s="6">
        <v>6.1632914052304004</v>
      </c>
    </row>
    <row r="455" spans="1:77" x14ac:dyDescent="0.25">
      <c r="A455" s="7">
        <v>454</v>
      </c>
      <c r="B455" s="7" t="s">
        <v>6444</v>
      </c>
      <c r="C455" s="6" t="s">
        <v>108</v>
      </c>
      <c r="D455" s="6" t="s">
        <v>6450</v>
      </c>
      <c r="E455" s="7" t="s">
        <v>56</v>
      </c>
      <c r="F455" s="7">
        <v>-0.36307846402906652</v>
      </c>
      <c r="G455" s="6">
        <v>7.2711410286006306E-3</v>
      </c>
      <c r="H455" s="6" t="s">
        <v>105</v>
      </c>
      <c r="I455" s="7" t="s">
        <v>44</v>
      </c>
      <c r="J455" s="6" t="s">
        <v>101</v>
      </c>
      <c r="K455" s="6" t="s">
        <v>102</v>
      </c>
      <c r="L455" s="6" t="s">
        <v>103</v>
      </c>
      <c r="M455" s="6" t="s">
        <v>104</v>
      </c>
      <c r="N455" s="6" t="s">
        <v>105</v>
      </c>
      <c r="P455" s="88">
        <v>5</v>
      </c>
      <c r="Q455" s="6" t="s">
        <v>6447</v>
      </c>
      <c r="R455" s="6" t="s">
        <v>6445</v>
      </c>
      <c r="S455" s="6" t="s">
        <v>6446</v>
      </c>
      <c r="T455" s="6" t="s">
        <v>6448</v>
      </c>
      <c r="U455" s="6" t="s">
        <v>6449</v>
      </c>
      <c r="V455" s="7">
        <v>3</v>
      </c>
      <c r="W455" s="7">
        <v>19</v>
      </c>
      <c r="X455" s="7">
        <v>8.24</v>
      </c>
      <c r="Y455" s="6" t="s">
        <v>56</v>
      </c>
      <c r="AB455" s="6" t="s">
        <v>56</v>
      </c>
      <c r="AF455" s="6" t="s">
        <v>56</v>
      </c>
      <c r="AG455" s="6" t="s">
        <v>56</v>
      </c>
      <c r="AI455" s="6" t="s">
        <v>56</v>
      </c>
      <c r="AJ455" s="6" t="s">
        <v>56</v>
      </c>
      <c r="AK455" s="6" t="s">
        <v>56</v>
      </c>
      <c r="AL455" s="6" t="s">
        <v>56</v>
      </c>
      <c r="AM455" s="6" t="s">
        <v>56</v>
      </c>
      <c r="AN455" s="6" t="s">
        <v>56</v>
      </c>
      <c r="AO455" s="6" t="s">
        <v>56</v>
      </c>
      <c r="AP455" s="6" t="s">
        <v>56</v>
      </c>
      <c r="AT455" s="6" t="s">
        <v>6451</v>
      </c>
      <c r="AU455" s="6" t="s">
        <v>148</v>
      </c>
      <c r="AV455" s="6" t="s">
        <v>6452</v>
      </c>
      <c r="AW455" s="6">
        <v>7.2134513726012202</v>
      </c>
      <c r="AX455" s="6">
        <v>6.4197907513001198</v>
      </c>
      <c r="AY455" s="6">
        <v>6.8289369447308497</v>
      </c>
      <c r="AZ455" s="6">
        <v>6.7369142391312398</v>
      </c>
      <c r="BA455" s="6">
        <v>6.3246427085108303</v>
      </c>
      <c r="BB455" s="6">
        <v>6.64681047843795</v>
      </c>
      <c r="BC455" s="6">
        <v>6.6281386021109698</v>
      </c>
      <c r="BD455" s="6">
        <v>6.7497866197210197</v>
      </c>
      <c r="BE455" s="6">
        <v>6.8373043495725501</v>
      </c>
      <c r="BF455" s="6">
        <v>6.5733011554412002</v>
      </c>
      <c r="BG455" s="6">
        <v>7.4469873976469403</v>
      </c>
      <c r="BH455" s="6">
        <v>6.7850165316305198</v>
      </c>
      <c r="BI455" s="6">
        <v>6.5655587042044603</v>
      </c>
      <c r="BJ455" s="6">
        <v>6.6707510679302899</v>
      </c>
      <c r="BK455" s="6">
        <v>6.8324419112276003</v>
      </c>
      <c r="BL455" s="6">
        <v>6.9342636162471099</v>
      </c>
      <c r="BM455" s="6">
        <v>6.3769911639939902</v>
      </c>
      <c r="BN455" s="6">
        <v>6.5534765649270597</v>
      </c>
      <c r="BO455" s="6">
        <v>7.0554357110365196</v>
      </c>
      <c r="BP455" s="6">
        <v>6.5016959888074899</v>
      </c>
      <c r="BQ455" s="6">
        <v>6.5961280242565801</v>
      </c>
      <c r="BR455" s="6">
        <v>6.9978100298913297</v>
      </c>
      <c r="BS455" s="6">
        <v>6.5225291278232902</v>
      </c>
      <c r="BT455" s="6">
        <v>6.0683977605982697</v>
      </c>
      <c r="BU455" s="6">
        <v>6.8524861542311797</v>
      </c>
      <c r="BV455" s="6">
        <v>6.8381657039491399</v>
      </c>
      <c r="BW455" s="6">
        <v>6.1501271011276799</v>
      </c>
      <c r="BX455" s="6">
        <v>7.1664745475631504</v>
      </c>
      <c r="BY455" s="6">
        <v>5.9539437085795797</v>
      </c>
    </row>
    <row r="456" spans="1:77" x14ac:dyDescent="0.25">
      <c r="A456" s="7">
        <v>455</v>
      </c>
      <c r="B456" s="7" t="s">
        <v>6453</v>
      </c>
      <c r="C456" s="6" t="s">
        <v>108</v>
      </c>
      <c r="D456" s="6" t="s">
        <v>6456</v>
      </c>
      <c r="E456" s="7" t="s">
        <v>56</v>
      </c>
      <c r="F456" s="7">
        <v>-0.36474895377787409</v>
      </c>
      <c r="G456" s="6">
        <v>2.0498344268992861E-2</v>
      </c>
      <c r="H456" s="6" t="s">
        <v>158</v>
      </c>
      <c r="I456" s="7" t="s">
        <v>44</v>
      </c>
      <c r="J456" s="6" t="s">
        <v>154</v>
      </c>
      <c r="K456" s="6" t="s">
        <v>155</v>
      </c>
      <c r="L456" s="6" t="s">
        <v>156</v>
      </c>
      <c r="M456" s="6" t="s">
        <v>157</v>
      </c>
      <c r="N456" s="6" t="s">
        <v>158</v>
      </c>
      <c r="P456" s="88">
        <v>5</v>
      </c>
      <c r="Q456" s="6" t="s">
        <v>6454</v>
      </c>
      <c r="R456" s="6" t="s">
        <v>6454</v>
      </c>
      <c r="S456" s="6" t="s">
        <v>6455</v>
      </c>
      <c r="T456" s="6" t="s">
        <v>77</v>
      </c>
      <c r="U456" s="6" t="s">
        <v>77</v>
      </c>
      <c r="V456" s="7">
        <v>1</v>
      </c>
      <c r="W456" s="7">
        <v>11</v>
      </c>
      <c r="X456" s="7">
        <v>3.71</v>
      </c>
      <c r="Y456" s="6" t="s">
        <v>56</v>
      </c>
      <c r="AB456" s="6" t="s">
        <v>56</v>
      </c>
      <c r="AF456" s="6" t="s">
        <v>56</v>
      </c>
      <c r="AG456" s="6" t="s">
        <v>56</v>
      </c>
      <c r="AI456" s="6" t="s">
        <v>56</v>
      </c>
      <c r="AJ456" s="6" t="s">
        <v>56</v>
      </c>
      <c r="AK456" s="6" t="s">
        <v>56</v>
      </c>
      <c r="AL456" s="6" t="s">
        <v>56</v>
      </c>
      <c r="AM456" s="6" t="s">
        <v>56</v>
      </c>
      <c r="AN456" s="6" t="s">
        <v>56</v>
      </c>
      <c r="AO456" s="6" t="s">
        <v>56</v>
      </c>
      <c r="AP456" s="6" t="s">
        <v>6457</v>
      </c>
      <c r="AQ456" s="6" t="s">
        <v>6458</v>
      </c>
      <c r="AR456" s="6" t="s">
        <v>6459</v>
      </c>
      <c r="AS456" s="6" t="s">
        <v>6460</v>
      </c>
      <c r="AW456" s="6">
        <v>7.0302966324152596</v>
      </c>
      <c r="AX456" s="6">
        <v>6.6184613692922101</v>
      </c>
      <c r="AY456" s="6">
        <v>6.6066716219045398</v>
      </c>
      <c r="AZ456" s="6">
        <v>5.9637458120427302</v>
      </c>
      <c r="BA456" s="6">
        <v>6.5530961919651904</v>
      </c>
      <c r="BB456" s="6">
        <v>6.6727258370512699</v>
      </c>
      <c r="BC456" s="6">
        <v>6.33053572397497</v>
      </c>
      <c r="BD456" s="6">
        <v>6.9315265692183301</v>
      </c>
      <c r="BE456" s="6">
        <v>6.4450960962402997</v>
      </c>
      <c r="BF456" s="6">
        <v>6.61285810413652</v>
      </c>
      <c r="BG456" s="6">
        <v>6.6655527261429297</v>
      </c>
      <c r="BH456" s="6">
        <v>6.5745637914852404</v>
      </c>
      <c r="BI456" s="6">
        <v>5.9180806868494997</v>
      </c>
      <c r="BJ456" s="6">
        <v>6.2200298556628404</v>
      </c>
      <c r="BK456" s="6">
        <v>6.3945831750932696</v>
      </c>
      <c r="BL456" s="6">
        <v>6.5194343262394998</v>
      </c>
      <c r="BM456" s="6">
        <v>6.4662508745174403</v>
      </c>
      <c r="BN456" s="6">
        <v>7.6685303561609901</v>
      </c>
      <c r="BO456" s="6">
        <v>5.8533337137690502</v>
      </c>
      <c r="BP456" s="6">
        <v>6.3514590230291299</v>
      </c>
      <c r="BQ456" s="6">
        <v>6.3423745109447403</v>
      </c>
      <c r="BR456" s="6">
        <v>6.6789727763792701</v>
      </c>
      <c r="BS456" s="6">
        <v>5.7144856753327904</v>
      </c>
      <c r="BT456" s="6">
        <v>6.1675243877179096</v>
      </c>
      <c r="BU456" s="6">
        <v>6.9700701694822902</v>
      </c>
      <c r="BV456" s="6">
        <v>6.5035116375066497</v>
      </c>
      <c r="BW456" s="6">
        <v>6.7256299842832901</v>
      </c>
      <c r="BX456" s="6">
        <v>6.6728180968161599</v>
      </c>
      <c r="BY456" s="6">
        <v>6.6355441618217004</v>
      </c>
    </row>
    <row r="457" spans="1:77" x14ac:dyDescent="0.25">
      <c r="A457" s="7">
        <v>456</v>
      </c>
      <c r="B457" s="7" t="s">
        <v>6461</v>
      </c>
      <c r="C457" s="6" t="s">
        <v>108</v>
      </c>
      <c r="D457" s="6" t="s">
        <v>56</v>
      </c>
      <c r="E457" s="7" t="s">
        <v>56</v>
      </c>
      <c r="F457" s="7">
        <v>-0.36529600898237291</v>
      </c>
      <c r="G457" s="6">
        <v>1.6002207003435898E-2</v>
      </c>
      <c r="H457" s="6" t="s">
        <v>46</v>
      </c>
      <c r="I457" s="7" t="s">
        <v>44</v>
      </c>
      <c r="J457" s="6" t="s">
        <v>45</v>
      </c>
      <c r="K457" s="6" t="s">
        <v>46</v>
      </c>
      <c r="P457" s="88">
        <v>2</v>
      </c>
      <c r="Q457" s="6" t="s">
        <v>6464</v>
      </c>
      <c r="R457" s="6" t="s">
        <v>6462</v>
      </c>
      <c r="S457" s="6" t="s">
        <v>6463</v>
      </c>
      <c r="T457" s="6" t="s">
        <v>6465</v>
      </c>
      <c r="U457" s="6" t="s">
        <v>6466</v>
      </c>
      <c r="V457" s="7">
        <v>5</v>
      </c>
      <c r="W457" s="7">
        <v>18</v>
      </c>
      <c r="X457" s="7">
        <v>8</v>
      </c>
      <c r="Y457" s="6" t="s">
        <v>56</v>
      </c>
      <c r="AB457" s="6" t="s">
        <v>56</v>
      </c>
      <c r="AF457" s="6" t="s">
        <v>56</v>
      </c>
      <c r="AG457" s="6" t="s">
        <v>56</v>
      </c>
      <c r="AI457" s="6" t="s">
        <v>56</v>
      </c>
      <c r="AJ457" s="6" t="s">
        <v>56</v>
      </c>
      <c r="AK457" s="6" t="s">
        <v>56</v>
      </c>
      <c r="AL457" s="6" t="s">
        <v>56</v>
      </c>
      <c r="AM457" s="6" t="s">
        <v>56</v>
      </c>
      <c r="AN457" s="6" t="s">
        <v>56</v>
      </c>
      <c r="AO457" s="6" t="s">
        <v>56</v>
      </c>
      <c r="AP457" s="6" t="s">
        <v>56</v>
      </c>
      <c r="AT457" s="6" t="s">
        <v>6467</v>
      </c>
      <c r="AU457" s="6" t="s">
        <v>148</v>
      </c>
      <c r="AV457" s="6" t="s">
        <v>6468</v>
      </c>
      <c r="AW457" s="6">
        <v>6.3072715587698802</v>
      </c>
      <c r="AX457" s="6">
        <v>6.8844583860685198</v>
      </c>
      <c r="AY457" s="6">
        <v>6.8321799378032804</v>
      </c>
      <c r="AZ457" s="6">
        <v>6.2743428470262597</v>
      </c>
      <c r="BA457" s="6">
        <v>7.2065965565672201</v>
      </c>
      <c r="BB457" s="6">
        <v>6.4409957749552298</v>
      </c>
      <c r="BC457" s="6">
        <v>6.8587657736022001</v>
      </c>
      <c r="BD457" s="6">
        <v>6.8301073423356202</v>
      </c>
      <c r="BE457" s="6">
        <v>6.6405743906928896</v>
      </c>
      <c r="BF457" s="6">
        <v>6.9133899966462202</v>
      </c>
      <c r="BG457" s="6">
        <v>6.7516909493830699</v>
      </c>
      <c r="BH457" s="6">
        <v>6.1063340514095303</v>
      </c>
      <c r="BI457" s="6">
        <v>6.1259985324546697</v>
      </c>
      <c r="BJ457" s="6">
        <v>6.1253644621903502</v>
      </c>
      <c r="BK457" s="6">
        <v>6.5586067033344202</v>
      </c>
      <c r="BL457" s="6">
        <v>6.8512033549923901</v>
      </c>
      <c r="BM457" s="6">
        <v>6.1733468402409404</v>
      </c>
      <c r="BN457" s="6">
        <v>6.0383920279032104</v>
      </c>
      <c r="BO457" s="6">
        <v>7.42998633232353</v>
      </c>
      <c r="BP457" s="6">
        <v>6.5671912255337102</v>
      </c>
      <c r="BQ457" s="6">
        <v>7.0897886130923702</v>
      </c>
      <c r="BR457" s="6">
        <v>6.4259498943405804</v>
      </c>
      <c r="BS457" s="6">
        <v>6.2642039484027698</v>
      </c>
      <c r="BT457" s="6">
        <v>6.4638334373092396</v>
      </c>
      <c r="BU457" s="6">
        <v>6.4835018559228903</v>
      </c>
      <c r="BV457" s="6">
        <v>7.20281516819266</v>
      </c>
      <c r="BW457" s="6">
        <v>6.5131945817179604</v>
      </c>
      <c r="BX457" s="6">
        <v>6.9933789527580501</v>
      </c>
      <c r="BY457" s="6">
        <v>7.0459075524622197</v>
      </c>
    </row>
    <row r="458" spans="1:77" x14ac:dyDescent="0.25">
      <c r="A458" s="7">
        <v>457</v>
      </c>
      <c r="B458" s="7" t="s">
        <v>6473</v>
      </c>
      <c r="C458" s="6" t="s">
        <v>6476</v>
      </c>
      <c r="D458" s="6" t="s">
        <v>6477</v>
      </c>
      <c r="E458" s="7" t="s">
        <v>6478</v>
      </c>
      <c r="F458" s="7">
        <v>-0.36681371499563481</v>
      </c>
      <c r="G458" s="6">
        <v>3.682642324868686E-2</v>
      </c>
      <c r="H458" s="6" t="s">
        <v>138</v>
      </c>
      <c r="I458" s="7" t="s">
        <v>44</v>
      </c>
      <c r="J458" s="6" t="s">
        <v>139</v>
      </c>
      <c r="K458" s="6" t="s">
        <v>140</v>
      </c>
      <c r="L458" s="6" t="s">
        <v>141</v>
      </c>
      <c r="M458" s="6" t="s">
        <v>142</v>
      </c>
      <c r="N458" s="6" t="s">
        <v>138</v>
      </c>
      <c r="P458" s="88">
        <v>5</v>
      </c>
      <c r="Q458" s="6" t="s">
        <v>6474</v>
      </c>
      <c r="R458" s="6" t="s">
        <v>6474</v>
      </c>
      <c r="S458" s="6" t="s">
        <v>6475</v>
      </c>
      <c r="T458" s="6" t="s">
        <v>183</v>
      </c>
      <c r="U458" s="6" t="s">
        <v>107</v>
      </c>
      <c r="V458" s="7">
        <v>1</v>
      </c>
      <c r="W458" s="7">
        <v>17</v>
      </c>
      <c r="X458" s="7">
        <v>5.63</v>
      </c>
      <c r="Y458" s="6" t="s">
        <v>6479</v>
      </c>
      <c r="Z458" s="6" t="s">
        <v>6480</v>
      </c>
      <c r="AA458" s="6" t="s">
        <v>6481</v>
      </c>
      <c r="AB458" s="6" t="s">
        <v>56</v>
      </c>
      <c r="AF458" s="6" t="s">
        <v>6482</v>
      </c>
      <c r="AG458" s="6" t="s">
        <v>6483</v>
      </c>
      <c r="AH458" s="6" t="s">
        <v>6484</v>
      </c>
      <c r="AI458" s="6" t="s">
        <v>6485</v>
      </c>
      <c r="AJ458" s="6" t="s">
        <v>56</v>
      </c>
      <c r="AK458" s="6" t="s">
        <v>56</v>
      </c>
      <c r="AL458" s="6" t="s">
        <v>6486</v>
      </c>
      <c r="AM458" s="6" t="s">
        <v>56</v>
      </c>
      <c r="AN458" s="6" t="s">
        <v>56</v>
      </c>
      <c r="AO458" s="6" t="s">
        <v>56</v>
      </c>
      <c r="AP458" s="6" t="s">
        <v>6487</v>
      </c>
      <c r="AQ458" s="6" t="s">
        <v>6488</v>
      </c>
      <c r="AR458" s="6" t="s">
        <v>219</v>
      </c>
      <c r="AS458" s="6" t="s">
        <v>6489</v>
      </c>
      <c r="AT458" s="6" t="s">
        <v>6490</v>
      </c>
      <c r="AU458" s="6" t="s">
        <v>219</v>
      </c>
      <c r="AV458" s="6" t="s">
        <v>6491</v>
      </c>
      <c r="AW458" s="6">
        <v>6.1260537665293597</v>
      </c>
      <c r="AX458" s="6">
        <v>6.22748074512144</v>
      </c>
      <c r="AY458" s="6">
        <v>6.3537815402258904</v>
      </c>
      <c r="AZ458" s="6">
        <v>6.2422111097108699</v>
      </c>
      <c r="BA458" s="6">
        <v>6.1763737481054299</v>
      </c>
      <c r="BB458" s="6">
        <v>6.1940926079036798</v>
      </c>
      <c r="BC458" s="6">
        <v>6.0888590743621096</v>
      </c>
      <c r="BD458" s="6">
        <v>6.2075839370022399</v>
      </c>
      <c r="BE458" s="6">
        <v>5.7836649374737403</v>
      </c>
      <c r="BF458" s="6">
        <v>6.2368031980158003</v>
      </c>
      <c r="BG458" s="6">
        <v>6.5593818047478401</v>
      </c>
      <c r="BH458" s="6">
        <v>6.7915924831639298</v>
      </c>
      <c r="BI458" s="6">
        <v>5.9186493420353097</v>
      </c>
      <c r="BJ458" s="6">
        <v>5.8745171860368197</v>
      </c>
      <c r="BK458" s="6">
        <v>5.6238005977216599</v>
      </c>
      <c r="BL458" s="6">
        <v>6.3205243420212902</v>
      </c>
      <c r="BM458" s="6">
        <v>6.25285534394349</v>
      </c>
      <c r="BN458" s="6">
        <v>6.5227768044022003</v>
      </c>
      <c r="BO458" s="6">
        <v>6.2067587035541001</v>
      </c>
      <c r="BP458" s="6">
        <v>6.15141165000224</v>
      </c>
      <c r="BQ458" s="6">
        <v>6.3744708036435904</v>
      </c>
      <c r="BR458" s="6">
        <v>6.6778259607360404</v>
      </c>
      <c r="BS458" s="6">
        <v>6.1558826614023401</v>
      </c>
      <c r="BT458" s="6">
        <v>5.0198077018012803</v>
      </c>
      <c r="BU458" s="6">
        <v>6.3557705624190497</v>
      </c>
      <c r="BV458" s="6">
        <v>6.7519062988068796</v>
      </c>
      <c r="BW458" s="6">
        <v>5.217354952759</v>
      </c>
      <c r="BX458" s="6">
        <v>6.4393565398907704</v>
      </c>
      <c r="BY458" s="6">
        <v>5.5542480202617703</v>
      </c>
    </row>
    <row r="459" spans="1:77" x14ac:dyDescent="0.25">
      <c r="A459" s="7">
        <v>458</v>
      </c>
      <c r="B459" s="7" t="s">
        <v>6492</v>
      </c>
      <c r="C459" s="6" t="s">
        <v>108</v>
      </c>
      <c r="D459" s="6" t="s">
        <v>315</v>
      </c>
      <c r="E459" s="7" t="s">
        <v>56</v>
      </c>
      <c r="F459" s="7">
        <v>-0.36921618382300808</v>
      </c>
      <c r="G459" s="6">
        <v>2.6058917269946021E-2</v>
      </c>
      <c r="H459" s="6" t="s">
        <v>3572</v>
      </c>
      <c r="I459" s="7" t="s">
        <v>44</v>
      </c>
      <c r="J459" s="6" t="s">
        <v>45</v>
      </c>
      <c r="K459" s="6" t="s">
        <v>46</v>
      </c>
      <c r="N459" s="6" t="s">
        <v>3573</v>
      </c>
      <c r="O459" s="6" t="s">
        <v>3572</v>
      </c>
      <c r="P459" s="88">
        <v>6</v>
      </c>
      <c r="Q459" s="6" t="s">
        <v>6493</v>
      </c>
      <c r="R459" s="6" t="s">
        <v>6493</v>
      </c>
      <c r="S459" s="6" t="s">
        <v>6494</v>
      </c>
      <c r="T459" s="6" t="s">
        <v>4373</v>
      </c>
      <c r="U459" s="6" t="s">
        <v>159</v>
      </c>
      <c r="V459" s="7">
        <v>1</v>
      </c>
      <c r="W459" s="7">
        <v>37</v>
      </c>
      <c r="X459" s="7">
        <v>14.91</v>
      </c>
      <c r="Y459" s="6" t="s">
        <v>56</v>
      </c>
      <c r="AB459" s="6" t="s">
        <v>56</v>
      </c>
      <c r="AF459" s="6" t="s">
        <v>56</v>
      </c>
      <c r="AG459" s="6" t="s">
        <v>56</v>
      </c>
      <c r="AI459" s="6" t="s">
        <v>56</v>
      </c>
      <c r="AJ459" s="6" t="s">
        <v>56</v>
      </c>
      <c r="AK459" s="6" t="s">
        <v>56</v>
      </c>
      <c r="AL459" s="6" t="s">
        <v>56</v>
      </c>
      <c r="AM459" s="6" t="s">
        <v>56</v>
      </c>
      <c r="AN459" s="6" t="s">
        <v>56</v>
      </c>
      <c r="AO459" s="6" t="s">
        <v>56</v>
      </c>
      <c r="AP459" s="6" t="s">
        <v>6495</v>
      </c>
      <c r="AQ459" s="6" t="s">
        <v>6496</v>
      </c>
      <c r="AR459" s="6" t="s">
        <v>532</v>
      </c>
      <c r="AS459" s="6" t="s">
        <v>6497</v>
      </c>
      <c r="AT459" s="6" t="s">
        <v>6498</v>
      </c>
      <c r="AU459" s="6" t="s">
        <v>245</v>
      </c>
      <c r="AV459" s="6" t="s">
        <v>6499</v>
      </c>
      <c r="AW459" s="6">
        <v>6.9958852148225104</v>
      </c>
      <c r="AX459" s="6">
        <v>6.74862992940123</v>
      </c>
      <c r="AY459" s="6">
        <v>7.4936114002776097</v>
      </c>
      <c r="AZ459" s="6">
        <v>6.8572119026523302</v>
      </c>
      <c r="BA459" s="6">
        <v>7.0760667452312402</v>
      </c>
      <c r="BB459" s="6">
        <v>7.1975121476644803</v>
      </c>
      <c r="BC459" s="6">
        <v>6.5173082191698803</v>
      </c>
      <c r="BD459" s="6">
        <v>6.8283344403697699</v>
      </c>
      <c r="BE459" s="6">
        <v>6.8862397206837498</v>
      </c>
      <c r="BF459" s="6">
        <v>6.3444759803006603</v>
      </c>
      <c r="BG459" s="6">
        <v>7.3172692076243804</v>
      </c>
      <c r="BH459" s="6">
        <v>6.27919932400847</v>
      </c>
      <c r="BI459" s="6">
        <v>6.9888331357502604</v>
      </c>
      <c r="BJ459" s="6">
        <v>6.1066008518299499</v>
      </c>
      <c r="BK459" s="6">
        <v>7.2000566933707697</v>
      </c>
      <c r="BL459" s="6">
        <v>7.40268946316559</v>
      </c>
      <c r="BM459" s="6">
        <v>6.3439205821201599</v>
      </c>
      <c r="BN459" s="6">
        <v>7.78244396408477</v>
      </c>
      <c r="BO459" s="6">
        <v>7.1208397236212697</v>
      </c>
      <c r="BP459" s="6">
        <v>6.5626081786409003</v>
      </c>
      <c r="BQ459" s="6">
        <v>7.2072977058286698</v>
      </c>
      <c r="BR459" s="6">
        <v>6.82580902391717</v>
      </c>
      <c r="BS459" s="6">
        <v>7.5395026651518799</v>
      </c>
      <c r="BT459" s="6">
        <v>6.6712238623747604</v>
      </c>
      <c r="BU459" s="6">
        <v>6.9311883108843002</v>
      </c>
      <c r="BV459" s="6">
        <v>6.70868437150797</v>
      </c>
      <c r="BW459" s="6">
        <v>6.4520243882542996</v>
      </c>
      <c r="BX459" s="6">
        <v>7.4117880213704703</v>
      </c>
      <c r="BY459" s="6">
        <v>7.1001344108618802</v>
      </c>
    </row>
    <row r="460" spans="1:77" x14ac:dyDescent="0.25">
      <c r="A460" s="7">
        <v>459</v>
      </c>
      <c r="B460" s="7" t="s">
        <v>6500</v>
      </c>
      <c r="C460" s="6" t="s">
        <v>5727</v>
      </c>
      <c r="D460" s="6" t="s">
        <v>3179</v>
      </c>
      <c r="E460" s="7" t="s">
        <v>5728</v>
      </c>
      <c r="F460" s="7">
        <v>-0.37107466930907668</v>
      </c>
      <c r="G460" s="6">
        <v>1.23972099040635E-2</v>
      </c>
      <c r="H460" s="6" t="s">
        <v>105</v>
      </c>
      <c r="I460" s="7" t="s">
        <v>44</v>
      </c>
      <c r="J460" s="6" t="s">
        <v>101</v>
      </c>
      <c r="K460" s="6" t="s">
        <v>102</v>
      </c>
      <c r="L460" s="6" t="s">
        <v>103</v>
      </c>
      <c r="M460" s="6" t="s">
        <v>104</v>
      </c>
      <c r="N460" s="6" t="s">
        <v>105</v>
      </c>
      <c r="P460" s="88">
        <v>5</v>
      </c>
      <c r="Q460" s="6" t="s">
        <v>6501</v>
      </c>
      <c r="R460" s="6" t="s">
        <v>6501</v>
      </c>
      <c r="S460" s="6" t="s">
        <v>6502</v>
      </c>
      <c r="T460" s="6" t="s">
        <v>6503</v>
      </c>
      <c r="U460" s="6" t="s">
        <v>888</v>
      </c>
      <c r="V460" s="7">
        <v>2</v>
      </c>
      <c r="W460" s="7">
        <v>201</v>
      </c>
      <c r="X460" s="7">
        <v>13.76</v>
      </c>
      <c r="Y460" s="6" t="s">
        <v>6504</v>
      </c>
      <c r="Z460" s="6" t="s">
        <v>6505</v>
      </c>
      <c r="AA460" s="6" t="s">
        <v>6506</v>
      </c>
      <c r="AB460" s="6" t="s">
        <v>635</v>
      </c>
      <c r="AC460" s="6" t="s">
        <v>636</v>
      </c>
      <c r="AD460" s="6" t="s">
        <v>637</v>
      </c>
      <c r="AE460" s="6" t="s">
        <v>638</v>
      </c>
      <c r="AF460" s="6" t="s">
        <v>5729</v>
      </c>
      <c r="AG460" s="6" t="s">
        <v>3182</v>
      </c>
      <c r="AH460" s="6" t="s">
        <v>3183</v>
      </c>
      <c r="AI460" s="6" t="s">
        <v>3184</v>
      </c>
      <c r="AJ460" s="6" t="s">
        <v>643</v>
      </c>
      <c r="AK460" s="6" t="s">
        <v>644</v>
      </c>
      <c r="AL460" s="6" t="s">
        <v>3185</v>
      </c>
      <c r="AM460" s="6" t="s">
        <v>56</v>
      </c>
      <c r="AN460" s="6" t="s">
        <v>56</v>
      </c>
      <c r="AO460" s="6" t="s">
        <v>56</v>
      </c>
      <c r="AP460" s="6" t="s">
        <v>5730</v>
      </c>
      <c r="AQ460" s="6" t="s">
        <v>5731</v>
      </c>
      <c r="AR460" s="6" t="s">
        <v>420</v>
      </c>
      <c r="AS460" s="6" t="s">
        <v>5732</v>
      </c>
      <c r="AT460" s="6" t="s">
        <v>6507</v>
      </c>
      <c r="AU460" s="6" t="s">
        <v>420</v>
      </c>
      <c r="AV460" s="6" t="s">
        <v>6508</v>
      </c>
      <c r="AW460" s="6">
        <v>6.8714299567456996</v>
      </c>
      <c r="AX460" s="6">
        <v>6.1576157083560403</v>
      </c>
      <c r="AY460" s="6">
        <v>6.5743154278778304</v>
      </c>
      <c r="AZ460" s="6">
        <v>6.3910147204607304</v>
      </c>
      <c r="BA460" s="6">
        <v>6.1382556338869003</v>
      </c>
      <c r="BB460" s="6">
        <v>6.7967720794886999</v>
      </c>
      <c r="BC460" s="6">
        <v>6.4122422533000201</v>
      </c>
      <c r="BD460" s="6">
        <v>6.7098972837515101</v>
      </c>
      <c r="BE460" s="6">
        <v>6.0570823424557299</v>
      </c>
      <c r="BF460" s="6">
        <v>6.7690596875004498</v>
      </c>
      <c r="BG460" s="6">
        <v>7.4135428506429299</v>
      </c>
      <c r="BH460" s="6">
        <v>6.3844521632316802</v>
      </c>
      <c r="BI460" s="6">
        <v>6.2362729264716998</v>
      </c>
      <c r="BJ460" s="6">
        <v>6.5105585481877899</v>
      </c>
      <c r="BK460" s="6">
        <v>6.7611006142388597</v>
      </c>
      <c r="BL460" s="6">
        <v>6.9144992317530303</v>
      </c>
      <c r="BM460" s="6">
        <v>5.9066049102174896</v>
      </c>
      <c r="BN460" s="6">
        <v>6.4090113400944402</v>
      </c>
      <c r="BO460" s="6">
        <v>6.9494120135942197</v>
      </c>
      <c r="BP460" s="6">
        <v>6.6567540376999297</v>
      </c>
      <c r="BQ460" s="6">
        <v>6.3324184617092696</v>
      </c>
      <c r="BR460" s="6">
        <v>6.8688178277313803</v>
      </c>
      <c r="BS460" s="6">
        <v>6.2920457421357598</v>
      </c>
      <c r="BT460" s="6">
        <v>6.7502615559696801</v>
      </c>
      <c r="BU460" s="6">
        <v>6.7217368257525196</v>
      </c>
      <c r="BV460" s="6">
        <v>6.7660893110990097</v>
      </c>
      <c r="BW460" s="6">
        <v>6.0316269704969496</v>
      </c>
      <c r="BX460" s="6">
        <v>6.0461344682287397</v>
      </c>
      <c r="BY460" s="6">
        <v>5.6446709388622702</v>
      </c>
    </row>
    <row r="461" spans="1:77" x14ac:dyDescent="0.25">
      <c r="A461" s="7">
        <v>460</v>
      </c>
      <c r="B461" s="7" t="s">
        <v>6509</v>
      </c>
      <c r="C461" s="6" t="s">
        <v>6514</v>
      </c>
      <c r="D461" s="6" t="s">
        <v>5952</v>
      </c>
      <c r="E461" s="7" t="s">
        <v>56</v>
      </c>
      <c r="F461" s="7">
        <v>-0.37246022826299102</v>
      </c>
      <c r="G461" s="6">
        <v>4.7752934691173612E-3</v>
      </c>
      <c r="H461" s="6" t="s">
        <v>6512</v>
      </c>
      <c r="I461" s="7" t="s">
        <v>44</v>
      </c>
      <c r="J461" s="6" t="s">
        <v>45</v>
      </c>
      <c r="K461" s="6" t="s">
        <v>1315</v>
      </c>
      <c r="L461" s="6" t="s">
        <v>1316</v>
      </c>
      <c r="M461" s="6" t="s">
        <v>4043</v>
      </c>
      <c r="N461" s="6" t="s">
        <v>6513</v>
      </c>
      <c r="O461" s="6" t="s">
        <v>6512</v>
      </c>
      <c r="P461" s="88">
        <v>6</v>
      </c>
      <c r="Q461" s="6" t="s">
        <v>6510</v>
      </c>
      <c r="R461" s="6" t="s">
        <v>6510</v>
      </c>
      <c r="S461" s="6" t="s">
        <v>6511</v>
      </c>
      <c r="T461" s="6" t="s">
        <v>254</v>
      </c>
      <c r="U461" s="6" t="s">
        <v>254</v>
      </c>
      <c r="V461" s="7">
        <v>1</v>
      </c>
      <c r="W461" s="7">
        <v>6</v>
      </c>
      <c r="X461" s="7">
        <v>9.59</v>
      </c>
      <c r="Y461" s="6" t="s">
        <v>56</v>
      </c>
      <c r="AB461" s="6" t="s">
        <v>56</v>
      </c>
      <c r="AF461" s="6" t="s">
        <v>6515</v>
      </c>
      <c r="AG461" s="6" t="s">
        <v>56</v>
      </c>
      <c r="AI461" s="6" t="s">
        <v>56</v>
      </c>
      <c r="AJ461" s="6" t="s">
        <v>56</v>
      </c>
      <c r="AK461" s="6" t="s">
        <v>56</v>
      </c>
      <c r="AL461" s="6" t="s">
        <v>216</v>
      </c>
      <c r="AM461" s="6" t="s">
        <v>56</v>
      </c>
      <c r="AN461" s="6" t="s">
        <v>56</v>
      </c>
      <c r="AO461" s="6" t="s">
        <v>56</v>
      </c>
      <c r="AP461" s="6" t="s">
        <v>6516</v>
      </c>
      <c r="AQ461" s="6" t="s">
        <v>6517</v>
      </c>
      <c r="AR461" s="6" t="s">
        <v>304</v>
      </c>
      <c r="AS461" s="6" t="s">
        <v>6518</v>
      </c>
      <c r="AT461" s="6" t="s">
        <v>6519</v>
      </c>
      <c r="AU461" s="6" t="s">
        <v>304</v>
      </c>
      <c r="AV461" s="6" t="s">
        <v>6520</v>
      </c>
      <c r="AW461" s="6">
        <v>6.9800079646215201</v>
      </c>
      <c r="AX461" s="6">
        <v>7.6784136714030504</v>
      </c>
      <c r="AY461" s="6">
        <v>7.2248437426337597</v>
      </c>
      <c r="AZ461" s="6">
        <v>6.52991789187704</v>
      </c>
      <c r="BA461" s="6">
        <v>7.03128526874504</v>
      </c>
      <c r="BB461" s="6">
        <v>6.7103121190212196</v>
      </c>
      <c r="BC461" s="6">
        <v>6.3721846871247596</v>
      </c>
      <c r="BD461" s="6">
        <v>6.7211509262837899</v>
      </c>
      <c r="BE461" s="6">
        <v>6.9783928628748599</v>
      </c>
      <c r="BF461" s="6">
        <v>6.2811700007175801</v>
      </c>
      <c r="BG461" s="6">
        <v>6.0619690274474198</v>
      </c>
      <c r="BH461" s="6">
        <v>6.6460850940666498</v>
      </c>
      <c r="BI461" s="6">
        <v>6.4475612726326803</v>
      </c>
      <c r="BJ461" s="6">
        <v>6.6682648378967997</v>
      </c>
      <c r="BK461" s="6">
        <v>6.8162579421026797</v>
      </c>
      <c r="BL461" s="6">
        <v>6.8735880146388499</v>
      </c>
      <c r="BM461" s="6">
        <v>6.4030949433958302</v>
      </c>
      <c r="BN461" s="6">
        <v>6.8971265947160898</v>
      </c>
      <c r="BO461" s="6">
        <v>7.0923943101227298</v>
      </c>
      <c r="BP461" s="6">
        <v>6.2491019455490298</v>
      </c>
      <c r="BQ461" s="6">
        <v>6.9236041056987796</v>
      </c>
      <c r="BR461" s="6">
        <v>6.47073395956824</v>
      </c>
      <c r="BS461" s="6">
        <v>6.4416246061446296</v>
      </c>
      <c r="BT461" s="6">
        <v>6.5014955295243402</v>
      </c>
      <c r="BU461" s="6">
        <v>7.1955399242343097</v>
      </c>
      <c r="BV461" s="6">
        <v>6.6613299625539399</v>
      </c>
      <c r="BW461" s="6">
        <v>6.1873235515126002</v>
      </c>
      <c r="BX461" s="6">
        <v>6.8035357049128704</v>
      </c>
      <c r="BY461" s="6">
        <v>6.31508638100832</v>
      </c>
    </row>
    <row r="462" spans="1:77" x14ac:dyDescent="0.25">
      <c r="A462" s="7">
        <v>461</v>
      </c>
      <c r="B462" s="7" t="s">
        <v>6521</v>
      </c>
      <c r="C462" s="6" t="s">
        <v>108</v>
      </c>
      <c r="D462" s="6" t="s">
        <v>2055</v>
      </c>
      <c r="E462" s="7" t="s">
        <v>2056</v>
      </c>
      <c r="F462" s="7">
        <v>-0.37281242223323119</v>
      </c>
      <c r="G462" s="6">
        <v>8.3327517391802754E-3</v>
      </c>
      <c r="H462" s="6" t="s">
        <v>2122</v>
      </c>
      <c r="I462" s="7" t="s">
        <v>44</v>
      </c>
      <c r="J462" s="6" t="s">
        <v>101</v>
      </c>
      <c r="K462" s="6" t="s">
        <v>102</v>
      </c>
      <c r="L462" s="6" t="s">
        <v>103</v>
      </c>
      <c r="M462" s="6" t="s">
        <v>170</v>
      </c>
      <c r="N462" s="6" t="s">
        <v>937</v>
      </c>
      <c r="O462" s="6" t="s">
        <v>2122</v>
      </c>
      <c r="P462" s="88">
        <v>6</v>
      </c>
      <c r="Q462" s="6" t="s">
        <v>6524</v>
      </c>
      <c r="R462" s="6" t="s">
        <v>6522</v>
      </c>
      <c r="S462" s="6" t="s">
        <v>6523</v>
      </c>
      <c r="T462" s="6" t="s">
        <v>6525</v>
      </c>
      <c r="U462" s="6" t="s">
        <v>6526</v>
      </c>
      <c r="V462" s="7">
        <v>3</v>
      </c>
      <c r="W462" s="7">
        <v>46</v>
      </c>
      <c r="X462" s="7">
        <v>12.02</v>
      </c>
      <c r="Y462" s="6" t="s">
        <v>56</v>
      </c>
      <c r="AB462" s="6" t="s">
        <v>2057</v>
      </c>
      <c r="AC462" s="6" t="s">
        <v>2058</v>
      </c>
      <c r="AD462" s="6" t="s">
        <v>2059</v>
      </c>
      <c r="AE462" s="6" t="s">
        <v>2060</v>
      </c>
      <c r="AF462" s="6" t="s">
        <v>2061</v>
      </c>
      <c r="AG462" s="6" t="s">
        <v>2062</v>
      </c>
      <c r="AH462" s="6" t="s">
        <v>2063</v>
      </c>
      <c r="AI462" s="6" t="s">
        <v>2064</v>
      </c>
      <c r="AJ462" s="6" t="s">
        <v>2065</v>
      </c>
      <c r="AK462" s="6" t="s">
        <v>2066</v>
      </c>
      <c r="AL462" s="6" t="s">
        <v>2067</v>
      </c>
      <c r="AM462" s="6" t="s">
        <v>56</v>
      </c>
      <c r="AN462" s="6" t="s">
        <v>56</v>
      </c>
      <c r="AO462" s="6" t="s">
        <v>56</v>
      </c>
      <c r="AP462" s="6" t="s">
        <v>2068</v>
      </c>
      <c r="AQ462" s="6" t="s">
        <v>2069</v>
      </c>
      <c r="AR462" s="6" t="s">
        <v>304</v>
      </c>
      <c r="AS462" s="6" t="s">
        <v>2070</v>
      </c>
      <c r="AT462" s="6" t="s">
        <v>2071</v>
      </c>
      <c r="AU462" s="6" t="s">
        <v>2072</v>
      </c>
      <c r="AV462" s="6" t="s">
        <v>6527</v>
      </c>
      <c r="AW462" s="6">
        <v>5.7870181616607601</v>
      </c>
      <c r="AX462" s="6">
        <v>6.4083249497835402</v>
      </c>
      <c r="AY462" s="6">
        <v>6.6110858397553303</v>
      </c>
      <c r="AZ462" s="6">
        <v>5.7984890495523302</v>
      </c>
      <c r="BA462" s="6">
        <v>6.5139614560217503</v>
      </c>
      <c r="BB462" s="6">
        <v>6.4686649582568698</v>
      </c>
      <c r="BC462" s="6">
        <v>6.5060787817615902</v>
      </c>
      <c r="BD462" s="6">
        <v>6.4694613282122404</v>
      </c>
      <c r="BE462" s="6">
        <v>7.2861981741179598</v>
      </c>
      <c r="BF462" s="6">
        <v>6.1457404100238602</v>
      </c>
      <c r="BG462" s="6">
        <v>6.2369955957312797</v>
      </c>
      <c r="BH462" s="6">
        <v>6.3330142703756103</v>
      </c>
      <c r="BI462" s="6">
        <v>6.3663390789233203</v>
      </c>
      <c r="BJ462" s="6">
        <v>5.7941888869322602</v>
      </c>
      <c r="BK462" s="6">
        <v>6.8615583650934902</v>
      </c>
      <c r="BL462" s="6">
        <v>6.4877373844335198</v>
      </c>
      <c r="BM462" s="6">
        <v>6.36099920730038</v>
      </c>
      <c r="BN462" s="6">
        <v>6.4633317323765098</v>
      </c>
      <c r="BO462" s="6">
        <v>6.5404582994332099</v>
      </c>
      <c r="BP462" s="6">
        <v>7.7480484176693896</v>
      </c>
      <c r="BQ462" s="6">
        <v>6.3996490300925402</v>
      </c>
      <c r="BR462" s="6">
        <v>6.5145893809514597</v>
      </c>
      <c r="BS462" s="6">
        <v>5.8415384079700097</v>
      </c>
      <c r="BT462" s="6">
        <v>6.4525935570334303</v>
      </c>
      <c r="BU462" s="6">
        <v>6.3805460622321997</v>
      </c>
      <c r="BV462" s="6">
        <v>6.3245707229090797</v>
      </c>
      <c r="BW462" s="6">
        <v>6.0656547668766301</v>
      </c>
      <c r="BX462" s="6">
        <v>6.4429188664877302</v>
      </c>
      <c r="BY462" s="6">
        <v>6.0639582631751399</v>
      </c>
    </row>
    <row r="463" spans="1:77" x14ac:dyDescent="0.25">
      <c r="A463" s="7">
        <v>462</v>
      </c>
      <c r="B463" s="7" t="s">
        <v>6528</v>
      </c>
      <c r="C463" s="6" t="s">
        <v>5790</v>
      </c>
      <c r="D463" s="6" t="s">
        <v>5791</v>
      </c>
      <c r="E463" s="7" t="s">
        <v>5792</v>
      </c>
      <c r="F463" s="7">
        <v>-0.37357001828766018</v>
      </c>
      <c r="G463" s="6">
        <v>8.3327517391802754E-3</v>
      </c>
      <c r="H463" s="6" t="s">
        <v>4708</v>
      </c>
      <c r="I463" s="7" t="s">
        <v>44</v>
      </c>
      <c r="J463" s="6" t="s">
        <v>45</v>
      </c>
      <c r="K463" s="6" t="s">
        <v>46</v>
      </c>
      <c r="L463" s="6" t="s">
        <v>312</v>
      </c>
      <c r="M463" s="6" t="s">
        <v>336</v>
      </c>
      <c r="N463" s="6" t="s">
        <v>4709</v>
      </c>
      <c r="O463" s="6" t="s">
        <v>4708</v>
      </c>
      <c r="P463" s="88">
        <v>6</v>
      </c>
      <c r="Q463" s="6" t="s">
        <v>6529</v>
      </c>
      <c r="R463" s="6" t="s">
        <v>6529</v>
      </c>
      <c r="S463" s="6" t="s">
        <v>6530</v>
      </c>
      <c r="T463" s="6" t="s">
        <v>362</v>
      </c>
      <c r="U463" s="6" t="s">
        <v>566</v>
      </c>
      <c r="V463" s="7">
        <v>1</v>
      </c>
      <c r="W463" s="7">
        <v>13</v>
      </c>
      <c r="X463" s="7">
        <v>7.18</v>
      </c>
      <c r="Y463" s="6" t="s">
        <v>56</v>
      </c>
      <c r="AB463" s="6" t="s">
        <v>56</v>
      </c>
      <c r="AF463" s="6" t="s">
        <v>5793</v>
      </c>
      <c r="AG463" s="6" t="s">
        <v>396</v>
      </c>
      <c r="AH463" s="6" t="s">
        <v>397</v>
      </c>
      <c r="AI463" s="6" t="s">
        <v>398</v>
      </c>
      <c r="AJ463" s="6" t="s">
        <v>56</v>
      </c>
      <c r="AK463" s="6" t="s">
        <v>56</v>
      </c>
      <c r="AL463" s="6" t="s">
        <v>571</v>
      </c>
      <c r="AM463" s="6" t="s">
        <v>56</v>
      </c>
      <c r="AN463" s="6" t="s">
        <v>56</v>
      </c>
      <c r="AO463" s="6" t="s">
        <v>56</v>
      </c>
      <c r="AP463" s="6" t="s">
        <v>5794</v>
      </c>
      <c r="AQ463" s="6" t="s">
        <v>5795</v>
      </c>
      <c r="AR463" s="6" t="s">
        <v>402</v>
      </c>
      <c r="AS463" s="6" t="s">
        <v>5796</v>
      </c>
      <c r="AT463" s="6" t="s">
        <v>5797</v>
      </c>
      <c r="AU463" s="6" t="s">
        <v>402</v>
      </c>
      <c r="AV463" s="6" t="s">
        <v>6531</v>
      </c>
      <c r="AW463" s="6">
        <v>6.2806248772372397</v>
      </c>
      <c r="AX463" s="6">
        <v>6.5513220086343296</v>
      </c>
      <c r="AY463" s="6">
        <v>5.9618556457101199</v>
      </c>
      <c r="AZ463" s="6">
        <v>5.6911177555249397</v>
      </c>
      <c r="BA463" s="6">
        <v>6.0902795730832597</v>
      </c>
      <c r="BB463" s="6">
        <v>6.5762723414356801</v>
      </c>
      <c r="BC463" s="6">
        <v>6.1925119782904696</v>
      </c>
      <c r="BD463" s="6">
        <v>6.5559767784273104</v>
      </c>
      <c r="BE463" s="6">
        <v>6.4456354900286401</v>
      </c>
      <c r="BF463" s="6">
        <v>6.5164892317873901</v>
      </c>
      <c r="BG463" s="6">
        <v>5.8367075942477697</v>
      </c>
      <c r="BH463" s="6">
        <v>5.8389567069048001</v>
      </c>
      <c r="BI463" s="6">
        <v>6.0183555052330897</v>
      </c>
      <c r="BJ463" s="6">
        <v>5.5540358519994202</v>
      </c>
      <c r="BK463" s="6">
        <v>5.9901505308736098</v>
      </c>
      <c r="BL463" s="6">
        <v>6.4202365454941699</v>
      </c>
      <c r="BM463" s="6">
        <v>6.2970903848145703</v>
      </c>
      <c r="BN463" s="6">
        <v>5.7784992703139402</v>
      </c>
      <c r="BO463" s="6">
        <v>5.8249071212484704</v>
      </c>
      <c r="BP463" s="6">
        <v>6.1096699854553602</v>
      </c>
      <c r="BQ463" s="6">
        <v>6.7184436406586396</v>
      </c>
      <c r="BR463" s="6">
        <v>6.0350757540331603</v>
      </c>
      <c r="BS463" s="6">
        <v>5.8144380573696504</v>
      </c>
      <c r="BT463" s="6">
        <v>5.4469113440703696</v>
      </c>
      <c r="BU463" s="6">
        <v>6.0767208880891701</v>
      </c>
      <c r="BV463" s="6">
        <v>6.1643100191476696</v>
      </c>
      <c r="BW463" s="6">
        <v>5.5383927400630801</v>
      </c>
      <c r="BX463" s="6">
        <v>6.22890597113767</v>
      </c>
      <c r="BY463" s="6">
        <v>6.0630596334022702</v>
      </c>
    </row>
    <row r="464" spans="1:77" x14ac:dyDescent="0.25">
      <c r="A464" s="7">
        <v>463</v>
      </c>
      <c r="B464" s="7" t="s">
        <v>6532</v>
      </c>
      <c r="C464" s="6" t="s">
        <v>6537</v>
      </c>
      <c r="D464" s="6" t="s">
        <v>6538</v>
      </c>
      <c r="E464" s="7" t="s">
        <v>56</v>
      </c>
      <c r="F464" s="7">
        <v>-0.37363443238459748</v>
      </c>
      <c r="G464" s="6">
        <v>2.0498344268992861E-2</v>
      </c>
      <c r="H464" s="6" t="s">
        <v>6535</v>
      </c>
      <c r="I464" s="7" t="s">
        <v>44</v>
      </c>
      <c r="J464" s="6" t="s">
        <v>45</v>
      </c>
      <c r="K464" s="6" t="s">
        <v>46</v>
      </c>
      <c r="L464" s="6" t="s">
        <v>312</v>
      </c>
      <c r="M464" s="6" t="s">
        <v>336</v>
      </c>
      <c r="N464" s="6" t="s">
        <v>6536</v>
      </c>
      <c r="O464" s="6" t="s">
        <v>6535</v>
      </c>
      <c r="P464" s="88">
        <v>6</v>
      </c>
      <c r="Q464" s="6" t="s">
        <v>6533</v>
      </c>
      <c r="R464" s="6" t="s">
        <v>6533</v>
      </c>
      <c r="S464" s="6" t="s">
        <v>6534</v>
      </c>
      <c r="T464" s="6" t="s">
        <v>387</v>
      </c>
      <c r="U464" s="6" t="s">
        <v>565</v>
      </c>
      <c r="V464" s="7">
        <v>1</v>
      </c>
      <c r="W464" s="7">
        <v>9</v>
      </c>
      <c r="X464" s="7">
        <v>7.09</v>
      </c>
      <c r="Y464" s="6" t="s">
        <v>56</v>
      </c>
      <c r="AB464" s="6" t="s">
        <v>56</v>
      </c>
      <c r="AF464" s="6" t="s">
        <v>56</v>
      </c>
      <c r="AG464" s="6" t="s">
        <v>56</v>
      </c>
      <c r="AI464" s="6" t="s">
        <v>56</v>
      </c>
      <c r="AJ464" s="6" t="s">
        <v>56</v>
      </c>
      <c r="AK464" s="6" t="s">
        <v>56</v>
      </c>
      <c r="AL464" s="6" t="s">
        <v>56</v>
      </c>
      <c r="AM464" s="6" t="s">
        <v>56</v>
      </c>
      <c r="AN464" s="6" t="s">
        <v>56</v>
      </c>
      <c r="AO464" s="6" t="s">
        <v>56</v>
      </c>
      <c r="AP464" s="6" t="s">
        <v>6539</v>
      </c>
      <c r="AQ464" s="6" t="s">
        <v>3124</v>
      </c>
      <c r="AR464" s="6" t="s">
        <v>130</v>
      </c>
      <c r="AS464" s="6" t="s">
        <v>3125</v>
      </c>
      <c r="AT464" s="6" t="s">
        <v>6540</v>
      </c>
      <c r="AU464" s="6" t="s">
        <v>148</v>
      </c>
      <c r="AV464" s="6" t="s">
        <v>6541</v>
      </c>
      <c r="AW464" s="6">
        <v>6.8867491134834298</v>
      </c>
      <c r="AX464" s="6">
        <v>6.5527662170089798</v>
      </c>
      <c r="AY464" s="6">
        <v>6.8968816093097098</v>
      </c>
      <c r="AZ464" s="6">
        <v>5.9744177312752704</v>
      </c>
      <c r="BA464" s="6">
        <v>6.1307794154367903</v>
      </c>
      <c r="BB464" s="6">
        <v>6.2593073602552503</v>
      </c>
      <c r="BC464" s="6">
        <v>6.5164804915547903</v>
      </c>
      <c r="BD464" s="6">
        <v>6.71650424719512</v>
      </c>
      <c r="BE464" s="6">
        <v>6.3320344792129797</v>
      </c>
      <c r="BF464" s="6">
        <v>6.2517503682953803</v>
      </c>
      <c r="BG464" s="6">
        <v>6.5201850555566301</v>
      </c>
      <c r="BH464" s="6">
        <v>6.6394865888774</v>
      </c>
      <c r="BI464" s="6">
        <v>6.3617185835583303</v>
      </c>
      <c r="BJ464" s="6">
        <v>6.1696879504561597</v>
      </c>
      <c r="BK464" s="6">
        <v>6.7709385674756302</v>
      </c>
      <c r="BL464" s="6">
        <v>7.0475572033294904</v>
      </c>
      <c r="BM464" s="6">
        <v>6.5596266960539404</v>
      </c>
      <c r="BN464" s="6">
        <v>7.3160542799649599</v>
      </c>
      <c r="BO464" s="6">
        <v>6.5177237266778203</v>
      </c>
      <c r="BP464" s="6">
        <v>6.8901974421325702</v>
      </c>
      <c r="BQ464" s="6">
        <v>6.6185397745166297</v>
      </c>
      <c r="BR464" s="6">
        <v>6.34750584458547</v>
      </c>
      <c r="BS464" s="6">
        <v>6.6602107931712498</v>
      </c>
      <c r="BT464" s="6">
        <v>5.8344753844637003</v>
      </c>
      <c r="BU464" s="6">
        <v>6.6225508592202598</v>
      </c>
      <c r="BV464" s="6">
        <v>6.7266661753634196</v>
      </c>
      <c r="BW464" s="6">
        <v>5.6272849309778001</v>
      </c>
      <c r="BX464" s="6">
        <v>6.4371956111828599</v>
      </c>
      <c r="BY464" s="6">
        <v>6.1528388153461</v>
      </c>
    </row>
    <row r="465" spans="1:77" x14ac:dyDescent="0.25">
      <c r="A465" s="7">
        <v>464</v>
      </c>
      <c r="B465" s="7" t="s">
        <v>6542</v>
      </c>
      <c r="C465" s="6" t="s">
        <v>6545</v>
      </c>
      <c r="D465" s="6" t="s">
        <v>6546</v>
      </c>
      <c r="E465" s="7" t="s">
        <v>6547</v>
      </c>
      <c r="F465" s="7">
        <v>-0.37431129459888529</v>
      </c>
      <c r="G465" s="6">
        <v>5.5043993804445301E-3</v>
      </c>
      <c r="H465" s="6" t="s">
        <v>48</v>
      </c>
      <c r="I465" s="7" t="s">
        <v>44</v>
      </c>
      <c r="J465" s="6" t="s">
        <v>45</v>
      </c>
      <c r="K465" s="6" t="s">
        <v>46</v>
      </c>
      <c r="L465" s="6" t="s">
        <v>47</v>
      </c>
      <c r="M465" s="6" t="s">
        <v>48</v>
      </c>
      <c r="P465" s="88">
        <v>4</v>
      </c>
      <c r="Q465" s="6" t="s">
        <v>6543</v>
      </c>
      <c r="R465" s="6" t="s">
        <v>6543</v>
      </c>
      <c r="S465" s="6" t="s">
        <v>6544</v>
      </c>
      <c r="T465" s="6" t="s">
        <v>183</v>
      </c>
      <c r="U465" s="6" t="s">
        <v>107</v>
      </c>
      <c r="V465" s="7">
        <v>1</v>
      </c>
      <c r="W465" s="7">
        <v>17</v>
      </c>
      <c r="X465" s="7">
        <v>5.77</v>
      </c>
      <c r="Y465" s="6" t="s">
        <v>56</v>
      </c>
      <c r="AB465" s="6" t="s">
        <v>6548</v>
      </c>
      <c r="AC465" s="6" t="s">
        <v>6549</v>
      </c>
      <c r="AD465" s="6" t="s">
        <v>6550</v>
      </c>
      <c r="AE465" s="6" t="s">
        <v>6551</v>
      </c>
      <c r="AF465" s="6" t="s">
        <v>6552</v>
      </c>
      <c r="AG465" s="6" t="s">
        <v>56</v>
      </c>
      <c r="AI465" s="6" t="s">
        <v>56</v>
      </c>
      <c r="AJ465" s="6" t="s">
        <v>56</v>
      </c>
      <c r="AK465" s="6" t="s">
        <v>56</v>
      </c>
      <c r="AL465" s="6" t="s">
        <v>1294</v>
      </c>
      <c r="AM465" s="6" t="s">
        <v>56</v>
      </c>
      <c r="AN465" s="6" t="s">
        <v>56</v>
      </c>
      <c r="AO465" s="6" t="s">
        <v>56</v>
      </c>
      <c r="AP465" s="6" t="s">
        <v>1685</v>
      </c>
      <c r="AQ465" s="6" t="s">
        <v>1686</v>
      </c>
      <c r="AR465" s="6" t="s">
        <v>442</v>
      </c>
      <c r="AS465" s="6" t="s">
        <v>1687</v>
      </c>
      <c r="AT465" s="6" t="s">
        <v>6553</v>
      </c>
      <c r="AU465" s="6" t="s">
        <v>442</v>
      </c>
      <c r="AV465" s="6" t="s">
        <v>6554</v>
      </c>
      <c r="AW465" s="6">
        <v>6.4037247089818097</v>
      </c>
      <c r="AX465" s="6">
        <v>6.1928547508495804</v>
      </c>
      <c r="AY465" s="6">
        <v>5.8168548460762004</v>
      </c>
      <c r="AZ465" s="6">
        <v>6.00717616396261</v>
      </c>
      <c r="BA465" s="6">
        <v>6.4750826765958998</v>
      </c>
      <c r="BB465" s="6">
        <v>6.41065089012098</v>
      </c>
      <c r="BC465" s="6">
        <v>6.4941408133018204</v>
      </c>
      <c r="BD465" s="6">
        <v>6.7373362022996499</v>
      </c>
      <c r="BE465" s="6">
        <v>6.1479856295702398</v>
      </c>
      <c r="BF465" s="6">
        <v>6.0350697450246296</v>
      </c>
      <c r="BG465" s="6">
        <v>6.05677187591579</v>
      </c>
      <c r="BH465" s="6">
        <v>5.6422032714231598</v>
      </c>
      <c r="BI465" s="6">
        <v>6.3075711237191099</v>
      </c>
      <c r="BJ465" s="6">
        <v>5.8158837716057299</v>
      </c>
      <c r="BK465" s="6">
        <v>6.3651979216014603</v>
      </c>
      <c r="BL465" s="6">
        <v>6.4379091939832804</v>
      </c>
      <c r="BM465" s="6">
        <v>6.0424794294155797</v>
      </c>
      <c r="BN465" s="6">
        <v>6.3520194275267698</v>
      </c>
      <c r="BO465" s="6">
        <v>6.3721724555092196</v>
      </c>
      <c r="BP465" s="6">
        <v>6.3683937277815996</v>
      </c>
      <c r="BQ465" s="6">
        <v>6.37749767007708</v>
      </c>
      <c r="BR465" s="6">
        <v>5.8350281637495804</v>
      </c>
      <c r="BS465" s="6">
        <v>5.7609205807545303</v>
      </c>
      <c r="BT465" s="6">
        <v>5.4162592924269797</v>
      </c>
      <c r="BU465" s="6">
        <v>6.31446785995825</v>
      </c>
      <c r="BV465" s="6">
        <v>6.7537209848481403</v>
      </c>
      <c r="BW465" s="6">
        <v>5.7458013923452098</v>
      </c>
      <c r="BX465" s="6">
        <v>6.8265057071580397</v>
      </c>
      <c r="BY465" s="6">
        <v>6.3293167085449502</v>
      </c>
    </row>
    <row r="466" spans="1:77" x14ac:dyDescent="0.25">
      <c r="A466" s="7">
        <v>465</v>
      </c>
      <c r="B466" s="7" t="s">
        <v>6555</v>
      </c>
      <c r="C466" s="6" t="s">
        <v>108</v>
      </c>
      <c r="D466" s="6" t="s">
        <v>6561</v>
      </c>
      <c r="E466" s="7" t="s">
        <v>56</v>
      </c>
      <c r="F466" s="7">
        <v>-0.37534562974501728</v>
      </c>
      <c r="G466" s="6">
        <v>2.0498344268992861E-2</v>
      </c>
      <c r="H466" s="6" t="s">
        <v>6558</v>
      </c>
      <c r="I466" s="7" t="s">
        <v>44</v>
      </c>
      <c r="J466" s="6" t="s">
        <v>101</v>
      </c>
      <c r="K466" s="6" t="s">
        <v>102</v>
      </c>
      <c r="L466" s="6" t="s">
        <v>103</v>
      </c>
      <c r="M466" s="6" t="s">
        <v>104</v>
      </c>
      <c r="N466" s="6" t="s">
        <v>105</v>
      </c>
      <c r="O466" s="6" t="s">
        <v>6558</v>
      </c>
      <c r="P466" s="88">
        <v>6</v>
      </c>
      <c r="Q466" s="6" t="s">
        <v>6559</v>
      </c>
      <c r="R466" s="6" t="s">
        <v>6556</v>
      </c>
      <c r="S466" s="6" t="s">
        <v>6557</v>
      </c>
      <c r="T466" s="6" t="s">
        <v>6560</v>
      </c>
      <c r="U466" s="6" t="s">
        <v>4171</v>
      </c>
      <c r="V466" s="7">
        <v>2</v>
      </c>
      <c r="W466" s="7">
        <v>9</v>
      </c>
      <c r="X466" s="7">
        <v>6.31</v>
      </c>
      <c r="Y466" s="6" t="s">
        <v>56</v>
      </c>
      <c r="AB466" s="6" t="s">
        <v>56</v>
      </c>
      <c r="AF466" s="6" t="s">
        <v>56</v>
      </c>
      <c r="AG466" s="6" t="s">
        <v>56</v>
      </c>
      <c r="AI466" s="6" t="s">
        <v>56</v>
      </c>
      <c r="AJ466" s="6" t="s">
        <v>56</v>
      </c>
      <c r="AK466" s="6" t="s">
        <v>56</v>
      </c>
      <c r="AL466" s="6" t="s">
        <v>56</v>
      </c>
      <c r="AM466" s="6" t="s">
        <v>56</v>
      </c>
      <c r="AN466" s="6" t="s">
        <v>56</v>
      </c>
      <c r="AO466" s="6" t="s">
        <v>56</v>
      </c>
      <c r="AP466" s="6" t="s">
        <v>6562</v>
      </c>
      <c r="AT466" s="6" t="s">
        <v>6563</v>
      </c>
      <c r="AU466" s="6" t="s">
        <v>148</v>
      </c>
      <c r="AV466" s="6" t="s">
        <v>6564</v>
      </c>
      <c r="AW466" s="6">
        <v>7.4974134785018398</v>
      </c>
      <c r="AX466" s="6">
        <v>6.5099012681512702</v>
      </c>
      <c r="AY466" s="6">
        <v>6.3733244303099603</v>
      </c>
      <c r="AZ466" s="6">
        <v>6.0613755659624697</v>
      </c>
      <c r="BA466" s="6">
        <v>6.4653625186615802</v>
      </c>
      <c r="BB466" s="6">
        <v>6.4229809045554802</v>
      </c>
      <c r="BC466" s="6">
        <v>6.0802912582611501</v>
      </c>
      <c r="BD466" s="6">
        <v>6.2182586658611703</v>
      </c>
      <c r="BE466" s="6">
        <v>6.5137185921499396</v>
      </c>
      <c r="BF466" s="6">
        <v>5.93965950209612</v>
      </c>
      <c r="BG466" s="6">
        <v>6.7847207550687099</v>
      </c>
      <c r="BH466" s="6">
        <v>6.2988860291629098</v>
      </c>
      <c r="BI466" s="6">
        <v>6.4511007162458798</v>
      </c>
      <c r="BJ466" s="6">
        <v>5.5703572743332801</v>
      </c>
      <c r="BK466" s="6">
        <v>6.5613515012994101</v>
      </c>
      <c r="BL466" s="6">
        <v>6.4662824288681202</v>
      </c>
      <c r="BM466" s="6">
        <v>5.8831280325362298</v>
      </c>
      <c r="BN466" s="6">
        <v>6.4261037768578104</v>
      </c>
      <c r="BO466" s="6">
        <v>6.5692257904757696</v>
      </c>
      <c r="BP466" s="6">
        <v>6.2452816374053404</v>
      </c>
      <c r="BQ466" s="6">
        <v>7.1662954231842599</v>
      </c>
      <c r="BR466" s="6">
        <v>7.1728145106634402</v>
      </c>
      <c r="BS466" s="6">
        <v>6.0405295560694601</v>
      </c>
      <c r="BT466" s="6">
        <v>6.8249065362967896</v>
      </c>
      <c r="BU466" s="6">
        <v>6.5134175160163803</v>
      </c>
      <c r="BV466" s="6">
        <v>6.6742088421245898</v>
      </c>
      <c r="BW466" s="6">
        <v>6.5984368400744504</v>
      </c>
      <c r="BX466" s="6">
        <v>6.6120007767715299</v>
      </c>
      <c r="BY466" s="6">
        <v>6.2966489036191504</v>
      </c>
    </row>
    <row r="467" spans="1:77" x14ac:dyDescent="0.25">
      <c r="A467" s="7">
        <v>466</v>
      </c>
      <c r="B467" s="7" t="s">
        <v>6565</v>
      </c>
      <c r="C467" s="6" t="s">
        <v>1139</v>
      </c>
      <c r="D467" s="6" t="s">
        <v>1140</v>
      </c>
      <c r="E467" s="7" t="s">
        <v>6568</v>
      </c>
      <c r="F467" s="7">
        <v>-0.3782309667476067</v>
      </c>
      <c r="G467" s="6">
        <v>1.6002207003435898E-2</v>
      </c>
      <c r="H467" s="6" t="s">
        <v>1674</v>
      </c>
      <c r="I467" s="7" t="s">
        <v>44</v>
      </c>
      <c r="J467" s="6" t="s">
        <v>139</v>
      </c>
      <c r="K467" s="6" t="s">
        <v>1671</v>
      </c>
      <c r="L467" s="6" t="s">
        <v>1672</v>
      </c>
      <c r="M467" s="6" t="s">
        <v>1673</v>
      </c>
      <c r="N467" s="6" t="s">
        <v>1674</v>
      </c>
      <c r="P467" s="88">
        <v>5</v>
      </c>
      <c r="Q467" s="6" t="s">
        <v>6566</v>
      </c>
      <c r="R467" s="6" t="s">
        <v>6566</v>
      </c>
      <c r="S467" s="6" t="s">
        <v>6567</v>
      </c>
      <c r="T467" s="6" t="s">
        <v>2852</v>
      </c>
      <c r="U467" s="6" t="s">
        <v>565</v>
      </c>
      <c r="V467" s="7">
        <v>1</v>
      </c>
      <c r="W467" s="7">
        <v>20</v>
      </c>
      <c r="X467" s="7">
        <v>6.65</v>
      </c>
      <c r="Y467" s="6" t="s">
        <v>56</v>
      </c>
      <c r="AB467" s="6" t="s">
        <v>56</v>
      </c>
      <c r="AF467" s="6" t="s">
        <v>56</v>
      </c>
      <c r="AG467" s="6" t="s">
        <v>56</v>
      </c>
      <c r="AI467" s="6" t="s">
        <v>56</v>
      </c>
      <c r="AJ467" s="6" t="s">
        <v>56</v>
      </c>
      <c r="AK467" s="6" t="s">
        <v>56</v>
      </c>
      <c r="AL467" s="6" t="s">
        <v>56</v>
      </c>
      <c r="AM467" s="6" t="s">
        <v>56</v>
      </c>
      <c r="AN467" s="6" t="s">
        <v>56</v>
      </c>
      <c r="AO467" s="6" t="s">
        <v>56</v>
      </c>
      <c r="AP467" s="6" t="s">
        <v>1141</v>
      </c>
      <c r="AQ467" s="6" t="s">
        <v>1142</v>
      </c>
      <c r="AR467" s="6" t="s">
        <v>245</v>
      </c>
      <c r="AS467" s="6" t="s">
        <v>1143</v>
      </c>
      <c r="AT467" s="6" t="s">
        <v>6569</v>
      </c>
      <c r="AU467" s="6" t="s">
        <v>245</v>
      </c>
      <c r="AV467" s="6" t="s">
        <v>6570</v>
      </c>
      <c r="AW467" s="6">
        <v>6.6397960368450004</v>
      </c>
      <c r="AX467" s="6">
        <v>7.1550869604268801</v>
      </c>
      <c r="AY467" s="6">
        <v>6.2155320828857601</v>
      </c>
      <c r="AZ467" s="6">
        <v>6.3310629032384398</v>
      </c>
      <c r="BA467" s="6">
        <v>6.3774931177975098</v>
      </c>
      <c r="BB467" s="6">
        <v>6.5688188638671301</v>
      </c>
      <c r="BC467" s="6">
        <v>6.0033015202014601</v>
      </c>
      <c r="BD467" s="6">
        <v>6.1307697742394698</v>
      </c>
      <c r="BE467" s="6">
        <v>6.2957322104236697</v>
      </c>
      <c r="BF467" s="6">
        <v>6.6935027986527</v>
      </c>
      <c r="BG467" s="6">
        <v>6.3488402925493999</v>
      </c>
      <c r="BH467" s="6">
        <v>5.9354347094098596</v>
      </c>
      <c r="BI467" s="6">
        <v>6.3101091173865198</v>
      </c>
      <c r="BJ467" s="6">
        <v>6.3843804782825497</v>
      </c>
      <c r="BK467" s="6">
        <v>6.7934875414327198</v>
      </c>
      <c r="BL467" s="6">
        <v>7.5032526007125897</v>
      </c>
      <c r="BM467" s="6">
        <v>5.4334113730884601</v>
      </c>
      <c r="BN467" s="6">
        <v>6.3369859719386099</v>
      </c>
      <c r="BO467" s="6">
        <v>6.5527917960612099</v>
      </c>
      <c r="BP467" s="6">
        <v>6.0262680310371399</v>
      </c>
      <c r="BQ467" s="6">
        <v>6.5083884324533603</v>
      </c>
      <c r="BR467" s="6">
        <v>6.4241047098017203</v>
      </c>
      <c r="BS467" s="6">
        <v>6.6229080283785597</v>
      </c>
      <c r="BT467" s="6">
        <v>6.0932994350752798</v>
      </c>
      <c r="BU467" s="6">
        <v>5.3765787818194104</v>
      </c>
      <c r="BV467" s="6">
        <v>6.4620235945215398</v>
      </c>
      <c r="BW467" s="6">
        <v>5.9140314747183602</v>
      </c>
      <c r="BX467" s="6">
        <v>6.14343670449502</v>
      </c>
      <c r="BY467" s="6">
        <v>5.6912725043027796</v>
      </c>
    </row>
    <row r="468" spans="1:77" x14ac:dyDescent="0.25">
      <c r="A468" s="7">
        <v>467</v>
      </c>
      <c r="B468" s="7" t="s">
        <v>6571</v>
      </c>
      <c r="C468" s="6" t="s">
        <v>6577</v>
      </c>
      <c r="D468" s="6" t="s">
        <v>6578</v>
      </c>
      <c r="E468" s="7" t="s">
        <v>6579</v>
      </c>
      <c r="F468" s="7">
        <v>-0.37866283517828331</v>
      </c>
      <c r="G468" s="6">
        <v>2.2790648209392518E-3</v>
      </c>
      <c r="H468" s="6" t="s">
        <v>336</v>
      </c>
      <c r="I468" s="7" t="s">
        <v>44</v>
      </c>
      <c r="J468" s="6" t="s">
        <v>45</v>
      </c>
      <c r="K468" s="6" t="s">
        <v>46</v>
      </c>
      <c r="L468" s="6" t="s">
        <v>312</v>
      </c>
      <c r="M468" s="6" t="s">
        <v>336</v>
      </c>
      <c r="P468" s="88">
        <v>4</v>
      </c>
      <c r="Q468" s="6" t="s">
        <v>6574</v>
      </c>
      <c r="R468" s="6" t="s">
        <v>6572</v>
      </c>
      <c r="S468" s="6" t="s">
        <v>6573</v>
      </c>
      <c r="T468" s="6" t="s">
        <v>6575</v>
      </c>
      <c r="U468" s="6" t="s">
        <v>6576</v>
      </c>
      <c r="V468" s="7">
        <v>4</v>
      </c>
      <c r="W468" s="7">
        <v>26</v>
      </c>
      <c r="X468" s="7">
        <v>8.6</v>
      </c>
      <c r="Y468" s="6" t="s">
        <v>56</v>
      </c>
      <c r="AB468" s="6" t="s">
        <v>6580</v>
      </c>
      <c r="AC468" s="6" t="s">
        <v>6581</v>
      </c>
      <c r="AD468" s="6" t="s">
        <v>6582</v>
      </c>
      <c r="AE468" s="6" t="s">
        <v>6583</v>
      </c>
      <c r="AF468" s="6" t="s">
        <v>6584</v>
      </c>
      <c r="AG468" s="6" t="s">
        <v>6585</v>
      </c>
      <c r="AH468" s="6" t="s">
        <v>6586</v>
      </c>
      <c r="AI468" s="6" t="s">
        <v>6587</v>
      </c>
      <c r="AJ468" s="6" t="s">
        <v>6588</v>
      </c>
      <c r="AK468" s="6" t="s">
        <v>713</v>
      </c>
      <c r="AL468" s="6" t="s">
        <v>6589</v>
      </c>
      <c r="AM468" s="6" t="s">
        <v>56</v>
      </c>
      <c r="AN468" s="6" t="s">
        <v>56</v>
      </c>
      <c r="AO468" s="6" t="s">
        <v>56</v>
      </c>
      <c r="AP468" s="6" t="s">
        <v>6590</v>
      </c>
      <c r="AQ468" s="6" t="s">
        <v>6591</v>
      </c>
      <c r="AR468" s="6" t="s">
        <v>5</v>
      </c>
      <c r="AS468" s="6" t="s">
        <v>6592</v>
      </c>
      <c r="AT468" s="6" t="s">
        <v>6593</v>
      </c>
      <c r="AU468" s="6" t="s">
        <v>4</v>
      </c>
      <c r="AV468" s="6" t="s">
        <v>6594</v>
      </c>
      <c r="AW468" s="6">
        <v>6.1417542965079202</v>
      </c>
      <c r="AX468" s="6">
        <v>6.6158397289498101</v>
      </c>
      <c r="AY468" s="6">
        <v>6.5722558379457903</v>
      </c>
      <c r="AZ468" s="6">
        <v>6.2867165066183697</v>
      </c>
      <c r="BA468" s="6">
        <v>6.2360303291893304</v>
      </c>
      <c r="BB468" s="6">
        <v>6.4581011780870403</v>
      </c>
      <c r="BC468" s="6">
        <v>5.8811197762211096</v>
      </c>
      <c r="BD468" s="6">
        <v>6.1824720029123901</v>
      </c>
      <c r="BE468" s="6">
        <v>6.4365560346568698</v>
      </c>
      <c r="BF468" s="6">
        <v>5.87417497798039</v>
      </c>
      <c r="BG468" s="6">
        <v>6.4038666227207299</v>
      </c>
      <c r="BH468" s="6">
        <v>6.0535416999888696</v>
      </c>
      <c r="BI468" s="6">
        <v>6.0120949168999704</v>
      </c>
      <c r="BJ468" s="6">
        <v>5.9858758059594903</v>
      </c>
      <c r="BK468" s="6">
        <v>6.4892374716688996</v>
      </c>
      <c r="BL468" s="6">
        <v>6.5249089552362198</v>
      </c>
      <c r="BM468" s="6">
        <v>6.1546661369403504</v>
      </c>
      <c r="BN468" s="6">
        <v>7.1752653436522502</v>
      </c>
      <c r="BO468" s="6">
        <v>6.29458435516562</v>
      </c>
      <c r="BP468" s="6">
        <v>5.9265363950416798</v>
      </c>
      <c r="BQ468" s="6">
        <v>6.0352059288062296</v>
      </c>
      <c r="BR468" s="6">
        <v>6.6549202043431999</v>
      </c>
      <c r="BS468" s="6">
        <v>5.6971211917127302</v>
      </c>
      <c r="BT468" s="6">
        <v>5.9745374825240498</v>
      </c>
      <c r="BU468" s="6">
        <v>6.2110135403907298</v>
      </c>
      <c r="BV468" s="6">
        <v>5.83540450238426</v>
      </c>
      <c r="BW468" s="6">
        <v>5.8279857015688004</v>
      </c>
      <c r="BX468" s="6">
        <v>6.4392419210134104</v>
      </c>
      <c r="BY468" s="6">
        <v>5.7646438122322499</v>
      </c>
    </row>
    <row r="469" spans="1:77" x14ac:dyDescent="0.25">
      <c r="A469" s="7">
        <v>468</v>
      </c>
      <c r="B469" s="7" t="s">
        <v>6595</v>
      </c>
      <c r="C469" s="6" t="s">
        <v>108</v>
      </c>
      <c r="D469" s="6" t="s">
        <v>6600</v>
      </c>
      <c r="E469" s="7" t="s">
        <v>6601</v>
      </c>
      <c r="F469" s="7">
        <v>-0.3793283611104723</v>
      </c>
      <c r="G469" s="6">
        <v>2.3133919510755128E-2</v>
      </c>
      <c r="H469" s="6" t="s">
        <v>103</v>
      </c>
      <c r="I469" s="7" t="s">
        <v>44</v>
      </c>
      <c r="J469" s="6" t="s">
        <v>101</v>
      </c>
      <c r="K469" s="6" t="s">
        <v>102</v>
      </c>
      <c r="L469" s="6" t="s">
        <v>103</v>
      </c>
      <c r="P469" s="88">
        <v>3</v>
      </c>
      <c r="Q469" s="6" t="s">
        <v>6598</v>
      </c>
      <c r="R469" s="6" t="s">
        <v>6596</v>
      </c>
      <c r="S469" s="6" t="s">
        <v>6597</v>
      </c>
      <c r="T469" s="6" t="s">
        <v>6599</v>
      </c>
      <c r="U469" s="6" t="s">
        <v>6599</v>
      </c>
      <c r="V469" s="7">
        <v>4</v>
      </c>
      <c r="W469" s="7">
        <v>4</v>
      </c>
      <c r="X469" s="7">
        <v>2.36</v>
      </c>
      <c r="Y469" s="6" t="s">
        <v>56</v>
      </c>
      <c r="AB469" s="6" t="s">
        <v>56</v>
      </c>
      <c r="AF469" s="6" t="s">
        <v>56</v>
      </c>
      <c r="AG469" s="6" t="s">
        <v>56</v>
      </c>
      <c r="AI469" s="6" t="s">
        <v>56</v>
      </c>
      <c r="AJ469" s="6" t="s">
        <v>56</v>
      </c>
      <c r="AK469" s="6" t="s">
        <v>56</v>
      </c>
      <c r="AL469" s="6" t="s">
        <v>56</v>
      </c>
      <c r="AM469" s="6" t="s">
        <v>56</v>
      </c>
      <c r="AN469" s="6" t="s">
        <v>56</v>
      </c>
      <c r="AO469" s="6" t="s">
        <v>56</v>
      </c>
      <c r="AP469" s="6" t="s">
        <v>6602</v>
      </c>
      <c r="AQ469" s="6" t="s">
        <v>6603</v>
      </c>
      <c r="AR469" s="6" t="s">
        <v>116</v>
      </c>
      <c r="AS469" s="6" t="s">
        <v>6604</v>
      </c>
      <c r="AT469" s="6" t="s">
        <v>6605</v>
      </c>
      <c r="AU469" s="6" t="s">
        <v>116</v>
      </c>
      <c r="AV469" s="6" t="s">
        <v>6606</v>
      </c>
      <c r="AW469" s="6">
        <v>7.4095020115662003</v>
      </c>
      <c r="AX469" s="6">
        <v>6.5944368616230102</v>
      </c>
      <c r="AY469" s="6">
        <v>6.3594078046830997</v>
      </c>
      <c r="AZ469" s="6">
        <v>5.9336851555203003</v>
      </c>
      <c r="BA469" s="6">
        <v>6.88847721785383</v>
      </c>
      <c r="BB469" s="6">
        <v>6.6704259365848904</v>
      </c>
      <c r="BC469" s="6">
        <v>6.3808176159822603</v>
      </c>
      <c r="BD469" s="6">
        <v>6.0484480188115803</v>
      </c>
      <c r="BE469" s="6">
        <v>5.83483445339394</v>
      </c>
      <c r="BF469" s="6">
        <v>6.3876517518179101</v>
      </c>
      <c r="BG469" s="6">
        <v>6.6388589601898298</v>
      </c>
      <c r="BH469" s="6">
        <v>6.0553595981984296</v>
      </c>
      <c r="BI469" s="6">
        <v>6.2501371308221803</v>
      </c>
      <c r="BJ469" s="6">
        <v>6.4182726254630396</v>
      </c>
      <c r="BK469" s="6">
        <v>6.5823589690780002</v>
      </c>
      <c r="BL469" s="6">
        <v>6.2173288098740702</v>
      </c>
      <c r="BM469" s="6">
        <v>6.02122073258057</v>
      </c>
      <c r="BN469" s="6">
        <v>6.70184427421749</v>
      </c>
      <c r="BO469" s="6">
        <v>6.3814821452806498</v>
      </c>
      <c r="BP469" s="6">
        <v>6.6499090914111303</v>
      </c>
      <c r="BQ469" s="6">
        <v>6.6932300393453001</v>
      </c>
      <c r="BR469" s="6">
        <v>6.6130486955860501</v>
      </c>
      <c r="BS469" s="6">
        <v>6.6588414954190096</v>
      </c>
      <c r="BT469" s="6">
        <v>6.3109811891934902</v>
      </c>
      <c r="BU469" s="6">
        <v>6.3826654771032896</v>
      </c>
      <c r="BV469" s="6">
        <v>6.3946619475269397</v>
      </c>
      <c r="BW469" s="6">
        <v>5.8405896994429201</v>
      </c>
      <c r="BX469" s="6">
        <v>5.8131277783610704</v>
      </c>
      <c r="BY469" s="6">
        <v>5.2113902222248001</v>
      </c>
    </row>
    <row r="470" spans="1:77" x14ac:dyDescent="0.25">
      <c r="A470" s="7">
        <v>469</v>
      </c>
      <c r="B470" s="7" t="s">
        <v>6607</v>
      </c>
      <c r="C470" s="6" t="s">
        <v>6610</v>
      </c>
      <c r="D470" s="6" t="s">
        <v>3984</v>
      </c>
      <c r="E470" s="7" t="s">
        <v>6611</v>
      </c>
      <c r="F470" s="7">
        <v>-0.38146808718756198</v>
      </c>
      <c r="G470" s="6">
        <v>1.8128547206514099E-2</v>
      </c>
      <c r="H470" s="6" t="s">
        <v>2889</v>
      </c>
      <c r="I470" s="7" t="s">
        <v>44</v>
      </c>
      <c r="J470" s="6" t="s">
        <v>45</v>
      </c>
      <c r="K470" s="6" t="s">
        <v>295</v>
      </c>
      <c r="L470" s="6" t="s">
        <v>296</v>
      </c>
      <c r="M470" s="6" t="s">
        <v>297</v>
      </c>
      <c r="N470" s="6" t="s">
        <v>294</v>
      </c>
      <c r="O470" s="6" t="s">
        <v>2889</v>
      </c>
      <c r="P470" s="88">
        <v>6</v>
      </c>
      <c r="Q470" s="6" t="s">
        <v>6608</v>
      </c>
      <c r="R470" s="6" t="s">
        <v>6608</v>
      </c>
      <c r="S470" s="6" t="s">
        <v>6609</v>
      </c>
      <c r="T470" s="6" t="s">
        <v>387</v>
      </c>
      <c r="U470" s="6" t="s">
        <v>78</v>
      </c>
      <c r="V470" s="7">
        <v>1</v>
      </c>
      <c r="W470" s="7">
        <v>9</v>
      </c>
      <c r="X470" s="7">
        <v>8.84</v>
      </c>
      <c r="Y470" s="6" t="s">
        <v>56</v>
      </c>
      <c r="AB470" s="6" t="s">
        <v>56</v>
      </c>
      <c r="AF470" s="6" t="s">
        <v>6612</v>
      </c>
      <c r="AG470" s="6" t="s">
        <v>6613</v>
      </c>
      <c r="AH470" s="6" t="s">
        <v>6614</v>
      </c>
      <c r="AI470" s="6" t="s">
        <v>56</v>
      </c>
      <c r="AJ470" s="6" t="s">
        <v>56</v>
      </c>
      <c r="AK470" s="6" t="s">
        <v>56</v>
      </c>
      <c r="AL470" s="6" t="s">
        <v>6615</v>
      </c>
      <c r="AM470" s="6" t="s">
        <v>56</v>
      </c>
      <c r="AN470" s="6" t="s">
        <v>56</v>
      </c>
      <c r="AO470" s="6" t="s">
        <v>56</v>
      </c>
      <c r="AP470" s="6" t="s">
        <v>3985</v>
      </c>
      <c r="AQ470" s="6" t="s">
        <v>3986</v>
      </c>
      <c r="AR470" s="6" t="s">
        <v>532</v>
      </c>
      <c r="AS470" s="6" t="s">
        <v>3987</v>
      </c>
      <c r="AT470" s="6" t="s">
        <v>3988</v>
      </c>
      <c r="AU470" s="6" t="s">
        <v>532</v>
      </c>
      <c r="AV470" s="6" t="s">
        <v>6616</v>
      </c>
      <c r="AW470" s="6">
        <v>6.5941163042898401</v>
      </c>
      <c r="AX470" s="6">
        <v>5.94708359629821</v>
      </c>
      <c r="AY470" s="6">
        <v>7.3599397953112202</v>
      </c>
      <c r="AZ470" s="6">
        <v>6.0485606550065896</v>
      </c>
      <c r="BA470" s="6">
        <v>6.3354781606060397</v>
      </c>
      <c r="BB470" s="6">
        <v>6.70246508905654</v>
      </c>
      <c r="BC470" s="6">
        <v>5.6216601777122399</v>
      </c>
      <c r="BD470" s="6">
        <v>6.8173703890502804</v>
      </c>
      <c r="BE470" s="6">
        <v>6.7517140276439003</v>
      </c>
      <c r="BF470" s="6">
        <v>6.3131500426395402</v>
      </c>
      <c r="BG470" s="6">
        <v>6.5355509974314403</v>
      </c>
      <c r="BH470" s="6">
        <v>6.27770110541951</v>
      </c>
      <c r="BI470" s="6">
        <v>6.4591735076457804</v>
      </c>
      <c r="BJ470" s="6">
        <v>6.3739231359797603</v>
      </c>
      <c r="BK470" s="6">
        <v>6.60353960647641</v>
      </c>
      <c r="BL470" s="6">
        <v>7.0861207605285497</v>
      </c>
      <c r="BM470" s="6">
        <v>7.1723548046429304</v>
      </c>
      <c r="BN470" s="6">
        <v>6.6598158231814004</v>
      </c>
      <c r="BO470" s="6">
        <v>6.3353778547457704</v>
      </c>
      <c r="BP470" s="6">
        <v>6.3835193346968904</v>
      </c>
      <c r="BQ470" s="6">
        <v>7.1661354811495901</v>
      </c>
      <c r="BR470" s="6">
        <v>6.7920133383022598</v>
      </c>
      <c r="BS470" s="6">
        <v>6.2813949771429902</v>
      </c>
      <c r="BT470" s="6">
        <v>6.62414291361726</v>
      </c>
      <c r="BU470" s="6">
        <v>6.1968808232960404</v>
      </c>
      <c r="BV470" s="6">
        <v>6.7225311767051803</v>
      </c>
      <c r="BW470" s="6">
        <v>5.8789042198349799</v>
      </c>
      <c r="BX470" s="6">
        <v>6.9825787946053799</v>
      </c>
      <c r="BY470" s="6">
        <v>5.9134938395510197</v>
      </c>
    </row>
    <row r="471" spans="1:77" x14ac:dyDescent="0.25">
      <c r="A471" s="7">
        <v>470</v>
      </c>
      <c r="B471" s="7" t="s">
        <v>6617</v>
      </c>
      <c r="C471" s="6" t="s">
        <v>6621</v>
      </c>
      <c r="D471" s="6" t="s">
        <v>1749</v>
      </c>
      <c r="E471" s="7" t="s">
        <v>56</v>
      </c>
      <c r="F471" s="7">
        <v>-0.38278896832516729</v>
      </c>
      <c r="G471" s="6">
        <v>3.2878297013652642E-2</v>
      </c>
      <c r="H471" s="6" t="s">
        <v>6620</v>
      </c>
      <c r="I471" s="7" t="s">
        <v>44</v>
      </c>
      <c r="J471" s="6" t="s">
        <v>139</v>
      </c>
      <c r="K471" s="6" t="s">
        <v>1671</v>
      </c>
      <c r="L471" s="6" t="s">
        <v>1672</v>
      </c>
      <c r="M471" s="6" t="s">
        <v>1673</v>
      </c>
      <c r="N471" s="6" t="s">
        <v>1674</v>
      </c>
      <c r="O471" s="6" t="s">
        <v>6620</v>
      </c>
      <c r="P471" s="88">
        <v>6</v>
      </c>
      <c r="Q471" s="6" t="s">
        <v>6618</v>
      </c>
      <c r="R471" s="6" t="s">
        <v>6618</v>
      </c>
      <c r="S471" s="6" t="s">
        <v>6619</v>
      </c>
      <c r="T471" s="6" t="s">
        <v>362</v>
      </c>
      <c r="U471" s="6" t="s">
        <v>254</v>
      </c>
      <c r="V471" s="7">
        <v>1</v>
      </c>
      <c r="W471" s="7">
        <v>13</v>
      </c>
      <c r="X471" s="7">
        <v>10.6</v>
      </c>
      <c r="Y471" s="6" t="s">
        <v>56</v>
      </c>
      <c r="AB471" s="6" t="s">
        <v>56</v>
      </c>
      <c r="AF471" s="6" t="s">
        <v>56</v>
      </c>
      <c r="AG471" s="6" t="s">
        <v>56</v>
      </c>
      <c r="AI471" s="6" t="s">
        <v>56</v>
      </c>
      <c r="AJ471" s="6" t="s">
        <v>56</v>
      </c>
      <c r="AK471" s="6" t="s">
        <v>56</v>
      </c>
      <c r="AL471" s="6" t="s">
        <v>56</v>
      </c>
      <c r="AM471" s="6" t="s">
        <v>56</v>
      </c>
      <c r="AN471" s="6" t="s">
        <v>56</v>
      </c>
      <c r="AO471" s="6" t="s">
        <v>56</v>
      </c>
      <c r="AP471" s="6" t="s">
        <v>1749</v>
      </c>
      <c r="AQ471" s="6" t="s">
        <v>1750</v>
      </c>
      <c r="AR471" s="6" t="s">
        <v>245</v>
      </c>
      <c r="AS471" s="6" t="s">
        <v>1749</v>
      </c>
      <c r="AT471" s="6" t="s">
        <v>6622</v>
      </c>
      <c r="AU471" s="6" t="s">
        <v>245</v>
      </c>
      <c r="AV471" s="6" t="s">
        <v>6623</v>
      </c>
      <c r="AW471" s="6">
        <v>6.6418410321944101</v>
      </c>
      <c r="AX471" s="6">
        <v>7.9351872260607097</v>
      </c>
      <c r="AY471" s="6">
        <v>6.6330179350656504</v>
      </c>
      <c r="AZ471" s="6">
        <v>6.3263565508805604</v>
      </c>
      <c r="BA471" s="6">
        <v>5.8923150347071296</v>
      </c>
      <c r="BB471" s="6">
        <v>6.6867747659735102</v>
      </c>
      <c r="BC471" s="6">
        <v>5.6510123151309601</v>
      </c>
      <c r="BD471" s="6">
        <v>6.5097401498605496</v>
      </c>
      <c r="BE471" s="6">
        <v>5.9161279737788801</v>
      </c>
      <c r="BF471" s="6">
        <v>5.9530470383010297</v>
      </c>
      <c r="BG471" s="6">
        <v>6.5019922289661896</v>
      </c>
      <c r="BH471" s="6">
        <v>6.37140057069566</v>
      </c>
      <c r="BI471" s="6">
        <v>5.99190844525224</v>
      </c>
      <c r="BJ471" s="6">
        <v>6.3242929523360401</v>
      </c>
      <c r="BK471" s="6">
        <v>6.1173810157440096</v>
      </c>
      <c r="BL471" s="6">
        <v>6.86876201696401</v>
      </c>
      <c r="BM471" s="6">
        <v>5.8901923531518401</v>
      </c>
      <c r="BN471" s="6">
        <v>7.8858811629191301</v>
      </c>
      <c r="BO471" s="6">
        <v>6.3463358896884898</v>
      </c>
      <c r="BP471" s="6">
        <v>6.4607476921710898</v>
      </c>
      <c r="BQ471" s="6">
        <v>6.50217452751858</v>
      </c>
      <c r="BR471" s="6">
        <v>5.7399447761547302</v>
      </c>
      <c r="BS471" s="6">
        <v>6.14123053262505</v>
      </c>
      <c r="BT471" s="6">
        <v>6.0817328160802298</v>
      </c>
      <c r="BU471" s="6">
        <v>6.5560069593457104</v>
      </c>
      <c r="BV471" s="6">
        <v>6.2293864113718298</v>
      </c>
      <c r="BW471" s="6">
        <v>6.2824946187843498</v>
      </c>
      <c r="BX471" s="6">
        <v>6.2007099039485398</v>
      </c>
      <c r="BY471" s="6">
        <v>6.1522121832504304</v>
      </c>
    </row>
    <row r="472" spans="1:77" x14ac:dyDescent="0.25">
      <c r="A472" s="7">
        <v>471</v>
      </c>
      <c r="B472" s="7" t="s">
        <v>6624</v>
      </c>
      <c r="C472" s="6" t="s">
        <v>6627</v>
      </c>
      <c r="D472" s="6" t="s">
        <v>6628</v>
      </c>
      <c r="E472" s="7" t="s">
        <v>6629</v>
      </c>
      <c r="F472" s="7">
        <v>-0.38300623932104028</v>
      </c>
      <c r="G472" s="6">
        <v>2.3133919510755128E-2</v>
      </c>
      <c r="H472" s="6" t="s">
        <v>3764</v>
      </c>
      <c r="I472" s="7" t="s">
        <v>44</v>
      </c>
      <c r="J472" s="6" t="s">
        <v>45</v>
      </c>
      <c r="K472" s="6" t="s">
        <v>295</v>
      </c>
      <c r="L472" s="6" t="s">
        <v>3765</v>
      </c>
      <c r="M472" s="6" t="s">
        <v>3766</v>
      </c>
      <c r="N472" s="6" t="s">
        <v>3767</v>
      </c>
      <c r="O472" s="6" t="s">
        <v>3764</v>
      </c>
      <c r="P472" s="88">
        <v>6</v>
      </c>
      <c r="Q472" s="6" t="s">
        <v>6625</v>
      </c>
      <c r="R472" s="6" t="s">
        <v>6625</v>
      </c>
      <c r="S472" s="6" t="s">
        <v>6626</v>
      </c>
      <c r="T472" s="6" t="s">
        <v>661</v>
      </c>
      <c r="U472" s="6" t="s">
        <v>267</v>
      </c>
      <c r="V472" s="7">
        <v>1</v>
      </c>
      <c r="W472" s="7">
        <v>23</v>
      </c>
      <c r="X472" s="7">
        <v>11.18</v>
      </c>
      <c r="Y472" s="6" t="s">
        <v>56</v>
      </c>
      <c r="AB472" s="6" t="s">
        <v>6630</v>
      </c>
      <c r="AC472" s="6" t="s">
        <v>6631</v>
      </c>
      <c r="AD472" s="6" t="s">
        <v>6632</v>
      </c>
      <c r="AE472" s="6" t="s">
        <v>6633</v>
      </c>
      <c r="AF472" s="6" t="s">
        <v>6634</v>
      </c>
      <c r="AG472" s="6" t="s">
        <v>6635</v>
      </c>
      <c r="AH472" s="6" t="s">
        <v>6636</v>
      </c>
      <c r="AI472" s="6" t="s">
        <v>6637</v>
      </c>
      <c r="AJ472" s="6" t="s">
        <v>6638</v>
      </c>
      <c r="AK472" s="6" t="s">
        <v>6639</v>
      </c>
      <c r="AL472" s="6" t="s">
        <v>67</v>
      </c>
      <c r="AM472" s="6" t="s">
        <v>56</v>
      </c>
      <c r="AN472" s="6" t="s">
        <v>56</v>
      </c>
      <c r="AO472" s="6" t="s">
        <v>56</v>
      </c>
      <c r="AP472" s="6" t="s">
        <v>6640</v>
      </c>
      <c r="AQ472" s="6" t="s">
        <v>6641</v>
      </c>
      <c r="AR472" s="6" t="s">
        <v>2389</v>
      </c>
      <c r="AS472" s="6" t="s">
        <v>6642</v>
      </c>
      <c r="AT472" s="6" t="s">
        <v>6643</v>
      </c>
      <c r="AU472" s="6" t="s">
        <v>72</v>
      </c>
      <c r="AV472" s="6" t="s">
        <v>6644</v>
      </c>
      <c r="AW472" s="6">
        <v>8.1544916867319497</v>
      </c>
      <c r="AX472" s="6">
        <v>6.5329582330373999</v>
      </c>
      <c r="AY472" s="6">
        <v>6.7307573312706896</v>
      </c>
      <c r="AZ472" s="6">
        <v>6.58338594516729</v>
      </c>
      <c r="BA472" s="6">
        <v>6.2683558539586697</v>
      </c>
      <c r="BB472" s="6">
        <v>6.6747831810951102</v>
      </c>
      <c r="BC472" s="6">
        <v>6.7775175144879602</v>
      </c>
      <c r="BD472" s="6">
        <v>7.5258025534091102</v>
      </c>
      <c r="BE472" s="6">
        <v>7.0613450608578097</v>
      </c>
      <c r="BF472" s="6">
        <v>7.0237737000682801</v>
      </c>
      <c r="BG472" s="6">
        <v>6.4234098915559503</v>
      </c>
      <c r="BH472" s="6">
        <v>6.3682312693283398</v>
      </c>
      <c r="BI472" s="6">
        <v>6.2176684143833603</v>
      </c>
      <c r="BJ472" s="6">
        <v>6.4439199573690003</v>
      </c>
      <c r="BK472" s="6">
        <v>6.9312722642220699</v>
      </c>
      <c r="BL472" s="6">
        <v>6.5578560612794004</v>
      </c>
      <c r="BM472" s="6">
        <v>6.3413159925067797</v>
      </c>
      <c r="BN472" s="6">
        <v>6.4956693353162196</v>
      </c>
      <c r="BO472" s="6">
        <v>7.3529240649812104</v>
      </c>
      <c r="BP472" s="6">
        <v>7.6762591070030401</v>
      </c>
      <c r="BQ472" s="6">
        <v>6.9082383660942002</v>
      </c>
      <c r="BR472" s="6">
        <v>7.1779547505772099</v>
      </c>
      <c r="BS472" s="6">
        <v>7.1102967488979303</v>
      </c>
      <c r="BT472" s="6">
        <v>7.0015368947517604</v>
      </c>
      <c r="BU472" s="6">
        <v>6.7822361344598496</v>
      </c>
      <c r="BV472" s="6">
        <v>7.20334709259647</v>
      </c>
      <c r="BW472" s="6">
        <v>6.5066269154025296</v>
      </c>
      <c r="BX472" s="6">
        <v>6.89933621842418</v>
      </c>
      <c r="BY472" s="6">
        <v>6.4935278949887598</v>
      </c>
    </row>
    <row r="473" spans="1:77" x14ac:dyDescent="0.25">
      <c r="A473" s="7">
        <v>472</v>
      </c>
      <c r="B473" s="7" t="s">
        <v>6645</v>
      </c>
      <c r="C473" s="6" t="s">
        <v>108</v>
      </c>
      <c r="D473" s="6" t="s">
        <v>301</v>
      </c>
      <c r="E473" s="7" t="s">
        <v>56</v>
      </c>
      <c r="F473" s="7">
        <v>-0.38346685953153159</v>
      </c>
      <c r="G473" s="6">
        <v>4.5942970516378398E-2</v>
      </c>
      <c r="H473" s="6" t="s">
        <v>105</v>
      </c>
      <c r="I473" s="7" t="s">
        <v>44</v>
      </c>
      <c r="J473" s="6" t="s">
        <v>101</v>
      </c>
      <c r="K473" s="6" t="s">
        <v>102</v>
      </c>
      <c r="L473" s="6" t="s">
        <v>103</v>
      </c>
      <c r="M473" s="6" t="s">
        <v>104</v>
      </c>
      <c r="N473" s="6" t="s">
        <v>105</v>
      </c>
      <c r="P473" s="88">
        <v>5</v>
      </c>
      <c r="Q473" s="6" t="s">
        <v>6646</v>
      </c>
      <c r="R473" s="6" t="s">
        <v>6646</v>
      </c>
      <c r="S473" s="6" t="s">
        <v>6647</v>
      </c>
      <c r="T473" s="6" t="s">
        <v>388</v>
      </c>
      <c r="U473" s="6" t="s">
        <v>565</v>
      </c>
      <c r="V473" s="7">
        <v>1</v>
      </c>
      <c r="W473" s="7">
        <v>7</v>
      </c>
      <c r="X473" s="7">
        <v>2.87</v>
      </c>
      <c r="Y473" s="6" t="s">
        <v>56</v>
      </c>
      <c r="AB473" s="6" t="s">
        <v>56</v>
      </c>
      <c r="AF473" s="6" t="s">
        <v>56</v>
      </c>
      <c r="AG473" s="6" t="s">
        <v>56</v>
      </c>
      <c r="AI473" s="6" t="s">
        <v>56</v>
      </c>
      <c r="AJ473" s="6" t="s">
        <v>56</v>
      </c>
      <c r="AK473" s="6" t="s">
        <v>56</v>
      </c>
      <c r="AL473" s="6" t="s">
        <v>56</v>
      </c>
      <c r="AM473" s="6" t="s">
        <v>56</v>
      </c>
      <c r="AN473" s="6" t="s">
        <v>56</v>
      </c>
      <c r="AO473" s="6" t="s">
        <v>56</v>
      </c>
      <c r="AP473" s="6" t="s">
        <v>6648</v>
      </c>
      <c r="AQ473" s="6" t="s">
        <v>3716</v>
      </c>
      <c r="AR473" s="6" t="s">
        <v>72</v>
      </c>
      <c r="AS473" s="6" t="s">
        <v>3717</v>
      </c>
      <c r="AT473" s="6" t="s">
        <v>6649</v>
      </c>
      <c r="AU473" s="6" t="s">
        <v>72</v>
      </c>
      <c r="AV473" s="6" t="s">
        <v>6650</v>
      </c>
      <c r="AW473" s="6">
        <v>8.0504234580869891</v>
      </c>
      <c r="AX473" s="6">
        <v>7.4841713973412096</v>
      </c>
      <c r="AY473" s="6">
        <v>6.2026976547809802</v>
      </c>
      <c r="AZ473" s="6">
        <v>5.6756463840647502</v>
      </c>
      <c r="BA473" s="6">
        <v>6.5738477762157697</v>
      </c>
      <c r="BB473" s="6">
        <v>6.2240453490667598</v>
      </c>
      <c r="BC473" s="6">
        <v>5.6244223678346099</v>
      </c>
      <c r="BD473" s="6">
        <v>6.3233967033789096</v>
      </c>
      <c r="BE473" s="6">
        <v>5.7936618927189301</v>
      </c>
      <c r="BF473" s="6">
        <v>6.2650150989507196</v>
      </c>
      <c r="BG473" s="6">
        <v>5.8872970870299302</v>
      </c>
      <c r="BH473" s="6">
        <v>5.8341160184143499</v>
      </c>
      <c r="BI473" s="6">
        <v>6.5141700946185503</v>
      </c>
      <c r="BJ473" s="6">
        <v>6.13475738501538</v>
      </c>
      <c r="BK473" s="6">
        <v>6.3983655823999301</v>
      </c>
      <c r="BL473" s="6">
        <v>5.9874723082422401</v>
      </c>
      <c r="BM473" s="6">
        <v>5.8858099852522399</v>
      </c>
      <c r="BN473" s="6">
        <v>6.1043679371213297</v>
      </c>
      <c r="BO473" s="6">
        <v>5.7378225489993797</v>
      </c>
      <c r="BP473" s="6">
        <v>6.1223953944312797</v>
      </c>
      <c r="BQ473" s="6">
        <v>6.0557101125484998</v>
      </c>
      <c r="BR473" s="6">
        <v>6.2020524416414897</v>
      </c>
      <c r="BS473" s="6">
        <v>5.4798688671351199</v>
      </c>
      <c r="BT473" s="6">
        <v>6.5878120641881104</v>
      </c>
      <c r="BU473" s="6">
        <v>6.3772151065929696</v>
      </c>
      <c r="BV473" s="6">
        <v>6.4211381306645201</v>
      </c>
      <c r="BW473" s="6">
        <v>6.0797891945164597</v>
      </c>
      <c r="BX473" s="6">
        <v>6.3586166147845598</v>
      </c>
      <c r="BY473" s="6">
        <v>5.8066825146958596</v>
      </c>
    </row>
    <row r="474" spans="1:77" x14ac:dyDescent="0.25">
      <c r="A474" s="7">
        <v>473</v>
      </c>
      <c r="B474" s="7" t="s">
        <v>6651</v>
      </c>
      <c r="C474" s="6" t="s">
        <v>108</v>
      </c>
      <c r="D474" s="6" t="s">
        <v>125</v>
      </c>
      <c r="E474" s="7" t="s">
        <v>56</v>
      </c>
      <c r="F474" s="7">
        <v>-0.3851194166752796</v>
      </c>
      <c r="G474" s="6">
        <v>4.1347173055006122E-3</v>
      </c>
      <c r="H474" s="6" t="s">
        <v>5903</v>
      </c>
      <c r="I474" s="7" t="s">
        <v>44</v>
      </c>
      <c r="J474" s="6" t="s">
        <v>101</v>
      </c>
      <c r="K474" s="6" t="s">
        <v>102</v>
      </c>
      <c r="L474" s="6" t="s">
        <v>103</v>
      </c>
      <c r="M474" s="6" t="s">
        <v>104</v>
      </c>
      <c r="N474" s="6" t="s">
        <v>417</v>
      </c>
      <c r="O474" s="6" t="s">
        <v>5903</v>
      </c>
      <c r="P474" s="88">
        <v>6</v>
      </c>
      <c r="Q474" s="6" t="s">
        <v>6652</v>
      </c>
      <c r="R474" s="6" t="s">
        <v>6652</v>
      </c>
      <c r="S474" s="6" t="s">
        <v>6653</v>
      </c>
      <c r="T474" s="6" t="s">
        <v>3853</v>
      </c>
      <c r="U474" s="6" t="s">
        <v>4836</v>
      </c>
      <c r="V474" s="7">
        <v>1</v>
      </c>
      <c r="W474" s="7">
        <v>38</v>
      </c>
      <c r="X474" s="7">
        <v>12.8</v>
      </c>
      <c r="Y474" s="6" t="s">
        <v>56</v>
      </c>
      <c r="AB474" s="6" t="s">
        <v>56</v>
      </c>
      <c r="AF474" s="6" t="s">
        <v>126</v>
      </c>
      <c r="AG474" s="6" t="s">
        <v>56</v>
      </c>
      <c r="AI474" s="6" t="s">
        <v>56</v>
      </c>
      <c r="AJ474" s="6" t="s">
        <v>56</v>
      </c>
      <c r="AK474" s="6" t="s">
        <v>56</v>
      </c>
      <c r="AL474" s="6" t="s">
        <v>112</v>
      </c>
      <c r="AM474" s="6" t="s">
        <v>127</v>
      </c>
      <c r="AN474" s="6" t="s">
        <v>56</v>
      </c>
      <c r="AO474" s="6" t="s">
        <v>56</v>
      </c>
      <c r="AP474" s="6" t="s">
        <v>128</v>
      </c>
      <c r="AQ474" s="6" t="s">
        <v>6654</v>
      </c>
      <c r="AR474" s="6" t="s">
        <v>442</v>
      </c>
      <c r="AS474" s="6" t="s">
        <v>6655</v>
      </c>
      <c r="AT474" s="6" t="s">
        <v>6656</v>
      </c>
      <c r="AU474" s="6" t="s">
        <v>442</v>
      </c>
      <c r="AV474" s="6" t="s">
        <v>6657</v>
      </c>
      <c r="AW474" s="6">
        <v>7.8603529879746503</v>
      </c>
      <c r="AX474" s="6">
        <v>7.4614685273132801</v>
      </c>
      <c r="AY474" s="6">
        <v>8.1748009400713801</v>
      </c>
      <c r="AZ474" s="6">
        <v>7.2508346043719696</v>
      </c>
      <c r="BA474" s="6">
        <v>7.3920107008060798</v>
      </c>
      <c r="BB474" s="6">
        <v>7.34252139263514</v>
      </c>
      <c r="BC474" s="6">
        <v>7.3676354384177696</v>
      </c>
      <c r="BD474" s="6">
        <v>7.7591841943941997</v>
      </c>
      <c r="BE474" s="6">
        <v>7.9935839140083296</v>
      </c>
      <c r="BF474" s="6">
        <v>7.6618032331427299</v>
      </c>
      <c r="BG474" s="6">
        <v>8.1122865395737804</v>
      </c>
      <c r="BH474" s="6">
        <v>7.1578948007619498</v>
      </c>
      <c r="BI474" s="6">
        <v>7.1138765660434604</v>
      </c>
      <c r="BJ474" s="6">
        <v>6.8900743951205596</v>
      </c>
      <c r="BK474" s="6">
        <v>7.4613559545484804</v>
      </c>
      <c r="BL474" s="6">
        <v>7.6157502197118303</v>
      </c>
      <c r="BM474" s="6">
        <v>7.2890759012189497</v>
      </c>
      <c r="BN474" s="6">
        <v>7.4134003779540603</v>
      </c>
      <c r="BO474" s="6">
        <v>7.07814860614151</v>
      </c>
      <c r="BP474" s="6">
        <v>7.1211197791476897</v>
      </c>
      <c r="BQ474" s="6">
        <v>7.8623550370607198</v>
      </c>
      <c r="BR474" s="6">
        <v>8.09644072498266</v>
      </c>
      <c r="BS474" s="6">
        <v>7.4909342077884196</v>
      </c>
      <c r="BT474" s="6">
        <v>7.58230205694933</v>
      </c>
      <c r="BU474" s="6">
        <v>8.2115209999087106</v>
      </c>
      <c r="BV474" s="6">
        <v>7.49159280308099</v>
      </c>
      <c r="BW474" s="6">
        <v>7.2297586368087501</v>
      </c>
      <c r="BX474" s="6">
        <v>7.3899365126099301</v>
      </c>
      <c r="BY474" s="6">
        <v>7.3551736705376998</v>
      </c>
    </row>
    <row r="475" spans="1:77" x14ac:dyDescent="0.25">
      <c r="A475" s="7">
        <v>474</v>
      </c>
      <c r="B475" s="7" t="s">
        <v>6658</v>
      </c>
      <c r="C475" s="6" t="s">
        <v>6661</v>
      </c>
      <c r="D475" s="6" t="s">
        <v>6662</v>
      </c>
      <c r="E475" s="7" t="s">
        <v>6663</v>
      </c>
      <c r="F475" s="7">
        <v>-0.38552284238409401</v>
      </c>
      <c r="G475" s="6">
        <v>1.035700149204518E-3</v>
      </c>
      <c r="H475" s="6" t="s">
        <v>2122</v>
      </c>
      <c r="I475" s="7" t="s">
        <v>44</v>
      </c>
      <c r="J475" s="6" t="s">
        <v>101</v>
      </c>
      <c r="K475" s="6" t="s">
        <v>102</v>
      </c>
      <c r="L475" s="6" t="s">
        <v>103</v>
      </c>
      <c r="M475" s="6" t="s">
        <v>170</v>
      </c>
      <c r="N475" s="6" t="s">
        <v>937</v>
      </c>
      <c r="O475" s="6" t="s">
        <v>2122</v>
      </c>
      <c r="P475" s="88">
        <v>6</v>
      </c>
      <c r="Q475" s="6" t="s">
        <v>6659</v>
      </c>
      <c r="R475" s="6" t="s">
        <v>6659</v>
      </c>
      <c r="S475" s="6" t="s">
        <v>6660</v>
      </c>
      <c r="T475" s="6" t="s">
        <v>78</v>
      </c>
      <c r="U475" s="6" t="s">
        <v>388</v>
      </c>
      <c r="V475" s="7">
        <v>1</v>
      </c>
      <c r="W475" s="7">
        <v>8</v>
      </c>
      <c r="X475" s="7">
        <v>7.29</v>
      </c>
      <c r="Y475" s="6" t="s">
        <v>56</v>
      </c>
      <c r="AB475" s="6" t="s">
        <v>6664</v>
      </c>
      <c r="AC475" s="6" t="s">
        <v>6665</v>
      </c>
      <c r="AD475" s="6" t="s">
        <v>6666</v>
      </c>
      <c r="AE475" s="6" t="s">
        <v>6667</v>
      </c>
      <c r="AF475" s="6" t="s">
        <v>6668</v>
      </c>
      <c r="AG475" s="6" t="s">
        <v>6669</v>
      </c>
      <c r="AH475" s="6" t="s">
        <v>6670</v>
      </c>
      <c r="AI475" s="6" t="s">
        <v>56</v>
      </c>
      <c r="AJ475" s="6" t="s">
        <v>6671</v>
      </c>
      <c r="AK475" s="6" t="s">
        <v>6672</v>
      </c>
      <c r="AL475" s="6" t="s">
        <v>6673</v>
      </c>
      <c r="AM475" s="6" t="s">
        <v>56</v>
      </c>
      <c r="AN475" s="6" t="s">
        <v>56</v>
      </c>
      <c r="AO475" s="6" t="s">
        <v>56</v>
      </c>
      <c r="AP475" s="6" t="s">
        <v>6674</v>
      </c>
      <c r="AQ475" s="6" t="s">
        <v>6675</v>
      </c>
      <c r="AR475" s="6" t="s">
        <v>72</v>
      </c>
      <c r="AS475" s="6" t="s">
        <v>6676</v>
      </c>
      <c r="AT475" s="6" t="s">
        <v>6677</v>
      </c>
      <c r="AU475" s="6" t="s">
        <v>72</v>
      </c>
      <c r="AV475" s="6" t="s">
        <v>6678</v>
      </c>
      <c r="AW475" s="6">
        <v>6.3593990489589496</v>
      </c>
      <c r="AX475" s="6">
        <v>6.2553704515906698</v>
      </c>
      <c r="AY475" s="6">
        <v>6.2466711317916603</v>
      </c>
      <c r="AZ475" s="6">
        <v>6.19079824400497</v>
      </c>
      <c r="BA475" s="6">
        <v>6.5521997283733704</v>
      </c>
      <c r="BB475" s="6">
        <v>6.3977056001204904</v>
      </c>
      <c r="BC475" s="6">
        <v>6.3527035518359298</v>
      </c>
      <c r="BD475" s="6">
        <v>6.2269479744985397</v>
      </c>
      <c r="BE475" s="6">
        <v>6.70120149631971</v>
      </c>
      <c r="BF475" s="6">
        <v>6.4365126459538002</v>
      </c>
      <c r="BG475" s="6">
        <v>6.3762299231315103</v>
      </c>
      <c r="BH475" s="6">
        <v>6.2390493435982997</v>
      </c>
      <c r="BI475" s="6">
        <v>5.93769638747409</v>
      </c>
      <c r="BJ475" s="6">
        <v>5.5866165566827899</v>
      </c>
      <c r="BK475" s="6">
        <v>6.54905858810928</v>
      </c>
      <c r="BL475" s="6">
        <v>6.5288525792880003</v>
      </c>
      <c r="BM475" s="6">
        <v>5.9859094534705699</v>
      </c>
      <c r="BN475" s="6">
        <v>6.5128174752131898</v>
      </c>
      <c r="BO475" s="6">
        <v>6.4929467208883702</v>
      </c>
      <c r="BP475" s="6">
        <v>7.4079769509129898</v>
      </c>
      <c r="BQ475" s="6">
        <v>6.5174026135939096</v>
      </c>
      <c r="BR475" s="6">
        <v>6.6282919438185504</v>
      </c>
      <c r="BS475" s="6">
        <v>6.2475684723475897</v>
      </c>
      <c r="BT475" s="6">
        <v>6.5213605372381096</v>
      </c>
      <c r="BU475" s="6">
        <v>6.3387056434067004</v>
      </c>
      <c r="BV475" s="6">
        <v>6.4372969999751604</v>
      </c>
      <c r="BW475" s="6">
        <v>6.3091894504880202</v>
      </c>
      <c r="BX475" s="6">
        <v>6.4639528309409604</v>
      </c>
      <c r="BY475" s="6">
        <v>5.7367955510638398</v>
      </c>
    </row>
    <row r="476" spans="1:77" x14ac:dyDescent="0.25">
      <c r="A476" s="7">
        <v>475</v>
      </c>
      <c r="B476" s="7" t="s">
        <v>6679</v>
      </c>
      <c r="C476" s="6" t="s">
        <v>108</v>
      </c>
      <c r="D476" s="6" t="s">
        <v>1747</v>
      </c>
      <c r="E476" s="7" t="s">
        <v>56</v>
      </c>
      <c r="F476" s="7">
        <v>-0.38709515311742398</v>
      </c>
      <c r="G476" s="6">
        <v>1.954157580624582E-3</v>
      </c>
      <c r="H476" s="6" t="s">
        <v>5058</v>
      </c>
      <c r="I476" s="7" t="s">
        <v>44</v>
      </c>
      <c r="J476" s="6" t="s">
        <v>45</v>
      </c>
      <c r="K476" s="6" t="s">
        <v>295</v>
      </c>
      <c r="L476" s="6" t="s">
        <v>296</v>
      </c>
      <c r="M476" s="6" t="s">
        <v>297</v>
      </c>
      <c r="N476" s="6" t="s">
        <v>5058</v>
      </c>
      <c r="P476" s="88">
        <v>5</v>
      </c>
      <c r="Q476" s="6" t="s">
        <v>6680</v>
      </c>
      <c r="R476" s="6" t="s">
        <v>6680</v>
      </c>
      <c r="S476" s="6" t="s">
        <v>6681</v>
      </c>
      <c r="T476" s="6" t="s">
        <v>387</v>
      </c>
      <c r="U476" s="6" t="s">
        <v>78</v>
      </c>
      <c r="V476" s="7">
        <v>1</v>
      </c>
      <c r="W476" s="7">
        <v>9</v>
      </c>
      <c r="X476" s="7">
        <v>9.19</v>
      </c>
      <c r="Y476" s="6" t="s">
        <v>56</v>
      </c>
      <c r="AB476" s="6" t="s">
        <v>56</v>
      </c>
      <c r="AF476" s="6" t="s">
        <v>56</v>
      </c>
      <c r="AG476" s="6" t="s">
        <v>56</v>
      </c>
      <c r="AI476" s="6" t="s">
        <v>56</v>
      </c>
      <c r="AJ476" s="6" t="s">
        <v>56</v>
      </c>
      <c r="AK476" s="6" t="s">
        <v>56</v>
      </c>
      <c r="AL476" s="6" t="s">
        <v>56</v>
      </c>
      <c r="AM476" s="6" t="s">
        <v>56</v>
      </c>
      <c r="AN476" s="6" t="s">
        <v>56</v>
      </c>
      <c r="AO476" s="6" t="s">
        <v>56</v>
      </c>
      <c r="AP476" s="6" t="s">
        <v>6682</v>
      </c>
      <c r="AQ476" s="6" t="s">
        <v>6683</v>
      </c>
      <c r="AR476" s="6" t="s">
        <v>219</v>
      </c>
      <c r="AS476" s="6" t="s">
        <v>6684</v>
      </c>
      <c r="AT476" s="6" t="s">
        <v>6685</v>
      </c>
      <c r="AU476" s="6" t="s">
        <v>219</v>
      </c>
      <c r="AV476" s="6" t="s">
        <v>6686</v>
      </c>
      <c r="AW476" s="6">
        <v>6.2554379880241697</v>
      </c>
      <c r="AX476" s="6">
        <v>6.1746850556404898</v>
      </c>
      <c r="AY476" s="6">
        <v>6.2865633460333701</v>
      </c>
      <c r="AZ476" s="6">
        <v>5.8485530326179997</v>
      </c>
      <c r="BA476" s="6">
        <v>6.5730586870635097</v>
      </c>
      <c r="BB476" s="6">
        <v>6.6440051620510401</v>
      </c>
      <c r="BC476" s="6">
        <v>5.3189831480364598</v>
      </c>
      <c r="BD476" s="6">
        <v>6.3001705456266901</v>
      </c>
      <c r="BE476" s="6">
        <v>6.5936982323911399</v>
      </c>
      <c r="BF476" s="6">
        <v>6.2506690402551301</v>
      </c>
      <c r="BG476" s="6">
        <v>6.3469689616821796</v>
      </c>
      <c r="BH476" s="6">
        <v>5.9238530547653303</v>
      </c>
      <c r="BI476" s="6">
        <v>6.2179550954729503</v>
      </c>
      <c r="BJ476" s="6">
        <v>5.98258146180914</v>
      </c>
      <c r="BK476" s="6">
        <v>6.9660337795378204</v>
      </c>
      <c r="BL476" s="6">
        <v>6.4603942802658096</v>
      </c>
      <c r="BM476" s="6">
        <v>6.22425080137445</v>
      </c>
      <c r="BN476" s="6">
        <v>6.3799264228626296</v>
      </c>
      <c r="BO476" s="6">
        <v>5.9686538308237997</v>
      </c>
      <c r="BP476" s="6">
        <v>6.2394999342300101</v>
      </c>
      <c r="BQ476" s="6">
        <v>7.0193419402683404</v>
      </c>
      <c r="BR476" s="6">
        <v>5.87361177799204</v>
      </c>
      <c r="BS476" s="6">
        <v>5.9339405801752196</v>
      </c>
      <c r="BT476" s="6">
        <v>6.3015627934568501</v>
      </c>
      <c r="BU476" s="6">
        <v>6.5470421848870899</v>
      </c>
      <c r="BV476" s="6">
        <v>6.3816732347221503</v>
      </c>
      <c r="BW476" s="6">
        <v>6.1267371129547197</v>
      </c>
      <c r="BX476" s="6">
        <v>6.1073222609682603</v>
      </c>
      <c r="BY476" s="6">
        <v>6.1289243699129896</v>
      </c>
    </row>
    <row r="477" spans="1:77" x14ac:dyDescent="0.25">
      <c r="A477" s="7">
        <v>476</v>
      </c>
      <c r="B477" s="7" t="s">
        <v>6687</v>
      </c>
      <c r="C477" s="6" t="s">
        <v>6696</v>
      </c>
      <c r="D477" s="6" t="s">
        <v>6697</v>
      </c>
      <c r="E477" s="7" t="s">
        <v>56</v>
      </c>
      <c r="F477" s="7">
        <v>-0.38850681649515367</v>
      </c>
      <c r="G477" s="6">
        <v>4.1171371148237518E-2</v>
      </c>
      <c r="H477" s="6" t="s">
        <v>6690</v>
      </c>
      <c r="I477" s="7" t="s">
        <v>44</v>
      </c>
      <c r="J477" s="6" t="s">
        <v>6691</v>
      </c>
      <c r="K477" s="6" t="s">
        <v>6692</v>
      </c>
      <c r="L477" s="6" t="s">
        <v>6693</v>
      </c>
      <c r="M477" s="6" t="s">
        <v>6694</v>
      </c>
      <c r="N477" s="6" t="s">
        <v>6695</v>
      </c>
      <c r="O477" s="6" t="s">
        <v>6690</v>
      </c>
      <c r="P477" s="88">
        <v>6</v>
      </c>
      <c r="Q477" s="6" t="s">
        <v>6688</v>
      </c>
      <c r="R477" s="6" t="s">
        <v>6688</v>
      </c>
      <c r="S477" s="6" t="s">
        <v>6689</v>
      </c>
      <c r="T477" s="6" t="s">
        <v>159</v>
      </c>
      <c r="U477" s="6" t="s">
        <v>387</v>
      </c>
      <c r="V477" s="7">
        <v>1</v>
      </c>
      <c r="W477" s="7">
        <v>10</v>
      </c>
      <c r="X477" s="7">
        <v>6.71</v>
      </c>
      <c r="Y477" s="6" t="s">
        <v>56</v>
      </c>
      <c r="AB477" s="6" t="s">
        <v>6698</v>
      </c>
      <c r="AC477" s="6" t="s">
        <v>6699</v>
      </c>
      <c r="AD477" s="6" t="s">
        <v>6700</v>
      </c>
      <c r="AF477" s="6" t="s">
        <v>6701</v>
      </c>
      <c r="AG477" s="6" t="s">
        <v>56</v>
      </c>
      <c r="AI477" s="6" t="s">
        <v>56</v>
      </c>
      <c r="AJ477" s="6" t="s">
        <v>56</v>
      </c>
      <c r="AK477" s="6" t="s">
        <v>56</v>
      </c>
      <c r="AL477" s="6" t="s">
        <v>1344</v>
      </c>
      <c r="AM477" s="6" t="s">
        <v>56</v>
      </c>
      <c r="AN477" s="6" t="s">
        <v>56</v>
      </c>
      <c r="AO477" s="6" t="s">
        <v>56</v>
      </c>
      <c r="AP477" s="6" t="s">
        <v>6702</v>
      </c>
      <c r="AT477" s="6" t="s">
        <v>6703</v>
      </c>
      <c r="AU477" s="6" t="s">
        <v>245</v>
      </c>
      <c r="AV477" s="6" t="s">
        <v>6704</v>
      </c>
      <c r="AW477" s="6">
        <v>6.2184832501975604</v>
      </c>
      <c r="AX477" s="6">
        <v>7.1910875809748296</v>
      </c>
      <c r="AY477" s="6">
        <v>6.3328646672937401</v>
      </c>
      <c r="AZ477" s="6">
        <v>6.5289232531922901</v>
      </c>
      <c r="BA477" s="6">
        <v>6.0642149409551296</v>
      </c>
      <c r="BB477" s="6">
        <v>7.04700022075665</v>
      </c>
      <c r="BC477" s="6">
        <v>6.7769118165626798</v>
      </c>
      <c r="BD477" s="6">
        <v>6.69398630527464</v>
      </c>
      <c r="BE477" s="6">
        <v>7.4289792424605201</v>
      </c>
      <c r="BF477" s="6">
        <v>6.5768365321369</v>
      </c>
      <c r="BG477" s="6">
        <v>7.0213981651631796</v>
      </c>
      <c r="BH477" s="6">
        <v>5.9687215114926504</v>
      </c>
      <c r="BI477" s="6">
        <v>6.1079730464348598</v>
      </c>
      <c r="BJ477" s="6">
        <v>6.0709041126381704</v>
      </c>
      <c r="BK477" s="6">
        <v>6.4626077563972801</v>
      </c>
      <c r="BL477" s="6">
        <v>6.2351245167512799</v>
      </c>
      <c r="BM477" s="6">
        <v>6.3171752558181602</v>
      </c>
      <c r="BN477" s="6">
        <v>6.2048389588631201</v>
      </c>
      <c r="BO477" s="6">
        <v>7.6610337676936</v>
      </c>
      <c r="BP477" s="6">
        <v>7.5684915599798899</v>
      </c>
      <c r="BQ477" s="6">
        <v>6.8709830270256997</v>
      </c>
      <c r="BR477" s="6">
        <v>6.3625109366947097</v>
      </c>
      <c r="BS477" s="6">
        <v>6.0877853207652901</v>
      </c>
      <c r="BT477" s="6">
        <v>6.4169301068113302</v>
      </c>
      <c r="BU477" s="6">
        <v>6.6325586157432097</v>
      </c>
      <c r="BV477" s="6">
        <v>6.6904818857768102</v>
      </c>
      <c r="BW477" s="6">
        <v>6.71760013122723</v>
      </c>
      <c r="BX477" s="6">
        <v>6.6644943454140799</v>
      </c>
      <c r="BY477" s="6">
        <v>6.4525211093441301</v>
      </c>
    </row>
    <row r="478" spans="1:77" x14ac:dyDescent="0.25">
      <c r="A478" s="7">
        <v>477</v>
      </c>
      <c r="B478" s="7" t="s">
        <v>6705</v>
      </c>
      <c r="C478" s="6" t="s">
        <v>6710</v>
      </c>
      <c r="D478" s="6" t="s">
        <v>6711</v>
      </c>
      <c r="E478" s="7" t="s">
        <v>6712</v>
      </c>
      <c r="F478" s="7">
        <v>-0.38902950665806912</v>
      </c>
      <c r="G478" s="6">
        <v>1.409832424720075E-2</v>
      </c>
      <c r="H478" s="6" t="s">
        <v>6708</v>
      </c>
      <c r="I478" s="7" t="s">
        <v>44</v>
      </c>
      <c r="J478" s="6" t="s">
        <v>45</v>
      </c>
      <c r="K478" s="6" t="s">
        <v>295</v>
      </c>
      <c r="L478" s="6" t="s">
        <v>296</v>
      </c>
      <c r="M478" s="6" t="s">
        <v>297</v>
      </c>
      <c r="N478" s="6" t="s">
        <v>5058</v>
      </c>
      <c r="O478" s="6" t="s">
        <v>6708</v>
      </c>
      <c r="P478" s="88">
        <v>6</v>
      </c>
      <c r="Q478" s="6" t="s">
        <v>6709</v>
      </c>
      <c r="R478" s="6" t="s">
        <v>6706</v>
      </c>
      <c r="S478" s="6" t="s">
        <v>6707</v>
      </c>
      <c r="T478" s="6" t="s">
        <v>3279</v>
      </c>
      <c r="U478" s="6" t="s">
        <v>3279</v>
      </c>
      <c r="V478" s="7">
        <v>2</v>
      </c>
      <c r="W478" s="7">
        <v>14</v>
      </c>
      <c r="X478" s="7">
        <v>13.2</v>
      </c>
      <c r="Y478" s="6" t="s">
        <v>56</v>
      </c>
      <c r="AB478" s="6" t="s">
        <v>6713</v>
      </c>
      <c r="AC478" s="6" t="s">
        <v>6714</v>
      </c>
      <c r="AD478" s="6" t="s">
        <v>6715</v>
      </c>
      <c r="AF478" s="6" t="s">
        <v>6716</v>
      </c>
      <c r="AG478" s="6" t="s">
        <v>56</v>
      </c>
      <c r="AI478" s="6" t="s">
        <v>56</v>
      </c>
      <c r="AJ478" s="6" t="s">
        <v>56</v>
      </c>
      <c r="AK478" s="6" t="s">
        <v>56</v>
      </c>
      <c r="AL478" s="6" t="s">
        <v>1344</v>
      </c>
      <c r="AM478" s="6" t="s">
        <v>56</v>
      </c>
      <c r="AN478" s="6" t="s">
        <v>56</v>
      </c>
      <c r="AO478" s="6" t="s">
        <v>56</v>
      </c>
      <c r="AP478" s="6" t="s">
        <v>6717</v>
      </c>
      <c r="AQ478" s="6" t="s">
        <v>6718</v>
      </c>
      <c r="AR478" s="6" t="s">
        <v>262</v>
      </c>
      <c r="AS478" s="6" t="s">
        <v>6717</v>
      </c>
      <c r="AT478" s="6" t="s">
        <v>6719</v>
      </c>
      <c r="AU478" s="6" t="s">
        <v>262</v>
      </c>
      <c r="AV478" s="6" t="s">
        <v>6720</v>
      </c>
      <c r="AW478" s="6">
        <v>7.3317410292699803</v>
      </c>
      <c r="AX478" s="6">
        <v>6.7319673790191903</v>
      </c>
      <c r="AY478" s="6">
        <v>7.9418740264382901</v>
      </c>
      <c r="AZ478" s="6">
        <v>6.5680139978576797</v>
      </c>
      <c r="BA478" s="6">
        <v>7.6443647334304003</v>
      </c>
      <c r="BB478" s="6">
        <v>7.0701727911066099</v>
      </c>
      <c r="BC478" s="6">
        <v>6.7884159333015504</v>
      </c>
      <c r="BD478" s="6">
        <v>7.5034978916847397</v>
      </c>
      <c r="BE478" s="6">
        <v>7.08519603662715</v>
      </c>
      <c r="BF478" s="6">
        <v>7.1547692931608902</v>
      </c>
      <c r="BG478" s="6">
        <v>6.7684568731189199</v>
      </c>
      <c r="BH478" s="6">
        <v>6.5222943564886</v>
      </c>
      <c r="BI478" s="6">
        <v>6.5672853355864698</v>
      </c>
      <c r="BJ478" s="6">
        <v>7.0375460519183903</v>
      </c>
      <c r="BK478" s="6">
        <v>6.8807100313494596</v>
      </c>
      <c r="BL478" s="6">
        <v>6.8414971837991096</v>
      </c>
      <c r="BM478" s="6">
        <v>6.3992584343581802</v>
      </c>
      <c r="BN478" s="6">
        <v>6.9747074265487399</v>
      </c>
      <c r="BO478" s="6">
        <v>6.65385874547776</v>
      </c>
      <c r="BP478" s="6">
        <v>6.9377184937435903</v>
      </c>
      <c r="BQ478" s="6">
        <v>6.8880896480307703</v>
      </c>
      <c r="BR478" s="6">
        <v>6.4868908844347404</v>
      </c>
      <c r="BS478" s="6">
        <v>6.6395264305711397</v>
      </c>
      <c r="BT478" s="6">
        <v>6.9385172735071698</v>
      </c>
      <c r="BU478" s="6">
        <v>7.0015325671271702</v>
      </c>
      <c r="BV478" s="6">
        <v>6.9338845007806098</v>
      </c>
      <c r="BW478" s="6">
        <v>7.0544215627769997</v>
      </c>
      <c r="BX478" s="6">
        <v>8.1896025953281892</v>
      </c>
      <c r="BY478" s="6">
        <v>6.65786352046171</v>
      </c>
    </row>
    <row r="479" spans="1:77" x14ac:dyDescent="0.25">
      <c r="A479" s="7">
        <v>478</v>
      </c>
      <c r="B479" s="7" t="s">
        <v>6721</v>
      </c>
      <c r="C479" s="6" t="s">
        <v>108</v>
      </c>
      <c r="D479" s="6" t="s">
        <v>6726</v>
      </c>
      <c r="E479" s="7" t="s">
        <v>56</v>
      </c>
      <c r="F479" s="7">
        <v>-0.39034714557717543</v>
      </c>
      <c r="G479" s="6">
        <v>2.3133919510755128E-2</v>
      </c>
      <c r="H479" s="6" t="s">
        <v>5378</v>
      </c>
      <c r="I479" s="7" t="s">
        <v>44</v>
      </c>
      <c r="J479" s="6" t="s">
        <v>45</v>
      </c>
      <c r="K479" s="6" t="s">
        <v>1315</v>
      </c>
      <c r="L479" s="6" t="s">
        <v>1316</v>
      </c>
      <c r="M479" s="6" t="s">
        <v>4043</v>
      </c>
      <c r="O479" s="6" t="s">
        <v>5378</v>
      </c>
      <c r="P479" s="88">
        <v>6</v>
      </c>
      <c r="Q479" s="6" t="s">
        <v>6722</v>
      </c>
      <c r="R479" s="6" t="s">
        <v>6722</v>
      </c>
      <c r="S479" s="6" t="s">
        <v>6723</v>
      </c>
      <c r="T479" s="6" t="s">
        <v>6724</v>
      </c>
      <c r="U479" s="6" t="s">
        <v>6725</v>
      </c>
      <c r="V479" s="7">
        <v>2</v>
      </c>
      <c r="W479" s="7">
        <v>17</v>
      </c>
      <c r="X479" s="7">
        <v>14</v>
      </c>
      <c r="Y479" s="6" t="s">
        <v>56</v>
      </c>
      <c r="AB479" s="6" t="s">
        <v>56</v>
      </c>
      <c r="AF479" s="6" t="s">
        <v>56</v>
      </c>
      <c r="AG479" s="6" t="s">
        <v>56</v>
      </c>
      <c r="AI479" s="6" t="s">
        <v>56</v>
      </c>
      <c r="AJ479" s="6" t="s">
        <v>56</v>
      </c>
      <c r="AK479" s="6" t="s">
        <v>56</v>
      </c>
      <c r="AL479" s="6" t="s">
        <v>56</v>
      </c>
      <c r="AM479" s="6" t="s">
        <v>56</v>
      </c>
      <c r="AN479" s="6" t="s">
        <v>56</v>
      </c>
      <c r="AO479" s="6" t="s">
        <v>56</v>
      </c>
      <c r="AP479" s="6" t="s">
        <v>6495</v>
      </c>
      <c r="AQ479" s="6" t="s">
        <v>6496</v>
      </c>
      <c r="AR479" s="6" t="s">
        <v>532</v>
      </c>
      <c r="AS479" s="6" t="s">
        <v>6497</v>
      </c>
      <c r="AT479" s="6" t="s">
        <v>6498</v>
      </c>
      <c r="AU479" s="6" t="s">
        <v>245</v>
      </c>
      <c r="AV479" s="6" t="s">
        <v>6727</v>
      </c>
      <c r="AW479" s="6">
        <v>6.9431531291864603</v>
      </c>
      <c r="AX479" s="6">
        <v>7.1297704611719199</v>
      </c>
      <c r="AY479" s="6">
        <v>6.3721201662972904</v>
      </c>
      <c r="AZ479" s="6">
        <v>6.0507203292229699</v>
      </c>
      <c r="BA479" s="6">
        <v>7.4286109766116102</v>
      </c>
      <c r="BB479" s="6">
        <v>6.4490463583361102</v>
      </c>
      <c r="BC479" s="6">
        <v>7.0362675381972704</v>
      </c>
      <c r="BD479" s="6">
        <v>6.7424188182102096</v>
      </c>
      <c r="BE479" s="6">
        <v>6.1989458792056702</v>
      </c>
      <c r="BF479" s="6">
        <v>7.2039421841057303</v>
      </c>
      <c r="BG479" s="6">
        <v>6.8414815438636696</v>
      </c>
      <c r="BH479" s="6">
        <v>6.4579198769251098</v>
      </c>
      <c r="BI479" s="6">
        <v>6.7225805372227097</v>
      </c>
      <c r="BJ479" s="6">
        <v>6.2934345996265098</v>
      </c>
      <c r="BK479" s="6">
        <v>6.0667789954661302</v>
      </c>
      <c r="BL479" s="6">
        <v>6.9981481779503598</v>
      </c>
      <c r="BM479" s="6">
        <v>6.3249716336843598</v>
      </c>
      <c r="BN479" s="6">
        <v>7.5920712365652996</v>
      </c>
      <c r="BO479" s="6">
        <v>6.4447317810628899</v>
      </c>
      <c r="BP479" s="6">
        <v>6.7470582461899404</v>
      </c>
      <c r="BQ479" s="6">
        <v>6.8523977016756499</v>
      </c>
      <c r="BR479" s="6">
        <v>6.7022754897697903</v>
      </c>
      <c r="BS479" s="6">
        <v>6.6198913438998597</v>
      </c>
      <c r="BT479" s="6">
        <v>6.0530134866193199</v>
      </c>
      <c r="BU479" s="6">
        <v>6.95577916857708</v>
      </c>
      <c r="BV479" s="6">
        <v>6.11889470709158</v>
      </c>
      <c r="BW479" s="6">
        <v>6.2262353056789603</v>
      </c>
      <c r="BX479" s="6">
        <v>7.2410481756024403</v>
      </c>
      <c r="BY479" s="6">
        <v>6.2213218915405601</v>
      </c>
    </row>
    <row r="480" spans="1:77" x14ac:dyDescent="0.25">
      <c r="A480" s="7">
        <v>479</v>
      </c>
      <c r="B480" s="7" t="s">
        <v>6728</v>
      </c>
      <c r="C480" s="6" t="s">
        <v>6731</v>
      </c>
      <c r="D480" s="6" t="s">
        <v>6732</v>
      </c>
      <c r="E480" s="7" t="s">
        <v>56</v>
      </c>
      <c r="F480" s="7">
        <v>-0.39127765852498442</v>
      </c>
      <c r="G480" s="6">
        <v>3.081757391785817E-3</v>
      </c>
      <c r="H480" s="6" t="s">
        <v>923</v>
      </c>
      <c r="I480" s="7" t="s">
        <v>44</v>
      </c>
      <c r="J480" s="6" t="s">
        <v>45</v>
      </c>
      <c r="K480" s="6" t="s">
        <v>46</v>
      </c>
      <c r="L480" s="6" t="s">
        <v>312</v>
      </c>
      <c r="M480" s="6" t="s">
        <v>336</v>
      </c>
      <c r="N480" s="6" t="s">
        <v>924</v>
      </c>
      <c r="O480" s="6" t="s">
        <v>923</v>
      </c>
      <c r="P480" s="88">
        <v>6</v>
      </c>
      <c r="Q480" s="6" t="s">
        <v>6729</v>
      </c>
      <c r="R480" s="6" t="s">
        <v>6729</v>
      </c>
      <c r="S480" s="6" t="s">
        <v>6730</v>
      </c>
      <c r="T480" s="6" t="s">
        <v>78</v>
      </c>
      <c r="U480" s="6" t="s">
        <v>254</v>
      </c>
      <c r="V480" s="7">
        <v>1</v>
      </c>
      <c r="W480" s="7">
        <v>8</v>
      </c>
      <c r="X480" s="7">
        <v>5.77</v>
      </c>
      <c r="Y480" s="6" t="s">
        <v>56</v>
      </c>
      <c r="AB480" s="6" t="s">
        <v>56</v>
      </c>
      <c r="AF480" s="6" t="s">
        <v>56</v>
      </c>
      <c r="AG480" s="6" t="s">
        <v>56</v>
      </c>
      <c r="AI480" s="6" t="s">
        <v>56</v>
      </c>
      <c r="AJ480" s="6" t="s">
        <v>56</v>
      </c>
      <c r="AK480" s="6" t="s">
        <v>56</v>
      </c>
      <c r="AL480" s="6" t="s">
        <v>56</v>
      </c>
      <c r="AM480" s="6" t="s">
        <v>56</v>
      </c>
      <c r="AN480" s="6" t="s">
        <v>56</v>
      </c>
      <c r="AO480" s="6" t="s">
        <v>56</v>
      </c>
      <c r="AP480" s="6" t="s">
        <v>6733</v>
      </c>
      <c r="AQ480" s="6" t="s">
        <v>6734</v>
      </c>
      <c r="AR480" s="6" t="s">
        <v>130</v>
      </c>
      <c r="AS480" s="6" t="s">
        <v>6735</v>
      </c>
      <c r="AT480" s="6" t="s">
        <v>6736</v>
      </c>
      <c r="AU480" s="6" t="s">
        <v>442</v>
      </c>
      <c r="AV480" s="6" t="s">
        <v>6737</v>
      </c>
      <c r="AW480" s="6">
        <v>6.6767576976184504</v>
      </c>
      <c r="AX480" s="6">
        <v>6.0199222078522698</v>
      </c>
      <c r="AY480" s="6">
        <v>6.4977689734322901</v>
      </c>
      <c r="AZ480" s="6">
        <v>6.3804737295772203</v>
      </c>
      <c r="BA480" s="6">
        <v>6.2355539483348004</v>
      </c>
      <c r="BB480" s="6">
        <v>6.4840942517951703</v>
      </c>
      <c r="BC480" s="6">
        <v>6.1709993891689896</v>
      </c>
      <c r="BD480" s="6">
        <v>6.5447909769213704</v>
      </c>
      <c r="BE480" s="6">
        <v>6.1669673947081103</v>
      </c>
      <c r="BF480" s="6">
        <v>6.4903800604152098</v>
      </c>
      <c r="BG480" s="6">
        <v>6.2603459566395001</v>
      </c>
      <c r="BH480" s="6">
        <v>6.5380394593414497</v>
      </c>
      <c r="BI480" s="6">
        <v>6.4749153815347897</v>
      </c>
      <c r="BJ480" s="6">
        <v>5.7286386182452604</v>
      </c>
      <c r="BK480" s="6">
        <v>6.7533111376070201</v>
      </c>
      <c r="BL480" s="6">
        <v>6.5992662197520504</v>
      </c>
      <c r="BM480" s="6">
        <v>5.9740767199564804</v>
      </c>
      <c r="BN480" s="6">
        <v>7.01627060837804</v>
      </c>
      <c r="BO480" s="6">
        <v>6.67875967775284</v>
      </c>
      <c r="BP480" s="6">
        <v>6.43240819189056</v>
      </c>
      <c r="BQ480" s="6">
        <v>6.2703673164582501</v>
      </c>
      <c r="BR480" s="6">
        <v>6.7654003714852804</v>
      </c>
      <c r="BS480" s="6">
        <v>6.3736568414053503</v>
      </c>
      <c r="BT480" s="6">
        <v>6.0657667608881498</v>
      </c>
      <c r="BU480" s="6">
        <v>6.4529513285137901</v>
      </c>
      <c r="BV480" s="6">
        <v>6.7280046637954598</v>
      </c>
      <c r="BW480" s="6">
        <v>5.77084170622709</v>
      </c>
      <c r="BX480" s="6">
        <v>6.9818322380974198</v>
      </c>
      <c r="BY480" s="6">
        <v>5.9020007144305797</v>
      </c>
    </row>
    <row r="481" spans="1:77" x14ac:dyDescent="0.25">
      <c r="A481" s="7">
        <v>480</v>
      </c>
      <c r="B481" s="7" t="s">
        <v>6738</v>
      </c>
      <c r="C481" s="6" t="s">
        <v>108</v>
      </c>
      <c r="D481" s="6" t="s">
        <v>6744</v>
      </c>
      <c r="E481" s="7" t="s">
        <v>56</v>
      </c>
      <c r="F481" s="7">
        <v>-0.39167901669861133</v>
      </c>
      <c r="G481" s="6">
        <v>1.428257953431149E-3</v>
      </c>
      <c r="H481" s="6" t="s">
        <v>923</v>
      </c>
      <c r="I481" s="7" t="s">
        <v>44</v>
      </c>
      <c r="J481" s="6" t="s">
        <v>45</v>
      </c>
      <c r="K481" s="6" t="s">
        <v>46</v>
      </c>
      <c r="L481" s="6" t="s">
        <v>312</v>
      </c>
      <c r="M481" s="6" t="s">
        <v>336</v>
      </c>
      <c r="N481" s="6" t="s">
        <v>924</v>
      </c>
      <c r="O481" s="6" t="s">
        <v>923</v>
      </c>
      <c r="P481" s="88">
        <v>6</v>
      </c>
      <c r="Q481" s="6" t="s">
        <v>6741</v>
      </c>
      <c r="R481" s="6" t="s">
        <v>6739</v>
      </c>
      <c r="S481" s="6" t="s">
        <v>6740</v>
      </c>
      <c r="T481" s="6" t="s">
        <v>6742</v>
      </c>
      <c r="U481" s="6" t="s">
        <v>6743</v>
      </c>
      <c r="V481" s="7">
        <v>7</v>
      </c>
      <c r="W481" s="7">
        <v>20</v>
      </c>
      <c r="X481" s="7">
        <v>2.66</v>
      </c>
      <c r="Y481" s="6" t="s">
        <v>56</v>
      </c>
      <c r="AB481" s="6" t="s">
        <v>56</v>
      </c>
      <c r="AF481" s="6" t="s">
        <v>56</v>
      </c>
      <c r="AG481" s="6" t="s">
        <v>56</v>
      </c>
      <c r="AI481" s="6" t="s">
        <v>56</v>
      </c>
      <c r="AJ481" s="6" t="s">
        <v>56</v>
      </c>
      <c r="AK481" s="6" t="s">
        <v>56</v>
      </c>
      <c r="AL481" s="6" t="s">
        <v>56</v>
      </c>
      <c r="AM481" s="6" t="s">
        <v>56</v>
      </c>
      <c r="AN481" s="6" t="s">
        <v>56</v>
      </c>
      <c r="AO481" s="6" t="s">
        <v>56</v>
      </c>
      <c r="AP481" s="6" t="s">
        <v>6745</v>
      </c>
      <c r="AQ481" s="6" t="s">
        <v>6746</v>
      </c>
      <c r="AR481" s="6" t="s">
        <v>219</v>
      </c>
      <c r="AS481" s="6" t="s">
        <v>6747</v>
      </c>
      <c r="AT481" s="6" t="s">
        <v>6748</v>
      </c>
      <c r="AU481" s="6" t="s">
        <v>219</v>
      </c>
      <c r="AV481" s="6" t="s">
        <v>6749</v>
      </c>
      <c r="AW481" s="6">
        <v>5.9817579194472597</v>
      </c>
      <c r="AX481" s="6">
        <v>6.4615788276275303</v>
      </c>
      <c r="AY481" s="6">
        <v>6.3768598861967298</v>
      </c>
      <c r="AZ481" s="6">
        <v>5.6522086166816496</v>
      </c>
      <c r="BA481" s="6">
        <v>6.5973076426604296</v>
      </c>
      <c r="BB481" s="6">
        <v>6.1585286382682902</v>
      </c>
      <c r="BC481" s="6">
        <v>6.1671802296803904</v>
      </c>
      <c r="BD481" s="6">
        <v>6.5761859210017199</v>
      </c>
      <c r="BE481" s="6">
        <v>6.5270948866516703</v>
      </c>
      <c r="BF481" s="6">
        <v>6.7747906674643401</v>
      </c>
      <c r="BG481" s="6">
        <v>6.8571666487225302</v>
      </c>
      <c r="BH481" s="6">
        <v>6.0237157343345098</v>
      </c>
      <c r="BI481" s="6">
        <v>6.3025367692541101</v>
      </c>
      <c r="BJ481" s="6">
        <v>6.0609681517341398</v>
      </c>
      <c r="BK481" s="6">
        <v>6.3978967507873596</v>
      </c>
      <c r="BL481" s="6">
        <v>7.6410326608728703</v>
      </c>
      <c r="BM481" s="6">
        <v>6.2854202483463002</v>
      </c>
      <c r="BN481" s="6">
        <v>6.5672147549588402</v>
      </c>
      <c r="BO481" s="6">
        <v>6.6620445312177701</v>
      </c>
      <c r="BP481" s="6">
        <v>6.4903730397580501</v>
      </c>
      <c r="BQ481" s="6">
        <v>6.7350677618051602</v>
      </c>
      <c r="BR481" s="6">
        <v>6.5216742109833996</v>
      </c>
      <c r="BS481" s="6">
        <v>6.1125215526798602</v>
      </c>
      <c r="BT481" s="6">
        <v>6.2056024652100703</v>
      </c>
      <c r="BU481" s="6">
        <v>6.4120236812167004</v>
      </c>
      <c r="BV481" s="6">
        <v>6.6418805507768202</v>
      </c>
      <c r="BW481" s="6">
        <v>6.4463087886026802</v>
      </c>
      <c r="BX481" s="6">
        <v>6.0738616255644002</v>
      </c>
      <c r="BY481" s="6">
        <v>6.3290318059543198</v>
      </c>
    </row>
    <row r="482" spans="1:77" x14ac:dyDescent="0.25">
      <c r="A482" s="7">
        <v>481</v>
      </c>
      <c r="B482" s="7" t="s">
        <v>6750</v>
      </c>
      <c r="C482" s="6" t="s">
        <v>6753</v>
      </c>
      <c r="D482" s="6" t="s">
        <v>6754</v>
      </c>
      <c r="E482" s="7" t="s">
        <v>56</v>
      </c>
      <c r="F482" s="7">
        <v>-0.39210277160585427</v>
      </c>
      <c r="G482" s="6">
        <v>1.8128547206514099E-2</v>
      </c>
      <c r="H482" s="6" t="s">
        <v>4286</v>
      </c>
      <c r="I482" s="7" t="s">
        <v>44</v>
      </c>
      <c r="J482" s="6" t="s">
        <v>101</v>
      </c>
      <c r="K482" s="6" t="s">
        <v>102</v>
      </c>
      <c r="L482" s="6" t="s">
        <v>103</v>
      </c>
      <c r="M482" s="6" t="s">
        <v>170</v>
      </c>
      <c r="N482" s="6" t="s">
        <v>4287</v>
      </c>
      <c r="O482" s="6" t="s">
        <v>4286</v>
      </c>
      <c r="P482" s="88">
        <v>6</v>
      </c>
      <c r="Q482" s="6" t="s">
        <v>6751</v>
      </c>
      <c r="R482" s="6" t="s">
        <v>6751</v>
      </c>
      <c r="S482" s="6" t="s">
        <v>6752</v>
      </c>
      <c r="T482" s="6" t="s">
        <v>971</v>
      </c>
      <c r="U482" s="6" t="s">
        <v>2604</v>
      </c>
      <c r="V482" s="7">
        <v>1</v>
      </c>
      <c r="W482" s="7">
        <v>26</v>
      </c>
      <c r="X482" s="7">
        <v>12.77</v>
      </c>
      <c r="Y482" s="6" t="s">
        <v>56</v>
      </c>
      <c r="AB482" s="6" t="s">
        <v>6755</v>
      </c>
      <c r="AC482" s="6" t="s">
        <v>6756</v>
      </c>
      <c r="AD482" s="6" t="s">
        <v>6757</v>
      </c>
      <c r="AE482" s="6" t="s">
        <v>6758</v>
      </c>
      <c r="AF482" s="6" t="s">
        <v>6759</v>
      </c>
      <c r="AG482" s="6" t="s">
        <v>6760</v>
      </c>
      <c r="AH482" s="6" t="s">
        <v>6761</v>
      </c>
      <c r="AI482" s="6" t="s">
        <v>56</v>
      </c>
      <c r="AJ482" s="6" t="s">
        <v>6762</v>
      </c>
      <c r="AK482" s="6" t="s">
        <v>6763</v>
      </c>
      <c r="AL482" s="6" t="s">
        <v>326</v>
      </c>
      <c r="AM482" s="6" t="s">
        <v>56</v>
      </c>
      <c r="AN482" s="6" t="s">
        <v>56</v>
      </c>
      <c r="AO482" s="6" t="s">
        <v>56</v>
      </c>
      <c r="AP482" s="6" t="s">
        <v>6764</v>
      </c>
      <c r="AQ482" s="6" t="s">
        <v>6765</v>
      </c>
      <c r="AR482" s="6" t="s">
        <v>130</v>
      </c>
      <c r="AS482" s="6" t="s">
        <v>6766</v>
      </c>
      <c r="AT482" s="6" t="s">
        <v>6767</v>
      </c>
      <c r="AU482" s="6" t="s">
        <v>365</v>
      </c>
      <c r="AV482" s="6" t="s">
        <v>6768</v>
      </c>
      <c r="AW482" s="6">
        <v>6.53693084187951</v>
      </c>
      <c r="AX482" s="6">
        <v>6.9385642259951803</v>
      </c>
      <c r="AY482" s="6">
        <v>7.5769819629703603</v>
      </c>
      <c r="AZ482" s="6">
        <v>6.62964921053221</v>
      </c>
      <c r="BA482" s="6">
        <v>6.5971048682393398</v>
      </c>
      <c r="BB482" s="6">
        <v>6.5868573608588497</v>
      </c>
      <c r="BC482" s="6">
        <v>7.0283170672527202</v>
      </c>
      <c r="BD482" s="6">
        <v>6.4917399256625599</v>
      </c>
      <c r="BE482" s="6">
        <v>6.6671166881530004</v>
      </c>
      <c r="BF482" s="6">
        <v>6.6552605703158498</v>
      </c>
      <c r="BG482" s="6">
        <v>6.68578659845757</v>
      </c>
      <c r="BH482" s="6">
        <v>6.7853156668121404</v>
      </c>
      <c r="BI482" s="6">
        <v>6.1107095455751104</v>
      </c>
      <c r="BJ482" s="6">
        <v>6.2115479480123801</v>
      </c>
      <c r="BK482" s="6">
        <v>6.83949068006903</v>
      </c>
      <c r="BL482" s="6">
        <v>6.4614401467178402</v>
      </c>
      <c r="BM482" s="6">
        <v>6.3510520755165896</v>
      </c>
      <c r="BN482" s="6">
        <v>7.2945323793839201</v>
      </c>
      <c r="BO482" s="6">
        <v>6.4885156049103596</v>
      </c>
      <c r="BP482" s="6">
        <v>6.9996024821062104</v>
      </c>
      <c r="BQ482" s="6">
        <v>7.2012892474700898</v>
      </c>
      <c r="BR482" s="6">
        <v>7.5204861660115698</v>
      </c>
      <c r="BS482" s="6">
        <v>6.7594374942417002</v>
      </c>
      <c r="BT482" s="6">
        <v>6.3293370535325799</v>
      </c>
      <c r="BU482" s="6">
        <v>7.0570762876234099</v>
      </c>
      <c r="BV482" s="6">
        <v>6.9628403630654701</v>
      </c>
      <c r="BW482" s="6">
        <v>6.6418260636768798</v>
      </c>
      <c r="BX482" s="6">
        <v>7.3314566736759996</v>
      </c>
      <c r="BY482" s="6">
        <v>6.1228712501397302</v>
      </c>
    </row>
    <row r="483" spans="1:77" x14ac:dyDescent="0.25">
      <c r="A483" s="7">
        <v>482</v>
      </c>
      <c r="B483" s="7" t="s">
        <v>6769</v>
      </c>
      <c r="C483" s="6" t="s">
        <v>1687</v>
      </c>
      <c r="D483" s="6" t="s">
        <v>3095</v>
      </c>
      <c r="E483" s="7" t="s">
        <v>3096</v>
      </c>
      <c r="F483" s="7">
        <v>-0.39586019926711652</v>
      </c>
      <c r="G483" s="6">
        <v>2.92982944045506E-2</v>
      </c>
      <c r="H483" s="6" t="s">
        <v>1000</v>
      </c>
      <c r="I483" s="7" t="s">
        <v>44</v>
      </c>
      <c r="J483" s="6" t="s">
        <v>45</v>
      </c>
      <c r="K483" s="6" t="s">
        <v>46</v>
      </c>
      <c r="L483" s="6" t="s">
        <v>47</v>
      </c>
      <c r="M483" s="6" t="s">
        <v>48</v>
      </c>
      <c r="N483" s="6" t="s">
        <v>1001</v>
      </c>
      <c r="O483" s="6" t="s">
        <v>1000</v>
      </c>
      <c r="P483" s="88">
        <v>6</v>
      </c>
      <c r="Q483" s="6" t="s">
        <v>6770</v>
      </c>
      <c r="R483" s="6" t="s">
        <v>6770</v>
      </c>
      <c r="S483" s="6" t="s">
        <v>6771</v>
      </c>
      <c r="T483" s="6" t="s">
        <v>267</v>
      </c>
      <c r="U483" s="6" t="s">
        <v>77</v>
      </c>
      <c r="V483" s="7">
        <v>1</v>
      </c>
      <c r="W483" s="7">
        <v>12</v>
      </c>
      <c r="X483" s="7">
        <v>7.14</v>
      </c>
      <c r="Y483" s="6" t="s">
        <v>56</v>
      </c>
      <c r="AB483" s="6" t="s">
        <v>1680</v>
      </c>
      <c r="AC483" s="6" t="s">
        <v>1681</v>
      </c>
      <c r="AD483" s="6" t="s">
        <v>1682</v>
      </c>
      <c r="AE483" s="6" t="s">
        <v>1683</v>
      </c>
      <c r="AF483" s="6" t="s">
        <v>1684</v>
      </c>
      <c r="AG483" s="6" t="s">
        <v>56</v>
      </c>
      <c r="AI483" s="6" t="s">
        <v>56</v>
      </c>
      <c r="AJ483" s="6" t="s">
        <v>56</v>
      </c>
      <c r="AK483" s="6" t="s">
        <v>56</v>
      </c>
      <c r="AL483" s="6" t="s">
        <v>1294</v>
      </c>
      <c r="AM483" s="6" t="s">
        <v>56</v>
      </c>
      <c r="AN483" s="6" t="s">
        <v>56</v>
      </c>
      <c r="AO483" s="6" t="s">
        <v>56</v>
      </c>
      <c r="AP483" s="6" t="s">
        <v>3097</v>
      </c>
      <c r="AQ483" s="6" t="s">
        <v>1686</v>
      </c>
      <c r="AR483" s="6" t="s">
        <v>442</v>
      </c>
      <c r="AS483" s="6" t="s">
        <v>1687</v>
      </c>
      <c r="AT483" s="6" t="s">
        <v>3098</v>
      </c>
      <c r="AU483" s="6" t="s">
        <v>442</v>
      </c>
      <c r="AV483" s="6" t="s">
        <v>3099</v>
      </c>
      <c r="AW483" s="6">
        <v>6.9662990362268999</v>
      </c>
      <c r="AX483" s="6">
        <v>7.1089031614645499</v>
      </c>
      <c r="AY483" s="6">
        <v>6.6996644069225102</v>
      </c>
      <c r="AZ483" s="6">
        <v>6.7653761456135397</v>
      </c>
      <c r="BA483" s="6">
        <v>7.0474306790917502</v>
      </c>
      <c r="BB483" s="6">
        <v>7.12968992441699</v>
      </c>
      <c r="BC483" s="6">
        <v>6.4375842627687598</v>
      </c>
      <c r="BD483" s="6">
        <v>6.9915782874676999</v>
      </c>
      <c r="BE483" s="6">
        <v>6.5114222295850599</v>
      </c>
      <c r="BF483" s="6">
        <v>7.5804271439999296</v>
      </c>
      <c r="BG483" s="6">
        <v>6.97644632023915</v>
      </c>
      <c r="BH483" s="6">
        <v>6.5590324909739</v>
      </c>
      <c r="BI483" s="6">
        <v>6.5961571909755801</v>
      </c>
      <c r="BJ483" s="6">
        <v>7.3980946073593499</v>
      </c>
      <c r="BK483" s="6">
        <v>7.4264315683353299</v>
      </c>
      <c r="BL483" s="6">
        <v>7.5781215411026102</v>
      </c>
      <c r="BM483" s="6">
        <v>6.9145727906927696</v>
      </c>
      <c r="BN483" s="6">
        <v>6.6302906488376596</v>
      </c>
      <c r="BO483" s="6">
        <v>7.1016268360699399</v>
      </c>
      <c r="BP483" s="6">
        <v>6.7766794687214302</v>
      </c>
      <c r="BQ483" s="6">
        <v>6.6904752682119097</v>
      </c>
      <c r="BR483" s="6">
        <v>6.6891179585143501</v>
      </c>
      <c r="BS483" s="6">
        <v>6.7098718727964801</v>
      </c>
      <c r="BT483" s="6">
        <v>6.9678871830781199</v>
      </c>
      <c r="BU483" s="6">
        <v>7.3669354211134097</v>
      </c>
      <c r="BV483" s="6">
        <v>6.1782244774005601</v>
      </c>
      <c r="BW483" s="6">
        <v>6.0881364432265102</v>
      </c>
      <c r="BX483" s="6">
        <v>7.6970854348904298</v>
      </c>
      <c r="BY483" s="6">
        <v>5.68197439490286</v>
      </c>
    </row>
    <row r="484" spans="1:77" x14ac:dyDescent="0.25">
      <c r="A484" s="7">
        <v>483</v>
      </c>
      <c r="B484" s="7" t="s">
        <v>6772</v>
      </c>
      <c r="C484" s="6" t="s">
        <v>6777</v>
      </c>
      <c r="D484" s="6" t="s">
        <v>6778</v>
      </c>
      <c r="E484" s="7" t="s">
        <v>6779</v>
      </c>
      <c r="F484" s="7">
        <v>-0.39680791599225002</v>
      </c>
      <c r="G484" s="6">
        <v>6.3325251908740591E-3</v>
      </c>
      <c r="H484" s="6" t="s">
        <v>4758</v>
      </c>
      <c r="I484" s="7" t="s">
        <v>44</v>
      </c>
      <c r="J484" s="6" t="s">
        <v>45</v>
      </c>
      <c r="K484" s="6" t="s">
        <v>295</v>
      </c>
      <c r="L484" s="6" t="s">
        <v>564</v>
      </c>
      <c r="M484" s="6" t="s">
        <v>563</v>
      </c>
      <c r="N484" s="6" t="s">
        <v>4759</v>
      </c>
      <c r="O484" s="6" t="s">
        <v>4758</v>
      </c>
      <c r="P484" s="88">
        <v>6</v>
      </c>
      <c r="Q484" s="6" t="s">
        <v>6775</v>
      </c>
      <c r="R484" s="6" t="s">
        <v>6773</v>
      </c>
      <c r="S484" s="6" t="s">
        <v>6774</v>
      </c>
      <c r="T484" s="6" t="s">
        <v>6776</v>
      </c>
      <c r="U484" s="6" t="s">
        <v>6776</v>
      </c>
      <c r="V484" s="7">
        <v>3</v>
      </c>
      <c r="W484" s="7">
        <v>5</v>
      </c>
      <c r="X484" s="7">
        <v>7.47</v>
      </c>
      <c r="Y484" s="6" t="s">
        <v>56</v>
      </c>
      <c r="AB484" s="6" t="s">
        <v>6780</v>
      </c>
      <c r="AC484" s="6" t="s">
        <v>6781</v>
      </c>
      <c r="AD484" s="6" t="s">
        <v>6782</v>
      </c>
      <c r="AE484" s="6" t="s">
        <v>6783</v>
      </c>
      <c r="AF484" s="6" t="s">
        <v>6784</v>
      </c>
      <c r="AG484" s="6" t="s">
        <v>2456</v>
      </c>
      <c r="AH484" s="6" t="s">
        <v>2457</v>
      </c>
      <c r="AI484" s="6" t="s">
        <v>2312</v>
      </c>
      <c r="AJ484" s="6" t="s">
        <v>6785</v>
      </c>
      <c r="AK484" s="6" t="s">
        <v>6786</v>
      </c>
      <c r="AL484" s="6" t="s">
        <v>67</v>
      </c>
      <c r="AM484" s="6" t="s">
        <v>56</v>
      </c>
      <c r="AN484" s="6" t="s">
        <v>56</v>
      </c>
      <c r="AO484" s="6" t="s">
        <v>56</v>
      </c>
      <c r="AP484" s="6" t="s">
        <v>6787</v>
      </c>
      <c r="AQ484" s="6" t="s">
        <v>6788</v>
      </c>
      <c r="AR484" s="6" t="s">
        <v>4</v>
      </c>
      <c r="AS484" s="6" t="s">
        <v>6789</v>
      </c>
      <c r="AT484" s="6" t="s">
        <v>6790</v>
      </c>
      <c r="AU484" s="6" t="s">
        <v>4</v>
      </c>
      <c r="AV484" s="6" t="s">
        <v>6791</v>
      </c>
      <c r="AW484" s="6">
        <v>6.7686969911427104</v>
      </c>
      <c r="AX484" s="6">
        <v>6.5302823089822297</v>
      </c>
      <c r="AY484" s="6">
        <v>6.4547992947937001</v>
      </c>
      <c r="AZ484" s="6">
        <v>6.4972721651013599</v>
      </c>
      <c r="BA484" s="6">
        <v>6.3992064738832903</v>
      </c>
      <c r="BB484" s="6">
        <v>6.7816102063265404</v>
      </c>
      <c r="BC484" s="6">
        <v>6.1745121923999502</v>
      </c>
      <c r="BD484" s="6">
        <v>8.0620021657863603</v>
      </c>
      <c r="BE484" s="6">
        <v>6.1427494558905797</v>
      </c>
      <c r="BF484" s="6">
        <v>6.5314862019301003</v>
      </c>
      <c r="BG484" s="6">
        <v>6.0843048931499597</v>
      </c>
      <c r="BH484" s="6">
        <v>5.7973582691156196</v>
      </c>
      <c r="BI484" s="6">
        <v>6.2057863724395697</v>
      </c>
      <c r="BJ484" s="6">
        <v>6.5131044822655699</v>
      </c>
      <c r="BK484" s="6">
        <v>5.8332880274930696</v>
      </c>
      <c r="BL484" s="6">
        <v>6.5739924199440098</v>
      </c>
      <c r="BM484" s="6">
        <v>6.1232474536003396</v>
      </c>
      <c r="BN484" s="6">
        <v>6.9624675714875899</v>
      </c>
      <c r="BO484" s="6">
        <v>6.5035048259545301</v>
      </c>
      <c r="BP484" s="6">
        <v>6.5622136278922696</v>
      </c>
      <c r="BQ484" s="6">
        <v>6.5123591583185698</v>
      </c>
      <c r="BR484" s="6">
        <v>6.4602083883148502</v>
      </c>
      <c r="BS484" s="6">
        <v>5.98308973968724</v>
      </c>
      <c r="BT484" s="6">
        <v>6.0953022356762903</v>
      </c>
      <c r="BU484" s="6">
        <v>6.7832388431104897</v>
      </c>
      <c r="BV484" s="6">
        <v>6.6787778766692298</v>
      </c>
      <c r="BW484" s="6">
        <v>5.9938200917633804</v>
      </c>
      <c r="BX484" s="6">
        <v>6.4773710469615704</v>
      </c>
      <c r="BY484" s="6">
        <v>6.4918803527816804</v>
      </c>
    </row>
    <row r="485" spans="1:77" x14ac:dyDescent="0.25">
      <c r="A485" s="7">
        <v>484</v>
      </c>
      <c r="B485" s="7" t="s">
        <v>6796</v>
      </c>
      <c r="C485" s="6" t="s">
        <v>6799</v>
      </c>
      <c r="D485" s="6" t="s">
        <v>6799</v>
      </c>
      <c r="E485" s="7" t="s">
        <v>6800</v>
      </c>
      <c r="F485" s="7">
        <v>-0.39721995234799312</v>
      </c>
      <c r="G485" s="6">
        <v>7.2711410286006306E-3</v>
      </c>
      <c r="H485" s="6" t="s">
        <v>1421</v>
      </c>
      <c r="I485" s="7" t="s">
        <v>44</v>
      </c>
      <c r="J485" s="6" t="s">
        <v>45</v>
      </c>
      <c r="K485" s="6" t="s">
        <v>46</v>
      </c>
      <c r="L485" s="6" t="s">
        <v>47</v>
      </c>
      <c r="M485" s="6" t="s">
        <v>48</v>
      </c>
      <c r="N485" s="6" t="s">
        <v>49</v>
      </c>
      <c r="O485" s="6" t="s">
        <v>1421</v>
      </c>
      <c r="P485" s="88">
        <v>6</v>
      </c>
      <c r="Q485" s="6" t="s">
        <v>6797</v>
      </c>
      <c r="R485" s="6" t="s">
        <v>6797</v>
      </c>
      <c r="S485" s="6" t="s">
        <v>6798</v>
      </c>
      <c r="T485" s="6" t="s">
        <v>418</v>
      </c>
      <c r="U485" s="6" t="s">
        <v>388</v>
      </c>
      <c r="V485" s="7">
        <v>1</v>
      </c>
      <c r="W485" s="7">
        <v>14</v>
      </c>
      <c r="X485" s="7">
        <v>5.69</v>
      </c>
      <c r="Y485" s="6" t="s">
        <v>56</v>
      </c>
      <c r="AB485" s="6" t="s">
        <v>6801</v>
      </c>
      <c r="AC485" s="6" t="s">
        <v>6802</v>
      </c>
      <c r="AD485" s="6" t="s">
        <v>6803</v>
      </c>
      <c r="AE485" s="6" t="s">
        <v>6804</v>
      </c>
      <c r="AF485" s="6" t="s">
        <v>6805</v>
      </c>
      <c r="AG485" s="6" t="s">
        <v>6806</v>
      </c>
      <c r="AH485" s="6" t="s">
        <v>6807</v>
      </c>
      <c r="AI485" s="6" t="s">
        <v>3037</v>
      </c>
      <c r="AJ485" s="6" t="s">
        <v>6808</v>
      </c>
      <c r="AK485" s="6" t="s">
        <v>6809</v>
      </c>
      <c r="AL485" s="6" t="s">
        <v>67</v>
      </c>
      <c r="AM485" s="6" t="s">
        <v>56</v>
      </c>
      <c r="AN485" s="6" t="s">
        <v>56</v>
      </c>
      <c r="AO485" s="6" t="s">
        <v>56</v>
      </c>
      <c r="AP485" s="6" t="s">
        <v>6810</v>
      </c>
      <c r="AQ485" s="6" t="s">
        <v>6811</v>
      </c>
      <c r="AR485" s="6" t="s">
        <v>442</v>
      </c>
      <c r="AS485" s="6" t="s">
        <v>6799</v>
      </c>
      <c r="AT485" s="6" t="s">
        <v>6812</v>
      </c>
      <c r="AU485" s="6" t="s">
        <v>442</v>
      </c>
      <c r="AV485" s="6" t="s">
        <v>6813</v>
      </c>
      <c r="AW485" s="6">
        <v>7.2037221767784603</v>
      </c>
      <c r="AX485" s="6">
        <v>6.31637948047414</v>
      </c>
      <c r="AY485" s="6">
        <v>6.7201482371613501</v>
      </c>
      <c r="AZ485" s="6">
        <v>6.4523540234341397</v>
      </c>
      <c r="BA485" s="6">
        <v>6.5009422472476599</v>
      </c>
      <c r="BB485" s="6">
        <v>7.2235608596306804</v>
      </c>
      <c r="BC485" s="6">
        <v>6.3136871405696704</v>
      </c>
      <c r="BD485" s="6">
        <v>6.8115147500334201</v>
      </c>
      <c r="BE485" s="6">
        <v>6.8317035080897597</v>
      </c>
      <c r="BF485" s="6">
        <v>6.8799241498821901</v>
      </c>
      <c r="BG485" s="6">
        <v>6.7018887303827999</v>
      </c>
      <c r="BH485" s="6">
        <v>5.5874426744628503</v>
      </c>
      <c r="BI485" s="6">
        <v>6.9729153207186902</v>
      </c>
      <c r="BJ485" s="6">
        <v>6.5370317423067599</v>
      </c>
      <c r="BK485" s="6">
        <v>6.5230334568440096</v>
      </c>
      <c r="BL485" s="6">
        <v>6.8858162556367004</v>
      </c>
      <c r="BM485" s="6">
        <v>6.2222184374064202</v>
      </c>
      <c r="BN485" s="6">
        <v>6.74089543933386</v>
      </c>
      <c r="BO485" s="6">
        <v>6.8334850413522501</v>
      </c>
      <c r="BP485" s="6">
        <v>6.6199486534503196</v>
      </c>
      <c r="BQ485" s="6">
        <v>6.2475684723475897</v>
      </c>
      <c r="BR485" s="6">
        <v>6.6369340977131497</v>
      </c>
      <c r="BS485" s="6">
        <v>6.3869448025426303</v>
      </c>
      <c r="BT485" s="6">
        <v>6.3569911367163501</v>
      </c>
      <c r="BU485" s="6">
        <v>7.2429139716428503</v>
      </c>
      <c r="BV485" s="6">
        <v>6.9985405358934001</v>
      </c>
      <c r="BW485" s="6">
        <v>6.7904682048629903</v>
      </c>
      <c r="BX485" s="6">
        <v>7.3809525465139698</v>
      </c>
      <c r="BY485" s="6">
        <v>6.4603115252935597</v>
      </c>
    </row>
    <row r="486" spans="1:77" x14ac:dyDescent="0.25">
      <c r="A486" s="7">
        <v>485</v>
      </c>
      <c r="B486" s="7" t="s">
        <v>6814</v>
      </c>
      <c r="C486" s="6" t="s">
        <v>6818</v>
      </c>
      <c r="D486" s="6" t="s">
        <v>6170</v>
      </c>
      <c r="E486" s="7" t="s">
        <v>56</v>
      </c>
      <c r="F486" s="7">
        <v>-0.39747036337699182</v>
      </c>
      <c r="G486" s="6">
        <v>1.6002207003435898E-2</v>
      </c>
      <c r="H486" s="6" t="s">
        <v>6620</v>
      </c>
      <c r="I486" s="7" t="s">
        <v>44</v>
      </c>
      <c r="J486" s="6" t="s">
        <v>139</v>
      </c>
      <c r="K486" s="6" t="s">
        <v>1671</v>
      </c>
      <c r="L486" s="6" t="s">
        <v>1672</v>
      </c>
      <c r="M486" s="6" t="s">
        <v>1673</v>
      </c>
      <c r="N486" s="6" t="s">
        <v>1674</v>
      </c>
      <c r="O486" s="6" t="s">
        <v>6620</v>
      </c>
      <c r="P486" s="88">
        <v>6</v>
      </c>
      <c r="Q486" s="6" t="s">
        <v>6817</v>
      </c>
      <c r="R486" s="6" t="s">
        <v>6815</v>
      </c>
      <c r="S486" s="6" t="s">
        <v>6816</v>
      </c>
      <c r="T486" s="6" t="s">
        <v>816</v>
      </c>
      <c r="U486" s="6" t="s">
        <v>1878</v>
      </c>
      <c r="V486" s="7">
        <v>2</v>
      </c>
      <c r="W486" s="7">
        <v>12</v>
      </c>
      <c r="X486" s="7">
        <v>10.5</v>
      </c>
      <c r="Y486" s="6" t="s">
        <v>56</v>
      </c>
      <c r="AB486" s="6" t="s">
        <v>56</v>
      </c>
      <c r="AF486" s="6" t="s">
        <v>56</v>
      </c>
      <c r="AG486" s="6" t="s">
        <v>56</v>
      </c>
      <c r="AI486" s="6" t="s">
        <v>56</v>
      </c>
      <c r="AJ486" s="6" t="s">
        <v>56</v>
      </c>
      <c r="AK486" s="6" t="s">
        <v>56</v>
      </c>
      <c r="AL486" s="6" t="s">
        <v>56</v>
      </c>
      <c r="AM486" s="6" t="s">
        <v>56</v>
      </c>
      <c r="AN486" s="6" t="s">
        <v>56</v>
      </c>
      <c r="AO486" s="6" t="s">
        <v>56</v>
      </c>
      <c r="AP486" s="6" t="s">
        <v>6819</v>
      </c>
      <c r="AQ486" s="6" t="s">
        <v>6820</v>
      </c>
      <c r="AR486" s="6" t="s">
        <v>130</v>
      </c>
      <c r="AS486" s="6" t="s">
        <v>6821</v>
      </c>
      <c r="AT486" s="6" t="s">
        <v>6822</v>
      </c>
      <c r="AU486" s="6" t="s">
        <v>442</v>
      </c>
      <c r="AV486" s="6" t="s">
        <v>6823</v>
      </c>
      <c r="AW486" s="6">
        <v>6.7504497559225296</v>
      </c>
      <c r="AX486" s="6">
        <v>7.6587219222171301</v>
      </c>
      <c r="AY486" s="6">
        <v>6.4620947844785901</v>
      </c>
      <c r="AZ486" s="6">
        <v>6.4418209293123496</v>
      </c>
      <c r="BA486" s="6">
        <v>6.4886636465827401</v>
      </c>
      <c r="BB486" s="6">
        <v>6.2484958227848102</v>
      </c>
      <c r="BC486" s="6">
        <v>5.8095031516706497</v>
      </c>
      <c r="BD486" s="6">
        <v>6.4229509452230902</v>
      </c>
      <c r="BE486" s="6">
        <v>6.5237921043426699</v>
      </c>
      <c r="BF486" s="6">
        <v>6.5614354471237499</v>
      </c>
      <c r="BG486" s="6">
        <v>6.2028018004733099</v>
      </c>
      <c r="BH486" s="6">
        <v>5.8904271670705199</v>
      </c>
      <c r="BI486" s="6">
        <v>6.6240881753284597</v>
      </c>
      <c r="BJ486" s="6">
        <v>6.4868130279046703</v>
      </c>
      <c r="BK486" s="6">
        <v>6.3178118724862102</v>
      </c>
      <c r="BL486" s="6">
        <v>7.4686943466552798</v>
      </c>
      <c r="BM486" s="6">
        <v>6.1483252716837802</v>
      </c>
      <c r="BN486" s="6">
        <v>6.4939946272664404</v>
      </c>
      <c r="BO486" s="6">
        <v>6.2948080158663098</v>
      </c>
      <c r="BP486" s="6">
        <v>7.0061086612915098</v>
      </c>
      <c r="BQ486" s="6">
        <v>6.3796047967331297</v>
      </c>
      <c r="BR486" s="6">
        <v>5.9822943043210897</v>
      </c>
      <c r="BS486" s="6">
        <v>5.69711683021848</v>
      </c>
      <c r="BT486" s="6">
        <v>6.1546965769983304</v>
      </c>
      <c r="BU486" s="6">
        <v>6.5598409375148297</v>
      </c>
      <c r="BV486" s="6">
        <v>6.4006158618578004</v>
      </c>
      <c r="BW486" s="6">
        <v>6.3084675134669297</v>
      </c>
      <c r="BX486" s="6">
        <v>6.9343065617950099</v>
      </c>
      <c r="BY486" s="6">
        <v>6.3363988883318303</v>
      </c>
    </row>
    <row r="487" spans="1:77" x14ac:dyDescent="0.25">
      <c r="A487" s="7">
        <v>486</v>
      </c>
      <c r="B487" s="7" t="s">
        <v>6824</v>
      </c>
      <c r="C487" s="6" t="s">
        <v>6827</v>
      </c>
      <c r="D487" s="6" t="s">
        <v>5952</v>
      </c>
      <c r="E487" s="7" t="s">
        <v>56</v>
      </c>
      <c r="F487" s="7">
        <v>-0.3976148113264184</v>
      </c>
      <c r="G487" s="6">
        <v>2.0498344268992861E-2</v>
      </c>
      <c r="H487" s="6" t="s">
        <v>153</v>
      </c>
      <c r="I487" s="7" t="s">
        <v>44</v>
      </c>
      <c r="J487" s="6" t="s">
        <v>154</v>
      </c>
      <c r="K487" s="6" t="s">
        <v>155</v>
      </c>
      <c r="L487" s="6" t="s">
        <v>156</v>
      </c>
      <c r="M487" s="6" t="s">
        <v>157</v>
      </c>
      <c r="N487" s="6" t="s">
        <v>158</v>
      </c>
      <c r="O487" s="6" t="s">
        <v>153</v>
      </c>
      <c r="P487" s="88">
        <v>6</v>
      </c>
      <c r="Q487" s="6" t="s">
        <v>6825</v>
      </c>
      <c r="R487" s="6" t="s">
        <v>6825</v>
      </c>
      <c r="S487" s="6" t="s">
        <v>6826</v>
      </c>
      <c r="T487" s="6" t="s">
        <v>888</v>
      </c>
      <c r="U487" s="6" t="s">
        <v>888</v>
      </c>
      <c r="V487" s="7">
        <v>2</v>
      </c>
      <c r="W487" s="7">
        <v>6</v>
      </c>
      <c r="X487" s="7">
        <v>3.1</v>
      </c>
      <c r="Y487" s="6" t="s">
        <v>56</v>
      </c>
      <c r="AB487" s="6" t="s">
        <v>6828</v>
      </c>
      <c r="AC487" s="6" t="s">
        <v>6829</v>
      </c>
      <c r="AD487" s="6" t="s">
        <v>6830</v>
      </c>
      <c r="AE487" s="6" t="s">
        <v>6831</v>
      </c>
      <c r="AF487" s="6" t="s">
        <v>6832</v>
      </c>
      <c r="AG487" s="6" t="s">
        <v>5959</v>
      </c>
      <c r="AH487" s="6" t="s">
        <v>5960</v>
      </c>
      <c r="AI487" s="6" t="s">
        <v>6833</v>
      </c>
      <c r="AJ487" s="6" t="s">
        <v>6834</v>
      </c>
      <c r="AK487" s="6" t="s">
        <v>6835</v>
      </c>
      <c r="AL487" s="6" t="s">
        <v>1386</v>
      </c>
      <c r="AM487" s="6" t="s">
        <v>56</v>
      </c>
      <c r="AN487" s="6" t="s">
        <v>56</v>
      </c>
      <c r="AO487" s="6" t="s">
        <v>56</v>
      </c>
      <c r="AP487" s="6" t="s">
        <v>6836</v>
      </c>
      <c r="AQ487" s="6" t="s">
        <v>6837</v>
      </c>
      <c r="AR487" s="6" t="s">
        <v>133</v>
      </c>
      <c r="AS487" s="6" t="s">
        <v>6838</v>
      </c>
      <c r="AT487" s="6" t="s">
        <v>6839</v>
      </c>
      <c r="AU487" s="6" t="s">
        <v>304</v>
      </c>
      <c r="AV487" s="6" t="s">
        <v>6840</v>
      </c>
      <c r="AW487" s="6">
        <v>6.3012690089938799</v>
      </c>
      <c r="AX487" s="6">
        <v>6.01772640439202</v>
      </c>
      <c r="AY487" s="6">
        <v>6.4914949037420797</v>
      </c>
      <c r="AZ487" s="6">
        <v>6.28523112815187</v>
      </c>
      <c r="BA487" s="6">
        <v>6.0608247113385101</v>
      </c>
      <c r="BB487" s="6">
        <v>6.4541587425693301</v>
      </c>
      <c r="BC487" s="6">
        <v>6.8344043452873198</v>
      </c>
      <c r="BD487" s="6">
        <v>6.7898591776592596</v>
      </c>
      <c r="BE487" s="6">
        <v>6.5985478496195897</v>
      </c>
      <c r="BF487" s="6">
        <v>7.1060344618627003</v>
      </c>
      <c r="BG487" s="6">
        <v>6.3185217972541796</v>
      </c>
      <c r="BH487" s="6">
        <v>6.3468419650502996</v>
      </c>
      <c r="BI487" s="6">
        <v>6.3218056908615301</v>
      </c>
      <c r="BJ487" s="6">
        <v>6.0434019719018197</v>
      </c>
      <c r="BK487" s="6">
        <v>7.2637130040816098</v>
      </c>
      <c r="BL487" s="6">
        <v>6.8161480987135503</v>
      </c>
      <c r="BM487" s="6">
        <v>5.8799905104994004</v>
      </c>
      <c r="BN487" s="6">
        <v>6.7002363829412896</v>
      </c>
      <c r="BO487" s="6">
        <v>5.8608504711017897</v>
      </c>
      <c r="BP487" s="6">
        <v>6.7942951415963604</v>
      </c>
      <c r="BQ487" s="6">
        <v>7.0760940831318599</v>
      </c>
      <c r="BR487" s="6">
        <v>7.32992646111237</v>
      </c>
      <c r="BS487" s="6">
        <v>6.2781591251338602</v>
      </c>
      <c r="BT487" s="6">
        <v>6.5106846390650999</v>
      </c>
      <c r="BU487" s="6">
        <v>6.6996817506015596</v>
      </c>
      <c r="BV487" s="6">
        <v>6.6401340612573696</v>
      </c>
      <c r="BW487" s="6">
        <v>6.2638256020907601</v>
      </c>
      <c r="BX487" s="6">
        <v>7.4648016831341897</v>
      </c>
      <c r="BY487" s="6">
        <v>5.9880954324325399</v>
      </c>
    </row>
    <row r="488" spans="1:77" x14ac:dyDescent="0.25">
      <c r="A488" s="7">
        <v>487</v>
      </c>
      <c r="B488" s="7" t="s">
        <v>6841</v>
      </c>
      <c r="C488" s="6" t="s">
        <v>1608</v>
      </c>
      <c r="D488" s="6" t="s">
        <v>1609</v>
      </c>
      <c r="E488" s="7" t="s">
        <v>1610</v>
      </c>
      <c r="F488" s="7">
        <v>-0.39810954033626178</v>
      </c>
      <c r="G488" s="6">
        <v>6.3325251908740591E-3</v>
      </c>
      <c r="H488" s="6" t="s">
        <v>46</v>
      </c>
      <c r="I488" s="7" t="s">
        <v>44</v>
      </c>
      <c r="J488" s="6" t="s">
        <v>45</v>
      </c>
      <c r="K488" s="6" t="s">
        <v>46</v>
      </c>
      <c r="P488" s="88">
        <v>2</v>
      </c>
      <c r="Q488" s="6" t="s">
        <v>6842</v>
      </c>
      <c r="R488" s="6" t="s">
        <v>6842</v>
      </c>
      <c r="S488" s="6" t="s">
        <v>6843</v>
      </c>
      <c r="T488" s="6" t="s">
        <v>3085</v>
      </c>
      <c r="U488" s="6" t="s">
        <v>388</v>
      </c>
      <c r="V488" s="7">
        <v>1</v>
      </c>
      <c r="W488" s="7">
        <v>66</v>
      </c>
      <c r="X488" s="7">
        <v>9.9499999999999993</v>
      </c>
      <c r="Y488" s="6" t="s">
        <v>56</v>
      </c>
      <c r="AB488" s="6" t="s">
        <v>56</v>
      </c>
      <c r="AF488" s="6" t="s">
        <v>1611</v>
      </c>
      <c r="AG488" s="6" t="s">
        <v>56</v>
      </c>
      <c r="AI488" s="6" t="s">
        <v>56</v>
      </c>
      <c r="AJ488" s="6" t="s">
        <v>56</v>
      </c>
      <c r="AK488" s="6" t="s">
        <v>56</v>
      </c>
      <c r="AL488" s="6" t="s">
        <v>1612</v>
      </c>
      <c r="AM488" s="6" t="s">
        <v>56</v>
      </c>
      <c r="AN488" s="6" t="s">
        <v>56</v>
      </c>
      <c r="AO488" s="6" t="s">
        <v>56</v>
      </c>
      <c r="AP488" s="6" t="s">
        <v>1613</v>
      </c>
      <c r="AQ488" s="6" t="s">
        <v>1614</v>
      </c>
      <c r="AR488" s="6" t="s">
        <v>402</v>
      </c>
      <c r="AS488" s="6" t="s">
        <v>1615</v>
      </c>
      <c r="AT488" s="6" t="s">
        <v>2729</v>
      </c>
      <c r="AU488" s="6" t="s">
        <v>402</v>
      </c>
      <c r="AV488" s="6" t="s">
        <v>6844</v>
      </c>
      <c r="AW488" s="6">
        <v>6.1243741126293596</v>
      </c>
      <c r="AX488" s="6">
        <v>7.0674261474021902</v>
      </c>
      <c r="AY488" s="6">
        <v>7.5473389743998602</v>
      </c>
      <c r="AZ488" s="6">
        <v>6.3481784513255803</v>
      </c>
      <c r="BA488" s="6">
        <v>6.1786909665891798</v>
      </c>
      <c r="BB488" s="6">
        <v>6.6072356543975896</v>
      </c>
      <c r="BC488" s="6">
        <v>6.4556842693880903</v>
      </c>
      <c r="BD488" s="6">
        <v>6.1469496256763403</v>
      </c>
      <c r="BE488" s="6">
        <v>6.64736350467797</v>
      </c>
      <c r="BF488" s="6">
        <v>6.4009592941419404</v>
      </c>
      <c r="BG488" s="6">
        <v>6.8464330546284904</v>
      </c>
      <c r="BH488" s="6">
        <v>5.3751897459698199</v>
      </c>
      <c r="BI488" s="6">
        <v>6.3354891928364596</v>
      </c>
      <c r="BJ488" s="6">
        <v>6.3438040441203896</v>
      </c>
      <c r="BK488" s="6">
        <v>6.4108278627823001</v>
      </c>
      <c r="BL488" s="6">
        <v>6.4340178628063898</v>
      </c>
      <c r="BM488" s="6">
        <v>6.1386094087216696</v>
      </c>
      <c r="BN488" s="6">
        <v>6.6011144809059896</v>
      </c>
      <c r="BO488" s="6">
        <v>6.66976312826921</v>
      </c>
      <c r="BP488" s="6">
        <v>6.2945475608635002</v>
      </c>
      <c r="BQ488" s="6">
        <v>6.3485558417779702</v>
      </c>
      <c r="BR488" s="6">
        <v>6.0890572335348798</v>
      </c>
      <c r="BS488" s="6">
        <v>6.0978820913728002</v>
      </c>
      <c r="BT488" s="6">
        <v>6.0874729734143402</v>
      </c>
      <c r="BU488" s="6">
        <v>6.5549856798783699</v>
      </c>
      <c r="BV488" s="6">
        <v>6.6031230330385</v>
      </c>
      <c r="BW488" s="6">
        <v>5.7377300080485796</v>
      </c>
      <c r="BX488" s="6">
        <v>6.2960618038587999</v>
      </c>
      <c r="BY488" s="6">
        <v>6.2929832652600899</v>
      </c>
    </row>
    <row r="489" spans="1:77" x14ac:dyDescent="0.25">
      <c r="A489" s="7">
        <v>488</v>
      </c>
      <c r="B489" s="7" t="s">
        <v>6845</v>
      </c>
      <c r="C489" s="6" t="s">
        <v>6848</v>
      </c>
      <c r="D489" s="6" t="s">
        <v>6849</v>
      </c>
      <c r="E489" s="7" t="s">
        <v>56</v>
      </c>
      <c r="F489" s="7">
        <v>-0.40006399554254912</v>
      </c>
      <c r="G489" s="6">
        <v>1.6002207003435898E-2</v>
      </c>
      <c r="H489" s="6" t="s">
        <v>336</v>
      </c>
      <c r="I489" s="7" t="s">
        <v>44</v>
      </c>
      <c r="J489" s="6" t="s">
        <v>45</v>
      </c>
      <c r="K489" s="6" t="s">
        <v>46</v>
      </c>
      <c r="L489" s="6" t="s">
        <v>312</v>
      </c>
      <c r="M489" s="6" t="s">
        <v>336</v>
      </c>
      <c r="P489" s="88">
        <v>4</v>
      </c>
      <c r="Q489" s="6" t="s">
        <v>6846</v>
      </c>
      <c r="R489" s="6" t="s">
        <v>6846</v>
      </c>
      <c r="S489" s="6" t="s">
        <v>6847</v>
      </c>
      <c r="T489" s="6" t="s">
        <v>267</v>
      </c>
      <c r="U489" s="6" t="s">
        <v>159</v>
      </c>
      <c r="V489" s="7">
        <v>1</v>
      </c>
      <c r="W489" s="7">
        <v>12</v>
      </c>
      <c r="X489" s="7">
        <v>6.61</v>
      </c>
      <c r="Y489" s="6" t="s">
        <v>56</v>
      </c>
      <c r="AB489" s="6" t="s">
        <v>56</v>
      </c>
      <c r="AF489" s="6" t="s">
        <v>56</v>
      </c>
      <c r="AG489" s="6" t="s">
        <v>56</v>
      </c>
      <c r="AI489" s="6" t="s">
        <v>56</v>
      </c>
      <c r="AJ489" s="6" t="s">
        <v>56</v>
      </c>
      <c r="AK489" s="6" t="s">
        <v>56</v>
      </c>
      <c r="AL489" s="6" t="s">
        <v>56</v>
      </c>
      <c r="AM489" s="6" t="s">
        <v>56</v>
      </c>
      <c r="AN489" s="6" t="s">
        <v>56</v>
      </c>
      <c r="AO489" s="6" t="s">
        <v>56</v>
      </c>
      <c r="AP489" s="6" t="s">
        <v>6850</v>
      </c>
      <c r="AQ489" s="6" t="s">
        <v>6851</v>
      </c>
      <c r="AR489" s="6" t="s">
        <v>858</v>
      </c>
      <c r="AS489" s="6" t="s">
        <v>6852</v>
      </c>
      <c r="AT489" s="6" t="s">
        <v>6853</v>
      </c>
      <c r="AU489" s="6" t="s">
        <v>858</v>
      </c>
      <c r="AV489" s="6" t="s">
        <v>6854</v>
      </c>
      <c r="AW489" s="6">
        <v>6.5650387821756304</v>
      </c>
      <c r="AX489" s="6">
        <v>7.13097672372799</v>
      </c>
      <c r="AY489" s="6">
        <v>7.0398739897949296</v>
      </c>
      <c r="AZ489" s="6">
        <v>7.0496443913075399</v>
      </c>
      <c r="BA489" s="6">
        <v>7.2750578691739198</v>
      </c>
      <c r="BB489" s="6">
        <v>6.8174466342354698</v>
      </c>
      <c r="BC489" s="6">
        <v>6.4290253184297796</v>
      </c>
      <c r="BD489" s="6">
        <v>6.4771937758428004</v>
      </c>
      <c r="BE489" s="6">
        <v>6.2524527618887102</v>
      </c>
      <c r="BF489" s="6">
        <v>6.4760125345207697</v>
      </c>
      <c r="BG489" s="6">
        <v>8.0968926443558296</v>
      </c>
      <c r="BH489" s="6">
        <v>6.5525466696408401</v>
      </c>
      <c r="BI489" s="6">
        <v>6.1981279149607396</v>
      </c>
      <c r="BJ489" s="6">
        <v>6.1982833779844402</v>
      </c>
      <c r="BK489" s="6">
        <v>6.2300338441223699</v>
      </c>
      <c r="BL489" s="6">
        <v>6.2248569146350601</v>
      </c>
      <c r="BM489" s="6">
        <v>6.7362491359014198</v>
      </c>
      <c r="BN489" s="6">
        <v>6.6902493443097404</v>
      </c>
      <c r="BO489" s="6">
        <v>7.0235241071593801</v>
      </c>
      <c r="BP489" s="6">
        <v>6.8337939901609897</v>
      </c>
      <c r="BQ489" s="6">
        <v>6.5078391469900296</v>
      </c>
      <c r="BR489" s="6">
        <v>6.34916111706029</v>
      </c>
      <c r="BS489" s="6">
        <v>6.1631020133640302</v>
      </c>
      <c r="BT489" s="6">
        <v>5.9040205509821604</v>
      </c>
      <c r="BU489" s="6">
        <v>6.9217645374516996</v>
      </c>
      <c r="BV489" s="6">
        <v>7.2954395635822102</v>
      </c>
      <c r="BW489" s="6">
        <v>6.32035424051465</v>
      </c>
      <c r="BX489" s="6">
        <v>6.6935775575795198</v>
      </c>
      <c r="BY489" s="6">
        <v>6.2907358203138299</v>
      </c>
    </row>
    <row r="490" spans="1:77" x14ac:dyDescent="0.25">
      <c r="A490" s="7">
        <v>489</v>
      </c>
      <c r="B490" s="7" t="s">
        <v>6855</v>
      </c>
      <c r="C490" s="6" t="s">
        <v>6858</v>
      </c>
      <c r="D490" s="6" t="s">
        <v>6859</v>
      </c>
      <c r="E490" s="7" t="s">
        <v>56</v>
      </c>
      <c r="F490" s="7">
        <v>-0.40098034908071328</v>
      </c>
      <c r="G490" s="6">
        <v>2.3133919510755128E-2</v>
      </c>
      <c r="H490" s="6" t="s">
        <v>5455</v>
      </c>
      <c r="I490" s="7" t="s">
        <v>44</v>
      </c>
      <c r="J490" s="6" t="s">
        <v>45</v>
      </c>
      <c r="K490" s="6" t="s">
        <v>46</v>
      </c>
      <c r="L490" s="6" t="s">
        <v>47</v>
      </c>
      <c r="M490" s="6" t="s">
        <v>48</v>
      </c>
      <c r="N490" s="6" t="s">
        <v>5456</v>
      </c>
      <c r="O490" s="6" t="s">
        <v>5455</v>
      </c>
      <c r="P490" s="88">
        <v>6</v>
      </c>
      <c r="Q490" s="6" t="s">
        <v>6856</v>
      </c>
      <c r="R490" s="6" t="s">
        <v>6856</v>
      </c>
      <c r="S490" s="6" t="s">
        <v>6857</v>
      </c>
      <c r="T490" s="6" t="s">
        <v>211</v>
      </c>
      <c r="U490" s="6" t="s">
        <v>183</v>
      </c>
      <c r="V490" s="7">
        <v>1</v>
      </c>
      <c r="W490" s="7">
        <v>21</v>
      </c>
      <c r="X490" s="7">
        <v>8.48</v>
      </c>
      <c r="Y490" s="6" t="s">
        <v>56</v>
      </c>
      <c r="AB490" s="6" t="s">
        <v>6860</v>
      </c>
      <c r="AC490" s="6" t="s">
        <v>6861</v>
      </c>
      <c r="AF490" s="6" t="s">
        <v>6862</v>
      </c>
      <c r="AG490" s="6" t="s">
        <v>56</v>
      </c>
      <c r="AI490" s="6" t="s">
        <v>56</v>
      </c>
      <c r="AJ490" s="6" t="s">
        <v>56</v>
      </c>
      <c r="AK490" s="6" t="s">
        <v>56</v>
      </c>
      <c r="AL490" s="6" t="s">
        <v>1344</v>
      </c>
      <c r="AM490" s="6" t="s">
        <v>6863</v>
      </c>
      <c r="AN490" s="6" t="s">
        <v>56</v>
      </c>
      <c r="AO490" s="6" t="s">
        <v>56</v>
      </c>
      <c r="AP490" s="6" t="s">
        <v>6864</v>
      </c>
      <c r="AQ490" s="6" t="s">
        <v>6865</v>
      </c>
      <c r="AR490" s="6" t="s">
        <v>262</v>
      </c>
      <c r="AS490" s="6" t="s">
        <v>6866</v>
      </c>
      <c r="AT490" s="6" t="s">
        <v>6867</v>
      </c>
      <c r="AU490" s="6" t="s">
        <v>262</v>
      </c>
      <c r="AV490" s="6" t="s">
        <v>6868</v>
      </c>
      <c r="AW490" s="6">
        <v>6.6359008511743696</v>
      </c>
      <c r="AX490" s="6">
        <v>6.9313155065784304</v>
      </c>
      <c r="AY490" s="6">
        <v>6.9405165347369797</v>
      </c>
      <c r="AZ490" s="6">
        <v>6.6350815366351599</v>
      </c>
      <c r="BA490" s="6">
        <v>7.6435069697728801</v>
      </c>
      <c r="BB490" s="6">
        <v>6.8419598709969396</v>
      </c>
      <c r="BC490" s="6">
        <v>7.2066775161998899</v>
      </c>
      <c r="BD490" s="6">
        <v>7.7371687876695301</v>
      </c>
      <c r="BE490" s="6">
        <v>7.02112729393638</v>
      </c>
      <c r="BF490" s="6">
        <v>6.4123010808400798</v>
      </c>
      <c r="BG490" s="6">
        <v>6.1472127264071004</v>
      </c>
      <c r="BH490" s="6">
        <v>6.1213582427450799</v>
      </c>
      <c r="BI490" s="6">
        <v>6.8362292062948598</v>
      </c>
      <c r="BJ490" s="6">
        <v>6.2678522157019003</v>
      </c>
      <c r="BK490" s="6">
        <v>7.3331650627098597</v>
      </c>
      <c r="BL490" s="6">
        <v>7.4515254888799101</v>
      </c>
      <c r="BM490" s="6">
        <v>7.0833019451903301</v>
      </c>
      <c r="BN490" s="6">
        <v>6.8122949489246496</v>
      </c>
      <c r="BO490" s="6">
        <v>6.8836132343069796</v>
      </c>
      <c r="BP490" s="6">
        <v>6.5126978676736602</v>
      </c>
      <c r="BQ490" s="6">
        <v>7.2766111620021903</v>
      </c>
      <c r="BR490" s="6">
        <v>7.3992790609429102</v>
      </c>
      <c r="BS490" s="6">
        <v>6.4025908052983</v>
      </c>
      <c r="BT490" s="6">
        <v>6.9153180872817401</v>
      </c>
      <c r="BU490" s="6">
        <v>6.9690943128770497</v>
      </c>
      <c r="BV490" s="6">
        <v>7.1547130311983498</v>
      </c>
      <c r="BW490" s="6">
        <v>6.1043611066639603</v>
      </c>
      <c r="BX490" s="6">
        <v>7.6483551409997697</v>
      </c>
      <c r="BY490" s="6">
        <v>6.8134042327753397</v>
      </c>
    </row>
    <row r="491" spans="1:77" x14ac:dyDescent="0.25">
      <c r="A491" s="7">
        <v>490</v>
      </c>
      <c r="B491" s="7" t="s">
        <v>6869</v>
      </c>
      <c r="C491" s="6" t="s">
        <v>6874</v>
      </c>
      <c r="D491" s="6" t="s">
        <v>6875</v>
      </c>
      <c r="E491" s="7" t="s">
        <v>6876</v>
      </c>
      <c r="F491" s="7">
        <v>-0.40247058975946448</v>
      </c>
      <c r="G491" s="6">
        <v>3.682642324868686E-2</v>
      </c>
      <c r="H491" s="6" t="s">
        <v>803</v>
      </c>
      <c r="I491" s="7" t="s">
        <v>44</v>
      </c>
      <c r="J491" s="6" t="s">
        <v>507</v>
      </c>
      <c r="K491" s="6" t="s">
        <v>801</v>
      </c>
      <c r="L491" s="6" t="s">
        <v>802</v>
      </c>
      <c r="M491" s="6" t="s">
        <v>803</v>
      </c>
      <c r="P491" s="88">
        <v>4</v>
      </c>
      <c r="Q491" s="6" t="s">
        <v>6872</v>
      </c>
      <c r="R491" s="6" t="s">
        <v>6870</v>
      </c>
      <c r="S491" s="6" t="s">
        <v>6871</v>
      </c>
      <c r="T491" s="6" t="s">
        <v>6873</v>
      </c>
      <c r="U491" s="6" t="s">
        <v>6873</v>
      </c>
      <c r="V491" s="7">
        <v>3</v>
      </c>
      <c r="W491" s="7">
        <v>49</v>
      </c>
      <c r="X491" s="7">
        <v>15.28</v>
      </c>
      <c r="Y491" s="6" t="s">
        <v>6877</v>
      </c>
      <c r="Z491" s="6" t="s">
        <v>6878</v>
      </c>
      <c r="AA491" s="6" t="s">
        <v>6879</v>
      </c>
      <c r="AB491" s="6" t="s">
        <v>56</v>
      </c>
      <c r="AF491" s="6" t="s">
        <v>6880</v>
      </c>
      <c r="AG491" s="6" t="s">
        <v>6881</v>
      </c>
      <c r="AH491" s="6" t="s">
        <v>6882</v>
      </c>
      <c r="AI491" s="6" t="s">
        <v>6883</v>
      </c>
      <c r="AJ491" s="6" t="s">
        <v>56</v>
      </c>
      <c r="AK491" s="6" t="s">
        <v>56</v>
      </c>
      <c r="AL491" s="6" t="s">
        <v>6884</v>
      </c>
      <c r="AM491" s="6" t="s">
        <v>6885</v>
      </c>
      <c r="AN491" s="6" t="s">
        <v>56</v>
      </c>
      <c r="AO491" s="6" t="s">
        <v>6886</v>
      </c>
      <c r="AP491" s="6" t="s">
        <v>6887</v>
      </c>
      <c r="AQ491" s="6" t="s">
        <v>303</v>
      </c>
      <c r="AR491" s="6" t="s">
        <v>304</v>
      </c>
      <c r="AS491" s="6" t="s">
        <v>305</v>
      </c>
      <c r="AT491" s="6" t="s">
        <v>6888</v>
      </c>
      <c r="AU491" s="6" t="s">
        <v>304</v>
      </c>
      <c r="AV491" s="6" t="s">
        <v>6889</v>
      </c>
      <c r="AW491" s="6">
        <v>8.5286982144777408</v>
      </c>
      <c r="AX491" s="6">
        <v>8.95531245059105</v>
      </c>
      <c r="AY491" s="6">
        <v>7.8471714979691898</v>
      </c>
      <c r="AZ491" s="6">
        <v>7.4035580455183299</v>
      </c>
      <c r="BA491" s="6">
        <v>7.2318644811951698</v>
      </c>
      <c r="BB491" s="6">
        <v>8.8999244149138903</v>
      </c>
      <c r="BC491" s="6">
        <v>8.6210463906399202</v>
      </c>
      <c r="BD491" s="6">
        <v>8.1138598294469908</v>
      </c>
      <c r="BE491" s="6">
        <v>7.3176455641207996</v>
      </c>
      <c r="BF491" s="6">
        <v>7.74223402243266</v>
      </c>
      <c r="BG491" s="6">
        <v>8.1642784868984499</v>
      </c>
      <c r="BH491" s="6">
        <v>7.5264362202272901</v>
      </c>
      <c r="BI491" s="6">
        <v>7.2007137613211496</v>
      </c>
      <c r="BJ491" s="6">
        <v>7.6390878810537703</v>
      </c>
      <c r="BK491" s="6">
        <v>7.3997342935508499</v>
      </c>
      <c r="BL491" s="6">
        <v>8.8041701120773901</v>
      </c>
      <c r="BM491" s="6">
        <v>7.5001747166144401</v>
      </c>
      <c r="BN491" s="6">
        <v>8.5640858297816607</v>
      </c>
      <c r="BO491" s="6">
        <v>7.3714004044974599</v>
      </c>
      <c r="BP491" s="6">
        <v>7.54981222197791</v>
      </c>
      <c r="BQ491" s="6">
        <v>7.5956505232701899</v>
      </c>
      <c r="BR491" s="6">
        <v>7.54551123638851</v>
      </c>
      <c r="BS491" s="6">
        <v>7.3279512349777303</v>
      </c>
      <c r="BT491" s="6">
        <v>7.3770967226693802</v>
      </c>
      <c r="BU491" s="6">
        <v>8.1962591132692904</v>
      </c>
      <c r="BV491" s="6">
        <v>7.6835558287314401</v>
      </c>
      <c r="BW491" s="6">
        <v>7.4519015313285699</v>
      </c>
      <c r="BX491" s="6">
        <v>7.5652041730669302</v>
      </c>
      <c r="BY491" s="6">
        <v>7.4412079657692596</v>
      </c>
    </row>
    <row r="492" spans="1:77" x14ac:dyDescent="0.25">
      <c r="A492" s="7">
        <v>491</v>
      </c>
      <c r="B492" s="7" t="s">
        <v>6890</v>
      </c>
      <c r="C492" s="6" t="s">
        <v>6893</v>
      </c>
      <c r="D492" s="6" t="s">
        <v>6894</v>
      </c>
      <c r="E492" s="7" t="s">
        <v>56</v>
      </c>
      <c r="F492" s="7">
        <v>-0.40508652563834963</v>
      </c>
      <c r="G492" s="6">
        <v>4.7752934691173612E-3</v>
      </c>
      <c r="H492" s="6" t="s">
        <v>923</v>
      </c>
      <c r="I492" s="7" t="s">
        <v>44</v>
      </c>
      <c r="J492" s="6" t="s">
        <v>45</v>
      </c>
      <c r="K492" s="6" t="s">
        <v>46</v>
      </c>
      <c r="L492" s="6" t="s">
        <v>312</v>
      </c>
      <c r="M492" s="6" t="s">
        <v>336</v>
      </c>
      <c r="N492" s="6" t="s">
        <v>924</v>
      </c>
      <c r="O492" s="6" t="s">
        <v>923</v>
      </c>
      <c r="P492" s="88">
        <v>6</v>
      </c>
      <c r="Q492" s="6" t="s">
        <v>6891</v>
      </c>
      <c r="R492" s="6" t="s">
        <v>6891</v>
      </c>
      <c r="S492" s="6" t="s">
        <v>6892</v>
      </c>
      <c r="T492" s="6" t="s">
        <v>1151</v>
      </c>
      <c r="U492" s="6" t="s">
        <v>565</v>
      </c>
      <c r="V492" s="7">
        <v>1</v>
      </c>
      <c r="W492" s="7">
        <v>34</v>
      </c>
      <c r="X492" s="7">
        <v>13.62</v>
      </c>
      <c r="Y492" s="6" t="s">
        <v>56</v>
      </c>
      <c r="AB492" s="6" t="s">
        <v>6895</v>
      </c>
      <c r="AC492" s="6" t="s">
        <v>6896</v>
      </c>
      <c r="AD492" s="6" t="s">
        <v>6897</v>
      </c>
      <c r="AE492" s="6" t="s">
        <v>6898</v>
      </c>
      <c r="AF492" s="6" t="s">
        <v>6899</v>
      </c>
      <c r="AG492" s="6" t="s">
        <v>6900</v>
      </c>
      <c r="AH492" s="6" t="s">
        <v>6901</v>
      </c>
      <c r="AI492" s="6" t="s">
        <v>6902</v>
      </c>
      <c r="AJ492" s="6" t="s">
        <v>6903</v>
      </c>
      <c r="AK492" s="6" t="s">
        <v>1021</v>
      </c>
      <c r="AL492" s="6" t="s">
        <v>2703</v>
      </c>
      <c r="AM492" s="6" t="s">
        <v>6904</v>
      </c>
      <c r="AN492" s="6" t="s">
        <v>56</v>
      </c>
      <c r="AO492" s="6" t="s">
        <v>56</v>
      </c>
      <c r="AP492" s="6" t="s">
        <v>6905</v>
      </c>
      <c r="AQ492" s="6" t="s">
        <v>6906</v>
      </c>
      <c r="AR492" s="6" t="s">
        <v>5</v>
      </c>
      <c r="AS492" s="6" t="s">
        <v>6907</v>
      </c>
      <c r="AT492" s="6" t="s">
        <v>6908</v>
      </c>
      <c r="AU492" s="6" t="s">
        <v>5</v>
      </c>
      <c r="AV492" s="6" t="s">
        <v>6909</v>
      </c>
      <c r="AW492" s="6">
        <v>6.6414495744894797</v>
      </c>
      <c r="AX492" s="6">
        <v>6.1136813603183802</v>
      </c>
      <c r="AY492" s="6">
        <v>6.5344768018553303</v>
      </c>
      <c r="AZ492" s="6">
        <v>6.5525162472836298</v>
      </c>
      <c r="BA492" s="6">
        <v>6.5771298518769798</v>
      </c>
      <c r="BB492" s="6">
        <v>6.7018603608532903</v>
      </c>
      <c r="BC492" s="6">
        <v>5.7261532026287902</v>
      </c>
      <c r="BD492" s="6">
        <v>6.6534297032092198</v>
      </c>
      <c r="BE492" s="6">
        <v>6.1542720804405704</v>
      </c>
      <c r="BF492" s="6">
        <v>7.0652827768823103</v>
      </c>
      <c r="BG492" s="6">
        <v>6.4142630299956203</v>
      </c>
      <c r="BH492" s="6">
        <v>6.03733325407027</v>
      </c>
      <c r="BI492" s="6">
        <v>6.6004393328053599</v>
      </c>
      <c r="BJ492" s="6">
        <v>6.5494510738599301</v>
      </c>
      <c r="BK492" s="6">
        <v>6.6418458779587199</v>
      </c>
      <c r="BL492" s="6">
        <v>6.8829426411329004</v>
      </c>
      <c r="BM492" s="6">
        <v>6.77128983942589</v>
      </c>
      <c r="BN492" s="6">
        <v>6.8307939638236403</v>
      </c>
      <c r="BO492" s="6">
        <v>6.8573385885750202</v>
      </c>
      <c r="BP492" s="6">
        <v>6.6037505537119303</v>
      </c>
      <c r="BQ492" s="6">
        <v>6.5113767450519804</v>
      </c>
      <c r="BR492" s="6">
        <v>7.1562765263075603</v>
      </c>
      <c r="BS492" s="6">
        <v>6.0954713339843902</v>
      </c>
      <c r="BT492" s="6">
        <v>6.4705598367207902</v>
      </c>
      <c r="BU492" s="6">
        <v>7.16678524931549</v>
      </c>
      <c r="BV492" s="6">
        <v>6.8159627981129001</v>
      </c>
      <c r="BW492" s="6">
        <v>6.1763375789256196</v>
      </c>
      <c r="BX492" s="6">
        <v>6.6192891634424402</v>
      </c>
      <c r="BY492" s="6">
        <v>5.7812712793611896</v>
      </c>
    </row>
    <row r="493" spans="1:77" x14ac:dyDescent="0.25">
      <c r="A493" s="7">
        <v>492</v>
      </c>
      <c r="B493" s="7" t="s">
        <v>6910</v>
      </c>
      <c r="C493" s="6" t="s">
        <v>2961</v>
      </c>
      <c r="D493" s="6" t="s">
        <v>6916</v>
      </c>
      <c r="E493" s="7" t="s">
        <v>2963</v>
      </c>
      <c r="F493" s="7">
        <v>-0.40772535336609828</v>
      </c>
      <c r="G493" s="6">
        <v>2.92982944045506E-2</v>
      </c>
      <c r="H493" s="6" t="s">
        <v>6913</v>
      </c>
      <c r="I493" s="7" t="s">
        <v>44</v>
      </c>
      <c r="J493" s="6" t="s">
        <v>101</v>
      </c>
      <c r="K493" s="6" t="s">
        <v>102</v>
      </c>
      <c r="L493" s="6" t="s">
        <v>103</v>
      </c>
      <c r="N493" s="6" t="s">
        <v>6914</v>
      </c>
      <c r="O493" s="6" t="s">
        <v>6913</v>
      </c>
      <c r="P493" s="88">
        <v>6</v>
      </c>
      <c r="Q493" s="6" t="s">
        <v>6911</v>
      </c>
      <c r="R493" s="6" t="s">
        <v>6911</v>
      </c>
      <c r="S493" s="6" t="s">
        <v>6912</v>
      </c>
      <c r="T493" s="6" t="s">
        <v>6915</v>
      </c>
      <c r="U493" s="6" t="s">
        <v>528</v>
      </c>
      <c r="V493" s="7">
        <v>1</v>
      </c>
      <c r="W493" s="7">
        <v>62</v>
      </c>
      <c r="X493" s="7">
        <v>6.36</v>
      </c>
      <c r="Y493" s="6" t="s">
        <v>56</v>
      </c>
      <c r="AB493" s="6" t="s">
        <v>2964</v>
      </c>
      <c r="AC493" s="6" t="s">
        <v>2965</v>
      </c>
      <c r="AD493" s="6" t="s">
        <v>2966</v>
      </c>
      <c r="AE493" s="6" t="s">
        <v>2967</v>
      </c>
      <c r="AF493" s="6" t="s">
        <v>2968</v>
      </c>
      <c r="AG493" s="6" t="s">
        <v>2188</v>
      </c>
      <c r="AH493" s="6" t="s">
        <v>2189</v>
      </c>
      <c r="AI493" s="6" t="s">
        <v>2969</v>
      </c>
      <c r="AJ493" s="6" t="s">
        <v>2970</v>
      </c>
      <c r="AK493" s="6" t="s">
        <v>2971</v>
      </c>
      <c r="AL493" s="6" t="s">
        <v>2193</v>
      </c>
      <c r="AM493" s="6" t="s">
        <v>56</v>
      </c>
      <c r="AN493" s="6" t="s">
        <v>56</v>
      </c>
      <c r="AO493" s="6" t="s">
        <v>56</v>
      </c>
      <c r="AP493" s="6" t="s">
        <v>6917</v>
      </c>
      <c r="AQ493" s="6" t="s">
        <v>6918</v>
      </c>
      <c r="AR493" s="6" t="s">
        <v>245</v>
      </c>
      <c r="AS493" s="6" t="s">
        <v>6919</v>
      </c>
      <c r="AT493" s="6" t="s">
        <v>6920</v>
      </c>
      <c r="AU493" s="6" t="s">
        <v>245</v>
      </c>
      <c r="AV493" s="6" t="s">
        <v>6921</v>
      </c>
      <c r="AW493" s="6">
        <v>8.1877608446706596</v>
      </c>
      <c r="AX493" s="6">
        <v>6.7683125173230501</v>
      </c>
      <c r="AY493" s="6">
        <v>7.3572180699398402</v>
      </c>
      <c r="AZ493" s="6">
        <v>6.8834343504832303</v>
      </c>
      <c r="BA493" s="6">
        <v>7.02833741081845</v>
      </c>
      <c r="BB493" s="6">
        <v>6.9700585373330304</v>
      </c>
      <c r="BC493" s="6">
        <v>6.6926311279091601</v>
      </c>
      <c r="BD493" s="6">
        <v>6.89710457920786</v>
      </c>
      <c r="BE493" s="6">
        <v>7.3965567691006298</v>
      </c>
      <c r="BF493" s="6">
        <v>6.8137044547469099</v>
      </c>
      <c r="BG493" s="6">
        <v>7.7789503476763002</v>
      </c>
      <c r="BH493" s="6">
        <v>6.3490542018879799</v>
      </c>
      <c r="BI493" s="6">
        <v>6.2790051902886299</v>
      </c>
      <c r="BJ493" s="6">
        <v>6.7591048608840802</v>
      </c>
      <c r="BK493" s="6">
        <v>7.6612067202291296</v>
      </c>
      <c r="BL493" s="6">
        <v>7.0741689398440499</v>
      </c>
      <c r="BM493" s="6">
        <v>7.2617623413792298</v>
      </c>
      <c r="BN493" s="6">
        <v>6.4639602919532297</v>
      </c>
      <c r="BO493" s="6">
        <v>6.7088627038303397</v>
      </c>
      <c r="BP493" s="6">
        <v>6.8661958026148104</v>
      </c>
      <c r="BQ493" s="6">
        <v>7.0091172277912301</v>
      </c>
      <c r="BR493" s="6">
        <v>6.8648847576200396</v>
      </c>
      <c r="BS493" s="6">
        <v>6.8348656434212396</v>
      </c>
      <c r="BT493" s="6">
        <v>7.1028794691386503</v>
      </c>
      <c r="BU493" s="6">
        <v>6.4474372859565303</v>
      </c>
      <c r="BV493" s="6">
        <v>6.9417995912817503</v>
      </c>
      <c r="BW493" s="6">
        <v>5.9917181449542696</v>
      </c>
      <c r="BX493" s="6">
        <v>7.7308347510912796</v>
      </c>
      <c r="BY493" s="6">
        <v>6.8032761902183898</v>
      </c>
    </row>
    <row r="494" spans="1:77" x14ac:dyDescent="0.25">
      <c r="A494" s="7">
        <v>493</v>
      </c>
      <c r="B494" s="7" t="s">
        <v>6922</v>
      </c>
      <c r="C494" s="6" t="s">
        <v>6925</v>
      </c>
      <c r="D494" s="6" t="s">
        <v>6926</v>
      </c>
      <c r="E494" s="7" t="s">
        <v>6927</v>
      </c>
      <c r="F494" s="7">
        <v>-0.4081596227429074</v>
      </c>
      <c r="G494" s="6">
        <v>1.6002207003435898E-2</v>
      </c>
      <c r="H494" s="6" t="s">
        <v>803</v>
      </c>
      <c r="I494" s="7" t="s">
        <v>44</v>
      </c>
      <c r="J494" s="6" t="s">
        <v>507</v>
      </c>
      <c r="K494" s="6" t="s">
        <v>801</v>
      </c>
      <c r="L494" s="6" t="s">
        <v>802</v>
      </c>
      <c r="M494" s="6" t="s">
        <v>803</v>
      </c>
      <c r="P494" s="88">
        <v>4</v>
      </c>
      <c r="Q494" s="6" t="s">
        <v>6923</v>
      </c>
      <c r="R494" s="6" t="s">
        <v>6923</v>
      </c>
      <c r="S494" s="6" t="s">
        <v>6924</v>
      </c>
      <c r="T494" s="6" t="s">
        <v>159</v>
      </c>
      <c r="U494" s="6" t="s">
        <v>388</v>
      </c>
      <c r="V494" s="7">
        <v>1</v>
      </c>
      <c r="W494" s="7">
        <v>10</v>
      </c>
      <c r="X494" s="7">
        <v>7.04</v>
      </c>
      <c r="Y494" s="6" t="s">
        <v>56</v>
      </c>
      <c r="AB494" s="6" t="s">
        <v>6928</v>
      </c>
      <c r="AC494" s="6" t="s">
        <v>6929</v>
      </c>
      <c r="AD494" s="6" t="s">
        <v>6930</v>
      </c>
      <c r="AE494" s="6" t="s">
        <v>6931</v>
      </c>
      <c r="AF494" s="6" t="s">
        <v>6932</v>
      </c>
      <c r="AG494" s="6" t="s">
        <v>6933</v>
      </c>
      <c r="AH494" s="6" t="s">
        <v>6934</v>
      </c>
      <c r="AI494" s="6" t="s">
        <v>56</v>
      </c>
      <c r="AJ494" s="6" t="s">
        <v>6935</v>
      </c>
      <c r="AK494" s="6" t="s">
        <v>6936</v>
      </c>
      <c r="AL494" s="6" t="s">
        <v>326</v>
      </c>
      <c r="AM494" s="6" t="s">
        <v>56</v>
      </c>
      <c r="AN494" s="6" t="s">
        <v>56</v>
      </c>
      <c r="AO494" s="6" t="s">
        <v>56</v>
      </c>
      <c r="AP494" s="6" t="s">
        <v>6937</v>
      </c>
      <c r="AQ494" s="6" t="s">
        <v>6938</v>
      </c>
      <c r="AR494" s="6" t="s">
        <v>442</v>
      </c>
      <c r="AS494" s="6" t="s">
        <v>6925</v>
      </c>
      <c r="AT494" s="6" t="s">
        <v>6939</v>
      </c>
      <c r="AU494" s="6" t="s">
        <v>442</v>
      </c>
      <c r="AV494" s="6" t="s">
        <v>6940</v>
      </c>
      <c r="AW494" s="6">
        <v>6.4538097300202102</v>
      </c>
      <c r="AX494" s="6">
        <v>6.3413516282624096</v>
      </c>
      <c r="AY494" s="6">
        <v>6.6771842709155704</v>
      </c>
      <c r="AZ494" s="6">
        <v>5.77932659655389</v>
      </c>
      <c r="BA494" s="6">
        <v>5.6997432283645901</v>
      </c>
      <c r="BB494" s="6">
        <v>6.4233361650255603</v>
      </c>
      <c r="BC494" s="6">
        <v>5.7421483069084402</v>
      </c>
      <c r="BD494" s="6">
        <v>6.44985637170495</v>
      </c>
      <c r="BE494" s="6">
        <v>5.7453722907376097</v>
      </c>
      <c r="BF494" s="6">
        <v>6.4684434849735704</v>
      </c>
      <c r="BG494" s="6">
        <v>7.0734434300725297</v>
      </c>
      <c r="BH494" s="6">
        <v>5.9770240566453303</v>
      </c>
      <c r="BI494" s="6">
        <v>6.1321158617187299</v>
      </c>
      <c r="BJ494" s="6">
        <v>5.9397293603804204</v>
      </c>
      <c r="BK494" s="6">
        <v>6.1634002309021403</v>
      </c>
      <c r="BL494" s="6">
        <v>6.7814466646312299</v>
      </c>
      <c r="BM494" s="6">
        <v>6.55241057037082</v>
      </c>
      <c r="BN494" s="6">
        <v>6.3098219384757499</v>
      </c>
      <c r="BO494" s="6">
        <v>6.3884119280114602</v>
      </c>
      <c r="BP494" s="6">
        <v>6.7184105084629202</v>
      </c>
      <c r="BQ494" s="6">
        <v>6.51917981686519</v>
      </c>
      <c r="BR494" s="6">
        <v>6.6288690453576802</v>
      </c>
      <c r="BS494" s="6">
        <v>6.2827016243070197</v>
      </c>
      <c r="BT494" s="6">
        <v>5.4871610091274903</v>
      </c>
      <c r="BU494" s="6">
        <v>5.96213531246066</v>
      </c>
      <c r="BV494" s="6">
        <v>5.6669539281190602</v>
      </c>
      <c r="BW494" s="6">
        <v>5.9630985462448303</v>
      </c>
      <c r="BX494" s="6">
        <v>7.0445985899832699</v>
      </c>
      <c r="BY494" s="6">
        <v>6.0183555052330897</v>
      </c>
    </row>
    <row r="495" spans="1:77" x14ac:dyDescent="0.25">
      <c r="A495" s="7">
        <v>494</v>
      </c>
      <c r="B495" s="7" t="s">
        <v>6941</v>
      </c>
      <c r="C495" s="6" t="s">
        <v>6946</v>
      </c>
      <c r="D495" s="6" t="s">
        <v>6947</v>
      </c>
      <c r="E495" s="7" t="s">
        <v>6948</v>
      </c>
      <c r="F495" s="7">
        <v>-0.40854731193093929</v>
      </c>
      <c r="G495" s="6">
        <v>1.0880464566880381E-2</v>
      </c>
      <c r="H495" s="6" t="s">
        <v>1672</v>
      </c>
      <c r="I495" s="7" t="s">
        <v>44</v>
      </c>
      <c r="J495" s="6" t="s">
        <v>139</v>
      </c>
      <c r="K495" s="6" t="s">
        <v>1671</v>
      </c>
      <c r="L495" s="6" t="s">
        <v>1672</v>
      </c>
      <c r="P495" s="88">
        <v>3</v>
      </c>
      <c r="Q495" s="6" t="s">
        <v>6944</v>
      </c>
      <c r="R495" s="6" t="s">
        <v>6942</v>
      </c>
      <c r="S495" s="6" t="s">
        <v>6943</v>
      </c>
      <c r="T495" s="6" t="s">
        <v>6945</v>
      </c>
      <c r="U495" s="6" t="s">
        <v>1525</v>
      </c>
      <c r="V495" s="7">
        <v>2</v>
      </c>
      <c r="W495" s="7">
        <v>16</v>
      </c>
      <c r="X495" s="7">
        <v>8.48</v>
      </c>
      <c r="Y495" s="6" t="s">
        <v>56</v>
      </c>
      <c r="AB495" s="6" t="s">
        <v>56</v>
      </c>
      <c r="AF495" s="6" t="s">
        <v>6949</v>
      </c>
      <c r="AG495" s="6" t="s">
        <v>396</v>
      </c>
      <c r="AH495" s="6" t="s">
        <v>397</v>
      </c>
      <c r="AI495" s="6" t="s">
        <v>991</v>
      </c>
      <c r="AJ495" s="6" t="s">
        <v>56</v>
      </c>
      <c r="AK495" s="6" t="s">
        <v>56</v>
      </c>
      <c r="AL495" s="6" t="s">
        <v>571</v>
      </c>
      <c r="AM495" s="6" t="s">
        <v>56</v>
      </c>
      <c r="AN495" s="6" t="s">
        <v>56</v>
      </c>
      <c r="AO495" s="6" t="s">
        <v>56</v>
      </c>
      <c r="AP495" s="6" t="s">
        <v>6950</v>
      </c>
      <c r="AQ495" s="6" t="s">
        <v>6951</v>
      </c>
      <c r="AR495" s="6" t="s">
        <v>402</v>
      </c>
      <c r="AS495" s="6" t="s">
        <v>6952</v>
      </c>
      <c r="AT495" s="6" t="s">
        <v>6953</v>
      </c>
      <c r="AU495" s="6" t="s">
        <v>402</v>
      </c>
      <c r="AV495" s="6" t="s">
        <v>6954</v>
      </c>
      <c r="AW495" s="6">
        <v>5.8398964277311602</v>
      </c>
      <c r="AX495" s="6">
        <v>6.1898412914151297</v>
      </c>
      <c r="AY495" s="6">
        <v>6.50713725286895</v>
      </c>
      <c r="AZ495" s="6">
        <v>6.0213489246548599</v>
      </c>
      <c r="BA495" s="6">
        <v>6.5795085235214499</v>
      </c>
      <c r="BB495" s="6">
        <v>6.2733025100308399</v>
      </c>
      <c r="BC495" s="6">
        <v>5.4774193679234102</v>
      </c>
      <c r="BD495" s="6">
        <v>6.2130569213713702</v>
      </c>
      <c r="BE495" s="6">
        <v>5.6574488358664299</v>
      </c>
      <c r="BF495" s="6">
        <v>6.4566062949448302</v>
      </c>
      <c r="BG495" s="6">
        <v>5.8274442340840098</v>
      </c>
      <c r="BH495" s="6">
        <v>5.7575144565941203</v>
      </c>
      <c r="BI495" s="6">
        <v>5.5588417177657599</v>
      </c>
      <c r="BJ495" s="6">
        <v>6.4494655648034103</v>
      </c>
      <c r="BK495" s="6">
        <v>6.2433996765062103</v>
      </c>
      <c r="BL495" s="6">
        <v>7.3230602048429301</v>
      </c>
      <c r="BM495" s="6">
        <v>5.8465511133713504</v>
      </c>
      <c r="BN495" s="6">
        <v>6.3241570887026999</v>
      </c>
      <c r="BO495" s="6">
        <v>6.0016952128865304</v>
      </c>
      <c r="BP495" s="6">
        <v>6.3394417018701796</v>
      </c>
      <c r="BQ495" s="6">
        <v>6.3818517552267302</v>
      </c>
      <c r="BR495" s="6">
        <v>5.9185340988455497</v>
      </c>
      <c r="BS495" s="6">
        <v>6.3272835138784203</v>
      </c>
      <c r="BT495" s="6">
        <v>5.8746099417628699</v>
      </c>
      <c r="BU495" s="6">
        <v>6.5562584545659099</v>
      </c>
      <c r="BV495" s="6">
        <v>6.60134618493022</v>
      </c>
      <c r="BW495" s="6">
        <v>5.9451217989637497</v>
      </c>
      <c r="BX495" s="6">
        <v>6.4159219528341396</v>
      </c>
      <c r="BY495" s="6">
        <v>5.6300065983648997</v>
      </c>
    </row>
    <row r="496" spans="1:77" x14ac:dyDescent="0.25">
      <c r="A496" s="7">
        <v>495</v>
      </c>
      <c r="B496" s="7" t="s">
        <v>6955</v>
      </c>
      <c r="C496" s="6" t="s">
        <v>2935</v>
      </c>
      <c r="D496" s="6" t="s">
        <v>6958</v>
      </c>
      <c r="E496" s="7" t="s">
        <v>56</v>
      </c>
      <c r="F496" s="7">
        <v>-0.41143537997464291</v>
      </c>
      <c r="G496" s="6">
        <v>2.2790648209392518E-3</v>
      </c>
      <c r="H496" s="6" t="s">
        <v>312</v>
      </c>
      <c r="I496" s="7" t="s">
        <v>44</v>
      </c>
      <c r="J496" s="6" t="s">
        <v>45</v>
      </c>
      <c r="K496" s="6" t="s">
        <v>46</v>
      </c>
      <c r="L496" s="6" t="s">
        <v>312</v>
      </c>
      <c r="P496" s="88">
        <v>3</v>
      </c>
      <c r="Q496" s="6" t="s">
        <v>6956</v>
      </c>
      <c r="R496" s="6" t="s">
        <v>6956</v>
      </c>
      <c r="S496" s="6" t="s">
        <v>6957</v>
      </c>
      <c r="T496" s="6" t="s">
        <v>1745</v>
      </c>
      <c r="U496" s="6" t="s">
        <v>1745</v>
      </c>
      <c r="V496" s="7">
        <v>2</v>
      </c>
      <c r="W496" s="7">
        <v>4</v>
      </c>
      <c r="X496" s="7">
        <v>3.66</v>
      </c>
      <c r="Y496" s="6" t="s">
        <v>56</v>
      </c>
      <c r="AB496" s="6" t="s">
        <v>56</v>
      </c>
      <c r="AF496" s="6" t="s">
        <v>3105</v>
      </c>
      <c r="AG496" s="6" t="s">
        <v>56</v>
      </c>
      <c r="AI496" s="6" t="s">
        <v>3106</v>
      </c>
      <c r="AJ496" s="6" t="s">
        <v>56</v>
      </c>
      <c r="AK496" s="6" t="s">
        <v>56</v>
      </c>
      <c r="AL496" s="6" t="s">
        <v>272</v>
      </c>
      <c r="AM496" s="6" t="s">
        <v>3107</v>
      </c>
      <c r="AN496" s="6" t="s">
        <v>56</v>
      </c>
      <c r="AO496" s="6" t="s">
        <v>56</v>
      </c>
      <c r="AP496" s="6" t="s">
        <v>273</v>
      </c>
      <c r="AQ496" s="6" t="s">
        <v>2936</v>
      </c>
      <c r="AR496" s="6" t="s">
        <v>858</v>
      </c>
      <c r="AS496" s="6" t="s">
        <v>2937</v>
      </c>
      <c r="AT496" s="6" t="s">
        <v>6959</v>
      </c>
      <c r="AU496" s="6" t="s">
        <v>858</v>
      </c>
      <c r="AV496" s="6" t="s">
        <v>6960</v>
      </c>
      <c r="AW496" s="6">
        <v>6.3851580372524097</v>
      </c>
      <c r="AX496" s="6">
        <v>6.4161078789241399</v>
      </c>
      <c r="AY496" s="6">
        <v>6.1712410009235796</v>
      </c>
      <c r="AZ496" s="6">
        <v>5.7891581976217603</v>
      </c>
      <c r="BA496" s="6">
        <v>6.3520765373275996</v>
      </c>
      <c r="BB496" s="6">
        <v>6.5475902448520298</v>
      </c>
      <c r="BC496" s="6">
        <v>6.1367050337183198</v>
      </c>
      <c r="BD496" s="6">
        <v>5.7722087167722202</v>
      </c>
      <c r="BE496" s="6">
        <v>5.7114579664731302</v>
      </c>
      <c r="BF496" s="6">
        <v>5.9692276151335104</v>
      </c>
      <c r="BG496" s="6">
        <v>6.2241187703246901</v>
      </c>
      <c r="BH496" s="6">
        <v>6.0136338246180996</v>
      </c>
      <c r="BI496" s="6">
        <v>5.5368625946764398</v>
      </c>
      <c r="BJ496" s="6">
        <v>6.1499021260392297</v>
      </c>
      <c r="BK496" s="6">
        <v>6.1328301885185903</v>
      </c>
      <c r="BL496" s="6">
        <v>5.9170962292125999</v>
      </c>
      <c r="BM496" s="6">
        <v>5.4538853052006804</v>
      </c>
      <c r="BN496" s="6">
        <v>6.6242564087753202</v>
      </c>
      <c r="BO496" s="6">
        <v>6.3145135458253501</v>
      </c>
      <c r="BP496" s="6">
        <v>6.4025624462514799</v>
      </c>
      <c r="BQ496" s="6">
        <v>6.6081837045932597</v>
      </c>
      <c r="BR496" s="6">
        <v>6.1926652840133798</v>
      </c>
      <c r="BS496" s="6">
        <v>5.5339638781197804</v>
      </c>
      <c r="BT496" s="6">
        <v>5.5552408017216104</v>
      </c>
      <c r="BU496" s="6">
        <v>5.7457234053995103</v>
      </c>
      <c r="BV496" s="6">
        <v>6.1708353094186998</v>
      </c>
      <c r="BW496" s="6">
        <v>5.7533884636303902</v>
      </c>
      <c r="BX496" s="6">
        <v>6.1226420970735598</v>
      </c>
      <c r="BY496" s="6">
        <v>5.9526403891520401</v>
      </c>
    </row>
    <row r="497" spans="1:77" x14ac:dyDescent="0.25">
      <c r="A497" s="7">
        <v>496</v>
      </c>
      <c r="B497" s="7" t="s">
        <v>6961</v>
      </c>
      <c r="C497" s="6" t="s">
        <v>5779</v>
      </c>
      <c r="D497" s="6" t="s">
        <v>6967</v>
      </c>
      <c r="E497" s="7" t="s">
        <v>6968</v>
      </c>
      <c r="F497" s="7">
        <v>-0.41150924014982682</v>
      </c>
      <c r="G497" s="6">
        <v>2.3133919510755128E-2</v>
      </c>
      <c r="H497" s="6" t="s">
        <v>924</v>
      </c>
      <c r="I497" s="7" t="s">
        <v>44</v>
      </c>
      <c r="J497" s="6" t="s">
        <v>45</v>
      </c>
      <c r="K497" s="6" t="s">
        <v>46</v>
      </c>
      <c r="L497" s="6" t="s">
        <v>312</v>
      </c>
      <c r="M497" s="6" t="s">
        <v>336</v>
      </c>
      <c r="N497" s="6" t="s">
        <v>924</v>
      </c>
      <c r="P497" s="88">
        <v>5</v>
      </c>
      <c r="Q497" s="6" t="s">
        <v>6964</v>
      </c>
      <c r="R497" s="6" t="s">
        <v>6962</v>
      </c>
      <c r="S497" s="6" t="s">
        <v>6963</v>
      </c>
      <c r="T497" s="6" t="s">
        <v>6965</v>
      </c>
      <c r="U497" s="6" t="s">
        <v>6966</v>
      </c>
      <c r="V497" s="7">
        <v>5</v>
      </c>
      <c r="W497" s="7">
        <v>12</v>
      </c>
      <c r="X497" s="7">
        <v>10.75</v>
      </c>
      <c r="Y497" s="6" t="s">
        <v>56</v>
      </c>
      <c r="AB497" s="6" t="s">
        <v>56</v>
      </c>
      <c r="AF497" s="6" t="s">
        <v>6969</v>
      </c>
      <c r="AG497" s="6" t="s">
        <v>56</v>
      </c>
      <c r="AI497" s="6" t="s">
        <v>56</v>
      </c>
      <c r="AJ497" s="6" t="s">
        <v>56</v>
      </c>
      <c r="AK497" s="6" t="s">
        <v>56</v>
      </c>
      <c r="AL497" s="6" t="s">
        <v>216</v>
      </c>
      <c r="AM497" s="6" t="s">
        <v>56</v>
      </c>
      <c r="AN497" s="6" t="s">
        <v>56</v>
      </c>
      <c r="AO497" s="6" t="s">
        <v>56</v>
      </c>
      <c r="AP497" s="6" t="s">
        <v>6970</v>
      </c>
      <c r="AQ497" s="6" t="s">
        <v>6971</v>
      </c>
      <c r="AR497" s="6" t="s">
        <v>1583</v>
      </c>
      <c r="AS497" s="6" t="s">
        <v>6972</v>
      </c>
      <c r="AT497" s="6" t="s">
        <v>6973</v>
      </c>
      <c r="AU497" s="6" t="s">
        <v>1583</v>
      </c>
      <c r="AV497" s="6" t="s">
        <v>6974</v>
      </c>
      <c r="AW497" s="6">
        <v>6.39142050408734</v>
      </c>
      <c r="AX497" s="6">
        <v>6.4929751476785604</v>
      </c>
      <c r="AY497" s="6">
        <v>6.1375806957285297</v>
      </c>
      <c r="AZ497" s="6">
        <v>6.91763157844162</v>
      </c>
      <c r="BA497" s="6">
        <v>6.6580973879956602</v>
      </c>
      <c r="BB497" s="6">
        <v>7.4250367304334501</v>
      </c>
      <c r="BC497" s="6">
        <v>6.2740656674077204</v>
      </c>
      <c r="BD497" s="6">
        <v>6.6411468782362402</v>
      </c>
      <c r="BE497" s="6">
        <v>7.0493925197044502</v>
      </c>
      <c r="BF497" s="6">
        <v>7.1678045642794901</v>
      </c>
      <c r="BG497" s="6">
        <v>5.9444338112724804</v>
      </c>
      <c r="BH497" s="6">
        <v>5.6999686012887398</v>
      </c>
      <c r="BI497" s="6">
        <v>6.5521388328966603</v>
      </c>
      <c r="BJ497" s="6">
        <v>6.76802366170359</v>
      </c>
      <c r="BK497" s="6">
        <v>6.8749831412648899</v>
      </c>
      <c r="BL497" s="6">
        <v>7.1973081590756003</v>
      </c>
      <c r="BM497" s="6">
        <v>6.7238496422100802</v>
      </c>
      <c r="BN497" s="6">
        <v>6.7258545661694997</v>
      </c>
      <c r="BO497" s="6">
        <v>7.0195815466470401</v>
      </c>
      <c r="BP497" s="6">
        <v>7.1736815188425203</v>
      </c>
      <c r="BQ497" s="6">
        <v>6.4458066711681603</v>
      </c>
      <c r="BR497" s="6">
        <v>7.2156508061750602</v>
      </c>
      <c r="BS497" s="6">
        <v>5.9002365475414997</v>
      </c>
      <c r="BT497" s="6">
        <v>6.1433180755914201</v>
      </c>
      <c r="BU497" s="6">
        <v>7.2649948327420804</v>
      </c>
      <c r="BV497" s="6">
        <v>6.8132173231954596</v>
      </c>
      <c r="BW497" s="6">
        <v>6.4788695302800798</v>
      </c>
      <c r="BX497" s="6">
        <v>6.6755584817149396</v>
      </c>
      <c r="BY497" s="6">
        <v>6.4870819276726701</v>
      </c>
    </row>
    <row r="498" spans="1:77" x14ac:dyDescent="0.25">
      <c r="A498" s="7">
        <v>497</v>
      </c>
      <c r="B498" s="7" t="s">
        <v>6975</v>
      </c>
      <c r="C498" s="6" t="s">
        <v>6980</v>
      </c>
      <c r="D498" s="6" t="s">
        <v>6981</v>
      </c>
      <c r="E498" s="7" t="s">
        <v>6982</v>
      </c>
      <c r="F498" s="7">
        <v>-0.41429068416028342</v>
      </c>
      <c r="G498" s="6">
        <v>3.7662448096866679E-4</v>
      </c>
      <c r="H498" s="6" t="s">
        <v>6978</v>
      </c>
      <c r="I498" s="7" t="s">
        <v>44</v>
      </c>
      <c r="J498" s="6" t="s">
        <v>101</v>
      </c>
      <c r="K498" s="6" t="s">
        <v>102</v>
      </c>
      <c r="L498" s="6" t="s">
        <v>103</v>
      </c>
      <c r="M498" s="6" t="s">
        <v>104</v>
      </c>
      <c r="N498" s="6" t="s">
        <v>417</v>
      </c>
      <c r="O498" s="6" t="s">
        <v>6979</v>
      </c>
      <c r="P498" s="88">
        <v>6</v>
      </c>
      <c r="Q498" s="6" t="s">
        <v>6976</v>
      </c>
      <c r="R498" s="6" t="s">
        <v>6976</v>
      </c>
      <c r="S498" s="6" t="s">
        <v>6977</v>
      </c>
      <c r="T498" s="6" t="s">
        <v>212</v>
      </c>
      <c r="U498" s="6" t="s">
        <v>565</v>
      </c>
      <c r="V498" s="7">
        <v>1</v>
      </c>
      <c r="W498" s="7">
        <v>19</v>
      </c>
      <c r="X498" s="7">
        <v>13.32</v>
      </c>
      <c r="Y498" s="6" t="s">
        <v>56</v>
      </c>
      <c r="AB498" s="6" t="s">
        <v>56</v>
      </c>
      <c r="AF498" s="6" t="s">
        <v>6983</v>
      </c>
      <c r="AG498" s="6" t="s">
        <v>56</v>
      </c>
      <c r="AI498" s="6" t="s">
        <v>56</v>
      </c>
      <c r="AJ498" s="6" t="s">
        <v>56</v>
      </c>
      <c r="AK498" s="6" t="s">
        <v>56</v>
      </c>
      <c r="AL498" s="6" t="s">
        <v>2152</v>
      </c>
      <c r="AM498" s="6" t="s">
        <v>56</v>
      </c>
      <c r="AN498" s="6" t="s">
        <v>56</v>
      </c>
      <c r="AO498" s="6" t="s">
        <v>56</v>
      </c>
      <c r="AP498" s="6" t="s">
        <v>6984</v>
      </c>
      <c r="AQ498" s="6" t="s">
        <v>6985</v>
      </c>
      <c r="AR498" s="6" t="s">
        <v>420</v>
      </c>
      <c r="AS498" s="6" t="s">
        <v>6986</v>
      </c>
      <c r="AT498" s="6" t="s">
        <v>6987</v>
      </c>
      <c r="AU498" s="6" t="s">
        <v>420</v>
      </c>
      <c r="AV498" s="6" t="s">
        <v>6988</v>
      </c>
      <c r="AW498" s="6">
        <v>6.8668719725653702</v>
      </c>
      <c r="AX498" s="6">
        <v>6.2618338582327304</v>
      </c>
      <c r="AY498" s="6">
        <v>6.2975418867165303</v>
      </c>
      <c r="AZ498" s="6">
        <v>5.8029932108104498</v>
      </c>
      <c r="BA498" s="6">
        <v>6.6286131696347796</v>
      </c>
      <c r="BB498" s="6">
        <v>6.4376159740791401</v>
      </c>
      <c r="BC498" s="6">
        <v>6.2940694481264998</v>
      </c>
      <c r="BD498" s="6">
        <v>6.7021547925672298</v>
      </c>
      <c r="BE498" s="6">
        <v>6.50563164227896</v>
      </c>
      <c r="BF498" s="6">
        <v>6.5437191467621103</v>
      </c>
      <c r="BG498" s="6">
        <v>6.7139062419491804</v>
      </c>
      <c r="BH498" s="6">
        <v>6.2179971611773297</v>
      </c>
      <c r="BI498" s="6">
        <v>5.9220327327729301</v>
      </c>
      <c r="BJ498" s="6">
        <v>6.4349361426938803</v>
      </c>
      <c r="BK498" s="6">
        <v>6.5337531258837602</v>
      </c>
      <c r="BL498" s="6">
        <v>6.5383491758592696</v>
      </c>
      <c r="BM498" s="6">
        <v>6.1254604450915302</v>
      </c>
      <c r="BN498" s="6">
        <v>6.8916880130104801</v>
      </c>
      <c r="BO498" s="6">
        <v>6.1803613171253797</v>
      </c>
      <c r="BP498" s="6">
        <v>6.6342858764338599</v>
      </c>
      <c r="BQ498" s="6">
        <v>6.3533797122663804</v>
      </c>
      <c r="BR498" s="6">
        <v>6.4141775754982104</v>
      </c>
      <c r="BS498" s="6">
        <v>6.2842075506673103</v>
      </c>
      <c r="BT498" s="6">
        <v>6.1421080848264902</v>
      </c>
      <c r="BU498" s="6">
        <v>6.3540029273621297</v>
      </c>
      <c r="BV498" s="6">
        <v>7.4819504560249301</v>
      </c>
      <c r="BW498" s="6">
        <v>6.4230739248406703</v>
      </c>
      <c r="BX498" s="6">
        <v>6.4967866116247501</v>
      </c>
      <c r="BY498" s="6">
        <v>5.9137004973243901</v>
      </c>
    </row>
    <row r="499" spans="1:77" x14ac:dyDescent="0.25">
      <c r="A499" s="7">
        <v>498</v>
      </c>
      <c r="B499" s="7" t="s">
        <v>6989</v>
      </c>
      <c r="C499" s="6" t="s">
        <v>108</v>
      </c>
      <c r="D499" s="6" t="s">
        <v>256</v>
      </c>
      <c r="E499" s="7" t="s">
        <v>56</v>
      </c>
      <c r="F499" s="7">
        <v>-0.4152199843287816</v>
      </c>
      <c r="G499" s="6">
        <v>1.6002207003435898E-2</v>
      </c>
      <c r="H499" s="6" t="s">
        <v>6992</v>
      </c>
      <c r="I499" s="7" t="s">
        <v>44</v>
      </c>
      <c r="J499" s="6" t="s">
        <v>101</v>
      </c>
      <c r="K499" s="6" t="s">
        <v>102</v>
      </c>
      <c r="L499" s="6" t="s">
        <v>103</v>
      </c>
      <c r="M499" s="6" t="s">
        <v>104</v>
      </c>
      <c r="N499" s="6" t="s">
        <v>105</v>
      </c>
      <c r="O499" s="6" t="s">
        <v>6992</v>
      </c>
      <c r="P499" s="88">
        <v>6</v>
      </c>
      <c r="Q499" s="6" t="s">
        <v>6990</v>
      </c>
      <c r="R499" s="6" t="s">
        <v>6990</v>
      </c>
      <c r="S499" s="6" t="s">
        <v>6991</v>
      </c>
      <c r="T499" s="6" t="s">
        <v>6993</v>
      </c>
      <c r="U499" s="6" t="s">
        <v>183</v>
      </c>
      <c r="V499" s="7">
        <v>1</v>
      </c>
      <c r="W499" s="7">
        <v>69</v>
      </c>
      <c r="X499" s="7">
        <v>8.98</v>
      </c>
      <c r="Y499" s="6" t="s">
        <v>56</v>
      </c>
      <c r="AB499" s="6" t="s">
        <v>56</v>
      </c>
      <c r="AF499" s="6" t="s">
        <v>56</v>
      </c>
      <c r="AG499" s="6" t="s">
        <v>56</v>
      </c>
      <c r="AI499" s="6" t="s">
        <v>56</v>
      </c>
      <c r="AJ499" s="6" t="s">
        <v>56</v>
      </c>
      <c r="AK499" s="6" t="s">
        <v>56</v>
      </c>
      <c r="AL499" s="6" t="s">
        <v>56</v>
      </c>
      <c r="AM499" s="6" t="s">
        <v>56</v>
      </c>
      <c r="AN499" s="6" t="s">
        <v>56</v>
      </c>
      <c r="AO499" s="6" t="s">
        <v>56</v>
      </c>
      <c r="AP499" s="6" t="s">
        <v>259</v>
      </c>
      <c r="AQ499" s="6" t="s">
        <v>260</v>
      </c>
      <c r="AT499" s="6" t="s">
        <v>261</v>
      </c>
      <c r="AU499" s="6" t="s">
        <v>262</v>
      </c>
      <c r="AV499" s="6" t="s">
        <v>6994</v>
      </c>
      <c r="AW499" s="6">
        <v>6.9217615162247199</v>
      </c>
      <c r="AX499" s="6">
        <v>6.8566776055726004</v>
      </c>
      <c r="AY499" s="6">
        <v>7.3165951330144203</v>
      </c>
      <c r="AZ499" s="6">
        <v>6.5756381918755302</v>
      </c>
      <c r="BA499" s="6">
        <v>6.9747488549982499</v>
      </c>
      <c r="BB499" s="6">
        <v>7.3105860740268103</v>
      </c>
      <c r="BC499" s="6">
        <v>6.4526144881925296</v>
      </c>
      <c r="BD499" s="6">
        <v>6.7666842706948103</v>
      </c>
      <c r="BE499" s="6">
        <v>6.9848805008803403</v>
      </c>
      <c r="BF499" s="6">
        <v>7.2840453606288502</v>
      </c>
      <c r="BG499" s="6">
        <v>7.8378093230595498</v>
      </c>
      <c r="BH499" s="6">
        <v>6.6925077200206804</v>
      </c>
      <c r="BI499" s="6">
        <v>6.4143048554220101</v>
      </c>
      <c r="BJ499" s="6">
        <v>6.73409951526647</v>
      </c>
      <c r="BK499" s="6">
        <v>6.7651655099372601</v>
      </c>
      <c r="BL499" s="6">
        <v>6.0259408637742897</v>
      </c>
      <c r="BM499" s="6">
        <v>6.7663831742668403</v>
      </c>
      <c r="BN499" s="6">
        <v>6.6297561827285101</v>
      </c>
      <c r="BO499" s="6">
        <v>6.6441283668312803</v>
      </c>
      <c r="BP499" s="6">
        <v>7.2078739575306603</v>
      </c>
      <c r="BQ499" s="6">
        <v>6.9119642206538696</v>
      </c>
      <c r="BR499" s="6">
        <v>7.2214403468939299</v>
      </c>
      <c r="BS499" s="6">
        <v>6.0973964976882602</v>
      </c>
      <c r="BT499" s="6">
        <v>6.02928473101443</v>
      </c>
      <c r="BU499" s="6">
        <v>6.5723081636189402</v>
      </c>
      <c r="BV499" s="6">
        <v>6.5211055103963798</v>
      </c>
      <c r="BW499" s="6">
        <v>7.1151527137803399</v>
      </c>
      <c r="BX499" s="6">
        <v>6.2589486468931899</v>
      </c>
      <c r="BY499" s="6">
        <v>5.9243237472686001</v>
      </c>
    </row>
    <row r="500" spans="1:77" x14ac:dyDescent="0.25">
      <c r="A500" s="7">
        <v>499</v>
      </c>
      <c r="B500" s="7" t="s">
        <v>6995</v>
      </c>
      <c r="C500" s="6" t="s">
        <v>108</v>
      </c>
      <c r="D500" s="6" t="s">
        <v>6999</v>
      </c>
      <c r="E500" s="7" t="s">
        <v>56</v>
      </c>
      <c r="F500" s="7">
        <v>-0.41563317101428149</v>
      </c>
      <c r="G500" s="6">
        <v>3.5731047801721861E-3</v>
      </c>
      <c r="H500" s="6" t="s">
        <v>5031</v>
      </c>
      <c r="I500" s="7" t="s">
        <v>44</v>
      </c>
      <c r="J500" s="6" t="s">
        <v>101</v>
      </c>
      <c r="K500" s="6" t="s">
        <v>102</v>
      </c>
      <c r="L500" s="6" t="s">
        <v>103</v>
      </c>
      <c r="M500" s="6" t="s">
        <v>1757</v>
      </c>
      <c r="N500" s="6" t="s">
        <v>1758</v>
      </c>
      <c r="O500" s="6" t="s">
        <v>5031</v>
      </c>
      <c r="P500" s="88">
        <v>6</v>
      </c>
      <c r="Q500" s="6" t="s">
        <v>6998</v>
      </c>
      <c r="R500" s="6" t="s">
        <v>6996</v>
      </c>
      <c r="S500" s="6" t="s">
        <v>6997</v>
      </c>
      <c r="T500" s="6" t="s">
        <v>701</v>
      </c>
      <c r="U500" s="6" t="s">
        <v>1896</v>
      </c>
      <c r="V500" s="7">
        <v>2</v>
      </c>
      <c r="W500" s="7">
        <v>5</v>
      </c>
      <c r="X500" s="7">
        <v>7.9</v>
      </c>
      <c r="Y500" s="6" t="s">
        <v>56</v>
      </c>
      <c r="AB500" s="6" t="s">
        <v>56</v>
      </c>
      <c r="AF500" s="6" t="s">
        <v>56</v>
      </c>
      <c r="AG500" s="6" t="s">
        <v>56</v>
      </c>
      <c r="AI500" s="6" t="s">
        <v>56</v>
      </c>
      <c r="AJ500" s="6" t="s">
        <v>56</v>
      </c>
      <c r="AK500" s="6" t="s">
        <v>56</v>
      </c>
      <c r="AL500" s="6" t="s">
        <v>56</v>
      </c>
      <c r="AM500" s="6" t="s">
        <v>56</v>
      </c>
      <c r="AN500" s="6" t="s">
        <v>56</v>
      </c>
      <c r="AO500" s="6" t="s">
        <v>56</v>
      </c>
      <c r="AP500" s="6" t="s">
        <v>7000</v>
      </c>
      <c r="AQ500" s="6" t="s">
        <v>4625</v>
      </c>
      <c r="AR500" s="6" t="s">
        <v>532</v>
      </c>
      <c r="AS500" s="6" t="s">
        <v>4626</v>
      </c>
      <c r="AT500" s="6" t="s">
        <v>7001</v>
      </c>
      <c r="AU500" s="6" t="s">
        <v>532</v>
      </c>
      <c r="AV500" s="6" t="s">
        <v>7002</v>
      </c>
      <c r="AW500" s="6">
        <v>6.9563389920785603</v>
      </c>
      <c r="AX500" s="6">
        <v>7.1108388026854703</v>
      </c>
      <c r="AY500" s="6">
        <v>6.2338945002807602</v>
      </c>
      <c r="AZ500" s="6">
        <v>6.5647726722366304</v>
      </c>
      <c r="BA500" s="6">
        <v>7.1491251901684798</v>
      </c>
      <c r="BB500" s="6">
        <v>7.3941083299124504</v>
      </c>
      <c r="BC500" s="6">
        <v>6.85921343635383</v>
      </c>
      <c r="BD500" s="6">
        <v>6.3945569144400096</v>
      </c>
      <c r="BE500" s="6">
        <v>6.9418889655578502</v>
      </c>
      <c r="BF500" s="6">
        <v>6.8151359910029603</v>
      </c>
      <c r="BG500" s="6">
        <v>6.5071743581026098</v>
      </c>
      <c r="BH500" s="6">
        <v>6.43841591825697</v>
      </c>
      <c r="BI500" s="6">
        <v>6.1845000720114198</v>
      </c>
      <c r="BJ500" s="6">
        <v>6.16777531817519</v>
      </c>
      <c r="BK500" s="6">
        <v>6.5483342524731398</v>
      </c>
      <c r="BL500" s="6">
        <v>6.6795415433305196</v>
      </c>
      <c r="BM500" s="6">
        <v>6.5134974033822504</v>
      </c>
      <c r="BN500" s="6">
        <v>7.7144471291551504</v>
      </c>
      <c r="BO500" s="6">
        <v>6.71643333279287</v>
      </c>
      <c r="BP500" s="6">
        <v>6.97136868318049</v>
      </c>
      <c r="BQ500" s="6">
        <v>6.7981394791014802</v>
      </c>
      <c r="BR500" s="6">
        <v>6.5170243903714002</v>
      </c>
      <c r="BS500" s="6">
        <v>6.3919756367298</v>
      </c>
      <c r="BT500" s="6">
        <v>6.3409199914910097</v>
      </c>
      <c r="BU500" s="6">
        <v>6.9536800235141998</v>
      </c>
      <c r="BV500" s="6">
        <v>6.6865380504127199</v>
      </c>
      <c r="BW500" s="6">
        <v>5.9822151330457896</v>
      </c>
      <c r="BX500" s="6">
        <v>6.4997490613637998</v>
      </c>
      <c r="BY500" s="6">
        <v>6.6047605976084496</v>
      </c>
    </row>
    <row r="501" spans="1:77" x14ac:dyDescent="0.25">
      <c r="A501" s="7">
        <v>500</v>
      </c>
      <c r="B501" s="7" t="s">
        <v>7003</v>
      </c>
      <c r="C501" s="6" t="s">
        <v>7006</v>
      </c>
      <c r="D501" s="6" t="s">
        <v>7007</v>
      </c>
      <c r="E501" s="7" t="s">
        <v>56</v>
      </c>
      <c r="F501" s="7">
        <v>-0.4175240764331134</v>
      </c>
      <c r="G501" s="6">
        <v>5.5043993804445301E-3</v>
      </c>
      <c r="H501" s="6" t="s">
        <v>158</v>
      </c>
      <c r="I501" s="7" t="s">
        <v>44</v>
      </c>
      <c r="J501" s="6" t="s">
        <v>154</v>
      </c>
      <c r="K501" s="6" t="s">
        <v>155</v>
      </c>
      <c r="L501" s="6" t="s">
        <v>156</v>
      </c>
      <c r="M501" s="6" t="s">
        <v>157</v>
      </c>
      <c r="N501" s="6" t="s">
        <v>158</v>
      </c>
      <c r="P501" s="88">
        <v>5</v>
      </c>
      <c r="Q501" s="6" t="s">
        <v>7004</v>
      </c>
      <c r="R501" s="6" t="s">
        <v>7004</v>
      </c>
      <c r="S501" s="6" t="s">
        <v>7005</v>
      </c>
      <c r="T501" s="6" t="s">
        <v>77</v>
      </c>
      <c r="U501" s="6" t="s">
        <v>388</v>
      </c>
      <c r="V501" s="7">
        <v>1</v>
      </c>
      <c r="W501" s="7">
        <v>11</v>
      </c>
      <c r="X501" s="7">
        <v>3.75</v>
      </c>
      <c r="Y501" s="6" t="s">
        <v>56</v>
      </c>
      <c r="AB501" s="6" t="s">
        <v>4320</v>
      </c>
      <c r="AC501" s="6" t="s">
        <v>4321</v>
      </c>
      <c r="AD501" s="6" t="s">
        <v>4322</v>
      </c>
      <c r="AE501" s="6" t="s">
        <v>4323</v>
      </c>
      <c r="AF501" s="6" t="s">
        <v>4324</v>
      </c>
      <c r="AG501" s="6" t="s">
        <v>4325</v>
      </c>
      <c r="AH501" s="6" t="s">
        <v>4326</v>
      </c>
      <c r="AI501" s="6" t="s">
        <v>56</v>
      </c>
      <c r="AJ501" s="6" t="s">
        <v>4327</v>
      </c>
      <c r="AK501" s="6" t="s">
        <v>4328</v>
      </c>
      <c r="AL501" s="6" t="s">
        <v>326</v>
      </c>
      <c r="AM501" s="6" t="s">
        <v>56</v>
      </c>
      <c r="AN501" s="6" t="s">
        <v>56</v>
      </c>
      <c r="AO501" s="6" t="s">
        <v>56</v>
      </c>
      <c r="AP501" s="6" t="s">
        <v>7008</v>
      </c>
      <c r="AQ501" s="6" t="s">
        <v>4330</v>
      </c>
      <c r="AR501" s="6" t="s">
        <v>5</v>
      </c>
      <c r="AS501" s="6" t="s">
        <v>4331</v>
      </c>
      <c r="AT501" s="6" t="s">
        <v>7009</v>
      </c>
      <c r="AU501" s="6" t="s">
        <v>5</v>
      </c>
      <c r="AV501" s="6" t="s">
        <v>7010</v>
      </c>
      <c r="AW501" s="6">
        <v>6.4499565540524797</v>
      </c>
      <c r="AX501" s="6">
        <v>6.2810952705679703</v>
      </c>
      <c r="AY501" s="6">
        <v>6.3140271249582902</v>
      </c>
      <c r="AZ501" s="6">
        <v>6.6106863500751896</v>
      </c>
      <c r="BA501" s="6">
        <v>6.8103798562192797</v>
      </c>
      <c r="BB501" s="6">
        <v>6.6408143347072501</v>
      </c>
      <c r="BC501" s="6">
        <v>6.2471605966318497</v>
      </c>
      <c r="BD501" s="6">
        <v>6.2808402792963998</v>
      </c>
      <c r="BE501" s="6">
        <v>6.8393618219107699</v>
      </c>
      <c r="BF501" s="6">
        <v>6.5649264445340503</v>
      </c>
      <c r="BG501" s="6">
        <v>5.9753219571770302</v>
      </c>
      <c r="BH501" s="6">
        <v>5.6488876752740103</v>
      </c>
      <c r="BI501" s="6">
        <v>6.4761721535444101</v>
      </c>
      <c r="BJ501" s="6">
        <v>6.0481993389594404</v>
      </c>
      <c r="BK501" s="6">
        <v>6.5635925515057298</v>
      </c>
      <c r="BL501" s="6">
        <v>6.6594113819044596</v>
      </c>
      <c r="BM501" s="6">
        <v>6.1676380624173301</v>
      </c>
      <c r="BN501" s="6">
        <v>7.2387735267824098</v>
      </c>
      <c r="BO501" s="6">
        <v>6.2637356963843098</v>
      </c>
      <c r="BP501" s="6">
        <v>6.98585745575161</v>
      </c>
      <c r="BQ501" s="6">
        <v>6.3592328267381504</v>
      </c>
      <c r="BR501" s="6">
        <v>6.0697405965825304</v>
      </c>
      <c r="BS501" s="6">
        <v>5.8320334833142704</v>
      </c>
      <c r="BT501" s="6">
        <v>6.2592583535714903</v>
      </c>
      <c r="BU501" s="6">
        <v>6.6115322401219796</v>
      </c>
      <c r="BV501" s="6">
        <v>6.2737815171830897</v>
      </c>
      <c r="BW501" s="6">
        <v>6.1018728087343597</v>
      </c>
      <c r="BX501" s="6">
        <v>6.14590338529585</v>
      </c>
      <c r="BY501" s="6">
        <v>5.3424740035010601</v>
      </c>
    </row>
    <row r="502" spans="1:77" x14ac:dyDescent="0.25">
      <c r="A502" s="7">
        <v>501</v>
      </c>
      <c r="B502" s="7" t="s">
        <v>7011</v>
      </c>
      <c r="C502" s="6" t="s">
        <v>108</v>
      </c>
      <c r="D502" s="6" t="s">
        <v>56</v>
      </c>
      <c r="E502" s="7" t="s">
        <v>56</v>
      </c>
      <c r="F502" s="7">
        <v>-0.41828593157918981</v>
      </c>
      <c r="G502" s="6">
        <v>2.92982944045506E-2</v>
      </c>
      <c r="H502" s="6" t="s">
        <v>2122</v>
      </c>
      <c r="I502" s="7" t="s">
        <v>44</v>
      </c>
      <c r="J502" s="6" t="s">
        <v>101</v>
      </c>
      <c r="K502" s="6" t="s">
        <v>102</v>
      </c>
      <c r="L502" s="6" t="s">
        <v>103</v>
      </c>
      <c r="M502" s="6" t="s">
        <v>170</v>
      </c>
      <c r="N502" s="6" t="s">
        <v>937</v>
      </c>
      <c r="O502" s="6" t="s">
        <v>2122</v>
      </c>
      <c r="P502" s="88">
        <v>6</v>
      </c>
      <c r="Q502" s="6" t="s">
        <v>7012</v>
      </c>
      <c r="R502" s="6" t="s">
        <v>7012</v>
      </c>
      <c r="S502" s="6" t="s">
        <v>7013</v>
      </c>
      <c r="T502" s="6" t="s">
        <v>212</v>
      </c>
      <c r="U502" s="6" t="s">
        <v>212</v>
      </c>
      <c r="V502" s="7">
        <v>1</v>
      </c>
      <c r="W502" s="7">
        <v>19</v>
      </c>
      <c r="X502" s="7">
        <v>7.62</v>
      </c>
      <c r="Y502" s="6" t="s">
        <v>56</v>
      </c>
      <c r="AB502" s="6" t="s">
        <v>56</v>
      </c>
      <c r="AF502" s="6" t="s">
        <v>56</v>
      </c>
      <c r="AG502" s="6" t="s">
        <v>56</v>
      </c>
      <c r="AI502" s="6" t="s">
        <v>56</v>
      </c>
      <c r="AJ502" s="6" t="s">
        <v>56</v>
      </c>
      <c r="AK502" s="6" t="s">
        <v>56</v>
      </c>
      <c r="AL502" s="6" t="s">
        <v>56</v>
      </c>
      <c r="AM502" s="6" t="s">
        <v>56</v>
      </c>
      <c r="AN502" s="6" t="s">
        <v>56</v>
      </c>
      <c r="AO502" s="6" t="s">
        <v>56</v>
      </c>
      <c r="AP502" s="6" t="s">
        <v>7014</v>
      </c>
      <c r="AT502" s="6" t="s">
        <v>7015</v>
      </c>
      <c r="AU502" s="6" t="s">
        <v>148</v>
      </c>
      <c r="AV502" s="6" t="s">
        <v>7016</v>
      </c>
      <c r="AW502" s="6">
        <v>6.6427959019390297</v>
      </c>
      <c r="AX502" s="6">
        <v>7.2731425627117599</v>
      </c>
      <c r="AY502" s="6">
        <v>6.7474838114244804</v>
      </c>
      <c r="AZ502" s="6">
        <v>7.1673070238248098</v>
      </c>
      <c r="BA502" s="6">
        <v>6.2874884324260298</v>
      </c>
      <c r="BB502" s="6">
        <v>6.4061910717660497</v>
      </c>
      <c r="BC502" s="6">
        <v>6.2501993832415303</v>
      </c>
      <c r="BD502" s="6">
        <v>6.4263243281209199</v>
      </c>
      <c r="BE502" s="6">
        <v>7.7635365610999401</v>
      </c>
      <c r="BF502" s="6">
        <v>6.48262373883151</v>
      </c>
      <c r="BG502" s="6">
        <v>6.6701349315041503</v>
      </c>
      <c r="BH502" s="6">
        <v>6.4342655903389696</v>
      </c>
      <c r="BI502" s="6">
        <v>5.9491269104231899</v>
      </c>
      <c r="BJ502" s="6">
        <v>6.2173920746345201</v>
      </c>
      <c r="BK502" s="6">
        <v>6.2370662041597997</v>
      </c>
      <c r="BL502" s="6">
        <v>6.3809165781231201</v>
      </c>
      <c r="BM502" s="6">
        <v>5.7084557442823902</v>
      </c>
      <c r="BN502" s="6">
        <v>6.91091246958994</v>
      </c>
      <c r="BO502" s="6">
        <v>6.3096410246522296</v>
      </c>
      <c r="BP502" s="6">
        <v>6.5032050118468598</v>
      </c>
      <c r="BQ502" s="6">
        <v>8.3329189499294607</v>
      </c>
      <c r="BR502" s="6">
        <v>6.67909413032804</v>
      </c>
      <c r="BS502" s="6">
        <v>5.9056912054817099</v>
      </c>
      <c r="BT502" s="6">
        <v>6.1571895207734402</v>
      </c>
      <c r="BU502" s="6">
        <v>6.5805601747232796</v>
      </c>
      <c r="BV502" s="6">
        <v>6.7394472223960902</v>
      </c>
      <c r="BW502" s="6">
        <v>6.6065480634955298</v>
      </c>
      <c r="BX502" s="6">
        <v>6.7870107529788504</v>
      </c>
      <c r="BY502" s="6">
        <v>6.8738566722128001</v>
      </c>
    </row>
    <row r="503" spans="1:77" x14ac:dyDescent="0.25">
      <c r="A503" s="7">
        <v>502</v>
      </c>
      <c r="B503" s="7" t="s">
        <v>7017</v>
      </c>
      <c r="C503" s="6" t="s">
        <v>7020</v>
      </c>
      <c r="D503" s="6" t="s">
        <v>7021</v>
      </c>
      <c r="E503" s="7" t="s">
        <v>7022</v>
      </c>
      <c r="F503" s="7">
        <v>-0.41876857281841667</v>
      </c>
      <c r="G503" s="6">
        <v>5.5043993804445301E-3</v>
      </c>
      <c r="H503" s="6" t="s">
        <v>2122</v>
      </c>
      <c r="I503" s="7" t="s">
        <v>44</v>
      </c>
      <c r="J503" s="6" t="s">
        <v>101</v>
      </c>
      <c r="K503" s="6" t="s">
        <v>102</v>
      </c>
      <c r="L503" s="6" t="s">
        <v>103</v>
      </c>
      <c r="M503" s="6" t="s">
        <v>170</v>
      </c>
      <c r="N503" s="6" t="s">
        <v>937</v>
      </c>
      <c r="O503" s="6" t="s">
        <v>2122</v>
      </c>
      <c r="P503" s="88">
        <v>6</v>
      </c>
      <c r="Q503" s="6" t="s">
        <v>7018</v>
      </c>
      <c r="R503" s="6" t="s">
        <v>7018</v>
      </c>
      <c r="S503" s="6" t="s">
        <v>7019</v>
      </c>
      <c r="T503" s="6" t="s">
        <v>78</v>
      </c>
      <c r="U503" s="6" t="s">
        <v>78</v>
      </c>
      <c r="V503" s="7">
        <v>1</v>
      </c>
      <c r="W503" s="7">
        <v>8</v>
      </c>
      <c r="X503" s="7">
        <v>9.06</v>
      </c>
      <c r="Y503" s="6" t="s">
        <v>56</v>
      </c>
      <c r="AB503" s="6" t="s">
        <v>56</v>
      </c>
      <c r="AF503" s="6" t="s">
        <v>56</v>
      </c>
      <c r="AG503" s="6" t="s">
        <v>56</v>
      </c>
      <c r="AI503" s="6" t="s">
        <v>56</v>
      </c>
      <c r="AJ503" s="6" t="s">
        <v>56</v>
      </c>
      <c r="AK503" s="6" t="s">
        <v>56</v>
      </c>
      <c r="AL503" s="6" t="s">
        <v>56</v>
      </c>
      <c r="AM503" s="6" t="s">
        <v>56</v>
      </c>
      <c r="AN503" s="6" t="s">
        <v>56</v>
      </c>
      <c r="AO503" s="6" t="s">
        <v>56</v>
      </c>
      <c r="AP503" s="6" t="s">
        <v>7023</v>
      </c>
      <c r="AQ503" s="6" t="s">
        <v>7024</v>
      </c>
      <c r="AR503" s="6" t="s">
        <v>5</v>
      </c>
      <c r="AS503" s="6" t="s">
        <v>7025</v>
      </c>
      <c r="AT503" s="6" t="s">
        <v>7026</v>
      </c>
      <c r="AU503" s="6" t="s">
        <v>5</v>
      </c>
      <c r="AV503" s="6" t="s">
        <v>7027</v>
      </c>
      <c r="AW503" s="6">
        <v>6.5267703679290099</v>
      </c>
      <c r="AX503" s="6">
        <v>5.9856065319817899</v>
      </c>
      <c r="AY503" s="6">
        <v>6.4659728921913802</v>
      </c>
      <c r="AZ503" s="6">
        <v>6.5239381932744704</v>
      </c>
      <c r="BA503" s="6">
        <v>6.75986047765279</v>
      </c>
      <c r="BB503" s="6">
        <v>6.3765233056008004</v>
      </c>
      <c r="BC503" s="6">
        <v>6.1277528394502001</v>
      </c>
      <c r="BD503" s="6">
        <v>6.6712013238948602</v>
      </c>
      <c r="BE503" s="6">
        <v>6.6551871238445299</v>
      </c>
      <c r="BF503" s="6">
        <v>6.6577489271337198</v>
      </c>
      <c r="BG503" s="6">
        <v>6.0112641728203098</v>
      </c>
      <c r="BH503" s="6">
        <v>6.0165428107254799</v>
      </c>
      <c r="BI503" s="6">
        <v>6.2603936485262697</v>
      </c>
      <c r="BJ503" s="6">
        <v>5.6948823570546896</v>
      </c>
      <c r="BK503" s="6">
        <v>5.8729547566968403</v>
      </c>
      <c r="BL503" s="6">
        <v>6.7065941315914799</v>
      </c>
      <c r="BM503" s="6">
        <v>6.5342610948349398</v>
      </c>
      <c r="BN503" s="6">
        <v>6.5730569282261504</v>
      </c>
      <c r="BO503" s="6">
        <v>6.4928468635895102</v>
      </c>
      <c r="BP503" s="6">
        <v>7.5435465904529098</v>
      </c>
      <c r="BQ503" s="6">
        <v>6.3501803484310901</v>
      </c>
      <c r="BR503" s="6">
        <v>6.5445084437526297</v>
      </c>
      <c r="BS503" s="6">
        <v>6.0927560743719003</v>
      </c>
      <c r="BT503" s="6">
        <v>6.3062107227400803</v>
      </c>
      <c r="BU503" s="6">
        <v>6.3567715526605797</v>
      </c>
      <c r="BV503" s="6">
        <v>6.5033116670645201</v>
      </c>
      <c r="BW503" s="6">
        <v>5.7020650238267301</v>
      </c>
      <c r="BX503" s="6">
        <v>6.6788461158144301</v>
      </c>
      <c r="BY503" s="6">
        <v>5.6760128340265004</v>
      </c>
    </row>
    <row r="504" spans="1:77" x14ac:dyDescent="0.25">
      <c r="A504" s="7">
        <v>503</v>
      </c>
      <c r="B504" s="7" t="s">
        <v>7028</v>
      </c>
      <c r="C504" s="6" t="s">
        <v>7034</v>
      </c>
      <c r="D504" s="6" t="s">
        <v>7035</v>
      </c>
      <c r="E504" s="7" t="s">
        <v>7036</v>
      </c>
      <c r="F504" s="7">
        <v>-0.41977819044220333</v>
      </c>
      <c r="G504" s="6">
        <v>1.0880464566880381E-2</v>
      </c>
      <c r="H504" s="6" t="s">
        <v>803</v>
      </c>
      <c r="I504" s="7" t="s">
        <v>44</v>
      </c>
      <c r="J504" s="6" t="s">
        <v>507</v>
      </c>
      <c r="K504" s="6" t="s">
        <v>801</v>
      </c>
      <c r="L504" s="6" t="s">
        <v>802</v>
      </c>
      <c r="M504" s="6" t="s">
        <v>803</v>
      </c>
      <c r="P504" s="88">
        <v>4</v>
      </c>
      <c r="Q504" s="6" t="s">
        <v>7031</v>
      </c>
      <c r="R504" s="6" t="s">
        <v>7029</v>
      </c>
      <c r="S504" s="6" t="s">
        <v>7030</v>
      </c>
      <c r="T504" s="6" t="s">
        <v>7032</v>
      </c>
      <c r="U504" s="6" t="s">
        <v>7033</v>
      </c>
      <c r="V504" s="7">
        <v>2</v>
      </c>
      <c r="W504" s="7">
        <v>10</v>
      </c>
      <c r="X504" s="7">
        <v>9.08</v>
      </c>
      <c r="Y504" s="6" t="s">
        <v>7037</v>
      </c>
      <c r="Z504" s="6" t="s">
        <v>7038</v>
      </c>
      <c r="AA504" s="6" t="s">
        <v>7039</v>
      </c>
      <c r="AB504" s="6" t="s">
        <v>7040</v>
      </c>
      <c r="AC504" s="6" t="s">
        <v>7041</v>
      </c>
      <c r="AD504" s="6" t="s">
        <v>7042</v>
      </c>
      <c r="AE504" s="6" t="s">
        <v>7043</v>
      </c>
      <c r="AF504" s="6" t="s">
        <v>7044</v>
      </c>
      <c r="AG504" s="6" t="s">
        <v>7045</v>
      </c>
      <c r="AH504" s="6" t="s">
        <v>7046</v>
      </c>
      <c r="AI504" s="6" t="s">
        <v>7047</v>
      </c>
      <c r="AJ504" s="6" t="s">
        <v>7048</v>
      </c>
      <c r="AK504" s="6" t="s">
        <v>7049</v>
      </c>
      <c r="AL504" s="6" t="s">
        <v>67</v>
      </c>
      <c r="AM504" s="6" t="s">
        <v>56</v>
      </c>
      <c r="AN504" s="6" t="s">
        <v>56</v>
      </c>
      <c r="AO504" s="6" t="s">
        <v>56</v>
      </c>
      <c r="AP504" s="6" t="s">
        <v>7050</v>
      </c>
      <c r="AQ504" s="6" t="s">
        <v>7051</v>
      </c>
      <c r="AR504" s="6" t="s">
        <v>442</v>
      </c>
      <c r="AS504" s="6" t="s">
        <v>7052</v>
      </c>
      <c r="AT504" s="6" t="s">
        <v>7053</v>
      </c>
      <c r="AU504" s="6" t="s">
        <v>442</v>
      </c>
      <c r="AV504" s="6" t="s">
        <v>7054</v>
      </c>
      <c r="AW504" s="6">
        <v>7.5906947536224596</v>
      </c>
      <c r="AX504" s="6">
        <v>6.9314375794072198</v>
      </c>
      <c r="AY504" s="6">
        <v>6.5761282978238098</v>
      </c>
      <c r="AZ504" s="6">
        <v>6.8472271218887002</v>
      </c>
      <c r="BA504" s="6">
        <v>6.5558379191818696</v>
      </c>
      <c r="BB504" s="6">
        <v>7.2927100926849802</v>
      </c>
      <c r="BC504" s="6">
        <v>7.1179669685909603</v>
      </c>
      <c r="BD504" s="6">
        <v>7.4604467989238303</v>
      </c>
      <c r="BE504" s="6">
        <v>6.9847118380411199</v>
      </c>
      <c r="BF504" s="6">
        <v>6.6905151249385799</v>
      </c>
      <c r="BG504" s="6">
        <v>6.8128766739136104</v>
      </c>
      <c r="BH504" s="6">
        <v>6.2780023077645897</v>
      </c>
      <c r="BI504" s="6">
        <v>6.5573147945046504</v>
      </c>
      <c r="BJ504" s="6">
        <v>6.4166573130447899</v>
      </c>
      <c r="BK504" s="6">
        <v>7.2199432603232303</v>
      </c>
      <c r="BL504" s="6">
        <v>7.1221175690976297</v>
      </c>
      <c r="BM504" s="6">
        <v>5.9842531487516899</v>
      </c>
      <c r="BN504" s="6">
        <v>5.8308169821257998</v>
      </c>
      <c r="BO504" s="6">
        <v>6.5849303408923499</v>
      </c>
      <c r="BP504" s="6">
        <v>6.6584408017661403</v>
      </c>
      <c r="BQ504" s="6">
        <v>6.96346675562814</v>
      </c>
      <c r="BR504" s="6">
        <v>7.2950830812657701</v>
      </c>
      <c r="BS504" s="6">
        <v>6.5802805793302497</v>
      </c>
      <c r="BT504" s="6">
        <v>6.3346549678524102</v>
      </c>
      <c r="BU504" s="6">
        <v>6.1978126908083899</v>
      </c>
      <c r="BV504" s="6">
        <v>6.92691329203564</v>
      </c>
      <c r="BW504" s="6">
        <v>6.3787250431269502</v>
      </c>
      <c r="BX504" s="6">
        <v>6.7939161163863098</v>
      </c>
      <c r="BY504" s="6">
        <v>5.9854516238108202</v>
      </c>
    </row>
    <row r="505" spans="1:77" x14ac:dyDescent="0.25">
      <c r="A505" s="7">
        <v>504</v>
      </c>
      <c r="B505" s="7" t="s">
        <v>7055</v>
      </c>
      <c r="C505" s="6" t="s">
        <v>108</v>
      </c>
      <c r="D505" s="6" t="s">
        <v>7058</v>
      </c>
      <c r="E505" s="7" t="s">
        <v>56</v>
      </c>
      <c r="F505" s="7">
        <v>-0.42106028673960338</v>
      </c>
      <c r="G505" s="6">
        <v>3.081757391785817E-3</v>
      </c>
      <c r="H505" s="6" t="s">
        <v>5587</v>
      </c>
      <c r="I505" s="7" t="s">
        <v>44</v>
      </c>
      <c r="J505" s="6" t="s">
        <v>101</v>
      </c>
      <c r="K505" s="6" t="s">
        <v>102</v>
      </c>
      <c r="L505" s="6" t="s">
        <v>103</v>
      </c>
      <c r="M505" s="6" t="s">
        <v>4475</v>
      </c>
      <c r="N505" s="6" t="s">
        <v>5588</v>
      </c>
      <c r="O505" s="6" t="s">
        <v>5589</v>
      </c>
      <c r="P505" s="88">
        <v>6</v>
      </c>
      <c r="Q505" s="6" t="s">
        <v>7056</v>
      </c>
      <c r="R505" s="6" t="s">
        <v>7056</v>
      </c>
      <c r="S505" s="6" t="s">
        <v>7057</v>
      </c>
      <c r="T505" s="6" t="s">
        <v>566</v>
      </c>
      <c r="U505" s="6" t="s">
        <v>566</v>
      </c>
      <c r="V505" s="7">
        <v>1</v>
      </c>
      <c r="W505" s="7">
        <v>3</v>
      </c>
      <c r="X505" s="7">
        <v>2.39</v>
      </c>
      <c r="Y505" s="6" t="s">
        <v>56</v>
      </c>
      <c r="AB505" s="6" t="s">
        <v>56</v>
      </c>
      <c r="AF505" s="6" t="s">
        <v>56</v>
      </c>
      <c r="AG505" s="6" t="s">
        <v>56</v>
      </c>
      <c r="AI505" s="6" t="s">
        <v>56</v>
      </c>
      <c r="AJ505" s="6" t="s">
        <v>56</v>
      </c>
      <c r="AK505" s="6" t="s">
        <v>56</v>
      </c>
      <c r="AL505" s="6" t="s">
        <v>56</v>
      </c>
      <c r="AM505" s="6" t="s">
        <v>56</v>
      </c>
      <c r="AN505" s="6" t="s">
        <v>56</v>
      </c>
      <c r="AO505" s="6" t="s">
        <v>56</v>
      </c>
      <c r="AP505" s="6" t="s">
        <v>7059</v>
      </c>
      <c r="AT505" s="6" t="s">
        <v>7060</v>
      </c>
      <c r="AU505" s="6" t="s">
        <v>148</v>
      </c>
      <c r="AV505" s="6" t="s">
        <v>7061</v>
      </c>
      <c r="AW505" s="6">
        <v>6.5354922040629004</v>
      </c>
      <c r="AX505" s="6">
        <v>6.0299338061682599</v>
      </c>
      <c r="AY505" s="6">
        <v>6.3498393718240704</v>
      </c>
      <c r="AZ505" s="6">
        <v>5.4831392220027704</v>
      </c>
      <c r="BA505" s="6">
        <v>6.3690734521529597</v>
      </c>
      <c r="BB505" s="6">
        <v>6.3234185772389102</v>
      </c>
      <c r="BC505" s="6">
        <v>6.2448090840046602</v>
      </c>
      <c r="BD505" s="6">
        <v>6.6171263102107503</v>
      </c>
      <c r="BE505" s="6">
        <v>6.3483164601856297</v>
      </c>
      <c r="BF505" s="6">
        <v>5.8641466429299198</v>
      </c>
      <c r="BG505" s="6">
        <v>6.2699988571868497</v>
      </c>
      <c r="BH505" s="6">
        <v>5.6878997813067702</v>
      </c>
      <c r="BI505" s="6">
        <v>5.8834348616848402</v>
      </c>
      <c r="BJ505" s="6">
        <v>5.4829678609928498</v>
      </c>
      <c r="BK505" s="6">
        <v>6.1175251676783802</v>
      </c>
      <c r="BL505" s="6">
        <v>6.3687107215655203</v>
      </c>
      <c r="BM505" s="6">
        <v>5.5220932652564096</v>
      </c>
      <c r="BN505" s="6">
        <v>6.3495507811284604</v>
      </c>
      <c r="BO505" s="6">
        <v>6.34756695503585</v>
      </c>
      <c r="BP505" s="6">
        <v>5.9928741499976601</v>
      </c>
      <c r="BQ505" s="6">
        <v>5.9866579969016298</v>
      </c>
      <c r="BR505" s="6">
        <v>5.7924379183857999</v>
      </c>
      <c r="BS505" s="6">
        <v>5.8750415749289102</v>
      </c>
      <c r="BT505" s="6">
        <v>5.37736272025312</v>
      </c>
      <c r="BU505" s="6">
        <v>6.4175633725387202</v>
      </c>
      <c r="BV505" s="6">
        <v>6.32579017809375</v>
      </c>
      <c r="BW505" s="6">
        <v>6.0301668308010701</v>
      </c>
      <c r="BX505" s="6">
        <v>5.6341456287535401</v>
      </c>
      <c r="BY505" s="6">
        <v>6.3288864324460299</v>
      </c>
    </row>
    <row r="506" spans="1:77" x14ac:dyDescent="0.25">
      <c r="A506" s="7">
        <v>505</v>
      </c>
      <c r="B506" s="7" t="s">
        <v>7062</v>
      </c>
      <c r="C506" s="6" t="s">
        <v>7067</v>
      </c>
      <c r="D506" s="6" t="s">
        <v>7068</v>
      </c>
      <c r="E506" s="7" t="s">
        <v>7069</v>
      </c>
      <c r="F506" s="7">
        <v>-0.42330517876361368</v>
      </c>
      <c r="G506" s="6">
        <v>7.2711410286006306E-3</v>
      </c>
      <c r="H506" s="6" t="s">
        <v>44</v>
      </c>
      <c r="I506" s="7" t="s">
        <v>44</v>
      </c>
      <c r="P506" s="88">
        <v>0</v>
      </c>
      <c r="Q506" s="6" t="s">
        <v>7065</v>
      </c>
      <c r="R506" s="6" t="s">
        <v>7063</v>
      </c>
      <c r="S506" s="6" t="s">
        <v>7064</v>
      </c>
      <c r="T506" s="6" t="s">
        <v>7066</v>
      </c>
      <c r="U506" s="6" t="s">
        <v>1896</v>
      </c>
      <c r="V506" s="7">
        <v>2</v>
      </c>
      <c r="W506" s="7">
        <v>16</v>
      </c>
      <c r="X506" s="7">
        <v>10.93</v>
      </c>
      <c r="Y506" s="6" t="s">
        <v>56</v>
      </c>
      <c r="AB506" s="6" t="s">
        <v>56</v>
      </c>
      <c r="AF506" s="6" t="s">
        <v>7070</v>
      </c>
      <c r="AG506" s="6" t="s">
        <v>396</v>
      </c>
      <c r="AH506" s="6" t="s">
        <v>397</v>
      </c>
      <c r="AI506" s="6" t="s">
        <v>991</v>
      </c>
      <c r="AJ506" s="6" t="s">
        <v>56</v>
      </c>
      <c r="AK506" s="6" t="s">
        <v>56</v>
      </c>
      <c r="AL506" s="6" t="s">
        <v>571</v>
      </c>
      <c r="AM506" s="6" t="s">
        <v>56</v>
      </c>
      <c r="AN506" s="6" t="s">
        <v>56</v>
      </c>
      <c r="AO506" s="6" t="s">
        <v>56</v>
      </c>
      <c r="AP506" s="6" t="s">
        <v>7071</v>
      </c>
      <c r="AQ506" s="6" t="s">
        <v>7072</v>
      </c>
      <c r="AR506" s="6" t="s">
        <v>402</v>
      </c>
      <c r="AS506" s="6" t="s">
        <v>7073</v>
      </c>
      <c r="AT506" s="6" t="s">
        <v>7074</v>
      </c>
      <c r="AU506" s="6" t="s">
        <v>402</v>
      </c>
      <c r="AV506" s="6" t="s">
        <v>7075</v>
      </c>
      <c r="AW506" s="6">
        <v>7.1300924589250902</v>
      </c>
      <c r="AX506" s="6">
        <v>6.8900576132811198</v>
      </c>
      <c r="AY506" s="6">
        <v>7.3046090162683903</v>
      </c>
      <c r="AZ506" s="6">
        <v>6.4337539974837501</v>
      </c>
      <c r="BA506" s="6">
        <v>7.0753480527706998</v>
      </c>
      <c r="BB506" s="6">
        <v>6.6888646569584598</v>
      </c>
      <c r="BC506" s="6">
        <v>6.77023096270789</v>
      </c>
      <c r="BD506" s="6">
        <v>6.9180065795366996</v>
      </c>
      <c r="BE506" s="6">
        <v>7.77777977701545</v>
      </c>
      <c r="BF506" s="6">
        <v>7.0605467929040504</v>
      </c>
      <c r="BG506" s="6">
        <v>6.9740255912622402</v>
      </c>
      <c r="BH506" s="6">
        <v>7.0292214348573703</v>
      </c>
      <c r="BI506" s="6">
        <v>6.1974186831649503</v>
      </c>
      <c r="BJ506" s="6">
        <v>6.2617744399397903</v>
      </c>
      <c r="BK506" s="6">
        <v>6.7357187133197503</v>
      </c>
      <c r="BL506" s="6">
        <v>7.1334271589653504</v>
      </c>
      <c r="BM506" s="6">
        <v>5.9943879892546397</v>
      </c>
      <c r="BN506" s="6">
        <v>6.8333575757515899</v>
      </c>
      <c r="BO506" s="6">
        <v>6.4547916747259801</v>
      </c>
      <c r="BP506" s="6">
        <v>6.1176858324079602</v>
      </c>
      <c r="BQ506" s="6">
        <v>6.7116084096192701</v>
      </c>
      <c r="BR506" s="6">
        <v>6.7627691850082297</v>
      </c>
      <c r="BS506" s="6">
        <v>6.7184644027117804</v>
      </c>
      <c r="BT506" s="6">
        <v>6.6502444632701501</v>
      </c>
      <c r="BU506" s="6">
        <v>6.4083766786945899</v>
      </c>
      <c r="BV506" s="6">
        <v>7.0002279881793896</v>
      </c>
      <c r="BW506" s="6">
        <v>6.0596546593798397</v>
      </c>
      <c r="BX506" s="6">
        <v>6.5325889080211699</v>
      </c>
      <c r="BY506" s="6">
        <v>6.3412091078123796</v>
      </c>
    </row>
    <row r="507" spans="1:77" x14ac:dyDescent="0.25">
      <c r="A507" s="7">
        <v>506</v>
      </c>
      <c r="B507" s="7" t="s">
        <v>7076</v>
      </c>
      <c r="C507" s="6" t="s">
        <v>255</v>
      </c>
      <c r="D507" s="6" t="s">
        <v>256</v>
      </c>
      <c r="E507" s="7" t="s">
        <v>56</v>
      </c>
      <c r="F507" s="7">
        <v>-0.43438222977925811</v>
      </c>
      <c r="G507" s="6">
        <v>4.1171371148237518E-2</v>
      </c>
      <c r="H507" s="6" t="s">
        <v>2122</v>
      </c>
      <c r="I507" s="7" t="s">
        <v>44</v>
      </c>
      <c r="J507" s="6" t="s">
        <v>101</v>
      </c>
      <c r="K507" s="6" t="s">
        <v>102</v>
      </c>
      <c r="L507" s="6" t="s">
        <v>103</v>
      </c>
      <c r="M507" s="6" t="s">
        <v>170</v>
      </c>
      <c r="N507" s="6" t="s">
        <v>937</v>
      </c>
      <c r="O507" s="6" t="s">
        <v>2122</v>
      </c>
      <c r="P507" s="88">
        <v>6</v>
      </c>
      <c r="Q507" s="6" t="s">
        <v>7077</v>
      </c>
      <c r="R507" s="6" t="s">
        <v>7077</v>
      </c>
      <c r="S507" s="6" t="s">
        <v>7078</v>
      </c>
      <c r="T507" s="6" t="s">
        <v>7079</v>
      </c>
      <c r="U507" s="6" t="s">
        <v>107</v>
      </c>
      <c r="V507" s="7">
        <v>1</v>
      </c>
      <c r="W507" s="7">
        <v>98</v>
      </c>
      <c r="X507" s="7">
        <v>10.130000000000001</v>
      </c>
      <c r="Y507" s="6" t="s">
        <v>56</v>
      </c>
      <c r="AB507" s="6" t="s">
        <v>56</v>
      </c>
      <c r="AF507" s="6" t="s">
        <v>56</v>
      </c>
      <c r="AG507" s="6" t="s">
        <v>56</v>
      </c>
      <c r="AI507" s="6" t="s">
        <v>56</v>
      </c>
      <c r="AJ507" s="6" t="s">
        <v>56</v>
      </c>
      <c r="AK507" s="6" t="s">
        <v>56</v>
      </c>
      <c r="AL507" s="6" t="s">
        <v>56</v>
      </c>
      <c r="AM507" s="6" t="s">
        <v>56</v>
      </c>
      <c r="AN507" s="6" t="s">
        <v>56</v>
      </c>
      <c r="AO507" s="6" t="s">
        <v>56</v>
      </c>
      <c r="AP507" s="6" t="s">
        <v>259</v>
      </c>
      <c r="AQ507" s="6" t="s">
        <v>1621</v>
      </c>
      <c r="AR507" s="6" t="s">
        <v>262</v>
      </c>
      <c r="AS507" s="6" t="s">
        <v>1622</v>
      </c>
      <c r="AT507" s="6" t="s">
        <v>1623</v>
      </c>
      <c r="AU507" s="6" t="s">
        <v>262</v>
      </c>
      <c r="AV507" s="6" t="s">
        <v>7080</v>
      </c>
      <c r="AW507" s="6">
        <v>6.2166411220456004</v>
      </c>
      <c r="AX507" s="6">
        <v>6.3058243208160096</v>
      </c>
      <c r="AY507" s="6">
        <v>7.8820148166433297</v>
      </c>
      <c r="AZ507" s="6">
        <v>7.0217122469030704</v>
      </c>
      <c r="BA507" s="6">
        <v>6.5515051686893999</v>
      </c>
      <c r="BB507" s="6">
        <v>6.8091294093384196</v>
      </c>
      <c r="BC507" s="6">
        <v>6.0712562462583097</v>
      </c>
      <c r="BD507" s="6">
        <v>6.7135929981540396</v>
      </c>
      <c r="BE507" s="6">
        <v>7.3161486633072803</v>
      </c>
      <c r="BF507" s="6">
        <v>6.5463678395817002</v>
      </c>
      <c r="BG507" s="6">
        <v>7.3167616555606996</v>
      </c>
      <c r="BH507" s="6">
        <v>6.0803923232077599</v>
      </c>
      <c r="BI507" s="6">
        <v>6.2406742771430599</v>
      </c>
      <c r="BJ507" s="6">
        <v>6.7840643384759298</v>
      </c>
      <c r="BK507" s="6">
        <v>8.02859158842152</v>
      </c>
      <c r="BL507" s="6">
        <v>6.3441369278048398</v>
      </c>
      <c r="BM507" s="6">
        <v>6.26401481644747</v>
      </c>
      <c r="BN507" s="6">
        <v>6.7195462943397697</v>
      </c>
      <c r="BO507" s="6">
        <v>6.6686024059600504</v>
      </c>
      <c r="BP507" s="6">
        <v>6.8243886898606698</v>
      </c>
      <c r="BQ507" s="6">
        <v>7.6612635662955402</v>
      </c>
      <c r="BR507" s="6">
        <v>7.1709639707694999</v>
      </c>
      <c r="BS507" s="6">
        <v>6.6856836198437701</v>
      </c>
      <c r="BT507" s="6">
        <v>5.9575598807752401</v>
      </c>
      <c r="BU507" s="6">
        <v>6.4066169841565497</v>
      </c>
      <c r="BV507" s="6">
        <v>6.4679336673957799</v>
      </c>
      <c r="BW507" s="6">
        <v>6.6017016591664701</v>
      </c>
      <c r="BX507" s="6">
        <v>6.17480122755852</v>
      </c>
      <c r="BY507" s="6">
        <v>6.4358716185648897</v>
      </c>
    </row>
    <row r="508" spans="1:77" x14ac:dyDescent="0.25">
      <c r="A508" s="7">
        <v>507</v>
      </c>
      <c r="B508" s="7" t="s">
        <v>7081</v>
      </c>
      <c r="C508" s="6" t="s">
        <v>7086</v>
      </c>
      <c r="D508" s="6" t="s">
        <v>7087</v>
      </c>
      <c r="E508" s="7" t="s">
        <v>7088</v>
      </c>
      <c r="F508" s="7">
        <v>-0.43628809940542629</v>
      </c>
      <c r="G508" s="6">
        <v>1.67228379990808E-3</v>
      </c>
      <c r="H508" s="6" t="s">
        <v>4758</v>
      </c>
      <c r="I508" s="7" t="s">
        <v>44</v>
      </c>
      <c r="J508" s="6" t="s">
        <v>45</v>
      </c>
      <c r="K508" s="6" t="s">
        <v>295</v>
      </c>
      <c r="L508" s="6" t="s">
        <v>564</v>
      </c>
      <c r="M508" s="6" t="s">
        <v>563</v>
      </c>
      <c r="N508" s="6" t="s">
        <v>4759</v>
      </c>
      <c r="O508" s="6" t="s">
        <v>4758</v>
      </c>
      <c r="P508" s="88">
        <v>6</v>
      </c>
      <c r="Q508" s="6" t="s">
        <v>7084</v>
      </c>
      <c r="R508" s="6" t="s">
        <v>7082</v>
      </c>
      <c r="S508" s="6" t="s">
        <v>7083</v>
      </c>
      <c r="T508" s="6" t="s">
        <v>7085</v>
      </c>
      <c r="U508" s="6" t="s">
        <v>7085</v>
      </c>
      <c r="V508" s="7">
        <v>5</v>
      </c>
      <c r="W508" s="7">
        <v>9</v>
      </c>
      <c r="X508" s="7">
        <v>10.36</v>
      </c>
      <c r="Y508" s="6" t="s">
        <v>56</v>
      </c>
      <c r="AB508" s="6" t="s">
        <v>56</v>
      </c>
      <c r="AF508" s="6" t="s">
        <v>7089</v>
      </c>
      <c r="AG508" s="6" t="s">
        <v>396</v>
      </c>
      <c r="AH508" s="6" t="s">
        <v>397</v>
      </c>
      <c r="AI508" s="6" t="s">
        <v>991</v>
      </c>
      <c r="AJ508" s="6" t="s">
        <v>56</v>
      </c>
      <c r="AK508" s="6" t="s">
        <v>56</v>
      </c>
      <c r="AL508" s="6" t="s">
        <v>571</v>
      </c>
      <c r="AM508" s="6" t="s">
        <v>56</v>
      </c>
      <c r="AN508" s="6" t="s">
        <v>56</v>
      </c>
      <c r="AO508" s="6" t="s">
        <v>56</v>
      </c>
      <c r="AP508" s="6" t="s">
        <v>7090</v>
      </c>
      <c r="AQ508" s="6" t="s">
        <v>7091</v>
      </c>
      <c r="AR508" s="6" t="s">
        <v>402</v>
      </c>
      <c r="AS508" s="6" t="s">
        <v>7092</v>
      </c>
      <c r="AT508" s="6" t="s">
        <v>7093</v>
      </c>
      <c r="AU508" s="6" t="s">
        <v>402</v>
      </c>
      <c r="AV508" s="6" t="s">
        <v>7094</v>
      </c>
      <c r="AW508" s="6">
        <v>6.3968966232782103</v>
      </c>
      <c r="AX508" s="6">
        <v>6.8304219112148798</v>
      </c>
      <c r="AY508" s="6">
        <v>7.36342959431982</v>
      </c>
      <c r="AZ508" s="6">
        <v>6.4770490110624097</v>
      </c>
      <c r="BA508" s="6">
        <v>6.6490622192830697</v>
      </c>
      <c r="BB508" s="6">
        <v>7.4080355103881104</v>
      </c>
      <c r="BC508" s="6">
        <v>7.1915586245585299</v>
      </c>
      <c r="BD508" s="6">
        <v>7.88336329328465</v>
      </c>
      <c r="BE508" s="6">
        <v>7.4483971189240998</v>
      </c>
      <c r="BF508" s="6">
        <v>6.7199235622969002</v>
      </c>
      <c r="BG508" s="6">
        <v>6.7125698211295797</v>
      </c>
      <c r="BH508" s="6">
        <v>6.4651300839581598</v>
      </c>
      <c r="BI508" s="6">
        <v>6.1833982619480201</v>
      </c>
      <c r="BJ508" s="6">
        <v>6.4107605359091604</v>
      </c>
      <c r="BK508" s="6">
        <v>6.6306110130713201</v>
      </c>
      <c r="BL508" s="6">
        <v>7.1358638455627901</v>
      </c>
      <c r="BM508" s="6">
        <v>6.62010491379732</v>
      </c>
      <c r="BN508" s="6">
        <v>6.7013953553891099</v>
      </c>
      <c r="BO508" s="6">
        <v>6.6641059209989697</v>
      </c>
      <c r="BP508" s="6">
        <v>6.8538290278469001</v>
      </c>
      <c r="BQ508" s="6">
        <v>6.5903327197062804</v>
      </c>
      <c r="BR508" s="6">
        <v>6.9980304014122998</v>
      </c>
      <c r="BS508" s="6">
        <v>6.6749106549360997</v>
      </c>
      <c r="BT508" s="6">
        <v>6.0856832997288102</v>
      </c>
      <c r="BU508" s="6">
        <v>7.4842856141896403</v>
      </c>
      <c r="BV508" s="6">
        <v>6.8666831052760298</v>
      </c>
      <c r="BW508" s="6">
        <v>6.5726626493285201</v>
      </c>
      <c r="BX508" s="6">
        <v>6.7494503753211799</v>
      </c>
      <c r="BY508" s="6">
        <v>6.4751699353996699</v>
      </c>
    </row>
    <row r="509" spans="1:77" x14ac:dyDescent="0.25">
      <c r="A509" s="7">
        <v>508</v>
      </c>
      <c r="B509" s="7" t="s">
        <v>7095</v>
      </c>
      <c r="C509" s="6" t="s">
        <v>108</v>
      </c>
      <c r="D509" s="6" t="s">
        <v>3171</v>
      </c>
      <c r="E509" s="7" t="s">
        <v>56</v>
      </c>
      <c r="F509" s="7">
        <v>-0.43835345784312812</v>
      </c>
      <c r="G509" s="6">
        <v>7.2711410286006306E-3</v>
      </c>
      <c r="H509" s="6" t="s">
        <v>887</v>
      </c>
      <c r="I509" s="7" t="s">
        <v>44</v>
      </c>
      <c r="J509" s="6" t="s">
        <v>101</v>
      </c>
      <c r="K509" s="6" t="s">
        <v>102</v>
      </c>
      <c r="L509" s="6" t="s">
        <v>103</v>
      </c>
      <c r="M509" s="6" t="s">
        <v>104</v>
      </c>
      <c r="N509" s="6" t="s">
        <v>417</v>
      </c>
      <c r="O509" s="6" t="s">
        <v>887</v>
      </c>
      <c r="P509" s="88">
        <v>6</v>
      </c>
      <c r="Q509" s="6" t="s">
        <v>7096</v>
      </c>
      <c r="R509" s="6" t="s">
        <v>7096</v>
      </c>
      <c r="S509" s="6" t="s">
        <v>7097</v>
      </c>
      <c r="T509" s="6" t="s">
        <v>418</v>
      </c>
      <c r="U509" s="6" t="s">
        <v>418</v>
      </c>
      <c r="V509" s="7">
        <v>1</v>
      </c>
      <c r="W509" s="7">
        <v>14</v>
      </c>
      <c r="X509" s="7">
        <v>7.16</v>
      </c>
      <c r="Y509" s="6" t="s">
        <v>56</v>
      </c>
      <c r="AB509" s="6" t="s">
        <v>56</v>
      </c>
      <c r="AF509" s="6" t="s">
        <v>56</v>
      </c>
      <c r="AG509" s="6" t="s">
        <v>56</v>
      </c>
      <c r="AI509" s="6" t="s">
        <v>56</v>
      </c>
      <c r="AJ509" s="6" t="s">
        <v>56</v>
      </c>
      <c r="AK509" s="6" t="s">
        <v>56</v>
      </c>
      <c r="AL509" s="6" t="s">
        <v>56</v>
      </c>
      <c r="AM509" s="6" t="s">
        <v>56</v>
      </c>
      <c r="AN509" s="6" t="s">
        <v>56</v>
      </c>
      <c r="AO509" s="6" t="s">
        <v>56</v>
      </c>
      <c r="AP509" s="6" t="s">
        <v>7014</v>
      </c>
      <c r="AQ509" s="6" t="s">
        <v>7098</v>
      </c>
      <c r="AR509" s="6" t="s">
        <v>116</v>
      </c>
      <c r="AS509" s="6" t="s">
        <v>7099</v>
      </c>
      <c r="AT509" s="6" t="s">
        <v>7100</v>
      </c>
      <c r="AU509" s="6" t="s">
        <v>116</v>
      </c>
      <c r="AV509" s="6" t="s">
        <v>7101</v>
      </c>
      <c r="AW509" s="6">
        <v>6.4541740047973502</v>
      </c>
      <c r="AX509" s="6">
        <v>7.0362635431790004</v>
      </c>
      <c r="AY509" s="6">
        <v>6.8076365545212996</v>
      </c>
      <c r="AZ509" s="6">
        <v>6.8190996093156704</v>
      </c>
      <c r="BA509" s="6">
        <v>6.8360962095852802</v>
      </c>
      <c r="BB509" s="6">
        <v>6.12829940828333</v>
      </c>
      <c r="BC509" s="6">
        <v>6.54722084219968</v>
      </c>
      <c r="BD509" s="6">
        <v>6.7563013976124902</v>
      </c>
      <c r="BE509" s="6">
        <v>6.61446492010624</v>
      </c>
      <c r="BF509" s="6">
        <v>7.0013421089400003</v>
      </c>
      <c r="BG509" s="6">
        <v>7.03220566239027</v>
      </c>
      <c r="BH509" s="6">
        <v>6.3883767241140097</v>
      </c>
      <c r="BI509" s="6">
        <v>6.8798783385360096</v>
      </c>
      <c r="BJ509" s="6">
        <v>6.25829023521929</v>
      </c>
      <c r="BK509" s="6">
        <v>7.3303427583661902</v>
      </c>
      <c r="BL509" s="6">
        <v>7.1363082989862496</v>
      </c>
      <c r="BM509" s="6">
        <v>6.1635254212292301</v>
      </c>
      <c r="BN509" s="6">
        <v>7.1240475517490296</v>
      </c>
      <c r="BO509" s="6">
        <v>6.88055928413426</v>
      </c>
      <c r="BP509" s="6">
        <v>6.6967757129550201</v>
      </c>
      <c r="BQ509" s="6">
        <v>6.6305652612183703</v>
      </c>
      <c r="BR509" s="6">
        <v>8.2888079497169294</v>
      </c>
      <c r="BS509" s="6">
        <v>6.5715226157853897</v>
      </c>
      <c r="BT509" s="6">
        <v>6.0238740231246597</v>
      </c>
      <c r="BU509" s="6">
        <v>6.78819319736367</v>
      </c>
      <c r="BV509" s="6">
        <v>7.09384180190201</v>
      </c>
      <c r="BW509" s="6">
        <v>6.7196047897920801</v>
      </c>
      <c r="BX509" s="6">
        <v>7.4972269273763601</v>
      </c>
      <c r="BY509" s="6">
        <v>6.7889952186649998</v>
      </c>
    </row>
    <row r="510" spans="1:77" x14ac:dyDescent="0.25">
      <c r="A510" s="7">
        <v>509</v>
      </c>
      <c r="B510" s="7" t="s">
        <v>7102</v>
      </c>
      <c r="C510" s="6" t="s">
        <v>108</v>
      </c>
      <c r="D510" s="6" t="s">
        <v>56</v>
      </c>
      <c r="E510" s="7" t="s">
        <v>56</v>
      </c>
      <c r="F510" s="7">
        <v>-0.43905117155132523</v>
      </c>
      <c r="G510" s="6">
        <v>4.1171371148237518E-2</v>
      </c>
      <c r="H510" s="6" t="s">
        <v>44</v>
      </c>
      <c r="I510" s="7" t="s">
        <v>44</v>
      </c>
      <c r="P510" s="88">
        <v>0</v>
      </c>
      <c r="Q510" s="6" t="s">
        <v>7103</v>
      </c>
      <c r="R510" s="6" t="s">
        <v>7103</v>
      </c>
      <c r="S510" s="6" t="s">
        <v>7104</v>
      </c>
      <c r="T510" s="6" t="s">
        <v>78</v>
      </c>
      <c r="U510" s="6" t="s">
        <v>78</v>
      </c>
      <c r="V510" s="7">
        <v>1</v>
      </c>
      <c r="W510" s="7">
        <v>8</v>
      </c>
      <c r="X510" s="7">
        <v>13.48</v>
      </c>
      <c r="Y510" s="6" t="s">
        <v>56</v>
      </c>
      <c r="AB510" s="6" t="s">
        <v>56</v>
      </c>
      <c r="AF510" s="6" t="s">
        <v>56</v>
      </c>
      <c r="AG510" s="6" t="s">
        <v>56</v>
      </c>
      <c r="AI510" s="6" t="s">
        <v>56</v>
      </c>
      <c r="AJ510" s="6" t="s">
        <v>56</v>
      </c>
      <c r="AK510" s="6" t="s">
        <v>56</v>
      </c>
      <c r="AL510" s="6" t="s">
        <v>56</v>
      </c>
      <c r="AM510" s="6" t="s">
        <v>56</v>
      </c>
      <c r="AN510" s="6" t="s">
        <v>56</v>
      </c>
      <c r="AO510" s="6" t="s">
        <v>56</v>
      </c>
      <c r="AP510" s="6" t="s">
        <v>56</v>
      </c>
      <c r="AT510" s="6" t="s">
        <v>7105</v>
      </c>
      <c r="AU510" s="6" t="s">
        <v>148</v>
      </c>
      <c r="AV510" s="6" t="s">
        <v>7106</v>
      </c>
      <c r="AW510" s="6">
        <v>6.9483910059641403</v>
      </c>
      <c r="AX510" s="6">
        <v>7.7937251029500096</v>
      </c>
      <c r="AY510" s="6">
        <v>6.6251633038603597</v>
      </c>
      <c r="AZ510" s="6">
        <v>8.0958664569612608</v>
      </c>
      <c r="BA510" s="6">
        <v>6.4180693293914999</v>
      </c>
      <c r="BB510" s="6">
        <v>6.8691936292608</v>
      </c>
      <c r="BC510" s="6">
        <v>6.5894582022352104</v>
      </c>
      <c r="BD510" s="6">
        <v>6.5195459388082</v>
      </c>
      <c r="BE510" s="6">
        <v>6.6315960497929103</v>
      </c>
      <c r="BF510" s="6">
        <v>6.5621799332094799</v>
      </c>
      <c r="BG510" s="6">
        <v>6.7701817242272497</v>
      </c>
      <c r="BH510" s="6">
        <v>6.3921165098789299</v>
      </c>
      <c r="BI510" s="6">
        <v>6.9741085743771798</v>
      </c>
      <c r="BJ510" s="6">
        <v>6.1573059326560804</v>
      </c>
      <c r="BK510" s="6">
        <v>8.8290785253406892</v>
      </c>
      <c r="BL510" s="6">
        <v>7.1193219194600603</v>
      </c>
      <c r="BM510" s="6">
        <v>6.8718490694464203</v>
      </c>
      <c r="BN510" s="6">
        <v>7.4213488849449902</v>
      </c>
      <c r="BO510" s="6">
        <v>6.5760649034962197</v>
      </c>
      <c r="BP510" s="6">
        <v>6.9869038381947597</v>
      </c>
      <c r="BQ510" s="6">
        <v>6.8450732845232496</v>
      </c>
      <c r="BR510" s="6">
        <v>6.5592602059316896</v>
      </c>
      <c r="BS510" s="6">
        <v>6.4130902796637104</v>
      </c>
      <c r="BT510" s="6">
        <v>6.2668431836320799</v>
      </c>
      <c r="BU510" s="6">
        <v>7.8966725247306204</v>
      </c>
      <c r="BV510" s="6">
        <v>7.3641305862294901</v>
      </c>
      <c r="BW510" s="6">
        <v>6.5717846229718004</v>
      </c>
      <c r="BX510" s="6">
        <v>8.70152049585481</v>
      </c>
      <c r="BY510" s="6">
        <v>6.5599187085436803</v>
      </c>
    </row>
    <row r="511" spans="1:77" x14ac:dyDescent="0.25">
      <c r="A511" s="7">
        <v>510</v>
      </c>
      <c r="B511" s="7" t="s">
        <v>7107</v>
      </c>
      <c r="C511" s="6" t="s">
        <v>108</v>
      </c>
      <c r="D511" s="6" t="s">
        <v>1747</v>
      </c>
      <c r="E511" s="7" t="s">
        <v>56</v>
      </c>
      <c r="F511" s="7">
        <v>-0.43991112782719899</v>
      </c>
      <c r="G511" s="6">
        <v>4.5942970516378398E-2</v>
      </c>
      <c r="H511" s="6" t="s">
        <v>2122</v>
      </c>
      <c r="I511" s="7" t="s">
        <v>44</v>
      </c>
      <c r="J511" s="6" t="s">
        <v>101</v>
      </c>
      <c r="K511" s="6" t="s">
        <v>102</v>
      </c>
      <c r="L511" s="6" t="s">
        <v>103</v>
      </c>
      <c r="M511" s="6" t="s">
        <v>170</v>
      </c>
      <c r="N511" s="6" t="s">
        <v>937</v>
      </c>
      <c r="O511" s="6" t="s">
        <v>2122</v>
      </c>
      <c r="P511" s="88">
        <v>6</v>
      </c>
      <c r="Q511" s="6" t="s">
        <v>7108</v>
      </c>
      <c r="R511" s="6" t="s">
        <v>7108</v>
      </c>
      <c r="S511" s="6" t="s">
        <v>7109</v>
      </c>
      <c r="T511" s="6" t="s">
        <v>362</v>
      </c>
      <c r="U511" s="6" t="s">
        <v>107</v>
      </c>
      <c r="V511" s="7">
        <v>1</v>
      </c>
      <c r="W511" s="7">
        <v>13</v>
      </c>
      <c r="X511" s="7">
        <v>5.52</v>
      </c>
      <c r="Y511" s="6" t="s">
        <v>56</v>
      </c>
      <c r="AB511" s="6" t="s">
        <v>56</v>
      </c>
      <c r="AF511" s="6" t="s">
        <v>56</v>
      </c>
      <c r="AG511" s="6" t="s">
        <v>56</v>
      </c>
      <c r="AI511" s="6" t="s">
        <v>56</v>
      </c>
      <c r="AJ511" s="6" t="s">
        <v>56</v>
      </c>
      <c r="AK511" s="6" t="s">
        <v>56</v>
      </c>
      <c r="AL511" s="6" t="s">
        <v>56</v>
      </c>
      <c r="AM511" s="6" t="s">
        <v>56</v>
      </c>
      <c r="AN511" s="6" t="s">
        <v>56</v>
      </c>
      <c r="AO511" s="6" t="s">
        <v>56</v>
      </c>
      <c r="AP511" s="6" t="s">
        <v>7110</v>
      </c>
      <c r="AQ511" s="6" t="s">
        <v>7111</v>
      </c>
      <c r="AR511" s="6" t="s">
        <v>130</v>
      </c>
      <c r="AS511" s="6" t="s">
        <v>7112</v>
      </c>
      <c r="AT511" s="6" t="s">
        <v>7113</v>
      </c>
      <c r="AU511" s="6" t="s">
        <v>148</v>
      </c>
      <c r="AV511" s="6" t="s">
        <v>7114</v>
      </c>
      <c r="AW511" s="6">
        <v>7.8700115812813198</v>
      </c>
      <c r="AX511" s="6">
        <v>7.7231312749611201</v>
      </c>
      <c r="AY511" s="6">
        <v>7.5050346170995699</v>
      </c>
      <c r="AZ511" s="6">
        <v>7.0435332502713601</v>
      </c>
      <c r="BA511" s="6">
        <v>7.6145175800790801</v>
      </c>
      <c r="BB511" s="6">
        <v>7.4642435812724601</v>
      </c>
      <c r="BC511" s="6">
        <v>7.3191721331453197</v>
      </c>
      <c r="BD511" s="6">
        <v>7.46064757796906</v>
      </c>
      <c r="BE511" s="6">
        <v>7.1470947199427997</v>
      </c>
      <c r="BF511" s="6">
        <v>7.1988629889928397</v>
      </c>
      <c r="BG511" s="6">
        <v>7.8467236044820199</v>
      </c>
      <c r="BH511" s="6">
        <v>6.7009732075400397</v>
      </c>
      <c r="BI511" s="6">
        <v>5.9411291449138304</v>
      </c>
      <c r="BJ511" s="6">
        <v>6.7223542554335802</v>
      </c>
      <c r="BK511" s="6">
        <v>7.2323621987064399</v>
      </c>
      <c r="BL511" s="6">
        <v>7.7303029230572404</v>
      </c>
      <c r="BM511" s="6">
        <v>7.3255772524618203</v>
      </c>
      <c r="BN511" s="6">
        <v>7.50537379944039</v>
      </c>
      <c r="BO511" s="6">
        <v>7.1337102981354104</v>
      </c>
      <c r="BP511" s="6">
        <v>7.4397825635490697</v>
      </c>
      <c r="BQ511" s="6">
        <v>7.6148287038371603</v>
      </c>
      <c r="BR511" s="6">
        <v>7.0452086809082299</v>
      </c>
      <c r="BS511" s="6">
        <v>7.3014762517850604</v>
      </c>
      <c r="BT511" s="6">
        <v>7.4519247921680796</v>
      </c>
      <c r="BU511" s="6">
        <v>7.3180986408338304</v>
      </c>
      <c r="BV511" s="6">
        <v>6.7849809065711799</v>
      </c>
      <c r="BW511" s="6">
        <v>7.8668866712582899</v>
      </c>
      <c r="BX511" s="6">
        <v>7.1169895747389598</v>
      </c>
      <c r="BY511" s="6">
        <v>6.0078121921496797</v>
      </c>
    </row>
    <row r="512" spans="1:77" x14ac:dyDescent="0.25">
      <c r="A512" s="7">
        <v>511</v>
      </c>
      <c r="B512" s="7" t="s">
        <v>7115</v>
      </c>
      <c r="C512" s="6" t="s">
        <v>7123</v>
      </c>
      <c r="D512" s="6" t="s">
        <v>7124</v>
      </c>
      <c r="E512" s="7" t="s">
        <v>7125</v>
      </c>
      <c r="F512" s="7">
        <v>-0.44059953889948211</v>
      </c>
      <c r="G512" s="6">
        <v>1.217442311446797E-3</v>
      </c>
      <c r="H512" s="6" t="s">
        <v>7118</v>
      </c>
      <c r="I512" s="7" t="s">
        <v>44</v>
      </c>
      <c r="J512" s="6" t="s">
        <v>45</v>
      </c>
      <c r="K512" s="6" t="s">
        <v>46</v>
      </c>
      <c r="L512" s="6" t="s">
        <v>312</v>
      </c>
      <c r="N512" s="6" t="s">
        <v>7119</v>
      </c>
      <c r="O512" s="6" t="s">
        <v>7118</v>
      </c>
      <c r="P512" s="88">
        <v>6</v>
      </c>
      <c r="Q512" s="6" t="s">
        <v>7120</v>
      </c>
      <c r="R512" s="6" t="s">
        <v>7116</v>
      </c>
      <c r="S512" s="6" t="s">
        <v>7117</v>
      </c>
      <c r="T512" s="6" t="s">
        <v>7121</v>
      </c>
      <c r="U512" s="6" t="s">
        <v>7122</v>
      </c>
      <c r="V512" s="7">
        <v>11</v>
      </c>
      <c r="W512" s="7">
        <v>24</v>
      </c>
      <c r="X512" s="7">
        <v>16.82</v>
      </c>
      <c r="Y512" s="6" t="s">
        <v>56</v>
      </c>
      <c r="AB512" s="6" t="s">
        <v>56</v>
      </c>
      <c r="AF512" s="6" t="s">
        <v>1399</v>
      </c>
      <c r="AG512" s="6" t="s">
        <v>1400</v>
      </c>
      <c r="AH512" s="6" t="s">
        <v>1401</v>
      </c>
      <c r="AI512" s="6" t="s">
        <v>1402</v>
      </c>
      <c r="AJ512" s="6" t="s">
        <v>56</v>
      </c>
      <c r="AK512" s="6" t="s">
        <v>56</v>
      </c>
      <c r="AL512" s="6" t="s">
        <v>772</v>
      </c>
      <c r="AM512" s="6" t="s">
        <v>1403</v>
      </c>
      <c r="AN512" s="6" t="s">
        <v>56</v>
      </c>
      <c r="AO512" s="6" t="s">
        <v>56</v>
      </c>
      <c r="AP512" s="6" t="s">
        <v>1404</v>
      </c>
      <c r="AQ512" s="6" t="s">
        <v>1405</v>
      </c>
      <c r="AR512" s="6" t="s">
        <v>5</v>
      </c>
      <c r="AS512" s="6" t="s">
        <v>1406</v>
      </c>
      <c r="AT512" s="6" t="s">
        <v>7126</v>
      </c>
      <c r="AU512" s="6" t="s">
        <v>5</v>
      </c>
      <c r="AV512" s="6" t="s">
        <v>7127</v>
      </c>
      <c r="AW512" s="6">
        <v>7.6122274021885703</v>
      </c>
      <c r="AX512" s="6">
        <v>6.8056402314076596</v>
      </c>
      <c r="AY512" s="6">
        <v>6.9742330193270501</v>
      </c>
      <c r="AZ512" s="6">
        <v>6.64602622598259</v>
      </c>
      <c r="BA512" s="6">
        <v>7.0484224191333302</v>
      </c>
      <c r="BB512" s="6">
        <v>7.6206720933357799</v>
      </c>
      <c r="BC512" s="6">
        <v>7.3693550506106797</v>
      </c>
      <c r="BD512" s="6">
        <v>7.0744068482397902</v>
      </c>
      <c r="BE512" s="6">
        <v>7.2337193573663301</v>
      </c>
      <c r="BF512" s="6">
        <v>8.2164957906079206</v>
      </c>
      <c r="BG512" s="6">
        <v>7.5730167414565202</v>
      </c>
      <c r="BH512" s="6">
        <v>6.5198084435236598</v>
      </c>
      <c r="BI512" s="6">
        <v>7.0582741846620296</v>
      </c>
      <c r="BJ512" s="6">
        <v>6.9730377974605497</v>
      </c>
      <c r="BK512" s="6">
        <v>7.10632694582028</v>
      </c>
      <c r="BL512" s="6">
        <v>7.3168192428393004</v>
      </c>
      <c r="BM512" s="6">
        <v>7.1290257323854904</v>
      </c>
      <c r="BN512" s="6">
        <v>7.44298903732113</v>
      </c>
      <c r="BO512" s="6">
        <v>7.38678425769747</v>
      </c>
      <c r="BP512" s="6">
        <v>7.3491998138649999</v>
      </c>
      <c r="BQ512" s="6">
        <v>7.1259852427377002</v>
      </c>
      <c r="BR512" s="6">
        <v>7.7191406279869197</v>
      </c>
      <c r="BS512" s="6">
        <v>6.6555274921185203</v>
      </c>
      <c r="BT512" s="6">
        <v>6.9592895374156596</v>
      </c>
      <c r="BU512" s="6">
        <v>7.1430304533198798</v>
      </c>
      <c r="BV512" s="6">
        <v>7.2793452325943999</v>
      </c>
      <c r="BW512" s="6">
        <v>6.7714479110420296</v>
      </c>
      <c r="BX512" s="6">
        <v>7.3002475829479696</v>
      </c>
      <c r="BY512" s="6">
        <v>6.8431082043265903</v>
      </c>
    </row>
    <row r="513" spans="1:77" x14ac:dyDescent="0.25">
      <c r="A513" s="7">
        <v>512</v>
      </c>
      <c r="B513" s="7" t="s">
        <v>7128</v>
      </c>
      <c r="C513" s="6" t="s">
        <v>4710</v>
      </c>
      <c r="D513" s="6" t="s">
        <v>4711</v>
      </c>
      <c r="E513" s="7" t="s">
        <v>4712</v>
      </c>
      <c r="F513" s="7">
        <v>-0.44170752603945301</v>
      </c>
      <c r="G513" s="6">
        <v>3.2878297013652642E-2</v>
      </c>
      <c r="H513" s="6" t="s">
        <v>7131</v>
      </c>
      <c r="I513" s="7" t="s">
        <v>44</v>
      </c>
      <c r="J513" s="6" t="s">
        <v>45</v>
      </c>
      <c r="K513" s="6" t="s">
        <v>46</v>
      </c>
      <c r="L513" s="6" t="s">
        <v>312</v>
      </c>
      <c r="M513" s="6" t="s">
        <v>3259</v>
      </c>
      <c r="N513" s="6" t="s">
        <v>3260</v>
      </c>
      <c r="O513" s="6" t="s">
        <v>7131</v>
      </c>
      <c r="P513" s="88">
        <v>6</v>
      </c>
      <c r="Q513" s="6" t="s">
        <v>7129</v>
      </c>
      <c r="R513" s="6" t="s">
        <v>7129</v>
      </c>
      <c r="S513" s="6" t="s">
        <v>7130</v>
      </c>
      <c r="T513" s="6" t="s">
        <v>730</v>
      </c>
      <c r="U513" s="6" t="s">
        <v>565</v>
      </c>
      <c r="V513" s="7">
        <v>1</v>
      </c>
      <c r="W513" s="7">
        <v>24</v>
      </c>
      <c r="X513" s="7">
        <v>6.02</v>
      </c>
      <c r="Y513" s="6" t="s">
        <v>56</v>
      </c>
      <c r="AB513" s="6" t="s">
        <v>56</v>
      </c>
      <c r="AF513" s="6" t="s">
        <v>4713</v>
      </c>
      <c r="AG513" s="6" t="s">
        <v>4714</v>
      </c>
      <c r="AI513" s="6" t="s">
        <v>56</v>
      </c>
      <c r="AJ513" s="6" t="s">
        <v>56</v>
      </c>
      <c r="AK513" s="6" t="s">
        <v>56</v>
      </c>
      <c r="AL513" s="6" t="s">
        <v>4715</v>
      </c>
      <c r="AM513" s="6" t="s">
        <v>56</v>
      </c>
      <c r="AN513" s="6" t="s">
        <v>56</v>
      </c>
      <c r="AO513" s="6" t="s">
        <v>56</v>
      </c>
      <c r="AP513" s="6" t="s">
        <v>4716</v>
      </c>
      <c r="AQ513" s="6" t="s">
        <v>4717</v>
      </c>
      <c r="AR513" s="6" t="s">
        <v>378</v>
      </c>
      <c r="AS513" s="6" t="s">
        <v>4718</v>
      </c>
      <c r="AT513" s="6" t="s">
        <v>4719</v>
      </c>
      <c r="AU513" s="6" t="s">
        <v>378</v>
      </c>
      <c r="AV513" s="6" t="s">
        <v>7132</v>
      </c>
      <c r="AW513" s="6">
        <v>6.9134407211067197</v>
      </c>
      <c r="AX513" s="6">
        <v>6.2557429771430701</v>
      </c>
      <c r="AY513" s="6">
        <v>7.0026908303793798</v>
      </c>
      <c r="AZ513" s="6">
        <v>6.2774031333648104</v>
      </c>
      <c r="BA513" s="6">
        <v>5.9429827560814097</v>
      </c>
      <c r="BB513" s="6">
        <v>6.4831119515216198</v>
      </c>
      <c r="BC513" s="6">
        <v>6.7606223184597596</v>
      </c>
      <c r="BD513" s="6">
        <v>6.12941788972174</v>
      </c>
      <c r="BE513" s="6">
        <v>6.7410925591643398</v>
      </c>
      <c r="BF513" s="6">
        <v>7.42124352680902</v>
      </c>
      <c r="BG513" s="6">
        <v>8.3029258919334108</v>
      </c>
      <c r="BH513" s="6">
        <v>6.5661487701420196</v>
      </c>
      <c r="BI513" s="6">
        <v>6.2987878182155201</v>
      </c>
      <c r="BJ513" s="6">
        <v>6.2104659355063303</v>
      </c>
      <c r="BK513" s="6">
        <v>6.7341065138412102</v>
      </c>
      <c r="BL513" s="6">
        <v>7.02910541995199</v>
      </c>
      <c r="BM513" s="6">
        <v>6.4505346669906496</v>
      </c>
      <c r="BN513" s="6">
        <v>6.5960413249038297</v>
      </c>
      <c r="BO513" s="6">
        <v>6.1980109370625103</v>
      </c>
      <c r="BP513" s="6">
        <v>6.4508220634614597</v>
      </c>
      <c r="BQ513" s="6">
        <v>6.1559615175522602</v>
      </c>
      <c r="BR513" s="6">
        <v>7.3853113000050197</v>
      </c>
      <c r="BS513" s="6">
        <v>6.5582405520937304</v>
      </c>
      <c r="BT513" s="6">
        <v>5.7721683560931902</v>
      </c>
      <c r="BU513" s="6">
        <v>6.8011429864738</v>
      </c>
      <c r="BV513" s="6">
        <v>7.0272109784266696</v>
      </c>
      <c r="BW513" s="6">
        <v>6.1051714733374398</v>
      </c>
      <c r="BX513" s="6">
        <v>6.3589529114764796</v>
      </c>
      <c r="BY513" s="6">
        <v>5.9146001664630399</v>
      </c>
    </row>
    <row r="514" spans="1:77" x14ac:dyDescent="0.25">
      <c r="A514" s="7">
        <v>513</v>
      </c>
      <c r="B514" s="7" t="s">
        <v>7137</v>
      </c>
      <c r="C514" s="6" t="s">
        <v>4984</v>
      </c>
      <c r="D514" s="6" t="s">
        <v>7140</v>
      </c>
      <c r="E514" s="7" t="s">
        <v>56</v>
      </c>
      <c r="F514" s="7">
        <v>-0.44916578236854582</v>
      </c>
      <c r="G514" s="6">
        <v>4.1347173055006122E-3</v>
      </c>
      <c r="H514" s="6" t="s">
        <v>4906</v>
      </c>
      <c r="I514" s="7" t="s">
        <v>44</v>
      </c>
      <c r="J514" s="6" t="s">
        <v>45</v>
      </c>
      <c r="K514" s="6" t="s">
        <v>46</v>
      </c>
      <c r="L514" s="6" t="s">
        <v>312</v>
      </c>
      <c r="N514" s="6" t="s">
        <v>4907</v>
      </c>
      <c r="O514" s="6" t="s">
        <v>4906</v>
      </c>
      <c r="P514" s="88">
        <v>6</v>
      </c>
      <c r="Q514" s="6" t="s">
        <v>7138</v>
      </c>
      <c r="R514" s="6" t="s">
        <v>7138</v>
      </c>
      <c r="S514" s="6" t="s">
        <v>7139</v>
      </c>
      <c r="T514" s="6" t="s">
        <v>565</v>
      </c>
      <c r="U514" s="6" t="s">
        <v>565</v>
      </c>
      <c r="V514" s="7">
        <v>1</v>
      </c>
      <c r="W514" s="7">
        <v>5</v>
      </c>
      <c r="X514" s="7">
        <v>6.14</v>
      </c>
      <c r="Y514" s="6" t="s">
        <v>56</v>
      </c>
      <c r="AB514" s="6" t="s">
        <v>56</v>
      </c>
      <c r="AF514" s="6" t="s">
        <v>56</v>
      </c>
      <c r="AG514" s="6" t="s">
        <v>56</v>
      </c>
      <c r="AI514" s="6" t="s">
        <v>56</v>
      </c>
      <c r="AJ514" s="6" t="s">
        <v>56</v>
      </c>
      <c r="AK514" s="6" t="s">
        <v>56</v>
      </c>
      <c r="AL514" s="6" t="s">
        <v>56</v>
      </c>
      <c r="AM514" s="6" t="s">
        <v>56</v>
      </c>
      <c r="AN514" s="6" t="s">
        <v>56</v>
      </c>
      <c r="AO514" s="6" t="s">
        <v>56</v>
      </c>
      <c r="AP514" s="6" t="s">
        <v>7141</v>
      </c>
      <c r="AQ514" s="6" t="s">
        <v>4988</v>
      </c>
      <c r="AR514" s="6" t="s">
        <v>72</v>
      </c>
      <c r="AS514" s="6" t="s">
        <v>4989</v>
      </c>
      <c r="AT514" s="6" t="s">
        <v>7142</v>
      </c>
      <c r="AU514" s="6" t="s">
        <v>148</v>
      </c>
      <c r="AV514" s="6" t="s">
        <v>7143</v>
      </c>
      <c r="AW514" s="6">
        <v>6.5521864067592004</v>
      </c>
      <c r="AX514" s="6">
        <v>6.2858242915844302</v>
      </c>
      <c r="AY514" s="6">
        <v>6.4337804691519</v>
      </c>
      <c r="AZ514" s="6">
        <v>6.5623762647854997</v>
      </c>
      <c r="BA514" s="6">
        <v>6.3784101326792904</v>
      </c>
      <c r="BB514" s="6">
        <v>6.5827639207672597</v>
      </c>
      <c r="BC514" s="6">
        <v>6.1348799552971398</v>
      </c>
      <c r="BD514" s="6">
        <v>6.4289832696531404</v>
      </c>
      <c r="BE514" s="6">
        <v>6.7203330691541003</v>
      </c>
      <c r="BF514" s="6">
        <v>6.5570920317132604</v>
      </c>
      <c r="BG514" s="6">
        <v>6.5307375570759802</v>
      </c>
      <c r="BH514" s="6">
        <v>6.3094624035731401</v>
      </c>
      <c r="BI514" s="6">
        <v>5.8258355507458104</v>
      </c>
      <c r="BJ514" s="6">
        <v>6.0328990682931201</v>
      </c>
      <c r="BK514" s="6">
        <v>6.3810110101299404</v>
      </c>
      <c r="BL514" s="6">
        <v>5.7595552911880601</v>
      </c>
      <c r="BM514" s="6">
        <v>5.94790207594089</v>
      </c>
      <c r="BN514" s="6">
        <v>6.4111269634713102</v>
      </c>
      <c r="BO514" s="6">
        <v>6.5874304346647303</v>
      </c>
      <c r="BP514" s="6">
        <v>6.50796207119435</v>
      </c>
      <c r="BQ514" s="6">
        <v>6.7015335336898403</v>
      </c>
      <c r="BR514" s="6">
        <v>7.7426548453043003</v>
      </c>
      <c r="BS514" s="6">
        <v>5.9365645077324496</v>
      </c>
      <c r="BT514" s="6">
        <v>5.5794017067696897</v>
      </c>
      <c r="BU514" s="6">
        <v>5.4892073018339902</v>
      </c>
      <c r="BV514" s="6">
        <v>6.6599495548859204</v>
      </c>
      <c r="BW514" s="6">
        <v>6.3249641839310096</v>
      </c>
      <c r="BX514" s="6">
        <v>6.3149976240864598</v>
      </c>
      <c r="BY514" s="6">
        <v>5.6043405534497204</v>
      </c>
    </row>
    <row r="515" spans="1:77" x14ac:dyDescent="0.25">
      <c r="A515" s="7">
        <v>514</v>
      </c>
      <c r="B515" s="7" t="s">
        <v>7144</v>
      </c>
      <c r="C515" s="6" t="s">
        <v>2961</v>
      </c>
      <c r="D515" s="6" t="s">
        <v>2962</v>
      </c>
      <c r="E515" s="7" t="s">
        <v>2963</v>
      </c>
      <c r="F515" s="7">
        <v>-0.44979549190017742</v>
      </c>
      <c r="G515" s="6">
        <v>1.409832424720075E-2</v>
      </c>
      <c r="H515" s="6" t="s">
        <v>7147</v>
      </c>
      <c r="I515" s="7" t="s">
        <v>44</v>
      </c>
      <c r="J515" s="6" t="s">
        <v>45</v>
      </c>
      <c r="K515" s="6" t="s">
        <v>46</v>
      </c>
      <c r="L515" s="6" t="s">
        <v>47</v>
      </c>
      <c r="M515" s="6" t="s">
        <v>48</v>
      </c>
      <c r="N515" s="6" t="s">
        <v>7148</v>
      </c>
      <c r="O515" s="6" t="s">
        <v>7147</v>
      </c>
      <c r="P515" s="88">
        <v>6</v>
      </c>
      <c r="Q515" s="6" t="s">
        <v>7145</v>
      </c>
      <c r="R515" s="6" t="s">
        <v>7145</v>
      </c>
      <c r="S515" s="6" t="s">
        <v>7146</v>
      </c>
      <c r="T515" s="6" t="s">
        <v>7149</v>
      </c>
      <c r="U515" s="6" t="s">
        <v>388</v>
      </c>
      <c r="V515" s="7">
        <v>1</v>
      </c>
      <c r="W515" s="7">
        <v>166</v>
      </c>
      <c r="X515" s="7">
        <v>14.55</v>
      </c>
      <c r="Y515" s="6" t="s">
        <v>56</v>
      </c>
      <c r="AB515" s="6" t="s">
        <v>2964</v>
      </c>
      <c r="AC515" s="6" t="s">
        <v>2965</v>
      </c>
      <c r="AD515" s="6" t="s">
        <v>2966</v>
      </c>
      <c r="AE515" s="6" t="s">
        <v>2967</v>
      </c>
      <c r="AF515" s="6" t="s">
        <v>2968</v>
      </c>
      <c r="AG515" s="6" t="s">
        <v>2188</v>
      </c>
      <c r="AH515" s="6" t="s">
        <v>2189</v>
      </c>
      <c r="AI515" s="6" t="s">
        <v>2969</v>
      </c>
      <c r="AJ515" s="6" t="s">
        <v>2970</v>
      </c>
      <c r="AK515" s="6" t="s">
        <v>2971</v>
      </c>
      <c r="AL515" s="6" t="s">
        <v>2193</v>
      </c>
      <c r="AM515" s="6" t="s">
        <v>56</v>
      </c>
      <c r="AN515" s="6" t="s">
        <v>56</v>
      </c>
      <c r="AO515" s="6" t="s">
        <v>56</v>
      </c>
      <c r="AP515" s="6" t="s">
        <v>2972</v>
      </c>
      <c r="AQ515" s="6" t="s">
        <v>2973</v>
      </c>
      <c r="AR515" s="6" t="s">
        <v>245</v>
      </c>
      <c r="AS515" s="6" t="s">
        <v>2974</v>
      </c>
      <c r="AT515" s="6" t="s">
        <v>2975</v>
      </c>
      <c r="AU515" s="6" t="s">
        <v>245</v>
      </c>
      <c r="AV515" s="6" t="s">
        <v>7150</v>
      </c>
      <c r="AW515" s="6">
        <v>6.44102723814866</v>
      </c>
      <c r="AX515" s="6">
        <v>7.0913855772667098</v>
      </c>
      <c r="AY515" s="6">
        <v>7.5023315237067498</v>
      </c>
      <c r="AZ515" s="6">
        <v>6.4066084700008297</v>
      </c>
      <c r="BA515" s="6">
        <v>7.3008345408861102</v>
      </c>
      <c r="BB515" s="6">
        <v>6.94076299660665</v>
      </c>
      <c r="BC515" s="6">
        <v>6.15386088188313</v>
      </c>
      <c r="BD515" s="6">
        <v>6.1874786994023996</v>
      </c>
      <c r="BE515" s="6">
        <v>6.85173145164008</v>
      </c>
      <c r="BF515" s="6">
        <v>6.8913005102150198</v>
      </c>
      <c r="BG515" s="6">
        <v>6.62676634194447</v>
      </c>
      <c r="BH515" s="6">
        <v>6.1893670542719104</v>
      </c>
      <c r="BI515" s="6">
        <v>6.3715759666795604</v>
      </c>
      <c r="BJ515" s="6">
        <v>6.8796119643681903</v>
      </c>
      <c r="BK515" s="6">
        <v>7.39846086695918</v>
      </c>
      <c r="BL515" s="6">
        <v>6.9144093277659904</v>
      </c>
      <c r="BM515" s="6">
        <v>6.3835918546912298</v>
      </c>
      <c r="BN515" s="6">
        <v>6.9945657338062404</v>
      </c>
      <c r="BO515" s="6">
        <v>6.3680880124796104</v>
      </c>
      <c r="BP515" s="6">
        <v>7.0539135991870499</v>
      </c>
      <c r="BQ515" s="6">
        <v>6.7333458310208201</v>
      </c>
      <c r="BR515" s="6">
        <v>6.1939175749722404</v>
      </c>
      <c r="BS515" s="6">
        <v>6.40602911547575</v>
      </c>
      <c r="BT515" s="6">
        <v>6.6874889186659603</v>
      </c>
      <c r="BU515" s="6">
        <v>7.1302855430450798</v>
      </c>
      <c r="BV515" s="6">
        <v>6.2228857349894504</v>
      </c>
      <c r="BW515" s="6">
        <v>6.8662519441188099</v>
      </c>
      <c r="BX515" s="6">
        <v>6.8155180453309399</v>
      </c>
      <c r="BY515" s="6">
        <v>5.3992426736709804</v>
      </c>
    </row>
    <row r="516" spans="1:77" x14ac:dyDescent="0.25">
      <c r="A516" s="7">
        <v>515</v>
      </c>
      <c r="B516" s="7" t="s">
        <v>7151</v>
      </c>
      <c r="C516" s="6" t="s">
        <v>7154</v>
      </c>
      <c r="D516" s="6" t="s">
        <v>7155</v>
      </c>
      <c r="E516" s="7" t="s">
        <v>56</v>
      </c>
      <c r="F516" s="7">
        <v>-0.45233218870167219</v>
      </c>
      <c r="G516" s="6">
        <v>2.2790648209392518E-3</v>
      </c>
      <c r="H516" s="6" t="s">
        <v>45</v>
      </c>
      <c r="I516" s="7" t="s">
        <v>44</v>
      </c>
      <c r="J516" s="6" t="s">
        <v>45</v>
      </c>
      <c r="P516" s="88">
        <v>1</v>
      </c>
      <c r="Q516" s="6" t="s">
        <v>7152</v>
      </c>
      <c r="R516" s="6" t="s">
        <v>7152</v>
      </c>
      <c r="S516" s="6" t="s">
        <v>7153</v>
      </c>
      <c r="T516" s="6" t="s">
        <v>565</v>
      </c>
      <c r="U516" s="6" t="s">
        <v>565</v>
      </c>
      <c r="V516" s="7">
        <v>1</v>
      </c>
      <c r="W516" s="7">
        <v>5</v>
      </c>
      <c r="X516" s="7">
        <v>6.68</v>
      </c>
      <c r="Y516" s="6" t="s">
        <v>56</v>
      </c>
      <c r="AB516" s="6" t="s">
        <v>56</v>
      </c>
      <c r="AF516" s="6" t="s">
        <v>56</v>
      </c>
      <c r="AG516" s="6" t="s">
        <v>56</v>
      </c>
      <c r="AI516" s="6" t="s">
        <v>56</v>
      </c>
      <c r="AJ516" s="6" t="s">
        <v>56</v>
      </c>
      <c r="AK516" s="6" t="s">
        <v>56</v>
      </c>
      <c r="AL516" s="6" t="s">
        <v>56</v>
      </c>
      <c r="AM516" s="6" t="s">
        <v>56</v>
      </c>
      <c r="AN516" s="6" t="s">
        <v>56</v>
      </c>
      <c r="AO516" s="6" t="s">
        <v>56</v>
      </c>
      <c r="AP516" s="6" t="s">
        <v>7156</v>
      </c>
      <c r="AQ516" s="6" t="s">
        <v>7157</v>
      </c>
      <c r="AR516" s="6" t="s">
        <v>1435</v>
      </c>
      <c r="AS516" s="6" t="s">
        <v>7158</v>
      </c>
      <c r="AT516" s="6" t="s">
        <v>7159</v>
      </c>
      <c r="AU516" s="6" t="s">
        <v>420</v>
      </c>
      <c r="AV516" s="6" t="s">
        <v>7160</v>
      </c>
      <c r="AW516" s="6">
        <v>5.8747084730201102</v>
      </c>
      <c r="AX516" s="6">
        <v>6.6216488652722703</v>
      </c>
      <c r="AY516" s="6">
        <v>6.5016823085219402</v>
      </c>
      <c r="AZ516" s="6">
        <v>5.7462417556947996</v>
      </c>
      <c r="BA516" s="6">
        <v>6.06855967662504</v>
      </c>
      <c r="BB516" s="6">
        <v>6.1829653036192997</v>
      </c>
      <c r="BC516" s="6">
        <v>6.15935691252594</v>
      </c>
      <c r="BD516" s="6">
        <v>6.3352875596595304</v>
      </c>
      <c r="BE516" s="6">
        <v>6.2706464666097501</v>
      </c>
      <c r="BF516" s="6">
        <v>6.4184340457909501</v>
      </c>
      <c r="BG516" s="6">
        <v>6.4517443526914304</v>
      </c>
      <c r="BH516" s="6">
        <v>5.8142049635063104</v>
      </c>
      <c r="BI516" s="6">
        <v>5.6829533214347698</v>
      </c>
      <c r="BJ516" s="6">
        <v>6.2922386331432696</v>
      </c>
      <c r="BK516" s="6">
        <v>6.3021709936846202</v>
      </c>
      <c r="BL516" s="6">
        <v>6.7021116782929697</v>
      </c>
      <c r="BM516" s="6">
        <v>6.1661046411062603</v>
      </c>
      <c r="BN516" s="6">
        <v>6.7568148851616296</v>
      </c>
      <c r="BO516" s="6">
        <v>6.0404405372599399</v>
      </c>
      <c r="BP516" s="6">
        <v>6.3572039318245599</v>
      </c>
      <c r="BQ516" s="6">
        <v>6.3195972276967796</v>
      </c>
      <c r="BR516" s="6">
        <v>6.5239870825052</v>
      </c>
      <c r="BS516" s="6">
        <v>6.0097699128042601</v>
      </c>
      <c r="BT516" s="6">
        <v>5.1732882719147897</v>
      </c>
      <c r="BU516" s="6">
        <v>7.1294965752486998</v>
      </c>
      <c r="BV516" s="6">
        <v>6.6263353365114801</v>
      </c>
      <c r="BW516" s="6">
        <v>5.9400585410207798</v>
      </c>
      <c r="BX516" s="6">
        <v>6.22446857402229</v>
      </c>
      <c r="BY516" s="6">
        <v>6.5494631987891996</v>
      </c>
    </row>
    <row r="517" spans="1:77" x14ac:dyDescent="0.25">
      <c r="A517" s="7">
        <v>516</v>
      </c>
      <c r="B517" s="7" t="s">
        <v>7161</v>
      </c>
      <c r="C517" s="6" t="s">
        <v>3310</v>
      </c>
      <c r="D517" s="6" t="s">
        <v>3311</v>
      </c>
      <c r="E517" s="7" t="s">
        <v>3312</v>
      </c>
      <c r="F517" s="7">
        <v>-0.45769653244355002</v>
      </c>
      <c r="G517" s="6">
        <v>6.3325251908740591E-3</v>
      </c>
      <c r="H517" s="6" t="s">
        <v>44</v>
      </c>
      <c r="I517" s="7" t="s">
        <v>44</v>
      </c>
      <c r="P517" s="88">
        <v>0</v>
      </c>
      <c r="Q517" s="6" t="s">
        <v>7162</v>
      </c>
      <c r="R517" s="6" t="s">
        <v>7162</v>
      </c>
      <c r="S517" s="6" t="s">
        <v>7163</v>
      </c>
      <c r="T517" s="6" t="s">
        <v>1695</v>
      </c>
      <c r="U517" s="6" t="s">
        <v>107</v>
      </c>
      <c r="V517" s="7">
        <v>1</v>
      </c>
      <c r="W517" s="7">
        <v>22</v>
      </c>
      <c r="X517" s="7">
        <v>8.51</v>
      </c>
      <c r="Y517" s="6" t="s">
        <v>56</v>
      </c>
      <c r="AB517" s="6" t="s">
        <v>56</v>
      </c>
      <c r="AF517" s="6" t="s">
        <v>3313</v>
      </c>
      <c r="AG517" s="6" t="s">
        <v>396</v>
      </c>
      <c r="AH517" s="6" t="s">
        <v>397</v>
      </c>
      <c r="AI517" s="6" t="s">
        <v>991</v>
      </c>
      <c r="AJ517" s="6" t="s">
        <v>56</v>
      </c>
      <c r="AK517" s="6" t="s">
        <v>56</v>
      </c>
      <c r="AL517" s="6" t="s">
        <v>571</v>
      </c>
      <c r="AM517" s="6" t="s">
        <v>56</v>
      </c>
      <c r="AN517" s="6" t="s">
        <v>56</v>
      </c>
      <c r="AO517" s="6" t="s">
        <v>56</v>
      </c>
      <c r="AP517" s="6" t="s">
        <v>3314</v>
      </c>
      <c r="AQ517" s="6" t="s">
        <v>3315</v>
      </c>
      <c r="AR517" s="6" t="s">
        <v>402</v>
      </c>
      <c r="AS517" s="6" t="s">
        <v>3316</v>
      </c>
      <c r="AT517" s="6" t="s">
        <v>7164</v>
      </c>
      <c r="AU517" s="6" t="s">
        <v>402</v>
      </c>
      <c r="AV517" s="6" t="s">
        <v>7165</v>
      </c>
      <c r="AW517" s="6">
        <v>6.0011238017453401</v>
      </c>
      <c r="AX517" s="6">
        <v>6.4182765921907698</v>
      </c>
      <c r="AY517" s="6">
        <v>6.3864811233763898</v>
      </c>
      <c r="AZ517" s="6">
        <v>5.50189553518004</v>
      </c>
      <c r="BA517" s="6">
        <v>6.2445580475757803</v>
      </c>
      <c r="BB517" s="6">
        <v>6.53311732804121</v>
      </c>
      <c r="BC517" s="6">
        <v>6.1752801085134097</v>
      </c>
      <c r="BD517" s="6">
        <v>6.3856421952364997</v>
      </c>
      <c r="BE517" s="6">
        <v>6.0417186784524697</v>
      </c>
      <c r="BF517" s="6">
        <v>6.3938998815054404</v>
      </c>
      <c r="BG517" s="6">
        <v>5.0982144099786204</v>
      </c>
      <c r="BH517" s="6">
        <v>6.3433103001659203</v>
      </c>
      <c r="BI517" s="6">
        <v>5.4957815390720803</v>
      </c>
      <c r="BJ517" s="6">
        <v>5.7415344919350098</v>
      </c>
      <c r="BK517" s="6">
        <v>6.7566894220366898</v>
      </c>
      <c r="BL517" s="6">
        <v>6.7567270647800397</v>
      </c>
      <c r="BM517" s="6">
        <v>5.4760936573376702</v>
      </c>
      <c r="BN517" s="6">
        <v>6.2043454857971803</v>
      </c>
      <c r="BO517" s="6">
        <v>5.94237816233926</v>
      </c>
      <c r="BP517" s="6">
        <v>6.2641611174073004</v>
      </c>
      <c r="BQ517" s="6">
        <v>6.39673662965538</v>
      </c>
      <c r="BR517" s="6">
        <v>6.4896176456687202</v>
      </c>
      <c r="BS517" s="6">
        <v>5.3279430506777103</v>
      </c>
      <c r="BT517" s="6">
        <v>5.8212783037507201</v>
      </c>
      <c r="BU517" s="6">
        <v>6.4287179450365901</v>
      </c>
      <c r="BV517" s="6">
        <v>6.3790699012249998</v>
      </c>
      <c r="BW517" s="6">
        <v>6.6565534452451001</v>
      </c>
      <c r="BX517" s="6">
        <v>6.40950216380479</v>
      </c>
      <c r="BY517" s="6">
        <v>5.7944050836097203</v>
      </c>
    </row>
    <row r="518" spans="1:77" x14ac:dyDescent="0.25">
      <c r="A518" s="7">
        <v>517</v>
      </c>
      <c r="B518" s="7" t="s">
        <v>7166</v>
      </c>
      <c r="C518" s="6" t="s">
        <v>108</v>
      </c>
      <c r="D518" s="6" t="s">
        <v>256</v>
      </c>
      <c r="E518" s="7" t="s">
        <v>56</v>
      </c>
      <c r="F518" s="7">
        <v>-0.46471843812639507</v>
      </c>
      <c r="G518" s="6">
        <v>3.7662448096866679E-4</v>
      </c>
      <c r="H518" s="6" t="s">
        <v>105</v>
      </c>
      <c r="I518" s="7" t="s">
        <v>44</v>
      </c>
      <c r="J518" s="6" t="s">
        <v>101</v>
      </c>
      <c r="K518" s="6" t="s">
        <v>102</v>
      </c>
      <c r="L518" s="6" t="s">
        <v>103</v>
      </c>
      <c r="M518" s="6" t="s">
        <v>104</v>
      </c>
      <c r="N518" s="6" t="s">
        <v>105</v>
      </c>
      <c r="P518" s="88">
        <v>5</v>
      </c>
      <c r="Q518" s="6" t="s">
        <v>7167</v>
      </c>
      <c r="R518" s="6" t="s">
        <v>7167</v>
      </c>
      <c r="S518" s="6" t="s">
        <v>7168</v>
      </c>
      <c r="T518" s="6" t="s">
        <v>7169</v>
      </c>
      <c r="U518" s="6" t="s">
        <v>211</v>
      </c>
      <c r="V518" s="7">
        <v>1</v>
      </c>
      <c r="W518" s="7">
        <v>95</v>
      </c>
      <c r="X518" s="7">
        <v>12.48</v>
      </c>
      <c r="Y518" s="6" t="s">
        <v>56</v>
      </c>
      <c r="AB518" s="6" t="s">
        <v>56</v>
      </c>
      <c r="AF518" s="6" t="s">
        <v>7170</v>
      </c>
      <c r="AG518" s="6" t="s">
        <v>56</v>
      </c>
      <c r="AI518" s="6" t="s">
        <v>56</v>
      </c>
      <c r="AJ518" s="6" t="s">
        <v>56</v>
      </c>
      <c r="AK518" s="6" t="s">
        <v>56</v>
      </c>
      <c r="AL518" s="6" t="s">
        <v>112</v>
      </c>
      <c r="AM518" s="6" t="s">
        <v>7171</v>
      </c>
      <c r="AN518" s="6" t="s">
        <v>56</v>
      </c>
      <c r="AO518" s="6" t="s">
        <v>56</v>
      </c>
      <c r="AP518" s="6" t="s">
        <v>4211</v>
      </c>
      <c r="AQ518" s="6" t="s">
        <v>260</v>
      </c>
      <c r="AT518" s="6" t="s">
        <v>4480</v>
      </c>
      <c r="AU518" s="6" t="s">
        <v>262</v>
      </c>
      <c r="AV518" s="6" t="s">
        <v>7172</v>
      </c>
      <c r="AW518" s="6">
        <v>7.6501277540825097</v>
      </c>
      <c r="AX518" s="6">
        <v>6.78390722218814</v>
      </c>
      <c r="AY518" s="6">
        <v>6.9074329137159101</v>
      </c>
      <c r="AZ518" s="6">
        <v>6.8473968700217398</v>
      </c>
      <c r="BA518" s="6">
        <v>6.8866571352366002</v>
      </c>
      <c r="BB518" s="6">
        <v>6.8651366195614498</v>
      </c>
      <c r="BC518" s="6">
        <v>6.8650803336841397</v>
      </c>
      <c r="BD518" s="6">
        <v>6.9771037678127303</v>
      </c>
      <c r="BE518" s="6">
        <v>6.9604779602204401</v>
      </c>
      <c r="BF518" s="6">
        <v>7.2021067386597597</v>
      </c>
      <c r="BG518" s="6">
        <v>8.2075670532589697</v>
      </c>
      <c r="BH518" s="6">
        <v>6.61595541458178</v>
      </c>
      <c r="BI518" s="6">
        <v>6.8726573750654403</v>
      </c>
      <c r="BJ518" s="6">
        <v>5.8748098789105798</v>
      </c>
      <c r="BK518" s="6">
        <v>6.4628404532956703</v>
      </c>
      <c r="BL518" s="6">
        <v>7.0013550973791201</v>
      </c>
      <c r="BM518" s="6">
        <v>6.52761714247809</v>
      </c>
      <c r="BN518" s="6">
        <v>7.13673803368542</v>
      </c>
      <c r="BO518" s="6">
        <v>7.3450697356941603</v>
      </c>
      <c r="BP518" s="6">
        <v>7.0757659146926803</v>
      </c>
      <c r="BQ518" s="6">
        <v>6.9640049675001103</v>
      </c>
      <c r="BR518" s="6">
        <v>7.2150556738287701</v>
      </c>
      <c r="BS518" s="6">
        <v>6.8707403823882496</v>
      </c>
      <c r="BT518" s="6">
        <v>6.4964315836532798</v>
      </c>
      <c r="BU518" s="6">
        <v>6.8653143165610899</v>
      </c>
      <c r="BV518" s="6">
        <v>7.0313479011984699</v>
      </c>
      <c r="BW518" s="6">
        <v>6.5130445138842203</v>
      </c>
      <c r="BX518" s="6">
        <v>6.9856465297246801</v>
      </c>
      <c r="BY518" s="6">
        <v>6.6710062231720499</v>
      </c>
    </row>
    <row r="519" spans="1:77" x14ac:dyDescent="0.25">
      <c r="A519" s="7">
        <v>518</v>
      </c>
      <c r="B519" s="7" t="s">
        <v>7173</v>
      </c>
      <c r="C519" s="6" t="s">
        <v>7176</v>
      </c>
      <c r="D519" s="6" t="s">
        <v>7177</v>
      </c>
      <c r="E519" s="7" t="s">
        <v>7178</v>
      </c>
      <c r="F519" s="7">
        <v>-0.4685869468433177</v>
      </c>
      <c r="G519" s="6">
        <v>1.8128547206514099E-2</v>
      </c>
      <c r="H519" s="6" t="s">
        <v>48</v>
      </c>
      <c r="I519" s="7" t="s">
        <v>44</v>
      </c>
      <c r="J519" s="6" t="s">
        <v>45</v>
      </c>
      <c r="K519" s="6" t="s">
        <v>46</v>
      </c>
      <c r="L519" s="6" t="s">
        <v>47</v>
      </c>
      <c r="M519" s="6" t="s">
        <v>48</v>
      </c>
      <c r="P519" s="88">
        <v>4</v>
      </c>
      <c r="Q519" s="6" t="s">
        <v>7174</v>
      </c>
      <c r="R519" s="6" t="s">
        <v>7174</v>
      </c>
      <c r="S519" s="6" t="s">
        <v>7175</v>
      </c>
      <c r="T519" s="6" t="s">
        <v>388</v>
      </c>
      <c r="U519" s="6" t="s">
        <v>107</v>
      </c>
      <c r="V519" s="7">
        <v>1</v>
      </c>
      <c r="W519" s="7">
        <v>7</v>
      </c>
      <c r="X519" s="7">
        <v>2.6</v>
      </c>
      <c r="Y519" s="6" t="s">
        <v>56</v>
      </c>
      <c r="AB519" s="6" t="s">
        <v>7179</v>
      </c>
      <c r="AC519" s="6" t="s">
        <v>7180</v>
      </c>
      <c r="AD519" s="6" t="s">
        <v>7181</v>
      </c>
      <c r="AE519" s="6" t="s">
        <v>7182</v>
      </c>
      <c r="AF519" s="6" t="s">
        <v>7183</v>
      </c>
      <c r="AG519" s="6" t="s">
        <v>7184</v>
      </c>
      <c r="AH519" s="6" t="s">
        <v>7185</v>
      </c>
      <c r="AI519" s="6" t="s">
        <v>56</v>
      </c>
      <c r="AJ519" s="6" t="s">
        <v>7186</v>
      </c>
      <c r="AK519" s="6" t="s">
        <v>7187</v>
      </c>
      <c r="AL519" s="6" t="s">
        <v>326</v>
      </c>
      <c r="AM519" s="6" t="s">
        <v>56</v>
      </c>
      <c r="AN519" s="6" t="s">
        <v>56</v>
      </c>
      <c r="AO519" s="6" t="s">
        <v>56</v>
      </c>
      <c r="AP519" s="6" t="s">
        <v>7188</v>
      </c>
      <c r="AQ519" s="6" t="s">
        <v>7189</v>
      </c>
      <c r="AR519" s="6" t="s">
        <v>442</v>
      </c>
      <c r="AS519" s="6" t="s">
        <v>7176</v>
      </c>
      <c r="AT519" s="6" t="s">
        <v>7190</v>
      </c>
      <c r="AU519" s="6" t="s">
        <v>442</v>
      </c>
      <c r="AV519" s="6" t="s">
        <v>7191</v>
      </c>
      <c r="AW519" s="6">
        <v>6.1355403089588902</v>
      </c>
      <c r="AX519" s="6">
        <v>6.7789178992796</v>
      </c>
      <c r="AY519" s="6">
        <v>6.3551443010483899</v>
      </c>
      <c r="AZ519" s="6">
        <v>6.4585881859704903</v>
      </c>
      <c r="BA519" s="6">
        <v>6.6553589934737101</v>
      </c>
      <c r="BB519" s="6">
        <v>6.2744040336859204</v>
      </c>
      <c r="BC519" s="6">
        <v>5.1954734474833701</v>
      </c>
      <c r="BD519" s="6">
        <v>6.6218297438904097</v>
      </c>
      <c r="BE519" s="6">
        <v>5.3385979151093004</v>
      </c>
      <c r="BF519" s="6">
        <v>6.3892194372664104</v>
      </c>
      <c r="BG519" s="6">
        <v>6.3217962741361697</v>
      </c>
      <c r="BH519" s="6">
        <v>5.5751081399564999</v>
      </c>
      <c r="BI519" s="6">
        <v>6.3221253942525104</v>
      </c>
      <c r="BJ519" s="6">
        <v>5.9927615582302796</v>
      </c>
      <c r="BK519" s="6">
        <v>6.5261850953272704</v>
      </c>
      <c r="BL519" s="6">
        <v>6.2885957044931198</v>
      </c>
      <c r="BM519" s="6">
        <v>6.40710879296011</v>
      </c>
      <c r="BN519" s="6">
        <v>6.2648652623700203</v>
      </c>
      <c r="BO519" s="6">
        <v>6.2512051718037398</v>
      </c>
      <c r="BP519" s="6">
        <v>8.7707158139408996</v>
      </c>
      <c r="BQ519" s="6">
        <v>6.5984185907343997</v>
      </c>
      <c r="BR519" s="6">
        <v>6.58994413074379</v>
      </c>
      <c r="BS519" s="6">
        <v>6.0742845796025904</v>
      </c>
      <c r="BT519" s="6">
        <v>6.53544426121681</v>
      </c>
      <c r="BU519" s="6">
        <v>6.5785852086571097</v>
      </c>
      <c r="BV519" s="6">
        <v>6.6297993198196403</v>
      </c>
      <c r="BW519" s="6">
        <v>5.7854878609700497</v>
      </c>
      <c r="BX519" s="6">
        <v>6.3854098136812398</v>
      </c>
      <c r="BY519" s="6">
        <v>6.1017130574609704</v>
      </c>
    </row>
    <row r="520" spans="1:77" x14ac:dyDescent="0.25">
      <c r="A520" s="7">
        <v>519</v>
      </c>
      <c r="B520" s="7" t="s">
        <v>7192</v>
      </c>
      <c r="C520" s="6" t="s">
        <v>7198</v>
      </c>
      <c r="D520" s="6" t="s">
        <v>7199</v>
      </c>
      <c r="E520" s="7" t="s">
        <v>7200</v>
      </c>
      <c r="F520" s="7">
        <v>-0.47816504580555552</v>
      </c>
      <c r="G520" s="6">
        <v>2.3133919510755128E-2</v>
      </c>
      <c r="H520" s="6" t="s">
        <v>48</v>
      </c>
      <c r="I520" s="7" t="s">
        <v>44</v>
      </c>
      <c r="J520" s="6" t="s">
        <v>45</v>
      </c>
      <c r="K520" s="6" t="s">
        <v>46</v>
      </c>
      <c r="L520" s="6" t="s">
        <v>47</v>
      </c>
      <c r="M520" s="6" t="s">
        <v>48</v>
      </c>
      <c r="P520" s="88">
        <v>4</v>
      </c>
      <c r="Q520" s="6" t="s">
        <v>7195</v>
      </c>
      <c r="R520" s="6" t="s">
        <v>7193</v>
      </c>
      <c r="S520" s="6" t="s">
        <v>7194</v>
      </c>
      <c r="T520" s="6" t="s">
        <v>7196</v>
      </c>
      <c r="U520" s="6" t="s">
        <v>7197</v>
      </c>
      <c r="V520" s="7">
        <v>3</v>
      </c>
      <c r="W520" s="7">
        <v>20</v>
      </c>
      <c r="X520" s="7">
        <v>10.54</v>
      </c>
      <c r="Y520" s="6" t="s">
        <v>56</v>
      </c>
      <c r="AB520" s="6" t="s">
        <v>7201</v>
      </c>
      <c r="AC520" s="6" t="s">
        <v>7202</v>
      </c>
      <c r="AD520" s="6" t="s">
        <v>7203</v>
      </c>
      <c r="AE520" s="6" t="s">
        <v>7204</v>
      </c>
      <c r="AF520" s="6" t="s">
        <v>7205</v>
      </c>
      <c r="AG520" s="6" t="s">
        <v>7206</v>
      </c>
      <c r="AH520" s="6" t="s">
        <v>7207</v>
      </c>
      <c r="AI520" s="6" t="s">
        <v>7208</v>
      </c>
      <c r="AJ520" s="6" t="s">
        <v>7209</v>
      </c>
      <c r="AK520" s="6" t="s">
        <v>7210</v>
      </c>
      <c r="AL520" s="6" t="s">
        <v>67</v>
      </c>
      <c r="AM520" s="6" t="s">
        <v>56</v>
      </c>
      <c r="AN520" s="6" t="s">
        <v>56</v>
      </c>
      <c r="AO520" s="6" t="s">
        <v>56</v>
      </c>
      <c r="AP520" s="6" t="s">
        <v>7211</v>
      </c>
      <c r="AQ520" s="6" t="s">
        <v>7212</v>
      </c>
      <c r="AR520" s="6" t="s">
        <v>442</v>
      </c>
      <c r="AS520" s="6" t="s">
        <v>7198</v>
      </c>
      <c r="AT520" s="6" t="s">
        <v>7213</v>
      </c>
      <c r="AU520" s="6" t="s">
        <v>442</v>
      </c>
      <c r="AV520" s="6" t="s">
        <v>7214</v>
      </c>
      <c r="AW520" s="6">
        <v>6.37168670660426</v>
      </c>
      <c r="AX520" s="6">
        <v>6.7498445665908502</v>
      </c>
      <c r="AY520" s="6">
        <v>6.7621935391610704</v>
      </c>
      <c r="AZ520" s="6">
        <v>6.0615942048529901</v>
      </c>
      <c r="BA520" s="6">
        <v>6.9103022874247797</v>
      </c>
      <c r="BB520" s="6">
        <v>6.6822625276674597</v>
      </c>
      <c r="BC520" s="6">
        <v>6.8405640586919798</v>
      </c>
      <c r="BD520" s="6">
        <v>7.2746311801241497</v>
      </c>
      <c r="BE520" s="6">
        <v>6.2060431713273196</v>
      </c>
      <c r="BF520" s="6">
        <v>7.1897471368296504</v>
      </c>
      <c r="BG520" s="6">
        <v>7.8153319836684902</v>
      </c>
      <c r="BH520" s="6">
        <v>6.5933139825906304</v>
      </c>
      <c r="BI520" s="6">
        <v>6.0287241234670503</v>
      </c>
      <c r="BJ520" s="6">
        <v>6.7892775167468802</v>
      </c>
      <c r="BK520" s="6">
        <v>7.8499903229817001</v>
      </c>
      <c r="BL520" s="6">
        <v>7.6594517318516298</v>
      </c>
      <c r="BM520" s="6">
        <v>6.7677790952607202</v>
      </c>
      <c r="BN520" s="6">
        <v>7.0424140886922499</v>
      </c>
      <c r="BO520" s="6">
        <v>5.8658090564492404</v>
      </c>
      <c r="BP520" s="6">
        <v>6.7034373057371797</v>
      </c>
      <c r="BQ520" s="6">
        <v>6.9806191781924003</v>
      </c>
      <c r="BR520" s="6">
        <v>7.9598186133083404</v>
      </c>
      <c r="BS520" s="6">
        <v>6.0868564933733103</v>
      </c>
      <c r="BT520" s="6">
        <v>6.2681450997094403</v>
      </c>
      <c r="BU520" s="6">
        <v>6.9082684595344102</v>
      </c>
      <c r="BV520" s="6">
        <v>7.0035344985688299</v>
      </c>
      <c r="BW520" s="6">
        <v>7.1416921958211201</v>
      </c>
      <c r="BX520" s="6">
        <v>7.1096675119273502</v>
      </c>
      <c r="BY520" s="6">
        <v>6.6641153328205203</v>
      </c>
    </row>
    <row r="521" spans="1:77" x14ac:dyDescent="0.25">
      <c r="A521" s="7">
        <v>520</v>
      </c>
      <c r="B521" s="7" t="s">
        <v>7215</v>
      </c>
      <c r="C521" s="6" t="s">
        <v>7220</v>
      </c>
      <c r="D521" s="6" t="s">
        <v>7221</v>
      </c>
      <c r="E521" s="7" t="s">
        <v>56</v>
      </c>
      <c r="F521" s="7">
        <v>-0.4801973227693912</v>
      </c>
      <c r="G521" s="6">
        <v>3.682642324868686E-2</v>
      </c>
      <c r="H521" s="6" t="s">
        <v>6620</v>
      </c>
      <c r="I521" s="7" t="s">
        <v>44</v>
      </c>
      <c r="J521" s="6" t="s">
        <v>139</v>
      </c>
      <c r="K521" s="6" t="s">
        <v>1671</v>
      </c>
      <c r="L521" s="6" t="s">
        <v>1672</v>
      </c>
      <c r="M521" s="6" t="s">
        <v>1673</v>
      </c>
      <c r="N521" s="6" t="s">
        <v>1674</v>
      </c>
      <c r="O521" s="6" t="s">
        <v>6620</v>
      </c>
      <c r="P521" s="88">
        <v>6</v>
      </c>
      <c r="Q521" s="6" t="s">
        <v>7218</v>
      </c>
      <c r="R521" s="6" t="s">
        <v>7216</v>
      </c>
      <c r="S521" s="6" t="s">
        <v>7217</v>
      </c>
      <c r="T521" s="6" t="s">
        <v>7219</v>
      </c>
      <c r="U521" s="6" t="s">
        <v>4003</v>
      </c>
      <c r="V521" s="7">
        <v>2</v>
      </c>
      <c r="W521" s="7">
        <v>22</v>
      </c>
      <c r="X521" s="7">
        <v>16.579999999999998</v>
      </c>
      <c r="Y521" s="6" t="s">
        <v>56</v>
      </c>
      <c r="AB521" s="6" t="s">
        <v>7222</v>
      </c>
      <c r="AC521" s="6" t="s">
        <v>7223</v>
      </c>
      <c r="AD521" s="6" t="s">
        <v>7224</v>
      </c>
      <c r="AE521" s="6" t="s">
        <v>7225</v>
      </c>
      <c r="AF521" s="6" t="s">
        <v>7226</v>
      </c>
      <c r="AG521" s="6" t="s">
        <v>7227</v>
      </c>
      <c r="AH521" s="6" t="s">
        <v>7228</v>
      </c>
      <c r="AI521" s="6" t="s">
        <v>1043</v>
      </c>
      <c r="AJ521" s="6" t="s">
        <v>7229</v>
      </c>
      <c r="AK521" s="6" t="s">
        <v>846</v>
      </c>
      <c r="AL521" s="6" t="s">
        <v>67</v>
      </c>
      <c r="AM521" s="6" t="s">
        <v>56</v>
      </c>
      <c r="AN521" s="6" t="s">
        <v>56</v>
      </c>
      <c r="AO521" s="6" t="s">
        <v>56</v>
      </c>
      <c r="AP521" s="6" t="s">
        <v>1044</v>
      </c>
      <c r="AQ521" s="6" t="s">
        <v>1045</v>
      </c>
      <c r="AR521" s="6" t="s">
        <v>5</v>
      </c>
      <c r="AS521" s="6" t="s">
        <v>1046</v>
      </c>
      <c r="AT521" s="6" t="s">
        <v>7230</v>
      </c>
      <c r="AU521" s="6" t="s">
        <v>5</v>
      </c>
      <c r="AV521" s="6" t="s">
        <v>7231</v>
      </c>
      <c r="AW521" s="6">
        <v>6.7690433231997504</v>
      </c>
      <c r="AX521" s="6">
        <v>8.0373069548825402</v>
      </c>
      <c r="AY521" s="6">
        <v>6.14099988104266</v>
      </c>
      <c r="AZ521" s="6">
        <v>6.2442526214477496</v>
      </c>
      <c r="BA521" s="6">
        <v>6.6130018045253696</v>
      </c>
      <c r="BB521" s="6">
        <v>6.2355413240530204</v>
      </c>
      <c r="BC521" s="6">
        <v>6.6083726128145797</v>
      </c>
      <c r="BD521" s="6">
        <v>7.0168078234583504</v>
      </c>
      <c r="BE521" s="6">
        <v>6.0389502274479803</v>
      </c>
      <c r="BF521" s="6">
        <v>6.9194860851624096</v>
      </c>
      <c r="BG521" s="6">
        <v>6.1341295940542802</v>
      </c>
      <c r="BH521" s="6">
        <v>5.8009410395142798</v>
      </c>
      <c r="BI521" s="6">
        <v>6.7844497467325002</v>
      </c>
      <c r="BJ521" s="6">
        <v>6.5487524156129897</v>
      </c>
      <c r="BK521" s="6">
        <v>6.9879655658142203</v>
      </c>
      <c r="BL521" s="6">
        <v>7.6343865828265196</v>
      </c>
      <c r="BM521" s="6">
        <v>6.0549771118472204</v>
      </c>
      <c r="BN521" s="6">
        <v>6.6168588051964399</v>
      </c>
      <c r="BO521" s="6">
        <v>6.5139081414295399</v>
      </c>
      <c r="BP521" s="6">
        <v>6.2163245425991303</v>
      </c>
      <c r="BQ521" s="6">
        <v>6.7909428647458396</v>
      </c>
      <c r="BR521" s="6">
        <v>6.6702227457658196</v>
      </c>
      <c r="BS521" s="6">
        <v>5.5853151882718803</v>
      </c>
      <c r="BT521" s="6">
        <v>6.3601390030933702</v>
      </c>
      <c r="BU521" s="6">
        <v>6.6509047287411702</v>
      </c>
      <c r="BV521" s="6">
        <v>6.5036069880204597</v>
      </c>
      <c r="BW521" s="6">
        <v>6.53577512276836</v>
      </c>
      <c r="BX521" s="6">
        <v>8.1337614304683008</v>
      </c>
      <c r="BY521" s="6">
        <v>6.3719726541156803</v>
      </c>
    </row>
    <row r="522" spans="1:77" x14ac:dyDescent="0.25">
      <c r="A522" s="7">
        <v>521</v>
      </c>
      <c r="B522" s="7" t="s">
        <v>7232</v>
      </c>
      <c r="C522" s="6" t="s">
        <v>108</v>
      </c>
      <c r="D522" s="6" t="s">
        <v>7235</v>
      </c>
      <c r="E522" s="7" t="s">
        <v>56</v>
      </c>
      <c r="F522" s="7">
        <v>-0.48051330385532071</v>
      </c>
      <c r="G522" s="6">
        <v>1.67228379990808E-3</v>
      </c>
      <c r="H522" s="6" t="s">
        <v>449</v>
      </c>
      <c r="I522" s="7" t="s">
        <v>44</v>
      </c>
      <c r="J522" s="6" t="s">
        <v>45</v>
      </c>
      <c r="K522" s="6" t="s">
        <v>46</v>
      </c>
      <c r="L522" s="6" t="s">
        <v>312</v>
      </c>
      <c r="M522" s="6" t="s">
        <v>336</v>
      </c>
      <c r="N522" s="6" t="s">
        <v>337</v>
      </c>
      <c r="O522" s="6" t="s">
        <v>449</v>
      </c>
      <c r="P522" s="88">
        <v>6</v>
      </c>
      <c r="Q522" s="6" t="s">
        <v>7233</v>
      </c>
      <c r="R522" s="6" t="s">
        <v>7233</v>
      </c>
      <c r="S522" s="6" t="s">
        <v>7234</v>
      </c>
      <c r="T522" s="6" t="s">
        <v>971</v>
      </c>
      <c r="U522" s="6" t="s">
        <v>387</v>
      </c>
      <c r="V522" s="7">
        <v>1</v>
      </c>
      <c r="W522" s="7">
        <v>26</v>
      </c>
      <c r="X522" s="7">
        <v>8.3000000000000007</v>
      </c>
      <c r="Y522" s="6" t="s">
        <v>56</v>
      </c>
      <c r="AB522" s="6" t="s">
        <v>56</v>
      </c>
      <c r="AF522" s="6" t="s">
        <v>56</v>
      </c>
      <c r="AG522" s="6" t="s">
        <v>56</v>
      </c>
      <c r="AI522" s="6" t="s">
        <v>56</v>
      </c>
      <c r="AJ522" s="6" t="s">
        <v>56</v>
      </c>
      <c r="AK522" s="6" t="s">
        <v>56</v>
      </c>
      <c r="AL522" s="6" t="s">
        <v>56</v>
      </c>
      <c r="AM522" s="6" t="s">
        <v>56</v>
      </c>
      <c r="AN522" s="6" t="s">
        <v>56</v>
      </c>
      <c r="AO522" s="6" t="s">
        <v>56</v>
      </c>
      <c r="AP522" s="6" t="s">
        <v>7236</v>
      </c>
      <c r="AQ522" s="6" t="s">
        <v>7237</v>
      </c>
      <c r="AR522" s="6" t="s">
        <v>420</v>
      </c>
      <c r="AS522" s="6" t="s">
        <v>7238</v>
      </c>
      <c r="AT522" s="6" t="s">
        <v>7239</v>
      </c>
      <c r="AU522" s="6" t="s">
        <v>378</v>
      </c>
      <c r="AV522" s="6" t="s">
        <v>7240</v>
      </c>
      <c r="AW522" s="6">
        <v>6.4661017590821803</v>
      </c>
      <c r="AX522" s="6">
        <v>6.5690227031847899</v>
      </c>
      <c r="AY522" s="6">
        <v>6.1429854297060897</v>
      </c>
      <c r="AZ522" s="6">
        <v>6.3577349874627904</v>
      </c>
      <c r="BA522" s="6">
        <v>6.6336642632500702</v>
      </c>
      <c r="BB522" s="6">
        <v>7.3304949625925602</v>
      </c>
      <c r="BC522" s="6">
        <v>6.14153631010468</v>
      </c>
      <c r="BD522" s="6">
        <v>7.8536069699382702</v>
      </c>
      <c r="BE522" s="6">
        <v>6.9603899522344097</v>
      </c>
      <c r="BF522" s="6">
        <v>6.7139950866613702</v>
      </c>
      <c r="BG522" s="6">
        <v>6.5192085211623398</v>
      </c>
      <c r="BH522" s="6">
        <v>5.95575555844374</v>
      </c>
      <c r="BI522" s="6">
        <v>6.3448344000877901</v>
      </c>
      <c r="BJ522" s="6">
        <v>6.17965259782674</v>
      </c>
      <c r="BK522" s="6">
        <v>6.9499995915886101</v>
      </c>
      <c r="BL522" s="6">
        <v>7.4831306698354796</v>
      </c>
      <c r="BM522" s="6">
        <v>6.5891619101020904</v>
      </c>
      <c r="BN522" s="6">
        <v>6.4985498103742296</v>
      </c>
      <c r="BO522" s="6">
        <v>6.0057877567307099</v>
      </c>
      <c r="BP522" s="6">
        <v>6.6315471058387301</v>
      </c>
      <c r="BQ522" s="6">
        <v>7.3631134961085802</v>
      </c>
      <c r="BR522" s="6">
        <v>6.5065998633066799</v>
      </c>
      <c r="BS522" s="6">
        <v>6.2034275455434296</v>
      </c>
      <c r="BT522" s="6">
        <v>6.5002983752216998</v>
      </c>
      <c r="BU522" s="6">
        <v>6.81164208846356</v>
      </c>
      <c r="BV522" s="6">
        <v>6.6056498661969698</v>
      </c>
      <c r="BW522" s="6">
        <v>6.5093908550405803</v>
      </c>
      <c r="BX522" s="6">
        <v>6.63831959937803</v>
      </c>
      <c r="BY522" s="6">
        <v>6.1413952087888601</v>
      </c>
    </row>
    <row r="523" spans="1:77" x14ac:dyDescent="0.25">
      <c r="A523" s="7">
        <v>522</v>
      </c>
      <c r="B523" s="7" t="s">
        <v>7241</v>
      </c>
      <c r="C523" s="6" t="s">
        <v>7246</v>
      </c>
      <c r="D523" s="6" t="s">
        <v>7247</v>
      </c>
      <c r="E523" s="7" t="s">
        <v>7248</v>
      </c>
      <c r="F523" s="7">
        <v>-0.48443977203524019</v>
      </c>
      <c r="G523" s="6">
        <v>1.0880464566880381E-2</v>
      </c>
      <c r="H523" s="6" t="s">
        <v>1875</v>
      </c>
      <c r="I523" s="7" t="s">
        <v>44</v>
      </c>
      <c r="J523" s="6" t="s">
        <v>45</v>
      </c>
      <c r="K523" s="6" t="s">
        <v>46</v>
      </c>
      <c r="L523" s="6" t="s">
        <v>47</v>
      </c>
      <c r="M523" s="6" t="s">
        <v>48</v>
      </c>
      <c r="N523" s="6" t="s">
        <v>1876</v>
      </c>
      <c r="O523" s="6" t="s">
        <v>1875</v>
      </c>
      <c r="P523" s="88">
        <v>6</v>
      </c>
      <c r="Q523" s="6" t="s">
        <v>7244</v>
      </c>
      <c r="R523" s="6" t="s">
        <v>7242</v>
      </c>
      <c r="S523" s="6" t="s">
        <v>7243</v>
      </c>
      <c r="T523" s="6" t="s">
        <v>7245</v>
      </c>
      <c r="U523" s="6" t="s">
        <v>492</v>
      </c>
      <c r="V523" s="7">
        <v>2</v>
      </c>
      <c r="W523" s="7">
        <v>16</v>
      </c>
      <c r="X523" s="7">
        <v>7.74</v>
      </c>
      <c r="Y523" s="6" t="s">
        <v>56</v>
      </c>
      <c r="AB523" s="6" t="s">
        <v>7249</v>
      </c>
      <c r="AC523" s="6" t="s">
        <v>7250</v>
      </c>
      <c r="AD523" s="6" t="s">
        <v>7251</v>
      </c>
      <c r="AE523" s="6" t="s">
        <v>7252</v>
      </c>
      <c r="AF523" s="6" t="s">
        <v>7253</v>
      </c>
      <c r="AG523" s="6" t="s">
        <v>7254</v>
      </c>
      <c r="AH523" s="6" t="s">
        <v>7255</v>
      </c>
      <c r="AI523" s="6" t="s">
        <v>7256</v>
      </c>
      <c r="AJ523" s="6" t="s">
        <v>7257</v>
      </c>
      <c r="AK523" s="6" t="s">
        <v>7258</v>
      </c>
      <c r="AL523" s="6" t="s">
        <v>67</v>
      </c>
      <c r="AM523" s="6" t="s">
        <v>56</v>
      </c>
      <c r="AN523" s="6" t="s">
        <v>56</v>
      </c>
      <c r="AO523" s="6" t="s">
        <v>56</v>
      </c>
      <c r="AP523" s="6" t="s">
        <v>7259</v>
      </c>
      <c r="AQ523" s="6" t="s">
        <v>7260</v>
      </c>
      <c r="AR523" s="6" t="s">
        <v>5</v>
      </c>
      <c r="AS523" s="6" t="s">
        <v>7261</v>
      </c>
      <c r="AT523" s="6" t="s">
        <v>7262</v>
      </c>
      <c r="AU523" s="6" t="s">
        <v>5</v>
      </c>
      <c r="AV523" s="6" t="s">
        <v>7263</v>
      </c>
      <c r="AW523" s="6">
        <v>6.8042376321060303</v>
      </c>
      <c r="AX523" s="6">
        <v>6.4412552781581498</v>
      </c>
      <c r="AY523" s="6">
        <v>6.33106381290765</v>
      </c>
      <c r="AZ523" s="6">
        <v>6.3897065774719097</v>
      </c>
      <c r="BA523" s="6">
        <v>6.6614199398555298</v>
      </c>
      <c r="BB523" s="6">
        <v>6.8459190706508997</v>
      </c>
      <c r="BC523" s="6">
        <v>6.0529193011294504</v>
      </c>
      <c r="BD523" s="6">
        <v>6.3739690323389402</v>
      </c>
      <c r="BE523" s="6">
        <v>6.0887174767188101</v>
      </c>
      <c r="BF523" s="6">
        <v>6.8259192715018902</v>
      </c>
      <c r="BG523" s="6">
        <v>6.0348453491924099</v>
      </c>
      <c r="BH523" s="6">
        <v>5.8795780973655898</v>
      </c>
      <c r="BI523" s="6">
        <v>6.2199251749222997</v>
      </c>
      <c r="BJ523" s="6">
        <v>5.9389178127259799</v>
      </c>
      <c r="BK523" s="6">
        <v>6.7281671170491402</v>
      </c>
      <c r="BL523" s="6">
        <v>5.9143463310017399</v>
      </c>
      <c r="BM523" s="6">
        <v>6.1259855351808401</v>
      </c>
      <c r="BN523" s="6">
        <v>6.5215200119296997</v>
      </c>
      <c r="BO523" s="6">
        <v>7.6754810689177901</v>
      </c>
      <c r="BP523" s="6">
        <v>6.72231721627697</v>
      </c>
      <c r="BQ523" s="6">
        <v>5.7203090057944097</v>
      </c>
      <c r="BR523" s="6">
        <v>6.4000527165554297</v>
      </c>
      <c r="BS523" s="6">
        <v>6.1820723894270504</v>
      </c>
      <c r="BT523" s="6">
        <v>5.6015450472022197</v>
      </c>
      <c r="BU523" s="6">
        <v>5.7509871661516803</v>
      </c>
      <c r="BV523" s="6">
        <v>7.3252795901271597</v>
      </c>
      <c r="BW523" s="6">
        <v>5.8336321538755103</v>
      </c>
      <c r="BX523" s="6">
        <v>6.1155442808758096</v>
      </c>
      <c r="BY523" s="6">
        <v>5.8162419630362896</v>
      </c>
    </row>
    <row r="524" spans="1:77" x14ac:dyDescent="0.25">
      <c r="A524" s="7">
        <v>523</v>
      </c>
      <c r="B524" s="7" t="s">
        <v>7264</v>
      </c>
      <c r="C524" s="6" t="s">
        <v>7267</v>
      </c>
      <c r="D524" s="6" t="s">
        <v>1003</v>
      </c>
      <c r="E524" s="7" t="s">
        <v>7268</v>
      </c>
      <c r="F524" s="7">
        <v>-0.49143468956263447</v>
      </c>
      <c r="G524" s="6">
        <v>9.5309496583384085E-3</v>
      </c>
      <c r="H524" s="6" t="s">
        <v>1421</v>
      </c>
      <c r="I524" s="7" t="s">
        <v>44</v>
      </c>
      <c r="J524" s="6" t="s">
        <v>45</v>
      </c>
      <c r="K524" s="6" t="s">
        <v>46</v>
      </c>
      <c r="L524" s="6" t="s">
        <v>47</v>
      </c>
      <c r="M524" s="6" t="s">
        <v>48</v>
      </c>
      <c r="N524" s="6" t="s">
        <v>49</v>
      </c>
      <c r="O524" s="6" t="s">
        <v>1421</v>
      </c>
      <c r="P524" s="88">
        <v>6</v>
      </c>
      <c r="Q524" s="6" t="s">
        <v>7265</v>
      </c>
      <c r="R524" s="6" t="s">
        <v>7265</v>
      </c>
      <c r="S524" s="6" t="s">
        <v>7266</v>
      </c>
      <c r="T524" s="6" t="s">
        <v>254</v>
      </c>
      <c r="U524" s="6" t="s">
        <v>107</v>
      </c>
      <c r="V524" s="7">
        <v>1</v>
      </c>
      <c r="W524" s="7">
        <v>6</v>
      </c>
      <c r="X524" s="7">
        <v>4.28</v>
      </c>
      <c r="Y524" s="6" t="s">
        <v>56</v>
      </c>
      <c r="AB524" s="6" t="s">
        <v>56</v>
      </c>
      <c r="AF524" s="6" t="s">
        <v>7269</v>
      </c>
      <c r="AG524" s="6" t="s">
        <v>56</v>
      </c>
      <c r="AI524" s="6" t="s">
        <v>2422</v>
      </c>
      <c r="AJ524" s="6" t="s">
        <v>56</v>
      </c>
      <c r="AK524" s="6" t="s">
        <v>56</v>
      </c>
      <c r="AL524" s="6" t="s">
        <v>272</v>
      </c>
      <c r="AM524" s="6" t="s">
        <v>2423</v>
      </c>
      <c r="AN524" s="6" t="s">
        <v>56</v>
      </c>
      <c r="AO524" s="6" t="s">
        <v>56</v>
      </c>
      <c r="AP524" s="6" t="s">
        <v>7270</v>
      </c>
      <c r="AQ524" s="6" t="s">
        <v>2425</v>
      </c>
      <c r="AR524" s="6" t="s">
        <v>2426</v>
      </c>
      <c r="AS524" s="6" t="s">
        <v>2427</v>
      </c>
      <c r="AT524" s="6" t="s">
        <v>7271</v>
      </c>
      <c r="AU524" s="6" t="s">
        <v>262</v>
      </c>
      <c r="AV524" s="6" t="s">
        <v>7272</v>
      </c>
      <c r="AW524" s="6">
        <v>6.3668147087480698</v>
      </c>
      <c r="AX524" s="6">
        <v>6.1657489780667802</v>
      </c>
      <c r="AY524" s="6">
        <v>6.1794199317535101</v>
      </c>
      <c r="AZ524" s="6">
        <v>6.4003999947904298</v>
      </c>
      <c r="BA524" s="6">
        <v>6.0983965748199598</v>
      </c>
      <c r="BB524" s="6">
        <v>6.6186651934410099</v>
      </c>
      <c r="BC524" s="6">
        <v>5.3260407682189603</v>
      </c>
      <c r="BD524" s="6">
        <v>7.2600594805170902</v>
      </c>
      <c r="BE524" s="6">
        <v>6.64359587135234</v>
      </c>
      <c r="BF524" s="6">
        <v>6.1917781491656596</v>
      </c>
      <c r="BG524" s="6">
        <v>6.1820009911668503</v>
      </c>
      <c r="BH524" s="6">
        <v>6.3564658596008599</v>
      </c>
      <c r="BI524" s="6">
        <v>5.8844815620238498</v>
      </c>
      <c r="BJ524" s="6">
        <v>5.9584903001457601</v>
      </c>
      <c r="BK524" s="6">
        <v>6.5345139016087703</v>
      </c>
      <c r="BL524" s="6">
        <v>5.8341923688225297</v>
      </c>
      <c r="BM524" s="6">
        <v>6.0920188221235998</v>
      </c>
      <c r="BN524" s="6">
        <v>6.5662490016697896</v>
      </c>
      <c r="BO524" s="6">
        <v>5.8764233887975799</v>
      </c>
      <c r="BP524" s="6">
        <v>6.31135136961879</v>
      </c>
      <c r="BQ524" s="6">
        <v>6.5844331132813396</v>
      </c>
      <c r="BR524" s="6">
        <v>6.3847297114964201</v>
      </c>
      <c r="BS524" s="6">
        <v>5.6499488635220301</v>
      </c>
      <c r="BT524" s="6">
        <v>6.20009953437755</v>
      </c>
      <c r="BU524" s="6">
        <v>6.8014723821195497</v>
      </c>
      <c r="BV524" s="6">
        <v>6.1074918302838297</v>
      </c>
      <c r="BW524" s="6">
        <v>6.0142142405605101</v>
      </c>
      <c r="BX524" s="6">
        <v>6.3160694363753196</v>
      </c>
      <c r="BY524" s="6">
        <v>4.9000228343286203</v>
      </c>
    </row>
    <row r="525" spans="1:77" x14ac:dyDescent="0.25">
      <c r="A525" s="7">
        <v>524</v>
      </c>
      <c r="B525" s="7" t="s">
        <v>7273</v>
      </c>
      <c r="C525" s="6" t="s">
        <v>7279</v>
      </c>
      <c r="D525" s="6" t="s">
        <v>7280</v>
      </c>
      <c r="E525" s="7" t="s">
        <v>7281</v>
      </c>
      <c r="F525" s="7">
        <v>-0.49182124189191789</v>
      </c>
      <c r="G525" s="6">
        <v>1.23972099040635E-2</v>
      </c>
      <c r="H525" s="6" t="s">
        <v>417</v>
      </c>
      <c r="I525" s="7" t="s">
        <v>44</v>
      </c>
      <c r="J525" s="6" t="s">
        <v>101</v>
      </c>
      <c r="K525" s="6" t="s">
        <v>102</v>
      </c>
      <c r="L525" s="6" t="s">
        <v>103</v>
      </c>
      <c r="M525" s="6" t="s">
        <v>104</v>
      </c>
      <c r="N525" s="6" t="s">
        <v>417</v>
      </c>
      <c r="P525" s="88">
        <v>5</v>
      </c>
      <c r="Q525" s="6" t="s">
        <v>7276</v>
      </c>
      <c r="R525" s="6" t="s">
        <v>7274</v>
      </c>
      <c r="S525" s="6" t="s">
        <v>7275</v>
      </c>
      <c r="T525" s="6" t="s">
        <v>7277</v>
      </c>
      <c r="U525" s="6" t="s">
        <v>7278</v>
      </c>
      <c r="V525" s="7">
        <v>4</v>
      </c>
      <c r="W525" s="7">
        <v>7</v>
      </c>
      <c r="X525" s="7">
        <v>4.04</v>
      </c>
      <c r="Y525" s="6" t="s">
        <v>7282</v>
      </c>
      <c r="Z525" s="6" t="s">
        <v>7283</v>
      </c>
      <c r="AA525" s="6" t="s">
        <v>7284</v>
      </c>
      <c r="AB525" s="6" t="s">
        <v>7285</v>
      </c>
      <c r="AC525" s="6" t="s">
        <v>7286</v>
      </c>
      <c r="AD525" s="6" t="s">
        <v>7287</v>
      </c>
      <c r="AF525" s="6" t="s">
        <v>7288</v>
      </c>
      <c r="AG525" s="6" t="s">
        <v>56</v>
      </c>
      <c r="AI525" s="6" t="s">
        <v>56</v>
      </c>
      <c r="AJ525" s="6" t="s">
        <v>56</v>
      </c>
      <c r="AK525" s="6" t="s">
        <v>56</v>
      </c>
      <c r="AL525" s="6" t="s">
        <v>3734</v>
      </c>
      <c r="AM525" s="6" t="s">
        <v>56</v>
      </c>
      <c r="AN525" s="6" t="s">
        <v>56</v>
      </c>
      <c r="AO525" s="6" t="s">
        <v>56</v>
      </c>
      <c r="AP525" s="6" t="s">
        <v>7289</v>
      </c>
      <c r="AQ525" s="6" t="s">
        <v>7290</v>
      </c>
      <c r="AR525" s="6" t="s">
        <v>402</v>
      </c>
      <c r="AS525" s="6" t="s">
        <v>7291</v>
      </c>
      <c r="AT525" s="6" t="s">
        <v>7292</v>
      </c>
      <c r="AU525" s="6" t="s">
        <v>402</v>
      </c>
      <c r="AV525" s="6" t="s">
        <v>7293</v>
      </c>
      <c r="AW525" s="6">
        <v>7.0481309659024403</v>
      </c>
      <c r="AX525" s="6">
        <v>6.1651852485585001</v>
      </c>
      <c r="AY525" s="6">
        <v>6.5491628420598298</v>
      </c>
      <c r="AZ525" s="6">
        <v>6.1903039584755604</v>
      </c>
      <c r="BA525" s="6">
        <v>6.8809536296713896</v>
      </c>
      <c r="BB525" s="6">
        <v>6.6118985831930797</v>
      </c>
      <c r="BC525" s="6">
        <v>6.7357825578450603</v>
      </c>
      <c r="BD525" s="6">
        <v>6.6232080304622398</v>
      </c>
      <c r="BE525" s="6">
        <v>6.4894734573392796</v>
      </c>
      <c r="BF525" s="6">
        <v>7.0456202709152302</v>
      </c>
      <c r="BG525" s="6">
        <v>7.0805002562537496</v>
      </c>
      <c r="BH525" s="6">
        <v>6.3681631490328696</v>
      </c>
      <c r="BI525" s="6">
        <v>6.0052367268270697</v>
      </c>
      <c r="BJ525" s="6">
        <v>6.3001683698473201</v>
      </c>
      <c r="BK525" s="6">
        <v>7.1455072024750796</v>
      </c>
      <c r="BL525" s="6">
        <v>7.5880250808468004</v>
      </c>
      <c r="BM525" s="6">
        <v>6.3905113750662599</v>
      </c>
      <c r="BN525" s="6">
        <v>6.3923101358772598</v>
      </c>
      <c r="BO525" s="6">
        <v>6.4150152720683398</v>
      </c>
      <c r="BP525" s="6">
        <v>5.5457844542455899</v>
      </c>
      <c r="BQ525" s="6">
        <v>7.31715728320588</v>
      </c>
      <c r="BR525" s="6">
        <v>7.6656560339974096</v>
      </c>
      <c r="BS525" s="6">
        <v>6.8802275280562402</v>
      </c>
      <c r="BT525" s="6">
        <v>6.7166460412709998</v>
      </c>
      <c r="BU525" s="6">
        <v>6.3376690696837796</v>
      </c>
      <c r="BV525" s="6">
        <v>7.0595842801952502</v>
      </c>
      <c r="BW525" s="6">
        <v>5.8001711184562899</v>
      </c>
      <c r="BX525" s="6">
        <v>7.6532453355468997</v>
      </c>
      <c r="BY525" s="6">
        <v>5.9125175101494802</v>
      </c>
    </row>
    <row r="526" spans="1:77" x14ac:dyDescent="0.25">
      <c r="A526" s="7">
        <v>525</v>
      </c>
      <c r="B526" s="7" t="s">
        <v>7294</v>
      </c>
      <c r="C526" s="6" t="s">
        <v>6610</v>
      </c>
      <c r="D526" s="6" t="s">
        <v>3984</v>
      </c>
      <c r="E526" s="7" t="s">
        <v>7300</v>
      </c>
      <c r="F526" s="7">
        <v>-0.50391384754812307</v>
      </c>
      <c r="G526" s="6">
        <v>5.5043993804445301E-3</v>
      </c>
      <c r="H526" s="6" t="s">
        <v>105</v>
      </c>
      <c r="I526" s="7" t="s">
        <v>44</v>
      </c>
      <c r="J526" s="6" t="s">
        <v>101</v>
      </c>
      <c r="K526" s="6" t="s">
        <v>102</v>
      </c>
      <c r="L526" s="6" t="s">
        <v>103</v>
      </c>
      <c r="M526" s="6" t="s">
        <v>104</v>
      </c>
      <c r="N526" s="6" t="s">
        <v>105</v>
      </c>
      <c r="P526" s="88">
        <v>5</v>
      </c>
      <c r="Q526" s="6" t="s">
        <v>7297</v>
      </c>
      <c r="R526" s="6" t="s">
        <v>7295</v>
      </c>
      <c r="S526" s="6" t="s">
        <v>7296</v>
      </c>
      <c r="T526" s="6" t="s">
        <v>7298</v>
      </c>
      <c r="U526" s="6" t="s">
        <v>7299</v>
      </c>
      <c r="V526" s="7">
        <v>3</v>
      </c>
      <c r="W526" s="7">
        <v>36</v>
      </c>
      <c r="X526" s="7">
        <v>9.61</v>
      </c>
      <c r="Y526" s="6" t="s">
        <v>56</v>
      </c>
      <c r="AB526" s="6" t="s">
        <v>56</v>
      </c>
      <c r="AF526" s="6" t="s">
        <v>6612</v>
      </c>
      <c r="AG526" s="6" t="s">
        <v>6613</v>
      </c>
      <c r="AH526" s="6" t="s">
        <v>6614</v>
      </c>
      <c r="AI526" s="6" t="s">
        <v>56</v>
      </c>
      <c r="AJ526" s="6" t="s">
        <v>56</v>
      </c>
      <c r="AK526" s="6" t="s">
        <v>56</v>
      </c>
      <c r="AL526" s="6" t="s">
        <v>6615</v>
      </c>
      <c r="AM526" s="6" t="s">
        <v>56</v>
      </c>
      <c r="AN526" s="6" t="s">
        <v>56</v>
      </c>
      <c r="AO526" s="6" t="s">
        <v>56</v>
      </c>
      <c r="AP526" s="6" t="s">
        <v>3985</v>
      </c>
      <c r="AQ526" s="6" t="s">
        <v>3986</v>
      </c>
      <c r="AR526" s="6" t="s">
        <v>532</v>
      </c>
      <c r="AS526" s="6" t="s">
        <v>3987</v>
      </c>
      <c r="AT526" s="6" t="s">
        <v>7301</v>
      </c>
      <c r="AU526" s="6" t="s">
        <v>532</v>
      </c>
      <c r="AV526" s="6" t="s">
        <v>7302</v>
      </c>
      <c r="AW526" s="6">
        <v>6.8578855559543497</v>
      </c>
      <c r="AX526" s="6">
        <v>6.5144614182405496</v>
      </c>
      <c r="AY526" s="6">
        <v>6.3933270142256404</v>
      </c>
      <c r="AZ526" s="6">
        <v>6.3684451364105596</v>
      </c>
      <c r="BA526" s="6">
        <v>6.1013349171339497</v>
      </c>
      <c r="BB526" s="6">
        <v>7.3985042421866396</v>
      </c>
      <c r="BC526" s="6">
        <v>6.2455499267083301</v>
      </c>
      <c r="BD526" s="6">
        <v>6.5991296053737996</v>
      </c>
      <c r="BE526" s="6">
        <v>6.7475821278077701</v>
      </c>
      <c r="BF526" s="6">
        <v>6.7819025791206897</v>
      </c>
      <c r="BG526" s="6">
        <v>7.96910359733634</v>
      </c>
      <c r="BH526" s="6">
        <v>5.5236762458593498</v>
      </c>
      <c r="BI526" s="6">
        <v>6.5932972566065802</v>
      </c>
      <c r="BJ526" s="6">
        <v>6.0567699705279399</v>
      </c>
      <c r="BK526" s="6">
        <v>7.3667217424237403</v>
      </c>
      <c r="BL526" s="6">
        <v>6.1048696818429899</v>
      </c>
      <c r="BM526" s="6">
        <v>6.2622709269499603</v>
      </c>
      <c r="BN526" s="6">
        <v>6.6918950097498202</v>
      </c>
      <c r="BO526" s="6">
        <v>7.6853923805874196</v>
      </c>
      <c r="BP526" s="6">
        <v>6.9131009717050897</v>
      </c>
      <c r="BQ526" s="6">
        <v>6.7624085271433998</v>
      </c>
      <c r="BR526" s="6">
        <v>6.4894544214662</v>
      </c>
      <c r="BS526" s="6">
        <v>6.2116840105311697</v>
      </c>
      <c r="BT526" s="6">
        <v>6.7724095237713904</v>
      </c>
      <c r="BU526" s="6">
        <v>6.6292653467668501</v>
      </c>
      <c r="BV526" s="6">
        <v>6.6500597977649596</v>
      </c>
      <c r="BW526" s="6">
        <v>6.3357207997779001</v>
      </c>
      <c r="BX526" s="6">
        <v>6.4123430956333998</v>
      </c>
      <c r="BY526" s="6">
        <v>6.5219545865669399</v>
      </c>
    </row>
    <row r="527" spans="1:77" x14ac:dyDescent="0.25">
      <c r="A527" s="7">
        <v>526</v>
      </c>
      <c r="B527" s="7" t="s">
        <v>7303</v>
      </c>
      <c r="C527" s="6" t="s">
        <v>6874</v>
      </c>
      <c r="D527" s="6" t="s">
        <v>6875</v>
      </c>
      <c r="E527" s="7" t="s">
        <v>6876</v>
      </c>
      <c r="F527" s="7">
        <v>-0.51789274975309674</v>
      </c>
      <c r="G527" s="6">
        <v>1.6002207003435898E-2</v>
      </c>
      <c r="H527" s="6" t="s">
        <v>803</v>
      </c>
      <c r="I527" s="7" t="s">
        <v>44</v>
      </c>
      <c r="J527" s="6" t="s">
        <v>507</v>
      </c>
      <c r="K527" s="6" t="s">
        <v>801</v>
      </c>
      <c r="L527" s="6" t="s">
        <v>802</v>
      </c>
      <c r="M527" s="6" t="s">
        <v>803</v>
      </c>
      <c r="P527" s="88">
        <v>4</v>
      </c>
      <c r="Q527" s="6" t="s">
        <v>7304</v>
      </c>
      <c r="R527" s="6" t="s">
        <v>7304</v>
      </c>
      <c r="S527" s="6" t="s">
        <v>7305</v>
      </c>
      <c r="T527" s="6" t="s">
        <v>6360</v>
      </c>
      <c r="U527" s="6" t="s">
        <v>159</v>
      </c>
      <c r="V527" s="7">
        <v>1</v>
      </c>
      <c r="W527" s="7">
        <v>39</v>
      </c>
      <c r="X527" s="7">
        <v>12.07</v>
      </c>
      <c r="Y527" s="6" t="s">
        <v>6877</v>
      </c>
      <c r="Z527" s="6" t="s">
        <v>6878</v>
      </c>
      <c r="AA527" s="6" t="s">
        <v>6879</v>
      </c>
      <c r="AB527" s="6" t="s">
        <v>56</v>
      </c>
      <c r="AF527" s="6" t="s">
        <v>7306</v>
      </c>
      <c r="AG527" s="6" t="s">
        <v>6881</v>
      </c>
      <c r="AH527" s="6" t="s">
        <v>6882</v>
      </c>
      <c r="AI527" s="6" t="s">
        <v>6883</v>
      </c>
      <c r="AJ527" s="6" t="s">
        <v>56</v>
      </c>
      <c r="AK527" s="6" t="s">
        <v>56</v>
      </c>
      <c r="AL527" s="6" t="s">
        <v>6884</v>
      </c>
      <c r="AM527" s="6" t="s">
        <v>7307</v>
      </c>
      <c r="AN527" s="6" t="s">
        <v>56</v>
      </c>
      <c r="AO527" s="6" t="s">
        <v>7308</v>
      </c>
      <c r="AP527" s="6" t="s">
        <v>6887</v>
      </c>
      <c r="AQ527" s="6" t="s">
        <v>303</v>
      </c>
      <c r="AR527" s="6" t="s">
        <v>304</v>
      </c>
      <c r="AS527" s="6" t="s">
        <v>305</v>
      </c>
      <c r="AT527" s="6" t="s">
        <v>6888</v>
      </c>
      <c r="AU527" s="6" t="s">
        <v>304</v>
      </c>
      <c r="AV527" s="6" t="s">
        <v>6889</v>
      </c>
      <c r="AW527" s="6">
        <v>7.9092510656512598</v>
      </c>
      <c r="AX527" s="6">
        <v>8.0316104187615505</v>
      </c>
      <c r="AY527" s="6">
        <v>6.76048664617747</v>
      </c>
      <c r="AZ527" s="6">
        <v>6.6071279460376102</v>
      </c>
      <c r="BA527" s="6">
        <v>6.5518037550619201</v>
      </c>
      <c r="BB527" s="6">
        <v>7.3941448695109298</v>
      </c>
      <c r="BC527" s="6">
        <v>6.2902686218953301</v>
      </c>
      <c r="BD527" s="6">
        <v>7.0207217052131199</v>
      </c>
      <c r="BE527" s="6">
        <v>6.6149053107445903</v>
      </c>
      <c r="BF527" s="6">
        <v>6.7074297315090199</v>
      </c>
      <c r="BG527" s="6">
        <v>7.0418465225672104</v>
      </c>
      <c r="BH527" s="6">
        <v>6.74098419109486</v>
      </c>
      <c r="BI527" s="6">
        <v>6.1899815998001602</v>
      </c>
      <c r="BJ527" s="6">
        <v>6.8578600246644097</v>
      </c>
      <c r="BK527" s="6">
        <v>6.37717251732973</v>
      </c>
      <c r="BL527" s="6">
        <v>8.2108533679874807</v>
      </c>
      <c r="BM527" s="6">
        <v>5.8142282785232098</v>
      </c>
      <c r="BN527" s="6">
        <v>7.1485949743883204</v>
      </c>
      <c r="BO527" s="6">
        <v>6.1022075804220099</v>
      </c>
      <c r="BP527" s="6">
        <v>6.6047234244693902</v>
      </c>
      <c r="BQ527" s="6">
        <v>6.3617487949411897</v>
      </c>
      <c r="BR527" s="6">
        <v>6.5866324194494501</v>
      </c>
      <c r="BS527" s="6">
        <v>6.2787195417869102</v>
      </c>
      <c r="BT527" s="6">
        <v>6.1720044885763201</v>
      </c>
      <c r="BU527" s="6">
        <v>6.36916036068064</v>
      </c>
      <c r="BV527" s="6">
        <v>6.7189561327750402</v>
      </c>
      <c r="BW527" s="6">
        <v>6.4029404146999704</v>
      </c>
      <c r="BX527" s="6">
        <v>6.75748341037733</v>
      </c>
      <c r="BY527" s="6">
        <v>6.55629055750481</v>
      </c>
    </row>
    <row r="528" spans="1:77" x14ac:dyDescent="0.25">
      <c r="A528" s="7">
        <v>527</v>
      </c>
      <c r="B528" s="7" t="s">
        <v>7309</v>
      </c>
      <c r="C528" s="6" t="s">
        <v>1033</v>
      </c>
      <c r="D528" s="6" t="s">
        <v>7318</v>
      </c>
      <c r="E528" s="7" t="s">
        <v>1035</v>
      </c>
      <c r="F528" s="7">
        <v>-0.54873387924578587</v>
      </c>
      <c r="G528" s="6">
        <v>3.682642324868686E-2</v>
      </c>
      <c r="H528" s="6" t="s">
        <v>7312</v>
      </c>
      <c r="I528" s="7" t="s">
        <v>44</v>
      </c>
      <c r="J528" s="6" t="s">
        <v>45</v>
      </c>
      <c r="K528" s="6" t="s">
        <v>1164</v>
      </c>
      <c r="L528" s="6" t="s">
        <v>1165</v>
      </c>
      <c r="M528" s="6" t="s">
        <v>7313</v>
      </c>
      <c r="N528" s="6" t="s">
        <v>7314</v>
      </c>
      <c r="O528" s="6" t="s">
        <v>7312</v>
      </c>
      <c r="P528" s="88">
        <v>6</v>
      </c>
      <c r="Q528" s="6" t="s">
        <v>7315</v>
      </c>
      <c r="R528" s="6" t="s">
        <v>7310</v>
      </c>
      <c r="S528" s="6" t="s">
        <v>7311</v>
      </c>
      <c r="T528" s="6" t="s">
        <v>7316</v>
      </c>
      <c r="U528" s="6" t="s">
        <v>7317</v>
      </c>
      <c r="V528" s="7">
        <v>6</v>
      </c>
      <c r="W528" s="7">
        <v>9</v>
      </c>
      <c r="X528" s="7">
        <v>8.93</v>
      </c>
      <c r="Y528" s="6" t="s">
        <v>56</v>
      </c>
      <c r="AB528" s="6" t="s">
        <v>7319</v>
      </c>
      <c r="AC528" s="6" t="s">
        <v>7320</v>
      </c>
      <c r="AD528" s="6" t="s">
        <v>7321</v>
      </c>
      <c r="AE528" s="6" t="s">
        <v>7322</v>
      </c>
      <c r="AF528" s="6" t="s">
        <v>7323</v>
      </c>
      <c r="AG528" s="6" t="s">
        <v>7324</v>
      </c>
      <c r="AH528" s="6" t="s">
        <v>7325</v>
      </c>
      <c r="AI528" s="6" t="s">
        <v>1043</v>
      </c>
      <c r="AJ528" s="6" t="s">
        <v>7326</v>
      </c>
      <c r="AK528" s="6" t="s">
        <v>7327</v>
      </c>
      <c r="AL528" s="6" t="s">
        <v>67</v>
      </c>
      <c r="AM528" s="6" t="s">
        <v>56</v>
      </c>
      <c r="AN528" s="6" t="s">
        <v>56</v>
      </c>
      <c r="AO528" s="6" t="s">
        <v>56</v>
      </c>
      <c r="AP528" s="6" t="s">
        <v>1044</v>
      </c>
      <c r="AQ528" s="6" t="s">
        <v>1045</v>
      </c>
      <c r="AR528" s="6" t="s">
        <v>5</v>
      </c>
      <c r="AS528" s="6" t="s">
        <v>1046</v>
      </c>
      <c r="AT528" s="6" t="s">
        <v>1047</v>
      </c>
      <c r="AU528" s="6" t="s">
        <v>5</v>
      </c>
      <c r="AV528" s="6" t="s">
        <v>7328</v>
      </c>
      <c r="AW528" s="6">
        <v>6.8784442934466101</v>
      </c>
      <c r="AX528" s="6">
        <v>7.1823576083027403</v>
      </c>
      <c r="AY528" s="6">
        <v>7.8710627544307297</v>
      </c>
      <c r="AZ528" s="6">
        <v>7.8568557232990202</v>
      </c>
      <c r="BA528" s="6">
        <v>8.3251871521776408</v>
      </c>
      <c r="BB528" s="6">
        <v>8.4868448106261294</v>
      </c>
      <c r="BC528" s="6">
        <v>7.4343213654806197</v>
      </c>
      <c r="BD528" s="6">
        <v>8.4622032720148699</v>
      </c>
      <c r="BE528" s="6">
        <v>8.5279970286253999</v>
      </c>
      <c r="BF528" s="6">
        <v>8.5349225329812803</v>
      </c>
      <c r="BG528" s="6">
        <v>8.4770850634525594</v>
      </c>
      <c r="BH528" s="6">
        <v>8.6228717047531909</v>
      </c>
      <c r="BI528" s="6">
        <v>7.1598979310870003</v>
      </c>
      <c r="BJ528" s="6">
        <v>7.3756645465501398</v>
      </c>
      <c r="BK528" s="6">
        <v>8.2809856172415195</v>
      </c>
      <c r="BL528" s="6">
        <v>7.5610238360711399</v>
      </c>
      <c r="BM528" s="6">
        <v>6.9052966134156302</v>
      </c>
      <c r="BN528" s="6">
        <v>8.1097978355541702</v>
      </c>
      <c r="BO528" s="6">
        <v>8.1739638072720702</v>
      </c>
      <c r="BP528" s="6">
        <v>8.7999639699453596</v>
      </c>
      <c r="BQ528" s="6">
        <v>8.5519681594937094</v>
      </c>
      <c r="BR528" s="6">
        <v>8.3351669382756803</v>
      </c>
      <c r="BS528" s="6">
        <v>6.5538952789131297</v>
      </c>
      <c r="BT528" s="6">
        <v>8.0121920545387901</v>
      </c>
      <c r="BU528" s="6">
        <v>7.2991476202140797</v>
      </c>
      <c r="BV528" s="6">
        <v>8.1763662280575993</v>
      </c>
      <c r="BW528" s="6">
        <v>7.7675717803669597</v>
      </c>
      <c r="BX528" s="6">
        <v>7.1541956878763697</v>
      </c>
      <c r="BY528" s="6">
        <v>7.4497174807480198</v>
      </c>
    </row>
    <row r="529" spans="1:77" x14ac:dyDescent="0.25">
      <c r="A529" s="7">
        <v>528</v>
      </c>
      <c r="B529" s="7" t="s">
        <v>7329</v>
      </c>
      <c r="C529" s="6" t="s">
        <v>7335</v>
      </c>
      <c r="D529" s="6" t="s">
        <v>282</v>
      </c>
      <c r="E529" s="7" t="s">
        <v>6151</v>
      </c>
      <c r="F529" s="7">
        <v>-0.56281580302548218</v>
      </c>
      <c r="G529" s="6">
        <v>4.1347173055006122E-3</v>
      </c>
      <c r="H529" s="6" t="s">
        <v>48</v>
      </c>
      <c r="I529" s="7" t="s">
        <v>44</v>
      </c>
      <c r="J529" s="6" t="s">
        <v>45</v>
      </c>
      <c r="K529" s="6" t="s">
        <v>46</v>
      </c>
      <c r="L529" s="6" t="s">
        <v>47</v>
      </c>
      <c r="M529" s="6" t="s">
        <v>48</v>
      </c>
      <c r="P529" s="88">
        <v>4</v>
      </c>
      <c r="Q529" s="6" t="s">
        <v>7332</v>
      </c>
      <c r="R529" s="6" t="s">
        <v>7330</v>
      </c>
      <c r="S529" s="6" t="s">
        <v>7331</v>
      </c>
      <c r="T529" s="6" t="s">
        <v>7333</v>
      </c>
      <c r="U529" s="6" t="s">
        <v>7334</v>
      </c>
      <c r="V529" s="7">
        <v>4</v>
      </c>
      <c r="W529" s="7">
        <v>17</v>
      </c>
      <c r="X529" s="7">
        <v>9.9700000000000006</v>
      </c>
      <c r="Y529" s="6" t="s">
        <v>56</v>
      </c>
      <c r="AB529" s="6" t="s">
        <v>56</v>
      </c>
      <c r="AF529" s="6" t="s">
        <v>284</v>
      </c>
      <c r="AG529" s="6" t="s">
        <v>56</v>
      </c>
      <c r="AI529" s="6" t="s">
        <v>56</v>
      </c>
      <c r="AJ529" s="6" t="s">
        <v>56</v>
      </c>
      <c r="AK529" s="6" t="s">
        <v>56</v>
      </c>
      <c r="AL529" s="6" t="s">
        <v>285</v>
      </c>
      <c r="AM529" s="6" t="s">
        <v>56</v>
      </c>
      <c r="AN529" s="6" t="s">
        <v>56</v>
      </c>
      <c r="AO529" s="6" t="s">
        <v>56</v>
      </c>
      <c r="AP529" s="6" t="s">
        <v>286</v>
      </c>
      <c r="AQ529" s="6" t="s">
        <v>287</v>
      </c>
      <c r="AR529" s="6" t="s">
        <v>219</v>
      </c>
      <c r="AS529" s="6" t="s">
        <v>288</v>
      </c>
      <c r="AT529" s="6" t="s">
        <v>6152</v>
      </c>
      <c r="AU529" s="6" t="s">
        <v>219</v>
      </c>
      <c r="AV529" s="6" t="s">
        <v>7336</v>
      </c>
      <c r="AW529" s="6">
        <v>6.5745001683567503</v>
      </c>
      <c r="AX529" s="6">
        <v>6.89668056300932</v>
      </c>
      <c r="AY529" s="6">
        <v>6.1535728110654304</v>
      </c>
      <c r="AZ529" s="6">
        <v>6.30206043878092</v>
      </c>
      <c r="BA529" s="6">
        <v>6.5099750940630097</v>
      </c>
      <c r="BB529" s="6">
        <v>6.27690988433576</v>
      </c>
      <c r="BC529" s="6">
        <v>6.0224576531120899</v>
      </c>
      <c r="BD529" s="6">
        <v>7.0012186993908596</v>
      </c>
      <c r="BE529" s="6">
        <v>6.6236421491622304</v>
      </c>
      <c r="BF529" s="6">
        <v>7.0896939506244596</v>
      </c>
      <c r="BG529" s="6">
        <v>6.8482292180772202</v>
      </c>
      <c r="BH529" s="6">
        <v>5.9632923546973702</v>
      </c>
      <c r="BI529" s="6">
        <v>6.4383288670880097</v>
      </c>
      <c r="BJ529" s="6">
        <v>6.8174299040826103</v>
      </c>
      <c r="BK529" s="6">
        <v>6.8290206492422998</v>
      </c>
      <c r="BL529" s="6">
        <v>7.3467049819800501</v>
      </c>
      <c r="BM529" s="6">
        <v>5.8745345792445303</v>
      </c>
      <c r="BN529" s="6">
        <v>6.91592989967649</v>
      </c>
      <c r="BO529" s="6">
        <v>6.3975752218660897</v>
      </c>
      <c r="BP529" s="6">
        <v>6.8314761814520999</v>
      </c>
      <c r="BQ529" s="6">
        <v>8.6215797398628595</v>
      </c>
      <c r="BR529" s="6">
        <v>6.8455383774374203</v>
      </c>
      <c r="BS529" s="6">
        <v>6.1326441709659498</v>
      </c>
      <c r="BT529" s="6">
        <v>6.3512455552553497</v>
      </c>
      <c r="BU529" s="6">
        <v>6.8138811550837204</v>
      </c>
      <c r="BV529" s="6">
        <v>6.2694816552088</v>
      </c>
      <c r="BW529" s="6">
        <v>6.96859739108426</v>
      </c>
      <c r="BX529" s="6">
        <v>6.9861557187372201</v>
      </c>
      <c r="BY529" s="6">
        <v>5.8337595389246699</v>
      </c>
    </row>
    <row r="530" spans="1:77" x14ac:dyDescent="0.25">
      <c r="A530" s="7">
        <v>529</v>
      </c>
      <c r="B530" s="7" t="s">
        <v>7337</v>
      </c>
      <c r="C530" s="6" t="s">
        <v>7340</v>
      </c>
      <c r="D530" s="6" t="s">
        <v>7341</v>
      </c>
      <c r="E530" s="7" t="s">
        <v>7342</v>
      </c>
      <c r="F530" s="7">
        <v>-0.56607607774578383</v>
      </c>
      <c r="G530" s="6">
        <v>3.2878297013652642E-2</v>
      </c>
      <c r="H530" s="6" t="s">
        <v>699</v>
      </c>
      <c r="I530" s="7" t="s">
        <v>44</v>
      </c>
      <c r="J530" s="6" t="s">
        <v>101</v>
      </c>
      <c r="K530" s="6" t="s">
        <v>102</v>
      </c>
      <c r="L530" s="6" t="s">
        <v>103</v>
      </c>
      <c r="M530" s="6" t="s">
        <v>104</v>
      </c>
      <c r="N530" s="6" t="s">
        <v>105</v>
      </c>
      <c r="O530" s="6" t="s">
        <v>699</v>
      </c>
      <c r="P530" s="88">
        <v>6</v>
      </c>
      <c r="Q530" s="6" t="s">
        <v>7338</v>
      </c>
      <c r="R530" s="6" t="s">
        <v>7338</v>
      </c>
      <c r="S530" s="6" t="s">
        <v>7339</v>
      </c>
      <c r="T530" s="6" t="s">
        <v>1695</v>
      </c>
      <c r="U530" s="6" t="s">
        <v>388</v>
      </c>
      <c r="V530" s="7">
        <v>1</v>
      </c>
      <c r="W530" s="7">
        <v>22</v>
      </c>
      <c r="X530" s="7">
        <v>10.87</v>
      </c>
      <c r="Y530" s="6" t="s">
        <v>56</v>
      </c>
      <c r="AB530" s="6" t="s">
        <v>56</v>
      </c>
      <c r="AF530" s="6" t="s">
        <v>7343</v>
      </c>
      <c r="AG530" s="6" t="s">
        <v>7344</v>
      </c>
      <c r="AH530" s="6" t="s">
        <v>7345</v>
      </c>
      <c r="AI530" s="6" t="s">
        <v>7346</v>
      </c>
      <c r="AJ530" s="6" t="s">
        <v>56</v>
      </c>
      <c r="AK530" s="6" t="s">
        <v>56</v>
      </c>
      <c r="AL530" s="6" t="s">
        <v>7347</v>
      </c>
      <c r="AM530" s="6" t="s">
        <v>7348</v>
      </c>
      <c r="AN530" s="6" t="s">
        <v>56</v>
      </c>
      <c r="AO530" s="6" t="s">
        <v>56</v>
      </c>
      <c r="AP530" s="6" t="s">
        <v>7349</v>
      </c>
      <c r="AQ530" s="6" t="s">
        <v>7350</v>
      </c>
      <c r="AR530" s="6" t="s">
        <v>7351</v>
      </c>
      <c r="AS530" s="6" t="s">
        <v>7352</v>
      </c>
      <c r="AT530" s="6" t="s">
        <v>7353</v>
      </c>
      <c r="AU530" s="6" t="s">
        <v>304</v>
      </c>
      <c r="AV530" s="6" t="s">
        <v>7354</v>
      </c>
      <c r="AW530" s="6">
        <v>6.9047375260271799</v>
      </c>
      <c r="AX530" s="6">
        <v>5.8272180191751097</v>
      </c>
      <c r="AY530" s="6">
        <v>6.45368534727272</v>
      </c>
      <c r="AZ530" s="6">
        <v>6.2265615000209902</v>
      </c>
      <c r="BA530" s="6">
        <v>7.1144942560741704</v>
      </c>
      <c r="BB530" s="6">
        <v>7.5048533489126603</v>
      </c>
      <c r="BC530" s="6">
        <v>7.48199555034694</v>
      </c>
      <c r="BD530" s="6">
        <v>7.3219025785995502</v>
      </c>
      <c r="BE530" s="6">
        <v>7.7566132976791904</v>
      </c>
      <c r="BF530" s="6">
        <v>7.89975079092721</v>
      </c>
      <c r="BG530" s="6">
        <v>7.63375621666661</v>
      </c>
      <c r="BH530" s="6">
        <v>5.7671714558606899</v>
      </c>
      <c r="BI530" s="6">
        <v>6.10924974894776</v>
      </c>
      <c r="BJ530" s="6">
        <v>6.2940043498594003</v>
      </c>
      <c r="BK530" s="6">
        <v>7.1064629177837899</v>
      </c>
      <c r="BL530" s="6">
        <v>7.67619503692117</v>
      </c>
      <c r="BM530" s="6">
        <v>7.1043269054724103</v>
      </c>
      <c r="BN530" s="6">
        <v>6.7942189034011298</v>
      </c>
      <c r="BO530" s="6">
        <v>7.7766993756347098</v>
      </c>
      <c r="BP530" s="6">
        <v>6.7685064660391996</v>
      </c>
      <c r="BQ530" s="6">
        <v>7.7235976852755002</v>
      </c>
      <c r="BR530" s="6">
        <v>7.0781105132402899</v>
      </c>
      <c r="BS530" s="6">
        <v>7.3608962349934801</v>
      </c>
      <c r="BT530" s="6">
        <v>7.3689383213898898</v>
      </c>
      <c r="BU530" s="6">
        <v>6.1110274873495003</v>
      </c>
      <c r="BV530" s="6">
        <v>6.7265602220692502</v>
      </c>
      <c r="BW530" s="6">
        <v>6.0994392609717103</v>
      </c>
      <c r="BX530" s="6">
        <v>7.5327225507907398</v>
      </c>
      <c r="BY530" s="6">
        <v>5.9535572314366298</v>
      </c>
    </row>
    <row r="531" spans="1:77" x14ac:dyDescent="0.25">
      <c r="A531" s="7">
        <v>530</v>
      </c>
      <c r="B531" s="7" t="s">
        <v>7355</v>
      </c>
      <c r="C531" s="6" t="s">
        <v>7358</v>
      </c>
      <c r="D531" s="6" t="s">
        <v>7359</v>
      </c>
      <c r="E531" s="7" t="s">
        <v>7360</v>
      </c>
      <c r="F531" s="7">
        <v>-0.59813574820672155</v>
      </c>
      <c r="G531" s="6">
        <v>5.5043993804445301E-3</v>
      </c>
      <c r="H531" s="6" t="s">
        <v>1421</v>
      </c>
      <c r="I531" s="7" t="s">
        <v>44</v>
      </c>
      <c r="J531" s="6" t="s">
        <v>45</v>
      </c>
      <c r="K531" s="6" t="s">
        <v>46</v>
      </c>
      <c r="L531" s="6" t="s">
        <v>47</v>
      </c>
      <c r="M531" s="6" t="s">
        <v>48</v>
      </c>
      <c r="N531" s="6" t="s">
        <v>49</v>
      </c>
      <c r="O531" s="6" t="s">
        <v>1421</v>
      </c>
      <c r="P531" s="88">
        <v>6</v>
      </c>
      <c r="Q531" s="6" t="s">
        <v>7356</v>
      </c>
      <c r="R531" s="6" t="s">
        <v>7356</v>
      </c>
      <c r="S531" s="6" t="s">
        <v>7357</v>
      </c>
      <c r="T531" s="6" t="s">
        <v>388</v>
      </c>
      <c r="U531" s="6" t="s">
        <v>388</v>
      </c>
      <c r="V531" s="7">
        <v>1</v>
      </c>
      <c r="W531" s="7">
        <v>7</v>
      </c>
      <c r="X531" s="7">
        <v>8.42</v>
      </c>
      <c r="Y531" s="6" t="s">
        <v>56</v>
      </c>
      <c r="AB531" s="6" t="s">
        <v>7361</v>
      </c>
      <c r="AC531" s="6" t="s">
        <v>7362</v>
      </c>
      <c r="AD531" s="6" t="s">
        <v>7363</v>
      </c>
      <c r="AE531" s="6" t="s">
        <v>7364</v>
      </c>
      <c r="AF531" s="6" t="s">
        <v>7365</v>
      </c>
      <c r="AG531" s="6" t="s">
        <v>7366</v>
      </c>
      <c r="AH531" s="6" t="s">
        <v>7367</v>
      </c>
      <c r="AI531" s="6" t="s">
        <v>56</v>
      </c>
      <c r="AJ531" s="6" t="s">
        <v>56</v>
      </c>
      <c r="AK531" s="6" t="s">
        <v>56</v>
      </c>
      <c r="AL531" s="6" t="s">
        <v>7368</v>
      </c>
      <c r="AM531" s="6" t="s">
        <v>56</v>
      </c>
      <c r="AN531" s="6" t="s">
        <v>56</v>
      </c>
      <c r="AO531" s="6" t="s">
        <v>56</v>
      </c>
      <c r="AP531" s="6" t="s">
        <v>7369</v>
      </c>
      <c r="AQ531" s="6" t="s">
        <v>7370</v>
      </c>
      <c r="AR531" s="6" t="s">
        <v>1583</v>
      </c>
      <c r="AS531" s="6" t="s">
        <v>7371</v>
      </c>
      <c r="AT531" s="6" t="s">
        <v>7372</v>
      </c>
      <c r="AU531" s="6" t="s">
        <v>7373</v>
      </c>
      <c r="AV531" s="6" t="s">
        <v>7374</v>
      </c>
      <c r="AW531" s="6">
        <v>6.2220791251552301</v>
      </c>
      <c r="AX531" s="6">
        <v>6.0530327056384703</v>
      </c>
      <c r="AY531" s="6">
        <v>6.4718563668159499</v>
      </c>
      <c r="AZ531" s="6">
        <v>6.4058670987664703</v>
      </c>
      <c r="BA531" s="6">
        <v>6.4847980665602796</v>
      </c>
      <c r="BB531" s="6">
        <v>7.8553737668538304</v>
      </c>
      <c r="BC531" s="6">
        <v>6.6264585245741596</v>
      </c>
      <c r="BD531" s="6">
        <v>6.8945459452501501</v>
      </c>
      <c r="BE531" s="6">
        <v>7.7636376098610604</v>
      </c>
      <c r="BF531" s="6">
        <v>6.6542681096192799</v>
      </c>
      <c r="BG531" s="6">
        <v>7.4661630028648904</v>
      </c>
      <c r="BH531" s="6">
        <v>5.7136173688036003</v>
      </c>
      <c r="BI531" s="6">
        <v>6.4085030070201201</v>
      </c>
      <c r="BJ531" s="6">
        <v>6.4647131947175902</v>
      </c>
      <c r="BK531" s="6">
        <v>6.75145625075805</v>
      </c>
      <c r="BL531" s="6">
        <v>6.5759034943480499</v>
      </c>
      <c r="BM531" s="6">
        <v>6.6529133266102001</v>
      </c>
      <c r="BN531" s="6">
        <v>7.7231538679887501</v>
      </c>
      <c r="BO531" s="6">
        <v>7.3973394159766404</v>
      </c>
      <c r="BP531" s="6">
        <v>6.6892467745547197</v>
      </c>
      <c r="BQ531" s="6">
        <v>7.2818182757839196</v>
      </c>
      <c r="BR531" s="6">
        <v>7.8658114284697502</v>
      </c>
      <c r="BS531" s="6">
        <v>6.68097886236436</v>
      </c>
      <c r="BT531" s="6">
        <v>6.5338992278204104</v>
      </c>
      <c r="BU531" s="6">
        <v>7.1706430521545803</v>
      </c>
      <c r="BV531" s="6">
        <v>7.87596655280469</v>
      </c>
      <c r="BW531" s="6">
        <v>6.4555492170386302</v>
      </c>
      <c r="BX531" s="6">
        <v>6.4651226430155901</v>
      </c>
      <c r="BY531" s="6">
        <v>6.4246776662561196</v>
      </c>
    </row>
    <row r="532" spans="1:77" x14ac:dyDescent="0.25">
      <c r="A532" s="7">
        <v>531</v>
      </c>
      <c r="B532" s="7" t="s">
        <v>7375</v>
      </c>
      <c r="C532" s="6" t="s">
        <v>7381</v>
      </c>
      <c r="D532" s="6" t="s">
        <v>7382</v>
      </c>
      <c r="E532" s="7" t="s">
        <v>7383</v>
      </c>
      <c r="F532" s="7">
        <v>-0.63699359514977338</v>
      </c>
      <c r="G532" s="6">
        <v>4.1171371148237518E-2</v>
      </c>
      <c r="H532" s="6" t="s">
        <v>103</v>
      </c>
      <c r="I532" s="7" t="s">
        <v>44</v>
      </c>
      <c r="J532" s="6" t="s">
        <v>101</v>
      </c>
      <c r="K532" s="6" t="s">
        <v>102</v>
      </c>
      <c r="L532" s="6" t="s">
        <v>103</v>
      </c>
      <c r="P532" s="88">
        <v>3</v>
      </c>
      <c r="Q532" s="6" t="s">
        <v>7378</v>
      </c>
      <c r="R532" s="6" t="s">
        <v>7376</v>
      </c>
      <c r="S532" s="6" t="s">
        <v>7377</v>
      </c>
      <c r="T532" s="6" t="s">
        <v>7379</v>
      </c>
      <c r="U532" s="6" t="s">
        <v>7380</v>
      </c>
      <c r="V532" s="7">
        <v>6</v>
      </c>
      <c r="W532" s="7">
        <v>9</v>
      </c>
      <c r="X532" s="7">
        <v>6.05</v>
      </c>
      <c r="Y532" s="6" t="s">
        <v>56</v>
      </c>
      <c r="AB532" s="6" t="s">
        <v>56</v>
      </c>
      <c r="AF532" s="6" t="s">
        <v>7384</v>
      </c>
      <c r="AG532" s="6" t="s">
        <v>56</v>
      </c>
      <c r="AI532" s="6" t="s">
        <v>56</v>
      </c>
      <c r="AJ532" s="6" t="s">
        <v>7385</v>
      </c>
      <c r="AK532" s="6" t="s">
        <v>7386</v>
      </c>
      <c r="AL532" s="6" t="s">
        <v>3159</v>
      </c>
      <c r="AM532" s="6" t="s">
        <v>56</v>
      </c>
      <c r="AN532" s="6" t="s">
        <v>56</v>
      </c>
      <c r="AO532" s="6" t="s">
        <v>56</v>
      </c>
      <c r="AP532" s="6" t="s">
        <v>7387</v>
      </c>
      <c r="AQ532" s="6" t="s">
        <v>7388</v>
      </c>
      <c r="AR532" s="6" t="s">
        <v>402</v>
      </c>
      <c r="AS532" s="6" t="s">
        <v>7389</v>
      </c>
      <c r="AT532" s="6" t="s">
        <v>7390</v>
      </c>
      <c r="AU532" s="6" t="s">
        <v>148</v>
      </c>
      <c r="AV532" s="6" t="s">
        <v>7391</v>
      </c>
      <c r="AW532" s="6">
        <v>6.7534850780384996</v>
      </c>
      <c r="AX532" s="6">
        <v>6.7057605858393501</v>
      </c>
      <c r="AY532" s="6">
        <v>6.8842553162333102</v>
      </c>
      <c r="AZ532" s="6">
        <v>6.8404080966530199</v>
      </c>
      <c r="BA532" s="6">
        <v>6.8538363246542602</v>
      </c>
      <c r="BB532" s="6">
        <v>6.8707289776783496</v>
      </c>
      <c r="BC532" s="6">
        <v>6.9017171317274402</v>
      </c>
      <c r="BD532" s="6">
        <v>7.6681124487563697</v>
      </c>
      <c r="BE532" s="6">
        <v>6.9854152909683904</v>
      </c>
      <c r="BF532" s="6">
        <v>7.3720185910931102</v>
      </c>
      <c r="BG532" s="6">
        <v>6.3783708248414497</v>
      </c>
      <c r="BH532" s="6">
        <v>5.7839542916213604</v>
      </c>
      <c r="BI532" s="6">
        <v>5.12102279913631</v>
      </c>
      <c r="BJ532" s="6">
        <v>7.1368014271629496</v>
      </c>
      <c r="BK532" s="6">
        <v>8.1475526671722101</v>
      </c>
      <c r="BL532" s="6">
        <v>7.3744844090205799</v>
      </c>
      <c r="BM532" s="6">
        <v>6.0458512446189303</v>
      </c>
      <c r="BN532" s="6">
        <v>7.7644750349042102</v>
      </c>
      <c r="BO532" s="6">
        <v>6.91774286249876</v>
      </c>
      <c r="BP532" s="6">
        <v>6.7573961047186302</v>
      </c>
      <c r="BQ532" s="6">
        <v>6.6138664394070101</v>
      </c>
      <c r="BR532" s="6">
        <v>7.3402060998816898</v>
      </c>
      <c r="BS532" s="6">
        <v>6.5227377069632499</v>
      </c>
      <c r="BT532" s="6">
        <v>6.3797189433356101</v>
      </c>
      <c r="BU532" s="6">
        <v>7.6093542644265399</v>
      </c>
      <c r="BV532" s="6">
        <v>6.7695567373266599</v>
      </c>
      <c r="BW532" s="6">
        <v>7.7010405626624996</v>
      </c>
      <c r="BX532" s="6">
        <v>6.3498816217330196</v>
      </c>
      <c r="BY532" s="6">
        <v>5.7844432547221603</v>
      </c>
    </row>
    <row r="533" spans="1:77" x14ac:dyDescent="0.25">
      <c r="A533" s="7">
        <v>532</v>
      </c>
      <c r="B533" s="7" t="s">
        <v>7392</v>
      </c>
      <c r="C533" s="6" t="s">
        <v>6150</v>
      </c>
      <c r="D533" s="6" t="s">
        <v>282</v>
      </c>
      <c r="E533" s="7" t="s">
        <v>56</v>
      </c>
      <c r="F533" s="7">
        <v>-0.63883577295136629</v>
      </c>
      <c r="G533" s="6">
        <v>5.5043993804445301E-3</v>
      </c>
      <c r="H533" s="6" t="s">
        <v>158</v>
      </c>
      <c r="I533" s="7" t="s">
        <v>44</v>
      </c>
      <c r="J533" s="6" t="s">
        <v>154</v>
      </c>
      <c r="K533" s="6" t="s">
        <v>155</v>
      </c>
      <c r="L533" s="6" t="s">
        <v>156</v>
      </c>
      <c r="M533" s="6" t="s">
        <v>157</v>
      </c>
      <c r="N533" s="6" t="s">
        <v>158</v>
      </c>
      <c r="P533" s="88">
        <v>5</v>
      </c>
      <c r="Q533" s="6" t="s">
        <v>7393</v>
      </c>
      <c r="R533" s="6" t="s">
        <v>7393</v>
      </c>
      <c r="S533" s="6" t="s">
        <v>7394</v>
      </c>
      <c r="T533" s="6" t="s">
        <v>387</v>
      </c>
      <c r="U533" s="6" t="s">
        <v>107</v>
      </c>
      <c r="V533" s="7">
        <v>1</v>
      </c>
      <c r="W533" s="7">
        <v>9</v>
      </c>
      <c r="X533" s="7">
        <v>14.58</v>
      </c>
      <c r="Y533" s="6" t="s">
        <v>56</v>
      </c>
      <c r="AB533" s="6" t="s">
        <v>56</v>
      </c>
      <c r="AF533" s="6" t="s">
        <v>284</v>
      </c>
      <c r="AG533" s="6" t="s">
        <v>56</v>
      </c>
      <c r="AI533" s="6" t="s">
        <v>56</v>
      </c>
      <c r="AJ533" s="6" t="s">
        <v>56</v>
      </c>
      <c r="AK533" s="6" t="s">
        <v>56</v>
      </c>
      <c r="AL533" s="6" t="s">
        <v>285</v>
      </c>
      <c r="AM533" s="6" t="s">
        <v>56</v>
      </c>
      <c r="AN533" s="6" t="s">
        <v>56</v>
      </c>
      <c r="AO533" s="6" t="s">
        <v>56</v>
      </c>
      <c r="AP533" s="6" t="s">
        <v>286</v>
      </c>
      <c r="AQ533" s="6" t="s">
        <v>287</v>
      </c>
      <c r="AR533" s="6" t="s">
        <v>219</v>
      </c>
      <c r="AS533" s="6" t="s">
        <v>288</v>
      </c>
      <c r="AT533" s="6" t="s">
        <v>7395</v>
      </c>
      <c r="AU533" s="6" t="s">
        <v>219</v>
      </c>
      <c r="AV533" s="6" t="s">
        <v>7396</v>
      </c>
      <c r="AW533" s="6">
        <v>6.5688219958472303</v>
      </c>
      <c r="AX533" s="6">
        <v>6.4231149103090202</v>
      </c>
      <c r="AY533" s="6">
        <v>6.2420071760023896</v>
      </c>
      <c r="AZ533" s="6">
        <v>6.6645719410256099</v>
      </c>
      <c r="BA533" s="6">
        <v>7.0231125160516399</v>
      </c>
      <c r="BB533" s="6">
        <v>7.7023142006031602</v>
      </c>
      <c r="BC533" s="6">
        <v>6.2035539453813904</v>
      </c>
      <c r="BD533" s="6">
        <v>7.5975471167168998</v>
      </c>
      <c r="BE533" s="6">
        <v>5.7899337853828898</v>
      </c>
      <c r="BF533" s="6">
        <v>7.4711082856154496</v>
      </c>
      <c r="BG533" s="6">
        <v>5.8191924095972896</v>
      </c>
      <c r="BH533" s="6">
        <v>6.10674013468899</v>
      </c>
      <c r="BI533" s="6">
        <v>6.0458512446189303</v>
      </c>
      <c r="BJ533" s="6">
        <v>6.1662823634599997</v>
      </c>
      <c r="BK533" s="6">
        <v>6.7538360568888898</v>
      </c>
      <c r="BL533" s="6">
        <v>6.2656904912409397</v>
      </c>
      <c r="BM533" s="6">
        <v>6.5742051883952604</v>
      </c>
      <c r="BN533" s="6">
        <v>8.1980932404925095</v>
      </c>
      <c r="BO533" s="6">
        <v>6.4368134711284402</v>
      </c>
      <c r="BP533" s="6">
        <v>6.6611839391279997</v>
      </c>
      <c r="BQ533" s="6">
        <v>6.4237839882068997</v>
      </c>
      <c r="BR533" s="6">
        <v>6.1673486500919799</v>
      </c>
      <c r="BS533" s="6">
        <v>5.18270275489912</v>
      </c>
      <c r="BT533" s="6">
        <v>6.1639856324971998</v>
      </c>
      <c r="BU533" s="6">
        <v>6.9184340744001398</v>
      </c>
      <c r="BV533" s="6">
        <v>6.2825203804512499</v>
      </c>
      <c r="BW533" s="6">
        <v>5.8156946069568596</v>
      </c>
      <c r="BX533" s="6">
        <v>6.6141376964547796</v>
      </c>
      <c r="BY533" s="6">
        <v>5.7191041346733797</v>
      </c>
    </row>
    <row r="534" spans="1:77" x14ac:dyDescent="0.25">
      <c r="A534" s="7">
        <v>533</v>
      </c>
      <c r="B534" s="7" t="s">
        <v>1409</v>
      </c>
      <c r="C534" s="6" t="s">
        <v>1412</v>
      </c>
      <c r="F534" s="7">
        <v>0.38545301322756309</v>
      </c>
      <c r="G534" s="6">
        <v>2.3133919510755128E-2</v>
      </c>
      <c r="H534" s="6" t="s">
        <v>37058</v>
      </c>
      <c r="O534" s="6" t="s">
        <v>37058</v>
      </c>
      <c r="Q534" s="6" t="s">
        <v>1410</v>
      </c>
      <c r="R534" s="6" t="s">
        <v>1410</v>
      </c>
      <c r="S534" s="6" t="s">
        <v>1411</v>
      </c>
      <c r="T534" s="6" t="s">
        <v>212</v>
      </c>
      <c r="U534" s="6" t="s">
        <v>565</v>
      </c>
      <c r="V534" s="7">
        <v>1</v>
      </c>
      <c r="W534" s="7">
        <v>19</v>
      </c>
      <c r="X534" s="7">
        <v>6.82</v>
      </c>
      <c r="AW534" s="6">
        <v>6.3486068166820298</v>
      </c>
      <c r="AX534" s="6">
        <v>6.1922052043985598</v>
      </c>
      <c r="AY534" s="6">
        <v>5.9735785466998497</v>
      </c>
      <c r="AZ534" s="6">
        <v>7.1834735867894697</v>
      </c>
      <c r="BA534" s="6">
        <v>6.36655481329539</v>
      </c>
      <c r="BB534" s="6">
        <v>6.4784868951436199</v>
      </c>
      <c r="BC534" s="6">
        <v>6.3309017759502497</v>
      </c>
      <c r="BD534" s="6">
        <v>6.10950970222944</v>
      </c>
      <c r="BE534" s="6">
        <v>6.2081727955800297</v>
      </c>
      <c r="BF534" s="6">
        <v>6.2873427919620903</v>
      </c>
      <c r="BG534" s="6">
        <v>6.2735339114911799</v>
      </c>
      <c r="BH534" s="6">
        <v>6.4122086339848003</v>
      </c>
      <c r="BI534" s="6">
        <v>6.8461205914422596</v>
      </c>
      <c r="BJ534" s="6">
        <v>7.3761570760485702</v>
      </c>
      <c r="BK534" s="6">
        <v>6.5517001332238003</v>
      </c>
      <c r="BL534" s="6">
        <v>5.9915211184341697</v>
      </c>
      <c r="BM534" s="6">
        <v>6.3322337846462302</v>
      </c>
      <c r="BN534" s="6">
        <v>5.9905035712495804</v>
      </c>
      <c r="BO534" s="6">
        <v>6.5749871802853299</v>
      </c>
      <c r="BP534" s="6">
        <v>6.4030863599106</v>
      </c>
      <c r="BQ534" s="6">
        <v>6.4882045961776198</v>
      </c>
      <c r="BR534" s="6">
        <v>6.3021362535835896</v>
      </c>
      <c r="BS534" s="6">
        <v>6.80732669263773</v>
      </c>
      <c r="BT534" s="6">
        <v>7.0186381371557598</v>
      </c>
      <c r="BU534" s="6">
        <v>6.4620310887507904</v>
      </c>
      <c r="BV534" s="6">
        <v>6.6192604392093601</v>
      </c>
      <c r="BW534" s="6">
        <v>6.4547113631408504</v>
      </c>
      <c r="BX534" s="6">
        <v>6.4030434399395997</v>
      </c>
      <c r="BY534" s="6">
        <v>6.2635298895568701</v>
      </c>
    </row>
    <row r="535" spans="1:77" x14ac:dyDescent="0.25">
      <c r="A535" s="7">
        <v>534</v>
      </c>
      <c r="B535" s="7" t="s">
        <v>3078</v>
      </c>
      <c r="C535" s="6" t="s">
        <v>3081</v>
      </c>
      <c r="F535" s="7">
        <v>0.33065670784669532</v>
      </c>
      <c r="G535" s="6">
        <v>3.682642324868686E-2</v>
      </c>
      <c r="H535" s="6" t="s">
        <v>37058</v>
      </c>
      <c r="O535" s="6" t="s">
        <v>37058</v>
      </c>
      <c r="Q535" s="6" t="s">
        <v>3079</v>
      </c>
      <c r="R535" s="6" t="s">
        <v>3079</v>
      </c>
      <c r="S535" s="6" t="s">
        <v>3080</v>
      </c>
      <c r="T535" s="6" t="s">
        <v>107</v>
      </c>
      <c r="U535" s="6" t="s">
        <v>107</v>
      </c>
      <c r="V535" s="7">
        <v>1</v>
      </c>
      <c r="W535" s="7">
        <v>4</v>
      </c>
      <c r="X535" s="7">
        <v>3.54</v>
      </c>
      <c r="AW535" s="6">
        <v>6.52115518976278</v>
      </c>
      <c r="AX535" s="6">
        <v>6.8860506239869199</v>
      </c>
      <c r="AY535" s="6">
        <v>6.3376363615441296</v>
      </c>
      <c r="AZ535" s="6">
        <v>6.4163403866381898</v>
      </c>
      <c r="BA535" s="6">
        <v>6.26305156190974</v>
      </c>
      <c r="BB535" s="6">
        <v>5.5977291823952102</v>
      </c>
      <c r="BC535" s="6">
        <v>6.3806511373373196</v>
      </c>
      <c r="BD535" s="6">
        <v>6.1305109888199301</v>
      </c>
      <c r="BE535" s="6">
        <v>5.7895285372907699</v>
      </c>
      <c r="BF535" s="6">
        <v>6.6355396385265699</v>
      </c>
      <c r="BG535" s="6">
        <v>5.9642601017432604</v>
      </c>
      <c r="BH535" s="6">
        <v>6.5478486398827096</v>
      </c>
      <c r="BI535" s="6">
        <v>6.4153742171560602</v>
      </c>
      <c r="BJ535" s="6">
        <v>7.08225190146368</v>
      </c>
      <c r="BK535" s="6">
        <v>6.2662440998348696</v>
      </c>
      <c r="BL535" s="6">
        <v>5.7669486916145098</v>
      </c>
      <c r="BM535" s="6">
        <v>6.3775249827525204</v>
      </c>
      <c r="BN535" s="6">
        <v>6.6185450010283402</v>
      </c>
      <c r="BO535" s="6">
        <v>6.5918157319895396</v>
      </c>
      <c r="BP535" s="6">
        <v>6.2699963605167301</v>
      </c>
      <c r="BQ535" s="6">
        <v>5.8650067955633496</v>
      </c>
      <c r="BR535" s="6">
        <v>5.9222405624921404</v>
      </c>
      <c r="BS535" s="6">
        <v>5.7506981161808701</v>
      </c>
      <c r="BT535" s="6">
        <v>6.4481032985359903</v>
      </c>
      <c r="BU535" s="6">
        <v>6.0823368463831402</v>
      </c>
      <c r="BV535" s="6">
        <v>6.1182849022875203</v>
      </c>
      <c r="BW535" s="6">
        <v>7.0539788051075503</v>
      </c>
      <c r="BX535" s="6">
        <v>6.39690532997336</v>
      </c>
      <c r="BY535" s="6">
        <v>6.9515779658661803</v>
      </c>
    </row>
    <row r="536" spans="1:77" x14ac:dyDescent="0.25">
      <c r="A536" s="7">
        <v>535</v>
      </c>
      <c r="B536" s="7" t="s">
        <v>4833</v>
      </c>
      <c r="C536" s="6" t="s">
        <v>4837</v>
      </c>
      <c r="F536" s="7">
        <v>-0.30406736355429942</v>
      </c>
      <c r="G536" s="6">
        <v>6.3325251908740591E-3</v>
      </c>
      <c r="H536" s="6" t="s">
        <v>37058</v>
      </c>
      <c r="O536" s="6" t="s">
        <v>37058</v>
      </c>
      <c r="Q536" s="6" t="s">
        <v>4834</v>
      </c>
      <c r="R536" s="6" t="s">
        <v>4834</v>
      </c>
      <c r="S536" s="6" t="s">
        <v>4835</v>
      </c>
      <c r="T536" s="6" t="s">
        <v>4836</v>
      </c>
      <c r="U536" s="6" t="s">
        <v>2179</v>
      </c>
      <c r="V536" s="7">
        <v>1</v>
      </c>
      <c r="W536" s="7">
        <v>36</v>
      </c>
      <c r="X536" s="7">
        <v>9.51</v>
      </c>
      <c r="AW536" s="6">
        <v>8.9245222167253093</v>
      </c>
      <c r="AX536" s="6">
        <v>7.7455276042571102</v>
      </c>
      <c r="AY536" s="6">
        <v>7.0687682793882702</v>
      </c>
      <c r="AZ536" s="6">
        <v>7.2826447898434603</v>
      </c>
      <c r="BA536" s="6">
        <v>7.5579220616984699</v>
      </c>
      <c r="BB536" s="6">
        <v>7.3992582784860499</v>
      </c>
      <c r="BC536" s="6">
        <v>7.3374093594854299</v>
      </c>
      <c r="BD536" s="6">
        <v>7.7270123075695398</v>
      </c>
      <c r="BE536" s="6">
        <v>7.01458147851445</v>
      </c>
      <c r="BF536" s="6">
        <v>7.7675343242599704</v>
      </c>
      <c r="BG536" s="6">
        <v>7.78229342997908</v>
      </c>
      <c r="BH536" s="6">
        <v>7.1845764836883204</v>
      </c>
      <c r="BI536" s="6">
        <v>7.60106541559023</v>
      </c>
      <c r="BJ536" s="6">
        <v>7.2496019046753197</v>
      </c>
      <c r="BK536" s="6">
        <v>7.84716841062989</v>
      </c>
      <c r="BL536" s="6">
        <v>7.8437185236230604</v>
      </c>
      <c r="BM536" s="6">
        <v>7.6368989375273202</v>
      </c>
      <c r="BN536" s="6">
        <v>7.7159908240807296</v>
      </c>
      <c r="BO536" s="6">
        <v>7.4205580752069098</v>
      </c>
      <c r="BP536" s="6">
        <v>7.5353511063756597</v>
      </c>
      <c r="BQ536" s="6">
        <v>7.76199922064857</v>
      </c>
      <c r="BR536" s="6">
        <v>7.71041780480114</v>
      </c>
      <c r="BS536" s="6">
        <v>7.2292337786673597</v>
      </c>
      <c r="BT536" s="6">
        <v>7.2005769541206002</v>
      </c>
      <c r="BU536" s="6">
        <v>7.4207476712524896</v>
      </c>
      <c r="BV536" s="6">
        <v>7.8067936665081596</v>
      </c>
      <c r="BW536" s="6">
        <v>7.3625861539519804</v>
      </c>
      <c r="BX536" s="6">
        <v>7.5935629633308501</v>
      </c>
      <c r="BY536" s="6">
        <v>7.5293264012941803</v>
      </c>
    </row>
    <row r="537" spans="1:77" x14ac:dyDescent="0.25">
      <c r="A537" s="7">
        <v>536</v>
      </c>
      <c r="B537" s="7" t="s">
        <v>5265</v>
      </c>
      <c r="C537" s="6" t="s">
        <v>5268</v>
      </c>
      <c r="F537" s="7">
        <v>-0.31747006168671987</v>
      </c>
      <c r="G537" s="6">
        <v>4.1171371148237518E-2</v>
      </c>
      <c r="H537" s="6" t="s">
        <v>37058</v>
      </c>
      <c r="O537" s="6" t="s">
        <v>37058</v>
      </c>
      <c r="Q537" s="6" t="s">
        <v>5266</v>
      </c>
      <c r="R537" s="6" t="s">
        <v>5266</v>
      </c>
      <c r="S537" s="6" t="s">
        <v>5267</v>
      </c>
      <c r="T537" s="6" t="s">
        <v>566</v>
      </c>
      <c r="U537" s="6" t="s">
        <v>566</v>
      </c>
      <c r="V537" s="7">
        <v>1</v>
      </c>
      <c r="W537" s="7">
        <v>3</v>
      </c>
      <c r="X537" s="7">
        <v>5.62</v>
      </c>
      <c r="AW537" s="6">
        <v>7.3372995113817101</v>
      </c>
      <c r="AX537" s="6">
        <v>6.2877795669143604</v>
      </c>
      <c r="AY537" s="6">
        <v>6.3276451678379297</v>
      </c>
      <c r="AZ537" s="6">
        <v>6.3872197884539998</v>
      </c>
      <c r="BA537" s="6">
        <v>6.95370901303545</v>
      </c>
      <c r="BB537" s="6">
        <v>6.1195330582484404</v>
      </c>
      <c r="BC537" s="6">
        <v>6.1200475237631702</v>
      </c>
      <c r="BD537" s="6">
        <v>5.8245299889429196</v>
      </c>
      <c r="BE537" s="6">
        <v>6.1559573932981504</v>
      </c>
      <c r="BF537" s="6">
        <v>6.0921207076616497</v>
      </c>
      <c r="BG537" s="6">
        <v>5.8867083818812898</v>
      </c>
      <c r="BH537" s="6">
        <v>5.6455313205604103</v>
      </c>
      <c r="BI537" s="6">
        <v>6.2415342783439298</v>
      </c>
      <c r="BJ537" s="6">
        <v>5.5466487565566203</v>
      </c>
      <c r="BK537" s="6">
        <v>6.2861421999235896</v>
      </c>
      <c r="BL537" s="6">
        <v>6.4086901242177401</v>
      </c>
      <c r="BM537" s="6">
        <v>6.0472713618540297</v>
      </c>
      <c r="BN537" s="6">
        <v>6.3248758571570196</v>
      </c>
      <c r="BO537" s="6">
        <v>6.2984340747979202</v>
      </c>
      <c r="BP537" s="6">
        <v>6.0237177904028796</v>
      </c>
      <c r="BQ537" s="6">
        <v>6.1748883361082996</v>
      </c>
      <c r="BR537" s="6">
        <v>6.01746991981293</v>
      </c>
      <c r="BS537" s="6">
        <v>6.0073277854272202</v>
      </c>
      <c r="BT537" s="6">
        <v>6.2888974996216396</v>
      </c>
      <c r="BU537" s="6">
        <v>6.7497441204353503</v>
      </c>
      <c r="BV537" s="6">
        <v>6.1348064687781596</v>
      </c>
      <c r="BW537" s="6">
        <v>5.9567018429968197</v>
      </c>
      <c r="BX537" s="6">
        <v>6.2874413176610604</v>
      </c>
      <c r="BY537" s="6">
        <v>5.5796418563427803</v>
      </c>
    </row>
    <row r="538" spans="1:77" x14ac:dyDescent="0.25">
      <c r="A538" s="7">
        <v>537</v>
      </c>
      <c r="B538" s="7" t="s">
        <v>5759</v>
      </c>
      <c r="C538" s="6" t="s">
        <v>5763</v>
      </c>
      <c r="F538" s="7">
        <v>-0.33150377966195071</v>
      </c>
      <c r="G538" s="6">
        <v>4.1171371148237518E-2</v>
      </c>
      <c r="H538" s="6" t="s">
        <v>37058</v>
      </c>
      <c r="O538" s="6" t="s">
        <v>37058</v>
      </c>
      <c r="Q538" s="6" t="s">
        <v>5760</v>
      </c>
      <c r="R538" s="6" t="s">
        <v>5760</v>
      </c>
      <c r="S538" s="6" t="s">
        <v>5761</v>
      </c>
      <c r="T538" s="6" t="s">
        <v>5762</v>
      </c>
      <c r="U538" s="6" t="s">
        <v>5762</v>
      </c>
      <c r="V538" s="7">
        <v>3</v>
      </c>
      <c r="W538" s="7">
        <v>4</v>
      </c>
      <c r="X538" s="7">
        <v>2.2599999999999998</v>
      </c>
      <c r="AW538" s="6">
        <v>5.7332382040615597</v>
      </c>
      <c r="AX538" s="6">
        <v>6.2771852551953797</v>
      </c>
      <c r="AY538" s="6">
        <v>6.3010519269815601</v>
      </c>
      <c r="AZ538" s="6">
        <v>6.2190737072541298</v>
      </c>
      <c r="BA538" s="6">
        <v>6.7024952449491897</v>
      </c>
      <c r="BB538" s="6">
        <v>7.2992512008348296</v>
      </c>
      <c r="BC538" s="6">
        <v>5.9125732836898299</v>
      </c>
      <c r="BD538" s="6">
        <v>6.7903133887379798</v>
      </c>
      <c r="BE538" s="6">
        <v>7.6633003702032703</v>
      </c>
      <c r="BF538" s="6">
        <v>6.48754462042253</v>
      </c>
      <c r="BG538" s="6">
        <v>6.3981604853964802</v>
      </c>
      <c r="BH538" s="6">
        <v>5.9484965887593102</v>
      </c>
      <c r="BI538" s="6">
        <v>6.5970916896999698</v>
      </c>
      <c r="BJ538" s="6">
        <v>6.6906051994409097</v>
      </c>
      <c r="BK538" s="6">
        <v>6.5232196628931902</v>
      </c>
      <c r="BL538" s="6">
        <v>6.6017559873884597</v>
      </c>
      <c r="BM538" s="6">
        <v>5.8968655841006603</v>
      </c>
      <c r="BN538" s="6">
        <v>7.5886638069776904</v>
      </c>
      <c r="BO538" s="6">
        <v>6.3476033883917404</v>
      </c>
      <c r="BP538" s="6">
        <v>6.7719610257532903</v>
      </c>
      <c r="BQ538" s="6">
        <v>6.5717931895563497</v>
      </c>
      <c r="BR538" s="6">
        <v>6.8593905713288601</v>
      </c>
      <c r="BS538" s="6">
        <v>6.2839908020361301</v>
      </c>
      <c r="BT538" s="6">
        <v>6.8838743291864901</v>
      </c>
      <c r="BU538" s="6">
        <v>6.2651896464597598</v>
      </c>
      <c r="BV538" s="6">
        <v>6.2339603919049402</v>
      </c>
      <c r="BW538" s="6">
        <v>6.2648416613458702</v>
      </c>
      <c r="BX538" s="6">
        <v>6.3465683076458896</v>
      </c>
      <c r="BY538" s="6">
        <v>6.1784160289635004</v>
      </c>
    </row>
    <row r="539" spans="1:77" x14ac:dyDescent="0.25">
      <c r="A539" s="7">
        <v>538</v>
      </c>
      <c r="B539" s="7" t="s">
        <v>5934</v>
      </c>
      <c r="C539" s="6" t="s">
        <v>5937</v>
      </c>
      <c r="F539" s="7">
        <v>-0.3368904450154675</v>
      </c>
      <c r="G539" s="6">
        <v>2.0498344268992861E-2</v>
      </c>
      <c r="H539" s="6" t="s">
        <v>37058</v>
      </c>
      <c r="O539" s="6" t="s">
        <v>37058</v>
      </c>
      <c r="Q539" s="6" t="s">
        <v>5935</v>
      </c>
      <c r="R539" s="6" t="s">
        <v>5935</v>
      </c>
      <c r="S539" s="6" t="s">
        <v>5936</v>
      </c>
      <c r="T539" s="6" t="s">
        <v>387</v>
      </c>
      <c r="U539" s="6" t="s">
        <v>254</v>
      </c>
      <c r="V539" s="7">
        <v>1</v>
      </c>
      <c r="W539" s="7">
        <v>9</v>
      </c>
      <c r="X539" s="7">
        <v>3.11</v>
      </c>
      <c r="AW539" s="6">
        <v>7.1785669351300001</v>
      </c>
      <c r="AX539" s="6">
        <v>5.8876881768119302</v>
      </c>
      <c r="AY539" s="6">
        <v>6.3050324222045102</v>
      </c>
      <c r="AZ539" s="6">
        <v>5.8037172047295202</v>
      </c>
      <c r="BA539" s="6">
        <v>6.1171986861576704</v>
      </c>
      <c r="BB539" s="6">
        <v>6.5417166240042901</v>
      </c>
      <c r="BC539" s="6">
        <v>6.2910590206063999</v>
      </c>
      <c r="BD539" s="6">
        <v>6.7854971841289098</v>
      </c>
      <c r="BE539" s="6">
        <v>6.4472529174733797</v>
      </c>
      <c r="BF539" s="6">
        <v>5.8908880394022596</v>
      </c>
      <c r="BG539" s="6">
        <v>6.3740758066727796</v>
      </c>
      <c r="BH539" s="6">
        <v>6.3141043564957098</v>
      </c>
      <c r="BI539" s="6">
        <v>6.2899680144360604</v>
      </c>
      <c r="BJ539" s="6">
        <v>6.4458193860385</v>
      </c>
      <c r="BK539" s="6">
        <v>6.6368909300787404</v>
      </c>
      <c r="BL539" s="6">
        <v>6.3307984132858603</v>
      </c>
      <c r="BM539" s="6">
        <v>5.9010281732559902</v>
      </c>
      <c r="BN539" s="6">
        <v>6.41828055668425</v>
      </c>
      <c r="BO539" s="6">
        <v>5.7411445050545797</v>
      </c>
      <c r="BP539" s="6">
        <v>6.2379878125209398</v>
      </c>
      <c r="BQ539" s="6">
        <v>6.26609949255828</v>
      </c>
      <c r="BR539" s="6">
        <v>6.4294671908439298</v>
      </c>
      <c r="BS539" s="6">
        <v>6.0709262446239798</v>
      </c>
      <c r="BT539" s="6">
        <v>6.2254526719760603</v>
      </c>
      <c r="BU539" s="6">
        <v>7.3494232588493302</v>
      </c>
      <c r="BV539" s="6">
        <v>6.3368000313271002</v>
      </c>
      <c r="BW539" s="6">
        <v>5.4875569071837003</v>
      </c>
      <c r="BX539" s="6">
        <v>6.3599261956889697</v>
      </c>
      <c r="BY539" s="6">
        <v>5.8197452435929398</v>
      </c>
    </row>
    <row r="540" spans="1:77" x14ac:dyDescent="0.25">
      <c r="A540" s="7">
        <v>539</v>
      </c>
      <c r="B540" s="7" t="s">
        <v>6048</v>
      </c>
      <c r="C540" s="6" t="s">
        <v>6051</v>
      </c>
      <c r="F540" s="7">
        <v>-0.34014064443207648</v>
      </c>
      <c r="G540" s="6">
        <v>1.8128547206514099E-2</v>
      </c>
      <c r="H540" s="6" t="s">
        <v>37058</v>
      </c>
      <c r="O540" s="6" t="s">
        <v>37058</v>
      </c>
      <c r="Q540" s="6" t="s">
        <v>6049</v>
      </c>
      <c r="R540" s="6" t="s">
        <v>6049</v>
      </c>
      <c r="S540" s="6" t="s">
        <v>6050</v>
      </c>
      <c r="T540" s="6" t="s">
        <v>387</v>
      </c>
      <c r="U540" s="6" t="s">
        <v>254</v>
      </c>
      <c r="V540" s="7">
        <v>1</v>
      </c>
      <c r="W540" s="7">
        <v>9</v>
      </c>
      <c r="X540" s="7">
        <v>2.85</v>
      </c>
      <c r="AW540" s="6">
        <v>6.3734108303375203</v>
      </c>
      <c r="AX540" s="6">
        <v>5.6491264252518496</v>
      </c>
      <c r="AY540" s="6">
        <v>6.3929447229261003</v>
      </c>
      <c r="AZ540" s="6">
        <v>5.9660271577851498</v>
      </c>
      <c r="BA540" s="6">
        <v>6.1709407963741798</v>
      </c>
      <c r="BB540" s="6">
        <v>6.32995009613433</v>
      </c>
      <c r="BC540" s="6">
        <v>5.5939182142523798</v>
      </c>
      <c r="BD540" s="6">
        <v>6.3917818615075204</v>
      </c>
      <c r="BE540" s="6">
        <v>6.1796956704612596</v>
      </c>
      <c r="BF540" s="6">
        <v>6.5367226606831004</v>
      </c>
      <c r="BG540" s="6">
        <v>5.9190001216690904</v>
      </c>
      <c r="BH540" s="6">
        <v>6.1030853443720297</v>
      </c>
      <c r="BI540" s="6">
        <v>6.4428861803629598</v>
      </c>
      <c r="BJ540" s="6">
        <v>5.8919085957387702</v>
      </c>
      <c r="BK540" s="6">
        <v>6.3014317493241396</v>
      </c>
      <c r="BL540" s="6">
        <v>6.7277202242972303</v>
      </c>
      <c r="BM540" s="6">
        <v>6.3898605575948997</v>
      </c>
      <c r="BN540" s="6">
        <v>6.4057429125463496</v>
      </c>
      <c r="BO540" s="6">
        <v>6.3343851576063797</v>
      </c>
      <c r="BP540" s="6">
        <v>6.4781253652130504</v>
      </c>
      <c r="BQ540" s="6">
        <v>6.3620206028551003</v>
      </c>
      <c r="BR540" s="6">
        <v>6.7229793289142199</v>
      </c>
      <c r="BS540" s="6">
        <v>6.1532982801438898</v>
      </c>
      <c r="BT540" s="6">
        <v>6.1103492668059696</v>
      </c>
      <c r="BU540" s="6">
        <v>6.65102299165686</v>
      </c>
      <c r="BV540" s="6">
        <v>6.0143718283422203</v>
      </c>
      <c r="BW540" s="6">
        <v>6.3583643696741499</v>
      </c>
      <c r="BX540" s="6">
        <v>6.4852813740058002</v>
      </c>
      <c r="BY540" s="6">
        <v>4.9713454416365597</v>
      </c>
    </row>
    <row r="541" spans="1:77" x14ac:dyDescent="0.25">
      <c r="A541" s="7">
        <v>540</v>
      </c>
      <c r="B541" s="7" t="s">
        <v>6142</v>
      </c>
      <c r="C541" s="6" t="s">
        <v>6145</v>
      </c>
      <c r="F541" s="7">
        <v>-0.34525397149927789</v>
      </c>
      <c r="G541" s="6">
        <v>3.2878297013652642E-2</v>
      </c>
      <c r="H541" s="6" t="s">
        <v>37058</v>
      </c>
      <c r="O541" s="6" t="s">
        <v>37058</v>
      </c>
      <c r="Q541" s="6" t="s">
        <v>6143</v>
      </c>
      <c r="R541" s="6" t="s">
        <v>6143</v>
      </c>
      <c r="S541" s="6" t="s">
        <v>6144</v>
      </c>
      <c r="T541" s="6" t="s">
        <v>387</v>
      </c>
      <c r="U541" s="6" t="s">
        <v>387</v>
      </c>
      <c r="V541" s="7">
        <v>1</v>
      </c>
      <c r="W541" s="7">
        <v>9</v>
      </c>
      <c r="X541" s="7">
        <v>5.95</v>
      </c>
      <c r="AW541" s="6">
        <v>8.3854453957837194</v>
      </c>
      <c r="AX541" s="6">
        <v>6.5493712749113397</v>
      </c>
      <c r="AY541" s="6">
        <v>6.5541784118780804</v>
      </c>
      <c r="AZ541" s="6">
        <v>5.93478166028176</v>
      </c>
      <c r="BA541" s="6">
        <v>6.5326718741364704</v>
      </c>
      <c r="BB541" s="6">
        <v>6.3863564365015701</v>
      </c>
      <c r="BC541" s="6">
        <v>5.9833267326078996</v>
      </c>
      <c r="BD541" s="6">
        <v>6.8176943167062802</v>
      </c>
      <c r="BE541" s="6">
        <v>6.40589584331713</v>
      </c>
      <c r="BF541" s="6">
        <v>6.6034514543475096</v>
      </c>
      <c r="BG541" s="6">
        <v>6.9974344861825299</v>
      </c>
      <c r="BH541" s="6">
        <v>6.1752511004519599</v>
      </c>
      <c r="BI541" s="6">
        <v>6.3342327274942596</v>
      </c>
      <c r="BJ541" s="6">
        <v>6.2156847604799896</v>
      </c>
      <c r="BK541" s="6">
        <v>7.0186027714130903</v>
      </c>
      <c r="BL541" s="6">
        <v>6.1514590293011802</v>
      </c>
      <c r="BM541" s="6">
        <v>6.5959975755251401</v>
      </c>
      <c r="BN541" s="6">
        <v>6.5148930587570302</v>
      </c>
      <c r="BO541" s="6">
        <v>6.1981733214199597</v>
      </c>
      <c r="BP541" s="6">
        <v>6.2479980474302996</v>
      </c>
      <c r="BQ541" s="6">
        <v>6.1284884450355896</v>
      </c>
      <c r="BR541" s="6">
        <v>6.3967015475463498</v>
      </c>
      <c r="BS541" s="6">
        <v>6.3705132746409401</v>
      </c>
      <c r="BT541" s="6">
        <v>6.4561611375104899</v>
      </c>
      <c r="BU541" s="6">
        <v>6.7506704343708002</v>
      </c>
      <c r="BV541" s="6">
        <v>6.9445345376326397</v>
      </c>
      <c r="BW541" s="6">
        <v>6.2054861307261504</v>
      </c>
      <c r="BX541" s="6">
        <v>6.4043463152766202</v>
      </c>
      <c r="BY541" s="6">
        <v>6.5856920284192597</v>
      </c>
    </row>
    <row r="542" spans="1:77" x14ac:dyDescent="0.25">
      <c r="A542" s="7">
        <v>541</v>
      </c>
      <c r="B542" s="7" t="s">
        <v>6255</v>
      </c>
      <c r="C542" s="6" t="s">
        <v>6258</v>
      </c>
      <c r="F542" s="7">
        <v>-0.35543990809852222</v>
      </c>
      <c r="G542" s="6">
        <v>4.7752934691173612E-3</v>
      </c>
      <c r="H542" s="6" t="s">
        <v>37058</v>
      </c>
      <c r="O542" s="6" t="s">
        <v>37058</v>
      </c>
      <c r="Q542" s="6" t="s">
        <v>6256</v>
      </c>
      <c r="R542" s="6" t="s">
        <v>6256</v>
      </c>
      <c r="S542" s="6" t="s">
        <v>6257</v>
      </c>
      <c r="T542" s="6" t="s">
        <v>1515</v>
      </c>
      <c r="U542" s="6" t="s">
        <v>1515</v>
      </c>
      <c r="V542" s="7">
        <v>1</v>
      </c>
      <c r="W542" s="7">
        <v>28</v>
      </c>
      <c r="X542" s="7">
        <v>14.74</v>
      </c>
      <c r="AW542" s="6">
        <v>7.62040155997631</v>
      </c>
      <c r="AX542" s="6">
        <v>8.1236883449341892</v>
      </c>
      <c r="AY542" s="6">
        <v>7.7520907299017399</v>
      </c>
      <c r="AZ542" s="6">
        <v>7.2226384731767599</v>
      </c>
      <c r="BA542" s="6">
        <v>7.4592341374440903</v>
      </c>
      <c r="BB542" s="6">
        <v>7.4670602828199604</v>
      </c>
      <c r="BC542" s="6">
        <v>7.3369648027172598</v>
      </c>
      <c r="BD542" s="6">
        <v>8.0365091325255094</v>
      </c>
      <c r="BE542" s="6">
        <v>7.3869624590310998</v>
      </c>
      <c r="BF542" s="6">
        <v>7.52164796256372</v>
      </c>
      <c r="BG542" s="6">
        <v>8.1566097211938295</v>
      </c>
      <c r="BH542" s="6">
        <v>7.4212995015011902</v>
      </c>
      <c r="BI542" s="6">
        <v>7.5333144104638698</v>
      </c>
      <c r="BJ542" s="6">
        <v>7.0222015137158804</v>
      </c>
      <c r="BK542" s="6">
        <v>7.8484354614881804</v>
      </c>
      <c r="BL542" s="6">
        <v>7.5529540143395204</v>
      </c>
      <c r="BM542" s="6">
        <v>7.6297917426011903</v>
      </c>
      <c r="BN542" s="6">
        <v>7.9320753146316898</v>
      </c>
      <c r="BO542" s="6">
        <v>7.2654664434395198</v>
      </c>
      <c r="BP542" s="6">
        <v>7.32217795206763</v>
      </c>
      <c r="BQ542" s="6">
        <v>7.9238577176397103</v>
      </c>
      <c r="BR542" s="6">
        <v>7.8292426520371903</v>
      </c>
      <c r="BS542" s="6">
        <v>6.9716469284236604</v>
      </c>
      <c r="BT542" s="6">
        <v>7.7850307167156698</v>
      </c>
      <c r="BU542" s="6">
        <v>7.8826952680712896</v>
      </c>
      <c r="BV542" s="6">
        <v>7.62610417221756</v>
      </c>
      <c r="BW542" s="6">
        <v>7.2137700526206601</v>
      </c>
      <c r="BX542" s="6">
        <v>7.85082996597139</v>
      </c>
      <c r="BY542" s="6">
        <v>7.4447550361808199</v>
      </c>
    </row>
    <row r="543" spans="1:77" x14ac:dyDescent="0.25">
      <c r="A543" s="7">
        <v>542</v>
      </c>
      <c r="B543" s="7" t="s">
        <v>6469</v>
      </c>
      <c r="C543" s="6" t="s">
        <v>6472</v>
      </c>
      <c r="F543" s="7">
        <v>-0.36573310356130412</v>
      </c>
      <c r="G543" s="6">
        <v>4.1171371148237518E-2</v>
      </c>
      <c r="H543" s="6" t="s">
        <v>37058</v>
      </c>
      <c r="O543" s="6" t="s">
        <v>37058</v>
      </c>
      <c r="Q543" s="6" t="s">
        <v>6470</v>
      </c>
      <c r="R543" s="6" t="s">
        <v>6470</v>
      </c>
      <c r="S543" s="6" t="s">
        <v>6471</v>
      </c>
      <c r="T543" s="6" t="s">
        <v>211</v>
      </c>
      <c r="U543" s="6" t="s">
        <v>211</v>
      </c>
      <c r="V543" s="7">
        <v>1</v>
      </c>
      <c r="W543" s="7">
        <v>21</v>
      </c>
      <c r="X543" s="7">
        <v>8.15</v>
      </c>
      <c r="AW543" s="6">
        <v>7.8862481349844202</v>
      </c>
      <c r="AX543" s="6">
        <v>7.8802875546440303</v>
      </c>
      <c r="AY543" s="6">
        <v>6.9691712499170304</v>
      </c>
      <c r="AZ543" s="6">
        <v>6.9597900716443899</v>
      </c>
      <c r="BA543" s="6">
        <v>7.2416834460346999</v>
      </c>
      <c r="BB543" s="6">
        <v>6.8560519146369403</v>
      </c>
      <c r="BC543" s="6">
        <v>7.02951976768236</v>
      </c>
      <c r="BD543" s="6">
        <v>6.9644506117539997</v>
      </c>
      <c r="BE543" s="6">
        <v>6.9285239195160297</v>
      </c>
      <c r="BF543" s="6">
        <v>6.9192429360167704</v>
      </c>
      <c r="BG543" s="6">
        <v>6.9846173582320299</v>
      </c>
      <c r="BH543" s="6">
        <v>6.56471943067646</v>
      </c>
      <c r="BI543" s="6">
        <v>7.1643231383165302</v>
      </c>
      <c r="BJ543" s="6">
        <v>6.8837466393462599</v>
      </c>
      <c r="BK543" s="6">
        <v>7.8867754669457799</v>
      </c>
      <c r="BL543" s="6">
        <v>7.5773826495273102</v>
      </c>
      <c r="BM543" s="6">
        <v>6.7542681214530598</v>
      </c>
      <c r="BN543" s="6">
        <v>7.8816043222572203</v>
      </c>
      <c r="BO543" s="6">
        <v>7.0678516976601102</v>
      </c>
      <c r="BP543" s="6">
        <v>7.51507205581514</v>
      </c>
      <c r="BQ543" s="6">
        <v>7.2794045774057903</v>
      </c>
      <c r="BR543" s="6">
        <v>7.0919306542770197</v>
      </c>
      <c r="BS543" s="6">
        <v>7.2386231304550996</v>
      </c>
      <c r="BT543" s="6">
        <v>7.0046738692117598</v>
      </c>
      <c r="BU543" s="6">
        <v>6.9803738872382102</v>
      </c>
      <c r="BV543" s="6">
        <v>7.3362465570240802</v>
      </c>
      <c r="BW543" s="6">
        <v>6.3980530842333296</v>
      </c>
      <c r="BX543" s="6">
        <v>6.8676089493564403</v>
      </c>
      <c r="BY543" s="6">
        <v>7.0368085236009099</v>
      </c>
    </row>
    <row r="544" spans="1:77" x14ac:dyDescent="0.25">
      <c r="A544" s="7">
        <v>543</v>
      </c>
      <c r="B544" s="7" t="s">
        <v>6792</v>
      </c>
      <c r="C544" s="6" t="s">
        <v>6795</v>
      </c>
      <c r="F544" s="7">
        <v>-0.39716154506493601</v>
      </c>
      <c r="G544" s="6">
        <v>1.8128547206514099E-2</v>
      </c>
      <c r="H544" s="6" t="s">
        <v>37058</v>
      </c>
      <c r="O544" s="6" t="s">
        <v>37058</v>
      </c>
      <c r="Q544" s="6" t="s">
        <v>6793</v>
      </c>
      <c r="R544" s="6" t="s">
        <v>6793</v>
      </c>
      <c r="S544" s="6" t="s">
        <v>6794</v>
      </c>
      <c r="T544" s="6" t="s">
        <v>77</v>
      </c>
      <c r="U544" s="6" t="s">
        <v>77</v>
      </c>
      <c r="V544" s="7">
        <v>1</v>
      </c>
      <c r="W544" s="7">
        <v>11</v>
      </c>
      <c r="X544" s="7">
        <v>10.02</v>
      </c>
      <c r="AW544" s="6">
        <v>8.4878663061036903</v>
      </c>
      <c r="AX544" s="6">
        <v>6.81629772145702</v>
      </c>
      <c r="AY544" s="6">
        <v>7.6308157291554402</v>
      </c>
      <c r="AZ544" s="6">
        <v>7.0683677447874</v>
      </c>
      <c r="BA544" s="6">
        <v>6.8483585511868803</v>
      </c>
      <c r="BB544" s="6">
        <v>7.2394121307667501</v>
      </c>
      <c r="BC544" s="6">
        <v>6.8696570612801899</v>
      </c>
      <c r="BD544" s="6">
        <v>6.9334392495902097</v>
      </c>
      <c r="BE544" s="6">
        <v>8.3100344712629006</v>
      </c>
      <c r="BF544" s="6">
        <v>7.4511875404239802</v>
      </c>
      <c r="BG544" s="6">
        <v>7.3586771035284499</v>
      </c>
      <c r="BH544" s="6">
        <v>7.1862357070397298</v>
      </c>
      <c r="BI544" s="6">
        <v>7.2748618749099698</v>
      </c>
      <c r="BJ544" s="6">
        <v>6.8561789393368198</v>
      </c>
      <c r="BK544" s="6">
        <v>7.4469563633131797</v>
      </c>
      <c r="BL544" s="6">
        <v>7.4833661855132698</v>
      </c>
      <c r="BM544" s="6">
        <v>7.15497147194022</v>
      </c>
      <c r="BN544" s="6">
        <v>7.2283233749800901</v>
      </c>
      <c r="BO544" s="6">
        <v>7.0141844395352004</v>
      </c>
      <c r="BP544" s="6">
        <v>7.1578193146143798</v>
      </c>
      <c r="BQ544" s="6">
        <v>8.2457211309451104</v>
      </c>
      <c r="BR544" s="6">
        <v>7.1027252300419201</v>
      </c>
      <c r="BS544" s="6">
        <v>6.6523286460332596</v>
      </c>
      <c r="BT544" s="6">
        <v>7.0840362375835602</v>
      </c>
      <c r="BU544" s="6">
        <v>7.2505663934304696</v>
      </c>
      <c r="BV544" s="6">
        <v>6.7763815912699696</v>
      </c>
      <c r="BW544" s="6">
        <v>6.7157945815618403</v>
      </c>
      <c r="BX544" s="6">
        <v>7.0926259525517601</v>
      </c>
      <c r="BY544" s="6">
        <v>6.7842463794411696</v>
      </c>
    </row>
    <row r="545" spans="1:77" x14ac:dyDescent="0.25">
      <c r="A545" s="7">
        <v>544</v>
      </c>
      <c r="B545" s="7" t="s">
        <v>7133</v>
      </c>
      <c r="C545" s="6" t="s">
        <v>7136</v>
      </c>
      <c r="F545" s="7">
        <v>-0.44819611384040142</v>
      </c>
      <c r="G545" s="6">
        <v>4.7752934691173612E-3</v>
      </c>
      <c r="H545" s="6" t="s">
        <v>37058</v>
      </c>
      <c r="O545" s="6" t="s">
        <v>37058</v>
      </c>
      <c r="Q545" s="6" t="s">
        <v>7134</v>
      </c>
      <c r="R545" s="6" t="s">
        <v>7134</v>
      </c>
      <c r="S545" s="6" t="s">
        <v>7135</v>
      </c>
      <c r="T545" s="6" t="s">
        <v>566</v>
      </c>
      <c r="U545" s="6" t="s">
        <v>566</v>
      </c>
      <c r="V545" s="7">
        <v>1</v>
      </c>
      <c r="W545" s="7">
        <v>3</v>
      </c>
      <c r="X545" s="7">
        <v>6.94</v>
      </c>
      <c r="AW545" s="6">
        <v>8.1183308773644498</v>
      </c>
      <c r="AX545" s="6">
        <v>6.7688558873624602</v>
      </c>
      <c r="AY545" s="6">
        <v>6.6414893226976099</v>
      </c>
      <c r="AZ545" s="6">
        <v>6.6259193186374201</v>
      </c>
      <c r="BA545" s="6">
        <v>6.2870513644308703</v>
      </c>
      <c r="BB545" s="6">
        <v>6.5541499507876599</v>
      </c>
      <c r="BC545" s="6">
        <v>6.5106456637134</v>
      </c>
      <c r="BD545" s="6">
        <v>7.0274515836417404</v>
      </c>
      <c r="BE545" s="6">
        <v>6.2206182151500702</v>
      </c>
      <c r="BF545" s="6">
        <v>6.9973820589075899</v>
      </c>
      <c r="BG545" s="6">
        <v>6.6901163929755203</v>
      </c>
      <c r="BH545" s="6">
        <v>5.9639393319255802</v>
      </c>
      <c r="BI545" s="6">
        <v>6.2029923400857596</v>
      </c>
      <c r="BJ545" s="6">
        <v>6.4060632165563201</v>
      </c>
      <c r="BK545" s="6">
        <v>7.2344287199148196</v>
      </c>
      <c r="BL545" s="6">
        <v>7.0378247903953497</v>
      </c>
      <c r="BM545" s="6">
        <v>6.7086121685538798</v>
      </c>
      <c r="BN545" s="6">
        <v>6.6610935649381302</v>
      </c>
      <c r="BO545" s="6">
        <v>6.4757766262914602</v>
      </c>
      <c r="BP545" s="6">
        <v>6.3404542284294703</v>
      </c>
      <c r="BQ545" s="6">
        <v>7.13965876769476</v>
      </c>
      <c r="BR545" s="6">
        <v>6.87828338512647</v>
      </c>
      <c r="BS545" s="6">
        <v>6.6353279961694103</v>
      </c>
      <c r="BT545" s="6">
        <v>6.3456777283101804</v>
      </c>
      <c r="BU545" s="6">
        <v>6.7015106711441303</v>
      </c>
      <c r="BV545" s="6">
        <v>6.4671567079174404</v>
      </c>
      <c r="BW545" s="6">
        <v>5.9134381841138701</v>
      </c>
      <c r="BX545" s="6">
        <v>6.7262014189954602</v>
      </c>
      <c r="BY545" s="6">
        <v>6.0832305630909298</v>
      </c>
    </row>
  </sheetData>
  <sortState ref="A2:BY545">
    <sortCondition ref="I2:I545"/>
    <sortCondition descending="1" ref="F2:F545"/>
  </sortState>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33969-8D02-4CC1-AA23-6AE6156B6298}">
  <dimension ref="A1:BO1113"/>
  <sheetViews>
    <sheetView topLeftCell="A108" zoomScaleNormal="100" workbookViewId="0">
      <selection activeCell="D135" sqref="D135"/>
    </sheetView>
  </sheetViews>
  <sheetFormatPr defaultRowHeight="15" x14ac:dyDescent="0.25"/>
  <cols>
    <col min="1" max="1" width="9.28515625" style="39" bestFit="1" customWidth="1"/>
    <col min="2" max="2" width="11.42578125" style="37" bestFit="1" customWidth="1"/>
    <col min="3" max="3" width="25.85546875" style="37" customWidth="1"/>
    <col min="4" max="4" width="34.5703125" style="37" customWidth="1"/>
    <col min="5" max="5" width="12" style="39" customWidth="1"/>
    <col min="6" max="6" width="18.85546875" style="39" customWidth="1"/>
    <col min="7" max="7" width="9.28515625" style="39" bestFit="1" customWidth="1"/>
    <col min="8" max="8" width="9.140625" style="37"/>
    <col min="9" max="10" width="15.140625" style="37" customWidth="1"/>
    <col min="11" max="15" width="9.140625" style="37"/>
    <col min="16" max="16" width="9.28515625" style="89" bestFit="1" customWidth="1"/>
    <col min="17" max="17" width="9.140625" style="37"/>
    <col min="18" max="18" width="15.7109375" style="37" customWidth="1"/>
    <col min="19" max="19" width="19.85546875" style="37" customWidth="1"/>
    <col min="20" max="21" width="9.140625" style="37"/>
    <col min="22" max="24" width="9.28515625" style="37" bestFit="1" customWidth="1"/>
    <col min="25" max="25" width="14.85546875" style="37" customWidth="1"/>
    <col min="26" max="26" width="10.85546875" style="37" customWidth="1"/>
    <col min="27" max="27" width="16.85546875" style="37" customWidth="1"/>
    <col min="28" max="40" width="9.140625" style="37"/>
    <col min="41" max="41" width="12.85546875" style="37" customWidth="1"/>
    <col min="42" max="42" width="9.140625" style="37"/>
    <col min="43" max="43" width="15.28515625" style="37" customWidth="1"/>
    <col min="44" max="44" width="12.85546875" style="37" customWidth="1"/>
    <col min="45" max="45" width="9.140625" style="37"/>
    <col min="46" max="46" width="15.28515625" style="37" customWidth="1"/>
    <col min="47" max="47" width="13.42578125" style="37" customWidth="1"/>
    <col min="48" max="48" width="9.140625" style="37"/>
    <col min="49" max="67" width="14.85546875" style="37" bestFit="1" customWidth="1"/>
    <col min="68" max="77" width="12" style="37" bestFit="1" customWidth="1"/>
    <col min="78" max="16384" width="9.140625" style="37"/>
  </cols>
  <sheetData>
    <row r="1" spans="1:67" s="6" customFormat="1" ht="42.75" x14ac:dyDescent="0.25">
      <c r="A1" s="8" t="s">
        <v>7397</v>
      </c>
      <c r="B1" s="8" t="s">
        <v>37047</v>
      </c>
      <c r="C1" s="8" t="s">
        <v>28</v>
      </c>
      <c r="D1" s="8" t="s">
        <v>29</v>
      </c>
      <c r="E1" s="8" t="s">
        <v>30</v>
      </c>
      <c r="F1" s="8" t="s">
        <v>37048</v>
      </c>
      <c r="G1" s="8" t="s">
        <v>37057</v>
      </c>
      <c r="H1" s="8" t="s">
        <v>37049</v>
      </c>
      <c r="I1" s="8" t="s">
        <v>37050</v>
      </c>
      <c r="J1" s="8" t="s">
        <v>37051</v>
      </c>
      <c r="K1" s="8" t="s">
        <v>37052</v>
      </c>
      <c r="L1" s="8" t="s">
        <v>37053</v>
      </c>
      <c r="M1" s="8" t="s">
        <v>37054</v>
      </c>
      <c r="N1" s="8" t="s">
        <v>37055</v>
      </c>
      <c r="O1" s="8" t="s">
        <v>37056</v>
      </c>
      <c r="P1" s="87" t="s">
        <v>22</v>
      </c>
      <c r="Q1" s="8" t="s">
        <v>7398</v>
      </c>
      <c r="R1" s="8" t="s">
        <v>20</v>
      </c>
      <c r="S1" s="8" t="s">
        <v>21</v>
      </c>
      <c r="T1" s="8" t="s">
        <v>23</v>
      </c>
      <c r="U1" s="8" t="s">
        <v>24</v>
      </c>
      <c r="V1" s="8" t="s">
        <v>25</v>
      </c>
      <c r="W1" s="8" t="s">
        <v>26</v>
      </c>
      <c r="X1" s="8" t="s">
        <v>27</v>
      </c>
      <c r="Y1" s="8" t="s">
        <v>7399</v>
      </c>
      <c r="Z1" s="8" t="s">
        <v>7400</v>
      </c>
      <c r="AA1" s="8" t="s">
        <v>7401</v>
      </c>
      <c r="AB1" s="8" t="s">
        <v>7402</v>
      </c>
      <c r="AC1" s="8" t="s">
        <v>7403</v>
      </c>
      <c r="AD1" s="8" t="s">
        <v>7404</v>
      </c>
      <c r="AE1" s="8" t="s">
        <v>7405</v>
      </c>
      <c r="AF1" s="8" t="s">
        <v>7406</v>
      </c>
      <c r="AG1" s="8" t="s">
        <v>7407</v>
      </c>
      <c r="AH1" s="8" t="s">
        <v>7408</v>
      </c>
      <c r="AI1" s="8" t="s">
        <v>7409</v>
      </c>
      <c r="AJ1" s="8" t="s">
        <v>7410</v>
      </c>
      <c r="AK1" s="8" t="s">
        <v>7411</v>
      </c>
      <c r="AL1" s="8" t="s">
        <v>31</v>
      </c>
      <c r="AM1" s="8" t="s">
        <v>7412</v>
      </c>
      <c r="AN1" s="8" t="s">
        <v>32</v>
      </c>
      <c r="AO1" s="8" t="s">
        <v>7413</v>
      </c>
      <c r="AP1" s="8" t="s">
        <v>33</v>
      </c>
      <c r="AQ1" s="8" t="s">
        <v>34</v>
      </c>
      <c r="AR1" s="8" t="s">
        <v>35</v>
      </c>
      <c r="AS1" s="8" t="s">
        <v>36</v>
      </c>
      <c r="AT1" s="8" t="s">
        <v>37</v>
      </c>
      <c r="AU1" s="8" t="s">
        <v>38</v>
      </c>
      <c r="AV1" s="8" t="s">
        <v>39</v>
      </c>
      <c r="AW1" s="8" t="s">
        <v>37369</v>
      </c>
      <c r="AX1" s="8" t="s">
        <v>37370</v>
      </c>
      <c r="AY1" s="8" t="s">
        <v>37371</v>
      </c>
      <c r="AZ1" s="8" t="s">
        <v>37372</v>
      </c>
      <c r="BA1" s="8" t="s">
        <v>37373</v>
      </c>
      <c r="BB1" s="8" t="s">
        <v>37374</v>
      </c>
      <c r="BC1" s="8" t="s">
        <v>37375</v>
      </c>
      <c r="BD1" s="8" t="s">
        <v>37376</v>
      </c>
      <c r="BE1" s="8" t="s">
        <v>37377</v>
      </c>
      <c r="BF1" s="8" t="s">
        <v>37378</v>
      </c>
      <c r="BG1" s="8" t="s">
        <v>37379</v>
      </c>
      <c r="BH1" s="8" t="s">
        <v>37380</v>
      </c>
      <c r="BI1" s="8" t="s">
        <v>37381</v>
      </c>
      <c r="BJ1" s="8" t="s">
        <v>37382</v>
      </c>
      <c r="BK1" s="8" t="s">
        <v>37383</v>
      </c>
      <c r="BL1" s="8" t="s">
        <v>37384</v>
      </c>
      <c r="BM1" s="8" t="s">
        <v>37385</v>
      </c>
      <c r="BN1" s="8" t="s">
        <v>37386</v>
      </c>
      <c r="BO1" s="8" t="s">
        <v>37387</v>
      </c>
    </row>
    <row r="2" spans="1:67" x14ac:dyDescent="0.25">
      <c r="A2" s="39">
        <v>1</v>
      </c>
      <c r="B2" s="37" t="s">
        <v>7432</v>
      </c>
      <c r="C2" s="37" t="s">
        <v>3614</v>
      </c>
      <c r="D2" s="37" t="s">
        <v>3615</v>
      </c>
      <c r="E2" s="39" t="s">
        <v>3616</v>
      </c>
      <c r="F2" s="39">
        <v>0.72716818072307543</v>
      </c>
      <c r="G2" s="39">
        <v>2.1996470611130559E-3</v>
      </c>
      <c r="H2" s="37" t="s">
        <v>48</v>
      </c>
      <c r="I2" s="37" t="s">
        <v>44</v>
      </c>
      <c r="J2" s="37" t="s">
        <v>45</v>
      </c>
      <c r="K2" s="37" t="s">
        <v>46</v>
      </c>
      <c r="L2" s="37" t="s">
        <v>47</v>
      </c>
      <c r="M2" s="37" t="s">
        <v>48</v>
      </c>
      <c r="P2" s="89">
        <v>4</v>
      </c>
      <c r="Q2" s="37" t="s">
        <v>7433</v>
      </c>
      <c r="R2" s="37" t="s">
        <v>7433</v>
      </c>
      <c r="S2" s="37" t="s">
        <v>7434</v>
      </c>
      <c r="T2" s="37" t="s">
        <v>2604</v>
      </c>
      <c r="U2" s="37" t="s">
        <v>566</v>
      </c>
      <c r="V2" s="37">
        <v>1</v>
      </c>
      <c r="W2" s="37">
        <v>16</v>
      </c>
      <c r="X2" s="37">
        <v>7.39</v>
      </c>
      <c r="Y2" s="37" t="s">
        <v>56</v>
      </c>
      <c r="AB2" s="37" t="s">
        <v>3617</v>
      </c>
      <c r="AC2" s="37" t="s">
        <v>3618</v>
      </c>
      <c r="AD2" s="37" t="s">
        <v>3619</v>
      </c>
      <c r="AE2" s="37" t="s">
        <v>3620</v>
      </c>
      <c r="AF2" s="37" t="s">
        <v>3621</v>
      </c>
      <c r="AG2" s="37" t="s">
        <v>56</v>
      </c>
      <c r="AI2" s="37" t="s">
        <v>56</v>
      </c>
      <c r="AJ2" s="37" t="s">
        <v>3622</v>
      </c>
      <c r="AK2" s="37" t="s">
        <v>3623</v>
      </c>
      <c r="AL2" s="37" t="s">
        <v>1344</v>
      </c>
      <c r="AM2" s="37" t="s">
        <v>56</v>
      </c>
      <c r="AN2" s="37" t="s">
        <v>56</v>
      </c>
      <c r="AO2" s="37" t="s">
        <v>56</v>
      </c>
      <c r="AP2" s="37" t="s">
        <v>3624</v>
      </c>
      <c r="AQ2" s="37" t="s">
        <v>3625</v>
      </c>
      <c r="AR2" s="37" t="s">
        <v>5</v>
      </c>
      <c r="AS2" s="37" t="s">
        <v>3626</v>
      </c>
      <c r="AT2" s="37" t="s">
        <v>3627</v>
      </c>
      <c r="AU2" s="37" t="s">
        <v>5</v>
      </c>
      <c r="AV2" s="37" t="s">
        <v>7435</v>
      </c>
      <c r="AW2" s="37">
        <v>6.3093423404669098</v>
      </c>
      <c r="AX2" s="37">
        <v>6.2998791138132004</v>
      </c>
      <c r="AY2" s="37">
        <v>5.3146802339970298</v>
      </c>
      <c r="AZ2" s="37">
        <v>5.1423957239193099</v>
      </c>
      <c r="BA2" s="37">
        <v>5.3190977274412301</v>
      </c>
      <c r="BB2" s="37">
        <v>6.7500724159602798</v>
      </c>
      <c r="BC2" s="37">
        <v>5.7979395882741702</v>
      </c>
      <c r="BD2" s="37">
        <v>6.1955263306909796</v>
      </c>
      <c r="BE2" s="37">
        <v>6.1073392208794797</v>
      </c>
      <c r="BF2" s="37">
        <v>6.15168028207506</v>
      </c>
      <c r="BG2" s="37">
        <v>5.8001883190960797</v>
      </c>
      <c r="BH2" s="37">
        <v>6.2991010762604098</v>
      </c>
      <c r="BI2" s="37">
        <v>6.1553559831264701</v>
      </c>
      <c r="BJ2" s="37">
        <v>6.0446910315804701</v>
      </c>
      <c r="BK2" s="37">
        <v>6.8752002732821804</v>
      </c>
      <c r="BL2" s="37">
        <v>6.2788578191228099</v>
      </c>
      <c r="BM2" s="37">
        <v>6.7062500453894698</v>
      </c>
      <c r="BN2" s="37">
        <v>6.1145233239110697</v>
      </c>
      <c r="BO2" s="37">
        <v>5.0679445199884103</v>
      </c>
    </row>
    <row r="3" spans="1:67" x14ac:dyDescent="0.25">
      <c r="A3" s="39">
        <v>2</v>
      </c>
      <c r="B3" s="37" t="s">
        <v>7436</v>
      </c>
      <c r="C3" s="37" t="s">
        <v>7439</v>
      </c>
      <c r="D3" s="37" t="s">
        <v>7440</v>
      </c>
      <c r="E3" s="39" t="s">
        <v>7441</v>
      </c>
      <c r="F3" s="39">
        <v>0.65632102514893642</v>
      </c>
      <c r="G3" s="39">
        <v>6.2330349697337804E-3</v>
      </c>
      <c r="H3" s="37" t="s">
        <v>1523</v>
      </c>
      <c r="I3" s="37" t="s">
        <v>44</v>
      </c>
      <c r="J3" s="37" t="s">
        <v>101</v>
      </c>
      <c r="K3" s="37" t="s">
        <v>102</v>
      </c>
      <c r="L3" s="37" t="s">
        <v>103</v>
      </c>
      <c r="M3" s="37" t="s">
        <v>104</v>
      </c>
      <c r="N3" s="37" t="s">
        <v>105</v>
      </c>
      <c r="O3" s="37" t="s">
        <v>1523</v>
      </c>
      <c r="P3" s="89">
        <v>6</v>
      </c>
      <c r="Q3" s="37" t="s">
        <v>7437</v>
      </c>
      <c r="R3" s="37" t="s">
        <v>7437</v>
      </c>
      <c r="S3" s="37" t="s">
        <v>7438</v>
      </c>
      <c r="T3" s="37" t="s">
        <v>971</v>
      </c>
      <c r="U3" s="37" t="s">
        <v>565</v>
      </c>
      <c r="V3" s="37">
        <v>1</v>
      </c>
      <c r="W3" s="37">
        <v>26</v>
      </c>
      <c r="X3" s="37">
        <v>11.49</v>
      </c>
      <c r="Y3" s="37" t="s">
        <v>56</v>
      </c>
      <c r="AB3" s="37" t="s">
        <v>7442</v>
      </c>
      <c r="AC3" s="37" t="s">
        <v>7443</v>
      </c>
      <c r="AD3" s="37" t="s">
        <v>7444</v>
      </c>
      <c r="AE3" s="37" t="s">
        <v>7445</v>
      </c>
      <c r="AF3" s="37" t="s">
        <v>7446</v>
      </c>
      <c r="AG3" s="37" t="s">
        <v>7447</v>
      </c>
      <c r="AH3" s="37" t="s">
        <v>7448</v>
      </c>
      <c r="AI3" s="37" t="s">
        <v>56</v>
      </c>
      <c r="AJ3" s="37" t="s">
        <v>7449</v>
      </c>
      <c r="AK3" s="37" t="s">
        <v>713</v>
      </c>
      <c r="AL3" s="37" t="s">
        <v>326</v>
      </c>
      <c r="AM3" s="37" t="s">
        <v>56</v>
      </c>
      <c r="AN3" s="37" t="s">
        <v>56</v>
      </c>
      <c r="AO3" s="37" t="s">
        <v>56</v>
      </c>
      <c r="AP3" s="37" t="s">
        <v>6590</v>
      </c>
      <c r="AQ3" s="37" t="s">
        <v>6591</v>
      </c>
      <c r="AR3" s="37" t="s">
        <v>5</v>
      </c>
      <c r="AS3" s="37" t="s">
        <v>6592</v>
      </c>
      <c r="AT3" s="37" t="s">
        <v>7450</v>
      </c>
      <c r="AU3" s="37" t="s">
        <v>72</v>
      </c>
      <c r="AV3" s="37" t="s">
        <v>7451</v>
      </c>
      <c r="AW3" s="37">
        <v>7.4980554308178</v>
      </c>
      <c r="AX3" s="37">
        <v>6.8390473732795902</v>
      </c>
      <c r="AY3" s="37">
        <v>6.5382532983092796</v>
      </c>
      <c r="AZ3" s="37">
        <v>5.6046914278390796</v>
      </c>
      <c r="BA3" s="37">
        <v>6.9738918628831996</v>
      </c>
      <c r="BB3" s="37">
        <v>7.0946844127469602</v>
      </c>
      <c r="BC3" s="37">
        <v>6.4414674836868198</v>
      </c>
      <c r="BD3" s="37">
        <v>6.4708705640651596</v>
      </c>
      <c r="BE3" s="37">
        <v>6.7313697002400597</v>
      </c>
      <c r="BF3" s="37">
        <v>7.3700780406641604</v>
      </c>
      <c r="BG3" s="37">
        <v>6.0997431225454903</v>
      </c>
      <c r="BH3" s="37">
        <v>6.9266305599693698</v>
      </c>
      <c r="BI3" s="37">
        <v>6.6869757976853403</v>
      </c>
      <c r="BJ3" s="37">
        <v>6.3296522790263401</v>
      </c>
      <c r="BK3" s="37">
        <v>7.3937558322058496</v>
      </c>
      <c r="BL3" s="37">
        <v>7.2223015087322198</v>
      </c>
      <c r="BM3" s="37">
        <v>7.4192856421585303</v>
      </c>
      <c r="BN3" s="37">
        <v>6.7325152927779097</v>
      </c>
      <c r="BO3" s="37">
        <v>6.26645537366878</v>
      </c>
    </row>
    <row r="4" spans="1:67" x14ac:dyDescent="0.25">
      <c r="A4" s="39">
        <v>3</v>
      </c>
      <c r="B4" s="37" t="s">
        <v>7452</v>
      </c>
      <c r="C4" s="37" t="s">
        <v>7457</v>
      </c>
      <c r="D4" s="37" t="s">
        <v>7458</v>
      </c>
      <c r="E4" s="39" t="s">
        <v>7459</v>
      </c>
      <c r="F4" s="39">
        <v>0.6157817687774676</v>
      </c>
      <c r="G4" s="39">
        <v>6.2330349697337804E-3</v>
      </c>
      <c r="H4" s="37" t="s">
        <v>105</v>
      </c>
      <c r="I4" s="37" t="s">
        <v>44</v>
      </c>
      <c r="J4" s="37" t="s">
        <v>101</v>
      </c>
      <c r="K4" s="37" t="s">
        <v>102</v>
      </c>
      <c r="L4" s="37" t="s">
        <v>103</v>
      </c>
      <c r="M4" s="37" t="s">
        <v>104</v>
      </c>
      <c r="N4" s="37" t="s">
        <v>105</v>
      </c>
      <c r="P4" s="89">
        <v>5</v>
      </c>
      <c r="Q4" s="37" t="s">
        <v>7455</v>
      </c>
      <c r="R4" s="37" t="s">
        <v>7453</v>
      </c>
      <c r="S4" s="37" t="s">
        <v>7454</v>
      </c>
      <c r="T4" s="37" t="s">
        <v>7456</v>
      </c>
      <c r="U4" s="37" t="s">
        <v>2373</v>
      </c>
      <c r="V4" s="37">
        <v>3</v>
      </c>
      <c r="W4" s="37">
        <v>20</v>
      </c>
      <c r="X4" s="37">
        <v>7.6</v>
      </c>
      <c r="Y4" s="37" t="s">
        <v>56</v>
      </c>
      <c r="AB4" s="37" t="s">
        <v>7460</v>
      </c>
      <c r="AC4" s="37" t="s">
        <v>7461</v>
      </c>
      <c r="AD4" s="37" t="s">
        <v>7462</v>
      </c>
      <c r="AE4" s="37" t="s">
        <v>7463</v>
      </c>
      <c r="AF4" s="37" t="s">
        <v>7464</v>
      </c>
      <c r="AG4" s="37" t="s">
        <v>7465</v>
      </c>
      <c r="AH4" s="37" t="s">
        <v>7466</v>
      </c>
      <c r="AI4" s="37" t="s">
        <v>7467</v>
      </c>
      <c r="AJ4" s="37" t="s">
        <v>7468</v>
      </c>
      <c r="AK4" s="37" t="s">
        <v>7469</v>
      </c>
      <c r="AL4" s="37" t="s">
        <v>7470</v>
      </c>
      <c r="AM4" s="37" t="s">
        <v>56</v>
      </c>
      <c r="AN4" s="37" t="s">
        <v>56</v>
      </c>
      <c r="AO4" s="37" t="s">
        <v>56</v>
      </c>
      <c r="AP4" s="37" t="s">
        <v>7471</v>
      </c>
      <c r="AQ4" s="37" t="s">
        <v>7472</v>
      </c>
      <c r="AR4" s="37" t="s">
        <v>442</v>
      </c>
      <c r="AS4" s="37" t="s">
        <v>7473</v>
      </c>
      <c r="AT4" s="37" t="s">
        <v>7474</v>
      </c>
      <c r="AU4" s="37" t="s">
        <v>442</v>
      </c>
      <c r="AV4" s="37" t="s">
        <v>7475</v>
      </c>
      <c r="AW4" s="37">
        <v>6.4357163512381401</v>
      </c>
      <c r="AX4" s="37">
        <v>7.16988744468678</v>
      </c>
      <c r="AY4" s="37">
        <v>6.4539831883858501</v>
      </c>
      <c r="AZ4" s="37">
        <v>5.8460561527573898</v>
      </c>
      <c r="BA4" s="37">
        <v>5.9340214754706704</v>
      </c>
      <c r="BB4" s="37">
        <v>6.5379020242972103</v>
      </c>
      <c r="BC4" s="37">
        <v>6.1294323965236899</v>
      </c>
      <c r="BD4" s="37">
        <v>6.5223204484606399</v>
      </c>
      <c r="BE4" s="37">
        <v>7.9052425497586798</v>
      </c>
      <c r="BF4" s="37">
        <v>6.16712555287297</v>
      </c>
      <c r="BG4" s="37">
        <v>5.9142934299348804</v>
      </c>
      <c r="BH4" s="37">
        <v>7.6473003191405704</v>
      </c>
      <c r="BI4" s="37">
        <v>6.21546084023581</v>
      </c>
      <c r="BJ4" s="37">
        <v>5.8080765437200297</v>
      </c>
      <c r="BK4" s="37">
        <v>6.1799046907441504</v>
      </c>
      <c r="BL4" s="37">
        <v>7.4339181885320302</v>
      </c>
      <c r="BM4" s="37">
        <v>6.6992653110201896</v>
      </c>
      <c r="BN4" s="37">
        <v>6.1091349148413698</v>
      </c>
      <c r="BO4" s="37">
        <v>6.0628191833524703</v>
      </c>
    </row>
    <row r="5" spans="1:67" x14ac:dyDescent="0.25">
      <c r="A5" s="39">
        <v>4</v>
      </c>
      <c r="B5" s="37" t="s">
        <v>7476</v>
      </c>
      <c r="C5" s="37" t="s">
        <v>108</v>
      </c>
      <c r="D5" s="37" t="s">
        <v>7482</v>
      </c>
      <c r="E5" s="39" t="s">
        <v>56</v>
      </c>
      <c r="F5" s="39">
        <v>0.60771289950434326</v>
      </c>
      <c r="G5" s="39">
        <v>3.7487715150598061E-3</v>
      </c>
      <c r="H5" s="37" t="s">
        <v>4906</v>
      </c>
      <c r="I5" s="37" t="s">
        <v>44</v>
      </c>
      <c r="J5" s="37" t="s">
        <v>45</v>
      </c>
      <c r="K5" s="37" t="s">
        <v>46</v>
      </c>
      <c r="L5" s="37" t="s">
        <v>312</v>
      </c>
      <c r="N5" s="37" t="s">
        <v>4907</v>
      </c>
      <c r="O5" s="37" t="s">
        <v>4906</v>
      </c>
      <c r="P5" s="89">
        <v>6</v>
      </c>
      <c r="Q5" s="37" t="s">
        <v>7479</v>
      </c>
      <c r="R5" s="37" t="s">
        <v>7477</v>
      </c>
      <c r="S5" s="37" t="s">
        <v>7478</v>
      </c>
      <c r="T5" s="37" t="s">
        <v>7480</v>
      </c>
      <c r="U5" s="37" t="s">
        <v>7481</v>
      </c>
      <c r="V5" s="37">
        <v>4</v>
      </c>
      <c r="W5" s="37">
        <v>10</v>
      </c>
      <c r="X5" s="37">
        <v>7.45</v>
      </c>
      <c r="Y5" s="37" t="s">
        <v>56</v>
      </c>
      <c r="AB5" s="37" t="s">
        <v>56</v>
      </c>
      <c r="AF5" s="37" t="s">
        <v>56</v>
      </c>
      <c r="AG5" s="37" t="s">
        <v>56</v>
      </c>
      <c r="AI5" s="37" t="s">
        <v>56</v>
      </c>
      <c r="AJ5" s="37" t="s">
        <v>56</v>
      </c>
      <c r="AK5" s="37" t="s">
        <v>56</v>
      </c>
      <c r="AL5" s="37" t="s">
        <v>56</v>
      </c>
      <c r="AM5" s="37" t="s">
        <v>56</v>
      </c>
      <c r="AN5" s="37" t="s">
        <v>56</v>
      </c>
      <c r="AO5" s="37" t="s">
        <v>56</v>
      </c>
      <c r="AP5" s="37" t="s">
        <v>7483</v>
      </c>
      <c r="AQ5" s="37" t="s">
        <v>7484</v>
      </c>
      <c r="AR5" s="37" t="s">
        <v>304</v>
      </c>
      <c r="AS5" s="37" t="s">
        <v>1088</v>
      </c>
      <c r="AT5" s="37" t="s">
        <v>7485</v>
      </c>
      <c r="AU5" s="37" t="s">
        <v>304</v>
      </c>
      <c r="AV5" s="37" t="s">
        <v>7482</v>
      </c>
      <c r="AW5" s="37">
        <v>6.1910039138246997</v>
      </c>
      <c r="AX5" s="37">
        <v>6.2856925268071402</v>
      </c>
      <c r="AY5" s="37">
        <v>6.09811775540018</v>
      </c>
      <c r="AZ5" s="37">
        <v>6.0020476409481196</v>
      </c>
      <c r="BA5" s="37">
        <v>5.8517388651340703</v>
      </c>
      <c r="BB5" s="37">
        <v>6.4039010344806</v>
      </c>
      <c r="BC5" s="37">
        <v>5.7782930967474204</v>
      </c>
      <c r="BD5" s="37">
        <v>7.2749425891427499</v>
      </c>
      <c r="BE5" s="37">
        <v>6.8416535521837201</v>
      </c>
      <c r="BF5" s="37">
        <v>6.2635297895238002</v>
      </c>
      <c r="BG5" s="37">
        <v>6.1681735570268703</v>
      </c>
      <c r="BH5" s="37">
        <v>6.67463162938264</v>
      </c>
      <c r="BI5" s="37">
        <v>6.4538915667200998</v>
      </c>
      <c r="BJ5" s="37">
        <v>5.8739573326172003</v>
      </c>
      <c r="BK5" s="37">
        <v>6.1064955107363197</v>
      </c>
      <c r="BL5" s="37">
        <v>8.1027226280726801</v>
      </c>
      <c r="BM5" s="37">
        <v>6.23886145943729</v>
      </c>
      <c r="BN5" s="37">
        <v>6.3641852085485704</v>
      </c>
      <c r="BO5" s="37">
        <v>6.0048482273854704</v>
      </c>
    </row>
    <row r="6" spans="1:67" x14ac:dyDescent="0.25">
      <c r="A6" s="39">
        <v>5</v>
      </c>
      <c r="B6" s="37" t="s">
        <v>7486</v>
      </c>
      <c r="C6" s="37" t="s">
        <v>108</v>
      </c>
      <c r="D6" s="37" t="s">
        <v>7490</v>
      </c>
      <c r="E6" s="39" t="s">
        <v>7491</v>
      </c>
      <c r="F6" s="39">
        <v>0.60156340260292485</v>
      </c>
      <c r="G6" s="39">
        <v>2.8804846690270911E-3</v>
      </c>
      <c r="H6" s="37" t="s">
        <v>2122</v>
      </c>
      <c r="I6" s="37" t="s">
        <v>44</v>
      </c>
      <c r="J6" s="37" t="s">
        <v>101</v>
      </c>
      <c r="K6" s="37" t="s">
        <v>102</v>
      </c>
      <c r="L6" s="37" t="s">
        <v>103</v>
      </c>
      <c r="M6" s="37" t="s">
        <v>170</v>
      </c>
      <c r="N6" s="37" t="s">
        <v>937</v>
      </c>
      <c r="O6" s="37" t="s">
        <v>2122</v>
      </c>
      <c r="P6" s="89">
        <v>6</v>
      </c>
      <c r="Q6" s="37" t="s">
        <v>7487</v>
      </c>
      <c r="R6" s="37" t="s">
        <v>7487</v>
      </c>
      <c r="S6" s="37" t="s">
        <v>7488</v>
      </c>
      <c r="T6" s="37" t="s">
        <v>7489</v>
      </c>
      <c r="U6" s="37" t="s">
        <v>159</v>
      </c>
      <c r="V6" s="37">
        <v>1</v>
      </c>
      <c r="W6" s="37">
        <v>93</v>
      </c>
      <c r="X6" s="37">
        <v>16.12</v>
      </c>
      <c r="Y6" s="37" t="s">
        <v>56</v>
      </c>
      <c r="AB6" s="37" t="s">
        <v>56</v>
      </c>
      <c r="AF6" s="37" t="s">
        <v>56</v>
      </c>
      <c r="AG6" s="37" t="s">
        <v>56</v>
      </c>
      <c r="AI6" s="37" t="s">
        <v>56</v>
      </c>
      <c r="AJ6" s="37" t="s">
        <v>56</v>
      </c>
      <c r="AK6" s="37" t="s">
        <v>56</v>
      </c>
      <c r="AL6" s="37" t="s">
        <v>56</v>
      </c>
      <c r="AM6" s="37" t="s">
        <v>56</v>
      </c>
      <c r="AN6" s="37" t="s">
        <v>56</v>
      </c>
      <c r="AO6" s="37" t="s">
        <v>56</v>
      </c>
      <c r="AP6" s="37" t="s">
        <v>7492</v>
      </c>
      <c r="AQ6" s="37" t="s">
        <v>260</v>
      </c>
      <c r="AT6" s="37" t="s">
        <v>7493</v>
      </c>
      <c r="AU6" s="37" t="s">
        <v>262</v>
      </c>
      <c r="AV6" s="37" t="s">
        <v>7494</v>
      </c>
      <c r="AW6" s="37">
        <v>6.7296062330268898</v>
      </c>
      <c r="AX6" s="37">
        <v>6.5924322606376098</v>
      </c>
      <c r="AY6" s="37">
        <v>6.4456354900286401</v>
      </c>
      <c r="AZ6" s="37">
        <v>7.4510107808329602</v>
      </c>
      <c r="BA6" s="37">
        <v>6.3149938692656802</v>
      </c>
      <c r="BB6" s="37">
        <v>7.2908901300675897</v>
      </c>
      <c r="BC6" s="37">
        <v>6.2086659704894904</v>
      </c>
      <c r="BD6" s="37">
        <v>7.0966980603322698</v>
      </c>
      <c r="BE6" s="37">
        <v>7.6126816371920896</v>
      </c>
      <c r="BF6" s="37">
        <v>7.5438818906618899</v>
      </c>
      <c r="BG6" s="37">
        <v>6.5292764503023504</v>
      </c>
      <c r="BH6" s="37">
        <v>7.8521681961515499</v>
      </c>
      <c r="BI6" s="37">
        <v>7.29116899792868</v>
      </c>
      <c r="BJ6" s="37">
        <v>6.3545119917315303</v>
      </c>
      <c r="BK6" s="37">
        <v>6.6706679714101202</v>
      </c>
      <c r="BL6" s="37">
        <v>6.8877917144260801</v>
      </c>
      <c r="BM6" s="37">
        <v>6.7994299901797897</v>
      </c>
      <c r="BN6" s="37">
        <v>6.5906023385774102</v>
      </c>
      <c r="BO6" s="37">
        <v>6.6962865639472602</v>
      </c>
    </row>
    <row r="7" spans="1:67" x14ac:dyDescent="0.25">
      <c r="A7" s="39">
        <v>6</v>
      </c>
      <c r="B7" s="37" t="s">
        <v>7495</v>
      </c>
      <c r="C7" s="37" t="s">
        <v>7499</v>
      </c>
      <c r="D7" s="37" t="s">
        <v>7500</v>
      </c>
      <c r="E7" s="39" t="s">
        <v>7501</v>
      </c>
      <c r="F7" s="39">
        <v>0.59911550679432235</v>
      </c>
      <c r="G7" s="39">
        <v>3.7487715150598061E-3</v>
      </c>
      <c r="H7" s="37" t="s">
        <v>7498</v>
      </c>
      <c r="I7" s="37" t="s">
        <v>44</v>
      </c>
      <c r="J7" s="37" t="s">
        <v>45</v>
      </c>
      <c r="K7" s="37" t="s">
        <v>46</v>
      </c>
      <c r="L7" s="37" t="s">
        <v>312</v>
      </c>
      <c r="M7" s="37" t="s">
        <v>336</v>
      </c>
      <c r="N7" s="37" t="s">
        <v>337</v>
      </c>
      <c r="O7" s="37" t="s">
        <v>7498</v>
      </c>
      <c r="P7" s="89">
        <v>6</v>
      </c>
      <c r="Q7" s="37" t="s">
        <v>7496</v>
      </c>
      <c r="R7" s="37" t="s">
        <v>7496</v>
      </c>
      <c r="S7" s="37" t="s">
        <v>7497</v>
      </c>
      <c r="T7" s="37" t="s">
        <v>2447</v>
      </c>
      <c r="U7" s="37" t="s">
        <v>78</v>
      </c>
      <c r="V7" s="37">
        <v>1</v>
      </c>
      <c r="W7" s="37">
        <v>49</v>
      </c>
      <c r="X7" s="37">
        <v>13.32</v>
      </c>
      <c r="Y7" s="37" t="s">
        <v>56</v>
      </c>
      <c r="AB7" s="37" t="s">
        <v>7502</v>
      </c>
      <c r="AC7" s="37" t="s">
        <v>7503</v>
      </c>
      <c r="AD7" s="37" t="s">
        <v>7504</v>
      </c>
      <c r="AE7" s="37" t="s">
        <v>7505</v>
      </c>
      <c r="AF7" s="37" t="s">
        <v>7506</v>
      </c>
      <c r="AG7" s="37" t="s">
        <v>7507</v>
      </c>
      <c r="AH7" s="37" t="s">
        <v>7508</v>
      </c>
      <c r="AI7" s="37" t="s">
        <v>7509</v>
      </c>
      <c r="AJ7" s="37" t="s">
        <v>7510</v>
      </c>
      <c r="AK7" s="37" t="s">
        <v>7511</v>
      </c>
      <c r="AL7" s="37" t="s">
        <v>67</v>
      </c>
      <c r="AM7" s="37" t="s">
        <v>56</v>
      </c>
      <c r="AN7" s="37" t="s">
        <v>56</v>
      </c>
      <c r="AO7" s="37" t="s">
        <v>56</v>
      </c>
      <c r="AP7" s="37" t="s">
        <v>7512</v>
      </c>
      <c r="AQ7" s="37" t="s">
        <v>7513</v>
      </c>
      <c r="AR7" s="37" t="s">
        <v>4</v>
      </c>
      <c r="AS7" s="37" t="s">
        <v>7514</v>
      </c>
      <c r="AT7" s="37" t="s">
        <v>7515</v>
      </c>
      <c r="AU7" s="37" t="s">
        <v>4</v>
      </c>
      <c r="AV7" s="37" t="s">
        <v>7516</v>
      </c>
      <c r="AW7" s="37">
        <v>6.45274466201574</v>
      </c>
      <c r="AX7" s="37">
        <v>6.0869400448064797</v>
      </c>
      <c r="AY7" s="37">
        <v>6.1596291449527296</v>
      </c>
      <c r="AZ7" s="37">
        <v>6.2610250720923801</v>
      </c>
      <c r="BA7" s="37">
        <v>5.6820692262235601</v>
      </c>
      <c r="BB7" s="37">
        <v>7.8168740534323904</v>
      </c>
      <c r="BC7" s="37">
        <v>5.8116426915567603</v>
      </c>
      <c r="BD7" s="37">
        <v>6.4312432709390803</v>
      </c>
      <c r="BE7" s="37">
        <v>6.1015068399175796</v>
      </c>
      <c r="BF7" s="37">
        <v>6.26151290283096</v>
      </c>
      <c r="BG7" s="37">
        <v>6.3508362439244204</v>
      </c>
      <c r="BH7" s="37">
        <v>6.6104782971900997</v>
      </c>
      <c r="BI7" s="37">
        <v>6.1685964701694296</v>
      </c>
      <c r="BJ7" s="37">
        <v>5.6448185539747699</v>
      </c>
      <c r="BK7" s="37">
        <v>6.6872212790116201</v>
      </c>
      <c r="BL7" s="37">
        <v>7.2094614214416</v>
      </c>
      <c r="BM7" s="37">
        <v>6.5836012453074604</v>
      </c>
      <c r="BN7" s="37">
        <v>5.9698611620661097</v>
      </c>
      <c r="BO7" s="37">
        <v>6.3320546972842502</v>
      </c>
    </row>
    <row r="8" spans="1:67" x14ac:dyDescent="0.25">
      <c r="A8" s="39">
        <v>7</v>
      </c>
      <c r="B8" s="37" t="s">
        <v>7517</v>
      </c>
      <c r="C8" s="37" t="s">
        <v>1095</v>
      </c>
      <c r="D8" s="37" t="s">
        <v>1096</v>
      </c>
      <c r="E8" s="39" t="s">
        <v>1097</v>
      </c>
      <c r="F8" s="39">
        <v>0.58110033066662492</v>
      </c>
      <c r="G8" s="39">
        <v>3.048615693526335E-2</v>
      </c>
      <c r="H8" s="37" t="s">
        <v>449</v>
      </c>
      <c r="I8" s="37" t="s">
        <v>44</v>
      </c>
      <c r="J8" s="37" t="s">
        <v>45</v>
      </c>
      <c r="K8" s="37" t="s">
        <v>46</v>
      </c>
      <c r="L8" s="37" t="s">
        <v>312</v>
      </c>
      <c r="M8" s="37" t="s">
        <v>336</v>
      </c>
      <c r="N8" s="37" t="s">
        <v>337</v>
      </c>
      <c r="O8" s="37" t="s">
        <v>449</v>
      </c>
      <c r="P8" s="89">
        <v>6</v>
      </c>
      <c r="Q8" s="37" t="s">
        <v>7518</v>
      </c>
      <c r="R8" s="37" t="s">
        <v>7518</v>
      </c>
      <c r="S8" s="37" t="s">
        <v>7519</v>
      </c>
      <c r="T8" s="37" t="s">
        <v>7520</v>
      </c>
      <c r="U8" s="37" t="s">
        <v>730</v>
      </c>
      <c r="V8" s="37">
        <v>1</v>
      </c>
      <c r="W8" s="37">
        <v>381</v>
      </c>
      <c r="X8" s="37">
        <v>19.28</v>
      </c>
      <c r="Y8" s="37" t="s">
        <v>56</v>
      </c>
      <c r="AB8" s="37" t="s">
        <v>1098</v>
      </c>
      <c r="AC8" s="37" t="s">
        <v>1099</v>
      </c>
      <c r="AD8" s="37" t="s">
        <v>1100</v>
      </c>
      <c r="AE8" s="37" t="s">
        <v>1101</v>
      </c>
      <c r="AF8" s="37" t="s">
        <v>1102</v>
      </c>
      <c r="AG8" s="37" t="s">
        <v>1103</v>
      </c>
      <c r="AH8" s="37" t="s">
        <v>1104</v>
      </c>
      <c r="AI8" s="37" t="s">
        <v>1105</v>
      </c>
      <c r="AJ8" s="37" t="s">
        <v>1106</v>
      </c>
      <c r="AK8" s="37" t="s">
        <v>1107</v>
      </c>
      <c r="AL8" s="37" t="s">
        <v>67</v>
      </c>
      <c r="AM8" s="37" t="s">
        <v>56</v>
      </c>
      <c r="AN8" s="37" t="s">
        <v>56</v>
      </c>
      <c r="AO8" s="37" t="s">
        <v>56</v>
      </c>
      <c r="AP8" s="37" t="s">
        <v>1108</v>
      </c>
      <c r="AQ8" s="37" t="s">
        <v>1109</v>
      </c>
      <c r="AR8" s="37" t="s">
        <v>5</v>
      </c>
      <c r="AS8" s="37" t="s">
        <v>1110</v>
      </c>
      <c r="AT8" s="37" t="s">
        <v>1111</v>
      </c>
      <c r="AU8" s="37" t="s">
        <v>5</v>
      </c>
      <c r="AV8" s="37" t="s">
        <v>7521</v>
      </c>
      <c r="AW8" s="37">
        <v>6.9882646159573003</v>
      </c>
      <c r="AX8" s="37">
        <v>7.3648398223712404</v>
      </c>
      <c r="AY8" s="37">
        <v>6.9166881938193798</v>
      </c>
      <c r="AZ8" s="37">
        <v>7.0951868275086802</v>
      </c>
      <c r="BA8" s="37">
        <v>7.1160196871672703</v>
      </c>
      <c r="BB8" s="37">
        <v>8.6720424134719707</v>
      </c>
      <c r="BC8" s="37">
        <v>6.4305347577725902</v>
      </c>
      <c r="BD8" s="37">
        <v>7.2838324846082099</v>
      </c>
      <c r="BE8" s="37">
        <v>7.4863100357664001</v>
      </c>
      <c r="BF8" s="37">
        <v>7.03820080378408</v>
      </c>
      <c r="BG8" s="37">
        <v>6.90061457868826</v>
      </c>
      <c r="BH8" s="37">
        <v>7.5342159223698904</v>
      </c>
      <c r="BI8" s="37">
        <v>8.2244424158624998</v>
      </c>
      <c r="BJ8" s="37">
        <v>7.0720752253627399</v>
      </c>
      <c r="BK8" s="37">
        <v>7.17808302067772</v>
      </c>
      <c r="BL8" s="37">
        <v>7.7750093807824898</v>
      </c>
      <c r="BM8" s="37">
        <v>7.3271248836820098</v>
      </c>
      <c r="BN8" s="37">
        <v>6.1745543250770201</v>
      </c>
      <c r="BO8" s="37">
        <v>7.6563569854995102</v>
      </c>
    </row>
    <row r="9" spans="1:67" x14ac:dyDescent="0.25">
      <c r="A9" s="39">
        <v>8</v>
      </c>
      <c r="B9" s="37" t="s">
        <v>7522</v>
      </c>
      <c r="C9" s="37" t="s">
        <v>7526</v>
      </c>
      <c r="D9" s="37" t="s">
        <v>7527</v>
      </c>
      <c r="E9" s="39" t="s">
        <v>7528</v>
      </c>
      <c r="F9" s="39">
        <v>0.58082886260412092</v>
      </c>
      <c r="G9" s="39">
        <v>3.048615693526335E-2</v>
      </c>
      <c r="H9" s="37" t="s">
        <v>2889</v>
      </c>
      <c r="I9" s="37" t="s">
        <v>44</v>
      </c>
      <c r="J9" s="37" t="s">
        <v>45</v>
      </c>
      <c r="K9" s="37" t="s">
        <v>295</v>
      </c>
      <c r="L9" s="37" t="s">
        <v>296</v>
      </c>
      <c r="M9" s="37" t="s">
        <v>297</v>
      </c>
      <c r="N9" s="37" t="s">
        <v>294</v>
      </c>
      <c r="O9" s="37" t="s">
        <v>2889</v>
      </c>
      <c r="P9" s="89">
        <v>6</v>
      </c>
      <c r="Q9" s="37" t="s">
        <v>7523</v>
      </c>
      <c r="R9" s="37" t="s">
        <v>7523</v>
      </c>
      <c r="S9" s="37" t="s">
        <v>7524</v>
      </c>
      <c r="T9" s="37" t="s">
        <v>7525</v>
      </c>
      <c r="U9" s="37" t="s">
        <v>78</v>
      </c>
      <c r="V9" s="37">
        <v>1</v>
      </c>
      <c r="W9" s="37">
        <v>53</v>
      </c>
      <c r="X9" s="37">
        <v>13.13</v>
      </c>
      <c r="Y9" s="37" t="s">
        <v>56</v>
      </c>
      <c r="AB9" s="37" t="s">
        <v>56</v>
      </c>
      <c r="AF9" s="37" t="s">
        <v>7529</v>
      </c>
      <c r="AG9" s="37" t="s">
        <v>396</v>
      </c>
      <c r="AH9" s="37" t="s">
        <v>397</v>
      </c>
      <c r="AI9" s="37" t="s">
        <v>991</v>
      </c>
      <c r="AJ9" s="37" t="s">
        <v>56</v>
      </c>
      <c r="AK9" s="37" t="s">
        <v>56</v>
      </c>
      <c r="AL9" s="37" t="s">
        <v>571</v>
      </c>
      <c r="AM9" s="37" t="s">
        <v>56</v>
      </c>
      <c r="AN9" s="37" t="s">
        <v>56</v>
      </c>
      <c r="AO9" s="37" t="s">
        <v>56</v>
      </c>
      <c r="AP9" s="37" t="s">
        <v>7530</v>
      </c>
      <c r="AQ9" s="37" t="s">
        <v>7531</v>
      </c>
      <c r="AR9" s="37" t="s">
        <v>402</v>
      </c>
      <c r="AS9" s="37" t="s">
        <v>7532</v>
      </c>
      <c r="AT9" s="37" t="s">
        <v>7533</v>
      </c>
      <c r="AU9" s="37" t="s">
        <v>402</v>
      </c>
      <c r="AV9" s="37" t="s">
        <v>7534</v>
      </c>
      <c r="AW9" s="37">
        <v>6.6013755470367101</v>
      </c>
      <c r="AX9" s="37">
        <v>6.1177206076683204</v>
      </c>
      <c r="AY9" s="37">
        <v>5.45091159488135</v>
      </c>
      <c r="AZ9" s="37">
        <v>6.5576759699511902</v>
      </c>
      <c r="BA9" s="37">
        <v>6.7877084404169699</v>
      </c>
      <c r="BB9" s="37">
        <v>6.79524303744771</v>
      </c>
      <c r="BC9" s="37">
        <v>5.7828816429660002</v>
      </c>
      <c r="BD9" s="37">
        <v>6.3953451800500396</v>
      </c>
      <c r="BE9" s="37">
        <v>6.6181332011632898</v>
      </c>
      <c r="BF9" s="37">
        <v>6.17578743619889</v>
      </c>
      <c r="BG9" s="37">
        <v>5.7727220707508504</v>
      </c>
      <c r="BH9" s="37">
        <v>7.7145393191459197</v>
      </c>
      <c r="BI9" s="37">
        <v>5.8865335884865697</v>
      </c>
      <c r="BJ9" s="37">
        <v>5.7432282444082796</v>
      </c>
      <c r="BK9" s="37">
        <v>6.3657421012634998</v>
      </c>
      <c r="BL9" s="37">
        <v>6.5525384773068902</v>
      </c>
      <c r="BM9" s="37">
        <v>7.1740598368137398</v>
      </c>
      <c r="BN9" s="37">
        <v>6.57020814485002</v>
      </c>
      <c r="BO9" s="37">
        <v>5.6408514730918604</v>
      </c>
    </row>
    <row r="10" spans="1:67" x14ac:dyDescent="0.25">
      <c r="A10" s="39">
        <v>9</v>
      </c>
      <c r="B10" s="37" t="s">
        <v>7535</v>
      </c>
      <c r="C10" s="37" t="s">
        <v>4710</v>
      </c>
      <c r="D10" s="37" t="s">
        <v>4711</v>
      </c>
      <c r="E10" s="39" t="s">
        <v>4712</v>
      </c>
      <c r="F10" s="39">
        <v>0.57484011184692463</v>
      </c>
      <c r="G10" s="39">
        <v>3.7487715150598061E-3</v>
      </c>
      <c r="H10" s="37" t="s">
        <v>311</v>
      </c>
      <c r="I10" s="37" t="s">
        <v>44</v>
      </c>
      <c r="J10" s="37" t="s">
        <v>45</v>
      </c>
      <c r="K10" s="37" t="s">
        <v>46</v>
      </c>
      <c r="L10" s="37" t="s">
        <v>312</v>
      </c>
      <c r="O10" s="37" t="s">
        <v>311</v>
      </c>
      <c r="P10" s="89">
        <v>6</v>
      </c>
      <c r="Q10" s="37" t="s">
        <v>7536</v>
      </c>
      <c r="R10" s="37" t="s">
        <v>7536</v>
      </c>
      <c r="S10" s="37" t="s">
        <v>7537</v>
      </c>
      <c r="T10" s="37" t="s">
        <v>1151</v>
      </c>
      <c r="U10" s="37" t="s">
        <v>388</v>
      </c>
      <c r="V10" s="37">
        <v>1</v>
      </c>
      <c r="W10" s="37">
        <v>34</v>
      </c>
      <c r="X10" s="37">
        <v>10.92</v>
      </c>
      <c r="Y10" s="37" t="s">
        <v>56</v>
      </c>
      <c r="AB10" s="37" t="s">
        <v>56</v>
      </c>
      <c r="AF10" s="37" t="s">
        <v>4713</v>
      </c>
      <c r="AG10" s="37" t="s">
        <v>4714</v>
      </c>
      <c r="AI10" s="37" t="s">
        <v>56</v>
      </c>
      <c r="AJ10" s="37" t="s">
        <v>56</v>
      </c>
      <c r="AK10" s="37" t="s">
        <v>56</v>
      </c>
      <c r="AL10" s="37" t="s">
        <v>4715</v>
      </c>
      <c r="AM10" s="37" t="s">
        <v>56</v>
      </c>
      <c r="AN10" s="37" t="s">
        <v>56</v>
      </c>
      <c r="AO10" s="37" t="s">
        <v>56</v>
      </c>
      <c r="AP10" s="37" t="s">
        <v>4716</v>
      </c>
      <c r="AQ10" s="37" t="s">
        <v>4717</v>
      </c>
      <c r="AR10" s="37" t="s">
        <v>378</v>
      </c>
      <c r="AS10" s="37" t="s">
        <v>4718</v>
      </c>
      <c r="AT10" s="37" t="s">
        <v>4719</v>
      </c>
      <c r="AU10" s="37" t="s">
        <v>378</v>
      </c>
      <c r="AV10" s="37" t="s">
        <v>7538</v>
      </c>
      <c r="AW10" s="37">
        <v>7.3143834498004798</v>
      </c>
      <c r="AX10" s="37">
        <v>6.5112416011325198</v>
      </c>
      <c r="AY10" s="37">
        <v>6.63480976607031</v>
      </c>
      <c r="AZ10" s="37">
        <v>6.7749194933658696</v>
      </c>
      <c r="BA10" s="37">
        <v>6.2792564056501297</v>
      </c>
      <c r="BB10" s="37">
        <v>6.6918195191004699</v>
      </c>
      <c r="BC10" s="37">
        <v>6.7435177933613497</v>
      </c>
      <c r="BD10" s="37">
        <v>7.29116899792868</v>
      </c>
      <c r="BE10" s="37">
        <v>6.9941235470674998</v>
      </c>
      <c r="BF10" s="37">
        <v>6.9689100748773498</v>
      </c>
      <c r="BG10" s="37">
        <v>6.2443639710134899</v>
      </c>
      <c r="BH10" s="37">
        <v>7.1460349936301801</v>
      </c>
      <c r="BI10" s="37">
        <v>7.3464312382191101</v>
      </c>
      <c r="BJ10" s="37">
        <v>6.5999268266753397</v>
      </c>
      <c r="BK10" s="37">
        <v>6.2961386730155002</v>
      </c>
      <c r="BL10" s="37">
        <v>7.6179068076785201</v>
      </c>
      <c r="BM10" s="37">
        <v>7.2241081681696704</v>
      </c>
      <c r="BN10" s="37">
        <v>6.4922645076039096</v>
      </c>
      <c r="BO10" s="37">
        <v>6.3480615510434797</v>
      </c>
    </row>
    <row r="11" spans="1:67" x14ac:dyDescent="0.25">
      <c r="A11" s="39">
        <v>10</v>
      </c>
      <c r="B11" s="37" t="s">
        <v>7539</v>
      </c>
      <c r="C11" s="37" t="s">
        <v>7543</v>
      </c>
      <c r="D11" s="37" t="s">
        <v>7544</v>
      </c>
      <c r="E11" s="39" t="s">
        <v>7545</v>
      </c>
      <c r="F11" s="39">
        <v>0.56404395234105031</v>
      </c>
      <c r="G11" s="39">
        <v>3.7487715150598061E-3</v>
      </c>
      <c r="H11" s="37" t="s">
        <v>5723</v>
      </c>
      <c r="I11" s="37" t="s">
        <v>44</v>
      </c>
      <c r="J11" s="37" t="s">
        <v>45</v>
      </c>
      <c r="K11" s="37" t="s">
        <v>46</v>
      </c>
      <c r="L11" s="37" t="s">
        <v>312</v>
      </c>
      <c r="M11" s="37" t="s">
        <v>336</v>
      </c>
      <c r="N11" s="37" t="s">
        <v>5724</v>
      </c>
      <c r="O11" s="37" t="s">
        <v>5723</v>
      </c>
      <c r="P11" s="89">
        <v>6</v>
      </c>
      <c r="Q11" s="37" t="s">
        <v>7542</v>
      </c>
      <c r="R11" s="37" t="s">
        <v>7540</v>
      </c>
      <c r="S11" s="37" t="s">
        <v>7541</v>
      </c>
      <c r="T11" s="37" t="s">
        <v>4171</v>
      </c>
      <c r="U11" s="37" t="s">
        <v>4171</v>
      </c>
      <c r="V11" s="37">
        <v>2</v>
      </c>
      <c r="W11" s="37">
        <v>8</v>
      </c>
      <c r="X11" s="37">
        <v>5.75</v>
      </c>
      <c r="Y11" s="37" t="s">
        <v>56</v>
      </c>
      <c r="AB11" s="37" t="s">
        <v>7546</v>
      </c>
      <c r="AC11" s="37" t="s">
        <v>7547</v>
      </c>
      <c r="AD11" s="37" t="s">
        <v>7548</v>
      </c>
      <c r="AE11" s="37" t="s">
        <v>7549</v>
      </c>
      <c r="AF11" s="37" t="s">
        <v>7550</v>
      </c>
      <c r="AG11" s="37" t="s">
        <v>7551</v>
      </c>
      <c r="AH11" s="37" t="s">
        <v>7552</v>
      </c>
      <c r="AI11" s="37" t="s">
        <v>7553</v>
      </c>
      <c r="AJ11" s="37" t="s">
        <v>7554</v>
      </c>
      <c r="AK11" s="37" t="s">
        <v>7555</v>
      </c>
      <c r="AL11" s="37" t="s">
        <v>7556</v>
      </c>
      <c r="AM11" s="37" t="s">
        <v>56</v>
      </c>
      <c r="AN11" s="37" t="s">
        <v>56</v>
      </c>
      <c r="AO11" s="37" t="s">
        <v>56</v>
      </c>
      <c r="AP11" s="37" t="s">
        <v>7557</v>
      </c>
      <c r="AQ11" s="37" t="s">
        <v>7558</v>
      </c>
      <c r="AR11" s="37" t="s">
        <v>7559</v>
      </c>
      <c r="AS11" s="37" t="s">
        <v>7560</v>
      </c>
      <c r="AT11" s="37" t="s">
        <v>7561</v>
      </c>
      <c r="AU11" s="37" t="s">
        <v>4</v>
      </c>
      <c r="AV11" s="37" t="s">
        <v>7562</v>
      </c>
      <c r="AW11" s="37">
        <v>6.1456037741011604</v>
      </c>
      <c r="AX11" s="37">
        <v>6.4087318305369099</v>
      </c>
      <c r="AY11" s="37">
        <v>5.8930878889445397</v>
      </c>
      <c r="AZ11" s="37">
        <v>5.8858647774428396</v>
      </c>
      <c r="BA11" s="37">
        <v>6.3341623141722296</v>
      </c>
      <c r="BB11" s="37">
        <v>6.58899466738582</v>
      </c>
      <c r="BC11" s="37">
        <v>6.1454639883379496</v>
      </c>
      <c r="BD11" s="37">
        <v>6.6880505061742399</v>
      </c>
      <c r="BE11" s="37">
        <v>6.2480839114815403</v>
      </c>
      <c r="BF11" s="37">
        <v>7.2732467469856301</v>
      </c>
      <c r="BG11" s="37">
        <v>6.6405227176951103</v>
      </c>
      <c r="BH11" s="37">
        <v>7.3165574209298399</v>
      </c>
      <c r="BI11" s="37">
        <v>6.6733425309584797</v>
      </c>
      <c r="BJ11" s="37">
        <v>5.9661750664956603</v>
      </c>
      <c r="BK11" s="37">
        <v>6.7227491433407298</v>
      </c>
      <c r="BL11" s="37">
        <v>7.0736872339558996</v>
      </c>
      <c r="BM11" s="37">
        <v>6.7640130803907397</v>
      </c>
      <c r="BN11" s="37">
        <v>6.1871401234296197</v>
      </c>
      <c r="BO11" s="37">
        <v>6.2073518360093596</v>
      </c>
    </row>
    <row r="12" spans="1:67" x14ac:dyDescent="0.25">
      <c r="A12" s="39">
        <v>11</v>
      </c>
      <c r="B12" s="37" t="s">
        <v>7563</v>
      </c>
      <c r="C12" s="37" t="s">
        <v>108</v>
      </c>
      <c r="D12" s="37" t="s">
        <v>7566</v>
      </c>
      <c r="E12" s="39" t="s">
        <v>56</v>
      </c>
      <c r="F12" s="39">
        <v>0.56116297874940546</v>
      </c>
      <c r="G12" s="39">
        <v>4.5455294849058463E-2</v>
      </c>
      <c r="H12" s="37" t="s">
        <v>906</v>
      </c>
      <c r="I12" s="37" t="s">
        <v>44</v>
      </c>
      <c r="J12" s="37" t="s">
        <v>101</v>
      </c>
      <c r="K12" s="37" t="s">
        <v>102</v>
      </c>
      <c r="L12" s="37" t="s">
        <v>103</v>
      </c>
      <c r="M12" s="37" t="s">
        <v>104</v>
      </c>
      <c r="N12" s="37" t="s">
        <v>417</v>
      </c>
      <c r="O12" s="37" t="s">
        <v>906</v>
      </c>
      <c r="P12" s="89">
        <v>6</v>
      </c>
      <c r="Q12" s="37" t="s">
        <v>7564</v>
      </c>
      <c r="R12" s="37" t="s">
        <v>7564</v>
      </c>
      <c r="S12" s="37" t="s">
        <v>7565</v>
      </c>
      <c r="T12" s="37" t="s">
        <v>2852</v>
      </c>
      <c r="U12" s="37" t="s">
        <v>418</v>
      </c>
      <c r="V12" s="37">
        <v>1</v>
      </c>
      <c r="W12" s="37">
        <v>20</v>
      </c>
      <c r="X12" s="37">
        <v>6.79</v>
      </c>
      <c r="Y12" s="37" t="s">
        <v>56</v>
      </c>
      <c r="AB12" s="37" t="s">
        <v>56</v>
      </c>
      <c r="AF12" s="37" t="s">
        <v>56</v>
      </c>
      <c r="AG12" s="37" t="s">
        <v>56</v>
      </c>
      <c r="AI12" s="37" t="s">
        <v>56</v>
      </c>
      <c r="AJ12" s="37" t="s">
        <v>56</v>
      </c>
      <c r="AK12" s="37" t="s">
        <v>56</v>
      </c>
      <c r="AL12" s="37" t="s">
        <v>56</v>
      </c>
      <c r="AM12" s="37" t="s">
        <v>56</v>
      </c>
      <c r="AN12" s="37" t="s">
        <v>56</v>
      </c>
      <c r="AO12" s="37" t="s">
        <v>56</v>
      </c>
      <c r="AP12" s="37" t="s">
        <v>7567</v>
      </c>
      <c r="AQ12" s="37" t="s">
        <v>7568</v>
      </c>
      <c r="AR12" s="37" t="s">
        <v>5</v>
      </c>
      <c r="AS12" s="37" t="s">
        <v>7569</v>
      </c>
      <c r="AT12" s="37" t="s">
        <v>7570</v>
      </c>
      <c r="AU12" s="37" t="s">
        <v>5</v>
      </c>
      <c r="AV12" s="37" t="s">
        <v>7571</v>
      </c>
      <c r="AW12" s="37">
        <v>7.7859310304708798</v>
      </c>
      <c r="AX12" s="37">
        <v>7.6906611553002504</v>
      </c>
      <c r="AY12" s="37">
        <v>6.5973167681618001</v>
      </c>
      <c r="AZ12" s="37">
        <v>6.02158040156153</v>
      </c>
      <c r="BA12" s="37">
        <v>6.3634147165224499</v>
      </c>
      <c r="BB12" s="37">
        <v>7.7609059022129001</v>
      </c>
      <c r="BC12" s="37">
        <v>6.6463204866403496</v>
      </c>
      <c r="BD12" s="37">
        <v>7.8499964576476797</v>
      </c>
      <c r="BE12" s="37">
        <v>7.2977824112409699</v>
      </c>
      <c r="BF12" s="37">
        <v>6.4637737281824998</v>
      </c>
      <c r="BG12" s="37">
        <v>6.7133982142018498</v>
      </c>
      <c r="BH12" s="37">
        <v>6.68585374527024</v>
      </c>
      <c r="BI12" s="37">
        <v>6.4366636260780297</v>
      </c>
      <c r="BJ12" s="37">
        <v>6.3370029625407298</v>
      </c>
      <c r="BK12" s="37">
        <v>7.4872671027845197</v>
      </c>
      <c r="BL12" s="37">
        <v>7.6762133436233597</v>
      </c>
      <c r="BM12" s="37">
        <v>7.7061867567871598</v>
      </c>
      <c r="BN12" s="37">
        <v>7.33297949609047</v>
      </c>
      <c r="BO12" s="37">
        <v>7.0823756841043499</v>
      </c>
    </row>
    <row r="13" spans="1:67" x14ac:dyDescent="0.25">
      <c r="A13" s="39">
        <v>12</v>
      </c>
      <c r="B13" s="37" t="s">
        <v>7572</v>
      </c>
      <c r="C13" s="37" t="s">
        <v>7577</v>
      </c>
      <c r="D13" s="37" t="s">
        <v>3298</v>
      </c>
      <c r="E13" s="39" t="s">
        <v>56</v>
      </c>
      <c r="F13" s="39">
        <v>0.55560296026191125</v>
      </c>
      <c r="G13" s="39">
        <v>6.2330349697337804E-3</v>
      </c>
      <c r="H13" s="37" t="s">
        <v>4906</v>
      </c>
      <c r="I13" s="37" t="s">
        <v>44</v>
      </c>
      <c r="J13" s="37" t="s">
        <v>45</v>
      </c>
      <c r="K13" s="37" t="s">
        <v>46</v>
      </c>
      <c r="L13" s="37" t="s">
        <v>312</v>
      </c>
      <c r="N13" s="37" t="s">
        <v>4907</v>
      </c>
      <c r="O13" s="37" t="s">
        <v>4906</v>
      </c>
      <c r="P13" s="89">
        <v>6</v>
      </c>
      <c r="Q13" s="37" t="s">
        <v>7575</v>
      </c>
      <c r="R13" s="37" t="s">
        <v>7573</v>
      </c>
      <c r="S13" s="37" t="s">
        <v>7574</v>
      </c>
      <c r="T13" s="37" t="s">
        <v>7576</v>
      </c>
      <c r="U13" s="37" t="s">
        <v>7576</v>
      </c>
      <c r="V13" s="37">
        <v>2</v>
      </c>
      <c r="W13" s="37">
        <v>42</v>
      </c>
      <c r="X13" s="37">
        <v>15.07</v>
      </c>
      <c r="Y13" s="37" t="s">
        <v>56</v>
      </c>
      <c r="AB13" s="37" t="s">
        <v>56</v>
      </c>
      <c r="AF13" s="37" t="s">
        <v>3299</v>
      </c>
      <c r="AG13" s="37" t="s">
        <v>769</v>
      </c>
      <c r="AH13" s="37" t="s">
        <v>770</v>
      </c>
      <c r="AI13" s="37" t="s">
        <v>3300</v>
      </c>
      <c r="AJ13" s="37" t="s">
        <v>56</v>
      </c>
      <c r="AK13" s="37" t="s">
        <v>56</v>
      </c>
      <c r="AL13" s="37" t="s">
        <v>772</v>
      </c>
      <c r="AM13" s="37" t="s">
        <v>3301</v>
      </c>
      <c r="AN13" s="37" t="s">
        <v>56</v>
      </c>
      <c r="AO13" s="37" t="s">
        <v>56</v>
      </c>
      <c r="AP13" s="37" t="s">
        <v>774</v>
      </c>
      <c r="AQ13" s="37" t="s">
        <v>1156</v>
      </c>
      <c r="AR13" s="37" t="s">
        <v>5</v>
      </c>
      <c r="AS13" s="37" t="s">
        <v>1157</v>
      </c>
      <c r="AT13" s="37" t="s">
        <v>7578</v>
      </c>
      <c r="AU13" s="37" t="s">
        <v>5</v>
      </c>
      <c r="AV13" s="37" t="s">
        <v>7579</v>
      </c>
      <c r="AW13" s="37">
        <v>7.6364076598065598</v>
      </c>
      <c r="AX13" s="37">
        <v>7.4302283060682397</v>
      </c>
      <c r="AY13" s="37">
        <v>7.0515152866685904</v>
      </c>
      <c r="AZ13" s="37">
        <v>7.7351196420740402</v>
      </c>
      <c r="BA13" s="37">
        <v>7.1741761760731597</v>
      </c>
      <c r="BB13" s="37">
        <v>7.54638842453772</v>
      </c>
      <c r="BC13" s="37">
        <v>7.31294919370296</v>
      </c>
      <c r="BD13" s="37">
        <v>8.6659466583763205</v>
      </c>
      <c r="BE13" s="37">
        <v>8.0732783393044798</v>
      </c>
      <c r="BF13" s="37">
        <v>8.0184300245454097</v>
      </c>
      <c r="BG13" s="37">
        <v>8.1325318421847292</v>
      </c>
      <c r="BH13" s="37">
        <v>8.1899392577319396</v>
      </c>
      <c r="BI13" s="37">
        <v>8.3521053052702694</v>
      </c>
      <c r="BJ13" s="37">
        <v>7.3625117094764398</v>
      </c>
      <c r="BK13" s="37">
        <v>8.1832698465306404</v>
      </c>
      <c r="BL13" s="37">
        <v>8.0948727473865691</v>
      </c>
      <c r="BM13" s="37">
        <v>8.1249441685125596</v>
      </c>
      <c r="BN13" s="37">
        <v>7.9689823381387299</v>
      </c>
      <c r="BO13" s="37">
        <v>7.6285830520581204</v>
      </c>
    </row>
    <row r="14" spans="1:67" x14ac:dyDescent="0.25">
      <c r="A14" s="39">
        <v>13</v>
      </c>
      <c r="B14" s="37" t="s">
        <v>7580</v>
      </c>
      <c r="C14" s="37" t="s">
        <v>7585</v>
      </c>
      <c r="D14" s="37" t="s">
        <v>7586</v>
      </c>
      <c r="E14" s="39" t="s">
        <v>7587</v>
      </c>
      <c r="F14" s="39">
        <v>0.55187335293511897</v>
      </c>
      <c r="G14" s="39">
        <v>2.8804846690270911E-3</v>
      </c>
      <c r="H14" s="37" t="s">
        <v>2889</v>
      </c>
      <c r="I14" s="37" t="s">
        <v>44</v>
      </c>
      <c r="J14" s="37" t="s">
        <v>45</v>
      </c>
      <c r="K14" s="37" t="s">
        <v>295</v>
      </c>
      <c r="L14" s="37" t="s">
        <v>296</v>
      </c>
      <c r="M14" s="37" t="s">
        <v>297</v>
      </c>
      <c r="N14" s="37" t="s">
        <v>294</v>
      </c>
      <c r="O14" s="37" t="s">
        <v>2889</v>
      </c>
      <c r="P14" s="89">
        <v>6</v>
      </c>
      <c r="Q14" s="37" t="s">
        <v>7583</v>
      </c>
      <c r="R14" s="37" t="s">
        <v>7581</v>
      </c>
      <c r="S14" s="37" t="s">
        <v>7582</v>
      </c>
      <c r="T14" s="37" t="s">
        <v>7584</v>
      </c>
      <c r="U14" s="37" t="s">
        <v>7584</v>
      </c>
      <c r="V14" s="37">
        <v>3</v>
      </c>
      <c r="W14" s="37">
        <v>12</v>
      </c>
      <c r="X14" s="37">
        <v>9.6199999999999992</v>
      </c>
      <c r="Y14" s="37" t="s">
        <v>56</v>
      </c>
      <c r="AB14" s="37" t="s">
        <v>7588</v>
      </c>
      <c r="AC14" s="37" t="s">
        <v>7589</v>
      </c>
      <c r="AD14" s="37" t="s">
        <v>7590</v>
      </c>
      <c r="AE14" s="37" t="s">
        <v>7591</v>
      </c>
      <c r="AF14" s="37" t="s">
        <v>7592</v>
      </c>
      <c r="AG14" s="37" t="s">
        <v>5959</v>
      </c>
      <c r="AH14" s="37" t="s">
        <v>5960</v>
      </c>
      <c r="AI14" s="37" t="s">
        <v>6833</v>
      </c>
      <c r="AJ14" s="37" t="s">
        <v>7593</v>
      </c>
      <c r="AK14" s="37" t="s">
        <v>7594</v>
      </c>
      <c r="AL14" s="37" t="s">
        <v>1386</v>
      </c>
      <c r="AM14" s="37" t="s">
        <v>56</v>
      </c>
      <c r="AN14" s="37" t="s">
        <v>56</v>
      </c>
      <c r="AO14" s="37" t="s">
        <v>56</v>
      </c>
      <c r="AP14" s="37" t="s">
        <v>7595</v>
      </c>
      <c r="AQ14" s="37" t="s">
        <v>7596</v>
      </c>
      <c r="AR14" s="37" t="s">
        <v>304</v>
      </c>
      <c r="AS14" s="37" t="s">
        <v>7597</v>
      </c>
      <c r="AT14" s="37" t="s">
        <v>7598</v>
      </c>
      <c r="AU14" s="37" t="s">
        <v>304</v>
      </c>
      <c r="AV14" s="37" t="s">
        <v>7599</v>
      </c>
      <c r="AW14" s="37">
        <v>6.8471356324399002</v>
      </c>
      <c r="AX14" s="37">
        <v>6.5322192686627698</v>
      </c>
      <c r="AY14" s="37">
        <v>6.15729081599273</v>
      </c>
      <c r="AZ14" s="37">
        <v>6.3311034289958803</v>
      </c>
      <c r="BA14" s="37">
        <v>6.3716405684005402</v>
      </c>
      <c r="BB14" s="37">
        <v>6.6371094052571804</v>
      </c>
      <c r="BC14" s="37">
        <v>6.1457869806283201</v>
      </c>
      <c r="BD14" s="37">
        <v>7.05025989300802</v>
      </c>
      <c r="BE14" s="37">
        <v>6.2681287034247699</v>
      </c>
      <c r="BF14" s="37">
        <v>6.7972641468095398</v>
      </c>
      <c r="BG14" s="37">
        <v>6.4374018777852804</v>
      </c>
      <c r="BH14" s="37">
        <v>6.8248935371672896</v>
      </c>
      <c r="BI14" s="37">
        <v>7.6578586604087304</v>
      </c>
      <c r="BJ14" s="37">
        <v>6.3062429073874497</v>
      </c>
      <c r="BK14" s="37">
        <v>6.7099989127060802</v>
      </c>
      <c r="BL14" s="37">
        <v>7.6510753702912799</v>
      </c>
      <c r="BM14" s="37">
        <v>6.6315301119726104</v>
      </c>
      <c r="BN14" s="37">
        <v>6.7075149064794797</v>
      </c>
      <c r="BO14" s="37">
        <v>6.2116680053883497</v>
      </c>
    </row>
    <row r="15" spans="1:67" x14ac:dyDescent="0.25">
      <c r="A15" s="39">
        <v>14</v>
      </c>
      <c r="B15" s="37" t="s">
        <v>7600</v>
      </c>
      <c r="C15" s="37" t="s">
        <v>108</v>
      </c>
      <c r="D15" s="37" t="s">
        <v>2546</v>
      </c>
      <c r="E15" s="39" t="s">
        <v>56</v>
      </c>
      <c r="F15" s="39">
        <v>0.5384114889465712</v>
      </c>
      <c r="G15" s="39">
        <v>3.7336415920662863E-2</v>
      </c>
      <c r="H15" s="37" t="s">
        <v>6558</v>
      </c>
      <c r="I15" s="37" t="s">
        <v>44</v>
      </c>
      <c r="J15" s="37" t="s">
        <v>101</v>
      </c>
      <c r="K15" s="37" t="s">
        <v>102</v>
      </c>
      <c r="L15" s="37" t="s">
        <v>103</v>
      </c>
      <c r="M15" s="37" t="s">
        <v>104</v>
      </c>
      <c r="N15" s="37" t="s">
        <v>105</v>
      </c>
      <c r="O15" s="37" t="s">
        <v>6558</v>
      </c>
      <c r="P15" s="89">
        <v>6</v>
      </c>
      <c r="Q15" s="37" t="s">
        <v>7601</v>
      </c>
      <c r="R15" s="37" t="s">
        <v>7601</v>
      </c>
      <c r="S15" s="37" t="s">
        <v>7602</v>
      </c>
      <c r="T15" s="37" t="s">
        <v>1137</v>
      </c>
      <c r="U15" s="37" t="s">
        <v>1137</v>
      </c>
      <c r="V15" s="37">
        <v>2</v>
      </c>
      <c r="W15" s="37">
        <v>7</v>
      </c>
      <c r="X15" s="37">
        <v>6.46</v>
      </c>
      <c r="Y15" s="37" t="s">
        <v>56</v>
      </c>
      <c r="AB15" s="37" t="s">
        <v>56</v>
      </c>
      <c r="AF15" s="37" t="s">
        <v>56</v>
      </c>
      <c r="AG15" s="37" t="s">
        <v>56</v>
      </c>
      <c r="AI15" s="37" t="s">
        <v>56</v>
      </c>
      <c r="AJ15" s="37" t="s">
        <v>56</v>
      </c>
      <c r="AK15" s="37" t="s">
        <v>56</v>
      </c>
      <c r="AL15" s="37" t="s">
        <v>56</v>
      </c>
      <c r="AM15" s="37" t="s">
        <v>56</v>
      </c>
      <c r="AN15" s="37" t="s">
        <v>56</v>
      </c>
      <c r="AO15" s="37" t="s">
        <v>56</v>
      </c>
      <c r="AP15" s="37" t="s">
        <v>7603</v>
      </c>
      <c r="AT15" s="37" t="s">
        <v>7604</v>
      </c>
      <c r="AU15" s="37" t="s">
        <v>148</v>
      </c>
      <c r="AV15" s="37" t="s">
        <v>7605</v>
      </c>
      <c r="AW15" s="37">
        <v>6.9357767772828698</v>
      </c>
      <c r="AX15" s="37">
        <v>6.2955167408725599</v>
      </c>
      <c r="AY15" s="37">
        <v>6.52255520569474</v>
      </c>
      <c r="AZ15" s="37">
        <v>5.9747055391585899</v>
      </c>
      <c r="BA15" s="37">
        <v>6.5876942437983601</v>
      </c>
      <c r="BB15" s="37">
        <v>6.8599155471223501</v>
      </c>
      <c r="BC15" s="37">
        <v>6.6401783188851597</v>
      </c>
      <c r="BD15" s="37">
        <v>6.5317535852940196</v>
      </c>
      <c r="BE15" s="37">
        <v>7.7325191321928601</v>
      </c>
      <c r="BF15" s="37">
        <v>7.9125496525185</v>
      </c>
      <c r="BG15" s="37">
        <v>6.0770174209019396</v>
      </c>
      <c r="BH15" s="37">
        <v>7.9260781412471202</v>
      </c>
      <c r="BI15" s="37">
        <v>6.3005413567303199</v>
      </c>
      <c r="BJ15" s="37">
        <v>6.9148348850885997</v>
      </c>
      <c r="BK15" s="37">
        <v>6.5774574455551802</v>
      </c>
      <c r="BL15" s="37">
        <v>6.6438030305169402</v>
      </c>
      <c r="BM15" s="37">
        <v>6.6802721326222896</v>
      </c>
      <c r="BN15" s="37">
        <v>6.5264621808465302</v>
      </c>
      <c r="BO15" s="37">
        <v>6.7059321852085896</v>
      </c>
    </row>
    <row r="16" spans="1:67" x14ac:dyDescent="0.25">
      <c r="A16" s="39">
        <v>15</v>
      </c>
      <c r="B16" s="37" t="s">
        <v>7606</v>
      </c>
      <c r="C16" s="37" t="s">
        <v>4984</v>
      </c>
      <c r="D16" s="37" t="s">
        <v>7140</v>
      </c>
      <c r="E16" s="39" t="s">
        <v>56</v>
      </c>
      <c r="F16" s="39">
        <v>0.53757857023254196</v>
      </c>
      <c r="G16" s="39">
        <v>9.4364485120783663E-4</v>
      </c>
      <c r="H16" s="37" t="s">
        <v>7609</v>
      </c>
      <c r="I16" s="37" t="s">
        <v>44</v>
      </c>
      <c r="J16" s="37" t="s">
        <v>101</v>
      </c>
      <c r="K16" s="37" t="s">
        <v>102</v>
      </c>
      <c r="L16" s="37" t="s">
        <v>103</v>
      </c>
      <c r="M16" s="37" t="s">
        <v>170</v>
      </c>
      <c r="N16" s="37" t="s">
        <v>937</v>
      </c>
      <c r="O16" s="37" t="s">
        <v>7609</v>
      </c>
      <c r="P16" s="89">
        <v>6</v>
      </c>
      <c r="Q16" s="37" t="s">
        <v>7607</v>
      </c>
      <c r="R16" s="37" t="s">
        <v>7607</v>
      </c>
      <c r="S16" s="37" t="s">
        <v>7608</v>
      </c>
      <c r="T16" s="37" t="s">
        <v>78</v>
      </c>
      <c r="U16" s="37" t="s">
        <v>254</v>
      </c>
      <c r="V16" s="37">
        <v>1</v>
      </c>
      <c r="W16" s="37">
        <v>8</v>
      </c>
      <c r="X16" s="37">
        <v>5.75</v>
      </c>
      <c r="Y16" s="37" t="s">
        <v>56</v>
      </c>
      <c r="AB16" s="37" t="s">
        <v>56</v>
      </c>
      <c r="AF16" s="37" t="s">
        <v>56</v>
      </c>
      <c r="AG16" s="37" t="s">
        <v>56</v>
      </c>
      <c r="AI16" s="37" t="s">
        <v>56</v>
      </c>
      <c r="AJ16" s="37" t="s">
        <v>56</v>
      </c>
      <c r="AK16" s="37" t="s">
        <v>56</v>
      </c>
      <c r="AL16" s="37" t="s">
        <v>56</v>
      </c>
      <c r="AM16" s="37" t="s">
        <v>56</v>
      </c>
      <c r="AN16" s="37" t="s">
        <v>56</v>
      </c>
      <c r="AO16" s="37" t="s">
        <v>56</v>
      </c>
      <c r="AP16" s="37" t="s">
        <v>7141</v>
      </c>
      <c r="AQ16" s="37" t="s">
        <v>4988</v>
      </c>
      <c r="AR16" s="37" t="s">
        <v>72</v>
      </c>
      <c r="AS16" s="37" t="s">
        <v>4989</v>
      </c>
      <c r="AT16" s="37" t="s">
        <v>7142</v>
      </c>
      <c r="AU16" s="37" t="s">
        <v>148</v>
      </c>
      <c r="AV16" s="37" t="s">
        <v>7143</v>
      </c>
      <c r="AW16" s="37">
        <v>6.7881401481560202</v>
      </c>
      <c r="AX16" s="37">
        <v>6.0923524960308102</v>
      </c>
      <c r="AY16" s="37">
        <v>6.2884394952168297</v>
      </c>
      <c r="AZ16" s="37">
        <v>6.1128867324020604</v>
      </c>
      <c r="BA16" s="37">
        <v>6.5561699000719003</v>
      </c>
      <c r="BB16" s="37">
        <v>7.5958972739882498</v>
      </c>
      <c r="BC16" s="37">
        <v>6.0939820537001204</v>
      </c>
      <c r="BD16" s="37">
        <v>6.6991481154044097</v>
      </c>
      <c r="BE16" s="37">
        <v>6.2743543923388501</v>
      </c>
      <c r="BF16" s="37">
        <v>6.6374598081937597</v>
      </c>
      <c r="BG16" s="37">
        <v>6.2068935775341103</v>
      </c>
      <c r="BH16" s="37">
        <v>6.6625973963287501</v>
      </c>
      <c r="BI16" s="37">
        <v>6.3882879222684599</v>
      </c>
      <c r="BJ16" s="37">
        <v>6.0742040486794799</v>
      </c>
      <c r="BK16" s="37">
        <v>7.0137933480583401</v>
      </c>
      <c r="BL16" s="37">
        <v>6.6640870967439403</v>
      </c>
      <c r="BM16" s="37">
        <v>6.4900218621170298</v>
      </c>
      <c r="BN16" s="37">
        <v>6.1910262937789602</v>
      </c>
      <c r="BO16" s="37">
        <v>6.0382468977308896</v>
      </c>
    </row>
    <row r="17" spans="1:67" x14ac:dyDescent="0.25">
      <c r="A17" s="39">
        <v>16</v>
      </c>
      <c r="B17" s="37" t="s">
        <v>7610</v>
      </c>
      <c r="C17" s="37" t="s">
        <v>108</v>
      </c>
      <c r="D17" s="37" t="s">
        <v>376</v>
      </c>
      <c r="E17" s="39" t="s">
        <v>56</v>
      </c>
      <c r="F17" s="39">
        <v>0.5372579578158625</v>
      </c>
      <c r="G17" s="39">
        <v>1.276300753264124E-2</v>
      </c>
      <c r="H17" s="37" t="s">
        <v>5903</v>
      </c>
      <c r="I17" s="37" t="s">
        <v>44</v>
      </c>
      <c r="J17" s="37" t="s">
        <v>101</v>
      </c>
      <c r="K17" s="37" t="s">
        <v>102</v>
      </c>
      <c r="L17" s="37" t="s">
        <v>103</v>
      </c>
      <c r="M17" s="37" t="s">
        <v>104</v>
      </c>
      <c r="N17" s="37" t="s">
        <v>417</v>
      </c>
      <c r="O17" s="37" t="s">
        <v>5903</v>
      </c>
      <c r="P17" s="89">
        <v>6</v>
      </c>
      <c r="Q17" s="37" t="s">
        <v>7611</v>
      </c>
      <c r="R17" s="37" t="s">
        <v>7611</v>
      </c>
      <c r="S17" s="37" t="s">
        <v>7612</v>
      </c>
      <c r="T17" s="37" t="s">
        <v>3381</v>
      </c>
      <c r="U17" s="37" t="s">
        <v>3381</v>
      </c>
      <c r="V17" s="37">
        <v>1</v>
      </c>
      <c r="W17" s="37">
        <v>30</v>
      </c>
      <c r="X17" s="37">
        <v>11.38</v>
      </c>
      <c r="Y17" s="37" t="s">
        <v>56</v>
      </c>
      <c r="AB17" s="37" t="s">
        <v>56</v>
      </c>
      <c r="AF17" s="37" t="s">
        <v>7613</v>
      </c>
      <c r="AG17" s="37" t="s">
        <v>56</v>
      </c>
      <c r="AI17" s="37" t="s">
        <v>56</v>
      </c>
      <c r="AJ17" s="37" t="s">
        <v>56</v>
      </c>
      <c r="AK17" s="37" t="s">
        <v>56</v>
      </c>
      <c r="AL17" s="37" t="s">
        <v>112</v>
      </c>
      <c r="AM17" s="37" t="s">
        <v>7614</v>
      </c>
      <c r="AN17" s="37" t="s">
        <v>56</v>
      </c>
      <c r="AO17" s="37" t="s">
        <v>56</v>
      </c>
      <c r="AP17" s="37" t="s">
        <v>3172</v>
      </c>
      <c r="AQ17" s="37" t="s">
        <v>377</v>
      </c>
      <c r="AR17" s="37" t="s">
        <v>378</v>
      </c>
      <c r="AS17" s="37" t="s">
        <v>379</v>
      </c>
      <c r="AT17" s="37" t="s">
        <v>7615</v>
      </c>
      <c r="AU17" s="37" t="s">
        <v>378</v>
      </c>
      <c r="AV17" s="37" t="s">
        <v>7616</v>
      </c>
      <c r="AW17" s="37">
        <v>7.3259157236893397</v>
      </c>
      <c r="AX17" s="37">
        <v>7.0803703435831702</v>
      </c>
      <c r="AY17" s="37">
        <v>6.9732410788149801</v>
      </c>
      <c r="AZ17" s="37">
        <v>7.1834321682837103</v>
      </c>
      <c r="BA17" s="37">
        <v>7.1294256589803799</v>
      </c>
      <c r="BB17" s="37">
        <v>6.9123310683066501</v>
      </c>
      <c r="BC17" s="37">
        <v>7.3195848939166304</v>
      </c>
      <c r="BD17" s="37">
        <v>7.7318344547870499</v>
      </c>
      <c r="BE17" s="37">
        <v>7.7507243390202998</v>
      </c>
      <c r="BF17" s="37">
        <v>7.1127608303368204</v>
      </c>
      <c r="BG17" s="37">
        <v>7.4155992996353799</v>
      </c>
      <c r="BH17" s="37">
        <v>8.3863848051162204</v>
      </c>
      <c r="BI17" s="37">
        <v>8.2860745561231308</v>
      </c>
      <c r="BJ17" s="37">
        <v>6.8486847921563596</v>
      </c>
      <c r="BK17" s="37">
        <v>7.7757087337791502</v>
      </c>
      <c r="BL17" s="37">
        <v>7.4288634244771101</v>
      </c>
      <c r="BM17" s="37">
        <v>7.9792979276386697</v>
      </c>
      <c r="BN17" s="37">
        <v>7.1519946681584301</v>
      </c>
      <c r="BO17" s="37">
        <v>7.0832517530751904</v>
      </c>
    </row>
    <row r="18" spans="1:67" x14ac:dyDescent="0.25">
      <c r="A18" s="39">
        <v>17</v>
      </c>
      <c r="B18" s="37" t="s">
        <v>7617</v>
      </c>
      <c r="C18" s="37" t="s">
        <v>108</v>
      </c>
      <c r="D18" s="37" t="s">
        <v>56</v>
      </c>
      <c r="E18" s="39" t="s">
        <v>56</v>
      </c>
      <c r="F18" s="39">
        <v>0.53057291498985482</v>
      </c>
      <c r="G18" s="39">
        <v>2.8804846690270911E-3</v>
      </c>
      <c r="H18" s="37" t="s">
        <v>7620</v>
      </c>
      <c r="I18" s="37" t="s">
        <v>44</v>
      </c>
      <c r="J18" s="37" t="s">
        <v>45</v>
      </c>
      <c r="K18" s="37" t="s">
        <v>46</v>
      </c>
      <c r="L18" s="37" t="s">
        <v>312</v>
      </c>
      <c r="M18" s="37" t="s">
        <v>336</v>
      </c>
      <c r="N18" s="37" t="s">
        <v>4749</v>
      </c>
      <c r="O18" s="37" t="s">
        <v>7620</v>
      </c>
      <c r="P18" s="89">
        <v>6</v>
      </c>
      <c r="Q18" s="37" t="s">
        <v>7618</v>
      </c>
      <c r="R18" s="37" t="s">
        <v>7618</v>
      </c>
      <c r="S18" s="37" t="s">
        <v>7619</v>
      </c>
      <c r="T18" s="37" t="s">
        <v>77</v>
      </c>
      <c r="U18" s="37" t="s">
        <v>78</v>
      </c>
      <c r="V18" s="37">
        <v>1</v>
      </c>
      <c r="W18" s="37">
        <v>11</v>
      </c>
      <c r="X18" s="37">
        <v>6.92</v>
      </c>
      <c r="Y18" s="37" t="s">
        <v>56</v>
      </c>
      <c r="AB18" s="37" t="s">
        <v>56</v>
      </c>
      <c r="AF18" s="37" t="s">
        <v>56</v>
      </c>
      <c r="AG18" s="37" t="s">
        <v>56</v>
      </c>
      <c r="AI18" s="37" t="s">
        <v>56</v>
      </c>
      <c r="AJ18" s="37" t="s">
        <v>56</v>
      </c>
      <c r="AK18" s="37" t="s">
        <v>56</v>
      </c>
      <c r="AL18" s="37" t="s">
        <v>56</v>
      </c>
      <c r="AM18" s="37" t="s">
        <v>56</v>
      </c>
      <c r="AN18" s="37" t="s">
        <v>56</v>
      </c>
      <c r="AO18" s="37" t="s">
        <v>56</v>
      </c>
      <c r="AP18" s="37" t="s">
        <v>56</v>
      </c>
      <c r="AT18" s="37" t="s">
        <v>7621</v>
      </c>
      <c r="AU18" s="37" t="s">
        <v>148</v>
      </c>
      <c r="AV18" s="37" t="s">
        <v>7622</v>
      </c>
      <c r="AW18" s="37">
        <v>6.9128091000258598</v>
      </c>
      <c r="AX18" s="37">
        <v>5.9318421580298999</v>
      </c>
      <c r="AY18" s="37">
        <v>5.6857650197442799</v>
      </c>
      <c r="AZ18" s="37">
        <v>5.8759526783201999</v>
      </c>
      <c r="BA18" s="37">
        <v>5.8550409868833899</v>
      </c>
      <c r="BB18" s="37">
        <v>6.7244357097177199</v>
      </c>
      <c r="BC18" s="37">
        <v>6.1025866766358501</v>
      </c>
      <c r="BD18" s="37">
        <v>6.2215448977863401</v>
      </c>
      <c r="BE18" s="37">
        <v>6.3453151017485698</v>
      </c>
      <c r="BF18" s="37">
        <v>7.3805232968282004</v>
      </c>
      <c r="BG18" s="37">
        <v>5.8564515540509596</v>
      </c>
      <c r="BH18" s="37">
        <v>6.6187017671390702</v>
      </c>
      <c r="BI18" s="37">
        <v>5.9498903768671596</v>
      </c>
      <c r="BJ18" s="37">
        <v>5.8941448593074401</v>
      </c>
      <c r="BK18" s="37">
        <v>5.9800265636540999</v>
      </c>
      <c r="BL18" s="37">
        <v>6.5261325505541903</v>
      </c>
      <c r="BM18" s="37">
        <v>6.3072522939525903</v>
      </c>
      <c r="BN18" s="37">
        <v>6.2561886233561399</v>
      </c>
      <c r="BO18" s="37">
        <v>6.2368397012095702</v>
      </c>
    </row>
    <row r="19" spans="1:67" x14ac:dyDescent="0.25">
      <c r="A19" s="39">
        <v>18</v>
      </c>
      <c r="B19" s="37" t="s">
        <v>7623</v>
      </c>
      <c r="C19" s="37" t="s">
        <v>2961</v>
      </c>
      <c r="D19" s="37" t="s">
        <v>2962</v>
      </c>
      <c r="E19" s="39" t="s">
        <v>2963</v>
      </c>
      <c r="F19" s="39">
        <v>0.52668212213287369</v>
      </c>
      <c r="G19" s="39">
        <v>1.601099081051716E-2</v>
      </c>
      <c r="H19" s="37" t="s">
        <v>43</v>
      </c>
      <c r="I19" s="37" t="s">
        <v>44</v>
      </c>
      <c r="J19" s="37" t="s">
        <v>45</v>
      </c>
      <c r="K19" s="37" t="s">
        <v>46</v>
      </c>
      <c r="L19" s="37" t="s">
        <v>47</v>
      </c>
      <c r="M19" s="37" t="s">
        <v>48</v>
      </c>
      <c r="N19" s="37" t="s">
        <v>49</v>
      </c>
      <c r="O19" s="37" t="s">
        <v>43</v>
      </c>
      <c r="P19" s="89">
        <v>6</v>
      </c>
      <c r="Q19" s="37" t="s">
        <v>7624</v>
      </c>
      <c r="R19" s="37" t="s">
        <v>7624</v>
      </c>
      <c r="S19" s="37" t="s">
        <v>7625</v>
      </c>
      <c r="T19" s="37" t="s">
        <v>7626</v>
      </c>
      <c r="U19" s="37" t="s">
        <v>661</v>
      </c>
      <c r="V19" s="37">
        <v>1</v>
      </c>
      <c r="W19" s="37">
        <v>291</v>
      </c>
      <c r="X19" s="37">
        <v>16.02</v>
      </c>
      <c r="Y19" s="37" t="s">
        <v>56</v>
      </c>
      <c r="AB19" s="37" t="s">
        <v>2964</v>
      </c>
      <c r="AC19" s="37" t="s">
        <v>2965</v>
      </c>
      <c r="AD19" s="37" t="s">
        <v>2966</v>
      </c>
      <c r="AE19" s="37" t="s">
        <v>2967</v>
      </c>
      <c r="AF19" s="37" t="s">
        <v>2968</v>
      </c>
      <c r="AG19" s="37" t="s">
        <v>2188</v>
      </c>
      <c r="AH19" s="37" t="s">
        <v>2189</v>
      </c>
      <c r="AI19" s="37" t="s">
        <v>2969</v>
      </c>
      <c r="AJ19" s="37" t="s">
        <v>2970</v>
      </c>
      <c r="AK19" s="37" t="s">
        <v>2971</v>
      </c>
      <c r="AL19" s="37" t="s">
        <v>2193</v>
      </c>
      <c r="AM19" s="37" t="s">
        <v>56</v>
      </c>
      <c r="AN19" s="37" t="s">
        <v>56</v>
      </c>
      <c r="AO19" s="37" t="s">
        <v>56</v>
      </c>
      <c r="AP19" s="37" t="s">
        <v>7627</v>
      </c>
      <c r="AQ19" s="37" t="s">
        <v>7628</v>
      </c>
      <c r="AR19" s="37" t="s">
        <v>245</v>
      </c>
      <c r="AS19" s="37" t="s">
        <v>7629</v>
      </c>
      <c r="AT19" s="37" t="s">
        <v>2975</v>
      </c>
      <c r="AU19" s="37" t="s">
        <v>245</v>
      </c>
      <c r="AV19" s="37" t="s">
        <v>2976</v>
      </c>
      <c r="AW19" s="37">
        <v>8.4339857293853004</v>
      </c>
      <c r="AX19" s="37">
        <v>7.2914132767711397</v>
      </c>
      <c r="AY19" s="37">
        <v>7.3892458631370399</v>
      </c>
      <c r="AZ19" s="37">
        <v>6.9955869808470901</v>
      </c>
      <c r="BA19" s="37">
        <v>7.1506582444456699</v>
      </c>
      <c r="BB19" s="37">
        <v>7.4273562719930197</v>
      </c>
      <c r="BC19" s="37">
        <v>7.3209352162105201</v>
      </c>
      <c r="BD19" s="37">
        <v>7.8481213556060103</v>
      </c>
      <c r="BE19" s="37">
        <v>7.7147278286505196</v>
      </c>
      <c r="BF19" s="37">
        <v>7.7544286192469096</v>
      </c>
      <c r="BG19" s="37">
        <v>6.9103709569327796</v>
      </c>
      <c r="BH19" s="37">
        <v>7.9071264013023601</v>
      </c>
      <c r="BI19" s="37">
        <v>7.7678627895403398</v>
      </c>
      <c r="BJ19" s="37">
        <v>7.9115357917923799</v>
      </c>
      <c r="BK19" s="37">
        <v>7.9012403075251596</v>
      </c>
      <c r="BL19" s="37">
        <v>7.30558997235749</v>
      </c>
      <c r="BM19" s="37">
        <v>7.14638391483855</v>
      </c>
      <c r="BN19" s="37">
        <v>6.78737552019287</v>
      </c>
      <c r="BO19" s="37">
        <v>6.9888799218757498</v>
      </c>
    </row>
    <row r="20" spans="1:67" x14ac:dyDescent="0.25">
      <c r="A20" s="39">
        <v>19</v>
      </c>
      <c r="B20" s="37" t="s">
        <v>7630</v>
      </c>
      <c r="C20" s="37" t="s">
        <v>7636</v>
      </c>
      <c r="D20" s="37" t="s">
        <v>7637</v>
      </c>
      <c r="E20" s="39" t="s">
        <v>7638</v>
      </c>
      <c r="F20" s="39">
        <v>0.52530140004988635</v>
      </c>
      <c r="G20" s="39">
        <v>3.048615693526335E-2</v>
      </c>
      <c r="H20" s="37" t="s">
        <v>312</v>
      </c>
      <c r="I20" s="37" t="s">
        <v>44</v>
      </c>
      <c r="J20" s="37" t="s">
        <v>45</v>
      </c>
      <c r="K20" s="37" t="s">
        <v>46</v>
      </c>
      <c r="L20" s="37" t="s">
        <v>312</v>
      </c>
      <c r="P20" s="89">
        <v>3</v>
      </c>
      <c r="Q20" s="37" t="s">
        <v>7633</v>
      </c>
      <c r="R20" s="37" t="s">
        <v>7631</v>
      </c>
      <c r="S20" s="37" t="s">
        <v>7632</v>
      </c>
      <c r="T20" s="37" t="s">
        <v>7634</v>
      </c>
      <c r="U20" s="37" t="s">
        <v>7635</v>
      </c>
      <c r="V20" s="37">
        <v>13</v>
      </c>
      <c r="W20" s="37">
        <v>35</v>
      </c>
      <c r="X20" s="37">
        <v>14.54</v>
      </c>
      <c r="Y20" s="37" t="s">
        <v>56</v>
      </c>
      <c r="AB20" s="37" t="s">
        <v>56</v>
      </c>
      <c r="AF20" s="37" t="s">
        <v>7639</v>
      </c>
      <c r="AG20" s="37" t="s">
        <v>396</v>
      </c>
      <c r="AH20" s="37" t="s">
        <v>397</v>
      </c>
      <c r="AI20" s="37" t="s">
        <v>991</v>
      </c>
      <c r="AJ20" s="37" t="s">
        <v>56</v>
      </c>
      <c r="AK20" s="37" t="s">
        <v>56</v>
      </c>
      <c r="AL20" s="37" t="s">
        <v>571</v>
      </c>
      <c r="AM20" s="37" t="s">
        <v>56</v>
      </c>
      <c r="AN20" s="37" t="s">
        <v>56</v>
      </c>
      <c r="AO20" s="37" t="s">
        <v>56</v>
      </c>
      <c r="AP20" s="37" t="s">
        <v>7640</v>
      </c>
      <c r="AQ20" s="37" t="s">
        <v>7641</v>
      </c>
      <c r="AR20" s="37" t="s">
        <v>402</v>
      </c>
      <c r="AS20" s="37" t="s">
        <v>7642</v>
      </c>
      <c r="AT20" s="37" t="s">
        <v>7643</v>
      </c>
      <c r="AU20" s="37" t="s">
        <v>402</v>
      </c>
      <c r="AV20" s="37" t="s">
        <v>7644</v>
      </c>
      <c r="AW20" s="37">
        <v>7.7390657756769397</v>
      </c>
      <c r="AX20" s="37">
        <v>7.7234392604837199</v>
      </c>
      <c r="AY20" s="37">
        <v>6.6407001192393098</v>
      </c>
      <c r="AZ20" s="37">
        <v>6.9609533705615201</v>
      </c>
      <c r="BA20" s="37">
        <v>7.6912583669746102</v>
      </c>
      <c r="BB20" s="37">
        <v>8.0603389308592099</v>
      </c>
      <c r="BC20" s="37">
        <v>6.5279520871191599</v>
      </c>
      <c r="BD20" s="37">
        <v>6.6362070687978498</v>
      </c>
      <c r="BE20" s="37">
        <v>7.6035557394447597</v>
      </c>
      <c r="BF20" s="37">
        <v>7.6182991928294799</v>
      </c>
      <c r="BG20" s="37">
        <v>7.4177290547436501</v>
      </c>
      <c r="BH20" s="37">
        <v>7.4616935853412798</v>
      </c>
      <c r="BI20" s="37">
        <v>7.5574290098300203</v>
      </c>
      <c r="BJ20" s="37">
        <v>7.1575444341840999</v>
      </c>
      <c r="BK20" s="37">
        <v>7.5266493899135902</v>
      </c>
      <c r="BL20" s="37">
        <v>7.8816043222572203</v>
      </c>
      <c r="BM20" s="37">
        <v>8.2429015371639807</v>
      </c>
      <c r="BN20" s="37">
        <v>6.7410649677735703</v>
      </c>
      <c r="BO20" s="37">
        <v>7.1066158353742797</v>
      </c>
    </row>
    <row r="21" spans="1:67" x14ac:dyDescent="0.25">
      <c r="A21" s="39">
        <v>20</v>
      </c>
      <c r="B21" s="37" t="s">
        <v>7645</v>
      </c>
      <c r="C21" s="37" t="s">
        <v>108</v>
      </c>
      <c r="D21" s="37" t="s">
        <v>7650</v>
      </c>
      <c r="E21" s="39" t="s">
        <v>56</v>
      </c>
      <c r="F21" s="39">
        <v>0.51574204750023789</v>
      </c>
      <c r="G21" s="39">
        <v>4.5455294849058463E-2</v>
      </c>
      <c r="H21" s="37" t="s">
        <v>1421</v>
      </c>
      <c r="I21" s="37" t="s">
        <v>44</v>
      </c>
      <c r="J21" s="37" t="s">
        <v>45</v>
      </c>
      <c r="K21" s="37" t="s">
        <v>46</v>
      </c>
      <c r="L21" s="37" t="s">
        <v>47</v>
      </c>
      <c r="M21" s="37" t="s">
        <v>48</v>
      </c>
      <c r="N21" s="37" t="s">
        <v>49</v>
      </c>
      <c r="O21" s="37" t="s">
        <v>1421</v>
      </c>
      <c r="P21" s="89">
        <v>6</v>
      </c>
      <c r="Q21" s="37" t="s">
        <v>7648</v>
      </c>
      <c r="R21" s="37" t="s">
        <v>7646</v>
      </c>
      <c r="S21" s="37" t="s">
        <v>7647</v>
      </c>
      <c r="T21" s="37" t="s">
        <v>7649</v>
      </c>
      <c r="U21" s="37" t="s">
        <v>4450</v>
      </c>
      <c r="V21" s="37">
        <v>2</v>
      </c>
      <c r="W21" s="37">
        <v>13</v>
      </c>
      <c r="X21" s="37">
        <v>6.87</v>
      </c>
      <c r="Y21" s="37" t="s">
        <v>56</v>
      </c>
      <c r="AB21" s="37" t="s">
        <v>56</v>
      </c>
      <c r="AF21" s="37" t="s">
        <v>7651</v>
      </c>
      <c r="AG21" s="37" t="s">
        <v>7652</v>
      </c>
      <c r="AH21" s="37" t="s">
        <v>7653</v>
      </c>
      <c r="AI21" s="37" t="s">
        <v>56</v>
      </c>
      <c r="AJ21" s="37" t="s">
        <v>56</v>
      </c>
      <c r="AK21" s="37" t="s">
        <v>56</v>
      </c>
      <c r="AL21" s="37" t="s">
        <v>689</v>
      </c>
      <c r="AM21" s="37" t="s">
        <v>56</v>
      </c>
      <c r="AN21" s="37" t="s">
        <v>56</v>
      </c>
      <c r="AO21" s="37" t="s">
        <v>56</v>
      </c>
      <c r="AP21" s="37" t="s">
        <v>7654</v>
      </c>
      <c r="AQ21" s="37" t="s">
        <v>7655</v>
      </c>
      <c r="AR21" s="37" t="s">
        <v>1583</v>
      </c>
      <c r="AS21" s="37" t="s">
        <v>7656</v>
      </c>
      <c r="AT21" s="37" t="s">
        <v>7657</v>
      </c>
      <c r="AU21" s="37" t="s">
        <v>7373</v>
      </c>
      <c r="AV21" s="37" t="s">
        <v>7658</v>
      </c>
      <c r="AW21" s="37">
        <v>6.5380080035520596</v>
      </c>
      <c r="AX21" s="37">
        <v>6.4012024780214603</v>
      </c>
      <c r="AY21" s="37">
        <v>5.5858779029982797</v>
      </c>
      <c r="AZ21" s="37">
        <v>6.2472220482038603</v>
      </c>
      <c r="BA21" s="37">
        <v>6.0718455692066202</v>
      </c>
      <c r="BB21" s="37">
        <v>6.5433665267793897</v>
      </c>
      <c r="BC21" s="37">
        <v>7.1703350990933004</v>
      </c>
      <c r="BD21" s="37">
        <v>7.7251288788771504</v>
      </c>
      <c r="BE21" s="37">
        <v>6.5418475999360703</v>
      </c>
      <c r="BF21" s="37">
        <v>7.1129567515145498</v>
      </c>
      <c r="BG21" s="37">
        <v>5.1991652988450596</v>
      </c>
      <c r="BH21" s="37">
        <v>6.8968045066626296</v>
      </c>
      <c r="BI21" s="37">
        <v>6.5558077265134802</v>
      </c>
      <c r="BJ21" s="37">
        <v>6.1984844343271099</v>
      </c>
      <c r="BK21" s="37">
        <v>6.0864206988323701</v>
      </c>
      <c r="BL21" s="37">
        <v>6.5132776777563199</v>
      </c>
      <c r="BM21" s="37">
        <v>6.6191560691198097</v>
      </c>
      <c r="BN21" s="37">
        <v>6.7363607213123604</v>
      </c>
      <c r="BO21" s="37">
        <v>6.1673250160792499</v>
      </c>
    </row>
    <row r="22" spans="1:67" x14ac:dyDescent="0.25">
      <c r="A22" s="39">
        <v>21</v>
      </c>
      <c r="B22" s="37" t="s">
        <v>7659</v>
      </c>
      <c r="C22" s="37" t="s">
        <v>1536</v>
      </c>
      <c r="D22" s="37" t="s">
        <v>315</v>
      </c>
      <c r="E22" s="39" t="s">
        <v>1537</v>
      </c>
      <c r="F22" s="39">
        <v>0.50706691863073505</v>
      </c>
      <c r="G22" s="39">
        <v>3.7487715150598061E-3</v>
      </c>
      <c r="H22" s="37" t="s">
        <v>923</v>
      </c>
      <c r="I22" s="37" t="s">
        <v>44</v>
      </c>
      <c r="J22" s="37" t="s">
        <v>45</v>
      </c>
      <c r="K22" s="37" t="s">
        <v>46</v>
      </c>
      <c r="L22" s="37" t="s">
        <v>312</v>
      </c>
      <c r="M22" s="37" t="s">
        <v>336</v>
      </c>
      <c r="N22" s="37" t="s">
        <v>924</v>
      </c>
      <c r="O22" s="37" t="s">
        <v>923</v>
      </c>
      <c r="P22" s="89">
        <v>6</v>
      </c>
      <c r="Q22" s="37" t="s">
        <v>7660</v>
      </c>
      <c r="R22" s="37" t="s">
        <v>7660</v>
      </c>
      <c r="S22" s="37" t="s">
        <v>7661</v>
      </c>
      <c r="T22" s="37" t="s">
        <v>7662</v>
      </c>
      <c r="U22" s="37" t="s">
        <v>77</v>
      </c>
      <c r="V22" s="37">
        <v>1</v>
      </c>
      <c r="W22" s="37">
        <v>78</v>
      </c>
      <c r="X22" s="37">
        <v>17.25</v>
      </c>
      <c r="Y22" s="37" t="s">
        <v>56</v>
      </c>
      <c r="AB22" s="37" t="s">
        <v>7663</v>
      </c>
      <c r="AC22" s="37" t="s">
        <v>7664</v>
      </c>
      <c r="AD22" s="37" t="s">
        <v>7665</v>
      </c>
      <c r="AE22" s="37" t="s">
        <v>7666</v>
      </c>
      <c r="AF22" s="37" t="s">
        <v>7667</v>
      </c>
      <c r="AG22" s="37" t="s">
        <v>7668</v>
      </c>
      <c r="AH22" s="37" t="s">
        <v>7669</v>
      </c>
      <c r="AI22" s="37" t="s">
        <v>56</v>
      </c>
      <c r="AJ22" s="37" t="s">
        <v>7670</v>
      </c>
      <c r="AK22" s="37" t="s">
        <v>7671</v>
      </c>
      <c r="AL22" s="37" t="s">
        <v>326</v>
      </c>
      <c r="AM22" s="37" t="s">
        <v>56</v>
      </c>
      <c r="AN22" s="37" t="s">
        <v>56</v>
      </c>
      <c r="AO22" s="37" t="s">
        <v>56</v>
      </c>
      <c r="AP22" s="37" t="s">
        <v>1141</v>
      </c>
      <c r="AQ22" s="37" t="s">
        <v>1142</v>
      </c>
      <c r="AR22" s="37" t="s">
        <v>245</v>
      </c>
      <c r="AS22" s="37" t="s">
        <v>1143</v>
      </c>
      <c r="AT22" s="37" t="s">
        <v>1144</v>
      </c>
      <c r="AU22" s="37" t="s">
        <v>245</v>
      </c>
      <c r="AV22" s="37" t="s">
        <v>7672</v>
      </c>
      <c r="AW22" s="37">
        <v>7.3455305776345199</v>
      </c>
      <c r="AX22" s="37">
        <v>6.5459192751373703</v>
      </c>
      <c r="AY22" s="37">
        <v>6.54355291387746</v>
      </c>
      <c r="AZ22" s="37">
        <v>5.9744637933556399</v>
      </c>
      <c r="BA22" s="37">
        <v>6.4226310351443896</v>
      </c>
      <c r="BB22" s="37">
        <v>7.0840040263995601</v>
      </c>
      <c r="BC22" s="37">
        <v>6.7785130840610597</v>
      </c>
      <c r="BD22" s="37">
        <v>7.3148569788138396</v>
      </c>
      <c r="BE22" s="37">
        <v>6.6597261903109999</v>
      </c>
      <c r="BF22" s="37">
        <v>7.1599279829468099</v>
      </c>
      <c r="BG22" s="37">
        <v>7.0201250500658201</v>
      </c>
      <c r="BH22" s="37">
        <v>6.9995698789688197</v>
      </c>
      <c r="BI22" s="37">
        <v>6.9434376779774203</v>
      </c>
      <c r="BJ22" s="37">
        <v>6.6513992699255597</v>
      </c>
      <c r="BK22" s="37">
        <v>7.5018326448852397</v>
      </c>
      <c r="BL22" s="37">
        <v>7.2206833041020397</v>
      </c>
      <c r="BM22" s="37">
        <v>7.4178701146692401</v>
      </c>
      <c r="BN22" s="37">
        <v>7.1003912597809702</v>
      </c>
      <c r="BO22" s="37">
        <v>6.8820974900127503</v>
      </c>
    </row>
    <row r="23" spans="1:67" x14ac:dyDescent="0.25">
      <c r="A23" s="39">
        <v>22</v>
      </c>
      <c r="B23" s="37" t="s">
        <v>7673</v>
      </c>
      <c r="C23" s="37" t="s">
        <v>7676</v>
      </c>
      <c r="D23" s="37" t="s">
        <v>7677</v>
      </c>
      <c r="E23" s="39" t="s">
        <v>7678</v>
      </c>
      <c r="F23" s="39">
        <v>0.50702600278268672</v>
      </c>
      <c r="G23" s="39">
        <v>4.5455294849058463E-2</v>
      </c>
      <c r="H23" s="37" t="s">
        <v>103</v>
      </c>
      <c r="I23" s="37" t="s">
        <v>44</v>
      </c>
      <c r="J23" s="37" t="s">
        <v>101</v>
      </c>
      <c r="K23" s="37" t="s">
        <v>102</v>
      </c>
      <c r="L23" s="37" t="s">
        <v>103</v>
      </c>
      <c r="P23" s="89">
        <v>3</v>
      </c>
      <c r="Q23" s="37" t="s">
        <v>7674</v>
      </c>
      <c r="R23" s="37" t="s">
        <v>7674</v>
      </c>
      <c r="S23" s="37" t="s">
        <v>7675</v>
      </c>
      <c r="T23" s="37" t="s">
        <v>77</v>
      </c>
      <c r="U23" s="37" t="s">
        <v>388</v>
      </c>
      <c r="V23" s="37">
        <v>1</v>
      </c>
      <c r="W23" s="37">
        <v>11</v>
      </c>
      <c r="X23" s="37">
        <v>8.06</v>
      </c>
      <c r="Y23" s="37" t="s">
        <v>56</v>
      </c>
      <c r="AB23" s="37" t="s">
        <v>56</v>
      </c>
      <c r="AF23" s="37" t="s">
        <v>56</v>
      </c>
      <c r="AG23" s="37" t="s">
        <v>56</v>
      </c>
      <c r="AI23" s="37" t="s">
        <v>56</v>
      </c>
      <c r="AJ23" s="37" t="s">
        <v>56</v>
      </c>
      <c r="AK23" s="37" t="s">
        <v>56</v>
      </c>
      <c r="AL23" s="37" t="s">
        <v>56</v>
      </c>
      <c r="AM23" s="37" t="s">
        <v>56</v>
      </c>
      <c r="AN23" s="37" t="s">
        <v>56</v>
      </c>
      <c r="AO23" s="37" t="s">
        <v>56</v>
      </c>
      <c r="AP23" s="37" t="s">
        <v>7679</v>
      </c>
      <c r="AQ23" s="37" t="s">
        <v>7680</v>
      </c>
      <c r="AR23" s="37" t="s">
        <v>304</v>
      </c>
      <c r="AS23" s="37" t="s">
        <v>7681</v>
      </c>
      <c r="AT23" s="37" t="s">
        <v>7682</v>
      </c>
      <c r="AU23" s="37" t="s">
        <v>133</v>
      </c>
      <c r="AV23" s="37" t="s">
        <v>7683</v>
      </c>
      <c r="AW23" s="37">
        <v>6.4021497415248598</v>
      </c>
      <c r="AX23" s="37">
        <v>6.3570484012590196</v>
      </c>
      <c r="AY23" s="37">
        <v>6.4758033087366202</v>
      </c>
      <c r="AZ23" s="37">
        <v>5.6296806936575603</v>
      </c>
      <c r="BA23" s="37">
        <v>6.30739996905083</v>
      </c>
      <c r="BB23" s="37">
        <v>6.7803821993867901</v>
      </c>
      <c r="BC23" s="37">
        <v>6.3991978131996996</v>
      </c>
      <c r="BD23" s="37">
        <v>6.4711744650680902</v>
      </c>
      <c r="BE23" s="37">
        <v>7.1361178746408296</v>
      </c>
      <c r="BF23" s="37">
        <v>6.2505958803547896</v>
      </c>
      <c r="BG23" s="37">
        <v>6.4982210661202302</v>
      </c>
      <c r="BH23" s="37">
        <v>7.5033684498249302</v>
      </c>
      <c r="BI23" s="37">
        <v>5.95116551578346</v>
      </c>
      <c r="BJ23" s="37">
        <v>5.6008814556438997</v>
      </c>
      <c r="BK23" s="37">
        <v>6.5731329131103298</v>
      </c>
      <c r="BL23" s="37">
        <v>6.1434679172426101</v>
      </c>
      <c r="BM23" s="37">
        <v>6.5135599715563597</v>
      </c>
      <c r="BN23" s="37">
        <v>6.1034790756593296</v>
      </c>
      <c r="BO23" s="37">
        <v>5.21765762727237</v>
      </c>
    </row>
    <row r="24" spans="1:67" x14ac:dyDescent="0.25">
      <c r="A24" s="39">
        <v>23</v>
      </c>
      <c r="B24" s="37" t="s">
        <v>7684</v>
      </c>
      <c r="C24" s="37" t="s">
        <v>7690</v>
      </c>
      <c r="D24" s="37" t="s">
        <v>7691</v>
      </c>
      <c r="E24" s="39" t="s">
        <v>7692</v>
      </c>
      <c r="F24" s="39">
        <v>0.50638014737136761</v>
      </c>
      <c r="G24" s="39">
        <v>6.2330349697337804E-3</v>
      </c>
      <c r="H24" s="37" t="s">
        <v>312</v>
      </c>
      <c r="I24" s="37" t="s">
        <v>44</v>
      </c>
      <c r="J24" s="37" t="s">
        <v>45</v>
      </c>
      <c r="K24" s="37" t="s">
        <v>46</v>
      </c>
      <c r="L24" s="37" t="s">
        <v>312</v>
      </c>
      <c r="P24" s="89">
        <v>3</v>
      </c>
      <c r="Q24" s="37" t="s">
        <v>7687</v>
      </c>
      <c r="R24" s="37" t="s">
        <v>7685</v>
      </c>
      <c r="S24" s="37" t="s">
        <v>7686</v>
      </c>
      <c r="T24" s="37" t="s">
        <v>7688</v>
      </c>
      <c r="U24" s="37" t="s">
        <v>7689</v>
      </c>
      <c r="V24" s="37">
        <v>6</v>
      </c>
      <c r="W24" s="37">
        <v>27</v>
      </c>
      <c r="X24" s="37">
        <v>10.29</v>
      </c>
      <c r="Y24" s="37" t="s">
        <v>56</v>
      </c>
      <c r="AB24" s="37" t="s">
        <v>56</v>
      </c>
      <c r="AF24" s="37" t="s">
        <v>7693</v>
      </c>
      <c r="AG24" s="37" t="s">
        <v>396</v>
      </c>
      <c r="AH24" s="37" t="s">
        <v>397</v>
      </c>
      <c r="AI24" s="37" t="s">
        <v>991</v>
      </c>
      <c r="AJ24" s="37" t="s">
        <v>56</v>
      </c>
      <c r="AK24" s="37" t="s">
        <v>56</v>
      </c>
      <c r="AL24" s="37" t="s">
        <v>571</v>
      </c>
      <c r="AM24" s="37" t="s">
        <v>56</v>
      </c>
      <c r="AN24" s="37" t="s">
        <v>56</v>
      </c>
      <c r="AO24" s="37" t="s">
        <v>56</v>
      </c>
      <c r="AP24" s="37" t="s">
        <v>7694</v>
      </c>
      <c r="AQ24" s="37" t="s">
        <v>7695</v>
      </c>
      <c r="AR24" s="37" t="s">
        <v>402</v>
      </c>
      <c r="AS24" s="37" t="s">
        <v>7696</v>
      </c>
      <c r="AT24" s="37" t="s">
        <v>7697</v>
      </c>
      <c r="AU24" s="37" t="s">
        <v>402</v>
      </c>
      <c r="AV24" s="37" t="s">
        <v>7698</v>
      </c>
      <c r="AW24" s="37">
        <v>7.8793167054075903</v>
      </c>
      <c r="AX24" s="37">
        <v>7.7134947516138901</v>
      </c>
      <c r="AY24" s="37">
        <v>6.8839906361422001</v>
      </c>
      <c r="AZ24" s="37">
        <v>7.24341016644928</v>
      </c>
      <c r="BA24" s="37">
        <v>7.4668231658895401</v>
      </c>
      <c r="BB24" s="37">
        <v>7.75760098715811</v>
      </c>
      <c r="BC24" s="37">
        <v>6.9726610134183602</v>
      </c>
      <c r="BD24" s="37">
        <v>8.1002154156895205</v>
      </c>
      <c r="BE24" s="37">
        <v>7.7566513273006903</v>
      </c>
      <c r="BF24" s="37">
        <v>7.6671867001416496</v>
      </c>
      <c r="BG24" s="37">
        <v>7.33103232405126</v>
      </c>
      <c r="BH24" s="37">
        <v>7.6380697455777904</v>
      </c>
      <c r="BI24" s="37">
        <v>7.6520625346101498</v>
      </c>
      <c r="BJ24" s="37">
        <v>6.9289614494018599</v>
      </c>
      <c r="BK24" s="37">
        <v>7.7288040863955798</v>
      </c>
      <c r="BL24" s="37">
        <v>8.0179302370308498</v>
      </c>
      <c r="BM24" s="37">
        <v>8.1609934519693699</v>
      </c>
      <c r="BN24" s="37">
        <v>7.6667940161212504</v>
      </c>
      <c r="BO24" s="37">
        <v>7.7583592227232403</v>
      </c>
    </row>
    <row r="25" spans="1:67" x14ac:dyDescent="0.25">
      <c r="A25" s="39">
        <v>24</v>
      </c>
      <c r="B25" s="37" t="s">
        <v>7699</v>
      </c>
      <c r="C25" s="37" t="s">
        <v>7706</v>
      </c>
      <c r="D25" s="37" t="s">
        <v>7707</v>
      </c>
      <c r="E25" s="39" t="s">
        <v>7708</v>
      </c>
      <c r="F25" s="39">
        <v>0.50573813084249331</v>
      </c>
      <c r="G25" s="39">
        <v>6.2330349697337804E-3</v>
      </c>
      <c r="H25" s="37" t="s">
        <v>7702</v>
      </c>
      <c r="I25" s="37" t="s">
        <v>44</v>
      </c>
      <c r="J25" s="37" t="s">
        <v>45</v>
      </c>
      <c r="K25" s="37" t="s">
        <v>46</v>
      </c>
      <c r="L25" s="37" t="s">
        <v>312</v>
      </c>
      <c r="N25" s="37" t="s">
        <v>4907</v>
      </c>
      <c r="O25" s="37" t="s">
        <v>7702</v>
      </c>
      <c r="P25" s="89">
        <v>6</v>
      </c>
      <c r="Q25" s="37" t="s">
        <v>7703</v>
      </c>
      <c r="R25" s="37" t="s">
        <v>7700</v>
      </c>
      <c r="S25" s="37" t="s">
        <v>7701</v>
      </c>
      <c r="T25" s="37" t="s">
        <v>7704</v>
      </c>
      <c r="U25" s="37" t="s">
        <v>7705</v>
      </c>
      <c r="V25" s="37">
        <v>2</v>
      </c>
      <c r="W25" s="37">
        <v>15</v>
      </c>
      <c r="X25" s="37">
        <v>10.27</v>
      </c>
      <c r="Y25" s="37" t="s">
        <v>56</v>
      </c>
      <c r="AB25" s="37" t="s">
        <v>56</v>
      </c>
      <c r="AF25" s="37" t="s">
        <v>7709</v>
      </c>
      <c r="AG25" s="37" t="s">
        <v>56</v>
      </c>
      <c r="AI25" s="37" t="s">
        <v>56</v>
      </c>
      <c r="AJ25" s="37" t="s">
        <v>56</v>
      </c>
      <c r="AK25" s="37" t="s">
        <v>56</v>
      </c>
      <c r="AL25" s="37" t="s">
        <v>2152</v>
      </c>
      <c r="AM25" s="37" t="s">
        <v>56</v>
      </c>
      <c r="AN25" s="37" t="s">
        <v>56</v>
      </c>
      <c r="AO25" s="37" t="s">
        <v>56</v>
      </c>
      <c r="AP25" s="37" t="s">
        <v>7710</v>
      </c>
      <c r="AQ25" s="37" t="s">
        <v>7711</v>
      </c>
      <c r="AR25" s="37" t="s">
        <v>420</v>
      </c>
      <c r="AS25" s="37" t="s">
        <v>7712</v>
      </c>
      <c r="AT25" s="37" t="s">
        <v>7713</v>
      </c>
      <c r="AU25" s="37" t="s">
        <v>420</v>
      </c>
      <c r="AV25" s="37" t="s">
        <v>7714</v>
      </c>
      <c r="AW25" s="37">
        <v>7.2571263820472902</v>
      </c>
      <c r="AX25" s="37">
        <v>6.9498972492858604</v>
      </c>
      <c r="AY25" s="37">
        <v>6.6947894937049899</v>
      </c>
      <c r="AZ25" s="37">
        <v>6.8162380510590799</v>
      </c>
      <c r="BA25" s="37">
        <v>7.0611640223322398</v>
      </c>
      <c r="BB25" s="37">
        <v>7.7556576617496402</v>
      </c>
      <c r="BC25" s="37">
        <v>7.0141213840810304</v>
      </c>
      <c r="BD25" s="37">
        <v>6.5981830544080697</v>
      </c>
      <c r="BE25" s="37">
        <v>7.7521522125869398</v>
      </c>
      <c r="BF25" s="37">
        <v>7.8837749670308304</v>
      </c>
      <c r="BG25" s="37">
        <v>7.2327090510195404</v>
      </c>
      <c r="BH25" s="37">
        <v>7.94571225838214</v>
      </c>
      <c r="BI25" s="37">
        <v>7.6956655210081699</v>
      </c>
      <c r="BJ25" s="37">
        <v>7.1974046521067496</v>
      </c>
      <c r="BK25" s="37">
        <v>7.3368398453106698</v>
      </c>
      <c r="BL25" s="37">
        <v>7.1295126909675597</v>
      </c>
      <c r="BM25" s="37">
        <v>7.6347391886316203</v>
      </c>
      <c r="BN25" s="37">
        <v>7.0155190653103503</v>
      </c>
      <c r="BO25" s="37">
        <v>6.9569412574283502</v>
      </c>
    </row>
    <row r="26" spans="1:67" x14ac:dyDescent="0.25">
      <c r="A26" s="39">
        <v>25</v>
      </c>
      <c r="B26" s="37" t="s">
        <v>7715</v>
      </c>
      <c r="C26" s="37" t="s">
        <v>7721</v>
      </c>
      <c r="D26" s="37" t="s">
        <v>7722</v>
      </c>
      <c r="E26" s="39" t="s">
        <v>56</v>
      </c>
      <c r="F26" s="39">
        <v>0.50559035395638485</v>
      </c>
      <c r="G26" s="39">
        <v>1.276300753264124E-2</v>
      </c>
      <c r="H26" s="37" t="s">
        <v>7718</v>
      </c>
      <c r="I26" s="37" t="s">
        <v>44</v>
      </c>
      <c r="J26" s="37" t="s">
        <v>45</v>
      </c>
      <c r="K26" s="37" t="s">
        <v>46</v>
      </c>
      <c r="L26" s="37" t="s">
        <v>47</v>
      </c>
      <c r="M26" s="37" t="s">
        <v>48</v>
      </c>
      <c r="N26" s="37" t="s">
        <v>1876</v>
      </c>
      <c r="O26" s="37" t="s">
        <v>7718</v>
      </c>
      <c r="P26" s="89">
        <v>6</v>
      </c>
      <c r="Q26" s="37" t="s">
        <v>7719</v>
      </c>
      <c r="R26" s="37" t="s">
        <v>7716</v>
      </c>
      <c r="S26" s="37" t="s">
        <v>7717</v>
      </c>
      <c r="T26" s="37" t="s">
        <v>7720</v>
      </c>
      <c r="U26" s="37" t="s">
        <v>3059</v>
      </c>
      <c r="V26" s="37">
        <v>2</v>
      </c>
      <c r="W26" s="37">
        <v>12</v>
      </c>
      <c r="X26" s="37">
        <v>9.24</v>
      </c>
      <c r="Y26" s="37" t="s">
        <v>56</v>
      </c>
      <c r="AB26" s="37" t="s">
        <v>56</v>
      </c>
      <c r="AF26" s="37" t="s">
        <v>7651</v>
      </c>
      <c r="AG26" s="37" t="s">
        <v>7652</v>
      </c>
      <c r="AH26" s="37" t="s">
        <v>7653</v>
      </c>
      <c r="AI26" s="37" t="s">
        <v>56</v>
      </c>
      <c r="AJ26" s="37" t="s">
        <v>56</v>
      </c>
      <c r="AK26" s="37" t="s">
        <v>56</v>
      </c>
      <c r="AL26" s="37" t="s">
        <v>689</v>
      </c>
      <c r="AM26" s="37" t="s">
        <v>56</v>
      </c>
      <c r="AN26" s="37" t="s">
        <v>56</v>
      </c>
      <c r="AO26" s="37" t="s">
        <v>56</v>
      </c>
      <c r="AP26" s="37" t="s">
        <v>7723</v>
      </c>
      <c r="AQ26" s="37" t="s">
        <v>7655</v>
      </c>
      <c r="AR26" s="37" t="s">
        <v>1583</v>
      </c>
      <c r="AS26" s="37" t="s">
        <v>7656</v>
      </c>
      <c r="AW26" s="37">
        <v>6.1734633706298601</v>
      </c>
      <c r="AX26" s="37">
        <v>6.4740779382029503</v>
      </c>
      <c r="AY26" s="37">
        <v>5.8503159478072204</v>
      </c>
      <c r="AZ26" s="37">
        <v>6.2670780515449103</v>
      </c>
      <c r="BA26" s="37">
        <v>6.1352920225235898</v>
      </c>
      <c r="BB26" s="37">
        <v>7.0496831278230401</v>
      </c>
      <c r="BC26" s="37">
        <v>5.4763040126452003</v>
      </c>
      <c r="BD26" s="37">
        <v>6.7602076203890897</v>
      </c>
      <c r="BE26" s="37">
        <v>7.3721015640843097</v>
      </c>
      <c r="BF26" s="37">
        <v>6.8505911638862704</v>
      </c>
      <c r="BG26" s="37">
        <v>6.5820577920828898</v>
      </c>
      <c r="BH26" s="37">
        <v>6.7640528530014601</v>
      </c>
      <c r="BI26" s="37">
        <v>6.4007919299199099</v>
      </c>
      <c r="BJ26" s="37">
        <v>6.4802716140150096</v>
      </c>
      <c r="BK26" s="37">
        <v>6.53082711417452</v>
      </c>
      <c r="BL26" s="37">
        <v>6.2889198289493198</v>
      </c>
      <c r="BM26" s="37">
        <v>6.5862722706825796</v>
      </c>
      <c r="BN26" s="37">
        <v>5.8746418219688596</v>
      </c>
      <c r="BO26" s="37">
        <v>6.4088673727882304</v>
      </c>
    </row>
    <row r="27" spans="1:67" x14ac:dyDescent="0.25">
      <c r="A27" s="39">
        <v>26</v>
      </c>
      <c r="B27" s="37" t="s">
        <v>7724</v>
      </c>
      <c r="C27" s="37" t="s">
        <v>3800</v>
      </c>
      <c r="D27" s="37" t="s">
        <v>315</v>
      </c>
      <c r="E27" s="39" t="s">
        <v>56</v>
      </c>
      <c r="F27" s="39">
        <v>0.5005903832607963</v>
      </c>
      <c r="G27" s="39">
        <v>1.259016263176144E-3</v>
      </c>
      <c r="H27" s="37" t="s">
        <v>1082</v>
      </c>
      <c r="I27" s="37" t="s">
        <v>44</v>
      </c>
      <c r="J27" s="37" t="s">
        <v>45</v>
      </c>
      <c r="K27" s="37" t="s">
        <v>46</v>
      </c>
      <c r="L27" s="37" t="s">
        <v>312</v>
      </c>
      <c r="M27" s="37" t="s">
        <v>336</v>
      </c>
      <c r="N27" s="37" t="s">
        <v>1083</v>
      </c>
      <c r="O27" s="37" t="s">
        <v>1082</v>
      </c>
      <c r="P27" s="89">
        <v>6</v>
      </c>
      <c r="Q27" s="37" t="s">
        <v>7727</v>
      </c>
      <c r="R27" s="37" t="s">
        <v>7725</v>
      </c>
      <c r="S27" s="37" t="s">
        <v>7726</v>
      </c>
      <c r="T27" s="37" t="s">
        <v>7728</v>
      </c>
      <c r="U27" s="37" t="s">
        <v>7729</v>
      </c>
      <c r="V27" s="37">
        <v>2</v>
      </c>
      <c r="W27" s="37">
        <v>86</v>
      </c>
      <c r="X27" s="37">
        <v>19.93</v>
      </c>
      <c r="Y27" s="37" t="s">
        <v>56</v>
      </c>
      <c r="AB27" s="37" t="s">
        <v>3802</v>
      </c>
      <c r="AC27" s="37" t="s">
        <v>3803</v>
      </c>
      <c r="AD27" s="37" t="s">
        <v>3804</v>
      </c>
      <c r="AE27" s="37" t="s">
        <v>3805</v>
      </c>
      <c r="AF27" s="37" t="s">
        <v>3806</v>
      </c>
      <c r="AG27" s="37" t="s">
        <v>56</v>
      </c>
      <c r="AI27" s="37" t="s">
        <v>56</v>
      </c>
      <c r="AJ27" s="37" t="s">
        <v>56</v>
      </c>
      <c r="AK27" s="37" t="s">
        <v>56</v>
      </c>
      <c r="AL27" s="37" t="s">
        <v>1344</v>
      </c>
      <c r="AM27" s="37" t="s">
        <v>56</v>
      </c>
      <c r="AN27" s="37" t="s">
        <v>56</v>
      </c>
      <c r="AO27" s="37" t="s">
        <v>56</v>
      </c>
      <c r="AP27" s="37" t="s">
        <v>7730</v>
      </c>
      <c r="AQ27" s="37" t="s">
        <v>3251</v>
      </c>
      <c r="AR27" s="37" t="s">
        <v>354</v>
      </c>
      <c r="AS27" s="37" t="s">
        <v>3252</v>
      </c>
      <c r="AT27" s="37" t="s">
        <v>7731</v>
      </c>
      <c r="AU27" s="37" t="s">
        <v>1510</v>
      </c>
      <c r="AV27" s="37" t="s">
        <v>7732</v>
      </c>
      <c r="AW27" s="37">
        <v>7.8756890945068401</v>
      </c>
      <c r="AX27" s="37">
        <v>7.6094343310061898</v>
      </c>
      <c r="AY27" s="37">
        <v>6.9727627542087802</v>
      </c>
      <c r="AZ27" s="37">
        <v>7.4082145345896304</v>
      </c>
      <c r="BA27" s="37">
        <v>7.4167902548758899</v>
      </c>
      <c r="BB27" s="37">
        <v>7.9649451939257201</v>
      </c>
      <c r="BC27" s="37">
        <v>7.1755698217227399</v>
      </c>
      <c r="BD27" s="37">
        <v>7.6038531884581104</v>
      </c>
      <c r="BE27" s="37">
        <v>7.6234560584053597</v>
      </c>
      <c r="BF27" s="37">
        <v>7.6513361842358698</v>
      </c>
      <c r="BG27" s="37">
        <v>7.6144226165771496</v>
      </c>
      <c r="BH27" s="37">
        <v>8.1617272727086796</v>
      </c>
      <c r="BI27" s="37">
        <v>7.7184518708552501</v>
      </c>
      <c r="BJ27" s="37">
        <v>7.2072977058286698</v>
      </c>
      <c r="BK27" s="37">
        <v>8.5707121895170708</v>
      </c>
      <c r="BL27" s="37">
        <v>7.7523289268380697</v>
      </c>
      <c r="BM27" s="37">
        <v>8.1522271748969803</v>
      </c>
      <c r="BN27" s="37">
        <v>7.7128600730769401</v>
      </c>
      <c r="BO27" s="37">
        <v>7.5445888976799997</v>
      </c>
    </row>
    <row r="28" spans="1:67" x14ac:dyDescent="0.25">
      <c r="A28" s="39">
        <v>27</v>
      </c>
      <c r="B28" s="37" t="s">
        <v>7733</v>
      </c>
      <c r="C28" s="37" t="s">
        <v>7086</v>
      </c>
      <c r="D28" s="37" t="s">
        <v>7087</v>
      </c>
      <c r="E28" s="39" t="s">
        <v>7088</v>
      </c>
      <c r="F28" s="39">
        <v>0.4977050433650998</v>
      </c>
      <c r="G28" s="39">
        <v>1.276300753264124E-2</v>
      </c>
      <c r="H28" s="37" t="s">
        <v>312</v>
      </c>
      <c r="I28" s="37" t="s">
        <v>44</v>
      </c>
      <c r="J28" s="37" t="s">
        <v>45</v>
      </c>
      <c r="K28" s="37" t="s">
        <v>46</v>
      </c>
      <c r="L28" s="37" t="s">
        <v>312</v>
      </c>
      <c r="P28" s="89">
        <v>3</v>
      </c>
      <c r="Q28" s="37" t="s">
        <v>7736</v>
      </c>
      <c r="R28" s="37" t="s">
        <v>7734</v>
      </c>
      <c r="S28" s="37" t="s">
        <v>7735</v>
      </c>
      <c r="T28" s="37" t="s">
        <v>7737</v>
      </c>
      <c r="U28" s="37" t="s">
        <v>7738</v>
      </c>
      <c r="V28" s="37">
        <v>4</v>
      </c>
      <c r="W28" s="37">
        <v>19</v>
      </c>
      <c r="X28" s="37">
        <v>9.82</v>
      </c>
      <c r="Y28" s="37" t="s">
        <v>56</v>
      </c>
      <c r="AB28" s="37" t="s">
        <v>56</v>
      </c>
      <c r="AF28" s="37" t="s">
        <v>7089</v>
      </c>
      <c r="AG28" s="37" t="s">
        <v>396</v>
      </c>
      <c r="AH28" s="37" t="s">
        <v>397</v>
      </c>
      <c r="AI28" s="37" t="s">
        <v>991</v>
      </c>
      <c r="AJ28" s="37" t="s">
        <v>56</v>
      </c>
      <c r="AK28" s="37" t="s">
        <v>56</v>
      </c>
      <c r="AL28" s="37" t="s">
        <v>571</v>
      </c>
      <c r="AM28" s="37" t="s">
        <v>56</v>
      </c>
      <c r="AN28" s="37" t="s">
        <v>56</v>
      </c>
      <c r="AO28" s="37" t="s">
        <v>56</v>
      </c>
      <c r="AP28" s="37" t="s">
        <v>7090</v>
      </c>
      <c r="AQ28" s="37" t="s">
        <v>7091</v>
      </c>
      <c r="AR28" s="37" t="s">
        <v>402</v>
      </c>
      <c r="AS28" s="37" t="s">
        <v>7092</v>
      </c>
      <c r="AT28" s="37" t="s">
        <v>7093</v>
      </c>
      <c r="AU28" s="37" t="s">
        <v>402</v>
      </c>
      <c r="AV28" s="37" t="s">
        <v>7739</v>
      </c>
      <c r="AW28" s="37">
        <v>8.0388386488920904</v>
      </c>
      <c r="AX28" s="37">
        <v>7.6842931786011697</v>
      </c>
      <c r="AY28" s="37">
        <v>6.9559282049649598</v>
      </c>
      <c r="AZ28" s="37">
        <v>7.3850250561922897</v>
      </c>
      <c r="BA28" s="37">
        <v>7.8497602104305599</v>
      </c>
      <c r="BB28" s="37">
        <v>8.3720277945013901</v>
      </c>
      <c r="BC28" s="37">
        <v>7.3431426375015203</v>
      </c>
      <c r="BD28" s="37">
        <v>8.3628310540654098</v>
      </c>
      <c r="BE28" s="37">
        <v>7.6537719203233001</v>
      </c>
      <c r="BF28" s="37">
        <v>7.7940905236718701</v>
      </c>
      <c r="BG28" s="37">
        <v>7.7511558900983797</v>
      </c>
      <c r="BH28" s="37">
        <v>7.6355038626281697</v>
      </c>
      <c r="BI28" s="37">
        <v>7.7912449071815404</v>
      </c>
      <c r="BJ28" s="37">
        <v>7.1385553366802696</v>
      </c>
      <c r="BK28" s="37">
        <v>8.1147443908797001</v>
      </c>
      <c r="BL28" s="37">
        <v>8.0713664404439598</v>
      </c>
      <c r="BM28" s="37">
        <v>8.3600914339302292</v>
      </c>
      <c r="BN28" s="37">
        <v>7.7836463622120498</v>
      </c>
      <c r="BO28" s="37">
        <v>7.8042076118987804</v>
      </c>
    </row>
    <row r="29" spans="1:67" x14ac:dyDescent="0.25">
      <c r="A29" s="39">
        <v>28</v>
      </c>
      <c r="B29" s="37" t="s">
        <v>7740</v>
      </c>
      <c r="C29" s="37" t="s">
        <v>4004</v>
      </c>
      <c r="D29" s="37" t="s">
        <v>4005</v>
      </c>
      <c r="E29" s="39" t="s">
        <v>4006</v>
      </c>
      <c r="F29" s="39">
        <v>0.4971956853461279</v>
      </c>
      <c r="G29" s="39">
        <v>1.011233392133346E-2</v>
      </c>
      <c r="H29" s="37" t="s">
        <v>2344</v>
      </c>
      <c r="I29" s="37" t="s">
        <v>44</v>
      </c>
      <c r="J29" s="37" t="s">
        <v>45</v>
      </c>
      <c r="K29" s="37" t="s">
        <v>46</v>
      </c>
      <c r="L29" s="37" t="s">
        <v>47</v>
      </c>
      <c r="M29" s="37" t="s">
        <v>48</v>
      </c>
      <c r="N29" s="37" t="s">
        <v>49</v>
      </c>
      <c r="O29" s="37" t="s">
        <v>2344</v>
      </c>
      <c r="P29" s="89">
        <v>6</v>
      </c>
      <c r="Q29" s="37" t="s">
        <v>7743</v>
      </c>
      <c r="R29" s="37" t="s">
        <v>7741</v>
      </c>
      <c r="S29" s="37" t="s">
        <v>7742</v>
      </c>
      <c r="T29" s="37" t="s">
        <v>7744</v>
      </c>
      <c r="U29" s="37" t="s">
        <v>2435</v>
      </c>
      <c r="V29" s="37">
        <v>2</v>
      </c>
      <c r="W29" s="37">
        <v>58</v>
      </c>
      <c r="X29" s="37">
        <v>7.8</v>
      </c>
      <c r="Y29" s="37" t="s">
        <v>56</v>
      </c>
      <c r="AB29" s="37" t="s">
        <v>56</v>
      </c>
      <c r="AF29" s="37" t="s">
        <v>4007</v>
      </c>
      <c r="AG29" s="37" t="s">
        <v>56</v>
      </c>
      <c r="AI29" s="37" t="s">
        <v>56</v>
      </c>
      <c r="AJ29" s="37" t="s">
        <v>56</v>
      </c>
      <c r="AK29" s="37" t="s">
        <v>56</v>
      </c>
      <c r="AL29" s="37" t="s">
        <v>112</v>
      </c>
      <c r="AM29" s="37" t="s">
        <v>4008</v>
      </c>
      <c r="AN29" s="37" t="s">
        <v>56</v>
      </c>
      <c r="AO29" s="37" t="s">
        <v>56</v>
      </c>
      <c r="AP29" s="37" t="s">
        <v>7745</v>
      </c>
      <c r="AQ29" s="37" t="s">
        <v>4010</v>
      </c>
      <c r="AR29" s="37" t="s">
        <v>262</v>
      </c>
      <c r="AS29" s="37" t="s">
        <v>4011</v>
      </c>
      <c r="AT29" s="37" t="s">
        <v>7746</v>
      </c>
      <c r="AU29" s="37" t="s">
        <v>262</v>
      </c>
      <c r="AV29" s="37" t="s">
        <v>7747</v>
      </c>
      <c r="AW29" s="37">
        <v>6.0810919136633599</v>
      </c>
      <c r="AX29" s="37">
        <v>5.7157493741547603</v>
      </c>
      <c r="AY29" s="37">
        <v>6.2681064503339901</v>
      </c>
      <c r="AZ29" s="37">
        <v>6.4802730465440002</v>
      </c>
      <c r="BA29" s="37">
        <v>6.2166543078491401</v>
      </c>
      <c r="BB29" s="37">
        <v>6.6782452430313901</v>
      </c>
      <c r="BC29" s="37">
        <v>6.4385425069990099</v>
      </c>
      <c r="BD29" s="37">
        <v>6.2142346142111604</v>
      </c>
      <c r="BE29" s="37">
        <v>6.9815785693710497</v>
      </c>
      <c r="BF29" s="37">
        <v>6.8230143248126502</v>
      </c>
      <c r="BG29" s="37">
        <v>6.2646055805367098</v>
      </c>
      <c r="BH29" s="37">
        <v>6.8128940468127697</v>
      </c>
      <c r="BI29" s="37">
        <v>6.8629360468363103</v>
      </c>
      <c r="BJ29" s="37">
        <v>6.2017523356962103</v>
      </c>
      <c r="BK29" s="37">
        <v>6.7904470968226702</v>
      </c>
      <c r="BL29" s="37">
        <v>6.3980279009807699</v>
      </c>
      <c r="BM29" s="37">
        <v>6.9779133276734999</v>
      </c>
      <c r="BN29" s="37">
        <v>5.8332657135929296</v>
      </c>
      <c r="BO29" s="37">
        <v>6.0646342919721699</v>
      </c>
    </row>
    <row r="30" spans="1:67" x14ac:dyDescent="0.25">
      <c r="A30" s="39">
        <v>29</v>
      </c>
      <c r="B30" s="37" t="s">
        <v>7748</v>
      </c>
      <c r="C30" s="37" t="s">
        <v>7754</v>
      </c>
      <c r="D30" s="37" t="s">
        <v>7755</v>
      </c>
      <c r="E30" s="39" t="s">
        <v>7756</v>
      </c>
      <c r="F30" s="39">
        <v>0.49000514657191369</v>
      </c>
      <c r="G30" s="39">
        <v>1.011233392133346E-2</v>
      </c>
      <c r="H30" s="37" t="s">
        <v>312</v>
      </c>
      <c r="I30" s="37" t="s">
        <v>44</v>
      </c>
      <c r="J30" s="37" t="s">
        <v>45</v>
      </c>
      <c r="K30" s="37" t="s">
        <v>46</v>
      </c>
      <c r="L30" s="37" t="s">
        <v>312</v>
      </c>
      <c r="P30" s="89">
        <v>3</v>
      </c>
      <c r="Q30" s="37" t="s">
        <v>7751</v>
      </c>
      <c r="R30" s="37" t="s">
        <v>7749</v>
      </c>
      <c r="S30" s="37" t="s">
        <v>7750</v>
      </c>
      <c r="T30" s="37" t="s">
        <v>7752</v>
      </c>
      <c r="U30" s="37" t="s">
        <v>7753</v>
      </c>
      <c r="V30" s="37">
        <v>5</v>
      </c>
      <c r="W30" s="37">
        <v>59</v>
      </c>
      <c r="X30" s="37">
        <v>15.63</v>
      </c>
      <c r="Y30" s="37" t="s">
        <v>56</v>
      </c>
      <c r="AB30" s="37" t="s">
        <v>56</v>
      </c>
      <c r="AF30" s="37" t="s">
        <v>7757</v>
      </c>
      <c r="AG30" s="37" t="s">
        <v>396</v>
      </c>
      <c r="AH30" s="37" t="s">
        <v>397</v>
      </c>
      <c r="AI30" s="37" t="s">
        <v>398</v>
      </c>
      <c r="AJ30" s="37" t="s">
        <v>56</v>
      </c>
      <c r="AK30" s="37" t="s">
        <v>56</v>
      </c>
      <c r="AL30" s="37" t="s">
        <v>571</v>
      </c>
      <c r="AM30" s="37" t="s">
        <v>56</v>
      </c>
      <c r="AN30" s="37" t="s">
        <v>56</v>
      </c>
      <c r="AO30" s="37" t="s">
        <v>56</v>
      </c>
      <c r="AP30" s="37" t="s">
        <v>7758</v>
      </c>
      <c r="AQ30" s="37" t="s">
        <v>7759</v>
      </c>
      <c r="AR30" s="37" t="s">
        <v>402</v>
      </c>
      <c r="AS30" s="37" t="s">
        <v>7760</v>
      </c>
      <c r="AT30" s="37" t="s">
        <v>7761</v>
      </c>
      <c r="AU30" s="37" t="s">
        <v>402</v>
      </c>
      <c r="AV30" s="37" t="s">
        <v>7762</v>
      </c>
      <c r="AW30" s="37">
        <v>9.0794887627681007</v>
      </c>
      <c r="AX30" s="37">
        <v>8.8411654345286195</v>
      </c>
      <c r="AY30" s="37">
        <v>7.7133771329061904</v>
      </c>
      <c r="AZ30" s="37">
        <v>8.2719809323310898</v>
      </c>
      <c r="BA30" s="37">
        <v>8.4655241243932906</v>
      </c>
      <c r="BB30" s="37">
        <v>8.9758130853847504</v>
      </c>
      <c r="BC30" s="37">
        <v>8.0461828946457103</v>
      </c>
      <c r="BD30" s="37">
        <v>8.9605468799038004</v>
      </c>
      <c r="BE30" s="37">
        <v>8.5390761000479607</v>
      </c>
      <c r="BF30" s="37">
        <v>8.5591282668528503</v>
      </c>
      <c r="BG30" s="37">
        <v>8.4891636556261396</v>
      </c>
      <c r="BH30" s="37">
        <v>8.516693992634</v>
      </c>
      <c r="BI30" s="37">
        <v>8.5602713760949101</v>
      </c>
      <c r="BJ30" s="37">
        <v>7.7207999403153798</v>
      </c>
      <c r="BK30" s="37">
        <v>8.9604683996108996</v>
      </c>
      <c r="BL30" s="37">
        <v>8.8097818556632799</v>
      </c>
      <c r="BM30" s="37">
        <v>9.0246703476623207</v>
      </c>
      <c r="BN30" s="37">
        <v>8.6159132465313295</v>
      </c>
      <c r="BO30" s="37">
        <v>8.6131914795355993</v>
      </c>
    </row>
    <row r="31" spans="1:67" x14ac:dyDescent="0.25">
      <c r="A31" s="39">
        <v>30</v>
      </c>
      <c r="B31" s="37" t="s">
        <v>7763</v>
      </c>
      <c r="C31" s="37" t="s">
        <v>108</v>
      </c>
      <c r="D31" s="37" t="s">
        <v>7769</v>
      </c>
      <c r="E31" s="39" t="s">
        <v>56</v>
      </c>
      <c r="F31" s="39">
        <v>0.4862376351920128</v>
      </c>
      <c r="G31" s="39">
        <v>3.048615693526335E-2</v>
      </c>
      <c r="H31" s="37" t="s">
        <v>2493</v>
      </c>
      <c r="I31" s="37" t="s">
        <v>44</v>
      </c>
      <c r="J31" s="37" t="s">
        <v>45</v>
      </c>
      <c r="K31" s="37" t="s">
        <v>46</v>
      </c>
      <c r="L31" s="37" t="s">
        <v>312</v>
      </c>
      <c r="M31" s="37" t="s">
        <v>336</v>
      </c>
      <c r="N31" s="37" t="s">
        <v>2494</v>
      </c>
      <c r="O31" s="37" t="s">
        <v>2493</v>
      </c>
      <c r="P31" s="89">
        <v>6</v>
      </c>
      <c r="Q31" s="37" t="s">
        <v>7766</v>
      </c>
      <c r="R31" s="37" t="s">
        <v>7764</v>
      </c>
      <c r="S31" s="37" t="s">
        <v>7765</v>
      </c>
      <c r="T31" s="37" t="s">
        <v>7767</v>
      </c>
      <c r="U31" s="37" t="s">
        <v>7768</v>
      </c>
      <c r="V31" s="37">
        <v>4</v>
      </c>
      <c r="W31" s="37">
        <v>17</v>
      </c>
      <c r="X31" s="37">
        <v>16.04</v>
      </c>
      <c r="Y31" s="37" t="s">
        <v>56</v>
      </c>
      <c r="AB31" s="37" t="s">
        <v>7770</v>
      </c>
      <c r="AC31" s="37" t="s">
        <v>7771</v>
      </c>
      <c r="AD31" s="37" t="s">
        <v>7772</v>
      </c>
      <c r="AE31" s="37" t="s">
        <v>7773</v>
      </c>
      <c r="AF31" s="37" t="s">
        <v>7774</v>
      </c>
      <c r="AG31" s="37" t="s">
        <v>7775</v>
      </c>
      <c r="AH31" s="37" t="s">
        <v>7776</v>
      </c>
      <c r="AI31" s="37" t="s">
        <v>2190</v>
      </c>
      <c r="AJ31" s="37" t="s">
        <v>7777</v>
      </c>
      <c r="AK31" s="37" t="s">
        <v>7778</v>
      </c>
      <c r="AL31" s="37" t="s">
        <v>2193</v>
      </c>
      <c r="AM31" s="37" t="s">
        <v>56</v>
      </c>
      <c r="AN31" s="37" t="s">
        <v>56</v>
      </c>
      <c r="AO31" s="37" t="s">
        <v>56</v>
      </c>
      <c r="AP31" s="37" t="s">
        <v>7779</v>
      </c>
      <c r="AQ31" s="37" t="s">
        <v>2973</v>
      </c>
      <c r="AR31" s="37" t="s">
        <v>245</v>
      </c>
      <c r="AS31" s="37" t="s">
        <v>2974</v>
      </c>
      <c r="AT31" s="37" t="s">
        <v>7780</v>
      </c>
      <c r="AU31" s="37" t="s">
        <v>245</v>
      </c>
      <c r="AV31" s="37" t="s">
        <v>7781</v>
      </c>
      <c r="AW31" s="37">
        <v>7.1749751659426702</v>
      </c>
      <c r="AX31" s="37">
        <v>6.8819008806401403</v>
      </c>
      <c r="AY31" s="37">
        <v>7.1290773565159</v>
      </c>
      <c r="AZ31" s="37">
        <v>7.3217433989075902</v>
      </c>
      <c r="BA31" s="37">
        <v>7.0937018198067099</v>
      </c>
      <c r="BB31" s="37">
        <v>7.0689906390976196</v>
      </c>
      <c r="BC31" s="37">
        <v>6.5086644976761301</v>
      </c>
      <c r="BD31" s="37">
        <v>7.7553335628033997</v>
      </c>
      <c r="BE31" s="37">
        <v>7.7699087972949199</v>
      </c>
      <c r="BF31" s="37">
        <v>6.9731602396721097</v>
      </c>
      <c r="BG31" s="37">
        <v>6.3431428148731301</v>
      </c>
      <c r="BH31" s="37">
        <v>8.1199318887519194</v>
      </c>
      <c r="BI31" s="37">
        <v>6.4620235945215398</v>
      </c>
      <c r="BJ31" s="37">
        <v>6.7956229084067203</v>
      </c>
      <c r="BK31" s="37">
        <v>7.1521048314899103</v>
      </c>
      <c r="BL31" s="37">
        <v>7.11738071744902</v>
      </c>
      <c r="BM31" s="37">
        <v>7.2413385222926099</v>
      </c>
      <c r="BN31" s="37">
        <v>6.3514872837787602</v>
      </c>
      <c r="BO31" s="37">
        <v>6.7501534860509498</v>
      </c>
    </row>
    <row r="32" spans="1:67" x14ac:dyDescent="0.25">
      <c r="A32" s="39">
        <v>31</v>
      </c>
      <c r="B32" s="37" t="s">
        <v>7782</v>
      </c>
      <c r="C32" s="37" t="s">
        <v>3524</v>
      </c>
      <c r="D32" s="37" t="s">
        <v>3525</v>
      </c>
      <c r="E32" s="39" t="s">
        <v>3526</v>
      </c>
      <c r="F32" s="39">
        <v>0.48598816100442832</v>
      </c>
      <c r="G32" s="39">
        <v>4.5455294849058463E-2</v>
      </c>
      <c r="H32" s="37" t="s">
        <v>170</v>
      </c>
      <c r="I32" s="37" t="s">
        <v>44</v>
      </c>
      <c r="J32" s="37" t="s">
        <v>101</v>
      </c>
      <c r="K32" s="37" t="s">
        <v>102</v>
      </c>
      <c r="L32" s="37" t="s">
        <v>103</v>
      </c>
      <c r="M32" s="37" t="s">
        <v>170</v>
      </c>
      <c r="P32" s="89">
        <v>4</v>
      </c>
      <c r="Q32" s="37" t="s">
        <v>7785</v>
      </c>
      <c r="R32" s="37" t="s">
        <v>7783</v>
      </c>
      <c r="S32" s="37" t="s">
        <v>7784</v>
      </c>
      <c r="T32" s="37" t="s">
        <v>7786</v>
      </c>
      <c r="U32" s="37" t="s">
        <v>7787</v>
      </c>
      <c r="V32" s="37">
        <v>2</v>
      </c>
      <c r="W32" s="37">
        <v>22</v>
      </c>
      <c r="X32" s="37">
        <v>13.48</v>
      </c>
      <c r="Y32" s="37" t="s">
        <v>7788</v>
      </c>
      <c r="Z32" s="37" t="s">
        <v>7789</v>
      </c>
      <c r="AA32" s="37" t="s">
        <v>7790</v>
      </c>
      <c r="AB32" s="37" t="s">
        <v>56</v>
      </c>
      <c r="AF32" s="37" t="s">
        <v>3530</v>
      </c>
      <c r="AG32" s="37" t="s">
        <v>396</v>
      </c>
      <c r="AH32" s="37" t="s">
        <v>397</v>
      </c>
      <c r="AI32" s="37" t="s">
        <v>991</v>
      </c>
      <c r="AJ32" s="37" t="s">
        <v>56</v>
      </c>
      <c r="AK32" s="37" t="s">
        <v>56</v>
      </c>
      <c r="AL32" s="37" t="s">
        <v>571</v>
      </c>
      <c r="AM32" s="37" t="s">
        <v>56</v>
      </c>
      <c r="AN32" s="37" t="s">
        <v>56</v>
      </c>
      <c r="AO32" s="37" t="s">
        <v>56</v>
      </c>
      <c r="AP32" s="37" t="s">
        <v>3531</v>
      </c>
      <c r="AQ32" s="37" t="s">
        <v>3532</v>
      </c>
      <c r="AR32" s="37" t="s">
        <v>402</v>
      </c>
      <c r="AS32" s="37" t="s">
        <v>3533</v>
      </c>
      <c r="AT32" s="37" t="s">
        <v>7791</v>
      </c>
      <c r="AU32" s="37" t="s">
        <v>402</v>
      </c>
      <c r="AV32" s="37" t="s">
        <v>7792</v>
      </c>
      <c r="AW32" s="37">
        <v>7.0985226255567397</v>
      </c>
      <c r="AX32" s="37">
        <v>6.8452066620918499</v>
      </c>
      <c r="AY32" s="37">
        <v>5.7875603578470303</v>
      </c>
      <c r="AZ32" s="37">
        <v>8.0265026258666605</v>
      </c>
      <c r="BA32" s="37">
        <v>6.3334192610953899</v>
      </c>
      <c r="BB32" s="37">
        <v>6.53103814000794</v>
      </c>
      <c r="BC32" s="37">
        <v>6.9763890041351804</v>
      </c>
      <c r="BD32" s="37">
        <v>6.79313013248641</v>
      </c>
      <c r="BE32" s="37">
        <v>7.52912866905102</v>
      </c>
      <c r="BF32" s="37">
        <v>6.5816540009737796</v>
      </c>
      <c r="BG32" s="37">
        <v>6.3892903279916702</v>
      </c>
      <c r="BH32" s="37">
        <v>8.5312808859867406</v>
      </c>
      <c r="BI32" s="37">
        <v>7.1134419874111803</v>
      </c>
      <c r="BJ32" s="37">
        <v>6.8966722988412696</v>
      </c>
      <c r="BK32" s="37">
        <v>7.1208765487435501</v>
      </c>
      <c r="BL32" s="37">
        <v>6.9770373810121802</v>
      </c>
      <c r="BM32" s="37">
        <v>7.6562372019359399</v>
      </c>
      <c r="BN32" s="37">
        <v>6.4734652183004302</v>
      </c>
      <c r="BO32" s="37">
        <v>6.6367136106395899</v>
      </c>
    </row>
    <row r="33" spans="1:67" x14ac:dyDescent="0.25">
      <c r="A33" s="39">
        <v>32</v>
      </c>
      <c r="B33" s="37" t="s">
        <v>7793</v>
      </c>
      <c r="C33" s="37" t="s">
        <v>1033</v>
      </c>
      <c r="D33" s="37" t="s">
        <v>3273</v>
      </c>
      <c r="E33" s="39" t="s">
        <v>1035</v>
      </c>
      <c r="F33" s="39">
        <v>0.48300180879998228</v>
      </c>
      <c r="G33" s="39">
        <v>3.7336415920662863E-2</v>
      </c>
      <c r="H33" s="37" t="s">
        <v>2202</v>
      </c>
      <c r="I33" s="37" t="s">
        <v>44</v>
      </c>
      <c r="J33" s="37" t="s">
        <v>45</v>
      </c>
      <c r="K33" s="37" t="s">
        <v>46</v>
      </c>
      <c r="L33" s="37" t="s">
        <v>312</v>
      </c>
      <c r="M33" s="37" t="s">
        <v>336</v>
      </c>
      <c r="O33" s="37" t="s">
        <v>2202</v>
      </c>
      <c r="P33" s="89">
        <v>6</v>
      </c>
      <c r="Q33" s="37" t="s">
        <v>7794</v>
      </c>
      <c r="R33" s="37" t="s">
        <v>7794</v>
      </c>
      <c r="S33" s="37" t="s">
        <v>7795</v>
      </c>
      <c r="T33" s="37" t="s">
        <v>7796</v>
      </c>
      <c r="U33" s="37" t="s">
        <v>3280</v>
      </c>
      <c r="V33" s="37">
        <v>2</v>
      </c>
      <c r="W33" s="37">
        <v>48</v>
      </c>
      <c r="X33" s="37">
        <v>10.55</v>
      </c>
      <c r="Y33" s="37" t="s">
        <v>56</v>
      </c>
      <c r="AB33" s="37" t="s">
        <v>1036</v>
      </c>
      <c r="AC33" s="37" t="s">
        <v>1037</v>
      </c>
      <c r="AD33" s="37" t="s">
        <v>1038</v>
      </c>
      <c r="AE33" s="37" t="s">
        <v>1039</v>
      </c>
      <c r="AF33" s="37" t="s">
        <v>1040</v>
      </c>
      <c r="AG33" s="37" t="s">
        <v>1041</v>
      </c>
      <c r="AH33" s="37" t="s">
        <v>1042</v>
      </c>
      <c r="AI33" s="37" t="s">
        <v>1043</v>
      </c>
      <c r="AJ33" s="37" t="s">
        <v>845</v>
      </c>
      <c r="AK33" s="37" t="s">
        <v>846</v>
      </c>
      <c r="AL33" s="37" t="s">
        <v>67</v>
      </c>
      <c r="AM33" s="37" t="s">
        <v>56</v>
      </c>
      <c r="AN33" s="37" t="s">
        <v>56</v>
      </c>
      <c r="AO33" s="37" t="s">
        <v>56</v>
      </c>
      <c r="AP33" s="37" t="s">
        <v>1044</v>
      </c>
      <c r="AQ33" s="37" t="s">
        <v>1045</v>
      </c>
      <c r="AR33" s="37" t="s">
        <v>5</v>
      </c>
      <c r="AS33" s="37" t="s">
        <v>1046</v>
      </c>
      <c r="AT33" s="37" t="s">
        <v>1047</v>
      </c>
      <c r="AU33" s="37" t="s">
        <v>5</v>
      </c>
      <c r="AV33" s="37" t="s">
        <v>7797</v>
      </c>
      <c r="AW33" s="37">
        <v>7.59202123880074</v>
      </c>
      <c r="AX33" s="37">
        <v>5.6340145151994401</v>
      </c>
      <c r="AY33" s="37">
        <v>6.3472521281091998</v>
      </c>
      <c r="AZ33" s="37">
        <v>5.9388453239536299</v>
      </c>
      <c r="BA33" s="37">
        <v>6.8398487677913797</v>
      </c>
      <c r="BB33" s="37">
        <v>6.3021438343359799</v>
      </c>
      <c r="BC33" s="37">
        <v>5.8501534694669504</v>
      </c>
      <c r="BD33" s="37">
        <v>6.3676780562827702</v>
      </c>
      <c r="BE33" s="37">
        <v>6.63399158173159</v>
      </c>
      <c r="BF33" s="37">
        <v>6.8167482996759201</v>
      </c>
      <c r="BG33" s="37">
        <v>6.7005177612355604</v>
      </c>
      <c r="BH33" s="37">
        <v>7.1120455542315302</v>
      </c>
      <c r="BI33" s="37">
        <v>6.6206909958088103</v>
      </c>
      <c r="BJ33" s="37">
        <v>5.8586881518235101</v>
      </c>
      <c r="BK33" s="37">
        <v>6.4189568918807103</v>
      </c>
      <c r="BL33" s="37">
        <v>6.6206236922630097</v>
      </c>
      <c r="BM33" s="37">
        <v>6.0692150698702001</v>
      </c>
      <c r="BN33" s="37">
        <v>6.0835030901864302</v>
      </c>
      <c r="BO33" s="37">
        <v>6.2988642064271803</v>
      </c>
    </row>
    <row r="34" spans="1:67" x14ac:dyDescent="0.25">
      <c r="A34" s="39">
        <v>33</v>
      </c>
      <c r="B34" s="37" t="s">
        <v>2143</v>
      </c>
      <c r="C34" s="37" t="s">
        <v>2148</v>
      </c>
      <c r="D34" s="37" t="s">
        <v>2149</v>
      </c>
      <c r="E34" s="39" t="s">
        <v>2150</v>
      </c>
      <c r="F34" s="39">
        <v>0.48211521318765449</v>
      </c>
      <c r="G34" s="39">
        <v>3.7487715150598061E-3</v>
      </c>
      <c r="H34" s="37" t="s">
        <v>46</v>
      </c>
      <c r="I34" s="37" t="s">
        <v>44</v>
      </c>
      <c r="J34" s="37" t="s">
        <v>45</v>
      </c>
      <c r="K34" s="37" t="s">
        <v>46</v>
      </c>
      <c r="P34" s="89">
        <v>2</v>
      </c>
      <c r="Q34" s="37" t="s">
        <v>2146</v>
      </c>
      <c r="R34" s="37" t="s">
        <v>2144</v>
      </c>
      <c r="S34" s="37" t="s">
        <v>2145</v>
      </c>
      <c r="T34" s="37" t="s">
        <v>2147</v>
      </c>
      <c r="U34" s="37" t="s">
        <v>2024</v>
      </c>
      <c r="V34" s="37">
        <v>2</v>
      </c>
      <c r="W34" s="37">
        <v>16</v>
      </c>
      <c r="X34" s="37">
        <v>9.9700000000000006</v>
      </c>
      <c r="Y34" s="37" t="s">
        <v>56</v>
      </c>
      <c r="AB34" s="37" t="s">
        <v>56</v>
      </c>
      <c r="AF34" s="37" t="s">
        <v>2151</v>
      </c>
      <c r="AG34" s="37" t="s">
        <v>56</v>
      </c>
      <c r="AI34" s="37" t="s">
        <v>56</v>
      </c>
      <c r="AJ34" s="37" t="s">
        <v>56</v>
      </c>
      <c r="AK34" s="37" t="s">
        <v>56</v>
      </c>
      <c r="AL34" s="37" t="s">
        <v>2152</v>
      </c>
      <c r="AM34" s="37" t="s">
        <v>56</v>
      </c>
      <c r="AN34" s="37" t="s">
        <v>56</v>
      </c>
      <c r="AO34" s="37" t="s">
        <v>56</v>
      </c>
      <c r="AP34" s="37" t="s">
        <v>2153</v>
      </c>
      <c r="AQ34" s="37" t="s">
        <v>2154</v>
      </c>
      <c r="AR34" s="37" t="s">
        <v>420</v>
      </c>
      <c r="AS34" s="37" t="s">
        <v>2155</v>
      </c>
      <c r="AT34" s="37" t="s">
        <v>2156</v>
      </c>
      <c r="AU34" s="37" t="s">
        <v>420</v>
      </c>
      <c r="AV34" s="37" t="s">
        <v>2157</v>
      </c>
      <c r="AW34" s="37">
        <v>7.1556715294089397</v>
      </c>
      <c r="AX34" s="37">
        <v>6.9391997040081801</v>
      </c>
      <c r="AY34" s="37">
        <v>6.4720175204303096</v>
      </c>
      <c r="AZ34" s="37">
        <v>6.9204755778751998</v>
      </c>
      <c r="BA34" s="37">
        <v>6.8549949603661799</v>
      </c>
      <c r="BB34" s="37">
        <v>7.1634491488468903</v>
      </c>
      <c r="BC34" s="37">
        <v>6.7931336288970599</v>
      </c>
      <c r="BD34" s="37">
        <v>7.2796897758419998</v>
      </c>
      <c r="BE34" s="37">
        <v>7.4462963589016002</v>
      </c>
      <c r="BF34" s="37">
        <v>7.3554323816286296</v>
      </c>
      <c r="BG34" s="37">
        <v>6.7962620978539299</v>
      </c>
      <c r="BH34" s="37">
        <v>6.6691076806616199</v>
      </c>
      <c r="BI34" s="37">
        <v>6.8169899614946203</v>
      </c>
      <c r="BJ34" s="37">
        <v>6.0363437960499704</v>
      </c>
      <c r="BK34" s="37">
        <v>7.3991491542683701</v>
      </c>
      <c r="BL34" s="37">
        <v>7.0140120662684504</v>
      </c>
      <c r="BM34" s="37">
        <v>7.0230074978725598</v>
      </c>
      <c r="BN34" s="37">
        <v>6.6836818873626296</v>
      </c>
      <c r="BO34" s="37">
        <v>6.3553789081419598</v>
      </c>
    </row>
    <row r="35" spans="1:67" x14ac:dyDescent="0.25">
      <c r="A35" s="39">
        <v>34</v>
      </c>
      <c r="B35" s="37" t="s">
        <v>7798</v>
      </c>
      <c r="C35" s="37" t="s">
        <v>7803</v>
      </c>
      <c r="D35" s="37" t="s">
        <v>7804</v>
      </c>
      <c r="E35" s="39" t="s">
        <v>7805</v>
      </c>
      <c r="F35" s="39">
        <v>0.48014416389878178</v>
      </c>
      <c r="G35" s="39">
        <v>2.4744672046398939E-2</v>
      </c>
      <c r="H35" s="37" t="s">
        <v>312</v>
      </c>
      <c r="I35" s="37" t="s">
        <v>44</v>
      </c>
      <c r="J35" s="37" t="s">
        <v>45</v>
      </c>
      <c r="K35" s="37" t="s">
        <v>46</v>
      </c>
      <c r="L35" s="37" t="s">
        <v>312</v>
      </c>
      <c r="P35" s="89">
        <v>3</v>
      </c>
      <c r="Q35" s="37" t="s">
        <v>7799</v>
      </c>
      <c r="R35" s="37" t="s">
        <v>7799</v>
      </c>
      <c r="S35" s="37" t="s">
        <v>7800</v>
      </c>
      <c r="T35" s="37" t="s">
        <v>7801</v>
      </c>
      <c r="U35" s="37" t="s">
        <v>7802</v>
      </c>
      <c r="V35" s="37">
        <v>8</v>
      </c>
      <c r="W35" s="37">
        <v>32</v>
      </c>
      <c r="X35" s="37">
        <v>11.88</v>
      </c>
      <c r="Y35" s="37" t="s">
        <v>56</v>
      </c>
      <c r="AB35" s="37" t="s">
        <v>56</v>
      </c>
      <c r="AF35" s="37" t="s">
        <v>7806</v>
      </c>
      <c r="AG35" s="37" t="s">
        <v>396</v>
      </c>
      <c r="AH35" s="37" t="s">
        <v>397</v>
      </c>
      <c r="AI35" s="37" t="s">
        <v>991</v>
      </c>
      <c r="AJ35" s="37" t="s">
        <v>56</v>
      </c>
      <c r="AK35" s="37" t="s">
        <v>56</v>
      </c>
      <c r="AL35" s="37" t="s">
        <v>571</v>
      </c>
      <c r="AM35" s="37" t="s">
        <v>56</v>
      </c>
      <c r="AN35" s="37" t="s">
        <v>56</v>
      </c>
      <c r="AO35" s="37" t="s">
        <v>56</v>
      </c>
      <c r="AP35" s="37" t="s">
        <v>7807</v>
      </c>
      <c r="AQ35" s="37" t="s">
        <v>7808</v>
      </c>
      <c r="AR35" s="37" t="s">
        <v>402</v>
      </c>
      <c r="AS35" s="37" t="s">
        <v>7809</v>
      </c>
      <c r="AT35" s="37" t="s">
        <v>7810</v>
      </c>
      <c r="AU35" s="37" t="s">
        <v>402</v>
      </c>
      <c r="AV35" s="37" t="s">
        <v>7811</v>
      </c>
      <c r="AW35" s="37">
        <v>7.1288514556267302</v>
      </c>
      <c r="AX35" s="37">
        <v>6.7493775697026601</v>
      </c>
      <c r="AY35" s="37">
        <v>6.6586061725209396</v>
      </c>
      <c r="AZ35" s="37">
        <v>6.9848422763772602</v>
      </c>
      <c r="BA35" s="37">
        <v>6.1931596745691699</v>
      </c>
      <c r="BB35" s="37">
        <v>6.8575526641078399</v>
      </c>
      <c r="BC35" s="37">
        <v>6.4206324232080396</v>
      </c>
      <c r="BD35" s="37">
        <v>7.8137777507707904</v>
      </c>
      <c r="BE35" s="37">
        <v>7.2011512549848504</v>
      </c>
      <c r="BF35" s="37">
        <v>7.2507005196063803</v>
      </c>
      <c r="BG35" s="37">
        <v>6.7866945671342602</v>
      </c>
      <c r="BH35" s="37">
        <v>6.8641713990113704</v>
      </c>
      <c r="BI35" s="37">
        <v>6.8218311742834397</v>
      </c>
      <c r="BJ35" s="37">
        <v>6.0323632657659196</v>
      </c>
      <c r="BK35" s="37">
        <v>6.5848500950160602</v>
      </c>
      <c r="BL35" s="37">
        <v>7.42952621044987</v>
      </c>
      <c r="BM35" s="37">
        <v>6.6828488574334397</v>
      </c>
      <c r="BN35" s="37">
        <v>7.2046809404176297</v>
      </c>
      <c r="BO35" s="37">
        <v>6.2200808783767796</v>
      </c>
    </row>
    <row r="36" spans="1:67" x14ac:dyDescent="0.25">
      <c r="A36" s="39">
        <v>35</v>
      </c>
      <c r="B36" s="37" t="s">
        <v>7812</v>
      </c>
      <c r="C36" s="37" t="s">
        <v>108</v>
      </c>
      <c r="D36" s="37" t="s">
        <v>1897</v>
      </c>
      <c r="E36" s="39" t="s">
        <v>56</v>
      </c>
      <c r="F36" s="39">
        <v>0.47956135603515732</v>
      </c>
      <c r="G36" s="39">
        <v>2.4744672046398939E-2</v>
      </c>
      <c r="H36" s="37" t="s">
        <v>4312</v>
      </c>
      <c r="I36" s="37" t="s">
        <v>44</v>
      </c>
      <c r="J36" s="37" t="s">
        <v>45</v>
      </c>
      <c r="K36" s="37" t="s">
        <v>46</v>
      </c>
      <c r="L36" s="37" t="s">
        <v>312</v>
      </c>
      <c r="M36" s="37" t="s">
        <v>336</v>
      </c>
      <c r="N36" s="37" t="s">
        <v>2114</v>
      </c>
      <c r="O36" s="37" t="s">
        <v>4312</v>
      </c>
      <c r="P36" s="89">
        <v>6</v>
      </c>
      <c r="Q36" s="37" t="s">
        <v>7813</v>
      </c>
      <c r="R36" s="37" t="s">
        <v>7813</v>
      </c>
      <c r="S36" s="37" t="s">
        <v>7814</v>
      </c>
      <c r="T36" s="37" t="s">
        <v>254</v>
      </c>
      <c r="U36" s="37" t="s">
        <v>254</v>
      </c>
      <c r="V36" s="37">
        <v>1</v>
      </c>
      <c r="W36" s="37">
        <v>6</v>
      </c>
      <c r="X36" s="37">
        <v>8.83</v>
      </c>
      <c r="Y36" s="37" t="s">
        <v>56</v>
      </c>
      <c r="AB36" s="37" t="s">
        <v>56</v>
      </c>
      <c r="AF36" s="37" t="s">
        <v>56</v>
      </c>
      <c r="AG36" s="37" t="s">
        <v>56</v>
      </c>
      <c r="AI36" s="37" t="s">
        <v>56</v>
      </c>
      <c r="AJ36" s="37" t="s">
        <v>56</v>
      </c>
      <c r="AK36" s="37" t="s">
        <v>56</v>
      </c>
      <c r="AL36" s="37" t="s">
        <v>56</v>
      </c>
      <c r="AM36" s="37" t="s">
        <v>56</v>
      </c>
      <c r="AN36" s="37" t="s">
        <v>56</v>
      </c>
      <c r="AO36" s="37" t="s">
        <v>56</v>
      </c>
      <c r="AP36" s="37" t="s">
        <v>7815</v>
      </c>
      <c r="AQ36" s="37" t="s">
        <v>1899</v>
      </c>
      <c r="AR36" s="37" t="s">
        <v>5</v>
      </c>
      <c r="AS36" s="37" t="s">
        <v>1900</v>
      </c>
      <c r="AT36" s="37" t="s">
        <v>7816</v>
      </c>
      <c r="AU36" s="37" t="s">
        <v>5</v>
      </c>
      <c r="AV36" s="37" t="s">
        <v>7817</v>
      </c>
      <c r="AW36" s="37">
        <v>7.1998374496205502</v>
      </c>
      <c r="AX36" s="37">
        <v>7.2586732170707702</v>
      </c>
      <c r="AY36" s="37">
        <v>6.2999540021458103</v>
      </c>
      <c r="AZ36" s="37">
        <v>6.48067527071799</v>
      </c>
      <c r="BA36" s="37">
        <v>6.78816844187316</v>
      </c>
      <c r="BB36" s="37">
        <v>7.04042435365852</v>
      </c>
      <c r="BC36" s="37">
        <v>6.3449717977206603</v>
      </c>
      <c r="BD36" s="37">
        <v>6.81460720516528</v>
      </c>
      <c r="BE36" s="37">
        <v>6.40838431030744</v>
      </c>
      <c r="BF36" s="37">
        <v>6.9194704022281401</v>
      </c>
      <c r="BG36" s="37">
        <v>6.5107930501902098</v>
      </c>
      <c r="BH36" s="37">
        <v>7.3229053721084396</v>
      </c>
      <c r="BI36" s="37">
        <v>7.3667870702110898</v>
      </c>
      <c r="BJ36" s="37">
        <v>6.47857385400944</v>
      </c>
      <c r="BK36" s="37">
        <v>7.6789142623714604</v>
      </c>
      <c r="BL36" s="37">
        <v>7.0694017046669497</v>
      </c>
      <c r="BM36" s="37">
        <v>6.4644077182873101</v>
      </c>
      <c r="BN36" s="37">
        <v>6.6670979939494996</v>
      </c>
      <c r="BO36" s="37">
        <v>6.1116660317687099</v>
      </c>
    </row>
    <row r="37" spans="1:67" x14ac:dyDescent="0.25">
      <c r="A37" s="39">
        <v>36</v>
      </c>
      <c r="B37" s="37" t="s">
        <v>7818</v>
      </c>
      <c r="C37" s="37" t="s">
        <v>108</v>
      </c>
      <c r="D37" s="37" t="s">
        <v>3072</v>
      </c>
      <c r="E37" s="39" t="s">
        <v>56</v>
      </c>
      <c r="F37" s="39">
        <v>0.47857101064290042</v>
      </c>
      <c r="G37" s="39">
        <v>1.996445330521604E-2</v>
      </c>
      <c r="H37" s="37" t="s">
        <v>5723</v>
      </c>
      <c r="I37" s="37" t="s">
        <v>44</v>
      </c>
      <c r="J37" s="37" t="s">
        <v>45</v>
      </c>
      <c r="K37" s="37" t="s">
        <v>46</v>
      </c>
      <c r="L37" s="37" t="s">
        <v>312</v>
      </c>
      <c r="M37" s="37" t="s">
        <v>336</v>
      </c>
      <c r="N37" s="37" t="s">
        <v>5724</v>
      </c>
      <c r="O37" s="37" t="s">
        <v>5723</v>
      </c>
      <c r="P37" s="89">
        <v>6</v>
      </c>
      <c r="Q37" s="37" t="s">
        <v>7821</v>
      </c>
      <c r="R37" s="37" t="s">
        <v>7819</v>
      </c>
      <c r="S37" s="37" t="s">
        <v>7820</v>
      </c>
      <c r="T37" s="37" t="s">
        <v>3884</v>
      </c>
      <c r="U37" s="37" t="s">
        <v>3884</v>
      </c>
      <c r="V37" s="37">
        <v>3</v>
      </c>
      <c r="W37" s="37">
        <v>4</v>
      </c>
      <c r="X37" s="37">
        <v>8.4</v>
      </c>
      <c r="Y37" s="37" t="s">
        <v>56</v>
      </c>
      <c r="AB37" s="37" t="s">
        <v>56</v>
      </c>
      <c r="AF37" s="37" t="s">
        <v>56</v>
      </c>
      <c r="AG37" s="37" t="s">
        <v>56</v>
      </c>
      <c r="AI37" s="37" t="s">
        <v>56</v>
      </c>
      <c r="AJ37" s="37" t="s">
        <v>56</v>
      </c>
      <c r="AK37" s="37" t="s">
        <v>56</v>
      </c>
      <c r="AL37" s="37" t="s">
        <v>56</v>
      </c>
      <c r="AM37" s="37" t="s">
        <v>56</v>
      </c>
      <c r="AN37" s="37" t="s">
        <v>56</v>
      </c>
      <c r="AO37" s="37" t="s">
        <v>56</v>
      </c>
      <c r="AP37" s="37" t="s">
        <v>3073</v>
      </c>
      <c r="AQ37" s="37" t="s">
        <v>3074</v>
      </c>
      <c r="AR37" s="37" t="s">
        <v>148</v>
      </c>
      <c r="AS37" s="37" t="s">
        <v>3075</v>
      </c>
      <c r="AT37" s="37" t="s">
        <v>3076</v>
      </c>
      <c r="AU37" s="37" t="s">
        <v>148</v>
      </c>
      <c r="AV37" s="37" t="s">
        <v>7822</v>
      </c>
      <c r="AW37" s="37">
        <v>5.7083325024381297</v>
      </c>
      <c r="AX37" s="37">
        <v>6.0322161065424398</v>
      </c>
      <c r="AY37" s="37">
        <v>6.3486215298172697</v>
      </c>
      <c r="AZ37" s="37">
        <v>5.8380149483124804</v>
      </c>
      <c r="BA37" s="37">
        <v>5.5578210797551097</v>
      </c>
      <c r="BB37" s="37">
        <v>6.1769592695385596</v>
      </c>
      <c r="BC37" s="37">
        <v>6.1630274269720404</v>
      </c>
      <c r="BD37" s="37">
        <v>6.4125195133931596</v>
      </c>
      <c r="BE37" s="37">
        <v>6.6140056816512898</v>
      </c>
      <c r="BF37" s="37">
        <v>6.2645904681750704</v>
      </c>
      <c r="BG37" s="37">
        <v>5.8492019049583304</v>
      </c>
      <c r="BH37" s="37">
        <v>6.9531869053555999</v>
      </c>
      <c r="BI37" s="37">
        <v>6.9538539316227199</v>
      </c>
      <c r="BJ37" s="37">
        <v>6.22189677993003</v>
      </c>
      <c r="BK37" s="37">
        <v>6.7705685972436402</v>
      </c>
      <c r="BL37" s="37">
        <v>6.6357853359950099</v>
      </c>
      <c r="BM37" s="37">
        <v>6.1699097355813102</v>
      </c>
      <c r="BN37" s="37">
        <v>6.4140993045839299</v>
      </c>
      <c r="BO37" s="37">
        <v>5.4617025702373097</v>
      </c>
    </row>
    <row r="38" spans="1:67" x14ac:dyDescent="0.25">
      <c r="A38" s="39">
        <v>37</v>
      </c>
      <c r="B38" s="37" t="s">
        <v>7823</v>
      </c>
      <c r="C38" s="37" t="s">
        <v>7826</v>
      </c>
      <c r="D38" s="37" t="s">
        <v>7827</v>
      </c>
      <c r="E38" s="39" t="s">
        <v>56</v>
      </c>
      <c r="F38" s="39">
        <v>0.47564558035753102</v>
      </c>
      <c r="G38" s="39">
        <v>2.8804846690270911E-3</v>
      </c>
      <c r="H38" s="37" t="s">
        <v>46</v>
      </c>
      <c r="I38" s="37" t="s">
        <v>44</v>
      </c>
      <c r="J38" s="37" t="s">
        <v>45</v>
      </c>
      <c r="K38" s="37" t="s">
        <v>46</v>
      </c>
      <c r="P38" s="89">
        <v>2</v>
      </c>
      <c r="Q38" s="37" t="s">
        <v>7824</v>
      </c>
      <c r="R38" s="37" t="s">
        <v>7824</v>
      </c>
      <c r="S38" s="37" t="s">
        <v>7825</v>
      </c>
      <c r="T38" s="37" t="s">
        <v>3381</v>
      </c>
      <c r="U38" s="37" t="s">
        <v>565</v>
      </c>
      <c r="V38" s="37">
        <v>1</v>
      </c>
      <c r="W38" s="37">
        <v>30</v>
      </c>
      <c r="X38" s="37">
        <v>13.88</v>
      </c>
      <c r="Y38" s="37" t="s">
        <v>56</v>
      </c>
      <c r="AB38" s="37" t="s">
        <v>56</v>
      </c>
      <c r="AF38" s="37" t="s">
        <v>7828</v>
      </c>
      <c r="AG38" s="37" t="s">
        <v>56</v>
      </c>
      <c r="AI38" s="37" t="s">
        <v>56</v>
      </c>
      <c r="AJ38" s="37" t="s">
        <v>56</v>
      </c>
      <c r="AK38" s="37" t="s">
        <v>56</v>
      </c>
      <c r="AL38" s="37" t="s">
        <v>216</v>
      </c>
      <c r="AM38" s="37" t="s">
        <v>56</v>
      </c>
      <c r="AN38" s="37" t="s">
        <v>56</v>
      </c>
      <c r="AO38" s="37" t="s">
        <v>56</v>
      </c>
      <c r="AP38" s="37" t="s">
        <v>7829</v>
      </c>
      <c r="AQ38" s="37" t="s">
        <v>7830</v>
      </c>
      <c r="AR38" s="37" t="s">
        <v>7831</v>
      </c>
      <c r="AS38" s="37" t="s">
        <v>7832</v>
      </c>
      <c r="AT38" s="37" t="s">
        <v>7833</v>
      </c>
      <c r="AU38" s="37" t="s">
        <v>7834</v>
      </c>
      <c r="AV38" s="37" t="s">
        <v>7835</v>
      </c>
      <c r="AW38" s="37">
        <v>7.0898486494866404</v>
      </c>
      <c r="AX38" s="37">
        <v>6.04901866677546</v>
      </c>
      <c r="AY38" s="37">
        <v>6.6172573799627097</v>
      </c>
      <c r="AZ38" s="37">
        <v>6.7594601645139996</v>
      </c>
      <c r="BA38" s="37">
        <v>6.3950608417515298</v>
      </c>
      <c r="BB38" s="37">
        <v>6.86884132485633</v>
      </c>
      <c r="BC38" s="37">
        <v>6.4018571715408799</v>
      </c>
      <c r="BD38" s="37">
        <v>6.8505237701507804</v>
      </c>
      <c r="BE38" s="37">
        <v>7.4551099425405702</v>
      </c>
      <c r="BF38" s="37">
        <v>7.4638840492927097</v>
      </c>
      <c r="BG38" s="37">
        <v>6.6633428852752496</v>
      </c>
      <c r="BH38" s="37">
        <v>7.2072923166907801</v>
      </c>
      <c r="BI38" s="37">
        <v>6.8885389723952404</v>
      </c>
      <c r="BJ38" s="37">
        <v>6.2487579675485501</v>
      </c>
      <c r="BK38" s="37">
        <v>6.6752099970619199</v>
      </c>
      <c r="BL38" s="37">
        <v>6.6385792015085601</v>
      </c>
      <c r="BM38" s="37">
        <v>6.7558063536493904</v>
      </c>
      <c r="BN38" s="37">
        <v>6.6608181581888104</v>
      </c>
      <c r="BO38" s="37">
        <v>6.8278876610946604</v>
      </c>
    </row>
    <row r="39" spans="1:67" x14ac:dyDescent="0.25">
      <c r="A39" s="39">
        <v>38</v>
      </c>
      <c r="B39" s="37" t="s">
        <v>7836</v>
      </c>
      <c r="C39" s="37" t="s">
        <v>2605</v>
      </c>
      <c r="D39" s="37" t="s">
        <v>2606</v>
      </c>
      <c r="E39" s="39" t="s">
        <v>2607</v>
      </c>
      <c r="F39" s="39">
        <v>0.4748967084090614</v>
      </c>
      <c r="G39" s="39">
        <v>1.601099081051716E-2</v>
      </c>
      <c r="H39" s="37" t="s">
        <v>1628</v>
      </c>
      <c r="I39" s="37" t="s">
        <v>44</v>
      </c>
      <c r="J39" s="37" t="s">
        <v>45</v>
      </c>
      <c r="K39" s="37" t="s">
        <v>46</v>
      </c>
      <c r="L39" s="37" t="s">
        <v>47</v>
      </c>
      <c r="M39" s="37" t="s">
        <v>48</v>
      </c>
      <c r="N39" s="37" t="s">
        <v>1001</v>
      </c>
      <c r="O39" s="37" t="s">
        <v>1628</v>
      </c>
      <c r="P39" s="89">
        <v>6</v>
      </c>
      <c r="Q39" s="37" t="s">
        <v>7837</v>
      </c>
      <c r="R39" s="37" t="s">
        <v>7837</v>
      </c>
      <c r="S39" s="37" t="s">
        <v>7838</v>
      </c>
      <c r="T39" s="37" t="s">
        <v>388</v>
      </c>
      <c r="U39" s="37" t="s">
        <v>254</v>
      </c>
      <c r="V39" s="37">
        <v>1</v>
      </c>
      <c r="W39" s="37">
        <v>7</v>
      </c>
      <c r="X39" s="37">
        <v>6.92</v>
      </c>
      <c r="Y39" s="37" t="s">
        <v>56</v>
      </c>
      <c r="AB39" s="37" t="s">
        <v>2608</v>
      </c>
      <c r="AC39" s="37" t="s">
        <v>2609</v>
      </c>
      <c r="AD39" s="37" t="s">
        <v>2610</v>
      </c>
      <c r="AF39" s="37" t="s">
        <v>2611</v>
      </c>
      <c r="AG39" s="37" t="s">
        <v>2612</v>
      </c>
      <c r="AH39" s="37" t="s">
        <v>2613</v>
      </c>
      <c r="AI39" s="37" t="s">
        <v>2614</v>
      </c>
      <c r="AJ39" s="37" t="s">
        <v>2615</v>
      </c>
      <c r="AK39" s="37" t="s">
        <v>2616</v>
      </c>
      <c r="AL39" s="37" t="s">
        <v>67</v>
      </c>
      <c r="AM39" s="37" t="s">
        <v>56</v>
      </c>
      <c r="AN39" s="37" t="s">
        <v>56</v>
      </c>
      <c r="AO39" s="37" t="s">
        <v>56</v>
      </c>
      <c r="AP39" s="37" t="s">
        <v>2617</v>
      </c>
      <c r="AQ39" s="37" t="s">
        <v>2618</v>
      </c>
      <c r="AR39" s="37" t="s">
        <v>245</v>
      </c>
      <c r="AS39" s="37" t="s">
        <v>2619</v>
      </c>
      <c r="AT39" s="37" t="s">
        <v>2620</v>
      </c>
      <c r="AU39" s="37" t="s">
        <v>245</v>
      </c>
      <c r="AV39" s="37" t="s">
        <v>2621</v>
      </c>
      <c r="AW39" s="37">
        <v>6.55660787384502</v>
      </c>
      <c r="AX39" s="37">
        <v>5.6501044162571299</v>
      </c>
      <c r="AY39" s="37">
        <v>5.6704555258557301</v>
      </c>
      <c r="AZ39" s="37">
        <v>5.5319206508179901</v>
      </c>
      <c r="BA39" s="37">
        <v>6.2058269297287296</v>
      </c>
      <c r="BB39" s="37">
        <v>5.7084132510451697</v>
      </c>
      <c r="BC39" s="37">
        <v>6.2619859365029003</v>
      </c>
      <c r="BD39" s="37">
        <v>6.3389445017849404</v>
      </c>
      <c r="BE39" s="37">
        <v>6.48269708686305</v>
      </c>
      <c r="BF39" s="37">
        <v>6.7593770343961204</v>
      </c>
      <c r="BG39" s="37">
        <v>6.5021335305696599</v>
      </c>
      <c r="BH39" s="37">
        <v>6.5508397272301799</v>
      </c>
      <c r="BI39" s="37">
        <v>6.7269024396049497</v>
      </c>
      <c r="BJ39" s="37">
        <v>5.6902368486172996</v>
      </c>
      <c r="BK39" s="37">
        <v>6.5322376826526103</v>
      </c>
      <c r="BL39" s="37">
        <v>6.0159571280946498</v>
      </c>
      <c r="BM39" s="37">
        <v>6.6269611801619002</v>
      </c>
      <c r="BN39" s="37">
        <v>5.5040030133981199</v>
      </c>
      <c r="BO39" s="37">
        <v>6.57830688768163</v>
      </c>
    </row>
    <row r="40" spans="1:67" x14ac:dyDescent="0.25">
      <c r="A40" s="39">
        <v>39</v>
      </c>
      <c r="B40" s="37" t="s">
        <v>7839</v>
      </c>
      <c r="C40" s="37" t="s">
        <v>7842</v>
      </c>
      <c r="D40" s="37" t="s">
        <v>7843</v>
      </c>
      <c r="E40" s="39" t="s">
        <v>56</v>
      </c>
      <c r="F40" s="39">
        <v>0.47236780936525502</v>
      </c>
      <c r="G40" s="39">
        <v>3.048615693526335E-2</v>
      </c>
      <c r="H40" s="37" t="s">
        <v>5723</v>
      </c>
      <c r="I40" s="37" t="s">
        <v>44</v>
      </c>
      <c r="J40" s="37" t="s">
        <v>45</v>
      </c>
      <c r="K40" s="37" t="s">
        <v>46</v>
      </c>
      <c r="L40" s="37" t="s">
        <v>312</v>
      </c>
      <c r="M40" s="37" t="s">
        <v>336</v>
      </c>
      <c r="N40" s="37" t="s">
        <v>5724</v>
      </c>
      <c r="O40" s="37" t="s">
        <v>5723</v>
      </c>
      <c r="P40" s="89">
        <v>6</v>
      </c>
      <c r="Q40" s="37" t="s">
        <v>7840</v>
      </c>
      <c r="R40" s="37" t="s">
        <v>7840</v>
      </c>
      <c r="S40" s="37" t="s">
        <v>7841</v>
      </c>
      <c r="T40" s="37" t="s">
        <v>387</v>
      </c>
      <c r="U40" s="37" t="s">
        <v>387</v>
      </c>
      <c r="V40" s="37">
        <v>1</v>
      </c>
      <c r="W40" s="37">
        <v>9</v>
      </c>
      <c r="X40" s="37">
        <v>7.45</v>
      </c>
      <c r="Y40" s="37" t="s">
        <v>56</v>
      </c>
      <c r="AB40" s="37" t="s">
        <v>56</v>
      </c>
      <c r="AF40" s="37" t="s">
        <v>7844</v>
      </c>
      <c r="AG40" s="37" t="s">
        <v>56</v>
      </c>
      <c r="AI40" s="37" t="s">
        <v>56</v>
      </c>
      <c r="AJ40" s="37" t="s">
        <v>56</v>
      </c>
      <c r="AK40" s="37" t="s">
        <v>56</v>
      </c>
      <c r="AL40" s="37" t="s">
        <v>7845</v>
      </c>
      <c r="AM40" s="37" t="s">
        <v>56</v>
      </c>
      <c r="AN40" s="37" t="s">
        <v>56</v>
      </c>
      <c r="AO40" s="37" t="s">
        <v>56</v>
      </c>
      <c r="AP40" s="37" t="s">
        <v>7846</v>
      </c>
      <c r="AQ40" s="37" t="s">
        <v>7847</v>
      </c>
      <c r="AR40" s="37" t="s">
        <v>378</v>
      </c>
      <c r="AS40" s="37" t="s">
        <v>7848</v>
      </c>
      <c r="AT40" s="37" t="s">
        <v>7849</v>
      </c>
      <c r="AU40" s="37" t="s">
        <v>378</v>
      </c>
      <c r="AV40" s="37" t="s">
        <v>7850</v>
      </c>
      <c r="AW40" s="37">
        <v>5.8780884338029402</v>
      </c>
      <c r="AX40" s="37">
        <v>6.4221499062507403</v>
      </c>
      <c r="AY40" s="37">
        <v>6.2885288998661997</v>
      </c>
      <c r="AZ40" s="37">
        <v>6.2384979860836403</v>
      </c>
      <c r="BA40" s="37">
        <v>6.1660157526490602</v>
      </c>
      <c r="BB40" s="37">
        <v>6.8632634231510199</v>
      </c>
      <c r="BC40" s="37">
        <v>6.2172498885523897</v>
      </c>
      <c r="BD40" s="37">
        <v>6.7146128180207496</v>
      </c>
      <c r="BE40" s="37">
        <v>6.4006935477431801</v>
      </c>
      <c r="BF40" s="37">
        <v>8.0868172044221005</v>
      </c>
      <c r="BG40" s="37">
        <v>6.1361816443576096</v>
      </c>
      <c r="BH40" s="37">
        <v>7.37354643738849</v>
      </c>
      <c r="BI40" s="37">
        <v>6.7319512779402801</v>
      </c>
      <c r="BJ40" s="37">
        <v>7.0045578493844101</v>
      </c>
      <c r="BK40" s="37">
        <v>6.9501335748114803</v>
      </c>
      <c r="BL40" s="37">
        <v>6.7990923792210003</v>
      </c>
      <c r="BM40" s="37">
        <v>6.3797497396603902</v>
      </c>
      <c r="BN40" s="37">
        <v>6.2621427023789096</v>
      </c>
      <c r="BO40" s="37">
        <v>6.3735190387352096</v>
      </c>
    </row>
    <row r="41" spans="1:67" x14ac:dyDescent="0.25">
      <c r="A41" s="39">
        <v>40</v>
      </c>
      <c r="B41" s="37" t="s">
        <v>7851</v>
      </c>
      <c r="C41" s="37" t="s">
        <v>7857</v>
      </c>
      <c r="D41" s="37" t="s">
        <v>7858</v>
      </c>
      <c r="E41" s="39" t="s">
        <v>7859</v>
      </c>
      <c r="F41" s="39">
        <v>0.4715002587097592</v>
      </c>
      <c r="G41" s="39">
        <v>1.996445330521604E-2</v>
      </c>
      <c r="H41" s="37" t="s">
        <v>4906</v>
      </c>
      <c r="I41" s="37" t="s">
        <v>44</v>
      </c>
      <c r="J41" s="37" t="s">
        <v>45</v>
      </c>
      <c r="K41" s="37" t="s">
        <v>46</v>
      </c>
      <c r="L41" s="37" t="s">
        <v>312</v>
      </c>
      <c r="N41" s="37" t="s">
        <v>4907</v>
      </c>
      <c r="O41" s="37" t="s">
        <v>4906</v>
      </c>
      <c r="P41" s="89">
        <v>6</v>
      </c>
      <c r="Q41" s="37" t="s">
        <v>7854</v>
      </c>
      <c r="R41" s="37" t="s">
        <v>7852</v>
      </c>
      <c r="S41" s="37" t="s">
        <v>7853</v>
      </c>
      <c r="T41" s="37" t="s">
        <v>7855</v>
      </c>
      <c r="U41" s="37" t="s">
        <v>7856</v>
      </c>
      <c r="V41" s="37">
        <v>2</v>
      </c>
      <c r="W41" s="37">
        <v>76</v>
      </c>
      <c r="X41" s="37">
        <v>12.09</v>
      </c>
      <c r="Y41" s="37" t="s">
        <v>56</v>
      </c>
      <c r="AB41" s="37" t="s">
        <v>7860</v>
      </c>
      <c r="AC41" s="37" t="s">
        <v>7861</v>
      </c>
      <c r="AD41" s="37" t="s">
        <v>7862</v>
      </c>
      <c r="AE41" s="37" t="s">
        <v>7863</v>
      </c>
      <c r="AF41" s="37" t="s">
        <v>7864</v>
      </c>
      <c r="AG41" s="37" t="s">
        <v>613</v>
      </c>
      <c r="AH41" s="37" t="s">
        <v>614</v>
      </c>
      <c r="AI41" s="37" t="s">
        <v>615</v>
      </c>
      <c r="AJ41" s="37" t="s">
        <v>7865</v>
      </c>
      <c r="AK41" s="37" t="s">
        <v>617</v>
      </c>
      <c r="AL41" s="37" t="s">
        <v>618</v>
      </c>
      <c r="AM41" s="37" t="s">
        <v>56</v>
      </c>
      <c r="AN41" s="37" t="s">
        <v>56</v>
      </c>
      <c r="AO41" s="37" t="s">
        <v>56</v>
      </c>
      <c r="AP41" s="37" t="s">
        <v>7866</v>
      </c>
      <c r="AQ41" s="37" t="s">
        <v>7867</v>
      </c>
      <c r="AR41" s="37" t="s">
        <v>402</v>
      </c>
      <c r="AS41" s="37" t="s">
        <v>7868</v>
      </c>
      <c r="AT41" s="37" t="s">
        <v>7869</v>
      </c>
      <c r="AU41" s="37" t="s">
        <v>402</v>
      </c>
      <c r="AV41" s="37" t="s">
        <v>7870</v>
      </c>
      <c r="AW41" s="37">
        <v>8.2692793921080696</v>
      </c>
      <c r="AX41" s="37">
        <v>7.2696180260988701</v>
      </c>
      <c r="AY41" s="37">
        <v>6.6704361400094596</v>
      </c>
      <c r="AZ41" s="37">
        <v>7.27308235595964</v>
      </c>
      <c r="BA41" s="37">
        <v>7.0682972421411199</v>
      </c>
      <c r="BB41" s="37">
        <v>7.50604480177675</v>
      </c>
      <c r="BC41" s="37">
        <v>7.06193479828426</v>
      </c>
      <c r="BD41" s="37">
        <v>8.0721579579268603</v>
      </c>
      <c r="BE41" s="37">
        <v>7.6234870635673602</v>
      </c>
      <c r="BF41" s="37">
        <v>8.0630517495031508</v>
      </c>
      <c r="BG41" s="37">
        <v>7.4817005629465196</v>
      </c>
      <c r="BH41" s="37">
        <v>7.1786921465745204</v>
      </c>
      <c r="BI41" s="37">
        <v>7.2285928481256096</v>
      </c>
      <c r="BJ41" s="37">
        <v>7.0475669344365599</v>
      </c>
      <c r="BK41" s="37">
        <v>7.2629989755119801</v>
      </c>
      <c r="BL41" s="37">
        <v>8.4029058974962894</v>
      </c>
      <c r="BM41" s="37">
        <v>7.3206239758103404</v>
      </c>
      <c r="BN41" s="37">
        <v>7.9418094779744699</v>
      </c>
      <c r="BO41" s="37">
        <v>7.1771034613221003</v>
      </c>
    </row>
    <row r="42" spans="1:67" x14ac:dyDescent="0.25">
      <c r="A42" s="39">
        <v>41</v>
      </c>
      <c r="B42" s="37" t="s">
        <v>7871</v>
      </c>
      <c r="C42" s="37" t="s">
        <v>108</v>
      </c>
      <c r="D42" s="37" t="s">
        <v>7877</v>
      </c>
      <c r="E42" s="39" t="s">
        <v>56</v>
      </c>
      <c r="F42" s="39">
        <v>0.47127772990754663</v>
      </c>
      <c r="G42" s="39">
        <v>2.4744672046398939E-2</v>
      </c>
      <c r="H42" s="37" t="s">
        <v>7498</v>
      </c>
      <c r="I42" s="37" t="s">
        <v>44</v>
      </c>
      <c r="J42" s="37" t="s">
        <v>45</v>
      </c>
      <c r="K42" s="37" t="s">
        <v>46</v>
      </c>
      <c r="L42" s="37" t="s">
        <v>312</v>
      </c>
      <c r="M42" s="37" t="s">
        <v>336</v>
      </c>
      <c r="N42" s="37" t="s">
        <v>337</v>
      </c>
      <c r="O42" s="37" t="s">
        <v>7498</v>
      </c>
      <c r="P42" s="89">
        <v>6</v>
      </c>
      <c r="Q42" s="37" t="s">
        <v>7874</v>
      </c>
      <c r="R42" s="37" t="s">
        <v>7872</v>
      </c>
      <c r="S42" s="37" t="s">
        <v>7873</v>
      </c>
      <c r="T42" s="37" t="s">
        <v>7875</v>
      </c>
      <c r="U42" s="37" t="s">
        <v>7876</v>
      </c>
      <c r="V42" s="37">
        <v>3</v>
      </c>
      <c r="W42" s="37">
        <v>48</v>
      </c>
      <c r="X42" s="37">
        <v>10.42</v>
      </c>
      <c r="Y42" s="37" t="s">
        <v>56</v>
      </c>
      <c r="AB42" s="37" t="s">
        <v>56</v>
      </c>
      <c r="AF42" s="37" t="s">
        <v>56</v>
      </c>
      <c r="AG42" s="37" t="s">
        <v>56</v>
      </c>
      <c r="AI42" s="37" t="s">
        <v>56</v>
      </c>
      <c r="AJ42" s="37" t="s">
        <v>56</v>
      </c>
      <c r="AK42" s="37" t="s">
        <v>56</v>
      </c>
      <c r="AL42" s="37" t="s">
        <v>56</v>
      </c>
      <c r="AM42" s="37" t="s">
        <v>56</v>
      </c>
      <c r="AN42" s="37" t="s">
        <v>56</v>
      </c>
      <c r="AO42" s="37" t="s">
        <v>56</v>
      </c>
      <c r="AP42" s="37" t="s">
        <v>7878</v>
      </c>
      <c r="AQ42" s="37" t="s">
        <v>7879</v>
      </c>
      <c r="AR42" s="37" t="s">
        <v>72</v>
      </c>
      <c r="AS42" s="37" t="s">
        <v>7880</v>
      </c>
      <c r="AT42" s="37" t="s">
        <v>7881</v>
      </c>
      <c r="AU42" s="37" t="s">
        <v>304</v>
      </c>
      <c r="AV42" s="37" t="s">
        <v>7882</v>
      </c>
      <c r="AW42" s="37">
        <v>6.8635331471371002</v>
      </c>
      <c r="AX42" s="37">
        <v>6.5045933176320601</v>
      </c>
      <c r="AY42" s="37">
        <v>6.6365130706618203</v>
      </c>
      <c r="AZ42" s="37">
        <v>6.5827961562997697</v>
      </c>
      <c r="BA42" s="37">
        <v>6.9165540089991699</v>
      </c>
      <c r="BB42" s="37">
        <v>6.8632039185373204</v>
      </c>
      <c r="BC42" s="37">
        <v>6.1035851508670298</v>
      </c>
      <c r="BD42" s="37">
        <v>6.6305093357407197</v>
      </c>
      <c r="BE42" s="37">
        <v>7.0043283685532902</v>
      </c>
      <c r="BF42" s="37">
        <v>6.39356660503109</v>
      </c>
      <c r="BG42" s="37">
        <v>6.1112494039528498</v>
      </c>
      <c r="BH42" s="37">
        <v>6.7813413938545199</v>
      </c>
      <c r="BI42" s="37">
        <v>6.5201560180526101</v>
      </c>
      <c r="BJ42" s="37">
        <v>6.4201292664832401</v>
      </c>
      <c r="BK42" s="37">
        <v>7.0032644952526102</v>
      </c>
      <c r="BL42" s="37">
        <v>8.2889307721336092</v>
      </c>
      <c r="BM42" s="37">
        <v>7.3193236935772799</v>
      </c>
      <c r="BN42" s="37">
        <v>6.3548094700172504</v>
      </c>
      <c r="BO42" s="37">
        <v>6.8296125590020296</v>
      </c>
    </row>
    <row r="43" spans="1:67" x14ac:dyDescent="0.25">
      <c r="A43" s="39">
        <v>42</v>
      </c>
      <c r="B43" s="37" t="s">
        <v>7883</v>
      </c>
      <c r="C43" s="37" t="s">
        <v>108</v>
      </c>
      <c r="D43" s="37" t="s">
        <v>56</v>
      </c>
      <c r="E43" s="39" t="s">
        <v>56</v>
      </c>
      <c r="F43" s="39">
        <v>0.47104299546499823</v>
      </c>
      <c r="G43" s="39">
        <v>7.9634892065499965E-3</v>
      </c>
      <c r="H43" s="37" t="s">
        <v>1670</v>
      </c>
      <c r="I43" s="37" t="s">
        <v>44</v>
      </c>
      <c r="J43" s="37" t="s">
        <v>139</v>
      </c>
      <c r="K43" s="37" t="s">
        <v>1671</v>
      </c>
      <c r="L43" s="37" t="s">
        <v>1672</v>
      </c>
      <c r="M43" s="37" t="s">
        <v>1673</v>
      </c>
      <c r="N43" s="37" t="s">
        <v>1674</v>
      </c>
      <c r="O43" s="37" t="s">
        <v>1670</v>
      </c>
      <c r="P43" s="89">
        <v>6</v>
      </c>
      <c r="Q43" s="37" t="s">
        <v>7886</v>
      </c>
      <c r="R43" s="37" t="s">
        <v>7884</v>
      </c>
      <c r="S43" s="37" t="s">
        <v>7885</v>
      </c>
      <c r="T43" s="37" t="s">
        <v>7887</v>
      </c>
      <c r="U43" s="37" t="s">
        <v>7887</v>
      </c>
      <c r="V43" s="37">
        <v>10</v>
      </c>
      <c r="W43" s="37">
        <v>6</v>
      </c>
      <c r="X43" s="37">
        <v>5.6</v>
      </c>
      <c r="Y43" s="37" t="s">
        <v>56</v>
      </c>
      <c r="AB43" s="37" t="s">
        <v>56</v>
      </c>
      <c r="AF43" s="37" t="s">
        <v>56</v>
      </c>
      <c r="AG43" s="37" t="s">
        <v>56</v>
      </c>
      <c r="AI43" s="37" t="s">
        <v>56</v>
      </c>
      <c r="AJ43" s="37" t="s">
        <v>56</v>
      </c>
      <c r="AK43" s="37" t="s">
        <v>56</v>
      </c>
      <c r="AL43" s="37" t="s">
        <v>56</v>
      </c>
      <c r="AM43" s="37" t="s">
        <v>56</v>
      </c>
      <c r="AN43" s="37" t="s">
        <v>56</v>
      </c>
      <c r="AO43" s="37" t="s">
        <v>56</v>
      </c>
      <c r="AP43" s="37" t="s">
        <v>56</v>
      </c>
      <c r="AT43" s="37" t="s">
        <v>7888</v>
      </c>
      <c r="AU43" s="37" t="s">
        <v>148</v>
      </c>
      <c r="AV43" s="37" t="s">
        <v>7889</v>
      </c>
      <c r="AW43" s="37">
        <v>6.5294381204570602</v>
      </c>
      <c r="AX43" s="37">
        <v>6.0454720218556002</v>
      </c>
      <c r="AY43" s="37">
        <v>6.33040585856455</v>
      </c>
      <c r="AZ43" s="37">
        <v>6.2781820134446598</v>
      </c>
      <c r="BA43" s="37">
        <v>5.8878962393170298</v>
      </c>
      <c r="BB43" s="37">
        <v>6.3794904767610898</v>
      </c>
      <c r="BC43" s="37">
        <v>5.6602876148208097</v>
      </c>
      <c r="BD43" s="37">
        <v>6.4232931785097698</v>
      </c>
      <c r="BE43" s="37">
        <v>7.0178698445838901</v>
      </c>
      <c r="BF43" s="37">
        <v>6.5781463097920696</v>
      </c>
      <c r="BG43" s="37">
        <v>5.59239440545399</v>
      </c>
      <c r="BH43" s="37">
        <v>6.55872068742012</v>
      </c>
      <c r="BI43" s="37">
        <v>6.3272988443105103</v>
      </c>
      <c r="BJ43" s="37">
        <v>6.0089644856559996</v>
      </c>
      <c r="BK43" s="37">
        <v>7.4040208085183696</v>
      </c>
      <c r="BL43" s="37">
        <v>5.7083580036202504</v>
      </c>
      <c r="BM43" s="37">
        <v>6.5027276078793603</v>
      </c>
      <c r="BN43" s="37">
        <v>6.4999503282081301</v>
      </c>
      <c r="BO43" s="37">
        <v>6.3434875671614801</v>
      </c>
    </row>
    <row r="44" spans="1:67" x14ac:dyDescent="0.25">
      <c r="A44" s="39">
        <v>43</v>
      </c>
      <c r="B44" s="37" t="s">
        <v>7890</v>
      </c>
      <c r="C44" s="37" t="s">
        <v>3931</v>
      </c>
      <c r="D44" s="37" t="s">
        <v>3932</v>
      </c>
      <c r="E44" s="39" t="s">
        <v>3933</v>
      </c>
      <c r="F44" s="39">
        <v>0.46752518773128848</v>
      </c>
      <c r="G44" s="39">
        <v>4.8487627216789383E-3</v>
      </c>
      <c r="H44" s="37" t="s">
        <v>449</v>
      </c>
      <c r="I44" s="37" t="s">
        <v>44</v>
      </c>
      <c r="J44" s="37" t="s">
        <v>45</v>
      </c>
      <c r="K44" s="37" t="s">
        <v>46</v>
      </c>
      <c r="L44" s="37" t="s">
        <v>312</v>
      </c>
      <c r="M44" s="37" t="s">
        <v>336</v>
      </c>
      <c r="N44" s="37" t="s">
        <v>337</v>
      </c>
      <c r="O44" s="37" t="s">
        <v>449</v>
      </c>
      <c r="P44" s="89">
        <v>6</v>
      </c>
      <c r="Q44" s="37" t="s">
        <v>7891</v>
      </c>
      <c r="R44" s="37" t="s">
        <v>7891</v>
      </c>
      <c r="S44" s="37" t="s">
        <v>7892</v>
      </c>
      <c r="T44" s="37" t="s">
        <v>7893</v>
      </c>
      <c r="U44" s="37" t="s">
        <v>492</v>
      </c>
      <c r="V44" s="37">
        <v>2</v>
      </c>
      <c r="W44" s="37">
        <v>37</v>
      </c>
      <c r="X44" s="37">
        <v>10.01</v>
      </c>
      <c r="Y44" s="37" t="s">
        <v>56</v>
      </c>
      <c r="AB44" s="37" t="s">
        <v>3934</v>
      </c>
      <c r="AC44" s="37" t="s">
        <v>3935</v>
      </c>
      <c r="AD44" s="37" t="s">
        <v>3936</v>
      </c>
      <c r="AE44" s="37" t="s">
        <v>3937</v>
      </c>
      <c r="AF44" s="37" t="s">
        <v>3938</v>
      </c>
      <c r="AG44" s="37" t="s">
        <v>3939</v>
      </c>
      <c r="AH44" s="37" t="s">
        <v>3940</v>
      </c>
      <c r="AI44" s="37" t="s">
        <v>3941</v>
      </c>
      <c r="AJ44" s="37" t="s">
        <v>3942</v>
      </c>
      <c r="AK44" s="37" t="s">
        <v>3943</v>
      </c>
      <c r="AL44" s="37" t="s">
        <v>67</v>
      </c>
      <c r="AM44" s="37" t="s">
        <v>56</v>
      </c>
      <c r="AN44" s="37" t="s">
        <v>56</v>
      </c>
      <c r="AO44" s="37" t="s">
        <v>56</v>
      </c>
      <c r="AP44" s="37" t="s">
        <v>3944</v>
      </c>
      <c r="AQ44" s="37" t="s">
        <v>3945</v>
      </c>
      <c r="AR44" s="37" t="s">
        <v>442</v>
      </c>
      <c r="AS44" s="37" t="s">
        <v>3931</v>
      </c>
      <c r="AT44" s="37" t="s">
        <v>3946</v>
      </c>
      <c r="AU44" s="37" t="s">
        <v>442</v>
      </c>
      <c r="AV44" s="37" t="s">
        <v>3947</v>
      </c>
      <c r="AW44" s="37">
        <v>6.2938452558443299</v>
      </c>
      <c r="AX44" s="37">
        <v>6.3822184873430201</v>
      </c>
      <c r="AY44" s="37">
        <v>6.5124114528133603</v>
      </c>
      <c r="AZ44" s="37">
        <v>5.7837792732612403</v>
      </c>
      <c r="BA44" s="37">
        <v>5.8394598204505099</v>
      </c>
      <c r="BB44" s="37">
        <v>7.4756784652378903</v>
      </c>
      <c r="BC44" s="37">
        <v>6.3671241108652499</v>
      </c>
      <c r="BD44" s="37">
        <v>6.4611122284285498</v>
      </c>
      <c r="BE44" s="37">
        <v>6.5126013962938201</v>
      </c>
      <c r="BF44" s="37">
        <v>6.5672522088546303</v>
      </c>
      <c r="BG44" s="37">
        <v>6.5558144322516396</v>
      </c>
      <c r="BH44" s="37">
        <v>6.7601019976229599</v>
      </c>
      <c r="BI44" s="37">
        <v>6.6109156617063096</v>
      </c>
      <c r="BJ44" s="37">
        <v>5.9678291470172597</v>
      </c>
      <c r="BK44" s="37">
        <v>7.1114053837975097</v>
      </c>
      <c r="BL44" s="37">
        <v>6.77672667443818</v>
      </c>
      <c r="BM44" s="37">
        <v>6.5492841110922102</v>
      </c>
      <c r="BN44" s="37">
        <v>6.3433877438600703</v>
      </c>
      <c r="BO44" s="37">
        <v>6.4472798875407999</v>
      </c>
    </row>
    <row r="45" spans="1:67" x14ac:dyDescent="0.25">
      <c r="A45" s="39">
        <v>44</v>
      </c>
      <c r="B45" s="37" t="s">
        <v>7894</v>
      </c>
      <c r="C45" s="37" t="s">
        <v>7020</v>
      </c>
      <c r="D45" s="37" t="s">
        <v>7021</v>
      </c>
      <c r="E45" s="39" t="s">
        <v>56</v>
      </c>
      <c r="F45" s="39">
        <v>0.46751347173815733</v>
      </c>
      <c r="G45" s="39">
        <v>1.276300753264124E-2</v>
      </c>
      <c r="H45" s="37" t="s">
        <v>312</v>
      </c>
      <c r="I45" s="37" t="s">
        <v>44</v>
      </c>
      <c r="J45" s="37" t="s">
        <v>45</v>
      </c>
      <c r="K45" s="37" t="s">
        <v>46</v>
      </c>
      <c r="L45" s="37" t="s">
        <v>312</v>
      </c>
      <c r="P45" s="89">
        <v>3</v>
      </c>
      <c r="Q45" s="37" t="s">
        <v>7895</v>
      </c>
      <c r="R45" s="37" t="s">
        <v>7895</v>
      </c>
      <c r="S45" s="37" t="s">
        <v>7896</v>
      </c>
      <c r="T45" s="37" t="s">
        <v>730</v>
      </c>
      <c r="U45" s="37" t="s">
        <v>2852</v>
      </c>
      <c r="V45" s="37">
        <v>1</v>
      </c>
      <c r="W45" s="37">
        <v>24</v>
      </c>
      <c r="X45" s="37">
        <v>11.42</v>
      </c>
      <c r="Y45" s="37" t="s">
        <v>56</v>
      </c>
      <c r="AB45" s="37" t="s">
        <v>56</v>
      </c>
      <c r="AF45" s="37" t="s">
        <v>56</v>
      </c>
      <c r="AG45" s="37" t="s">
        <v>56</v>
      </c>
      <c r="AI45" s="37" t="s">
        <v>56</v>
      </c>
      <c r="AJ45" s="37" t="s">
        <v>56</v>
      </c>
      <c r="AK45" s="37" t="s">
        <v>56</v>
      </c>
      <c r="AL45" s="37" t="s">
        <v>56</v>
      </c>
      <c r="AM45" s="37" t="s">
        <v>56</v>
      </c>
      <c r="AN45" s="37" t="s">
        <v>56</v>
      </c>
      <c r="AO45" s="37" t="s">
        <v>56</v>
      </c>
      <c r="AP45" s="37" t="s">
        <v>7023</v>
      </c>
      <c r="AQ45" s="37" t="s">
        <v>7024</v>
      </c>
      <c r="AR45" s="37" t="s">
        <v>5</v>
      </c>
      <c r="AS45" s="37" t="s">
        <v>7025</v>
      </c>
      <c r="AT45" s="37" t="s">
        <v>7897</v>
      </c>
      <c r="AU45" s="37" t="s">
        <v>5</v>
      </c>
      <c r="AV45" s="37" t="s">
        <v>7898</v>
      </c>
      <c r="AW45" s="37">
        <v>7.8555645876415703</v>
      </c>
      <c r="AX45" s="37">
        <v>7.6518157117601397</v>
      </c>
      <c r="AY45" s="37">
        <v>7.20529914568578</v>
      </c>
      <c r="AZ45" s="37">
        <v>6.7524518852112303</v>
      </c>
      <c r="BA45" s="37">
        <v>7.33416213309469</v>
      </c>
      <c r="BB45" s="37">
        <v>7.9418516838249396</v>
      </c>
      <c r="BC45" s="37">
        <v>7.1149777781130998</v>
      </c>
      <c r="BD45" s="37">
        <v>8.0785474412882294</v>
      </c>
      <c r="BE45" s="37">
        <v>7.0072334446583699</v>
      </c>
      <c r="BF45" s="37">
        <v>7.4904009953410498</v>
      </c>
      <c r="BG45" s="37">
        <v>7.4288148882058103</v>
      </c>
      <c r="BH45" s="37">
        <v>7.4964106881702399</v>
      </c>
      <c r="BI45" s="37">
        <v>7.2240926144176498</v>
      </c>
      <c r="BJ45" s="37">
        <v>6.8593245294461296</v>
      </c>
      <c r="BK45" s="37">
        <v>7.8555767004169299</v>
      </c>
      <c r="BL45" s="37">
        <v>7.7518177954275904</v>
      </c>
      <c r="BM45" s="37">
        <v>7.9300290689737398</v>
      </c>
      <c r="BN45" s="37">
        <v>6.8521719134852503</v>
      </c>
      <c r="BO45" s="37">
        <v>7.56173328749873</v>
      </c>
    </row>
    <row r="46" spans="1:67" x14ac:dyDescent="0.25">
      <c r="A46" s="39">
        <v>45</v>
      </c>
      <c r="B46" s="37" t="s">
        <v>7899</v>
      </c>
      <c r="C46" s="37" t="s">
        <v>2840</v>
      </c>
      <c r="D46" s="37" t="s">
        <v>2841</v>
      </c>
      <c r="E46" s="39" t="s">
        <v>2842</v>
      </c>
      <c r="F46" s="39">
        <v>0.46706427658683852</v>
      </c>
      <c r="G46" s="39">
        <v>1.276300753264124E-2</v>
      </c>
      <c r="H46" s="37" t="s">
        <v>1314</v>
      </c>
      <c r="I46" s="37" t="s">
        <v>44</v>
      </c>
      <c r="J46" s="37" t="s">
        <v>45</v>
      </c>
      <c r="K46" s="37" t="s">
        <v>1315</v>
      </c>
      <c r="L46" s="37" t="s">
        <v>1316</v>
      </c>
      <c r="M46" s="37" t="s">
        <v>1317</v>
      </c>
      <c r="N46" s="37" t="s">
        <v>1314</v>
      </c>
      <c r="P46" s="89">
        <v>5</v>
      </c>
      <c r="Q46" s="37" t="s">
        <v>7902</v>
      </c>
      <c r="R46" s="37" t="s">
        <v>7900</v>
      </c>
      <c r="S46" s="37" t="s">
        <v>7901</v>
      </c>
      <c r="T46" s="37" t="s">
        <v>7903</v>
      </c>
      <c r="U46" s="37" t="s">
        <v>7904</v>
      </c>
      <c r="V46" s="37">
        <v>4</v>
      </c>
      <c r="W46" s="37">
        <v>13</v>
      </c>
      <c r="X46" s="37">
        <v>8.14</v>
      </c>
      <c r="Y46" s="37" t="s">
        <v>7905</v>
      </c>
      <c r="Z46" s="37" t="s">
        <v>7906</v>
      </c>
      <c r="AA46" s="37" t="s">
        <v>7907</v>
      </c>
      <c r="AB46" s="37" t="s">
        <v>56</v>
      </c>
      <c r="AF46" s="37" t="s">
        <v>2843</v>
      </c>
      <c r="AG46" s="37" t="s">
        <v>396</v>
      </c>
      <c r="AH46" s="37" t="s">
        <v>397</v>
      </c>
      <c r="AI46" s="37" t="s">
        <v>991</v>
      </c>
      <c r="AJ46" s="37" t="s">
        <v>56</v>
      </c>
      <c r="AK46" s="37" t="s">
        <v>56</v>
      </c>
      <c r="AL46" s="37" t="s">
        <v>571</v>
      </c>
      <c r="AM46" s="37" t="s">
        <v>56</v>
      </c>
      <c r="AN46" s="37" t="s">
        <v>56</v>
      </c>
      <c r="AO46" s="37" t="s">
        <v>56</v>
      </c>
      <c r="AP46" s="37" t="s">
        <v>7908</v>
      </c>
      <c r="AQ46" s="37" t="s">
        <v>2845</v>
      </c>
      <c r="AR46" s="37" t="s">
        <v>402</v>
      </c>
      <c r="AS46" s="37" t="s">
        <v>2846</v>
      </c>
      <c r="AT46" s="37" t="s">
        <v>7909</v>
      </c>
      <c r="AU46" s="37" t="s">
        <v>402</v>
      </c>
      <c r="AV46" s="37" t="s">
        <v>2841</v>
      </c>
      <c r="AW46" s="37">
        <v>6.4746024395366</v>
      </c>
      <c r="AX46" s="37">
        <v>7.0805399440419299</v>
      </c>
      <c r="AY46" s="37">
        <v>6.4482812452106897</v>
      </c>
      <c r="AZ46" s="37">
        <v>6.6152476725176204</v>
      </c>
      <c r="BA46" s="37">
        <v>6.3919404113014604</v>
      </c>
      <c r="BB46" s="37">
        <v>6.82254240057856</v>
      </c>
      <c r="BC46" s="37">
        <v>6.7864394814961102</v>
      </c>
      <c r="BD46" s="37">
        <v>6.55471939012814</v>
      </c>
      <c r="BE46" s="37">
        <v>7.4572155836603997</v>
      </c>
      <c r="BF46" s="37">
        <v>7.3472226678778503</v>
      </c>
      <c r="BG46" s="37">
        <v>6.4991852926637996</v>
      </c>
      <c r="BH46" s="37">
        <v>7.7697962845777901</v>
      </c>
      <c r="BI46" s="37">
        <v>6.7635291424459796</v>
      </c>
      <c r="BJ46" s="37">
        <v>6.3720464164694697</v>
      </c>
      <c r="BK46" s="37">
        <v>6.8557713515040204</v>
      </c>
      <c r="BL46" s="37">
        <v>7.1162216213938496</v>
      </c>
      <c r="BM46" s="37">
        <v>7.3601060450539304</v>
      </c>
      <c r="BN46" s="37">
        <v>6.81100837804384</v>
      </c>
      <c r="BO46" s="37">
        <v>6.2612869030549296</v>
      </c>
    </row>
    <row r="47" spans="1:67" x14ac:dyDescent="0.25">
      <c r="A47" s="39">
        <v>46</v>
      </c>
      <c r="B47" s="37" t="s">
        <v>7910</v>
      </c>
      <c r="C47" s="37" t="s">
        <v>1967</v>
      </c>
      <c r="D47" s="37" t="s">
        <v>1968</v>
      </c>
      <c r="E47" s="39" t="s">
        <v>1969</v>
      </c>
      <c r="F47" s="39">
        <v>0.46370969200724138</v>
      </c>
      <c r="G47" s="39">
        <v>4.5455294849058463E-2</v>
      </c>
      <c r="H47" s="37" t="s">
        <v>312</v>
      </c>
      <c r="I47" s="37" t="s">
        <v>44</v>
      </c>
      <c r="J47" s="37" t="s">
        <v>45</v>
      </c>
      <c r="K47" s="37" t="s">
        <v>46</v>
      </c>
      <c r="L47" s="37" t="s">
        <v>312</v>
      </c>
      <c r="P47" s="89">
        <v>3</v>
      </c>
      <c r="Q47" s="37" t="s">
        <v>7913</v>
      </c>
      <c r="R47" s="37" t="s">
        <v>7911</v>
      </c>
      <c r="S47" s="37" t="s">
        <v>7912</v>
      </c>
      <c r="T47" s="37" t="s">
        <v>7914</v>
      </c>
      <c r="U47" s="37" t="s">
        <v>7915</v>
      </c>
      <c r="V47" s="37">
        <v>2</v>
      </c>
      <c r="W47" s="37">
        <v>43</v>
      </c>
      <c r="X47" s="37">
        <v>13.55</v>
      </c>
      <c r="Y47" s="37" t="s">
        <v>56</v>
      </c>
      <c r="AB47" s="37" t="s">
        <v>56</v>
      </c>
      <c r="AF47" s="37" t="s">
        <v>1973</v>
      </c>
      <c r="AG47" s="37" t="s">
        <v>56</v>
      </c>
      <c r="AI47" s="37" t="s">
        <v>56</v>
      </c>
      <c r="AJ47" s="37" t="s">
        <v>56</v>
      </c>
      <c r="AK47" s="37" t="s">
        <v>56</v>
      </c>
      <c r="AL47" s="37" t="s">
        <v>1974</v>
      </c>
      <c r="AM47" s="37" t="s">
        <v>56</v>
      </c>
      <c r="AN47" s="37" t="s">
        <v>56</v>
      </c>
      <c r="AO47" s="37" t="s">
        <v>56</v>
      </c>
      <c r="AP47" s="37" t="s">
        <v>1975</v>
      </c>
      <c r="AQ47" s="37" t="s">
        <v>1976</v>
      </c>
      <c r="AR47" s="37" t="s">
        <v>402</v>
      </c>
      <c r="AS47" s="37" t="s">
        <v>1977</v>
      </c>
      <c r="AT47" s="37" t="s">
        <v>7916</v>
      </c>
      <c r="AU47" s="37" t="s">
        <v>402</v>
      </c>
      <c r="AV47" s="37" t="s">
        <v>7917</v>
      </c>
      <c r="AW47" s="37">
        <v>7.4595960306721096</v>
      </c>
      <c r="AX47" s="37">
        <v>7.3130125696823596</v>
      </c>
      <c r="AY47" s="37">
        <v>6.3685752648282801</v>
      </c>
      <c r="AZ47" s="37">
        <v>5.8743200143170604</v>
      </c>
      <c r="BA47" s="37">
        <v>7.1918002379391197</v>
      </c>
      <c r="BB47" s="37">
        <v>7.6434576214929297</v>
      </c>
      <c r="BC47" s="37">
        <v>6.5928427940336602</v>
      </c>
      <c r="BD47" s="37">
        <v>6.5562664286998</v>
      </c>
      <c r="BE47" s="37">
        <v>6.9229096697806396</v>
      </c>
      <c r="BF47" s="37">
        <v>7.3380180134127801</v>
      </c>
      <c r="BG47" s="37">
        <v>6.9967108678146701</v>
      </c>
      <c r="BH47" s="37">
        <v>6.9423950726688703</v>
      </c>
      <c r="BI47" s="37">
        <v>6.7887515890960604</v>
      </c>
      <c r="BJ47" s="37">
        <v>6.5611551898793499</v>
      </c>
      <c r="BK47" s="37">
        <v>7.1954014772140402</v>
      </c>
      <c r="BL47" s="37">
        <v>7.2881038624297698</v>
      </c>
      <c r="BM47" s="37">
        <v>7.6687678625938203</v>
      </c>
      <c r="BN47" s="37">
        <v>6.3828813470283796</v>
      </c>
      <c r="BO47" s="37">
        <v>7.1686153516666904</v>
      </c>
    </row>
    <row r="48" spans="1:67" x14ac:dyDescent="0.25">
      <c r="A48" s="39">
        <v>47</v>
      </c>
      <c r="B48" s="37" t="s">
        <v>7918</v>
      </c>
      <c r="F48" s="39">
        <v>0.463619263347538</v>
      </c>
      <c r="G48" s="39">
        <v>4.5455294849058463E-2</v>
      </c>
      <c r="H48" s="37" t="s">
        <v>923</v>
      </c>
      <c r="I48" s="37" t="s">
        <v>44</v>
      </c>
      <c r="J48" s="37" t="s">
        <v>45</v>
      </c>
      <c r="K48" s="37" t="s">
        <v>46</v>
      </c>
      <c r="L48" s="37" t="s">
        <v>312</v>
      </c>
      <c r="M48" s="37" t="s">
        <v>336</v>
      </c>
      <c r="N48" s="37" t="s">
        <v>924</v>
      </c>
      <c r="O48" s="37" t="s">
        <v>923</v>
      </c>
      <c r="P48" s="89">
        <v>6</v>
      </c>
      <c r="Q48" s="37" t="s">
        <v>7919</v>
      </c>
      <c r="R48" s="37" t="s">
        <v>7919</v>
      </c>
      <c r="S48" s="37" t="s">
        <v>7920</v>
      </c>
      <c r="T48" s="37" t="s">
        <v>107</v>
      </c>
      <c r="U48" s="37" t="s">
        <v>107</v>
      </c>
      <c r="V48" s="37">
        <v>1</v>
      </c>
      <c r="W48" s="37">
        <v>4</v>
      </c>
      <c r="X48" s="37">
        <v>5.25</v>
      </c>
      <c r="AW48" s="37">
        <v>5.7940458590206498</v>
      </c>
      <c r="AX48" s="37">
        <v>5.6530783443125801</v>
      </c>
      <c r="AY48" s="37">
        <v>5.5914107910249902</v>
      </c>
      <c r="AZ48" s="37">
        <v>5.6824167640127596</v>
      </c>
      <c r="BA48" s="37">
        <v>5.6635888045331999</v>
      </c>
      <c r="BB48" s="37">
        <v>6.35048380980174</v>
      </c>
      <c r="BC48" s="37">
        <v>6.6318921393291701</v>
      </c>
      <c r="BD48" s="37">
        <v>5.9570447821169497</v>
      </c>
      <c r="BE48" s="37">
        <v>6.4986090991430103</v>
      </c>
      <c r="BF48" s="37">
        <v>6.2026206667392199</v>
      </c>
      <c r="BG48" s="37">
        <v>5.09532978401365</v>
      </c>
      <c r="BH48" s="37">
        <v>6.7132351835219097</v>
      </c>
      <c r="BI48" s="37">
        <v>6.3503487722005998</v>
      </c>
      <c r="BJ48" s="37">
        <v>6.6742525185653898</v>
      </c>
      <c r="BK48" s="37">
        <v>5.6946455557375604</v>
      </c>
      <c r="BL48" s="37">
        <v>7.3449137230820698</v>
      </c>
      <c r="BM48" s="37">
        <v>6.3120067023458102</v>
      </c>
      <c r="BN48" s="37">
        <v>6.03264534949487</v>
      </c>
      <c r="BO48" s="37">
        <v>5.69897087292411</v>
      </c>
    </row>
    <row r="49" spans="1:67" x14ac:dyDescent="0.25">
      <c r="A49" s="39">
        <v>48</v>
      </c>
      <c r="B49" s="37" t="s">
        <v>7921</v>
      </c>
      <c r="C49" s="37" t="s">
        <v>7925</v>
      </c>
      <c r="D49" s="37" t="s">
        <v>7926</v>
      </c>
      <c r="E49" s="39" t="s">
        <v>7927</v>
      </c>
      <c r="F49" s="39">
        <v>0.46310921808790623</v>
      </c>
      <c r="G49" s="39">
        <v>3.7336415920662863E-2</v>
      </c>
      <c r="H49" s="37" t="s">
        <v>312</v>
      </c>
      <c r="I49" s="37" t="s">
        <v>44</v>
      </c>
      <c r="J49" s="37" t="s">
        <v>45</v>
      </c>
      <c r="K49" s="37" t="s">
        <v>46</v>
      </c>
      <c r="L49" s="37" t="s">
        <v>312</v>
      </c>
      <c r="P49" s="89">
        <v>3</v>
      </c>
      <c r="Q49" s="37" t="s">
        <v>7922</v>
      </c>
      <c r="R49" s="37" t="s">
        <v>7922</v>
      </c>
      <c r="S49" s="37" t="s">
        <v>7923</v>
      </c>
      <c r="T49" s="37" t="s">
        <v>7924</v>
      </c>
      <c r="U49" s="37" t="s">
        <v>410</v>
      </c>
      <c r="V49" s="37">
        <v>1</v>
      </c>
      <c r="W49" s="37">
        <v>122</v>
      </c>
      <c r="X49" s="37">
        <v>15.27</v>
      </c>
      <c r="Y49" s="37" t="s">
        <v>56</v>
      </c>
      <c r="AB49" s="37" t="s">
        <v>7928</v>
      </c>
      <c r="AC49" s="37" t="s">
        <v>7929</v>
      </c>
      <c r="AD49" s="37" t="s">
        <v>7930</v>
      </c>
      <c r="AE49" s="37" t="s">
        <v>7931</v>
      </c>
      <c r="AF49" s="37" t="s">
        <v>7932</v>
      </c>
      <c r="AG49" s="37" t="s">
        <v>7933</v>
      </c>
      <c r="AH49" s="37" t="s">
        <v>7934</v>
      </c>
      <c r="AI49" s="37" t="s">
        <v>56</v>
      </c>
      <c r="AJ49" s="37" t="s">
        <v>7935</v>
      </c>
      <c r="AK49" s="37" t="s">
        <v>7936</v>
      </c>
      <c r="AL49" s="37" t="s">
        <v>326</v>
      </c>
      <c r="AM49" s="37" t="s">
        <v>56</v>
      </c>
      <c r="AN49" s="37" t="s">
        <v>56</v>
      </c>
      <c r="AO49" s="37" t="s">
        <v>56</v>
      </c>
      <c r="AP49" s="37" t="s">
        <v>7937</v>
      </c>
      <c r="AQ49" s="37" t="s">
        <v>7938</v>
      </c>
      <c r="AR49" s="37" t="s">
        <v>354</v>
      </c>
      <c r="AS49" s="37" t="s">
        <v>7939</v>
      </c>
      <c r="AT49" s="37" t="s">
        <v>7940</v>
      </c>
      <c r="AU49" s="37" t="s">
        <v>354</v>
      </c>
      <c r="AV49" s="37" t="s">
        <v>7941</v>
      </c>
      <c r="AW49" s="37">
        <v>8.6495003664002006</v>
      </c>
      <c r="AX49" s="37">
        <v>8.3850071435810491</v>
      </c>
      <c r="AY49" s="37">
        <v>7.5568390175292599</v>
      </c>
      <c r="AZ49" s="37">
        <v>7.6223280336227903</v>
      </c>
      <c r="BA49" s="37">
        <v>8.15404642936989</v>
      </c>
      <c r="BB49" s="37">
        <v>8.9242534349475093</v>
      </c>
      <c r="BC49" s="37">
        <v>7.9591893183698401</v>
      </c>
      <c r="BD49" s="37">
        <v>8.3533679722391998</v>
      </c>
      <c r="BE49" s="37">
        <v>8.0299719132335596</v>
      </c>
      <c r="BF49" s="37">
        <v>8.2486964904304596</v>
      </c>
      <c r="BG49" s="37">
        <v>8.2659257501185905</v>
      </c>
      <c r="BH49" s="37">
        <v>8.1534642426293704</v>
      </c>
      <c r="BI49" s="37">
        <v>8.1400678721979798</v>
      </c>
      <c r="BJ49" s="37">
        <v>7.7981601543580403</v>
      </c>
      <c r="BK49" s="37">
        <v>8.8750699497735308</v>
      </c>
      <c r="BL49" s="37">
        <v>8.3681938801271603</v>
      </c>
      <c r="BM49" s="37">
        <v>8.81363769065028</v>
      </c>
      <c r="BN49" s="37">
        <v>7.8044631644286202</v>
      </c>
      <c r="BO49" s="37">
        <v>8.3866594571970907</v>
      </c>
    </row>
    <row r="50" spans="1:67" x14ac:dyDescent="0.25">
      <c r="A50" s="39">
        <v>49</v>
      </c>
      <c r="B50" s="37" t="s">
        <v>7942</v>
      </c>
      <c r="C50" s="37" t="s">
        <v>5746</v>
      </c>
      <c r="D50" s="37" t="s">
        <v>5747</v>
      </c>
      <c r="E50" s="39" t="s">
        <v>7948</v>
      </c>
      <c r="F50" s="39">
        <v>0.46086998232159448</v>
      </c>
      <c r="G50" s="39">
        <v>2.4744672046398939E-2</v>
      </c>
      <c r="H50" s="37" t="s">
        <v>5723</v>
      </c>
      <c r="I50" s="37" t="s">
        <v>44</v>
      </c>
      <c r="J50" s="37" t="s">
        <v>45</v>
      </c>
      <c r="K50" s="37" t="s">
        <v>46</v>
      </c>
      <c r="L50" s="37" t="s">
        <v>312</v>
      </c>
      <c r="M50" s="37" t="s">
        <v>336</v>
      </c>
      <c r="N50" s="37" t="s">
        <v>5724</v>
      </c>
      <c r="O50" s="37" t="s">
        <v>5723</v>
      </c>
      <c r="P50" s="89">
        <v>6</v>
      </c>
      <c r="Q50" s="37" t="s">
        <v>7945</v>
      </c>
      <c r="R50" s="37" t="s">
        <v>7943</v>
      </c>
      <c r="S50" s="37" t="s">
        <v>7944</v>
      </c>
      <c r="T50" s="37" t="s">
        <v>7946</v>
      </c>
      <c r="U50" s="37" t="s">
        <v>7947</v>
      </c>
      <c r="V50" s="37">
        <v>3</v>
      </c>
      <c r="W50" s="37">
        <v>10</v>
      </c>
      <c r="X50" s="37">
        <v>11.71</v>
      </c>
      <c r="Y50" s="37" t="s">
        <v>56</v>
      </c>
      <c r="AB50" s="37" t="s">
        <v>5748</v>
      </c>
      <c r="AC50" s="37" t="s">
        <v>5749</v>
      </c>
      <c r="AD50" s="37" t="s">
        <v>5750</v>
      </c>
      <c r="AE50" s="37" t="s">
        <v>5751</v>
      </c>
      <c r="AF50" s="37" t="s">
        <v>5752</v>
      </c>
      <c r="AG50" s="37" t="s">
        <v>5753</v>
      </c>
      <c r="AI50" s="37" t="s">
        <v>56</v>
      </c>
      <c r="AJ50" s="37" t="s">
        <v>56</v>
      </c>
      <c r="AK50" s="37" t="s">
        <v>56</v>
      </c>
      <c r="AL50" s="37" t="s">
        <v>1803</v>
      </c>
      <c r="AM50" s="37" t="s">
        <v>56</v>
      </c>
      <c r="AN50" s="37" t="s">
        <v>56</v>
      </c>
      <c r="AO50" s="37" t="s">
        <v>56</v>
      </c>
      <c r="AP50" s="37" t="s">
        <v>5754</v>
      </c>
      <c r="AQ50" s="37" t="s">
        <v>5755</v>
      </c>
      <c r="AR50" s="37" t="s">
        <v>532</v>
      </c>
      <c r="AS50" s="37" t="s">
        <v>5756</v>
      </c>
      <c r="AT50" s="37" t="s">
        <v>7949</v>
      </c>
      <c r="AU50" s="37" t="s">
        <v>1463</v>
      </c>
      <c r="AV50" s="37" t="s">
        <v>7950</v>
      </c>
      <c r="AW50" s="37">
        <v>6.7609161373284001</v>
      </c>
      <c r="AX50" s="37">
        <v>6.7253725931571502</v>
      </c>
      <c r="AY50" s="37">
        <v>6.3208109335463103</v>
      </c>
      <c r="AZ50" s="37">
        <v>6.5674793731878998</v>
      </c>
      <c r="BA50" s="37">
        <v>6.1759308299993103</v>
      </c>
      <c r="BB50" s="37">
        <v>6.4397905935485102</v>
      </c>
      <c r="BC50" s="37">
        <v>6.4859344056284902</v>
      </c>
      <c r="BD50" s="37">
        <v>7.4313066748099699</v>
      </c>
      <c r="BE50" s="37">
        <v>6.6198496594762402</v>
      </c>
      <c r="BF50" s="37">
        <v>6.5440247368269997</v>
      </c>
      <c r="BG50" s="37">
        <v>6.6673783225444199</v>
      </c>
      <c r="BH50" s="37">
        <v>7.8460245860740399</v>
      </c>
      <c r="BI50" s="37">
        <v>6.9517066093805804</v>
      </c>
      <c r="BJ50" s="37">
        <v>6.5525466696408401</v>
      </c>
      <c r="BK50" s="37">
        <v>7.32866498181754</v>
      </c>
      <c r="BL50" s="37">
        <v>7.3141833602042903</v>
      </c>
      <c r="BM50" s="37">
        <v>6.8259679012464201</v>
      </c>
      <c r="BN50" s="37">
        <v>6.6056714016331801</v>
      </c>
      <c r="BO50" s="37">
        <v>6.8072373464097398</v>
      </c>
    </row>
    <row r="51" spans="1:67" x14ac:dyDescent="0.25">
      <c r="A51" s="39">
        <v>50</v>
      </c>
      <c r="B51" s="37" t="s">
        <v>7951</v>
      </c>
      <c r="C51" s="37" t="s">
        <v>7954</v>
      </c>
      <c r="D51" s="37" t="s">
        <v>7955</v>
      </c>
      <c r="E51" s="39" t="s">
        <v>7956</v>
      </c>
      <c r="F51" s="39">
        <v>0.46044886097755189</v>
      </c>
      <c r="G51" s="39">
        <v>1.996445330521604E-2</v>
      </c>
      <c r="H51" s="37" t="s">
        <v>1421</v>
      </c>
      <c r="I51" s="37" t="s">
        <v>44</v>
      </c>
      <c r="J51" s="37" t="s">
        <v>45</v>
      </c>
      <c r="K51" s="37" t="s">
        <v>46</v>
      </c>
      <c r="L51" s="37" t="s">
        <v>47</v>
      </c>
      <c r="M51" s="37" t="s">
        <v>48</v>
      </c>
      <c r="N51" s="37" t="s">
        <v>49</v>
      </c>
      <c r="O51" s="37" t="s">
        <v>1421</v>
      </c>
      <c r="P51" s="89">
        <v>6</v>
      </c>
      <c r="Q51" s="37" t="s">
        <v>7952</v>
      </c>
      <c r="R51" s="37" t="s">
        <v>7952</v>
      </c>
      <c r="S51" s="37" t="s">
        <v>7953</v>
      </c>
      <c r="T51" s="37" t="s">
        <v>566</v>
      </c>
      <c r="U51" s="37" t="s">
        <v>566</v>
      </c>
      <c r="V51" s="37">
        <v>1</v>
      </c>
      <c r="W51" s="37">
        <v>3</v>
      </c>
      <c r="X51" s="37">
        <v>4.88</v>
      </c>
      <c r="Y51" s="37" t="s">
        <v>56</v>
      </c>
      <c r="AB51" s="37" t="s">
        <v>56</v>
      </c>
      <c r="AF51" s="37" t="s">
        <v>7957</v>
      </c>
      <c r="AG51" s="37" t="s">
        <v>7958</v>
      </c>
      <c r="AH51" s="37" t="s">
        <v>7959</v>
      </c>
      <c r="AI51" s="37" t="s">
        <v>56</v>
      </c>
      <c r="AJ51" s="37" t="s">
        <v>56</v>
      </c>
      <c r="AK51" s="37" t="s">
        <v>56</v>
      </c>
      <c r="AL51" s="37" t="s">
        <v>689</v>
      </c>
      <c r="AM51" s="37" t="s">
        <v>56</v>
      </c>
      <c r="AN51" s="37" t="s">
        <v>56</v>
      </c>
      <c r="AO51" s="37" t="s">
        <v>56</v>
      </c>
      <c r="AP51" s="37" t="s">
        <v>7960</v>
      </c>
      <c r="AQ51" s="37" t="s">
        <v>7961</v>
      </c>
      <c r="AR51" s="37" t="s">
        <v>204</v>
      </c>
      <c r="AS51" s="37" t="s">
        <v>7962</v>
      </c>
      <c r="AT51" s="37" t="s">
        <v>7963</v>
      </c>
      <c r="AU51" s="37" t="s">
        <v>692</v>
      </c>
      <c r="AV51" s="37" t="s">
        <v>7964</v>
      </c>
      <c r="AW51" s="37">
        <v>6.1244645079476401</v>
      </c>
      <c r="AX51" s="37">
        <v>5.5760313583901704</v>
      </c>
      <c r="AY51" s="37">
        <v>5.7033008378954397</v>
      </c>
      <c r="AZ51" s="37">
        <v>5.8723057725635401</v>
      </c>
      <c r="BA51" s="37">
        <v>5.1412333561711101</v>
      </c>
      <c r="BB51" s="37">
        <v>6.2342703359643599</v>
      </c>
      <c r="BC51" s="37">
        <v>5.6323114905444003</v>
      </c>
      <c r="BD51" s="37">
        <v>5.8932683940655997</v>
      </c>
      <c r="BE51" s="37">
        <v>6.4623029533280096</v>
      </c>
      <c r="BF51" s="37">
        <v>6.0665246622482796</v>
      </c>
      <c r="BG51" s="37">
        <v>6.2070491419240099</v>
      </c>
      <c r="BH51" s="37">
        <v>6.1792217107873997</v>
      </c>
      <c r="BI51" s="37">
        <v>5.9562241549531798</v>
      </c>
      <c r="BJ51" s="37">
        <v>5.2174997364533899</v>
      </c>
      <c r="BK51" s="37">
        <v>6.0755199540051796</v>
      </c>
      <c r="BL51" s="37">
        <v>6.2851724945817002</v>
      </c>
      <c r="BM51" s="37">
        <v>6.1707972106093498</v>
      </c>
      <c r="BN51" s="37">
        <v>6.3102175577959603</v>
      </c>
      <c r="BO51" s="37">
        <v>5.4990007401056502</v>
      </c>
    </row>
    <row r="52" spans="1:67" x14ac:dyDescent="0.25">
      <c r="A52" s="39">
        <v>51</v>
      </c>
      <c r="B52" s="37" t="s">
        <v>7965</v>
      </c>
      <c r="C52" s="37" t="s">
        <v>3800</v>
      </c>
      <c r="D52" s="37" t="s">
        <v>315</v>
      </c>
      <c r="E52" s="39" t="s">
        <v>56</v>
      </c>
      <c r="F52" s="39">
        <v>0.45922316625351017</v>
      </c>
      <c r="G52" s="39">
        <v>3.7336415920662863E-2</v>
      </c>
      <c r="H52" s="37" t="s">
        <v>923</v>
      </c>
      <c r="I52" s="37" t="s">
        <v>44</v>
      </c>
      <c r="J52" s="37" t="s">
        <v>45</v>
      </c>
      <c r="K52" s="37" t="s">
        <v>46</v>
      </c>
      <c r="L52" s="37" t="s">
        <v>312</v>
      </c>
      <c r="M52" s="37" t="s">
        <v>336</v>
      </c>
      <c r="N52" s="37" t="s">
        <v>924</v>
      </c>
      <c r="O52" s="37" t="s">
        <v>923</v>
      </c>
      <c r="P52" s="89">
        <v>6</v>
      </c>
      <c r="Q52" s="37" t="s">
        <v>7966</v>
      </c>
      <c r="R52" s="37" t="s">
        <v>7966</v>
      </c>
      <c r="S52" s="37" t="s">
        <v>7967</v>
      </c>
      <c r="T52" s="37" t="s">
        <v>1063</v>
      </c>
      <c r="U52" s="37" t="s">
        <v>78</v>
      </c>
      <c r="V52" s="37">
        <v>1</v>
      </c>
      <c r="W52" s="37">
        <v>60</v>
      </c>
      <c r="X52" s="37">
        <v>20.07</v>
      </c>
      <c r="Y52" s="37" t="s">
        <v>56</v>
      </c>
      <c r="AB52" s="37" t="s">
        <v>3802</v>
      </c>
      <c r="AC52" s="37" t="s">
        <v>3803</v>
      </c>
      <c r="AD52" s="37" t="s">
        <v>3804</v>
      </c>
      <c r="AE52" s="37" t="s">
        <v>3805</v>
      </c>
      <c r="AF52" s="37" t="s">
        <v>3806</v>
      </c>
      <c r="AG52" s="37" t="s">
        <v>56</v>
      </c>
      <c r="AI52" s="37" t="s">
        <v>56</v>
      </c>
      <c r="AJ52" s="37" t="s">
        <v>56</v>
      </c>
      <c r="AK52" s="37" t="s">
        <v>56</v>
      </c>
      <c r="AL52" s="37" t="s">
        <v>1344</v>
      </c>
      <c r="AM52" s="37" t="s">
        <v>56</v>
      </c>
      <c r="AN52" s="37" t="s">
        <v>56</v>
      </c>
      <c r="AO52" s="37" t="s">
        <v>56</v>
      </c>
      <c r="AP52" s="37" t="s">
        <v>7730</v>
      </c>
      <c r="AQ52" s="37" t="s">
        <v>3251</v>
      </c>
      <c r="AR52" s="37" t="s">
        <v>354</v>
      </c>
      <c r="AS52" s="37" t="s">
        <v>3252</v>
      </c>
      <c r="AT52" s="37" t="s">
        <v>7731</v>
      </c>
      <c r="AU52" s="37" t="s">
        <v>1510</v>
      </c>
      <c r="AV52" s="37" t="s">
        <v>7732</v>
      </c>
      <c r="AW52" s="37">
        <v>6.9701841480606204</v>
      </c>
      <c r="AX52" s="37">
        <v>6.6428650932968401</v>
      </c>
      <c r="AY52" s="37">
        <v>6.1381924523387204</v>
      </c>
      <c r="AZ52" s="37">
        <v>6.6483544612136001</v>
      </c>
      <c r="BA52" s="37">
        <v>6.0466555076263004</v>
      </c>
      <c r="BB52" s="37">
        <v>6.6100584401763696</v>
      </c>
      <c r="BC52" s="37">
        <v>6.4929141104435297</v>
      </c>
      <c r="BD52" s="37">
        <v>6.91404158541659</v>
      </c>
      <c r="BE52" s="37">
        <v>6.7518255552860902</v>
      </c>
      <c r="BF52" s="37">
        <v>6.3647762447804004</v>
      </c>
      <c r="BG52" s="37">
        <v>6.40955290702568</v>
      </c>
      <c r="BH52" s="37">
        <v>7.2649582615209196</v>
      </c>
      <c r="BI52" s="37">
        <v>7.3016213408330399</v>
      </c>
      <c r="BJ52" s="37">
        <v>6.4369336701061801</v>
      </c>
      <c r="BK52" s="37">
        <v>6.3869982508601897</v>
      </c>
      <c r="BL52" s="37">
        <v>6.48084036207322</v>
      </c>
      <c r="BM52" s="37">
        <v>7.4362318582028797</v>
      </c>
      <c r="BN52" s="37">
        <v>6.07476196763497</v>
      </c>
      <c r="BO52" s="37">
        <v>6.6101437765218698</v>
      </c>
    </row>
    <row r="53" spans="1:67" x14ac:dyDescent="0.25">
      <c r="A53" s="39">
        <v>52</v>
      </c>
      <c r="B53" s="37" t="s">
        <v>7968</v>
      </c>
      <c r="C53" s="37" t="s">
        <v>6627</v>
      </c>
      <c r="D53" s="37" t="s">
        <v>6628</v>
      </c>
      <c r="E53" s="39" t="s">
        <v>6629</v>
      </c>
      <c r="F53" s="39">
        <v>0.45829493946011191</v>
      </c>
      <c r="G53" s="39">
        <v>1.276300753264124E-2</v>
      </c>
      <c r="H53" s="37" t="s">
        <v>2445</v>
      </c>
      <c r="I53" s="37" t="s">
        <v>44</v>
      </c>
      <c r="J53" s="37" t="s">
        <v>45</v>
      </c>
      <c r="K53" s="37" t="s">
        <v>1315</v>
      </c>
      <c r="L53" s="37" t="s">
        <v>1316</v>
      </c>
      <c r="M53" s="37" t="s">
        <v>1317</v>
      </c>
      <c r="N53" s="37" t="s">
        <v>1314</v>
      </c>
      <c r="O53" s="37" t="s">
        <v>2445</v>
      </c>
      <c r="P53" s="89">
        <v>6</v>
      </c>
      <c r="Q53" s="37" t="s">
        <v>7969</v>
      </c>
      <c r="R53" s="37" t="s">
        <v>7969</v>
      </c>
      <c r="S53" s="37" t="s">
        <v>7970</v>
      </c>
      <c r="T53" s="37" t="s">
        <v>7971</v>
      </c>
      <c r="U53" s="37" t="s">
        <v>362</v>
      </c>
      <c r="V53" s="37">
        <v>1</v>
      </c>
      <c r="W53" s="37">
        <v>118</v>
      </c>
      <c r="X53" s="37">
        <v>13.46</v>
      </c>
      <c r="Y53" s="37" t="s">
        <v>56</v>
      </c>
      <c r="AB53" s="37" t="s">
        <v>6630</v>
      </c>
      <c r="AC53" s="37" t="s">
        <v>6631</v>
      </c>
      <c r="AD53" s="37" t="s">
        <v>6632</v>
      </c>
      <c r="AE53" s="37" t="s">
        <v>6633</v>
      </c>
      <c r="AF53" s="37" t="s">
        <v>6634</v>
      </c>
      <c r="AG53" s="37" t="s">
        <v>6635</v>
      </c>
      <c r="AH53" s="37" t="s">
        <v>6636</v>
      </c>
      <c r="AI53" s="37" t="s">
        <v>6637</v>
      </c>
      <c r="AJ53" s="37" t="s">
        <v>6638</v>
      </c>
      <c r="AK53" s="37" t="s">
        <v>6639</v>
      </c>
      <c r="AL53" s="37" t="s">
        <v>67</v>
      </c>
      <c r="AM53" s="37" t="s">
        <v>56</v>
      </c>
      <c r="AN53" s="37" t="s">
        <v>56</v>
      </c>
      <c r="AO53" s="37" t="s">
        <v>7972</v>
      </c>
      <c r="AP53" s="37" t="s">
        <v>6640</v>
      </c>
      <c r="AQ53" s="37" t="s">
        <v>6641</v>
      </c>
      <c r="AR53" s="37" t="s">
        <v>2389</v>
      </c>
      <c r="AS53" s="37" t="s">
        <v>6642</v>
      </c>
      <c r="AT53" s="37" t="s">
        <v>7973</v>
      </c>
      <c r="AU53" s="37" t="s">
        <v>2389</v>
      </c>
      <c r="AV53" s="37" t="s">
        <v>6628</v>
      </c>
      <c r="AW53" s="37">
        <v>6.5207979712364699</v>
      </c>
      <c r="AX53" s="37">
        <v>6.6341648890256897</v>
      </c>
      <c r="AY53" s="37">
        <v>6.2308704932831702</v>
      </c>
      <c r="AZ53" s="37">
        <v>5.9677215657167899</v>
      </c>
      <c r="BA53" s="37">
        <v>6.26842959379014</v>
      </c>
      <c r="BB53" s="37">
        <v>6.7729119312943702</v>
      </c>
      <c r="BC53" s="37">
        <v>5.7821041058720697</v>
      </c>
      <c r="BD53" s="37">
        <v>6.81322399992293</v>
      </c>
      <c r="BE53" s="37">
        <v>6.9837480799513401</v>
      </c>
      <c r="BF53" s="37">
        <v>7.4859271850615601</v>
      </c>
      <c r="BG53" s="37">
        <v>6.7295050427730301</v>
      </c>
      <c r="BH53" s="37">
        <v>6.9933899767745604</v>
      </c>
      <c r="BI53" s="37">
        <v>6.12765574346479</v>
      </c>
      <c r="BJ53" s="37">
        <v>6.7958731380649997</v>
      </c>
      <c r="BK53" s="37">
        <v>7.0108171121761904</v>
      </c>
      <c r="BL53" s="37">
        <v>6.6911081150623497</v>
      </c>
      <c r="BM53" s="37">
        <v>7.0577478972079604</v>
      </c>
      <c r="BN53" s="37">
        <v>6.42092909485934</v>
      </c>
      <c r="BO53" s="37">
        <v>6.65734283241102</v>
      </c>
    </row>
    <row r="54" spans="1:67" x14ac:dyDescent="0.25">
      <c r="A54" s="39">
        <v>53</v>
      </c>
      <c r="B54" s="37" t="s">
        <v>7974</v>
      </c>
      <c r="C54" s="37" t="s">
        <v>1240</v>
      </c>
      <c r="D54" s="37" t="s">
        <v>1241</v>
      </c>
      <c r="E54" s="39" t="s">
        <v>1242</v>
      </c>
      <c r="F54" s="39">
        <v>0.45818940470126002</v>
      </c>
      <c r="G54" s="39">
        <v>3.048615693526335E-2</v>
      </c>
      <c r="H54" s="37" t="s">
        <v>2889</v>
      </c>
      <c r="I54" s="37" t="s">
        <v>44</v>
      </c>
      <c r="J54" s="37" t="s">
        <v>45</v>
      </c>
      <c r="K54" s="37" t="s">
        <v>295</v>
      </c>
      <c r="L54" s="37" t="s">
        <v>296</v>
      </c>
      <c r="M54" s="37" t="s">
        <v>297</v>
      </c>
      <c r="N54" s="37" t="s">
        <v>294</v>
      </c>
      <c r="O54" s="37" t="s">
        <v>2889</v>
      </c>
      <c r="P54" s="89">
        <v>6</v>
      </c>
      <c r="Q54" s="37" t="s">
        <v>7977</v>
      </c>
      <c r="R54" s="37" t="s">
        <v>7975</v>
      </c>
      <c r="S54" s="37" t="s">
        <v>7976</v>
      </c>
      <c r="T54" s="37" t="s">
        <v>816</v>
      </c>
      <c r="U54" s="37" t="s">
        <v>7033</v>
      </c>
      <c r="V54" s="37">
        <v>2</v>
      </c>
      <c r="W54" s="37">
        <v>12</v>
      </c>
      <c r="X54" s="37">
        <v>7.5</v>
      </c>
      <c r="Y54" s="37" t="s">
        <v>56</v>
      </c>
      <c r="AB54" s="37" t="s">
        <v>1243</v>
      </c>
      <c r="AC54" s="37" t="s">
        <v>1244</v>
      </c>
      <c r="AD54" s="37" t="s">
        <v>1245</v>
      </c>
      <c r="AE54" s="37" t="s">
        <v>1246</v>
      </c>
      <c r="AF54" s="37" t="s">
        <v>1247</v>
      </c>
      <c r="AG54" s="37" t="s">
        <v>670</v>
      </c>
      <c r="AH54" s="37" t="s">
        <v>671</v>
      </c>
      <c r="AI54" s="37" t="s">
        <v>56</v>
      </c>
      <c r="AJ54" s="37" t="s">
        <v>1248</v>
      </c>
      <c r="AK54" s="37" t="s">
        <v>1249</v>
      </c>
      <c r="AL54" s="37" t="s">
        <v>326</v>
      </c>
      <c r="AM54" s="37" t="s">
        <v>56</v>
      </c>
      <c r="AN54" s="37" t="s">
        <v>56</v>
      </c>
      <c r="AO54" s="37" t="s">
        <v>56</v>
      </c>
      <c r="AP54" s="37" t="s">
        <v>1250</v>
      </c>
      <c r="AQ54" s="37" t="s">
        <v>1251</v>
      </c>
      <c r="AR54" s="37" t="s">
        <v>72</v>
      </c>
      <c r="AS54" s="37" t="s">
        <v>1252</v>
      </c>
      <c r="AT54" s="37" t="s">
        <v>1253</v>
      </c>
      <c r="AU54" s="37" t="s">
        <v>72</v>
      </c>
      <c r="AV54" s="37" t="s">
        <v>1254</v>
      </c>
      <c r="AW54" s="37">
        <v>6.5753166636075697</v>
      </c>
      <c r="AX54" s="37">
        <v>6.3400758335987799</v>
      </c>
      <c r="AY54" s="37">
        <v>5.8834916581164798</v>
      </c>
      <c r="AZ54" s="37">
        <v>6.1828569965618803</v>
      </c>
      <c r="BA54" s="37">
        <v>6.1712849158957397</v>
      </c>
      <c r="BB54" s="37">
        <v>6.0238740231246597</v>
      </c>
      <c r="BC54" s="37">
        <v>6.6307177486547699</v>
      </c>
      <c r="BD54" s="37">
        <v>6.6022012226416997</v>
      </c>
      <c r="BE54" s="37">
        <v>6.59867733518238</v>
      </c>
      <c r="BF54" s="37">
        <v>7.3119550940308304</v>
      </c>
      <c r="BG54" s="37">
        <v>6.0482887246736796</v>
      </c>
      <c r="BH54" s="37">
        <v>6.8582123176485199</v>
      </c>
      <c r="BI54" s="37">
        <v>7.7420374201323199</v>
      </c>
      <c r="BJ54" s="37">
        <v>5.9599738850190098</v>
      </c>
      <c r="BK54" s="37">
        <v>6.5453134266816804</v>
      </c>
      <c r="BL54" s="37">
        <v>6.4911516406484902</v>
      </c>
      <c r="BM54" s="37">
        <v>6.1160366100344099</v>
      </c>
      <c r="BN54" s="37">
        <v>6.4570413975014498</v>
      </c>
      <c r="BO54" s="37">
        <v>6.3808623760261698</v>
      </c>
    </row>
    <row r="55" spans="1:67" x14ac:dyDescent="0.25">
      <c r="A55" s="39">
        <v>54</v>
      </c>
      <c r="B55" s="37" t="s">
        <v>7978</v>
      </c>
      <c r="C55" s="37" t="s">
        <v>7982</v>
      </c>
      <c r="D55" s="37" t="s">
        <v>7983</v>
      </c>
      <c r="E55" s="39" t="s">
        <v>7984</v>
      </c>
      <c r="F55" s="39">
        <v>0.45729048293993729</v>
      </c>
      <c r="G55" s="39">
        <v>3.048615693526335E-2</v>
      </c>
      <c r="H55" s="37" t="s">
        <v>227</v>
      </c>
      <c r="I55" s="37" t="s">
        <v>44</v>
      </c>
      <c r="J55" s="37" t="s">
        <v>45</v>
      </c>
      <c r="K55" s="37" t="s">
        <v>46</v>
      </c>
      <c r="L55" s="37" t="s">
        <v>47</v>
      </c>
      <c r="M55" s="37" t="s">
        <v>48</v>
      </c>
      <c r="N55" s="37" t="s">
        <v>227</v>
      </c>
      <c r="P55" s="89">
        <v>5</v>
      </c>
      <c r="Q55" s="37" t="s">
        <v>7979</v>
      </c>
      <c r="R55" s="37" t="s">
        <v>7979</v>
      </c>
      <c r="S55" s="37" t="s">
        <v>7980</v>
      </c>
      <c r="T55" s="37" t="s">
        <v>7981</v>
      </c>
      <c r="U55" s="37" t="s">
        <v>3237</v>
      </c>
      <c r="V55" s="37">
        <v>2</v>
      </c>
      <c r="W55" s="37">
        <v>19</v>
      </c>
      <c r="X55" s="37">
        <v>4.88</v>
      </c>
      <c r="Y55" s="37" t="s">
        <v>56</v>
      </c>
      <c r="AB55" s="37" t="s">
        <v>7985</v>
      </c>
      <c r="AC55" s="37" t="s">
        <v>7986</v>
      </c>
      <c r="AD55" s="37" t="s">
        <v>7987</v>
      </c>
      <c r="AE55" s="37" t="s">
        <v>7988</v>
      </c>
      <c r="AF55" s="37" t="s">
        <v>7989</v>
      </c>
      <c r="AG55" s="37" t="s">
        <v>613</v>
      </c>
      <c r="AH55" s="37" t="s">
        <v>614</v>
      </c>
      <c r="AI55" s="37" t="s">
        <v>615</v>
      </c>
      <c r="AJ55" s="37" t="s">
        <v>7990</v>
      </c>
      <c r="AK55" s="37" t="s">
        <v>617</v>
      </c>
      <c r="AL55" s="37" t="s">
        <v>7991</v>
      </c>
      <c r="AM55" s="37" t="s">
        <v>56</v>
      </c>
      <c r="AN55" s="37" t="s">
        <v>56</v>
      </c>
      <c r="AO55" s="37" t="s">
        <v>56</v>
      </c>
      <c r="AP55" s="37" t="s">
        <v>7992</v>
      </c>
      <c r="AQ55" s="37" t="s">
        <v>7993</v>
      </c>
      <c r="AR55" s="37" t="s">
        <v>402</v>
      </c>
      <c r="AS55" s="37" t="s">
        <v>7983</v>
      </c>
      <c r="AT55" s="37" t="s">
        <v>7994</v>
      </c>
      <c r="AU55" s="37" t="s">
        <v>402</v>
      </c>
      <c r="AV55" s="37" t="s">
        <v>7995</v>
      </c>
      <c r="AW55" s="37">
        <v>6.6256366100288302</v>
      </c>
      <c r="AX55" s="37">
        <v>6.1223767832470797</v>
      </c>
      <c r="AY55" s="37">
        <v>6.5611074685016399</v>
      </c>
      <c r="AZ55" s="37">
        <v>5.6012677675012501</v>
      </c>
      <c r="BA55" s="37">
        <v>6.0954661051263601</v>
      </c>
      <c r="BB55" s="37">
        <v>6.6495150632678</v>
      </c>
      <c r="BC55" s="37">
        <v>5.46910152034582</v>
      </c>
      <c r="BD55" s="37">
        <v>6.0592532049736301</v>
      </c>
      <c r="BE55" s="37">
        <v>6.9231326321706703</v>
      </c>
      <c r="BF55" s="37">
        <v>6.3286193153117303</v>
      </c>
      <c r="BG55" s="37">
        <v>5.32322321501755</v>
      </c>
      <c r="BH55" s="37">
        <v>6.1085721266218798</v>
      </c>
      <c r="BI55" s="37">
        <v>6.1451967169905801</v>
      </c>
      <c r="BJ55" s="37">
        <v>5.4700369017713504</v>
      </c>
      <c r="BK55" s="37">
        <v>6.20222967954503</v>
      </c>
      <c r="BL55" s="37">
        <v>6.3057147777387197</v>
      </c>
      <c r="BM55" s="37">
        <v>6.3036066064974499</v>
      </c>
      <c r="BN55" s="37">
        <v>6.2704089590767804</v>
      </c>
      <c r="BO55" s="37">
        <v>6.2577259927844304</v>
      </c>
    </row>
    <row r="56" spans="1:67" x14ac:dyDescent="0.25">
      <c r="A56" s="39">
        <v>55</v>
      </c>
      <c r="B56" s="37" t="s">
        <v>7996</v>
      </c>
      <c r="C56" s="37" t="s">
        <v>7999</v>
      </c>
      <c r="D56" s="37" t="s">
        <v>8000</v>
      </c>
      <c r="E56" s="39" t="s">
        <v>56</v>
      </c>
      <c r="F56" s="39">
        <v>0.45682203987457459</v>
      </c>
      <c r="G56" s="39">
        <v>2.4744672046398939E-2</v>
      </c>
      <c r="H56" s="37" t="s">
        <v>449</v>
      </c>
      <c r="I56" s="37" t="s">
        <v>44</v>
      </c>
      <c r="J56" s="37" t="s">
        <v>45</v>
      </c>
      <c r="K56" s="37" t="s">
        <v>46</v>
      </c>
      <c r="L56" s="37" t="s">
        <v>312</v>
      </c>
      <c r="M56" s="37" t="s">
        <v>336</v>
      </c>
      <c r="N56" s="37" t="s">
        <v>337</v>
      </c>
      <c r="O56" s="37" t="s">
        <v>449</v>
      </c>
      <c r="P56" s="89">
        <v>6</v>
      </c>
      <c r="Q56" s="37" t="s">
        <v>7997</v>
      </c>
      <c r="R56" s="37" t="s">
        <v>7997</v>
      </c>
      <c r="S56" s="37" t="s">
        <v>7998</v>
      </c>
      <c r="T56" s="37" t="s">
        <v>971</v>
      </c>
      <c r="U56" s="37" t="s">
        <v>565</v>
      </c>
      <c r="V56" s="37">
        <v>1</v>
      </c>
      <c r="W56" s="37">
        <v>26</v>
      </c>
      <c r="X56" s="37">
        <v>11.37</v>
      </c>
      <c r="Y56" s="37" t="s">
        <v>56</v>
      </c>
      <c r="AB56" s="37" t="s">
        <v>8001</v>
      </c>
      <c r="AC56" s="37" t="s">
        <v>8002</v>
      </c>
      <c r="AD56" s="37" t="s">
        <v>8003</v>
      </c>
      <c r="AE56" s="37" t="s">
        <v>8004</v>
      </c>
      <c r="AF56" s="37" t="s">
        <v>8005</v>
      </c>
      <c r="AG56" s="37" t="s">
        <v>8006</v>
      </c>
      <c r="AH56" s="37" t="s">
        <v>8007</v>
      </c>
      <c r="AI56" s="37" t="s">
        <v>56</v>
      </c>
      <c r="AJ56" s="37" t="s">
        <v>8008</v>
      </c>
      <c r="AK56" s="37" t="s">
        <v>1771</v>
      </c>
      <c r="AL56" s="37" t="s">
        <v>326</v>
      </c>
      <c r="AM56" s="37" t="s">
        <v>56</v>
      </c>
      <c r="AN56" s="37" t="s">
        <v>56</v>
      </c>
      <c r="AO56" s="37" t="s">
        <v>56</v>
      </c>
      <c r="AP56" s="37" t="s">
        <v>8009</v>
      </c>
      <c r="AQ56" s="37" t="s">
        <v>1773</v>
      </c>
      <c r="AR56" s="37" t="s">
        <v>245</v>
      </c>
      <c r="AS56" s="37" t="s">
        <v>1760</v>
      </c>
      <c r="AT56" s="37" t="s">
        <v>8010</v>
      </c>
      <c r="AU56" s="37" t="s">
        <v>245</v>
      </c>
      <c r="AV56" s="37" t="s">
        <v>8011</v>
      </c>
      <c r="AW56" s="37">
        <v>5.9551973893356598</v>
      </c>
      <c r="AX56" s="37">
        <v>6.201355058541</v>
      </c>
      <c r="AY56" s="37">
        <v>5.9105395651255597</v>
      </c>
      <c r="AZ56" s="37">
        <v>6.4207007986261697</v>
      </c>
      <c r="BA56" s="37">
        <v>6.3583538913296396</v>
      </c>
      <c r="BB56" s="37">
        <v>7.50249541356746</v>
      </c>
      <c r="BC56" s="37">
        <v>5.9423037689056102</v>
      </c>
      <c r="BD56" s="37">
        <v>5.8888621422346903</v>
      </c>
      <c r="BE56" s="37">
        <v>6.5992215134400602</v>
      </c>
      <c r="BF56" s="37">
        <v>6.3861244369092498</v>
      </c>
      <c r="BG56" s="37">
        <v>6.2990691900913198</v>
      </c>
      <c r="BH56" s="37">
        <v>6.5614383058406904</v>
      </c>
      <c r="BI56" s="37">
        <v>6.2512421422698701</v>
      </c>
      <c r="BJ56" s="37">
        <v>5.9205099476718797</v>
      </c>
      <c r="BK56" s="37">
        <v>6.9153946109823403</v>
      </c>
      <c r="BL56" s="37">
        <v>7.0916828169669497</v>
      </c>
      <c r="BM56" s="37">
        <v>6.4592317845826104</v>
      </c>
      <c r="BN56" s="37">
        <v>6.0952568991651601</v>
      </c>
      <c r="BO56" s="37">
        <v>5.7903140221891096</v>
      </c>
    </row>
    <row r="57" spans="1:67" x14ac:dyDescent="0.25">
      <c r="A57" s="39">
        <v>56</v>
      </c>
      <c r="B57" s="37" t="s">
        <v>8012</v>
      </c>
      <c r="C57" s="37" t="s">
        <v>108</v>
      </c>
      <c r="D57" s="37" t="s">
        <v>8015</v>
      </c>
      <c r="E57" s="39" t="s">
        <v>56</v>
      </c>
      <c r="F57" s="39">
        <v>0.45670688812645022</v>
      </c>
      <c r="G57" s="39">
        <v>1.601099081051716E-2</v>
      </c>
      <c r="H57" s="37" t="s">
        <v>1082</v>
      </c>
      <c r="I57" s="37" t="s">
        <v>44</v>
      </c>
      <c r="J57" s="37" t="s">
        <v>45</v>
      </c>
      <c r="K57" s="37" t="s">
        <v>46</v>
      </c>
      <c r="L57" s="37" t="s">
        <v>312</v>
      </c>
      <c r="M57" s="37" t="s">
        <v>336</v>
      </c>
      <c r="N57" s="37" t="s">
        <v>1083</v>
      </c>
      <c r="O57" s="37" t="s">
        <v>1082</v>
      </c>
      <c r="P57" s="89">
        <v>6</v>
      </c>
      <c r="Q57" s="37" t="s">
        <v>8013</v>
      </c>
      <c r="R57" s="37" t="s">
        <v>8013</v>
      </c>
      <c r="S57" s="37" t="s">
        <v>8014</v>
      </c>
      <c r="T57" s="37" t="s">
        <v>254</v>
      </c>
      <c r="U57" s="37" t="s">
        <v>566</v>
      </c>
      <c r="V57" s="37">
        <v>1</v>
      </c>
      <c r="W57" s="37">
        <v>6</v>
      </c>
      <c r="X57" s="37">
        <v>9.6</v>
      </c>
      <c r="Y57" s="37" t="s">
        <v>56</v>
      </c>
      <c r="AB57" s="37" t="s">
        <v>56</v>
      </c>
      <c r="AF57" s="37" t="s">
        <v>3114</v>
      </c>
      <c r="AG57" s="37" t="s">
        <v>56</v>
      </c>
      <c r="AI57" s="37" t="s">
        <v>3115</v>
      </c>
      <c r="AJ57" s="37" t="s">
        <v>56</v>
      </c>
      <c r="AK57" s="37" t="s">
        <v>56</v>
      </c>
      <c r="AL57" s="37" t="s">
        <v>272</v>
      </c>
      <c r="AM57" s="37" t="s">
        <v>1557</v>
      </c>
      <c r="AN57" s="37" t="s">
        <v>56</v>
      </c>
      <c r="AO57" s="37" t="s">
        <v>56</v>
      </c>
      <c r="AP57" s="37" t="s">
        <v>8016</v>
      </c>
      <c r="AQ57" s="37" t="s">
        <v>1156</v>
      </c>
      <c r="AR57" s="37" t="s">
        <v>5</v>
      </c>
      <c r="AS57" s="37" t="s">
        <v>1157</v>
      </c>
      <c r="AT57" s="37" t="s">
        <v>8017</v>
      </c>
      <c r="AU57" s="37" t="s">
        <v>5</v>
      </c>
      <c r="AV57" s="37" t="s">
        <v>8018</v>
      </c>
      <c r="AW57" s="37">
        <v>6.2728029940046097</v>
      </c>
      <c r="AX57" s="37">
        <v>6.2534836343576599</v>
      </c>
      <c r="AY57" s="37">
        <v>6.4083923538027001</v>
      </c>
      <c r="AZ57" s="37">
        <v>6.2639178543879197</v>
      </c>
      <c r="BA57" s="37">
        <v>6.3327015579227499</v>
      </c>
      <c r="BB57" s="37">
        <v>6.3542682142833504</v>
      </c>
      <c r="BC57" s="37">
        <v>5.7938678804892101</v>
      </c>
      <c r="BD57" s="37">
        <v>6.9584922593372598</v>
      </c>
      <c r="BE57" s="37">
        <v>6.51320410327956</v>
      </c>
      <c r="BF57" s="37">
        <v>6.32977666028793</v>
      </c>
      <c r="BG57" s="37">
        <v>6.0637689363787697</v>
      </c>
      <c r="BH57" s="37">
        <v>5.9858174774308104</v>
      </c>
      <c r="BI57" s="37">
        <v>6.3857851374917898</v>
      </c>
      <c r="BJ57" s="37">
        <v>5.6409393413817197</v>
      </c>
      <c r="BK57" s="37">
        <v>6.18869045009491</v>
      </c>
      <c r="BL57" s="37">
        <v>6.7539992306441397</v>
      </c>
      <c r="BM57" s="37">
        <v>6.8710443975590598</v>
      </c>
      <c r="BN57" s="37">
        <v>5.3090368652231898</v>
      </c>
      <c r="BO57" s="37">
        <v>5.9760224148901102</v>
      </c>
    </row>
    <row r="58" spans="1:67" x14ac:dyDescent="0.25">
      <c r="A58" s="39">
        <v>57</v>
      </c>
      <c r="B58" s="37" t="s">
        <v>8019</v>
      </c>
      <c r="C58" s="37" t="s">
        <v>108</v>
      </c>
      <c r="D58" s="37" t="s">
        <v>8024</v>
      </c>
      <c r="E58" s="39" t="s">
        <v>56</v>
      </c>
      <c r="F58" s="39">
        <v>0.45588105257388989</v>
      </c>
      <c r="G58" s="39">
        <v>4.8487627216789383E-3</v>
      </c>
      <c r="H58" s="37" t="s">
        <v>8022</v>
      </c>
      <c r="I58" s="37" t="s">
        <v>44</v>
      </c>
      <c r="J58" s="37" t="s">
        <v>45</v>
      </c>
      <c r="K58" s="37" t="s">
        <v>1164</v>
      </c>
      <c r="L58" s="37" t="s">
        <v>1165</v>
      </c>
      <c r="M58" s="37" t="s">
        <v>1166</v>
      </c>
      <c r="N58" s="37" t="s">
        <v>8023</v>
      </c>
      <c r="O58" s="37" t="s">
        <v>8022</v>
      </c>
      <c r="P58" s="89">
        <v>6</v>
      </c>
      <c r="Q58" s="37" t="s">
        <v>8020</v>
      </c>
      <c r="R58" s="37" t="s">
        <v>8020</v>
      </c>
      <c r="S58" s="37" t="s">
        <v>8021</v>
      </c>
      <c r="T58" s="37" t="s">
        <v>77</v>
      </c>
      <c r="U58" s="37" t="s">
        <v>77</v>
      </c>
      <c r="V58" s="37">
        <v>1</v>
      </c>
      <c r="W58" s="37">
        <v>11</v>
      </c>
      <c r="X58" s="37">
        <v>11.19</v>
      </c>
      <c r="Y58" s="37" t="s">
        <v>56</v>
      </c>
      <c r="AB58" s="37" t="s">
        <v>56</v>
      </c>
      <c r="AF58" s="37" t="s">
        <v>56</v>
      </c>
      <c r="AG58" s="37" t="s">
        <v>56</v>
      </c>
      <c r="AI58" s="37" t="s">
        <v>56</v>
      </c>
      <c r="AJ58" s="37" t="s">
        <v>56</v>
      </c>
      <c r="AK58" s="37" t="s">
        <v>56</v>
      </c>
      <c r="AL58" s="37" t="s">
        <v>56</v>
      </c>
      <c r="AM58" s="37" t="s">
        <v>56</v>
      </c>
      <c r="AN58" s="37" t="s">
        <v>56</v>
      </c>
      <c r="AO58" s="37" t="s">
        <v>56</v>
      </c>
      <c r="AP58" s="37" t="s">
        <v>2866</v>
      </c>
      <c r="AQ58" s="37" t="s">
        <v>8025</v>
      </c>
      <c r="AR58" s="37" t="s">
        <v>8026</v>
      </c>
      <c r="AS58" s="37" t="s">
        <v>8027</v>
      </c>
      <c r="AT58" s="37" t="s">
        <v>8028</v>
      </c>
      <c r="AU58" s="37" t="s">
        <v>442</v>
      </c>
      <c r="AV58" s="37" t="s">
        <v>8029</v>
      </c>
      <c r="AW58" s="37">
        <v>7.6220948192039897</v>
      </c>
      <c r="AX58" s="37">
        <v>6.6234613191037699</v>
      </c>
      <c r="AY58" s="37">
        <v>6.3988859135092699</v>
      </c>
      <c r="AZ58" s="37">
        <v>6.4788118531542302</v>
      </c>
      <c r="BA58" s="37">
        <v>6.68279476783606</v>
      </c>
      <c r="BB58" s="37">
        <v>6.5187772004514297</v>
      </c>
      <c r="BC58" s="37">
        <v>6.8587176749868899</v>
      </c>
      <c r="BD58" s="37">
        <v>7.10662942544361</v>
      </c>
      <c r="BE58" s="37">
        <v>6.5889314451715304</v>
      </c>
      <c r="BF58" s="37">
        <v>7.1659562168395698</v>
      </c>
      <c r="BG58" s="37">
        <v>6.5124243552526604</v>
      </c>
      <c r="BH58" s="37">
        <v>7.01444917251498</v>
      </c>
      <c r="BI58" s="37">
        <v>6.9777076503879698</v>
      </c>
      <c r="BJ58" s="37">
        <v>6.5840485016564303</v>
      </c>
      <c r="BK58" s="37">
        <v>6.8353513089143796</v>
      </c>
      <c r="BL58" s="37">
        <v>7.5836861008929901</v>
      </c>
      <c r="BM58" s="37">
        <v>7.0970281597787404</v>
      </c>
      <c r="BN58" s="37">
        <v>6.48911451020071</v>
      </c>
      <c r="BO58" s="37">
        <v>6.7283619807742401</v>
      </c>
    </row>
    <row r="59" spans="1:67" x14ac:dyDescent="0.25">
      <c r="A59" s="39">
        <v>58</v>
      </c>
      <c r="B59" s="37" t="s">
        <v>8030</v>
      </c>
      <c r="C59" s="37" t="s">
        <v>6055</v>
      </c>
      <c r="D59" s="37" t="s">
        <v>6056</v>
      </c>
      <c r="E59" s="39" t="s">
        <v>6057</v>
      </c>
      <c r="F59" s="39">
        <v>0.45452315394936349</v>
      </c>
      <c r="G59" s="39">
        <v>2.4744672046398939E-2</v>
      </c>
      <c r="H59" s="37" t="s">
        <v>5396</v>
      </c>
      <c r="I59" s="37" t="s">
        <v>44</v>
      </c>
      <c r="J59" s="37" t="s">
        <v>45</v>
      </c>
      <c r="K59" s="37" t="s">
        <v>46</v>
      </c>
      <c r="L59" s="37" t="s">
        <v>312</v>
      </c>
      <c r="M59" s="37" t="s">
        <v>336</v>
      </c>
      <c r="N59" s="37" t="s">
        <v>337</v>
      </c>
      <c r="O59" s="37" t="s">
        <v>5397</v>
      </c>
      <c r="P59" s="89">
        <v>6</v>
      </c>
      <c r="Q59" s="37" t="s">
        <v>8031</v>
      </c>
      <c r="R59" s="37" t="s">
        <v>8031</v>
      </c>
      <c r="S59" s="37" t="s">
        <v>8032</v>
      </c>
      <c r="T59" s="37" t="s">
        <v>1216</v>
      </c>
      <c r="U59" s="37" t="s">
        <v>565</v>
      </c>
      <c r="V59" s="37">
        <v>1</v>
      </c>
      <c r="W59" s="37">
        <v>51</v>
      </c>
      <c r="X59" s="37">
        <v>11.63</v>
      </c>
      <c r="Y59" s="37" t="s">
        <v>56</v>
      </c>
      <c r="AB59" s="37" t="s">
        <v>6058</v>
      </c>
      <c r="AC59" s="37" t="s">
        <v>6059</v>
      </c>
      <c r="AD59" s="37" t="s">
        <v>6060</v>
      </c>
      <c r="AE59" s="37" t="s">
        <v>6061</v>
      </c>
      <c r="AF59" s="37" t="s">
        <v>6062</v>
      </c>
      <c r="AG59" s="37" t="s">
        <v>6063</v>
      </c>
      <c r="AH59" s="37" t="s">
        <v>6064</v>
      </c>
      <c r="AI59" s="37" t="s">
        <v>6065</v>
      </c>
      <c r="AJ59" s="37" t="s">
        <v>6066</v>
      </c>
      <c r="AK59" s="37" t="s">
        <v>6067</v>
      </c>
      <c r="AL59" s="37" t="s">
        <v>6068</v>
      </c>
      <c r="AM59" s="37" t="s">
        <v>56</v>
      </c>
      <c r="AN59" s="37" t="s">
        <v>56</v>
      </c>
      <c r="AO59" s="37" t="s">
        <v>56</v>
      </c>
      <c r="AP59" s="37" t="s">
        <v>6069</v>
      </c>
      <c r="AQ59" s="37" t="s">
        <v>6070</v>
      </c>
      <c r="AR59" s="37" t="s">
        <v>5</v>
      </c>
      <c r="AS59" s="37" t="s">
        <v>6055</v>
      </c>
      <c r="AT59" s="37" t="s">
        <v>8033</v>
      </c>
      <c r="AU59" s="37" t="s">
        <v>5</v>
      </c>
      <c r="AV59" s="37" t="s">
        <v>8034</v>
      </c>
      <c r="AW59" s="37">
        <v>6.4655971199349498</v>
      </c>
      <c r="AX59" s="37">
        <v>5.9668693291152399</v>
      </c>
      <c r="AY59" s="37">
        <v>5.8230475502844099</v>
      </c>
      <c r="AZ59" s="37">
        <v>5.5931209594207099</v>
      </c>
      <c r="BA59" s="37">
        <v>6.5717613398438104</v>
      </c>
      <c r="BB59" s="37">
        <v>6.5954687744288103</v>
      </c>
      <c r="BC59" s="37">
        <v>5.0655218298351796</v>
      </c>
      <c r="BD59" s="37">
        <v>6.0910690836400496</v>
      </c>
      <c r="BE59" s="37">
        <v>6.2841578372389799</v>
      </c>
      <c r="BF59" s="37">
        <v>6.2791536532926999</v>
      </c>
      <c r="BG59" s="37">
        <v>5.4902956645985297</v>
      </c>
      <c r="BH59" s="37">
        <v>6.4877707986261797</v>
      </c>
      <c r="BI59" s="37">
        <v>6.2018887731982</v>
      </c>
      <c r="BJ59" s="37">
        <v>6.0617995497582697</v>
      </c>
      <c r="BK59" s="37">
        <v>6.6778305203290103</v>
      </c>
      <c r="BL59" s="37">
        <v>5.2870343210770203</v>
      </c>
      <c r="BM59" s="37">
        <v>6.1467619669385396</v>
      </c>
      <c r="BN59" s="37">
        <v>6.1907430213088999</v>
      </c>
      <c r="BO59" s="37">
        <v>5.4111919341246804</v>
      </c>
    </row>
    <row r="60" spans="1:67" x14ac:dyDescent="0.25">
      <c r="A60" s="39">
        <v>59</v>
      </c>
      <c r="B60" s="37" t="s">
        <v>8035</v>
      </c>
      <c r="C60" s="37" t="s">
        <v>8043</v>
      </c>
      <c r="D60" s="37" t="s">
        <v>8044</v>
      </c>
      <c r="E60" s="39" t="s">
        <v>56</v>
      </c>
      <c r="F60" s="39">
        <v>0.45440296142503023</v>
      </c>
      <c r="G60" s="39">
        <v>2.4744672046398939E-2</v>
      </c>
      <c r="H60" s="37" t="s">
        <v>8038</v>
      </c>
      <c r="I60" s="37" t="s">
        <v>44</v>
      </c>
      <c r="J60" s="37" t="s">
        <v>507</v>
      </c>
      <c r="K60" s="37" t="s">
        <v>801</v>
      </c>
      <c r="L60" s="37" t="s">
        <v>5434</v>
      </c>
      <c r="M60" s="37" t="s">
        <v>5435</v>
      </c>
      <c r="N60" s="37" t="s">
        <v>8039</v>
      </c>
      <c r="O60" s="37" t="s">
        <v>8038</v>
      </c>
      <c r="P60" s="89">
        <v>6</v>
      </c>
      <c r="Q60" s="37" t="s">
        <v>8040</v>
      </c>
      <c r="R60" s="37" t="s">
        <v>8036</v>
      </c>
      <c r="S60" s="37" t="s">
        <v>8037</v>
      </c>
      <c r="T60" s="37" t="s">
        <v>8041</v>
      </c>
      <c r="U60" s="37" t="s">
        <v>8042</v>
      </c>
      <c r="V60" s="37">
        <v>4</v>
      </c>
      <c r="W60" s="37">
        <v>101</v>
      </c>
      <c r="X60" s="37">
        <v>16.07</v>
      </c>
      <c r="Y60" s="37" t="s">
        <v>56</v>
      </c>
      <c r="AB60" s="37" t="s">
        <v>8045</v>
      </c>
      <c r="AC60" s="37" t="s">
        <v>8046</v>
      </c>
      <c r="AD60" s="37" t="s">
        <v>8047</v>
      </c>
      <c r="AE60" s="37" t="s">
        <v>8048</v>
      </c>
      <c r="AF60" s="37" t="s">
        <v>8049</v>
      </c>
      <c r="AG60" s="37" t="s">
        <v>8050</v>
      </c>
      <c r="AH60" s="37" t="s">
        <v>8051</v>
      </c>
      <c r="AI60" s="37" t="s">
        <v>56</v>
      </c>
      <c r="AJ60" s="37" t="s">
        <v>8052</v>
      </c>
      <c r="AK60" s="37" t="s">
        <v>8053</v>
      </c>
      <c r="AL60" s="37" t="s">
        <v>326</v>
      </c>
      <c r="AM60" s="37" t="s">
        <v>56</v>
      </c>
      <c r="AN60" s="37" t="s">
        <v>8054</v>
      </c>
      <c r="AO60" s="37" t="s">
        <v>56</v>
      </c>
      <c r="AP60" s="37" t="s">
        <v>8055</v>
      </c>
      <c r="AQ60" s="37" t="s">
        <v>8056</v>
      </c>
      <c r="AR60" s="37" t="s">
        <v>5</v>
      </c>
      <c r="AS60" s="37" t="s">
        <v>8057</v>
      </c>
      <c r="AT60" s="37" t="s">
        <v>8058</v>
      </c>
      <c r="AU60" s="37" t="s">
        <v>5</v>
      </c>
      <c r="AV60" s="37" t="s">
        <v>8059</v>
      </c>
      <c r="AW60" s="37">
        <v>8.7846208589675001</v>
      </c>
      <c r="AX60" s="37">
        <v>8.5201952188052807</v>
      </c>
      <c r="AY60" s="37">
        <v>7.7168127235559796</v>
      </c>
      <c r="AZ60" s="37">
        <v>7.8281247597374897</v>
      </c>
      <c r="BA60" s="37">
        <v>8.3212047589273492</v>
      </c>
      <c r="BB60" s="37">
        <v>9.0128730634839194</v>
      </c>
      <c r="BC60" s="37">
        <v>7.9552474661830299</v>
      </c>
      <c r="BD60" s="37">
        <v>7.9685226449911797</v>
      </c>
      <c r="BE60" s="37">
        <v>8.0170145514801501</v>
      </c>
      <c r="BF60" s="37">
        <v>8.3786068226534702</v>
      </c>
      <c r="BG60" s="37">
        <v>8.0880829100739806</v>
      </c>
      <c r="BH60" s="37">
        <v>8.3818728563011895</v>
      </c>
      <c r="BI60" s="37">
        <v>8.2668077098862902</v>
      </c>
      <c r="BJ60" s="37">
        <v>8.0754374652360692</v>
      </c>
      <c r="BK60" s="37">
        <v>9.0050259933395402</v>
      </c>
      <c r="BL60" s="37">
        <v>8.5291992864878896</v>
      </c>
      <c r="BM60" s="37">
        <v>9.0735533974353793</v>
      </c>
      <c r="BN60" s="37">
        <v>7.8660479739183096</v>
      </c>
      <c r="BO60" s="37">
        <v>8.4155075372610906</v>
      </c>
    </row>
    <row r="61" spans="1:67" x14ac:dyDescent="0.25">
      <c r="A61" s="39">
        <v>60</v>
      </c>
      <c r="B61" s="37" t="s">
        <v>8060</v>
      </c>
      <c r="C61" s="37" t="s">
        <v>8065</v>
      </c>
      <c r="D61" s="37" t="s">
        <v>8066</v>
      </c>
      <c r="E61" s="39" t="s">
        <v>56</v>
      </c>
      <c r="F61" s="39">
        <v>0.45278580830906717</v>
      </c>
      <c r="G61" s="39">
        <v>1.276300753264124E-2</v>
      </c>
      <c r="H61" s="37" t="s">
        <v>4907</v>
      </c>
      <c r="I61" s="37" t="s">
        <v>44</v>
      </c>
      <c r="J61" s="37" t="s">
        <v>45</v>
      </c>
      <c r="K61" s="37" t="s">
        <v>46</v>
      </c>
      <c r="L61" s="37" t="s">
        <v>312</v>
      </c>
      <c r="N61" s="37" t="s">
        <v>4907</v>
      </c>
      <c r="P61" s="89">
        <v>5</v>
      </c>
      <c r="Q61" s="37" t="s">
        <v>8063</v>
      </c>
      <c r="R61" s="37" t="s">
        <v>8061</v>
      </c>
      <c r="S61" s="37" t="s">
        <v>8062</v>
      </c>
      <c r="T61" s="37" t="s">
        <v>8064</v>
      </c>
      <c r="U61" s="37" t="s">
        <v>8064</v>
      </c>
      <c r="V61" s="37">
        <v>5</v>
      </c>
      <c r="W61" s="37">
        <v>4</v>
      </c>
      <c r="X61" s="37">
        <v>5</v>
      </c>
      <c r="Y61" s="37" t="s">
        <v>56</v>
      </c>
      <c r="AB61" s="37" t="s">
        <v>56</v>
      </c>
      <c r="AF61" s="37" t="s">
        <v>8067</v>
      </c>
      <c r="AG61" s="37" t="s">
        <v>56</v>
      </c>
      <c r="AI61" s="37" t="s">
        <v>56</v>
      </c>
      <c r="AJ61" s="37" t="s">
        <v>56</v>
      </c>
      <c r="AK61" s="37" t="s">
        <v>56</v>
      </c>
      <c r="AL61" s="37" t="s">
        <v>216</v>
      </c>
      <c r="AM61" s="37" t="s">
        <v>56</v>
      </c>
      <c r="AN61" s="37" t="s">
        <v>56</v>
      </c>
      <c r="AO61" s="37" t="s">
        <v>56</v>
      </c>
      <c r="AP61" s="37" t="s">
        <v>8068</v>
      </c>
      <c r="AQ61" s="37" t="s">
        <v>8069</v>
      </c>
      <c r="AR61" s="37" t="s">
        <v>402</v>
      </c>
      <c r="AS61" s="37" t="s">
        <v>8070</v>
      </c>
      <c r="AT61" s="37" t="s">
        <v>8071</v>
      </c>
      <c r="AU61" s="37" t="s">
        <v>148</v>
      </c>
      <c r="AV61" s="37" t="s">
        <v>8072</v>
      </c>
      <c r="AW61" s="37">
        <v>7.2826447898434603</v>
      </c>
      <c r="AX61" s="37">
        <v>7.4600103295991298</v>
      </c>
      <c r="AY61" s="37">
        <v>6.6016364563278103</v>
      </c>
      <c r="AZ61" s="37">
        <v>6.86720818910596</v>
      </c>
      <c r="BA61" s="37">
        <v>6.77820198749178</v>
      </c>
      <c r="BB61" s="37">
        <v>7.1192724225145501</v>
      </c>
      <c r="BC61" s="37">
        <v>6.28381009550617</v>
      </c>
      <c r="BD61" s="37">
        <v>7.1722803302582401</v>
      </c>
      <c r="BE61" s="37">
        <v>7.0191267217012197</v>
      </c>
      <c r="BF61" s="37">
        <v>7.2969721805751</v>
      </c>
      <c r="BG61" s="37">
        <v>6.6304178057856502</v>
      </c>
      <c r="BH61" s="37">
        <v>7.07404810568414</v>
      </c>
      <c r="BI61" s="37">
        <v>6.86537649333793</v>
      </c>
      <c r="BJ61" s="37">
        <v>6.2240798858494699</v>
      </c>
      <c r="BK61" s="37">
        <v>7.2274753692046199</v>
      </c>
      <c r="BL61" s="37">
        <v>7.6478473483789102</v>
      </c>
      <c r="BM61" s="37">
        <v>7.1661191874514403</v>
      </c>
      <c r="BN61" s="37">
        <v>6.6395114903643098</v>
      </c>
      <c r="BO61" s="37">
        <v>7.1240981392427702</v>
      </c>
    </row>
    <row r="62" spans="1:67" x14ac:dyDescent="0.25">
      <c r="A62" s="39">
        <v>61</v>
      </c>
      <c r="B62" s="37" t="s">
        <v>8073</v>
      </c>
      <c r="C62" s="37" t="s">
        <v>8077</v>
      </c>
      <c r="D62" s="37" t="s">
        <v>315</v>
      </c>
      <c r="E62" s="39" t="s">
        <v>56</v>
      </c>
      <c r="F62" s="39">
        <v>0.45257214639667159</v>
      </c>
      <c r="G62" s="39">
        <v>6.2330349697337804E-3</v>
      </c>
      <c r="H62" s="37" t="s">
        <v>923</v>
      </c>
      <c r="I62" s="37" t="s">
        <v>44</v>
      </c>
      <c r="J62" s="37" t="s">
        <v>45</v>
      </c>
      <c r="K62" s="37" t="s">
        <v>46</v>
      </c>
      <c r="L62" s="37" t="s">
        <v>312</v>
      </c>
      <c r="M62" s="37" t="s">
        <v>336</v>
      </c>
      <c r="N62" s="37" t="s">
        <v>924</v>
      </c>
      <c r="O62" s="37" t="s">
        <v>923</v>
      </c>
      <c r="P62" s="89">
        <v>6</v>
      </c>
      <c r="Q62" s="37" t="s">
        <v>8076</v>
      </c>
      <c r="R62" s="37" t="s">
        <v>8074</v>
      </c>
      <c r="S62" s="37" t="s">
        <v>8075</v>
      </c>
      <c r="T62" s="37" t="s">
        <v>7219</v>
      </c>
      <c r="U62" s="37" t="s">
        <v>5860</v>
      </c>
      <c r="V62" s="37">
        <v>2</v>
      </c>
      <c r="W62" s="37">
        <v>22</v>
      </c>
      <c r="X62" s="37">
        <v>8.4499999999999993</v>
      </c>
      <c r="Y62" s="37" t="s">
        <v>56</v>
      </c>
      <c r="AB62" s="37" t="s">
        <v>56</v>
      </c>
      <c r="AF62" s="37" t="s">
        <v>56</v>
      </c>
      <c r="AG62" s="37" t="s">
        <v>56</v>
      </c>
      <c r="AI62" s="37" t="s">
        <v>56</v>
      </c>
      <c r="AJ62" s="37" t="s">
        <v>56</v>
      </c>
      <c r="AK62" s="37" t="s">
        <v>56</v>
      </c>
      <c r="AL62" s="37" t="s">
        <v>56</v>
      </c>
      <c r="AM62" s="37" t="s">
        <v>56</v>
      </c>
      <c r="AN62" s="37" t="s">
        <v>56</v>
      </c>
      <c r="AO62" s="37" t="s">
        <v>56</v>
      </c>
      <c r="AP62" s="37" t="s">
        <v>8078</v>
      </c>
      <c r="AQ62" s="37" t="s">
        <v>8079</v>
      </c>
      <c r="AR62" s="37" t="s">
        <v>262</v>
      </c>
      <c r="AS62" s="37" t="s">
        <v>8080</v>
      </c>
      <c r="AT62" s="37" t="s">
        <v>8081</v>
      </c>
      <c r="AU62" s="37" t="s">
        <v>262</v>
      </c>
      <c r="AV62" s="37" t="s">
        <v>8082</v>
      </c>
      <c r="AW62" s="37">
        <v>7.0529785442637296</v>
      </c>
      <c r="AX62" s="37">
        <v>6.9499752265610804</v>
      </c>
      <c r="AY62" s="37">
        <v>6.3037522894162601</v>
      </c>
      <c r="AZ62" s="37">
        <v>6.5755848170188003</v>
      </c>
      <c r="BA62" s="37">
        <v>6.64962698415051</v>
      </c>
      <c r="BB62" s="37">
        <v>6.9818345023295301</v>
      </c>
      <c r="BC62" s="37">
        <v>5.9037875548515304</v>
      </c>
      <c r="BD62" s="37">
        <v>6.5053739893462899</v>
      </c>
      <c r="BE62" s="37">
        <v>7.4194237174933804</v>
      </c>
      <c r="BF62" s="37">
        <v>6.7792104324786102</v>
      </c>
      <c r="BG62" s="37">
        <v>6.3159076095007096</v>
      </c>
      <c r="BH62" s="37">
        <v>6.68247459980096</v>
      </c>
      <c r="BI62" s="37">
        <v>6.6479842081050204</v>
      </c>
      <c r="BJ62" s="37">
        <v>6.3349261914629897</v>
      </c>
      <c r="BK62" s="37">
        <v>6.5213082362473997</v>
      </c>
      <c r="BL62" s="37">
        <v>6.94354402661188</v>
      </c>
      <c r="BM62" s="37">
        <v>7.2572957231458997</v>
      </c>
      <c r="BN62" s="37">
        <v>6.47857385400944</v>
      </c>
      <c r="BO62" s="37">
        <v>6.3270013372990697</v>
      </c>
    </row>
    <row r="63" spans="1:67" x14ac:dyDescent="0.25">
      <c r="A63" s="39">
        <v>62</v>
      </c>
      <c r="B63" s="37" t="s">
        <v>8083</v>
      </c>
      <c r="C63" s="37" t="s">
        <v>8088</v>
      </c>
      <c r="D63" s="37" t="s">
        <v>8089</v>
      </c>
      <c r="E63" s="39" t="s">
        <v>8090</v>
      </c>
      <c r="F63" s="39">
        <v>0.45196206222984442</v>
      </c>
      <c r="G63" s="39">
        <v>3.7336415920662863E-2</v>
      </c>
      <c r="H63" s="37" t="s">
        <v>1276</v>
      </c>
      <c r="I63" s="37" t="s">
        <v>44</v>
      </c>
      <c r="J63" s="37" t="s">
        <v>45</v>
      </c>
      <c r="K63" s="37" t="s">
        <v>46</v>
      </c>
      <c r="L63" s="37" t="s">
        <v>47</v>
      </c>
      <c r="M63" s="37" t="s">
        <v>48</v>
      </c>
      <c r="N63" s="37" t="s">
        <v>1277</v>
      </c>
      <c r="O63" s="37" t="s">
        <v>1276</v>
      </c>
      <c r="P63" s="89">
        <v>6</v>
      </c>
      <c r="Q63" s="37" t="s">
        <v>8086</v>
      </c>
      <c r="R63" s="37" t="s">
        <v>8084</v>
      </c>
      <c r="S63" s="37" t="s">
        <v>8085</v>
      </c>
      <c r="T63" s="37" t="s">
        <v>8087</v>
      </c>
      <c r="U63" s="37" t="s">
        <v>6263</v>
      </c>
      <c r="V63" s="37">
        <v>3</v>
      </c>
      <c r="W63" s="37">
        <v>11</v>
      </c>
      <c r="X63" s="37">
        <v>9.2799999999999994</v>
      </c>
      <c r="Y63" s="37" t="s">
        <v>56</v>
      </c>
      <c r="AB63" s="37" t="s">
        <v>8091</v>
      </c>
      <c r="AC63" s="37" t="s">
        <v>8092</v>
      </c>
      <c r="AD63" s="37" t="s">
        <v>8093</v>
      </c>
      <c r="AE63" s="37" t="s">
        <v>8094</v>
      </c>
      <c r="AF63" s="37" t="s">
        <v>8095</v>
      </c>
      <c r="AG63" s="37" t="s">
        <v>4459</v>
      </c>
      <c r="AH63" s="37" t="s">
        <v>4460</v>
      </c>
      <c r="AI63" s="37" t="s">
        <v>4069</v>
      </c>
      <c r="AJ63" s="37" t="s">
        <v>8096</v>
      </c>
      <c r="AK63" s="37" t="s">
        <v>8097</v>
      </c>
      <c r="AL63" s="37" t="s">
        <v>67</v>
      </c>
      <c r="AM63" s="37" t="s">
        <v>56</v>
      </c>
      <c r="AN63" s="37" t="s">
        <v>56</v>
      </c>
      <c r="AO63" s="37" t="s">
        <v>56</v>
      </c>
      <c r="AP63" s="37" t="s">
        <v>3394</v>
      </c>
      <c r="AQ63" s="37" t="s">
        <v>3395</v>
      </c>
      <c r="AR63" s="37" t="s">
        <v>3396</v>
      </c>
      <c r="AS63" s="37" t="s">
        <v>3397</v>
      </c>
      <c r="AT63" s="37" t="s">
        <v>8098</v>
      </c>
      <c r="AU63" s="37" t="s">
        <v>442</v>
      </c>
      <c r="AV63" s="37" t="s">
        <v>8099</v>
      </c>
      <c r="AW63" s="37">
        <v>7.0006271459205696</v>
      </c>
      <c r="AX63" s="37">
        <v>6.1964528179720597</v>
      </c>
      <c r="AY63" s="37">
        <v>6.2644048108980197</v>
      </c>
      <c r="AZ63" s="37">
        <v>6.4738227432899604</v>
      </c>
      <c r="BA63" s="37">
        <v>7.1187110625191998</v>
      </c>
      <c r="BB63" s="37">
        <v>7.6639170861772099</v>
      </c>
      <c r="BC63" s="37">
        <v>6.86825939704622</v>
      </c>
      <c r="BD63" s="37">
        <v>7.1401465357283396</v>
      </c>
      <c r="BE63" s="37">
        <v>6.7562861739018301</v>
      </c>
      <c r="BF63" s="37">
        <v>6.9594135329722997</v>
      </c>
      <c r="BG63" s="37">
        <v>6.74886615997272</v>
      </c>
      <c r="BH63" s="37">
        <v>6.69888756741984</v>
      </c>
      <c r="BI63" s="37">
        <v>6.7953899262314499</v>
      </c>
      <c r="BJ63" s="37">
        <v>6.5400416436922297</v>
      </c>
      <c r="BK63" s="37">
        <v>7.6739328065836903</v>
      </c>
      <c r="BL63" s="37">
        <v>7.6859252765393897</v>
      </c>
      <c r="BM63" s="37">
        <v>7.4581163978290004</v>
      </c>
      <c r="BN63" s="37">
        <v>6.98751883892949</v>
      </c>
      <c r="BO63" s="37">
        <v>7.3836421699847499</v>
      </c>
    </row>
    <row r="64" spans="1:67" x14ac:dyDescent="0.25">
      <c r="A64" s="39">
        <v>63</v>
      </c>
      <c r="B64" s="37" t="s">
        <v>8100</v>
      </c>
      <c r="C64" s="37" t="s">
        <v>8106</v>
      </c>
      <c r="D64" s="37" t="s">
        <v>8107</v>
      </c>
      <c r="E64" s="39" t="s">
        <v>8108</v>
      </c>
      <c r="F64" s="39">
        <v>0.45175442574192809</v>
      </c>
      <c r="G64" s="39">
        <v>1.011233392133346E-2</v>
      </c>
      <c r="H64" s="37" t="s">
        <v>4906</v>
      </c>
      <c r="I64" s="37" t="s">
        <v>44</v>
      </c>
      <c r="J64" s="37" t="s">
        <v>45</v>
      </c>
      <c r="K64" s="37" t="s">
        <v>46</v>
      </c>
      <c r="L64" s="37" t="s">
        <v>312</v>
      </c>
      <c r="N64" s="37" t="s">
        <v>4907</v>
      </c>
      <c r="O64" s="37" t="s">
        <v>4906</v>
      </c>
      <c r="P64" s="89">
        <v>6</v>
      </c>
      <c r="Q64" s="37" t="s">
        <v>8103</v>
      </c>
      <c r="R64" s="37" t="s">
        <v>8101</v>
      </c>
      <c r="S64" s="37" t="s">
        <v>8102</v>
      </c>
      <c r="T64" s="37" t="s">
        <v>8104</v>
      </c>
      <c r="U64" s="37" t="s">
        <v>8105</v>
      </c>
      <c r="V64" s="37">
        <v>5</v>
      </c>
      <c r="W64" s="37">
        <v>21</v>
      </c>
      <c r="X64" s="37">
        <v>6.86</v>
      </c>
      <c r="Y64" s="37" t="s">
        <v>56</v>
      </c>
      <c r="AB64" s="37" t="s">
        <v>8109</v>
      </c>
      <c r="AC64" s="37" t="s">
        <v>8110</v>
      </c>
      <c r="AD64" s="37" t="s">
        <v>8111</v>
      </c>
      <c r="AE64" s="37" t="s">
        <v>8112</v>
      </c>
      <c r="AF64" s="37" t="s">
        <v>8113</v>
      </c>
      <c r="AG64" s="37" t="s">
        <v>435</v>
      </c>
      <c r="AH64" s="37" t="s">
        <v>436</v>
      </c>
      <c r="AI64" s="37" t="s">
        <v>3004</v>
      </c>
      <c r="AJ64" s="37" t="s">
        <v>8114</v>
      </c>
      <c r="AK64" s="37" t="s">
        <v>7594</v>
      </c>
      <c r="AL64" s="37" t="s">
        <v>67</v>
      </c>
      <c r="AM64" s="37" t="s">
        <v>56</v>
      </c>
      <c r="AN64" s="37" t="s">
        <v>56</v>
      </c>
      <c r="AO64" s="37" t="s">
        <v>56</v>
      </c>
      <c r="AP64" s="37" t="s">
        <v>7595</v>
      </c>
      <c r="AQ64" s="37" t="s">
        <v>8115</v>
      </c>
      <c r="AR64" s="37" t="s">
        <v>442</v>
      </c>
      <c r="AS64" s="37" t="s">
        <v>8116</v>
      </c>
      <c r="AT64" s="37" t="s">
        <v>8117</v>
      </c>
      <c r="AU64" s="37" t="s">
        <v>442</v>
      </c>
      <c r="AV64" s="37" t="s">
        <v>8118</v>
      </c>
      <c r="AW64" s="37">
        <v>6.6000959115024003</v>
      </c>
      <c r="AX64" s="37">
        <v>5.4897771341635098</v>
      </c>
      <c r="AY64" s="37">
        <v>5.74814614659046</v>
      </c>
      <c r="AZ64" s="37">
        <v>6.4045773388237004</v>
      </c>
      <c r="BA64" s="37">
        <v>5.9541778430022898</v>
      </c>
      <c r="BB64" s="37">
        <v>6.4084775747411102</v>
      </c>
      <c r="BC64" s="37">
        <v>6.29720415878253</v>
      </c>
      <c r="BD64" s="37">
        <v>7.2250765874911096</v>
      </c>
      <c r="BE64" s="37">
        <v>6.5850376221692404</v>
      </c>
      <c r="BF64" s="37">
        <v>6.6818696951392402</v>
      </c>
      <c r="BG64" s="37">
        <v>6.6532840708002299</v>
      </c>
      <c r="BH64" s="37">
        <v>6.8331471756858297</v>
      </c>
      <c r="BI64" s="37">
        <v>6.1272898202522503</v>
      </c>
      <c r="BJ64" s="37">
        <v>6.0357962321152501</v>
      </c>
      <c r="BK64" s="37">
        <v>6.6583120534224696</v>
      </c>
      <c r="BL64" s="37">
        <v>6.5657062958660903</v>
      </c>
      <c r="BM64" s="37">
        <v>6.4807470572794204</v>
      </c>
      <c r="BN64" s="37">
        <v>6.5745869248576101</v>
      </c>
      <c r="BO64" s="37">
        <v>6.3258441333813096</v>
      </c>
    </row>
    <row r="65" spans="1:67" x14ac:dyDescent="0.25">
      <c r="A65" s="39">
        <v>64</v>
      </c>
      <c r="B65" s="37" t="s">
        <v>8119</v>
      </c>
      <c r="C65" s="37" t="s">
        <v>8128</v>
      </c>
      <c r="D65" s="37" t="s">
        <v>8129</v>
      </c>
      <c r="E65" s="39" t="s">
        <v>8130</v>
      </c>
      <c r="F65" s="39">
        <v>0.44967105009159608</v>
      </c>
      <c r="G65" s="39">
        <v>1.601099081051716E-2</v>
      </c>
      <c r="H65" s="37" t="s">
        <v>8122</v>
      </c>
      <c r="I65" s="37" t="s">
        <v>44</v>
      </c>
      <c r="J65" s="37" t="s">
        <v>45</v>
      </c>
      <c r="K65" s="37" t="s">
        <v>46</v>
      </c>
      <c r="L65" s="37" t="s">
        <v>312</v>
      </c>
      <c r="M65" s="37" t="s">
        <v>336</v>
      </c>
      <c r="N65" s="37" t="s">
        <v>8123</v>
      </c>
      <c r="O65" s="37" t="s">
        <v>8124</v>
      </c>
      <c r="P65" s="89">
        <v>6</v>
      </c>
      <c r="Q65" s="37" t="s">
        <v>8125</v>
      </c>
      <c r="R65" s="37" t="s">
        <v>8120</v>
      </c>
      <c r="S65" s="37" t="s">
        <v>8121</v>
      </c>
      <c r="T65" s="37" t="s">
        <v>8126</v>
      </c>
      <c r="U65" s="37" t="s">
        <v>8127</v>
      </c>
      <c r="V65" s="37">
        <v>10</v>
      </c>
      <c r="W65" s="37">
        <v>14</v>
      </c>
      <c r="X65" s="37">
        <v>11.6</v>
      </c>
      <c r="Y65" s="37" t="s">
        <v>56</v>
      </c>
      <c r="AB65" s="37" t="s">
        <v>56</v>
      </c>
      <c r="AF65" s="37" t="s">
        <v>8131</v>
      </c>
      <c r="AG65" s="37" t="s">
        <v>396</v>
      </c>
      <c r="AH65" s="37" t="s">
        <v>397</v>
      </c>
      <c r="AI65" s="37" t="s">
        <v>991</v>
      </c>
      <c r="AJ65" s="37" t="s">
        <v>56</v>
      </c>
      <c r="AK65" s="37" t="s">
        <v>56</v>
      </c>
      <c r="AL65" s="37" t="s">
        <v>571</v>
      </c>
      <c r="AM65" s="37" t="s">
        <v>56</v>
      </c>
      <c r="AN65" s="37" t="s">
        <v>56</v>
      </c>
      <c r="AO65" s="37" t="s">
        <v>56</v>
      </c>
      <c r="AP65" s="37" t="s">
        <v>8132</v>
      </c>
      <c r="AQ65" s="37" t="s">
        <v>8133</v>
      </c>
      <c r="AR65" s="37" t="s">
        <v>402</v>
      </c>
      <c r="AS65" s="37" t="s">
        <v>8134</v>
      </c>
      <c r="AT65" s="37" t="s">
        <v>8135</v>
      </c>
      <c r="AU65" s="37" t="s">
        <v>402</v>
      </c>
      <c r="AV65" s="37" t="s">
        <v>8136</v>
      </c>
      <c r="AW65" s="37">
        <v>8.0733590420483505</v>
      </c>
      <c r="AX65" s="37">
        <v>7.9508709165962399</v>
      </c>
      <c r="AY65" s="37">
        <v>6.6035828860582599</v>
      </c>
      <c r="AZ65" s="37">
        <v>7.5860243936527203</v>
      </c>
      <c r="BA65" s="37">
        <v>7.6316365306546201</v>
      </c>
      <c r="BB65" s="37">
        <v>7.9051534102420504</v>
      </c>
      <c r="BC65" s="37">
        <v>7.3739872243133897</v>
      </c>
      <c r="BD65" s="37">
        <v>7.6490182829006796</v>
      </c>
      <c r="BE65" s="37">
        <v>7.6686467971126797</v>
      </c>
      <c r="BF65" s="37">
        <v>8.3333858058898294</v>
      </c>
      <c r="BG65" s="37">
        <v>7.5529844060476403</v>
      </c>
      <c r="BH65" s="37">
        <v>7.8001016278165398</v>
      </c>
      <c r="BI65" s="37">
        <v>7.4681087131169201</v>
      </c>
      <c r="BJ65" s="37">
        <v>7.2530446848138999</v>
      </c>
      <c r="BK65" s="37">
        <v>8.3094811213657298</v>
      </c>
      <c r="BL65" s="37">
        <v>8.02720278326799</v>
      </c>
      <c r="BM65" s="37">
        <v>7.8880586893165701</v>
      </c>
      <c r="BN65" s="37">
        <v>7.1924726954423903</v>
      </c>
      <c r="BO65" s="37">
        <v>8.0186214573660806</v>
      </c>
    </row>
    <row r="66" spans="1:67" x14ac:dyDescent="0.25">
      <c r="A66" s="39">
        <v>65</v>
      </c>
      <c r="B66" s="37" t="s">
        <v>8137</v>
      </c>
      <c r="C66" s="37" t="s">
        <v>8141</v>
      </c>
      <c r="D66" s="37" t="s">
        <v>8142</v>
      </c>
      <c r="E66" s="39" t="s">
        <v>8143</v>
      </c>
      <c r="F66" s="39">
        <v>0.44934541474920658</v>
      </c>
      <c r="G66" s="39">
        <v>6.2330349697337804E-3</v>
      </c>
      <c r="H66" s="37" t="s">
        <v>312</v>
      </c>
      <c r="I66" s="37" t="s">
        <v>44</v>
      </c>
      <c r="J66" s="37" t="s">
        <v>45</v>
      </c>
      <c r="K66" s="37" t="s">
        <v>46</v>
      </c>
      <c r="L66" s="37" t="s">
        <v>312</v>
      </c>
      <c r="P66" s="89">
        <v>3</v>
      </c>
      <c r="Q66" s="37" t="s">
        <v>8138</v>
      </c>
      <c r="R66" s="37" t="s">
        <v>8138</v>
      </c>
      <c r="S66" s="37" t="s">
        <v>8139</v>
      </c>
      <c r="T66" s="37" t="s">
        <v>8140</v>
      </c>
      <c r="U66" s="37" t="s">
        <v>1515</v>
      </c>
      <c r="V66" s="37">
        <v>1</v>
      </c>
      <c r="W66" s="37">
        <v>48</v>
      </c>
      <c r="X66" s="37">
        <v>17.329999999999998</v>
      </c>
      <c r="Y66" s="37" t="s">
        <v>56</v>
      </c>
      <c r="AB66" s="37" t="s">
        <v>8144</v>
      </c>
      <c r="AC66" s="37" t="s">
        <v>8145</v>
      </c>
      <c r="AD66" s="37" t="s">
        <v>8146</v>
      </c>
      <c r="AE66" s="37" t="s">
        <v>8147</v>
      </c>
      <c r="AF66" s="37" t="s">
        <v>8148</v>
      </c>
      <c r="AG66" s="37" t="s">
        <v>2480</v>
      </c>
      <c r="AH66" s="37" t="s">
        <v>2481</v>
      </c>
      <c r="AI66" s="37" t="s">
        <v>8149</v>
      </c>
      <c r="AJ66" s="37" t="s">
        <v>8150</v>
      </c>
      <c r="AK66" s="37" t="s">
        <v>8151</v>
      </c>
      <c r="AL66" s="37" t="s">
        <v>1919</v>
      </c>
      <c r="AM66" s="37" t="s">
        <v>56</v>
      </c>
      <c r="AN66" s="37" t="s">
        <v>56</v>
      </c>
      <c r="AO66" s="37" t="s">
        <v>8152</v>
      </c>
      <c r="AP66" s="37" t="s">
        <v>8153</v>
      </c>
      <c r="AQ66" s="37" t="s">
        <v>8154</v>
      </c>
      <c r="AR66" s="37" t="s">
        <v>5</v>
      </c>
      <c r="AS66" s="37" t="s">
        <v>8141</v>
      </c>
      <c r="AT66" s="37" t="s">
        <v>8155</v>
      </c>
      <c r="AU66" s="37" t="s">
        <v>5</v>
      </c>
      <c r="AV66" s="37" t="s">
        <v>8156</v>
      </c>
      <c r="AW66" s="37">
        <v>8.1627435862210795</v>
      </c>
      <c r="AX66" s="37">
        <v>7.6950874892371903</v>
      </c>
      <c r="AY66" s="37">
        <v>7.2566215701223502</v>
      </c>
      <c r="AZ66" s="37">
        <v>7.5642753903965598</v>
      </c>
      <c r="BA66" s="37">
        <v>7.4087147322659197</v>
      </c>
      <c r="BB66" s="37">
        <v>7.8508452728522</v>
      </c>
      <c r="BC66" s="37">
        <v>7.3131076163141602</v>
      </c>
      <c r="BD66" s="37">
        <v>8.7104135672040908</v>
      </c>
      <c r="BE66" s="37">
        <v>7.7962689779171397</v>
      </c>
      <c r="BF66" s="37">
        <v>7.8855167069410399</v>
      </c>
      <c r="BG66" s="37">
        <v>7.7754757412225297</v>
      </c>
      <c r="BH66" s="37">
        <v>7.6318849524225696</v>
      </c>
      <c r="BI66" s="37">
        <v>8.0236474714504595</v>
      </c>
      <c r="BJ66" s="37">
        <v>7.1285285361013999</v>
      </c>
      <c r="BK66" s="37">
        <v>7.7018787095711003</v>
      </c>
      <c r="BL66" s="37">
        <v>8.0588813431418593</v>
      </c>
      <c r="BM66" s="37">
        <v>8.0666054278519805</v>
      </c>
      <c r="BN66" s="37">
        <v>7.8872430439318801</v>
      </c>
      <c r="BO66" s="37">
        <v>7.8266545616813197</v>
      </c>
    </row>
    <row r="67" spans="1:67" x14ac:dyDescent="0.25">
      <c r="A67" s="39">
        <v>66</v>
      </c>
      <c r="B67" s="37" t="s">
        <v>8157</v>
      </c>
      <c r="C67" s="37" t="s">
        <v>8161</v>
      </c>
      <c r="D67" s="37" t="s">
        <v>1065</v>
      </c>
      <c r="E67" s="39" t="s">
        <v>8162</v>
      </c>
      <c r="F67" s="39">
        <v>0.44888352995289349</v>
      </c>
      <c r="G67" s="39">
        <v>7.9634892065499965E-3</v>
      </c>
      <c r="H67" s="37" t="s">
        <v>449</v>
      </c>
      <c r="I67" s="37" t="s">
        <v>44</v>
      </c>
      <c r="J67" s="37" t="s">
        <v>45</v>
      </c>
      <c r="K67" s="37" t="s">
        <v>46</v>
      </c>
      <c r="L67" s="37" t="s">
        <v>312</v>
      </c>
      <c r="M67" s="37" t="s">
        <v>336</v>
      </c>
      <c r="N67" s="37" t="s">
        <v>337</v>
      </c>
      <c r="O67" s="37" t="s">
        <v>449</v>
      </c>
      <c r="P67" s="89">
        <v>6</v>
      </c>
      <c r="Q67" s="37" t="s">
        <v>8158</v>
      </c>
      <c r="R67" s="37" t="s">
        <v>8158</v>
      </c>
      <c r="S67" s="37" t="s">
        <v>8159</v>
      </c>
      <c r="T67" s="37" t="s">
        <v>8160</v>
      </c>
      <c r="U67" s="37" t="s">
        <v>565</v>
      </c>
      <c r="V67" s="37">
        <v>1</v>
      </c>
      <c r="W67" s="37">
        <v>67</v>
      </c>
      <c r="X67" s="37">
        <v>13.12</v>
      </c>
      <c r="Y67" s="37" t="s">
        <v>56</v>
      </c>
      <c r="AB67" s="37" t="s">
        <v>1067</v>
      </c>
      <c r="AC67" s="37" t="s">
        <v>1068</v>
      </c>
      <c r="AF67" s="37" t="s">
        <v>1069</v>
      </c>
      <c r="AG67" s="37" t="s">
        <v>1070</v>
      </c>
      <c r="AH67" s="37" t="s">
        <v>1071</v>
      </c>
      <c r="AI67" s="37" t="s">
        <v>1072</v>
      </c>
      <c r="AJ67" s="37" t="s">
        <v>56</v>
      </c>
      <c r="AK67" s="37" t="s">
        <v>56</v>
      </c>
      <c r="AL67" s="37" t="s">
        <v>67</v>
      </c>
      <c r="AM67" s="37" t="s">
        <v>1073</v>
      </c>
      <c r="AN67" s="37" t="s">
        <v>56</v>
      </c>
      <c r="AO67" s="37" t="s">
        <v>56</v>
      </c>
      <c r="AP67" s="37" t="s">
        <v>8163</v>
      </c>
      <c r="AQ67" s="37" t="s">
        <v>1075</v>
      </c>
      <c r="AR67" s="37" t="s">
        <v>245</v>
      </c>
      <c r="AS67" s="37" t="s">
        <v>1076</v>
      </c>
      <c r="AT67" s="37" t="s">
        <v>8164</v>
      </c>
      <c r="AU67" s="37" t="s">
        <v>245</v>
      </c>
      <c r="AV67" s="37" t="s">
        <v>8165</v>
      </c>
      <c r="AW67" s="37">
        <v>6.8571847508603101</v>
      </c>
      <c r="AX67" s="37">
        <v>5.9744269440821904</v>
      </c>
      <c r="AY67" s="37">
        <v>5.9170909727847203</v>
      </c>
      <c r="AZ67" s="37">
        <v>5.8907651879267302</v>
      </c>
      <c r="BA67" s="37">
        <v>6.2363737404999204</v>
      </c>
      <c r="BB67" s="37">
        <v>6.4942064547983698</v>
      </c>
      <c r="BC67" s="37">
        <v>6.0628830658824802</v>
      </c>
      <c r="BD67" s="37">
        <v>6.2277456002315299</v>
      </c>
      <c r="BE67" s="37">
        <v>6.6844010593707797</v>
      </c>
      <c r="BF67" s="37">
        <v>6.6736797786025299</v>
      </c>
      <c r="BG67" s="37">
        <v>6.2268668433815098</v>
      </c>
      <c r="BH67" s="37">
        <v>6.4366318451502602</v>
      </c>
      <c r="BI67" s="37">
        <v>6.2557068236162401</v>
      </c>
      <c r="BJ67" s="37">
        <v>6.4467935363789302</v>
      </c>
      <c r="BK67" s="37">
        <v>7.4683030271609603</v>
      </c>
      <c r="BL67" s="37">
        <v>6.3209229575588397</v>
      </c>
      <c r="BM67" s="37">
        <v>6.8580828756609202</v>
      </c>
      <c r="BN67" s="37">
        <v>6.4016419207411301</v>
      </c>
      <c r="BO67" s="37">
        <v>6.4523846744560096</v>
      </c>
    </row>
    <row r="68" spans="1:67" x14ac:dyDescent="0.25">
      <c r="A68" s="39">
        <v>67</v>
      </c>
      <c r="B68" s="37" t="s">
        <v>8166</v>
      </c>
      <c r="C68" s="37" t="s">
        <v>8170</v>
      </c>
      <c r="D68" s="37" t="s">
        <v>8171</v>
      </c>
      <c r="E68" s="39" t="s">
        <v>8172</v>
      </c>
      <c r="F68" s="39">
        <v>0.44634990039437561</v>
      </c>
      <c r="G68" s="39">
        <v>2.8804846690270911E-3</v>
      </c>
      <c r="H68" s="37" t="s">
        <v>312</v>
      </c>
      <c r="I68" s="37" t="s">
        <v>44</v>
      </c>
      <c r="J68" s="37" t="s">
        <v>45</v>
      </c>
      <c r="K68" s="37" t="s">
        <v>46</v>
      </c>
      <c r="L68" s="37" t="s">
        <v>312</v>
      </c>
      <c r="P68" s="89">
        <v>3</v>
      </c>
      <c r="Q68" s="37" t="s">
        <v>8169</v>
      </c>
      <c r="R68" s="37" t="s">
        <v>8167</v>
      </c>
      <c r="S68" s="37" t="s">
        <v>8168</v>
      </c>
      <c r="T68" s="37" t="s">
        <v>1878</v>
      </c>
      <c r="U68" s="37" t="s">
        <v>4046</v>
      </c>
      <c r="V68" s="37">
        <v>2</v>
      </c>
      <c r="W68" s="37">
        <v>9</v>
      </c>
      <c r="X68" s="37">
        <v>8.24</v>
      </c>
      <c r="Y68" s="37" t="s">
        <v>56</v>
      </c>
      <c r="AB68" s="37" t="s">
        <v>8173</v>
      </c>
      <c r="AC68" s="37" t="s">
        <v>8174</v>
      </c>
      <c r="AD68" s="37" t="s">
        <v>8175</v>
      </c>
      <c r="AE68" s="37" t="s">
        <v>8176</v>
      </c>
      <c r="AF68" s="37" t="s">
        <v>8177</v>
      </c>
      <c r="AG68" s="37" t="s">
        <v>8178</v>
      </c>
      <c r="AH68" s="37" t="s">
        <v>8179</v>
      </c>
      <c r="AI68" s="37" t="s">
        <v>8180</v>
      </c>
      <c r="AJ68" s="37" t="s">
        <v>8181</v>
      </c>
      <c r="AK68" s="37" t="s">
        <v>66</v>
      </c>
      <c r="AL68" s="37" t="s">
        <v>67</v>
      </c>
      <c r="AM68" s="37" t="s">
        <v>56</v>
      </c>
      <c r="AN68" s="37" t="s">
        <v>56</v>
      </c>
      <c r="AO68" s="37" t="s">
        <v>56</v>
      </c>
      <c r="AP68" s="37" t="s">
        <v>8182</v>
      </c>
      <c r="AQ68" s="37" t="s">
        <v>8183</v>
      </c>
      <c r="AR68" s="37" t="s">
        <v>72</v>
      </c>
      <c r="AS68" s="37" t="s">
        <v>8170</v>
      </c>
      <c r="AT68" s="37" t="s">
        <v>8184</v>
      </c>
      <c r="AU68" s="37" t="s">
        <v>72</v>
      </c>
      <c r="AV68" s="37" t="s">
        <v>8185</v>
      </c>
      <c r="AW68" s="37">
        <v>6.98279573392806</v>
      </c>
      <c r="AX68" s="37">
        <v>6.87878315522644</v>
      </c>
      <c r="AY68" s="37">
        <v>6.3642321455825801</v>
      </c>
      <c r="AZ68" s="37">
        <v>6.4232788135143499</v>
      </c>
      <c r="BA68" s="37">
        <v>6.63965589083901</v>
      </c>
      <c r="BB68" s="37">
        <v>7.2466709103008</v>
      </c>
      <c r="BC68" s="37">
        <v>5.9092890593368796</v>
      </c>
      <c r="BD68" s="37">
        <v>6.8648373319742602</v>
      </c>
      <c r="BE68" s="37">
        <v>6.5457029976980001</v>
      </c>
      <c r="BF68" s="37">
        <v>7.3018002067045797</v>
      </c>
      <c r="BG68" s="37">
        <v>6.6389683139759397</v>
      </c>
      <c r="BH68" s="37">
        <v>6.9058606690347197</v>
      </c>
      <c r="BI68" s="37">
        <v>6.7093421394705599</v>
      </c>
      <c r="BJ68" s="37">
        <v>6.57407191578893</v>
      </c>
      <c r="BK68" s="37">
        <v>7.0087704924989502</v>
      </c>
      <c r="BL68" s="37">
        <v>6.7159950752573003</v>
      </c>
      <c r="BM68" s="37">
        <v>7.1960656207677998</v>
      </c>
      <c r="BN68" s="37">
        <v>6.4382101328215899</v>
      </c>
      <c r="BO68" s="37">
        <v>6.6464185292364197</v>
      </c>
    </row>
    <row r="69" spans="1:67" x14ac:dyDescent="0.25">
      <c r="A69" s="39">
        <v>68</v>
      </c>
      <c r="B69" s="37" t="s">
        <v>8186</v>
      </c>
      <c r="C69" s="37" t="s">
        <v>785</v>
      </c>
      <c r="D69" s="37" t="s">
        <v>786</v>
      </c>
      <c r="E69" s="39" t="s">
        <v>787</v>
      </c>
      <c r="F69" s="39">
        <v>0.44527068887842081</v>
      </c>
      <c r="G69" s="39">
        <v>4.5455294849058463E-2</v>
      </c>
      <c r="H69" s="37" t="s">
        <v>295</v>
      </c>
      <c r="I69" s="37" t="s">
        <v>44</v>
      </c>
      <c r="J69" s="37" t="s">
        <v>45</v>
      </c>
      <c r="K69" s="37" t="s">
        <v>295</v>
      </c>
      <c r="P69" s="89">
        <v>2</v>
      </c>
      <c r="Q69" s="37" t="s">
        <v>8187</v>
      </c>
      <c r="R69" s="37" t="s">
        <v>8187</v>
      </c>
      <c r="S69" s="37" t="s">
        <v>8188</v>
      </c>
      <c r="T69" s="37" t="s">
        <v>78</v>
      </c>
      <c r="U69" s="37" t="s">
        <v>254</v>
      </c>
      <c r="V69" s="37">
        <v>1</v>
      </c>
      <c r="W69" s="37">
        <v>8</v>
      </c>
      <c r="X69" s="37">
        <v>7.87</v>
      </c>
      <c r="Y69" s="37" t="s">
        <v>56</v>
      </c>
      <c r="AB69" s="37" t="s">
        <v>56</v>
      </c>
      <c r="AF69" s="37" t="s">
        <v>791</v>
      </c>
      <c r="AG69" s="37" t="s">
        <v>396</v>
      </c>
      <c r="AH69" s="37" t="s">
        <v>397</v>
      </c>
      <c r="AI69" s="37" t="s">
        <v>398</v>
      </c>
      <c r="AJ69" s="37" t="s">
        <v>56</v>
      </c>
      <c r="AK69" s="37" t="s">
        <v>56</v>
      </c>
      <c r="AL69" s="37" t="s">
        <v>571</v>
      </c>
      <c r="AM69" s="37" t="s">
        <v>56</v>
      </c>
      <c r="AN69" s="37" t="s">
        <v>56</v>
      </c>
      <c r="AO69" s="37" t="s">
        <v>56</v>
      </c>
      <c r="AP69" s="37" t="s">
        <v>792</v>
      </c>
      <c r="AQ69" s="37" t="s">
        <v>793</v>
      </c>
      <c r="AR69" s="37" t="s">
        <v>402</v>
      </c>
      <c r="AS69" s="37" t="s">
        <v>794</v>
      </c>
      <c r="AT69" s="37" t="s">
        <v>1879</v>
      </c>
      <c r="AU69" s="37" t="s">
        <v>402</v>
      </c>
      <c r="AV69" s="37" t="s">
        <v>8189</v>
      </c>
      <c r="AW69" s="37">
        <v>6.6296220085567796</v>
      </c>
      <c r="AX69" s="37">
        <v>6.3578493130419496</v>
      </c>
      <c r="AY69" s="37">
        <v>5.6942066935409601</v>
      </c>
      <c r="AZ69" s="37">
        <v>6.1162260745227002</v>
      </c>
      <c r="BA69" s="37">
        <v>6.5242599049555201</v>
      </c>
      <c r="BB69" s="37">
        <v>7.56953367952151</v>
      </c>
      <c r="BC69" s="37">
        <v>6.5759190107801304</v>
      </c>
      <c r="BD69" s="37">
        <v>6.1608093500351497</v>
      </c>
      <c r="BE69" s="37">
        <v>6.6711733788687297</v>
      </c>
      <c r="BF69" s="37">
        <v>6.8081927125875801</v>
      </c>
      <c r="BG69" s="37">
        <v>6.5140961718539501</v>
      </c>
      <c r="BH69" s="37">
        <v>6.63991469565853</v>
      </c>
      <c r="BI69" s="37">
        <v>5.9279326310009699</v>
      </c>
      <c r="BJ69" s="37">
        <v>6.4618350858863298</v>
      </c>
      <c r="BK69" s="37">
        <v>7.4524688157156298</v>
      </c>
      <c r="BL69" s="37">
        <v>7.2153797914607596</v>
      </c>
      <c r="BM69" s="37">
        <v>6.3226081243914098</v>
      </c>
      <c r="BN69" s="37">
        <v>6.4005726970272496</v>
      </c>
      <c r="BO69" s="37">
        <v>6.00547051750278</v>
      </c>
    </row>
    <row r="70" spans="1:67" x14ac:dyDescent="0.25">
      <c r="A70" s="39">
        <v>69</v>
      </c>
      <c r="B70" s="37" t="s">
        <v>8190</v>
      </c>
      <c r="C70" s="37" t="s">
        <v>8196</v>
      </c>
      <c r="D70" s="37" t="s">
        <v>8197</v>
      </c>
      <c r="E70" s="39" t="s">
        <v>56</v>
      </c>
      <c r="F70" s="39">
        <v>0.44448580325988912</v>
      </c>
      <c r="G70" s="39">
        <v>6.2330349697337804E-3</v>
      </c>
      <c r="H70" s="37" t="s">
        <v>923</v>
      </c>
      <c r="I70" s="37" t="s">
        <v>44</v>
      </c>
      <c r="J70" s="37" t="s">
        <v>45</v>
      </c>
      <c r="K70" s="37" t="s">
        <v>46</v>
      </c>
      <c r="L70" s="37" t="s">
        <v>312</v>
      </c>
      <c r="M70" s="37" t="s">
        <v>336</v>
      </c>
      <c r="N70" s="37" t="s">
        <v>924</v>
      </c>
      <c r="O70" s="37" t="s">
        <v>923</v>
      </c>
      <c r="P70" s="89">
        <v>6</v>
      </c>
      <c r="Q70" s="37" t="s">
        <v>8193</v>
      </c>
      <c r="R70" s="37" t="s">
        <v>8191</v>
      </c>
      <c r="S70" s="37" t="s">
        <v>8192</v>
      </c>
      <c r="T70" s="37" t="s">
        <v>8194</v>
      </c>
      <c r="U70" s="37" t="s">
        <v>8195</v>
      </c>
      <c r="V70" s="37">
        <v>8</v>
      </c>
      <c r="W70" s="37">
        <v>62</v>
      </c>
      <c r="X70" s="37">
        <v>14.5</v>
      </c>
      <c r="Y70" s="37" t="s">
        <v>56</v>
      </c>
      <c r="AB70" s="37" t="s">
        <v>8198</v>
      </c>
      <c r="AC70" s="37" t="s">
        <v>8199</v>
      </c>
      <c r="AD70" s="37" t="s">
        <v>8200</v>
      </c>
      <c r="AE70" s="37" t="s">
        <v>8201</v>
      </c>
      <c r="AF70" s="37" t="s">
        <v>8202</v>
      </c>
      <c r="AG70" s="37" t="s">
        <v>8203</v>
      </c>
      <c r="AH70" s="37" t="s">
        <v>8204</v>
      </c>
      <c r="AI70" s="37" t="s">
        <v>8205</v>
      </c>
      <c r="AJ70" s="37" t="s">
        <v>8206</v>
      </c>
      <c r="AK70" s="37" t="s">
        <v>713</v>
      </c>
      <c r="AL70" s="37" t="s">
        <v>67</v>
      </c>
      <c r="AM70" s="37" t="s">
        <v>56</v>
      </c>
      <c r="AN70" s="37" t="s">
        <v>56</v>
      </c>
      <c r="AO70" s="37" t="s">
        <v>56</v>
      </c>
      <c r="AP70" s="37" t="s">
        <v>8207</v>
      </c>
      <c r="AQ70" s="37" t="s">
        <v>8208</v>
      </c>
      <c r="AR70" s="37" t="s">
        <v>5</v>
      </c>
      <c r="AS70" s="37" t="s">
        <v>8209</v>
      </c>
      <c r="AT70" s="37" t="s">
        <v>8210</v>
      </c>
      <c r="AU70" s="37" t="s">
        <v>5</v>
      </c>
      <c r="AV70" s="37" t="s">
        <v>8211</v>
      </c>
      <c r="AW70" s="37">
        <v>8.6747509472592306</v>
      </c>
      <c r="AX70" s="37">
        <v>8.4036523366258091</v>
      </c>
      <c r="AY70" s="37">
        <v>7.5117965067610299</v>
      </c>
      <c r="AZ70" s="37">
        <v>7.67328823405657</v>
      </c>
      <c r="BA70" s="37">
        <v>8.0838608044469105</v>
      </c>
      <c r="BB70" s="37">
        <v>8.6055043674253202</v>
      </c>
      <c r="BC70" s="37">
        <v>7.8262433086755099</v>
      </c>
      <c r="BD70" s="37">
        <v>8.4839223389229392</v>
      </c>
      <c r="BE70" s="37">
        <v>7.9506057966211801</v>
      </c>
      <c r="BF70" s="37">
        <v>8.0814013247724308</v>
      </c>
      <c r="BG70" s="37">
        <v>7.9071667378760297</v>
      </c>
      <c r="BH70" s="37">
        <v>8.1886472988124996</v>
      </c>
      <c r="BI70" s="37">
        <v>8.0601499099308604</v>
      </c>
      <c r="BJ70" s="37">
        <v>7.7301845158289302</v>
      </c>
      <c r="BK70" s="37">
        <v>8.5519072315361608</v>
      </c>
      <c r="BL70" s="37">
        <v>8.4915857893993802</v>
      </c>
      <c r="BM70" s="37">
        <v>8.5176115142015494</v>
      </c>
      <c r="BN70" s="37">
        <v>7.9799488016686997</v>
      </c>
      <c r="BO70" s="37">
        <v>8.1289643917148808</v>
      </c>
    </row>
    <row r="71" spans="1:67" x14ac:dyDescent="0.25">
      <c r="A71" s="39">
        <v>70</v>
      </c>
      <c r="B71" s="37" t="s">
        <v>8212</v>
      </c>
      <c r="C71" s="37" t="s">
        <v>1552</v>
      </c>
      <c r="D71" s="37" t="s">
        <v>1553</v>
      </c>
      <c r="E71" s="39" t="s">
        <v>8216</v>
      </c>
      <c r="F71" s="39">
        <v>0.44319063951825211</v>
      </c>
      <c r="G71" s="39">
        <v>1.996445330521604E-2</v>
      </c>
      <c r="H71" s="37" t="s">
        <v>2202</v>
      </c>
      <c r="I71" s="37" t="s">
        <v>44</v>
      </c>
      <c r="J71" s="37" t="s">
        <v>45</v>
      </c>
      <c r="K71" s="37" t="s">
        <v>46</v>
      </c>
      <c r="L71" s="37" t="s">
        <v>312</v>
      </c>
      <c r="M71" s="37" t="s">
        <v>336</v>
      </c>
      <c r="O71" s="37" t="s">
        <v>2202</v>
      </c>
      <c r="P71" s="89">
        <v>6</v>
      </c>
      <c r="Q71" s="37" t="s">
        <v>8213</v>
      </c>
      <c r="R71" s="37" t="s">
        <v>8213</v>
      </c>
      <c r="S71" s="37" t="s">
        <v>8214</v>
      </c>
      <c r="T71" s="37" t="s">
        <v>8215</v>
      </c>
      <c r="U71" s="37" t="s">
        <v>159</v>
      </c>
      <c r="V71" s="37">
        <v>1</v>
      </c>
      <c r="W71" s="37">
        <v>83</v>
      </c>
      <c r="X71" s="37">
        <v>11.93</v>
      </c>
      <c r="Y71" s="37" t="s">
        <v>56</v>
      </c>
      <c r="AB71" s="37" t="s">
        <v>56</v>
      </c>
      <c r="AF71" s="37" t="s">
        <v>1555</v>
      </c>
      <c r="AG71" s="37" t="s">
        <v>769</v>
      </c>
      <c r="AH71" s="37" t="s">
        <v>770</v>
      </c>
      <c r="AI71" s="37" t="s">
        <v>1556</v>
      </c>
      <c r="AJ71" s="37" t="s">
        <v>56</v>
      </c>
      <c r="AK71" s="37" t="s">
        <v>56</v>
      </c>
      <c r="AL71" s="37" t="s">
        <v>772</v>
      </c>
      <c r="AM71" s="37" t="s">
        <v>1557</v>
      </c>
      <c r="AN71" s="37" t="s">
        <v>56</v>
      </c>
      <c r="AO71" s="37" t="s">
        <v>56</v>
      </c>
      <c r="AP71" s="37" t="s">
        <v>1558</v>
      </c>
      <c r="AQ71" s="37" t="s">
        <v>1559</v>
      </c>
      <c r="AR71" s="37" t="s">
        <v>442</v>
      </c>
      <c r="AS71" s="37" t="s">
        <v>1560</v>
      </c>
      <c r="AT71" s="37" t="s">
        <v>1561</v>
      </c>
      <c r="AU71" s="37" t="s">
        <v>262</v>
      </c>
      <c r="AV71" s="37" t="s">
        <v>8217</v>
      </c>
      <c r="AW71" s="37">
        <v>6.9854804094796101</v>
      </c>
      <c r="AX71" s="37">
        <v>6.3218470896771501</v>
      </c>
      <c r="AY71" s="37">
        <v>6.5081324103362403</v>
      </c>
      <c r="AZ71" s="37">
        <v>6.3413951493982799</v>
      </c>
      <c r="BA71" s="37">
        <v>6.4689379531839402</v>
      </c>
      <c r="BB71" s="37">
        <v>7.6803808535676499</v>
      </c>
      <c r="BC71" s="37">
        <v>6.5243962519377501</v>
      </c>
      <c r="BD71" s="37">
        <v>7.5578319111055396</v>
      </c>
      <c r="BE71" s="37">
        <v>6.6542729233722504</v>
      </c>
      <c r="BF71" s="37">
        <v>6.9053857235474796</v>
      </c>
      <c r="BG71" s="37">
        <v>6.3659372098260203</v>
      </c>
      <c r="BH71" s="37">
        <v>6.7156316122531798</v>
      </c>
      <c r="BI71" s="37">
        <v>6.6824243564701797</v>
      </c>
      <c r="BJ71" s="37">
        <v>6.0657145006101096</v>
      </c>
      <c r="BK71" s="37">
        <v>6.4541129526668897</v>
      </c>
      <c r="BL71" s="37">
        <v>6.3953527819926599</v>
      </c>
      <c r="BM71" s="37">
        <v>6.2150426776215397</v>
      </c>
      <c r="BN71" s="37">
        <v>6.2374685846209603</v>
      </c>
      <c r="BO71" s="37">
        <v>6.5987796766145497</v>
      </c>
    </row>
    <row r="72" spans="1:67" x14ac:dyDescent="0.25">
      <c r="A72" s="39">
        <v>71</v>
      </c>
      <c r="B72" s="37" t="s">
        <v>8218</v>
      </c>
      <c r="C72" s="37" t="s">
        <v>2716</v>
      </c>
      <c r="D72" s="37" t="s">
        <v>2717</v>
      </c>
      <c r="E72" s="39" t="s">
        <v>2718</v>
      </c>
      <c r="F72" s="39">
        <v>0.44288382250095371</v>
      </c>
      <c r="G72" s="39">
        <v>2.4744672046398939E-2</v>
      </c>
      <c r="H72" s="37" t="s">
        <v>48</v>
      </c>
      <c r="I72" s="37" t="s">
        <v>44</v>
      </c>
      <c r="J72" s="37" t="s">
        <v>45</v>
      </c>
      <c r="K72" s="37" t="s">
        <v>46</v>
      </c>
      <c r="L72" s="37" t="s">
        <v>47</v>
      </c>
      <c r="M72" s="37" t="s">
        <v>48</v>
      </c>
      <c r="P72" s="89">
        <v>4</v>
      </c>
      <c r="Q72" s="37" t="s">
        <v>8219</v>
      </c>
      <c r="R72" s="37" t="s">
        <v>8219</v>
      </c>
      <c r="S72" s="37" t="s">
        <v>8220</v>
      </c>
      <c r="T72" s="37" t="s">
        <v>4373</v>
      </c>
      <c r="U72" s="37" t="s">
        <v>566</v>
      </c>
      <c r="V72" s="37">
        <v>1</v>
      </c>
      <c r="W72" s="37">
        <v>37</v>
      </c>
      <c r="X72" s="37">
        <v>7.71</v>
      </c>
      <c r="Y72" s="37" t="s">
        <v>56</v>
      </c>
      <c r="AB72" s="37" t="s">
        <v>56</v>
      </c>
      <c r="AF72" s="37" t="s">
        <v>2719</v>
      </c>
      <c r="AG72" s="37" t="s">
        <v>396</v>
      </c>
      <c r="AH72" s="37" t="s">
        <v>397</v>
      </c>
      <c r="AI72" s="37" t="s">
        <v>991</v>
      </c>
      <c r="AJ72" s="37" t="s">
        <v>56</v>
      </c>
      <c r="AK72" s="37" t="s">
        <v>56</v>
      </c>
      <c r="AL72" s="37" t="s">
        <v>571</v>
      </c>
      <c r="AM72" s="37" t="s">
        <v>56</v>
      </c>
      <c r="AN72" s="37" t="s">
        <v>56</v>
      </c>
      <c r="AO72" s="37" t="s">
        <v>56</v>
      </c>
      <c r="AP72" s="37" t="s">
        <v>2720</v>
      </c>
      <c r="AQ72" s="37" t="s">
        <v>2721</v>
      </c>
      <c r="AR72" s="37" t="s">
        <v>402</v>
      </c>
      <c r="AS72" s="37" t="s">
        <v>2722</v>
      </c>
      <c r="AT72" s="37" t="s">
        <v>2723</v>
      </c>
      <c r="AU72" s="37" t="s">
        <v>402</v>
      </c>
      <c r="AV72" s="37" t="s">
        <v>8221</v>
      </c>
      <c r="AW72" s="37">
        <v>6.02656938146459</v>
      </c>
      <c r="AX72" s="37">
        <v>6.0776020384207596</v>
      </c>
      <c r="AY72" s="37">
        <v>5.4832962435532204</v>
      </c>
      <c r="AZ72" s="37">
        <v>5.5595367789087202</v>
      </c>
      <c r="BA72" s="37">
        <v>6.0987115465917103</v>
      </c>
      <c r="BB72" s="37">
        <v>6.1867180964386703</v>
      </c>
      <c r="BC72" s="37">
        <v>5.7583637605680797</v>
      </c>
      <c r="BD72" s="37">
        <v>6.0608077218380902</v>
      </c>
      <c r="BE72" s="37">
        <v>6.5004733525754101</v>
      </c>
      <c r="BF72" s="37">
        <v>6.4774630628846701</v>
      </c>
      <c r="BG72" s="37">
        <v>6.0697746010092102</v>
      </c>
      <c r="BH72" s="37">
        <v>6.1756780035074001</v>
      </c>
      <c r="BI72" s="37">
        <v>6.0955749548411298</v>
      </c>
      <c r="BJ72" s="37">
        <v>6.2327842449225699</v>
      </c>
      <c r="BK72" s="37">
        <v>5.95368529008773</v>
      </c>
      <c r="BL72" s="37">
        <v>6.2776808003059896</v>
      </c>
      <c r="BM72" s="37">
        <v>6.1288692529179896</v>
      </c>
      <c r="BN72" s="37">
        <v>4.56191790054657</v>
      </c>
      <c r="BO72" s="37">
        <v>5.8672264081460801</v>
      </c>
    </row>
    <row r="73" spans="1:67" x14ac:dyDescent="0.25">
      <c r="A73" s="39">
        <v>72</v>
      </c>
      <c r="B73" s="37" t="s">
        <v>8222</v>
      </c>
      <c r="C73" s="37" t="s">
        <v>8227</v>
      </c>
      <c r="D73" s="37" t="s">
        <v>8228</v>
      </c>
      <c r="E73" s="39" t="s">
        <v>8229</v>
      </c>
      <c r="F73" s="39">
        <v>0.43813065316191763</v>
      </c>
      <c r="G73" s="39">
        <v>4.5455294849058463E-2</v>
      </c>
      <c r="H73" s="37" t="s">
        <v>5723</v>
      </c>
      <c r="I73" s="37" t="s">
        <v>44</v>
      </c>
      <c r="J73" s="37" t="s">
        <v>45</v>
      </c>
      <c r="K73" s="37" t="s">
        <v>46</v>
      </c>
      <c r="L73" s="37" t="s">
        <v>312</v>
      </c>
      <c r="M73" s="37" t="s">
        <v>336</v>
      </c>
      <c r="N73" s="37" t="s">
        <v>5724</v>
      </c>
      <c r="O73" s="37" t="s">
        <v>5723</v>
      </c>
      <c r="P73" s="89">
        <v>6</v>
      </c>
      <c r="Q73" s="37" t="s">
        <v>8225</v>
      </c>
      <c r="R73" s="37" t="s">
        <v>8223</v>
      </c>
      <c r="S73" s="37" t="s">
        <v>8224</v>
      </c>
      <c r="T73" s="37" t="s">
        <v>8226</v>
      </c>
      <c r="U73" s="37" t="s">
        <v>8226</v>
      </c>
      <c r="V73" s="37">
        <v>38</v>
      </c>
      <c r="W73" s="37">
        <v>7</v>
      </c>
      <c r="X73" s="37">
        <v>4.7</v>
      </c>
      <c r="Y73" s="37" t="s">
        <v>56</v>
      </c>
      <c r="AB73" s="37" t="s">
        <v>56</v>
      </c>
      <c r="AF73" s="37" t="s">
        <v>8230</v>
      </c>
      <c r="AG73" s="37" t="s">
        <v>56</v>
      </c>
      <c r="AI73" s="37" t="s">
        <v>56</v>
      </c>
      <c r="AJ73" s="37" t="s">
        <v>56</v>
      </c>
      <c r="AK73" s="37" t="s">
        <v>56</v>
      </c>
      <c r="AL73" s="37" t="s">
        <v>216</v>
      </c>
      <c r="AM73" s="37" t="s">
        <v>56</v>
      </c>
      <c r="AN73" s="37" t="s">
        <v>56</v>
      </c>
      <c r="AO73" s="37" t="s">
        <v>56</v>
      </c>
      <c r="AP73" s="37" t="s">
        <v>8231</v>
      </c>
      <c r="AQ73" s="37" t="s">
        <v>8232</v>
      </c>
      <c r="AR73" s="37" t="s">
        <v>130</v>
      </c>
      <c r="AS73" s="37" t="s">
        <v>8233</v>
      </c>
      <c r="AT73" s="37" t="s">
        <v>8234</v>
      </c>
      <c r="AU73" s="37" t="s">
        <v>148</v>
      </c>
      <c r="AV73" s="37" t="s">
        <v>8235</v>
      </c>
      <c r="AW73" s="37">
        <v>6.5015796926421201</v>
      </c>
      <c r="AX73" s="37">
        <v>6.5321108664447696</v>
      </c>
      <c r="AY73" s="37">
        <v>5.5871225295837297</v>
      </c>
      <c r="AZ73" s="37">
        <v>5.7874328431585296</v>
      </c>
      <c r="BA73" s="37">
        <v>6.3550011363208903</v>
      </c>
      <c r="BB73" s="37">
        <v>6.7284715532089097</v>
      </c>
      <c r="BC73" s="37">
        <v>6.0228369024637898</v>
      </c>
      <c r="BD73" s="37">
        <v>5.9702241032643402</v>
      </c>
      <c r="BE73" s="37">
        <v>6.35134607100946</v>
      </c>
      <c r="BF73" s="37">
        <v>6.0845230155096903</v>
      </c>
      <c r="BG73" s="37">
        <v>6.2293655392815497</v>
      </c>
      <c r="BH73" s="37">
        <v>6.8862199681637</v>
      </c>
      <c r="BI73" s="37">
        <v>5.6301796358174103</v>
      </c>
      <c r="BJ73" s="37">
        <v>5.2161157377162102</v>
      </c>
      <c r="BK73" s="37">
        <v>6.7181362461655798</v>
      </c>
      <c r="BL73" s="37">
        <v>6.28747947134611</v>
      </c>
      <c r="BM73" s="37">
        <v>6.5871268070708302</v>
      </c>
      <c r="BN73" s="37">
        <v>6.2270007787796802</v>
      </c>
      <c r="BO73" s="37">
        <v>5.4705956955719302</v>
      </c>
    </row>
    <row r="74" spans="1:67" x14ac:dyDescent="0.25">
      <c r="A74" s="39">
        <v>73</v>
      </c>
      <c r="B74" s="37" t="s">
        <v>8236</v>
      </c>
      <c r="C74" s="37" t="s">
        <v>8239</v>
      </c>
      <c r="D74" s="37" t="s">
        <v>8240</v>
      </c>
      <c r="E74" s="39" t="s">
        <v>8241</v>
      </c>
      <c r="F74" s="39">
        <v>0.43783514743250063</v>
      </c>
      <c r="G74" s="39">
        <v>3.7336415920662863E-2</v>
      </c>
      <c r="H74" s="37" t="s">
        <v>1314</v>
      </c>
      <c r="I74" s="37" t="s">
        <v>44</v>
      </c>
      <c r="J74" s="37" t="s">
        <v>45</v>
      </c>
      <c r="K74" s="37" t="s">
        <v>1315</v>
      </c>
      <c r="L74" s="37" t="s">
        <v>1316</v>
      </c>
      <c r="M74" s="37" t="s">
        <v>1317</v>
      </c>
      <c r="N74" s="37" t="s">
        <v>1314</v>
      </c>
      <c r="P74" s="89">
        <v>5</v>
      </c>
      <c r="Q74" s="37" t="s">
        <v>8237</v>
      </c>
      <c r="R74" s="37" t="s">
        <v>8237</v>
      </c>
      <c r="S74" s="37" t="s">
        <v>8238</v>
      </c>
      <c r="T74" s="37" t="s">
        <v>1745</v>
      </c>
      <c r="U74" s="37" t="s">
        <v>1745</v>
      </c>
      <c r="V74" s="37">
        <v>2</v>
      </c>
      <c r="W74" s="37">
        <v>4</v>
      </c>
      <c r="X74" s="37">
        <v>5.8</v>
      </c>
      <c r="Y74" s="37" t="s">
        <v>8242</v>
      </c>
      <c r="Z74" s="37" t="s">
        <v>8243</v>
      </c>
      <c r="AA74" s="37" t="s">
        <v>8244</v>
      </c>
      <c r="AB74" s="37" t="s">
        <v>56</v>
      </c>
      <c r="AF74" s="37" t="s">
        <v>8245</v>
      </c>
      <c r="AG74" s="37" t="s">
        <v>56</v>
      </c>
      <c r="AI74" s="37" t="s">
        <v>56</v>
      </c>
      <c r="AJ74" s="37" t="s">
        <v>56</v>
      </c>
      <c r="AK74" s="37" t="s">
        <v>56</v>
      </c>
      <c r="AL74" s="37" t="s">
        <v>7845</v>
      </c>
      <c r="AM74" s="37" t="s">
        <v>56</v>
      </c>
      <c r="AN74" s="37" t="s">
        <v>56</v>
      </c>
      <c r="AO74" s="37" t="s">
        <v>56</v>
      </c>
      <c r="AP74" s="37" t="s">
        <v>8246</v>
      </c>
      <c r="AQ74" s="37" t="s">
        <v>8247</v>
      </c>
      <c r="AR74" s="37" t="s">
        <v>378</v>
      </c>
      <c r="AS74" s="37" t="s">
        <v>8248</v>
      </c>
      <c r="AW74" s="37">
        <v>6.6673564264966299</v>
      </c>
      <c r="AX74" s="37">
        <v>6.5537707649755097</v>
      </c>
      <c r="AY74" s="37">
        <v>6.3221998544505897</v>
      </c>
      <c r="AZ74" s="37">
        <v>6.8939226375313201</v>
      </c>
      <c r="BA74" s="37">
        <v>6.3531659975489596</v>
      </c>
      <c r="BB74" s="37">
        <v>6.6288231096144701</v>
      </c>
      <c r="BC74" s="37">
        <v>6.7557568182029097</v>
      </c>
      <c r="BD74" s="37">
        <v>7.2684843872512497</v>
      </c>
      <c r="BE74" s="37">
        <v>6.47258163135968</v>
      </c>
      <c r="BF74" s="37">
        <v>6.96167737084125</v>
      </c>
      <c r="BG74" s="37">
        <v>5.9915609737058997</v>
      </c>
      <c r="BH74" s="37">
        <v>6.5552813678577397</v>
      </c>
      <c r="BI74" s="37">
        <v>6.4537159044814603</v>
      </c>
      <c r="BJ74" s="37">
        <v>5.9876711797537103</v>
      </c>
      <c r="BK74" s="37">
        <v>7.9772250280083803</v>
      </c>
      <c r="BL74" s="37">
        <v>6.3227775212445003</v>
      </c>
      <c r="BM74" s="37">
        <v>6.5264492588806</v>
      </c>
      <c r="BN74" s="37">
        <v>6.0217167498446296</v>
      </c>
      <c r="BO74" s="37">
        <v>6.2306535025263301</v>
      </c>
    </row>
    <row r="75" spans="1:67" x14ac:dyDescent="0.25">
      <c r="A75" s="39">
        <v>74</v>
      </c>
      <c r="B75" s="37" t="s">
        <v>8249</v>
      </c>
      <c r="C75" s="37" t="s">
        <v>108</v>
      </c>
      <c r="D75" s="37" t="s">
        <v>315</v>
      </c>
      <c r="E75" s="39" t="s">
        <v>56</v>
      </c>
      <c r="F75" s="39">
        <v>0.43731403607774411</v>
      </c>
      <c r="G75" s="39">
        <v>1.011233392133346E-2</v>
      </c>
      <c r="H75" s="37" t="s">
        <v>1884</v>
      </c>
      <c r="I75" s="37" t="s">
        <v>44</v>
      </c>
      <c r="J75" s="37" t="s">
        <v>45</v>
      </c>
      <c r="K75" s="37" t="s">
        <v>46</v>
      </c>
      <c r="L75" s="37" t="s">
        <v>47</v>
      </c>
      <c r="M75" s="37" t="s">
        <v>48</v>
      </c>
      <c r="N75" s="37" t="s">
        <v>1885</v>
      </c>
      <c r="O75" s="37" t="s">
        <v>1884</v>
      </c>
      <c r="P75" s="89">
        <v>6</v>
      </c>
      <c r="Q75" s="37" t="s">
        <v>8252</v>
      </c>
      <c r="R75" s="37" t="s">
        <v>8250</v>
      </c>
      <c r="S75" s="37" t="s">
        <v>8251</v>
      </c>
      <c r="T75" s="37" t="s">
        <v>8253</v>
      </c>
      <c r="U75" s="37" t="s">
        <v>8253</v>
      </c>
      <c r="V75" s="37">
        <v>3</v>
      </c>
      <c r="W75" s="37">
        <v>10</v>
      </c>
      <c r="X75" s="37">
        <v>7.44</v>
      </c>
      <c r="Y75" s="37" t="s">
        <v>56</v>
      </c>
      <c r="AB75" s="37" t="s">
        <v>56</v>
      </c>
      <c r="AF75" s="37" t="s">
        <v>56</v>
      </c>
      <c r="AG75" s="37" t="s">
        <v>56</v>
      </c>
      <c r="AI75" s="37" t="s">
        <v>56</v>
      </c>
      <c r="AJ75" s="37" t="s">
        <v>56</v>
      </c>
      <c r="AK75" s="37" t="s">
        <v>56</v>
      </c>
      <c r="AL75" s="37" t="s">
        <v>56</v>
      </c>
      <c r="AM75" s="37" t="s">
        <v>56</v>
      </c>
      <c r="AN75" s="37" t="s">
        <v>56</v>
      </c>
      <c r="AO75" s="37" t="s">
        <v>56</v>
      </c>
      <c r="AP75" s="37" t="s">
        <v>3902</v>
      </c>
      <c r="AQ75" s="37" t="s">
        <v>4384</v>
      </c>
      <c r="AR75" s="37" t="s">
        <v>5</v>
      </c>
      <c r="AS75" s="37" t="s">
        <v>4385</v>
      </c>
      <c r="AT75" s="37" t="s">
        <v>8254</v>
      </c>
      <c r="AU75" s="37" t="s">
        <v>5</v>
      </c>
      <c r="AV75" s="37" t="s">
        <v>8255</v>
      </c>
      <c r="AW75" s="37">
        <v>7.3196493893348196</v>
      </c>
      <c r="AX75" s="37">
        <v>6.5964377517895096</v>
      </c>
      <c r="AY75" s="37">
        <v>6.5268819355750596</v>
      </c>
      <c r="AZ75" s="37">
        <v>6.5487702262889602</v>
      </c>
      <c r="BA75" s="37">
        <v>6.660063569099</v>
      </c>
      <c r="BB75" s="37">
        <v>6.7039660312498004</v>
      </c>
      <c r="BC75" s="37">
        <v>5.9636915165864597</v>
      </c>
      <c r="BD75" s="37">
        <v>6.7819707456611802</v>
      </c>
      <c r="BE75" s="37">
        <v>7.0888021222602298</v>
      </c>
      <c r="BF75" s="37">
        <v>6.5144549073106104</v>
      </c>
      <c r="BG75" s="37">
        <v>6.33379396707869</v>
      </c>
      <c r="BH75" s="37">
        <v>7.0804335004297503</v>
      </c>
      <c r="BI75" s="37">
        <v>7.3268886403669704</v>
      </c>
      <c r="BJ75" s="37">
        <v>6.5644768031616803</v>
      </c>
      <c r="BK75" s="37">
        <v>7.0603956551109404</v>
      </c>
      <c r="BL75" s="37">
        <v>6.4938623212966</v>
      </c>
      <c r="BM75" s="37">
        <v>6.6446257586103803</v>
      </c>
      <c r="BN75" s="37">
        <v>6.4528901042479703</v>
      </c>
      <c r="BO75" s="37">
        <v>6.5307119659411201</v>
      </c>
    </row>
    <row r="76" spans="1:67" x14ac:dyDescent="0.25">
      <c r="A76" s="39">
        <v>75</v>
      </c>
      <c r="B76" s="37" t="s">
        <v>8256</v>
      </c>
      <c r="C76" s="37" t="s">
        <v>108</v>
      </c>
      <c r="D76" s="37" t="s">
        <v>2546</v>
      </c>
      <c r="E76" s="39" t="s">
        <v>56</v>
      </c>
      <c r="F76" s="39">
        <v>0.43547122955821133</v>
      </c>
      <c r="G76" s="39">
        <v>4.5455294849058463E-2</v>
      </c>
      <c r="H76" s="37" t="s">
        <v>385</v>
      </c>
      <c r="I76" s="37" t="s">
        <v>44</v>
      </c>
      <c r="J76" s="37" t="s">
        <v>101</v>
      </c>
      <c r="K76" s="37" t="s">
        <v>102</v>
      </c>
      <c r="L76" s="37" t="s">
        <v>103</v>
      </c>
      <c r="M76" s="37" t="s">
        <v>170</v>
      </c>
      <c r="N76" s="37" t="s">
        <v>386</v>
      </c>
      <c r="O76" s="37" t="s">
        <v>385</v>
      </c>
      <c r="P76" s="89">
        <v>6</v>
      </c>
      <c r="Q76" s="37" t="s">
        <v>8257</v>
      </c>
      <c r="R76" s="37" t="s">
        <v>8257</v>
      </c>
      <c r="S76" s="37" t="s">
        <v>8258</v>
      </c>
      <c r="T76" s="37" t="s">
        <v>661</v>
      </c>
      <c r="U76" s="37" t="s">
        <v>661</v>
      </c>
      <c r="V76" s="37">
        <v>1</v>
      </c>
      <c r="W76" s="37">
        <v>23</v>
      </c>
      <c r="X76" s="37">
        <v>15.61</v>
      </c>
      <c r="Y76" s="37" t="s">
        <v>56</v>
      </c>
      <c r="AB76" s="37" t="s">
        <v>56</v>
      </c>
      <c r="AF76" s="37" t="s">
        <v>56</v>
      </c>
      <c r="AG76" s="37" t="s">
        <v>56</v>
      </c>
      <c r="AI76" s="37" t="s">
        <v>56</v>
      </c>
      <c r="AJ76" s="37" t="s">
        <v>56</v>
      </c>
      <c r="AK76" s="37" t="s">
        <v>56</v>
      </c>
      <c r="AL76" s="37" t="s">
        <v>56</v>
      </c>
      <c r="AM76" s="37" t="s">
        <v>56</v>
      </c>
      <c r="AN76" s="37" t="s">
        <v>56</v>
      </c>
      <c r="AO76" s="37" t="s">
        <v>56</v>
      </c>
      <c r="AP76" s="37" t="s">
        <v>7603</v>
      </c>
      <c r="AT76" s="37" t="s">
        <v>7604</v>
      </c>
      <c r="AU76" s="37" t="s">
        <v>148</v>
      </c>
      <c r="AV76" s="37" t="s">
        <v>8259</v>
      </c>
      <c r="AW76" s="37">
        <v>8.0161053009413905</v>
      </c>
      <c r="AX76" s="37">
        <v>7.3320342972460697</v>
      </c>
      <c r="AY76" s="37">
        <v>6.8843166968592602</v>
      </c>
      <c r="AZ76" s="37">
        <v>7.13465676669842</v>
      </c>
      <c r="BA76" s="37">
        <v>7.6597451189730199</v>
      </c>
      <c r="BB76" s="37">
        <v>6.8973549397840896</v>
      </c>
      <c r="BC76" s="37">
        <v>7.3787521153160798</v>
      </c>
      <c r="BD76" s="37">
        <v>7.5927595093264504</v>
      </c>
      <c r="BE76" s="37">
        <v>7.0356098629882498</v>
      </c>
      <c r="BF76" s="37">
        <v>7.6304939905642204</v>
      </c>
      <c r="BG76" s="37">
        <v>7.4389535235107198</v>
      </c>
      <c r="BH76" s="37">
        <v>7.7082593992514603</v>
      </c>
      <c r="BI76" s="37">
        <v>8.0260795350845502</v>
      </c>
      <c r="BJ76" s="37">
        <v>7.0741597869179298</v>
      </c>
      <c r="BK76" s="37">
        <v>8.3160752369359301</v>
      </c>
      <c r="BL76" s="37">
        <v>7.7805945167187396</v>
      </c>
      <c r="BM76" s="37">
        <v>8.2088308669502297</v>
      </c>
      <c r="BN76" s="37">
        <v>7.8045585321701196</v>
      </c>
      <c r="BO76" s="37">
        <v>6.8645289389752602</v>
      </c>
    </row>
    <row r="77" spans="1:67" x14ac:dyDescent="0.25">
      <c r="A77" s="39">
        <v>76</v>
      </c>
      <c r="B77" s="37" t="s">
        <v>8260</v>
      </c>
      <c r="C77" s="37" t="s">
        <v>8264</v>
      </c>
      <c r="D77" s="37" t="s">
        <v>6362</v>
      </c>
      <c r="E77" s="39" t="s">
        <v>6363</v>
      </c>
      <c r="F77" s="39">
        <v>0.4333933631151119</v>
      </c>
      <c r="G77" s="39">
        <v>2.4744672046398939E-2</v>
      </c>
      <c r="H77" s="37" t="s">
        <v>170</v>
      </c>
      <c r="I77" s="37" t="s">
        <v>44</v>
      </c>
      <c r="J77" s="37" t="s">
        <v>101</v>
      </c>
      <c r="K77" s="37" t="s">
        <v>102</v>
      </c>
      <c r="L77" s="37" t="s">
        <v>103</v>
      </c>
      <c r="M77" s="37" t="s">
        <v>170</v>
      </c>
      <c r="P77" s="89">
        <v>4</v>
      </c>
      <c r="Q77" s="37" t="s">
        <v>8261</v>
      </c>
      <c r="R77" s="37" t="s">
        <v>8261</v>
      </c>
      <c r="S77" s="37" t="s">
        <v>8262</v>
      </c>
      <c r="T77" s="37" t="s">
        <v>8263</v>
      </c>
      <c r="U77" s="37" t="s">
        <v>267</v>
      </c>
      <c r="V77" s="37">
        <v>1</v>
      </c>
      <c r="W77" s="37">
        <v>132</v>
      </c>
      <c r="X77" s="37">
        <v>16</v>
      </c>
      <c r="Y77" s="37" t="s">
        <v>56</v>
      </c>
      <c r="AB77" s="37" t="s">
        <v>6367</v>
      </c>
      <c r="AC77" s="37" t="s">
        <v>6368</v>
      </c>
      <c r="AD77" s="37" t="s">
        <v>6369</v>
      </c>
      <c r="AE77" s="37" t="s">
        <v>6370</v>
      </c>
      <c r="AF77" s="37" t="s">
        <v>6371</v>
      </c>
      <c r="AG77" s="37" t="s">
        <v>6372</v>
      </c>
      <c r="AH77" s="37" t="s">
        <v>6373</v>
      </c>
      <c r="AI77" s="37" t="s">
        <v>2482</v>
      </c>
      <c r="AJ77" s="37" t="s">
        <v>6374</v>
      </c>
      <c r="AK77" s="37" t="s">
        <v>6375</v>
      </c>
      <c r="AL77" s="37" t="s">
        <v>6376</v>
      </c>
      <c r="AM77" s="37" t="s">
        <v>56</v>
      </c>
      <c r="AN77" s="37" t="s">
        <v>56</v>
      </c>
      <c r="AO77" s="37" t="s">
        <v>56</v>
      </c>
      <c r="AP77" s="37" t="s">
        <v>6377</v>
      </c>
      <c r="AQ77" s="37" t="s">
        <v>6378</v>
      </c>
      <c r="AR77" s="37" t="s">
        <v>5</v>
      </c>
      <c r="AS77" s="37" t="s">
        <v>6379</v>
      </c>
      <c r="AT77" s="37" t="s">
        <v>8265</v>
      </c>
      <c r="AU77" s="37" t="s">
        <v>5</v>
      </c>
      <c r="AV77" s="37" t="s">
        <v>8266</v>
      </c>
      <c r="AW77" s="37">
        <v>7.2156058690902798</v>
      </c>
      <c r="AX77" s="37">
        <v>6.2702398954714198</v>
      </c>
      <c r="AY77" s="37">
        <v>6.6067844054117097</v>
      </c>
      <c r="AZ77" s="37">
        <v>6.2924556679977002</v>
      </c>
      <c r="BA77" s="37">
        <v>6.2577663846546701</v>
      </c>
      <c r="BB77" s="37">
        <v>6.3972786829240498</v>
      </c>
      <c r="BC77" s="37">
        <v>6.8324003893945999</v>
      </c>
      <c r="BD77" s="37">
        <v>6.6209269584367503</v>
      </c>
      <c r="BE77" s="37">
        <v>7.4378218985476297</v>
      </c>
      <c r="BF77" s="37">
        <v>7.00296266083188</v>
      </c>
      <c r="BG77" s="37">
        <v>6.8710327086022502</v>
      </c>
      <c r="BH77" s="37">
        <v>7.65390683927727</v>
      </c>
      <c r="BI77" s="37">
        <v>6.5845461695554297</v>
      </c>
      <c r="BJ77" s="37">
        <v>6.4041922312762596</v>
      </c>
      <c r="BK77" s="37">
        <v>6.5275829893789199</v>
      </c>
      <c r="BL77" s="37">
        <v>6.9100932699420499</v>
      </c>
      <c r="BM77" s="37">
        <v>6.9223387793798903</v>
      </c>
      <c r="BN77" s="37">
        <v>5.99926803160196</v>
      </c>
      <c r="BO77" s="37">
        <v>6.9110777231811502</v>
      </c>
    </row>
    <row r="78" spans="1:67" x14ac:dyDescent="0.25">
      <c r="A78" s="39">
        <v>77</v>
      </c>
      <c r="B78" s="37" t="s">
        <v>8267</v>
      </c>
      <c r="C78" s="37" t="s">
        <v>108</v>
      </c>
      <c r="D78" s="37" t="s">
        <v>2546</v>
      </c>
      <c r="E78" s="39" t="s">
        <v>56</v>
      </c>
      <c r="F78" s="39">
        <v>0.43168684031562238</v>
      </c>
      <c r="G78" s="39">
        <v>4.5455294849058463E-2</v>
      </c>
      <c r="H78" s="37" t="s">
        <v>6978</v>
      </c>
      <c r="I78" s="37" t="s">
        <v>44</v>
      </c>
      <c r="J78" s="37" t="s">
        <v>101</v>
      </c>
      <c r="K78" s="37" t="s">
        <v>102</v>
      </c>
      <c r="L78" s="37" t="s">
        <v>103</v>
      </c>
      <c r="M78" s="37" t="s">
        <v>104</v>
      </c>
      <c r="N78" s="37" t="s">
        <v>417</v>
      </c>
      <c r="O78" s="37" t="s">
        <v>6979</v>
      </c>
      <c r="P78" s="89">
        <v>6</v>
      </c>
      <c r="Q78" s="37" t="s">
        <v>8268</v>
      </c>
      <c r="R78" s="37" t="s">
        <v>8268</v>
      </c>
      <c r="S78" s="37" t="s">
        <v>8269</v>
      </c>
      <c r="T78" s="37" t="s">
        <v>387</v>
      </c>
      <c r="U78" s="37" t="s">
        <v>78</v>
      </c>
      <c r="V78" s="37">
        <v>1</v>
      </c>
      <c r="W78" s="37">
        <v>9</v>
      </c>
      <c r="X78" s="37">
        <v>13.3</v>
      </c>
      <c r="Y78" s="37" t="s">
        <v>56</v>
      </c>
      <c r="AB78" s="37" t="s">
        <v>56</v>
      </c>
      <c r="AF78" s="37" t="s">
        <v>56</v>
      </c>
      <c r="AG78" s="37" t="s">
        <v>56</v>
      </c>
      <c r="AI78" s="37" t="s">
        <v>56</v>
      </c>
      <c r="AJ78" s="37" t="s">
        <v>56</v>
      </c>
      <c r="AK78" s="37" t="s">
        <v>56</v>
      </c>
      <c r="AL78" s="37" t="s">
        <v>56</v>
      </c>
      <c r="AM78" s="37" t="s">
        <v>56</v>
      </c>
      <c r="AN78" s="37" t="s">
        <v>56</v>
      </c>
      <c r="AO78" s="37" t="s">
        <v>56</v>
      </c>
      <c r="AP78" s="37" t="s">
        <v>2547</v>
      </c>
      <c r="AQ78" s="37" t="s">
        <v>2548</v>
      </c>
      <c r="AR78" s="37" t="s">
        <v>304</v>
      </c>
      <c r="AS78" s="37" t="s">
        <v>2549</v>
      </c>
      <c r="AT78" s="37" t="s">
        <v>5044</v>
      </c>
      <c r="AU78" s="37" t="s">
        <v>304</v>
      </c>
      <c r="AV78" s="37" t="s">
        <v>8270</v>
      </c>
      <c r="AW78" s="37">
        <v>7.8630580441920896</v>
      </c>
      <c r="AX78" s="37">
        <v>6.1842160014256304</v>
      </c>
      <c r="AY78" s="37">
        <v>6.4340098692425203</v>
      </c>
      <c r="AZ78" s="37">
        <v>6.4733630142202303</v>
      </c>
      <c r="BA78" s="37">
        <v>7.3891572388480702</v>
      </c>
      <c r="BB78" s="37">
        <v>6.5478670907890804</v>
      </c>
      <c r="BC78" s="37">
        <v>6.3124420430149399</v>
      </c>
      <c r="BD78" s="37">
        <v>7.6892289291502296</v>
      </c>
      <c r="BE78" s="37">
        <v>6.89805298575184</v>
      </c>
      <c r="BF78" s="37">
        <v>6.4946138402467897</v>
      </c>
      <c r="BG78" s="37">
        <v>6.7140153274117997</v>
      </c>
      <c r="BH78" s="37">
        <v>6.6328469700022996</v>
      </c>
      <c r="BI78" s="37">
        <v>7.6792506992103204</v>
      </c>
      <c r="BJ78" s="37">
        <v>6.2903353953055703</v>
      </c>
      <c r="BK78" s="37">
        <v>6.8265348462858402</v>
      </c>
      <c r="BL78" s="37">
        <v>6.6208854555661896</v>
      </c>
      <c r="BM78" s="37">
        <v>6.1748781743443901</v>
      </c>
      <c r="BN78" s="37">
        <v>6.2704810881739199</v>
      </c>
      <c r="BO78" s="37">
        <v>6.5312937915018798</v>
      </c>
    </row>
    <row r="79" spans="1:67" x14ac:dyDescent="0.25">
      <c r="A79" s="39">
        <v>78</v>
      </c>
      <c r="B79" s="37" t="s">
        <v>8271</v>
      </c>
      <c r="C79" s="37" t="s">
        <v>8274</v>
      </c>
      <c r="D79" s="37" t="s">
        <v>7926</v>
      </c>
      <c r="E79" s="39" t="s">
        <v>8275</v>
      </c>
      <c r="F79" s="39">
        <v>0.43145248170276851</v>
      </c>
      <c r="G79" s="39">
        <v>3.7336415920662863E-2</v>
      </c>
      <c r="H79" s="37" t="s">
        <v>170</v>
      </c>
      <c r="I79" s="37" t="s">
        <v>44</v>
      </c>
      <c r="J79" s="37" t="s">
        <v>101</v>
      </c>
      <c r="K79" s="37" t="s">
        <v>102</v>
      </c>
      <c r="L79" s="37" t="s">
        <v>103</v>
      </c>
      <c r="M79" s="37" t="s">
        <v>170</v>
      </c>
      <c r="P79" s="89">
        <v>4</v>
      </c>
      <c r="Q79" s="37" t="s">
        <v>8272</v>
      </c>
      <c r="R79" s="37" t="s">
        <v>8272</v>
      </c>
      <c r="S79" s="37" t="s">
        <v>8273</v>
      </c>
      <c r="T79" s="37" t="s">
        <v>2179</v>
      </c>
      <c r="U79" s="37" t="s">
        <v>388</v>
      </c>
      <c r="V79" s="37">
        <v>1</v>
      </c>
      <c r="W79" s="37">
        <v>31</v>
      </c>
      <c r="X79" s="37">
        <v>5.55</v>
      </c>
      <c r="Y79" s="37" t="s">
        <v>56</v>
      </c>
      <c r="AB79" s="37" t="s">
        <v>56</v>
      </c>
      <c r="AF79" s="37" t="s">
        <v>56</v>
      </c>
      <c r="AG79" s="37" t="s">
        <v>56</v>
      </c>
      <c r="AI79" s="37" t="s">
        <v>56</v>
      </c>
      <c r="AJ79" s="37" t="s">
        <v>56</v>
      </c>
      <c r="AK79" s="37" t="s">
        <v>56</v>
      </c>
      <c r="AL79" s="37" t="s">
        <v>56</v>
      </c>
      <c r="AM79" s="37" t="s">
        <v>56</v>
      </c>
      <c r="AN79" s="37" t="s">
        <v>56</v>
      </c>
      <c r="AO79" s="37" t="s">
        <v>56</v>
      </c>
      <c r="AP79" s="37" t="s">
        <v>8276</v>
      </c>
      <c r="AQ79" s="37" t="s">
        <v>7938</v>
      </c>
      <c r="AR79" s="37" t="s">
        <v>354</v>
      </c>
      <c r="AS79" s="37" t="s">
        <v>7939</v>
      </c>
      <c r="AT79" s="37" t="s">
        <v>8277</v>
      </c>
      <c r="AU79" s="37" t="s">
        <v>354</v>
      </c>
      <c r="AV79" s="37" t="s">
        <v>8278</v>
      </c>
      <c r="AW79" s="37">
        <v>6.4319459677516297</v>
      </c>
      <c r="AX79" s="37">
        <v>6.3154982395298198</v>
      </c>
      <c r="AY79" s="37">
        <v>6.4077903396421201</v>
      </c>
      <c r="AZ79" s="37">
        <v>5.8469559427924702</v>
      </c>
      <c r="BA79" s="37">
        <v>6.0327802819122001</v>
      </c>
      <c r="BB79" s="37">
        <v>6.3155507444288599</v>
      </c>
      <c r="BC79" s="37">
        <v>6.5966764702299097</v>
      </c>
      <c r="BD79" s="37">
        <v>6.3466269630363703</v>
      </c>
      <c r="BE79" s="37">
        <v>6.6679524310996001</v>
      </c>
      <c r="BF79" s="37">
        <v>6.6003521404196102</v>
      </c>
      <c r="BG79" s="37">
        <v>6.2141497465744697</v>
      </c>
      <c r="BH79" s="37">
        <v>6.9554472586989604</v>
      </c>
      <c r="BI79" s="37">
        <v>6.3440287684341996</v>
      </c>
      <c r="BJ79" s="37">
        <v>6.3802023747754202</v>
      </c>
      <c r="BK79" s="37">
        <v>6.2803736938751298</v>
      </c>
      <c r="BL79" s="37">
        <v>8.1615476761196195</v>
      </c>
      <c r="BM79" s="37">
        <v>6.9522450420917696</v>
      </c>
      <c r="BN79" s="37">
        <v>6.4713945503792303</v>
      </c>
      <c r="BO79" s="37">
        <v>6.2019433361996104</v>
      </c>
    </row>
    <row r="80" spans="1:67" x14ac:dyDescent="0.25">
      <c r="A80" s="39">
        <v>79</v>
      </c>
      <c r="B80" s="37" t="s">
        <v>8279</v>
      </c>
      <c r="C80" s="37" t="s">
        <v>8284</v>
      </c>
      <c r="D80" s="37" t="s">
        <v>8285</v>
      </c>
      <c r="E80" s="39" t="s">
        <v>8286</v>
      </c>
      <c r="F80" s="39">
        <v>0.43096302669976883</v>
      </c>
      <c r="G80" s="39">
        <v>4.5455294849058463E-2</v>
      </c>
      <c r="H80" s="37" t="s">
        <v>312</v>
      </c>
      <c r="I80" s="37" t="s">
        <v>44</v>
      </c>
      <c r="J80" s="37" t="s">
        <v>45</v>
      </c>
      <c r="K80" s="37" t="s">
        <v>46</v>
      </c>
      <c r="L80" s="37" t="s">
        <v>312</v>
      </c>
      <c r="P80" s="89">
        <v>3</v>
      </c>
      <c r="Q80" s="37" t="s">
        <v>8282</v>
      </c>
      <c r="R80" s="37" t="s">
        <v>8280</v>
      </c>
      <c r="S80" s="37" t="s">
        <v>8281</v>
      </c>
      <c r="T80" s="37" t="s">
        <v>8283</v>
      </c>
      <c r="U80" s="37" t="s">
        <v>2024</v>
      </c>
      <c r="V80" s="37">
        <v>2</v>
      </c>
      <c r="W80" s="37">
        <v>37</v>
      </c>
      <c r="X80" s="37">
        <v>10.83</v>
      </c>
      <c r="Y80" s="37" t="s">
        <v>56</v>
      </c>
      <c r="AB80" s="37" t="s">
        <v>8287</v>
      </c>
      <c r="AC80" s="37" t="s">
        <v>8288</v>
      </c>
      <c r="AD80" s="37" t="s">
        <v>8289</v>
      </c>
      <c r="AE80" s="37" t="s">
        <v>8290</v>
      </c>
      <c r="AF80" s="37" t="s">
        <v>8291</v>
      </c>
      <c r="AG80" s="37" t="s">
        <v>8292</v>
      </c>
      <c r="AH80" s="37" t="s">
        <v>8293</v>
      </c>
      <c r="AI80" s="37" t="s">
        <v>56</v>
      </c>
      <c r="AJ80" s="37" t="s">
        <v>8294</v>
      </c>
      <c r="AK80" s="37" t="s">
        <v>5963</v>
      </c>
      <c r="AL80" s="37" t="s">
        <v>326</v>
      </c>
      <c r="AM80" s="37" t="s">
        <v>56</v>
      </c>
      <c r="AN80" s="37" t="s">
        <v>56</v>
      </c>
      <c r="AO80" s="37" t="s">
        <v>56</v>
      </c>
      <c r="AP80" s="37" t="s">
        <v>8295</v>
      </c>
      <c r="AQ80" s="37" t="s">
        <v>6251</v>
      </c>
      <c r="AR80" s="37" t="s">
        <v>5</v>
      </c>
      <c r="AS80" s="37" t="s">
        <v>6252</v>
      </c>
      <c r="AT80" s="37" t="s">
        <v>8296</v>
      </c>
      <c r="AU80" s="37" t="s">
        <v>5</v>
      </c>
      <c r="AV80" s="37" t="s">
        <v>8285</v>
      </c>
      <c r="AW80" s="37">
        <v>6.8233569016457096</v>
      </c>
      <c r="AX80" s="37">
        <v>6.3324891583120904</v>
      </c>
      <c r="AY80" s="37">
        <v>6.8417442200565102</v>
      </c>
      <c r="AZ80" s="37">
        <v>6.59477926491431</v>
      </c>
      <c r="BA80" s="37">
        <v>6.78490252115256</v>
      </c>
      <c r="BB80" s="37">
        <v>6.6832903371706101</v>
      </c>
      <c r="BC80" s="37">
        <v>7.1775293145331496</v>
      </c>
      <c r="BD80" s="37">
        <v>7.60697221624382</v>
      </c>
      <c r="BE80" s="37">
        <v>7.2968844974615399</v>
      </c>
      <c r="BF80" s="37">
        <v>7.4936880476509202</v>
      </c>
      <c r="BG80" s="37">
        <v>7.0530554214223704</v>
      </c>
      <c r="BH80" s="37">
        <v>7.0826346332073298</v>
      </c>
      <c r="BI80" s="37">
        <v>6.5709048178857801</v>
      </c>
      <c r="BJ80" s="37">
        <v>6.90774453245968</v>
      </c>
      <c r="BK80" s="37">
        <v>7.1034445443005803</v>
      </c>
      <c r="BL80" s="37">
        <v>7.9057284434959803</v>
      </c>
      <c r="BM80" s="37">
        <v>6.8989061547472303</v>
      </c>
      <c r="BN80" s="37">
        <v>6.4891659071056198</v>
      </c>
      <c r="BO80" s="37">
        <v>6.2591519541743299</v>
      </c>
    </row>
    <row r="81" spans="1:67" x14ac:dyDescent="0.25">
      <c r="A81" s="39">
        <v>80</v>
      </c>
      <c r="B81" s="37" t="s">
        <v>8297</v>
      </c>
      <c r="C81" s="37" t="s">
        <v>8303</v>
      </c>
      <c r="D81" s="37" t="s">
        <v>8304</v>
      </c>
      <c r="E81" s="39" t="s">
        <v>8305</v>
      </c>
      <c r="F81" s="39">
        <v>0.43011817874705649</v>
      </c>
      <c r="G81" s="39">
        <v>1.601099081051716E-2</v>
      </c>
      <c r="H81" s="37" t="s">
        <v>312</v>
      </c>
      <c r="I81" s="37" t="s">
        <v>44</v>
      </c>
      <c r="J81" s="37" t="s">
        <v>45</v>
      </c>
      <c r="K81" s="37" t="s">
        <v>46</v>
      </c>
      <c r="L81" s="37" t="s">
        <v>312</v>
      </c>
      <c r="P81" s="89">
        <v>3</v>
      </c>
      <c r="Q81" s="37" t="s">
        <v>8300</v>
      </c>
      <c r="R81" s="37" t="s">
        <v>8298</v>
      </c>
      <c r="S81" s="37" t="s">
        <v>8299</v>
      </c>
      <c r="T81" s="37" t="s">
        <v>8301</v>
      </c>
      <c r="U81" s="37" t="s">
        <v>8302</v>
      </c>
      <c r="V81" s="37">
        <v>4</v>
      </c>
      <c r="W81" s="37">
        <v>10</v>
      </c>
      <c r="X81" s="37">
        <v>12.79</v>
      </c>
      <c r="Y81" s="37" t="s">
        <v>56</v>
      </c>
      <c r="AB81" s="37" t="s">
        <v>56</v>
      </c>
      <c r="AF81" s="37" t="s">
        <v>5023</v>
      </c>
      <c r="AG81" s="37" t="s">
        <v>396</v>
      </c>
      <c r="AH81" s="37" t="s">
        <v>397</v>
      </c>
      <c r="AI81" s="37" t="s">
        <v>398</v>
      </c>
      <c r="AJ81" s="37" t="s">
        <v>56</v>
      </c>
      <c r="AK81" s="37" t="s">
        <v>56</v>
      </c>
      <c r="AL81" s="37" t="s">
        <v>571</v>
      </c>
      <c r="AM81" s="37" t="s">
        <v>56</v>
      </c>
      <c r="AN81" s="37" t="s">
        <v>56</v>
      </c>
      <c r="AO81" s="37" t="s">
        <v>56</v>
      </c>
      <c r="AP81" s="37" t="s">
        <v>5024</v>
      </c>
      <c r="AQ81" s="37" t="s">
        <v>5025</v>
      </c>
      <c r="AR81" s="37" t="s">
        <v>402</v>
      </c>
      <c r="AS81" s="37" t="s">
        <v>5021</v>
      </c>
      <c r="AT81" s="37" t="s">
        <v>8306</v>
      </c>
      <c r="AU81" s="37" t="s">
        <v>402</v>
      </c>
      <c r="AV81" s="37" t="s">
        <v>8307</v>
      </c>
      <c r="AW81" s="37">
        <v>6.99222650310025</v>
      </c>
      <c r="AX81" s="37">
        <v>6.9860077341373197</v>
      </c>
      <c r="AY81" s="37">
        <v>6.33649995926248</v>
      </c>
      <c r="AZ81" s="37">
        <v>6.7731463029927701</v>
      </c>
      <c r="BA81" s="37">
        <v>7.0337232751584704</v>
      </c>
      <c r="BB81" s="37">
        <v>7.3739229707440996</v>
      </c>
      <c r="BC81" s="37">
        <v>6.3995354519461198</v>
      </c>
      <c r="BD81" s="37">
        <v>7.2424917598593801</v>
      </c>
      <c r="BE81" s="37">
        <v>6.9078036073503002</v>
      </c>
      <c r="BF81" s="37">
        <v>7.21281331017261</v>
      </c>
      <c r="BG81" s="37">
        <v>6.6036532061811997</v>
      </c>
      <c r="BH81" s="37">
        <v>6.8625071081547198</v>
      </c>
      <c r="BI81" s="37">
        <v>6.8456809061963604</v>
      </c>
      <c r="BJ81" s="37">
        <v>6.1877042701654403</v>
      </c>
      <c r="BK81" s="37">
        <v>7.2477646813191603</v>
      </c>
      <c r="BL81" s="37">
        <v>7.4536393699011096</v>
      </c>
      <c r="BM81" s="37">
        <v>7.2551156723535</v>
      </c>
      <c r="BN81" s="37">
        <v>6.7848134296367499</v>
      </c>
      <c r="BO81" s="37">
        <v>7.2784220620322904</v>
      </c>
    </row>
    <row r="82" spans="1:67" x14ac:dyDescent="0.25">
      <c r="A82" s="39">
        <v>81</v>
      </c>
      <c r="B82" s="37" t="s">
        <v>8308</v>
      </c>
      <c r="C82" s="37" t="s">
        <v>8314</v>
      </c>
      <c r="D82" s="37" t="s">
        <v>8315</v>
      </c>
      <c r="E82" s="39" t="s">
        <v>8316</v>
      </c>
      <c r="F82" s="39">
        <v>0.42954931791097462</v>
      </c>
      <c r="G82" s="39">
        <v>1.276300753264124E-2</v>
      </c>
      <c r="H82" s="37" t="s">
        <v>48</v>
      </c>
      <c r="I82" s="37" t="s">
        <v>44</v>
      </c>
      <c r="J82" s="37" t="s">
        <v>45</v>
      </c>
      <c r="K82" s="37" t="s">
        <v>46</v>
      </c>
      <c r="L82" s="37" t="s">
        <v>47</v>
      </c>
      <c r="M82" s="37" t="s">
        <v>48</v>
      </c>
      <c r="P82" s="89">
        <v>4</v>
      </c>
      <c r="Q82" s="37" t="s">
        <v>8311</v>
      </c>
      <c r="R82" s="37" t="s">
        <v>8309</v>
      </c>
      <c r="S82" s="37" t="s">
        <v>8310</v>
      </c>
      <c r="T82" s="37" t="s">
        <v>8312</v>
      </c>
      <c r="U82" s="37" t="s">
        <v>8313</v>
      </c>
      <c r="V82" s="37">
        <v>10</v>
      </c>
      <c r="W82" s="37">
        <v>5</v>
      </c>
      <c r="X82" s="37">
        <v>6.36</v>
      </c>
      <c r="Y82" s="37" t="s">
        <v>56</v>
      </c>
      <c r="AB82" s="37" t="s">
        <v>8317</v>
      </c>
      <c r="AC82" s="37" t="s">
        <v>8318</v>
      </c>
      <c r="AD82" s="37" t="s">
        <v>8319</v>
      </c>
      <c r="AE82" s="37" t="s">
        <v>8320</v>
      </c>
      <c r="AF82" s="37" t="s">
        <v>8321</v>
      </c>
      <c r="AG82" s="37" t="s">
        <v>8322</v>
      </c>
      <c r="AH82" s="37" t="s">
        <v>8323</v>
      </c>
      <c r="AI82" s="37" t="s">
        <v>56</v>
      </c>
      <c r="AJ82" s="37" t="s">
        <v>8324</v>
      </c>
      <c r="AK82" s="37" t="s">
        <v>1189</v>
      </c>
      <c r="AL82" s="37" t="s">
        <v>3755</v>
      </c>
      <c r="AM82" s="37" t="s">
        <v>56</v>
      </c>
      <c r="AN82" s="37" t="s">
        <v>56</v>
      </c>
      <c r="AO82" s="37" t="s">
        <v>56</v>
      </c>
      <c r="AP82" s="37" t="s">
        <v>5357</v>
      </c>
      <c r="AQ82" s="37" t="s">
        <v>8325</v>
      </c>
      <c r="AR82" s="37" t="s">
        <v>4</v>
      </c>
      <c r="AS82" s="37" t="s">
        <v>8326</v>
      </c>
      <c r="AT82" s="37" t="s">
        <v>8327</v>
      </c>
      <c r="AU82" s="37" t="s">
        <v>4</v>
      </c>
      <c r="AV82" s="37" t="s">
        <v>8328</v>
      </c>
      <c r="AW82" s="37">
        <v>6.53957057560004</v>
      </c>
      <c r="AX82" s="37">
        <v>5.90383091243456</v>
      </c>
      <c r="AY82" s="37">
        <v>5.60909366829567</v>
      </c>
      <c r="AZ82" s="37">
        <v>5.5902297369599401</v>
      </c>
      <c r="BA82" s="37">
        <v>6.2287406004764199</v>
      </c>
      <c r="BB82" s="37">
        <v>6.3328169539386199</v>
      </c>
      <c r="BC82" s="37">
        <v>6.39294469591223</v>
      </c>
      <c r="BD82" s="37">
        <v>6.3074962518513296</v>
      </c>
      <c r="BE82" s="37">
        <v>6.3526778049999599</v>
      </c>
      <c r="BF82" s="37">
        <v>6.2161716980166704</v>
      </c>
      <c r="BG82" s="37">
        <v>6.2616380459412602</v>
      </c>
      <c r="BH82" s="37">
        <v>6.5489053207793901</v>
      </c>
      <c r="BI82" s="37">
        <v>6.3154269132486398</v>
      </c>
      <c r="BJ82" s="37">
        <v>5.7144940563058597</v>
      </c>
      <c r="BK82" s="37">
        <v>6.2707789137638201</v>
      </c>
      <c r="BL82" s="37">
        <v>6.8334041050314296</v>
      </c>
      <c r="BM82" s="37">
        <v>6.3561191146789202</v>
      </c>
      <c r="BN82" s="37">
        <v>6.34035400840959</v>
      </c>
      <c r="BO82" s="37">
        <v>5.7587613007836396</v>
      </c>
    </row>
    <row r="83" spans="1:67" x14ac:dyDescent="0.25">
      <c r="A83" s="39">
        <v>82</v>
      </c>
      <c r="B83" s="37" t="s">
        <v>8329</v>
      </c>
      <c r="C83" s="37" t="s">
        <v>8335</v>
      </c>
      <c r="D83" s="37" t="s">
        <v>8336</v>
      </c>
      <c r="E83" s="39" t="s">
        <v>8337</v>
      </c>
      <c r="F83" s="39">
        <v>0.42936098111080412</v>
      </c>
      <c r="G83" s="39">
        <v>1.276300753264124E-2</v>
      </c>
      <c r="H83" s="37" t="s">
        <v>4906</v>
      </c>
      <c r="I83" s="37" t="s">
        <v>44</v>
      </c>
      <c r="J83" s="37" t="s">
        <v>45</v>
      </c>
      <c r="K83" s="37" t="s">
        <v>46</v>
      </c>
      <c r="L83" s="37" t="s">
        <v>312</v>
      </c>
      <c r="N83" s="37" t="s">
        <v>4907</v>
      </c>
      <c r="O83" s="37" t="s">
        <v>4906</v>
      </c>
      <c r="P83" s="89">
        <v>6</v>
      </c>
      <c r="Q83" s="37" t="s">
        <v>8332</v>
      </c>
      <c r="R83" s="37" t="s">
        <v>8330</v>
      </c>
      <c r="S83" s="37" t="s">
        <v>8331</v>
      </c>
      <c r="T83" s="37" t="s">
        <v>8333</v>
      </c>
      <c r="U83" s="37" t="s">
        <v>8334</v>
      </c>
      <c r="V83" s="37">
        <v>5</v>
      </c>
      <c r="W83" s="37">
        <v>10</v>
      </c>
      <c r="X83" s="37">
        <v>9.74</v>
      </c>
      <c r="Y83" s="37" t="s">
        <v>56</v>
      </c>
      <c r="AB83" s="37" t="s">
        <v>56</v>
      </c>
      <c r="AF83" s="37" t="s">
        <v>56</v>
      </c>
      <c r="AG83" s="37" t="s">
        <v>56</v>
      </c>
      <c r="AI83" s="37" t="s">
        <v>56</v>
      </c>
      <c r="AJ83" s="37" t="s">
        <v>56</v>
      </c>
      <c r="AK83" s="37" t="s">
        <v>56</v>
      </c>
      <c r="AL83" s="37" t="s">
        <v>56</v>
      </c>
      <c r="AM83" s="37" t="s">
        <v>56</v>
      </c>
      <c r="AN83" s="37" t="s">
        <v>56</v>
      </c>
      <c r="AO83" s="37" t="s">
        <v>56</v>
      </c>
      <c r="AP83" s="37" t="s">
        <v>8338</v>
      </c>
      <c r="AQ83" s="37" t="s">
        <v>8339</v>
      </c>
      <c r="AR83" s="37" t="s">
        <v>8340</v>
      </c>
      <c r="AS83" s="37" t="s">
        <v>8341</v>
      </c>
      <c r="AT83" s="37" t="s">
        <v>8342</v>
      </c>
      <c r="AU83" s="37" t="s">
        <v>420</v>
      </c>
      <c r="AV83" s="37" t="s">
        <v>8343</v>
      </c>
      <c r="AW83" s="37">
        <v>6.8849312932679396</v>
      </c>
      <c r="AX83" s="37">
        <v>6.8308965429602901</v>
      </c>
      <c r="AY83" s="37">
        <v>6.29176854599927</v>
      </c>
      <c r="AZ83" s="37">
        <v>6.4700502918185103</v>
      </c>
      <c r="BA83" s="37">
        <v>6.4562219024097596</v>
      </c>
      <c r="BB83" s="37">
        <v>6.7309074603625501</v>
      </c>
      <c r="BC83" s="37">
        <v>6.1536627584504204</v>
      </c>
      <c r="BD83" s="37">
        <v>7.2208008627926796</v>
      </c>
      <c r="BE83" s="37">
        <v>6.9043097799020998</v>
      </c>
      <c r="BF83" s="37">
        <v>7.3712674255500401</v>
      </c>
      <c r="BG83" s="37">
        <v>6.9206215916255296</v>
      </c>
      <c r="BH83" s="37">
        <v>6.58630041806253</v>
      </c>
      <c r="BI83" s="37">
        <v>6.6607612537879097</v>
      </c>
      <c r="BJ83" s="37">
        <v>6.0758355435888101</v>
      </c>
      <c r="BK83" s="37">
        <v>6.78590976473936</v>
      </c>
      <c r="BL83" s="37">
        <v>7.0258013747002197</v>
      </c>
      <c r="BM83" s="37">
        <v>7.0592414966305501</v>
      </c>
      <c r="BN83" s="37">
        <v>6.3829982317850904</v>
      </c>
      <c r="BO83" s="37">
        <v>6.8609037781813704</v>
      </c>
    </row>
    <row r="84" spans="1:67" x14ac:dyDescent="0.25">
      <c r="A84" s="39">
        <v>83</v>
      </c>
      <c r="B84" s="37" t="s">
        <v>8344</v>
      </c>
      <c r="C84" s="37" t="s">
        <v>8347</v>
      </c>
      <c r="D84" s="37" t="s">
        <v>8348</v>
      </c>
      <c r="E84" s="39" t="s">
        <v>8349</v>
      </c>
      <c r="F84" s="39">
        <v>0.42816976925973987</v>
      </c>
      <c r="G84" s="39">
        <v>1.276300753264124E-2</v>
      </c>
      <c r="H84" s="37" t="s">
        <v>923</v>
      </c>
      <c r="I84" s="37" t="s">
        <v>44</v>
      </c>
      <c r="J84" s="37" t="s">
        <v>45</v>
      </c>
      <c r="K84" s="37" t="s">
        <v>46</v>
      </c>
      <c r="L84" s="37" t="s">
        <v>312</v>
      </c>
      <c r="M84" s="37" t="s">
        <v>336</v>
      </c>
      <c r="N84" s="37" t="s">
        <v>924</v>
      </c>
      <c r="O84" s="37" t="s">
        <v>923</v>
      </c>
      <c r="P84" s="89">
        <v>6</v>
      </c>
      <c r="Q84" s="37" t="s">
        <v>8345</v>
      </c>
      <c r="R84" s="37" t="s">
        <v>8345</v>
      </c>
      <c r="S84" s="37" t="s">
        <v>8346</v>
      </c>
      <c r="T84" s="37" t="s">
        <v>77</v>
      </c>
      <c r="U84" s="37" t="s">
        <v>254</v>
      </c>
      <c r="V84" s="37">
        <v>1</v>
      </c>
      <c r="W84" s="37">
        <v>11</v>
      </c>
      <c r="X84" s="37">
        <v>10.1</v>
      </c>
      <c r="Y84" s="37" t="s">
        <v>56</v>
      </c>
      <c r="AB84" s="37" t="s">
        <v>56</v>
      </c>
      <c r="AF84" s="37" t="s">
        <v>8350</v>
      </c>
      <c r="AG84" s="37" t="s">
        <v>8351</v>
      </c>
      <c r="AH84" s="37" t="s">
        <v>8352</v>
      </c>
      <c r="AI84" s="37" t="s">
        <v>8353</v>
      </c>
      <c r="AJ84" s="37" t="s">
        <v>8354</v>
      </c>
      <c r="AK84" s="37" t="s">
        <v>1021</v>
      </c>
      <c r="AL84" s="37" t="s">
        <v>2703</v>
      </c>
      <c r="AM84" s="37" t="s">
        <v>8355</v>
      </c>
      <c r="AN84" s="37" t="s">
        <v>56</v>
      </c>
      <c r="AO84" s="37" t="s">
        <v>56</v>
      </c>
      <c r="AP84" s="37" t="s">
        <v>8356</v>
      </c>
      <c r="AQ84" s="37" t="s">
        <v>8357</v>
      </c>
      <c r="AR84" s="37" t="s">
        <v>5</v>
      </c>
      <c r="AS84" s="37" t="s">
        <v>8358</v>
      </c>
      <c r="AT84" s="37" t="s">
        <v>8359</v>
      </c>
      <c r="AU84" s="37" t="s">
        <v>5</v>
      </c>
      <c r="AV84" s="37" t="s">
        <v>8360</v>
      </c>
      <c r="AW84" s="37">
        <v>6.39985117017667</v>
      </c>
      <c r="AX84" s="37">
        <v>6.1309320392118503</v>
      </c>
      <c r="AY84" s="37">
        <v>6.2477280784124698</v>
      </c>
      <c r="AZ84" s="37">
        <v>6.0892535342613403</v>
      </c>
      <c r="BA84" s="37">
        <v>6.2736992879738098</v>
      </c>
      <c r="BB84" s="37">
        <v>6.4588569802697897</v>
      </c>
      <c r="BC84" s="37">
        <v>6.3906016142594799</v>
      </c>
      <c r="BD84" s="37">
        <v>6.07064766823855</v>
      </c>
      <c r="BE84" s="37">
        <v>6.5077548392719002</v>
      </c>
      <c r="BF84" s="37">
        <v>6.1811146761735296</v>
      </c>
      <c r="BG84" s="37">
        <v>5.50630339719992</v>
      </c>
      <c r="BH84" s="37">
        <v>6.8144398518674896</v>
      </c>
      <c r="BI84" s="37">
        <v>6.5549312248018801</v>
      </c>
      <c r="BJ84" s="37">
        <v>5.9348649219223102</v>
      </c>
      <c r="BK84" s="37">
        <v>6.9392746310181899</v>
      </c>
      <c r="BL84" s="37">
        <v>7.1650513591444103</v>
      </c>
      <c r="BM84" s="37">
        <v>6.4651782830166296</v>
      </c>
      <c r="BN84" s="37">
        <v>6.06440407346191</v>
      </c>
      <c r="BO84" s="37">
        <v>6.5100757455403899</v>
      </c>
    </row>
    <row r="85" spans="1:67" x14ac:dyDescent="0.25">
      <c r="A85" s="39">
        <v>84</v>
      </c>
      <c r="B85" s="37" t="s">
        <v>8361</v>
      </c>
      <c r="C85" s="37" t="s">
        <v>2628</v>
      </c>
      <c r="D85" s="37" t="s">
        <v>2629</v>
      </c>
      <c r="E85" s="39" t="s">
        <v>2630</v>
      </c>
      <c r="F85" s="39">
        <v>0.42805266898264799</v>
      </c>
      <c r="G85" s="39">
        <v>3.7336415920662863E-2</v>
      </c>
      <c r="H85" s="37" t="s">
        <v>8364</v>
      </c>
      <c r="I85" s="37" t="s">
        <v>44</v>
      </c>
      <c r="J85" s="37" t="s">
        <v>45</v>
      </c>
      <c r="K85" s="37" t="s">
        <v>46</v>
      </c>
      <c r="L85" s="37" t="s">
        <v>47</v>
      </c>
      <c r="M85" s="37" t="s">
        <v>48</v>
      </c>
      <c r="N85" s="37" t="s">
        <v>1694</v>
      </c>
      <c r="O85" s="37" t="s">
        <v>8364</v>
      </c>
      <c r="P85" s="89">
        <v>6</v>
      </c>
      <c r="Q85" s="37" t="s">
        <v>8365</v>
      </c>
      <c r="R85" s="37" t="s">
        <v>8362</v>
      </c>
      <c r="S85" s="37" t="s">
        <v>8363</v>
      </c>
      <c r="T85" s="37" t="s">
        <v>8366</v>
      </c>
      <c r="U85" s="37" t="s">
        <v>7787</v>
      </c>
      <c r="V85" s="37">
        <v>2</v>
      </c>
      <c r="W85" s="37">
        <v>41</v>
      </c>
      <c r="X85" s="37">
        <v>9.9600000000000009</v>
      </c>
      <c r="Y85" s="37" t="s">
        <v>56</v>
      </c>
      <c r="AB85" s="37" t="s">
        <v>56</v>
      </c>
      <c r="AF85" s="37" t="s">
        <v>2631</v>
      </c>
      <c r="AG85" s="37" t="s">
        <v>396</v>
      </c>
      <c r="AH85" s="37" t="s">
        <v>397</v>
      </c>
      <c r="AI85" s="37" t="s">
        <v>991</v>
      </c>
      <c r="AJ85" s="37" t="s">
        <v>56</v>
      </c>
      <c r="AK85" s="37" t="s">
        <v>56</v>
      </c>
      <c r="AL85" s="37" t="s">
        <v>571</v>
      </c>
      <c r="AM85" s="37" t="s">
        <v>56</v>
      </c>
      <c r="AN85" s="37" t="s">
        <v>56</v>
      </c>
      <c r="AO85" s="37" t="s">
        <v>56</v>
      </c>
      <c r="AP85" s="37" t="s">
        <v>2632</v>
      </c>
      <c r="AQ85" s="37" t="s">
        <v>2633</v>
      </c>
      <c r="AR85" s="37" t="s">
        <v>402</v>
      </c>
      <c r="AS85" s="37" t="s">
        <v>2634</v>
      </c>
      <c r="AT85" s="37" t="s">
        <v>4584</v>
      </c>
      <c r="AU85" s="37" t="s">
        <v>402</v>
      </c>
      <c r="AV85" s="37" t="s">
        <v>8367</v>
      </c>
      <c r="AW85" s="37">
        <v>6.2739616794256499</v>
      </c>
      <c r="AX85" s="37">
        <v>5.6142653430075997</v>
      </c>
      <c r="AY85" s="37">
        <v>6.0261985286130004</v>
      </c>
      <c r="AZ85" s="37">
        <v>6.0734822645462403</v>
      </c>
      <c r="BA85" s="37">
        <v>6.2284134489422396</v>
      </c>
      <c r="BB85" s="37">
        <v>6.4566401898761798</v>
      </c>
      <c r="BC85" s="37">
        <v>6.67852578757297</v>
      </c>
      <c r="BD85" s="37">
        <v>7.2969940985876702</v>
      </c>
      <c r="BE85" s="37">
        <v>7.0947645538667903</v>
      </c>
      <c r="BF85" s="37">
        <v>6.3089379382117796</v>
      </c>
      <c r="BG85" s="37">
        <v>6.4064977707845099</v>
      </c>
      <c r="BH85" s="37">
        <v>6.7441404446357103</v>
      </c>
      <c r="BI85" s="37">
        <v>6.3054698167875998</v>
      </c>
      <c r="BJ85" s="37">
        <v>6.7954455751267302</v>
      </c>
      <c r="BK85" s="37">
        <v>6.4517252002893102</v>
      </c>
      <c r="BL85" s="37">
        <v>6.3980198488895503</v>
      </c>
      <c r="BM85" s="37">
        <v>6.4958704215921799</v>
      </c>
      <c r="BN85" s="37">
        <v>5.6681631205363701</v>
      </c>
      <c r="BO85" s="37">
        <v>5.9004059129726896</v>
      </c>
    </row>
    <row r="86" spans="1:67" x14ac:dyDescent="0.25">
      <c r="A86" s="39">
        <v>85</v>
      </c>
      <c r="B86" s="37" t="s">
        <v>8368</v>
      </c>
      <c r="C86" s="37" t="s">
        <v>5073</v>
      </c>
      <c r="D86" s="37" t="s">
        <v>5074</v>
      </c>
      <c r="E86" s="39" t="s">
        <v>5075</v>
      </c>
      <c r="F86" s="39">
        <v>0.4280049542193467</v>
      </c>
      <c r="G86" s="39">
        <v>3.048615693526335E-2</v>
      </c>
      <c r="H86" s="37" t="s">
        <v>312</v>
      </c>
      <c r="I86" s="37" t="s">
        <v>44</v>
      </c>
      <c r="J86" s="37" t="s">
        <v>45</v>
      </c>
      <c r="K86" s="37" t="s">
        <v>46</v>
      </c>
      <c r="L86" s="37" t="s">
        <v>312</v>
      </c>
      <c r="P86" s="89">
        <v>3</v>
      </c>
      <c r="Q86" s="37" t="s">
        <v>8369</v>
      </c>
      <c r="R86" s="37" t="s">
        <v>8369</v>
      </c>
      <c r="S86" s="37" t="s">
        <v>8370</v>
      </c>
      <c r="T86" s="37" t="s">
        <v>6418</v>
      </c>
      <c r="U86" s="37" t="s">
        <v>824</v>
      </c>
      <c r="V86" s="37">
        <v>1</v>
      </c>
      <c r="W86" s="37">
        <v>59</v>
      </c>
      <c r="X86" s="37">
        <v>15.1</v>
      </c>
      <c r="Y86" s="37" t="s">
        <v>56</v>
      </c>
      <c r="AB86" s="37" t="s">
        <v>56</v>
      </c>
      <c r="AF86" s="37" t="s">
        <v>5076</v>
      </c>
      <c r="AG86" s="37" t="s">
        <v>396</v>
      </c>
      <c r="AH86" s="37" t="s">
        <v>397</v>
      </c>
      <c r="AI86" s="37" t="s">
        <v>991</v>
      </c>
      <c r="AJ86" s="37" t="s">
        <v>56</v>
      </c>
      <c r="AK86" s="37" t="s">
        <v>56</v>
      </c>
      <c r="AL86" s="37" t="s">
        <v>571</v>
      </c>
      <c r="AM86" s="37" t="s">
        <v>56</v>
      </c>
      <c r="AN86" s="37" t="s">
        <v>56</v>
      </c>
      <c r="AO86" s="37" t="s">
        <v>56</v>
      </c>
      <c r="AP86" s="37" t="s">
        <v>5077</v>
      </c>
      <c r="AQ86" s="37" t="s">
        <v>5078</v>
      </c>
      <c r="AR86" s="37" t="s">
        <v>402</v>
      </c>
      <c r="AS86" s="37" t="s">
        <v>5079</v>
      </c>
      <c r="AT86" s="37" t="s">
        <v>5080</v>
      </c>
      <c r="AU86" s="37" t="s">
        <v>402</v>
      </c>
      <c r="AV86" s="37" t="s">
        <v>8371</v>
      </c>
      <c r="AW86" s="37">
        <v>8.2883163124022694</v>
      </c>
      <c r="AX86" s="37">
        <v>8.2884951540086096</v>
      </c>
      <c r="AY86" s="37">
        <v>7.2801912706542096</v>
      </c>
      <c r="AZ86" s="37">
        <v>7.4350157578828497</v>
      </c>
      <c r="BA86" s="37">
        <v>7.9758934364119298</v>
      </c>
      <c r="BB86" s="37">
        <v>8.6324674164935509</v>
      </c>
      <c r="BC86" s="37">
        <v>7.6914926035418096</v>
      </c>
      <c r="BD86" s="37">
        <v>8.0942090089135998</v>
      </c>
      <c r="BE86" s="37">
        <v>7.84237518792201</v>
      </c>
      <c r="BF86" s="37">
        <v>8.0254082852279005</v>
      </c>
      <c r="BG86" s="37">
        <v>7.90823563545014</v>
      </c>
      <c r="BH86" s="37">
        <v>7.8884125963598999</v>
      </c>
      <c r="BI86" s="37">
        <v>7.81154485218687</v>
      </c>
      <c r="BJ86" s="37">
        <v>7.5234212873852</v>
      </c>
      <c r="BK86" s="37">
        <v>8.3391134167605703</v>
      </c>
      <c r="BL86" s="37">
        <v>8.2716790082977205</v>
      </c>
      <c r="BM86" s="37">
        <v>8.6406304837178798</v>
      </c>
      <c r="BN86" s="37">
        <v>7.4810411290681103</v>
      </c>
      <c r="BO86" s="37">
        <v>8.2149100490770692</v>
      </c>
    </row>
    <row r="87" spans="1:67" x14ac:dyDescent="0.25">
      <c r="A87" s="39">
        <v>86</v>
      </c>
      <c r="B87" s="37" t="s">
        <v>8372</v>
      </c>
      <c r="C87" s="37" t="s">
        <v>108</v>
      </c>
      <c r="D87" s="37" t="s">
        <v>766</v>
      </c>
      <c r="E87" s="39" t="s">
        <v>56</v>
      </c>
      <c r="F87" s="39">
        <v>0.4276152345973312</v>
      </c>
      <c r="G87" s="39">
        <v>1.996445330521604E-2</v>
      </c>
      <c r="H87" s="37" t="s">
        <v>8375</v>
      </c>
      <c r="I87" s="37" t="s">
        <v>44</v>
      </c>
      <c r="J87" s="37" t="s">
        <v>45</v>
      </c>
      <c r="K87" s="37" t="s">
        <v>1164</v>
      </c>
      <c r="L87" s="37" t="s">
        <v>4644</v>
      </c>
      <c r="M87" s="37" t="s">
        <v>8376</v>
      </c>
      <c r="N87" s="37" t="s">
        <v>8377</v>
      </c>
      <c r="O87" s="37" t="s">
        <v>8375</v>
      </c>
      <c r="P87" s="89">
        <v>6</v>
      </c>
      <c r="Q87" s="37" t="s">
        <v>8378</v>
      </c>
      <c r="R87" s="37" t="s">
        <v>8373</v>
      </c>
      <c r="S87" s="37" t="s">
        <v>8374</v>
      </c>
      <c r="T87" s="37" t="s">
        <v>8379</v>
      </c>
      <c r="U87" s="37" t="s">
        <v>8379</v>
      </c>
      <c r="V87" s="37">
        <v>3</v>
      </c>
      <c r="W87" s="37">
        <v>48</v>
      </c>
      <c r="X87" s="37">
        <v>15.57</v>
      </c>
      <c r="Y87" s="37" t="s">
        <v>56</v>
      </c>
      <c r="AB87" s="37" t="s">
        <v>56</v>
      </c>
      <c r="AF87" s="37" t="s">
        <v>3299</v>
      </c>
      <c r="AG87" s="37" t="s">
        <v>769</v>
      </c>
      <c r="AH87" s="37" t="s">
        <v>770</v>
      </c>
      <c r="AI87" s="37" t="s">
        <v>3300</v>
      </c>
      <c r="AJ87" s="37" t="s">
        <v>56</v>
      </c>
      <c r="AK87" s="37" t="s">
        <v>56</v>
      </c>
      <c r="AL87" s="37" t="s">
        <v>772</v>
      </c>
      <c r="AM87" s="37" t="s">
        <v>3301</v>
      </c>
      <c r="AN87" s="37" t="s">
        <v>56</v>
      </c>
      <c r="AO87" s="37" t="s">
        <v>56</v>
      </c>
      <c r="AP87" s="37" t="s">
        <v>774</v>
      </c>
      <c r="AQ87" s="37" t="s">
        <v>1156</v>
      </c>
      <c r="AR87" s="37" t="s">
        <v>5</v>
      </c>
      <c r="AS87" s="37" t="s">
        <v>1157</v>
      </c>
      <c r="AT87" s="37" t="s">
        <v>8380</v>
      </c>
      <c r="AU87" s="37" t="s">
        <v>5</v>
      </c>
      <c r="AV87" s="37" t="s">
        <v>8381</v>
      </c>
      <c r="AW87" s="37">
        <v>8.1877462725990906</v>
      </c>
      <c r="AX87" s="37">
        <v>8.1364034513063395</v>
      </c>
      <c r="AY87" s="37">
        <v>7.18248601125633</v>
      </c>
      <c r="AZ87" s="37">
        <v>7.4043290434687599</v>
      </c>
      <c r="BA87" s="37">
        <v>7.4203271508574602</v>
      </c>
      <c r="BB87" s="37">
        <v>8.1123200732374894</v>
      </c>
      <c r="BC87" s="37">
        <v>7.6559687668058203</v>
      </c>
      <c r="BD87" s="37">
        <v>7.6127150102914403</v>
      </c>
      <c r="BE87" s="37">
        <v>8.2594385777058594</v>
      </c>
      <c r="BF87" s="37">
        <v>8.1241291121990091</v>
      </c>
      <c r="BG87" s="37">
        <v>8.1291095894468004</v>
      </c>
      <c r="BH87" s="37">
        <v>7.9466192741490698</v>
      </c>
      <c r="BI87" s="37">
        <v>7.5998448895813899</v>
      </c>
      <c r="BJ87" s="37">
        <v>7.49498898757615</v>
      </c>
      <c r="BK87" s="37">
        <v>8.3375890330524101</v>
      </c>
      <c r="BL87" s="37">
        <v>7.9561492182845601</v>
      </c>
      <c r="BM87" s="37">
        <v>8.0977604005557193</v>
      </c>
      <c r="BN87" s="37">
        <v>7.4982071518200497</v>
      </c>
      <c r="BO87" s="37">
        <v>7.4405234115767396</v>
      </c>
    </row>
    <row r="88" spans="1:67" x14ac:dyDescent="0.25">
      <c r="A88" s="39">
        <v>87</v>
      </c>
      <c r="B88" s="37" t="s">
        <v>8382</v>
      </c>
      <c r="C88" s="37" t="s">
        <v>108</v>
      </c>
      <c r="D88" s="37" t="s">
        <v>315</v>
      </c>
      <c r="E88" s="39" t="s">
        <v>56</v>
      </c>
      <c r="F88" s="39">
        <v>0.42605691290661613</v>
      </c>
      <c r="G88" s="39">
        <v>4.5455294849058463E-2</v>
      </c>
      <c r="H88" s="37" t="s">
        <v>2323</v>
      </c>
      <c r="I88" s="37" t="s">
        <v>44</v>
      </c>
      <c r="J88" s="37" t="s">
        <v>45</v>
      </c>
      <c r="K88" s="37" t="s">
        <v>46</v>
      </c>
      <c r="L88" s="37" t="s">
        <v>47</v>
      </c>
      <c r="M88" s="37" t="s">
        <v>48</v>
      </c>
      <c r="N88" s="37" t="s">
        <v>2324</v>
      </c>
      <c r="O88" s="37" t="s">
        <v>2323</v>
      </c>
      <c r="P88" s="89">
        <v>6</v>
      </c>
      <c r="Q88" s="37" t="s">
        <v>8383</v>
      </c>
      <c r="R88" s="37" t="s">
        <v>8383</v>
      </c>
      <c r="S88" s="37" t="s">
        <v>8384</v>
      </c>
      <c r="T88" s="37" t="s">
        <v>565</v>
      </c>
      <c r="U88" s="37" t="s">
        <v>107</v>
      </c>
      <c r="V88" s="37">
        <v>1</v>
      </c>
      <c r="W88" s="37">
        <v>5</v>
      </c>
      <c r="X88" s="37">
        <v>5.63</v>
      </c>
      <c r="Y88" s="37" t="s">
        <v>56</v>
      </c>
      <c r="AB88" s="37" t="s">
        <v>56</v>
      </c>
      <c r="AF88" s="37" t="s">
        <v>56</v>
      </c>
      <c r="AG88" s="37" t="s">
        <v>56</v>
      </c>
      <c r="AI88" s="37" t="s">
        <v>56</v>
      </c>
      <c r="AJ88" s="37" t="s">
        <v>56</v>
      </c>
      <c r="AK88" s="37" t="s">
        <v>56</v>
      </c>
      <c r="AL88" s="37" t="s">
        <v>56</v>
      </c>
      <c r="AM88" s="37" t="s">
        <v>56</v>
      </c>
      <c r="AN88" s="37" t="s">
        <v>56</v>
      </c>
      <c r="AO88" s="37" t="s">
        <v>56</v>
      </c>
      <c r="AP88" s="37" t="s">
        <v>2597</v>
      </c>
      <c r="AQ88" s="37" t="s">
        <v>756</v>
      </c>
      <c r="AR88" s="37" t="s">
        <v>245</v>
      </c>
      <c r="AS88" s="37" t="s">
        <v>757</v>
      </c>
      <c r="AT88" s="37" t="s">
        <v>2598</v>
      </c>
      <c r="AU88" s="37" t="s">
        <v>245</v>
      </c>
      <c r="AV88" s="37" t="s">
        <v>8385</v>
      </c>
      <c r="AW88" s="37">
        <v>6.6649096799041301</v>
      </c>
      <c r="AX88" s="37">
        <v>5.79347676951806</v>
      </c>
      <c r="AY88" s="37">
        <v>6.5757304893795903</v>
      </c>
      <c r="AZ88" s="37">
        <v>6.0867177980648597</v>
      </c>
      <c r="BA88" s="37">
        <v>6.3175098833834999</v>
      </c>
      <c r="BB88" s="37">
        <v>7.4451759397131898</v>
      </c>
      <c r="BC88" s="37">
        <v>6.2339730622250897</v>
      </c>
      <c r="BD88" s="37">
        <v>7.3396601109092998</v>
      </c>
      <c r="BE88" s="37">
        <v>6.6231873473152696</v>
      </c>
      <c r="BF88" s="37">
        <v>6.2622139429255004</v>
      </c>
      <c r="BG88" s="37">
        <v>5.8584986988455103</v>
      </c>
      <c r="BH88" s="37">
        <v>6.42681223535961</v>
      </c>
      <c r="BI88" s="37">
        <v>5.7797558956886999</v>
      </c>
      <c r="BJ88" s="37">
        <v>6.4717024825619802</v>
      </c>
      <c r="BK88" s="37">
        <v>6.6206181518657896</v>
      </c>
      <c r="BL88" s="37">
        <v>6.6247381203473203</v>
      </c>
      <c r="BM88" s="37">
        <v>6.75964522231786</v>
      </c>
      <c r="BN88" s="37">
        <v>6.7033688562226903</v>
      </c>
      <c r="BO88" s="37">
        <v>6.0165547253511802</v>
      </c>
    </row>
    <row r="89" spans="1:67" x14ac:dyDescent="0.25">
      <c r="A89" s="39">
        <v>88</v>
      </c>
      <c r="B89" s="37" t="s">
        <v>8386</v>
      </c>
      <c r="C89" s="37" t="s">
        <v>8391</v>
      </c>
      <c r="D89" s="37" t="s">
        <v>8392</v>
      </c>
      <c r="E89" s="39" t="s">
        <v>8393</v>
      </c>
      <c r="F89" s="39">
        <v>0.42383052117027908</v>
      </c>
      <c r="G89" s="39">
        <v>1.996445330521604E-2</v>
      </c>
      <c r="H89" s="37" t="s">
        <v>1670</v>
      </c>
      <c r="I89" s="37" t="s">
        <v>44</v>
      </c>
      <c r="J89" s="37" t="s">
        <v>139</v>
      </c>
      <c r="K89" s="37" t="s">
        <v>1671</v>
      </c>
      <c r="L89" s="37" t="s">
        <v>1672</v>
      </c>
      <c r="M89" s="37" t="s">
        <v>1673</v>
      </c>
      <c r="N89" s="37" t="s">
        <v>1674</v>
      </c>
      <c r="O89" s="37" t="s">
        <v>1670</v>
      </c>
      <c r="P89" s="89">
        <v>6</v>
      </c>
      <c r="Q89" s="37" t="s">
        <v>8389</v>
      </c>
      <c r="R89" s="37" t="s">
        <v>8387</v>
      </c>
      <c r="S89" s="37" t="s">
        <v>8388</v>
      </c>
      <c r="T89" s="37" t="s">
        <v>8390</v>
      </c>
      <c r="U89" s="37" t="s">
        <v>8390</v>
      </c>
      <c r="V89" s="37">
        <v>13</v>
      </c>
      <c r="W89" s="37">
        <v>9</v>
      </c>
      <c r="X89" s="37">
        <v>7.73</v>
      </c>
      <c r="Y89" s="37" t="s">
        <v>56</v>
      </c>
      <c r="AB89" s="37" t="s">
        <v>56</v>
      </c>
      <c r="AF89" s="37" t="s">
        <v>8394</v>
      </c>
      <c r="AG89" s="37" t="s">
        <v>2166</v>
      </c>
      <c r="AH89" s="37" t="s">
        <v>2167</v>
      </c>
      <c r="AI89" s="37" t="s">
        <v>2168</v>
      </c>
      <c r="AJ89" s="37" t="s">
        <v>56</v>
      </c>
      <c r="AK89" s="37" t="s">
        <v>56</v>
      </c>
      <c r="AL89" s="37" t="s">
        <v>2169</v>
      </c>
      <c r="AM89" s="37" t="s">
        <v>8395</v>
      </c>
      <c r="AN89" s="37" t="s">
        <v>56</v>
      </c>
      <c r="AO89" s="37" t="s">
        <v>56</v>
      </c>
      <c r="AP89" s="37" t="s">
        <v>8396</v>
      </c>
      <c r="AQ89" s="37" t="s">
        <v>8397</v>
      </c>
      <c r="AR89" s="37" t="s">
        <v>116</v>
      </c>
      <c r="AS89" s="37" t="s">
        <v>8398</v>
      </c>
      <c r="AT89" s="37" t="s">
        <v>8399</v>
      </c>
      <c r="AU89" s="37" t="s">
        <v>116</v>
      </c>
      <c r="AV89" s="37" t="s">
        <v>8400</v>
      </c>
      <c r="AW89" s="37">
        <v>7.8986813167283696</v>
      </c>
      <c r="AX89" s="37">
        <v>6.4608754512181399</v>
      </c>
      <c r="AY89" s="37">
        <v>6.7064959710151797</v>
      </c>
      <c r="AZ89" s="37">
        <v>6.7743491277527399</v>
      </c>
      <c r="BA89" s="37">
        <v>6.51955250336023</v>
      </c>
      <c r="BB89" s="37">
        <v>6.7452388707820798</v>
      </c>
      <c r="BC89" s="37">
        <v>6.7626486346308496</v>
      </c>
      <c r="BD89" s="37">
        <v>6.88060216512884</v>
      </c>
      <c r="BE89" s="37">
        <v>7.2558752974854697</v>
      </c>
      <c r="BF89" s="37">
        <v>6.9381819148600101</v>
      </c>
      <c r="BG89" s="37">
        <v>6.7634954537246896</v>
      </c>
      <c r="BH89" s="37">
        <v>6.7148367833376303</v>
      </c>
      <c r="BI89" s="37">
        <v>7.6265918465394096</v>
      </c>
      <c r="BJ89" s="37">
        <v>6.7527282589238897</v>
      </c>
      <c r="BK89" s="37">
        <v>7.4972891199889498</v>
      </c>
      <c r="BL89" s="37">
        <v>6.6307939722999203</v>
      </c>
      <c r="BM89" s="37">
        <v>6.86388772985205</v>
      </c>
      <c r="BN89" s="37">
        <v>6.5572064601520701</v>
      </c>
      <c r="BO89" s="37">
        <v>6.8349545639921701</v>
      </c>
    </row>
    <row r="90" spans="1:67" x14ac:dyDescent="0.25">
      <c r="A90" s="39">
        <v>89</v>
      </c>
      <c r="B90" s="37" t="s">
        <v>8401</v>
      </c>
      <c r="C90" s="37" t="s">
        <v>108</v>
      </c>
      <c r="D90" s="37" t="s">
        <v>56</v>
      </c>
      <c r="E90" s="39" t="s">
        <v>56</v>
      </c>
      <c r="F90" s="39">
        <v>0.42370517372196298</v>
      </c>
      <c r="G90" s="39">
        <v>4.8487627216789383E-3</v>
      </c>
      <c r="H90" s="37" t="s">
        <v>2122</v>
      </c>
      <c r="I90" s="37" t="s">
        <v>44</v>
      </c>
      <c r="J90" s="37" t="s">
        <v>101</v>
      </c>
      <c r="K90" s="37" t="s">
        <v>102</v>
      </c>
      <c r="L90" s="37" t="s">
        <v>103</v>
      </c>
      <c r="M90" s="37" t="s">
        <v>170</v>
      </c>
      <c r="N90" s="37" t="s">
        <v>937</v>
      </c>
      <c r="O90" s="37" t="s">
        <v>2122</v>
      </c>
      <c r="P90" s="89">
        <v>6</v>
      </c>
      <c r="Q90" s="37" t="s">
        <v>8402</v>
      </c>
      <c r="R90" s="37" t="s">
        <v>8402</v>
      </c>
      <c r="S90" s="37" t="s">
        <v>8403</v>
      </c>
      <c r="T90" s="37" t="s">
        <v>159</v>
      </c>
      <c r="U90" s="37" t="s">
        <v>387</v>
      </c>
      <c r="V90" s="37">
        <v>1</v>
      </c>
      <c r="W90" s="37">
        <v>10</v>
      </c>
      <c r="X90" s="37">
        <v>6.65</v>
      </c>
      <c r="Y90" s="37" t="s">
        <v>56</v>
      </c>
      <c r="AB90" s="37" t="s">
        <v>56</v>
      </c>
      <c r="AF90" s="37" t="s">
        <v>56</v>
      </c>
      <c r="AG90" s="37" t="s">
        <v>56</v>
      </c>
      <c r="AI90" s="37" t="s">
        <v>56</v>
      </c>
      <c r="AJ90" s="37" t="s">
        <v>56</v>
      </c>
      <c r="AK90" s="37" t="s">
        <v>56</v>
      </c>
      <c r="AL90" s="37" t="s">
        <v>56</v>
      </c>
      <c r="AM90" s="37" t="s">
        <v>56</v>
      </c>
      <c r="AN90" s="37" t="s">
        <v>56</v>
      </c>
      <c r="AO90" s="37" t="s">
        <v>56</v>
      </c>
      <c r="AP90" s="37" t="s">
        <v>8404</v>
      </c>
      <c r="AT90" s="37" t="s">
        <v>8405</v>
      </c>
      <c r="AU90" s="37" t="s">
        <v>148</v>
      </c>
      <c r="AV90" s="37" t="s">
        <v>8406</v>
      </c>
      <c r="AW90" s="37">
        <v>6.4727360221483696</v>
      </c>
      <c r="AX90" s="37">
        <v>6.1747319564223</v>
      </c>
      <c r="AY90" s="37">
        <v>6.0390673384085103</v>
      </c>
      <c r="AZ90" s="37">
        <v>6.4225985358318498</v>
      </c>
      <c r="BA90" s="37">
        <v>6.0912820760373796</v>
      </c>
      <c r="BB90" s="37">
        <v>6.18467752181735</v>
      </c>
      <c r="BC90" s="37">
        <v>6.0365813918053002</v>
      </c>
      <c r="BD90" s="37">
        <v>7.6204952252113598</v>
      </c>
      <c r="BE90" s="37">
        <v>6.7792898519246796</v>
      </c>
      <c r="BF90" s="37">
        <v>6.6491352905806096</v>
      </c>
      <c r="BG90" s="37">
        <v>6.6344501208812998</v>
      </c>
      <c r="BH90" s="37">
        <v>6.77343177259685</v>
      </c>
      <c r="BI90" s="37">
        <v>6.4911618678785699</v>
      </c>
      <c r="BJ90" s="37">
        <v>6.1404297875612697</v>
      </c>
      <c r="BK90" s="37">
        <v>6.4824663845546002</v>
      </c>
      <c r="BL90" s="37">
        <v>6.28128405017888</v>
      </c>
      <c r="BM90" s="37">
        <v>6.5317535363427499</v>
      </c>
      <c r="BN90" s="37">
        <v>6.4691499558788301</v>
      </c>
      <c r="BO90" s="37">
        <v>5.8181506445862103</v>
      </c>
    </row>
    <row r="91" spans="1:67" x14ac:dyDescent="0.25">
      <c r="A91" s="39">
        <v>90</v>
      </c>
      <c r="B91" s="37" t="s">
        <v>8407</v>
      </c>
      <c r="C91" s="37" t="s">
        <v>108</v>
      </c>
      <c r="D91" s="37" t="s">
        <v>8412</v>
      </c>
      <c r="E91" s="39" t="s">
        <v>56</v>
      </c>
      <c r="F91" s="39">
        <v>0.42366906139208732</v>
      </c>
      <c r="G91" s="39">
        <v>1.276300753264124E-2</v>
      </c>
      <c r="H91" s="37" t="s">
        <v>312</v>
      </c>
      <c r="I91" s="37" t="s">
        <v>44</v>
      </c>
      <c r="J91" s="37" t="s">
        <v>45</v>
      </c>
      <c r="K91" s="37" t="s">
        <v>46</v>
      </c>
      <c r="L91" s="37" t="s">
        <v>312</v>
      </c>
      <c r="P91" s="89">
        <v>3</v>
      </c>
      <c r="Q91" s="37" t="s">
        <v>8410</v>
      </c>
      <c r="R91" s="37" t="s">
        <v>8408</v>
      </c>
      <c r="S91" s="37" t="s">
        <v>8409</v>
      </c>
      <c r="T91" s="37" t="s">
        <v>8411</v>
      </c>
      <c r="U91" s="37" t="s">
        <v>172</v>
      </c>
      <c r="V91" s="37">
        <v>2</v>
      </c>
      <c r="W91" s="37">
        <v>19</v>
      </c>
      <c r="X91" s="37">
        <v>6.78</v>
      </c>
      <c r="Y91" s="37" t="s">
        <v>56</v>
      </c>
      <c r="AB91" s="37" t="s">
        <v>56</v>
      </c>
      <c r="AF91" s="37" t="s">
        <v>56</v>
      </c>
      <c r="AG91" s="37" t="s">
        <v>56</v>
      </c>
      <c r="AI91" s="37" t="s">
        <v>56</v>
      </c>
      <c r="AJ91" s="37" t="s">
        <v>56</v>
      </c>
      <c r="AK91" s="37" t="s">
        <v>56</v>
      </c>
      <c r="AL91" s="37" t="s">
        <v>56</v>
      </c>
      <c r="AM91" s="37" t="s">
        <v>56</v>
      </c>
      <c r="AN91" s="37" t="s">
        <v>56</v>
      </c>
      <c r="AO91" s="37" t="s">
        <v>56</v>
      </c>
      <c r="AP91" s="37" t="s">
        <v>8413</v>
      </c>
      <c r="AQ91" s="37" t="s">
        <v>8414</v>
      </c>
      <c r="AR91" s="37" t="s">
        <v>5</v>
      </c>
      <c r="AS91" s="37" t="s">
        <v>8415</v>
      </c>
      <c r="AT91" s="37" t="s">
        <v>8416</v>
      </c>
      <c r="AU91" s="37" t="s">
        <v>5</v>
      </c>
      <c r="AV91" s="37" t="s">
        <v>8417</v>
      </c>
      <c r="AW91" s="37">
        <v>6.5091354233564598</v>
      </c>
      <c r="AX91" s="37">
        <v>6.7337412774527801</v>
      </c>
      <c r="AY91" s="37">
        <v>6.4538946780646897</v>
      </c>
      <c r="AZ91" s="37">
        <v>5.9697494268026396</v>
      </c>
      <c r="BA91" s="37">
        <v>6.19812103478003</v>
      </c>
      <c r="BB91" s="37">
        <v>7.1580759140024801</v>
      </c>
      <c r="BC91" s="37">
        <v>5.87001509039791</v>
      </c>
      <c r="BD91" s="37">
        <v>6.8517933023531699</v>
      </c>
      <c r="BE91" s="37">
        <v>6.6129363290298597</v>
      </c>
      <c r="BF91" s="37">
        <v>6.3128543025731902</v>
      </c>
      <c r="BG91" s="37">
        <v>6.1202121975423198</v>
      </c>
      <c r="BH91" s="37">
        <v>6.3239532135258401</v>
      </c>
      <c r="BI91" s="37">
        <v>6.2598903097668703</v>
      </c>
      <c r="BJ91" s="37">
        <v>6.2292371676214602</v>
      </c>
      <c r="BK91" s="37">
        <v>6.9901368031311302</v>
      </c>
      <c r="BL91" s="37">
        <v>6.6361167319526997</v>
      </c>
      <c r="BM91" s="37">
        <v>7.0825161319748604</v>
      </c>
      <c r="BN91" s="37">
        <v>6.3154793362121397</v>
      </c>
      <c r="BO91" s="37">
        <v>6.3601958540971397</v>
      </c>
    </row>
    <row r="92" spans="1:67" x14ac:dyDescent="0.25">
      <c r="A92" s="39">
        <v>91</v>
      </c>
      <c r="B92" s="37" t="s">
        <v>8418</v>
      </c>
      <c r="C92" s="37" t="s">
        <v>8421</v>
      </c>
      <c r="D92" s="37" t="s">
        <v>390</v>
      </c>
      <c r="E92" s="39" t="s">
        <v>391</v>
      </c>
      <c r="F92" s="39">
        <v>0.42344411706554208</v>
      </c>
      <c r="G92" s="39">
        <v>1.011233392133346E-2</v>
      </c>
      <c r="H92" s="37" t="s">
        <v>814</v>
      </c>
      <c r="I92" s="37" t="s">
        <v>44</v>
      </c>
      <c r="J92" s="37" t="s">
        <v>45</v>
      </c>
      <c r="K92" s="37" t="s">
        <v>46</v>
      </c>
      <c r="L92" s="37" t="s">
        <v>47</v>
      </c>
      <c r="M92" s="37" t="s">
        <v>48</v>
      </c>
      <c r="N92" s="37" t="s">
        <v>227</v>
      </c>
      <c r="O92" s="37" t="s">
        <v>814</v>
      </c>
      <c r="P92" s="89">
        <v>6</v>
      </c>
      <c r="Q92" s="37" t="s">
        <v>8419</v>
      </c>
      <c r="R92" s="37" t="s">
        <v>8419</v>
      </c>
      <c r="S92" s="37" t="s">
        <v>8420</v>
      </c>
      <c r="T92" s="37" t="s">
        <v>77</v>
      </c>
      <c r="U92" s="37" t="s">
        <v>388</v>
      </c>
      <c r="V92" s="37">
        <v>1</v>
      </c>
      <c r="W92" s="37">
        <v>11</v>
      </c>
      <c r="X92" s="37">
        <v>5.86</v>
      </c>
      <c r="Y92" s="37" t="s">
        <v>56</v>
      </c>
      <c r="AB92" s="37" t="s">
        <v>56</v>
      </c>
      <c r="AF92" s="37" t="s">
        <v>395</v>
      </c>
      <c r="AG92" s="37" t="s">
        <v>396</v>
      </c>
      <c r="AH92" s="37" t="s">
        <v>397</v>
      </c>
      <c r="AI92" s="37" t="s">
        <v>398</v>
      </c>
      <c r="AJ92" s="37" t="s">
        <v>56</v>
      </c>
      <c r="AK92" s="37" t="s">
        <v>56</v>
      </c>
      <c r="AL92" s="37" t="s">
        <v>399</v>
      </c>
      <c r="AM92" s="37" t="s">
        <v>56</v>
      </c>
      <c r="AN92" s="37" t="s">
        <v>56</v>
      </c>
      <c r="AO92" s="37" t="s">
        <v>56</v>
      </c>
      <c r="AP92" s="37" t="s">
        <v>400</v>
      </c>
      <c r="AQ92" s="37" t="s">
        <v>401</v>
      </c>
      <c r="AR92" s="37" t="s">
        <v>402</v>
      </c>
      <c r="AS92" s="37" t="s">
        <v>403</v>
      </c>
      <c r="AT92" s="37" t="s">
        <v>8422</v>
      </c>
      <c r="AU92" s="37" t="s">
        <v>402</v>
      </c>
      <c r="AV92" s="37" t="s">
        <v>8423</v>
      </c>
      <c r="AW92" s="37">
        <v>6.6325231906132398</v>
      </c>
      <c r="AX92" s="37">
        <v>6.72361581425164</v>
      </c>
      <c r="AY92" s="37">
        <v>6.0204238530129901</v>
      </c>
      <c r="AZ92" s="37">
        <v>6.3689004153908302</v>
      </c>
      <c r="BA92" s="37">
        <v>6.96740058123933</v>
      </c>
      <c r="BB92" s="37">
        <v>7.5340007206747801</v>
      </c>
      <c r="BC92" s="37">
        <v>6.5786695486482198</v>
      </c>
      <c r="BD92" s="37">
        <v>7.1294530598204302</v>
      </c>
      <c r="BE92" s="37">
        <v>6.6802630645136896</v>
      </c>
      <c r="BF92" s="37">
        <v>6.9129895529395204</v>
      </c>
      <c r="BG92" s="37">
        <v>6.3169262092657004</v>
      </c>
      <c r="BH92" s="37">
        <v>6.7499334034439302</v>
      </c>
      <c r="BI92" s="37">
        <v>7.06539673477078</v>
      </c>
      <c r="BJ92" s="37">
        <v>6.5945694368582499</v>
      </c>
      <c r="BK92" s="37">
        <v>6.7082424712909896</v>
      </c>
      <c r="BL92" s="37">
        <v>6.8398982058677102</v>
      </c>
      <c r="BM92" s="37">
        <v>7.5430966332062797</v>
      </c>
      <c r="BN92" s="37">
        <v>6.6307990534006302</v>
      </c>
      <c r="BO92" s="37">
        <v>6.8039153677697497</v>
      </c>
    </row>
    <row r="93" spans="1:67" x14ac:dyDescent="0.25">
      <c r="A93" s="39">
        <v>92</v>
      </c>
      <c r="B93" s="37" t="s">
        <v>8424</v>
      </c>
      <c r="C93" s="37" t="s">
        <v>6286</v>
      </c>
      <c r="D93" s="37" t="s">
        <v>6287</v>
      </c>
      <c r="E93" s="39" t="s">
        <v>6288</v>
      </c>
      <c r="F93" s="39">
        <v>0.42107822316539512</v>
      </c>
      <c r="G93" s="39">
        <v>3.7336415920662863E-2</v>
      </c>
      <c r="H93" s="37" t="s">
        <v>2122</v>
      </c>
      <c r="I93" s="37" t="s">
        <v>44</v>
      </c>
      <c r="J93" s="37" t="s">
        <v>101</v>
      </c>
      <c r="K93" s="37" t="s">
        <v>102</v>
      </c>
      <c r="L93" s="37" t="s">
        <v>103</v>
      </c>
      <c r="M93" s="37" t="s">
        <v>170</v>
      </c>
      <c r="N93" s="37" t="s">
        <v>937</v>
      </c>
      <c r="O93" s="37" t="s">
        <v>2122</v>
      </c>
      <c r="P93" s="89">
        <v>6</v>
      </c>
      <c r="Q93" s="37" t="s">
        <v>8425</v>
      </c>
      <c r="R93" s="37" t="s">
        <v>8425</v>
      </c>
      <c r="S93" s="37" t="s">
        <v>8426</v>
      </c>
      <c r="T93" s="37" t="s">
        <v>3853</v>
      </c>
      <c r="U93" s="37" t="s">
        <v>388</v>
      </c>
      <c r="V93" s="37">
        <v>1</v>
      </c>
      <c r="W93" s="37">
        <v>38</v>
      </c>
      <c r="X93" s="37">
        <v>10.57</v>
      </c>
      <c r="Y93" s="37" t="s">
        <v>56</v>
      </c>
      <c r="AB93" s="37" t="s">
        <v>6289</v>
      </c>
      <c r="AC93" s="37" t="s">
        <v>6290</v>
      </c>
      <c r="AD93" s="37" t="s">
        <v>6291</v>
      </c>
      <c r="AE93" s="37" t="s">
        <v>6292</v>
      </c>
      <c r="AF93" s="37" t="s">
        <v>6293</v>
      </c>
      <c r="AG93" s="37" t="s">
        <v>6294</v>
      </c>
      <c r="AH93" s="37" t="s">
        <v>6295</v>
      </c>
      <c r="AI93" s="37" t="s">
        <v>6296</v>
      </c>
      <c r="AJ93" s="37" t="s">
        <v>6297</v>
      </c>
      <c r="AK93" s="37" t="s">
        <v>6298</v>
      </c>
      <c r="AL93" s="37" t="s">
        <v>6299</v>
      </c>
      <c r="AM93" s="37" t="s">
        <v>6300</v>
      </c>
      <c r="AN93" s="37" t="s">
        <v>56</v>
      </c>
      <c r="AO93" s="37" t="s">
        <v>56</v>
      </c>
      <c r="AP93" s="37" t="s">
        <v>6301</v>
      </c>
      <c r="AQ93" s="37" t="s">
        <v>6302</v>
      </c>
      <c r="AR93" s="37" t="s">
        <v>354</v>
      </c>
      <c r="AS93" s="37" t="s">
        <v>6303</v>
      </c>
      <c r="AT93" s="37" t="s">
        <v>6304</v>
      </c>
      <c r="AU93" s="37" t="s">
        <v>354</v>
      </c>
      <c r="AV93" s="37" t="s">
        <v>6305</v>
      </c>
      <c r="AW93" s="37">
        <v>6.5216270604619302</v>
      </c>
      <c r="AX93" s="37">
        <v>5.9516536517030101</v>
      </c>
      <c r="AY93" s="37">
        <v>6.36637225092253</v>
      </c>
      <c r="AZ93" s="37">
        <v>6.4089467132742701</v>
      </c>
      <c r="BA93" s="37">
        <v>5.2128558502420699</v>
      </c>
      <c r="BB93" s="37">
        <v>6.1733065428147498</v>
      </c>
      <c r="BC93" s="37">
        <v>6.1484795666984802</v>
      </c>
      <c r="BD93" s="37">
        <v>6.7054558140221401</v>
      </c>
      <c r="BE93" s="37">
        <v>6.5476087067392896</v>
      </c>
      <c r="BF93" s="37">
        <v>7.2169901734883304</v>
      </c>
      <c r="BG93" s="37">
        <v>6.4504526813998604</v>
      </c>
      <c r="BH93" s="37">
        <v>6.7344478524794296</v>
      </c>
      <c r="BI93" s="37">
        <v>6.3001947668521003</v>
      </c>
      <c r="BJ93" s="37">
        <v>6.2391799136565496</v>
      </c>
      <c r="BK93" s="37">
        <v>6.2721549862656101</v>
      </c>
      <c r="BL93" s="37">
        <v>6.2965154727639296</v>
      </c>
      <c r="BM93" s="37">
        <v>6.1663963636764603</v>
      </c>
      <c r="BN93" s="37">
        <v>6.2694534365561498</v>
      </c>
      <c r="BO93" s="37">
        <v>5.6041298926660996</v>
      </c>
    </row>
    <row r="94" spans="1:67" x14ac:dyDescent="0.25">
      <c r="A94" s="39">
        <v>93</v>
      </c>
      <c r="B94" s="37" t="s">
        <v>8427</v>
      </c>
      <c r="C94" s="37" t="s">
        <v>6055</v>
      </c>
      <c r="D94" s="37" t="s">
        <v>6056</v>
      </c>
      <c r="E94" s="39" t="s">
        <v>6057</v>
      </c>
      <c r="F94" s="39">
        <v>0.42082947297442352</v>
      </c>
      <c r="G94" s="39">
        <v>3.7336415920662863E-2</v>
      </c>
      <c r="H94" s="37" t="s">
        <v>8430</v>
      </c>
      <c r="I94" s="37" t="s">
        <v>44</v>
      </c>
      <c r="J94" s="37" t="s">
        <v>45</v>
      </c>
      <c r="K94" s="37" t="s">
        <v>46</v>
      </c>
      <c r="L94" s="37" t="s">
        <v>47</v>
      </c>
      <c r="M94" s="37" t="s">
        <v>48</v>
      </c>
      <c r="N94" s="37" t="s">
        <v>227</v>
      </c>
      <c r="O94" s="37" t="s">
        <v>8430</v>
      </c>
      <c r="P94" s="89">
        <v>6</v>
      </c>
      <c r="Q94" s="37" t="s">
        <v>8428</v>
      </c>
      <c r="R94" s="37" t="s">
        <v>8428</v>
      </c>
      <c r="S94" s="37" t="s">
        <v>8429</v>
      </c>
      <c r="T94" s="37" t="s">
        <v>6360</v>
      </c>
      <c r="U94" s="37" t="s">
        <v>107</v>
      </c>
      <c r="V94" s="37">
        <v>1</v>
      </c>
      <c r="W94" s="37">
        <v>39</v>
      </c>
      <c r="X94" s="37">
        <v>12.36</v>
      </c>
      <c r="Y94" s="37" t="s">
        <v>56</v>
      </c>
      <c r="AB94" s="37" t="s">
        <v>6058</v>
      </c>
      <c r="AC94" s="37" t="s">
        <v>6059</v>
      </c>
      <c r="AD94" s="37" t="s">
        <v>6060</v>
      </c>
      <c r="AE94" s="37" t="s">
        <v>6061</v>
      </c>
      <c r="AF94" s="37" t="s">
        <v>6062</v>
      </c>
      <c r="AG94" s="37" t="s">
        <v>6063</v>
      </c>
      <c r="AH94" s="37" t="s">
        <v>6064</v>
      </c>
      <c r="AI94" s="37" t="s">
        <v>6065</v>
      </c>
      <c r="AJ94" s="37" t="s">
        <v>6066</v>
      </c>
      <c r="AK94" s="37" t="s">
        <v>6067</v>
      </c>
      <c r="AL94" s="37" t="s">
        <v>6068</v>
      </c>
      <c r="AM94" s="37" t="s">
        <v>56</v>
      </c>
      <c r="AN94" s="37" t="s">
        <v>56</v>
      </c>
      <c r="AO94" s="37" t="s">
        <v>56</v>
      </c>
      <c r="AP94" s="37" t="s">
        <v>6069</v>
      </c>
      <c r="AQ94" s="37" t="s">
        <v>6070</v>
      </c>
      <c r="AR94" s="37" t="s">
        <v>5</v>
      </c>
      <c r="AS94" s="37" t="s">
        <v>6055</v>
      </c>
      <c r="AT94" s="37" t="s">
        <v>8033</v>
      </c>
      <c r="AU94" s="37" t="s">
        <v>5</v>
      </c>
      <c r="AV94" s="37" t="s">
        <v>8034</v>
      </c>
      <c r="AW94" s="37">
        <v>6.5515800228655401</v>
      </c>
      <c r="AX94" s="37">
        <v>5.8191166691942602</v>
      </c>
      <c r="AY94" s="37">
        <v>5.48609878645079</v>
      </c>
      <c r="AZ94" s="37">
        <v>6.4048338876019804</v>
      </c>
      <c r="BA94" s="37">
        <v>6.0823009157036596</v>
      </c>
      <c r="BB94" s="37">
        <v>6.3857248993852904</v>
      </c>
      <c r="BC94" s="37">
        <v>6.1468257583940398</v>
      </c>
      <c r="BD94" s="37">
        <v>5.9150070512120196</v>
      </c>
      <c r="BE94" s="37">
        <v>6.2208663944789704</v>
      </c>
      <c r="BF94" s="37">
        <v>7.2370659777158499</v>
      </c>
      <c r="BG94" s="37">
        <v>5.7457818969216401</v>
      </c>
      <c r="BH94" s="37">
        <v>5.7335792120258704</v>
      </c>
      <c r="BI94" s="37">
        <v>6.4846892907728204</v>
      </c>
      <c r="BJ94" s="37">
        <v>6.2431506297728996</v>
      </c>
      <c r="BK94" s="37">
        <v>6.8444710247502298</v>
      </c>
      <c r="BL94" s="37">
        <v>6.5725004486312599</v>
      </c>
      <c r="BM94" s="37">
        <v>6.6179226041048098</v>
      </c>
      <c r="BN94" s="37">
        <v>5.9685044292551304</v>
      </c>
      <c r="BO94" s="37">
        <v>6.4229880032841802</v>
      </c>
    </row>
    <row r="95" spans="1:67" x14ac:dyDescent="0.25">
      <c r="A95" s="39">
        <v>94</v>
      </c>
      <c r="B95" s="37" t="s">
        <v>8431</v>
      </c>
      <c r="C95" s="37" t="s">
        <v>7925</v>
      </c>
      <c r="D95" s="37" t="s">
        <v>5528</v>
      </c>
      <c r="E95" s="39" t="s">
        <v>7927</v>
      </c>
      <c r="F95" s="39">
        <v>0.41999789114029878</v>
      </c>
      <c r="G95" s="39">
        <v>7.9634892065499965E-3</v>
      </c>
      <c r="H95" s="37" t="s">
        <v>8434</v>
      </c>
      <c r="I95" s="37" t="s">
        <v>44</v>
      </c>
      <c r="J95" s="37" t="s">
        <v>45</v>
      </c>
      <c r="K95" s="37" t="s">
        <v>46</v>
      </c>
      <c r="L95" s="37" t="s">
        <v>312</v>
      </c>
      <c r="N95" s="37" t="s">
        <v>8435</v>
      </c>
      <c r="O95" s="37" t="s">
        <v>8434</v>
      </c>
      <c r="P95" s="89">
        <v>6</v>
      </c>
      <c r="Q95" s="37" t="s">
        <v>8436</v>
      </c>
      <c r="R95" s="37" t="s">
        <v>8432</v>
      </c>
      <c r="S95" s="37" t="s">
        <v>8433</v>
      </c>
      <c r="T95" s="37" t="s">
        <v>8437</v>
      </c>
      <c r="U95" s="37" t="s">
        <v>8438</v>
      </c>
      <c r="V95" s="37">
        <v>2</v>
      </c>
      <c r="W95" s="37">
        <v>13</v>
      </c>
      <c r="X95" s="37">
        <v>10.91</v>
      </c>
      <c r="Y95" s="37" t="s">
        <v>56</v>
      </c>
      <c r="AB95" s="37" t="s">
        <v>7928</v>
      </c>
      <c r="AC95" s="37" t="s">
        <v>7929</v>
      </c>
      <c r="AD95" s="37" t="s">
        <v>7930</v>
      </c>
      <c r="AE95" s="37" t="s">
        <v>7931</v>
      </c>
      <c r="AF95" s="37" t="s">
        <v>7932</v>
      </c>
      <c r="AG95" s="37" t="s">
        <v>7933</v>
      </c>
      <c r="AH95" s="37" t="s">
        <v>7934</v>
      </c>
      <c r="AI95" s="37" t="s">
        <v>56</v>
      </c>
      <c r="AJ95" s="37" t="s">
        <v>7935</v>
      </c>
      <c r="AK95" s="37" t="s">
        <v>7936</v>
      </c>
      <c r="AL95" s="37" t="s">
        <v>326</v>
      </c>
      <c r="AM95" s="37" t="s">
        <v>56</v>
      </c>
      <c r="AN95" s="37" t="s">
        <v>56</v>
      </c>
      <c r="AO95" s="37" t="s">
        <v>56</v>
      </c>
      <c r="AP95" s="37" t="s">
        <v>8439</v>
      </c>
      <c r="AQ95" s="37" t="s">
        <v>7938</v>
      </c>
      <c r="AR95" s="37" t="s">
        <v>354</v>
      </c>
      <c r="AS95" s="37" t="s">
        <v>7939</v>
      </c>
      <c r="AT95" s="37" t="s">
        <v>7940</v>
      </c>
      <c r="AU95" s="37" t="s">
        <v>354</v>
      </c>
      <c r="AV95" s="37" t="s">
        <v>8440</v>
      </c>
      <c r="AW95" s="37">
        <v>6.7044294571543697</v>
      </c>
      <c r="AX95" s="37">
        <v>6.6008423700381602</v>
      </c>
      <c r="AY95" s="37">
        <v>6.3438517222494397</v>
      </c>
      <c r="AZ95" s="37">
        <v>6.4631687104827904</v>
      </c>
      <c r="BA95" s="37">
        <v>6.53979986342061</v>
      </c>
      <c r="BB95" s="37">
        <v>6.6155188029707404</v>
      </c>
      <c r="BC95" s="37">
        <v>6.1668343198639999</v>
      </c>
      <c r="BD95" s="37">
        <v>6.3713082285598697</v>
      </c>
      <c r="BE95" s="37">
        <v>6.9752778709427501</v>
      </c>
      <c r="BF95" s="37">
        <v>7.1753030525176502</v>
      </c>
      <c r="BG95" s="37">
        <v>6.2656315982955704</v>
      </c>
      <c r="BH95" s="37">
        <v>7.3358599334237597</v>
      </c>
      <c r="BI95" s="37">
        <v>6.5234083917385002</v>
      </c>
      <c r="BJ95" s="37">
        <v>6.5053604244304202</v>
      </c>
      <c r="BK95" s="37">
        <v>6.6435317306270498</v>
      </c>
      <c r="BL95" s="37">
        <v>7.5925448186856697</v>
      </c>
      <c r="BM95" s="37">
        <v>6.6819058325089404</v>
      </c>
      <c r="BN95" s="37">
        <v>6.8298278911580503</v>
      </c>
      <c r="BO95" s="37">
        <v>6.2618813870146397</v>
      </c>
    </row>
    <row r="96" spans="1:67" x14ac:dyDescent="0.25">
      <c r="A96" s="39">
        <v>95</v>
      </c>
      <c r="B96" s="37" t="s">
        <v>8441</v>
      </c>
      <c r="C96" s="37" t="s">
        <v>8447</v>
      </c>
      <c r="D96" s="37" t="s">
        <v>8448</v>
      </c>
      <c r="E96" s="39" t="s">
        <v>8449</v>
      </c>
      <c r="F96" s="39">
        <v>0.41990161707550572</v>
      </c>
      <c r="G96" s="39">
        <v>7.9634892065499965E-3</v>
      </c>
      <c r="H96" s="37" t="s">
        <v>374</v>
      </c>
      <c r="I96" s="37" t="s">
        <v>44</v>
      </c>
      <c r="J96" s="37" t="s">
        <v>45</v>
      </c>
      <c r="K96" s="37" t="s">
        <v>46</v>
      </c>
      <c r="L96" s="37" t="s">
        <v>47</v>
      </c>
      <c r="M96" s="37" t="s">
        <v>48</v>
      </c>
      <c r="N96" s="37" t="s">
        <v>373</v>
      </c>
      <c r="O96" s="37" t="s">
        <v>374</v>
      </c>
      <c r="P96" s="89">
        <v>6</v>
      </c>
      <c r="Q96" s="37" t="s">
        <v>8444</v>
      </c>
      <c r="R96" s="37" t="s">
        <v>8442</v>
      </c>
      <c r="S96" s="37" t="s">
        <v>8443</v>
      </c>
      <c r="T96" s="37" t="s">
        <v>8445</v>
      </c>
      <c r="U96" s="37" t="s">
        <v>8446</v>
      </c>
      <c r="V96" s="37">
        <v>3</v>
      </c>
      <c r="W96" s="37">
        <v>20</v>
      </c>
      <c r="X96" s="37">
        <v>9.3699999999999992</v>
      </c>
      <c r="Y96" s="37" t="s">
        <v>56</v>
      </c>
      <c r="AB96" s="37" t="s">
        <v>8450</v>
      </c>
      <c r="AC96" s="37" t="s">
        <v>8451</v>
      </c>
      <c r="AD96" s="37" t="s">
        <v>8452</v>
      </c>
      <c r="AE96" s="37" t="s">
        <v>8453</v>
      </c>
      <c r="AF96" s="37" t="s">
        <v>8454</v>
      </c>
      <c r="AG96" s="37" t="s">
        <v>7652</v>
      </c>
      <c r="AH96" s="37" t="s">
        <v>7653</v>
      </c>
      <c r="AI96" s="37" t="s">
        <v>8455</v>
      </c>
      <c r="AJ96" s="37" t="s">
        <v>56</v>
      </c>
      <c r="AK96" s="37" t="s">
        <v>56</v>
      </c>
      <c r="AL96" s="37" t="s">
        <v>8456</v>
      </c>
      <c r="AM96" s="37" t="s">
        <v>56</v>
      </c>
      <c r="AN96" s="37" t="s">
        <v>56</v>
      </c>
      <c r="AO96" s="37" t="s">
        <v>56</v>
      </c>
      <c r="AP96" s="37" t="s">
        <v>8457</v>
      </c>
      <c r="AQ96" s="37" t="s">
        <v>8458</v>
      </c>
      <c r="AR96" s="37" t="s">
        <v>1583</v>
      </c>
      <c r="AS96" s="37" t="s">
        <v>8459</v>
      </c>
      <c r="AT96" s="37" t="s">
        <v>8460</v>
      </c>
      <c r="AU96" s="37" t="s">
        <v>1583</v>
      </c>
      <c r="AV96" s="37" t="s">
        <v>8461</v>
      </c>
      <c r="AW96" s="37">
        <v>6.95736066994177</v>
      </c>
      <c r="AX96" s="37">
        <v>6.7988923055397601</v>
      </c>
      <c r="AY96" s="37">
        <v>7.3881367575314396</v>
      </c>
      <c r="AZ96" s="37">
        <v>7.1919677521145697</v>
      </c>
      <c r="BA96" s="37">
        <v>6.8525770280936902</v>
      </c>
      <c r="BB96" s="37">
        <v>7.5484447119102001</v>
      </c>
      <c r="BC96" s="37">
        <v>6.63465870890498</v>
      </c>
      <c r="BD96" s="37">
        <v>7.4027942658195904</v>
      </c>
      <c r="BE96" s="37">
        <v>7.7746154992524996</v>
      </c>
      <c r="BF96" s="37">
        <v>7.5206813242237498</v>
      </c>
      <c r="BG96" s="37">
        <v>6.6862295756888201</v>
      </c>
      <c r="BH96" s="37">
        <v>7.5891002894934703</v>
      </c>
      <c r="BI96" s="37">
        <v>7.3931187524854902</v>
      </c>
      <c r="BJ96" s="37">
        <v>6.8010331323831696</v>
      </c>
      <c r="BK96" s="37">
        <v>6.98652545977638</v>
      </c>
      <c r="BL96" s="37">
        <v>7.55569830277331</v>
      </c>
      <c r="BM96" s="37">
        <v>7.2625661981101404</v>
      </c>
      <c r="BN96" s="37">
        <v>7.4181935497182696</v>
      </c>
      <c r="BO96" s="37">
        <v>7.04101156275369</v>
      </c>
    </row>
    <row r="97" spans="1:67" x14ac:dyDescent="0.25">
      <c r="A97" s="39">
        <v>96</v>
      </c>
      <c r="B97" s="37" t="s">
        <v>8462</v>
      </c>
      <c r="C97" s="37" t="s">
        <v>108</v>
      </c>
      <c r="D97" s="37" t="s">
        <v>8466</v>
      </c>
      <c r="E97" s="39" t="s">
        <v>56</v>
      </c>
      <c r="F97" s="39">
        <v>0.41984502357583692</v>
      </c>
      <c r="G97" s="39">
        <v>1.996445330521604E-2</v>
      </c>
      <c r="H97" s="37" t="s">
        <v>8465</v>
      </c>
      <c r="I97" s="37" t="s">
        <v>44</v>
      </c>
      <c r="J97" s="37" t="s">
        <v>139</v>
      </c>
      <c r="K97" s="37" t="s">
        <v>1671</v>
      </c>
      <c r="L97" s="37" t="s">
        <v>1672</v>
      </c>
      <c r="M97" s="37" t="s">
        <v>1673</v>
      </c>
      <c r="N97" s="37" t="s">
        <v>1674</v>
      </c>
      <c r="O97" s="37" t="s">
        <v>5305</v>
      </c>
      <c r="P97" s="89">
        <v>6</v>
      </c>
      <c r="Q97" s="37" t="s">
        <v>8463</v>
      </c>
      <c r="R97" s="37" t="s">
        <v>8463</v>
      </c>
      <c r="S97" s="37" t="s">
        <v>8464</v>
      </c>
      <c r="T97" s="37" t="s">
        <v>159</v>
      </c>
      <c r="U97" s="37" t="s">
        <v>159</v>
      </c>
      <c r="V97" s="37">
        <v>1</v>
      </c>
      <c r="W97" s="37">
        <v>10</v>
      </c>
      <c r="X97" s="37">
        <v>5.44</v>
      </c>
      <c r="Y97" s="37" t="s">
        <v>56</v>
      </c>
      <c r="AB97" s="37" t="s">
        <v>56</v>
      </c>
      <c r="AF97" s="37" t="s">
        <v>56</v>
      </c>
      <c r="AG97" s="37" t="s">
        <v>56</v>
      </c>
      <c r="AI97" s="37" t="s">
        <v>56</v>
      </c>
      <c r="AJ97" s="37" t="s">
        <v>56</v>
      </c>
      <c r="AK97" s="37" t="s">
        <v>56</v>
      </c>
      <c r="AL97" s="37" t="s">
        <v>56</v>
      </c>
      <c r="AM97" s="37" t="s">
        <v>56</v>
      </c>
      <c r="AN97" s="37" t="s">
        <v>56</v>
      </c>
      <c r="AO97" s="37" t="s">
        <v>56</v>
      </c>
      <c r="AP97" s="37" t="s">
        <v>8467</v>
      </c>
      <c r="AQ97" s="37" t="s">
        <v>4751</v>
      </c>
      <c r="AR97" s="37" t="s">
        <v>5</v>
      </c>
      <c r="AS97" s="37" t="s">
        <v>4752</v>
      </c>
      <c r="AW97" s="37">
        <v>6.7922516419733601</v>
      </c>
      <c r="AX97" s="37">
        <v>6.0522055188425297</v>
      </c>
      <c r="AY97" s="37">
        <v>6.0455580601812899</v>
      </c>
      <c r="AZ97" s="37">
        <v>6.55891858870491</v>
      </c>
      <c r="BA97" s="37">
        <v>6.4883322452755703</v>
      </c>
      <c r="BB97" s="37">
        <v>6.4570489781982703</v>
      </c>
      <c r="BC97" s="37">
        <v>6.3805460622321997</v>
      </c>
      <c r="BD97" s="37">
        <v>6.6255800462165402</v>
      </c>
      <c r="BE97" s="37">
        <v>6.3950118744711304</v>
      </c>
      <c r="BF97" s="37">
        <v>6.78844420905794</v>
      </c>
      <c r="BG97" s="37">
        <v>6.3884743851765897</v>
      </c>
      <c r="BH97" s="37">
        <v>6.4354861800881</v>
      </c>
      <c r="BI97" s="37">
        <v>6.4343782196745396</v>
      </c>
      <c r="BJ97" s="37">
        <v>6.1639499053953299</v>
      </c>
      <c r="BK97" s="37">
        <v>7.0156133411969401</v>
      </c>
      <c r="BL97" s="37">
        <v>6.4817486767505601</v>
      </c>
      <c r="BM97" s="37">
        <v>8.2469169194745398</v>
      </c>
      <c r="BN97" s="37">
        <v>6.3807601084421499</v>
      </c>
      <c r="BO97" s="37">
        <v>6.6678819919586401</v>
      </c>
    </row>
    <row r="98" spans="1:67" x14ac:dyDescent="0.25">
      <c r="A98" s="39">
        <v>97</v>
      </c>
      <c r="B98" s="37" t="s">
        <v>8468</v>
      </c>
      <c r="C98" s="37" t="s">
        <v>8471</v>
      </c>
      <c r="D98" s="37" t="s">
        <v>8472</v>
      </c>
      <c r="E98" s="39" t="s">
        <v>8473</v>
      </c>
      <c r="F98" s="39">
        <v>0.41835647584675151</v>
      </c>
      <c r="G98" s="39">
        <v>2.4744672046398939E-2</v>
      </c>
      <c r="H98" s="37" t="s">
        <v>312</v>
      </c>
      <c r="I98" s="37" t="s">
        <v>44</v>
      </c>
      <c r="J98" s="37" t="s">
        <v>45</v>
      </c>
      <c r="K98" s="37" t="s">
        <v>46</v>
      </c>
      <c r="L98" s="37" t="s">
        <v>312</v>
      </c>
      <c r="P98" s="89">
        <v>3</v>
      </c>
      <c r="Q98" s="37" t="s">
        <v>8469</v>
      </c>
      <c r="R98" s="37" t="s">
        <v>8469</v>
      </c>
      <c r="S98" s="37" t="s">
        <v>8470</v>
      </c>
      <c r="T98" s="37" t="s">
        <v>362</v>
      </c>
      <c r="U98" s="37" t="s">
        <v>159</v>
      </c>
      <c r="V98" s="37">
        <v>1</v>
      </c>
      <c r="W98" s="37">
        <v>13</v>
      </c>
      <c r="X98" s="37">
        <v>8.19</v>
      </c>
      <c r="Y98" s="37" t="s">
        <v>56</v>
      </c>
      <c r="AB98" s="37" t="s">
        <v>56</v>
      </c>
      <c r="AF98" s="37" t="s">
        <v>8474</v>
      </c>
      <c r="AG98" s="37" t="s">
        <v>56</v>
      </c>
      <c r="AI98" s="37" t="s">
        <v>56</v>
      </c>
      <c r="AJ98" s="37" t="s">
        <v>56</v>
      </c>
      <c r="AK98" s="37" t="s">
        <v>56</v>
      </c>
      <c r="AL98" s="37" t="s">
        <v>112</v>
      </c>
      <c r="AM98" s="37" t="s">
        <v>8475</v>
      </c>
      <c r="AN98" s="37" t="s">
        <v>56</v>
      </c>
      <c r="AO98" s="37" t="s">
        <v>56</v>
      </c>
      <c r="AP98" s="37" t="s">
        <v>8476</v>
      </c>
      <c r="AQ98" s="37" t="s">
        <v>8477</v>
      </c>
      <c r="AR98" s="37" t="s">
        <v>5</v>
      </c>
      <c r="AS98" s="37" t="s">
        <v>8478</v>
      </c>
      <c r="AT98" s="37" t="s">
        <v>8479</v>
      </c>
      <c r="AU98" s="37" t="s">
        <v>4955</v>
      </c>
      <c r="AV98" s="37" t="s">
        <v>8480</v>
      </c>
      <c r="AW98" s="37">
        <v>6.94783063070913</v>
      </c>
      <c r="AX98" s="37">
        <v>7.22498605154688</v>
      </c>
      <c r="AY98" s="37">
        <v>6.0653690513581404</v>
      </c>
      <c r="AZ98" s="37">
        <v>6.6966534773432702</v>
      </c>
      <c r="BA98" s="37">
        <v>6.8388491536784803</v>
      </c>
      <c r="BB98" s="37">
        <v>7.7672931927819402</v>
      </c>
      <c r="BC98" s="37">
        <v>6.6833533690850304</v>
      </c>
      <c r="BD98" s="37">
        <v>6.5958709422348498</v>
      </c>
      <c r="BE98" s="37">
        <v>7.0707949485617698</v>
      </c>
      <c r="BF98" s="37">
        <v>7.1788619159257197</v>
      </c>
      <c r="BG98" s="37">
        <v>7.0762034175289799</v>
      </c>
      <c r="BH98" s="37">
        <v>7.2374306510320796</v>
      </c>
      <c r="BI98" s="37">
        <v>7.1459775886266197</v>
      </c>
      <c r="BJ98" s="37">
        <v>6.7908057940582198</v>
      </c>
      <c r="BK98" s="37">
        <v>7.7771911301256198</v>
      </c>
      <c r="BL98" s="37">
        <v>7.1258227438772401</v>
      </c>
      <c r="BM98" s="37">
        <v>7.4163742081852604</v>
      </c>
      <c r="BN98" s="37">
        <v>6.7995887157469896</v>
      </c>
      <c r="BO98" s="37">
        <v>7.0960858438874599</v>
      </c>
    </row>
    <row r="99" spans="1:67" x14ac:dyDescent="0.25">
      <c r="A99" s="39">
        <v>98</v>
      </c>
      <c r="B99" s="37" t="s">
        <v>8481</v>
      </c>
      <c r="C99" s="37" t="s">
        <v>8487</v>
      </c>
      <c r="D99" s="37" t="s">
        <v>8488</v>
      </c>
      <c r="E99" s="39" t="s">
        <v>8489</v>
      </c>
      <c r="F99" s="39">
        <v>0.41814672237627981</v>
      </c>
      <c r="G99" s="39">
        <v>3.7336415920662863E-2</v>
      </c>
      <c r="H99" s="37" t="s">
        <v>312</v>
      </c>
      <c r="I99" s="37" t="s">
        <v>44</v>
      </c>
      <c r="J99" s="37" t="s">
        <v>45</v>
      </c>
      <c r="K99" s="37" t="s">
        <v>46</v>
      </c>
      <c r="L99" s="37" t="s">
        <v>312</v>
      </c>
      <c r="P99" s="89">
        <v>3</v>
      </c>
      <c r="Q99" s="37" t="s">
        <v>8484</v>
      </c>
      <c r="R99" s="37" t="s">
        <v>8482</v>
      </c>
      <c r="S99" s="37" t="s">
        <v>8483</v>
      </c>
      <c r="T99" s="37" t="s">
        <v>8485</v>
      </c>
      <c r="U99" s="37" t="s">
        <v>8486</v>
      </c>
      <c r="V99" s="37">
        <v>4</v>
      </c>
      <c r="W99" s="37">
        <v>8</v>
      </c>
      <c r="X99" s="37">
        <v>6.29</v>
      </c>
      <c r="Y99" s="37" t="s">
        <v>56</v>
      </c>
      <c r="AB99" s="37" t="s">
        <v>8490</v>
      </c>
      <c r="AC99" s="37" t="s">
        <v>8491</v>
      </c>
      <c r="AD99" s="37" t="s">
        <v>8492</v>
      </c>
      <c r="AE99" s="37" t="s">
        <v>8493</v>
      </c>
      <c r="AF99" s="37" t="s">
        <v>8494</v>
      </c>
      <c r="AG99" s="37" t="s">
        <v>8322</v>
      </c>
      <c r="AH99" s="37" t="s">
        <v>8323</v>
      </c>
      <c r="AI99" s="37" t="s">
        <v>5120</v>
      </c>
      <c r="AJ99" s="37" t="s">
        <v>8495</v>
      </c>
      <c r="AK99" s="37" t="s">
        <v>66</v>
      </c>
      <c r="AL99" s="37" t="s">
        <v>67</v>
      </c>
      <c r="AM99" s="37" t="s">
        <v>56</v>
      </c>
      <c r="AN99" s="37" t="s">
        <v>56</v>
      </c>
      <c r="AO99" s="37" t="s">
        <v>56</v>
      </c>
      <c r="AP99" s="37" t="s">
        <v>8496</v>
      </c>
      <c r="AQ99" s="37" t="s">
        <v>8497</v>
      </c>
      <c r="AR99" s="37" t="s">
        <v>4</v>
      </c>
      <c r="AS99" s="37" t="s">
        <v>8487</v>
      </c>
      <c r="AT99" s="37" t="s">
        <v>8498</v>
      </c>
      <c r="AU99" s="37" t="s">
        <v>4</v>
      </c>
      <c r="AV99" s="37" t="s">
        <v>8499</v>
      </c>
      <c r="AW99" s="37">
        <v>6.3247044009598596</v>
      </c>
      <c r="AX99" s="37">
        <v>5.6834532109228197</v>
      </c>
      <c r="AY99" s="37">
        <v>5.96399359641077</v>
      </c>
      <c r="AZ99" s="37">
        <v>6.1598982015630099</v>
      </c>
      <c r="BA99" s="37">
        <v>5.2867393202489099</v>
      </c>
      <c r="BB99" s="37">
        <v>5.9589297022364098</v>
      </c>
      <c r="BC99" s="37">
        <v>6.2303853053509899</v>
      </c>
      <c r="BD99" s="37">
        <v>7.0333835813892902</v>
      </c>
      <c r="BE99" s="37">
        <v>7.1860970908392297</v>
      </c>
      <c r="BF99" s="37">
        <v>6.2336942297569502</v>
      </c>
      <c r="BG99" s="37">
        <v>5.7849138522832604</v>
      </c>
      <c r="BH99" s="37">
        <v>5.7025692472509997</v>
      </c>
      <c r="BI99" s="37">
        <v>6.42394198965148</v>
      </c>
      <c r="BJ99" s="37">
        <v>6.06730561676323</v>
      </c>
      <c r="BK99" s="37">
        <v>6.2657379656858696</v>
      </c>
      <c r="BL99" s="37">
        <v>6.4100853531961404</v>
      </c>
      <c r="BM99" s="37">
        <v>6.1401939930567799</v>
      </c>
      <c r="BN99" s="37">
        <v>6.3785001775878296</v>
      </c>
      <c r="BO99" s="37">
        <v>5.9928940161033601</v>
      </c>
    </row>
    <row r="100" spans="1:67" x14ac:dyDescent="0.25">
      <c r="A100" s="39">
        <v>99</v>
      </c>
      <c r="B100" s="37" t="s">
        <v>8500</v>
      </c>
      <c r="C100" s="37" t="s">
        <v>8505</v>
      </c>
      <c r="D100" s="37" t="s">
        <v>8506</v>
      </c>
      <c r="E100" s="39" t="s">
        <v>8507</v>
      </c>
      <c r="F100" s="39">
        <v>0.41674372133160281</v>
      </c>
      <c r="G100" s="39">
        <v>1.601099081051716E-2</v>
      </c>
      <c r="H100" s="37" t="s">
        <v>312</v>
      </c>
      <c r="I100" s="37" t="s">
        <v>44</v>
      </c>
      <c r="J100" s="37" t="s">
        <v>45</v>
      </c>
      <c r="K100" s="37" t="s">
        <v>46</v>
      </c>
      <c r="L100" s="37" t="s">
        <v>312</v>
      </c>
      <c r="P100" s="89">
        <v>3</v>
      </c>
      <c r="Q100" s="37" t="s">
        <v>8503</v>
      </c>
      <c r="R100" s="37" t="s">
        <v>8501</v>
      </c>
      <c r="S100" s="37" t="s">
        <v>8502</v>
      </c>
      <c r="T100" s="37" t="s">
        <v>8504</v>
      </c>
      <c r="U100" s="37" t="s">
        <v>8504</v>
      </c>
      <c r="V100" s="37">
        <v>5</v>
      </c>
      <c r="W100" s="37">
        <v>24</v>
      </c>
      <c r="X100" s="37">
        <v>18.100000000000001</v>
      </c>
      <c r="Y100" s="37" t="s">
        <v>56</v>
      </c>
      <c r="AB100" s="37" t="s">
        <v>8508</v>
      </c>
      <c r="AC100" s="37" t="s">
        <v>8509</v>
      </c>
      <c r="AD100" s="37" t="s">
        <v>8510</v>
      </c>
      <c r="AE100" s="37" t="s">
        <v>8511</v>
      </c>
      <c r="AF100" s="37" t="s">
        <v>8512</v>
      </c>
      <c r="AG100" s="37" t="s">
        <v>1186</v>
      </c>
      <c r="AH100" s="37" t="s">
        <v>1187</v>
      </c>
      <c r="AI100" s="37" t="s">
        <v>56</v>
      </c>
      <c r="AJ100" s="37" t="s">
        <v>8513</v>
      </c>
      <c r="AK100" s="37" t="s">
        <v>66</v>
      </c>
      <c r="AL100" s="37" t="s">
        <v>326</v>
      </c>
      <c r="AM100" s="37" t="s">
        <v>56</v>
      </c>
      <c r="AN100" s="37" t="s">
        <v>56</v>
      </c>
      <c r="AO100" s="37" t="s">
        <v>56</v>
      </c>
      <c r="AP100" s="37" t="s">
        <v>8514</v>
      </c>
      <c r="AQ100" s="37" t="s">
        <v>8515</v>
      </c>
      <c r="AR100" s="37" t="s">
        <v>4</v>
      </c>
      <c r="AS100" s="37" t="s">
        <v>8505</v>
      </c>
      <c r="AT100" s="37" t="s">
        <v>8516</v>
      </c>
      <c r="AU100" s="37" t="s">
        <v>4</v>
      </c>
      <c r="AV100" s="37" t="s">
        <v>8517</v>
      </c>
      <c r="AW100" s="37">
        <v>7.9897923168956098</v>
      </c>
      <c r="AX100" s="37">
        <v>7.9670937934394699</v>
      </c>
      <c r="AY100" s="37">
        <v>7.0892160848097996</v>
      </c>
      <c r="AZ100" s="37">
        <v>7.1266184079693096</v>
      </c>
      <c r="BA100" s="37">
        <v>7.7732597154486101</v>
      </c>
      <c r="BB100" s="37">
        <v>8.2121876070683406</v>
      </c>
      <c r="BC100" s="37">
        <v>7.33756908896315</v>
      </c>
      <c r="BD100" s="37">
        <v>7.87364025163264</v>
      </c>
      <c r="BE100" s="37">
        <v>7.4718269278466503</v>
      </c>
      <c r="BF100" s="37">
        <v>7.7512752615382201</v>
      </c>
      <c r="BG100" s="37">
        <v>7.6001121729016496</v>
      </c>
      <c r="BH100" s="37">
        <v>7.6816753238936704</v>
      </c>
      <c r="BI100" s="37">
        <v>7.5852915021802696</v>
      </c>
      <c r="BJ100" s="37">
        <v>7.27822758048005</v>
      </c>
      <c r="BK100" s="37">
        <v>8.0528670135993696</v>
      </c>
      <c r="BL100" s="37">
        <v>7.9998436301819904</v>
      </c>
      <c r="BM100" s="37">
        <v>8.3428074551318296</v>
      </c>
      <c r="BN100" s="37">
        <v>7.3288686942193904</v>
      </c>
      <c r="BO100" s="37">
        <v>7.81342753075588</v>
      </c>
    </row>
    <row r="101" spans="1:67" x14ac:dyDescent="0.25">
      <c r="A101" s="39">
        <v>100</v>
      </c>
      <c r="B101" s="37" t="s">
        <v>8518</v>
      </c>
      <c r="C101" s="37" t="s">
        <v>4710</v>
      </c>
      <c r="D101" s="37" t="s">
        <v>4711</v>
      </c>
      <c r="E101" s="39" t="s">
        <v>4712</v>
      </c>
      <c r="F101" s="39">
        <v>0.41671894562382228</v>
      </c>
      <c r="G101" s="39">
        <v>1.601099081051716E-2</v>
      </c>
      <c r="H101" s="37" t="s">
        <v>294</v>
      </c>
      <c r="I101" s="37" t="s">
        <v>44</v>
      </c>
      <c r="J101" s="37" t="s">
        <v>45</v>
      </c>
      <c r="K101" s="37" t="s">
        <v>295</v>
      </c>
      <c r="L101" s="37" t="s">
        <v>296</v>
      </c>
      <c r="M101" s="37" t="s">
        <v>297</v>
      </c>
      <c r="N101" s="37" t="s">
        <v>294</v>
      </c>
      <c r="P101" s="89">
        <v>5</v>
      </c>
      <c r="Q101" s="37" t="s">
        <v>8519</v>
      </c>
      <c r="R101" s="37" t="s">
        <v>8519</v>
      </c>
      <c r="S101" s="37" t="s">
        <v>8520</v>
      </c>
      <c r="T101" s="37" t="s">
        <v>212</v>
      </c>
      <c r="U101" s="37" t="s">
        <v>387</v>
      </c>
      <c r="V101" s="37">
        <v>1</v>
      </c>
      <c r="W101" s="37">
        <v>19</v>
      </c>
      <c r="X101" s="37">
        <v>9.25</v>
      </c>
      <c r="Y101" s="37" t="s">
        <v>56</v>
      </c>
      <c r="AB101" s="37" t="s">
        <v>56</v>
      </c>
      <c r="AF101" s="37" t="s">
        <v>4713</v>
      </c>
      <c r="AG101" s="37" t="s">
        <v>4714</v>
      </c>
      <c r="AI101" s="37" t="s">
        <v>56</v>
      </c>
      <c r="AJ101" s="37" t="s">
        <v>56</v>
      </c>
      <c r="AK101" s="37" t="s">
        <v>56</v>
      </c>
      <c r="AL101" s="37" t="s">
        <v>4715</v>
      </c>
      <c r="AM101" s="37" t="s">
        <v>56</v>
      </c>
      <c r="AN101" s="37" t="s">
        <v>56</v>
      </c>
      <c r="AO101" s="37" t="s">
        <v>56</v>
      </c>
      <c r="AP101" s="37" t="s">
        <v>4716</v>
      </c>
      <c r="AQ101" s="37" t="s">
        <v>4717</v>
      </c>
      <c r="AR101" s="37" t="s">
        <v>378</v>
      </c>
      <c r="AS101" s="37" t="s">
        <v>4718</v>
      </c>
      <c r="AT101" s="37" t="s">
        <v>4719</v>
      </c>
      <c r="AU101" s="37" t="s">
        <v>378</v>
      </c>
      <c r="AV101" s="37" t="s">
        <v>8521</v>
      </c>
      <c r="AW101" s="37">
        <v>6.4662648714361497</v>
      </c>
      <c r="AX101" s="37">
        <v>6.3518834275226004</v>
      </c>
      <c r="AY101" s="37">
        <v>6.2231066407517099</v>
      </c>
      <c r="AZ101" s="37">
        <v>6.0677591527340402</v>
      </c>
      <c r="BA101" s="37">
        <v>6.2857824986858502</v>
      </c>
      <c r="BB101" s="37">
        <v>6.0608492505547096</v>
      </c>
      <c r="BC101" s="37">
        <v>6.3240355988577601</v>
      </c>
      <c r="BD101" s="37">
        <v>7.0700249669460398</v>
      </c>
      <c r="BE101" s="37">
        <v>6.3459421567305103</v>
      </c>
      <c r="BF101" s="37">
        <v>6.5633922001879696</v>
      </c>
      <c r="BG101" s="37">
        <v>5.9767171625763504</v>
      </c>
      <c r="BH101" s="37">
        <v>7.5838616271704602</v>
      </c>
      <c r="BI101" s="37">
        <v>6.8171057790752299</v>
      </c>
      <c r="BJ101" s="37">
        <v>6.3280177445540904</v>
      </c>
      <c r="BK101" s="37">
        <v>6.2553571842713298</v>
      </c>
      <c r="BL101" s="37">
        <v>6.5416791950532298</v>
      </c>
      <c r="BM101" s="37">
        <v>6.7836274859590997</v>
      </c>
      <c r="BN101" s="37">
        <v>6.1532052052805799</v>
      </c>
      <c r="BO101" s="37">
        <v>6.3783163040688704</v>
      </c>
    </row>
    <row r="102" spans="1:67" x14ac:dyDescent="0.25">
      <c r="A102" s="39">
        <v>101</v>
      </c>
      <c r="B102" s="37" t="s">
        <v>8522</v>
      </c>
      <c r="C102" s="37" t="s">
        <v>108</v>
      </c>
      <c r="D102" s="37" t="s">
        <v>8526</v>
      </c>
      <c r="E102" s="39" t="s">
        <v>56</v>
      </c>
      <c r="F102" s="39">
        <v>0.41596845390837078</v>
      </c>
      <c r="G102" s="39">
        <v>3.7336415920662863E-2</v>
      </c>
      <c r="H102" s="37" t="s">
        <v>8525</v>
      </c>
      <c r="I102" s="37" t="s">
        <v>44</v>
      </c>
      <c r="J102" s="37" t="s">
        <v>45</v>
      </c>
      <c r="K102" s="37" t="s">
        <v>46</v>
      </c>
      <c r="L102" s="37" t="s">
        <v>312</v>
      </c>
      <c r="M102" s="37" t="s">
        <v>336</v>
      </c>
      <c r="N102" s="37" t="s">
        <v>337</v>
      </c>
      <c r="O102" s="37" t="s">
        <v>8525</v>
      </c>
      <c r="P102" s="89">
        <v>6</v>
      </c>
      <c r="Q102" s="37" t="s">
        <v>8523</v>
      </c>
      <c r="R102" s="37" t="s">
        <v>8523</v>
      </c>
      <c r="S102" s="37" t="s">
        <v>8524</v>
      </c>
      <c r="T102" s="37" t="s">
        <v>267</v>
      </c>
      <c r="U102" s="37" t="s">
        <v>267</v>
      </c>
      <c r="V102" s="37">
        <v>1</v>
      </c>
      <c r="W102" s="37">
        <v>12</v>
      </c>
      <c r="X102" s="37">
        <v>4.8899999999999997</v>
      </c>
      <c r="Y102" s="37" t="s">
        <v>56</v>
      </c>
      <c r="AB102" s="37" t="s">
        <v>56</v>
      </c>
      <c r="AF102" s="37" t="s">
        <v>8527</v>
      </c>
      <c r="AG102" s="37" t="s">
        <v>56</v>
      </c>
      <c r="AI102" s="37" t="s">
        <v>56</v>
      </c>
      <c r="AJ102" s="37" t="s">
        <v>56</v>
      </c>
      <c r="AK102" s="37" t="s">
        <v>56</v>
      </c>
      <c r="AL102" s="37" t="s">
        <v>1330</v>
      </c>
      <c r="AM102" s="37" t="s">
        <v>8528</v>
      </c>
      <c r="AN102" s="37" t="s">
        <v>56</v>
      </c>
      <c r="AO102" s="37" t="s">
        <v>56</v>
      </c>
      <c r="AP102" s="37" t="s">
        <v>8529</v>
      </c>
      <c r="AQ102" s="37" t="s">
        <v>8530</v>
      </c>
      <c r="AR102" s="37" t="s">
        <v>8531</v>
      </c>
      <c r="AS102" s="37" t="s">
        <v>8532</v>
      </c>
      <c r="AT102" s="37" t="s">
        <v>8533</v>
      </c>
      <c r="AU102" s="37" t="s">
        <v>204</v>
      </c>
      <c r="AV102" s="37" t="s">
        <v>8534</v>
      </c>
      <c r="AW102" s="37">
        <v>6.4740050406708702</v>
      </c>
      <c r="AX102" s="37">
        <v>6.3756089351294101</v>
      </c>
      <c r="AY102" s="37">
        <v>5.7126295014140904</v>
      </c>
      <c r="AZ102" s="37">
        <v>5.9935887579138996</v>
      </c>
      <c r="BA102" s="37">
        <v>6.6097332118872902</v>
      </c>
      <c r="BB102" s="37">
        <v>7.2723870582279799</v>
      </c>
      <c r="BC102" s="37">
        <v>6.3617563474585399</v>
      </c>
      <c r="BD102" s="37">
        <v>7.1969771629686399</v>
      </c>
      <c r="BE102" s="37">
        <v>6.5108868155485302</v>
      </c>
      <c r="BF102" s="37">
        <v>6.7699494348870797</v>
      </c>
      <c r="BG102" s="37">
        <v>6.84683490435118</v>
      </c>
      <c r="BH102" s="37">
        <v>6.4427072045529696</v>
      </c>
      <c r="BI102" s="37">
        <v>6.4357976878771099</v>
      </c>
      <c r="BJ102" s="37">
        <v>6.2804693278242496</v>
      </c>
      <c r="BK102" s="37">
        <v>6.5477010044051802</v>
      </c>
      <c r="BL102" s="37">
        <v>7.4237507713414601</v>
      </c>
      <c r="BM102" s="37">
        <v>6.3851325807576602</v>
      </c>
      <c r="BN102" s="37">
        <v>6.1701592919842998</v>
      </c>
      <c r="BO102" s="37">
        <v>6.6188689219754302</v>
      </c>
    </row>
    <row r="103" spans="1:67" x14ac:dyDescent="0.25">
      <c r="A103" s="39">
        <v>102</v>
      </c>
      <c r="B103" s="37" t="s">
        <v>8535</v>
      </c>
      <c r="C103" s="37" t="s">
        <v>2448</v>
      </c>
      <c r="D103" s="37" t="s">
        <v>3994</v>
      </c>
      <c r="E103" s="39" t="s">
        <v>2450</v>
      </c>
      <c r="F103" s="39">
        <v>0.41506825746412979</v>
      </c>
      <c r="G103" s="39">
        <v>4.5455294849058463E-2</v>
      </c>
      <c r="H103" s="37" t="s">
        <v>1285</v>
      </c>
      <c r="I103" s="37" t="s">
        <v>44</v>
      </c>
      <c r="J103" s="37" t="s">
        <v>101</v>
      </c>
      <c r="K103" s="37" t="s">
        <v>102</v>
      </c>
      <c r="L103" s="37" t="s">
        <v>103</v>
      </c>
      <c r="M103" s="37" t="s">
        <v>1286</v>
      </c>
      <c r="N103" s="37" t="s">
        <v>1287</v>
      </c>
      <c r="O103" s="37" t="s">
        <v>1285</v>
      </c>
      <c r="P103" s="89">
        <v>6</v>
      </c>
      <c r="Q103" s="37" t="s">
        <v>8536</v>
      </c>
      <c r="R103" s="37" t="s">
        <v>8536</v>
      </c>
      <c r="S103" s="37" t="s">
        <v>8537</v>
      </c>
      <c r="T103" s="37" t="s">
        <v>1151</v>
      </c>
      <c r="U103" s="37" t="s">
        <v>159</v>
      </c>
      <c r="V103" s="37">
        <v>1</v>
      </c>
      <c r="W103" s="37">
        <v>34</v>
      </c>
      <c r="X103" s="37">
        <v>5.47</v>
      </c>
      <c r="Y103" s="37" t="s">
        <v>56</v>
      </c>
      <c r="AB103" s="37" t="s">
        <v>2451</v>
      </c>
      <c r="AC103" s="37" t="s">
        <v>2452</v>
      </c>
      <c r="AD103" s="37" t="s">
        <v>2453</v>
      </c>
      <c r="AE103" s="37" t="s">
        <v>2454</v>
      </c>
      <c r="AF103" s="37" t="s">
        <v>2455</v>
      </c>
      <c r="AG103" s="37" t="s">
        <v>2456</v>
      </c>
      <c r="AH103" s="37" t="s">
        <v>2457</v>
      </c>
      <c r="AI103" s="37" t="s">
        <v>2312</v>
      </c>
      <c r="AJ103" s="37" t="s">
        <v>2458</v>
      </c>
      <c r="AK103" s="37" t="s">
        <v>2459</v>
      </c>
      <c r="AL103" s="37" t="s">
        <v>67</v>
      </c>
      <c r="AM103" s="37" t="s">
        <v>56</v>
      </c>
      <c r="AN103" s="37" t="s">
        <v>56</v>
      </c>
      <c r="AO103" s="37" t="s">
        <v>56</v>
      </c>
      <c r="AP103" s="37" t="s">
        <v>3087</v>
      </c>
      <c r="AQ103" s="37" t="s">
        <v>2461</v>
      </c>
      <c r="AR103" s="37" t="s">
        <v>4</v>
      </c>
      <c r="AS103" s="37" t="s">
        <v>2462</v>
      </c>
      <c r="AT103" s="37" t="s">
        <v>3088</v>
      </c>
      <c r="AU103" s="37" t="s">
        <v>4</v>
      </c>
      <c r="AV103" s="37" t="s">
        <v>8538</v>
      </c>
      <c r="AW103" s="37">
        <v>6.81357004767845</v>
      </c>
      <c r="AX103" s="37">
        <v>6.73612675750927</v>
      </c>
      <c r="AY103" s="37">
        <v>6.5757518303851903</v>
      </c>
      <c r="AZ103" s="37">
        <v>5.7995514412752103</v>
      </c>
      <c r="BA103" s="37">
        <v>6.8143734501180999</v>
      </c>
      <c r="BB103" s="37">
        <v>7.0750023446598203</v>
      </c>
      <c r="BC103" s="37">
        <v>6.4357410336342102</v>
      </c>
      <c r="BD103" s="37">
        <v>6.39670590287162</v>
      </c>
      <c r="BE103" s="37">
        <v>7.0997100188599704</v>
      </c>
      <c r="BF103" s="37">
        <v>6.4676896298767499</v>
      </c>
      <c r="BG103" s="37">
        <v>6.7174334066893602</v>
      </c>
      <c r="BH103" s="37">
        <v>7.1568322590147702</v>
      </c>
      <c r="BI103" s="37">
        <v>6.4702930068093503</v>
      </c>
      <c r="BJ103" s="37">
        <v>6.6447699449385302</v>
      </c>
      <c r="BK103" s="37">
        <v>7.0190248919722498</v>
      </c>
      <c r="BL103" s="37">
        <v>7.1219659149459096</v>
      </c>
      <c r="BM103" s="37">
        <v>7.2994713638670996</v>
      </c>
      <c r="BN103" s="37">
        <v>6.0464955545362198</v>
      </c>
      <c r="BO103" s="37">
        <v>6.5223811062371304</v>
      </c>
    </row>
    <row r="104" spans="1:67" x14ac:dyDescent="0.25">
      <c r="A104" s="39">
        <v>103</v>
      </c>
      <c r="B104" s="37" t="s">
        <v>8539</v>
      </c>
      <c r="C104" s="37" t="s">
        <v>7067</v>
      </c>
      <c r="D104" s="37" t="s">
        <v>7068</v>
      </c>
      <c r="E104" s="39" t="s">
        <v>7069</v>
      </c>
      <c r="F104" s="39">
        <v>0.41504730328425049</v>
      </c>
      <c r="G104" s="39">
        <v>7.9634892065499965E-3</v>
      </c>
      <c r="H104" s="37" t="s">
        <v>312</v>
      </c>
      <c r="I104" s="37" t="s">
        <v>44</v>
      </c>
      <c r="J104" s="37" t="s">
        <v>45</v>
      </c>
      <c r="K104" s="37" t="s">
        <v>46</v>
      </c>
      <c r="L104" s="37" t="s">
        <v>312</v>
      </c>
      <c r="P104" s="89">
        <v>3</v>
      </c>
      <c r="Q104" s="37" t="s">
        <v>8542</v>
      </c>
      <c r="R104" s="37" t="s">
        <v>8540</v>
      </c>
      <c r="S104" s="37" t="s">
        <v>8541</v>
      </c>
      <c r="T104" s="37" t="s">
        <v>8543</v>
      </c>
      <c r="U104" s="37" t="s">
        <v>8544</v>
      </c>
      <c r="V104" s="37">
        <v>14</v>
      </c>
      <c r="W104" s="37">
        <v>28</v>
      </c>
      <c r="X104" s="37">
        <v>17.3</v>
      </c>
      <c r="Y104" s="37" t="s">
        <v>56</v>
      </c>
      <c r="AB104" s="37" t="s">
        <v>56</v>
      </c>
      <c r="AF104" s="37" t="s">
        <v>7070</v>
      </c>
      <c r="AG104" s="37" t="s">
        <v>396</v>
      </c>
      <c r="AH104" s="37" t="s">
        <v>397</v>
      </c>
      <c r="AI104" s="37" t="s">
        <v>991</v>
      </c>
      <c r="AJ104" s="37" t="s">
        <v>56</v>
      </c>
      <c r="AK104" s="37" t="s">
        <v>56</v>
      </c>
      <c r="AL104" s="37" t="s">
        <v>571</v>
      </c>
      <c r="AM104" s="37" t="s">
        <v>56</v>
      </c>
      <c r="AN104" s="37" t="s">
        <v>56</v>
      </c>
      <c r="AO104" s="37" t="s">
        <v>56</v>
      </c>
      <c r="AP104" s="37" t="s">
        <v>7071</v>
      </c>
      <c r="AQ104" s="37" t="s">
        <v>7072</v>
      </c>
      <c r="AR104" s="37" t="s">
        <v>402</v>
      </c>
      <c r="AS104" s="37" t="s">
        <v>7073</v>
      </c>
      <c r="AT104" s="37" t="s">
        <v>7074</v>
      </c>
      <c r="AU104" s="37" t="s">
        <v>402</v>
      </c>
      <c r="AV104" s="37" t="s">
        <v>8545</v>
      </c>
      <c r="AW104" s="37">
        <v>7.94230575785586</v>
      </c>
      <c r="AX104" s="37">
        <v>8.09187790314426</v>
      </c>
      <c r="AY104" s="37">
        <v>7.4673268847111398</v>
      </c>
      <c r="AZ104" s="37">
        <v>7.4925299283834201</v>
      </c>
      <c r="BA104" s="37">
        <v>7.8992375934272898</v>
      </c>
      <c r="BB104" s="37">
        <v>8.3816564843893406</v>
      </c>
      <c r="BC104" s="37">
        <v>7.3429849451953499</v>
      </c>
      <c r="BD104" s="37">
        <v>8.2201342521863303</v>
      </c>
      <c r="BE104" s="37">
        <v>7.7763524536989497</v>
      </c>
      <c r="BF104" s="37">
        <v>7.9389073201002098</v>
      </c>
      <c r="BG104" s="37">
        <v>7.6632673660581903</v>
      </c>
      <c r="BH104" s="37">
        <v>7.8733583959998503</v>
      </c>
      <c r="BI104" s="37">
        <v>7.8995797742243399</v>
      </c>
      <c r="BJ104" s="37">
        <v>7.3308803080667797</v>
      </c>
      <c r="BK104" s="37">
        <v>8.1920375055041603</v>
      </c>
      <c r="BL104" s="37">
        <v>8.2196238178718009</v>
      </c>
      <c r="BM104" s="37">
        <v>8.5028229955838306</v>
      </c>
      <c r="BN104" s="37">
        <v>7.7025037829944303</v>
      </c>
      <c r="BO104" s="37">
        <v>8.1260664401340996</v>
      </c>
    </row>
    <row r="105" spans="1:67" x14ac:dyDescent="0.25">
      <c r="A105" s="39">
        <v>104</v>
      </c>
      <c r="B105" s="37" t="s">
        <v>8546</v>
      </c>
      <c r="C105" s="37" t="s">
        <v>8551</v>
      </c>
      <c r="D105" s="37" t="s">
        <v>8552</v>
      </c>
      <c r="E105" s="39" t="s">
        <v>8553</v>
      </c>
      <c r="F105" s="39">
        <v>0.41266669020548807</v>
      </c>
      <c r="G105" s="39">
        <v>4.8487627216789383E-3</v>
      </c>
      <c r="H105" s="37" t="s">
        <v>8549</v>
      </c>
      <c r="I105" s="37" t="s">
        <v>44</v>
      </c>
      <c r="J105" s="37" t="s">
        <v>45</v>
      </c>
      <c r="K105" s="37" t="s">
        <v>46</v>
      </c>
      <c r="L105" s="37" t="s">
        <v>47</v>
      </c>
      <c r="M105" s="37" t="s">
        <v>48</v>
      </c>
      <c r="N105" s="37" t="s">
        <v>8550</v>
      </c>
      <c r="O105" s="37" t="s">
        <v>8549</v>
      </c>
      <c r="P105" s="89">
        <v>6</v>
      </c>
      <c r="Q105" s="37" t="s">
        <v>8547</v>
      </c>
      <c r="R105" s="37" t="s">
        <v>8547</v>
      </c>
      <c r="S105" s="37" t="s">
        <v>8548</v>
      </c>
      <c r="T105" s="37" t="s">
        <v>565</v>
      </c>
      <c r="U105" s="37" t="s">
        <v>566</v>
      </c>
      <c r="V105" s="37">
        <v>1</v>
      </c>
      <c r="W105" s="37">
        <v>5</v>
      </c>
      <c r="X105" s="37">
        <v>5.18</v>
      </c>
      <c r="Y105" s="37" t="s">
        <v>56</v>
      </c>
      <c r="AB105" s="37" t="s">
        <v>3580</v>
      </c>
      <c r="AC105" s="37" t="s">
        <v>3581</v>
      </c>
      <c r="AD105" s="37" t="s">
        <v>3582</v>
      </c>
      <c r="AE105" s="37" t="s">
        <v>3583</v>
      </c>
      <c r="AF105" s="37" t="s">
        <v>3584</v>
      </c>
      <c r="AG105" s="37" t="s">
        <v>3585</v>
      </c>
      <c r="AH105" s="37" t="s">
        <v>3586</v>
      </c>
      <c r="AI105" s="37" t="s">
        <v>3587</v>
      </c>
      <c r="AJ105" s="37" t="s">
        <v>3588</v>
      </c>
      <c r="AK105" s="37" t="s">
        <v>3589</v>
      </c>
      <c r="AL105" s="37" t="s">
        <v>67</v>
      </c>
      <c r="AM105" s="37" t="s">
        <v>56</v>
      </c>
      <c r="AN105" s="37" t="s">
        <v>56</v>
      </c>
      <c r="AO105" s="37" t="s">
        <v>56</v>
      </c>
      <c r="AP105" s="37" t="s">
        <v>8554</v>
      </c>
      <c r="AQ105" s="37" t="s">
        <v>8555</v>
      </c>
      <c r="AR105" s="37" t="s">
        <v>5</v>
      </c>
      <c r="AS105" s="37" t="s">
        <v>8556</v>
      </c>
      <c r="AT105" s="37" t="s">
        <v>8557</v>
      </c>
      <c r="AU105" s="37" t="s">
        <v>5</v>
      </c>
      <c r="AV105" s="37" t="s">
        <v>8558</v>
      </c>
      <c r="AW105" s="37">
        <v>6.2348337779495404</v>
      </c>
      <c r="AX105" s="37">
        <v>5.9308578859505898</v>
      </c>
      <c r="AY105" s="37">
        <v>5.5982442869725002</v>
      </c>
      <c r="AZ105" s="37">
        <v>5.9412584345960298</v>
      </c>
      <c r="BA105" s="37">
        <v>6.2982855040079704</v>
      </c>
      <c r="BB105" s="37">
        <v>6.2137007577382599</v>
      </c>
      <c r="BC105" s="37">
        <v>6.2808853550315202</v>
      </c>
      <c r="BD105" s="37">
        <v>6.3607261049017199</v>
      </c>
      <c r="BE105" s="37">
        <v>6.3369115707391703</v>
      </c>
      <c r="BF105" s="37">
        <v>6.4426433214706602</v>
      </c>
      <c r="BG105" s="37">
        <v>6.1957062514910897</v>
      </c>
      <c r="BH105" s="37">
        <v>6.3789114502336703</v>
      </c>
      <c r="BI105" s="37">
        <v>6.1750356957302097</v>
      </c>
      <c r="BJ105" s="37">
        <v>5.6630938078544197</v>
      </c>
      <c r="BK105" s="37">
        <v>6.8098155700027601</v>
      </c>
      <c r="BL105" s="37">
        <v>6.5159335550978801</v>
      </c>
      <c r="BM105" s="37">
        <v>6.1113132680204298</v>
      </c>
      <c r="BN105" s="37">
        <v>6.0250848202132303</v>
      </c>
      <c r="BO105" s="37">
        <v>5.5744260067291203</v>
      </c>
    </row>
    <row r="106" spans="1:67" x14ac:dyDescent="0.25">
      <c r="A106" s="39">
        <v>105</v>
      </c>
      <c r="B106" s="37" t="s">
        <v>8559</v>
      </c>
      <c r="C106" s="37" t="s">
        <v>8564</v>
      </c>
      <c r="D106" s="37" t="s">
        <v>8565</v>
      </c>
      <c r="E106" s="39" t="s">
        <v>56</v>
      </c>
      <c r="F106" s="39">
        <v>0.4124658907154819</v>
      </c>
      <c r="G106" s="39">
        <v>1.6693366427425499E-3</v>
      </c>
      <c r="H106" s="37" t="s">
        <v>7702</v>
      </c>
      <c r="I106" s="37" t="s">
        <v>44</v>
      </c>
      <c r="J106" s="37" t="s">
        <v>45</v>
      </c>
      <c r="K106" s="37" t="s">
        <v>46</v>
      </c>
      <c r="L106" s="37" t="s">
        <v>312</v>
      </c>
      <c r="N106" s="37" t="s">
        <v>4907</v>
      </c>
      <c r="O106" s="37" t="s">
        <v>7702</v>
      </c>
      <c r="P106" s="89">
        <v>6</v>
      </c>
      <c r="Q106" s="37" t="s">
        <v>8562</v>
      </c>
      <c r="R106" s="37" t="s">
        <v>8560</v>
      </c>
      <c r="S106" s="37" t="s">
        <v>8561</v>
      </c>
      <c r="T106" s="37" t="s">
        <v>8563</v>
      </c>
      <c r="U106" s="37" t="s">
        <v>8563</v>
      </c>
      <c r="V106" s="37">
        <v>6</v>
      </c>
      <c r="W106" s="37">
        <v>21</v>
      </c>
      <c r="X106" s="37">
        <v>10.81</v>
      </c>
      <c r="Y106" s="37" t="s">
        <v>56</v>
      </c>
      <c r="AB106" s="37" t="s">
        <v>8566</v>
      </c>
      <c r="AC106" s="37" t="s">
        <v>8567</v>
      </c>
      <c r="AD106" s="37" t="s">
        <v>8568</v>
      </c>
      <c r="AF106" s="37" t="s">
        <v>8569</v>
      </c>
      <c r="AG106" s="37" t="s">
        <v>8570</v>
      </c>
      <c r="AH106" s="37" t="s">
        <v>8571</v>
      </c>
      <c r="AI106" s="37" t="s">
        <v>4825</v>
      </c>
      <c r="AJ106" s="37" t="s">
        <v>8572</v>
      </c>
      <c r="AK106" s="37" t="s">
        <v>4827</v>
      </c>
      <c r="AL106" s="37" t="s">
        <v>67</v>
      </c>
      <c r="AM106" s="37" t="s">
        <v>56</v>
      </c>
      <c r="AN106" s="37" t="s">
        <v>56</v>
      </c>
      <c r="AO106" s="37" t="s">
        <v>56</v>
      </c>
      <c r="AP106" s="37" t="s">
        <v>7679</v>
      </c>
      <c r="AQ106" s="37" t="s">
        <v>7680</v>
      </c>
      <c r="AR106" s="37" t="s">
        <v>304</v>
      </c>
      <c r="AS106" s="37" t="s">
        <v>7681</v>
      </c>
      <c r="AT106" s="37" t="s">
        <v>8573</v>
      </c>
      <c r="AU106" s="37" t="s">
        <v>304</v>
      </c>
      <c r="AV106" s="37" t="s">
        <v>8574</v>
      </c>
      <c r="AW106" s="37">
        <v>7.4710789280052303</v>
      </c>
      <c r="AX106" s="37">
        <v>7.30894840763197</v>
      </c>
      <c r="AY106" s="37">
        <v>7.18995330490917</v>
      </c>
      <c r="AZ106" s="37">
        <v>6.8333320781414999</v>
      </c>
      <c r="BA106" s="37">
        <v>7.2659728544011104</v>
      </c>
      <c r="BB106" s="37">
        <v>7.8988622533441202</v>
      </c>
      <c r="BC106" s="37">
        <v>6.9426652510808404</v>
      </c>
      <c r="BD106" s="37">
        <v>7.5291800367307902</v>
      </c>
      <c r="BE106" s="37">
        <v>7.2633164664829204</v>
      </c>
      <c r="BF106" s="37">
        <v>7.3946442862394299</v>
      </c>
      <c r="BG106" s="37">
        <v>7.0920712083287301</v>
      </c>
      <c r="BH106" s="37">
        <v>7.33822735278771</v>
      </c>
      <c r="BI106" s="37">
        <v>7.35846788290156</v>
      </c>
      <c r="BJ106" s="37">
        <v>7.0978471120920101</v>
      </c>
      <c r="BK106" s="37">
        <v>7.6364578156545697</v>
      </c>
      <c r="BL106" s="37">
        <v>7.5213342698528196</v>
      </c>
      <c r="BM106" s="37">
        <v>7.9103869238761098</v>
      </c>
      <c r="BN106" s="37">
        <v>6.9396840036738299</v>
      </c>
      <c r="BO106" s="37">
        <v>7.4070933575892202</v>
      </c>
    </row>
    <row r="107" spans="1:67" x14ac:dyDescent="0.25">
      <c r="A107" s="39">
        <v>106</v>
      </c>
      <c r="B107" s="37" t="s">
        <v>8575</v>
      </c>
      <c r="C107" s="37" t="s">
        <v>785</v>
      </c>
      <c r="D107" s="37" t="s">
        <v>786</v>
      </c>
      <c r="E107" s="39" t="s">
        <v>787</v>
      </c>
      <c r="F107" s="39">
        <v>0.41074127507706848</v>
      </c>
      <c r="G107" s="39">
        <v>1.996445330521604E-2</v>
      </c>
      <c r="H107" s="37" t="s">
        <v>1082</v>
      </c>
      <c r="I107" s="37" t="s">
        <v>44</v>
      </c>
      <c r="J107" s="37" t="s">
        <v>45</v>
      </c>
      <c r="K107" s="37" t="s">
        <v>46</v>
      </c>
      <c r="L107" s="37" t="s">
        <v>312</v>
      </c>
      <c r="M107" s="37" t="s">
        <v>336</v>
      </c>
      <c r="N107" s="37" t="s">
        <v>1083</v>
      </c>
      <c r="O107" s="37" t="s">
        <v>1082</v>
      </c>
      <c r="P107" s="89">
        <v>6</v>
      </c>
      <c r="Q107" s="37" t="s">
        <v>8578</v>
      </c>
      <c r="R107" s="37" t="s">
        <v>8576</v>
      </c>
      <c r="S107" s="37" t="s">
        <v>8577</v>
      </c>
      <c r="T107" s="37" t="s">
        <v>8579</v>
      </c>
      <c r="U107" s="37" t="s">
        <v>8580</v>
      </c>
      <c r="V107" s="37">
        <v>2</v>
      </c>
      <c r="W107" s="37">
        <v>64</v>
      </c>
      <c r="X107" s="37">
        <v>18.64</v>
      </c>
      <c r="Y107" s="37" t="s">
        <v>56</v>
      </c>
      <c r="AB107" s="37" t="s">
        <v>56</v>
      </c>
      <c r="AF107" s="37" t="s">
        <v>791</v>
      </c>
      <c r="AG107" s="37" t="s">
        <v>396</v>
      </c>
      <c r="AH107" s="37" t="s">
        <v>397</v>
      </c>
      <c r="AI107" s="37" t="s">
        <v>398</v>
      </c>
      <c r="AJ107" s="37" t="s">
        <v>56</v>
      </c>
      <c r="AK107" s="37" t="s">
        <v>56</v>
      </c>
      <c r="AL107" s="37" t="s">
        <v>571</v>
      </c>
      <c r="AM107" s="37" t="s">
        <v>56</v>
      </c>
      <c r="AN107" s="37" t="s">
        <v>56</v>
      </c>
      <c r="AO107" s="37" t="s">
        <v>56</v>
      </c>
      <c r="AP107" s="37" t="s">
        <v>792</v>
      </c>
      <c r="AQ107" s="37" t="s">
        <v>793</v>
      </c>
      <c r="AR107" s="37" t="s">
        <v>402</v>
      </c>
      <c r="AS107" s="37" t="s">
        <v>794</v>
      </c>
      <c r="AT107" s="37" t="s">
        <v>1879</v>
      </c>
      <c r="AU107" s="37" t="s">
        <v>402</v>
      </c>
      <c r="AV107" s="37" t="s">
        <v>8581</v>
      </c>
      <c r="AW107" s="37">
        <v>8.6175716823534998</v>
      </c>
      <c r="AX107" s="37">
        <v>8.5714351295775693</v>
      </c>
      <c r="AY107" s="37">
        <v>7.6031497985597403</v>
      </c>
      <c r="AZ107" s="37">
        <v>7.6800634365543203</v>
      </c>
      <c r="BA107" s="37">
        <v>8.3968529147723494</v>
      </c>
      <c r="BB107" s="37">
        <v>8.9371240405810202</v>
      </c>
      <c r="BC107" s="37">
        <v>7.9371441226255799</v>
      </c>
      <c r="BD107" s="37">
        <v>8.25132181475038</v>
      </c>
      <c r="BE107" s="37">
        <v>8.0456749706784993</v>
      </c>
      <c r="BF107" s="37">
        <v>8.4195675188603403</v>
      </c>
      <c r="BG107" s="37">
        <v>8.1840380814696907</v>
      </c>
      <c r="BH107" s="37">
        <v>8.3823052769941704</v>
      </c>
      <c r="BI107" s="37">
        <v>8.0365290959573503</v>
      </c>
      <c r="BJ107" s="37">
        <v>7.9580093188995802</v>
      </c>
      <c r="BK107" s="37">
        <v>8.72459123395811</v>
      </c>
      <c r="BL107" s="37">
        <v>8.5812098534939807</v>
      </c>
      <c r="BM107" s="37">
        <v>8.8836500814688097</v>
      </c>
      <c r="BN107" s="37">
        <v>7.9303529362164999</v>
      </c>
      <c r="BO107" s="37">
        <v>8.4338737978175899</v>
      </c>
    </row>
    <row r="108" spans="1:67" x14ac:dyDescent="0.25">
      <c r="A108" s="39">
        <v>107</v>
      </c>
      <c r="B108" s="37" t="s">
        <v>8582</v>
      </c>
      <c r="C108" s="37" t="s">
        <v>8585</v>
      </c>
      <c r="D108" s="37" t="s">
        <v>8586</v>
      </c>
      <c r="E108" s="39" t="s">
        <v>8587</v>
      </c>
      <c r="F108" s="39">
        <v>0.41023867992844743</v>
      </c>
      <c r="G108" s="39">
        <v>3.7336415920662863E-2</v>
      </c>
      <c r="H108" s="37" t="s">
        <v>1884</v>
      </c>
      <c r="I108" s="37" t="s">
        <v>44</v>
      </c>
      <c r="J108" s="37" t="s">
        <v>45</v>
      </c>
      <c r="K108" s="37" t="s">
        <v>46</v>
      </c>
      <c r="L108" s="37" t="s">
        <v>47</v>
      </c>
      <c r="M108" s="37" t="s">
        <v>48</v>
      </c>
      <c r="N108" s="37" t="s">
        <v>1885</v>
      </c>
      <c r="O108" s="37" t="s">
        <v>1884</v>
      </c>
      <c r="P108" s="89">
        <v>6</v>
      </c>
      <c r="Q108" s="37" t="s">
        <v>8583</v>
      </c>
      <c r="R108" s="37" t="s">
        <v>8583</v>
      </c>
      <c r="S108" s="37" t="s">
        <v>8584</v>
      </c>
      <c r="T108" s="37" t="s">
        <v>4639</v>
      </c>
      <c r="U108" s="37" t="s">
        <v>254</v>
      </c>
      <c r="V108" s="37">
        <v>1</v>
      </c>
      <c r="W108" s="37">
        <v>45</v>
      </c>
      <c r="X108" s="37">
        <v>11.86</v>
      </c>
      <c r="Y108" s="37" t="s">
        <v>56</v>
      </c>
      <c r="AB108" s="37" t="s">
        <v>5253</v>
      </c>
      <c r="AC108" s="37" t="s">
        <v>5254</v>
      </c>
      <c r="AD108" s="37" t="s">
        <v>5255</v>
      </c>
      <c r="AF108" s="37" t="s">
        <v>8588</v>
      </c>
      <c r="AG108" s="37" t="s">
        <v>56</v>
      </c>
      <c r="AI108" s="37" t="s">
        <v>56</v>
      </c>
      <c r="AJ108" s="37" t="s">
        <v>56</v>
      </c>
      <c r="AK108" s="37" t="s">
        <v>56</v>
      </c>
      <c r="AL108" s="37" t="s">
        <v>1344</v>
      </c>
      <c r="AM108" s="37" t="s">
        <v>56</v>
      </c>
      <c r="AN108" s="37" t="s">
        <v>56</v>
      </c>
      <c r="AO108" s="37" t="s">
        <v>56</v>
      </c>
      <c r="AP108" s="37" t="s">
        <v>8589</v>
      </c>
      <c r="AQ108" s="37" t="s">
        <v>8590</v>
      </c>
      <c r="AR108" s="37" t="s">
        <v>354</v>
      </c>
      <c r="AS108" s="37" t="s">
        <v>8591</v>
      </c>
      <c r="AT108" s="37" t="s">
        <v>8592</v>
      </c>
      <c r="AU108" s="37" t="s">
        <v>354</v>
      </c>
      <c r="AV108" s="37" t="s">
        <v>8593</v>
      </c>
      <c r="AW108" s="37">
        <v>6.2761233795902598</v>
      </c>
      <c r="AX108" s="37">
        <v>6.2536973775044</v>
      </c>
      <c r="AY108" s="37">
        <v>5.7117743394758502</v>
      </c>
      <c r="AZ108" s="37">
        <v>6.3115845591379198</v>
      </c>
      <c r="BA108" s="37">
        <v>5.56795633706139</v>
      </c>
      <c r="BB108" s="37">
        <v>6.6984284317442802</v>
      </c>
      <c r="BC108" s="37">
        <v>6.3638162350573699</v>
      </c>
      <c r="BD108" s="37">
        <v>6.02642539247916</v>
      </c>
      <c r="BE108" s="37">
        <v>6.9118019645454698</v>
      </c>
      <c r="BF108" s="37">
        <v>6.3012827170554102</v>
      </c>
      <c r="BG108" s="37">
        <v>6.2728126894146898</v>
      </c>
      <c r="BH108" s="37">
        <v>6.5538042034207002</v>
      </c>
      <c r="BI108" s="37">
        <v>6.1649357873203998</v>
      </c>
      <c r="BJ108" s="37">
        <v>6.3866863762378197</v>
      </c>
      <c r="BK108" s="37">
        <v>7.1445991438026697</v>
      </c>
      <c r="BL108" s="37">
        <v>6.3795247937828599</v>
      </c>
      <c r="BM108" s="37">
        <v>6.5336434469338798</v>
      </c>
      <c r="BN108" s="37">
        <v>5.6842581288767402</v>
      </c>
      <c r="BO108" s="37">
        <v>6.2467781724853699</v>
      </c>
    </row>
    <row r="109" spans="1:67" x14ac:dyDescent="0.25">
      <c r="A109" s="39">
        <v>108</v>
      </c>
      <c r="B109" s="37" t="s">
        <v>8594</v>
      </c>
      <c r="C109" s="37" t="s">
        <v>6055</v>
      </c>
      <c r="D109" s="37" t="s">
        <v>6056</v>
      </c>
      <c r="E109" s="39" t="s">
        <v>6057</v>
      </c>
      <c r="F109" s="39">
        <v>0.40995101792199501</v>
      </c>
      <c r="G109" s="39">
        <v>1.601099081051716E-2</v>
      </c>
      <c r="H109" s="37" t="s">
        <v>48</v>
      </c>
      <c r="I109" s="37" t="s">
        <v>44</v>
      </c>
      <c r="J109" s="37" t="s">
        <v>45</v>
      </c>
      <c r="K109" s="37" t="s">
        <v>46</v>
      </c>
      <c r="L109" s="37" t="s">
        <v>47</v>
      </c>
      <c r="M109" s="37" t="s">
        <v>48</v>
      </c>
      <c r="P109" s="89">
        <v>4</v>
      </c>
      <c r="Q109" s="37" t="s">
        <v>8595</v>
      </c>
      <c r="R109" s="37" t="s">
        <v>8595</v>
      </c>
      <c r="S109" s="37" t="s">
        <v>8596</v>
      </c>
      <c r="T109" s="37" t="s">
        <v>723</v>
      </c>
      <c r="U109" s="37" t="s">
        <v>107</v>
      </c>
      <c r="V109" s="37">
        <v>1</v>
      </c>
      <c r="W109" s="37">
        <v>52</v>
      </c>
      <c r="X109" s="37">
        <v>10.97</v>
      </c>
      <c r="Y109" s="37" t="s">
        <v>56</v>
      </c>
      <c r="AB109" s="37" t="s">
        <v>6058</v>
      </c>
      <c r="AC109" s="37" t="s">
        <v>6059</v>
      </c>
      <c r="AD109" s="37" t="s">
        <v>6060</v>
      </c>
      <c r="AE109" s="37" t="s">
        <v>6061</v>
      </c>
      <c r="AF109" s="37" t="s">
        <v>6062</v>
      </c>
      <c r="AG109" s="37" t="s">
        <v>6063</v>
      </c>
      <c r="AH109" s="37" t="s">
        <v>6064</v>
      </c>
      <c r="AI109" s="37" t="s">
        <v>6065</v>
      </c>
      <c r="AJ109" s="37" t="s">
        <v>6066</v>
      </c>
      <c r="AK109" s="37" t="s">
        <v>6067</v>
      </c>
      <c r="AL109" s="37" t="s">
        <v>6068</v>
      </c>
      <c r="AM109" s="37" t="s">
        <v>56</v>
      </c>
      <c r="AN109" s="37" t="s">
        <v>56</v>
      </c>
      <c r="AO109" s="37" t="s">
        <v>56</v>
      </c>
      <c r="AP109" s="37" t="s">
        <v>6069</v>
      </c>
      <c r="AQ109" s="37" t="s">
        <v>6070</v>
      </c>
      <c r="AR109" s="37" t="s">
        <v>5</v>
      </c>
      <c r="AS109" s="37" t="s">
        <v>6055</v>
      </c>
      <c r="AT109" s="37" t="s">
        <v>8033</v>
      </c>
      <c r="AU109" s="37" t="s">
        <v>5</v>
      </c>
      <c r="AV109" s="37" t="s">
        <v>8034</v>
      </c>
      <c r="AW109" s="37">
        <v>6.0984444928450401</v>
      </c>
      <c r="AX109" s="37">
        <v>6.1357628511323004</v>
      </c>
      <c r="AY109" s="37">
        <v>5.6773934025184198</v>
      </c>
      <c r="AZ109" s="37">
        <v>6.4538318635471699</v>
      </c>
      <c r="BA109" s="37">
        <v>5.7166968256528099</v>
      </c>
      <c r="BB109" s="37">
        <v>6.2922627947916396</v>
      </c>
      <c r="BC109" s="37">
        <v>5.5166622724633099</v>
      </c>
      <c r="BD109" s="37">
        <v>6.2840698375052204</v>
      </c>
      <c r="BE109" s="37">
        <v>7.2334403619107297</v>
      </c>
      <c r="BF109" s="37">
        <v>6.4894523510121003</v>
      </c>
      <c r="BG109" s="37">
        <v>5.6833091576573</v>
      </c>
      <c r="BH109" s="37">
        <v>6.0658283452863797</v>
      </c>
      <c r="BI109" s="37">
        <v>6.2778614672712498</v>
      </c>
      <c r="BJ109" s="37">
        <v>6.0389065508697302</v>
      </c>
      <c r="BK109" s="37">
        <v>6.14446877735101</v>
      </c>
      <c r="BL109" s="37">
        <v>5.8086605692464701</v>
      </c>
      <c r="BM109" s="37">
        <v>6.3911911947131097</v>
      </c>
      <c r="BN109" s="37">
        <v>5.7496945842011096</v>
      </c>
      <c r="BO109" s="37">
        <v>6.1152955033995502</v>
      </c>
    </row>
    <row r="110" spans="1:67" x14ac:dyDescent="0.25">
      <c r="A110" s="39">
        <v>109</v>
      </c>
      <c r="B110" s="37" t="s">
        <v>8597</v>
      </c>
      <c r="C110" s="37" t="s">
        <v>8602</v>
      </c>
      <c r="D110" s="37" t="s">
        <v>8603</v>
      </c>
      <c r="E110" s="39" t="s">
        <v>56</v>
      </c>
      <c r="F110" s="39">
        <v>0.40850116754065269</v>
      </c>
      <c r="G110" s="39">
        <v>1.996445330521604E-2</v>
      </c>
      <c r="H110" s="37" t="s">
        <v>1670</v>
      </c>
      <c r="I110" s="37" t="s">
        <v>44</v>
      </c>
      <c r="J110" s="37" t="s">
        <v>139</v>
      </c>
      <c r="K110" s="37" t="s">
        <v>1671</v>
      </c>
      <c r="L110" s="37" t="s">
        <v>1672</v>
      </c>
      <c r="M110" s="37" t="s">
        <v>1673</v>
      </c>
      <c r="N110" s="37" t="s">
        <v>1674</v>
      </c>
      <c r="O110" s="37" t="s">
        <v>1670</v>
      </c>
      <c r="P110" s="89">
        <v>6</v>
      </c>
      <c r="Q110" s="37" t="s">
        <v>8600</v>
      </c>
      <c r="R110" s="37" t="s">
        <v>8598</v>
      </c>
      <c r="S110" s="37" t="s">
        <v>8599</v>
      </c>
      <c r="T110" s="37" t="s">
        <v>8601</v>
      </c>
      <c r="U110" s="37" t="s">
        <v>8601</v>
      </c>
      <c r="V110" s="37">
        <v>5</v>
      </c>
      <c r="W110" s="37">
        <v>10</v>
      </c>
      <c r="X110" s="37">
        <v>7.13</v>
      </c>
      <c r="Y110" s="37" t="s">
        <v>56</v>
      </c>
      <c r="AB110" s="37" t="s">
        <v>56</v>
      </c>
      <c r="AF110" s="37" t="s">
        <v>56</v>
      </c>
      <c r="AG110" s="37" t="s">
        <v>56</v>
      </c>
      <c r="AI110" s="37" t="s">
        <v>56</v>
      </c>
      <c r="AJ110" s="37" t="s">
        <v>56</v>
      </c>
      <c r="AK110" s="37" t="s">
        <v>56</v>
      </c>
      <c r="AL110" s="37" t="s">
        <v>56</v>
      </c>
      <c r="AM110" s="37" t="s">
        <v>56</v>
      </c>
      <c r="AN110" s="37" t="s">
        <v>56</v>
      </c>
      <c r="AO110" s="37" t="s">
        <v>56</v>
      </c>
      <c r="AP110" s="37" t="s">
        <v>8604</v>
      </c>
      <c r="AQ110" s="37" t="s">
        <v>8605</v>
      </c>
      <c r="AR110" s="37" t="s">
        <v>5</v>
      </c>
      <c r="AS110" s="37" t="s">
        <v>8606</v>
      </c>
      <c r="AT110" s="37" t="s">
        <v>8607</v>
      </c>
      <c r="AU110" s="37" t="s">
        <v>5</v>
      </c>
      <c r="AV110" s="37" t="s">
        <v>8603</v>
      </c>
      <c r="AW110" s="37">
        <v>6.0284964239761401</v>
      </c>
      <c r="AX110" s="37">
        <v>6.5345655912620302</v>
      </c>
      <c r="AY110" s="37">
        <v>6.6802358590517699</v>
      </c>
      <c r="AZ110" s="37">
        <v>5.9513550068122099</v>
      </c>
      <c r="BA110" s="37">
        <v>6.3406326647959501</v>
      </c>
      <c r="BB110" s="37">
        <v>6.70184427421749</v>
      </c>
      <c r="BC110" s="37">
        <v>6.1273756617810298</v>
      </c>
      <c r="BD110" s="37">
        <v>6.5388439527999598</v>
      </c>
      <c r="BE110" s="37">
        <v>6.8091331656838197</v>
      </c>
      <c r="BF110" s="37">
        <v>6.3997058103745097</v>
      </c>
      <c r="BG110" s="37">
        <v>6.4970819010713701</v>
      </c>
      <c r="BH110" s="37">
        <v>6.7448521976807898</v>
      </c>
      <c r="BI110" s="37">
        <v>6.2647944554495298</v>
      </c>
      <c r="BJ110" s="37">
        <v>6.0183034619314597</v>
      </c>
      <c r="BK110" s="37">
        <v>7.7728788966882796</v>
      </c>
      <c r="BL110" s="37">
        <v>6.5616756088675299</v>
      </c>
      <c r="BM110" s="37">
        <v>6.9798874381389204</v>
      </c>
      <c r="BN110" s="37">
        <v>6.3885010162008102</v>
      </c>
      <c r="BO110" s="37">
        <v>5.9073393307167601</v>
      </c>
    </row>
    <row r="111" spans="1:67" x14ac:dyDescent="0.25">
      <c r="A111" s="39">
        <v>110</v>
      </c>
      <c r="B111" s="37" t="s">
        <v>8608</v>
      </c>
      <c r="C111" s="37" t="s">
        <v>8611</v>
      </c>
      <c r="D111" s="37" t="s">
        <v>8612</v>
      </c>
      <c r="E111" s="39" t="s">
        <v>8613</v>
      </c>
      <c r="F111" s="39">
        <v>0.40690986666962109</v>
      </c>
      <c r="G111" s="39">
        <v>1.011233392133346E-2</v>
      </c>
      <c r="H111" s="37" t="s">
        <v>4906</v>
      </c>
      <c r="I111" s="37" t="s">
        <v>44</v>
      </c>
      <c r="J111" s="37" t="s">
        <v>45</v>
      </c>
      <c r="K111" s="37" t="s">
        <v>46</v>
      </c>
      <c r="L111" s="37" t="s">
        <v>312</v>
      </c>
      <c r="N111" s="37" t="s">
        <v>4907</v>
      </c>
      <c r="O111" s="37" t="s">
        <v>4906</v>
      </c>
      <c r="P111" s="89">
        <v>6</v>
      </c>
      <c r="Q111" s="37" t="s">
        <v>8609</v>
      </c>
      <c r="R111" s="37" t="s">
        <v>8609</v>
      </c>
      <c r="S111" s="37" t="s">
        <v>8610</v>
      </c>
      <c r="T111" s="37" t="s">
        <v>1151</v>
      </c>
      <c r="U111" s="37" t="s">
        <v>1151</v>
      </c>
      <c r="V111" s="37">
        <v>1</v>
      </c>
      <c r="W111" s="37">
        <v>34</v>
      </c>
      <c r="X111" s="37">
        <v>16.8</v>
      </c>
      <c r="Y111" s="37" t="s">
        <v>56</v>
      </c>
      <c r="AB111" s="37" t="s">
        <v>8614</v>
      </c>
      <c r="AC111" s="37" t="s">
        <v>8615</v>
      </c>
      <c r="AD111" s="37" t="s">
        <v>8616</v>
      </c>
      <c r="AE111" s="37" t="s">
        <v>8617</v>
      </c>
      <c r="AF111" s="37" t="s">
        <v>8618</v>
      </c>
      <c r="AG111" s="37" t="s">
        <v>8619</v>
      </c>
      <c r="AH111" s="37" t="s">
        <v>8620</v>
      </c>
      <c r="AI111" s="37" t="s">
        <v>56</v>
      </c>
      <c r="AJ111" s="37" t="s">
        <v>8621</v>
      </c>
      <c r="AK111" s="37" t="s">
        <v>6835</v>
      </c>
      <c r="AL111" s="37" t="s">
        <v>326</v>
      </c>
      <c r="AM111" s="37" t="s">
        <v>56</v>
      </c>
      <c r="AN111" s="37" t="s">
        <v>56</v>
      </c>
      <c r="AO111" s="37" t="s">
        <v>56</v>
      </c>
      <c r="AP111" s="37" t="s">
        <v>8622</v>
      </c>
      <c r="AQ111" s="37" t="s">
        <v>8623</v>
      </c>
      <c r="AR111" s="37" t="s">
        <v>5</v>
      </c>
      <c r="AS111" s="37" t="s">
        <v>8624</v>
      </c>
      <c r="AT111" s="37" t="s">
        <v>8625</v>
      </c>
      <c r="AU111" s="37" t="s">
        <v>5</v>
      </c>
      <c r="AV111" s="37" t="s">
        <v>8626</v>
      </c>
      <c r="AW111" s="37">
        <v>7.8647779892691396</v>
      </c>
      <c r="AX111" s="37">
        <v>7.3174992420138096</v>
      </c>
      <c r="AY111" s="37">
        <v>7.1756712669945903</v>
      </c>
      <c r="AZ111" s="37">
        <v>7.3682962030692103</v>
      </c>
      <c r="BA111" s="37">
        <v>7.6516268701788999</v>
      </c>
      <c r="BB111" s="37">
        <v>7.88067357259954</v>
      </c>
      <c r="BC111" s="37">
        <v>7.2151747655587402</v>
      </c>
      <c r="BD111" s="37">
        <v>7.5148730329279498</v>
      </c>
      <c r="BE111" s="37">
        <v>7.6422319867927904</v>
      </c>
      <c r="BF111" s="37">
        <v>7.5616617986969299</v>
      </c>
      <c r="BG111" s="37">
        <v>7.7665652770572899</v>
      </c>
      <c r="BH111" s="37">
        <v>8.0683528696817106</v>
      </c>
      <c r="BI111" s="37">
        <v>7.6284093771750401</v>
      </c>
      <c r="BJ111" s="37">
        <v>7.2698630638847597</v>
      </c>
      <c r="BK111" s="37">
        <v>8.6562371933103393</v>
      </c>
      <c r="BL111" s="37">
        <v>7.5684129628201999</v>
      </c>
      <c r="BM111" s="37">
        <v>7.8950245422413303</v>
      </c>
      <c r="BN111" s="37">
        <v>7.4485285628114299</v>
      </c>
      <c r="BO111" s="37">
        <v>7.5771757413681504</v>
      </c>
    </row>
    <row r="112" spans="1:67" x14ac:dyDescent="0.25">
      <c r="A112" s="39">
        <v>111</v>
      </c>
      <c r="B112" s="37" t="s">
        <v>8627</v>
      </c>
      <c r="C112" s="37" t="s">
        <v>5379</v>
      </c>
      <c r="D112" s="37" t="s">
        <v>5383</v>
      </c>
      <c r="E112" s="39" t="s">
        <v>8637</v>
      </c>
      <c r="F112" s="39">
        <v>0.40680654149608658</v>
      </c>
      <c r="G112" s="39">
        <v>3.048615693526335E-2</v>
      </c>
      <c r="H112" s="37" t="s">
        <v>8630</v>
      </c>
      <c r="I112" s="37" t="s">
        <v>44</v>
      </c>
      <c r="J112" s="37" t="s">
        <v>507</v>
      </c>
      <c r="K112" s="37" t="s">
        <v>952</v>
      </c>
      <c r="L112" s="37" t="s">
        <v>8631</v>
      </c>
      <c r="M112" s="37" t="s">
        <v>8632</v>
      </c>
      <c r="N112" s="37" t="s">
        <v>8633</v>
      </c>
      <c r="O112" s="37" t="s">
        <v>8630</v>
      </c>
      <c r="P112" s="89">
        <v>6</v>
      </c>
      <c r="Q112" s="37" t="s">
        <v>8634</v>
      </c>
      <c r="R112" s="37" t="s">
        <v>8628</v>
      </c>
      <c r="S112" s="37" t="s">
        <v>8629</v>
      </c>
      <c r="T112" s="37" t="s">
        <v>8635</v>
      </c>
      <c r="U112" s="37" t="s">
        <v>8636</v>
      </c>
      <c r="V112" s="37">
        <v>3</v>
      </c>
      <c r="W112" s="37">
        <v>194</v>
      </c>
      <c r="X112" s="37">
        <v>19.149999999999999</v>
      </c>
      <c r="Y112" s="37" t="s">
        <v>56</v>
      </c>
      <c r="AB112" s="37" t="s">
        <v>8638</v>
      </c>
      <c r="AC112" s="37" t="s">
        <v>8639</v>
      </c>
      <c r="AD112" s="37" t="s">
        <v>8640</v>
      </c>
      <c r="AE112" s="37" t="s">
        <v>8641</v>
      </c>
      <c r="AF112" s="37" t="s">
        <v>8642</v>
      </c>
      <c r="AG112" s="37" t="s">
        <v>8643</v>
      </c>
      <c r="AH112" s="37" t="s">
        <v>8644</v>
      </c>
      <c r="AI112" s="37" t="s">
        <v>56</v>
      </c>
      <c r="AJ112" s="37" t="s">
        <v>8645</v>
      </c>
      <c r="AK112" s="37" t="s">
        <v>8646</v>
      </c>
      <c r="AL112" s="37" t="s">
        <v>326</v>
      </c>
      <c r="AM112" s="37" t="s">
        <v>56</v>
      </c>
      <c r="AN112" s="37" t="s">
        <v>56</v>
      </c>
      <c r="AO112" s="37" t="s">
        <v>56</v>
      </c>
      <c r="AP112" s="37" t="s">
        <v>5381</v>
      </c>
      <c r="AQ112" s="37" t="s">
        <v>5382</v>
      </c>
      <c r="AR112" s="37" t="s">
        <v>354</v>
      </c>
      <c r="AS112" s="37" t="s">
        <v>5383</v>
      </c>
      <c r="AT112" s="37" t="s">
        <v>5384</v>
      </c>
      <c r="AU112" s="37" t="s">
        <v>354</v>
      </c>
      <c r="AV112" s="37" t="s">
        <v>8647</v>
      </c>
      <c r="AW112" s="37">
        <v>8.7344797902259703</v>
      </c>
      <c r="AX112" s="37">
        <v>8.5728367655087592</v>
      </c>
      <c r="AY112" s="37">
        <v>7.4568972026159104</v>
      </c>
      <c r="AZ112" s="37">
        <v>7.7202999176013902</v>
      </c>
      <c r="BA112" s="37">
        <v>8.3895558898662799</v>
      </c>
      <c r="BB112" s="37">
        <v>8.8775901665128494</v>
      </c>
      <c r="BC112" s="37">
        <v>8.4049277482930709</v>
      </c>
      <c r="BD112" s="37">
        <v>8.4568896056191907</v>
      </c>
      <c r="BE112" s="37">
        <v>8.11422221678413</v>
      </c>
      <c r="BF112" s="37">
        <v>8.4274861107187107</v>
      </c>
      <c r="BG112" s="37">
        <v>8.3882433386719999</v>
      </c>
      <c r="BH112" s="37">
        <v>8.2405866883441394</v>
      </c>
      <c r="BI112" s="37">
        <v>8.2313803801386598</v>
      </c>
      <c r="BJ112" s="37">
        <v>7.8912558331707903</v>
      </c>
      <c r="BK112" s="37">
        <v>8.9911041906841902</v>
      </c>
      <c r="BL112" s="37">
        <v>8.5916544025366903</v>
      </c>
      <c r="BM112" s="37">
        <v>8.8743426361988504</v>
      </c>
      <c r="BN112" s="37">
        <v>8.1896025953281892</v>
      </c>
      <c r="BO112" s="37">
        <v>8.3108844044658792</v>
      </c>
    </row>
    <row r="113" spans="1:67" x14ac:dyDescent="0.25">
      <c r="A113" s="39">
        <v>112</v>
      </c>
      <c r="B113" s="37" t="s">
        <v>8648</v>
      </c>
      <c r="C113" s="37" t="s">
        <v>8651</v>
      </c>
      <c r="D113" s="37" t="s">
        <v>8652</v>
      </c>
      <c r="E113" s="39" t="s">
        <v>8653</v>
      </c>
      <c r="F113" s="39">
        <v>0.40665076267361489</v>
      </c>
      <c r="G113" s="39">
        <v>3.7487715150598061E-3</v>
      </c>
      <c r="H113" s="37" t="s">
        <v>3975</v>
      </c>
      <c r="I113" s="37" t="s">
        <v>44</v>
      </c>
      <c r="J113" s="37" t="s">
        <v>45</v>
      </c>
      <c r="K113" s="37" t="s">
        <v>46</v>
      </c>
      <c r="L113" s="37" t="s">
        <v>47</v>
      </c>
      <c r="M113" s="37" t="s">
        <v>48</v>
      </c>
      <c r="N113" s="37" t="s">
        <v>3976</v>
      </c>
      <c r="O113" s="37" t="s">
        <v>3975</v>
      </c>
      <c r="P113" s="89">
        <v>6</v>
      </c>
      <c r="Q113" s="37" t="s">
        <v>8649</v>
      </c>
      <c r="R113" s="37" t="s">
        <v>8649</v>
      </c>
      <c r="S113" s="37" t="s">
        <v>8650</v>
      </c>
      <c r="T113" s="37" t="s">
        <v>124</v>
      </c>
      <c r="U113" s="37" t="s">
        <v>2852</v>
      </c>
      <c r="V113" s="37">
        <v>1</v>
      </c>
      <c r="W113" s="37">
        <v>25</v>
      </c>
      <c r="X113" s="37">
        <v>7.01</v>
      </c>
      <c r="Y113" s="37" t="s">
        <v>56</v>
      </c>
      <c r="AB113" s="37" t="s">
        <v>8450</v>
      </c>
      <c r="AC113" s="37" t="s">
        <v>8451</v>
      </c>
      <c r="AD113" s="37" t="s">
        <v>8452</v>
      </c>
      <c r="AE113" s="37" t="s">
        <v>8453</v>
      </c>
      <c r="AF113" s="37" t="s">
        <v>8654</v>
      </c>
      <c r="AG113" s="37" t="s">
        <v>7652</v>
      </c>
      <c r="AH113" s="37" t="s">
        <v>7653</v>
      </c>
      <c r="AI113" s="37" t="s">
        <v>8455</v>
      </c>
      <c r="AJ113" s="37" t="s">
        <v>56</v>
      </c>
      <c r="AK113" s="37" t="s">
        <v>56</v>
      </c>
      <c r="AL113" s="37" t="s">
        <v>8456</v>
      </c>
      <c r="AM113" s="37" t="s">
        <v>56</v>
      </c>
      <c r="AN113" s="37" t="s">
        <v>56</v>
      </c>
      <c r="AO113" s="37" t="s">
        <v>56</v>
      </c>
      <c r="AP113" s="37" t="s">
        <v>8655</v>
      </c>
      <c r="AQ113" s="37" t="s">
        <v>8656</v>
      </c>
      <c r="AR113" s="37" t="s">
        <v>1583</v>
      </c>
      <c r="AS113" s="37" t="s">
        <v>8657</v>
      </c>
      <c r="AT113" s="37" t="s">
        <v>8658</v>
      </c>
      <c r="AU113" s="37" t="s">
        <v>7373</v>
      </c>
      <c r="AV113" s="37" t="s">
        <v>8659</v>
      </c>
      <c r="AW113" s="37">
        <v>6.9866643114496396</v>
      </c>
      <c r="AX113" s="37">
        <v>7.0306179757120004</v>
      </c>
      <c r="AY113" s="37">
        <v>6.7448912712047502</v>
      </c>
      <c r="AZ113" s="37">
        <v>6.5631725792988904</v>
      </c>
      <c r="BA113" s="37">
        <v>6.8641253251106598</v>
      </c>
      <c r="BB113" s="37">
        <v>7.0921414683000501</v>
      </c>
      <c r="BC113" s="37">
        <v>6.9171562005508997</v>
      </c>
      <c r="BD113" s="37">
        <v>7.1884644544179004</v>
      </c>
      <c r="BE113" s="37">
        <v>7.9187404725053403</v>
      </c>
      <c r="BF113" s="37">
        <v>7.2497876436851802</v>
      </c>
      <c r="BG113" s="37">
        <v>6.9668571890557196</v>
      </c>
      <c r="BH113" s="37">
        <v>7.4643404995365099</v>
      </c>
      <c r="BI113" s="37">
        <v>6.9929355554009804</v>
      </c>
      <c r="BJ113" s="37">
        <v>6.86194348244649</v>
      </c>
      <c r="BK113" s="37">
        <v>6.7121107917457303</v>
      </c>
      <c r="BL113" s="37">
        <v>7.1134553655477797</v>
      </c>
      <c r="BM113" s="37">
        <v>7.3439204050659201</v>
      </c>
      <c r="BN113" s="37">
        <v>6.2893661745782596</v>
      </c>
      <c r="BO113" s="37">
        <v>6.9583178088693201</v>
      </c>
    </row>
    <row r="114" spans="1:67" x14ac:dyDescent="0.25">
      <c r="A114" s="39">
        <v>113</v>
      </c>
      <c r="B114" s="37" t="s">
        <v>8660</v>
      </c>
      <c r="C114" s="37" t="s">
        <v>1139</v>
      </c>
      <c r="D114" s="37" t="s">
        <v>1140</v>
      </c>
      <c r="E114" s="39" t="s">
        <v>6568</v>
      </c>
      <c r="F114" s="39">
        <v>0.4065407594169459</v>
      </c>
      <c r="G114" s="39">
        <v>2.4744672046398939E-2</v>
      </c>
      <c r="H114" s="37" t="s">
        <v>6620</v>
      </c>
      <c r="I114" s="37" t="s">
        <v>44</v>
      </c>
      <c r="J114" s="37" t="s">
        <v>139</v>
      </c>
      <c r="K114" s="37" t="s">
        <v>1671</v>
      </c>
      <c r="L114" s="37" t="s">
        <v>1672</v>
      </c>
      <c r="M114" s="37" t="s">
        <v>1673</v>
      </c>
      <c r="N114" s="37" t="s">
        <v>1674</v>
      </c>
      <c r="O114" s="37" t="s">
        <v>6620</v>
      </c>
      <c r="P114" s="89">
        <v>6</v>
      </c>
      <c r="Q114" s="37" t="s">
        <v>8663</v>
      </c>
      <c r="R114" s="37" t="s">
        <v>8661</v>
      </c>
      <c r="S114" s="37" t="s">
        <v>8662</v>
      </c>
      <c r="T114" s="37" t="s">
        <v>8664</v>
      </c>
      <c r="U114" s="37" t="s">
        <v>701</v>
      </c>
      <c r="V114" s="37">
        <v>2</v>
      </c>
      <c r="W114" s="37">
        <v>28</v>
      </c>
      <c r="X114" s="37">
        <v>8.2100000000000009</v>
      </c>
      <c r="Y114" s="37" t="s">
        <v>56</v>
      </c>
      <c r="AB114" s="37" t="s">
        <v>56</v>
      </c>
      <c r="AF114" s="37" t="s">
        <v>56</v>
      </c>
      <c r="AG114" s="37" t="s">
        <v>56</v>
      </c>
      <c r="AI114" s="37" t="s">
        <v>56</v>
      </c>
      <c r="AJ114" s="37" t="s">
        <v>56</v>
      </c>
      <c r="AK114" s="37" t="s">
        <v>56</v>
      </c>
      <c r="AL114" s="37" t="s">
        <v>56</v>
      </c>
      <c r="AM114" s="37" t="s">
        <v>56</v>
      </c>
      <c r="AN114" s="37" t="s">
        <v>56</v>
      </c>
      <c r="AO114" s="37" t="s">
        <v>56</v>
      </c>
      <c r="AP114" s="37" t="s">
        <v>1141</v>
      </c>
      <c r="AQ114" s="37" t="s">
        <v>1142</v>
      </c>
      <c r="AR114" s="37" t="s">
        <v>245</v>
      </c>
      <c r="AS114" s="37" t="s">
        <v>1143</v>
      </c>
      <c r="AT114" s="37" t="s">
        <v>6569</v>
      </c>
      <c r="AU114" s="37" t="s">
        <v>245</v>
      </c>
      <c r="AV114" s="37" t="s">
        <v>6570</v>
      </c>
      <c r="AW114" s="37">
        <v>7.1312657288810302</v>
      </c>
      <c r="AX114" s="37">
        <v>6.7267431727966098</v>
      </c>
      <c r="AY114" s="37">
        <v>6.5561699000719003</v>
      </c>
      <c r="AZ114" s="37">
        <v>5.6360724600380401</v>
      </c>
      <c r="BA114" s="37">
        <v>7.0422123723716403</v>
      </c>
      <c r="BB114" s="37">
        <v>7.2362609472819797</v>
      </c>
      <c r="BC114" s="37">
        <v>6.0995722265710102</v>
      </c>
      <c r="BD114" s="37">
        <v>6.2639320453098799</v>
      </c>
      <c r="BE114" s="37">
        <v>6.5351422803585102</v>
      </c>
      <c r="BF114" s="37">
        <v>6.6076266696520998</v>
      </c>
      <c r="BG114" s="37">
        <v>6.4353188511357002</v>
      </c>
      <c r="BH114" s="37">
        <v>7.1050688877576196</v>
      </c>
      <c r="BI114" s="37">
        <v>6.5147669695536496</v>
      </c>
      <c r="BJ114" s="37">
        <v>6.1967289987163197</v>
      </c>
      <c r="BK114" s="37">
        <v>6.9608108020951898</v>
      </c>
      <c r="BL114" s="37">
        <v>6.7686212111577104</v>
      </c>
      <c r="BM114" s="37">
        <v>6.9385397883175797</v>
      </c>
      <c r="BN114" s="37">
        <v>6.43016381185</v>
      </c>
      <c r="BO114" s="37">
        <v>6.4739831690249998</v>
      </c>
    </row>
    <row r="115" spans="1:67" x14ac:dyDescent="0.25">
      <c r="A115" s="39">
        <v>114</v>
      </c>
      <c r="B115" s="37" t="s">
        <v>8665</v>
      </c>
      <c r="C115" s="37" t="s">
        <v>108</v>
      </c>
      <c r="D115" s="37" t="s">
        <v>8672</v>
      </c>
      <c r="E115" s="39" t="s">
        <v>56</v>
      </c>
      <c r="F115" s="39">
        <v>0.40646524268599921</v>
      </c>
      <c r="G115" s="39">
        <v>2.1996470611130559E-3</v>
      </c>
      <c r="H115" s="37" t="s">
        <v>8668</v>
      </c>
      <c r="I115" s="37" t="s">
        <v>44</v>
      </c>
      <c r="J115" s="37" t="s">
        <v>45</v>
      </c>
      <c r="K115" s="37" t="s">
        <v>46</v>
      </c>
      <c r="L115" s="37" t="s">
        <v>47</v>
      </c>
      <c r="M115" s="37" t="s">
        <v>48</v>
      </c>
      <c r="N115" s="37" t="s">
        <v>4217</v>
      </c>
      <c r="O115" s="37" t="s">
        <v>8668</v>
      </c>
      <c r="P115" s="89">
        <v>6</v>
      </c>
      <c r="Q115" s="37" t="s">
        <v>8669</v>
      </c>
      <c r="R115" s="37" t="s">
        <v>8666</v>
      </c>
      <c r="S115" s="37" t="s">
        <v>8667</v>
      </c>
      <c r="T115" s="37" t="s">
        <v>8670</v>
      </c>
      <c r="U115" s="37" t="s">
        <v>8671</v>
      </c>
      <c r="V115" s="37">
        <v>2</v>
      </c>
      <c r="W115" s="37">
        <v>46</v>
      </c>
      <c r="X115" s="37">
        <v>12.43</v>
      </c>
      <c r="Y115" s="37" t="s">
        <v>56</v>
      </c>
      <c r="AB115" s="37" t="s">
        <v>56</v>
      </c>
      <c r="AF115" s="37" t="s">
        <v>56</v>
      </c>
      <c r="AG115" s="37" t="s">
        <v>56</v>
      </c>
      <c r="AI115" s="37" t="s">
        <v>56</v>
      </c>
      <c r="AJ115" s="37" t="s">
        <v>56</v>
      </c>
      <c r="AK115" s="37" t="s">
        <v>56</v>
      </c>
      <c r="AL115" s="37" t="s">
        <v>56</v>
      </c>
      <c r="AM115" s="37" t="s">
        <v>56</v>
      </c>
      <c r="AN115" s="37" t="s">
        <v>56</v>
      </c>
      <c r="AO115" s="37" t="s">
        <v>56</v>
      </c>
      <c r="AP115" s="37" t="s">
        <v>8673</v>
      </c>
      <c r="AQ115" s="37" t="s">
        <v>6251</v>
      </c>
      <c r="AR115" s="37" t="s">
        <v>5</v>
      </c>
      <c r="AS115" s="37" t="s">
        <v>6252</v>
      </c>
      <c r="AT115" s="37" t="s">
        <v>8674</v>
      </c>
      <c r="AU115" s="37" t="s">
        <v>5</v>
      </c>
      <c r="AV115" s="37" t="s">
        <v>8675</v>
      </c>
      <c r="AW115" s="37">
        <v>8.2935536928323899</v>
      </c>
      <c r="AX115" s="37">
        <v>7.2814424799873896</v>
      </c>
      <c r="AY115" s="37">
        <v>7.1591007981400798</v>
      </c>
      <c r="AZ115" s="37">
        <v>7.1162922346628203</v>
      </c>
      <c r="BA115" s="37">
        <v>7.3979921382528904</v>
      </c>
      <c r="BB115" s="37">
        <v>7.5473069534142603</v>
      </c>
      <c r="BC115" s="37">
        <v>7.3986603571454204</v>
      </c>
      <c r="BD115" s="37">
        <v>7.6468397722303196</v>
      </c>
      <c r="BE115" s="37">
        <v>7.8794829633770798</v>
      </c>
      <c r="BF115" s="37">
        <v>7.3284917511146102</v>
      </c>
      <c r="BG115" s="37">
        <v>7.4004430213410499</v>
      </c>
      <c r="BH115" s="37">
        <v>7.8590361750273097</v>
      </c>
      <c r="BI115" s="37">
        <v>7.6496122998281697</v>
      </c>
      <c r="BJ115" s="37">
        <v>7.2531441048169798</v>
      </c>
      <c r="BK115" s="37">
        <v>7.8201554717698203</v>
      </c>
      <c r="BL115" s="37">
        <v>7.4737059014785503</v>
      </c>
      <c r="BM115" s="37">
        <v>7.9304268562945497</v>
      </c>
      <c r="BN115" s="37">
        <v>7.4679113547515898</v>
      </c>
      <c r="BO115" s="37">
        <v>7.55257698035813</v>
      </c>
    </row>
    <row r="116" spans="1:67" x14ac:dyDescent="0.25">
      <c r="A116" s="39">
        <v>115</v>
      </c>
      <c r="B116" s="37" t="s">
        <v>8676</v>
      </c>
      <c r="C116" s="37" t="s">
        <v>785</v>
      </c>
      <c r="D116" s="37" t="s">
        <v>786</v>
      </c>
      <c r="E116" s="39" t="s">
        <v>787</v>
      </c>
      <c r="F116" s="39">
        <v>0.40621758539012021</v>
      </c>
      <c r="G116" s="39">
        <v>1.276300753264124E-2</v>
      </c>
      <c r="H116" s="37" t="s">
        <v>923</v>
      </c>
      <c r="I116" s="37" t="s">
        <v>44</v>
      </c>
      <c r="J116" s="37" t="s">
        <v>45</v>
      </c>
      <c r="K116" s="37" t="s">
        <v>46</v>
      </c>
      <c r="L116" s="37" t="s">
        <v>312</v>
      </c>
      <c r="M116" s="37" t="s">
        <v>336</v>
      </c>
      <c r="N116" s="37" t="s">
        <v>924</v>
      </c>
      <c r="O116" s="37" t="s">
        <v>923</v>
      </c>
      <c r="P116" s="89">
        <v>6</v>
      </c>
      <c r="Q116" s="37" t="s">
        <v>8677</v>
      </c>
      <c r="R116" s="37" t="s">
        <v>8677</v>
      </c>
      <c r="S116" s="37" t="s">
        <v>8678</v>
      </c>
      <c r="T116" s="37" t="s">
        <v>6418</v>
      </c>
      <c r="U116" s="37" t="s">
        <v>388</v>
      </c>
      <c r="V116" s="37">
        <v>1</v>
      </c>
      <c r="W116" s="37">
        <v>59</v>
      </c>
      <c r="X116" s="37">
        <v>13.41</v>
      </c>
      <c r="Y116" s="37" t="s">
        <v>56</v>
      </c>
      <c r="AB116" s="37" t="s">
        <v>56</v>
      </c>
      <c r="AF116" s="37" t="s">
        <v>791</v>
      </c>
      <c r="AG116" s="37" t="s">
        <v>396</v>
      </c>
      <c r="AH116" s="37" t="s">
        <v>397</v>
      </c>
      <c r="AI116" s="37" t="s">
        <v>398</v>
      </c>
      <c r="AJ116" s="37" t="s">
        <v>56</v>
      </c>
      <c r="AK116" s="37" t="s">
        <v>56</v>
      </c>
      <c r="AL116" s="37" t="s">
        <v>571</v>
      </c>
      <c r="AM116" s="37" t="s">
        <v>56</v>
      </c>
      <c r="AN116" s="37" t="s">
        <v>56</v>
      </c>
      <c r="AO116" s="37" t="s">
        <v>56</v>
      </c>
      <c r="AP116" s="37" t="s">
        <v>792</v>
      </c>
      <c r="AQ116" s="37" t="s">
        <v>793</v>
      </c>
      <c r="AR116" s="37" t="s">
        <v>402</v>
      </c>
      <c r="AS116" s="37" t="s">
        <v>794</v>
      </c>
      <c r="AT116" s="37" t="s">
        <v>1879</v>
      </c>
      <c r="AU116" s="37" t="s">
        <v>402</v>
      </c>
      <c r="AV116" s="37" t="s">
        <v>8581</v>
      </c>
      <c r="AW116" s="37">
        <v>6.8909545322275498</v>
      </c>
      <c r="AX116" s="37">
        <v>6.4296555620236804</v>
      </c>
      <c r="AY116" s="37">
        <v>6.5524979928463303</v>
      </c>
      <c r="AZ116" s="37">
        <v>6.8157205638962601</v>
      </c>
      <c r="BA116" s="37">
        <v>6.4174967702868404</v>
      </c>
      <c r="BB116" s="37">
        <v>7.5650445874682903</v>
      </c>
      <c r="BC116" s="37">
        <v>6.60486309104882</v>
      </c>
      <c r="BD116" s="37">
        <v>7.3027745440716396</v>
      </c>
      <c r="BE116" s="37">
        <v>7.0868312825714899</v>
      </c>
      <c r="BF116" s="37">
        <v>6.6764421946492902</v>
      </c>
      <c r="BG116" s="37">
        <v>6.22760419284287</v>
      </c>
      <c r="BH116" s="37">
        <v>6.6977828461689199</v>
      </c>
      <c r="BI116" s="37">
        <v>6.5820577920828898</v>
      </c>
      <c r="BJ116" s="37">
        <v>6.5738170787861199</v>
      </c>
      <c r="BK116" s="37">
        <v>6.4524306469331103</v>
      </c>
      <c r="BL116" s="37">
        <v>7.46007055835031</v>
      </c>
      <c r="BM116" s="37">
        <v>6.9648910905960797</v>
      </c>
      <c r="BN116" s="37">
        <v>7.0105416777217799</v>
      </c>
      <c r="BO116" s="37">
        <v>6.4231968696438404</v>
      </c>
    </row>
    <row r="117" spans="1:67" x14ac:dyDescent="0.25">
      <c r="A117" s="39">
        <v>116</v>
      </c>
      <c r="B117" s="37" t="s">
        <v>8679</v>
      </c>
      <c r="C117" s="37" t="s">
        <v>8682</v>
      </c>
      <c r="D117" s="37" t="s">
        <v>8683</v>
      </c>
      <c r="E117" s="39" t="s">
        <v>8684</v>
      </c>
      <c r="F117" s="39">
        <v>0.40610301023050521</v>
      </c>
      <c r="G117" s="39">
        <v>1.996445330521604E-2</v>
      </c>
      <c r="H117" s="37" t="s">
        <v>2889</v>
      </c>
      <c r="I117" s="37" t="s">
        <v>44</v>
      </c>
      <c r="J117" s="37" t="s">
        <v>45</v>
      </c>
      <c r="K117" s="37" t="s">
        <v>295</v>
      </c>
      <c r="L117" s="37" t="s">
        <v>296</v>
      </c>
      <c r="M117" s="37" t="s">
        <v>297</v>
      </c>
      <c r="N117" s="37" t="s">
        <v>294</v>
      </c>
      <c r="O117" s="37" t="s">
        <v>2889</v>
      </c>
      <c r="P117" s="89">
        <v>6</v>
      </c>
      <c r="Q117" s="37" t="s">
        <v>8680</v>
      </c>
      <c r="R117" s="37" t="s">
        <v>8680</v>
      </c>
      <c r="S117" s="37" t="s">
        <v>8681</v>
      </c>
      <c r="T117" s="37" t="s">
        <v>1695</v>
      </c>
      <c r="U117" s="37" t="s">
        <v>1695</v>
      </c>
      <c r="V117" s="37">
        <v>1</v>
      </c>
      <c r="W117" s="37">
        <v>22</v>
      </c>
      <c r="X117" s="37">
        <v>7.5</v>
      </c>
      <c r="Y117" s="37" t="s">
        <v>56</v>
      </c>
      <c r="AB117" s="37" t="s">
        <v>3835</v>
      </c>
      <c r="AC117" s="37" t="s">
        <v>3836</v>
      </c>
      <c r="AD117" s="37" t="s">
        <v>3837</v>
      </c>
      <c r="AE117" s="37" t="s">
        <v>3838</v>
      </c>
      <c r="AF117" s="37" t="s">
        <v>8685</v>
      </c>
      <c r="AG117" s="37" t="s">
        <v>3840</v>
      </c>
      <c r="AH117" s="37" t="s">
        <v>3841</v>
      </c>
      <c r="AI117" s="37" t="s">
        <v>56</v>
      </c>
      <c r="AJ117" s="37" t="s">
        <v>3842</v>
      </c>
      <c r="AK117" s="37" t="s">
        <v>3843</v>
      </c>
      <c r="AL117" s="37" t="s">
        <v>3844</v>
      </c>
      <c r="AM117" s="37" t="s">
        <v>56</v>
      </c>
      <c r="AN117" s="37" t="s">
        <v>56</v>
      </c>
      <c r="AO117" s="37" t="s">
        <v>56</v>
      </c>
      <c r="AP117" s="37" t="s">
        <v>8686</v>
      </c>
      <c r="AQ117" s="37" t="s">
        <v>8687</v>
      </c>
      <c r="AR117" s="37" t="s">
        <v>402</v>
      </c>
      <c r="AS117" s="37" t="s">
        <v>8688</v>
      </c>
      <c r="AT117" s="37" t="s">
        <v>8689</v>
      </c>
      <c r="AU117" s="37" t="s">
        <v>402</v>
      </c>
      <c r="AV117" s="37" t="s">
        <v>8690</v>
      </c>
      <c r="AW117" s="37">
        <v>6.9342080333510401</v>
      </c>
      <c r="AX117" s="37">
        <v>6.6668548960487204</v>
      </c>
      <c r="AY117" s="37">
        <v>7.1057315674275197</v>
      </c>
      <c r="AZ117" s="37">
        <v>6.5263717190099602</v>
      </c>
      <c r="BA117" s="37">
        <v>6.8317802837678396</v>
      </c>
      <c r="BB117" s="37">
        <v>7.1596559378373499</v>
      </c>
      <c r="BC117" s="37">
        <v>6.2064618332758101</v>
      </c>
      <c r="BD117" s="37">
        <v>6.9398187127058799</v>
      </c>
      <c r="BE117" s="37">
        <v>7.1739987462244903</v>
      </c>
      <c r="BF117" s="37">
        <v>7.1338102895470596</v>
      </c>
      <c r="BG117" s="37">
        <v>6.2400125381357903</v>
      </c>
      <c r="BH117" s="37">
        <v>7.0596581042219597</v>
      </c>
      <c r="BI117" s="37">
        <v>7.6623091531745997</v>
      </c>
      <c r="BJ117" s="37">
        <v>6.4036867945567097</v>
      </c>
      <c r="BK117" s="37">
        <v>7.4119251364877003</v>
      </c>
      <c r="BL117" s="37">
        <v>6.6729748934501103</v>
      </c>
      <c r="BM117" s="37">
        <v>6.3158761331990503</v>
      </c>
      <c r="BN117" s="37">
        <v>6.9771335241191199</v>
      </c>
      <c r="BO117" s="37">
        <v>6.8048513777632902</v>
      </c>
    </row>
    <row r="118" spans="1:67" x14ac:dyDescent="0.25">
      <c r="A118" s="39">
        <v>117</v>
      </c>
      <c r="B118" s="37" t="s">
        <v>8691</v>
      </c>
      <c r="C118" s="37" t="s">
        <v>7086</v>
      </c>
      <c r="D118" s="37" t="s">
        <v>8697</v>
      </c>
      <c r="E118" s="39" t="s">
        <v>7088</v>
      </c>
      <c r="F118" s="39">
        <v>0.40596269169969629</v>
      </c>
      <c r="G118" s="39">
        <v>3.7336415920662863E-2</v>
      </c>
      <c r="H118" s="37" t="s">
        <v>48</v>
      </c>
      <c r="I118" s="37" t="s">
        <v>44</v>
      </c>
      <c r="J118" s="37" t="s">
        <v>45</v>
      </c>
      <c r="K118" s="37" t="s">
        <v>46</v>
      </c>
      <c r="L118" s="37" t="s">
        <v>47</v>
      </c>
      <c r="M118" s="37" t="s">
        <v>48</v>
      </c>
      <c r="P118" s="89">
        <v>4</v>
      </c>
      <c r="Q118" s="37" t="s">
        <v>8694</v>
      </c>
      <c r="R118" s="37" t="s">
        <v>8692</v>
      </c>
      <c r="S118" s="37" t="s">
        <v>8693</v>
      </c>
      <c r="T118" s="37" t="s">
        <v>8695</v>
      </c>
      <c r="U118" s="37" t="s">
        <v>8696</v>
      </c>
      <c r="V118" s="37">
        <v>3</v>
      </c>
      <c r="W118" s="37">
        <v>20</v>
      </c>
      <c r="X118" s="37">
        <v>9.39</v>
      </c>
      <c r="Y118" s="37" t="s">
        <v>56</v>
      </c>
      <c r="AB118" s="37" t="s">
        <v>56</v>
      </c>
      <c r="AF118" s="37" t="s">
        <v>7089</v>
      </c>
      <c r="AG118" s="37" t="s">
        <v>396</v>
      </c>
      <c r="AH118" s="37" t="s">
        <v>397</v>
      </c>
      <c r="AI118" s="37" t="s">
        <v>991</v>
      </c>
      <c r="AJ118" s="37" t="s">
        <v>56</v>
      </c>
      <c r="AK118" s="37" t="s">
        <v>56</v>
      </c>
      <c r="AL118" s="37" t="s">
        <v>571</v>
      </c>
      <c r="AM118" s="37" t="s">
        <v>56</v>
      </c>
      <c r="AN118" s="37" t="s">
        <v>56</v>
      </c>
      <c r="AO118" s="37" t="s">
        <v>56</v>
      </c>
      <c r="AP118" s="37" t="s">
        <v>7090</v>
      </c>
      <c r="AQ118" s="37" t="s">
        <v>7091</v>
      </c>
      <c r="AR118" s="37" t="s">
        <v>402</v>
      </c>
      <c r="AS118" s="37" t="s">
        <v>7092</v>
      </c>
      <c r="AT118" s="37" t="s">
        <v>7093</v>
      </c>
      <c r="AU118" s="37" t="s">
        <v>402</v>
      </c>
      <c r="AV118" s="37" t="s">
        <v>8698</v>
      </c>
      <c r="AW118" s="37">
        <v>6.4225506622020898</v>
      </c>
      <c r="AX118" s="37">
        <v>6.5294753985330702</v>
      </c>
      <c r="AY118" s="37">
        <v>6.23154629881964</v>
      </c>
      <c r="AZ118" s="37">
        <v>5.8133914854280002</v>
      </c>
      <c r="BA118" s="37">
        <v>6.2233144494629604</v>
      </c>
      <c r="BB118" s="37">
        <v>7.11587004570048</v>
      </c>
      <c r="BC118" s="37">
        <v>6.1189260830876098</v>
      </c>
      <c r="BD118" s="37">
        <v>6.9394843579015202</v>
      </c>
      <c r="BE118" s="37">
        <v>6.9030004588145504</v>
      </c>
      <c r="BF118" s="37">
        <v>6.4673270179711597</v>
      </c>
      <c r="BG118" s="37">
        <v>5.7274241281164704</v>
      </c>
      <c r="BH118" s="37">
        <v>7.1569578438947996</v>
      </c>
      <c r="BI118" s="37">
        <v>5.8053111952157401</v>
      </c>
      <c r="BJ118" s="37">
        <v>5.9085498901227202</v>
      </c>
      <c r="BK118" s="37">
        <v>6.3657314584927001</v>
      </c>
      <c r="BL118" s="37">
        <v>6.2443144858421604</v>
      </c>
      <c r="BM118" s="37">
        <v>6.3528510000648399</v>
      </c>
      <c r="BN118" s="37">
        <v>6.6563091622803103</v>
      </c>
      <c r="BO118" s="37">
        <v>6.33345755234199</v>
      </c>
    </row>
    <row r="119" spans="1:67" x14ac:dyDescent="0.25">
      <c r="A119" s="39">
        <v>118</v>
      </c>
      <c r="B119" s="37" t="s">
        <v>8699</v>
      </c>
      <c r="C119" s="37" t="s">
        <v>3524</v>
      </c>
      <c r="D119" s="37" t="s">
        <v>3525</v>
      </c>
      <c r="E119" s="39" t="s">
        <v>3526</v>
      </c>
      <c r="F119" s="39">
        <v>0.40514140314611868</v>
      </c>
      <c r="G119" s="39">
        <v>3.7336415920662863E-2</v>
      </c>
      <c r="H119" s="37" t="s">
        <v>4906</v>
      </c>
      <c r="I119" s="37" t="s">
        <v>44</v>
      </c>
      <c r="J119" s="37" t="s">
        <v>45</v>
      </c>
      <c r="K119" s="37" t="s">
        <v>46</v>
      </c>
      <c r="L119" s="37" t="s">
        <v>312</v>
      </c>
      <c r="N119" s="37" t="s">
        <v>4907</v>
      </c>
      <c r="O119" s="37" t="s">
        <v>4906</v>
      </c>
      <c r="P119" s="89">
        <v>6</v>
      </c>
      <c r="Q119" s="37" t="s">
        <v>8700</v>
      </c>
      <c r="R119" s="37" t="s">
        <v>8700</v>
      </c>
      <c r="S119" s="37" t="s">
        <v>8701</v>
      </c>
      <c r="T119" s="37" t="s">
        <v>528</v>
      </c>
      <c r="U119" s="37" t="s">
        <v>159</v>
      </c>
      <c r="V119" s="37">
        <v>1</v>
      </c>
      <c r="W119" s="37">
        <v>18</v>
      </c>
      <c r="X119" s="37">
        <v>14.21</v>
      </c>
      <c r="Y119" s="37" t="s">
        <v>56</v>
      </c>
      <c r="AB119" s="37" t="s">
        <v>56</v>
      </c>
      <c r="AF119" s="37" t="s">
        <v>3530</v>
      </c>
      <c r="AG119" s="37" t="s">
        <v>396</v>
      </c>
      <c r="AH119" s="37" t="s">
        <v>397</v>
      </c>
      <c r="AI119" s="37" t="s">
        <v>991</v>
      </c>
      <c r="AJ119" s="37" t="s">
        <v>56</v>
      </c>
      <c r="AK119" s="37" t="s">
        <v>56</v>
      </c>
      <c r="AL119" s="37" t="s">
        <v>571</v>
      </c>
      <c r="AM119" s="37" t="s">
        <v>56</v>
      </c>
      <c r="AN119" s="37" t="s">
        <v>56</v>
      </c>
      <c r="AO119" s="37" t="s">
        <v>56</v>
      </c>
      <c r="AP119" s="37" t="s">
        <v>3531</v>
      </c>
      <c r="AQ119" s="37" t="s">
        <v>3532</v>
      </c>
      <c r="AR119" s="37" t="s">
        <v>402</v>
      </c>
      <c r="AS119" s="37" t="s">
        <v>3533</v>
      </c>
      <c r="AT119" s="37" t="s">
        <v>8702</v>
      </c>
      <c r="AU119" s="37" t="s">
        <v>402</v>
      </c>
      <c r="AV119" s="37" t="s">
        <v>8703</v>
      </c>
      <c r="AW119" s="37">
        <v>6.9681676671018504</v>
      </c>
      <c r="AX119" s="37">
        <v>6.9934605238546403</v>
      </c>
      <c r="AY119" s="37">
        <v>6.5225943195661102</v>
      </c>
      <c r="AZ119" s="37">
        <v>6.80498068471669</v>
      </c>
      <c r="BA119" s="37">
        <v>7.04240818036644</v>
      </c>
      <c r="BB119" s="37">
        <v>7.1556700120667101</v>
      </c>
      <c r="BC119" s="37">
        <v>6.8577045566004804</v>
      </c>
      <c r="BD119" s="37">
        <v>8.1910875558015803</v>
      </c>
      <c r="BE119" s="37">
        <v>7.3813858840600997</v>
      </c>
      <c r="BF119" s="37">
        <v>7.52255508834783</v>
      </c>
      <c r="BG119" s="37">
        <v>6.7789937601428001</v>
      </c>
      <c r="BH119" s="37">
        <v>7.5470790435952599</v>
      </c>
      <c r="BI119" s="37">
        <v>7.6732651959063896</v>
      </c>
      <c r="BJ119" s="37">
        <v>6.6078034985207896</v>
      </c>
      <c r="BK119" s="37">
        <v>6.1300299778306897</v>
      </c>
      <c r="BL119" s="37">
        <v>7.5759206872768203</v>
      </c>
      <c r="BM119" s="37">
        <v>7.1872245381901596</v>
      </c>
      <c r="BN119" s="37">
        <v>7.5648317154094196</v>
      </c>
      <c r="BO119" s="37">
        <v>7.1800972176672202</v>
      </c>
    </row>
    <row r="120" spans="1:67" x14ac:dyDescent="0.25">
      <c r="A120" s="39">
        <v>119</v>
      </c>
      <c r="B120" s="37" t="s">
        <v>8704</v>
      </c>
      <c r="C120" s="37" t="s">
        <v>108</v>
      </c>
      <c r="D120" s="37" t="s">
        <v>8707</v>
      </c>
      <c r="E120" s="39" t="s">
        <v>56</v>
      </c>
      <c r="F120" s="39">
        <v>0.40449392029415687</v>
      </c>
      <c r="G120" s="39">
        <v>4.8487627216789383E-3</v>
      </c>
      <c r="H120" s="37" t="s">
        <v>312</v>
      </c>
      <c r="I120" s="37" t="s">
        <v>44</v>
      </c>
      <c r="J120" s="37" t="s">
        <v>45</v>
      </c>
      <c r="K120" s="37" t="s">
        <v>46</v>
      </c>
      <c r="L120" s="37" t="s">
        <v>312</v>
      </c>
      <c r="P120" s="89">
        <v>3</v>
      </c>
      <c r="Q120" s="37" t="s">
        <v>8705</v>
      </c>
      <c r="R120" s="37" t="s">
        <v>8705</v>
      </c>
      <c r="S120" s="37" t="s">
        <v>8706</v>
      </c>
      <c r="T120" s="37" t="s">
        <v>183</v>
      </c>
      <c r="U120" s="37" t="s">
        <v>362</v>
      </c>
      <c r="V120" s="37">
        <v>1</v>
      </c>
      <c r="W120" s="37">
        <v>17</v>
      </c>
      <c r="X120" s="37">
        <v>11.64</v>
      </c>
      <c r="Y120" s="37" t="s">
        <v>56</v>
      </c>
      <c r="AB120" s="37" t="s">
        <v>56</v>
      </c>
      <c r="AF120" s="37" t="s">
        <v>56</v>
      </c>
      <c r="AG120" s="37" t="s">
        <v>56</v>
      </c>
      <c r="AI120" s="37" t="s">
        <v>56</v>
      </c>
      <c r="AJ120" s="37" t="s">
        <v>56</v>
      </c>
      <c r="AK120" s="37" t="s">
        <v>56</v>
      </c>
      <c r="AL120" s="37" t="s">
        <v>56</v>
      </c>
      <c r="AM120" s="37" t="s">
        <v>56</v>
      </c>
      <c r="AN120" s="37" t="s">
        <v>56</v>
      </c>
      <c r="AO120" s="37" t="s">
        <v>56</v>
      </c>
      <c r="AP120" s="37" t="s">
        <v>8708</v>
      </c>
      <c r="AQ120" s="37" t="s">
        <v>8709</v>
      </c>
      <c r="AR120" s="37" t="s">
        <v>1583</v>
      </c>
      <c r="AS120" s="37" t="s">
        <v>8710</v>
      </c>
      <c r="AT120" s="37" t="s">
        <v>8711</v>
      </c>
      <c r="AU120" s="37" t="s">
        <v>148</v>
      </c>
      <c r="AV120" s="37" t="s">
        <v>8712</v>
      </c>
      <c r="AW120" s="37">
        <v>7.59508820124449</v>
      </c>
      <c r="AX120" s="37">
        <v>7.20870601804023</v>
      </c>
      <c r="AY120" s="37">
        <v>6.4498409569847199</v>
      </c>
      <c r="AZ120" s="37">
        <v>6.9075538268442704</v>
      </c>
      <c r="BA120" s="37">
        <v>6.9895744369620596</v>
      </c>
      <c r="BB120" s="37">
        <v>7.5752513789489102</v>
      </c>
      <c r="BC120" s="37">
        <v>6.9337707015758996</v>
      </c>
      <c r="BD120" s="37">
        <v>7.2639673077432096</v>
      </c>
      <c r="BE120" s="37">
        <v>6.8650210775103497</v>
      </c>
      <c r="BF120" s="37">
        <v>7.0638585863439598</v>
      </c>
      <c r="BG120" s="37">
        <v>6.68726589707616</v>
      </c>
      <c r="BH120" s="37">
        <v>7.0033743971130704</v>
      </c>
      <c r="BI120" s="37">
        <v>6.9635706730292304</v>
      </c>
      <c r="BJ120" s="37">
        <v>6.6946228335635896</v>
      </c>
      <c r="BK120" s="37">
        <v>7.51088669500606</v>
      </c>
      <c r="BL120" s="37">
        <v>7.05905199735012</v>
      </c>
      <c r="BM120" s="37">
        <v>7.5998885389120296</v>
      </c>
      <c r="BN120" s="37">
        <v>6.8473876127432503</v>
      </c>
      <c r="BO120" s="37">
        <v>6.8907954014437003</v>
      </c>
    </row>
    <row r="121" spans="1:67" x14ac:dyDescent="0.25">
      <c r="A121" s="39">
        <v>120</v>
      </c>
      <c r="B121" s="37" t="s">
        <v>8713</v>
      </c>
      <c r="C121" s="37" t="s">
        <v>4184</v>
      </c>
      <c r="D121" s="37" t="s">
        <v>825</v>
      </c>
      <c r="E121" s="39" t="s">
        <v>826</v>
      </c>
      <c r="F121" s="39">
        <v>0.40431975215500238</v>
      </c>
      <c r="G121" s="39">
        <v>2.4744672046398939E-2</v>
      </c>
      <c r="H121" s="37" t="s">
        <v>8716</v>
      </c>
      <c r="I121" s="37" t="s">
        <v>44</v>
      </c>
      <c r="J121" s="37" t="s">
        <v>507</v>
      </c>
      <c r="K121" s="37" t="s">
        <v>508</v>
      </c>
      <c r="L121" s="37" t="s">
        <v>509</v>
      </c>
      <c r="M121" s="37" t="s">
        <v>8717</v>
      </c>
      <c r="N121" s="37" t="s">
        <v>8718</v>
      </c>
      <c r="O121" s="37" t="s">
        <v>8716</v>
      </c>
      <c r="P121" s="89">
        <v>6</v>
      </c>
      <c r="Q121" s="37" t="s">
        <v>8719</v>
      </c>
      <c r="R121" s="37" t="s">
        <v>8714</v>
      </c>
      <c r="S121" s="37" t="s">
        <v>8715</v>
      </c>
      <c r="T121" s="37" t="s">
        <v>8720</v>
      </c>
      <c r="U121" s="37" t="s">
        <v>8720</v>
      </c>
      <c r="V121" s="37">
        <v>2</v>
      </c>
      <c r="W121" s="37">
        <v>74</v>
      </c>
      <c r="X121" s="37">
        <v>18.89</v>
      </c>
      <c r="Y121" s="37" t="s">
        <v>56</v>
      </c>
      <c r="AB121" s="37" t="s">
        <v>57</v>
      </c>
      <c r="AC121" s="37" t="s">
        <v>58</v>
      </c>
      <c r="AD121" s="37" t="s">
        <v>59</v>
      </c>
      <c r="AE121" s="37" t="s">
        <v>60</v>
      </c>
      <c r="AF121" s="37" t="s">
        <v>61</v>
      </c>
      <c r="AG121" s="37" t="s">
        <v>62</v>
      </c>
      <c r="AH121" s="37" t="s">
        <v>63</v>
      </c>
      <c r="AI121" s="37" t="s">
        <v>64</v>
      </c>
      <c r="AJ121" s="37" t="s">
        <v>65</v>
      </c>
      <c r="AK121" s="37" t="s">
        <v>66</v>
      </c>
      <c r="AL121" s="37" t="s">
        <v>67</v>
      </c>
      <c r="AM121" s="37" t="s">
        <v>56</v>
      </c>
      <c r="AN121" s="37" t="s">
        <v>56</v>
      </c>
      <c r="AO121" s="37" t="s">
        <v>56</v>
      </c>
      <c r="AP121" s="37" t="s">
        <v>68</v>
      </c>
      <c r="AQ121" s="37" t="s">
        <v>69</v>
      </c>
      <c r="AR121" s="37" t="s">
        <v>5</v>
      </c>
      <c r="AS121" s="37" t="s">
        <v>70</v>
      </c>
      <c r="AT121" s="37" t="s">
        <v>827</v>
      </c>
      <c r="AU121" s="37" t="s">
        <v>5</v>
      </c>
      <c r="AV121" s="37" t="s">
        <v>8721</v>
      </c>
      <c r="AW121" s="37">
        <v>8.7467314770107496</v>
      </c>
      <c r="AX121" s="37">
        <v>8.5963661445915296</v>
      </c>
      <c r="AY121" s="37">
        <v>7.9081149120234402</v>
      </c>
      <c r="AZ121" s="37">
        <v>8.0698715129013294</v>
      </c>
      <c r="BA121" s="37">
        <v>8.4433490568782492</v>
      </c>
      <c r="BB121" s="37">
        <v>9.0917548629130405</v>
      </c>
      <c r="BC121" s="37">
        <v>7.9193108798407099</v>
      </c>
      <c r="BD121" s="37">
        <v>8.3880478906056393</v>
      </c>
      <c r="BE121" s="37">
        <v>8.2681097321509505</v>
      </c>
      <c r="BF121" s="37">
        <v>8.4720100515493595</v>
      </c>
      <c r="BG121" s="37">
        <v>8.3190539845919194</v>
      </c>
      <c r="BH121" s="37">
        <v>8.3638751108199596</v>
      </c>
      <c r="BI121" s="37">
        <v>8.2154789390068004</v>
      </c>
      <c r="BJ121" s="37">
        <v>7.9785981749225803</v>
      </c>
      <c r="BK121" s="37">
        <v>8.8745948708850495</v>
      </c>
      <c r="BL121" s="37">
        <v>8.8251598772774908</v>
      </c>
      <c r="BM121" s="37">
        <v>9.0205187277093302</v>
      </c>
      <c r="BN121" s="37">
        <v>8.2243258389104295</v>
      </c>
      <c r="BO121" s="37">
        <v>8.5417851118803192</v>
      </c>
    </row>
    <row r="122" spans="1:67" x14ac:dyDescent="0.25">
      <c r="A122" s="39">
        <v>121</v>
      </c>
      <c r="B122" s="37" t="s">
        <v>8722</v>
      </c>
      <c r="C122" s="37" t="s">
        <v>108</v>
      </c>
      <c r="D122" s="37" t="s">
        <v>8727</v>
      </c>
      <c r="E122" s="39" t="s">
        <v>56</v>
      </c>
      <c r="F122" s="39">
        <v>0.40305325117702401</v>
      </c>
      <c r="G122" s="39">
        <v>2.8804846690270911E-3</v>
      </c>
      <c r="H122" s="37" t="s">
        <v>105</v>
      </c>
      <c r="I122" s="37" t="s">
        <v>44</v>
      </c>
      <c r="J122" s="37" t="s">
        <v>101</v>
      </c>
      <c r="K122" s="37" t="s">
        <v>102</v>
      </c>
      <c r="L122" s="37" t="s">
        <v>103</v>
      </c>
      <c r="M122" s="37" t="s">
        <v>104</v>
      </c>
      <c r="N122" s="37" t="s">
        <v>105</v>
      </c>
      <c r="P122" s="89">
        <v>5</v>
      </c>
      <c r="Q122" s="37" t="s">
        <v>8725</v>
      </c>
      <c r="R122" s="37" t="s">
        <v>8723</v>
      </c>
      <c r="S122" s="37" t="s">
        <v>8724</v>
      </c>
      <c r="T122" s="37" t="s">
        <v>1878</v>
      </c>
      <c r="U122" s="37" t="s">
        <v>8726</v>
      </c>
      <c r="V122" s="37">
        <v>2</v>
      </c>
      <c r="W122" s="37">
        <v>9</v>
      </c>
      <c r="X122" s="37">
        <v>2.97</v>
      </c>
      <c r="Y122" s="37" t="s">
        <v>56</v>
      </c>
      <c r="AB122" s="37" t="s">
        <v>56</v>
      </c>
      <c r="AF122" s="37" t="s">
        <v>56</v>
      </c>
      <c r="AG122" s="37" t="s">
        <v>56</v>
      </c>
      <c r="AI122" s="37" t="s">
        <v>56</v>
      </c>
      <c r="AJ122" s="37" t="s">
        <v>56</v>
      </c>
      <c r="AK122" s="37" t="s">
        <v>56</v>
      </c>
      <c r="AL122" s="37" t="s">
        <v>56</v>
      </c>
      <c r="AM122" s="37" t="s">
        <v>56</v>
      </c>
      <c r="AN122" s="37" t="s">
        <v>56</v>
      </c>
      <c r="AO122" s="37" t="s">
        <v>56</v>
      </c>
      <c r="AP122" s="37" t="s">
        <v>8728</v>
      </c>
      <c r="AQ122" s="37" t="s">
        <v>4330</v>
      </c>
      <c r="AR122" s="37" t="s">
        <v>5</v>
      </c>
      <c r="AS122" s="37" t="s">
        <v>4331</v>
      </c>
      <c r="AT122" s="37" t="s">
        <v>8729</v>
      </c>
      <c r="AU122" s="37" t="s">
        <v>5</v>
      </c>
      <c r="AV122" s="37" t="s">
        <v>8730</v>
      </c>
      <c r="AW122" s="37">
        <v>7.2051231562844302</v>
      </c>
      <c r="AX122" s="37">
        <v>6.4595275805846999</v>
      </c>
      <c r="AY122" s="37">
        <v>6.3407020369219698</v>
      </c>
      <c r="AZ122" s="37">
        <v>6.4839296057253399</v>
      </c>
      <c r="BA122" s="37">
        <v>6.5244222179389002</v>
      </c>
      <c r="BB122" s="37">
        <v>6.7326310288891698</v>
      </c>
      <c r="BC122" s="37">
        <v>6.6207241932729302</v>
      </c>
      <c r="BD122" s="37">
        <v>6.9486990266158202</v>
      </c>
      <c r="BE122" s="37">
        <v>6.7547420042209199</v>
      </c>
      <c r="BF122" s="37">
        <v>6.5039949848442902</v>
      </c>
      <c r="BG122" s="37">
        <v>6.5783756886059797</v>
      </c>
      <c r="BH122" s="37">
        <v>6.6653981361259804</v>
      </c>
      <c r="BI122" s="37">
        <v>6.5196903360364997</v>
      </c>
      <c r="BJ122" s="37">
        <v>6.5974155462605202</v>
      </c>
      <c r="BK122" s="37">
        <v>7.2844533165704304</v>
      </c>
      <c r="BL122" s="37">
        <v>6.9447368081061898</v>
      </c>
      <c r="BM122" s="37">
        <v>6.9521829865936198</v>
      </c>
      <c r="BN122" s="37">
        <v>6.3014751364482304</v>
      </c>
      <c r="BO122" s="37">
        <v>6.1264353395068296</v>
      </c>
    </row>
    <row r="123" spans="1:67" x14ac:dyDescent="0.25">
      <c r="A123" s="39">
        <v>122</v>
      </c>
      <c r="B123" s="37" t="s">
        <v>8731</v>
      </c>
      <c r="C123" s="37" t="s">
        <v>108</v>
      </c>
      <c r="D123" s="37" t="s">
        <v>315</v>
      </c>
      <c r="E123" s="39" t="s">
        <v>56</v>
      </c>
      <c r="F123" s="39">
        <v>0.40181822427677888</v>
      </c>
      <c r="G123" s="39">
        <v>3.048615693526335E-2</v>
      </c>
      <c r="H123" s="37" t="s">
        <v>923</v>
      </c>
      <c r="I123" s="37" t="s">
        <v>44</v>
      </c>
      <c r="J123" s="37" t="s">
        <v>45</v>
      </c>
      <c r="K123" s="37" t="s">
        <v>46</v>
      </c>
      <c r="L123" s="37" t="s">
        <v>312</v>
      </c>
      <c r="M123" s="37" t="s">
        <v>336</v>
      </c>
      <c r="N123" s="37" t="s">
        <v>924</v>
      </c>
      <c r="O123" s="37" t="s">
        <v>923</v>
      </c>
      <c r="P123" s="89">
        <v>6</v>
      </c>
      <c r="Q123" s="37" t="s">
        <v>8732</v>
      </c>
      <c r="R123" s="37" t="s">
        <v>8732</v>
      </c>
      <c r="S123" s="37" t="s">
        <v>8733</v>
      </c>
      <c r="T123" s="37" t="s">
        <v>159</v>
      </c>
      <c r="U123" s="37" t="s">
        <v>78</v>
      </c>
      <c r="V123" s="37">
        <v>1</v>
      </c>
      <c r="W123" s="37">
        <v>10</v>
      </c>
      <c r="X123" s="37">
        <v>7.01</v>
      </c>
      <c r="Y123" s="37" t="s">
        <v>56</v>
      </c>
      <c r="AB123" s="37" t="s">
        <v>56</v>
      </c>
      <c r="AF123" s="37" t="s">
        <v>56</v>
      </c>
      <c r="AG123" s="37" t="s">
        <v>56</v>
      </c>
      <c r="AI123" s="37" t="s">
        <v>56</v>
      </c>
      <c r="AJ123" s="37" t="s">
        <v>56</v>
      </c>
      <c r="AK123" s="37" t="s">
        <v>56</v>
      </c>
      <c r="AL123" s="37" t="s">
        <v>56</v>
      </c>
      <c r="AM123" s="37" t="s">
        <v>56</v>
      </c>
      <c r="AN123" s="37" t="s">
        <v>56</v>
      </c>
      <c r="AO123" s="37" t="s">
        <v>56</v>
      </c>
      <c r="AP123" s="37" t="s">
        <v>56</v>
      </c>
      <c r="AQ123" s="37" t="s">
        <v>8734</v>
      </c>
      <c r="AR123" s="37" t="s">
        <v>219</v>
      </c>
      <c r="AS123" s="37" t="s">
        <v>8735</v>
      </c>
      <c r="AT123" s="37" t="s">
        <v>8736</v>
      </c>
      <c r="AU123" s="37" t="s">
        <v>8737</v>
      </c>
      <c r="AV123" s="37" t="s">
        <v>8738</v>
      </c>
      <c r="AW123" s="37">
        <v>6.8746036234078201</v>
      </c>
      <c r="AX123" s="37">
        <v>6.0478980124578898</v>
      </c>
      <c r="AY123" s="37">
        <v>5.7258308068163002</v>
      </c>
      <c r="AZ123" s="37">
        <v>6.7903204270319701</v>
      </c>
      <c r="BA123" s="37">
        <v>5.5892076529118402</v>
      </c>
      <c r="BB123" s="37">
        <v>6.2728971706074601</v>
      </c>
      <c r="BC123" s="37">
        <v>5.8953512628510403</v>
      </c>
      <c r="BD123" s="37">
        <v>6.35356061369591</v>
      </c>
      <c r="BE123" s="37">
        <v>7.2986300012734997</v>
      </c>
      <c r="BF123" s="37">
        <v>6.3515259478596802</v>
      </c>
      <c r="BG123" s="37">
        <v>6.1957297740857102</v>
      </c>
      <c r="BH123" s="37">
        <v>5.9380847125620804</v>
      </c>
      <c r="BI123" s="37">
        <v>5.8421603615474096</v>
      </c>
      <c r="BJ123" s="37">
        <v>6.2686600963175199</v>
      </c>
      <c r="BK123" s="37">
        <v>6.2176839561701396</v>
      </c>
      <c r="BL123" s="37">
        <v>7.1568776553310398</v>
      </c>
      <c r="BM123" s="37">
        <v>6.2162321634406403</v>
      </c>
      <c r="BN123" s="37">
        <v>5.7651288899150499</v>
      </c>
      <c r="BO123" s="37">
        <v>6.1755396444277899</v>
      </c>
    </row>
    <row r="124" spans="1:67" x14ac:dyDescent="0.25">
      <c r="A124" s="39">
        <v>123</v>
      </c>
      <c r="B124" s="37" t="s">
        <v>8739</v>
      </c>
      <c r="C124" s="37" t="s">
        <v>5107</v>
      </c>
      <c r="D124" s="37" t="s">
        <v>5108</v>
      </c>
      <c r="E124" s="39" t="s">
        <v>5109</v>
      </c>
      <c r="F124" s="39">
        <v>0.40147755115102868</v>
      </c>
      <c r="G124" s="39">
        <v>1.996445330521604E-2</v>
      </c>
      <c r="H124" s="37" t="s">
        <v>1238</v>
      </c>
      <c r="I124" s="37" t="s">
        <v>44</v>
      </c>
      <c r="J124" s="37" t="s">
        <v>45</v>
      </c>
      <c r="K124" s="37" t="s">
        <v>295</v>
      </c>
      <c r="L124" s="37" t="s">
        <v>296</v>
      </c>
      <c r="M124" s="37" t="s">
        <v>297</v>
      </c>
      <c r="N124" s="37" t="s">
        <v>294</v>
      </c>
      <c r="O124" s="37" t="s">
        <v>1239</v>
      </c>
      <c r="P124" s="89">
        <v>6</v>
      </c>
      <c r="Q124" s="37" t="s">
        <v>8740</v>
      </c>
      <c r="R124" s="37" t="s">
        <v>8740</v>
      </c>
      <c r="S124" s="37" t="s">
        <v>8741</v>
      </c>
      <c r="T124" s="37" t="s">
        <v>1695</v>
      </c>
      <c r="U124" s="37" t="s">
        <v>388</v>
      </c>
      <c r="V124" s="37">
        <v>1</v>
      </c>
      <c r="W124" s="37">
        <v>22</v>
      </c>
      <c r="X124" s="37">
        <v>6.64</v>
      </c>
      <c r="Y124" s="37" t="s">
        <v>56</v>
      </c>
      <c r="AB124" s="37" t="s">
        <v>5113</v>
      </c>
      <c r="AC124" s="37" t="s">
        <v>5114</v>
      </c>
      <c r="AD124" s="37" t="s">
        <v>5115</v>
      </c>
      <c r="AE124" s="37" t="s">
        <v>5116</v>
      </c>
      <c r="AF124" s="37" t="s">
        <v>5117</v>
      </c>
      <c r="AG124" s="37" t="s">
        <v>5118</v>
      </c>
      <c r="AH124" s="37" t="s">
        <v>5119</v>
      </c>
      <c r="AI124" s="37" t="s">
        <v>5120</v>
      </c>
      <c r="AJ124" s="37" t="s">
        <v>5121</v>
      </c>
      <c r="AK124" s="37" t="s">
        <v>5122</v>
      </c>
      <c r="AL124" s="37" t="s">
        <v>5123</v>
      </c>
      <c r="AM124" s="37" t="s">
        <v>56</v>
      </c>
      <c r="AN124" s="37" t="s">
        <v>56</v>
      </c>
      <c r="AO124" s="37" t="s">
        <v>56</v>
      </c>
      <c r="AP124" s="37" t="s">
        <v>8742</v>
      </c>
      <c r="AQ124" s="37" t="s">
        <v>5125</v>
      </c>
      <c r="AR124" s="37" t="s">
        <v>4</v>
      </c>
      <c r="AS124" s="37" t="s">
        <v>5126</v>
      </c>
      <c r="AT124" s="37" t="s">
        <v>8743</v>
      </c>
      <c r="AU124" s="37" t="s">
        <v>4</v>
      </c>
      <c r="AV124" s="37" t="s">
        <v>8744</v>
      </c>
      <c r="AW124" s="37">
        <v>6.5536301917904698</v>
      </c>
      <c r="AX124" s="37">
        <v>6.7176634094822099</v>
      </c>
      <c r="AY124" s="37">
        <v>6.1258246617183403</v>
      </c>
      <c r="AZ124" s="37">
        <v>5.9749977567659096</v>
      </c>
      <c r="BA124" s="37">
        <v>6.5305647876443302</v>
      </c>
      <c r="BB124" s="37">
        <v>6.2887634995408002</v>
      </c>
      <c r="BC124" s="37">
        <v>6.4831807668633399</v>
      </c>
      <c r="BD124" s="37">
        <v>6.77866131913306</v>
      </c>
      <c r="BE124" s="37">
        <v>6.5282353001885296</v>
      </c>
      <c r="BF124" s="37">
        <v>7.0365750442978801</v>
      </c>
      <c r="BG124" s="37">
        <v>6.76709573992252</v>
      </c>
      <c r="BH124" s="37">
        <v>7.2673360484301401</v>
      </c>
      <c r="BI124" s="37">
        <v>6.8587988383104301</v>
      </c>
      <c r="BJ124" s="37">
        <v>5.96680839103011</v>
      </c>
      <c r="BK124" s="37">
        <v>6.5623152931761703</v>
      </c>
      <c r="BL124" s="37">
        <v>6.6932773420434497</v>
      </c>
      <c r="BM124" s="37">
        <v>6.5693740266755398</v>
      </c>
      <c r="BN124" s="37">
        <v>5.8514210257577997</v>
      </c>
      <c r="BO124" s="37">
        <v>6.3924157136840103</v>
      </c>
    </row>
    <row r="125" spans="1:67" x14ac:dyDescent="0.25">
      <c r="A125" s="39">
        <v>124</v>
      </c>
      <c r="B125" s="37" t="s">
        <v>8745</v>
      </c>
      <c r="C125" s="37" t="s">
        <v>8748</v>
      </c>
      <c r="D125" s="37" t="s">
        <v>8749</v>
      </c>
      <c r="E125" s="39" t="s">
        <v>56</v>
      </c>
      <c r="F125" s="39">
        <v>0.40130628205784991</v>
      </c>
      <c r="G125" s="39">
        <v>1.996445330521604E-2</v>
      </c>
      <c r="H125" s="37" t="s">
        <v>4286</v>
      </c>
      <c r="I125" s="37" t="s">
        <v>44</v>
      </c>
      <c r="J125" s="37" t="s">
        <v>101</v>
      </c>
      <c r="K125" s="37" t="s">
        <v>102</v>
      </c>
      <c r="L125" s="37" t="s">
        <v>103</v>
      </c>
      <c r="M125" s="37" t="s">
        <v>170</v>
      </c>
      <c r="N125" s="37" t="s">
        <v>4287</v>
      </c>
      <c r="O125" s="37" t="s">
        <v>4286</v>
      </c>
      <c r="P125" s="89">
        <v>6</v>
      </c>
      <c r="Q125" s="37" t="s">
        <v>8746</v>
      </c>
      <c r="R125" s="37" t="s">
        <v>8746</v>
      </c>
      <c r="S125" s="37" t="s">
        <v>8747</v>
      </c>
      <c r="T125" s="37" t="s">
        <v>78</v>
      </c>
      <c r="U125" s="37" t="s">
        <v>565</v>
      </c>
      <c r="V125" s="37">
        <v>1</v>
      </c>
      <c r="W125" s="37">
        <v>8</v>
      </c>
      <c r="X125" s="37">
        <v>5.45</v>
      </c>
      <c r="Y125" s="37" t="s">
        <v>56</v>
      </c>
      <c r="AB125" s="37" t="s">
        <v>56</v>
      </c>
      <c r="AF125" s="37" t="s">
        <v>56</v>
      </c>
      <c r="AG125" s="37" t="s">
        <v>56</v>
      </c>
      <c r="AI125" s="37" t="s">
        <v>56</v>
      </c>
      <c r="AJ125" s="37" t="s">
        <v>56</v>
      </c>
      <c r="AK125" s="37" t="s">
        <v>56</v>
      </c>
      <c r="AL125" s="37" t="s">
        <v>56</v>
      </c>
      <c r="AM125" s="37" t="s">
        <v>56</v>
      </c>
      <c r="AN125" s="37" t="s">
        <v>56</v>
      </c>
      <c r="AO125" s="37" t="s">
        <v>56</v>
      </c>
      <c r="AP125" s="37" t="s">
        <v>8750</v>
      </c>
      <c r="AQ125" s="37" t="s">
        <v>8751</v>
      </c>
      <c r="AR125" s="37" t="s">
        <v>420</v>
      </c>
      <c r="AS125" s="37" t="s">
        <v>8752</v>
      </c>
      <c r="AT125" s="37" t="s">
        <v>8753</v>
      </c>
      <c r="AU125" s="37" t="s">
        <v>420</v>
      </c>
      <c r="AV125" s="37" t="s">
        <v>8754</v>
      </c>
      <c r="AW125" s="37">
        <v>6.3352373876095696</v>
      </c>
      <c r="AX125" s="37">
        <v>5.6587514526083202</v>
      </c>
      <c r="AY125" s="37">
        <v>6.0305515542964496</v>
      </c>
      <c r="AZ125" s="37">
        <v>5.8933655580650797</v>
      </c>
      <c r="BA125" s="37">
        <v>6.2752338616321799</v>
      </c>
      <c r="BB125" s="37">
        <v>6.1528388153461</v>
      </c>
      <c r="BC125" s="37">
        <v>6.4411845199338602</v>
      </c>
      <c r="BD125" s="37">
        <v>6.4301558732678501</v>
      </c>
      <c r="BE125" s="37">
        <v>7.3803379105568201</v>
      </c>
      <c r="BF125" s="37">
        <v>6.29951454740252</v>
      </c>
      <c r="BG125" s="37">
        <v>5.6606340454910802</v>
      </c>
      <c r="BH125" s="37">
        <v>6.4575712697538998</v>
      </c>
      <c r="BI125" s="37">
        <v>6.1088416026892203</v>
      </c>
      <c r="BJ125" s="37">
        <v>6.1645524069166804</v>
      </c>
      <c r="BK125" s="37">
        <v>6.31113820968383</v>
      </c>
      <c r="BL125" s="37">
        <v>6.4567456470665103</v>
      </c>
      <c r="BM125" s="37">
        <v>6.0594066346653603</v>
      </c>
      <c r="BN125" s="37">
        <v>5.6740073219165001</v>
      </c>
      <c r="BO125" s="37">
        <v>6.1825718488567096</v>
      </c>
    </row>
    <row r="126" spans="1:67" x14ac:dyDescent="0.25">
      <c r="A126" s="39">
        <v>125</v>
      </c>
      <c r="B126" s="37" t="s">
        <v>8755</v>
      </c>
      <c r="C126" s="37" t="s">
        <v>2754</v>
      </c>
      <c r="D126" s="37" t="s">
        <v>2755</v>
      </c>
      <c r="E126" s="39" t="s">
        <v>2756</v>
      </c>
      <c r="F126" s="39">
        <v>0.39726660636017458</v>
      </c>
      <c r="G126" s="39">
        <v>1.996445330521604E-2</v>
      </c>
      <c r="H126" s="37" t="s">
        <v>374</v>
      </c>
      <c r="I126" s="37" t="s">
        <v>44</v>
      </c>
      <c r="J126" s="37" t="s">
        <v>45</v>
      </c>
      <c r="K126" s="37" t="s">
        <v>46</v>
      </c>
      <c r="L126" s="37" t="s">
        <v>47</v>
      </c>
      <c r="M126" s="37" t="s">
        <v>48</v>
      </c>
      <c r="N126" s="37" t="s">
        <v>373</v>
      </c>
      <c r="O126" s="37" t="s">
        <v>374</v>
      </c>
      <c r="P126" s="89">
        <v>6</v>
      </c>
      <c r="Q126" s="37" t="s">
        <v>8758</v>
      </c>
      <c r="R126" s="37" t="s">
        <v>8756</v>
      </c>
      <c r="S126" s="37" t="s">
        <v>8757</v>
      </c>
      <c r="T126" s="37" t="s">
        <v>8759</v>
      </c>
      <c r="U126" s="37" t="s">
        <v>8760</v>
      </c>
      <c r="V126" s="37">
        <v>3</v>
      </c>
      <c r="W126" s="37">
        <v>73</v>
      </c>
      <c r="X126" s="37">
        <v>14.12</v>
      </c>
      <c r="Y126" s="37" t="s">
        <v>56</v>
      </c>
      <c r="AB126" s="37" t="s">
        <v>56</v>
      </c>
      <c r="AF126" s="37" t="s">
        <v>2757</v>
      </c>
      <c r="AG126" s="37" t="s">
        <v>56</v>
      </c>
      <c r="AI126" s="37" t="s">
        <v>56</v>
      </c>
      <c r="AJ126" s="37" t="s">
        <v>56</v>
      </c>
      <c r="AK126" s="37" t="s">
        <v>56</v>
      </c>
      <c r="AL126" s="37" t="s">
        <v>1612</v>
      </c>
      <c r="AM126" s="37" t="s">
        <v>56</v>
      </c>
      <c r="AN126" s="37" t="s">
        <v>56</v>
      </c>
      <c r="AO126" s="37" t="s">
        <v>56</v>
      </c>
      <c r="AP126" s="37" t="s">
        <v>8761</v>
      </c>
      <c r="AQ126" s="37" t="s">
        <v>2759</v>
      </c>
      <c r="AR126" s="37" t="s">
        <v>402</v>
      </c>
      <c r="AS126" s="37" t="s">
        <v>2760</v>
      </c>
      <c r="AT126" s="37" t="s">
        <v>2761</v>
      </c>
      <c r="AU126" s="37" t="s">
        <v>402</v>
      </c>
      <c r="AV126" s="37" t="s">
        <v>8762</v>
      </c>
      <c r="AW126" s="37">
        <v>7.1724424052186402</v>
      </c>
      <c r="AX126" s="37">
        <v>7.1049290677928498</v>
      </c>
      <c r="AY126" s="37">
        <v>6.5549251738163203</v>
      </c>
      <c r="AZ126" s="37">
        <v>6.8672288255017397</v>
      </c>
      <c r="BA126" s="37">
        <v>6.1826317454067796</v>
      </c>
      <c r="BB126" s="37">
        <v>6.6396907389338997</v>
      </c>
      <c r="BC126" s="37">
        <v>5.9884166954497999</v>
      </c>
      <c r="BD126" s="37">
        <v>6.6135036591001199</v>
      </c>
      <c r="BE126" s="37">
        <v>6.8759868292111497</v>
      </c>
      <c r="BF126" s="37">
        <v>6.6588077634714002</v>
      </c>
      <c r="BG126" s="37">
        <v>6.6713904910099098</v>
      </c>
      <c r="BH126" s="37">
        <v>7.0052663758787599</v>
      </c>
      <c r="BI126" s="37">
        <v>6.6345277501817099</v>
      </c>
      <c r="BJ126" s="37">
        <v>6.1490068417111798</v>
      </c>
      <c r="BK126" s="37">
        <v>6.9971941425167197</v>
      </c>
      <c r="BL126" s="37">
        <v>7.3273773480819999</v>
      </c>
      <c r="BM126" s="37">
        <v>6.9535664625871298</v>
      </c>
      <c r="BN126" s="37">
        <v>6.5598887982576297</v>
      </c>
      <c r="BO126" s="37">
        <v>6.3367100314756</v>
      </c>
    </row>
    <row r="127" spans="1:67" x14ac:dyDescent="0.25">
      <c r="A127" s="39">
        <v>126</v>
      </c>
      <c r="B127" s="37" t="s">
        <v>8763</v>
      </c>
      <c r="C127" s="37" t="s">
        <v>6818</v>
      </c>
      <c r="D127" s="37" t="s">
        <v>8769</v>
      </c>
      <c r="E127" s="39" t="s">
        <v>8770</v>
      </c>
      <c r="F127" s="39">
        <v>0.39704537045228339</v>
      </c>
      <c r="G127" s="39">
        <v>1.996445330521604E-2</v>
      </c>
      <c r="H127" s="37" t="s">
        <v>2113</v>
      </c>
      <c r="I127" s="37" t="s">
        <v>44</v>
      </c>
      <c r="J127" s="37" t="s">
        <v>45</v>
      </c>
      <c r="K127" s="37" t="s">
        <v>46</v>
      </c>
      <c r="L127" s="37" t="s">
        <v>312</v>
      </c>
      <c r="M127" s="37" t="s">
        <v>336</v>
      </c>
      <c r="N127" s="37" t="s">
        <v>2114</v>
      </c>
      <c r="O127" s="37" t="s">
        <v>2113</v>
      </c>
      <c r="P127" s="89">
        <v>6</v>
      </c>
      <c r="Q127" s="37" t="s">
        <v>8766</v>
      </c>
      <c r="R127" s="37" t="s">
        <v>8764</v>
      </c>
      <c r="S127" s="37" t="s">
        <v>8765</v>
      </c>
      <c r="T127" s="37" t="s">
        <v>8767</v>
      </c>
      <c r="U127" s="37" t="s">
        <v>8768</v>
      </c>
      <c r="V127" s="37">
        <v>4</v>
      </c>
      <c r="W127" s="37">
        <v>10</v>
      </c>
      <c r="X127" s="37">
        <v>12.53</v>
      </c>
      <c r="Y127" s="37" t="s">
        <v>56</v>
      </c>
      <c r="AB127" s="37" t="s">
        <v>56</v>
      </c>
      <c r="AF127" s="37" t="s">
        <v>8771</v>
      </c>
      <c r="AG127" s="37" t="s">
        <v>56</v>
      </c>
      <c r="AI127" s="37" t="s">
        <v>56</v>
      </c>
      <c r="AJ127" s="37" t="s">
        <v>56</v>
      </c>
      <c r="AK127" s="37" t="s">
        <v>56</v>
      </c>
      <c r="AL127" s="37" t="s">
        <v>8772</v>
      </c>
      <c r="AM127" s="37" t="s">
        <v>56</v>
      </c>
      <c r="AN127" s="37" t="s">
        <v>56</v>
      </c>
      <c r="AO127" s="37" t="s">
        <v>56</v>
      </c>
      <c r="AP127" s="37" t="s">
        <v>8773</v>
      </c>
      <c r="AQ127" s="37" t="s">
        <v>8774</v>
      </c>
      <c r="AR127" s="37" t="s">
        <v>532</v>
      </c>
      <c r="AS127" s="37" t="s">
        <v>8775</v>
      </c>
      <c r="AT127" s="37" t="s">
        <v>8776</v>
      </c>
      <c r="AU127" s="37" t="s">
        <v>532</v>
      </c>
      <c r="AV127" s="37" t="s">
        <v>8777</v>
      </c>
      <c r="AW127" s="37">
        <v>7.09628421303852</v>
      </c>
      <c r="AX127" s="37">
        <v>7.0889684623280802</v>
      </c>
      <c r="AY127" s="37">
        <v>5.8613647220966802</v>
      </c>
      <c r="AZ127" s="37">
        <v>6.5121573477599499</v>
      </c>
      <c r="BA127" s="37">
        <v>6.4696012794071596</v>
      </c>
      <c r="BB127" s="37">
        <v>6.3351872097627897</v>
      </c>
      <c r="BC127" s="37">
        <v>6.31624321484726</v>
      </c>
      <c r="BD127" s="37">
        <v>6.73078235639026</v>
      </c>
      <c r="BE127" s="37">
        <v>6.5188824074166698</v>
      </c>
      <c r="BF127" s="37">
        <v>6.5825918118584399</v>
      </c>
      <c r="BG127" s="37">
        <v>6.2246886763356599</v>
      </c>
      <c r="BH127" s="37">
        <v>6.7694623301629404</v>
      </c>
      <c r="BI127" s="37">
        <v>7.02364339565358</v>
      </c>
      <c r="BJ127" s="37">
        <v>6.0769028340636702</v>
      </c>
      <c r="BK127" s="37">
        <v>6.9758911823103</v>
      </c>
      <c r="BL127" s="37">
        <v>7.1308482152347397</v>
      </c>
      <c r="BM127" s="37">
        <v>6.1478249789716104</v>
      </c>
      <c r="BN127" s="37">
        <v>6.1994125965857698</v>
      </c>
      <c r="BO127" s="37">
        <v>6.25751082322508</v>
      </c>
    </row>
    <row r="128" spans="1:67" x14ac:dyDescent="0.25">
      <c r="A128" s="39">
        <v>127</v>
      </c>
      <c r="B128" s="37" t="s">
        <v>8778</v>
      </c>
      <c r="C128" s="37" t="s">
        <v>108</v>
      </c>
      <c r="D128" s="37" t="s">
        <v>2093</v>
      </c>
      <c r="E128" s="39" t="s">
        <v>56</v>
      </c>
      <c r="F128" s="39">
        <v>0.39691806962672072</v>
      </c>
      <c r="G128" s="39">
        <v>3.048615693526335E-2</v>
      </c>
      <c r="H128" s="37" t="s">
        <v>814</v>
      </c>
      <c r="I128" s="37" t="s">
        <v>44</v>
      </c>
      <c r="J128" s="37" t="s">
        <v>45</v>
      </c>
      <c r="K128" s="37" t="s">
        <v>46</v>
      </c>
      <c r="L128" s="37" t="s">
        <v>47</v>
      </c>
      <c r="M128" s="37" t="s">
        <v>48</v>
      </c>
      <c r="N128" s="37" t="s">
        <v>227</v>
      </c>
      <c r="O128" s="37" t="s">
        <v>814</v>
      </c>
      <c r="P128" s="89">
        <v>6</v>
      </c>
      <c r="Q128" s="37" t="s">
        <v>8779</v>
      </c>
      <c r="R128" s="37" t="s">
        <v>8779</v>
      </c>
      <c r="S128" s="37" t="s">
        <v>8780</v>
      </c>
      <c r="T128" s="37" t="s">
        <v>764</v>
      </c>
      <c r="U128" s="37" t="s">
        <v>764</v>
      </c>
      <c r="V128" s="37">
        <v>1</v>
      </c>
      <c r="W128" s="37">
        <v>40</v>
      </c>
      <c r="X128" s="37">
        <v>15.89</v>
      </c>
      <c r="Y128" s="37" t="s">
        <v>56</v>
      </c>
      <c r="AB128" s="37" t="s">
        <v>56</v>
      </c>
      <c r="AF128" s="37" t="s">
        <v>2095</v>
      </c>
      <c r="AG128" s="37" t="s">
        <v>56</v>
      </c>
      <c r="AI128" s="37" t="s">
        <v>56</v>
      </c>
      <c r="AJ128" s="37" t="s">
        <v>56</v>
      </c>
      <c r="AK128" s="37" t="s">
        <v>56</v>
      </c>
      <c r="AL128" s="37" t="s">
        <v>216</v>
      </c>
      <c r="AM128" s="37" t="s">
        <v>56</v>
      </c>
      <c r="AN128" s="37" t="s">
        <v>56</v>
      </c>
      <c r="AO128" s="37" t="s">
        <v>56</v>
      </c>
      <c r="AP128" s="37" t="s">
        <v>2096</v>
      </c>
      <c r="AQ128" s="37" t="s">
        <v>2097</v>
      </c>
      <c r="AR128" s="37" t="s">
        <v>1583</v>
      </c>
      <c r="AS128" s="37" t="s">
        <v>2098</v>
      </c>
      <c r="AT128" s="37" t="s">
        <v>2099</v>
      </c>
      <c r="AU128" s="37" t="s">
        <v>148</v>
      </c>
      <c r="AV128" s="37" t="s">
        <v>8781</v>
      </c>
      <c r="AW128" s="37">
        <v>8.3761935887106596</v>
      </c>
      <c r="AX128" s="37">
        <v>8.2497607433315405</v>
      </c>
      <c r="AY128" s="37">
        <v>7.2538708765451503</v>
      </c>
      <c r="AZ128" s="37">
        <v>7.3114783886366101</v>
      </c>
      <c r="BA128" s="37">
        <v>7.7365837344730704</v>
      </c>
      <c r="BB128" s="37">
        <v>8.3408999858397106</v>
      </c>
      <c r="BC128" s="37">
        <v>7.41315722838472</v>
      </c>
      <c r="BD128" s="37">
        <v>7.6551624644673604</v>
      </c>
      <c r="BE128" s="37">
        <v>7.6615571524953596</v>
      </c>
      <c r="BF128" s="37">
        <v>7.9507128370090703</v>
      </c>
      <c r="BG128" s="37">
        <v>7.9383570894704896</v>
      </c>
      <c r="BH128" s="37">
        <v>7.9682961197180999</v>
      </c>
      <c r="BI128" s="37">
        <v>7.7219960037243496</v>
      </c>
      <c r="BJ128" s="37">
        <v>7.5593619319584899</v>
      </c>
      <c r="BK128" s="37">
        <v>8.5723022348554707</v>
      </c>
      <c r="BL128" s="37">
        <v>8.0114816346166808</v>
      </c>
      <c r="BM128" s="37">
        <v>8.3234377466518605</v>
      </c>
      <c r="BN128" s="37">
        <v>7.42165329216032</v>
      </c>
      <c r="BO128" s="37">
        <v>8.0673498796788898</v>
      </c>
    </row>
    <row r="129" spans="1:67" x14ac:dyDescent="0.25">
      <c r="A129" s="39">
        <v>128</v>
      </c>
      <c r="B129" s="37" t="s">
        <v>8782</v>
      </c>
      <c r="C129" s="37" t="s">
        <v>108</v>
      </c>
      <c r="D129" s="37" t="s">
        <v>766</v>
      </c>
      <c r="E129" s="39" t="s">
        <v>2263</v>
      </c>
      <c r="F129" s="39">
        <v>0.39656651191572401</v>
      </c>
      <c r="G129" s="39">
        <v>4.5455294849058463E-2</v>
      </c>
      <c r="H129" s="37" t="s">
        <v>1628</v>
      </c>
      <c r="I129" s="37" t="s">
        <v>44</v>
      </c>
      <c r="J129" s="37" t="s">
        <v>45</v>
      </c>
      <c r="K129" s="37" t="s">
        <v>46</v>
      </c>
      <c r="L129" s="37" t="s">
        <v>47</v>
      </c>
      <c r="M129" s="37" t="s">
        <v>48</v>
      </c>
      <c r="N129" s="37" t="s">
        <v>1001</v>
      </c>
      <c r="O129" s="37" t="s">
        <v>1628</v>
      </c>
      <c r="P129" s="89">
        <v>6</v>
      </c>
      <c r="Q129" s="37" t="s">
        <v>8783</v>
      </c>
      <c r="R129" s="37" t="s">
        <v>8783</v>
      </c>
      <c r="S129" s="37" t="s">
        <v>8784</v>
      </c>
      <c r="T129" s="37" t="s">
        <v>8785</v>
      </c>
      <c r="U129" s="37" t="s">
        <v>78</v>
      </c>
      <c r="V129" s="37">
        <v>1</v>
      </c>
      <c r="W129" s="37">
        <v>57</v>
      </c>
      <c r="X129" s="37">
        <v>10</v>
      </c>
      <c r="Y129" s="37" t="s">
        <v>56</v>
      </c>
      <c r="AB129" s="37" t="s">
        <v>56</v>
      </c>
      <c r="AF129" s="37" t="s">
        <v>1153</v>
      </c>
      <c r="AG129" s="37" t="s">
        <v>769</v>
      </c>
      <c r="AH129" s="37" t="s">
        <v>770</v>
      </c>
      <c r="AI129" s="37" t="s">
        <v>1154</v>
      </c>
      <c r="AJ129" s="37" t="s">
        <v>56</v>
      </c>
      <c r="AK129" s="37" t="s">
        <v>56</v>
      </c>
      <c r="AL129" s="37" t="s">
        <v>772</v>
      </c>
      <c r="AM129" s="37" t="s">
        <v>1155</v>
      </c>
      <c r="AN129" s="37" t="s">
        <v>56</v>
      </c>
      <c r="AO129" s="37" t="s">
        <v>56</v>
      </c>
      <c r="AP129" s="37" t="s">
        <v>2264</v>
      </c>
      <c r="AQ129" s="37" t="s">
        <v>1156</v>
      </c>
      <c r="AR129" s="37" t="s">
        <v>5</v>
      </c>
      <c r="AS129" s="37" t="s">
        <v>1157</v>
      </c>
      <c r="AT129" s="37" t="s">
        <v>2265</v>
      </c>
      <c r="AU129" s="37" t="s">
        <v>5</v>
      </c>
      <c r="AV129" s="37" t="s">
        <v>8786</v>
      </c>
      <c r="AW129" s="37">
        <v>7.1722686468429497</v>
      </c>
      <c r="AX129" s="37">
        <v>6.93909228607916</v>
      </c>
      <c r="AY129" s="37">
        <v>5.8365620894534196</v>
      </c>
      <c r="AZ129" s="37">
        <v>6.3824404984402099</v>
      </c>
      <c r="BA129" s="37">
        <v>6.7784009702847499</v>
      </c>
      <c r="BB129" s="37">
        <v>6.6786550191814698</v>
      </c>
      <c r="BC129" s="37">
        <v>6.09182552525278</v>
      </c>
      <c r="BD129" s="37">
        <v>6.7129905226937598</v>
      </c>
      <c r="BE129" s="37">
        <v>6.4256566338585701</v>
      </c>
      <c r="BF129" s="37">
        <v>7.34962717348147</v>
      </c>
      <c r="BG129" s="37">
        <v>6.8430427560628502</v>
      </c>
      <c r="BH129" s="37">
        <v>6.7430156893986801</v>
      </c>
      <c r="BI129" s="37">
        <v>7.1664597466957201</v>
      </c>
      <c r="BJ129" s="37">
        <v>6.4212016892471002</v>
      </c>
      <c r="BK129" s="37">
        <v>6.4721756858220303</v>
      </c>
      <c r="BL129" s="37">
        <v>6.8341377160205701</v>
      </c>
      <c r="BM129" s="37">
        <v>7.2232233116089599</v>
      </c>
      <c r="BN129" s="37">
        <v>6.6813996354940599</v>
      </c>
      <c r="BO129" s="37">
        <v>6.3573250734879201</v>
      </c>
    </row>
    <row r="130" spans="1:67" x14ac:dyDescent="0.25">
      <c r="A130" s="39">
        <v>129</v>
      </c>
      <c r="B130" s="37" t="s">
        <v>8787</v>
      </c>
      <c r="C130" s="37" t="s">
        <v>3668</v>
      </c>
      <c r="D130" s="37" t="s">
        <v>3669</v>
      </c>
      <c r="E130" s="39" t="s">
        <v>3670</v>
      </c>
      <c r="F130" s="39">
        <v>0.39637396480964071</v>
      </c>
      <c r="G130" s="39">
        <v>4.5455294849058463E-2</v>
      </c>
      <c r="H130" s="37" t="s">
        <v>4906</v>
      </c>
      <c r="I130" s="37" t="s">
        <v>44</v>
      </c>
      <c r="J130" s="37" t="s">
        <v>45</v>
      </c>
      <c r="K130" s="37" t="s">
        <v>46</v>
      </c>
      <c r="L130" s="37" t="s">
        <v>312</v>
      </c>
      <c r="N130" s="37" t="s">
        <v>4907</v>
      </c>
      <c r="O130" s="37" t="s">
        <v>4906</v>
      </c>
      <c r="P130" s="89">
        <v>6</v>
      </c>
      <c r="Q130" s="37" t="s">
        <v>8788</v>
      </c>
      <c r="R130" s="37" t="s">
        <v>8788</v>
      </c>
      <c r="S130" s="37" t="s">
        <v>8789</v>
      </c>
      <c r="T130" s="37" t="s">
        <v>8790</v>
      </c>
      <c r="U130" s="37" t="s">
        <v>565</v>
      </c>
      <c r="V130" s="37">
        <v>1</v>
      </c>
      <c r="W130" s="37">
        <v>112</v>
      </c>
      <c r="X130" s="37">
        <v>15.81</v>
      </c>
      <c r="Y130" s="37" t="s">
        <v>8791</v>
      </c>
      <c r="Z130" s="37" t="s">
        <v>8792</v>
      </c>
      <c r="AA130" s="37" t="s">
        <v>1221</v>
      </c>
      <c r="AB130" s="37" t="s">
        <v>56</v>
      </c>
      <c r="AF130" s="37" t="s">
        <v>3674</v>
      </c>
      <c r="AG130" s="37" t="s">
        <v>3675</v>
      </c>
      <c r="AH130" s="37" t="s">
        <v>3676</v>
      </c>
      <c r="AI130" s="37" t="s">
        <v>56</v>
      </c>
      <c r="AJ130" s="37" t="s">
        <v>56</v>
      </c>
      <c r="AK130" s="37" t="s">
        <v>56</v>
      </c>
      <c r="AL130" s="37" t="s">
        <v>1636</v>
      </c>
      <c r="AM130" s="37" t="s">
        <v>56</v>
      </c>
      <c r="AN130" s="37" t="s">
        <v>56</v>
      </c>
      <c r="AO130" s="37" t="s">
        <v>56</v>
      </c>
      <c r="AP130" s="37" t="s">
        <v>3677</v>
      </c>
      <c r="AQ130" s="37" t="s">
        <v>3678</v>
      </c>
      <c r="AR130" s="37" t="s">
        <v>532</v>
      </c>
      <c r="AS130" s="37" t="s">
        <v>3679</v>
      </c>
      <c r="AT130" s="37" t="s">
        <v>6316</v>
      </c>
      <c r="AU130" s="37" t="s">
        <v>532</v>
      </c>
      <c r="AV130" s="37" t="s">
        <v>8793</v>
      </c>
      <c r="AW130" s="37">
        <v>6.9558173940756403</v>
      </c>
      <c r="AX130" s="37">
        <v>6.42073710551169</v>
      </c>
      <c r="AY130" s="37">
        <v>6.4803017891994603</v>
      </c>
      <c r="AZ130" s="37">
        <v>6.9611813828046003</v>
      </c>
      <c r="BA130" s="37">
        <v>6.4345850301107799</v>
      </c>
      <c r="BB130" s="37">
        <v>6.3164842711011104</v>
      </c>
      <c r="BC130" s="37">
        <v>6.5174005885324497</v>
      </c>
      <c r="BD130" s="37">
        <v>7.5184086567670496</v>
      </c>
      <c r="BE130" s="37">
        <v>7.1585735863169404</v>
      </c>
      <c r="BF130" s="37">
        <v>7.4926696245642201</v>
      </c>
      <c r="BG130" s="37">
        <v>6.6010600723701804</v>
      </c>
      <c r="BH130" s="37">
        <v>6.7127381506625001</v>
      </c>
      <c r="BI130" s="37">
        <v>6.9612383671655298</v>
      </c>
      <c r="BJ130" s="37">
        <v>6.1633107871403698</v>
      </c>
      <c r="BK130" s="37">
        <v>6.1718568686416804</v>
      </c>
      <c r="BL130" s="37">
        <v>7.1822477223003203</v>
      </c>
      <c r="BM130" s="37">
        <v>6.8407082290581398</v>
      </c>
      <c r="BN130" s="37">
        <v>6.4712845216651003</v>
      </c>
      <c r="BO130" s="37">
        <v>6.7624416229664197</v>
      </c>
    </row>
    <row r="131" spans="1:67" x14ac:dyDescent="0.25">
      <c r="A131" s="39">
        <v>130</v>
      </c>
      <c r="B131" s="37" t="s">
        <v>8794</v>
      </c>
      <c r="C131" s="37" t="s">
        <v>108</v>
      </c>
      <c r="D131" s="37" t="s">
        <v>8799</v>
      </c>
      <c r="E131" s="39" t="s">
        <v>56</v>
      </c>
      <c r="F131" s="39">
        <v>0.39635795450604322</v>
      </c>
      <c r="G131" s="39">
        <v>4.5455294849058463E-2</v>
      </c>
      <c r="H131" s="37" t="s">
        <v>104</v>
      </c>
      <c r="I131" s="37" t="s">
        <v>44</v>
      </c>
      <c r="J131" s="37" t="s">
        <v>101</v>
      </c>
      <c r="K131" s="37" t="s">
        <v>102</v>
      </c>
      <c r="L131" s="37" t="s">
        <v>103</v>
      </c>
      <c r="M131" s="37" t="s">
        <v>104</v>
      </c>
      <c r="P131" s="89">
        <v>4</v>
      </c>
      <c r="Q131" s="37" t="s">
        <v>8797</v>
      </c>
      <c r="R131" s="37" t="s">
        <v>8795</v>
      </c>
      <c r="S131" s="37" t="s">
        <v>8796</v>
      </c>
      <c r="T131" s="37" t="s">
        <v>7649</v>
      </c>
      <c r="U131" s="37" t="s">
        <v>8798</v>
      </c>
      <c r="V131" s="37">
        <v>2</v>
      </c>
      <c r="W131" s="37">
        <v>13</v>
      </c>
      <c r="X131" s="37">
        <v>4.83</v>
      </c>
      <c r="Y131" s="37" t="s">
        <v>56</v>
      </c>
      <c r="AB131" s="37" t="s">
        <v>8800</v>
      </c>
      <c r="AC131" s="37" t="s">
        <v>8801</v>
      </c>
      <c r="AD131" s="37" t="s">
        <v>8802</v>
      </c>
      <c r="AE131" s="37" t="s">
        <v>8803</v>
      </c>
      <c r="AF131" s="37" t="s">
        <v>8804</v>
      </c>
      <c r="AG131" s="37" t="s">
        <v>8805</v>
      </c>
      <c r="AH131" s="37" t="s">
        <v>8806</v>
      </c>
      <c r="AI131" s="37" t="s">
        <v>56</v>
      </c>
      <c r="AJ131" s="37" t="s">
        <v>56</v>
      </c>
      <c r="AK131" s="37" t="s">
        <v>56</v>
      </c>
      <c r="AL131" s="37" t="s">
        <v>326</v>
      </c>
      <c r="AM131" s="37" t="s">
        <v>56</v>
      </c>
      <c r="AN131" s="37" t="s">
        <v>8807</v>
      </c>
      <c r="AO131" s="37" t="s">
        <v>56</v>
      </c>
      <c r="AP131" s="37" t="s">
        <v>8808</v>
      </c>
      <c r="AQ131" s="37" t="s">
        <v>8809</v>
      </c>
      <c r="AR131" s="37" t="s">
        <v>5</v>
      </c>
      <c r="AS131" s="37" t="s">
        <v>8810</v>
      </c>
      <c r="AT131" s="37" t="s">
        <v>8811</v>
      </c>
      <c r="AU131" s="37" t="s">
        <v>5</v>
      </c>
      <c r="AV131" s="37" t="s">
        <v>8812</v>
      </c>
      <c r="AW131" s="37">
        <v>6.3247866439287499</v>
      </c>
      <c r="AX131" s="37">
        <v>5.6914492925563298</v>
      </c>
      <c r="AY131" s="37">
        <v>6.6622336241192803</v>
      </c>
      <c r="AZ131" s="37">
        <v>5.64028362395947</v>
      </c>
      <c r="BA131" s="37">
        <v>6.2128534559773403</v>
      </c>
      <c r="BB131" s="37">
        <v>6.6570272497015299</v>
      </c>
      <c r="BC131" s="37">
        <v>6.3237787202456204</v>
      </c>
      <c r="BD131" s="37">
        <v>6.9136470406781898</v>
      </c>
      <c r="BE131" s="37">
        <v>6.8641965783486798</v>
      </c>
      <c r="BF131" s="37">
        <v>7.2522825175304204</v>
      </c>
      <c r="BG131" s="37">
        <v>6.7648297729624902</v>
      </c>
      <c r="BH131" s="37">
        <v>6.2186539091539297</v>
      </c>
      <c r="BI131" s="37">
        <v>6.9096790797387104</v>
      </c>
      <c r="BJ131" s="37">
        <v>6.3826474830985198</v>
      </c>
      <c r="BK131" s="37">
        <v>6.4224695499031901</v>
      </c>
      <c r="BL131" s="37">
        <v>6.6672428529832501</v>
      </c>
      <c r="BM131" s="37">
        <v>6.3021579125250797</v>
      </c>
      <c r="BN131" s="37">
        <v>6.3547519094750804</v>
      </c>
      <c r="BO131" s="37">
        <v>6.2788795280940297</v>
      </c>
    </row>
    <row r="132" spans="1:67" x14ac:dyDescent="0.25">
      <c r="A132" s="39">
        <v>131</v>
      </c>
      <c r="B132" s="37" t="s">
        <v>8813</v>
      </c>
      <c r="C132" s="37" t="s">
        <v>108</v>
      </c>
      <c r="D132" s="37" t="s">
        <v>315</v>
      </c>
      <c r="E132" s="39" t="s">
        <v>56</v>
      </c>
      <c r="F132" s="39">
        <v>0.39602126660746872</v>
      </c>
      <c r="G132" s="39">
        <v>3.7336415920662863E-2</v>
      </c>
      <c r="H132" s="37" t="s">
        <v>312</v>
      </c>
      <c r="I132" s="37" t="s">
        <v>44</v>
      </c>
      <c r="J132" s="37" t="s">
        <v>45</v>
      </c>
      <c r="K132" s="37" t="s">
        <v>46</v>
      </c>
      <c r="L132" s="37" t="s">
        <v>312</v>
      </c>
      <c r="P132" s="89">
        <v>3</v>
      </c>
      <c r="Q132" s="37" t="s">
        <v>8814</v>
      </c>
      <c r="R132" s="37" t="s">
        <v>8814</v>
      </c>
      <c r="S132" s="37" t="s">
        <v>8815</v>
      </c>
      <c r="T132" s="37" t="s">
        <v>566</v>
      </c>
      <c r="U132" s="37" t="s">
        <v>566</v>
      </c>
      <c r="V132" s="37">
        <v>1</v>
      </c>
      <c r="W132" s="37">
        <v>3</v>
      </c>
      <c r="X132" s="37">
        <v>3.45</v>
      </c>
      <c r="Y132" s="37" t="s">
        <v>56</v>
      </c>
      <c r="AB132" s="37" t="s">
        <v>56</v>
      </c>
      <c r="AF132" s="37" t="s">
        <v>56</v>
      </c>
      <c r="AG132" s="37" t="s">
        <v>56</v>
      </c>
      <c r="AI132" s="37" t="s">
        <v>56</v>
      </c>
      <c r="AJ132" s="37" t="s">
        <v>56</v>
      </c>
      <c r="AK132" s="37" t="s">
        <v>56</v>
      </c>
      <c r="AL132" s="37" t="s">
        <v>56</v>
      </c>
      <c r="AM132" s="37" t="s">
        <v>56</v>
      </c>
      <c r="AN132" s="37" t="s">
        <v>56</v>
      </c>
      <c r="AO132" s="37" t="s">
        <v>56</v>
      </c>
      <c r="AP132" s="37" t="s">
        <v>8816</v>
      </c>
      <c r="AT132" s="37" t="s">
        <v>8817</v>
      </c>
      <c r="AU132" s="37" t="s">
        <v>148</v>
      </c>
      <c r="AV132" s="37" t="s">
        <v>8818</v>
      </c>
      <c r="AW132" s="37">
        <v>6.11595016017856</v>
      </c>
      <c r="AX132" s="37">
        <v>7.0350092897729803</v>
      </c>
      <c r="AY132" s="37">
        <v>6.1263363251165703</v>
      </c>
      <c r="AZ132" s="37">
        <v>6.1631616732560897</v>
      </c>
      <c r="BA132" s="37">
        <v>5.98302877774141</v>
      </c>
      <c r="BB132" s="37">
        <v>6.2564172911249996</v>
      </c>
      <c r="BC132" s="37">
        <v>6.1809572376379398</v>
      </c>
      <c r="BD132" s="37">
        <v>6.5654806393479896</v>
      </c>
      <c r="BE132" s="37">
        <v>6.61206807800672</v>
      </c>
      <c r="BF132" s="37">
        <v>6.5157904051338003</v>
      </c>
      <c r="BG132" s="37">
        <v>6.5306260617508496</v>
      </c>
      <c r="BH132" s="37">
        <v>7.7852586404784496</v>
      </c>
      <c r="BI132" s="37">
        <v>6.6247904569148801</v>
      </c>
      <c r="BJ132" s="37">
        <v>6.3034403603650997</v>
      </c>
      <c r="BK132" s="37">
        <v>6.3034565559678803</v>
      </c>
      <c r="BL132" s="37">
        <v>7.00665217135227</v>
      </c>
      <c r="BM132" s="37">
        <v>6.5893972831924597</v>
      </c>
      <c r="BN132" s="37">
        <v>6.1315901167278</v>
      </c>
      <c r="BO132" s="37">
        <v>5.7193942716922503</v>
      </c>
    </row>
    <row r="133" spans="1:67" x14ac:dyDescent="0.25">
      <c r="A133" s="39">
        <v>132</v>
      </c>
      <c r="B133" s="37" t="s">
        <v>8819</v>
      </c>
      <c r="C133" s="37" t="s">
        <v>108</v>
      </c>
      <c r="D133" s="37" t="s">
        <v>8822</v>
      </c>
      <c r="E133" s="39" t="s">
        <v>56</v>
      </c>
      <c r="F133" s="39">
        <v>0.39565437206914028</v>
      </c>
      <c r="G133" s="39">
        <v>2.4744672046398939E-2</v>
      </c>
      <c r="H133" s="37" t="s">
        <v>5325</v>
      </c>
      <c r="I133" s="37" t="s">
        <v>44</v>
      </c>
      <c r="J133" s="37" t="s">
        <v>45</v>
      </c>
      <c r="K133" s="37" t="s">
        <v>295</v>
      </c>
      <c r="L133" s="37" t="s">
        <v>296</v>
      </c>
      <c r="M133" s="37" t="s">
        <v>297</v>
      </c>
      <c r="N133" s="37" t="s">
        <v>294</v>
      </c>
      <c r="O133" s="37" t="s">
        <v>5325</v>
      </c>
      <c r="P133" s="89">
        <v>6</v>
      </c>
      <c r="Q133" s="37" t="s">
        <v>8820</v>
      </c>
      <c r="R133" s="37" t="s">
        <v>8820</v>
      </c>
      <c r="S133" s="37" t="s">
        <v>8821</v>
      </c>
      <c r="T133" s="37" t="s">
        <v>566</v>
      </c>
      <c r="U133" s="37" t="s">
        <v>566</v>
      </c>
      <c r="V133" s="37">
        <v>1</v>
      </c>
      <c r="W133" s="37">
        <v>3</v>
      </c>
      <c r="X133" s="37">
        <v>10</v>
      </c>
      <c r="Y133" s="37" t="s">
        <v>56</v>
      </c>
      <c r="AB133" s="37" t="s">
        <v>56</v>
      </c>
      <c r="AF133" s="37" t="s">
        <v>56</v>
      </c>
      <c r="AG133" s="37" t="s">
        <v>56</v>
      </c>
      <c r="AI133" s="37" t="s">
        <v>56</v>
      </c>
      <c r="AJ133" s="37" t="s">
        <v>56</v>
      </c>
      <c r="AK133" s="37" t="s">
        <v>56</v>
      </c>
      <c r="AL133" s="37" t="s">
        <v>56</v>
      </c>
      <c r="AM133" s="37" t="s">
        <v>56</v>
      </c>
      <c r="AN133" s="37" t="s">
        <v>56</v>
      </c>
      <c r="AO133" s="37" t="s">
        <v>56</v>
      </c>
      <c r="AP133" s="37" t="s">
        <v>8823</v>
      </c>
      <c r="AQ133" s="37" t="s">
        <v>8824</v>
      </c>
      <c r="AR133" s="37" t="s">
        <v>5</v>
      </c>
      <c r="AS133" s="37" t="s">
        <v>8825</v>
      </c>
      <c r="AT133" s="37" t="s">
        <v>8826</v>
      </c>
      <c r="AU133" s="37" t="s">
        <v>148</v>
      </c>
      <c r="AV133" s="37" t="s">
        <v>8827</v>
      </c>
      <c r="AW133" s="37">
        <v>6.5057974009163697</v>
      </c>
      <c r="AX133" s="37">
        <v>6.3548622271465796</v>
      </c>
      <c r="AY133" s="37">
        <v>5.7820216124553099</v>
      </c>
      <c r="AZ133" s="37">
        <v>5.7757494873500201</v>
      </c>
      <c r="BA133" s="37">
        <v>5.9528849083907103</v>
      </c>
      <c r="BB133" s="37">
        <v>6.1429213700250198</v>
      </c>
      <c r="BC133" s="37">
        <v>6.2351813776712399</v>
      </c>
      <c r="BD133" s="37">
        <v>7.0148186883379102</v>
      </c>
      <c r="BE133" s="37">
        <v>6.9991403976585103</v>
      </c>
      <c r="BF133" s="37">
        <v>6.1751060310743302</v>
      </c>
      <c r="BG133" s="37">
        <v>6.3844154261733799</v>
      </c>
      <c r="BH133" s="37">
        <v>6.4552501647251104</v>
      </c>
      <c r="BI133" s="37">
        <v>6.3269338331191598</v>
      </c>
      <c r="BJ133" s="37">
        <v>6.25790310225333</v>
      </c>
      <c r="BK133" s="37">
        <v>6.0053654345135001</v>
      </c>
      <c r="BL133" s="37">
        <v>6.6240607142874097</v>
      </c>
      <c r="BM133" s="37">
        <v>6.6253640075068798</v>
      </c>
      <c r="BN133" s="37">
        <v>6.3110119611945201</v>
      </c>
      <c r="BO133" s="37">
        <v>5.7723627866904303</v>
      </c>
    </row>
    <row r="134" spans="1:67" x14ac:dyDescent="0.25">
      <c r="A134" s="39">
        <v>133</v>
      </c>
      <c r="B134" s="37" t="s">
        <v>8828</v>
      </c>
      <c r="C134" s="37" t="s">
        <v>108</v>
      </c>
      <c r="D134" s="37" t="s">
        <v>8833</v>
      </c>
      <c r="E134" s="39" t="s">
        <v>56</v>
      </c>
      <c r="F134" s="39">
        <v>0.39313963751023012</v>
      </c>
      <c r="G134" s="39">
        <v>4.8487627216789383E-3</v>
      </c>
      <c r="H134" s="37" t="s">
        <v>4906</v>
      </c>
      <c r="I134" s="37" t="s">
        <v>44</v>
      </c>
      <c r="J134" s="37" t="s">
        <v>45</v>
      </c>
      <c r="K134" s="37" t="s">
        <v>46</v>
      </c>
      <c r="L134" s="37" t="s">
        <v>312</v>
      </c>
      <c r="N134" s="37" t="s">
        <v>4907</v>
      </c>
      <c r="O134" s="37" t="s">
        <v>4906</v>
      </c>
      <c r="P134" s="89">
        <v>6</v>
      </c>
      <c r="Q134" s="37" t="s">
        <v>8831</v>
      </c>
      <c r="R134" s="37" t="s">
        <v>8829</v>
      </c>
      <c r="S134" s="37" t="s">
        <v>8830</v>
      </c>
      <c r="T134" s="37" t="s">
        <v>8832</v>
      </c>
      <c r="U134" s="37" t="s">
        <v>8832</v>
      </c>
      <c r="V134" s="37">
        <v>2</v>
      </c>
      <c r="W134" s="37">
        <v>17</v>
      </c>
      <c r="X134" s="37">
        <v>14.8</v>
      </c>
      <c r="Y134" s="37" t="s">
        <v>56</v>
      </c>
      <c r="AB134" s="37" t="s">
        <v>56</v>
      </c>
      <c r="AF134" s="37" t="s">
        <v>56</v>
      </c>
      <c r="AG134" s="37" t="s">
        <v>56</v>
      </c>
      <c r="AI134" s="37" t="s">
        <v>56</v>
      </c>
      <c r="AJ134" s="37" t="s">
        <v>56</v>
      </c>
      <c r="AK134" s="37" t="s">
        <v>56</v>
      </c>
      <c r="AL134" s="37" t="s">
        <v>56</v>
      </c>
      <c r="AM134" s="37" t="s">
        <v>56</v>
      </c>
      <c r="AN134" s="37" t="s">
        <v>56</v>
      </c>
      <c r="AO134" s="37" t="s">
        <v>56</v>
      </c>
      <c r="AP134" s="37" t="s">
        <v>8834</v>
      </c>
      <c r="AQ134" s="37" t="s">
        <v>8835</v>
      </c>
      <c r="AR134" s="37" t="s">
        <v>5</v>
      </c>
      <c r="AS134" s="37" t="s">
        <v>8836</v>
      </c>
      <c r="AT134" s="37" t="s">
        <v>8837</v>
      </c>
      <c r="AU134" s="37" t="s">
        <v>5</v>
      </c>
      <c r="AV134" s="37" t="s">
        <v>8838</v>
      </c>
      <c r="AW134" s="37">
        <v>7.7761634372018804</v>
      </c>
      <c r="AX134" s="37">
        <v>7.5571100318858804</v>
      </c>
      <c r="AY134" s="37">
        <v>6.75920316544088</v>
      </c>
      <c r="AZ134" s="37">
        <v>7.1613979824950702</v>
      </c>
      <c r="BA134" s="37">
        <v>7.2738458999570303</v>
      </c>
      <c r="BB134" s="37">
        <v>7.6836458165010804</v>
      </c>
      <c r="BC134" s="37">
        <v>6.9512282513276604</v>
      </c>
      <c r="BD134" s="37">
        <v>7.9911130602236504</v>
      </c>
      <c r="BE134" s="37">
        <v>7.2919125104916303</v>
      </c>
      <c r="BF134" s="37">
        <v>7.4616710847860404</v>
      </c>
      <c r="BG134" s="37">
        <v>7.2827920140640803</v>
      </c>
      <c r="BH134" s="37">
        <v>7.48776744860184</v>
      </c>
      <c r="BI134" s="37">
        <v>7.4346966348866799</v>
      </c>
      <c r="BJ134" s="37">
        <v>7.1446987497664196</v>
      </c>
      <c r="BK134" s="37">
        <v>7.6068648504901999</v>
      </c>
      <c r="BL134" s="37">
        <v>7.8026129792316201</v>
      </c>
      <c r="BM134" s="37">
        <v>7.7625251534252504</v>
      </c>
      <c r="BN134" s="37">
        <v>7.6145703286090596</v>
      </c>
      <c r="BO134" s="37">
        <v>7.3859725171177297</v>
      </c>
    </row>
    <row r="135" spans="1:67" x14ac:dyDescent="0.25">
      <c r="A135" s="39">
        <v>134</v>
      </c>
      <c r="B135" s="37" t="s">
        <v>8839</v>
      </c>
      <c r="C135" s="37" t="s">
        <v>2526</v>
      </c>
      <c r="D135" s="37" t="s">
        <v>8842</v>
      </c>
      <c r="E135" s="39" t="s">
        <v>2528</v>
      </c>
      <c r="F135" s="39">
        <v>0.39099247390776881</v>
      </c>
      <c r="G135" s="39">
        <v>3.7336415920662863E-2</v>
      </c>
      <c r="H135" s="37" t="s">
        <v>4906</v>
      </c>
      <c r="I135" s="37" t="s">
        <v>44</v>
      </c>
      <c r="J135" s="37" t="s">
        <v>45</v>
      </c>
      <c r="K135" s="37" t="s">
        <v>46</v>
      </c>
      <c r="L135" s="37" t="s">
        <v>312</v>
      </c>
      <c r="N135" s="37" t="s">
        <v>4907</v>
      </c>
      <c r="O135" s="37" t="s">
        <v>4906</v>
      </c>
      <c r="P135" s="89">
        <v>6</v>
      </c>
      <c r="Q135" s="37" t="s">
        <v>8840</v>
      </c>
      <c r="R135" s="37" t="s">
        <v>8840</v>
      </c>
      <c r="S135" s="37" t="s">
        <v>8841</v>
      </c>
      <c r="T135" s="37" t="s">
        <v>1151</v>
      </c>
      <c r="U135" s="37" t="s">
        <v>362</v>
      </c>
      <c r="V135" s="37">
        <v>1</v>
      </c>
      <c r="W135" s="37">
        <v>34</v>
      </c>
      <c r="X135" s="37">
        <v>5.78</v>
      </c>
      <c r="Y135" s="37" t="s">
        <v>8791</v>
      </c>
      <c r="Z135" s="37" t="s">
        <v>8792</v>
      </c>
      <c r="AA135" s="37" t="s">
        <v>1221</v>
      </c>
      <c r="AB135" s="37" t="s">
        <v>2532</v>
      </c>
      <c r="AC135" s="37" t="s">
        <v>2533</v>
      </c>
      <c r="AD135" s="37" t="s">
        <v>2534</v>
      </c>
      <c r="AE135" s="37" t="s">
        <v>2535</v>
      </c>
      <c r="AF135" s="37" t="s">
        <v>2536</v>
      </c>
      <c r="AG135" s="37" t="s">
        <v>613</v>
      </c>
      <c r="AH135" s="37" t="s">
        <v>614</v>
      </c>
      <c r="AI135" s="37" t="s">
        <v>615</v>
      </c>
      <c r="AJ135" s="37" t="s">
        <v>2537</v>
      </c>
      <c r="AK135" s="37" t="s">
        <v>617</v>
      </c>
      <c r="AL135" s="37" t="s">
        <v>618</v>
      </c>
      <c r="AM135" s="37" t="s">
        <v>56</v>
      </c>
      <c r="AN135" s="37" t="s">
        <v>56</v>
      </c>
      <c r="AO135" s="37" t="s">
        <v>56</v>
      </c>
      <c r="AP135" s="37" t="s">
        <v>8843</v>
      </c>
      <c r="AQ135" s="37" t="s">
        <v>8844</v>
      </c>
      <c r="AR135" s="37" t="s">
        <v>402</v>
      </c>
      <c r="AS135" s="37" t="s">
        <v>8845</v>
      </c>
      <c r="AT135" s="37" t="s">
        <v>8846</v>
      </c>
      <c r="AU135" s="37" t="s">
        <v>402</v>
      </c>
      <c r="AV135" s="37" t="s">
        <v>8847</v>
      </c>
      <c r="AW135" s="37">
        <v>7.1086293175568498</v>
      </c>
      <c r="AX135" s="37">
        <v>6.8293424394035398</v>
      </c>
      <c r="AY135" s="37">
        <v>5.9641445575659402</v>
      </c>
      <c r="AZ135" s="37">
        <v>6.51542355946341</v>
      </c>
      <c r="BA135" s="37">
        <v>6.5788741696126598</v>
      </c>
      <c r="BB135" s="37">
        <v>6.7631621689301404</v>
      </c>
      <c r="BC135" s="37">
        <v>6.8472375629037803</v>
      </c>
      <c r="BD135" s="37">
        <v>7.4396957859109802</v>
      </c>
      <c r="BE135" s="37">
        <v>6.9603923310631401</v>
      </c>
      <c r="BF135" s="37">
        <v>6.5393899075005004</v>
      </c>
      <c r="BG135" s="37">
        <v>6.4618361967486297</v>
      </c>
      <c r="BH135" s="37">
        <v>6.7604979506117804</v>
      </c>
      <c r="BI135" s="37">
        <v>6.3836809292382402</v>
      </c>
      <c r="BJ135" s="37">
        <v>6.10888656670594</v>
      </c>
      <c r="BK135" s="37">
        <v>6.5930505022995698</v>
      </c>
      <c r="BL135" s="37">
        <v>6.8060612732249197</v>
      </c>
      <c r="BM135" s="37">
        <v>7.4485780372630703</v>
      </c>
      <c r="BN135" s="37">
        <v>6.5915877836623098</v>
      </c>
      <c r="BO135" s="37">
        <v>6.5065592820031402</v>
      </c>
    </row>
    <row r="136" spans="1:67" x14ac:dyDescent="0.25">
      <c r="A136" s="39">
        <v>135</v>
      </c>
      <c r="B136" s="37" t="s">
        <v>8848</v>
      </c>
      <c r="C136" s="37" t="s">
        <v>108</v>
      </c>
      <c r="D136" s="37" t="s">
        <v>8853</v>
      </c>
      <c r="E136" s="39" t="s">
        <v>8854</v>
      </c>
      <c r="F136" s="39">
        <v>0.39059277506224349</v>
      </c>
      <c r="G136" s="39">
        <v>1.276300753264124E-2</v>
      </c>
      <c r="H136" s="37" t="s">
        <v>312</v>
      </c>
      <c r="I136" s="37" t="s">
        <v>44</v>
      </c>
      <c r="J136" s="37" t="s">
        <v>45</v>
      </c>
      <c r="K136" s="37" t="s">
        <v>46</v>
      </c>
      <c r="L136" s="37" t="s">
        <v>312</v>
      </c>
      <c r="P136" s="89">
        <v>3</v>
      </c>
      <c r="Q136" s="37" t="s">
        <v>8851</v>
      </c>
      <c r="R136" s="37" t="s">
        <v>8849</v>
      </c>
      <c r="S136" s="37" t="s">
        <v>8850</v>
      </c>
      <c r="T136" s="37" t="s">
        <v>8852</v>
      </c>
      <c r="U136" s="37" t="s">
        <v>8852</v>
      </c>
      <c r="V136" s="37">
        <v>4</v>
      </c>
      <c r="W136" s="37">
        <v>11</v>
      </c>
      <c r="X136" s="37">
        <v>13.11</v>
      </c>
      <c r="Y136" s="37" t="s">
        <v>56</v>
      </c>
      <c r="AB136" s="37" t="s">
        <v>56</v>
      </c>
      <c r="AF136" s="37" t="s">
        <v>56</v>
      </c>
      <c r="AG136" s="37" t="s">
        <v>56</v>
      </c>
      <c r="AI136" s="37" t="s">
        <v>56</v>
      </c>
      <c r="AJ136" s="37" t="s">
        <v>56</v>
      </c>
      <c r="AK136" s="37" t="s">
        <v>56</v>
      </c>
      <c r="AL136" s="37" t="s">
        <v>56</v>
      </c>
      <c r="AM136" s="37" t="s">
        <v>56</v>
      </c>
      <c r="AN136" s="37" t="s">
        <v>56</v>
      </c>
      <c r="AO136" s="37" t="s">
        <v>56</v>
      </c>
      <c r="AP136" s="37" t="s">
        <v>8855</v>
      </c>
      <c r="AQ136" s="37" t="s">
        <v>8856</v>
      </c>
      <c r="AR136" s="37" t="s">
        <v>148</v>
      </c>
      <c r="AS136" s="37" t="s">
        <v>8857</v>
      </c>
      <c r="AT136" s="37" t="s">
        <v>8858</v>
      </c>
      <c r="AU136" s="37" t="s">
        <v>148</v>
      </c>
      <c r="AV136" s="37" t="s">
        <v>8859</v>
      </c>
      <c r="AW136" s="37">
        <v>7.7344717934030696</v>
      </c>
      <c r="AX136" s="37">
        <v>7.4981450905436304</v>
      </c>
      <c r="AY136" s="37">
        <v>7.0250292627220601</v>
      </c>
      <c r="AZ136" s="37">
        <v>6.8600504383896599</v>
      </c>
      <c r="BA136" s="37">
        <v>7.35416610424544</v>
      </c>
      <c r="BB136" s="37">
        <v>7.8723690016179901</v>
      </c>
      <c r="BC136" s="37">
        <v>6.5311212432516603</v>
      </c>
      <c r="BD136" s="37">
        <v>7.2141680740837604</v>
      </c>
      <c r="BE136" s="37">
        <v>7.1670927730431604</v>
      </c>
      <c r="BF136" s="37">
        <v>7.3229528600156897</v>
      </c>
      <c r="BG136" s="37">
        <v>6.8696072220764597</v>
      </c>
      <c r="BH136" s="37">
        <v>7.2211272478434303</v>
      </c>
      <c r="BI136" s="37">
        <v>7.1807708425173002</v>
      </c>
      <c r="BJ136" s="37">
        <v>7.14209214799512</v>
      </c>
      <c r="BK136" s="37">
        <v>7.51696484199429</v>
      </c>
      <c r="BL136" s="37">
        <v>7.5548645503896799</v>
      </c>
      <c r="BM136" s="37">
        <v>7.6826233584829096</v>
      </c>
      <c r="BN136" s="37">
        <v>6.9504525321127604</v>
      </c>
      <c r="BO136" s="37">
        <v>7.2746657921551598</v>
      </c>
    </row>
    <row r="137" spans="1:67" x14ac:dyDescent="0.25">
      <c r="A137" s="39">
        <v>136</v>
      </c>
      <c r="B137" s="37" t="s">
        <v>8860</v>
      </c>
      <c r="C137" s="37" t="s">
        <v>8865</v>
      </c>
      <c r="D137" s="37" t="s">
        <v>8866</v>
      </c>
      <c r="E137" s="39" t="s">
        <v>56</v>
      </c>
      <c r="F137" s="39">
        <v>0.39047765749948748</v>
      </c>
      <c r="G137" s="39">
        <v>3.7336415920662863E-2</v>
      </c>
      <c r="H137" s="37" t="s">
        <v>8863</v>
      </c>
      <c r="I137" s="37" t="s">
        <v>44</v>
      </c>
      <c r="J137" s="37" t="s">
        <v>45</v>
      </c>
      <c r="K137" s="37" t="s">
        <v>46</v>
      </c>
      <c r="L137" s="37" t="s">
        <v>312</v>
      </c>
      <c r="M137" s="37" t="s">
        <v>336</v>
      </c>
      <c r="N137" s="37" t="s">
        <v>8864</v>
      </c>
      <c r="O137" s="37" t="s">
        <v>8863</v>
      </c>
      <c r="P137" s="89">
        <v>6</v>
      </c>
      <c r="Q137" s="37" t="s">
        <v>8861</v>
      </c>
      <c r="R137" s="37" t="s">
        <v>8861</v>
      </c>
      <c r="S137" s="37" t="s">
        <v>8862</v>
      </c>
      <c r="T137" s="37" t="s">
        <v>254</v>
      </c>
      <c r="U137" s="37" t="s">
        <v>254</v>
      </c>
      <c r="V137" s="37">
        <v>1</v>
      </c>
      <c r="W137" s="37">
        <v>6</v>
      </c>
      <c r="X137" s="37">
        <v>3.2</v>
      </c>
      <c r="Y137" s="37" t="s">
        <v>56</v>
      </c>
      <c r="AB137" s="37" t="s">
        <v>56</v>
      </c>
      <c r="AF137" s="37" t="s">
        <v>8867</v>
      </c>
      <c r="AG137" s="37" t="s">
        <v>56</v>
      </c>
      <c r="AI137" s="37" t="s">
        <v>56</v>
      </c>
      <c r="AJ137" s="37" t="s">
        <v>56</v>
      </c>
      <c r="AK137" s="37" t="s">
        <v>56</v>
      </c>
      <c r="AL137" s="37" t="s">
        <v>1344</v>
      </c>
      <c r="AM137" s="37" t="s">
        <v>56</v>
      </c>
      <c r="AN137" s="37" t="s">
        <v>56</v>
      </c>
      <c r="AO137" s="37" t="s">
        <v>56</v>
      </c>
      <c r="AP137" s="37" t="s">
        <v>1141</v>
      </c>
      <c r="AQ137" s="37" t="s">
        <v>8868</v>
      </c>
      <c r="AR137" s="37" t="s">
        <v>245</v>
      </c>
      <c r="AS137" s="37" t="s">
        <v>8869</v>
      </c>
      <c r="AT137" s="37" t="s">
        <v>8870</v>
      </c>
      <c r="AU137" s="37" t="s">
        <v>245</v>
      </c>
      <c r="AV137" s="37" t="s">
        <v>8871</v>
      </c>
      <c r="AW137" s="37">
        <v>6.2966895664224003</v>
      </c>
      <c r="AX137" s="37">
        <v>6.3525690341035697</v>
      </c>
      <c r="AY137" s="37">
        <v>6.2844196789351896</v>
      </c>
      <c r="AZ137" s="37">
        <v>6.5822573693192004</v>
      </c>
      <c r="BA137" s="37">
        <v>6.3283645150115397</v>
      </c>
      <c r="BB137" s="37">
        <v>6.4552144775243496</v>
      </c>
      <c r="BC137" s="37">
        <v>6.0600519609533396</v>
      </c>
      <c r="BD137" s="37">
        <v>6.5634398587588603</v>
      </c>
      <c r="BE137" s="37">
        <v>6.6581334307447602</v>
      </c>
      <c r="BF137" s="37">
        <v>6.6543540439620097</v>
      </c>
      <c r="BG137" s="37">
        <v>6.00290912800246</v>
      </c>
      <c r="BH137" s="37">
        <v>6.3995285661732497</v>
      </c>
      <c r="BI137" s="37">
        <v>6.4400390189611301</v>
      </c>
      <c r="BJ137" s="37">
        <v>6.4872606958905097</v>
      </c>
      <c r="BK137" s="37">
        <v>6.4686280538853502</v>
      </c>
      <c r="BL137" s="37">
        <v>6.3246198907650504</v>
      </c>
      <c r="BM137" s="37">
        <v>7.7609785745932802</v>
      </c>
      <c r="BN137" s="37">
        <v>6.3388794355099796</v>
      </c>
      <c r="BO137" s="37">
        <v>5.4684521983902199</v>
      </c>
    </row>
    <row r="138" spans="1:67" x14ac:dyDescent="0.25">
      <c r="A138" s="39">
        <v>137</v>
      </c>
      <c r="B138" s="37" t="s">
        <v>8872</v>
      </c>
      <c r="C138" s="37" t="s">
        <v>2116</v>
      </c>
      <c r="D138" s="37" t="s">
        <v>315</v>
      </c>
      <c r="E138" s="39" t="s">
        <v>1748</v>
      </c>
      <c r="F138" s="39">
        <v>0.39042705439696412</v>
      </c>
      <c r="G138" s="39">
        <v>4.5455294849058463E-2</v>
      </c>
      <c r="H138" s="37" t="s">
        <v>8875</v>
      </c>
      <c r="I138" s="37" t="s">
        <v>44</v>
      </c>
      <c r="J138" s="37" t="s">
        <v>45</v>
      </c>
      <c r="K138" s="37" t="s">
        <v>46</v>
      </c>
      <c r="L138" s="37" t="s">
        <v>312</v>
      </c>
      <c r="M138" s="37" t="s">
        <v>8876</v>
      </c>
      <c r="N138" s="37" t="s">
        <v>8877</v>
      </c>
      <c r="O138" s="37" t="s">
        <v>8875</v>
      </c>
      <c r="P138" s="89">
        <v>6</v>
      </c>
      <c r="Q138" s="37" t="s">
        <v>8873</v>
      </c>
      <c r="R138" s="37" t="s">
        <v>8873</v>
      </c>
      <c r="S138" s="37" t="s">
        <v>8874</v>
      </c>
      <c r="T138" s="37" t="s">
        <v>8878</v>
      </c>
      <c r="U138" s="37" t="s">
        <v>313</v>
      </c>
      <c r="V138" s="37">
        <v>1</v>
      </c>
      <c r="W138" s="37">
        <v>203</v>
      </c>
      <c r="X138" s="37">
        <v>22.45</v>
      </c>
      <c r="Y138" s="37" t="s">
        <v>56</v>
      </c>
      <c r="AB138" s="37" t="s">
        <v>56</v>
      </c>
      <c r="AF138" s="37" t="s">
        <v>56</v>
      </c>
      <c r="AG138" s="37" t="s">
        <v>56</v>
      </c>
      <c r="AI138" s="37" t="s">
        <v>56</v>
      </c>
      <c r="AJ138" s="37" t="s">
        <v>56</v>
      </c>
      <c r="AK138" s="37" t="s">
        <v>56</v>
      </c>
      <c r="AL138" s="37" t="s">
        <v>56</v>
      </c>
      <c r="AM138" s="37" t="s">
        <v>56</v>
      </c>
      <c r="AN138" s="37" t="s">
        <v>56</v>
      </c>
      <c r="AO138" s="37" t="s">
        <v>56</v>
      </c>
      <c r="AP138" s="37" t="s">
        <v>2117</v>
      </c>
      <c r="AQ138" s="37" t="s">
        <v>1750</v>
      </c>
      <c r="AR138" s="37" t="s">
        <v>245</v>
      </c>
      <c r="AS138" s="37" t="s">
        <v>1749</v>
      </c>
      <c r="AT138" s="37" t="s">
        <v>2118</v>
      </c>
      <c r="AU138" s="37" t="s">
        <v>245</v>
      </c>
      <c r="AV138" s="37" t="s">
        <v>2205</v>
      </c>
      <c r="AW138" s="37">
        <v>9.5307758131383498</v>
      </c>
      <c r="AX138" s="37">
        <v>8.8801902760448996</v>
      </c>
      <c r="AY138" s="37">
        <v>8.1095616775937405</v>
      </c>
      <c r="AZ138" s="37">
        <v>8.3141201358960295</v>
      </c>
      <c r="BA138" s="37">
        <v>8.8121476562745897</v>
      </c>
      <c r="BB138" s="37">
        <v>9.2154392708042501</v>
      </c>
      <c r="BC138" s="37">
        <v>8.8987169567856892</v>
      </c>
      <c r="BD138" s="37">
        <v>8.8818580712550901</v>
      </c>
      <c r="BE138" s="37">
        <v>8.6702783320757693</v>
      </c>
      <c r="BF138" s="37">
        <v>8.8593604940989295</v>
      </c>
      <c r="BG138" s="37">
        <v>8.8985935578054693</v>
      </c>
      <c r="BH138" s="37">
        <v>8.6148866758311406</v>
      </c>
      <c r="BI138" s="37">
        <v>8.5352181447835704</v>
      </c>
      <c r="BJ138" s="37">
        <v>8.4955165876012995</v>
      </c>
      <c r="BK138" s="37">
        <v>9.3681938784528604</v>
      </c>
      <c r="BL138" s="37">
        <v>9.1402722913436101</v>
      </c>
      <c r="BM138" s="37">
        <v>9.3131709482761593</v>
      </c>
      <c r="BN138" s="37">
        <v>8.4111986756405006</v>
      </c>
      <c r="BO138" s="37">
        <v>8.7826195148388404</v>
      </c>
    </row>
    <row r="139" spans="1:67" x14ac:dyDescent="0.25">
      <c r="A139" s="39">
        <v>138</v>
      </c>
      <c r="B139" s="37" t="s">
        <v>8879</v>
      </c>
      <c r="C139" s="37" t="s">
        <v>8885</v>
      </c>
      <c r="D139" s="37" t="s">
        <v>8886</v>
      </c>
      <c r="E139" s="39" t="s">
        <v>8887</v>
      </c>
      <c r="F139" s="39">
        <v>0.39037579928451199</v>
      </c>
      <c r="G139" s="39">
        <v>3.048615693526335E-2</v>
      </c>
      <c r="H139" s="37" t="s">
        <v>312</v>
      </c>
      <c r="I139" s="37" t="s">
        <v>44</v>
      </c>
      <c r="J139" s="37" t="s">
        <v>45</v>
      </c>
      <c r="K139" s="37" t="s">
        <v>46</v>
      </c>
      <c r="L139" s="37" t="s">
        <v>312</v>
      </c>
      <c r="P139" s="89">
        <v>3</v>
      </c>
      <c r="Q139" s="37" t="s">
        <v>8882</v>
      </c>
      <c r="R139" s="37" t="s">
        <v>8880</v>
      </c>
      <c r="S139" s="37" t="s">
        <v>8881</v>
      </c>
      <c r="T139" s="37" t="s">
        <v>8883</v>
      </c>
      <c r="U139" s="37" t="s">
        <v>8884</v>
      </c>
      <c r="V139" s="37">
        <v>3</v>
      </c>
      <c r="W139" s="37">
        <v>60</v>
      </c>
      <c r="X139" s="37">
        <v>20.16</v>
      </c>
      <c r="Y139" s="37" t="s">
        <v>56</v>
      </c>
      <c r="AB139" s="37" t="s">
        <v>56</v>
      </c>
      <c r="AF139" s="37" t="s">
        <v>8888</v>
      </c>
      <c r="AG139" s="37" t="s">
        <v>396</v>
      </c>
      <c r="AH139" s="37" t="s">
        <v>397</v>
      </c>
      <c r="AI139" s="37" t="s">
        <v>991</v>
      </c>
      <c r="AJ139" s="37" t="s">
        <v>56</v>
      </c>
      <c r="AK139" s="37" t="s">
        <v>56</v>
      </c>
      <c r="AL139" s="37" t="s">
        <v>571</v>
      </c>
      <c r="AM139" s="37" t="s">
        <v>56</v>
      </c>
      <c r="AN139" s="37" t="s">
        <v>56</v>
      </c>
      <c r="AO139" s="37" t="s">
        <v>56</v>
      </c>
      <c r="AP139" s="37" t="s">
        <v>8889</v>
      </c>
      <c r="AQ139" s="37" t="s">
        <v>8890</v>
      </c>
      <c r="AR139" s="37" t="s">
        <v>402</v>
      </c>
      <c r="AS139" s="37" t="s">
        <v>8891</v>
      </c>
      <c r="AT139" s="37" t="s">
        <v>8892</v>
      </c>
      <c r="AU139" s="37" t="s">
        <v>402</v>
      </c>
      <c r="AV139" s="37" t="s">
        <v>8893</v>
      </c>
      <c r="AW139" s="37">
        <v>8.5094444779562792</v>
      </c>
      <c r="AX139" s="37">
        <v>8.4493472440506796</v>
      </c>
      <c r="AY139" s="37">
        <v>7.5204507923842296</v>
      </c>
      <c r="AZ139" s="37">
        <v>7.6421181435952903</v>
      </c>
      <c r="BA139" s="37">
        <v>8.3110648011834698</v>
      </c>
      <c r="BB139" s="37">
        <v>8.8531017124635092</v>
      </c>
      <c r="BC139" s="37">
        <v>7.7753264146515901</v>
      </c>
      <c r="BD139" s="37">
        <v>8.1687036831940407</v>
      </c>
      <c r="BE139" s="37">
        <v>7.9293882736608898</v>
      </c>
      <c r="BF139" s="37">
        <v>8.2626171839108604</v>
      </c>
      <c r="BG139" s="37">
        <v>8.0633708973390092</v>
      </c>
      <c r="BH139" s="37">
        <v>8.1433583537374208</v>
      </c>
      <c r="BI139" s="37">
        <v>7.8522389970393398</v>
      </c>
      <c r="BJ139" s="37">
        <v>7.7954420346781701</v>
      </c>
      <c r="BK139" s="37">
        <v>8.4855652809026303</v>
      </c>
      <c r="BL139" s="37">
        <v>8.4138025184442196</v>
      </c>
      <c r="BM139" s="37">
        <v>8.8863102022042995</v>
      </c>
      <c r="BN139" s="37">
        <v>7.7245748644442704</v>
      </c>
      <c r="BO139" s="37">
        <v>8.3590002292748196</v>
      </c>
    </row>
    <row r="140" spans="1:67" x14ac:dyDescent="0.25">
      <c r="A140" s="39">
        <v>139</v>
      </c>
      <c r="B140" s="37" t="s">
        <v>8894</v>
      </c>
      <c r="C140" s="37" t="s">
        <v>4946</v>
      </c>
      <c r="D140" s="37" t="s">
        <v>8672</v>
      </c>
      <c r="E140" s="39" t="s">
        <v>56</v>
      </c>
      <c r="F140" s="39">
        <v>0.3897350591894666</v>
      </c>
      <c r="G140" s="39">
        <v>1.601099081051716E-2</v>
      </c>
      <c r="H140" s="37" t="s">
        <v>4906</v>
      </c>
      <c r="I140" s="37" t="s">
        <v>44</v>
      </c>
      <c r="J140" s="37" t="s">
        <v>45</v>
      </c>
      <c r="K140" s="37" t="s">
        <v>46</v>
      </c>
      <c r="L140" s="37" t="s">
        <v>312</v>
      </c>
      <c r="N140" s="37" t="s">
        <v>4907</v>
      </c>
      <c r="O140" s="37" t="s">
        <v>4906</v>
      </c>
      <c r="P140" s="89">
        <v>6</v>
      </c>
      <c r="Q140" s="37" t="s">
        <v>8897</v>
      </c>
      <c r="R140" s="37" t="s">
        <v>8895</v>
      </c>
      <c r="S140" s="37" t="s">
        <v>8896</v>
      </c>
      <c r="T140" s="37" t="s">
        <v>8898</v>
      </c>
      <c r="U140" s="37" t="s">
        <v>8898</v>
      </c>
      <c r="V140" s="37">
        <v>8</v>
      </c>
      <c r="W140" s="37">
        <v>20</v>
      </c>
      <c r="X140" s="37">
        <v>13.22</v>
      </c>
      <c r="Y140" s="37" t="s">
        <v>56</v>
      </c>
      <c r="AB140" s="37" t="s">
        <v>56</v>
      </c>
      <c r="AF140" s="37" t="s">
        <v>56</v>
      </c>
      <c r="AG140" s="37" t="s">
        <v>56</v>
      </c>
      <c r="AI140" s="37" t="s">
        <v>56</v>
      </c>
      <c r="AJ140" s="37" t="s">
        <v>56</v>
      </c>
      <c r="AK140" s="37" t="s">
        <v>56</v>
      </c>
      <c r="AL140" s="37" t="s">
        <v>56</v>
      </c>
      <c r="AM140" s="37" t="s">
        <v>56</v>
      </c>
      <c r="AN140" s="37" t="s">
        <v>56</v>
      </c>
      <c r="AO140" s="37" t="s">
        <v>56</v>
      </c>
      <c r="AP140" s="37" t="s">
        <v>8673</v>
      </c>
      <c r="AQ140" s="37" t="s">
        <v>6251</v>
      </c>
      <c r="AR140" s="37" t="s">
        <v>5</v>
      </c>
      <c r="AS140" s="37" t="s">
        <v>6252</v>
      </c>
      <c r="AT140" s="37" t="s">
        <v>8674</v>
      </c>
      <c r="AU140" s="37" t="s">
        <v>5</v>
      </c>
      <c r="AV140" s="37" t="s">
        <v>8675</v>
      </c>
      <c r="AW140" s="37">
        <v>7.5689698746874896</v>
      </c>
      <c r="AX140" s="37">
        <v>7.3795683903400002</v>
      </c>
      <c r="AY140" s="37">
        <v>7.0154415342471896</v>
      </c>
      <c r="AZ140" s="37">
        <v>7.6653839754985897</v>
      </c>
      <c r="BA140" s="37">
        <v>7.41408716856529</v>
      </c>
      <c r="BB140" s="37">
        <v>7.5032798621075898</v>
      </c>
      <c r="BC140" s="37">
        <v>7.0930538150676998</v>
      </c>
      <c r="BD140" s="37">
        <v>8.0875684797116794</v>
      </c>
      <c r="BE140" s="37">
        <v>7.84416330789157</v>
      </c>
      <c r="BF140" s="37">
        <v>7.67263808905766</v>
      </c>
      <c r="BG140" s="37">
        <v>8.1116371528673206</v>
      </c>
      <c r="BH140" s="37">
        <v>7.8777743557459301</v>
      </c>
      <c r="BI140" s="37">
        <v>7.9824838088699099</v>
      </c>
      <c r="BJ140" s="37">
        <v>7.0292356458304104</v>
      </c>
      <c r="BK140" s="37">
        <v>7.8462690611431603</v>
      </c>
      <c r="BL140" s="37">
        <v>7.8883058928595302</v>
      </c>
      <c r="BM140" s="37">
        <v>7.8887998782153899</v>
      </c>
      <c r="BN140" s="37">
        <v>7.7665801446822096</v>
      </c>
      <c r="BO140" s="37">
        <v>7.3616239894570104</v>
      </c>
    </row>
    <row r="141" spans="1:67" x14ac:dyDescent="0.25">
      <c r="A141" s="39">
        <v>140</v>
      </c>
      <c r="B141" s="37" t="s">
        <v>8899</v>
      </c>
      <c r="C141" s="37" t="s">
        <v>567</v>
      </c>
      <c r="D141" s="37" t="s">
        <v>568</v>
      </c>
      <c r="E141" s="39" t="s">
        <v>569</v>
      </c>
      <c r="F141" s="39">
        <v>0.3892874157909505</v>
      </c>
      <c r="G141" s="39">
        <v>4.5455294849058463E-2</v>
      </c>
      <c r="H141" s="37" t="s">
        <v>1314</v>
      </c>
      <c r="I141" s="37" t="s">
        <v>44</v>
      </c>
      <c r="J141" s="37" t="s">
        <v>45</v>
      </c>
      <c r="K141" s="37" t="s">
        <v>1315</v>
      </c>
      <c r="L141" s="37" t="s">
        <v>1316</v>
      </c>
      <c r="M141" s="37" t="s">
        <v>1317</v>
      </c>
      <c r="N141" s="37" t="s">
        <v>1314</v>
      </c>
      <c r="P141" s="89">
        <v>5</v>
      </c>
      <c r="Q141" s="37" t="s">
        <v>8902</v>
      </c>
      <c r="R141" s="37" t="s">
        <v>8900</v>
      </c>
      <c r="S141" s="37" t="s">
        <v>8901</v>
      </c>
      <c r="T141" s="37" t="s">
        <v>8903</v>
      </c>
      <c r="U141" s="37" t="s">
        <v>8904</v>
      </c>
      <c r="V141" s="37">
        <v>4</v>
      </c>
      <c r="W141" s="37">
        <v>11</v>
      </c>
      <c r="X141" s="37">
        <v>10.45</v>
      </c>
      <c r="Y141" s="37" t="s">
        <v>8905</v>
      </c>
      <c r="Z141" s="37" t="s">
        <v>8906</v>
      </c>
      <c r="AA141" s="37" t="s">
        <v>8907</v>
      </c>
      <c r="AB141" s="37" t="s">
        <v>56</v>
      </c>
      <c r="AF141" s="37" t="s">
        <v>8908</v>
      </c>
      <c r="AG141" s="37" t="s">
        <v>396</v>
      </c>
      <c r="AH141" s="37" t="s">
        <v>397</v>
      </c>
      <c r="AI141" s="37" t="s">
        <v>398</v>
      </c>
      <c r="AJ141" s="37" t="s">
        <v>56</v>
      </c>
      <c r="AK141" s="37" t="s">
        <v>56</v>
      </c>
      <c r="AL141" s="37" t="s">
        <v>571</v>
      </c>
      <c r="AM141" s="37" t="s">
        <v>56</v>
      </c>
      <c r="AN141" s="37" t="s">
        <v>56</v>
      </c>
      <c r="AO141" s="37" t="s">
        <v>56</v>
      </c>
      <c r="AP141" s="37" t="s">
        <v>8909</v>
      </c>
      <c r="AQ141" s="37" t="s">
        <v>573</v>
      </c>
      <c r="AR141" s="37" t="s">
        <v>402</v>
      </c>
      <c r="AS141" s="37" t="s">
        <v>568</v>
      </c>
      <c r="AT141" s="37" t="s">
        <v>8910</v>
      </c>
      <c r="AU141" s="37" t="s">
        <v>402</v>
      </c>
      <c r="AV141" s="37" t="s">
        <v>568</v>
      </c>
      <c r="AW141" s="37">
        <v>6.8568346424073203</v>
      </c>
      <c r="AX141" s="37">
        <v>6.9249431971943602</v>
      </c>
      <c r="AY141" s="37">
        <v>6.5511450308348698</v>
      </c>
      <c r="AZ141" s="37">
        <v>6.7117651468186397</v>
      </c>
      <c r="BA141" s="37">
        <v>6.7338190409682799</v>
      </c>
      <c r="BB141" s="37">
        <v>8.0102405806235595</v>
      </c>
      <c r="BC141" s="37">
        <v>7.0127824495489399</v>
      </c>
      <c r="BD141" s="37">
        <v>7.3092361645581896</v>
      </c>
      <c r="BE141" s="37">
        <v>6.5277582371905201</v>
      </c>
      <c r="BF141" s="37">
        <v>7.7877366985502698</v>
      </c>
      <c r="BG141" s="37">
        <v>7.1109935510129398</v>
      </c>
      <c r="BH141" s="37">
        <v>7.0735277687035403</v>
      </c>
      <c r="BI141" s="37">
        <v>7.1125044922853</v>
      </c>
      <c r="BJ141" s="37">
        <v>6.5276815749742401</v>
      </c>
      <c r="BK141" s="37">
        <v>6.9649664219090903</v>
      </c>
      <c r="BL141" s="37">
        <v>7.8298406855980698</v>
      </c>
      <c r="BM141" s="37">
        <v>7.1557307016212501</v>
      </c>
      <c r="BN141" s="37">
        <v>6.8323269179638002</v>
      </c>
      <c r="BO141" s="37">
        <v>7.4564951026677804</v>
      </c>
    </row>
    <row r="142" spans="1:67" x14ac:dyDescent="0.25">
      <c r="A142" s="39">
        <v>141</v>
      </c>
      <c r="B142" s="37" t="s">
        <v>8911</v>
      </c>
      <c r="C142" s="37" t="s">
        <v>8917</v>
      </c>
      <c r="D142" s="37" t="s">
        <v>315</v>
      </c>
      <c r="E142" s="39" t="s">
        <v>56</v>
      </c>
      <c r="F142" s="39">
        <v>0.38916562137172411</v>
      </c>
      <c r="G142" s="39">
        <v>1.996445330521604E-2</v>
      </c>
      <c r="H142" s="37" t="s">
        <v>1082</v>
      </c>
      <c r="I142" s="37" t="s">
        <v>44</v>
      </c>
      <c r="J142" s="37" t="s">
        <v>45</v>
      </c>
      <c r="K142" s="37" t="s">
        <v>46</v>
      </c>
      <c r="L142" s="37" t="s">
        <v>312</v>
      </c>
      <c r="M142" s="37" t="s">
        <v>336</v>
      </c>
      <c r="N142" s="37" t="s">
        <v>1083</v>
      </c>
      <c r="O142" s="37" t="s">
        <v>1082</v>
      </c>
      <c r="P142" s="89">
        <v>6</v>
      </c>
      <c r="Q142" s="37" t="s">
        <v>8914</v>
      </c>
      <c r="R142" s="37" t="s">
        <v>8912</v>
      </c>
      <c r="S142" s="37" t="s">
        <v>8913</v>
      </c>
      <c r="T142" s="37" t="s">
        <v>8915</v>
      </c>
      <c r="U142" s="37" t="s">
        <v>8916</v>
      </c>
      <c r="V142" s="37">
        <v>2</v>
      </c>
      <c r="W142" s="37">
        <v>125</v>
      </c>
      <c r="X142" s="37">
        <v>18.29</v>
      </c>
      <c r="Y142" s="37" t="s">
        <v>56</v>
      </c>
      <c r="AB142" s="37" t="s">
        <v>8918</v>
      </c>
      <c r="AC142" s="37" t="s">
        <v>8919</v>
      </c>
      <c r="AD142" s="37" t="s">
        <v>8920</v>
      </c>
      <c r="AE142" s="37" t="s">
        <v>8921</v>
      </c>
      <c r="AF142" s="37" t="s">
        <v>8922</v>
      </c>
      <c r="AG142" s="37" t="s">
        <v>56</v>
      </c>
      <c r="AI142" s="37" t="s">
        <v>56</v>
      </c>
      <c r="AJ142" s="37" t="s">
        <v>56</v>
      </c>
      <c r="AK142" s="37" t="s">
        <v>56</v>
      </c>
      <c r="AL142" s="37" t="s">
        <v>1344</v>
      </c>
      <c r="AM142" s="37" t="s">
        <v>56</v>
      </c>
      <c r="AN142" s="37" t="s">
        <v>56</v>
      </c>
      <c r="AO142" s="37" t="s">
        <v>56</v>
      </c>
      <c r="AP142" s="37" t="s">
        <v>4048</v>
      </c>
      <c r="AQ142" s="37" t="s">
        <v>4049</v>
      </c>
      <c r="AR142" s="37" t="s">
        <v>245</v>
      </c>
      <c r="AS142" s="37" t="s">
        <v>4050</v>
      </c>
      <c r="AT142" s="37" t="s">
        <v>4051</v>
      </c>
      <c r="AU142" s="37" t="s">
        <v>245</v>
      </c>
      <c r="AV142" s="37" t="s">
        <v>8923</v>
      </c>
      <c r="AW142" s="37">
        <v>8.7044422381262194</v>
      </c>
      <c r="AX142" s="37">
        <v>8.5913039609229198</v>
      </c>
      <c r="AY142" s="37">
        <v>7.7884335422450901</v>
      </c>
      <c r="AZ142" s="37">
        <v>8.0331019406880699</v>
      </c>
      <c r="BA142" s="37">
        <v>8.4562521312993404</v>
      </c>
      <c r="BB142" s="37">
        <v>9.0133639619791204</v>
      </c>
      <c r="BC142" s="37">
        <v>7.9681629517927401</v>
      </c>
      <c r="BD142" s="37">
        <v>8.6020654210607805</v>
      </c>
      <c r="BE142" s="37">
        <v>8.2918015992861704</v>
      </c>
      <c r="BF142" s="37">
        <v>8.4446692324984909</v>
      </c>
      <c r="BG142" s="37">
        <v>8.4878380597674905</v>
      </c>
      <c r="BH142" s="37">
        <v>8.4405627688367098</v>
      </c>
      <c r="BI142" s="37">
        <v>8.2846111846249109</v>
      </c>
      <c r="BJ142" s="37">
        <v>7.9490800391416503</v>
      </c>
      <c r="BK142" s="37">
        <v>8.8336410726822496</v>
      </c>
      <c r="BL142" s="37">
        <v>8.6035665496048495</v>
      </c>
      <c r="BM142" s="37">
        <v>8.9212077081036298</v>
      </c>
      <c r="BN142" s="37">
        <v>8.2063130546366292</v>
      </c>
      <c r="BO142" s="37">
        <v>8.5429622902833895</v>
      </c>
    </row>
    <row r="143" spans="1:67" x14ac:dyDescent="0.25">
      <c r="A143" s="39">
        <v>142</v>
      </c>
      <c r="B143" s="38" t="s">
        <v>8924</v>
      </c>
      <c r="C143" s="37" t="s">
        <v>8929</v>
      </c>
      <c r="D143" s="37" t="s">
        <v>8930</v>
      </c>
      <c r="E143" s="39" t="s">
        <v>56</v>
      </c>
      <c r="F143" s="39">
        <v>0.38904238366120047</v>
      </c>
      <c r="G143" s="39">
        <v>1.276300753264124E-2</v>
      </c>
      <c r="H143" s="37" t="s">
        <v>8927</v>
      </c>
      <c r="I143" s="37" t="s">
        <v>44</v>
      </c>
      <c r="J143" s="37" t="s">
        <v>655</v>
      </c>
      <c r="N143" s="37" t="s">
        <v>8928</v>
      </c>
      <c r="O143" s="37" t="s">
        <v>8927</v>
      </c>
      <c r="P143" s="89">
        <v>6</v>
      </c>
      <c r="Q143" s="37" t="s">
        <v>8925</v>
      </c>
      <c r="R143" s="37" t="s">
        <v>8925</v>
      </c>
      <c r="S143" s="37" t="s">
        <v>8926</v>
      </c>
      <c r="T143" s="37" t="s">
        <v>361</v>
      </c>
      <c r="U143" s="37" t="s">
        <v>159</v>
      </c>
      <c r="V143" s="37">
        <v>1</v>
      </c>
      <c r="W143" s="37">
        <v>15</v>
      </c>
      <c r="X143" s="37">
        <v>5.04</v>
      </c>
      <c r="Y143" s="37" t="s">
        <v>56</v>
      </c>
      <c r="AB143" s="37" t="s">
        <v>8931</v>
      </c>
      <c r="AC143" s="37" t="s">
        <v>8932</v>
      </c>
      <c r="AD143" s="37" t="s">
        <v>8933</v>
      </c>
      <c r="AE143" s="37" t="s">
        <v>8934</v>
      </c>
      <c r="AF143" s="37" t="s">
        <v>8935</v>
      </c>
      <c r="AG143" s="37" t="s">
        <v>8936</v>
      </c>
      <c r="AH143" s="37" t="s">
        <v>8937</v>
      </c>
      <c r="AI143" s="37" t="s">
        <v>56</v>
      </c>
      <c r="AJ143" s="37" t="s">
        <v>56</v>
      </c>
      <c r="AK143" s="37" t="s">
        <v>56</v>
      </c>
      <c r="AL143" s="37" t="s">
        <v>326</v>
      </c>
      <c r="AM143" s="37" t="s">
        <v>8938</v>
      </c>
      <c r="AN143" s="37" t="s">
        <v>56</v>
      </c>
      <c r="AO143" s="37" t="s">
        <v>56</v>
      </c>
      <c r="AP143" s="37" t="s">
        <v>8939</v>
      </c>
      <c r="AQ143" s="37" t="s">
        <v>8940</v>
      </c>
      <c r="AR143" s="37" t="s">
        <v>245</v>
      </c>
      <c r="AS143" s="37" t="s">
        <v>8941</v>
      </c>
      <c r="AT143" s="37" t="s">
        <v>8942</v>
      </c>
      <c r="AU143" s="37" t="s">
        <v>245</v>
      </c>
      <c r="AV143" s="37" t="s">
        <v>8943</v>
      </c>
      <c r="AW143" s="37">
        <v>6.71876326627428</v>
      </c>
      <c r="AX143" s="37">
        <v>6.7309889603372897</v>
      </c>
      <c r="AY143" s="37">
        <v>6.5100220676553704</v>
      </c>
      <c r="AZ143" s="37">
        <v>6.3862498159643302</v>
      </c>
      <c r="BA143" s="37">
        <v>6.4147646694561802</v>
      </c>
      <c r="BB143" s="37">
        <v>7.0742726679706296</v>
      </c>
      <c r="BC143" s="37">
        <v>5.8699799393686103</v>
      </c>
      <c r="BD143" s="37">
        <v>6.4995703846577602</v>
      </c>
      <c r="BE143" s="37">
        <v>6.3351571002716902</v>
      </c>
      <c r="BF143" s="37">
        <v>7.2713187683334599</v>
      </c>
      <c r="BG143" s="37">
        <v>6.5707938644735604</v>
      </c>
      <c r="BH143" s="37">
        <v>6.5928317036374304</v>
      </c>
      <c r="BI143" s="37">
        <v>6.6844128247501899</v>
      </c>
      <c r="BJ143" s="37">
        <v>6.5042983338013904</v>
      </c>
      <c r="BK143" s="37">
        <v>6.7460657418658796</v>
      </c>
      <c r="BL143" s="37">
        <v>6.8147569268692898</v>
      </c>
      <c r="BM143" s="37">
        <v>6.7063465536425397</v>
      </c>
      <c r="BN143" s="37">
        <v>5.9887444065025299</v>
      </c>
      <c r="BO143" s="37">
        <v>6.2219228339357597</v>
      </c>
    </row>
    <row r="144" spans="1:67" x14ac:dyDescent="0.25">
      <c r="A144" s="39">
        <v>143</v>
      </c>
      <c r="B144" s="37" t="s">
        <v>8944</v>
      </c>
      <c r="C144" s="37" t="s">
        <v>8947</v>
      </c>
      <c r="D144" s="37" t="s">
        <v>8948</v>
      </c>
      <c r="E144" s="39" t="s">
        <v>8949</v>
      </c>
      <c r="F144" s="39">
        <v>0.38826339439627588</v>
      </c>
      <c r="G144" s="39">
        <v>4.5455294849058463E-2</v>
      </c>
      <c r="H144" s="37" t="s">
        <v>875</v>
      </c>
      <c r="I144" s="37" t="s">
        <v>44</v>
      </c>
      <c r="J144" s="37" t="s">
        <v>45</v>
      </c>
      <c r="K144" s="37" t="s">
        <v>46</v>
      </c>
      <c r="L144" s="37" t="s">
        <v>312</v>
      </c>
      <c r="M144" s="37" t="s">
        <v>336</v>
      </c>
      <c r="N144" s="37" t="s">
        <v>875</v>
      </c>
      <c r="P144" s="89">
        <v>5</v>
      </c>
      <c r="Q144" s="37" t="s">
        <v>8945</v>
      </c>
      <c r="R144" s="37" t="s">
        <v>8945</v>
      </c>
      <c r="S144" s="37" t="s">
        <v>8946</v>
      </c>
      <c r="T144" s="37" t="s">
        <v>7525</v>
      </c>
      <c r="U144" s="37" t="s">
        <v>107</v>
      </c>
      <c r="V144" s="37">
        <v>1</v>
      </c>
      <c r="W144" s="37">
        <v>53</v>
      </c>
      <c r="X144" s="37">
        <v>7.39</v>
      </c>
      <c r="Y144" s="37" t="s">
        <v>56</v>
      </c>
      <c r="AB144" s="37" t="s">
        <v>8950</v>
      </c>
      <c r="AC144" s="37" t="s">
        <v>8951</v>
      </c>
      <c r="AD144" s="37" t="s">
        <v>8952</v>
      </c>
      <c r="AE144" s="37" t="s">
        <v>8953</v>
      </c>
      <c r="AF144" s="37" t="s">
        <v>8954</v>
      </c>
      <c r="AG144" s="37" t="s">
        <v>8955</v>
      </c>
      <c r="AH144" s="37" t="s">
        <v>8956</v>
      </c>
      <c r="AI144" s="37" t="s">
        <v>56</v>
      </c>
      <c r="AJ144" s="37" t="s">
        <v>8957</v>
      </c>
      <c r="AK144" s="37" t="s">
        <v>8958</v>
      </c>
      <c r="AL144" s="37" t="s">
        <v>326</v>
      </c>
      <c r="AM144" s="37" t="s">
        <v>56</v>
      </c>
      <c r="AN144" s="37" t="s">
        <v>56</v>
      </c>
      <c r="AO144" s="37" t="s">
        <v>56</v>
      </c>
      <c r="AP144" s="37" t="s">
        <v>8959</v>
      </c>
      <c r="AQ144" s="37" t="s">
        <v>8960</v>
      </c>
      <c r="AR144" s="37" t="s">
        <v>5</v>
      </c>
      <c r="AS144" s="37" t="s">
        <v>8961</v>
      </c>
      <c r="AT144" s="37" t="s">
        <v>8962</v>
      </c>
      <c r="AU144" s="37" t="s">
        <v>5</v>
      </c>
      <c r="AV144" s="37" t="s">
        <v>8963</v>
      </c>
      <c r="AW144" s="37">
        <v>6.5262424551195402</v>
      </c>
      <c r="AX144" s="37">
        <v>6.3621055079533697</v>
      </c>
      <c r="AY144" s="37">
        <v>6.4685247049586199</v>
      </c>
      <c r="AZ144" s="37">
        <v>5.7466077357435603</v>
      </c>
      <c r="BA144" s="37">
        <v>6.0126816097765401</v>
      </c>
      <c r="BB144" s="37">
        <v>6.1386077026532604</v>
      </c>
      <c r="BC144" s="37">
        <v>5.8515830306593202</v>
      </c>
      <c r="BD144" s="37">
        <v>6.03769177481837</v>
      </c>
      <c r="BE144" s="37">
        <v>6.3305859143610199</v>
      </c>
      <c r="BF144" s="37">
        <v>5.7769197287222402</v>
      </c>
      <c r="BG144" s="37">
        <v>5.83005011766718</v>
      </c>
      <c r="BH144" s="37">
        <v>6.9804806512545898</v>
      </c>
      <c r="BI144" s="37">
        <v>6.5980460988235201</v>
      </c>
      <c r="BJ144" s="37">
        <v>5.59144417039112</v>
      </c>
      <c r="BK144" s="37">
        <v>6.8123284025077098</v>
      </c>
      <c r="BL144" s="37">
        <v>6.4616964617977004</v>
      </c>
      <c r="BM144" s="37">
        <v>7.0228097476767797</v>
      </c>
      <c r="BN144" s="37">
        <v>6.4021712462467502</v>
      </c>
      <c r="BO144" s="37">
        <v>6.4573293709983002</v>
      </c>
    </row>
    <row r="145" spans="1:67" x14ac:dyDescent="0.25">
      <c r="A145" s="39">
        <v>144</v>
      </c>
      <c r="B145" s="37" t="s">
        <v>8964</v>
      </c>
      <c r="C145" s="37" t="s">
        <v>8971</v>
      </c>
      <c r="D145" s="37" t="s">
        <v>8972</v>
      </c>
      <c r="E145" s="39" t="s">
        <v>8973</v>
      </c>
      <c r="F145" s="39">
        <v>0.38746165472228711</v>
      </c>
      <c r="G145" s="39">
        <v>2.4744672046398939E-2</v>
      </c>
      <c r="H145" s="37" t="s">
        <v>8967</v>
      </c>
      <c r="I145" s="37" t="s">
        <v>44</v>
      </c>
      <c r="J145" s="37" t="s">
        <v>45</v>
      </c>
      <c r="K145" s="37" t="s">
        <v>46</v>
      </c>
      <c r="L145" s="37" t="s">
        <v>47</v>
      </c>
      <c r="M145" s="37" t="s">
        <v>48</v>
      </c>
      <c r="N145" s="37" t="s">
        <v>49</v>
      </c>
      <c r="O145" s="37" t="s">
        <v>8967</v>
      </c>
      <c r="P145" s="89">
        <v>6</v>
      </c>
      <c r="Q145" s="37" t="s">
        <v>8968</v>
      </c>
      <c r="R145" s="37" t="s">
        <v>8965</v>
      </c>
      <c r="S145" s="37" t="s">
        <v>8966</v>
      </c>
      <c r="T145" s="37" t="s">
        <v>8969</v>
      </c>
      <c r="U145" s="37" t="s">
        <v>8970</v>
      </c>
      <c r="V145" s="37">
        <v>5</v>
      </c>
      <c r="W145" s="37">
        <v>15</v>
      </c>
      <c r="X145" s="37">
        <v>7.96</v>
      </c>
      <c r="Y145" s="37" t="s">
        <v>56</v>
      </c>
      <c r="AB145" s="37" t="s">
        <v>8974</v>
      </c>
      <c r="AC145" s="37" t="s">
        <v>8975</v>
      </c>
      <c r="AD145" s="37" t="s">
        <v>8976</v>
      </c>
      <c r="AE145" s="37" t="s">
        <v>8977</v>
      </c>
      <c r="AF145" s="37" t="s">
        <v>8978</v>
      </c>
      <c r="AG145" s="37" t="s">
        <v>8979</v>
      </c>
      <c r="AH145" s="37" t="s">
        <v>8980</v>
      </c>
      <c r="AI145" s="37" t="s">
        <v>89</v>
      </c>
      <c r="AJ145" s="37" t="s">
        <v>8981</v>
      </c>
      <c r="AK145" s="37" t="s">
        <v>5151</v>
      </c>
      <c r="AL145" s="37" t="s">
        <v>67</v>
      </c>
      <c r="AM145" s="37" t="s">
        <v>56</v>
      </c>
      <c r="AN145" s="37" t="s">
        <v>56</v>
      </c>
      <c r="AO145" s="37" t="s">
        <v>56</v>
      </c>
      <c r="AP145" s="37" t="s">
        <v>8982</v>
      </c>
      <c r="AQ145" s="37" t="s">
        <v>8983</v>
      </c>
      <c r="AR145" s="37" t="s">
        <v>72</v>
      </c>
      <c r="AS145" s="37" t="s">
        <v>8984</v>
      </c>
      <c r="AT145" s="37" t="s">
        <v>8985</v>
      </c>
      <c r="AU145" s="37" t="s">
        <v>72</v>
      </c>
      <c r="AV145" s="37" t="s">
        <v>8986</v>
      </c>
      <c r="AW145" s="37">
        <v>7.1535847339762704</v>
      </c>
      <c r="AX145" s="37">
        <v>6.9769457963564001</v>
      </c>
      <c r="AY145" s="37">
        <v>6.7873330013633302</v>
      </c>
      <c r="AZ145" s="37">
        <v>7.50234518355761</v>
      </c>
      <c r="BA145" s="37">
        <v>6.4359320756971696</v>
      </c>
      <c r="BB145" s="37">
        <v>8.0384015729853697</v>
      </c>
      <c r="BC145" s="37">
        <v>6.9709300851095604</v>
      </c>
      <c r="BD145" s="37">
        <v>7.3349852555658801</v>
      </c>
      <c r="BE145" s="37">
        <v>7.1883659542092602</v>
      </c>
      <c r="BF145" s="37">
        <v>7.3753618070260796</v>
      </c>
      <c r="BG145" s="37">
        <v>7.1409791948679704</v>
      </c>
      <c r="BH145" s="37">
        <v>7.3543197891986702</v>
      </c>
      <c r="BI145" s="37">
        <v>7.2187888397810802</v>
      </c>
      <c r="BJ145" s="37">
        <v>7.4811989108927497</v>
      </c>
      <c r="BK145" s="37">
        <v>7.5113398321896403</v>
      </c>
      <c r="BL145" s="37">
        <v>7.5817790571048702</v>
      </c>
      <c r="BM145" s="37">
        <v>7.2690340457256202</v>
      </c>
      <c r="BN145" s="37">
        <v>7.2556379066579701</v>
      </c>
      <c r="BO145" s="37">
        <v>6.5849077519831098</v>
      </c>
    </row>
    <row r="146" spans="1:67" x14ac:dyDescent="0.25">
      <c r="A146" s="39">
        <v>145</v>
      </c>
      <c r="B146" s="37" t="s">
        <v>8987</v>
      </c>
      <c r="C146" s="37" t="s">
        <v>7690</v>
      </c>
      <c r="D146" s="37" t="s">
        <v>7691</v>
      </c>
      <c r="E146" s="39" t="s">
        <v>7692</v>
      </c>
      <c r="F146" s="39">
        <v>0.38657357502592399</v>
      </c>
      <c r="G146" s="39">
        <v>3.7336415920662863E-2</v>
      </c>
      <c r="H146" s="37" t="s">
        <v>336</v>
      </c>
      <c r="I146" s="37" t="s">
        <v>44</v>
      </c>
      <c r="J146" s="37" t="s">
        <v>45</v>
      </c>
      <c r="K146" s="37" t="s">
        <v>46</v>
      </c>
      <c r="L146" s="37" t="s">
        <v>312</v>
      </c>
      <c r="M146" s="37" t="s">
        <v>336</v>
      </c>
      <c r="P146" s="89">
        <v>4</v>
      </c>
      <c r="Q146" s="37" t="s">
        <v>8988</v>
      </c>
      <c r="R146" s="37" t="s">
        <v>8988</v>
      </c>
      <c r="S146" s="37" t="s">
        <v>8989</v>
      </c>
      <c r="T146" s="37" t="s">
        <v>8990</v>
      </c>
      <c r="U146" s="37" t="s">
        <v>6016</v>
      </c>
      <c r="V146" s="37">
        <v>2</v>
      </c>
      <c r="W146" s="37">
        <v>20</v>
      </c>
      <c r="X146" s="37">
        <v>9.75</v>
      </c>
      <c r="Y146" s="37" t="s">
        <v>56</v>
      </c>
      <c r="AB146" s="37" t="s">
        <v>56</v>
      </c>
      <c r="AF146" s="37" t="s">
        <v>7693</v>
      </c>
      <c r="AG146" s="37" t="s">
        <v>396</v>
      </c>
      <c r="AH146" s="37" t="s">
        <v>397</v>
      </c>
      <c r="AI146" s="37" t="s">
        <v>991</v>
      </c>
      <c r="AJ146" s="37" t="s">
        <v>56</v>
      </c>
      <c r="AK146" s="37" t="s">
        <v>56</v>
      </c>
      <c r="AL146" s="37" t="s">
        <v>571</v>
      </c>
      <c r="AM146" s="37" t="s">
        <v>56</v>
      </c>
      <c r="AN146" s="37" t="s">
        <v>56</v>
      </c>
      <c r="AO146" s="37" t="s">
        <v>56</v>
      </c>
      <c r="AP146" s="37" t="s">
        <v>7694</v>
      </c>
      <c r="AQ146" s="37" t="s">
        <v>7695</v>
      </c>
      <c r="AR146" s="37" t="s">
        <v>402</v>
      </c>
      <c r="AS146" s="37" t="s">
        <v>7696</v>
      </c>
      <c r="AT146" s="37" t="s">
        <v>7697</v>
      </c>
      <c r="AU146" s="37" t="s">
        <v>402</v>
      </c>
      <c r="AV146" s="37" t="s">
        <v>7698</v>
      </c>
      <c r="AW146" s="37">
        <v>6.7708263212595696</v>
      </c>
      <c r="AX146" s="37">
        <v>6.6660170363271698</v>
      </c>
      <c r="AY146" s="37">
        <v>6.91066713864417</v>
      </c>
      <c r="AZ146" s="37">
        <v>6.7108617999628004</v>
      </c>
      <c r="BA146" s="37">
        <v>6.6533047674262402</v>
      </c>
      <c r="BB146" s="37">
        <v>8.3641099128282601</v>
      </c>
      <c r="BC146" s="37">
        <v>6.6860595974508596</v>
      </c>
      <c r="BD146" s="37">
        <v>6.9823006826356098</v>
      </c>
      <c r="BE146" s="37">
        <v>6.8673909345001798</v>
      </c>
      <c r="BF146" s="37">
        <v>6.6655717047083698</v>
      </c>
      <c r="BG146" s="37">
        <v>6.5576757139649597</v>
      </c>
      <c r="BH146" s="37">
        <v>7.1440758373665201</v>
      </c>
      <c r="BI146" s="37">
        <v>6.7208784783354902</v>
      </c>
      <c r="BJ146" s="37">
        <v>6.7281508744580503</v>
      </c>
      <c r="BK146" s="37">
        <v>6.7189734133932202</v>
      </c>
      <c r="BL146" s="37">
        <v>7.8670931438665397</v>
      </c>
      <c r="BM146" s="37">
        <v>6.6134772207785897</v>
      </c>
      <c r="BN146" s="37">
        <v>6.7131628926065403</v>
      </c>
      <c r="BO146" s="37">
        <v>6.5381658886310099</v>
      </c>
    </row>
    <row r="147" spans="1:67" x14ac:dyDescent="0.25">
      <c r="A147" s="39">
        <v>146</v>
      </c>
      <c r="B147" s="37" t="s">
        <v>8991</v>
      </c>
      <c r="C147" s="37" t="s">
        <v>7457</v>
      </c>
      <c r="D147" s="37" t="s">
        <v>7458</v>
      </c>
      <c r="E147" s="39" t="s">
        <v>7459</v>
      </c>
      <c r="F147" s="39">
        <v>0.38446565992238041</v>
      </c>
      <c r="G147" s="39">
        <v>3.7336415920662863E-2</v>
      </c>
      <c r="H147" s="37" t="s">
        <v>1421</v>
      </c>
      <c r="I147" s="37" t="s">
        <v>44</v>
      </c>
      <c r="J147" s="37" t="s">
        <v>45</v>
      </c>
      <c r="K147" s="37" t="s">
        <v>46</v>
      </c>
      <c r="L147" s="37" t="s">
        <v>47</v>
      </c>
      <c r="M147" s="37" t="s">
        <v>48</v>
      </c>
      <c r="N147" s="37" t="s">
        <v>49</v>
      </c>
      <c r="O147" s="37" t="s">
        <v>1421</v>
      </c>
      <c r="P147" s="89">
        <v>6</v>
      </c>
      <c r="Q147" s="37" t="s">
        <v>8992</v>
      </c>
      <c r="R147" s="37" t="s">
        <v>8992</v>
      </c>
      <c r="S147" s="37" t="s">
        <v>8993</v>
      </c>
      <c r="T147" s="37" t="s">
        <v>183</v>
      </c>
      <c r="U147" s="37" t="s">
        <v>254</v>
      </c>
      <c r="V147" s="37">
        <v>1</v>
      </c>
      <c r="W147" s="37">
        <v>17</v>
      </c>
      <c r="X147" s="37">
        <v>5.35</v>
      </c>
      <c r="Y147" s="37" t="s">
        <v>56</v>
      </c>
      <c r="AB147" s="37" t="s">
        <v>7460</v>
      </c>
      <c r="AC147" s="37" t="s">
        <v>7461</v>
      </c>
      <c r="AD147" s="37" t="s">
        <v>7462</v>
      </c>
      <c r="AE147" s="37" t="s">
        <v>7463</v>
      </c>
      <c r="AF147" s="37" t="s">
        <v>7464</v>
      </c>
      <c r="AG147" s="37" t="s">
        <v>7465</v>
      </c>
      <c r="AH147" s="37" t="s">
        <v>7466</v>
      </c>
      <c r="AI147" s="37" t="s">
        <v>7467</v>
      </c>
      <c r="AJ147" s="37" t="s">
        <v>7468</v>
      </c>
      <c r="AK147" s="37" t="s">
        <v>7469</v>
      </c>
      <c r="AL147" s="37" t="s">
        <v>7470</v>
      </c>
      <c r="AM147" s="37" t="s">
        <v>56</v>
      </c>
      <c r="AN147" s="37" t="s">
        <v>56</v>
      </c>
      <c r="AO147" s="37" t="s">
        <v>56</v>
      </c>
      <c r="AP147" s="37" t="s">
        <v>2866</v>
      </c>
      <c r="AQ147" s="37" t="s">
        <v>7472</v>
      </c>
      <c r="AR147" s="37" t="s">
        <v>442</v>
      </c>
      <c r="AS147" s="37" t="s">
        <v>7473</v>
      </c>
      <c r="AT147" s="37" t="s">
        <v>8994</v>
      </c>
      <c r="AU147" s="37" t="s">
        <v>442</v>
      </c>
      <c r="AV147" s="37" t="s">
        <v>8995</v>
      </c>
      <c r="AW147" s="37">
        <v>6.2479489746351602</v>
      </c>
      <c r="AX147" s="37">
        <v>6.6494761275032399</v>
      </c>
      <c r="AY147" s="37">
        <v>5.9712020680881599</v>
      </c>
      <c r="AZ147" s="37">
        <v>6.4690941106521302</v>
      </c>
      <c r="BA147" s="37">
        <v>6.4312432709390803</v>
      </c>
      <c r="BB147" s="37">
        <v>6.8006484240923397</v>
      </c>
      <c r="BC147" s="37">
        <v>6.8555071018600904</v>
      </c>
      <c r="BD147" s="37">
        <v>6.9546091404584098</v>
      </c>
      <c r="BE147" s="37">
        <v>7.4038751770453901</v>
      </c>
      <c r="BF147" s="37">
        <v>6.4862747283729902</v>
      </c>
      <c r="BG147" s="37">
        <v>6.4065573815610204</v>
      </c>
      <c r="BH147" s="37">
        <v>6.8045790266886303</v>
      </c>
      <c r="BI147" s="37">
        <v>7.7181860339144901</v>
      </c>
      <c r="BJ147" s="37">
        <v>6.4186825405715702</v>
      </c>
      <c r="BK147" s="37">
        <v>6.7223995212244096</v>
      </c>
      <c r="BL147" s="37">
        <v>6.93740007491337</v>
      </c>
      <c r="BM147" s="37">
        <v>6.87798439712844</v>
      </c>
      <c r="BN147" s="37">
        <v>6.5090143769449202</v>
      </c>
      <c r="BO147" s="37">
        <v>6.8875470312046296</v>
      </c>
    </row>
    <row r="148" spans="1:67" x14ac:dyDescent="0.25">
      <c r="A148" s="39">
        <v>147</v>
      </c>
      <c r="B148" s="37" t="s">
        <v>8996</v>
      </c>
      <c r="C148" s="37" t="s">
        <v>9000</v>
      </c>
      <c r="D148" s="37" t="s">
        <v>9001</v>
      </c>
      <c r="E148" s="39" t="s">
        <v>9002</v>
      </c>
      <c r="F148" s="39">
        <v>0.38426754090261372</v>
      </c>
      <c r="G148" s="39">
        <v>2.4744672046398939E-2</v>
      </c>
      <c r="H148" s="37" t="s">
        <v>48</v>
      </c>
      <c r="I148" s="37" t="s">
        <v>44</v>
      </c>
      <c r="J148" s="37" t="s">
        <v>45</v>
      </c>
      <c r="K148" s="37" t="s">
        <v>46</v>
      </c>
      <c r="L148" s="37" t="s">
        <v>47</v>
      </c>
      <c r="M148" s="37" t="s">
        <v>48</v>
      </c>
      <c r="P148" s="89">
        <v>4</v>
      </c>
      <c r="Q148" s="37" t="s">
        <v>8997</v>
      </c>
      <c r="R148" s="37" t="s">
        <v>8997</v>
      </c>
      <c r="S148" s="37" t="s">
        <v>8998</v>
      </c>
      <c r="T148" s="37" t="s">
        <v>8999</v>
      </c>
      <c r="U148" s="37" t="s">
        <v>3237</v>
      </c>
      <c r="V148" s="37">
        <v>2</v>
      </c>
      <c r="W148" s="37">
        <v>58</v>
      </c>
      <c r="X148" s="37">
        <v>9.82</v>
      </c>
      <c r="Y148" s="37" t="s">
        <v>56</v>
      </c>
      <c r="AB148" s="37" t="s">
        <v>9003</v>
      </c>
      <c r="AC148" s="37" t="s">
        <v>9004</v>
      </c>
      <c r="AD148" s="37" t="s">
        <v>9005</v>
      </c>
      <c r="AE148" s="37" t="s">
        <v>9006</v>
      </c>
      <c r="AF148" s="37" t="s">
        <v>9007</v>
      </c>
      <c r="AG148" s="37" t="s">
        <v>9008</v>
      </c>
      <c r="AH148" s="37" t="s">
        <v>9009</v>
      </c>
      <c r="AI148" s="37" t="s">
        <v>5120</v>
      </c>
      <c r="AJ148" s="37" t="s">
        <v>9010</v>
      </c>
      <c r="AK148" s="37" t="s">
        <v>9011</v>
      </c>
      <c r="AL148" s="37" t="s">
        <v>1919</v>
      </c>
      <c r="AM148" s="37" t="s">
        <v>56</v>
      </c>
      <c r="AN148" s="37" t="s">
        <v>56</v>
      </c>
      <c r="AO148" s="37" t="s">
        <v>56</v>
      </c>
      <c r="AP148" s="37" t="s">
        <v>9012</v>
      </c>
      <c r="AQ148" s="37" t="s">
        <v>9013</v>
      </c>
      <c r="AR148" s="37" t="s">
        <v>1583</v>
      </c>
      <c r="AS148" s="37" t="s">
        <v>9014</v>
      </c>
      <c r="AT148" s="37" t="s">
        <v>9015</v>
      </c>
      <c r="AU148" s="37" t="s">
        <v>4</v>
      </c>
      <c r="AV148" s="37" t="s">
        <v>9016</v>
      </c>
      <c r="AW148" s="37">
        <v>6.4369416100362198</v>
      </c>
      <c r="AX148" s="37">
        <v>6.7122498151600203</v>
      </c>
      <c r="AY148" s="37">
        <v>6.3695221682476397</v>
      </c>
      <c r="AZ148" s="37">
        <v>6.2394111047450398</v>
      </c>
      <c r="BA148" s="37">
        <v>6.5191453133817499</v>
      </c>
      <c r="BB148" s="37">
        <v>6.5983038466923496</v>
      </c>
      <c r="BC148" s="37">
        <v>5.91969560710751</v>
      </c>
      <c r="BD148" s="37">
        <v>6.5827961562997697</v>
      </c>
      <c r="BE148" s="37">
        <v>7.1573056605607901</v>
      </c>
      <c r="BF148" s="37">
        <v>6.8053198658876797</v>
      </c>
      <c r="BG148" s="37">
        <v>6.2007906007041402</v>
      </c>
      <c r="BH148" s="37">
        <v>6.6232390533358902</v>
      </c>
      <c r="BI148" s="37">
        <v>6.2757420667354102</v>
      </c>
      <c r="BJ148" s="37">
        <v>6.4896352384457101</v>
      </c>
      <c r="BK148" s="37">
        <v>6.0566804078679297</v>
      </c>
      <c r="BL148" s="37">
        <v>6.93456540823097</v>
      </c>
      <c r="BM148" s="37">
        <v>7.2003949337436204</v>
      </c>
      <c r="BN148" s="37">
        <v>5.88423500619266</v>
      </c>
      <c r="BO148" s="37">
        <v>6.2110673863435801</v>
      </c>
    </row>
    <row r="149" spans="1:67" x14ac:dyDescent="0.25">
      <c r="A149" s="39">
        <v>148</v>
      </c>
      <c r="B149" s="37" t="s">
        <v>9017</v>
      </c>
      <c r="C149" s="37" t="s">
        <v>9021</v>
      </c>
      <c r="D149" s="37" t="s">
        <v>9022</v>
      </c>
      <c r="E149" s="39" t="s">
        <v>56</v>
      </c>
      <c r="F149" s="39">
        <v>0.38411490597833348</v>
      </c>
      <c r="G149" s="39">
        <v>3.7336415920662863E-2</v>
      </c>
      <c r="H149" s="37" t="s">
        <v>9020</v>
      </c>
      <c r="I149" s="37" t="s">
        <v>44</v>
      </c>
      <c r="J149" s="37" t="s">
        <v>101</v>
      </c>
      <c r="K149" s="37" t="s">
        <v>102</v>
      </c>
      <c r="L149" s="37" t="s">
        <v>103</v>
      </c>
      <c r="M149" s="37" t="s">
        <v>104</v>
      </c>
      <c r="N149" s="37" t="s">
        <v>105</v>
      </c>
      <c r="O149" s="37" t="s">
        <v>9020</v>
      </c>
      <c r="P149" s="89">
        <v>6</v>
      </c>
      <c r="Q149" s="37" t="s">
        <v>9018</v>
      </c>
      <c r="R149" s="37" t="s">
        <v>9018</v>
      </c>
      <c r="S149" s="37" t="s">
        <v>9019</v>
      </c>
      <c r="T149" s="37" t="s">
        <v>2604</v>
      </c>
      <c r="U149" s="37" t="s">
        <v>78</v>
      </c>
      <c r="V149" s="37">
        <v>1</v>
      </c>
      <c r="W149" s="37">
        <v>16</v>
      </c>
      <c r="X149" s="37">
        <v>7.04</v>
      </c>
      <c r="Y149" s="37" t="s">
        <v>9023</v>
      </c>
      <c r="Z149" s="37" t="s">
        <v>9024</v>
      </c>
      <c r="AA149" s="37" t="s">
        <v>9025</v>
      </c>
      <c r="AB149" s="37" t="s">
        <v>56</v>
      </c>
      <c r="AF149" s="37" t="s">
        <v>4899</v>
      </c>
      <c r="AG149" s="37" t="s">
        <v>56</v>
      </c>
      <c r="AI149" s="37" t="s">
        <v>56</v>
      </c>
      <c r="AJ149" s="37" t="s">
        <v>56</v>
      </c>
      <c r="AK149" s="37" t="s">
        <v>56</v>
      </c>
      <c r="AL149" s="37" t="s">
        <v>216</v>
      </c>
      <c r="AM149" s="37" t="s">
        <v>56</v>
      </c>
      <c r="AN149" s="37" t="s">
        <v>56</v>
      </c>
      <c r="AO149" s="37" t="s">
        <v>56</v>
      </c>
      <c r="AP149" s="37" t="s">
        <v>9026</v>
      </c>
      <c r="AT149" s="37" t="s">
        <v>9027</v>
      </c>
      <c r="AU149" s="37" t="s">
        <v>148</v>
      </c>
      <c r="AV149" s="37" t="s">
        <v>9028</v>
      </c>
      <c r="AW149" s="37">
        <v>7.9460615239371899</v>
      </c>
      <c r="AX149" s="37">
        <v>6.3783708248414497</v>
      </c>
      <c r="AY149" s="37">
        <v>6.3112135169358696</v>
      </c>
      <c r="AZ149" s="37">
        <v>6.2468802671829904</v>
      </c>
      <c r="BA149" s="37">
        <v>6.2802028665692502</v>
      </c>
      <c r="BB149" s="37">
        <v>6.5658420359095802</v>
      </c>
      <c r="BC149" s="37">
        <v>6.3043830179663098</v>
      </c>
      <c r="BD149" s="37">
        <v>6.4702415331451002</v>
      </c>
      <c r="BE149" s="37">
        <v>6.5016412650795097</v>
      </c>
      <c r="BF149" s="37">
        <v>7.1704110811394601</v>
      </c>
      <c r="BG149" s="37">
        <v>6.6331907213197798</v>
      </c>
      <c r="BH149" s="37">
        <v>7.2728622987586897</v>
      </c>
      <c r="BI149" s="37">
        <v>7.05163677059919</v>
      </c>
      <c r="BJ149" s="37">
        <v>6.2810483740228999</v>
      </c>
      <c r="BK149" s="37">
        <v>6.68014062651201</v>
      </c>
      <c r="BL149" s="37">
        <v>6.7815473685707603</v>
      </c>
      <c r="BM149" s="37">
        <v>6.2749773838802598</v>
      </c>
      <c r="BN149" s="37">
        <v>7.5285182129420498</v>
      </c>
      <c r="BO149" s="37">
        <v>6.4229837431929697</v>
      </c>
    </row>
    <row r="150" spans="1:67" x14ac:dyDescent="0.25">
      <c r="A150" s="39">
        <v>149</v>
      </c>
      <c r="B150" s="37" t="s">
        <v>9029</v>
      </c>
      <c r="C150" s="37" t="s">
        <v>9032</v>
      </c>
      <c r="D150" s="37" t="s">
        <v>9033</v>
      </c>
      <c r="E150" s="39" t="s">
        <v>9034</v>
      </c>
      <c r="F150" s="39">
        <v>0.38363752364370107</v>
      </c>
      <c r="G150" s="39">
        <v>1.996445330521604E-2</v>
      </c>
      <c r="H150" s="37" t="s">
        <v>1238</v>
      </c>
      <c r="I150" s="37" t="s">
        <v>44</v>
      </c>
      <c r="J150" s="37" t="s">
        <v>45</v>
      </c>
      <c r="K150" s="37" t="s">
        <v>295</v>
      </c>
      <c r="L150" s="37" t="s">
        <v>296</v>
      </c>
      <c r="M150" s="37" t="s">
        <v>297</v>
      </c>
      <c r="N150" s="37" t="s">
        <v>294</v>
      </c>
      <c r="O150" s="37" t="s">
        <v>1239</v>
      </c>
      <c r="P150" s="89">
        <v>6</v>
      </c>
      <c r="Q150" s="37" t="s">
        <v>9030</v>
      </c>
      <c r="R150" s="37" t="s">
        <v>9030</v>
      </c>
      <c r="S150" s="37" t="s">
        <v>9031</v>
      </c>
      <c r="T150" s="37" t="s">
        <v>159</v>
      </c>
      <c r="U150" s="37" t="s">
        <v>78</v>
      </c>
      <c r="V150" s="37">
        <v>1</v>
      </c>
      <c r="W150" s="37">
        <v>10</v>
      </c>
      <c r="X150" s="37">
        <v>4.84</v>
      </c>
      <c r="Y150" s="37" t="s">
        <v>56</v>
      </c>
      <c r="AB150" s="37" t="s">
        <v>9035</v>
      </c>
      <c r="AC150" s="37" t="s">
        <v>9036</v>
      </c>
      <c r="AD150" s="37" t="s">
        <v>9037</v>
      </c>
      <c r="AE150" s="37" t="s">
        <v>9038</v>
      </c>
      <c r="AF150" s="37" t="s">
        <v>9039</v>
      </c>
      <c r="AG150" s="37" t="s">
        <v>613</v>
      </c>
      <c r="AH150" s="37" t="s">
        <v>614</v>
      </c>
      <c r="AI150" s="37" t="s">
        <v>615</v>
      </c>
      <c r="AJ150" s="37" t="s">
        <v>9040</v>
      </c>
      <c r="AK150" s="37" t="s">
        <v>617</v>
      </c>
      <c r="AL150" s="37" t="s">
        <v>618</v>
      </c>
      <c r="AM150" s="37" t="s">
        <v>56</v>
      </c>
      <c r="AN150" s="37" t="s">
        <v>56</v>
      </c>
      <c r="AO150" s="37" t="s">
        <v>56</v>
      </c>
      <c r="AP150" s="37" t="s">
        <v>9041</v>
      </c>
      <c r="AQ150" s="37" t="s">
        <v>9042</v>
      </c>
      <c r="AR150" s="37" t="s">
        <v>402</v>
      </c>
      <c r="AS150" s="37" t="s">
        <v>9043</v>
      </c>
      <c r="AT150" s="37" t="s">
        <v>9044</v>
      </c>
      <c r="AU150" s="37" t="s">
        <v>402</v>
      </c>
      <c r="AV150" s="37" t="s">
        <v>9045</v>
      </c>
      <c r="AW150" s="37">
        <v>6.7197662752382001</v>
      </c>
      <c r="AX150" s="37">
        <v>5.4968687872573803</v>
      </c>
      <c r="AY150" s="37">
        <v>6.4123262902038203</v>
      </c>
      <c r="AZ150" s="37">
        <v>6.0432840586682302</v>
      </c>
      <c r="BA150" s="37">
        <v>6.8396666197052998</v>
      </c>
      <c r="BB150" s="37">
        <v>6.6034313886485299</v>
      </c>
      <c r="BC150" s="37">
        <v>6.12284670380809</v>
      </c>
      <c r="BD150" s="37">
        <v>6.53449582968498</v>
      </c>
      <c r="BE150" s="37">
        <v>6.8462103316046798</v>
      </c>
      <c r="BF150" s="37">
        <v>6.5275011398901199</v>
      </c>
      <c r="BG150" s="37">
        <v>6.5967128933266101</v>
      </c>
      <c r="BH150" s="37">
        <v>7.2396122837590298</v>
      </c>
      <c r="BI150" s="37">
        <v>6.8978167650877502</v>
      </c>
      <c r="BJ150" s="37">
        <v>6.3397764938979897</v>
      </c>
      <c r="BK150" s="37">
        <v>6.7204694856772003</v>
      </c>
      <c r="BL150" s="37">
        <v>6.2108656590154601</v>
      </c>
      <c r="BM150" s="37">
        <v>6.6995863517944096</v>
      </c>
      <c r="BN150" s="37">
        <v>6.5743266033451704</v>
      </c>
      <c r="BO150" s="37">
        <v>6.4212337963544197</v>
      </c>
    </row>
    <row r="151" spans="1:67" x14ac:dyDescent="0.25">
      <c r="A151" s="39">
        <v>150</v>
      </c>
      <c r="B151" s="37" t="s">
        <v>9046</v>
      </c>
      <c r="C151" s="37" t="s">
        <v>1889</v>
      </c>
      <c r="D151" s="37" t="s">
        <v>9051</v>
      </c>
      <c r="E151" s="39" t="s">
        <v>9052</v>
      </c>
      <c r="F151" s="39">
        <v>0.38361502360541971</v>
      </c>
      <c r="G151" s="39">
        <v>2.4744672046398939E-2</v>
      </c>
      <c r="H151" s="37" t="s">
        <v>937</v>
      </c>
      <c r="I151" s="37" t="s">
        <v>44</v>
      </c>
      <c r="J151" s="37" t="s">
        <v>101</v>
      </c>
      <c r="K151" s="37" t="s">
        <v>102</v>
      </c>
      <c r="L151" s="37" t="s">
        <v>103</v>
      </c>
      <c r="M151" s="37" t="s">
        <v>170</v>
      </c>
      <c r="N151" s="37" t="s">
        <v>937</v>
      </c>
      <c r="P151" s="89">
        <v>5</v>
      </c>
      <c r="Q151" s="37" t="s">
        <v>9049</v>
      </c>
      <c r="R151" s="37" t="s">
        <v>9047</v>
      </c>
      <c r="S151" s="37" t="s">
        <v>9048</v>
      </c>
      <c r="T151" s="37" t="s">
        <v>9050</v>
      </c>
      <c r="U151" s="37" t="s">
        <v>172</v>
      </c>
      <c r="V151" s="37">
        <v>2</v>
      </c>
      <c r="W151" s="37">
        <v>15</v>
      </c>
      <c r="X151" s="37">
        <v>8.83</v>
      </c>
      <c r="Y151" s="37" t="s">
        <v>56</v>
      </c>
      <c r="AB151" s="37" t="s">
        <v>56</v>
      </c>
      <c r="AF151" s="37" t="s">
        <v>9053</v>
      </c>
      <c r="AG151" s="37" t="s">
        <v>769</v>
      </c>
      <c r="AH151" s="37" t="s">
        <v>770</v>
      </c>
      <c r="AI151" s="37" t="s">
        <v>9054</v>
      </c>
      <c r="AJ151" s="37" t="s">
        <v>56</v>
      </c>
      <c r="AK151" s="37" t="s">
        <v>56</v>
      </c>
      <c r="AL151" s="37" t="s">
        <v>2703</v>
      </c>
      <c r="AM151" s="37" t="s">
        <v>9055</v>
      </c>
      <c r="AN151" s="37" t="s">
        <v>56</v>
      </c>
      <c r="AO151" s="37" t="s">
        <v>56</v>
      </c>
      <c r="AP151" s="37" t="s">
        <v>273</v>
      </c>
      <c r="AQ151" s="37" t="s">
        <v>6132</v>
      </c>
      <c r="AR151" s="37" t="s">
        <v>304</v>
      </c>
      <c r="AS151" s="37" t="s">
        <v>6133</v>
      </c>
      <c r="AT151" s="37" t="s">
        <v>9056</v>
      </c>
      <c r="AU151" s="37" t="s">
        <v>858</v>
      </c>
      <c r="AV151" s="37" t="s">
        <v>9057</v>
      </c>
      <c r="AW151" s="37">
        <v>6.1906520406778096</v>
      </c>
      <c r="AX151" s="37">
        <v>6.3660208385395496</v>
      </c>
      <c r="AY151" s="37">
        <v>5.7335631705945804</v>
      </c>
      <c r="AZ151" s="37">
        <v>6.6816347289129201</v>
      </c>
      <c r="BA151" s="37">
        <v>6.2521758287933604</v>
      </c>
      <c r="BB151" s="37">
        <v>6.49556528862791</v>
      </c>
      <c r="BC151" s="37">
        <v>5.9123049738785998</v>
      </c>
      <c r="BD151" s="37">
        <v>6.5237835313712003</v>
      </c>
      <c r="BE151" s="37">
        <v>7.2667983329056796</v>
      </c>
      <c r="BF151" s="37">
        <v>6.9290177078071702</v>
      </c>
      <c r="BG151" s="37">
        <v>5.9938112813026398</v>
      </c>
      <c r="BH151" s="37">
        <v>6.81006784479984</v>
      </c>
      <c r="BI151" s="37">
        <v>6.5402732757017299</v>
      </c>
      <c r="BJ151" s="37">
        <v>6.3312958747178101</v>
      </c>
      <c r="BK151" s="37">
        <v>6.3010431119508103</v>
      </c>
      <c r="BL151" s="37">
        <v>6.3027947794512098</v>
      </c>
      <c r="BM151" s="37">
        <v>6.57800881563454</v>
      </c>
      <c r="BN151" s="37">
        <v>6.4733192051076296</v>
      </c>
      <c r="BO151" s="37">
        <v>6.1475431417392503</v>
      </c>
    </row>
    <row r="152" spans="1:67" x14ac:dyDescent="0.25">
      <c r="A152" s="39">
        <v>151</v>
      </c>
      <c r="B152" s="37" t="s">
        <v>9058</v>
      </c>
      <c r="C152" s="37" t="s">
        <v>108</v>
      </c>
      <c r="D152" s="37" t="s">
        <v>9063</v>
      </c>
      <c r="E152" s="39" t="s">
        <v>56</v>
      </c>
      <c r="F152" s="39">
        <v>0.38341599336910731</v>
      </c>
      <c r="G152" s="39">
        <v>3.7336415920662863E-2</v>
      </c>
      <c r="H152" s="37" t="s">
        <v>1523</v>
      </c>
      <c r="I152" s="37" t="s">
        <v>44</v>
      </c>
      <c r="J152" s="37" t="s">
        <v>101</v>
      </c>
      <c r="K152" s="37" t="s">
        <v>102</v>
      </c>
      <c r="L152" s="37" t="s">
        <v>103</v>
      </c>
      <c r="M152" s="37" t="s">
        <v>104</v>
      </c>
      <c r="N152" s="37" t="s">
        <v>105</v>
      </c>
      <c r="O152" s="37" t="s">
        <v>1523</v>
      </c>
      <c r="P152" s="89">
        <v>6</v>
      </c>
      <c r="Q152" s="37" t="s">
        <v>9061</v>
      </c>
      <c r="R152" s="37" t="s">
        <v>9059</v>
      </c>
      <c r="S152" s="37" t="s">
        <v>9060</v>
      </c>
      <c r="T152" s="37" t="s">
        <v>9062</v>
      </c>
      <c r="U152" s="37" t="s">
        <v>9062</v>
      </c>
      <c r="V152" s="37">
        <v>4</v>
      </c>
      <c r="W152" s="37">
        <v>5</v>
      </c>
      <c r="X152" s="37">
        <v>3.35</v>
      </c>
      <c r="Y152" s="37" t="s">
        <v>56</v>
      </c>
      <c r="AB152" s="37" t="s">
        <v>56</v>
      </c>
      <c r="AF152" s="37" t="s">
        <v>56</v>
      </c>
      <c r="AG152" s="37" t="s">
        <v>56</v>
      </c>
      <c r="AI152" s="37" t="s">
        <v>56</v>
      </c>
      <c r="AJ152" s="37" t="s">
        <v>56</v>
      </c>
      <c r="AK152" s="37" t="s">
        <v>56</v>
      </c>
      <c r="AL152" s="37" t="s">
        <v>56</v>
      </c>
      <c r="AM152" s="37" t="s">
        <v>56</v>
      </c>
      <c r="AN152" s="37" t="s">
        <v>56</v>
      </c>
      <c r="AO152" s="37" t="s">
        <v>56</v>
      </c>
      <c r="AP152" s="37" t="s">
        <v>9064</v>
      </c>
      <c r="AQ152" s="37" t="s">
        <v>9065</v>
      </c>
      <c r="AR152" s="37" t="s">
        <v>204</v>
      </c>
      <c r="AS152" s="37" t="s">
        <v>9066</v>
      </c>
      <c r="AT152" s="37" t="s">
        <v>9067</v>
      </c>
      <c r="AU152" s="37" t="s">
        <v>204</v>
      </c>
      <c r="AV152" s="37" t="s">
        <v>9068</v>
      </c>
      <c r="AW152" s="37">
        <v>6.0708469331206798</v>
      </c>
      <c r="AX152" s="37">
        <v>6.3792101981340901</v>
      </c>
      <c r="AY152" s="37">
        <v>5.3943483484759804</v>
      </c>
      <c r="AZ152" s="37">
        <v>6.4113504609399001</v>
      </c>
      <c r="BA152" s="37">
        <v>6.3105979482199404</v>
      </c>
      <c r="BB152" s="37">
        <v>7.5974336641155098</v>
      </c>
      <c r="BC152" s="37">
        <v>6.1186948383355704</v>
      </c>
      <c r="BD152" s="37">
        <v>6.7403983001817398</v>
      </c>
      <c r="BE152" s="37">
        <v>6.6659248744012096</v>
      </c>
      <c r="BF152" s="37">
        <v>5.4541372219164996</v>
      </c>
      <c r="BG152" s="37">
        <v>5.8513323559796397</v>
      </c>
      <c r="BH152" s="37">
        <v>6.5926542053931501</v>
      </c>
      <c r="BI152" s="37">
        <v>6.5119712429538099</v>
      </c>
      <c r="BJ152" s="37">
        <v>6.5057764957563</v>
      </c>
      <c r="BK152" s="37">
        <v>6.5647698645664097</v>
      </c>
      <c r="BL152" s="37">
        <v>6.8486650732988501</v>
      </c>
      <c r="BM152" s="37">
        <v>6.6353135504875604</v>
      </c>
      <c r="BN152" s="37">
        <v>5.9745167587091599</v>
      </c>
      <c r="BO152" s="37">
        <v>6.7173320925193396</v>
      </c>
    </row>
    <row r="153" spans="1:67" x14ac:dyDescent="0.25">
      <c r="A153" s="39">
        <v>152</v>
      </c>
      <c r="B153" s="37" t="s">
        <v>9069</v>
      </c>
      <c r="C153" s="37" t="s">
        <v>9072</v>
      </c>
      <c r="D153" s="37" t="s">
        <v>9073</v>
      </c>
      <c r="E153" s="39" t="s">
        <v>9074</v>
      </c>
      <c r="F153" s="39">
        <v>0.38336743251576261</v>
      </c>
      <c r="G153" s="39">
        <v>3.7336415920662863E-2</v>
      </c>
      <c r="H153" s="37" t="s">
        <v>1082</v>
      </c>
      <c r="I153" s="37" t="s">
        <v>44</v>
      </c>
      <c r="J153" s="37" t="s">
        <v>45</v>
      </c>
      <c r="K153" s="37" t="s">
        <v>46</v>
      </c>
      <c r="L153" s="37" t="s">
        <v>312</v>
      </c>
      <c r="M153" s="37" t="s">
        <v>336</v>
      </c>
      <c r="N153" s="37" t="s">
        <v>1083</v>
      </c>
      <c r="O153" s="37" t="s">
        <v>1082</v>
      </c>
      <c r="P153" s="89">
        <v>6</v>
      </c>
      <c r="Q153" s="37" t="s">
        <v>9070</v>
      </c>
      <c r="R153" s="37" t="s">
        <v>9070</v>
      </c>
      <c r="S153" s="37" t="s">
        <v>9071</v>
      </c>
      <c r="T153" s="37" t="s">
        <v>2852</v>
      </c>
      <c r="U153" s="37" t="s">
        <v>528</v>
      </c>
      <c r="V153" s="37">
        <v>1</v>
      </c>
      <c r="W153" s="37">
        <v>20</v>
      </c>
      <c r="X153" s="37">
        <v>9.1</v>
      </c>
      <c r="Y153" s="37" t="s">
        <v>56</v>
      </c>
      <c r="AB153" s="37" t="s">
        <v>9075</v>
      </c>
      <c r="AC153" s="37" t="s">
        <v>9076</v>
      </c>
      <c r="AD153" s="37" t="s">
        <v>9077</v>
      </c>
      <c r="AE153" s="37" t="s">
        <v>9078</v>
      </c>
      <c r="AF153" s="37" t="s">
        <v>9079</v>
      </c>
      <c r="AG153" s="37" t="s">
        <v>9080</v>
      </c>
      <c r="AH153" s="37" t="s">
        <v>9081</v>
      </c>
      <c r="AI153" s="37" t="s">
        <v>9082</v>
      </c>
      <c r="AJ153" s="37" t="s">
        <v>9083</v>
      </c>
      <c r="AK153" s="37" t="s">
        <v>3943</v>
      </c>
      <c r="AL153" s="37" t="s">
        <v>67</v>
      </c>
      <c r="AM153" s="37" t="s">
        <v>56</v>
      </c>
      <c r="AN153" s="37" t="s">
        <v>56</v>
      </c>
      <c r="AO153" s="37" t="s">
        <v>56</v>
      </c>
      <c r="AP153" s="37" t="s">
        <v>3484</v>
      </c>
      <c r="AQ153" s="37" t="s">
        <v>9084</v>
      </c>
      <c r="AR153" s="37" t="s">
        <v>442</v>
      </c>
      <c r="AS153" s="37" t="s">
        <v>9072</v>
      </c>
      <c r="AT153" s="37" t="s">
        <v>9085</v>
      </c>
      <c r="AU153" s="37" t="s">
        <v>442</v>
      </c>
      <c r="AV153" s="37" t="s">
        <v>9086</v>
      </c>
      <c r="AW153" s="37">
        <v>7.2879808058995801</v>
      </c>
      <c r="AX153" s="37">
        <v>7.10311928779607</v>
      </c>
      <c r="AY153" s="37">
        <v>6.7119548640685096</v>
      </c>
      <c r="AZ153" s="37">
        <v>6.3251360028979899</v>
      </c>
      <c r="BA153" s="37">
        <v>6.9306842497629999</v>
      </c>
      <c r="BB153" s="37">
        <v>7.6826278679861399</v>
      </c>
      <c r="BC153" s="37">
        <v>6.3626993793217004</v>
      </c>
      <c r="BD153" s="37">
        <v>6.86990031176573</v>
      </c>
      <c r="BE153" s="37">
        <v>6.7970181828398104</v>
      </c>
      <c r="BF153" s="37">
        <v>6.7565296892575297</v>
      </c>
      <c r="BG153" s="37">
        <v>6.7919432240947497</v>
      </c>
      <c r="BH153" s="37">
        <v>6.7228560303869402</v>
      </c>
      <c r="BI153" s="37">
        <v>6.5167469830544498</v>
      </c>
      <c r="BJ153" s="37">
        <v>6.4906958725790798</v>
      </c>
      <c r="BK153" s="37">
        <v>7.5711496059411703</v>
      </c>
      <c r="BL153" s="37">
        <v>7.1506643842282598</v>
      </c>
      <c r="BM153" s="37">
        <v>7.3554706960938301</v>
      </c>
      <c r="BN153" s="37">
        <v>6.6622147185336198</v>
      </c>
      <c r="BO153" s="37">
        <v>6.8110956100115096</v>
      </c>
    </row>
    <row r="154" spans="1:67" x14ac:dyDescent="0.25">
      <c r="A154" s="39">
        <v>153</v>
      </c>
      <c r="B154" s="37" t="s">
        <v>9087</v>
      </c>
      <c r="C154" s="37" t="s">
        <v>2853</v>
      </c>
      <c r="D154" s="37" t="s">
        <v>2854</v>
      </c>
      <c r="E154" s="39" t="s">
        <v>2855</v>
      </c>
      <c r="F154" s="39">
        <v>0.38295897447117883</v>
      </c>
      <c r="G154" s="39">
        <v>3.7336415920662863E-2</v>
      </c>
      <c r="H154" s="37" t="s">
        <v>7702</v>
      </c>
      <c r="I154" s="37" t="s">
        <v>44</v>
      </c>
      <c r="J154" s="37" t="s">
        <v>45</v>
      </c>
      <c r="K154" s="37" t="s">
        <v>46</v>
      </c>
      <c r="L154" s="37" t="s">
        <v>312</v>
      </c>
      <c r="N154" s="37" t="s">
        <v>4907</v>
      </c>
      <c r="O154" s="37" t="s">
        <v>7702</v>
      </c>
      <c r="P154" s="89">
        <v>6</v>
      </c>
      <c r="Q154" s="37" t="s">
        <v>9088</v>
      </c>
      <c r="R154" s="37" t="s">
        <v>9088</v>
      </c>
      <c r="S154" s="37" t="s">
        <v>9089</v>
      </c>
      <c r="T154" s="37" t="s">
        <v>1695</v>
      </c>
      <c r="U154" s="37" t="s">
        <v>418</v>
      </c>
      <c r="V154" s="37">
        <v>1</v>
      </c>
      <c r="W154" s="37">
        <v>22</v>
      </c>
      <c r="X154" s="37">
        <v>8.6300000000000008</v>
      </c>
      <c r="Y154" s="37" t="s">
        <v>56</v>
      </c>
      <c r="AB154" s="37" t="s">
        <v>56</v>
      </c>
      <c r="AF154" s="37" t="s">
        <v>9090</v>
      </c>
      <c r="AG154" s="37" t="s">
        <v>56</v>
      </c>
      <c r="AI154" s="37" t="s">
        <v>56</v>
      </c>
      <c r="AJ154" s="37" t="s">
        <v>56</v>
      </c>
      <c r="AK154" s="37" t="s">
        <v>56</v>
      </c>
      <c r="AL154" s="37" t="s">
        <v>9091</v>
      </c>
      <c r="AM154" s="37" t="s">
        <v>56</v>
      </c>
      <c r="AN154" s="37" t="s">
        <v>56</v>
      </c>
      <c r="AO154" s="37" t="s">
        <v>56</v>
      </c>
      <c r="AP154" s="37" t="s">
        <v>2866</v>
      </c>
      <c r="AQ154" s="37" t="s">
        <v>2867</v>
      </c>
      <c r="AR154" s="37" t="s">
        <v>442</v>
      </c>
      <c r="AS154" s="37" t="s">
        <v>2868</v>
      </c>
      <c r="AT154" s="37" t="s">
        <v>9092</v>
      </c>
      <c r="AU154" s="37" t="s">
        <v>442</v>
      </c>
      <c r="AV154" s="37" t="s">
        <v>9093</v>
      </c>
      <c r="AW154" s="37">
        <v>6.9055719856703703</v>
      </c>
      <c r="AX154" s="37">
        <v>6.7302937021926796</v>
      </c>
      <c r="AY154" s="37">
        <v>6.5084086382991897</v>
      </c>
      <c r="AZ154" s="37">
        <v>6.8013077155259198</v>
      </c>
      <c r="BA154" s="37">
        <v>6.8758972568617098</v>
      </c>
      <c r="BB154" s="37">
        <v>7.5125776901867898</v>
      </c>
      <c r="BC154" s="37">
        <v>6.5610239434707998</v>
      </c>
      <c r="BD154" s="37">
        <v>6.54601810896279</v>
      </c>
      <c r="BE154" s="37">
        <v>7.8688353978264596</v>
      </c>
      <c r="BF154" s="37">
        <v>7.2281436332804399</v>
      </c>
      <c r="BG154" s="37">
        <v>6.8531383167159898</v>
      </c>
      <c r="BH154" s="37">
        <v>7.2241237213646601</v>
      </c>
      <c r="BI154" s="37">
        <v>6.70685862790216</v>
      </c>
      <c r="BJ154" s="37">
        <v>6.71863461411857</v>
      </c>
      <c r="BK154" s="37">
        <v>7.3718618210677596</v>
      </c>
      <c r="BL154" s="37">
        <v>6.9144331276914697</v>
      </c>
      <c r="BM154" s="37">
        <v>7.4453395143183903</v>
      </c>
      <c r="BN154" s="37">
        <v>7.2367551349939099</v>
      </c>
      <c r="BO154" s="37">
        <v>6.81929717302478</v>
      </c>
    </row>
    <row r="155" spans="1:67" x14ac:dyDescent="0.25">
      <c r="A155" s="39">
        <v>154</v>
      </c>
      <c r="B155" s="37" t="s">
        <v>9094</v>
      </c>
      <c r="C155" s="37" t="s">
        <v>9097</v>
      </c>
      <c r="D155" s="37" t="s">
        <v>9098</v>
      </c>
      <c r="E155" s="39" t="s">
        <v>9099</v>
      </c>
      <c r="F155" s="39">
        <v>0.3806124839535876</v>
      </c>
      <c r="G155" s="39">
        <v>1.996445330521604E-2</v>
      </c>
      <c r="H155" s="37" t="s">
        <v>312</v>
      </c>
      <c r="I155" s="37" t="s">
        <v>44</v>
      </c>
      <c r="J155" s="37" t="s">
        <v>45</v>
      </c>
      <c r="K155" s="37" t="s">
        <v>46</v>
      </c>
      <c r="L155" s="37" t="s">
        <v>312</v>
      </c>
      <c r="P155" s="89">
        <v>3</v>
      </c>
      <c r="Q155" s="37" t="s">
        <v>9095</v>
      </c>
      <c r="R155" s="37" t="s">
        <v>9095</v>
      </c>
      <c r="S155" s="37" t="s">
        <v>9096</v>
      </c>
      <c r="T155" s="37" t="s">
        <v>77</v>
      </c>
      <c r="U155" s="37" t="s">
        <v>254</v>
      </c>
      <c r="V155" s="37">
        <v>1</v>
      </c>
      <c r="W155" s="37">
        <v>11</v>
      </c>
      <c r="X155" s="37">
        <v>7.8</v>
      </c>
      <c r="Y155" s="37" t="s">
        <v>56</v>
      </c>
      <c r="AB155" s="37" t="s">
        <v>56</v>
      </c>
      <c r="AF155" s="37" t="s">
        <v>9100</v>
      </c>
      <c r="AG155" s="37" t="s">
        <v>56</v>
      </c>
      <c r="AI155" s="37" t="s">
        <v>56</v>
      </c>
      <c r="AJ155" s="37" t="s">
        <v>56</v>
      </c>
      <c r="AK155" s="37" t="s">
        <v>56</v>
      </c>
      <c r="AL155" s="37" t="s">
        <v>2152</v>
      </c>
      <c r="AM155" s="37" t="s">
        <v>56</v>
      </c>
      <c r="AN155" s="37" t="s">
        <v>56</v>
      </c>
      <c r="AO155" s="37" t="s">
        <v>56</v>
      </c>
      <c r="AP155" s="37" t="s">
        <v>9101</v>
      </c>
      <c r="AQ155" s="37" t="s">
        <v>9102</v>
      </c>
      <c r="AR155" s="37" t="s">
        <v>420</v>
      </c>
      <c r="AS155" s="37" t="s">
        <v>9103</v>
      </c>
      <c r="AT155" s="37" t="s">
        <v>9104</v>
      </c>
      <c r="AU155" s="37" t="s">
        <v>420</v>
      </c>
      <c r="AV155" s="37" t="s">
        <v>9105</v>
      </c>
      <c r="AW155" s="37">
        <v>6.4012309260092897</v>
      </c>
      <c r="AX155" s="37">
        <v>6.3217125290951603</v>
      </c>
      <c r="AY155" s="37">
        <v>6.2561284276110802</v>
      </c>
      <c r="AZ155" s="37">
        <v>6.0747455147112603</v>
      </c>
      <c r="BA155" s="37">
        <v>6.1978870437589997</v>
      </c>
      <c r="BB155" s="37">
        <v>6.8927595105379398</v>
      </c>
      <c r="BC155" s="37">
        <v>6.2792335738937703</v>
      </c>
      <c r="BD155" s="37">
        <v>6.4797697419006202</v>
      </c>
      <c r="BE155" s="37">
        <v>6.2103856790909804</v>
      </c>
      <c r="BF155" s="37">
        <v>7.8351227709645102</v>
      </c>
      <c r="BG155" s="37">
        <v>6.2307173345923097</v>
      </c>
      <c r="BH155" s="37">
        <v>6.5166412574499404</v>
      </c>
      <c r="BI155" s="37">
        <v>6.2984712095552604</v>
      </c>
      <c r="BJ155" s="37">
        <v>5.8972591595196198</v>
      </c>
      <c r="BK155" s="37">
        <v>6.5926486711993002</v>
      </c>
      <c r="BL155" s="37">
        <v>6.3961384718358296</v>
      </c>
      <c r="BM155" s="37">
        <v>6.8140277951049999</v>
      </c>
      <c r="BN155" s="37">
        <v>6.6858806010887202</v>
      </c>
      <c r="BO155" s="37">
        <v>6.4243998904305997</v>
      </c>
    </row>
    <row r="156" spans="1:67" x14ac:dyDescent="0.25">
      <c r="A156" s="39">
        <v>155</v>
      </c>
      <c r="B156" s="37" t="s">
        <v>9106</v>
      </c>
      <c r="C156" s="37" t="s">
        <v>2509</v>
      </c>
      <c r="D156" s="37" t="s">
        <v>2510</v>
      </c>
      <c r="E156" s="39" t="s">
        <v>2511</v>
      </c>
      <c r="F156" s="39">
        <v>0.37960957403414408</v>
      </c>
      <c r="G156" s="39">
        <v>6.2330349697337804E-3</v>
      </c>
      <c r="H156" s="37" t="s">
        <v>48</v>
      </c>
      <c r="I156" s="37" t="s">
        <v>44</v>
      </c>
      <c r="J156" s="37" t="s">
        <v>45</v>
      </c>
      <c r="K156" s="37" t="s">
        <v>46</v>
      </c>
      <c r="L156" s="37" t="s">
        <v>47</v>
      </c>
      <c r="M156" s="37" t="s">
        <v>48</v>
      </c>
      <c r="P156" s="89">
        <v>4</v>
      </c>
      <c r="Q156" s="37" t="s">
        <v>9109</v>
      </c>
      <c r="R156" s="37" t="s">
        <v>9107</v>
      </c>
      <c r="S156" s="37" t="s">
        <v>9108</v>
      </c>
      <c r="T156" s="37" t="s">
        <v>9110</v>
      </c>
      <c r="U156" s="37" t="s">
        <v>9111</v>
      </c>
      <c r="V156" s="37">
        <v>3</v>
      </c>
      <c r="W156" s="37">
        <v>28</v>
      </c>
      <c r="X156" s="37">
        <v>6.12</v>
      </c>
      <c r="Y156" s="37" t="s">
        <v>56</v>
      </c>
      <c r="AB156" s="37" t="s">
        <v>2512</v>
      </c>
      <c r="AC156" s="37" t="s">
        <v>2513</v>
      </c>
      <c r="AD156" s="37" t="s">
        <v>2514</v>
      </c>
      <c r="AE156" s="37" t="s">
        <v>2515</v>
      </c>
      <c r="AF156" s="37" t="s">
        <v>2516</v>
      </c>
      <c r="AG156" s="37" t="s">
        <v>613</v>
      </c>
      <c r="AH156" s="37" t="s">
        <v>614</v>
      </c>
      <c r="AI156" s="37" t="s">
        <v>615</v>
      </c>
      <c r="AJ156" s="37" t="s">
        <v>2517</v>
      </c>
      <c r="AK156" s="37" t="s">
        <v>617</v>
      </c>
      <c r="AL156" s="37" t="s">
        <v>618</v>
      </c>
      <c r="AM156" s="37" t="s">
        <v>56</v>
      </c>
      <c r="AN156" s="37" t="s">
        <v>56</v>
      </c>
      <c r="AO156" s="37" t="s">
        <v>56</v>
      </c>
      <c r="AP156" s="37" t="s">
        <v>2518</v>
      </c>
      <c r="AQ156" s="37" t="s">
        <v>2519</v>
      </c>
      <c r="AR156" s="37" t="s">
        <v>402</v>
      </c>
      <c r="AS156" s="37" t="s">
        <v>2520</v>
      </c>
      <c r="AT156" s="37" t="s">
        <v>2521</v>
      </c>
      <c r="AU156" s="37" t="s">
        <v>402</v>
      </c>
      <c r="AV156" s="37" t="s">
        <v>9112</v>
      </c>
      <c r="AW156" s="37">
        <v>6.2723661247904197</v>
      </c>
      <c r="AX156" s="37">
        <v>5.69273326548584</v>
      </c>
      <c r="AY156" s="37">
        <v>5.8492971552860196</v>
      </c>
      <c r="AZ156" s="37">
        <v>5.8890808566531598</v>
      </c>
      <c r="BA156" s="37">
        <v>6.18807057295765</v>
      </c>
      <c r="BB156" s="37">
        <v>5.8770694235603198</v>
      </c>
      <c r="BC156" s="37">
        <v>5.7562411847181902</v>
      </c>
      <c r="BD156" s="37">
        <v>6.2320174650288802</v>
      </c>
      <c r="BE156" s="37">
        <v>6.7902711565785197</v>
      </c>
      <c r="BF156" s="37">
        <v>6.3050504840635497</v>
      </c>
      <c r="BG156" s="37">
        <v>5.8824596450716298</v>
      </c>
      <c r="BH156" s="37">
        <v>6.5063630855616701</v>
      </c>
      <c r="BI156" s="37">
        <v>6.2233156954831799</v>
      </c>
      <c r="BJ156" s="37">
        <v>5.6792924991948901</v>
      </c>
      <c r="BK156" s="37">
        <v>5.83105735109823</v>
      </c>
      <c r="BL156" s="37">
        <v>6.4306475531221903</v>
      </c>
      <c r="BM156" s="37">
        <v>6.2070553710396599</v>
      </c>
      <c r="BN156" s="37">
        <v>5.9598024108679901</v>
      </c>
      <c r="BO156" s="37">
        <v>6.0942285827512999</v>
      </c>
    </row>
    <row r="157" spans="1:67" x14ac:dyDescent="0.25">
      <c r="A157" s="39">
        <v>156</v>
      </c>
      <c r="B157" s="37" t="s">
        <v>9113</v>
      </c>
      <c r="C157" s="37" t="s">
        <v>7006</v>
      </c>
      <c r="D157" s="37" t="s">
        <v>9116</v>
      </c>
      <c r="E157" s="39" t="s">
        <v>56</v>
      </c>
      <c r="F157" s="39">
        <v>0.37956671390287688</v>
      </c>
      <c r="G157" s="39">
        <v>2.8804846690270911E-3</v>
      </c>
      <c r="H157" s="37" t="s">
        <v>46</v>
      </c>
      <c r="I157" s="37" t="s">
        <v>44</v>
      </c>
      <c r="J157" s="37" t="s">
        <v>45</v>
      </c>
      <c r="K157" s="37" t="s">
        <v>46</v>
      </c>
      <c r="P157" s="89">
        <v>2</v>
      </c>
      <c r="Q157" s="37" t="s">
        <v>9114</v>
      </c>
      <c r="R157" s="37" t="s">
        <v>9114</v>
      </c>
      <c r="S157" s="37" t="s">
        <v>9115</v>
      </c>
      <c r="T157" s="37" t="s">
        <v>124</v>
      </c>
      <c r="U157" s="37" t="s">
        <v>528</v>
      </c>
      <c r="V157" s="37">
        <v>1</v>
      </c>
      <c r="W157" s="37">
        <v>25</v>
      </c>
      <c r="X157" s="37">
        <v>7.14</v>
      </c>
      <c r="Y157" s="37" t="s">
        <v>56</v>
      </c>
      <c r="AB157" s="37" t="s">
        <v>4320</v>
      </c>
      <c r="AC157" s="37" t="s">
        <v>4321</v>
      </c>
      <c r="AD157" s="37" t="s">
        <v>4322</v>
      </c>
      <c r="AE157" s="37" t="s">
        <v>4323</v>
      </c>
      <c r="AF157" s="37" t="s">
        <v>4324</v>
      </c>
      <c r="AG157" s="37" t="s">
        <v>4325</v>
      </c>
      <c r="AH157" s="37" t="s">
        <v>4326</v>
      </c>
      <c r="AI157" s="37" t="s">
        <v>56</v>
      </c>
      <c r="AJ157" s="37" t="s">
        <v>4327</v>
      </c>
      <c r="AK157" s="37" t="s">
        <v>4328</v>
      </c>
      <c r="AL157" s="37" t="s">
        <v>326</v>
      </c>
      <c r="AM157" s="37" t="s">
        <v>56</v>
      </c>
      <c r="AN157" s="37" t="s">
        <v>56</v>
      </c>
      <c r="AO157" s="37" t="s">
        <v>56</v>
      </c>
      <c r="AP157" s="37" t="s">
        <v>9117</v>
      </c>
      <c r="AQ157" s="37" t="s">
        <v>4330</v>
      </c>
      <c r="AR157" s="37" t="s">
        <v>5</v>
      </c>
      <c r="AS157" s="37" t="s">
        <v>4331</v>
      </c>
      <c r="AT157" s="37" t="s">
        <v>9118</v>
      </c>
      <c r="AU157" s="37" t="s">
        <v>5</v>
      </c>
      <c r="AV157" s="37" t="s">
        <v>9119</v>
      </c>
      <c r="AW157" s="37">
        <v>6.7773652627652998</v>
      </c>
      <c r="AX157" s="37">
        <v>6.4440293297600597</v>
      </c>
      <c r="AY157" s="37">
        <v>6.3576740015125903</v>
      </c>
      <c r="AZ157" s="37">
        <v>6.6841899260995596</v>
      </c>
      <c r="BA157" s="37">
        <v>6.4869758029157998</v>
      </c>
      <c r="BB157" s="37">
        <v>7.3728476085187102</v>
      </c>
      <c r="BC157" s="37">
        <v>6.3053999561113399</v>
      </c>
      <c r="BD157" s="37">
        <v>6.6952321481704304</v>
      </c>
      <c r="BE157" s="37">
        <v>6.87139200019935</v>
      </c>
      <c r="BF157" s="37">
        <v>6.8790701193936599</v>
      </c>
      <c r="BG157" s="37">
        <v>7.2050148196565402</v>
      </c>
      <c r="BH157" s="37">
        <v>6.7353274606719502</v>
      </c>
      <c r="BI157" s="37">
        <v>6.7914275370224004</v>
      </c>
      <c r="BJ157" s="37">
        <v>6.6602582741630201</v>
      </c>
      <c r="BK157" s="37">
        <v>7.1003619625465699</v>
      </c>
      <c r="BL157" s="37">
        <v>6.7117862306061804</v>
      </c>
      <c r="BM157" s="37">
        <v>7.3472714743310901</v>
      </c>
      <c r="BN157" s="37">
        <v>6.3313465041585699</v>
      </c>
      <c r="BO157" s="37">
        <v>6.4628845842997</v>
      </c>
    </row>
    <row r="158" spans="1:67" x14ac:dyDescent="0.25">
      <c r="A158" s="39">
        <v>157</v>
      </c>
      <c r="B158" s="37" t="s">
        <v>9120</v>
      </c>
      <c r="C158" s="37" t="s">
        <v>9125</v>
      </c>
      <c r="D158" s="37" t="s">
        <v>9126</v>
      </c>
      <c r="E158" s="39" t="s">
        <v>9127</v>
      </c>
      <c r="F158" s="39">
        <v>0.37890738431603838</v>
      </c>
      <c r="G158" s="39">
        <v>1.996445330521604E-2</v>
      </c>
      <c r="H158" s="37" t="s">
        <v>923</v>
      </c>
      <c r="I158" s="37" t="s">
        <v>44</v>
      </c>
      <c r="J158" s="37" t="s">
        <v>45</v>
      </c>
      <c r="K158" s="37" t="s">
        <v>46</v>
      </c>
      <c r="L158" s="37" t="s">
        <v>312</v>
      </c>
      <c r="M158" s="37" t="s">
        <v>336</v>
      </c>
      <c r="N158" s="37" t="s">
        <v>924</v>
      </c>
      <c r="O158" s="37" t="s">
        <v>923</v>
      </c>
      <c r="P158" s="89">
        <v>6</v>
      </c>
      <c r="Q158" s="37" t="s">
        <v>9123</v>
      </c>
      <c r="R158" s="37" t="s">
        <v>9121</v>
      </c>
      <c r="S158" s="37" t="s">
        <v>9122</v>
      </c>
      <c r="T158" s="37" t="s">
        <v>9124</v>
      </c>
      <c r="U158" s="37" t="s">
        <v>4816</v>
      </c>
      <c r="V158" s="37">
        <v>2</v>
      </c>
      <c r="W158" s="37">
        <v>30</v>
      </c>
      <c r="X158" s="37">
        <v>6.61</v>
      </c>
      <c r="Y158" s="37" t="s">
        <v>56</v>
      </c>
      <c r="AB158" s="37" t="s">
        <v>9128</v>
      </c>
      <c r="AC158" s="37" t="s">
        <v>9129</v>
      </c>
      <c r="AD158" s="37" t="s">
        <v>9130</v>
      </c>
      <c r="AF158" s="37" t="s">
        <v>9131</v>
      </c>
      <c r="AG158" s="37" t="s">
        <v>9132</v>
      </c>
      <c r="AH158" s="37" t="s">
        <v>9133</v>
      </c>
      <c r="AI158" s="37" t="s">
        <v>7467</v>
      </c>
      <c r="AJ158" s="37" t="s">
        <v>9134</v>
      </c>
      <c r="AK158" s="37" t="s">
        <v>9135</v>
      </c>
      <c r="AL158" s="37" t="s">
        <v>67</v>
      </c>
      <c r="AM158" s="37" t="s">
        <v>56</v>
      </c>
      <c r="AN158" s="37" t="s">
        <v>56</v>
      </c>
      <c r="AO158" s="37" t="s">
        <v>56</v>
      </c>
      <c r="AP158" s="37" t="s">
        <v>9136</v>
      </c>
      <c r="AQ158" s="37" t="s">
        <v>9137</v>
      </c>
      <c r="AR158" s="37" t="s">
        <v>442</v>
      </c>
      <c r="AS158" s="37" t="s">
        <v>9125</v>
      </c>
      <c r="AT158" s="37" t="s">
        <v>9138</v>
      </c>
      <c r="AU158" s="37" t="s">
        <v>442</v>
      </c>
      <c r="AV158" s="37" t="s">
        <v>9139</v>
      </c>
      <c r="AW158" s="37">
        <v>6.4043377564884096</v>
      </c>
      <c r="AX158" s="37">
        <v>5.8079413970545</v>
      </c>
      <c r="AY158" s="37">
        <v>5.9410893557284501</v>
      </c>
      <c r="AZ158" s="37">
        <v>6.4640748042608003</v>
      </c>
      <c r="BA158" s="37">
        <v>6.4144972005189196</v>
      </c>
      <c r="BB158" s="37">
        <v>6.6854059036297997</v>
      </c>
      <c r="BC158" s="37">
        <v>5.9395696677872998</v>
      </c>
      <c r="BD158" s="37">
        <v>6.5424336082481798</v>
      </c>
      <c r="BE158" s="37">
        <v>6.5321867508383402</v>
      </c>
      <c r="BF158" s="37">
        <v>6.2065672566180901</v>
      </c>
      <c r="BG158" s="37">
        <v>6.2014042259331603</v>
      </c>
      <c r="BH158" s="37">
        <v>6.45274034795397</v>
      </c>
      <c r="BI158" s="37">
        <v>5.98181453139519</v>
      </c>
      <c r="BJ158" s="37">
        <v>5.8011161434458502</v>
      </c>
      <c r="BK158" s="37">
        <v>7.0547681703221397</v>
      </c>
      <c r="BL158" s="37">
        <v>6.3669365218929599</v>
      </c>
      <c r="BM158" s="37">
        <v>6.1709071019373196</v>
      </c>
      <c r="BN158" s="37">
        <v>6.2396000020257896</v>
      </c>
      <c r="BO158" s="37">
        <v>5.73882889879284</v>
      </c>
    </row>
    <row r="159" spans="1:67" x14ac:dyDescent="0.25">
      <c r="A159" s="39">
        <v>158</v>
      </c>
      <c r="B159" s="37" t="s">
        <v>9140</v>
      </c>
      <c r="C159" s="37" t="s">
        <v>9145</v>
      </c>
      <c r="D159" s="37" t="s">
        <v>9146</v>
      </c>
      <c r="E159" s="39" t="s">
        <v>56</v>
      </c>
      <c r="F159" s="39">
        <v>0.37750782375434522</v>
      </c>
      <c r="G159" s="39">
        <v>4.8487627216789383E-3</v>
      </c>
      <c r="H159" s="37" t="s">
        <v>1670</v>
      </c>
      <c r="I159" s="37" t="s">
        <v>44</v>
      </c>
      <c r="J159" s="37" t="s">
        <v>139</v>
      </c>
      <c r="K159" s="37" t="s">
        <v>1671</v>
      </c>
      <c r="L159" s="37" t="s">
        <v>1672</v>
      </c>
      <c r="M159" s="37" t="s">
        <v>1673</v>
      </c>
      <c r="N159" s="37" t="s">
        <v>1674</v>
      </c>
      <c r="O159" s="37" t="s">
        <v>1670</v>
      </c>
      <c r="P159" s="89">
        <v>6</v>
      </c>
      <c r="Q159" s="37" t="s">
        <v>9143</v>
      </c>
      <c r="R159" s="37" t="s">
        <v>9141</v>
      </c>
      <c r="S159" s="37" t="s">
        <v>9142</v>
      </c>
      <c r="T159" s="37" t="s">
        <v>9144</v>
      </c>
      <c r="U159" s="37" t="s">
        <v>9144</v>
      </c>
      <c r="V159" s="37">
        <v>15</v>
      </c>
      <c r="W159" s="37">
        <v>5</v>
      </c>
      <c r="X159" s="37">
        <v>3.77</v>
      </c>
      <c r="Y159" s="37" t="s">
        <v>56</v>
      </c>
      <c r="AB159" s="37" t="s">
        <v>9147</v>
      </c>
      <c r="AC159" s="37" t="s">
        <v>9148</v>
      </c>
      <c r="AD159" s="37" t="s">
        <v>9149</v>
      </c>
      <c r="AE159" s="37" t="s">
        <v>9150</v>
      </c>
      <c r="AF159" s="37" t="s">
        <v>9151</v>
      </c>
      <c r="AG159" s="37" t="s">
        <v>458</v>
      </c>
      <c r="AH159" s="37" t="s">
        <v>459</v>
      </c>
      <c r="AI159" s="37" t="s">
        <v>56</v>
      </c>
      <c r="AJ159" s="37" t="s">
        <v>9152</v>
      </c>
      <c r="AK159" s="37" t="s">
        <v>66</v>
      </c>
      <c r="AL159" s="37" t="s">
        <v>326</v>
      </c>
      <c r="AM159" s="37" t="s">
        <v>56</v>
      </c>
      <c r="AN159" s="37" t="s">
        <v>56</v>
      </c>
      <c r="AO159" s="37" t="s">
        <v>56</v>
      </c>
      <c r="AP159" s="37" t="s">
        <v>9153</v>
      </c>
      <c r="AQ159" s="37" t="s">
        <v>9154</v>
      </c>
      <c r="AR159" s="37" t="s">
        <v>9155</v>
      </c>
      <c r="AS159" s="37" t="s">
        <v>9156</v>
      </c>
      <c r="AT159" s="37" t="s">
        <v>9157</v>
      </c>
      <c r="AU159" s="37" t="s">
        <v>9158</v>
      </c>
      <c r="AV159" s="37" t="s">
        <v>9159</v>
      </c>
      <c r="AW159" s="37">
        <v>6.2120413051205396</v>
      </c>
      <c r="AX159" s="37">
        <v>5.9575167796617201</v>
      </c>
      <c r="AY159" s="37">
        <v>5.9958154551945899</v>
      </c>
      <c r="AZ159" s="37">
        <v>6.0030363709076502</v>
      </c>
      <c r="BA159" s="37">
        <v>5.7845787820551697</v>
      </c>
      <c r="BB159" s="37">
        <v>6.27644528744875</v>
      </c>
      <c r="BC159" s="37">
        <v>6.22022468065241</v>
      </c>
      <c r="BD159" s="37">
        <v>6.4159370797782804</v>
      </c>
      <c r="BE159" s="37">
        <v>6.3026669850944996</v>
      </c>
      <c r="BF159" s="37">
        <v>6.3295931015098903</v>
      </c>
      <c r="BG159" s="37">
        <v>5.6343926198314804</v>
      </c>
      <c r="BH159" s="37">
        <v>6.5311631696462298</v>
      </c>
      <c r="BI159" s="37">
        <v>6.3107266215475404</v>
      </c>
      <c r="BJ159" s="37">
        <v>5.8831905523540202</v>
      </c>
      <c r="BK159" s="37">
        <v>6.8800386571104104</v>
      </c>
      <c r="BL159" s="37">
        <v>6.3714095020875599</v>
      </c>
      <c r="BM159" s="37">
        <v>6.3288138692622304</v>
      </c>
      <c r="BN159" s="37">
        <v>6.15013092624684</v>
      </c>
      <c r="BO159" s="37">
        <v>6.5364954400523496</v>
      </c>
    </row>
    <row r="160" spans="1:67" x14ac:dyDescent="0.25">
      <c r="A160" s="39">
        <v>159</v>
      </c>
      <c r="B160" s="37" t="s">
        <v>9160</v>
      </c>
      <c r="C160" s="37" t="s">
        <v>9163</v>
      </c>
      <c r="D160" s="37" t="s">
        <v>9164</v>
      </c>
      <c r="E160" s="39" t="s">
        <v>9165</v>
      </c>
      <c r="F160" s="39">
        <v>0.37708078997929378</v>
      </c>
      <c r="G160" s="39">
        <v>3.7487715150598061E-3</v>
      </c>
      <c r="H160" s="37" t="s">
        <v>44</v>
      </c>
      <c r="I160" s="37" t="s">
        <v>44</v>
      </c>
      <c r="P160" s="89">
        <v>0</v>
      </c>
      <c r="Q160" s="37" t="s">
        <v>9161</v>
      </c>
      <c r="R160" s="37" t="s">
        <v>9161</v>
      </c>
      <c r="S160" s="37" t="s">
        <v>9162</v>
      </c>
      <c r="T160" s="37" t="s">
        <v>2604</v>
      </c>
      <c r="U160" s="37" t="s">
        <v>361</v>
      </c>
      <c r="V160" s="37">
        <v>1</v>
      </c>
      <c r="W160" s="37">
        <v>16</v>
      </c>
      <c r="X160" s="37">
        <v>11.98</v>
      </c>
      <c r="Y160" s="37" t="s">
        <v>56</v>
      </c>
      <c r="AB160" s="37" t="s">
        <v>56</v>
      </c>
      <c r="AF160" s="37" t="s">
        <v>9166</v>
      </c>
      <c r="AG160" s="37" t="s">
        <v>56</v>
      </c>
      <c r="AI160" s="37" t="s">
        <v>56</v>
      </c>
      <c r="AJ160" s="37" t="s">
        <v>56</v>
      </c>
      <c r="AK160" s="37" t="s">
        <v>56</v>
      </c>
      <c r="AL160" s="37" t="s">
        <v>961</v>
      </c>
      <c r="AM160" s="37" t="s">
        <v>56</v>
      </c>
      <c r="AN160" s="37" t="s">
        <v>56</v>
      </c>
      <c r="AO160" s="37" t="s">
        <v>56</v>
      </c>
      <c r="AP160" s="37" t="s">
        <v>9167</v>
      </c>
      <c r="AQ160" s="37" t="s">
        <v>963</v>
      </c>
      <c r="AR160" s="37" t="s">
        <v>858</v>
      </c>
      <c r="AS160" s="37" t="s">
        <v>964</v>
      </c>
      <c r="AT160" s="37" t="s">
        <v>9168</v>
      </c>
      <c r="AU160" s="37" t="s">
        <v>219</v>
      </c>
      <c r="AV160" s="37" t="s">
        <v>9169</v>
      </c>
      <c r="AW160" s="37">
        <v>6.9213821547033998</v>
      </c>
      <c r="AX160" s="37">
        <v>6.6643552653801299</v>
      </c>
      <c r="AY160" s="37">
        <v>6.5855397977472601</v>
      </c>
      <c r="AZ160" s="37">
        <v>6.5034707665913496</v>
      </c>
      <c r="BA160" s="37">
        <v>6.5916767533424103</v>
      </c>
      <c r="BB160" s="37">
        <v>6.8391668905810903</v>
      </c>
      <c r="BC160" s="37">
        <v>6.0452509816618001</v>
      </c>
      <c r="BD160" s="37">
        <v>7.0008482601947497</v>
      </c>
      <c r="BE160" s="37">
        <v>6.7254624931076403</v>
      </c>
      <c r="BF160" s="37">
        <v>6.9263244878687802</v>
      </c>
      <c r="BG160" s="37">
        <v>6.4188315692203197</v>
      </c>
      <c r="BH160" s="37">
        <v>6.59343018012774</v>
      </c>
      <c r="BI160" s="37">
        <v>6.6474662019141899</v>
      </c>
      <c r="BJ160" s="37">
        <v>6.2308704932831702</v>
      </c>
      <c r="BK160" s="37">
        <v>6.5286533454765703</v>
      </c>
      <c r="BL160" s="37">
        <v>7.0211190204006</v>
      </c>
      <c r="BM160" s="37">
        <v>6.7636039969162098</v>
      </c>
      <c r="BN160" s="37">
        <v>6.7579955030977601</v>
      </c>
      <c r="BO160" s="37">
        <v>5.9789930880240201</v>
      </c>
    </row>
    <row r="161" spans="1:67" x14ac:dyDescent="0.25">
      <c r="A161" s="39">
        <v>160</v>
      </c>
      <c r="B161" s="37" t="s">
        <v>9170</v>
      </c>
      <c r="C161" s="37" t="s">
        <v>2840</v>
      </c>
      <c r="D161" s="37" t="s">
        <v>2841</v>
      </c>
      <c r="E161" s="39" t="s">
        <v>2842</v>
      </c>
      <c r="F161" s="39">
        <v>0.37697648841778969</v>
      </c>
      <c r="G161" s="39">
        <v>7.9634892065499965E-3</v>
      </c>
      <c r="H161" s="37" t="s">
        <v>312</v>
      </c>
      <c r="I161" s="37" t="s">
        <v>44</v>
      </c>
      <c r="J161" s="37" t="s">
        <v>45</v>
      </c>
      <c r="K161" s="37" t="s">
        <v>46</v>
      </c>
      <c r="L161" s="37" t="s">
        <v>312</v>
      </c>
      <c r="P161" s="89">
        <v>3</v>
      </c>
      <c r="Q161" s="37" t="s">
        <v>9173</v>
      </c>
      <c r="R161" s="37" t="s">
        <v>9171</v>
      </c>
      <c r="S161" s="37" t="s">
        <v>9172</v>
      </c>
      <c r="T161" s="37" t="s">
        <v>9174</v>
      </c>
      <c r="U161" s="37" t="s">
        <v>9175</v>
      </c>
      <c r="V161" s="37">
        <v>8</v>
      </c>
      <c r="W161" s="37">
        <v>24</v>
      </c>
      <c r="X161" s="37">
        <v>15.73</v>
      </c>
      <c r="Y161" s="37" t="s">
        <v>56</v>
      </c>
      <c r="AB161" s="37" t="s">
        <v>56</v>
      </c>
      <c r="AF161" s="37" t="s">
        <v>2843</v>
      </c>
      <c r="AG161" s="37" t="s">
        <v>396</v>
      </c>
      <c r="AH161" s="37" t="s">
        <v>397</v>
      </c>
      <c r="AI161" s="37" t="s">
        <v>991</v>
      </c>
      <c r="AJ161" s="37" t="s">
        <v>56</v>
      </c>
      <c r="AK161" s="37" t="s">
        <v>56</v>
      </c>
      <c r="AL161" s="37" t="s">
        <v>571</v>
      </c>
      <c r="AM161" s="37" t="s">
        <v>56</v>
      </c>
      <c r="AN161" s="37" t="s">
        <v>56</v>
      </c>
      <c r="AO161" s="37" t="s">
        <v>56</v>
      </c>
      <c r="AP161" s="37" t="s">
        <v>2844</v>
      </c>
      <c r="AQ161" s="37" t="s">
        <v>2845</v>
      </c>
      <c r="AR161" s="37" t="s">
        <v>402</v>
      </c>
      <c r="AS161" s="37" t="s">
        <v>2846</v>
      </c>
      <c r="AT161" s="37" t="s">
        <v>2847</v>
      </c>
      <c r="AU161" s="37" t="s">
        <v>402</v>
      </c>
      <c r="AV161" s="37" t="s">
        <v>9176</v>
      </c>
      <c r="AW161" s="37">
        <v>8.2389489008169203</v>
      </c>
      <c r="AX161" s="37">
        <v>8.2426283803550593</v>
      </c>
      <c r="AY161" s="37">
        <v>7.5110741650639898</v>
      </c>
      <c r="AZ161" s="37">
        <v>7.6976608153250803</v>
      </c>
      <c r="BA161" s="37">
        <v>8.0772861302924799</v>
      </c>
      <c r="BB161" s="37">
        <v>8.3803740734224998</v>
      </c>
      <c r="BC161" s="37">
        <v>7.5792804494053998</v>
      </c>
      <c r="BD161" s="37">
        <v>8.3063714097829706</v>
      </c>
      <c r="BE161" s="37">
        <v>7.9405588216004697</v>
      </c>
      <c r="BF161" s="37">
        <v>8.22034348771186</v>
      </c>
      <c r="BG161" s="37">
        <v>7.8658942340328997</v>
      </c>
      <c r="BH161" s="37">
        <v>8.0933516355184896</v>
      </c>
      <c r="BI161" s="37">
        <v>7.8671609634467901</v>
      </c>
      <c r="BJ161" s="37">
        <v>7.5719358281506901</v>
      </c>
      <c r="BK161" s="37">
        <v>8.3145097557500804</v>
      </c>
      <c r="BL161" s="37">
        <v>8.3823683023876292</v>
      </c>
      <c r="BM161" s="37">
        <v>8.6468985213367606</v>
      </c>
      <c r="BN161" s="37">
        <v>8.0524053460414606</v>
      </c>
      <c r="BO161" s="37">
        <v>8.16084354016985</v>
      </c>
    </row>
    <row r="162" spans="1:67" x14ac:dyDescent="0.25">
      <c r="A162" s="39">
        <v>161</v>
      </c>
      <c r="B162" s="37" t="s">
        <v>9177</v>
      </c>
      <c r="C162" s="37" t="s">
        <v>9182</v>
      </c>
      <c r="D162" s="37" t="s">
        <v>9183</v>
      </c>
      <c r="E162" s="39" t="s">
        <v>9184</v>
      </c>
      <c r="F162" s="39">
        <v>0.37566221856236931</v>
      </c>
      <c r="G162" s="39">
        <v>4.5455294849058463E-2</v>
      </c>
      <c r="H162" s="37" t="s">
        <v>1238</v>
      </c>
      <c r="I162" s="37" t="s">
        <v>44</v>
      </c>
      <c r="J162" s="37" t="s">
        <v>45</v>
      </c>
      <c r="K162" s="37" t="s">
        <v>295</v>
      </c>
      <c r="L162" s="37" t="s">
        <v>296</v>
      </c>
      <c r="M162" s="37" t="s">
        <v>297</v>
      </c>
      <c r="N162" s="37" t="s">
        <v>294</v>
      </c>
      <c r="O162" s="37" t="s">
        <v>1239</v>
      </c>
      <c r="P162" s="89">
        <v>6</v>
      </c>
      <c r="Q162" s="37" t="s">
        <v>9178</v>
      </c>
      <c r="R162" s="37" t="s">
        <v>9178</v>
      </c>
      <c r="S162" s="37" t="s">
        <v>9179</v>
      </c>
      <c r="T162" s="37" t="s">
        <v>9180</v>
      </c>
      <c r="U162" s="37" t="s">
        <v>9181</v>
      </c>
      <c r="V162" s="37">
        <v>2</v>
      </c>
      <c r="W162" s="37">
        <v>24</v>
      </c>
      <c r="X162" s="37">
        <v>7.95</v>
      </c>
      <c r="Y162" s="37" t="s">
        <v>56</v>
      </c>
      <c r="AB162" s="37" t="s">
        <v>9185</v>
      </c>
      <c r="AC162" s="37" t="s">
        <v>9186</v>
      </c>
      <c r="AD162" s="37" t="s">
        <v>9187</v>
      </c>
      <c r="AE162" s="37" t="s">
        <v>9188</v>
      </c>
      <c r="AF162" s="37" t="s">
        <v>9189</v>
      </c>
      <c r="AG162" s="37" t="s">
        <v>9190</v>
      </c>
      <c r="AH162" s="37" t="s">
        <v>9191</v>
      </c>
      <c r="AI162" s="37" t="s">
        <v>9192</v>
      </c>
      <c r="AJ162" s="37" t="s">
        <v>9193</v>
      </c>
      <c r="AK162" s="37" t="s">
        <v>644</v>
      </c>
      <c r="AL162" s="37" t="s">
        <v>9194</v>
      </c>
      <c r="AM162" s="37" t="s">
        <v>56</v>
      </c>
      <c r="AN162" s="37" t="s">
        <v>56</v>
      </c>
      <c r="AO162" s="37" t="s">
        <v>56</v>
      </c>
      <c r="AP162" s="37" t="s">
        <v>9195</v>
      </c>
      <c r="AQ162" s="37" t="s">
        <v>9196</v>
      </c>
      <c r="AR162" s="37" t="s">
        <v>402</v>
      </c>
      <c r="AS162" s="37" t="s">
        <v>9197</v>
      </c>
      <c r="AT162" s="37" t="s">
        <v>9198</v>
      </c>
      <c r="AU162" s="37" t="s">
        <v>402</v>
      </c>
      <c r="AV162" s="37" t="s">
        <v>9199</v>
      </c>
      <c r="AW162" s="37">
        <v>6.5128855523962201</v>
      </c>
      <c r="AX162" s="37">
        <v>6.3221057429044398</v>
      </c>
      <c r="AY162" s="37">
        <v>6.7566285783813198</v>
      </c>
      <c r="AZ162" s="37">
        <v>6.6080123853110297</v>
      </c>
      <c r="BA162" s="37">
        <v>6.0434903858225404</v>
      </c>
      <c r="BB162" s="37">
        <v>6.4988067446492197</v>
      </c>
      <c r="BC162" s="37">
        <v>6.0149890216161097</v>
      </c>
      <c r="BD162" s="37">
        <v>6.3658156412748301</v>
      </c>
      <c r="BE162" s="37">
        <v>6.4602061779719104</v>
      </c>
      <c r="BF162" s="37">
        <v>6.6185659064462197</v>
      </c>
      <c r="BG162" s="37">
        <v>6.3528770266891099</v>
      </c>
      <c r="BH162" s="37">
        <v>7.5998394331065802</v>
      </c>
      <c r="BI162" s="37">
        <v>7.1363558920293597</v>
      </c>
      <c r="BJ162" s="37">
        <v>6.7790659962664304</v>
      </c>
      <c r="BK162" s="37">
        <v>6.8766104339372403</v>
      </c>
      <c r="BL162" s="37">
        <v>6.9516556419800004</v>
      </c>
      <c r="BM162" s="37">
        <v>6.7018054438084098</v>
      </c>
      <c r="BN162" s="37">
        <v>6.1156258198689999</v>
      </c>
      <c r="BO162" s="37">
        <v>6.5765372569186802</v>
      </c>
    </row>
    <row r="163" spans="1:67" x14ac:dyDescent="0.25">
      <c r="A163" s="39">
        <v>162</v>
      </c>
      <c r="B163" s="37" t="s">
        <v>9200</v>
      </c>
      <c r="C163" s="37" t="s">
        <v>9203</v>
      </c>
      <c r="D163" s="37" t="s">
        <v>9204</v>
      </c>
      <c r="E163" s="39" t="s">
        <v>9205</v>
      </c>
      <c r="F163" s="39">
        <v>0.37551548052629702</v>
      </c>
      <c r="G163" s="39">
        <v>3.048615693526335E-2</v>
      </c>
      <c r="H163" s="37" t="s">
        <v>2122</v>
      </c>
      <c r="I163" s="37" t="s">
        <v>44</v>
      </c>
      <c r="J163" s="37" t="s">
        <v>101</v>
      </c>
      <c r="K163" s="37" t="s">
        <v>102</v>
      </c>
      <c r="L163" s="37" t="s">
        <v>103</v>
      </c>
      <c r="M163" s="37" t="s">
        <v>170</v>
      </c>
      <c r="N163" s="37" t="s">
        <v>937</v>
      </c>
      <c r="O163" s="37" t="s">
        <v>2122</v>
      </c>
      <c r="P163" s="89">
        <v>6</v>
      </c>
      <c r="Q163" s="37" t="s">
        <v>9201</v>
      </c>
      <c r="R163" s="37" t="s">
        <v>9201</v>
      </c>
      <c r="S163" s="37" t="s">
        <v>9202</v>
      </c>
      <c r="T163" s="37" t="s">
        <v>107</v>
      </c>
      <c r="U163" s="37" t="s">
        <v>107</v>
      </c>
      <c r="V163" s="37">
        <v>1</v>
      </c>
      <c r="W163" s="37">
        <v>4</v>
      </c>
      <c r="X163" s="37">
        <v>5.61</v>
      </c>
      <c r="Y163" s="37" t="s">
        <v>9206</v>
      </c>
      <c r="Z163" s="37" t="s">
        <v>9207</v>
      </c>
      <c r="AA163" s="37" t="s">
        <v>9208</v>
      </c>
      <c r="AB163" s="37" t="s">
        <v>9209</v>
      </c>
      <c r="AC163" s="37" t="s">
        <v>9210</v>
      </c>
      <c r="AD163" s="37" t="s">
        <v>9211</v>
      </c>
      <c r="AF163" s="37" t="s">
        <v>9212</v>
      </c>
      <c r="AG163" s="37" t="s">
        <v>56</v>
      </c>
      <c r="AI163" s="37" t="s">
        <v>56</v>
      </c>
      <c r="AJ163" s="37" t="s">
        <v>56</v>
      </c>
      <c r="AK163" s="37" t="s">
        <v>56</v>
      </c>
      <c r="AL163" s="37" t="s">
        <v>3159</v>
      </c>
      <c r="AM163" s="37" t="s">
        <v>56</v>
      </c>
      <c r="AN163" s="37" t="s">
        <v>56</v>
      </c>
      <c r="AO163" s="37" t="s">
        <v>56</v>
      </c>
      <c r="AP163" s="37" t="s">
        <v>9213</v>
      </c>
      <c r="AQ163" s="37" t="s">
        <v>9214</v>
      </c>
      <c r="AR163" s="37" t="s">
        <v>402</v>
      </c>
      <c r="AS163" s="37" t="s">
        <v>9215</v>
      </c>
      <c r="AW163" s="37">
        <v>6.2451426196215998</v>
      </c>
      <c r="AX163" s="37">
        <v>5.9185079029461098</v>
      </c>
      <c r="AY163" s="37">
        <v>6.4150152720683398</v>
      </c>
      <c r="AZ163" s="37">
        <v>6.5977117458286703</v>
      </c>
      <c r="BA163" s="37">
        <v>6.5407271102311801</v>
      </c>
      <c r="BB163" s="37">
        <v>6.5088518606087202</v>
      </c>
      <c r="BC163" s="37">
        <v>5.7729492195028502</v>
      </c>
      <c r="BD163" s="37">
        <v>6.5123375958223404</v>
      </c>
      <c r="BE163" s="37">
        <v>7.09475058739425</v>
      </c>
      <c r="BF163" s="37">
        <v>6.7571302837999401</v>
      </c>
      <c r="BG163" s="37">
        <v>6.1089592274554896</v>
      </c>
      <c r="BH163" s="37">
        <v>7.0920536415597297</v>
      </c>
      <c r="BI163" s="37">
        <v>6.7204157509498801</v>
      </c>
      <c r="BJ163" s="37">
        <v>6.2023577911382901</v>
      </c>
      <c r="BK163" s="37">
        <v>6.8491789188472199</v>
      </c>
      <c r="BL163" s="37">
        <v>6.0563238797667696</v>
      </c>
      <c r="BM163" s="37">
        <v>6.7883240243770802</v>
      </c>
      <c r="BN163" s="37">
        <v>6.5504975321969603</v>
      </c>
      <c r="BO163" s="37">
        <v>6.4756931203682102</v>
      </c>
    </row>
    <row r="164" spans="1:67" x14ac:dyDescent="0.25">
      <c r="A164" s="39">
        <v>163</v>
      </c>
      <c r="B164" s="37" t="s">
        <v>9216</v>
      </c>
      <c r="C164" s="37" t="s">
        <v>9222</v>
      </c>
      <c r="D164" s="37" t="s">
        <v>9223</v>
      </c>
      <c r="E164" s="39" t="s">
        <v>9224</v>
      </c>
      <c r="F164" s="39">
        <v>0.3752284736903464</v>
      </c>
      <c r="G164" s="39">
        <v>2.4744672046398939E-2</v>
      </c>
      <c r="H164" s="37" t="s">
        <v>4906</v>
      </c>
      <c r="I164" s="37" t="s">
        <v>44</v>
      </c>
      <c r="J164" s="37" t="s">
        <v>45</v>
      </c>
      <c r="K164" s="37" t="s">
        <v>46</v>
      </c>
      <c r="L164" s="37" t="s">
        <v>312</v>
      </c>
      <c r="N164" s="37" t="s">
        <v>4907</v>
      </c>
      <c r="O164" s="37" t="s">
        <v>4906</v>
      </c>
      <c r="P164" s="89">
        <v>6</v>
      </c>
      <c r="Q164" s="37" t="s">
        <v>9219</v>
      </c>
      <c r="R164" s="37" t="s">
        <v>9217</v>
      </c>
      <c r="S164" s="37" t="s">
        <v>9218</v>
      </c>
      <c r="T164" s="37" t="s">
        <v>9220</v>
      </c>
      <c r="U164" s="37" t="s">
        <v>9221</v>
      </c>
      <c r="V164" s="37">
        <v>7</v>
      </c>
      <c r="W164" s="37">
        <v>10</v>
      </c>
      <c r="X164" s="37">
        <v>8.0299999999999994</v>
      </c>
      <c r="Y164" s="37" t="s">
        <v>56</v>
      </c>
      <c r="AB164" s="37" t="s">
        <v>9225</v>
      </c>
      <c r="AC164" s="37" t="s">
        <v>9226</v>
      </c>
      <c r="AD164" s="37" t="s">
        <v>9227</v>
      </c>
      <c r="AE164" s="37" t="s">
        <v>9228</v>
      </c>
      <c r="AF164" s="37" t="s">
        <v>9229</v>
      </c>
      <c r="AG164" s="37" t="s">
        <v>56</v>
      </c>
      <c r="AI164" s="37" t="s">
        <v>56</v>
      </c>
      <c r="AJ164" s="37" t="s">
        <v>56</v>
      </c>
      <c r="AK164" s="37" t="s">
        <v>56</v>
      </c>
      <c r="AL164" s="37" t="s">
        <v>1344</v>
      </c>
      <c r="AM164" s="37" t="s">
        <v>56</v>
      </c>
      <c r="AN164" s="37" t="s">
        <v>56</v>
      </c>
      <c r="AO164" s="37" t="s">
        <v>56</v>
      </c>
      <c r="AP164" s="37" t="s">
        <v>9230</v>
      </c>
      <c r="AQ164" s="37" t="s">
        <v>9231</v>
      </c>
      <c r="AR164" s="37" t="s">
        <v>402</v>
      </c>
      <c r="AS164" s="37" t="s">
        <v>9232</v>
      </c>
      <c r="AT164" s="37" t="s">
        <v>9233</v>
      </c>
      <c r="AU164" s="37" t="s">
        <v>402</v>
      </c>
      <c r="AV164" s="37" t="s">
        <v>9234</v>
      </c>
      <c r="AW164" s="37">
        <v>6.5468634540493396</v>
      </c>
      <c r="AX164" s="37">
        <v>6.2952338226666198</v>
      </c>
      <c r="AY164" s="37">
        <v>5.6936926611637002</v>
      </c>
      <c r="AZ164" s="37">
        <v>6.07796750807195</v>
      </c>
      <c r="BA164" s="37">
        <v>6.1348146887180599</v>
      </c>
      <c r="BB164" s="37">
        <v>7.3434775436581701</v>
      </c>
      <c r="BC164" s="37">
        <v>6.0292461616510797</v>
      </c>
      <c r="BD164" s="37">
        <v>7.1105813273248604</v>
      </c>
      <c r="BE164" s="37">
        <v>6.10426546897921</v>
      </c>
      <c r="BF164" s="37">
        <v>6.3519896485411804</v>
      </c>
      <c r="BG164" s="37">
        <v>6.0359022016352801</v>
      </c>
      <c r="BH164" s="37">
        <v>6.2811018030276999</v>
      </c>
      <c r="BI164" s="37">
        <v>6.2374057372436704</v>
      </c>
      <c r="BJ164" s="37">
        <v>6.2284634962188603</v>
      </c>
      <c r="BK164" s="37">
        <v>5.9895170035215797</v>
      </c>
      <c r="BL164" s="37">
        <v>6.3783253913396196</v>
      </c>
      <c r="BM164" s="37">
        <v>6.3989119137073498</v>
      </c>
      <c r="BN164" s="37">
        <v>6.0389780193472999</v>
      </c>
      <c r="BO164" s="37">
        <v>6.3568405395674397</v>
      </c>
    </row>
    <row r="165" spans="1:67" x14ac:dyDescent="0.25">
      <c r="A165" s="39">
        <v>164</v>
      </c>
      <c r="B165" s="37" t="s">
        <v>9235</v>
      </c>
      <c r="C165" s="37" t="s">
        <v>9240</v>
      </c>
      <c r="D165" s="37" t="s">
        <v>315</v>
      </c>
      <c r="E165" s="39" t="s">
        <v>56</v>
      </c>
      <c r="F165" s="39">
        <v>0.374677267456339</v>
      </c>
      <c r="G165" s="39">
        <v>2.4744672046398939E-2</v>
      </c>
      <c r="H165" s="37" t="s">
        <v>312</v>
      </c>
      <c r="I165" s="37" t="s">
        <v>44</v>
      </c>
      <c r="J165" s="37" t="s">
        <v>45</v>
      </c>
      <c r="K165" s="37" t="s">
        <v>46</v>
      </c>
      <c r="L165" s="37" t="s">
        <v>312</v>
      </c>
      <c r="P165" s="89">
        <v>3</v>
      </c>
      <c r="Q165" s="37" t="s">
        <v>9238</v>
      </c>
      <c r="R165" s="37" t="s">
        <v>9236</v>
      </c>
      <c r="S165" s="37" t="s">
        <v>9237</v>
      </c>
      <c r="T165" s="37" t="s">
        <v>9239</v>
      </c>
      <c r="U165" s="37" t="s">
        <v>9239</v>
      </c>
      <c r="V165" s="37">
        <v>3</v>
      </c>
      <c r="W165" s="37">
        <v>9</v>
      </c>
      <c r="X165" s="37">
        <v>9.85</v>
      </c>
      <c r="Y165" s="37" t="s">
        <v>56</v>
      </c>
      <c r="AB165" s="37" t="s">
        <v>56</v>
      </c>
      <c r="AF165" s="37" t="s">
        <v>56</v>
      </c>
      <c r="AG165" s="37" t="s">
        <v>56</v>
      </c>
      <c r="AI165" s="37" t="s">
        <v>56</v>
      </c>
      <c r="AJ165" s="37" t="s">
        <v>56</v>
      </c>
      <c r="AK165" s="37" t="s">
        <v>56</v>
      </c>
      <c r="AL165" s="37" t="s">
        <v>56</v>
      </c>
      <c r="AM165" s="37" t="s">
        <v>56</v>
      </c>
      <c r="AN165" s="37" t="s">
        <v>56</v>
      </c>
      <c r="AO165" s="37" t="s">
        <v>56</v>
      </c>
      <c r="AP165" s="37" t="s">
        <v>9241</v>
      </c>
      <c r="AQ165" s="37" t="s">
        <v>8751</v>
      </c>
      <c r="AR165" s="37" t="s">
        <v>420</v>
      </c>
      <c r="AS165" s="37" t="s">
        <v>8752</v>
      </c>
      <c r="AT165" s="37" t="s">
        <v>9242</v>
      </c>
      <c r="AU165" s="37" t="s">
        <v>420</v>
      </c>
      <c r="AV165" s="37" t="s">
        <v>9243</v>
      </c>
      <c r="AW165" s="37">
        <v>7.1144508795153101</v>
      </c>
      <c r="AX165" s="37">
        <v>6.8531474522236504</v>
      </c>
      <c r="AY165" s="37">
        <v>6.5289104042469202</v>
      </c>
      <c r="AZ165" s="37">
        <v>6.6475199860142897</v>
      </c>
      <c r="BA165" s="37">
        <v>6.9502139449089499</v>
      </c>
      <c r="BB165" s="37">
        <v>7.5795321015932897</v>
      </c>
      <c r="BC165" s="37">
        <v>6.7316653844114001</v>
      </c>
      <c r="BD165" s="37">
        <v>6.7279965395373997</v>
      </c>
      <c r="BE165" s="37">
        <v>6.7280412210760803</v>
      </c>
      <c r="BF165" s="37">
        <v>6.9383346102360601</v>
      </c>
      <c r="BG165" s="37">
        <v>6.4732242702005998</v>
      </c>
      <c r="BH165" s="37">
        <v>6.9647568743193</v>
      </c>
      <c r="BI165" s="37">
        <v>6.3554804465856503</v>
      </c>
      <c r="BJ165" s="37">
        <v>6.5635998475088</v>
      </c>
      <c r="BK165" s="37">
        <v>7.3722213859814598</v>
      </c>
      <c r="BL165" s="37">
        <v>7.0924750480261496</v>
      </c>
      <c r="BM165" s="37">
        <v>7.4414909142515198</v>
      </c>
      <c r="BN165" s="37">
        <v>6.2707722052425101</v>
      </c>
      <c r="BO165" s="37">
        <v>6.8921531171458401</v>
      </c>
    </row>
    <row r="166" spans="1:67" x14ac:dyDescent="0.25">
      <c r="A166" s="39">
        <v>165</v>
      </c>
      <c r="B166" s="37" t="s">
        <v>9244</v>
      </c>
      <c r="C166" s="37" t="s">
        <v>108</v>
      </c>
      <c r="D166" s="37" t="s">
        <v>9247</v>
      </c>
      <c r="E166" s="39" t="s">
        <v>56</v>
      </c>
      <c r="F166" s="39">
        <v>0.37405617152789722</v>
      </c>
      <c r="G166" s="39">
        <v>1.276300753264124E-2</v>
      </c>
      <c r="H166" s="37" t="s">
        <v>4906</v>
      </c>
      <c r="I166" s="37" t="s">
        <v>44</v>
      </c>
      <c r="J166" s="37" t="s">
        <v>45</v>
      </c>
      <c r="K166" s="37" t="s">
        <v>46</v>
      </c>
      <c r="L166" s="37" t="s">
        <v>312</v>
      </c>
      <c r="N166" s="37" t="s">
        <v>4907</v>
      </c>
      <c r="O166" s="37" t="s">
        <v>4906</v>
      </c>
      <c r="P166" s="89">
        <v>6</v>
      </c>
      <c r="Q166" s="37" t="s">
        <v>9245</v>
      </c>
      <c r="R166" s="37" t="s">
        <v>9245</v>
      </c>
      <c r="S166" s="37" t="s">
        <v>9246</v>
      </c>
      <c r="T166" s="37" t="s">
        <v>78</v>
      </c>
      <c r="U166" s="37" t="s">
        <v>78</v>
      </c>
      <c r="V166" s="37">
        <v>1</v>
      </c>
      <c r="W166" s="37">
        <v>8</v>
      </c>
      <c r="X166" s="37">
        <v>4.9400000000000004</v>
      </c>
      <c r="Y166" s="37" t="s">
        <v>56</v>
      </c>
      <c r="AB166" s="37" t="s">
        <v>56</v>
      </c>
      <c r="AF166" s="37" t="s">
        <v>56</v>
      </c>
      <c r="AG166" s="37" t="s">
        <v>56</v>
      </c>
      <c r="AI166" s="37" t="s">
        <v>56</v>
      </c>
      <c r="AJ166" s="37" t="s">
        <v>56</v>
      </c>
      <c r="AK166" s="37" t="s">
        <v>56</v>
      </c>
      <c r="AL166" s="37" t="s">
        <v>56</v>
      </c>
      <c r="AM166" s="37" t="s">
        <v>56</v>
      </c>
      <c r="AN166" s="37" t="s">
        <v>56</v>
      </c>
      <c r="AO166" s="37" t="s">
        <v>56</v>
      </c>
      <c r="AP166" s="37" t="s">
        <v>9248</v>
      </c>
      <c r="AQ166" s="37" t="s">
        <v>9249</v>
      </c>
      <c r="AR166" s="37" t="s">
        <v>354</v>
      </c>
      <c r="AS166" s="37" t="s">
        <v>9250</v>
      </c>
      <c r="AT166" s="37" t="s">
        <v>9251</v>
      </c>
      <c r="AU166" s="37" t="s">
        <v>245</v>
      </c>
      <c r="AV166" s="37" t="s">
        <v>9252</v>
      </c>
      <c r="AW166" s="37">
        <v>7.0553095498923</v>
      </c>
      <c r="AX166" s="37">
        <v>6.7669108846068404</v>
      </c>
      <c r="AY166" s="37">
        <v>6.5269142076023696</v>
      </c>
      <c r="AZ166" s="37">
        <v>6.46168622028787</v>
      </c>
      <c r="BA166" s="37">
        <v>6.3758923126380997</v>
      </c>
      <c r="BB166" s="37">
        <v>6.6565438681091003</v>
      </c>
      <c r="BC166" s="37">
        <v>6.2953473683408996</v>
      </c>
      <c r="BD166" s="37">
        <v>7.0943925432304002</v>
      </c>
      <c r="BE166" s="37">
        <v>7.0441868899954798</v>
      </c>
      <c r="BF166" s="37">
        <v>6.4415067696308101</v>
      </c>
      <c r="BG166" s="37">
        <v>6.5533490500662097</v>
      </c>
      <c r="BH166" s="37">
        <v>7.1476129837224303</v>
      </c>
      <c r="BI166" s="37">
        <v>6.9788581906065597</v>
      </c>
      <c r="BJ166" s="37">
        <v>6.2179971611773297</v>
      </c>
      <c r="BK166" s="37">
        <v>6.8214939421335403</v>
      </c>
      <c r="BL166" s="37">
        <v>6.8153453319571602</v>
      </c>
      <c r="BM166" s="37">
        <v>6.2590096490715004</v>
      </c>
      <c r="BN166" s="37">
        <v>6.27168504651259</v>
      </c>
      <c r="BO166" s="37">
        <v>6.6465459515310599</v>
      </c>
    </row>
    <row r="167" spans="1:67" x14ac:dyDescent="0.25">
      <c r="A167" s="39">
        <v>166</v>
      </c>
      <c r="B167" s="37" t="s">
        <v>9253</v>
      </c>
      <c r="C167" s="37" t="s">
        <v>2961</v>
      </c>
      <c r="D167" s="37" t="s">
        <v>2962</v>
      </c>
      <c r="E167" s="39" t="s">
        <v>2963</v>
      </c>
      <c r="F167" s="39">
        <v>0.37342400473011761</v>
      </c>
      <c r="G167" s="39">
        <v>3.048615693526335E-2</v>
      </c>
      <c r="H167" s="37" t="s">
        <v>9256</v>
      </c>
      <c r="I167" s="37" t="s">
        <v>44</v>
      </c>
      <c r="J167" s="37" t="s">
        <v>45</v>
      </c>
      <c r="K167" s="37" t="s">
        <v>46</v>
      </c>
      <c r="L167" s="37" t="s">
        <v>312</v>
      </c>
      <c r="M167" s="37" t="s">
        <v>8876</v>
      </c>
      <c r="N167" s="37" t="s">
        <v>9257</v>
      </c>
      <c r="O167" s="37" t="s">
        <v>9256</v>
      </c>
      <c r="P167" s="89">
        <v>6</v>
      </c>
      <c r="Q167" s="37" t="s">
        <v>9258</v>
      </c>
      <c r="R167" s="37" t="s">
        <v>9254</v>
      </c>
      <c r="S167" s="37" t="s">
        <v>9255</v>
      </c>
      <c r="T167" s="37" t="s">
        <v>9259</v>
      </c>
      <c r="U167" s="37" t="s">
        <v>9260</v>
      </c>
      <c r="V167" s="37">
        <v>2</v>
      </c>
      <c r="W167" s="37">
        <v>98</v>
      </c>
      <c r="X167" s="37">
        <v>14.51</v>
      </c>
      <c r="Y167" s="37" t="s">
        <v>56</v>
      </c>
      <c r="AB167" s="37" t="s">
        <v>2964</v>
      </c>
      <c r="AC167" s="37" t="s">
        <v>2965</v>
      </c>
      <c r="AD167" s="37" t="s">
        <v>2966</v>
      </c>
      <c r="AE167" s="37" t="s">
        <v>2967</v>
      </c>
      <c r="AF167" s="37" t="s">
        <v>2968</v>
      </c>
      <c r="AG167" s="37" t="s">
        <v>2188</v>
      </c>
      <c r="AH167" s="37" t="s">
        <v>2189</v>
      </c>
      <c r="AI167" s="37" t="s">
        <v>2969</v>
      </c>
      <c r="AJ167" s="37" t="s">
        <v>2970</v>
      </c>
      <c r="AK167" s="37" t="s">
        <v>2971</v>
      </c>
      <c r="AL167" s="37" t="s">
        <v>2193</v>
      </c>
      <c r="AM167" s="37" t="s">
        <v>56</v>
      </c>
      <c r="AN167" s="37" t="s">
        <v>56</v>
      </c>
      <c r="AO167" s="37" t="s">
        <v>56</v>
      </c>
      <c r="AP167" s="37" t="s">
        <v>2972</v>
      </c>
      <c r="AQ167" s="37" t="s">
        <v>2973</v>
      </c>
      <c r="AR167" s="37" t="s">
        <v>245</v>
      </c>
      <c r="AS167" s="37" t="s">
        <v>2974</v>
      </c>
      <c r="AT167" s="37" t="s">
        <v>2975</v>
      </c>
      <c r="AU167" s="37" t="s">
        <v>245</v>
      </c>
      <c r="AV167" s="37" t="s">
        <v>9261</v>
      </c>
      <c r="AW167" s="37">
        <v>8.4212484512250398</v>
      </c>
      <c r="AX167" s="37">
        <v>7.2197547792332903</v>
      </c>
      <c r="AY167" s="37">
        <v>7.0930538150676998</v>
      </c>
      <c r="AZ167" s="37">
        <v>6.8863356487184504</v>
      </c>
      <c r="BA167" s="37">
        <v>7.2425787193756603</v>
      </c>
      <c r="BB167" s="37">
        <v>7.2008231760611698</v>
      </c>
      <c r="BC167" s="37">
        <v>7.14667369397222</v>
      </c>
      <c r="BD167" s="37">
        <v>7.3698371776876801</v>
      </c>
      <c r="BE167" s="37">
        <v>7.4610481066929504</v>
      </c>
      <c r="BF167" s="37">
        <v>7.4913827215838298</v>
      </c>
      <c r="BG167" s="37">
        <v>7.2112140407239904</v>
      </c>
      <c r="BH167" s="37">
        <v>7.6019677048032799</v>
      </c>
      <c r="BI167" s="37">
        <v>7.26148890485723</v>
      </c>
      <c r="BJ167" s="37">
        <v>7.0313135554876798</v>
      </c>
      <c r="BK167" s="37">
        <v>6.8718530935244697</v>
      </c>
      <c r="BL167" s="37">
        <v>8.1991103884273109</v>
      </c>
      <c r="BM167" s="37">
        <v>7.1241617732050297</v>
      </c>
      <c r="BN167" s="37">
        <v>7.2199118524882202</v>
      </c>
      <c r="BO167" s="37">
        <v>7.0909772006229304</v>
      </c>
    </row>
    <row r="168" spans="1:67" x14ac:dyDescent="0.25">
      <c r="A168" s="39">
        <v>167</v>
      </c>
      <c r="B168" s="37" t="s">
        <v>9262</v>
      </c>
      <c r="C168" s="37" t="s">
        <v>9267</v>
      </c>
      <c r="D168" s="37" t="s">
        <v>9268</v>
      </c>
      <c r="E168" s="39" t="s">
        <v>56</v>
      </c>
      <c r="F168" s="39">
        <v>0.37327138259512171</v>
      </c>
      <c r="G168" s="39">
        <v>1.6693366427425499E-3</v>
      </c>
      <c r="H168" s="37" t="s">
        <v>4906</v>
      </c>
      <c r="I168" s="37" t="s">
        <v>44</v>
      </c>
      <c r="J168" s="37" t="s">
        <v>45</v>
      </c>
      <c r="K168" s="37" t="s">
        <v>46</v>
      </c>
      <c r="L168" s="37" t="s">
        <v>312</v>
      </c>
      <c r="N168" s="37" t="s">
        <v>4907</v>
      </c>
      <c r="O168" s="37" t="s">
        <v>4906</v>
      </c>
      <c r="P168" s="89">
        <v>6</v>
      </c>
      <c r="Q168" s="37" t="s">
        <v>9265</v>
      </c>
      <c r="R168" s="37" t="s">
        <v>9263</v>
      </c>
      <c r="S168" s="37" t="s">
        <v>9264</v>
      </c>
      <c r="T168" s="37" t="s">
        <v>9266</v>
      </c>
      <c r="U168" s="37" t="s">
        <v>2580</v>
      </c>
      <c r="V168" s="37">
        <v>2</v>
      </c>
      <c r="W168" s="37">
        <v>17</v>
      </c>
      <c r="X168" s="37">
        <v>8.19</v>
      </c>
      <c r="Y168" s="37" t="s">
        <v>56</v>
      </c>
      <c r="AB168" s="37" t="s">
        <v>9269</v>
      </c>
      <c r="AC168" s="37" t="s">
        <v>9270</v>
      </c>
      <c r="AD168" s="37" t="s">
        <v>9271</v>
      </c>
      <c r="AF168" s="37" t="s">
        <v>9272</v>
      </c>
      <c r="AG168" s="37" t="s">
        <v>56</v>
      </c>
      <c r="AI168" s="37" t="s">
        <v>56</v>
      </c>
      <c r="AJ168" s="37" t="s">
        <v>56</v>
      </c>
      <c r="AK168" s="37" t="s">
        <v>56</v>
      </c>
      <c r="AL168" s="37" t="s">
        <v>1344</v>
      </c>
      <c r="AM168" s="37" t="s">
        <v>56</v>
      </c>
      <c r="AN168" s="37" t="s">
        <v>9273</v>
      </c>
      <c r="AO168" s="37" t="s">
        <v>56</v>
      </c>
      <c r="AP168" s="37" t="s">
        <v>9274</v>
      </c>
      <c r="AQ168" s="37" t="s">
        <v>9275</v>
      </c>
      <c r="AR168" s="37" t="s">
        <v>5</v>
      </c>
      <c r="AS168" s="37" t="s">
        <v>9276</v>
      </c>
      <c r="AT168" s="37" t="s">
        <v>9277</v>
      </c>
      <c r="AU168" s="37" t="s">
        <v>148</v>
      </c>
      <c r="AV168" s="37" t="s">
        <v>9278</v>
      </c>
      <c r="AW168" s="37">
        <v>6.7022625595309799</v>
      </c>
      <c r="AX168" s="37">
        <v>6.1422051334533796</v>
      </c>
      <c r="AY168" s="37">
        <v>6.52633940664413</v>
      </c>
      <c r="AZ168" s="37">
        <v>6.51203714081075</v>
      </c>
      <c r="BA168" s="37">
        <v>6.61982881576398</v>
      </c>
      <c r="BB168" s="37">
        <v>6.67141362882042</v>
      </c>
      <c r="BC168" s="37">
        <v>6.4416010413995197</v>
      </c>
      <c r="BD168" s="37">
        <v>7.3282644083724904</v>
      </c>
      <c r="BE168" s="37">
        <v>7.0044761872187102</v>
      </c>
      <c r="BF168" s="37">
        <v>6.6611452138794398</v>
      </c>
      <c r="BG168" s="37">
        <v>6.9878494610222699</v>
      </c>
      <c r="BH168" s="37">
        <v>6.8434010423977698</v>
      </c>
      <c r="BI168" s="37">
        <v>6.8023666656288304</v>
      </c>
      <c r="BJ168" s="37">
        <v>6.34776623771989</v>
      </c>
      <c r="BK168" s="37">
        <v>6.9884943429650397</v>
      </c>
      <c r="BL168" s="37">
        <v>6.9388873689152701</v>
      </c>
      <c r="BM168" s="37">
        <v>7.0077563528857203</v>
      </c>
      <c r="BN168" s="37">
        <v>6.55031410245725</v>
      </c>
      <c r="BO168" s="37">
        <v>6.5662372109259302</v>
      </c>
    </row>
    <row r="169" spans="1:67" x14ac:dyDescent="0.25">
      <c r="A169" s="39">
        <v>168</v>
      </c>
      <c r="B169" s="37" t="s">
        <v>9279</v>
      </c>
      <c r="C169" s="37" t="s">
        <v>108</v>
      </c>
      <c r="D169" s="37" t="s">
        <v>315</v>
      </c>
      <c r="E169" s="39" t="s">
        <v>56</v>
      </c>
      <c r="F169" s="39">
        <v>0.3731273504631325</v>
      </c>
      <c r="G169" s="39">
        <v>1.601099081051716E-2</v>
      </c>
      <c r="H169" s="37" t="s">
        <v>9282</v>
      </c>
      <c r="I169" s="37" t="s">
        <v>44</v>
      </c>
      <c r="J169" s="37" t="s">
        <v>45</v>
      </c>
      <c r="K169" s="37" t="s">
        <v>46</v>
      </c>
      <c r="L169" s="37" t="s">
        <v>312</v>
      </c>
      <c r="N169" s="37" t="s">
        <v>4907</v>
      </c>
      <c r="O169" s="37" t="s">
        <v>9282</v>
      </c>
      <c r="P169" s="89">
        <v>6</v>
      </c>
      <c r="Q169" s="37" t="s">
        <v>9283</v>
      </c>
      <c r="R169" s="37" t="s">
        <v>9280</v>
      </c>
      <c r="S169" s="37" t="s">
        <v>9281</v>
      </c>
      <c r="T169" s="37" t="s">
        <v>9284</v>
      </c>
      <c r="U169" s="37" t="s">
        <v>9284</v>
      </c>
      <c r="V169" s="37">
        <v>6</v>
      </c>
      <c r="W169" s="37">
        <v>215</v>
      </c>
      <c r="X169" s="37">
        <v>20.21</v>
      </c>
      <c r="Y169" s="37" t="s">
        <v>56</v>
      </c>
      <c r="AB169" s="37" t="s">
        <v>56</v>
      </c>
      <c r="AF169" s="37" t="s">
        <v>56</v>
      </c>
      <c r="AG169" s="37" t="s">
        <v>56</v>
      </c>
      <c r="AI169" s="37" t="s">
        <v>56</v>
      </c>
      <c r="AJ169" s="37" t="s">
        <v>56</v>
      </c>
      <c r="AK169" s="37" t="s">
        <v>56</v>
      </c>
      <c r="AL169" s="37" t="s">
        <v>56</v>
      </c>
      <c r="AM169" s="37" t="s">
        <v>56</v>
      </c>
      <c r="AN169" s="37" t="s">
        <v>56</v>
      </c>
      <c r="AO169" s="37" t="s">
        <v>56</v>
      </c>
      <c r="AP169" s="37" t="s">
        <v>6250</v>
      </c>
      <c r="AQ169" s="37" t="s">
        <v>6251</v>
      </c>
      <c r="AR169" s="37" t="s">
        <v>5</v>
      </c>
      <c r="AS169" s="37" t="s">
        <v>6252</v>
      </c>
      <c r="AT169" s="37" t="s">
        <v>6253</v>
      </c>
      <c r="AU169" s="37" t="s">
        <v>5</v>
      </c>
      <c r="AV169" s="37" t="s">
        <v>6254</v>
      </c>
      <c r="AW169" s="37">
        <v>9.3263870720860496</v>
      </c>
      <c r="AX169" s="37">
        <v>9.1770312128064404</v>
      </c>
      <c r="AY169" s="37">
        <v>8.4718855268659308</v>
      </c>
      <c r="AZ169" s="37">
        <v>8.9910421267662706</v>
      </c>
      <c r="BA169" s="37">
        <v>9.1786748496831105</v>
      </c>
      <c r="BB169" s="37">
        <v>9.73194717215015</v>
      </c>
      <c r="BC169" s="37">
        <v>8.6526717228238006</v>
      </c>
      <c r="BD169" s="37">
        <v>8.6003901813404404</v>
      </c>
      <c r="BE169" s="37">
        <v>9.0160780948533592</v>
      </c>
      <c r="BF169" s="37">
        <v>9.1843364703284305</v>
      </c>
      <c r="BG169" s="37">
        <v>8.9910376932898703</v>
      </c>
      <c r="BH169" s="37">
        <v>9.0633521270495692</v>
      </c>
      <c r="BI169" s="37">
        <v>9.2849718548732003</v>
      </c>
      <c r="BJ169" s="37">
        <v>8.5849076401650901</v>
      </c>
      <c r="BK169" s="37">
        <v>9.6150342291901296</v>
      </c>
      <c r="BL169" s="37">
        <v>9.1840096499855797</v>
      </c>
      <c r="BM169" s="37">
        <v>9.6027597272779008</v>
      </c>
      <c r="BN169" s="37">
        <v>8.7525132407766506</v>
      </c>
      <c r="BO169" s="37">
        <v>9.1904297538759696</v>
      </c>
    </row>
    <row r="170" spans="1:67" x14ac:dyDescent="0.25">
      <c r="A170" s="39">
        <v>169</v>
      </c>
      <c r="B170" s="37" t="s">
        <v>9285</v>
      </c>
      <c r="C170" s="37" t="s">
        <v>493</v>
      </c>
      <c r="D170" s="37" t="s">
        <v>494</v>
      </c>
      <c r="E170" s="39" t="s">
        <v>495</v>
      </c>
      <c r="F170" s="39">
        <v>0.3727069852800815</v>
      </c>
      <c r="G170" s="39">
        <v>2.4744672046398939E-2</v>
      </c>
      <c r="H170" s="37" t="s">
        <v>5723</v>
      </c>
      <c r="I170" s="37" t="s">
        <v>44</v>
      </c>
      <c r="J170" s="37" t="s">
        <v>45</v>
      </c>
      <c r="K170" s="37" t="s">
        <v>46</v>
      </c>
      <c r="L170" s="37" t="s">
        <v>312</v>
      </c>
      <c r="M170" s="37" t="s">
        <v>336</v>
      </c>
      <c r="N170" s="37" t="s">
        <v>5724</v>
      </c>
      <c r="O170" s="37" t="s">
        <v>5723</v>
      </c>
      <c r="P170" s="89">
        <v>6</v>
      </c>
      <c r="Q170" s="37" t="s">
        <v>9286</v>
      </c>
      <c r="R170" s="37" t="s">
        <v>9286</v>
      </c>
      <c r="S170" s="37" t="s">
        <v>9287</v>
      </c>
      <c r="T170" s="37" t="s">
        <v>565</v>
      </c>
      <c r="U170" s="37" t="s">
        <v>107</v>
      </c>
      <c r="V170" s="37">
        <v>1</v>
      </c>
      <c r="W170" s="37">
        <v>5</v>
      </c>
      <c r="X170" s="37">
        <v>10.24</v>
      </c>
      <c r="Y170" s="37" t="s">
        <v>56</v>
      </c>
      <c r="AB170" s="37" t="s">
        <v>56</v>
      </c>
      <c r="AF170" s="37" t="s">
        <v>496</v>
      </c>
      <c r="AG170" s="37" t="s">
        <v>56</v>
      </c>
      <c r="AI170" s="37" t="s">
        <v>56</v>
      </c>
      <c r="AJ170" s="37" t="s">
        <v>56</v>
      </c>
      <c r="AK170" s="37" t="s">
        <v>56</v>
      </c>
      <c r="AL170" s="37" t="s">
        <v>497</v>
      </c>
      <c r="AM170" s="37" t="s">
        <v>56</v>
      </c>
      <c r="AN170" s="37" t="s">
        <v>56</v>
      </c>
      <c r="AO170" s="37" t="s">
        <v>56</v>
      </c>
      <c r="AP170" s="37" t="s">
        <v>498</v>
      </c>
      <c r="AQ170" s="37" t="s">
        <v>499</v>
      </c>
      <c r="AR170" s="37" t="s">
        <v>420</v>
      </c>
      <c r="AS170" s="37" t="s">
        <v>500</v>
      </c>
      <c r="AT170" s="37" t="s">
        <v>501</v>
      </c>
      <c r="AU170" s="37" t="s">
        <v>420</v>
      </c>
      <c r="AV170" s="37" t="s">
        <v>9288</v>
      </c>
      <c r="AW170" s="37">
        <v>6.1920922012275499</v>
      </c>
      <c r="AX170" s="37">
        <v>6.1040621689438899</v>
      </c>
      <c r="AY170" s="37">
        <v>6.1356894003205502</v>
      </c>
      <c r="AZ170" s="37">
        <v>6.3731684660102204</v>
      </c>
      <c r="BA170" s="37">
        <v>6.6594129916417604</v>
      </c>
      <c r="BB170" s="37">
        <v>6.7931670176935803</v>
      </c>
      <c r="BC170" s="37">
        <v>5.9510318505934103</v>
      </c>
      <c r="BD170" s="37">
        <v>6.2732064422118698</v>
      </c>
      <c r="BE170" s="37">
        <v>6.3013558114255703</v>
      </c>
      <c r="BF170" s="37">
        <v>6.5729646055784201</v>
      </c>
      <c r="BG170" s="37">
        <v>5.7706024046221298</v>
      </c>
      <c r="BH170" s="37">
        <v>7.4156326575066398</v>
      </c>
      <c r="BI170" s="37">
        <v>6.4852990243897404</v>
      </c>
      <c r="BJ170" s="37">
        <v>6.1046581323009903</v>
      </c>
      <c r="BK170" s="37">
        <v>6.3901813055417103</v>
      </c>
      <c r="BL170" s="37">
        <v>7.0048736085108301</v>
      </c>
      <c r="BM170" s="37">
        <v>5.86601899811214</v>
      </c>
      <c r="BN170" s="37">
        <v>6.18759149942899</v>
      </c>
      <c r="BO170" s="37">
        <v>6.1247327235955602</v>
      </c>
    </row>
    <row r="171" spans="1:67" x14ac:dyDescent="0.25">
      <c r="A171" s="39">
        <v>170</v>
      </c>
      <c r="B171" s="37" t="s">
        <v>9289</v>
      </c>
      <c r="C171" s="37" t="s">
        <v>8885</v>
      </c>
      <c r="D171" s="37" t="s">
        <v>8886</v>
      </c>
      <c r="E171" s="39" t="s">
        <v>8887</v>
      </c>
      <c r="F171" s="39">
        <v>0.37151286938934369</v>
      </c>
      <c r="G171" s="39">
        <v>4.5455294849058463E-2</v>
      </c>
      <c r="H171" s="37" t="s">
        <v>1421</v>
      </c>
      <c r="I171" s="37" t="s">
        <v>44</v>
      </c>
      <c r="J171" s="37" t="s">
        <v>45</v>
      </c>
      <c r="K171" s="37" t="s">
        <v>46</v>
      </c>
      <c r="L171" s="37" t="s">
        <v>47</v>
      </c>
      <c r="M171" s="37" t="s">
        <v>48</v>
      </c>
      <c r="N171" s="37" t="s">
        <v>49</v>
      </c>
      <c r="O171" s="37" t="s">
        <v>1421</v>
      </c>
      <c r="P171" s="89">
        <v>6</v>
      </c>
      <c r="Q171" s="37" t="s">
        <v>9290</v>
      </c>
      <c r="R171" s="37" t="s">
        <v>9290</v>
      </c>
      <c r="S171" s="37" t="s">
        <v>9291</v>
      </c>
      <c r="T171" s="37" t="s">
        <v>375</v>
      </c>
      <c r="U171" s="37" t="s">
        <v>388</v>
      </c>
      <c r="V171" s="37">
        <v>1</v>
      </c>
      <c r="W171" s="37">
        <v>27</v>
      </c>
      <c r="X171" s="37">
        <v>13.19</v>
      </c>
      <c r="Y171" s="37" t="s">
        <v>56</v>
      </c>
      <c r="AB171" s="37" t="s">
        <v>56</v>
      </c>
      <c r="AF171" s="37" t="s">
        <v>8888</v>
      </c>
      <c r="AG171" s="37" t="s">
        <v>396</v>
      </c>
      <c r="AH171" s="37" t="s">
        <v>397</v>
      </c>
      <c r="AI171" s="37" t="s">
        <v>991</v>
      </c>
      <c r="AJ171" s="37" t="s">
        <v>56</v>
      </c>
      <c r="AK171" s="37" t="s">
        <v>56</v>
      </c>
      <c r="AL171" s="37" t="s">
        <v>571</v>
      </c>
      <c r="AM171" s="37" t="s">
        <v>56</v>
      </c>
      <c r="AN171" s="37" t="s">
        <v>56</v>
      </c>
      <c r="AO171" s="37" t="s">
        <v>56</v>
      </c>
      <c r="AP171" s="37" t="s">
        <v>8889</v>
      </c>
      <c r="AQ171" s="37" t="s">
        <v>8890</v>
      </c>
      <c r="AR171" s="37" t="s">
        <v>402</v>
      </c>
      <c r="AS171" s="37" t="s">
        <v>8891</v>
      </c>
      <c r="AT171" s="37" t="s">
        <v>8892</v>
      </c>
      <c r="AU171" s="37" t="s">
        <v>402</v>
      </c>
      <c r="AV171" s="37" t="s">
        <v>9292</v>
      </c>
      <c r="AW171" s="37">
        <v>6.37819815224272</v>
      </c>
      <c r="AX171" s="37">
        <v>7.2464247395327996</v>
      </c>
      <c r="AY171" s="37">
        <v>6.1716799509463902</v>
      </c>
      <c r="AZ171" s="37">
        <v>6.8002633747156702</v>
      </c>
      <c r="BA171" s="37">
        <v>6.4849189438546198</v>
      </c>
      <c r="BB171" s="37">
        <v>6.6542536680402398</v>
      </c>
      <c r="BC171" s="37">
        <v>6.0016173374416502</v>
      </c>
      <c r="BD171" s="37">
        <v>6.5661251828909197</v>
      </c>
      <c r="BE171" s="37">
        <v>6.8024488062193598</v>
      </c>
      <c r="BF171" s="37">
        <v>6.5848964570878898</v>
      </c>
      <c r="BG171" s="37">
        <v>6.5396014978262196</v>
      </c>
      <c r="BH171" s="37">
        <v>7.2036990831269998</v>
      </c>
      <c r="BI171" s="37">
        <v>6.5352499286475201</v>
      </c>
      <c r="BJ171" s="37">
        <v>6.2137848920994303</v>
      </c>
      <c r="BK171" s="37">
        <v>6.4294698160282904</v>
      </c>
      <c r="BL171" s="37">
        <v>7.1220683897695602</v>
      </c>
      <c r="BM171" s="37">
        <v>7.4082654284723004</v>
      </c>
      <c r="BN171" s="37">
        <v>5.8390353568259998</v>
      </c>
      <c r="BO171" s="37">
        <v>6.2752655035263496</v>
      </c>
    </row>
    <row r="172" spans="1:67" x14ac:dyDescent="0.25">
      <c r="A172" s="39">
        <v>171</v>
      </c>
      <c r="B172" s="37" t="s">
        <v>9293</v>
      </c>
      <c r="C172" s="37" t="s">
        <v>9296</v>
      </c>
      <c r="D172" s="37" t="s">
        <v>9297</v>
      </c>
      <c r="E172" s="39" t="s">
        <v>9298</v>
      </c>
      <c r="F172" s="39">
        <v>0.3707276829413173</v>
      </c>
      <c r="G172" s="39">
        <v>1.996445330521604E-2</v>
      </c>
      <c r="H172" s="37" t="s">
        <v>138</v>
      </c>
      <c r="I172" s="37" t="s">
        <v>44</v>
      </c>
      <c r="J172" s="37" t="s">
        <v>139</v>
      </c>
      <c r="K172" s="37" t="s">
        <v>140</v>
      </c>
      <c r="L172" s="37" t="s">
        <v>141</v>
      </c>
      <c r="M172" s="37" t="s">
        <v>142</v>
      </c>
      <c r="N172" s="37" t="s">
        <v>138</v>
      </c>
      <c r="P172" s="89">
        <v>5</v>
      </c>
      <c r="Q172" s="37" t="s">
        <v>9294</v>
      </c>
      <c r="R172" s="37" t="s">
        <v>9294</v>
      </c>
      <c r="S172" s="37" t="s">
        <v>9295</v>
      </c>
      <c r="T172" s="37" t="s">
        <v>78</v>
      </c>
      <c r="U172" s="37" t="s">
        <v>78</v>
      </c>
      <c r="V172" s="37">
        <v>1</v>
      </c>
      <c r="W172" s="37">
        <v>8</v>
      </c>
      <c r="X172" s="37">
        <v>9.0299999999999994</v>
      </c>
      <c r="Y172" s="37" t="s">
        <v>9299</v>
      </c>
      <c r="Z172" s="37" t="s">
        <v>9300</v>
      </c>
      <c r="AA172" s="37" t="s">
        <v>9301</v>
      </c>
      <c r="AB172" s="37" t="s">
        <v>56</v>
      </c>
      <c r="AF172" s="37" t="s">
        <v>9302</v>
      </c>
      <c r="AG172" s="37" t="s">
        <v>396</v>
      </c>
      <c r="AH172" s="37" t="s">
        <v>397</v>
      </c>
      <c r="AI172" s="37" t="s">
        <v>991</v>
      </c>
      <c r="AJ172" s="37" t="s">
        <v>56</v>
      </c>
      <c r="AK172" s="37" t="s">
        <v>56</v>
      </c>
      <c r="AL172" s="37" t="s">
        <v>571</v>
      </c>
      <c r="AM172" s="37" t="s">
        <v>56</v>
      </c>
      <c r="AN172" s="37" t="s">
        <v>56</v>
      </c>
      <c r="AO172" s="37" t="s">
        <v>56</v>
      </c>
      <c r="AP172" s="37" t="s">
        <v>9303</v>
      </c>
      <c r="AQ172" s="37" t="s">
        <v>9304</v>
      </c>
      <c r="AR172" s="37" t="s">
        <v>402</v>
      </c>
      <c r="AS172" s="37" t="s">
        <v>9305</v>
      </c>
      <c r="AT172" s="37" t="s">
        <v>9306</v>
      </c>
      <c r="AU172" s="37" t="s">
        <v>402</v>
      </c>
      <c r="AV172" s="37" t="s">
        <v>9307</v>
      </c>
      <c r="AW172" s="37">
        <v>6.7942789354651696</v>
      </c>
      <c r="AX172" s="37">
        <v>5.9872688735046298</v>
      </c>
      <c r="AY172" s="37">
        <v>5.9532816565003097</v>
      </c>
      <c r="AZ172" s="37">
        <v>6.4106411591582502</v>
      </c>
      <c r="BA172" s="37">
        <v>6.2043007201206404</v>
      </c>
      <c r="BB172" s="37">
        <v>7.29368293036966</v>
      </c>
      <c r="BC172" s="37">
        <v>6.0769974158546498</v>
      </c>
      <c r="BD172" s="37">
        <v>6.3861610296921398</v>
      </c>
      <c r="BE172" s="37">
        <v>6.4423544797696799</v>
      </c>
      <c r="BF172" s="37">
        <v>6.5754570009830697</v>
      </c>
      <c r="BG172" s="37">
        <v>6.77556683435051</v>
      </c>
      <c r="BH172" s="37">
        <v>6.7769916574323501</v>
      </c>
      <c r="BI172" s="37">
        <v>6.6891490555397599</v>
      </c>
      <c r="BJ172" s="37">
        <v>6.4295990390431399</v>
      </c>
      <c r="BK172" s="37">
        <v>6.5043870501682797</v>
      </c>
      <c r="BL172" s="37">
        <v>6.9072009910614698</v>
      </c>
      <c r="BM172" s="37">
        <v>6.7633793947889096</v>
      </c>
      <c r="BN172" s="37">
        <v>6.5077615844916599</v>
      </c>
      <c r="BO172" s="37">
        <v>6.7377718432478</v>
      </c>
    </row>
    <row r="173" spans="1:67" x14ac:dyDescent="0.25">
      <c r="A173" s="39">
        <v>172</v>
      </c>
      <c r="B173" s="37" t="s">
        <v>9308</v>
      </c>
      <c r="C173" s="37" t="s">
        <v>108</v>
      </c>
      <c r="D173" s="37" t="s">
        <v>315</v>
      </c>
      <c r="E173" s="39" t="s">
        <v>56</v>
      </c>
      <c r="F173" s="39">
        <v>0.37058454530673929</v>
      </c>
      <c r="G173" s="39">
        <v>3.7336415920662863E-2</v>
      </c>
      <c r="H173" s="37" t="s">
        <v>312</v>
      </c>
      <c r="I173" s="37" t="s">
        <v>44</v>
      </c>
      <c r="J173" s="37" t="s">
        <v>45</v>
      </c>
      <c r="K173" s="37" t="s">
        <v>46</v>
      </c>
      <c r="L173" s="37" t="s">
        <v>312</v>
      </c>
      <c r="P173" s="89">
        <v>3</v>
      </c>
      <c r="Q173" s="37" t="s">
        <v>9309</v>
      </c>
      <c r="R173" s="37" t="s">
        <v>9309</v>
      </c>
      <c r="S173" s="37" t="s">
        <v>9310</v>
      </c>
      <c r="T173" s="37" t="s">
        <v>8140</v>
      </c>
      <c r="U173" s="37" t="s">
        <v>8140</v>
      </c>
      <c r="V173" s="37">
        <v>1</v>
      </c>
      <c r="W173" s="37">
        <v>48</v>
      </c>
      <c r="X173" s="37">
        <v>15.74</v>
      </c>
      <c r="Y173" s="37" t="s">
        <v>56</v>
      </c>
      <c r="AB173" s="37" t="s">
        <v>56</v>
      </c>
      <c r="AF173" s="37" t="s">
        <v>56</v>
      </c>
      <c r="AG173" s="37" t="s">
        <v>56</v>
      </c>
      <c r="AI173" s="37" t="s">
        <v>56</v>
      </c>
      <c r="AJ173" s="37" t="s">
        <v>56</v>
      </c>
      <c r="AK173" s="37" t="s">
        <v>56</v>
      </c>
      <c r="AL173" s="37" t="s">
        <v>56</v>
      </c>
      <c r="AM173" s="37" t="s">
        <v>56</v>
      </c>
      <c r="AN173" s="37" t="s">
        <v>56</v>
      </c>
      <c r="AO173" s="37" t="s">
        <v>56</v>
      </c>
      <c r="AP173" s="37" t="s">
        <v>9311</v>
      </c>
      <c r="AQ173" s="37" t="s">
        <v>9312</v>
      </c>
      <c r="AR173" s="37" t="s">
        <v>219</v>
      </c>
      <c r="AS173" s="37" t="s">
        <v>9313</v>
      </c>
      <c r="AT173" s="37" t="s">
        <v>9314</v>
      </c>
      <c r="AU173" s="37" t="s">
        <v>219</v>
      </c>
      <c r="AV173" s="37" t="s">
        <v>9315</v>
      </c>
      <c r="AW173" s="37">
        <v>8.5570136797609493</v>
      </c>
      <c r="AX173" s="37">
        <v>8.3424226827962702</v>
      </c>
      <c r="AY173" s="37">
        <v>7.5098608733544401</v>
      </c>
      <c r="AZ173" s="37">
        <v>8.03724916201352</v>
      </c>
      <c r="BA173" s="37">
        <v>8.3038329896672298</v>
      </c>
      <c r="BB173" s="37">
        <v>8.9442827524710609</v>
      </c>
      <c r="BC173" s="37">
        <v>7.7667176460893197</v>
      </c>
      <c r="BD173" s="37">
        <v>8.1188762140086101</v>
      </c>
      <c r="BE173" s="37">
        <v>8.0294852405642292</v>
      </c>
      <c r="BF173" s="37">
        <v>8.2505663714791595</v>
      </c>
      <c r="BG173" s="37">
        <v>8.2485494920437805</v>
      </c>
      <c r="BH173" s="37">
        <v>8.1621011938990193</v>
      </c>
      <c r="BI173" s="37">
        <v>7.88876340987298</v>
      </c>
      <c r="BJ173" s="37">
        <v>7.9497070771159599</v>
      </c>
      <c r="BK173" s="37">
        <v>8.7004570863857893</v>
      </c>
      <c r="BL173" s="37">
        <v>8.3761661921730592</v>
      </c>
      <c r="BM173" s="37">
        <v>8.8004524360515202</v>
      </c>
      <c r="BN173" s="37">
        <v>7.8412249121900803</v>
      </c>
      <c r="BO173" s="37">
        <v>8.1105223759684701</v>
      </c>
    </row>
    <row r="174" spans="1:67" x14ac:dyDescent="0.25">
      <c r="A174" s="39">
        <v>173</v>
      </c>
      <c r="B174" s="37" t="s">
        <v>9316</v>
      </c>
      <c r="C174" s="37" t="s">
        <v>108</v>
      </c>
      <c r="D174" s="37" t="s">
        <v>9319</v>
      </c>
      <c r="E174" s="39" t="s">
        <v>9320</v>
      </c>
      <c r="F174" s="39">
        <v>0.37019425537839368</v>
      </c>
      <c r="G174" s="39">
        <v>2.4744672046398939E-2</v>
      </c>
      <c r="H174" s="37" t="s">
        <v>4906</v>
      </c>
      <c r="I174" s="37" t="s">
        <v>44</v>
      </c>
      <c r="J174" s="37" t="s">
        <v>45</v>
      </c>
      <c r="K174" s="37" t="s">
        <v>46</v>
      </c>
      <c r="L174" s="37" t="s">
        <v>312</v>
      </c>
      <c r="N174" s="37" t="s">
        <v>4907</v>
      </c>
      <c r="O174" s="37" t="s">
        <v>4906</v>
      </c>
      <c r="P174" s="89">
        <v>6</v>
      </c>
      <c r="Q174" s="37" t="s">
        <v>9317</v>
      </c>
      <c r="R174" s="37" t="s">
        <v>9317</v>
      </c>
      <c r="S174" s="37" t="s">
        <v>9318</v>
      </c>
      <c r="T174" s="37" t="s">
        <v>971</v>
      </c>
      <c r="U174" s="37" t="s">
        <v>362</v>
      </c>
      <c r="V174" s="37">
        <v>1</v>
      </c>
      <c r="W174" s="37">
        <v>26</v>
      </c>
      <c r="X174" s="37">
        <v>12.48</v>
      </c>
      <c r="Y174" s="37" t="s">
        <v>56</v>
      </c>
      <c r="AB174" s="37" t="s">
        <v>56</v>
      </c>
      <c r="AF174" s="37" t="s">
        <v>56</v>
      </c>
      <c r="AG174" s="37" t="s">
        <v>56</v>
      </c>
      <c r="AI174" s="37" t="s">
        <v>56</v>
      </c>
      <c r="AJ174" s="37" t="s">
        <v>56</v>
      </c>
      <c r="AK174" s="37" t="s">
        <v>56</v>
      </c>
      <c r="AL174" s="37" t="s">
        <v>56</v>
      </c>
      <c r="AM174" s="37" t="s">
        <v>56</v>
      </c>
      <c r="AN174" s="37" t="s">
        <v>56</v>
      </c>
      <c r="AO174" s="37" t="s">
        <v>56</v>
      </c>
      <c r="AP174" s="37" t="s">
        <v>9321</v>
      </c>
      <c r="AQ174" s="37" t="s">
        <v>9322</v>
      </c>
      <c r="AR174" s="37" t="s">
        <v>304</v>
      </c>
      <c r="AS174" s="37" t="s">
        <v>9323</v>
      </c>
      <c r="AT174" s="37" t="s">
        <v>9324</v>
      </c>
      <c r="AU174" s="37" t="s">
        <v>304</v>
      </c>
      <c r="AV174" s="37" t="s">
        <v>9325</v>
      </c>
      <c r="AW174" s="37">
        <v>6.9468108029485602</v>
      </c>
      <c r="AX174" s="37">
        <v>6.4519630331651401</v>
      </c>
      <c r="AY174" s="37">
        <v>6.8444244234697296</v>
      </c>
      <c r="AZ174" s="37">
        <v>6.6506281220136803</v>
      </c>
      <c r="BA174" s="37">
        <v>6.6161236296008497</v>
      </c>
      <c r="BB174" s="37">
        <v>7.1040943274367097</v>
      </c>
      <c r="BC174" s="37">
        <v>6.68903354107663</v>
      </c>
      <c r="BD174" s="37">
        <v>7.6610977444661899</v>
      </c>
      <c r="BE174" s="37">
        <v>7.3834832549939504</v>
      </c>
      <c r="BF174" s="37">
        <v>6.8001945799598502</v>
      </c>
      <c r="BG174" s="37">
        <v>6.74359998513071</v>
      </c>
      <c r="BH174" s="37">
        <v>7.3290723111116503</v>
      </c>
      <c r="BI174" s="37">
        <v>6.8196196672640399</v>
      </c>
      <c r="BJ174" s="37">
        <v>6.6631212595874398</v>
      </c>
      <c r="BK174" s="37">
        <v>6.5850771401708297</v>
      </c>
      <c r="BL174" s="37">
        <v>7.0969586860060003</v>
      </c>
      <c r="BM174" s="37">
        <v>6.6538250159333803</v>
      </c>
      <c r="BN174" s="37">
        <v>7.0786127083157897</v>
      </c>
      <c r="BO174" s="37">
        <v>6.2729551764965397</v>
      </c>
    </row>
    <row r="175" spans="1:67" x14ac:dyDescent="0.25">
      <c r="A175" s="39">
        <v>174</v>
      </c>
      <c r="B175" s="37" t="s">
        <v>9326</v>
      </c>
      <c r="C175" s="37" t="s">
        <v>2180</v>
      </c>
      <c r="D175" s="37" t="s">
        <v>9329</v>
      </c>
      <c r="E175" s="39" t="s">
        <v>9330</v>
      </c>
      <c r="F175" s="39">
        <v>0.36978505755522839</v>
      </c>
      <c r="G175" s="39">
        <v>3.7487715150598061E-3</v>
      </c>
      <c r="H175" s="37" t="s">
        <v>4275</v>
      </c>
      <c r="I175" s="37" t="s">
        <v>44</v>
      </c>
      <c r="J175" s="37" t="s">
        <v>101</v>
      </c>
      <c r="K175" s="37" t="s">
        <v>102</v>
      </c>
      <c r="L175" s="37" t="s">
        <v>103</v>
      </c>
      <c r="M175" s="37" t="s">
        <v>170</v>
      </c>
      <c r="N175" s="37" t="s">
        <v>4276</v>
      </c>
      <c r="O175" s="37" t="s">
        <v>4275</v>
      </c>
      <c r="P175" s="89">
        <v>6</v>
      </c>
      <c r="Q175" s="37" t="s">
        <v>9327</v>
      </c>
      <c r="R175" s="37" t="s">
        <v>9327</v>
      </c>
      <c r="S175" s="37" t="s">
        <v>9328</v>
      </c>
      <c r="T175" s="37" t="s">
        <v>418</v>
      </c>
      <c r="U175" s="37" t="s">
        <v>387</v>
      </c>
      <c r="V175" s="37">
        <v>1</v>
      </c>
      <c r="W175" s="37">
        <v>14</v>
      </c>
      <c r="X175" s="37">
        <v>8.3699999999999992</v>
      </c>
      <c r="Y175" s="37" t="s">
        <v>56</v>
      </c>
      <c r="AB175" s="37" t="s">
        <v>2183</v>
      </c>
      <c r="AC175" s="37" t="s">
        <v>2184</v>
      </c>
      <c r="AD175" s="37" t="s">
        <v>2185</v>
      </c>
      <c r="AE175" s="37" t="s">
        <v>2186</v>
      </c>
      <c r="AF175" s="37" t="s">
        <v>2187</v>
      </c>
      <c r="AG175" s="37" t="s">
        <v>2188</v>
      </c>
      <c r="AH175" s="37" t="s">
        <v>2189</v>
      </c>
      <c r="AI175" s="37" t="s">
        <v>2190</v>
      </c>
      <c r="AJ175" s="37" t="s">
        <v>2191</v>
      </c>
      <c r="AK175" s="37" t="s">
        <v>2192</v>
      </c>
      <c r="AL175" s="37" t="s">
        <v>2193</v>
      </c>
      <c r="AM175" s="37" t="s">
        <v>56</v>
      </c>
      <c r="AN175" s="37" t="s">
        <v>56</v>
      </c>
      <c r="AO175" s="37" t="s">
        <v>56</v>
      </c>
      <c r="AP175" s="37" t="s">
        <v>9331</v>
      </c>
      <c r="AQ175" s="37" t="s">
        <v>2973</v>
      </c>
      <c r="AR175" s="37" t="s">
        <v>245</v>
      </c>
      <c r="AS175" s="37" t="s">
        <v>2974</v>
      </c>
      <c r="AT175" s="37" t="s">
        <v>9332</v>
      </c>
      <c r="AU175" s="37" t="s">
        <v>245</v>
      </c>
      <c r="AV175" s="37" t="s">
        <v>9333</v>
      </c>
      <c r="AW175" s="37">
        <v>6.33057629895319</v>
      </c>
      <c r="AX175" s="37">
        <v>6.5247495645768501</v>
      </c>
      <c r="AY175" s="37">
        <v>5.9573299587247899</v>
      </c>
      <c r="AZ175" s="37">
        <v>6.1361943400476404</v>
      </c>
      <c r="BA175" s="37">
        <v>6.2973667327464398</v>
      </c>
      <c r="BB175" s="37">
        <v>6.7860312211062901</v>
      </c>
      <c r="BC175" s="37">
        <v>6.4270670300006802</v>
      </c>
      <c r="BD175" s="37">
        <v>6.5333821809246002</v>
      </c>
      <c r="BE175" s="37">
        <v>6.6146020695867502</v>
      </c>
      <c r="BF175" s="37">
        <v>7.31470971399657</v>
      </c>
      <c r="BG175" s="37">
        <v>6.3095984457390903</v>
      </c>
      <c r="BH175" s="37">
        <v>6.7063807107173004</v>
      </c>
      <c r="BI175" s="37">
        <v>6.8246432280595197</v>
      </c>
      <c r="BJ175" s="37">
        <v>6.5630181846375004</v>
      </c>
      <c r="BK175" s="37">
        <v>6.4147980914940002</v>
      </c>
      <c r="BL175" s="37">
        <v>6.5258091405392902</v>
      </c>
      <c r="BM175" s="37">
        <v>6.7665533410416199</v>
      </c>
      <c r="BN175" s="37">
        <v>6.3994315910562802</v>
      </c>
      <c r="BO175" s="37">
        <v>6.1929160312508902</v>
      </c>
    </row>
    <row r="176" spans="1:67" x14ac:dyDescent="0.25">
      <c r="A176" s="39">
        <v>175</v>
      </c>
      <c r="B176" s="37" t="s">
        <v>9334</v>
      </c>
      <c r="C176" s="37" t="s">
        <v>9340</v>
      </c>
      <c r="D176" s="37" t="s">
        <v>9341</v>
      </c>
      <c r="E176" s="39" t="s">
        <v>56</v>
      </c>
      <c r="F176" s="39">
        <v>0.36939748512352472</v>
      </c>
      <c r="G176" s="39">
        <v>1.276300753264124E-2</v>
      </c>
      <c r="H176" s="37" t="s">
        <v>226</v>
      </c>
      <c r="I176" s="37" t="s">
        <v>44</v>
      </c>
      <c r="J176" s="37" t="s">
        <v>45</v>
      </c>
      <c r="K176" s="37" t="s">
        <v>46</v>
      </c>
      <c r="L176" s="37" t="s">
        <v>47</v>
      </c>
      <c r="M176" s="37" t="s">
        <v>48</v>
      </c>
      <c r="N176" s="37" t="s">
        <v>227</v>
      </c>
      <c r="O176" s="37" t="s">
        <v>226</v>
      </c>
      <c r="P176" s="89">
        <v>6</v>
      </c>
      <c r="Q176" s="37" t="s">
        <v>9337</v>
      </c>
      <c r="R176" s="37" t="s">
        <v>9335</v>
      </c>
      <c r="S176" s="37" t="s">
        <v>9336</v>
      </c>
      <c r="T176" s="37" t="s">
        <v>9338</v>
      </c>
      <c r="U176" s="37" t="s">
        <v>9339</v>
      </c>
      <c r="V176" s="37">
        <v>2</v>
      </c>
      <c r="W176" s="37">
        <v>42</v>
      </c>
      <c r="X176" s="37">
        <v>8.5399999999999991</v>
      </c>
      <c r="Y176" s="37" t="s">
        <v>56</v>
      </c>
      <c r="AB176" s="37" t="s">
        <v>6085</v>
      </c>
      <c r="AC176" s="37" t="s">
        <v>6086</v>
      </c>
      <c r="AD176" s="37" t="s">
        <v>6087</v>
      </c>
      <c r="AE176" s="37" t="s">
        <v>6088</v>
      </c>
      <c r="AF176" s="37" t="s">
        <v>9342</v>
      </c>
      <c r="AG176" s="37" t="s">
        <v>1070</v>
      </c>
      <c r="AH176" s="37" t="s">
        <v>1071</v>
      </c>
      <c r="AI176" s="37" t="s">
        <v>1204</v>
      </c>
      <c r="AJ176" s="37" t="s">
        <v>1205</v>
      </c>
      <c r="AK176" s="37" t="s">
        <v>1206</v>
      </c>
      <c r="AL176" s="37" t="s">
        <v>67</v>
      </c>
      <c r="AM176" s="37" t="s">
        <v>1207</v>
      </c>
      <c r="AN176" s="37" t="s">
        <v>56</v>
      </c>
      <c r="AO176" s="37" t="s">
        <v>56</v>
      </c>
      <c r="AP176" s="37" t="s">
        <v>9343</v>
      </c>
      <c r="AQ176" s="37" t="s">
        <v>2683</v>
      </c>
      <c r="AR176" s="37" t="s">
        <v>245</v>
      </c>
      <c r="AS176" s="37" t="s">
        <v>2684</v>
      </c>
      <c r="AT176" s="37" t="s">
        <v>9344</v>
      </c>
      <c r="AU176" s="37" t="s">
        <v>245</v>
      </c>
      <c r="AV176" s="37" t="s">
        <v>9345</v>
      </c>
      <c r="AW176" s="37">
        <v>6.1399108705589098</v>
      </c>
      <c r="AX176" s="37">
        <v>6.10705760056097</v>
      </c>
      <c r="AY176" s="37">
        <v>5.5421230194517204</v>
      </c>
      <c r="AZ176" s="37">
        <v>6.4450124437613399</v>
      </c>
      <c r="BA176" s="37">
        <v>6.6879711456648003</v>
      </c>
      <c r="BB176" s="37">
        <v>6.8445300458613199</v>
      </c>
      <c r="BC176" s="37">
        <v>6.5166088427417304</v>
      </c>
      <c r="BD176" s="37">
        <v>6.7942789354651696</v>
      </c>
      <c r="BE176" s="37">
        <v>7.0183030871970704</v>
      </c>
      <c r="BF176" s="37">
        <v>6.5461447069401899</v>
      </c>
      <c r="BG176" s="37">
        <v>6.3631889478286903</v>
      </c>
      <c r="BH176" s="37">
        <v>6.7536061134201297</v>
      </c>
      <c r="BI176" s="37">
        <v>6.6609698668162798</v>
      </c>
      <c r="BJ176" s="37">
        <v>6.0465267695216296</v>
      </c>
      <c r="BK176" s="37">
        <v>6.0599233507067396</v>
      </c>
      <c r="BL176" s="37">
        <v>6.7407218998427298</v>
      </c>
      <c r="BM176" s="37">
        <v>6.5728966837243599</v>
      </c>
      <c r="BN176" s="37">
        <v>6.01529728964511</v>
      </c>
      <c r="BO176" s="37">
        <v>6.4697935791918999</v>
      </c>
    </row>
    <row r="177" spans="1:67" x14ac:dyDescent="0.25">
      <c r="A177" s="39">
        <v>176</v>
      </c>
      <c r="B177" s="37" t="s">
        <v>9346</v>
      </c>
      <c r="C177" s="37" t="s">
        <v>9349</v>
      </c>
      <c r="D177" s="37" t="s">
        <v>9350</v>
      </c>
      <c r="E177" s="39" t="s">
        <v>9351</v>
      </c>
      <c r="F177" s="39">
        <v>0.36901614538460681</v>
      </c>
      <c r="G177" s="39">
        <v>4.5455294849058463E-2</v>
      </c>
      <c r="H177" s="37" t="s">
        <v>9282</v>
      </c>
      <c r="I177" s="37" t="s">
        <v>44</v>
      </c>
      <c r="J177" s="37" t="s">
        <v>45</v>
      </c>
      <c r="K177" s="37" t="s">
        <v>46</v>
      </c>
      <c r="L177" s="37" t="s">
        <v>312</v>
      </c>
      <c r="N177" s="37" t="s">
        <v>4907</v>
      </c>
      <c r="O177" s="37" t="s">
        <v>9282</v>
      </c>
      <c r="P177" s="89">
        <v>6</v>
      </c>
      <c r="Q177" s="37" t="s">
        <v>9347</v>
      </c>
      <c r="R177" s="37" t="s">
        <v>9347</v>
      </c>
      <c r="S177" s="37" t="s">
        <v>9348</v>
      </c>
      <c r="T177" s="37" t="s">
        <v>4923</v>
      </c>
      <c r="U177" s="37" t="s">
        <v>4923</v>
      </c>
      <c r="V177" s="37">
        <v>1</v>
      </c>
      <c r="W177" s="37">
        <v>32</v>
      </c>
      <c r="X177" s="37">
        <v>15.48</v>
      </c>
      <c r="Y177" s="37" t="s">
        <v>56</v>
      </c>
      <c r="AB177" s="37" t="s">
        <v>56</v>
      </c>
      <c r="AF177" s="37" t="s">
        <v>9352</v>
      </c>
      <c r="AG177" s="37" t="s">
        <v>396</v>
      </c>
      <c r="AH177" s="37" t="s">
        <v>397</v>
      </c>
      <c r="AI177" s="37" t="s">
        <v>991</v>
      </c>
      <c r="AJ177" s="37" t="s">
        <v>56</v>
      </c>
      <c r="AK177" s="37" t="s">
        <v>56</v>
      </c>
      <c r="AL177" s="37" t="s">
        <v>571</v>
      </c>
      <c r="AM177" s="37" t="s">
        <v>56</v>
      </c>
      <c r="AN177" s="37" t="s">
        <v>56</v>
      </c>
      <c r="AO177" s="37" t="s">
        <v>56</v>
      </c>
      <c r="AP177" s="37" t="s">
        <v>9353</v>
      </c>
      <c r="AQ177" s="37" t="s">
        <v>9354</v>
      </c>
      <c r="AR177" s="37" t="s">
        <v>402</v>
      </c>
      <c r="AS177" s="37" t="s">
        <v>9355</v>
      </c>
      <c r="AT177" s="37" t="s">
        <v>9356</v>
      </c>
      <c r="AU177" s="37" t="s">
        <v>402</v>
      </c>
      <c r="AV177" s="37" t="s">
        <v>9357</v>
      </c>
      <c r="AW177" s="37">
        <v>8.3453541251029097</v>
      </c>
      <c r="AX177" s="37">
        <v>8.3866416279185891</v>
      </c>
      <c r="AY177" s="37">
        <v>7.5673616791473002</v>
      </c>
      <c r="AZ177" s="37">
        <v>7.4076882816067799</v>
      </c>
      <c r="BA177" s="37">
        <v>8.1674207288419503</v>
      </c>
      <c r="BB177" s="37">
        <v>8.7074935299837897</v>
      </c>
      <c r="BC177" s="37">
        <v>7.7684012907140403</v>
      </c>
      <c r="BD177" s="37">
        <v>7.8938033647000996</v>
      </c>
      <c r="BE177" s="37">
        <v>7.9422239107324097</v>
      </c>
      <c r="BF177" s="37">
        <v>8.2579064620861207</v>
      </c>
      <c r="BG177" s="37">
        <v>8.0661394966001492</v>
      </c>
      <c r="BH177" s="37">
        <v>8.0180635699490495</v>
      </c>
      <c r="BI177" s="37">
        <v>7.8032897912728796</v>
      </c>
      <c r="BJ177" s="37">
        <v>7.7312945781056897</v>
      </c>
      <c r="BK177" s="37">
        <v>8.5215368772111795</v>
      </c>
      <c r="BL177" s="37">
        <v>8.1985196329907399</v>
      </c>
      <c r="BM177" s="37">
        <v>8.7321121822014103</v>
      </c>
      <c r="BN177" s="37">
        <v>7.5257184260651897</v>
      </c>
      <c r="BO177" s="37">
        <v>8.2364616841463594</v>
      </c>
    </row>
    <row r="178" spans="1:67" x14ac:dyDescent="0.25">
      <c r="A178" s="39">
        <v>177</v>
      </c>
      <c r="B178" s="37" t="s">
        <v>9358</v>
      </c>
      <c r="C178" s="37" t="s">
        <v>1552</v>
      </c>
      <c r="D178" s="37" t="s">
        <v>1553</v>
      </c>
      <c r="E178" s="39" t="s">
        <v>8216</v>
      </c>
      <c r="F178" s="39">
        <v>0.36801867758551682</v>
      </c>
      <c r="G178" s="39">
        <v>1.996445330521604E-2</v>
      </c>
      <c r="H178" s="37" t="s">
        <v>46</v>
      </c>
      <c r="I178" s="37" t="s">
        <v>44</v>
      </c>
      <c r="J178" s="37" t="s">
        <v>45</v>
      </c>
      <c r="K178" s="37" t="s">
        <v>46</v>
      </c>
      <c r="P178" s="89">
        <v>2</v>
      </c>
      <c r="Q178" s="37" t="s">
        <v>9361</v>
      </c>
      <c r="R178" s="37" t="s">
        <v>9359</v>
      </c>
      <c r="S178" s="37" t="s">
        <v>9360</v>
      </c>
      <c r="T178" s="37" t="s">
        <v>9362</v>
      </c>
      <c r="U178" s="37" t="s">
        <v>9363</v>
      </c>
      <c r="V178" s="37">
        <v>5</v>
      </c>
      <c r="W178" s="37">
        <v>56</v>
      </c>
      <c r="X178" s="37">
        <v>9.08</v>
      </c>
      <c r="Y178" s="37" t="s">
        <v>56</v>
      </c>
      <c r="AB178" s="37" t="s">
        <v>56</v>
      </c>
      <c r="AF178" s="37" t="s">
        <v>1555</v>
      </c>
      <c r="AG178" s="37" t="s">
        <v>769</v>
      </c>
      <c r="AH178" s="37" t="s">
        <v>770</v>
      </c>
      <c r="AI178" s="37" t="s">
        <v>1556</v>
      </c>
      <c r="AJ178" s="37" t="s">
        <v>56</v>
      </c>
      <c r="AK178" s="37" t="s">
        <v>56</v>
      </c>
      <c r="AL178" s="37" t="s">
        <v>772</v>
      </c>
      <c r="AM178" s="37" t="s">
        <v>1557</v>
      </c>
      <c r="AN178" s="37" t="s">
        <v>56</v>
      </c>
      <c r="AO178" s="37" t="s">
        <v>56</v>
      </c>
      <c r="AP178" s="37" t="s">
        <v>1558</v>
      </c>
      <c r="AQ178" s="37" t="s">
        <v>1559</v>
      </c>
      <c r="AR178" s="37" t="s">
        <v>442</v>
      </c>
      <c r="AS178" s="37" t="s">
        <v>1560</v>
      </c>
      <c r="AT178" s="37" t="s">
        <v>1561</v>
      </c>
      <c r="AU178" s="37" t="s">
        <v>262</v>
      </c>
      <c r="AV178" s="37" t="s">
        <v>9364</v>
      </c>
      <c r="AW178" s="37">
        <v>5.9427722349276104</v>
      </c>
      <c r="AX178" s="37">
        <v>6.0806791473455801</v>
      </c>
      <c r="AY178" s="37">
        <v>6.1481246061775003</v>
      </c>
      <c r="AZ178" s="37">
        <v>6.1059207820986003</v>
      </c>
      <c r="BA178" s="37">
        <v>6.1427900962824902</v>
      </c>
      <c r="BB178" s="37">
        <v>6.9214524135142899</v>
      </c>
      <c r="BC178" s="37">
        <v>6.1280763360449804</v>
      </c>
      <c r="BD178" s="37">
        <v>6.7755449894709701</v>
      </c>
      <c r="BE178" s="37">
        <v>6.8747195418998999</v>
      </c>
      <c r="BF178" s="37">
        <v>6.30529789700587</v>
      </c>
      <c r="BG178" s="37">
        <v>6.3407317644412604</v>
      </c>
      <c r="BH178" s="37">
        <v>7.0131049290009901</v>
      </c>
      <c r="BI178" s="37">
        <v>6.1483407036522699</v>
      </c>
      <c r="BJ178" s="37">
        <v>5.8602607252289802</v>
      </c>
      <c r="BK178" s="37">
        <v>6.5195984524462904</v>
      </c>
      <c r="BL178" s="37">
        <v>6.2941246085118303</v>
      </c>
      <c r="BM178" s="37">
        <v>6.3484705644394799</v>
      </c>
      <c r="BN178" s="37">
        <v>5.9906877488221397</v>
      </c>
      <c r="BO178" s="37">
        <v>6.51964439667137</v>
      </c>
    </row>
    <row r="179" spans="1:67" x14ac:dyDescent="0.25">
      <c r="A179" s="39">
        <v>178</v>
      </c>
      <c r="B179" s="37" t="s">
        <v>9365</v>
      </c>
      <c r="C179" s="37" t="s">
        <v>9369</v>
      </c>
      <c r="D179" s="37" t="s">
        <v>3503</v>
      </c>
      <c r="E179" s="39" t="s">
        <v>9370</v>
      </c>
      <c r="F179" s="39">
        <v>0.36795580001326739</v>
      </c>
      <c r="G179" s="39">
        <v>6.2330349697337804E-3</v>
      </c>
      <c r="H179" s="37" t="s">
        <v>8434</v>
      </c>
      <c r="I179" s="37" t="s">
        <v>44</v>
      </c>
      <c r="J179" s="37" t="s">
        <v>45</v>
      </c>
      <c r="K179" s="37" t="s">
        <v>46</v>
      </c>
      <c r="L179" s="37" t="s">
        <v>312</v>
      </c>
      <c r="N179" s="37" t="s">
        <v>8435</v>
      </c>
      <c r="O179" s="37" t="s">
        <v>8434</v>
      </c>
      <c r="P179" s="89">
        <v>6</v>
      </c>
      <c r="Q179" s="37" t="s">
        <v>9366</v>
      </c>
      <c r="R179" s="37" t="s">
        <v>9366</v>
      </c>
      <c r="S179" s="37" t="s">
        <v>9367</v>
      </c>
      <c r="T179" s="37" t="s">
        <v>9368</v>
      </c>
      <c r="U179" s="37" t="s">
        <v>211</v>
      </c>
      <c r="V179" s="37">
        <v>1</v>
      </c>
      <c r="W179" s="37">
        <v>113</v>
      </c>
      <c r="X179" s="37">
        <v>14.27</v>
      </c>
      <c r="Y179" s="37" t="s">
        <v>9371</v>
      </c>
      <c r="Z179" s="37" t="s">
        <v>9372</v>
      </c>
      <c r="AA179" s="37" t="s">
        <v>9373</v>
      </c>
      <c r="AB179" s="37" t="s">
        <v>9374</v>
      </c>
      <c r="AC179" s="37" t="s">
        <v>9375</v>
      </c>
      <c r="AD179" s="37" t="s">
        <v>9376</v>
      </c>
      <c r="AE179" s="37" t="s">
        <v>3507</v>
      </c>
      <c r="AF179" s="37" t="s">
        <v>9377</v>
      </c>
      <c r="AG179" s="37" t="s">
        <v>9378</v>
      </c>
      <c r="AH179" s="37" t="s">
        <v>9379</v>
      </c>
      <c r="AI179" s="37" t="s">
        <v>3511</v>
      </c>
      <c r="AJ179" s="37" t="s">
        <v>3512</v>
      </c>
      <c r="AK179" s="37" t="s">
        <v>3513</v>
      </c>
      <c r="AL179" s="37" t="s">
        <v>1919</v>
      </c>
      <c r="AM179" s="37" t="s">
        <v>56</v>
      </c>
      <c r="AN179" s="37" t="s">
        <v>56</v>
      </c>
      <c r="AO179" s="37" t="s">
        <v>56</v>
      </c>
      <c r="AP179" s="37" t="s">
        <v>3514</v>
      </c>
      <c r="AQ179" s="37" t="s">
        <v>3515</v>
      </c>
      <c r="AR179" s="37" t="s">
        <v>442</v>
      </c>
      <c r="AS179" s="37" t="s">
        <v>3516</v>
      </c>
      <c r="AT179" s="37" t="s">
        <v>3517</v>
      </c>
      <c r="AU179" s="37" t="s">
        <v>442</v>
      </c>
      <c r="AV179" s="37" t="s">
        <v>9380</v>
      </c>
      <c r="AW179" s="37">
        <v>6.6685583886800703</v>
      </c>
      <c r="AX179" s="37">
        <v>6.7883452358553296</v>
      </c>
      <c r="AY179" s="37">
        <v>6.5596314847272801</v>
      </c>
      <c r="AZ179" s="37">
        <v>6.3053300841954698</v>
      </c>
      <c r="BA179" s="37">
        <v>6.5298858422889099</v>
      </c>
      <c r="BB179" s="37">
        <v>6.9730840061242398</v>
      </c>
      <c r="BC179" s="37">
        <v>6.4661779826293602</v>
      </c>
      <c r="BD179" s="37">
        <v>6.7884548119919899</v>
      </c>
      <c r="BE179" s="37">
        <v>6.85620615408238</v>
      </c>
      <c r="BF179" s="37">
        <v>6.9874897857708502</v>
      </c>
      <c r="BG179" s="37">
        <v>6.3976099932278396</v>
      </c>
      <c r="BH179" s="37">
        <v>7.0515191438236302</v>
      </c>
      <c r="BI179" s="37">
        <v>6.6992522908467498</v>
      </c>
      <c r="BJ179" s="37">
        <v>6.1991779278906103</v>
      </c>
      <c r="BK179" s="37">
        <v>7.5193140282991697</v>
      </c>
      <c r="BL179" s="37">
        <v>6.7930042429520503</v>
      </c>
      <c r="BM179" s="37">
        <v>6.3648418658492396</v>
      </c>
      <c r="BN179" s="37">
        <v>6.5217852494627602</v>
      </c>
      <c r="BO179" s="37">
        <v>6.7520062461813701</v>
      </c>
    </row>
    <row r="180" spans="1:67" x14ac:dyDescent="0.25">
      <c r="A180" s="39">
        <v>179</v>
      </c>
      <c r="B180" s="37" t="s">
        <v>9381</v>
      </c>
      <c r="C180" s="37" t="s">
        <v>108</v>
      </c>
      <c r="D180" s="37" t="s">
        <v>9387</v>
      </c>
      <c r="E180" s="39" t="s">
        <v>9388</v>
      </c>
      <c r="F180" s="39">
        <v>0.36786920469880169</v>
      </c>
      <c r="G180" s="39">
        <v>1.996445330521604E-2</v>
      </c>
      <c r="H180" s="37" t="s">
        <v>312</v>
      </c>
      <c r="I180" s="37" t="s">
        <v>44</v>
      </c>
      <c r="J180" s="37" t="s">
        <v>45</v>
      </c>
      <c r="K180" s="37" t="s">
        <v>46</v>
      </c>
      <c r="L180" s="37" t="s">
        <v>312</v>
      </c>
      <c r="P180" s="89">
        <v>3</v>
      </c>
      <c r="Q180" s="37" t="s">
        <v>9384</v>
      </c>
      <c r="R180" s="37" t="s">
        <v>9382</v>
      </c>
      <c r="S180" s="37" t="s">
        <v>9383</v>
      </c>
      <c r="T180" s="37" t="s">
        <v>9385</v>
      </c>
      <c r="U180" s="37" t="s">
        <v>9386</v>
      </c>
      <c r="V180" s="37">
        <v>2</v>
      </c>
      <c r="W180" s="37">
        <v>30</v>
      </c>
      <c r="X180" s="37">
        <v>8.6300000000000008</v>
      </c>
      <c r="Y180" s="37" t="s">
        <v>56</v>
      </c>
      <c r="AB180" s="37" t="s">
        <v>56</v>
      </c>
      <c r="AF180" s="37" t="s">
        <v>56</v>
      </c>
      <c r="AG180" s="37" t="s">
        <v>56</v>
      </c>
      <c r="AI180" s="37" t="s">
        <v>56</v>
      </c>
      <c r="AJ180" s="37" t="s">
        <v>56</v>
      </c>
      <c r="AK180" s="37" t="s">
        <v>56</v>
      </c>
      <c r="AL180" s="37" t="s">
        <v>56</v>
      </c>
      <c r="AM180" s="37" t="s">
        <v>56</v>
      </c>
      <c r="AN180" s="37" t="s">
        <v>56</v>
      </c>
      <c r="AO180" s="37" t="s">
        <v>56</v>
      </c>
      <c r="AP180" s="37" t="s">
        <v>9389</v>
      </c>
      <c r="AQ180" s="37" t="s">
        <v>9390</v>
      </c>
      <c r="AR180" s="37" t="s">
        <v>442</v>
      </c>
      <c r="AS180" s="37" t="s">
        <v>9391</v>
      </c>
      <c r="AT180" s="37" t="s">
        <v>9392</v>
      </c>
      <c r="AU180" s="37" t="s">
        <v>442</v>
      </c>
      <c r="AV180" s="37" t="s">
        <v>9393</v>
      </c>
      <c r="AW180" s="37">
        <v>7.7822217287283397</v>
      </c>
      <c r="AX180" s="37">
        <v>7.5520900007348999</v>
      </c>
      <c r="AY180" s="37">
        <v>6.9508709603641599</v>
      </c>
      <c r="AZ180" s="37">
        <v>7.2262943998367399</v>
      </c>
      <c r="BA180" s="37">
        <v>7.4352868281804598</v>
      </c>
      <c r="BB180" s="37">
        <v>7.8802446425729196</v>
      </c>
      <c r="BC180" s="37">
        <v>6.94706107856552</v>
      </c>
      <c r="BD180" s="37">
        <v>7.7042449270040496</v>
      </c>
      <c r="BE180" s="37">
        <v>7.2576186092979702</v>
      </c>
      <c r="BF180" s="37">
        <v>7.8889765660466002</v>
      </c>
      <c r="BG180" s="37">
        <v>7.2687183695092203</v>
      </c>
      <c r="BH180" s="37">
        <v>7.3791150936390997</v>
      </c>
      <c r="BI180" s="37">
        <v>7.0542126987348599</v>
      </c>
      <c r="BJ180" s="37">
        <v>6.9366117995255498</v>
      </c>
      <c r="BK180" s="37">
        <v>7.9375605219964998</v>
      </c>
      <c r="BL180" s="37">
        <v>7.6173411495115699</v>
      </c>
      <c r="BM180" s="37">
        <v>7.7858848147485604</v>
      </c>
      <c r="BN180" s="37">
        <v>7.2780215638663002</v>
      </c>
      <c r="BO180" s="37">
        <v>7.75290083418035</v>
      </c>
    </row>
    <row r="181" spans="1:67" x14ac:dyDescent="0.25">
      <c r="A181" s="39">
        <v>180</v>
      </c>
      <c r="B181" s="37" t="s">
        <v>9394</v>
      </c>
      <c r="C181" s="37" t="s">
        <v>2558</v>
      </c>
      <c r="D181" s="37" t="s">
        <v>2559</v>
      </c>
      <c r="E181" s="39" t="s">
        <v>2560</v>
      </c>
      <c r="F181" s="39">
        <v>0.36747031265478558</v>
      </c>
      <c r="G181" s="39">
        <v>3.048615693526335E-2</v>
      </c>
      <c r="H181" s="37" t="s">
        <v>312</v>
      </c>
      <c r="I181" s="37" t="s">
        <v>44</v>
      </c>
      <c r="J181" s="37" t="s">
        <v>45</v>
      </c>
      <c r="K181" s="37" t="s">
        <v>46</v>
      </c>
      <c r="L181" s="37" t="s">
        <v>312</v>
      </c>
      <c r="P181" s="89">
        <v>3</v>
      </c>
      <c r="Q181" s="37" t="s">
        <v>9397</v>
      </c>
      <c r="R181" s="37" t="s">
        <v>9395</v>
      </c>
      <c r="S181" s="37" t="s">
        <v>9396</v>
      </c>
      <c r="T181" s="37" t="s">
        <v>9398</v>
      </c>
      <c r="U181" s="37" t="s">
        <v>9398</v>
      </c>
      <c r="V181" s="37">
        <v>3</v>
      </c>
      <c r="W181" s="37">
        <v>32</v>
      </c>
      <c r="X181" s="37">
        <v>15.4</v>
      </c>
      <c r="Y181" s="37" t="s">
        <v>56</v>
      </c>
      <c r="AB181" s="37" t="s">
        <v>56</v>
      </c>
      <c r="AF181" s="37" t="s">
        <v>2561</v>
      </c>
      <c r="AG181" s="37" t="s">
        <v>396</v>
      </c>
      <c r="AH181" s="37" t="s">
        <v>397</v>
      </c>
      <c r="AI181" s="37" t="s">
        <v>398</v>
      </c>
      <c r="AJ181" s="37" t="s">
        <v>56</v>
      </c>
      <c r="AK181" s="37" t="s">
        <v>56</v>
      </c>
      <c r="AL181" s="37" t="s">
        <v>571</v>
      </c>
      <c r="AM181" s="37" t="s">
        <v>56</v>
      </c>
      <c r="AN181" s="37" t="s">
        <v>56</v>
      </c>
      <c r="AO181" s="37" t="s">
        <v>56</v>
      </c>
      <c r="AP181" s="37" t="s">
        <v>2562</v>
      </c>
      <c r="AQ181" s="37" t="s">
        <v>2563</v>
      </c>
      <c r="AR181" s="37" t="s">
        <v>402</v>
      </c>
      <c r="AS181" s="37" t="s">
        <v>2564</v>
      </c>
      <c r="AT181" s="37" t="s">
        <v>2565</v>
      </c>
      <c r="AU181" s="37" t="s">
        <v>402</v>
      </c>
      <c r="AV181" s="37" t="s">
        <v>2566</v>
      </c>
      <c r="AW181" s="37">
        <v>7.9354770404968802</v>
      </c>
      <c r="AX181" s="37">
        <v>7.9922552013273602</v>
      </c>
      <c r="AY181" s="37">
        <v>7.31707044345998</v>
      </c>
      <c r="AZ181" s="37">
        <v>7.3414444370634397</v>
      </c>
      <c r="BA181" s="37">
        <v>7.8575857670457401</v>
      </c>
      <c r="BB181" s="37">
        <v>8.4487217764951996</v>
      </c>
      <c r="BC181" s="37">
        <v>7.4201703822330103</v>
      </c>
      <c r="BD181" s="37">
        <v>8.2625104178983406</v>
      </c>
      <c r="BE181" s="37">
        <v>7.7767738096733403</v>
      </c>
      <c r="BF181" s="37">
        <v>7.8905635300826704</v>
      </c>
      <c r="BG181" s="37">
        <v>7.6754942256660499</v>
      </c>
      <c r="BH181" s="37">
        <v>7.7283781424172604</v>
      </c>
      <c r="BI181" s="37">
        <v>7.4482114833297199</v>
      </c>
      <c r="BJ181" s="37">
        <v>7.5237009675302904</v>
      </c>
      <c r="BK181" s="37">
        <v>8.0643643849355193</v>
      </c>
      <c r="BL181" s="37">
        <v>8.0694830976354606</v>
      </c>
      <c r="BM181" s="37">
        <v>8.4388270403032593</v>
      </c>
      <c r="BN181" s="37">
        <v>7.5412546622753203</v>
      </c>
      <c r="BO181" s="37">
        <v>8.0807707504466197</v>
      </c>
    </row>
    <row r="182" spans="1:67" x14ac:dyDescent="0.25">
      <c r="A182" s="39">
        <v>181</v>
      </c>
      <c r="B182" s="37" t="s">
        <v>9399</v>
      </c>
      <c r="C182" s="37" t="s">
        <v>1481</v>
      </c>
      <c r="D182" s="37" t="s">
        <v>1482</v>
      </c>
      <c r="E182" s="39" t="s">
        <v>1483</v>
      </c>
      <c r="F182" s="39">
        <v>0.36719446790942989</v>
      </c>
      <c r="G182" s="39">
        <v>1.996445330521604E-2</v>
      </c>
      <c r="H182" s="37" t="s">
        <v>5140</v>
      </c>
      <c r="I182" s="37" t="s">
        <v>44</v>
      </c>
      <c r="J182" s="37" t="s">
        <v>101</v>
      </c>
      <c r="K182" s="37" t="s">
        <v>102</v>
      </c>
      <c r="L182" s="37" t="s">
        <v>103</v>
      </c>
      <c r="M182" s="37" t="s">
        <v>5141</v>
      </c>
      <c r="N182" s="37" t="s">
        <v>5140</v>
      </c>
      <c r="P182" s="89">
        <v>5</v>
      </c>
      <c r="Q182" s="37" t="s">
        <v>9400</v>
      </c>
      <c r="R182" s="37" t="s">
        <v>9400</v>
      </c>
      <c r="S182" s="37" t="s">
        <v>9401</v>
      </c>
      <c r="T182" s="37" t="s">
        <v>9402</v>
      </c>
      <c r="U182" s="37" t="s">
        <v>566</v>
      </c>
      <c r="V182" s="37">
        <v>1</v>
      </c>
      <c r="W182" s="37">
        <v>236</v>
      </c>
      <c r="X182" s="37">
        <v>16.91</v>
      </c>
      <c r="Y182" s="37" t="s">
        <v>56</v>
      </c>
      <c r="AB182" s="37" t="s">
        <v>56</v>
      </c>
      <c r="AF182" s="37" t="s">
        <v>1484</v>
      </c>
      <c r="AG182" s="37" t="s">
        <v>56</v>
      </c>
      <c r="AI182" s="37" t="s">
        <v>56</v>
      </c>
      <c r="AJ182" s="37" t="s">
        <v>56</v>
      </c>
      <c r="AK182" s="37" t="s">
        <v>56</v>
      </c>
      <c r="AL182" s="37" t="s">
        <v>1485</v>
      </c>
      <c r="AM182" s="37" t="s">
        <v>56</v>
      </c>
      <c r="AN182" s="37" t="s">
        <v>56</v>
      </c>
      <c r="AO182" s="37" t="s">
        <v>56</v>
      </c>
      <c r="AP182" s="37" t="s">
        <v>1486</v>
      </c>
      <c r="AQ182" s="37" t="s">
        <v>1487</v>
      </c>
      <c r="AR182" s="37" t="s">
        <v>402</v>
      </c>
      <c r="AS182" s="37" t="s">
        <v>1488</v>
      </c>
      <c r="AT182" s="37" t="s">
        <v>9403</v>
      </c>
      <c r="AU182" s="37" t="s">
        <v>402</v>
      </c>
      <c r="AV182" s="37" t="s">
        <v>9404</v>
      </c>
      <c r="AW182" s="37">
        <v>6.5354271735659299</v>
      </c>
      <c r="AX182" s="37">
        <v>6.2721320454389504</v>
      </c>
      <c r="AY182" s="37">
        <v>6.0052860692820298</v>
      </c>
      <c r="AZ182" s="37">
        <v>6.0839148605412197</v>
      </c>
      <c r="BA182" s="37">
        <v>5.93827749343136</v>
      </c>
      <c r="BB182" s="37">
        <v>6.1479547398392302</v>
      </c>
      <c r="BC182" s="37">
        <v>6.0255561270391196</v>
      </c>
      <c r="BD182" s="37">
        <v>6.61424327941213</v>
      </c>
      <c r="BE182" s="37">
        <v>8.0123033089521201</v>
      </c>
      <c r="BF182" s="37">
        <v>6.4812563348067203</v>
      </c>
      <c r="BG182" s="37">
        <v>6.0817256201807401</v>
      </c>
      <c r="BH182" s="37">
        <v>6.4650665883340901</v>
      </c>
      <c r="BI182" s="37">
        <v>6.1680535167977704</v>
      </c>
      <c r="BJ182" s="37">
        <v>6.4064637038096901</v>
      </c>
      <c r="BK182" s="37">
        <v>6.1644126415259004</v>
      </c>
      <c r="BL182" s="37">
        <v>6.4052588370137498</v>
      </c>
      <c r="BM182" s="37">
        <v>6.29403634853211</v>
      </c>
      <c r="BN182" s="37">
        <v>6.31385966449509</v>
      </c>
      <c r="BO182" s="37">
        <v>6.3272456964986903</v>
      </c>
    </row>
    <row r="183" spans="1:67" x14ac:dyDescent="0.25">
      <c r="A183" s="39">
        <v>182</v>
      </c>
      <c r="B183" s="37" t="s">
        <v>9405</v>
      </c>
      <c r="C183" s="37" t="s">
        <v>8264</v>
      </c>
      <c r="D183" s="37" t="s">
        <v>6362</v>
      </c>
      <c r="E183" s="39" t="s">
        <v>6363</v>
      </c>
      <c r="F183" s="39">
        <v>0.36711254141025668</v>
      </c>
      <c r="G183" s="39">
        <v>1.011233392133346E-2</v>
      </c>
      <c r="H183" s="37" t="s">
        <v>5396</v>
      </c>
      <c r="I183" s="37" t="s">
        <v>44</v>
      </c>
      <c r="J183" s="37" t="s">
        <v>45</v>
      </c>
      <c r="K183" s="37" t="s">
        <v>46</v>
      </c>
      <c r="L183" s="37" t="s">
        <v>312</v>
      </c>
      <c r="M183" s="37" t="s">
        <v>336</v>
      </c>
      <c r="N183" s="37" t="s">
        <v>337</v>
      </c>
      <c r="O183" s="37" t="s">
        <v>5397</v>
      </c>
      <c r="P183" s="89">
        <v>6</v>
      </c>
      <c r="Q183" s="37" t="s">
        <v>9406</v>
      </c>
      <c r="R183" s="37" t="s">
        <v>9406</v>
      </c>
      <c r="S183" s="37" t="s">
        <v>9407</v>
      </c>
      <c r="T183" s="37" t="s">
        <v>9408</v>
      </c>
      <c r="U183" s="37" t="s">
        <v>388</v>
      </c>
      <c r="V183" s="37">
        <v>1</v>
      </c>
      <c r="W183" s="37">
        <v>153</v>
      </c>
      <c r="X183" s="37">
        <v>18.05</v>
      </c>
      <c r="Y183" s="37" t="s">
        <v>56</v>
      </c>
      <c r="AB183" s="37" t="s">
        <v>6367</v>
      </c>
      <c r="AC183" s="37" t="s">
        <v>6368</v>
      </c>
      <c r="AD183" s="37" t="s">
        <v>6369</v>
      </c>
      <c r="AE183" s="37" t="s">
        <v>6370</v>
      </c>
      <c r="AF183" s="37" t="s">
        <v>6371</v>
      </c>
      <c r="AG183" s="37" t="s">
        <v>6372</v>
      </c>
      <c r="AH183" s="37" t="s">
        <v>6373</v>
      </c>
      <c r="AI183" s="37" t="s">
        <v>2482</v>
      </c>
      <c r="AJ183" s="37" t="s">
        <v>6374</v>
      </c>
      <c r="AK183" s="37" t="s">
        <v>6375</v>
      </c>
      <c r="AL183" s="37" t="s">
        <v>6376</v>
      </c>
      <c r="AM183" s="37" t="s">
        <v>56</v>
      </c>
      <c r="AN183" s="37" t="s">
        <v>56</v>
      </c>
      <c r="AO183" s="37" t="s">
        <v>56</v>
      </c>
      <c r="AP183" s="37" t="s">
        <v>6377</v>
      </c>
      <c r="AQ183" s="37" t="s">
        <v>6378</v>
      </c>
      <c r="AR183" s="37" t="s">
        <v>5</v>
      </c>
      <c r="AS183" s="37" t="s">
        <v>6379</v>
      </c>
      <c r="AT183" s="37" t="s">
        <v>9409</v>
      </c>
      <c r="AU183" s="37" t="s">
        <v>5</v>
      </c>
      <c r="AV183" s="37" t="s">
        <v>9410</v>
      </c>
      <c r="AW183" s="37">
        <v>6.8813847138394904</v>
      </c>
      <c r="AX183" s="37">
        <v>6.11345901101856</v>
      </c>
      <c r="AY183" s="37">
        <v>6.1221735939592099</v>
      </c>
      <c r="AZ183" s="37">
        <v>6.4189308932496498</v>
      </c>
      <c r="BA183" s="37">
        <v>7.1096123240505502</v>
      </c>
      <c r="BB183" s="37">
        <v>7.0685476601897204</v>
      </c>
      <c r="BC183" s="37">
        <v>6.22888802440667</v>
      </c>
      <c r="BD183" s="37">
        <v>6.50164607102354</v>
      </c>
      <c r="BE183" s="37">
        <v>6.4326007053530496</v>
      </c>
      <c r="BF183" s="37">
        <v>6.4668603573481196</v>
      </c>
      <c r="BG183" s="37">
        <v>6.0998535649732304</v>
      </c>
      <c r="BH183" s="37">
        <v>6.7793187281227798</v>
      </c>
      <c r="BI183" s="37">
        <v>6.6323576137127302</v>
      </c>
      <c r="BJ183" s="37">
        <v>6.2695015029760199</v>
      </c>
      <c r="BK183" s="37">
        <v>6.4212337963544197</v>
      </c>
      <c r="BL183" s="37">
        <v>6.7652775596515902</v>
      </c>
      <c r="BM183" s="37">
        <v>6.6382450962134198</v>
      </c>
      <c r="BN183" s="37">
        <v>6.4982210661202302</v>
      </c>
      <c r="BO183" s="37">
        <v>5.76407221818154</v>
      </c>
    </row>
    <row r="184" spans="1:67" x14ac:dyDescent="0.25">
      <c r="A184" s="39">
        <v>183</v>
      </c>
      <c r="B184" s="37" t="s">
        <v>9411</v>
      </c>
      <c r="C184" s="37" t="s">
        <v>1481</v>
      </c>
      <c r="D184" s="37" t="s">
        <v>1482</v>
      </c>
      <c r="E184" s="39" t="s">
        <v>1483</v>
      </c>
      <c r="F184" s="39">
        <v>0.366468592572045</v>
      </c>
      <c r="G184" s="39">
        <v>1.996445330521604E-2</v>
      </c>
      <c r="H184" s="37" t="s">
        <v>45</v>
      </c>
      <c r="I184" s="37" t="s">
        <v>44</v>
      </c>
      <c r="J184" s="37" t="s">
        <v>45</v>
      </c>
      <c r="P184" s="89">
        <v>1</v>
      </c>
      <c r="Q184" s="37" t="s">
        <v>9412</v>
      </c>
      <c r="R184" s="37" t="s">
        <v>9412</v>
      </c>
      <c r="S184" s="37" t="s">
        <v>9413</v>
      </c>
      <c r="T184" s="37" t="s">
        <v>9414</v>
      </c>
      <c r="U184" s="37" t="s">
        <v>78</v>
      </c>
      <c r="V184" s="37">
        <v>1</v>
      </c>
      <c r="W184" s="37">
        <v>211</v>
      </c>
      <c r="X184" s="37">
        <v>15.98</v>
      </c>
      <c r="Y184" s="37" t="s">
        <v>56</v>
      </c>
      <c r="AB184" s="37" t="s">
        <v>56</v>
      </c>
      <c r="AF184" s="37" t="s">
        <v>1484</v>
      </c>
      <c r="AG184" s="37" t="s">
        <v>56</v>
      </c>
      <c r="AI184" s="37" t="s">
        <v>56</v>
      </c>
      <c r="AJ184" s="37" t="s">
        <v>56</v>
      </c>
      <c r="AK184" s="37" t="s">
        <v>56</v>
      </c>
      <c r="AL184" s="37" t="s">
        <v>1485</v>
      </c>
      <c r="AM184" s="37" t="s">
        <v>56</v>
      </c>
      <c r="AN184" s="37" t="s">
        <v>56</v>
      </c>
      <c r="AO184" s="37" t="s">
        <v>56</v>
      </c>
      <c r="AP184" s="37" t="s">
        <v>1486</v>
      </c>
      <c r="AQ184" s="37" t="s">
        <v>1487</v>
      </c>
      <c r="AR184" s="37" t="s">
        <v>402</v>
      </c>
      <c r="AS184" s="37" t="s">
        <v>1488</v>
      </c>
      <c r="AT184" s="37" t="s">
        <v>1489</v>
      </c>
      <c r="AU184" s="37" t="s">
        <v>402</v>
      </c>
      <c r="AV184" s="37" t="s">
        <v>9415</v>
      </c>
      <c r="AW184" s="37">
        <v>7.1237406367863603</v>
      </c>
      <c r="AX184" s="37">
        <v>6.6138918689730097</v>
      </c>
      <c r="AY184" s="37">
        <v>5.9702410796246497</v>
      </c>
      <c r="AZ184" s="37">
        <v>6.0623773852208398</v>
      </c>
      <c r="BA184" s="37">
        <v>6.1906134778663802</v>
      </c>
      <c r="BB184" s="37">
        <v>6.2929050337589798</v>
      </c>
      <c r="BC184" s="37">
        <v>6.2923559919075602</v>
      </c>
      <c r="BD184" s="37">
        <v>6.8383043705765703</v>
      </c>
      <c r="BE184" s="37">
        <v>6.7455861923709799</v>
      </c>
      <c r="BF184" s="37">
        <v>6.6904313325355096</v>
      </c>
      <c r="BG184" s="37">
        <v>6.3886696414424602</v>
      </c>
      <c r="BH184" s="37">
        <v>6.2589964924636501</v>
      </c>
      <c r="BI184" s="37">
        <v>6.4078752423465</v>
      </c>
      <c r="BJ184" s="37">
        <v>6.5349771044170302</v>
      </c>
      <c r="BK184" s="37">
        <v>6.4650333417593204</v>
      </c>
      <c r="BL184" s="37">
        <v>6.6355821345725197</v>
      </c>
      <c r="BM184" s="37">
        <v>6.7530197500528297</v>
      </c>
      <c r="BN184" s="37">
        <v>6.6665693496477303</v>
      </c>
      <c r="BO184" s="37">
        <v>5.5724138422528302</v>
      </c>
    </row>
    <row r="185" spans="1:67" x14ac:dyDescent="0.25">
      <c r="A185" s="39">
        <v>184</v>
      </c>
      <c r="B185" s="37" t="s">
        <v>9416</v>
      </c>
      <c r="C185" s="37" t="s">
        <v>9296</v>
      </c>
      <c r="D185" s="37" t="s">
        <v>9297</v>
      </c>
      <c r="E185" s="39" t="s">
        <v>9298</v>
      </c>
      <c r="F185" s="39">
        <v>0.36643129791307588</v>
      </c>
      <c r="G185" s="39">
        <v>3.048615693526335E-2</v>
      </c>
      <c r="H185" s="37" t="s">
        <v>7702</v>
      </c>
      <c r="I185" s="37" t="s">
        <v>44</v>
      </c>
      <c r="J185" s="37" t="s">
        <v>45</v>
      </c>
      <c r="K185" s="37" t="s">
        <v>46</v>
      </c>
      <c r="L185" s="37" t="s">
        <v>312</v>
      </c>
      <c r="N185" s="37" t="s">
        <v>4907</v>
      </c>
      <c r="O185" s="37" t="s">
        <v>7702</v>
      </c>
      <c r="P185" s="89">
        <v>6</v>
      </c>
      <c r="Q185" s="37" t="s">
        <v>9419</v>
      </c>
      <c r="R185" s="37" t="s">
        <v>9417</v>
      </c>
      <c r="S185" s="37" t="s">
        <v>9418</v>
      </c>
      <c r="T185" s="37" t="s">
        <v>9420</v>
      </c>
      <c r="U185" s="37" t="s">
        <v>9421</v>
      </c>
      <c r="V185" s="37">
        <v>9</v>
      </c>
      <c r="W185" s="37">
        <v>60</v>
      </c>
      <c r="X185" s="37">
        <v>17.510000000000002</v>
      </c>
      <c r="Y185" s="37" t="s">
        <v>56</v>
      </c>
      <c r="AB185" s="37" t="s">
        <v>56</v>
      </c>
      <c r="AF185" s="37" t="s">
        <v>9302</v>
      </c>
      <c r="AG185" s="37" t="s">
        <v>396</v>
      </c>
      <c r="AH185" s="37" t="s">
        <v>397</v>
      </c>
      <c r="AI185" s="37" t="s">
        <v>991</v>
      </c>
      <c r="AJ185" s="37" t="s">
        <v>56</v>
      </c>
      <c r="AK185" s="37" t="s">
        <v>56</v>
      </c>
      <c r="AL185" s="37" t="s">
        <v>571</v>
      </c>
      <c r="AM185" s="37" t="s">
        <v>56</v>
      </c>
      <c r="AN185" s="37" t="s">
        <v>56</v>
      </c>
      <c r="AO185" s="37" t="s">
        <v>56</v>
      </c>
      <c r="AP185" s="37" t="s">
        <v>9303</v>
      </c>
      <c r="AQ185" s="37" t="s">
        <v>9304</v>
      </c>
      <c r="AR185" s="37" t="s">
        <v>402</v>
      </c>
      <c r="AS185" s="37" t="s">
        <v>9305</v>
      </c>
      <c r="AT185" s="37" t="s">
        <v>9422</v>
      </c>
      <c r="AU185" s="37" t="s">
        <v>402</v>
      </c>
      <c r="AV185" s="37" t="s">
        <v>9423</v>
      </c>
      <c r="AW185" s="37">
        <v>8.1900794567450408</v>
      </c>
      <c r="AX185" s="37">
        <v>8.3201774565308195</v>
      </c>
      <c r="AY185" s="37">
        <v>7.33275146331665</v>
      </c>
      <c r="AZ185" s="37">
        <v>7.5664433966742104</v>
      </c>
      <c r="BA185" s="37">
        <v>8.1319072459797503</v>
      </c>
      <c r="BB185" s="37">
        <v>8.5732082252749109</v>
      </c>
      <c r="BC185" s="37">
        <v>7.7847955449851103</v>
      </c>
      <c r="BD185" s="37">
        <v>8.1644272178858408</v>
      </c>
      <c r="BE185" s="37">
        <v>7.8835478849465801</v>
      </c>
      <c r="BF185" s="37">
        <v>8.2412226336879701</v>
      </c>
      <c r="BG185" s="37">
        <v>7.9843877811423498</v>
      </c>
      <c r="BH185" s="37">
        <v>8.0750539983520593</v>
      </c>
      <c r="BI185" s="37">
        <v>7.8565234791137</v>
      </c>
      <c r="BJ185" s="37">
        <v>7.6843650481939898</v>
      </c>
      <c r="BK185" s="37">
        <v>8.29360560540173</v>
      </c>
      <c r="BL185" s="37">
        <v>8.3071428985388795</v>
      </c>
      <c r="BM185" s="37">
        <v>8.6898458451987999</v>
      </c>
      <c r="BN185" s="37">
        <v>7.7239684852090802</v>
      </c>
      <c r="BO185" s="37">
        <v>8.2205134173813192</v>
      </c>
    </row>
    <row r="186" spans="1:67" x14ac:dyDescent="0.25">
      <c r="A186" s="39">
        <v>185</v>
      </c>
      <c r="B186" s="37" t="s">
        <v>9424</v>
      </c>
      <c r="C186" s="37" t="s">
        <v>9430</v>
      </c>
      <c r="D186" s="37" t="s">
        <v>9431</v>
      </c>
      <c r="E186" s="39" t="s">
        <v>9432</v>
      </c>
      <c r="F186" s="39">
        <v>0.36627205016599262</v>
      </c>
      <c r="G186" s="39">
        <v>1.011233392133346E-2</v>
      </c>
      <c r="H186" s="37" t="s">
        <v>4906</v>
      </c>
      <c r="I186" s="37" t="s">
        <v>44</v>
      </c>
      <c r="J186" s="37" t="s">
        <v>45</v>
      </c>
      <c r="K186" s="37" t="s">
        <v>46</v>
      </c>
      <c r="L186" s="37" t="s">
        <v>312</v>
      </c>
      <c r="N186" s="37" t="s">
        <v>4907</v>
      </c>
      <c r="O186" s="37" t="s">
        <v>4906</v>
      </c>
      <c r="P186" s="89">
        <v>6</v>
      </c>
      <c r="Q186" s="37" t="s">
        <v>9427</v>
      </c>
      <c r="R186" s="37" t="s">
        <v>9425</v>
      </c>
      <c r="S186" s="37" t="s">
        <v>9426</v>
      </c>
      <c r="T186" s="37" t="s">
        <v>9428</v>
      </c>
      <c r="U186" s="37" t="s">
        <v>9429</v>
      </c>
      <c r="V186" s="37">
        <v>3</v>
      </c>
      <c r="W186" s="37">
        <v>72</v>
      </c>
      <c r="X186" s="37">
        <v>17.739999999999998</v>
      </c>
      <c r="Y186" s="37" t="s">
        <v>56</v>
      </c>
      <c r="AB186" s="37" t="s">
        <v>9433</v>
      </c>
      <c r="AC186" s="37" t="s">
        <v>9434</v>
      </c>
      <c r="AD186" s="37" t="s">
        <v>9435</v>
      </c>
      <c r="AE186" s="37" t="s">
        <v>9436</v>
      </c>
      <c r="AF186" s="37" t="s">
        <v>9437</v>
      </c>
      <c r="AG186" s="37" t="s">
        <v>9438</v>
      </c>
      <c r="AH186" s="37" t="s">
        <v>9439</v>
      </c>
      <c r="AI186" s="37" t="s">
        <v>9440</v>
      </c>
      <c r="AJ186" s="37" t="s">
        <v>9441</v>
      </c>
      <c r="AK186" s="37" t="s">
        <v>9442</v>
      </c>
      <c r="AL186" s="37" t="s">
        <v>9443</v>
      </c>
      <c r="AM186" s="37" t="s">
        <v>56</v>
      </c>
      <c r="AN186" s="37" t="s">
        <v>56</v>
      </c>
      <c r="AO186" s="37" t="s">
        <v>56</v>
      </c>
      <c r="AP186" s="37" t="s">
        <v>9444</v>
      </c>
      <c r="AQ186" s="37" t="s">
        <v>9445</v>
      </c>
      <c r="AR186" s="37" t="s">
        <v>354</v>
      </c>
      <c r="AS186" s="37" t="s">
        <v>9446</v>
      </c>
      <c r="AT186" s="37" t="s">
        <v>9447</v>
      </c>
      <c r="AU186" s="37" t="s">
        <v>402</v>
      </c>
      <c r="AV186" s="37" t="s">
        <v>9448</v>
      </c>
      <c r="AW186" s="37">
        <v>8.4482578857435993</v>
      </c>
      <c r="AX186" s="37">
        <v>8.2889865890241605</v>
      </c>
      <c r="AY186" s="37">
        <v>7.5955127665870101</v>
      </c>
      <c r="AZ186" s="37">
        <v>8.1102023792467204</v>
      </c>
      <c r="BA186" s="37">
        <v>8.1772478391432202</v>
      </c>
      <c r="BB186" s="37">
        <v>8.5764968401111794</v>
      </c>
      <c r="BC186" s="37">
        <v>7.80509628656137</v>
      </c>
      <c r="BD186" s="37">
        <v>8.7780824823702801</v>
      </c>
      <c r="BE186" s="37">
        <v>8.2572104387315299</v>
      </c>
      <c r="BF186" s="37">
        <v>8.3948017789124894</v>
      </c>
      <c r="BG186" s="37">
        <v>8.0621587677389694</v>
      </c>
      <c r="BH186" s="37">
        <v>8.1023307835327998</v>
      </c>
      <c r="BI186" s="37">
        <v>8.3064893648528297</v>
      </c>
      <c r="BJ186" s="37">
        <v>7.7513792034848903</v>
      </c>
      <c r="BK186" s="37">
        <v>8.2539555656307595</v>
      </c>
      <c r="BL186" s="37">
        <v>8.4747260436357692</v>
      </c>
      <c r="BM186" s="37">
        <v>8.6731038863299101</v>
      </c>
      <c r="BN186" s="37">
        <v>8.3777432421738798</v>
      </c>
      <c r="BO186" s="37">
        <v>8.37413403741186</v>
      </c>
    </row>
    <row r="187" spans="1:67" x14ac:dyDescent="0.25">
      <c r="A187" s="39">
        <v>186</v>
      </c>
      <c r="B187" s="37" t="s">
        <v>9449</v>
      </c>
      <c r="C187" s="37" t="s">
        <v>108</v>
      </c>
      <c r="D187" s="37" t="s">
        <v>315</v>
      </c>
      <c r="E187" s="39" t="s">
        <v>56</v>
      </c>
      <c r="F187" s="39">
        <v>0.36626519096152871</v>
      </c>
      <c r="G187" s="39">
        <v>3.048615693526335E-2</v>
      </c>
      <c r="H187" s="37" t="s">
        <v>5723</v>
      </c>
      <c r="I187" s="37" t="s">
        <v>44</v>
      </c>
      <c r="J187" s="37" t="s">
        <v>45</v>
      </c>
      <c r="K187" s="37" t="s">
        <v>46</v>
      </c>
      <c r="L187" s="37" t="s">
        <v>312</v>
      </c>
      <c r="M187" s="37" t="s">
        <v>336</v>
      </c>
      <c r="N187" s="37" t="s">
        <v>5724</v>
      </c>
      <c r="O187" s="37" t="s">
        <v>5723</v>
      </c>
      <c r="P187" s="89">
        <v>6</v>
      </c>
      <c r="Q187" s="37" t="s">
        <v>9450</v>
      </c>
      <c r="R187" s="37" t="s">
        <v>9450</v>
      </c>
      <c r="S187" s="37" t="s">
        <v>9451</v>
      </c>
      <c r="T187" s="37" t="s">
        <v>388</v>
      </c>
      <c r="U187" s="37" t="s">
        <v>388</v>
      </c>
      <c r="V187" s="37">
        <v>1</v>
      </c>
      <c r="W187" s="37">
        <v>7</v>
      </c>
      <c r="X187" s="37">
        <v>14.86</v>
      </c>
      <c r="Y187" s="37" t="s">
        <v>56</v>
      </c>
      <c r="AB187" s="37" t="s">
        <v>56</v>
      </c>
      <c r="AF187" s="37" t="s">
        <v>56</v>
      </c>
      <c r="AG187" s="37" t="s">
        <v>56</v>
      </c>
      <c r="AI187" s="37" t="s">
        <v>56</v>
      </c>
      <c r="AJ187" s="37" t="s">
        <v>56</v>
      </c>
      <c r="AK187" s="37" t="s">
        <v>56</v>
      </c>
      <c r="AL187" s="37" t="s">
        <v>56</v>
      </c>
      <c r="AM187" s="37" t="s">
        <v>56</v>
      </c>
      <c r="AN187" s="37" t="s">
        <v>56</v>
      </c>
      <c r="AO187" s="37" t="s">
        <v>56</v>
      </c>
      <c r="AP187" s="37" t="s">
        <v>9452</v>
      </c>
      <c r="AQ187" s="37" t="s">
        <v>9453</v>
      </c>
      <c r="AR187" s="37" t="s">
        <v>148</v>
      </c>
      <c r="AS187" s="37" t="s">
        <v>9454</v>
      </c>
      <c r="AT187" s="37" t="s">
        <v>9455</v>
      </c>
      <c r="AU187" s="37" t="s">
        <v>148</v>
      </c>
      <c r="AV187" s="37" t="s">
        <v>9456</v>
      </c>
      <c r="AW187" s="37">
        <v>6.5516575495620204</v>
      </c>
      <c r="AX187" s="37">
        <v>5.9087642715793196</v>
      </c>
      <c r="AY187" s="37">
        <v>6.1589203829761798</v>
      </c>
      <c r="AZ187" s="37">
        <v>6.8567923688450998</v>
      </c>
      <c r="BA187" s="37">
        <v>6.2235011418175503</v>
      </c>
      <c r="BB187" s="37">
        <v>6.3963083715057998</v>
      </c>
      <c r="BC187" s="37">
        <v>6.2003171480903303</v>
      </c>
      <c r="BD187" s="37">
        <v>6.5595357012268396</v>
      </c>
      <c r="BE187" s="37">
        <v>6.4791660364361201</v>
      </c>
      <c r="BF187" s="37">
        <v>6.0932363700007199</v>
      </c>
      <c r="BG187" s="37">
        <v>6.2009888595547098</v>
      </c>
      <c r="BH187" s="37">
        <v>7.3180215947517402</v>
      </c>
      <c r="BI187" s="37">
        <v>6.4568670049436401</v>
      </c>
      <c r="BJ187" s="37">
        <v>6.0351298313689004</v>
      </c>
      <c r="BK187" s="37">
        <v>6.3731329584786804</v>
      </c>
      <c r="BL187" s="37">
        <v>6.7322450287105999</v>
      </c>
      <c r="BM187" s="37">
        <v>6.0041132065452798</v>
      </c>
      <c r="BN187" s="37">
        <v>5.8897111472001802</v>
      </c>
      <c r="BO187" s="37">
        <v>5.6973435698592798</v>
      </c>
    </row>
    <row r="188" spans="1:67" x14ac:dyDescent="0.25">
      <c r="A188" s="39">
        <v>187</v>
      </c>
      <c r="B188" s="37" t="s">
        <v>264</v>
      </c>
      <c r="C188" s="37" t="s">
        <v>268</v>
      </c>
      <c r="D188" s="37" t="s">
        <v>269</v>
      </c>
      <c r="E188" s="39" t="s">
        <v>56</v>
      </c>
      <c r="F188" s="39">
        <v>0.36615242274494092</v>
      </c>
      <c r="G188" s="39">
        <v>3.7336415920662863E-2</v>
      </c>
      <c r="H188" s="37" t="s">
        <v>45</v>
      </c>
      <c r="I188" s="37" t="s">
        <v>44</v>
      </c>
      <c r="J188" s="37" t="s">
        <v>45</v>
      </c>
      <c r="P188" s="89">
        <v>1</v>
      </c>
      <c r="Q188" s="37" t="s">
        <v>265</v>
      </c>
      <c r="R188" s="37" t="s">
        <v>265</v>
      </c>
      <c r="S188" s="37" t="s">
        <v>266</v>
      </c>
      <c r="T188" s="37" t="s">
        <v>212</v>
      </c>
      <c r="U188" s="37" t="s">
        <v>267</v>
      </c>
      <c r="V188" s="37">
        <v>1</v>
      </c>
      <c r="W188" s="37">
        <v>19</v>
      </c>
      <c r="X188" s="37">
        <v>12.39</v>
      </c>
      <c r="Y188" s="37" t="s">
        <v>56</v>
      </c>
      <c r="AB188" s="37" t="s">
        <v>56</v>
      </c>
      <c r="AF188" s="37" t="s">
        <v>270</v>
      </c>
      <c r="AG188" s="37" t="s">
        <v>56</v>
      </c>
      <c r="AI188" s="37" t="s">
        <v>271</v>
      </c>
      <c r="AJ188" s="37" t="s">
        <v>56</v>
      </c>
      <c r="AK188" s="37" t="s">
        <v>56</v>
      </c>
      <c r="AL188" s="37" t="s">
        <v>272</v>
      </c>
      <c r="AM188" s="37" t="s">
        <v>56</v>
      </c>
      <c r="AN188" s="37" t="s">
        <v>56</v>
      </c>
      <c r="AO188" s="37" t="s">
        <v>56</v>
      </c>
      <c r="AP188" s="37" t="s">
        <v>273</v>
      </c>
      <c r="AQ188" s="37" t="s">
        <v>274</v>
      </c>
      <c r="AR188" s="37" t="s">
        <v>130</v>
      </c>
      <c r="AS188" s="37" t="s">
        <v>275</v>
      </c>
      <c r="AT188" s="37" t="s">
        <v>276</v>
      </c>
      <c r="AU188" s="37" t="s">
        <v>148</v>
      </c>
      <c r="AV188" s="37" t="s">
        <v>277</v>
      </c>
      <c r="AW188" s="37">
        <v>6.5860808201037297</v>
      </c>
      <c r="AX188" s="37">
        <v>6.4371678370418604</v>
      </c>
      <c r="AY188" s="37">
        <v>5.9331130665004901</v>
      </c>
      <c r="AZ188" s="37">
        <v>6.2449202910075599</v>
      </c>
      <c r="BA188" s="37">
        <v>6.5110943668276002</v>
      </c>
      <c r="BB188" s="37">
        <v>7.5164626681038298</v>
      </c>
      <c r="BC188" s="37">
        <v>6.4418550897837497</v>
      </c>
      <c r="BD188" s="37">
        <v>7.2134248053744798</v>
      </c>
      <c r="BE188" s="37">
        <v>6.4334099322471001</v>
      </c>
      <c r="BF188" s="37">
        <v>6.9599258314533001</v>
      </c>
      <c r="BG188" s="37">
        <v>6.5540119623038704</v>
      </c>
      <c r="BH188" s="37">
        <v>6.4573127040549698</v>
      </c>
      <c r="BI188" s="37">
        <v>6.5678201990264897</v>
      </c>
      <c r="BJ188" s="37">
        <v>6.5145272991663603</v>
      </c>
      <c r="BK188" s="37">
        <v>6.6124688788467099</v>
      </c>
      <c r="BL188" s="37">
        <v>7.1289805562369697</v>
      </c>
      <c r="BM188" s="37">
        <v>6.5165156748561097</v>
      </c>
      <c r="BN188" s="37">
        <v>6.6907497626079397</v>
      </c>
      <c r="BO188" s="37">
        <v>6.5703503833294103</v>
      </c>
    </row>
    <row r="189" spans="1:67" x14ac:dyDescent="0.25">
      <c r="A189" s="39">
        <v>188</v>
      </c>
      <c r="B189" s="37" t="s">
        <v>9457</v>
      </c>
      <c r="C189" s="37" t="s">
        <v>9460</v>
      </c>
      <c r="D189" s="37" t="s">
        <v>9461</v>
      </c>
      <c r="E189" s="39" t="s">
        <v>9462</v>
      </c>
      <c r="F189" s="39">
        <v>0.3657897604647431</v>
      </c>
      <c r="G189" s="39">
        <v>3.048615693526335E-2</v>
      </c>
      <c r="H189" s="37" t="s">
        <v>936</v>
      </c>
      <c r="I189" s="37" t="s">
        <v>44</v>
      </c>
      <c r="J189" s="37" t="s">
        <v>101</v>
      </c>
      <c r="K189" s="37" t="s">
        <v>102</v>
      </c>
      <c r="L189" s="37" t="s">
        <v>103</v>
      </c>
      <c r="M189" s="37" t="s">
        <v>170</v>
      </c>
      <c r="N189" s="37" t="s">
        <v>937</v>
      </c>
      <c r="O189" s="37" t="s">
        <v>936</v>
      </c>
      <c r="P189" s="89">
        <v>6</v>
      </c>
      <c r="Q189" s="37" t="s">
        <v>9458</v>
      </c>
      <c r="R189" s="37" t="s">
        <v>9458</v>
      </c>
      <c r="S189" s="37" t="s">
        <v>9459</v>
      </c>
      <c r="T189" s="37" t="s">
        <v>375</v>
      </c>
      <c r="U189" s="37" t="s">
        <v>387</v>
      </c>
      <c r="V189" s="37">
        <v>1</v>
      </c>
      <c r="W189" s="37">
        <v>27</v>
      </c>
      <c r="X189" s="37">
        <v>8.1300000000000008</v>
      </c>
      <c r="Y189" s="37" t="s">
        <v>56</v>
      </c>
      <c r="AB189" s="37" t="s">
        <v>9463</v>
      </c>
      <c r="AC189" s="37" t="s">
        <v>9464</v>
      </c>
      <c r="AD189" s="37" t="s">
        <v>9465</v>
      </c>
      <c r="AE189" s="37" t="s">
        <v>9466</v>
      </c>
      <c r="AF189" s="37" t="s">
        <v>9467</v>
      </c>
      <c r="AG189" s="37" t="s">
        <v>458</v>
      </c>
      <c r="AH189" s="37" t="s">
        <v>459</v>
      </c>
      <c r="AI189" s="37" t="s">
        <v>56</v>
      </c>
      <c r="AJ189" s="37" t="s">
        <v>9468</v>
      </c>
      <c r="AK189" s="37" t="s">
        <v>6763</v>
      </c>
      <c r="AL189" s="37" t="s">
        <v>9469</v>
      </c>
      <c r="AM189" s="37" t="s">
        <v>56</v>
      </c>
      <c r="AN189" s="37" t="s">
        <v>56</v>
      </c>
      <c r="AO189" s="37" t="s">
        <v>56</v>
      </c>
      <c r="AP189" s="37" t="s">
        <v>9470</v>
      </c>
      <c r="AQ189" s="37" t="s">
        <v>9471</v>
      </c>
      <c r="AR189" s="37" t="s">
        <v>1432</v>
      </c>
      <c r="AS189" s="37" t="s">
        <v>9472</v>
      </c>
      <c r="AT189" s="37" t="s">
        <v>9473</v>
      </c>
      <c r="AU189" s="37" t="s">
        <v>1435</v>
      </c>
      <c r="AV189" s="37" t="s">
        <v>9474</v>
      </c>
      <c r="AW189" s="37">
        <v>6.7109750323575401</v>
      </c>
      <c r="AX189" s="37">
        <v>6.3049751763390898</v>
      </c>
      <c r="AY189" s="37">
        <v>6.3026665869456098</v>
      </c>
      <c r="AZ189" s="37">
        <v>6.0206433995291802</v>
      </c>
      <c r="BA189" s="37">
        <v>5.86547175457798</v>
      </c>
      <c r="BB189" s="37">
        <v>6.6460850940666498</v>
      </c>
      <c r="BC189" s="37">
        <v>6.78390007918797</v>
      </c>
      <c r="BD189" s="37">
        <v>7.0017272675542204</v>
      </c>
      <c r="BE189" s="37">
        <v>6.5122241150245301</v>
      </c>
      <c r="BF189" s="37">
        <v>6.3469201212185098</v>
      </c>
      <c r="BG189" s="37">
        <v>6.3194810361653397</v>
      </c>
      <c r="BH189" s="37">
        <v>7.3901487993642103</v>
      </c>
      <c r="BI189" s="37">
        <v>6.5516635549065896</v>
      </c>
      <c r="BJ189" s="37">
        <v>6.7094523772366896</v>
      </c>
      <c r="BK189" s="37">
        <v>6.9160115852319102</v>
      </c>
      <c r="BL189" s="37">
        <v>6.6411270320367803</v>
      </c>
      <c r="BM189" s="37">
        <v>6.3082657467693197</v>
      </c>
      <c r="BN189" s="37">
        <v>6.37046701159995</v>
      </c>
      <c r="BO189" s="37">
        <v>6.3534682479127298</v>
      </c>
    </row>
    <row r="190" spans="1:67" x14ac:dyDescent="0.25">
      <c r="A190" s="39">
        <v>189</v>
      </c>
      <c r="B190" s="37" t="s">
        <v>9475</v>
      </c>
      <c r="C190" s="37" t="s">
        <v>108</v>
      </c>
      <c r="D190" s="37" t="s">
        <v>315</v>
      </c>
      <c r="E190" s="39" t="s">
        <v>56</v>
      </c>
      <c r="F190" s="39">
        <v>0.36517542982103812</v>
      </c>
      <c r="G190" s="39">
        <v>3.7336415920662863E-2</v>
      </c>
      <c r="H190" s="37" t="s">
        <v>46</v>
      </c>
      <c r="I190" s="37" t="s">
        <v>44</v>
      </c>
      <c r="J190" s="37" t="s">
        <v>45</v>
      </c>
      <c r="K190" s="37" t="s">
        <v>46</v>
      </c>
      <c r="P190" s="89">
        <v>2</v>
      </c>
      <c r="Q190" s="37" t="s">
        <v>9478</v>
      </c>
      <c r="R190" s="37" t="s">
        <v>9476</v>
      </c>
      <c r="S190" s="37" t="s">
        <v>9477</v>
      </c>
      <c r="T190" s="37" t="s">
        <v>3884</v>
      </c>
      <c r="U190" s="37" t="s">
        <v>3884</v>
      </c>
      <c r="V190" s="37">
        <v>3</v>
      </c>
      <c r="W190" s="37">
        <v>4</v>
      </c>
      <c r="X190" s="37">
        <v>8.91</v>
      </c>
      <c r="Y190" s="37" t="s">
        <v>56</v>
      </c>
      <c r="AB190" s="37" t="s">
        <v>56</v>
      </c>
      <c r="AF190" s="37" t="s">
        <v>56</v>
      </c>
      <c r="AG190" s="37" t="s">
        <v>56</v>
      </c>
      <c r="AI190" s="37" t="s">
        <v>56</v>
      </c>
      <c r="AJ190" s="37" t="s">
        <v>56</v>
      </c>
      <c r="AK190" s="37" t="s">
        <v>56</v>
      </c>
      <c r="AL190" s="37" t="s">
        <v>56</v>
      </c>
      <c r="AM190" s="37" t="s">
        <v>56</v>
      </c>
      <c r="AN190" s="37" t="s">
        <v>56</v>
      </c>
      <c r="AO190" s="37" t="s">
        <v>56</v>
      </c>
      <c r="AP190" s="37" t="s">
        <v>56</v>
      </c>
      <c r="AT190" s="37" t="s">
        <v>9479</v>
      </c>
      <c r="AU190" s="37" t="s">
        <v>148</v>
      </c>
      <c r="AV190" s="37" t="s">
        <v>9480</v>
      </c>
      <c r="AW190" s="37">
        <v>6.3069806000629196</v>
      </c>
      <c r="AX190" s="37">
        <v>6.2453697712937899</v>
      </c>
      <c r="AY190" s="37">
        <v>6.6429342736328998</v>
      </c>
      <c r="AZ190" s="37">
        <v>5.8979106644534101</v>
      </c>
      <c r="BA190" s="37">
        <v>6.20690706262865</v>
      </c>
      <c r="BB190" s="37">
        <v>7.0720402751224301</v>
      </c>
      <c r="BC190" s="37">
        <v>6.2271925639041603</v>
      </c>
      <c r="BD190" s="37">
        <v>6.1035817294905099</v>
      </c>
      <c r="BE190" s="37">
        <v>6.4415145565025398</v>
      </c>
      <c r="BF190" s="37">
        <v>6.3300712710173803</v>
      </c>
      <c r="BG190" s="37">
        <v>5.62215804823271</v>
      </c>
      <c r="BH190" s="37">
        <v>6.39362801728603</v>
      </c>
      <c r="BI190" s="37">
        <v>6.2647858178228297</v>
      </c>
      <c r="BJ190" s="37">
        <v>5.9277993121119303</v>
      </c>
      <c r="BK190" s="37">
        <v>6.5307311594336301</v>
      </c>
      <c r="BL190" s="37">
        <v>6.78092195040694</v>
      </c>
      <c r="BM190" s="37">
        <v>6.4943157281379396</v>
      </c>
      <c r="BN190" s="37">
        <v>6.5624299763332203</v>
      </c>
      <c r="BO190" s="37">
        <v>5.6274334537747102</v>
      </c>
    </row>
    <row r="191" spans="1:67" x14ac:dyDescent="0.25">
      <c r="A191" s="39">
        <v>190</v>
      </c>
      <c r="B191" s="37" t="s">
        <v>9481</v>
      </c>
      <c r="C191" s="37" t="s">
        <v>108</v>
      </c>
      <c r="D191" s="37" t="s">
        <v>1003</v>
      </c>
      <c r="E191" s="39" t="s">
        <v>56</v>
      </c>
      <c r="F191" s="39">
        <v>0.36453133087336198</v>
      </c>
      <c r="G191" s="39">
        <v>4.5455294849058463E-2</v>
      </c>
      <c r="H191" s="37" t="s">
        <v>105</v>
      </c>
      <c r="I191" s="37" t="s">
        <v>44</v>
      </c>
      <c r="J191" s="37" t="s">
        <v>101</v>
      </c>
      <c r="K191" s="37" t="s">
        <v>102</v>
      </c>
      <c r="L191" s="37" t="s">
        <v>103</v>
      </c>
      <c r="M191" s="37" t="s">
        <v>104</v>
      </c>
      <c r="N191" s="37" t="s">
        <v>105</v>
      </c>
      <c r="P191" s="89">
        <v>5</v>
      </c>
      <c r="Q191" s="37" t="s">
        <v>9482</v>
      </c>
      <c r="R191" s="37" t="s">
        <v>9482</v>
      </c>
      <c r="S191" s="37" t="s">
        <v>9483</v>
      </c>
      <c r="T191" s="37" t="s">
        <v>528</v>
      </c>
      <c r="U191" s="37" t="s">
        <v>388</v>
      </c>
      <c r="V191" s="37">
        <v>1</v>
      </c>
      <c r="W191" s="37">
        <v>18</v>
      </c>
      <c r="X191" s="37">
        <v>9.59</v>
      </c>
      <c r="Y191" s="37" t="s">
        <v>56</v>
      </c>
      <c r="AB191" s="37" t="s">
        <v>56</v>
      </c>
      <c r="AF191" s="37" t="s">
        <v>56</v>
      </c>
      <c r="AG191" s="37" t="s">
        <v>56</v>
      </c>
      <c r="AI191" s="37" t="s">
        <v>56</v>
      </c>
      <c r="AJ191" s="37" t="s">
        <v>56</v>
      </c>
      <c r="AK191" s="37" t="s">
        <v>56</v>
      </c>
      <c r="AL191" s="37" t="s">
        <v>56</v>
      </c>
      <c r="AM191" s="37" t="s">
        <v>56</v>
      </c>
      <c r="AN191" s="37" t="s">
        <v>56</v>
      </c>
      <c r="AO191" s="37" t="s">
        <v>56</v>
      </c>
      <c r="AP191" s="37" t="s">
        <v>9484</v>
      </c>
      <c r="AQ191" s="37" t="s">
        <v>9485</v>
      </c>
      <c r="AR191" s="37" t="s">
        <v>130</v>
      </c>
      <c r="AS191" s="37" t="s">
        <v>9486</v>
      </c>
      <c r="AT191" s="37" t="s">
        <v>9487</v>
      </c>
      <c r="AU191" s="37" t="s">
        <v>148</v>
      </c>
      <c r="AV191" s="37" t="s">
        <v>9488</v>
      </c>
      <c r="AW191" s="37">
        <v>6.48863903025092</v>
      </c>
      <c r="AX191" s="37">
        <v>6.9124697516831501</v>
      </c>
      <c r="AY191" s="37">
        <v>5.2669040266110896</v>
      </c>
      <c r="AZ191" s="37">
        <v>5.8604553999701903</v>
      </c>
      <c r="BA191" s="37">
        <v>6.5248431438461099</v>
      </c>
      <c r="BB191" s="37">
        <v>6.5692393862599596</v>
      </c>
      <c r="BC191" s="37">
        <v>6.4900502492101104</v>
      </c>
      <c r="BD191" s="37">
        <v>6.57707925398371</v>
      </c>
      <c r="BE191" s="37">
        <v>6.7487035231947203</v>
      </c>
      <c r="BF191" s="37">
        <v>6.5471592445315103</v>
      </c>
      <c r="BG191" s="37">
        <v>6.3402558797774198</v>
      </c>
      <c r="BH191" s="37">
        <v>6.3082379831680599</v>
      </c>
      <c r="BI191" s="37">
        <v>6.7193603771092798</v>
      </c>
      <c r="BJ191" s="37">
        <v>5.7436673050876603</v>
      </c>
      <c r="BK191" s="37">
        <v>6.7142140013889504</v>
      </c>
      <c r="BL191" s="37">
        <v>6.59593701638439</v>
      </c>
      <c r="BM191" s="37">
        <v>6.7828380374165196</v>
      </c>
      <c r="BN191" s="37">
        <v>6.4523616863924103</v>
      </c>
      <c r="BO191" s="37">
        <v>6.57447764788082</v>
      </c>
    </row>
    <row r="192" spans="1:67" x14ac:dyDescent="0.25">
      <c r="A192" s="39">
        <v>191</v>
      </c>
      <c r="B192" s="37" t="s">
        <v>9489</v>
      </c>
      <c r="C192" s="37" t="s">
        <v>9492</v>
      </c>
      <c r="D192" s="37" t="s">
        <v>9493</v>
      </c>
      <c r="E192" s="39" t="s">
        <v>56</v>
      </c>
      <c r="F192" s="39">
        <v>0.36374137136910362</v>
      </c>
      <c r="G192" s="39">
        <v>4.5455294849058463E-2</v>
      </c>
      <c r="H192" s="37" t="s">
        <v>2022</v>
      </c>
      <c r="I192" s="37" t="s">
        <v>44</v>
      </c>
      <c r="J192" s="37" t="s">
        <v>45</v>
      </c>
      <c r="K192" s="37" t="s">
        <v>46</v>
      </c>
      <c r="L192" s="37" t="s">
        <v>312</v>
      </c>
      <c r="M192" s="37" t="s">
        <v>336</v>
      </c>
      <c r="O192" s="37" t="s">
        <v>2022</v>
      </c>
      <c r="P192" s="89">
        <v>6</v>
      </c>
      <c r="Q192" s="37" t="s">
        <v>9490</v>
      </c>
      <c r="R192" s="37" t="s">
        <v>9490</v>
      </c>
      <c r="S192" s="37" t="s">
        <v>9491</v>
      </c>
      <c r="T192" s="37" t="s">
        <v>566</v>
      </c>
      <c r="U192" s="37" t="s">
        <v>566</v>
      </c>
      <c r="V192" s="37">
        <v>1</v>
      </c>
      <c r="W192" s="37">
        <v>3</v>
      </c>
      <c r="X192" s="37">
        <v>1.51</v>
      </c>
      <c r="Y192" s="37" t="s">
        <v>56</v>
      </c>
      <c r="AB192" s="37" t="s">
        <v>9494</v>
      </c>
      <c r="AC192" s="37" t="s">
        <v>9495</v>
      </c>
      <c r="AD192" s="37" t="s">
        <v>9496</v>
      </c>
      <c r="AE192" s="37" t="s">
        <v>9497</v>
      </c>
      <c r="AF192" s="37" t="s">
        <v>9498</v>
      </c>
      <c r="AG192" s="37" t="s">
        <v>9499</v>
      </c>
      <c r="AH192" s="37" t="s">
        <v>9500</v>
      </c>
      <c r="AI192" s="37" t="s">
        <v>56</v>
      </c>
      <c r="AJ192" s="37" t="s">
        <v>9501</v>
      </c>
      <c r="AK192" s="37" t="s">
        <v>9502</v>
      </c>
      <c r="AL192" s="37" t="s">
        <v>4546</v>
      </c>
      <c r="AM192" s="37" t="s">
        <v>56</v>
      </c>
      <c r="AN192" s="37" t="s">
        <v>4674</v>
      </c>
      <c r="AO192" s="37" t="s">
        <v>56</v>
      </c>
      <c r="AP192" s="37" t="s">
        <v>9503</v>
      </c>
      <c r="AQ192" s="37" t="s">
        <v>4676</v>
      </c>
      <c r="AR192" s="37" t="s">
        <v>304</v>
      </c>
      <c r="AS192" s="37" t="s">
        <v>4677</v>
      </c>
      <c r="AT192" s="37" t="s">
        <v>9504</v>
      </c>
      <c r="AU192" s="37" t="s">
        <v>304</v>
      </c>
      <c r="AV192" s="37" t="s">
        <v>9505</v>
      </c>
      <c r="AW192" s="37">
        <v>7.2522096289499496</v>
      </c>
      <c r="AX192" s="37">
        <v>5.7431066402108701</v>
      </c>
      <c r="AY192" s="37">
        <v>6.5721374183070296</v>
      </c>
      <c r="AZ192" s="37">
        <v>6.2385605222519303</v>
      </c>
      <c r="BA192" s="37">
        <v>5.9238220021607404</v>
      </c>
      <c r="BB192" s="37">
        <v>6.3232110414128702</v>
      </c>
      <c r="BC192" s="37">
        <v>6.4385029519806602</v>
      </c>
      <c r="BD192" s="37">
        <v>6.2550772699842003</v>
      </c>
      <c r="BE192" s="37">
        <v>5.6883984627324704</v>
      </c>
      <c r="BF192" s="37">
        <v>6.4942034493995902</v>
      </c>
      <c r="BG192" s="37">
        <v>6.0209228500683203</v>
      </c>
      <c r="BH192" s="37">
        <v>6.3114997774353698</v>
      </c>
      <c r="BI192" s="37">
        <v>6.9136178990018102</v>
      </c>
      <c r="BJ192" s="37">
        <v>6.2887448970355697</v>
      </c>
      <c r="BK192" s="37">
        <v>6.3699382592272302</v>
      </c>
      <c r="BL192" s="37">
        <v>6.4629963142745899</v>
      </c>
      <c r="BM192" s="37">
        <v>6.5110605121254004</v>
      </c>
      <c r="BN192" s="37">
        <v>5.6586895117548099</v>
      </c>
      <c r="BO192" s="37">
        <v>5.9658322169972804</v>
      </c>
    </row>
    <row r="193" spans="1:67" x14ac:dyDescent="0.25">
      <c r="A193" s="39">
        <v>192</v>
      </c>
      <c r="B193" s="37" t="s">
        <v>9506</v>
      </c>
      <c r="C193" s="37" t="s">
        <v>542</v>
      </c>
      <c r="D193" s="37" t="s">
        <v>543</v>
      </c>
      <c r="E193" s="39" t="s">
        <v>544</v>
      </c>
      <c r="F193" s="39">
        <v>0.36313397624474503</v>
      </c>
      <c r="G193" s="39">
        <v>1.276300753264124E-2</v>
      </c>
      <c r="H193" s="37" t="s">
        <v>4906</v>
      </c>
      <c r="I193" s="37" t="s">
        <v>44</v>
      </c>
      <c r="J193" s="37" t="s">
        <v>45</v>
      </c>
      <c r="K193" s="37" t="s">
        <v>46</v>
      </c>
      <c r="L193" s="37" t="s">
        <v>312</v>
      </c>
      <c r="N193" s="37" t="s">
        <v>4907</v>
      </c>
      <c r="O193" s="37" t="s">
        <v>4906</v>
      </c>
      <c r="P193" s="89">
        <v>6</v>
      </c>
      <c r="Q193" s="37" t="s">
        <v>9507</v>
      </c>
      <c r="R193" s="37" t="s">
        <v>9507</v>
      </c>
      <c r="S193" s="37" t="s">
        <v>9508</v>
      </c>
      <c r="T193" s="37" t="s">
        <v>253</v>
      </c>
      <c r="U193" s="37" t="s">
        <v>2604</v>
      </c>
      <c r="V193" s="37">
        <v>1</v>
      </c>
      <c r="W193" s="37">
        <v>64</v>
      </c>
      <c r="X193" s="37">
        <v>14.53</v>
      </c>
      <c r="Y193" s="37" t="s">
        <v>56</v>
      </c>
      <c r="AB193" s="37" t="s">
        <v>545</v>
      </c>
      <c r="AC193" s="37" t="s">
        <v>546</v>
      </c>
      <c r="AD193" s="37" t="s">
        <v>547</v>
      </c>
      <c r="AE193" s="37" t="s">
        <v>548</v>
      </c>
      <c r="AF193" s="37" t="s">
        <v>549</v>
      </c>
      <c r="AG193" s="37" t="s">
        <v>550</v>
      </c>
      <c r="AH193" s="37" t="s">
        <v>551</v>
      </c>
      <c r="AI193" s="37" t="s">
        <v>64</v>
      </c>
      <c r="AJ193" s="37" t="s">
        <v>552</v>
      </c>
      <c r="AK193" s="37" t="s">
        <v>553</v>
      </c>
      <c r="AL193" s="37" t="s">
        <v>554</v>
      </c>
      <c r="AM193" s="37" t="s">
        <v>56</v>
      </c>
      <c r="AN193" s="37" t="s">
        <v>555</v>
      </c>
      <c r="AO193" s="37" t="s">
        <v>56</v>
      </c>
      <c r="AP193" s="37" t="s">
        <v>556</v>
      </c>
      <c r="AQ193" s="37" t="s">
        <v>557</v>
      </c>
      <c r="AR193" s="37" t="s">
        <v>5</v>
      </c>
      <c r="AS193" s="37" t="s">
        <v>542</v>
      </c>
      <c r="AT193" s="37" t="s">
        <v>558</v>
      </c>
      <c r="AU193" s="37" t="s">
        <v>5</v>
      </c>
      <c r="AV193" s="37" t="s">
        <v>559</v>
      </c>
      <c r="AW193" s="37">
        <v>7.6834928261965603</v>
      </c>
      <c r="AX193" s="37">
        <v>7.0906812397028398</v>
      </c>
      <c r="AY193" s="37">
        <v>7.2447198754068998</v>
      </c>
      <c r="AZ193" s="37">
        <v>7.4076033423409298</v>
      </c>
      <c r="BA193" s="37">
        <v>7.0301786205504797</v>
      </c>
      <c r="BB193" s="37">
        <v>7.2696180260988701</v>
      </c>
      <c r="BC193" s="37">
        <v>6.9066178876851403</v>
      </c>
      <c r="BD193" s="37">
        <v>8.0876572180864308</v>
      </c>
      <c r="BE193" s="37">
        <v>7.6152976048241197</v>
      </c>
      <c r="BF193" s="37">
        <v>7.4246530167507103</v>
      </c>
      <c r="BG193" s="37">
        <v>7.2154128510918403</v>
      </c>
      <c r="BH193" s="37">
        <v>7.25207596810551</v>
      </c>
      <c r="BI193" s="37">
        <v>7.8949554062253098</v>
      </c>
      <c r="BJ193" s="37">
        <v>6.8731752894341103</v>
      </c>
      <c r="BK193" s="37">
        <v>7.1578555496026599</v>
      </c>
      <c r="BL193" s="37">
        <v>7.8523610404361603</v>
      </c>
      <c r="BM193" s="37">
        <v>7.4184753223375202</v>
      </c>
      <c r="BN193" s="37">
        <v>7.6752420234638503</v>
      </c>
      <c r="BO193" s="37">
        <v>7.3789608649186702</v>
      </c>
    </row>
    <row r="194" spans="1:67" x14ac:dyDescent="0.25">
      <c r="A194" s="39">
        <v>193</v>
      </c>
      <c r="B194" s="37" t="s">
        <v>9509</v>
      </c>
      <c r="C194" s="37" t="s">
        <v>108</v>
      </c>
      <c r="D194" s="37" t="s">
        <v>315</v>
      </c>
      <c r="E194" s="39" t="s">
        <v>56</v>
      </c>
      <c r="F194" s="39">
        <v>0.36243821058538123</v>
      </c>
      <c r="G194" s="39">
        <v>1.996445330521604E-2</v>
      </c>
      <c r="H194" s="37" t="s">
        <v>312</v>
      </c>
      <c r="I194" s="37" t="s">
        <v>44</v>
      </c>
      <c r="J194" s="37" t="s">
        <v>45</v>
      </c>
      <c r="K194" s="37" t="s">
        <v>46</v>
      </c>
      <c r="L194" s="37" t="s">
        <v>312</v>
      </c>
      <c r="P194" s="89">
        <v>3</v>
      </c>
      <c r="Q194" s="37" t="s">
        <v>9512</v>
      </c>
      <c r="R194" s="37" t="s">
        <v>9510</v>
      </c>
      <c r="S194" s="37" t="s">
        <v>9511</v>
      </c>
      <c r="T194" s="37" t="s">
        <v>9513</v>
      </c>
      <c r="U194" s="37" t="s">
        <v>9514</v>
      </c>
      <c r="V194" s="37">
        <v>4</v>
      </c>
      <c r="W194" s="37">
        <v>134</v>
      </c>
      <c r="X194" s="37">
        <v>20.059999999999999</v>
      </c>
      <c r="Y194" s="37" t="s">
        <v>56</v>
      </c>
      <c r="AB194" s="37" t="s">
        <v>56</v>
      </c>
      <c r="AF194" s="37" t="s">
        <v>56</v>
      </c>
      <c r="AG194" s="37" t="s">
        <v>56</v>
      </c>
      <c r="AI194" s="37" t="s">
        <v>56</v>
      </c>
      <c r="AJ194" s="37" t="s">
        <v>56</v>
      </c>
      <c r="AK194" s="37" t="s">
        <v>56</v>
      </c>
      <c r="AL194" s="37" t="s">
        <v>56</v>
      </c>
      <c r="AM194" s="37" t="s">
        <v>56</v>
      </c>
      <c r="AN194" s="37" t="s">
        <v>56</v>
      </c>
      <c r="AO194" s="37" t="s">
        <v>56</v>
      </c>
      <c r="AP194" s="37" t="s">
        <v>9515</v>
      </c>
      <c r="AT194" s="37" t="s">
        <v>9516</v>
      </c>
      <c r="AU194" s="37" t="s">
        <v>148</v>
      </c>
      <c r="AV194" s="37" t="s">
        <v>9517</v>
      </c>
      <c r="AW194" s="37">
        <v>9.0072568933922206</v>
      </c>
      <c r="AX194" s="37">
        <v>8.6954378954734199</v>
      </c>
      <c r="AY194" s="37">
        <v>8.1102360742175303</v>
      </c>
      <c r="AZ194" s="37">
        <v>8.2537255976722506</v>
      </c>
      <c r="BA194" s="37">
        <v>8.9088280301791105</v>
      </c>
      <c r="BB194" s="37">
        <v>9.0370478197556707</v>
      </c>
      <c r="BC194" s="37">
        <v>8.2465970515678002</v>
      </c>
      <c r="BD194" s="37">
        <v>9.0394141195727506</v>
      </c>
      <c r="BE194" s="37">
        <v>8.5070864096416496</v>
      </c>
      <c r="BF194" s="37">
        <v>8.7172459857210196</v>
      </c>
      <c r="BG194" s="37">
        <v>8.9127878127838809</v>
      </c>
      <c r="BH194" s="37">
        <v>8.5815514590287094</v>
      </c>
      <c r="BI194" s="37">
        <v>8.7269634408903904</v>
      </c>
      <c r="BJ194" s="37">
        <v>8.1263100289444807</v>
      </c>
      <c r="BK194" s="37">
        <v>9.1865184320553901</v>
      </c>
      <c r="BL194" s="37">
        <v>9.0229848027842099</v>
      </c>
      <c r="BM194" s="37">
        <v>9.0783661798927806</v>
      </c>
      <c r="BN194" s="37">
        <v>8.6742179464962295</v>
      </c>
      <c r="BO194" s="37">
        <v>8.8239076558581999</v>
      </c>
    </row>
    <row r="195" spans="1:67" x14ac:dyDescent="0.25">
      <c r="A195" s="39">
        <v>194</v>
      </c>
      <c r="B195" s="37" t="s">
        <v>9518</v>
      </c>
      <c r="C195" s="37" t="s">
        <v>1907</v>
      </c>
      <c r="D195" s="37" t="s">
        <v>9521</v>
      </c>
      <c r="E195" s="39" t="s">
        <v>1908</v>
      </c>
      <c r="F195" s="39">
        <v>0.3623511537081523</v>
      </c>
      <c r="G195" s="39">
        <v>4.5455294849058463E-2</v>
      </c>
      <c r="H195" s="37" t="s">
        <v>1314</v>
      </c>
      <c r="I195" s="37" t="s">
        <v>44</v>
      </c>
      <c r="J195" s="37" t="s">
        <v>45</v>
      </c>
      <c r="K195" s="37" t="s">
        <v>1315</v>
      </c>
      <c r="L195" s="37" t="s">
        <v>1316</v>
      </c>
      <c r="M195" s="37" t="s">
        <v>1317</v>
      </c>
      <c r="N195" s="37" t="s">
        <v>1314</v>
      </c>
      <c r="P195" s="89">
        <v>5</v>
      </c>
      <c r="Q195" s="37" t="s">
        <v>9519</v>
      </c>
      <c r="R195" s="37" t="s">
        <v>9519</v>
      </c>
      <c r="S195" s="37" t="s">
        <v>9520</v>
      </c>
      <c r="T195" s="37" t="s">
        <v>211</v>
      </c>
      <c r="U195" s="37" t="s">
        <v>77</v>
      </c>
      <c r="V195" s="37">
        <v>1</v>
      </c>
      <c r="W195" s="37">
        <v>21</v>
      </c>
      <c r="X195" s="37">
        <v>9.36</v>
      </c>
      <c r="Y195" s="37" t="s">
        <v>9522</v>
      </c>
      <c r="Z195" s="37" t="s">
        <v>9523</v>
      </c>
      <c r="AA195" s="37" t="s">
        <v>9524</v>
      </c>
      <c r="AB195" s="37" t="s">
        <v>1909</v>
      </c>
      <c r="AC195" s="37" t="s">
        <v>1910</v>
      </c>
      <c r="AD195" s="37" t="s">
        <v>1911</v>
      </c>
      <c r="AE195" s="37" t="s">
        <v>1912</v>
      </c>
      <c r="AF195" s="37" t="s">
        <v>1913</v>
      </c>
      <c r="AG195" s="37" t="s">
        <v>1914</v>
      </c>
      <c r="AH195" s="37" t="s">
        <v>1915</v>
      </c>
      <c r="AI195" s="37" t="s">
        <v>1916</v>
      </c>
      <c r="AJ195" s="37" t="s">
        <v>1917</v>
      </c>
      <c r="AK195" s="37" t="s">
        <v>1918</v>
      </c>
      <c r="AL195" s="37" t="s">
        <v>1919</v>
      </c>
      <c r="AM195" s="37" t="s">
        <v>56</v>
      </c>
      <c r="AN195" s="37" t="s">
        <v>56</v>
      </c>
      <c r="AO195" s="37" t="s">
        <v>9525</v>
      </c>
      <c r="AP195" s="37" t="s">
        <v>1920</v>
      </c>
      <c r="AQ195" s="37" t="s">
        <v>1921</v>
      </c>
      <c r="AR195" s="37" t="s">
        <v>442</v>
      </c>
      <c r="AS195" s="37" t="s">
        <v>1907</v>
      </c>
      <c r="AT195" s="37" t="s">
        <v>9526</v>
      </c>
      <c r="AU195" s="37" t="s">
        <v>442</v>
      </c>
      <c r="AV195" s="37" t="s">
        <v>9521</v>
      </c>
      <c r="AW195" s="37">
        <v>6.5166610829613996</v>
      </c>
      <c r="AX195" s="37">
        <v>6.3979341022269196</v>
      </c>
      <c r="AY195" s="37">
        <v>6.10130052440869</v>
      </c>
      <c r="AZ195" s="37">
        <v>5.7353401619558797</v>
      </c>
      <c r="BA195" s="37">
        <v>6.4744786560567</v>
      </c>
      <c r="BB195" s="37">
        <v>6.73950517786938</v>
      </c>
      <c r="BC195" s="37">
        <v>6.69966257850123</v>
      </c>
      <c r="BD195" s="37">
        <v>6.0918958249786197</v>
      </c>
      <c r="BE195" s="37">
        <v>6.6054772777903601</v>
      </c>
      <c r="BF195" s="37">
        <v>7.17656874935129</v>
      </c>
      <c r="BG195" s="37">
        <v>5.5566172501837796</v>
      </c>
      <c r="BH195" s="37">
        <v>6.7642472133291003</v>
      </c>
      <c r="BI195" s="37">
        <v>6.2443516002492601</v>
      </c>
      <c r="BJ195" s="37">
        <v>6.7125066807303799</v>
      </c>
      <c r="BK195" s="37">
        <v>6.0514616300892303</v>
      </c>
      <c r="BL195" s="37">
        <v>6.5774057366629703</v>
      </c>
      <c r="BM195" s="37">
        <v>6.71556055520655</v>
      </c>
      <c r="BN195" s="37">
        <v>5.9866311254579001</v>
      </c>
      <c r="BO195" s="37">
        <v>6.0091899007444898</v>
      </c>
    </row>
    <row r="196" spans="1:67" x14ac:dyDescent="0.25">
      <c r="A196" s="39">
        <v>195</v>
      </c>
      <c r="B196" s="37" t="s">
        <v>9527</v>
      </c>
      <c r="F196" s="39">
        <v>0.36159298855205352</v>
      </c>
      <c r="G196" s="39">
        <v>4.5455294849058463E-2</v>
      </c>
      <c r="H196" s="37" t="s">
        <v>9530</v>
      </c>
      <c r="I196" s="37" t="s">
        <v>44</v>
      </c>
      <c r="J196" s="37" t="s">
        <v>101</v>
      </c>
      <c r="K196" s="37" t="s">
        <v>102</v>
      </c>
      <c r="L196" s="37" t="s">
        <v>103</v>
      </c>
      <c r="M196" s="37" t="s">
        <v>170</v>
      </c>
      <c r="N196" s="37" t="s">
        <v>937</v>
      </c>
      <c r="O196" s="37" t="s">
        <v>2122</v>
      </c>
      <c r="P196" s="89">
        <v>6</v>
      </c>
      <c r="Q196" s="37" t="s">
        <v>9528</v>
      </c>
      <c r="R196" s="37" t="s">
        <v>9528</v>
      </c>
      <c r="S196" s="37" t="s">
        <v>9529</v>
      </c>
      <c r="T196" s="37" t="s">
        <v>254</v>
      </c>
      <c r="U196" s="37" t="s">
        <v>254</v>
      </c>
      <c r="V196" s="37">
        <v>1</v>
      </c>
      <c r="W196" s="37">
        <v>6</v>
      </c>
      <c r="X196" s="37">
        <v>8.2200000000000006</v>
      </c>
      <c r="AW196" s="37">
        <v>6.0154922034116902</v>
      </c>
      <c r="AX196" s="37">
        <v>6.3894388879693498</v>
      </c>
      <c r="AY196" s="37">
        <v>6.2252759328334797</v>
      </c>
      <c r="AZ196" s="37">
        <v>6.3912088381949497</v>
      </c>
      <c r="BA196" s="37">
        <v>6.1012833270246496</v>
      </c>
      <c r="BB196" s="37">
        <v>5.93731524085175</v>
      </c>
      <c r="BC196" s="37">
        <v>5.8367392192750396</v>
      </c>
      <c r="BD196" s="37">
        <v>6.6065802995131504</v>
      </c>
      <c r="BE196" s="37">
        <v>6.4890018381697097</v>
      </c>
      <c r="BF196" s="37">
        <v>6.7075234230578404</v>
      </c>
      <c r="BG196" s="37">
        <v>6.2149235496600896</v>
      </c>
      <c r="BH196" s="37">
        <v>6.5237133127696003</v>
      </c>
      <c r="BI196" s="37">
        <v>7.5774056332390201</v>
      </c>
      <c r="BJ196" s="37">
        <v>5.9858129902964103</v>
      </c>
      <c r="BK196" s="37">
        <v>6.4022836467744</v>
      </c>
      <c r="BL196" s="37">
        <v>6.3781673615818999</v>
      </c>
      <c r="BM196" s="37">
        <v>6.38179312381759</v>
      </c>
      <c r="BN196" s="37">
        <v>6.4083079881435001</v>
      </c>
      <c r="BO196" s="37">
        <v>5.7100208445020399</v>
      </c>
    </row>
    <row r="197" spans="1:67" x14ac:dyDescent="0.25">
      <c r="A197" s="39">
        <v>196</v>
      </c>
      <c r="B197" s="37" t="s">
        <v>9531</v>
      </c>
      <c r="C197" s="37" t="s">
        <v>7067</v>
      </c>
      <c r="D197" s="37" t="s">
        <v>7068</v>
      </c>
      <c r="E197" s="39" t="s">
        <v>7069</v>
      </c>
      <c r="F197" s="39">
        <v>0.36064445435864823</v>
      </c>
      <c r="G197" s="39">
        <v>4.5455294849058463E-2</v>
      </c>
      <c r="H197" s="37" t="s">
        <v>336</v>
      </c>
      <c r="I197" s="37" t="s">
        <v>44</v>
      </c>
      <c r="J197" s="37" t="s">
        <v>45</v>
      </c>
      <c r="K197" s="37" t="s">
        <v>46</v>
      </c>
      <c r="L197" s="37" t="s">
        <v>312</v>
      </c>
      <c r="M197" s="37" t="s">
        <v>336</v>
      </c>
      <c r="P197" s="89">
        <v>4</v>
      </c>
      <c r="Q197" s="37" t="s">
        <v>9534</v>
      </c>
      <c r="R197" s="37" t="s">
        <v>9532</v>
      </c>
      <c r="S197" s="37" t="s">
        <v>9533</v>
      </c>
      <c r="T197" s="37" t="s">
        <v>9535</v>
      </c>
      <c r="U197" s="37" t="s">
        <v>2373</v>
      </c>
      <c r="V197" s="37">
        <v>3</v>
      </c>
      <c r="W197" s="37">
        <v>7</v>
      </c>
      <c r="X197" s="37">
        <v>8.26</v>
      </c>
      <c r="Y197" s="37" t="s">
        <v>56</v>
      </c>
      <c r="AB197" s="37" t="s">
        <v>56</v>
      </c>
      <c r="AF197" s="37" t="s">
        <v>7070</v>
      </c>
      <c r="AG197" s="37" t="s">
        <v>396</v>
      </c>
      <c r="AH197" s="37" t="s">
        <v>397</v>
      </c>
      <c r="AI197" s="37" t="s">
        <v>991</v>
      </c>
      <c r="AJ197" s="37" t="s">
        <v>56</v>
      </c>
      <c r="AK197" s="37" t="s">
        <v>56</v>
      </c>
      <c r="AL197" s="37" t="s">
        <v>571</v>
      </c>
      <c r="AM197" s="37" t="s">
        <v>56</v>
      </c>
      <c r="AN197" s="37" t="s">
        <v>56</v>
      </c>
      <c r="AO197" s="37" t="s">
        <v>56</v>
      </c>
      <c r="AP197" s="37" t="s">
        <v>7071</v>
      </c>
      <c r="AQ197" s="37" t="s">
        <v>7072</v>
      </c>
      <c r="AR197" s="37" t="s">
        <v>402</v>
      </c>
      <c r="AS197" s="37" t="s">
        <v>7073</v>
      </c>
      <c r="AT197" s="37" t="s">
        <v>7074</v>
      </c>
      <c r="AU197" s="37" t="s">
        <v>402</v>
      </c>
      <c r="AV197" s="37" t="s">
        <v>9536</v>
      </c>
      <c r="AW197" s="37">
        <v>6.4259580376389902</v>
      </c>
      <c r="AX197" s="37">
        <v>6.3303733861433598</v>
      </c>
      <c r="AY197" s="37">
        <v>5.8401161358315798</v>
      </c>
      <c r="AZ197" s="37">
        <v>6.2547416176614297</v>
      </c>
      <c r="BA197" s="37">
        <v>6.8129902533653004</v>
      </c>
      <c r="BB197" s="37">
        <v>6.6502444632701501</v>
      </c>
      <c r="BC197" s="37">
        <v>5.5453021672127596</v>
      </c>
      <c r="BD197" s="37">
        <v>6.4102964605748198</v>
      </c>
      <c r="BE197" s="37">
        <v>6.2197694156249304</v>
      </c>
      <c r="BF197" s="37">
        <v>6.7784009702847499</v>
      </c>
      <c r="BG197" s="37">
        <v>5.97650862572611</v>
      </c>
      <c r="BH197" s="37">
        <v>6.8702693233755499</v>
      </c>
      <c r="BI197" s="37">
        <v>6.9427767436263101</v>
      </c>
      <c r="BJ197" s="37">
        <v>6.2410234684813499</v>
      </c>
      <c r="BK197" s="37">
        <v>6.1746138849917003</v>
      </c>
      <c r="BL197" s="37">
        <v>6.8856071940191201</v>
      </c>
      <c r="BM197" s="37">
        <v>6.2720972308772396</v>
      </c>
      <c r="BN197" s="37">
        <v>6.0544985297135803</v>
      </c>
      <c r="BO197" s="37">
        <v>6.7656760784919001</v>
      </c>
    </row>
    <row r="198" spans="1:67" x14ac:dyDescent="0.25">
      <c r="A198" s="39">
        <v>197</v>
      </c>
      <c r="B198" s="37" t="s">
        <v>9537</v>
      </c>
      <c r="C198" s="37" t="s">
        <v>8227</v>
      </c>
      <c r="D198" s="37" t="s">
        <v>9543</v>
      </c>
      <c r="E198" s="39" t="s">
        <v>8229</v>
      </c>
      <c r="F198" s="39">
        <v>0.36052010726846268</v>
      </c>
      <c r="G198" s="39">
        <v>1.996445330521604E-2</v>
      </c>
      <c r="H198" s="37" t="s">
        <v>2323</v>
      </c>
      <c r="I198" s="37" t="s">
        <v>44</v>
      </c>
      <c r="J198" s="37" t="s">
        <v>45</v>
      </c>
      <c r="K198" s="37" t="s">
        <v>46</v>
      </c>
      <c r="L198" s="37" t="s">
        <v>47</v>
      </c>
      <c r="M198" s="37" t="s">
        <v>48</v>
      </c>
      <c r="N198" s="37" t="s">
        <v>2324</v>
      </c>
      <c r="O198" s="37" t="s">
        <v>2323</v>
      </c>
      <c r="P198" s="89">
        <v>6</v>
      </c>
      <c r="Q198" s="37" t="s">
        <v>9540</v>
      </c>
      <c r="R198" s="37" t="s">
        <v>9538</v>
      </c>
      <c r="S198" s="37" t="s">
        <v>9539</v>
      </c>
      <c r="T198" s="37" t="s">
        <v>9541</v>
      </c>
      <c r="U198" s="37" t="s">
        <v>9542</v>
      </c>
      <c r="V198" s="37">
        <v>3</v>
      </c>
      <c r="W198" s="37">
        <v>4</v>
      </c>
      <c r="X198" s="37">
        <v>2.83</v>
      </c>
      <c r="Y198" s="37" t="s">
        <v>56</v>
      </c>
      <c r="AB198" s="37" t="s">
        <v>56</v>
      </c>
      <c r="AF198" s="37" t="s">
        <v>8230</v>
      </c>
      <c r="AG198" s="37" t="s">
        <v>56</v>
      </c>
      <c r="AI198" s="37" t="s">
        <v>56</v>
      </c>
      <c r="AJ198" s="37" t="s">
        <v>56</v>
      </c>
      <c r="AK198" s="37" t="s">
        <v>56</v>
      </c>
      <c r="AL198" s="37" t="s">
        <v>216</v>
      </c>
      <c r="AM198" s="37" t="s">
        <v>56</v>
      </c>
      <c r="AN198" s="37" t="s">
        <v>56</v>
      </c>
      <c r="AO198" s="37" t="s">
        <v>56</v>
      </c>
      <c r="AP198" s="37" t="s">
        <v>8231</v>
      </c>
      <c r="AQ198" s="37" t="s">
        <v>8232</v>
      </c>
      <c r="AR198" s="37" t="s">
        <v>130</v>
      </c>
      <c r="AS198" s="37" t="s">
        <v>8233</v>
      </c>
      <c r="AT198" s="37" t="s">
        <v>8234</v>
      </c>
      <c r="AU198" s="37" t="s">
        <v>148</v>
      </c>
      <c r="AV198" s="37" t="s">
        <v>9544</v>
      </c>
      <c r="AW198" s="37">
        <v>6.0535718318129197</v>
      </c>
      <c r="AX198" s="37">
        <v>6.0357902330672397</v>
      </c>
      <c r="AY198" s="37">
        <v>5.722342650171</v>
      </c>
      <c r="AZ198" s="37">
        <v>5.7901591510819204</v>
      </c>
      <c r="BA198" s="37">
        <v>6.2357306497587404</v>
      </c>
      <c r="BB198" s="37">
        <v>5.8858167640422803</v>
      </c>
      <c r="BC198" s="37">
        <v>5.1177682949263703</v>
      </c>
      <c r="BD198" s="37">
        <v>6.3838093026721596</v>
      </c>
      <c r="BE198" s="37">
        <v>6.1952474391205801</v>
      </c>
      <c r="BF198" s="37">
        <v>6.0908753635003201</v>
      </c>
      <c r="BG198" s="37">
        <v>5.4356946932706602</v>
      </c>
      <c r="BH198" s="37">
        <v>6.15626199816887</v>
      </c>
      <c r="BI198" s="37">
        <v>6.1169040311531102</v>
      </c>
      <c r="BJ198" s="37">
        <v>5.7173175993891903</v>
      </c>
      <c r="BK198" s="37">
        <v>5.66474912591028</v>
      </c>
      <c r="BL198" s="37">
        <v>5.9364840847828901</v>
      </c>
      <c r="BM198" s="37">
        <v>6.19073806366774</v>
      </c>
      <c r="BN198" s="37">
        <v>5.8217433881729699</v>
      </c>
      <c r="BO198" s="37">
        <v>5.4857845790937798</v>
      </c>
    </row>
    <row r="199" spans="1:67" x14ac:dyDescent="0.25">
      <c r="A199" s="39">
        <v>198</v>
      </c>
      <c r="B199" s="37" t="s">
        <v>9545</v>
      </c>
      <c r="C199" s="37" t="s">
        <v>108</v>
      </c>
      <c r="D199" s="37" t="s">
        <v>1003</v>
      </c>
      <c r="E199" s="39" t="s">
        <v>56</v>
      </c>
      <c r="F199" s="39">
        <v>0.36044102854527788</v>
      </c>
      <c r="G199" s="39">
        <v>1.011233392133346E-2</v>
      </c>
      <c r="H199" s="37" t="s">
        <v>44</v>
      </c>
      <c r="I199" s="37" t="s">
        <v>44</v>
      </c>
      <c r="P199" s="89">
        <v>0</v>
      </c>
      <c r="Q199" s="37" t="s">
        <v>9546</v>
      </c>
      <c r="R199" s="37" t="s">
        <v>9546</v>
      </c>
      <c r="S199" s="37" t="s">
        <v>9547</v>
      </c>
      <c r="T199" s="37" t="s">
        <v>362</v>
      </c>
      <c r="U199" s="37" t="s">
        <v>387</v>
      </c>
      <c r="V199" s="37">
        <v>1</v>
      </c>
      <c r="W199" s="37">
        <v>13</v>
      </c>
      <c r="X199" s="37">
        <v>9.06</v>
      </c>
      <c r="Y199" s="37" t="s">
        <v>56</v>
      </c>
      <c r="AB199" s="37" t="s">
        <v>56</v>
      </c>
      <c r="AF199" s="37" t="s">
        <v>56</v>
      </c>
      <c r="AG199" s="37" t="s">
        <v>56</v>
      </c>
      <c r="AI199" s="37" t="s">
        <v>56</v>
      </c>
      <c r="AJ199" s="37" t="s">
        <v>56</v>
      </c>
      <c r="AK199" s="37" t="s">
        <v>56</v>
      </c>
      <c r="AL199" s="37" t="s">
        <v>56</v>
      </c>
      <c r="AM199" s="37" t="s">
        <v>56</v>
      </c>
      <c r="AN199" s="37" t="s">
        <v>56</v>
      </c>
      <c r="AO199" s="37" t="s">
        <v>56</v>
      </c>
      <c r="AP199" s="37" t="s">
        <v>9548</v>
      </c>
      <c r="AQ199" s="37" t="s">
        <v>9549</v>
      </c>
      <c r="AR199" s="37" t="s">
        <v>148</v>
      </c>
      <c r="AS199" s="37" t="s">
        <v>9550</v>
      </c>
      <c r="AT199" s="37" t="s">
        <v>9551</v>
      </c>
      <c r="AU199" s="37" t="s">
        <v>148</v>
      </c>
      <c r="AV199" s="37" t="s">
        <v>9552</v>
      </c>
      <c r="AW199" s="37">
        <v>7.4193030073383799</v>
      </c>
      <c r="AX199" s="37">
        <v>6.8486632554973603</v>
      </c>
      <c r="AY199" s="37">
        <v>6.98884873168545</v>
      </c>
      <c r="AZ199" s="37">
        <v>6.8881486483636296</v>
      </c>
      <c r="BA199" s="37">
        <v>7.2235997906025098</v>
      </c>
      <c r="BB199" s="37">
        <v>7.4449889218359404</v>
      </c>
      <c r="BC199" s="37">
        <v>6.9081364247124597</v>
      </c>
      <c r="BD199" s="37">
        <v>7.2343603675521004</v>
      </c>
      <c r="BE199" s="37">
        <v>6.9719365777798403</v>
      </c>
      <c r="BF199" s="37">
        <v>7.3950641818184399</v>
      </c>
      <c r="BG199" s="37">
        <v>7.0609810213061301</v>
      </c>
      <c r="BH199" s="37">
        <v>7.6643631761925501</v>
      </c>
      <c r="BI199" s="37">
        <v>7.1418102606308898</v>
      </c>
      <c r="BJ199" s="37">
        <v>6.8225277276916296</v>
      </c>
      <c r="BK199" s="37">
        <v>7.4779673187771403</v>
      </c>
      <c r="BL199" s="37">
        <v>6.80034591404055</v>
      </c>
      <c r="BM199" s="37">
        <v>7.3967745544484904</v>
      </c>
      <c r="BN199" s="37">
        <v>6.6130222295525796</v>
      </c>
      <c r="BO199" s="37">
        <v>7.0543257660536396</v>
      </c>
    </row>
    <row r="200" spans="1:67" x14ac:dyDescent="0.25">
      <c r="A200" s="39">
        <v>199</v>
      </c>
      <c r="B200" s="37" t="s">
        <v>9553</v>
      </c>
      <c r="C200" s="37" t="s">
        <v>6777</v>
      </c>
      <c r="D200" s="37" t="s">
        <v>9556</v>
      </c>
      <c r="E200" s="39" t="s">
        <v>9557</v>
      </c>
      <c r="F200" s="39">
        <v>0.3601775218746468</v>
      </c>
      <c r="G200" s="39">
        <v>1.996445330521604E-2</v>
      </c>
      <c r="H200" s="37" t="s">
        <v>3093</v>
      </c>
      <c r="I200" s="37" t="s">
        <v>44</v>
      </c>
      <c r="J200" s="37" t="s">
        <v>45</v>
      </c>
      <c r="K200" s="37" t="s">
        <v>46</v>
      </c>
      <c r="L200" s="37" t="s">
        <v>47</v>
      </c>
      <c r="M200" s="37" t="s">
        <v>48</v>
      </c>
      <c r="N200" s="37" t="s">
        <v>3094</v>
      </c>
      <c r="O200" s="37" t="s">
        <v>3093</v>
      </c>
      <c r="P200" s="89">
        <v>6</v>
      </c>
      <c r="Q200" s="37" t="s">
        <v>9554</v>
      </c>
      <c r="R200" s="37" t="s">
        <v>9554</v>
      </c>
      <c r="S200" s="37" t="s">
        <v>9555</v>
      </c>
      <c r="T200" s="37" t="s">
        <v>254</v>
      </c>
      <c r="U200" s="37" t="s">
        <v>254</v>
      </c>
      <c r="V200" s="37">
        <v>1</v>
      </c>
      <c r="W200" s="37">
        <v>6</v>
      </c>
      <c r="X200" s="37">
        <v>8.9</v>
      </c>
      <c r="Y200" s="37" t="s">
        <v>56</v>
      </c>
      <c r="AB200" s="37" t="s">
        <v>9558</v>
      </c>
      <c r="AC200" s="37" t="s">
        <v>9559</v>
      </c>
      <c r="AD200" s="37" t="s">
        <v>9560</v>
      </c>
      <c r="AE200" s="37" t="s">
        <v>9561</v>
      </c>
      <c r="AF200" s="37" t="s">
        <v>9562</v>
      </c>
      <c r="AG200" s="37" t="s">
        <v>2456</v>
      </c>
      <c r="AH200" s="37" t="s">
        <v>2457</v>
      </c>
      <c r="AI200" s="37" t="s">
        <v>2312</v>
      </c>
      <c r="AJ200" s="37" t="s">
        <v>9563</v>
      </c>
      <c r="AK200" s="37" t="s">
        <v>9564</v>
      </c>
      <c r="AL200" s="37" t="s">
        <v>67</v>
      </c>
      <c r="AM200" s="37" t="s">
        <v>56</v>
      </c>
      <c r="AN200" s="37" t="s">
        <v>56</v>
      </c>
      <c r="AO200" s="37" t="s">
        <v>56</v>
      </c>
      <c r="AP200" s="37" t="s">
        <v>9565</v>
      </c>
      <c r="AQ200" s="37" t="s">
        <v>9566</v>
      </c>
      <c r="AR200" s="37" t="s">
        <v>4</v>
      </c>
      <c r="AS200" s="37" t="s">
        <v>9567</v>
      </c>
      <c r="AT200" s="37" t="s">
        <v>9568</v>
      </c>
      <c r="AU200" s="37" t="s">
        <v>4</v>
      </c>
      <c r="AV200" s="37" t="s">
        <v>9569</v>
      </c>
      <c r="AW200" s="37">
        <v>6.6046149074132297</v>
      </c>
      <c r="AX200" s="37">
        <v>5.9264844438797404</v>
      </c>
      <c r="AY200" s="37">
        <v>6.4948849028120703</v>
      </c>
      <c r="AZ200" s="37">
        <v>6.5696408425819897</v>
      </c>
      <c r="BA200" s="37">
        <v>6.8287630453332699</v>
      </c>
      <c r="BB200" s="37">
        <v>6.7750194680127898</v>
      </c>
      <c r="BC200" s="37">
        <v>6.06740417099806</v>
      </c>
      <c r="BD200" s="37">
        <v>6.8032283679610703</v>
      </c>
      <c r="BE200" s="37">
        <v>6.5129004437607296</v>
      </c>
      <c r="BF200" s="37">
        <v>6.6778943496046601</v>
      </c>
      <c r="BG200" s="37">
        <v>6.3062289609997704</v>
      </c>
      <c r="BH200" s="37">
        <v>6.4298896503206704</v>
      </c>
      <c r="BI200" s="37">
        <v>6.6081351566698903</v>
      </c>
      <c r="BJ200" s="37">
        <v>6.0342858584755596</v>
      </c>
      <c r="BK200" s="37">
        <v>6.2662201686768704</v>
      </c>
      <c r="BL200" s="37">
        <v>7.0563864744887601</v>
      </c>
      <c r="BM200" s="37">
        <v>6.5160063627525302</v>
      </c>
      <c r="BN200" s="37">
        <v>5.9681307003228703</v>
      </c>
      <c r="BO200" s="37">
        <v>6.1878451924199203</v>
      </c>
    </row>
    <row r="201" spans="1:67" x14ac:dyDescent="0.25">
      <c r="A201" s="39">
        <v>200</v>
      </c>
      <c r="B201" s="37" t="s">
        <v>2074</v>
      </c>
      <c r="C201" s="37" t="s">
        <v>2079</v>
      </c>
      <c r="D201" s="37" t="s">
        <v>2080</v>
      </c>
      <c r="E201" s="39" t="s">
        <v>2081</v>
      </c>
      <c r="F201" s="39">
        <v>0.35950335137035688</v>
      </c>
      <c r="G201" s="39">
        <v>4.5455294849058463E-2</v>
      </c>
      <c r="H201" s="37" t="s">
        <v>2077</v>
      </c>
      <c r="I201" s="37" t="s">
        <v>44</v>
      </c>
      <c r="J201" s="37" t="s">
        <v>45</v>
      </c>
      <c r="K201" s="37" t="s">
        <v>295</v>
      </c>
      <c r="L201" s="37" t="s">
        <v>296</v>
      </c>
      <c r="M201" s="37" t="s">
        <v>297</v>
      </c>
      <c r="N201" s="37" t="s">
        <v>2078</v>
      </c>
      <c r="O201" s="37" t="s">
        <v>2077</v>
      </c>
      <c r="P201" s="89">
        <v>6</v>
      </c>
      <c r="Q201" s="37" t="s">
        <v>2075</v>
      </c>
      <c r="R201" s="37" t="s">
        <v>2075</v>
      </c>
      <c r="S201" s="37" t="s">
        <v>2076</v>
      </c>
      <c r="T201" s="37" t="s">
        <v>362</v>
      </c>
      <c r="U201" s="37" t="s">
        <v>159</v>
      </c>
      <c r="V201" s="37">
        <v>1</v>
      </c>
      <c r="W201" s="37">
        <v>13</v>
      </c>
      <c r="X201" s="37">
        <v>13.71</v>
      </c>
      <c r="Y201" s="37" t="s">
        <v>56</v>
      </c>
      <c r="AB201" s="37" t="s">
        <v>56</v>
      </c>
      <c r="AF201" s="37" t="s">
        <v>2082</v>
      </c>
      <c r="AG201" s="37" t="s">
        <v>1400</v>
      </c>
      <c r="AH201" s="37" t="s">
        <v>1401</v>
      </c>
      <c r="AI201" s="37" t="s">
        <v>2083</v>
      </c>
      <c r="AJ201" s="37" t="s">
        <v>56</v>
      </c>
      <c r="AK201" s="37" t="s">
        <v>56</v>
      </c>
      <c r="AL201" s="37" t="s">
        <v>772</v>
      </c>
      <c r="AM201" s="37" t="s">
        <v>2084</v>
      </c>
      <c r="AN201" s="37" t="s">
        <v>56</v>
      </c>
      <c r="AO201" s="37" t="s">
        <v>56</v>
      </c>
      <c r="AP201" s="37" t="s">
        <v>1404</v>
      </c>
      <c r="AQ201" s="37" t="s">
        <v>1405</v>
      </c>
      <c r="AR201" s="37" t="s">
        <v>5</v>
      </c>
      <c r="AS201" s="37" t="s">
        <v>1406</v>
      </c>
      <c r="AT201" s="37" t="s">
        <v>2085</v>
      </c>
      <c r="AU201" s="37" t="s">
        <v>5</v>
      </c>
      <c r="AV201" s="37" t="s">
        <v>2086</v>
      </c>
      <c r="AW201" s="37">
        <v>6.6598640245790399</v>
      </c>
      <c r="AX201" s="37">
        <v>6.89515730230712</v>
      </c>
      <c r="AY201" s="37">
        <v>6.1189591080031596</v>
      </c>
      <c r="AZ201" s="37">
        <v>6.3113100184081903</v>
      </c>
      <c r="BA201" s="37">
        <v>6.9567459037400097</v>
      </c>
      <c r="BB201" s="37">
        <v>6.7492492772852</v>
      </c>
      <c r="BC201" s="37">
        <v>6.5683192024402697</v>
      </c>
      <c r="BD201" s="37">
        <v>6.3059531596601204</v>
      </c>
      <c r="BE201" s="37">
        <v>7.43804370773928</v>
      </c>
      <c r="BF201" s="37">
        <v>6.90972185314447</v>
      </c>
      <c r="BG201" s="37">
        <v>6.1602737001956704</v>
      </c>
      <c r="BH201" s="37">
        <v>6.8778923593950303</v>
      </c>
      <c r="BI201" s="37">
        <v>7.1751913667509299</v>
      </c>
      <c r="BJ201" s="37">
        <v>6.2409411843812004</v>
      </c>
      <c r="BK201" s="37">
        <v>6.1611585918641802</v>
      </c>
      <c r="BL201" s="37">
        <v>6.6785412312512298</v>
      </c>
      <c r="BM201" s="37">
        <v>7.0052449223534801</v>
      </c>
      <c r="BN201" s="37">
        <v>6.5742282190395303</v>
      </c>
      <c r="BO201" s="37">
        <v>6.1033096437723096</v>
      </c>
    </row>
    <row r="202" spans="1:67" x14ac:dyDescent="0.25">
      <c r="A202" s="39">
        <v>201</v>
      </c>
      <c r="B202" s="37" t="s">
        <v>9570</v>
      </c>
      <c r="C202" s="37" t="s">
        <v>108</v>
      </c>
      <c r="D202" s="37" t="s">
        <v>9573</v>
      </c>
      <c r="E202" s="39" t="s">
        <v>56</v>
      </c>
      <c r="F202" s="39">
        <v>0.35934519097637813</v>
      </c>
      <c r="G202" s="39">
        <v>2.4744672046398939E-2</v>
      </c>
      <c r="H202" s="37" t="s">
        <v>44</v>
      </c>
      <c r="I202" s="37" t="s">
        <v>44</v>
      </c>
      <c r="P202" s="89">
        <v>0</v>
      </c>
      <c r="Q202" s="37" t="s">
        <v>9571</v>
      </c>
      <c r="R202" s="37" t="s">
        <v>9571</v>
      </c>
      <c r="S202" s="37" t="s">
        <v>9572</v>
      </c>
      <c r="T202" s="37" t="s">
        <v>107</v>
      </c>
      <c r="U202" s="37" t="s">
        <v>107</v>
      </c>
      <c r="V202" s="37">
        <v>1</v>
      </c>
      <c r="W202" s="37">
        <v>4</v>
      </c>
      <c r="X202" s="37">
        <v>7.24</v>
      </c>
      <c r="Y202" s="37" t="s">
        <v>56</v>
      </c>
      <c r="AB202" s="37" t="s">
        <v>56</v>
      </c>
      <c r="AF202" s="37" t="s">
        <v>56</v>
      </c>
      <c r="AG202" s="37" t="s">
        <v>56</v>
      </c>
      <c r="AI202" s="37" t="s">
        <v>56</v>
      </c>
      <c r="AJ202" s="37" t="s">
        <v>56</v>
      </c>
      <c r="AK202" s="37" t="s">
        <v>56</v>
      </c>
      <c r="AL202" s="37" t="s">
        <v>56</v>
      </c>
      <c r="AM202" s="37" t="s">
        <v>56</v>
      </c>
      <c r="AN202" s="37" t="s">
        <v>56</v>
      </c>
      <c r="AO202" s="37" t="s">
        <v>56</v>
      </c>
      <c r="AP202" s="37" t="s">
        <v>9574</v>
      </c>
      <c r="AQ202" s="37" t="s">
        <v>807</v>
      </c>
      <c r="AR202" s="37" t="s">
        <v>420</v>
      </c>
      <c r="AS202" s="37" t="s">
        <v>808</v>
      </c>
      <c r="AT202" s="37" t="s">
        <v>9575</v>
      </c>
      <c r="AU202" s="37" t="s">
        <v>420</v>
      </c>
      <c r="AV202" s="37" t="s">
        <v>9576</v>
      </c>
      <c r="AW202" s="37">
        <v>6.3837069582913601</v>
      </c>
      <c r="AX202" s="37">
        <v>6.1414406797746004</v>
      </c>
      <c r="AY202" s="37">
        <v>6.3265667625099002</v>
      </c>
      <c r="AZ202" s="37">
        <v>5.44282612579069</v>
      </c>
      <c r="BA202" s="37">
        <v>6.1240217335376501</v>
      </c>
      <c r="BB202" s="37">
        <v>5.8607248056299701</v>
      </c>
      <c r="BC202" s="37">
        <v>6.0396306175213299</v>
      </c>
      <c r="BD202" s="37">
        <v>6.3578321661235497</v>
      </c>
      <c r="BE202" s="37">
        <v>6.4315995059839297</v>
      </c>
      <c r="BF202" s="37">
        <v>5.9448482139647698</v>
      </c>
      <c r="BG202" s="37">
        <v>5.7719114274889902</v>
      </c>
      <c r="BH202" s="37">
        <v>5.93034069485691</v>
      </c>
      <c r="BI202" s="37">
        <v>6.1553211557907801</v>
      </c>
      <c r="BJ202" s="37">
        <v>5.5943936554490401</v>
      </c>
      <c r="BK202" s="37">
        <v>6.3234482620644803</v>
      </c>
      <c r="BL202" s="37">
        <v>6.3657675886282696</v>
      </c>
      <c r="BM202" s="37">
        <v>7.0646975713188702</v>
      </c>
      <c r="BN202" s="37">
        <v>5.7825055891629598</v>
      </c>
      <c r="BO202" s="37">
        <v>6.0790549203650501</v>
      </c>
    </row>
    <row r="203" spans="1:67" x14ac:dyDescent="0.25">
      <c r="A203" s="39">
        <v>202</v>
      </c>
      <c r="B203" s="37" t="s">
        <v>9577</v>
      </c>
      <c r="C203" s="37" t="s">
        <v>3310</v>
      </c>
      <c r="D203" s="37" t="s">
        <v>3311</v>
      </c>
      <c r="E203" s="39" t="s">
        <v>3312</v>
      </c>
      <c r="F203" s="39">
        <v>0.35912564552035059</v>
      </c>
      <c r="G203" s="39">
        <v>3.048615693526335E-2</v>
      </c>
      <c r="H203" s="37" t="s">
        <v>2358</v>
      </c>
      <c r="I203" s="37" t="s">
        <v>44</v>
      </c>
      <c r="J203" s="37" t="s">
        <v>45</v>
      </c>
      <c r="K203" s="37" t="s">
        <v>46</v>
      </c>
      <c r="L203" s="37" t="s">
        <v>47</v>
      </c>
      <c r="M203" s="37" t="s">
        <v>48</v>
      </c>
      <c r="N203" s="37" t="s">
        <v>2358</v>
      </c>
      <c r="P203" s="89">
        <v>5</v>
      </c>
      <c r="Q203" s="37" t="s">
        <v>9578</v>
      </c>
      <c r="R203" s="37" t="s">
        <v>9578</v>
      </c>
      <c r="S203" s="37" t="s">
        <v>9579</v>
      </c>
      <c r="T203" s="37" t="s">
        <v>2043</v>
      </c>
      <c r="U203" s="37" t="s">
        <v>254</v>
      </c>
      <c r="V203" s="37">
        <v>1</v>
      </c>
      <c r="W203" s="37">
        <v>44</v>
      </c>
      <c r="X203" s="37">
        <v>10.95</v>
      </c>
      <c r="Y203" s="37" t="s">
        <v>56</v>
      </c>
      <c r="AB203" s="37" t="s">
        <v>56</v>
      </c>
      <c r="AF203" s="37" t="s">
        <v>3313</v>
      </c>
      <c r="AG203" s="37" t="s">
        <v>396</v>
      </c>
      <c r="AH203" s="37" t="s">
        <v>397</v>
      </c>
      <c r="AI203" s="37" t="s">
        <v>991</v>
      </c>
      <c r="AJ203" s="37" t="s">
        <v>56</v>
      </c>
      <c r="AK203" s="37" t="s">
        <v>56</v>
      </c>
      <c r="AL203" s="37" t="s">
        <v>571</v>
      </c>
      <c r="AM203" s="37" t="s">
        <v>56</v>
      </c>
      <c r="AN203" s="37" t="s">
        <v>56</v>
      </c>
      <c r="AO203" s="37" t="s">
        <v>56</v>
      </c>
      <c r="AP203" s="37" t="s">
        <v>3314</v>
      </c>
      <c r="AQ203" s="37" t="s">
        <v>3315</v>
      </c>
      <c r="AR203" s="37" t="s">
        <v>402</v>
      </c>
      <c r="AS203" s="37" t="s">
        <v>3316</v>
      </c>
      <c r="AT203" s="37" t="s">
        <v>7164</v>
      </c>
      <c r="AU203" s="37" t="s">
        <v>402</v>
      </c>
      <c r="AV203" s="37" t="s">
        <v>9580</v>
      </c>
      <c r="AW203" s="37">
        <v>6.4764622197355397</v>
      </c>
      <c r="AX203" s="37">
        <v>6.3769966330411396</v>
      </c>
      <c r="AY203" s="37">
        <v>6.4546773576632201</v>
      </c>
      <c r="AZ203" s="37">
        <v>6.0211752359733097</v>
      </c>
      <c r="BA203" s="37">
        <v>6.6575156519493</v>
      </c>
      <c r="BB203" s="37">
        <v>7.3280838766872103</v>
      </c>
      <c r="BC203" s="37">
        <v>6.1021423631032299</v>
      </c>
      <c r="BD203" s="37">
        <v>6.7939300765724999</v>
      </c>
      <c r="BE203" s="37">
        <v>6.65143803366366</v>
      </c>
      <c r="BF203" s="37">
        <v>6.43042193312007</v>
      </c>
      <c r="BG203" s="37">
        <v>6.1543649269639102</v>
      </c>
      <c r="BH203" s="37">
        <v>6.9267282518579396</v>
      </c>
      <c r="BI203" s="37">
        <v>7.2398998421737701</v>
      </c>
      <c r="BJ203" s="37">
        <v>6.4694097558750601</v>
      </c>
      <c r="BK203" s="37">
        <v>6.7303543090226201</v>
      </c>
      <c r="BL203" s="37">
        <v>6.3259364131614202</v>
      </c>
      <c r="BM203" s="37">
        <v>6.5109671697460803</v>
      </c>
      <c r="BN203" s="37">
        <v>6.7456056965814799</v>
      </c>
      <c r="BO203" s="37">
        <v>6.4587814823329204</v>
      </c>
    </row>
    <row r="204" spans="1:67" x14ac:dyDescent="0.25">
      <c r="A204" s="39">
        <v>203</v>
      </c>
      <c r="B204" s="37" t="s">
        <v>9581</v>
      </c>
      <c r="C204" s="37" t="s">
        <v>108</v>
      </c>
      <c r="D204" s="37" t="s">
        <v>315</v>
      </c>
      <c r="E204" s="39" t="s">
        <v>56</v>
      </c>
      <c r="F204" s="39">
        <v>0.3581621275182858</v>
      </c>
      <c r="G204" s="39">
        <v>3.7336415920662863E-2</v>
      </c>
      <c r="H204" s="37" t="s">
        <v>936</v>
      </c>
      <c r="I204" s="37" t="s">
        <v>44</v>
      </c>
      <c r="J204" s="37" t="s">
        <v>101</v>
      </c>
      <c r="K204" s="37" t="s">
        <v>102</v>
      </c>
      <c r="L204" s="37" t="s">
        <v>103</v>
      </c>
      <c r="M204" s="37" t="s">
        <v>170</v>
      </c>
      <c r="N204" s="37" t="s">
        <v>937</v>
      </c>
      <c r="O204" s="37" t="s">
        <v>936</v>
      </c>
      <c r="P204" s="89">
        <v>6</v>
      </c>
      <c r="Q204" s="37" t="s">
        <v>9582</v>
      </c>
      <c r="R204" s="37" t="s">
        <v>9582</v>
      </c>
      <c r="S204" s="37" t="s">
        <v>9583</v>
      </c>
      <c r="T204" s="37" t="s">
        <v>159</v>
      </c>
      <c r="U204" s="37" t="s">
        <v>566</v>
      </c>
      <c r="V204" s="37">
        <v>1</v>
      </c>
      <c r="W204" s="37">
        <v>10</v>
      </c>
      <c r="X204" s="37">
        <v>6.57</v>
      </c>
      <c r="Y204" s="37" t="s">
        <v>56</v>
      </c>
      <c r="AB204" s="37" t="s">
        <v>56</v>
      </c>
      <c r="AF204" s="37" t="s">
        <v>9584</v>
      </c>
      <c r="AG204" s="37" t="s">
        <v>56</v>
      </c>
      <c r="AI204" s="37" t="s">
        <v>56</v>
      </c>
      <c r="AJ204" s="37" t="s">
        <v>56</v>
      </c>
      <c r="AK204" s="37" t="s">
        <v>56</v>
      </c>
      <c r="AL204" s="37" t="s">
        <v>216</v>
      </c>
      <c r="AM204" s="37" t="s">
        <v>56</v>
      </c>
      <c r="AN204" s="37" t="s">
        <v>56</v>
      </c>
      <c r="AO204" s="37" t="s">
        <v>56</v>
      </c>
      <c r="AP204" s="37" t="s">
        <v>9585</v>
      </c>
      <c r="AQ204" s="37" t="s">
        <v>9586</v>
      </c>
      <c r="AR204" s="37" t="s">
        <v>130</v>
      </c>
      <c r="AS204" s="37" t="s">
        <v>9587</v>
      </c>
      <c r="AT204" s="37" t="s">
        <v>9588</v>
      </c>
      <c r="AU204" s="37" t="s">
        <v>148</v>
      </c>
      <c r="AV204" s="37" t="s">
        <v>9589</v>
      </c>
      <c r="AW204" s="37">
        <v>6.4221301899465804</v>
      </c>
      <c r="AX204" s="37">
        <v>5.8747519355868096</v>
      </c>
      <c r="AY204" s="37">
        <v>6.4110218872853597</v>
      </c>
      <c r="AZ204" s="37">
        <v>6.3259466652600604</v>
      </c>
      <c r="BA204" s="37">
        <v>6.0338984050736197</v>
      </c>
      <c r="BB204" s="37">
        <v>6.5200091431736302</v>
      </c>
      <c r="BC204" s="37">
        <v>5.7930713186402496</v>
      </c>
      <c r="BD204" s="37">
        <v>6.5708201725635798</v>
      </c>
      <c r="BE204" s="37">
        <v>6.00871341418505</v>
      </c>
      <c r="BF204" s="37">
        <v>6.3899330073050304</v>
      </c>
      <c r="BG204" s="37">
        <v>5.8635613591239801</v>
      </c>
      <c r="BH204" s="37">
        <v>6.6383395742829201</v>
      </c>
      <c r="BI204" s="37">
        <v>7.4562217656982801</v>
      </c>
      <c r="BJ204" s="37">
        <v>6.0806268476313603</v>
      </c>
      <c r="BK204" s="37">
        <v>5.6129437747531403</v>
      </c>
      <c r="BL204" s="37">
        <v>6.1764243798971004</v>
      </c>
      <c r="BM204" s="37">
        <v>6.2921778696624102</v>
      </c>
      <c r="BN204" s="37">
        <v>6.1494220536933604</v>
      </c>
      <c r="BO204" s="37">
        <v>5.9231823423615797</v>
      </c>
    </row>
    <row r="205" spans="1:67" x14ac:dyDescent="0.25">
      <c r="A205" s="39">
        <v>204</v>
      </c>
      <c r="B205" s="37" t="s">
        <v>9590</v>
      </c>
      <c r="C205" s="37" t="s">
        <v>9595</v>
      </c>
      <c r="D205" s="37" t="s">
        <v>9596</v>
      </c>
      <c r="E205" s="39" t="s">
        <v>9597</v>
      </c>
      <c r="F205" s="39">
        <v>0.35814308451158178</v>
      </c>
      <c r="G205" s="39">
        <v>1.276300753264124E-2</v>
      </c>
      <c r="H205" s="37" t="s">
        <v>2122</v>
      </c>
      <c r="I205" s="37" t="s">
        <v>44</v>
      </c>
      <c r="J205" s="37" t="s">
        <v>101</v>
      </c>
      <c r="K205" s="37" t="s">
        <v>102</v>
      </c>
      <c r="L205" s="37" t="s">
        <v>103</v>
      </c>
      <c r="M205" s="37" t="s">
        <v>170</v>
      </c>
      <c r="N205" s="37" t="s">
        <v>937</v>
      </c>
      <c r="O205" s="37" t="s">
        <v>2122</v>
      </c>
      <c r="P205" s="89">
        <v>6</v>
      </c>
      <c r="Q205" s="37" t="s">
        <v>9593</v>
      </c>
      <c r="R205" s="37" t="s">
        <v>9591</v>
      </c>
      <c r="S205" s="37" t="s">
        <v>9592</v>
      </c>
      <c r="T205" s="37" t="s">
        <v>9594</v>
      </c>
      <c r="U205" s="37" t="s">
        <v>4046</v>
      </c>
      <c r="V205" s="37">
        <v>2</v>
      </c>
      <c r="W205" s="37">
        <v>36</v>
      </c>
      <c r="X205" s="37">
        <v>13.69</v>
      </c>
      <c r="Y205" s="37" t="s">
        <v>9598</v>
      </c>
      <c r="Z205" s="37" t="s">
        <v>9599</v>
      </c>
      <c r="AA205" s="37" t="s">
        <v>9600</v>
      </c>
      <c r="AB205" s="37" t="s">
        <v>9601</v>
      </c>
      <c r="AC205" s="37" t="s">
        <v>9602</v>
      </c>
      <c r="AD205" s="37" t="s">
        <v>9603</v>
      </c>
      <c r="AE205" s="37" t="s">
        <v>9604</v>
      </c>
      <c r="AF205" s="37" t="s">
        <v>9605</v>
      </c>
      <c r="AG205" s="37" t="s">
        <v>4228</v>
      </c>
      <c r="AH205" s="37" t="s">
        <v>4229</v>
      </c>
      <c r="AI205" s="37" t="s">
        <v>1941</v>
      </c>
      <c r="AJ205" s="37" t="s">
        <v>9606</v>
      </c>
      <c r="AK205" s="37" t="s">
        <v>9607</v>
      </c>
      <c r="AL205" s="37" t="s">
        <v>67</v>
      </c>
      <c r="AM205" s="37" t="s">
        <v>56</v>
      </c>
      <c r="AN205" s="37" t="s">
        <v>56</v>
      </c>
      <c r="AO205" s="37" t="s">
        <v>56</v>
      </c>
      <c r="AP205" s="37" t="s">
        <v>9608</v>
      </c>
      <c r="AQ205" s="37" t="s">
        <v>9609</v>
      </c>
      <c r="AR205" s="37" t="s">
        <v>4</v>
      </c>
      <c r="AS205" s="37" t="s">
        <v>9610</v>
      </c>
      <c r="AT205" s="37" t="s">
        <v>9611</v>
      </c>
      <c r="AU205" s="37" t="s">
        <v>4</v>
      </c>
      <c r="AV205" s="37" t="s">
        <v>9612</v>
      </c>
      <c r="AW205" s="37">
        <v>6.7409979528114699</v>
      </c>
      <c r="AX205" s="37">
        <v>6.3659278596070701</v>
      </c>
      <c r="AY205" s="37">
        <v>6.4525378971250698</v>
      </c>
      <c r="AZ205" s="37">
        <v>6.5865761658880597</v>
      </c>
      <c r="BA205" s="37">
        <v>6.1169565667853698</v>
      </c>
      <c r="BB205" s="37">
        <v>6.6689913632308002</v>
      </c>
      <c r="BC205" s="37">
        <v>6.1774603113581597</v>
      </c>
      <c r="BD205" s="37">
        <v>6.6063760976455903</v>
      </c>
      <c r="BE205" s="37">
        <v>6.8997357684496299</v>
      </c>
      <c r="BF205" s="37">
        <v>6.55737496858114</v>
      </c>
      <c r="BG205" s="37">
        <v>5.9038254929733904</v>
      </c>
      <c r="BH205" s="37">
        <v>7.0149613716547199</v>
      </c>
      <c r="BI205" s="37">
        <v>6.9189865669434596</v>
      </c>
      <c r="BJ205" s="37">
        <v>6.7188710497405504</v>
      </c>
      <c r="BK205" s="37">
        <v>6.4290091463051802</v>
      </c>
      <c r="BL205" s="37">
        <v>7.0611621361170602</v>
      </c>
      <c r="BM205" s="37">
        <v>6.6237299537452596</v>
      </c>
      <c r="BN205" s="37">
        <v>6.8551465444368</v>
      </c>
      <c r="BO205" s="37">
        <v>6.3686031444171798</v>
      </c>
    </row>
    <row r="206" spans="1:67" x14ac:dyDescent="0.25">
      <c r="A206" s="39">
        <v>205</v>
      </c>
      <c r="B206" s="37" t="s">
        <v>9613</v>
      </c>
      <c r="C206" s="37" t="s">
        <v>108</v>
      </c>
      <c r="D206" s="37" t="s">
        <v>301</v>
      </c>
      <c r="E206" s="39" t="s">
        <v>56</v>
      </c>
      <c r="F206" s="39">
        <v>0.35803896422190201</v>
      </c>
      <c r="G206" s="39">
        <v>6.2330349697337804E-3</v>
      </c>
      <c r="H206" s="37" t="s">
        <v>170</v>
      </c>
      <c r="I206" s="37" t="s">
        <v>44</v>
      </c>
      <c r="J206" s="37" t="s">
        <v>101</v>
      </c>
      <c r="K206" s="37" t="s">
        <v>102</v>
      </c>
      <c r="L206" s="37" t="s">
        <v>103</v>
      </c>
      <c r="M206" s="37" t="s">
        <v>170</v>
      </c>
      <c r="P206" s="89">
        <v>4</v>
      </c>
      <c r="Q206" s="37" t="s">
        <v>9616</v>
      </c>
      <c r="R206" s="37" t="s">
        <v>9614</v>
      </c>
      <c r="S206" s="37" t="s">
        <v>9615</v>
      </c>
      <c r="T206" s="37" t="s">
        <v>9617</v>
      </c>
      <c r="U206" s="37" t="s">
        <v>9617</v>
      </c>
      <c r="V206" s="37">
        <v>2</v>
      </c>
      <c r="W206" s="37">
        <v>12</v>
      </c>
      <c r="X206" s="37">
        <v>7.36</v>
      </c>
      <c r="Y206" s="37" t="s">
        <v>56</v>
      </c>
      <c r="AB206" s="37" t="s">
        <v>56</v>
      </c>
      <c r="AF206" s="37" t="s">
        <v>56</v>
      </c>
      <c r="AG206" s="37" t="s">
        <v>56</v>
      </c>
      <c r="AI206" s="37" t="s">
        <v>56</v>
      </c>
      <c r="AJ206" s="37" t="s">
        <v>56</v>
      </c>
      <c r="AK206" s="37" t="s">
        <v>56</v>
      </c>
      <c r="AL206" s="37" t="s">
        <v>56</v>
      </c>
      <c r="AM206" s="37" t="s">
        <v>56</v>
      </c>
      <c r="AN206" s="37" t="s">
        <v>56</v>
      </c>
      <c r="AO206" s="37" t="s">
        <v>56</v>
      </c>
      <c r="AP206" s="37" t="s">
        <v>9618</v>
      </c>
      <c r="AQ206" s="37" t="s">
        <v>1621</v>
      </c>
      <c r="AR206" s="37" t="s">
        <v>262</v>
      </c>
      <c r="AS206" s="37" t="s">
        <v>1622</v>
      </c>
      <c r="AT206" s="37" t="s">
        <v>9619</v>
      </c>
      <c r="AU206" s="37" t="s">
        <v>262</v>
      </c>
      <c r="AV206" s="37" t="s">
        <v>9620</v>
      </c>
      <c r="AW206" s="37">
        <v>6.8383138235072503</v>
      </c>
      <c r="AX206" s="37">
        <v>6.29001701651171</v>
      </c>
      <c r="AY206" s="37">
        <v>6.5907901352859302</v>
      </c>
      <c r="AZ206" s="37">
        <v>6.7716168690592804</v>
      </c>
      <c r="BA206" s="37">
        <v>6.4884803494538499</v>
      </c>
      <c r="BB206" s="37">
        <v>6.9814516794238397</v>
      </c>
      <c r="BC206" s="37">
        <v>6.6807751160148703</v>
      </c>
      <c r="BD206" s="37">
        <v>6.8867051547617999</v>
      </c>
      <c r="BE206" s="37">
        <v>7.02218088068072</v>
      </c>
      <c r="BF206" s="37">
        <v>6.8855534997952299</v>
      </c>
      <c r="BG206" s="37">
        <v>6.6287924830861797</v>
      </c>
      <c r="BH206" s="37">
        <v>7.5699938992567999</v>
      </c>
      <c r="BI206" s="37">
        <v>6.6739374900450903</v>
      </c>
      <c r="BJ206" s="37">
        <v>6.1357243521667097</v>
      </c>
      <c r="BK206" s="37">
        <v>6.6461341447086504</v>
      </c>
      <c r="BL206" s="37">
        <v>6.5160262172674202</v>
      </c>
      <c r="BM206" s="37">
        <v>6.7942405747013899</v>
      </c>
      <c r="BN206" s="37">
        <v>6.3618129871525397</v>
      </c>
      <c r="BO206" s="37">
        <v>6.7627236410051799</v>
      </c>
    </row>
    <row r="207" spans="1:67" x14ac:dyDescent="0.25">
      <c r="A207" s="39">
        <v>206</v>
      </c>
      <c r="B207" s="37" t="s">
        <v>9621</v>
      </c>
      <c r="C207" s="37" t="s">
        <v>9624</v>
      </c>
      <c r="D207" s="37" t="s">
        <v>9625</v>
      </c>
      <c r="E207" s="39" t="s">
        <v>9626</v>
      </c>
      <c r="F207" s="39">
        <v>0.35786811404393681</v>
      </c>
      <c r="G207" s="39">
        <v>4.5455294849058463E-2</v>
      </c>
      <c r="H207" s="37" t="s">
        <v>449</v>
      </c>
      <c r="I207" s="37" t="s">
        <v>44</v>
      </c>
      <c r="J207" s="37" t="s">
        <v>45</v>
      </c>
      <c r="K207" s="37" t="s">
        <v>46</v>
      </c>
      <c r="L207" s="37" t="s">
        <v>312</v>
      </c>
      <c r="M207" s="37" t="s">
        <v>336</v>
      </c>
      <c r="N207" s="37" t="s">
        <v>337</v>
      </c>
      <c r="O207" s="37" t="s">
        <v>449</v>
      </c>
      <c r="P207" s="89">
        <v>6</v>
      </c>
      <c r="Q207" s="37" t="s">
        <v>9622</v>
      </c>
      <c r="R207" s="37" t="s">
        <v>9622</v>
      </c>
      <c r="S207" s="37" t="s">
        <v>9623</v>
      </c>
      <c r="T207" s="37" t="s">
        <v>5059</v>
      </c>
      <c r="U207" s="37" t="s">
        <v>3237</v>
      </c>
      <c r="V207" s="37">
        <v>2</v>
      </c>
      <c r="W207" s="37">
        <v>12</v>
      </c>
      <c r="X207" s="37">
        <v>7.98</v>
      </c>
      <c r="Y207" s="37" t="s">
        <v>56</v>
      </c>
      <c r="AB207" s="37" t="s">
        <v>56</v>
      </c>
      <c r="AF207" s="37" t="s">
        <v>9627</v>
      </c>
      <c r="AG207" s="37" t="s">
        <v>9132</v>
      </c>
      <c r="AH207" s="37" t="s">
        <v>9133</v>
      </c>
      <c r="AI207" s="37" t="s">
        <v>7467</v>
      </c>
      <c r="AJ207" s="37" t="s">
        <v>9628</v>
      </c>
      <c r="AK207" s="37" t="s">
        <v>9629</v>
      </c>
      <c r="AL207" s="37" t="s">
        <v>67</v>
      </c>
      <c r="AM207" s="37" t="s">
        <v>56</v>
      </c>
      <c r="AN207" s="37" t="s">
        <v>56</v>
      </c>
      <c r="AO207" s="37" t="s">
        <v>56</v>
      </c>
      <c r="AP207" s="37" t="s">
        <v>9630</v>
      </c>
      <c r="AQ207" s="37" t="s">
        <v>9631</v>
      </c>
      <c r="AR207" s="37" t="s">
        <v>442</v>
      </c>
      <c r="AS207" s="37" t="s">
        <v>9624</v>
      </c>
      <c r="AT207" s="37" t="s">
        <v>9632</v>
      </c>
      <c r="AU207" s="37" t="s">
        <v>442</v>
      </c>
      <c r="AV207" s="37" t="s">
        <v>9633</v>
      </c>
      <c r="AW207" s="37">
        <v>6.7422969871270597</v>
      </c>
      <c r="AX207" s="37">
        <v>6.7002883434265401</v>
      </c>
      <c r="AY207" s="37">
        <v>6.4610857959885903</v>
      </c>
      <c r="AZ207" s="37">
        <v>5.9644557493225401</v>
      </c>
      <c r="BA207" s="37">
        <v>5.8723841446910496</v>
      </c>
      <c r="BB207" s="37">
        <v>7.3195224698749604</v>
      </c>
      <c r="BC207" s="37">
        <v>6.2466465210056201</v>
      </c>
      <c r="BD207" s="37">
        <v>6.5194438842753497</v>
      </c>
      <c r="BE207" s="37">
        <v>6.30862864598007</v>
      </c>
      <c r="BF207" s="37">
        <v>6.5072486489815802</v>
      </c>
      <c r="BG207" s="37">
        <v>6.3396900886191103</v>
      </c>
      <c r="BH207" s="37">
        <v>6.2844309594519796</v>
      </c>
      <c r="BI207" s="37">
        <v>6.10476050785027</v>
      </c>
      <c r="BJ207" s="37">
        <v>5.8653059664302098</v>
      </c>
      <c r="BK207" s="37">
        <v>6.5899184515812603</v>
      </c>
      <c r="BL207" s="37">
        <v>6.8962781909841198</v>
      </c>
      <c r="BM207" s="37">
        <v>6.8558007803244196</v>
      </c>
      <c r="BN207" s="37">
        <v>6.0891615846074103</v>
      </c>
      <c r="BO207" s="37">
        <v>6.7556653533014499</v>
      </c>
    </row>
    <row r="208" spans="1:67" x14ac:dyDescent="0.25">
      <c r="A208" s="39">
        <v>207</v>
      </c>
      <c r="B208" s="37" t="s">
        <v>9634</v>
      </c>
      <c r="C208" s="37" t="s">
        <v>1746</v>
      </c>
      <c r="D208" s="37" t="s">
        <v>231</v>
      </c>
      <c r="E208" s="39" t="s">
        <v>1748</v>
      </c>
      <c r="F208" s="39">
        <v>0.35684189716472142</v>
      </c>
      <c r="G208" s="39">
        <v>1.601099081051716E-2</v>
      </c>
      <c r="H208" s="37" t="s">
        <v>336</v>
      </c>
      <c r="I208" s="37" t="s">
        <v>44</v>
      </c>
      <c r="J208" s="37" t="s">
        <v>45</v>
      </c>
      <c r="K208" s="37" t="s">
        <v>46</v>
      </c>
      <c r="L208" s="37" t="s">
        <v>312</v>
      </c>
      <c r="M208" s="37" t="s">
        <v>336</v>
      </c>
      <c r="P208" s="89">
        <v>4</v>
      </c>
      <c r="Q208" s="37" t="s">
        <v>9635</v>
      </c>
      <c r="R208" s="37" t="s">
        <v>9635</v>
      </c>
      <c r="S208" s="37" t="s">
        <v>9636</v>
      </c>
      <c r="T208" s="37" t="s">
        <v>9408</v>
      </c>
      <c r="U208" s="37" t="s">
        <v>254</v>
      </c>
      <c r="V208" s="37">
        <v>1</v>
      </c>
      <c r="W208" s="37">
        <v>153</v>
      </c>
      <c r="X208" s="37">
        <v>16.649999999999999</v>
      </c>
      <c r="Y208" s="37" t="s">
        <v>56</v>
      </c>
      <c r="AB208" s="37" t="s">
        <v>56</v>
      </c>
      <c r="AF208" s="37" t="s">
        <v>56</v>
      </c>
      <c r="AG208" s="37" t="s">
        <v>56</v>
      </c>
      <c r="AI208" s="37" t="s">
        <v>56</v>
      </c>
      <c r="AJ208" s="37" t="s">
        <v>56</v>
      </c>
      <c r="AK208" s="37" t="s">
        <v>56</v>
      </c>
      <c r="AL208" s="37" t="s">
        <v>56</v>
      </c>
      <c r="AM208" s="37" t="s">
        <v>56</v>
      </c>
      <c r="AN208" s="37" t="s">
        <v>56</v>
      </c>
      <c r="AO208" s="37" t="s">
        <v>56</v>
      </c>
      <c r="AP208" s="37" t="s">
        <v>2117</v>
      </c>
      <c r="AQ208" s="37" t="s">
        <v>1750</v>
      </c>
      <c r="AR208" s="37" t="s">
        <v>245</v>
      </c>
      <c r="AS208" s="37" t="s">
        <v>1749</v>
      </c>
      <c r="AT208" s="37" t="s">
        <v>2118</v>
      </c>
      <c r="AU208" s="37" t="s">
        <v>245</v>
      </c>
      <c r="AV208" s="37" t="s">
        <v>9637</v>
      </c>
      <c r="AW208" s="37">
        <v>6.88829190152497</v>
      </c>
      <c r="AX208" s="37">
        <v>6.8821060362276096</v>
      </c>
      <c r="AY208" s="37">
        <v>6.8588499333630697</v>
      </c>
      <c r="AZ208" s="37">
        <v>6.6495199299929402</v>
      </c>
      <c r="BA208" s="37">
        <v>7.0590330428735601</v>
      </c>
      <c r="BB208" s="37">
        <v>6.9652887864529003</v>
      </c>
      <c r="BC208" s="37">
        <v>6.5820293683744504</v>
      </c>
      <c r="BD208" s="37">
        <v>7.0972226272384598</v>
      </c>
      <c r="BE208" s="37">
        <v>6.6515688357416396</v>
      </c>
      <c r="BF208" s="37">
        <v>6.9820404980526796</v>
      </c>
      <c r="BG208" s="37">
        <v>6.6644822348563899</v>
      </c>
      <c r="BH208" s="37">
        <v>7.6624745131976599</v>
      </c>
      <c r="BI208" s="37">
        <v>7.5162404691449698</v>
      </c>
      <c r="BJ208" s="37">
        <v>6.58120427056694</v>
      </c>
      <c r="BK208" s="37">
        <v>7.2037941667518401</v>
      </c>
      <c r="BL208" s="37">
        <v>7.4486908797662998</v>
      </c>
      <c r="BM208" s="37">
        <v>7.2453559727502901</v>
      </c>
      <c r="BN208" s="37">
        <v>6.9878896546552696</v>
      </c>
      <c r="BO208" s="37">
        <v>7.0181802401668198</v>
      </c>
    </row>
    <row r="209" spans="1:67" x14ac:dyDescent="0.25">
      <c r="A209" s="39">
        <v>208</v>
      </c>
      <c r="B209" s="37" t="s">
        <v>9638</v>
      </c>
      <c r="C209" s="37" t="s">
        <v>6150</v>
      </c>
      <c r="D209" s="37" t="s">
        <v>282</v>
      </c>
      <c r="E209" s="39" t="s">
        <v>56</v>
      </c>
      <c r="F209" s="39">
        <v>0.35463277107143393</v>
      </c>
      <c r="G209" s="39">
        <v>4.5455294849058463E-2</v>
      </c>
      <c r="H209" s="37" t="s">
        <v>7620</v>
      </c>
      <c r="I209" s="37" t="s">
        <v>44</v>
      </c>
      <c r="J209" s="37" t="s">
        <v>45</v>
      </c>
      <c r="K209" s="37" t="s">
        <v>46</v>
      </c>
      <c r="L209" s="37" t="s">
        <v>312</v>
      </c>
      <c r="M209" s="37" t="s">
        <v>336</v>
      </c>
      <c r="N209" s="37" t="s">
        <v>4749</v>
      </c>
      <c r="O209" s="37" t="s">
        <v>7620</v>
      </c>
      <c r="P209" s="89">
        <v>6</v>
      </c>
      <c r="Q209" s="37" t="s">
        <v>9641</v>
      </c>
      <c r="R209" s="37" t="s">
        <v>9639</v>
      </c>
      <c r="S209" s="37" t="s">
        <v>9640</v>
      </c>
      <c r="T209" s="37" t="s">
        <v>172</v>
      </c>
      <c r="U209" s="37" t="s">
        <v>172</v>
      </c>
      <c r="V209" s="37">
        <v>2</v>
      </c>
      <c r="W209" s="37">
        <v>6</v>
      </c>
      <c r="X209" s="37">
        <v>7.23</v>
      </c>
      <c r="Y209" s="37" t="s">
        <v>56</v>
      </c>
      <c r="AB209" s="37" t="s">
        <v>56</v>
      </c>
      <c r="AF209" s="37" t="s">
        <v>284</v>
      </c>
      <c r="AG209" s="37" t="s">
        <v>56</v>
      </c>
      <c r="AI209" s="37" t="s">
        <v>56</v>
      </c>
      <c r="AJ209" s="37" t="s">
        <v>56</v>
      </c>
      <c r="AK209" s="37" t="s">
        <v>56</v>
      </c>
      <c r="AL209" s="37" t="s">
        <v>285</v>
      </c>
      <c r="AM209" s="37" t="s">
        <v>56</v>
      </c>
      <c r="AN209" s="37" t="s">
        <v>56</v>
      </c>
      <c r="AO209" s="37" t="s">
        <v>56</v>
      </c>
      <c r="AP209" s="37" t="s">
        <v>286</v>
      </c>
      <c r="AQ209" s="37" t="s">
        <v>287</v>
      </c>
      <c r="AR209" s="37" t="s">
        <v>219</v>
      </c>
      <c r="AS209" s="37" t="s">
        <v>288</v>
      </c>
      <c r="AT209" s="37" t="s">
        <v>6152</v>
      </c>
      <c r="AU209" s="37" t="s">
        <v>219</v>
      </c>
      <c r="AV209" s="37" t="s">
        <v>9642</v>
      </c>
      <c r="AW209" s="37">
        <v>7.1373383156792203</v>
      </c>
      <c r="AX209" s="37">
        <v>6.5155163304992003</v>
      </c>
      <c r="AY209" s="37">
        <v>6.5274292346813896</v>
      </c>
      <c r="AZ209" s="37">
        <v>5.8404643023973</v>
      </c>
      <c r="BA209" s="37">
        <v>6.5887142935046699</v>
      </c>
      <c r="BB209" s="37">
        <v>6.9618481064355597</v>
      </c>
      <c r="BC209" s="37">
        <v>5.4758469040509397</v>
      </c>
      <c r="BD209" s="37">
        <v>6.6392992656319203</v>
      </c>
      <c r="BE209" s="37">
        <v>6.4368134214058301</v>
      </c>
      <c r="BF209" s="37">
        <v>6.8901275333343897</v>
      </c>
      <c r="BG209" s="37">
        <v>6.4570023221916397</v>
      </c>
      <c r="BH209" s="37">
        <v>6.7159783709841196</v>
      </c>
      <c r="BI209" s="37">
        <v>6.1892996539146603</v>
      </c>
      <c r="BJ209" s="37">
        <v>5.9305318470585897</v>
      </c>
      <c r="BK209" s="37">
        <v>6.6924677043273197</v>
      </c>
      <c r="BL209" s="37">
        <v>5.7582652658028204</v>
      </c>
      <c r="BM209" s="37">
        <v>6.8022297301113701</v>
      </c>
      <c r="BN209" s="37">
        <v>6.5199929409930899</v>
      </c>
      <c r="BO209" s="37">
        <v>6.5541075158447502</v>
      </c>
    </row>
    <row r="210" spans="1:67" x14ac:dyDescent="0.25">
      <c r="A210" s="39">
        <v>209</v>
      </c>
      <c r="B210" s="37" t="s">
        <v>9643</v>
      </c>
      <c r="C210" s="37" t="s">
        <v>9647</v>
      </c>
      <c r="D210" s="37" t="s">
        <v>9648</v>
      </c>
      <c r="E210" s="39" t="s">
        <v>9649</v>
      </c>
      <c r="F210" s="39">
        <v>0.35420647134426192</v>
      </c>
      <c r="G210" s="39">
        <v>3.048615693526335E-2</v>
      </c>
      <c r="H210" s="37" t="s">
        <v>9646</v>
      </c>
      <c r="I210" s="37" t="s">
        <v>44</v>
      </c>
      <c r="J210" s="37" t="s">
        <v>45</v>
      </c>
      <c r="K210" s="37" t="s">
        <v>46</v>
      </c>
      <c r="L210" s="37" t="s">
        <v>47</v>
      </c>
      <c r="M210" s="37" t="s">
        <v>48</v>
      </c>
      <c r="N210" s="37" t="s">
        <v>2358</v>
      </c>
      <c r="O210" s="37" t="s">
        <v>9646</v>
      </c>
      <c r="P210" s="89">
        <v>6</v>
      </c>
      <c r="Q210" s="37" t="s">
        <v>9644</v>
      </c>
      <c r="R210" s="37" t="s">
        <v>9644</v>
      </c>
      <c r="S210" s="37" t="s">
        <v>9645</v>
      </c>
      <c r="T210" s="37" t="s">
        <v>2852</v>
      </c>
      <c r="U210" s="37" t="s">
        <v>159</v>
      </c>
      <c r="V210" s="37">
        <v>1</v>
      </c>
      <c r="W210" s="37">
        <v>20</v>
      </c>
      <c r="X210" s="37">
        <v>6.14</v>
      </c>
      <c r="Y210" s="37" t="s">
        <v>56</v>
      </c>
      <c r="AB210" s="37" t="s">
        <v>9650</v>
      </c>
      <c r="AC210" s="37" t="s">
        <v>9651</v>
      </c>
      <c r="AD210" s="37" t="s">
        <v>9652</v>
      </c>
      <c r="AE210" s="37" t="s">
        <v>5835</v>
      </c>
      <c r="AF210" s="37" t="s">
        <v>9653</v>
      </c>
      <c r="AG210" s="37" t="s">
        <v>9654</v>
      </c>
      <c r="AH210" s="37" t="s">
        <v>9655</v>
      </c>
      <c r="AI210" s="37" t="s">
        <v>9656</v>
      </c>
      <c r="AJ210" s="37" t="s">
        <v>9657</v>
      </c>
      <c r="AK210" s="37" t="s">
        <v>5841</v>
      </c>
      <c r="AL210" s="37" t="s">
        <v>67</v>
      </c>
      <c r="AM210" s="37" t="s">
        <v>56</v>
      </c>
      <c r="AN210" s="37" t="s">
        <v>56</v>
      </c>
      <c r="AO210" s="37" t="s">
        <v>56</v>
      </c>
      <c r="AP210" s="37" t="s">
        <v>9658</v>
      </c>
      <c r="AQ210" s="37" t="s">
        <v>9659</v>
      </c>
      <c r="AR210" s="37" t="s">
        <v>245</v>
      </c>
      <c r="AS210" s="37" t="s">
        <v>9660</v>
      </c>
      <c r="AT210" s="37" t="s">
        <v>9661</v>
      </c>
      <c r="AU210" s="37" t="s">
        <v>72</v>
      </c>
      <c r="AV210" s="37" t="s">
        <v>9662</v>
      </c>
      <c r="AW210" s="37">
        <v>7.04942546506346</v>
      </c>
      <c r="AX210" s="37">
        <v>6.60861705472891</v>
      </c>
      <c r="AY210" s="37">
        <v>6.6525171827782303</v>
      </c>
      <c r="AZ210" s="37">
        <v>6.5268833520348402</v>
      </c>
      <c r="BA210" s="37">
        <v>7.0086515472123398</v>
      </c>
      <c r="BB210" s="37">
        <v>7.2956220924552699</v>
      </c>
      <c r="BC210" s="37">
        <v>6.0652476120346597</v>
      </c>
      <c r="BD210" s="37">
        <v>6.8999646433424102</v>
      </c>
      <c r="BE210" s="37">
        <v>6.6868016449907897</v>
      </c>
      <c r="BF210" s="37">
        <v>6.6795964937063497</v>
      </c>
      <c r="BG210" s="37">
        <v>6.6713210701812198</v>
      </c>
      <c r="BH210" s="37">
        <v>6.3636685660925796</v>
      </c>
      <c r="BI210" s="37">
        <v>7.8539384123740001</v>
      </c>
      <c r="BJ210" s="37">
        <v>6.5379583227794198</v>
      </c>
      <c r="BK210" s="37">
        <v>6.5676002188911102</v>
      </c>
      <c r="BL210" s="37">
        <v>7.0926663018535798</v>
      </c>
      <c r="BM210" s="37">
        <v>6.7564013761611204</v>
      </c>
      <c r="BN210" s="37">
        <v>6.7250823344928197</v>
      </c>
      <c r="BO210" s="37">
        <v>6.3369799750968099</v>
      </c>
    </row>
    <row r="211" spans="1:67" x14ac:dyDescent="0.25">
      <c r="A211" s="39">
        <v>210</v>
      </c>
      <c r="B211" s="37" t="s">
        <v>9663</v>
      </c>
      <c r="C211" s="37" t="s">
        <v>5144</v>
      </c>
      <c r="D211" s="37" t="s">
        <v>231</v>
      </c>
      <c r="E211" s="39" t="s">
        <v>9666</v>
      </c>
      <c r="F211" s="39">
        <v>0.35406876067577381</v>
      </c>
      <c r="G211" s="39">
        <v>2.8804846690270911E-3</v>
      </c>
      <c r="H211" s="37" t="s">
        <v>6022</v>
      </c>
      <c r="I211" s="37" t="s">
        <v>44</v>
      </c>
      <c r="J211" s="37" t="s">
        <v>45</v>
      </c>
      <c r="K211" s="37" t="s">
        <v>46</v>
      </c>
      <c r="L211" s="37" t="s">
        <v>47</v>
      </c>
      <c r="M211" s="37" t="s">
        <v>48</v>
      </c>
      <c r="N211" s="37" t="s">
        <v>4217</v>
      </c>
      <c r="O211" s="37" t="s">
        <v>6022</v>
      </c>
      <c r="P211" s="89">
        <v>6</v>
      </c>
      <c r="Q211" s="37" t="s">
        <v>9664</v>
      </c>
      <c r="R211" s="37" t="s">
        <v>9664</v>
      </c>
      <c r="S211" s="37" t="s">
        <v>9665</v>
      </c>
      <c r="T211" s="37" t="s">
        <v>388</v>
      </c>
      <c r="U211" s="37" t="s">
        <v>107</v>
      </c>
      <c r="V211" s="37">
        <v>1</v>
      </c>
      <c r="W211" s="37">
        <v>7</v>
      </c>
      <c r="X211" s="37">
        <v>4.87</v>
      </c>
      <c r="Y211" s="37" t="s">
        <v>56</v>
      </c>
      <c r="AB211" s="37" t="s">
        <v>56</v>
      </c>
      <c r="AF211" s="37" t="s">
        <v>5147</v>
      </c>
      <c r="AG211" s="37" t="s">
        <v>5148</v>
      </c>
      <c r="AH211" s="37" t="s">
        <v>5149</v>
      </c>
      <c r="AI211" s="37" t="s">
        <v>56</v>
      </c>
      <c r="AJ211" s="37" t="s">
        <v>5150</v>
      </c>
      <c r="AK211" s="37" t="s">
        <v>5151</v>
      </c>
      <c r="AL211" s="37" t="s">
        <v>1803</v>
      </c>
      <c r="AM211" s="37" t="s">
        <v>56</v>
      </c>
      <c r="AN211" s="37" t="s">
        <v>56</v>
      </c>
      <c r="AO211" s="37" t="s">
        <v>56</v>
      </c>
      <c r="AP211" s="37" t="s">
        <v>2669</v>
      </c>
      <c r="AQ211" s="37" t="s">
        <v>2670</v>
      </c>
      <c r="AR211" s="37" t="s">
        <v>442</v>
      </c>
      <c r="AS211" s="37" t="s">
        <v>2671</v>
      </c>
      <c r="AT211" s="37" t="s">
        <v>9667</v>
      </c>
      <c r="AU211" s="37" t="s">
        <v>442</v>
      </c>
      <c r="AV211" s="37" t="s">
        <v>9668</v>
      </c>
      <c r="AW211" s="37">
        <v>6.2398746464715504</v>
      </c>
      <c r="AX211" s="37">
        <v>6.0257567238212602</v>
      </c>
      <c r="AY211" s="37">
        <v>5.8842293365963103</v>
      </c>
      <c r="AZ211" s="37">
        <v>6.2696182361904702</v>
      </c>
      <c r="BA211" s="37">
        <v>5.9789748549316899</v>
      </c>
      <c r="BB211" s="37">
        <v>6.28107906808438</v>
      </c>
      <c r="BC211" s="37">
        <v>5.5091366336502103</v>
      </c>
      <c r="BD211" s="37">
        <v>5.9524587263460296</v>
      </c>
      <c r="BE211" s="37">
        <v>6.5785430586732803</v>
      </c>
      <c r="BF211" s="37">
        <v>6.4096493028144099</v>
      </c>
      <c r="BG211" s="37">
        <v>5.9521097206037599</v>
      </c>
      <c r="BH211" s="37">
        <v>6.3609421131566197</v>
      </c>
      <c r="BI211" s="37">
        <v>6.1648367153479802</v>
      </c>
      <c r="BJ211" s="37">
        <v>6.1336829042099801</v>
      </c>
      <c r="BK211" s="37">
        <v>6.4661037468195603</v>
      </c>
      <c r="BL211" s="37">
        <v>6.0713907559796301</v>
      </c>
      <c r="BM211" s="37">
        <v>6.3380015015000097</v>
      </c>
      <c r="BN211" s="37">
        <v>5.8510662379712901</v>
      </c>
      <c r="BO211" s="37">
        <v>5.7853981776171697</v>
      </c>
    </row>
    <row r="212" spans="1:67" x14ac:dyDescent="0.25">
      <c r="A212" s="39">
        <v>211</v>
      </c>
      <c r="B212" s="37" t="s">
        <v>9669</v>
      </c>
      <c r="C212" s="37" t="s">
        <v>108</v>
      </c>
      <c r="D212" s="37" t="s">
        <v>1003</v>
      </c>
      <c r="E212" s="39" t="s">
        <v>56</v>
      </c>
      <c r="F212" s="39">
        <v>0.3536804338217534</v>
      </c>
      <c r="G212" s="39">
        <v>1.996445330521604E-2</v>
      </c>
      <c r="H212" s="37" t="s">
        <v>2113</v>
      </c>
      <c r="I212" s="37" t="s">
        <v>44</v>
      </c>
      <c r="J212" s="37" t="s">
        <v>45</v>
      </c>
      <c r="K212" s="37" t="s">
        <v>46</v>
      </c>
      <c r="L212" s="37" t="s">
        <v>312</v>
      </c>
      <c r="M212" s="37" t="s">
        <v>336</v>
      </c>
      <c r="N212" s="37" t="s">
        <v>2114</v>
      </c>
      <c r="O212" s="37" t="s">
        <v>2113</v>
      </c>
      <c r="P212" s="89">
        <v>6</v>
      </c>
      <c r="Q212" s="37" t="s">
        <v>9670</v>
      </c>
      <c r="R212" s="37" t="s">
        <v>9670</v>
      </c>
      <c r="S212" s="37" t="s">
        <v>9671</v>
      </c>
      <c r="T212" s="37" t="s">
        <v>78</v>
      </c>
      <c r="U212" s="37" t="s">
        <v>388</v>
      </c>
      <c r="V212" s="37">
        <v>1</v>
      </c>
      <c r="W212" s="37">
        <v>8</v>
      </c>
      <c r="X212" s="37">
        <v>2.33</v>
      </c>
      <c r="Y212" s="37" t="s">
        <v>56</v>
      </c>
      <c r="AB212" s="37" t="s">
        <v>56</v>
      </c>
      <c r="AF212" s="37" t="s">
        <v>9672</v>
      </c>
      <c r="AG212" s="37" t="s">
        <v>56</v>
      </c>
      <c r="AI212" s="37" t="s">
        <v>3106</v>
      </c>
      <c r="AJ212" s="37" t="s">
        <v>56</v>
      </c>
      <c r="AK212" s="37" t="s">
        <v>56</v>
      </c>
      <c r="AL212" s="37" t="s">
        <v>272</v>
      </c>
      <c r="AM212" s="37" t="s">
        <v>3107</v>
      </c>
      <c r="AN212" s="37" t="s">
        <v>56</v>
      </c>
      <c r="AO212" s="37" t="s">
        <v>56</v>
      </c>
      <c r="AP212" s="37" t="s">
        <v>9673</v>
      </c>
      <c r="AQ212" s="37" t="s">
        <v>9674</v>
      </c>
      <c r="AR212" s="37" t="s">
        <v>532</v>
      </c>
      <c r="AS212" s="37" t="s">
        <v>9675</v>
      </c>
      <c r="AT212" s="37" t="s">
        <v>9676</v>
      </c>
      <c r="AU212" s="37" t="s">
        <v>148</v>
      </c>
      <c r="AV212" s="37" t="s">
        <v>9677</v>
      </c>
      <c r="AW212" s="37">
        <v>7.0141297920038896</v>
      </c>
      <c r="AX212" s="37">
        <v>6.1449137273915904</v>
      </c>
      <c r="AY212" s="37">
        <v>6.1675347230110802</v>
      </c>
      <c r="AZ212" s="37">
        <v>6.3116216459289598</v>
      </c>
      <c r="BA212" s="37">
        <v>6.8259644629946603</v>
      </c>
      <c r="BB212" s="37">
        <v>6.7674090530128703</v>
      </c>
      <c r="BC212" s="37">
        <v>6.4997358420487101</v>
      </c>
      <c r="BD212" s="37">
        <v>6.6556850644835199</v>
      </c>
      <c r="BE212" s="37">
        <v>6.6819103494687297</v>
      </c>
      <c r="BF212" s="37">
        <v>6.67373886718637</v>
      </c>
      <c r="BG212" s="37">
        <v>6.65570938582945</v>
      </c>
      <c r="BH212" s="37">
        <v>6.6217837650849702</v>
      </c>
      <c r="BI212" s="37">
        <v>6.5156488261831296</v>
      </c>
      <c r="BJ212" s="37">
        <v>5.9553057109885001</v>
      </c>
      <c r="BK212" s="37">
        <v>7.0880705318755801</v>
      </c>
      <c r="BL212" s="37">
        <v>7.0345322435252298</v>
      </c>
      <c r="BM212" s="37">
        <v>6.8965042266411398</v>
      </c>
      <c r="BN212" s="37">
        <v>6.8326801059469</v>
      </c>
      <c r="BO212" s="37">
        <v>6.5778819389832597</v>
      </c>
    </row>
    <row r="213" spans="1:67" x14ac:dyDescent="0.25">
      <c r="A213" s="39">
        <v>212</v>
      </c>
      <c r="B213" s="37" t="s">
        <v>9678</v>
      </c>
      <c r="C213" s="37" t="s">
        <v>9684</v>
      </c>
      <c r="D213" s="37" t="s">
        <v>9685</v>
      </c>
      <c r="E213" s="39" t="s">
        <v>9686</v>
      </c>
      <c r="F213" s="39">
        <v>0.35334585262034951</v>
      </c>
      <c r="G213" s="39">
        <v>6.2330349697337804E-3</v>
      </c>
      <c r="H213" s="37" t="s">
        <v>312</v>
      </c>
      <c r="I213" s="37" t="s">
        <v>44</v>
      </c>
      <c r="J213" s="37" t="s">
        <v>45</v>
      </c>
      <c r="K213" s="37" t="s">
        <v>46</v>
      </c>
      <c r="L213" s="37" t="s">
        <v>312</v>
      </c>
      <c r="P213" s="89">
        <v>3</v>
      </c>
      <c r="Q213" s="37" t="s">
        <v>9681</v>
      </c>
      <c r="R213" s="37" t="s">
        <v>9679</v>
      </c>
      <c r="S213" s="37" t="s">
        <v>9680</v>
      </c>
      <c r="T213" s="37" t="s">
        <v>9682</v>
      </c>
      <c r="U213" s="37" t="s">
        <v>9683</v>
      </c>
      <c r="V213" s="37">
        <v>10</v>
      </c>
      <c r="W213" s="37">
        <v>13</v>
      </c>
      <c r="X213" s="37">
        <v>11.68</v>
      </c>
      <c r="Y213" s="37" t="s">
        <v>56</v>
      </c>
      <c r="AB213" s="37" t="s">
        <v>56</v>
      </c>
      <c r="AF213" s="37" t="s">
        <v>9687</v>
      </c>
      <c r="AG213" s="37" t="s">
        <v>56</v>
      </c>
      <c r="AI213" s="37" t="s">
        <v>56</v>
      </c>
      <c r="AJ213" s="37" t="s">
        <v>56</v>
      </c>
      <c r="AK213" s="37" t="s">
        <v>56</v>
      </c>
      <c r="AL213" s="37" t="s">
        <v>1612</v>
      </c>
      <c r="AM213" s="37" t="s">
        <v>56</v>
      </c>
      <c r="AN213" s="37" t="s">
        <v>56</v>
      </c>
      <c r="AO213" s="37" t="s">
        <v>56</v>
      </c>
      <c r="AP213" s="37" t="s">
        <v>9688</v>
      </c>
      <c r="AQ213" s="37" t="s">
        <v>9689</v>
      </c>
      <c r="AR213" s="37" t="s">
        <v>402</v>
      </c>
      <c r="AS213" s="37" t="s">
        <v>9684</v>
      </c>
      <c r="AT213" s="37" t="s">
        <v>9690</v>
      </c>
      <c r="AU213" s="37" t="s">
        <v>402</v>
      </c>
      <c r="AV213" s="37" t="s">
        <v>9691</v>
      </c>
      <c r="AW213" s="37">
        <v>7.54759013407834</v>
      </c>
      <c r="AX213" s="37">
        <v>7.2757373991958199</v>
      </c>
      <c r="AY213" s="37">
        <v>6.6550376322041904</v>
      </c>
      <c r="AZ213" s="37">
        <v>7.2763308297032498</v>
      </c>
      <c r="BA213" s="37">
        <v>7.4994602694565398</v>
      </c>
      <c r="BB213" s="37">
        <v>7.7344357734583804</v>
      </c>
      <c r="BC213" s="37">
        <v>6.8468843370904704</v>
      </c>
      <c r="BD213" s="37">
        <v>7.3561406526449904</v>
      </c>
      <c r="BE213" s="37">
        <v>7.1699241550367097</v>
      </c>
      <c r="BF213" s="37">
        <v>7.2820667354624202</v>
      </c>
      <c r="BG213" s="37">
        <v>7.0481309659024403</v>
      </c>
      <c r="BH213" s="37">
        <v>7.2900234977358904</v>
      </c>
      <c r="BI213" s="37">
        <v>7.3369098258877701</v>
      </c>
      <c r="BJ213" s="37">
        <v>6.9130373073392501</v>
      </c>
      <c r="BK213" s="37">
        <v>7.4116365555889399</v>
      </c>
      <c r="BL213" s="37">
        <v>7.5438756837507501</v>
      </c>
      <c r="BM213" s="37">
        <v>7.8669191234552596</v>
      </c>
      <c r="BN213" s="37">
        <v>7.3066394624603204</v>
      </c>
      <c r="BO213" s="37">
        <v>7.0841990464540796</v>
      </c>
    </row>
    <row r="214" spans="1:67" x14ac:dyDescent="0.25">
      <c r="A214" s="39">
        <v>213</v>
      </c>
      <c r="B214" s="37" t="s">
        <v>9692</v>
      </c>
      <c r="C214" s="37" t="s">
        <v>108</v>
      </c>
      <c r="D214" s="37" t="s">
        <v>9695</v>
      </c>
      <c r="E214" s="39" t="s">
        <v>56</v>
      </c>
      <c r="F214" s="39">
        <v>0.35318882746856772</v>
      </c>
      <c r="G214" s="39">
        <v>2.4744672046398939E-2</v>
      </c>
      <c r="H214" s="37" t="s">
        <v>2889</v>
      </c>
      <c r="I214" s="37" t="s">
        <v>44</v>
      </c>
      <c r="J214" s="37" t="s">
        <v>45</v>
      </c>
      <c r="K214" s="37" t="s">
        <v>295</v>
      </c>
      <c r="L214" s="37" t="s">
        <v>296</v>
      </c>
      <c r="M214" s="37" t="s">
        <v>297</v>
      </c>
      <c r="N214" s="37" t="s">
        <v>294</v>
      </c>
      <c r="O214" s="37" t="s">
        <v>2889</v>
      </c>
      <c r="P214" s="89">
        <v>6</v>
      </c>
      <c r="Q214" s="37" t="s">
        <v>9693</v>
      </c>
      <c r="R214" s="37" t="s">
        <v>9693</v>
      </c>
      <c r="S214" s="37" t="s">
        <v>9694</v>
      </c>
      <c r="T214" s="37" t="s">
        <v>565</v>
      </c>
      <c r="U214" s="37" t="s">
        <v>565</v>
      </c>
      <c r="V214" s="37">
        <v>1</v>
      </c>
      <c r="W214" s="37">
        <v>5</v>
      </c>
      <c r="X214" s="37">
        <v>5.71</v>
      </c>
      <c r="Y214" s="37" t="s">
        <v>56</v>
      </c>
      <c r="AB214" s="37" t="s">
        <v>56</v>
      </c>
      <c r="AF214" s="37" t="s">
        <v>56</v>
      </c>
      <c r="AG214" s="37" t="s">
        <v>56</v>
      </c>
      <c r="AI214" s="37" t="s">
        <v>56</v>
      </c>
      <c r="AJ214" s="37" t="s">
        <v>56</v>
      </c>
      <c r="AK214" s="37" t="s">
        <v>56</v>
      </c>
      <c r="AL214" s="37" t="s">
        <v>56</v>
      </c>
      <c r="AM214" s="37" t="s">
        <v>56</v>
      </c>
      <c r="AN214" s="37" t="s">
        <v>56</v>
      </c>
      <c r="AO214" s="37" t="s">
        <v>56</v>
      </c>
      <c r="AP214" s="37" t="s">
        <v>9696</v>
      </c>
      <c r="AQ214" s="37" t="s">
        <v>9697</v>
      </c>
      <c r="AR214" s="37" t="s">
        <v>130</v>
      </c>
      <c r="AS214" s="37" t="s">
        <v>9698</v>
      </c>
      <c r="AT214" s="37" t="s">
        <v>9699</v>
      </c>
      <c r="AU214" s="37" t="s">
        <v>420</v>
      </c>
      <c r="AV214" s="37" t="s">
        <v>9700</v>
      </c>
      <c r="AW214" s="37">
        <v>6.1596644576963397</v>
      </c>
      <c r="AX214" s="37">
        <v>5.72883327057452</v>
      </c>
      <c r="AY214" s="37">
        <v>5.9936746963002596</v>
      </c>
      <c r="AZ214" s="37">
        <v>5.9110169065106302</v>
      </c>
      <c r="BA214" s="37">
        <v>6.0922822701939401</v>
      </c>
      <c r="BB214" s="37">
        <v>6.3221226388853102</v>
      </c>
      <c r="BC214" s="37">
        <v>5.9172880453030103</v>
      </c>
      <c r="BD214" s="37">
        <v>6.2993440534891896</v>
      </c>
      <c r="BE214" s="37">
        <v>6.3153214509185398</v>
      </c>
      <c r="BF214" s="37">
        <v>6.4533949465069202</v>
      </c>
      <c r="BG214" s="37">
        <v>6.38787031020013</v>
      </c>
      <c r="BH214" s="37">
        <v>7.1344947724868497</v>
      </c>
      <c r="BI214" s="37">
        <v>6.6421281332928297</v>
      </c>
      <c r="BJ214" s="37">
        <v>6.4064807376311403</v>
      </c>
      <c r="BK214" s="37">
        <v>6.4052884617709296</v>
      </c>
      <c r="BL214" s="37">
        <v>6.3785521916148804</v>
      </c>
      <c r="BM214" s="37">
        <v>6.4679262743338404</v>
      </c>
      <c r="BN214" s="37">
        <v>6.4176213038849204</v>
      </c>
      <c r="BO214" s="37">
        <v>6.0866466550804104</v>
      </c>
    </row>
    <row r="215" spans="1:67" x14ac:dyDescent="0.25">
      <c r="A215" s="39">
        <v>214</v>
      </c>
      <c r="B215" s="37" t="s">
        <v>9701</v>
      </c>
      <c r="C215" s="37" t="s">
        <v>9706</v>
      </c>
      <c r="D215" s="37" t="s">
        <v>9707</v>
      </c>
      <c r="E215" s="39" t="s">
        <v>9708</v>
      </c>
      <c r="F215" s="39">
        <v>0.35100645036574291</v>
      </c>
      <c r="G215" s="39">
        <v>1.996445330521604E-2</v>
      </c>
      <c r="H215" s="37" t="s">
        <v>7702</v>
      </c>
      <c r="I215" s="37" t="s">
        <v>44</v>
      </c>
      <c r="J215" s="37" t="s">
        <v>45</v>
      </c>
      <c r="K215" s="37" t="s">
        <v>46</v>
      </c>
      <c r="L215" s="37" t="s">
        <v>312</v>
      </c>
      <c r="N215" s="37" t="s">
        <v>4907</v>
      </c>
      <c r="O215" s="37" t="s">
        <v>7702</v>
      </c>
      <c r="P215" s="89">
        <v>6</v>
      </c>
      <c r="Q215" s="37" t="s">
        <v>9704</v>
      </c>
      <c r="R215" s="37" t="s">
        <v>9702</v>
      </c>
      <c r="S215" s="37" t="s">
        <v>9703</v>
      </c>
      <c r="T215" s="37" t="s">
        <v>9705</v>
      </c>
      <c r="U215" s="37" t="s">
        <v>9705</v>
      </c>
      <c r="V215" s="37">
        <v>3</v>
      </c>
      <c r="W215" s="37">
        <v>8</v>
      </c>
      <c r="X215" s="37">
        <v>6.63</v>
      </c>
      <c r="Y215" s="37" t="s">
        <v>56</v>
      </c>
      <c r="AB215" s="37" t="s">
        <v>9709</v>
      </c>
      <c r="AC215" s="37" t="s">
        <v>9710</v>
      </c>
      <c r="AD215" s="37" t="s">
        <v>9711</v>
      </c>
      <c r="AF215" s="37" t="s">
        <v>9712</v>
      </c>
      <c r="AG215" s="37" t="s">
        <v>4067</v>
      </c>
      <c r="AH215" s="37" t="s">
        <v>4068</v>
      </c>
      <c r="AI215" s="37" t="s">
        <v>9713</v>
      </c>
      <c r="AJ215" s="37" t="s">
        <v>9714</v>
      </c>
      <c r="AK215" s="37" t="s">
        <v>9715</v>
      </c>
      <c r="AL215" s="37" t="s">
        <v>67</v>
      </c>
      <c r="AM215" s="37" t="s">
        <v>56</v>
      </c>
      <c r="AN215" s="37" t="s">
        <v>56</v>
      </c>
      <c r="AO215" s="37" t="s">
        <v>56</v>
      </c>
      <c r="AP215" s="37" t="s">
        <v>9716</v>
      </c>
      <c r="AQ215" s="37" t="s">
        <v>9717</v>
      </c>
      <c r="AR215" s="37" t="s">
        <v>442</v>
      </c>
      <c r="AS215" s="37" t="s">
        <v>9706</v>
      </c>
      <c r="AT215" s="37" t="s">
        <v>9718</v>
      </c>
      <c r="AU215" s="37" t="s">
        <v>442</v>
      </c>
      <c r="AV215" s="37" t="s">
        <v>9719</v>
      </c>
      <c r="AW215" s="37">
        <v>6.6338774087752803</v>
      </c>
      <c r="AX215" s="37">
        <v>6.1241800132215003</v>
      </c>
      <c r="AY215" s="37">
        <v>6.44142290818756</v>
      </c>
      <c r="AZ215" s="37">
        <v>5.9467106032045596</v>
      </c>
      <c r="BA215" s="37">
        <v>6.1363514185053996</v>
      </c>
      <c r="BB215" s="37">
        <v>7.2522339265026901</v>
      </c>
      <c r="BC215" s="37">
        <v>6.2882975275243904</v>
      </c>
      <c r="BD215" s="37">
        <v>6.5597828992885798</v>
      </c>
      <c r="BE215" s="37">
        <v>6.5246051726923602</v>
      </c>
      <c r="BF215" s="37">
        <v>6.0339004134953198</v>
      </c>
      <c r="BG215" s="37">
        <v>6.4033588145533402</v>
      </c>
      <c r="BH215" s="37">
        <v>6.5440061219512797</v>
      </c>
      <c r="BI215" s="37">
        <v>6.2680162550796998</v>
      </c>
      <c r="BJ215" s="37">
        <v>6.3353728388445703</v>
      </c>
      <c r="BK215" s="37">
        <v>6.6329531575388003</v>
      </c>
      <c r="BL215" s="37">
        <v>6.7959217770936799</v>
      </c>
      <c r="BM215" s="37">
        <v>7.0608394727870403</v>
      </c>
      <c r="BN215" s="37">
        <v>6.5803616200893602</v>
      </c>
      <c r="BO215" s="37">
        <v>6.2604091472618899</v>
      </c>
    </row>
    <row r="216" spans="1:67" x14ac:dyDescent="0.25">
      <c r="A216" s="39">
        <v>215</v>
      </c>
      <c r="B216" s="37" t="s">
        <v>9720</v>
      </c>
      <c r="C216" s="37" t="s">
        <v>9726</v>
      </c>
      <c r="D216" s="37" t="s">
        <v>9727</v>
      </c>
      <c r="E216" s="39" t="s">
        <v>9728</v>
      </c>
      <c r="F216" s="39">
        <v>0.35058360783082781</v>
      </c>
      <c r="G216" s="39">
        <v>3.048615693526335E-2</v>
      </c>
      <c r="H216" s="37" t="s">
        <v>46</v>
      </c>
      <c r="I216" s="37" t="s">
        <v>44</v>
      </c>
      <c r="J216" s="37" t="s">
        <v>45</v>
      </c>
      <c r="K216" s="37" t="s">
        <v>46</v>
      </c>
      <c r="P216" s="89">
        <v>2</v>
      </c>
      <c r="Q216" s="37" t="s">
        <v>9723</v>
      </c>
      <c r="R216" s="37" t="s">
        <v>9721</v>
      </c>
      <c r="S216" s="37" t="s">
        <v>9722</v>
      </c>
      <c r="T216" s="37" t="s">
        <v>9724</v>
      </c>
      <c r="U216" s="37" t="s">
        <v>9725</v>
      </c>
      <c r="V216" s="37">
        <v>12</v>
      </c>
      <c r="W216" s="37">
        <v>8</v>
      </c>
      <c r="X216" s="37">
        <v>9.4600000000000009</v>
      </c>
      <c r="Y216" s="37" t="s">
        <v>56</v>
      </c>
      <c r="AB216" s="37" t="s">
        <v>9729</v>
      </c>
      <c r="AC216" s="37" t="s">
        <v>9730</v>
      </c>
      <c r="AD216" s="37" t="s">
        <v>9731</v>
      </c>
      <c r="AE216" s="37" t="s">
        <v>9732</v>
      </c>
      <c r="AF216" s="37" t="s">
        <v>9733</v>
      </c>
      <c r="AG216" s="37" t="s">
        <v>9734</v>
      </c>
      <c r="AH216" s="37" t="s">
        <v>9735</v>
      </c>
      <c r="AI216" s="37" t="s">
        <v>9736</v>
      </c>
      <c r="AJ216" s="37" t="s">
        <v>9737</v>
      </c>
      <c r="AK216" s="37" t="s">
        <v>9738</v>
      </c>
      <c r="AL216" s="37" t="s">
        <v>2193</v>
      </c>
      <c r="AM216" s="37" t="s">
        <v>56</v>
      </c>
      <c r="AN216" s="37" t="s">
        <v>56</v>
      </c>
      <c r="AO216" s="37" t="s">
        <v>56</v>
      </c>
      <c r="AP216" s="37" t="s">
        <v>9739</v>
      </c>
      <c r="AQ216" s="37" t="s">
        <v>9740</v>
      </c>
      <c r="AR216" s="37" t="s">
        <v>442</v>
      </c>
      <c r="AS216" s="37" t="s">
        <v>9741</v>
      </c>
      <c r="AT216" s="37" t="s">
        <v>9742</v>
      </c>
      <c r="AU216" s="37" t="s">
        <v>442</v>
      </c>
      <c r="AV216" s="37" t="s">
        <v>9743</v>
      </c>
      <c r="AW216" s="37">
        <v>7.07227567503916</v>
      </c>
      <c r="AX216" s="37">
        <v>6.8419473724166204</v>
      </c>
      <c r="AY216" s="37">
        <v>6.62200159169016</v>
      </c>
      <c r="AZ216" s="37">
        <v>6.7354312967518304</v>
      </c>
      <c r="BA216" s="37">
        <v>7.0345282325121996</v>
      </c>
      <c r="BB216" s="37">
        <v>7.4859910169545003</v>
      </c>
      <c r="BC216" s="37">
        <v>6.5944313367765002</v>
      </c>
      <c r="BD216" s="37">
        <v>7.1167571647230297</v>
      </c>
      <c r="BE216" s="37">
        <v>7.2026327218483504</v>
      </c>
      <c r="BF216" s="37">
        <v>7.3650478703206499</v>
      </c>
      <c r="BG216" s="37">
        <v>6.8713365192790299</v>
      </c>
      <c r="BH216" s="37">
        <v>6.8211564479174402</v>
      </c>
      <c r="BI216" s="37">
        <v>6.5439875062776602</v>
      </c>
      <c r="BJ216" s="37">
        <v>6.1937327414263796</v>
      </c>
      <c r="BK216" s="37">
        <v>7.1649771068143604</v>
      </c>
      <c r="BL216" s="37">
        <v>6.6786459172440997</v>
      </c>
      <c r="BM216" s="37">
        <v>7.3377287597154499</v>
      </c>
      <c r="BN216" s="37">
        <v>6.6823798569648503</v>
      </c>
      <c r="BO216" s="37">
        <v>6.9792387498742103</v>
      </c>
    </row>
    <row r="217" spans="1:67" x14ac:dyDescent="0.25">
      <c r="A217" s="39">
        <v>216</v>
      </c>
      <c r="B217" s="37" t="s">
        <v>9744</v>
      </c>
      <c r="C217" s="37" t="s">
        <v>9747</v>
      </c>
      <c r="D217" s="37" t="s">
        <v>9748</v>
      </c>
      <c r="E217" s="39" t="s">
        <v>9749</v>
      </c>
      <c r="F217" s="39">
        <v>0.35038270934409699</v>
      </c>
      <c r="G217" s="39">
        <v>3.7336415920662863E-2</v>
      </c>
      <c r="H217" s="37" t="s">
        <v>4906</v>
      </c>
      <c r="I217" s="37" t="s">
        <v>44</v>
      </c>
      <c r="J217" s="37" t="s">
        <v>45</v>
      </c>
      <c r="K217" s="37" t="s">
        <v>46</v>
      </c>
      <c r="L217" s="37" t="s">
        <v>312</v>
      </c>
      <c r="N217" s="37" t="s">
        <v>4907</v>
      </c>
      <c r="O217" s="37" t="s">
        <v>4906</v>
      </c>
      <c r="P217" s="89">
        <v>6</v>
      </c>
      <c r="Q217" s="37" t="s">
        <v>9745</v>
      </c>
      <c r="R217" s="37" t="s">
        <v>9745</v>
      </c>
      <c r="S217" s="37" t="s">
        <v>9746</v>
      </c>
      <c r="T217" s="37" t="s">
        <v>2852</v>
      </c>
      <c r="U217" s="37" t="s">
        <v>362</v>
      </c>
      <c r="V217" s="37">
        <v>1</v>
      </c>
      <c r="W217" s="37">
        <v>20</v>
      </c>
      <c r="X217" s="37">
        <v>10.71</v>
      </c>
      <c r="Y217" s="37" t="s">
        <v>56</v>
      </c>
      <c r="AB217" s="37" t="s">
        <v>9750</v>
      </c>
      <c r="AC217" s="37" t="s">
        <v>9751</v>
      </c>
      <c r="AD217" s="37" t="s">
        <v>9752</v>
      </c>
      <c r="AE217" s="37" t="s">
        <v>9753</v>
      </c>
      <c r="AF217" s="37" t="s">
        <v>9754</v>
      </c>
      <c r="AG217" s="37" t="s">
        <v>3141</v>
      </c>
      <c r="AH217" s="37" t="s">
        <v>3142</v>
      </c>
      <c r="AI217" s="37" t="s">
        <v>56</v>
      </c>
      <c r="AJ217" s="37" t="s">
        <v>9755</v>
      </c>
      <c r="AK217" s="37" t="s">
        <v>3144</v>
      </c>
      <c r="AL217" s="37" t="s">
        <v>3145</v>
      </c>
      <c r="AM217" s="37" t="s">
        <v>56</v>
      </c>
      <c r="AN217" s="37" t="s">
        <v>56</v>
      </c>
      <c r="AO217" s="37" t="s">
        <v>56</v>
      </c>
      <c r="AP217" s="37" t="s">
        <v>9756</v>
      </c>
      <c r="AQ217" s="37" t="s">
        <v>9757</v>
      </c>
      <c r="AR217" s="37" t="s">
        <v>304</v>
      </c>
      <c r="AS217" s="37" t="s">
        <v>9758</v>
      </c>
      <c r="AT217" s="37" t="s">
        <v>9759</v>
      </c>
      <c r="AU217" s="37" t="s">
        <v>304</v>
      </c>
      <c r="AV217" s="37" t="s">
        <v>9760</v>
      </c>
      <c r="AW217" s="37">
        <v>6.3482758441962597</v>
      </c>
      <c r="AX217" s="37">
        <v>5.8843512166096801</v>
      </c>
      <c r="AY217" s="37">
        <v>5.8642505448958797</v>
      </c>
      <c r="AZ217" s="37">
        <v>6.2734992091312503</v>
      </c>
      <c r="BA217" s="37">
        <v>6.2528775351727504</v>
      </c>
      <c r="BB217" s="37">
        <v>6.6853333097976497</v>
      </c>
      <c r="BC217" s="37">
        <v>6.5639259499847196</v>
      </c>
      <c r="BD217" s="37">
        <v>7.4059010590644601</v>
      </c>
      <c r="BE217" s="37">
        <v>6.6050626141485704</v>
      </c>
      <c r="BF217" s="37">
        <v>6.5155984453843301</v>
      </c>
      <c r="BG217" s="37">
        <v>6.4459933373093703</v>
      </c>
      <c r="BH217" s="37">
        <v>6.3489861512535199</v>
      </c>
      <c r="BI217" s="37">
        <v>6.5149594067946799</v>
      </c>
      <c r="BJ217" s="37">
        <v>6.28909842225241</v>
      </c>
      <c r="BK217" s="37">
        <v>6.588072932767</v>
      </c>
      <c r="BL217" s="37">
        <v>6.8855280633719396</v>
      </c>
      <c r="BM217" s="37">
        <v>6.84176610256947</v>
      </c>
      <c r="BN217" s="37">
        <v>6.72317653377615</v>
      </c>
      <c r="BO217" s="37">
        <v>6.6149184031840003</v>
      </c>
    </row>
    <row r="218" spans="1:67" x14ac:dyDescent="0.25">
      <c r="A218" s="39">
        <v>217</v>
      </c>
      <c r="B218" s="37" t="s">
        <v>9761</v>
      </c>
      <c r="C218" s="37" t="s">
        <v>9764</v>
      </c>
      <c r="D218" s="37" t="s">
        <v>9765</v>
      </c>
      <c r="E218" s="39" t="s">
        <v>9766</v>
      </c>
      <c r="F218" s="39">
        <v>0.35036162590257808</v>
      </c>
      <c r="G218" s="39">
        <v>1.276300753264124E-2</v>
      </c>
      <c r="H218" s="37" t="s">
        <v>312</v>
      </c>
      <c r="I218" s="37" t="s">
        <v>44</v>
      </c>
      <c r="J218" s="37" t="s">
        <v>45</v>
      </c>
      <c r="K218" s="37" t="s">
        <v>46</v>
      </c>
      <c r="L218" s="37" t="s">
        <v>312</v>
      </c>
      <c r="P218" s="89">
        <v>3</v>
      </c>
      <c r="Q218" s="37" t="s">
        <v>9762</v>
      </c>
      <c r="R218" s="37" t="s">
        <v>9762</v>
      </c>
      <c r="S218" s="37" t="s">
        <v>9763</v>
      </c>
      <c r="T218" s="37" t="s">
        <v>2604</v>
      </c>
      <c r="U218" s="37" t="s">
        <v>387</v>
      </c>
      <c r="V218" s="37">
        <v>1</v>
      </c>
      <c r="W218" s="37">
        <v>16</v>
      </c>
      <c r="X218" s="37">
        <v>6.84</v>
      </c>
      <c r="Y218" s="37" t="s">
        <v>56</v>
      </c>
      <c r="AB218" s="37" t="s">
        <v>56</v>
      </c>
      <c r="AF218" s="37" t="s">
        <v>9767</v>
      </c>
      <c r="AG218" s="37" t="s">
        <v>769</v>
      </c>
      <c r="AH218" s="37" t="s">
        <v>770</v>
      </c>
      <c r="AI218" s="37" t="s">
        <v>9768</v>
      </c>
      <c r="AJ218" s="37" t="s">
        <v>56</v>
      </c>
      <c r="AK218" s="37" t="s">
        <v>56</v>
      </c>
      <c r="AL218" s="37" t="s">
        <v>772</v>
      </c>
      <c r="AM218" s="37" t="s">
        <v>9769</v>
      </c>
      <c r="AN218" s="37" t="s">
        <v>56</v>
      </c>
      <c r="AO218" s="37" t="s">
        <v>56</v>
      </c>
      <c r="AP218" s="37" t="s">
        <v>9770</v>
      </c>
      <c r="AQ218" s="37" t="s">
        <v>9771</v>
      </c>
      <c r="AR218" s="37" t="s">
        <v>442</v>
      </c>
      <c r="AS218" s="37" t="s">
        <v>9772</v>
      </c>
      <c r="AT218" s="37" t="s">
        <v>9773</v>
      </c>
      <c r="AU218" s="37" t="s">
        <v>262</v>
      </c>
      <c r="AV218" s="37" t="s">
        <v>9774</v>
      </c>
      <c r="AW218" s="37">
        <v>6.3657314584927001</v>
      </c>
      <c r="AX218" s="37">
        <v>6.4108785850388204</v>
      </c>
      <c r="AY218" s="37">
        <v>6.8929068085967904</v>
      </c>
      <c r="AZ218" s="37">
        <v>5.9007853794851304</v>
      </c>
      <c r="BA218" s="37">
        <v>6.7955429435386501</v>
      </c>
      <c r="BB218" s="37">
        <v>7.0538848287565399</v>
      </c>
      <c r="BC218" s="37">
        <v>6.5069919538662599</v>
      </c>
      <c r="BD218" s="37">
        <v>6.8077515125208796</v>
      </c>
      <c r="BE218" s="37">
        <v>6.52793652892165</v>
      </c>
      <c r="BF218" s="37">
        <v>7.0127929918787597</v>
      </c>
      <c r="BG218" s="37">
        <v>6.17636651451045</v>
      </c>
      <c r="BH218" s="37">
        <v>7.0907763919958997</v>
      </c>
      <c r="BI218" s="37">
        <v>6.6571707248163996</v>
      </c>
      <c r="BJ218" s="37">
        <v>6.5278873062102196</v>
      </c>
      <c r="BK218" s="37">
        <v>6.8896938474316096</v>
      </c>
      <c r="BL218" s="37">
        <v>6.8935870662213503</v>
      </c>
      <c r="BM218" s="37">
        <v>6.9719064632458201</v>
      </c>
      <c r="BN218" s="37">
        <v>6.64194988810958</v>
      </c>
      <c r="BO218" s="37">
        <v>6.4375446203743403</v>
      </c>
    </row>
    <row r="219" spans="1:67" x14ac:dyDescent="0.25">
      <c r="A219" s="39">
        <v>218</v>
      </c>
      <c r="B219" s="37" t="s">
        <v>9775</v>
      </c>
      <c r="C219" s="37" t="s">
        <v>9779</v>
      </c>
      <c r="D219" s="37" t="s">
        <v>9780</v>
      </c>
      <c r="E219" s="39" t="s">
        <v>9781</v>
      </c>
      <c r="F219" s="39">
        <v>0.35021726218890059</v>
      </c>
      <c r="G219" s="39">
        <v>3.7487715150598061E-3</v>
      </c>
      <c r="H219" s="37" t="s">
        <v>226</v>
      </c>
      <c r="I219" s="37" t="s">
        <v>44</v>
      </c>
      <c r="J219" s="37" t="s">
        <v>45</v>
      </c>
      <c r="K219" s="37" t="s">
        <v>46</v>
      </c>
      <c r="L219" s="37" t="s">
        <v>47</v>
      </c>
      <c r="M219" s="37" t="s">
        <v>48</v>
      </c>
      <c r="N219" s="37" t="s">
        <v>227</v>
      </c>
      <c r="O219" s="37" t="s">
        <v>226</v>
      </c>
      <c r="P219" s="89">
        <v>6</v>
      </c>
      <c r="Q219" s="37" t="s">
        <v>9776</v>
      </c>
      <c r="R219" s="37" t="s">
        <v>9776</v>
      </c>
      <c r="S219" s="37" t="s">
        <v>9777</v>
      </c>
      <c r="T219" s="37" t="s">
        <v>9778</v>
      </c>
      <c r="U219" s="37" t="s">
        <v>565</v>
      </c>
      <c r="V219" s="37">
        <v>1</v>
      </c>
      <c r="W219" s="37">
        <v>71</v>
      </c>
      <c r="X219" s="37">
        <v>10.61</v>
      </c>
      <c r="Y219" s="37" t="s">
        <v>56</v>
      </c>
      <c r="AB219" s="37" t="s">
        <v>9782</v>
      </c>
      <c r="AC219" s="37" t="s">
        <v>9783</v>
      </c>
      <c r="AD219" s="37" t="s">
        <v>9784</v>
      </c>
      <c r="AE219" s="37" t="s">
        <v>9785</v>
      </c>
      <c r="AF219" s="37" t="s">
        <v>9786</v>
      </c>
      <c r="AG219" s="37" t="s">
        <v>3035</v>
      </c>
      <c r="AH219" s="37" t="s">
        <v>3036</v>
      </c>
      <c r="AI219" s="37" t="s">
        <v>3037</v>
      </c>
      <c r="AJ219" s="37" t="s">
        <v>9787</v>
      </c>
      <c r="AK219" s="37" t="s">
        <v>9788</v>
      </c>
      <c r="AL219" s="37" t="s">
        <v>67</v>
      </c>
      <c r="AM219" s="37" t="s">
        <v>56</v>
      </c>
      <c r="AN219" s="37" t="s">
        <v>56</v>
      </c>
      <c r="AO219" s="37" t="s">
        <v>56</v>
      </c>
      <c r="AP219" s="37" t="s">
        <v>9789</v>
      </c>
      <c r="AQ219" s="37" t="s">
        <v>9790</v>
      </c>
      <c r="AR219" s="37" t="s">
        <v>245</v>
      </c>
      <c r="AS219" s="37" t="s">
        <v>9791</v>
      </c>
      <c r="AT219" s="37" t="s">
        <v>9792</v>
      </c>
      <c r="AU219" s="37" t="s">
        <v>245</v>
      </c>
      <c r="AV219" s="37" t="s">
        <v>9793</v>
      </c>
      <c r="AW219" s="37">
        <v>6.6585599791732699</v>
      </c>
      <c r="AX219" s="37">
        <v>6.3769601714258304</v>
      </c>
      <c r="AY219" s="37">
        <v>6.2249474775012299</v>
      </c>
      <c r="AZ219" s="37">
        <v>6.5084365578542904</v>
      </c>
      <c r="BA219" s="37">
        <v>6.53260862217736</v>
      </c>
      <c r="BB219" s="37">
        <v>6.7812850052202798</v>
      </c>
      <c r="BC219" s="37">
        <v>6.2468605881446999</v>
      </c>
      <c r="BD219" s="37">
        <v>6.6390983102984604</v>
      </c>
      <c r="BE219" s="37">
        <v>7.0780034724434797</v>
      </c>
      <c r="BF219" s="37">
        <v>6.7169836584010199</v>
      </c>
      <c r="BG219" s="37">
        <v>6.5312876889175904</v>
      </c>
      <c r="BH219" s="37">
        <v>6.6877255526954302</v>
      </c>
      <c r="BI219" s="37">
        <v>6.8210712137286604</v>
      </c>
      <c r="BJ219" s="37">
        <v>5.9726174888288996</v>
      </c>
      <c r="BK219" s="37">
        <v>5.8990518762465802</v>
      </c>
      <c r="BL219" s="37">
        <v>6.6062524551182404</v>
      </c>
      <c r="BM219" s="37">
        <v>6.7303514808920202</v>
      </c>
      <c r="BN219" s="37">
        <v>6.4370130628750601</v>
      </c>
      <c r="BO219" s="37">
        <v>5.9738576863706303</v>
      </c>
    </row>
    <row r="220" spans="1:67" x14ac:dyDescent="0.25">
      <c r="A220" s="39">
        <v>219</v>
      </c>
      <c r="B220" s="37" t="s">
        <v>9794</v>
      </c>
      <c r="C220" s="37" t="s">
        <v>9800</v>
      </c>
      <c r="D220" s="37" t="s">
        <v>9801</v>
      </c>
      <c r="E220" s="39" t="s">
        <v>9802</v>
      </c>
      <c r="F220" s="39">
        <v>0.35005758733991682</v>
      </c>
      <c r="G220" s="39">
        <v>1.276300753264124E-2</v>
      </c>
      <c r="H220" s="37" t="s">
        <v>4906</v>
      </c>
      <c r="I220" s="37" t="s">
        <v>44</v>
      </c>
      <c r="J220" s="37" t="s">
        <v>45</v>
      </c>
      <c r="K220" s="37" t="s">
        <v>46</v>
      </c>
      <c r="L220" s="37" t="s">
        <v>312</v>
      </c>
      <c r="N220" s="37" t="s">
        <v>4907</v>
      </c>
      <c r="O220" s="37" t="s">
        <v>4906</v>
      </c>
      <c r="P220" s="89">
        <v>6</v>
      </c>
      <c r="Q220" s="37" t="s">
        <v>9797</v>
      </c>
      <c r="R220" s="37" t="s">
        <v>9795</v>
      </c>
      <c r="S220" s="37" t="s">
        <v>9796</v>
      </c>
      <c r="T220" s="37" t="s">
        <v>9798</v>
      </c>
      <c r="U220" s="37" t="s">
        <v>9799</v>
      </c>
      <c r="V220" s="37">
        <v>4</v>
      </c>
      <c r="W220" s="37">
        <v>30</v>
      </c>
      <c r="X220" s="37">
        <v>10.5</v>
      </c>
      <c r="Y220" s="37" t="s">
        <v>56</v>
      </c>
      <c r="AB220" s="37" t="s">
        <v>56</v>
      </c>
      <c r="AF220" s="37" t="s">
        <v>9803</v>
      </c>
      <c r="AG220" s="37" t="s">
        <v>2272</v>
      </c>
      <c r="AH220" s="37" t="s">
        <v>2273</v>
      </c>
      <c r="AI220" s="37" t="s">
        <v>2274</v>
      </c>
      <c r="AJ220" s="37" t="s">
        <v>56</v>
      </c>
      <c r="AK220" s="37" t="s">
        <v>56</v>
      </c>
      <c r="AL220" s="37" t="s">
        <v>772</v>
      </c>
      <c r="AM220" s="37" t="s">
        <v>2275</v>
      </c>
      <c r="AN220" s="37" t="s">
        <v>56</v>
      </c>
      <c r="AO220" s="37" t="s">
        <v>56</v>
      </c>
      <c r="AP220" s="37" t="s">
        <v>3287</v>
      </c>
      <c r="AQ220" s="37" t="s">
        <v>9804</v>
      </c>
      <c r="AR220" s="37" t="s">
        <v>9805</v>
      </c>
      <c r="AS220" s="37" t="s">
        <v>9806</v>
      </c>
      <c r="AT220" s="37" t="s">
        <v>9807</v>
      </c>
      <c r="AU220" s="37" t="s">
        <v>262</v>
      </c>
      <c r="AV220" s="37" t="s">
        <v>9808</v>
      </c>
      <c r="AW220" s="37">
        <v>7.2565734621790297</v>
      </c>
      <c r="AX220" s="37">
        <v>7.2056103369529403</v>
      </c>
      <c r="AY220" s="37">
        <v>6.7309478087962997</v>
      </c>
      <c r="AZ220" s="37">
        <v>6.8404292474479398</v>
      </c>
      <c r="BA220" s="37">
        <v>6.6988397833292401</v>
      </c>
      <c r="BB220" s="37">
        <v>7.5101628372124001</v>
      </c>
      <c r="BC220" s="37">
        <v>6.7300067150450404</v>
      </c>
      <c r="BD220" s="37">
        <v>7.6787959929330496</v>
      </c>
      <c r="BE220" s="37">
        <v>6.9494242120879397</v>
      </c>
      <c r="BF220" s="37">
        <v>6.9163408066810996</v>
      </c>
      <c r="BG220" s="37">
        <v>6.8372285443530103</v>
      </c>
      <c r="BH220" s="37">
        <v>6.8675117400353702</v>
      </c>
      <c r="BI220" s="37">
        <v>6.90576086564971</v>
      </c>
      <c r="BJ220" s="37">
        <v>6.9129630204483199</v>
      </c>
      <c r="BK220" s="37">
        <v>7.3324283801267001</v>
      </c>
      <c r="BL220" s="37">
        <v>7.38148512971296</v>
      </c>
      <c r="BM220" s="37">
        <v>7.4754460085466201</v>
      </c>
      <c r="BN220" s="37">
        <v>6.9644506117539997</v>
      </c>
      <c r="BO220" s="37">
        <v>6.9755421374623596</v>
      </c>
    </row>
    <row r="221" spans="1:67" x14ac:dyDescent="0.25">
      <c r="A221" s="39">
        <v>220</v>
      </c>
      <c r="B221" s="37" t="s">
        <v>9809</v>
      </c>
      <c r="C221" s="37" t="s">
        <v>9814</v>
      </c>
      <c r="D221" s="37" t="s">
        <v>6628</v>
      </c>
      <c r="E221" s="39" t="s">
        <v>6629</v>
      </c>
      <c r="F221" s="39">
        <v>0.3493029591606378</v>
      </c>
      <c r="G221" s="39">
        <v>2.4744672046398939E-2</v>
      </c>
      <c r="H221" s="37" t="s">
        <v>9812</v>
      </c>
      <c r="I221" s="37" t="s">
        <v>44</v>
      </c>
      <c r="J221" s="37" t="s">
        <v>4929</v>
      </c>
      <c r="K221" s="37" t="s">
        <v>4930</v>
      </c>
      <c r="L221" s="37" t="s">
        <v>4931</v>
      </c>
      <c r="M221" s="37" t="s">
        <v>4932</v>
      </c>
      <c r="N221" s="37" t="s">
        <v>9813</v>
      </c>
      <c r="O221" s="37" t="s">
        <v>9812</v>
      </c>
      <c r="P221" s="89">
        <v>6</v>
      </c>
      <c r="Q221" s="37" t="s">
        <v>9810</v>
      </c>
      <c r="R221" s="37" t="s">
        <v>9810</v>
      </c>
      <c r="S221" s="37" t="s">
        <v>9811</v>
      </c>
      <c r="T221" s="37" t="s">
        <v>4478</v>
      </c>
      <c r="U221" s="37" t="s">
        <v>159</v>
      </c>
      <c r="V221" s="37">
        <v>1</v>
      </c>
      <c r="W221" s="37">
        <v>43</v>
      </c>
      <c r="X221" s="37">
        <v>9.3000000000000007</v>
      </c>
      <c r="Y221" s="37" t="s">
        <v>56</v>
      </c>
      <c r="AB221" s="37" t="s">
        <v>6630</v>
      </c>
      <c r="AC221" s="37" t="s">
        <v>6631</v>
      </c>
      <c r="AD221" s="37" t="s">
        <v>6632</v>
      </c>
      <c r="AE221" s="37" t="s">
        <v>6633</v>
      </c>
      <c r="AF221" s="37" t="s">
        <v>6634</v>
      </c>
      <c r="AG221" s="37" t="s">
        <v>6635</v>
      </c>
      <c r="AH221" s="37" t="s">
        <v>6636</v>
      </c>
      <c r="AI221" s="37" t="s">
        <v>6637</v>
      </c>
      <c r="AJ221" s="37" t="s">
        <v>6638</v>
      </c>
      <c r="AK221" s="37" t="s">
        <v>6639</v>
      </c>
      <c r="AL221" s="37" t="s">
        <v>67</v>
      </c>
      <c r="AM221" s="37" t="s">
        <v>56</v>
      </c>
      <c r="AN221" s="37" t="s">
        <v>56</v>
      </c>
      <c r="AO221" s="37" t="s">
        <v>56</v>
      </c>
      <c r="AP221" s="37" t="s">
        <v>6640</v>
      </c>
      <c r="AQ221" s="37" t="s">
        <v>6641</v>
      </c>
      <c r="AR221" s="37" t="s">
        <v>2389</v>
      </c>
      <c r="AS221" s="37" t="s">
        <v>6642</v>
      </c>
      <c r="AT221" s="37" t="s">
        <v>6643</v>
      </c>
      <c r="AU221" s="37" t="s">
        <v>72</v>
      </c>
      <c r="AV221" s="37" t="s">
        <v>9815</v>
      </c>
      <c r="AW221" s="37">
        <v>6.9034156400152096</v>
      </c>
      <c r="AX221" s="37">
        <v>6.0259613189504604</v>
      </c>
      <c r="AY221" s="37">
        <v>6.3804194721789402</v>
      </c>
      <c r="AZ221" s="37">
        <v>6.1988758283188803</v>
      </c>
      <c r="BA221" s="37">
        <v>6.5745811416300404</v>
      </c>
      <c r="BB221" s="37">
        <v>6.4958704215921799</v>
      </c>
      <c r="BC221" s="37">
        <v>5.8335047314514501</v>
      </c>
      <c r="BD221" s="37">
        <v>6.4671046453248602</v>
      </c>
      <c r="BE221" s="37">
        <v>6.5540953908137398</v>
      </c>
      <c r="BF221" s="37">
        <v>6.6837403645588598</v>
      </c>
      <c r="BG221" s="37">
        <v>6.5198215645953201</v>
      </c>
      <c r="BH221" s="37">
        <v>6.5763184253031497</v>
      </c>
      <c r="BI221" s="37">
        <v>6.4258219367443603</v>
      </c>
      <c r="BJ221" s="37">
        <v>5.99801770581184</v>
      </c>
      <c r="BK221" s="37">
        <v>6.4253305564569603</v>
      </c>
      <c r="BL221" s="37">
        <v>6.7417109345361599</v>
      </c>
      <c r="BM221" s="37">
        <v>6.6292924461292202</v>
      </c>
      <c r="BN221" s="37">
        <v>5.9529550914528899</v>
      </c>
      <c r="BO221" s="37">
        <v>6.6845671984916804</v>
      </c>
    </row>
    <row r="222" spans="1:67" x14ac:dyDescent="0.25">
      <c r="A222" s="39">
        <v>221</v>
      </c>
      <c r="B222" s="37" t="s">
        <v>9816</v>
      </c>
      <c r="C222" s="37" t="s">
        <v>8264</v>
      </c>
      <c r="D222" s="37" t="s">
        <v>6362</v>
      </c>
      <c r="E222" s="39" t="s">
        <v>6363</v>
      </c>
      <c r="F222" s="39">
        <v>0.34923032345678789</v>
      </c>
      <c r="G222" s="39">
        <v>3.7336415920662863E-2</v>
      </c>
      <c r="H222" s="37" t="s">
        <v>43</v>
      </c>
      <c r="I222" s="37" t="s">
        <v>44</v>
      </c>
      <c r="J222" s="37" t="s">
        <v>45</v>
      </c>
      <c r="K222" s="37" t="s">
        <v>46</v>
      </c>
      <c r="L222" s="37" t="s">
        <v>47</v>
      </c>
      <c r="M222" s="37" t="s">
        <v>48</v>
      </c>
      <c r="N222" s="37" t="s">
        <v>49</v>
      </c>
      <c r="O222" s="37" t="s">
        <v>43</v>
      </c>
      <c r="P222" s="89">
        <v>6</v>
      </c>
      <c r="Q222" s="37" t="s">
        <v>9819</v>
      </c>
      <c r="R222" s="37" t="s">
        <v>9817</v>
      </c>
      <c r="S222" s="37" t="s">
        <v>9818</v>
      </c>
      <c r="T222" s="37" t="s">
        <v>9820</v>
      </c>
      <c r="U222" s="37" t="s">
        <v>172</v>
      </c>
      <c r="V222" s="37">
        <v>2</v>
      </c>
      <c r="W222" s="37">
        <v>214</v>
      </c>
      <c r="X222" s="37">
        <v>19.28</v>
      </c>
      <c r="Y222" s="37" t="s">
        <v>56</v>
      </c>
      <c r="AB222" s="37" t="s">
        <v>6367</v>
      </c>
      <c r="AC222" s="37" t="s">
        <v>6368</v>
      </c>
      <c r="AD222" s="37" t="s">
        <v>6369</v>
      </c>
      <c r="AE222" s="37" t="s">
        <v>6370</v>
      </c>
      <c r="AF222" s="37" t="s">
        <v>6371</v>
      </c>
      <c r="AG222" s="37" t="s">
        <v>6372</v>
      </c>
      <c r="AH222" s="37" t="s">
        <v>6373</v>
      </c>
      <c r="AI222" s="37" t="s">
        <v>2482</v>
      </c>
      <c r="AJ222" s="37" t="s">
        <v>6374</v>
      </c>
      <c r="AK222" s="37" t="s">
        <v>6375</v>
      </c>
      <c r="AL222" s="37" t="s">
        <v>6376</v>
      </c>
      <c r="AM222" s="37" t="s">
        <v>56</v>
      </c>
      <c r="AN222" s="37" t="s">
        <v>56</v>
      </c>
      <c r="AO222" s="37" t="s">
        <v>56</v>
      </c>
      <c r="AP222" s="37" t="s">
        <v>6377</v>
      </c>
      <c r="AQ222" s="37" t="s">
        <v>6378</v>
      </c>
      <c r="AR222" s="37" t="s">
        <v>5</v>
      </c>
      <c r="AS222" s="37" t="s">
        <v>6379</v>
      </c>
      <c r="AT222" s="37" t="s">
        <v>9409</v>
      </c>
      <c r="AU222" s="37" t="s">
        <v>5</v>
      </c>
      <c r="AV222" s="37" t="s">
        <v>9821</v>
      </c>
      <c r="AW222" s="37">
        <v>6.4974895821634702</v>
      </c>
      <c r="AX222" s="37">
        <v>6.6937495354231702</v>
      </c>
      <c r="AY222" s="37">
        <v>6.52130169818067</v>
      </c>
      <c r="AZ222" s="37">
        <v>6.54547424437391</v>
      </c>
      <c r="BA222" s="37">
        <v>6.4704032869792796</v>
      </c>
      <c r="BB222" s="37">
        <v>6.5210393807788396</v>
      </c>
      <c r="BC222" s="37">
        <v>5.9276300407174398</v>
      </c>
      <c r="BD222" s="37">
        <v>6.8633675366108902</v>
      </c>
      <c r="BE222" s="37">
        <v>7.12523724402533</v>
      </c>
      <c r="BF222" s="37">
        <v>7.16977729501484</v>
      </c>
      <c r="BG222" s="37">
        <v>6.0148610366022099</v>
      </c>
      <c r="BH222" s="37">
        <v>6.8313930680341199</v>
      </c>
      <c r="BI222" s="37">
        <v>6.8210417056885397</v>
      </c>
      <c r="BJ222" s="37">
        <v>6.2847466950212398</v>
      </c>
      <c r="BK222" s="37">
        <v>6.5035184489519304</v>
      </c>
      <c r="BL222" s="37">
        <v>6.4689232010877999</v>
      </c>
      <c r="BM222" s="37">
        <v>6.6141799327180104</v>
      </c>
      <c r="BN222" s="37">
        <v>6.62006510640333</v>
      </c>
      <c r="BO222" s="37">
        <v>6.4530661007540502</v>
      </c>
    </row>
    <row r="223" spans="1:67" x14ac:dyDescent="0.25">
      <c r="A223" s="39">
        <v>222</v>
      </c>
      <c r="B223" s="37" t="s">
        <v>9822</v>
      </c>
      <c r="C223" s="37" t="s">
        <v>1608</v>
      </c>
      <c r="D223" s="37" t="s">
        <v>1609</v>
      </c>
      <c r="E223" s="39" t="s">
        <v>1610</v>
      </c>
      <c r="F223" s="39">
        <v>0.34908608151108478</v>
      </c>
      <c r="G223" s="39">
        <v>3.048615693526335E-2</v>
      </c>
      <c r="H223" s="37" t="s">
        <v>1238</v>
      </c>
      <c r="I223" s="37" t="s">
        <v>44</v>
      </c>
      <c r="J223" s="37" t="s">
        <v>45</v>
      </c>
      <c r="K223" s="37" t="s">
        <v>295</v>
      </c>
      <c r="L223" s="37" t="s">
        <v>296</v>
      </c>
      <c r="M223" s="37" t="s">
        <v>297</v>
      </c>
      <c r="N223" s="37" t="s">
        <v>294</v>
      </c>
      <c r="O223" s="37" t="s">
        <v>1239</v>
      </c>
      <c r="P223" s="89">
        <v>6</v>
      </c>
      <c r="Q223" s="37" t="s">
        <v>9825</v>
      </c>
      <c r="R223" s="37" t="s">
        <v>9823</v>
      </c>
      <c r="S223" s="37" t="s">
        <v>9824</v>
      </c>
      <c r="T223" s="37" t="s">
        <v>9826</v>
      </c>
      <c r="U223" s="37" t="s">
        <v>2580</v>
      </c>
      <c r="V223" s="37">
        <v>2</v>
      </c>
      <c r="W223" s="37">
        <v>73</v>
      </c>
      <c r="X223" s="37">
        <v>11.35</v>
      </c>
      <c r="Y223" s="37" t="s">
        <v>56</v>
      </c>
      <c r="AB223" s="37" t="s">
        <v>56</v>
      </c>
      <c r="AF223" s="37" t="s">
        <v>1611</v>
      </c>
      <c r="AG223" s="37" t="s">
        <v>56</v>
      </c>
      <c r="AI223" s="37" t="s">
        <v>56</v>
      </c>
      <c r="AJ223" s="37" t="s">
        <v>56</v>
      </c>
      <c r="AK223" s="37" t="s">
        <v>56</v>
      </c>
      <c r="AL223" s="37" t="s">
        <v>1612</v>
      </c>
      <c r="AM223" s="37" t="s">
        <v>56</v>
      </c>
      <c r="AN223" s="37" t="s">
        <v>56</v>
      </c>
      <c r="AO223" s="37" t="s">
        <v>56</v>
      </c>
      <c r="AP223" s="37" t="s">
        <v>1613</v>
      </c>
      <c r="AQ223" s="37" t="s">
        <v>1614</v>
      </c>
      <c r="AR223" s="37" t="s">
        <v>402</v>
      </c>
      <c r="AS223" s="37" t="s">
        <v>1615</v>
      </c>
      <c r="AT223" s="37" t="s">
        <v>2729</v>
      </c>
      <c r="AU223" s="37" t="s">
        <v>402</v>
      </c>
      <c r="AV223" s="37" t="s">
        <v>9827</v>
      </c>
      <c r="AW223" s="37">
        <v>6.8108506450088999</v>
      </c>
      <c r="AX223" s="37">
        <v>6.6088554803383204</v>
      </c>
      <c r="AY223" s="37">
        <v>6.2554428116532703</v>
      </c>
      <c r="AZ223" s="37">
        <v>6.6213218187669396</v>
      </c>
      <c r="BA223" s="37">
        <v>6.5147271443038104</v>
      </c>
      <c r="BB223" s="37">
        <v>6.3631635415045196</v>
      </c>
      <c r="BC223" s="37">
        <v>6.6989266595837904</v>
      </c>
      <c r="BD223" s="37">
        <v>6.80725765398474</v>
      </c>
      <c r="BE223" s="37">
        <v>6.6834118905295901</v>
      </c>
      <c r="BF223" s="37">
        <v>6.8908512434468197</v>
      </c>
      <c r="BG223" s="37">
        <v>6.3812597010685899</v>
      </c>
      <c r="BH223" s="37">
        <v>6.5842295377922397</v>
      </c>
      <c r="BI223" s="37">
        <v>7.0215407698952204</v>
      </c>
      <c r="BJ223" s="37">
        <v>6.3434974132066904</v>
      </c>
      <c r="BK223" s="37">
        <v>7.5351674977802796</v>
      </c>
      <c r="BL223" s="37">
        <v>7.2337054118494297</v>
      </c>
      <c r="BM223" s="37">
        <v>7.19846466287109</v>
      </c>
      <c r="BN223" s="37">
        <v>7.0538541381964102</v>
      </c>
      <c r="BO223" s="37">
        <v>6.5961186684789599</v>
      </c>
    </row>
    <row r="224" spans="1:67" x14ac:dyDescent="0.25">
      <c r="A224" s="39">
        <v>223</v>
      </c>
      <c r="B224" s="37" t="s">
        <v>9828</v>
      </c>
      <c r="C224" s="37" t="s">
        <v>1481</v>
      </c>
      <c r="D224" s="37" t="s">
        <v>1482</v>
      </c>
      <c r="E224" s="39" t="s">
        <v>1483</v>
      </c>
      <c r="F224" s="39">
        <v>0.3490782249524873</v>
      </c>
      <c r="G224" s="39">
        <v>3.7336415920662863E-2</v>
      </c>
      <c r="H224" s="37" t="s">
        <v>9831</v>
      </c>
      <c r="I224" s="37" t="s">
        <v>44</v>
      </c>
      <c r="J224" s="37" t="s">
        <v>45</v>
      </c>
      <c r="K224" s="37" t="s">
        <v>1315</v>
      </c>
      <c r="L224" s="37" t="s">
        <v>1316</v>
      </c>
      <c r="M224" s="37" t="s">
        <v>4043</v>
      </c>
      <c r="N224" s="37" t="s">
        <v>9832</v>
      </c>
      <c r="O224" s="37" t="s">
        <v>9831</v>
      </c>
      <c r="P224" s="89">
        <v>6</v>
      </c>
      <c r="Q224" s="37" t="s">
        <v>9833</v>
      </c>
      <c r="R224" s="37" t="s">
        <v>9829</v>
      </c>
      <c r="S224" s="37" t="s">
        <v>9830</v>
      </c>
      <c r="T224" s="37" t="s">
        <v>9834</v>
      </c>
      <c r="U224" s="37" t="s">
        <v>9835</v>
      </c>
      <c r="V224" s="37">
        <v>2</v>
      </c>
      <c r="W224" s="37">
        <v>337</v>
      </c>
      <c r="X224" s="37">
        <v>19.399999999999999</v>
      </c>
      <c r="Y224" s="37" t="s">
        <v>56</v>
      </c>
      <c r="AB224" s="37" t="s">
        <v>56</v>
      </c>
      <c r="AF224" s="37" t="s">
        <v>1484</v>
      </c>
      <c r="AG224" s="37" t="s">
        <v>56</v>
      </c>
      <c r="AI224" s="37" t="s">
        <v>56</v>
      </c>
      <c r="AJ224" s="37" t="s">
        <v>56</v>
      </c>
      <c r="AK224" s="37" t="s">
        <v>56</v>
      </c>
      <c r="AL224" s="37" t="s">
        <v>1485</v>
      </c>
      <c r="AM224" s="37" t="s">
        <v>56</v>
      </c>
      <c r="AN224" s="37" t="s">
        <v>56</v>
      </c>
      <c r="AO224" s="37" t="s">
        <v>56</v>
      </c>
      <c r="AP224" s="37" t="s">
        <v>1486</v>
      </c>
      <c r="AQ224" s="37" t="s">
        <v>1487</v>
      </c>
      <c r="AR224" s="37" t="s">
        <v>402</v>
      </c>
      <c r="AS224" s="37" t="s">
        <v>1488</v>
      </c>
      <c r="AT224" s="37" t="s">
        <v>1489</v>
      </c>
      <c r="AU224" s="37" t="s">
        <v>402</v>
      </c>
      <c r="AV224" s="37" t="s">
        <v>1490</v>
      </c>
      <c r="AW224" s="37">
        <v>8.5022290488311896</v>
      </c>
      <c r="AX224" s="37">
        <v>7.9293090659724896</v>
      </c>
      <c r="AY224" s="37">
        <v>7.9484398687059601</v>
      </c>
      <c r="AZ224" s="37">
        <v>8.4331615574311805</v>
      </c>
      <c r="BA224" s="37">
        <v>7.8955579021590898</v>
      </c>
      <c r="BB224" s="37">
        <v>8.5785876427447203</v>
      </c>
      <c r="BC224" s="37">
        <v>7.6722872521895198</v>
      </c>
      <c r="BD224" s="37">
        <v>9.1440290520399508</v>
      </c>
      <c r="BE224" s="37">
        <v>8.4189224532457008</v>
      </c>
      <c r="BF224" s="37">
        <v>8.2147776422226109</v>
      </c>
      <c r="BG224" s="37">
        <v>8.0231865941899194</v>
      </c>
      <c r="BH224" s="37">
        <v>8.1587694554522692</v>
      </c>
      <c r="BI224" s="37">
        <v>8.4564874986339102</v>
      </c>
      <c r="BJ224" s="37">
        <v>8.0264924111387792</v>
      </c>
      <c r="BK224" s="37">
        <v>7.7580447156411703</v>
      </c>
      <c r="BL224" s="37">
        <v>8.6202297785234201</v>
      </c>
      <c r="BM224" s="37">
        <v>8.5509922849603601</v>
      </c>
      <c r="BN224" s="37">
        <v>8.5536099916057307</v>
      </c>
      <c r="BO224" s="37">
        <v>8.3390139471007299</v>
      </c>
    </row>
    <row r="225" spans="1:67" x14ac:dyDescent="0.25">
      <c r="A225" s="39">
        <v>224</v>
      </c>
      <c r="B225" s="37" t="s">
        <v>9836</v>
      </c>
      <c r="C225" s="37" t="s">
        <v>1608</v>
      </c>
      <c r="D225" s="37" t="s">
        <v>315</v>
      </c>
      <c r="E225" s="39" t="s">
        <v>9839</v>
      </c>
      <c r="F225" s="39">
        <v>0.34850363029053533</v>
      </c>
      <c r="G225" s="39">
        <v>4.5455294849058463E-2</v>
      </c>
      <c r="H225" s="37" t="s">
        <v>9646</v>
      </c>
      <c r="I225" s="37" t="s">
        <v>44</v>
      </c>
      <c r="J225" s="37" t="s">
        <v>45</v>
      </c>
      <c r="K225" s="37" t="s">
        <v>46</v>
      </c>
      <c r="L225" s="37" t="s">
        <v>47</v>
      </c>
      <c r="M225" s="37" t="s">
        <v>48</v>
      </c>
      <c r="N225" s="37" t="s">
        <v>2358</v>
      </c>
      <c r="O225" s="37" t="s">
        <v>9646</v>
      </c>
      <c r="P225" s="89">
        <v>6</v>
      </c>
      <c r="Q225" s="37" t="s">
        <v>9837</v>
      </c>
      <c r="R225" s="37" t="s">
        <v>9837</v>
      </c>
      <c r="S225" s="37" t="s">
        <v>9838</v>
      </c>
      <c r="T225" s="37" t="s">
        <v>3853</v>
      </c>
      <c r="U225" s="37" t="s">
        <v>159</v>
      </c>
      <c r="V225" s="37">
        <v>1</v>
      </c>
      <c r="W225" s="37">
        <v>38</v>
      </c>
      <c r="X225" s="37">
        <v>7.83</v>
      </c>
      <c r="Y225" s="37" t="s">
        <v>56</v>
      </c>
      <c r="AB225" s="37" t="s">
        <v>56</v>
      </c>
      <c r="AF225" s="37" t="s">
        <v>1611</v>
      </c>
      <c r="AG225" s="37" t="s">
        <v>56</v>
      </c>
      <c r="AI225" s="37" t="s">
        <v>56</v>
      </c>
      <c r="AJ225" s="37" t="s">
        <v>56</v>
      </c>
      <c r="AK225" s="37" t="s">
        <v>56</v>
      </c>
      <c r="AL225" s="37" t="s">
        <v>1612</v>
      </c>
      <c r="AM225" s="37" t="s">
        <v>56</v>
      </c>
      <c r="AN225" s="37" t="s">
        <v>56</v>
      </c>
      <c r="AO225" s="37" t="s">
        <v>56</v>
      </c>
      <c r="AP225" s="37" t="s">
        <v>1613</v>
      </c>
      <c r="AQ225" s="37" t="s">
        <v>1614</v>
      </c>
      <c r="AR225" s="37" t="s">
        <v>402</v>
      </c>
      <c r="AS225" s="37" t="s">
        <v>1615</v>
      </c>
      <c r="AT225" s="37" t="s">
        <v>9840</v>
      </c>
      <c r="AU225" s="37" t="s">
        <v>402</v>
      </c>
      <c r="AV225" s="37" t="s">
        <v>9841</v>
      </c>
      <c r="AW225" s="37">
        <v>6.7498754684269704</v>
      </c>
      <c r="AX225" s="37">
        <v>6.2589641972817702</v>
      </c>
      <c r="AY225" s="37">
        <v>5.5306811266201201</v>
      </c>
      <c r="AZ225" s="37">
        <v>6.13982699941063</v>
      </c>
      <c r="BA225" s="37">
        <v>6.3158375705846099</v>
      </c>
      <c r="BB225" s="37">
        <v>6.9572480675012001</v>
      </c>
      <c r="BC225" s="37">
        <v>6.4800373419974902</v>
      </c>
      <c r="BD225" s="37">
        <v>6.43832232074225</v>
      </c>
      <c r="BE225" s="37">
        <v>6.3543583747905004</v>
      </c>
      <c r="BF225" s="37">
        <v>7.2384852213872302</v>
      </c>
      <c r="BG225" s="37">
        <v>6.3760979067802799</v>
      </c>
      <c r="BH225" s="37">
        <v>6.3056739605073799</v>
      </c>
      <c r="BI225" s="37">
        <v>6.3000583507136998</v>
      </c>
      <c r="BJ225" s="37">
        <v>6.27983821025102</v>
      </c>
      <c r="BK225" s="37">
        <v>5.7851307971003303</v>
      </c>
      <c r="BL225" s="37">
        <v>6.4133502332100498</v>
      </c>
      <c r="BM225" s="37">
        <v>6.3122833773843503</v>
      </c>
      <c r="BN225" s="37">
        <v>6.2431623631983699</v>
      </c>
      <c r="BO225" s="37">
        <v>5.60832916584845</v>
      </c>
    </row>
    <row r="226" spans="1:67" x14ac:dyDescent="0.25">
      <c r="A226" s="39">
        <v>225</v>
      </c>
      <c r="B226" s="37" t="s">
        <v>9842</v>
      </c>
      <c r="C226" s="37" t="s">
        <v>9845</v>
      </c>
      <c r="D226" s="37" t="s">
        <v>9846</v>
      </c>
      <c r="E226" s="39" t="s">
        <v>9847</v>
      </c>
      <c r="F226" s="39">
        <v>0.34808061087228198</v>
      </c>
      <c r="G226" s="39">
        <v>1.276300753264124E-2</v>
      </c>
      <c r="H226" s="37" t="s">
        <v>1000</v>
      </c>
      <c r="I226" s="37" t="s">
        <v>44</v>
      </c>
      <c r="J226" s="37" t="s">
        <v>45</v>
      </c>
      <c r="K226" s="37" t="s">
        <v>46</v>
      </c>
      <c r="L226" s="37" t="s">
        <v>47</v>
      </c>
      <c r="M226" s="37" t="s">
        <v>48</v>
      </c>
      <c r="N226" s="37" t="s">
        <v>1001</v>
      </c>
      <c r="O226" s="37" t="s">
        <v>1000</v>
      </c>
      <c r="P226" s="89">
        <v>6</v>
      </c>
      <c r="Q226" s="37" t="s">
        <v>9843</v>
      </c>
      <c r="R226" s="37" t="s">
        <v>9843</v>
      </c>
      <c r="S226" s="37" t="s">
        <v>9844</v>
      </c>
      <c r="T226" s="37" t="s">
        <v>565</v>
      </c>
      <c r="U226" s="37" t="s">
        <v>107</v>
      </c>
      <c r="V226" s="37">
        <v>1</v>
      </c>
      <c r="W226" s="37">
        <v>5</v>
      </c>
      <c r="X226" s="37">
        <v>6.25</v>
      </c>
      <c r="Y226" s="37" t="s">
        <v>56</v>
      </c>
      <c r="AB226" s="37" t="s">
        <v>56</v>
      </c>
      <c r="AF226" s="37" t="s">
        <v>9848</v>
      </c>
      <c r="AG226" s="37" t="s">
        <v>396</v>
      </c>
      <c r="AH226" s="37" t="s">
        <v>397</v>
      </c>
      <c r="AI226" s="37" t="s">
        <v>398</v>
      </c>
      <c r="AJ226" s="37" t="s">
        <v>56</v>
      </c>
      <c r="AK226" s="37" t="s">
        <v>56</v>
      </c>
      <c r="AL226" s="37" t="s">
        <v>571</v>
      </c>
      <c r="AM226" s="37" t="s">
        <v>56</v>
      </c>
      <c r="AN226" s="37" t="s">
        <v>56</v>
      </c>
      <c r="AO226" s="37" t="s">
        <v>56</v>
      </c>
      <c r="AP226" s="37" t="s">
        <v>9849</v>
      </c>
      <c r="AQ226" s="37" t="s">
        <v>9850</v>
      </c>
      <c r="AR226" s="37" t="s">
        <v>402</v>
      </c>
      <c r="AS226" s="37" t="s">
        <v>9851</v>
      </c>
      <c r="AT226" s="37" t="s">
        <v>9852</v>
      </c>
      <c r="AU226" s="37" t="s">
        <v>402</v>
      </c>
      <c r="AV226" s="37" t="s">
        <v>9853</v>
      </c>
      <c r="AW226" s="37">
        <v>6.2217356361365397</v>
      </c>
      <c r="AX226" s="37">
        <v>6.1476099203051797</v>
      </c>
      <c r="AY226" s="37">
        <v>6.07295207035666</v>
      </c>
      <c r="AZ226" s="37">
        <v>5.9278275175978301</v>
      </c>
      <c r="BA226" s="37">
        <v>5.6872220821772901</v>
      </c>
      <c r="BB226" s="37">
        <v>6.3601797470683001</v>
      </c>
      <c r="BC226" s="37">
        <v>5.5405747130829797</v>
      </c>
      <c r="BD226" s="37">
        <v>6.3670174179561601</v>
      </c>
      <c r="BE226" s="37">
        <v>6.3323269901535699</v>
      </c>
      <c r="BF226" s="37">
        <v>5.9220301342719699</v>
      </c>
      <c r="BG226" s="37">
        <v>5.8152396107730997</v>
      </c>
      <c r="BH226" s="37">
        <v>6.2390683323660401</v>
      </c>
      <c r="BI226" s="37">
        <v>6.1211790788893801</v>
      </c>
      <c r="BJ226" s="37">
        <v>6.2576840373976204</v>
      </c>
      <c r="BK226" s="37">
        <v>6.0693474298511196</v>
      </c>
      <c r="BL226" s="37">
        <v>5.9982139880377803</v>
      </c>
      <c r="BM226" s="37">
        <v>6.9029271503244303</v>
      </c>
      <c r="BN226" s="37">
        <v>5.8834519013942597</v>
      </c>
      <c r="BO226" s="37">
        <v>5.8153359636143103</v>
      </c>
    </row>
    <row r="227" spans="1:67" x14ac:dyDescent="0.25">
      <c r="A227" s="39">
        <v>226</v>
      </c>
      <c r="B227" s="37" t="s">
        <v>9854</v>
      </c>
      <c r="C227" s="37" t="s">
        <v>9858</v>
      </c>
      <c r="D227" s="37" t="s">
        <v>3179</v>
      </c>
      <c r="E227" s="39" t="s">
        <v>9859</v>
      </c>
      <c r="F227" s="39">
        <v>0.34750814177780759</v>
      </c>
      <c r="G227" s="39">
        <v>1.276300753264124E-2</v>
      </c>
      <c r="H227" s="37" t="s">
        <v>9857</v>
      </c>
      <c r="I227" s="37" t="s">
        <v>44</v>
      </c>
      <c r="J227" s="37" t="s">
        <v>45</v>
      </c>
      <c r="K227" s="37" t="s">
        <v>295</v>
      </c>
      <c r="L227" s="37" t="s">
        <v>296</v>
      </c>
      <c r="M227" s="37" t="s">
        <v>297</v>
      </c>
      <c r="N227" s="37" t="s">
        <v>5058</v>
      </c>
      <c r="O227" s="37" t="s">
        <v>9857</v>
      </c>
      <c r="P227" s="89">
        <v>6</v>
      </c>
      <c r="Q227" s="37" t="s">
        <v>9855</v>
      </c>
      <c r="R227" s="37" t="s">
        <v>9855</v>
      </c>
      <c r="S227" s="37" t="s">
        <v>9856</v>
      </c>
      <c r="T227" s="37" t="s">
        <v>1812</v>
      </c>
      <c r="U227" s="37" t="s">
        <v>159</v>
      </c>
      <c r="V227" s="37">
        <v>1</v>
      </c>
      <c r="W227" s="37">
        <v>33</v>
      </c>
      <c r="X227" s="37">
        <v>8.0500000000000007</v>
      </c>
      <c r="Y227" s="37" t="s">
        <v>56</v>
      </c>
      <c r="AB227" s="37" t="s">
        <v>635</v>
      </c>
      <c r="AC227" s="37" t="s">
        <v>636</v>
      </c>
      <c r="AD227" s="37" t="s">
        <v>637</v>
      </c>
      <c r="AE227" s="37" t="s">
        <v>638</v>
      </c>
      <c r="AF227" s="37" t="s">
        <v>9860</v>
      </c>
      <c r="AG227" s="37" t="s">
        <v>3182</v>
      </c>
      <c r="AH227" s="37" t="s">
        <v>3183</v>
      </c>
      <c r="AI227" s="37" t="s">
        <v>3184</v>
      </c>
      <c r="AJ227" s="37" t="s">
        <v>643</v>
      </c>
      <c r="AK227" s="37" t="s">
        <v>644</v>
      </c>
      <c r="AL227" s="37" t="s">
        <v>3185</v>
      </c>
      <c r="AM227" s="37" t="s">
        <v>56</v>
      </c>
      <c r="AN227" s="37" t="s">
        <v>56</v>
      </c>
      <c r="AO227" s="37" t="s">
        <v>56</v>
      </c>
      <c r="AP227" s="37" t="s">
        <v>9861</v>
      </c>
      <c r="AQ227" s="37" t="s">
        <v>9862</v>
      </c>
      <c r="AR227" s="37" t="s">
        <v>420</v>
      </c>
      <c r="AS227" s="37" t="s">
        <v>9863</v>
      </c>
      <c r="AT227" s="37" t="s">
        <v>9864</v>
      </c>
      <c r="AU227" s="37" t="s">
        <v>420</v>
      </c>
      <c r="AV227" s="37" t="s">
        <v>9865</v>
      </c>
      <c r="AW227" s="37">
        <v>6.8480813616318503</v>
      </c>
      <c r="AX227" s="37">
        <v>6.12064499176173</v>
      </c>
      <c r="AY227" s="37">
        <v>6.4275836358812599</v>
      </c>
      <c r="AZ227" s="37">
        <v>6.4005554298937097</v>
      </c>
      <c r="BA227" s="37">
        <v>6.6118242777000198</v>
      </c>
      <c r="BB227" s="37">
        <v>6.5656649752565004</v>
      </c>
      <c r="BC227" s="37">
        <v>6.2134781772858796</v>
      </c>
      <c r="BD227" s="37">
        <v>6.6724489401025204</v>
      </c>
      <c r="BE227" s="37">
        <v>6.8975006877053904</v>
      </c>
      <c r="BF227" s="37">
        <v>6.36011057480047</v>
      </c>
      <c r="BG227" s="37">
        <v>6.5548222136988104</v>
      </c>
      <c r="BH227" s="37">
        <v>6.6553594651939001</v>
      </c>
      <c r="BI227" s="37">
        <v>6.5030748008166697</v>
      </c>
      <c r="BJ227" s="37">
        <v>6.0321495661406797</v>
      </c>
      <c r="BK227" s="37">
        <v>7.1686006235801303</v>
      </c>
      <c r="BL227" s="37">
        <v>6.7645684646469997</v>
      </c>
      <c r="BM227" s="37">
        <v>6.4746752368709597</v>
      </c>
      <c r="BN227" s="37">
        <v>6.0683532370202098</v>
      </c>
      <c r="BO227" s="37">
        <v>6.6620918121622896</v>
      </c>
    </row>
    <row r="228" spans="1:67" x14ac:dyDescent="0.25">
      <c r="A228" s="39">
        <v>227</v>
      </c>
      <c r="B228" s="37" t="s">
        <v>9866</v>
      </c>
      <c r="C228" s="37" t="s">
        <v>9870</v>
      </c>
      <c r="D228" s="37" t="s">
        <v>2582</v>
      </c>
      <c r="E228" s="39" t="s">
        <v>2912</v>
      </c>
      <c r="F228" s="39">
        <v>0.34688741895930342</v>
      </c>
      <c r="G228" s="39">
        <v>1.996445330521604E-2</v>
      </c>
      <c r="H228" s="37" t="s">
        <v>9869</v>
      </c>
      <c r="I228" s="37" t="s">
        <v>44</v>
      </c>
      <c r="J228" s="37" t="s">
        <v>45</v>
      </c>
      <c r="K228" s="37" t="s">
        <v>46</v>
      </c>
      <c r="L228" s="37" t="s">
        <v>312</v>
      </c>
      <c r="N228" s="37" t="s">
        <v>4372</v>
      </c>
      <c r="O228" s="37" t="s">
        <v>9869</v>
      </c>
      <c r="P228" s="89">
        <v>6</v>
      </c>
      <c r="Q228" s="37" t="s">
        <v>9867</v>
      </c>
      <c r="R228" s="37" t="s">
        <v>9867</v>
      </c>
      <c r="S228" s="37" t="s">
        <v>9868</v>
      </c>
      <c r="T228" s="37" t="s">
        <v>159</v>
      </c>
      <c r="U228" s="37" t="s">
        <v>159</v>
      </c>
      <c r="V228" s="37">
        <v>1</v>
      </c>
      <c r="W228" s="37">
        <v>10</v>
      </c>
      <c r="X228" s="37">
        <v>6.66</v>
      </c>
      <c r="Y228" s="37" t="s">
        <v>56</v>
      </c>
      <c r="AB228" s="37" t="s">
        <v>2913</v>
      </c>
      <c r="AC228" s="37" t="s">
        <v>2914</v>
      </c>
      <c r="AF228" s="37" t="s">
        <v>2915</v>
      </c>
      <c r="AG228" s="37" t="s">
        <v>56</v>
      </c>
      <c r="AI228" s="37" t="s">
        <v>2422</v>
      </c>
      <c r="AJ228" s="37" t="s">
        <v>56</v>
      </c>
      <c r="AK228" s="37" t="s">
        <v>56</v>
      </c>
      <c r="AL228" s="37" t="s">
        <v>2916</v>
      </c>
      <c r="AM228" s="37" t="s">
        <v>2423</v>
      </c>
      <c r="AN228" s="37" t="s">
        <v>56</v>
      </c>
      <c r="AO228" s="37" t="s">
        <v>56</v>
      </c>
      <c r="AP228" s="37" t="s">
        <v>273</v>
      </c>
      <c r="AQ228" s="37" t="s">
        <v>2917</v>
      </c>
      <c r="AR228" s="37" t="s">
        <v>442</v>
      </c>
      <c r="AS228" s="37" t="s">
        <v>2918</v>
      </c>
      <c r="AT228" s="37" t="s">
        <v>2919</v>
      </c>
      <c r="AU228" s="37" t="s">
        <v>442</v>
      </c>
      <c r="AV228" s="37" t="s">
        <v>9871</v>
      </c>
      <c r="AW228" s="37">
        <v>6.4781263510792302</v>
      </c>
      <c r="AX228" s="37">
        <v>6.3679707671722197</v>
      </c>
      <c r="AY228" s="37">
        <v>6.1810574324003298</v>
      </c>
      <c r="AZ228" s="37">
        <v>6.50706627595138</v>
      </c>
      <c r="BA228" s="37">
        <v>6.6704407778504704</v>
      </c>
      <c r="BB228" s="37">
        <v>7.0430969432770896</v>
      </c>
      <c r="BC228" s="37">
        <v>6.0662237702686204</v>
      </c>
      <c r="BD228" s="37">
        <v>6.4321080215330504</v>
      </c>
      <c r="BE228" s="37">
        <v>6.2679459600760303</v>
      </c>
      <c r="BF228" s="37">
        <v>6.6813046578346498</v>
      </c>
      <c r="BG228" s="37">
        <v>6.0443304019478896</v>
      </c>
      <c r="BH228" s="37">
        <v>6.5423773374703398</v>
      </c>
      <c r="BI228" s="37">
        <v>6.9304192558516897</v>
      </c>
      <c r="BJ228" s="37">
        <v>6.3690489746076402</v>
      </c>
      <c r="BK228" s="37">
        <v>6.9407181957596897</v>
      </c>
      <c r="BL228" s="37">
        <v>6.5171960299543601</v>
      </c>
      <c r="BM228" s="37">
        <v>7.0902228069692503</v>
      </c>
      <c r="BN228" s="37">
        <v>6.13235608195916</v>
      </c>
      <c r="BO228" s="37">
        <v>6.7706827510333998</v>
      </c>
    </row>
    <row r="229" spans="1:67" x14ac:dyDescent="0.25">
      <c r="A229" s="39">
        <v>228</v>
      </c>
      <c r="B229" s="37" t="s">
        <v>9872</v>
      </c>
      <c r="C229" s="37" t="s">
        <v>108</v>
      </c>
      <c r="D229" s="37" t="s">
        <v>315</v>
      </c>
      <c r="E229" s="39" t="s">
        <v>56</v>
      </c>
      <c r="F229" s="39">
        <v>0.34684381927129332</v>
      </c>
      <c r="G229" s="39">
        <v>1.996445330521604E-2</v>
      </c>
      <c r="H229" s="37" t="s">
        <v>7718</v>
      </c>
      <c r="I229" s="37" t="s">
        <v>44</v>
      </c>
      <c r="J229" s="37" t="s">
        <v>45</v>
      </c>
      <c r="K229" s="37" t="s">
        <v>46</v>
      </c>
      <c r="L229" s="37" t="s">
        <v>47</v>
      </c>
      <c r="M229" s="37" t="s">
        <v>48</v>
      </c>
      <c r="N229" s="37" t="s">
        <v>1876</v>
      </c>
      <c r="O229" s="37" t="s">
        <v>7718</v>
      </c>
      <c r="P229" s="89">
        <v>6</v>
      </c>
      <c r="Q229" s="37" t="s">
        <v>9873</v>
      </c>
      <c r="R229" s="37" t="s">
        <v>9873</v>
      </c>
      <c r="S229" s="37" t="s">
        <v>9874</v>
      </c>
      <c r="T229" s="37" t="s">
        <v>418</v>
      </c>
      <c r="U229" s="37" t="s">
        <v>418</v>
      </c>
      <c r="V229" s="37">
        <v>1</v>
      </c>
      <c r="W229" s="37">
        <v>14</v>
      </c>
      <c r="X229" s="37">
        <v>7.96</v>
      </c>
      <c r="Y229" s="37" t="s">
        <v>56</v>
      </c>
      <c r="AB229" s="37" t="s">
        <v>56</v>
      </c>
      <c r="AF229" s="37" t="s">
        <v>56</v>
      </c>
      <c r="AG229" s="37" t="s">
        <v>56</v>
      </c>
      <c r="AI229" s="37" t="s">
        <v>56</v>
      </c>
      <c r="AJ229" s="37" t="s">
        <v>56</v>
      </c>
      <c r="AK229" s="37" t="s">
        <v>56</v>
      </c>
      <c r="AL229" s="37" t="s">
        <v>56</v>
      </c>
      <c r="AM229" s="37" t="s">
        <v>56</v>
      </c>
      <c r="AN229" s="37" t="s">
        <v>56</v>
      </c>
      <c r="AO229" s="37" t="s">
        <v>56</v>
      </c>
      <c r="AP229" s="37" t="s">
        <v>56</v>
      </c>
      <c r="AT229" s="37" t="s">
        <v>9875</v>
      </c>
      <c r="AU229" s="37" t="s">
        <v>148</v>
      </c>
      <c r="AV229" s="37" t="s">
        <v>9876</v>
      </c>
      <c r="AW229" s="37">
        <v>6.7604074788928497</v>
      </c>
      <c r="AX229" s="37">
        <v>6.4026827446247001</v>
      </c>
      <c r="AY229" s="37">
        <v>6.2224696073084704</v>
      </c>
      <c r="AZ229" s="37">
        <v>6.6120153232879604</v>
      </c>
      <c r="BA229" s="37">
        <v>6.6109635310230299</v>
      </c>
      <c r="BB229" s="37">
        <v>7.0319676773557704</v>
      </c>
      <c r="BC229" s="37">
        <v>7.0167242538690902</v>
      </c>
      <c r="BD229" s="37">
        <v>7.3061139613266404</v>
      </c>
      <c r="BE229" s="37">
        <v>6.8994339612583202</v>
      </c>
      <c r="BF229" s="37">
        <v>7.2570663161498103</v>
      </c>
      <c r="BG229" s="37">
        <v>6.8105954660588699</v>
      </c>
      <c r="BH229" s="37">
        <v>7.0219125619815896</v>
      </c>
      <c r="BI229" s="37">
        <v>6.47805340771166</v>
      </c>
      <c r="BJ229" s="37">
        <v>6.8863723214857497</v>
      </c>
      <c r="BK229" s="37">
        <v>6.8735270025208601</v>
      </c>
      <c r="BL229" s="37">
        <v>7.3111687796386899</v>
      </c>
      <c r="BM229" s="37">
        <v>6.7745206882367297</v>
      </c>
      <c r="BN229" s="37">
        <v>6.5397910916579196</v>
      </c>
      <c r="BO229" s="37">
        <v>6.5195459388082</v>
      </c>
    </row>
    <row r="230" spans="1:67" x14ac:dyDescent="0.25">
      <c r="A230" s="39">
        <v>229</v>
      </c>
      <c r="B230" s="37" t="s">
        <v>9877</v>
      </c>
      <c r="C230" s="37" t="s">
        <v>9883</v>
      </c>
      <c r="D230" s="37" t="s">
        <v>9884</v>
      </c>
      <c r="E230" s="39" t="s">
        <v>9885</v>
      </c>
      <c r="F230" s="39">
        <v>0.34659483685107778</v>
      </c>
      <c r="G230" s="39">
        <v>9.4364485120783663E-4</v>
      </c>
      <c r="H230" s="37" t="s">
        <v>9880</v>
      </c>
      <c r="I230" s="37" t="s">
        <v>44</v>
      </c>
      <c r="J230" s="37" t="s">
        <v>507</v>
      </c>
      <c r="K230" s="37" t="s">
        <v>508</v>
      </c>
      <c r="L230" s="37" t="s">
        <v>509</v>
      </c>
      <c r="M230" s="37" t="s">
        <v>9881</v>
      </c>
      <c r="N230" s="37" t="s">
        <v>9882</v>
      </c>
      <c r="O230" s="37" t="s">
        <v>9880</v>
      </c>
      <c r="P230" s="89">
        <v>6</v>
      </c>
      <c r="Q230" s="37" t="s">
        <v>9878</v>
      </c>
      <c r="R230" s="37" t="s">
        <v>9878</v>
      </c>
      <c r="S230" s="37" t="s">
        <v>9879</v>
      </c>
      <c r="T230" s="37" t="s">
        <v>565</v>
      </c>
      <c r="U230" s="37" t="s">
        <v>565</v>
      </c>
      <c r="V230" s="37">
        <v>1</v>
      </c>
      <c r="W230" s="37">
        <v>5</v>
      </c>
      <c r="X230" s="37">
        <v>10.57</v>
      </c>
      <c r="Y230" s="37" t="s">
        <v>56</v>
      </c>
      <c r="AB230" s="37" t="s">
        <v>9886</v>
      </c>
      <c r="AC230" s="37" t="s">
        <v>9887</v>
      </c>
      <c r="AD230" s="37" t="s">
        <v>9888</v>
      </c>
      <c r="AE230" s="37" t="s">
        <v>9889</v>
      </c>
      <c r="AF230" s="37" t="s">
        <v>9890</v>
      </c>
      <c r="AG230" s="37" t="s">
        <v>346</v>
      </c>
      <c r="AH230" s="37" t="s">
        <v>347</v>
      </c>
      <c r="AI230" s="37" t="s">
        <v>348</v>
      </c>
      <c r="AJ230" s="37" t="s">
        <v>9891</v>
      </c>
      <c r="AK230" s="37" t="s">
        <v>9892</v>
      </c>
      <c r="AL230" s="37" t="s">
        <v>67</v>
      </c>
      <c r="AM230" s="37" t="s">
        <v>56</v>
      </c>
      <c r="AN230" s="37" t="s">
        <v>56</v>
      </c>
      <c r="AO230" s="37" t="s">
        <v>56</v>
      </c>
      <c r="AP230" s="37" t="s">
        <v>9893</v>
      </c>
      <c r="AQ230" s="37" t="s">
        <v>9894</v>
      </c>
      <c r="AR230" s="37" t="s">
        <v>354</v>
      </c>
      <c r="AS230" s="37" t="s">
        <v>9895</v>
      </c>
      <c r="AT230" s="37" t="s">
        <v>9896</v>
      </c>
      <c r="AU230" s="37" t="s">
        <v>354</v>
      </c>
      <c r="AV230" s="37" t="s">
        <v>9897</v>
      </c>
      <c r="AW230" s="37">
        <v>6.5312626132222098</v>
      </c>
      <c r="AX230" s="37">
        <v>6.3529752983562897</v>
      </c>
      <c r="AY230" s="37">
        <v>6.2452413958169402</v>
      </c>
      <c r="AZ230" s="37">
        <v>6.4550506820517501</v>
      </c>
      <c r="BA230" s="37">
        <v>6.3888108810988298</v>
      </c>
      <c r="BB230" s="37">
        <v>7.3839230468937602</v>
      </c>
      <c r="BC230" s="37">
        <v>6.5134931151691404</v>
      </c>
      <c r="BD230" s="37">
        <v>6.4627859870082398</v>
      </c>
      <c r="BE230" s="37">
        <v>6.5920061973760502</v>
      </c>
      <c r="BF230" s="37">
        <v>6.72571718155044</v>
      </c>
      <c r="BG230" s="37">
        <v>6.0720810746545197</v>
      </c>
      <c r="BH230" s="37">
        <v>6.4138839079535996</v>
      </c>
      <c r="BI230" s="37">
        <v>6.5918935406098296</v>
      </c>
      <c r="BJ230" s="37">
        <v>5.9225469299039997</v>
      </c>
      <c r="BK230" s="37">
        <v>6.5882269862177596</v>
      </c>
      <c r="BL230" s="37">
        <v>6.7203578753456901</v>
      </c>
      <c r="BM230" s="37">
        <v>6.5685479652035301</v>
      </c>
      <c r="BN230" s="37">
        <v>6.4387488851212904</v>
      </c>
      <c r="BO230" s="37">
        <v>6.4124429774105396</v>
      </c>
    </row>
    <row r="231" spans="1:67" x14ac:dyDescent="0.25">
      <c r="A231" s="39">
        <v>230</v>
      </c>
      <c r="B231" s="37" t="s">
        <v>9898</v>
      </c>
      <c r="C231" s="37" t="s">
        <v>108</v>
      </c>
      <c r="D231" s="37" t="s">
        <v>9902</v>
      </c>
      <c r="E231" s="39" t="s">
        <v>56</v>
      </c>
      <c r="F231" s="39">
        <v>0.34643440130857778</v>
      </c>
      <c r="G231" s="39">
        <v>2.4744672046398939E-2</v>
      </c>
      <c r="H231" s="37" t="s">
        <v>1287</v>
      </c>
      <c r="I231" s="37" t="s">
        <v>44</v>
      </c>
      <c r="J231" s="37" t="s">
        <v>101</v>
      </c>
      <c r="K231" s="37" t="s">
        <v>102</v>
      </c>
      <c r="L231" s="37" t="s">
        <v>103</v>
      </c>
      <c r="M231" s="37" t="s">
        <v>1286</v>
      </c>
      <c r="N231" s="37" t="s">
        <v>1287</v>
      </c>
      <c r="P231" s="89">
        <v>5</v>
      </c>
      <c r="Q231" s="37" t="s">
        <v>9901</v>
      </c>
      <c r="R231" s="37" t="s">
        <v>9899</v>
      </c>
      <c r="S231" s="37" t="s">
        <v>9900</v>
      </c>
      <c r="T231" s="37" t="s">
        <v>1138</v>
      </c>
      <c r="U231" s="37" t="s">
        <v>1177</v>
      </c>
      <c r="V231" s="37">
        <v>2</v>
      </c>
      <c r="W231" s="37">
        <v>6</v>
      </c>
      <c r="X231" s="37">
        <v>5.7</v>
      </c>
      <c r="Y231" s="37" t="s">
        <v>56</v>
      </c>
      <c r="AB231" s="37" t="s">
        <v>56</v>
      </c>
      <c r="AF231" s="37" t="s">
        <v>56</v>
      </c>
      <c r="AG231" s="37" t="s">
        <v>56</v>
      </c>
      <c r="AI231" s="37" t="s">
        <v>56</v>
      </c>
      <c r="AJ231" s="37" t="s">
        <v>56</v>
      </c>
      <c r="AK231" s="37" t="s">
        <v>56</v>
      </c>
      <c r="AL231" s="37" t="s">
        <v>56</v>
      </c>
      <c r="AM231" s="37" t="s">
        <v>56</v>
      </c>
      <c r="AN231" s="37" t="s">
        <v>56</v>
      </c>
      <c r="AO231" s="37" t="s">
        <v>56</v>
      </c>
      <c r="AP231" s="37" t="s">
        <v>9903</v>
      </c>
      <c r="AT231" s="37" t="s">
        <v>9904</v>
      </c>
      <c r="AU231" s="37" t="s">
        <v>148</v>
      </c>
      <c r="AV231" s="37" t="s">
        <v>9905</v>
      </c>
      <c r="AW231" s="37">
        <v>6.1047639199530002</v>
      </c>
      <c r="AX231" s="37">
        <v>6.2385744660915101</v>
      </c>
      <c r="AY231" s="37">
        <v>6.1294646321265596</v>
      </c>
      <c r="AZ231" s="37">
        <v>5.7740210760818496</v>
      </c>
      <c r="BA231" s="37">
        <v>6.0760579602871703</v>
      </c>
      <c r="BB231" s="37">
        <v>5.7769741662792198</v>
      </c>
      <c r="BC231" s="37">
        <v>5.8219822871733902</v>
      </c>
      <c r="BD231" s="37">
        <v>6.40431293504873</v>
      </c>
      <c r="BE231" s="37">
        <v>6.4531207910650004</v>
      </c>
      <c r="BF231" s="37">
        <v>6.2752078948866403</v>
      </c>
      <c r="BG231" s="37">
        <v>6.5978268800150204</v>
      </c>
      <c r="BH231" s="37">
        <v>6.3492680059185602</v>
      </c>
      <c r="BI231" s="37">
        <v>6.4105834020280401</v>
      </c>
      <c r="BJ231" s="37">
        <v>5.6047345927940402</v>
      </c>
      <c r="BK231" s="37">
        <v>6.4453954602555603</v>
      </c>
      <c r="BL231" s="37">
        <v>6.5545559041801003</v>
      </c>
      <c r="BM231" s="37">
        <v>6.5803091177204296</v>
      </c>
      <c r="BN231" s="37">
        <v>5.9699612338340202</v>
      </c>
      <c r="BO231" s="37">
        <v>5.6885096974209901</v>
      </c>
    </row>
    <row r="232" spans="1:67" x14ac:dyDescent="0.25">
      <c r="A232" s="39">
        <v>231</v>
      </c>
      <c r="B232" s="37" t="s">
        <v>9906</v>
      </c>
      <c r="C232" s="37" t="s">
        <v>1608</v>
      </c>
      <c r="D232" s="37" t="s">
        <v>1609</v>
      </c>
      <c r="E232" s="39" t="s">
        <v>1610</v>
      </c>
      <c r="F232" s="39">
        <v>0.34609060863580071</v>
      </c>
      <c r="G232" s="39">
        <v>3.7336415920662863E-2</v>
      </c>
      <c r="H232" s="37" t="s">
        <v>1238</v>
      </c>
      <c r="I232" s="37" t="s">
        <v>44</v>
      </c>
      <c r="J232" s="37" t="s">
        <v>45</v>
      </c>
      <c r="K232" s="37" t="s">
        <v>295</v>
      </c>
      <c r="L232" s="37" t="s">
        <v>296</v>
      </c>
      <c r="M232" s="37" t="s">
        <v>297</v>
      </c>
      <c r="N232" s="37" t="s">
        <v>294</v>
      </c>
      <c r="O232" s="37" t="s">
        <v>1239</v>
      </c>
      <c r="P232" s="89">
        <v>6</v>
      </c>
      <c r="Q232" s="37" t="s">
        <v>9907</v>
      </c>
      <c r="R232" s="37" t="s">
        <v>9907</v>
      </c>
      <c r="S232" s="37" t="s">
        <v>9908</v>
      </c>
      <c r="T232" s="37" t="s">
        <v>6418</v>
      </c>
      <c r="U232" s="37" t="s">
        <v>183</v>
      </c>
      <c r="V232" s="37">
        <v>1</v>
      </c>
      <c r="W232" s="37">
        <v>59</v>
      </c>
      <c r="X232" s="37">
        <v>13.61</v>
      </c>
      <c r="Y232" s="37" t="s">
        <v>56</v>
      </c>
      <c r="AB232" s="37" t="s">
        <v>56</v>
      </c>
      <c r="AF232" s="37" t="s">
        <v>1611</v>
      </c>
      <c r="AG232" s="37" t="s">
        <v>56</v>
      </c>
      <c r="AI232" s="37" t="s">
        <v>56</v>
      </c>
      <c r="AJ232" s="37" t="s">
        <v>56</v>
      </c>
      <c r="AK232" s="37" t="s">
        <v>56</v>
      </c>
      <c r="AL232" s="37" t="s">
        <v>1612</v>
      </c>
      <c r="AM232" s="37" t="s">
        <v>56</v>
      </c>
      <c r="AN232" s="37" t="s">
        <v>56</v>
      </c>
      <c r="AO232" s="37" t="s">
        <v>56</v>
      </c>
      <c r="AP232" s="37" t="s">
        <v>1613</v>
      </c>
      <c r="AQ232" s="37" t="s">
        <v>1614</v>
      </c>
      <c r="AR232" s="37" t="s">
        <v>402</v>
      </c>
      <c r="AS232" s="37" t="s">
        <v>1615</v>
      </c>
      <c r="AT232" s="37" t="s">
        <v>2729</v>
      </c>
      <c r="AU232" s="37" t="s">
        <v>402</v>
      </c>
      <c r="AV232" s="37" t="s">
        <v>9827</v>
      </c>
      <c r="AW232" s="37">
        <v>6.9178808781018999</v>
      </c>
      <c r="AX232" s="37">
        <v>6.84125626632001</v>
      </c>
      <c r="AY232" s="37">
        <v>6.9642148781123199</v>
      </c>
      <c r="AZ232" s="37">
        <v>6.4225407614737602</v>
      </c>
      <c r="BA232" s="37">
        <v>6.9535471301099498</v>
      </c>
      <c r="BB232" s="37">
        <v>6.9927479127742203</v>
      </c>
      <c r="BC232" s="37">
        <v>6.9376658579185904</v>
      </c>
      <c r="BD232" s="37">
        <v>6.8203427628845796</v>
      </c>
      <c r="BE232" s="37">
        <v>7.0595550362128003</v>
      </c>
      <c r="BF232" s="37">
        <v>7.0447553254720399</v>
      </c>
      <c r="BG232" s="37">
        <v>7.0266272629674704</v>
      </c>
      <c r="BH232" s="37">
        <v>8.1998785415865107</v>
      </c>
      <c r="BI232" s="37">
        <v>7.5359141106387604</v>
      </c>
      <c r="BJ232" s="37">
        <v>6.9906252259649104</v>
      </c>
      <c r="BK232" s="37">
        <v>7.2664445805484297</v>
      </c>
      <c r="BL232" s="37">
        <v>7.50128526943337</v>
      </c>
      <c r="BM232" s="37">
        <v>7.1956229712666397</v>
      </c>
      <c r="BN232" s="37">
        <v>6.96984445016128</v>
      </c>
      <c r="BO232" s="37">
        <v>7.0598473392768302</v>
      </c>
    </row>
    <row r="233" spans="1:67" x14ac:dyDescent="0.25">
      <c r="A233" s="39">
        <v>232</v>
      </c>
      <c r="B233" s="37" t="s">
        <v>9909</v>
      </c>
      <c r="C233" s="37" t="s">
        <v>9913</v>
      </c>
      <c r="D233" s="37" t="s">
        <v>3453</v>
      </c>
      <c r="E233" s="39" t="s">
        <v>3454</v>
      </c>
      <c r="F233" s="39">
        <v>0.34603835806321381</v>
      </c>
      <c r="G233" s="39">
        <v>3.048615693526335E-2</v>
      </c>
      <c r="H233" s="37" t="s">
        <v>1864</v>
      </c>
      <c r="I233" s="37" t="s">
        <v>44</v>
      </c>
      <c r="J233" s="37" t="s">
        <v>45</v>
      </c>
      <c r="K233" s="37" t="s">
        <v>46</v>
      </c>
      <c r="L233" s="37" t="s">
        <v>312</v>
      </c>
      <c r="M233" s="37" t="s">
        <v>336</v>
      </c>
      <c r="N233" s="37" t="s">
        <v>1864</v>
      </c>
      <c r="P233" s="89">
        <v>5</v>
      </c>
      <c r="Q233" s="37" t="s">
        <v>9912</v>
      </c>
      <c r="R233" s="37" t="s">
        <v>9910</v>
      </c>
      <c r="S233" s="37" t="s">
        <v>9911</v>
      </c>
      <c r="T233" s="37" t="s">
        <v>1177</v>
      </c>
      <c r="U233" s="37" t="s">
        <v>1177</v>
      </c>
      <c r="V233" s="37">
        <v>2</v>
      </c>
      <c r="W233" s="37">
        <v>5</v>
      </c>
      <c r="X233" s="37">
        <v>3.9</v>
      </c>
      <c r="Y233" s="37" t="s">
        <v>56</v>
      </c>
      <c r="AB233" s="37" t="s">
        <v>3455</v>
      </c>
      <c r="AC233" s="37" t="s">
        <v>3456</v>
      </c>
      <c r="AD233" s="37" t="s">
        <v>3457</v>
      </c>
      <c r="AE233" s="37" t="s">
        <v>3458</v>
      </c>
      <c r="AF233" s="37" t="s">
        <v>3459</v>
      </c>
      <c r="AG233" s="37" t="s">
        <v>3460</v>
      </c>
      <c r="AH233" s="37" t="s">
        <v>551</v>
      </c>
      <c r="AI233" s="37" t="s">
        <v>56</v>
      </c>
      <c r="AJ233" s="37" t="s">
        <v>3461</v>
      </c>
      <c r="AK233" s="37" t="s">
        <v>56</v>
      </c>
      <c r="AL233" s="37" t="s">
        <v>326</v>
      </c>
      <c r="AM233" s="37" t="s">
        <v>56</v>
      </c>
      <c r="AN233" s="37" t="s">
        <v>3462</v>
      </c>
      <c r="AO233" s="37" t="s">
        <v>56</v>
      </c>
      <c r="AP233" s="37" t="s">
        <v>9914</v>
      </c>
      <c r="AQ233" s="37" t="s">
        <v>3464</v>
      </c>
      <c r="AR233" s="37" t="s">
        <v>5</v>
      </c>
      <c r="AS233" s="37" t="s">
        <v>3465</v>
      </c>
      <c r="AT233" s="37" t="s">
        <v>3466</v>
      </c>
      <c r="AU233" s="37" t="s">
        <v>5</v>
      </c>
      <c r="AV233" s="37" t="s">
        <v>9915</v>
      </c>
      <c r="AW233" s="37">
        <v>6.3070780683240102</v>
      </c>
      <c r="AX233" s="37">
        <v>6.2841606269236596</v>
      </c>
      <c r="AY233" s="37">
        <v>5.9075274437841001</v>
      </c>
      <c r="AZ233" s="37">
        <v>5.7187432654410797</v>
      </c>
      <c r="BA233" s="37">
        <v>6.2575264251808997</v>
      </c>
      <c r="BB233" s="37">
        <v>6.7101489717471399</v>
      </c>
      <c r="BC233" s="37">
        <v>6.2505910025898803</v>
      </c>
      <c r="BD233" s="37">
        <v>7.1819007567646498</v>
      </c>
      <c r="BE233" s="37">
        <v>6.0991282733921102</v>
      </c>
      <c r="BF233" s="37">
        <v>6.0594860514432503</v>
      </c>
      <c r="BG233" s="37">
        <v>5.9834417968088101</v>
      </c>
      <c r="BH233" s="37">
        <v>6.5303471283232701</v>
      </c>
      <c r="BI233" s="37">
        <v>6.1512639694363003</v>
      </c>
      <c r="BJ233" s="37">
        <v>6.6556906560480602</v>
      </c>
      <c r="BK233" s="37">
        <v>6.3638889383310904</v>
      </c>
      <c r="BL233" s="37">
        <v>6.4805176716088102</v>
      </c>
      <c r="BM233" s="37">
        <v>6.8105551609361301</v>
      </c>
      <c r="BN233" s="37">
        <v>5.9530034869574298</v>
      </c>
      <c r="BO233" s="37">
        <v>6.0998535649732304</v>
      </c>
    </row>
    <row r="234" spans="1:67" x14ac:dyDescent="0.25">
      <c r="A234" s="39">
        <v>233</v>
      </c>
      <c r="B234" s="37" t="s">
        <v>9916</v>
      </c>
      <c r="C234" s="37" t="s">
        <v>108</v>
      </c>
      <c r="D234" s="37" t="s">
        <v>9919</v>
      </c>
      <c r="E234" s="39" t="s">
        <v>9920</v>
      </c>
      <c r="F234" s="39">
        <v>0.34596350560259831</v>
      </c>
      <c r="G234" s="39">
        <v>1.601099081051716E-2</v>
      </c>
      <c r="H234" s="37" t="s">
        <v>45</v>
      </c>
      <c r="I234" s="37" t="s">
        <v>44</v>
      </c>
      <c r="J234" s="37" t="s">
        <v>45</v>
      </c>
      <c r="P234" s="89">
        <v>1</v>
      </c>
      <c r="Q234" s="37" t="s">
        <v>9917</v>
      </c>
      <c r="R234" s="37" t="s">
        <v>9917</v>
      </c>
      <c r="S234" s="37" t="s">
        <v>9918</v>
      </c>
      <c r="T234" s="37" t="s">
        <v>387</v>
      </c>
      <c r="U234" s="37" t="s">
        <v>254</v>
      </c>
      <c r="V234" s="37">
        <v>1</v>
      </c>
      <c r="W234" s="37">
        <v>9</v>
      </c>
      <c r="X234" s="37">
        <v>10.39</v>
      </c>
      <c r="Y234" s="37" t="s">
        <v>56</v>
      </c>
      <c r="AB234" s="37" t="s">
        <v>892</v>
      </c>
      <c r="AC234" s="37" t="s">
        <v>893</v>
      </c>
      <c r="AD234" s="37" t="s">
        <v>894</v>
      </c>
      <c r="AE234" s="37" t="s">
        <v>895</v>
      </c>
      <c r="AF234" s="37" t="s">
        <v>9921</v>
      </c>
      <c r="AG234" s="37" t="s">
        <v>56</v>
      </c>
      <c r="AI234" s="37" t="s">
        <v>56</v>
      </c>
      <c r="AJ234" s="37" t="s">
        <v>56</v>
      </c>
      <c r="AK234" s="37" t="s">
        <v>56</v>
      </c>
      <c r="AL234" s="37" t="s">
        <v>897</v>
      </c>
      <c r="AM234" s="37" t="s">
        <v>56</v>
      </c>
      <c r="AN234" s="37" t="s">
        <v>56</v>
      </c>
      <c r="AO234" s="37" t="s">
        <v>56</v>
      </c>
      <c r="AP234" s="37" t="s">
        <v>9922</v>
      </c>
      <c r="AQ234" s="37" t="s">
        <v>9923</v>
      </c>
      <c r="AR234" s="37" t="s">
        <v>532</v>
      </c>
      <c r="AS234" s="37" t="s">
        <v>9924</v>
      </c>
      <c r="AT234" s="37" t="s">
        <v>9925</v>
      </c>
      <c r="AU234" s="37" t="s">
        <v>5</v>
      </c>
      <c r="AV234" s="37" t="s">
        <v>9926</v>
      </c>
      <c r="AW234" s="37">
        <v>6.6004011882905704</v>
      </c>
      <c r="AX234" s="37">
        <v>5.8158439543157003</v>
      </c>
      <c r="AY234" s="37">
        <v>6.3151410377766304</v>
      </c>
      <c r="AZ234" s="37">
        <v>6.4907786405781103</v>
      </c>
      <c r="BA234" s="37">
        <v>6.3782981289569101</v>
      </c>
      <c r="BB234" s="37">
        <v>7.4992539603247703</v>
      </c>
      <c r="BC234" s="37">
        <v>6.12637366106246</v>
      </c>
      <c r="BD234" s="37">
        <v>6.3235101244085898</v>
      </c>
      <c r="BE234" s="37">
        <v>6.3833632895536399</v>
      </c>
      <c r="BF234" s="37">
        <v>6.5864840229902697</v>
      </c>
      <c r="BG234" s="37">
        <v>6.2771106928264304</v>
      </c>
      <c r="BH234" s="37">
        <v>6.5414551938426397</v>
      </c>
      <c r="BI234" s="37">
        <v>6.4615558550196397</v>
      </c>
      <c r="BJ234" s="37">
        <v>5.7699242811896703</v>
      </c>
      <c r="BK234" s="37">
        <v>6.28238439790446</v>
      </c>
      <c r="BL234" s="37">
        <v>6.6158091960775396</v>
      </c>
      <c r="BM234" s="37">
        <v>6.1322311840167396</v>
      </c>
      <c r="BN234" s="37">
        <v>6.3328596795579504</v>
      </c>
      <c r="BO234" s="37">
        <v>6.2638019444987396</v>
      </c>
    </row>
    <row r="235" spans="1:67" x14ac:dyDescent="0.25">
      <c r="A235" s="39">
        <v>234</v>
      </c>
      <c r="B235" s="37" t="s">
        <v>9927</v>
      </c>
      <c r="C235" s="37" t="s">
        <v>2303</v>
      </c>
      <c r="D235" s="37" t="s">
        <v>2303</v>
      </c>
      <c r="E235" s="39" t="s">
        <v>2304</v>
      </c>
      <c r="F235" s="39">
        <v>0.34584900088854548</v>
      </c>
      <c r="G235" s="39">
        <v>1.996445330521604E-2</v>
      </c>
      <c r="H235" s="37" t="s">
        <v>2889</v>
      </c>
      <c r="I235" s="37" t="s">
        <v>44</v>
      </c>
      <c r="J235" s="37" t="s">
        <v>45</v>
      </c>
      <c r="K235" s="37" t="s">
        <v>295</v>
      </c>
      <c r="L235" s="37" t="s">
        <v>296</v>
      </c>
      <c r="M235" s="37" t="s">
        <v>297</v>
      </c>
      <c r="N235" s="37" t="s">
        <v>294</v>
      </c>
      <c r="O235" s="37" t="s">
        <v>2889</v>
      </c>
      <c r="P235" s="89">
        <v>6</v>
      </c>
      <c r="Q235" s="37" t="s">
        <v>9928</v>
      </c>
      <c r="R235" s="37" t="s">
        <v>9928</v>
      </c>
      <c r="S235" s="37" t="s">
        <v>9929</v>
      </c>
      <c r="T235" s="37" t="s">
        <v>4923</v>
      </c>
      <c r="U235" s="37" t="s">
        <v>183</v>
      </c>
      <c r="V235" s="37">
        <v>1</v>
      </c>
      <c r="W235" s="37">
        <v>32</v>
      </c>
      <c r="X235" s="37">
        <v>10.76</v>
      </c>
      <c r="Y235" s="37" t="s">
        <v>56</v>
      </c>
      <c r="AB235" s="37" t="s">
        <v>2305</v>
      </c>
      <c r="AC235" s="37" t="s">
        <v>2306</v>
      </c>
      <c r="AD235" s="37" t="s">
        <v>2307</v>
      </c>
      <c r="AE235" s="37" t="s">
        <v>2308</v>
      </c>
      <c r="AF235" s="37" t="s">
        <v>2309</v>
      </c>
      <c r="AG235" s="37" t="s">
        <v>2310</v>
      </c>
      <c r="AH235" s="37" t="s">
        <v>2311</v>
      </c>
      <c r="AI235" s="37" t="s">
        <v>2312</v>
      </c>
      <c r="AJ235" s="37" t="s">
        <v>2313</v>
      </c>
      <c r="AK235" s="37" t="s">
        <v>2314</v>
      </c>
      <c r="AL235" s="37" t="s">
        <v>1919</v>
      </c>
      <c r="AM235" s="37" t="s">
        <v>56</v>
      </c>
      <c r="AN235" s="37" t="s">
        <v>56</v>
      </c>
      <c r="AO235" s="37" t="s">
        <v>56</v>
      </c>
      <c r="AP235" s="37" t="s">
        <v>2315</v>
      </c>
      <c r="AQ235" s="37" t="s">
        <v>2316</v>
      </c>
      <c r="AR235" s="37" t="s">
        <v>4</v>
      </c>
      <c r="AS235" s="37" t="s">
        <v>2317</v>
      </c>
      <c r="AT235" s="37" t="s">
        <v>9930</v>
      </c>
      <c r="AU235" s="37" t="s">
        <v>4</v>
      </c>
      <c r="AV235" s="37" t="s">
        <v>9931</v>
      </c>
      <c r="AW235" s="37">
        <v>7.3322667483556998</v>
      </c>
      <c r="AX235" s="37">
        <v>6.8757238385254302</v>
      </c>
      <c r="AY235" s="37">
        <v>7.2592354261070398</v>
      </c>
      <c r="AZ235" s="37">
        <v>6.9512088144827402</v>
      </c>
      <c r="BA235" s="37">
        <v>7.01440086027932</v>
      </c>
      <c r="BB235" s="37">
        <v>7.1277687287595102</v>
      </c>
      <c r="BC235" s="37">
        <v>6.5217218956908098</v>
      </c>
      <c r="BD235" s="37">
        <v>7.1203765126604903</v>
      </c>
      <c r="BE235" s="37">
        <v>6.8766738990169101</v>
      </c>
      <c r="BF235" s="37">
        <v>7.5593140131147898</v>
      </c>
      <c r="BG235" s="37">
        <v>6.6921814016947598</v>
      </c>
      <c r="BH235" s="37">
        <v>7.1295642572495899</v>
      </c>
      <c r="BI235" s="37">
        <v>7.8873106037906497</v>
      </c>
      <c r="BJ235" s="37">
        <v>7.0952670479799398</v>
      </c>
      <c r="BK235" s="37">
        <v>7.7224447082380303</v>
      </c>
      <c r="BL235" s="37">
        <v>7.4149148980226398</v>
      </c>
      <c r="BM235" s="37">
        <v>7.1940145741570998</v>
      </c>
      <c r="BN235" s="37">
        <v>7.0661395301652004</v>
      </c>
      <c r="BO235" s="37">
        <v>7.4396642261067196</v>
      </c>
    </row>
    <row r="236" spans="1:67" x14ac:dyDescent="0.25">
      <c r="A236" s="39">
        <v>235</v>
      </c>
      <c r="B236" s="37" t="s">
        <v>9932</v>
      </c>
      <c r="C236" s="37" t="s">
        <v>3438</v>
      </c>
      <c r="D236" s="37" t="s">
        <v>3439</v>
      </c>
      <c r="E236" s="39" t="s">
        <v>3440</v>
      </c>
      <c r="F236" s="39">
        <v>0.34567742327259771</v>
      </c>
      <c r="G236" s="39">
        <v>1.996445330521604E-2</v>
      </c>
      <c r="H236" s="37" t="s">
        <v>9935</v>
      </c>
      <c r="I236" s="37" t="s">
        <v>44</v>
      </c>
      <c r="J236" s="37" t="s">
        <v>45</v>
      </c>
      <c r="K236" s="37" t="s">
        <v>46</v>
      </c>
      <c r="L236" s="37" t="s">
        <v>312</v>
      </c>
      <c r="N236" s="37" t="s">
        <v>4907</v>
      </c>
      <c r="O236" s="37" t="s">
        <v>9935</v>
      </c>
      <c r="P236" s="89">
        <v>6</v>
      </c>
      <c r="Q236" s="37" t="s">
        <v>9936</v>
      </c>
      <c r="R236" s="37" t="s">
        <v>9933</v>
      </c>
      <c r="S236" s="37" t="s">
        <v>9934</v>
      </c>
      <c r="T236" s="37" t="s">
        <v>9937</v>
      </c>
      <c r="U236" s="37" t="s">
        <v>9938</v>
      </c>
      <c r="V236" s="37">
        <v>2</v>
      </c>
      <c r="W236" s="37">
        <v>71</v>
      </c>
      <c r="X236" s="37">
        <v>13.24</v>
      </c>
      <c r="Y236" s="37" t="s">
        <v>56</v>
      </c>
      <c r="AB236" s="37" t="s">
        <v>56</v>
      </c>
      <c r="AF236" s="37" t="s">
        <v>3441</v>
      </c>
      <c r="AG236" s="37" t="s">
        <v>396</v>
      </c>
      <c r="AH236" s="37" t="s">
        <v>397</v>
      </c>
      <c r="AI236" s="37" t="s">
        <v>991</v>
      </c>
      <c r="AJ236" s="37" t="s">
        <v>56</v>
      </c>
      <c r="AK236" s="37" t="s">
        <v>56</v>
      </c>
      <c r="AL236" s="37" t="s">
        <v>571</v>
      </c>
      <c r="AM236" s="37" t="s">
        <v>56</v>
      </c>
      <c r="AN236" s="37" t="s">
        <v>56</v>
      </c>
      <c r="AO236" s="37" t="s">
        <v>56</v>
      </c>
      <c r="AP236" s="37" t="s">
        <v>3442</v>
      </c>
      <c r="AQ236" s="37" t="s">
        <v>3443</v>
      </c>
      <c r="AR236" s="37" t="s">
        <v>402</v>
      </c>
      <c r="AS236" s="37" t="s">
        <v>3444</v>
      </c>
      <c r="AT236" s="37" t="s">
        <v>3445</v>
      </c>
      <c r="AU236" s="37" t="s">
        <v>402</v>
      </c>
      <c r="AV236" s="37" t="s">
        <v>3446</v>
      </c>
      <c r="AW236" s="37">
        <v>8.5557351359570699</v>
      </c>
      <c r="AX236" s="37">
        <v>8.3643070484586595</v>
      </c>
      <c r="AY236" s="37">
        <v>7.76657271093337</v>
      </c>
      <c r="AZ236" s="37">
        <v>7.8504072829915996</v>
      </c>
      <c r="BA236" s="37">
        <v>8.3613783735206404</v>
      </c>
      <c r="BB236" s="37">
        <v>8.8343284943829303</v>
      </c>
      <c r="BC236" s="37">
        <v>7.9081229612960096</v>
      </c>
      <c r="BD236" s="37">
        <v>8.3630099446215294</v>
      </c>
      <c r="BE236" s="37">
        <v>8.1150943797333692</v>
      </c>
      <c r="BF236" s="37">
        <v>8.3073890577932108</v>
      </c>
      <c r="BG236" s="37">
        <v>8.2140486820649308</v>
      </c>
      <c r="BH236" s="37">
        <v>8.2746311593560993</v>
      </c>
      <c r="BI236" s="37">
        <v>7.9571641525119299</v>
      </c>
      <c r="BJ236" s="37">
        <v>7.8700760179673299</v>
      </c>
      <c r="BK236" s="37">
        <v>8.4983450216165295</v>
      </c>
      <c r="BL236" s="37">
        <v>8.4671417485422307</v>
      </c>
      <c r="BM236" s="37">
        <v>8.8856382211672198</v>
      </c>
      <c r="BN236" s="37">
        <v>8.0491404670372901</v>
      </c>
      <c r="BO236" s="37">
        <v>8.3374792303907004</v>
      </c>
    </row>
    <row r="237" spans="1:67" x14ac:dyDescent="0.25">
      <c r="A237" s="39">
        <v>236</v>
      </c>
      <c r="B237" s="37" t="s">
        <v>9939</v>
      </c>
      <c r="C237" s="37" t="s">
        <v>3668</v>
      </c>
      <c r="D237" s="37" t="s">
        <v>3669</v>
      </c>
      <c r="E237" s="39" t="s">
        <v>3670</v>
      </c>
      <c r="F237" s="39">
        <v>0.34561852482976269</v>
      </c>
      <c r="G237" s="39">
        <v>1.996445330521604E-2</v>
      </c>
      <c r="H237" s="37" t="s">
        <v>294</v>
      </c>
      <c r="I237" s="37" t="s">
        <v>44</v>
      </c>
      <c r="J237" s="37" t="s">
        <v>45</v>
      </c>
      <c r="K237" s="37" t="s">
        <v>295</v>
      </c>
      <c r="L237" s="37" t="s">
        <v>296</v>
      </c>
      <c r="M237" s="37" t="s">
        <v>297</v>
      </c>
      <c r="N237" s="37" t="s">
        <v>294</v>
      </c>
      <c r="P237" s="89">
        <v>5</v>
      </c>
      <c r="Q237" s="37" t="s">
        <v>9940</v>
      </c>
      <c r="R237" s="37" t="s">
        <v>9940</v>
      </c>
      <c r="S237" s="37" t="s">
        <v>9941</v>
      </c>
      <c r="T237" s="37" t="s">
        <v>9942</v>
      </c>
      <c r="U237" s="37" t="s">
        <v>211</v>
      </c>
      <c r="V237" s="37">
        <v>1</v>
      </c>
      <c r="W237" s="37">
        <v>68</v>
      </c>
      <c r="X237" s="37">
        <v>15.81</v>
      </c>
      <c r="Y237" s="37" t="s">
        <v>56</v>
      </c>
      <c r="AB237" s="37" t="s">
        <v>56</v>
      </c>
      <c r="AF237" s="37" t="s">
        <v>3674</v>
      </c>
      <c r="AG237" s="37" t="s">
        <v>3675</v>
      </c>
      <c r="AH237" s="37" t="s">
        <v>3676</v>
      </c>
      <c r="AI237" s="37" t="s">
        <v>56</v>
      </c>
      <c r="AJ237" s="37" t="s">
        <v>56</v>
      </c>
      <c r="AK237" s="37" t="s">
        <v>56</v>
      </c>
      <c r="AL237" s="37" t="s">
        <v>1636</v>
      </c>
      <c r="AM237" s="37" t="s">
        <v>56</v>
      </c>
      <c r="AN237" s="37" t="s">
        <v>56</v>
      </c>
      <c r="AO237" s="37" t="s">
        <v>56</v>
      </c>
      <c r="AP237" s="37" t="s">
        <v>3677</v>
      </c>
      <c r="AQ237" s="37" t="s">
        <v>3678</v>
      </c>
      <c r="AR237" s="37" t="s">
        <v>532</v>
      </c>
      <c r="AS237" s="37" t="s">
        <v>3679</v>
      </c>
      <c r="AT237" s="37" t="s">
        <v>6316</v>
      </c>
      <c r="AU237" s="37" t="s">
        <v>532</v>
      </c>
      <c r="AV237" s="37" t="s">
        <v>6317</v>
      </c>
      <c r="AW237" s="37">
        <v>8.0355698145890297</v>
      </c>
      <c r="AX237" s="37">
        <v>6.4082825444412901</v>
      </c>
      <c r="AY237" s="37">
        <v>6.7227902568564</v>
      </c>
      <c r="AZ237" s="37">
        <v>6.5586786967637396</v>
      </c>
      <c r="BA237" s="37">
        <v>6.2323100947029397</v>
      </c>
      <c r="BB237" s="37">
        <v>6.4662373621421496</v>
      </c>
      <c r="BC237" s="37">
        <v>6.6373897502201196</v>
      </c>
      <c r="BD237" s="37">
        <v>6.79739227002508</v>
      </c>
      <c r="BE237" s="37">
        <v>6.6059405045219997</v>
      </c>
      <c r="BF237" s="37">
        <v>6.7429685978017799</v>
      </c>
      <c r="BG237" s="37">
        <v>6.3817378150074902</v>
      </c>
      <c r="BH237" s="37">
        <v>6.5398703685857402</v>
      </c>
      <c r="BI237" s="37">
        <v>6.5050754632806802</v>
      </c>
      <c r="BJ237" s="37">
        <v>6.5018396057944399</v>
      </c>
      <c r="BK237" s="37">
        <v>6.6062519261391399</v>
      </c>
      <c r="BL237" s="37">
        <v>6.6087881356957396</v>
      </c>
      <c r="BM237" s="37">
        <v>7.04335838703956</v>
      </c>
      <c r="BN237" s="37">
        <v>6.3132566709018203</v>
      </c>
      <c r="BO237" s="37">
        <v>6.2894553886826996</v>
      </c>
    </row>
    <row r="238" spans="1:67" x14ac:dyDescent="0.25">
      <c r="A238" s="39">
        <v>237</v>
      </c>
      <c r="B238" s="37" t="s">
        <v>9943</v>
      </c>
      <c r="C238" s="37" t="s">
        <v>9950</v>
      </c>
      <c r="D238" s="37" t="s">
        <v>9951</v>
      </c>
      <c r="E238" s="39" t="s">
        <v>9952</v>
      </c>
      <c r="F238" s="39">
        <v>0.34520913837018519</v>
      </c>
      <c r="G238" s="39">
        <v>4.5455294849058463E-2</v>
      </c>
      <c r="H238" s="37" t="s">
        <v>9946</v>
      </c>
      <c r="I238" s="37" t="s">
        <v>44</v>
      </c>
      <c r="J238" s="37" t="s">
        <v>101</v>
      </c>
      <c r="K238" s="37" t="s">
        <v>102</v>
      </c>
      <c r="L238" s="37" t="s">
        <v>103</v>
      </c>
      <c r="M238" s="37" t="s">
        <v>104</v>
      </c>
      <c r="N238" s="37" t="s">
        <v>417</v>
      </c>
      <c r="O238" s="37" t="s">
        <v>9946</v>
      </c>
      <c r="P238" s="89">
        <v>6</v>
      </c>
      <c r="Q238" s="37" t="s">
        <v>9947</v>
      </c>
      <c r="R238" s="37" t="s">
        <v>9944</v>
      </c>
      <c r="S238" s="37" t="s">
        <v>9945</v>
      </c>
      <c r="T238" s="37" t="s">
        <v>9948</v>
      </c>
      <c r="U238" s="37" t="s">
        <v>9949</v>
      </c>
      <c r="V238" s="37">
        <v>2</v>
      </c>
      <c r="W238" s="37">
        <v>32</v>
      </c>
      <c r="X238" s="37">
        <v>14.45</v>
      </c>
      <c r="Y238" s="37" t="s">
        <v>56</v>
      </c>
      <c r="AB238" s="37" t="s">
        <v>9953</v>
      </c>
      <c r="AC238" s="37" t="s">
        <v>9954</v>
      </c>
      <c r="AD238" s="37" t="s">
        <v>9955</v>
      </c>
      <c r="AE238" s="37" t="s">
        <v>9956</v>
      </c>
      <c r="AF238" s="37" t="s">
        <v>9957</v>
      </c>
      <c r="AG238" s="37" t="s">
        <v>9958</v>
      </c>
      <c r="AH238" s="37" t="s">
        <v>9959</v>
      </c>
      <c r="AI238" s="37" t="s">
        <v>56</v>
      </c>
      <c r="AJ238" s="37" t="s">
        <v>9960</v>
      </c>
      <c r="AK238" s="37" t="s">
        <v>9961</v>
      </c>
      <c r="AL238" s="37" t="s">
        <v>326</v>
      </c>
      <c r="AM238" s="37" t="s">
        <v>56</v>
      </c>
      <c r="AN238" s="37" t="s">
        <v>56</v>
      </c>
      <c r="AO238" s="37" t="s">
        <v>56</v>
      </c>
      <c r="AP238" s="37" t="s">
        <v>9962</v>
      </c>
      <c r="AQ238" s="37" t="s">
        <v>9963</v>
      </c>
      <c r="AR238" s="37" t="s">
        <v>442</v>
      </c>
      <c r="AS238" s="37" t="s">
        <v>9964</v>
      </c>
      <c r="AT238" s="37" t="s">
        <v>9965</v>
      </c>
      <c r="AU238" s="37" t="s">
        <v>442</v>
      </c>
      <c r="AV238" s="37" t="s">
        <v>9966</v>
      </c>
      <c r="AW238" s="37">
        <v>7.7457733264565096</v>
      </c>
      <c r="AX238" s="37">
        <v>7.25325319814044</v>
      </c>
      <c r="AY238" s="37">
        <v>6.8303224293682598</v>
      </c>
      <c r="AZ238" s="37">
        <v>7.34202770784609</v>
      </c>
      <c r="BA238" s="37">
        <v>7.2892878964119801</v>
      </c>
      <c r="BB238" s="37">
        <v>7.9452297116491497</v>
      </c>
      <c r="BC238" s="37">
        <v>6.9242095348351498</v>
      </c>
      <c r="BD238" s="37">
        <v>7.6316365306546201</v>
      </c>
      <c r="BE238" s="37">
        <v>7.3021490541485603</v>
      </c>
      <c r="BF238" s="37">
        <v>7.7882002064476596</v>
      </c>
      <c r="BG238" s="37">
        <v>7.0802115086373396</v>
      </c>
      <c r="BH238" s="37">
        <v>7.1104550581377</v>
      </c>
      <c r="BI238" s="37">
        <v>7.2477401324266504</v>
      </c>
      <c r="BJ238" s="37">
        <v>7.1283993010313802</v>
      </c>
      <c r="BK238" s="37">
        <v>7.0569296511290602</v>
      </c>
      <c r="BL238" s="37">
        <v>7.2548259415022702</v>
      </c>
      <c r="BM238" s="37">
        <v>7.6663682073739503</v>
      </c>
      <c r="BN238" s="37">
        <v>6.9784772975737202</v>
      </c>
      <c r="BO238" s="37">
        <v>7.3413059187574996</v>
      </c>
    </row>
    <row r="239" spans="1:67" x14ac:dyDescent="0.25">
      <c r="A239" s="39">
        <v>238</v>
      </c>
      <c r="B239" s="37" t="s">
        <v>9967</v>
      </c>
      <c r="C239" s="37" t="s">
        <v>7925</v>
      </c>
      <c r="D239" s="37" t="s">
        <v>7926</v>
      </c>
      <c r="E239" s="39" t="s">
        <v>7927</v>
      </c>
      <c r="F239" s="39">
        <v>0.34520466830794128</v>
      </c>
      <c r="G239" s="39">
        <v>4.5455294849058463E-2</v>
      </c>
      <c r="H239" s="37" t="s">
        <v>312</v>
      </c>
      <c r="I239" s="37" t="s">
        <v>44</v>
      </c>
      <c r="J239" s="37" t="s">
        <v>45</v>
      </c>
      <c r="K239" s="37" t="s">
        <v>46</v>
      </c>
      <c r="L239" s="37" t="s">
        <v>312</v>
      </c>
      <c r="P239" s="89">
        <v>3</v>
      </c>
      <c r="Q239" s="37" t="s">
        <v>9969</v>
      </c>
      <c r="R239" s="37" t="s">
        <v>9968</v>
      </c>
      <c r="S239" s="37" t="s">
        <v>7923</v>
      </c>
      <c r="T239" s="37" t="s">
        <v>9970</v>
      </c>
      <c r="U239" s="37" t="s">
        <v>9971</v>
      </c>
      <c r="V239" s="37">
        <v>3</v>
      </c>
      <c r="W239" s="37">
        <v>131</v>
      </c>
      <c r="X239" s="37">
        <v>14.65</v>
      </c>
      <c r="Y239" s="37" t="s">
        <v>56</v>
      </c>
      <c r="AB239" s="37" t="s">
        <v>7928</v>
      </c>
      <c r="AC239" s="37" t="s">
        <v>7929</v>
      </c>
      <c r="AD239" s="37" t="s">
        <v>7930</v>
      </c>
      <c r="AE239" s="37" t="s">
        <v>7931</v>
      </c>
      <c r="AF239" s="37" t="s">
        <v>7932</v>
      </c>
      <c r="AG239" s="37" t="s">
        <v>7933</v>
      </c>
      <c r="AH239" s="37" t="s">
        <v>7934</v>
      </c>
      <c r="AI239" s="37" t="s">
        <v>56</v>
      </c>
      <c r="AJ239" s="37" t="s">
        <v>7935</v>
      </c>
      <c r="AK239" s="37" t="s">
        <v>7936</v>
      </c>
      <c r="AL239" s="37" t="s">
        <v>326</v>
      </c>
      <c r="AM239" s="37" t="s">
        <v>56</v>
      </c>
      <c r="AN239" s="37" t="s">
        <v>56</v>
      </c>
      <c r="AO239" s="37" t="s">
        <v>56</v>
      </c>
      <c r="AP239" s="37" t="s">
        <v>7937</v>
      </c>
      <c r="AQ239" s="37" t="s">
        <v>7938</v>
      </c>
      <c r="AR239" s="37" t="s">
        <v>354</v>
      </c>
      <c r="AS239" s="37" t="s">
        <v>7939</v>
      </c>
      <c r="AT239" s="37" t="s">
        <v>7940</v>
      </c>
      <c r="AU239" s="37" t="s">
        <v>354</v>
      </c>
      <c r="AV239" s="37" t="s">
        <v>7941</v>
      </c>
      <c r="AW239" s="37">
        <v>7.0737367112690004</v>
      </c>
      <c r="AX239" s="37">
        <v>6.8469368532116199</v>
      </c>
      <c r="AY239" s="37">
        <v>6.7423755917377797</v>
      </c>
      <c r="AZ239" s="37">
        <v>6.7756178014634099</v>
      </c>
      <c r="BA239" s="37">
        <v>6.6503804823624701</v>
      </c>
      <c r="BB239" s="37">
        <v>7.1691158096574696</v>
      </c>
      <c r="BC239" s="37">
        <v>6.6069293697542397</v>
      </c>
      <c r="BD239" s="37">
        <v>7.6767301893942399</v>
      </c>
      <c r="BE239" s="37">
        <v>7.2186799221904101</v>
      </c>
      <c r="BF239" s="37">
        <v>7.1297543550156801</v>
      </c>
      <c r="BG239" s="37">
        <v>6.7176913852425404</v>
      </c>
      <c r="BH239" s="37">
        <v>6.7131334684396604</v>
      </c>
      <c r="BI239" s="37">
        <v>7.25341072902149</v>
      </c>
      <c r="BJ239" s="37">
        <v>6.1307038869955504</v>
      </c>
      <c r="BK239" s="37">
        <v>6.82930383717094</v>
      </c>
      <c r="BL239" s="37">
        <v>7.1180000665179497</v>
      </c>
      <c r="BM239" s="37">
        <v>6.9539094709288998</v>
      </c>
      <c r="BN239" s="37">
        <v>7.2792676156031604</v>
      </c>
      <c r="BO239" s="37">
        <v>7.1654521025029299</v>
      </c>
    </row>
    <row r="240" spans="1:67" x14ac:dyDescent="0.25">
      <c r="A240" s="39">
        <v>239</v>
      </c>
      <c r="B240" s="37" t="s">
        <v>9972</v>
      </c>
      <c r="C240" s="37" t="s">
        <v>9975</v>
      </c>
      <c r="D240" s="37" t="s">
        <v>9976</v>
      </c>
      <c r="E240" s="39" t="s">
        <v>9977</v>
      </c>
      <c r="F240" s="39">
        <v>0.34518077130257652</v>
      </c>
      <c r="G240" s="39">
        <v>4.5455294849058463E-2</v>
      </c>
      <c r="H240" s="37" t="s">
        <v>936</v>
      </c>
      <c r="I240" s="37" t="s">
        <v>44</v>
      </c>
      <c r="J240" s="37" t="s">
        <v>101</v>
      </c>
      <c r="K240" s="37" t="s">
        <v>102</v>
      </c>
      <c r="L240" s="37" t="s">
        <v>103</v>
      </c>
      <c r="M240" s="37" t="s">
        <v>170</v>
      </c>
      <c r="N240" s="37" t="s">
        <v>937</v>
      </c>
      <c r="O240" s="37" t="s">
        <v>936</v>
      </c>
      <c r="P240" s="89">
        <v>6</v>
      </c>
      <c r="Q240" s="37" t="s">
        <v>9973</v>
      </c>
      <c r="R240" s="37" t="s">
        <v>9973</v>
      </c>
      <c r="S240" s="37" t="s">
        <v>9974</v>
      </c>
      <c r="T240" s="37" t="s">
        <v>4373</v>
      </c>
      <c r="U240" s="37" t="s">
        <v>388</v>
      </c>
      <c r="V240" s="37">
        <v>1</v>
      </c>
      <c r="W240" s="37">
        <v>37</v>
      </c>
      <c r="X240" s="37">
        <v>10.79</v>
      </c>
      <c r="Y240" s="37" t="s">
        <v>56</v>
      </c>
      <c r="AB240" s="37" t="s">
        <v>56</v>
      </c>
      <c r="AF240" s="37" t="s">
        <v>9978</v>
      </c>
      <c r="AG240" s="37" t="s">
        <v>56</v>
      </c>
      <c r="AI240" s="37" t="s">
        <v>56</v>
      </c>
      <c r="AJ240" s="37" t="s">
        <v>56</v>
      </c>
      <c r="AK240" s="37" t="s">
        <v>56</v>
      </c>
      <c r="AL240" s="37" t="s">
        <v>1344</v>
      </c>
      <c r="AM240" s="37" t="s">
        <v>56</v>
      </c>
      <c r="AN240" s="37" t="s">
        <v>56</v>
      </c>
      <c r="AO240" s="37" t="s">
        <v>56</v>
      </c>
      <c r="AP240" s="37" t="s">
        <v>9979</v>
      </c>
      <c r="AQ240" s="37" t="s">
        <v>9980</v>
      </c>
      <c r="AR240" s="37" t="s">
        <v>402</v>
      </c>
      <c r="AS240" s="37" t="s">
        <v>9981</v>
      </c>
      <c r="AT240" s="37" t="s">
        <v>9982</v>
      </c>
      <c r="AU240" s="37" t="s">
        <v>219</v>
      </c>
      <c r="AV240" s="37" t="s">
        <v>9983</v>
      </c>
      <c r="AW240" s="37">
        <v>6.5205557126426097</v>
      </c>
      <c r="AX240" s="37">
        <v>5.5363702917109103</v>
      </c>
      <c r="AY240" s="37">
        <v>6.0940694913641797</v>
      </c>
      <c r="AZ240" s="37">
        <v>6.3289299725838504</v>
      </c>
      <c r="BA240" s="37">
        <v>6.0349395294195203</v>
      </c>
      <c r="BB240" s="37">
        <v>5.8290791684294998</v>
      </c>
      <c r="BC240" s="37">
        <v>5.9345242051527096</v>
      </c>
      <c r="BD240" s="37">
        <v>6.5047386714121602</v>
      </c>
      <c r="BE240" s="37">
        <v>6.60514886602608</v>
      </c>
      <c r="BF240" s="37">
        <v>6.1706052003641298</v>
      </c>
      <c r="BG240" s="37">
        <v>6.3247044009598596</v>
      </c>
      <c r="BH240" s="37">
        <v>7.6017830511725197</v>
      </c>
      <c r="BI240" s="37">
        <v>6.15346454459333</v>
      </c>
      <c r="BJ240" s="37">
        <v>6.1066586086803296</v>
      </c>
      <c r="BK240" s="37">
        <v>6.52532357349933</v>
      </c>
      <c r="BL240" s="37">
        <v>6.2912458273319602</v>
      </c>
      <c r="BM240" s="37">
        <v>6.46585125010699</v>
      </c>
      <c r="BN240" s="37">
        <v>6.3392031168664902</v>
      </c>
      <c r="BO240" s="37">
        <v>6.3949897205597104</v>
      </c>
    </row>
    <row r="241" spans="1:67" x14ac:dyDescent="0.25">
      <c r="A241" s="39">
        <v>240</v>
      </c>
      <c r="B241" s="37" t="s">
        <v>9984</v>
      </c>
      <c r="C241" s="37" t="s">
        <v>255</v>
      </c>
      <c r="D241" s="37" t="s">
        <v>256</v>
      </c>
      <c r="E241" s="39" t="s">
        <v>56</v>
      </c>
      <c r="F241" s="39">
        <v>0.34512674298462281</v>
      </c>
      <c r="G241" s="39">
        <v>4.5455294849058463E-2</v>
      </c>
      <c r="H241" s="37" t="s">
        <v>9020</v>
      </c>
      <c r="I241" s="37" t="s">
        <v>44</v>
      </c>
      <c r="J241" s="37" t="s">
        <v>101</v>
      </c>
      <c r="K241" s="37" t="s">
        <v>102</v>
      </c>
      <c r="L241" s="37" t="s">
        <v>103</v>
      </c>
      <c r="M241" s="37" t="s">
        <v>104</v>
      </c>
      <c r="N241" s="37" t="s">
        <v>105</v>
      </c>
      <c r="O241" s="37" t="s">
        <v>9020</v>
      </c>
      <c r="P241" s="89">
        <v>6</v>
      </c>
      <c r="Q241" s="37" t="s">
        <v>9985</v>
      </c>
      <c r="R241" s="37" t="s">
        <v>9985</v>
      </c>
      <c r="S241" s="37" t="s">
        <v>9986</v>
      </c>
      <c r="T241" s="37" t="s">
        <v>4478</v>
      </c>
      <c r="U241" s="37" t="s">
        <v>107</v>
      </c>
      <c r="V241" s="37">
        <v>1</v>
      </c>
      <c r="W241" s="37">
        <v>43</v>
      </c>
      <c r="X241" s="37">
        <v>7.62</v>
      </c>
      <c r="Y241" s="37" t="s">
        <v>56</v>
      </c>
      <c r="AB241" s="37" t="s">
        <v>56</v>
      </c>
      <c r="AF241" s="37" t="s">
        <v>56</v>
      </c>
      <c r="AG241" s="37" t="s">
        <v>56</v>
      </c>
      <c r="AI241" s="37" t="s">
        <v>56</v>
      </c>
      <c r="AJ241" s="37" t="s">
        <v>56</v>
      </c>
      <c r="AK241" s="37" t="s">
        <v>56</v>
      </c>
      <c r="AL241" s="37" t="s">
        <v>56</v>
      </c>
      <c r="AM241" s="37" t="s">
        <v>56</v>
      </c>
      <c r="AN241" s="37" t="s">
        <v>56</v>
      </c>
      <c r="AO241" s="37" t="s">
        <v>56</v>
      </c>
      <c r="AP241" s="37" t="s">
        <v>4211</v>
      </c>
      <c r="AQ241" s="37" t="s">
        <v>1621</v>
      </c>
      <c r="AR241" s="37" t="s">
        <v>262</v>
      </c>
      <c r="AS241" s="37" t="s">
        <v>1622</v>
      </c>
      <c r="AT241" s="37" t="s">
        <v>1623</v>
      </c>
      <c r="AU241" s="37" t="s">
        <v>262</v>
      </c>
      <c r="AV241" s="37" t="s">
        <v>1624</v>
      </c>
      <c r="AW241" s="37">
        <v>7.0040267706253001</v>
      </c>
      <c r="AX241" s="37">
        <v>7.3954924068832</v>
      </c>
      <c r="AY241" s="37">
        <v>5.9298279916846504</v>
      </c>
      <c r="AZ241" s="37">
        <v>7.1255626191664998</v>
      </c>
      <c r="BA241" s="37">
        <v>6.2065225732531797</v>
      </c>
      <c r="BB241" s="37">
        <v>6.7701153685213002</v>
      </c>
      <c r="BC241" s="37">
        <v>6.0787289824680197</v>
      </c>
      <c r="BD241" s="37">
        <v>6.6205733577838499</v>
      </c>
      <c r="BE241" s="37">
        <v>6.5120237824290204</v>
      </c>
      <c r="BF241" s="37">
        <v>6.4793759594953499</v>
      </c>
      <c r="BG241" s="37">
        <v>6.0726178439684997</v>
      </c>
      <c r="BH241" s="37">
        <v>7.6641994748536497</v>
      </c>
      <c r="BI241" s="37">
        <v>6.8914204221203397</v>
      </c>
      <c r="BJ241" s="37">
        <v>6.4575792984233802</v>
      </c>
      <c r="BK241" s="37">
        <v>6.4711744650680902</v>
      </c>
      <c r="BL241" s="37">
        <v>6.9215798912209099</v>
      </c>
      <c r="BM241" s="37">
        <v>6.5966411825246798</v>
      </c>
      <c r="BN241" s="37">
        <v>6.2842888035231503</v>
      </c>
      <c r="BO241" s="37">
        <v>6.4812564009460596</v>
      </c>
    </row>
    <row r="242" spans="1:67" x14ac:dyDescent="0.25">
      <c r="A242" s="39">
        <v>241</v>
      </c>
      <c r="B242" s="37" t="s">
        <v>9987</v>
      </c>
      <c r="C242" s="37" t="s">
        <v>9992</v>
      </c>
      <c r="D242" s="37" t="s">
        <v>9993</v>
      </c>
      <c r="E242" s="39" t="s">
        <v>9994</v>
      </c>
      <c r="F242" s="39">
        <v>0.34480646872569842</v>
      </c>
      <c r="G242" s="39">
        <v>4.5455294849058463E-2</v>
      </c>
      <c r="H242" s="37" t="s">
        <v>48</v>
      </c>
      <c r="I242" s="37" t="s">
        <v>44</v>
      </c>
      <c r="J242" s="37" t="s">
        <v>45</v>
      </c>
      <c r="K242" s="37" t="s">
        <v>46</v>
      </c>
      <c r="L242" s="37" t="s">
        <v>47</v>
      </c>
      <c r="M242" s="37" t="s">
        <v>48</v>
      </c>
      <c r="P242" s="89">
        <v>4</v>
      </c>
      <c r="Q242" s="37" t="s">
        <v>9990</v>
      </c>
      <c r="R242" s="37" t="s">
        <v>9988</v>
      </c>
      <c r="S242" s="37" t="s">
        <v>9989</v>
      </c>
      <c r="T242" s="37" t="s">
        <v>9991</v>
      </c>
      <c r="U242" s="37" t="s">
        <v>1525</v>
      </c>
      <c r="V242" s="37">
        <v>2</v>
      </c>
      <c r="W242" s="37">
        <v>9</v>
      </c>
      <c r="X242" s="37">
        <v>8.5500000000000007</v>
      </c>
      <c r="Y242" s="37" t="s">
        <v>56</v>
      </c>
      <c r="AB242" s="37" t="s">
        <v>56</v>
      </c>
      <c r="AF242" s="37" t="s">
        <v>9995</v>
      </c>
      <c r="AG242" s="37" t="s">
        <v>56</v>
      </c>
      <c r="AI242" s="37" t="s">
        <v>56</v>
      </c>
      <c r="AJ242" s="37" t="s">
        <v>56</v>
      </c>
      <c r="AK242" s="37" t="s">
        <v>56</v>
      </c>
      <c r="AL242" s="37" t="s">
        <v>4699</v>
      </c>
      <c r="AM242" s="37" t="s">
        <v>56</v>
      </c>
      <c r="AN242" s="37" t="s">
        <v>56</v>
      </c>
      <c r="AO242" s="37" t="s">
        <v>56</v>
      </c>
      <c r="AP242" s="37" t="s">
        <v>9996</v>
      </c>
      <c r="AQ242" s="37" t="s">
        <v>9997</v>
      </c>
      <c r="AR242" s="37" t="s">
        <v>402</v>
      </c>
      <c r="AS242" s="37" t="s">
        <v>9998</v>
      </c>
      <c r="AT242" s="37" t="s">
        <v>9999</v>
      </c>
      <c r="AU242" s="37" t="s">
        <v>402</v>
      </c>
      <c r="AV242" s="37" t="s">
        <v>10000</v>
      </c>
      <c r="AW242" s="37">
        <v>6.4820443471492704</v>
      </c>
      <c r="AX242" s="37">
        <v>6.2094482567416698</v>
      </c>
      <c r="AY242" s="37">
        <v>5.85038337379775</v>
      </c>
      <c r="AZ242" s="37">
        <v>5.9312065784768002</v>
      </c>
      <c r="BA242" s="37">
        <v>6.4008962481903904</v>
      </c>
      <c r="BB242" s="37">
        <v>6.00709926524432</v>
      </c>
      <c r="BC242" s="37">
        <v>6.16151803254877</v>
      </c>
      <c r="BD242" s="37">
        <v>6.6471629305323701</v>
      </c>
      <c r="BE242" s="37">
        <v>7.3074318731167196</v>
      </c>
      <c r="BF242" s="37">
        <v>6.5590298816930304</v>
      </c>
      <c r="BG242" s="37">
        <v>6.3206552966873897</v>
      </c>
      <c r="BH242" s="37">
        <v>6.8835365788331204</v>
      </c>
      <c r="BI242" s="37">
        <v>6.2583188705292301</v>
      </c>
      <c r="BJ242" s="37">
        <v>5.86423867164351</v>
      </c>
      <c r="BK242" s="37">
        <v>5.85420641597638</v>
      </c>
      <c r="BL242" s="37">
        <v>6.1786463550355197</v>
      </c>
      <c r="BM242" s="37">
        <v>6.3594704685059797</v>
      </c>
      <c r="BN242" s="37">
        <v>6.16277373738082</v>
      </c>
      <c r="BO242" s="37">
        <v>6.0788738739559696</v>
      </c>
    </row>
    <row r="243" spans="1:67" x14ac:dyDescent="0.25">
      <c r="A243" s="39">
        <v>242</v>
      </c>
      <c r="B243" s="37" t="s">
        <v>10001</v>
      </c>
      <c r="C243" s="37" t="s">
        <v>108</v>
      </c>
      <c r="D243" s="37" t="s">
        <v>10007</v>
      </c>
      <c r="E243" s="39" t="s">
        <v>56</v>
      </c>
      <c r="F243" s="39">
        <v>0.34418358185213099</v>
      </c>
      <c r="G243" s="39">
        <v>1.601099081051716E-2</v>
      </c>
      <c r="H243" s="37" t="s">
        <v>936</v>
      </c>
      <c r="I243" s="37" t="s">
        <v>44</v>
      </c>
      <c r="J243" s="37" t="s">
        <v>101</v>
      </c>
      <c r="K243" s="37" t="s">
        <v>102</v>
      </c>
      <c r="L243" s="37" t="s">
        <v>103</v>
      </c>
      <c r="M243" s="37" t="s">
        <v>170</v>
      </c>
      <c r="N243" s="37" t="s">
        <v>937</v>
      </c>
      <c r="O243" s="37" t="s">
        <v>936</v>
      </c>
      <c r="P243" s="89">
        <v>6</v>
      </c>
      <c r="Q243" s="37" t="s">
        <v>10004</v>
      </c>
      <c r="R243" s="37" t="s">
        <v>10002</v>
      </c>
      <c r="S243" s="37" t="s">
        <v>10003</v>
      </c>
      <c r="T243" s="37" t="s">
        <v>10005</v>
      </c>
      <c r="U243" s="37" t="s">
        <v>10006</v>
      </c>
      <c r="V243" s="37">
        <v>12</v>
      </c>
      <c r="W243" s="37">
        <v>13</v>
      </c>
      <c r="X243" s="37">
        <v>10.83</v>
      </c>
      <c r="Y243" s="37" t="s">
        <v>56</v>
      </c>
      <c r="AB243" s="37" t="s">
        <v>56</v>
      </c>
      <c r="AF243" s="37" t="s">
        <v>10008</v>
      </c>
      <c r="AG243" s="37" t="s">
        <v>56</v>
      </c>
      <c r="AI243" s="37" t="s">
        <v>56</v>
      </c>
      <c r="AJ243" s="37" t="s">
        <v>56</v>
      </c>
      <c r="AK243" s="37" t="s">
        <v>56</v>
      </c>
      <c r="AL243" s="37" t="s">
        <v>216</v>
      </c>
      <c r="AM243" s="37" t="s">
        <v>56</v>
      </c>
      <c r="AN243" s="37" t="s">
        <v>56</v>
      </c>
      <c r="AO243" s="37" t="s">
        <v>56</v>
      </c>
      <c r="AP243" s="37" t="s">
        <v>10009</v>
      </c>
      <c r="AQ243" s="37" t="s">
        <v>10010</v>
      </c>
      <c r="AR243" s="37" t="s">
        <v>1583</v>
      </c>
      <c r="AS243" s="37" t="s">
        <v>10011</v>
      </c>
      <c r="AT243" s="37" t="s">
        <v>10012</v>
      </c>
      <c r="AU243" s="37" t="s">
        <v>1583</v>
      </c>
      <c r="AV243" s="37" t="s">
        <v>10013</v>
      </c>
      <c r="AW243" s="37">
        <v>6.3392242560951697</v>
      </c>
      <c r="AX243" s="37">
        <v>5.7164215682251598</v>
      </c>
      <c r="AY243" s="37">
        <v>6.0607586373253897</v>
      </c>
      <c r="AZ243" s="37">
        <v>6.0947159835235798</v>
      </c>
      <c r="BA243" s="37">
        <v>6.3688168284939701</v>
      </c>
      <c r="BB243" s="37">
        <v>6.3671510273635601</v>
      </c>
      <c r="BC243" s="37">
        <v>6.17631587597175</v>
      </c>
      <c r="BD243" s="37">
        <v>6.4040123974880201</v>
      </c>
      <c r="BE243" s="37">
        <v>6.5598708510971697</v>
      </c>
      <c r="BF243" s="37">
        <v>6.3540701964893902</v>
      </c>
      <c r="BG243" s="37">
        <v>5.82495261507664</v>
      </c>
      <c r="BH243" s="37">
        <v>7.5360847654901404</v>
      </c>
      <c r="BI243" s="37">
        <v>6.3721894108354897</v>
      </c>
      <c r="BJ243" s="37">
        <v>6.3265294104462804</v>
      </c>
      <c r="BK243" s="37">
        <v>6.3510714273697504</v>
      </c>
      <c r="BL243" s="37">
        <v>6.0158357093078703</v>
      </c>
      <c r="BM243" s="37">
        <v>6.1414030489536504</v>
      </c>
      <c r="BN243" s="37">
        <v>6.0515734874966398</v>
      </c>
      <c r="BO243" s="37">
        <v>6.2790851382125998</v>
      </c>
    </row>
    <row r="244" spans="1:67" x14ac:dyDescent="0.25">
      <c r="A244" s="39">
        <v>243</v>
      </c>
      <c r="B244" s="37" t="s">
        <v>10014</v>
      </c>
      <c r="C244" s="37" t="s">
        <v>2961</v>
      </c>
      <c r="D244" s="37" t="s">
        <v>2962</v>
      </c>
      <c r="E244" s="39" t="s">
        <v>2963</v>
      </c>
      <c r="F244" s="39">
        <v>0.34393000550455349</v>
      </c>
      <c r="G244" s="39">
        <v>4.5455294849058463E-2</v>
      </c>
      <c r="H244" s="37" t="s">
        <v>4906</v>
      </c>
      <c r="I244" s="37" t="s">
        <v>44</v>
      </c>
      <c r="J244" s="37" t="s">
        <v>45</v>
      </c>
      <c r="K244" s="37" t="s">
        <v>46</v>
      </c>
      <c r="L244" s="37" t="s">
        <v>312</v>
      </c>
      <c r="N244" s="37" t="s">
        <v>4907</v>
      </c>
      <c r="O244" s="37" t="s">
        <v>4906</v>
      </c>
      <c r="P244" s="89">
        <v>6</v>
      </c>
      <c r="Q244" s="37" t="s">
        <v>10015</v>
      </c>
      <c r="R244" s="37" t="s">
        <v>10015</v>
      </c>
      <c r="S244" s="37" t="s">
        <v>10016</v>
      </c>
      <c r="T244" s="37" t="s">
        <v>10017</v>
      </c>
      <c r="U244" s="37" t="s">
        <v>6360</v>
      </c>
      <c r="V244" s="37">
        <v>1</v>
      </c>
      <c r="W244" s="37">
        <v>519</v>
      </c>
      <c r="X244" s="37">
        <v>19.47</v>
      </c>
      <c r="Y244" s="37" t="s">
        <v>56</v>
      </c>
      <c r="AB244" s="37" t="s">
        <v>2964</v>
      </c>
      <c r="AC244" s="37" t="s">
        <v>2965</v>
      </c>
      <c r="AD244" s="37" t="s">
        <v>2966</v>
      </c>
      <c r="AE244" s="37" t="s">
        <v>2967</v>
      </c>
      <c r="AF244" s="37" t="s">
        <v>2968</v>
      </c>
      <c r="AG244" s="37" t="s">
        <v>2188</v>
      </c>
      <c r="AH244" s="37" t="s">
        <v>2189</v>
      </c>
      <c r="AI244" s="37" t="s">
        <v>2969</v>
      </c>
      <c r="AJ244" s="37" t="s">
        <v>2970</v>
      </c>
      <c r="AK244" s="37" t="s">
        <v>2971</v>
      </c>
      <c r="AL244" s="37" t="s">
        <v>2193</v>
      </c>
      <c r="AM244" s="37" t="s">
        <v>56</v>
      </c>
      <c r="AN244" s="37" t="s">
        <v>56</v>
      </c>
      <c r="AO244" s="37" t="s">
        <v>56</v>
      </c>
      <c r="AP244" s="37" t="s">
        <v>7627</v>
      </c>
      <c r="AQ244" s="37" t="s">
        <v>7628</v>
      </c>
      <c r="AR244" s="37" t="s">
        <v>245</v>
      </c>
      <c r="AS244" s="37" t="s">
        <v>7629</v>
      </c>
      <c r="AT244" s="37" t="s">
        <v>2975</v>
      </c>
      <c r="AU244" s="37" t="s">
        <v>245</v>
      </c>
      <c r="AV244" s="37" t="s">
        <v>9261</v>
      </c>
      <c r="AW244" s="37">
        <v>8.1747864202713494</v>
      </c>
      <c r="AX244" s="37">
        <v>7.8862340264065596</v>
      </c>
      <c r="AY244" s="37">
        <v>7.3114253890562599</v>
      </c>
      <c r="AZ244" s="37">
        <v>7.8577726057364998</v>
      </c>
      <c r="BA244" s="37">
        <v>7.5796235753381298</v>
      </c>
      <c r="BB244" s="37">
        <v>8.0128140378206201</v>
      </c>
      <c r="BC244" s="37">
        <v>7.4003048237814797</v>
      </c>
      <c r="BD244" s="37">
        <v>8.6779261704653194</v>
      </c>
      <c r="BE244" s="37">
        <v>7.9955079627736199</v>
      </c>
      <c r="BF244" s="37">
        <v>7.8612894223848002</v>
      </c>
      <c r="BG244" s="37">
        <v>7.9037843082783104</v>
      </c>
      <c r="BH244" s="37">
        <v>7.8854601747431996</v>
      </c>
      <c r="BI244" s="37">
        <v>8.0012598008305496</v>
      </c>
      <c r="BJ244" s="37">
        <v>7.4192285802497899</v>
      </c>
      <c r="BK244" s="37">
        <v>7.8743919401733704</v>
      </c>
      <c r="BL244" s="37">
        <v>8.2046625144591694</v>
      </c>
      <c r="BM244" s="37">
        <v>8.1324037930985806</v>
      </c>
      <c r="BN244" s="37">
        <v>8.1025366103036998</v>
      </c>
      <c r="BO244" s="37">
        <v>8.1821720446268191</v>
      </c>
    </row>
    <row r="245" spans="1:67" x14ac:dyDescent="0.25">
      <c r="A245" s="39">
        <v>244</v>
      </c>
      <c r="B245" s="37" t="s">
        <v>10018</v>
      </c>
      <c r="C245" s="37" t="s">
        <v>108</v>
      </c>
      <c r="D245" s="37" t="s">
        <v>10023</v>
      </c>
      <c r="E245" s="39" t="s">
        <v>56</v>
      </c>
      <c r="F245" s="39">
        <v>0.34345643901157891</v>
      </c>
      <c r="G245" s="39">
        <v>3.048615693526335E-2</v>
      </c>
      <c r="H245" s="37" t="s">
        <v>4906</v>
      </c>
      <c r="I245" s="37" t="s">
        <v>44</v>
      </c>
      <c r="J245" s="37" t="s">
        <v>45</v>
      </c>
      <c r="K245" s="37" t="s">
        <v>46</v>
      </c>
      <c r="L245" s="37" t="s">
        <v>312</v>
      </c>
      <c r="N245" s="37" t="s">
        <v>4907</v>
      </c>
      <c r="O245" s="37" t="s">
        <v>4906</v>
      </c>
      <c r="P245" s="89">
        <v>6</v>
      </c>
      <c r="Q245" s="37" t="s">
        <v>10021</v>
      </c>
      <c r="R245" s="37" t="s">
        <v>10019</v>
      </c>
      <c r="S245" s="37" t="s">
        <v>10020</v>
      </c>
      <c r="T245" s="37" t="s">
        <v>10022</v>
      </c>
      <c r="U245" s="37" t="s">
        <v>10022</v>
      </c>
      <c r="V245" s="37">
        <v>3</v>
      </c>
      <c r="W245" s="37">
        <v>10</v>
      </c>
      <c r="X245" s="37">
        <v>10.93</v>
      </c>
      <c r="Y245" s="37" t="s">
        <v>56</v>
      </c>
      <c r="AB245" s="37" t="s">
        <v>56</v>
      </c>
      <c r="AF245" s="37" t="s">
        <v>56</v>
      </c>
      <c r="AG245" s="37" t="s">
        <v>56</v>
      </c>
      <c r="AI245" s="37" t="s">
        <v>56</v>
      </c>
      <c r="AJ245" s="37" t="s">
        <v>56</v>
      </c>
      <c r="AK245" s="37" t="s">
        <v>56</v>
      </c>
      <c r="AL245" s="37" t="s">
        <v>56</v>
      </c>
      <c r="AM245" s="37" t="s">
        <v>56</v>
      </c>
      <c r="AN245" s="37" t="s">
        <v>56</v>
      </c>
      <c r="AO245" s="37" t="s">
        <v>56</v>
      </c>
      <c r="AP245" s="37" t="s">
        <v>56</v>
      </c>
      <c r="AT245" s="37" t="s">
        <v>10024</v>
      </c>
      <c r="AU245" s="37" t="s">
        <v>148</v>
      </c>
      <c r="AV245" s="37" t="s">
        <v>10025</v>
      </c>
      <c r="AW245" s="37">
        <v>7.5496591278098197</v>
      </c>
      <c r="AX245" s="37">
        <v>7.0256048928626402</v>
      </c>
      <c r="AY245" s="37">
        <v>6.9011313058875698</v>
      </c>
      <c r="AZ245" s="37">
        <v>7.1332833978131998</v>
      </c>
      <c r="BA245" s="37">
        <v>6.9690663323919999</v>
      </c>
      <c r="BB245" s="37">
        <v>7.1860093720208296</v>
      </c>
      <c r="BC245" s="37">
        <v>6.7004831398972398</v>
      </c>
      <c r="BD245" s="37">
        <v>7.76040364096741</v>
      </c>
      <c r="BE245" s="37">
        <v>7.4663262826240704</v>
      </c>
      <c r="BF245" s="37">
        <v>7.3272158695504803</v>
      </c>
      <c r="BG245" s="37">
        <v>6.7673860182819903</v>
      </c>
      <c r="BH245" s="37">
        <v>7.1306714539443998</v>
      </c>
      <c r="BI245" s="37">
        <v>7.70403893345566</v>
      </c>
      <c r="BJ245" s="37">
        <v>6.8202015251882804</v>
      </c>
      <c r="BK245" s="37">
        <v>6.1410422548035601</v>
      </c>
      <c r="BL245" s="37">
        <v>7.4799206650963601</v>
      </c>
      <c r="BM245" s="37">
        <v>6.8813076639730397</v>
      </c>
      <c r="BN245" s="37">
        <v>7.4608001681114402</v>
      </c>
      <c r="BO245" s="37">
        <v>6.4948710062824802</v>
      </c>
    </row>
    <row r="246" spans="1:67" x14ac:dyDescent="0.25">
      <c r="A246" s="39">
        <v>245</v>
      </c>
      <c r="B246" s="37" t="s">
        <v>6461</v>
      </c>
      <c r="C246" s="37" t="s">
        <v>108</v>
      </c>
      <c r="D246" s="37" t="s">
        <v>56</v>
      </c>
      <c r="E246" s="39" t="s">
        <v>56</v>
      </c>
      <c r="F246" s="39">
        <v>0.34338628464493048</v>
      </c>
      <c r="G246" s="39">
        <v>3.048615693526335E-2</v>
      </c>
      <c r="H246" s="37" t="s">
        <v>46</v>
      </c>
      <c r="I246" s="37" t="s">
        <v>44</v>
      </c>
      <c r="J246" s="37" t="s">
        <v>45</v>
      </c>
      <c r="K246" s="37" t="s">
        <v>46</v>
      </c>
      <c r="P246" s="89">
        <v>2</v>
      </c>
      <c r="Q246" s="37" t="s">
        <v>6464</v>
      </c>
      <c r="R246" s="37" t="s">
        <v>6462</v>
      </c>
      <c r="S246" s="37" t="s">
        <v>6463</v>
      </c>
      <c r="T246" s="37" t="s">
        <v>6465</v>
      </c>
      <c r="U246" s="37" t="s">
        <v>6466</v>
      </c>
      <c r="V246" s="37">
        <v>5</v>
      </c>
      <c r="W246" s="37">
        <v>18</v>
      </c>
      <c r="X246" s="37">
        <v>8</v>
      </c>
      <c r="Y246" s="37" t="s">
        <v>56</v>
      </c>
      <c r="AB246" s="37" t="s">
        <v>56</v>
      </c>
      <c r="AF246" s="37" t="s">
        <v>56</v>
      </c>
      <c r="AG246" s="37" t="s">
        <v>56</v>
      </c>
      <c r="AI246" s="37" t="s">
        <v>56</v>
      </c>
      <c r="AJ246" s="37" t="s">
        <v>56</v>
      </c>
      <c r="AK246" s="37" t="s">
        <v>56</v>
      </c>
      <c r="AL246" s="37" t="s">
        <v>56</v>
      </c>
      <c r="AM246" s="37" t="s">
        <v>56</v>
      </c>
      <c r="AN246" s="37" t="s">
        <v>56</v>
      </c>
      <c r="AO246" s="37" t="s">
        <v>56</v>
      </c>
      <c r="AP246" s="37" t="s">
        <v>56</v>
      </c>
      <c r="AT246" s="37" t="s">
        <v>6467</v>
      </c>
      <c r="AU246" s="37" t="s">
        <v>148</v>
      </c>
      <c r="AV246" s="37" t="s">
        <v>6468</v>
      </c>
      <c r="AW246" s="37">
        <v>6.6779782284753404</v>
      </c>
      <c r="AX246" s="37">
        <v>6.8352148695523001</v>
      </c>
      <c r="AY246" s="37">
        <v>6.5165817754847799</v>
      </c>
      <c r="AZ246" s="37">
        <v>6.2707139974380697</v>
      </c>
      <c r="BA246" s="37">
        <v>6.3727585005920702</v>
      </c>
      <c r="BB246" s="37">
        <v>6.9999370661699096</v>
      </c>
      <c r="BC246" s="37">
        <v>6.0098845487566503</v>
      </c>
      <c r="BD246" s="37">
        <v>6.4315303725981003</v>
      </c>
      <c r="BE246" s="37">
        <v>7.36478545107685</v>
      </c>
      <c r="BF246" s="37">
        <v>6.4859556836148302</v>
      </c>
      <c r="BG246" s="37">
        <v>6.4291296141670804</v>
      </c>
      <c r="BH246" s="37">
        <v>6.6249110061934102</v>
      </c>
      <c r="BI246" s="37">
        <v>6.8624913225445896</v>
      </c>
      <c r="BJ246" s="37">
        <v>6.2026942447851798</v>
      </c>
      <c r="BK246" s="37">
        <v>6.9325727380403901</v>
      </c>
      <c r="BL246" s="37">
        <v>7.0830365782833198</v>
      </c>
      <c r="BM246" s="37">
        <v>6.3624732383553804</v>
      </c>
      <c r="BN246" s="37">
        <v>6.2736264375635598</v>
      </c>
      <c r="BO246" s="37">
        <v>7.0420239666728399</v>
      </c>
    </row>
    <row r="247" spans="1:67" x14ac:dyDescent="0.25">
      <c r="A247" s="39">
        <v>246</v>
      </c>
      <c r="B247" s="37" t="s">
        <v>10026</v>
      </c>
      <c r="C247" s="37" t="s">
        <v>3773</v>
      </c>
      <c r="D247" s="37" t="s">
        <v>10032</v>
      </c>
      <c r="E247" s="39" t="s">
        <v>56</v>
      </c>
      <c r="F247" s="39">
        <v>0.34338585070342731</v>
      </c>
      <c r="G247" s="39">
        <v>3.048615693526335E-2</v>
      </c>
      <c r="H247" s="37" t="s">
        <v>9282</v>
      </c>
      <c r="I247" s="37" t="s">
        <v>44</v>
      </c>
      <c r="J247" s="37" t="s">
        <v>45</v>
      </c>
      <c r="K247" s="37" t="s">
        <v>46</v>
      </c>
      <c r="L247" s="37" t="s">
        <v>312</v>
      </c>
      <c r="N247" s="37" t="s">
        <v>4907</v>
      </c>
      <c r="O247" s="37" t="s">
        <v>9282</v>
      </c>
      <c r="P247" s="89">
        <v>6</v>
      </c>
      <c r="Q247" s="37" t="s">
        <v>10029</v>
      </c>
      <c r="R247" s="37" t="s">
        <v>10027</v>
      </c>
      <c r="S247" s="37" t="s">
        <v>10028</v>
      </c>
      <c r="T247" s="37" t="s">
        <v>10030</v>
      </c>
      <c r="U247" s="37" t="s">
        <v>10031</v>
      </c>
      <c r="V247" s="37">
        <v>10</v>
      </c>
      <c r="W247" s="37">
        <v>70</v>
      </c>
      <c r="X247" s="37">
        <v>14.7</v>
      </c>
      <c r="Y247" s="37" t="s">
        <v>56</v>
      </c>
      <c r="AB247" s="37" t="s">
        <v>10033</v>
      </c>
      <c r="AC247" s="37" t="s">
        <v>10034</v>
      </c>
      <c r="AD247" s="37" t="s">
        <v>10035</v>
      </c>
      <c r="AE247" s="37" t="s">
        <v>10036</v>
      </c>
      <c r="AF247" s="37" t="s">
        <v>10037</v>
      </c>
      <c r="AG247" s="37" t="s">
        <v>7254</v>
      </c>
      <c r="AH247" s="37" t="s">
        <v>7255</v>
      </c>
      <c r="AI247" s="37" t="s">
        <v>3786</v>
      </c>
      <c r="AJ247" s="37" t="s">
        <v>10038</v>
      </c>
      <c r="AK247" s="37" t="s">
        <v>3788</v>
      </c>
      <c r="AL247" s="37" t="s">
        <v>67</v>
      </c>
      <c r="AM247" s="37" t="s">
        <v>56</v>
      </c>
      <c r="AN247" s="37" t="s">
        <v>56</v>
      </c>
      <c r="AO247" s="37" t="s">
        <v>56</v>
      </c>
      <c r="AP247" s="37" t="s">
        <v>3789</v>
      </c>
      <c r="AQ247" s="37" t="s">
        <v>3790</v>
      </c>
      <c r="AR247" s="37" t="s">
        <v>5</v>
      </c>
      <c r="AS247" s="37" t="s">
        <v>3791</v>
      </c>
      <c r="AT247" s="37" t="s">
        <v>10039</v>
      </c>
      <c r="AU247" s="37" t="s">
        <v>5</v>
      </c>
      <c r="AV247" s="37" t="s">
        <v>10040</v>
      </c>
      <c r="AW247" s="37">
        <v>8.4213406399465001</v>
      </c>
      <c r="AX247" s="37">
        <v>8.2826900745333507</v>
      </c>
      <c r="AY247" s="37">
        <v>7.6415831761138104</v>
      </c>
      <c r="AZ247" s="37">
        <v>7.7445628739091896</v>
      </c>
      <c r="BA247" s="37">
        <v>7.9106457509521002</v>
      </c>
      <c r="BB247" s="37">
        <v>8.7881825180181306</v>
      </c>
      <c r="BC247" s="37">
        <v>7.8706964638383301</v>
      </c>
      <c r="BD247" s="37">
        <v>8.1494038825873805</v>
      </c>
      <c r="BE247" s="37">
        <v>7.7406034666644201</v>
      </c>
      <c r="BF247" s="37">
        <v>8.1684090864665908</v>
      </c>
      <c r="BG247" s="37">
        <v>8.1379709315764401</v>
      </c>
      <c r="BH247" s="37">
        <v>8.0747067601284694</v>
      </c>
      <c r="BI247" s="37">
        <v>7.8755560828948097</v>
      </c>
      <c r="BJ247" s="37">
        <v>7.6347845029006898</v>
      </c>
      <c r="BK247" s="37">
        <v>8.4349200312450403</v>
      </c>
      <c r="BL247" s="37">
        <v>8.3030664000848304</v>
      </c>
      <c r="BM247" s="37">
        <v>8.6799726951848495</v>
      </c>
      <c r="BN247" s="37">
        <v>7.72573200785477</v>
      </c>
      <c r="BO247" s="37">
        <v>8.3334069688893901</v>
      </c>
    </row>
    <row r="248" spans="1:67" x14ac:dyDescent="0.25">
      <c r="A248" s="39">
        <v>247</v>
      </c>
      <c r="B248" s="37" t="s">
        <v>10041</v>
      </c>
      <c r="C248" s="37" t="s">
        <v>4004</v>
      </c>
      <c r="D248" s="37" t="s">
        <v>4005</v>
      </c>
      <c r="E248" s="39" t="s">
        <v>4006</v>
      </c>
      <c r="F248" s="39">
        <v>0.34266702226700652</v>
      </c>
      <c r="G248" s="39">
        <v>2.1996470611130559E-3</v>
      </c>
      <c r="H248" s="37" t="s">
        <v>4906</v>
      </c>
      <c r="I248" s="37" t="s">
        <v>44</v>
      </c>
      <c r="J248" s="37" t="s">
        <v>45</v>
      </c>
      <c r="K248" s="37" t="s">
        <v>46</v>
      </c>
      <c r="L248" s="37" t="s">
        <v>312</v>
      </c>
      <c r="N248" s="37" t="s">
        <v>4907</v>
      </c>
      <c r="O248" s="37" t="s">
        <v>4906</v>
      </c>
      <c r="P248" s="89">
        <v>6</v>
      </c>
      <c r="Q248" s="37" t="s">
        <v>10042</v>
      </c>
      <c r="R248" s="37" t="s">
        <v>10042</v>
      </c>
      <c r="S248" s="37" t="s">
        <v>10043</v>
      </c>
      <c r="T248" s="37" t="s">
        <v>106</v>
      </c>
      <c r="U248" s="37" t="s">
        <v>3381</v>
      </c>
      <c r="V248" s="37">
        <v>1</v>
      </c>
      <c r="W248" s="37">
        <v>96</v>
      </c>
      <c r="X248" s="37">
        <v>15.53</v>
      </c>
      <c r="Y248" s="37" t="s">
        <v>56</v>
      </c>
      <c r="AB248" s="37" t="s">
        <v>56</v>
      </c>
      <c r="AF248" s="37" t="s">
        <v>4007</v>
      </c>
      <c r="AG248" s="37" t="s">
        <v>56</v>
      </c>
      <c r="AI248" s="37" t="s">
        <v>56</v>
      </c>
      <c r="AJ248" s="37" t="s">
        <v>56</v>
      </c>
      <c r="AK248" s="37" t="s">
        <v>56</v>
      </c>
      <c r="AL248" s="37" t="s">
        <v>112</v>
      </c>
      <c r="AM248" s="37" t="s">
        <v>4008</v>
      </c>
      <c r="AN248" s="37" t="s">
        <v>56</v>
      </c>
      <c r="AO248" s="37" t="s">
        <v>56</v>
      </c>
      <c r="AP248" s="37" t="s">
        <v>10044</v>
      </c>
      <c r="AQ248" s="37" t="s">
        <v>4010</v>
      </c>
      <c r="AR248" s="37" t="s">
        <v>262</v>
      </c>
      <c r="AS248" s="37" t="s">
        <v>4011</v>
      </c>
      <c r="AT248" s="37" t="s">
        <v>7746</v>
      </c>
      <c r="AU248" s="37" t="s">
        <v>262</v>
      </c>
      <c r="AV248" s="37" t="s">
        <v>10045</v>
      </c>
      <c r="AW248" s="37">
        <v>7.9480435654887103</v>
      </c>
      <c r="AX248" s="37">
        <v>7.2638845275496902</v>
      </c>
      <c r="AY248" s="37">
        <v>7.1194852193673803</v>
      </c>
      <c r="AZ248" s="37">
        <v>7.3543678045955403</v>
      </c>
      <c r="BA248" s="37">
        <v>7.0651949528631901</v>
      </c>
      <c r="BB248" s="37">
        <v>7.3900515141491896</v>
      </c>
      <c r="BC248" s="37">
        <v>7.2628780783909201</v>
      </c>
      <c r="BD248" s="37">
        <v>7.3687237680663404</v>
      </c>
      <c r="BE248" s="37">
        <v>7.71690441280749</v>
      </c>
      <c r="BF248" s="37">
        <v>7.7020555457172897</v>
      </c>
      <c r="BG248" s="37">
        <v>7.2341869067929601</v>
      </c>
      <c r="BH248" s="37">
        <v>7.3382572501771604</v>
      </c>
      <c r="BI248" s="37">
        <v>7.4165822813512801</v>
      </c>
      <c r="BJ248" s="37">
        <v>7.1396745107013198</v>
      </c>
      <c r="BK248" s="37">
        <v>7.8451631855044903</v>
      </c>
      <c r="BL248" s="37">
        <v>7.5900724033348297</v>
      </c>
      <c r="BM248" s="37">
        <v>7.36106646866509</v>
      </c>
      <c r="BN248" s="37">
        <v>7.6383694450389399</v>
      </c>
      <c r="BO248" s="37">
        <v>6.9471837100326903</v>
      </c>
    </row>
    <row r="249" spans="1:67" x14ac:dyDescent="0.25">
      <c r="A249" s="39">
        <v>248</v>
      </c>
      <c r="B249" s="37" t="s">
        <v>10046</v>
      </c>
      <c r="C249" s="37" t="s">
        <v>108</v>
      </c>
      <c r="D249" s="37" t="s">
        <v>10053</v>
      </c>
      <c r="E249" s="39" t="s">
        <v>56</v>
      </c>
      <c r="F249" s="39">
        <v>0.34255274308806172</v>
      </c>
      <c r="G249" s="39">
        <v>4.5455294849058463E-2</v>
      </c>
      <c r="H249" s="37" t="s">
        <v>10049</v>
      </c>
      <c r="I249" s="37" t="s">
        <v>44</v>
      </c>
      <c r="J249" s="37" t="s">
        <v>507</v>
      </c>
      <c r="K249" s="37" t="s">
        <v>801</v>
      </c>
      <c r="L249" s="37" t="s">
        <v>10050</v>
      </c>
      <c r="M249" s="37" t="s">
        <v>10051</v>
      </c>
      <c r="N249" s="37" t="s">
        <v>10052</v>
      </c>
      <c r="O249" s="37" t="s">
        <v>10049</v>
      </c>
      <c r="P249" s="89">
        <v>6</v>
      </c>
      <c r="Q249" s="37" t="s">
        <v>10047</v>
      </c>
      <c r="R249" s="37" t="s">
        <v>10047</v>
      </c>
      <c r="S249" s="37" t="s">
        <v>10048</v>
      </c>
      <c r="T249" s="37" t="s">
        <v>388</v>
      </c>
      <c r="U249" s="37" t="s">
        <v>388</v>
      </c>
      <c r="V249" s="37">
        <v>1</v>
      </c>
      <c r="W249" s="37">
        <v>7</v>
      </c>
      <c r="X249" s="37">
        <v>9.7899999999999991</v>
      </c>
      <c r="Y249" s="37" t="s">
        <v>56</v>
      </c>
      <c r="AB249" s="37" t="s">
        <v>56</v>
      </c>
      <c r="AF249" s="37" t="s">
        <v>56</v>
      </c>
      <c r="AG249" s="37" t="s">
        <v>56</v>
      </c>
      <c r="AI249" s="37" t="s">
        <v>56</v>
      </c>
      <c r="AJ249" s="37" t="s">
        <v>56</v>
      </c>
      <c r="AK249" s="37" t="s">
        <v>56</v>
      </c>
      <c r="AL249" s="37" t="s">
        <v>56</v>
      </c>
      <c r="AM249" s="37" t="s">
        <v>56</v>
      </c>
      <c r="AN249" s="37" t="s">
        <v>56</v>
      </c>
      <c r="AO249" s="37" t="s">
        <v>56</v>
      </c>
      <c r="AP249" s="37" t="s">
        <v>10054</v>
      </c>
      <c r="AQ249" s="37" t="s">
        <v>10055</v>
      </c>
      <c r="AR249" s="37" t="s">
        <v>5401</v>
      </c>
      <c r="AS249" s="37" t="s">
        <v>10056</v>
      </c>
      <c r="AT249" s="37" t="s">
        <v>10057</v>
      </c>
      <c r="AU249" s="37" t="s">
        <v>148</v>
      </c>
      <c r="AV249" s="37" t="s">
        <v>10058</v>
      </c>
      <c r="AW249" s="37">
        <v>6.8549130829635097</v>
      </c>
      <c r="AX249" s="37">
        <v>6.4874410175745396</v>
      </c>
      <c r="AY249" s="37">
        <v>6.6227786531941302</v>
      </c>
      <c r="AZ249" s="37">
        <v>6.34916111706029</v>
      </c>
      <c r="BA249" s="37">
        <v>6.1490099233087898</v>
      </c>
      <c r="BB249" s="37">
        <v>6.5427810812436196</v>
      </c>
      <c r="BC249" s="37">
        <v>6.4596001972380899</v>
      </c>
      <c r="BD249" s="37">
        <v>6.6026180669665697</v>
      </c>
      <c r="BE249" s="37">
        <v>6.6584310714790398</v>
      </c>
      <c r="BF249" s="37">
        <v>6.8917325954669204</v>
      </c>
      <c r="BG249" s="37">
        <v>6.2185869663261801</v>
      </c>
      <c r="BH249" s="37">
        <v>6.3162222471093097</v>
      </c>
      <c r="BI249" s="37">
        <v>6.30060915064053</v>
      </c>
      <c r="BJ249" s="37">
        <v>5.5585177749752104</v>
      </c>
      <c r="BK249" s="37">
        <v>6.4139551121605196</v>
      </c>
      <c r="BL249" s="37">
        <v>6.0804681064864496</v>
      </c>
      <c r="BM249" s="37">
        <v>6.5494575080309296</v>
      </c>
      <c r="BN249" s="37">
        <v>5.7968767077856702</v>
      </c>
      <c r="BO249" s="37">
        <v>5.9651221750371901</v>
      </c>
    </row>
    <row r="250" spans="1:67" x14ac:dyDescent="0.25">
      <c r="A250" s="39">
        <v>249</v>
      </c>
      <c r="B250" s="37" t="s">
        <v>10059</v>
      </c>
      <c r="C250" s="37" t="s">
        <v>1095</v>
      </c>
      <c r="D250" s="37" t="s">
        <v>1096</v>
      </c>
      <c r="E250" s="39" t="s">
        <v>1097</v>
      </c>
      <c r="F250" s="39">
        <v>0.34249847371711711</v>
      </c>
      <c r="G250" s="39">
        <v>1.011233392133346E-2</v>
      </c>
      <c r="H250" s="37" t="s">
        <v>4275</v>
      </c>
      <c r="I250" s="37" t="s">
        <v>44</v>
      </c>
      <c r="J250" s="37" t="s">
        <v>101</v>
      </c>
      <c r="K250" s="37" t="s">
        <v>102</v>
      </c>
      <c r="L250" s="37" t="s">
        <v>103</v>
      </c>
      <c r="M250" s="37" t="s">
        <v>170</v>
      </c>
      <c r="N250" s="37" t="s">
        <v>4276</v>
      </c>
      <c r="O250" s="37" t="s">
        <v>4275</v>
      </c>
      <c r="P250" s="89">
        <v>6</v>
      </c>
      <c r="Q250" s="37" t="s">
        <v>10062</v>
      </c>
      <c r="R250" s="37" t="s">
        <v>10060</v>
      </c>
      <c r="S250" s="37" t="s">
        <v>10061</v>
      </c>
      <c r="T250" s="37" t="s">
        <v>10063</v>
      </c>
      <c r="U250" s="37" t="s">
        <v>3545</v>
      </c>
      <c r="V250" s="37">
        <v>2</v>
      </c>
      <c r="W250" s="37">
        <v>77</v>
      </c>
      <c r="X250" s="37">
        <v>10.07</v>
      </c>
      <c r="Y250" s="37" t="s">
        <v>56</v>
      </c>
      <c r="AB250" s="37" t="s">
        <v>1098</v>
      </c>
      <c r="AC250" s="37" t="s">
        <v>1099</v>
      </c>
      <c r="AD250" s="37" t="s">
        <v>1100</v>
      </c>
      <c r="AE250" s="37" t="s">
        <v>1101</v>
      </c>
      <c r="AF250" s="37" t="s">
        <v>1102</v>
      </c>
      <c r="AG250" s="37" t="s">
        <v>1103</v>
      </c>
      <c r="AH250" s="37" t="s">
        <v>1104</v>
      </c>
      <c r="AI250" s="37" t="s">
        <v>1105</v>
      </c>
      <c r="AJ250" s="37" t="s">
        <v>1106</v>
      </c>
      <c r="AK250" s="37" t="s">
        <v>1107</v>
      </c>
      <c r="AL250" s="37" t="s">
        <v>67</v>
      </c>
      <c r="AM250" s="37" t="s">
        <v>56</v>
      </c>
      <c r="AN250" s="37" t="s">
        <v>56</v>
      </c>
      <c r="AO250" s="37" t="s">
        <v>56</v>
      </c>
      <c r="AP250" s="37" t="s">
        <v>1108</v>
      </c>
      <c r="AQ250" s="37" t="s">
        <v>1109</v>
      </c>
      <c r="AR250" s="37" t="s">
        <v>5</v>
      </c>
      <c r="AS250" s="37" t="s">
        <v>1110</v>
      </c>
      <c r="AT250" s="37" t="s">
        <v>1835</v>
      </c>
      <c r="AU250" s="37" t="s">
        <v>5</v>
      </c>
      <c r="AV250" s="37" t="s">
        <v>10064</v>
      </c>
      <c r="AW250" s="37">
        <v>6.8050589307523701</v>
      </c>
      <c r="AX250" s="37">
        <v>6.3798131369829703</v>
      </c>
      <c r="AY250" s="37">
        <v>6.0422805015054202</v>
      </c>
      <c r="AZ250" s="37">
        <v>5.9378392312625801</v>
      </c>
      <c r="BA250" s="37">
        <v>6.3286855407337397</v>
      </c>
      <c r="BB250" s="37">
        <v>6.6072513396013699</v>
      </c>
      <c r="BC250" s="37">
        <v>6.3284093709605003</v>
      </c>
      <c r="BD250" s="37">
        <v>6.6009403495925696</v>
      </c>
      <c r="BE250" s="37">
        <v>6.3967834203541596</v>
      </c>
      <c r="BF250" s="37">
        <v>7.2904687110911004</v>
      </c>
      <c r="BG250" s="37">
        <v>5.8570887405785204</v>
      </c>
      <c r="BH250" s="37">
        <v>6.5170970153968204</v>
      </c>
      <c r="BI250" s="37">
        <v>6.2632499841829103</v>
      </c>
      <c r="BJ250" s="37">
        <v>6.5053787369667404</v>
      </c>
      <c r="BK250" s="37">
        <v>6.4198981139530096</v>
      </c>
      <c r="BL250" s="37">
        <v>6.6767165580532799</v>
      </c>
      <c r="BM250" s="37">
        <v>6.4250450377585997</v>
      </c>
      <c r="BN250" s="37">
        <v>6.3829802515622598</v>
      </c>
      <c r="BO250" s="37">
        <v>6.5572967406557696</v>
      </c>
    </row>
    <row r="251" spans="1:67" x14ac:dyDescent="0.25">
      <c r="A251" s="39">
        <v>250</v>
      </c>
      <c r="B251" s="37" t="s">
        <v>10065</v>
      </c>
      <c r="C251" s="37" t="s">
        <v>7439</v>
      </c>
      <c r="D251" s="37" t="s">
        <v>7440</v>
      </c>
      <c r="E251" s="39" t="s">
        <v>7441</v>
      </c>
      <c r="F251" s="39">
        <v>0.34244539603805529</v>
      </c>
      <c r="G251" s="39">
        <v>1.011233392133346E-2</v>
      </c>
      <c r="H251" s="37" t="s">
        <v>4906</v>
      </c>
      <c r="I251" s="37" t="s">
        <v>44</v>
      </c>
      <c r="J251" s="37" t="s">
        <v>45</v>
      </c>
      <c r="K251" s="37" t="s">
        <v>46</v>
      </c>
      <c r="L251" s="37" t="s">
        <v>312</v>
      </c>
      <c r="N251" s="37" t="s">
        <v>4907</v>
      </c>
      <c r="O251" s="37" t="s">
        <v>4906</v>
      </c>
      <c r="P251" s="89">
        <v>6</v>
      </c>
      <c r="Q251" s="37" t="s">
        <v>10068</v>
      </c>
      <c r="R251" s="37" t="s">
        <v>10066</v>
      </c>
      <c r="S251" s="37" t="s">
        <v>10067</v>
      </c>
      <c r="T251" s="37" t="s">
        <v>10069</v>
      </c>
      <c r="U251" s="37" t="s">
        <v>10070</v>
      </c>
      <c r="V251" s="37">
        <v>6</v>
      </c>
      <c r="W251" s="37">
        <v>40</v>
      </c>
      <c r="X251" s="37">
        <v>11.8</v>
      </c>
      <c r="Y251" s="37" t="s">
        <v>56</v>
      </c>
      <c r="AB251" s="37" t="s">
        <v>7442</v>
      </c>
      <c r="AC251" s="37" t="s">
        <v>7443</v>
      </c>
      <c r="AD251" s="37" t="s">
        <v>7444</v>
      </c>
      <c r="AE251" s="37" t="s">
        <v>7445</v>
      </c>
      <c r="AF251" s="37" t="s">
        <v>10071</v>
      </c>
      <c r="AG251" s="37" t="s">
        <v>7447</v>
      </c>
      <c r="AH251" s="37" t="s">
        <v>7448</v>
      </c>
      <c r="AI251" s="37" t="s">
        <v>56</v>
      </c>
      <c r="AJ251" s="37" t="s">
        <v>7449</v>
      </c>
      <c r="AK251" s="37" t="s">
        <v>713</v>
      </c>
      <c r="AL251" s="37" t="s">
        <v>326</v>
      </c>
      <c r="AM251" s="37" t="s">
        <v>56</v>
      </c>
      <c r="AN251" s="37" t="s">
        <v>56</v>
      </c>
      <c r="AO251" s="37" t="s">
        <v>56</v>
      </c>
      <c r="AP251" s="37" t="s">
        <v>6590</v>
      </c>
      <c r="AQ251" s="37" t="s">
        <v>6591</v>
      </c>
      <c r="AR251" s="37" t="s">
        <v>5</v>
      </c>
      <c r="AS251" s="37" t="s">
        <v>6592</v>
      </c>
      <c r="AT251" s="37" t="s">
        <v>10072</v>
      </c>
      <c r="AU251" s="37" t="s">
        <v>5</v>
      </c>
      <c r="AV251" s="37" t="s">
        <v>10073</v>
      </c>
      <c r="AW251" s="37">
        <v>7.3816835530052698</v>
      </c>
      <c r="AX251" s="37">
        <v>6.6686189379630001</v>
      </c>
      <c r="AY251" s="37">
        <v>6.3201672730406404</v>
      </c>
      <c r="AZ251" s="37">
        <v>6.9858731589113399</v>
      </c>
      <c r="BA251" s="37">
        <v>6.6668595722918296</v>
      </c>
      <c r="BB251" s="37">
        <v>7.1870551840969599</v>
      </c>
      <c r="BC251" s="37">
        <v>6.8017981008019301</v>
      </c>
      <c r="BD251" s="37">
        <v>7.53220002605606</v>
      </c>
      <c r="BE251" s="37">
        <v>7.2726398118384896</v>
      </c>
      <c r="BF251" s="37">
        <v>6.7301360848407699</v>
      </c>
      <c r="BG251" s="37">
        <v>6.8382508000825499</v>
      </c>
      <c r="BH251" s="37">
        <v>7.0271579457922799</v>
      </c>
      <c r="BI251" s="37">
        <v>6.9192900077672199</v>
      </c>
      <c r="BJ251" s="37">
        <v>6.8935565468773596</v>
      </c>
      <c r="BK251" s="37">
        <v>6.8970247636338202</v>
      </c>
      <c r="BL251" s="37">
        <v>7.17920700490148</v>
      </c>
      <c r="BM251" s="37">
        <v>7.3613500432510701</v>
      </c>
      <c r="BN251" s="37">
        <v>7.1323493896212504</v>
      </c>
      <c r="BO251" s="37">
        <v>6.9494876387326698</v>
      </c>
    </row>
    <row r="252" spans="1:67" x14ac:dyDescent="0.25">
      <c r="A252" s="39">
        <v>251</v>
      </c>
      <c r="B252" s="37" t="s">
        <v>10074</v>
      </c>
      <c r="C252" s="37" t="s">
        <v>10080</v>
      </c>
      <c r="D252" s="37" t="s">
        <v>10081</v>
      </c>
      <c r="E252" s="39" t="s">
        <v>10082</v>
      </c>
      <c r="F252" s="39">
        <v>0.34215667660114679</v>
      </c>
      <c r="G252" s="39">
        <v>4.5455294849058463E-2</v>
      </c>
      <c r="H252" s="37" t="s">
        <v>4906</v>
      </c>
      <c r="I252" s="37" t="s">
        <v>44</v>
      </c>
      <c r="J252" s="37" t="s">
        <v>45</v>
      </c>
      <c r="K252" s="37" t="s">
        <v>46</v>
      </c>
      <c r="L252" s="37" t="s">
        <v>312</v>
      </c>
      <c r="N252" s="37" t="s">
        <v>4907</v>
      </c>
      <c r="O252" s="37" t="s">
        <v>4906</v>
      </c>
      <c r="P252" s="89">
        <v>6</v>
      </c>
      <c r="Q252" s="37" t="s">
        <v>10077</v>
      </c>
      <c r="R252" s="37" t="s">
        <v>10075</v>
      </c>
      <c r="S252" s="37" t="s">
        <v>10076</v>
      </c>
      <c r="T252" s="37" t="s">
        <v>10078</v>
      </c>
      <c r="U252" s="37" t="s">
        <v>10079</v>
      </c>
      <c r="V252" s="37">
        <v>3</v>
      </c>
      <c r="W252" s="37">
        <v>28</v>
      </c>
      <c r="X252" s="37">
        <v>13.23</v>
      </c>
      <c r="Y252" s="37" t="s">
        <v>56</v>
      </c>
      <c r="AB252" s="37" t="s">
        <v>10083</v>
      </c>
      <c r="AC252" s="37" t="s">
        <v>10084</v>
      </c>
      <c r="AD252" s="37" t="s">
        <v>10085</v>
      </c>
      <c r="AE252" s="37" t="s">
        <v>10086</v>
      </c>
      <c r="AF252" s="37" t="s">
        <v>10087</v>
      </c>
      <c r="AG252" s="37" t="s">
        <v>3390</v>
      </c>
      <c r="AH252" s="37" t="s">
        <v>3391</v>
      </c>
      <c r="AI252" s="37" t="s">
        <v>56</v>
      </c>
      <c r="AJ252" s="37" t="s">
        <v>10088</v>
      </c>
      <c r="AK252" s="37" t="s">
        <v>10089</v>
      </c>
      <c r="AL252" s="37" t="s">
        <v>326</v>
      </c>
      <c r="AM252" s="37" t="s">
        <v>56</v>
      </c>
      <c r="AN252" s="37" t="s">
        <v>56</v>
      </c>
      <c r="AO252" s="37" t="s">
        <v>56</v>
      </c>
      <c r="AP252" s="37" t="s">
        <v>5668</v>
      </c>
      <c r="AQ252" s="37" t="s">
        <v>5669</v>
      </c>
      <c r="AR252" s="37" t="s">
        <v>304</v>
      </c>
      <c r="AS252" s="37" t="s">
        <v>5670</v>
      </c>
      <c r="AT252" s="37" t="s">
        <v>10090</v>
      </c>
      <c r="AU252" s="37" t="s">
        <v>442</v>
      </c>
      <c r="AV252" s="37" t="s">
        <v>10091</v>
      </c>
      <c r="AW252" s="37">
        <v>7.6710107715579703</v>
      </c>
      <c r="AX252" s="37">
        <v>7.41835932045728</v>
      </c>
      <c r="AY252" s="37">
        <v>6.9353107812237198</v>
      </c>
      <c r="AZ252" s="37">
        <v>7.1269005995501802</v>
      </c>
      <c r="BA252" s="37">
        <v>7.4947179899872998</v>
      </c>
      <c r="BB252" s="37">
        <v>7.9887818479102304</v>
      </c>
      <c r="BC252" s="37">
        <v>7.2526103648431999</v>
      </c>
      <c r="BD252" s="37">
        <v>7.9667071258367503</v>
      </c>
      <c r="BE252" s="37">
        <v>7.6225559444713502</v>
      </c>
      <c r="BF252" s="37">
        <v>7.3576299910181397</v>
      </c>
      <c r="BG252" s="37">
        <v>7.7242512943932002</v>
      </c>
      <c r="BH252" s="37">
        <v>7.4450123034753002</v>
      </c>
      <c r="BI252" s="37">
        <v>7.42930808771911</v>
      </c>
      <c r="BJ252" s="37">
        <v>7.1544392203267</v>
      </c>
      <c r="BK252" s="37">
        <v>8.1573056333512497</v>
      </c>
      <c r="BL252" s="37">
        <v>7.4734942836680398</v>
      </c>
      <c r="BM252" s="37">
        <v>7.91491144642427</v>
      </c>
      <c r="BN252" s="37">
        <v>7.5010318747715896</v>
      </c>
      <c r="BO252" s="37">
        <v>7.6370141569256802</v>
      </c>
    </row>
    <row r="253" spans="1:67" x14ac:dyDescent="0.25">
      <c r="A253" s="39">
        <v>252</v>
      </c>
      <c r="B253" s="37" t="s">
        <v>10092</v>
      </c>
      <c r="C253" s="37" t="s">
        <v>7067</v>
      </c>
      <c r="D253" s="37" t="s">
        <v>7068</v>
      </c>
      <c r="E253" s="39" t="s">
        <v>7069</v>
      </c>
      <c r="F253" s="39">
        <v>0.34200935536805049</v>
      </c>
      <c r="G253" s="39">
        <v>3.048615693526335E-2</v>
      </c>
      <c r="H253" s="37" t="s">
        <v>45</v>
      </c>
      <c r="I253" s="37" t="s">
        <v>44</v>
      </c>
      <c r="J253" s="37" t="s">
        <v>45</v>
      </c>
      <c r="P253" s="89">
        <v>1</v>
      </c>
      <c r="Q253" s="37" t="s">
        <v>10093</v>
      </c>
      <c r="R253" s="37" t="s">
        <v>10093</v>
      </c>
      <c r="S253" s="37" t="s">
        <v>10094</v>
      </c>
      <c r="T253" s="37" t="s">
        <v>387</v>
      </c>
      <c r="U253" s="37" t="s">
        <v>107</v>
      </c>
      <c r="V253" s="37">
        <v>1</v>
      </c>
      <c r="W253" s="37">
        <v>9</v>
      </c>
      <c r="X253" s="37">
        <v>11.66</v>
      </c>
      <c r="Y253" s="37" t="s">
        <v>56</v>
      </c>
      <c r="AB253" s="37" t="s">
        <v>56</v>
      </c>
      <c r="AF253" s="37" t="s">
        <v>7070</v>
      </c>
      <c r="AG253" s="37" t="s">
        <v>396</v>
      </c>
      <c r="AH253" s="37" t="s">
        <v>397</v>
      </c>
      <c r="AI253" s="37" t="s">
        <v>991</v>
      </c>
      <c r="AJ253" s="37" t="s">
        <v>56</v>
      </c>
      <c r="AK253" s="37" t="s">
        <v>56</v>
      </c>
      <c r="AL253" s="37" t="s">
        <v>571</v>
      </c>
      <c r="AM253" s="37" t="s">
        <v>56</v>
      </c>
      <c r="AN253" s="37" t="s">
        <v>56</v>
      </c>
      <c r="AO253" s="37" t="s">
        <v>56</v>
      </c>
      <c r="AP253" s="37" t="s">
        <v>7071</v>
      </c>
      <c r="AQ253" s="37" t="s">
        <v>7072</v>
      </c>
      <c r="AR253" s="37" t="s">
        <v>402</v>
      </c>
      <c r="AS253" s="37" t="s">
        <v>7073</v>
      </c>
      <c r="AT253" s="37" t="s">
        <v>7074</v>
      </c>
      <c r="AU253" s="37" t="s">
        <v>402</v>
      </c>
      <c r="AV253" s="37" t="s">
        <v>10095</v>
      </c>
      <c r="AW253" s="37">
        <v>6.8296189883737703</v>
      </c>
      <c r="AX253" s="37">
        <v>6.4396801483146202</v>
      </c>
      <c r="AY253" s="37">
        <v>6.50651193235585</v>
      </c>
      <c r="AZ253" s="37">
        <v>5.9892099105082099</v>
      </c>
      <c r="BA253" s="37">
        <v>6.3313361828078296</v>
      </c>
      <c r="BB253" s="37">
        <v>6.0333457363225298</v>
      </c>
      <c r="BC253" s="37">
        <v>6.0022615528302596</v>
      </c>
      <c r="BD253" s="37">
        <v>6.6217958785094702</v>
      </c>
      <c r="BE253" s="37">
        <v>6.25441537588532</v>
      </c>
      <c r="BF253" s="37">
        <v>6.3835285433503204</v>
      </c>
      <c r="BG253" s="37">
        <v>6.7121816262857399</v>
      </c>
      <c r="BH253" s="37">
        <v>7.0422387741718699</v>
      </c>
      <c r="BI253" s="37">
        <v>6.7787046954380896</v>
      </c>
      <c r="BJ253" s="37">
        <v>6.21386717696614</v>
      </c>
      <c r="BK253" s="37">
        <v>6.2262778666638399</v>
      </c>
      <c r="BL253" s="37">
        <v>6.8426935319823103</v>
      </c>
      <c r="BM253" s="37">
        <v>6.8543182504673599</v>
      </c>
      <c r="BN253" s="37">
        <v>5.84111910267975</v>
      </c>
      <c r="BO253" s="37">
        <v>6.1659920459875401</v>
      </c>
    </row>
    <row r="254" spans="1:67" x14ac:dyDescent="0.25">
      <c r="A254" s="39">
        <v>253</v>
      </c>
      <c r="B254" s="37" t="s">
        <v>10096</v>
      </c>
      <c r="C254" s="37" t="s">
        <v>10100</v>
      </c>
      <c r="D254" s="37" t="s">
        <v>10101</v>
      </c>
      <c r="E254" s="39" t="s">
        <v>10102</v>
      </c>
      <c r="F254" s="39">
        <v>0.34151663527526921</v>
      </c>
      <c r="G254" s="39">
        <v>3.048615693526335E-2</v>
      </c>
      <c r="H254" s="37" t="s">
        <v>102</v>
      </c>
      <c r="I254" s="37" t="s">
        <v>44</v>
      </c>
      <c r="J254" s="37" t="s">
        <v>101</v>
      </c>
      <c r="K254" s="37" t="s">
        <v>102</v>
      </c>
      <c r="P254" s="89">
        <v>2</v>
      </c>
      <c r="Q254" s="37" t="s">
        <v>10099</v>
      </c>
      <c r="R254" s="37" t="s">
        <v>10097</v>
      </c>
      <c r="S254" s="37" t="s">
        <v>10098</v>
      </c>
      <c r="T254" s="37" t="s">
        <v>4516</v>
      </c>
      <c r="U254" s="37" t="s">
        <v>3884</v>
      </c>
      <c r="V254" s="37">
        <v>3</v>
      </c>
      <c r="W254" s="37">
        <v>8</v>
      </c>
      <c r="X254" s="37">
        <v>4.9000000000000004</v>
      </c>
      <c r="Y254" s="37" t="s">
        <v>56</v>
      </c>
      <c r="AB254" s="37" t="s">
        <v>56</v>
      </c>
      <c r="AF254" s="37" t="s">
        <v>10103</v>
      </c>
      <c r="AG254" s="37" t="s">
        <v>56</v>
      </c>
      <c r="AI254" s="37" t="s">
        <v>56</v>
      </c>
      <c r="AJ254" s="37" t="s">
        <v>56</v>
      </c>
      <c r="AK254" s="37" t="s">
        <v>56</v>
      </c>
      <c r="AL254" s="37" t="s">
        <v>216</v>
      </c>
      <c r="AM254" s="37" t="s">
        <v>56</v>
      </c>
      <c r="AN254" s="37" t="s">
        <v>56</v>
      </c>
      <c r="AO254" s="37" t="s">
        <v>56</v>
      </c>
      <c r="AP254" s="37" t="s">
        <v>10104</v>
      </c>
      <c r="AQ254" s="37" t="s">
        <v>10105</v>
      </c>
      <c r="AR254" s="37" t="s">
        <v>219</v>
      </c>
      <c r="AS254" s="37" t="s">
        <v>10106</v>
      </c>
      <c r="AT254" s="37" t="s">
        <v>10107</v>
      </c>
      <c r="AU254" s="37" t="s">
        <v>219</v>
      </c>
      <c r="AV254" s="37" t="s">
        <v>10108</v>
      </c>
      <c r="AW254" s="37">
        <v>6.2840938722590201</v>
      </c>
      <c r="AX254" s="37">
        <v>6.4010300260925597</v>
      </c>
      <c r="AY254" s="37">
        <v>6.0649410602713898</v>
      </c>
      <c r="AZ254" s="37">
        <v>6.0620443296410604</v>
      </c>
      <c r="BA254" s="37">
        <v>6.0844425732921197</v>
      </c>
      <c r="BB254" s="37">
        <v>7.2222533496047001</v>
      </c>
      <c r="BC254" s="37">
        <v>6.3688818419151003</v>
      </c>
      <c r="BD254" s="37">
        <v>6.3226329183022996</v>
      </c>
      <c r="BE254" s="37">
        <v>7.1480316820795204</v>
      </c>
      <c r="BF254" s="37">
        <v>6.6219082508085201</v>
      </c>
      <c r="BG254" s="37">
        <v>6.05150406215252</v>
      </c>
      <c r="BH254" s="37">
        <v>6.4848726902040204</v>
      </c>
      <c r="BI254" s="37">
        <v>6.3298440678952197</v>
      </c>
      <c r="BJ254" s="37">
        <v>6.0822631852905999</v>
      </c>
      <c r="BK254" s="37">
        <v>6.4168361453782001</v>
      </c>
      <c r="BL254" s="37">
        <v>5.8902510685349903</v>
      </c>
      <c r="BM254" s="37">
        <v>6.6729610607298797</v>
      </c>
      <c r="BN254" s="37">
        <v>6.2536774075855002</v>
      </c>
      <c r="BO254" s="37">
        <v>6.41188239149845</v>
      </c>
    </row>
    <row r="255" spans="1:67" x14ac:dyDescent="0.25">
      <c r="A255" s="39">
        <v>254</v>
      </c>
      <c r="B255" s="37" t="s">
        <v>10109</v>
      </c>
      <c r="C255" s="37" t="s">
        <v>10115</v>
      </c>
      <c r="D255" s="37" t="s">
        <v>10116</v>
      </c>
      <c r="E255" s="39" t="s">
        <v>10117</v>
      </c>
      <c r="F255" s="39">
        <v>0.34137620156723519</v>
      </c>
      <c r="G255" s="39">
        <v>1.601099081051716E-2</v>
      </c>
      <c r="H255" s="37" t="s">
        <v>1150</v>
      </c>
      <c r="I255" s="37" t="s">
        <v>44</v>
      </c>
      <c r="J255" s="37" t="s">
        <v>139</v>
      </c>
      <c r="K255" s="37" t="s">
        <v>140</v>
      </c>
      <c r="L255" s="37" t="s">
        <v>141</v>
      </c>
      <c r="M255" s="37" t="s">
        <v>142</v>
      </c>
      <c r="N255" s="37" t="s">
        <v>138</v>
      </c>
      <c r="O255" s="37" t="s">
        <v>1150</v>
      </c>
      <c r="P255" s="89">
        <v>6</v>
      </c>
      <c r="Q255" s="37" t="s">
        <v>10112</v>
      </c>
      <c r="R255" s="37" t="s">
        <v>10110</v>
      </c>
      <c r="S255" s="37" t="s">
        <v>10111</v>
      </c>
      <c r="T255" s="37" t="s">
        <v>10113</v>
      </c>
      <c r="U255" s="37" t="s">
        <v>10114</v>
      </c>
      <c r="V255" s="37">
        <v>2</v>
      </c>
      <c r="W255" s="37">
        <v>18</v>
      </c>
      <c r="X255" s="37">
        <v>7.17</v>
      </c>
      <c r="Y255" s="37" t="s">
        <v>10118</v>
      </c>
      <c r="Z255" s="37" t="s">
        <v>10119</v>
      </c>
      <c r="AA255" s="37" t="s">
        <v>10120</v>
      </c>
      <c r="AB255" s="37" t="s">
        <v>9003</v>
      </c>
      <c r="AC255" s="37" t="s">
        <v>9004</v>
      </c>
      <c r="AD255" s="37" t="s">
        <v>9005</v>
      </c>
      <c r="AE255" s="37" t="s">
        <v>9006</v>
      </c>
      <c r="AF255" s="37" t="s">
        <v>9007</v>
      </c>
      <c r="AG255" s="37" t="s">
        <v>9008</v>
      </c>
      <c r="AH255" s="37" t="s">
        <v>9009</v>
      </c>
      <c r="AI255" s="37" t="s">
        <v>5120</v>
      </c>
      <c r="AJ255" s="37" t="s">
        <v>9010</v>
      </c>
      <c r="AK255" s="37" t="s">
        <v>9011</v>
      </c>
      <c r="AL255" s="37" t="s">
        <v>1919</v>
      </c>
      <c r="AM255" s="37" t="s">
        <v>56</v>
      </c>
      <c r="AN255" s="37" t="s">
        <v>56</v>
      </c>
      <c r="AO255" s="37" t="s">
        <v>56</v>
      </c>
      <c r="AP255" s="37" t="s">
        <v>10121</v>
      </c>
      <c r="AQ255" s="37" t="s">
        <v>10122</v>
      </c>
      <c r="AR255" s="37" t="s">
        <v>4</v>
      </c>
      <c r="AS255" s="37" t="s">
        <v>10123</v>
      </c>
      <c r="AT255" s="37" t="s">
        <v>10124</v>
      </c>
      <c r="AU255" s="37" t="s">
        <v>4</v>
      </c>
      <c r="AV255" s="37" t="s">
        <v>10125</v>
      </c>
      <c r="AW255" s="37">
        <v>7.3115949649515102</v>
      </c>
      <c r="AX255" s="37">
        <v>6.6937270368375001</v>
      </c>
      <c r="AY255" s="37">
        <v>6.7446215923050099</v>
      </c>
      <c r="AZ255" s="37">
        <v>6.3755632117579202</v>
      </c>
      <c r="BA255" s="37">
        <v>6.9342813002223203</v>
      </c>
      <c r="BB255" s="37">
        <v>6.67969139161863</v>
      </c>
      <c r="BC255" s="37">
        <v>6.8208547748613997</v>
      </c>
      <c r="BD255" s="37">
        <v>6.64780346480803</v>
      </c>
      <c r="BE255" s="37">
        <v>7.6756757206075799</v>
      </c>
      <c r="BF255" s="37">
        <v>7.0392356449862499</v>
      </c>
      <c r="BG255" s="37">
        <v>6.4361787140485598</v>
      </c>
      <c r="BH255" s="37">
        <v>7.0429317397719498</v>
      </c>
      <c r="BI255" s="37">
        <v>7.0368484220338301</v>
      </c>
      <c r="BJ255" s="37">
        <v>6.7066624041266696</v>
      </c>
      <c r="BK255" s="37">
        <v>6.9838743008159403</v>
      </c>
      <c r="BL255" s="37">
        <v>6.8841466087668497</v>
      </c>
      <c r="BM255" s="37">
        <v>6.9999023161860601</v>
      </c>
      <c r="BN255" s="37">
        <v>6.6882151748153502</v>
      </c>
      <c r="BO255" s="37">
        <v>6.7990440940121299</v>
      </c>
    </row>
    <row r="256" spans="1:67" x14ac:dyDescent="0.25">
      <c r="A256" s="39">
        <v>255</v>
      </c>
      <c r="B256" s="37" t="s">
        <v>10126</v>
      </c>
      <c r="C256" s="37" t="s">
        <v>108</v>
      </c>
      <c r="D256" s="37" t="s">
        <v>7021</v>
      </c>
      <c r="E256" s="39" t="s">
        <v>56</v>
      </c>
      <c r="F256" s="39">
        <v>0.3412079290559884</v>
      </c>
      <c r="G256" s="39">
        <v>1.276300753264124E-2</v>
      </c>
      <c r="H256" s="37" t="s">
        <v>4906</v>
      </c>
      <c r="I256" s="37" t="s">
        <v>44</v>
      </c>
      <c r="J256" s="37" t="s">
        <v>45</v>
      </c>
      <c r="K256" s="37" t="s">
        <v>46</v>
      </c>
      <c r="L256" s="37" t="s">
        <v>312</v>
      </c>
      <c r="N256" s="37" t="s">
        <v>4907</v>
      </c>
      <c r="O256" s="37" t="s">
        <v>4906</v>
      </c>
      <c r="P256" s="89">
        <v>6</v>
      </c>
      <c r="Q256" s="37" t="s">
        <v>10129</v>
      </c>
      <c r="R256" s="37" t="s">
        <v>10127</v>
      </c>
      <c r="S256" s="37" t="s">
        <v>10128</v>
      </c>
      <c r="T256" s="37" t="s">
        <v>10130</v>
      </c>
      <c r="U256" s="37" t="s">
        <v>10130</v>
      </c>
      <c r="V256" s="37">
        <v>4</v>
      </c>
      <c r="W256" s="37">
        <v>17</v>
      </c>
      <c r="X256" s="37">
        <v>11.58</v>
      </c>
      <c r="Y256" s="37" t="s">
        <v>56</v>
      </c>
      <c r="AB256" s="37" t="s">
        <v>56</v>
      </c>
      <c r="AF256" s="37" t="s">
        <v>56</v>
      </c>
      <c r="AG256" s="37" t="s">
        <v>56</v>
      </c>
      <c r="AI256" s="37" t="s">
        <v>56</v>
      </c>
      <c r="AJ256" s="37" t="s">
        <v>56</v>
      </c>
      <c r="AK256" s="37" t="s">
        <v>56</v>
      </c>
      <c r="AL256" s="37" t="s">
        <v>56</v>
      </c>
      <c r="AM256" s="37" t="s">
        <v>56</v>
      </c>
      <c r="AN256" s="37" t="s">
        <v>56</v>
      </c>
      <c r="AO256" s="37" t="s">
        <v>56</v>
      </c>
      <c r="AP256" s="37" t="s">
        <v>7023</v>
      </c>
      <c r="AQ256" s="37" t="s">
        <v>7024</v>
      </c>
      <c r="AR256" s="37" t="s">
        <v>5</v>
      </c>
      <c r="AS256" s="37" t="s">
        <v>7025</v>
      </c>
      <c r="AT256" s="37" t="s">
        <v>7897</v>
      </c>
      <c r="AU256" s="37" t="s">
        <v>5</v>
      </c>
      <c r="AV256" s="37" t="s">
        <v>7898</v>
      </c>
      <c r="AW256" s="37">
        <v>7.6586647424701804</v>
      </c>
      <c r="AX256" s="37">
        <v>7.4525454189660101</v>
      </c>
      <c r="AY256" s="37">
        <v>6.7260382286429303</v>
      </c>
      <c r="AZ256" s="37">
        <v>7.0441868899954798</v>
      </c>
      <c r="BA256" s="37">
        <v>6.9188635607134001</v>
      </c>
      <c r="BB256" s="37">
        <v>7.6573714243491899</v>
      </c>
      <c r="BC256" s="37">
        <v>7.0476058566845703</v>
      </c>
      <c r="BD256" s="37">
        <v>7.6649004166644596</v>
      </c>
      <c r="BE256" s="37">
        <v>7.6836593130584596</v>
      </c>
      <c r="BF256" s="37">
        <v>7.2939257996722802</v>
      </c>
      <c r="BG256" s="37">
        <v>7.3421659961650896</v>
      </c>
      <c r="BH256" s="37">
        <v>7.3648229492497004</v>
      </c>
      <c r="BI256" s="37">
        <v>7.4108025482128896</v>
      </c>
      <c r="BJ256" s="37">
        <v>7.0923697347378098</v>
      </c>
      <c r="BK256" s="37">
        <v>7.7252744256764299</v>
      </c>
      <c r="BL256" s="37">
        <v>7.5366594421679398</v>
      </c>
      <c r="BM256" s="37">
        <v>7.5474978128444201</v>
      </c>
      <c r="BN256" s="37">
        <v>8.0923240594463106</v>
      </c>
      <c r="BO256" s="37">
        <v>7.2022498800738797</v>
      </c>
    </row>
    <row r="257" spans="1:67" x14ac:dyDescent="0.25">
      <c r="A257" s="39">
        <v>256</v>
      </c>
      <c r="B257" s="37" t="s">
        <v>10131</v>
      </c>
      <c r="C257" s="37" t="s">
        <v>255</v>
      </c>
      <c r="D257" s="37" t="s">
        <v>256</v>
      </c>
      <c r="E257" s="39" t="s">
        <v>56</v>
      </c>
      <c r="F257" s="39">
        <v>0.34060665177197702</v>
      </c>
      <c r="G257" s="39">
        <v>2.4744672046398939E-2</v>
      </c>
      <c r="H257" s="37" t="s">
        <v>2122</v>
      </c>
      <c r="I257" s="37" t="s">
        <v>44</v>
      </c>
      <c r="J257" s="37" t="s">
        <v>101</v>
      </c>
      <c r="K257" s="37" t="s">
        <v>102</v>
      </c>
      <c r="L257" s="37" t="s">
        <v>103</v>
      </c>
      <c r="M257" s="37" t="s">
        <v>170</v>
      </c>
      <c r="N257" s="37" t="s">
        <v>937</v>
      </c>
      <c r="O257" s="37" t="s">
        <v>2122</v>
      </c>
      <c r="P257" s="89">
        <v>6</v>
      </c>
      <c r="Q257" s="37" t="s">
        <v>10132</v>
      </c>
      <c r="R257" s="37" t="s">
        <v>10132</v>
      </c>
      <c r="S257" s="37" t="s">
        <v>10133</v>
      </c>
      <c r="T257" s="37" t="s">
        <v>8785</v>
      </c>
      <c r="U257" s="37" t="s">
        <v>8140</v>
      </c>
      <c r="V257" s="37">
        <v>1</v>
      </c>
      <c r="W257" s="37">
        <v>57</v>
      </c>
      <c r="X257" s="37">
        <v>12.22</v>
      </c>
      <c r="Y257" s="37" t="s">
        <v>56</v>
      </c>
      <c r="AB257" s="37" t="s">
        <v>56</v>
      </c>
      <c r="AF257" s="37" t="s">
        <v>56</v>
      </c>
      <c r="AG257" s="37" t="s">
        <v>56</v>
      </c>
      <c r="AI257" s="37" t="s">
        <v>56</v>
      </c>
      <c r="AJ257" s="37" t="s">
        <v>56</v>
      </c>
      <c r="AK257" s="37" t="s">
        <v>56</v>
      </c>
      <c r="AL257" s="37" t="s">
        <v>56</v>
      </c>
      <c r="AM257" s="37" t="s">
        <v>56</v>
      </c>
      <c r="AN257" s="37" t="s">
        <v>56</v>
      </c>
      <c r="AO257" s="37" t="s">
        <v>56</v>
      </c>
      <c r="AP257" s="37" t="s">
        <v>259</v>
      </c>
      <c r="AQ257" s="37" t="s">
        <v>10134</v>
      </c>
      <c r="AR257" s="37" t="s">
        <v>262</v>
      </c>
      <c r="AS257" s="37" t="s">
        <v>10135</v>
      </c>
      <c r="AT257" s="37" t="s">
        <v>1623</v>
      </c>
      <c r="AU257" s="37" t="s">
        <v>262</v>
      </c>
      <c r="AV257" s="37" t="s">
        <v>10136</v>
      </c>
      <c r="AW257" s="37">
        <v>8.0326308508284505</v>
      </c>
      <c r="AX257" s="37">
        <v>7.8443404726261896</v>
      </c>
      <c r="AY257" s="37">
        <v>7.6327912465551098</v>
      </c>
      <c r="AZ257" s="37">
        <v>7.3810609214431304</v>
      </c>
      <c r="BA257" s="37">
        <v>7.7375067244594202</v>
      </c>
      <c r="BB257" s="37">
        <v>8.2734527059350107</v>
      </c>
      <c r="BC257" s="37">
        <v>7.26922100489488</v>
      </c>
      <c r="BD257" s="37">
        <v>8.0080953347133992</v>
      </c>
      <c r="BE257" s="37">
        <v>8.3022768030397796</v>
      </c>
      <c r="BF257" s="37">
        <v>7.9673326522465997</v>
      </c>
      <c r="BG257" s="37">
        <v>8.1273478088742994</v>
      </c>
      <c r="BH257" s="37">
        <v>7.6395313208871896</v>
      </c>
      <c r="BI257" s="37">
        <v>8.3006672104600607</v>
      </c>
      <c r="BJ257" s="37">
        <v>7.77341707183556</v>
      </c>
      <c r="BK257" s="37">
        <v>7.8958477971805197</v>
      </c>
      <c r="BL257" s="37">
        <v>7.93906725638334</v>
      </c>
      <c r="BM257" s="37">
        <v>8.0175800432368103</v>
      </c>
      <c r="BN257" s="37">
        <v>7.3816384647623901</v>
      </c>
      <c r="BO257" s="37">
        <v>8.1260501960212608</v>
      </c>
    </row>
    <row r="258" spans="1:67" x14ac:dyDescent="0.25">
      <c r="A258" s="39">
        <v>257</v>
      </c>
      <c r="B258" s="37" t="s">
        <v>10137</v>
      </c>
      <c r="C258" s="37" t="s">
        <v>108</v>
      </c>
      <c r="D258" s="37" t="s">
        <v>9387</v>
      </c>
      <c r="E258" s="39" t="s">
        <v>56</v>
      </c>
      <c r="F258" s="39">
        <v>0.34041547930560601</v>
      </c>
      <c r="G258" s="39">
        <v>4.5455294849058463E-2</v>
      </c>
      <c r="H258" s="37" t="s">
        <v>10140</v>
      </c>
      <c r="I258" s="37" t="s">
        <v>44</v>
      </c>
      <c r="J258" s="37" t="s">
        <v>45</v>
      </c>
      <c r="K258" s="37" t="s">
        <v>46</v>
      </c>
      <c r="L258" s="37" t="s">
        <v>312</v>
      </c>
      <c r="N258" s="37" t="s">
        <v>10141</v>
      </c>
      <c r="O258" s="37" t="s">
        <v>10140</v>
      </c>
      <c r="P258" s="89">
        <v>6</v>
      </c>
      <c r="Q258" s="37" t="s">
        <v>10142</v>
      </c>
      <c r="R258" s="37" t="s">
        <v>10138</v>
      </c>
      <c r="S258" s="37" t="s">
        <v>10139</v>
      </c>
      <c r="T258" s="37" t="s">
        <v>10143</v>
      </c>
      <c r="U258" s="37" t="s">
        <v>10144</v>
      </c>
      <c r="V258" s="37">
        <v>3</v>
      </c>
      <c r="W258" s="37">
        <v>13</v>
      </c>
      <c r="X258" s="37">
        <v>4.8899999999999997</v>
      </c>
      <c r="Y258" s="37" t="s">
        <v>56</v>
      </c>
      <c r="AB258" s="37" t="s">
        <v>56</v>
      </c>
      <c r="AF258" s="37" t="s">
        <v>56</v>
      </c>
      <c r="AG258" s="37" t="s">
        <v>56</v>
      </c>
      <c r="AI258" s="37" t="s">
        <v>56</v>
      </c>
      <c r="AJ258" s="37" t="s">
        <v>56</v>
      </c>
      <c r="AK258" s="37" t="s">
        <v>56</v>
      </c>
      <c r="AL258" s="37" t="s">
        <v>56</v>
      </c>
      <c r="AM258" s="37" t="s">
        <v>56</v>
      </c>
      <c r="AN258" s="37" t="s">
        <v>56</v>
      </c>
      <c r="AO258" s="37" t="s">
        <v>56</v>
      </c>
      <c r="AP258" s="37" t="s">
        <v>9389</v>
      </c>
      <c r="AQ258" s="37" t="s">
        <v>9390</v>
      </c>
      <c r="AR258" s="37" t="s">
        <v>442</v>
      </c>
      <c r="AS258" s="37" t="s">
        <v>9391</v>
      </c>
      <c r="AT258" s="37" t="s">
        <v>9392</v>
      </c>
      <c r="AU258" s="37" t="s">
        <v>442</v>
      </c>
      <c r="AV258" s="37" t="s">
        <v>10145</v>
      </c>
      <c r="AW258" s="37">
        <v>6.12810220536584</v>
      </c>
      <c r="AX258" s="37">
        <v>6.4379567245077602</v>
      </c>
      <c r="AY258" s="37">
        <v>5.6281855304226802</v>
      </c>
      <c r="AZ258" s="37">
        <v>6.3173216871045996</v>
      </c>
      <c r="BA258" s="37">
        <v>5.80802249010042</v>
      </c>
      <c r="BB258" s="37">
        <v>6.5655539804429797</v>
      </c>
      <c r="BC258" s="37">
        <v>6.2061917749940303</v>
      </c>
      <c r="BD258" s="37">
        <v>6.4287284640367899</v>
      </c>
      <c r="BE258" s="37">
        <v>6.5682898651643002</v>
      </c>
      <c r="BF258" s="37">
        <v>6.3061570763602601</v>
      </c>
      <c r="BG258" s="37">
        <v>6.4758038730831897</v>
      </c>
      <c r="BH258" s="37">
        <v>6.3671286638693001</v>
      </c>
      <c r="BI258" s="37">
        <v>6.0533919447260001</v>
      </c>
      <c r="BJ258" s="37">
        <v>6.0031355513829503</v>
      </c>
      <c r="BK258" s="37">
        <v>6.3985437506321396</v>
      </c>
      <c r="BL258" s="37">
        <v>6.2865307919670101</v>
      </c>
      <c r="BM258" s="37">
        <v>7.0688627961759796</v>
      </c>
      <c r="BN258" s="37">
        <v>5.93181675269875</v>
      </c>
      <c r="BO258" s="37">
        <v>5.8819868868217098</v>
      </c>
    </row>
    <row r="259" spans="1:67" x14ac:dyDescent="0.25">
      <c r="A259" s="39">
        <v>258</v>
      </c>
      <c r="B259" s="37" t="s">
        <v>10146</v>
      </c>
      <c r="C259" s="37" t="s">
        <v>2680</v>
      </c>
      <c r="D259" s="37" t="s">
        <v>2681</v>
      </c>
      <c r="E259" s="39" t="s">
        <v>56</v>
      </c>
      <c r="F259" s="39">
        <v>0.3402570723078302</v>
      </c>
      <c r="G259" s="39">
        <v>3.7336415920662863E-2</v>
      </c>
      <c r="H259" s="37" t="s">
        <v>4906</v>
      </c>
      <c r="I259" s="37" t="s">
        <v>44</v>
      </c>
      <c r="J259" s="37" t="s">
        <v>45</v>
      </c>
      <c r="K259" s="37" t="s">
        <v>46</v>
      </c>
      <c r="L259" s="37" t="s">
        <v>312</v>
      </c>
      <c r="N259" s="37" t="s">
        <v>4907</v>
      </c>
      <c r="O259" s="37" t="s">
        <v>4906</v>
      </c>
      <c r="P259" s="89">
        <v>6</v>
      </c>
      <c r="Q259" s="37" t="s">
        <v>10147</v>
      </c>
      <c r="R259" s="37" t="s">
        <v>10147</v>
      </c>
      <c r="S259" s="37" t="s">
        <v>10148</v>
      </c>
      <c r="T259" s="37" t="s">
        <v>4639</v>
      </c>
      <c r="U259" s="37" t="s">
        <v>4478</v>
      </c>
      <c r="V259" s="37">
        <v>1</v>
      </c>
      <c r="W259" s="37">
        <v>45</v>
      </c>
      <c r="X259" s="37">
        <v>17.62</v>
      </c>
      <c r="Y259" s="37" t="s">
        <v>56</v>
      </c>
      <c r="AB259" s="37" t="s">
        <v>56</v>
      </c>
      <c r="AF259" s="37" t="s">
        <v>56</v>
      </c>
      <c r="AG259" s="37" t="s">
        <v>56</v>
      </c>
      <c r="AI259" s="37" t="s">
        <v>56</v>
      </c>
      <c r="AJ259" s="37" t="s">
        <v>56</v>
      </c>
      <c r="AK259" s="37" t="s">
        <v>56</v>
      </c>
      <c r="AL259" s="37" t="s">
        <v>56</v>
      </c>
      <c r="AM259" s="37" t="s">
        <v>56</v>
      </c>
      <c r="AN259" s="37" t="s">
        <v>56</v>
      </c>
      <c r="AO259" s="37" t="s">
        <v>56</v>
      </c>
      <c r="AP259" s="37" t="s">
        <v>2682</v>
      </c>
      <c r="AQ259" s="37" t="s">
        <v>2683</v>
      </c>
      <c r="AR259" s="37" t="s">
        <v>245</v>
      </c>
      <c r="AS259" s="37" t="s">
        <v>2684</v>
      </c>
      <c r="AT259" s="37" t="s">
        <v>2685</v>
      </c>
      <c r="AU259" s="37" t="s">
        <v>245</v>
      </c>
      <c r="AV259" s="37" t="s">
        <v>2686</v>
      </c>
      <c r="AW259" s="37">
        <v>8.2107063511287102</v>
      </c>
      <c r="AX259" s="37">
        <v>7.8459069414334799</v>
      </c>
      <c r="AY259" s="37">
        <v>7.39836542620702</v>
      </c>
      <c r="AZ259" s="37">
        <v>7.7354511905082104</v>
      </c>
      <c r="BA259" s="37">
        <v>7.7280370861958003</v>
      </c>
      <c r="BB259" s="37">
        <v>8.2656549232127894</v>
      </c>
      <c r="BC259" s="37">
        <v>7.4325043149038201</v>
      </c>
      <c r="BD259" s="37">
        <v>8.4975999370999808</v>
      </c>
      <c r="BE259" s="37">
        <v>7.8093206252721803</v>
      </c>
      <c r="BF259" s="37">
        <v>7.7208784040081797</v>
      </c>
      <c r="BG259" s="37">
        <v>7.87850456699611</v>
      </c>
      <c r="BH259" s="37">
        <v>7.7008075288019997</v>
      </c>
      <c r="BI259" s="37">
        <v>7.8782172287676602</v>
      </c>
      <c r="BJ259" s="37">
        <v>7.4290898553819904</v>
      </c>
      <c r="BK259" s="37">
        <v>8.0651687554435405</v>
      </c>
      <c r="BL259" s="37">
        <v>8.0328604199786096</v>
      </c>
      <c r="BM259" s="37">
        <v>8.2839115285625002</v>
      </c>
      <c r="BN259" s="37">
        <v>7.9430243578447302</v>
      </c>
      <c r="BO259" s="37">
        <v>7.9654157418069103</v>
      </c>
    </row>
    <row r="260" spans="1:67" x14ac:dyDescent="0.25">
      <c r="A260" s="39">
        <v>259</v>
      </c>
      <c r="B260" s="37" t="s">
        <v>10149</v>
      </c>
      <c r="C260" s="37" t="s">
        <v>5171</v>
      </c>
      <c r="D260" s="37" t="s">
        <v>10154</v>
      </c>
      <c r="E260" s="39" t="s">
        <v>10155</v>
      </c>
      <c r="F260" s="39">
        <v>0.34019457074752601</v>
      </c>
      <c r="G260" s="39">
        <v>1.996445330521604E-2</v>
      </c>
      <c r="H260" s="37" t="s">
        <v>312</v>
      </c>
      <c r="I260" s="37" t="s">
        <v>44</v>
      </c>
      <c r="J260" s="37" t="s">
        <v>45</v>
      </c>
      <c r="K260" s="37" t="s">
        <v>46</v>
      </c>
      <c r="L260" s="37" t="s">
        <v>312</v>
      </c>
      <c r="P260" s="89">
        <v>3</v>
      </c>
      <c r="Q260" s="37" t="s">
        <v>10152</v>
      </c>
      <c r="R260" s="37" t="s">
        <v>10150</v>
      </c>
      <c r="S260" s="37" t="s">
        <v>10151</v>
      </c>
      <c r="T260" s="37" t="s">
        <v>10153</v>
      </c>
      <c r="U260" s="37" t="s">
        <v>3170</v>
      </c>
      <c r="V260" s="37">
        <v>2</v>
      </c>
      <c r="W260" s="37">
        <v>29</v>
      </c>
      <c r="X260" s="37">
        <v>14.17</v>
      </c>
      <c r="Y260" s="37" t="s">
        <v>56</v>
      </c>
      <c r="AB260" s="37" t="s">
        <v>10156</v>
      </c>
      <c r="AC260" s="37" t="s">
        <v>10157</v>
      </c>
      <c r="AD260" s="37" t="s">
        <v>10158</v>
      </c>
      <c r="AE260" s="37" t="s">
        <v>10159</v>
      </c>
      <c r="AF260" s="37" t="s">
        <v>10160</v>
      </c>
      <c r="AG260" s="37" t="s">
        <v>10161</v>
      </c>
      <c r="AH260" s="37" t="s">
        <v>10162</v>
      </c>
      <c r="AI260" s="37" t="s">
        <v>56</v>
      </c>
      <c r="AJ260" s="37" t="s">
        <v>10163</v>
      </c>
      <c r="AK260" s="37" t="s">
        <v>10164</v>
      </c>
      <c r="AL260" s="37" t="s">
        <v>326</v>
      </c>
      <c r="AM260" s="37" t="s">
        <v>56</v>
      </c>
      <c r="AN260" s="37" t="s">
        <v>56</v>
      </c>
      <c r="AO260" s="37" t="s">
        <v>56</v>
      </c>
      <c r="AP260" s="37" t="s">
        <v>5182</v>
      </c>
      <c r="AQ260" s="37" t="s">
        <v>10165</v>
      </c>
      <c r="AR260" s="37" t="s">
        <v>4</v>
      </c>
      <c r="AS260" s="37" t="s">
        <v>10166</v>
      </c>
      <c r="AT260" s="37" t="s">
        <v>10167</v>
      </c>
      <c r="AU260" s="37" t="s">
        <v>4</v>
      </c>
      <c r="AV260" s="37" t="s">
        <v>10168</v>
      </c>
      <c r="AW260" s="37">
        <v>7.8904797088679599</v>
      </c>
      <c r="AX260" s="37">
        <v>7.51821115742211</v>
      </c>
      <c r="AY260" s="37">
        <v>7.3258029292543601</v>
      </c>
      <c r="AZ260" s="37">
        <v>7.3443824675587299</v>
      </c>
      <c r="BA260" s="37">
        <v>6.9860951856773896</v>
      </c>
      <c r="BB260" s="37">
        <v>7.8183149940447798</v>
      </c>
      <c r="BC260" s="37">
        <v>7.4707191361306302</v>
      </c>
      <c r="BD260" s="37">
        <v>7.39032562576035</v>
      </c>
      <c r="BE260" s="37">
        <v>7.0905049766837998</v>
      </c>
      <c r="BF260" s="37">
        <v>7.5081929395023801</v>
      </c>
      <c r="BG260" s="37">
        <v>7.2169177026864899</v>
      </c>
      <c r="BH260" s="37">
        <v>7.4917677934000997</v>
      </c>
      <c r="BI260" s="37">
        <v>7.2793361019036196</v>
      </c>
      <c r="BJ260" s="37">
        <v>6.9624072696599502</v>
      </c>
      <c r="BK260" s="37">
        <v>8.0045169815388899</v>
      </c>
      <c r="BL260" s="37">
        <v>7.6076640883594902</v>
      </c>
      <c r="BM260" s="37">
        <v>7.8509646480106001</v>
      </c>
      <c r="BN260" s="37">
        <v>6.9623977983124101</v>
      </c>
      <c r="BO260" s="37">
        <v>7.4901762888349701</v>
      </c>
    </row>
    <row r="261" spans="1:67" x14ac:dyDescent="0.25">
      <c r="A261" s="39">
        <v>260</v>
      </c>
      <c r="B261" s="37" t="s">
        <v>10169</v>
      </c>
      <c r="C261" s="37" t="s">
        <v>108</v>
      </c>
      <c r="D261" s="37" t="s">
        <v>1747</v>
      </c>
      <c r="E261" s="39" t="s">
        <v>56</v>
      </c>
      <c r="F261" s="39">
        <v>0.33975011380035453</v>
      </c>
      <c r="G261" s="39">
        <v>3.7336415920662863E-2</v>
      </c>
      <c r="H261" s="37" t="s">
        <v>2122</v>
      </c>
      <c r="I261" s="37" t="s">
        <v>44</v>
      </c>
      <c r="J261" s="37" t="s">
        <v>101</v>
      </c>
      <c r="K261" s="37" t="s">
        <v>102</v>
      </c>
      <c r="L261" s="37" t="s">
        <v>103</v>
      </c>
      <c r="M261" s="37" t="s">
        <v>170</v>
      </c>
      <c r="N261" s="37" t="s">
        <v>937</v>
      </c>
      <c r="O261" s="37" t="s">
        <v>2122</v>
      </c>
      <c r="P261" s="89">
        <v>6</v>
      </c>
      <c r="Q261" s="37" t="s">
        <v>10172</v>
      </c>
      <c r="R261" s="37" t="s">
        <v>10170</v>
      </c>
      <c r="S261" s="37" t="s">
        <v>10171</v>
      </c>
      <c r="T261" s="37" t="s">
        <v>701</v>
      </c>
      <c r="U261" s="37" t="s">
        <v>701</v>
      </c>
      <c r="V261" s="37">
        <v>2</v>
      </c>
      <c r="W261" s="37">
        <v>5</v>
      </c>
      <c r="X261" s="37">
        <v>4.76</v>
      </c>
      <c r="Y261" s="37" t="s">
        <v>56</v>
      </c>
      <c r="AB261" s="37" t="s">
        <v>56</v>
      </c>
      <c r="AF261" s="37" t="s">
        <v>56</v>
      </c>
      <c r="AG261" s="37" t="s">
        <v>56</v>
      </c>
      <c r="AI261" s="37" t="s">
        <v>56</v>
      </c>
      <c r="AJ261" s="37" t="s">
        <v>56</v>
      </c>
      <c r="AK261" s="37" t="s">
        <v>56</v>
      </c>
      <c r="AL261" s="37" t="s">
        <v>56</v>
      </c>
      <c r="AM261" s="37" t="s">
        <v>56</v>
      </c>
      <c r="AN261" s="37" t="s">
        <v>56</v>
      </c>
      <c r="AO261" s="37" t="s">
        <v>56</v>
      </c>
      <c r="AP261" s="37" t="s">
        <v>10173</v>
      </c>
      <c r="AQ261" s="37" t="s">
        <v>10174</v>
      </c>
      <c r="AR261" s="37" t="s">
        <v>10175</v>
      </c>
      <c r="AS261" s="37" t="s">
        <v>10176</v>
      </c>
      <c r="AT261" s="37" t="s">
        <v>10177</v>
      </c>
      <c r="AU261" s="37" t="s">
        <v>420</v>
      </c>
      <c r="AV261" s="37" t="s">
        <v>10178</v>
      </c>
      <c r="AW261" s="37">
        <v>6.9906172380103699</v>
      </c>
      <c r="AX261" s="37">
        <v>6.3609507461206398</v>
      </c>
      <c r="AY261" s="37">
        <v>6.4029661733012304</v>
      </c>
      <c r="AZ261" s="37">
        <v>6.5958213800248204</v>
      </c>
      <c r="BA261" s="37">
        <v>5.9911290133248798</v>
      </c>
      <c r="BB261" s="37">
        <v>6.5817165847418098</v>
      </c>
      <c r="BC261" s="37">
        <v>5.70634732220626</v>
      </c>
      <c r="BD261" s="37">
        <v>6.0429694667756904</v>
      </c>
      <c r="BE261" s="37">
        <v>6.9417648296510999</v>
      </c>
      <c r="BF261" s="37">
        <v>7.2917683463543002</v>
      </c>
      <c r="BG261" s="37">
        <v>6.0420164366294804</v>
      </c>
      <c r="BH261" s="37">
        <v>6.6637588327304096</v>
      </c>
      <c r="BI261" s="37">
        <v>6.5944329388211296</v>
      </c>
      <c r="BJ261" s="37">
        <v>6.4747916872308098</v>
      </c>
      <c r="BK261" s="37">
        <v>6.4379091939832804</v>
      </c>
      <c r="BL261" s="37">
        <v>6.4380596894688997</v>
      </c>
      <c r="BM261" s="37">
        <v>5.9922467967587103</v>
      </c>
      <c r="BN261" s="37">
        <v>6.3923279883437303</v>
      </c>
      <c r="BO261" s="37">
        <v>6.3536177541810899</v>
      </c>
    </row>
    <row r="262" spans="1:67" x14ac:dyDescent="0.25">
      <c r="A262" s="39">
        <v>261</v>
      </c>
      <c r="B262" s="37" t="s">
        <v>10179</v>
      </c>
      <c r="C262" s="37" t="s">
        <v>10186</v>
      </c>
      <c r="D262" s="37" t="s">
        <v>10187</v>
      </c>
      <c r="E262" s="39" t="s">
        <v>10188</v>
      </c>
      <c r="F262" s="39">
        <v>0.33906955435999908</v>
      </c>
      <c r="G262" s="39">
        <v>1.996445330521604E-2</v>
      </c>
      <c r="H262" s="37" t="s">
        <v>10182</v>
      </c>
      <c r="I262" s="37" t="s">
        <v>44</v>
      </c>
      <c r="J262" s="37" t="s">
        <v>45</v>
      </c>
      <c r="K262" s="37" t="s">
        <v>1164</v>
      </c>
      <c r="L262" s="37" t="s">
        <v>1165</v>
      </c>
      <c r="M262" s="37" t="s">
        <v>7313</v>
      </c>
      <c r="N262" s="37" t="s">
        <v>10183</v>
      </c>
      <c r="O262" s="37" t="s">
        <v>10182</v>
      </c>
      <c r="P262" s="89">
        <v>6</v>
      </c>
      <c r="Q262" s="37" t="s">
        <v>10184</v>
      </c>
      <c r="R262" s="37" t="s">
        <v>10180</v>
      </c>
      <c r="S262" s="37" t="s">
        <v>10181</v>
      </c>
      <c r="T262" s="37" t="s">
        <v>10185</v>
      </c>
      <c r="U262" s="37" t="s">
        <v>10185</v>
      </c>
      <c r="V262" s="37">
        <v>9</v>
      </c>
      <c r="W262" s="37">
        <v>27</v>
      </c>
      <c r="X262" s="37">
        <v>13.89</v>
      </c>
      <c r="Y262" s="37" t="s">
        <v>56</v>
      </c>
      <c r="AB262" s="37" t="s">
        <v>10189</v>
      </c>
      <c r="AC262" s="37" t="s">
        <v>10190</v>
      </c>
      <c r="AD262" s="37" t="s">
        <v>10191</v>
      </c>
      <c r="AE262" s="37" t="s">
        <v>10192</v>
      </c>
      <c r="AF262" s="37" t="s">
        <v>10193</v>
      </c>
      <c r="AG262" s="37" t="s">
        <v>56</v>
      </c>
      <c r="AI262" s="37" t="s">
        <v>56</v>
      </c>
      <c r="AJ262" s="37" t="s">
        <v>10194</v>
      </c>
      <c r="AK262" s="37" t="s">
        <v>10195</v>
      </c>
      <c r="AL262" s="37" t="s">
        <v>3159</v>
      </c>
      <c r="AM262" s="37" t="s">
        <v>56</v>
      </c>
      <c r="AN262" s="37" t="s">
        <v>56</v>
      </c>
      <c r="AO262" s="37" t="s">
        <v>56</v>
      </c>
      <c r="AP262" s="37" t="s">
        <v>10196</v>
      </c>
      <c r="AQ262" s="37" t="s">
        <v>10197</v>
      </c>
      <c r="AR262" s="37" t="s">
        <v>402</v>
      </c>
      <c r="AS262" s="37" t="s">
        <v>10198</v>
      </c>
      <c r="AT262" s="37" t="s">
        <v>10199</v>
      </c>
      <c r="AU262" s="37" t="s">
        <v>378</v>
      </c>
      <c r="AV262" s="37" t="s">
        <v>10200</v>
      </c>
      <c r="AW262" s="37">
        <v>7.5169054043345298</v>
      </c>
      <c r="AX262" s="37">
        <v>7.6752053273033098</v>
      </c>
      <c r="AY262" s="37">
        <v>6.7339192311552996</v>
      </c>
      <c r="AZ262" s="37">
        <v>6.9772662581906699</v>
      </c>
      <c r="BA262" s="37">
        <v>7.4495632595974497</v>
      </c>
      <c r="BB262" s="37">
        <v>7.8000396899614701</v>
      </c>
      <c r="BC262" s="37">
        <v>7.2802482220763398</v>
      </c>
      <c r="BD262" s="37">
        <v>7.3125793160510097</v>
      </c>
      <c r="BE262" s="37">
        <v>7.2641210005392596</v>
      </c>
      <c r="BF262" s="37">
        <v>7.3504612549762696</v>
      </c>
      <c r="BG262" s="37">
        <v>7.1480625663386004</v>
      </c>
      <c r="BH262" s="37">
        <v>7.5706830239557696</v>
      </c>
      <c r="BI262" s="37">
        <v>7.2809083133624801</v>
      </c>
      <c r="BJ262" s="37">
        <v>7.1422643224682698</v>
      </c>
      <c r="BK262" s="37">
        <v>7.92015986917235</v>
      </c>
      <c r="BL262" s="37">
        <v>7.6766890472230802</v>
      </c>
      <c r="BM262" s="37">
        <v>7.74367436563334</v>
      </c>
      <c r="BN262" s="37">
        <v>6.8675411997031999</v>
      </c>
      <c r="BO262" s="37">
        <v>7.5669027806154698</v>
      </c>
    </row>
    <row r="263" spans="1:67" x14ac:dyDescent="0.25">
      <c r="A263" s="39">
        <v>262</v>
      </c>
      <c r="B263" s="37" t="s">
        <v>10201</v>
      </c>
      <c r="C263" s="37" t="s">
        <v>10207</v>
      </c>
      <c r="D263" s="37" t="s">
        <v>1015</v>
      </c>
      <c r="E263" s="39" t="s">
        <v>10208</v>
      </c>
      <c r="F263" s="39">
        <v>0.33890919088745802</v>
      </c>
      <c r="G263" s="39">
        <v>1.996445330521604E-2</v>
      </c>
      <c r="H263" s="37" t="s">
        <v>44</v>
      </c>
      <c r="I263" s="37" t="s">
        <v>44</v>
      </c>
      <c r="P263" s="89">
        <v>0</v>
      </c>
      <c r="Q263" s="37" t="s">
        <v>10204</v>
      </c>
      <c r="R263" s="37" t="s">
        <v>10202</v>
      </c>
      <c r="S263" s="37" t="s">
        <v>10203</v>
      </c>
      <c r="T263" s="37" t="s">
        <v>10205</v>
      </c>
      <c r="U263" s="37" t="s">
        <v>10206</v>
      </c>
      <c r="V263" s="37">
        <v>21</v>
      </c>
      <c r="W263" s="37">
        <v>14</v>
      </c>
      <c r="X263" s="37">
        <v>7.4</v>
      </c>
      <c r="Y263" s="37" t="s">
        <v>56</v>
      </c>
      <c r="AB263" s="37" t="s">
        <v>56</v>
      </c>
      <c r="AF263" s="37" t="s">
        <v>10209</v>
      </c>
      <c r="AG263" s="37" t="s">
        <v>2272</v>
      </c>
      <c r="AH263" s="37" t="s">
        <v>2273</v>
      </c>
      <c r="AI263" s="37" t="s">
        <v>2274</v>
      </c>
      <c r="AJ263" s="37" t="s">
        <v>56</v>
      </c>
      <c r="AK263" s="37" t="s">
        <v>56</v>
      </c>
      <c r="AL263" s="37" t="s">
        <v>772</v>
      </c>
      <c r="AM263" s="37" t="s">
        <v>2275</v>
      </c>
      <c r="AN263" s="37" t="s">
        <v>56</v>
      </c>
      <c r="AO263" s="37" t="s">
        <v>56</v>
      </c>
      <c r="AP263" s="37" t="s">
        <v>1055</v>
      </c>
      <c r="AQ263" s="37" t="s">
        <v>10210</v>
      </c>
      <c r="AR263" s="37" t="s">
        <v>9805</v>
      </c>
      <c r="AS263" s="37" t="s">
        <v>10211</v>
      </c>
      <c r="AT263" s="37" t="s">
        <v>10212</v>
      </c>
      <c r="AU263" s="37" t="s">
        <v>262</v>
      </c>
      <c r="AV263" s="37" t="s">
        <v>10213</v>
      </c>
      <c r="AW263" s="37">
        <v>7.2932410015520599</v>
      </c>
      <c r="AX263" s="37">
        <v>6.9700492313892903</v>
      </c>
      <c r="AY263" s="37">
        <v>6.5409861769774498</v>
      </c>
      <c r="AZ263" s="37">
        <v>6.396818255166</v>
      </c>
      <c r="BA263" s="37">
        <v>7.0138270041841198</v>
      </c>
      <c r="BB263" s="37">
        <v>7.6230838237038299</v>
      </c>
      <c r="BC263" s="37">
        <v>6.7518909202459598</v>
      </c>
      <c r="BD263" s="37">
        <v>6.8342013391143102</v>
      </c>
      <c r="BE263" s="37">
        <v>7.0690054590310698</v>
      </c>
      <c r="BF263" s="37">
        <v>6.8824477469911702</v>
      </c>
      <c r="BG263" s="37">
        <v>6.7338430887212004</v>
      </c>
      <c r="BH263" s="37">
        <v>6.7922166055156099</v>
      </c>
      <c r="BI263" s="37">
        <v>6.8384713420679297</v>
      </c>
      <c r="BJ263" s="37">
        <v>6.7381382313394997</v>
      </c>
      <c r="BK263" s="37">
        <v>7.3819629956787596</v>
      </c>
      <c r="BL263" s="37">
        <v>6.8747282345396696</v>
      </c>
      <c r="BM263" s="37">
        <v>7.5853253551783997</v>
      </c>
      <c r="BN263" s="37">
        <v>6.7359660585917904</v>
      </c>
      <c r="BO263" s="37">
        <v>7.1255138284330997</v>
      </c>
    </row>
    <row r="264" spans="1:67" x14ac:dyDescent="0.25">
      <c r="A264" s="39">
        <v>263</v>
      </c>
      <c r="B264" s="37" t="s">
        <v>10214</v>
      </c>
      <c r="C264" s="37" t="s">
        <v>6818</v>
      </c>
      <c r="D264" s="37" t="s">
        <v>8769</v>
      </c>
      <c r="E264" s="39" t="s">
        <v>8770</v>
      </c>
      <c r="F264" s="39">
        <v>0.33846658599283419</v>
      </c>
      <c r="G264" s="39">
        <v>3.048615693526335E-2</v>
      </c>
      <c r="H264" s="37" t="s">
        <v>4906</v>
      </c>
      <c r="I264" s="37" t="s">
        <v>44</v>
      </c>
      <c r="J264" s="37" t="s">
        <v>45</v>
      </c>
      <c r="K264" s="37" t="s">
        <v>46</v>
      </c>
      <c r="L264" s="37" t="s">
        <v>312</v>
      </c>
      <c r="N264" s="37" t="s">
        <v>4907</v>
      </c>
      <c r="O264" s="37" t="s">
        <v>4906</v>
      </c>
      <c r="P264" s="89">
        <v>6</v>
      </c>
      <c r="Q264" s="37" t="s">
        <v>10217</v>
      </c>
      <c r="R264" s="37" t="s">
        <v>10215</v>
      </c>
      <c r="S264" s="37" t="s">
        <v>10216</v>
      </c>
      <c r="T264" s="37" t="s">
        <v>10218</v>
      </c>
      <c r="U264" s="37" t="s">
        <v>10219</v>
      </c>
      <c r="V264" s="37">
        <v>9</v>
      </c>
      <c r="W264" s="37">
        <v>32</v>
      </c>
      <c r="X264" s="37">
        <v>18.28</v>
      </c>
      <c r="Y264" s="37" t="s">
        <v>56</v>
      </c>
      <c r="AB264" s="37" t="s">
        <v>56</v>
      </c>
      <c r="AF264" s="37" t="s">
        <v>8771</v>
      </c>
      <c r="AG264" s="37" t="s">
        <v>56</v>
      </c>
      <c r="AI264" s="37" t="s">
        <v>56</v>
      </c>
      <c r="AJ264" s="37" t="s">
        <v>56</v>
      </c>
      <c r="AK264" s="37" t="s">
        <v>56</v>
      </c>
      <c r="AL264" s="37" t="s">
        <v>8772</v>
      </c>
      <c r="AM264" s="37" t="s">
        <v>56</v>
      </c>
      <c r="AN264" s="37" t="s">
        <v>56</v>
      </c>
      <c r="AO264" s="37" t="s">
        <v>56</v>
      </c>
      <c r="AP264" s="37" t="s">
        <v>8773</v>
      </c>
      <c r="AQ264" s="37" t="s">
        <v>8774</v>
      </c>
      <c r="AR264" s="37" t="s">
        <v>532</v>
      </c>
      <c r="AS264" s="37" t="s">
        <v>8775</v>
      </c>
      <c r="AT264" s="37" t="s">
        <v>8776</v>
      </c>
      <c r="AU264" s="37" t="s">
        <v>532</v>
      </c>
      <c r="AV264" s="37" t="s">
        <v>10220</v>
      </c>
      <c r="AW264" s="37">
        <v>8.6477838237392195</v>
      </c>
      <c r="AX264" s="37">
        <v>8.5014153212652595</v>
      </c>
      <c r="AY264" s="37">
        <v>7.49717854918622</v>
      </c>
      <c r="AZ264" s="37">
        <v>7.8608588534902699</v>
      </c>
      <c r="BA264" s="37">
        <v>8.0938942520705695</v>
      </c>
      <c r="BB264" s="37">
        <v>8.3971662774076794</v>
      </c>
      <c r="BC264" s="37">
        <v>7.8825074675125704</v>
      </c>
      <c r="BD264" s="37">
        <v>8.1963282057299693</v>
      </c>
      <c r="BE264" s="37">
        <v>7.8161285743421498</v>
      </c>
      <c r="BF264" s="37">
        <v>8.3092467993844501</v>
      </c>
      <c r="BG264" s="37">
        <v>7.8524281496885804</v>
      </c>
      <c r="BH264" s="37">
        <v>8.07975269461107</v>
      </c>
      <c r="BI264" s="37">
        <v>8.2089785199604002</v>
      </c>
      <c r="BJ264" s="37">
        <v>7.5524735428679097</v>
      </c>
      <c r="BK264" s="37">
        <v>8.1085819385646793</v>
      </c>
      <c r="BL264" s="37">
        <v>8.6159342790142208</v>
      </c>
      <c r="BM264" s="37">
        <v>8.5072552683576408</v>
      </c>
      <c r="BN264" s="37">
        <v>8.0280484061944399</v>
      </c>
      <c r="BO264" s="37">
        <v>8.2834369267890207</v>
      </c>
    </row>
    <row r="265" spans="1:67" x14ac:dyDescent="0.25">
      <c r="A265" s="39">
        <v>264</v>
      </c>
      <c r="B265" s="37" t="s">
        <v>10221</v>
      </c>
      <c r="C265" s="37" t="s">
        <v>5379</v>
      </c>
      <c r="D265" s="37" t="s">
        <v>5380</v>
      </c>
      <c r="E265" s="39" t="s">
        <v>8637</v>
      </c>
      <c r="F265" s="39">
        <v>0.33780506105058983</v>
      </c>
      <c r="G265" s="39">
        <v>4.5455294849058463E-2</v>
      </c>
      <c r="H265" s="37" t="s">
        <v>8434</v>
      </c>
      <c r="I265" s="37" t="s">
        <v>44</v>
      </c>
      <c r="J265" s="37" t="s">
        <v>45</v>
      </c>
      <c r="K265" s="37" t="s">
        <v>46</v>
      </c>
      <c r="L265" s="37" t="s">
        <v>312</v>
      </c>
      <c r="N265" s="37" t="s">
        <v>8435</v>
      </c>
      <c r="O265" s="37" t="s">
        <v>8434</v>
      </c>
      <c r="P265" s="89">
        <v>6</v>
      </c>
      <c r="Q265" s="37" t="s">
        <v>10222</v>
      </c>
      <c r="R265" s="37" t="s">
        <v>10222</v>
      </c>
      <c r="S265" s="37" t="s">
        <v>10223</v>
      </c>
      <c r="T265" s="37" t="s">
        <v>10224</v>
      </c>
      <c r="U265" s="37" t="s">
        <v>1896</v>
      </c>
      <c r="V265" s="37">
        <v>2</v>
      </c>
      <c r="W265" s="37">
        <v>31</v>
      </c>
      <c r="X265" s="37">
        <v>13.63</v>
      </c>
      <c r="Y265" s="37" t="s">
        <v>56</v>
      </c>
      <c r="AB265" s="37" t="s">
        <v>8638</v>
      </c>
      <c r="AC265" s="37" t="s">
        <v>8639</v>
      </c>
      <c r="AD265" s="37" t="s">
        <v>8640</v>
      </c>
      <c r="AE265" s="37" t="s">
        <v>8641</v>
      </c>
      <c r="AF265" s="37" t="s">
        <v>8642</v>
      </c>
      <c r="AG265" s="37" t="s">
        <v>8643</v>
      </c>
      <c r="AH265" s="37" t="s">
        <v>8644</v>
      </c>
      <c r="AI265" s="37" t="s">
        <v>56</v>
      </c>
      <c r="AJ265" s="37" t="s">
        <v>8645</v>
      </c>
      <c r="AK265" s="37" t="s">
        <v>8646</v>
      </c>
      <c r="AL265" s="37" t="s">
        <v>326</v>
      </c>
      <c r="AM265" s="37" t="s">
        <v>56</v>
      </c>
      <c r="AN265" s="37" t="s">
        <v>56</v>
      </c>
      <c r="AO265" s="37" t="s">
        <v>56</v>
      </c>
      <c r="AP265" s="37" t="s">
        <v>5381</v>
      </c>
      <c r="AQ265" s="37" t="s">
        <v>5382</v>
      </c>
      <c r="AR265" s="37" t="s">
        <v>354</v>
      </c>
      <c r="AS265" s="37" t="s">
        <v>5383</v>
      </c>
      <c r="AT265" s="37" t="s">
        <v>5384</v>
      </c>
      <c r="AU265" s="37" t="s">
        <v>354</v>
      </c>
      <c r="AV265" s="37" t="s">
        <v>10225</v>
      </c>
      <c r="AW265" s="37">
        <v>7.2535924244476098</v>
      </c>
      <c r="AX265" s="37">
        <v>7.3987297235623402</v>
      </c>
      <c r="AY265" s="37">
        <v>6.7000544722705202</v>
      </c>
      <c r="AZ265" s="37">
        <v>6.9872416373150497</v>
      </c>
      <c r="BA265" s="37">
        <v>6.8104879774181004</v>
      </c>
      <c r="BB265" s="37">
        <v>7.09595354743138</v>
      </c>
      <c r="BC265" s="37">
        <v>6.4111314394601502</v>
      </c>
      <c r="BD265" s="37">
        <v>7.21959372016779</v>
      </c>
      <c r="BE265" s="37">
        <v>7.8296992896375102</v>
      </c>
      <c r="BF265" s="37">
        <v>7.0849871798534698</v>
      </c>
      <c r="BG265" s="37">
        <v>6.7891116888594203</v>
      </c>
      <c r="BH265" s="37">
        <v>6.8314900643807901</v>
      </c>
      <c r="BI265" s="37">
        <v>7.3656845148284802</v>
      </c>
      <c r="BJ265" s="37">
        <v>6.6529519554497298</v>
      </c>
      <c r="BK265" s="37">
        <v>6.8262692841847796</v>
      </c>
      <c r="BL265" s="37">
        <v>6.5543759685375704</v>
      </c>
      <c r="BM265" s="37">
        <v>6.72392931346387</v>
      </c>
      <c r="BN265" s="37">
        <v>6.24009999544033</v>
      </c>
      <c r="BO265" s="37">
        <v>6.6769633370089796</v>
      </c>
    </row>
    <row r="266" spans="1:67" x14ac:dyDescent="0.25">
      <c r="A266" s="39">
        <v>265</v>
      </c>
      <c r="B266" s="37" t="s">
        <v>10226</v>
      </c>
      <c r="C266" s="37" t="s">
        <v>10230</v>
      </c>
      <c r="D266" s="37" t="s">
        <v>10231</v>
      </c>
      <c r="E266" s="39" t="s">
        <v>10232</v>
      </c>
      <c r="F266" s="39">
        <v>0.33766430536027059</v>
      </c>
      <c r="G266" s="39">
        <v>1.996445330521604E-2</v>
      </c>
      <c r="H266" s="37" t="s">
        <v>312</v>
      </c>
      <c r="I266" s="37" t="s">
        <v>44</v>
      </c>
      <c r="J266" s="37" t="s">
        <v>45</v>
      </c>
      <c r="K266" s="37" t="s">
        <v>46</v>
      </c>
      <c r="L266" s="37" t="s">
        <v>312</v>
      </c>
      <c r="P266" s="89">
        <v>3</v>
      </c>
      <c r="Q266" s="37" t="s">
        <v>10229</v>
      </c>
      <c r="R266" s="37" t="s">
        <v>10227</v>
      </c>
      <c r="S266" s="37" t="s">
        <v>10228</v>
      </c>
      <c r="T266" s="37" t="s">
        <v>4171</v>
      </c>
      <c r="U266" s="37" t="s">
        <v>8726</v>
      </c>
      <c r="V266" s="37">
        <v>2</v>
      </c>
      <c r="W266" s="37">
        <v>8</v>
      </c>
      <c r="X266" s="37">
        <v>4.8600000000000003</v>
      </c>
      <c r="Y266" s="37" t="s">
        <v>56</v>
      </c>
      <c r="AB266" s="37" t="s">
        <v>56</v>
      </c>
      <c r="AF266" s="37" t="s">
        <v>10233</v>
      </c>
      <c r="AG266" s="37" t="s">
        <v>56</v>
      </c>
      <c r="AI266" s="37" t="s">
        <v>56</v>
      </c>
      <c r="AJ266" s="37" t="s">
        <v>56</v>
      </c>
      <c r="AK266" s="37" t="s">
        <v>56</v>
      </c>
      <c r="AL266" s="37" t="s">
        <v>216</v>
      </c>
      <c r="AM266" s="37" t="s">
        <v>56</v>
      </c>
      <c r="AN266" s="37" t="s">
        <v>56</v>
      </c>
      <c r="AO266" s="37" t="s">
        <v>56</v>
      </c>
      <c r="AP266" s="37" t="s">
        <v>10234</v>
      </c>
      <c r="AQ266" s="37" t="s">
        <v>10235</v>
      </c>
      <c r="AR266" s="37" t="s">
        <v>304</v>
      </c>
      <c r="AS266" s="37" t="s">
        <v>10236</v>
      </c>
      <c r="AT266" s="37" t="s">
        <v>10237</v>
      </c>
      <c r="AU266" s="37" t="s">
        <v>10238</v>
      </c>
      <c r="AV266" s="37" t="s">
        <v>10239</v>
      </c>
      <c r="AW266" s="37">
        <v>7.0510560404501401</v>
      </c>
      <c r="AX266" s="37">
        <v>6.4864596669969901</v>
      </c>
      <c r="AY266" s="37">
        <v>6.6562037428796499</v>
      </c>
      <c r="AZ266" s="37">
        <v>6.43547024677473</v>
      </c>
      <c r="BA266" s="37">
        <v>6.3199802250408803</v>
      </c>
      <c r="BB266" s="37">
        <v>7.0390947655979801</v>
      </c>
      <c r="BC266" s="37">
        <v>6.1913674452602097</v>
      </c>
      <c r="BD266" s="37">
        <v>6.5943331521510498</v>
      </c>
      <c r="BE266" s="37">
        <v>6.6032308010784604</v>
      </c>
      <c r="BF266" s="37">
        <v>6.3405930186052997</v>
      </c>
      <c r="BG266" s="37">
        <v>6.20995739421374</v>
      </c>
      <c r="BH266" s="37">
        <v>6.4900991455661901</v>
      </c>
      <c r="BI266" s="37">
        <v>6.4164876992973898</v>
      </c>
      <c r="BJ266" s="37">
        <v>6.4838396767930497</v>
      </c>
      <c r="BK266" s="37">
        <v>6.9601734242589703</v>
      </c>
      <c r="BL266" s="37">
        <v>6.5094983602945602</v>
      </c>
      <c r="BM266" s="37">
        <v>7.0797906762777103</v>
      </c>
      <c r="BN266" s="37">
        <v>6.0430520692083096</v>
      </c>
      <c r="BO266" s="37">
        <v>6.5106121598099698</v>
      </c>
    </row>
    <row r="267" spans="1:67" x14ac:dyDescent="0.25">
      <c r="A267" s="39">
        <v>266</v>
      </c>
      <c r="B267" s="37" t="s">
        <v>10240</v>
      </c>
      <c r="C267" s="37" t="s">
        <v>10246</v>
      </c>
      <c r="D267" s="37" t="s">
        <v>10247</v>
      </c>
      <c r="E267" s="39" t="s">
        <v>10248</v>
      </c>
      <c r="F267" s="39">
        <v>0.33748673437845328</v>
      </c>
      <c r="G267" s="39">
        <v>4.5455294849058463E-2</v>
      </c>
      <c r="H267" s="37" t="s">
        <v>312</v>
      </c>
      <c r="I267" s="37" t="s">
        <v>44</v>
      </c>
      <c r="J267" s="37" t="s">
        <v>45</v>
      </c>
      <c r="K267" s="37" t="s">
        <v>46</v>
      </c>
      <c r="L267" s="37" t="s">
        <v>312</v>
      </c>
      <c r="P267" s="89">
        <v>3</v>
      </c>
      <c r="Q267" s="37" t="s">
        <v>10243</v>
      </c>
      <c r="R267" s="37" t="s">
        <v>10241</v>
      </c>
      <c r="S267" s="37" t="s">
        <v>10242</v>
      </c>
      <c r="T267" s="37" t="s">
        <v>10244</v>
      </c>
      <c r="U267" s="37" t="s">
        <v>10245</v>
      </c>
      <c r="V267" s="37">
        <v>5</v>
      </c>
      <c r="W267" s="37">
        <v>40</v>
      </c>
      <c r="X267" s="37">
        <v>14.46</v>
      </c>
      <c r="Y267" s="37" t="s">
        <v>56</v>
      </c>
      <c r="AB267" s="37" t="s">
        <v>10249</v>
      </c>
      <c r="AC267" s="37" t="s">
        <v>10250</v>
      </c>
      <c r="AD267" s="37" t="s">
        <v>10251</v>
      </c>
      <c r="AE267" s="37" t="s">
        <v>10252</v>
      </c>
      <c r="AF267" s="37" t="s">
        <v>10253</v>
      </c>
      <c r="AG267" s="37" t="s">
        <v>10254</v>
      </c>
      <c r="AH267" s="37" t="s">
        <v>10255</v>
      </c>
      <c r="AI267" s="37" t="s">
        <v>10256</v>
      </c>
      <c r="AJ267" s="37" t="s">
        <v>10257</v>
      </c>
      <c r="AK267" s="37" t="s">
        <v>10258</v>
      </c>
      <c r="AL267" s="37" t="s">
        <v>67</v>
      </c>
      <c r="AM267" s="37" t="s">
        <v>56</v>
      </c>
      <c r="AN267" s="37" t="s">
        <v>56</v>
      </c>
      <c r="AO267" s="37" t="s">
        <v>56</v>
      </c>
      <c r="AP267" s="37" t="s">
        <v>10259</v>
      </c>
      <c r="AQ267" s="37" t="s">
        <v>10260</v>
      </c>
      <c r="AR267" s="37" t="s">
        <v>442</v>
      </c>
      <c r="AS267" s="37" t="s">
        <v>10261</v>
      </c>
      <c r="AT267" s="37" t="s">
        <v>10262</v>
      </c>
      <c r="AU267" s="37" t="s">
        <v>442</v>
      </c>
      <c r="AV267" s="37" t="s">
        <v>10263</v>
      </c>
      <c r="AW267" s="37">
        <v>8.0374663436274894</v>
      </c>
      <c r="AX267" s="37">
        <v>7.8651869211130601</v>
      </c>
      <c r="AY267" s="37">
        <v>7.4327368731343402</v>
      </c>
      <c r="AZ267" s="37">
        <v>7.3792329963040801</v>
      </c>
      <c r="BA267" s="37">
        <v>7.7059876651501504</v>
      </c>
      <c r="BB267" s="37">
        <v>8.3470176032782408</v>
      </c>
      <c r="BC267" s="37">
        <v>7.0989378045063196</v>
      </c>
      <c r="BD267" s="37">
        <v>7.41242696181145</v>
      </c>
      <c r="BE267" s="37">
        <v>7.4056622060597599</v>
      </c>
      <c r="BF267" s="37">
        <v>7.8331279859534497</v>
      </c>
      <c r="BG267" s="37">
        <v>7.3932592553868597</v>
      </c>
      <c r="BH267" s="37">
        <v>7.6589362792437603</v>
      </c>
      <c r="BI267" s="37">
        <v>7.4289685677933797</v>
      </c>
      <c r="BJ267" s="37">
        <v>7.2220267999084502</v>
      </c>
      <c r="BK267" s="37">
        <v>8.1607985565374204</v>
      </c>
      <c r="BL267" s="37">
        <v>7.7757669623927601</v>
      </c>
      <c r="BM267" s="37">
        <v>8.0960057431967094</v>
      </c>
      <c r="BN267" s="37">
        <v>7.48539488745232</v>
      </c>
      <c r="BO267" s="37">
        <v>7.7204156765433396</v>
      </c>
    </row>
    <row r="268" spans="1:67" x14ac:dyDescent="0.25">
      <c r="A268" s="39">
        <v>267</v>
      </c>
      <c r="B268" s="37" t="s">
        <v>10264</v>
      </c>
      <c r="C268" s="37" t="s">
        <v>108</v>
      </c>
      <c r="D268" s="37" t="s">
        <v>10267</v>
      </c>
      <c r="E268" s="39" t="s">
        <v>56</v>
      </c>
      <c r="F268" s="39">
        <v>0.336228131163546</v>
      </c>
      <c r="G268" s="39">
        <v>2.4744672046398939E-2</v>
      </c>
      <c r="H268" s="37" t="s">
        <v>5903</v>
      </c>
      <c r="I268" s="37" t="s">
        <v>44</v>
      </c>
      <c r="J268" s="37" t="s">
        <v>101</v>
      </c>
      <c r="K268" s="37" t="s">
        <v>102</v>
      </c>
      <c r="L268" s="37" t="s">
        <v>103</v>
      </c>
      <c r="M268" s="37" t="s">
        <v>104</v>
      </c>
      <c r="N268" s="37" t="s">
        <v>417</v>
      </c>
      <c r="O268" s="37" t="s">
        <v>5903</v>
      </c>
      <c r="P268" s="89">
        <v>6</v>
      </c>
      <c r="Q268" s="37" t="s">
        <v>10265</v>
      </c>
      <c r="R268" s="37" t="s">
        <v>10265</v>
      </c>
      <c r="S268" s="37" t="s">
        <v>10266</v>
      </c>
      <c r="T268" s="37" t="s">
        <v>362</v>
      </c>
      <c r="U268" s="37" t="s">
        <v>267</v>
      </c>
      <c r="V268" s="37">
        <v>1</v>
      </c>
      <c r="W268" s="37">
        <v>13</v>
      </c>
      <c r="X268" s="37">
        <v>7.96</v>
      </c>
      <c r="Y268" s="37" t="s">
        <v>56</v>
      </c>
      <c r="AB268" s="37" t="s">
        <v>56</v>
      </c>
      <c r="AF268" s="37" t="s">
        <v>56</v>
      </c>
      <c r="AG268" s="37" t="s">
        <v>56</v>
      </c>
      <c r="AI268" s="37" t="s">
        <v>56</v>
      </c>
      <c r="AJ268" s="37" t="s">
        <v>56</v>
      </c>
      <c r="AK268" s="37" t="s">
        <v>56</v>
      </c>
      <c r="AL268" s="37" t="s">
        <v>56</v>
      </c>
      <c r="AM268" s="37" t="s">
        <v>56</v>
      </c>
      <c r="AN268" s="37" t="s">
        <v>56</v>
      </c>
      <c r="AO268" s="37" t="s">
        <v>56</v>
      </c>
      <c r="AP268" s="37" t="s">
        <v>10268</v>
      </c>
      <c r="AT268" s="37" t="s">
        <v>10269</v>
      </c>
      <c r="AU268" s="37" t="s">
        <v>148</v>
      </c>
      <c r="AV268" s="37" t="s">
        <v>10270</v>
      </c>
      <c r="AW268" s="37">
        <v>7.2143934577640501</v>
      </c>
      <c r="AX268" s="37">
        <v>7.2704692297510096</v>
      </c>
      <c r="AY268" s="37">
        <v>6.6666537699478097</v>
      </c>
      <c r="AZ268" s="37">
        <v>6.3903699802074003</v>
      </c>
      <c r="BA268" s="37">
        <v>6.6090286043394304</v>
      </c>
      <c r="BB268" s="37">
        <v>6.9799829524417003</v>
      </c>
      <c r="BC268" s="37">
        <v>6.4602438049489397</v>
      </c>
      <c r="BD268" s="37">
        <v>6.7118789871134004</v>
      </c>
      <c r="BE268" s="37">
        <v>6.9507445013106803</v>
      </c>
      <c r="BF268" s="37">
        <v>7.1159698124070996</v>
      </c>
      <c r="BG268" s="37">
        <v>6.7829167963051198</v>
      </c>
      <c r="BH268" s="37">
        <v>7.0804533478276603</v>
      </c>
      <c r="BI268" s="37">
        <v>7.0254062740127896</v>
      </c>
      <c r="BJ268" s="37">
        <v>6.2384152220504001</v>
      </c>
      <c r="BK268" s="37">
        <v>6.9123496682656702</v>
      </c>
      <c r="BL268" s="37">
        <v>6.8210941630404998</v>
      </c>
      <c r="BM268" s="37">
        <v>6.9631099407930401</v>
      </c>
      <c r="BN268" s="37">
        <v>6.9834030393711801</v>
      </c>
      <c r="BO268" s="37">
        <v>6.3702911670857301</v>
      </c>
    </row>
    <row r="269" spans="1:67" x14ac:dyDescent="0.25">
      <c r="A269" s="39">
        <v>268</v>
      </c>
      <c r="B269" s="37" t="s">
        <v>10271</v>
      </c>
      <c r="C269" s="37" t="s">
        <v>5349</v>
      </c>
      <c r="D269" s="37" t="s">
        <v>5349</v>
      </c>
      <c r="E269" s="39" t="s">
        <v>56</v>
      </c>
      <c r="F269" s="39">
        <v>0.33611492207825039</v>
      </c>
      <c r="G269" s="39">
        <v>1.996445330521604E-2</v>
      </c>
      <c r="H269" s="37" t="s">
        <v>2022</v>
      </c>
      <c r="I269" s="37" t="s">
        <v>44</v>
      </c>
      <c r="J269" s="37" t="s">
        <v>45</v>
      </c>
      <c r="K269" s="37" t="s">
        <v>46</v>
      </c>
      <c r="L269" s="37" t="s">
        <v>312</v>
      </c>
      <c r="M269" s="37" t="s">
        <v>336</v>
      </c>
      <c r="O269" s="37" t="s">
        <v>2022</v>
      </c>
      <c r="P269" s="89">
        <v>6</v>
      </c>
      <c r="Q269" s="37" t="s">
        <v>10272</v>
      </c>
      <c r="R269" s="37" t="s">
        <v>10272</v>
      </c>
      <c r="S269" s="37" t="s">
        <v>10273</v>
      </c>
      <c r="T269" s="37" t="s">
        <v>78</v>
      </c>
      <c r="U269" s="37" t="s">
        <v>78</v>
      </c>
      <c r="V269" s="37">
        <v>1</v>
      </c>
      <c r="W269" s="37">
        <v>8</v>
      </c>
      <c r="X269" s="37">
        <v>8.6999999999999993</v>
      </c>
      <c r="Y269" s="37" t="s">
        <v>56</v>
      </c>
      <c r="AB269" s="37" t="s">
        <v>5350</v>
      </c>
      <c r="AC269" s="37" t="s">
        <v>5351</v>
      </c>
      <c r="AD269" s="37" t="s">
        <v>5352</v>
      </c>
      <c r="AE269" s="37" t="s">
        <v>5353</v>
      </c>
      <c r="AF269" s="37" t="s">
        <v>5354</v>
      </c>
      <c r="AG269" s="37" t="s">
        <v>1186</v>
      </c>
      <c r="AH269" s="37" t="s">
        <v>1187</v>
      </c>
      <c r="AI269" s="37" t="s">
        <v>1941</v>
      </c>
      <c r="AJ269" s="37" t="s">
        <v>5355</v>
      </c>
      <c r="AK269" s="37" t="s">
        <v>5356</v>
      </c>
      <c r="AL269" s="37" t="s">
        <v>67</v>
      </c>
      <c r="AM269" s="37" t="s">
        <v>56</v>
      </c>
      <c r="AN269" s="37" t="s">
        <v>56</v>
      </c>
      <c r="AO269" s="37" t="s">
        <v>56</v>
      </c>
      <c r="AP269" s="37" t="s">
        <v>56</v>
      </c>
      <c r="AQ269" s="37" t="s">
        <v>5358</v>
      </c>
      <c r="AR269" s="37" t="s">
        <v>4</v>
      </c>
      <c r="AS269" s="37" t="s">
        <v>5349</v>
      </c>
      <c r="AT269" s="37" t="s">
        <v>5359</v>
      </c>
      <c r="AU269" s="37" t="s">
        <v>4</v>
      </c>
      <c r="AV269" s="37" t="s">
        <v>5360</v>
      </c>
      <c r="AW269" s="37">
        <v>6.4765781919877004</v>
      </c>
      <c r="AX269" s="37">
        <v>6.4743111281133698</v>
      </c>
      <c r="AY269" s="37">
        <v>6.2659871901894899</v>
      </c>
      <c r="AZ269" s="37">
        <v>6.41757315512797</v>
      </c>
      <c r="BA269" s="37">
        <v>6.2347073090409699</v>
      </c>
      <c r="BB269" s="37">
        <v>6.9003972277718599</v>
      </c>
      <c r="BC269" s="37">
        <v>6.0147561027179099</v>
      </c>
      <c r="BD269" s="37">
        <v>6.5328627480526098</v>
      </c>
      <c r="BE269" s="37">
        <v>6.3109461701261198</v>
      </c>
      <c r="BF269" s="37">
        <v>6.3705965356977998</v>
      </c>
      <c r="BG269" s="37">
        <v>6.0679226069419503</v>
      </c>
      <c r="BH269" s="37">
        <v>6.7380747322034997</v>
      </c>
      <c r="BI269" s="37">
        <v>6.3812055417808402</v>
      </c>
      <c r="BJ269" s="37">
        <v>6.4866289478763504</v>
      </c>
      <c r="BK269" s="37">
        <v>6.1124545138734598</v>
      </c>
      <c r="BL269" s="37">
        <v>6.8152788854430399</v>
      </c>
      <c r="BM269" s="37">
        <v>6.5683426708342401</v>
      </c>
      <c r="BN269" s="37">
        <v>6.1774935012047703</v>
      </c>
      <c r="BO269" s="37">
        <v>5.5216492560770201</v>
      </c>
    </row>
    <row r="270" spans="1:67" x14ac:dyDescent="0.25">
      <c r="A270" s="39">
        <v>269</v>
      </c>
      <c r="B270" s="37" t="s">
        <v>10274</v>
      </c>
      <c r="C270" s="37" t="s">
        <v>10279</v>
      </c>
      <c r="D270" s="37" t="s">
        <v>6578</v>
      </c>
      <c r="E270" s="39" t="s">
        <v>6579</v>
      </c>
      <c r="F270" s="39">
        <v>0.3360141988984342</v>
      </c>
      <c r="G270" s="39">
        <v>4.5455294849058463E-2</v>
      </c>
      <c r="H270" s="37" t="s">
        <v>4906</v>
      </c>
      <c r="I270" s="37" t="s">
        <v>44</v>
      </c>
      <c r="J270" s="37" t="s">
        <v>45</v>
      </c>
      <c r="K270" s="37" t="s">
        <v>46</v>
      </c>
      <c r="L270" s="37" t="s">
        <v>312</v>
      </c>
      <c r="N270" s="37" t="s">
        <v>4907</v>
      </c>
      <c r="O270" s="37" t="s">
        <v>4906</v>
      </c>
      <c r="P270" s="89">
        <v>6</v>
      </c>
      <c r="Q270" s="37" t="s">
        <v>10277</v>
      </c>
      <c r="R270" s="37" t="s">
        <v>10275</v>
      </c>
      <c r="S270" s="37" t="s">
        <v>10276</v>
      </c>
      <c r="T270" s="37" t="s">
        <v>10278</v>
      </c>
      <c r="U270" s="37" t="s">
        <v>9050</v>
      </c>
      <c r="V270" s="37">
        <v>2</v>
      </c>
      <c r="W270" s="37">
        <v>32</v>
      </c>
      <c r="X270" s="37">
        <v>11.34</v>
      </c>
      <c r="Y270" s="37" t="s">
        <v>56</v>
      </c>
      <c r="AB270" s="37" t="s">
        <v>7442</v>
      </c>
      <c r="AC270" s="37" t="s">
        <v>7443</v>
      </c>
      <c r="AD270" s="37" t="s">
        <v>7444</v>
      </c>
      <c r="AE270" s="37" t="s">
        <v>7445</v>
      </c>
      <c r="AF270" s="37" t="s">
        <v>10071</v>
      </c>
      <c r="AG270" s="37" t="s">
        <v>7447</v>
      </c>
      <c r="AH270" s="37" t="s">
        <v>7448</v>
      </c>
      <c r="AI270" s="37" t="s">
        <v>56</v>
      </c>
      <c r="AJ270" s="37" t="s">
        <v>7449</v>
      </c>
      <c r="AK270" s="37" t="s">
        <v>713</v>
      </c>
      <c r="AL270" s="37" t="s">
        <v>326</v>
      </c>
      <c r="AM270" s="37" t="s">
        <v>56</v>
      </c>
      <c r="AN270" s="37" t="s">
        <v>56</v>
      </c>
      <c r="AO270" s="37" t="s">
        <v>56</v>
      </c>
      <c r="AP270" s="37" t="s">
        <v>6590</v>
      </c>
      <c r="AQ270" s="37" t="s">
        <v>6591</v>
      </c>
      <c r="AR270" s="37" t="s">
        <v>5</v>
      </c>
      <c r="AS270" s="37" t="s">
        <v>6592</v>
      </c>
      <c r="AT270" s="37" t="s">
        <v>6593</v>
      </c>
      <c r="AU270" s="37" t="s">
        <v>4</v>
      </c>
      <c r="AV270" s="37" t="s">
        <v>10280</v>
      </c>
      <c r="AW270" s="37">
        <v>7.3917728929062498</v>
      </c>
      <c r="AX270" s="37">
        <v>6.7314276676549598</v>
      </c>
      <c r="AY270" s="37">
        <v>6.9783449331747001</v>
      </c>
      <c r="AZ270" s="37">
        <v>7.0169331476981496</v>
      </c>
      <c r="BA270" s="37">
        <v>6.9537476627205903</v>
      </c>
      <c r="BB270" s="37">
        <v>7.3043181760409901</v>
      </c>
      <c r="BC270" s="37">
        <v>6.58960347922112</v>
      </c>
      <c r="BD270" s="37">
        <v>7.73045926812416</v>
      </c>
      <c r="BE270" s="37">
        <v>7.3326202397569302</v>
      </c>
      <c r="BF270" s="37">
        <v>7.3792420644141901</v>
      </c>
      <c r="BG270" s="37">
        <v>7.4203510737230998</v>
      </c>
      <c r="BH270" s="37">
        <v>6.9527682826232997</v>
      </c>
      <c r="BI270" s="37">
        <v>7.1632359681928897</v>
      </c>
      <c r="BJ270" s="37">
        <v>6.7434353638678601</v>
      </c>
      <c r="BK270" s="37">
        <v>6.9812000557953304</v>
      </c>
      <c r="BL270" s="37">
        <v>7.5883389584398202</v>
      </c>
      <c r="BM270" s="37">
        <v>7.1941673504740997</v>
      </c>
      <c r="BN270" s="37">
        <v>7.4180360088862001</v>
      </c>
      <c r="BO270" s="37">
        <v>6.8403038040585802</v>
      </c>
    </row>
    <row r="271" spans="1:67" x14ac:dyDescent="0.25">
      <c r="A271" s="39">
        <v>270</v>
      </c>
      <c r="B271" s="37" t="s">
        <v>10281</v>
      </c>
      <c r="C271" s="37" t="s">
        <v>10286</v>
      </c>
      <c r="D271" s="37" t="s">
        <v>10287</v>
      </c>
      <c r="E271" s="39" t="s">
        <v>56</v>
      </c>
      <c r="F271" s="39">
        <v>0.3358388321303245</v>
      </c>
      <c r="G271" s="39">
        <v>4.5455294849058463E-2</v>
      </c>
      <c r="H271" s="37" t="s">
        <v>46</v>
      </c>
      <c r="I271" s="37" t="s">
        <v>44</v>
      </c>
      <c r="J271" s="37" t="s">
        <v>45</v>
      </c>
      <c r="K271" s="37" t="s">
        <v>46</v>
      </c>
      <c r="P271" s="89">
        <v>2</v>
      </c>
      <c r="Q271" s="37" t="s">
        <v>10284</v>
      </c>
      <c r="R271" s="37" t="s">
        <v>10282</v>
      </c>
      <c r="S271" s="37" t="s">
        <v>10283</v>
      </c>
      <c r="T271" s="37" t="s">
        <v>10285</v>
      </c>
      <c r="U271" s="37" t="s">
        <v>173</v>
      </c>
      <c r="V271" s="37">
        <v>2</v>
      </c>
      <c r="W271" s="37">
        <v>24</v>
      </c>
      <c r="X271" s="37">
        <v>8.85</v>
      </c>
      <c r="Y271" s="37" t="s">
        <v>56</v>
      </c>
      <c r="AB271" s="37" t="s">
        <v>10288</v>
      </c>
      <c r="AC271" s="37" t="s">
        <v>10289</v>
      </c>
      <c r="AF271" s="37" t="s">
        <v>10290</v>
      </c>
      <c r="AG271" s="37" t="s">
        <v>769</v>
      </c>
      <c r="AH271" s="37" t="s">
        <v>770</v>
      </c>
      <c r="AI271" s="37" t="s">
        <v>3494</v>
      </c>
      <c r="AJ271" s="37" t="s">
        <v>56</v>
      </c>
      <c r="AK271" s="37" t="s">
        <v>56</v>
      </c>
      <c r="AL271" s="37" t="s">
        <v>2703</v>
      </c>
      <c r="AM271" s="37" t="s">
        <v>3495</v>
      </c>
      <c r="AN271" s="37" t="s">
        <v>56</v>
      </c>
      <c r="AO271" s="37" t="s">
        <v>56</v>
      </c>
      <c r="AP271" s="37" t="s">
        <v>273</v>
      </c>
      <c r="AQ271" s="37" t="s">
        <v>10291</v>
      </c>
      <c r="AR271" s="37" t="s">
        <v>5</v>
      </c>
      <c r="AS271" s="37" t="s">
        <v>10292</v>
      </c>
      <c r="AT271" s="37" t="s">
        <v>10293</v>
      </c>
      <c r="AU271" s="37" t="s">
        <v>5</v>
      </c>
      <c r="AV271" s="37" t="s">
        <v>10294</v>
      </c>
      <c r="AW271" s="37">
        <v>5.8001848790226198</v>
      </c>
      <c r="AX271" s="37">
        <v>6.0261862623246296</v>
      </c>
      <c r="AY271" s="37">
        <v>6.1188765410051298</v>
      </c>
      <c r="AZ271" s="37">
        <v>6.1083217642371599</v>
      </c>
      <c r="BA271" s="37">
        <v>5.68068081701787</v>
      </c>
      <c r="BB271" s="37">
        <v>6.5057739638749696</v>
      </c>
      <c r="BC271" s="37">
        <v>6.0745590046673303</v>
      </c>
      <c r="BD271" s="37">
        <v>6.3517192166487</v>
      </c>
      <c r="BE271" s="37">
        <v>6.3761937695220698</v>
      </c>
      <c r="BF271" s="37">
        <v>7.0342252939981096</v>
      </c>
      <c r="BG271" s="37">
        <v>5.8815278761423402</v>
      </c>
      <c r="BH271" s="37">
        <v>6.3722860576338203</v>
      </c>
      <c r="BI271" s="37">
        <v>5.7687350113494098</v>
      </c>
      <c r="BJ271" s="37">
        <v>6.1113166290270096</v>
      </c>
      <c r="BK271" s="37">
        <v>5.8896719557981996</v>
      </c>
      <c r="BL271" s="37">
        <v>6.3416918593121903</v>
      </c>
      <c r="BM271" s="37">
        <v>6.5109679567507301</v>
      </c>
      <c r="BN271" s="37">
        <v>5.9525943750941801</v>
      </c>
      <c r="BO271" s="37">
        <v>5.6796922088311703</v>
      </c>
    </row>
    <row r="272" spans="1:67" x14ac:dyDescent="0.25">
      <c r="A272" s="39">
        <v>271</v>
      </c>
      <c r="B272" s="37" t="s">
        <v>10295</v>
      </c>
      <c r="C272" s="37" t="s">
        <v>10301</v>
      </c>
      <c r="D272" s="37" t="s">
        <v>10302</v>
      </c>
      <c r="E272" s="39" t="s">
        <v>10303</v>
      </c>
      <c r="F272" s="39">
        <v>0.33499204943787753</v>
      </c>
      <c r="G272" s="39">
        <v>3.048615693526335E-2</v>
      </c>
      <c r="H272" s="37" t="s">
        <v>7620</v>
      </c>
      <c r="I272" s="37" t="s">
        <v>44</v>
      </c>
      <c r="J272" s="37" t="s">
        <v>45</v>
      </c>
      <c r="K272" s="37" t="s">
        <v>46</v>
      </c>
      <c r="L272" s="37" t="s">
        <v>312</v>
      </c>
      <c r="M272" s="37" t="s">
        <v>336</v>
      </c>
      <c r="N272" s="37" t="s">
        <v>4749</v>
      </c>
      <c r="O272" s="37" t="s">
        <v>7620</v>
      </c>
      <c r="P272" s="89">
        <v>6</v>
      </c>
      <c r="Q272" s="37" t="s">
        <v>10298</v>
      </c>
      <c r="R272" s="37" t="s">
        <v>10296</v>
      </c>
      <c r="S272" s="37" t="s">
        <v>10297</v>
      </c>
      <c r="T272" s="37" t="s">
        <v>10299</v>
      </c>
      <c r="U272" s="37" t="s">
        <v>10300</v>
      </c>
      <c r="V272" s="37">
        <v>4</v>
      </c>
      <c r="W272" s="37">
        <v>75</v>
      </c>
      <c r="X272" s="37">
        <v>14.66</v>
      </c>
      <c r="Y272" s="37" t="s">
        <v>56</v>
      </c>
      <c r="AB272" s="37" t="s">
        <v>10304</v>
      </c>
      <c r="AC272" s="37" t="s">
        <v>10305</v>
      </c>
      <c r="AD272" s="37" t="s">
        <v>10306</v>
      </c>
      <c r="AE272" s="37" t="s">
        <v>10307</v>
      </c>
      <c r="AF272" s="37" t="s">
        <v>10308</v>
      </c>
      <c r="AG272" s="37" t="s">
        <v>10309</v>
      </c>
      <c r="AH272" s="37" t="s">
        <v>10310</v>
      </c>
      <c r="AI272" s="37" t="s">
        <v>10311</v>
      </c>
      <c r="AJ272" s="37" t="s">
        <v>10312</v>
      </c>
      <c r="AK272" s="37" t="s">
        <v>10313</v>
      </c>
      <c r="AL272" s="37" t="s">
        <v>7470</v>
      </c>
      <c r="AM272" s="37" t="s">
        <v>56</v>
      </c>
      <c r="AN272" s="37" t="s">
        <v>56</v>
      </c>
      <c r="AO272" s="37" t="s">
        <v>56</v>
      </c>
      <c r="AP272" s="37" t="s">
        <v>10314</v>
      </c>
      <c r="AQ272" s="37" t="s">
        <v>10315</v>
      </c>
      <c r="AR272" s="37" t="s">
        <v>10316</v>
      </c>
      <c r="AS272" s="37" t="s">
        <v>10301</v>
      </c>
      <c r="AT272" s="37" t="s">
        <v>10317</v>
      </c>
      <c r="AU272" s="37" t="s">
        <v>442</v>
      </c>
      <c r="AV272" s="37" t="s">
        <v>10318</v>
      </c>
      <c r="AW272" s="37">
        <v>8.5412858725562799</v>
      </c>
      <c r="AX272" s="37">
        <v>7.18588200671753</v>
      </c>
      <c r="AY272" s="37">
        <v>7.2410107777991</v>
      </c>
      <c r="AZ272" s="37">
        <v>7.3647760760277299</v>
      </c>
      <c r="BA272" s="37">
        <v>7.4318781948327803</v>
      </c>
      <c r="BB272" s="37">
        <v>7.5739849520945803</v>
      </c>
      <c r="BC272" s="37">
        <v>7.1483558573117199</v>
      </c>
      <c r="BD272" s="37">
        <v>7.4405312861488904</v>
      </c>
      <c r="BE272" s="37">
        <v>7.1569880998828097</v>
      </c>
      <c r="BF272" s="37">
        <v>7.6473634166413502</v>
      </c>
      <c r="BG272" s="37">
        <v>7.5785876530590004</v>
      </c>
      <c r="BH272" s="37">
        <v>7.5267010516597903</v>
      </c>
      <c r="BI272" s="37">
        <v>7.7513368597688102</v>
      </c>
      <c r="BJ272" s="37">
        <v>7.3774701917923098</v>
      </c>
      <c r="BK272" s="37">
        <v>7.5588225398835798</v>
      </c>
      <c r="BL272" s="37">
        <v>8.2194338879184698</v>
      </c>
      <c r="BM272" s="37">
        <v>7.2558271067999103</v>
      </c>
      <c r="BN272" s="37">
        <v>7.3260489884458702</v>
      </c>
      <c r="BO272" s="37">
        <v>7.3361093750920796</v>
      </c>
    </row>
    <row r="273" spans="1:67" x14ac:dyDescent="0.25">
      <c r="A273" s="39">
        <v>272</v>
      </c>
      <c r="B273" s="37" t="s">
        <v>10319</v>
      </c>
      <c r="C273" s="37" t="s">
        <v>10322</v>
      </c>
      <c r="D273" s="37" t="s">
        <v>9461</v>
      </c>
      <c r="E273" s="39" t="s">
        <v>9462</v>
      </c>
      <c r="F273" s="39">
        <v>0.33448607228907967</v>
      </c>
      <c r="G273" s="39">
        <v>3.048615693526335E-2</v>
      </c>
      <c r="H273" s="37" t="s">
        <v>1834</v>
      </c>
      <c r="I273" s="37" t="s">
        <v>44</v>
      </c>
      <c r="J273" s="37" t="s">
        <v>101</v>
      </c>
      <c r="K273" s="37" t="s">
        <v>102</v>
      </c>
      <c r="L273" s="37" t="s">
        <v>103</v>
      </c>
      <c r="M273" s="37" t="s">
        <v>104</v>
      </c>
      <c r="N273" s="37" t="s">
        <v>105</v>
      </c>
      <c r="O273" s="37" t="s">
        <v>1834</v>
      </c>
      <c r="P273" s="89">
        <v>6</v>
      </c>
      <c r="Q273" s="37" t="s">
        <v>10320</v>
      </c>
      <c r="R273" s="37" t="s">
        <v>10320</v>
      </c>
      <c r="S273" s="37" t="s">
        <v>10321</v>
      </c>
      <c r="T273" s="37" t="s">
        <v>124</v>
      </c>
      <c r="U273" s="37" t="s">
        <v>566</v>
      </c>
      <c r="V273" s="37">
        <v>1</v>
      </c>
      <c r="W273" s="37">
        <v>25</v>
      </c>
      <c r="X273" s="37">
        <v>4.26</v>
      </c>
      <c r="Y273" s="37" t="s">
        <v>56</v>
      </c>
      <c r="AB273" s="37" t="s">
        <v>10323</v>
      </c>
      <c r="AC273" s="37" t="s">
        <v>10324</v>
      </c>
      <c r="AD273" s="37" t="s">
        <v>10325</v>
      </c>
      <c r="AE273" s="37" t="s">
        <v>10326</v>
      </c>
      <c r="AF273" s="37" t="s">
        <v>10327</v>
      </c>
      <c r="AG273" s="37" t="s">
        <v>458</v>
      </c>
      <c r="AH273" s="37" t="s">
        <v>459</v>
      </c>
      <c r="AI273" s="37" t="s">
        <v>56</v>
      </c>
      <c r="AJ273" s="37" t="s">
        <v>10328</v>
      </c>
      <c r="AK273" s="37" t="s">
        <v>6763</v>
      </c>
      <c r="AL273" s="37" t="s">
        <v>326</v>
      </c>
      <c r="AM273" s="37" t="s">
        <v>56</v>
      </c>
      <c r="AN273" s="37" t="s">
        <v>56</v>
      </c>
      <c r="AO273" s="37" t="s">
        <v>56</v>
      </c>
      <c r="AP273" s="37" t="s">
        <v>9470</v>
      </c>
      <c r="AQ273" s="37" t="s">
        <v>9471</v>
      </c>
      <c r="AR273" s="37" t="s">
        <v>1432</v>
      </c>
      <c r="AS273" s="37" t="s">
        <v>9472</v>
      </c>
      <c r="AT273" s="37" t="s">
        <v>9473</v>
      </c>
      <c r="AU273" s="37" t="s">
        <v>1435</v>
      </c>
      <c r="AV273" s="37" t="s">
        <v>10329</v>
      </c>
      <c r="AW273" s="37">
        <v>6.0905934344089099</v>
      </c>
      <c r="AX273" s="37">
        <v>5.8350821332115199</v>
      </c>
      <c r="AY273" s="37">
        <v>5.68997089758148</v>
      </c>
      <c r="AZ273" s="37">
        <v>6.2210417561464304</v>
      </c>
      <c r="BA273" s="37">
        <v>5.5101037895966503</v>
      </c>
      <c r="BB273" s="37">
        <v>6.3571508625326603</v>
      </c>
      <c r="BC273" s="37">
        <v>6.2311894005148796</v>
      </c>
      <c r="BD273" s="37">
        <v>6.1136429170757296</v>
      </c>
      <c r="BE273" s="37">
        <v>6.3363257625434102</v>
      </c>
      <c r="BF273" s="37">
        <v>5.7608640931396602</v>
      </c>
      <c r="BG273" s="37">
        <v>5.56667431551198</v>
      </c>
      <c r="BH273" s="37">
        <v>6.1743670539571598</v>
      </c>
      <c r="BI273" s="37">
        <v>6.5469620732626197</v>
      </c>
      <c r="BJ273" s="37">
        <v>5.4831106665294902</v>
      </c>
      <c r="BK273" s="37">
        <v>6.0669912094801903</v>
      </c>
      <c r="BL273" s="37">
        <v>6.2702866090776004</v>
      </c>
      <c r="BM273" s="37">
        <v>5.8609073078243501</v>
      </c>
      <c r="BN273" s="37">
        <v>6.1038553544744696</v>
      </c>
      <c r="BO273" s="37">
        <v>5.7688792268034401</v>
      </c>
    </row>
    <row r="274" spans="1:67" x14ac:dyDescent="0.25">
      <c r="A274" s="39">
        <v>273</v>
      </c>
      <c r="B274" s="37" t="s">
        <v>10330</v>
      </c>
      <c r="C274" s="37" t="s">
        <v>3310</v>
      </c>
      <c r="D274" s="37" t="s">
        <v>3311</v>
      </c>
      <c r="E274" s="39" t="s">
        <v>3312</v>
      </c>
      <c r="F274" s="39">
        <v>0.33447266018115229</v>
      </c>
      <c r="G274" s="39">
        <v>4.5455294849058463E-2</v>
      </c>
      <c r="H274" s="37" t="s">
        <v>801</v>
      </c>
      <c r="I274" s="37" t="s">
        <v>44</v>
      </c>
      <c r="J274" s="37" t="s">
        <v>507</v>
      </c>
      <c r="K274" s="37" t="s">
        <v>801</v>
      </c>
      <c r="P274" s="89">
        <v>2</v>
      </c>
      <c r="Q274" s="37" t="s">
        <v>10331</v>
      </c>
      <c r="R274" s="37" t="s">
        <v>10331</v>
      </c>
      <c r="S274" s="37" t="s">
        <v>10332</v>
      </c>
      <c r="T274" s="37" t="s">
        <v>10333</v>
      </c>
      <c r="U274" s="37" t="s">
        <v>10334</v>
      </c>
      <c r="V274" s="37">
        <v>2</v>
      </c>
      <c r="W274" s="37">
        <v>23</v>
      </c>
      <c r="X274" s="37">
        <v>10.220000000000001</v>
      </c>
      <c r="Y274" s="37" t="s">
        <v>56</v>
      </c>
      <c r="AB274" s="37" t="s">
        <v>56</v>
      </c>
      <c r="AF274" s="37" t="s">
        <v>3313</v>
      </c>
      <c r="AG274" s="37" t="s">
        <v>396</v>
      </c>
      <c r="AH274" s="37" t="s">
        <v>397</v>
      </c>
      <c r="AI274" s="37" t="s">
        <v>991</v>
      </c>
      <c r="AJ274" s="37" t="s">
        <v>56</v>
      </c>
      <c r="AK274" s="37" t="s">
        <v>56</v>
      </c>
      <c r="AL274" s="37" t="s">
        <v>571</v>
      </c>
      <c r="AM274" s="37" t="s">
        <v>56</v>
      </c>
      <c r="AN274" s="37" t="s">
        <v>56</v>
      </c>
      <c r="AO274" s="37" t="s">
        <v>56</v>
      </c>
      <c r="AP274" s="37" t="s">
        <v>3314</v>
      </c>
      <c r="AQ274" s="37" t="s">
        <v>3315</v>
      </c>
      <c r="AR274" s="37" t="s">
        <v>402</v>
      </c>
      <c r="AS274" s="37" t="s">
        <v>3316</v>
      </c>
      <c r="AT274" s="37" t="s">
        <v>10335</v>
      </c>
      <c r="AU274" s="37" t="s">
        <v>402</v>
      </c>
      <c r="AV274" s="37" t="s">
        <v>10336</v>
      </c>
      <c r="AW274" s="37">
        <v>6.4560313899339201</v>
      </c>
      <c r="AX274" s="37">
        <v>5.95322120001497</v>
      </c>
      <c r="AY274" s="37">
        <v>5.8393435272388503</v>
      </c>
      <c r="AZ274" s="37">
        <v>6.5504722483953302</v>
      </c>
      <c r="BA274" s="37">
        <v>6.3037145244628796</v>
      </c>
      <c r="BB274" s="37">
        <v>6.3022228828693398</v>
      </c>
      <c r="BC274" s="37">
        <v>6.03448446995308</v>
      </c>
      <c r="BD274" s="37">
        <v>6.49922779138927</v>
      </c>
      <c r="BE274" s="37">
        <v>6.68900243577857</v>
      </c>
      <c r="BF274" s="37">
        <v>6.4040723503584802</v>
      </c>
      <c r="BG274" s="37">
        <v>6.13721196112522</v>
      </c>
      <c r="BH274" s="37">
        <v>6.2058593728332703</v>
      </c>
      <c r="BI274" s="37">
        <v>6.0073961045605602</v>
      </c>
      <c r="BJ274" s="37">
        <v>6.2310682433512703</v>
      </c>
      <c r="BK274" s="37">
        <v>6.6906036823486703</v>
      </c>
      <c r="BL274" s="37">
        <v>6.0686907602700897</v>
      </c>
      <c r="BM274" s="37">
        <v>6.9081095940555297</v>
      </c>
      <c r="BN274" s="37">
        <v>6.27102822694079</v>
      </c>
      <c r="BO274" s="37">
        <v>5.4772963848451601</v>
      </c>
    </row>
    <row r="275" spans="1:67" x14ac:dyDescent="0.25">
      <c r="A275" s="39">
        <v>274</v>
      </c>
      <c r="B275" s="37" t="s">
        <v>10337</v>
      </c>
      <c r="C275" s="37" t="s">
        <v>9349</v>
      </c>
      <c r="D275" s="37" t="s">
        <v>9350</v>
      </c>
      <c r="E275" s="39" t="s">
        <v>9351</v>
      </c>
      <c r="F275" s="39">
        <v>0.33401218992556903</v>
      </c>
      <c r="G275" s="39">
        <v>2.4744672046398939E-2</v>
      </c>
      <c r="H275" s="37" t="s">
        <v>5549</v>
      </c>
      <c r="I275" s="37" t="s">
        <v>44</v>
      </c>
      <c r="J275" s="37" t="s">
        <v>45</v>
      </c>
      <c r="K275" s="37" t="s">
        <v>46</v>
      </c>
      <c r="L275" s="37" t="s">
        <v>47</v>
      </c>
      <c r="M275" s="37" t="s">
        <v>48</v>
      </c>
      <c r="N275" s="37" t="s">
        <v>4217</v>
      </c>
      <c r="O275" s="37" t="s">
        <v>5549</v>
      </c>
      <c r="P275" s="89">
        <v>6</v>
      </c>
      <c r="Q275" s="37" t="s">
        <v>10338</v>
      </c>
      <c r="R275" s="37" t="s">
        <v>10338</v>
      </c>
      <c r="S275" s="37" t="s">
        <v>10339</v>
      </c>
      <c r="T275" s="37" t="s">
        <v>2852</v>
      </c>
      <c r="U275" s="37" t="s">
        <v>565</v>
      </c>
      <c r="V275" s="37">
        <v>1</v>
      </c>
      <c r="W275" s="37">
        <v>20</v>
      </c>
      <c r="X275" s="37">
        <v>10.210000000000001</v>
      </c>
      <c r="Y275" s="37" t="s">
        <v>56</v>
      </c>
      <c r="AB275" s="37" t="s">
        <v>56</v>
      </c>
      <c r="AF275" s="37" t="s">
        <v>9352</v>
      </c>
      <c r="AG275" s="37" t="s">
        <v>396</v>
      </c>
      <c r="AH275" s="37" t="s">
        <v>397</v>
      </c>
      <c r="AI275" s="37" t="s">
        <v>991</v>
      </c>
      <c r="AJ275" s="37" t="s">
        <v>56</v>
      </c>
      <c r="AK275" s="37" t="s">
        <v>56</v>
      </c>
      <c r="AL275" s="37" t="s">
        <v>571</v>
      </c>
      <c r="AM275" s="37" t="s">
        <v>56</v>
      </c>
      <c r="AN275" s="37" t="s">
        <v>56</v>
      </c>
      <c r="AO275" s="37" t="s">
        <v>56</v>
      </c>
      <c r="AP275" s="37" t="s">
        <v>9353</v>
      </c>
      <c r="AQ275" s="37" t="s">
        <v>9354</v>
      </c>
      <c r="AR275" s="37" t="s">
        <v>402</v>
      </c>
      <c r="AS275" s="37" t="s">
        <v>9355</v>
      </c>
      <c r="AT275" s="37" t="s">
        <v>9356</v>
      </c>
      <c r="AU275" s="37" t="s">
        <v>402</v>
      </c>
      <c r="AV275" s="37" t="s">
        <v>9357</v>
      </c>
      <c r="AW275" s="37">
        <v>6.36155427237121</v>
      </c>
      <c r="AX275" s="37">
        <v>6.2820105253046696</v>
      </c>
      <c r="AY275" s="37">
        <v>5.7838900073581101</v>
      </c>
      <c r="AZ275" s="37">
        <v>5.8413913842946004</v>
      </c>
      <c r="BA275" s="37">
        <v>6.0427530525841302</v>
      </c>
      <c r="BB275" s="37">
        <v>6.2720624135244503</v>
      </c>
      <c r="BC275" s="37">
        <v>6.4174960512375003</v>
      </c>
      <c r="BD275" s="37">
        <v>6.7158196483361596</v>
      </c>
      <c r="BE275" s="37">
        <v>6.5959249035428398</v>
      </c>
      <c r="BF275" s="37">
        <v>6.0861999666468396</v>
      </c>
      <c r="BG275" s="37">
        <v>6.1680408513140197</v>
      </c>
      <c r="BH275" s="37">
        <v>6.5715791460388102</v>
      </c>
      <c r="BI275" s="37">
        <v>6.2341659572987798</v>
      </c>
      <c r="BJ275" s="37">
        <v>6.0503201962112003</v>
      </c>
      <c r="BK275" s="37">
        <v>6.2661816671591897</v>
      </c>
      <c r="BL275" s="37">
        <v>6.3872819917847599</v>
      </c>
      <c r="BM275" s="37">
        <v>7.0451234313678901</v>
      </c>
      <c r="BN275" s="37">
        <v>6.3708051152294098</v>
      </c>
      <c r="BO275" s="37">
        <v>6.11948716540007</v>
      </c>
    </row>
    <row r="276" spans="1:67" x14ac:dyDescent="0.25">
      <c r="A276" s="39">
        <v>275</v>
      </c>
      <c r="B276" s="37" t="s">
        <v>10340</v>
      </c>
      <c r="C276" s="37" t="s">
        <v>1630</v>
      </c>
      <c r="D276" s="37" t="s">
        <v>1631</v>
      </c>
      <c r="E276" s="39" t="s">
        <v>1632</v>
      </c>
      <c r="F276" s="39">
        <v>0.33385187305237268</v>
      </c>
      <c r="G276" s="39">
        <v>2.4744672046398939E-2</v>
      </c>
      <c r="H276" s="37" t="s">
        <v>43</v>
      </c>
      <c r="I276" s="37" t="s">
        <v>44</v>
      </c>
      <c r="J276" s="37" t="s">
        <v>45</v>
      </c>
      <c r="K276" s="37" t="s">
        <v>46</v>
      </c>
      <c r="L276" s="37" t="s">
        <v>47</v>
      </c>
      <c r="M276" s="37" t="s">
        <v>48</v>
      </c>
      <c r="N276" s="37" t="s">
        <v>49</v>
      </c>
      <c r="O276" s="37" t="s">
        <v>43</v>
      </c>
      <c r="P276" s="89">
        <v>6</v>
      </c>
      <c r="Q276" s="37" t="s">
        <v>10341</v>
      </c>
      <c r="R276" s="37" t="s">
        <v>10341</v>
      </c>
      <c r="S276" s="37" t="s">
        <v>10342</v>
      </c>
      <c r="T276" s="37" t="s">
        <v>9368</v>
      </c>
      <c r="U276" s="37" t="s">
        <v>254</v>
      </c>
      <c r="V276" s="37">
        <v>1</v>
      </c>
      <c r="W276" s="37">
        <v>113</v>
      </c>
      <c r="X276" s="37">
        <v>15.92</v>
      </c>
      <c r="Y276" s="37" t="s">
        <v>56</v>
      </c>
      <c r="AB276" s="37" t="s">
        <v>56</v>
      </c>
      <c r="AF276" s="37" t="s">
        <v>1633</v>
      </c>
      <c r="AG276" s="37" t="s">
        <v>1634</v>
      </c>
      <c r="AH276" s="37" t="s">
        <v>1635</v>
      </c>
      <c r="AI276" s="37" t="s">
        <v>56</v>
      </c>
      <c r="AJ276" s="37" t="s">
        <v>56</v>
      </c>
      <c r="AK276" s="37" t="s">
        <v>56</v>
      </c>
      <c r="AL276" s="37" t="s">
        <v>1636</v>
      </c>
      <c r="AM276" s="37" t="s">
        <v>1637</v>
      </c>
      <c r="AN276" s="37" t="s">
        <v>56</v>
      </c>
      <c r="AO276" s="37" t="s">
        <v>56</v>
      </c>
      <c r="AP276" s="37" t="s">
        <v>1638</v>
      </c>
      <c r="AQ276" s="37" t="s">
        <v>1639</v>
      </c>
      <c r="AR276" s="37" t="s">
        <v>532</v>
      </c>
      <c r="AS276" s="37" t="s">
        <v>1640</v>
      </c>
      <c r="AT276" s="37" t="s">
        <v>1641</v>
      </c>
      <c r="AU276" s="37" t="s">
        <v>532</v>
      </c>
      <c r="AV276" s="37" t="s">
        <v>1642</v>
      </c>
      <c r="AW276" s="37">
        <v>6.9804193219425796</v>
      </c>
      <c r="AX276" s="37">
        <v>6.8878001493202596</v>
      </c>
      <c r="AY276" s="37">
        <v>6.3159285924345099</v>
      </c>
      <c r="AZ276" s="37">
        <v>6.07133364050227</v>
      </c>
      <c r="BA276" s="37">
        <v>6.7138810644892901</v>
      </c>
      <c r="BB276" s="37">
        <v>7.2491739138757803</v>
      </c>
      <c r="BC276" s="37">
        <v>6.5303023025654898</v>
      </c>
      <c r="BD276" s="37">
        <v>5.7469228543374697</v>
      </c>
      <c r="BE276" s="37">
        <v>6.9880347673674601</v>
      </c>
      <c r="BF276" s="37">
        <v>6.6413948792381401</v>
      </c>
      <c r="BG276" s="37">
        <v>6.7005610340276203</v>
      </c>
      <c r="BH276" s="37">
        <v>7.23413751478164</v>
      </c>
      <c r="BI276" s="37">
        <v>6.6741214760633296</v>
      </c>
      <c r="BJ276" s="37">
        <v>6.2874996335159299</v>
      </c>
      <c r="BK276" s="37">
        <v>6.9147239103304701</v>
      </c>
      <c r="BL276" s="37">
        <v>7.0878701481645798</v>
      </c>
      <c r="BM276" s="37">
        <v>7.0267987852607998</v>
      </c>
      <c r="BN276" s="37">
        <v>6.42507767796896</v>
      </c>
      <c r="BO276" s="37">
        <v>6.7521868619303396</v>
      </c>
    </row>
    <row r="277" spans="1:67" x14ac:dyDescent="0.25">
      <c r="A277" s="39">
        <v>276</v>
      </c>
      <c r="B277" s="37" t="s">
        <v>10343</v>
      </c>
      <c r="C277" s="37" t="s">
        <v>3405</v>
      </c>
      <c r="D277" s="37" t="s">
        <v>3406</v>
      </c>
      <c r="E277" s="39" t="s">
        <v>3407</v>
      </c>
      <c r="F277" s="39">
        <v>0.33356620175528029</v>
      </c>
      <c r="G277" s="39">
        <v>2.4744672046398939E-2</v>
      </c>
      <c r="H277" s="37" t="s">
        <v>10346</v>
      </c>
      <c r="I277" s="37" t="s">
        <v>44</v>
      </c>
      <c r="J277" s="37" t="s">
        <v>45</v>
      </c>
      <c r="K277" s="37" t="s">
        <v>46</v>
      </c>
      <c r="L277" s="37" t="s">
        <v>312</v>
      </c>
      <c r="M277" s="37" t="s">
        <v>336</v>
      </c>
      <c r="N277" s="37" t="s">
        <v>337</v>
      </c>
      <c r="O277" s="37" t="s">
        <v>10347</v>
      </c>
      <c r="P277" s="89">
        <v>6</v>
      </c>
      <c r="Q277" s="37" t="s">
        <v>10344</v>
      </c>
      <c r="R277" s="37" t="s">
        <v>10344</v>
      </c>
      <c r="S277" s="37" t="s">
        <v>10345</v>
      </c>
      <c r="T277" s="37" t="s">
        <v>124</v>
      </c>
      <c r="U277" s="37" t="s">
        <v>159</v>
      </c>
      <c r="V277" s="37">
        <v>1</v>
      </c>
      <c r="W277" s="37">
        <v>25</v>
      </c>
      <c r="X277" s="37">
        <v>11.5</v>
      </c>
      <c r="Y277" s="37" t="s">
        <v>56</v>
      </c>
      <c r="AB277" s="37" t="s">
        <v>3408</v>
      </c>
      <c r="AC277" s="37" t="s">
        <v>3409</v>
      </c>
      <c r="AD277" s="37" t="s">
        <v>3410</v>
      </c>
      <c r="AE277" s="37" t="s">
        <v>3411</v>
      </c>
      <c r="AF277" s="37" t="s">
        <v>3412</v>
      </c>
      <c r="AG277" s="37" t="s">
        <v>3413</v>
      </c>
      <c r="AH277" s="37" t="s">
        <v>3414</v>
      </c>
      <c r="AI277" s="37" t="s">
        <v>3415</v>
      </c>
      <c r="AJ277" s="37" t="s">
        <v>3416</v>
      </c>
      <c r="AK277" s="37" t="s">
        <v>3417</v>
      </c>
      <c r="AL277" s="37" t="s">
        <v>67</v>
      </c>
      <c r="AM277" s="37" t="s">
        <v>56</v>
      </c>
      <c r="AN277" s="37" t="s">
        <v>56</v>
      </c>
      <c r="AO277" s="37" t="s">
        <v>56</v>
      </c>
      <c r="AP277" s="37" t="s">
        <v>3418</v>
      </c>
      <c r="AQ277" s="37" t="s">
        <v>3419</v>
      </c>
      <c r="AR277" s="37" t="s">
        <v>4</v>
      </c>
      <c r="AS277" s="37" t="s">
        <v>3405</v>
      </c>
      <c r="AT277" s="37" t="s">
        <v>3420</v>
      </c>
      <c r="AU277" s="37" t="s">
        <v>4</v>
      </c>
      <c r="AV277" s="37" t="s">
        <v>10348</v>
      </c>
      <c r="AW277" s="37">
        <v>6.6214100936762499</v>
      </c>
      <c r="AX277" s="37">
        <v>6.4937926703826898</v>
      </c>
      <c r="AY277" s="37">
        <v>5.9575550919738598</v>
      </c>
      <c r="AZ277" s="37">
        <v>6.57356788897473</v>
      </c>
      <c r="BA277" s="37">
        <v>6.4366795156698302</v>
      </c>
      <c r="BB277" s="37">
        <v>7.4308004407300396</v>
      </c>
      <c r="BC277" s="37">
        <v>6.4781119078208098</v>
      </c>
      <c r="BD277" s="37">
        <v>7.1606636046772802</v>
      </c>
      <c r="BE277" s="37">
        <v>6.5957057128674199</v>
      </c>
      <c r="BF277" s="37">
        <v>6.4827880020208601</v>
      </c>
      <c r="BG277" s="37">
        <v>6.6647877499500003</v>
      </c>
      <c r="BH277" s="37">
        <v>6.6926972248558396</v>
      </c>
      <c r="BI277" s="37">
        <v>6.5268883901723704</v>
      </c>
      <c r="BJ277" s="37">
        <v>6.2585656924522297</v>
      </c>
      <c r="BK277" s="37">
        <v>6.6604718744101099</v>
      </c>
      <c r="BL277" s="37">
        <v>6.0923524960308102</v>
      </c>
      <c r="BM277" s="37">
        <v>6.6120842913241802</v>
      </c>
      <c r="BN277" s="37">
        <v>6.1829995002371696</v>
      </c>
      <c r="BO277" s="37">
        <v>6.1401200844298103</v>
      </c>
    </row>
    <row r="278" spans="1:67" x14ac:dyDescent="0.25">
      <c r="A278" s="39">
        <v>277</v>
      </c>
      <c r="B278" s="37" t="s">
        <v>10349</v>
      </c>
      <c r="C278" s="37" t="s">
        <v>108</v>
      </c>
      <c r="D278" s="37" t="s">
        <v>315</v>
      </c>
      <c r="E278" s="39" t="s">
        <v>56</v>
      </c>
      <c r="F278" s="39">
        <v>0.33320120561867478</v>
      </c>
      <c r="G278" s="39">
        <v>2.4744672046398939E-2</v>
      </c>
      <c r="H278" s="37" t="s">
        <v>10352</v>
      </c>
      <c r="I278" s="37" t="s">
        <v>44</v>
      </c>
      <c r="J278" s="37" t="s">
        <v>45</v>
      </c>
      <c r="K278" s="37" t="s">
        <v>46</v>
      </c>
      <c r="L278" s="37" t="s">
        <v>312</v>
      </c>
      <c r="M278" s="37" t="s">
        <v>336</v>
      </c>
      <c r="N278" s="37" t="s">
        <v>1083</v>
      </c>
      <c r="O278" s="37" t="s">
        <v>1082</v>
      </c>
      <c r="P278" s="89">
        <v>6</v>
      </c>
      <c r="Q278" s="37" t="s">
        <v>10353</v>
      </c>
      <c r="R278" s="37" t="s">
        <v>10350</v>
      </c>
      <c r="S278" s="37" t="s">
        <v>10351</v>
      </c>
      <c r="T278" s="37" t="s">
        <v>10354</v>
      </c>
      <c r="U278" s="37" t="s">
        <v>10354</v>
      </c>
      <c r="V278" s="37">
        <v>6</v>
      </c>
      <c r="W278" s="37">
        <v>109</v>
      </c>
      <c r="X278" s="37">
        <v>21.04</v>
      </c>
      <c r="Y278" s="37" t="s">
        <v>56</v>
      </c>
      <c r="AB278" s="37" t="s">
        <v>56</v>
      </c>
      <c r="AF278" s="37" t="s">
        <v>56</v>
      </c>
      <c r="AG278" s="37" t="s">
        <v>56</v>
      </c>
      <c r="AI278" s="37" t="s">
        <v>56</v>
      </c>
      <c r="AJ278" s="37" t="s">
        <v>56</v>
      </c>
      <c r="AK278" s="37" t="s">
        <v>56</v>
      </c>
      <c r="AL278" s="37" t="s">
        <v>56</v>
      </c>
      <c r="AM278" s="37" t="s">
        <v>56</v>
      </c>
      <c r="AN278" s="37" t="s">
        <v>56</v>
      </c>
      <c r="AO278" s="37" t="s">
        <v>56</v>
      </c>
      <c r="AP278" s="37" t="s">
        <v>6495</v>
      </c>
      <c r="AQ278" s="37" t="s">
        <v>6496</v>
      </c>
      <c r="AR278" s="37" t="s">
        <v>532</v>
      </c>
      <c r="AS278" s="37" t="s">
        <v>6497</v>
      </c>
      <c r="AT278" s="37" t="s">
        <v>6498</v>
      </c>
      <c r="AU278" s="37" t="s">
        <v>245</v>
      </c>
      <c r="AV278" s="37" t="s">
        <v>6499</v>
      </c>
      <c r="AW278" s="37">
        <v>9.0649444264125894</v>
      </c>
      <c r="AX278" s="37">
        <v>8.8901554428354093</v>
      </c>
      <c r="AY278" s="37">
        <v>8.3117114909141403</v>
      </c>
      <c r="AZ278" s="37">
        <v>8.3907673611283808</v>
      </c>
      <c r="BA278" s="37">
        <v>8.8864314997235407</v>
      </c>
      <c r="BB278" s="37">
        <v>9.23827197817673</v>
      </c>
      <c r="BC278" s="37">
        <v>8.36070699114142</v>
      </c>
      <c r="BD278" s="37">
        <v>9.0472164385768092</v>
      </c>
      <c r="BE278" s="37">
        <v>8.52320000564767</v>
      </c>
      <c r="BF278" s="37">
        <v>8.6987267321724193</v>
      </c>
      <c r="BG278" s="37">
        <v>8.9857564488792203</v>
      </c>
      <c r="BH278" s="37">
        <v>8.6577345062863706</v>
      </c>
      <c r="BI278" s="37">
        <v>8.7544362569159002</v>
      </c>
      <c r="BJ278" s="37">
        <v>8.1675979135500594</v>
      </c>
      <c r="BK278" s="37">
        <v>9.3098323655412702</v>
      </c>
      <c r="BL278" s="37">
        <v>9.0171857336351007</v>
      </c>
      <c r="BM278" s="37">
        <v>9.1351326516949403</v>
      </c>
      <c r="BN278" s="37">
        <v>8.6142906788668192</v>
      </c>
      <c r="BO278" s="37">
        <v>8.8957843079467693</v>
      </c>
    </row>
    <row r="279" spans="1:67" x14ac:dyDescent="0.25">
      <c r="A279" s="39">
        <v>278</v>
      </c>
      <c r="B279" s="37" t="s">
        <v>10355</v>
      </c>
      <c r="C279" s="37" t="s">
        <v>3524</v>
      </c>
      <c r="D279" s="37" t="s">
        <v>3525</v>
      </c>
      <c r="E279" s="39" t="s">
        <v>3526</v>
      </c>
      <c r="F279" s="39">
        <v>0.33263630316209708</v>
      </c>
      <c r="G279" s="39">
        <v>4.5455294849058463E-2</v>
      </c>
      <c r="H279" s="37" t="s">
        <v>2889</v>
      </c>
      <c r="I279" s="37" t="s">
        <v>44</v>
      </c>
      <c r="J279" s="37" t="s">
        <v>45</v>
      </c>
      <c r="K279" s="37" t="s">
        <v>295</v>
      </c>
      <c r="L279" s="37" t="s">
        <v>296</v>
      </c>
      <c r="M279" s="37" t="s">
        <v>297</v>
      </c>
      <c r="N279" s="37" t="s">
        <v>294</v>
      </c>
      <c r="O279" s="37" t="s">
        <v>2889</v>
      </c>
      <c r="P279" s="89">
        <v>6</v>
      </c>
      <c r="Q279" s="37" t="s">
        <v>10358</v>
      </c>
      <c r="R279" s="37" t="s">
        <v>10356</v>
      </c>
      <c r="S279" s="37" t="s">
        <v>10357</v>
      </c>
      <c r="T279" s="37" t="s">
        <v>7915</v>
      </c>
      <c r="U279" s="37" t="s">
        <v>173</v>
      </c>
      <c r="V279" s="37">
        <v>2</v>
      </c>
      <c r="W279" s="37">
        <v>11</v>
      </c>
      <c r="X279" s="37">
        <v>7.51</v>
      </c>
      <c r="Y279" s="37" t="s">
        <v>56</v>
      </c>
      <c r="AB279" s="37" t="s">
        <v>56</v>
      </c>
      <c r="AF279" s="37" t="s">
        <v>3530</v>
      </c>
      <c r="AG279" s="37" t="s">
        <v>396</v>
      </c>
      <c r="AH279" s="37" t="s">
        <v>397</v>
      </c>
      <c r="AI279" s="37" t="s">
        <v>991</v>
      </c>
      <c r="AJ279" s="37" t="s">
        <v>56</v>
      </c>
      <c r="AK279" s="37" t="s">
        <v>56</v>
      </c>
      <c r="AL279" s="37" t="s">
        <v>571</v>
      </c>
      <c r="AM279" s="37" t="s">
        <v>56</v>
      </c>
      <c r="AN279" s="37" t="s">
        <v>56</v>
      </c>
      <c r="AO279" s="37" t="s">
        <v>56</v>
      </c>
      <c r="AP279" s="37" t="s">
        <v>3531</v>
      </c>
      <c r="AQ279" s="37" t="s">
        <v>3532</v>
      </c>
      <c r="AR279" s="37" t="s">
        <v>402</v>
      </c>
      <c r="AS279" s="37" t="s">
        <v>3533</v>
      </c>
      <c r="AT279" s="37" t="s">
        <v>8702</v>
      </c>
      <c r="AU279" s="37" t="s">
        <v>402</v>
      </c>
      <c r="AV279" s="37" t="s">
        <v>10359</v>
      </c>
      <c r="AW279" s="37">
        <v>6.2817594642029899</v>
      </c>
      <c r="AX279" s="37">
        <v>6.2288239228839899</v>
      </c>
      <c r="AY279" s="37">
        <v>6.3972969507049298</v>
      </c>
      <c r="AZ279" s="37">
        <v>5.9900105675283504</v>
      </c>
      <c r="BA279" s="37">
        <v>6.1361308578858402</v>
      </c>
      <c r="BB279" s="37">
        <v>6.0476665295118499</v>
      </c>
      <c r="BC279" s="37">
        <v>6.3942022401161296</v>
      </c>
      <c r="BD279" s="37">
        <v>6.2318188734901003</v>
      </c>
      <c r="BE279" s="37">
        <v>6.6083681226969802</v>
      </c>
      <c r="BF279" s="37">
        <v>7.0525208435826601</v>
      </c>
      <c r="BG279" s="37">
        <v>6.3078918570319598</v>
      </c>
      <c r="BH279" s="37">
        <v>6.9885746072499204</v>
      </c>
      <c r="BI279" s="37">
        <v>7.1877181107557302</v>
      </c>
      <c r="BJ279" s="37">
        <v>6.3852390233575802</v>
      </c>
      <c r="BK279" s="37">
        <v>6.4255262322755398</v>
      </c>
      <c r="BL279" s="37">
        <v>6.5882269862177596</v>
      </c>
      <c r="BM279" s="37">
        <v>6.6064835842811496</v>
      </c>
      <c r="BN279" s="37">
        <v>6.2934511726859697</v>
      </c>
      <c r="BO279" s="37">
        <v>6.2900236981845801</v>
      </c>
    </row>
    <row r="280" spans="1:67" x14ac:dyDescent="0.25">
      <c r="A280" s="39">
        <v>279</v>
      </c>
      <c r="B280" s="37" t="s">
        <v>10360</v>
      </c>
      <c r="C280" s="37" t="s">
        <v>7381</v>
      </c>
      <c r="D280" s="37" t="s">
        <v>7382</v>
      </c>
      <c r="E280" s="39" t="s">
        <v>7383</v>
      </c>
      <c r="F280" s="39">
        <v>0.33195085088593862</v>
      </c>
      <c r="G280" s="39">
        <v>1.996445330521604E-2</v>
      </c>
      <c r="H280" s="37" t="s">
        <v>103</v>
      </c>
      <c r="I280" s="37" t="s">
        <v>44</v>
      </c>
      <c r="J280" s="37" t="s">
        <v>101</v>
      </c>
      <c r="K280" s="37" t="s">
        <v>102</v>
      </c>
      <c r="L280" s="37" t="s">
        <v>103</v>
      </c>
      <c r="P280" s="89">
        <v>3</v>
      </c>
      <c r="Q280" s="37" t="s">
        <v>10363</v>
      </c>
      <c r="R280" s="37" t="s">
        <v>10361</v>
      </c>
      <c r="S280" s="37" t="s">
        <v>10362</v>
      </c>
      <c r="T280" s="37" t="s">
        <v>1896</v>
      </c>
      <c r="U280" s="37" t="s">
        <v>1896</v>
      </c>
      <c r="V280" s="37">
        <v>2</v>
      </c>
      <c r="W280" s="37">
        <v>4</v>
      </c>
      <c r="X280" s="37">
        <v>2.29</v>
      </c>
      <c r="Y280" s="37" t="s">
        <v>56</v>
      </c>
      <c r="AB280" s="37" t="s">
        <v>56</v>
      </c>
      <c r="AF280" s="37" t="s">
        <v>7384</v>
      </c>
      <c r="AG280" s="37" t="s">
        <v>56</v>
      </c>
      <c r="AI280" s="37" t="s">
        <v>56</v>
      </c>
      <c r="AJ280" s="37" t="s">
        <v>7385</v>
      </c>
      <c r="AK280" s="37" t="s">
        <v>7386</v>
      </c>
      <c r="AL280" s="37" t="s">
        <v>3159</v>
      </c>
      <c r="AM280" s="37" t="s">
        <v>56</v>
      </c>
      <c r="AN280" s="37" t="s">
        <v>56</v>
      </c>
      <c r="AO280" s="37" t="s">
        <v>56</v>
      </c>
      <c r="AP280" s="37" t="s">
        <v>7387</v>
      </c>
      <c r="AQ280" s="37" t="s">
        <v>7388</v>
      </c>
      <c r="AR280" s="37" t="s">
        <v>402</v>
      </c>
      <c r="AS280" s="37" t="s">
        <v>7389</v>
      </c>
      <c r="AT280" s="37" t="s">
        <v>7390</v>
      </c>
      <c r="AU280" s="37" t="s">
        <v>148</v>
      </c>
      <c r="AV280" s="37" t="s">
        <v>7391</v>
      </c>
      <c r="AW280" s="37">
        <v>6.4847127211506699</v>
      </c>
      <c r="AX280" s="37">
        <v>6.0502834505477496</v>
      </c>
      <c r="AY280" s="37">
        <v>6.0925034431382397</v>
      </c>
      <c r="AZ280" s="37">
        <v>6.1991820459782296</v>
      </c>
      <c r="BA280" s="37">
        <v>5.9292277940902096</v>
      </c>
      <c r="BB280" s="37">
        <v>6.2336891584182901</v>
      </c>
      <c r="BC280" s="37">
        <v>5.8156215739964097</v>
      </c>
      <c r="BD280" s="37">
        <v>7.1162440527353397</v>
      </c>
      <c r="BE280" s="37">
        <v>6.4053155115533302</v>
      </c>
      <c r="BF280" s="37">
        <v>6.2675755877785804</v>
      </c>
      <c r="BG280" s="37">
        <v>6.21630210946718</v>
      </c>
      <c r="BH280" s="37">
        <v>5.9918199438581796</v>
      </c>
      <c r="BI280" s="37">
        <v>5.8584595950853204</v>
      </c>
      <c r="BJ280" s="37">
        <v>5.8483221570488402</v>
      </c>
      <c r="BK280" s="37">
        <v>6.4909553684266701</v>
      </c>
      <c r="BL280" s="37">
        <v>6.2204914583661797</v>
      </c>
      <c r="BM280" s="37">
        <v>6.94142973386018</v>
      </c>
      <c r="BN280" s="37">
        <v>6.19693932951908</v>
      </c>
      <c r="BO280" s="37">
        <v>6.2736842563500899</v>
      </c>
    </row>
    <row r="281" spans="1:67" x14ac:dyDescent="0.25">
      <c r="A281" s="39">
        <v>280</v>
      </c>
      <c r="B281" s="37" t="s">
        <v>10364</v>
      </c>
      <c r="C281" s="37" t="s">
        <v>108</v>
      </c>
      <c r="D281" s="37" t="s">
        <v>10368</v>
      </c>
      <c r="E281" s="39" t="s">
        <v>56</v>
      </c>
      <c r="F281" s="39">
        <v>0.33148439484727282</v>
      </c>
      <c r="G281" s="39">
        <v>2.4744672046398939E-2</v>
      </c>
      <c r="H281" s="37" t="s">
        <v>170</v>
      </c>
      <c r="I281" s="37" t="s">
        <v>44</v>
      </c>
      <c r="J281" s="37" t="s">
        <v>101</v>
      </c>
      <c r="K281" s="37" t="s">
        <v>102</v>
      </c>
      <c r="L281" s="37" t="s">
        <v>103</v>
      </c>
      <c r="M281" s="37" t="s">
        <v>170</v>
      </c>
      <c r="P281" s="89">
        <v>4</v>
      </c>
      <c r="Q281" s="37" t="s">
        <v>10367</v>
      </c>
      <c r="R281" s="37" t="s">
        <v>10365</v>
      </c>
      <c r="S281" s="37" t="s">
        <v>10366</v>
      </c>
      <c r="T281" s="37" t="s">
        <v>1177</v>
      </c>
      <c r="U281" s="37" t="s">
        <v>1177</v>
      </c>
      <c r="V281" s="37">
        <v>2</v>
      </c>
      <c r="W281" s="37">
        <v>5</v>
      </c>
      <c r="X281" s="37">
        <v>3.58</v>
      </c>
      <c r="Y281" s="37" t="s">
        <v>56</v>
      </c>
      <c r="AB281" s="37" t="s">
        <v>56</v>
      </c>
      <c r="AF281" s="37" t="s">
        <v>56</v>
      </c>
      <c r="AG281" s="37" t="s">
        <v>56</v>
      </c>
      <c r="AI281" s="37" t="s">
        <v>56</v>
      </c>
      <c r="AJ281" s="37" t="s">
        <v>56</v>
      </c>
      <c r="AK281" s="37" t="s">
        <v>56</v>
      </c>
      <c r="AL281" s="37" t="s">
        <v>56</v>
      </c>
      <c r="AM281" s="37" t="s">
        <v>56</v>
      </c>
      <c r="AN281" s="37" t="s">
        <v>56</v>
      </c>
      <c r="AO281" s="37" t="s">
        <v>56</v>
      </c>
      <c r="AP281" s="37" t="s">
        <v>10369</v>
      </c>
      <c r="AT281" s="37" t="s">
        <v>10370</v>
      </c>
      <c r="AU281" s="37" t="s">
        <v>148</v>
      </c>
      <c r="AV281" s="37" t="s">
        <v>10371</v>
      </c>
      <c r="AW281" s="37">
        <v>6.4243671992381701</v>
      </c>
      <c r="AX281" s="37">
        <v>6.0306608345967696</v>
      </c>
      <c r="AY281" s="37">
        <v>6.2005224654940401</v>
      </c>
      <c r="AZ281" s="37">
        <v>6.3337004889194199</v>
      </c>
      <c r="BA281" s="37">
        <v>6.1431369479258002</v>
      </c>
      <c r="BB281" s="37">
        <v>6.2064434756171796</v>
      </c>
      <c r="BC281" s="37">
        <v>6.6446060707558301</v>
      </c>
      <c r="BD281" s="37">
        <v>6.4180705906221398</v>
      </c>
      <c r="BE281" s="37">
        <v>7.7361573832462298</v>
      </c>
      <c r="BF281" s="37">
        <v>6.4069650691559499</v>
      </c>
      <c r="BG281" s="37">
        <v>5.9586551280321602</v>
      </c>
      <c r="BH281" s="37">
        <v>6.7246813768277702</v>
      </c>
      <c r="BI281" s="37">
        <v>6.1313061421615798</v>
      </c>
      <c r="BJ281" s="37">
        <v>6.3729463798970896</v>
      </c>
      <c r="BK281" s="37">
        <v>6.4235409300477402</v>
      </c>
      <c r="BL281" s="37">
        <v>6.4919498344819804</v>
      </c>
      <c r="BM281" s="37">
        <v>6.2518501821413199</v>
      </c>
      <c r="BN281" s="37">
        <v>6.1996594793531701</v>
      </c>
      <c r="BO281" s="37">
        <v>5.82655161658632</v>
      </c>
    </row>
    <row r="282" spans="1:67" x14ac:dyDescent="0.25">
      <c r="A282" s="39">
        <v>281</v>
      </c>
      <c r="B282" s="37" t="s">
        <v>10372</v>
      </c>
      <c r="F282" s="39">
        <v>0.33078361510648779</v>
      </c>
      <c r="G282" s="39">
        <v>3.048615693526335E-2</v>
      </c>
      <c r="H282" s="37" t="s">
        <v>4554</v>
      </c>
      <c r="I282" s="37" t="s">
        <v>44</v>
      </c>
      <c r="J282" s="37" t="s">
        <v>101</v>
      </c>
      <c r="K282" s="37" t="s">
        <v>102</v>
      </c>
      <c r="L282" s="37" t="s">
        <v>103</v>
      </c>
      <c r="M282" s="37" t="s">
        <v>170</v>
      </c>
      <c r="N282" s="37" t="s">
        <v>4555</v>
      </c>
      <c r="O282" s="37" t="s">
        <v>4554</v>
      </c>
      <c r="P282" s="89">
        <v>6</v>
      </c>
      <c r="Q282" s="37" t="s">
        <v>10373</v>
      </c>
      <c r="R282" s="37" t="s">
        <v>10373</v>
      </c>
      <c r="S282" s="37" t="s">
        <v>10374</v>
      </c>
      <c r="T282" s="37" t="s">
        <v>362</v>
      </c>
      <c r="U282" s="37" t="s">
        <v>362</v>
      </c>
      <c r="V282" s="37">
        <v>1</v>
      </c>
      <c r="W282" s="37">
        <v>13</v>
      </c>
      <c r="X282" s="37">
        <v>12.52</v>
      </c>
      <c r="AW282" s="37">
        <v>6.6546482318089701</v>
      </c>
      <c r="AX282" s="37">
        <v>6.8028250852715999</v>
      </c>
      <c r="AY282" s="37">
        <v>6.3866774622426101</v>
      </c>
      <c r="AZ282" s="37">
        <v>6.6589458894872999</v>
      </c>
      <c r="BA282" s="37">
        <v>6.7223830614827103</v>
      </c>
      <c r="BB282" s="37">
        <v>6.6224938920529297</v>
      </c>
      <c r="BC282" s="37">
        <v>6.6342505919213703</v>
      </c>
      <c r="BD282" s="37">
        <v>6.8132206615720303</v>
      </c>
      <c r="BE282" s="37">
        <v>7.2955671219520699</v>
      </c>
      <c r="BF282" s="37">
        <v>6.9335252996066004</v>
      </c>
      <c r="BG282" s="37">
        <v>6.8021406988659896</v>
      </c>
      <c r="BH282" s="37">
        <v>8.2145259579311798</v>
      </c>
      <c r="BI282" s="37">
        <v>6.7032871641517602</v>
      </c>
      <c r="BJ282" s="37">
        <v>6.4919638247966098</v>
      </c>
      <c r="BK282" s="37">
        <v>6.7178411089481296</v>
      </c>
      <c r="BL282" s="37">
        <v>6.69791914977713</v>
      </c>
      <c r="BM282" s="37">
        <v>6.84996277112828</v>
      </c>
      <c r="BN282" s="37">
        <v>6.4602663795704798</v>
      </c>
      <c r="BO282" s="37">
        <v>6.6161866934391202</v>
      </c>
    </row>
    <row r="283" spans="1:67" x14ac:dyDescent="0.25">
      <c r="A283" s="39">
        <v>282</v>
      </c>
      <c r="B283" s="37" t="s">
        <v>10375</v>
      </c>
      <c r="C283" s="37" t="s">
        <v>10381</v>
      </c>
      <c r="D283" s="37" t="s">
        <v>10382</v>
      </c>
      <c r="E283" s="39" t="s">
        <v>56</v>
      </c>
      <c r="F283" s="39">
        <v>0.3305061001231886</v>
      </c>
      <c r="G283" s="39">
        <v>4.5455294849058463E-2</v>
      </c>
      <c r="H283" s="37" t="s">
        <v>1000</v>
      </c>
      <c r="I283" s="37" t="s">
        <v>44</v>
      </c>
      <c r="J283" s="37" t="s">
        <v>45</v>
      </c>
      <c r="K283" s="37" t="s">
        <v>46</v>
      </c>
      <c r="L283" s="37" t="s">
        <v>47</v>
      </c>
      <c r="M283" s="37" t="s">
        <v>48</v>
      </c>
      <c r="N283" s="37" t="s">
        <v>1001</v>
      </c>
      <c r="O283" s="37" t="s">
        <v>1000</v>
      </c>
      <c r="P283" s="89">
        <v>6</v>
      </c>
      <c r="Q283" s="37" t="s">
        <v>10378</v>
      </c>
      <c r="R283" s="37" t="s">
        <v>10376</v>
      </c>
      <c r="S283" s="37" t="s">
        <v>10377</v>
      </c>
      <c r="T283" s="37" t="s">
        <v>10379</v>
      </c>
      <c r="U283" s="37" t="s">
        <v>10380</v>
      </c>
      <c r="V283" s="37">
        <v>3</v>
      </c>
      <c r="W283" s="37">
        <v>28</v>
      </c>
      <c r="X283" s="37">
        <v>9.64</v>
      </c>
      <c r="Y283" s="37" t="s">
        <v>56</v>
      </c>
      <c r="AB283" s="37" t="s">
        <v>10383</v>
      </c>
      <c r="AC283" s="37" t="s">
        <v>10384</v>
      </c>
      <c r="AD283" s="37" t="s">
        <v>10385</v>
      </c>
      <c r="AF283" s="37" t="s">
        <v>10386</v>
      </c>
      <c r="AG283" s="37" t="s">
        <v>4542</v>
      </c>
      <c r="AH283" s="37" t="s">
        <v>4543</v>
      </c>
      <c r="AI283" s="37" t="s">
        <v>56</v>
      </c>
      <c r="AJ283" s="37" t="s">
        <v>10387</v>
      </c>
      <c r="AK283" s="37" t="s">
        <v>5605</v>
      </c>
      <c r="AL283" s="37" t="s">
        <v>326</v>
      </c>
      <c r="AM283" s="37" t="s">
        <v>56</v>
      </c>
      <c r="AN283" s="37" t="s">
        <v>10388</v>
      </c>
      <c r="AO283" s="37" t="s">
        <v>56</v>
      </c>
      <c r="AP283" s="37" t="s">
        <v>10389</v>
      </c>
      <c r="AQ283" s="37" t="s">
        <v>10390</v>
      </c>
      <c r="AR283" s="37" t="s">
        <v>5</v>
      </c>
      <c r="AS283" s="37" t="s">
        <v>10381</v>
      </c>
      <c r="AT283" s="37" t="s">
        <v>10391</v>
      </c>
      <c r="AU283" s="37" t="s">
        <v>5</v>
      </c>
      <c r="AV283" s="37" t="s">
        <v>10392</v>
      </c>
      <c r="AW283" s="37">
        <v>6.9994959694613899</v>
      </c>
      <c r="AX283" s="37">
        <v>6.87138324052522</v>
      </c>
      <c r="AY283" s="37">
        <v>6.8896462555160598</v>
      </c>
      <c r="AZ283" s="37">
        <v>6.5609881421109302</v>
      </c>
      <c r="BA283" s="37">
        <v>6.7502654151123096</v>
      </c>
      <c r="BB283" s="37">
        <v>6.7166126821237198</v>
      </c>
      <c r="BC283" s="37">
        <v>6.8172083345741203</v>
      </c>
      <c r="BD283" s="37">
        <v>6.5672794543055897</v>
      </c>
      <c r="BE283" s="37">
        <v>6.89470647520979</v>
      </c>
      <c r="BF283" s="37">
        <v>7.7193810207998004</v>
      </c>
      <c r="BG283" s="37">
        <v>6.5882157773194399</v>
      </c>
      <c r="BH283" s="37">
        <v>6.8460834521571501</v>
      </c>
      <c r="BI283" s="37">
        <v>6.5880812479697104</v>
      </c>
      <c r="BJ283" s="37">
        <v>6.7102486495046998</v>
      </c>
      <c r="BK283" s="37">
        <v>6.9606063723084102</v>
      </c>
      <c r="BL283" s="37">
        <v>7.0974152725043398</v>
      </c>
      <c r="BM283" s="37">
        <v>7.8379512570906398</v>
      </c>
      <c r="BN283" s="37">
        <v>6.59937548032162</v>
      </c>
      <c r="BO283" s="37">
        <v>6.4429656874443904</v>
      </c>
    </row>
    <row r="284" spans="1:67" x14ac:dyDescent="0.25">
      <c r="A284" s="39">
        <v>283</v>
      </c>
      <c r="B284" s="37" t="s">
        <v>10393</v>
      </c>
      <c r="C284" s="37" t="s">
        <v>10398</v>
      </c>
      <c r="D284" s="37" t="s">
        <v>10399</v>
      </c>
      <c r="E284" s="39" t="s">
        <v>10400</v>
      </c>
      <c r="F284" s="39">
        <v>0.32963922838259929</v>
      </c>
      <c r="G284" s="39">
        <v>3.7336415920662863E-2</v>
      </c>
      <c r="H284" s="37" t="s">
        <v>1238</v>
      </c>
      <c r="I284" s="37" t="s">
        <v>44</v>
      </c>
      <c r="J284" s="37" t="s">
        <v>45</v>
      </c>
      <c r="K284" s="37" t="s">
        <v>295</v>
      </c>
      <c r="L284" s="37" t="s">
        <v>296</v>
      </c>
      <c r="M284" s="37" t="s">
        <v>297</v>
      </c>
      <c r="N284" s="37" t="s">
        <v>294</v>
      </c>
      <c r="O284" s="37" t="s">
        <v>1239</v>
      </c>
      <c r="P284" s="89">
        <v>6</v>
      </c>
      <c r="Q284" s="37" t="s">
        <v>10396</v>
      </c>
      <c r="R284" s="37" t="s">
        <v>10394</v>
      </c>
      <c r="S284" s="37" t="s">
        <v>10395</v>
      </c>
      <c r="T284" s="37" t="s">
        <v>10397</v>
      </c>
      <c r="U284" s="37" t="s">
        <v>7033</v>
      </c>
      <c r="V284" s="37">
        <v>2</v>
      </c>
      <c r="W284" s="37">
        <v>14</v>
      </c>
      <c r="X284" s="37">
        <v>4.74</v>
      </c>
      <c r="Y284" s="37" t="s">
        <v>56</v>
      </c>
      <c r="AB284" s="37" t="s">
        <v>10401</v>
      </c>
      <c r="AC284" s="37" t="s">
        <v>10402</v>
      </c>
      <c r="AD284" s="37" t="s">
        <v>10403</v>
      </c>
      <c r="AE284" s="37" t="s">
        <v>10404</v>
      </c>
      <c r="AF284" s="37" t="s">
        <v>10405</v>
      </c>
      <c r="AG284" s="37" t="s">
        <v>10406</v>
      </c>
      <c r="AH284" s="37" t="s">
        <v>10407</v>
      </c>
      <c r="AI284" s="37" t="s">
        <v>615</v>
      </c>
      <c r="AJ284" s="37" t="s">
        <v>10408</v>
      </c>
      <c r="AK284" s="37" t="s">
        <v>617</v>
      </c>
      <c r="AL284" s="37" t="s">
        <v>618</v>
      </c>
      <c r="AM284" s="37" t="s">
        <v>56</v>
      </c>
      <c r="AN284" s="37" t="s">
        <v>56</v>
      </c>
      <c r="AO284" s="37" t="s">
        <v>56</v>
      </c>
      <c r="AP284" s="37" t="s">
        <v>10409</v>
      </c>
      <c r="AQ284" s="37" t="s">
        <v>10410</v>
      </c>
      <c r="AR284" s="37" t="s">
        <v>402</v>
      </c>
      <c r="AS284" s="37" t="s">
        <v>10411</v>
      </c>
      <c r="AT284" s="37" t="s">
        <v>10412</v>
      </c>
      <c r="AU284" s="37" t="s">
        <v>402</v>
      </c>
      <c r="AV284" s="37" t="s">
        <v>10413</v>
      </c>
      <c r="AW284" s="37">
        <v>6.5161916362688803</v>
      </c>
      <c r="AX284" s="37">
        <v>6.2934843169076897</v>
      </c>
      <c r="AY284" s="37">
        <v>6.3250230057466004</v>
      </c>
      <c r="AZ284" s="37">
        <v>6.3706538840303502</v>
      </c>
      <c r="BA284" s="37">
        <v>6.7942824226393199</v>
      </c>
      <c r="BB284" s="37">
        <v>6.6272071667188497</v>
      </c>
      <c r="BC284" s="37">
        <v>6.3569243185385798</v>
      </c>
      <c r="BD284" s="37">
        <v>7.1706430521545803</v>
      </c>
      <c r="BE284" s="37">
        <v>6.9291123077842203</v>
      </c>
      <c r="BF284" s="37">
        <v>6.8068547096263101</v>
      </c>
      <c r="BG284" s="37">
        <v>6.0901878404307199</v>
      </c>
      <c r="BH284" s="37">
        <v>7.0765203317148</v>
      </c>
      <c r="BI284" s="37">
        <v>7.0144848781047999</v>
      </c>
      <c r="BJ284" s="37">
        <v>6.8416597255184497</v>
      </c>
      <c r="BK284" s="37">
        <v>6.7296224212797604</v>
      </c>
      <c r="BL284" s="37">
        <v>6.6073961481943897</v>
      </c>
      <c r="BM284" s="37">
        <v>6.2960343472909202</v>
      </c>
      <c r="BN284" s="37">
        <v>6.7970008561819197</v>
      </c>
      <c r="BO284" s="37">
        <v>6.1606908737867396</v>
      </c>
    </row>
    <row r="285" spans="1:67" x14ac:dyDescent="0.25">
      <c r="A285" s="39">
        <v>284</v>
      </c>
      <c r="B285" s="37" t="s">
        <v>10414</v>
      </c>
      <c r="C285" s="37" t="s">
        <v>8141</v>
      </c>
      <c r="D285" s="37" t="s">
        <v>8142</v>
      </c>
      <c r="E285" s="39" t="s">
        <v>8143</v>
      </c>
      <c r="F285" s="39">
        <v>0.32931194901479982</v>
      </c>
      <c r="G285" s="39">
        <v>1.996445330521604E-2</v>
      </c>
      <c r="H285" s="37" t="s">
        <v>312</v>
      </c>
      <c r="I285" s="37" t="s">
        <v>44</v>
      </c>
      <c r="J285" s="37" t="s">
        <v>45</v>
      </c>
      <c r="K285" s="37" t="s">
        <v>46</v>
      </c>
      <c r="L285" s="37" t="s">
        <v>312</v>
      </c>
      <c r="P285" s="89">
        <v>3</v>
      </c>
      <c r="Q285" s="37" t="s">
        <v>10416</v>
      </c>
      <c r="R285" s="37" t="s">
        <v>10415</v>
      </c>
      <c r="S285" s="37" t="s">
        <v>8139</v>
      </c>
      <c r="T285" s="37" t="s">
        <v>10417</v>
      </c>
      <c r="U285" s="37" t="s">
        <v>10418</v>
      </c>
      <c r="V285" s="37">
        <v>3</v>
      </c>
      <c r="W285" s="37">
        <v>63</v>
      </c>
      <c r="X285" s="37">
        <v>17.41</v>
      </c>
      <c r="Y285" s="37" t="s">
        <v>56</v>
      </c>
      <c r="AB285" s="37" t="s">
        <v>8144</v>
      </c>
      <c r="AC285" s="37" t="s">
        <v>8145</v>
      </c>
      <c r="AD285" s="37" t="s">
        <v>8146</v>
      </c>
      <c r="AE285" s="37" t="s">
        <v>8147</v>
      </c>
      <c r="AF285" s="37" t="s">
        <v>8148</v>
      </c>
      <c r="AG285" s="37" t="s">
        <v>2480</v>
      </c>
      <c r="AH285" s="37" t="s">
        <v>2481</v>
      </c>
      <c r="AI285" s="37" t="s">
        <v>8149</v>
      </c>
      <c r="AJ285" s="37" t="s">
        <v>8150</v>
      </c>
      <c r="AK285" s="37" t="s">
        <v>8151</v>
      </c>
      <c r="AL285" s="37" t="s">
        <v>1919</v>
      </c>
      <c r="AM285" s="37" t="s">
        <v>56</v>
      </c>
      <c r="AN285" s="37" t="s">
        <v>56</v>
      </c>
      <c r="AO285" s="37" t="s">
        <v>8152</v>
      </c>
      <c r="AP285" s="37" t="s">
        <v>8153</v>
      </c>
      <c r="AQ285" s="37" t="s">
        <v>8154</v>
      </c>
      <c r="AR285" s="37" t="s">
        <v>5</v>
      </c>
      <c r="AS285" s="37" t="s">
        <v>8141</v>
      </c>
      <c r="AT285" s="37" t="s">
        <v>8155</v>
      </c>
      <c r="AU285" s="37" t="s">
        <v>5</v>
      </c>
      <c r="AV285" s="37" t="s">
        <v>8156</v>
      </c>
      <c r="AW285" s="37">
        <v>8.4875342955704696</v>
      </c>
      <c r="AX285" s="37">
        <v>8.3094172279080798</v>
      </c>
      <c r="AY285" s="37">
        <v>7.7288932788906601</v>
      </c>
      <c r="AZ285" s="37">
        <v>7.8328600447032199</v>
      </c>
      <c r="BA285" s="37">
        <v>8.2447223252420692</v>
      </c>
      <c r="BB285" s="37">
        <v>8.6743006964002394</v>
      </c>
      <c r="BC285" s="37">
        <v>7.7267149948317702</v>
      </c>
      <c r="BD285" s="37">
        <v>8.3081266995194607</v>
      </c>
      <c r="BE285" s="37">
        <v>7.9618717717316203</v>
      </c>
      <c r="BF285" s="37">
        <v>8.2017657111951205</v>
      </c>
      <c r="BG285" s="37">
        <v>8.1587995854980004</v>
      </c>
      <c r="BH285" s="37">
        <v>8.1860942360121101</v>
      </c>
      <c r="BI285" s="37">
        <v>8.1849326413707804</v>
      </c>
      <c r="BJ285" s="37">
        <v>7.73536333485076</v>
      </c>
      <c r="BK285" s="37">
        <v>8.4805961496178295</v>
      </c>
      <c r="BL285" s="37">
        <v>8.3827282721383192</v>
      </c>
      <c r="BM285" s="37">
        <v>8.6710107632208508</v>
      </c>
      <c r="BN285" s="37">
        <v>8.1634893611732409</v>
      </c>
      <c r="BO285" s="37">
        <v>8.3209974188681208</v>
      </c>
    </row>
    <row r="286" spans="1:67" x14ac:dyDescent="0.25">
      <c r="A286" s="39">
        <v>285</v>
      </c>
      <c r="B286" s="37" t="s">
        <v>10419</v>
      </c>
      <c r="C286" s="37" t="s">
        <v>1930</v>
      </c>
      <c r="D286" s="37" t="s">
        <v>1931</v>
      </c>
      <c r="E286" s="39" t="s">
        <v>1932</v>
      </c>
      <c r="F286" s="39">
        <v>0.32920255111441049</v>
      </c>
      <c r="G286" s="39">
        <v>1.996445330521604E-2</v>
      </c>
      <c r="H286" s="37" t="s">
        <v>10422</v>
      </c>
      <c r="I286" s="37" t="s">
        <v>44</v>
      </c>
      <c r="J286" s="37" t="s">
        <v>139</v>
      </c>
      <c r="K286" s="37" t="s">
        <v>1671</v>
      </c>
      <c r="L286" s="37" t="s">
        <v>1672</v>
      </c>
      <c r="M286" s="37" t="s">
        <v>5390</v>
      </c>
      <c r="N286" s="37" t="s">
        <v>10423</v>
      </c>
      <c r="O286" s="37" t="s">
        <v>10422</v>
      </c>
      <c r="P286" s="89">
        <v>6</v>
      </c>
      <c r="Q286" s="37" t="s">
        <v>10424</v>
      </c>
      <c r="R286" s="37" t="s">
        <v>10420</v>
      </c>
      <c r="S286" s="37" t="s">
        <v>10421</v>
      </c>
      <c r="T286" s="37" t="s">
        <v>10425</v>
      </c>
      <c r="U286" s="37" t="s">
        <v>2434</v>
      </c>
      <c r="V286" s="37">
        <v>2</v>
      </c>
      <c r="W286" s="37">
        <v>18</v>
      </c>
      <c r="X286" s="37">
        <v>12.76</v>
      </c>
      <c r="Y286" s="37" t="s">
        <v>56</v>
      </c>
      <c r="AB286" s="37" t="s">
        <v>10426</v>
      </c>
      <c r="AC286" s="37" t="s">
        <v>10427</v>
      </c>
      <c r="AD286" s="37" t="s">
        <v>10428</v>
      </c>
      <c r="AE286" s="37" t="s">
        <v>10429</v>
      </c>
      <c r="AF286" s="37" t="s">
        <v>10430</v>
      </c>
      <c r="AG286" s="37" t="s">
        <v>1186</v>
      </c>
      <c r="AH286" s="37" t="s">
        <v>1187</v>
      </c>
      <c r="AI286" s="37" t="s">
        <v>1941</v>
      </c>
      <c r="AJ286" s="37" t="s">
        <v>10431</v>
      </c>
      <c r="AK286" s="37" t="s">
        <v>1943</v>
      </c>
      <c r="AL286" s="37" t="s">
        <v>67</v>
      </c>
      <c r="AM286" s="37" t="s">
        <v>56</v>
      </c>
      <c r="AN286" s="37" t="s">
        <v>56</v>
      </c>
      <c r="AO286" s="37" t="s">
        <v>56</v>
      </c>
      <c r="AP286" s="37" t="s">
        <v>1944</v>
      </c>
      <c r="AQ286" s="37" t="s">
        <v>1945</v>
      </c>
      <c r="AR286" s="37" t="s">
        <v>4</v>
      </c>
      <c r="AS286" s="37" t="s">
        <v>1946</v>
      </c>
      <c r="AT286" s="37" t="s">
        <v>10432</v>
      </c>
      <c r="AU286" s="37" t="s">
        <v>4</v>
      </c>
      <c r="AV286" s="37" t="s">
        <v>10433</v>
      </c>
      <c r="AW286" s="37">
        <v>7.3930396996233396</v>
      </c>
      <c r="AX286" s="37">
        <v>7.2366128533864797</v>
      </c>
      <c r="AY286" s="37">
        <v>6.9690546733244796</v>
      </c>
      <c r="AZ286" s="37">
        <v>6.9623504384760997</v>
      </c>
      <c r="BA286" s="37">
        <v>6.936981011036</v>
      </c>
      <c r="BB286" s="37">
        <v>7.7256339951092103</v>
      </c>
      <c r="BC286" s="37">
        <v>7.0923451579621704</v>
      </c>
      <c r="BD286" s="37">
        <v>7.6876538007042496</v>
      </c>
      <c r="BE286" s="37">
        <v>6.7962933384352704</v>
      </c>
      <c r="BF286" s="37">
        <v>7.0953088962572703</v>
      </c>
      <c r="BG286" s="37">
        <v>7.2604888020362397</v>
      </c>
      <c r="BH286" s="37">
        <v>7.0826956666801797</v>
      </c>
      <c r="BI286" s="37">
        <v>7.3403052968995697</v>
      </c>
      <c r="BJ286" s="37">
        <v>6.9934913845990003</v>
      </c>
      <c r="BK286" s="37">
        <v>7.5811529033591096</v>
      </c>
      <c r="BL286" s="37">
        <v>7.3081801223908096</v>
      </c>
      <c r="BM286" s="37">
        <v>7.7410609550510197</v>
      </c>
      <c r="BN286" s="37">
        <v>6.8535644357733796</v>
      </c>
      <c r="BO286" s="37">
        <v>7.1084804904354799</v>
      </c>
    </row>
    <row r="287" spans="1:67" x14ac:dyDescent="0.25">
      <c r="A287" s="39">
        <v>286</v>
      </c>
      <c r="B287" s="37" t="s">
        <v>10434</v>
      </c>
      <c r="C287" s="37" t="s">
        <v>9684</v>
      </c>
      <c r="D287" s="37" t="s">
        <v>9685</v>
      </c>
      <c r="E287" s="39" t="s">
        <v>9686</v>
      </c>
      <c r="F287" s="39">
        <v>0.32806651024225891</v>
      </c>
      <c r="G287" s="39">
        <v>4.5455294849058463E-2</v>
      </c>
      <c r="H287" s="37" t="s">
        <v>312</v>
      </c>
      <c r="I287" s="37" t="s">
        <v>44</v>
      </c>
      <c r="J287" s="37" t="s">
        <v>45</v>
      </c>
      <c r="K287" s="37" t="s">
        <v>46</v>
      </c>
      <c r="L287" s="37" t="s">
        <v>312</v>
      </c>
      <c r="P287" s="89">
        <v>3</v>
      </c>
      <c r="Q287" s="37" t="s">
        <v>10437</v>
      </c>
      <c r="R287" s="37" t="s">
        <v>10435</v>
      </c>
      <c r="S287" s="37" t="s">
        <v>10436</v>
      </c>
      <c r="T287" s="37" t="s">
        <v>10438</v>
      </c>
      <c r="U287" s="37" t="s">
        <v>10439</v>
      </c>
      <c r="V287" s="37">
        <v>6</v>
      </c>
      <c r="W287" s="37">
        <v>15</v>
      </c>
      <c r="X287" s="37">
        <v>8.41</v>
      </c>
      <c r="Y287" s="37" t="s">
        <v>56</v>
      </c>
      <c r="AB287" s="37" t="s">
        <v>56</v>
      </c>
      <c r="AF287" s="37" t="s">
        <v>9687</v>
      </c>
      <c r="AG287" s="37" t="s">
        <v>56</v>
      </c>
      <c r="AI287" s="37" t="s">
        <v>56</v>
      </c>
      <c r="AJ287" s="37" t="s">
        <v>56</v>
      </c>
      <c r="AK287" s="37" t="s">
        <v>56</v>
      </c>
      <c r="AL287" s="37" t="s">
        <v>1612</v>
      </c>
      <c r="AM287" s="37" t="s">
        <v>56</v>
      </c>
      <c r="AN287" s="37" t="s">
        <v>56</v>
      </c>
      <c r="AO287" s="37" t="s">
        <v>56</v>
      </c>
      <c r="AP287" s="37" t="s">
        <v>9688</v>
      </c>
      <c r="AQ287" s="37" t="s">
        <v>9689</v>
      </c>
      <c r="AR287" s="37" t="s">
        <v>402</v>
      </c>
      <c r="AS287" s="37" t="s">
        <v>9684</v>
      </c>
      <c r="AT287" s="37" t="s">
        <v>9690</v>
      </c>
      <c r="AU287" s="37" t="s">
        <v>402</v>
      </c>
      <c r="AV287" s="37" t="s">
        <v>9691</v>
      </c>
      <c r="AW287" s="37">
        <v>7.2997436884148401</v>
      </c>
      <c r="AX287" s="37">
        <v>6.1413732555744502</v>
      </c>
      <c r="AY287" s="37">
        <v>6.6354052051757701</v>
      </c>
      <c r="AZ287" s="37">
        <v>6.4463586595917803</v>
      </c>
      <c r="BA287" s="37">
        <v>6.6227838289415502</v>
      </c>
      <c r="BB287" s="37">
        <v>6.9905057883013404</v>
      </c>
      <c r="BC287" s="37">
        <v>6.0790911205917899</v>
      </c>
      <c r="BD287" s="37">
        <v>7.4015642492825</v>
      </c>
      <c r="BE287" s="37">
        <v>6.4399483237471502</v>
      </c>
      <c r="BF287" s="37">
        <v>6.7953794912696903</v>
      </c>
      <c r="BG287" s="37">
        <v>6.6761447719022504</v>
      </c>
      <c r="BH287" s="37">
        <v>6.4993985107806802</v>
      </c>
      <c r="BI287" s="37">
        <v>6.2181548712903796</v>
      </c>
      <c r="BJ287" s="37">
        <v>6.5036546554281003</v>
      </c>
      <c r="BK287" s="37">
        <v>6.6845470009112704</v>
      </c>
      <c r="BL287" s="37">
        <v>6.78706716432528</v>
      </c>
      <c r="BM287" s="37">
        <v>6.6271183567883298</v>
      </c>
      <c r="BN287" s="37">
        <v>6.4443416706169403</v>
      </c>
      <c r="BO287" s="37">
        <v>6.4673329405973599</v>
      </c>
    </row>
    <row r="288" spans="1:67" x14ac:dyDescent="0.25">
      <c r="A288" s="39">
        <v>287</v>
      </c>
      <c r="B288" s="37" t="s">
        <v>10440</v>
      </c>
      <c r="C288" s="37" t="s">
        <v>10446</v>
      </c>
      <c r="D288" s="37" t="s">
        <v>10447</v>
      </c>
      <c r="E288" s="39" t="s">
        <v>10448</v>
      </c>
      <c r="F288" s="39">
        <v>0.32799256804932592</v>
      </c>
      <c r="G288" s="39">
        <v>1.601099081051716E-2</v>
      </c>
      <c r="H288" s="37" t="s">
        <v>1000</v>
      </c>
      <c r="I288" s="37" t="s">
        <v>44</v>
      </c>
      <c r="J288" s="37" t="s">
        <v>45</v>
      </c>
      <c r="K288" s="37" t="s">
        <v>46</v>
      </c>
      <c r="L288" s="37" t="s">
        <v>47</v>
      </c>
      <c r="M288" s="37" t="s">
        <v>48</v>
      </c>
      <c r="N288" s="37" t="s">
        <v>1001</v>
      </c>
      <c r="O288" s="37" t="s">
        <v>1000</v>
      </c>
      <c r="P288" s="89">
        <v>6</v>
      </c>
      <c r="Q288" s="37" t="s">
        <v>10443</v>
      </c>
      <c r="R288" s="37" t="s">
        <v>10441</v>
      </c>
      <c r="S288" s="37" t="s">
        <v>10442</v>
      </c>
      <c r="T288" s="37" t="s">
        <v>10444</v>
      </c>
      <c r="U288" s="37" t="s">
        <v>10445</v>
      </c>
      <c r="V288" s="37">
        <v>11</v>
      </c>
      <c r="W288" s="37">
        <v>41</v>
      </c>
      <c r="X288" s="37">
        <v>9.4499999999999993</v>
      </c>
      <c r="Y288" s="37" t="s">
        <v>56</v>
      </c>
      <c r="AB288" s="37" t="s">
        <v>56</v>
      </c>
      <c r="AF288" s="37" t="s">
        <v>10449</v>
      </c>
      <c r="AG288" s="37" t="s">
        <v>56</v>
      </c>
      <c r="AI288" s="37" t="s">
        <v>56</v>
      </c>
      <c r="AJ288" s="37" t="s">
        <v>56</v>
      </c>
      <c r="AK288" s="37" t="s">
        <v>56</v>
      </c>
      <c r="AL288" s="37" t="s">
        <v>216</v>
      </c>
      <c r="AM288" s="37" t="s">
        <v>56</v>
      </c>
      <c r="AN288" s="37" t="s">
        <v>56</v>
      </c>
      <c r="AO288" s="37" t="s">
        <v>56</v>
      </c>
      <c r="AP288" s="37" t="s">
        <v>10450</v>
      </c>
      <c r="AQ288" s="37" t="s">
        <v>10451</v>
      </c>
      <c r="AR288" s="37" t="s">
        <v>1583</v>
      </c>
      <c r="AS288" s="37" t="s">
        <v>10452</v>
      </c>
      <c r="AT288" s="37" t="s">
        <v>10453</v>
      </c>
      <c r="AU288" s="37" t="s">
        <v>1583</v>
      </c>
      <c r="AV288" s="37" t="s">
        <v>10454</v>
      </c>
      <c r="AW288" s="37">
        <v>6.4316212083818698</v>
      </c>
      <c r="AX288" s="37">
        <v>6.6561141162651802</v>
      </c>
      <c r="AY288" s="37">
        <v>6.5031436607278499</v>
      </c>
      <c r="AZ288" s="37">
        <v>6.4274619268538604</v>
      </c>
      <c r="BA288" s="37">
        <v>6.3818459941802104</v>
      </c>
      <c r="BB288" s="37">
        <v>6.5790516511149297</v>
      </c>
      <c r="BC288" s="37">
        <v>6.4810484313284702</v>
      </c>
      <c r="BD288" s="37">
        <v>6.8240510142246702</v>
      </c>
      <c r="BE288" s="37">
        <v>6.5203503603953203</v>
      </c>
      <c r="BF288" s="37">
        <v>6.8650684830961701</v>
      </c>
      <c r="BG288" s="37">
        <v>6.6714228835994804</v>
      </c>
      <c r="BH288" s="37">
        <v>6.7687047570057999</v>
      </c>
      <c r="BI288" s="37">
        <v>6.8300944979484797</v>
      </c>
      <c r="BJ288" s="37">
        <v>6.8536496094361103</v>
      </c>
      <c r="BK288" s="37">
        <v>6.7846458880932898</v>
      </c>
      <c r="BL288" s="37">
        <v>7.06100177787674</v>
      </c>
      <c r="BM288" s="37">
        <v>7.3366898489488204</v>
      </c>
      <c r="BN288" s="37">
        <v>6.3916937532712899</v>
      </c>
      <c r="BO288" s="37">
        <v>5.8828380502710997</v>
      </c>
    </row>
    <row r="289" spans="1:67" x14ac:dyDescent="0.25">
      <c r="A289" s="39">
        <v>288</v>
      </c>
      <c r="B289" s="37" t="s">
        <v>10455</v>
      </c>
      <c r="C289" s="37" t="s">
        <v>108</v>
      </c>
      <c r="D289" s="37" t="s">
        <v>7650</v>
      </c>
      <c r="E289" s="39" t="s">
        <v>56</v>
      </c>
      <c r="F289" s="39">
        <v>0.32768682324140208</v>
      </c>
      <c r="G289" s="39">
        <v>2.4744672046398939E-2</v>
      </c>
      <c r="H289" s="37" t="s">
        <v>3975</v>
      </c>
      <c r="I289" s="37" t="s">
        <v>44</v>
      </c>
      <c r="J289" s="37" t="s">
        <v>45</v>
      </c>
      <c r="K289" s="37" t="s">
        <v>46</v>
      </c>
      <c r="L289" s="37" t="s">
        <v>47</v>
      </c>
      <c r="M289" s="37" t="s">
        <v>48</v>
      </c>
      <c r="N289" s="37" t="s">
        <v>3976</v>
      </c>
      <c r="O289" s="37" t="s">
        <v>3975</v>
      </c>
      <c r="P289" s="89">
        <v>6</v>
      </c>
      <c r="Q289" s="37" t="s">
        <v>10458</v>
      </c>
      <c r="R289" s="37" t="s">
        <v>10456</v>
      </c>
      <c r="S289" s="37" t="s">
        <v>10457</v>
      </c>
      <c r="T289" s="37" t="s">
        <v>5698</v>
      </c>
      <c r="U289" s="37" t="s">
        <v>471</v>
      </c>
      <c r="V289" s="37">
        <v>2</v>
      </c>
      <c r="W289" s="37">
        <v>10</v>
      </c>
      <c r="X289" s="37">
        <v>5.36</v>
      </c>
      <c r="Y289" s="37" t="s">
        <v>56</v>
      </c>
      <c r="AB289" s="37" t="s">
        <v>56</v>
      </c>
      <c r="AF289" s="37" t="s">
        <v>7651</v>
      </c>
      <c r="AG289" s="37" t="s">
        <v>7652</v>
      </c>
      <c r="AH289" s="37" t="s">
        <v>7653</v>
      </c>
      <c r="AI289" s="37" t="s">
        <v>56</v>
      </c>
      <c r="AJ289" s="37" t="s">
        <v>56</v>
      </c>
      <c r="AK289" s="37" t="s">
        <v>56</v>
      </c>
      <c r="AL289" s="37" t="s">
        <v>689</v>
      </c>
      <c r="AM289" s="37" t="s">
        <v>56</v>
      </c>
      <c r="AN289" s="37" t="s">
        <v>56</v>
      </c>
      <c r="AO289" s="37" t="s">
        <v>56</v>
      </c>
      <c r="AP289" s="37" t="s">
        <v>10459</v>
      </c>
      <c r="AQ289" s="37" t="s">
        <v>7655</v>
      </c>
      <c r="AR289" s="37" t="s">
        <v>1583</v>
      </c>
      <c r="AS289" s="37" t="s">
        <v>7656</v>
      </c>
      <c r="AT289" s="37" t="s">
        <v>10460</v>
      </c>
      <c r="AU289" s="37" t="s">
        <v>7373</v>
      </c>
      <c r="AV289" s="37" t="s">
        <v>10461</v>
      </c>
      <c r="AW289" s="37">
        <v>6.2834422566431503</v>
      </c>
      <c r="AX289" s="37">
        <v>6.1434242187678398</v>
      </c>
      <c r="AY289" s="37">
        <v>6.0021362434998</v>
      </c>
      <c r="AZ289" s="37">
        <v>6.3414983100545497</v>
      </c>
      <c r="BA289" s="37">
        <v>6.7712460838589701</v>
      </c>
      <c r="BB289" s="37">
        <v>6.4243860979067602</v>
      </c>
      <c r="BC289" s="37">
        <v>5.9097757950958396</v>
      </c>
      <c r="BD289" s="37">
        <v>6.28635563165939</v>
      </c>
      <c r="BE289" s="37">
        <v>7.1962314980838196</v>
      </c>
      <c r="BF289" s="37">
        <v>6.75853614840159</v>
      </c>
      <c r="BG289" s="37">
        <v>6.3974555727646898</v>
      </c>
      <c r="BH289" s="37">
        <v>6.7309599125954902</v>
      </c>
      <c r="BI289" s="37">
        <v>6.4438452473129599</v>
      </c>
      <c r="BJ289" s="37">
        <v>6.3003736931626904</v>
      </c>
      <c r="BK289" s="37">
        <v>6.51854697132321</v>
      </c>
      <c r="BL289" s="37">
        <v>6.5254386336764201</v>
      </c>
      <c r="BM289" s="37">
        <v>6.5847425499910504</v>
      </c>
      <c r="BN289" s="37">
        <v>5.9890228779543202</v>
      </c>
      <c r="BO289" s="37">
        <v>6.3731222485031402</v>
      </c>
    </row>
    <row r="290" spans="1:67" x14ac:dyDescent="0.25">
      <c r="A290" s="39">
        <v>289</v>
      </c>
      <c r="B290" s="37" t="s">
        <v>10462</v>
      </c>
      <c r="C290" s="37" t="s">
        <v>10468</v>
      </c>
      <c r="D290" s="37" t="s">
        <v>315</v>
      </c>
      <c r="E290" s="39" t="s">
        <v>56</v>
      </c>
      <c r="F290" s="39">
        <v>0.32764234464600239</v>
      </c>
      <c r="G290" s="39">
        <v>3.048615693526335E-2</v>
      </c>
      <c r="H290" s="37" t="s">
        <v>336</v>
      </c>
      <c r="I290" s="37" t="s">
        <v>44</v>
      </c>
      <c r="J290" s="37" t="s">
        <v>45</v>
      </c>
      <c r="K290" s="37" t="s">
        <v>46</v>
      </c>
      <c r="L290" s="37" t="s">
        <v>312</v>
      </c>
      <c r="M290" s="37" t="s">
        <v>336</v>
      </c>
      <c r="P290" s="89">
        <v>4</v>
      </c>
      <c r="Q290" s="37" t="s">
        <v>10465</v>
      </c>
      <c r="R290" s="37" t="s">
        <v>10463</v>
      </c>
      <c r="S290" s="37" t="s">
        <v>10464</v>
      </c>
      <c r="T290" s="37" t="s">
        <v>10466</v>
      </c>
      <c r="U290" s="37" t="s">
        <v>10467</v>
      </c>
      <c r="V290" s="37">
        <v>8</v>
      </c>
      <c r="W290" s="37">
        <v>30</v>
      </c>
      <c r="X290" s="37">
        <v>10.210000000000001</v>
      </c>
      <c r="Y290" s="37" t="s">
        <v>56</v>
      </c>
      <c r="AB290" s="37" t="s">
        <v>56</v>
      </c>
      <c r="AF290" s="37" t="s">
        <v>10469</v>
      </c>
      <c r="AG290" s="37" t="s">
        <v>56</v>
      </c>
      <c r="AI290" s="37" t="s">
        <v>56</v>
      </c>
      <c r="AJ290" s="37" t="s">
        <v>56</v>
      </c>
      <c r="AK290" s="37" t="s">
        <v>56</v>
      </c>
      <c r="AL290" s="37" t="s">
        <v>2152</v>
      </c>
      <c r="AM290" s="37" t="s">
        <v>56</v>
      </c>
      <c r="AN290" s="37" t="s">
        <v>56</v>
      </c>
      <c r="AO290" s="37" t="s">
        <v>56</v>
      </c>
      <c r="AP290" s="37" t="s">
        <v>10470</v>
      </c>
      <c r="AQ290" s="37" t="s">
        <v>10471</v>
      </c>
      <c r="AR290" s="37" t="s">
        <v>1435</v>
      </c>
      <c r="AS290" s="37" t="s">
        <v>10472</v>
      </c>
      <c r="AT290" s="37" t="s">
        <v>10473</v>
      </c>
      <c r="AU290" s="37" t="s">
        <v>1435</v>
      </c>
      <c r="AV290" s="37" t="s">
        <v>10474</v>
      </c>
      <c r="AW290" s="37">
        <v>6.5506143310897498</v>
      </c>
      <c r="AX290" s="37">
        <v>6.9148850786411096</v>
      </c>
      <c r="AY290" s="37">
        <v>6.4800430367933197</v>
      </c>
      <c r="AZ290" s="37">
        <v>6.9861063961398502</v>
      </c>
      <c r="BA290" s="37">
        <v>6.50290499062028</v>
      </c>
      <c r="BB290" s="37">
        <v>6.6996513987086699</v>
      </c>
      <c r="BC290" s="37">
        <v>6.3872920990855704</v>
      </c>
      <c r="BD290" s="37">
        <v>6.8743716935621597</v>
      </c>
      <c r="BE290" s="37">
        <v>6.4868554968331402</v>
      </c>
      <c r="BF290" s="37">
        <v>6.8396183338716998</v>
      </c>
      <c r="BG290" s="37">
        <v>6.1657978990094202</v>
      </c>
      <c r="BH290" s="37">
        <v>6.65251490906968</v>
      </c>
      <c r="BI290" s="37">
        <v>7.7123432391666196</v>
      </c>
      <c r="BJ290" s="37">
        <v>6.0795162473847597</v>
      </c>
      <c r="BK290" s="37">
        <v>6.6288778861009598</v>
      </c>
      <c r="BL290" s="37">
        <v>6.9169511810256497</v>
      </c>
      <c r="BM290" s="37">
        <v>6.6349280291965096</v>
      </c>
      <c r="BN290" s="37">
        <v>6.3274919614026297</v>
      </c>
      <c r="BO290" s="37">
        <v>6.4042350378714001</v>
      </c>
    </row>
    <row r="291" spans="1:67" x14ac:dyDescent="0.25">
      <c r="A291" s="39">
        <v>290</v>
      </c>
      <c r="B291" s="37" t="s">
        <v>10475</v>
      </c>
      <c r="C291" s="37" t="s">
        <v>10478</v>
      </c>
      <c r="D291" s="37" t="s">
        <v>10479</v>
      </c>
      <c r="E291" s="39" t="s">
        <v>56</v>
      </c>
      <c r="F291" s="39">
        <v>0.32754719180378977</v>
      </c>
      <c r="G291" s="39">
        <v>4.5455294849058463E-2</v>
      </c>
      <c r="H291" s="37" t="s">
        <v>7702</v>
      </c>
      <c r="I291" s="37" t="s">
        <v>44</v>
      </c>
      <c r="J291" s="37" t="s">
        <v>45</v>
      </c>
      <c r="K291" s="37" t="s">
        <v>46</v>
      </c>
      <c r="L291" s="37" t="s">
        <v>312</v>
      </c>
      <c r="N291" s="37" t="s">
        <v>4907</v>
      </c>
      <c r="O291" s="37" t="s">
        <v>7702</v>
      </c>
      <c r="P291" s="89">
        <v>6</v>
      </c>
      <c r="Q291" s="37" t="s">
        <v>10476</v>
      </c>
      <c r="R291" s="37" t="s">
        <v>10476</v>
      </c>
      <c r="S291" s="37" t="s">
        <v>10477</v>
      </c>
      <c r="T291" s="37" t="s">
        <v>1216</v>
      </c>
      <c r="U291" s="37" t="s">
        <v>1216</v>
      </c>
      <c r="V291" s="37">
        <v>1</v>
      </c>
      <c r="W291" s="37">
        <v>51</v>
      </c>
      <c r="X291" s="37">
        <v>15.71</v>
      </c>
      <c r="Y291" s="37" t="s">
        <v>56</v>
      </c>
      <c r="AB291" s="37" t="s">
        <v>56</v>
      </c>
      <c r="AF291" s="37" t="s">
        <v>56</v>
      </c>
      <c r="AG291" s="37" t="s">
        <v>56</v>
      </c>
      <c r="AI291" s="37" t="s">
        <v>56</v>
      </c>
      <c r="AJ291" s="37" t="s">
        <v>56</v>
      </c>
      <c r="AK291" s="37" t="s">
        <v>56</v>
      </c>
      <c r="AL291" s="37" t="s">
        <v>56</v>
      </c>
      <c r="AM291" s="37" t="s">
        <v>56</v>
      </c>
      <c r="AN291" s="37" t="s">
        <v>56</v>
      </c>
      <c r="AO291" s="37" t="s">
        <v>56</v>
      </c>
      <c r="AP291" s="37" t="s">
        <v>10480</v>
      </c>
      <c r="AQ291" s="37" t="s">
        <v>10481</v>
      </c>
      <c r="AR291" s="37" t="s">
        <v>354</v>
      </c>
      <c r="AS291" s="37" t="s">
        <v>10482</v>
      </c>
      <c r="AT291" s="37" t="s">
        <v>10483</v>
      </c>
      <c r="AU291" s="37" t="s">
        <v>354</v>
      </c>
      <c r="AV291" s="37" t="s">
        <v>10484</v>
      </c>
      <c r="AW291" s="37">
        <v>8.5861877061064593</v>
      </c>
      <c r="AX291" s="37">
        <v>8.2855573112579997</v>
      </c>
      <c r="AY291" s="37">
        <v>7.54265741334049</v>
      </c>
      <c r="AZ291" s="37">
        <v>7.83553204726838</v>
      </c>
      <c r="BA291" s="37">
        <v>8.1475835855133596</v>
      </c>
      <c r="BB291" s="37">
        <v>8.8098525128636709</v>
      </c>
      <c r="BC291" s="37">
        <v>7.9883270378942299</v>
      </c>
      <c r="BD291" s="37">
        <v>8.0321794137963103</v>
      </c>
      <c r="BE291" s="37">
        <v>8.0477186764622104</v>
      </c>
      <c r="BF291" s="37">
        <v>8.2930640841278098</v>
      </c>
      <c r="BG291" s="37">
        <v>8.1032904749814296</v>
      </c>
      <c r="BH291" s="37">
        <v>8.2628069253718106</v>
      </c>
      <c r="BI291" s="37">
        <v>7.8651424906470302</v>
      </c>
      <c r="BJ291" s="37">
        <v>7.9398860066670904</v>
      </c>
      <c r="BK291" s="37">
        <v>8.6647688621900194</v>
      </c>
      <c r="BL291" s="37">
        <v>8.3425312428468104</v>
      </c>
      <c r="BM291" s="37">
        <v>8.7309880736030294</v>
      </c>
      <c r="BN291" s="37">
        <v>8.1763806951366398</v>
      </c>
      <c r="BO291" s="37">
        <v>8.3045766909199195</v>
      </c>
    </row>
    <row r="292" spans="1:67" x14ac:dyDescent="0.25">
      <c r="A292" s="39">
        <v>291</v>
      </c>
      <c r="B292" s="37" t="s">
        <v>10485</v>
      </c>
      <c r="C292" s="37" t="s">
        <v>5779</v>
      </c>
      <c r="D292" s="37" t="s">
        <v>5780</v>
      </c>
      <c r="E292" s="39" t="s">
        <v>5781</v>
      </c>
      <c r="F292" s="39">
        <v>0.3271234822156428</v>
      </c>
      <c r="G292" s="39">
        <v>1.996445330521604E-2</v>
      </c>
      <c r="H292" s="37" t="s">
        <v>10488</v>
      </c>
      <c r="I292" s="37" t="s">
        <v>44</v>
      </c>
      <c r="J292" s="37" t="s">
        <v>45</v>
      </c>
      <c r="K292" s="37" t="s">
        <v>46</v>
      </c>
      <c r="L292" s="37" t="s">
        <v>312</v>
      </c>
      <c r="M292" s="37" t="s">
        <v>336</v>
      </c>
      <c r="N292" s="37" t="s">
        <v>10489</v>
      </c>
      <c r="O292" s="37" t="s">
        <v>10490</v>
      </c>
      <c r="P292" s="89">
        <v>6</v>
      </c>
      <c r="Q292" s="37" t="s">
        <v>10491</v>
      </c>
      <c r="R292" s="37" t="s">
        <v>10486</v>
      </c>
      <c r="S292" s="37" t="s">
        <v>10487</v>
      </c>
      <c r="T292" s="37" t="s">
        <v>10492</v>
      </c>
      <c r="U292" s="37" t="s">
        <v>10492</v>
      </c>
      <c r="V292" s="37">
        <v>2</v>
      </c>
      <c r="W292" s="37">
        <v>22</v>
      </c>
      <c r="X292" s="37">
        <v>14.5</v>
      </c>
      <c r="Y292" s="37" t="s">
        <v>56</v>
      </c>
      <c r="AB292" s="37" t="s">
        <v>10493</v>
      </c>
      <c r="AC292" s="37" t="s">
        <v>10494</v>
      </c>
      <c r="AD292" s="37" t="s">
        <v>10495</v>
      </c>
      <c r="AE292" s="37" t="s">
        <v>10496</v>
      </c>
      <c r="AF292" s="37" t="s">
        <v>10497</v>
      </c>
      <c r="AG292" s="37" t="s">
        <v>5179</v>
      </c>
      <c r="AH292" s="37" t="s">
        <v>5180</v>
      </c>
      <c r="AI292" s="37" t="s">
        <v>56</v>
      </c>
      <c r="AJ292" s="37" t="s">
        <v>10498</v>
      </c>
      <c r="AK292" s="37" t="s">
        <v>10499</v>
      </c>
      <c r="AL292" s="37" t="s">
        <v>9469</v>
      </c>
      <c r="AM292" s="37" t="s">
        <v>56</v>
      </c>
      <c r="AN292" s="37" t="s">
        <v>56</v>
      </c>
      <c r="AO292" s="37" t="s">
        <v>56</v>
      </c>
      <c r="AP292" s="37" t="s">
        <v>10500</v>
      </c>
      <c r="AQ292" s="37" t="s">
        <v>5783</v>
      </c>
      <c r="AR292" s="37" t="s">
        <v>402</v>
      </c>
      <c r="AS292" s="37" t="s">
        <v>5784</v>
      </c>
      <c r="AT292" s="37" t="s">
        <v>10501</v>
      </c>
      <c r="AU292" s="37" t="s">
        <v>4</v>
      </c>
      <c r="AV292" s="37" t="s">
        <v>10502</v>
      </c>
      <c r="AW292" s="37">
        <v>7.8836245384250496</v>
      </c>
      <c r="AX292" s="37">
        <v>7.8410245528681601</v>
      </c>
      <c r="AY292" s="37">
        <v>7.2060348209943301</v>
      </c>
      <c r="AZ292" s="37">
        <v>7.0560277962593796</v>
      </c>
      <c r="BA292" s="37">
        <v>7.48121325185293</v>
      </c>
      <c r="BB292" s="37">
        <v>8.0114943233300497</v>
      </c>
      <c r="BC292" s="37">
        <v>7.1573222882931802</v>
      </c>
      <c r="BD292" s="37">
        <v>7.4816360972774296</v>
      </c>
      <c r="BE292" s="37">
        <v>7.1818721875804599</v>
      </c>
      <c r="BF292" s="37">
        <v>7.6571802020700099</v>
      </c>
      <c r="BG292" s="37">
        <v>7.3152837646127198</v>
      </c>
      <c r="BH292" s="37">
        <v>7.58249518022118</v>
      </c>
      <c r="BI292" s="37">
        <v>7.3561023972419397</v>
      </c>
      <c r="BJ292" s="37">
        <v>7.2268833541482502</v>
      </c>
      <c r="BK292" s="37">
        <v>7.8569825131485</v>
      </c>
      <c r="BL292" s="37">
        <v>7.8413187988121704</v>
      </c>
      <c r="BM292" s="37">
        <v>8.0265026258666605</v>
      </c>
      <c r="BN292" s="37">
        <v>7.2231583684395604</v>
      </c>
      <c r="BO292" s="37">
        <v>7.7402284401668098</v>
      </c>
    </row>
    <row r="293" spans="1:67" x14ac:dyDescent="0.25">
      <c r="A293" s="39">
        <v>292</v>
      </c>
      <c r="B293" s="37" t="s">
        <v>10503</v>
      </c>
      <c r="C293" s="37" t="s">
        <v>3890</v>
      </c>
      <c r="D293" s="37" t="s">
        <v>3890</v>
      </c>
      <c r="E293" s="39" t="s">
        <v>3891</v>
      </c>
      <c r="F293" s="39">
        <v>0.3264384057952352</v>
      </c>
      <c r="G293" s="39">
        <v>2.1996470611130559E-3</v>
      </c>
      <c r="H293" s="37" t="s">
        <v>385</v>
      </c>
      <c r="I293" s="37" t="s">
        <v>44</v>
      </c>
      <c r="J293" s="37" t="s">
        <v>101</v>
      </c>
      <c r="K293" s="37" t="s">
        <v>102</v>
      </c>
      <c r="L293" s="37" t="s">
        <v>103</v>
      </c>
      <c r="M293" s="37" t="s">
        <v>170</v>
      </c>
      <c r="N293" s="37" t="s">
        <v>386</v>
      </c>
      <c r="O293" s="37" t="s">
        <v>385</v>
      </c>
      <c r="P293" s="89">
        <v>6</v>
      </c>
      <c r="Q293" s="37" t="s">
        <v>10504</v>
      </c>
      <c r="R293" s="37" t="s">
        <v>10504</v>
      </c>
      <c r="S293" s="37" t="s">
        <v>10505</v>
      </c>
      <c r="T293" s="37" t="s">
        <v>3853</v>
      </c>
      <c r="U293" s="37" t="s">
        <v>565</v>
      </c>
      <c r="V293" s="37">
        <v>1</v>
      </c>
      <c r="W293" s="37">
        <v>38</v>
      </c>
      <c r="X293" s="37">
        <v>7.17</v>
      </c>
      <c r="Y293" s="37" t="s">
        <v>3892</v>
      </c>
      <c r="Z293" s="37" t="s">
        <v>3893</v>
      </c>
      <c r="AA293" s="37" t="s">
        <v>3894</v>
      </c>
      <c r="AB293" s="37" t="s">
        <v>3895</v>
      </c>
      <c r="AC293" s="37" t="s">
        <v>3896</v>
      </c>
      <c r="AD293" s="37" t="s">
        <v>3897</v>
      </c>
      <c r="AE293" s="37" t="s">
        <v>3898</v>
      </c>
      <c r="AF293" s="37" t="s">
        <v>3899</v>
      </c>
      <c r="AG293" s="37" t="s">
        <v>3784</v>
      </c>
      <c r="AH293" s="37" t="s">
        <v>3785</v>
      </c>
      <c r="AI293" s="37" t="s">
        <v>56</v>
      </c>
      <c r="AJ293" s="37" t="s">
        <v>3900</v>
      </c>
      <c r="AK293" s="37" t="s">
        <v>3901</v>
      </c>
      <c r="AL293" s="37" t="s">
        <v>326</v>
      </c>
      <c r="AM293" s="37" t="s">
        <v>56</v>
      </c>
      <c r="AN293" s="37" t="s">
        <v>56</v>
      </c>
      <c r="AO293" s="37" t="s">
        <v>56</v>
      </c>
      <c r="AP293" s="37" t="s">
        <v>3902</v>
      </c>
      <c r="AQ293" s="37" t="s">
        <v>3903</v>
      </c>
      <c r="AR293" s="37" t="s">
        <v>5</v>
      </c>
      <c r="AS293" s="37" t="s">
        <v>3890</v>
      </c>
      <c r="AT293" s="37" t="s">
        <v>3904</v>
      </c>
      <c r="AU293" s="37" t="s">
        <v>5</v>
      </c>
      <c r="AV293" s="37" t="s">
        <v>3905</v>
      </c>
      <c r="AW293" s="37">
        <v>6.27645262464506</v>
      </c>
      <c r="AX293" s="37">
        <v>6.0323229531295004</v>
      </c>
      <c r="AY293" s="37">
        <v>5.66761729991617</v>
      </c>
      <c r="AZ293" s="37">
        <v>6.16655472989404</v>
      </c>
      <c r="BA293" s="37">
        <v>6.4729612651781299</v>
      </c>
      <c r="BB293" s="37">
        <v>6.1951108441439704</v>
      </c>
      <c r="BC293" s="37">
        <v>6.0643085812037398</v>
      </c>
      <c r="BD293" s="37">
        <v>6.2334025315477897</v>
      </c>
      <c r="BE293" s="37">
        <v>6.2737235687285402</v>
      </c>
      <c r="BF293" s="37">
        <v>6.2148439186710203</v>
      </c>
      <c r="BG293" s="37">
        <v>5.94056180458377</v>
      </c>
      <c r="BH293" s="37">
        <v>6.2046085604559797</v>
      </c>
      <c r="BI293" s="37">
        <v>6.9304065116851996</v>
      </c>
      <c r="BJ293" s="37">
        <v>6.0716884721092699</v>
      </c>
      <c r="BK293" s="37">
        <v>6.6334311854539401</v>
      </c>
      <c r="BL293" s="37">
        <v>6.1933238826562</v>
      </c>
      <c r="BM293" s="37">
        <v>6.6154536310497001</v>
      </c>
      <c r="BN293" s="37">
        <v>6.0902936840794304</v>
      </c>
      <c r="BO293" s="37">
        <v>5.94942709088249</v>
      </c>
    </row>
    <row r="294" spans="1:67" x14ac:dyDescent="0.25">
      <c r="A294" s="39">
        <v>293</v>
      </c>
      <c r="B294" s="37" t="s">
        <v>10506</v>
      </c>
      <c r="C294" s="37" t="s">
        <v>8885</v>
      </c>
      <c r="D294" s="37" t="s">
        <v>8886</v>
      </c>
      <c r="E294" s="39" t="s">
        <v>8887</v>
      </c>
      <c r="F294" s="39">
        <v>0.3261106218387404</v>
      </c>
      <c r="G294" s="39">
        <v>6.2330349697337804E-3</v>
      </c>
      <c r="H294" s="37" t="s">
        <v>4906</v>
      </c>
      <c r="I294" s="37" t="s">
        <v>44</v>
      </c>
      <c r="J294" s="37" t="s">
        <v>45</v>
      </c>
      <c r="K294" s="37" t="s">
        <v>46</v>
      </c>
      <c r="L294" s="37" t="s">
        <v>312</v>
      </c>
      <c r="N294" s="37" t="s">
        <v>4907</v>
      </c>
      <c r="O294" s="37" t="s">
        <v>4906</v>
      </c>
      <c r="P294" s="89">
        <v>6</v>
      </c>
      <c r="Q294" s="37" t="s">
        <v>10509</v>
      </c>
      <c r="R294" s="37" t="s">
        <v>10507</v>
      </c>
      <c r="S294" s="37" t="s">
        <v>10508</v>
      </c>
      <c r="T294" s="37" t="s">
        <v>10510</v>
      </c>
      <c r="U294" s="37" t="s">
        <v>10511</v>
      </c>
      <c r="V294" s="37">
        <v>3</v>
      </c>
      <c r="W294" s="37">
        <v>52</v>
      </c>
      <c r="X294" s="37">
        <v>15.96</v>
      </c>
      <c r="Y294" s="37" t="s">
        <v>56</v>
      </c>
      <c r="AB294" s="37" t="s">
        <v>56</v>
      </c>
      <c r="AF294" s="37" t="s">
        <v>8888</v>
      </c>
      <c r="AG294" s="37" t="s">
        <v>396</v>
      </c>
      <c r="AH294" s="37" t="s">
        <v>397</v>
      </c>
      <c r="AI294" s="37" t="s">
        <v>991</v>
      </c>
      <c r="AJ294" s="37" t="s">
        <v>56</v>
      </c>
      <c r="AK294" s="37" t="s">
        <v>56</v>
      </c>
      <c r="AL294" s="37" t="s">
        <v>571</v>
      </c>
      <c r="AM294" s="37" t="s">
        <v>56</v>
      </c>
      <c r="AN294" s="37" t="s">
        <v>56</v>
      </c>
      <c r="AO294" s="37" t="s">
        <v>56</v>
      </c>
      <c r="AP294" s="37" t="s">
        <v>8889</v>
      </c>
      <c r="AQ294" s="37" t="s">
        <v>8890</v>
      </c>
      <c r="AR294" s="37" t="s">
        <v>402</v>
      </c>
      <c r="AS294" s="37" t="s">
        <v>8891</v>
      </c>
      <c r="AT294" s="37" t="s">
        <v>8892</v>
      </c>
      <c r="AU294" s="37" t="s">
        <v>402</v>
      </c>
      <c r="AV294" s="37" t="s">
        <v>8893</v>
      </c>
      <c r="AW294" s="37">
        <v>7.4290979400169999</v>
      </c>
      <c r="AX294" s="37">
        <v>7.0748713088976602</v>
      </c>
      <c r="AY294" s="37">
        <v>7.2786736148300797</v>
      </c>
      <c r="AZ294" s="37">
        <v>7.4459309841869201</v>
      </c>
      <c r="BA294" s="37">
        <v>7.1304302998209499</v>
      </c>
      <c r="BB294" s="37">
        <v>7.77706053379256</v>
      </c>
      <c r="BC294" s="37">
        <v>7.1904339834889299</v>
      </c>
      <c r="BD294" s="37">
        <v>8.2472979927908003</v>
      </c>
      <c r="BE294" s="37">
        <v>7.5507846398190601</v>
      </c>
      <c r="BF294" s="37">
        <v>7.5969323185209801</v>
      </c>
      <c r="BG294" s="37">
        <v>7.1978867959369701</v>
      </c>
      <c r="BH294" s="37">
        <v>7.4239254798541197</v>
      </c>
      <c r="BI294" s="37">
        <v>7.7116638544668801</v>
      </c>
      <c r="BJ294" s="37">
        <v>7.3942064628819901</v>
      </c>
      <c r="BK294" s="37">
        <v>7.2540100356729296</v>
      </c>
      <c r="BL294" s="37">
        <v>7.74309801678816</v>
      </c>
      <c r="BM294" s="37">
        <v>7.5096863096019097</v>
      </c>
      <c r="BN294" s="37">
        <v>7.56963137810276</v>
      </c>
      <c r="BO294" s="37">
        <v>7.4021409844970201</v>
      </c>
    </row>
    <row r="295" spans="1:67" x14ac:dyDescent="0.25">
      <c r="A295" s="39">
        <v>294</v>
      </c>
      <c r="B295" s="37" t="s">
        <v>10512</v>
      </c>
      <c r="C295" s="37" t="s">
        <v>9296</v>
      </c>
      <c r="D295" s="37" t="s">
        <v>9297</v>
      </c>
      <c r="E295" s="39" t="s">
        <v>9298</v>
      </c>
      <c r="F295" s="39">
        <v>0.32564146331657101</v>
      </c>
      <c r="G295" s="39">
        <v>1.996445330521604E-2</v>
      </c>
      <c r="H295" s="37" t="s">
        <v>45</v>
      </c>
      <c r="I295" s="37" t="s">
        <v>44</v>
      </c>
      <c r="J295" s="37" t="s">
        <v>45</v>
      </c>
      <c r="P295" s="89">
        <v>1</v>
      </c>
      <c r="Q295" s="37" t="s">
        <v>10513</v>
      </c>
      <c r="R295" s="37" t="s">
        <v>10513</v>
      </c>
      <c r="S295" s="37" t="s">
        <v>10514</v>
      </c>
      <c r="T295" s="37" t="s">
        <v>254</v>
      </c>
      <c r="U295" s="37" t="s">
        <v>107</v>
      </c>
      <c r="V295" s="37">
        <v>1</v>
      </c>
      <c r="W295" s="37">
        <v>6</v>
      </c>
      <c r="X295" s="37">
        <v>6.19</v>
      </c>
      <c r="Y295" s="37" t="s">
        <v>56</v>
      </c>
      <c r="AB295" s="37" t="s">
        <v>56</v>
      </c>
      <c r="AF295" s="37" t="s">
        <v>9302</v>
      </c>
      <c r="AG295" s="37" t="s">
        <v>396</v>
      </c>
      <c r="AH295" s="37" t="s">
        <v>397</v>
      </c>
      <c r="AI295" s="37" t="s">
        <v>991</v>
      </c>
      <c r="AJ295" s="37" t="s">
        <v>56</v>
      </c>
      <c r="AK295" s="37" t="s">
        <v>56</v>
      </c>
      <c r="AL295" s="37" t="s">
        <v>571</v>
      </c>
      <c r="AM295" s="37" t="s">
        <v>56</v>
      </c>
      <c r="AN295" s="37" t="s">
        <v>56</v>
      </c>
      <c r="AO295" s="37" t="s">
        <v>56</v>
      </c>
      <c r="AP295" s="37" t="s">
        <v>9303</v>
      </c>
      <c r="AQ295" s="37" t="s">
        <v>9304</v>
      </c>
      <c r="AR295" s="37" t="s">
        <v>402</v>
      </c>
      <c r="AS295" s="37" t="s">
        <v>9305</v>
      </c>
      <c r="AT295" s="37" t="s">
        <v>9422</v>
      </c>
      <c r="AU295" s="37" t="s">
        <v>402</v>
      </c>
      <c r="AV295" s="37" t="s">
        <v>9423</v>
      </c>
      <c r="AW295" s="37">
        <v>6.3296634323085703</v>
      </c>
      <c r="AX295" s="37">
        <v>6.5953695525020297</v>
      </c>
      <c r="AY295" s="37">
        <v>5.9206012047969798</v>
      </c>
      <c r="AZ295" s="37">
        <v>6.0001589226993</v>
      </c>
      <c r="BA295" s="37">
        <v>5.53856242390746</v>
      </c>
      <c r="BB295" s="37">
        <v>6.6758471453282704</v>
      </c>
      <c r="BC295" s="37">
        <v>6.4159423749131497</v>
      </c>
      <c r="BD295" s="37">
        <v>6.4850927591593699</v>
      </c>
      <c r="BE295" s="37">
        <v>6.5607553613059197</v>
      </c>
      <c r="BF295" s="37">
        <v>6.2321468141630296</v>
      </c>
      <c r="BG295" s="37">
        <v>6.28783553194814</v>
      </c>
      <c r="BH295" s="37">
        <v>6.4923903130404002</v>
      </c>
      <c r="BI295" s="37">
        <v>6.4262510947351599</v>
      </c>
      <c r="BJ295" s="37">
        <v>6.4779811744835296</v>
      </c>
      <c r="BK295" s="37">
        <v>6.3986587789305398</v>
      </c>
      <c r="BL295" s="37">
        <v>6.6263456035180797</v>
      </c>
      <c r="BM295" s="37">
        <v>6.68365171460837</v>
      </c>
      <c r="BN295" s="37">
        <v>6.2567179864505604</v>
      </c>
      <c r="BO295" s="37">
        <v>5.9957803738376398</v>
      </c>
    </row>
    <row r="296" spans="1:67" x14ac:dyDescent="0.25">
      <c r="A296" s="39">
        <v>295</v>
      </c>
      <c r="B296" s="37" t="s">
        <v>6595</v>
      </c>
      <c r="C296" s="37" t="s">
        <v>108</v>
      </c>
      <c r="D296" s="37" t="s">
        <v>6600</v>
      </c>
      <c r="E296" s="39" t="s">
        <v>6601</v>
      </c>
      <c r="F296" s="39">
        <v>0.32530441278835998</v>
      </c>
      <c r="G296" s="39">
        <v>2.4744672046398939E-2</v>
      </c>
      <c r="H296" s="37" t="s">
        <v>103</v>
      </c>
      <c r="I296" s="37" t="s">
        <v>44</v>
      </c>
      <c r="J296" s="37" t="s">
        <v>101</v>
      </c>
      <c r="K296" s="37" t="s">
        <v>102</v>
      </c>
      <c r="L296" s="37" t="s">
        <v>103</v>
      </c>
      <c r="P296" s="89">
        <v>3</v>
      </c>
      <c r="Q296" s="37" t="s">
        <v>6598</v>
      </c>
      <c r="R296" s="37" t="s">
        <v>6596</v>
      </c>
      <c r="S296" s="37" t="s">
        <v>6597</v>
      </c>
      <c r="T296" s="37" t="s">
        <v>6599</v>
      </c>
      <c r="U296" s="37" t="s">
        <v>6599</v>
      </c>
      <c r="V296" s="37">
        <v>4</v>
      </c>
      <c r="W296" s="37">
        <v>4</v>
      </c>
      <c r="X296" s="37">
        <v>2.36</v>
      </c>
      <c r="Y296" s="37" t="s">
        <v>56</v>
      </c>
      <c r="AB296" s="37" t="s">
        <v>56</v>
      </c>
      <c r="AF296" s="37" t="s">
        <v>56</v>
      </c>
      <c r="AG296" s="37" t="s">
        <v>56</v>
      </c>
      <c r="AI296" s="37" t="s">
        <v>56</v>
      </c>
      <c r="AJ296" s="37" t="s">
        <v>56</v>
      </c>
      <c r="AK296" s="37" t="s">
        <v>56</v>
      </c>
      <c r="AL296" s="37" t="s">
        <v>56</v>
      </c>
      <c r="AM296" s="37" t="s">
        <v>56</v>
      </c>
      <c r="AN296" s="37" t="s">
        <v>56</v>
      </c>
      <c r="AO296" s="37" t="s">
        <v>56</v>
      </c>
      <c r="AP296" s="37" t="s">
        <v>6602</v>
      </c>
      <c r="AQ296" s="37" t="s">
        <v>6603</v>
      </c>
      <c r="AR296" s="37" t="s">
        <v>116</v>
      </c>
      <c r="AS296" s="37" t="s">
        <v>6604</v>
      </c>
      <c r="AT296" s="37" t="s">
        <v>6605</v>
      </c>
      <c r="AU296" s="37" t="s">
        <v>116</v>
      </c>
      <c r="AV296" s="37" t="s">
        <v>6606</v>
      </c>
      <c r="AW296" s="37">
        <v>6.4512721904737003</v>
      </c>
      <c r="AX296" s="37">
        <v>6.0976879190484103</v>
      </c>
      <c r="AY296" s="37">
        <v>6.5591553996639096</v>
      </c>
      <c r="AZ296" s="37">
        <v>5.7005185401839196</v>
      </c>
      <c r="BA296" s="37">
        <v>6.0977902170755396</v>
      </c>
      <c r="BB296" s="37">
        <v>6.4763662308713403</v>
      </c>
      <c r="BC296" s="37">
        <v>6.5619061107177297</v>
      </c>
      <c r="BD296" s="37">
        <v>6.5935244828155701</v>
      </c>
      <c r="BE296" s="37">
        <v>6.4613110523897603</v>
      </c>
      <c r="BF296" s="37">
        <v>6.7283441219056899</v>
      </c>
      <c r="BG296" s="37">
        <v>6.4645776592360802</v>
      </c>
      <c r="BH296" s="37">
        <v>6.1805992103835896</v>
      </c>
      <c r="BI296" s="37">
        <v>7.1024165874177099</v>
      </c>
      <c r="BJ296" s="37">
        <v>6.2076184815594102</v>
      </c>
      <c r="BK296" s="37">
        <v>6.7060048350593302</v>
      </c>
      <c r="BL296" s="37">
        <v>6.5839409757340297</v>
      </c>
      <c r="BM296" s="37">
        <v>6.3237368776429701</v>
      </c>
      <c r="BN296" s="37">
        <v>6.37959573619381</v>
      </c>
      <c r="BO296" s="37">
        <v>6.0501751294502704</v>
      </c>
    </row>
    <row r="297" spans="1:67" x14ac:dyDescent="0.25">
      <c r="A297" s="39">
        <v>296</v>
      </c>
      <c r="B297" s="37" t="s">
        <v>10515</v>
      </c>
      <c r="C297" s="37" t="s">
        <v>10521</v>
      </c>
      <c r="D297" s="37" t="s">
        <v>10522</v>
      </c>
      <c r="E297" s="39" t="s">
        <v>3863</v>
      </c>
      <c r="F297" s="39">
        <v>0.32506529422085428</v>
      </c>
      <c r="G297" s="39">
        <v>7.9634892065499965E-3</v>
      </c>
      <c r="H297" s="37" t="s">
        <v>7702</v>
      </c>
      <c r="I297" s="37" t="s">
        <v>44</v>
      </c>
      <c r="J297" s="37" t="s">
        <v>45</v>
      </c>
      <c r="K297" s="37" t="s">
        <v>46</v>
      </c>
      <c r="L297" s="37" t="s">
        <v>312</v>
      </c>
      <c r="N297" s="37" t="s">
        <v>4907</v>
      </c>
      <c r="O297" s="37" t="s">
        <v>7702</v>
      </c>
      <c r="P297" s="89">
        <v>6</v>
      </c>
      <c r="Q297" s="37" t="s">
        <v>10518</v>
      </c>
      <c r="R297" s="37" t="s">
        <v>10516</v>
      </c>
      <c r="S297" s="37" t="s">
        <v>10517</v>
      </c>
      <c r="T297" s="37" t="s">
        <v>10519</v>
      </c>
      <c r="U297" s="37" t="s">
        <v>10520</v>
      </c>
      <c r="V297" s="37">
        <v>3</v>
      </c>
      <c r="W297" s="37">
        <v>40</v>
      </c>
      <c r="X297" s="37">
        <v>13.01</v>
      </c>
      <c r="Y297" s="37" t="s">
        <v>56</v>
      </c>
      <c r="AB297" s="37" t="s">
        <v>10523</v>
      </c>
      <c r="AC297" s="37" t="s">
        <v>10524</v>
      </c>
      <c r="AD297" s="37" t="s">
        <v>10525</v>
      </c>
      <c r="AE297" s="37" t="s">
        <v>10526</v>
      </c>
      <c r="AF297" s="37" t="s">
        <v>10527</v>
      </c>
      <c r="AG297" s="37" t="s">
        <v>10528</v>
      </c>
      <c r="AH297" s="37" t="s">
        <v>10529</v>
      </c>
      <c r="AI297" s="37" t="s">
        <v>56</v>
      </c>
      <c r="AJ297" s="37" t="s">
        <v>10530</v>
      </c>
      <c r="AK297" s="37" t="s">
        <v>10531</v>
      </c>
      <c r="AL297" s="37" t="s">
        <v>326</v>
      </c>
      <c r="AM297" s="37" t="s">
        <v>56</v>
      </c>
      <c r="AN297" s="37" t="s">
        <v>56</v>
      </c>
      <c r="AO297" s="37" t="s">
        <v>56</v>
      </c>
      <c r="AP297" s="37" t="s">
        <v>10532</v>
      </c>
      <c r="AQ297" s="37" t="s">
        <v>10533</v>
      </c>
      <c r="AR297" s="37" t="s">
        <v>8026</v>
      </c>
      <c r="AS297" s="37" t="s">
        <v>10534</v>
      </c>
      <c r="AT297" s="37" t="s">
        <v>10535</v>
      </c>
      <c r="AU297" s="37" t="s">
        <v>245</v>
      </c>
      <c r="AV297" s="37" t="s">
        <v>10536</v>
      </c>
      <c r="AW297" s="37">
        <v>7.4749588989992999</v>
      </c>
      <c r="AX297" s="37">
        <v>7.4009694964766801</v>
      </c>
      <c r="AY297" s="37">
        <v>7.0754028173978201</v>
      </c>
      <c r="AZ297" s="37">
        <v>7.0780760453551403</v>
      </c>
      <c r="BA297" s="37">
        <v>7.2996271544103202</v>
      </c>
      <c r="BB297" s="37">
        <v>7.8687649016752301</v>
      </c>
      <c r="BC297" s="37">
        <v>6.8389529942764797</v>
      </c>
      <c r="BD297" s="37">
        <v>7.4819010616325503</v>
      </c>
      <c r="BE297" s="37">
        <v>7.36723476765503</v>
      </c>
      <c r="BF297" s="37">
        <v>7.4592115091014097</v>
      </c>
      <c r="BG297" s="37">
        <v>7.0623638797998298</v>
      </c>
      <c r="BH297" s="37">
        <v>7.4297603684600002</v>
      </c>
      <c r="BI297" s="37">
        <v>7.1335868377854403</v>
      </c>
      <c r="BJ297" s="37">
        <v>7.2760940147572297</v>
      </c>
      <c r="BK297" s="37">
        <v>7.7573732581060302</v>
      </c>
      <c r="BL297" s="37">
        <v>7.4390483510811096</v>
      </c>
      <c r="BM297" s="37">
        <v>7.8765555637857103</v>
      </c>
      <c r="BN297" s="37">
        <v>7.2203958043765901</v>
      </c>
      <c r="BO297" s="37">
        <v>7.58208611161586</v>
      </c>
    </row>
    <row r="298" spans="1:67" x14ac:dyDescent="0.25">
      <c r="A298" s="39">
        <v>297</v>
      </c>
      <c r="B298" s="37" t="s">
        <v>10537</v>
      </c>
      <c r="C298" s="37" t="s">
        <v>9369</v>
      </c>
      <c r="D298" s="37" t="s">
        <v>3503</v>
      </c>
      <c r="E298" s="39" t="s">
        <v>9370</v>
      </c>
      <c r="F298" s="39">
        <v>0.32466012389821503</v>
      </c>
      <c r="G298" s="39">
        <v>1.601099081051716E-2</v>
      </c>
      <c r="H298" s="37" t="s">
        <v>10540</v>
      </c>
      <c r="I298" s="37" t="s">
        <v>44</v>
      </c>
      <c r="J298" s="37" t="s">
        <v>45</v>
      </c>
      <c r="K298" s="37" t="s">
        <v>46</v>
      </c>
      <c r="L298" s="37" t="s">
        <v>312</v>
      </c>
      <c r="M298" s="37" t="s">
        <v>3259</v>
      </c>
      <c r="N298" s="37" t="s">
        <v>3260</v>
      </c>
      <c r="O298" s="37" t="s">
        <v>10540</v>
      </c>
      <c r="P298" s="89">
        <v>6</v>
      </c>
      <c r="Q298" s="37" t="s">
        <v>10538</v>
      </c>
      <c r="R298" s="37" t="s">
        <v>10538</v>
      </c>
      <c r="S298" s="37" t="s">
        <v>10539</v>
      </c>
      <c r="T298" s="37" t="s">
        <v>2508</v>
      </c>
      <c r="U298" s="37" t="s">
        <v>267</v>
      </c>
      <c r="V298" s="37">
        <v>1</v>
      </c>
      <c r="W298" s="37">
        <v>75</v>
      </c>
      <c r="X298" s="37">
        <v>12.33</v>
      </c>
      <c r="Y298" s="37" t="s">
        <v>9371</v>
      </c>
      <c r="Z298" s="37" t="s">
        <v>9372</v>
      </c>
      <c r="AA298" s="37" t="s">
        <v>9373</v>
      </c>
      <c r="AB298" s="37" t="s">
        <v>9374</v>
      </c>
      <c r="AC298" s="37" t="s">
        <v>9375</v>
      </c>
      <c r="AD298" s="37" t="s">
        <v>9376</v>
      </c>
      <c r="AE298" s="37" t="s">
        <v>3507</v>
      </c>
      <c r="AF298" s="37" t="s">
        <v>9377</v>
      </c>
      <c r="AG298" s="37" t="s">
        <v>9378</v>
      </c>
      <c r="AH298" s="37" t="s">
        <v>9379</v>
      </c>
      <c r="AI298" s="37" t="s">
        <v>3511</v>
      </c>
      <c r="AJ298" s="37" t="s">
        <v>3512</v>
      </c>
      <c r="AK298" s="37" t="s">
        <v>3513</v>
      </c>
      <c r="AL298" s="37" t="s">
        <v>1919</v>
      </c>
      <c r="AM298" s="37" t="s">
        <v>56</v>
      </c>
      <c r="AN298" s="37" t="s">
        <v>56</v>
      </c>
      <c r="AO298" s="37" t="s">
        <v>56</v>
      </c>
      <c r="AP298" s="37" t="s">
        <v>3514</v>
      </c>
      <c r="AQ298" s="37" t="s">
        <v>3515</v>
      </c>
      <c r="AR298" s="37" t="s">
        <v>442</v>
      </c>
      <c r="AS298" s="37" t="s">
        <v>3516</v>
      </c>
      <c r="AT298" s="37" t="s">
        <v>3517</v>
      </c>
      <c r="AU298" s="37" t="s">
        <v>442</v>
      </c>
      <c r="AV298" s="37" t="s">
        <v>10541</v>
      </c>
      <c r="AW298" s="37">
        <v>6.4789488238230204</v>
      </c>
      <c r="AX298" s="37">
        <v>6.14823266835569</v>
      </c>
      <c r="AY298" s="37">
        <v>6.9270982534067098</v>
      </c>
      <c r="AZ298" s="37">
        <v>6.5393209166357904</v>
      </c>
      <c r="BA298" s="37">
        <v>6.1907100699715896</v>
      </c>
      <c r="BB298" s="37">
        <v>6.7405092194190201</v>
      </c>
      <c r="BC298" s="37">
        <v>6.1255791742431898</v>
      </c>
      <c r="BD298" s="37">
        <v>6.5558077265134802</v>
      </c>
      <c r="BE298" s="37">
        <v>6.6721718664975098</v>
      </c>
      <c r="BF298" s="37">
        <v>7.4196600799225498</v>
      </c>
      <c r="BG298" s="37">
        <v>6.6147075397226498</v>
      </c>
      <c r="BH298" s="37">
        <v>6.7127002822055903</v>
      </c>
      <c r="BI298" s="37">
        <v>6.4730270313671499</v>
      </c>
      <c r="BJ298" s="37">
        <v>6.1848818541607304</v>
      </c>
      <c r="BK298" s="37">
        <v>6.6159939926120597</v>
      </c>
      <c r="BL298" s="37">
        <v>6.5176775788033403</v>
      </c>
      <c r="BM298" s="37">
        <v>7.0365291318907</v>
      </c>
      <c r="BN298" s="37">
        <v>6.4605146229919104</v>
      </c>
      <c r="BO298" s="37">
        <v>6.3877369451767896</v>
      </c>
    </row>
    <row r="299" spans="1:67" x14ac:dyDescent="0.25">
      <c r="A299" s="39">
        <v>298</v>
      </c>
      <c r="B299" s="37" t="s">
        <v>10542</v>
      </c>
      <c r="C299" s="37" t="s">
        <v>1481</v>
      </c>
      <c r="D299" s="37" t="s">
        <v>1482</v>
      </c>
      <c r="E299" s="39" t="s">
        <v>1483</v>
      </c>
      <c r="F299" s="39">
        <v>0.3245027869892958</v>
      </c>
      <c r="G299" s="39">
        <v>1.601099081051716E-2</v>
      </c>
      <c r="H299" s="37" t="s">
        <v>10545</v>
      </c>
      <c r="I299" s="37" t="s">
        <v>44</v>
      </c>
      <c r="J299" s="37" t="s">
        <v>45</v>
      </c>
      <c r="K299" s="37" t="s">
        <v>46</v>
      </c>
      <c r="L299" s="37" t="s">
        <v>312</v>
      </c>
      <c r="M299" s="37" t="s">
        <v>6248</v>
      </c>
      <c r="N299" s="37" t="s">
        <v>10546</v>
      </c>
      <c r="O299" s="37" t="s">
        <v>10545</v>
      </c>
      <c r="P299" s="89">
        <v>6</v>
      </c>
      <c r="Q299" s="37" t="s">
        <v>10543</v>
      </c>
      <c r="R299" s="37" t="s">
        <v>10543</v>
      </c>
      <c r="S299" s="37" t="s">
        <v>10544</v>
      </c>
      <c r="T299" s="37" t="s">
        <v>10547</v>
      </c>
      <c r="U299" s="37" t="s">
        <v>10548</v>
      </c>
      <c r="V299" s="37">
        <v>1</v>
      </c>
      <c r="W299" s="37">
        <v>358</v>
      </c>
      <c r="X299" s="37">
        <v>19.600000000000001</v>
      </c>
      <c r="Y299" s="37" t="s">
        <v>56</v>
      </c>
      <c r="AB299" s="37" t="s">
        <v>56</v>
      </c>
      <c r="AF299" s="37" t="s">
        <v>1484</v>
      </c>
      <c r="AG299" s="37" t="s">
        <v>56</v>
      </c>
      <c r="AI299" s="37" t="s">
        <v>56</v>
      </c>
      <c r="AJ299" s="37" t="s">
        <v>56</v>
      </c>
      <c r="AK299" s="37" t="s">
        <v>56</v>
      </c>
      <c r="AL299" s="37" t="s">
        <v>1485</v>
      </c>
      <c r="AM299" s="37" t="s">
        <v>56</v>
      </c>
      <c r="AN299" s="37" t="s">
        <v>56</v>
      </c>
      <c r="AO299" s="37" t="s">
        <v>56</v>
      </c>
      <c r="AP299" s="37" t="s">
        <v>1486</v>
      </c>
      <c r="AQ299" s="37" t="s">
        <v>1487</v>
      </c>
      <c r="AR299" s="37" t="s">
        <v>402</v>
      </c>
      <c r="AS299" s="37" t="s">
        <v>1488</v>
      </c>
      <c r="AT299" s="37" t="s">
        <v>1489</v>
      </c>
      <c r="AU299" s="37" t="s">
        <v>402</v>
      </c>
      <c r="AV299" s="37" t="s">
        <v>1490</v>
      </c>
      <c r="AW299" s="37">
        <v>9.2462892617238204</v>
      </c>
      <c r="AX299" s="37">
        <v>9.2104389177700394</v>
      </c>
      <c r="AY299" s="37">
        <v>8.5111009278476804</v>
      </c>
      <c r="AZ299" s="37">
        <v>8.6351870796827299</v>
      </c>
      <c r="BA299" s="37">
        <v>9.0752366405713296</v>
      </c>
      <c r="BB299" s="37">
        <v>9.5535614327592207</v>
      </c>
      <c r="BC299" s="37">
        <v>8.7432706025296003</v>
      </c>
      <c r="BD299" s="37">
        <v>9.2298225751991207</v>
      </c>
      <c r="BE299" s="37">
        <v>8.8342458067590108</v>
      </c>
      <c r="BF299" s="37">
        <v>9.0208789782974392</v>
      </c>
      <c r="BG299" s="37">
        <v>8.9876059425059207</v>
      </c>
      <c r="BH299" s="37">
        <v>8.9456507344484208</v>
      </c>
      <c r="BI299" s="37">
        <v>8.7802452845856909</v>
      </c>
      <c r="BJ299" s="37">
        <v>8.7128011741257207</v>
      </c>
      <c r="BK299" s="37">
        <v>9.3810428429525192</v>
      </c>
      <c r="BL299" s="37">
        <v>9.2892320961458896</v>
      </c>
      <c r="BM299" s="37">
        <v>9.5271786189329699</v>
      </c>
      <c r="BN299" s="37">
        <v>8.6461487617095205</v>
      </c>
      <c r="BO299" s="37">
        <v>9.1850177389774803</v>
      </c>
    </row>
    <row r="300" spans="1:67" x14ac:dyDescent="0.25">
      <c r="A300" s="39">
        <v>299</v>
      </c>
      <c r="B300" s="37" t="s">
        <v>10549</v>
      </c>
      <c r="C300" s="37" t="s">
        <v>6055</v>
      </c>
      <c r="D300" s="37" t="s">
        <v>6056</v>
      </c>
      <c r="E300" s="39" t="s">
        <v>6057</v>
      </c>
      <c r="F300" s="39">
        <v>0.32449095714242931</v>
      </c>
      <c r="G300" s="39">
        <v>1.996445330521604E-2</v>
      </c>
      <c r="H300" s="37" t="s">
        <v>10552</v>
      </c>
      <c r="I300" s="37" t="s">
        <v>44</v>
      </c>
      <c r="J300" s="37" t="s">
        <v>45</v>
      </c>
      <c r="K300" s="37" t="s">
        <v>46</v>
      </c>
      <c r="L300" s="37" t="s">
        <v>47</v>
      </c>
      <c r="M300" s="37" t="s">
        <v>48</v>
      </c>
      <c r="N300" s="37" t="s">
        <v>49</v>
      </c>
      <c r="O300" s="37" t="s">
        <v>10552</v>
      </c>
      <c r="P300" s="89">
        <v>6</v>
      </c>
      <c r="Q300" s="37" t="s">
        <v>10553</v>
      </c>
      <c r="R300" s="37" t="s">
        <v>10550</v>
      </c>
      <c r="S300" s="37" t="s">
        <v>10551</v>
      </c>
      <c r="T300" s="37" t="s">
        <v>10554</v>
      </c>
      <c r="U300" s="37" t="s">
        <v>10555</v>
      </c>
      <c r="V300" s="37">
        <v>2</v>
      </c>
      <c r="W300" s="37">
        <v>83</v>
      </c>
      <c r="X300" s="37">
        <v>15.06</v>
      </c>
      <c r="Y300" s="37" t="s">
        <v>56</v>
      </c>
      <c r="AB300" s="37" t="s">
        <v>6058</v>
      </c>
      <c r="AC300" s="37" t="s">
        <v>6059</v>
      </c>
      <c r="AD300" s="37" t="s">
        <v>6060</v>
      </c>
      <c r="AE300" s="37" t="s">
        <v>6061</v>
      </c>
      <c r="AF300" s="37" t="s">
        <v>6062</v>
      </c>
      <c r="AG300" s="37" t="s">
        <v>6063</v>
      </c>
      <c r="AH300" s="37" t="s">
        <v>6064</v>
      </c>
      <c r="AI300" s="37" t="s">
        <v>6065</v>
      </c>
      <c r="AJ300" s="37" t="s">
        <v>6066</v>
      </c>
      <c r="AK300" s="37" t="s">
        <v>6067</v>
      </c>
      <c r="AL300" s="37" t="s">
        <v>6068</v>
      </c>
      <c r="AM300" s="37" t="s">
        <v>56</v>
      </c>
      <c r="AN300" s="37" t="s">
        <v>56</v>
      </c>
      <c r="AO300" s="37" t="s">
        <v>56</v>
      </c>
      <c r="AP300" s="37" t="s">
        <v>6069</v>
      </c>
      <c r="AQ300" s="37" t="s">
        <v>6070</v>
      </c>
      <c r="AR300" s="37" t="s">
        <v>5</v>
      </c>
      <c r="AS300" s="37" t="s">
        <v>6055</v>
      </c>
      <c r="AT300" s="37" t="s">
        <v>8033</v>
      </c>
      <c r="AU300" s="37" t="s">
        <v>5</v>
      </c>
      <c r="AV300" s="37" t="s">
        <v>10556</v>
      </c>
      <c r="AW300" s="37">
        <v>7.4813064565529297</v>
      </c>
      <c r="AX300" s="37">
        <v>7.2562606305848396</v>
      </c>
      <c r="AY300" s="37">
        <v>6.8461701055491098</v>
      </c>
      <c r="AZ300" s="37">
        <v>6.8358744578549997</v>
      </c>
      <c r="BA300" s="37">
        <v>7.0205560498798896</v>
      </c>
      <c r="BB300" s="37">
        <v>7.7418879428378196</v>
      </c>
      <c r="BC300" s="37">
        <v>6.88735287402704</v>
      </c>
      <c r="BD300" s="37">
        <v>6.9883270780455504</v>
      </c>
      <c r="BE300" s="37">
        <v>6.9043855616600496</v>
      </c>
      <c r="BF300" s="37">
        <v>7.3269500146226401</v>
      </c>
      <c r="BG300" s="37">
        <v>6.6328065107770602</v>
      </c>
      <c r="BH300" s="37">
        <v>7.4493781218977899</v>
      </c>
      <c r="BI300" s="37">
        <v>7.1534795205222697</v>
      </c>
      <c r="BJ300" s="37">
        <v>6.8454856919257701</v>
      </c>
      <c r="BK300" s="37">
        <v>6.5989820135605797</v>
      </c>
      <c r="BL300" s="37">
        <v>7.32278766230122</v>
      </c>
      <c r="BM300" s="37">
        <v>7.1439355588627196</v>
      </c>
      <c r="BN300" s="37">
        <v>6.9359429035888498</v>
      </c>
      <c r="BO300" s="37">
        <v>6.7194100993078001</v>
      </c>
    </row>
    <row r="301" spans="1:67" x14ac:dyDescent="0.25">
      <c r="A301" s="39">
        <v>300</v>
      </c>
      <c r="B301" s="37" t="s">
        <v>10557</v>
      </c>
      <c r="C301" s="37" t="s">
        <v>10563</v>
      </c>
      <c r="D301" s="37" t="s">
        <v>10564</v>
      </c>
      <c r="E301" s="39" t="s">
        <v>10565</v>
      </c>
      <c r="F301" s="39">
        <v>0.32416419691557241</v>
      </c>
      <c r="G301" s="39">
        <v>3.7336415920662863E-2</v>
      </c>
      <c r="H301" s="37" t="s">
        <v>4906</v>
      </c>
      <c r="I301" s="37" t="s">
        <v>44</v>
      </c>
      <c r="J301" s="37" t="s">
        <v>45</v>
      </c>
      <c r="K301" s="37" t="s">
        <v>46</v>
      </c>
      <c r="L301" s="37" t="s">
        <v>312</v>
      </c>
      <c r="N301" s="37" t="s">
        <v>4907</v>
      </c>
      <c r="O301" s="37" t="s">
        <v>4906</v>
      </c>
      <c r="P301" s="89">
        <v>6</v>
      </c>
      <c r="Q301" s="37" t="s">
        <v>10560</v>
      </c>
      <c r="R301" s="37" t="s">
        <v>10558</v>
      </c>
      <c r="S301" s="37" t="s">
        <v>10559</v>
      </c>
      <c r="T301" s="37" t="s">
        <v>10561</v>
      </c>
      <c r="U301" s="37" t="s">
        <v>10562</v>
      </c>
      <c r="V301" s="37">
        <v>6</v>
      </c>
      <c r="W301" s="37">
        <v>13</v>
      </c>
      <c r="X301" s="37">
        <v>9.4600000000000009</v>
      </c>
      <c r="Y301" s="37" t="s">
        <v>56</v>
      </c>
      <c r="AB301" s="37" t="s">
        <v>10566</v>
      </c>
      <c r="AC301" s="37" t="s">
        <v>10567</v>
      </c>
      <c r="AD301" s="37" t="s">
        <v>10568</v>
      </c>
      <c r="AE301" s="37" t="s">
        <v>10569</v>
      </c>
      <c r="AF301" s="37" t="s">
        <v>10570</v>
      </c>
      <c r="AG301" s="37" t="s">
        <v>10571</v>
      </c>
      <c r="AH301" s="37" t="s">
        <v>10572</v>
      </c>
      <c r="AI301" s="37" t="s">
        <v>56</v>
      </c>
      <c r="AJ301" s="37" t="s">
        <v>10573</v>
      </c>
      <c r="AK301" s="37" t="s">
        <v>10574</v>
      </c>
      <c r="AL301" s="37" t="s">
        <v>326</v>
      </c>
      <c r="AM301" s="37" t="s">
        <v>56</v>
      </c>
      <c r="AN301" s="37" t="s">
        <v>56</v>
      </c>
      <c r="AO301" s="37" t="s">
        <v>56</v>
      </c>
      <c r="AP301" s="37" t="s">
        <v>10575</v>
      </c>
      <c r="AQ301" s="37" t="s">
        <v>10576</v>
      </c>
      <c r="AR301" s="37" t="s">
        <v>5</v>
      </c>
      <c r="AS301" s="37" t="s">
        <v>10563</v>
      </c>
      <c r="AT301" s="37" t="s">
        <v>10577</v>
      </c>
      <c r="AU301" s="37" t="s">
        <v>5</v>
      </c>
      <c r="AV301" s="37" t="s">
        <v>10578</v>
      </c>
      <c r="AW301" s="37">
        <v>7.0421619286488797</v>
      </c>
      <c r="AX301" s="37">
        <v>6.6302346879838501</v>
      </c>
      <c r="AY301" s="37">
        <v>6.42203159499722</v>
      </c>
      <c r="AZ301" s="37">
        <v>6.5941273619306404</v>
      </c>
      <c r="BA301" s="37">
        <v>5.9876510732898103</v>
      </c>
      <c r="BB301" s="37">
        <v>6.5790630990441601</v>
      </c>
      <c r="BC301" s="37">
        <v>6.9569652347720901</v>
      </c>
      <c r="BD301" s="37">
        <v>7.4990406712111897</v>
      </c>
      <c r="BE301" s="37">
        <v>7.0934080607103498</v>
      </c>
      <c r="BF301" s="37">
        <v>6.4343774209877598</v>
      </c>
      <c r="BG301" s="37">
        <v>6.6921328739774903</v>
      </c>
      <c r="BH301" s="37">
        <v>6.5558862230857198</v>
      </c>
      <c r="BI301" s="37">
        <v>6.7532881440624504</v>
      </c>
      <c r="BJ301" s="37">
        <v>6.3533585380244304</v>
      </c>
      <c r="BK301" s="37">
        <v>6.7534873810161997</v>
      </c>
      <c r="BL301" s="37">
        <v>6.9929796948274703</v>
      </c>
      <c r="BM301" s="37">
        <v>6.7392440076511999</v>
      </c>
      <c r="BN301" s="37">
        <v>6.44684243277836</v>
      </c>
      <c r="BO301" s="37">
        <v>6.5978213981267899</v>
      </c>
    </row>
    <row r="302" spans="1:67" x14ac:dyDescent="0.25">
      <c r="A302" s="39">
        <v>301</v>
      </c>
      <c r="B302" s="37" t="s">
        <v>10579</v>
      </c>
      <c r="C302" s="37" t="s">
        <v>10582</v>
      </c>
      <c r="D302" s="37" t="s">
        <v>10583</v>
      </c>
      <c r="E302" s="39" t="s">
        <v>56</v>
      </c>
      <c r="F302" s="39">
        <v>0.32402638158316049</v>
      </c>
      <c r="G302" s="39">
        <v>2.4744672046398939E-2</v>
      </c>
      <c r="H302" s="37" t="s">
        <v>104</v>
      </c>
      <c r="I302" s="37" t="s">
        <v>44</v>
      </c>
      <c r="J302" s="37" t="s">
        <v>101</v>
      </c>
      <c r="K302" s="37" t="s">
        <v>102</v>
      </c>
      <c r="L302" s="37" t="s">
        <v>103</v>
      </c>
      <c r="M302" s="37" t="s">
        <v>104</v>
      </c>
      <c r="P302" s="89">
        <v>4</v>
      </c>
      <c r="Q302" s="37" t="s">
        <v>10580</v>
      </c>
      <c r="R302" s="37" t="s">
        <v>10580</v>
      </c>
      <c r="S302" s="37" t="s">
        <v>10581</v>
      </c>
      <c r="T302" s="37" t="s">
        <v>267</v>
      </c>
      <c r="U302" s="37" t="s">
        <v>387</v>
      </c>
      <c r="V302" s="37">
        <v>1</v>
      </c>
      <c r="W302" s="37">
        <v>12</v>
      </c>
      <c r="X302" s="37">
        <v>7.78</v>
      </c>
      <c r="Y302" s="37" t="s">
        <v>56</v>
      </c>
      <c r="AB302" s="37" t="s">
        <v>10584</v>
      </c>
      <c r="AC302" s="37" t="s">
        <v>10585</v>
      </c>
      <c r="AD302" s="37" t="s">
        <v>10586</v>
      </c>
      <c r="AF302" s="37" t="s">
        <v>10587</v>
      </c>
      <c r="AG302" s="37" t="s">
        <v>10588</v>
      </c>
      <c r="AH302" s="37" t="s">
        <v>3391</v>
      </c>
      <c r="AI302" s="37" t="s">
        <v>56</v>
      </c>
      <c r="AJ302" s="37" t="s">
        <v>10589</v>
      </c>
      <c r="AK302" s="37" t="s">
        <v>10590</v>
      </c>
      <c r="AL302" s="37" t="s">
        <v>326</v>
      </c>
      <c r="AM302" s="37" t="s">
        <v>56</v>
      </c>
      <c r="AN302" s="37" t="s">
        <v>56</v>
      </c>
      <c r="AO302" s="37" t="s">
        <v>56</v>
      </c>
      <c r="AP302" s="37" t="s">
        <v>10591</v>
      </c>
      <c r="AQ302" s="37" t="s">
        <v>10592</v>
      </c>
      <c r="AR302" s="37" t="s">
        <v>5</v>
      </c>
      <c r="AS302" s="37" t="s">
        <v>10582</v>
      </c>
      <c r="AT302" s="37" t="s">
        <v>10593</v>
      </c>
      <c r="AU302" s="37" t="s">
        <v>5</v>
      </c>
      <c r="AV302" s="37" t="s">
        <v>10594</v>
      </c>
      <c r="AW302" s="37">
        <v>6.5954632626942198</v>
      </c>
      <c r="AX302" s="37">
        <v>6.4675860573654402</v>
      </c>
      <c r="AY302" s="37">
        <v>6.38716746048331</v>
      </c>
      <c r="AZ302" s="37">
        <v>6.5319003613373896</v>
      </c>
      <c r="BA302" s="37">
        <v>6.3712158667855903</v>
      </c>
      <c r="BB302" s="37">
        <v>6.9320778994230103</v>
      </c>
      <c r="BC302" s="37">
        <v>6.1616228134022499</v>
      </c>
      <c r="BD302" s="37">
        <v>6.5765430141566403</v>
      </c>
      <c r="BE302" s="37">
        <v>6.7833675949953998</v>
      </c>
      <c r="BF302" s="37">
        <v>7.1375914840182402</v>
      </c>
      <c r="BG302" s="37">
        <v>6.2010285004663297</v>
      </c>
      <c r="BH302" s="37">
        <v>6.51220408592292</v>
      </c>
      <c r="BI302" s="37">
        <v>6.3688632676450103</v>
      </c>
      <c r="BJ302" s="37">
        <v>6.8618987189013696</v>
      </c>
      <c r="BK302" s="37">
        <v>6.5559526321823904</v>
      </c>
      <c r="BL302" s="37">
        <v>6.7598869004423898</v>
      </c>
      <c r="BM302" s="37">
        <v>7.04852535252863</v>
      </c>
      <c r="BN302" s="37">
        <v>6.6310022486976603</v>
      </c>
      <c r="BO302" s="37">
        <v>6.0137684829201801</v>
      </c>
    </row>
    <row r="303" spans="1:67" x14ac:dyDescent="0.25">
      <c r="A303" s="39">
        <v>302</v>
      </c>
      <c r="B303" s="37" t="s">
        <v>10595</v>
      </c>
      <c r="C303" s="37" t="s">
        <v>3931</v>
      </c>
      <c r="D303" s="37" t="s">
        <v>6076</v>
      </c>
      <c r="E303" s="39" t="s">
        <v>3933</v>
      </c>
      <c r="F303" s="39">
        <v>0.32377391079118117</v>
      </c>
      <c r="G303" s="39">
        <v>4.5455294849058463E-2</v>
      </c>
      <c r="H303" s="37" t="s">
        <v>105</v>
      </c>
      <c r="I303" s="37" t="s">
        <v>44</v>
      </c>
      <c r="J303" s="37" t="s">
        <v>101</v>
      </c>
      <c r="K303" s="37" t="s">
        <v>102</v>
      </c>
      <c r="L303" s="37" t="s">
        <v>103</v>
      </c>
      <c r="M303" s="37" t="s">
        <v>104</v>
      </c>
      <c r="N303" s="37" t="s">
        <v>105</v>
      </c>
      <c r="P303" s="89">
        <v>5</v>
      </c>
      <c r="Q303" s="37" t="s">
        <v>10598</v>
      </c>
      <c r="R303" s="37" t="s">
        <v>10596</v>
      </c>
      <c r="S303" s="37" t="s">
        <v>10597</v>
      </c>
      <c r="T303" s="37" t="s">
        <v>10599</v>
      </c>
      <c r="U303" s="37" t="s">
        <v>10600</v>
      </c>
      <c r="V303" s="37">
        <v>3</v>
      </c>
      <c r="W303" s="37">
        <v>20</v>
      </c>
      <c r="X303" s="37">
        <v>9.0399999999999991</v>
      </c>
      <c r="Y303" s="37" t="s">
        <v>56</v>
      </c>
      <c r="AB303" s="37" t="s">
        <v>3934</v>
      </c>
      <c r="AC303" s="37" t="s">
        <v>3935</v>
      </c>
      <c r="AD303" s="37" t="s">
        <v>3936</v>
      </c>
      <c r="AE303" s="37" t="s">
        <v>3937</v>
      </c>
      <c r="AF303" s="37" t="s">
        <v>3938</v>
      </c>
      <c r="AG303" s="37" t="s">
        <v>3939</v>
      </c>
      <c r="AH303" s="37" t="s">
        <v>3940</v>
      </c>
      <c r="AI303" s="37" t="s">
        <v>3941</v>
      </c>
      <c r="AJ303" s="37" t="s">
        <v>3942</v>
      </c>
      <c r="AK303" s="37" t="s">
        <v>3943</v>
      </c>
      <c r="AL303" s="37" t="s">
        <v>67</v>
      </c>
      <c r="AM303" s="37" t="s">
        <v>56</v>
      </c>
      <c r="AN303" s="37" t="s">
        <v>56</v>
      </c>
      <c r="AO303" s="37" t="s">
        <v>56</v>
      </c>
      <c r="AP303" s="37" t="s">
        <v>3944</v>
      </c>
      <c r="AQ303" s="37" t="s">
        <v>3945</v>
      </c>
      <c r="AR303" s="37" t="s">
        <v>442</v>
      </c>
      <c r="AS303" s="37" t="s">
        <v>3931</v>
      </c>
      <c r="AT303" s="37" t="s">
        <v>10601</v>
      </c>
      <c r="AU303" s="37" t="s">
        <v>442</v>
      </c>
      <c r="AV303" s="37" t="s">
        <v>10602</v>
      </c>
      <c r="AW303" s="37">
        <v>6.7980012040070896</v>
      </c>
      <c r="AX303" s="37">
        <v>6.4395745217387299</v>
      </c>
      <c r="AY303" s="37">
        <v>6.0906410227812602</v>
      </c>
      <c r="AZ303" s="37">
        <v>5.8803367495469603</v>
      </c>
      <c r="BA303" s="37">
        <v>5.7874328431585296</v>
      </c>
      <c r="BB303" s="37">
        <v>6.4638334373092396</v>
      </c>
      <c r="BC303" s="37">
        <v>5.8285832116596099</v>
      </c>
      <c r="BD303" s="37">
        <v>6.1583778730857803</v>
      </c>
      <c r="BE303" s="37">
        <v>6.6265044485014499</v>
      </c>
      <c r="BF303" s="37">
        <v>7.1581890714350198</v>
      </c>
      <c r="BG303" s="37">
        <v>6.4903763961645904</v>
      </c>
      <c r="BH303" s="37">
        <v>6.31481490395677</v>
      </c>
      <c r="BI303" s="37">
        <v>6.3892771625466303</v>
      </c>
      <c r="BJ303" s="37">
        <v>6.3811859833395799</v>
      </c>
      <c r="BK303" s="37">
        <v>6.2225767166616501</v>
      </c>
      <c r="BL303" s="37">
        <v>6.4454796383511601</v>
      </c>
      <c r="BM303" s="37">
        <v>6.1818724447114999</v>
      </c>
      <c r="BN303" s="37">
        <v>6.3214432827909501</v>
      </c>
      <c r="BO303" s="37">
        <v>6.1494950022088197</v>
      </c>
    </row>
    <row r="304" spans="1:67" x14ac:dyDescent="0.25">
      <c r="A304" s="39">
        <v>303</v>
      </c>
      <c r="B304" s="37" t="s">
        <v>10603</v>
      </c>
      <c r="C304" s="37" t="s">
        <v>4662</v>
      </c>
      <c r="D304" s="37" t="s">
        <v>4663</v>
      </c>
      <c r="E304" s="39" t="s">
        <v>4664</v>
      </c>
      <c r="F304" s="39">
        <v>0.32373778386424862</v>
      </c>
      <c r="G304" s="39">
        <v>3.7336415920662863E-2</v>
      </c>
      <c r="H304" s="37" t="s">
        <v>449</v>
      </c>
      <c r="I304" s="37" t="s">
        <v>44</v>
      </c>
      <c r="J304" s="37" t="s">
        <v>45</v>
      </c>
      <c r="K304" s="37" t="s">
        <v>46</v>
      </c>
      <c r="L304" s="37" t="s">
        <v>312</v>
      </c>
      <c r="M304" s="37" t="s">
        <v>336</v>
      </c>
      <c r="N304" s="37" t="s">
        <v>337</v>
      </c>
      <c r="O304" s="37" t="s">
        <v>449</v>
      </c>
      <c r="P304" s="89">
        <v>6</v>
      </c>
      <c r="Q304" s="37" t="s">
        <v>10606</v>
      </c>
      <c r="R304" s="37" t="s">
        <v>10604</v>
      </c>
      <c r="S304" s="37" t="s">
        <v>10605</v>
      </c>
      <c r="T304" s="37" t="s">
        <v>10607</v>
      </c>
      <c r="U304" s="37" t="s">
        <v>10607</v>
      </c>
      <c r="V304" s="37">
        <v>2</v>
      </c>
      <c r="W304" s="37">
        <v>24</v>
      </c>
      <c r="X304" s="37">
        <v>12.09</v>
      </c>
      <c r="Y304" s="37" t="s">
        <v>56</v>
      </c>
      <c r="AB304" s="37" t="s">
        <v>4665</v>
      </c>
      <c r="AC304" s="37" t="s">
        <v>4666</v>
      </c>
      <c r="AD304" s="37" t="s">
        <v>4667</v>
      </c>
      <c r="AE304" s="37" t="s">
        <v>4668</v>
      </c>
      <c r="AF304" s="37" t="s">
        <v>4669</v>
      </c>
      <c r="AG304" s="37" t="s">
        <v>4670</v>
      </c>
      <c r="AH304" s="37" t="s">
        <v>4671</v>
      </c>
      <c r="AI304" s="37" t="s">
        <v>56</v>
      </c>
      <c r="AJ304" s="37" t="s">
        <v>4672</v>
      </c>
      <c r="AK304" s="37" t="s">
        <v>4673</v>
      </c>
      <c r="AL304" s="37" t="s">
        <v>3145</v>
      </c>
      <c r="AM304" s="37" t="s">
        <v>56</v>
      </c>
      <c r="AN304" s="37" t="s">
        <v>4674</v>
      </c>
      <c r="AO304" s="37" t="s">
        <v>56</v>
      </c>
      <c r="AP304" s="37" t="s">
        <v>4675</v>
      </c>
      <c r="AQ304" s="37" t="s">
        <v>4676</v>
      </c>
      <c r="AR304" s="37" t="s">
        <v>304</v>
      </c>
      <c r="AS304" s="37" t="s">
        <v>4677</v>
      </c>
      <c r="AT304" s="37" t="s">
        <v>4678</v>
      </c>
      <c r="AU304" s="37" t="s">
        <v>304</v>
      </c>
      <c r="AV304" s="37" t="s">
        <v>4679</v>
      </c>
      <c r="AW304" s="37">
        <v>6.7848098655959399</v>
      </c>
      <c r="AX304" s="37">
        <v>6.7529239172798299</v>
      </c>
      <c r="AY304" s="37">
        <v>6.3905113750662599</v>
      </c>
      <c r="AZ304" s="37">
        <v>7.0264883619541498</v>
      </c>
      <c r="BA304" s="37">
        <v>6.76592927665149</v>
      </c>
      <c r="BB304" s="37">
        <v>7.9581265067212597</v>
      </c>
      <c r="BC304" s="37">
        <v>6.6121479444071998</v>
      </c>
      <c r="BD304" s="37">
        <v>6.78949617161775</v>
      </c>
      <c r="BE304" s="37">
        <v>7.3518697327770797</v>
      </c>
      <c r="BF304" s="37">
        <v>7.0956400528698396</v>
      </c>
      <c r="BG304" s="37">
        <v>6.3189500185386898</v>
      </c>
      <c r="BH304" s="37">
        <v>6.8225179248329004</v>
      </c>
      <c r="BI304" s="37">
        <v>6.8067395139657103</v>
      </c>
      <c r="BJ304" s="37">
        <v>7.2526746910076803</v>
      </c>
      <c r="BK304" s="37">
        <v>7.2139293049819404</v>
      </c>
      <c r="BL304" s="37">
        <v>7.0075003132372098</v>
      </c>
      <c r="BM304" s="37">
        <v>6.8175654356624404</v>
      </c>
      <c r="BN304" s="37">
        <v>6.6569889816643899</v>
      </c>
      <c r="BO304" s="37">
        <v>6.89312071868794</v>
      </c>
    </row>
    <row r="305" spans="1:67" x14ac:dyDescent="0.25">
      <c r="A305" s="39">
        <v>304</v>
      </c>
      <c r="B305" s="37" t="s">
        <v>10608</v>
      </c>
      <c r="C305" s="37" t="s">
        <v>108</v>
      </c>
      <c r="D305" s="37" t="s">
        <v>2044</v>
      </c>
      <c r="E305" s="39" t="s">
        <v>2045</v>
      </c>
      <c r="F305" s="39">
        <v>0.32264964283257308</v>
      </c>
      <c r="G305" s="39">
        <v>1.996445330521604E-2</v>
      </c>
      <c r="H305" s="37" t="s">
        <v>1421</v>
      </c>
      <c r="I305" s="37" t="s">
        <v>44</v>
      </c>
      <c r="J305" s="37" t="s">
        <v>45</v>
      </c>
      <c r="K305" s="37" t="s">
        <v>46</v>
      </c>
      <c r="L305" s="37" t="s">
        <v>47</v>
      </c>
      <c r="M305" s="37" t="s">
        <v>48</v>
      </c>
      <c r="N305" s="37" t="s">
        <v>49</v>
      </c>
      <c r="O305" s="37" t="s">
        <v>1421</v>
      </c>
      <c r="P305" s="89">
        <v>6</v>
      </c>
      <c r="Q305" s="37" t="s">
        <v>10609</v>
      </c>
      <c r="R305" s="37" t="s">
        <v>10609</v>
      </c>
      <c r="S305" s="37" t="s">
        <v>10610</v>
      </c>
      <c r="T305" s="37" t="s">
        <v>1326</v>
      </c>
      <c r="U305" s="37" t="s">
        <v>362</v>
      </c>
      <c r="V305" s="37">
        <v>1</v>
      </c>
      <c r="W305" s="37">
        <v>42</v>
      </c>
      <c r="X305" s="37">
        <v>5.7</v>
      </c>
      <c r="Y305" s="37" t="s">
        <v>56</v>
      </c>
      <c r="AB305" s="37" t="s">
        <v>56</v>
      </c>
      <c r="AF305" s="37" t="s">
        <v>56</v>
      </c>
      <c r="AG305" s="37" t="s">
        <v>56</v>
      </c>
      <c r="AI305" s="37" t="s">
        <v>56</v>
      </c>
      <c r="AJ305" s="37" t="s">
        <v>56</v>
      </c>
      <c r="AK305" s="37" t="s">
        <v>56</v>
      </c>
      <c r="AL305" s="37" t="s">
        <v>56</v>
      </c>
      <c r="AM305" s="37" t="s">
        <v>56</v>
      </c>
      <c r="AN305" s="37" t="s">
        <v>56</v>
      </c>
      <c r="AO305" s="37" t="s">
        <v>56</v>
      </c>
      <c r="AP305" s="37" t="s">
        <v>2046</v>
      </c>
      <c r="AQ305" s="37" t="s">
        <v>10611</v>
      </c>
      <c r="AR305" s="37" t="s">
        <v>130</v>
      </c>
      <c r="AS305" s="37" t="s">
        <v>2048</v>
      </c>
      <c r="AT305" s="37" t="s">
        <v>2049</v>
      </c>
      <c r="AU305" s="37" t="s">
        <v>354</v>
      </c>
      <c r="AV305" s="37" t="s">
        <v>10612</v>
      </c>
      <c r="AW305" s="37">
        <v>6.4766354418688801</v>
      </c>
      <c r="AX305" s="37">
        <v>6.35200895866274</v>
      </c>
      <c r="AY305" s="37">
        <v>6.4171312655906503</v>
      </c>
      <c r="AZ305" s="37">
        <v>6.7679680905134099</v>
      </c>
      <c r="BA305" s="37">
        <v>6.2049744302632304</v>
      </c>
      <c r="BB305" s="37">
        <v>6.27690988433576</v>
      </c>
      <c r="BC305" s="37">
        <v>6.2380752224761897</v>
      </c>
      <c r="BD305" s="37">
        <v>6.8213203128173499</v>
      </c>
      <c r="BE305" s="37">
        <v>6.5200904592403797</v>
      </c>
      <c r="BF305" s="37">
        <v>6.3617185835583303</v>
      </c>
      <c r="BG305" s="37">
        <v>6.2820056888180504</v>
      </c>
      <c r="BH305" s="37">
        <v>6.9270289021234497</v>
      </c>
      <c r="BI305" s="37">
        <v>6.2320429189163198</v>
      </c>
      <c r="BJ305" s="37">
        <v>6.2565736786767099</v>
      </c>
      <c r="BK305" s="37">
        <v>6.8513247723444604</v>
      </c>
      <c r="BL305" s="37">
        <v>6.8803934377736597</v>
      </c>
      <c r="BM305" s="37">
        <v>6.8868713274467703</v>
      </c>
      <c r="BN305" s="37">
        <v>5.8985474793144101</v>
      </c>
      <c r="BO305" s="37">
        <v>6.2897708365742799</v>
      </c>
    </row>
    <row r="306" spans="1:67" x14ac:dyDescent="0.25">
      <c r="A306" s="39">
        <v>305</v>
      </c>
      <c r="B306" s="37" t="s">
        <v>10613</v>
      </c>
      <c r="C306" s="37" t="s">
        <v>1552</v>
      </c>
      <c r="D306" s="37" t="s">
        <v>1553</v>
      </c>
      <c r="E306" s="39" t="s">
        <v>56</v>
      </c>
      <c r="F306" s="39">
        <v>0.3223859001223941</v>
      </c>
      <c r="G306" s="39">
        <v>3.7336415920662863E-2</v>
      </c>
      <c r="H306" s="37" t="s">
        <v>923</v>
      </c>
      <c r="I306" s="37" t="s">
        <v>44</v>
      </c>
      <c r="J306" s="37" t="s">
        <v>45</v>
      </c>
      <c r="K306" s="37" t="s">
        <v>46</v>
      </c>
      <c r="L306" s="37" t="s">
        <v>312</v>
      </c>
      <c r="M306" s="37" t="s">
        <v>336</v>
      </c>
      <c r="N306" s="37" t="s">
        <v>924</v>
      </c>
      <c r="O306" s="37" t="s">
        <v>923</v>
      </c>
      <c r="P306" s="89">
        <v>6</v>
      </c>
      <c r="Q306" s="37" t="s">
        <v>10614</v>
      </c>
      <c r="R306" s="37" t="s">
        <v>10614</v>
      </c>
      <c r="S306" s="37" t="s">
        <v>10615</v>
      </c>
      <c r="T306" s="37" t="s">
        <v>10616</v>
      </c>
      <c r="U306" s="37" t="s">
        <v>565</v>
      </c>
      <c r="V306" s="37">
        <v>1</v>
      </c>
      <c r="W306" s="37">
        <v>159</v>
      </c>
      <c r="X306" s="37">
        <v>16.309999999999999</v>
      </c>
      <c r="Y306" s="37" t="s">
        <v>56</v>
      </c>
      <c r="AB306" s="37" t="s">
        <v>56</v>
      </c>
      <c r="AF306" s="37" t="s">
        <v>1555</v>
      </c>
      <c r="AG306" s="37" t="s">
        <v>769</v>
      </c>
      <c r="AH306" s="37" t="s">
        <v>770</v>
      </c>
      <c r="AI306" s="37" t="s">
        <v>1556</v>
      </c>
      <c r="AJ306" s="37" t="s">
        <v>56</v>
      </c>
      <c r="AK306" s="37" t="s">
        <v>56</v>
      </c>
      <c r="AL306" s="37" t="s">
        <v>772</v>
      </c>
      <c r="AM306" s="37" t="s">
        <v>1557</v>
      </c>
      <c r="AN306" s="37" t="s">
        <v>56</v>
      </c>
      <c r="AO306" s="37" t="s">
        <v>56</v>
      </c>
      <c r="AP306" s="37" t="s">
        <v>1558</v>
      </c>
      <c r="AQ306" s="37" t="s">
        <v>1559</v>
      </c>
      <c r="AR306" s="37" t="s">
        <v>442</v>
      </c>
      <c r="AS306" s="37" t="s">
        <v>1560</v>
      </c>
      <c r="AT306" s="37" t="s">
        <v>1561</v>
      </c>
      <c r="AU306" s="37" t="s">
        <v>262</v>
      </c>
      <c r="AV306" s="37" t="s">
        <v>8217</v>
      </c>
      <c r="AW306" s="37">
        <v>6.5937126134258097</v>
      </c>
      <c r="AX306" s="37">
        <v>6.79492899624855</v>
      </c>
      <c r="AY306" s="37">
        <v>6.5355347512705402</v>
      </c>
      <c r="AZ306" s="37">
        <v>6.5957834180016199</v>
      </c>
      <c r="BA306" s="37">
        <v>5.8647637526915197</v>
      </c>
      <c r="BB306" s="37">
        <v>6.55904447894883</v>
      </c>
      <c r="BC306" s="37">
        <v>6.4332337934075996</v>
      </c>
      <c r="BD306" s="37">
        <v>6.6547540294208698</v>
      </c>
      <c r="BE306" s="37">
        <v>6.7655866791796599</v>
      </c>
      <c r="BF306" s="37">
        <v>7.1220454375104696</v>
      </c>
      <c r="BG306" s="37">
        <v>6.0240014345208399</v>
      </c>
      <c r="BH306" s="37">
        <v>6.5269765122331904</v>
      </c>
      <c r="BI306" s="37">
        <v>6.5190073075947499</v>
      </c>
      <c r="BJ306" s="37">
        <v>6.1315387904417404</v>
      </c>
      <c r="BK306" s="37">
        <v>6.5770119286414301</v>
      </c>
      <c r="BL306" s="37">
        <v>6.5624227270986104</v>
      </c>
      <c r="BM306" s="37">
        <v>6.6322447497140899</v>
      </c>
      <c r="BN306" s="37">
        <v>6.5414982429683102</v>
      </c>
      <c r="BO306" s="37">
        <v>6.0387695367386698</v>
      </c>
    </row>
    <row r="307" spans="1:67" x14ac:dyDescent="0.25">
      <c r="A307" s="39">
        <v>306</v>
      </c>
      <c r="B307" s="37" t="s">
        <v>10617</v>
      </c>
      <c r="C307" s="37" t="s">
        <v>7803</v>
      </c>
      <c r="D307" s="37" t="s">
        <v>7804</v>
      </c>
      <c r="E307" s="39" t="s">
        <v>7805</v>
      </c>
      <c r="F307" s="39">
        <v>0.32234079728302228</v>
      </c>
      <c r="G307" s="39">
        <v>4.5455294849058463E-2</v>
      </c>
      <c r="H307" s="37" t="s">
        <v>4907</v>
      </c>
      <c r="I307" s="37" t="s">
        <v>44</v>
      </c>
      <c r="J307" s="37" t="s">
        <v>45</v>
      </c>
      <c r="K307" s="37" t="s">
        <v>46</v>
      </c>
      <c r="L307" s="37" t="s">
        <v>312</v>
      </c>
      <c r="N307" s="37" t="s">
        <v>4907</v>
      </c>
      <c r="P307" s="89">
        <v>5</v>
      </c>
      <c r="Q307" s="37" t="s">
        <v>10620</v>
      </c>
      <c r="R307" s="37" t="s">
        <v>10618</v>
      </c>
      <c r="S307" s="37" t="s">
        <v>10619</v>
      </c>
      <c r="T307" s="37" t="s">
        <v>10621</v>
      </c>
      <c r="U307" s="37" t="s">
        <v>10622</v>
      </c>
      <c r="V307" s="37">
        <v>4</v>
      </c>
      <c r="W307" s="37">
        <v>37</v>
      </c>
      <c r="X307" s="37">
        <v>12.38</v>
      </c>
      <c r="Y307" s="37" t="s">
        <v>56</v>
      </c>
      <c r="AB307" s="37" t="s">
        <v>56</v>
      </c>
      <c r="AF307" s="37" t="s">
        <v>7806</v>
      </c>
      <c r="AG307" s="37" t="s">
        <v>396</v>
      </c>
      <c r="AH307" s="37" t="s">
        <v>397</v>
      </c>
      <c r="AI307" s="37" t="s">
        <v>991</v>
      </c>
      <c r="AJ307" s="37" t="s">
        <v>56</v>
      </c>
      <c r="AK307" s="37" t="s">
        <v>56</v>
      </c>
      <c r="AL307" s="37" t="s">
        <v>571</v>
      </c>
      <c r="AM307" s="37" t="s">
        <v>56</v>
      </c>
      <c r="AN307" s="37" t="s">
        <v>56</v>
      </c>
      <c r="AO307" s="37" t="s">
        <v>56</v>
      </c>
      <c r="AP307" s="37" t="s">
        <v>7807</v>
      </c>
      <c r="AQ307" s="37" t="s">
        <v>7808</v>
      </c>
      <c r="AR307" s="37" t="s">
        <v>402</v>
      </c>
      <c r="AS307" s="37" t="s">
        <v>7809</v>
      </c>
      <c r="AT307" s="37" t="s">
        <v>7810</v>
      </c>
      <c r="AU307" s="37" t="s">
        <v>402</v>
      </c>
      <c r="AV307" s="37" t="s">
        <v>7811</v>
      </c>
      <c r="AW307" s="37">
        <v>8.2447470453080793</v>
      </c>
      <c r="AX307" s="37">
        <v>8.2675119903934302</v>
      </c>
      <c r="AY307" s="37">
        <v>7.51073264118269</v>
      </c>
      <c r="AZ307" s="37">
        <v>7.5314789298156199</v>
      </c>
      <c r="BA307" s="37">
        <v>8.0509208407978594</v>
      </c>
      <c r="BB307" s="37">
        <v>8.2489046530100598</v>
      </c>
      <c r="BC307" s="37">
        <v>7.4900147091897802</v>
      </c>
      <c r="BD307" s="37">
        <v>8.2208269591180905</v>
      </c>
      <c r="BE307" s="37">
        <v>7.8046879263318498</v>
      </c>
      <c r="BF307" s="37">
        <v>8.2393119971407405</v>
      </c>
      <c r="BG307" s="37">
        <v>7.6579923159155596</v>
      </c>
      <c r="BH307" s="37">
        <v>7.9559497917699398</v>
      </c>
      <c r="BI307" s="37">
        <v>7.91159169154274</v>
      </c>
      <c r="BJ307" s="37">
        <v>7.3694663582202704</v>
      </c>
      <c r="BK307" s="37">
        <v>7.7000760543245503</v>
      </c>
      <c r="BL307" s="37">
        <v>8.3402358435098893</v>
      </c>
      <c r="BM307" s="37">
        <v>8.3408207386372801</v>
      </c>
      <c r="BN307" s="37">
        <v>7.9752088640136796</v>
      </c>
      <c r="BO307" s="37">
        <v>8.1520436055477905</v>
      </c>
    </row>
    <row r="308" spans="1:67" x14ac:dyDescent="0.25">
      <c r="A308" s="39">
        <v>307</v>
      </c>
      <c r="B308" s="37" t="s">
        <v>10623</v>
      </c>
      <c r="C308" s="37" t="s">
        <v>108</v>
      </c>
      <c r="D308" s="37" t="s">
        <v>256</v>
      </c>
      <c r="E308" s="39" t="s">
        <v>56</v>
      </c>
      <c r="F308" s="39">
        <v>0.32212040276920728</v>
      </c>
      <c r="G308" s="39">
        <v>1.276300753264124E-2</v>
      </c>
      <c r="H308" s="37" t="s">
        <v>2122</v>
      </c>
      <c r="I308" s="37" t="s">
        <v>44</v>
      </c>
      <c r="J308" s="37" t="s">
        <v>101</v>
      </c>
      <c r="K308" s="37" t="s">
        <v>102</v>
      </c>
      <c r="L308" s="37" t="s">
        <v>103</v>
      </c>
      <c r="M308" s="37" t="s">
        <v>170</v>
      </c>
      <c r="N308" s="37" t="s">
        <v>937</v>
      </c>
      <c r="O308" s="37" t="s">
        <v>2122</v>
      </c>
      <c r="P308" s="89">
        <v>6</v>
      </c>
      <c r="Q308" s="37" t="s">
        <v>10626</v>
      </c>
      <c r="R308" s="37" t="s">
        <v>10624</v>
      </c>
      <c r="S308" s="37" t="s">
        <v>10625</v>
      </c>
      <c r="T308" s="37" t="s">
        <v>10627</v>
      </c>
      <c r="U308" s="37" t="s">
        <v>4431</v>
      </c>
      <c r="V308" s="37">
        <v>2</v>
      </c>
      <c r="W308" s="37">
        <v>39</v>
      </c>
      <c r="X308" s="37">
        <v>4.45</v>
      </c>
      <c r="Y308" s="37" t="s">
        <v>56</v>
      </c>
      <c r="AB308" s="37" t="s">
        <v>56</v>
      </c>
      <c r="AF308" s="37" t="s">
        <v>56</v>
      </c>
      <c r="AG308" s="37" t="s">
        <v>56</v>
      </c>
      <c r="AI308" s="37" t="s">
        <v>56</v>
      </c>
      <c r="AJ308" s="37" t="s">
        <v>56</v>
      </c>
      <c r="AK308" s="37" t="s">
        <v>56</v>
      </c>
      <c r="AL308" s="37" t="s">
        <v>56</v>
      </c>
      <c r="AM308" s="37" t="s">
        <v>56</v>
      </c>
      <c r="AN308" s="37" t="s">
        <v>56</v>
      </c>
      <c r="AO308" s="37" t="s">
        <v>56</v>
      </c>
      <c r="AP308" s="37" t="s">
        <v>259</v>
      </c>
      <c r="AQ308" s="37" t="s">
        <v>260</v>
      </c>
      <c r="AT308" s="37" t="s">
        <v>1623</v>
      </c>
      <c r="AU308" s="37" t="s">
        <v>262</v>
      </c>
      <c r="AV308" s="37" t="s">
        <v>10628</v>
      </c>
      <c r="AW308" s="37">
        <v>6.5568812948564599</v>
      </c>
      <c r="AX308" s="37">
        <v>6.3382943001527199</v>
      </c>
      <c r="AY308" s="37">
        <v>6.0011996002535604</v>
      </c>
      <c r="AZ308" s="37">
        <v>6.4753444004284804</v>
      </c>
      <c r="BA308" s="37">
        <v>6.61469172083505</v>
      </c>
      <c r="BB308" s="37">
        <v>6.8805964479075197</v>
      </c>
      <c r="BC308" s="37">
        <v>6.4996453003799504</v>
      </c>
      <c r="BD308" s="37">
        <v>6.83183146001394</v>
      </c>
      <c r="BE308" s="37">
        <v>7.1732154438602098</v>
      </c>
      <c r="BF308" s="37">
        <v>6.7122624514457403</v>
      </c>
      <c r="BG308" s="37">
        <v>6.5357561509073898</v>
      </c>
      <c r="BH308" s="37">
        <v>7.2754161946284501</v>
      </c>
      <c r="BI308" s="37">
        <v>6.5270441444697802</v>
      </c>
      <c r="BJ308" s="37">
        <v>7.56412731156761</v>
      </c>
      <c r="BK308" s="37">
        <v>6.6141112967042304</v>
      </c>
      <c r="BL308" s="37">
        <v>7.6329090776934096</v>
      </c>
      <c r="BM308" s="37">
        <v>6.6525945075154098</v>
      </c>
      <c r="BN308" s="37">
        <v>6.5071068099102902</v>
      </c>
      <c r="BO308" s="37">
        <v>6.53592686782771</v>
      </c>
    </row>
    <row r="309" spans="1:67" x14ac:dyDescent="0.25">
      <c r="A309" s="39">
        <v>308</v>
      </c>
      <c r="B309" s="37" t="s">
        <v>10629</v>
      </c>
      <c r="C309" s="37" t="s">
        <v>5349</v>
      </c>
      <c r="D309" s="37" t="s">
        <v>1931</v>
      </c>
      <c r="E309" s="39" t="s">
        <v>1932</v>
      </c>
      <c r="F309" s="39">
        <v>0.3219932566697894</v>
      </c>
      <c r="G309" s="39">
        <v>3.048615693526335E-2</v>
      </c>
      <c r="H309" s="37" t="s">
        <v>924</v>
      </c>
      <c r="I309" s="37" t="s">
        <v>44</v>
      </c>
      <c r="J309" s="37" t="s">
        <v>45</v>
      </c>
      <c r="K309" s="37" t="s">
        <v>46</v>
      </c>
      <c r="L309" s="37" t="s">
        <v>312</v>
      </c>
      <c r="M309" s="37" t="s">
        <v>336</v>
      </c>
      <c r="N309" s="37" t="s">
        <v>924</v>
      </c>
      <c r="P309" s="89">
        <v>5</v>
      </c>
      <c r="Q309" s="37" t="s">
        <v>10632</v>
      </c>
      <c r="R309" s="37" t="s">
        <v>10630</v>
      </c>
      <c r="S309" s="37" t="s">
        <v>10631</v>
      </c>
      <c r="T309" s="37" t="s">
        <v>10633</v>
      </c>
      <c r="U309" s="37" t="s">
        <v>10633</v>
      </c>
      <c r="V309" s="37">
        <v>3</v>
      </c>
      <c r="W309" s="37">
        <v>30</v>
      </c>
      <c r="X309" s="37">
        <v>19.93</v>
      </c>
      <c r="Y309" s="37" t="s">
        <v>56</v>
      </c>
      <c r="AB309" s="37" t="s">
        <v>10426</v>
      </c>
      <c r="AC309" s="37" t="s">
        <v>10427</v>
      </c>
      <c r="AD309" s="37" t="s">
        <v>10428</v>
      </c>
      <c r="AE309" s="37" t="s">
        <v>10429</v>
      </c>
      <c r="AF309" s="37" t="s">
        <v>10430</v>
      </c>
      <c r="AG309" s="37" t="s">
        <v>1186</v>
      </c>
      <c r="AH309" s="37" t="s">
        <v>1187</v>
      </c>
      <c r="AI309" s="37" t="s">
        <v>1941</v>
      </c>
      <c r="AJ309" s="37" t="s">
        <v>10431</v>
      </c>
      <c r="AK309" s="37" t="s">
        <v>1943</v>
      </c>
      <c r="AL309" s="37" t="s">
        <v>67</v>
      </c>
      <c r="AM309" s="37" t="s">
        <v>56</v>
      </c>
      <c r="AN309" s="37" t="s">
        <v>56</v>
      </c>
      <c r="AO309" s="37" t="s">
        <v>56</v>
      </c>
      <c r="AP309" s="37" t="s">
        <v>1944</v>
      </c>
      <c r="AQ309" s="37" t="s">
        <v>1945</v>
      </c>
      <c r="AR309" s="37" t="s">
        <v>4</v>
      </c>
      <c r="AS309" s="37" t="s">
        <v>1946</v>
      </c>
      <c r="AT309" s="37" t="s">
        <v>10432</v>
      </c>
      <c r="AU309" s="37" t="s">
        <v>4</v>
      </c>
      <c r="AV309" s="37" t="s">
        <v>10433</v>
      </c>
      <c r="AW309" s="37">
        <v>8.2435588921011895</v>
      </c>
      <c r="AX309" s="37">
        <v>7.90334506550517</v>
      </c>
      <c r="AY309" s="37">
        <v>7.28936597382586</v>
      </c>
      <c r="AZ309" s="37">
        <v>7.4735234784627602</v>
      </c>
      <c r="BA309" s="37">
        <v>7.89193867968826</v>
      </c>
      <c r="BB309" s="37">
        <v>8.1500038325499293</v>
      </c>
      <c r="BC309" s="37">
        <v>7.3805097346621</v>
      </c>
      <c r="BD309" s="37">
        <v>7.7958174813851997</v>
      </c>
      <c r="BE309" s="37">
        <v>7.4956414671208398</v>
      </c>
      <c r="BF309" s="37">
        <v>7.9741200570693698</v>
      </c>
      <c r="BG309" s="37">
        <v>7.8692962780890996</v>
      </c>
      <c r="BH309" s="37">
        <v>7.8137844188880203</v>
      </c>
      <c r="BI309" s="37">
        <v>7.8020173330340103</v>
      </c>
      <c r="BJ309" s="37">
        <v>7.6041936526432696</v>
      </c>
      <c r="BK309" s="37">
        <v>8.2952811433172595</v>
      </c>
      <c r="BL309" s="37">
        <v>8.1303981068693201</v>
      </c>
      <c r="BM309" s="37">
        <v>8.2219486284670307</v>
      </c>
      <c r="BN309" s="37">
        <v>7.6765838884082704</v>
      </c>
      <c r="BO309" s="37">
        <v>7.9436181634090604</v>
      </c>
    </row>
    <row r="310" spans="1:67" x14ac:dyDescent="0.25">
      <c r="A310" s="39">
        <v>309</v>
      </c>
      <c r="B310" s="37" t="s">
        <v>10634</v>
      </c>
      <c r="C310" s="37" t="s">
        <v>1608</v>
      </c>
      <c r="D310" s="37" t="s">
        <v>10637</v>
      </c>
      <c r="E310" s="39" t="s">
        <v>9839</v>
      </c>
      <c r="F310" s="39">
        <v>0.32194904844500088</v>
      </c>
      <c r="G310" s="39">
        <v>3.7336415920662863E-2</v>
      </c>
      <c r="H310" s="37" t="s">
        <v>48</v>
      </c>
      <c r="I310" s="37" t="s">
        <v>44</v>
      </c>
      <c r="J310" s="37" t="s">
        <v>45</v>
      </c>
      <c r="K310" s="37" t="s">
        <v>46</v>
      </c>
      <c r="L310" s="37" t="s">
        <v>47</v>
      </c>
      <c r="M310" s="37" t="s">
        <v>48</v>
      </c>
      <c r="P310" s="89">
        <v>4</v>
      </c>
      <c r="Q310" s="37" t="s">
        <v>10635</v>
      </c>
      <c r="R310" s="37" t="s">
        <v>10635</v>
      </c>
      <c r="S310" s="37" t="s">
        <v>10636</v>
      </c>
      <c r="T310" s="37" t="s">
        <v>4477</v>
      </c>
      <c r="U310" s="37" t="s">
        <v>78</v>
      </c>
      <c r="V310" s="37">
        <v>1</v>
      </c>
      <c r="W310" s="37">
        <v>56</v>
      </c>
      <c r="X310" s="37">
        <v>10.01</v>
      </c>
      <c r="Y310" s="37" t="s">
        <v>56</v>
      </c>
      <c r="AB310" s="37" t="s">
        <v>56</v>
      </c>
      <c r="AF310" s="37" t="s">
        <v>1611</v>
      </c>
      <c r="AG310" s="37" t="s">
        <v>56</v>
      </c>
      <c r="AI310" s="37" t="s">
        <v>56</v>
      </c>
      <c r="AJ310" s="37" t="s">
        <v>56</v>
      </c>
      <c r="AK310" s="37" t="s">
        <v>56</v>
      </c>
      <c r="AL310" s="37" t="s">
        <v>1612</v>
      </c>
      <c r="AM310" s="37" t="s">
        <v>56</v>
      </c>
      <c r="AN310" s="37" t="s">
        <v>56</v>
      </c>
      <c r="AO310" s="37" t="s">
        <v>56</v>
      </c>
      <c r="AP310" s="37" t="s">
        <v>1613</v>
      </c>
      <c r="AQ310" s="37" t="s">
        <v>1614</v>
      </c>
      <c r="AR310" s="37" t="s">
        <v>402</v>
      </c>
      <c r="AS310" s="37" t="s">
        <v>1615</v>
      </c>
      <c r="AT310" s="37" t="s">
        <v>9840</v>
      </c>
      <c r="AU310" s="37" t="s">
        <v>402</v>
      </c>
      <c r="AV310" s="37" t="s">
        <v>10638</v>
      </c>
      <c r="AW310" s="37">
        <v>6.89398085078395</v>
      </c>
      <c r="AX310" s="37">
        <v>6.4868059493461496</v>
      </c>
      <c r="AY310" s="37">
        <v>6.0905282122431403</v>
      </c>
      <c r="AZ310" s="37">
        <v>6.1349770410832702</v>
      </c>
      <c r="BA310" s="37">
        <v>6.9810526409158102</v>
      </c>
      <c r="BB310" s="37">
        <v>6.6188584766827896</v>
      </c>
      <c r="BC310" s="37">
        <v>6.6901199783982497</v>
      </c>
      <c r="BD310" s="37">
        <v>6.7620218252043101</v>
      </c>
      <c r="BE310" s="37">
        <v>7.5563145763987496</v>
      </c>
      <c r="BF310" s="37">
        <v>6.7639182448793003</v>
      </c>
      <c r="BG310" s="37">
        <v>6.6452208947523399</v>
      </c>
      <c r="BH310" s="37">
        <v>6.84456731822024</v>
      </c>
      <c r="BI310" s="37">
        <v>6.4297766579303799</v>
      </c>
      <c r="BJ310" s="37">
        <v>6.4913828476631998</v>
      </c>
      <c r="BK310" s="37">
        <v>6.5199002827015402</v>
      </c>
      <c r="BL310" s="37">
        <v>6.63936802570512</v>
      </c>
      <c r="BM310" s="37">
        <v>6.7807996656222498</v>
      </c>
      <c r="BN310" s="37">
        <v>6.3461672836488896</v>
      </c>
      <c r="BO310" s="37">
        <v>6.2647590476597097</v>
      </c>
    </row>
    <row r="311" spans="1:67" x14ac:dyDescent="0.25">
      <c r="A311" s="39">
        <v>310</v>
      </c>
      <c r="B311" s="37" t="s">
        <v>10639</v>
      </c>
      <c r="C311" s="37" t="s">
        <v>1813</v>
      </c>
      <c r="D311" s="37" t="s">
        <v>1814</v>
      </c>
      <c r="E311" s="39" t="s">
        <v>1815</v>
      </c>
      <c r="F311" s="39">
        <v>0.32029494487233201</v>
      </c>
      <c r="G311" s="39">
        <v>2.1996470611130559E-3</v>
      </c>
      <c r="H311" s="37" t="s">
        <v>7620</v>
      </c>
      <c r="I311" s="37" t="s">
        <v>44</v>
      </c>
      <c r="J311" s="37" t="s">
        <v>45</v>
      </c>
      <c r="K311" s="37" t="s">
        <v>46</v>
      </c>
      <c r="L311" s="37" t="s">
        <v>312</v>
      </c>
      <c r="M311" s="37" t="s">
        <v>336</v>
      </c>
      <c r="N311" s="37" t="s">
        <v>4749</v>
      </c>
      <c r="O311" s="37" t="s">
        <v>7620</v>
      </c>
      <c r="P311" s="89">
        <v>6</v>
      </c>
      <c r="Q311" s="37" t="s">
        <v>10642</v>
      </c>
      <c r="R311" s="37" t="s">
        <v>10640</v>
      </c>
      <c r="S311" s="37" t="s">
        <v>10641</v>
      </c>
      <c r="T311" s="37" t="s">
        <v>10643</v>
      </c>
      <c r="U311" s="37" t="s">
        <v>10644</v>
      </c>
      <c r="V311" s="37">
        <v>3</v>
      </c>
      <c r="W311" s="37">
        <v>32</v>
      </c>
      <c r="X311" s="37">
        <v>8.5</v>
      </c>
      <c r="Y311" s="37" t="s">
        <v>56</v>
      </c>
      <c r="AB311" s="37" t="s">
        <v>1816</v>
      </c>
      <c r="AC311" s="37" t="s">
        <v>1817</v>
      </c>
      <c r="AD311" s="37" t="s">
        <v>1818</v>
      </c>
      <c r="AE311" s="37" t="s">
        <v>1819</v>
      </c>
      <c r="AF311" s="37" t="s">
        <v>1820</v>
      </c>
      <c r="AG311" s="37" t="s">
        <v>1821</v>
      </c>
      <c r="AH311" s="37" t="s">
        <v>1822</v>
      </c>
      <c r="AI311" s="37" t="s">
        <v>1823</v>
      </c>
      <c r="AJ311" s="37" t="s">
        <v>1824</v>
      </c>
      <c r="AK311" s="37" t="s">
        <v>1825</v>
      </c>
      <c r="AL311" s="37" t="s">
        <v>67</v>
      </c>
      <c r="AM311" s="37" t="s">
        <v>56</v>
      </c>
      <c r="AN311" s="37" t="s">
        <v>56</v>
      </c>
      <c r="AO311" s="37" t="s">
        <v>56</v>
      </c>
      <c r="AP311" s="37" t="s">
        <v>1826</v>
      </c>
      <c r="AQ311" s="37" t="s">
        <v>1827</v>
      </c>
      <c r="AR311" s="37" t="s">
        <v>72</v>
      </c>
      <c r="AS311" s="37" t="s">
        <v>1828</v>
      </c>
      <c r="AT311" s="37" t="s">
        <v>1829</v>
      </c>
      <c r="AU311" s="37" t="s">
        <v>72</v>
      </c>
      <c r="AV311" s="37" t="s">
        <v>10645</v>
      </c>
      <c r="AW311" s="37">
        <v>6.55952372680379</v>
      </c>
      <c r="AX311" s="37">
        <v>5.8037035556323104</v>
      </c>
      <c r="AY311" s="37">
        <v>6.32394291426038</v>
      </c>
      <c r="AZ311" s="37">
        <v>6.1295339305715499</v>
      </c>
      <c r="BA311" s="37">
        <v>6.1291582972511502</v>
      </c>
      <c r="BB311" s="37">
        <v>6.3433692741885199</v>
      </c>
      <c r="BC311" s="37">
        <v>6.13637204075021</v>
      </c>
      <c r="BD311" s="37">
        <v>6.8170673972417797</v>
      </c>
      <c r="BE311" s="37">
        <v>6.2738461080133003</v>
      </c>
      <c r="BF311" s="37">
        <v>6.5225785490230503</v>
      </c>
      <c r="BG311" s="37">
        <v>6.2795850499205903</v>
      </c>
      <c r="BH311" s="37">
        <v>6.5452260697614504</v>
      </c>
      <c r="BI311" s="37">
        <v>6.5084221083408202</v>
      </c>
      <c r="BJ311" s="37">
        <v>6.3976534535154901</v>
      </c>
      <c r="BK311" s="37">
        <v>6.4257055243594596</v>
      </c>
      <c r="BL311" s="37">
        <v>6.68464799995406</v>
      </c>
      <c r="BM311" s="37">
        <v>6.6422228449843397</v>
      </c>
      <c r="BN311" s="37">
        <v>6.2297268817198104</v>
      </c>
      <c r="BO311" s="37">
        <v>6.4780180149310302</v>
      </c>
    </row>
    <row r="312" spans="1:67" x14ac:dyDescent="0.25">
      <c r="A312" s="39">
        <v>311</v>
      </c>
      <c r="B312" s="37" t="s">
        <v>10646</v>
      </c>
      <c r="C312" s="37" t="s">
        <v>3405</v>
      </c>
      <c r="D312" s="37" t="s">
        <v>3406</v>
      </c>
      <c r="E312" s="39" t="s">
        <v>3407</v>
      </c>
      <c r="F312" s="39">
        <v>0.32014785322995643</v>
      </c>
      <c r="G312" s="39">
        <v>1.996445330521604E-2</v>
      </c>
      <c r="H312" s="37" t="s">
        <v>4906</v>
      </c>
      <c r="I312" s="37" t="s">
        <v>44</v>
      </c>
      <c r="J312" s="37" t="s">
        <v>45</v>
      </c>
      <c r="K312" s="37" t="s">
        <v>46</v>
      </c>
      <c r="L312" s="37" t="s">
        <v>312</v>
      </c>
      <c r="N312" s="37" t="s">
        <v>4907</v>
      </c>
      <c r="O312" s="37" t="s">
        <v>4906</v>
      </c>
      <c r="P312" s="89">
        <v>6</v>
      </c>
      <c r="Q312" s="37" t="s">
        <v>10649</v>
      </c>
      <c r="R312" s="37" t="s">
        <v>10647</v>
      </c>
      <c r="S312" s="37" t="s">
        <v>10648</v>
      </c>
      <c r="T312" s="37" t="s">
        <v>10650</v>
      </c>
      <c r="U312" s="37" t="s">
        <v>5552</v>
      </c>
      <c r="V312" s="37">
        <v>2</v>
      </c>
      <c r="W312" s="37">
        <v>66</v>
      </c>
      <c r="X312" s="37">
        <v>15.73</v>
      </c>
      <c r="Y312" s="37" t="s">
        <v>56</v>
      </c>
      <c r="AB312" s="37" t="s">
        <v>3408</v>
      </c>
      <c r="AC312" s="37" t="s">
        <v>3409</v>
      </c>
      <c r="AD312" s="37" t="s">
        <v>3410</v>
      </c>
      <c r="AE312" s="37" t="s">
        <v>3411</v>
      </c>
      <c r="AF312" s="37" t="s">
        <v>3412</v>
      </c>
      <c r="AG312" s="37" t="s">
        <v>3413</v>
      </c>
      <c r="AH312" s="37" t="s">
        <v>3414</v>
      </c>
      <c r="AI312" s="37" t="s">
        <v>3415</v>
      </c>
      <c r="AJ312" s="37" t="s">
        <v>3416</v>
      </c>
      <c r="AK312" s="37" t="s">
        <v>3417</v>
      </c>
      <c r="AL312" s="37" t="s">
        <v>67</v>
      </c>
      <c r="AM312" s="37" t="s">
        <v>56</v>
      </c>
      <c r="AN312" s="37" t="s">
        <v>56</v>
      </c>
      <c r="AO312" s="37" t="s">
        <v>56</v>
      </c>
      <c r="AP312" s="37" t="s">
        <v>3418</v>
      </c>
      <c r="AQ312" s="37" t="s">
        <v>3419</v>
      </c>
      <c r="AR312" s="37" t="s">
        <v>4</v>
      </c>
      <c r="AS312" s="37" t="s">
        <v>3405</v>
      </c>
      <c r="AT312" s="37" t="s">
        <v>3420</v>
      </c>
      <c r="AU312" s="37" t="s">
        <v>4</v>
      </c>
      <c r="AV312" s="37" t="s">
        <v>10348</v>
      </c>
      <c r="AW312" s="37">
        <v>7.3912527849918996</v>
      </c>
      <c r="AX312" s="37">
        <v>6.8446822211940201</v>
      </c>
      <c r="AY312" s="37">
        <v>6.8592194421124297</v>
      </c>
      <c r="AZ312" s="37">
        <v>7.1471660299240698</v>
      </c>
      <c r="BA312" s="37">
        <v>6.4899164534270799</v>
      </c>
      <c r="BB312" s="37">
        <v>7.2259163783087699</v>
      </c>
      <c r="BC312" s="37">
        <v>6.7021289245162903</v>
      </c>
      <c r="BD312" s="37">
        <v>8.0110965673622605</v>
      </c>
      <c r="BE312" s="37">
        <v>7.2231064069109099</v>
      </c>
      <c r="BF312" s="37">
        <v>7.2155318449307497</v>
      </c>
      <c r="BG312" s="37">
        <v>6.7492415408854498</v>
      </c>
      <c r="BH312" s="37">
        <v>6.9173374833345402</v>
      </c>
      <c r="BI312" s="37">
        <v>7.2053938796785797</v>
      </c>
      <c r="BJ312" s="37">
        <v>7.1878872065866997</v>
      </c>
      <c r="BK312" s="37">
        <v>6.7924933165249799</v>
      </c>
      <c r="BL312" s="37">
        <v>7.18198645304276</v>
      </c>
      <c r="BM312" s="37">
        <v>7.2850056748530996</v>
      </c>
      <c r="BN312" s="37">
        <v>7.26955966338548</v>
      </c>
      <c r="BO312" s="37">
        <v>7.0730765498435604</v>
      </c>
    </row>
    <row r="313" spans="1:67" x14ac:dyDescent="0.25">
      <c r="A313" s="39">
        <v>312</v>
      </c>
      <c r="B313" s="37" t="s">
        <v>10651</v>
      </c>
      <c r="C313" s="37" t="s">
        <v>108</v>
      </c>
      <c r="D313" s="37" t="s">
        <v>1015</v>
      </c>
      <c r="E313" s="39" t="s">
        <v>56</v>
      </c>
      <c r="F313" s="39">
        <v>0.31977517591586402</v>
      </c>
      <c r="G313" s="39">
        <v>4.5455294849058463E-2</v>
      </c>
      <c r="H313" s="37" t="s">
        <v>2122</v>
      </c>
      <c r="I313" s="37" t="s">
        <v>44</v>
      </c>
      <c r="J313" s="37" t="s">
        <v>101</v>
      </c>
      <c r="K313" s="37" t="s">
        <v>102</v>
      </c>
      <c r="L313" s="37" t="s">
        <v>103</v>
      </c>
      <c r="M313" s="37" t="s">
        <v>170</v>
      </c>
      <c r="N313" s="37" t="s">
        <v>937</v>
      </c>
      <c r="O313" s="37" t="s">
        <v>2122</v>
      </c>
      <c r="P313" s="89">
        <v>6</v>
      </c>
      <c r="Q313" s="37" t="s">
        <v>10652</v>
      </c>
      <c r="R313" s="37" t="s">
        <v>10652</v>
      </c>
      <c r="S313" s="37" t="s">
        <v>10653</v>
      </c>
      <c r="T313" s="37" t="s">
        <v>565</v>
      </c>
      <c r="U313" s="37" t="s">
        <v>107</v>
      </c>
      <c r="V313" s="37">
        <v>1</v>
      </c>
      <c r="W313" s="37">
        <v>5</v>
      </c>
      <c r="X313" s="37">
        <v>2.02</v>
      </c>
      <c r="Y313" s="37" t="s">
        <v>56</v>
      </c>
      <c r="AB313" s="37" t="s">
        <v>56</v>
      </c>
      <c r="AF313" s="37" t="s">
        <v>56</v>
      </c>
      <c r="AG313" s="37" t="s">
        <v>56</v>
      </c>
      <c r="AI313" s="37" t="s">
        <v>56</v>
      </c>
      <c r="AJ313" s="37" t="s">
        <v>56</v>
      </c>
      <c r="AK313" s="37" t="s">
        <v>56</v>
      </c>
      <c r="AL313" s="37" t="s">
        <v>56</v>
      </c>
      <c r="AM313" s="37" t="s">
        <v>56</v>
      </c>
      <c r="AN313" s="37" t="s">
        <v>56</v>
      </c>
      <c r="AO313" s="37" t="s">
        <v>56</v>
      </c>
      <c r="AP313" s="37" t="s">
        <v>10654</v>
      </c>
      <c r="AQ313" s="37" t="s">
        <v>10655</v>
      </c>
      <c r="AR313" s="37" t="s">
        <v>304</v>
      </c>
      <c r="AS313" s="37" t="s">
        <v>10656</v>
      </c>
      <c r="AT313" s="37" t="s">
        <v>10657</v>
      </c>
      <c r="AU313" s="37" t="s">
        <v>354</v>
      </c>
      <c r="AV313" s="37" t="s">
        <v>10658</v>
      </c>
      <c r="AW313" s="37">
        <v>6.1723988699411398</v>
      </c>
      <c r="AX313" s="37">
        <v>6.49782097282423</v>
      </c>
      <c r="AY313" s="37">
        <v>5.8621856627306297</v>
      </c>
      <c r="AZ313" s="37">
        <v>6.9790519301078104</v>
      </c>
      <c r="BA313" s="37">
        <v>6.0362199551418296</v>
      </c>
      <c r="BB313" s="37">
        <v>6.8628702273393696</v>
      </c>
      <c r="BC313" s="37">
        <v>6.3501124740403903</v>
      </c>
      <c r="BD313" s="37">
        <v>6.5834142802319002</v>
      </c>
      <c r="BE313" s="37">
        <v>6.6572281015932697</v>
      </c>
      <c r="BF313" s="37">
        <v>6.5042466570252602</v>
      </c>
      <c r="BG313" s="37">
        <v>6.25951169437662</v>
      </c>
      <c r="BH313" s="37">
        <v>6.14171653954251</v>
      </c>
      <c r="BI313" s="37">
        <v>7.4144134321564197</v>
      </c>
      <c r="BJ313" s="37">
        <v>6.4942312847658297</v>
      </c>
      <c r="BK313" s="37">
        <v>7.1105493426027699</v>
      </c>
      <c r="BL313" s="37">
        <v>6.5901506253240996</v>
      </c>
      <c r="BM313" s="37">
        <v>6.6459820696824199</v>
      </c>
      <c r="BN313" s="37">
        <v>6.2103656126695599</v>
      </c>
      <c r="BO313" s="37">
        <v>6.4471969609955604</v>
      </c>
    </row>
    <row r="314" spans="1:67" x14ac:dyDescent="0.25">
      <c r="A314" s="39">
        <v>313</v>
      </c>
      <c r="B314" s="37" t="s">
        <v>10659</v>
      </c>
      <c r="C314" s="37" t="s">
        <v>2754</v>
      </c>
      <c r="D314" s="37" t="s">
        <v>2755</v>
      </c>
      <c r="E314" s="39" t="s">
        <v>2756</v>
      </c>
      <c r="F314" s="39">
        <v>0.31961689696333551</v>
      </c>
      <c r="G314" s="39">
        <v>2.4744672046398939E-2</v>
      </c>
      <c r="H314" s="37" t="s">
        <v>48</v>
      </c>
      <c r="I314" s="37" t="s">
        <v>44</v>
      </c>
      <c r="J314" s="37" t="s">
        <v>45</v>
      </c>
      <c r="K314" s="37" t="s">
        <v>46</v>
      </c>
      <c r="L314" s="37" t="s">
        <v>47</v>
      </c>
      <c r="M314" s="37" t="s">
        <v>48</v>
      </c>
      <c r="P314" s="89">
        <v>4</v>
      </c>
      <c r="Q314" s="37" t="s">
        <v>10660</v>
      </c>
      <c r="R314" s="37" t="s">
        <v>10660</v>
      </c>
      <c r="S314" s="37" t="s">
        <v>10661</v>
      </c>
      <c r="T314" s="37" t="s">
        <v>124</v>
      </c>
      <c r="U314" s="37" t="s">
        <v>107</v>
      </c>
      <c r="V314" s="37">
        <v>1</v>
      </c>
      <c r="W314" s="37">
        <v>25</v>
      </c>
      <c r="X314" s="37">
        <v>7.57</v>
      </c>
      <c r="Y314" s="37" t="s">
        <v>56</v>
      </c>
      <c r="AB314" s="37" t="s">
        <v>56</v>
      </c>
      <c r="AF314" s="37" t="s">
        <v>2757</v>
      </c>
      <c r="AG314" s="37" t="s">
        <v>56</v>
      </c>
      <c r="AI314" s="37" t="s">
        <v>56</v>
      </c>
      <c r="AJ314" s="37" t="s">
        <v>56</v>
      </c>
      <c r="AK314" s="37" t="s">
        <v>56</v>
      </c>
      <c r="AL314" s="37" t="s">
        <v>1612</v>
      </c>
      <c r="AM314" s="37" t="s">
        <v>56</v>
      </c>
      <c r="AN314" s="37" t="s">
        <v>56</v>
      </c>
      <c r="AO314" s="37" t="s">
        <v>56</v>
      </c>
      <c r="AP314" s="37" t="s">
        <v>8761</v>
      </c>
      <c r="AQ314" s="37" t="s">
        <v>2759</v>
      </c>
      <c r="AR314" s="37" t="s">
        <v>402</v>
      </c>
      <c r="AS314" s="37" t="s">
        <v>2760</v>
      </c>
      <c r="AT314" s="37" t="s">
        <v>2761</v>
      </c>
      <c r="AU314" s="37" t="s">
        <v>402</v>
      </c>
      <c r="AV314" s="37" t="s">
        <v>10662</v>
      </c>
      <c r="AW314" s="37">
        <v>6.3637970176570802</v>
      </c>
      <c r="AX314" s="37">
        <v>6.2298484136153904</v>
      </c>
      <c r="AY314" s="37">
        <v>5.9869915122452904</v>
      </c>
      <c r="AZ314" s="37">
        <v>5.9779982668220404</v>
      </c>
      <c r="BA314" s="37">
        <v>5.9996941490125604</v>
      </c>
      <c r="BB314" s="37">
        <v>6.4946671882102196</v>
      </c>
      <c r="BC314" s="37">
        <v>6.4960021173074702</v>
      </c>
      <c r="BD314" s="37">
        <v>6.5476579346021104</v>
      </c>
      <c r="BE314" s="37">
        <v>6.55826142811756</v>
      </c>
      <c r="BF314" s="37">
        <v>6.5491379684737998</v>
      </c>
      <c r="BG314" s="37">
        <v>6.6162614052526099</v>
      </c>
      <c r="BH314" s="37">
        <v>6.0729887828503202</v>
      </c>
      <c r="BI314" s="37">
        <v>6.4329634880093796</v>
      </c>
      <c r="BJ314" s="37">
        <v>6.31041841995523</v>
      </c>
      <c r="BK314" s="37">
        <v>6.4893577951122898</v>
      </c>
      <c r="BL314" s="37">
        <v>6.6062441700364403</v>
      </c>
      <c r="BM314" s="37">
        <v>6.7286739640190003</v>
      </c>
      <c r="BN314" s="37">
        <v>5.7019399547848897</v>
      </c>
      <c r="BO314" s="37">
        <v>6.16366845171388</v>
      </c>
    </row>
    <row r="315" spans="1:67" x14ac:dyDescent="0.25">
      <c r="A315" s="39">
        <v>314</v>
      </c>
      <c r="B315" s="37" t="s">
        <v>10663</v>
      </c>
      <c r="C315" s="37" t="s">
        <v>108</v>
      </c>
      <c r="D315" s="37" t="s">
        <v>10669</v>
      </c>
      <c r="E315" s="39" t="s">
        <v>56</v>
      </c>
      <c r="F315" s="39">
        <v>0.31923169172882909</v>
      </c>
      <c r="G315" s="39">
        <v>4.5455294849058463E-2</v>
      </c>
      <c r="H315" s="37" t="s">
        <v>10666</v>
      </c>
      <c r="I315" s="37" t="s">
        <v>44</v>
      </c>
      <c r="J315" s="37" t="s">
        <v>45</v>
      </c>
      <c r="K315" s="37" t="s">
        <v>46</v>
      </c>
      <c r="L315" s="37" t="s">
        <v>47</v>
      </c>
      <c r="M315" s="37" t="s">
        <v>48</v>
      </c>
      <c r="N315" s="37" t="s">
        <v>10667</v>
      </c>
      <c r="O315" s="37" t="s">
        <v>10666</v>
      </c>
      <c r="P315" s="89">
        <v>6</v>
      </c>
      <c r="Q315" s="37" t="s">
        <v>10668</v>
      </c>
      <c r="R315" s="37" t="s">
        <v>10664</v>
      </c>
      <c r="S315" s="37" t="s">
        <v>10665</v>
      </c>
      <c r="T315" s="37" t="s">
        <v>2580</v>
      </c>
      <c r="U315" s="37" t="s">
        <v>471</v>
      </c>
      <c r="V315" s="37">
        <v>2</v>
      </c>
      <c r="W315" s="37">
        <v>7</v>
      </c>
      <c r="X315" s="37">
        <v>13.45</v>
      </c>
      <c r="Y315" s="37" t="s">
        <v>56</v>
      </c>
      <c r="AB315" s="37" t="s">
        <v>56</v>
      </c>
      <c r="AF315" s="37" t="s">
        <v>10670</v>
      </c>
      <c r="AG315" s="37" t="s">
        <v>56</v>
      </c>
      <c r="AI315" s="37" t="s">
        <v>271</v>
      </c>
      <c r="AJ315" s="37" t="s">
        <v>56</v>
      </c>
      <c r="AK315" s="37" t="s">
        <v>56</v>
      </c>
      <c r="AL315" s="37" t="s">
        <v>272</v>
      </c>
      <c r="AM315" s="37" t="s">
        <v>56</v>
      </c>
      <c r="AN315" s="37" t="s">
        <v>56</v>
      </c>
      <c r="AO315" s="37" t="s">
        <v>56</v>
      </c>
      <c r="AP315" s="37" t="s">
        <v>10671</v>
      </c>
      <c r="AQ315" s="37" t="s">
        <v>10672</v>
      </c>
      <c r="AR315" s="37" t="s">
        <v>130</v>
      </c>
      <c r="AS315" s="37" t="s">
        <v>10673</v>
      </c>
      <c r="AT315" s="37" t="s">
        <v>10674</v>
      </c>
      <c r="AU315" s="37" t="s">
        <v>148</v>
      </c>
      <c r="AV315" s="37" t="s">
        <v>10675</v>
      </c>
      <c r="AW315" s="37">
        <v>7.5120704147531896</v>
      </c>
      <c r="AX315" s="37">
        <v>6.8068851974814004</v>
      </c>
      <c r="AY315" s="37">
        <v>6.7439055448795404</v>
      </c>
      <c r="AZ315" s="37">
        <v>6.5016617872855802</v>
      </c>
      <c r="BA315" s="37">
        <v>7.0660667998018596</v>
      </c>
      <c r="BB315" s="37">
        <v>7.5355789263481396</v>
      </c>
      <c r="BC315" s="37">
        <v>6.6155924790845004</v>
      </c>
      <c r="BD315" s="37">
        <v>6.6674577160936304</v>
      </c>
      <c r="BE315" s="37">
        <v>6.7638172614009697</v>
      </c>
      <c r="BF315" s="37">
        <v>7.2303595241548599</v>
      </c>
      <c r="BG315" s="37">
        <v>6.84126565521776</v>
      </c>
      <c r="BH315" s="37">
        <v>7.4092651313612503</v>
      </c>
      <c r="BI315" s="37">
        <v>6.7308590372933796</v>
      </c>
      <c r="BJ315" s="37">
        <v>7.1461978584136201</v>
      </c>
      <c r="BK315" s="37">
        <v>7.0796948935061801</v>
      </c>
      <c r="BL315" s="37">
        <v>7.16040853010717</v>
      </c>
      <c r="BM315" s="37">
        <v>7.5233366974534004</v>
      </c>
      <c r="BN315" s="37">
        <v>6.6524978494425797</v>
      </c>
      <c r="BO315" s="37">
        <v>7.2044049220586599</v>
      </c>
    </row>
    <row r="316" spans="1:67" x14ac:dyDescent="0.25">
      <c r="A316" s="39">
        <v>315</v>
      </c>
      <c r="B316" s="37" t="s">
        <v>10676</v>
      </c>
      <c r="C316" s="37" t="s">
        <v>108</v>
      </c>
      <c r="D316" s="37" t="s">
        <v>1747</v>
      </c>
      <c r="E316" s="39" t="s">
        <v>56</v>
      </c>
      <c r="F316" s="39">
        <v>0.31907347316866908</v>
      </c>
      <c r="G316" s="39">
        <v>4.5455294849058463E-2</v>
      </c>
      <c r="H316" s="37" t="s">
        <v>2122</v>
      </c>
      <c r="I316" s="37" t="s">
        <v>44</v>
      </c>
      <c r="J316" s="37" t="s">
        <v>101</v>
      </c>
      <c r="K316" s="37" t="s">
        <v>102</v>
      </c>
      <c r="L316" s="37" t="s">
        <v>103</v>
      </c>
      <c r="M316" s="37" t="s">
        <v>170</v>
      </c>
      <c r="N316" s="37" t="s">
        <v>937</v>
      </c>
      <c r="O316" s="37" t="s">
        <v>2122</v>
      </c>
      <c r="P316" s="89">
        <v>6</v>
      </c>
      <c r="Q316" s="37" t="s">
        <v>10677</v>
      </c>
      <c r="R316" s="37" t="s">
        <v>10677</v>
      </c>
      <c r="S316" s="37" t="s">
        <v>10678</v>
      </c>
      <c r="T316" s="37" t="s">
        <v>77</v>
      </c>
      <c r="U316" s="37" t="s">
        <v>387</v>
      </c>
      <c r="V316" s="37">
        <v>1</v>
      </c>
      <c r="W316" s="37">
        <v>11</v>
      </c>
      <c r="X316" s="37">
        <v>4.95</v>
      </c>
      <c r="Y316" s="37" t="s">
        <v>56</v>
      </c>
      <c r="AB316" s="37" t="s">
        <v>10679</v>
      </c>
      <c r="AC316" s="37" t="s">
        <v>10680</v>
      </c>
      <c r="AD316" s="37" t="s">
        <v>10681</v>
      </c>
      <c r="AE316" s="37" t="s">
        <v>10682</v>
      </c>
      <c r="AF316" s="37" t="s">
        <v>10683</v>
      </c>
      <c r="AG316" s="37" t="s">
        <v>56</v>
      </c>
      <c r="AI316" s="37" t="s">
        <v>56</v>
      </c>
      <c r="AJ316" s="37" t="s">
        <v>56</v>
      </c>
      <c r="AK316" s="37" t="s">
        <v>56</v>
      </c>
      <c r="AL316" s="37" t="s">
        <v>10684</v>
      </c>
      <c r="AM316" s="37" t="s">
        <v>56</v>
      </c>
      <c r="AN316" s="37" t="s">
        <v>56</v>
      </c>
      <c r="AO316" s="37" t="s">
        <v>56</v>
      </c>
      <c r="AP316" s="37" t="s">
        <v>10685</v>
      </c>
      <c r="AQ316" s="37" t="s">
        <v>10686</v>
      </c>
      <c r="AR316" s="37" t="s">
        <v>1583</v>
      </c>
      <c r="AS316" s="37" t="s">
        <v>10687</v>
      </c>
      <c r="AT316" s="37" t="s">
        <v>10688</v>
      </c>
      <c r="AU316" s="37" t="s">
        <v>148</v>
      </c>
      <c r="AV316" s="37" t="s">
        <v>10689</v>
      </c>
      <c r="AW316" s="37">
        <v>6.9514298572797504</v>
      </c>
      <c r="AX316" s="37">
        <v>6.7989199073900597</v>
      </c>
      <c r="AY316" s="37">
        <v>6.5064036852014597</v>
      </c>
      <c r="AZ316" s="37">
        <v>6.3795504306616202</v>
      </c>
      <c r="BA316" s="37">
        <v>6.6219756656797397</v>
      </c>
      <c r="BB316" s="37">
        <v>6.1302375696562299</v>
      </c>
      <c r="BC316" s="37">
        <v>6.62188750566572</v>
      </c>
      <c r="BD316" s="37">
        <v>6.5620251851890599</v>
      </c>
      <c r="BE316" s="37">
        <v>6.7962968094722598</v>
      </c>
      <c r="BF316" s="37">
        <v>6.9853771135080498</v>
      </c>
      <c r="BG316" s="37">
        <v>6.1072272732239101</v>
      </c>
      <c r="BH316" s="37">
        <v>7.2135456731327396</v>
      </c>
      <c r="BI316" s="37">
        <v>7.1617706910081704</v>
      </c>
      <c r="BJ316" s="37">
        <v>6.9106084520101998</v>
      </c>
      <c r="BK316" s="37">
        <v>6.4978968809158903</v>
      </c>
      <c r="BL316" s="37">
        <v>7.1115498529571299</v>
      </c>
      <c r="BM316" s="37">
        <v>6.8481398941607701</v>
      </c>
      <c r="BN316" s="37">
        <v>6.3082230328014202</v>
      </c>
      <c r="BO316" s="37">
        <v>6.3059853633999001</v>
      </c>
    </row>
    <row r="317" spans="1:67" x14ac:dyDescent="0.25">
      <c r="A317" s="39">
        <v>316</v>
      </c>
      <c r="B317" s="37" t="s">
        <v>10690</v>
      </c>
      <c r="C317" s="37" t="s">
        <v>5597</v>
      </c>
      <c r="D317" s="37" t="s">
        <v>315</v>
      </c>
      <c r="E317" s="39" t="s">
        <v>5598</v>
      </c>
      <c r="F317" s="39">
        <v>0.31897022252239721</v>
      </c>
      <c r="G317" s="39">
        <v>3.7336415920662863E-2</v>
      </c>
      <c r="H317" s="37" t="s">
        <v>10693</v>
      </c>
      <c r="I317" s="37" t="s">
        <v>44</v>
      </c>
      <c r="J317" s="37" t="s">
        <v>45</v>
      </c>
      <c r="K317" s="37" t="s">
        <v>46</v>
      </c>
      <c r="L317" s="37" t="s">
        <v>312</v>
      </c>
      <c r="M317" s="37" t="s">
        <v>336</v>
      </c>
      <c r="N317" s="37" t="s">
        <v>10694</v>
      </c>
      <c r="O317" s="37" t="s">
        <v>10693</v>
      </c>
      <c r="P317" s="89">
        <v>6</v>
      </c>
      <c r="Q317" s="37" t="s">
        <v>10695</v>
      </c>
      <c r="R317" s="37" t="s">
        <v>10691</v>
      </c>
      <c r="S317" s="37" t="s">
        <v>10692</v>
      </c>
      <c r="T317" s="37" t="s">
        <v>10696</v>
      </c>
      <c r="U317" s="37" t="s">
        <v>10697</v>
      </c>
      <c r="V317" s="37">
        <v>5</v>
      </c>
      <c r="W317" s="37">
        <v>39</v>
      </c>
      <c r="X317" s="37">
        <v>10.85</v>
      </c>
      <c r="Y317" s="37" t="s">
        <v>56</v>
      </c>
      <c r="AB317" s="37" t="s">
        <v>5599</v>
      </c>
      <c r="AC317" s="37" t="s">
        <v>5600</v>
      </c>
      <c r="AD317" s="37" t="s">
        <v>5601</v>
      </c>
      <c r="AE317" s="37" t="s">
        <v>5602</v>
      </c>
      <c r="AF317" s="37" t="s">
        <v>5603</v>
      </c>
      <c r="AG317" s="37" t="s">
        <v>4542</v>
      </c>
      <c r="AH317" s="37" t="s">
        <v>4543</v>
      </c>
      <c r="AI317" s="37" t="s">
        <v>56</v>
      </c>
      <c r="AJ317" s="37" t="s">
        <v>5604</v>
      </c>
      <c r="AK317" s="37" t="s">
        <v>5605</v>
      </c>
      <c r="AL317" s="37" t="s">
        <v>326</v>
      </c>
      <c r="AM317" s="37" t="s">
        <v>56</v>
      </c>
      <c r="AN317" s="37" t="s">
        <v>5606</v>
      </c>
      <c r="AO317" s="37" t="s">
        <v>56</v>
      </c>
      <c r="AP317" s="37" t="s">
        <v>5607</v>
      </c>
      <c r="AQ317" s="37" t="s">
        <v>5608</v>
      </c>
      <c r="AR317" s="37" t="s">
        <v>5</v>
      </c>
      <c r="AS317" s="37" t="s">
        <v>5597</v>
      </c>
      <c r="AT317" s="37" t="s">
        <v>5609</v>
      </c>
      <c r="AU317" s="37" t="s">
        <v>5</v>
      </c>
      <c r="AV317" s="37" t="s">
        <v>10698</v>
      </c>
      <c r="AW317" s="37">
        <v>7.8896881982640696</v>
      </c>
      <c r="AX317" s="37">
        <v>7.83480841340495</v>
      </c>
      <c r="AY317" s="37">
        <v>7.27276960972649</v>
      </c>
      <c r="AZ317" s="37">
        <v>7.1696891551581201</v>
      </c>
      <c r="BA317" s="37">
        <v>7.5523213841435703</v>
      </c>
      <c r="BB317" s="37">
        <v>8.2813629444345391</v>
      </c>
      <c r="BC317" s="37">
        <v>7.53511683346977</v>
      </c>
      <c r="BD317" s="37">
        <v>7.2305753848450296</v>
      </c>
      <c r="BE317" s="37">
        <v>7.8281344368540502</v>
      </c>
      <c r="BF317" s="37">
        <v>7.6378348364581603</v>
      </c>
      <c r="BG317" s="37">
        <v>7.6975344713116103</v>
      </c>
      <c r="BH317" s="37">
        <v>8.0531687558147595</v>
      </c>
      <c r="BI317" s="37">
        <v>7.5672911109267798</v>
      </c>
      <c r="BJ317" s="37">
        <v>7.4702046301266103</v>
      </c>
      <c r="BK317" s="37">
        <v>8.1300119528912909</v>
      </c>
      <c r="BL317" s="37">
        <v>7.7521752663500703</v>
      </c>
      <c r="BM317" s="37">
        <v>8.1460970166381905</v>
      </c>
      <c r="BN317" s="37">
        <v>7.2881821529803696</v>
      </c>
      <c r="BO317" s="37">
        <v>7.9733472601061797</v>
      </c>
    </row>
    <row r="318" spans="1:67" x14ac:dyDescent="0.25">
      <c r="A318" s="39">
        <v>317</v>
      </c>
      <c r="B318" s="37" t="s">
        <v>10699</v>
      </c>
      <c r="C318" s="37" t="s">
        <v>10705</v>
      </c>
      <c r="D318" s="37" t="s">
        <v>630</v>
      </c>
      <c r="E318" s="39" t="s">
        <v>631</v>
      </c>
      <c r="F318" s="39">
        <v>0.31871114103102821</v>
      </c>
      <c r="G318" s="39">
        <v>2.4744672046398939E-2</v>
      </c>
      <c r="H318" s="37" t="s">
        <v>312</v>
      </c>
      <c r="I318" s="37" t="s">
        <v>44</v>
      </c>
      <c r="J318" s="37" t="s">
        <v>45</v>
      </c>
      <c r="K318" s="37" t="s">
        <v>46</v>
      </c>
      <c r="L318" s="37" t="s">
        <v>312</v>
      </c>
      <c r="P318" s="89">
        <v>3</v>
      </c>
      <c r="Q318" s="37" t="s">
        <v>10702</v>
      </c>
      <c r="R318" s="37" t="s">
        <v>10700</v>
      </c>
      <c r="S318" s="37" t="s">
        <v>10701</v>
      </c>
      <c r="T318" s="37" t="s">
        <v>10703</v>
      </c>
      <c r="U318" s="37" t="s">
        <v>10704</v>
      </c>
      <c r="V318" s="37">
        <v>3</v>
      </c>
      <c r="W318" s="37">
        <v>24</v>
      </c>
      <c r="X318" s="37">
        <v>9.1300000000000008</v>
      </c>
      <c r="Y318" s="37" t="s">
        <v>632</v>
      </c>
      <c r="Z318" s="37" t="s">
        <v>633</v>
      </c>
      <c r="AA318" s="37" t="s">
        <v>634</v>
      </c>
      <c r="AB318" s="37" t="s">
        <v>635</v>
      </c>
      <c r="AC318" s="37" t="s">
        <v>636</v>
      </c>
      <c r="AD318" s="37" t="s">
        <v>637</v>
      </c>
      <c r="AE318" s="37" t="s">
        <v>638</v>
      </c>
      <c r="AF318" s="37" t="s">
        <v>639</v>
      </c>
      <c r="AG318" s="37" t="s">
        <v>640</v>
      </c>
      <c r="AH318" s="37" t="s">
        <v>641</v>
      </c>
      <c r="AI318" s="37" t="s">
        <v>642</v>
      </c>
      <c r="AJ318" s="37" t="s">
        <v>643</v>
      </c>
      <c r="AK318" s="37" t="s">
        <v>644</v>
      </c>
      <c r="AL318" s="37" t="s">
        <v>645</v>
      </c>
      <c r="AM318" s="37" t="s">
        <v>56</v>
      </c>
      <c r="AN318" s="37" t="s">
        <v>56</v>
      </c>
      <c r="AO318" s="37" t="s">
        <v>56</v>
      </c>
      <c r="AP318" s="37" t="s">
        <v>646</v>
      </c>
      <c r="AQ318" s="37" t="s">
        <v>647</v>
      </c>
      <c r="AR318" s="37" t="s">
        <v>402</v>
      </c>
      <c r="AS318" s="37" t="s">
        <v>648</v>
      </c>
      <c r="AT318" s="37" t="s">
        <v>649</v>
      </c>
      <c r="AU318" s="37" t="s">
        <v>402</v>
      </c>
      <c r="AV318" s="37" t="s">
        <v>650</v>
      </c>
      <c r="AW318" s="37">
        <v>6.4512620080048704</v>
      </c>
      <c r="AX318" s="37">
        <v>6.1313623100547003</v>
      </c>
      <c r="AY318" s="37">
        <v>6.4461357496192901</v>
      </c>
      <c r="AZ318" s="37">
        <v>6.7054437504221296</v>
      </c>
      <c r="BA318" s="37">
        <v>6.2271989986076397</v>
      </c>
      <c r="BB318" s="37">
        <v>6.5389222489288299</v>
      </c>
      <c r="BC318" s="37">
        <v>6.30158358529886</v>
      </c>
      <c r="BD318" s="37">
        <v>6.1426243846721098</v>
      </c>
      <c r="BE318" s="37">
        <v>7.1453922452398597</v>
      </c>
      <c r="BF318" s="37">
        <v>6.5494196301510303</v>
      </c>
      <c r="BG318" s="37">
        <v>6.2863444010247402</v>
      </c>
      <c r="BH318" s="37">
        <v>6.80014618312706</v>
      </c>
      <c r="BI318" s="37">
        <v>7.6994387979546701</v>
      </c>
      <c r="BJ318" s="37">
        <v>6.3432019347050801</v>
      </c>
      <c r="BK318" s="37">
        <v>6.4050072333202799</v>
      </c>
      <c r="BL318" s="37">
        <v>6.61715252732587</v>
      </c>
      <c r="BM318" s="37">
        <v>6.5582405520937304</v>
      </c>
      <c r="BN318" s="37">
        <v>6.5117340796348797</v>
      </c>
      <c r="BO318" s="37">
        <v>6.3954401510899102</v>
      </c>
    </row>
    <row r="319" spans="1:67" x14ac:dyDescent="0.25">
      <c r="A319" s="39">
        <v>318</v>
      </c>
      <c r="B319" s="37" t="s">
        <v>10706</v>
      </c>
      <c r="C319" s="37" t="s">
        <v>8564</v>
      </c>
      <c r="D319" s="37" t="s">
        <v>8564</v>
      </c>
      <c r="E319" s="39" t="s">
        <v>10711</v>
      </c>
      <c r="F319" s="39">
        <v>0.31837357201157701</v>
      </c>
      <c r="G319" s="39">
        <v>1.996445330521604E-2</v>
      </c>
      <c r="H319" s="37" t="s">
        <v>1082</v>
      </c>
      <c r="I319" s="37" t="s">
        <v>44</v>
      </c>
      <c r="J319" s="37" t="s">
        <v>45</v>
      </c>
      <c r="K319" s="37" t="s">
        <v>46</v>
      </c>
      <c r="L319" s="37" t="s">
        <v>312</v>
      </c>
      <c r="M319" s="37" t="s">
        <v>336</v>
      </c>
      <c r="N319" s="37" t="s">
        <v>1083</v>
      </c>
      <c r="O319" s="37" t="s">
        <v>1082</v>
      </c>
      <c r="P319" s="89">
        <v>6</v>
      </c>
      <c r="Q319" s="37" t="s">
        <v>10709</v>
      </c>
      <c r="R319" s="37" t="s">
        <v>10707</v>
      </c>
      <c r="S319" s="37" t="s">
        <v>10708</v>
      </c>
      <c r="T319" s="37" t="s">
        <v>10710</v>
      </c>
      <c r="U319" s="37" t="s">
        <v>10710</v>
      </c>
      <c r="V319" s="37">
        <v>7</v>
      </c>
      <c r="W319" s="37">
        <v>69</v>
      </c>
      <c r="X319" s="37">
        <v>18.34</v>
      </c>
      <c r="Y319" s="37" t="s">
        <v>56</v>
      </c>
      <c r="AB319" s="37" t="s">
        <v>10712</v>
      </c>
      <c r="AC319" s="37" t="s">
        <v>10713</v>
      </c>
      <c r="AD319" s="37" t="s">
        <v>10714</v>
      </c>
      <c r="AE319" s="37" t="s">
        <v>10715</v>
      </c>
      <c r="AF319" s="37" t="s">
        <v>10716</v>
      </c>
      <c r="AG319" s="37" t="s">
        <v>10717</v>
      </c>
      <c r="AH319" s="37" t="s">
        <v>10718</v>
      </c>
      <c r="AI319" s="37" t="s">
        <v>10719</v>
      </c>
      <c r="AJ319" s="37" t="s">
        <v>10720</v>
      </c>
      <c r="AK319" s="37" t="s">
        <v>10721</v>
      </c>
      <c r="AL319" s="37" t="s">
        <v>67</v>
      </c>
      <c r="AM319" s="37" t="s">
        <v>56</v>
      </c>
      <c r="AN319" s="37" t="s">
        <v>56</v>
      </c>
      <c r="AO319" s="37" t="s">
        <v>56</v>
      </c>
      <c r="AP319" s="37" t="s">
        <v>7679</v>
      </c>
      <c r="AQ319" s="37" t="s">
        <v>10722</v>
      </c>
      <c r="AR319" s="37" t="s">
        <v>304</v>
      </c>
      <c r="AS319" s="37" t="s">
        <v>8564</v>
      </c>
      <c r="AT319" s="37" t="s">
        <v>10723</v>
      </c>
      <c r="AU319" s="37" t="s">
        <v>304</v>
      </c>
      <c r="AV319" s="37" t="s">
        <v>10724</v>
      </c>
      <c r="AW319" s="37">
        <v>8.1239169467630106</v>
      </c>
      <c r="AX319" s="37">
        <v>8.1034564919822305</v>
      </c>
      <c r="AY319" s="37">
        <v>7.7118873426587502</v>
      </c>
      <c r="AZ319" s="37">
        <v>7.69770001806382</v>
      </c>
      <c r="BA319" s="37">
        <v>8.0993525558363206</v>
      </c>
      <c r="BB319" s="37">
        <v>8.6310529321243195</v>
      </c>
      <c r="BC319" s="37">
        <v>7.6676490509424697</v>
      </c>
      <c r="BD319" s="37">
        <v>8.0037943150861093</v>
      </c>
      <c r="BE319" s="37">
        <v>7.6897482688858103</v>
      </c>
      <c r="BF319" s="37">
        <v>7.9942467490158897</v>
      </c>
      <c r="BG319" s="37">
        <v>7.9004053722011003</v>
      </c>
      <c r="BH319" s="37">
        <v>8.0182884764676707</v>
      </c>
      <c r="BI319" s="37">
        <v>8.1200439035321104</v>
      </c>
      <c r="BJ319" s="37">
        <v>7.7983743835904802</v>
      </c>
      <c r="BK319" s="37">
        <v>8.3006932891221794</v>
      </c>
      <c r="BL319" s="37">
        <v>8.2161395032433902</v>
      </c>
      <c r="BM319" s="37">
        <v>8.5537313622431892</v>
      </c>
      <c r="BN319" s="37">
        <v>7.5990584505161003</v>
      </c>
      <c r="BO319" s="37">
        <v>8.0432443579398196</v>
      </c>
    </row>
    <row r="320" spans="1:67" x14ac:dyDescent="0.25">
      <c r="A320" s="39">
        <v>319</v>
      </c>
      <c r="B320" s="37" t="s">
        <v>10725</v>
      </c>
      <c r="C320" s="37" t="s">
        <v>10728</v>
      </c>
      <c r="D320" s="37" t="s">
        <v>10729</v>
      </c>
      <c r="E320" s="39" t="s">
        <v>10730</v>
      </c>
      <c r="F320" s="39">
        <v>0.31789604947682809</v>
      </c>
      <c r="G320" s="39">
        <v>1.011233392133346E-2</v>
      </c>
      <c r="H320" s="37" t="s">
        <v>4286</v>
      </c>
      <c r="I320" s="37" t="s">
        <v>44</v>
      </c>
      <c r="J320" s="37" t="s">
        <v>101</v>
      </c>
      <c r="K320" s="37" t="s">
        <v>102</v>
      </c>
      <c r="L320" s="37" t="s">
        <v>103</v>
      </c>
      <c r="M320" s="37" t="s">
        <v>170</v>
      </c>
      <c r="N320" s="37" t="s">
        <v>4287</v>
      </c>
      <c r="O320" s="37" t="s">
        <v>4286</v>
      </c>
      <c r="P320" s="89">
        <v>6</v>
      </c>
      <c r="Q320" s="37" t="s">
        <v>10726</v>
      </c>
      <c r="R320" s="37" t="s">
        <v>10726</v>
      </c>
      <c r="S320" s="37" t="s">
        <v>10727</v>
      </c>
      <c r="T320" s="37" t="s">
        <v>4478</v>
      </c>
      <c r="U320" s="37" t="s">
        <v>107</v>
      </c>
      <c r="V320" s="37">
        <v>1</v>
      </c>
      <c r="W320" s="37">
        <v>43</v>
      </c>
      <c r="X320" s="37">
        <v>11.99</v>
      </c>
      <c r="Y320" s="37" t="s">
        <v>56</v>
      </c>
      <c r="AB320" s="37" t="s">
        <v>10731</v>
      </c>
      <c r="AC320" s="37" t="s">
        <v>10732</v>
      </c>
      <c r="AD320" s="37" t="s">
        <v>10733</v>
      </c>
      <c r="AE320" s="37" t="s">
        <v>10734</v>
      </c>
      <c r="AF320" s="37" t="s">
        <v>10735</v>
      </c>
      <c r="AG320" s="37" t="s">
        <v>10736</v>
      </c>
      <c r="AH320" s="37" t="s">
        <v>10737</v>
      </c>
      <c r="AI320" s="37" t="s">
        <v>10738</v>
      </c>
      <c r="AJ320" s="37" t="s">
        <v>10739</v>
      </c>
      <c r="AK320" s="37" t="s">
        <v>10740</v>
      </c>
      <c r="AL320" s="37" t="s">
        <v>67</v>
      </c>
      <c r="AM320" s="37" t="s">
        <v>56</v>
      </c>
      <c r="AN320" s="37" t="s">
        <v>56</v>
      </c>
      <c r="AO320" s="37" t="s">
        <v>56</v>
      </c>
      <c r="AP320" s="37" t="s">
        <v>10741</v>
      </c>
      <c r="AQ320" s="37" t="s">
        <v>10742</v>
      </c>
      <c r="AR320" s="37" t="s">
        <v>245</v>
      </c>
      <c r="AS320" s="37" t="s">
        <v>10743</v>
      </c>
      <c r="AT320" s="37" t="s">
        <v>10744</v>
      </c>
      <c r="AU320" s="37" t="s">
        <v>245</v>
      </c>
      <c r="AV320" s="37" t="s">
        <v>10745</v>
      </c>
      <c r="AW320" s="37">
        <v>6.7239802497919001</v>
      </c>
      <c r="AX320" s="37">
        <v>6.3549294271067396</v>
      </c>
      <c r="AY320" s="37">
        <v>6.3121034862327097</v>
      </c>
      <c r="AZ320" s="37">
        <v>6.5704138926841003</v>
      </c>
      <c r="BA320" s="37">
        <v>6.6407341153004102</v>
      </c>
      <c r="BB320" s="37">
        <v>6.55911639985022</v>
      </c>
      <c r="BC320" s="37">
        <v>6.5281376735773797</v>
      </c>
      <c r="BD320" s="37">
        <v>6.6761916737827303</v>
      </c>
      <c r="BE320" s="37">
        <v>7.2284773801080302</v>
      </c>
      <c r="BF320" s="37">
        <v>7.1734922362014801</v>
      </c>
      <c r="BG320" s="37">
        <v>6.0311461924055401</v>
      </c>
      <c r="BH320" s="37">
        <v>6.4622184024649298</v>
      </c>
      <c r="BI320" s="37">
        <v>6.5858525684848299</v>
      </c>
      <c r="BJ320" s="37">
        <v>6.4480279931319604</v>
      </c>
      <c r="BK320" s="37">
        <v>6.9205120859153304</v>
      </c>
      <c r="BL320" s="37">
        <v>6.62142469284671</v>
      </c>
      <c r="BM320" s="37">
        <v>6.6118959093248098</v>
      </c>
      <c r="BN320" s="37">
        <v>6.4000716712147501</v>
      </c>
      <c r="BO320" s="37">
        <v>6.6602165419488299</v>
      </c>
    </row>
    <row r="321" spans="1:67" x14ac:dyDescent="0.25">
      <c r="A321" s="39">
        <v>320</v>
      </c>
      <c r="B321" s="37" t="s">
        <v>10746</v>
      </c>
      <c r="C321" s="37" t="s">
        <v>2473</v>
      </c>
      <c r="D321" s="37" t="s">
        <v>10749</v>
      </c>
      <c r="E321" s="39" t="s">
        <v>2474</v>
      </c>
      <c r="F321" s="39">
        <v>0.31755026667264907</v>
      </c>
      <c r="G321" s="39">
        <v>6.2330349697337804E-3</v>
      </c>
      <c r="H321" s="37" t="s">
        <v>48</v>
      </c>
      <c r="I321" s="37" t="s">
        <v>44</v>
      </c>
      <c r="J321" s="37" t="s">
        <v>45</v>
      </c>
      <c r="K321" s="37" t="s">
        <v>46</v>
      </c>
      <c r="L321" s="37" t="s">
        <v>47</v>
      </c>
      <c r="M321" s="37" t="s">
        <v>48</v>
      </c>
      <c r="P321" s="89">
        <v>4</v>
      </c>
      <c r="Q321" s="37" t="s">
        <v>10747</v>
      </c>
      <c r="R321" s="37" t="s">
        <v>10747</v>
      </c>
      <c r="S321" s="37" t="s">
        <v>10748</v>
      </c>
      <c r="T321" s="37" t="s">
        <v>9942</v>
      </c>
      <c r="U321" s="37" t="s">
        <v>388</v>
      </c>
      <c r="V321" s="37">
        <v>1</v>
      </c>
      <c r="W321" s="37">
        <v>68</v>
      </c>
      <c r="X321" s="37">
        <v>13.25</v>
      </c>
      <c r="Y321" s="37" t="s">
        <v>56</v>
      </c>
      <c r="AB321" s="37" t="s">
        <v>2475</v>
      </c>
      <c r="AC321" s="37" t="s">
        <v>2476</v>
      </c>
      <c r="AD321" s="37" t="s">
        <v>2477</v>
      </c>
      <c r="AE321" s="37" t="s">
        <v>2478</v>
      </c>
      <c r="AF321" s="37" t="s">
        <v>2479</v>
      </c>
      <c r="AG321" s="37" t="s">
        <v>2480</v>
      </c>
      <c r="AH321" s="37" t="s">
        <v>2481</v>
      </c>
      <c r="AI321" s="37" t="s">
        <v>2482</v>
      </c>
      <c r="AJ321" s="37" t="s">
        <v>2483</v>
      </c>
      <c r="AK321" s="37" t="s">
        <v>2484</v>
      </c>
      <c r="AL321" s="37" t="s">
        <v>1919</v>
      </c>
      <c r="AM321" s="37" t="s">
        <v>56</v>
      </c>
      <c r="AN321" s="37" t="s">
        <v>56</v>
      </c>
      <c r="AO321" s="37" t="s">
        <v>56</v>
      </c>
      <c r="AP321" s="37" t="s">
        <v>2485</v>
      </c>
      <c r="AQ321" s="37" t="s">
        <v>2486</v>
      </c>
      <c r="AR321" s="37" t="s">
        <v>5</v>
      </c>
      <c r="AS321" s="37" t="s">
        <v>2487</v>
      </c>
      <c r="AT321" s="37" t="s">
        <v>2488</v>
      </c>
      <c r="AU321" s="37" t="s">
        <v>4</v>
      </c>
      <c r="AV321" s="37" t="s">
        <v>10750</v>
      </c>
      <c r="AW321" s="37">
        <v>6.7215922593645203</v>
      </c>
      <c r="AX321" s="37">
        <v>6.5333145249393203</v>
      </c>
      <c r="AY321" s="37">
        <v>6.39059088944905</v>
      </c>
      <c r="AZ321" s="37">
        <v>6.1051527240441796</v>
      </c>
      <c r="BA321" s="37">
        <v>6.1594471742286503</v>
      </c>
      <c r="BB321" s="37">
        <v>6.6666917458686097</v>
      </c>
      <c r="BC321" s="37">
        <v>5.7300559609662196</v>
      </c>
      <c r="BD321" s="37">
        <v>6.5733881517688699</v>
      </c>
      <c r="BE321" s="37">
        <v>6.4321353183220404</v>
      </c>
      <c r="BF321" s="37">
        <v>6.7265642976739599</v>
      </c>
      <c r="BG321" s="37">
        <v>6.5579069329437996</v>
      </c>
      <c r="BH321" s="37">
        <v>6.5839466356568597</v>
      </c>
      <c r="BI321" s="37">
        <v>7.0597754396688801</v>
      </c>
      <c r="BJ321" s="37">
        <v>6.4875596701001603</v>
      </c>
      <c r="BK321" s="37">
        <v>6.5536829382119599</v>
      </c>
      <c r="BL321" s="37">
        <v>6.5252652689552697</v>
      </c>
      <c r="BM321" s="37">
        <v>6.3788793556014003</v>
      </c>
      <c r="BN321" s="37">
        <v>6.34621620884481</v>
      </c>
      <c r="BO321" s="37">
        <v>6.4315327844130996</v>
      </c>
    </row>
    <row r="322" spans="1:67" x14ac:dyDescent="0.25">
      <c r="A322" s="39">
        <v>321</v>
      </c>
      <c r="B322" s="37" t="s">
        <v>10751</v>
      </c>
      <c r="C322" s="37" t="s">
        <v>629</v>
      </c>
      <c r="D322" s="37" t="s">
        <v>10757</v>
      </c>
      <c r="E322" s="39" t="s">
        <v>10758</v>
      </c>
      <c r="F322" s="39">
        <v>0.31742147252688108</v>
      </c>
      <c r="G322" s="39">
        <v>3.7336415920662863E-2</v>
      </c>
      <c r="H322" s="37" t="s">
        <v>44</v>
      </c>
      <c r="I322" s="37" t="s">
        <v>44</v>
      </c>
      <c r="P322" s="89">
        <v>0</v>
      </c>
      <c r="Q322" s="37" t="s">
        <v>10754</v>
      </c>
      <c r="R322" s="37" t="s">
        <v>10752</v>
      </c>
      <c r="S322" s="37" t="s">
        <v>10753</v>
      </c>
      <c r="T322" s="37" t="s">
        <v>10755</v>
      </c>
      <c r="U322" s="37" t="s">
        <v>10756</v>
      </c>
      <c r="V322" s="37">
        <v>8</v>
      </c>
      <c r="W322" s="37">
        <v>18</v>
      </c>
      <c r="X322" s="37">
        <v>5.73</v>
      </c>
      <c r="Y322" s="37" t="s">
        <v>10759</v>
      </c>
      <c r="Z322" s="37" t="s">
        <v>10760</v>
      </c>
      <c r="AA322" s="37" t="s">
        <v>10761</v>
      </c>
      <c r="AB322" s="37" t="s">
        <v>56</v>
      </c>
      <c r="AF322" s="37" t="s">
        <v>10762</v>
      </c>
      <c r="AG322" s="37" t="s">
        <v>396</v>
      </c>
      <c r="AH322" s="37" t="s">
        <v>397</v>
      </c>
      <c r="AI322" s="37" t="s">
        <v>991</v>
      </c>
      <c r="AJ322" s="37" t="s">
        <v>56</v>
      </c>
      <c r="AK322" s="37" t="s">
        <v>56</v>
      </c>
      <c r="AL322" s="37" t="s">
        <v>571</v>
      </c>
      <c r="AM322" s="37" t="s">
        <v>56</v>
      </c>
      <c r="AN322" s="37" t="s">
        <v>56</v>
      </c>
      <c r="AO322" s="37" t="s">
        <v>56</v>
      </c>
      <c r="AP322" s="37" t="s">
        <v>10763</v>
      </c>
      <c r="AQ322" s="37" t="s">
        <v>10764</v>
      </c>
      <c r="AR322" s="37" t="s">
        <v>402</v>
      </c>
      <c r="AS322" s="37" t="s">
        <v>10765</v>
      </c>
      <c r="AT322" s="37" t="s">
        <v>10766</v>
      </c>
      <c r="AU322" s="37" t="s">
        <v>402</v>
      </c>
      <c r="AV322" s="37" t="s">
        <v>10757</v>
      </c>
      <c r="AW322" s="37">
        <v>6.7919467300739802</v>
      </c>
      <c r="AX322" s="37">
        <v>6.7623709983542097</v>
      </c>
      <c r="AY322" s="37">
        <v>6.4250123950949298</v>
      </c>
      <c r="AZ322" s="37">
        <v>6.2714119767208398</v>
      </c>
      <c r="BA322" s="37">
        <v>6.6616944921553403</v>
      </c>
      <c r="BB322" s="37">
        <v>6.9468034397171596</v>
      </c>
      <c r="BC322" s="37">
        <v>6.3091298019699797</v>
      </c>
      <c r="BD322" s="37">
        <v>6.95584167393437</v>
      </c>
      <c r="BE322" s="37">
        <v>6.7849809065711799</v>
      </c>
      <c r="BF322" s="37">
        <v>7.4225488212133897</v>
      </c>
      <c r="BG322" s="37">
        <v>7.2277068077692199</v>
      </c>
      <c r="BH322" s="37">
        <v>6.7375942191521903</v>
      </c>
      <c r="BI322" s="37">
        <v>6.71404049708946</v>
      </c>
      <c r="BJ322" s="37">
        <v>6.9087477143830203</v>
      </c>
      <c r="BK322" s="37">
        <v>7.0340406185406703</v>
      </c>
      <c r="BL322" s="37">
        <v>6.7601812171057096</v>
      </c>
      <c r="BM322" s="37">
        <v>6.9367876536773103</v>
      </c>
      <c r="BN322" s="37">
        <v>6.7460384646367197</v>
      </c>
      <c r="BO322" s="37">
        <v>6.0073832955416799</v>
      </c>
    </row>
    <row r="323" spans="1:67" x14ac:dyDescent="0.25">
      <c r="A323" s="39">
        <v>322</v>
      </c>
      <c r="B323" s="37" t="s">
        <v>10767</v>
      </c>
      <c r="C323" s="37" t="s">
        <v>5237</v>
      </c>
      <c r="D323" s="37" t="s">
        <v>10772</v>
      </c>
      <c r="E323" s="39" t="s">
        <v>56</v>
      </c>
      <c r="F323" s="39">
        <v>0.31739435403621119</v>
      </c>
      <c r="G323" s="39">
        <v>6.2330349697337804E-3</v>
      </c>
      <c r="H323" s="37" t="s">
        <v>5723</v>
      </c>
      <c r="I323" s="37" t="s">
        <v>44</v>
      </c>
      <c r="J323" s="37" t="s">
        <v>45</v>
      </c>
      <c r="K323" s="37" t="s">
        <v>46</v>
      </c>
      <c r="L323" s="37" t="s">
        <v>312</v>
      </c>
      <c r="M323" s="37" t="s">
        <v>336</v>
      </c>
      <c r="N323" s="37" t="s">
        <v>5724</v>
      </c>
      <c r="O323" s="37" t="s">
        <v>5723</v>
      </c>
      <c r="P323" s="89">
        <v>6</v>
      </c>
      <c r="Q323" s="37" t="s">
        <v>10770</v>
      </c>
      <c r="R323" s="37" t="s">
        <v>10768</v>
      </c>
      <c r="S323" s="37" t="s">
        <v>10769</v>
      </c>
      <c r="T323" s="37" t="s">
        <v>10771</v>
      </c>
      <c r="U323" s="37" t="s">
        <v>10771</v>
      </c>
      <c r="V323" s="37">
        <v>5</v>
      </c>
      <c r="W323" s="37">
        <v>3</v>
      </c>
      <c r="X323" s="37">
        <v>1.76</v>
      </c>
      <c r="Y323" s="37" t="s">
        <v>56</v>
      </c>
      <c r="AB323" s="37" t="s">
        <v>56</v>
      </c>
      <c r="AF323" s="37" t="s">
        <v>10773</v>
      </c>
      <c r="AG323" s="37" t="s">
        <v>56</v>
      </c>
      <c r="AI323" s="37" t="s">
        <v>56</v>
      </c>
      <c r="AJ323" s="37" t="s">
        <v>56</v>
      </c>
      <c r="AK323" s="37" t="s">
        <v>56</v>
      </c>
      <c r="AL323" s="37" t="s">
        <v>8772</v>
      </c>
      <c r="AM323" s="37" t="s">
        <v>56</v>
      </c>
      <c r="AN323" s="37" t="s">
        <v>56</v>
      </c>
      <c r="AO323" s="37" t="s">
        <v>56</v>
      </c>
      <c r="AP323" s="37" t="s">
        <v>10774</v>
      </c>
      <c r="AQ323" s="37" t="s">
        <v>5243</v>
      </c>
      <c r="AR323" s="37" t="s">
        <v>532</v>
      </c>
      <c r="AS323" s="37" t="s">
        <v>5244</v>
      </c>
      <c r="AT323" s="37" t="s">
        <v>10775</v>
      </c>
      <c r="AU323" s="37" t="s">
        <v>532</v>
      </c>
      <c r="AV323" s="37" t="s">
        <v>10776</v>
      </c>
      <c r="AW323" s="37">
        <v>6.1500195093583896</v>
      </c>
      <c r="AX323" s="37">
        <v>5.85064991043817</v>
      </c>
      <c r="AY323" s="37">
        <v>5.9014561417445597</v>
      </c>
      <c r="AZ323" s="37">
        <v>6.1942138967237996</v>
      </c>
      <c r="BA323" s="37">
        <v>5.85309013896011</v>
      </c>
      <c r="BB323" s="37">
        <v>6.2382448662578804</v>
      </c>
      <c r="BC323" s="37">
        <v>5.6730402701454796</v>
      </c>
      <c r="BD323" s="37">
        <v>6.0428907831830303</v>
      </c>
      <c r="BE323" s="37">
        <v>6.3316040241581701</v>
      </c>
      <c r="BF323" s="37">
        <v>6.3982792936983399</v>
      </c>
      <c r="BG323" s="37">
        <v>6.0867106842908196</v>
      </c>
      <c r="BH323" s="37">
        <v>6.4166614727727298</v>
      </c>
      <c r="BI323" s="37">
        <v>6.1318543636510903</v>
      </c>
      <c r="BJ323" s="37">
        <v>6.3276860137610802</v>
      </c>
      <c r="BK323" s="37">
        <v>6.2646368461971402</v>
      </c>
      <c r="BL323" s="37">
        <v>6.55378608809096</v>
      </c>
      <c r="BM323" s="37">
        <v>6.1897712368987703</v>
      </c>
      <c r="BN323" s="37">
        <v>5.7691933767065704</v>
      </c>
      <c r="BO323" s="37">
        <v>5.9333840167433696</v>
      </c>
    </row>
    <row r="324" spans="1:67" x14ac:dyDescent="0.25">
      <c r="A324" s="39">
        <v>323</v>
      </c>
      <c r="B324" s="37" t="s">
        <v>10777</v>
      </c>
      <c r="C324" s="37" t="s">
        <v>2716</v>
      </c>
      <c r="D324" s="37" t="s">
        <v>2717</v>
      </c>
      <c r="E324" s="39" t="s">
        <v>2718</v>
      </c>
      <c r="F324" s="39">
        <v>0.31676651494169139</v>
      </c>
      <c r="G324" s="39">
        <v>4.5455294849058463E-2</v>
      </c>
      <c r="H324" s="37" t="s">
        <v>10780</v>
      </c>
      <c r="I324" s="37" t="s">
        <v>44</v>
      </c>
      <c r="J324" s="37" t="s">
        <v>45</v>
      </c>
      <c r="K324" s="37" t="s">
        <v>46</v>
      </c>
      <c r="L324" s="37" t="s">
        <v>47</v>
      </c>
      <c r="M324" s="37" t="s">
        <v>48</v>
      </c>
      <c r="N324" s="37" t="s">
        <v>1277</v>
      </c>
      <c r="O324" s="37" t="s">
        <v>10780</v>
      </c>
      <c r="P324" s="89">
        <v>6</v>
      </c>
      <c r="Q324" s="37" t="s">
        <v>10778</v>
      </c>
      <c r="R324" s="37" t="s">
        <v>10778</v>
      </c>
      <c r="S324" s="37" t="s">
        <v>10779</v>
      </c>
      <c r="T324" s="37" t="s">
        <v>4923</v>
      </c>
      <c r="U324" s="37" t="s">
        <v>388</v>
      </c>
      <c r="V324" s="37">
        <v>1</v>
      </c>
      <c r="W324" s="37">
        <v>32</v>
      </c>
      <c r="X324" s="37">
        <v>8.23</v>
      </c>
      <c r="Y324" s="37" t="s">
        <v>56</v>
      </c>
      <c r="AB324" s="37" t="s">
        <v>56</v>
      </c>
      <c r="AF324" s="37" t="s">
        <v>2719</v>
      </c>
      <c r="AG324" s="37" t="s">
        <v>396</v>
      </c>
      <c r="AH324" s="37" t="s">
        <v>397</v>
      </c>
      <c r="AI324" s="37" t="s">
        <v>991</v>
      </c>
      <c r="AJ324" s="37" t="s">
        <v>56</v>
      </c>
      <c r="AK324" s="37" t="s">
        <v>56</v>
      </c>
      <c r="AL324" s="37" t="s">
        <v>571</v>
      </c>
      <c r="AM324" s="37" t="s">
        <v>56</v>
      </c>
      <c r="AN324" s="37" t="s">
        <v>56</v>
      </c>
      <c r="AO324" s="37" t="s">
        <v>56</v>
      </c>
      <c r="AP324" s="37" t="s">
        <v>2720</v>
      </c>
      <c r="AQ324" s="37" t="s">
        <v>2721</v>
      </c>
      <c r="AR324" s="37" t="s">
        <v>402</v>
      </c>
      <c r="AS324" s="37" t="s">
        <v>2722</v>
      </c>
      <c r="AT324" s="37" t="s">
        <v>2723</v>
      </c>
      <c r="AU324" s="37" t="s">
        <v>402</v>
      </c>
      <c r="AV324" s="37" t="s">
        <v>10781</v>
      </c>
      <c r="AW324" s="37">
        <v>6.3652555622180396</v>
      </c>
      <c r="AX324" s="37">
        <v>6.35003432149455</v>
      </c>
      <c r="AY324" s="37">
        <v>6.5208568785747802</v>
      </c>
      <c r="AZ324" s="37">
        <v>6.22017375049459</v>
      </c>
      <c r="BA324" s="37">
        <v>5.8734984691509</v>
      </c>
      <c r="BB324" s="37">
        <v>6.9055341998149498</v>
      </c>
      <c r="BC324" s="37">
        <v>5.8814251738137804</v>
      </c>
      <c r="BD324" s="37">
        <v>6.4197329296455603</v>
      </c>
      <c r="BE324" s="37">
        <v>6.4351036191362398</v>
      </c>
      <c r="BF324" s="37">
        <v>6.0663132504883404</v>
      </c>
      <c r="BG324" s="37">
        <v>5.61350461084968</v>
      </c>
      <c r="BH324" s="37">
        <v>6.2259153199027102</v>
      </c>
      <c r="BI324" s="37">
        <v>6.56110265723132</v>
      </c>
      <c r="BJ324" s="37">
        <v>6.6687400112094304</v>
      </c>
      <c r="BK324" s="37">
        <v>6.3894105858442201</v>
      </c>
      <c r="BL324" s="37">
        <v>6.30158660067932</v>
      </c>
      <c r="BM324" s="37">
        <v>6.6178754957676196</v>
      </c>
      <c r="BN324" s="37">
        <v>5.9323880134929796</v>
      </c>
      <c r="BO324" s="37">
        <v>5.9475273350995801</v>
      </c>
    </row>
    <row r="325" spans="1:67" x14ac:dyDescent="0.25">
      <c r="A325" s="39">
        <v>324</v>
      </c>
      <c r="B325" s="37" t="s">
        <v>10782</v>
      </c>
      <c r="C325" s="37" t="s">
        <v>10787</v>
      </c>
      <c r="D325" s="37" t="s">
        <v>10788</v>
      </c>
      <c r="E325" s="39" t="s">
        <v>56</v>
      </c>
      <c r="F325" s="39">
        <v>0.31650842583867428</v>
      </c>
      <c r="G325" s="39">
        <v>6.2330349697337804E-3</v>
      </c>
      <c r="H325" s="37" t="s">
        <v>923</v>
      </c>
      <c r="I325" s="37" t="s">
        <v>44</v>
      </c>
      <c r="J325" s="37" t="s">
        <v>45</v>
      </c>
      <c r="K325" s="37" t="s">
        <v>46</v>
      </c>
      <c r="L325" s="37" t="s">
        <v>312</v>
      </c>
      <c r="M325" s="37" t="s">
        <v>336</v>
      </c>
      <c r="N325" s="37" t="s">
        <v>924</v>
      </c>
      <c r="O325" s="37" t="s">
        <v>923</v>
      </c>
      <c r="P325" s="89">
        <v>6</v>
      </c>
      <c r="Q325" s="37" t="s">
        <v>10785</v>
      </c>
      <c r="R325" s="37" t="s">
        <v>10783</v>
      </c>
      <c r="S325" s="37" t="s">
        <v>10784</v>
      </c>
      <c r="T325" s="37" t="s">
        <v>10786</v>
      </c>
      <c r="U325" s="37" t="s">
        <v>1896</v>
      </c>
      <c r="V325" s="37">
        <v>2</v>
      </c>
      <c r="W325" s="37">
        <v>10</v>
      </c>
      <c r="X325" s="37">
        <v>5.12</v>
      </c>
      <c r="Y325" s="37" t="s">
        <v>56</v>
      </c>
      <c r="AB325" s="37" t="s">
        <v>56</v>
      </c>
      <c r="AF325" s="37" t="s">
        <v>10789</v>
      </c>
      <c r="AG325" s="37" t="s">
        <v>769</v>
      </c>
      <c r="AH325" s="37" t="s">
        <v>770</v>
      </c>
      <c r="AI325" s="37" t="s">
        <v>10790</v>
      </c>
      <c r="AJ325" s="37" t="s">
        <v>56</v>
      </c>
      <c r="AK325" s="37" t="s">
        <v>56</v>
      </c>
      <c r="AL325" s="37" t="s">
        <v>2703</v>
      </c>
      <c r="AM325" s="37" t="s">
        <v>10791</v>
      </c>
      <c r="AN325" s="37" t="s">
        <v>56</v>
      </c>
      <c r="AO325" s="37" t="s">
        <v>56</v>
      </c>
      <c r="AP325" s="37" t="s">
        <v>273</v>
      </c>
      <c r="AQ325" s="37" t="s">
        <v>10792</v>
      </c>
      <c r="AR325" s="37" t="s">
        <v>10793</v>
      </c>
      <c r="AS325" s="37" t="s">
        <v>10794</v>
      </c>
      <c r="AT325" s="37" t="s">
        <v>10795</v>
      </c>
      <c r="AU325" s="37" t="s">
        <v>262</v>
      </c>
      <c r="AV325" s="37" t="s">
        <v>10796</v>
      </c>
      <c r="AW325" s="37">
        <v>6.25608989795513</v>
      </c>
      <c r="AX325" s="37">
        <v>5.90157873014887</v>
      </c>
      <c r="AY325" s="37">
        <v>6.1652743071428402</v>
      </c>
      <c r="AZ325" s="37">
        <v>6.3168571206349204</v>
      </c>
      <c r="BA325" s="37">
        <v>6.46294441578749</v>
      </c>
      <c r="BB325" s="37">
        <v>6.4872318731165004</v>
      </c>
      <c r="BC325" s="37">
        <v>6.13847669694887</v>
      </c>
      <c r="BD325" s="37">
        <v>6.3427188870675799</v>
      </c>
      <c r="BE325" s="37">
        <v>6.6433994721533196</v>
      </c>
      <c r="BF325" s="37">
        <v>6.7731682688562502</v>
      </c>
      <c r="BG325" s="37">
        <v>6.0597530726792703</v>
      </c>
      <c r="BH325" s="37">
        <v>6.3463463230427699</v>
      </c>
      <c r="BI325" s="37">
        <v>6.5125044255001097</v>
      </c>
      <c r="BJ325" s="37">
        <v>6.18386349565088</v>
      </c>
      <c r="BK325" s="37">
        <v>6.1433430527904296</v>
      </c>
      <c r="BL325" s="37">
        <v>6.7566057598127696</v>
      </c>
      <c r="BM325" s="37">
        <v>6.5246234018263403</v>
      </c>
      <c r="BN325" s="37">
        <v>5.8870464919576397</v>
      </c>
      <c r="BO325" s="37">
        <v>6.3430580624102397</v>
      </c>
    </row>
    <row r="326" spans="1:67" x14ac:dyDescent="0.25">
      <c r="A326" s="39">
        <v>325</v>
      </c>
      <c r="B326" s="37" t="s">
        <v>10797</v>
      </c>
      <c r="C326" s="37" t="s">
        <v>10805</v>
      </c>
      <c r="D326" s="37" t="s">
        <v>10806</v>
      </c>
      <c r="E326" s="39" t="s">
        <v>56</v>
      </c>
      <c r="F326" s="39">
        <v>0.31607874023705401</v>
      </c>
      <c r="G326" s="39">
        <v>3.048615693526335E-2</v>
      </c>
      <c r="H326" s="37" t="s">
        <v>10800</v>
      </c>
      <c r="I326" s="37" t="s">
        <v>44</v>
      </c>
      <c r="J326" s="37" t="s">
        <v>45</v>
      </c>
      <c r="L326" s="37" t="s">
        <v>10801</v>
      </c>
      <c r="M326" s="37" t="s">
        <v>10802</v>
      </c>
      <c r="N326" s="37" t="s">
        <v>10800</v>
      </c>
      <c r="P326" s="89">
        <v>5</v>
      </c>
      <c r="Q326" s="37" t="s">
        <v>10803</v>
      </c>
      <c r="R326" s="37" t="s">
        <v>10798</v>
      </c>
      <c r="S326" s="37" t="s">
        <v>10799</v>
      </c>
      <c r="T326" s="37" t="s">
        <v>10804</v>
      </c>
      <c r="U326" s="37" t="s">
        <v>10804</v>
      </c>
      <c r="V326" s="37">
        <v>2</v>
      </c>
      <c r="W326" s="37">
        <v>27</v>
      </c>
      <c r="X326" s="37">
        <v>10.32</v>
      </c>
      <c r="Y326" s="37" t="s">
        <v>56</v>
      </c>
      <c r="AB326" s="37" t="s">
        <v>10807</v>
      </c>
      <c r="AC326" s="37" t="s">
        <v>10808</v>
      </c>
      <c r="AD326" s="37" t="s">
        <v>10809</v>
      </c>
      <c r="AE326" s="37" t="s">
        <v>10810</v>
      </c>
      <c r="AF326" s="37" t="s">
        <v>10811</v>
      </c>
      <c r="AG326" s="37" t="s">
        <v>10812</v>
      </c>
      <c r="AH326" s="37" t="s">
        <v>10813</v>
      </c>
      <c r="AI326" s="37" t="s">
        <v>56</v>
      </c>
      <c r="AJ326" s="37" t="s">
        <v>10814</v>
      </c>
      <c r="AK326" s="37" t="s">
        <v>10815</v>
      </c>
      <c r="AL326" s="37" t="s">
        <v>326</v>
      </c>
      <c r="AM326" s="37" t="s">
        <v>56</v>
      </c>
      <c r="AN326" s="37" t="s">
        <v>56</v>
      </c>
      <c r="AO326" s="37" t="s">
        <v>56</v>
      </c>
      <c r="AP326" s="37" t="s">
        <v>10816</v>
      </c>
      <c r="AQ326" s="37" t="s">
        <v>10817</v>
      </c>
      <c r="AR326" s="37" t="s">
        <v>5</v>
      </c>
      <c r="AS326" s="37" t="s">
        <v>10818</v>
      </c>
      <c r="AT326" s="37" t="s">
        <v>10819</v>
      </c>
      <c r="AU326" s="37" t="s">
        <v>5</v>
      </c>
      <c r="AV326" s="37" t="s">
        <v>10820</v>
      </c>
      <c r="AW326" s="37">
        <v>7.78093626986103</v>
      </c>
      <c r="AX326" s="37">
        <v>7.5388626772314202</v>
      </c>
      <c r="AY326" s="37">
        <v>7.1817864687499604</v>
      </c>
      <c r="AZ326" s="37">
        <v>7.5589844278595999</v>
      </c>
      <c r="BA326" s="37">
        <v>7.0438101367368198</v>
      </c>
      <c r="BB326" s="37">
        <v>8.0054143377239004</v>
      </c>
      <c r="BC326" s="37">
        <v>7.1783869704109398</v>
      </c>
      <c r="BD326" s="37">
        <v>7.4086893123828803</v>
      </c>
      <c r="BE326" s="37">
        <v>7.2339855041197598</v>
      </c>
      <c r="BF326" s="37">
        <v>7.6917443774229897</v>
      </c>
      <c r="BG326" s="37">
        <v>7.4726979691634501</v>
      </c>
      <c r="BH326" s="37">
        <v>7.3499959186622599</v>
      </c>
      <c r="BI326" s="37">
        <v>7.3766317148539002</v>
      </c>
      <c r="BJ326" s="37">
        <v>7.2538708765451503</v>
      </c>
      <c r="BK326" s="37">
        <v>7.9878449546375103</v>
      </c>
      <c r="BL326" s="37">
        <v>7.5499775030855503</v>
      </c>
      <c r="BM326" s="37">
        <v>7.6412608870041003</v>
      </c>
      <c r="BN326" s="37">
        <v>7.4197245200837099</v>
      </c>
      <c r="BO326" s="37">
        <v>6.9309999928639501</v>
      </c>
    </row>
    <row r="327" spans="1:67" x14ac:dyDescent="0.25">
      <c r="A327" s="39">
        <v>326</v>
      </c>
      <c r="B327" s="37" t="s">
        <v>10821</v>
      </c>
      <c r="C327" s="37" t="s">
        <v>10824</v>
      </c>
      <c r="D327" s="37" t="s">
        <v>10825</v>
      </c>
      <c r="E327" s="39" t="s">
        <v>10826</v>
      </c>
      <c r="F327" s="39">
        <v>0.31531551599364521</v>
      </c>
      <c r="G327" s="39">
        <v>1.996445330521604E-2</v>
      </c>
      <c r="H327" s="37" t="s">
        <v>312</v>
      </c>
      <c r="I327" s="37" t="s">
        <v>44</v>
      </c>
      <c r="J327" s="37" t="s">
        <v>45</v>
      </c>
      <c r="K327" s="37" t="s">
        <v>46</v>
      </c>
      <c r="L327" s="37" t="s">
        <v>312</v>
      </c>
      <c r="P327" s="89">
        <v>3</v>
      </c>
      <c r="Q327" s="37" t="s">
        <v>10822</v>
      </c>
      <c r="R327" s="37" t="s">
        <v>10822</v>
      </c>
      <c r="S327" s="37" t="s">
        <v>10823</v>
      </c>
      <c r="T327" s="37" t="s">
        <v>2604</v>
      </c>
      <c r="U327" s="37" t="s">
        <v>2604</v>
      </c>
      <c r="V327" s="37">
        <v>1</v>
      </c>
      <c r="W327" s="37">
        <v>16</v>
      </c>
      <c r="X327" s="37">
        <v>12.77</v>
      </c>
      <c r="Y327" s="37" t="s">
        <v>56</v>
      </c>
      <c r="AB327" s="37" t="s">
        <v>10827</v>
      </c>
      <c r="AC327" s="37" t="s">
        <v>10828</v>
      </c>
      <c r="AD327" s="37" t="s">
        <v>10829</v>
      </c>
      <c r="AE327" s="37" t="s">
        <v>10830</v>
      </c>
      <c r="AF327" s="37" t="s">
        <v>10831</v>
      </c>
      <c r="AG327" s="37" t="s">
        <v>613</v>
      </c>
      <c r="AH327" s="37" t="s">
        <v>614</v>
      </c>
      <c r="AI327" s="37" t="s">
        <v>615</v>
      </c>
      <c r="AJ327" s="37" t="s">
        <v>10832</v>
      </c>
      <c r="AK327" s="37" t="s">
        <v>617</v>
      </c>
      <c r="AL327" s="37" t="s">
        <v>618</v>
      </c>
      <c r="AM327" s="37" t="s">
        <v>56</v>
      </c>
      <c r="AN327" s="37" t="s">
        <v>56</v>
      </c>
      <c r="AO327" s="37" t="s">
        <v>56</v>
      </c>
      <c r="AP327" s="37" t="s">
        <v>10833</v>
      </c>
      <c r="AQ327" s="37" t="s">
        <v>10834</v>
      </c>
      <c r="AR327" s="37" t="s">
        <v>402</v>
      </c>
      <c r="AS327" s="37" t="s">
        <v>10825</v>
      </c>
      <c r="AT327" s="37" t="s">
        <v>10835</v>
      </c>
      <c r="AU327" s="37" t="s">
        <v>402</v>
      </c>
      <c r="AV327" s="37" t="s">
        <v>10836</v>
      </c>
      <c r="AW327" s="37">
        <v>7.4863029490048003</v>
      </c>
      <c r="AX327" s="37">
        <v>7.1968253720703697</v>
      </c>
      <c r="AY327" s="37">
        <v>7.1222175498936497</v>
      </c>
      <c r="AZ327" s="37">
        <v>6.9712457347540404</v>
      </c>
      <c r="BA327" s="37">
        <v>7.5909421075720402</v>
      </c>
      <c r="BB327" s="37">
        <v>7.8489553923147604</v>
      </c>
      <c r="BC327" s="37">
        <v>7.2923225620694101</v>
      </c>
      <c r="BD327" s="37">
        <v>7.3609908174933603</v>
      </c>
      <c r="BE327" s="37">
        <v>6.8011670133525</v>
      </c>
      <c r="BF327" s="37">
        <v>7.43982200219875</v>
      </c>
      <c r="BG327" s="37">
        <v>7.01867974022508</v>
      </c>
      <c r="BH327" s="37">
        <v>7.2215446631031197</v>
      </c>
      <c r="BI327" s="37">
        <v>7.5914597576763496</v>
      </c>
      <c r="BJ327" s="37">
        <v>6.9992872158719104</v>
      </c>
      <c r="BK327" s="37">
        <v>7.8189216657963998</v>
      </c>
      <c r="BL327" s="37">
        <v>7.4818437857382998</v>
      </c>
      <c r="BM327" s="37">
        <v>7.8002529942851302</v>
      </c>
      <c r="BN327" s="37">
        <v>6.99822885825344</v>
      </c>
      <c r="BO327" s="37">
        <v>7.3385461522143904</v>
      </c>
    </row>
    <row r="328" spans="1:67" x14ac:dyDescent="0.25">
      <c r="A328" s="39">
        <v>327</v>
      </c>
      <c r="B328" s="37" t="s">
        <v>10837</v>
      </c>
      <c r="C328" s="37" t="s">
        <v>108</v>
      </c>
      <c r="D328" s="37" t="s">
        <v>10841</v>
      </c>
      <c r="E328" s="39" t="s">
        <v>56</v>
      </c>
      <c r="F328" s="39">
        <v>0.31529864063687629</v>
      </c>
      <c r="G328" s="39">
        <v>3.048615693526335E-2</v>
      </c>
      <c r="H328" s="37" t="s">
        <v>2122</v>
      </c>
      <c r="I328" s="37" t="s">
        <v>44</v>
      </c>
      <c r="J328" s="37" t="s">
        <v>101</v>
      </c>
      <c r="K328" s="37" t="s">
        <v>102</v>
      </c>
      <c r="L328" s="37" t="s">
        <v>103</v>
      </c>
      <c r="M328" s="37" t="s">
        <v>170</v>
      </c>
      <c r="N328" s="37" t="s">
        <v>937</v>
      </c>
      <c r="O328" s="37" t="s">
        <v>2122</v>
      </c>
      <c r="P328" s="89">
        <v>6</v>
      </c>
      <c r="Q328" s="37" t="s">
        <v>10838</v>
      </c>
      <c r="R328" s="37" t="s">
        <v>10838</v>
      </c>
      <c r="S328" s="37" t="s">
        <v>10839</v>
      </c>
      <c r="T328" s="37" t="s">
        <v>10840</v>
      </c>
      <c r="U328" s="37" t="s">
        <v>888</v>
      </c>
      <c r="V328" s="37">
        <v>2</v>
      </c>
      <c r="W328" s="37">
        <v>11</v>
      </c>
      <c r="X328" s="37">
        <v>7.82</v>
      </c>
      <c r="Y328" s="37" t="s">
        <v>56</v>
      </c>
      <c r="AB328" s="37" t="s">
        <v>56</v>
      </c>
      <c r="AF328" s="37" t="s">
        <v>56</v>
      </c>
      <c r="AG328" s="37" t="s">
        <v>56</v>
      </c>
      <c r="AI328" s="37" t="s">
        <v>56</v>
      </c>
      <c r="AJ328" s="37" t="s">
        <v>56</v>
      </c>
      <c r="AK328" s="37" t="s">
        <v>56</v>
      </c>
      <c r="AL328" s="37" t="s">
        <v>56</v>
      </c>
      <c r="AM328" s="37" t="s">
        <v>56</v>
      </c>
      <c r="AN328" s="37" t="s">
        <v>56</v>
      </c>
      <c r="AO328" s="37" t="s">
        <v>56</v>
      </c>
      <c r="AP328" s="37" t="s">
        <v>10842</v>
      </c>
      <c r="AQ328" s="37" t="s">
        <v>10843</v>
      </c>
      <c r="AR328" s="37" t="s">
        <v>4</v>
      </c>
      <c r="AS328" s="37" t="s">
        <v>10844</v>
      </c>
      <c r="AT328" s="37" t="s">
        <v>10845</v>
      </c>
      <c r="AU328" s="37" t="s">
        <v>4</v>
      </c>
      <c r="AV328" s="37" t="s">
        <v>10846</v>
      </c>
      <c r="AW328" s="37">
        <v>6.5463039826958997</v>
      </c>
      <c r="AX328" s="37">
        <v>6.19252591741082</v>
      </c>
      <c r="AY328" s="37">
        <v>6.3703365232740996</v>
      </c>
      <c r="AZ328" s="37">
        <v>6.5292122540074997</v>
      </c>
      <c r="BA328" s="37">
        <v>6.5270884351226499</v>
      </c>
      <c r="BB328" s="37">
        <v>6.4769726703956199</v>
      </c>
      <c r="BC328" s="37">
        <v>6.7642247915761198</v>
      </c>
      <c r="BD328" s="37">
        <v>6.7900211989010799</v>
      </c>
      <c r="BE328" s="37">
        <v>7.1554393143823702</v>
      </c>
      <c r="BF328" s="37">
        <v>6.5081543447949999</v>
      </c>
      <c r="BG328" s="37">
        <v>6.15107889503434</v>
      </c>
      <c r="BH328" s="37">
        <v>7.2944662482069997</v>
      </c>
      <c r="BI328" s="37">
        <v>6.1525943835533203</v>
      </c>
      <c r="BJ328" s="37">
        <v>6.1098689917578</v>
      </c>
      <c r="BK328" s="37">
        <v>6.4862996078853197</v>
      </c>
      <c r="BL328" s="37">
        <v>6.5543230591871602</v>
      </c>
      <c r="BM328" s="37">
        <v>7.0026886723141697</v>
      </c>
      <c r="BN328" s="37">
        <v>6.4115169271288899</v>
      </c>
      <c r="BO328" s="37">
        <v>6.3769966330411396</v>
      </c>
    </row>
    <row r="329" spans="1:67" x14ac:dyDescent="0.25">
      <c r="A329" s="39">
        <v>328</v>
      </c>
      <c r="B329" s="37" t="s">
        <v>10847</v>
      </c>
      <c r="C329" s="37" t="s">
        <v>10850</v>
      </c>
      <c r="D329" s="37" t="s">
        <v>10851</v>
      </c>
      <c r="E329" s="39" t="s">
        <v>10852</v>
      </c>
      <c r="F329" s="39">
        <v>0.3150435161843097</v>
      </c>
      <c r="G329" s="39">
        <v>3.7336415920662863E-2</v>
      </c>
      <c r="H329" s="37" t="s">
        <v>374</v>
      </c>
      <c r="I329" s="37" t="s">
        <v>44</v>
      </c>
      <c r="J329" s="37" t="s">
        <v>45</v>
      </c>
      <c r="K329" s="37" t="s">
        <v>46</v>
      </c>
      <c r="L329" s="37" t="s">
        <v>47</v>
      </c>
      <c r="M329" s="37" t="s">
        <v>48</v>
      </c>
      <c r="N329" s="37" t="s">
        <v>373</v>
      </c>
      <c r="O329" s="37" t="s">
        <v>374</v>
      </c>
      <c r="P329" s="89">
        <v>6</v>
      </c>
      <c r="Q329" s="37" t="s">
        <v>10848</v>
      </c>
      <c r="R329" s="37" t="s">
        <v>10848</v>
      </c>
      <c r="S329" s="37" t="s">
        <v>10849</v>
      </c>
      <c r="T329" s="37" t="s">
        <v>528</v>
      </c>
      <c r="U329" s="37" t="s">
        <v>418</v>
      </c>
      <c r="V329" s="37">
        <v>1</v>
      </c>
      <c r="W329" s="37">
        <v>18</v>
      </c>
      <c r="X329" s="37">
        <v>9.9700000000000006</v>
      </c>
      <c r="Y329" s="37" t="s">
        <v>56</v>
      </c>
      <c r="AB329" s="37" t="s">
        <v>10853</v>
      </c>
      <c r="AC329" s="37" t="s">
        <v>10854</v>
      </c>
      <c r="AF329" s="37" t="s">
        <v>10855</v>
      </c>
      <c r="AG329" s="37" t="s">
        <v>769</v>
      </c>
      <c r="AH329" s="37" t="s">
        <v>770</v>
      </c>
      <c r="AI329" s="37" t="s">
        <v>10856</v>
      </c>
      <c r="AJ329" s="37" t="s">
        <v>56</v>
      </c>
      <c r="AK329" s="37" t="s">
        <v>56</v>
      </c>
      <c r="AL329" s="37" t="s">
        <v>2703</v>
      </c>
      <c r="AM329" s="37" t="s">
        <v>10857</v>
      </c>
      <c r="AN329" s="37" t="s">
        <v>56</v>
      </c>
      <c r="AO329" s="37" t="s">
        <v>56</v>
      </c>
      <c r="AP329" s="37" t="s">
        <v>273</v>
      </c>
      <c r="AQ329" s="37" t="s">
        <v>10858</v>
      </c>
      <c r="AR329" s="37" t="s">
        <v>262</v>
      </c>
      <c r="AS329" s="37" t="s">
        <v>10859</v>
      </c>
      <c r="AT329" s="37" t="s">
        <v>10860</v>
      </c>
      <c r="AU329" s="37" t="s">
        <v>262</v>
      </c>
      <c r="AV329" s="37" t="s">
        <v>10861</v>
      </c>
      <c r="AW329" s="37">
        <v>7.8971623180073101</v>
      </c>
      <c r="AX329" s="37">
        <v>6.5679611522069798</v>
      </c>
      <c r="AY329" s="37">
        <v>6.5837615179387603</v>
      </c>
      <c r="AZ329" s="37">
        <v>6.5362238817386</v>
      </c>
      <c r="BA329" s="37">
        <v>7.07997675975757</v>
      </c>
      <c r="BB329" s="37">
        <v>6.7868259980135299</v>
      </c>
      <c r="BC329" s="37">
        <v>6.4955063177710999</v>
      </c>
      <c r="BD329" s="37">
        <v>7.2999320370825798</v>
      </c>
      <c r="BE329" s="37">
        <v>6.97301700195775</v>
      </c>
      <c r="BF329" s="37">
        <v>6.8113538481041598</v>
      </c>
      <c r="BG329" s="37">
        <v>6.6321586500342704</v>
      </c>
      <c r="BH329" s="37">
        <v>6.5691808339268096</v>
      </c>
      <c r="BI329" s="37">
        <v>6.7412423104209296</v>
      </c>
      <c r="BJ329" s="37">
        <v>8.0043686749056207</v>
      </c>
      <c r="BK329" s="37">
        <v>6.7883452358553296</v>
      </c>
      <c r="BL329" s="37">
        <v>7.0163500828344398</v>
      </c>
      <c r="BM329" s="37">
        <v>7.2724798289332497</v>
      </c>
      <c r="BN329" s="37">
        <v>6.0076202012583604</v>
      </c>
      <c r="BO329" s="37">
        <v>6.3973317443524298</v>
      </c>
    </row>
    <row r="330" spans="1:67" x14ac:dyDescent="0.25">
      <c r="A330" s="39">
        <v>329</v>
      </c>
      <c r="B330" s="37" t="s">
        <v>10862</v>
      </c>
      <c r="C330" s="37" t="s">
        <v>1178</v>
      </c>
      <c r="D330" s="37" t="s">
        <v>1179</v>
      </c>
      <c r="E330" s="39" t="s">
        <v>1180</v>
      </c>
      <c r="F330" s="39">
        <v>0.31479032953179947</v>
      </c>
      <c r="G330" s="39">
        <v>4.5455294849058463E-2</v>
      </c>
      <c r="H330" s="37" t="s">
        <v>10865</v>
      </c>
      <c r="I330" s="37" t="s">
        <v>44</v>
      </c>
      <c r="J330" s="37" t="s">
        <v>45</v>
      </c>
      <c r="K330" s="37" t="s">
        <v>46</v>
      </c>
      <c r="L330" s="37" t="s">
        <v>312</v>
      </c>
      <c r="M330" s="37" t="s">
        <v>8876</v>
      </c>
      <c r="N330" s="37" t="s">
        <v>9257</v>
      </c>
      <c r="O330" s="37" t="s">
        <v>10865</v>
      </c>
      <c r="P330" s="89">
        <v>6</v>
      </c>
      <c r="Q330" s="37" t="s">
        <v>10866</v>
      </c>
      <c r="R330" s="37" t="s">
        <v>10863</v>
      </c>
      <c r="S330" s="37" t="s">
        <v>10864</v>
      </c>
      <c r="T330" s="37" t="s">
        <v>10867</v>
      </c>
      <c r="U330" s="37" t="s">
        <v>10867</v>
      </c>
      <c r="V330" s="37">
        <v>7</v>
      </c>
      <c r="W330" s="37">
        <v>50</v>
      </c>
      <c r="X330" s="37">
        <v>16.399999999999999</v>
      </c>
      <c r="Y330" s="37" t="s">
        <v>56</v>
      </c>
      <c r="AB330" s="37" t="s">
        <v>1181</v>
      </c>
      <c r="AC330" s="37" t="s">
        <v>1182</v>
      </c>
      <c r="AD330" s="37" t="s">
        <v>1183</v>
      </c>
      <c r="AE330" s="37" t="s">
        <v>1184</v>
      </c>
      <c r="AF330" s="37" t="s">
        <v>1185</v>
      </c>
      <c r="AG330" s="37" t="s">
        <v>1186</v>
      </c>
      <c r="AH330" s="37" t="s">
        <v>1187</v>
      </c>
      <c r="AI330" s="37" t="s">
        <v>56</v>
      </c>
      <c r="AJ330" s="37" t="s">
        <v>1188</v>
      </c>
      <c r="AK330" s="37" t="s">
        <v>1189</v>
      </c>
      <c r="AL330" s="37" t="s">
        <v>326</v>
      </c>
      <c r="AM330" s="37" t="s">
        <v>56</v>
      </c>
      <c r="AN330" s="37" t="s">
        <v>56</v>
      </c>
      <c r="AO330" s="37" t="s">
        <v>56</v>
      </c>
      <c r="AP330" s="37" t="s">
        <v>1190</v>
      </c>
      <c r="AQ330" s="37" t="s">
        <v>1191</v>
      </c>
      <c r="AR330" s="37" t="s">
        <v>4</v>
      </c>
      <c r="AS330" s="37" t="s">
        <v>1178</v>
      </c>
      <c r="AT330" s="37" t="s">
        <v>1192</v>
      </c>
      <c r="AU330" s="37" t="s">
        <v>4</v>
      </c>
      <c r="AV330" s="37" t="s">
        <v>10868</v>
      </c>
      <c r="AW330" s="37">
        <v>8.4463662752342401</v>
      </c>
      <c r="AX330" s="37">
        <v>8.3895647449770507</v>
      </c>
      <c r="AY330" s="37">
        <v>7.62230730852274</v>
      </c>
      <c r="AZ330" s="37">
        <v>7.7485717504918998</v>
      </c>
      <c r="BA330" s="37">
        <v>8.3422943495588608</v>
      </c>
      <c r="BB330" s="37">
        <v>8.7631920634081908</v>
      </c>
      <c r="BC330" s="37">
        <v>7.83627347249812</v>
      </c>
      <c r="BD330" s="37">
        <v>8.2356799210887797</v>
      </c>
      <c r="BE330" s="37">
        <v>7.91774438983155</v>
      </c>
      <c r="BF330" s="37">
        <v>8.1924698822191999</v>
      </c>
      <c r="BG330" s="37">
        <v>7.9762055004660404</v>
      </c>
      <c r="BH330" s="37">
        <v>8.2610962605129394</v>
      </c>
      <c r="BI330" s="37">
        <v>8.0316568540892792</v>
      </c>
      <c r="BJ330" s="37">
        <v>7.9024353432088903</v>
      </c>
      <c r="BK330" s="37">
        <v>8.3769599909332193</v>
      </c>
      <c r="BL330" s="37">
        <v>8.5016206064474602</v>
      </c>
      <c r="BM330" s="37">
        <v>8.7207792821844095</v>
      </c>
      <c r="BN330" s="37">
        <v>8.0675915520185093</v>
      </c>
      <c r="BO330" s="37">
        <v>8.3844519858260398</v>
      </c>
    </row>
    <row r="331" spans="1:67" x14ac:dyDescent="0.25">
      <c r="A331" s="39">
        <v>330</v>
      </c>
      <c r="B331" s="37" t="s">
        <v>10869</v>
      </c>
      <c r="C331" s="37" t="s">
        <v>108</v>
      </c>
      <c r="D331" s="37" t="s">
        <v>5926</v>
      </c>
      <c r="E331" s="39" t="s">
        <v>10874</v>
      </c>
      <c r="F331" s="39">
        <v>0.31463959358045113</v>
      </c>
      <c r="G331" s="39">
        <v>3.048615693526335E-2</v>
      </c>
      <c r="H331" s="37" t="s">
        <v>7702</v>
      </c>
      <c r="I331" s="37" t="s">
        <v>44</v>
      </c>
      <c r="J331" s="37" t="s">
        <v>45</v>
      </c>
      <c r="K331" s="37" t="s">
        <v>46</v>
      </c>
      <c r="L331" s="37" t="s">
        <v>312</v>
      </c>
      <c r="N331" s="37" t="s">
        <v>4907</v>
      </c>
      <c r="O331" s="37" t="s">
        <v>7702</v>
      </c>
      <c r="P331" s="89">
        <v>6</v>
      </c>
      <c r="Q331" s="37" t="s">
        <v>10872</v>
      </c>
      <c r="R331" s="37" t="s">
        <v>10870</v>
      </c>
      <c r="S331" s="37" t="s">
        <v>10871</v>
      </c>
      <c r="T331" s="37" t="s">
        <v>10873</v>
      </c>
      <c r="U331" s="37" t="s">
        <v>10873</v>
      </c>
      <c r="V331" s="37">
        <v>4</v>
      </c>
      <c r="W331" s="37">
        <v>7</v>
      </c>
      <c r="X331" s="37">
        <v>13.56</v>
      </c>
      <c r="Y331" s="37" t="s">
        <v>56</v>
      </c>
      <c r="AB331" s="37" t="s">
        <v>56</v>
      </c>
      <c r="AF331" s="37" t="s">
        <v>5927</v>
      </c>
      <c r="AG331" s="37" t="s">
        <v>2166</v>
      </c>
      <c r="AH331" s="37" t="s">
        <v>2167</v>
      </c>
      <c r="AI331" s="37" t="s">
        <v>2168</v>
      </c>
      <c r="AJ331" s="37" t="s">
        <v>56</v>
      </c>
      <c r="AK331" s="37" t="s">
        <v>56</v>
      </c>
      <c r="AL331" s="37" t="s">
        <v>2169</v>
      </c>
      <c r="AM331" s="37" t="s">
        <v>5928</v>
      </c>
      <c r="AN331" s="37" t="s">
        <v>56</v>
      </c>
      <c r="AO331" s="37" t="s">
        <v>56</v>
      </c>
      <c r="AP331" s="37" t="s">
        <v>10875</v>
      </c>
      <c r="AQ331" s="37" t="s">
        <v>5930</v>
      </c>
      <c r="AR331" s="37" t="s">
        <v>116</v>
      </c>
      <c r="AS331" s="37" t="s">
        <v>5931</v>
      </c>
      <c r="AT331" s="37" t="s">
        <v>10876</v>
      </c>
      <c r="AU331" s="37" t="s">
        <v>116</v>
      </c>
      <c r="AV331" s="37" t="s">
        <v>10877</v>
      </c>
      <c r="AW331" s="37">
        <v>7.5396593811376498</v>
      </c>
      <c r="AX331" s="37">
        <v>7.4858917188444796</v>
      </c>
      <c r="AY331" s="37">
        <v>6.8311560881668596</v>
      </c>
      <c r="AZ331" s="37">
        <v>6.9394019772756197</v>
      </c>
      <c r="BA331" s="37">
        <v>7.3239530281412204</v>
      </c>
      <c r="BB331" s="37">
        <v>7.8191522424842503</v>
      </c>
      <c r="BC331" s="37">
        <v>7.0189874791358404</v>
      </c>
      <c r="BD331" s="37">
        <v>7.2443142631461397</v>
      </c>
      <c r="BE331" s="37">
        <v>7.3983480710893401</v>
      </c>
      <c r="BF331" s="37">
        <v>7.4350715803062304</v>
      </c>
      <c r="BG331" s="37">
        <v>7.2392744720560804</v>
      </c>
      <c r="BH331" s="37">
        <v>7.3328523775428103</v>
      </c>
      <c r="BI331" s="37">
        <v>7.1888019999153299</v>
      </c>
      <c r="BJ331" s="37">
        <v>6.8857851852770597</v>
      </c>
      <c r="BK331" s="37">
        <v>7.6268277869469498</v>
      </c>
      <c r="BL331" s="37">
        <v>7.6013319490314597</v>
      </c>
      <c r="BM331" s="37">
        <v>7.8849991627423304</v>
      </c>
      <c r="BN331" s="37">
        <v>7.5102164977024897</v>
      </c>
      <c r="BO331" s="37">
        <v>7.4978001440845299</v>
      </c>
    </row>
    <row r="332" spans="1:67" x14ac:dyDescent="0.25">
      <c r="A332" s="39">
        <v>331</v>
      </c>
      <c r="B332" s="37" t="s">
        <v>10878</v>
      </c>
      <c r="C332" s="37" t="s">
        <v>1033</v>
      </c>
      <c r="D332" s="37" t="s">
        <v>3273</v>
      </c>
      <c r="E332" s="39" t="s">
        <v>1035</v>
      </c>
      <c r="F332" s="39">
        <v>0.3145903989165415</v>
      </c>
      <c r="G332" s="39">
        <v>3.048615693526335E-2</v>
      </c>
      <c r="H332" s="37" t="s">
        <v>4906</v>
      </c>
      <c r="I332" s="37" t="s">
        <v>44</v>
      </c>
      <c r="J332" s="37" t="s">
        <v>45</v>
      </c>
      <c r="K332" s="37" t="s">
        <v>46</v>
      </c>
      <c r="L332" s="37" t="s">
        <v>312</v>
      </c>
      <c r="N332" s="37" t="s">
        <v>4907</v>
      </c>
      <c r="O332" s="37" t="s">
        <v>4906</v>
      </c>
      <c r="P332" s="89">
        <v>6</v>
      </c>
      <c r="Q332" s="37" t="s">
        <v>10879</v>
      </c>
      <c r="R332" s="37" t="s">
        <v>10879</v>
      </c>
      <c r="S332" s="37" t="s">
        <v>10880</v>
      </c>
      <c r="T332" s="37" t="s">
        <v>10881</v>
      </c>
      <c r="U332" s="37" t="s">
        <v>10882</v>
      </c>
      <c r="V332" s="37">
        <v>1</v>
      </c>
      <c r="W332" s="37">
        <v>103</v>
      </c>
      <c r="X332" s="37">
        <v>19.63</v>
      </c>
      <c r="Y332" s="37" t="s">
        <v>56</v>
      </c>
      <c r="AB332" s="37" t="s">
        <v>1036</v>
      </c>
      <c r="AC332" s="37" t="s">
        <v>1037</v>
      </c>
      <c r="AD332" s="37" t="s">
        <v>1038</v>
      </c>
      <c r="AE332" s="37" t="s">
        <v>1039</v>
      </c>
      <c r="AF332" s="37" t="s">
        <v>1040</v>
      </c>
      <c r="AG332" s="37" t="s">
        <v>1041</v>
      </c>
      <c r="AH332" s="37" t="s">
        <v>1042</v>
      </c>
      <c r="AI332" s="37" t="s">
        <v>1043</v>
      </c>
      <c r="AJ332" s="37" t="s">
        <v>845</v>
      </c>
      <c r="AK332" s="37" t="s">
        <v>846</v>
      </c>
      <c r="AL332" s="37" t="s">
        <v>67</v>
      </c>
      <c r="AM332" s="37" t="s">
        <v>56</v>
      </c>
      <c r="AN332" s="37" t="s">
        <v>56</v>
      </c>
      <c r="AO332" s="37" t="s">
        <v>56</v>
      </c>
      <c r="AP332" s="37" t="s">
        <v>1044</v>
      </c>
      <c r="AQ332" s="37" t="s">
        <v>1045</v>
      </c>
      <c r="AR332" s="37" t="s">
        <v>5</v>
      </c>
      <c r="AS332" s="37" t="s">
        <v>1046</v>
      </c>
      <c r="AT332" s="37" t="s">
        <v>1047</v>
      </c>
      <c r="AU332" s="37" t="s">
        <v>5</v>
      </c>
      <c r="AV332" s="37" t="s">
        <v>3274</v>
      </c>
      <c r="AW332" s="37">
        <v>8.50155218883455</v>
      </c>
      <c r="AX332" s="37">
        <v>8.1746266704235708</v>
      </c>
      <c r="AY332" s="37">
        <v>7.8262303494968304</v>
      </c>
      <c r="AZ332" s="37">
        <v>8.0332930493722898</v>
      </c>
      <c r="BA332" s="37">
        <v>8.1280921844205096</v>
      </c>
      <c r="BB332" s="37">
        <v>8.5242987370399401</v>
      </c>
      <c r="BC332" s="37">
        <v>7.63458306994902</v>
      </c>
      <c r="BD332" s="37">
        <v>8.8033376006200807</v>
      </c>
      <c r="BE332" s="37">
        <v>7.94375412957677</v>
      </c>
      <c r="BF332" s="37">
        <v>8.1183970152582194</v>
      </c>
      <c r="BG332" s="37">
        <v>8.1159930580829798</v>
      </c>
      <c r="BH332" s="37">
        <v>8.0144974415735692</v>
      </c>
      <c r="BI332" s="37">
        <v>8.3770875932494295</v>
      </c>
      <c r="BJ332" s="37">
        <v>8.0406359630145996</v>
      </c>
      <c r="BK332" s="37">
        <v>8.3855884028169498</v>
      </c>
      <c r="BL332" s="37">
        <v>8.3866059671656004</v>
      </c>
      <c r="BM332" s="37">
        <v>8.5403107021000295</v>
      </c>
      <c r="BN332" s="37">
        <v>8.1697332008805095</v>
      </c>
      <c r="BO332" s="37">
        <v>8.2813856645224195</v>
      </c>
    </row>
    <row r="333" spans="1:67" x14ac:dyDescent="0.25">
      <c r="A333" s="39">
        <v>332</v>
      </c>
      <c r="B333" s="37" t="s">
        <v>10883</v>
      </c>
      <c r="C333" s="37" t="s">
        <v>10888</v>
      </c>
      <c r="D333" s="37" t="s">
        <v>10889</v>
      </c>
      <c r="E333" s="39" t="s">
        <v>56</v>
      </c>
      <c r="F333" s="39">
        <v>0.31432015331472479</v>
      </c>
      <c r="G333" s="39">
        <v>2.4744672046398939E-2</v>
      </c>
      <c r="H333" s="37" t="s">
        <v>44</v>
      </c>
      <c r="I333" s="37" t="s">
        <v>44</v>
      </c>
      <c r="P333" s="89">
        <v>0</v>
      </c>
      <c r="Q333" s="37" t="s">
        <v>10886</v>
      </c>
      <c r="R333" s="37" t="s">
        <v>10884</v>
      </c>
      <c r="S333" s="37" t="s">
        <v>10885</v>
      </c>
      <c r="T333" s="37" t="s">
        <v>10492</v>
      </c>
      <c r="U333" s="37" t="s">
        <v>10887</v>
      </c>
      <c r="V333" s="37">
        <v>2</v>
      </c>
      <c r="W333" s="37">
        <v>22</v>
      </c>
      <c r="X333" s="37">
        <v>11.57</v>
      </c>
      <c r="Y333" s="37" t="s">
        <v>56</v>
      </c>
      <c r="AB333" s="37" t="s">
        <v>56</v>
      </c>
      <c r="AF333" s="37" t="s">
        <v>56</v>
      </c>
      <c r="AG333" s="37" t="s">
        <v>56</v>
      </c>
      <c r="AI333" s="37" t="s">
        <v>56</v>
      </c>
      <c r="AJ333" s="37" t="s">
        <v>56</v>
      </c>
      <c r="AK333" s="37" t="s">
        <v>56</v>
      </c>
      <c r="AL333" s="37" t="s">
        <v>56</v>
      </c>
      <c r="AM333" s="37" t="s">
        <v>56</v>
      </c>
      <c r="AN333" s="37" t="s">
        <v>56</v>
      </c>
      <c r="AO333" s="37" t="s">
        <v>56</v>
      </c>
      <c r="AP333" s="37" t="s">
        <v>10890</v>
      </c>
      <c r="AQ333" s="37" t="s">
        <v>10891</v>
      </c>
      <c r="AR333" s="37" t="s">
        <v>858</v>
      </c>
      <c r="AS333" s="37" t="s">
        <v>10892</v>
      </c>
      <c r="AT333" s="37" t="s">
        <v>10893</v>
      </c>
      <c r="AU333" s="37" t="s">
        <v>262</v>
      </c>
      <c r="AV333" s="37" t="s">
        <v>10894</v>
      </c>
      <c r="AW333" s="37">
        <v>6.9141606727851697</v>
      </c>
      <c r="AX333" s="37">
        <v>6.2368334077743599</v>
      </c>
      <c r="AY333" s="37">
        <v>6.5778708952020102</v>
      </c>
      <c r="AZ333" s="37">
        <v>6.74802909267913</v>
      </c>
      <c r="BA333" s="37">
        <v>6.4954334603616699</v>
      </c>
      <c r="BB333" s="37">
        <v>6.4821516836809998</v>
      </c>
      <c r="BC333" s="37">
        <v>6.5235059779344597</v>
      </c>
      <c r="BD333" s="37">
        <v>6.6192813102177297</v>
      </c>
      <c r="BE333" s="37">
        <v>7.0727460924378001</v>
      </c>
      <c r="BF333" s="37">
        <v>7.3362785932773704</v>
      </c>
      <c r="BG333" s="37">
        <v>6.4818009527519402</v>
      </c>
      <c r="BH333" s="37">
        <v>7.0048349564603498</v>
      </c>
      <c r="BI333" s="37">
        <v>6.955591598511</v>
      </c>
      <c r="BJ333" s="37">
        <v>6.7327033657441602</v>
      </c>
      <c r="BK333" s="37">
        <v>6.42584401756395</v>
      </c>
      <c r="BL333" s="37">
        <v>6.6893755523983103</v>
      </c>
      <c r="BM333" s="37">
        <v>6.5912595503541098</v>
      </c>
      <c r="BN333" s="37">
        <v>6.3208731726762002</v>
      </c>
      <c r="BO333" s="37">
        <v>6.3364399199616601</v>
      </c>
    </row>
    <row r="334" spans="1:67" x14ac:dyDescent="0.25">
      <c r="A334" s="39">
        <v>333</v>
      </c>
      <c r="B334" s="37" t="s">
        <v>10895</v>
      </c>
      <c r="C334" s="37" t="s">
        <v>8551</v>
      </c>
      <c r="D334" s="37" t="s">
        <v>10898</v>
      </c>
      <c r="E334" s="39" t="s">
        <v>10899</v>
      </c>
      <c r="F334" s="39">
        <v>0.31376561950520632</v>
      </c>
      <c r="G334" s="39">
        <v>2.4744672046398939E-2</v>
      </c>
      <c r="H334" s="37" t="s">
        <v>103</v>
      </c>
      <c r="I334" s="37" t="s">
        <v>44</v>
      </c>
      <c r="J334" s="37" t="s">
        <v>101</v>
      </c>
      <c r="K334" s="37" t="s">
        <v>102</v>
      </c>
      <c r="L334" s="37" t="s">
        <v>103</v>
      </c>
      <c r="P334" s="89">
        <v>3</v>
      </c>
      <c r="Q334" s="37" t="s">
        <v>10896</v>
      </c>
      <c r="R334" s="37" t="s">
        <v>10896</v>
      </c>
      <c r="S334" s="37" t="s">
        <v>10897</v>
      </c>
      <c r="T334" s="37" t="s">
        <v>661</v>
      </c>
      <c r="U334" s="37" t="s">
        <v>159</v>
      </c>
      <c r="V334" s="37">
        <v>1</v>
      </c>
      <c r="W334" s="37">
        <v>23</v>
      </c>
      <c r="X334" s="37">
        <v>10.27</v>
      </c>
      <c r="Y334" s="37" t="s">
        <v>56</v>
      </c>
      <c r="AB334" s="37" t="s">
        <v>3580</v>
      </c>
      <c r="AC334" s="37" t="s">
        <v>3581</v>
      </c>
      <c r="AD334" s="37" t="s">
        <v>3582</v>
      </c>
      <c r="AE334" s="37" t="s">
        <v>3583</v>
      </c>
      <c r="AF334" s="37" t="s">
        <v>3584</v>
      </c>
      <c r="AG334" s="37" t="s">
        <v>3585</v>
      </c>
      <c r="AH334" s="37" t="s">
        <v>3586</v>
      </c>
      <c r="AI334" s="37" t="s">
        <v>3587</v>
      </c>
      <c r="AJ334" s="37" t="s">
        <v>3588</v>
      </c>
      <c r="AK334" s="37" t="s">
        <v>3589</v>
      </c>
      <c r="AL334" s="37" t="s">
        <v>67</v>
      </c>
      <c r="AM334" s="37" t="s">
        <v>56</v>
      </c>
      <c r="AN334" s="37" t="s">
        <v>56</v>
      </c>
      <c r="AO334" s="37" t="s">
        <v>56</v>
      </c>
      <c r="AP334" s="37" t="s">
        <v>10900</v>
      </c>
      <c r="AQ334" s="37" t="s">
        <v>10901</v>
      </c>
      <c r="AR334" s="37" t="s">
        <v>5</v>
      </c>
      <c r="AS334" s="37" t="s">
        <v>8551</v>
      </c>
      <c r="AT334" s="37" t="s">
        <v>10902</v>
      </c>
      <c r="AU334" s="37" t="s">
        <v>5</v>
      </c>
      <c r="AV334" s="37" t="s">
        <v>10903</v>
      </c>
      <c r="AW334" s="37">
        <v>7.3022659961559899</v>
      </c>
      <c r="AX334" s="37">
        <v>6.4933884746528996</v>
      </c>
      <c r="AY334" s="37">
        <v>6.5475637814449197</v>
      </c>
      <c r="AZ334" s="37">
        <v>5.7753672041128503</v>
      </c>
      <c r="BA334" s="37">
        <v>7.1845495097152403</v>
      </c>
      <c r="BB334" s="37">
        <v>7.1578464911390096</v>
      </c>
      <c r="BC334" s="37">
        <v>6.3964174860364498</v>
      </c>
      <c r="BD334" s="37">
        <v>6.6959893116072804</v>
      </c>
      <c r="BE334" s="37">
        <v>7.5921434453983396</v>
      </c>
      <c r="BF334" s="37">
        <v>6.5175041508110603</v>
      </c>
      <c r="BG334" s="37">
        <v>6.5168394718498304</v>
      </c>
      <c r="BH334" s="37">
        <v>6.8578268884002203</v>
      </c>
      <c r="BI334" s="37">
        <v>6.5594518733313301</v>
      </c>
      <c r="BJ334" s="37">
        <v>6.4039952665762101</v>
      </c>
      <c r="BK334" s="37">
        <v>5.6136949188509604</v>
      </c>
      <c r="BL334" s="37">
        <v>6.7774413952985402</v>
      </c>
      <c r="BM334" s="37">
        <v>6.7323697121108799</v>
      </c>
      <c r="BN334" s="37">
        <v>6.5123853330241097</v>
      </c>
      <c r="BO334" s="37">
        <v>6.3714836618338797</v>
      </c>
    </row>
    <row r="335" spans="1:67" x14ac:dyDescent="0.25">
      <c r="A335" s="39">
        <v>334</v>
      </c>
      <c r="B335" s="37" t="s">
        <v>10904</v>
      </c>
      <c r="C335" s="37" t="s">
        <v>5677</v>
      </c>
      <c r="D335" s="37" t="s">
        <v>10910</v>
      </c>
      <c r="E335" s="39" t="s">
        <v>5679</v>
      </c>
      <c r="F335" s="39">
        <v>0.31376218251407728</v>
      </c>
      <c r="G335" s="39">
        <v>3.048615693526335E-2</v>
      </c>
      <c r="H335" s="37" t="s">
        <v>336</v>
      </c>
      <c r="I335" s="37" t="s">
        <v>44</v>
      </c>
      <c r="J335" s="37" t="s">
        <v>45</v>
      </c>
      <c r="K335" s="37" t="s">
        <v>46</v>
      </c>
      <c r="L335" s="37" t="s">
        <v>312</v>
      </c>
      <c r="M335" s="37" t="s">
        <v>336</v>
      </c>
      <c r="P335" s="89">
        <v>4</v>
      </c>
      <c r="Q335" s="37" t="s">
        <v>10907</v>
      </c>
      <c r="R335" s="37" t="s">
        <v>10905</v>
      </c>
      <c r="S335" s="37" t="s">
        <v>10906</v>
      </c>
      <c r="T335" s="37" t="s">
        <v>10908</v>
      </c>
      <c r="U335" s="37" t="s">
        <v>10909</v>
      </c>
      <c r="V335" s="37">
        <v>2</v>
      </c>
      <c r="W335" s="37">
        <v>137</v>
      </c>
      <c r="X335" s="37">
        <v>17.36</v>
      </c>
      <c r="Y335" s="37" t="s">
        <v>56</v>
      </c>
      <c r="AB335" s="37" t="s">
        <v>5680</v>
      </c>
      <c r="AC335" s="37" t="s">
        <v>5681</v>
      </c>
      <c r="AD335" s="37" t="s">
        <v>5682</v>
      </c>
      <c r="AE335" s="37" t="s">
        <v>5683</v>
      </c>
      <c r="AF335" s="37" t="s">
        <v>5684</v>
      </c>
      <c r="AG335" s="37" t="s">
        <v>5685</v>
      </c>
      <c r="AH335" s="37" t="s">
        <v>5686</v>
      </c>
      <c r="AI335" s="37" t="s">
        <v>56</v>
      </c>
      <c r="AJ335" s="37" t="s">
        <v>5687</v>
      </c>
      <c r="AK335" s="37" t="s">
        <v>5688</v>
      </c>
      <c r="AL335" s="37" t="s">
        <v>3755</v>
      </c>
      <c r="AM335" s="37" t="s">
        <v>56</v>
      </c>
      <c r="AN335" s="37" t="s">
        <v>56</v>
      </c>
      <c r="AO335" s="37" t="s">
        <v>56</v>
      </c>
      <c r="AP335" s="37" t="s">
        <v>5689</v>
      </c>
      <c r="AQ335" s="37" t="s">
        <v>5690</v>
      </c>
      <c r="AR335" s="37" t="s">
        <v>442</v>
      </c>
      <c r="AS335" s="37" t="s">
        <v>5691</v>
      </c>
      <c r="AT335" s="37" t="s">
        <v>10911</v>
      </c>
      <c r="AU335" s="37" t="s">
        <v>148</v>
      </c>
      <c r="AV335" s="37" t="s">
        <v>10912</v>
      </c>
      <c r="AW335" s="37">
        <v>8.6911389823616592</v>
      </c>
      <c r="AX335" s="37">
        <v>8.3886517188015599</v>
      </c>
      <c r="AY335" s="37">
        <v>7.8133174032541302</v>
      </c>
      <c r="AZ335" s="37">
        <v>8.0315336886449806</v>
      </c>
      <c r="BA335" s="37">
        <v>8.2101311708611693</v>
      </c>
      <c r="BB335" s="37">
        <v>9.1538301027848306</v>
      </c>
      <c r="BC335" s="37">
        <v>7.92003980531039</v>
      </c>
      <c r="BD335" s="37">
        <v>8.0503816937596806</v>
      </c>
      <c r="BE335" s="37">
        <v>8.2232752357781607</v>
      </c>
      <c r="BF335" s="37">
        <v>8.4837013837653394</v>
      </c>
      <c r="BG335" s="37">
        <v>8.0315013771713595</v>
      </c>
      <c r="BH335" s="37">
        <v>8.3308600170019709</v>
      </c>
      <c r="BI335" s="37">
        <v>7.7512136545695798</v>
      </c>
      <c r="BJ335" s="37">
        <v>7.9609628306994997</v>
      </c>
      <c r="BK335" s="37">
        <v>8.4172889704152194</v>
      </c>
      <c r="BL335" s="37">
        <v>8.2232362757004491</v>
      </c>
      <c r="BM335" s="37">
        <v>8.5439625612650492</v>
      </c>
      <c r="BN335" s="37">
        <v>7.92264243599121</v>
      </c>
      <c r="BO335" s="37">
        <v>8.3793599163007393</v>
      </c>
    </row>
    <row r="336" spans="1:67" x14ac:dyDescent="0.25">
      <c r="A336" s="39">
        <v>335</v>
      </c>
      <c r="B336" s="37" t="s">
        <v>2008</v>
      </c>
      <c r="C336" s="37" t="s">
        <v>108</v>
      </c>
      <c r="D336" s="37" t="s">
        <v>2013</v>
      </c>
      <c r="E336" s="39" t="s">
        <v>56</v>
      </c>
      <c r="F336" s="39">
        <v>0.31336234713454042</v>
      </c>
      <c r="G336" s="39">
        <v>3.7336415920662863E-2</v>
      </c>
      <c r="H336" s="37" t="s">
        <v>1421</v>
      </c>
      <c r="I336" s="37" t="s">
        <v>44</v>
      </c>
      <c r="J336" s="37" t="s">
        <v>45</v>
      </c>
      <c r="K336" s="37" t="s">
        <v>46</v>
      </c>
      <c r="L336" s="37" t="s">
        <v>47</v>
      </c>
      <c r="M336" s="37" t="s">
        <v>48</v>
      </c>
      <c r="N336" s="37" t="s">
        <v>49</v>
      </c>
      <c r="O336" s="37" t="s">
        <v>1421</v>
      </c>
      <c r="P336" s="89">
        <v>6</v>
      </c>
      <c r="Q336" s="37" t="s">
        <v>2011</v>
      </c>
      <c r="R336" s="37" t="s">
        <v>2009</v>
      </c>
      <c r="S336" s="37" t="s">
        <v>2010</v>
      </c>
      <c r="T336" s="37" t="s">
        <v>2012</v>
      </c>
      <c r="U336" s="37" t="s">
        <v>2012</v>
      </c>
      <c r="V336" s="37">
        <v>10</v>
      </c>
      <c r="W336" s="37">
        <v>8</v>
      </c>
      <c r="X336" s="37">
        <v>6.49</v>
      </c>
      <c r="Y336" s="37" t="s">
        <v>56</v>
      </c>
      <c r="AB336" s="37" t="s">
        <v>56</v>
      </c>
      <c r="AF336" s="37" t="s">
        <v>56</v>
      </c>
      <c r="AG336" s="37" t="s">
        <v>56</v>
      </c>
      <c r="AI336" s="37" t="s">
        <v>56</v>
      </c>
      <c r="AJ336" s="37" t="s">
        <v>56</v>
      </c>
      <c r="AK336" s="37" t="s">
        <v>56</v>
      </c>
      <c r="AL336" s="37" t="s">
        <v>56</v>
      </c>
      <c r="AM336" s="37" t="s">
        <v>56</v>
      </c>
      <c r="AN336" s="37" t="s">
        <v>56</v>
      </c>
      <c r="AO336" s="37" t="s">
        <v>56</v>
      </c>
      <c r="AP336" s="37" t="s">
        <v>2014</v>
      </c>
      <c r="AQ336" s="37" t="s">
        <v>2015</v>
      </c>
      <c r="AR336" s="37" t="s">
        <v>304</v>
      </c>
      <c r="AS336" s="37" t="s">
        <v>2016</v>
      </c>
      <c r="AT336" s="37" t="s">
        <v>2017</v>
      </c>
      <c r="AU336" s="37" t="s">
        <v>304</v>
      </c>
      <c r="AV336" s="37" t="s">
        <v>2018</v>
      </c>
      <c r="AW336" s="37">
        <v>6.9372294869262801</v>
      </c>
      <c r="AX336" s="37">
        <v>6.3715944252947097</v>
      </c>
      <c r="AY336" s="37">
        <v>6.3041567079674197</v>
      </c>
      <c r="AZ336" s="37">
        <v>6.27720819488757</v>
      </c>
      <c r="BA336" s="37">
        <v>6.8486878687347499</v>
      </c>
      <c r="BB336" s="37">
        <v>6.3972012537987197</v>
      </c>
      <c r="BC336" s="37">
        <v>6.4610689552897203</v>
      </c>
      <c r="BD336" s="37">
        <v>6.5316067596288203</v>
      </c>
      <c r="BE336" s="37">
        <v>6.7005567022152297</v>
      </c>
      <c r="BF336" s="37">
        <v>7.4584950899626401</v>
      </c>
      <c r="BG336" s="37">
        <v>6.4145891615472399</v>
      </c>
      <c r="BH336" s="37">
        <v>6.6245400169759998</v>
      </c>
      <c r="BI336" s="37">
        <v>6.5078087980968604</v>
      </c>
      <c r="BJ336" s="37">
        <v>6.4352869716434702</v>
      </c>
      <c r="BK336" s="37">
        <v>6.3353577907933802</v>
      </c>
      <c r="BL336" s="37">
        <v>6.7249269050500002</v>
      </c>
      <c r="BM336" s="37">
        <v>6.8596396389638201</v>
      </c>
      <c r="BN336" s="37">
        <v>5.7387853135074103</v>
      </c>
      <c r="BO336" s="37">
        <v>6.6979874750874204</v>
      </c>
    </row>
    <row r="337" spans="1:67" x14ac:dyDescent="0.25">
      <c r="A337" s="39">
        <v>336</v>
      </c>
      <c r="B337" s="37" t="s">
        <v>10913</v>
      </c>
      <c r="C337" s="37" t="s">
        <v>10918</v>
      </c>
      <c r="D337" s="37" t="s">
        <v>1015</v>
      </c>
      <c r="E337" s="39" t="s">
        <v>10919</v>
      </c>
      <c r="F337" s="39">
        <v>0.31321862853406301</v>
      </c>
      <c r="G337" s="39">
        <v>4.5455294849058463E-2</v>
      </c>
      <c r="H337" s="37" t="s">
        <v>10916</v>
      </c>
      <c r="I337" s="37" t="s">
        <v>44</v>
      </c>
      <c r="J337" s="37" t="s">
        <v>139</v>
      </c>
      <c r="K337" s="37" t="s">
        <v>1671</v>
      </c>
      <c r="L337" s="37" t="s">
        <v>1672</v>
      </c>
      <c r="M337" s="37" t="s">
        <v>1673</v>
      </c>
      <c r="N337" s="37" t="s">
        <v>1674</v>
      </c>
      <c r="O337" s="37" t="s">
        <v>10916</v>
      </c>
      <c r="P337" s="89">
        <v>6</v>
      </c>
      <c r="Q337" s="37" t="s">
        <v>10914</v>
      </c>
      <c r="R337" s="37" t="s">
        <v>10914</v>
      </c>
      <c r="S337" s="37" t="s">
        <v>10915</v>
      </c>
      <c r="T337" s="37" t="s">
        <v>10917</v>
      </c>
      <c r="U337" s="37" t="s">
        <v>388</v>
      </c>
      <c r="V337" s="37">
        <v>1</v>
      </c>
      <c r="W337" s="37">
        <v>50</v>
      </c>
      <c r="X337" s="37">
        <v>7.64</v>
      </c>
      <c r="Y337" s="37" t="s">
        <v>56</v>
      </c>
      <c r="AB337" s="37" t="s">
        <v>10920</v>
      </c>
      <c r="AC337" s="37" t="s">
        <v>10921</v>
      </c>
      <c r="AD337" s="37" t="s">
        <v>10922</v>
      </c>
      <c r="AE337" s="37" t="s">
        <v>10923</v>
      </c>
      <c r="AF337" s="37" t="s">
        <v>10924</v>
      </c>
      <c r="AG337" s="37" t="s">
        <v>10925</v>
      </c>
      <c r="AH337" s="37" t="s">
        <v>10926</v>
      </c>
      <c r="AI337" s="37" t="s">
        <v>10927</v>
      </c>
      <c r="AJ337" s="37" t="s">
        <v>10928</v>
      </c>
      <c r="AK337" s="37" t="s">
        <v>1021</v>
      </c>
      <c r="AL337" s="37" t="s">
        <v>2703</v>
      </c>
      <c r="AM337" s="37" t="s">
        <v>10929</v>
      </c>
      <c r="AN337" s="37" t="s">
        <v>56</v>
      </c>
      <c r="AO337" s="37" t="s">
        <v>56</v>
      </c>
      <c r="AP337" s="37" t="s">
        <v>10930</v>
      </c>
      <c r="AQ337" s="37" t="s">
        <v>10931</v>
      </c>
      <c r="AR337" s="37" t="s">
        <v>5</v>
      </c>
      <c r="AS337" s="37" t="s">
        <v>10932</v>
      </c>
      <c r="AT337" s="37" t="s">
        <v>10933</v>
      </c>
      <c r="AU337" s="37" t="s">
        <v>5</v>
      </c>
      <c r="AV337" s="37" t="s">
        <v>10934</v>
      </c>
      <c r="AW337" s="37">
        <v>6.4186411346474204</v>
      </c>
      <c r="AX337" s="37">
        <v>6.0285167591422404</v>
      </c>
      <c r="AY337" s="37">
        <v>5.85857990309899</v>
      </c>
      <c r="AZ337" s="37">
        <v>6.6256143583660503</v>
      </c>
      <c r="BA337" s="37">
        <v>6.2438688653830496</v>
      </c>
      <c r="BB337" s="37">
        <v>6.6458741131556103</v>
      </c>
      <c r="BC337" s="37">
        <v>6.4318622731952804</v>
      </c>
      <c r="BD337" s="37">
        <v>7.1176524124149196</v>
      </c>
      <c r="BE337" s="37">
        <v>7.05045713345155</v>
      </c>
      <c r="BF337" s="37">
        <v>6.5375862760131298</v>
      </c>
      <c r="BG337" s="37">
        <v>6.8353291007762103</v>
      </c>
      <c r="BH337" s="37">
        <v>6.5405738618399303</v>
      </c>
      <c r="BI337" s="37">
        <v>6.5073364309120096</v>
      </c>
      <c r="BJ337" s="37">
        <v>6.0188173763758499</v>
      </c>
      <c r="BK337" s="37">
        <v>6.3755906463584804</v>
      </c>
      <c r="BL337" s="37">
        <v>6.2607392581671402</v>
      </c>
      <c r="BM337" s="37">
        <v>6.3661129564854599</v>
      </c>
      <c r="BN337" s="37">
        <v>6.0644883139035599</v>
      </c>
      <c r="BO337" s="37">
        <v>6.31246319405329</v>
      </c>
    </row>
    <row r="338" spans="1:67" x14ac:dyDescent="0.25">
      <c r="A338" s="39">
        <v>337</v>
      </c>
      <c r="B338" s="37" t="s">
        <v>10935</v>
      </c>
      <c r="C338" s="37" t="s">
        <v>9647</v>
      </c>
      <c r="D338" s="37" t="s">
        <v>9648</v>
      </c>
      <c r="E338" s="39" t="s">
        <v>9649</v>
      </c>
      <c r="F338" s="39">
        <v>0.31300105934538358</v>
      </c>
      <c r="G338" s="39">
        <v>1.996445330521604E-2</v>
      </c>
      <c r="H338" s="37" t="s">
        <v>2000</v>
      </c>
      <c r="I338" s="37" t="s">
        <v>44</v>
      </c>
      <c r="J338" s="37" t="s">
        <v>45</v>
      </c>
      <c r="K338" s="37" t="s">
        <v>46</v>
      </c>
      <c r="L338" s="37" t="s">
        <v>47</v>
      </c>
      <c r="M338" s="37" t="s">
        <v>48</v>
      </c>
      <c r="N338" s="37" t="s">
        <v>1885</v>
      </c>
      <c r="O338" s="37" t="s">
        <v>2000</v>
      </c>
      <c r="P338" s="89">
        <v>6</v>
      </c>
      <c r="Q338" s="37" t="s">
        <v>10936</v>
      </c>
      <c r="R338" s="37" t="s">
        <v>10936</v>
      </c>
      <c r="S338" s="37" t="s">
        <v>10937</v>
      </c>
      <c r="T338" s="37" t="s">
        <v>10938</v>
      </c>
      <c r="U338" s="37" t="s">
        <v>78</v>
      </c>
      <c r="V338" s="37">
        <v>1</v>
      </c>
      <c r="W338" s="37">
        <v>318</v>
      </c>
      <c r="X338" s="37">
        <v>18.809999999999999</v>
      </c>
      <c r="Y338" s="37" t="s">
        <v>56</v>
      </c>
      <c r="AB338" s="37" t="s">
        <v>9650</v>
      </c>
      <c r="AC338" s="37" t="s">
        <v>9651</v>
      </c>
      <c r="AD338" s="37" t="s">
        <v>9652</v>
      </c>
      <c r="AE338" s="37" t="s">
        <v>5835</v>
      </c>
      <c r="AF338" s="37" t="s">
        <v>9653</v>
      </c>
      <c r="AG338" s="37" t="s">
        <v>9654</v>
      </c>
      <c r="AH338" s="37" t="s">
        <v>9655</v>
      </c>
      <c r="AI338" s="37" t="s">
        <v>9656</v>
      </c>
      <c r="AJ338" s="37" t="s">
        <v>9657</v>
      </c>
      <c r="AK338" s="37" t="s">
        <v>5841</v>
      </c>
      <c r="AL338" s="37" t="s">
        <v>67</v>
      </c>
      <c r="AM338" s="37" t="s">
        <v>56</v>
      </c>
      <c r="AN338" s="37" t="s">
        <v>56</v>
      </c>
      <c r="AO338" s="37" t="s">
        <v>56</v>
      </c>
      <c r="AP338" s="37" t="s">
        <v>9658</v>
      </c>
      <c r="AQ338" s="37" t="s">
        <v>9659</v>
      </c>
      <c r="AR338" s="37" t="s">
        <v>245</v>
      </c>
      <c r="AS338" s="37" t="s">
        <v>9660</v>
      </c>
      <c r="AT338" s="37" t="s">
        <v>9661</v>
      </c>
      <c r="AU338" s="37" t="s">
        <v>72</v>
      </c>
      <c r="AV338" s="37" t="s">
        <v>10939</v>
      </c>
      <c r="AW338" s="37">
        <v>6.5232958390012801</v>
      </c>
      <c r="AX338" s="37">
        <v>6.1163224370213403</v>
      </c>
      <c r="AY338" s="37">
        <v>6.1604538242842501</v>
      </c>
      <c r="AZ338" s="37">
        <v>6.5804346643632403</v>
      </c>
      <c r="BA338" s="37">
        <v>5.8947401789638301</v>
      </c>
      <c r="BB338" s="37">
        <v>6.5057739638749696</v>
      </c>
      <c r="BC338" s="37">
        <v>6.2429650066793698</v>
      </c>
      <c r="BD338" s="37">
        <v>6.5350789453690901</v>
      </c>
      <c r="BE338" s="37">
        <v>6.5686886522518604</v>
      </c>
      <c r="BF338" s="37">
        <v>6.4676896298767499</v>
      </c>
      <c r="BG338" s="37">
        <v>6.3165052261926702</v>
      </c>
      <c r="BH338" s="37">
        <v>6.8117559912088499</v>
      </c>
      <c r="BI338" s="37">
        <v>6.8629449785554399</v>
      </c>
      <c r="BJ338" s="37">
        <v>6.1421080848264902</v>
      </c>
      <c r="BK338" s="37">
        <v>6.1708924513667398</v>
      </c>
      <c r="BL338" s="37">
        <v>6.3507713767011698</v>
      </c>
      <c r="BM338" s="37">
        <v>6.2504324453995004</v>
      </c>
      <c r="BN338" s="37">
        <v>5.7601894400146403</v>
      </c>
      <c r="BO338" s="37">
        <v>6.5118634497908099</v>
      </c>
    </row>
    <row r="339" spans="1:67" x14ac:dyDescent="0.25">
      <c r="A339" s="39">
        <v>338</v>
      </c>
      <c r="B339" s="37" t="s">
        <v>10940</v>
      </c>
      <c r="C339" s="37" t="s">
        <v>108</v>
      </c>
      <c r="D339" s="37" t="s">
        <v>7650</v>
      </c>
      <c r="E339" s="39" t="s">
        <v>56</v>
      </c>
      <c r="F339" s="39">
        <v>0.31288720707957302</v>
      </c>
      <c r="G339" s="39">
        <v>3.7336415920662863E-2</v>
      </c>
      <c r="H339" s="37" t="s">
        <v>3975</v>
      </c>
      <c r="I339" s="37" t="s">
        <v>44</v>
      </c>
      <c r="J339" s="37" t="s">
        <v>45</v>
      </c>
      <c r="K339" s="37" t="s">
        <v>46</v>
      </c>
      <c r="L339" s="37" t="s">
        <v>47</v>
      </c>
      <c r="M339" s="37" t="s">
        <v>48</v>
      </c>
      <c r="N339" s="37" t="s">
        <v>3976</v>
      </c>
      <c r="O339" s="37" t="s">
        <v>3975</v>
      </c>
      <c r="P339" s="89">
        <v>6</v>
      </c>
      <c r="Q339" s="37" t="s">
        <v>10941</v>
      </c>
      <c r="R339" s="37" t="s">
        <v>10941</v>
      </c>
      <c r="S339" s="37" t="s">
        <v>10942</v>
      </c>
      <c r="T339" s="37" t="s">
        <v>211</v>
      </c>
      <c r="U339" s="37" t="s">
        <v>254</v>
      </c>
      <c r="V339" s="37">
        <v>1</v>
      </c>
      <c r="W339" s="37">
        <v>21</v>
      </c>
      <c r="X339" s="37">
        <v>6.02</v>
      </c>
      <c r="Y339" s="37" t="s">
        <v>56</v>
      </c>
      <c r="AB339" s="37" t="s">
        <v>56</v>
      </c>
      <c r="AF339" s="37" t="s">
        <v>7651</v>
      </c>
      <c r="AG339" s="37" t="s">
        <v>7652</v>
      </c>
      <c r="AH339" s="37" t="s">
        <v>7653</v>
      </c>
      <c r="AI339" s="37" t="s">
        <v>56</v>
      </c>
      <c r="AJ339" s="37" t="s">
        <v>56</v>
      </c>
      <c r="AK339" s="37" t="s">
        <v>56</v>
      </c>
      <c r="AL339" s="37" t="s">
        <v>689</v>
      </c>
      <c r="AM339" s="37" t="s">
        <v>56</v>
      </c>
      <c r="AN339" s="37" t="s">
        <v>56</v>
      </c>
      <c r="AO339" s="37" t="s">
        <v>56</v>
      </c>
      <c r="AP339" s="37" t="s">
        <v>10459</v>
      </c>
      <c r="AQ339" s="37" t="s">
        <v>7655</v>
      </c>
      <c r="AR339" s="37" t="s">
        <v>1583</v>
      </c>
      <c r="AS339" s="37" t="s">
        <v>7656</v>
      </c>
      <c r="AT339" s="37" t="s">
        <v>10460</v>
      </c>
      <c r="AU339" s="37" t="s">
        <v>7373</v>
      </c>
      <c r="AV339" s="37" t="s">
        <v>10943</v>
      </c>
      <c r="AW339" s="37">
        <v>6.4685095403345798</v>
      </c>
      <c r="AX339" s="37">
        <v>6.1496196492596003</v>
      </c>
      <c r="AY339" s="37">
        <v>6.3717697430209501</v>
      </c>
      <c r="AZ339" s="37">
        <v>6.4939198909168301</v>
      </c>
      <c r="BA339" s="37">
        <v>5.8494722384843501</v>
      </c>
      <c r="BB339" s="37">
        <v>6.1367842801402501</v>
      </c>
      <c r="BC339" s="37">
        <v>6.2218044566391297</v>
      </c>
      <c r="BD339" s="37">
        <v>6.7278787207138002</v>
      </c>
      <c r="BE339" s="37">
        <v>7.1055783381090096</v>
      </c>
      <c r="BF339" s="37">
        <v>6.3510230461199502</v>
      </c>
      <c r="BG339" s="37">
        <v>6.6269092487816996</v>
      </c>
      <c r="BH339" s="37">
        <v>6.5678260729891198</v>
      </c>
      <c r="BI339" s="37">
        <v>6.5741298124410301</v>
      </c>
      <c r="BJ339" s="37">
        <v>6.2662201686768704</v>
      </c>
      <c r="BK339" s="37">
        <v>6.4360514343252397</v>
      </c>
      <c r="BL339" s="37">
        <v>6.4187653405787399</v>
      </c>
      <c r="BM339" s="37">
        <v>6.5168130484895297</v>
      </c>
      <c r="BN339" s="37">
        <v>6.3266944155355702</v>
      </c>
      <c r="BO339" s="37">
        <v>5.6506289957859597</v>
      </c>
    </row>
    <row r="340" spans="1:67" x14ac:dyDescent="0.25">
      <c r="A340" s="39">
        <v>339</v>
      </c>
      <c r="B340" s="37" t="s">
        <v>10944</v>
      </c>
      <c r="C340" s="37" t="s">
        <v>108</v>
      </c>
      <c r="D340" s="37" t="s">
        <v>10947</v>
      </c>
      <c r="E340" s="39" t="s">
        <v>56</v>
      </c>
      <c r="F340" s="39">
        <v>0.31288707856443582</v>
      </c>
      <c r="G340" s="39">
        <v>1.996445330521604E-2</v>
      </c>
      <c r="H340" s="37" t="s">
        <v>8038</v>
      </c>
      <c r="I340" s="37" t="s">
        <v>44</v>
      </c>
      <c r="J340" s="37" t="s">
        <v>507</v>
      </c>
      <c r="K340" s="37" t="s">
        <v>801</v>
      </c>
      <c r="L340" s="37" t="s">
        <v>5434</v>
      </c>
      <c r="M340" s="37" t="s">
        <v>5435</v>
      </c>
      <c r="N340" s="37" t="s">
        <v>8039</v>
      </c>
      <c r="O340" s="37" t="s">
        <v>8038</v>
      </c>
      <c r="P340" s="89">
        <v>6</v>
      </c>
      <c r="Q340" s="37" t="s">
        <v>10945</v>
      </c>
      <c r="R340" s="37" t="s">
        <v>10945</v>
      </c>
      <c r="S340" s="37" t="s">
        <v>10946</v>
      </c>
      <c r="T340" s="37" t="s">
        <v>661</v>
      </c>
      <c r="U340" s="37" t="s">
        <v>211</v>
      </c>
      <c r="V340" s="37">
        <v>1</v>
      </c>
      <c r="W340" s="37">
        <v>23</v>
      </c>
      <c r="X340" s="37">
        <v>10.35</v>
      </c>
      <c r="Y340" s="37" t="s">
        <v>56</v>
      </c>
      <c r="AB340" s="37" t="s">
        <v>56</v>
      </c>
      <c r="AF340" s="37" t="s">
        <v>56</v>
      </c>
      <c r="AG340" s="37" t="s">
        <v>56</v>
      </c>
      <c r="AI340" s="37" t="s">
        <v>56</v>
      </c>
      <c r="AJ340" s="37" t="s">
        <v>56</v>
      </c>
      <c r="AK340" s="37" t="s">
        <v>56</v>
      </c>
      <c r="AL340" s="37" t="s">
        <v>56</v>
      </c>
      <c r="AM340" s="37" t="s">
        <v>56</v>
      </c>
      <c r="AN340" s="37" t="s">
        <v>56</v>
      </c>
      <c r="AO340" s="37" t="s">
        <v>56</v>
      </c>
      <c r="AP340" s="37" t="s">
        <v>10948</v>
      </c>
      <c r="AQ340" s="37" t="s">
        <v>10949</v>
      </c>
      <c r="AR340" s="37" t="s">
        <v>5</v>
      </c>
      <c r="AS340" s="37" t="s">
        <v>10950</v>
      </c>
      <c r="AT340" s="37" t="s">
        <v>10951</v>
      </c>
      <c r="AU340" s="37" t="s">
        <v>304</v>
      </c>
      <c r="AV340" s="37" t="s">
        <v>10952</v>
      </c>
      <c r="AW340" s="37">
        <v>7.1334910375387297</v>
      </c>
      <c r="AX340" s="37">
        <v>7.1208979190344603</v>
      </c>
      <c r="AY340" s="37">
        <v>7.0737183869954396</v>
      </c>
      <c r="AZ340" s="37">
        <v>6.9139621756921104</v>
      </c>
      <c r="BA340" s="37">
        <v>6.8469615644832098</v>
      </c>
      <c r="BB340" s="37">
        <v>7.7096515059423298</v>
      </c>
      <c r="BC340" s="37">
        <v>6.7638022988884501</v>
      </c>
      <c r="BD340" s="37">
        <v>6.9100451907024798</v>
      </c>
      <c r="BE340" s="37">
        <v>7.2932852146756897</v>
      </c>
      <c r="BF340" s="37">
        <v>6.9633793512905999</v>
      </c>
      <c r="BG340" s="37">
        <v>6.9905453398072801</v>
      </c>
      <c r="BH340" s="37">
        <v>6.9351620610431697</v>
      </c>
      <c r="BI340" s="37">
        <v>7.1218109270791103</v>
      </c>
      <c r="BJ340" s="37">
        <v>6.7544133985491399</v>
      </c>
      <c r="BK340" s="37">
        <v>7.7591123554995898</v>
      </c>
      <c r="BL340" s="37">
        <v>7.1309927846162804</v>
      </c>
      <c r="BM340" s="37">
        <v>7.5606298585993397</v>
      </c>
      <c r="BN340" s="37">
        <v>6.7930077403763596</v>
      </c>
      <c r="BO340" s="37">
        <v>7.1925117273822101</v>
      </c>
    </row>
    <row r="341" spans="1:67" x14ac:dyDescent="0.25">
      <c r="A341" s="39">
        <v>340</v>
      </c>
      <c r="B341" s="37" t="s">
        <v>10953</v>
      </c>
      <c r="C341" s="37" t="s">
        <v>7543</v>
      </c>
      <c r="D341" s="37" t="s">
        <v>7544</v>
      </c>
      <c r="E341" s="39" t="s">
        <v>7545</v>
      </c>
      <c r="F341" s="39">
        <v>0.31260518967166367</v>
      </c>
      <c r="G341" s="39">
        <v>1.276300753264124E-2</v>
      </c>
      <c r="H341" s="37" t="s">
        <v>9282</v>
      </c>
      <c r="I341" s="37" t="s">
        <v>44</v>
      </c>
      <c r="J341" s="37" t="s">
        <v>45</v>
      </c>
      <c r="K341" s="37" t="s">
        <v>46</v>
      </c>
      <c r="L341" s="37" t="s">
        <v>312</v>
      </c>
      <c r="N341" s="37" t="s">
        <v>4907</v>
      </c>
      <c r="O341" s="37" t="s">
        <v>9282</v>
      </c>
      <c r="P341" s="89">
        <v>6</v>
      </c>
      <c r="Q341" s="37" t="s">
        <v>10954</v>
      </c>
      <c r="R341" s="37" t="s">
        <v>10954</v>
      </c>
      <c r="S341" s="37" t="s">
        <v>10955</v>
      </c>
      <c r="T341" s="37" t="s">
        <v>528</v>
      </c>
      <c r="U341" s="37" t="s">
        <v>418</v>
      </c>
      <c r="V341" s="37">
        <v>1</v>
      </c>
      <c r="W341" s="37">
        <v>18</v>
      </c>
      <c r="X341" s="37">
        <v>9.6199999999999992</v>
      </c>
      <c r="Y341" s="37" t="s">
        <v>56</v>
      </c>
      <c r="AB341" s="37" t="s">
        <v>10956</v>
      </c>
      <c r="AC341" s="37" t="s">
        <v>10957</v>
      </c>
      <c r="AD341" s="37" t="s">
        <v>10958</v>
      </c>
      <c r="AE341" s="37" t="s">
        <v>10959</v>
      </c>
      <c r="AF341" s="37" t="s">
        <v>10960</v>
      </c>
      <c r="AG341" s="37" t="s">
        <v>10961</v>
      </c>
      <c r="AH341" s="37" t="s">
        <v>4671</v>
      </c>
      <c r="AI341" s="37" t="s">
        <v>56</v>
      </c>
      <c r="AJ341" s="37" t="s">
        <v>10962</v>
      </c>
      <c r="AK341" s="37" t="s">
        <v>3144</v>
      </c>
      <c r="AL341" s="37" t="s">
        <v>3145</v>
      </c>
      <c r="AM341" s="37" t="s">
        <v>56</v>
      </c>
      <c r="AN341" s="37" t="s">
        <v>56</v>
      </c>
      <c r="AO341" s="37" t="s">
        <v>56</v>
      </c>
      <c r="AP341" s="37" t="s">
        <v>7557</v>
      </c>
      <c r="AQ341" s="37" t="s">
        <v>7558</v>
      </c>
      <c r="AR341" s="37" t="s">
        <v>7559</v>
      </c>
      <c r="AS341" s="37" t="s">
        <v>7560</v>
      </c>
      <c r="AT341" s="37" t="s">
        <v>7561</v>
      </c>
      <c r="AU341" s="37" t="s">
        <v>4</v>
      </c>
      <c r="AV341" s="37" t="s">
        <v>7562</v>
      </c>
      <c r="AW341" s="37">
        <v>7.0970698387084399</v>
      </c>
      <c r="AX341" s="37">
        <v>6.5967181314739101</v>
      </c>
      <c r="AY341" s="37">
        <v>6.7487139802481702</v>
      </c>
      <c r="AZ341" s="37">
        <v>6.86121774434329</v>
      </c>
      <c r="BA341" s="37">
        <v>6.9202669016083602</v>
      </c>
      <c r="BB341" s="37">
        <v>7.5129377630038201</v>
      </c>
      <c r="BC341" s="37">
        <v>6.3718343159260904</v>
      </c>
      <c r="BD341" s="37">
        <v>6.5761916828990303</v>
      </c>
      <c r="BE341" s="37">
        <v>6.7814466646312299</v>
      </c>
      <c r="BF341" s="37">
        <v>6.9865209799509396</v>
      </c>
      <c r="BG341" s="37">
        <v>6.8356304001033301</v>
      </c>
      <c r="BH341" s="37">
        <v>7.0169602965173796</v>
      </c>
      <c r="BI341" s="37">
        <v>6.83125537925606</v>
      </c>
      <c r="BJ341" s="37">
        <v>6.6195681849183599</v>
      </c>
      <c r="BK341" s="37">
        <v>7.1719896119298197</v>
      </c>
      <c r="BL341" s="37">
        <v>7.10627594535661</v>
      </c>
      <c r="BM341" s="37">
        <v>7.2667959833423597</v>
      </c>
      <c r="BN341" s="37">
        <v>6.7781585609458901</v>
      </c>
      <c r="BO341" s="37">
        <v>6.7671448044237401</v>
      </c>
    </row>
    <row r="342" spans="1:67" x14ac:dyDescent="0.25">
      <c r="A342" s="39">
        <v>341</v>
      </c>
      <c r="B342" s="37" t="s">
        <v>10963</v>
      </c>
      <c r="C342" s="37" t="s">
        <v>10966</v>
      </c>
      <c r="D342" s="37" t="s">
        <v>10967</v>
      </c>
      <c r="E342" s="39" t="s">
        <v>10968</v>
      </c>
      <c r="F342" s="39">
        <v>0.31217098969194801</v>
      </c>
      <c r="G342" s="39">
        <v>4.5455294849058463E-2</v>
      </c>
      <c r="H342" s="37" t="s">
        <v>105</v>
      </c>
      <c r="I342" s="37" t="s">
        <v>44</v>
      </c>
      <c r="J342" s="37" t="s">
        <v>101</v>
      </c>
      <c r="K342" s="37" t="s">
        <v>102</v>
      </c>
      <c r="L342" s="37" t="s">
        <v>103</v>
      </c>
      <c r="M342" s="37" t="s">
        <v>104</v>
      </c>
      <c r="N342" s="37" t="s">
        <v>105</v>
      </c>
      <c r="P342" s="89">
        <v>5</v>
      </c>
      <c r="Q342" s="37" t="s">
        <v>10964</v>
      </c>
      <c r="R342" s="37" t="s">
        <v>10964</v>
      </c>
      <c r="S342" s="37" t="s">
        <v>10965</v>
      </c>
      <c r="T342" s="37" t="s">
        <v>1151</v>
      </c>
      <c r="U342" s="37" t="s">
        <v>388</v>
      </c>
      <c r="V342" s="37">
        <v>1</v>
      </c>
      <c r="W342" s="37">
        <v>34</v>
      </c>
      <c r="X342" s="37">
        <v>5.17</v>
      </c>
      <c r="Y342" s="37" t="s">
        <v>56</v>
      </c>
      <c r="AB342" s="37" t="s">
        <v>56</v>
      </c>
      <c r="AF342" s="37" t="s">
        <v>10969</v>
      </c>
      <c r="AG342" s="37" t="s">
        <v>10970</v>
      </c>
      <c r="AH342" s="37" t="s">
        <v>10971</v>
      </c>
      <c r="AI342" s="37" t="s">
        <v>56</v>
      </c>
      <c r="AJ342" s="37" t="s">
        <v>56</v>
      </c>
      <c r="AK342" s="37" t="s">
        <v>56</v>
      </c>
      <c r="AL342" s="37" t="s">
        <v>2499</v>
      </c>
      <c r="AM342" s="37" t="s">
        <v>56</v>
      </c>
      <c r="AN342" s="37" t="s">
        <v>56</v>
      </c>
      <c r="AO342" s="37" t="s">
        <v>56</v>
      </c>
      <c r="AP342" s="37" t="s">
        <v>10972</v>
      </c>
      <c r="AQ342" s="37" t="s">
        <v>10973</v>
      </c>
      <c r="AR342" s="37" t="s">
        <v>532</v>
      </c>
      <c r="AS342" s="37" t="s">
        <v>10974</v>
      </c>
      <c r="AT342" s="37" t="s">
        <v>10975</v>
      </c>
      <c r="AU342" s="37" t="s">
        <v>532</v>
      </c>
      <c r="AV342" s="37" t="s">
        <v>10976</v>
      </c>
      <c r="AW342" s="37">
        <v>6.6471482507377404</v>
      </c>
      <c r="AX342" s="37">
        <v>6.4736476657845801</v>
      </c>
      <c r="AY342" s="37">
        <v>6.0646080943931997</v>
      </c>
      <c r="AZ342" s="37">
        <v>5.86441080204016</v>
      </c>
      <c r="BA342" s="37">
        <v>6.4451449159023699</v>
      </c>
      <c r="BB342" s="37">
        <v>6.3923453313313798</v>
      </c>
      <c r="BC342" s="37">
        <v>6.9708673920679098</v>
      </c>
      <c r="BD342" s="37">
        <v>6.5321172437948896</v>
      </c>
      <c r="BE342" s="37">
        <v>6.5165288957867196</v>
      </c>
      <c r="BF342" s="37">
        <v>7.0094296904917197</v>
      </c>
      <c r="BG342" s="37">
        <v>5.8899070511772704</v>
      </c>
      <c r="BH342" s="37">
        <v>6.7739911877630199</v>
      </c>
      <c r="BI342" s="37">
        <v>6.2319881912139099</v>
      </c>
      <c r="BJ342" s="37">
        <v>6.2956772538576899</v>
      </c>
      <c r="BK342" s="37">
        <v>6.2438688653830496</v>
      </c>
      <c r="BL342" s="37">
        <v>6.8410527903441603</v>
      </c>
      <c r="BM342" s="37">
        <v>6.2355918189784498</v>
      </c>
      <c r="BN342" s="37">
        <v>5.96929986753186</v>
      </c>
      <c r="BO342" s="37">
        <v>6.0985540892599701</v>
      </c>
    </row>
    <row r="343" spans="1:67" x14ac:dyDescent="0.25">
      <c r="A343" s="39">
        <v>342</v>
      </c>
      <c r="B343" s="37" t="s">
        <v>10977</v>
      </c>
      <c r="C343" s="37" t="s">
        <v>108</v>
      </c>
      <c r="D343" s="37" t="s">
        <v>10983</v>
      </c>
      <c r="E343" s="39" t="s">
        <v>56</v>
      </c>
      <c r="F343" s="39">
        <v>0.31201762075449851</v>
      </c>
      <c r="G343" s="39">
        <v>2.4744672046398939E-2</v>
      </c>
      <c r="H343" s="37" t="s">
        <v>312</v>
      </c>
      <c r="I343" s="37" t="s">
        <v>44</v>
      </c>
      <c r="J343" s="37" t="s">
        <v>45</v>
      </c>
      <c r="K343" s="37" t="s">
        <v>46</v>
      </c>
      <c r="L343" s="37" t="s">
        <v>312</v>
      </c>
      <c r="P343" s="89">
        <v>3</v>
      </c>
      <c r="Q343" s="37" t="s">
        <v>10980</v>
      </c>
      <c r="R343" s="37" t="s">
        <v>10978</v>
      </c>
      <c r="S343" s="37" t="s">
        <v>10979</v>
      </c>
      <c r="T343" s="37" t="s">
        <v>10981</v>
      </c>
      <c r="U343" s="37" t="s">
        <v>10982</v>
      </c>
      <c r="V343" s="37">
        <v>9</v>
      </c>
      <c r="W343" s="37">
        <v>10</v>
      </c>
      <c r="X343" s="37">
        <v>8.65</v>
      </c>
      <c r="Y343" s="37" t="s">
        <v>56</v>
      </c>
      <c r="AB343" s="37" t="s">
        <v>4884</v>
      </c>
      <c r="AC343" s="37" t="s">
        <v>4885</v>
      </c>
      <c r="AD343" s="37" t="s">
        <v>4886</v>
      </c>
      <c r="AE343" s="37" t="s">
        <v>4887</v>
      </c>
      <c r="AF343" s="37" t="s">
        <v>4888</v>
      </c>
      <c r="AG343" s="37" t="s">
        <v>3939</v>
      </c>
      <c r="AH343" s="37" t="s">
        <v>3940</v>
      </c>
      <c r="AI343" s="37" t="s">
        <v>3941</v>
      </c>
      <c r="AJ343" s="37" t="s">
        <v>4889</v>
      </c>
      <c r="AK343" s="37" t="s">
        <v>4806</v>
      </c>
      <c r="AL343" s="37" t="s">
        <v>67</v>
      </c>
      <c r="AM343" s="37" t="s">
        <v>56</v>
      </c>
      <c r="AN343" s="37" t="s">
        <v>56</v>
      </c>
      <c r="AO343" s="37" t="s">
        <v>56</v>
      </c>
      <c r="AP343" s="37" t="s">
        <v>10984</v>
      </c>
      <c r="AQ343" s="37" t="s">
        <v>4891</v>
      </c>
      <c r="AR343" s="37" t="s">
        <v>442</v>
      </c>
      <c r="AS343" s="37" t="s">
        <v>4892</v>
      </c>
      <c r="AT343" s="37" t="s">
        <v>10985</v>
      </c>
      <c r="AU343" s="37" t="s">
        <v>442</v>
      </c>
      <c r="AV343" s="37" t="s">
        <v>10986</v>
      </c>
      <c r="AW343" s="37">
        <v>7.2424296352570003</v>
      </c>
      <c r="AX343" s="37">
        <v>6.9001486153750804</v>
      </c>
      <c r="AY343" s="37">
        <v>6.86822998605754</v>
      </c>
      <c r="AZ343" s="37">
        <v>6.8914761838206502</v>
      </c>
      <c r="BA343" s="37">
        <v>7.2823275219088002</v>
      </c>
      <c r="BB343" s="37">
        <v>7.9608844255428597</v>
      </c>
      <c r="BC343" s="37">
        <v>6.8959113218393799</v>
      </c>
      <c r="BD343" s="37">
        <v>7.1936115424262503</v>
      </c>
      <c r="BE343" s="37">
        <v>6.66461856814482</v>
      </c>
      <c r="BF343" s="37">
        <v>7.0150998135884297</v>
      </c>
      <c r="BG343" s="37">
        <v>7.13522016959966</v>
      </c>
      <c r="BH343" s="37">
        <v>7.0044976787511004</v>
      </c>
      <c r="BI343" s="37">
        <v>6.9086646509596399</v>
      </c>
      <c r="BJ343" s="37">
        <v>6.8839026996088402</v>
      </c>
      <c r="BK343" s="37">
        <v>7.5667497066201301</v>
      </c>
      <c r="BL343" s="37">
        <v>7.2962482649040696</v>
      </c>
      <c r="BM343" s="37">
        <v>7.4784835388681596</v>
      </c>
      <c r="BN343" s="37">
        <v>6.67905531569264</v>
      </c>
      <c r="BO343" s="37">
        <v>6.7537286418631401</v>
      </c>
    </row>
    <row r="344" spans="1:67" x14ac:dyDescent="0.25">
      <c r="A344" s="39">
        <v>343</v>
      </c>
      <c r="B344" s="37" t="s">
        <v>10987</v>
      </c>
      <c r="C344" s="37" t="s">
        <v>10992</v>
      </c>
      <c r="D344" s="37" t="s">
        <v>9596</v>
      </c>
      <c r="E344" s="39" t="s">
        <v>9597</v>
      </c>
      <c r="F344" s="39">
        <v>0.31200221906486009</v>
      </c>
      <c r="G344" s="39">
        <v>3.048615693526335E-2</v>
      </c>
      <c r="H344" s="37" t="s">
        <v>814</v>
      </c>
      <c r="I344" s="37" t="s">
        <v>44</v>
      </c>
      <c r="J344" s="37" t="s">
        <v>45</v>
      </c>
      <c r="K344" s="37" t="s">
        <v>46</v>
      </c>
      <c r="L344" s="37" t="s">
        <v>47</v>
      </c>
      <c r="M344" s="37" t="s">
        <v>48</v>
      </c>
      <c r="N344" s="37" t="s">
        <v>227</v>
      </c>
      <c r="O344" s="37" t="s">
        <v>814</v>
      </c>
      <c r="P344" s="89">
        <v>6</v>
      </c>
      <c r="Q344" s="37" t="s">
        <v>10990</v>
      </c>
      <c r="R344" s="37" t="s">
        <v>10988</v>
      </c>
      <c r="S344" s="37" t="s">
        <v>10989</v>
      </c>
      <c r="T344" s="37" t="s">
        <v>10991</v>
      </c>
      <c r="U344" s="37" t="s">
        <v>5860</v>
      </c>
      <c r="V344" s="37">
        <v>2</v>
      </c>
      <c r="W344" s="37">
        <v>33</v>
      </c>
      <c r="X344" s="37">
        <v>8.0299999999999994</v>
      </c>
      <c r="Y344" s="37" t="s">
        <v>56</v>
      </c>
      <c r="AB344" s="37" t="s">
        <v>9601</v>
      </c>
      <c r="AC344" s="37" t="s">
        <v>9602</v>
      </c>
      <c r="AD344" s="37" t="s">
        <v>9603</v>
      </c>
      <c r="AE344" s="37" t="s">
        <v>9604</v>
      </c>
      <c r="AF344" s="37" t="s">
        <v>9605</v>
      </c>
      <c r="AG344" s="37" t="s">
        <v>4228</v>
      </c>
      <c r="AH344" s="37" t="s">
        <v>4229</v>
      </c>
      <c r="AI344" s="37" t="s">
        <v>1941</v>
      </c>
      <c r="AJ344" s="37" t="s">
        <v>9606</v>
      </c>
      <c r="AK344" s="37" t="s">
        <v>9607</v>
      </c>
      <c r="AL344" s="37" t="s">
        <v>67</v>
      </c>
      <c r="AM344" s="37" t="s">
        <v>56</v>
      </c>
      <c r="AN344" s="37" t="s">
        <v>56</v>
      </c>
      <c r="AO344" s="37" t="s">
        <v>56</v>
      </c>
      <c r="AP344" s="37" t="s">
        <v>10993</v>
      </c>
      <c r="AQ344" s="37" t="s">
        <v>9609</v>
      </c>
      <c r="AR344" s="37" t="s">
        <v>4</v>
      </c>
      <c r="AS344" s="37" t="s">
        <v>9610</v>
      </c>
      <c r="AT344" s="37" t="s">
        <v>10994</v>
      </c>
      <c r="AU344" s="37" t="s">
        <v>4</v>
      </c>
      <c r="AV344" s="37" t="s">
        <v>10995</v>
      </c>
      <c r="AW344" s="37">
        <v>5.8400345429401597</v>
      </c>
      <c r="AX344" s="37">
        <v>5.8001745586387399</v>
      </c>
      <c r="AY344" s="37">
        <v>5.7107315462008499</v>
      </c>
      <c r="AZ344" s="37">
        <v>5.65279828889068</v>
      </c>
      <c r="BA344" s="37">
        <v>6.0375882325549002</v>
      </c>
      <c r="BB344" s="37">
        <v>6.8043473939121499</v>
      </c>
      <c r="BC344" s="37">
        <v>6.25309582833611</v>
      </c>
      <c r="BD344" s="37">
        <v>6.6830741582715296</v>
      </c>
      <c r="BE344" s="37">
        <v>6.3847387847630799</v>
      </c>
      <c r="BF344" s="37">
        <v>6.2676494242732304</v>
      </c>
      <c r="BG344" s="37">
        <v>6.1215437589088104</v>
      </c>
      <c r="BH344" s="37">
        <v>6.09812468475958</v>
      </c>
      <c r="BI344" s="37">
        <v>6.3848909755471999</v>
      </c>
      <c r="BJ344" s="37">
        <v>6.1025060820637904</v>
      </c>
      <c r="BK344" s="37">
        <v>6.1928645005827399</v>
      </c>
      <c r="BL344" s="37">
        <v>5.5881046814952597</v>
      </c>
      <c r="BM344" s="37">
        <v>6.2740656674077204</v>
      </c>
      <c r="BN344" s="37">
        <v>5.7600008020092996</v>
      </c>
      <c r="BO344" s="37">
        <v>6.0196462633704702</v>
      </c>
    </row>
    <row r="345" spans="1:67" x14ac:dyDescent="0.25">
      <c r="A345" s="39">
        <v>344</v>
      </c>
      <c r="B345" s="37" t="s">
        <v>10996</v>
      </c>
      <c r="C345" s="37" t="s">
        <v>2123</v>
      </c>
      <c r="D345" s="37" t="s">
        <v>11003</v>
      </c>
      <c r="E345" s="39" t="s">
        <v>11004</v>
      </c>
      <c r="F345" s="39">
        <v>0.31176742175564959</v>
      </c>
      <c r="G345" s="39">
        <v>3.048615693526335E-2</v>
      </c>
      <c r="H345" s="37" t="s">
        <v>10999</v>
      </c>
      <c r="I345" s="37" t="s">
        <v>44</v>
      </c>
      <c r="J345" s="37" t="s">
        <v>45</v>
      </c>
      <c r="K345" s="37" t="s">
        <v>11000</v>
      </c>
      <c r="N345" s="37" t="s">
        <v>11001</v>
      </c>
      <c r="O345" s="37" t="s">
        <v>10999</v>
      </c>
      <c r="P345" s="89">
        <v>6</v>
      </c>
      <c r="Q345" s="37" t="s">
        <v>11002</v>
      </c>
      <c r="R345" s="37" t="s">
        <v>10997</v>
      </c>
      <c r="S345" s="37" t="s">
        <v>10998</v>
      </c>
      <c r="T345" s="37" t="s">
        <v>9266</v>
      </c>
      <c r="U345" s="37" t="s">
        <v>4017</v>
      </c>
      <c r="V345" s="37">
        <v>2</v>
      </c>
      <c r="W345" s="37">
        <v>17</v>
      </c>
      <c r="X345" s="37">
        <v>7.03</v>
      </c>
      <c r="Y345" s="37" t="s">
        <v>56</v>
      </c>
      <c r="AB345" s="37" t="s">
        <v>56</v>
      </c>
      <c r="AF345" s="37" t="s">
        <v>56</v>
      </c>
      <c r="AG345" s="37" t="s">
        <v>56</v>
      </c>
      <c r="AI345" s="37" t="s">
        <v>56</v>
      </c>
      <c r="AJ345" s="37" t="s">
        <v>56</v>
      </c>
      <c r="AK345" s="37" t="s">
        <v>56</v>
      </c>
      <c r="AL345" s="37" t="s">
        <v>56</v>
      </c>
      <c r="AM345" s="37" t="s">
        <v>56</v>
      </c>
      <c r="AN345" s="37" t="s">
        <v>56</v>
      </c>
      <c r="AO345" s="37" t="s">
        <v>56</v>
      </c>
      <c r="AP345" s="37" t="s">
        <v>11005</v>
      </c>
      <c r="AQ345" s="37" t="s">
        <v>2126</v>
      </c>
      <c r="AR345" s="37" t="s">
        <v>2127</v>
      </c>
      <c r="AS345" s="37" t="s">
        <v>2128</v>
      </c>
      <c r="AT345" s="37" t="s">
        <v>11006</v>
      </c>
      <c r="AU345" s="37" t="s">
        <v>245</v>
      </c>
      <c r="AV345" s="37" t="s">
        <v>11007</v>
      </c>
      <c r="AW345" s="37">
        <v>6.9834558280434704</v>
      </c>
      <c r="AX345" s="37">
        <v>6.4826022076484104</v>
      </c>
      <c r="AY345" s="37">
        <v>6.8051949772454199</v>
      </c>
      <c r="AZ345" s="37">
        <v>6.2547174600065603</v>
      </c>
      <c r="BA345" s="37">
        <v>6.6706957828637501</v>
      </c>
      <c r="BB345" s="37">
        <v>7.7175082445704701</v>
      </c>
      <c r="BC345" s="37">
        <v>6.5161651734623298</v>
      </c>
      <c r="BD345" s="37">
        <v>6.8383862891410203</v>
      </c>
      <c r="BE345" s="37">
        <v>6.7725454721181002</v>
      </c>
      <c r="BF345" s="37">
        <v>6.7984849743487299</v>
      </c>
      <c r="BG345" s="37">
        <v>7.0063847809308903</v>
      </c>
      <c r="BH345" s="37">
        <v>6.6714876615313399</v>
      </c>
      <c r="BI345" s="37">
        <v>6.6304381474428</v>
      </c>
      <c r="BJ345" s="37">
        <v>6.6373747363267501</v>
      </c>
      <c r="BK345" s="37">
        <v>6.56473126269836</v>
      </c>
      <c r="BL345" s="37">
        <v>7.00091543929135</v>
      </c>
      <c r="BM345" s="37">
        <v>7.1463451596559997</v>
      </c>
      <c r="BN345" s="37">
        <v>6.4427542128866699</v>
      </c>
      <c r="BO345" s="37">
        <v>6.5900725037858496</v>
      </c>
    </row>
    <row r="346" spans="1:67" x14ac:dyDescent="0.25">
      <c r="A346" s="39">
        <v>345</v>
      </c>
      <c r="B346" s="37" t="s">
        <v>11008</v>
      </c>
      <c r="C346" s="37" t="s">
        <v>11011</v>
      </c>
      <c r="D346" s="37" t="s">
        <v>6546</v>
      </c>
      <c r="E346" s="39" t="s">
        <v>56</v>
      </c>
      <c r="F346" s="39">
        <v>0.31132222671018889</v>
      </c>
      <c r="G346" s="39">
        <v>3.7336415920662863E-2</v>
      </c>
      <c r="H346" s="37" t="s">
        <v>2493</v>
      </c>
      <c r="I346" s="37" t="s">
        <v>44</v>
      </c>
      <c r="J346" s="37" t="s">
        <v>45</v>
      </c>
      <c r="K346" s="37" t="s">
        <v>46</v>
      </c>
      <c r="L346" s="37" t="s">
        <v>312</v>
      </c>
      <c r="M346" s="37" t="s">
        <v>336</v>
      </c>
      <c r="N346" s="37" t="s">
        <v>2494</v>
      </c>
      <c r="O346" s="37" t="s">
        <v>2493</v>
      </c>
      <c r="P346" s="89">
        <v>6</v>
      </c>
      <c r="Q346" s="37" t="s">
        <v>11009</v>
      </c>
      <c r="R346" s="37" t="s">
        <v>11009</v>
      </c>
      <c r="S346" s="37" t="s">
        <v>11010</v>
      </c>
      <c r="T346" s="37" t="s">
        <v>2852</v>
      </c>
      <c r="U346" s="37" t="s">
        <v>254</v>
      </c>
      <c r="V346" s="37">
        <v>1</v>
      </c>
      <c r="W346" s="37">
        <v>20</v>
      </c>
      <c r="X346" s="37">
        <v>9.93</v>
      </c>
      <c r="Y346" s="37" t="s">
        <v>56</v>
      </c>
      <c r="AB346" s="37" t="s">
        <v>1680</v>
      </c>
      <c r="AC346" s="37" t="s">
        <v>1681</v>
      </c>
      <c r="AD346" s="37" t="s">
        <v>1682</v>
      </c>
      <c r="AE346" s="37" t="s">
        <v>1683</v>
      </c>
      <c r="AF346" s="37" t="s">
        <v>1684</v>
      </c>
      <c r="AG346" s="37" t="s">
        <v>56</v>
      </c>
      <c r="AI346" s="37" t="s">
        <v>56</v>
      </c>
      <c r="AJ346" s="37" t="s">
        <v>56</v>
      </c>
      <c r="AK346" s="37" t="s">
        <v>56</v>
      </c>
      <c r="AL346" s="37" t="s">
        <v>1294</v>
      </c>
      <c r="AM346" s="37" t="s">
        <v>56</v>
      </c>
      <c r="AN346" s="37" t="s">
        <v>56</v>
      </c>
      <c r="AO346" s="37" t="s">
        <v>56</v>
      </c>
      <c r="AP346" s="37" t="s">
        <v>11012</v>
      </c>
      <c r="AQ346" s="37" t="s">
        <v>1686</v>
      </c>
      <c r="AR346" s="37" t="s">
        <v>442</v>
      </c>
      <c r="AS346" s="37" t="s">
        <v>1687</v>
      </c>
      <c r="AT346" s="37" t="s">
        <v>3098</v>
      </c>
      <c r="AU346" s="37" t="s">
        <v>442</v>
      </c>
      <c r="AV346" s="37" t="s">
        <v>11013</v>
      </c>
      <c r="AW346" s="37">
        <v>6.5128802083700599</v>
      </c>
      <c r="AX346" s="37">
        <v>6.2013700825014002</v>
      </c>
      <c r="AY346" s="37">
        <v>6.8313322341893699</v>
      </c>
      <c r="AZ346" s="37">
        <v>6.1211430761004397</v>
      </c>
      <c r="BA346" s="37">
        <v>5.9547204528327198</v>
      </c>
      <c r="BB346" s="37">
        <v>7.1227563940951004</v>
      </c>
      <c r="BC346" s="37">
        <v>6.3366000063227004</v>
      </c>
      <c r="BD346" s="37">
        <v>7.0431067748376996</v>
      </c>
      <c r="BE346" s="37">
        <v>6.3451680046795103</v>
      </c>
      <c r="BF346" s="37">
        <v>6.6869356147999497</v>
      </c>
      <c r="BG346" s="37">
        <v>6.2875332350523596</v>
      </c>
      <c r="BH346" s="37">
        <v>6.5194120002832499</v>
      </c>
      <c r="BI346" s="37">
        <v>6.1931944696021199</v>
      </c>
      <c r="BJ346" s="37">
        <v>6.3817919079621701</v>
      </c>
      <c r="BK346" s="37">
        <v>6.4135597598862004</v>
      </c>
      <c r="BL346" s="37">
        <v>7.1752798474494996</v>
      </c>
      <c r="BM346" s="37">
        <v>6.4568214997136701</v>
      </c>
      <c r="BN346" s="37">
        <v>6.6513362714708304</v>
      </c>
      <c r="BO346" s="37">
        <v>6.2544758095216704</v>
      </c>
    </row>
    <row r="347" spans="1:67" x14ac:dyDescent="0.25">
      <c r="A347" s="39">
        <v>346</v>
      </c>
      <c r="B347" s="37" t="s">
        <v>11014</v>
      </c>
      <c r="C347" s="37" t="s">
        <v>1630</v>
      </c>
      <c r="D347" s="37" t="s">
        <v>1631</v>
      </c>
      <c r="E347" s="39" t="s">
        <v>1632</v>
      </c>
      <c r="F347" s="39">
        <v>0.31099023885898619</v>
      </c>
      <c r="G347" s="39">
        <v>1.996445330521604E-2</v>
      </c>
      <c r="H347" s="37" t="s">
        <v>4906</v>
      </c>
      <c r="I347" s="37" t="s">
        <v>44</v>
      </c>
      <c r="J347" s="37" t="s">
        <v>45</v>
      </c>
      <c r="K347" s="37" t="s">
        <v>46</v>
      </c>
      <c r="L347" s="37" t="s">
        <v>312</v>
      </c>
      <c r="N347" s="37" t="s">
        <v>4907</v>
      </c>
      <c r="O347" s="37" t="s">
        <v>4906</v>
      </c>
      <c r="P347" s="89">
        <v>6</v>
      </c>
      <c r="Q347" s="37" t="s">
        <v>11017</v>
      </c>
      <c r="R347" s="37" t="s">
        <v>11015</v>
      </c>
      <c r="S347" s="37" t="s">
        <v>11016</v>
      </c>
      <c r="T347" s="37" t="s">
        <v>11018</v>
      </c>
      <c r="U347" s="37" t="s">
        <v>11019</v>
      </c>
      <c r="V347" s="37">
        <v>2</v>
      </c>
      <c r="W347" s="37">
        <v>141</v>
      </c>
      <c r="X347" s="37">
        <v>17.920000000000002</v>
      </c>
      <c r="Y347" s="37" t="s">
        <v>56</v>
      </c>
      <c r="AB347" s="37" t="s">
        <v>56</v>
      </c>
      <c r="AF347" s="37" t="s">
        <v>1633</v>
      </c>
      <c r="AG347" s="37" t="s">
        <v>1634</v>
      </c>
      <c r="AH347" s="37" t="s">
        <v>1635</v>
      </c>
      <c r="AI347" s="37" t="s">
        <v>56</v>
      </c>
      <c r="AJ347" s="37" t="s">
        <v>56</v>
      </c>
      <c r="AK347" s="37" t="s">
        <v>56</v>
      </c>
      <c r="AL347" s="37" t="s">
        <v>1636</v>
      </c>
      <c r="AM347" s="37" t="s">
        <v>1637</v>
      </c>
      <c r="AN347" s="37" t="s">
        <v>56</v>
      </c>
      <c r="AO347" s="37" t="s">
        <v>56</v>
      </c>
      <c r="AP347" s="37" t="s">
        <v>1638</v>
      </c>
      <c r="AQ347" s="37" t="s">
        <v>1639</v>
      </c>
      <c r="AR347" s="37" t="s">
        <v>532</v>
      </c>
      <c r="AS347" s="37" t="s">
        <v>1640</v>
      </c>
      <c r="AT347" s="37" t="s">
        <v>1641</v>
      </c>
      <c r="AU347" s="37" t="s">
        <v>532</v>
      </c>
      <c r="AV347" s="37" t="s">
        <v>11020</v>
      </c>
      <c r="AW347" s="37">
        <v>9.0255106732621009</v>
      </c>
      <c r="AX347" s="37">
        <v>8.7807564268343903</v>
      </c>
      <c r="AY347" s="37">
        <v>8.2198071197349307</v>
      </c>
      <c r="AZ347" s="37">
        <v>8.5104779856219697</v>
      </c>
      <c r="BA347" s="37">
        <v>8.8425125115831893</v>
      </c>
      <c r="BB347" s="37">
        <v>8.9178178586917696</v>
      </c>
      <c r="BC347" s="37">
        <v>8.5130377182779693</v>
      </c>
      <c r="BD347" s="37">
        <v>9.0594308757649493</v>
      </c>
      <c r="BE347" s="37">
        <v>8.5042737214637807</v>
      </c>
      <c r="BF347" s="37">
        <v>8.8062580049417392</v>
      </c>
      <c r="BG347" s="37">
        <v>8.5496039896692508</v>
      </c>
      <c r="BH347" s="37">
        <v>8.7287554209227807</v>
      </c>
      <c r="BI347" s="37">
        <v>8.7877791715052709</v>
      </c>
      <c r="BJ347" s="37">
        <v>8.2007684475185396</v>
      </c>
      <c r="BK347" s="37">
        <v>8.9355954262131192</v>
      </c>
      <c r="BL347" s="37">
        <v>9.0752001176143295</v>
      </c>
      <c r="BM347" s="37">
        <v>9.1342408762654106</v>
      </c>
      <c r="BN347" s="37">
        <v>8.7136249276222308</v>
      </c>
      <c r="BO347" s="37">
        <v>8.9478746553873805</v>
      </c>
    </row>
    <row r="348" spans="1:67" x14ac:dyDescent="0.25">
      <c r="A348" s="39">
        <v>347</v>
      </c>
      <c r="B348" s="37" t="s">
        <v>11021</v>
      </c>
      <c r="C348" s="37" t="s">
        <v>11024</v>
      </c>
      <c r="D348" s="37" t="s">
        <v>11025</v>
      </c>
      <c r="E348" s="39" t="s">
        <v>56</v>
      </c>
      <c r="F348" s="39">
        <v>0.31095843413851387</v>
      </c>
      <c r="G348" s="39">
        <v>3.048615693526335E-2</v>
      </c>
      <c r="H348" s="37" t="s">
        <v>9869</v>
      </c>
      <c r="I348" s="37" t="s">
        <v>44</v>
      </c>
      <c r="J348" s="37" t="s">
        <v>45</v>
      </c>
      <c r="K348" s="37" t="s">
        <v>46</v>
      </c>
      <c r="L348" s="37" t="s">
        <v>312</v>
      </c>
      <c r="N348" s="37" t="s">
        <v>4372</v>
      </c>
      <c r="O348" s="37" t="s">
        <v>9869</v>
      </c>
      <c r="P348" s="89">
        <v>6</v>
      </c>
      <c r="Q348" s="37" t="s">
        <v>11022</v>
      </c>
      <c r="R348" s="37" t="s">
        <v>11022</v>
      </c>
      <c r="S348" s="37" t="s">
        <v>11023</v>
      </c>
      <c r="T348" s="37" t="s">
        <v>1151</v>
      </c>
      <c r="U348" s="37" t="s">
        <v>159</v>
      </c>
      <c r="V348" s="37">
        <v>1</v>
      </c>
      <c r="W348" s="37">
        <v>34</v>
      </c>
      <c r="X348" s="37">
        <v>8.32</v>
      </c>
      <c r="Y348" s="37" t="s">
        <v>56</v>
      </c>
      <c r="AB348" s="37" t="s">
        <v>10288</v>
      </c>
      <c r="AC348" s="37" t="s">
        <v>10289</v>
      </c>
      <c r="AF348" s="37" t="s">
        <v>11026</v>
      </c>
      <c r="AG348" s="37" t="s">
        <v>56</v>
      </c>
      <c r="AI348" s="37" t="s">
        <v>11027</v>
      </c>
      <c r="AJ348" s="37" t="s">
        <v>56</v>
      </c>
      <c r="AK348" s="37" t="s">
        <v>56</v>
      </c>
      <c r="AL348" s="37" t="s">
        <v>2916</v>
      </c>
      <c r="AM348" s="37" t="s">
        <v>11028</v>
      </c>
      <c r="AN348" s="37" t="s">
        <v>56</v>
      </c>
      <c r="AO348" s="37" t="s">
        <v>56</v>
      </c>
      <c r="AP348" s="37" t="s">
        <v>273</v>
      </c>
      <c r="AQ348" s="37" t="s">
        <v>11029</v>
      </c>
      <c r="AR348" s="37" t="s">
        <v>4</v>
      </c>
      <c r="AS348" s="37" t="s">
        <v>11030</v>
      </c>
      <c r="AT348" s="37" t="s">
        <v>11031</v>
      </c>
      <c r="AU348" s="37" t="s">
        <v>148</v>
      </c>
      <c r="AV348" s="37" t="s">
        <v>11032</v>
      </c>
      <c r="AW348" s="37">
        <v>6.6243544034576898</v>
      </c>
      <c r="AX348" s="37">
        <v>5.94282920954653</v>
      </c>
      <c r="AY348" s="37">
        <v>6.27124921519491</v>
      </c>
      <c r="AZ348" s="37">
        <v>6.8281054629233902</v>
      </c>
      <c r="BA348" s="37">
        <v>6.7829812247738799</v>
      </c>
      <c r="BB348" s="37">
        <v>6.48020785532188</v>
      </c>
      <c r="BC348" s="37">
        <v>6.2881040637664301</v>
      </c>
      <c r="BD348" s="37">
        <v>6.5156885670072704</v>
      </c>
      <c r="BE348" s="37">
        <v>6.4692255189470096</v>
      </c>
      <c r="BF348" s="37">
        <v>6.9737050353489396</v>
      </c>
      <c r="BG348" s="37">
        <v>5.8306694899748601</v>
      </c>
      <c r="BH348" s="37">
        <v>7.3283286473081599</v>
      </c>
      <c r="BI348" s="37">
        <v>6.3756116783786299</v>
      </c>
      <c r="BJ348" s="37">
        <v>6.4042950640168401</v>
      </c>
      <c r="BK348" s="37">
        <v>6.3705502815257899</v>
      </c>
      <c r="BL348" s="37">
        <v>6.6281999452912199</v>
      </c>
      <c r="BM348" s="37">
        <v>6.6057085193929703</v>
      </c>
      <c r="BN348" s="37">
        <v>6.2353607566675899</v>
      </c>
      <c r="BO348" s="37">
        <v>6.3522020126705598</v>
      </c>
    </row>
    <row r="349" spans="1:67" x14ac:dyDescent="0.25">
      <c r="A349" s="39">
        <v>348</v>
      </c>
      <c r="B349" s="37" t="s">
        <v>11033</v>
      </c>
      <c r="C349" s="37" t="s">
        <v>9125</v>
      </c>
      <c r="D349" s="37" t="s">
        <v>9126</v>
      </c>
      <c r="E349" s="39" t="s">
        <v>9127</v>
      </c>
      <c r="F349" s="39">
        <v>0.31075847658470929</v>
      </c>
      <c r="G349" s="39">
        <v>1.276300753264124E-2</v>
      </c>
      <c r="H349" s="37" t="s">
        <v>1421</v>
      </c>
      <c r="I349" s="37" t="s">
        <v>44</v>
      </c>
      <c r="J349" s="37" t="s">
        <v>45</v>
      </c>
      <c r="K349" s="37" t="s">
        <v>46</v>
      </c>
      <c r="L349" s="37" t="s">
        <v>47</v>
      </c>
      <c r="M349" s="37" t="s">
        <v>48</v>
      </c>
      <c r="N349" s="37" t="s">
        <v>49</v>
      </c>
      <c r="O349" s="37" t="s">
        <v>1421</v>
      </c>
      <c r="P349" s="89">
        <v>6</v>
      </c>
      <c r="Q349" s="37" t="s">
        <v>11036</v>
      </c>
      <c r="R349" s="37" t="s">
        <v>11034</v>
      </c>
      <c r="S349" s="37" t="s">
        <v>11035</v>
      </c>
      <c r="T349" s="37" t="s">
        <v>11037</v>
      </c>
      <c r="U349" s="37" t="s">
        <v>11038</v>
      </c>
      <c r="V349" s="37">
        <v>3</v>
      </c>
      <c r="W349" s="37">
        <v>24</v>
      </c>
      <c r="X349" s="37">
        <v>5.75</v>
      </c>
      <c r="Y349" s="37" t="s">
        <v>56</v>
      </c>
      <c r="AB349" s="37" t="s">
        <v>9128</v>
      </c>
      <c r="AC349" s="37" t="s">
        <v>9129</v>
      </c>
      <c r="AD349" s="37" t="s">
        <v>9130</v>
      </c>
      <c r="AF349" s="37" t="s">
        <v>9131</v>
      </c>
      <c r="AG349" s="37" t="s">
        <v>9132</v>
      </c>
      <c r="AH349" s="37" t="s">
        <v>9133</v>
      </c>
      <c r="AI349" s="37" t="s">
        <v>7467</v>
      </c>
      <c r="AJ349" s="37" t="s">
        <v>9134</v>
      </c>
      <c r="AK349" s="37" t="s">
        <v>9135</v>
      </c>
      <c r="AL349" s="37" t="s">
        <v>67</v>
      </c>
      <c r="AM349" s="37" t="s">
        <v>56</v>
      </c>
      <c r="AN349" s="37" t="s">
        <v>56</v>
      </c>
      <c r="AO349" s="37" t="s">
        <v>56</v>
      </c>
      <c r="AP349" s="37" t="s">
        <v>9136</v>
      </c>
      <c r="AQ349" s="37" t="s">
        <v>9137</v>
      </c>
      <c r="AR349" s="37" t="s">
        <v>442</v>
      </c>
      <c r="AS349" s="37" t="s">
        <v>9125</v>
      </c>
      <c r="AT349" s="37" t="s">
        <v>9138</v>
      </c>
      <c r="AU349" s="37" t="s">
        <v>442</v>
      </c>
      <c r="AV349" s="37" t="s">
        <v>11039</v>
      </c>
      <c r="AW349" s="37">
        <v>6.6085689260617899</v>
      </c>
      <c r="AX349" s="37">
        <v>6.8545975590176997</v>
      </c>
      <c r="AY349" s="37">
        <v>6.3031206435228304</v>
      </c>
      <c r="AZ349" s="37">
        <v>6.4732023591977397</v>
      </c>
      <c r="BA349" s="37">
        <v>5.9013961970396398</v>
      </c>
      <c r="BB349" s="37">
        <v>6.5052451055358302</v>
      </c>
      <c r="BC349" s="37">
        <v>6.5278303775048796</v>
      </c>
      <c r="BD349" s="37">
        <v>6.4874566942572303</v>
      </c>
      <c r="BE349" s="37">
        <v>6.7269553777548099</v>
      </c>
      <c r="BF349" s="37">
        <v>6.8073963970052196</v>
      </c>
      <c r="BG349" s="37">
        <v>6.1944480132513799</v>
      </c>
      <c r="BH349" s="37">
        <v>7.0662141127593401</v>
      </c>
      <c r="BI349" s="37">
        <v>6.4309930079892901</v>
      </c>
      <c r="BJ349" s="37">
        <v>6.4767883127931496</v>
      </c>
      <c r="BK349" s="37">
        <v>6.5411985702979898</v>
      </c>
      <c r="BL349" s="37">
        <v>6.4840720954209701</v>
      </c>
      <c r="BM349" s="37">
        <v>6.8661130545363198</v>
      </c>
      <c r="BN349" s="37">
        <v>6.3412170260993204</v>
      </c>
      <c r="BO349" s="37">
        <v>6.0023652297678902</v>
      </c>
    </row>
    <row r="350" spans="1:67" x14ac:dyDescent="0.25">
      <c r="A350" s="39">
        <v>349</v>
      </c>
      <c r="B350" s="37" t="s">
        <v>11040</v>
      </c>
      <c r="C350" s="37" t="s">
        <v>11047</v>
      </c>
      <c r="D350" s="37" t="s">
        <v>11048</v>
      </c>
      <c r="E350" s="39" t="s">
        <v>11049</v>
      </c>
      <c r="F350" s="39">
        <v>0.31008925120853542</v>
      </c>
      <c r="G350" s="39">
        <v>3.7336415920662863E-2</v>
      </c>
      <c r="H350" s="37" t="s">
        <v>11043</v>
      </c>
      <c r="I350" s="37" t="s">
        <v>44</v>
      </c>
      <c r="J350" s="37" t="s">
        <v>45</v>
      </c>
      <c r="K350" s="37" t="s">
        <v>46</v>
      </c>
      <c r="L350" s="37" t="s">
        <v>312</v>
      </c>
      <c r="N350" s="37" t="s">
        <v>8435</v>
      </c>
      <c r="O350" s="37" t="s">
        <v>11043</v>
      </c>
      <c r="P350" s="89">
        <v>6</v>
      </c>
      <c r="Q350" s="37" t="s">
        <v>11044</v>
      </c>
      <c r="R350" s="37" t="s">
        <v>11041</v>
      </c>
      <c r="S350" s="37" t="s">
        <v>11042</v>
      </c>
      <c r="T350" s="37" t="s">
        <v>11045</v>
      </c>
      <c r="U350" s="37" t="s">
        <v>11046</v>
      </c>
      <c r="V350" s="37">
        <v>4</v>
      </c>
      <c r="W350" s="37">
        <v>14</v>
      </c>
      <c r="X350" s="37">
        <v>8.64</v>
      </c>
      <c r="Y350" s="37" t="s">
        <v>56</v>
      </c>
      <c r="AB350" s="37" t="s">
        <v>11050</v>
      </c>
      <c r="AC350" s="37" t="s">
        <v>11051</v>
      </c>
      <c r="AD350" s="37" t="s">
        <v>11052</v>
      </c>
      <c r="AE350" s="37" t="s">
        <v>11053</v>
      </c>
      <c r="AF350" s="37" t="s">
        <v>11054</v>
      </c>
      <c r="AG350" s="37" t="s">
        <v>11055</v>
      </c>
      <c r="AH350" s="37" t="s">
        <v>11056</v>
      </c>
      <c r="AI350" s="37" t="s">
        <v>11057</v>
      </c>
      <c r="AJ350" s="37" t="s">
        <v>11058</v>
      </c>
      <c r="AK350" s="37" t="s">
        <v>11059</v>
      </c>
      <c r="AL350" s="37" t="s">
        <v>7470</v>
      </c>
      <c r="AM350" s="37" t="s">
        <v>56</v>
      </c>
      <c r="AN350" s="37" t="s">
        <v>56</v>
      </c>
      <c r="AO350" s="37" t="s">
        <v>56</v>
      </c>
      <c r="AP350" s="37" t="s">
        <v>2902</v>
      </c>
      <c r="AQ350" s="37" t="s">
        <v>2903</v>
      </c>
      <c r="AR350" s="37" t="s">
        <v>2389</v>
      </c>
      <c r="AS350" s="37" t="s">
        <v>2904</v>
      </c>
      <c r="AT350" s="37" t="s">
        <v>11060</v>
      </c>
      <c r="AU350" s="37" t="s">
        <v>442</v>
      </c>
      <c r="AV350" s="37" t="s">
        <v>11061</v>
      </c>
      <c r="AW350" s="37">
        <v>6.62867506138228</v>
      </c>
      <c r="AX350" s="37">
        <v>6.38646066479743</v>
      </c>
      <c r="AY350" s="37">
        <v>6.1020445187584098</v>
      </c>
      <c r="AZ350" s="37">
        <v>5.8857376715740797</v>
      </c>
      <c r="BA350" s="37">
        <v>6.5531425180215503</v>
      </c>
      <c r="BB350" s="37">
        <v>6.61210551005514</v>
      </c>
      <c r="BC350" s="37">
        <v>6.3707445159524596</v>
      </c>
      <c r="BD350" s="37">
        <v>6.2674301154282199</v>
      </c>
      <c r="BE350" s="37">
        <v>6.3659124191266701</v>
      </c>
      <c r="BF350" s="37">
        <v>6.3998659104915099</v>
      </c>
      <c r="BG350" s="37">
        <v>6.6045825251760304</v>
      </c>
      <c r="BH350" s="37">
        <v>7.3259526318700701</v>
      </c>
      <c r="BI350" s="37">
        <v>6.3935364309343701</v>
      </c>
      <c r="BJ350" s="37">
        <v>5.8639595567264804</v>
      </c>
      <c r="BK350" s="37">
        <v>6.8809536296713896</v>
      </c>
      <c r="BL350" s="37">
        <v>6.4214062638189704</v>
      </c>
      <c r="BM350" s="37">
        <v>6.3695963479427604</v>
      </c>
      <c r="BN350" s="37">
        <v>6.2625818330318301</v>
      </c>
      <c r="BO350" s="37">
        <v>6.2788338237341401</v>
      </c>
    </row>
    <row r="351" spans="1:67" x14ac:dyDescent="0.25">
      <c r="A351" s="39">
        <v>350</v>
      </c>
      <c r="B351" s="37" t="s">
        <v>11062</v>
      </c>
      <c r="C351" s="37" t="s">
        <v>11065</v>
      </c>
      <c r="D351" s="37" t="s">
        <v>11066</v>
      </c>
      <c r="E351" s="39" t="s">
        <v>56</v>
      </c>
      <c r="F351" s="39">
        <v>0.31008277535864792</v>
      </c>
      <c r="G351" s="39">
        <v>3.048615693526335E-2</v>
      </c>
      <c r="H351" s="37" t="s">
        <v>1082</v>
      </c>
      <c r="I351" s="37" t="s">
        <v>44</v>
      </c>
      <c r="J351" s="37" t="s">
        <v>45</v>
      </c>
      <c r="K351" s="37" t="s">
        <v>46</v>
      </c>
      <c r="L351" s="37" t="s">
        <v>312</v>
      </c>
      <c r="M351" s="37" t="s">
        <v>336</v>
      </c>
      <c r="N351" s="37" t="s">
        <v>1083</v>
      </c>
      <c r="O351" s="37" t="s">
        <v>1082</v>
      </c>
      <c r="P351" s="89">
        <v>6</v>
      </c>
      <c r="Q351" s="37" t="s">
        <v>11063</v>
      </c>
      <c r="R351" s="37" t="s">
        <v>11063</v>
      </c>
      <c r="S351" s="37" t="s">
        <v>11064</v>
      </c>
      <c r="T351" s="37" t="s">
        <v>528</v>
      </c>
      <c r="U351" s="37" t="s">
        <v>388</v>
      </c>
      <c r="V351" s="37">
        <v>1</v>
      </c>
      <c r="W351" s="37">
        <v>18</v>
      </c>
      <c r="X351" s="37">
        <v>8.85</v>
      </c>
      <c r="Y351" s="37" t="s">
        <v>56</v>
      </c>
      <c r="AB351" s="37" t="s">
        <v>56</v>
      </c>
      <c r="AF351" s="37" t="s">
        <v>11067</v>
      </c>
      <c r="AG351" s="37" t="s">
        <v>56</v>
      </c>
      <c r="AI351" s="37" t="s">
        <v>56</v>
      </c>
      <c r="AJ351" s="37" t="s">
        <v>56</v>
      </c>
      <c r="AK351" s="37" t="s">
        <v>56</v>
      </c>
      <c r="AL351" s="37" t="s">
        <v>1344</v>
      </c>
      <c r="AM351" s="37" t="s">
        <v>56</v>
      </c>
      <c r="AN351" s="37" t="s">
        <v>56</v>
      </c>
      <c r="AO351" s="37" t="s">
        <v>56</v>
      </c>
      <c r="AP351" s="37" t="s">
        <v>11068</v>
      </c>
      <c r="AQ351" s="37" t="s">
        <v>11069</v>
      </c>
      <c r="AR351" s="37" t="s">
        <v>11070</v>
      </c>
      <c r="AS351" s="37" t="s">
        <v>11071</v>
      </c>
      <c r="AT351" s="37" t="s">
        <v>11072</v>
      </c>
      <c r="AU351" s="37" t="s">
        <v>245</v>
      </c>
      <c r="AV351" s="37" t="s">
        <v>11073</v>
      </c>
      <c r="AW351" s="37">
        <v>7.1328838114078001</v>
      </c>
      <c r="AX351" s="37">
        <v>6.6430133233826103</v>
      </c>
      <c r="AY351" s="37">
        <v>6.4412169689330998</v>
      </c>
      <c r="AZ351" s="37">
        <v>6.6184770514695304</v>
      </c>
      <c r="BA351" s="37">
        <v>6.4653532529734203</v>
      </c>
      <c r="BB351" s="37">
        <v>6.9009540400707099</v>
      </c>
      <c r="BC351" s="37">
        <v>6.1664703737695996</v>
      </c>
      <c r="BD351" s="37">
        <v>5.6853439755778599</v>
      </c>
      <c r="BE351" s="37">
        <v>6.4718270597329903</v>
      </c>
      <c r="BF351" s="37">
        <v>6.5994355619201999</v>
      </c>
      <c r="BG351" s="37">
        <v>6.7712861626571597</v>
      </c>
      <c r="BH351" s="37">
        <v>6.9604399049015404</v>
      </c>
      <c r="BI351" s="37">
        <v>6.7163999573023299</v>
      </c>
      <c r="BJ351" s="37">
        <v>6.2334152181534499</v>
      </c>
      <c r="BK351" s="37">
        <v>7.3351368454462502</v>
      </c>
      <c r="BL351" s="37">
        <v>7.1295610345363398</v>
      </c>
      <c r="BM351" s="37">
        <v>7.0439593073186799</v>
      </c>
      <c r="BN351" s="37">
        <v>6.4915369173187703</v>
      </c>
      <c r="BO351" s="37">
        <v>6.5568331015077499</v>
      </c>
    </row>
    <row r="352" spans="1:67" x14ac:dyDescent="0.25">
      <c r="A352" s="39">
        <v>351</v>
      </c>
      <c r="B352" s="37" t="s">
        <v>11074</v>
      </c>
      <c r="C352" s="37" t="s">
        <v>11080</v>
      </c>
      <c r="D352" s="37" t="s">
        <v>11081</v>
      </c>
      <c r="E352" s="39" t="s">
        <v>11082</v>
      </c>
      <c r="F352" s="39">
        <v>0.31007660805842358</v>
      </c>
      <c r="G352" s="39">
        <v>2.4744672046398939E-2</v>
      </c>
      <c r="H352" s="37" t="s">
        <v>1082</v>
      </c>
      <c r="I352" s="37" t="s">
        <v>44</v>
      </c>
      <c r="J352" s="37" t="s">
        <v>45</v>
      </c>
      <c r="K352" s="37" t="s">
        <v>46</v>
      </c>
      <c r="L352" s="37" t="s">
        <v>312</v>
      </c>
      <c r="M352" s="37" t="s">
        <v>336</v>
      </c>
      <c r="N352" s="37" t="s">
        <v>1083</v>
      </c>
      <c r="O352" s="37" t="s">
        <v>1082</v>
      </c>
      <c r="P352" s="89">
        <v>6</v>
      </c>
      <c r="Q352" s="37" t="s">
        <v>11077</v>
      </c>
      <c r="R352" s="37" t="s">
        <v>11075</v>
      </c>
      <c r="S352" s="37" t="s">
        <v>11076</v>
      </c>
      <c r="T352" s="37" t="s">
        <v>11078</v>
      </c>
      <c r="U352" s="37" t="s">
        <v>11079</v>
      </c>
      <c r="V352" s="37">
        <v>2</v>
      </c>
      <c r="W352" s="37">
        <v>96</v>
      </c>
      <c r="X352" s="37">
        <v>17.71</v>
      </c>
      <c r="Y352" s="37" t="s">
        <v>56</v>
      </c>
      <c r="AB352" s="37" t="s">
        <v>11083</v>
      </c>
      <c r="AC352" s="37" t="s">
        <v>11084</v>
      </c>
      <c r="AD352" s="37" t="s">
        <v>11085</v>
      </c>
      <c r="AE352" s="37" t="s">
        <v>11086</v>
      </c>
      <c r="AF352" s="37" t="s">
        <v>11087</v>
      </c>
      <c r="AG352" s="37" t="s">
        <v>11088</v>
      </c>
      <c r="AH352" s="37" t="s">
        <v>11089</v>
      </c>
      <c r="AI352" s="37" t="s">
        <v>11090</v>
      </c>
      <c r="AJ352" s="37" t="s">
        <v>11091</v>
      </c>
      <c r="AK352" s="37" t="s">
        <v>10574</v>
      </c>
      <c r="AL352" s="37" t="s">
        <v>67</v>
      </c>
      <c r="AM352" s="37" t="s">
        <v>56</v>
      </c>
      <c r="AN352" s="37" t="s">
        <v>56</v>
      </c>
      <c r="AO352" s="37" t="s">
        <v>56</v>
      </c>
      <c r="AP352" s="37" t="s">
        <v>11092</v>
      </c>
      <c r="AQ352" s="37" t="s">
        <v>11093</v>
      </c>
      <c r="AR352" s="37" t="s">
        <v>5</v>
      </c>
      <c r="AS352" s="37" t="s">
        <v>11094</v>
      </c>
      <c r="AT352" s="37" t="s">
        <v>11095</v>
      </c>
      <c r="AU352" s="37" t="s">
        <v>5</v>
      </c>
      <c r="AV352" s="37" t="s">
        <v>11096</v>
      </c>
      <c r="AW352" s="37">
        <v>8.8196590747757106</v>
      </c>
      <c r="AX352" s="37">
        <v>8.6314691369552996</v>
      </c>
      <c r="AY352" s="37">
        <v>8.2967529198524108</v>
      </c>
      <c r="AZ352" s="37">
        <v>8.1762794154615595</v>
      </c>
      <c r="BA352" s="37">
        <v>8.6005155039147994</v>
      </c>
      <c r="BB352" s="37">
        <v>8.9849344146449894</v>
      </c>
      <c r="BC352" s="37">
        <v>8.0227581983579892</v>
      </c>
      <c r="BD352" s="37">
        <v>8.5756669227299902</v>
      </c>
      <c r="BE352" s="37">
        <v>8.4519475411684297</v>
      </c>
      <c r="BF352" s="37">
        <v>8.5328244221145795</v>
      </c>
      <c r="BG352" s="37">
        <v>8.4717536382725296</v>
      </c>
      <c r="BH352" s="37">
        <v>8.5025500174922204</v>
      </c>
      <c r="BI352" s="37">
        <v>8.3285732617105399</v>
      </c>
      <c r="BJ352" s="37">
        <v>8.29644579640091</v>
      </c>
      <c r="BK352" s="37">
        <v>8.8282763373247803</v>
      </c>
      <c r="BL352" s="37">
        <v>8.6883975736300698</v>
      </c>
      <c r="BM352" s="37">
        <v>9.0710236123335104</v>
      </c>
      <c r="BN352" s="37">
        <v>8.2304872423435693</v>
      </c>
      <c r="BO352" s="37">
        <v>8.5883165360474401</v>
      </c>
    </row>
    <row r="353" spans="1:67" x14ac:dyDescent="0.25">
      <c r="A353" s="39">
        <v>352</v>
      </c>
      <c r="B353" s="37" t="s">
        <v>11097</v>
      </c>
      <c r="C353" s="37" t="s">
        <v>3668</v>
      </c>
      <c r="D353" s="37" t="s">
        <v>3669</v>
      </c>
      <c r="E353" s="39" t="s">
        <v>3670</v>
      </c>
      <c r="F353" s="39">
        <v>0.31005051119832849</v>
      </c>
      <c r="G353" s="39">
        <v>2.4744672046398939E-2</v>
      </c>
      <c r="H353" s="37" t="s">
        <v>8863</v>
      </c>
      <c r="I353" s="37" t="s">
        <v>44</v>
      </c>
      <c r="J353" s="37" t="s">
        <v>45</v>
      </c>
      <c r="K353" s="37" t="s">
        <v>46</v>
      </c>
      <c r="L353" s="37" t="s">
        <v>312</v>
      </c>
      <c r="M353" s="37" t="s">
        <v>336</v>
      </c>
      <c r="N353" s="37" t="s">
        <v>8864</v>
      </c>
      <c r="O353" s="37" t="s">
        <v>8863</v>
      </c>
      <c r="P353" s="89">
        <v>6</v>
      </c>
      <c r="Q353" s="37" t="s">
        <v>11100</v>
      </c>
      <c r="R353" s="37" t="s">
        <v>11098</v>
      </c>
      <c r="S353" s="37" t="s">
        <v>11099</v>
      </c>
      <c r="T353" s="37" t="s">
        <v>11101</v>
      </c>
      <c r="U353" s="37" t="s">
        <v>11102</v>
      </c>
      <c r="V353" s="37">
        <v>3</v>
      </c>
      <c r="W353" s="37">
        <v>99</v>
      </c>
      <c r="X353" s="37">
        <v>13.17</v>
      </c>
      <c r="Y353" s="37" t="s">
        <v>8791</v>
      </c>
      <c r="Z353" s="37" t="s">
        <v>8792</v>
      </c>
      <c r="AA353" s="37" t="s">
        <v>1221</v>
      </c>
      <c r="AB353" s="37" t="s">
        <v>56</v>
      </c>
      <c r="AF353" s="37" t="s">
        <v>3674</v>
      </c>
      <c r="AG353" s="37" t="s">
        <v>3675</v>
      </c>
      <c r="AH353" s="37" t="s">
        <v>3676</v>
      </c>
      <c r="AI353" s="37" t="s">
        <v>56</v>
      </c>
      <c r="AJ353" s="37" t="s">
        <v>56</v>
      </c>
      <c r="AK353" s="37" t="s">
        <v>56</v>
      </c>
      <c r="AL353" s="37" t="s">
        <v>1636</v>
      </c>
      <c r="AM353" s="37" t="s">
        <v>56</v>
      </c>
      <c r="AN353" s="37" t="s">
        <v>56</v>
      </c>
      <c r="AO353" s="37" t="s">
        <v>56</v>
      </c>
      <c r="AP353" s="37" t="s">
        <v>3677</v>
      </c>
      <c r="AQ353" s="37" t="s">
        <v>3678</v>
      </c>
      <c r="AR353" s="37" t="s">
        <v>532</v>
      </c>
      <c r="AS353" s="37" t="s">
        <v>3679</v>
      </c>
      <c r="AT353" s="37" t="s">
        <v>6316</v>
      </c>
      <c r="AU353" s="37" t="s">
        <v>532</v>
      </c>
      <c r="AV353" s="37" t="s">
        <v>11103</v>
      </c>
      <c r="AW353" s="37">
        <v>7.5905855165001404</v>
      </c>
      <c r="AX353" s="37">
        <v>7.45711706208583</v>
      </c>
      <c r="AY353" s="37">
        <v>6.8282731765448599</v>
      </c>
      <c r="AZ353" s="37">
        <v>7.2419447581236502</v>
      </c>
      <c r="BA353" s="37">
        <v>7.46372134159075</v>
      </c>
      <c r="BB353" s="37">
        <v>7.2407364287963203</v>
      </c>
      <c r="BC353" s="37">
        <v>6.8924647644598398</v>
      </c>
      <c r="BD353" s="37">
        <v>7.6699116611272604</v>
      </c>
      <c r="BE353" s="37">
        <v>7.3520570564426899</v>
      </c>
      <c r="BF353" s="37">
        <v>7.2573425505179197</v>
      </c>
      <c r="BG353" s="37">
        <v>6.8524617553255203</v>
      </c>
      <c r="BH353" s="37">
        <v>7.4889524081758996</v>
      </c>
      <c r="BI353" s="37">
        <v>7.1261476808191198</v>
      </c>
      <c r="BJ353" s="37">
        <v>6.89414436055824</v>
      </c>
      <c r="BK353" s="37">
        <v>7.6092528255640302</v>
      </c>
      <c r="BL353" s="37">
        <v>7.5991622983736402</v>
      </c>
      <c r="BM353" s="37">
        <v>7.2527681290283299</v>
      </c>
      <c r="BN353" s="37">
        <v>7.3799125796802798</v>
      </c>
      <c r="BO353" s="37">
        <v>6.9677305006568897</v>
      </c>
    </row>
    <row r="354" spans="1:67" x14ac:dyDescent="0.25">
      <c r="A354" s="39">
        <v>353</v>
      </c>
      <c r="B354" s="37" t="s">
        <v>11104</v>
      </c>
      <c r="C354" s="37" t="s">
        <v>108</v>
      </c>
      <c r="D354" s="37" t="s">
        <v>11107</v>
      </c>
      <c r="E354" s="39" t="s">
        <v>56</v>
      </c>
      <c r="F354" s="39">
        <v>0.30935498535370248</v>
      </c>
      <c r="G354" s="39">
        <v>1.996445330521604E-2</v>
      </c>
      <c r="H354" s="37" t="s">
        <v>100</v>
      </c>
      <c r="I354" s="37" t="s">
        <v>44</v>
      </c>
      <c r="J354" s="37" t="s">
        <v>101</v>
      </c>
      <c r="K354" s="37" t="s">
        <v>102</v>
      </c>
      <c r="L354" s="37" t="s">
        <v>103</v>
      </c>
      <c r="M354" s="37" t="s">
        <v>104</v>
      </c>
      <c r="N354" s="37" t="s">
        <v>105</v>
      </c>
      <c r="O354" s="37" t="s">
        <v>100</v>
      </c>
      <c r="P354" s="89">
        <v>6</v>
      </c>
      <c r="Q354" s="37" t="s">
        <v>11105</v>
      </c>
      <c r="R354" s="37" t="s">
        <v>11105</v>
      </c>
      <c r="S354" s="37" t="s">
        <v>11106</v>
      </c>
      <c r="T354" s="37" t="s">
        <v>2179</v>
      </c>
      <c r="U354" s="37" t="s">
        <v>565</v>
      </c>
      <c r="V354" s="37">
        <v>1</v>
      </c>
      <c r="W354" s="37">
        <v>31</v>
      </c>
      <c r="X354" s="37">
        <v>5.53</v>
      </c>
      <c r="Y354" s="37" t="s">
        <v>56</v>
      </c>
      <c r="AB354" s="37" t="s">
        <v>11108</v>
      </c>
      <c r="AC354" s="37" t="s">
        <v>11109</v>
      </c>
      <c r="AD354" s="37" t="s">
        <v>11110</v>
      </c>
      <c r="AE354" s="37" t="s">
        <v>11111</v>
      </c>
      <c r="AF354" s="37" t="s">
        <v>11112</v>
      </c>
      <c r="AG354" s="37" t="s">
        <v>11113</v>
      </c>
      <c r="AH354" s="37" t="s">
        <v>11114</v>
      </c>
      <c r="AI354" s="37" t="s">
        <v>11115</v>
      </c>
      <c r="AJ354" s="37" t="s">
        <v>11116</v>
      </c>
      <c r="AK354" s="37" t="s">
        <v>5605</v>
      </c>
      <c r="AL354" s="37" t="s">
        <v>11117</v>
      </c>
      <c r="AM354" s="37" t="s">
        <v>56</v>
      </c>
      <c r="AN354" s="37" t="s">
        <v>11118</v>
      </c>
      <c r="AO354" s="37" t="s">
        <v>56</v>
      </c>
      <c r="AP354" s="37" t="s">
        <v>11119</v>
      </c>
      <c r="AQ354" s="37" t="s">
        <v>11120</v>
      </c>
      <c r="AR354" s="37" t="s">
        <v>5</v>
      </c>
      <c r="AS354" s="37" t="s">
        <v>11121</v>
      </c>
      <c r="AT354" s="37" t="s">
        <v>11122</v>
      </c>
      <c r="AU354" s="37" t="s">
        <v>5</v>
      </c>
      <c r="AV354" s="37" t="s">
        <v>11123</v>
      </c>
      <c r="AW354" s="37">
        <v>6.7935040888855101</v>
      </c>
      <c r="AX354" s="37">
        <v>6.6084347710744797</v>
      </c>
      <c r="AY354" s="37">
        <v>5.6237721969194299</v>
      </c>
      <c r="AZ354" s="37">
        <v>6.2508579796414603</v>
      </c>
      <c r="BA354" s="37">
        <v>6.5859456276869901</v>
      </c>
      <c r="BB354" s="37">
        <v>6.6623983250582501</v>
      </c>
      <c r="BC354" s="37">
        <v>6.3848250071655599</v>
      </c>
      <c r="BD354" s="37">
        <v>6.5375314976682599</v>
      </c>
      <c r="BE354" s="37">
        <v>6.4551801278119898</v>
      </c>
      <c r="BF354" s="37">
        <v>6.5547414044265704</v>
      </c>
      <c r="BG354" s="37">
        <v>6.2470684029671801</v>
      </c>
      <c r="BH354" s="37">
        <v>6.54381177889681</v>
      </c>
      <c r="BI354" s="37">
        <v>6.28523112815187</v>
      </c>
      <c r="BJ354" s="37">
        <v>6.3582339880893697</v>
      </c>
      <c r="BK354" s="37">
        <v>6.5893796786678198</v>
      </c>
      <c r="BL354" s="37">
        <v>6.5375096961024202</v>
      </c>
      <c r="BM354" s="37">
        <v>6.7076291276421696</v>
      </c>
      <c r="BN354" s="37">
        <v>6.4383128048531697</v>
      </c>
      <c r="BO354" s="37">
        <v>5.8185795213995402</v>
      </c>
    </row>
    <row r="355" spans="1:67" x14ac:dyDescent="0.25">
      <c r="A355" s="39">
        <v>354</v>
      </c>
      <c r="B355" s="37" t="s">
        <v>11124</v>
      </c>
      <c r="C355" s="37" t="s">
        <v>11127</v>
      </c>
      <c r="D355" s="37" t="s">
        <v>11128</v>
      </c>
      <c r="E355" s="39" t="s">
        <v>11129</v>
      </c>
      <c r="F355" s="39">
        <v>0.30909124158144058</v>
      </c>
      <c r="G355" s="39">
        <v>1.601099081051716E-2</v>
      </c>
      <c r="H355" s="37" t="s">
        <v>7620</v>
      </c>
      <c r="I355" s="37" t="s">
        <v>44</v>
      </c>
      <c r="J355" s="37" t="s">
        <v>45</v>
      </c>
      <c r="K355" s="37" t="s">
        <v>46</v>
      </c>
      <c r="L355" s="37" t="s">
        <v>312</v>
      </c>
      <c r="M355" s="37" t="s">
        <v>336</v>
      </c>
      <c r="N355" s="37" t="s">
        <v>4749</v>
      </c>
      <c r="O355" s="37" t="s">
        <v>7620</v>
      </c>
      <c r="P355" s="89">
        <v>6</v>
      </c>
      <c r="Q355" s="37" t="s">
        <v>11125</v>
      </c>
      <c r="R355" s="37" t="s">
        <v>11125</v>
      </c>
      <c r="S355" s="37" t="s">
        <v>11126</v>
      </c>
      <c r="T355" s="37" t="s">
        <v>418</v>
      </c>
      <c r="U355" s="37" t="s">
        <v>77</v>
      </c>
      <c r="V355" s="37">
        <v>1</v>
      </c>
      <c r="W355" s="37">
        <v>14</v>
      </c>
      <c r="X355" s="37">
        <v>7.57</v>
      </c>
      <c r="Y355" s="37" t="s">
        <v>56</v>
      </c>
      <c r="AB355" s="37" t="s">
        <v>11130</v>
      </c>
      <c r="AC355" s="37" t="s">
        <v>11131</v>
      </c>
      <c r="AD355" s="37" t="s">
        <v>11132</v>
      </c>
      <c r="AE355" s="37" t="s">
        <v>11133</v>
      </c>
      <c r="AF355" s="37" t="s">
        <v>11134</v>
      </c>
      <c r="AG355" s="37" t="s">
        <v>11135</v>
      </c>
      <c r="AH355" s="37" t="s">
        <v>11136</v>
      </c>
      <c r="AI355" s="37" t="s">
        <v>56</v>
      </c>
      <c r="AJ355" s="37" t="s">
        <v>11137</v>
      </c>
      <c r="AK355" s="37" t="s">
        <v>11138</v>
      </c>
      <c r="AL355" s="37" t="s">
        <v>326</v>
      </c>
      <c r="AM355" s="37" t="s">
        <v>56</v>
      </c>
      <c r="AN355" s="37" t="s">
        <v>56</v>
      </c>
      <c r="AO355" s="37" t="s">
        <v>56</v>
      </c>
      <c r="AP355" s="37" t="s">
        <v>11139</v>
      </c>
      <c r="AQ355" s="37" t="s">
        <v>11140</v>
      </c>
      <c r="AR355" s="37" t="s">
        <v>442</v>
      </c>
      <c r="AS355" s="37" t="s">
        <v>11141</v>
      </c>
      <c r="AT355" s="37" t="s">
        <v>11142</v>
      </c>
      <c r="AU355" s="37" t="s">
        <v>442</v>
      </c>
      <c r="AV355" s="37" t="s">
        <v>11143</v>
      </c>
      <c r="AW355" s="37">
        <v>6.90570421028076</v>
      </c>
      <c r="AX355" s="37">
        <v>6.3609342407174703</v>
      </c>
      <c r="AY355" s="37">
        <v>6.04245382994179</v>
      </c>
      <c r="AZ355" s="37">
        <v>5.5956901780741397</v>
      </c>
      <c r="BA355" s="37">
        <v>6.6596786511081998</v>
      </c>
      <c r="BB355" s="37">
        <v>6.62113482441399</v>
      </c>
      <c r="BC355" s="37">
        <v>6.38576727228258</v>
      </c>
      <c r="BD355" s="37">
        <v>6.4570489781982703</v>
      </c>
      <c r="BE355" s="37">
        <v>6.4816073630326301</v>
      </c>
      <c r="BF355" s="37">
        <v>6.2588050785472102</v>
      </c>
      <c r="BG355" s="37">
        <v>6.3757095096051604</v>
      </c>
      <c r="BH355" s="37">
        <v>6.5360975176672502</v>
      </c>
      <c r="BI355" s="37">
        <v>6.4357808409947701</v>
      </c>
      <c r="BJ355" s="37">
        <v>6.1489621560884604</v>
      </c>
      <c r="BK355" s="37">
        <v>6.2685302343054596</v>
      </c>
      <c r="BL355" s="37">
        <v>6.7087225917421103</v>
      </c>
      <c r="BM355" s="37">
        <v>6.8004710485328301</v>
      </c>
      <c r="BN355" s="37">
        <v>6.4319619501813499</v>
      </c>
      <c r="BO355" s="37">
        <v>6.1435334567116398</v>
      </c>
    </row>
    <row r="356" spans="1:67" x14ac:dyDescent="0.25">
      <c r="A356" s="39">
        <v>355</v>
      </c>
      <c r="B356" s="37" t="s">
        <v>11144</v>
      </c>
      <c r="C356" s="37" t="s">
        <v>11147</v>
      </c>
      <c r="D356" s="37" t="s">
        <v>11148</v>
      </c>
      <c r="E356" s="39" t="s">
        <v>11149</v>
      </c>
      <c r="F356" s="39">
        <v>0.30902865219704267</v>
      </c>
      <c r="G356" s="39">
        <v>1.601099081051716E-2</v>
      </c>
      <c r="H356" s="37" t="s">
        <v>937</v>
      </c>
      <c r="I356" s="37" t="s">
        <v>44</v>
      </c>
      <c r="J356" s="37" t="s">
        <v>101</v>
      </c>
      <c r="K356" s="37" t="s">
        <v>102</v>
      </c>
      <c r="L356" s="37" t="s">
        <v>103</v>
      </c>
      <c r="M356" s="37" t="s">
        <v>170</v>
      </c>
      <c r="N356" s="37" t="s">
        <v>937</v>
      </c>
      <c r="P356" s="89">
        <v>5</v>
      </c>
      <c r="Q356" s="37" t="s">
        <v>11145</v>
      </c>
      <c r="R356" s="37" t="s">
        <v>11145</v>
      </c>
      <c r="S356" s="37" t="s">
        <v>11146</v>
      </c>
      <c r="T356" s="37" t="s">
        <v>410</v>
      </c>
      <c r="U356" s="37" t="s">
        <v>566</v>
      </c>
      <c r="V356" s="37">
        <v>1</v>
      </c>
      <c r="W356" s="37">
        <v>47</v>
      </c>
      <c r="X356" s="37">
        <v>12.96</v>
      </c>
      <c r="Y356" s="37" t="s">
        <v>56</v>
      </c>
      <c r="AB356" s="37" t="s">
        <v>11150</v>
      </c>
      <c r="AC356" s="37" t="s">
        <v>11151</v>
      </c>
      <c r="AD356" s="37" t="s">
        <v>11152</v>
      </c>
      <c r="AE356" s="37" t="s">
        <v>11153</v>
      </c>
      <c r="AF356" s="37" t="s">
        <v>11154</v>
      </c>
      <c r="AG356" s="37" t="s">
        <v>11155</v>
      </c>
      <c r="AH356" s="37" t="s">
        <v>11156</v>
      </c>
      <c r="AI356" s="37" t="s">
        <v>56</v>
      </c>
      <c r="AJ356" s="37" t="s">
        <v>11157</v>
      </c>
      <c r="AK356" s="37" t="s">
        <v>4827</v>
      </c>
      <c r="AL356" s="37" t="s">
        <v>326</v>
      </c>
      <c r="AM356" s="37" t="s">
        <v>56</v>
      </c>
      <c r="AN356" s="37" t="s">
        <v>56</v>
      </c>
      <c r="AO356" s="37" t="s">
        <v>56</v>
      </c>
      <c r="AP356" s="37" t="s">
        <v>4828</v>
      </c>
      <c r="AQ356" s="37" t="s">
        <v>11158</v>
      </c>
      <c r="AR356" s="37" t="s">
        <v>304</v>
      </c>
      <c r="AS356" s="37" t="s">
        <v>11159</v>
      </c>
      <c r="AT356" s="37" t="s">
        <v>11160</v>
      </c>
      <c r="AU356" s="37" t="s">
        <v>304</v>
      </c>
      <c r="AV356" s="37" t="s">
        <v>11161</v>
      </c>
      <c r="AW356" s="37">
        <v>6.8420535988857001</v>
      </c>
      <c r="AX356" s="37">
        <v>6.6591744153702397</v>
      </c>
      <c r="AY356" s="37">
        <v>6.23866096003389</v>
      </c>
      <c r="AZ356" s="37">
        <v>6.3218160409354098</v>
      </c>
      <c r="BA356" s="37">
        <v>6.3061141544846704</v>
      </c>
      <c r="BB356" s="37">
        <v>6.8821658550231799</v>
      </c>
      <c r="BC356" s="37">
        <v>6.14821723254778</v>
      </c>
      <c r="BD356" s="37">
        <v>6.6753980300966704</v>
      </c>
      <c r="BE356" s="37">
        <v>6.6707514004285802</v>
      </c>
      <c r="BF356" s="37">
        <v>6.5277524396807802</v>
      </c>
      <c r="BG356" s="37">
        <v>6.2081324567828799</v>
      </c>
      <c r="BH356" s="37">
        <v>6.3817107660033798</v>
      </c>
      <c r="BI356" s="37">
        <v>6.0127701779547102</v>
      </c>
      <c r="BJ356" s="37">
        <v>5.9743578432661399</v>
      </c>
      <c r="BK356" s="37">
        <v>6.8379702348857299</v>
      </c>
      <c r="BL356" s="37">
        <v>6.7378524120847398</v>
      </c>
      <c r="BM356" s="37">
        <v>6.8175852660049303</v>
      </c>
      <c r="BN356" s="37">
        <v>6.7446020438471699</v>
      </c>
      <c r="BO356" s="37">
        <v>6.365076145902</v>
      </c>
    </row>
    <row r="357" spans="1:67" x14ac:dyDescent="0.25">
      <c r="A357" s="39">
        <v>356</v>
      </c>
      <c r="B357" s="37" t="s">
        <v>11162</v>
      </c>
      <c r="C357" s="37" t="s">
        <v>108</v>
      </c>
      <c r="D357" s="37" t="s">
        <v>1747</v>
      </c>
      <c r="E357" s="39" t="s">
        <v>56</v>
      </c>
      <c r="F357" s="39">
        <v>0.30888734866239442</v>
      </c>
      <c r="G357" s="39">
        <v>1.011233392133346E-2</v>
      </c>
      <c r="H357" s="37" t="s">
        <v>936</v>
      </c>
      <c r="I357" s="37" t="s">
        <v>44</v>
      </c>
      <c r="J357" s="37" t="s">
        <v>101</v>
      </c>
      <c r="K357" s="37" t="s">
        <v>102</v>
      </c>
      <c r="L357" s="37" t="s">
        <v>103</v>
      </c>
      <c r="M357" s="37" t="s">
        <v>170</v>
      </c>
      <c r="N357" s="37" t="s">
        <v>937</v>
      </c>
      <c r="O357" s="37" t="s">
        <v>936</v>
      </c>
      <c r="P357" s="89">
        <v>6</v>
      </c>
      <c r="Q357" s="37" t="s">
        <v>11163</v>
      </c>
      <c r="R357" s="37" t="s">
        <v>11163</v>
      </c>
      <c r="S357" s="37" t="s">
        <v>11164</v>
      </c>
      <c r="T357" s="37" t="s">
        <v>183</v>
      </c>
      <c r="U357" s="37" t="s">
        <v>254</v>
      </c>
      <c r="V357" s="37">
        <v>1</v>
      </c>
      <c r="W357" s="37">
        <v>17</v>
      </c>
      <c r="X357" s="37">
        <v>5.63</v>
      </c>
      <c r="Y357" s="37" t="s">
        <v>56</v>
      </c>
      <c r="AB357" s="37" t="s">
        <v>56</v>
      </c>
      <c r="AF357" s="37" t="s">
        <v>56</v>
      </c>
      <c r="AG357" s="37" t="s">
        <v>56</v>
      </c>
      <c r="AI357" s="37" t="s">
        <v>56</v>
      </c>
      <c r="AJ357" s="37" t="s">
        <v>56</v>
      </c>
      <c r="AK357" s="37" t="s">
        <v>56</v>
      </c>
      <c r="AL357" s="37" t="s">
        <v>56</v>
      </c>
      <c r="AM357" s="37" t="s">
        <v>56</v>
      </c>
      <c r="AN357" s="37" t="s">
        <v>56</v>
      </c>
      <c r="AO357" s="37" t="s">
        <v>56</v>
      </c>
      <c r="AP357" s="37" t="s">
        <v>7110</v>
      </c>
      <c r="AQ357" s="37" t="s">
        <v>7111</v>
      </c>
      <c r="AR357" s="37" t="s">
        <v>130</v>
      </c>
      <c r="AS357" s="37" t="s">
        <v>7112</v>
      </c>
      <c r="AT357" s="37" t="s">
        <v>11165</v>
      </c>
      <c r="AU357" s="37" t="s">
        <v>148</v>
      </c>
      <c r="AV357" s="37" t="s">
        <v>11166</v>
      </c>
      <c r="AW357" s="37">
        <v>6.7790082083287597</v>
      </c>
      <c r="AX357" s="37">
        <v>6.7657468398984397</v>
      </c>
      <c r="AY357" s="37">
        <v>6.4550444270361904</v>
      </c>
      <c r="AZ357" s="37">
        <v>6.55262575779755</v>
      </c>
      <c r="BA357" s="37">
        <v>6.5747389961025897</v>
      </c>
      <c r="BB357" s="37">
        <v>6.8471993386036498</v>
      </c>
      <c r="BC357" s="37">
        <v>6.1999212960194203</v>
      </c>
      <c r="BD357" s="37">
        <v>6.6523093043025803</v>
      </c>
      <c r="BE357" s="37">
        <v>6.6542247834414097</v>
      </c>
      <c r="BF357" s="37">
        <v>7.1536015047801902</v>
      </c>
      <c r="BG357" s="37">
        <v>6.3136143705235304</v>
      </c>
      <c r="BH357" s="37">
        <v>6.9276449700294602</v>
      </c>
      <c r="BI357" s="37">
        <v>6.5425641765751701</v>
      </c>
      <c r="BJ357" s="37">
        <v>6.5350885651604402</v>
      </c>
      <c r="BK357" s="37">
        <v>6.2947309108041196</v>
      </c>
      <c r="BL357" s="37">
        <v>6.5921379912733702</v>
      </c>
      <c r="BM357" s="37">
        <v>6.8031000281594798</v>
      </c>
      <c r="BN357" s="37">
        <v>6.38913080758413</v>
      </c>
      <c r="BO357" s="37">
        <v>5.9559718965845301</v>
      </c>
    </row>
    <row r="358" spans="1:67" x14ac:dyDescent="0.25">
      <c r="A358" s="39">
        <v>357</v>
      </c>
      <c r="B358" s="37" t="s">
        <v>11167</v>
      </c>
      <c r="C358" s="37" t="s">
        <v>4683</v>
      </c>
      <c r="D358" s="37" t="s">
        <v>11170</v>
      </c>
      <c r="E358" s="39" t="s">
        <v>11171</v>
      </c>
      <c r="F358" s="39">
        <v>0.30840203574782699</v>
      </c>
      <c r="G358" s="39">
        <v>3.7336415920662863E-2</v>
      </c>
      <c r="H358" s="37" t="s">
        <v>44</v>
      </c>
      <c r="I358" s="37" t="s">
        <v>44</v>
      </c>
      <c r="P358" s="89">
        <v>0</v>
      </c>
      <c r="Q358" s="37" t="s">
        <v>11168</v>
      </c>
      <c r="R358" s="37" t="s">
        <v>11168</v>
      </c>
      <c r="S358" s="37" t="s">
        <v>11169</v>
      </c>
      <c r="T358" s="37" t="s">
        <v>254</v>
      </c>
      <c r="U358" s="37" t="s">
        <v>565</v>
      </c>
      <c r="V358" s="37">
        <v>1</v>
      </c>
      <c r="W358" s="37">
        <v>6</v>
      </c>
      <c r="X358" s="37">
        <v>4.95</v>
      </c>
      <c r="Y358" s="37" t="s">
        <v>56</v>
      </c>
      <c r="AB358" s="37" t="s">
        <v>8450</v>
      </c>
      <c r="AC358" s="37" t="s">
        <v>8451</v>
      </c>
      <c r="AD358" s="37" t="s">
        <v>8452</v>
      </c>
      <c r="AE358" s="37" t="s">
        <v>8453</v>
      </c>
      <c r="AF358" s="37" t="s">
        <v>11172</v>
      </c>
      <c r="AG358" s="37" t="s">
        <v>11173</v>
      </c>
      <c r="AH358" s="37" t="s">
        <v>11174</v>
      </c>
      <c r="AI358" s="37" t="s">
        <v>11175</v>
      </c>
      <c r="AJ358" s="37" t="s">
        <v>56</v>
      </c>
      <c r="AK358" s="37" t="s">
        <v>56</v>
      </c>
      <c r="AL358" s="37" t="s">
        <v>11176</v>
      </c>
      <c r="AM358" s="37" t="s">
        <v>56</v>
      </c>
      <c r="AN358" s="37" t="s">
        <v>56</v>
      </c>
      <c r="AO358" s="37" t="s">
        <v>56</v>
      </c>
      <c r="AP358" s="37" t="s">
        <v>11177</v>
      </c>
      <c r="AQ358" s="37" t="s">
        <v>4686</v>
      </c>
      <c r="AR358" s="37" t="s">
        <v>1583</v>
      </c>
      <c r="AS358" s="37" t="s">
        <v>4687</v>
      </c>
      <c r="AT358" s="37" t="s">
        <v>11178</v>
      </c>
      <c r="AU358" s="37" t="s">
        <v>1583</v>
      </c>
      <c r="AV358" s="37" t="s">
        <v>11179</v>
      </c>
      <c r="AW358" s="37">
        <v>6.3095452162265904</v>
      </c>
      <c r="AX358" s="37">
        <v>6.0030320581992296</v>
      </c>
      <c r="AY358" s="37">
        <v>5.4085808205438504</v>
      </c>
      <c r="AZ358" s="37">
        <v>6.0682419081011698</v>
      </c>
      <c r="BA358" s="37">
        <v>5.8665862199000696</v>
      </c>
      <c r="BB358" s="37">
        <v>6.2995837783499402</v>
      </c>
      <c r="BC358" s="37">
        <v>5.9266875838521402</v>
      </c>
      <c r="BD358" s="37">
        <v>5.8918696021459596</v>
      </c>
      <c r="BE358" s="37">
        <v>6.0250685773344603</v>
      </c>
      <c r="BF358" s="37">
        <v>5.7028620314134697</v>
      </c>
      <c r="BG358" s="37">
        <v>5.8335875602796099</v>
      </c>
      <c r="BH358" s="37">
        <v>6.5603432124456598</v>
      </c>
      <c r="BI358" s="37">
        <v>6.1721468059010096</v>
      </c>
      <c r="BJ358" s="37">
        <v>5.7650431079181201</v>
      </c>
      <c r="BK358" s="37">
        <v>6.5929980298510298</v>
      </c>
      <c r="BL358" s="37">
        <v>6.1741662593663698</v>
      </c>
      <c r="BM358" s="37">
        <v>6.2840924164262297</v>
      </c>
      <c r="BN358" s="37">
        <v>6.3253195284242798</v>
      </c>
      <c r="BO358" s="37">
        <v>5.8387112275657298</v>
      </c>
    </row>
    <row r="359" spans="1:67" x14ac:dyDescent="0.25">
      <c r="A359" s="39">
        <v>358</v>
      </c>
      <c r="B359" s="37" t="s">
        <v>11180</v>
      </c>
      <c r="C359" s="37" t="s">
        <v>108</v>
      </c>
      <c r="D359" s="37" t="s">
        <v>11183</v>
      </c>
      <c r="E359" s="39" t="s">
        <v>56</v>
      </c>
      <c r="F359" s="39">
        <v>0.30839397841894201</v>
      </c>
      <c r="G359" s="39">
        <v>3.048615693526335E-2</v>
      </c>
      <c r="H359" s="37" t="s">
        <v>48</v>
      </c>
      <c r="I359" s="37" t="s">
        <v>44</v>
      </c>
      <c r="J359" s="37" t="s">
        <v>45</v>
      </c>
      <c r="K359" s="37" t="s">
        <v>46</v>
      </c>
      <c r="L359" s="37" t="s">
        <v>47</v>
      </c>
      <c r="M359" s="37" t="s">
        <v>48</v>
      </c>
      <c r="P359" s="89">
        <v>4</v>
      </c>
      <c r="Q359" s="37" t="s">
        <v>11181</v>
      </c>
      <c r="R359" s="37" t="s">
        <v>11181</v>
      </c>
      <c r="S359" s="37" t="s">
        <v>11182</v>
      </c>
      <c r="T359" s="37" t="s">
        <v>78</v>
      </c>
      <c r="U359" s="37" t="s">
        <v>78</v>
      </c>
      <c r="V359" s="37">
        <v>1</v>
      </c>
      <c r="W359" s="37">
        <v>8</v>
      </c>
      <c r="X359" s="37">
        <v>11.64</v>
      </c>
      <c r="Y359" s="37" t="s">
        <v>56</v>
      </c>
      <c r="AB359" s="37" t="s">
        <v>56</v>
      </c>
      <c r="AF359" s="37" t="s">
        <v>56</v>
      </c>
      <c r="AG359" s="37" t="s">
        <v>56</v>
      </c>
      <c r="AI359" s="37" t="s">
        <v>56</v>
      </c>
      <c r="AJ359" s="37" t="s">
        <v>56</v>
      </c>
      <c r="AK359" s="37" t="s">
        <v>56</v>
      </c>
      <c r="AL359" s="37" t="s">
        <v>56</v>
      </c>
      <c r="AM359" s="37" t="s">
        <v>56</v>
      </c>
      <c r="AN359" s="37" t="s">
        <v>56</v>
      </c>
      <c r="AO359" s="37" t="s">
        <v>56</v>
      </c>
      <c r="AP359" s="37" t="s">
        <v>11184</v>
      </c>
      <c r="AQ359" s="37" t="s">
        <v>11185</v>
      </c>
      <c r="AR359" s="37" t="s">
        <v>130</v>
      </c>
      <c r="AS359" s="37" t="s">
        <v>11186</v>
      </c>
      <c r="AT359" s="37" t="s">
        <v>11187</v>
      </c>
      <c r="AU359" s="37" t="s">
        <v>148</v>
      </c>
      <c r="AV359" s="37" t="s">
        <v>11188</v>
      </c>
      <c r="AW359" s="37">
        <v>8.0211479398575296</v>
      </c>
      <c r="AX359" s="37">
        <v>6.2569271475869401</v>
      </c>
      <c r="AY359" s="37">
        <v>6.48964930352032</v>
      </c>
      <c r="AZ359" s="37">
        <v>6.4068244162219399</v>
      </c>
      <c r="BA359" s="37">
        <v>6.3348860208739</v>
      </c>
      <c r="BB359" s="37">
        <v>6.2273894226660902</v>
      </c>
      <c r="BC359" s="37">
        <v>6.5579882683949204</v>
      </c>
      <c r="BD359" s="37">
        <v>6.4617581847759897</v>
      </c>
      <c r="BE359" s="37">
        <v>6.6261556245947002</v>
      </c>
      <c r="BF359" s="37">
        <v>6.4553247568415797</v>
      </c>
      <c r="BG359" s="37">
        <v>6.4777578978609602</v>
      </c>
      <c r="BH359" s="37">
        <v>6.4398458056345103</v>
      </c>
      <c r="BI359" s="37">
        <v>6.6040365210563801</v>
      </c>
      <c r="BJ359" s="37">
        <v>6.2121665552655996</v>
      </c>
      <c r="BK359" s="37">
        <v>6.5502125713632404</v>
      </c>
      <c r="BL359" s="37">
        <v>6.47905629094394</v>
      </c>
      <c r="BM359" s="37">
        <v>6.5727904256724203</v>
      </c>
      <c r="BN359" s="37">
        <v>6.1916933165661101</v>
      </c>
      <c r="BO359" s="37">
        <v>6.0905070570045803</v>
      </c>
    </row>
    <row r="360" spans="1:67" x14ac:dyDescent="0.25">
      <c r="A360" s="39">
        <v>359</v>
      </c>
      <c r="B360" s="37" t="s">
        <v>11189</v>
      </c>
      <c r="C360" s="37" t="s">
        <v>5727</v>
      </c>
      <c r="D360" s="37" t="s">
        <v>3179</v>
      </c>
      <c r="E360" s="39" t="s">
        <v>5728</v>
      </c>
      <c r="F360" s="39">
        <v>0.30823029597322282</v>
      </c>
      <c r="G360" s="39">
        <v>3.7487715150598061E-3</v>
      </c>
      <c r="H360" s="37" t="s">
        <v>11192</v>
      </c>
      <c r="I360" s="37" t="s">
        <v>44</v>
      </c>
      <c r="J360" s="37" t="s">
        <v>139</v>
      </c>
      <c r="K360" s="37" t="s">
        <v>140</v>
      </c>
      <c r="L360" s="37" t="s">
        <v>141</v>
      </c>
      <c r="M360" s="37" t="s">
        <v>142</v>
      </c>
      <c r="N360" s="37" t="s">
        <v>138</v>
      </c>
      <c r="O360" s="37" t="s">
        <v>11193</v>
      </c>
      <c r="P360" s="89">
        <v>6</v>
      </c>
      <c r="Q360" s="37" t="s">
        <v>11190</v>
      </c>
      <c r="R360" s="37" t="s">
        <v>11190</v>
      </c>
      <c r="S360" s="37" t="s">
        <v>11191</v>
      </c>
      <c r="T360" s="37" t="s">
        <v>1216</v>
      </c>
      <c r="U360" s="37" t="s">
        <v>254</v>
      </c>
      <c r="V360" s="37">
        <v>1</v>
      </c>
      <c r="W360" s="37">
        <v>51</v>
      </c>
      <c r="X360" s="37">
        <v>5.91</v>
      </c>
      <c r="Y360" s="37" t="s">
        <v>6419</v>
      </c>
      <c r="Z360" s="37" t="s">
        <v>6420</v>
      </c>
      <c r="AA360" s="37" t="s">
        <v>6421</v>
      </c>
      <c r="AB360" s="37" t="s">
        <v>635</v>
      </c>
      <c r="AC360" s="37" t="s">
        <v>636</v>
      </c>
      <c r="AD360" s="37" t="s">
        <v>637</v>
      </c>
      <c r="AE360" s="37" t="s">
        <v>638</v>
      </c>
      <c r="AF360" s="37" t="s">
        <v>5729</v>
      </c>
      <c r="AG360" s="37" t="s">
        <v>3182</v>
      </c>
      <c r="AH360" s="37" t="s">
        <v>3183</v>
      </c>
      <c r="AI360" s="37" t="s">
        <v>3184</v>
      </c>
      <c r="AJ360" s="37" t="s">
        <v>643</v>
      </c>
      <c r="AK360" s="37" t="s">
        <v>644</v>
      </c>
      <c r="AL360" s="37" t="s">
        <v>3185</v>
      </c>
      <c r="AM360" s="37" t="s">
        <v>56</v>
      </c>
      <c r="AN360" s="37" t="s">
        <v>56</v>
      </c>
      <c r="AO360" s="37" t="s">
        <v>56</v>
      </c>
      <c r="AP360" s="37" t="s">
        <v>6422</v>
      </c>
      <c r="AQ360" s="37" t="s">
        <v>5731</v>
      </c>
      <c r="AR360" s="37" t="s">
        <v>420</v>
      </c>
      <c r="AS360" s="37" t="s">
        <v>5732</v>
      </c>
      <c r="AT360" s="37" t="s">
        <v>6423</v>
      </c>
      <c r="AU360" s="37" t="s">
        <v>420</v>
      </c>
      <c r="AV360" s="37" t="s">
        <v>6424</v>
      </c>
      <c r="AW360" s="37">
        <v>6.2466957411831299</v>
      </c>
      <c r="AX360" s="37">
        <v>6.1485298546114198</v>
      </c>
      <c r="AY360" s="37">
        <v>5.9983818479996298</v>
      </c>
      <c r="AZ360" s="37">
        <v>6.0408399900014604</v>
      </c>
      <c r="BA360" s="37">
        <v>6.22910589884013</v>
      </c>
      <c r="BB360" s="37">
        <v>6.6181737623058803</v>
      </c>
      <c r="BC360" s="37">
        <v>6.2305641218693202</v>
      </c>
      <c r="BD360" s="37">
        <v>6.1684683135110596</v>
      </c>
      <c r="BE360" s="37">
        <v>7.0915984145396402</v>
      </c>
      <c r="BF360" s="37">
        <v>6.3188354001522802</v>
      </c>
      <c r="BG360" s="37">
        <v>6.2924556679977002</v>
      </c>
      <c r="BH360" s="37">
        <v>6.4152406908475497</v>
      </c>
      <c r="BI360" s="37">
        <v>6.1290566753354101</v>
      </c>
      <c r="BJ360" s="37">
        <v>6.0834062186899498</v>
      </c>
      <c r="BK360" s="37">
        <v>6.3359065151163598</v>
      </c>
      <c r="BL360" s="37">
        <v>6.3066788067286303</v>
      </c>
      <c r="BM360" s="37">
        <v>6.54182191240593</v>
      </c>
      <c r="BN360" s="37">
        <v>6.1613216004540403</v>
      </c>
      <c r="BO360" s="37">
        <v>5.7965507446906299</v>
      </c>
    </row>
    <row r="361" spans="1:67" x14ac:dyDescent="0.25">
      <c r="A361" s="39">
        <v>360</v>
      </c>
      <c r="B361" s="37" t="s">
        <v>11194</v>
      </c>
      <c r="C361" s="37" t="s">
        <v>11200</v>
      </c>
      <c r="D361" s="37" t="s">
        <v>315</v>
      </c>
      <c r="E361" s="39" t="s">
        <v>56</v>
      </c>
      <c r="F361" s="39">
        <v>0.30818955419883581</v>
      </c>
      <c r="G361" s="39">
        <v>2.4744672046398939E-2</v>
      </c>
      <c r="H361" s="37" t="s">
        <v>105</v>
      </c>
      <c r="I361" s="37" t="s">
        <v>44</v>
      </c>
      <c r="J361" s="37" t="s">
        <v>101</v>
      </c>
      <c r="K361" s="37" t="s">
        <v>102</v>
      </c>
      <c r="L361" s="37" t="s">
        <v>103</v>
      </c>
      <c r="M361" s="37" t="s">
        <v>104</v>
      </c>
      <c r="N361" s="37" t="s">
        <v>105</v>
      </c>
      <c r="P361" s="89">
        <v>5</v>
      </c>
      <c r="Q361" s="37" t="s">
        <v>11197</v>
      </c>
      <c r="R361" s="37" t="s">
        <v>11195</v>
      </c>
      <c r="S361" s="37" t="s">
        <v>11196</v>
      </c>
      <c r="T361" s="37" t="s">
        <v>11198</v>
      </c>
      <c r="U361" s="37" t="s">
        <v>11199</v>
      </c>
      <c r="V361" s="37">
        <v>3</v>
      </c>
      <c r="W361" s="37">
        <v>33</v>
      </c>
      <c r="X361" s="37">
        <v>10.95</v>
      </c>
      <c r="Y361" s="37" t="s">
        <v>5110</v>
      </c>
      <c r="Z361" s="37" t="s">
        <v>5111</v>
      </c>
      <c r="AA361" s="37" t="s">
        <v>5112</v>
      </c>
      <c r="AB361" s="37" t="s">
        <v>5113</v>
      </c>
      <c r="AC361" s="37" t="s">
        <v>5114</v>
      </c>
      <c r="AD361" s="37" t="s">
        <v>5115</v>
      </c>
      <c r="AE361" s="37" t="s">
        <v>5116</v>
      </c>
      <c r="AF361" s="37" t="s">
        <v>5117</v>
      </c>
      <c r="AG361" s="37" t="s">
        <v>5118</v>
      </c>
      <c r="AH361" s="37" t="s">
        <v>5119</v>
      </c>
      <c r="AI361" s="37" t="s">
        <v>5120</v>
      </c>
      <c r="AJ361" s="37" t="s">
        <v>5121</v>
      </c>
      <c r="AK361" s="37" t="s">
        <v>5122</v>
      </c>
      <c r="AL361" s="37" t="s">
        <v>5123</v>
      </c>
      <c r="AM361" s="37" t="s">
        <v>56</v>
      </c>
      <c r="AN361" s="37" t="s">
        <v>56</v>
      </c>
      <c r="AO361" s="37" t="s">
        <v>56</v>
      </c>
      <c r="AP361" s="37" t="s">
        <v>5124</v>
      </c>
      <c r="AQ361" s="37" t="s">
        <v>5125</v>
      </c>
      <c r="AR361" s="37" t="s">
        <v>4</v>
      </c>
      <c r="AS361" s="37" t="s">
        <v>5126</v>
      </c>
      <c r="AT361" s="37" t="s">
        <v>11201</v>
      </c>
      <c r="AU361" s="37" t="s">
        <v>4</v>
      </c>
      <c r="AV361" s="37" t="s">
        <v>11202</v>
      </c>
      <c r="AW361" s="37">
        <v>6.4289525391261604</v>
      </c>
      <c r="AX361" s="37">
        <v>5.7307467557060701</v>
      </c>
      <c r="AY361" s="37">
        <v>6.0617731806170498</v>
      </c>
      <c r="AZ361" s="37">
        <v>6.1229039764239603</v>
      </c>
      <c r="BA361" s="37">
        <v>5.3274631525563096</v>
      </c>
      <c r="BB361" s="37">
        <v>6.3322366175828302</v>
      </c>
      <c r="BC361" s="37">
        <v>6.2876676152064697</v>
      </c>
      <c r="BD361" s="37">
        <v>6.1539522929921198</v>
      </c>
      <c r="BE361" s="37">
        <v>6.6521879152768104</v>
      </c>
      <c r="BF361" s="37">
        <v>6.2730825643820296</v>
      </c>
      <c r="BG361" s="37">
        <v>6.1607178712182504</v>
      </c>
      <c r="BH361" s="37">
        <v>6.5543378271388901</v>
      </c>
      <c r="BI361" s="37">
        <v>6.1391644304744597</v>
      </c>
      <c r="BJ361" s="37">
        <v>6.2893884798225503</v>
      </c>
      <c r="BK361" s="37">
        <v>6.2728509222450297</v>
      </c>
      <c r="BL361" s="37">
        <v>6.4476794051361699</v>
      </c>
      <c r="BM361" s="37">
        <v>6.4637214759617097</v>
      </c>
      <c r="BN361" s="37">
        <v>6.3813319029476201</v>
      </c>
      <c r="BO361" s="37">
        <v>6.2106504689967901</v>
      </c>
    </row>
    <row r="362" spans="1:67" x14ac:dyDescent="0.25">
      <c r="A362" s="39">
        <v>361</v>
      </c>
      <c r="B362" s="37" t="s">
        <v>11203</v>
      </c>
      <c r="C362" s="37" t="s">
        <v>10301</v>
      </c>
      <c r="D362" s="37" t="s">
        <v>10302</v>
      </c>
      <c r="E362" s="39" t="s">
        <v>10303</v>
      </c>
      <c r="F362" s="39">
        <v>0.30817790838250309</v>
      </c>
      <c r="G362" s="39">
        <v>3.048615693526335E-2</v>
      </c>
      <c r="H362" s="37" t="s">
        <v>2323</v>
      </c>
      <c r="I362" s="37" t="s">
        <v>44</v>
      </c>
      <c r="J362" s="37" t="s">
        <v>45</v>
      </c>
      <c r="K362" s="37" t="s">
        <v>46</v>
      </c>
      <c r="L362" s="37" t="s">
        <v>47</v>
      </c>
      <c r="M362" s="37" t="s">
        <v>48</v>
      </c>
      <c r="N362" s="37" t="s">
        <v>2324</v>
      </c>
      <c r="O362" s="37" t="s">
        <v>2323</v>
      </c>
      <c r="P362" s="89">
        <v>6</v>
      </c>
      <c r="Q362" s="37" t="s">
        <v>11206</v>
      </c>
      <c r="R362" s="37" t="s">
        <v>11204</v>
      </c>
      <c r="S362" s="37" t="s">
        <v>11205</v>
      </c>
      <c r="T362" s="37" t="s">
        <v>11207</v>
      </c>
      <c r="U362" s="37" t="s">
        <v>11208</v>
      </c>
      <c r="V362" s="37">
        <v>3</v>
      </c>
      <c r="W362" s="37">
        <v>37</v>
      </c>
      <c r="X362" s="37">
        <v>7.11</v>
      </c>
      <c r="Y362" s="37" t="s">
        <v>56</v>
      </c>
      <c r="AB362" s="37" t="s">
        <v>10304</v>
      </c>
      <c r="AC362" s="37" t="s">
        <v>10305</v>
      </c>
      <c r="AD362" s="37" t="s">
        <v>10306</v>
      </c>
      <c r="AE362" s="37" t="s">
        <v>10307</v>
      </c>
      <c r="AF362" s="37" t="s">
        <v>10308</v>
      </c>
      <c r="AG362" s="37" t="s">
        <v>10309</v>
      </c>
      <c r="AH362" s="37" t="s">
        <v>10310</v>
      </c>
      <c r="AI362" s="37" t="s">
        <v>10311</v>
      </c>
      <c r="AJ362" s="37" t="s">
        <v>10312</v>
      </c>
      <c r="AK362" s="37" t="s">
        <v>10313</v>
      </c>
      <c r="AL362" s="37" t="s">
        <v>7470</v>
      </c>
      <c r="AM362" s="37" t="s">
        <v>56</v>
      </c>
      <c r="AN362" s="37" t="s">
        <v>56</v>
      </c>
      <c r="AO362" s="37" t="s">
        <v>56</v>
      </c>
      <c r="AP362" s="37" t="s">
        <v>10314</v>
      </c>
      <c r="AQ362" s="37" t="s">
        <v>10315</v>
      </c>
      <c r="AR362" s="37" t="s">
        <v>10316</v>
      </c>
      <c r="AS362" s="37" t="s">
        <v>10301</v>
      </c>
      <c r="AT362" s="37" t="s">
        <v>10317</v>
      </c>
      <c r="AU362" s="37" t="s">
        <v>442</v>
      </c>
      <c r="AV362" s="37" t="s">
        <v>11209</v>
      </c>
      <c r="AW362" s="37">
        <v>6.1098318958030999</v>
      </c>
      <c r="AX362" s="37">
        <v>6.4592795263450498</v>
      </c>
      <c r="AY362" s="37">
        <v>6.0303551854104596</v>
      </c>
      <c r="AZ362" s="37">
        <v>6.6595883122839199</v>
      </c>
      <c r="BA362" s="37">
        <v>6.5235495593517401</v>
      </c>
      <c r="BB362" s="37">
        <v>6.6102129715287701</v>
      </c>
      <c r="BC362" s="37">
        <v>6.4595630053417503</v>
      </c>
      <c r="BD362" s="37">
        <v>6.4208468041351896</v>
      </c>
      <c r="BE362" s="37">
        <v>6.6355843668190797</v>
      </c>
      <c r="BF362" s="37">
        <v>6.8629300922548397</v>
      </c>
      <c r="BG362" s="37">
        <v>6.4079397573028398</v>
      </c>
      <c r="BH362" s="37">
        <v>6.9041798375443202</v>
      </c>
      <c r="BI362" s="37">
        <v>6.7754243725129601</v>
      </c>
      <c r="BJ362" s="37">
        <v>5.7259491824501696</v>
      </c>
      <c r="BK362" s="37">
        <v>6.2042559498293199</v>
      </c>
      <c r="BL362" s="37">
        <v>6.8559962498282001</v>
      </c>
      <c r="BM362" s="37">
        <v>6.6692658223891703</v>
      </c>
      <c r="BN362" s="37">
        <v>6.3267251174745196</v>
      </c>
      <c r="BO362" s="37">
        <v>6.0771247049774697</v>
      </c>
    </row>
    <row r="363" spans="1:67" x14ac:dyDescent="0.25">
      <c r="A363" s="39">
        <v>362</v>
      </c>
      <c r="B363" s="37" t="s">
        <v>11210</v>
      </c>
      <c r="C363" s="37" t="s">
        <v>11213</v>
      </c>
      <c r="D363" s="37" t="s">
        <v>11214</v>
      </c>
      <c r="E363" s="39" t="s">
        <v>11215</v>
      </c>
      <c r="F363" s="39">
        <v>0.30718016797159908</v>
      </c>
      <c r="G363" s="39">
        <v>4.5455294849058463E-2</v>
      </c>
      <c r="H363" s="37" t="s">
        <v>4275</v>
      </c>
      <c r="I363" s="37" t="s">
        <v>44</v>
      </c>
      <c r="J363" s="37" t="s">
        <v>101</v>
      </c>
      <c r="K363" s="37" t="s">
        <v>102</v>
      </c>
      <c r="L363" s="37" t="s">
        <v>103</v>
      </c>
      <c r="M363" s="37" t="s">
        <v>170</v>
      </c>
      <c r="N363" s="37" t="s">
        <v>4276</v>
      </c>
      <c r="O363" s="37" t="s">
        <v>4275</v>
      </c>
      <c r="P363" s="89">
        <v>6</v>
      </c>
      <c r="Q363" s="37" t="s">
        <v>11211</v>
      </c>
      <c r="R363" s="37" t="s">
        <v>11211</v>
      </c>
      <c r="S363" s="37" t="s">
        <v>11212</v>
      </c>
      <c r="T363" s="37" t="s">
        <v>77</v>
      </c>
      <c r="U363" s="37" t="s">
        <v>159</v>
      </c>
      <c r="V363" s="37">
        <v>1</v>
      </c>
      <c r="W363" s="37">
        <v>11</v>
      </c>
      <c r="X363" s="37">
        <v>8.39</v>
      </c>
      <c r="Y363" s="37" t="s">
        <v>56</v>
      </c>
      <c r="AB363" s="37" t="s">
        <v>11216</v>
      </c>
      <c r="AC363" s="37" t="s">
        <v>11217</v>
      </c>
      <c r="AD363" s="37" t="s">
        <v>11218</v>
      </c>
      <c r="AF363" s="37" t="s">
        <v>11219</v>
      </c>
      <c r="AG363" s="37" t="s">
        <v>11220</v>
      </c>
      <c r="AH363" s="37" t="s">
        <v>11221</v>
      </c>
      <c r="AI363" s="37" t="s">
        <v>56</v>
      </c>
      <c r="AJ363" s="37" t="s">
        <v>11222</v>
      </c>
      <c r="AK363" s="37" t="s">
        <v>11223</v>
      </c>
      <c r="AL363" s="37" t="s">
        <v>326</v>
      </c>
      <c r="AM363" s="37" t="s">
        <v>56</v>
      </c>
      <c r="AN363" s="37" t="s">
        <v>56</v>
      </c>
      <c r="AO363" s="37" t="s">
        <v>56</v>
      </c>
      <c r="AP363" s="37" t="s">
        <v>11224</v>
      </c>
      <c r="AQ363" s="37" t="s">
        <v>11225</v>
      </c>
      <c r="AR363" s="37" t="s">
        <v>442</v>
      </c>
      <c r="AS363" s="37" t="s">
        <v>11226</v>
      </c>
      <c r="AT363" s="37" t="s">
        <v>11227</v>
      </c>
      <c r="AU363" s="37" t="s">
        <v>442</v>
      </c>
      <c r="AV363" s="37" t="s">
        <v>11228</v>
      </c>
      <c r="AW363" s="37">
        <v>5.82626986730385</v>
      </c>
      <c r="AX363" s="37">
        <v>5.9012026826694202</v>
      </c>
      <c r="AY363" s="37">
        <v>6.5268044729238603</v>
      </c>
      <c r="AZ363" s="37">
        <v>5.9044482881263196</v>
      </c>
      <c r="BA363" s="37">
        <v>6.28994573893742</v>
      </c>
      <c r="BB363" s="37">
        <v>6.7605997087726397</v>
      </c>
      <c r="BC363" s="37">
        <v>6.4452461908701197</v>
      </c>
      <c r="BD363" s="37">
        <v>6.6643176376647002</v>
      </c>
      <c r="BE363" s="37">
        <v>6.3871763644269697</v>
      </c>
      <c r="BF363" s="37">
        <v>7.4420954915043698</v>
      </c>
      <c r="BG363" s="37">
        <v>6.3627747334839002</v>
      </c>
      <c r="BH363" s="37">
        <v>6.9304243534135699</v>
      </c>
      <c r="BI363" s="37">
        <v>6.6748290368488199</v>
      </c>
      <c r="BJ363" s="37">
        <v>6.4567911602445802</v>
      </c>
      <c r="BK363" s="37">
        <v>6.6590220781435399</v>
      </c>
      <c r="BL363" s="37">
        <v>6.7735524917338203</v>
      </c>
      <c r="BM363" s="37">
        <v>6.5955128657875397</v>
      </c>
      <c r="BN363" s="37">
        <v>6.5925044094741896</v>
      </c>
      <c r="BO363" s="37">
        <v>6.7980807175656404</v>
      </c>
    </row>
    <row r="364" spans="1:67" x14ac:dyDescent="0.25">
      <c r="A364" s="39">
        <v>363</v>
      </c>
      <c r="B364" s="37" t="s">
        <v>11229</v>
      </c>
      <c r="C364" s="37" t="s">
        <v>11232</v>
      </c>
      <c r="D364" s="37" t="s">
        <v>11233</v>
      </c>
      <c r="E364" s="39" t="s">
        <v>11234</v>
      </c>
      <c r="F364" s="39">
        <v>0.30664114969630152</v>
      </c>
      <c r="G364" s="39">
        <v>2.4744672046398939E-2</v>
      </c>
      <c r="H364" s="37" t="s">
        <v>5723</v>
      </c>
      <c r="I364" s="37" t="s">
        <v>44</v>
      </c>
      <c r="J364" s="37" t="s">
        <v>45</v>
      </c>
      <c r="K364" s="37" t="s">
        <v>46</v>
      </c>
      <c r="L364" s="37" t="s">
        <v>312</v>
      </c>
      <c r="M364" s="37" t="s">
        <v>336</v>
      </c>
      <c r="N364" s="37" t="s">
        <v>5724</v>
      </c>
      <c r="O364" s="37" t="s">
        <v>5723</v>
      </c>
      <c r="P364" s="89">
        <v>6</v>
      </c>
      <c r="Q364" s="37" t="s">
        <v>11230</v>
      </c>
      <c r="R364" s="37" t="s">
        <v>11230</v>
      </c>
      <c r="S364" s="37" t="s">
        <v>11231</v>
      </c>
      <c r="T364" s="37" t="s">
        <v>267</v>
      </c>
      <c r="U364" s="37" t="s">
        <v>159</v>
      </c>
      <c r="V364" s="37">
        <v>1</v>
      </c>
      <c r="W364" s="37">
        <v>12</v>
      </c>
      <c r="X364" s="37">
        <v>5.37</v>
      </c>
      <c r="Y364" s="37" t="s">
        <v>56</v>
      </c>
      <c r="AB364" s="37" t="s">
        <v>11235</v>
      </c>
      <c r="AC364" s="37" t="s">
        <v>11236</v>
      </c>
      <c r="AD364" s="37" t="s">
        <v>11237</v>
      </c>
      <c r="AE364" s="37" t="s">
        <v>11238</v>
      </c>
      <c r="AF364" s="37" t="s">
        <v>11239</v>
      </c>
      <c r="AG364" s="37" t="s">
        <v>11240</v>
      </c>
      <c r="AH364" s="37" t="s">
        <v>11241</v>
      </c>
      <c r="AI364" s="37" t="s">
        <v>56</v>
      </c>
      <c r="AJ364" s="37" t="s">
        <v>11242</v>
      </c>
      <c r="AK364" s="37" t="s">
        <v>11243</v>
      </c>
      <c r="AL364" s="37" t="s">
        <v>3145</v>
      </c>
      <c r="AM364" s="37" t="s">
        <v>56</v>
      </c>
      <c r="AN364" s="37" t="s">
        <v>56</v>
      </c>
      <c r="AO364" s="37" t="s">
        <v>56</v>
      </c>
      <c r="AP364" s="37" t="s">
        <v>9756</v>
      </c>
      <c r="AQ364" s="37" t="s">
        <v>11244</v>
      </c>
      <c r="AR364" s="37" t="s">
        <v>304</v>
      </c>
      <c r="AS364" s="37" t="s">
        <v>11245</v>
      </c>
      <c r="AT364" s="37" t="s">
        <v>11246</v>
      </c>
      <c r="AU364" s="37" t="s">
        <v>304</v>
      </c>
      <c r="AV364" s="37" t="s">
        <v>11247</v>
      </c>
      <c r="AW364" s="37">
        <v>6.2799066066374101</v>
      </c>
      <c r="AX364" s="37">
        <v>5.9894257884137998</v>
      </c>
      <c r="AY364" s="37">
        <v>6.6991862662284998</v>
      </c>
      <c r="AZ364" s="37">
        <v>6.1663563929813199</v>
      </c>
      <c r="BA364" s="37">
        <v>6.3366300159470601</v>
      </c>
      <c r="BB364" s="37">
        <v>6.4522620573869398</v>
      </c>
      <c r="BC364" s="37">
        <v>6.4400587008111803</v>
      </c>
      <c r="BD364" s="37">
        <v>6.7322892753049297</v>
      </c>
      <c r="BE364" s="37">
        <v>6.8461329704982097</v>
      </c>
      <c r="BF364" s="37">
        <v>6.7242554654750704</v>
      </c>
      <c r="BG364" s="37">
        <v>6.6656608075715598</v>
      </c>
      <c r="BH364" s="37">
        <v>7.0235611312330501</v>
      </c>
      <c r="BI364" s="37">
        <v>6.5878064544181001</v>
      </c>
      <c r="BJ364" s="37">
        <v>5.9452178825226998</v>
      </c>
      <c r="BK364" s="37">
        <v>6.3198346875467397</v>
      </c>
      <c r="BL364" s="37">
        <v>6.4733630142202303</v>
      </c>
      <c r="BM364" s="37">
        <v>6.6943946686277904</v>
      </c>
      <c r="BN364" s="37">
        <v>6.40281159877203</v>
      </c>
      <c r="BO364" s="37">
        <v>6.1153078976987603</v>
      </c>
    </row>
    <row r="365" spans="1:67" x14ac:dyDescent="0.25">
      <c r="A365" s="39">
        <v>364</v>
      </c>
      <c r="B365" s="37" t="s">
        <v>11248</v>
      </c>
      <c r="C365" s="37" t="s">
        <v>11251</v>
      </c>
      <c r="D365" s="37" t="s">
        <v>11252</v>
      </c>
      <c r="E365" s="39" t="s">
        <v>11253</v>
      </c>
      <c r="F365" s="39">
        <v>0.30661170705398888</v>
      </c>
      <c r="G365" s="39">
        <v>4.5455294849058463E-2</v>
      </c>
      <c r="H365" s="37" t="s">
        <v>1238</v>
      </c>
      <c r="I365" s="37" t="s">
        <v>44</v>
      </c>
      <c r="J365" s="37" t="s">
        <v>45</v>
      </c>
      <c r="K365" s="37" t="s">
        <v>295</v>
      </c>
      <c r="L365" s="37" t="s">
        <v>296</v>
      </c>
      <c r="M365" s="37" t="s">
        <v>297</v>
      </c>
      <c r="N365" s="37" t="s">
        <v>294</v>
      </c>
      <c r="O365" s="37" t="s">
        <v>1239</v>
      </c>
      <c r="P365" s="89">
        <v>6</v>
      </c>
      <c r="Q365" s="37" t="s">
        <v>11249</v>
      </c>
      <c r="R365" s="37" t="s">
        <v>11249</v>
      </c>
      <c r="S365" s="37" t="s">
        <v>11250</v>
      </c>
      <c r="T365" s="37" t="s">
        <v>361</v>
      </c>
      <c r="U365" s="37" t="s">
        <v>77</v>
      </c>
      <c r="V365" s="37">
        <v>1</v>
      </c>
      <c r="W365" s="37">
        <v>15</v>
      </c>
      <c r="X365" s="37">
        <v>10.53</v>
      </c>
      <c r="Y365" s="37" t="s">
        <v>56</v>
      </c>
      <c r="AB365" s="37" t="s">
        <v>11254</v>
      </c>
      <c r="AC365" s="37" t="s">
        <v>11255</v>
      </c>
      <c r="AD365" s="37" t="s">
        <v>11256</v>
      </c>
      <c r="AE365" s="37" t="s">
        <v>11257</v>
      </c>
      <c r="AF365" s="37" t="s">
        <v>11258</v>
      </c>
      <c r="AG365" s="37" t="s">
        <v>11259</v>
      </c>
      <c r="AH365" s="37" t="s">
        <v>11260</v>
      </c>
      <c r="AI365" s="37" t="s">
        <v>11261</v>
      </c>
      <c r="AJ365" s="37" t="s">
        <v>11262</v>
      </c>
      <c r="AK365" s="37" t="s">
        <v>6763</v>
      </c>
      <c r="AL365" s="37" t="s">
        <v>67</v>
      </c>
      <c r="AM365" s="37" t="s">
        <v>56</v>
      </c>
      <c r="AN365" s="37" t="s">
        <v>56</v>
      </c>
      <c r="AO365" s="37" t="s">
        <v>56</v>
      </c>
      <c r="AP365" s="37" t="s">
        <v>11263</v>
      </c>
      <c r="AQ365" s="37" t="s">
        <v>11264</v>
      </c>
      <c r="AR365" s="37" t="s">
        <v>4</v>
      </c>
      <c r="AS365" s="37" t="s">
        <v>11265</v>
      </c>
      <c r="AT365" s="37" t="s">
        <v>11266</v>
      </c>
      <c r="AU365" s="37" t="s">
        <v>4</v>
      </c>
      <c r="AV365" s="37" t="s">
        <v>11267</v>
      </c>
      <c r="AW365" s="37">
        <v>6.8872853207441196</v>
      </c>
      <c r="AX365" s="37">
        <v>6.42281152621152</v>
      </c>
      <c r="AY365" s="37">
        <v>6.8528641620899702</v>
      </c>
      <c r="AZ365" s="37">
        <v>6.9772914273180104</v>
      </c>
      <c r="BA365" s="37">
        <v>6.4543799923971301</v>
      </c>
      <c r="BB365" s="37">
        <v>6.9154632069764199</v>
      </c>
      <c r="BC365" s="37">
        <v>6.7793367747716502</v>
      </c>
      <c r="BD365" s="37">
        <v>6.5974813858471002</v>
      </c>
      <c r="BE365" s="37">
        <v>6.9658294449189802</v>
      </c>
      <c r="BF365" s="37">
        <v>7.1810543123978698</v>
      </c>
      <c r="BG365" s="37">
        <v>6.5252847046730196</v>
      </c>
      <c r="BH365" s="37">
        <v>8.0015952745202803</v>
      </c>
      <c r="BI365" s="37">
        <v>7.3960947026583703</v>
      </c>
      <c r="BJ365" s="37">
        <v>6.7973022414436404</v>
      </c>
      <c r="BK365" s="37">
        <v>6.8920361917226902</v>
      </c>
      <c r="BL365" s="37">
        <v>6.3963215951221999</v>
      </c>
      <c r="BM365" s="37">
        <v>6.8588589495130803</v>
      </c>
      <c r="BN365" s="37">
        <v>6.8185954146923899</v>
      </c>
      <c r="BO365" s="37">
        <v>6.6954467388957601</v>
      </c>
    </row>
    <row r="366" spans="1:67" x14ac:dyDescent="0.25">
      <c r="A366" s="39">
        <v>365</v>
      </c>
      <c r="B366" s="37" t="s">
        <v>11268</v>
      </c>
      <c r="C366" s="37" t="s">
        <v>2628</v>
      </c>
      <c r="D366" s="37" t="s">
        <v>2629</v>
      </c>
      <c r="E366" s="39" t="s">
        <v>2630</v>
      </c>
      <c r="F366" s="39">
        <v>0.30636149347244951</v>
      </c>
      <c r="G366" s="39">
        <v>1.276300753264124E-2</v>
      </c>
      <c r="H366" s="37" t="s">
        <v>48</v>
      </c>
      <c r="I366" s="37" t="s">
        <v>44</v>
      </c>
      <c r="J366" s="37" t="s">
        <v>45</v>
      </c>
      <c r="K366" s="37" t="s">
        <v>46</v>
      </c>
      <c r="L366" s="37" t="s">
        <v>47</v>
      </c>
      <c r="M366" s="37" t="s">
        <v>48</v>
      </c>
      <c r="P366" s="89">
        <v>4</v>
      </c>
      <c r="Q366" s="37" t="s">
        <v>11271</v>
      </c>
      <c r="R366" s="37" t="s">
        <v>11269</v>
      </c>
      <c r="S366" s="37" t="s">
        <v>11270</v>
      </c>
      <c r="T366" s="37" t="s">
        <v>11272</v>
      </c>
      <c r="U366" s="37" t="s">
        <v>2024</v>
      </c>
      <c r="V366" s="37">
        <v>2</v>
      </c>
      <c r="W366" s="37">
        <v>63</v>
      </c>
      <c r="X366" s="37">
        <v>15.59</v>
      </c>
      <c r="Y366" s="37" t="s">
        <v>56</v>
      </c>
      <c r="AB366" s="37" t="s">
        <v>56</v>
      </c>
      <c r="AF366" s="37" t="s">
        <v>2631</v>
      </c>
      <c r="AG366" s="37" t="s">
        <v>396</v>
      </c>
      <c r="AH366" s="37" t="s">
        <v>397</v>
      </c>
      <c r="AI366" s="37" t="s">
        <v>991</v>
      </c>
      <c r="AJ366" s="37" t="s">
        <v>56</v>
      </c>
      <c r="AK366" s="37" t="s">
        <v>56</v>
      </c>
      <c r="AL366" s="37" t="s">
        <v>571</v>
      </c>
      <c r="AM366" s="37" t="s">
        <v>56</v>
      </c>
      <c r="AN366" s="37" t="s">
        <v>56</v>
      </c>
      <c r="AO366" s="37" t="s">
        <v>56</v>
      </c>
      <c r="AP366" s="37" t="s">
        <v>2632</v>
      </c>
      <c r="AQ366" s="37" t="s">
        <v>2633</v>
      </c>
      <c r="AR366" s="37" t="s">
        <v>402</v>
      </c>
      <c r="AS366" s="37" t="s">
        <v>2634</v>
      </c>
      <c r="AT366" s="37" t="s">
        <v>4584</v>
      </c>
      <c r="AU366" s="37" t="s">
        <v>402</v>
      </c>
      <c r="AV366" s="37" t="s">
        <v>11273</v>
      </c>
      <c r="AW366" s="37">
        <v>7.0053285851097398</v>
      </c>
      <c r="AX366" s="37">
        <v>7.4362660540852801</v>
      </c>
      <c r="AY366" s="37">
        <v>7.1139032951454197</v>
      </c>
      <c r="AZ366" s="37">
        <v>7.2424420608884397</v>
      </c>
      <c r="BA366" s="37">
        <v>7.0751033530884904</v>
      </c>
      <c r="BB366" s="37">
        <v>7.3436744267053697</v>
      </c>
      <c r="BC366" s="37">
        <v>6.99302162312779</v>
      </c>
      <c r="BD366" s="37">
        <v>7.26441641082332</v>
      </c>
      <c r="BE366" s="37">
        <v>7.6023150752666799</v>
      </c>
      <c r="BF366" s="37">
        <v>7.1140769942210804</v>
      </c>
      <c r="BG366" s="37">
        <v>7.3158654517222601</v>
      </c>
      <c r="BH366" s="37">
        <v>7.6449208808445901</v>
      </c>
      <c r="BI366" s="37">
        <v>7.6008912645989</v>
      </c>
      <c r="BJ366" s="37">
        <v>7.0036716392503502</v>
      </c>
      <c r="BK366" s="37">
        <v>7.2638135605374599</v>
      </c>
      <c r="BL366" s="37">
        <v>7.6236368906538097</v>
      </c>
      <c r="BM366" s="37">
        <v>7.7139019702762903</v>
      </c>
      <c r="BN366" s="37">
        <v>6.7708557656968598</v>
      </c>
      <c r="BO366" s="37">
        <v>7.0508957688765799</v>
      </c>
    </row>
    <row r="367" spans="1:67" x14ac:dyDescent="0.25">
      <c r="A367" s="39">
        <v>366</v>
      </c>
      <c r="B367" s="37" t="s">
        <v>11274</v>
      </c>
      <c r="C367" s="37" t="s">
        <v>108</v>
      </c>
      <c r="D367" s="37" t="s">
        <v>11277</v>
      </c>
      <c r="E367" s="39" t="s">
        <v>11278</v>
      </c>
      <c r="F367" s="39">
        <v>0.30612735758530718</v>
      </c>
      <c r="G367" s="39">
        <v>1.011233392133346E-2</v>
      </c>
      <c r="H367" s="37" t="s">
        <v>312</v>
      </c>
      <c r="I367" s="37" t="s">
        <v>44</v>
      </c>
      <c r="J367" s="37" t="s">
        <v>45</v>
      </c>
      <c r="K367" s="37" t="s">
        <v>46</v>
      </c>
      <c r="L367" s="37" t="s">
        <v>312</v>
      </c>
      <c r="P367" s="89">
        <v>3</v>
      </c>
      <c r="Q367" s="37" t="s">
        <v>11275</v>
      </c>
      <c r="R367" s="37" t="s">
        <v>11275</v>
      </c>
      <c r="S367" s="37" t="s">
        <v>11276</v>
      </c>
      <c r="T367" s="37" t="s">
        <v>375</v>
      </c>
      <c r="U367" s="37" t="s">
        <v>375</v>
      </c>
      <c r="V367" s="37">
        <v>1</v>
      </c>
      <c r="W367" s="37">
        <v>27</v>
      </c>
      <c r="X367" s="37">
        <v>11.12</v>
      </c>
      <c r="Y367" s="37" t="s">
        <v>56</v>
      </c>
      <c r="AB367" s="37" t="s">
        <v>56</v>
      </c>
      <c r="AF367" s="37" t="s">
        <v>56</v>
      </c>
      <c r="AG367" s="37" t="s">
        <v>56</v>
      </c>
      <c r="AI367" s="37" t="s">
        <v>56</v>
      </c>
      <c r="AJ367" s="37" t="s">
        <v>56</v>
      </c>
      <c r="AK367" s="37" t="s">
        <v>56</v>
      </c>
      <c r="AL367" s="37" t="s">
        <v>56</v>
      </c>
      <c r="AM367" s="37" t="s">
        <v>56</v>
      </c>
      <c r="AN367" s="37" t="s">
        <v>56</v>
      </c>
      <c r="AO367" s="37" t="s">
        <v>56</v>
      </c>
      <c r="AP367" s="37" t="s">
        <v>11279</v>
      </c>
      <c r="AQ367" s="37" t="s">
        <v>11280</v>
      </c>
      <c r="AR367" s="37" t="s">
        <v>148</v>
      </c>
      <c r="AS367" s="37" t="s">
        <v>9550</v>
      </c>
      <c r="AT367" s="37" t="s">
        <v>11281</v>
      </c>
      <c r="AU367" s="37" t="s">
        <v>858</v>
      </c>
      <c r="AV367" s="37" t="s">
        <v>11282</v>
      </c>
      <c r="AW367" s="37">
        <v>7.8253806800086103</v>
      </c>
      <c r="AX367" s="37">
        <v>7.6832227117637997</v>
      </c>
      <c r="AY367" s="37">
        <v>7.3427187095227504</v>
      </c>
      <c r="AZ367" s="37">
        <v>7.2689872933549804</v>
      </c>
      <c r="BA367" s="37">
        <v>7.4922294293470397</v>
      </c>
      <c r="BB367" s="37">
        <v>8.0162203688365405</v>
      </c>
      <c r="BC367" s="37">
        <v>7.2714698818599404</v>
      </c>
      <c r="BD367" s="37">
        <v>7.8141643324328403</v>
      </c>
      <c r="BE367" s="37">
        <v>7.39749681961628</v>
      </c>
      <c r="BF367" s="37">
        <v>7.51408267582124</v>
      </c>
      <c r="BG367" s="37">
        <v>7.3749407306646804</v>
      </c>
      <c r="BH367" s="37">
        <v>7.4887551393001504</v>
      </c>
      <c r="BI367" s="37">
        <v>7.3152669534040298</v>
      </c>
      <c r="BJ367" s="37">
        <v>7.2852309254789196</v>
      </c>
      <c r="BK367" s="37">
        <v>7.9280961522569502</v>
      </c>
      <c r="BL367" s="37">
        <v>7.7654934682521999</v>
      </c>
      <c r="BM367" s="37">
        <v>8.0434212319518892</v>
      </c>
      <c r="BN367" s="37">
        <v>7.2191390280805603</v>
      </c>
      <c r="BO367" s="37">
        <v>7.7044551113522299</v>
      </c>
    </row>
    <row r="368" spans="1:67" x14ac:dyDescent="0.25">
      <c r="A368" s="39">
        <v>367</v>
      </c>
      <c r="B368" s="37" t="s">
        <v>11283</v>
      </c>
      <c r="C368" s="37" t="s">
        <v>11286</v>
      </c>
      <c r="D368" s="37" t="s">
        <v>6287</v>
      </c>
      <c r="E368" s="39" t="s">
        <v>56</v>
      </c>
      <c r="F368" s="39">
        <v>0.30607979932442042</v>
      </c>
      <c r="G368" s="39">
        <v>4.5455294849058463E-2</v>
      </c>
      <c r="H368" s="37" t="s">
        <v>936</v>
      </c>
      <c r="I368" s="37" t="s">
        <v>44</v>
      </c>
      <c r="J368" s="37" t="s">
        <v>101</v>
      </c>
      <c r="K368" s="37" t="s">
        <v>102</v>
      </c>
      <c r="L368" s="37" t="s">
        <v>103</v>
      </c>
      <c r="M368" s="37" t="s">
        <v>170</v>
      </c>
      <c r="N368" s="37" t="s">
        <v>937</v>
      </c>
      <c r="O368" s="37" t="s">
        <v>936</v>
      </c>
      <c r="P368" s="89">
        <v>6</v>
      </c>
      <c r="Q368" s="37" t="s">
        <v>11284</v>
      </c>
      <c r="R368" s="37" t="s">
        <v>11284</v>
      </c>
      <c r="S368" s="37" t="s">
        <v>11285</v>
      </c>
      <c r="T368" s="37" t="s">
        <v>2852</v>
      </c>
      <c r="U368" s="37" t="s">
        <v>254</v>
      </c>
      <c r="V368" s="37">
        <v>1</v>
      </c>
      <c r="W368" s="37">
        <v>20</v>
      </c>
      <c r="X368" s="37">
        <v>7.74</v>
      </c>
      <c r="Y368" s="37" t="s">
        <v>56</v>
      </c>
      <c r="AB368" s="37" t="s">
        <v>6289</v>
      </c>
      <c r="AC368" s="37" t="s">
        <v>6290</v>
      </c>
      <c r="AD368" s="37" t="s">
        <v>6291</v>
      </c>
      <c r="AE368" s="37" t="s">
        <v>6292</v>
      </c>
      <c r="AF368" s="37" t="s">
        <v>6293</v>
      </c>
      <c r="AG368" s="37" t="s">
        <v>6294</v>
      </c>
      <c r="AH368" s="37" t="s">
        <v>6295</v>
      </c>
      <c r="AI368" s="37" t="s">
        <v>6296</v>
      </c>
      <c r="AJ368" s="37" t="s">
        <v>6297</v>
      </c>
      <c r="AK368" s="37" t="s">
        <v>6298</v>
      </c>
      <c r="AL368" s="37" t="s">
        <v>6299</v>
      </c>
      <c r="AM368" s="37" t="s">
        <v>6300</v>
      </c>
      <c r="AN368" s="37" t="s">
        <v>56</v>
      </c>
      <c r="AO368" s="37" t="s">
        <v>56</v>
      </c>
      <c r="AP368" s="37" t="s">
        <v>6301</v>
      </c>
      <c r="AQ368" s="37" t="s">
        <v>6302</v>
      </c>
      <c r="AR368" s="37" t="s">
        <v>354</v>
      </c>
      <c r="AS368" s="37" t="s">
        <v>6303</v>
      </c>
      <c r="AT368" s="37" t="s">
        <v>11287</v>
      </c>
      <c r="AU368" s="37" t="s">
        <v>354</v>
      </c>
      <c r="AV368" s="37" t="s">
        <v>11288</v>
      </c>
      <c r="AW368" s="37">
        <v>6.4606108731688003</v>
      </c>
      <c r="AX368" s="37">
        <v>5.8368973098769601</v>
      </c>
      <c r="AY368" s="37">
        <v>6.0485198763095998</v>
      </c>
      <c r="AZ368" s="37">
        <v>6.4357771097407799</v>
      </c>
      <c r="BA368" s="37">
        <v>6.1452744291087198</v>
      </c>
      <c r="BB368" s="37">
        <v>6.1641359733262</v>
      </c>
      <c r="BC368" s="37">
        <v>6.0454192171701404</v>
      </c>
      <c r="BD368" s="37">
        <v>6.1546053224299104</v>
      </c>
      <c r="BE368" s="37">
        <v>6.1903142849931703</v>
      </c>
      <c r="BF368" s="37">
        <v>6.38099469153914</v>
      </c>
      <c r="BG368" s="37">
        <v>5.49506676739023</v>
      </c>
      <c r="BH368" s="37">
        <v>7.1815863923257899</v>
      </c>
      <c r="BI368" s="37">
        <v>5.9859072103842701</v>
      </c>
      <c r="BJ368" s="37">
        <v>5.9526185936270801</v>
      </c>
      <c r="BK368" s="37">
        <v>6.0402733699275801</v>
      </c>
      <c r="BL368" s="37">
        <v>6.0570842464736003</v>
      </c>
      <c r="BM368" s="37">
        <v>6.0566572278979898</v>
      </c>
      <c r="BN368" s="37">
        <v>6.1107564110502901</v>
      </c>
      <c r="BO368" s="37">
        <v>5.5799047250262204</v>
      </c>
    </row>
    <row r="369" spans="1:67" x14ac:dyDescent="0.25">
      <c r="A369" s="39">
        <v>368</v>
      </c>
      <c r="B369" s="37" t="s">
        <v>11289</v>
      </c>
      <c r="C369" s="37" t="s">
        <v>7857</v>
      </c>
      <c r="D369" s="37" t="s">
        <v>7858</v>
      </c>
      <c r="E369" s="39" t="s">
        <v>7859</v>
      </c>
      <c r="F369" s="39">
        <v>0.3060104436839195</v>
      </c>
      <c r="G369" s="39">
        <v>1.601099081051716E-2</v>
      </c>
      <c r="H369" s="37" t="s">
        <v>3168</v>
      </c>
      <c r="I369" s="37" t="s">
        <v>44</v>
      </c>
      <c r="J369" s="37" t="s">
        <v>101</v>
      </c>
      <c r="K369" s="37" t="s">
        <v>102</v>
      </c>
      <c r="L369" s="37" t="s">
        <v>103</v>
      </c>
      <c r="M369" s="37" t="s">
        <v>104</v>
      </c>
      <c r="N369" s="37" t="s">
        <v>105</v>
      </c>
      <c r="O369" s="37" t="s">
        <v>3168</v>
      </c>
      <c r="P369" s="89">
        <v>6</v>
      </c>
      <c r="Q369" s="37" t="s">
        <v>11290</v>
      </c>
      <c r="R369" s="37" t="s">
        <v>11290</v>
      </c>
      <c r="S369" s="37" t="s">
        <v>11291</v>
      </c>
      <c r="T369" s="37" t="s">
        <v>1664</v>
      </c>
      <c r="U369" s="37" t="s">
        <v>566</v>
      </c>
      <c r="V369" s="37">
        <v>1</v>
      </c>
      <c r="W369" s="37">
        <v>61</v>
      </c>
      <c r="X369" s="37">
        <v>7.68</v>
      </c>
      <c r="Y369" s="37" t="s">
        <v>11292</v>
      </c>
      <c r="Z369" s="37" t="s">
        <v>11293</v>
      </c>
      <c r="AA369" s="37" t="s">
        <v>11294</v>
      </c>
      <c r="AB369" s="37" t="s">
        <v>7860</v>
      </c>
      <c r="AC369" s="37" t="s">
        <v>7861</v>
      </c>
      <c r="AD369" s="37" t="s">
        <v>7862</v>
      </c>
      <c r="AE369" s="37" t="s">
        <v>7863</v>
      </c>
      <c r="AF369" s="37" t="s">
        <v>7864</v>
      </c>
      <c r="AG369" s="37" t="s">
        <v>613</v>
      </c>
      <c r="AH369" s="37" t="s">
        <v>614</v>
      </c>
      <c r="AI369" s="37" t="s">
        <v>615</v>
      </c>
      <c r="AJ369" s="37" t="s">
        <v>7865</v>
      </c>
      <c r="AK369" s="37" t="s">
        <v>617</v>
      </c>
      <c r="AL369" s="37" t="s">
        <v>618</v>
      </c>
      <c r="AM369" s="37" t="s">
        <v>56</v>
      </c>
      <c r="AN369" s="37" t="s">
        <v>56</v>
      </c>
      <c r="AO369" s="37" t="s">
        <v>56</v>
      </c>
      <c r="AP369" s="37" t="s">
        <v>7866</v>
      </c>
      <c r="AQ369" s="37" t="s">
        <v>7867</v>
      </c>
      <c r="AR369" s="37" t="s">
        <v>402</v>
      </c>
      <c r="AS369" s="37" t="s">
        <v>7868</v>
      </c>
      <c r="AT369" s="37" t="s">
        <v>11295</v>
      </c>
      <c r="AU369" s="37" t="s">
        <v>402</v>
      </c>
      <c r="AV369" s="37" t="s">
        <v>11296</v>
      </c>
      <c r="AW369" s="37">
        <v>6.2520264673415804</v>
      </c>
      <c r="AX369" s="37">
        <v>6.0371658430471902</v>
      </c>
      <c r="AY369" s="37">
        <v>6.0339666862015502</v>
      </c>
      <c r="AZ369" s="37">
        <v>5.9671809171873704</v>
      </c>
      <c r="BA369" s="37">
        <v>5.8853476481168903</v>
      </c>
      <c r="BB369" s="37">
        <v>6.2862096107513903</v>
      </c>
      <c r="BC369" s="37">
        <v>5.7685056471292002</v>
      </c>
      <c r="BD369" s="37">
        <v>6.5555419404824899</v>
      </c>
      <c r="BE369" s="37">
        <v>7.1227023760491299</v>
      </c>
      <c r="BF369" s="37">
        <v>6.2019470122473601</v>
      </c>
      <c r="BG369" s="37">
        <v>6.2805320428233804</v>
      </c>
      <c r="BH369" s="37">
        <v>6.3698280778598502</v>
      </c>
      <c r="BI369" s="37">
        <v>5.85960417805323</v>
      </c>
      <c r="BJ369" s="37">
        <v>5.8930045535783</v>
      </c>
      <c r="BK369" s="37">
        <v>6.2516703856765696</v>
      </c>
      <c r="BL369" s="37">
        <v>6.0524942513494304</v>
      </c>
      <c r="BM369" s="37">
        <v>6.2492842291055704</v>
      </c>
      <c r="BN369" s="37">
        <v>6.0477540795871896</v>
      </c>
      <c r="BO369" s="37">
        <v>6.2136262651985996</v>
      </c>
    </row>
    <row r="370" spans="1:67" x14ac:dyDescent="0.25">
      <c r="A370" s="39">
        <v>369</v>
      </c>
      <c r="B370" s="37" t="s">
        <v>206</v>
      </c>
      <c r="C370" s="37" t="s">
        <v>108</v>
      </c>
      <c r="D370" s="37" t="s">
        <v>213</v>
      </c>
      <c r="E370" s="39" t="s">
        <v>214</v>
      </c>
      <c r="F370" s="39">
        <v>0.30528524998195211</v>
      </c>
      <c r="G370" s="39">
        <v>2.4744672046398939E-2</v>
      </c>
      <c r="H370" s="37" t="s">
        <v>209</v>
      </c>
      <c r="I370" s="37" t="s">
        <v>44</v>
      </c>
      <c r="J370" s="37" t="s">
        <v>45</v>
      </c>
      <c r="K370" s="37" t="s">
        <v>46</v>
      </c>
      <c r="N370" s="37" t="s">
        <v>210</v>
      </c>
      <c r="O370" s="37" t="s">
        <v>209</v>
      </c>
      <c r="P370" s="89">
        <v>6</v>
      </c>
      <c r="Q370" s="37" t="s">
        <v>207</v>
      </c>
      <c r="R370" s="37" t="s">
        <v>207</v>
      </c>
      <c r="S370" s="37" t="s">
        <v>208</v>
      </c>
      <c r="T370" s="37" t="s">
        <v>211</v>
      </c>
      <c r="U370" s="37" t="s">
        <v>212</v>
      </c>
      <c r="V370" s="37">
        <v>1</v>
      </c>
      <c r="W370" s="37">
        <v>21</v>
      </c>
      <c r="X370" s="37">
        <v>10.23</v>
      </c>
      <c r="Y370" s="37" t="s">
        <v>56</v>
      </c>
      <c r="AB370" s="37" t="s">
        <v>56</v>
      </c>
      <c r="AF370" s="37" t="s">
        <v>215</v>
      </c>
      <c r="AG370" s="37" t="s">
        <v>56</v>
      </c>
      <c r="AI370" s="37" t="s">
        <v>56</v>
      </c>
      <c r="AJ370" s="37" t="s">
        <v>56</v>
      </c>
      <c r="AK370" s="37" t="s">
        <v>56</v>
      </c>
      <c r="AL370" s="37" t="s">
        <v>216</v>
      </c>
      <c r="AM370" s="37" t="s">
        <v>56</v>
      </c>
      <c r="AN370" s="37" t="s">
        <v>56</v>
      </c>
      <c r="AO370" s="37" t="s">
        <v>56</v>
      </c>
      <c r="AP370" s="37" t="s">
        <v>217</v>
      </c>
      <c r="AQ370" s="37" t="s">
        <v>218</v>
      </c>
      <c r="AR370" s="37" t="s">
        <v>219</v>
      </c>
      <c r="AS370" s="37" t="s">
        <v>220</v>
      </c>
      <c r="AT370" s="37" t="s">
        <v>221</v>
      </c>
      <c r="AU370" s="37" t="s">
        <v>148</v>
      </c>
      <c r="AV370" s="37" t="s">
        <v>222</v>
      </c>
      <c r="AW370" s="37">
        <v>6.9290918554810901</v>
      </c>
      <c r="AX370" s="37">
        <v>6.8043030971051799</v>
      </c>
      <c r="AY370" s="37">
        <v>6.5849811616427703</v>
      </c>
      <c r="AZ370" s="37">
        <v>6.1206861094579397</v>
      </c>
      <c r="BA370" s="37">
        <v>6.8594956172671502</v>
      </c>
      <c r="BB370" s="37">
        <v>8.0814985319080908</v>
      </c>
      <c r="BC370" s="37">
        <v>6.7730803987355799</v>
      </c>
      <c r="BD370" s="37">
        <v>6.9231792842346298</v>
      </c>
      <c r="BE370" s="37">
        <v>6.8160523573738896</v>
      </c>
      <c r="BF370" s="37">
        <v>6.7720649422557102</v>
      </c>
      <c r="BG370" s="37">
        <v>6.5593680292521697</v>
      </c>
      <c r="BH370" s="37">
        <v>6.9031796052684804</v>
      </c>
      <c r="BI370" s="37">
        <v>6.6393819870380497</v>
      </c>
      <c r="BJ370" s="37">
        <v>6.6941576011740302</v>
      </c>
      <c r="BK370" s="37">
        <v>6.6563618623862499</v>
      </c>
      <c r="BL370" s="37">
        <v>6.8990815187500099</v>
      </c>
      <c r="BM370" s="37">
        <v>6.7551848462793496</v>
      </c>
      <c r="BN370" s="37">
        <v>6.6881884629788999</v>
      </c>
      <c r="BO370" s="37">
        <v>6.6057413844267101</v>
      </c>
    </row>
    <row r="371" spans="1:67" x14ac:dyDescent="0.25">
      <c r="A371" s="39">
        <v>370</v>
      </c>
      <c r="B371" s="37" t="s">
        <v>11297</v>
      </c>
      <c r="C371" s="37" t="s">
        <v>5107</v>
      </c>
      <c r="D371" s="37" t="s">
        <v>5108</v>
      </c>
      <c r="E371" s="39" t="s">
        <v>5109</v>
      </c>
      <c r="F371" s="39">
        <v>0.30514647567533698</v>
      </c>
      <c r="G371" s="39">
        <v>3.7336415920662863E-2</v>
      </c>
      <c r="H371" s="37" t="s">
        <v>5723</v>
      </c>
      <c r="I371" s="37" t="s">
        <v>44</v>
      </c>
      <c r="J371" s="37" t="s">
        <v>45</v>
      </c>
      <c r="K371" s="37" t="s">
        <v>46</v>
      </c>
      <c r="L371" s="37" t="s">
        <v>312</v>
      </c>
      <c r="M371" s="37" t="s">
        <v>336</v>
      </c>
      <c r="N371" s="37" t="s">
        <v>5724</v>
      </c>
      <c r="O371" s="37" t="s">
        <v>5723</v>
      </c>
      <c r="P371" s="89">
        <v>6</v>
      </c>
      <c r="Q371" s="37" t="s">
        <v>11300</v>
      </c>
      <c r="R371" s="37" t="s">
        <v>11298</v>
      </c>
      <c r="S371" s="37" t="s">
        <v>11299</v>
      </c>
      <c r="T371" s="37" t="s">
        <v>11301</v>
      </c>
      <c r="U371" s="37" t="s">
        <v>11302</v>
      </c>
      <c r="V371" s="37">
        <v>3</v>
      </c>
      <c r="W371" s="37">
        <v>38</v>
      </c>
      <c r="X371" s="37">
        <v>9.0399999999999991</v>
      </c>
      <c r="Y371" s="37" t="s">
        <v>56</v>
      </c>
      <c r="AB371" s="37" t="s">
        <v>5113</v>
      </c>
      <c r="AC371" s="37" t="s">
        <v>5114</v>
      </c>
      <c r="AD371" s="37" t="s">
        <v>5115</v>
      </c>
      <c r="AE371" s="37" t="s">
        <v>5116</v>
      </c>
      <c r="AF371" s="37" t="s">
        <v>5117</v>
      </c>
      <c r="AG371" s="37" t="s">
        <v>5118</v>
      </c>
      <c r="AH371" s="37" t="s">
        <v>5119</v>
      </c>
      <c r="AI371" s="37" t="s">
        <v>5120</v>
      </c>
      <c r="AJ371" s="37" t="s">
        <v>5121</v>
      </c>
      <c r="AK371" s="37" t="s">
        <v>5122</v>
      </c>
      <c r="AL371" s="37" t="s">
        <v>5123</v>
      </c>
      <c r="AM371" s="37" t="s">
        <v>56</v>
      </c>
      <c r="AN371" s="37" t="s">
        <v>56</v>
      </c>
      <c r="AO371" s="37" t="s">
        <v>56</v>
      </c>
      <c r="AP371" s="37" t="s">
        <v>11303</v>
      </c>
      <c r="AQ371" s="37" t="s">
        <v>5125</v>
      </c>
      <c r="AR371" s="37" t="s">
        <v>4</v>
      </c>
      <c r="AS371" s="37" t="s">
        <v>5126</v>
      </c>
      <c r="AT371" s="37" t="s">
        <v>8743</v>
      </c>
      <c r="AU371" s="37" t="s">
        <v>4</v>
      </c>
      <c r="AV371" s="37" t="s">
        <v>11304</v>
      </c>
      <c r="AW371" s="37">
        <v>6.7586924955781997</v>
      </c>
      <c r="AX371" s="37">
        <v>7.0749370977957904</v>
      </c>
      <c r="AY371" s="37">
        <v>6.7043737005792901</v>
      </c>
      <c r="AZ371" s="37">
        <v>6.5753323162135899</v>
      </c>
      <c r="BA371" s="37">
        <v>6.9232622088654496</v>
      </c>
      <c r="BB371" s="37">
        <v>6.7161954764367904</v>
      </c>
      <c r="BC371" s="37">
        <v>6.6139792738744001</v>
      </c>
      <c r="BD371" s="37">
        <v>7.0776767441817698</v>
      </c>
      <c r="BE371" s="37">
        <v>6.9940575104163596</v>
      </c>
      <c r="BF371" s="37">
        <v>7.6067628284330899</v>
      </c>
      <c r="BG371" s="37">
        <v>6.9341852928430496</v>
      </c>
      <c r="BH371" s="37">
        <v>7.5861201419299</v>
      </c>
      <c r="BI371" s="37">
        <v>7.1097304053135204</v>
      </c>
      <c r="BJ371" s="37">
        <v>6.8449615880710502</v>
      </c>
      <c r="BK371" s="37">
        <v>7.2955341363100796</v>
      </c>
      <c r="BL371" s="37">
        <v>7.4624579114288796</v>
      </c>
      <c r="BM371" s="37">
        <v>6.7172502321240897</v>
      </c>
      <c r="BN371" s="37">
        <v>6.84503915809948</v>
      </c>
      <c r="BO371" s="37">
        <v>6.9296411765172801</v>
      </c>
    </row>
    <row r="372" spans="1:67" x14ac:dyDescent="0.25">
      <c r="A372" s="39">
        <v>371</v>
      </c>
      <c r="B372" s="37" t="s">
        <v>11305</v>
      </c>
      <c r="C372" s="37" t="s">
        <v>11310</v>
      </c>
      <c r="D372" s="37" t="s">
        <v>11311</v>
      </c>
      <c r="E372" s="39" t="s">
        <v>56</v>
      </c>
      <c r="F372" s="39">
        <v>0.30468133266961228</v>
      </c>
      <c r="G372" s="39">
        <v>4.5455294849058463E-2</v>
      </c>
      <c r="H372" s="37" t="s">
        <v>312</v>
      </c>
      <c r="I372" s="37" t="s">
        <v>44</v>
      </c>
      <c r="J372" s="37" t="s">
        <v>45</v>
      </c>
      <c r="K372" s="37" t="s">
        <v>46</v>
      </c>
      <c r="L372" s="37" t="s">
        <v>312</v>
      </c>
      <c r="P372" s="89">
        <v>3</v>
      </c>
      <c r="Q372" s="37" t="s">
        <v>11308</v>
      </c>
      <c r="R372" s="37" t="s">
        <v>11306</v>
      </c>
      <c r="S372" s="37" t="s">
        <v>11307</v>
      </c>
      <c r="T372" s="37" t="s">
        <v>11309</v>
      </c>
      <c r="U372" s="37" t="s">
        <v>11309</v>
      </c>
      <c r="V372" s="37">
        <v>3</v>
      </c>
      <c r="W372" s="37">
        <v>16</v>
      </c>
      <c r="X372" s="37">
        <v>9.25</v>
      </c>
      <c r="Y372" s="37" t="s">
        <v>56</v>
      </c>
      <c r="AB372" s="37" t="s">
        <v>11312</v>
      </c>
      <c r="AC372" s="37" t="s">
        <v>11313</v>
      </c>
      <c r="AD372" s="37" t="s">
        <v>11314</v>
      </c>
      <c r="AF372" s="37" t="s">
        <v>11315</v>
      </c>
      <c r="AG372" s="37" t="s">
        <v>11316</v>
      </c>
      <c r="AH372" s="37" t="s">
        <v>11317</v>
      </c>
      <c r="AI372" s="37" t="s">
        <v>56</v>
      </c>
      <c r="AJ372" s="37" t="s">
        <v>11318</v>
      </c>
      <c r="AK372" s="37" t="s">
        <v>11319</v>
      </c>
      <c r="AL372" s="37" t="s">
        <v>326</v>
      </c>
      <c r="AM372" s="37" t="s">
        <v>56</v>
      </c>
      <c r="AN372" s="37" t="s">
        <v>56</v>
      </c>
      <c r="AO372" s="37" t="s">
        <v>56</v>
      </c>
      <c r="AP372" s="37" t="s">
        <v>11320</v>
      </c>
      <c r="AQ372" s="37" t="s">
        <v>7680</v>
      </c>
      <c r="AR372" s="37" t="s">
        <v>304</v>
      </c>
      <c r="AS372" s="37" t="s">
        <v>7681</v>
      </c>
      <c r="AT372" s="37" t="s">
        <v>11321</v>
      </c>
      <c r="AU372" s="37" t="s">
        <v>133</v>
      </c>
      <c r="AV372" s="37" t="s">
        <v>11322</v>
      </c>
      <c r="AW372" s="37">
        <v>7.4472123302683899</v>
      </c>
      <c r="AX372" s="37">
        <v>7.0865413776541599</v>
      </c>
      <c r="AY372" s="37">
        <v>7.1201954366059903</v>
      </c>
      <c r="AZ372" s="37">
        <v>6.8247050060530903</v>
      </c>
      <c r="BA372" s="37">
        <v>7.2221700347201603</v>
      </c>
      <c r="BB372" s="37">
        <v>7.6886022318697602</v>
      </c>
      <c r="BC372" s="37">
        <v>7.2583858506521102</v>
      </c>
      <c r="BD372" s="37">
        <v>7.2415714069899497</v>
      </c>
      <c r="BE372" s="37">
        <v>7.01201216743309</v>
      </c>
      <c r="BF372" s="37">
        <v>7.5608686754871499</v>
      </c>
      <c r="BG372" s="37">
        <v>7.1414811606255402</v>
      </c>
      <c r="BH372" s="37">
        <v>6.9784932698594897</v>
      </c>
      <c r="BI372" s="37">
        <v>7.0374663794833703</v>
      </c>
      <c r="BJ372" s="37">
        <v>6.5047020169026597</v>
      </c>
      <c r="BK372" s="37">
        <v>7.4932140107200897</v>
      </c>
      <c r="BL372" s="37">
        <v>7.2580263750290497</v>
      </c>
      <c r="BM372" s="37">
        <v>7.5650977891837901</v>
      </c>
      <c r="BN372" s="37">
        <v>6.8842033121994897</v>
      </c>
      <c r="BO372" s="37">
        <v>7.1697919832520096</v>
      </c>
    </row>
    <row r="373" spans="1:67" x14ac:dyDescent="0.25">
      <c r="A373" s="39">
        <v>372</v>
      </c>
      <c r="B373" s="37" t="s">
        <v>11323</v>
      </c>
      <c r="C373" s="37" t="s">
        <v>11328</v>
      </c>
      <c r="D373" s="37" t="s">
        <v>11329</v>
      </c>
      <c r="E373" s="39" t="s">
        <v>56</v>
      </c>
      <c r="F373" s="39">
        <v>0.30454861537369121</v>
      </c>
      <c r="G373" s="39">
        <v>4.5455294849058463E-2</v>
      </c>
      <c r="H373" s="37" t="s">
        <v>11326</v>
      </c>
      <c r="I373" s="37" t="s">
        <v>44</v>
      </c>
      <c r="J373" s="37" t="s">
        <v>45</v>
      </c>
      <c r="K373" s="37" t="s">
        <v>1315</v>
      </c>
      <c r="L373" s="37" t="s">
        <v>1316</v>
      </c>
      <c r="M373" s="37" t="s">
        <v>4043</v>
      </c>
      <c r="N373" s="37" t="s">
        <v>11327</v>
      </c>
      <c r="O373" s="37" t="s">
        <v>11326</v>
      </c>
      <c r="P373" s="89">
        <v>6</v>
      </c>
      <c r="Q373" s="37" t="s">
        <v>11324</v>
      </c>
      <c r="R373" s="37" t="s">
        <v>11324</v>
      </c>
      <c r="S373" s="37" t="s">
        <v>11325</v>
      </c>
      <c r="T373" s="37" t="s">
        <v>661</v>
      </c>
      <c r="U373" s="37" t="s">
        <v>1695</v>
      </c>
      <c r="V373" s="37">
        <v>1</v>
      </c>
      <c r="W373" s="37">
        <v>23</v>
      </c>
      <c r="X373" s="37">
        <v>10.84</v>
      </c>
      <c r="Y373" s="37" t="s">
        <v>56</v>
      </c>
      <c r="AB373" s="37" t="s">
        <v>11330</v>
      </c>
      <c r="AC373" s="37" t="s">
        <v>11331</v>
      </c>
      <c r="AD373" s="37" t="s">
        <v>11332</v>
      </c>
      <c r="AE373" s="37" t="s">
        <v>11333</v>
      </c>
      <c r="AF373" s="37" t="s">
        <v>11334</v>
      </c>
      <c r="AG373" s="37" t="s">
        <v>11335</v>
      </c>
      <c r="AH373" s="37" t="s">
        <v>11336</v>
      </c>
      <c r="AI373" s="37" t="s">
        <v>56</v>
      </c>
      <c r="AJ373" s="37" t="s">
        <v>11337</v>
      </c>
      <c r="AK373" s="37" t="s">
        <v>11338</v>
      </c>
      <c r="AL373" s="37" t="s">
        <v>326</v>
      </c>
      <c r="AM373" s="37" t="s">
        <v>56</v>
      </c>
      <c r="AN373" s="37" t="s">
        <v>56</v>
      </c>
      <c r="AO373" s="37" t="s">
        <v>56</v>
      </c>
      <c r="AP373" s="37" t="s">
        <v>11339</v>
      </c>
      <c r="AQ373" s="37" t="s">
        <v>11340</v>
      </c>
      <c r="AR373" s="37" t="s">
        <v>304</v>
      </c>
      <c r="AS373" s="37" t="s">
        <v>11341</v>
      </c>
      <c r="AT373" s="37" t="s">
        <v>11342</v>
      </c>
      <c r="AU373" s="37" t="s">
        <v>148</v>
      </c>
      <c r="AV373" s="37" t="s">
        <v>11343</v>
      </c>
      <c r="AW373" s="37">
        <v>7.1096291947681696</v>
      </c>
      <c r="AX373" s="37">
        <v>7.4586152046986802</v>
      </c>
      <c r="AY373" s="37">
        <v>6.8505605316666003</v>
      </c>
      <c r="AZ373" s="37">
        <v>6.9753514221231301</v>
      </c>
      <c r="BA373" s="37">
        <v>6.9813224855004297</v>
      </c>
      <c r="BB373" s="37">
        <v>7.7369420238515003</v>
      </c>
      <c r="BC373" s="37">
        <v>6.6997554535113997</v>
      </c>
      <c r="BD373" s="37">
        <v>7.0261041101505404</v>
      </c>
      <c r="BE373" s="37">
        <v>7.1069894074122804</v>
      </c>
      <c r="BF373" s="37">
        <v>7.2567538394951798</v>
      </c>
      <c r="BG373" s="37">
        <v>7.2609629473815396</v>
      </c>
      <c r="BH373" s="37">
        <v>7.1197341747725904</v>
      </c>
      <c r="BI373" s="37">
        <v>7.1975286830812797</v>
      </c>
      <c r="BJ373" s="37">
        <v>7.0474579335808203</v>
      </c>
      <c r="BK373" s="37">
        <v>7.9091654218274199</v>
      </c>
      <c r="BL373" s="37">
        <v>7.43709229826508</v>
      </c>
      <c r="BM373" s="37">
        <v>7.5925209576174204</v>
      </c>
      <c r="BN373" s="37">
        <v>6.6924460029237398</v>
      </c>
      <c r="BO373" s="37">
        <v>7.4358045803677602</v>
      </c>
    </row>
    <row r="374" spans="1:67" x14ac:dyDescent="0.25">
      <c r="A374" s="39">
        <v>373</v>
      </c>
      <c r="B374" s="37" t="s">
        <v>11344</v>
      </c>
      <c r="C374" s="37" t="s">
        <v>11348</v>
      </c>
      <c r="D374" s="37" t="s">
        <v>11349</v>
      </c>
      <c r="E374" s="39" t="s">
        <v>11350</v>
      </c>
      <c r="F374" s="39">
        <v>0.30324071678551601</v>
      </c>
      <c r="G374" s="39">
        <v>6.2330349697337804E-3</v>
      </c>
      <c r="H374" s="37" t="s">
        <v>227</v>
      </c>
      <c r="I374" s="37" t="s">
        <v>44</v>
      </c>
      <c r="J374" s="37" t="s">
        <v>45</v>
      </c>
      <c r="K374" s="37" t="s">
        <v>46</v>
      </c>
      <c r="L374" s="37" t="s">
        <v>47</v>
      </c>
      <c r="M374" s="37" t="s">
        <v>48</v>
      </c>
      <c r="N374" s="37" t="s">
        <v>227</v>
      </c>
      <c r="P374" s="89">
        <v>5</v>
      </c>
      <c r="Q374" s="37" t="s">
        <v>11347</v>
      </c>
      <c r="R374" s="37" t="s">
        <v>11345</v>
      </c>
      <c r="S374" s="37" t="s">
        <v>11346</v>
      </c>
      <c r="T374" s="37" t="s">
        <v>1137</v>
      </c>
      <c r="U374" s="37" t="s">
        <v>3155</v>
      </c>
      <c r="V374" s="37">
        <v>2</v>
      </c>
      <c r="W374" s="37">
        <v>7</v>
      </c>
      <c r="X374" s="37">
        <v>4.84</v>
      </c>
      <c r="Y374" s="37" t="s">
        <v>56</v>
      </c>
      <c r="AB374" s="37" t="s">
        <v>11351</v>
      </c>
      <c r="AC374" s="37" t="s">
        <v>11352</v>
      </c>
      <c r="AD374" s="37" t="s">
        <v>11353</v>
      </c>
      <c r="AE374" s="37" t="s">
        <v>11354</v>
      </c>
      <c r="AF374" s="37" t="s">
        <v>11355</v>
      </c>
      <c r="AG374" s="37" t="s">
        <v>670</v>
      </c>
      <c r="AH374" s="37" t="s">
        <v>671</v>
      </c>
      <c r="AI374" s="37" t="s">
        <v>56</v>
      </c>
      <c r="AJ374" s="37" t="s">
        <v>11356</v>
      </c>
      <c r="AK374" s="37" t="s">
        <v>11357</v>
      </c>
      <c r="AL374" s="37" t="s">
        <v>326</v>
      </c>
      <c r="AM374" s="37" t="s">
        <v>56</v>
      </c>
      <c r="AN374" s="37" t="s">
        <v>56</v>
      </c>
      <c r="AO374" s="37" t="s">
        <v>56</v>
      </c>
      <c r="AP374" s="37" t="s">
        <v>725</v>
      </c>
      <c r="AQ374" s="37" t="s">
        <v>11358</v>
      </c>
      <c r="AR374" s="37" t="s">
        <v>72</v>
      </c>
      <c r="AS374" s="37" t="s">
        <v>11359</v>
      </c>
      <c r="AT374" s="37" t="s">
        <v>11360</v>
      </c>
      <c r="AU374" s="37" t="s">
        <v>72</v>
      </c>
      <c r="AV374" s="37" t="s">
        <v>11361</v>
      </c>
      <c r="AW374" s="37">
        <v>6.5463962961598199</v>
      </c>
      <c r="AX374" s="37">
        <v>6.0487489640759096</v>
      </c>
      <c r="AY374" s="37">
        <v>6.2985694921182303</v>
      </c>
      <c r="AZ374" s="37">
        <v>5.7608603270374301</v>
      </c>
      <c r="BA374" s="37">
        <v>6.2736726932085798</v>
      </c>
      <c r="BB374" s="37">
        <v>6.3590004173879802</v>
      </c>
      <c r="BC374" s="37">
        <v>6.2735096201303904</v>
      </c>
      <c r="BD374" s="37">
        <v>6.6271516962192596</v>
      </c>
      <c r="BE374" s="37">
        <v>6.5048853852519803</v>
      </c>
      <c r="BF374" s="37">
        <v>6.5754043734870997</v>
      </c>
      <c r="BG374" s="37">
        <v>6.5382521487941201</v>
      </c>
      <c r="BH374" s="37">
        <v>6.8701902758500104</v>
      </c>
      <c r="BI374" s="37">
        <v>6.3046738147878498</v>
      </c>
      <c r="BJ374" s="37">
        <v>6.1340466721006397</v>
      </c>
      <c r="BK374" s="37">
        <v>6.1305431444663503</v>
      </c>
      <c r="BL374" s="37">
        <v>6.5463638503351502</v>
      </c>
      <c r="BM374" s="37">
        <v>6.6040154448258699</v>
      </c>
      <c r="BN374" s="37">
        <v>6.1959414201247496</v>
      </c>
      <c r="BO374" s="37">
        <v>6.3089944402345397</v>
      </c>
    </row>
    <row r="375" spans="1:67" x14ac:dyDescent="0.25">
      <c r="A375" s="39">
        <v>374</v>
      </c>
      <c r="B375" s="37" t="s">
        <v>11362</v>
      </c>
      <c r="C375" s="37" t="s">
        <v>5073</v>
      </c>
      <c r="D375" s="37" t="s">
        <v>5074</v>
      </c>
      <c r="E375" s="39" t="s">
        <v>5075</v>
      </c>
      <c r="F375" s="39">
        <v>0.303100323371015</v>
      </c>
      <c r="G375" s="39">
        <v>3.048615693526335E-2</v>
      </c>
      <c r="H375" s="37" t="s">
        <v>48</v>
      </c>
      <c r="I375" s="37" t="s">
        <v>44</v>
      </c>
      <c r="J375" s="37" t="s">
        <v>45</v>
      </c>
      <c r="K375" s="37" t="s">
        <v>46</v>
      </c>
      <c r="L375" s="37" t="s">
        <v>47</v>
      </c>
      <c r="M375" s="37" t="s">
        <v>48</v>
      </c>
      <c r="P375" s="89">
        <v>4</v>
      </c>
      <c r="Q375" s="37" t="s">
        <v>11363</v>
      </c>
      <c r="R375" s="37" t="s">
        <v>11363</v>
      </c>
      <c r="S375" s="37" t="s">
        <v>11364</v>
      </c>
      <c r="T375" s="37" t="s">
        <v>764</v>
      </c>
      <c r="U375" s="37" t="s">
        <v>565</v>
      </c>
      <c r="V375" s="37">
        <v>1</v>
      </c>
      <c r="W375" s="37">
        <v>40</v>
      </c>
      <c r="X375" s="37">
        <v>8.7100000000000009</v>
      </c>
      <c r="Y375" s="37" t="s">
        <v>56</v>
      </c>
      <c r="AB375" s="37" t="s">
        <v>56</v>
      </c>
      <c r="AF375" s="37" t="s">
        <v>5076</v>
      </c>
      <c r="AG375" s="37" t="s">
        <v>396</v>
      </c>
      <c r="AH375" s="37" t="s">
        <v>397</v>
      </c>
      <c r="AI375" s="37" t="s">
        <v>991</v>
      </c>
      <c r="AJ375" s="37" t="s">
        <v>56</v>
      </c>
      <c r="AK375" s="37" t="s">
        <v>56</v>
      </c>
      <c r="AL375" s="37" t="s">
        <v>571</v>
      </c>
      <c r="AM375" s="37" t="s">
        <v>56</v>
      </c>
      <c r="AN375" s="37" t="s">
        <v>56</v>
      </c>
      <c r="AO375" s="37" t="s">
        <v>56</v>
      </c>
      <c r="AP375" s="37" t="s">
        <v>5077</v>
      </c>
      <c r="AQ375" s="37" t="s">
        <v>5078</v>
      </c>
      <c r="AR375" s="37" t="s">
        <v>402</v>
      </c>
      <c r="AS375" s="37" t="s">
        <v>5079</v>
      </c>
      <c r="AT375" s="37" t="s">
        <v>5080</v>
      </c>
      <c r="AU375" s="37" t="s">
        <v>402</v>
      </c>
      <c r="AV375" s="37" t="s">
        <v>11365</v>
      </c>
      <c r="AW375" s="37">
        <v>7.4378504232193796</v>
      </c>
      <c r="AX375" s="37">
        <v>6.1324041100666697</v>
      </c>
      <c r="AY375" s="37">
        <v>6.5913096358792602</v>
      </c>
      <c r="AZ375" s="37">
        <v>6.3560738756463202</v>
      </c>
      <c r="BA375" s="37">
        <v>6.0320749481101501</v>
      </c>
      <c r="BB375" s="37">
        <v>6.6350029100818197</v>
      </c>
      <c r="BC375" s="37">
        <v>6.7266009763953596</v>
      </c>
      <c r="BD375" s="37">
        <v>6.9866486368707701</v>
      </c>
      <c r="BE375" s="37">
        <v>6.8039383285712196</v>
      </c>
      <c r="BF375" s="37">
        <v>6.7877119807498998</v>
      </c>
      <c r="BG375" s="37">
        <v>6.3371098881335799</v>
      </c>
      <c r="BH375" s="37">
        <v>6.8161173283390699</v>
      </c>
      <c r="BI375" s="37">
        <v>6.1495580996316397</v>
      </c>
      <c r="BJ375" s="37">
        <v>6.6725045660026296</v>
      </c>
      <c r="BK375" s="37">
        <v>6.5597989931892302</v>
      </c>
      <c r="BL375" s="37">
        <v>6.7405297442936796</v>
      </c>
      <c r="BM375" s="37">
        <v>6.6187399635468704</v>
      </c>
      <c r="BN375" s="37">
        <v>6.4506871859136501</v>
      </c>
      <c r="BO375" s="37">
        <v>6.7556386711574703</v>
      </c>
    </row>
    <row r="376" spans="1:67" x14ac:dyDescent="0.25">
      <c r="A376" s="39">
        <v>375</v>
      </c>
      <c r="B376" s="37" t="s">
        <v>11366</v>
      </c>
      <c r="C376" s="37" t="s">
        <v>108</v>
      </c>
      <c r="D376" s="37" t="s">
        <v>3113</v>
      </c>
      <c r="E376" s="39" t="s">
        <v>2263</v>
      </c>
      <c r="F376" s="39">
        <v>0.30309344364903268</v>
      </c>
      <c r="G376" s="39">
        <v>4.5455294849058463E-2</v>
      </c>
      <c r="H376" s="37" t="s">
        <v>10780</v>
      </c>
      <c r="I376" s="37" t="s">
        <v>44</v>
      </c>
      <c r="J376" s="37" t="s">
        <v>45</v>
      </c>
      <c r="K376" s="37" t="s">
        <v>46</v>
      </c>
      <c r="L376" s="37" t="s">
        <v>47</v>
      </c>
      <c r="M376" s="37" t="s">
        <v>48</v>
      </c>
      <c r="N376" s="37" t="s">
        <v>1277</v>
      </c>
      <c r="O376" s="37" t="s">
        <v>10780</v>
      </c>
      <c r="P376" s="89">
        <v>6</v>
      </c>
      <c r="Q376" s="37" t="s">
        <v>11369</v>
      </c>
      <c r="R376" s="37" t="s">
        <v>11367</v>
      </c>
      <c r="S376" s="37" t="s">
        <v>11368</v>
      </c>
      <c r="T376" s="37" t="s">
        <v>11370</v>
      </c>
      <c r="U376" s="37" t="s">
        <v>9111</v>
      </c>
      <c r="V376" s="37">
        <v>3</v>
      </c>
      <c r="W376" s="37">
        <v>81</v>
      </c>
      <c r="X376" s="37">
        <v>9.8000000000000007</v>
      </c>
      <c r="Y376" s="37" t="s">
        <v>56</v>
      </c>
      <c r="AB376" s="37" t="s">
        <v>56</v>
      </c>
      <c r="AF376" s="37" t="s">
        <v>1153</v>
      </c>
      <c r="AG376" s="37" t="s">
        <v>769</v>
      </c>
      <c r="AH376" s="37" t="s">
        <v>770</v>
      </c>
      <c r="AI376" s="37" t="s">
        <v>1154</v>
      </c>
      <c r="AJ376" s="37" t="s">
        <v>56</v>
      </c>
      <c r="AK376" s="37" t="s">
        <v>56</v>
      </c>
      <c r="AL376" s="37" t="s">
        <v>772</v>
      </c>
      <c r="AM376" s="37" t="s">
        <v>1155</v>
      </c>
      <c r="AN376" s="37" t="s">
        <v>56</v>
      </c>
      <c r="AO376" s="37" t="s">
        <v>56</v>
      </c>
      <c r="AP376" s="37" t="s">
        <v>2264</v>
      </c>
      <c r="AQ376" s="37" t="s">
        <v>1156</v>
      </c>
      <c r="AR376" s="37" t="s">
        <v>5</v>
      </c>
      <c r="AS376" s="37" t="s">
        <v>1157</v>
      </c>
      <c r="AT376" s="37" t="s">
        <v>2265</v>
      </c>
      <c r="AU376" s="37" t="s">
        <v>5</v>
      </c>
      <c r="AV376" s="37" t="s">
        <v>11371</v>
      </c>
      <c r="AW376" s="37">
        <v>6.4931552984098397</v>
      </c>
      <c r="AX376" s="37">
        <v>6.4727639068352003</v>
      </c>
      <c r="AY376" s="37">
        <v>6.9081122771958103</v>
      </c>
      <c r="AZ376" s="37">
        <v>6.5127378794370898</v>
      </c>
      <c r="BA376" s="37">
        <v>6.2475316318473899</v>
      </c>
      <c r="BB376" s="37">
        <v>7.0616032872944601</v>
      </c>
      <c r="BC376" s="37">
        <v>6.28247505766634</v>
      </c>
      <c r="BD376" s="37">
        <v>5.8038980147820398</v>
      </c>
      <c r="BE376" s="37">
        <v>6.6194691041716096</v>
      </c>
      <c r="BF376" s="37">
        <v>6.5867111621961696</v>
      </c>
      <c r="BG376" s="37">
        <v>6.4970196787750396</v>
      </c>
      <c r="BH376" s="37">
        <v>7.8333463633619598</v>
      </c>
      <c r="BI376" s="37">
        <v>6.6231254157021802</v>
      </c>
      <c r="BJ376" s="37">
        <v>6.01631072388198</v>
      </c>
      <c r="BK376" s="37">
        <v>6.3864099572735302</v>
      </c>
      <c r="BL376" s="37">
        <v>6.6500452155645204</v>
      </c>
      <c r="BM376" s="37">
        <v>6.9709788401080699</v>
      </c>
      <c r="BN376" s="37">
        <v>6.2788338237341401</v>
      </c>
      <c r="BO376" s="37">
        <v>6.3822424207636601</v>
      </c>
    </row>
    <row r="377" spans="1:67" x14ac:dyDescent="0.25">
      <c r="A377" s="39">
        <v>376</v>
      </c>
      <c r="B377" s="37" t="s">
        <v>11372</v>
      </c>
      <c r="C377" s="37" t="s">
        <v>11379</v>
      </c>
      <c r="D377" s="37" t="s">
        <v>11380</v>
      </c>
      <c r="E377" s="39" t="s">
        <v>11381</v>
      </c>
      <c r="F377" s="39">
        <v>0.30298828834422498</v>
      </c>
      <c r="G377" s="39">
        <v>2.4744672046398939E-2</v>
      </c>
      <c r="H377" s="37" t="s">
        <v>11375</v>
      </c>
      <c r="I377" s="37" t="s">
        <v>44</v>
      </c>
      <c r="J377" s="37" t="s">
        <v>45</v>
      </c>
      <c r="K377" s="37" t="s">
        <v>1315</v>
      </c>
      <c r="L377" s="37" t="s">
        <v>1316</v>
      </c>
      <c r="M377" s="37" t="s">
        <v>4043</v>
      </c>
      <c r="N377" s="37" t="s">
        <v>11376</v>
      </c>
      <c r="O377" s="37" t="s">
        <v>11375</v>
      </c>
      <c r="P377" s="89">
        <v>6</v>
      </c>
      <c r="Q377" s="37" t="s">
        <v>11377</v>
      </c>
      <c r="R377" s="37" t="s">
        <v>11373</v>
      </c>
      <c r="S377" s="37" t="s">
        <v>11374</v>
      </c>
      <c r="T377" s="37" t="s">
        <v>11378</v>
      </c>
      <c r="U377" s="37" t="s">
        <v>3575</v>
      </c>
      <c r="V377" s="37">
        <v>2</v>
      </c>
      <c r="W377" s="37">
        <v>32</v>
      </c>
      <c r="X377" s="37">
        <v>10.67</v>
      </c>
      <c r="Y377" s="37" t="s">
        <v>56</v>
      </c>
      <c r="AB377" s="37" t="s">
        <v>11382</v>
      </c>
      <c r="AC377" s="37" t="s">
        <v>11383</v>
      </c>
      <c r="AD377" s="37" t="s">
        <v>11384</v>
      </c>
      <c r="AE377" s="37" t="s">
        <v>11385</v>
      </c>
      <c r="AF377" s="37" t="s">
        <v>11386</v>
      </c>
      <c r="AG377" s="37" t="s">
        <v>11387</v>
      </c>
      <c r="AH377" s="37" t="s">
        <v>11388</v>
      </c>
      <c r="AI377" s="37" t="s">
        <v>11389</v>
      </c>
      <c r="AJ377" s="37" t="s">
        <v>11390</v>
      </c>
      <c r="AK377" s="37" t="s">
        <v>11391</v>
      </c>
      <c r="AL377" s="37" t="s">
        <v>2193</v>
      </c>
      <c r="AM377" s="37" t="s">
        <v>56</v>
      </c>
      <c r="AN377" s="37" t="s">
        <v>56</v>
      </c>
      <c r="AO377" s="37" t="s">
        <v>56</v>
      </c>
      <c r="AP377" s="37" t="s">
        <v>11392</v>
      </c>
      <c r="AQ377" s="37" t="s">
        <v>11393</v>
      </c>
      <c r="AR377" s="37" t="s">
        <v>245</v>
      </c>
      <c r="AS377" s="37" t="s">
        <v>11394</v>
      </c>
      <c r="AT377" s="37" t="s">
        <v>11395</v>
      </c>
      <c r="AU377" s="37" t="s">
        <v>245</v>
      </c>
      <c r="AV377" s="37" t="s">
        <v>11396</v>
      </c>
      <c r="AW377" s="37">
        <v>7.7434235322508496</v>
      </c>
      <c r="AX377" s="37">
        <v>7.5874415627890004</v>
      </c>
      <c r="AY377" s="37">
        <v>7.5117029376230899</v>
      </c>
      <c r="AZ377" s="37">
        <v>7.1850319487957801</v>
      </c>
      <c r="BA377" s="37">
        <v>7.8497786239221998</v>
      </c>
      <c r="BB377" s="37">
        <v>8.2534349376639806</v>
      </c>
      <c r="BC377" s="37">
        <v>7.26524249221369</v>
      </c>
      <c r="BD377" s="37">
        <v>7.7623634246512898</v>
      </c>
      <c r="BE377" s="37">
        <v>7.3873542447717799</v>
      </c>
      <c r="BF377" s="37">
        <v>7.9302509568383401</v>
      </c>
      <c r="BG377" s="37">
        <v>7.5116427753871902</v>
      </c>
      <c r="BH377" s="37">
        <v>7.6000467309700799</v>
      </c>
      <c r="BI377" s="37">
        <v>7.38858073972487</v>
      </c>
      <c r="BJ377" s="37">
        <v>7.1514311743056798</v>
      </c>
      <c r="BK377" s="37">
        <v>8.0881006381882106</v>
      </c>
      <c r="BL377" s="37">
        <v>7.6204067641304798</v>
      </c>
      <c r="BM377" s="37">
        <v>7.7779811256329499</v>
      </c>
      <c r="BN377" s="37">
        <v>7.3234377652123301</v>
      </c>
      <c r="BO377" s="37">
        <v>7.6841449099935604</v>
      </c>
    </row>
    <row r="378" spans="1:67" x14ac:dyDescent="0.25">
      <c r="A378" s="39">
        <v>377</v>
      </c>
      <c r="B378" s="37" t="s">
        <v>11397</v>
      </c>
      <c r="C378" s="37" t="s">
        <v>108</v>
      </c>
      <c r="D378" s="37" t="s">
        <v>11401</v>
      </c>
      <c r="E378" s="39" t="s">
        <v>11402</v>
      </c>
      <c r="F378" s="39">
        <v>0.30296671862485519</v>
      </c>
      <c r="G378" s="39">
        <v>1.996445330521604E-2</v>
      </c>
      <c r="H378" s="37" t="s">
        <v>101</v>
      </c>
      <c r="I378" s="37" t="s">
        <v>44</v>
      </c>
      <c r="J378" s="37" t="s">
        <v>101</v>
      </c>
      <c r="P378" s="89">
        <v>1</v>
      </c>
      <c r="Q378" s="37" t="s">
        <v>11400</v>
      </c>
      <c r="R378" s="37" t="s">
        <v>11398</v>
      </c>
      <c r="S378" s="37" t="s">
        <v>11399</v>
      </c>
      <c r="T378" s="37" t="s">
        <v>471</v>
      </c>
      <c r="U378" s="37" t="s">
        <v>471</v>
      </c>
      <c r="V378" s="37">
        <v>2</v>
      </c>
      <c r="W378" s="37">
        <v>6</v>
      </c>
      <c r="X378" s="37">
        <v>4.3899999999999997</v>
      </c>
      <c r="Y378" s="37" t="s">
        <v>56</v>
      </c>
      <c r="AB378" s="37" t="s">
        <v>56</v>
      </c>
      <c r="AF378" s="37" t="s">
        <v>56</v>
      </c>
      <c r="AG378" s="37" t="s">
        <v>56</v>
      </c>
      <c r="AI378" s="37" t="s">
        <v>56</v>
      </c>
      <c r="AJ378" s="37" t="s">
        <v>56</v>
      </c>
      <c r="AK378" s="37" t="s">
        <v>56</v>
      </c>
      <c r="AL378" s="37" t="s">
        <v>56</v>
      </c>
      <c r="AM378" s="37" t="s">
        <v>56</v>
      </c>
      <c r="AN378" s="37" t="s">
        <v>56</v>
      </c>
      <c r="AO378" s="37" t="s">
        <v>56</v>
      </c>
      <c r="AP378" s="37" t="s">
        <v>11403</v>
      </c>
      <c r="AQ378" s="37" t="s">
        <v>11404</v>
      </c>
      <c r="AR378" s="37" t="s">
        <v>11405</v>
      </c>
      <c r="AS378" s="37" t="s">
        <v>11406</v>
      </c>
      <c r="AT378" s="37" t="s">
        <v>11407</v>
      </c>
      <c r="AU378" s="37" t="s">
        <v>304</v>
      </c>
      <c r="AV378" s="37" t="s">
        <v>11408</v>
      </c>
      <c r="AW378" s="37">
        <v>6.2511161174110699</v>
      </c>
      <c r="AX378" s="37">
        <v>5.9310259041605198</v>
      </c>
      <c r="AY378" s="37">
        <v>6.3086926555508196</v>
      </c>
      <c r="AZ378" s="37">
        <v>5.9244710571117301</v>
      </c>
      <c r="BA378" s="37">
        <v>6.3272262754833797</v>
      </c>
      <c r="BB378" s="37">
        <v>6.93329241902424</v>
      </c>
      <c r="BC378" s="37">
        <v>6.3193562131472998</v>
      </c>
      <c r="BD378" s="37">
        <v>6.4612095301950898</v>
      </c>
      <c r="BE378" s="37">
        <v>6.6029007311512897</v>
      </c>
      <c r="BF378" s="37">
        <v>6.5700998610691403</v>
      </c>
      <c r="BG378" s="37">
        <v>6.2404746131053797</v>
      </c>
      <c r="BH378" s="37">
        <v>6.51624455704511</v>
      </c>
      <c r="BI378" s="37">
        <v>6.1840099339997501</v>
      </c>
      <c r="BJ378" s="37">
        <v>6.6677564793492801</v>
      </c>
      <c r="BK378" s="37">
        <v>6.3623510259017699</v>
      </c>
      <c r="BL378" s="37">
        <v>6.5006797395218197</v>
      </c>
      <c r="BM378" s="37">
        <v>6.5921990824463004</v>
      </c>
      <c r="BN378" s="37">
        <v>6.0712580891387002</v>
      </c>
      <c r="BO378" s="37">
        <v>5.9597309433182204</v>
      </c>
    </row>
    <row r="379" spans="1:67" x14ac:dyDescent="0.25">
      <c r="A379" s="39">
        <v>378</v>
      </c>
      <c r="B379" s="37" t="s">
        <v>11409</v>
      </c>
      <c r="C379" s="37" t="s">
        <v>11412</v>
      </c>
      <c r="D379" s="37" t="s">
        <v>11413</v>
      </c>
      <c r="E379" s="39" t="s">
        <v>7268</v>
      </c>
      <c r="F379" s="39">
        <v>0.30283865947168831</v>
      </c>
      <c r="G379" s="39">
        <v>1.996445330521604E-2</v>
      </c>
      <c r="H379" s="37" t="s">
        <v>5723</v>
      </c>
      <c r="I379" s="37" t="s">
        <v>44</v>
      </c>
      <c r="J379" s="37" t="s">
        <v>45</v>
      </c>
      <c r="K379" s="37" t="s">
        <v>46</v>
      </c>
      <c r="L379" s="37" t="s">
        <v>312</v>
      </c>
      <c r="M379" s="37" t="s">
        <v>336</v>
      </c>
      <c r="N379" s="37" t="s">
        <v>5724</v>
      </c>
      <c r="O379" s="37" t="s">
        <v>5723</v>
      </c>
      <c r="P379" s="89">
        <v>6</v>
      </c>
      <c r="Q379" s="37" t="s">
        <v>11410</v>
      </c>
      <c r="R379" s="37" t="s">
        <v>11410</v>
      </c>
      <c r="S379" s="37" t="s">
        <v>11411</v>
      </c>
      <c r="T379" s="37" t="s">
        <v>388</v>
      </c>
      <c r="U379" s="37" t="s">
        <v>254</v>
      </c>
      <c r="V379" s="37">
        <v>1</v>
      </c>
      <c r="W379" s="37">
        <v>7</v>
      </c>
      <c r="X379" s="37">
        <v>6.12</v>
      </c>
      <c r="Y379" s="37" t="s">
        <v>56</v>
      </c>
      <c r="AB379" s="37" t="s">
        <v>56</v>
      </c>
      <c r="AF379" s="37" t="s">
        <v>7269</v>
      </c>
      <c r="AG379" s="37" t="s">
        <v>56</v>
      </c>
      <c r="AI379" s="37" t="s">
        <v>2422</v>
      </c>
      <c r="AJ379" s="37" t="s">
        <v>56</v>
      </c>
      <c r="AK379" s="37" t="s">
        <v>56</v>
      </c>
      <c r="AL379" s="37" t="s">
        <v>272</v>
      </c>
      <c r="AM379" s="37" t="s">
        <v>2423</v>
      </c>
      <c r="AN379" s="37" t="s">
        <v>56</v>
      </c>
      <c r="AO379" s="37" t="s">
        <v>56</v>
      </c>
      <c r="AP379" s="37" t="s">
        <v>7270</v>
      </c>
      <c r="AQ379" s="37" t="s">
        <v>11414</v>
      </c>
      <c r="AR379" s="37" t="s">
        <v>442</v>
      </c>
      <c r="AS379" s="37" t="s">
        <v>11415</v>
      </c>
      <c r="AT379" s="37" t="s">
        <v>7271</v>
      </c>
      <c r="AU379" s="37" t="s">
        <v>262</v>
      </c>
      <c r="AV379" s="37" t="s">
        <v>11416</v>
      </c>
      <c r="AW379" s="37">
        <v>6.7616084619755403</v>
      </c>
      <c r="AX379" s="37">
        <v>6.90262835813681</v>
      </c>
      <c r="AY379" s="37">
        <v>6.2633522052211204</v>
      </c>
      <c r="AZ379" s="37">
        <v>6.0433174706681898</v>
      </c>
      <c r="BA379" s="37">
        <v>5.9859520699092901</v>
      </c>
      <c r="BB379" s="37">
        <v>6.3249921832384697</v>
      </c>
      <c r="BC379" s="37">
        <v>5.9194996243068303</v>
      </c>
      <c r="BD379" s="37">
        <v>6.2199408786420003</v>
      </c>
      <c r="BE379" s="37">
        <v>6.4417683234079099</v>
      </c>
      <c r="BF379" s="37">
        <v>6.5437186496036501</v>
      </c>
      <c r="BG379" s="37">
        <v>6.31539216026811</v>
      </c>
      <c r="BH379" s="37">
        <v>6.5357245292972603</v>
      </c>
      <c r="BI379" s="37">
        <v>7.1162590063193703</v>
      </c>
      <c r="BJ379" s="37">
        <v>6.2442278732222798</v>
      </c>
      <c r="BK379" s="37">
        <v>6.2986131661190301</v>
      </c>
      <c r="BL379" s="37">
        <v>6.6860059062880799</v>
      </c>
      <c r="BM379" s="37">
        <v>6.5381212337328796</v>
      </c>
      <c r="BN379" s="37">
        <v>6.2989405812052404</v>
      </c>
      <c r="BO379" s="37">
        <v>6.2212188265787001</v>
      </c>
    </row>
    <row r="380" spans="1:67" x14ac:dyDescent="0.25">
      <c r="A380" s="39">
        <v>379</v>
      </c>
      <c r="B380" s="37" t="s">
        <v>11417</v>
      </c>
      <c r="C380" s="37" t="s">
        <v>11421</v>
      </c>
      <c r="D380" s="37" t="s">
        <v>11422</v>
      </c>
      <c r="E380" s="39" t="s">
        <v>11423</v>
      </c>
      <c r="F380" s="39">
        <v>0.30279721063800119</v>
      </c>
      <c r="G380" s="39">
        <v>3.7336415920662863E-2</v>
      </c>
      <c r="H380" s="37" t="s">
        <v>45</v>
      </c>
      <c r="I380" s="37" t="s">
        <v>44</v>
      </c>
      <c r="J380" s="37" t="s">
        <v>45</v>
      </c>
      <c r="P380" s="89">
        <v>1</v>
      </c>
      <c r="Q380" s="37" t="s">
        <v>11420</v>
      </c>
      <c r="R380" s="37" t="s">
        <v>11418</v>
      </c>
      <c r="S380" s="37" t="s">
        <v>11419</v>
      </c>
      <c r="T380" s="37" t="s">
        <v>5860</v>
      </c>
      <c r="U380" s="37" t="s">
        <v>5860</v>
      </c>
      <c r="V380" s="37">
        <v>2</v>
      </c>
      <c r="W380" s="37">
        <v>6</v>
      </c>
      <c r="X380" s="37">
        <v>6.15</v>
      </c>
      <c r="Y380" s="37" t="s">
        <v>56</v>
      </c>
      <c r="AB380" s="37" t="s">
        <v>11424</v>
      </c>
      <c r="AC380" s="37" t="s">
        <v>11425</v>
      </c>
      <c r="AD380" s="37" t="s">
        <v>11426</v>
      </c>
      <c r="AE380" s="37" t="s">
        <v>11427</v>
      </c>
      <c r="AF380" s="37" t="s">
        <v>11428</v>
      </c>
      <c r="AG380" s="37" t="s">
        <v>11429</v>
      </c>
      <c r="AH380" s="37" t="s">
        <v>11430</v>
      </c>
      <c r="AI380" s="37" t="s">
        <v>56</v>
      </c>
      <c r="AJ380" s="37" t="s">
        <v>11431</v>
      </c>
      <c r="AK380" s="37" t="s">
        <v>11432</v>
      </c>
      <c r="AL380" s="37" t="s">
        <v>326</v>
      </c>
      <c r="AM380" s="37" t="s">
        <v>56</v>
      </c>
      <c r="AN380" s="37" t="s">
        <v>4547</v>
      </c>
      <c r="AO380" s="37" t="s">
        <v>56</v>
      </c>
      <c r="AP380" s="37" t="s">
        <v>10816</v>
      </c>
      <c r="AQ380" s="37" t="s">
        <v>10817</v>
      </c>
      <c r="AR380" s="37" t="s">
        <v>5</v>
      </c>
      <c r="AS380" s="37" t="s">
        <v>10818</v>
      </c>
      <c r="AT380" s="37" t="s">
        <v>11433</v>
      </c>
      <c r="AU380" s="37" t="s">
        <v>5</v>
      </c>
      <c r="AV380" s="37" t="s">
        <v>11422</v>
      </c>
      <c r="AW380" s="37">
        <v>6.6289302854583498</v>
      </c>
      <c r="AX380" s="37">
        <v>6.4563130338203898</v>
      </c>
      <c r="AY380" s="37">
        <v>5.91050754581281</v>
      </c>
      <c r="AZ380" s="37">
        <v>6.7841321665777796</v>
      </c>
      <c r="BA380" s="37">
        <v>6.5354721187026099</v>
      </c>
      <c r="BB380" s="37">
        <v>6.5545861839991701</v>
      </c>
      <c r="BC380" s="37">
        <v>6.1563328588053396</v>
      </c>
      <c r="BD380" s="37">
        <v>6.6757097103934901</v>
      </c>
      <c r="BE380" s="37">
        <v>6.87861088566713</v>
      </c>
      <c r="BF380" s="37">
        <v>6.9821988898399301</v>
      </c>
      <c r="BG380" s="37">
        <v>6.6198861335657098</v>
      </c>
      <c r="BH380" s="37">
        <v>6.61698471043435</v>
      </c>
      <c r="BI380" s="37">
        <v>6.5290196081673102</v>
      </c>
      <c r="BJ380" s="37">
        <v>6.77080791747247</v>
      </c>
      <c r="BK380" s="37">
        <v>6.7896759503972097</v>
      </c>
      <c r="BL380" s="37">
        <v>6.7440194871285497</v>
      </c>
      <c r="BM380" s="37">
        <v>6.6162077126837104</v>
      </c>
      <c r="BN380" s="37">
        <v>6.2276299067020604</v>
      </c>
      <c r="BO380" s="37">
        <v>6.1280925045511001</v>
      </c>
    </row>
    <row r="381" spans="1:67" x14ac:dyDescent="0.25">
      <c r="A381" s="39">
        <v>380</v>
      </c>
      <c r="B381" s="37" t="s">
        <v>11434</v>
      </c>
      <c r="C381" s="37" t="s">
        <v>108</v>
      </c>
      <c r="D381" s="37" t="s">
        <v>11437</v>
      </c>
      <c r="E381" s="39" t="s">
        <v>56</v>
      </c>
      <c r="F381" s="39">
        <v>0.30266626882023401</v>
      </c>
      <c r="G381" s="39">
        <v>4.5455294849058463E-2</v>
      </c>
      <c r="H381" s="37" t="s">
        <v>2122</v>
      </c>
      <c r="I381" s="37" t="s">
        <v>44</v>
      </c>
      <c r="J381" s="37" t="s">
        <v>101</v>
      </c>
      <c r="K381" s="37" t="s">
        <v>102</v>
      </c>
      <c r="L381" s="37" t="s">
        <v>103</v>
      </c>
      <c r="M381" s="37" t="s">
        <v>170</v>
      </c>
      <c r="N381" s="37" t="s">
        <v>937</v>
      </c>
      <c r="O381" s="37" t="s">
        <v>2122</v>
      </c>
      <c r="P381" s="89">
        <v>6</v>
      </c>
      <c r="Q381" s="37" t="s">
        <v>11435</v>
      </c>
      <c r="R381" s="37" t="s">
        <v>11435</v>
      </c>
      <c r="S381" s="37" t="s">
        <v>11436</v>
      </c>
      <c r="T381" s="37" t="s">
        <v>565</v>
      </c>
      <c r="U381" s="37" t="s">
        <v>565</v>
      </c>
      <c r="V381" s="37">
        <v>1</v>
      </c>
      <c r="W381" s="37">
        <v>5</v>
      </c>
      <c r="X381" s="37">
        <v>5.88</v>
      </c>
      <c r="Y381" s="37" t="s">
        <v>56</v>
      </c>
      <c r="AB381" s="37" t="s">
        <v>56</v>
      </c>
      <c r="AF381" s="37" t="s">
        <v>56</v>
      </c>
      <c r="AG381" s="37" t="s">
        <v>56</v>
      </c>
      <c r="AI381" s="37" t="s">
        <v>56</v>
      </c>
      <c r="AJ381" s="37" t="s">
        <v>56</v>
      </c>
      <c r="AK381" s="37" t="s">
        <v>56</v>
      </c>
      <c r="AL381" s="37" t="s">
        <v>56</v>
      </c>
      <c r="AM381" s="37" t="s">
        <v>56</v>
      </c>
      <c r="AN381" s="37" t="s">
        <v>56</v>
      </c>
      <c r="AO381" s="37" t="s">
        <v>56</v>
      </c>
      <c r="AP381" s="37" t="s">
        <v>11438</v>
      </c>
      <c r="AQ381" s="37" t="s">
        <v>11439</v>
      </c>
      <c r="AR381" s="37" t="s">
        <v>420</v>
      </c>
      <c r="AS381" s="37" t="s">
        <v>11440</v>
      </c>
      <c r="AT381" s="37" t="s">
        <v>11441</v>
      </c>
      <c r="AU381" s="37" t="s">
        <v>420</v>
      </c>
      <c r="AV381" s="37" t="s">
        <v>11442</v>
      </c>
      <c r="AW381" s="37">
        <v>6.42613082466751</v>
      </c>
      <c r="AX381" s="37">
        <v>5.5019228818908701</v>
      </c>
      <c r="AY381" s="37">
        <v>6.2007550412699102</v>
      </c>
      <c r="AZ381" s="37">
        <v>6.8869362088505897</v>
      </c>
      <c r="BA381" s="37">
        <v>5.6913697467478004</v>
      </c>
      <c r="BB381" s="37">
        <v>6.4544791367774002</v>
      </c>
      <c r="BC381" s="37">
        <v>5.7626755634097702</v>
      </c>
      <c r="BD381" s="37">
        <v>6.37027265299443</v>
      </c>
      <c r="BE381" s="37">
        <v>6.3255876977305698</v>
      </c>
      <c r="BF381" s="37">
        <v>7.0258197903158797</v>
      </c>
      <c r="BG381" s="37">
        <v>6.2297767778762401</v>
      </c>
      <c r="BH381" s="37">
        <v>6.3347052072279002</v>
      </c>
      <c r="BI381" s="37">
        <v>6.3457952719298198</v>
      </c>
      <c r="BJ381" s="37">
        <v>6.33137025169676</v>
      </c>
      <c r="BK381" s="37">
        <v>6.2459138628748203</v>
      </c>
      <c r="BL381" s="37">
        <v>6.1921044542861496</v>
      </c>
      <c r="BM381" s="37">
        <v>6.48650146213489</v>
      </c>
      <c r="BN381" s="37">
        <v>6.3897331330472502</v>
      </c>
      <c r="BO381" s="37">
        <v>6.0680433006741303</v>
      </c>
    </row>
    <row r="382" spans="1:67" x14ac:dyDescent="0.25">
      <c r="A382" s="39">
        <v>381</v>
      </c>
      <c r="B382" s="37" t="s">
        <v>11443</v>
      </c>
      <c r="C382" s="37" t="s">
        <v>6627</v>
      </c>
      <c r="D382" s="37" t="s">
        <v>6642</v>
      </c>
      <c r="E382" s="39" t="s">
        <v>6629</v>
      </c>
      <c r="F382" s="39">
        <v>0.30223605059988401</v>
      </c>
      <c r="G382" s="39">
        <v>3.7336415920662863E-2</v>
      </c>
      <c r="H382" s="37" t="s">
        <v>105</v>
      </c>
      <c r="I382" s="37" t="s">
        <v>44</v>
      </c>
      <c r="J382" s="37" t="s">
        <v>101</v>
      </c>
      <c r="K382" s="37" t="s">
        <v>102</v>
      </c>
      <c r="L382" s="37" t="s">
        <v>103</v>
      </c>
      <c r="M382" s="37" t="s">
        <v>104</v>
      </c>
      <c r="N382" s="37" t="s">
        <v>105</v>
      </c>
      <c r="P382" s="89">
        <v>5</v>
      </c>
      <c r="Q382" s="37" t="s">
        <v>11444</v>
      </c>
      <c r="R382" s="37" t="s">
        <v>11444</v>
      </c>
      <c r="S382" s="37" t="s">
        <v>11445</v>
      </c>
      <c r="T382" s="37" t="s">
        <v>3272</v>
      </c>
      <c r="U382" s="37" t="s">
        <v>107</v>
      </c>
      <c r="V382" s="37">
        <v>1</v>
      </c>
      <c r="W382" s="37">
        <v>73</v>
      </c>
      <c r="X382" s="37">
        <v>11.98</v>
      </c>
      <c r="Y382" s="37" t="s">
        <v>56</v>
      </c>
      <c r="AB382" s="37" t="s">
        <v>6630</v>
      </c>
      <c r="AC382" s="37" t="s">
        <v>6631</v>
      </c>
      <c r="AD382" s="37" t="s">
        <v>6632</v>
      </c>
      <c r="AE382" s="37" t="s">
        <v>6633</v>
      </c>
      <c r="AF382" s="37" t="s">
        <v>6634</v>
      </c>
      <c r="AG382" s="37" t="s">
        <v>6635</v>
      </c>
      <c r="AH382" s="37" t="s">
        <v>6636</v>
      </c>
      <c r="AI382" s="37" t="s">
        <v>6637</v>
      </c>
      <c r="AJ382" s="37" t="s">
        <v>6638</v>
      </c>
      <c r="AK382" s="37" t="s">
        <v>6639</v>
      </c>
      <c r="AL382" s="37" t="s">
        <v>67</v>
      </c>
      <c r="AM382" s="37" t="s">
        <v>56</v>
      </c>
      <c r="AN382" s="37" t="s">
        <v>56</v>
      </c>
      <c r="AO382" s="37" t="s">
        <v>56</v>
      </c>
      <c r="AP382" s="37" t="s">
        <v>6640</v>
      </c>
      <c r="AQ382" s="37" t="s">
        <v>6641</v>
      </c>
      <c r="AR382" s="37" t="s">
        <v>2389</v>
      </c>
      <c r="AS382" s="37" t="s">
        <v>6642</v>
      </c>
      <c r="AT382" s="37" t="s">
        <v>11446</v>
      </c>
      <c r="AU382" s="37" t="s">
        <v>2389</v>
      </c>
      <c r="AV382" s="37" t="s">
        <v>11447</v>
      </c>
      <c r="AW382" s="37">
        <v>6.2809764466137397</v>
      </c>
      <c r="AX382" s="37">
        <v>6.2695832195205501</v>
      </c>
      <c r="AY382" s="37">
        <v>5.87913661062594</v>
      </c>
      <c r="AZ382" s="37">
        <v>5.6980753053308799</v>
      </c>
      <c r="BA382" s="37">
        <v>6.24745548490906</v>
      </c>
      <c r="BB382" s="37">
        <v>6.3778526009482697</v>
      </c>
      <c r="BC382" s="37">
        <v>6.1407593814868999</v>
      </c>
      <c r="BD382" s="37">
        <v>6.6332412500436098</v>
      </c>
      <c r="BE382" s="37">
        <v>6.2872451882952296</v>
      </c>
      <c r="BF382" s="37">
        <v>6.2450438209554404</v>
      </c>
      <c r="BG382" s="37">
        <v>6.1888989683385303</v>
      </c>
      <c r="BH382" s="37">
        <v>6.2038809436003097</v>
      </c>
      <c r="BI382" s="37">
        <v>6.2326152373310704</v>
      </c>
      <c r="BJ382" s="37">
        <v>5.6242470207556901</v>
      </c>
      <c r="BK382" s="37">
        <v>6.1329970897114396</v>
      </c>
      <c r="BL382" s="37">
        <v>6.3564362810567197</v>
      </c>
      <c r="BM382" s="37">
        <v>6.3109183515920204</v>
      </c>
      <c r="BN382" s="37">
        <v>5.3779633891741199</v>
      </c>
      <c r="BO382" s="37">
        <v>6.6088426535924496</v>
      </c>
    </row>
    <row r="383" spans="1:67" x14ac:dyDescent="0.25">
      <c r="A383" s="39">
        <v>382</v>
      </c>
      <c r="B383" s="37" t="s">
        <v>11448</v>
      </c>
      <c r="C383" s="37" t="s">
        <v>1481</v>
      </c>
      <c r="D383" s="37" t="s">
        <v>1482</v>
      </c>
      <c r="E383" s="39" t="s">
        <v>1483</v>
      </c>
      <c r="F383" s="39">
        <v>0.30201714312521771</v>
      </c>
      <c r="G383" s="39">
        <v>1.996445330521604E-2</v>
      </c>
      <c r="H383" s="37" t="s">
        <v>44</v>
      </c>
      <c r="I383" s="37" t="s">
        <v>44</v>
      </c>
      <c r="P383" s="89">
        <v>0</v>
      </c>
      <c r="Q383" s="37" t="s">
        <v>11449</v>
      </c>
      <c r="R383" s="37" t="s">
        <v>11449</v>
      </c>
      <c r="S383" s="37" t="s">
        <v>11450</v>
      </c>
      <c r="T383" s="37" t="s">
        <v>253</v>
      </c>
      <c r="U383" s="37" t="s">
        <v>387</v>
      </c>
      <c r="V383" s="37">
        <v>1</v>
      </c>
      <c r="W383" s="37">
        <v>64</v>
      </c>
      <c r="X383" s="37">
        <v>13.37</v>
      </c>
      <c r="Y383" s="37" t="s">
        <v>56</v>
      </c>
      <c r="AB383" s="37" t="s">
        <v>56</v>
      </c>
      <c r="AF383" s="37" t="s">
        <v>1484</v>
      </c>
      <c r="AG383" s="37" t="s">
        <v>56</v>
      </c>
      <c r="AI383" s="37" t="s">
        <v>56</v>
      </c>
      <c r="AJ383" s="37" t="s">
        <v>56</v>
      </c>
      <c r="AK383" s="37" t="s">
        <v>56</v>
      </c>
      <c r="AL383" s="37" t="s">
        <v>1485</v>
      </c>
      <c r="AM383" s="37" t="s">
        <v>56</v>
      </c>
      <c r="AN383" s="37" t="s">
        <v>56</v>
      </c>
      <c r="AO383" s="37" t="s">
        <v>56</v>
      </c>
      <c r="AP383" s="37" t="s">
        <v>1486</v>
      </c>
      <c r="AQ383" s="37" t="s">
        <v>1487</v>
      </c>
      <c r="AR383" s="37" t="s">
        <v>402</v>
      </c>
      <c r="AS383" s="37" t="s">
        <v>1488</v>
      </c>
      <c r="AT383" s="37" t="s">
        <v>11451</v>
      </c>
      <c r="AU383" s="37" t="s">
        <v>402</v>
      </c>
      <c r="AV383" s="37" t="s">
        <v>11452</v>
      </c>
      <c r="AW383" s="37">
        <v>6.71671692095219</v>
      </c>
      <c r="AX383" s="37">
        <v>6.47307817596307</v>
      </c>
      <c r="AY383" s="37">
        <v>5.9262091533398999</v>
      </c>
      <c r="AZ383" s="37">
        <v>5.8164772798924496</v>
      </c>
      <c r="BA383" s="37">
        <v>6.1682236797449397</v>
      </c>
      <c r="BB383" s="37">
        <v>6.6310342432927998</v>
      </c>
      <c r="BC383" s="37">
        <v>6.2422807236846696</v>
      </c>
      <c r="BD383" s="37">
        <v>6.7376657341028903</v>
      </c>
      <c r="BE383" s="37">
        <v>6.5982657546647996</v>
      </c>
      <c r="BF383" s="37">
        <v>6.61305711106505</v>
      </c>
      <c r="BG383" s="37">
        <v>6.8192412057645599</v>
      </c>
      <c r="BH383" s="37">
        <v>6.4523977004852702</v>
      </c>
      <c r="BI383" s="37">
        <v>6.43145686664122</v>
      </c>
      <c r="BJ383" s="37">
        <v>6.51578981312176</v>
      </c>
      <c r="BK383" s="37">
        <v>6.7263360048888803</v>
      </c>
      <c r="BL383" s="37">
        <v>6.57901730551652</v>
      </c>
      <c r="BM383" s="37">
        <v>6.3322871374781702</v>
      </c>
      <c r="BN383" s="37">
        <v>6.3272364971786503</v>
      </c>
      <c r="BO383" s="37">
        <v>6.2297204843620699</v>
      </c>
    </row>
    <row r="384" spans="1:67" x14ac:dyDescent="0.25">
      <c r="A384" s="39">
        <v>383</v>
      </c>
      <c r="B384" s="37" t="s">
        <v>11453</v>
      </c>
      <c r="C384" s="37" t="s">
        <v>10521</v>
      </c>
      <c r="D384" s="37" t="s">
        <v>11458</v>
      </c>
      <c r="E384" s="39" t="s">
        <v>3863</v>
      </c>
      <c r="F384" s="39">
        <v>0.30188453042342628</v>
      </c>
      <c r="G384" s="39">
        <v>4.5455294849058463E-2</v>
      </c>
      <c r="H384" s="37" t="s">
        <v>3200</v>
      </c>
      <c r="I384" s="37" t="s">
        <v>44</v>
      </c>
      <c r="J384" s="37" t="s">
        <v>101</v>
      </c>
      <c r="K384" s="37" t="s">
        <v>102</v>
      </c>
      <c r="L384" s="37" t="s">
        <v>103</v>
      </c>
      <c r="M384" s="37" t="s">
        <v>1286</v>
      </c>
      <c r="N384" s="37" t="s">
        <v>1287</v>
      </c>
      <c r="O384" s="37" t="s">
        <v>3200</v>
      </c>
      <c r="P384" s="89">
        <v>6</v>
      </c>
      <c r="Q384" s="37" t="s">
        <v>11456</v>
      </c>
      <c r="R384" s="37" t="s">
        <v>11454</v>
      </c>
      <c r="S384" s="37" t="s">
        <v>11455</v>
      </c>
      <c r="T384" s="37" t="s">
        <v>11457</v>
      </c>
      <c r="U384" s="37" t="s">
        <v>2839</v>
      </c>
      <c r="V384" s="37">
        <v>2</v>
      </c>
      <c r="W384" s="37">
        <v>13</v>
      </c>
      <c r="X384" s="37">
        <v>7.25</v>
      </c>
      <c r="Y384" s="37" t="s">
        <v>56</v>
      </c>
      <c r="AB384" s="37" t="s">
        <v>3864</v>
      </c>
      <c r="AC384" s="37" t="s">
        <v>3865</v>
      </c>
      <c r="AD384" s="37" t="s">
        <v>3866</v>
      </c>
      <c r="AE384" s="37" t="s">
        <v>3867</v>
      </c>
      <c r="AF384" s="37" t="s">
        <v>3868</v>
      </c>
      <c r="AG384" s="37" t="s">
        <v>3869</v>
      </c>
      <c r="AH384" s="37" t="s">
        <v>3870</v>
      </c>
      <c r="AI384" s="37" t="s">
        <v>3871</v>
      </c>
      <c r="AJ384" s="37" t="s">
        <v>3872</v>
      </c>
      <c r="AK384" s="37" t="s">
        <v>3873</v>
      </c>
      <c r="AL384" s="37" t="s">
        <v>67</v>
      </c>
      <c r="AM384" s="37" t="s">
        <v>56</v>
      </c>
      <c r="AN384" s="37" t="s">
        <v>56</v>
      </c>
      <c r="AO384" s="37" t="s">
        <v>56</v>
      </c>
      <c r="AP384" s="37" t="s">
        <v>3874</v>
      </c>
      <c r="AQ384" s="37" t="s">
        <v>10533</v>
      </c>
      <c r="AR384" s="37" t="s">
        <v>8026</v>
      </c>
      <c r="AS384" s="37" t="s">
        <v>10534</v>
      </c>
      <c r="AT384" s="37" t="s">
        <v>3878</v>
      </c>
      <c r="AU384" s="37" t="s">
        <v>245</v>
      </c>
      <c r="AV384" s="37" t="s">
        <v>11459</v>
      </c>
      <c r="AW384" s="37">
        <v>6.2824183975330303</v>
      </c>
      <c r="AX384" s="37">
        <v>6.3165984640911601</v>
      </c>
      <c r="AY384" s="37">
        <v>6.3088419745375397</v>
      </c>
      <c r="AZ384" s="37">
        <v>5.6959900987203298</v>
      </c>
      <c r="BA384" s="37">
        <v>5.6340901624652098</v>
      </c>
      <c r="BB384" s="37">
        <v>6.5130178586120904</v>
      </c>
      <c r="BC384" s="37">
        <v>6.4419276615632297</v>
      </c>
      <c r="BD384" s="37">
        <v>5.83172647823634</v>
      </c>
      <c r="BE384" s="37">
        <v>6.3117858493736501</v>
      </c>
      <c r="BF384" s="37">
        <v>6.7272606642191004</v>
      </c>
      <c r="BG384" s="37">
        <v>6.2578683272965696</v>
      </c>
      <c r="BH384" s="37">
        <v>6.2970381285317902</v>
      </c>
      <c r="BI384" s="37">
        <v>6.20019981618844</v>
      </c>
      <c r="BJ384" s="37">
        <v>5.6758296476961201</v>
      </c>
      <c r="BK384" s="37">
        <v>6.3471045455346404</v>
      </c>
      <c r="BL384" s="37">
        <v>6.4855867175319002</v>
      </c>
      <c r="BM384" s="37">
        <v>6.4366723654254603</v>
      </c>
      <c r="BN384" s="37">
        <v>6.0195902231498701</v>
      </c>
      <c r="BO384" s="37">
        <v>6.0218324057369301</v>
      </c>
    </row>
    <row r="385" spans="1:67" x14ac:dyDescent="0.25">
      <c r="A385" s="39">
        <v>384</v>
      </c>
      <c r="B385" s="37" t="s">
        <v>11460</v>
      </c>
      <c r="C385" s="37" t="s">
        <v>11465</v>
      </c>
      <c r="D385" s="37" t="s">
        <v>11466</v>
      </c>
      <c r="E385" s="39" t="s">
        <v>11467</v>
      </c>
      <c r="F385" s="39">
        <v>0.30155126490053341</v>
      </c>
      <c r="G385" s="39">
        <v>4.5455294849058463E-2</v>
      </c>
      <c r="H385" s="37" t="s">
        <v>312</v>
      </c>
      <c r="I385" s="37" t="s">
        <v>44</v>
      </c>
      <c r="J385" s="37" t="s">
        <v>45</v>
      </c>
      <c r="K385" s="37" t="s">
        <v>46</v>
      </c>
      <c r="L385" s="37" t="s">
        <v>312</v>
      </c>
      <c r="P385" s="89">
        <v>3</v>
      </c>
      <c r="Q385" s="37" t="s">
        <v>11463</v>
      </c>
      <c r="R385" s="37" t="s">
        <v>11461</v>
      </c>
      <c r="S385" s="37" t="s">
        <v>11462</v>
      </c>
      <c r="T385" s="37" t="s">
        <v>11464</v>
      </c>
      <c r="U385" s="37" t="s">
        <v>11464</v>
      </c>
      <c r="V385" s="37">
        <v>2</v>
      </c>
      <c r="W385" s="37">
        <v>34</v>
      </c>
      <c r="X385" s="37">
        <v>16.059999999999999</v>
      </c>
      <c r="Y385" s="37" t="s">
        <v>56</v>
      </c>
      <c r="AB385" s="37" t="s">
        <v>11468</v>
      </c>
      <c r="AC385" s="37" t="s">
        <v>11469</v>
      </c>
      <c r="AD385" s="37" t="s">
        <v>11470</v>
      </c>
      <c r="AE385" s="37" t="s">
        <v>11471</v>
      </c>
      <c r="AF385" s="37" t="s">
        <v>11472</v>
      </c>
      <c r="AG385" s="37" t="s">
        <v>1186</v>
      </c>
      <c r="AH385" s="37" t="s">
        <v>1187</v>
      </c>
      <c r="AI385" s="37" t="s">
        <v>1941</v>
      </c>
      <c r="AJ385" s="37" t="s">
        <v>11473</v>
      </c>
      <c r="AK385" s="37" t="s">
        <v>11474</v>
      </c>
      <c r="AL385" s="37" t="s">
        <v>67</v>
      </c>
      <c r="AM385" s="37" t="s">
        <v>56</v>
      </c>
      <c r="AN385" s="37" t="s">
        <v>56</v>
      </c>
      <c r="AO385" s="37" t="s">
        <v>11475</v>
      </c>
      <c r="AP385" s="37" t="s">
        <v>11476</v>
      </c>
      <c r="AQ385" s="37" t="s">
        <v>11477</v>
      </c>
      <c r="AR385" s="37" t="s">
        <v>4</v>
      </c>
      <c r="AS385" s="37" t="s">
        <v>11478</v>
      </c>
      <c r="AT385" s="37" t="s">
        <v>11479</v>
      </c>
      <c r="AU385" s="37" t="s">
        <v>4</v>
      </c>
      <c r="AV385" s="37" t="s">
        <v>11480</v>
      </c>
      <c r="AW385" s="37">
        <v>8.0565809183069099</v>
      </c>
      <c r="AX385" s="37">
        <v>7.9681021949650503</v>
      </c>
      <c r="AY385" s="37">
        <v>7.1985746456394901</v>
      </c>
      <c r="AZ385" s="37">
        <v>7.3297334074794298</v>
      </c>
      <c r="BA385" s="37">
        <v>7.7368425286703397</v>
      </c>
      <c r="BB385" s="37">
        <v>8.2302317223883605</v>
      </c>
      <c r="BC385" s="37">
        <v>7.5985169463731896</v>
      </c>
      <c r="BD385" s="37">
        <v>7.8138710950965704</v>
      </c>
      <c r="BE385" s="37">
        <v>7.4600103295991298</v>
      </c>
      <c r="BF385" s="37">
        <v>7.7578475589511999</v>
      </c>
      <c r="BG385" s="37">
        <v>7.9787509858936998</v>
      </c>
      <c r="BH385" s="37">
        <v>7.75616810352013</v>
      </c>
      <c r="BI385" s="37">
        <v>7.7481415007177201</v>
      </c>
      <c r="BJ385" s="37">
        <v>7.3658435302380099</v>
      </c>
      <c r="BK385" s="37">
        <v>8.1826428709942807</v>
      </c>
      <c r="BL385" s="37">
        <v>7.9181247436120596</v>
      </c>
      <c r="BM385" s="37">
        <v>8.2040521215558897</v>
      </c>
      <c r="BN385" s="37">
        <v>7.4669713791416399</v>
      </c>
      <c r="BO385" s="37">
        <v>7.8576068657623601</v>
      </c>
    </row>
    <row r="386" spans="1:67" x14ac:dyDescent="0.25">
      <c r="A386" s="39">
        <v>385</v>
      </c>
      <c r="B386" s="37" t="s">
        <v>11481</v>
      </c>
      <c r="C386" s="37" t="s">
        <v>108</v>
      </c>
      <c r="D386" s="37" t="s">
        <v>11484</v>
      </c>
      <c r="E386" s="39" t="s">
        <v>56</v>
      </c>
      <c r="F386" s="39">
        <v>0.30154948784079411</v>
      </c>
      <c r="G386" s="39">
        <v>1.996445330521604E-2</v>
      </c>
      <c r="H386" s="37" t="s">
        <v>936</v>
      </c>
      <c r="I386" s="37" t="s">
        <v>44</v>
      </c>
      <c r="J386" s="37" t="s">
        <v>101</v>
      </c>
      <c r="K386" s="37" t="s">
        <v>102</v>
      </c>
      <c r="L386" s="37" t="s">
        <v>103</v>
      </c>
      <c r="M386" s="37" t="s">
        <v>170</v>
      </c>
      <c r="N386" s="37" t="s">
        <v>937</v>
      </c>
      <c r="O386" s="37" t="s">
        <v>936</v>
      </c>
      <c r="P386" s="89">
        <v>6</v>
      </c>
      <c r="Q386" s="37" t="s">
        <v>11482</v>
      </c>
      <c r="R386" s="37" t="s">
        <v>11482</v>
      </c>
      <c r="S386" s="37" t="s">
        <v>11483</v>
      </c>
      <c r="T386" s="37" t="s">
        <v>254</v>
      </c>
      <c r="U386" s="37" t="s">
        <v>254</v>
      </c>
      <c r="V386" s="37">
        <v>1</v>
      </c>
      <c r="W386" s="37">
        <v>6</v>
      </c>
      <c r="X386" s="37">
        <v>4.93</v>
      </c>
      <c r="Y386" s="37" t="s">
        <v>56</v>
      </c>
      <c r="AB386" s="37" t="s">
        <v>56</v>
      </c>
      <c r="AF386" s="37" t="s">
        <v>56</v>
      </c>
      <c r="AG386" s="37" t="s">
        <v>56</v>
      </c>
      <c r="AI386" s="37" t="s">
        <v>56</v>
      </c>
      <c r="AJ386" s="37" t="s">
        <v>56</v>
      </c>
      <c r="AK386" s="37" t="s">
        <v>56</v>
      </c>
      <c r="AL386" s="37" t="s">
        <v>56</v>
      </c>
      <c r="AM386" s="37" t="s">
        <v>56</v>
      </c>
      <c r="AN386" s="37" t="s">
        <v>56</v>
      </c>
      <c r="AO386" s="37" t="s">
        <v>56</v>
      </c>
      <c r="AP386" s="37" t="s">
        <v>56</v>
      </c>
      <c r="AT386" s="37" t="s">
        <v>11485</v>
      </c>
      <c r="AU386" s="37" t="s">
        <v>148</v>
      </c>
      <c r="AV386" s="37" t="s">
        <v>11486</v>
      </c>
      <c r="AW386" s="37">
        <v>7.0797418839205397</v>
      </c>
      <c r="AX386" s="37">
        <v>6.6020518375403698</v>
      </c>
      <c r="AY386" s="37">
        <v>6.4110218872853597</v>
      </c>
      <c r="AZ386" s="37">
        <v>6.6822868986681598</v>
      </c>
      <c r="BA386" s="37">
        <v>6.4292597465881203</v>
      </c>
      <c r="BB386" s="37">
        <v>6.0828072639492197</v>
      </c>
      <c r="BC386" s="37">
        <v>6.4157866266288597</v>
      </c>
      <c r="BD386" s="37">
        <v>6.6901474185941501</v>
      </c>
      <c r="BE386" s="37">
        <v>6.9195566513591302</v>
      </c>
      <c r="BF386" s="37">
        <v>6.5673265023226799</v>
      </c>
      <c r="BG386" s="37">
        <v>6.4433405272934499</v>
      </c>
      <c r="BH386" s="37">
        <v>7.2968077602124701</v>
      </c>
      <c r="BI386" s="37">
        <v>6.9141500885635203</v>
      </c>
      <c r="BJ386" s="37">
        <v>6.4936580170099898</v>
      </c>
      <c r="BK386" s="37">
        <v>6.6811819491670104</v>
      </c>
      <c r="BL386" s="37">
        <v>6.4806465527706303</v>
      </c>
      <c r="BM386" s="37">
        <v>6.5268535342071896</v>
      </c>
      <c r="BN386" s="37">
        <v>6.3802810851243503</v>
      </c>
      <c r="BO386" s="37">
        <v>5.9436656278540703</v>
      </c>
    </row>
    <row r="387" spans="1:67" x14ac:dyDescent="0.25">
      <c r="A387" s="39">
        <v>386</v>
      </c>
      <c r="B387" s="37" t="s">
        <v>11487</v>
      </c>
      <c r="C387" s="37" t="s">
        <v>11491</v>
      </c>
      <c r="D387" s="37" t="s">
        <v>11492</v>
      </c>
      <c r="E387" s="39" t="s">
        <v>11493</v>
      </c>
      <c r="F387" s="39">
        <v>0.30133610596683541</v>
      </c>
      <c r="G387" s="39">
        <v>2.8804846690270911E-3</v>
      </c>
      <c r="H387" s="37" t="s">
        <v>1421</v>
      </c>
      <c r="I387" s="37" t="s">
        <v>44</v>
      </c>
      <c r="J387" s="37" t="s">
        <v>45</v>
      </c>
      <c r="K387" s="37" t="s">
        <v>46</v>
      </c>
      <c r="L387" s="37" t="s">
        <v>47</v>
      </c>
      <c r="M387" s="37" t="s">
        <v>48</v>
      </c>
      <c r="N387" s="37" t="s">
        <v>49</v>
      </c>
      <c r="O387" s="37" t="s">
        <v>1421</v>
      </c>
      <c r="P387" s="89">
        <v>6</v>
      </c>
      <c r="Q387" s="37" t="s">
        <v>11490</v>
      </c>
      <c r="R387" s="37" t="s">
        <v>11488</v>
      </c>
      <c r="S387" s="37" t="s">
        <v>11489</v>
      </c>
      <c r="T387" s="37" t="s">
        <v>7787</v>
      </c>
      <c r="U387" s="37" t="s">
        <v>1138</v>
      </c>
      <c r="V387" s="37">
        <v>2</v>
      </c>
      <c r="W387" s="37">
        <v>9</v>
      </c>
      <c r="X387" s="37">
        <v>6.84</v>
      </c>
      <c r="Y387" s="37" t="s">
        <v>56</v>
      </c>
      <c r="AB387" s="37" t="s">
        <v>56</v>
      </c>
      <c r="AF387" s="37" t="s">
        <v>11494</v>
      </c>
      <c r="AG387" s="37" t="s">
        <v>56</v>
      </c>
      <c r="AI387" s="37" t="s">
        <v>56</v>
      </c>
      <c r="AJ387" s="37" t="s">
        <v>56</v>
      </c>
      <c r="AK387" s="37" t="s">
        <v>56</v>
      </c>
      <c r="AL387" s="37" t="s">
        <v>1344</v>
      </c>
      <c r="AM387" s="37" t="s">
        <v>56</v>
      </c>
      <c r="AN387" s="37" t="s">
        <v>56</v>
      </c>
      <c r="AO387" s="37" t="s">
        <v>56</v>
      </c>
      <c r="AP387" s="37" t="s">
        <v>11495</v>
      </c>
      <c r="AQ387" s="37" t="s">
        <v>11496</v>
      </c>
      <c r="AR387" s="37" t="s">
        <v>354</v>
      </c>
      <c r="AS387" s="37" t="s">
        <v>11497</v>
      </c>
      <c r="AT387" s="37" t="s">
        <v>11498</v>
      </c>
      <c r="AU387" s="37" t="s">
        <v>219</v>
      </c>
      <c r="AV387" s="37" t="s">
        <v>11499</v>
      </c>
      <c r="AW387" s="37">
        <v>6.48175798663598</v>
      </c>
      <c r="AX387" s="37">
        <v>6.1726885117318497</v>
      </c>
      <c r="AY387" s="37">
        <v>6.0444852741831596</v>
      </c>
      <c r="AZ387" s="37">
        <v>5.8247120937030301</v>
      </c>
      <c r="BA387" s="37">
        <v>6.2182796845259096</v>
      </c>
      <c r="BB387" s="37">
        <v>6.1650367769885701</v>
      </c>
      <c r="BC387" s="37">
        <v>6.3130127597963899</v>
      </c>
      <c r="BD387" s="37">
        <v>6.2230973795795803</v>
      </c>
      <c r="BE387" s="37">
        <v>6.3630341074533296</v>
      </c>
      <c r="BF387" s="37">
        <v>6.4967313209492703</v>
      </c>
      <c r="BG387" s="37">
        <v>6.2032507959212202</v>
      </c>
      <c r="BH387" s="37">
        <v>6.3407317644412604</v>
      </c>
      <c r="BI387" s="37">
        <v>6.6669717870238099</v>
      </c>
      <c r="BJ387" s="37">
        <v>6.1475668867906803</v>
      </c>
      <c r="BK387" s="37">
        <v>6.6354486600332203</v>
      </c>
      <c r="BL387" s="37">
        <v>6.1892519056653601</v>
      </c>
      <c r="BM387" s="37">
        <v>6.4826808226604102</v>
      </c>
      <c r="BN387" s="37">
        <v>6.0519630414007697</v>
      </c>
      <c r="BO387" s="37">
        <v>5.9522842585331999</v>
      </c>
    </row>
    <row r="388" spans="1:67" x14ac:dyDescent="0.25">
      <c r="A388" s="39">
        <v>387</v>
      </c>
      <c r="B388" s="37" t="s">
        <v>11500</v>
      </c>
      <c r="C388" s="37" t="s">
        <v>7021</v>
      </c>
      <c r="D388" s="37" t="s">
        <v>11506</v>
      </c>
      <c r="E388" s="39" t="s">
        <v>11507</v>
      </c>
      <c r="F388" s="39">
        <v>0.3010701620035805</v>
      </c>
      <c r="G388" s="39">
        <v>6.2330349697337804E-3</v>
      </c>
      <c r="H388" s="37" t="s">
        <v>9020</v>
      </c>
      <c r="I388" s="37" t="s">
        <v>44</v>
      </c>
      <c r="J388" s="37" t="s">
        <v>101</v>
      </c>
      <c r="K388" s="37" t="s">
        <v>102</v>
      </c>
      <c r="L388" s="37" t="s">
        <v>103</v>
      </c>
      <c r="M388" s="37" t="s">
        <v>104</v>
      </c>
      <c r="N388" s="37" t="s">
        <v>105</v>
      </c>
      <c r="O388" s="37" t="s">
        <v>9020</v>
      </c>
      <c r="P388" s="89">
        <v>6</v>
      </c>
      <c r="Q388" s="37" t="s">
        <v>11503</v>
      </c>
      <c r="R388" s="37" t="s">
        <v>11501</v>
      </c>
      <c r="S388" s="37" t="s">
        <v>11502</v>
      </c>
      <c r="T388" s="37" t="s">
        <v>11504</v>
      </c>
      <c r="U388" s="37" t="s">
        <v>11505</v>
      </c>
      <c r="V388" s="37">
        <v>3</v>
      </c>
      <c r="W388" s="37">
        <v>23</v>
      </c>
      <c r="X388" s="37">
        <v>6.07</v>
      </c>
      <c r="Y388" s="37" t="s">
        <v>56</v>
      </c>
      <c r="AB388" s="37" t="s">
        <v>11508</v>
      </c>
      <c r="AC388" s="37" t="s">
        <v>11509</v>
      </c>
      <c r="AD388" s="37" t="s">
        <v>11510</v>
      </c>
      <c r="AE388" s="37" t="s">
        <v>11511</v>
      </c>
      <c r="AF388" s="37" t="s">
        <v>11512</v>
      </c>
      <c r="AG388" s="37" t="s">
        <v>11513</v>
      </c>
      <c r="AH388" s="37" t="s">
        <v>11514</v>
      </c>
      <c r="AI388" s="37" t="s">
        <v>11515</v>
      </c>
      <c r="AJ388" s="37" t="s">
        <v>11516</v>
      </c>
      <c r="AK388" s="37" t="s">
        <v>3623</v>
      </c>
      <c r="AL388" s="37" t="s">
        <v>67</v>
      </c>
      <c r="AM388" s="37" t="s">
        <v>56</v>
      </c>
      <c r="AN388" s="37" t="s">
        <v>56</v>
      </c>
      <c r="AO388" s="37" t="s">
        <v>56</v>
      </c>
      <c r="AP388" s="37" t="s">
        <v>7023</v>
      </c>
      <c r="AQ388" s="37" t="s">
        <v>7024</v>
      </c>
      <c r="AR388" s="37" t="s">
        <v>5</v>
      </c>
      <c r="AS388" s="37" t="s">
        <v>7025</v>
      </c>
      <c r="AT388" s="37" t="s">
        <v>11517</v>
      </c>
      <c r="AU388" s="37" t="s">
        <v>5</v>
      </c>
      <c r="AV388" s="37" t="s">
        <v>11518</v>
      </c>
      <c r="AW388" s="37">
        <v>6.7063550931630802</v>
      </c>
      <c r="AX388" s="37">
        <v>6.4052381862984902</v>
      </c>
      <c r="AY388" s="37">
        <v>6.4182255730028803</v>
      </c>
      <c r="AZ388" s="37">
        <v>6.5030850282265202</v>
      </c>
      <c r="BA388" s="37">
        <v>6.1902058746405402</v>
      </c>
      <c r="BB388" s="37">
        <v>6.7266950445206399</v>
      </c>
      <c r="BC388" s="37">
        <v>6.0778223138313399</v>
      </c>
      <c r="BD388" s="37">
        <v>6.5548426341431796</v>
      </c>
      <c r="BE388" s="37">
        <v>6.4476079025450304</v>
      </c>
      <c r="BF388" s="37">
        <v>6.4954612170064898</v>
      </c>
      <c r="BG388" s="37">
        <v>6.4847625080111397</v>
      </c>
      <c r="BH388" s="37">
        <v>6.5197072511804697</v>
      </c>
      <c r="BI388" s="37">
        <v>5.8844107269780004</v>
      </c>
      <c r="BJ388" s="37">
        <v>6.18191369807034</v>
      </c>
      <c r="BK388" s="37">
        <v>6.5791152303972202</v>
      </c>
      <c r="BL388" s="37">
        <v>6.8532387967325201</v>
      </c>
      <c r="BM388" s="37">
        <v>6.8256997294143202</v>
      </c>
      <c r="BN388" s="37">
        <v>5.87048349912987</v>
      </c>
      <c r="BO388" s="37">
        <v>6.1924521242295203</v>
      </c>
    </row>
    <row r="389" spans="1:67" x14ac:dyDescent="0.25">
      <c r="A389" s="39">
        <v>388</v>
      </c>
      <c r="B389" s="37" t="s">
        <v>11519</v>
      </c>
      <c r="C389" s="37" t="s">
        <v>11522</v>
      </c>
      <c r="D389" s="37" t="s">
        <v>11523</v>
      </c>
      <c r="E389" s="39" t="s">
        <v>56</v>
      </c>
      <c r="F389" s="39">
        <v>0.30028289636820382</v>
      </c>
      <c r="G389" s="39">
        <v>1.011233392133346E-2</v>
      </c>
      <c r="H389" s="37" t="s">
        <v>312</v>
      </c>
      <c r="I389" s="37" t="s">
        <v>44</v>
      </c>
      <c r="J389" s="37" t="s">
        <v>45</v>
      </c>
      <c r="K389" s="37" t="s">
        <v>46</v>
      </c>
      <c r="L389" s="37" t="s">
        <v>312</v>
      </c>
      <c r="P389" s="89">
        <v>3</v>
      </c>
      <c r="Q389" s="37" t="s">
        <v>11520</v>
      </c>
      <c r="R389" s="37" t="s">
        <v>11520</v>
      </c>
      <c r="S389" s="37" t="s">
        <v>11521</v>
      </c>
      <c r="T389" s="37" t="s">
        <v>107</v>
      </c>
      <c r="U389" s="37" t="s">
        <v>107</v>
      </c>
      <c r="V389" s="37">
        <v>1</v>
      </c>
      <c r="W389" s="37">
        <v>4</v>
      </c>
      <c r="X389" s="37">
        <v>4.04</v>
      </c>
      <c r="Y389" s="37" t="s">
        <v>56</v>
      </c>
      <c r="AB389" s="37" t="s">
        <v>11524</v>
      </c>
      <c r="AC389" s="37" t="s">
        <v>11525</v>
      </c>
      <c r="AD389" s="37" t="s">
        <v>11526</v>
      </c>
      <c r="AF389" s="37" t="s">
        <v>11527</v>
      </c>
      <c r="AG389" s="37" t="s">
        <v>9499</v>
      </c>
      <c r="AH389" s="37" t="s">
        <v>9500</v>
      </c>
      <c r="AI389" s="37" t="s">
        <v>56</v>
      </c>
      <c r="AJ389" s="37" t="s">
        <v>11528</v>
      </c>
      <c r="AK389" s="37" t="s">
        <v>11529</v>
      </c>
      <c r="AL389" s="37" t="s">
        <v>326</v>
      </c>
      <c r="AM389" s="37" t="s">
        <v>56</v>
      </c>
      <c r="AN389" s="37" t="s">
        <v>56</v>
      </c>
      <c r="AO389" s="37" t="s">
        <v>56</v>
      </c>
      <c r="AP389" s="37" t="s">
        <v>11530</v>
      </c>
      <c r="AQ389" s="37" t="s">
        <v>11531</v>
      </c>
      <c r="AR389" s="37" t="s">
        <v>5</v>
      </c>
      <c r="AS389" s="37" t="s">
        <v>11523</v>
      </c>
      <c r="AT389" s="37" t="s">
        <v>11532</v>
      </c>
      <c r="AU389" s="37" t="s">
        <v>5</v>
      </c>
      <c r="AV389" s="37" t="s">
        <v>11533</v>
      </c>
      <c r="AW389" s="37">
        <v>6.5530946859350401</v>
      </c>
      <c r="AX389" s="37">
        <v>6.0338361393933999</v>
      </c>
      <c r="AY389" s="37">
        <v>6.1518265846417499</v>
      </c>
      <c r="AZ389" s="37">
        <v>6.4696601927364696</v>
      </c>
      <c r="BA389" s="37">
        <v>6.2459100134943801</v>
      </c>
      <c r="BB389" s="37">
        <v>6.4325646155785199</v>
      </c>
      <c r="BC389" s="37">
        <v>6.5140313339350904</v>
      </c>
      <c r="BD389" s="37">
        <v>6.29624846250021</v>
      </c>
      <c r="BE389" s="37">
        <v>6.6605952400185204</v>
      </c>
      <c r="BF389" s="37">
        <v>6.5370443532120399</v>
      </c>
      <c r="BG389" s="37">
        <v>6.0494781336869901</v>
      </c>
      <c r="BH389" s="37">
        <v>6.84644542478138</v>
      </c>
      <c r="BI389" s="37">
        <v>6.0682066479931498</v>
      </c>
      <c r="BJ389" s="37">
        <v>6.3121839173692296</v>
      </c>
      <c r="BK389" s="37">
        <v>6.76611907844448</v>
      </c>
      <c r="BL389" s="37">
        <v>6.54588220665336</v>
      </c>
      <c r="BM389" s="37">
        <v>6.7571564933772903</v>
      </c>
      <c r="BN389" s="37">
        <v>6.51169783293847</v>
      </c>
      <c r="BO389" s="37">
        <v>5.9258512721349801</v>
      </c>
    </row>
    <row r="390" spans="1:67" x14ac:dyDescent="0.25">
      <c r="A390" s="39">
        <v>389</v>
      </c>
      <c r="B390" s="37" t="s">
        <v>11534</v>
      </c>
      <c r="C390" s="37" t="s">
        <v>11537</v>
      </c>
      <c r="D390" s="37" t="s">
        <v>10081</v>
      </c>
      <c r="E390" s="39" t="s">
        <v>56</v>
      </c>
      <c r="F390" s="39">
        <v>0.3002447879739254</v>
      </c>
      <c r="G390" s="39">
        <v>4.5455294849058463E-2</v>
      </c>
      <c r="H390" s="37" t="s">
        <v>2445</v>
      </c>
      <c r="I390" s="37" t="s">
        <v>44</v>
      </c>
      <c r="J390" s="37" t="s">
        <v>45</v>
      </c>
      <c r="K390" s="37" t="s">
        <v>1315</v>
      </c>
      <c r="L390" s="37" t="s">
        <v>1316</v>
      </c>
      <c r="M390" s="37" t="s">
        <v>1317</v>
      </c>
      <c r="N390" s="37" t="s">
        <v>1314</v>
      </c>
      <c r="O390" s="37" t="s">
        <v>2445</v>
      </c>
      <c r="P390" s="89">
        <v>6</v>
      </c>
      <c r="Q390" s="37" t="s">
        <v>11535</v>
      </c>
      <c r="R390" s="37" t="s">
        <v>11535</v>
      </c>
      <c r="S390" s="37" t="s">
        <v>11536</v>
      </c>
      <c r="T390" s="37" t="s">
        <v>267</v>
      </c>
      <c r="U390" s="37" t="s">
        <v>267</v>
      </c>
      <c r="V390" s="37">
        <v>1</v>
      </c>
      <c r="W390" s="37">
        <v>12</v>
      </c>
      <c r="X390" s="37">
        <v>5.38</v>
      </c>
      <c r="Y390" s="37" t="s">
        <v>56</v>
      </c>
      <c r="AB390" s="37" t="s">
        <v>56</v>
      </c>
      <c r="AF390" s="37" t="s">
        <v>56</v>
      </c>
      <c r="AG390" s="37" t="s">
        <v>56</v>
      </c>
      <c r="AI390" s="37" t="s">
        <v>56</v>
      </c>
      <c r="AJ390" s="37" t="s">
        <v>56</v>
      </c>
      <c r="AK390" s="37" t="s">
        <v>56</v>
      </c>
      <c r="AL390" s="37" t="s">
        <v>56</v>
      </c>
      <c r="AM390" s="37" t="s">
        <v>56</v>
      </c>
      <c r="AN390" s="37" t="s">
        <v>56</v>
      </c>
      <c r="AO390" s="37" t="s">
        <v>56</v>
      </c>
      <c r="AP390" s="37" t="s">
        <v>5668</v>
      </c>
      <c r="AQ390" s="37" t="s">
        <v>5669</v>
      </c>
      <c r="AR390" s="37" t="s">
        <v>304</v>
      </c>
      <c r="AS390" s="37" t="s">
        <v>5670</v>
      </c>
      <c r="AT390" s="37" t="s">
        <v>10090</v>
      </c>
      <c r="AU390" s="37" t="s">
        <v>442</v>
      </c>
      <c r="AV390" s="37" t="s">
        <v>11538</v>
      </c>
      <c r="AW390" s="37">
        <v>6.5504363975581903</v>
      </c>
      <c r="AX390" s="37">
        <v>6.4781240440289398</v>
      </c>
      <c r="AY390" s="37">
        <v>6.72665802602768</v>
      </c>
      <c r="AZ390" s="37">
        <v>6.1107145940883596</v>
      </c>
      <c r="BA390" s="37">
        <v>6.2733696291485703</v>
      </c>
      <c r="BB390" s="37">
        <v>6.3455601528682601</v>
      </c>
      <c r="BC390" s="37">
        <v>6.3175516937060703</v>
      </c>
      <c r="BD390" s="37">
        <v>6.5946522758334698</v>
      </c>
      <c r="BE390" s="37">
        <v>6.9748363020824202</v>
      </c>
      <c r="BF390" s="37">
        <v>6.8420785895734602</v>
      </c>
      <c r="BG390" s="37">
        <v>6.6773971451139502</v>
      </c>
      <c r="BH390" s="37">
        <v>6.8200273782952499</v>
      </c>
      <c r="BI390" s="37">
        <v>6.92562666052069</v>
      </c>
      <c r="BJ390" s="37">
        <v>6.2477649022529</v>
      </c>
      <c r="BK390" s="37">
        <v>6.3280330490904602</v>
      </c>
      <c r="BL390" s="37">
        <v>6.2787881145638904</v>
      </c>
      <c r="BM390" s="37">
        <v>6.2441536200831198</v>
      </c>
      <c r="BN390" s="37">
        <v>5.9967900217356096</v>
      </c>
      <c r="BO390" s="37">
        <v>5.7832001385548804</v>
      </c>
    </row>
    <row r="391" spans="1:67" x14ac:dyDescent="0.25">
      <c r="A391" s="39">
        <v>390</v>
      </c>
      <c r="B391" s="37" t="s">
        <v>11539</v>
      </c>
      <c r="C391" s="37" t="s">
        <v>3668</v>
      </c>
      <c r="D391" s="37" t="s">
        <v>3669</v>
      </c>
      <c r="E391" s="39" t="s">
        <v>3670</v>
      </c>
      <c r="F391" s="39">
        <v>0.30016736235453673</v>
      </c>
      <c r="G391" s="39">
        <v>2.4744672046398939E-2</v>
      </c>
      <c r="H391" s="37" t="s">
        <v>3927</v>
      </c>
      <c r="I391" s="37" t="s">
        <v>44</v>
      </c>
      <c r="J391" s="37" t="s">
        <v>45</v>
      </c>
      <c r="K391" s="37" t="s">
        <v>46</v>
      </c>
      <c r="L391" s="37" t="s">
        <v>312</v>
      </c>
      <c r="M391" s="37" t="s">
        <v>336</v>
      </c>
      <c r="N391" s="37" t="s">
        <v>3927</v>
      </c>
      <c r="P391" s="89">
        <v>5</v>
      </c>
      <c r="Q391" s="37" t="s">
        <v>11540</v>
      </c>
      <c r="R391" s="37" t="s">
        <v>11540</v>
      </c>
      <c r="S391" s="37" t="s">
        <v>11541</v>
      </c>
      <c r="T391" s="37" t="s">
        <v>8785</v>
      </c>
      <c r="U391" s="37" t="s">
        <v>254</v>
      </c>
      <c r="V391" s="37">
        <v>1</v>
      </c>
      <c r="W391" s="37">
        <v>57</v>
      </c>
      <c r="X391" s="37">
        <v>11.62</v>
      </c>
      <c r="Y391" s="37" t="s">
        <v>8791</v>
      </c>
      <c r="Z391" s="37" t="s">
        <v>8792</v>
      </c>
      <c r="AA391" s="37" t="s">
        <v>1221</v>
      </c>
      <c r="AB391" s="37" t="s">
        <v>56</v>
      </c>
      <c r="AF391" s="37" t="s">
        <v>3674</v>
      </c>
      <c r="AG391" s="37" t="s">
        <v>3675</v>
      </c>
      <c r="AH391" s="37" t="s">
        <v>3676</v>
      </c>
      <c r="AI391" s="37" t="s">
        <v>56</v>
      </c>
      <c r="AJ391" s="37" t="s">
        <v>56</v>
      </c>
      <c r="AK391" s="37" t="s">
        <v>56</v>
      </c>
      <c r="AL391" s="37" t="s">
        <v>1636</v>
      </c>
      <c r="AM391" s="37" t="s">
        <v>56</v>
      </c>
      <c r="AN391" s="37" t="s">
        <v>56</v>
      </c>
      <c r="AO391" s="37" t="s">
        <v>56</v>
      </c>
      <c r="AP391" s="37" t="s">
        <v>3677</v>
      </c>
      <c r="AQ391" s="37" t="s">
        <v>3678</v>
      </c>
      <c r="AR391" s="37" t="s">
        <v>532</v>
      </c>
      <c r="AS391" s="37" t="s">
        <v>3679</v>
      </c>
      <c r="AT391" s="37" t="s">
        <v>6316</v>
      </c>
      <c r="AU391" s="37" t="s">
        <v>532</v>
      </c>
      <c r="AV391" s="37" t="s">
        <v>8793</v>
      </c>
      <c r="AW391" s="37">
        <v>6.9270828429674598</v>
      </c>
      <c r="AX391" s="37">
        <v>7.0000608403951396</v>
      </c>
      <c r="AY391" s="37">
        <v>6.2256196396574301</v>
      </c>
      <c r="AZ391" s="37">
        <v>6.3861465981744203</v>
      </c>
      <c r="BA391" s="37">
        <v>6.5054695633366402</v>
      </c>
      <c r="BB391" s="37">
        <v>6.7183119861420399</v>
      </c>
      <c r="BC391" s="37">
        <v>6.5830684660768899</v>
      </c>
      <c r="BD391" s="37">
        <v>6.6144770543066702</v>
      </c>
      <c r="BE391" s="37">
        <v>6.8484324385319901</v>
      </c>
      <c r="BF391" s="37">
        <v>6.4522643357232301</v>
      </c>
      <c r="BG391" s="37">
        <v>6.17736361343312</v>
      </c>
      <c r="BH391" s="37">
        <v>7.2467201277144202</v>
      </c>
      <c r="BI391" s="37">
        <v>6.3177815785582796</v>
      </c>
      <c r="BJ391" s="37">
        <v>6.3467344773482104</v>
      </c>
      <c r="BK391" s="37">
        <v>6.6705127663397503</v>
      </c>
      <c r="BL391" s="37">
        <v>6.9094651494961301</v>
      </c>
      <c r="BM391" s="37">
        <v>6.7553488885987596</v>
      </c>
      <c r="BN391" s="37">
        <v>6.2249720555923496</v>
      </c>
      <c r="BO391" s="37">
        <v>6.5634159363358204</v>
      </c>
    </row>
    <row r="392" spans="1:67" x14ac:dyDescent="0.25">
      <c r="A392" s="39">
        <v>391</v>
      </c>
      <c r="B392" s="37" t="s">
        <v>11542</v>
      </c>
      <c r="C392" s="37" t="s">
        <v>255</v>
      </c>
      <c r="D392" s="37" t="s">
        <v>256</v>
      </c>
      <c r="E392" s="39" t="s">
        <v>56</v>
      </c>
      <c r="F392" s="39">
        <v>0.30001313342189212</v>
      </c>
      <c r="G392" s="39">
        <v>3.7336415920662863E-2</v>
      </c>
      <c r="H392" s="37" t="s">
        <v>11545</v>
      </c>
      <c r="I392" s="37" t="s">
        <v>44</v>
      </c>
      <c r="J392" s="37" t="s">
        <v>101</v>
      </c>
      <c r="K392" s="37" t="s">
        <v>102</v>
      </c>
      <c r="L392" s="37" t="s">
        <v>103</v>
      </c>
      <c r="M392" s="37" t="s">
        <v>104</v>
      </c>
      <c r="N392" s="37" t="s">
        <v>417</v>
      </c>
      <c r="O392" s="37" t="s">
        <v>906</v>
      </c>
      <c r="P392" s="89">
        <v>6</v>
      </c>
      <c r="Q392" s="37" t="s">
        <v>11543</v>
      </c>
      <c r="R392" s="37" t="s">
        <v>11543</v>
      </c>
      <c r="S392" s="37" t="s">
        <v>11544</v>
      </c>
      <c r="T392" s="37" t="s">
        <v>4836</v>
      </c>
      <c r="U392" s="37" t="s">
        <v>566</v>
      </c>
      <c r="V392" s="37">
        <v>1</v>
      </c>
      <c r="W392" s="37">
        <v>36</v>
      </c>
      <c r="X392" s="37">
        <v>4.97</v>
      </c>
      <c r="Y392" s="37" t="s">
        <v>56</v>
      </c>
      <c r="AB392" s="37" t="s">
        <v>56</v>
      </c>
      <c r="AF392" s="37" t="s">
        <v>56</v>
      </c>
      <c r="AG392" s="37" t="s">
        <v>56</v>
      </c>
      <c r="AI392" s="37" t="s">
        <v>56</v>
      </c>
      <c r="AJ392" s="37" t="s">
        <v>56</v>
      </c>
      <c r="AK392" s="37" t="s">
        <v>56</v>
      </c>
      <c r="AL392" s="37" t="s">
        <v>56</v>
      </c>
      <c r="AM392" s="37" t="s">
        <v>56</v>
      </c>
      <c r="AN392" s="37" t="s">
        <v>56</v>
      </c>
      <c r="AO392" s="37" t="s">
        <v>56</v>
      </c>
      <c r="AP392" s="37" t="s">
        <v>259</v>
      </c>
      <c r="AQ392" s="37" t="s">
        <v>260</v>
      </c>
      <c r="AT392" s="37" t="s">
        <v>261</v>
      </c>
      <c r="AU392" s="37" t="s">
        <v>262</v>
      </c>
      <c r="AV392" s="37" t="s">
        <v>5915</v>
      </c>
      <c r="AW392" s="37">
        <v>6.22733060616756</v>
      </c>
      <c r="AX392" s="37">
        <v>5.9444412147891299</v>
      </c>
      <c r="AY392" s="37">
        <v>5.5420295285604899</v>
      </c>
      <c r="AZ392" s="37">
        <v>5.4731963699979103</v>
      </c>
      <c r="BA392" s="37">
        <v>5.8370300615241799</v>
      </c>
      <c r="BB392" s="37">
        <v>5.7011239661772102</v>
      </c>
      <c r="BC392" s="37">
        <v>5.5971915071785201</v>
      </c>
      <c r="BD392" s="37">
        <v>6.34553612287369</v>
      </c>
      <c r="BE392" s="37">
        <v>6.3554828362443399</v>
      </c>
      <c r="BF392" s="37">
        <v>6.1836248288500801</v>
      </c>
      <c r="BG392" s="37">
        <v>6.1895100447807998</v>
      </c>
      <c r="BH392" s="37">
        <v>6.28170184946703</v>
      </c>
      <c r="BI392" s="37">
        <v>5.4203287842536501</v>
      </c>
      <c r="BJ392" s="37">
        <v>5.7552580244388798</v>
      </c>
      <c r="BK392" s="37">
        <v>5.8159335380852202</v>
      </c>
      <c r="BL392" s="37">
        <v>6.2285517991759001</v>
      </c>
      <c r="BM392" s="37">
        <v>5.95781210298746</v>
      </c>
      <c r="BN392" s="37">
        <v>5.6411477712939</v>
      </c>
      <c r="BO392" s="37">
        <v>5.7857610674930902</v>
      </c>
    </row>
    <row r="393" spans="1:67" x14ac:dyDescent="0.25">
      <c r="A393" s="39">
        <v>392</v>
      </c>
      <c r="B393" s="37" t="s">
        <v>11546</v>
      </c>
      <c r="C393" s="37" t="s">
        <v>11549</v>
      </c>
      <c r="D393" s="37" t="s">
        <v>11550</v>
      </c>
      <c r="E393" s="39" t="s">
        <v>56</v>
      </c>
      <c r="F393" s="39">
        <v>-0.30000945209495627</v>
      </c>
      <c r="G393" s="39">
        <v>3.7336415920662863E-2</v>
      </c>
      <c r="H393" s="37" t="s">
        <v>449</v>
      </c>
      <c r="I393" s="37" t="s">
        <v>44</v>
      </c>
      <c r="J393" s="37" t="s">
        <v>45</v>
      </c>
      <c r="K393" s="37" t="s">
        <v>46</v>
      </c>
      <c r="L393" s="37" t="s">
        <v>312</v>
      </c>
      <c r="M393" s="37" t="s">
        <v>336</v>
      </c>
      <c r="N393" s="37" t="s">
        <v>337</v>
      </c>
      <c r="O393" s="37" t="s">
        <v>449</v>
      </c>
      <c r="P393" s="89">
        <v>6</v>
      </c>
      <c r="Q393" s="37" t="s">
        <v>11547</v>
      </c>
      <c r="R393" s="37" t="s">
        <v>11547</v>
      </c>
      <c r="S393" s="37" t="s">
        <v>11548</v>
      </c>
      <c r="T393" s="37" t="s">
        <v>9778</v>
      </c>
      <c r="U393" s="37" t="s">
        <v>565</v>
      </c>
      <c r="V393" s="37">
        <v>1</v>
      </c>
      <c r="W393" s="37">
        <v>71</v>
      </c>
      <c r="X393" s="37">
        <v>9.2899999999999991</v>
      </c>
      <c r="Y393" s="37" t="s">
        <v>56</v>
      </c>
      <c r="AB393" s="37" t="s">
        <v>56</v>
      </c>
      <c r="AF393" s="37" t="s">
        <v>11551</v>
      </c>
      <c r="AG393" s="37" t="s">
        <v>56</v>
      </c>
      <c r="AI393" s="37" t="s">
        <v>56</v>
      </c>
      <c r="AJ393" s="37" t="s">
        <v>56</v>
      </c>
      <c r="AK393" s="37" t="s">
        <v>56</v>
      </c>
      <c r="AL393" s="37" t="s">
        <v>2499</v>
      </c>
      <c r="AM393" s="37" t="s">
        <v>56</v>
      </c>
      <c r="AN393" s="37" t="s">
        <v>56</v>
      </c>
      <c r="AO393" s="37" t="s">
        <v>56</v>
      </c>
      <c r="AP393" s="37" t="s">
        <v>11552</v>
      </c>
      <c r="AQ393" s="37" t="s">
        <v>10973</v>
      </c>
      <c r="AR393" s="37" t="s">
        <v>532</v>
      </c>
      <c r="AS393" s="37" t="s">
        <v>10974</v>
      </c>
      <c r="AT393" s="37" t="s">
        <v>11553</v>
      </c>
      <c r="AU393" s="37" t="s">
        <v>532</v>
      </c>
      <c r="AV393" s="37" t="s">
        <v>11554</v>
      </c>
      <c r="AW393" s="37">
        <v>6.3679279554414299</v>
      </c>
      <c r="AX393" s="37">
        <v>6.67286883133389</v>
      </c>
      <c r="AY393" s="37">
        <v>6.3218160409354098</v>
      </c>
      <c r="AZ393" s="37">
        <v>6.4263080551023597</v>
      </c>
      <c r="BA393" s="37">
        <v>6.9241785077097902</v>
      </c>
      <c r="BB393" s="37">
        <v>6.3194123528016197</v>
      </c>
      <c r="BC393" s="37">
        <v>6.5209484963334603</v>
      </c>
      <c r="BD393" s="37">
        <v>6.2916021433534404</v>
      </c>
      <c r="BE393" s="37">
        <v>6.3667965699194697</v>
      </c>
      <c r="BF393" s="37">
        <v>6.39860848116653</v>
      </c>
      <c r="BG393" s="37">
        <v>6.8688266393022204</v>
      </c>
      <c r="BH393" s="37">
        <v>5.9971442654675897</v>
      </c>
      <c r="BI393" s="37">
        <v>6.2165936498377796</v>
      </c>
      <c r="BJ393" s="37">
        <v>7.2564531690010003</v>
      </c>
      <c r="BK393" s="37">
        <v>6.9147846857342996</v>
      </c>
      <c r="BL393" s="37">
        <v>6.7317258001350897</v>
      </c>
      <c r="BM393" s="37">
        <v>6.6806392319923704</v>
      </c>
      <c r="BN393" s="37">
        <v>6.41847547146285</v>
      </c>
      <c r="BO393" s="37">
        <v>7.1469214799382801</v>
      </c>
    </row>
    <row r="394" spans="1:67" x14ac:dyDescent="0.25">
      <c r="A394" s="39">
        <v>393</v>
      </c>
      <c r="B394" s="37" t="s">
        <v>11555</v>
      </c>
      <c r="C394" s="37" t="s">
        <v>11559</v>
      </c>
      <c r="D394" s="37" t="s">
        <v>11560</v>
      </c>
      <c r="E394" s="39" t="s">
        <v>56</v>
      </c>
      <c r="F394" s="39">
        <v>-0.30039061314423859</v>
      </c>
      <c r="G394" s="39">
        <v>2.8804846690270911E-3</v>
      </c>
      <c r="H394" s="37" t="s">
        <v>105</v>
      </c>
      <c r="I394" s="37" t="s">
        <v>44</v>
      </c>
      <c r="J394" s="37" t="s">
        <v>101</v>
      </c>
      <c r="K394" s="37" t="s">
        <v>102</v>
      </c>
      <c r="L394" s="37" t="s">
        <v>103</v>
      </c>
      <c r="M394" s="37" t="s">
        <v>104</v>
      </c>
      <c r="N394" s="37" t="s">
        <v>105</v>
      </c>
      <c r="P394" s="89">
        <v>5</v>
      </c>
      <c r="Q394" s="37" t="s">
        <v>11556</v>
      </c>
      <c r="R394" s="37" t="s">
        <v>11556</v>
      </c>
      <c r="S394" s="37" t="s">
        <v>11557</v>
      </c>
      <c r="T394" s="37" t="s">
        <v>11558</v>
      </c>
      <c r="U394" s="37" t="s">
        <v>7032</v>
      </c>
      <c r="V394" s="37">
        <v>2</v>
      </c>
      <c r="W394" s="37">
        <v>11</v>
      </c>
      <c r="X394" s="37">
        <v>8.56</v>
      </c>
      <c r="Y394" s="37" t="s">
        <v>56</v>
      </c>
      <c r="AB394" s="37" t="s">
        <v>56</v>
      </c>
      <c r="AF394" s="37" t="s">
        <v>11561</v>
      </c>
      <c r="AG394" s="37" t="s">
        <v>56</v>
      </c>
      <c r="AI394" s="37" t="s">
        <v>56</v>
      </c>
      <c r="AJ394" s="37" t="s">
        <v>56</v>
      </c>
      <c r="AK394" s="37" t="s">
        <v>56</v>
      </c>
      <c r="AL394" s="37" t="s">
        <v>216</v>
      </c>
      <c r="AM394" s="37" t="s">
        <v>56</v>
      </c>
      <c r="AN394" s="37" t="s">
        <v>56</v>
      </c>
      <c r="AO394" s="37" t="s">
        <v>56</v>
      </c>
      <c r="AP394" s="37" t="s">
        <v>11562</v>
      </c>
      <c r="AQ394" s="37" t="s">
        <v>11563</v>
      </c>
      <c r="AR394" s="37" t="s">
        <v>1583</v>
      </c>
      <c r="AS394" s="37" t="s">
        <v>11564</v>
      </c>
      <c r="AT394" s="37" t="s">
        <v>11565</v>
      </c>
      <c r="AU394" s="37" t="s">
        <v>148</v>
      </c>
      <c r="AV394" s="37" t="s">
        <v>11566</v>
      </c>
      <c r="AW394" s="37">
        <v>6.5049600686850102</v>
      </c>
      <c r="AX394" s="37">
        <v>6.9002141972986299</v>
      </c>
      <c r="AY394" s="37">
        <v>6.7070675514065199</v>
      </c>
      <c r="AZ394" s="37">
        <v>6.7391371200046501</v>
      </c>
      <c r="BA394" s="37">
        <v>6.72377991722069</v>
      </c>
      <c r="BB394" s="37">
        <v>6.3172798546319404</v>
      </c>
      <c r="BC394" s="37">
        <v>7.0761104850462599</v>
      </c>
      <c r="BD394" s="37">
        <v>6.5944700092261401</v>
      </c>
      <c r="BE394" s="37">
        <v>6.4822017649853096</v>
      </c>
      <c r="BF394" s="37">
        <v>6.3908823176959499</v>
      </c>
      <c r="BG394" s="37">
        <v>7.03949347478029</v>
      </c>
      <c r="BH394" s="37">
        <v>6.3756363668418397</v>
      </c>
      <c r="BI394" s="37">
        <v>6.69450437827025</v>
      </c>
      <c r="BJ394" s="37">
        <v>6.7184394881289</v>
      </c>
      <c r="BK394" s="37">
        <v>6.7647066043453599</v>
      </c>
      <c r="BL394" s="37">
        <v>6.2497121112584102</v>
      </c>
      <c r="BM394" s="37">
        <v>6.54612309526365</v>
      </c>
      <c r="BN394" s="37">
        <v>6.6063492218295199</v>
      </c>
      <c r="BO394" s="37">
        <v>6.6213529766661603</v>
      </c>
    </row>
    <row r="395" spans="1:67" x14ac:dyDescent="0.25">
      <c r="A395" s="39">
        <v>394</v>
      </c>
      <c r="B395" s="37" t="s">
        <v>11567</v>
      </c>
      <c r="C395" s="37" t="s">
        <v>5677</v>
      </c>
      <c r="D395" s="37" t="s">
        <v>5678</v>
      </c>
      <c r="E395" s="39" t="s">
        <v>5679</v>
      </c>
      <c r="F395" s="39">
        <v>-0.30056446029175898</v>
      </c>
      <c r="G395" s="39">
        <v>7.9634892065499965E-3</v>
      </c>
      <c r="H395" s="37" t="s">
        <v>100</v>
      </c>
      <c r="I395" s="37" t="s">
        <v>44</v>
      </c>
      <c r="J395" s="37" t="s">
        <v>101</v>
      </c>
      <c r="K395" s="37" t="s">
        <v>102</v>
      </c>
      <c r="L395" s="37" t="s">
        <v>103</v>
      </c>
      <c r="M395" s="37" t="s">
        <v>104</v>
      </c>
      <c r="N395" s="37" t="s">
        <v>105</v>
      </c>
      <c r="O395" s="37" t="s">
        <v>100</v>
      </c>
      <c r="P395" s="89">
        <v>6</v>
      </c>
      <c r="Q395" s="37" t="s">
        <v>11568</v>
      </c>
      <c r="R395" s="37" t="s">
        <v>11568</v>
      </c>
      <c r="S395" s="37" t="s">
        <v>11569</v>
      </c>
      <c r="T395" s="37" t="s">
        <v>183</v>
      </c>
      <c r="U395" s="37" t="s">
        <v>565</v>
      </c>
      <c r="V395" s="37">
        <v>1</v>
      </c>
      <c r="W395" s="37">
        <v>17</v>
      </c>
      <c r="X395" s="37">
        <v>7.85</v>
      </c>
      <c r="Y395" s="37" t="s">
        <v>56</v>
      </c>
      <c r="AB395" s="37" t="s">
        <v>5680</v>
      </c>
      <c r="AC395" s="37" t="s">
        <v>5681</v>
      </c>
      <c r="AD395" s="37" t="s">
        <v>5682</v>
      </c>
      <c r="AE395" s="37" t="s">
        <v>5683</v>
      </c>
      <c r="AF395" s="37" t="s">
        <v>5684</v>
      </c>
      <c r="AG395" s="37" t="s">
        <v>5685</v>
      </c>
      <c r="AH395" s="37" t="s">
        <v>5686</v>
      </c>
      <c r="AI395" s="37" t="s">
        <v>56</v>
      </c>
      <c r="AJ395" s="37" t="s">
        <v>5687</v>
      </c>
      <c r="AK395" s="37" t="s">
        <v>5688</v>
      </c>
      <c r="AL395" s="37" t="s">
        <v>3755</v>
      </c>
      <c r="AM395" s="37" t="s">
        <v>56</v>
      </c>
      <c r="AN395" s="37" t="s">
        <v>56</v>
      </c>
      <c r="AO395" s="37" t="s">
        <v>56</v>
      </c>
      <c r="AP395" s="37" t="s">
        <v>11570</v>
      </c>
      <c r="AQ395" s="37" t="s">
        <v>11571</v>
      </c>
      <c r="AR395" s="37" t="s">
        <v>442</v>
      </c>
      <c r="AS395" s="37" t="s">
        <v>5677</v>
      </c>
      <c r="AT395" s="37" t="s">
        <v>11572</v>
      </c>
      <c r="AU395" s="37" t="s">
        <v>442</v>
      </c>
      <c r="AV395" s="37" t="s">
        <v>11573</v>
      </c>
      <c r="AW395" s="37">
        <v>6.5218282890180301</v>
      </c>
      <c r="AX395" s="37">
        <v>6.6507543153560897</v>
      </c>
      <c r="AY395" s="37">
        <v>6.7930206806014004</v>
      </c>
      <c r="AZ395" s="37">
        <v>6.4304058129196102</v>
      </c>
      <c r="BA395" s="37">
        <v>6.7965119596039099</v>
      </c>
      <c r="BB395" s="37">
        <v>6.6476910729420702</v>
      </c>
      <c r="BC395" s="37">
        <v>6.6968760950480402</v>
      </c>
      <c r="BD395" s="37">
        <v>6.4609505860461303</v>
      </c>
      <c r="BE395" s="37">
        <v>6.1712351452584304</v>
      </c>
      <c r="BF395" s="37">
        <v>6.2761425148563301</v>
      </c>
      <c r="BG395" s="37">
        <v>6.7044037242399703</v>
      </c>
      <c r="BH395" s="37">
        <v>6.1939676985196996</v>
      </c>
      <c r="BI395" s="37">
        <v>6.2948410567028104</v>
      </c>
      <c r="BJ395" s="37">
        <v>6.5272561437372998</v>
      </c>
      <c r="BK395" s="37">
        <v>6.4861258699858899</v>
      </c>
      <c r="BL395" s="37">
        <v>5.8164573988923998</v>
      </c>
      <c r="BM395" s="37">
        <v>6.09445051401367</v>
      </c>
      <c r="BN395" s="37">
        <v>6.2158096082986098</v>
      </c>
      <c r="BO395" s="37">
        <v>6.5573629344328204</v>
      </c>
    </row>
    <row r="396" spans="1:67" x14ac:dyDescent="0.25">
      <c r="A396" s="39">
        <v>395</v>
      </c>
      <c r="B396" s="37" t="s">
        <v>11574</v>
      </c>
      <c r="C396" s="37" t="s">
        <v>7585</v>
      </c>
      <c r="D396" s="37" t="s">
        <v>11577</v>
      </c>
      <c r="E396" s="39" t="s">
        <v>11578</v>
      </c>
      <c r="F396" s="39">
        <v>-0.30056732830275029</v>
      </c>
      <c r="G396" s="39">
        <v>1.011233392133346E-2</v>
      </c>
      <c r="H396" s="37" t="s">
        <v>1523</v>
      </c>
      <c r="I396" s="37" t="s">
        <v>44</v>
      </c>
      <c r="J396" s="37" t="s">
        <v>101</v>
      </c>
      <c r="K396" s="37" t="s">
        <v>102</v>
      </c>
      <c r="L396" s="37" t="s">
        <v>103</v>
      </c>
      <c r="M396" s="37" t="s">
        <v>104</v>
      </c>
      <c r="N396" s="37" t="s">
        <v>105</v>
      </c>
      <c r="O396" s="37" t="s">
        <v>1523</v>
      </c>
      <c r="P396" s="89">
        <v>6</v>
      </c>
      <c r="Q396" s="37" t="s">
        <v>11575</v>
      </c>
      <c r="R396" s="37" t="s">
        <v>11575</v>
      </c>
      <c r="S396" s="37" t="s">
        <v>11576</v>
      </c>
      <c r="T396" s="37" t="s">
        <v>723</v>
      </c>
      <c r="U396" s="37" t="s">
        <v>387</v>
      </c>
      <c r="V396" s="37">
        <v>1</v>
      </c>
      <c r="W396" s="37">
        <v>52</v>
      </c>
      <c r="X396" s="37">
        <v>12.97</v>
      </c>
      <c r="Y396" s="37" t="s">
        <v>56</v>
      </c>
      <c r="AB396" s="37" t="s">
        <v>11579</v>
      </c>
      <c r="AC396" s="37" t="s">
        <v>11580</v>
      </c>
      <c r="AD396" s="37" t="s">
        <v>11581</v>
      </c>
      <c r="AE396" s="37" t="s">
        <v>11582</v>
      </c>
      <c r="AF396" s="37" t="s">
        <v>11583</v>
      </c>
      <c r="AG396" s="37" t="s">
        <v>11584</v>
      </c>
      <c r="AH396" s="37" t="s">
        <v>3142</v>
      </c>
      <c r="AI396" s="37" t="s">
        <v>56</v>
      </c>
      <c r="AJ396" s="37" t="s">
        <v>11585</v>
      </c>
      <c r="AK396" s="37" t="s">
        <v>11586</v>
      </c>
      <c r="AL396" s="37" t="s">
        <v>3145</v>
      </c>
      <c r="AM396" s="37" t="s">
        <v>56</v>
      </c>
      <c r="AN396" s="37" t="s">
        <v>56</v>
      </c>
      <c r="AO396" s="37" t="s">
        <v>56</v>
      </c>
      <c r="AP396" s="37" t="s">
        <v>11587</v>
      </c>
      <c r="AQ396" s="37" t="s">
        <v>11588</v>
      </c>
      <c r="AR396" s="37" t="s">
        <v>304</v>
      </c>
      <c r="AS396" s="37" t="s">
        <v>11589</v>
      </c>
      <c r="AT396" s="37" t="s">
        <v>11590</v>
      </c>
      <c r="AU396" s="37" t="s">
        <v>858</v>
      </c>
      <c r="AV396" s="37" t="s">
        <v>11591</v>
      </c>
      <c r="AW396" s="37">
        <v>6.50020229543835</v>
      </c>
      <c r="AX396" s="37">
        <v>6.8465907476912298</v>
      </c>
      <c r="AY396" s="37">
        <v>6.6939291916241901</v>
      </c>
      <c r="AZ396" s="37">
        <v>6.9038694428537797</v>
      </c>
      <c r="BA396" s="37">
        <v>6.5060720103545702</v>
      </c>
      <c r="BB396" s="37">
        <v>6.8674410286782503</v>
      </c>
      <c r="BC396" s="37">
        <v>7.1883378071886899</v>
      </c>
      <c r="BD396" s="37">
        <v>6.2979882098642799</v>
      </c>
      <c r="BE396" s="37">
        <v>6.4235409300477402</v>
      </c>
      <c r="BF396" s="37">
        <v>6.6512587223638997</v>
      </c>
      <c r="BG396" s="37">
        <v>6.8034844971888697</v>
      </c>
      <c r="BH396" s="37">
        <v>6.2353013929488998</v>
      </c>
      <c r="BI396" s="37">
        <v>6.6521980726314602</v>
      </c>
      <c r="BJ396" s="37">
        <v>6.6420340685624897</v>
      </c>
      <c r="BK396" s="37">
        <v>6.1452386832614501</v>
      </c>
      <c r="BL396" s="37">
        <v>6.3780617832586302</v>
      </c>
      <c r="BM396" s="37">
        <v>6.4966060196261903</v>
      </c>
      <c r="BN396" s="37">
        <v>6.5824555287956503</v>
      </c>
      <c r="BO396" s="37">
        <v>6.7213860847725098</v>
      </c>
    </row>
    <row r="397" spans="1:67" x14ac:dyDescent="0.25">
      <c r="A397" s="39">
        <v>396</v>
      </c>
      <c r="B397" s="37" t="s">
        <v>11592</v>
      </c>
      <c r="C397" s="37" t="s">
        <v>11596</v>
      </c>
      <c r="D397" s="37" t="s">
        <v>11597</v>
      </c>
      <c r="E397" s="39" t="s">
        <v>56</v>
      </c>
      <c r="F397" s="39">
        <v>-0.30069959792394751</v>
      </c>
      <c r="G397" s="39">
        <v>3.7336415920662863E-2</v>
      </c>
      <c r="H397" s="37" t="s">
        <v>158</v>
      </c>
      <c r="I397" s="37" t="s">
        <v>44</v>
      </c>
      <c r="J397" s="37" t="s">
        <v>154</v>
      </c>
      <c r="K397" s="37" t="s">
        <v>155</v>
      </c>
      <c r="L397" s="37" t="s">
        <v>156</v>
      </c>
      <c r="M397" s="37" t="s">
        <v>157</v>
      </c>
      <c r="N397" s="37" t="s">
        <v>158</v>
      </c>
      <c r="P397" s="89">
        <v>5</v>
      </c>
      <c r="Q397" s="37" t="s">
        <v>11595</v>
      </c>
      <c r="R397" s="37" t="s">
        <v>11593</v>
      </c>
      <c r="S397" s="37" t="s">
        <v>11594</v>
      </c>
      <c r="T397" s="37" t="s">
        <v>2397</v>
      </c>
      <c r="U397" s="37" t="s">
        <v>492</v>
      </c>
      <c r="V397" s="37">
        <v>2</v>
      </c>
      <c r="W397" s="37">
        <v>8</v>
      </c>
      <c r="X397" s="37">
        <v>3.5</v>
      </c>
      <c r="Y397" s="37" t="s">
        <v>56</v>
      </c>
      <c r="AB397" s="37" t="s">
        <v>56</v>
      </c>
      <c r="AF397" s="37" t="s">
        <v>56</v>
      </c>
      <c r="AG397" s="37" t="s">
        <v>56</v>
      </c>
      <c r="AI397" s="37" t="s">
        <v>56</v>
      </c>
      <c r="AJ397" s="37" t="s">
        <v>56</v>
      </c>
      <c r="AK397" s="37" t="s">
        <v>56</v>
      </c>
      <c r="AL397" s="37" t="s">
        <v>56</v>
      </c>
      <c r="AM397" s="37" t="s">
        <v>56</v>
      </c>
      <c r="AN397" s="37" t="s">
        <v>56</v>
      </c>
      <c r="AO397" s="37" t="s">
        <v>56</v>
      </c>
      <c r="AP397" s="37" t="s">
        <v>11598</v>
      </c>
      <c r="AQ397" s="37" t="s">
        <v>1724</v>
      </c>
      <c r="AR397" s="37" t="s">
        <v>1725</v>
      </c>
      <c r="AS397" s="37" t="s">
        <v>1726</v>
      </c>
      <c r="AT397" s="37" t="s">
        <v>11599</v>
      </c>
      <c r="AU397" s="37" t="s">
        <v>1728</v>
      </c>
      <c r="AV397" s="37" t="s">
        <v>11600</v>
      </c>
      <c r="AW397" s="37">
        <v>6.2349602100404002</v>
      </c>
      <c r="AX397" s="37">
        <v>6.2501820583388197</v>
      </c>
      <c r="AY397" s="37">
        <v>6.7787444532455599</v>
      </c>
      <c r="AZ397" s="37">
        <v>6.3483808221079503</v>
      </c>
      <c r="BA397" s="37">
        <v>6.2248188887381701</v>
      </c>
      <c r="BB397" s="37">
        <v>6.3110971524513602</v>
      </c>
      <c r="BC397" s="37">
        <v>6.3128331705745202</v>
      </c>
      <c r="BD397" s="37">
        <v>6.14811843038368</v>
      </c>
      <c r="BE397" s="37">
        <v>5.81535257401279</v>
      </c>
      <c r="BF397" s="37">
        <v>5.6743016148357004</v>
      </c>
      <c r="BG397" s="37">
        <v>7.0013182957927</v>
      </c>
      <c r="BH397" s="37">
        <v>6.5472237719591098</v>
      </c>
      <c r="BI397" s="37">
        <v>6.3163940573797204</v>
      </c>
      <c r="BJ397" s="37">
        <v>6.21620058360456</v>
      </c>
      <c r="BK397" s="37">
        <v>6.07269132237397</v>
      </c>
      <c r="BL397" s="37">
        <v>6.3003790947320502</v>
      </c>
      <c r="BM397" s="37">
        <v>6.0044765740756896</v>
      </c>
      <c r="BN397" s="37">
        <v>6.4705680721541103</v>
      </c>
      <c r="BO397" s="37">
        <v>6.3857453587791699</v>
      </c>
    </row>
    <row r="398" spans="1:67" x14ac:dyDescent="0.25">
      <c r="A398" s="39">
        <v>397</v>
      </c>
      <c r="B398" s="37" t="s">
        <v>11601</v>
      </c>
      <c r="C398" s="37" t="s">
        <v>108</v>
      </c>
      <c r="D398" s="37" t="s">
        <v>3015</v>
      </c>
      <c r="E398" s="39" t="s">
        <v>11610</v>
      </c>
      <c r="F398" s="39">
        <v>-0.30078502067686319</v>
      </c>
      <c r="G398" s="39">
        <v>3.048615693526335E-2</v>
      </c>
      <c r="H398" s="37" t="s">
        <v>11604</v>
      </c>
      <c r="I398" s="37" t="s">
        <v>44</v>
      </c>
      <c r="J398" s="37" t="s">
        <v>11605</v>
      </c>
      <c r="K398" s="37" t="s">
        <v>11606</v>
      </c>
      <c r="L398" s="37" t="s">
        <v>11607</v>
      </c>
      <c r="M398" s="37" t="s">
        <v>11608</v>
      </c>
      <c r="N398" s="37" t="s">
        <v>11609</v>
      </c>
      <c r="O398" s="37" t="s">
        <v>11604</v>
      </c>
      <c r="P398" s="89">
        <v>6</v>
      </c>
      <c r="Q398" s="37" t="s">
        <v>11602</v>
      </c>
      <c r="R398" s="37" t="s">
        <v>11602</v>
      </c>
      <c r="S398" s="37" t="s">
        <v>11603</v>
      </c>
      <c r="T398" s="37" t="s">
        <v>418</v>
      </c>
      <c r="U398" s="37" t="s">
        <v>566</v>
      </c>
      <c r="V398" s="37">
        <v>1</v>
      </c>
      <c r="W398" s="37">
        <v>14</v>
      </c>
      <c r="X398" s="37">
        <v>5.57</v>
      </c>
      <c r="Y398" s="37" t="s">
        <v>56</v>
      </c>
      <c r="AB398" s="37" t="s">
        <v>56</v>
      </c>
      <c r="AF398" s="37" t="s">
        <v>2271</v>
      </c>
      <c r="AG398" s="37" t="s">
        <v>2272</v>
      </c>
      <c r="AH398" s="37" t="s">
        <v>2273</v>
      </c>
      <c r="AI398" s="37" t="s">
        <v>2274</v>
      </c>
      <c r="AJ398" s="37" t="s">
        <v>56</v>
      </c>
      <c r="AK398" s="37" t="s">
        <v>56</v>
      </c>
      <c r="AL398" s="37" t="s">
        <v>772</v>
      </c>
      <c r="AM398" s="37" t="s">
        <v>2275</v>
      </c>
      <c r="AN398" s="37" t="s">
        <v>56</v>
      </c>
      <c r="AO398" s="37" t="s">
        <v>56</v>
      </c>
      <c r="AP398" s="37" t="s">
        <v>11611</v>
      </c>
      <c r="AQ398" s="37" t="s">
        <v>2277</v>
      </c>
      <c r="AR398" s="37" t="s">
        <v>442</v>
      </c>
      <c r="AS398" s="37" t="s">
        <v>2278</v>
      </c>
      <c r="AT398" s="37" t="s">
        <v>11612</v>
      </c>
      <c r="AU398" s="37" t="s">
        <v>442</v>
      </c>
      <c r="AV398" s="37" t="s">
        <v>11613</v>
      </c>
      <c r="AW398" s="37">
        <v>5.9482593705272597</v>
      </c>
      <c r="AX398" s="37">
        <v>6.0089027951016503</v>
      </c>
      <c r="AY398" s="37">
        <v>6.32703201754898</v>
      </c>
      <c r="AZ398" s="37">
        <v>6.7786706240607204</v>
      </c>
      <c r="BA398" s="37">
        <v>6.7732231786548303</v>
      </c>
      <c r="BB398" s="37">
        <v>6.3345323454511302</v>
      </c>
      <c r="BC398" s="37">
        <v>6.3853150864778403</v>
      </c>
      <c r="BD398" s="37">
        <v>6.1879578973091602</v>
      </c>
      <c r="BE398" s="37">
        <v>6.2875780330572404</v>
      </c>
      <c r="BF398" s="37">
        <v>5.7293721644045501</v>
      </c>
      <c r="BG398" s="37">
        <v>6.50267983860632</v>
      </c>
      <c r="BH398" s="37">
        <v>6.77528670045709</v>
      </c>
      <c r="BI398" s="37">
        <v>6.1013417953521802</v>
      </c>
      <c r="BJ398" s="37">
        <v>6.6757738521087697</v>
      </c>
      <c r="BK398" s="37">
        <v>6.2040116669633303</v>
      </c>
      <c r="BL398" s="37">
        <v>5.9672160446753404</v>
      </c>
      <c r="BM398" s="37">
        <v>5.8663824598388103</v>
      </c>
      <c r="BN398" s="37">
        <v>6.3909994924313498</v>
      </c>
      <c r="BO398" s="37">
        <v>6.1262129313337903</v>
      </c>
    </row>
    <row r="399" spans="1:67" x14ac:dyDescent="0.25">
      <c r="A399" s="39">
        <v>398</v>
      </c>
      <c r="B399" s="37" t="s">
        <v>11614</v>
      </c>
      <c r="C399" s="37" t="s">
        <v>11621</v>
      </c>
      <c r="D399" s="37" t="s">
        <v>11622</v>
      </c>
      <c r="E399" s="39" t="s">
        <v>11623</v>
      </c>
      <c r="F399" s="39">
        <v>-0.30082534151000312</v>
      </c>
      <c r="G399" s="39">
        <v>4.5455294849058463E-2</v>
      </c>
      <c r="H399" s="37" t="s">
        <v>11617</v>
      </c>
      <c r="I399" s="37" t="s">
        <v>44</v>
      </c>
      <c r="J399" s="37" t="s">
        <v>45</v>
      </c>
      <c r="K399" s="37" t="s">
        <v>1315</v>
      </c>
      <c r="L399" s="37" t="s">
        <v>1316</v>
      </c>
      <c r="M399" s="37" t="s">
        <v>4043</v>
      </c>
      <c r="N399" s="37" t="s">
        <v>11618</v>
      </c>
      <c r="O399" s="37" t="s">
        <v>11617</v>
      </c>
      <c r="P399" s="89">
        <v>6</v>
      </c>
      <c r="Q399" s="37" t="s">
        <v>11619</v>
      </c>
      <c r="R399" s="37" t="s">
        <v>11615</v>
      </c>
      <c r="S399" s="37" t="s">
        <v>11616</v>
      </c>
      <c r="T399" s="37" t="s">
        <v>11620</v>
      </c>
      <c r="U399" s="37" t="s">
        <v>11620</v>
      </c>
      <c r="V399" s="37">
        <v>3</v>
      </c>
      <c r="W399" s="37">
        <v>17</v>
      </c>
      <c r="X399" s="37">
        <v>8.51</v>
      </c>
      <c r="Y399" s="37" t="s">
        <v>56</v>
      </c>
      <c r="AB399" s="37" t="s">
        <v>56</v>
      </c>
      <c r="AF399" s="37" t="s">
        <v>56</v>
      </c>
      <c r="AG399" s="37" t="s">
        <v>56</v>
      </c>
      <c r="AI399" s="37" t="s">
        <v>56</v>
      </c>
      <c r="AJ399" s="37" t="s">
        <v>56</v>
      </c>
      <c r="AK399" s="37" t="s">
        <v>56</v>
      </c>
      <c r="AL399" s="37" t="s">
        <v>56</v>
      </c>
      <c r="AM399" s="37" t="s">
        <v>56</v>
      </c>
      <c r="AN399" s="37" t="s">
        <v>56</v>
      </c>
      <c r="AO399" s="37" t="s">
        <v>56</v>
      </c>
      <c r="AP399" s="37" t="s">
        <v>11624</v>
      </c>
      <c r="AQ399" s="37" t="s">
        <v>11625</v>
      </c>
      <c r="AR399" s="37" t="s">
        <v>5</v>
      </c>
      <c r="AS399" s="37" t="s">
        <v>11626</v>
      </c>
      <c r="AT399" s="37" t="s">
        <v>11627</v>
      </c>
      <c r="AU399" s="37" t="s">
        <v>5</v>
      </c>
      <c r="AV399" s="37" t="s">
        <v>11628</v>
      </c>
      <c r="AW399" s="37">
        <v>6.8931596001145898</v>
      </c>
      <c r="AX399" s="37">
        <v>6.6701531380099697</v>
      </c>
      <c r="AY399" s="37">
        <v>7.2267158991794798</v>
      </c>
      <c r="AZ399" s="37">
        <v>7.6056551532454604</v>
      </c>
      <c r="BA399" s="37">
        <v>6.6490670910854197</v>
      </c>
      <c r="BB399" s="37">
        <v>6.7324702371726701</v>
      </c>
      <c r="BC399" s="37">
        <v>6.6487454348473998</v>
      </c>
      <c r="BD399" s="37">
        <v>6.5756266533082002</v>
      </c>
      <c r="BE399" s="37">
        <v>7.0001064325347402</v>
      </c>
      <c r="BF399" s="37">
        <v>6.1944702164315704</v>
      </c>
      <c r="BG399" s="37">
        <v>6.9678638012306298</v>
      </c>
      <c r="BH399" s="37">
        <v>6.8872768758448801</v>
      </c>
      <c r="BI399" s="37">
        <v>6.5506747739992104</v>
      </c>
      <c r="BJ399" s="37">
        <v>7.2553931498280697</v>
      </c>
      <c r="BK399" s="37">
        <v>6.4984485410014896</v>
      </c>
      <c r="BL399" s="37">
        <v>6.5703912605664598</v>
      </c>
      <c r="BM399" s="37">
        <v>6.4434039733388699</v>
      </c>
      <c r="BN399" s="37">
        <v>6.6262891319778898</v>
      </c>
      <c r="BO399" s="37">
        <v>6.7689709820671098</v>
      </c>
    </row>
    <row r="400" spans="1:67" x14ac:dyDescent="0.25">
      <c r="A400" s="39">
        <v>399</v>
      </c>
      <c r="B400" s="37" t="s">
        <v>11629</v>
      </c>
      <c r="C400" s="37" t="s">
        <v>11634</v>
      </c>
      <c r="D400" s="37" t="s">
        <v>1015</v>
      </c>
      <c r="E400" s="39" t="s">
        <v>56</v>
      </c>
      <c r="F400" s="39">
        <v>-0.30122592605163501</v>
      </c>
      <c r="G400" s="39">
        <v>6.2330349697337804E-3</v>
      </c>
      <c r="H400" s="37" t="s">
        <v>923</v>
      </c>
      <c r="I400" s="37" t="s">
        <v>44</v>
      </c>
      <c r="J400" s="37" t="s">
        <v>45</v>
      </c>
      <c r="K400" s="37" t="s">
        <v>46</v>
      </c>
      <c r="L400" s="37" t="s">
        <v>312</v>
      </c>
      <c r="M400" s="37" t="s">
        <v>336</v>
      </c>
      <c r="N400" s="37" t="s">
        <v>924</v>
      </c>
      <c r="O400" s="37" t="s">
        <v>923</v>
      </c>
      <c r="P400" s="89">
        <v>6</v>
      </c>
      <c r="Q400" s="37" t="s">
        <v>11632</v>
      </c>
      <c r="R400" s="37" t="s">
        <v>11630</v>
      </c>
      <c r="S400" s="37" t="s">
        <v>11631</v>
      </c>
      <c r="T400" s="37" t="s">
        <v>11633</v>
      </c>
      <c r="U400" s="37" t="s">
        <v>2366</v>
      </c>
      <c r="V400" s="37">
        <v>3</v>
      </c>
      <c r="W400" s="37">
        <v>31</v>
      </c>
      <c r="X400" s="37">
        <v>9.74</v>
      </c>
      <c r="Y400" s="37" t="s">
        <v>56</v>
      </c>
      <c r="AB400" s="37" t="s">
        <v>56</v>
      </c>
      <c r="AF400" s="37" t="s">
        <v>1445</v>
      </c>
      <c r="AG400" s="37" t="s">
        <v>56</v>
      </c>
      <c r="AI400" s="37" t="s">
        <v>56</v>
      </c>
      <c r="AJ400" s="37" t="s">
        <v>56</v>
      </c>
      <c r="AK400" s="37" t="s">
        <v>56</v>
      </c>
      <c r="AL400" s="37" t="s">
        <v>112</v>
      </c>
      <c r="AM400" s="37" t="s">
        <v>1446</v>
      </c>
      <c r="AN400" s="37" t="s">
        <v>56</v>
      </c>
      <c r="AO400" s="37" t="s">
        <v>56</v>
      </c>
      <c r="AP400" s="37" t="s">
        <v>1447</v>
      </c>
      <c r="AQ400" s="37" t="s">
        <v>1448</v>
      </c>
      <c r="AR400" s="37" t="s">
        <v>858</v>
      </c>
      <c r="AS400" s="37" t="s">
        <v>1449</v>
      </c>
      <c r="AT400" s="37" t="s">
        <v>1450</v>
      </c>
      <c r="AU400" s="37" t="s">
        <v>858</v>
      </c>
      <c r="AV400" s="37" t="s">
        <v>11635</v>
      </c>
      <c r="AW400" s="37">
        <v>6.26868349075019</v>
      </c>
      <c r="AX400" s="37">
        <v>6.7641537817205304</v>
      </c>
      <c r="AY400" s="37">
        <v>6.8646119894046302</v>
      </c>
      <c r="AZ400" s="37">
        <v>6.7066496038438199</v>
      </c>
      <c r="BA400" s="37">
        <v>6.7143821829683796</v>
      </c>
      <c r="BB400" s="37">
        <v>6.3389842987456699</v>
      </c>
      <c r="BC400" s="37">
        <v>6.9037599663359899</v>
      </c>
      <c r="BD400" s="37">
        <v>6.2107066158037698</v>
      </c>
      <c r="BE400" s="37">
        <v>7.1656894056724099</v>
      </c>
      <c r="BF400" s="37">
        <v>6.2638729134089903</v>
      </c>
      <c r="BG400" s="37">
        <v>6.5663586402587999</v>
      </c>
      <c r="BH400" s="37">
        <v>6.4194602381056001</v>
      </c>
      <c r="BI400" s="37">
        <v>6.1655858684471303</v>
      </c>
      <c r="BJ400" s="37">
        <v>6.6659561231730802</v>
      </c>
      <c r="BK400" s="37">
        <v>6.11053954470606</v>
      </c>
      <c r="BL400" s="37">
        <v>6.5410549038307497</v>
      </c>
      <c r="BM400" s="37">
        <v>6.3643166194624801</v>
      </c>
      <c r="BN400" s="37">
        <v>6.4921037031610096</v>
      </c>
      <c r="BO400" s="37">
        <v>6.49706185263822</v>
      </c>
    </row>
    <row r="401" spans="1:67" x14ac:dyDescent="0.25">
      <c r="A401" s="39">
        <v>400</v>
      </c>
      <c r="B401" s="37" t="s">
        <v>11636</v>
      </c>
      <c r="C401" s="37" t="s">
        <v>9349</v>
      </c>
      <c r="D401" s="37" t="s">
        <v>9355</v>
      </c>
      <c r="E401" s="39" t="s">
        <v>9351</v>
      </c>
      <c r="F401" s="39">
        <v>-0.30147577401222397</v>
      </c>
      <c r="G401" s="39">
        <v>2.4744672046398939E-2</v>
      </c>
      <c r="H401" s="37" t="s">
        <v>4107</v>
      </c>
      <c r="I401" s="37" t="s">
        <v>44</v>
      </c>
      <c r="J401" s="37" t="s">
        <v>101</v>
      </c>
      <c r="K401" s="37" t="s">
        <v>102</v>
      </c>
      <c r="L401" s="37" t="s">
        <v>103</v>
      </c>
      <c r="M401" s="37" t="s">
        <v>1286</v>
      </c>
      <c r="N401" s="37" t="s">
        <v>1287</v>
      </c>
      <c r="O401" s="37" t="s">
        <v>4107</v>
      </c>
      <c r="P401" s="89">
        <v>6</v>
      </c>
      <c r="Q401" s="37" t="s">
        <v>11639</v>
      </c>
      <c r="R401" s="37" t="s">
        <v>11637</v>
      </c>
      <c r="S401" s="37" t="s">
        <v>11638</v>
      </c>
      <c r="T401" s="37" t="s">
        <v>11640</v>
      </c>
      <c r="U401" s="37" t="s">
        <v>11641</v>
      </c>
      <c r="V401" s="37">
        <v>6</v>
      </c>
      <c r="W401" s="37">
        <v>20</v>
      </c>
      <c r="X401" s="37">
        <v>13.07</v>
      </c>
      <c r="Y401" s="37" t="s">
        <v>56</v>
      </c>
      <c r="AB401" s="37" t="s">
        <v>56</v>
      </c>
      <c r="AF401" s="37" t="s">
        <v>9352</v>
      </c>
      <c r="AG401" s="37" t="s">
        <v>396</v>
      </c>
      <c r="AH401" s="37" t="s">
        <v>397</v>
      </c>
      <c r="AI401" s="37" t="s">
        <v>991</v>
      </c>
      <c r="AJ401" s="37" t="s">
        <v>56</v>
      </c>
      <c r="AK401" s="37" t="s">
        <v>56</v>
      </c>
      <c r="AL401" s="37" t="s">
        <v>571</v>
      </c>
      <c r="AM401" s="37" t="s">
        <v>56</v>
      </c>
      <c r="AN401" s="37" t="s">
        <v>56</v>
      </c>
      <c r="AO401" s="37" t="s">
        <v>56</v>
      </c>
      <c r="AP401" s="37" t="s">
        <v>9353</v>
      </c>
      <c r="AQ401" s="37" t="s">
        <v>9354</v>
      </c>
      <c r="AR401" s="37" t="s">
        <v>402</v>
      </c>
      <c r="AS401" s="37" t="s">
        <v>9355</v>
      </c>
      <c r="AT401" s="37" t="s">
        <v>11642</v>
      </c>
      <c r="AU401" s="37" t="s">
        <v>402</v>
      </c>
      <c r="AV401" s="37" t="s">
        <v>11643</v>
      </c>
      <c r="AW401" s="37">
        <v>6.8542666194358404</v>
      </c>
      <c r="AX401" s="37">
        <v>6.8722816462513601</v>
      </c>
      <c r="AY401" s="37">
        <v>7.8546521307152899</v>
      </c>
      <c r="AZ401" s="37">
        <v>7.1868575208181502</v>
      </c>
      <c r="BA401" s="37">
        <v>7.15262467000806</v>
      </c>
      <c r="BB401" s="37">
        <v>6.8845717041623899</v>
      </c>
      <c r="BC401" s="37">
        <v>7.4679631053201296</v>
      </c>
      <c r="BD401" s="37">
        <v>7.0251952699759697</v>
      </c>
      <c r="BE401" s="37">
        <v>7.5780486838276397</v>
      </c>
      <c r="BF401" s="37">
        <v>6.6646984677656702</v>
      </c>
      <c r="BG401" s="37">
        <v>7.2831994516290397</v>
      </c>
      <c r="BH401" s="37">
        <v>6.9797509526848804</v>
      </c>
      <c r="BI401" s="37">
        <v>6.9814539456408902</v>
      </c>
      <c r="BJ401" s="37">
        <v>6.9843495537666698</v>
      </c>
      <c r="BK401" s="37">
        <v>6.9275397869714999</v>
      </c>
      <c r="BL401" s="37">
        <v>7.0961102098922</v>
      </c>
      <c r="BM401" s="37">
        <v>7.0201520000889897</v>
      </c>
      <c r="BN401" s="37">
        <v>7.7478854743131498</v>
      </c>
      <c r="BO401" s="37">
        <v>7.1740772896895502</v>
      </c>
    </row>
    <row r="402" spans="1:67" x14ac:dyDescent="0.25">
      <c r="A402" s="39">
        <v>401</v>
      </c>
      <c r="B402" s="37" t="s">
        <v>11644</v>
      </c>
      <c r="C402" s="37" t="s">
        <v>108</v>
      </c>
      <c r="D402" s="37" t="s">
        <v>56</v>
      </c>
      <c r="E402" s="39" t="s">
        <v>56</v>
      </c>
      <c r="F402" s="39">
        <v>-0.30154398808443528</v>
      </c>
      <c r="G402" s="39">
        <v>1.996445330521604E-2</v>
      </c>
      <c r="H402" s="37" t="s">
        <v>181</v>
      </c>
      <c r="I402" s="37" t="s">
        <v>44</v>
      </c>
      <c r="J402" s="37" t="s">
        <v>101</v>
      </c>
      <c r="K402" s="37" t="s">
        <v>102</v>
      </c>
      <c r="L402" s="37" t="s">
        <v>103</v>
      </c>
      <c r="M402" s="37" t="s">
        <v>170</v>
      </c>
      <c r="N402" s="37" t="s">
        <v>182</v>
      </c>
      <c r="O402" s="37" t="s">
        <v>181</v>
      </c>
      <c r="P402" s="89">
        <v>6</v>
      </c>
      <c r="Q402" s="37" t="s">
        <v>11645</v>
      </c>
      <c r="R402" s="37" t="s">
        <v>11645</v>
      </c>
      <c r="S402" s="37" t="s">
        <v>11646</v>
      </c>
      <c r="T402" s="37" t="s">
        <v>107</v>
      </c>
      <c r="U402" s="37" t="s">
        <v>107</v>
      </c>
      <c r="V402" s="37">
        <v>1</v>
      </c>
      <c r="W402" s="37">
        <v>4</v>
      </c>
      <c r="X402" s="37">
        <v>5.36</v>
      </c>
      <c r="Y402" s="37" t="s">
        <v>56</v>
      </c>
      <c r="AB402" s="37" t="s">
        <v>56</v>
      </c>
      <c r="AF402" s="37" t="s">
        <v>56</v>
      </c>
      <c r="AG402" s="37" t="s">
        <v>56</v>
      </c>
      <c r="AI402" s="37" t="s">
        <v>56</v>
      </c>
      <c r="AJ402" s="37" t="s">
        <v>56</v>
      </c>
      <c r="AK402" s="37" t="s">
        <v>56</v>
      </c>
      <c r="AL402" s="37" t="s">
        <v>56</v>
      </c>
      <c r="AM402" s="37" t="s">
        <v>56</v>
      </c>
      <c r="AN402" s="37" t="s">
        <v>56</v>
      </c>
      <c r="AO402" s="37" t="s">
        <v>56</v>
      </c>
      <c r="AP402" s="37" t="s">
        <v>1779</v>
      </c>
      <c r="AT402" s="37" t="s">
        <v>1780</v>
      </c>
      <c r="AU402" s="37" t="s">
        <v>148</v>
      </c>
      <c r="AV402" s="37" t="s">
        <v>1781</v>
      </c>
      <c r="AW402" s="37">
        <v>6.5104010254617997</v>
      </c>
      <c r="AX402" s="37">
        <v>6.9955867614820404</v>
      </c>
      <c r="AY402" s="37">
        <v>6.9536461999601604</v>
      </c>
      <c r="AZ402" s="37">
        <v>5.8784247002997603</v>
      </c>
      <c r="BA402" s="37">
        <v>7.1687257963982196</v>
      </c>
      <c r="BB402" s="37">
        <v>6.4377982691924203</v>
      </c>
      <c r="BC402" s="37">
        <v>7.2241663601841903</v>
      </c>
      <c r="BD402" s="37">
        <v>6.3569625016132498</v>
      </c>
      <c r="BE402" s="37">
        <v>6.7300628347326104</v>
      </c>
      <c r="BF402" s="37">
        <v>6.5259514706178097</v>
      </c>
      <c r="BG402" s="37">
        <v>6.8702166266238596</v>
      </c>
      <c r="BH402" s="37">
        <v>6.6942629804633702</v>
      </c>
      <c r="BI402" s="37">
        <v>6.5678613150966401</v>
      </c>
      <c r="BJ402" s="37">
        <v>6.8633853821267499</v>
      </c>
      <c r="BK402" s="37">
        <v>7.2177010634938599</v>
      </c>
      <c r="BL402" s="37">
        <v>6.4009351483347396</v>
      </c>
      <c r="BM402" s="37">
        <v>6.4875273686822101</v>
      </c>
      <c r="BN402" s="37">
        <v>6.7560158641969998</v>
      </c>
      <c r="BO402" s="37">
        <v>7.3402457814077904</v>
      </c>
    </row>
    <row r="403" spans="1:67" x14ac:dyDescent="0.25">
      <c r="A403" s="39">
        <v>402</v>
      </c>
      <c r="B403" s="37" t="s">
        <v>11647</v>
      </c>
      <c r="C403" s="37" t="s">
        <v>11652</v>
      </c>
      <c r="D403" s="37" t="s">
        <v>315</v>
      </c>
      <c r="E403" s="39" t="s">
        <v>11653</v>
      </c>
      <c r="F403" s="39">
        <v>-0.30156340163549272</v>
      </c>
      <c r="G403" s="39">
        <v>4.8487627216789383E-3</v>
      </c>
      <c r="H403" s="37" t="s">
        <v>105</v>
      </c>
      <c r="I403" s="37" t="s">
        <v>44</v>
      </c>
      <c r="J403" s="37" t="s">
        <v>101</v>
      </c>
      <c r="K403" s="37" t="s">
        <v>102</v>
      </c>
      <c r="L403" s="37" t="s">
        <v>103</v>
      </c>
      <c r="M403" s="37" t="s">
        <v>104</v>
      </c>
      <c r="N403" s="37" t="s">
        <v>105</v>
      </c>
      <c r="P403" s="89">
        <v>5</v>
      </c>
      <c r="Q403" s="37" t="s">
        <v>11650</v>
      </c>
      <c r="R403" s="37" t="s">
        <v>11648</v>
      </c>
      <c r="S403" s="37" t="s">
        <v>11649</v>
      </c>
      <c r="T403" s="37" t="s">
        <v>11651</v>
      </c>
      <c r="U403" s="37" t="s">
        <v>11651</v>
      </c>
      <c r="V403" s="37">
        <v>18</v>
      </c>
      <c r="W403" s="37">
        <v>15</v>
      </c>
      <c r="X403" s="37">
        <v>10.52</v>
      </c>
      <c r="Y403" s="37" t="s">
        <v>56</v>
      </c>
      <c r="AB403" s="37" t="s">
        <v>11654</v>
      </c>
      <c r="AC403" s="37" t="s">
        <v>11655</v>
      </c>
      <c r="AD403" s="37" t="s">
        <v>11656</v>
      </c>
      <c r="AE403" s="37" t="s">
        <v>11657</v>
      </c>
      <c r="AF403" s="37" t="s">
        <v>11658</v>
      </c>
      <c r="AG403" s="37" t="s">
        <v>5179</v>
      </c>
      <c r="AH403" s="37" t="s">
        <v>5180</v>
      </c>
      <c r="AI403" s="37" t="s">
        <v>56</v>
      </c>
      <c r="AJ403" s="37" t="s">
        <v>11659</v>
      </c>
      <c r="AK403" s="37" t="s">
        <v>713</v>
      </c>
      <c r="AL403" s="37" t="s">
        <v>326</v>
      </c>
      <c r="AM403" s="37" t="s">
        <v>56</v>
      </c>
      <c r="AN403" s="37" t="s">
        <v>56</v>
      </c>
      <c r="AO403" s="37" t="s">
        <v>56</v>
      </c>
      <c r="AP403" s="37" t="s">
        <v>11660</v>
      </c>
      <c r="AQ403" s="37" t="s">
        <v>11661</v>
      </c>
      <c r="AR403" s="37" t="s">
        <v>4</v>
      </c>
      <c r="AS403" s="37" t="s">
        <v>11652</v>
      </c>
      <c r="AT403" s="37" t="s">
        <v>11662</v>
      </c>
      <c r="AU403" s="37" t="s">
        <v>4</v>
      </c>
      <c r="AV403" s="37" t="s">
        <v>11663</v>
      </c>
      <c r="AW403" s="37">
        <v>7.1392650069460801</v>
      </c>
      <c r="AX403" s="37">
        <v>7.3987037124543402</v>
      </c>
      <c r="AY403" s="37">
        <v>7.3696888878931697</v>
      </c>
      <c r="AZ403" s="37">
        <v>7.05703630076213</v>
      </c>
      <c r="BA403" s="37">
        <v>7.3830340281924096</v>
      </c>
      <c r="BB403" s="37">
        <v>7.0047597898465002</v>
      </c>
      <c r="BC403" s="37">
        <v>7.2476173671450299</v>
      </c>
      <c r="BD403" s="37">
        <v>7.0169477665040096</v>
      </c>
      <c r="BE403" s="37">
        <v>7.3096301887148396</v>
      </c>
      <c r="BF403" s="37">
        <v>6.8177504836556597</v>
      </c>
      <c r="BG403" s="37">
        <v>7.0254697600167804</v>
      </c>
      <c r="BH403" s="37">
        <v>6.9029515878627601</v>
      </c>
      <c r="BI403" s="37">
        <v>6.3753619717152104</v>
      </c>
      <c r="BJ403" s="37">
        <v>7.2155318449307497</v>
      </c>
      <c r="BK403" s="37">
        <v>6.7175041579942603</v>
      </c>
      <c r="BL403" s="37">
        <v>6.9493973749494602</v>
      </c>
      <c r="BM403" s="37">
        <v>6.8875554708523499</v>
      </c>
      <c r="BN403" s="37">
        <v>7.2126403401509096</v>
      </c>
      <c r="BO403" s="37">
        <v>7.0133597923109399</v>
      </c>
    </row>
    <row r="404" spans="1:67" x14ac:dyDescent="0.25">
      <c r="A404" s="39">
        <v>403</v>
      </c>
      <c r="B404" s="37" t="s">
        <v>11664</v>
      </c>
      <c r="C404" s="37" t="s">
        <v>11669</v>
      </c>
      <c r="D404" s="37" t="s">
        <v>11670</v>
      </c>
      <c r="E404" s="39" t="s">
        <v>11671</v>
      </c>
      <c r="F404" s="39">
        <v>-0.30157603365054969</v>
      </c>
      <c r="G404" s="39">
        <v>2.4744672046398939E-2</v>
      </c>
      <c r="H404" s="37" t="s">
        <v>4960</v>
      </c>
      <c r="I404" s="37" t="s">
        <v>44</v>
      </c>
      <c r="J404" s="37" t="s">
        <v>45</v>
      </c>
      <c r="K404" s="37" t="s">
        <v>295</v>
      </c>
      <c r="L404" s="37" t="s">
        <v>564</v>
      </c>
      <c r="M404" s="37" t="s">
        <v>563</v>
      </c>
      <c r="N404" s="37" t="s">
        <v>4759</v>
      </c>
      <c r="O404" s="37" t="s">
        <v>4758</v>
      </c>
      <c r="P404" s="89">
        <v>6</v>
      </c>
      <c r="Q404" s="37" t="s">
        <v>11667</v>
      </c>
      <c r="R404" s="37" t="s">
        <v>11665</v>
      </c>
      <c r="S404" s="37" t="s">
        <v>11666</v>
      </c>
      <c r="T404" s="37" t="s">
        <v>11668</v>
      </c>
      <c r="U404" s="37" t="s">
        <v>5860</v>
      </c>
      <c r="V404" s="37">
        <v>2</v>
      </c>
      <c r="W404" s="37">
        <v>25</v>
      </c>
      <c r="X404" s="37">
        <v>6.11</v>
      </c>
      <c r="Y404" s="37" t="s">
        <v>56</v>
      </c>
      <c r="AB404" s="37" t="s">
        <v>11672</v>
      </c>
      <c r="AC404" s="37" t="s">
        <v>11673</v>
      </c>
      <c r="AD404" s="37" t="s">
        <v>11674</v>
      </c>
      <c r="AE404" s="37" t="s">
        <v>11675</v>
      </c>
      <c r="AF404" s="37" t="s">
        <v>11676</v>
      </c>
      <c r="AG404" s="37" t="s">
        <v>11677</v>
      </c>
      <c r="AH404" s="37" t="s">
        <v>11678</v>
      </c>
      <c r="AI404" s="37" t="s">
        <v>11679</v>
      </c>
      <c r="AJ404" s="37" t="s">
        <v>11680</v>
      </c>
      <c r="AK404" s="37" t="s">
        <v>11681</v>
      </c>
      <c r="AL404" s="37" t="s">
        <v>67</v>
      </c>
      <c r="AM404" s="37" t="s">
        <v>56</v>
      </c>
      <c r="AN404" s="37" t="s">
        <v>56</v>
      </c>
      <c r="AO404" s="37" t="s">
        <v>56</v>
      </c>
      <c r="AP404" s="37" t="s">
        <v>11682</v>
      </c>
      <c r="AQ404" s="37" t="s">
        <v>11683</v>
      </c>
      <c r="AR404" s="37" t="s">
        <v>245</v>
      </c>
      <c r="AS404" s="37" t="s">
        <v>11684</v>
      </c>
      <c r="AT404" s="37" t="s">
        <v>11685</v>
      </c>
      <c r="AU404" s="37" t="s">
        <v>245</v>
      </c>
      <c r="AV404" s="37" t="s">
        <v>11686</v>
      </c>
      <c r="AW404" s="37">
        <v>6.2836738648902797</v>
      </c>
      <c r="AX404" s="37">
        <v>5.7140509001301698</v>
      </c>
      <c r="AY404" s="37">
        <v>6.3964777553120902</v>
      </c>
      <c r="AZ404" s="37">
        <v>6.9161090607867202</v>
      </c>
      <c r="BA404" s="37">
        <v>6.1722686134123101</v>
      </c>
      <c r="BB404" s="37">
        <v>6.3379267245149</v>
      </c>
      <c r="BC404" s="37">
        <v>6.4018016304685199</v>
      </c>
      <c r="BD404" s="37">
        <v>5.8434919066648501</v>
      </c>
      <c r="BE404" s="37">
        <v>6.2289483263047902</v>
      </c>
      <c r="BF404" s="37">
        <v>6.0257260262370398</v>
      </c>
      <c r="BG404" s="37">
        <v>6.3735217952171599</v>
      </c>
      <c r="BH404" s="37">
        <v>6.3534630278581101</v>
      </c>
      <c r="BI404" s="37">
        <v>5.50063572138935</v>
      </c>
      <c r="BJ404" s="37">
        <v>6.3274579623917502</v>
      </c>
      <c r="BK404" s="37">
        <v>5.6090349081705098</v>
      </c>
      <c r="BL404" s="37">
        <v>6.3371842499289004</v>
      </c>
      <c r="BM404" s="37">
        <v>6.2236934442238603</v>
      </c>
      <c r="BN404" s="37">
        <v>6.5235423329939</v>
      </c>
      <c r="BO404" s="37">
        <v>6.5583546323066599</v>
      </c>
    </row>
    <row r="405" spans="1:67" x14ac:dyDescent="0.25">
      <c r="A405" s="39">
        <v>404</v>
      </c>
      <c r="B405" s="37" t="s">
        <v>11687</v>
      </c>
      <c r="C405" s="37" t="s">
        <v>11690</v>
      </c>
      <c r="D405" s="37" t="s">
        <v>11691</v>
      </c>
      <c r="E405" s="39" t="s">
        <v>11692</v>
      </c>
      <c r="F405" s="39">
        <v>-0.30162383303865431</v>
      </c>
      <c r="G405" s="39">
        <v>2.4744672046398939E-2</v>
      </c>
      <c r="H405" s="37" t="s">
        <v>906</v>
      </c>
      <c r="I405" s="37" t="s">
        <v>44</v>
      </c>
      <c r="J405" s="37" t="s">
        <v>101</v>
      </c>
      <c r="K405" s="37" t="s">
        <v>102</v>
      </c>
      <c r="L405" s="37" t="s">
        <v>103</v>
      </c>
      <c r="M405" s="37" t="s">
        <v>104</v>
      </c>
      <c r="N405" s="37" t="s">
        <v>417</v>
      </c>
      <c r="O405" s="37" t="s">
        <v>906</v>
      </c>
      <c r="P405" s="89">
        <v>6</v>
      </c>
      <c r="Q405" s="37" t="s">
        <v>11688</v>
      </c>
      <c r="R405" s="37" t="s">
        <v>11688</v>
      </c>
      <c r="S405" s="37" t="s">
        <v>11689</v>
      </c>
      <c r="T405" s="37" t="s">
        <v>565</v>
      </c>
      <c r="U405" s="37" t="s">
        <v>566</v>
      </c>
      <c r="V405" s="37">
        <v>1</v>
      </c>
      <c r="W405" s="37">
        <v>5</v>
      </c>
      <c r="X405" s="37">
        <v>3.7</v>
      </c>
      <c r="Y405" s="37" t="s">
        <v>56</v>
      </c>
      <c r="AB405" s="37" t="s">
        <v>11693</v>
      </c>
      <c r="AC405" s="37" t="s">
        <v>11694</v>
      </c>
      <c r="AD405" s="37" t="s">
        <v>11695</v>
      </c>
      <c r="AF405" s="37" t="s">
        <v>11696</v>
      </c>
      <c r="AG405" s="37" t="s">
        <v>11697</v>
      </c>
      <c r="AH405" s="37" t="s">
        <v>11698</v>
      </c>
      <c r="AI405" s="37" t="s">
        <v>11699</v>
      </c>
      <c r="AJ405" s="37" t="s">
        <v>11700</v>
      </c>
      <c r="AK405" s="37" t="s">
        <v>11701</v>
      </c>
      <c r="AL405" s="37" t="s">
        <v>67</v>
      </c>
      <c r="AM405" s="37" t="s">
        <v>56</v>
      </c>
      <c r="AN405" s="37" t="s">
        <v>56</v>
      </c>
      <c r="AO405" s="37" t="s">
        <v>56</v>
      </c>
      <c r="AP405" s="37" t="s">
        <v>11702</v>
      </c>
      <c r="AQ405" s="37" t="s">
        <v>11703</v>
      </c>
      <c r="AR405" s="37" t="s">
        <v>5</v>
      </c>
      <c r="AS405" s="37" t="s">
        <v>11704</v>
      </c>
      <c r="AT405" s="37" t="s">
        <v>11705</v>
      </c>
      <c r="AU405" s="37" t="s">
        <v>5</v>
      </c>
      <c r="AV405" s="37" t="s">
        <v>11706</v>
      </c>
      <c r="AW405" s="37">
        <v>5.6951540809169998</v>
      </c>
      <c r="AX405" s="37">
        <v>6.7065941315914799</v>
      </c>
      <c r="AY405" s="37">
        <v>6.3319405484711897</v>
      </c>
      <c r="AZ405" s="37">
        <v>6.1158892475122704</v>
      </c>
      <c r="BA405" s="37">
        <v>6.05774633829793</v>
      </c>
      <c r="BB405" s="37">
        <v>6.4011576471071203</v>
      </c>
      <c r="BC405" s="37">
        <v>5.8147541990687799</v>
      </c>
      <c r="BD405" s="37">
        <v>5.6555677129210302</v>
      </c>
      <c r="BE405" s="37">
        <v>6.0278594514855701</v>
      </c>
      <c r="BF405" s="37">
        <v>5.9256374325754102</v>
      </c>
      <c r="BG405" s="37">
        <v>6.22910378751489</v>
      </c>
      <c r="BH405" s="37">
        <v>6.2683658839467702</v>
      </c>
      <c r="BI405" s="37">
        <v>5.9670919148329302</v>
      </c>
      <c r="BJ405" s="37">
        <v>6.18181648925676</v>
      </c>
      <c r="BK405" s="37">
        <v>6.1805380637103999</v>
      </c>
      <c r="BL405" s="37">
        <v>5.7980571415852999</v>
      </c>
      <c r="BM405" s="37">
        <v>5.7767854202331499</v>
      </c>
      <c r="BN405" s="37">
        <v>6.4786676268186598</v>
      </c>
      <c r="BO405" s="37">
        <v>6.52469540319915</v>
      </c>
    </row>
    <row r="406" spans="1:67" x14ac:dyDescent="0.25">
      <c r="A406" s="39">
        <v>405</v>
      </c>
      <c r="B406" s="37" t="s">
        <v>11707</v>
      </c>
      <c r="C406" s="37" t="s">
        <v>11710</v>
      </c>
      <c r="D406" s="37" t="s">
        <v>11711</v>
      </c>
      <c r="E406" s="39" t="s">
        <v>11712</v>
      </c>
      <c r="F406" s="39">
        <v>-0.30182843817862359</v>
      </c>
      <c r="G406" s="39">
        <v>3.048615693526335E-2</v>
      </c>
      <c r="H406" s="37" t="s">
        <v>509</v>
      </c>
      <c r="I406" s="37" t="s">
        <v>44</v>
      </c>
      <c r="J406" s="37" t="s">
        <v>507</v>
      </c>
      <c r="K406" s="37" t="s">
        <v>508</v>
      </c>
      <c r="L406" s="37" t="s">
        <v>509</v>
      </c>
      <c r="P406" s="89">
        <v>3</v>
      </c>
      <c r="Q406" s="37" t="s">
        <v>11708</v>
      </c>
      <c r="R406" s="37" t="s">
        <v>11708</v>
      </c>
      <c r="S406" s="37" t="s">
        <v>11709</v>
      </c>
      <c r="T406" s="37" t="s">
        <v>566</v>
      </c>
      <c r="U406" s="37" t="s">
        <v>566</v>
      </c>
      <c r="V406" s="37">
        <v>1</v>
      </c>
      <c r="W406" s="37">
        <v>3</v>
      </c>
      <c r="X406" s="37">
        <v>2.0699999999999998</v>
      </c>
      <c r="Y406" s="37" t="s">
        <v>56</v>
      </c>
      <c r="AB406" s="37" t="s">
        <v>56</v>
      </c>
      <c r="AF406" s="37" t="s">
        <v>11713</v>
      </c>
      <c r="AG406" s="37" t="s">
        <v>11714</v>
      </c>
      <c r="AH406" s="37" t="s">
        <v>11715</v>
      </c>
      <c r="AI406" s="37" t="s">
        <v>11716</v>
      </c>
      <c r="AJ406" s="37" t="s">
        <v>56</v>
      </c>
      <c r="AK406" s="37" t="s">
        <v>56</v>
      </c>
      <c r="AL406" s="37" t="s">
        <v>1429</v>
      </c>
      <c r="AM406" s="37" t="s">
        <v>56</v>
      </c>
      <c r="AN406" s="37" t="s">
        <v>56</v>
      </c>
      <c r="AO406" s="37" t="s">
        <v>56</v>
      </c>
      <c r="AP406" s="37" t="s">
        <v>1430</v>
      </c>
      <c r="AQ406" s="37" t="s">
        <v>1431</v>
      </c>
      <c r="AR406" s="37" t="s">
        <v>1432</v>
      </c>
      <c r="AS406" s="37" t="s">
        <v>1433</v>
      </c>
      <c r="AT406" s="37" t="s">
        <v>11717</v>
      </c>
      <c r="AU406" s="37" t="s">
        <v>1435</v>
      </c>
      <c r="AV406" s="37" t="s">
        <v>11718</v>
      </c>
      <c r="AW406" s="37">
        <v>6.2775901575795299</v>
      </c>
      <c r="AX406" s="37">
        <v>6.3054698167875998</v>
      </c>
      <c r="AY406" s="37">
        <v>6.50172870500319</v>
      </c>
      <c r="AZ406" s="37">
        <v>6.3497438278516798</v>
      </c>
      <c r="BA406" s="37">
        <v>6.3645839538758304</v>
      </c>
      <c r="BB406" s="37">
        <v>5.6427078152764096</v>
      </c>
      <c r="BC406" s="37">
        <v>6.3355984970660302</v>
      </c>
      <c r="BD406" s="37">
        <v>6.5510961966785901</v>
      </c>
      <c r="BE406" s="37">
        <v>5.9103153803459101</v>
      </c>
      <c r="BF406" s="37">
        <v>5.9079275847852397</v>
      </c>
      <c r="BG406" s="37">
        <v>6.4835099236373699</v>
      </c>
      <c r="BH406" s="37">
        <v>6.5616592724976801</v>
      </c>
      <c r="BI406" s="37">
        <v>6.1377973592765702</v>
      </c>
      <c r="BJ406" s="37">
        <v>6.4088072593106498</v>
      </c>
      <c r="BK406" s="37">
        <v>6.2817476162680901</v>
      </c>
      <c r="BL406" s="37">
        <v>5.8439866866461196</v>
      </c>
      <c r="BM406" s="37">
        <v>6.3090716716045003</v>
      </c>
      <c r="BN406" s="37">
        <v>6.9562069099520496</v>
      </c>
      <c r="BO406" s="37">
        <v>6.2923168169859904</v>
      </c>
    </row>
    <row r="407" spans="1:67" x14ac:dyDescent="0.25">
      <c r="A407" s="39">
        <v>406</v>
      </c>
      <c r="B407" s="37" t="s">
        <v>11719</v>
      </c>
      <c r="C407" s="37" t="s">
        <v>9369</v>
      </c>
      <c r="D407" s="37" t="s">
        <v>3503</v>
      </c>
      <c r="E407" s="39" t="s">
        <v>9370</v>
      </c>
      <c r="F407" s="39">
        <v>-0.30189247394117391</v>
      </c>
      <c r="G407" s="39">
        <v>4.5455294849058463E-2</v>
      </c>
      <c r="H407" s="37" t="s">
        <v>11722</v>
      </c>
      <c r="I407" s="37" t="s">
        <v>44</v>
      </c>
      <c r="J407" s="37" t="s">
        <v>45</v>
      </c>
      <c r="K407" s="37" t="s">
        <v>46</v>
      </c>
      <c r="L407" s="37" t="s">
        <v>47</v>
      </c>
      <c r="M407" s="37" t="s">
        <v>11723</v>
      </c>
      <c r="N407" s="37" t="s">
        <v>11724</v>
      </c>
      <c r="O407" s="37" t="s">
        <v>11722</v>
      </c>
      <c r="P407" s="89">
        <v>6</v>
      </c>
      <c r="Q407" s="37" t="s">
        <v>11720</v>
      </c>
      <c r="R407" s="37" t="s">
        <v>11720</v>
      </c>
      <c r="S407" s="37" t="s">
        <v>11721</v>
      </c>
      <c r="T407" s="37" t="s">
        <v>11725</v>
      </c>
      <c r="U407" s="37" t="s">
        <v>5581</v>
      </c>
      <c r="V407" s="37">
        <v>1</v>
      </c>
      <c r="W407" s="37">
        <v>85</v>
      </c>
      <c r="X407" s="37">
        <v>16.510000000000002</v>
      </c>
      <c r="Y407" s="37" t="s">
        <v>9371</v>
      </c>
      <c r="Z407" s="37" t="s">
        <v>9372</v>
      </c>
      <c r="AA407" s="37" t="s">
        <v>9373</v>
      </c>
      <c r="AB407" s="37" t="s">
        <v>9374</v>
      </c>
      <c r="AC407" s="37" t="s">
        <v>9375</v>
      </c>
      <c r="AD407" s="37" t="s">
        <v>9376</v>
      </c>
      <c r="AE407" s="37" t="s">
        <v>3507</v>
      </c>
      <c r="AF407" s="37" t="s">
        <v>9377</v>
      </c>
      <c r="AG407" s="37" t="s">
        <v>9378</v>
      </c>
      <c r="AH407" s="37" t="s">
        <v>9379</v>
      </c>
      <c r="AI407" s="37" t="s">
        <v>3511</v>
      </c>
      <c r="AJ407" s="37" t="s">
        <v>3512</v>
      </c>
      <c r="AK407" s="37" t="s">
        <v>3513</v>
      </c>
      <c r="AL407" s="37" t="s">
        <v>1919</v>
      </c>
      <c r="AM407" s="37" t="s">
        <v>56</v>
      </c>
      <c r="AN407" s="37" t="s">
        <v>56</v>
      </c>
      <c r="AO407" s="37" t="s">
        <v>56</v>
      </c>
      <c r="AP407" s="37" t="s">
        <v>3514</v>
      </c>
      <c r="AQ407" s="37" t="s">
        <v>3515</v>
      </c>
      <c r="AR407" s="37" t="s">
        <v>442</v>
      </c>
      <c r="AS407" s="37" t="s">
        <v>3516</v>
      </c>
      <c r="AT407" s="37" t="s">
        <v>3517</v>
      </c>
      <c r="AU407" s="37" t="s">
        <v>442</v>
      </c>
      <c r="AV407" s="37" t="s">
        <v>10541</v>
      </c>
      <c r="AW407" s="37">
        <v>7.4204426283806599</v>
      </c>
      <c r="AX407" s="37">
        <v>7.5409985611101398</v>
      </c>
      <c r="AY407" s="37">
        <v>7.6176607321662697</v>
      </c>
      <c r="AZ407" s="37">
        <v>7.6283940495856797</v>
      </c>
      <c r="BA407" s="37">
        <v>8.0754557171210894</v>
      </c>
      <c r="BB407" s="37">
        <v>8.2312529014247708</v>
      </c>
      <c r="BC407" s="37">
        <v>7.6868730203174396</v>
      </c>
      <c r="BD407" s="37">
        <v>7.8978441897573202</v>
      </c>
      <c r="BE407" s="37">
        <v>7.3094811405323599</v>
      </c>
      <c r="BF407" s="37">
        <v>7.4564191929866199</v>
      </c>
      <c r="BG407" s="37">
        <v>8.7870990031656007</v>
      </c>
      <c r="BH407" s="37">
        <v>7.3876656403261904</v>
      </c>
      <c r="BI407" s="37">
        <v>7.5322829072885398</v>
      </c>
      <c r="BJ407" s="37">
        <v>8.0334599492068008</v>
      </c>
      <c r="BK407" s="37">
        <v>7.36494479595597</v>
      </c>
      <c r="BL407" s="37">
        <v>7.1621311205999296</v>
      </c>
      <c r="BM407" s="37">
        <v>7.7049094481171796</v>
      </c>
      <c r="BN407" s="37">
        <v>7.64002405405743</v>
      </c>
      <c r="BO407" s="37">
        <v>7.6277037475726903</v>
      </c>
    </row>
    <row r="408" spans="1:67" x14ac:dyDescent="0.25">
      <c r="A408" s="39">
        <v>407</v>
      </c>
      <c r="B408" s="37" t="s">
        <v>11726</v>
      </c>
      <c r="C408" s="37" t="s">
        <v>11729</v>
      </c>
      <c r="D408" s="37" t="s">
        <v>11730</v>
      </c>
      <c r="E408" s="39" t="s">
        <v>11731</v>
      </c>
      <c r="F408" s="39">
        <v>-0.30201622876600798</v>
      </c>
      <c r="G408" s="39">
        <v>1.011233392133346E-2</v>
      </c>
      <c r="H408" s="37" t="s">
        <v>449</v>
      </c>
      <c r="I408" s="37" t="s">
        <v>44</v>
      </c>
      <c r="J408" s="37" t="s">
        <v>45</v>
      </c>
      <c r="K408" s="37" t="s">
        <v>46</v>
      </c>
      <c r="L408" s="37" t="s">
        <v>312</v>
      </c>
      <c r="M408" s="37" t="s">
        <v>336</v>
      </c>
      <c r="N408" s="37" t="s">
        <v>337</v>
      </c>
      <c r="O408" s="37" t="s">
        <v>449</v>
      </c>
      <c r="P408" s="89">
        <v>6</v>
      </c>
      <c r="Q408" s="37" t="s">
        <v>11727</v>
      </c>
      <c r="R408" s="37" t="s">
        <v>11727</v>
      </c>
      <c r="S408" s="37" t="s">
        <v>11728</v>
      </c>
      <c r="T408" s="37" t="s">
        <v>661</v>
      </c>
      <c r="U408" s="37" t="s">
        <v>362</v>
      </c>
      <c r="V408" s="37">
        <v>1</v>
      </c>
      <c r="W408" s="37">
        <v>23</v>
      </c>
      <c r="X408" s="37">
        <v>9.26</v>
      </c>
      <c r="Y408" s="37" t="s">
        <v>56</v>
      </c>
      <c r="AB408" s="37" t="s">
        <v>56</v>
      </c>
      <c r="AF408" s="37" t="s">
        <v>11732</v>
      </c>
      <c r="AG408" s="37" t="s">
        <v>56</v>
      </c>
      <c r="AI408" s="37" t="s">
        <v>56</v>
      </c>
      <c r="AJ408" s="37" t="s">
        <v>56</v>
      </c>
      <c r="AK408" s="37" t="s">
        <v>56</v>
      </c>
      <c r="AL408" s="37" t="s">
        <v>3734</v>
      </c>
      <c r="AM408" s="37" t="s">
        <v>56</v>
      </c>
      <c r="AN408" s="37" t="s">
        <v>56</v>
      </c>
      <c r="AO408" s="37" t="s">
        <v>56</v>
      </c>
      <c r="AP408" s="37" t="s">
        <v>11733</v>
      </c>
      <c r="AQ408" s="37" t="s">
        <v>11734</v>
      </c>
      <c r="AR408" s="37" t="s">
        <v>11735</v>
      </c>
      <c r="AS408" s="37" t="s">
        <v>11736</v>
      </c>
      <c r="AT408" s="37" t="s">
        <v>11737</v>
      </c>
      <c r="AU408" s="37" t="s">
        <v>148</v>
      </c>
      <c r="AV408" s="37" t="s">
        <v>11738</v>
      </c>
      <c r="AW408" s="37">
        <v>6.7196089311947098</v>
      </c>
      <c r="AX408" s="37">
        <v>6.9781280422258396</v>
      </c>
      <c r="AY408" s="37">
        <v>6.6695075748786801</v>
      </c>
      <c r="AZ408" s="37">
        <v>7.2660670052785798</v>
      </c>
      <c r="BA408" s="37">
        <v>7.2268060752626502</v>
      </c>
      <c r="BB408" s="37">
        <v>6.4772154863984701</v>
      </c>
      <c r="BC408" s="37">
        <v>6.8619763061141201</v>
      </c>
      <c r="BD408" s="37">
        <v>6.90848239165717</v>
      </c>
      <c r="BE408" s="37">
        <v>6.6490427315271496</v>
      </c>
      <c r="BF408" s="37">
        <v>6.7754029709647003</v>
      </c>
      <c r="BG408" s="37">
        <v>7.0742330049261701</v>
      </c>
      <c r="BH408" s="37">
        <v>7.0173840157530396</v>
      </c>
      <c r="BI408" s="37">
        <v>6.64744175239389</v>
      </c>
      <c r="BJ408" s="37">
        <v>7.3167354770004396</v>
      </c>
      <c r="BK408" s="37">
        <v>6.8400433933718796</v>
      </c>
      <c r="BL408" s="37">
        <v>6.5919157690839798</v>
      </c>
      <c r="BM408" s="37">
        <v>7.0632583174932</v>
      </c>
      <c r="BN408" s="37">
        <v>7.00256996220988</v>
      </c>
      <c r="BO408" s="37">
        <v>7.2429387948520798</v>
      </c>
    </row>
    <row r="409" spans="1:67" x14ac:dyDescent="0.25">
      <c r="A409" s="39">
        <v>408</v>
      </c>
      <c r="B409" s="37" t="s">
        <v>11739</v>
      </c>
      <c r="C409" s="37" t="s">
        <v>4300</v>
      </c>
      <c r="D409" s="37" t="s">
        <v>4301</v>
      </c>
      <c r="E409" s="39" t="s">
        <v>4302</v>
      </c>
      <c r="F409" s="39">
        <v>-0.30217008391365319</v>
      </c>
      <c r="G409" s="39">
        <v>1.601099081051716E-2</v>
      </c>
      <c r="H409" s="37" t="s">
        <v>227</v>
      </c>
      <c r="I409" s="37" t="s">
        <v>44</v>
      </c>
      <c r="J409" s="37" t="s">
        <v>45</v>
      </c>
      <c r="K409" s="37" t="s">
        <v>46</v>
      </c>
      <c r="L409" s="37" t="s">
        <v>47</v>
      </c>
      <c r="M409" s="37" t="s">
        <v>48</v>
      </c>
      <c r="N409" s="37" t="s">
        <v>227</v>
      </c>
      <c r="P409" s="89">
        <v>5</v>
      </c>
      <c r="Q409" s="37" t="s">
        <v>11742</v>
      </c>
      <c r="R409" s="37" t="s">
        <v>11740</v>
      </c>
      <c r="S409" s="37" t="s">
        <v>11741</v>
      </c>
      <c r="T409" s="37" t="s">
        <v>11743</v>
      </c>
      <c r="U409" s="37" t="s">
        <v>4694</v>
      </c>
      <c r="V409" s="37">
        <v>2</v>
      </c>
      <c r="W409" s="37">
        <v>53</v>
      </c>
      <c r="X409" s="37">
        <v>11.96</v>
      </c>
      <c r="Y409" s="37" t="s">
        <v>1219</v>
      </c>
      <c r="Z409" s="37" t="s">
        <v>1220</v>
      </c>
      <c r="AA409" s="37" t="s">
        <v>1221</v>
      </c>
      <c r="AB409" s="37" t="s">
        <v>1222</v>
      </c>
      <c r="AC409" s="37" t="s">
        <v>1223</v>
      </c>
      <c r="AF409" s="37" t="s">
        <v>4303</v>
      </c>
      <c r="AG409" s="37" t="s">
        <v>1225</v>
      </c>
      <c r="AH409" s="37" t="s">
        <v>1226</v>
      </c>
      <c r="AI409" s="37" t="s">
        <v>1227</v>
      </c>
      <c r="AJ409" s="37" t="s">
        <v>56</v>
      </c>
      <c r="AK409" s="37" t="s">
        <v>56</v>
      </c>
      <c r="AL409" s="37" t="s">
        <v>1228</v>
      </c>
      <c r="AM409" s="37" t="s">
        <v>1229</v>
      </c>
      <c r="AN409" s="37" t="s">
        <v>56</v>
      </c>
      <c r="AO409" s="37" t="s">
        <v>56</v>
      </c>
      <c r="AP409" s="37" t="s">
        <v>4304</v>
      </c>
      <c r="AQ409" s="37" t="s">
        <v>4305</v>
      </c>
      <c r="AR409" s="37" t="s">
        <v>245</v>
      </c>
      <c r="AS409" s="37" t="s">
        <v>4306</v>
      </c>
      <c r="AT409" s="37" t="s">
        <v>11744</v>
      </c>
      <c r="AU409" s="37" t="s">
        <v>245</v>
      </c>
      <c r="AV409" s="37" t="s">
        <v>11745</v>
      </c>
      <c r="AW409" s="37">
        <v>6.5030209324831896</v>
      </c>
      <c r="AX409" s="37">
        <v>7.5605283216418302</v>
      </c>
      <c r="AY409" s="37">
        <v>6.9687794284345603</v>
      </c>
      <c r="AZ409" s="37">
        <v>6.8981408490245704</v>
      </c>
      <c r="BA409" s="37">
        <v>7.1477381720262301</v>
      </c>
      <c r="BB409" s="37">
        <v>6.5855116010253898</v>
      </c>
      <c r="BC409" s="37">
        <v>6.8537560530295902</v>
      </c>
      <c r="BD409" s="37">
        <v>6.8050147064644104</v>
      </c>
      <c r="BE409" s="37">
        <v>6.7138139174594604</v>
      </c>
      <c r="BF409" s="37">
        <v>6.6656983190981798</v>
      </c>
      <c r="BG409" s="37">
        <v>6.7210312353565804</v>
      </c>
      <c r="BH409" s="37">
        <v>6.5918657534171299</v>
      </c>
      <c r="BI409" s="37">
        <v>6.3673001860978502</v>
      </c>
      <c r="BJ409" s="37">
        <v>6.9169012257093696</v>
      </c>
      <c r="BK409" s="37">
        <v>6.6177131945934402</v>
      </c>
      <c r="BL409" s="37">
        <v>6.9844463425035404</v>
      </c>
      <c r="BM409" s="37">
        <v>6.7612135206236399</v>
      </c>
      <c r="BN409" s="37">
        <v>6.5554512944173604</v>
      </c>
      <c r="BO409" s="37">
        <v>7.0332428019723903</v>
      </c>
    </row>
    <row r="410" spans="1:67" x14ac:dyDescent="0.25">
      <c r="A410" s="39">
        <v>409</v>
      </c>
      <c r="B410" s="37" t="s">
        <v>11746</v>
      </c>
      <c r="C410" s="37" t="s">
        <v>11751</v>
      </c>
      <c r="D410" s="37" t="s">
        <v>1747</v>
      </c>
      <c r="E410" s="39" t="s">
        <v>11752</v>
      </c>
      <c r="F410" s="39">
        <v>-0.30262469895589739</v>
      </c>
      <c r="G410" s="39">
        <v>4.5455294849058463E-2</v>
      </c>
      <c r="H410" s="37" t="s">
        <v>11749</v>
      </c>
      <c r="I410" s="37" t="s">
        <v>44</v>
      </c>
      <c r="J410" s="37" t="s">
        <v>101</v>
      </c>
      <c r="K410" s="37" t="s">
        <v>102</v>
      </c>
      <c r="L410" s="37" t="s">
        <v>103</v>
      </c>
      <c r="M410" s="37" t="s">
        <v>104</v>
      </c>
      <c r="N410" s="37" t="s">
        <v>417</v>
      </c>
      <c r="O410" s="37" t="s">
        <v>11750</v>
      </c>
      <c r="P410" s="89">
        <v>6</v>
      </c>
      <c r="Q410" s="37" t="s">
        <v>11747</v>
      </c>
      <c r="R410" s="37" t="s">
        <v>11747</v>
      </c>
      <c r="S410" s="37" t="s">
        <v>11748</v>
      </c>
      <c r="T410" s="37" t="s">
        <v>375</v>
      </c>
      <c r="U410" s="37" t="s">
        <v>212</v>
      </c>
      <c r="V410" s="37">
        <v>1</v>
      </c>
      <c r="W410" s="37">
        <v>27</v>
      </c>
      <c r="X410" s="37">
        <v>6.37</v>
      </c>
      <c r="Y410" s="37" t="s">
        <v>56</v>
      </c>
      <c r="AB410" s="37" t="s">
        <v>11753</v>
      </c>
      <c r="AC410" s="37" t="s">
        <v>11754</v>
      </c>
      <c r="AD410" s="37" t="s">
        <v>11755</v>
      </c>
      <c r="AE410" s="37" t="s">
        <v>11756</v>
      </c>
      <c r="AF410" s="37" t="s">
        <v>11757</v>
      </c>
      <c r="AG410" s="37" t="s">
        <v>3413</v>
      </c>
      <c r="AH410" s="37" t="s">
        <v>3414</v>
      </c>
      <c r="AI410" s="37" t="s">
        <v>2312</v>
      </c>
      <c r="AJ410" s="37" t="s">
        <v>11758</v>
      </c>
      <c r="AK410" s="37" t="s">
        <v>11759</v>
      </c>
      <c r="AL410" s="37" t="s">
        <v>5123</v>
      </c>
      <c r="AM410" s="37" t="s">
        <v>56</v>
      </c>
      <c r="AN410" s="37" t="s">
        <v>56</v>
      </c>
      <c r="AO410" s="37" t="s">
        <v>56</v>
      </c>
      <c r="AP410" s="37" t="s">
        <v>11760</v>
      </c>
      <c r="AQ410" s="37" t="s">
        <v>11761</v>
      </c>
      <c r="AR410" s="37" t="s">
        <v>4</v>
      </c>
      <c r="AS410" s="37" t="s">
        <v>11762</v>
      </c>
      <c r="AT410" s="37" t="s">
        <v>11763</v>
      </c>
      <c r="AU410" s="37" t="s">
        <v>4</v>
      </c>
      <c r="AV410" s="37" t="s">
        <v>11764</v>
      </c>
      <c r="AW410" s="37">
        <v>6.2699215957875296</v>
      </c>
      <c r="AX410" s="37">
        <v>7.2221960723385603</v>
      </c>
      <c r="AY410" s="37">
        <v>6.6314793837591601</v>
      </c>
      <c r="AZ410" s="37">
        <v>6.7837107468626598</v>
      </c>
      <c r="BA410" s="37">
        <v>7.25472932158302</v>
      </c>
      <c r="BB410" s="37">
        <v>5.9423062488920504</v>
      </c>
      <c r="BC410" s="37">
        <v>6.7588287329322601</v>
      </c>
      <c r="BD410" s="37">
        <v>6.8059492616285198</v>
      </c>
      <c r="BE410" s="37">
        <v>6.7070718141051797</v>
      </c>
      <c r="BF410" s="37">
        <v>6.6394965496434999</v>
      </c>
      <c r="BG410" s="37">
        <v>6.6023748492394096</v>
      </c>
      <c r="BH410" s="37">
        <v>6.6121479444071998</v>
      </c>
      <c r="BI410" s="37">
        <v>6.4440371410198196</v>
      </c>
      <c r="BJ410" s="37">
        <v>6.3715575072798298</v>
      </c>
      <c r="BK410" s="37">
        <v>6.4915719255282003</v>
      </c>
      <c r="BL410" s="37">
        <v>6.3272773815540599</v>
      </c>
      <c r="BM410" s="37">
        <v>6.5012169222243203</v>
      </c>
      <c r="BN410" s="37">
        <v>6.6717882897115803</v>
      </c>
      <c r="BO410" s="37">
        <v>6.6938544932079402</v>
      </c>
    </row>
    <row r="411" spans="1:67" x14ac:dyDescent="0.25">
      <c r="A411" s="39">
        <v>410</v>
      </c>
      <c r="B411" s="37" t="s">
        <v>11765</v>
      </c>
      <c r="C411" s="37" t="s">
        <v>108</v>
      </c>
      <c r="D411" s="37" t="s">
        <v>315</v>
      </c>
      <c r="E411" s="39" t="s">
        <v>56</v>
      </c>
      <c r="F411" s="39">
        <v>-0.30266033181825153</v>
      </c>
      <c r="G411" s="39">
        <v>4.5455294849058463E-2</v>
      </c>
      <c r="H411" s="37" t="s">
        <v>11768</v>
      </c>
      <c r="I411" s="37" t="s">
        <v>44</v>
      </c>
      <c r="J411" s="37" t="s">
        <v>45</v>
      </c>
      <c r="K411" s="37" t="s">
        <v>46</v>
      </c>
      <c r="L411" s="37" t="s">
        <v>312</v>
      </c>
      <c r="M411" s="37" t="s">
        <v>336</v>
      </c>
      <c r="N411" s="37" t="s">
        <v>10694</v>
      </c>
      <c r="O411" s="37" t="s">
        <v>11768</v>
      </c>
      <c r="P411" s="89">
        <v>6</v>
      </c>
      <c r="Q411" s="37" t="s">
        <v>11766</v>
      </c>
      <c r="R411" s="37" t="s">
        <v>11766</v>
      </c>
      <c r="S411" s="37" t="s">
        <v>11767</v>
      </c>
      <c r="T411" s="37" t="s">
        <v>6418</v>
      </c>
      <c r="U411" s="37" t="s">
        <v>159</v>
      </c>
      <c r="V411" s="37">
        <v>1</v>
      </c>
      <c r="W411" s="37">
        <v>59</v>
      </c>
      <c r="X411" s="37">
        <v>7.5</v>
      </c>
      <c r="Y411" s="37" t="s">
        <v>56</v>
      </c>
      <c r="AB411" s="37" t="s">
        <v>56</v>
      </c>
      <c r="AF411" s="37" t="s">
        <v>56</v>
      </c>
      <c r="AG411" s="37" t="s">
        <v>56</v>
      </c>
      <c r="AI411" s="37" t="s">
        <v>56</v>
      </c>
      <c r="AJ411" s="37" t="s">
        <v>56</v>
      </c>
      <c r="AK411" s="37" t="s">
        <v>56</v>
      </c>
      <c r="AL411" s="37" t="s">
        <v>56</v>
      </c>
      <c r="AM411" s="37" t="s">
        <v>56</v>
      </c>
      <c r="AN411" s="37" t="s">
        <v>56</v>
      </c>
      <c r="AO411" s="37" t="s">
        <v>56</v>
      </c>
      <c r="AP411" s="37" t="s">
        <v>11769</v>
      </c>
      <c r="AQ411" s="37" t="s">
        <v>11770</v>
      </c>
      <c r="AR411" s="37" t="s">
        <v>148</v>
      </c>
      <c r="AS411" s="37" t="s">
        <v>11771</v>
      </c>
      <c r="AT411" s="37" t="s">
        <v>11772</v>
      </c>
      <c r="AU411" s="37" t="s">
        <v>148</v>
      </c>
      <c r="AV411" s="37" t="s">
        <v>11773</v>
      </c>
      <c r="AW411" s="37">
        <v>5.9905501777759396</v>
      </c>
      <c r="AX411" s="37">
        <v>5.9267004376157697</v>
      </c>
      <c r="AY411" s="37">
        <v>5.8100045544152499</v>
      </c>
      <c r="AZ411" s="37">
        <v>6.5970541492066603</v>
      </c>
      <c r="BA411" s="37">
        <v>6.5840994256976701</v>
      </c>
      <c r="BB411" s="37">
        <v>6.6075784310988199</v>
      </c>
      <c r="BC411" s="37">
        <v>6.7341676031253499</v>
      </c>
      <c r="BD411" s="37">
        <v>5.70938954513921</v>
      </c>
      <c r="BE411" s="37">
        <v>6.2321574429518103</v>
      </c>
      <c r="BF411" s="37">
        <v>6.20959570003415</v>
      </c>
      <c r="BG411" s="37">
        <v>6.3440783050048104</v>
      </c>
      <c r="BH411" s="37">
        <v>5.76279181056164</v>
      </c>
      <c r="BI411" s="37">
        <v>6.3307677629233501</v>
      </c>
      <c r="BJ411" s="37">
        <v>6.6114598255967403</v>
      </c>
      <c r="BK411" s="37">
        <v>5.8163082623752302</v>
      </c>
      <c r="BL411" s="37">
        <v>5.7079327883011501</v>
      </c>
      <c r="BM411" s="37">
        <v>6.3059069968016797</v>
      </c>
      <c r="BN411" s="37">
        <v>6.4301470017983604</v>
      </c>
      <c r="BO411" s="37">
        <v>6.2919127100703403</v>
      </c>
    </row>
    <row r="412" spans="1:67" x14ac:dyDescent="0.25">
      <c r="A412" s="39">
        <v>411</v>
      </c>
      <c r="B412" s="37" t="s">
        <v>11774</v>
      </c>
      <c r="C412" s="37" t="s">
        <v>108</v>
      </c>
      <c r="D412" s="37" t="s">
        <v>11777</v>
      </c>
      <c r="E412" s="39" t="s">
        <v>56</v>
      </c>
      <c r="F412" s="39">
        <v>-0.30272741141285581</v>
      </c>
      <c r="G412" s="39">
        <v>4.5455294849058463E-2</v>
      </c>
      <c r="H412" s="37" t="s">
        <v>2122</v>
      </c>
      <c r="I412" s="37" t="s">
        <v>44</v>
      </c>
      <c r="J412" s="37" t="s">
        <v>101</v>
      </c>
      <c r="K412" s="37" t="s">
        <v>102</v>
      </c>
      <c r="L412" s="37" t="s">
        <v>103</v>
      </c>
      <c r="M412" s="37" t="s">
        <v>170</v>
      </c>
      <c r="N412" s="37" t="s">
        <v>937</v>
      </c>
      <c r="O412" s="37" t="s">
        <v>2122</v>
      </c>
      <c r="P412" s="89">
        <v>6</v>
      </c>
      <c r="Q412" s="37" t="s">
        <v>11775</v>
      </c>
      <c r="R412" s="37" t="s">
        <v>11775</v>
      </c>
      <c r="S412" s="37" t="s">
        <v>11776</v>
      </c>
      <c r="T412" s="37" t="s">
        <v>77</v>
      </c>
      <c r="U412" s="37" t="s">
        <v>78</v>
      </c>
      <c r="V412" s="37">
        <v>1</v>
      </c>
      <c r="W412" s="37">
        <v>11</v>
      </c>
      <c r="X412" s="37">
        <v>8.33</v>
      </c>
      <c r="Y412" s="37" t="s">
        <v>56</v>
      </c>
      <c r="AB412" s="37" t="s">
        <v>56</v>
      </c>
      <c r="AF412" s="37" t="s">
        <v>56</v>
      </c>
      <c r="AG412" s="37" t="s">
        <v>56</v>
      </c>
      <c r="AI412" s="37" t="s">
        <v>56</v>
      </c>
      <c r="AJ412" s="37" t="s">
        <v>56</v>
      </c>
      <c r="AK412" s="37" t="s">
        <v>56</v>
      </c>
      <c r="AL412" s="37" t="s">
        <v>56</v>
      </c>
      <c r="AM412" s="37" t="s">
        <v>56</v>
      </c>
      <c r="AN412" s="37" t="s">
        <v>56</v>
      </c>
      <c r="AO412" s="37" t="s">
        <v>56</v>
      </c>
      <c r="AP412" s="37" t="s">
        <v>11778</v>
      </c>
      <c r="AQ412" s="37" t="s">
        <v>11779</v>
      </c>
      <c r="AR412" s="37" t="s">
        <v>354</v>
      </c>
      <c r="AS412" s="37" t="s">
        <v>11780</v>
      </c>
      <c r="AT412" s="37" t="s">
        <v>11781</v>
      </c>
      <c r="AU412" s="37" t="s">
        <v>354</v>
      </c>
      <c r="AV412" s="37" t="s">
        <v>11782</v>
      </c>
      <c r="AW412" s="37">
        <v>5.9857905539289904</v>
      </c>
      <c r="AX412" s="37">
        <v>6.5048867432472202</v>
      </c>
      <c r="AY412" s="37">
        <v>6.7326631800899799</v>
      </c>
      <c r="AZ412" s="37">
        <v>6.7837454710979799</v>
      </c>
      <c r="BA412" s="37">
        <v>6.4002790623488099</v>
      </c>
      <c r="BB412" s="37">
        <v>6.07598322639888</v>
      </c>
      <c r="BC412" s="37">
        <v>6.8126393974706003</v>
      </c>
      <c r="BD412" s="37">
        <v>6.1171555788865604</v>
      </c>
      <c r="BE412" s="37">
        <v>6.81225145541383</v>
      </c>
      <c r="BF412" s="37">
        <v>6.4799064108445101</v>
      </c>
      <c r="BG412" s="37">
        <v>6.8736179364973404</v>
      </c>
      <c r="BH412" s="37">
        <v>6.6299242286773197</v>
      </c>
      <c r="BI412" s="37">
        <v>6.6326790947898404</v>
      </c>
      <c r="BJ412" s="37">
        <v>6.3084899262037002</v>
      </c>
      <c r="BK412" s="37">
        <v>6.0952621305425998</v>
      </c>
      <c r="BL412" s="37">
        <v>6.0621629041259997</v>
      </c>
      <c r="BM412" s="37">
        <v>6.0121667132584102</v>
      </c>
      <c r="BN412" s="37">
        <v>6.4402525811536302</v>
      </c>
      <c r="BO412" s="37">
        <v>6.4809264717866704</v>
      </c>
    </row>
    <row r="413" spans="1:67" x14ac:dyDescent="0.25">
      <c r="A413" s="39">
        <v>412</v>
      </c>
      <c r="B413" s="37" t="s">
        <v>11783</v>
      </c>
      <c r="C413" s="37" t="s">
        <v>11786</v>
      </c>
      <c r="D413" s="37" t="s">
        <v>315</v>
      </c>
      <c r="E413" s="39" t="s">
        <v>11787</v>
      </c>
      <c r="F413" s="39">
        <v>-0.30309272498957629</v>
      </c>
      <c r="G413" s="39">
        <v>4.5455294849058463E-2</v>
      </c>
      <c r="H413" s="37" t="s">
        <v>449</v>
      </c>
      <c r="I413" s="37" t="s">
        <v>44</v>
      </c>
      <c r="J413" s="37" t="s">
        <v>45</v>
      </c>
      <c r="K413" s="37" t="s">
        <v>46</v>
      </c>
      <c r="L413" s="37" t="s">
        <v>312</v>
      </c>
      <c r="M413" s="37" t="s">
        <v>336</v>
      </c>
      <c r="N413" s="37" t="s">
        <v>337</v>
      </c>
      <c r="O413" s="37" t="s">
        <v>449</v>
      </c>
      <c r="P413" s="89">
        <v>6</v>
      </c>
      <c r="Q413" s="37" t="s">
        <v>11784</v>
      </c>
      <c r="R413" s="37" t="s">
        <v>11784</v>
      </c>
      <c r="S413" s="37" t="s">
        <v>11785</v>
      </c>
      <c r="T413" s="37" t="s">
        <v>4694</v>
      </c>
      <c r="U413" s="37" t="s">
        <v>3237</v>
      </c>
      <c r="V413" s="37">
        <v>2</v>
      </c>
      <c r="W413" s="37">
        <v>7</v>
      </c>
      <c r="X413" s="37">
        <v>4.8600000000000003</v>
      </c>
      <c r="Y413" s="37" t="s">
        <v>56</v>
      </c>
      <c r="AB413" s="37" t="s">
        <v>11788</v>
      </c>
      <c r="AC413" s="37" t="s">
        <v>11789</v>
      </c>
      <c r="AD413" s="37" t="s">
        <v>11790</v>
      </c>
      <c r="AE413" s="37" t="s">
        <v>11791</v>
      </c>
      <c r="AF413" s="37" t="s">
        <v>11792</v>
      </c>
      <c r="AG413" s="37" t="s">
        <v>458</v>
      </c>
      <c r="AH413" s="37" t="s">
        <v>459</v>
      </c>
      <c r="AI413" s="37" t="s">
        <v>56</v>
      </c>
      <c r="AJ413" s="37" t="s">
        <v>11793</v>
      </c>
      <c r="AK413" s="37" t="s">
        <v>66</v>
      </c>
      <c r="AL413" s="37" t="s">
        <v>326</v>
      </c>
      <c r="AM413" s="37" t="s">
        <v>56</v>
      </c>
      <c r="AN413" s="37" t="s">
        <v>56</v>
      </c>
      <c r="AO413" s="37" t="s">
        <v>56</v>
      </c>
      <c r="AP413" s="37" t="s">
        <v>10842</v>
      </c>
      <c r="AQ413" s="37" t="s">
        <v>11794</v>
      </c>
      <c r="AR413" s="37" t="s">
        <v>858</v>
      </c>
      <c r="AS413" s="37" t="s">
        <v>11795</v>
      </c>
      <c r="AT413" s="37" t="s">
        <v>11796</v>
      </c>
      <c r="AU413" s="37" t="s">
        <v>219</v>
      </c>
      <c r="AV413" s="37" t="s">
        <v>11797</v>
      </c>
      <c r="AW413" s="37">
        <v>5.8856585646991597</v>
      </c>
      <c r="AX413" s="37">
        <v>6.5051840419574098</v>
      </c>
      <c r="AY413" s="37">
        <v>6.6006589893898697</v>
      </c>
      <c r="AZ413" s="37">
        <v>7.2824635222624901</v>
      </c>
      <c r="BA413" s="37">
        <v>6.6949164599019202</v>
      </c>
      <c r="BB413" s="37">
        <v>6.6635938259085696</v>
      </c>
      <c r="BC413" s="37">
        <v>6.7242144904396604</v>
      </c>
      <c r="BD413" s="37">
        <v>6.0241514032649999</v>
      </c>
      <c r="BE413" s="37">
        <v>6.7349918204880996</v>
      </c>
      <c r="BF413" s="37">
        <v>6.3326522972326798</v>
      </c>
      <c r="BG413" s="37">
        <v>6.6050810002322198</v>
      </c>
      <c r="BH413" s="37">
        <v>6.6734967212307499</v>
      </c>
      <c r="BI413" s="37">
        <v>6.4415919320745996</v>
      </c>
      <c r="BJ413" s="37">
        <v>6.84417173833618</v>
      </c>
      <c r="BK413" s="37">
        <v>6.4258132730534498</v>
      </c>
      <c r="BL413" s="37">
        <v>6.5038292388100603</v>
      </c>
      <c r="BM413" s="37">
        <v>6.7079703090374201</v>
      </c>
      <c r="BN413" s="37">
        <v>6.4642138901350101</v>
      </c>
      <c r="BO413" s="37">
        <v>6.9613048394712296</v>
      </c>
    </row>
    <row r="414" spans="1:67" x14ac:dyDescent="0.25">
      <c r="A414" s="39">
        <v>413</v>
      </c>
      <c r="B414" s="37" t="s">
        <v>11798</v>
      </c>
      <c r="C414" s="37" t="s">
        <v>108</v>
      </c>
      <c r="D414" s="37" t="s">
        <v>256</v>
      </c>
      <c r="E414" s="39" t="s">
        <v>56</v>
      </c>
      <c r="F414" s="39">
        <v>-0.30309439597540072</v>
      </c>
      <c r="G414" s="39">
        <v>1.011233392133346E-2</v>
      </c>
      <c r="H414" s="37" t="s">
        <v>2980</v>
      </c>
      <c r="I414" s="37" t="s">
        <v>44</v>
      </c>
      <c r="J414" s="37" t="s">
        <v>101</v>
      </c>
      <c r="K414" s="37" t="s">
        <v>102</v>
      </c>
      <c r="L414" s="37" t="s">
        <v>103</v>
      </c>
      <c r="M414" s="37" t="s">
        <v>1286</v>
      </c>
      <c r="N414" s="37" t="s">
        <v>1287</v>
      </c>
      <c r="O414" s="37" t="s">
        <v>2980</v>
      </c>
      <c r="P414" s="89">
        <v>6</v>
      </c>
      <c r="Q414" s="37" t="s">
        <v>11801</v>
      </c>
      <c r="R414" s="37" t="s">
        <v>11799</v>
      </c>
      <c r="S414" s="37" t="s">
        <v>11800</v>
      </c>
      <c r="T414" s="37" t="s">
        <v>11802</v>
      </c>
      <c r="U414" s="37" t="s">
        <v>11803</v>
      </c>
      <c r="V414" s="37">
        <v>3</v>
      </c>
      <c r="W414" s="37">
        <v>59</v>
      </c>
      <c r="X414" s="37">
        <v>11.17</v>
      </c>
      <c r="Y414" s="37" t="s">
        <v>56</v>
      </c>
      <c r="AB414" s="37" t="s">
        <v>56</v>
      </c>
      <c r="AF414" s="37" t="s">
        <v>56</v>
      </c>
      <c r="AG414" s="37" t="s">
        <v>56</v>
      </c>
      <c r="AI414" s="37" t="s">
        <v>56</v>
      </c>
      <c r="AJ414" s="37" t="s">
        <v>56</v>
      </c>
      <c r="AK414" s="37" t="s">
        <v>56</v>
      </c>
      <c r="AL414" s="37" t="s">
        <v>56</v>
      </c>
      <c r="AM414" s="37" t="s">
        <v>56</v>
      </c>
      <c r="AN414" s="37" t="s">
        <v>56</v>
      </c>
      <c r="AO414" s="37" t="s">
        <v>56</v>
      </c>
      <c r="AP414" s="37" t="s">
        <v>11804</v>
      </c>
      <c r="AQ414" s="37" t="s">
        <v>1621</v>
      </c>
      <c r="AR414" s="37" t="s">
        <v>262</v>
      </c>
      <c r="AS414" s="37" t="s">
        <v>1622</v>
      </c>
      <c r="AT414" s="37" t="s">
        <v>1623</v>
      </c>
      <c r="AU414" s="37" t="s">
        <v>262</v>
      </c>
      <c r="AV414" s="37" t="s">
        <v>1624</v>
      </c>
      <c r="AW414" s="37">
        <v>7.6321686891230804</v>
      </c>
      <c r="AX414" s="37">
        <v>7.9206397929699399</v>
      </c>
      <c r="AY414" s="37">
        <v>8.1307839178026207</v>
      </c>
      <c r="AZ414" s="37">
        <v>7.4931233270688002</v>
      </c>
      <c r="BA414" s="37">
        <v>8.0396520275459107</v>
      </c>
      <c r="BB414" s="37">
        <v>7.6122167959299603</v>
      </c>
      <c r="BC414" s="37">
        <v>7.9760930914623698</v>
      </c>
      <c r="BD414" s="37">
        <v>7.5889996016882701</v>
      </c>
      <c r="BE414" s="37">
        <v>7.5193225667556796</v>
      </c>
      <c r="BF414" s="37">
        <v>7.4119226132875804</v>
      </c>
      <c r="BG414" s="37">
        <v>7.9602923662075797</v>
      </c>
      <c r="BH414" s="37">
        <v>7.7714551956538296</v>
      </c>
      <c r="BI414" s="37">
        <v>7.6115108977502999</v>
      </c>
      <c r="BJ414" s="37">
        <v>8.0191162946030001</v>
      </c>
      <c r="BK414" s="37">
        <v>7.4803663239015297</v>
      </c>
      <c r="BL414" s="37">
        <v>7.4740632284664201</v>
      </c>
      <c r="BM414" s="37">
        <v>7.5325187134908598</v>
      </c>
      <c r="BN414" s="37">
        <v>7.5592061763810996</v>
      </c>
      <c r="BO414" s="37">
        <v>7.7000327331800502</v>
      </c>
    </row>
    <row r="415" spans="1:67" x14ac:dyDescent="0.25">
      <c r="A415" s="39">
        <v>414</v>
      </c>
      <c r="B415" s="37" t="s">
        <v>11805</v>
      </c>
      <c r="C415" s="37" t="s">
        <v>108</v>
      </c>
      <c r="D415" s="37" t="s">
        <v>56</v>
      </c>
      <c r="E415" s="39" t="s">
        <v>56</v>
      </c>
      <c r="F415" s="39">
        <v>-0.30370470150812418</v>
      </c>
      <c r="G415" s="39">
        <v>1.601099081051716E-2</v>
      </c>
      <c r="H415" s="37" t="s">
        <v>11808</v>
      </c>
      <c r="I415" s="37" t="s">
        <v>44</v>
      </c>
      <c r="J415" s="37" t="s">
        <v>101</v>
      </c>
      <c r="K415" s="37" t="s">
        <v>102</v>
      </c>
      <c r="L415" s="37" t="s">
        <v>103</v>
      </c>
      <c r="M415" s="37" t="s">
        <v>1286</v>
      </c>
      <c r="N415" s="37" t="s">
        <v>1287</v>
      </c>
      <c r="O415" s="37" t="s">
        <v>11808</v>
      </c>
      <c r="P415" s="89">
        <v>6</v>
      </c>
      <c r="Q415" s="37" t="s">
        <v>11806</v>
      </c>
      <c r="R415" s="37" t="s">
        <v>11806</v>
      </c>
      <c r="S415" s="37" t="s">
        <v>11807</v>
      </c>
      <c r="T415" s="37" t="s">
        <v>388</v>
      </c>
      <c r="U415" s="37" t="s">
        <v>388</v>
      </c>
      <c r="V415" s="37">
        <v>1</v>
      </c>
      <c r="W415" s="37">
        <v>7</v>
      </c>
      <c r="X415" s="37">
        <v>3.22</v>
      </c>
      <c r="Y415" s="37" t="s">
        <v>56</v>
      </c>
      <c r="AB415" s="37" t="s">
        <v>56</v>
      </c>
      <c r="AF415" s="37" t="s">
        <v>56</v>
      </c>
      <c r="AG415" s="37" t="s">
        <v>56</v>
      </c>
      <c r="AI415" s="37" t="s">
        <v>56</v>
      </c>
      <c r="AJ415" s="37" t="s">
        <v>56</v>
      </c>
      <c r="AK415" s="37" t="s">
        <v>56</v>
      </c>
      <c r="AL415" s="37" t="s">
        <v>56</v>
      </c>
      <c r="AM415" s="37" t="s">
        <v>56</v>
      </c>
      <c r="AN415" s="37" t="s">
        <v>56</v>
      </c>
      <c r="AO415" s="37" t="s">
        <v>56</v>
      </c>
      <c r="AP415" s="37" t="s">
        <v>56</v>
      </c>
      <c r="AT415" s="37" t="s">
        <v>11809</v>
      </c>
      <c r="AU415" s="37" t="s">
        <v>148</v>
      </c>
      <c r="AV415" s="37" t="s">
        <v>11810</v>
      </c>
      <c r="AW415" s="37">
        <v>6.4045516756086602</v>
      </c>
      <c r="AX415" s="37">
        <v>6.72894604789734</v>
      </c>
      <c r="AY415" s="37">
        <v>6.5123442702400398</v>
      </c>
      <c r="AZ415" s="37">
        <v>6.27660907166866</v>
      </c>
      <c r="BA415" s="37">
        <v>6.7503031343420696</v>
      </c>
      <c r="BB415" s="37">
        <v>6.3209042888966396</v>
      </c>
      <c r="BC415" s="37">
        <v>6.4583886813529396</v>
      </c>
      <c r="BD415" s="37">
        <v>6.3786524065152603</v>
      </c>
      <c r="BE415" s="37">
        <v>6.3290012393002399</v>
      </c>
      <c r="BF415" s="37">
        <v>6.1001123044130603</v>
      </c>
      <c r="BG415" s="37">
        <v>7.1772594153623803</v>
      </c>
      <c r="BH415" s="37">
        <v>6.5507872436518104</v>
      </c>
      <c r="BI415" s="37">
        <v>6.3804611608830299</v>
      </c>
      <c r="BJ415" s="37">
        <v>6.5448215510537597</v>
      </c>
      <c r="BK415" s="37">
        <v>6.5754811621634897</v>
      </c>
      <c r="BL415" s="37">
        <v>6.2283236060286802</v>
      </c>
      <c r="BM415" s="37">
        <v>6.0466301531387403</v>
      </c>
      <c r="BN415" s="37">
        <v>6.5218866512953104</v>
      </c>
      <c r="BO415" s="37">
        <v>6.7461982069002797</v>
      </c>
    </row>
    <row r="416" spans="1:67" x14ac:dyDescent="0.25">
      <c r="A416" s="39">
        <v>415</v>
      </c>
      <c r="B416" s="37" t="s">
        <v>11811</v>
      </c>
      <c r="C416" s="37" t="s">
        <v>11815</v>
      </c>
      <c r="D416" s="37" t="s">
        <v>11816</v>
      </c>
      <c r="E416" s="39" t="s">
        <v>56</v>
      </c>
      <c r="F416" s="39">
        <v>-0.30403600147134208</v>
      </c>
      <c r="G416" s="39">
        <v>3.7336415920662863E-2</v>
      </c>
      <c r="H416" s="37" t="s">
        <v>11814</v>
      </c>
      <c r="I416" s="37" t="s">
        <v>44</v>
      </c>
      <c r="J416" s="37" t="s">
        <v>45</v>
      </c>
      <c r="K416" s="37" t="s">
        <v>46</v>
      </c>
      <c r="L416" s="37" t="s">
        <v>47</v>
      </c>
      <c r="M416" s="37" t="s">
        <v>48</v>
      </c>
      <c r="N416" s="37" t="s">
        <v>227</v>
      </c>
      <c r="O416" s="37" t="s">
        <v>2408</v>
      </c>
      <c r="P416" s="89">
        <v>6</v>
      </c>
      <c r="Q416" s="37" t="s">
        <v>11812</v>
      </c>
      <c r="R416" s="37" t="s">
        <v>11812</v>
      </c>
      <c r="S416" s="37" t="s">
        <v>11813</v>
      </c>
      <c r="T416" s="37" t="s">
        <v>4373</v>
      </c>
      <c r="U416" s="37" t="s">
        <v>254</v>
      </c>
      <c r="V416" s="37">
        <v>1</v>
      </c>
      <c r="W416" s="37">
        <v>37</v>
      </c>
      <c r="X416" s="37">
        <v>8.11</v>
      </c>
      <c r="Y416" s="37" t="s">
        <v>56</v>
      </c>
      <c r="AB416" s="37" t="s">
        <v>11817</v>
      </c>
      <c r="AC416" s="37" t="s">
        <v>11818</v>
      </c>
      <c r="AD416" s="37" t="s">
        <v>11819</v>
      </c>
      <c r="AE416" s="37" t="s">
        <v>11820</v>
      </c>
      <c r="AF416" s="37" t="s">
        <v>11821</v>
      </c>
      <c r="AG416" s="37" t="s">
        <v>322</v>
      </c>
      <c r="AH416" s="37" t="s">
        <v>323</v>
      </c>
      <c r="AI416" s="37" t="s">
        <v>56</v>
      </c>
      <c r="AJ416" s="37" t="s">
        <v>324</v>
      </c>
      <c r="AK416" s="37" t="s">
        <v>325</v>
      </c>
      <c r="AL416" s="37" t="s">
        <v>326</v>
      </c>
      <c r="AM416" s="37" t="s">
        <v>56</v>
      </c>
      <c r="AN416" s="37" t="s">
        <v>56</v>
      </c>
      <c r="AO416" s="37" t="s">
        <v>56</v>
      </c>
      <c r="AP416" s="37" t="s">
        <v>327</v>
      </c>
      <c r="AQ416" s="37" t="s">
        <v>328</v>
      </c>
      <c r="AR416" s="37" t="s">
        <v>245</v>
      </c>
      <c r="AS416" s="37" t="s">
        <v>329</v>
      </c>
      <c r="AT416" s="37" t="s">
        <v>330</v>
      </c>
      <c r="AU416" s="37" t="s">
        <v>245</v>
      </c>
      <c r="AV416" s="37" t="s">
        <v>11822</v>
      </c>
      <c r="AW416" s="37">
        <v>6.1656155292984796</v>
      </c>
      <c r="AX416" s="37">
        <v>6.3387315260769101</v>
      </c>
      <c r="AY416" s="37">
        <v>6.07124518881177</v>
      </c>
      <c r="AZ416" s="37">
        <v>6.5810105722675996</v>
      </c>
      <c r="BA416" s="37">
        <v>6.4746329614704301</v>
      </c>
      <c r="BB416" s="37">
        <v>6.0405434018000399</v>
      </c>
      <c r="BC416" s="37">
        <v>6.2766458233190301</v>
      </c>
      <c r="BD416" s="37">
        <v>5.9410470757243097</v>
      </c>
      <c r="BE416" s="37">
        <v>5.64809252033369</v>
      </c>
      <c r="BF416" s="37">
        <v>6.3102491436124399</v>
      </c>
      <c r="BG416" s="37">
        <v>6.5422021384796301</v>
      </c>
      <c r="BH416" s="37">
        <v>6.6202923520297396</v>
      </c>
      <c r="BI416" s="37">
        <v>5.8012225446797396</v>
      </c>
      <c r="BJ416" s="37">
        <v>6.4524090533685499</v>
      </c>
      <c r="BK416" s="37">
        <v>5.8024117764263101</v>
      </c>
      <c r="BL416" s="37">
        <v>6.5149660410410002</v>
      </c>
      <c r="BM416" s="37">
        <v>6.0343801600977196</v>
      </c>
      <c r="BN416" s="37">
        <v>6.5557007055330399</v>
      </c>
      <c r="BO416" s="37">
        <v>6.2346845344542396</v>
      </c>
    </row>
    <row r="417" spans="1:67" x14ac:dyDescent="0.25">
      <c r="A417" s="39">
        <v>416</v>
      </c>
      <c r="B417" s="37" t="s">
        <v>11823</v>
      </c>
      <c r="C417" s="37" t="s">
        <v>11826</v>
      </c>
      <c r="D417" s="37" t="s">
        <v>9319</v>
      </c>
      <c r="E417" s="39" t="s">
        <v>11827</v>
      </c>
      <c r="F417" s="39">
        <v>-0.30410785044427158</v>
      </c>
      <c r="G417" s="39">
        <v>2.4744672046398939E-2</v>
      </c>
      <c r="H417" s="37" t="s">
        <v>449</v>
      </c>
      <c r="I417" s="37" t="s">
        <v>44</v>
      </c>
      <c r="J417" s="37" t="s">
        <v>45</v>
      </c>
      <c r="K417" s="37" t="s">
        <v>46</v>
      </c>
      <c r="L417" s="37" t="s">
        <v>312</v>
      </c>
      <c r="M417" s="37" t="s">
        <v>336</v>
      </c>
      <c r="N417" s="37" t="s">
        <v>337</v>
      </c>
      <c r="O417" s="37" t="s">
        <v>449</v>
      </c>
      <c r="P417" s="89">
        <v>6</v>
      </c>
      <c r="Q417" s="37" t="s">
        <v>11824</v>
      </c>
      <c r="R417" s="37" t="s">
        <v>11824</v>
      </c>
      <c r="S417" s="37" t="s">
        <v>11825</v>
      </c>
      <c r="T417" s="37" t="s">
        <v>2852</v>
      </c>
      <c r="U417" s="37" t="s">
        <v>267</v>
      </c>
      <c r="V417" s="37">
        <v>1</v>
      </c>
      <c r="W417" s="37">
        <v>20</v>
      </c>
      <c r="X417" s="37">
        <v>8.5</v>
      </c>
      <c r="Y417" s="37" t="s">
        <v>56</v>
      </c>
      <c r="AB417" s="37" t="s">
        <v>11828</v>
      </c>
      <c r="AC417" s="37" t="s">
        <v>11829</v>
      </c>
      <c r="AD417" s="37" t="s">
        <v>11830</v>
      </c>
      <c r="AE417" s="37" t="s">
        <v>11831</v>
      </c>
      <c r="AF417" s="37" t="s">
        <v>11832</v>
      </c>
      <c r="AG417" s="37" t="s">
        <v>11833</v>
      </c>
      <c r="AH417" s="37" t="s">
        <v>11834</v>
      </c>
      <c r="AI417" s="37" t="s">
        <v>56</v>
      </c>
      <c r="AJ417" s="37" t="s">
        <v>11835</v>
      </c>
      <c r="AK417" s="37" t="s">
        <v>66</v>
      </c>
      <c r="AL417" s="37" t="s">
        <v>326</v>
      </c>
      <c r="AM417" s="37" t="s">
        <v>56</v>
      </c>
      <c r="AN417" s="37" t="s">
        <v>56</v>
      </c>
      <c r="AO417" s="37" t="s">
        <v>56</v>
      </c>
      <c r="AP417" s="37" t="s">
        <v>9321</v>
      </c>
      <c r="AQ417" s="37" t="s">
        <v>364</v>
      </c>
      <c r="AR417" s="37" t="s">
        <v>365</v>
      </c>
      <c r="AS417" s="37" t="s">
        <v>366</v>
      </c>
      <c r="AT417" s="37" t="s">
        <v>11836</v>
      </c>
      <c r="AU417" s="37" t="s">
        <v>365</v>
      </c>
      <c r="AV417" s="37" t="s">
        <v>11837</v>
      </c>
      <c r="AW417" s="37">
        <v>6.5857427601209997</v>
      </c>
      <c r="AX417" s="37">
        <v>7.30318527554802</v>
      </c>
      <c r="AY417" s="37">
        <v>6.5961681967756096</v>
      </c>
      <c r="AZ417" s="37">
        <v>6.7828845784861</v>
      </c>
      <c r="BA417" s="37">
        <v>7.1861084081059996</v>
      </c>
      <c r="BB417" s="37">
        <v>6.6230373650339498</v>
      </c>
      <c r="BC417" s="37">
        <v>6.7021116782929697</v>
      </c>
      <c r="BD417" s="37">
        <v>6.7807313150073698</v>
      </c>
      <c r="BE417" s="37">
        <v>6.5844500735988003</v>
      </c>
      <c r="BF417" s="37">
        <v>6.6570942106537201</v>
      </c>
      <c r="BG417" s="37">
        <v>7.2247660999311298</v>
      </c>
      <c r="BH417" s="37">
        <v>6.3839411495948104</v>
      </c>
      <c r="BI417" s="37">
        <v>6.4576247243248401</v>
      </c>
      <c r="BJ417" s="37">
        <v>7.3016050766457896</v>
      </c>
      <c r="BK417" s="37">
        <v>7.0906777151434497</v>
      </c>
      <c r="BL417" s="37">
        <v>6.8932651178719304</v>
      </c>
      <c r="BM417" s="37">
        <v>6.8290335254276497</v>
      </c>
      <c r="BN417" s="37">
        <v>6.6653652910219297</v>
      </c>
      <c r="BO417" s="37">
        <v>7.1718142102906599</v>
      </c>
    </row>
    <row r="418" spans="1:67" x14ac:dyDescent="0.25">
      <c r="A418" s="39">
        <v>417</v>
      </c>
      <c r="B418" s="37" t="s">
        <v>11838</v>
      </c>
      <c r="C418" s="37" t="s">
        <v>11841</v>
      </c>
      <c r="D418" s="37" t="s">
        <v>9976</v>
      </c>
      <c r="E418" s="39" t="s">
        <v>9977</v>
      </c>
      <c r="F418" s="39">
        <v>-0.30413856358453201</v>
      </c>
      <c r="G418" s="39">
        <v>2.4744672046398939E-2</v>
      </c>
      <c r="H418" s="37" t="s">
        <v>887</v>
      </c>
      <c r="I418" s="37" t="s">
        <v>44</v>
      </c>
      <c r="J418" s="37" t="s">
        <v>101</v>
      </c>
      <c r="K418" s="37" t="s">
        <v>102</v>
      </c>
      <c r="L418" s="37" t="s">
        <v>103</v>
      </c>
      <c r="M418" s="37" t="s">
        <v>104</v>
      </c>
      <c r="N418" s="37" t="s">
        <v>417</v>
      </c>
      <c r="O418" s="37" t="s">
        <v>887</v>
      </c>
      <c r="P418" s="89">
        <v>6</v>
      </c>
      <c r="Q418" s="37" t="s">
        <v>11839</v>
      </c>
      <c r="R418" s="37" t="s">
        <v>11839</v>
      </c>
      <c r="S418" s="37" t="s">
        <v>11840</v>
      </c>
      <c r="T418" s="37" t="s">
        <v>212</v>
      </c>
      <c r="U418" s="37" t="s">
        <v>77</v>
      </c>
      <c r="V418" s="37">
        <v>1</v>
      </c>
      <c r="W418" s="37">
        <v>19</v>
      </c>
      <c r="X418" s="37">
        <v>9.6300000000000008</v>
      </c>
      <c r="Y418" s="37" t="s">
        <v>56</v>
      </c>
      <c r="AB418" s="37" t="s">
        <v>56</v>
      </c>
      <c r="AF418" s="37" t="s">
        <v>9978</v>
      </c>
      <c r="AG418" s="37" t="s">
        <v>56</v>
      </c>
      <c r="AI418" s="37" t="s">
        <v>56</v>
      </c>
      <c r="AJ418" s="37" t="s">
        <v>56</v>
      </c>
      <c r="AK418" s="37" t="s">
        <v>56</v>
      </c>
      <c r="AL418" s="37" t="s">
        <v>1344</v>
      </c>
      <c r="AM418" s="37" t="s">
        <v>56</v>
      </c>
      <c r="AN418" s="37" t="s">
        <v>56</v>
      </c>
      <c r="AO418" s="37" t="s">
        <v>56</v>
      </c>
      <c r="AP418" s="37" t="s">
        <v>9979</v>
      </c>
      <c r="AQ418" s="37" t="s">
        <v>9980</v>
      </c>
      <c r="AR418" s="37" t="s">
        <v>402</v>
      </c>
      <c r="AS418" s="37" t="s">
        <v>9981</v>
      </c>
      <c r="AT418" s="37" t="s">
        <v>9982</v>
      </c>
      <c r="AU418" s="37" t="s">
        <v>219</v>
      </c>
      <c r="AV418" s="37" t="s">
        <v>11842</v>
      </c>
      <c r="AW418" s="37">
        <v>6.3804827718179498</v>
      </c>
      <c r="AX418" s="37">
        <v>6.9628592862610397</v>
      </c>
      <c r="AY418" s="37">
        <v>6.5151252325568203</v>
      </c>
      <c r="AZ418" s="37">
        <v>6.5921435453714796</v>
      </c>
      <c r="BA418" s="37">
        <v>7.2408611543735502</v>
      </c>
      <c r="BB418" s="37">
        <v>6.6162760182037301</v>
      </c>
      <c r="BC418" s="37">
        <v>6.6508076938106804</v>
      </c>
      <c r="BD418" s="37">
        <v>6.1691837391655104</v>
      </c>
      <c r="BE418" s="37">
        <v>6.6607313002268</v>
      </c>
      <c r="BF418" s="37">
        <v>6.4967568640863798</v>
      </c>
      <c r="BG418" s="37">
        <v>7.0461159569065197</v>
      </c>
      <c r="BH418" s="37">
        <v>6.5795322045120797</v>
      </c>
      <c r="BI418" s="37">
        <v>6.3379783072964297</v>
      </c>
      <c r="BJ418" s="37">
        <v>6.7142418020141701</v>
      </c>
      <c r="BK418" s="37">
        <v>6.6359510655835301</v>
      </c>
      <c r="BL418" s="37">
        <v>6.1284335197593203</v>
      </c>
      <c r="BM418" s="37">
        <v>6.5536380300220003</v>
      </c>
      <c r="BN418" s="37">
        <v>6.81850308038441</v>
      </c>
      <c r="BO418" s="37">
        <v>6.2996567591884904</v>
      </c>
    </row>
    <row r="419" spans="1:67" x14ac:dyDescent="0.25">
      <c r="A419" s="39">
        <v>418</v>
      </c>
      <c r="B419" s="37" t="s">
        <v>11843</v>
      </c>
      <c r="C419" s="37" t="s">
        <v>8141</v>
      </c>
      <c r="D419" s="37" t="s">
        <v>8142</v>
      </c>
      <c r="E419" s="39" t="s">
        <v>8143</v>
      </c>
      <c r="F419" s="39">
        <v>-0.30450504571561859</v>
      </c>
      <c r="G419" s="39">
        <v>1.276300753264124E-2</v>
      </c>
      <c r="H419" s="37" t="s">
        <v>312</v>
      </c>
      <c r="I419" s="37" t="s">
        <v>44</v>
      </c>
      <c r="J419" s="37" t="s">
        <v>45</v>
      </c>
      <c r="K419" s="37" t="s">
        <v>46</v>
      </c>
      <c r="L419" s="37" t="s">
        <v>312</v>
      </c>
      <c r="P419" s="89">
        <v>3</v>
      </c>
      <c r="Q419" s="37" t="s">
        <v>11844</v>
      </c>
      <c r="R419" s="37" t="s">
        <v>11844</v>
      </c>
      <c r="S419" s="37" t="s">
        <v>8139</v>
      </c>
      <c r="T419" s="37" t="s">
        <v>2508</v>
      </c>
      <c r="U419" s="37" t="s">
        <v>254</v>
      </c>
      <c r="V419" s="37">
        <v>1</v>
      </c>
      <c r="W419" s="37">
        <v>75</v>
      </c>
      <c r="X419" s="37">
        <v>16.16</v>
      </c>
      <c r="Y419" s="37" t="s">
        <v>56</v>
      </c>
      <c r="AB419" s="37" t="s">
        <v>8144</v>
      </c>
      <c r="AC419" s="37" t="s">
        <v>8145</v>
      </c>
      <c r="AD419" s="37" t="s">
        <v>8146</v>
      </c>
      <c r="AE419" s="37" t="s">
        <v>8147</v>
      </c>
      <c r="AF419" s="37" t="s">
        <v>8148</v>
      </c>
      <c r="AG419" s="37" t="s">
        <v>2480</v>
      </c>
      <c r="AH419" s="37" t="s">
        <v>2481</v>
      </c>
      <c r="AI419" s="37" t="s">
        <v>8149</v>
      </c>
      <c r="AJ419" s="37" t="s">
        <v>8150</v>
      </c>
      <c r="AK419" s="37" t="s">
        <v>8151</v>
      </c>
      <c r="AL419" s="37" t="s">
        <v>1919</v>
      </c>
      <c r="AM419" s="37" t="s">
        <v>56</v>
      </c>
      <c r="AN419" s="37" t="s">
        <v>56</v>
      </c>
      <c r="AO419" s="37" t="s">
        <v>8152</v>
      </c>
      <c r="AP419" s="37" t="s">
        <v>8153</v>
      </c>
      <c r="AQ419" s="37" t="s">
        <v>8154</v>
      </c>
      <c r="AR419" s="37" t="s">
        <v>5</v>
      </c>
      <c r="AS419" s="37" t="s">
        <v>8141</v>
      </c>
      <c r="AT419" s="37" t="s">
        <v>8155</v>
      </c>
      <c r="AU419" s="37" t="s">
        <v>5</v>
      </c>
      <c r="AV419" s="37" t="s">
        <v>8156</v>
      </c>
      <c r="AW419" s="37">
        <v>6.3617091420701701</v>
      </c>
      <c r="AX419" s="37">
        <v>6.6341235789611099</v>
      </c>
      <c r="AY419" s="37">
        <v>6.75017098484554</v>
      </c>
      <c r="AZ419" s="37">
        <v>6.7229587815904299</v>
      </c>
      <c r="BA419" s="37">
        <v>6.6409493780112401</v>
      </c>
      <c r="BB419" s="37">
        <v>6.6800357697254302</v>
      </c>
      <c r="BC419" s="37">
        <v>6.7611557187423896</v>
      </c>
      <c r="BD419" s="37">
        <v>5.9466983282510997</v>
      </c>
      <c r="BE419" s="37">
        <v>6.1875492028522698</v>
      </c>
      <c r="BF419" s="37">
        <v>6.0564974139588497</v>
      </c>
      <c r="BG419" s="37">
        <v>6.6307409688784098</v>
      </c>
      <c r="BH419" s="37">
        <v>6.4509955453999304</v>
      </c>
      <c r="BI419" s="37">
        <v>6.4311932805557097</v>
      </c>
      <c r="BJ419" s="37">
        <v>6.2549348305398897</v>
      </c>
      <c r="BK419" s="37">
        <v>6.4284589354448904</v>
      </c>
      <c r="BL419" s="37">
        <v>5.9213097502151504</v>
      </c>
      <c r="BM419" s="37">
        <v>6.3579921777070201</v>
      </c>
      <c r="BN419" s="37">
        <v>6.4085564099588099</v>
      </c>
      <c r="BO419" s="37">
        <v>6.4771503514752196</v>
      </c>
    </row>
    <row r="420" spans="1:67" x14ac:dyDescent="0.25">
      <c r="A420" s="39">
        <v>419</v>
      </c>
      <c r="B420" s="37" t="s">
        <v>11845</v>
      </c>
      <c r="C420" s="37" t="s">
        <v>11848</v>
      </c>
      <c r="D420" s="37" t="s">
        <v>11849</v>
      </c>
      <c r="E420" s="39" t="s">
        <v>56</v>
      </c>
      <c r="F420" s="39">
        <v>-0.30476146500247209</v>
      </c>
      <c r="G420" s="39">
        <v>2.1996470611130559E-3</v>
      </c>
      <c r="H420" s="37" t="s">
        <v>123</v>
      </c>
      <c r="I420" s="37" t="s">
        <v>44</v>
      </c>
      <c r="J420" s="37" t="s">
        <v>101</v>
      </c>
      <c r="K420" s="37" t="s">
        <v>102</v>
      </c>
      <c r="L420" s="37" t="s">
        <v>103</v>
      </c>
      <c r="M420" s="37" t="s">
        <v>104</v>
      </c>
      <c r="N420" s="37" t="s">
        <v>105</v>
      </c>
      <c r="O420" s="37" t="s">
        <v>123</v>
      </c>
      <c r="P420" s="89">
        <v>6</v>
      </c>
      <c r="Q420" s="37" t="s">
        <v>11846</v>
      </c>
      <c r="R420" s="37" t="s">
        <v>11846</v>
      </c>
      <c r="S420" s="37" t="s">
        <v>11847</v>
      </c>
      <c r="T420" s="37" t="s">
        <v>362</v>
      </c>
      <c r="U420" s="37" t="s">
        <v>387</v>
      </c>
      <c r="V420" s="37">
        <v>1</v>
      </c>
      <c r="W420" s="37">
        <v>13</v>
      </c>
      <c r="X420" s="37">
        <v>5.7</v>
      </c>
      <c r="Y420" s="37" t="s">
        <v>56</v>
      </c>
      <c r="AB420" s="37" t="s">
        <v>56</v>
      </c>
      <c r="AF420" s="37" t="s">
        <v>56</v>
      </c>
      <c r="AG420" s="37" t="s">
        <v>56</v>
      </c>
      <c r="AI420" s="37" t="s">
        <v>56</v>
      </c>
      <c r="AJ420" s="37" t="s">
        <v>56</v>
      </c>
      <c r="AK420" s="37" t="s">
        <v>56</v>
      </c>
      <c r="AL420" s="37" t="s">
        <v>56</v>
      </c>
      <c r="AM420" s="37" t="s">
        <v>56</v>
      </c>
      <c r="AN420" s="37" t="s">
        <v>56</v>
      </c>
      <c r="AO420" s="37" t="s">
        <v>56</v>
      </c>
      <c r="AP420" s="37" t="s">
        <v>11850</v>
      </c>
      <c r="AQ420" s="37" t="s">
        <v>11851</v>
      </c>
      <c r="AR420" s="37" t="s">
        <v>1583</v>
      </c>
      <c r="AS420" s="37" t="s">
        <v>11852</v>
      </c>
      <c r="AT420" s="37" t="s">
        <v>11853</v>
      </c>
      <c r="AU420" s="37" t="s">
        <v>1583</v>
      </c>
      <c r="AV420" s="37" t="s">
        <v>11854</v>
      </c>
      <c r="AW420" s="37">
        <v>6.3078918570319598</v>
      </c>
      <c r="AX420" s="37">
        <v>6.53102535348199</v>
      </c>
      <c r="AY420" s="37">
        <v>6.5701687250705403</v>
      </c>
      <c r="AZ420" s="37">
        <v>6.80023585812103</v>
      </c>
      <c r="BA420" s="37">
        <v>6.3825215041857</v>
      </c>
      <c r="BB420" s="37">
        <v>6.3233245109343503</v>
      </c>
      <c r="BC420" s="37">
        <v>6.9572241057679598</v>
      </c>
      <c r="BD420" s="37">
        <v>6.2028834705436999</v>
      </c>
      <c r="BE420" s="37">
        <v>6.2481587220290802</v>
      </c>
      <c r="BF420" s="37">
        <v>6.40684680328906</v>
      </c>
      <c r="BG420" s="37">
        <v>6.2555561515170703</v>
      </c>
      <c r="BH420" s="37">
        <v>6.1471663084468</v>
      </c>
      <c r="BI420" s="37">
        <v>6.1891676312405899</v>
      </c>
      <c r="BJ420" s="37">
        <v>6.4508494672001104</v>
      </c>
      <c r="BK420" s="37">
        <v>6.1691749139313101</v>
      </c>
      <c r="BL420" s="37">
        <v>6.2746198498533898</v>
      </c>
      <c r="BM420" s="37">
        <v>6.4453474422266401</v>
      </c>
      <c r="BN420" s="37">
        <v>6.4464907217969003</v>
      </c>
      <c r="BO420" s="37">
        <v>6.7919046564551397</v>
      </c>
    </row>
    <row r="421" spans="1:67" x14ac:dyDescent="0.25">
      <c r="A421" s="39">
        <v>420</v>
      </c>
      <c r="B421" s="37" t="s">
        <v>11855</v>
      </c>
      <c r="C421" s="37" t="s">
        <v>108</v>
      </c>
      <c r="D421" s="37" t="s">
        <v>9247</v>
      </c>
      <c r="E421" s="39" t="s">
        <v>11859</v>
      </c>
      <c r="F421" s="39">
        <v>-0.30486700099143432</v>
      </c>
      <c r="G421" s="39">
        <v>3.7336415920662863E-2</v>
      </c>
      <c r="H421" s="37" t="s">
        <v>11858</v>
      </c>
      <c r="I421" s="37" t="s">
        <v>44</v>
      </c>
      <c r="J421" s="37" t="s">
        <v>101</v>
      </c>
      <c r="K421" s="37" t="s">
        <v>102</v>
      </c>
      <c r="L421" s="37" t="s">
        <v>103</v>
      </c>
      <c r="M421" s="37" t="s">
        <v>5141</v>
      </c>
      <c r="N421" s="37" t="s">
        <v>5140</v>
      </c>
      <c r="O421" s="37" t="s">
        <v>11858</v>
      </c>
      <c r="P421" s="89">
        <v>6</v>
      </c>
      <c r="Q421" s="37" t="s">
        <v>11856</v>
      </c>
      <c r="R421" s="37" t="s">
        <v>11856</v>
      </c>
      <c r="S421" s="37" t="s">
        <v>11857</v>
      </c>
      <c r="T421" s="37" t="s">
        <v>661</v>
      </c>
      <c r="U421" s="37" t="s">
        <v>388</v>
      </c>
      <c r="V421" s="37">
        <v>1</v>
      </c>
      <c r="W421" s="37">
        <v>23</v>
      </c>
      <c r="X421" s="37">
        <v>7.44</v>
      </c>
      <c r="Y421" s="37" t="s">
        <v>56</v>
      </c>
      <c r="AB421" s="37" t="s">
        <v>56</v>
      </c>
      <c r="AF421" s="37" t="s">
        <v>56</v>
      </c>
      <c r="AG421" s="37" t="s">
        <v>56</v>
      </c>
      <c r="AI421" s="37" t="s">
        <v>56</v>
      </c>
      <c r="AJ421" s="37" t="s">
        <v>56</v>
      </c>
      <c r="AK421" s="37" t="s">
        <v>56</v>
      </c>
      <c r="AL421" s="37" t="s">
        <v>56</v>
      </c>
      <c r="AM421" s="37" t="s">
        <v>56</v>
      </c>
      <c r="AN421" s="37" t="s">
        <v>56</v>
      </c>
      <c r="AO421" s="37" t="s">
        <v>56</v>
      </c>
      <c r="AP421" s="37" t="s">
        <v>9248</v>
      </c>
      <c r="AQ421" s="37" t="s">
        <v>9249</v>
      </c>
      <c r="AR421" s="37" t="s">
        <v>354</v>
      </c>
      <c r="AS421" s="37" t="s">
        <v>9250</v>
      </c>
      <c r="AT421" s="37" t="s">
        <v>11860</v>
      </c>
      <c r="AU421" s="37" t="s">
        <v>245</v>
      </c>
      <c r="AV421" s="37" t="s">
        <v>11861</v>
      </c>
      <c r="AW421" s="37">
        <v>6.9786712070285901</v>
      </c>
      <c r="AX421" s="37">
        <v>7.1820507141560803</v>
      </c>
      <c r="AY421" s="37">
        <v>6.9557022265549699</v>
      </c>
      <c r="AZ421" s="37">
        <v>6.6671867842501902</v>
      </c>
      <c r="BA421" s="37">
        <v>6.4978692795085404</v>
      </c>
      <c r="BB421" s="37">
        <v>6.4384238311344397</v>
      </c>
      <c r="BC421" s="37">
        <v>6.7317124136573403</v>
      </c>
      <c r="BD421" s="37">
        <v>6.3344036837622699</v>
      </c>
      <c r="BE421" s="37">
        <v>6.3638565071955497</v>
      </c>
      <c r="BF421" s="37">
        <v>6.2930311267902299</v>
      </c>
      <c r="BG421" s="37">
        <v>6.5850319764468903</v>
      </c>
      <c r="BH421" s="37">
        <v>6.7431294730146103</v>
      </c>
      <c r="BI421" s="37">
        <v>6.5569100304433796</v>
      </c>
      <c r="BJ421" s="37">
        <v>6.7906067034164703</v>
      </c>
      <c r="BK421" s="37">
        <v>6.5376114652746997</v>
      </c>
      <c r="BL421" s="37">
        <v>6.2481452325548199</v>
      </c>
      <c r="BM421" s="37">
        <v>6.2927102918975004</v>
      </c>
      <c r="BN421" s="37">
        <v>7.3108950372163504</v>
      </c>
      <c r="BO421" s="37">
        <v>6.3309514379025602</v>
      </c>
    </row>
    <row r="422" spans="1:67" x14ac:dyDescent="0.25">
      <c r="A422" s="39">
        <v>421</v>
      </c>
      <c r="B422" s="37" t="s">
        <v>11862</v>
      </c>
      <c r="C422" s="37" t="s">
        <v>108</v>
      </c>
      <c r="D422" s="37" t="s">
        <v>11865</v>
      </c>
      <c r="E422" s="39" t="s">
        <v>56</v>
      </c>
      <c r="F422" s="39">
        <v>-0.30516487167594342</v>
      </c>
      <c r="G422" s="39">
        <v>4.5455294849058463E-2</v>
      </c>
      <c r="H422" s="37" t="s">
        <v>449</v>
      </c>
      <c r="I422" s="37" t="s">
        <v>44</v>
      </c>
      <c r="J422" s="37" t="s">
        <v>45</v>
      </c>
      <c r="K422" s="37" t="s">
        <v>46</v>
      </c>
      <c r="L422" s="37" t="s">
        <v>312</v>
      </c>
      <c r="M422" s="37" t="s">
        <v>336</v>
      </c>
      <c r="N422" s="37" t="s">
        <v>337</v>
      </c>
      <c r="O422" s="37" t="s">
        <v>449</v>
      </c>
      <c r="P422" s="89">
        <v>6</v>
      </c>
      <c r="Q422" s="37" t="s">
        <v>11863</v>
      </c>
      <c r="R422" s="37" t="s">
        <v>11863</v>
      </c>
      <c r="S422" s="37" t="s">
        <v>11864</v>
      </c>
      <c r="T422" s="37" t="s">
        <v>1151</v>
      </c>
      <c r="U422" s="37" t="s">
        <v>77</v>
      </c>
      <c r="V422" s="37">
        <v>1</v>
      </c>
      <c r="W422" s="37">
        <v>34</v>
      </c>
      <c r="X422" s="37">
        <v>11.04</v>
      </c>
      <c r="Y422" s="37" t="s">
        <v>56</v>
      </c>
      <c r="AB422" s="37" t="s">
        <v>56</v>
      </c>
      <c r="AF422" s="37" t="s">
        <v>56</v>
      </c>
      <c r="AG422" s="37" t="s">
        <v>56</v>
      </c>
      <c r="AI422" s="37" t="s">
        <v>56</v>
      </c>
      <c r="AJ422" s="37" t="s">
        <v>56</v>
      </c>
      <c r="AK422" s="37" t="s">
        <v>56</v>
      </c>
      <c r="AL422" s="37" t="s">
        <v>56</v>
      </c>
      <c r="AM422" s="37" t="s">
        <v>56</v>
      </c>
      <c r="AN422" s="37" t="s">
        <v>56</v>
      </c>
      <c r="AO422" s="37" t="s">
        <v>56</v>
      </c>
      <c r="AP422" s="37" t="s">
        <v>11866</v>
      </c>
      <c r="AT422" s="37" t="s">
        <v>11867</v>
      </c>
      <c r="AU422" s="37" t="s">
        <v>148</v>
      </c>
      <c r="AV422" s="37" t="s">
        <v>11868</v>
      </c>
      <c r="AW422" s="37">
        <v>6.2827469234549298</v>
      </c>
      <c r="AX422" s="37">
        <v>6.4514872370975898</v>
      </c>
      <c r="AY422" s="37">
        <v>6.5365901297628897</v>
      </c>
      <c r="AZ422" s="37">
        <v>6.1702355982523098</v>
      </c>
      <c r="BA422" s="37">
        <v>6.7444104223809003</v>
      </c>
      <c r="BB422" s="37">
        <v>6.3804737295772203</v>
      </c>
      <c r="BC422" s="37">
        <v>6.6513090500657901</v>
      </c>
      <c r="BD422" s="37">
        <v>6.1686377079475703</v>
      </c>
      <c r="BE422" s="37">
        <v>7.0169415013617504</v>
      </c>
      <c r="BF422" s="37">
        <v>6.5490647213874302</v>
      </c>
      <c r="BG422" s="37">
        <v>7.8317514368985899</v>
      </c>
      <c r="BH422" s="37">
        <v>6.2825656985067901</v>
      </c>
      <c r="BI422" s="37">
        <v>6.1068861638585803</v>
      </c>
      <c r="BJ422" s="37">
        <v>6.7112546068067704</v>
      </c>
      <c r="BK422" s="37">
        <v>6.5651924602960197</v>
      </c>
      <c r="BL422" s="37">
        <v>6.1631020133640302</v>
      </c>
      <c r="BM422" s="37">
        <v>6.5472885895453796</v>
      </c>
      <c r="BN422" s="37">
        <v>6.6411121467919996</v>
      </c>
      <c r="BO422" s="37">
        <v>6.6649427753963897</v>
      </c>
    </row>
    <row r="423" spans="1:67" x14ac:dyDescent="0.25">
      <c r="A423" s="39">
        <v>422</v>
      </c>
      <c r="B423" s="37" t="s">
        <v>11869</v>
      </c>
      <c r="C423" s="37" t="s">
        <v>11874</v>
      </c>
      <c r="D423" s="37" t="s">
        <v>11875</v>
      </c>
      <c r="E423" s="39" t="s">
        <v>11876</v>
      </c>
      <c r="F423" s="39">
        <v>-0.30517765967698279</v>
      </c>
      <c r="G423" s="39">
        <v>7.9634892065499965E-3</v>
      </c>
      <c r="H423" s="37" t="s">
        <v>4107</v>
      </c>
      <c r="I423" s="37" t="s">
        <v>44</v>
      </c>
      <c r="J423" s="37" t="s">
        <v>101</v>
      </c>
      <c r="K423" s="37" t="s">
        <v>102</v>
      </c>
      <c r="L423" s="37" t="s">
        <v>103</v>
      </c>
      <c r="M423" s="37" t="s">
        <v>1286</v>
      </c>
      <c r="N423" s="37" t="s">
        <v>1287</v>
      </c>
      <c r="O423" s="37" t="s">
        <v>4107</v>
      </c>
      <c r="P423" s="89">
        <v>6</v>
      </c>
      <c r="Q423" s="37" t="s">
        <v>11872</v>
      </c>
      <c r="R423" s="37" t="s">
        <v>11870</v>
      </c>
      <c r="S423" s="37" t="s">
        <v>11871</v>
      </c>
      <c r="T423" s="37" t="s">
        <v>3544</v>
      </c>
      <c r="U423" s="37" t="s">
        <v>11873</v>
      </c>
      <c r="V423" s="37">
        <v>2</v>
      </c>
      <c r="W423" s="37">
        <v>24</v>
      </c>
      <c r="X423" s="37">
        <v>5.88</v>
      </c>
      <c r="Y423" s="37" t="s">
        <v>56</v>
      </c>
      <c r="AB423" s="37" t="s">
        <v>11877</v>
      </c>
      <c r="AC423" s="37" t="s">
        <v>11878</v>
      </c>
      <c r="AD423" s="37" t="s">
        <v>11879</v>
      </c>
      <c r="AE423" s="37" t="s">
        <v>11880</v>
      </c>
      <c r="AF423" s="37" t="s">
        <v>11881</v>
      </c>
      <c r="AG423" s="37" t="s">
        <v>11882</v>
      </c>
      <c r="AH423" s="37" t="s">
        <v>11883</v>
      </c>
      <c r="AI423" s="37" t="s">
        <v>64</v>
      </c>
      <c r="AJ423" s="37" t="s">
        <v>11884</v>
      </c>
      <c r="AK423" s="37" t="s">
        <v>56</v>
      </c>
      <c r="AL423" s="37" t="s">
        <v>1919</v>
      </c>
      <c r="AM423" s="37" t="s">
        <v>56</v>
      </c>
      <c r="AN423" s="37" t="s">
        <v>11885</v>
      </c>
      <c r="AO423" s="37" t="s">
        <v>56</v>
      </c>
      <c r="AP423" s="37" t="s">
        <v>11886</v>
      </c>
      <c r="AQ423" s="37" t="s">
        <v>11887</v>
      </c>
      <c r="AR423" s="37" t="s">
        <v>5</v>
      </c>
      <c r="AS423" s="37" t="s">
        <v>11875</v>
      </c>
      <c r="AT423" s="37" t="s">
        <v>11888</v>
      </c>
      <c r="AU423" s="37" t="s">
        <v>5</v>
      </c>
      <c r="AV423" s="37" t="s">
        <v>11889</v>
      </c>
      <c r="AW423" s="37">
        <v>6.6512296378783802</v>
      </c>
      <c r="AX423" s="37">
        <v>6.94758324834019</v>
      </c>
      <c r="AY423" s="37">
        <v>7.6469572801208097</v>
      </c>
      <c r="AZ423" s="37">
        <v>7.1613380798119497</v>
      </c>
      <c r="BA423" s="37">
        <v>7.0229539494182101</v>
      </c>
      <c r="BB423" s="37">
        <v>6.9947657798409599</v>
      </c>
      <c r="BC423" s="37">
        <v>7.1821435189808103</v>
      </c>
      <c r="BD423" s="37">
        <v>6.9152494683606403</v>
      </c>
      <c r="BE423" s="37">
        <v>6.8771034867518797</v>
      </c>
      <c r="BF423" s="37">
        <v>6.78943622881624</v>
      </c>
      <c r="BG423" s="37">
        <v>7.2676292806252896</v>
      </c>
      <c r="BH423" s="37">
        <v>6.8373864569649196</v>
      </c>
      <c r="BI423" s="37">
        <v>6.71432984358586</v>
      </c>
      <c r="BJ423" s="37">
        <v>7.3328019233608304</v>
      </c>
      <c r="BK423" s="37">
        <v>6.7969246106738899</v>
      </c>
      <c r="BL423" s="37">
        <v>7.1916326591258999</v>
      </c>
      <c r="BM423" s="37">
        <v>6.9085735308694503</v>
      </c>
      <c r="BN423" s="37">
        <v>7.2035020579421598</v>
      </c>
      <c r="BO423" s="37">
        <v>6.7906581310739096</v>
      </c>
    </row>
    <row r="424" spans="1:67" x14ac:dyDescent="0.25">
      <c r="A424" s="39">
        <v>423</v>
      </c>
      <c r="B424" s="37" t="s">
        <v>11890</v>
      </c>
      <c r="C424" s="37" t="s">
        <v>108</v>
      </c>
      <c r="D424" s="37" t="s">
        <v>11893</v>
      </c>
      <c r="E424" s="39" t="s">
        <v>56</v>
      </c>
      <c r="F424" s="39">
        <v>-0.30523374665067671</v>
      </c>
      <c r="G424" s="39">
        <v>3.7487715150598061E-3</v>
      </c>
      <c r="H424" s="37" t="s">
        <v>4107</v>
      </c>
      <c r="I424" s="37" t="s">
        <v>44</v>
      </c>
      <c r="J424" s="37" t="s">
        <v>101</v>
      </c>
      <c r="K424" s="37" t="s">
        <v>102</v>
      </c>
      <c r="L424" s="37" t="s">
        <v>103</v>
      </c>
      <c r="M424" s="37" t="s">
        <v>1286</v>
      </c>
      <c r="N424" s="37" t="s">
        <v>1287</v>
      </c>
      <c r="O424" s="37" t="s">
        <v>4107</v>
      </c>
      <c r="P424" s="89">
        <v>6</v>
      </c>
      <c r="Q424" s="37" t="s">
        <v>11891</v>
      </c>
      <c r="R424" s="37" t="s">
        <v>11891</v>
      </c>
      <c r="S424" s="37" t="s">
        <v>11892</v>
      </c>
      <c r="T424" s="37" t="s">
        <v>2852</v>
      </c>
      <c r="U424" s="37" t="s">
        <v>2852</v>
      </c>
      <c r="V424" s="37">
        <v>1</v>
      </c>
      <c r="W424" s="37">
        <v>20</v>
      </c>
      <c r="X424" s="37">
        <v>14.45</v>
      </c>
      <c r="Y424" s="37" t="s">
        <v>56</v>
      </c>
      <c r="AB424" s="37" t="s">
        <v>56</v>
      </c>
      <c r="AF424" s="37" t="s">
        <v>56</v>
      </c>
      <c r="AG424" s="37" t="s">
        <v>56</v>
      </c>
      <c r="AI424" s="37" t="s">
        <v>56</v>
      </c>
      <c r="AJ424" s="37" t="s">
        <v>56</v>
      </c>
      <c r="AK424" s="37" t="s">
        <v>56</v>
      </c>
      <c r="AL424" s="37" t="s">
        <v>56</v>
      </c>
      <c r="AM424" s="37" t="s">
        <v>56</v>
      </c>
      <c r="AN424" s="37" t="s">
        <v>56</v>
      </c>
      <c r="AO424" s="37" t="s">
        <v>56</v>
      </c>
      <c r="AP424" s="37" t="s">
        <v>11894</v>
      </c>
      <c r="AT424" s="37" t="s">
        <v>11895</v>
      </c>
      <c r="AU424" s="37" t="s">
        <v>148</v>
      </c>
      <c r="AV424" s="37" t="s">
        <v>11896</v>
      </c>
      <c r="AW424" s="37">
        <v>6.6519610057694702</v>
      </c>
      <c r="AX424" s="37">
        <v>6.7560501381205604</v>
      </c>
      <c r="AY424" s="37">
        <v>6.9542039520287702</v>
      </c>
      <c r="AZ424" s="37">
        <v>6.7958488165077497</v>
      </c>
      <c r="BA424" s="37">
        <v>6.9922397670366596</v>
      </c>
      <c r="BB424" s="37">
        <v>6.6862832392085201</v>
      </c>
      <c r="BC424" s="37">
        <v>7.1235250136210198</v>
      </c>
      <c r="BD424" s="37">
        <v>6.7605620233448596</v>
      </c>
      <c r="BE424" s="37">
        <v>6.4778012615265101</v>
      </c>
      <c r="BF424" s="37">
        <v>6.84982470946942</v>
      </c>
      <c r="BG424" s="37">
        <v>6.8919832865450203</v>
      </c>
      <c r="BH424" s="37">
        <v>6.9342080333510401</v>
      </c>
      <c r="BI424" s="37">
        <v>6.6257188715160398</v>
      </c>
      <c r="BJ424" s="37">
        <v>7.16839437790685</v>
      </c>
      <c r="BK424" s="37">
        <v>6.6580496701545897</v>
      </c>
      <c r="BL424" s="37">
        <v>6.6267150541979696</v>
      </c>
      <c r="BM424" s="37">
        <v>6.6432207605435698</v>
      </c>
      <c r="BN424" s="37">
        <v>7.59091425943571</v>
      </c>
      <c r="BO424" s="37">
        <v>6.6968542748275404</v>
      </c>
    </row>
    <row r="425" spans="1:67" x14ac:dyDescent="0.25">
      <c r="A425" s="39">
        <v>424</v>
      </c>
      <c r="B425" s="37" t="s">
        <v>11897</v>
      </c>
      <c r="C425" s="37" t="s">
        <v>11901</v>
      </c>
      <c r="D425" s="37" t="s">
        <v>11902</v>
      </c>
      <c r="E425" s="39" t="s">
        <v>11903</v>
      </c>
      <c r="F425" s="39">
        <v>-0.30542726633341571</v>
      </c>
      <c r="G425" s="39">
        <v>1.996445330521604E-2</v>
      </c>
      <c r="H425" s="37" t="s">
        <v>1523</v>
      </c>
      <c r="I425" s="37" t="s">
        <v>44</v>
      </c>
      <c r="J425" s="37" t="s">
        <v>101</v>
      </c>
      <c r="K425" s="37" t="s">
        <v>102</v>
      </c>
      <c r="L425" s="37" t="s">
        <v>103</v>
      </c>
      <c r="M425" s="37" t="s">
        <v>104</v>
      </c>
      <c r="N425" s="37" t="s">
        <v>105</v>
      </c>
      <c r="O425" s="37" t="s">
        <v>1523</v>
      </c>
      <c r="P425" s="89">
        <v>6</v>
      </c>
      <c r="Q425" s="37" t="s">
        <v>11900</v>
      </c>
      <c r="R425" s="37" t="s">
        <v>11898</v>
      </c>
      <c r="S425" s="37" t="s">
        <v>11899</v>
      </c>
      <c r="T425" s="37" t="s">
        <v>1372</v>
      </c>
      <c r="U425" s="37" t="s">
        <v>1372</v>
      </c>
      <c r="V425" s="37">
        <v>2</v>
      </c>
      <c r="W425" s="37">
        <v>16</v>
      </c>
      <c r="X425" s="37">
        <v>7.25</v>
      </c>
      <c r="Y425" s="37" t="s">
        <v>56</v>
      </c>
      <c r="AB425" s="37" t="s">
        <v>56</v>
      </c>
      <c r="AF425" s="37" t="s">
        <v>56</v>
      </c>
      <c r="AG425" s="37" t="s">
        <v>56</v>
      </c>
      <c r="AI425" s="37" t="s">
        <v>56</v>
      </c>
      <c r="AJ425" s="37" t="s">
        <v>56</v>
      </c>
      <c r="AK425" s="37" t="s">
        <v>56</v>
      </c>
      <c r="AL425" s="37" t="s">
        <v>56</v>
      </c>
      <c r="AM425" s="37" t="s">
        <v>56</v>
      </c>
      <c r="AN425" s="37" t="s">
        <v>56</v>
      </c>
      <c r="AO425" s="37" t="s">
        <v>56</v>
      </c>
      <c r="AP425" s="37" t="s">
        <v>11904</v>
      </c>
      <c r="AQ425" s="37" t="s">
        <v>6458</v>
      </c>
      <c r="AR425" s="37" t="s">
        <v>6459</v>
      </c>
      <c r="AS425" s="37" t="s">
        <v>6460</v>
      </c>
      <c r="AT425" s="37" t="s">
        <v>11905</v>
      </c>
      <c r="AU425" s="37" t="s">
        <v>11906</v>
      </c>
      <c r="AV425" s="37" t="s">
        <v>11907</v>
      </c>
      <c r="AW425" s="37">
        <v>6.3451650622298796</v>
      </c>
      <c r="AX425" s="37">
        <v>6.8747543114150798</v>
      </c>
      <c r="AY425" s="37">
        <v>6.9593801530356503</v>
      </c>
      <c r="AZ425" s="37">
        <v>7.1194703764583096</v>
      </c>
      <c r="BA425" s="37">
        <v>6.6823979048129001</v>
      </c>
      <c r="BB425" s="37">
        <v>6.7890516929631302</v>
      </c>
      <c r="BC425" s="37">
        <v>7.2571624175985701</v>
      </c>
      <c r="BD425" s="37">
        <v>6.63368564950005</v>
      </c>
      <c r="BE425" s="37">
        <v>6.8494471168470197</v>
      </c>
      <c r="BF425" s="37">
        <v>6.6314946028453701</v>
      </c>
      <c r="BG425" s="37">
        <v>6.80543975358776</v>
      </c>
      <c r="BH425" s="37">
        <v>6.8703688442418898</v>
      </c>
      <c r="BI425" s="37">
        <v>6.3211427725496598</v>
      </c>
      <c r="BJ425" s="37">
        <v>7.4788621912911397</v>
      </c>
      <c r="BK425" s="37">
        <v>6.7253971131710903</v>
      </c>
      <c r="BL425" s="37">
        <v>6.7522905859538298</v>
      </c>
      <c r="BM425" s="37">
        <v>6.5133442730195403</v>
      </c>
      <c r="BN425" s="37">
        <v>6.8546128549470904</v>
      </c>
      <c r="BO425" s="37">
        <v>6.5050143758435404</v>
      </c>
    </row>
    <row r="426" spans="1:67" x14ac:dyDescent="0.25">
      <c r="A426" s="39">
        <v>425</v>
      </c>
      <c r="B426" s="37" t="s">
        <v>11908</v>
      </c>
      <c r="C426" s="37" t="s">
        <v>5158</v>
      </c>
      <c r="D426" s="37" t="s">
        <v>5159</v>
      </c>
      <c r="E426" s="39" t="s">
        <v>5160</v>
      </c>
      <c r="F426" s="39">
        <v>-0.30548136178431218</v>
      </c>
      <c r="G426" s="39">
        <v>1.276300753264124E-2</v>
      </c>
      <c r="H426" s="37" t="s">
        <v>6247</v>
      </c>
      <c r="I426" s="37" t="s">
        <v>44</v>
      </c>
      <c r="J426" s="37" t="s">
        <v>45</v>
      </c>
      <c r="K426" s="37" t="s">
        <v>46</v>
      </c>
      <c r="L426" s="37" t="s">
        <v>312</v>
      </c>
      <c r="M426" s="37" t="s">
        <v>6248</v>
      </c>
      <c r="N426" s="37" t="s">
        <v>6249</v>
      </c>
      <c r="O426" s="37" t="s">
        <v>6247</v>
      </c>
      <c r="P426" s="89">
        <v>6</v>
      </c>
      <c r="Q426" s="37" t="s">
        <v>11909</v>
      </c>
      <c r="R426" s="37" t="s">
        <v>11909</v>
      </c>
      <c r="S426" s="37" t="s">
        <v>11910</v>
      </c>
      <c r="T426" s="37" t="s">
        <v>78</v>
      </c>
      <c r="U426" s="37" t="s">
        <v>566</v>
      </c>
      <c r="V426" s="37">
        <v>1</v>
      </c>
      <c r="W426" s="37">
        <v>8</v>
      </c>
      <c r="X426" s="37">
        <v>4.08</v>
      </c>
      <c r="Y426" s="37" t="s">
        <v>11911</v>
      </c>
      <c r="Z426" s="37" t="s">
        <v>11912</v>
      </c>
      <c r="AA426" s="37" t="s">
        <v>11913</v>
      </c>
      <c r="AB426" s="37" t="s">
        <v>56</v>
      </c>
      <c r="AF426" s="37" t="s">
        <v>56</v>
      </c>
      <c r="AG426" s="37" t="s">
        <v>56</v>
      </c>
      <c r="AI426" s="37" t="s">
        <v>56</v>
      </c>
      <c r="AJ426" s="37" t="s">
        <v>56</v>
      </c>
      <c r="AK426" s="37" t="s">
        <v>56</v>
      </c>
      <c r="AL426" s="37" t="s">
        <v>56</v>
      </c>
      <c r="AM426" s="37" t="s">
        <v>56</v>
      </c>
      <c r="AN426" s="37" t="s">
        <v>56</v>
      </c>
      <c r="AO426" s="37" t="s">
        <v>56</v>
      </c>
      <c r="AP426" s="37" t="s">
        <v>5161</v>
      </c>
      <c r="AQ426" s="37" t="s">
        <v>5162</v>
      </c>
      <c r="AR426" s="37" t="s">
        <v>442</v>
      </c>
      <c r="AS426" s="37" t="s">
        <v>5163</v>
      </c>
      <c r="AT426" s="37" t="s">
        <v>11914</v>
      </c>
      <c r="AU426" s="37" t="s">
        <v>442</v>
      </c>
      <c r="AV426" s="37" t="s">
        <v>5159</v>
      </c>
      <c r="AW426" s="37">
        <v>6.2160077322133702</v>
      </c>
      <c r="AX426" s="37">
        <v>6.2259857929253899</v>
      </c>
      <c r="AY426" s="37">
        <v>6.3593066450234703</v>
      </c>
      <c r="AZ426" s="37">
        <v>6.3295201155452903</v>
      </c>
      <c r="BA426" s="37">
        <v>6.2548257984170696</v>
      </c>
      <c r="BB426" s="37">
        <v>6.24851074942681</v>
      </c>
      <c r="BC426" s="37">
        <v>6.2362695323423898</v>
      </c>
      <c r="BD426" s="37">
        <v>6.2487997321202799</v>
      </c>
      <c r="BE426" s="37">
        <v>6.0836391216416299</v>
      </c>
      <c r="BF426" s="37">
        <v>5.6076597903561902</v>
      </c>
      <c r="BG426" s="37">
        <v>6.0414222574845802</v>
      </c>
      <c r="BH426" s="37">
        <v>5.5079785897531099</v>
      </c>
      <c r="BI426" s="37">
        <v>6.1618196445770002</v>
      </c>
      <c r="BJ426" s="37">
        <v>6.3469522746910103</v>
      </c>
      <c r="BK426" s="37">
        <v>5.6979664941750796</v>
      </c>
      <c r="BL426" s="37">
        <v>5.6786057754245496</v>
      </c>
      <c r="BM426" s="37">
        <v>5.8674621843662402</v>
      </c>
      <c r="BN426" s="37">
        <v>6.0749007686912604</v>
      </c>
      <c r="BO426" s="37">
        <v>6.2667539035871798</v>
      </c>
    </row>
    <row r="427" spans="1:67" x14ac:dyDescent="0.25">
      <c r="A427" s="39">
        <v>426</v>
      </c>
      <c r="B427" s="37" t="s">
        <v>11915</v>
      </c>
      <c r="C427" s="37" t="s">
        <v>11918</v>
      </c>
      <c r="D427" s="37" t="s">
        <v>11919</v>
      </c>
      <c r="E427" s="39" t="s">
        <v>11920</v>
      </c>
      <c r="F427" s="39">
        <v>-0.30554884266946919</v>
      </c>
      <c r="G427" s="39">
        <v>3.048615693526335E-2</v>
      </c>
      <c r="H427" s="37" t="s">
        <v>511</v>
      </c>
      <c r="I427" s="37" t="s">
        <v>44</v>
      </c>
      <c r="J427" s="37" t="s">
        <v>507</v>
      </c>
      <c r="K427" s="37" t="s">
        <v>508</v>
      </c>
      <c r="L427" s="37" t="s">
        <v>509</v>
      </c>
      <c r="M427" s="37" t="s">
        <v>510</v>
      </c>
      <c r="N427" s="37" t="s">
        <v>511</v>
      </c>
      <c r="P427" s="89">
        <v>5</v>
      </c>
      <c r="Q427" s="37" t="s">
        <v>11916</v>
      </c>
      <c r="R427" s="37" t="s">
        <v>11916</v>
      </c>
      <c r="S427" s="37" t="s">
        <v>11917</v>
      </c>
      <c r="T427" s="37" t="s">
        <v>566</v>
      </c>
      <c r="U427" s="37" t="s">
        <v>566</v>
      </c>
      <c r="V427" s="37">
        <v>1</v>
      </c>
      <c r="W427" s="37">
        <v>3</v>
      </c>
      <c r="X427" s="37">
        <v>1.57</v>
      </c>
      <c r="Y427" s="37" t="s">
        <v>56</v>
      </c>
      <c r="AB427" s="37" t="s">
        <v>56</v>
      </c>
      <c r="AF427" s="37" t="s">
        <v>11921</v>
      </c>
      <c r="AG427" s="37" t="s">
        <v>56</v>
      </c>
      <c r="AI427" s="37" t="s">
        <v>56</v>
      </c>
      <c r="AJ427" s="37" t="s">
        <v>56</v>
      </c>
      <c r="AK427" s="37" t="s">
        <v>56</v>
      </c>
      <c r="AL427" s="37" t="s">
        <v>8772</v>
      </c>
      <c r="AM427" s="37" t="s">
        <v>56</v>
      </c>
      <c r="AN427" s="37" t="s">
        <v>56</v>
      </c>
      <c r="AO427" s="37" t="s">
        <v>56</v>
      </c>
      <c r="AP427" s="37" t="s">
        <v>11922</v>
      </c>
      <c r="AQ427" s="37" t="s">
        <v>11923</v>
      </c>
      <c r="AR427" s="37" t="s">
        <v>532</v>
      </c>
      <c r="AS427" s="37" t="s">
        <v>11924</v>
      </c>
      <c r="AT427" s="37" t="s">
        <v>11925</v>
      </c>
      <c r="AU427" s="37" t="s">
        <v>532</v>
      </c>
      <c r="AV427" s="37" t="s">
        <v>11926</v>
      </c>
      <c r="AW427" s="37">
        <v>6.3286912155199699</v>
      </c>
      <c r="AX427" s="37">
        <v>6.6776845896050698</v>
      </c>
      <c r="AY427" s="37">
        <v>6.4471325588532604</v>
      </c>
      <c r="AZ427" s="37">
        <v>5.99426185095201</v>
      </c>
      <c r="BA427" s="37">
        <v>6.8818980305745097</v>
      </c>
      <c r="BB427" s="37">
        <v>6.1955437325047296</v>
      </c>
      <c r="BC427" s="37">
        <v>6.4398054196288097</v>
      </c>
      <c r="BD427" s="37">
        <v>5.7984441511313802</v>
      </c>
      <c r="BE427" s="37">
        <v>5.8872858274328497</v>
      </c>
      <c r="BF427" s="37">
        <v>6.07044831188687</v>
      </c>
      <c r="BG427" s="37">
        <v>6.4405593268180796</v>
      </c>
      <c r="BH427" s="37">
        <v>6.1044874527387396</v>
      </c>
      <c r="BI427" s="37">
        <v>6.2344529950725702</v>
      </c>
      <c r="BJ427" s="37">
        <v>6.1399539962335599</v>
      </c>
      <c r="BK427" s="37">
        <v>6.1881654057724997</v>
      </c>
      <c r="BL427" s="37">
        <v>6.1653039892796899</v>
      </c>
      <c r="BM427" s="37">
        <v>6.5382262486003402</v>
      </c>
      <c r="BN427" s="37">
        <v>6.6860551234408101</v>
      </c>
      <c r="BO427" s="37">
        <v>6.4025330848647899</v>
      </c>
    </row>
    <row r="428" spans="1:67" x14ac:dyDescent="0.25">
      <c r="A428" s="39">
        <v>427</v>
      </c>
      <c r="B428" s="37" t="s">
        <v>11927</v>
      </c>
      <c r="C428" s="37" t="s">
        <v>4047</v>
      </c>
      <c r="D428" s="37" t="s">
        <v>11930</v>
      </c>
      <c r="E428" s="39" t="s">
        <v>11931</v>
      </c>
      <c r="F428" s="39">
        <v>-0.30568268161898082</v>
      </c>
      <c r="G428" s="39">
        <v>3.7336415920662863E-2</v>
      </c>
      <c r="H428" s="37" t="s">
        <v>4758</v>
      </c>
      <c r="I428" s="37" t="s">
        <v>44</v>
      </c>
      <c r="J428" s="37" t="s">
        <v>45</v>
      </c>
      <c r="K428" s="37" t="s">
        <v>295</v>
      </c>
      <c r="L428" s="37" t="s">
        <v>564</v>
      </c>
      <c r="M428" s="37" t="s">
        <v>563</v>
      </c>
      <c r="N428" s="37" t="s">
        <v>4759</v>
      </c>
      <c r="O428" s="37" t="s">
        <v>4758</v>
      </c>
      <c r="P428" s="89">
        <v>6</v>
      </c>
      <c r="Q428" s="37" t="s">
        <v>11928</v>
      </c>
      <c r="R428" s="37" t="s">
        <v>11928</v>
      </c>
      <c r="S428" s="37" t="s">
        <v>11929</v>
      </c>
      <c r="T428" s="37" t="s">
        <v>78</v>
      </c>
      <c r="U428" s="37" t="s">
        <v>78</v>
      </c>
      <c r="V428" s="37">
        <v>1</v>
      </c>
      <c r="W428" s="37">
        <v>8</v>
      </c>
      <c r="X428" s="37">
        <v>7.46</v>
      </c>
      <c r="Y428" s="37" t="s">
        <v>56</v>
      </c>
      <c r="AB428" s="37" t="s">
        <v>56</v>
      </c>
      <c r="AF428" s="37" t="s">
        <v>11932</v>
      </c>
      <c r="AG428" s="37" t="s">
        <v>56</v>
      </c>
      <c r="AI428" s="37" t="s">
        <v>56</v>
      </c>
      <c r="AJ428" s="37" t="s">
        <v>56</v>
      </c>
      <c r="AK428" s="37" t="s">
        <v>56</v>
      </c>
      <c r="AL428" s="37" t="s">
        <v>216</v>
      </c>
      <c r="AM428" s="37" t="s">
        <v>56</v>
      </c>
      <c r="AN428" s="37" t="s">
        <v>56</v>
      </c>
      <c r="AO428" s="37" t="s">
        <v>56</v>
      </c>
      <c r="AP428" s="37" t="s">
        <v>4048</v>
      </c>
      <c r="AQ428" s="37" t="s">
        <v>4049</v>
      </c>
      <c r="AR428" s="37" t="s">
        <v>245</v>
      </c>
      <c r="AS428" s="37" t="s">
        <v>4050</v>
      </c>
      <c r="AT428" s="37" t="s">
        <v>4051</v>
      </c>
      <c r="AU428" s="37" t="s">
        <v>245</v>
      </c>
      <c r="AV428" s="37" t="s">
        <v>11933</v>
      </c>
      <c r="AW428" s="37">
        <v>6.4374609369746896</v>
      </c>
      <c r="AX428" s="37">
        <v>6.5117939539277696</v>
      </c>
      <c r="AY428" s="37">
        <v>6.8976546323836603</v>
      </c>
      <c r="AZ428" s="37">
        <v>7.1547054276713897</v>
      </c>
      <c r="BA428" s="37">
        <v>6.43660800792812</v>
      </c>
      <c r="BB428" s="37">
        <v>6.2806354986414101</v>
      </c>
      <c r="BC428" s="37">
        <v>6.7712015883837298</v>
      </c>
      <c r="BD428" s="37">
        <v>6.8045551878415198</v>
      </c>
      <c r="BE428" s="37">
        <v>6.5535682310502201</v>
      </c>
      <c r="BF428" s="37">
        <v>6.1585256234774999</v>
      </c>
      <c r="BG428" s="37">
        <v>6.5154636010504898</v>
      </c>
      <c r="BH428" s="37">
        <v>5.9069763109690303</v>
      </c>
      <c r="BI428" s="37">
        <v>6.4483448066372597</v>
      </c>
      <c r="BJ428" s="37">
        <v>6.3854698915016304</v>
      </c>
      <c r="BK428" s="37">
        <v>5.84814352907871</v>
      </c>
      <c r="BL428" s="37">
        <v>6.3782871814277202</v>
      </c>
      <c r="BM428" s="37">
        <v>6.2973776819393699</v>
      </c>
      <c r="BN428" s="37">
        <v>6.40049021897158</v>
      </c>
      <c r="BO428" s="37">
        <v>6.4802443019861498</v>
      </c>
    </row>
    <row r="429" spans="1:67" x14ac:dyDescent="0.25">
      <c r="A429" s="39">
        <v>428</v>
      </c>
      <c r="B429" s="37" t="s">
        <v>11934</v>
      </c>
      <c r="C429" s="37" t="s">
        <v>108</v>
      </c>
      <c r="D429" s="37" t="s">
        <v>11937</v>
      </c>
      <c r="E429" s="39" t="s">
        <v>56</v>
      </c>
      <c r="F429" s="39">
        <v>-0.30570877451837569</v>
      </c>
      <c r="G429" s="39">
        <v>4.5455294849058463E-2</v>
      </c>
      <c r="H429" s="37" t="s">
        <v>887</v>
      </c>
      <c r="I429" s="37" t="s">
        <v>44</v>
      </c>
      <c r="J429" s="37" t="s">
        <v>101</v>
      </c>
      <c r="K429" s="37" t="s">
        <v>102</v>
      </c>
      <c r="L429" s="37" t="s">
        <v>103</v>
      </c>
      <c r="M429" s="37" t="s">
        <v>104</v>
      </c>
      <c r="N429" s="37" t="s">
        <v>417</v>
      </c>
      <c r="O429" s="37" t="s">
        <v>887</v>
      </c>
      <c r="P429" s="89">
        <v>6</v>
      </c>
      <c r="Q429" s="37" t="s">
        <v>11935</v>
      </c>
      <c r="R429" s="37" t="s">
        <v>11935</v>
      </c>
      <c r="S429" s="37" t="s">
        <v>11936</v>
      </c>
      <c r="T429" s="37" t="s">
        <v>888</v>
      </c>
      <c r="U429" s="37" t="s">
        <v>888</v>
      </c>
      <c r="V429" s="37">
        <v>2</v>
      </c>
      <c r="W429" s="37">
        <v>6</v>
      </c>
      <c r="X429" s="37">
        <v>3.78</v>
      </c>
      <c r="Y429" s="37" t="s">
        <v>56</v>
      </c>
      <c r="AB429" s="37" t="s">
        <v>56</v>
      </c>
      <c r="AF429" s="37" t="s">
        <v>56</v>
      </c>
      <c r="AG429" s="37" t="s">
        <v>56</v>
      </c>
      <c r="AI429" s="37" t="s">
        <v>56</v>
      </c>
      <c r="AJ429" s="37" t="s">
        <v>56</v>
      </c>
      <c r="AK429" s="37" t="s">
        <v>56</v>
      </c>
      <c r="AL429" s="37" t="s">
        <v>56</v>
      </c>
      <c r="AM429" s="37" t="s">
        <v>56</v>
      </c>
      <c r="AN429" s="37" t="s">
        <v>56</v>
      </c>
      <c r="AO429" s="37" t="s">
        <v>56</v>
      </c>
      <c r="AP429" s="37" t="s">
        <v>11938</v>
      </c>
      <c r="AQ429" s="37" t="s">
        <v>11939</v>
      </c>
      <c r="AR429" s="37" t="s">
        <v>5</v>
      </c>
      <c r="AS429" s="37" t="s">
        <v>11940</v>
      </c>
      <c r="AT429" s="37" t="s">
        <v>11941</v>
      </c>
      <c r="AU429" s="37" t="s">
        <v>5</v>
      </c>
      <c r="AV429" s="37" t="s">
        <v>11942</v>
      </c>
      <c r="AW429" s="37">
        <v>6.6958999259557697</v>
      </c>
      <c r="AX429" s="37">
        <v>6.6393944409591601</v>
      </c>
      <c r="AY429" s="37">
        <v>6.7789937601428001</v>
      </c>
      <c r="AZ429" s="37">
        <v>6.1979696432216196</v>
      </c>
      <c r="BA429" s="37">
        <v>7.0699880030426696</v>
      </c>
      <c r="BB429" s="37">
        <v>6.5339241064460696</v>
      </c>
      <c r="BC429" s="37">
        <v>6.6967319371361604</v>
      </c>
      <c r="BD429" s="37">
        <v>6.3573059983021798</v>
      </c>
      <c r="BE429" s="37">
        <v>6.3763489838676</v>
      </c>
      <c r="BF429" s="37">
        <v>6.0280386308301104</v>
      </c>
      <c r="BG429" s="37">
        <v>6.4602137036281198</v>
      </c>
      <c r="BH429" s="37">
        <v>6.6256160422221901</v>
      </c>
      <c r="BI429" s="37">
        <v>5.9143198812737898</v>
      </c>
      <c r="BJ429" s="37">
        <v>6.4717830954000402</v>
      </c>
      <c r="BK429" s="37">
        <v>6.2215448977863401</v>
      </c>
      <c r="BL429" s="37">
        <v>6.4557203375438004</v>
      </c>
      <c r="BM429" s="37">
        <v>6.4924252525284398</v>
      </c>
      <c r="BN429" s="37">
        <v>6.51285844623981</v>
      </c>
      <c r="BO429" s="37">
        <v>7.2544755919756598</v>
      </c>
    </row>
    <row r="430" spans="1:67" x14ac:dyDescent="0.25">
      <c r="A430" s="39">
        <v>429</v>
      </c>
      <c r="B430" s="37" t="s">
        <v>11943</v>
      </c>
      <c r="C430" s="37" t="s">
        <v>4662</v>
      </c>
      <c r="D430" s="37" t="s">
        <v>4663</v>
      </c>
      <c r="E430" s="39" t="s">
        <v>4664</v>
      </c>
      <c r="F430" s="39">
        <v>-0.30576088838236698</v>
      </c>
      <c r="G430" s="39">
        <v>1.011233392133346E-2</v>
      </c>
      <c r="H430" s="37" t="s">
        <v>699</v>
      </c>
      <c r="I430" s="37" t="s">
        <v>44</v>
      </c>
      <c r="J430" s="37" t="s">
        <v>101</v>
      </c>
      <c r="K430" s="37" t="s">
        <v>102</v>
      </c>
      <c r="L430" s="37" t="s">
        <v>103</v>
      </c>
      <c r="M430" s="37" t="s">
        <v>104</v>
      </c>
      <c r="N430" s="37" t="s">
        <v>105</v>
      </c>
      <c r="O430" s="37" t="s">
        <v>699</v>
      </c>
      <c r="P430" s="89">
        <v>6</v>
      </c>
      <c r="Q430" s="37" t="s">
        <v>11944</v>
      </c>
      <c r="R430" s="37" t="s">
        <v>11944</v>
      </c>
      <c r="S430" s="37" t="s">
        <v>11945</v>
      </c>
      <c r="T430" s="37" t="s">
        <v>267</v>
      </c>
      <c r="U430" s="37" t="s">
        <v>267</v>
      </c>
      <c r="V430" s="37">
        <v>1</v>
      </c>
      <c r="W430" s="37">
        <v>12</v>
      </c>
      <c r="X430" s="37">
        <v>7.99</v>
      </c>
      <c r="Y430" s="37" t="s">
        <v>56</v>
      </c>
      <c r="AB430" s="37" t="s">
        <v>4665</v>
      </c>
      <c r="AC430" s="37" t="s">
        <v>4666</v>
      </c>
      <c r="AD430" s="37" t="s">
        <v>4667</v>
      </c>
      <c r="AE430" s="37" t="s">
        <v>4668</v>
      </c>
      <c r="AF430" s="37" t="s">
        <v>4669</v>
      </c>
      <c r="AG430" s="37" t="s">
        <v>4670</v>
      </c>
      <c r="AH430" s="37" t="s">
        <v>4671</v>
      </c>
      <c r="AI430" s="37" t="s">
        <v>56</v>
      </c>
      <c r="AJ430" s="37" t="s">
        <v>4672</v>
      </c>
      <c r="AK430" s="37" t="s">
        <v>4673</v>
      </c>
      <c r="AL430" s="37" t="s">
        <v>3145</v>
      </c>
      <c r="AM430" s="37" t="s">
        <v>56</v>
      </c>
      <c r="AN430" s="37" t="s">
        <v>4674</v>
      </c>
      <c r="AO430" s="37" t="s">
        <v>56</v>
      </c>
      <c r="AP430" s="37" t="s">
        <v>4675</v>
      </c>
      <c r="AQ430" s="37" t="s">
        <v>4676</v>
      </c>
      <c r="AR430" s="37" t="s">
        <v>304</v>
      </c>
      <c r="AS430" s="37" t="s">
        <v>4677</v>
      </c>
      <c r="AT430" s="37" t="s">
        <v>11946</v>
      </c>
      <c r="AU430" s="37" t="s">
        <v>304</v>
      </c>
      <c r="AV430" s="37" t="s">
        <v>11947</v>
      </c>
      <c r="AW430" s="37">
        <v>6.8169701039506299</v>
      </c>
      <c r="AX430" s="37">
        <v>7.0512143229803002</v>
      </c>
      <c r="AY430" s="37">
        <v>6.8957484760904704</v>
      </c>
      <c r="AZ430" s="37">
        <v>6.3438231913898404</v>
      </c>
      <c r="BA430" s="37">
        <v>6.9894231629148598</v>
      </c>
      <c r="BB430" s="37">
        <v>6.4400508176654201</v>
      </c>
      <c r="BC430" s="37">
        <v>6.7713118993846697</v>
      </c>
      <c r="BD430" s="37">
        <v>6.3434383335868203</v>
      </c>
      <c r="BE430" s="37">
        <v>6.4212584925141796</v>
      </c>
      <c r="BF430" s="37">
        <v>6.2554174870027399</v>
      </c>
      <c r="BG430" s="37">
        <v>6.7755704750569397</v>
      </c>
      <c r="BH430" s="37">
        <v>6.5837145183140997</v>
      </c>
      <c r="BI430" s="37">
        <v>6.5144482652516</v>
      </c>
      <c r="BJ430" s="37">
        <v>6.9015455529693899</v>
      </c>
      <c r="BK430" s="37">
        <v>6.3867220303891497</v>
      </c>
      <c r="BL430" s="37">
        <v>6.43771760461639</v>
      </c>
      <c r="BM430" s="37">
        <v>6.738653817935</v>
      </c>
      <c r="BN430" s="37">
        <v>6.7835463537591503</v>
      </c>
      <c r="BO430" s="37">
        <v>6.6842168849990999</v>
      </c>
    </row>
    <row r="431" spans="1:67" x14ac:dyDescent="0.25">
      <c r="A431" s="39">
        <v>430</v>
      </c>
      <c r="B431" s="37" t="s">
        <v>11948</v>
      </c>
      <c r="C431" s="37" t="s">
        <v>2473</v>
      </c>
      <c r="D431" s="37" t="s">
        <v>10749</v>
      </c>
      <c r="E431" s="39" t="s">
        <v>2474</v>
      </c>
      <c r="F431" s="39">
        <v>-0.30584337857300697</v>
      </c>
      <c r="G431" s="39">
        <v>3.048615693526335E-2</v>
      </c>
      <c r="H431" s="37" t="s">
        <v>11951</v>
      </c>
      <c r="I431" s="37" t="s">
        <v>44</v>
      </c>
      <c r="J431" s="37" t="s">
        <v>45</v>
      </c>
      <c r="K431" s="37" t="s">
        <v>46</v>
      </c>
      <c r="N431" s="37" t="s">
        <v>11952</v>
      </c>
      <c r="O431" s="37" t="s">
        <v>11951</v>
      </c>
      <c r="P431" s="89">
        <v>6</v>
      </c>
      <c r="Q431" s="37" t="s">
        <v>11949</v>
      </c>
      <c r="R431" s="37" t="s">
        <v>11949</v>
      </c>
      <c r="S431" s="37" t="s">
        <v>11950</v>
      </c>
      <c r="T431" s="37" t="s">
        <v>1151</v>
      </c>
      <c r="U431" s="37" t="s">
        <v>212</v>
      </c>
      <c r="V431" s="37">
        <v>1</v>
      </c>
      <c r="W431" s="37">
        <v>34</v>
      </c>
      <c r="X431" s="37">
        <v>7.51</v>
      </c>
      <c r="Y431" s="37" t="s">
        <v>56</v>
      </c>
      <c r="AB431" s="37" t="s">
        <v>2475</v>
      </c>
      <c r="AC431" s="37" t="s">
        <v>2476</v>
      </c>
      <c r="AD431" s="37" t="s">
        <v>2477</v>
      </c>
      <c r="AE431" s="37" t="s">
        <v>2478</v>
      </c>
      <c r="AF431" s="37" t="s">
        <v>2479</v>
      </c>
      <c r="AG431" s="37" t="s">
        <v>2480</v>
      </c>
      <c r="AH431" s="37" t="s">
        <v>2481</v>
      </c>
      <c r="AI431" s="37" t="s">
        <v>2482</v>
      </c>
      <c r="AJ431" s="37" t="s">
        <v>2483</v>
      </c>
      <c r="AK431" s="37" t="s">
        <v>2484</v>
      </c>
      <c r="AL431" s="37" t="s">
        <v>1919</v>
      </c>
      <c r="AM431" s="37" t="s">
        <v>56</v>
      </c>
      <c r="AN431" s="37" t="s">
        <v>56</v>
      </c>
      <c r="AO431" s="37" t="s">
        <v>56</v>
      </c>
      <c r="AP431" s="37" t="s">
        <v>2485</v>
      </c>
      <c r="AQ431" s="37" t="s">
        <v>2486</v>
      </c>
      <c r="AR431" s="37" t="s">
        <v>5</v>
      </c>
      <c r="AS431" s="37" t="s">
        <v>2487</v>
      </c>
      <c r="AT431" s="37" t="s">
        <v>2488</v>
      </c>
      <c r="AU431" s="37" t="s">
        <v>4</v>
      </c>
      <c r="AV431" s="37" t="s">
        <v>11953</v>
      </c>
      <c r="AW431" s="37">
        <v>5.7973790439183901</v>
      </c>
      <c r="AX431" s="37">
        <v>6.64877468616986</v>
      </c>
      <c r="AY431" s="37">
        <v>6.6263404700451201</v>
      </c>
      <c r="AZ431" s="37">
        <v>6.4348962578295099</v>
      </c>
      <c r="BA431" s="37">
        <v>6.3263667930662102</v>
      </c>
      <c r="BB431" s="37">
        <v>6.3054386495666099</v>
      </c>
      <c r="BC431" s="37">
        <v>6.2308322086738803</v>
      </c>
      <c r="BD431" s="37">
        <v>6.4324001686440599</v>
      </c>
      <c r="BE431" s="37">
        <v>6.3403933518897597</v>
      </c>
      <c r="BF431" s="37">
        <v>6.0519204478420701</v>
      </c>
      <c r="BG431" s="37">
        <v>6.1774357781020699</v>
      </c>
      <c r="BH431" s="37">
        <v>5.9093934057894399</v>
      </c>
      <c r="BI431" s="37">
        <v>6.5948006456908104</v>
      </c>
      <c r="BJ431" s="37">
        <v>6.6585075451432498</v>
      </c>
      <c r="BK431" s="37">
        <v>6.5369245348243803</v>
      </c>
      <c r="BL431" s="37">
        <v>5.8813937877017999</v>
      </c>
      <c r="BM431" s="37">
        <v>5.9184738459144199</v>
      </c>
      <c r="BN431" s="37">
        <v>6.5131224711653797</v>
      </c>
      <c r="BO431" s="37">
        <v>6.7279802905653403</v>
      </c>
    </row>
    <row r="432" spans="1:67" x14ac:dyDescent="0.25">
      <c r="A432" s="39">
        <v>431</v>
      </c>
      <c r="B432" s="37" t="s">
        <v>11954</v>
      </c>
      <c r="C432" s="37" t="s">
        <v>2961</v>
      </c>
      <c r="D432" s="37" t="s">
        <v>2962</v>
      </c>
      <c r="E432" s="39" t="s">
        <v>2963</v>
      </c>
      <c r="F432" s="39">
        <v>-0.30617907864288618</v>
      </c>
      <c r="G432" s="39">
        <v>2.4744672046398939E-2</v>
      </c>
      <c r="H432" s="37" t="s">
        <v>11957</v>
      </c>
      <c r="I432" s="37" t="s">
        <v>44</v>
      </c>
      <c r="J432" s="37" t="s">
        <v>45</v>
      </c>
      <c r="K432" s="37" t="s">
        <v>46</v>
      </c>
      <c r="L432" s="37" t="s">
        <v>47</v>
      </c>
      <c r="M432" s="37" t="s">
        <v>48</v>
      </c>
      <c r="N432" s="37" t="s">
        <v>11958</v>
      </c>
      <c r="O432" s="37" t="s">
        <v>11957</v>
      </c>
      <c r="P432" s="89">
        <v>6</v>
      </c>
      <c r="Q432" s="37" t="s">
        <v>11955</v>
      </c>
      <c r="R432" s="37" t="s">
        <v>11955</v>
      </c>
      <c r="S432" s="37" t="s">
        <v>11956</v>
      </c>
      <c r="T432" s="37" t="s">
        <v>7971</v>
      </c>
      <c r="U432" s="37" t="s">
        <v>566</v>
      </c>
      <c r="V432" s="37">
        <v>1</v>
      </c>
      <c r="W432" s="37">
        <v>118</v>
      </c>
      <c r="X432" s="37">
        <v>13.1</v>
      </c>
      <c r="Y432" s="37" t="s">
        <v>56</v>
      </c>
      <c r="AB432" s="37" t="s">
        <v>2964</v>
      </c>
      <c r="AC432" s="37" t="s">
        <v>2965</v>
      </c>
      <c r="AD432" s="37" t="s">
        <v>2966</v>
      </c>
      <c r="AE432" s="37" t="s">
        <v>2967</v>
      </c>
      <c r="AF432" s="37" t="s">
        <v>2968</v>
      </c>
      <c r="AG432" s="37" t="s">
        <v>2188</v>
      </c>
      <c r="AH432" s="37" t="s">
        <v>2189</v>
      </c>
      <c r="AI432" s="37" t="s">
        <v>2969</v>
      </c>
      <c r="AJ432" s="37" t="s">
        <v>2970</v>
      </c>
      <c r="AK432" s="37" t="s">
        <v>2971</v>
      </c>
      <c r="AL432" s="37" t="s">
        <v>2193</v>
      </c>
      <c r="AM432" s="37" t="s">
        <v>56</v>
      </c>
      <c r="AN432" s="37" t="s">
        <v>56</v>
      </c>
      <c r="AO432" s="37" t="s">
        <v>56</v>
      </c>
      <c r="AP432" s="37" t="s">
        <v>2972</v>
      </c>
      <c r="AQ432" s="37" t="s">
        <v>2973</v>
      </c>
      <c r="AR432" s="37" t="s">
        <v>245</v>
      </c>
      <c r="AS432" s="37" t="s">
        <v>2974</v>
      </c>
      <c r="AT432" s="37" t="s">
        <v>2975</v>
      </c>
      <c r="AU432" s="37" t="s">
        <v>245</v>
      </c>
      <c r="AV432" s="37" t="s">
        <v>11959</v>
      </c>
      <c r="AW432" s="37">
        <v>6.3927736539931201</v>
      </c>
      <c r="AX432" s="37">
        <v>6.3192677880582</v>
      </c>
      <c r="AY432" s="37">
        <v>6.8048547810711497</v>
      </c>
      <c r="AZ432" s="37">
        <v>6.6804392878790804</v>
      </c>
      <c r="BA432" s="37">
        <v>6.3081055477235104</v>
      </c>
      <c r="BB432" s="37">
        <v>5.6133089295763101</v>
      </c>
      <c r="BC432" s="37">
        <v>6.7015996319757596</v>
      </c>
      <c r="BD432" s="37">
        <v>5.9533372690348703</v>
      </c>
      <c r="BE432" s="37">
        <v>6.0692983823578999</v>
      </c>
      <c r="BF432" s="37">
        <v>6.2033867635532598</v>
      </c>
      <c r="BG432" s="37">
        <v>6.4659734761936303</v>
      </c>
      <c r="BH432" s="37">
        <v>6.4598426726701197</v>
      </c>
      <c r="BI432" s="37">
        <v>6.0831177529444602</v>
      </c>
      <c r="BJ432" s="37">
        <v>6.4112725203108596</v>
      </c>
      <c r="BK432" s="37">
        <v>6.1609487806674901</v>
      </c>
      <c r="BL432" s="37">
        <v>6.7588098136330101</v>
      </c>
      <c r="BM432" s="37">
        <v>6.0251218657051604</v>
      </c>
      <c r="BN432" s="37">
        <v>6.3634144806062496</v>
      </c>
      <c r="BO432" s="37">
        <v>6.2486354896896597</v>
      </c>
    </row>
    <row r="433" spans="1:67" x14ac:dyDescent="0.25">
      <c r="A433" s="39">
        <v>432</v>
      </c>
      <c r="B433" s="37" t="s">
        <v>11960</v>
      </c>
      <c r="C433" s="37" t="s">
        <v>2961</v>
      </c>
      <c r="D433" s="37" t="s">
        <v>2962</v>
      </c>
      <c r="E433" s="39" t="s">
        <v>2963</v>
      </c>
      <c r="F433" s="39">
        <v>-0.30645276605024468</v>
      </c>
      <c r="G433" s="39">
        <v>3.7336415920662863E-2</v>
      </c>
      <c r="H433" s="37" t="s">
        <v>11963</v>
      </c>
      <c r="I433" s="37" t="s">
        <v>44</v>
      </c>
      <c r="J433" s="37" t="s">
        <v>45</v>
      </c>
      <c r="K433" s="37" t="s">
        <v>46</v>
      </c>
      <c r="L433" s="37" t="s">
        <v>312</v>
      </c>
      <c r="N433" s="37" t="s">
        <v>11964</v>
      </c>
      <c r="O433" s="37" t="s">
        <v>11963</v>
      </c>
      <c r="P433" s="89">
        <v>6</v>
      </c>
      <c r="Q433" s="37" t="s">
        <v>11961</v>
      </c>
      <c r="R433" s="37" t="s">
        <v>11961</v>
      </c>
      <c r="S433" s="37" t="s">
        <v>11962</v>
      </c>
      <c r="T433" s="37" t="s">
        <v>6993</v>
      </c>
      <c r="U433" s="37" t="s">
        <v>159</v>
      </c>
      <c r="V433" s="37">
        <v>1</v>
      </c>
      <c r="W433" s="37">
        <v>69</v>
      </c>
      <c r="X433" s="37">
        <v>7.14</v>
      </c>
      <c r="Y433" s="37" t="s">
        <v>56</v>
      </c>
      <c r="AB433" s="37" t="s">
        <v>2964</v>
      </c>
      <c r="AC433" s="37" t="s">
        <v>2965</v>
      </c>
      <c r="AD433" s="37" t="s">
        <v>2966</v>
      </c>
      <c r="AE433" s="37" t="s">
        <v>2967</v>
      </c>
      <c r="AF433" s="37" t="s">
        <v>2968</v>
      </c>
      <c r="AG433" s="37" t="s">
        <v>2188</v>
      </c>
      <c r="AH433" s="37" t="s">
        <v>2189</v>
      </c>
      <c r="AI433" s="37" t="s">
        <v>2969</v>
      </c>
      <c r="AJ433" s="37" t="s">
        <v>2970</v>
      </c>
      <c r="AK433" s="37" t="s">
        <v>2971</v>
      </c>
      <c r="AL433" s="37" t="s">
        <v>2193</v>
      </c>
      <c r="AM433" s="37" t="s">
        <v>56</v>
      </c>
      <c r="AN433" s="37" t="s">
        <v>56</v>
      </c>
      <c r="AO433" s="37" t="s">
        <v>56</v>
      </c>
      <c r="AP433" s="37" t="s">
        <v>11965</v>
      </c>
      <c r="AQ433" s="37" t="s">
        <v>7628</v>
      </c>
      <c r="AR433" s="37" t="s">
        <v>245</v>
      </c>
      <c r="AS433" s="37" t="s">
        <v>7629</v>
      </c>
      <c r="AT433" s="37" t="s">
        <v>2975</v>
      </c>
      <c r="AU433" s="37" t="s">
        <v>245</v>
      </c>
      <c r="AV433" s="37" t="s">
        <v>11966</v>
      </c>
      <c r="AW433" s="37">
        <v>6.0737718550622404</v>
      </c>
      <c r="AX433" s="37">
        <v>6.4481265131071002</v>
      </c>
      <c r="AY433" s="37">
        <v>6.4816290627775999</v>
      </c>
      <c r="AZ433" s="37">
        <v>6.8068072798194299</v>
      </c>
      <c r="BA433" s="37">
        <v>6.2957190214820598</v>
      </c>
      <c r="BB433" s="37">
        <v>6.4480878214658297</v>
      </c>
      <c r="BC433" s="37">
        <v>6.8270169768346696</v>
      </c>
      <c r="BD433" s="37">
        <v>6.3838962951384399</v>
      </c>
      <c r="BE433" s="37">
        <v>6.54011052016818</v>
      </c>
      <c r="BF433" s="37">
        <v>6.6251838931189697</v>
      </c>
      <c r="BG433" s="37">
        <v>6.9773463367150903</v>
      </c>
      <c r="BH433" s="37">
        <v>6.1537084872654102</v>
      </c>
      <c r="BI433" s="37">
        <v>6.4903098487358903</v>
      </c>
      <c r="BJ433" s="37">
        <v>6.6303059096373298</v>
      </c>
      <c r="BK433" s="37">
        <v>6.2791536532926999</v>
      </c>
      <c r="BL433" s="37">
        <v>6.3959290934870596</v>
      </c>
      <c r="BM433" s="37">
        <v>6.8710005623487502</v>
      </c>
      <c r="BN433" s="37">
        <v>6.7520907990746499</v>
      </c>
      <c r="BO433" s="37">
        <v>7.3740698220793899</v>
      </c>
    </row>
    <row r="434" spans="1:67" x14ac:dyDescent="0.25">
      <c r="A434" s="39">
        <v>433</v>
      </c>
      <c r="B434" s="37" t="s">
        <v>11967</v>
      </c>
      <c r="C434" s="37" t="s">
        <v>108</v>
      </c>
      <c r="D434" s="37" t="s">
        <v>11972</v>
      </c>
      <c r="E434" s="39" t="s">
        <v>56</v>
      </c>
      <c r="F434" s="39">
        <v>-0.30653946891379841</v>
      </c>
      <c r="G434" s="39">
        <v>1.996445330521604E-2</v>
      </c>
      <c r="H434" s="37" t="s">
        <v>1285</v>
      </c>
      <c r="I434" s="37" t="s">
        <v>44</v>
      </c>
      <c r="J434" s="37" t="s">
        <v>101</v>
      </c>
      <c r="K434" s="37" t="s">
        <v>102</v>
      </c>
      <c r="L434" s="37" t="s">
        <v>103</v>
      </c>
      <c r="M434" s="37" t="s">
        <v>1286</v>
      </c>
      <c r="N434" s="37" t="s">
        <v>1287</v>
      </c>
      <c r="O434" s="37" t="s">
        <v>1285</v>
      </c>
      <c r="P434" s="89">
        <v>6</v>
      </c>
      <c r="Q434" s="37" t="s">
        <v>11970</v>
      </c>
      <c r="R434" s="37" t="s">
        <v>11968</v>
      </c>
      <c r="S434" s="37" t="s">
        <v>11969</v>
      </c>
      <c r="T434" s="37" t="s">
        <v>11971</v>
      </c>
      <c r="U434" s="37" t="s">
        <v>4532</v>
      </c>
      <c r="V434" s="37">
        <v>2</v>
      </c>
      <c r="W434" s="37">
        <v>26</v>
      </c>
      <c r="X434" s="37">
        <v>13.62</v>
      </c>
      <c r="Y434" s="37" t="s">
        <v>56</v>
      </c>
      <c r="AB434" s="37" t="s">
        <v>56</v>
      </c>
      <c r="AF434" s="37" t="s">
        <v>5770</v>
      </c>
      <c r="AG434" s="37" t="s">
        <v>56</v>
      </c>
      <c r="AI434" s="37" t="s">
        <v>56</v>
      </c>
      <c r="AJ434" s="37" t="s">
        <v>56</v>
      </c>
      <c r="AK434" s="37" t="s">
        <v>56</v>
      </c>
      <c r="AL434" s="37" t="s">
        <v>216</v>
      </c>
      <c r="AM434" s="37" t="s">
        <v>56</v>
      </c>
      <c r="AN434" s="37" t="s">
        <v>56</v>
      </c>
      <c r="AO434" s="37" t="s">
        <v>56</v>
      </c>
      <c r="AP434" s="37" t="s">
        <v>5771</v>
      </c>
      <c r="AQ434" s="37" t="s">
        <v>5772</v>
      </c>
      <c r="AR434" s="37" t="s">
        <v>148</v>
      </c>
      <c r="AS434" s="37" t="s">
        <v>5773</v>
      </c>
      <c r="AT434" s="37" t="s">
        <v>11973</v>
      </c>
      <c r="AU434" s="37" t="s">
        <v>148</v>
      </c>
      <c r="AV434" s="37" t="s">
        <v>11974</v>
      </c>
      <c r="AW434" s="37">
        <v>7.0201312694503804</v>
      </c>
      <c r="AX434" s="37">
        <v>6.9604946083739296</v>
      </c>
      <c r="AY434" s="37">
        <v>7.3468046600603802</v>
      </c>
      <c r="AZ434" s="37">
        <v>6.8921753850863103</v>
      </c>
      <c r="BA434" s="37">
        <v>7.3122514468534998</v>
      </c>
      <c r="BB434" s="37">
        <v>6.8460927372761802</v>
      </c>
      <c r="BC434" s="37">
        <v>7.7210311610554099</v>
      </c>
      <c r="BD434" s="37">
        <v>6.8750671118513402</v>
      </c>
      <c r="BE434" s="37">
        <v>6.8390945550909903</v>
      </c>
      <c r="BF434" s="37">
        <v>6.8916907995480896</v>
      </c>
      <c r="BG434" s="37">
        <v>7.4738736630040803</v>
      </c>
      <c r="BH434" s="37">
        <v>6.8282119040765403</v>
      </c>
      <c r="BI434" s="37">
        <v>6.6814132020356896</v>
      </c>
      <c r="BJ434" s="37">
        <v>7.2945147453879997</v>
      </c>
      <c r="BK434" s="37">
        <v>6.9645802107366297</v>
      </c>
      <c r="BL434" s="37">
        <v>6.86984757021688</v>
      </c>
      <c r="BM434" s="37">
        <v>7.0880864876657101</v>
      </c>
      <c r="BN434" s="37">
        <v>6.5838843724484004</v>
      </c>
      <c r="BO434" s="37">
        <v>7.1876194411077501</v>
      </c>
    </row>
    <row r="435" spans="1:67" x14ac:dyDescent="0.25">
      <c r="A435" s="39">
        <v>434</v>
      </c>
      <c r="B435" s="37" t="s">
        <v>11975</v>
      </c>
      <c r="C435" s="37" t="s">
        <v>108</v>
      </c>
      <c r="D435" s="37" t="s">
        <v>11978</v>
      </c>
      <c r="E435" s="39" t="s">
        <v>56</v>
      </c>
      <c r="F435" s="39">
        <v>-0.30665833921460722</v>
      </c>
      <c r="G435" s="39">
        <v>4.5455294849058463E-2</v>
      </c>
      <c r="H435" s="37" t="s">
        <v>105</v>
      </c>
      <c r="I435" s="37" t="s">
        <v>44</v>
      </c>
      <c r="J435" s="37" t="s">
        <v>101</v>
      </c>
      <c r="K435" s="37" t="s">
        <v>102</v>
      </c>
      <c r="L435" s="37" t="s">
        <v>103</v>
      </c>
      <c r="M435" s="37" t="s">
        <v>104</v>
      </c>
      <c r="N435" s="37" t="s">
        <v>105</v>
      </c>
      <c r="P435" s="89">
        <v>5</v>
      </c>
      <c r="Q435" s="37" t="s">
        <v>11976</v>
      </c>
      <c r="R435" s="37" t="s">
        <v>11976</v>
      </c>
      <c r="S435" s="37" t="s">
        <v>11977</v>
      </c>
      <c r="T435" s="37" t="s">
        <v>361</v>
      </c>
      <c r="U435" s="37" t="s">
        <v>565</v>
      </c>
      <c r="V435" s="37">
        <v>1</v>
      </c>
      <c r="W435" s="37">
        <v>15</v>
      </c>
      <c r="X435" s="37">
        <v>12.16</v>
      </c>
      <c r="Y435" s="37" t="s">
        <v>56</v>
      </c>
      <c r="AB435" s="37" t="s">
        <v>56</v>
      </c>
      <c r="AF435" s="37" t="s">
        <v>56</v>
      </c>
      <c r="AG435" s="37" t="s">
        <v>56</v>
      </c>
      <c r="AI435" s="37" t="s">
        <v>56</v>
      </c>
      <c r="AJ435" s="37" t="s">
        <v>56</v>
      </c>
      <c r="AK435" s="37" t="s">
        <v>56</v>
      </c>
      <c r="AL435" s="37" t="s">
        <v>56</v>
      </c>
      <c r="AM435" s="37" t="s">
        <v>56</v>
      </c>
      <c r="AN435" s="37" t="s">
        <v>56</v>
      </c>
      <c r="AO435" s="37" t="s">
        <v>56</v>
      </c>
      <c r="AP435" s="37" t="s">
        <v>11979</v>
      </c>
      <c r="AT435" s="37" t="s">
        <v>11980</v>
      </c>
      <c r="AU435" s="37" t="s">
        <v>148</v>
      </c>
      <c r="AV435" s="37" t="s">
        <v>11981</v>
      </c>
      <c r="AW435" s="37">
        <v>6.3521441054784704</v>
      </c>
      <c r="AX435" s="37">
        <v>6.5222030222398004</v>
      </c>
      <c r="AY435" s="37">
        <v>6.3898304896001701</v>
      </c>
      <c r="AZ435" s="37">
        <v>6.6342942491602201</v>
      </c>
      <c r="BA435" s="37">
        <v>6.3901754870802403</v>
      </c>
      <c r="BB435" s="37">
        <v>6.5104915243520098</v>
      </c>
      <c r="BC435" s="37">
        <v>7.2243776780681799</v>
      </c>
      <c r="BD435" s="37">
        <v>6.1312724379385299</v>
      </c>
      <c r="BE435" s="37">
        <v>6.8153021428794096</v>
      </c>
      <c r="BF435" s="37">
        <v>6.2791856232980301</v>
      </c>
      <c r="BG435" s="37">
        <v>6.9766548870018203</v>
      </c>
      <c r="BH435" s="37">
        <v>6.7593581389681301</v>
      </c>
      <c r="BI435" s="37">
        <v>6.01897538162918</v>
      </c>
      <c r="BJ435" s="37">
        <v>7.1037575875407102</v>
      </c>
      <c r="BK435" s="37">
        <v>6.3034122865561502</v>
      </c>
      <c r="BL435" s="37">
        <v>6.3873455046813001</v>
      </c>
      <c r="BM435" s="37">
        <v>6.038109675297</v>
      </c>
      <c r="BN435" s="37">
        <v>6.49103248594992</v>
      </c>
      <c r="BO435" s="37">
        <v>6.26363630526079</v>
      </c>
    </row>
    <row r="436" spans="1:67" x14ac:dyDescent="0.25">
      <c r="A436" s="39">
        <v>435</v>
      </c>
      <c r="B436" s="37" t="s">
        <v>11982</v>
      </c>
      <c r="C436" s="37" t="s">
        <v>11080</v>
      </c>
      <c r="D436" s="37" t="s">
        <v>11985</v>
      </c>
      <c r="E436" s="39" t="s">
        <v>11082</v>
      </c>
      <c r="F436" s="39">
        <v>-0.30680783454616017</v>
      </c>
      <c r="G436" s="39">
        <v>3.7336415920662863E-2</v>
      </c>
      <c r="H436" s="37" t="s">
        <v>2323</v>
      </c>
      <c r="I436" s="37" t="s">
        <v>44</v>
      </c>
      <c r="J436" s="37" t="s">
        <v>45</v>
      </c>
      <c r="K436" s="37" t="s">
        <v>46</v>
      </c>
      <c r="L436" s="37" t="s">
        <v>47</v>
      </c>
      <c r="M436" s="37" t="s">
        <v>48</v>
      </c>
      <c r="N436" s="37" t="s">
        <v>2324</v>
      </c>
      <c r="O436" s="37" t="s">
        <v>2323</v>
      </c>
      <c r="P436" s="89">
        <v>6</v>
      </c>
      <c r="Q436" s="37" t="s">
        <v>11983</v>
      </c>
      <c r="R436" s="37" t="s">
        <v>11983</v>
      </c>
      <c r="S436" s="37" t="s">
        <v>11984</v>
      </c>
      <c r="T436" s="37" t="s">
        <v>723</v>
      </c>
      <c r="U436" s="37" t="s">
        <v>388</v>
      </c>
      <c r="V436" s="37">
        <v>1</v>
      </c>
      <c r="W436" s="37">
        <v>52</v>
      </c>
      <c r="X436" s="37">
        <v>8.26</v>
      </c>
      <c r="Y436" s="37" t="s">
        <v>56</v>
      </c>
      <c r="AB436" s="37" t="s">
        <v>11083</v>
      </c>
      <c r="AC436" s="37" t="s">
        <v>11084</v>
      </c>
      <c r="AD436" s="37" t="s">
        <v>11085</v>
      </c>
      <c r="AE436" s="37" t="s">
        <v>11086</v>
      </c>
      <c r="AF436" s="37" t="s">
        <v>11087</v>
      </c>
      <c r="AG436" s="37" t="s">
        <v>11088</v>
      </c>
      <c r="AH436" s="37" t="s">
        <v>11089</v>
      </c>
      <c r="AI436" s="37" t="s">
        <v>11090</v>
      </c>
      <c r="AJ436" s="37" t="s">
        <v>11091</v>
      </c>
      <c r="AK436" s="37" t="s">
        <v>10574</v>
      </c>
      <c r="AL436" s="37" t="s">
        <v>67</v>
      </c>
      <c r="AM436" s="37" t="s">
        <v>56</v>
      </c>
      <c r="AN436" s="37" t="s">
        <v>56</v>
      </c>
      <c r="AO436" s="37" t="s">
        <v>56</v>
      </c>
      <c r="AP436" s="37" t="s">
        <v>11986</v>
      </c>
      <c r="AQ436" s="37" t="s">
        <v>11093</v>
      </c>
      <c r="AR436" s="37" t="s">
        <v>5</v>
      </c>
      <c r="AS436" s="37" t="s">
        <v>11094</v>
      </c>
      <c r="AT436" s="37" t="s">
        <v>11095</v>
      </c>
      <c r="AU436" s="37" t="s">
        <v>5</v>
      </c>
      <c r="AV436" s="37" t="s">
        <v>11987</v>
      </c>
      <c r="AW436" s="37">
        <v>6.1011113157193702</v>
      </c>
      <c r="AX436" s="37">
        <v>6.4003952378596303</v>
      </c>
      <c r="AY436" s="37">
        <v>6.4676230503836196</v>
      </c>
      <c r="AZ436" s="37">
        <v>5.9728695101640303</v>
      </c>
      <c r="BA436" s="37">
        <v>6.9606063723084102</v>
      </c>
      <c r="BB436" s="37">
        <v>6.1197839157718397</v>
      </c>
      <c r="BC436" s="37">
        <v>6.1648436880336996</v>
      </c>
      <c r="BD436" s="37">
        <v>6.4475147817770999</v>
      </c>
      <c r="BE436" s="37">
        <v>6.1598906882778</v>
      </c>
      <c r="BF436" s="37">
        <v>5.8948287149534897</v>
      </c>
      <c r="BG436" s="37">
        <v>6.6109794862894997</v>
      </c>
      <c r="BH436" s="37">
        <v>6.6677528738748304</v>
      </c>
      <c r="BI436" s="37">
        <v>5.6151880537658503</v>
      </c>
      <c r="BJ436" s="37">
        <v>6.5170904136236096</v>
      </c>
      <c r="BK436" s="37">
        <v>5.9814407560917697</v>
      </c>
      <c r="BL436" s="37">
        <v>6.3426991594205901</v>
      </c>
      <c r="BM436" s="37">
        <v>5.9190524525474002</v>
      </c>
      <c r="BN436" s="37">
        <v>6.3851530268822296</v>
      </c>
      <c r="BO436" s="37">
        <v>6.4060461663507402</v>
      </c>
    </row>
    <row r="437" spans="1:67" x14ac:dyDescent="0.25">
      <c r="A437" s="39">
        <v>436</v>
      </c>
      <c r="B437" s="37" t="s">
        <v>11988</v>
      </c>
      <c r="C437" s="37" t="s">
        <v>6476</v>
      </c>
      <c r="D437" s="37" t="s">
        <v>6477</v>
      </c>
      <c r="E437" s="39" t="s">
        <v>6478</v>
      </c>
      <c r="F437" s="39">
        <v>-0.30714743664406008</v>
      </c>
      <c r="G437" s="39">
        <v>2.4744672046398939E-2</v>
      </c>
      <c r="H437" s="37" t="s">
        <v>158</v>
      </c>
      <c r="I437" s="37" t="s">
        <v>44</v>
      </c>
      <c r="J437" s="37" t="s">
        <v>154</v>
      </c>
      <c r="K437" s="37" t="s">
        <v>155</v>
      </c>
      <c r="L437" s="37" t="s">
        <v>156</v>
      </c>
      <c r="M437" s="37" t="s">
        <v>157</v>
      </c>
      <c r="N437" s="37" t="s">
        <v>158</v>
      </c>
      <c r="P437" s="89">
        <v>5</v>
      </c>
      <c r="Q437" s="37" t="s">
        <v>11989</v>
      </c>
      <c r="R437" s="37" t="s">
        <v>11989</v>
      </c>
      <c r="S437" s="37" t="s">
        <v>11990</v>
      </c>
      <c r="T437" s="37" t="s">
        <v>361</v>
      </c>
      <c r="U437" s="37" t="s">
        <v>566</v>
      </c>
      <c r="V437" s="37">
        <v>1</v>
      </c>
      <c r="W437" s="37">
        <v>15</v>
      </c>
      <c r="X437" s="37">
        <v>7.93</v>
      </c>
      <c r="Y437" s="37" t="s">
        <v>56</v>
      </c>
      <c r="AB437" s="37" t="s">
        <v>56</v>
      </c>
      <c r="AF437" s="37" t="s">
        <v>6482</v>
      </c>
      <c r="AG437" s="37" t="s">
        <v>6483</v>
      </c>
      <c r="AH437" s="37" t="s">
        <v>6484</v>
      </c>
      <c r="AI437" s="37" t="s">
        <v>6485</v>
      </c>
      <c r="AJ437" s="37" t="s">
        <v>56</v>
      </c>
      <c r="AK437" s="37" t="s">
        <v>56</v>
      </c>
      <c r="AL437" s="37" t="s">
        <v>6486</v>
      </c>
      <c r="AM437" s="37" t="s">
        <v>56</v>
      </c>
      <c r="AN437" s="37" t="s">
        <v>56</v>
      </c>
      <c r="AO437" s="37" t="s">
        <v>56</v>
      </c>
      <c r="AP437" s="37" t="s">
        <v>11991</v>
      </c>
      <c r="AQ437" s="37" t="s">
        <v>6488</v>
      </c>
      <c r="AR437" s="37" t="s">
        <v>219</v>
      </c>
      <c r="AS437" s="37" t="s">
        <v>6489</v>
      </c>
      <c r="AT437" s="37" t="s">
        <v>11992</v>
      </c>
      <c r="AU437" s="37" t="s">
        <v>219</v>
      </c>
      <c r="AV437" s="37" t="s">
        <v>11993</v>
      </c>
      <c r="AW437" s="37">
        <v>6.34409835927051</v>
      </c>
      <c r="AX437" s="37">
        <v>6.4672976924185299</v>
      </c>
      <c r="AY437" s="37">
        <v>6.4957372990255404</v>
      </c>
      <c r="AZ437" s="37">
        <v>6.18239279417483</v>
      </c>
      <c r="BA437" s="37">
        <v>6.1819530637593596</v>
      </c>
      <c r="BB437" s="37">
        <v>6.3179591335465304</v>
      </c>
      <c r="BC437" s="37">
        <v>6.6662793338269797</v>
      </c>
      <c r="BD437" s="37">
        <v>5.9273144042348296</v>
      </c>
      <c r="BE437" s="37">
        <v>6.3184825180143003</v>
      </c>
      <c r="BF437" s="37">
        <v>6.3381214153062899</v>
      </c>
      <c r="BG437" s="37">
        <v>6.3486884626216504</v>
      </c>
      <c r="BH437" s="37">
        <v>6.2480721268326702</v>
      </c>
      <c r="BI437" s="37">
        <v>6.1766997510405597</v>
      </c>
      <c r="BJ437" s="37">
        <v>6.0704446192394199</v>
      </c>
      <c r="BK437" s="37">
        <v>5.6477847999991999</v>
      </c>
      <c r="BL437" s="37">
        <v>6.1694866301470297</v>
      </c>
      <c r="BM437" s="37">
        <v>5.1674532151636896</v>
      </c>
      <c r="BN437" s="37">
        <v>6.4770510646429704</v>
      </c>
      <c r="BO437" s="37">
        <v>6.4644077182873101</v>
      </c>
    </row>
    <row r="438" spans="1:67" x14ac:dyDescent="0.25">
      <c r="A438" s="39">
        <v>437</v>
      </c>
      <c r="B438" s="37" t="s">
        <v>11994</v>
      </c>
      <c r="C438" s="37" t="s">
        <v>108</v>
      </c>
      <c r="D438" s="37" t="s">
        <v>11997</v>
      </c>
      <c r="E438" s="39" t="s">
        <v>56</v>
      </c>
      <c r="F438" s="39">
        <v>-0.30715661757019591</v>
      </c>
      <c r="G438" s="39">
        <v>4.5455294849058463E-2</v>
      </c>
      <c r="H438" s="37" t="s">
        <v>4286</v>
      </c>
      <c r="I438" s="37" t="s">
        <v>44</v>
      </c>
      <c r="J438" s="37" t="s">
        <v>101</v>
      </c>
      <c r="K438" s="37" t="s">
        <v>102</v>
      </c>
      <c r="L438" s="37" t="s">
        <v>103</v>
      </c>
      <c r="M438" s="37" t="s">
        <v>170</v>
      </c>
      <c r="N438" s="37" t="s">
        <v>4287</v>
      </c>
      <c r="O438" s="37" t="s">
        <v>4286</v>
      </c>
      <c r="P438" s="89">
        <v>6</v>
      </c>
      <c r="Q438" s="37" t="s">
        <v>11995</v>
      </c>
      <c r="R438" s="37" t="s">
        <v>11995</v>
      </c>
      <c r="S438" s="37" t="s">
        <v>11996</v>
      </c>
      <c r="T438" s="37" t="s">
        <v>78</v>
      </c>
      <c r="U438" s="37" t="s">
        <v>78</v>
      </c>
      <c r="V438" s="37">
        <v>1</v>
      </c>
      <c r="W438" s="37">
        <v>8</v>
      </c>
      <c r="X438" s="37">
        <v>4.54</v>
      </c>
      <c r="Y438" s="37" t="s">
        <v>56</v>
      </c>
      <c r="AB438" s="37" t="s">
        <v>56</v>
      </c>
      <c r="AF438" s="37" t="s">
        <v>56</v>
      </c>
      <c r="AG438" s="37" t="s">
        <v>56</v>
      </c>
      <c r="AI438" s="37" t="s">
        <v>56</v>
      </c>
      <c r="AJ438" s="37" t="s">
        <v>56</v>
      </c>
      <c r="AK438" s="37" t="s">
        <v>56</v>
      </c>
      <c r="AL438" s="37" t="s">
        <v>56</v>
      </c>
      <c r="AM438" s="37" t="s">
        <v>56</v>
      </c>
      <c r="AN438" s="37" t="s">
        <v>56</v>
      </c>
      <c r="AO438" s="37" t="s">
        <v>56</v>
      </c>
      <c r="AP438" s="37" t="s">
        <v>11998</v>
      </c>
      <c r="AQ438" s="37" t="s">
        <v>11999</v>
      </c>
      <c r="AR438" s="37" t="s">
        <v>5</v>
      </c>
      <c r="AS438" s="37" t="s">
        <v>12000</v>
      </c>
      <c r="AT438" s="37" t="s">
        <v>12001</v>
      </c>
      <c r="AU438" s="37" t="s">
        <v>532</v>
      </c>
      <c r="AV438" s="37" t="s">
        <v>12002</v>
      </c>
      <c r="AW438" s="37">
        <v>6.4500473869850401</v>
      </c>
      <c r="AX438" s="37">
        <v>6.3514002770092501</v>
      </c>
      <c r="AY438" s="37">
        <v>6.7852674018360197</v>
      </c>
      <c r="AZ438" s="37">
        <v>7.1477536248701101</v>
      </c>
      <c r="BA438" s="37">
        <v>6.8026609308661996</v>
      </c>
      <c r="BB438" s="37">
        <v>6.6342505919213703</v>
      </c>
      <c r="BC438" s="37">
        <v>6.62734035128579</v>
      </c>
      <c r="BD438" s="37">
        <v>6.3476521520803697</v>
      </c>
      <c r="BE438" s="37">
        <v>6.4572492367775496</v>
      </c>
      <c r="BF438" s="37">
        <v>6.0785478001042996</v>
      </c>
      <c r="BG438" s="37">
        <v>6.4386611504429103</v>
      </c>
      <c r="BH438" s="37">
        <v>6.0144789553806302</v>
      </c>
      <c r="BI438" s="37">
        <v>5.8755942498287403</v>
      </c>
      <c r="BJ438" s="37">
        <v>6.2841466010477296</v>
      </c>
      <c r="BK438" s="37">
        <v>6.3320222654149401</v>
      </c>
      <c r="BL438" s="37">
        <v>6.2855755354921596</v>
      </c>
      <c r="BM438" s="37">
        <v>6.6107643441656201</v>
      </c>
      <c r="BN438" s="37">
        <v>6.6064052220798297</v>
      </c>
      <c r="BO438" s="37">
        <v>6.4983382650295702</v>
      </c>
    </row>
    <row r="439" spans="1:67" x14ac:dyDescent="0.25">
      <c r="A439" s="39">
        <v>438</v>
      </c>
      <c r="B439" s="37" t="s">
        <v>12003</v>
      </c>
      <c r="C439" s="37" t="s">
        <v>1696</v>
      </c>
      <c r="D439" s="37" t="s">
        <v>1697</v>
      </c>
      <c r="E439" s="39" t="s">
        <v>56</v>
      </c>
      <c r="F439" s="39">
        <v>-0.30738201567818718</v>
      </c>
      <c r="G439" s="39">
        <v>6.2330349697337804E-3</v>
      </c>
      <c r="H439" s="37" t="s">
        <v>1670</v>
      </c>
      <c r="I439" s="37" t="s">
        <v>44</v>
      </c>
      <c r="J439" s="37" t="s">
        <v>139</v>
      </c>
      <c r="K439" s="37" t="s">
        <v>1671</v>
      </c>
      <c r="L439" s="37" t="s">
        <v>1672</v>
      </c>
      <c r="M439" s="37" t="s">
        <v>1673</v>
      </c>
      <c r="N439" s="37" t="s">
        <v>1674</v>
      </c>
      <c r="O439" s="37" t="s">
        <v>1670</v>
      </c>
      <c r="P439" s="89">
        <v>6</v>
      </c>
      <c r="Q439" s="37" t="s">
        <v>12006</v>
      </c>
      <c r="R439" s="37" t="s">
        <v>12004</v>
      </c>
      <c r="S439" s="37" t="s">
        <v>12005</v>
      </c>
      <c r="T439" s="37" t="s">
        <v>12007</v>
      </c>
      <c r="U439" s="37" t="s">
        <v>4046</v>
      </c>
      <c r="V439" s="37">
        <v>2</v>
      </c>
      <c r="W439" s="37">
        <v>33</v>
      </c>
      <c r="X439" s="37">
        <v>7.71</v>
      </c>
      <c r="Y439" s="37" t="s">
        <v>56</v>
      </c>
      <c r="AB439" s="37" t="s">
        <v>1698</v>
      </c>
      <c r="AC439" s="37" t="s">
        <v>1699</v>
      </c>
      <c r="AD439" s="37" t="s">
        <v>1700</v>
      </c>
      <c r="AE439" s="37" t="s">
        <v>1701</v>
      </c>
      <c r="AF439" s="37" t="s">
        <v>1702</v>
      </c>
      <c r="AG439" s="37" t="s">
        <v>56</v>
      </c>
      <c r="AI439" s="37" t="s">
        <v>56</v>
      </c>
      <c r="AJ439" s="37" t="s">
        <v>56</v>
      </c>
      <c r="AK439" s="37" t="s">
        <v>56</v>
      </c>
      <c r="AL439" s="37" t="s">
        <v>1294</v>
      </c>
      <c r="AM439" s="37" t="s">
        <v>56</v>
      </c>
      <c r="AN439" s="37" t="s">
        <v>56</v>
      </c>
      <c r="AO439" s="37" t="s">
        <v>56</v>
      </c>
      <c r="AP439" s="37" t="s">
        <v>1703</v>
      </c>
      <c r="AQ439" s="37" t="s">
        <v>1704</v>
      </c>
      <c r="AR439" s="37" t="s">
        <v>532</v>
      </c>
      <c r="AS439" s="37" t="s">
        <v>1705</v>
      </c>
      <c r="AT439" s="37" t="s">
        <v>12008</v>
      </c>
      <c r="AU439" s="37" t="s">
        <v>442</v>
      </c>
      <c r="AV439" s="37" t="s">
        <v>12009</v>
      </c>
      <c r="AW439" s="37">
        <v>6.5734635344924097</v>
      </c>
      <c r="AX439" s="37">
        <v>6.6393670418612896</v>
      </c>
      <c r="AY439" s="37">
        <v>7.2488312172959501</v>
      </c>
      <c r="AZ439" s="37">
        <v>6.7042364231207703</v>
      </c>
      <c r="BA439" s="37">
        <v>6.7174458930513197</v>
      </c>
      <c r="BB439" s="37">
        <v>6.1548714280104502</v>
      </c>
      <c r="BC439" s="37">
        <v>7.0585019813858203</v>
      </c>
      <c r="BD439" s="37">
        <v>6.3927674544548596</v>
      </c>
      <c r="BE439" s="37">
        <v>6.5360343218411296</v>
      </c>
      <c r="BF439" s="37">
        <v>6.6501084015639096</v>
      </c>
      <c r="BG439" s="37">
        <v>6.6344269858236897</v>
      </c>
      <c r="BH439" s="37">
        <v>6.4706384577899598</v>
      </c>
      <c r="BI439" s="37">
        <v>6.4552410301160696</v>
      </c>
      <c r="BJ439" s="37">
        <v>6.8211171111397002</v>
      </c>
      <c r="BK439" s="37">
        <v>6.3517868404105702</v>
      </c>
      <c r="BL439" s="37">
        <v>6.7635890270542696</v>
      </c>
      <c r="BM439" s="37">
        <v>6.6845043425147903</v>
      </c>
      <c r="BN439" s="37">
        <v>6.8860223935365497</v>
      </c>
      <c r="BO439" s="37">
        <v>6.5861934483121596</v>
      </c>
    </row>
    <row r="440" spans="1:67" x14ac:dyDescent="0.25">
      <c r="A440" s="39">
        <v>439</v>
      </c>
      <c r="B440" s="37" t="s">
        <v>12010</v>
      </c>
      <c r="C440" s="37" t="s">
        <v>4340</v>
      </c>
      <c r="D440" s="37" t="s">
        <v>12014</v>
      </c>
      <c r="E440" s="39" t="s">
        <v>4342</v>
      </c>
      <c r="F440" s="39">
        <v>-0.30746352931529758</v>
      </c>
      <c r="G440" s="39">
        <v>3.7336415920662863E-2</v>
      </c>
      <c r="H440" s="37" t="s">
        <v>12013</v>
      </c>
      <c r="I440" s="37" t="s">
        <v>44</v>
      </c>
      <c r="J440" s="37" t="s">
        <v>11605</v>
      </c>
      <c r="K440" s="37" t="s">
        <v>11606</v>
      </c>
      <c r="L440" s="37" t="s">
        <v>11607</v>
      </c>
      <c r="M440" s="37" t="s">
        <v>11608</v>
      </c>
      <c r="N440" s="37" t="s">
        <v>11609</v>
      </c>
      <c r="O440" s="37" t="s">
        <v>12013</v>
      </c>
      <c r="P440" s="89">
        <v>6</v>
      </c>
      <c r="Q440" s="37" t="s">
        <v>12011</v>
      </c>
      <c r="R440" s="37" t="s">
        <v>12011</v>
      </c>
      <c r="S440" s="37" t="s">
        <v>12012</v>
      </c>
      <c r="T440" s="37" t="s">
        <v>4373</v>
      </c>
      <c r="U440" s="37" t="s">
        <v>254</v>
      </c>
      <c r="V440" s="37">
        <v>1</v>
      </c>
      <c r="W440" s="37">
        <v>37</v>
      </c>
      <c r="X440" s="37">
        <v>9.31</v>
      </c>
      <c r="Y440" s="37" t="s">
        <v>56</v>
      </c>
      <c r="AB440" s="37" t="s">
        <v>12015</v>
      </c>
      <c r="AC440" s="37" t="s">
        <v>12016</v>
      </c>
      <c r="AD440" s="37" t="s">
        <v>12017</v>
      </c>
      <c r="AE440" s="37" t="s">
        <v>12018</v>
      </c>
      <c r="AF440" s="37" t="s">
        <v>12019</v>
      </c>
      <c r="AG440" s="37" t="s">
        <v>12020</v>
      </c>
      <c r="AH440" s="37" t="s">
        <v>12021</v>
      </c>
      <c r="AI440" s="37" t="s">
        <v>12022</v>
      </c>
      <c r="AJ440" s="37" t="s">
        <v>12023</v>
      </c>
      <c r="AK440" s="37" t="s">
        <v>12024</v>
      </c>
      <c r="AL440" s="37" t="s">
        <v>1919</v>
      </c>
      <c r="AM440" s="37" t="s">
        <v>56</v>
      </c>
      <c r="AN440" s="37" t="s">
        <v>56</v>
      </c>
      <c r="AO440" s="37" t="s">
        <v>56</v>
      </c>
      <c r="AP440" s="37" t="s">
        <v>12025</v>
      </c>
      <c r="AQ440" s="37" t="s">
        <v>4354</v>
      </c>
      <c r="AR440" s="37" t="s">
        <v>5</v>
      </c>
      <c r="AS440" s="37" t="s">
        <v>4340</v>
      </c>
      <c r="AT440" s="37" t="s">
        <v>12026</v>
      </c>
      <c r="AU440" s="37" t="s">
        <v>5</v>
      </c>
      <c r="AV440" s="37" t="s">
        <v>12027</v>
      </c>
      <c r="AW440" s="37">
        <v>6.27910797777366</v>
      </c>
      <c r="AX440" s="37">
        <v>6.4115965563886101</v>
      </c>
      <c r="AY440" s="37">
        <v>6.2164300947245801</v>
      </c>
      <c r="AZ440" s="37">
        <v>6.6455648163810004</v>
      </c>
      <c r="BA440" s="37">
        <v>6.4298792979050496</v>
      </c>
      <c r="BB440" s="37">
        <v>6.1746560078047903</v>
      </c>
      <c r="BC440" s="37">
        <v>6.2307556293290496</v>
      </c>
      <c r="BD440" s="37">
        <v>5.8489775232465702</v>
      </c>
      <c r="BE440" s="37">
        <v>5.9111954413352903</v>
      </c>
      <c r="BF440" s="37">
        <v>6.4875874329020196</v>
      </c>
      <c r="BG440" s="37">
        <v>7.0693813457122703</v>
      </c>
      <c r="BH440" s="37">
        <v>6.7828837996006497</v>
      </c>
      <c r="BI440" s="37">
        <v>6.1683651714959398</v>
      </c>
      <c r="BJ440" s="37">
        <v>6.5229839620868004</v>
      </c>
      <c r="BK440" s="37">
        <v>6.25016398590141</v>
      </c>
      <c r="BL440" s="37">
        <v>6.31449943848909</v>
      </c>
      <c r="BM440" s="37">
        <v>6.2453055882987698</v>
      </c>
      <c r="BN440" s="37">
        <v>6.5777859121130504</v>
      </c>
      <c r="BO440" s="37">
        <v>6.8792622793606304</v>
      </c>
    </row>
    <row r="441" spans="1:67" x14ac:dyDescent="0.25">
      <c r="A441" s="39">
        <v>440</v>
      </c>
      <c r="B441" s="37" t="s">
        <v>12028</v>
      </c>
      <c r="C441" s="37" t="s">
        <v>12031</v>
      </c>
      <c r="D441" s="37" t="s">
        <v>12032</v>
      </c>
      <c r="E441" s="39" t="s">
        <v>12033</v>
      </c>
      <c r="F441" s="39">
        <v>-0.30760830454611549</v>
      </c>
      <c r="G441" s="39">
        <v>4.5455294849058463E-2</v>
      </c>
      <c r="H441" s="37" t="s">
        <v>887</v>
      </c>
      <c r="I441" s="37" t="s">
        <v>44</v>
      </c>
      <c r="J441" s="37" t="s">
        <v>101</v>
      </c>
      <c r="K441" s="37" t="s">
        <v>102</v>
      </c>
      <c r="L441" s="37" t="s">
        <v>103</v>
      </c>
      <c r="M441" s="37" t="s">
        <v>104</v>
      </c>
      <c r="N441" s="37" t="s">
        <v>417</v>
      </c>
      <c r="O441" s="37" t="s">
        <v>887</v>
      </c>
      <c r="P441" s="89">
        <v>6</v>
      </c>
      <c r="Q441" s="37" t="s">
        <v>12029</v>
      </c>
      <c r="R441" s="37" t="s">
        <v>12029</v>
      </c>
      <c r="S441" s="37" t="s">
        <v>12030</v>
      </c>
      <c r="T441" s="37" t="s">
        <v>212</v>
      </c>
      <c r="U441" s="37" t="s">
        <v>254</v>
      </c>
      <c r="V441" s="37">
        <v>1</v>
      </c>
      <c r="W441" s="37">
        <v>19</v>
      </c>
      <c r="X441" s="37">
        <v>9.32</v>
      </c>
      <c r="Y441" s="37" t="s">
        <v>12034</v>
      </c>
      <c r="Z441" s="37" t="s">
        <v>12035</v>
      </c>
      <c r="AA441" s="37" t="s">
        <v>12036</v>
      </c>
      <c r="AB441" s="37" t="s">
        <v>2532</v>
      </c>
      <c r="AC441" s="37" t="s">
        <v>2533</v>
      </c>
      <c r="AD441" s="37" t="s">
        <v>2534</v>
      </c>
      <c r="AE441" s="37" t="s">
        <v>2535</v>
      </c>
      <c r="AF441" s="37" t="s">
        <v>12037</v>
      </c>
      <c r="AG441" s="37" t="s">
        <v>613</v>
      </c>
      <c r="AH441" s="37" t="s">
        <v>614</v>
      </c>
      <c r="AI441" s="37" t="s">
        <v>615</v>
      </c>
      <c r="AJ441" s="37" t="s">
        <v>2537</v>
      </c>
      <c r="AK441" s="37" t="s">
        <v>617</v>
      </c>
      <c r="AL441" s="37" t="s">
        <v>618</v>
      </c>
      <c r="AM441" s="37" t="s">
        <v>56</v>
      </c>
      <c r="AN441" s="37" t="s">
        <v>56</v>
      </c>
      <c r="AO441" s="37" t="s">
        <v>56</v>
      </c>
      <c r="AP441" s="37" t="s">
        <v>12038</v>
      </c>
      <c r="AQ441" s="37" t="s">
        <v>12039</v>
      </c>
      <c r="AR441" s="37" t="s">
        <v>402</v>
      </c>
      <c r="AS441" s="37" t="s">
        <v>12040</v>
      </c>
      <c r="AT441" s="37" t="s">
        <v>12041</v>
      </c>
      <c r="AU441" s="37" t="s">
        <v>402</v>
      </c>
      <c r="AV441" s="37" t="s">
        <v>12042</v>
      </c>
      <c r="AW441" s="37">
        <v>6.3118599854227604</v>
      </c>
      <c r="AX441" s="37">
        <v>6.9290356066806504</v>
      </c>
      <c r="AY441" s="37">
        <v>6.6126626099962396</v>
      </c>
      <c r="AZ441" s="37">
        <v>6.8119937506591501</v>
      </c>
      <c r="BA441" s="37">
        <v>6.82231528286359</v>
      </c>
      <c r="BB441" s="37">
        <v>6.5014838959404901</v>
      </c>
      <c r="BC441" s="37">
        <v>6.5173280142586396</v>
      </c>
      <c r="BD441" s="37">
        <v>6.2311001300925097</v>
      </c>
      <c r="BE441" s="37">
        <v>6.1365464974805803</v>
      </c>
      <c r="BF441" s="37">
        <v>7.0094311778716696</v>
      </c>
      <c r="BG441" s="37">
        <v>6.2590802095305396</v>
      </c>
      <c r="BH441" s="37">
        <v>6.0977017913795599</v>
      </c>
      <c r="BI441" s="37">
        <v>5.8054029779502097</v>
      </c>
      <c r="BJ441" s="37">
        <v>6.3889180225212803</v>
      </c>
      <c r="BK441" s="37">
        <v>5.9267801224601504</v>
      </c>
      <c r="BL441" s="37">
        <v>5.9487678857959896</v>
      </c>
      <c r="BM441" s="37">
        <v>6.4694318590551898</v>
      </c>
      <c r="BN441" s="37">
        <v>6.1263704145858799</v>
      </c>
      <c r="BO441" s="37">
        <v>6.49542652092327</v>
      </c>
    </row>
    <row r="442" spans="1:67" x14ac:dyDescent="0.25">
      <c r="A442" s="39">
        <v>441</v>
      </c>
      <c r="B442" s="37" t="s">
        <v>12043</v>
      </c>
      <c r="C442" s="37" t="s">
        <v>108</v>
      </c>
      <c r="D442" s="37" t="s">
        <v>125</v>
      </c>
      <c r="E442" s="39" t="s">
        <v>56</v>
      </c>
      <c r="F442" s="39">
        <v>-0.30786765950112288</v>
      </c>
      <c r="G442" s="39">
        <v>3.7336415920662863E-2</v>
      </c>
      <c r="H442" s="37" t="s">
        <v>1756</v>
      </c>
      <c r="I442" s="37" t="s">
        <v>44</v>
      </c>
      <c r="J442" s="37" t="s">
        <v>101</v>
      </c>
      <c r="K442" s="37" t="s">
        <v>102</v>
      </c>
      <c r="L442" s="37" t="s">
        <v>103</v>
      </c>
      <c r="M442" s="37" t="s">
        <v>1757</v>
      </c>
      <c r="N442" s="37" t="s">
        <v>1758</v>
      </c>
      <c r="O442" s="37" t="s">
        <v>1756</v>
      </c>
      <c r="P442" s="89">
        <v>6</v>
      </c>
      <c r="Q442" s="37" t="s">
        <v>12044</v>
      </c>
      <c r="R442" s="37" t="s">
        <v>12044</v>
      </c>
      <c r="S442" s="37" t="s">
        <v>12045</v>
      </c>
      <c r="T442" s="37" t="s">
        <v>661</v>
      </c>
      <c r="U442" s="37" t="s">
        <v>212</v>
      </c>
      <c r="V442" s="37">
        <v>1</v>
      </c>
      <c r="W442" s="37">
        <v>23</v>
      </c>
      <c r="X442" s="37">
        <v>10.57</v>
      </c>
      <c r="Y442" s="37" t="s">
        <v>56</v>
      </c>
      <c r="AB442" s="37" t="s">
        <v>56</v>
      </c>
      <c r="AF442" s="37" t="s">
        <v>126</v>
      </c>
      <c r="AG442" s="37" t="s">
        <v>56</v>
      </c>
      <c r="AI442" s="37" t="s">
        <v>56</v>
      </c>
      <c r="AJ442" s="37" t="s">
        <v>56</v>
      </c>
      <c r="AK442" s="37" t="s">
        <v>56</v>
      </c>
      <c r="AL442" s="37" t="s">
        <v>112</v>
      </c>
      <c r="AM442" s="37" t="s">
        <v>127</v>
      </c>
      <c r="AN442" s="37" t="s">
        <v>56</v>
      </c>
      <c r="AO442" s="37" t="s">
        <v>56</v>
      </c>
      <c r="AP442" s="37" t="s">
        <v>128</v>
      </c>
      <c r="AQ442" s="37" t="s">
        <v>12046</v>
      </c>
      <c r="AR442" s="37" t="s">
        <v>354</v>
      </c>
      <c r="AS442" s="37" t="s">
        <v>12047</v>
      </c>
      <c r="AT442" s="37" t="s">
        <v>12048</v>
      </c>
      <c r="AU442" s="37" t="s">
        <v>148</v>
      </c>
      <c r="AV442" s="37" t="s">
        <v>12049</v>
      </c>
      <c r="AW442" s="37">
        <v>6.7876765761217799</v>
      </c>
      <c r="AX442" s="37">
        <v>6.9985601444887697</v>
      </c>
      <c r="AY442" s="37">
        <v>6.4019604540423503</v>
      </c>
      <c r="AZ442" s="37">
        <v>6.9281807515290303</v>
      </c>
      <c r="BA442" s="37">
        <v>7.1914789883886803</v>
      </c>
      <c r="BB442" s="37">
        <v>6.82059556218754</v>
      </c>
      <c r="BC442" s="37">
        <v>7.8203886782338996</v>
      </c>
      <c r="BD442" s="37">
        <v>6.7577110816918298</v>
      </c>
      <c r="BE442" s="37">
        <v>6.7245708438250098</v>
      </c>
      <c r="BF442" s="37">
        <v>6.0764496471063199</v>
      </c>
      <c r="BG442" s="37">
        <v>7.3346799074048299</v>
      </c>
      <c r="BH442" s="37">
        <v>6.8945874673079102</v>
      </c>
      <c r="BI442" s="37">
        <v>6.7432628365427298</v>
      </c>
      <c r="BJ442" s="37">
        <v>6.8208678954395303</v>
      </c>
      <c r="BK442" s="37">
        <v>6.7134024152146097</v>
      </c>
      <c r="BL442" s="37">
        <v>6.5555238127829698</v>
      </c>
      <c r="BM442" s="37">
        <v>6.8361785456840103</v>
      </c>
      <c r="BN442" s="37">
        <v>6.9244214942193896</v>
      </c>
      <c r="BO442" s="37">
        <v>6.5692335313818697</v>
      </c>
    </row>
    <row r="443" spans="1:67" x14ac:dyDescent="0.25">
      <c r="A443" s="39">
        <v>442</v>
      </c>
      <c r="B443" s="37" t="s">
        <v>12050</v>
      </c>
      <c r="C443" s="37" t="s">
        <v>12053</v>
      </c>
      <c r="D443" s="37" t="s">
        <v>12054</v>
      </c>
      <c r="E443" s="39" t="s">
        <v>12055</v>
      </c>
      <c r="F443" s="39">
        <v>-0.30793143515791499</v>
      </c>
      <c r="G443" s="39">
        <v>1.601099081051716E-2</v>
      </c>
      <c r="H443" s="37" t="s">
        <v>104</v>
      </c>
      <c r="I443" s="37" t="s">
        <v>44</v>
      </c>
      <c r="J443" s="37" t="s">
        <v>101</v>
      </c>
      <c r="K443" s="37" t="s">
        <v>102</v>
      </c>
      <c r="L443" s="37" t="s">
        <v>103</v>
      </c>
      <c r="M443" s="37" t="s">
        <v>104</v>
      </c>
      <c r="P443" s="89">
        <v>4</v>
      </c>
      <c r="Q443" s="37" t="s">
        <v>12051</v>
      </c>
      <c r="R443" s="37" t="s">
        <v>12051</v>
      </c>
      <c r="S443" s="37" t="s">
        <v>12052</v>
      </c>
      <c r="T443" s="37" t="s">
        <v>388</v>
      </c>
      <c r="U443" s="37" t="s">
        <v>388</v>
      </c>
      <c r="V443" s="37">
        <v>1</v>
      </c>
      <c r="W443" s="37">
        <v>7</v>
      </c>
      <c r="X443" s="37">
        <v>5.82</v>
      </c>
      <c r="Y443" s="37" t="s">
        <v>56</v>
      </c>
      <c r="AB443" s="37" t="s">
        <v>12056</v>
      </c>
      <c r="AC443" s="37" t="s">
        <v>12057</v>
      </c>
      <c r="AD443" s="37" t="s">
        <v>12058</v>
      </c>
      <c r="AE443" s="37" t="s">
        <v>12059</v>
      </c>
      <c r="AF443" s="37" t="s">
        <v>12060</v>
      </c>
      <c r="AG443" s="37" t="s">
        <v>435</v>
      </c>
      <c r="AH443" s="37" t="s">
        <v>436</v>
      </c>
      <c r="AI443" s="37" t="s">
        <v>2384</v>
      </c>
      <c r="AJ443" s="37" t="s">
        <v>12061</v>
      </c>
      <c r="AK443" s="37" t="s">
        <v>12062</v>
      </c>
      <c r="AL443" s="37" t="s">
        <v>67</v>
      </c>
      <c r="AM443" s="37" t="s">
        <v>56</v>
      </c>
      <c r="AN443" s="37" t="s">
        <v>56</v>
      </c>
      <c r="AO443" s="37" t="s">
        <v>56</v>
      </c>
      <c r="AP443" s="37" t="s">
        <v>12063</v>
      </c>
      <c r="AQ443" s="37" t="s">
        <v>12064</v>
      </c>
      <c r="AR443" s="37" t="s">
        <v>442</v>
      </c>
      <c r="AS443" s="37" t="s">
        <v>12065</v>
      </c>
      <c r="AT443" s="37" t="s">
        <v>12066</v>
      </c>
      <c r="AU443" s="37" t="s">
        <v>442</v>
      </c>
      <c r="AV443" s="37" t="s">
        <v>12067</v>
      </c>
      <c r="AW443" s="37">
        <v>5.9954118483977803</v>
      </c>
      <c r="AX443" s="37">
        <v>5.9982772156398401</v>
      </c>
      <c r="AY443" s="37">
        <v>6.3244267159001897</v>
      </c>
      <c r="AZ443" s="37">
        <v>6.2153258062853398</v>
      </c>
      <c r="BA443" s="37">
        <v>6.5202068487620002</v>
      </c>
      <c r="BB443" s="37">
        <v>6.3152986630025101</v>
      </c>
      <c r="BC443" s="37">
        <v>6.6998030192293498</v>
      </c>
      <c r="BD443" s="37">
        <v>6.0247343511699896</v>
      </c>
      <c r="BE443" s="37">
        <v>5.64485299028276</v>
      </c>
      <c r="BF443" s="37">
        <v>6.2792736804649296</v>
      </c>
      <c r="BG443" s="37">
        <v>6.4762446882569504</v>
      </c>
      <c r="BH443" s="37">
        <v>5.7985650209227702</v>
      </c>
      <c r="BI443" s="37">
        <v>6.2586232682195604</v>
      </c>
      <c r="BJ443" s="37">
        <v>6.5739637917047098</v>
      </c>
      <c r="BK443" s="37">
        <v>5.9060930411145502</v>
      </c>
      <c r="BL443" s="37">
        <v>6.48242423344296</v>
      </c>
      <c r="BM443" s="37">
        <v>6.4121858306280499</v>
      </c>
      <c r="BN443" s="37">
        <v>6.4431329229636596</v>
      </c>
      <c r="BO443" s="37">
        <v>6.5257185425604698</v>
      </c>
    </row>
    <row r="444" spans="1:67" x14ac:dyDescent="0.25">
      <c r="A444" s="39">
        <v>443</v>
      </c>
      <c r="B444" s="37" t="s">
        <v>12068</v>
      </c>
      <c r="C444" s="37" t="s">
        <v>12074</v>
      </c>
      <c r="D444" s="37" t="s">
        <v>7341</v>
      </c>
      <c r="E444" s="39" t="s">
        <v>56</v>
      </c>
      <c r="F444" s="39">
        <v>-0.30807605693152679</v>
      </c>
      <c r="G444" s="39">
        <v>1.601099081051716E-2</v>
      </c>
      <c r="H444" s="37" t="s">
        <v>5031</v>
      </c>
      <c r="I444" s="37" t="s">
        <v>44</v>
      </c>
      <c r="J444" s="37" t="s">
        <v>101</v>
      </c>
      <c r="K444" s="37" t="s">
        <v>102</v>
      </c>
      <c r="L444" s="37" t="s">
        <v>103</v>
      </c>
      <c r="M444" s="37" t="s">
        <v>1757</v>
      </c>
      <c r="N444" s="37" t="s">
        <v>1758</v>
      </c>
      <c r="O444" s="37" t="s">
        <v>5031</v>
      </c>
      <c r="P444" s="89">
        <v>6</v>
      </c>
      <c r="Q444" s="37" t="s">
        <v>12071</v>
      </c>
      <c r="R444" s="37" t="s">
        <v>12069</v>
      </c>
      <c r="S444" s="37" t="s">
        <v>12070</v>
      </c>
      <c r="T444" s="37" t="s">
        <v>12072</v>
      </c>
      <c r="U444" s="37" t="s">
        <v>12073</v>
      </c>
      <c r="V444" s="37">
        <v>6</v>
      </c>
      <c r="W444" s="37">
        <v>19</v>
      </c>
      <c r="X444" s="37">
        <v>8.98</v>
      </c>
      <c r="Y444" s="37" t="s">
        <v>56</v>
      </c>
      <c r="AB444" s="37" t="s">
        <v>56</v>
      </c>
      <c r="AF444" s="37" t="s">
        <v>7343</v>
      </c>
      <c r="AG444" s="37" t="s">
        <v>7344</v>
      </c>
      <c r="AH444" s="37" t="s">
        <v>7345</v>
      </c>
      <c r="AI444" s="37" t="s">
        <v>7346</v>
      </c>
      <c r="AJ444" s="37" t="s">
        <v>56</v>
      </c>
      <c r="AK444" s="37" t="s">
        <v>56</v>
      </c>
      <c r="AL444" s="37" t="s">
        <v>7347</v>
      </c>
      <c r="AM444" s="37" t="s">
        <v>7348</v>
      </c>
      <c r="AN444" s="37" t="s">
        <v>56</v>
      </c>
      <c r="AO444" s="37" t="s">
        <v>56</v>
      </c>
      <c r="AP444" s="37" t="s">
        <v>7349</v>
      </c>
      <c r="AQ444" s="37" t="s">
        <v>7350</v>
      </c>
      <c r="AR444" s="37" t="s">
        <v>7351</v>
      </c>
      <c r="AS444" s="37" t="s">
        <v>7352</v>
      </c>
      <c r="AT444" s="37" t="s">
        <v>7353</v>
      </c>
      <c r="AU444" s="37" t="s">
        <v>304</v>
      </c>
      <c r="AV444" s="37" t="s">
        <v>12075</v>
      </c>
      <c r="AW444" s="37">
        <v>6.4889314033034298</v>
      </c>
      <c r="AX444" s="37">
        <v>7.3815302338770001</v>
      </c>
      <c r="AY444" s="37">
        <v>6.9539505171559197</v>
      </c>
      <c r="AZ444" s="37">
        <v>7.0457023707502797</v>
      </c>
      <c r="BA444" s="37">
        <v>6.9875411861905796</v>
      </c>
      <c r="BB444" s="37">
        <v>7.2223132223071298</v>
      </c>
      <c r="BC444" s="37">
        <v>7.7057012574768899</v>
      </c>
      <c r="BD444" s="37">
        <v>6.9623267566210796</v>
      </c>
      <c r="BE444" s="37">
        <v>7.4232458903252798</v>
      </c>
      <c r="BF444" s="37">
        <v>6.8527788342310902</v>
      </c>
      <c r="BG444" s="37">
        <v>7.0347287377982202</v>
      </c>
      <c r="BH444" s="37">
        <v>7.0082445433891101</v>
      </c>
      <c r="BI444" s="37">
        <v>6.9735388989310501</v>
      </c>
      <c r="BJ444" s="37">
        <v>7.1935698281334801</v>
      </c>
      <c r="BK444" s="37">
        <v>6.9104670379999398</v>
      </c>
      <c r="BL444" s="37">
        <v>6.8671846034528796</v>
      </c>
      <c r="BM444" s="37">
        <v>6.8858275533982001</v>
      </c>
      <c r="BN444" s="37">
        <v>7.4742599973688604</v>
      </c>
      <c r="BO444" s="37">
        <v>7.6310732531957699</v>
      </c>
    </row>
    <row r="445" spans="1:67" x14ac:dyDescent="0.25">
      <c r="A445" s="39">
        <v>444</v>
      </c>
      <c r="B445" s="37" t="s">
        <v>12076</v>
      </c>
      <c r="C445" s="37" t="s">
        <v>12082</v>
      </c>
      <c r="D445" s="37" t="s">
        <v>12083</v>
      </c>
      <c r="E445" s="39" t="s">
        <v>12084</v>
      </c>
      <c r="F445" s="39">
        <v>-0.30874158247483852</v>
      </c>
      <c r="G445" s="39">
        <v>1.996445330521604E-2</v>
      </c>
      <c r="H445" s="37" t="s">
        <v>1276</v>
      </c>
      <c r="I445" s="37" t="s">
        <v>44</v>
      </c>
      <c r="J445" s="37" t="s">
        <v>45</v>
      </c>
      <c r="K445" s="37" t="s">
        <v>46</v>
      </c>
      <c r="L445" s="37" t="s">
        <v>47</v>
      </c>
      <c r="M445" s="37" t="s">
        <v>48</v>
      </c>
      <c r="N445" s="37" t="s">
        <v>1277</v>
      </c>
      <c r="O445" s="37" t="s">
        <v>1276</v>
      </c>
      <c r="P445" s="89">
        <v>6</v>
      </c>
      <c r="Q445" s="37" t="s">
        <v>12079</v>
      </c>
      <c r="R445" s="37" t="s">
        <v>12077</v>
      </c>
      <c r="S445" s="37" t="s">
        <v>12078</v>
      </c>
      <c r="T445" s="37" t="s">
        <v>12080</v>
      </c>
      <c r="U445" s="37" t="s">
        <v>12081</v>
      </c>
      <c r="V445" s="37">
        <v>10</v>
      </c>
      <c r="W445" s="37">
        <v>10</v>
      </c>
      <c r="X445" s="37">
        <v>10.25</v>
      </c>
      <c r="Y445" s="37" t="s">
        <v>56</v>
      </c>
      <c r="AB445" s="37" t="s">
        <v>12085</v>
      </c>
      <c r="AC445" s="37" t="s">
        <v>12086</v>
      </c>
      <c r="AD445" s="37" t="s">
        <v>12087</v>
      </c>
      <c r="AE445" s="37" t="s">
        <v>12088</v>
      </c>
      <c r="AF445" s="37" t="s">
        <v>12089</v>
      </c>
      <c r="AG445" s="37" t="s">
        <v>4401</v>
      </c>
      <c r="AH445" s="37" t="s">
        <v>4402</v>
      </c>
      <c r="AI445" s="37" t="s">
        <v>4403</v>
      </c>
      <c r="AJ445" s="37" t="s">
        <v>12090</v>
      </c>
      <c r="AK445" s="37" t="s">
        <v>12091</v>
      </c>
      <c r="AL445" s="37" t="s">
        <v>67</v>
      </c>
      <c r="AM445" s="37" t="s">
        <v>56</v>
      </c>
      <c r="AN445" s="37" t="s">
        <v>56</v>
      </c>
      <c r="AO445" s="37" t="s">
        <v>56</v>
      </c>
      <c r="AP445" s="37" t="s">
        <v>12092</v>
      </c>
      <c r="AQ445" s="37" t="s">
        <v>12093</v>
      </c>
      <c r="AR445" s="37" t="s">
        <v>72</v>
      </c>
      <c r="AS445" s="37" t="s">
        <v>12094</v>
      </c>
      <c r="AT445" s="37" t="s">
        <v>12095</v>
      </c>
      <c r="AU445" s="37" t="s">
        <v>72</v>
      </c>
      <c r="AV445" s="37" t="s">
        <v>12096</v>
      </c>
      <c r="AW445" s="37">
        <v>5.9720782733786102</v>
      </c>
      <c r="AX445" s="37">
        <v>6.4135262424102999</v>
      </c>
      <c r="AY445" s="37">
        <v>6.8790356937035497</v>
      </c>
      <c r="AZ445" s="37">
        <v>6.3848909755471999</v>
      </c>
      <c r="BA445" s="37">
        <v>6.5822463580343298</v>
      </c>
      <c r="BB445" s="37">
        <v>6.6932838241381898</v>
      </c>
      <c r="BC445" s="37">
        <v>6.9522595850665896</v>
      </c>
      <c r="BD445" s="37">
        <v>6.6950321501623398</v>
      </c>
      <c r="BE445" s="37">
        <v>6.0703892257597003</v>
      </c>
      <c r="BF445" s="37">
        <v>6.5785017953326603</v>
      </c>
      <c r="BG445" s="37">
        <v>6.9235937491422597</v>
      </c>
      <c r="BH445" s="37">
        <v>5.9408007750623701</v>
      </c>
      <c r="BI445" s="37">
        <v>6.3979488681890997</v>
      </c>
      <c r="BJ445" s="37">
        <v>6.7499936284663704</v>
      </c>
      <c r="BK445" s="37">
        <v>6.5367731380163798</v>
      </c>
      <c r="BL445" s="37">
        <v>6.4772082496671697</v>
      </c>
      <c r="BM445" s="37">
        <v>6.6120400571592004</v>
      </c>
      <c r="BN445" s="37">
        <v>6.7396871127620201</v>
      </c>
      <c r="BO445" s="37">
        <v>6.7300916183200901</v>
      </c>
    </row>
    <row r="446" spans="1:67" x14ac:dyDescent="0.25">
      <c r="A446" s="39">
        <v>445</v>
      </c>
      <c r="B446" s="37" t="s">
        <v>12097</v>
      </c>
      <c r="C446" s="37" t="s">
        <v>108</v>
      </c>
      <c r="D446" s="37" t="s">
        <v>12100</v>
      </c>
      <c r="E446" s="39" t="s">
        <v>56</v>
      </c>
      <c r="F446" s="39">
        <v>-0.30874555064077119</v>
      </c>
      <c r="G446" s="39">
        <v>3.7336415920662863E-2</v>
      </c>
      <c r="H446" s="37" t="s">
        <v>5325</v>
      </c>
      <c r="I446" s="37" t="s">
        <v>44</v>
      </c>
      <c r="J446" s="37" t="s">
        <v>45</v>
      </c>
      <c r="K446" s="37" t="s">
        <v>295</v>
      </c>
      <c r="L446" s="37" t="s">
        <v>296</v>
      </c>
      <c r="M446" s="37" t="s">
        <v>297</v>
      </c>
      <c r="N446" s="37" t="s">
        <v>294</v>
      </c>
      <c r="O446" s="37" t="s">
        <v>5325</v>
      </c>
      <c r="P446" s="89">
        <v>6</v>
      </c>
      <c r="Q446" s="37" t="s">
        <v>12098</v>
      </c>
      <c r="R446" s="37" t="s">
        <v>12098</v>
      </c>
      <c r="S446" s="37" t="s">
        <v>12099</v>
      </c>
      <c r="T446" s="37" t="s">
        <v>183</v>
      </c>
      <c r="U446" s="37" t="s">
        <v>183</v>
      </c>
      <c r="V446" s="37">
        <v>1</v>
      </c>
      <c r="W446" s="37">
        <v>17</v>
      </c>
      <c r="X446" s="37">
        <v>11.05</v>
      </c>
      <c r="Y446" s="37" t="s">
        <v>56</v>
      </c>
      <c r="AB446" s="37" t="s">
        <v>56</v>
      </c>
      <c r="AF446" s="37" t="s">
        <v>56</v>
      </c>
      <c r="AG446" s="37" t="s">
        <v>56</v>
      </c>
      <c r="AI446" s="37" t="s">
        <v>56</v>
      </c>
      <c r="AJ446" s="37" t="s">
        <v>56</v>
      </c>
      <c r="AK446" s="37" t="s">
        <v>56</v>
      </c>
      <c r="AL446" s="37" t="s">
        <v>56</v>
      </c>
      <c r="AM446" s="37" t="s">
        <v>56</v>
      </c>
      <c r="AN446" s="37" t="s">
        <v>56</v>
      </c>
      <c r="AO446" s="37" t="s">
        <v>56</v>
      </c>
      <c r="AP446" s="37" t="s">
        <v>12101</v>
      </c>
      <c r="AQ446" s="37" t="s">
        <v>12102</v>
      </c>
      <c r="AR446" s="37" t="s">
        <v>130</v>
      </c>
      <c r="AS446" s="37" t="s">
        <v>12103</v>
      </c>
      <c r="AT446" s="37" t="s">
        <v>12104</v>
      </c>
      <c r="AU446" s="37" t="s">
        <v>262</v>
      </c>
      <c r="AV446" s="37" t="s">
        <v>12105</v>
      </c>
      <c r="AW446" s="37">
        <v>6.7374511539121302</v>
      </c>
      <c r="AX446" s="37">
        <v>7.3886073642284096</v>
      </c>
      <c r="AY446" s="37">
        <v>7.0717348006968601</v>
      </c>
      <c r="AZ446" s="37">
        <v>7.0209307548681403</v>
      </c>
      <c r="BA446" s="37">
        <v>7.4762953248121899</v>
      </c>
      <c r="BB446" s="37">
        <v>6.8715905054376503</v>
      </c>
      <c r="BC446" s="37">
        <v>7.27605951636904</v>
      </c>
      <c r="BD446" s="37">
        <v>7.8425967659448004</v>
      </c>
      <c r="BE446" s="37">
        <v>6.9903744228484603</v>
      </c>
      <c r="BF446" s="37">
        <v>7.0448826314191599</v>
      </c>
      <c r="BG446" s="37">
        <v>7.3882167078303498</v>
      </c>
      <c r="BH446" s="37">
        <v>6.9324484470062098</v>
      </c>
      <c r="BI446" s="37">
        <v>7.1277363670270404</v>
      </c>
      <c r="BJ446" s="37">
        <v>7.8122246277827303</v>
      </c>
      <c r="BK446" s="37">
        <v>7.0433839332513202</v>
      </c>
      <c r="BL446" s="37">
        <v>7.7895771940828604</v>
      </c>
      <c r="BM446" s="37">
        <v>7.0192264501275599</v>
      </c>
      <c r="BN446" s="37">
        <v>8.0039406661000694</v>
      </c>
      <c r="BO446" s="37">
        <v>7.6000412770306403</v>
      </c>
    </row>
    <row r="447" spans="1:67" x14ac:dyDescent="0.25">
      <c r="A447" s="39">
        <v>446</v>
      </c>
      <c r="B447" s="37" t="s">
        <v>12106</v>
      </c>
      <c r="C447" s="37" t="s">
        <v>12114</v>
      </c>
      <c r="D447" s="37" t="s">
        <v>12115</v>
      </c>
      <c r="E447" s="39" t="s">
        <v>12116</v>
      </c>
      <c r="F447" s="39">
        <v>-0.30879247217129452</v>
      </c>
      <c r="G447" s="39">
        <v>3.048615693526335E-2</v>
      </c>
      <c r="H447" s="37" t="s">
        <v>12109</v>
      </c>
      <c r="I447" s="37" t="s">
        <v>44</v>
      </c>
      <c r="J447" s="37" t="s">
        <v>45</v>
      </c>
      <c r="K447" s="37" t="s">
        <v>46</v>
      </c>
      <c r="L447" s="37" t="s">
        <v>312</v>
      </c>
      <c r="M447" s="37" t="s">
        <v>12110</v>
      </c>
      <c r="N447" s="37" t="s">
        <v>12111</v>
      </c>
      <c r="O447" s="37" t="s">
        <v>12109</v>
      </c>
      <c r="P447" s="89">
        <v>6</v>
      </c>
      <c r="Q447" s="37" t="s">
        <v>12112</v>
      </c>
      <c r="R447" s="37" t="s">
        <v>12107</v>
      </c>
      <c r="S447" s="37" t="s">
        <v>12108</v>
      </c>
      <c r="T447" s="37" t="s">
        <v>12113</v>
      </c>
      <c r="U447" s="37" t="s">
        <v>12113</v>
      </c>
      <c r="V447" s="37">
        <v>5</v>
      </c>
      <c r="W447" s="37">
        <v>20</v>
      </c>
      <c r="X447" s="37">
        <v>11.5</v>
      </c>
      <c r="Y447" s="37" t="s">
        <v>56</v>
      </c>
      <c r="AB447" s="37" t="s">
        <v>12117</v>
      </c>
      <c r="AC447" s="37" t="s">
        <v>12118</v>
      </c>
      <c r="AD447" s="37" t="s">
        <v>12119</v>
      </c>
      <c r="AE447" s="37" t="s">
        <v>12120</v>
      </c>
      <c r="AF447" s="37" t="s">
        <v>12121</v>
      </c>
      <c r="AG447" s="37" t="s">
        <v>590</v>
      </c>
      <c r="AH447" s="37" t="s">
        <v>591</v>
      </c>
      <c r="AI447" s="37" t="s">
        <v>12122</v>
      </c>
      <c r="AJ447" s="37" t="s">
        <v>12123</v>
      </c>
      <c r="AK447" s="37" t="s">
        <v>12124</v>
      </c>
      <c r="AL447" s="37" t="s">
        <v>67</v>
      </c>
      <c r="AM447" s="37" t="s">
        <v>56</v>
      </c>
      <c r="AN447" s="37" t="s">
        <v>56</v>
      </c>
      <c r="AO447" s="37" t="s">
        <v>12125</v>
      </c>
      <c r="AP447" s="37" t="s">
        <v>12126</v>
      </c>
      <c r="AQ447" s="37" t="s">
        <v>12127</v>
      </c>
      <c r="AR447" s="37" t="s">
        <v>72</v>
      </c>
      <c r="AS447" s="37" t="s">
        <v>12128</v>
      </c>
      <c r="AT447" s="37" t="s">
        <v>12129</v>
      </c>
      <c r="AU447" s="37" t="s">
        <v>72</v>
      </c>
      <c r="AV447" s="37" t="s">
        <v>12130</v>
      </c>
      <c r="AW447" s="37">
        <v>7.0871742941854503</v>
      </c>
      <c r="AX447" s="37">
        <v>7.4884731710922203</v>
      </c>
      <c r="AY447" s="37">
        <v>7.3258336942783799</v>
      </c>
      <c r="AZ447" s="37">
        <v>6.9435242427911597</v>
      </c>
      <c r="BA447" s="37">
        <v>7.8006243066463803</v>
      </c>
      <c r="BB447" s="37">
        <v>7.9800443024782499</v>
      </c>
      <c r="BC447" s="37">
        <v>7.4485981346492496</v>
      </c>
      <c r="BD447" s="37">
        <v>6.8216511314458197</v>
      </c>
      <c r="BE447" s="37">
        <v>6.9008776571083104</v>
      </c>
      <c r="BF447" s="37">
        <v>7.0258832159044404</v>
      </c>
      <c r="BG447" s="37">
        <v>7.7479242758958202</v>
      </c>
      <c r="BH447" s="37">
        <v>6.7594148227859403</v>
      </c>
      <c r="BI447" s="37">
        <v>6.7876730355002204</v>
      </c>
      <c r="BJ447" s="37">
        <v>7.3392526539179803</v>
      </c>
      <c r="BK447" s="37">
        <v>7.12050815693219</v>
      </c>
      <c r="BL447" s="37">
        <v>7.3492386821213902</v>
      </c>
      <c r="BM447" s="37">
        <v>7.3253206591322604</v>
      </c>
      <c r="BN447" s="37">
        <v>7.2014108084781601</v>
      </c>
      <c r="BO447" s="37">
        <v>7.5254983236271498</v>
      </c>
    </row>
    <row r="448" spans="1:67" x14ac:dyDescent="0.25">
      <c r="A448" s="39">
        <v>447</v>
      </c>
      <c r="B448" s="37" t="s">
        <v>12131</v>
      </c>
      <c r="C448" s="37" t="s">
        <v>12134</v>
      </c>
      <c r="D448" s="37" t="s">
        <v>12135</v>
      </c>
      <c r="E448" s="39" t="s">
        <v>12136</v>
      </c>
      <c r="F448" s="39">
        <v>-0.30879423795228078</v>
      </c>
      <c r="G448" s="39">
        <v>4.5455294849058463E-2</v>
      </c>
      <c r="H448" s="37" t="s">
        <v>2122</v>
      </c>
      <c r="I448" s="37" t="s">
        <v>44</v>
      </c>
      <c r="J448" s="37" t="s">
        <v>101</v>
      </c>
      <c r="K448" s="37" t="s">
        <v>102</v>
      </c>
      <c r="L448" s="37" t="s">
        <v>103</v>
      </c>
      <c r="M448" s="37" t="s">
        <v>170</v>
      </c>
      <c r="N448" s="37" t="s">
        <v>937</v>
      </c>
      <c r="O448" s="37" t="s">
        <v>2122</v>
      </c>
      <c r="P448" s="89">
        <v>6</v>
      </c>
      <c r="Q448" s="37" t="s">
        <v>12132</v>
      </c>
      <c r="R448" s="37" t="s">
        <v>12132</v>
      </c>
      <c r="S448" s="37" t="s">
        <v>12133</v>
      </c>
      <c r="T448" s="37" t="s">
        <v>1745</v>
      </c>
      <c r="U448" s="37" t="s">
        <v>1745</v>
      </c>
      <c r="V448" s="37">
        <v>2</v>
      </c>
      <c r="W448" s="37">
        <v>4</v>
      </c>
      <c r="X448" s="37">
        <v>2.99</v>
      </c>
      <c r="Y448" s="37" t="s">
        <v>12137</v>
      </c>
      <c r="Z448" s="37" t="s">
        <v>12138</v>
      </c>
      <c r="AA448" s="37" t="s">
        <v>12139</v>
      </c>
      <c r="AB448" s="37" t="s">
        <v>12140</v>
      </c>
      <c r="AC448" s="37" t="s">
        <v>12141</v>
      </c>
      <c r="AD448" s="37" t="s">
        <v>12142</v>
      </c>
      <c r="AE448" s="37" t="s">
        <v>12143</v>
      </c>
      <c r="AF448" s="37" t="s">
        <v>12144</v>
      </c>
      <c r="AG448" s="37" t="s">
        <v>12145</v>
      </c>
      <c r="AH448" s="37" t="s">
        <v>12146</v>
      </c>
      <c r="AI448" s="37" t="s">
        <v>56</v>
      </c>
      <c r="AJ448" s="37" t="s">
        <v>12147</v>
      </c>
      <c r="AK448" s="37" t="s">
        <v>12148</v>
      </c>
      <c r="AL448" s="37" t="s">
        <v>12149</v>
      </c>
      <c r="AM448" s="37" t="s">
        <v>56</v>
      </c>
      <c r="AN448" s="37" t="s">
        <v>56</v>
      </c>
      <c r="AO448" s="37" t="s">
        <v>56</v>
      </c>
      <c r="AP448" s="37" t="s">
        <v>12150</v>
      </c>
      <c r="AQ448" s="37" t="s">
        <v>12151</v>
      </c>
      <c r="AR448" s="37" t="s">
        <v>402</v>
      </c>
      <c r="AS448" s="37" t="s">
        <v>12152</v>
      </c>
      <c r="AT448" s="37" t="s">
        <v>12153</v>
      </c>
      <c r="AU448" s="37" t="s">
        <v>402</v>
      </c>
      <c r="AV448" s="37" t="s">
        <v>12154</v>
      </c>
      <c r="AW448" s="37">
        <v>6.1747749556640104</v>
      </c>
      <c r="AX448" s="37">
        <v>6.6100451159333202</v>
      </c>
      <c r="AY448" s="37">
        <v>6.2211241536367101</v>
      </c>
      <c r="AZ448" s="37">
        <v>6.6825151975473496</v>
      </c>
      <c r="BA448" s="37">
        <v>6.45734755238884</v>
      </c>
      <c r="BB448" s="37">
        <v>6.3833154437466497</v>
      </c>
      <c r="BC448" s="37">
        <v>6.2643929980283897</v>
      </c>
      <c r="BD448" s="37">
        <v>6.0262271486053098</v>
      </c>
      <c r="BE448" s="37">
        <v>6.2861004095944697</v>
      </c>
      <c r="BF448" s="37">
        <v>5.9922534284676496</v>
      </c>
      <c r="BG448" s="37">
        <v>6.3562100543746904</v>
      </c>
      <c r="BH448" s="37">
        <v>5.8664710629166201</v>
      </c>
      <c r="BI448" s="37">
        <v>6.2499778816961298</v>
      </c>
      <c r="BJ448" s="37">
        <v>6.1734603588293702</v>
      </c>
      <c r="BK448" s="37">
        <v>5.5093315813891097</v>
      </c>
      <c r="BL448" s="37">
        <v>5.6529866219077798</v>
      </c>
      <c r="BM448" s="37">
        <v>6.54357154818846</v>
      </c>
      <c r="BN448" s="37">
        <v>6.3557977577973901</v>
      </c>
      <c r="BO448" s="37">
        <v>6.27476402699304</v>
      </c>
    </row>
    <row r="449" spans="1:67" x14ac:dyDescent="0.25">
      <c r="A449" s="39">
        <v>448</v>
      </c>
      <c r="B449" s="37" t="s">
        <v>12155</v>
      </c>
      <c r="C449" s="37" t="s">
        <v>10446</v>
      </c>
      <c r="D449" s="37" t="s">
        <v>12161</v>
      </c>
      <c r="E449" s="39" t="s">
        <v>10448</v>
      </c>
      <c r="F449" s="39">
        <v>-0.30902869922312259</v>
      </c>
      <c r="G449" s="39">
        <v>1.276300753264124E-2</v>
      </c>
      <c r="H449" s="37" t="s">
        <v>4758</v>
      </c>
      <c r="I449" s="37" t="s">
        <v>44</v>
      </c>
      <c r="J449" s="37" t="s">
        <v>45</v>
      </c>
      <c r="K449" s="37" t="s">
        <v>295</v>
      </c>
      <c r="L449" s="37" t="s">
        <v>564</v>
      </c>
      <c r="M449" s="37" t="s">
        <v>563</v>
      </c>
      <c r="N449" s="37" t="s">
        <v>4759</v>
      </c>
      <c r="O449" s="37" t="s">
        <v>4758</v>
      </c>
      <c r="P449" s="89">
        <v>6</v>
      </c>
      <c r="Q449" s="37" t="s">
        <v>12158</v>
      </c>
      <c r="R449" s="37" t="s">
        <v>12156</v>
      </c>
      <c r="S449" s="37" t="s">
        <v>12157</v>
      </c>
      <c r="T449" s="37" t="s">
        <v>12159</v>
      </c>
      <c r="U449" s="37" t="s">
        <v>12160</v>
      </c>
      <c r="V449" s="37">
        <v>2</v>
      </c>
      <c r="W449" s="37">
        <v>25</v>
      </c>
      <c r="X449" s="37">
        <v>8.02</v>
      </c>
      <c r="Y449" s="37" t="s">
        <v>56</v>
      </c>
      <c r="AB449" s="37" t="s">
        <v>56</v>
      </c>
      <c r="AF449" s="37" t="s">
        <v>10449</v>
      </c>
      <c r="AG449" s="37" t="s">
        <v>56</v>
      </c>
      <c r="AI449" s="37" t="s">
        <v>56</v>
      </c>
      <c r="AJ449" s="37" t="s">
        <v>56</v>
      </c>
      <c r="AK449" s="37" t="s">
        <v>56</v>
      </c>
      <c r="AL449" s="37" t="s">
        <v>216</v>
      </c>
      <c r="AM449" s="37" t="s">
        <v>56</v>
      </c>
      <c r="AN449" s="37" t="s">
        <v>56</v>
      </c>
      <c r="AO449" s="37" t="s">
        <v>56</v>
      </c>
      <c r="AP449" s="37" t="s">
        <v>12162</v>
      </c>
      <c r="AQ449" s="37" t="s">
        <v>10451</v>
      </c>
      <c r="AR449" s="37" t="s">
        <v>1583</v>
      </c>
      <c r="AS449" s="37" t="s">
        <v>10452</v>
      </c>
      <c r="AT449" s="37" t="s">
        <v>10453</v>
      </c>
      <c r="AU449" s="37" t="s">
        <v>1583</v>
      </c>
      <c r="AV449" s="37" t="s">
        <v>12163</v>
      </c>
      <c r="AW449" s="37">
        <v>6.58323290386486</v>
      </c>
      <c r="AX449" s="37">
        <v>6.9192926227148703</v>
      </c>
      <c r="AY449" s="37">
        <v>6.6261504888756297</v>
      </c>
      <c r="AZ449" s="37">
        <v>7.63147421929472</v>
      </c>
      <c r="BA449" s="37">
        <v>6.9513424252271099</v>
      </c>
      <c r="BB449" s="37">
        <v>6.3863528682155799</v>
      </c>
      <c r="BC449" s="37">
        <v>6.9431209510693703</v>
      </c>
      <c r="BD449" s="37">
        <v>6.7568947064648199</v>
      </c>
      <c r="BE449" s="37">
        <v>6.8947452149323496</v>
      </c>
      <c r="BF449" s="37">
        <v>6.7563318434329496</v>
      </c>
      <c r="BG449" s="37">
        <v>6.8676914129326896</v>
      </c>
      <c r="BH449" s="37">
        <v>6.6266073302114101</v>
      </c>
      <c r="BI449" s="37">
        <v>6.7896301315005703</v>
      </c>
      <c r="BJ449" s="37">
        <v>6.8760879370845203</v>
      </c>
      <c r="BK449" s="37">
        <v>6.8434570952545499</v>
      </c>
      <c r="BL449" s="37">
        <v>6.5266495061594103</v>
      </c>
      <c r="BM449" s="37">
        <v>6.34438264442469</v>
      </c>
      <c r="BN449" s="37">
        <v>6.6175246396617897</v>
      </c>
      <c r="BO449" s="37">
        <v>7.2060294161624601</v>
      </c>
    </row>
    <row r="450" spans="1:67" x14ac:dyDescent="0.25">
      <c r="A450" s="39">
        <v>449</v>
      </c>
      <c r="B450" s="37" t="s">
        <v>12164</v>
      </c>
      <c r="C450" s="37" t="s">
        <v>108</v>
      </c>
      <c r="D450" s="37" t="s">
        <v>12167</v>
      </c>
      <c r="E450" s="39" t="s">
        <v>56</v>
      </c>
      <c r="F450" s="39">
        <v>-0.30921488403564013</v>
      </c>
      <c r="G450" s="39">
        <v>2.4744672046398939E-2</v>
      </c>
      <c r="H450" s="37" t="s">
        <v>449</v>
      </c>
      <c r="I450" s="37" t="s">
        <v>44</v>
      </c>
      <c r="J450" s="37" t="s">
        <v>45</v>
      </c>
      <c r="K450" s="37" t="s">
        <v>46</v>
      </c>
      <c r="L450" s="37" t="s">
        <v>312</v>
      </c>
      <c r="M450" s="37" t="s">
        <v>336</v>
      </c>
      <c r="N450" s="37" t="s">
        <v>337</v>
      </c>
      <c r="O450" s="37" t="s">
        <v>449</v>
      </c>
      <c r="P450" s="89">
        <v>6</v>
      </c>
      <c r="Q450" s="37" t="s">
        <v>12165</v>
      </c>
      <c r="R450" s="37" t="s">
        <v>12165</v>
      </c>
      <c r="S450" s="37" t="s">
        <v>12166</v>
      </c>
      <c r="T450" s="37" t="s">
        <v>661</v>
      </c>
      <c r="U450" s="37" t="s">
        <v>388</v>
      </c>
      <c r="V450" s="37">
        <v>1</v>
      </c>
      <c r="W450" s="37">
        <v>23</v>
      </c>
      <c r="X450" s="37">
        <v>11.37</v>
      </c>
      <c r="Y450" s="37" t="s">
        <v>56</v>
      </c>
      <c r="AB450" s="37" t="s">
        <v>56</v>
      </c>
      <c r="AF450" s="37" t="s">
        <v>56</v>
      </c>
      <c r="AG450" s="37" t="s">
        <v>56</v>
      </c>
      <c r="AI450" s="37" t="s">
        <v>56</v>
      </c>
      <c r="AJ450" s="37" t="s">
        <v>56</v>
      </c>
      <c r="AK450" s="37" t="s">
        <v>56</v>
      </c>
      <c r="AL450" s="37" t="s">
        <v>56</v>
      </c>
      <c r="AM450" s="37" t="s">
        <v>56</v>
      </c>
      <c r="AN450" s="37" t="s">
        <v>56</v>
      </c>
      <c r="AO450" s="37" t="s">
        <v>56</v>
      </c>
      <c r="AP450" s="37" t="s">
        <v>12168</v>
      </c>
      <c r="AT450" s="37" t="s">
        <v>12169</v>
      </c>
      <c r="AU450" s="37" t="s">
        <v>148</v>
      </c>
      <c r="AV450" s="37" t="s">
        <v>12170</v>
      </c>
      <c r="AW450" s="37">
        <v>6.1637727150870401</v>
      </c>
      <c r="AX450" s="37">
        <v>6.4939110702907996</v>
      </c>
      <c r="AY450" s="37">
        <v>6.4523386971119496</v>
      </c>
      <c r="AZ450" s="37">
        <v>6.3546079747341002</v>
      </c>
      <c r="BA450" s="37">
        <v>6.9032962821535397</v>
      </c>
      <c r="BB450" s="37">
        <v>7.1142506238523699</v>
      </c>
      <c r="BC450" s="37">
        <v>6.7025254272935699</v>
      </c>
      <c r="BD450" s="37">
        <v>6.0703615263701201</v>
      </c>
      <c r="BE450" s="37">
        <v>6.3406326647959501</v>
      </c>
      <c r="BF450" s="37">
        <v>6.3289401542593602</v>
      </c>
      <c r="BG450" s="37">
        <v>7.4569654467770699</v>
      </c>
      <c r="BH450" s="37">
        <v>6.2955783145106299</v>
      </c>
      <c r="BI450" s="37">
        <v>6.2905134075573299</v>
      </c>
      <c r="BJ450" s="37">
        <v>6.2211092116813704</v>
      </c>
      <c r="BK450" s="37">
        <v>6.5182823826873397</v>
      </c>
      <c r="BL450" s="37">
        <v>5.8905165866074203</v>
      </c>
      <c r="BM450" s="37">
        <v>6.1749899406722299</v>
      </c>
      <c r="BN450" s="37">
        <v>6.4585744997489796</v>
      </c>
      <c r="BO450" s="37">
        <v>6.6086598312891898</v>
      </c>
    </row>
    <row r="451" spans="1:67" x14ac:dyDescent="0.25">
      <c r="A451" s="39">
        <v>450</v>
      </c>
      <c r="B451" s="37" t="s">
        <v>12171</v>
      </c>
      <c r="C451" s="37" t="s">
        <v>12174</v>
      </c>
      <c r="D451" s="37" t="s">
        <v>12175</v>
      </c>
      <c r="E451" s="39" t="s">
        <v>12176</v>
      </c>
      <c r="F451" s="39">
        <v>-0.30934957477106989</v>
      </c>
      <c r="G451" s="39">
        <v>3.048615693526335E-2</v>
      </c>
      <c r="H451" s="37" t="s">
        <v>1590</v>
      </c>
      <c r="I451" s="37" t="s">
        <v>44</v>
      </c>
      <c r="J451" s="37" t="s">
        <v>45</v>
      </c>
      <c r="K451" s="37" t="s">
        <v>46</v>
      </c>
      <c r="L451" s="37" t="s">
        <v>47</v>
      </c>
      <c r="M451" s="37" t="s">
        <v>48</v>
      </c>
      <c r="N451" s="37" t="s">
        <v>1591</v>
      </c>
      <c r="O451" s="37" t="s">
        <v>1590</v>
      </c>
      <c r="P451" s="89">
        <v>6</v>
      </c>
      <c r="Q451" s="37" t="s">
        <v>12172</v>
      </c>
      <c r="R451" s="37" t="s">
        <v>12172</v>
      </c>
      <c r="S451" s="37" t="s">
        <v>12173</v>
      </c>
      <c r="T451" s="37" t="s">
        <v>388</v>
      </c>
      <c r="U451" s="37" t="s">
        <v>254</v>
      </c>
      <c r="V451" s="37">
        <v>1</v>
      </c>
      <c r="W451" s="37">
        <v>7</v>
      </c>
      <c r="X451" s="37">
        <v>5.46</v>
      </c>
      <c r="Y451" s="37" t="s">
        <v>56</v>
      </c>
      <c r="AB451" s="37" t="s">
        <v>12177</v>
      </c>
      <c r="AC451" s="37" t="s">
        <v>12178</v>
      </c>
      <c r="AD451" s="37" t="s">
        <v>12179</v>
      </c>
      <c r="AE451" s="37" t="s">
        <v>12180</v>
      </c>
      <c r="AF451" s="37" t="s">
        <v>12181</v>
      </c>
      <c r="AG451" s="37" t="s">
        <v>12182</v>
      </c>
      <c r="AH451" s="37" t="s">
        <v>6197</v>
      </c>
      <c r="AI451" s="37" t="s">
        <v>56</v>
      </c>
      <c r="AJ451" s="37" t="s">
        <v>12183</v>
      </c>
      <c r="AK451" s="37" t="s">
        <v>12184</v>
      </c>
      <c r="AL451" s="37" t="s">
        <v>326</v>
      </c>
      <c r="AM451" s="37" t="s">
        <v>56</v>
      </c>
      <c r="AN451" s="37" t="s">
        <v>6200</v>
      </c>
      <c r="AO451" s="37" t="s">
        <v>56</v>
      </c>
      <c r="AP451" s="37" t="s">
        <v>6201</v>
      </c>
      <c r="AQ451" s="37" t="s">
        <v>6202</v>
      </c>
      <c r="AR451" s="37" t="s">
        <v>5</v>
      </c>
      <c r="AS451" s="37" t="s">
        <v>6203</v>
      </c>
      <c r="AT451" s="37" t="s">
        <v>12185</v>
      </c>
      <c r="AU451" s="37" t="s">
        <v>5</v>
      </c>
      <c r="AV451" s="37" t="s">
        <v>12175</v>
      </c>
      <c r="AW451" s="37">
        <v>6.6536563289061004</v>
      </c>
      <c r="AX451" s="37">
        <v>6.3849715255526096</v>
      </c>
      <c r="AY451" s="37">
        <v>6.6888290940372999</v>
      </c>
      <c r="AZ451" s="37">
        <v>7.0206450974753496</v>
      </c>
      <c r="BA451" s="37">
        <v>6.3525300076621596</v>
      </c>
      <c r="BB451" s="37">
        <v>6.5341595485649204</v>
      </c>
      <c r="BC451" s="37">
        <v>6.7291972795385</v>
      </c>
      <c r="BD451" s="37">
        <v>6.1112292344012804</v>
      </c>
      <c r="BE451" s="37">
        <v>6.3492874374303199</v>
      </c>
      <c r="BF451" s="37">
        <v>6.5989277723493398</v>
      </c>
      <c r="BG451" s="37">
        <v>6.8925203922403897</v>
      </c>
      <c r="BH451" s="37">
        <v>6.4077818484587103</v>
      </c>
      <c r="BI451" s="37">
        <v>6.0387000202894496</v>
      </c>
      <c r="BJ451" s="37">
        <v>6.7162121723616899</v>
      </c>
      <c r="BK451" s="37">
        <v>5.9127007391777999</v>
      </c>
      <c r="BL451" s="37">
        <v>6.3475643734982201</v>
      </c>
      <c r="BM451" s="37">
        <v>6.0613699100480201</v>
      </c>
      <c r="BN451" s="37">
        <v>6.3190750222881498</v>
      </c>
      <c r="BO451" s="37">
        <v>6.3940050735952303</v>
      </c>
    </row>
    <row r="452" spans="1:67" x14ac:dyDescent="0.25">
      <c r="A452" s="39">
        <v>451</v>
      </c>
      <c r="B452" s="37" t="s">
        <v>12186</v>
      </c>
      <c r="C452" s="37" t="s">
        <v>9182</v>
      </c>
      <c r="D452" s="37" t="s">
        <v>5711</v>
      </c>
      <c r="E452" s="39" t="s">
        <v>56</v>
      </c>
      <c r="F452" s="39">
        <v>-0.30936384887885282</v>
      </c>
      <c r="G452" s="39">
        <v>3.048615693526335E-2</v>
      </c>
      <c r="H452" s="37" t="s">
        <v>312</v>
      </c>
      <c r="I452" s="37" t="s">
        <v>44</v>
      </c>
      <c r="J452" s="37" t="s">
        <v>45</v>
      </c>
      <c r="K452" s="37" t="s">
        <v>46</v>
      </c>
      <c r="L452" s="37" t="s">
        <v>312</v>
      </c>
      <c r="P452" s="89">
        <v>3</v>
      </c>
      <c r="Q452" s="37" t="s">
        <v>12187</v>
      </c>
      <c r="R452" s="37" t="s">
        <v>12187</v>
      </c>
      <c r="S452" s="37" t="s">
        <v>12188</v>
      </c>
      <c r="T452" s="37" t="s">
        <v>387</v>
      </c>
      <c r="U452" s="37" t="s">
        <v>78</v>
      </c>
      <c r="V452" s="37">
        <v>1</v>
      </c>
      <c r="W452" s="37">
        <v>9</v>
      </c>
      <c r="X452" s="37">
        <v>7.81</v>
      </c>
      <c r="Y452" s="37" t="s">
        <v>56</v>
      </c>
      <c r="AB452" s="37" t="s">
        <v>56</v>
      </c>
      <c r="AF452" s="37" t="s">
        <v>3656</v>
      </c>
      <c r="AG452" s="37" t="s">
        <v>396</v>
      </c>
      <c r="AH452" s="37" t="s">
        <v>397</v>
      </c>
      <c r="AI452" s="37" t="s">
        <v>398</v>
      </c>
      <c r="AJ452" s="37" t="s">
        <v>56</v>
      </c>
      <c r="AK452" s="37" t="s">
        <v>56</v>
      </c>
      <c r="AL452" s="37" t="s">
        <v>571</v>
      </c>
      <c r="AM452" s="37" t="s">
        <v>56</v>
      </c>
      <c r="AN452" s="37" t="s">
        <v>56</v>
      </c>
      <c r="AO452" s="37" t="s">
        <v>56</v>
      </c>
      <c r="AP452" s="37" t="s">
        <v>12189</v>
      </c>
      <c r="AQ452" s="37" t="s">
        <v>3658</v>
      </c>
      <c r="AR452" s="37" t="s">
        <v>402</v>
      </c>
      <c r="AS452" s="37" t="s">
        <v>3659</v>
      </c>
      <c r="AT452" s="37" t="s">
        <v>12190</v>
      </c>
      <c r="AU452" s="37" t="s">
        <v>402</v>
      </c>
      <c r="AV452" s="37" t="s">
        <v>12191</v>
      </c>
      <c r="AW452" s="37">
        <v>5.99174027718069</v>
      </c>
      <c r="AX452" s="37">
        <v>6.6716403141523504</v>
      </c>
      <c r="AY452" s="37">
        <v>5.7314445135661503</v>
      </c>
      <c r="AZ452" s="37">
        <v>6.7465295582387403</v>
      </c>
      <c r="BA452" s="37">
        <v>6.9912446652860503</v>
      </c>
      <c r="BB452" s="37">
        <v>7.4027856763896001</v>
      </c>
      <c r="BC452" s="37">
        <v>6.5629837352623399</v>
      </c>
      <c r="BD452" s="37">
        <v>6.0423238401001997</v>
      </c>
      <c r="BE452" s="37">
        <v>5.6855948595511396</v>
      </c>
      <c r="BF452" s="37">
        <v>6.0942443138978399</v>
      </c>
      <c r="BG452" s="37">
        <v>6.69715529708734</v>
      </c>
      <c r="BH452" s="37">
        <v>6.2601789937802597</v>
      </c>
      <c r="BI452" s="37">
        <v>6.1701871746751298</v>
      </c>
      <c r="BJ452" s="37">
        <v>6.4648472384778604</v>
      </c>
      <c r="BK452" s="37">
        <v>5.9412236296215903</v>
      </c>
      <c r="BL452" s="37">
        <v>6.5027344316323203</v>
      </c>
      <c r="BM452" s="37">
        <v>6.3313667542823504</v>
      </c>
      <c r="BN452" s="37">
        <v>6.5750718009686304</v>
      </c>
      <c r="BO452" s="37">
        <v>6.5234994728702098</v>
      </c>
    </row>
    <row r="453" spans="1:67" x14ac:dyDescent="0.25">
      <c r="A453" s="39">
        <v>452</v>
      </c>
      <c r="B453" s="37" t="s">
        <v>12192</v>
      </c>
      <c r="C453" s="37" t="s">
        <v>108</v>
      </c>
      <c r="D453" s="37" t="s">
        <v>199</v>
      </c>
      <c r="E453" s="39" t="s">
        <v>56</v>
      </c>
      <c r="F453" s="39">
        <v>-0.30941792810233443</v>
      </c>
      <c r="G453" s="39">
        <v>3.048615693526335E-2</v>
      </c>
      <c r="H453" s="37" t="s">
        <v>123</v>
      </c>
      <c r="I453" s="37" t="s">
        <v>44</v>
      </c>
      <c r="J453" s="37" t="s">
        <v>101</v>
      </c>
      <c r="K453" s="37" t="s">
        <v>102</v>
      </c>
      <c r="L453" s="37" t="s">
        <v>103</v>
      </c>
      <c r="M453" s="37" t="s">
        <v>104</v>
      </c>
      <c r="N453" s="37" t="s">
        <v>105</v>
      </c>
      <c r="O453" s="37" t="s">
        <v>123</v>
      </c>
      <c r="P453" s="89">
        <v>6</v>
      </c>
      <c r="Q453" s="37" t="s">
        <v>12193</v>
      </c>
      <c r="R453" s="37" t="s">
        <v>12193</v>
      </c>
      <c r="S453" s="37" t="s">
        <v>12194</v>
      </c>
      <c r="T453" s="37" t="s">
        <v>565</v>
      </c>
      <c r="U453" s="37" t="s">
        <v>565</v>
      </c>
      <c r="V453" s="37">
        <v>1</v>
      </c>
      <c r="W453" s="37">
        <v>5</v>
      </c>
      <c r="X453" s="37">
        <v>3.63</v>
      </c>
      <c r="Y453" s="37" t="s">
        <v>56</v>
      </c>
      <c r="AB453" s="37" t="s">
        <v>56</v>
      </c>
      <c r="AF453" s="37" t="s">
        <v>56</v>
      </c>
      <c r="AG453" s="37" t="s">
        <v>56</v>
      </c>
      <c r="AI453" s="37" t="s">
        <v>56</v>
      </c>
      <c r="AJ453" s="37" t="s">
        <v>56</v>
      </c>
      <c r="AK453" s="37" t="s">
        <v>56</v>
      </c>
      <c r="AL453" s="37" t="s">
        <v>56</v>
      </c>
      <c r="AM453" s="37" t="s">
        <v>56</v>
      </c>
      <c r="AN453" s="37" t="s">
        <v>56</v>
      </c>
      <c r="AO453" s="37" t="s">
        <v>56</v>
      </c>
      <c r="AP453" s="37" t="s">
        <v>12195</v>
      </c>
      <c r="AQ453" s="37" t="s">
        <v>201</v>
      </c>
      <c r="AR453" s="37" t="s">
        <v>130</v>
      </c>
      <c r="AS453" s="37" t="s">
        <v>202</v>
      </c>
      <c r="AT453" s="37" t="s">
        <v>12196</v>
      </c>
      <c r="AU453" s="37" t="s">
        <v>148</v>
      </c>
      <c r="AV453" s="37" t="s">
        <v>12197</v>
      </c>
      <c r="AW453" s="37">
        <v>6.32366474172788</v>
      </c>
      <c r="AX453" s="37">
        <v>6.3761223851453002</v>
      </c>
      <c r="AY453" s="37">
        <v>6.9419758395855</v>
      </c>
      <c r="AZ453" s="37">
        <v>6.2712687228436197</v>
      </c>
      <c r="BA453" s="37">
        <v>6.3841832836399703</v>
      </c>
      <c r="BB453" s="37">
        <v>6.42740469439864</v>
      </c>
      <c r="BC453" s="37">
        <v>6.2506775747740999</v>
      </c>
      <c r="BD453" s="37">
        <v>6.1646950996290997</v>
      </c>
      <c r="BE453" s="37">
        <v>6.2905402208354504</v>
      </c>
      <c r="BF453" s="37">
        <v>6.0965906022751799</v>
      </c>
      <c r="BG453" s="37">
        <v>6.5209354092654701</v>
      </c>
      <c r="BH453" s="37">
        <v>6.3483995016678296</v>
      </c>
      <c r="BI453" s="37">
        <v>5.6045133270371101</v>
      </c>
      <c r="BJ453" s="37">
        <v>6.39084700347368</v>
      </c>
      <c r="BK453" s="37">
        <v>6.5029595553526498</v>
      </c>
      <c r="BL453" s="37">
        <v>5.8909159553462498</v>
      </c>
      <c r="BM453" s="37">
        <v>6.16733240184639</v>
      </c>
      <c r="BN453" s="37">
        <v>6.3938234464398001</v>
      </c>
      <c r="BO453" s="37">
        <v>6.8902421778583998</v>
      </c>
    </row>
    <row r="454" spans="1:67" x14ac:dyDescent="0.25">
      <c r="A454" s="39">
        <v>453</v>
      </c>
      <c r="B454" s="37" t="s">
        <v>12198</v>
      </c>
      <c r="C454" s="37" t="s">
        <v>12201</v>
      </c>
      <c r="D454" s="37" t="s">
        <v>12202</v>
      </c>
      <c r="E454" s="39" t="s">
        <v>56</v>
      </c>
      <c r="F454" s="39">
        <v>-0.30945653307981141</v>
      </c>
      <c r="G454" s="39">
        <v>4.5455294849058463E-2</v>
      </c>
      <c r="H454" s="37" t="s">
        <v>9812</v>
      </c>
      <c r="I454" s="37" t="s">
        <v>44</v>
      </c>
      <c r="J454" s="37" t="s">
        <v>4929</v>
      </c>
      <c r="K454" s="37" t="s">
        <v>4930</v>
      </c>
      <c r="L454" s="37" t="s">
        <v>4931</v>
      </c>
      <c r="M454" s="37" t="s">
        <v>4932</v>
      </c>
      <c r="N454" s="37" t="s">
        <v>9813</v>
      </c>
      <c r="O454" s="37" t="s">
        <v>9812</v>
      </c>
      <c r="P454" s="89">
        <v>6</v>
      </c>
      <c r="Q454" s="37" t="s">
        <v>12199</v>
      </c>
      <c r="R454" s="37" t="s">
        <v>12199</v>
      </c>
      <c r="S454" s="37" t="s">
        <v>12200</v>
      </c>
      <c r="T454" s="37" t="s">
        <v>2852</v>
      </c>
      <c r="U454" s="37" t="s">
        <v>183</v>
      </c>
      <c r="V454" s="37">
        <v>1</v>
      </c>
      <c r="W454" s="37">
        <v>20</v>
      </c>
      <c r="X454" s="37">
        <v>10.76</v>
      </c>
      <c r="Y454" s="37" t="s">
        <v>56</v>
      </c>
      <c r="AB454" s="37" t="s">
        <v>12203</v>
      </c>
      <c r="AC454" s="37" t="s">
        <v>12204</v>
      </c>
      <c r="AD454" s="37" t="s">
        <v>12205</v>
      </c>
      <c r="AF454" s="37" t="s">
        <v>12206</v>
      </c>
      <c r="AG454" s="37" t="s">
        <v>12207</v>
      </c>
      <c r="AH454" s="37" t="s">
        <v>12208</v>
      </c>
      <c r="AI454" s="37" t="s">
        <v>56</v>
      </c>
      <c r="AJ454" s="37" t="s">
        <v>12209</v>
      </c>
      <c r="AK454" s="37" t="s">
        <v>12210</v>
      </c>
      <c r="AL454" s="37" t="s">
        <v>2865</v>
      </c>
      <c r="AM454" s="37" t="s">
        <v>56</v>
      </c>
      <c r="AN454" s="37" t="s">
        <v>56</v>
      </c>
      <c r="AO454" s="37" t="s">
        <v>56</v>
      </c>
      <c r="AP454" s="37" t="s">
        <v>12211</v>
      </c>
      <c r="AQ454" s="37" t="s">
        <v>12212</v>
      </c>
      <c r="AR454" s="37" t="s">
        <v>72</v>
      </c>
      <c r="AS454" s="37" t="s">
        <v>12213</v>
      </c>
      <c r="AT454" s="37" t="s">
        <v>12214</v>
      </c>
      <c r="AU454" s="37" t="s">
        <v>442</v>
      </c>
      <c r="AV454" s="37" t="s">
        <v>12215</v>
      </c>
      <c r="AW454" s="37">
        <v>6.7284390901843096</v>
      </c>
      <c r="AX454" s="37">
        <v>6.8966254655850401</v>
      </c>
      <c r="AY454" s="37">
        <v>7.1628585458848697</v>
      </c>
      <c r="AZ454" s="37">
        <v>6.6838438049290003</v>
      </c>
      <c r="BA454" s="37">
        <v>7.9340487792874601</v>
      </c>
      <c r="BB454" s="37">
        <v>6.6291751595425303</v>
      </c>
      <c r="BC454" s="37">
        <v>6.9809460174381996</v>
      </c>
      <c r="BD454" s="37">
        <v>6.7017838698586401</v>
      </c>
      <c r="BE454" s="37">
        <v>6.6920093244051904</v>
      </c>
      <c r="BF454" s="37">
        <v>6.5104311940546999</v>
      </c>
      <c r="BG454" s="37">
        <v>6.7935949081884504</v>
      </c>
      <c r="BH454" s="37">
        <v>6.8648551171983403</v>
      </c>
      <c r="BI454" s="37">
        <v>6.4683400921104699</v>
      </c>
      <c r="BJ454" s="37">
        <v>6.8466463903983898</v>
      </c>
      <c r="BK454" s="37">
        <v>6.4161911712117199</v>
      </c>
      <c r="BL454" s="37">
        <v>6.5534644222675302</v>
      </c>
      <c r="BM454" s="37">
        <v>6.4080280253996902</v>
      </c>
      <c r="BN454" s="37">
        <v>6.6472656752035197</v>
      </c>
      <c r="BO454" s="37">
        <v>6.2147249304131797</v>
      </c>
    </row>
    <row r="455" spans="1:67" x14ac:dyDescent="0.25">
      <c r="A455" s="39">
        <v>454</v>
      </c>
      <c r="B455" s="37" t="s">
        <v>12216</v>
      </c>
      <c r="C455" s="37" t="s">
        <v>12219</v>
      </c>
      <c r="D455" s="37" t="s">
        <v>339</v>
      </c>
      <c r="E455" s="39" t="s">
        <v>340</v>
      </c>
      <c r="F455" s="39">
        <v>-0.30957951000315459</v>
      </c>
      <c r="G455" s="39">
        <v>1.996445330521604E-2</v>
      </c>
      <c r="H455" s="37" t="s">
        <v>4286</v>
      </c>
      <c r="I455" s="37" t="s">
        <v>44</v>
      </c>
      <c r="J455" s="37" t="s">
        <v>101</v>
      </c>
      <c r="K455" s="37" t="s">
        <v>102</v>
      </c>
      <c r="L455" s="37" t="s">
        <v>103</v>
      </c>
      <c r="M455" s="37" t="s">
        <v>170</v>
      </c>
      <c r="N455" s="37" t="s">
        <v>4287</v>
      </c>
      <c r="O455" s="37" t="s">
        <v>4286</v>
      </c>
      <c r="P455" s="89">
        <v>6</v>
      </c>
      <c r="Q455" s="37" t="s">
        <v>12217</v>
      </c>
      <c r="R455" s="37" t="s">
        <v>12217</v>
      </c>
      <c r="S455" s="37" t="s">
        <v>12218</v>
      </c>
      <c r="T455" s="37" t="s">
        <v>528</v>
      </c>
      <c r="U455" s="37" t="s">
        <v>388</v>
      </c>
      <c r="V455" s="37">
        <v>1</v>
      </c>
      <c r="W455" s="37">
        <v>18</v>
      </c>
      <c r="X455" s="37">
        <v>6.45</v>
      </c>
      <c r="Y455" s="37" t="s">
        <v>12220</v>
      </c>
      <c r="Z455" s="37" t="s">
        <v>12221</v>
      </c>
      <c r="AA455" s="37" t="s">
        <v>12222</v>
      </c>
      <c r="AB455" s="37" t="s">
        <v>341</v>
      </c>
      <c r="AC455" s="37" t="s">
        <v>342</v>
      </c>
      <c r="AD455" s="37" t="s">
        <v>343</v>
      </c>
      <c r="AE455" s="37" t="s">
        <v>344</v>
      </c>
      <c r="AF455" s="37" t="s">
        <v>345</v>
      </c>
      <c r="AG455" s="37" t="s">
        <v>346</v>
      </c>
      <c r="AH455" s="37" t="s">
        <v>347</v>
      </c>
      <c r="AI455" s="37" t="s">
        <v>348</v>
      </c>
      <c r="AJ455" s="37" t="s">
        <v>349</v>
      </c>
      <c r="AK455" s="37" t="s">
        <v>350</v>
      </c>
      <c r="AL455" s="37" t="s">
        <v>67</v>
      </c>
      <c r="AM455" s="37" t="s">
        <v>56</v>
      </c>
      <c r="AN455" s="37" t="s">
        <v>56</v>
      </c>
      <c r="AO455" s="37" t="s">
        <v>56</v>
      </c>
      <c r="AP455" s="37" t="s">
        <v>352</v>
      </c>
      <c r="AQ455" s="37" t="s">
        <v>353</v>
      </c>
      <c r="AR455" s="37" t="s">
        <v>354</v>
      </c>
      <c r="AS455" s="37" t="s">
        <v>355</v>
      </c>
      <c r="AT455" s="37" t="s">
        <v>12223</v>
      </c>
      <c r="AU455" s="37" t="s">
        <v>354</v>
      </c>
      <c r="AV455" s="37" t="s">
        <v>12224</v>
      </c>
      <c r="AW455" s="37">
        <v>6.2951970449252803</v>
      </c>
      <c r="AX455" s="37">
        <v>6.1799387085545101</v>
      </c>
      <c r="AY455" s="37">
        <v>6.2448326534710503</v>
      </c>
      <c r="AZ455" s="37">
        <v>7.1690569621705897</v>
      </c>
      <c r="BA455" s="37">
        <v>6.0856815170549101</v>
      </c>
      <c r="BB455" s="37">
        <v>5.85062540815</v>
      </c>
      <c r="BC455" s="37">
        <v>6.5420159395424502</v>
      </c>
      <c r="BD455" s="37">
        <v>5.9914347527960201</v>
      </c>
      <c r="BE455" s="37">
        <v>5.9866266467222999</v>
      </c>
      <c r="BF455" s="37">
        <v>6.0068620751111999</v>
      </c>
      <c r="BG455" s="37">
        <v>6.0258794924645303</v>
      </c>
      <c r="BH455" s="37">
        <v>5.8335397763451402</v>
      </c>
      <c r="BI455" s="37">
        <v>5.7693595994089799</v>
      </c>
      <c r="BJ455" s="37">
        <v>6.5449916125362497</v>
      </c>
      <c r="BK455" s="37">
        <v>6.3520593426001204</v>
      </c>
      <c r="BL455" s="37">
        <v>5.8812368231091297</v>
      </c>
      <c r="BM455" s="37">
        <v>6.1411081613261302</v>
      </c>
      <c r="BN455" s="37">
        <v>6.0226860171540402</v>
      </c>
      <c r="BO455" s="37">
        <v>6.0683773545249302</v>
      </c>
    </row>
    <row r="456" spans="1:67" x14ac:dyDescent="0.25">
      <c r="A456" s="39">
        <v>455</v>
      </c>
      <c r="B456" s="37" t="s">
        <v>12225</v>
      </c>
      <c r="C456" s="37" t="s">
        <v>12232</v>
      </c>
      <c r="D456" s="37" t="s">
        <v>12233</v>
      </c>
      <c r="E456" s="39" t="s">
        <v>56</v>
      </c>
      <c r="F456" s="39">
        <v>-0.30963272105597728</v>
      </c>
      <c r="G456" s="39">
        <v>1.601099081051716E-2</v>
      </c>
      <c r="H456" s="37" t="s">
        <v>12228</v>
      </c>
      <c r="I456" s="37" t="s">
        <v>44</v>
      </c>
      <c r="J456" s="37" t="s">
        <v>507</v>
      </c>
      <c r="K456" s="37" t="s">
        <v>952</v>
      </c>
      <c r="L456" s="37" t="s">
        <v>12229</v>
      </c>
      <c r="M456" s="37" t="s">
        <v>12230</v>
      </c>
      <c r="N456" s="37" t="s">
        <v>12231</v>
      </c>
      <c r="O456" s="37" t="s">
        <v>12228</v>
      </c>
      <c r="P456" s="89">
        <v>6</v>
      </c>
      <c r="Q456" s="37" t="s">
        <v>12226</v>
      </c>
      <c r="R456" s="37" t="s">
        <v>12226</v>
      </c>
      <c r="S456" s="37" t="s">
        <v>12227</v>
      </c>
      <c r="T456" s="37" t="s">
        <v>212</v>
      </c>
      <c r="U456" s="37" t="s">
        <v>183</v>
      </c>
      <c r="V456" s="37">
        <v>1</v>
      </c>
      <c r="W456" s="37">
        <v>19</v>
      </c>
      <c r="X456" s="37">
        <v>6.46</v>
      </c>
      <c r="Y456" s="37" t="s">
        <v>56</v>
      </c>
      <c r="AB456" s="37" t="s">
        <v>56</v>
      </c>
      <c r="AF456" s="37" t="s">
        <v>56</v>
      </c>
      <c r="AG456" s="37" t="s">
        <v>56</v>
      </c>
      <c r="AI456" s="37" t="s">
        <v>56</v>
      </c>
      <c r="AJ456" s="37" t="s">
        <v>56</v>
      </c>
      <c r="AK456" s="37" t="s">
        <v>56</v>
      </c>
      <c r="AL456" s="37" t="s">
        <v>56</v>
      </c>
      <c r="AM456" s="37" t="s">
        <v>56</v>
      </c>
      <c r="AN456" s="37" t="s">
        <v>56</v>
      </c>
      <c r="AO456" s="37" t="s">
        <v>56</v>
      </c>
      <c r="AP456" s="37" t="s">
        <v>6171</v>
      </c>
      <c r="AQ456" s="37" t="s">
        <v>12234</v>
      </c>
      <c r="AR456" s="37" t="s">
        <v>5100</v>
      </c>
      <c r="AS456" s="37" t="s">
        <v>12235</v>
      </c>
      <c r="AT456" s="37" t="s">
        <v>12236</v>
      </c>
      <c r="AU456" s="37" t="s">
        <v>5100</v>
      </c>
      <c r="AV456" s="37" t="s">
        <v>12237</v>
      </c>
      <c r="AW456" s="37">
        <v>6.1413403236719697</v>
      </c>
      <c r="AX456" s="37">
        <v>6.5686593700918898</v>
      </c>
      <c r="AY456" s="37">
        <v>6.8998260267928</v>
      </c>
      <c r="AZ456" s="37">
        <v>6.9214498115387899</v>
      </c>
      <c r="BA456" s="37">
        <v>6.8102561144690803</v>
      </c>
      <c r="BB456" s="37">
        <v>6.9313205936314199</v>
      </c>
      <c r="BC456" s="37">
        <v>7.7706974120973999</v>
      </c>
      <c r="BD456" s="37">
        <v>6.5602176981614901</v>
      </c>
      <c r="BE456" s="37">
        <v>6.8069868082102403</v>
      </c>
      <c r="BF456" s="37">
        <v>6.9052344955397196</v>
      </c>
      <c r="BG456" s="37">
        <v>6.8714474740329097</v>
      </c>
      <c r="BH456" s="37">
        <v>6.5309294425357196</v>
      </c>
      <c r="BI456" s="37">
        <v>6.7670557069683301</v>
      </c>
      <c r="BJ456" s="37">
        <v>7.1027766491608304</v>
      </c>
      <c r="BK456" s="37">
        <v>6.8523519432839102</v>
      </c>
      <c r="BL456" s="37">
        <v>6.6015929823296</v>
      </c>
      <c r="BM456" s="37">
        <v>6.64648714588676</v>
      </c>
      <c r="BN456" s="37">
        <v>6.9724875366588401</v>
      </c>
      <c r="BO456" s="37">
        <v>6.9382595208585096</v>
      </c>
    </row>
    <row r="457" spans="1:67" x14ac:dyDescent="0.25">
      <c r="A457" s="39">
        <v>456</v>
      </c>
      <c r="B457" s="37" t="s">
        <v>12238</v>
      </c>
      <c r="C457" s="37" t="s">
        <v>11874</v>
      </c>
      <c r="D457" s="37" t="s">
        <v>12241</v>
      </c>
      <c r="E457" s="39" t="s">
        <v>11876</v>
      </c>
      <c r="F457" s="39">
        <v>-0.30969973363470521</v>
      </c>
      <c r="G457" s="39">
        <v>1.011233392133346E-2</v>
      </c>
      <c r="H457" s="37" t="s">
        <v>449</v>
      </c>
      <c r="I457" s="37" t="s">
        <v>44</v>
      </c>
      <c r="J457" s="37" t="s">
        <v>45</v>
      </c>
      <c r="K457" s="37" t="s">
        <v>46</v>
      </c>
      <c r="L457" s="37" t="s">
        <v>312</v>
      </c>
      <c r="M457" s="37" t="s">
        <v>336</v>
      </c>
      <c r="N457" s="37" t="s">
        <v>337</v>
      </c>
      <c r="O457" s="37" t="s">
        <v>449</v>
      </c>
      <c r="P457" s="89">
        <v>6</v>
      </c>
      <c r="Q457" s="37" t="s">
        <v>12239</v>
      </c>
      <c r="R457" s="37" t="s">
        <v>12239</v>
      </c>
      <c r="S457" s="37" t="s">
        <v>12240</v>
      </c>
      <c r="T457" s="37" t="s">
        <v>124</v>
      </c>
      <c r="U457" s="37" t="s">
        <v>565</v>
      </c>
      <c r="V457" s="37">
        <v>1</v>
      </c>
      <c r="W457" s="37">
        <v>25</v>
      </c>
      <c r="X457" s="37">
        <v>8.3000000000000007</v>
      </c>
      <c r="Y457" s="37" t="s">
        <v>56</v>
      </c>
      <c r="AB457" s="37" t="s">
        <v>11877</v>
      </c>
      <c r="AC457" s="37" t="s">
        <v>11878</v>
      </c>
      <c r="AD457" s="37" t="s">
        <v>11879</v>
      </c>
      <c r="AE457" s="37" t="s">
        <v>11880</v>
      </c>
      <c r="AF457" s="37" t="s">
        <v>11881</v>
      </c>
      <c r="AG457" s="37" t="s">
        <v>11882</v>
      </c>
      <c r="AH457" s="37" t="s">
        <v>11883</v>
      </c>
      <c r="AI457" s="37" t="s">
        <v>64</v>
      </c>
      <c r="AJ457" s="37" t="s">
        <v>11884</v>
      </c>
      <c r="AK457" s="37" t="s">
        <v>56</v>
      </c>
      <c r="AL457" s="37" t="s">
        <v>1919</v>
      </c>
      <c r="AM457" s="37" t="s">
        <v>56</v>
      </c>
      <c r="AN457" s="37" t="s">
        <v>11885</v>
      </c>
      <c r="AO457" s="37" t="s">
        <v>56</v>
      </c>
      <c r="AP457" s="37" t="s">
        <v>11886</v>
      </c>
      <c r="AQ457" s="37" t="s">
        <v>11887</v>
      </c>
      <c r="AR457" s="37" t="s">
        <v>5</v>
      </c>
      <c r="AS457" s="37" t="s">
        <v>11875</v>
      </c>
      <c r="AT457" s="37" t="s">
        <v>12242</v>
      </c>
      <c r="AU457" s="37" t="s">
        <v>5</v>
      </c>
      <c r="AV457" s="37" t="s">
        <v>12243</v>
      </c>
      <c r="AW457" s="37">
        <v>6.21420809485618</v>
      </c>
      <c r="AX457" s="37">
        <v>6.5071068099102902</v>
      </c>
      <c r="AY457" s="37">
        <v>6.6114453058495997</v>
      </c>
      <c r="AZ457" s="37">
        <v>7.3830520061890201</v>
      </c>
      <c r="BA457" s="37">
        <v>6.4944608584896697</v>
      </c>
      <c r="BB457" s="37">
        <v>6.1636386575805799</v>
      </c>
      <c r="BC457" s="37">
        <v>6.6329090774410799</v>
      </c>
      <c r="BD457" s="37">
        <v>6.4631266946038304</v>
      </c>
      <c r="BE457" s="37">
        <v>6.1354987043546299</v>
      </c>
      <c r="BF457" s="37">
        <v>6.4602137036281198</v>
      </c>
      <c r="BG457" s="37">
        <v>6.6956612236412996</v>
      </c>
      <c r="BH457" s="37">
        <v>6.44137318291929</v>
      </c>
      <c r="BI457" s="37">
        <v>6.2150068603375699</v>
      </c>
      <c r="BJ457" s="37">
        <v>6.3612248265031202</v>
      </c>
      <c r="BK457" s="37">
        <v>6.24642126752717</v>
      </c>
      <c r="BL457" s="37">
        <v>6.2266259363219696</v>
      </c>
      <c r="BM457" s="37">
        <v>6.64184958003744</v>
      </c>
      <c r="BN457" s="37">
        <v>6.6293058321276801</v>
      </c>
      <c r="BO457" s="37">
        <v>6.3592980765106804</v>
      </c>
    </row>
    <row r="458" spans="1:67" x14ac:dyDescent="0.25">
      <c r="A458" s="39">
        <v>457</v>
      </c>
      <c r="B458" s="37" t="s">
        <v>12244</v>
      </c>
      <c r="C458" s="37" t="s">
        <v>108</v>
      </c>
      <c r="D458" s="37" t="s">
        <v>56</v>
      </c>
      <c r="E458" s="39" t="s">
        <v>56</v>
      </c>
      <c r="F458" s="39">
        <v>-0.30986620014959509</v>
      </c>
      <c r="G458" s="39">
        <v>2.4744672046398939E-2</v>
      </c>
      <c r="H458" s="37" t="s">
        <v>105</v>
      </c>
      <c r="I458" s="37" t="s">
        <v>44</v>
      </c>
      <c r="J458" s="37" t="s">
        <v>101</v>
      </c>
      <c r="K458" s="37" t="s">
        <v>102</v>
      </c>
      <c r="L458" s="37" t="s">
        <v>103</v>
      </c>
      <c r="M458" s="37" t="s">
        <v>104</v>
      </c>
      <c r="N458" s="37" t="s">
        <v>105</v>
      </c>
      <c r="P458" s="89">
        <v>5</v>
      </c>
      <c r="Q458" s="37" t="s">
        <v>12245</v>
      </c>
      <c r="R458" s="37" t="s">
        <v>12245</v>
      </c>
      <c r="S458" s="37" t="s">
        <v>12246</v>
      </c>
      <c r="T458" s="37" t="s">
        <v>159</v>
      </c>
      <c r="U458" s="37" t="s">
        <v>159</v>
      </c>
      <c r="V458" s="37">
        <v>1</v>
      </c>
      <c r="W458" s="37">
        <v>10</v>
      </c>
      <c r="X458" s="37">
        <v>5.6</v>
      </c>
      <c r="Y458" s="37" t="s">
        <v>56</v>
      </c>
      <c r="AB458" s="37" t="s">
        <v>56</v>
      </c>
      <c r="AF458" s="37" t="s">
        <v>56</v>
      </c>
      <c r="AG458" s="37" t="s">
        <v>56</v>
      </c>
      <c r="AI458" s="37" t="s">
        <v>56</v>
      </c>
      <c r="AJ458" s="37" t="s">
        <v>56</v>
      </c>
      <c r="AK458" s="37" t="s">
        <v>56</v>
      </c>
      <c r="AL458" s="37" t="s">
        <v>56</v>
      </c>
      <c r="AM458" s="37" t="s">
        <v>56</v>
      </c>
      <c r="AN458" s="37" t="s">
        <v>56</v>
      </c>
      <c r="AO458" s="37" t="s">
        <v>56</v>
      </c>
      <c r="AP458" s="37" t="s">
        <v>56</v>
      </c>
      <c r="AT458" s="37" t="s">
        <v>12247</v>
      </c>
      <c r="AU458" s="37" t="s">
        <v>148</v>
      </c>
      <c r="AV458" s="37" t="s">
        <v>12248</v>
      </c>
      <c r="AW458" s="37">
        <v>6.42231130535761</v>
      </c>
      <c r="AX458" s="37">
        <v>6.0778204985961199</v>
      </c>
      <c r="AY458" s="37">
        <v>6.5984909655717701</v>
      </c>
      <c r="AZ458" s="37">
        <v>6.6815079847413896</v>
      </c>
      <c r="BA458" s="37">
        <v>6.6446206590532997</v>
      </c>
      <c r="BB458" s="37">
        <v>6.4020034811697197</v>
      </c>
      <c r="BC458" s="37">
        <v>6.1714049275010199</v>
      </c>
      <c r="BD458" s="37">
        <v>6.00117361368389</v>
      </c>
      <c r="BE458" s="37">
        <v>6.5805640615213301</v>
      </c>
      <c r="BF458" s="37">
        <v>6.38724847964352</v>
      </c>
      <c r="BG458" s="37">
        <v>6.5230393031841203</v>
      </c>
      <c r="BH458" s="37">
        <v>5.4165672867708397</v>
      </c>
      <c r="BI458" s="37">
        <v>6.4461876959281499</v>
      </c>
      <c r="BJ458" s="37">
        <v>7.1304463809292002</v>
      </c>
      <c r="BK458" s="37">
        <v>5.97421960864129</v>
      </c>
      <c r="BL458" s="37">
        <v>6.1010769052813698</v>
      </c>
      <c r="BM458" s="37">
        <v>6.4740629593779602</v>
      </c>
      <c r="BN458" s="37">
        <v>6.4823562651865396</v>
      </c>
      <c r="BO458" s="37">
        <v>6.4639826742210102</v>
      </c>
    </row>
    <row r="459" spans="1:67" x14ac:dyDescent="0.25">
      <c r="A459" s="39">
        <v>458</v>
      </c>
      <c r="B459" s="37" t="s">
        <v>12249</v>
      </c>
      <c r="C459" s="37" t="s">
        <v>108</v>
      </c>
      <c r="D459" s="37" t="s">
        <v>301</v>
      </c>
      <c r="E459" s="39" t="s">
        <v>56</v>
      </c>
      <c r="F459" s="39">
        <v>-0.30989791273813783</v>
      </c>
      <c r="G459" s="39">
        <v>2.4744672046398939E-2</v>
      </c>
      <c r="H459" s="37" t="s">
        <v>2122</v>
      </c>
      <c r="I459" s="37" t="s">
        <v>44</v>
      </c>
      <c r="J459" s="37" t="s">
        <v>101</v>
      </c>
      <c r="K459" s="37" t="s">
        <v>102</v>
      </c>
      <c r="L459" s="37" t="s">
        <v>103</v>
      </c>
      <c r="M459" s="37" t="s">
        <v>170</v>
      </c>
      <c r="N459" s="37" t="s">
        <v>937</v>
      </c>
      <c r="O459" s="37" t="s">
        <v>2122</v>
      </c>
      <c r="P459" s="89">
        <v>6</v>
      </c>
      <c r="Q459" s="37" t="s">
        <v>12250</v>
      </c>
      <c r="R459" s="37" t="s">
        <v>12250</v>
      </c>
      <c r="S459" s="37" t="s">
        <v>12251</v>
      </c>
      <c r="T459" s="37" t="s">
        <v>254</v>
      </c>
      <c r="U459" s="37" t="s">
        <v>254</v>
      </c>
      <c r="V459" s="37">
        <v>1</v>
      </c>
      <c r="W459" s="37">
        <v>6</v>
      </c>
      <c r="X459" s="37">
        <v>11.83</v>
      </c>
      <c r="Y459" s="37" t="s">
        <v>56</v>
      </c>
      <c r="AB459" s="37" t="s">
        <v>56</v>
      </c>
      <c r="AF459" s="37" t="s">
        <v>56</v>
      </c>
      <c r="AG459" s="37" t="s">
        <v>56</v>
      </c>
      <c r="AI459" s="37" t="s">
        <v>56</v>
      </c>
      <c r="AJ459" s="37" t="s">
        <v>56</v>
      </c>
      <c r="AK459" s="37" t="s">
        <v>56</v>
      </c>
      <c r="AL459" s="37" t="s">
        <v>56</v>
      </c>
      <c r="AM459" s="37" t="s">
        <v>56</v>
      </c>
      <c r="AN459" s="37" t="s">
        <v>56</v>
      </c>
      <c r="AO459" s="37" t="s">
        <v>56</v>
      </c>
      <c r="AP459" s="37" t="s">
        <v>12252</v>
      </c>
      <c r="AQ459" s="37" t="s">
        <v>1621</v>
      </c>
      <c r="AR459" s="37" t="s">
        <v>262</v>
      </c>
      <c r="AS459" s="37" t="s">
        <v>1622</v>
      </c>
      <c r="AT459" s="37" t="s">
        <v>12253</v>
      </c>
      <c r="AU459" s="37" t="s">
        <v>262</v>
      </c>
      <c r="AV459" s="37" t="s">
        <v>12254</v>
      </c>
      <c r="AW459" s="37">
        <v>6.4619486451155304</v>
      </c>
      <c r="AX459" s="37">
        <v>6.7234803826061</v>
      </c>
      <c r="AY459" s="37">
        <v>6.7248450777315396</v>
      </c>
      <c r="AZ459" s="37">
        <v>6.8784758934338504</v>
      </c>
      <c r="BA459" s="37">
        <v>6.4580934680334998</v>
      </c>
      <c r="BB459" s="37">
        <v>6.6572565180584196</v>
      </c>
      <c r="BC459" s="37">
        <v>6.9270237645507802</v>
      </c>
      <c r="BD459" s="37">
        <v>6.4520627307838003</v>
      </c>
      <c r="BE459" s="37">
        <v>6.86988273196111</v>
      </c>
      <c r="BF459" s="37">
        <v>5.9504261965737202</v>
      </c>
      <c r="BG459" s="37">
        <v>6.7980793348455197</v>
      </c>
      <c r="BH459" s="37">
        <v>6.4038359167237298</v>
      </c>
      <c r="BI459" s="37">
        <v>6.4696608088602501</v>
      </c>
      <c r="BJ459" s="37">
        <v>6.95587773062572</v>
      </c>
      <c r="BK459" s="37">
        <v>6.2873427919620903</v>
      </c>
      <c r="BL459" s="37">
        <v>5.8781258096071598</v>
      </c>
      <c r="BM459" s="37">
        <v>6.6395755379790797</v>
      </c>
      <c r="BN459" s="37">
        <v>6.21215589708497</v>
      </c>
      <c r="BO459" s="37">
        <v>6.7741555845936601</v>
      </c>
    </row>
    <row r="460" spans="1:67" x14ac:dyDescent="0.25">
      <c r="A460" s="39">
        <v>459</v>
      </c>
      <c r="B460" s="37" t="s">
        <v>12255</v>
      </c>
      <c r="C460" s="37" t="s">
        <v>255</v>
      </c>
      <c r="D460" s="37" t="s">
        <v>256</v>
      </c>
      <c r="E460" s="39" t="s">
        <v>56</v>
      </c>
      <c r="F460" s="39">
        <v>-0.30990347220164688</v>
      </c>
      <c r="G460" s="39">
        <v>4.5455294849058463E-2</v>
      </c>
      <c r="H460" s="37" t="s">
        <v>887</v>
      </c>
      <c r="I460" s="37" t="s">
        <v>44</v>
      </c>
      <c r="J460" s="37" t="s">
        <v>101</v>
      </c>
      <c r="K460" s="37" t="s">
        <v>102</v>
      </c>
      <c r="L460" s="37" t="s">
        <v>103</v>
      </c>
      <c r="M460" s="37" t="s">
        <v>104</v>
      </c>
      <c r="N460" s="37" t="s">
        <v>417</v>
      </c>
      <c r="O460" s="37" t="s">
        <v>887</v>
      </c>
      <c r="P460" s="89">
        <v>6</v>
      </c>
      <c r="Q460" s="37" t="s">
        <v>12256</v>
      </c>
      <c r="R460" s="37" t="s">
        <v>12256</v>
      </c>
      <c r="S460" s="37" t="s">
        <v>12257</v>
      </c>
      <c r="T460" s="37" t="s">
        <v>11725</v>
      </c>
      <c r="U460" s="37" t="s">
        <v>1094</v>
      </c>
      <c r="V460" s="37">
        <v>1</v>
      </c>
      <c r="W460" s="37">
        <v>85</v>
      </c>
      <c r="X460" s="37">
        <v>17.920000000000002</v>
      </c>
      <c r="Y460" s="37" t="s">
        <v>56</v>
      </c>
      <c r="AB460" s="37" t="s">
        <v>56</v>
      </c>
      <c r="AF460" s="37" t="s">
        <v>56</v>
      </c>
      <c r="AG460" s="37" t="s">
        <v>56</v>
      </c>
      <c r="AI460" s="37" t="s">
        <v>56</v>
      </c>
      <c r="AJ460" s="37" t="s">
        <v>56</v>
      </c>
      <c r="AK460" s="37" t="s">
        <v>56</v>
      </c>
      <c r="AL460" s="37" t="s">
        <v>56</v>
      </c>
      <c r="AM460" s="37" t="s">
        <v>56</v>
      </c>
      <c r="AN460" s="37" t="s">
        <v>56</v>
      </c>
      <c r="AO460" s="37" t="s">
        <v>56</v>
      </c>
      <c r="AP460" s="37" t="s">
        <v>259</v>
      </c>
      <c r="AQ460" s="37" t="s">
        <v>260</v>
      </c>
      <c r="AT460" s="37" t="s">
        <v>261</v>
      </c>
      <c r="AU460" s="37" t="s">
        <v>262</v>
      </c>
      <c r="AV460" s="37" t="s">
        <v>6994</v>
      </c>
      <c r="AW460" s="37">
        <v>8.0151710771962392</v>
      </c>
      <c r="AX460" s="37">
        <v>7.4826592549763902</v>
      </c>
      <c r="AY460" s="37">
        <v>7.8038086494402803</v>
      </c>
      <c r="AZ460" s="37">
        <v>7.7993474498555297</v>
      </c>
      <c r="BA460" s="37">
        <v>8.8092734579583691</v>
      </c>
      <c r="BB460" s="37">
        <v>7.6059511683253902</v>
      </c>
      <c r="BC460" s="37">
        <v>7.9429575038829903</v>
      </c>
      <c r="BD460" s="37">
        <v>8.0295116159754496</v>
      </c>
      <c r="BE460" s="37">
        <v>7.6741213932871499</v>
      </c>
      <c r="BF460" s="37">
        <v>7.4361944782279901</v>
      </c>
      <c r="BG460" s="37">
        <v>8.1157352943389807</v>
      </c>
      <c r="BH460" s="37">
        <v>7.5569835795654701</v>
      </c>
      <c r="BI460" s="37">
        <v>7.44844351542715</v>
      </c>
      <c r="BJ460" s="37">
        <v>7.7435999145921004</v>
      </c>
      <c r="BK460" s="37">
        <v>7.3697445024999002</v>
      </c>
      <c r="BL460" s="37">
        <v>7.2892544303657401</v>
      </c>
      <c r="BM460" s="37">
        <v>7.4432551779129303</v>
      </c>
      <c r="BN460" s="37">
        <v>7.88303935831701</v>
      </c>
      <c r="BO460" s="37">
        <v>7.4904782113582398</v>
      </c>
    </row>
    <row r="461" spans="1:67" x14ac:dyDescent="0.25">
      <c r="A461" s="39">
        <v>460</v>
      </c>
      <c r="B461" s="37" t="s">
        <v>12258</v>
      </c>
      <c r="C461" s="37" t="s">
        <v>12261</v>
      </c>
      <c r="D461" s="37" t="s">
        <v>12262</v>
      </c>
      <c r="E461" s="39" t="s">
        <v>56</v>
      </c>
      <c r="F461" s="39">
        <v>-0.31013317909162552</v>
      </c>
      <c r="G461" s="39">
        <v>3.048615693526335E-2</v>
      </c>
      <c r="H461" s="37" t="s">
        <v>5455</v>
      </c>
      <c r="I461" s="37" t="s">
        <v>44</v>
      </c>
      <c r="J461" s="37" t="s">
        <v>45</v>
      </c>
      <c r="K461" s="37" t="s">
        <v>46</v>
      </c>
      <c r="L461" s="37" t="s">
        <v>47</v>
      </c>
      <c r="M461" s="37" t="s">
        <v>48</v>
      </c>
      <c r="N461" s="37" t="s">
        <v>5456</v>
      </c>
      <c r="O461" s="37" t="s">
        <v>5455</v>
      </c>
      <c r="P461" s="89">
        <v>6</v>
      </c>
      <c r="Q461" s="37" t="s">
        <v>12259</v>
      </c>
      <c r="R461" s="37" t="s">
        <v>12259</v>
      </c>
      <c r="S461" s="37" t="s">
        <v>12260</v>
      </c>
      <c r="T461" s="37" t="s">
        <v>387</v>
      </c>
      <c r="U461" s="37" t="s">
        <v>387</v>
      </c>
      <c r="V461" s="37">
        <v>1</v>
      </c>
      <c r="W461" s="37">
        <v>9</v>
      </c>
      <c r="X461" s="37">
        <v>7.2</v>
      </c>
      <c r="Y461" s="37" t="s">
        <v>56</v>
      </c>
      <c r="AB461" s="37" t="s">
        <v>56</v>
      </c>
      <c r="AF461" s="37" t="s">
        <v>56</v>
      </c>
      <c r="AG461" s="37" t="s">
        <v>56</v>
      </c>
      <c r="AI461" s="37" t="s">
        <v>56</v>
      </c>
      <c r="AJ461" s="37" t="s">
        <v>56</v>
      </c>
      <c r="AK461" s="37" t="s">
        <v>56</v>
      </c>
      <c r="AL461" s="37" t="s">
        <v>56</v>
      </c>
      <c r="AM461" s="37" t="s">
        <v>56</v>
      </c>
      <c r="AN461" s="37" t="s">
        <v>56</v>
      </c>
      <c r="AO461" s="37" t="s">
        <v>56</v>
      </c>
      <c r="AP461" s="37" t="s">
        <v>6539</v>
      </c>
      <c r="AQ461" s="37" t="s">
        <v>3124</v>
      </c>
      <c r="AR461" s="37" t="s">
        <v>130</v>
      </c>
      <c r="AS461" s="37" t="s">
        <v>3125</v>
      </c>
      <c r="AT461" s="37" t="s">
        <v>12263</v>
      </c>
      <c r="AU461" s="37" t="s">
        <v>442</v>
      </c>
      <c r="AV461" s="37" t="s">
        <v>12264</v>
      </c>
      <c r="AW461" s="37">
        <v>5.7333144526112898</v>
      </c>
      <c r="AX461" s="37">
        <v>6.40411516877084</v>
      </c>
      <c r="AY461" s="37">
        <v>6.5050890370999097</v>
      </c>
      <c r="AZ461" s="37">
        <v>6.4342895564737299</v>
      </c>
      <c r="BA461" s="37">
        <v>6.4711451119312997</v>
      </c>
      <c r="BB461" s="37">
        <v>6.4324563282571203</v>
      </c>
      <c r="BC461" s="37">
        <v>6.7779811908026399</v>
      </c>
      <c r="BD461" s="37">
        <v>6.1426134392265901</v>
      </c>
      <c r="BE461" s="37">
        <v>5.9855055111809996</v>
      </c>
      <c r="BF461" s="37">
        <v>6.5580904008805003</v>
      </c>
      <c r="BG461" s="37">
        <v>7.1896447176607099</v>
      </c>
      <c r="BH461" s="37">
        <v>6.4481419887984801</v>
      </c>
      <c r="BI461" s="37">
        <v>6.4790915157274096</v>
      </c>
      <c r="BJ461" s="37">
        <v>6.6656045342059302</v>
      </c>
      <c r="BK461" s="37">
        <v>6.4375957496918303</v>
      </c>
      <c r="BL461" s="37">
        <v>6.3106440904561598</v>
      </c>
      <c r="BM461" s="37">
        <v>6.2403997154192004</v>
      </c>
      <c r="BN461" s="37">
        <v>6.3327011790967003</v>
      </c>
      <c r="BO461" s="37">
        <v>6.5016959888074899</v>
      </c>
    </row>
    <row r="462" spans="1:67" x14ac:dyDescent="0.25">
      <c r="A462" s="39">
        <v>461</v>
      </c>
      <c r="B462" s="37" t="s">
        <v>12265</v>
      </c>
      <c r="C462" s="37" t="s">
        <v>12268</v>
      </c>
      <c r="D462" s="37" t="s">
        <v>1444</v>
      </c>
      <c r="E462" s="39" t="s">
        <v>56</v>
      </c>
      <c r="F462" s="39">
        <v>-0.31066895677566819</v>
      </c>
      <c r="G462" s="39">
        <v>1.601099081051716E-2</v>
      </c>
      <c r="H462" s="37" t="s">
        <v>46</v>
      </c>
      <c r="I462" s="37" t="s">
        <v>44</v>
      </c>
      <c r="J462" s="37" t="s">
        <v>45</v>
      </c>
      <c r="K462" s="37" t="s">
        <v>46</v>
      </c>
      <c r="P462" s="89">
        <v>2</v>
      </c>
      <c r="Q462" s="37" t="s">
        <v>12266</v>
      </c>
      <c r="R462" s="37" t="s">
        <v>12266</v>
      </c>
      <c r="S462" s="37" t="s">
        <v>12267</v>
      </c>
      <c r="T462" s="37" t="s">
        <v>824</v>
      </c>
      <c r="U462" s="37" t="s">
        <v>183</v>
      </c>
      <c r="V462" s="37">
        <v>1</v>
      </c>
      <c r="W462" s="37">
        <v>29</v>
      </c>
      <c r="X462" s="37">
        <v>9.4</v>
      </c>
      <c r="Y462" s="37" t="s">
        <v>56</v>
      </c>
      <c r="AB462" s="37" t="s">
        <v>56</v>
      </c>
      <c r="AF462" s="37" t="s">
        <v>56</v>
      </c>
      <c r="AG462" s="37" t="s">
        <v>56</v>
      </c>
      <c r="AI462" s="37" t="s">
        <v>56</v>
      </c>
      <c r="AJ462" s="37" t="s">
        <v>56</v>
      </c>
      <c r="AK462" s="37" t="s">
        <v>56</v>
      </c>
      <c r="AL462" s="37" t="s">
        <v>56</v>
      </c>
      <c r="AM462" s="37" t="s">
        <v>56</v>
      </c>
      <c r="AN462" s="37" t="s">
        <v>56</v>
      </c>
      <c r="AO462" s="37" t="s">
        <v>56</v>
      </c>
      <c r="AP462" s="37" t="s">
        <v>1447</v>
      </c>
      <c r="AQ462" s="37" t="s">
        <v>1448</v>
      </c>
      <c r="AR462" s="37" t="s">
        <v>858</v>
      </c>
      <c r="AS462" s="37" t="s">
        <v>1449</v>
      </c>
      <c r="AT462" s="37" t="s">
        <v>1450</v>
      </c>
      <c r="AU462" s="37" t="s">
        <v>858</v>
      </c>
      <c r="AV462" s="37" t="s">
        <v>12269</v>
      </c>
      <c r="AW462" s="37">
        <v>5.9801243205331902</v>
      </c>
      <c r="AX462" s="37">
        <v>6.4586531057116403</v>
      </c>
      <c r="AY462" s="37">
        <v>6.5814257778006997</v>
      </c>
      <c r="AZ462" s="37">
        <v>6.5805088339600601</v>
      </c>
      <c r="BA462" s="37">
        <v>6.5154036773772397</v>
      </c>
      <c r="BB462" s="37">
        <v>6.4999001919502604</v>
      </c>
      <c r="BC462" s="37">
        <v>6.6967975371229604</v>
      </c>
      <c r="BD462" s="37">
        <v>5.7684353338381804</v>
      </c>
      <c r="BE462" s="37">
        <v>6.4790857513067097</v>
      </c>
      <c r="BF462" s="37">
        <v>6.2782964369081196</v>
      </c>
      <c r="BG462" s="37">
        <v>6.16945723251294</v>
      </c>
      <c r="BH462" s="37">
        <v>6.0656734345509298</v>
      </c>
      <c r="BI462" s="37">
        <v>6.3694015992132398</v>
      </c>
      <c r="BJ462" s="37">
        <v>6.4891708352563802</v>
      </c>
      <c r="BK462" s="37">
        <v>6.5560552444529696</v>
      </c>
      <c r="BL462" s="37">
        <v>5.9629141115649897</v>
      </c>
      <c r="BM462" s="37">
        <v>6.2348375714478497</v>
      </c>
      <c r="BN462" s="37">
        <v>6.4281016173008201</v>
      </c>
      <c r="BO462" s="37">
        <v>6.8517535901280597</v>
      </c>
    </row>
    <row r="463" spans="1:67" x14ac:dyDescent="0.25">
      <c r="A463" s="39">
        <v>462</v>
      </c>
      <c r="B463" s="37" t="s">
        <v>12270</v>
      </c>
      <c r="C463" s="37" t="s">
        <v>4683</v>
      </c>
      <c r="D463" s="37" t="s">
        <v>11170</v>
      </c>
      <c r="E463" s="39" t="s">
        <v>56</v>
      </c>
      <c r="F463" s="39">
        <v>-0.31081613752433151</v>
      </c>
      <c r="G463" s="39">
        <v>1.276300753264124E-2</v>
      </c>
      <c r="H463" s="37" t="s">
        <v>2493</v>
      </c>
      <c r="I463" s="37" t="s">
        <v>44</v>
      </c>
      <c r="J463" s="37" t="s">
        <v>45</v>
      </c>
      <c r="K463" s="37" t="s">
        <v>46</v>
      </c>
      <c r="L463" s="37" t="s">
        <v>312</v>
      </c>
      <c r="M463" s="37" t="s">
        <v>336</v>
      </c>
      <c r="N463" s="37" t="s">
        <v>2494</v>
      </c>
      <c r="O463" s="37" t="s">
        <v>2493</v>
      </c>
      <c r="P463" s="89">
        <v>6</v>
      </c>
      <c r="Q463" s="37" t="s">
        <v>12271</v>
      </c>
      <c r="R463" s="37" t="s">
        <v>12271</v>
      </c>
      <c r="S463" s="37" t="s">
        <v>12272</v>
      </c>
      <c r="T463" s="37" t="s">
        <v>388</v>
      </c>
      <c r="U463" s="37" t="s">
        <v>388</v>
      </c>
      <c r="V463" s="37">
        <v>1</v>
      </c>
      <c r="W463" s="37">
        <v>7</v>
      </c>
      <c r="X463" s="37">
        <v>3.79</v>
      </c>
      <c r="Y463" s="37" t="s">
        <v>56</v>
      </c>
      <c r="AB463" s="37" t="s">
        <v>56</v>
      </c>
      <c r="AF463" s="37" t="s">
        <v>56</v>
      </c>
      <c r="AG463" s="37" t="s">
        <v>56</v>
      </c>
      <c r="AI463" s="37" t="s">
        <v>56</v>
      </c>
      <c r="AJ463" s="37" t="s">
        <v>56</v>
      </c>
      <c r="AK463" s="37" t="s">
        <v>56</v>
      </c>
      <c r="AL463" s="37" t="s">
        <v>56</v>
      </c>
      <c r="AM463" s="37" t="s">
        <v>56</v>
      </c>
      <c r="AN463" s="37" t="s">
        <v>56</v>
      </c>
      <c r="AO463" s="37" t="s">
        <v>56</v>
      </c>
      <c r="AP463" s="37" t="s">
        <v>12273</v>
      </c>
      <c r="AQ463" s="37" t="s">
        <v>12274</v>
      </c>
      <c r="AT463" s="37" t="s">
        <v>12275</v>
      </c>
      <c r="AU463" s="37" t="s">
        <v>1583</v>
      </c>
      <c r="AV463" s="37" t="s">
        <v>12276</v>
      </c>
      <c r="AW463" s="37">
        <v>6.1114124067818896</v>
      </c>
      <c r="AX463" s="37">
        <v>6.3883672314326301</v>
      </c>
      <c r="AY463" s="37">
        <v>6.6676864751492699</v>
      </c>
      <c r="AZ463" s="37">
        <v>6.0113805303927998</v>
      </c>
      <c r="BA463" s="37">
        <v>6.4696624018308597</v>
      </c>
      <c r="BB463" s="37">
        <v>6.1454903957623301</v>
      </c>
      <c r="BC463" s="37">
        <v>7.3091722350496404</v>
      </c>
      <c r="BD463" s="37">
        <v>6.2904911600157298</v>
      </c>
      <c r="BE463" s="37">
        <v>6.42197403146805</v>
      </c>
      <c r="BF463" s="37">
        <v>6.3128939797352599</v>
      </c>
      <c r="BG463" s="37">
        <v>6.5142070167231498</v>
      </c>
      <c r="BH463" s="37">
        <v>5.9068067978527399</v>
      </c>
      <c r="BI463" s="37">
        <v>5.9858690761444304</v>
      </c>
      <c r="BJ463" s="37">
        <v>6.5573990358774399</v>
      </c>
      <c r="BK463" s="37">
        <v>6.1690217347506602</v>
      </c>
      <c r="BL463" s="37">
        <v>6.5068125484933503</v>
      </c>
      <c r="BM463" s="37">
        <v>6.3120840275291403</v>
      </c>
      <c r="BN463" s="37">
        <v>6.5134613475886303</v>
      </c>
      <c r="BO463" s="37">
        <v>6.3125795063547896</v>
      </c>
    </row>
    <row r="464" spans="1:67" x14ac:dyDescent="0.25">
      <c r="A464" s="39">
        <v>463</v>
      </c>
      <c r="B464" s="37" t="s">
        <v>12277</v>
      </c>
      <c r="C464" s="37" t="s">
        <v>12280</v>
      </c>
      <c r="D464" s="37" t="s">
        <v>5132</v>
      </c>
      <c r="E464" s="39" t="s">
        <v>56</v>
      </c>
      <c r="F464" s="39">
        <v>-0.31093329190008051</v>
      </c>
      <c r="G464" s="39">
        <v>4.5455294849058463E-2</v>
      </c>
      <c r="H464" s="37" t="s">
        <v>181</v>
      </c>
      <c r="I464" s="37" t="s">
        <v>44</v>
      </c>
      <c r="J464" s="37" t="s">
        <v>101</v>
      </c>
      <c r="K464" s="37" t="s">
        <v>102</v>
      </c>
      <c r="L464" s="37" t="s">
        <v>103</v>
      </c>
      <c r="M464" s="37" t="s">
        <v>170</v>
      </c>
      <c r="N464" s="37" t="s">
        <v>182</v>
      </c>
      <c r="O464" s="37" t="s">
        <v>181</v>
      </c>
      <c r="P464" s="89">
        <v>6</v>
      </c>
      <c r="Q464" s="37" t="s">
        <v>12278</v>
      </c>
      <c r="R464" s="37" t="s">
        <v>12278</v>
      </c>
      <c r="S464" s="37" t="s">
        <v>12279</v>
      </c>
      <c r="T464" s="37" t="s">
        <v>971</v>
      </c>
      <c r="U464" s="37" t="s">
        <v>971</v>
      </c>
      <c r="V464" s="37">
        <v>1</v>
      </c>
      <c r="W464" s="37">
        <v>26</v>
      </c>
      <c r="X464" s="37">
        <v>11.86</v>
      </c>
      <c r="Y464" s="37" t="s">
        <v>56</v>
      </c>
      <c r="AB464" s="37" t="s">
        <v>56</v>
      </c>
      <c r="AF464" s="37" t="s">
        <v>126</v>
      </c>
      <c r="AG464" s="37" t="s">
        <v>56</v>
      </c>
      <c r="AI464" s="37" t="s">
        <v>56</v>
      </c>
      <c r="AJ464" s="37" t="s">
        <v>56</v>
      </c>
      <c r="AK464" s="37" t="s">
        <v>56</v>
      </c>
      <c r="AL464" s="37" t="s">
        <v>112</v>
      </c>
      <c r="AM464" s="37" t="s">
        <v>127</v>
      </c>
      <c r="AN464" s="37" t="s">
        <v>56</v>
      </c>
      <c r="AO464" s="37" t="s">
        <v>56</v>
      </c>
      <c r="AP464" s="37" t="s">
        <v>128</v>
      </c>
      <c r="AQ464" s="37" t="s">
        <v>12281</v>
      </c>
      <c r="AR464" s="37" t="s">
        <v>11070</v>
      </c>
      <c r="AS464" s="37" t="s">
        <v>12282</v>
      </c>
      <c r="AT464" s="37" t="s">
        <v>12283</v>
      </c>
      <c r="AU464" s="37" t="s">
        <v>148</v>
      </c>
      <c r="AV464" s="37" t="s">
        <v>12284</v>
      </c>
      <c r="AW464" s="37">
        <v>7.2537014052269004</v>
      </c>
      <c r="AX464" s="37">
        <v>7.3229218902303499</v>
      </c>
      <c r="AY464" s="37">
        <v>8.3130759174061204</v>
      </c>
      <c r="AZ464" s="37">
        <v>7.8168939153685502</v>
      </c>
      <c r="BA464" s="37">
        <v>7.65557060214792</v>
      </c>
      <c r="BB464" s="37">
        <v>7.4780323312970296</v>
      </c>
      <c r="BC464" s="37">
        <v>7.4180111287930801</v>
      </c>
      <c r="BD464" s="37">
        <v>7.4664227372713201</v>
      </c>
      <c r="BE464" s="37">
        <v>7.35414400756191</v>
      </c>
      <c r="BF464" s="37">
        <v>6.9942225832207798</v>
      </c>
      <c r="BG464" s="37">
        <v>7.5426823101929203</v>
      </c>
      <c r="BH464" s="37">
        <v>7.2153467293128903</v>
      </c>
      <c r="BI464" s="37">
        <v>7.12957714786348</v>
      </c>
      <c r="BJ464" s="37">
        <v>7.3516030917468802</v>
      </c>
      <c r="BK464" s="37">
        <v>6.9782102452267196</v>
      </c>
      <c r="BL464" s="37">
        <v>7.0968753028060201</v>
      </c>
      <c r="BM464" s="37">
        <v>7.1286286668360903</v>
      </c>
      <c r="BN464" s="37">
        <v>7.1663931365494502</v>
      </c>
      <c r="BO464" s="37">
        <v>7.0968926756262798</v>
      </c>
    </row>
    <row r="465" spans="1:67" x14ac:dyDescent="0.25">
      <c r="A465" s="39">
        <v>464</v>
      </c>
      <c r="B465" s="37" t="s">
        <v>12285</v>
      </c>
      <c r="C465" s="37" t="s">
        <v>108</v>
      </c>
      <c r="D465" s="37" t="s">
        <v>12289</v>
      </c>
      <c r="E465" s="39" t="s">
        <v>56</v>
      </c>
      <c r="F465" s="39">
        <v>-0.31107816378075981</v>
      </c>
      <c r="G465" s="39">
        <v>2.4744672046398939E-2</v>
      </c>
      <c r="H465" s="37" t="s">
        <v>4748</v>
      </c>
      <c r="I465" s="37" t="s">
        <v>44</v>
      </c>
      <c r="J465" s="37" t="s">
        <v>45</v>
      </c>
      <c r="K465" s="37" t="s">
        <v>46</v>
      </c>
      <c r="L465" s="37" t="s">
        <v>312</v>
      </c>
      <c r="M465" s="37" t="s">
        <v>336</v>
      </c>
      <c r="N465" s="37" t="s">
        <v>4749</v>
      </c>
      <c r="O465" s="37" t="s">
        <v>4748</v>
      </c>
      <c r="P465" s="89">
        <v>6</v>
      </c>
      <c r="Q465" s="37" t="s">
        <v>12286</v>
      </c>
      <c r="R465" s="37" t="s">
        <v>12286</v>
      </c>
      <c r="S465" s="37" t="s">
        <v>12287</v>
      </c>
      <c r="T465" s="37" t="s">
        <v>253</v>
      </c>
      <c r="U465" s="37" t="s">
        <v>12288</v>
      </c>
      <c r="V465" s="37">
        <v>1</v>
      </c>
      <c r="W465" s="37">
        <v>64</v>
      </c>
      <c r="X465" s="37">
        <v>12</v>
      </c>
      <c r="Y465" s="37" t="s">
        <v>56</v>
      </c>
      <c r="AB465" s="37" t="s">
        <v>12290</v>
      </c>
      <c r="AC465" s="37" t="s">
        <v>12291</v>
      </c>
      <c r="AD465" s="37" t="s">
        <v>12292</v>
      </c>
      <c r="AF465" s="37" t="s">
        <v>12293</v>
      </c>
      <c r="AG465" s="37" t="s">
        <v>12294</v>
      </c>
      <c r="AH465" s="37" t="s">
        <v>12295</v>
      </c>
      <c r="AI465" s="37" t="s">
        <v>56</v>
      </c>
      <c r="AJ465" s="37" t="s">
        <v>12296</v>
      </c>
      <c r="AK465" s="37" t="s">
        <v>12297</v>
      </c>
      <c r="AL465" s="37" t="s">
        <v>326</v>
      </c>
      <c r="AM465" s="37" t="s">
        <v>56</v>
      </c>
      <c r="AN465" s="37" t="s">
        <v>56</v>
      </c>
      <c r="AO465" s="37" t="s">
        <v>56</v>
      </c>
      <c r="AP465" s="37" t="s">
        <v>12298</v>
      </c>
      <c r="AQ465" s="37" t="s">
        <v>4751</v>
      </c>
      <c r="AR465" s="37" t="s">
        <v>5</v>
      </c>
      <c r="AS465" s="37" t="s">
        <v>4752</v>
      </c>
      <c r="AT465" s="37" t="s">
        <v>12299</v>
      </c>
      <c r="AU465" s="37" t="s">
        <v>4</v>
      </c>
      <c r="AV465" s="37" t="s">
        <v>12300</v>
      </c>
      <c r="AW465" s="37">
        <v>7.0587049994110096</v>
      </c>
      <c r="AX465" s="37">
        <v>7.26987472890292</v>
      </c>
      <c r="AY465" s="37">
        <v>7.2602145622496401</v>
      </c>
      <c r="AZ465" s="37">
        <v>7.2561282108913296</v>
      </c>
      <c r="BA465" s="37">
        <v>7.3748582983851101</v>
      </c>
      <c r="BB465" s="37">
        <v>7.2393620781021699</v>
      </c>
      <c r="BC465" s="37">
        <v>7.4437947859338101</v>
      </c>
      <c r="BD465" s="37">
        <v>7.2956001050889201</v>
      </c>
      <c r="BE465" s="37">
        <v>7.2310871460940396</v>
      </c>
      <c r="BF465" s="37">
        <v>7.2224563627004796</v>
      </c>
      <c r="BG465" s="37">
        <v>7.3134242882729597</v>
      </c>
      <c r="BH465" s="37">
        <v>7.1478463303886803</v>
      </c>
      <c r="BI465" s="37">
        <v>7.4774396350857</v>
      </c>
      <c r="BJ465" s="37">
        <v>8.7901830900199691</v>
      </c>
      <c r="BK465" s="37">
        <v>6.9229641246490399</v>
      </c>
      <c r="BL465" s="37">
        <v>6.8684857949700602</v>
      </c>
      <c r="BM465" s="37">
        <v>7.4734139878615702</v>
      </c>
      <c r="BN465" s="37">
        <v>7.5131376745360097</v>
      </c>
      <c r="BO465" s="37">
        <v>7.32171234275161</v>
      </c>
    </row>
    <row r="466" spans="1:67" x14ac:dyDescent="0.25">
      <c r="A466" s="39">
        <v>465</v>
      </c>
      <c r="B466" s="37" t="s">
        <v>12301</v>
      </c>
      <c r="C466" s="37" t="s">
        <v>1759</v>
      </c>
      <c r="D466" s="37" t="s">
        <v>315</v>
      </c>
      <c r="E466" s="39" t="s">
        <v>1761</v>
      </c>
      <c r="F466" s="39">
        <v>-0.31150111769212518</v>
      </c>
      <c r="G466" s="39">
        <v>1.996445330521604E-2</v>
      </c>
      <c r="H466" s="37" t="s">
        <v>12304</v>
      </c>
      <c r="I466" s="37" t="s">
        <v>44</v>
      </c>
      <c r="J466" s="37" t="s">
        <v>101</v>
      </c>
      <c r="K466" s="37" t="s">
        <v>102</v>
      </c>
      <c r="L466" s="37" t="s">
        <v>103</v>
      </c>
      <c r="M466" s="37" t="s">
        <v>170</v>
      </c>
      <c r="N466" s="37" t="s">
        <v>12305</v>
      </c>
      <c r="O466" s="37" t="s">
        <v>12304</v>
      </c>
      <c r="P466" s="89">
        <v>6</v>
      </c>
      <c r="Q466" s="37" t="s">
        <v>12306</v>
      </c>
      <c r="R466" s="37" t="s">
        <v>12302</v>
      </c>
      <c r="S466" s="37" t="s">
        <v>12303</v>
      </c>
      <c r="T466" s="37" t="s">
        <v>12307</v>
      </c>
      <c r="U466" s="37" t="s">
        <v>4046</v>
      </c>
      <c r="V466" s="37">
        <v>2</v>
      </c>
      <c r="W466" s="37">
        <v>13</v>
      </c>
      <c r="X466" s="37">
        <v>6.62</v>
      </c>
      <c r="Y466" s="37" t="s">
        <v>56</v>
      </c>
      <c r="AB466" s="37" t="s">
        <v>1762</v>
      </c>
      <c r="AC466" s="37" t="s">
        <v>1763</v>
      </c>
      <c r="AD466" s="37" t="s">
        <v>1764</v>
      </c>
      <c r="AE466" s="37" t="s">
        <v>1765</v>
      </c>
      <c r="AF466" s="37" t="s">
        <v>1766</v>
      </c>
      <c r="AG466" s="37" t="s">
        <v>1767</v>
      </c>
      <c r="AH466" s="37" t="s">
        <v>1768</v>
      </c>
      <c r="AI466" s="37" t="s">
        <v>1769</v>
      </c>
      <c r="AJ466" s="37" t="s">
        <v>1770</v>
      </c>
      <c r="AK466" s="37" t="s">
        <v>1771</v>
      </c>
      <c r="AL466" s="37" t="s">
        <v>67</v>
      </c>
      <c r="AM466" s="37" t="s">
        <v>56</v>
      </c>
      <c r="AN466" s="37" t="s">
        <v>56</v>
      </c>
      <c r="AO466" s="37" t="s">
        <v>56</v>
      </c>
      <c r="AP466" s="37" t="s">
        <v>1772</v>
      </c>
      <c r="AQ466" s="37" t="s">
        <v>1773</v>
      </c>
      <c r="AR466" s="37" t="s">
        <v>245</v>
      </c>
      <c r="AS466" s="37" t="s">
        <v>1760</v>
      </c>
      <c r="AT466" s="37" t="s">
        <v>1774</v>
      </c>
      <c r="AU466" s="37" t="s">
        <v>245</v>
      </c>
      <c r="AV466" s="37" t="s">
        <v>12308</v>
      </c>
      <c r="AW466" s="37">
        <v>5.7792002512994003</v>
      </c>
      <c r="AX466" s="37">
        <v>6.4213250652770402</v>
      </c>
      <c r="AY466" s="37">
        <v>6.5317304668765797</v>
      </c>
      <c r="AZ466" s="37">
        <v>6.3765666056627497</v>
      </c>
      <c r="BA466" s="37">
        <v>7.2270893639741898</v>
      </c>
      <c r="BB466" s="37">
        <v>6.5763432254400698</v>
      </c>
      <c r="BC466" s="37">
        <v>6.84290871216895</v>
      </c>
      <c r="BD466" s="37">
        <v>6.4162969293958101</v>
      </c>
      <c r="BE466" s="37">
        <v>6.4694300553294299</v>
      </c>
      <c r="BF466" s="37">
        <v>6.3211840365720198</v>
      </c>
      <c r="BG466" s="37">
        <v>6.6050952566610297</v>
      </c>
      <c r="BH466" s="37">
        <v>6.47385920888828</v>
      </c>
      <c r="BI466" s="37">
        <v>6.4657659784713299</v>
      </c>
      <c r="BJ466" s="37">
        <v>6.7563698977072999</v>
      </c>
      <c r="BK466" s="37">
        <v>6.6730117785502197</v>
      </c>
      <c r="BL466" s="37">
        <v>6.4342577560391998</v>
      </c>
      <c r="BM466" s="37">
        <v>6.1302375696562299</v>
      </c>
      <c r="BN466" s="37">
        <v>6.7113854635094201</v>
      </c>
      <c r="BO466" s="37">
        <v>6.69666733806966</v>
      </c>
    </row>
    <row r="467" spans="1:67" x14ac:dyDescent="0.25">
      <c r="A467" s="39">
        <v>466</v>
      </c>
      <c r="B467" s="37" t="s">
        <v>12309</v>
      </c>
      <c r="C467" s="37" t="s">
        <v>12312</v>
      </c>
      <c r="D467" s="37" t="s">
        <v>1747</v>
      </c>
      <c r="E467" s="39" t="s">
        <v>12313</v>
      </c>
      <c r="F467" s="39">
        <v>-0.31161777603118779</v>
      </c>
      <c r="G467" s="39">
        <v>1.601099081051716E-2</v>
      </c>
      <c r="H467" s="37" t="s">
        <v>906</v>
      </c>
      <c r="I467" s="37" t="s">
        <v>44</v>
      </c>
      <c r="J467" s="37" t="s">
        <v>101</v>
      </c>
      <c r="K467" s="37" t="s">
        <v>102</v>
      </c>
      <c r="L467" s="37" t="s">
        <v>103</v>
      </c>
      <c r="M467" s="37" t="s">
        <v>104</v>
      </c>
      <c r="N467" s="37" t="s">
        <v>417</v>
      </c>
      <c r="O467" s="37" t="s">
        <v>906</v>
      </c>
      <c r="P467" s="89">
        <v>6</v>
      </c>
      <c r="Q467" s="37" t="s">
        <v>12310</v>
      </c>
      <c r="R467" s="37" t="s">
        <v>12310</v>
      </c>
      <c r="S467" s="37" t="s">
        <v>12311</v>
      </c>
      <c r="T467" s="37" t="s">
        <v>1906</v>
      </c>
      <c r="U467" s="37" t="s">
        <v>267</v>
      </c>
      <c r="V467" s="37">
        <v>1</v>
      </c>
      <c r="W467" s="37">
        <v>35</v>
      </c>
      <c r="X467" s="37">
        <v>11.44</v>
      </c>
      <c r="Y467" s="37" t="s">
        <v>56</v>
      </c>
      <c r="AB467" s="37" t="s">
        <v>12314</v>
      </c>
      <c r="AC467" s="37" t="s">
        <v>12315</v>
      </c>
      <c r="AD467" s="37" t="s">
        <v>12316</v>
      </c>
      <c r="AE467" s="37" t="s">
        <v>12317</v>
      </c>
      <c r="AF467" s="37" t="s">
        <v>12318</v>
      </c>
      <c r="AG467" s="37" t="s">
        <v>12319</v>
      </c>
      <c r="AH467" s="37" t="s">
        <v>12320</v>
      </c>
      <c r="AI467" s="37" t="s">
        <v>12321</v>
      </c>
      <c r="AJ467" s="37" t="s">
        <v>12322</v>
      </c>
      <c r="AK467" s="37" t="s">
        <v>10574</v>
      </c>
      <c r="AL467" s="37" t="s">
        <v>67</v>
      </c>
      <c r="AM467" s="37" t="s">
        <v>56</v>
      </c>
      <c r="AN467" s="37" t="s">
        <v>56</v>
      </c>
      <c r="AO467" s="37" t="s">
        <v>56</v>
      </c>
      <c r="AP467" s="37" t="s">
        <v>11092</v>
      </c>
      <c r="AQ467" s="37" t="s">
        <v>11093</v>
      </c>
      <c r="AR467" s="37" t="s">
        <v>5</v>
      </c>
      <c r="AS467" s="37" t="s">
        <v>11094</v>
      </c>
      <c r="AT467" s="37" t="s">
        <v>12323</v>
      </c>
      <c r="AU467" s="37" t="s">
        <v>5</v>
      </c>
      <c r="AV467" s="37" t="s">
        <v>12324</v>
      </c>
      <c r="AW467" s="37">
        <v>6.3614730381332203</v>
      </c>
      <c r="AX467" s="37">
        <v>7.6216020660020503</v>
      </c>
      <c r="AY467" s="37">
        <v>6.7929342885505903</v>
      </c>
      <c r="AZ467" s="37">
        <v>6.4046115540849504</v>
      </c>
      <c r="BA467" s="37">
        <v>6.5904239400966702</v>
      </c>
      <c r="BB467" s="37">
        <v>6.8632336718633002</v>
      </c>
      <c r="BC467" s="37">
        <v>6.7484090731657203</v>
      </c>
      <c r="BD467" s="37">
        <v>6.6010981590609497</v>
      </c>
      <c r="BE467" s="37">
        <v>6.5831818781105103</v>
      </c>
      <c r="BF467" s="37">
        <v>6.5110006462743</v>
      </c>
      <c r="BG467" s="37">
        <v>6.9367499766387697</v>
      </c>
      <c r="BH467" s="37">
        <v>6.3100453162597399</v>
      </c>
      <c r="BI467" s="37">
        <v>6.6033177308998496</v>
      </c>
      <c r="BJ467" s="37">
        <v>7.0220426140534897</v>
      </c>
      <c r="BK467" s="37">
        <v>6.4426366825106296</v>
      </c>
      <c r="BL467" s="37">
        <v>6.4859627760452803</v>
      </c>
      <c r="BM467" s="37">
        <v>6.5329136759903497</v>
      </c>
      <c r="BN467" s="37">
        <v>6.8487863077373703</v>
      </c>
      <c r="BO467" s="37">
        <v>6.6043773815843902</v>
      </c>
    </row>
    <row r="468" spans="1:67" x14ac:dyDescent="0.25">
      <c r="A468" s="39">
        <v>467</v>
      </c>
      <c r="B468" s="37" t="s">
        <v>12325</v>
      </c>
      <c r="C468" s="37" t="s">
        <v>12329</v>
      </c>
      <c r="D468" s="37" t="s">
        <v>12330</v>
      </c>
      <c r="E468" s="39" t="s">
        <v>12331</v>
      </c>
      <c r="F468" s="39">
        <v>-0.31191671077198357</v>
      </c>
      <c r="G468" s="39">
        <v>2.4744672046398939E-2</v>
      </c>
      <c r="H468" s="37" t="s">
        <v>699</v>
      </c>
      <c r="I468" s="37" t="s">
        <v>44</v>
      </c>
      <c r="J468" s="37" t="s">
        <v>101</v>
      </c>
      <c r="K468" s="37" t="s">
        <v>102</v>
      </c>
      <c r="L468" s="37" t="s">
        <v>103</v>
      </c>
      <c r="M468" s="37" t="s">
        <v>104</v>
      </c>
      <c r="N468" s="37" t="s">
        <v>105</v>
      </c>
      <c r="O468" s="37" t="s">
        <v>699</v>
      </c>
      <c r="P468" s="89">
        <v>6</v>
      </c>
      <c r="Q468" s="37" t="s">
        <v>12328</v>
      </c>
      <c r="R468" s="37" t="s">
        <v>12326</v>
      </c>
      <c r="S468" s="37" t="s">
        <v>12327</v>
      </c>
      <c r="T468" s="37" t="s">
        <v>1138</v>
      </c>
      <c r="U468" s="37" t="s">
        <v>701</v>
      </c>
      <c r="V468" s="37">
        <v>2</v>
      </c>
      <c r="W468" s="37">
        <v>6</v>
      </c>
      <c r="X468" s="37">
        <v>4.3</v>
      </c>
      <c r="Y468" s="37" t="s">
        <v>56</v>
      </c>
      <c r="AB468" s="37" t="s">
        <v>12332</v>
      </c>
      <c r="AC468" s="37" t="s">
        <v>12333</v>
      </c>
      <c r="AD468" s="37" t="s">
        <v>12334</v>
      </c>
      <c r="AE468" s="37" t="s">
        <v>12335</v>
      </c>
      <c r="AF468" s="37" t="s">
        <v>12336</v>
      </c>
      <c r="AG468" s="37" t="s">
        <v>5200</v>
      </c>
      <c r="AH468" s="37" t="s">
        <v>5201</v>
      </c>
      <c r="AI468" s="37" t="s">
        <v>5202</v>
      </c>
      <c r="AJ468" s="37" t="s">
        <v>12337</v>
      </c>
      <c r="AK468" s="37" t="s">
        <v>66</v>
      </c>
      <c r="AL468" s="37" t="s">
        <v>67</v>
      </c>
      <c r="AM468" s="37" t="s">
        <v>56</v>
      </c>
      <c r="AN468" s="37" t="s">
        <v>56</v>
      </c>
      <c r="AO468" s="37" t="s">
        <v>56</v>
      </c>
      <c r="AP468" s="37" t="s">
        <v>9565</v>
      </c>
      <c r="AQ468" s="37" t="s">
        <v>12338</v>
      </c>
      <c r="AR468" s="37" t="s">
        <v>72</v>
      </c>
      <c r="AS468" s="37" t="s">
        <v>12339</v>
      </c>
      <c r="AT468" s="37" t="s">
        <v>12340</v>
      </c>
      <c r="AU468" s="37" t="s">
        <v>72</v>
      </c>
      <c r="AV468" s="37" t="s">
        <v>12341</v>
      </c>
      <c r="AW468" s="37">
        <v>6.4524076613028596</v>
      </c>
      <c r="AX468" s="37">
        <v>6.2143234422531801</v>
      </c>
      <c r="AY468" s="37">
        <v>6.5381168308886197</v>
      </c>
      <c r="AZ468" s="37">
        <v>6.1833772644682297</v>
      </c>
      <c r="BA468" s="37">
        <v>6.4009256594188599</v>
      </c>
      <c r="BB468" s="37">
        <v>5.9534702266619499</v>
      </c>
      <c r="BC468" s="37">
        <v>6.7961544742025701</v>
      </c>
      <c r="BD468" s="37">
        <v>5.7858037404912999</v>
      </c>
      <c r="BE468" s="37">
        <v>6.3778344064196801</v>
      </c>
      <c r="BF468" s="37">
        <v>5.8641852379905304</v>
      </c>
      <c r="BG468" s="37">
        <v>6.4537922880982999</v>
      </c>
      <c r="BH468" s="37">
        <v>6.3446355007956603</v>
      </c>
      <c r="BI468" s="37">
        <v>6.0473531501856801</v>
      </c>
      <c r="BJ468" s="37">
        <v>6.2917061195321304</v>
      </c>
      <c r="BK468" s="37">
        <v>6.3286947799228299</v>
      </c>
      <c r="BL468" s="37">
        <v>5.9940821212487796</v>
      </c>
      <c r="BM468" s="37">
        <v>5.7539551518603202</v>
      </c>
      <c r="BN468" s="37">
        <v>6.4542148939035204</v>
      </c>
      <c r="BO468" s="37">
        <v>6.28681920337407</v>
      </c>
    </row>
    <row r="469" spans="1:67" x14ac:dyDescent="0.25">
      <c r="A469" s="39">
        <v>468</v>
      </c>
      <c r="B469" s="37" t="s">
        <v>12342</v>
      </c>
      <c r="C469" s="37" t="s">
        <v>12345</v>
      </c>
      <c r="D469" s="37" t="s">
        <v>12346</v>
      </c>
      <c r="E469" s="39" t="s">
        <v>12347</v>
      </c>
      <c r="F469" s="39">
        <v>-0.31260574817199061</v>
      </c>
      <c r="G469" s="39">
        <v>1.276300753264124E-2</v>
      </c>
      <c r="H469" s="37" t="s">
        <v>374</v>
      </c>
      <c r="I469" s="37" t="s">
        <v>44</v>
      </c>
      <c r="J469" s="37" t="s">
        <v>45</v>
      </c>
      <c r="K469" s="37" t="s">
        <v>46</v>
      </c>
      <c r="L469" s="37" t="s">
        <v>47</v>
      </c>
      <c r="M469" s="37" t="s">
        <v>48</v>
      </c>
      <c r="N469" s="37" t="s">
        <v>373</v>
      </c>
      <c r="O469" s="37" t="s">
        <v>374</v>
      </c>
      <c r="P469" s="89">
        <v>6</v>
      </c>
      <c r="Q469" s="37" t="s">
        <v>12343</v>
      </c>
      <c r="R469" s="37" t="s">
        <v>12343</v>
      </c>
      <c r="S469" s="37" t="s">
        <v>12344</v>
      </c>
      <c r="T469" s="37" t="s">
        <v>1745</v>
      </c>
      <c r="U469" s="37" t="s">
        <v>1745</v>
      </c>
      <c r="V469" s="37">
        <v>2</v>
      </c>
      <c r="W469" s="37">
        <v>4</v>
      </c>
      <c r="X469" s="37">
        <v>3.2</v>
      </c>
      <c r="Y469" s="37" t="s">
        <v>56</v>
      </c>
      <c r="AB469" s="37" t="s">
        <v>56</v>
      </c>
      <c r="AF469" s="37" t="s">
        <v>12348</v>
      </c>
      <c r="AG469" s="37" t="s">
        <v>56</v>
      </c>
      <c r="AI469" s="37" t="s">
        <v>56</v>
      </c>
      <c r="AJ469" s="37" t="s">
        <v>56</v>
      </c>
      <c r="AK469" s="37" t="s">
        <v>56</v>
      </c>
      <c r="AL469" s="37" t="s">
        <v>4246</v>
      </c>
      <c r="AM469" s="37" t="s">
        <v>56</v>
      </c>
      <c r="AN469" s="37" t="s">
        <v>56</v>
      </c>
      <c r="AO469" s="37" t="s">
        <v>56</v>
      </c>
      <c r="AP469" s="37" t="s">
        <v>12349</v>
      </c>
      <c r="AQ469" s="37" t="s">
        <v>12350</v>
      </c>
      <c r="AR469" s="37" t="s">
        <v>402</v>
      </c>
      <c r="AS469" s="37" t="s">
        <v>12351</v>
      </c>
      <c r="AT469" s="37" t="s">
        <v>12352</v>
      </c>
      <c r="AU469" s="37" t="s">
        <v>532</v>
      </c>
      <c r="AV469" s="37" t="s">
        <v>12353</v>
      </c>
      <c r="AW469" s="37">
        <v>5.8767609464818102</v>
      </c>
      <c r="AX469" s="37">
        <v>6.3222815391489204</v>
      </c>
      <c r="AY469" s="37">
        <v>6.9023674259523498</v>
      </c>
      <c r="AZ469" s="37">
        <v>6.5754885125972597</v>
      </c>
      <c r="BA469" s="37">
        <v>6.0791454152748301</v>
      </c>
      <c r="BB469" s="37">
        <v>6.2503409437583297</v>
      </c>
      <c r="BC469" s="37">
        <v>6.2926438826623698</v>
      </c>
      <c r="BD469" s="37">
        <v>6.4592606714454002</v>
      </c>
      <c r="BE469" s="37">
        <v>6.3896028232452702</v>
      </c>
      <c r="BF469" s="37">
        <v>6.0117716863249502</v>
      </c>
      <c r="BG469" s="37">
        <v>6.5503385642326002</v>
      </c>
      <c r="BH469" s="37">
        <v>5.9383826105754203</v>
      </c>
      <c r="BI469" s="37">
        <v>6.2931396200069099</v>
      </c>
      <c r="BJ469" s="37">
        <v>6.4259987518408002</v>
      </c>
      <c r="BK469" s="37">
        <v>6.3455365935098804</v>
      </c>
      <c r="BL469" s="37">
        <v>5.7504705949299897</v>
      </c>
      <c r="BM469" s="37">
        <v>6.2015911394326899</v>
      </c>
      <c r="BN469" s="37">
        <v>6.50729609712136</v>
      </c>
      <c r="BO469" s="37">
        <v>6.5230634114570103</v>
      </c>
    </row>
    <row r="470" spans="1:67" x14ac:dyDescent="0.25">
      <c r="A470" s="39">
        <v>469</v>
      </c>
      <c r="B470" s="37" t="s">
        <v>12354</v>
      </c>
      <c r="C470" s="37" t="s">
        <v>12359</v>
      </c>
      <c r="D470" s="37" t="s">
        <v>315</v>
      </c>
      <c r="E470" s="39" t="s">
        <v>12360</v>
      </c>
      <c r="F470" s="39">
        <v>-0.31261492152785753</v>
      </c>
      <c r="G470" s="39">
        <v>1.601099081051716E-2</v>
      </c>
      <c r="H470" s="37" t="s">
        <v>12357</v>
      </c>
      <c r="I470" s="37" t="s">
        <v>44</v>
      </c>
      <c r="J470" s="37" t="s">
        <v>101</v>
      </c>
      <c r="K470" s="37" t="s">
        <v>102</v>
      </c>
      <c r="L470" s="37" t="s">
        <v>103</v>
      </c>
      <c r="M470" s="37" t="s">
        <v>170</v>
      </c>
      <c r="N470" s="37" t="s">
        <v>4555</v>
      </c>
      <c r="O470" s="37" t="s">
        <v>12358</v>
      </c>
      <c r="P470" s="89">
        <v>6</v>
      </c>
      <c r="Q470" s="37" t="s">
        <v>12355</v>
      </c>
      <c r="R470" s="37" t="s">
        <v>12355</v>
      </c>
      <c r="S470" s="37" t="s">
        <v>12356</v>
      </c>
      <c r="T470" s="37" t="s">
        <v>1906</v>
      </c>
      <c r="U470" s="37" t="s">
        <v>78</v>
      </c>
      <c r="V470" s="37">
        <v>1</v>
      </c>
      <c r="W470" s="37">
        <v>35</v>
      </c>
      <c r="X470" s="37">
        <v>13.26</v>
      </c>
      <c r="Y470" s="37" t="s">
        <v>56</v>
      </c>
      <c r="AB470" s="37" t="s">
        <v>12361</v>
      </c>
      <c r="AC470" s="37" t="s">
        <v>12362</v>
      </c>
      <c r="AF470" s="37" t="s">
        <v>12363</v>
      </c>
      <c r="AG470" s="37" t="s">
        <v>12364</v>
      </c>
      <c r="AI470" s="37" t="s">
        <v>56</v>
      </c>
      <c r="AJ470" s="37" t="s">
        <v>56</v>
      </c>
      <c r="AK470" s="37" t="s">
        <v>56</v>
      </c>
      <c r="AL470" s="37" t="s">
        <v>3755</v>
      </c>
      <c r="AM470" s="37" t="s">
        <v>56</v>
      </c>
      <c r="AN470" s="37" t="s">
        <v>56</v>
      </c>
      <c r="AO470" s="37" t="s">
        <v>56</v>
      </c>
      <c r="AP470" s="37" t="s">
        <v>12365</v>
      </c>
      <c r="AQ470" s="37" t="s">
        <v>12366</v>
      </c>
      <c r="AR470" s="37" t="s">
        <v>858</v>
      </c>
      <c r="AS470" s="37" t="s">
        <v>12367</v>
      </c>
      <c r="AT470" s="37" t="s">
        <v>12368</v>
      </c>
      <c r="AU470" s="37" t="s">
        <v>532</v>
      </c>
      <c r="AV470" s="37" t="s">
        <v>12369</v>
      </c>
      <c r="AW470" s="37">
        <v>6.2988969401195698</v>
      </c>
      <c r="AX470" s="37">
        <v>6.9743804634770497</v>
      </c>
      <c r="AY470" s="37">
        <v>6.8677267496726202</v>
      </c>
      <c r="AZ470" s="37">
        <v>6.4262836444311899</v>
      </c>
      <c r="BA470" s="37">
        <v>7.1451031642407097</v>
      </c>
      <c r="BB470" s="37">
        <v>6.2825543694362302</v>
      </c>
      <c r="BC470" s="37">
        <v>6.5404797622347797</v>
      </c>
      <c r="BD470" s="37">
        <v>6.4532649674808802</v>
      </c>
      <c r="BE470" s="37">
        <v>6.5880868541913697</v>
      </c>
      <c r="BF470" s="37">
        <v>6.5155163304992003</v>
      </c>
      <c r="BG470" s="37">
        <v>6.7182816625705204</v>
      </c>
      <c r="BH470" s="37">
        <v>6.5042194562519997</v>
      </c>
      <c r="BI470" s="37">
        <v>6.2479195282962801</v>
      </c>
      <c r="BJ470" s="37">
        <v>6.5808281890345199</v>
      </c>
      <c r="BK470" s="37">
        <v>5.9230371871691396</v>
      </c>
      <c r="BL470" s="37">
        <v>6.4922225643586504</v>
      </c>
      <c r="BM470" s="37">
        <v>6.7925388343594699</v>
      </c>
      <c r="BN470" s="37">
        <v>6.7393231667285303</v>
      </c>
      <c r="BO470" s="37">
        <v>6.5095588203073103</v>
      </c>
    </row>
    <row r="471" spans="1:67" x14ac:dyDescent="0.25">
      <c r="A471" s="39">
        <v>470</v>
      </c>
      <c r="B471" s="37" t="s">
        <v>12370</v>
      </c>
      <c r="C471" s="37" t="s">
        <v>108</v>
      </c>
      <c r="D471" s="37" t="s">
        <v>12376</v>
      </c>
      <c r="E471" s="39" t="s">
        <v>56</v>
      </c>
      <c r="F471" s="39">
        <v>-0.31264207895970042</v>
      </c>
      <c r="G471" s="39">
        <v>4.5455294849058463E-2</v>
      </c>
      <c r="H471" s="37" t="s">
        <v>105</v>
      </c>
      <c r="I471" s="37" t="s">
        <v>44</v>
      </c>
      <c r="J471" s="37" t="s">
        <v>101</v>
      </c>
      <c r="K471" s="37" t="s">
        <v>102</v>
      </c>
      <c r="L471" s="37" t="s">
        <v>103</v>
      </c>
      <c r="M471" s="37" t="s">
        <v>104</v>
      </c>
      <c r="N471" s="37" t="s">
        <v>105</v>
      </c>
      <c r="P471" s="89">
        <v>5</v>
      </c>
      <c r="Q471" s="37" t="s">
        <v>12373</v>
      </c>
      <c r="R471" s="37" t="s">
        <v>12371</v>
      </c>
      <c r="S471" s="37" t="s">
        <v>12372</v>
      </c>
      <c r="T471" s="37" t="s">
        <v>12374</v>
      </c>
      <c r="U471" s="37" t="s">
        <v>12375</v>
      </c>
      <c r="V471" s="37">
        <v>2</v>
      </c>
      <c r="W471" s="37">
        <v>28</v>
      </c>
      <c r="X471" s="37">
        <v>10.9</v>
      </c>
      <c r="Y471" s="37" t="s">
        <v>56</v>
      </c>
      <c r="AB471" s="37" t="s">
        <v>56</v>
      </c>
      <c r="AF471" s="37" t="s">
        <v>56</v>
      </c>
      <c r="AG471" s="37" t="s">
        <v>56</v>
      </c>
      <c r="AI471" s="37" t="s">
        <v>56</v>
      </c>
      <c r="AJ471" s="37" t="s">
        <v>56</v>
      </c>
      <c r="AK471" s="37" t="s">
        <v>56</v>
      </c>
      <c r="AL471" s="37" t="s">
        <v>56</v>
      </c>
      <c r="AM471" s="37" t="s">
        <v>56</v>
      </c>
      <c r="AN471" s="37" t="s">
        <v>56</v>
      </c>
      <c r="AO471" s="37" t="s">
        <v>56</v>
      </c>
      <c r="AP471" s="37" t="s">
        <v>12377</v>
      </c>
      <c r="AQ471" s="37" t="s">
        <v>12378</v>
      </c>
      <c r="AR471" s="37" t="s">
        <v>6339</v>
      </c>
      <c r="AS471" s="37" t="s">
        <v>12379</v>
      </c>
      <c r="AT471" s="37" t="s">
        <v>12380</v>
      </c>
      <c r="AU471" s="37" t="s">
        <v>148</v>
      </c>
      <c r="AV471" s="37" t="s">
        <v>12381</v>
      </c>
      <c r="AW471" s="37">
        <v>6.7967616776840902</v>
      </c>
      <c r="AX471" s="37">
        <v>6.92583792956545</v>
      </c>
      <c r="AY471" s="37">
        <v>6.9873735536965897</v>
      </c>
      <c r="AZ471" s="37">
        <v>7.7822038015658501</v>
      </c>
      <c r="BA471" s="37">
        <v>7.2135071584878796</v>
      </c>
      <c r="BB471" s="37">
        <v>7.1496070630701896</v>
      </c>
      <c r="BC471" s="37">
        <v>7.5355156550092701</v>
      </c>
      <c r="BD471" s="37">
        <v>7.0743043806013404</v>
      </c>
      <c r="BE471" s="37">
        <v>6.5207979712364699</v>
      </c>
      <c r="BF471" s="37">
        <v>7.0325986571436303</v>
      </c>
      <c r="BG471" s="37">
        <v>6.9132176654755</v>
      </c>
      <c r="BH471" s="37">
        <v>7.0008981037450999</v>
      </c>
      <c r="BI471" s="37">
        <v>6.8655067396316802</v>
      </c>
      <c r="BJ471" s="37">
        <v>6.9240931716836496</v>
      </c>
      <c r="BK471" s="37">
        <v>6.5591643405017797</v>
      </c>
      <c r="BL471" s="37">
        <v>6.8454701949706003</v>
      </c>
      <c r="BM471" s="37">
        <v>6.80630895386214</v>
      </c>
      <c r="BN471" s="37">
        <v>7.4493472579399604</v>
      </c>
      <c r="BO471" s="37">
        <v>6.8689587914154799</v>
      </c>
    </row>
    <row r="472" spans="1:67" x14ac:dyDescent="0.25">
      <c r="A472" s="39">
        <v>471</v>
      </c>
      <c r="B472" s="37" t="s">
        <v>12382</v>
      </c>
      <c r="C472" s="37" t="s">
        <v>255</v>
      </c>
      <c r="D472" s="37" t="s">
        <v>12385</v>
      </c>
      <c r="E472" s="39" t="s">
        <v>56</v>
      </c>
      <c r="F472" s="39">
        <v>-0.31269219647786711</v>
      </c>
      <c r="G472" s="39">
        <v>2.4744672046398939E-2</v>
      </c>
      <c r="H472" s="37" t="s">
        <v>6558</v>
      </c>
      <c r="I472" s="37" t="s">
        <v>44</v>
      </c>
      <c r="J472" s="37" t="s">
        <v>101</v>
      </c>
      <c r="K472" s="37" t="s">
        <v>102</v>
      </c>
      <c r="L472" s="37" t="s">
        <v>103</v>
      </c>
      <c r="M472" s="37" t="s">
        <v>104</v>
      </c>
      <c r="N472" s="37" t="s">
        <v>105</v>
      </c>
      <c r="O472" s="37" t="s">
        <v>6558</v>
      </c>
      <c r="P472" s="89">
        <v>6</v>
      </c>
      <c r="Q472" s="37" t="s">
        <v>12383</v>
      </c>
      <c r="R472" s="37" t="s">
        <v>12383</v>
      </c>
      <c r="S472" s="37" t="s">
        <v>12384</v>
      </c>
      <c r="T472" s="37" t="s">
        <v>7525</v>
      </c>
      <c r="U472" s="37" t="s">
        <v>267</v>
      </c>
      <c r="V472" s="37">
        <v>1</v>
      </c>
      <c r="W472" s="37">
        <v>53</v>
      </c>
      <c r="X472" s="37">
        <v>9.0299999999999994</v>
      </c>
      <c r="Y472" s="37" t="s">
        <v>56</v>
      </c>
      <c r="AB472" s="37" t="s">
        <v>56</v>
      </c>
      <c r="AF472" s="37" t="s">
        <v>56</v>
      </c>
      <c r="AG472" s="37" t="s">
        <v>56</v>
      </c>
      <c r="AI472" s="37" t="s">
        <v>56</v>
      </c>
      <c r="AJ472" s="37" t="s">
        <v>56</v>
      </c>
      <c r="AK472" s="37" t="s">
        <v>56</v>
      </c>
      <c r="AL472" s="37" t="s">
        <v>56</v>
      </c>
      <c r="AM472" s="37" t="s">
        <v>56</v>
      </c>
      <c r="AN472" s="37" t="s">
        <v>56</v>
      </c>
      <c r="AO472" s="37" t="s">
        <v>56</v>
      </c>
      <c r="AP472" s="37" t="s">
        <v>259</v>
      </c>
      <c r="AQ472" s="37" t="s">
        <v>12386</v>
      </c>
      <c r="AR472" s="37" t="s">
        <v>1333</v>
      </c>
      <c r="AS472" s="37" t="s">
        <v>12387</v>
      </c>
      <c r="AT472" s="37" t="s">
        <v>12388</v>
      </c>
      <c r="AU472" s="37" t="s">
        <v>262</v>
      </c>
      <c r="AV472" s="37" t="s">
        <v>12389</v>
      </c>
      <c r="AW472" s="37">
        <v>5.7774782966479297</v>
      </c>
      <c r="AX472" s="37">
        <v>6.7002060697870496</v>
      </c>
      <c r="AY472" s="37">
        <v>6.5094042946527502</v>
      </c>
      <c r="AZ472" s="37">
        <v>6.2186276582944302</v>
      </c>
      <c r="BA472" s="37">
        <v>6.69883109474788</v>
      </c>
      <c r="BB472" s="37">
        <v>6.3694078038439104</v>
      </c>
      <c r="BC472" s="37">
        <v>6.5473624836897102</v>
      </c>
      <c r="BD472" s="37">
        <v>6.55204236833384</v>
      </c>
      <c r="BE472" s="37">
        <v>6.3835566591702202</v>
      </c>
      <c r="BF472" s="37">
        <v>6.0090920934717298</v>
      </c>
      <c r="BG472" s="37">
        <v>6.7127086977035999</v>
      </c>
      <c r="BH472" s="37">
        <v>6.0448144392435204</v>
      </c>
      <c r="BI472" s="37">
        <v>5.9265821686380704</v>
      </c>
      <c r="BJ472" s="37">
        <v>6.4667631331492101</v>
      </c>
      <c r="BK472" s="37">
        <v>6.0324136512999003</v>
      </c>
      <c r="BL472" s="37">
        <v>6.2805330720928403</v>
      </c>
      <c r="BM472" s="37">
        <v>6.1464384452745904</v>
      </c>
      <c r="BN472" s="37">
        <v>6.5328315517412898</v>
      </c>
      <c r="BO472" s="37">
        <v>5.7976178827497797</v>
      </c>
    </row>
    <row r="473" spans="1:67" x14ac:dyDescent="0.25">
      <c r="A473" s="39">
        <v>472</v>
      </c>
      <c r="B473" s="37" t="s">
        <v>12390</v>
      </c>
      <c r="C473" s="37" t="s">
        <v>4340</v>
      </c>
      <c r="D473" s="37" t="s">
        <v>4341</v>
      </c>
      <c r="E473" s="39" t="s">
        <v>4342</v>
      </c>
      <c r="F473" s="39">
        <v>-0.31287375712376342</v>
      </c>
      <c r="G473" s="39">
        <v>1.276300753264124E-2</v>
      </c>
      <c r="H473" s="37" t="s">
        <v>874</v>
      </c>
      <c r="I473" s="37" t="s">
        <v>44</v>
      </c>
      <c r="J473" s="37" t="s">
        <v>45</v>
      </c>
      <c r="K473" s="37" t="s">
        <v>46</v>
      </c>
      <c r="L473" s="37" t="s">
        <v>312</v>
      </c>
      <c r="M473" s="37" t="s">
        <v>336</v>
      </c>
      <c r="N473" s="37" t="s">
        <v>875</v>
      </c>
      <c r="O473" s="37" t="s">
        <v>874</v>
      </c>
      <c r="P473" s="89">
        <v>6</v>
      </c>
      <c r="Q473" s="37" t="s">
        <v>12391</v>
      </c>
      <c r="R473" s="37" t="s">
        <v>12391</v>
      </c>
      <c r="S473" s="37" t="s">
        <v>12392</v>
      </c>
      <c r="T473" s="37" t="s">
        <v>730</v>
      </c>
      <c r="U473" s="37" t="s">
        <v>418</v>
      </c>
      <c r="V473" s="37">
        <v>1</v>
      </c>
      <c r="W473" s="37">
        <v>24</v>
      </c>
      <c r="X473" s="37">
        <v>10.58</v>
      </c>
      <c r="Y473" s="37" t="s">
        <v>56</v>
      </c>
      <c r="AB473" s="37" t="s">
        <v>4343</v>
      </c>
      <c r="AC473" s="37" t="s">
        <v>4344</v>
      </c>
      <c r="AD473" s="37" t="s">
        <v>4345</v>
      </c>
      <c r="AE473" s="37" t="s">
        <v>4346</v>
      </c>
      <c r="AF473" s="37" t="s">
        <v>4347</v>
      </c>
      <c r="AG473" s="37" t="s">
        <v>4348</v>
      </c>
      <c r="AH473" s="37" t="s">
        <v>4349</v>
      </c>
      <c r="AI473" s="37" t="s">
        <v>4350</v>
      </c>
      <c r="AJ473" s="37" t="s">
        <v>4351</v>
      </c>
      <c r="AK473" s="37" t="s">
        <v>4352</v>
      </c>
      <c r="AL473" s="37" t="s">
        <v>1919</v>
      </c>
      <c r="AM473" s="37" t="s">
        <v>56</v>
      </c>
      <c r="AN473" s="37" t="s">
        <v>56</v>
      </c>
      <c r="AO473" s="37" t="s">
        <v>56</v>
      </c>
      <c r="AP473" s="37" t="s">
        <v>4353</v>
      </c>
      <c r="AQ473" s="37" t="s">
        <v>4354</v>
      </c>
      <c r="AR473" s="37" t="s">
        <v>5</v>
      </c>
      <c r="AS473" s="37" t="s">
        <v>4340</v>
      </c>
      <c r="AT473" s="37" t="s">
        <v>12026</v>
      </c>
      <c r="AU473" s="37" t="s">
        <v>5</v>
      </c>
      <c r="AV473" s="37" t="s">
        <v>12393</v>
      </c>
      <c r="AW473" s="37">
        <v>6.6536225836367304</v>
      </c>
      <c r="AX473" s="37">
        <v>6.9121264161646501</v>
      </c>
      <c r="AY473" s="37">
        <v>6.8015649796486697</v>
      </c>
      <c r="AZ473" s="37">
        <v>6.6096958750255101</v>
      </c>
      <c r="BA473" s="37">
        <v>6.9225724161652398</v>
      </c>
      <c r="BB473" s="37">
        <v>6.6644352134525198</v>
      </c>
      <c r="BC473" s="37">
        <v>7.1291257485656097</v>
      </c>
      <c r="BD473" s="37">
        <v>6.7587152047719599</v>
      </c>
      <c r="BE473" s="37">
        <v>6.6913380127432296</v>
      </c>
      <c r="BF473" s="37">
        <v>6.65636665298788</v>
      </c>
      <c r="BG473" s="37">
        <v>6.7209156403942396</v>
      </c>
      <c r="BH473" s="37">
        <v>6.6306923377998501</v>
      </c>
      <c r="BI473" s="37">
        <v>5.7261083264121302</v>
      </c>
      <c r="BJ473" s="37">
        <v>6.78128859830547</v>
      </c>
      <c r="BK473" s="37">
        <v>6.7611119061983098</v>
      </c>
      <c r="BL473" s="37">
        <v>6.6992566309479296</v>
      </c>
      <c r="BM473" s="37">
        <v>6.1605438583212999</v>
      </c>
      <c r="BN473" s="37">
        <v>6.6800771265486896</v>
      </c>
      <c r="BO473" s="37">
        <v>7.1204686678404601</v>
      </c>
    </row>
    <row r="474" spans="1:67" x14ac:dyDescent="0.25">
      <c r="A474" s="39">
        <v>473</v>
      </c>
      <c r="B474" s="37" t="s">
        <v>12394</v>
      </c>
      <c r="C474" s="37" t="s">
        <v>12397</v>
      </c>
      <c r="D474" s="37" t="s">
        <v>7341</v>
      </c>
      <c r="E474" s="39" t="s">
        <v>56</v>
      </c>
      <c r="F474" s="39">
        <v>-0.31319460208406641</v>
      </c>
      <c r="G474" s="39">
        <v>6.2330349697337804E-3</v>
      </c>
      <c r="H474" s="37" t="s">
        <v>4107</v>
      </c>
      <c r="I474" s="37" t="s">
        <v>44</v>
      </c>
      <c r="J474" s="37" t="s">
        <v>101</v>
      </c>
      <c r="K474" s="37" t="s">
        <v>102</v>
      </c>
      <c r="L474" s="37" t="s">
        <v>103</v>
      </c>
      <c r="M474" s="37" t="s">
        <v>1286</v>
      </c>
      <c r="N474" s="37" t="s">
        <v>1287</v>
      </c>
      <c r="O474" s="37" t="s">
        <v>4107</v>
      </c>
      <c r="P474" s="89">
        <v>6</v>
      </c>
      <c r="Q474" s="37" t="s">
        <v>12395</v>
      </c>
      <c r="R474" s="37" t="s">
        <v>12395</v>
      </c>
      <c r="S474" s="37" t="s">
        <v>12396</v>
      </c>
      <c r="T474" s="37" t="s">
        <v>77</v>
      </c>
      <c r="U474" s="37" t="s">
        <v>77</v>
      </c>
      <c r="V474" s="37">
        <v>1</v>
      </c>
      <c r="W474" s="37">
        <v>11</v>
      </c>
      <c r="X474" s="37">
        <v>8.6199999999999992</v>
      </c>
      <c r="Y474" s="37" t="s">
        <v>56</v>
      </c>
      <c r="AB474" s="37" t="s">
        <v>56</v>
      </c>
      <c r="AF474" s="37" t="s">
        <v>56</v>
      </c>
      <c r="AG474" s="37" t="s">
        <v>56</v>
      </c>
      <c r="AI474" s="37" t="s">
        <v>56</v>
      </c>
      <c r="AJ474" s="37" t="s">
        <v>56</v>
      </c>
      <c r="AK474" s="37" t="s">
        <v>56</v>
      </c>
      <c r="AL474" s="37" t="s">
        <v>56</v>
      </c>
      <c r="AM474" s="37" t="s">
        <v>56</v>
      </c>
      <c r="AN474" s="37" t="s">
        <v>56</v>
      </c>
      <c r="AO474" s="37" t="s">
        <v>56</v>
      </c>
      <c r="AP474" s="37" t="s">
        <v>12398</v>
      </c>
      <c r="AQ474" s="37" t="s">
        <v>7350</v>
      </c>
      <c r="AR474" s="37" t="s">
        <v>7351</v>
      </c>
      <c r="AS474" s="37" t="s">
        <v>7352</v>
      </c>
      <c r="AT474" s="37" t="s">
        <v>12399</v>
      </c>
      <c r="AU474" s="37" t="s">
        <v>304</v>
      </c>
      <c r="AV474" s="37" t="s">
        <v>12400</v>
      </c>
      <c r="AW474" s="37">
        <v>6.6963826902787504</v>
      </c>
      <c r="AX474" s="37">
        <v>6.5152644772823898</v>
      </c>
      <c r="AY474" s="37">
        <v>6.7358842464282098</v>
      </c>
      <c r="AZ474" s="37">
        <v>7.0566419474233903</v>
      </c>
      <c r="BA474" s="37">
        <v>6.89265386984993</v>
      </c>
      <c r="BB474" s="37">
        <v>6.4098318888116204</v>
      </c>
      <c r="BC474" s="37">
        <v>6.4824234842247401</v>
      </c>
      <c r="BD474" s="37">
        <v>6.1489761786237098</v>
      </c>
      <c r="BE474" s="37">
        <v>6.5120438198475403</v>
      </c>
      <c r="BF474" s="37">
        <v>6.4565255994414601</v>
      </c>
      <c r="BG474" s="37">
        <v>6.8850501470167504</v>
      </c>
      <c r="BH474" s="37">
        <v>6.46851732195125</v>
      </c>
      <c r="BI474" s="37">
        <v>6.0973583208826101</v>
      </c>
      <c r="BJ474" s="37">
        <v>6.5334671320347901</v>
      </c>
      <c r="BK474" s="37">
        <v>6.16526688629164</v>
      </c>
      <c r="BL474" s="37">
        <v>6.7003630811894999</v>
      </c>
      <c r="BM474" s="37">
        <v>6.1304595348330002</v>
      </c>
      <c r="BN474" s="37">
        <v>6.5619001561370798</v>
      </c>
      <c r="BO474" s="37">
        <v>6.5626187482952902</v>
      </c>
    </row>
    <row r="475" spans="1:67" x14ac:dyDescent="0.25">
      <c r="A475" s="39">
        <v>474</v>
      </c>
      <c r="B475" s="37" t="s">
        <v>12401</v>
      </c>
      <c r="C475" s="37" t="s">
        <v>108</v>
      </c>
      <c r="D475" s="37" t="s">
        <v>12404</v>
      </c>
      <c r="E475" s="39" t="s">
        <v>56</v>
      </c>
      <c r="F475" s="39">
        <v>-0.313391072162025</v>
      </c>
      <c r="G475" s="39">
        <v>2.4744672046398939E-2</v>
      </c>
      <c r="H475" s="37" t="s">
        <v>181</v>
      </c>
      <c r="I475" s="37" t="s">
        <v>44</v>
      </c>
      <c r="J475" s="37" t="s">
        <v>101</v>
      </c>
      <c r="K475" s="37" t="s">
        <v>102</v>
      </c>
      <c r="L475" s="37" t="s">
        <v>103</v>
      </c>
      <c r="M475" s="37" t="s">
        <v>170</v>
      </c>
      <c r="N475" s="37" t="s">
        <v>182</v>
      </c>
      <c r="O475" s="37" t="s">
        <v>181</v>
      </c>
      <c r="P475" s="89">
        <v>6</v>
      </c>
      <c r="Q475" s="37" t="s">
        <v>12402</v>
      </c>
      <c r="R475" s="37" t="s">
        <v>12402</v>
      </c>
      <c r="S475" s="37" t="s">
        <v>12403</v>
      </c>
      <c r="T475" s="37" t="s">
        <v>4923</v>
      </c>
      <c r="U475" s="37" t="s">
        <v>212</v>
      </c>
      <c r="V475" s="37">
        <v>1</v>
      </c>
      <c r="W475" s="37">
        <v>32</v>
      </c>
      <c r="X475" s="37">
        <v>13.88</v>
      </c>
      <c r="Y475" s="37" t="s">
        <v>56</v>
      </c>
      <c r="AB475" s="37" t="s">
        <v>56</v>
      </c>
      <c r="AF475" s="37" t="s">
        <v>56</v>
      </c>
      <c r="AG475" s="37" t="s">
        <v>56</v>
      </c>
      <c r="AI475" s="37" t="s">
        <v>56</v>
      </c>
      <c r="AJ475" s="37" t="s">
        <v>56</v>
      </c>
      <c r="AK475" s="37" t="s">
        <v>56</v>
      </c>
      <c r="AL475" s="37" t="s">
        <v>56</v>
      </c>
      <c r="AM475" s="37" t="s">
        <v>56</v>
      </c>
      <c r="AN475" s="37" t="s">
        <v>56</v>
      </c>
      <c r="AO475" s="37" t="s">
        <v>56</v>
      </c>
      <c r="AP475" s="37" t="s">
        <v>56</v>
      </c>
      <c r="AQ475" s="37" t="s">
        <v>12405</v>
      </c>
      <c r="AR475" s="37" t="s">
        <v>148</v>
      </c>
      <c r="AS475" s="37" t="s">
        <v>12406</v>
      </c>
      <c r="AT475" s="37" t="s">
        <v>12407</v>
      </c>
      <c r="AU475" s="37" t="s">
        <v>148</v>
      </c>
      <c r="AV475" s="37" t="s">
        <v>12408</v>
      </c>
      <c r="AW475" s="37">
        <v>6.85304085934201</v>
      </c>
      <c r="AX475" s="37">
        <v>7.0674335841737497</v>
      </c>
      <c r="AY475" s="37">
        <v>6.9602662351820497</v>
      </c>
      <c r="AZ475" s="37">
        <v>8.2204526424833695</v>
      </c>
      <c r="BA475" s="37">
        <v>6.9965292274533102</v>
      </c>
      <c r="BB475" s="37">
        <v>6.8600864023194603</v>
      </c>
      <c r="BC475" s="37">
        <v>7.2168386298352196</v>
      </c>
      <c r="BD475" s="37">
        <v>6.6582929763472603</v>
      </c>
      <c r="BE475" s="37">
        <v>6.8517505351911003</v>
      </c>
      <c r="BF475" s="37">
        <v>6.7090070144765903</v>
      </c>
      <c r="BG475" s="37">
        <v>7.1640791342739298</v>
      </c>
      <c r="BH475" s="37">
        <v>7.0044160052694204</v>
      </c>
      <c r="BI475" s="37">
        <v>6.6510162921151501</v>
      </c>
      <c r="BJ475" s="37">
        <v>6.8519002018366502</v>
      </c>
      <c r="BK475" s="37">
        <v>6.8227661957461203</v>
      </c>
      <c r="BL475" s="37">
        <v>6.9149722431312002</v>
      </c>
      <c r="BM475" s="37">
        <v>7.0841793695035902</v>
      </c>
      <c r="BN475" s="37">
        <v>6.7832281120636004</v>
      </c>
      <c r="BO475" s="37">
        <v>7.1283669862540604</v>
      </c>
    </row>
    <row r="476" spans="1:67" x14ac:dyDescent="0.25">
      <c r="A476" s="39">
        <v>475</v>
      </c>
      <c r="B476" s="37" t="s">
        <v>12409</v>
      </c>
      <c r="C476" s="37" t="s">
        <v>9369</v>
      </c>
      <c r="D476" s="37" t="s">
        <v>3503</v>
      </c>
      <c r="E476" s="39" t="s">
        <v>9370</v>
      </c>
      <c r="F476" s="39">
        <v>-0.31351201841573578</v>
      </c>
      <c r="G476" s="39">
        <v>4.5455294849058463E-2</v>
      </c>
      <c r="H476" s="37" t="s">
        <v>4555</v>
      </c>
      <c r="I476" s="37" t="s">
        <v>44</v>
      </c>
      <c r="J476" s="37" t="s">
        <v>101</v>
      </c>
      <c r="K476" s="37" t="s">
        <v>102</v>
      </c>
      <c r="L476" s="37" t="s">
        <v>103</v>
      </c>
      <c r="M476" s="37" t="s">
        <v>170</v>
      </c>
      <c r="N476" s="37" t="s">
        <v>4555</v>
      </c>
      <c r="P476" s="89">
        <v>5</v>
      </c>
      <c r="Q476" s="37" t="s">
        <v>12410</v>
      </c>
      <c r="R476" s="37" t="s">
        <v>12410</v>
      </c>
      <c r="S476" s="37" t="s">
        <v>12411</v>
      </c>
      <c r="T476" s="37" t="s">
        <v>5581</v>
      </c>
      <c r="U476" s="37" t="s">
        <v>78</v>
      </c>
      <c r="V476" s="37">
        <v>1</v>
      </c>
      <c r="W476" s="37">
        <v>46</v>
      </c>
      <c r="X476" s="37">
        <v>9.94</v>
      </c>
      <c r="Y476" s="37" t="s">
        <v>12412</v>
      </c>
      <c r="Z476" s="37" t="s">
        <v>12413</v>
      </c>
      <c r="AA476" s="37" t="s">
        <v>12414</v>
      </c>
      <c r="AB476" s="37" t="s">
        <v>12415</v>
      </c>
      <c r="AC476" s="37" t="s">
        <v>12416</v>
      </c>
      <c r="AD476" s="37" t="s">
        <v>12417</v>
      </c>
      <c r="AE476" s="37" t="s">
        <v>3507</v>
      </c>
      <c r="AF476" s="37" t="s">
        <v>12418</v>
      </c>
      <c r="AG476" s="37" t="s">
        <v>12419</v>
      </c>
      <c r="AH476" s="37" t="s">
        <v>12420</v>
      </c>
      <c r="AI476" s="37" t="s">
        <v>56</v>
      </c>
      <c r="AJ476" s="37" t="s">
        <v>12421</v>
      </c>
      <c r="AK476" s="37" t="s">
        <v>3513</v>
      </c>
      <c r="AL476" s="37" t="s">
        <v>326</v>
      </c>
      <c r="AM476" s="37" t="s">
        <v>56</v>
      </c>
      <c r="AN476" s="37" t="s">
        <v>56</v>
      </c>
      <c r="AO476" s="37" t="s">
        <v>56</v>
      </c>
      <c r="AP476" s="37" t="s">
        <v>3514</v>
      </c>
      <c r="AQ476" s="37" t="s">
        <v>3515</v>
      </c>
      <c r="AR476" s="37" t="s">
        <v>442</v>
      </c>
      <c r="AS476" s="37" t="s">
        <v>3516</v>
      </c>
      <c r="AT476" s="37" t="s">
        <v>12422</v>
      </c>
      <c r="AU476" s="37" t="s">
        <v>442</v>
      </c>
      <c r="AV476" s="37" t="s">
        <v>12423</v>
      </c>
      <c r="AW476" s="37">
        <v>6.2762781667873497</v>
      </c>
      <c r="AX476" s="37">
        <v>6.5576516619968697</v>
      </c>
      <c r="AY476" s="37">
        <v>7.3458048895079404</v>
      </c>
      <c r="AZ476" s="37">
        <v>6.7205259126969201</v>
      </c>
      <c r="BA476" s="37">
        <v>6.6758379843522402</v>
      </c>
      <c r="BB476" s="37">
        <v>6.4949563499854204</v>
      </c>
      <c r="BC476" s="37">
        <v>6.7252421431699902</v>
      </c>
      <c r="BD476" s="37">
        <v>5.4516421582709196</v>
      </c>
      <c r="BE476" s="37">
        <v>6.33211534585128</v>
      </c>
      <c r="BF476" s="37">
        <v>6.29459649419102</v>
      </c>
      <c r="BG476" s="37">
        <v>5.5584397526473799</v>
      </c>
      <c r="BH476" s="37">
        <v>6.7717128276613696</v>
      </c>
      <c r="BI476" s="37">
        <v>5.8459880515371196</v>
      </c>
      <c r="BJ476" s="37">
        <v>6.4340798207801901</v>
      </c>
      <c r="BK476" s="37">
        <v>6.1592816801074797</v>
      </c>
      <c r="BL476" s="37">
        <v>6.5367432926206197</v>
      </c>
      <c r="BM476" s="37">
        <v>6.3239671618454896</v>
      </c>
      <c r="BN476" s="37">
        <v>6.6387078619417501</v>
      </c>
      <c r="BO476" s="37">
        <v>6.4038715146206098</v>
      </c>
    </row>
    <row r="477" spans="1:67" x14ac:dyDescent="0.25">
      <c r="A477" s="39">
        <v>476</v>
      </c>
      <c r="B477" s="37" t="s">
        <v>12424</v>
      </c>
      <c r="C477" s="37" t="s">
        <v>12428</v>
      </c>
      <c r="D477" s="37" t="s">
        <v>12429</v>
      </c>
      <c r="E477" s="39" t="s">
        <v>56</v>
      </c>
      <c r="F477" s="39">
        <v>-0.31364514207544669</v>
      </c>
      <c r="G477" s="39">
        <v>3.7336415920662863E-2</v>
      </c>
      <c r="H477" s="37" t="s">
        <v>12427</v>
      </c>
      <c r="I477" s="37" t="s">
        <v>44</v>
      </c>
      <c r="J477" s="37" t="s">
        <v>45</v>
      </c>
      <c r="K477" s="37" t="s">
        <v>1315</v>
      </c>
      <c r="L477" s="37" t="s">
        <v>1316</v>
      </c>
      <c r="M477" s="37" t="s">
        <v>4043</v>
      </c>
      <c r="N477" s="37" t="s">
        <v>11618</v>
      </c>
      <c r="O477" s="37" t="s">
        <v>12427</v>
      </c>
      <c r="P477" s="89">
        <v>6</v>
      </c>
      <c r="Q477" s="37" t="s">
        <v>12425</v>
      </c>
      <c r="R477" s="37" t="s">
        <v>12425</v>
      </c>
      <c r="S477" s="37" t="s">
        <v>12426</v>
      </c>
      <c r="T477" s="37" t="s">
        <v>2852</v>
      </c>
      <c r="U477" s="37" t="s">
        <v>418</v>
      </c>
      <c r="V477" s="37">
        <v>1</v>
      </c>
      <c r="W477" s="37">
        <v>20</v>
      </c>
      <c r="X477" s="37">
        <v>6.74</v>
      </c>
      <c r="Y477" s="37" t="s">
        <v>56</v>
      </c>
      <c r="AB477" s="37" t="s">
        <v>56</v>
      </c>
      <c r="AF477" s="37" t="s">
        <v>56</v>
      </c>
      <c r="AG477" s="37" t="s">
        <v>56</v>
      </c>
      <c r="AI477" s="37" t="s">
        <v>56</v>
      </c>
      <c r="AJ477" s="37" t="s">
        <v>56</v>
      </c>
      <c r="AK477" s="37" t="s">
        <v>56</v>
      </c>
      <c r="AL477" s="37" t="s">
        <v>56</v>
      </c>
      <c r="AM477" s="37" t="s">
        <v>56</v>
      </c>
      <c r="AN477" s="37" t="s">
        <v>56</v>
      </c>
      <c r="AO477" s="37" t="s">
        <v>56</v>
      </c>
      <c r="AP477" s="37" t="s">
        <v>12430</v>
      </c>
      <c r="AQ477" s="37" t="s">
        <v>12431</v>
      </c>
      <c r="AR477" s="37" t="s">
        <v>245</v>
      </c>
      <c r="AS477" s="37" t="s">
        <v>12432</v>
      </c>
      <c r="AT477" s="37" t="s">
        <v>12433</v>
      </c>
      <c r="AU477" s="37" t="s">
        <v>245</v>
      </c>
      <c r="AV477" s="37" t="s">
        <v>12434</v>
      </c>
      <c r="AW477" s="37">
        <v>6.5647083574885201</v>
      </c>
      <c r="AX477" s="37">
        <v>6.0068107737211598</v>
      </c>
      <c r="AY477" s="37">
        <v>6.7313357625197998</v>
      </c>
      <c r="AZ477" s="37">
        <v>6.7810693656905201</v>
      </c>
      <c r="BA477" s="37">
        <v>6.8063971347807097</v>
      </c>
      <c r="BB477" s="37">
        <v>6.4520243882542996</v>
      </c>
      <c r="BC477" s="37">
        <v>6.7244645212266203</v>
      </c>
      <c r="BD477" s="37">
        <v>6.4406416568747202</v>
      </c>
      <c r="BE477" s="37">
        <v>6.6491547741837396</v>
      </c>
      <c r="BF477" s="37">
        <v>6.6087239882306203</v>
      </c>
      <c r="BG477" s="37">
        <v>6.3064831440593201</v>
      </c>
      <c r="BH477" s="37">
        <v>6.6108756296993096</v>
      </c>
      <c r="BI477" s="37">
        <v>6.0871604012595002</v>
      </c>
      <c r="BJ477" s="37">
        <v>7.4055256596254697</v>
      </c>
      <c r="BK477" s="37">
        <v>6.2949357787499496</v>
      </c>
      <c r="BL477" s="37">
        <v>6.4318291480903804</v>
      </c>
      <c r="BM477" s="37">
        <v>5.5003956686537796</v>
      </c>
      <c r="BN477" s="37">
        <v>6.7488080824005499</v>
      </c>
      <c r="BO477" s="37">
        <v>6.5883166469912098</v>
      </c>
    </row>
    <row r="478" spans="1:67" x14ac:dyDescent="0.25">
      <c r="A478" s="39">
        <v>477</v>
      </c>
      <c r="B478" s="37" t="s">
        <v>12435</v>
      </c>
      <c r="C478" s="37" t="s">
        <v>11652</v>
      </c>
      <c r="D478" s="37" t="s">
        <v>12438</v>
      </c>
      <c r="E478" s="39" t="s">
        <v>11653</v>
      </c>
      <c r="F478" s="39">
        <v>-0.31364658514548172</v>
      </c>
      <c r="G478" s="39">
        <v>1.276300753264124E-2</v>
      </c>
      <c r="H478" s="37" t="s">
        <v>227</v>
      </c>
      <c r="I478" s="37" t="s">
        <v>44</v>
      </c>
      <c r="J478" s="37" t="s">
        <v>45</v>
      </c>
      <c r="K478" s="37" t="s">
        <v>46</v>
      </c>
      <c r="L478" s="37" t="s">
        <v>47</v>
      </c>
      <c r="M478" s="37" t="s">
        <v>48</v>
      </c>
      <c r="N478" s="37" t="s">
        <v>227</v>
      </c>
      <c r="P478" s="89">
        <v>5</v>
      </c>
      <c r="Q478" s="37" t="s">
        <v>12436</v>
      </c>
      <c r="R478" s="37" t="s">
        <v>12436</v>
      </c>
      <c r="S478" s="37" t="s">
        <v>12437</v>
      </c>
      <c r="T478" s="37" t="s">
        <v>388</v>
      </c>
      <c r="U478" s="37" t="s">
        <v>254</v>
      </c>
      <c r="V478" s="37">
        <v>1</v>
      </c>
      <c r="W478" s="37">
        <v>7</v>
      </c>
      <c r="X478" s="37">
        <v>6.37</v>
      </c>
      <c r="Y478" s="37" t="s">
        <v>56</v>
      </c>
      <c r="AB478" s="37" t="s">
        <v>11654</v>
      </c>
      <c r="AC478" s="37" t="s">
        <v>11655</v>
      </c>
      <c r="AD478" s="37" t="s">
        <v>11656</v>
      </c>
      <c r="AE478" s="37" t="s">
        <v>11657</v>
      </c>
      <c r="AF478" s="37" t="s">
        <v>11658</v>
      </c>
      <c r="AG478" s="37" t="s">
        <v>5179</v>
      </c>
      <c r="AH478" s="37" t="s">
        <v>5180</v>
      </c>
      <c r="AI478" s="37" t="s">
        <v>56</v>
      </c>
      <c r="AJ478" s="37" t="s">
        <v>11659</v>
      </c>
      <c r="AK478" s="37" t="s">
        <v>713</v>
      </c>
      <c r="AL478" s="37" t="s">
        <v>326</v>
      </c>
      <c r="AM478" s="37" t="s">
        <v>56</v>
      </c>
      <c r="AN478" s="37" t="s">
        <v>56</v>
      </c>
      <c r="AO478" s="37" t="s">
        <v>56</v>
      </c>
      <c r="AP478" s="37" t="s">
        <v>11660</v>
      </c>
      <c r="AQ478" s="37" t="s">
        <v>11661</v>
      </c>
      <c r="AR478" s="37" t="s">
        <v>4</v>
      </c>
      <c r="AS478" s="37" t="s">
        <v>11652</v>
      </c>
      <c r="AT478" s="37" t="s">
        <v>12439</v>
      </c>
      <c r="AU478" s="37" t="s">
        <v>4</v>
      </c>
      <c r="AV478" s="37" t="s">
        <v>12440</v>
      </c>
      <c r="AW478" s="37">
        <v>6.0574249312650599</v>
      </c>
      <c r="AX478" s="37">
        <v>6.2932048751274401</v>
      </c>
      <c r="AY478" s="37">
        <v>6.3532802036601801</v>
      </c>
      <c r="AZ478" s="37">
        <v>6.3374746735235998</v>
      </c>
      <c r="BA478" s="37">
        <v>6.1941662117949097</v>
      </c>
      <c r="BB478" s="37">
        <v>6.2442278732222798</v>
      </c>
      <c r="BC478" s="37">
        <v>6.5218636124765101</v>
      </c>
      <c r="BD478" s="37">
        <v>5.8963172870274496</v>
      </c>
      <c r="BE478" s="37">
        <v>6.2447350183975896</v>
      </c>
      <c r="BF478" s="37">
        <v>6.0546574774699504</v>
      </c>
      <c r="BG478" s="37">
        <v>6.3962764151301696</v>
      </c>
      <c r="BH478" s="37">
        <v>6.5019320800731304</v>
      </c>
      <c r="BI478" s="37">
        <v>6.0511162332145698</v>
      </c>
      <c r="BJ478" s="37">
        <v>5.9453952117256099</v>
      </c>
      <c r="BK478" s="37">
        <v>5.8584234961813699</v>
      </c>
      <c r="BL478" s="37">
        <v>5.72150229680914</v>
      </c>
      <c r="BM478" s="37">
        <v>6.0191852733739299</v>
      </c>
      <c r="BN478" s="37">
        <v>6.7040901307321601</v>
      </c>
      <c r="BO478" s="37">
        <v>6.6616377024697799</v>
      </c>
    </row>
    <row r="479" spans="1:67" x14ac:dyDescent="0.25">
      <c r="A479" s="39">
        <v>478</v>
      </c>
      <c r="B479" s="37" t="s">
        <v>12441</v>
      </c>
      <c r="C479" s="37" t="s">
        <v>2716</v>
      </c>
      <c r="D479" s="37" t="s">
        <v>2717</v>
      </c>
      <c r="E479" s="39" t="s">
        <v>2718</v>
      </c>
      <c r="F479" s="39">
        <v>-0.3137345267345486</v>
      </c>
      <c r="G479" s="39">
        <v>2.4744672046398939E-2</v>
      </c>
      <c r="H479" s="37" t="s">
        <v>12444</v>
      </c>
      <c r="I479" s="37" t="s">
        <v>44</v>
      </c>
      <c r="J479" s="37" t="s">
        <v>45</v>
      </c>
      <c r="K479" s="37" t="s">
        <v>46</v>
      </c>
      <c r="L479" s="37" t="s">
        <v>47</v>
      </c>
      <c r="M479" s="37" t="s">
        <v>48</v>
      </c>
      <c r="N479" s="37" t="s">
        <v>12445</v>
      </c>
      <c r="O479" s="37" t="s">
        <v>12444</v>
      </c>
      <c r="P479" s="89">
        <v>6</v>
      </c>
      <c r="Q479" s="37" t="s">
        <v>12446</v>
      </c>
      <c r="R479" s="37" t="s">
        <v>12442</v>
      </c>
      <c r="S479" s="37" t="s">
        <v>12443</v>
      </c>
      <c r="T479" s="37" t="s">
        <v>12447</v>
      </c>
      <c r="U479" s="37" t="s">
        <v>1442</v>
      </c>
      <c r="V479" s="37">
        <v>3</v>
      </c>
      <c r="W479" s="37">
        <v>36</v>
      </c>
      <c r="X479" s="37">
        <v>11.49</v>
      </c>
      <c r="Y479" s="37" t="s">
        <v>56</v>
      </c>
      <c r="AB479" s="37" t="s">
        <v>56</v>
      </c>
      <c r="AF479" s="37" t="s">
        <v>2719</v>
      </c>
      <c r="AG479" s="37" t="s">
        <v>396</v>
      </c>
      <c r="AH479" s="37" t="s">
        <v>397</v>
      </c>
      <c r="AI479" s="37" t="s">
        <v>991</v>
      </c>
      <c r="AJ479" s="37" t="s">
        <v>56</v>
      </c>
      <c r="AK479" s="37" t="s">
        <v>56</v>
      </c>
      <c r="AL479" s="37" t="s">
        <v>571</v>
      </c>
      <c r="AM479" s="37" t="s">
        <v>56</v>
      </c>
      <c r="AN479" s="37" t="s">
        <v>56</v>
      </c>
      <c r="AO479" s="37" t="s">
        <v>56</v>
      </c>
      <c r="AP479" s="37" t="s">
        <v>2720</v>
      </c>
      <c r="AQ479" s="37" t="s">
        <v>2721</v>
      </c>
      <c r="AR479" s="37" t="s">
        <v>402</v>
      </c>
      <c r="AS479" s="37" t="s">
        <v>2722</v>
      </c>
      <c r="AT479" s="37" t="s">
        <v>2723</v>
      </c>
      <c r="AU479" s="37" t="s">
        <v>402</v>
      </c>
      <c r="AV479" s="37" t="s">
        <v>12448</v>
      </c>
      <c r="AW479" s="37">
        <v>6.7552611527402098</v>
      </c>
      <c r="AX479" s="37">
        <v>6.7517447967507804</v>
      </c>
      <c r="AY479" s="37">
        <v>7.4738444917412998</v>
      </c>
      <c r="AZ479" s="37">
        <v>6.8326430762025598</v>
      </c>
      <c r="BA479" s="37">
        <v>7.18289522063652</v>
      </c>
      <c r="BB479" s="37">
        <v>6.7073658393168998</v>
      </c>
      <c r="BC479" s="37">
        <v>6.8909098698234104</v>
      </c>
      <c r="BD479" s="37">
        <v>7.2221439955406197</v>
      </c>
      <c r="BE479" s="37">
        <v>7.0108870023624297</v>
      </c>
      <c r="BF479" s="37">
        <v>6.32685813413506</v>
      </c>
      <c r="BG479" s="37">
        <v>7.2439305615701501</v>
      </c>
      <c r="BH479" s="37">
        <v>6.4083419107611501</v>
      </c>
      <c r="BI479" s="37">
        <v>6.7054232956832296</v>
      </c>
      <c r="BJ479" s="37">
        <v>7.0871245476401796</v>
      </c>
      <c r="BK479" s="37">
        <v>6.6877474803116499</v>
      </c>
      <c r="BL479" s="37">
        <v>6.4824806837228701</v>
      </c>
      <c r="BM479" s="37">
        <v>6.6287261181980197</v>
      </c>
      <c r="BN479" s="37">
        <v>6.6776252912389502</v>
      </c>
      <c r="BO479" s="37">
        <v>6.9246049365019999</v>
      </c>
    </row>
    <row r="480" spans="1:67" x14ac:dyDescent="0.25">
      <c r="A480" s="39">
        <v>479</v>
      </c>
      <c r="B480" s="37" t="s">
        <v>12449</v>
      </c>
      <c r="C480" s="37" t="s">
        <v>8564</v>
      </c>
      <c r="D480" s="37" t="s">
        <v>12452</v>
      </c>
      <c r="E480" s="39" t="s">
        <v>10711</v>
      </c>
      <c r="F480" s="39">
        <v>-0.31377964715164808</v>
      </c>
      <c r="G480" s="39">
        <v>4.5455294849058463E-2</v>
      </c>
      <c r="H480" s="37" t="s">
        <v>887</v>
      </c>
      <c r="I480" s="37" t="s">
        <v>44</v>
      </c>
      <c r="J480" s="37" t="s">
        <v>101</v>
      </c>
      <c r="K480" s="37" t="s">
        <v>102</v>
      </c>
      <c r="L480" s="37" t="s">
        <v>103</v>
      </c>
      <c r="M480" s="37" t="s">
        <v>104</v>
      </c>
      <c r="N480" s="37" t="s">
        <v>417</v>
      </c>
      <c r="O480" s="37" t="s">
        <v>887</v>
      </c>
      <c r="P480" s="89">
        <v>6</v>
      </c>
      <c r="Q480" s="37" t="s">
        <v>12450</v>
      </c>
      <c r="R480" s="37" t="s">
        <v>12450</v>
      </c>
      <c r="S480" s="37" t="s">
        <v>12451</v>
      </c>
      <c r="T480" s="37" t="s">
        <v>1151</v>
      </c>
      <c r="U480" s="37" t="s">
        <v>267</v>
      </c>
      <c r="V480" s="37">
        <v>1</v>
      </c>
      <c r="W480" s="37">
        <v>34</v>
      </c>
      <c r="X480" s="37">
        <v>10.07</v>
      </c>
      <c r="Y480" s="37" t="s">
        <v>56</v>
      </c>
      <c r="AB480" s="37" t="s">
        <v>10712</v>
      </c>
      <c r="AC480" s="37" t="s">
        <v>10713</v>
      </c>
      <c r="AD480" s="37" t="s">
        <v>10714</v>
      </c>
      <c r="AE480" s="37" t="s">
        <v>10715</v>
      </c>
      <c r="AF480" s="37" t="s">
        <v>10716</v>
      </c>
      <c r="AG480" s="37" t="s">
        <v>10717</v>
      </c>
      <c r="AH480" s="37" t="s">
        <v>10718</v>
      </c>
      <c r="AI480" s="37" t="s">
        <v>10719</v>
      </c>
      <c r="AJ480" s="37" t="s">
        <v>10720</v>
      </c>
      <c r="AK480" s="37" t="s">
        <v>10721</v>
      </c>
      <c r="AL480" s="37" t="s">
        <v>67</v>
      </c>
      <c r="AM480" s="37" t="s">
        <v>56</v>
      </c>
      <c r="AN480" s="37" t="s">
        <v>56</v>
      </c>
      <c r="AO480" s="37" t="s">
        <v>56</v>
      </c>
      <c r="AP480" s="37" t="s">
        <v>7679</v>
      </c>
      <c r="AQ480" s="37" t="s">
        <v>10722</v>
      </c>
      <c r="AR480" s="37" t="s">
        <v>304</v>
      </c>
      <c r="AS480" s="37" t="s">
        <v>8564</v>
      </c>
      <c r="AT480" s="37" t="s">
        <v>12453</v>
      </c>
      <c r="AU480" s="37" t="s">
        <v>304</v>
      </c>
      <c r="AV480" s="37" t="s">
        <v>12454</v>
      </c>
      <c r="AW480" s="37">
        <v>6.69180185857513</v>
      </c>
      <c r="AX480" s="37">
        <v>7.17159485857497</v>
      </c>
      <c r="AY480" s="37">
        <v>6.8033376682411202</v>
      </c>
      <c r="AZ480" s="37">
        <v>7.16743552357784</v>
      </c>
      <c r="BA480" s="37">
        <v>7.5062005271874197</v>
      </c>
      <c r="BB480" s="37">
        <v>6.5511541866278797</v>
      </c>
      <c r="BC480" s="37">
        <v>6.4289929735783398</v>
      </c>
      <c r="BD480" s="37">
        <v>6.5937955101751502</v>
      </c>
      <c r="BE480" s="37">
        <v>6.5595835956176796</v>
      </c>
      <c r="BF480" s="37">
        <v>6.8720863719442002</v>
      </c>
      <c r="BG480" s="37">
        <v>6.8560549394663601</v>
      </c>
      <c r="BH480" s="37">
        <v>6.3203126991425602</v>
      </c>
      <c r="BI480" s="37">
        <v>6.4552258053407003</v>
      </c>
      <c r="BJ480" s="37">
        <v>6.8033752338601303</v>
      </c>
      <c r="BK480" s="37">
        <v>6.84084921899092</v>
      </c>
      <c r="BL480" s="37">
        <v>6.8739248796050099</v>
      </c>
      <c r="BM480" s="37">
        <v>6.6733343896172403</v>
      </c>
      <c r="BN480" s="37">
        <v>7.13401448773915</v>
      </c>
      <c r="BO480" s="37">
        <v>6.7418722762123302</v>
      </c>
    </row>
    <row r="481" spans="1:67" x14ac:dyDescent="0.25">
      <c r="A481" s="39">
        <v>480</v>
      </c>
      <c r="B481" s="37" t="s">
        <v>12455</v>
      </c>
      <c r="C481" s="37" t="s">
        <v>5073</v>
      </c>
      <c r="D481" s="37" t="s">
        <v>5074</v>
      </c>
      <c r="E481" s="39" t="s">
        <v>5075</v>
      </c>
      <c r="F481" s="39">
        <v>-0.31393064865565279</v>
      </c>
      <c r="G481" s="39">
        <v>3.7336415920662863E-2</v>
      </c>
      <c r="H481" s="37" t="s">
        <v>312</v>
      </c>
      <c r="I481" s="37" t="s">
        <v>44</v>
      </c>
      <c r="J481" s="37" t="s">
        <v>45</v>
      </c>
      <c r="K481" s="37" t="s">
        <v>46</v>
      </c>
      <c r="L481" s="37" t="s">
        <v>312</v>
      </c>
      <c r="P481" s="89">
        <v>3</v>
      </c>
      <c r="Q481" s="37" t="s">
        <v>12458</v>
      </c>
      <c r="R481" s="37" t="s">
        <v>12456</v>
      </c>
      <c r="S481" s="37" t="s">
        <v>12457</v>
      </c>
      <c r="T481" s="37" t="s">
        <v>12459</v>
      </c>
      <c r="U481" s="37" t="s">
        <v>12460</v>
      </c>
      <c r="V481" s="37">
        <v>4</v>
      </c>
      <c r="W481" s="37">
        <v>34</v>
      </c>
      <c r="X481" s="37">
        <v>10.51</v>
      </c>
      <c r="Y481" s="37" t="s">
        <v>56</v>
      </c>
      <c r="AB481" s="37" t="s">
        <v>56</v>
      </c>
      <c r="AF481" s="37" t="s">
        <v>5076</v>
      </c>
      <c r="AG481" s="37" t="s">
        <v>396</v>
      </c>
      <c r="AH481" s="37" t="s">
        <v>397</v>
      </c>
      <c r="AI481" s="37" t="s">
        <v>991</v>
      </c>
      <c r="AJ481" s="37" t="s">
        <v>56</v>
      </c>
      <c r="AK481" s="37" t="s">
        <v>56</v>
      </c>
      <c r="AL481" s="37" t="s">
        <v>571</v>
      </c>
      <c r="AM481" s="37" t="s">
        <v>56</v>
      </c>
      <c r="AN481" s="37" t="s">
        <v>56</v>
      </c>
      <c r="AO481" s="37" t="s">
        <v>56</v>
      </c>
      <c r="AP481" s="37" t="s">
        <v>5077</v>
      </c>
      <c r="AQ481" s="37" t="s">
        <v>5078</v>
      </c>
      <c r="AR481" s="37" t="s">
        <v>402</v>
      </c>
      <c r="AS481" s="37" t="s">
        <v>5079</v>
      </c>
      <c r="AT481" s="37" t="s">
        <v>5080</v>
      </c>
      <c r="AU481" s="37" t="s">
        <v>402</v>
      </c>
      <c r="AV481" s="37" t="s">
        <v>12461</v>
      </c>
      <c r="AW481" s="37">
        <v>6.75147934149373</v>
      </c>
      <c r="AX481" s="37">
        <v>6.7251559395548801</v>
      </c>
      <c r="AY481" s="37">
        <v>6.8182358598319404</v>
      </c>
      <c r="AZ481" s="37">
        <v>6.5815572628624404</v>
      </c>
      <c r="BA481" s="37">
        <v>7.2006617796614796</v>
      </c>
      <c r="BB481" s="37">
        <v>6.6246327939950502</v>
      </c>
      <c r="BC481" s="37">
        <v>7.6371043073111098</v>
      </c>
      <c r="BD481" s="37">
        <v>7.0438336933931804</v>
      </c>
      <c r="BE481" s="37">
        <v>6.3741617440993101</v>
      </c>
      <c r="BF481" s="37">
        <v>6.34283920631262</v>
      </c>
      <c r="BG481" s="37">
        <v>6.66926117198373</v>
      </c>
      <c r="BH481" s="37">
        <v>6.8500946557190598</v>
      </c>
      <c r="BI481" s="37">
        <v>6.4590381217879003</v>
      </c>
      <c r="BJ481" s="37">
        <v>6.9999479249696597</v>
      </c>
      <c r="BK481" s="37">
        <v>6.6638536488987503</v>
      </c>
      <c r="BL481" s="37">
        <v>6.3486554678395404</v>
      </c>
      <c r="BM481" s="37">
        <v>6.5109792215935096</v>
      </c>
      <c r="BN481" s="37">
        <v>6.7274559349940297</v>
      </c>
      <c r="BO481" s="37">
        <v>6.8386067623509996</v>
      </c>
    </row>
    <row r="482" spans="1:67" x14ac:dyDescent="0.25">
      <c r="A482" s="39">
        <v>481</v>
      </c>
      <c r="B482" s="37" t="s">
        <v>12462</v>
      </c>
      <c r="C482" s="37" t="s">
        <v>12465</v>
      </c>
      <c r="D482" s="37" t="s">
        <v>12466</v>
      </c>
      <c r="E482" s="39" t="s">
        <v>12467</v>
      </c>
      <c r="F482" s="39">
        <v>-0.31409762384508699</v>
      </c>
      <c r="G482" s="39">
        <v>4.5455294849058463E-2</v>
      </c>
      <c r="H482" s="37" t="s">
        <v>226</v>
      </c>
      <c r="I482" s="37" t="s">
        <v>44</v>
      </c>
      <c r="J482" s="37" t="s">
        <v>45</v>
      </c>
      <c r="K482" s="37" t="s">
        <v>46</v>
      </c>
      <c r="L482" s="37" t="s">
        <v>47</v>
      </c>
      <c r="M482" s="37" t="s">
        <v>48</v>
      </c>
      <c r="N482" s="37" t="s">
        <v>227</v>
      </c>
      <c r="O482" s="37" t="s">
        <v>226</v>
      </c>
      <c r="P482" s="89">
        <v>6</v>
      </c>
      <c r="Q482" s="37" t="s">
        <v>12463</v>
      </c>
      <c r="R482" s="37" t="s">
        <v>12463</v>
      </c>
      <c r="S482" s="37" t="s">
        <v>12464</v>
      </c>
      <c r="T482" s="37" t="s">
        <v>730</v>
      </c>
      <c r="U482" s="37" t="s">
        <v>78</v>
      </c>
      <c r="V482" s="37">
        <v>1</v>
      </c>
      <c r="W482" s="37">
        <v>24</v>
      </c>
      <c r="X482" s="37">
        <v>10.86</v>
      </c>
      <c r="Y482" s="37" t="s">
        <v>56</v>
      </c>
      <c r="AB482" s="37" t="s">
        <v>12468</v>
      </c>
      <c r="AC482" s="37" t="s">
        <v>12469</v>
      </c>
      <c r="AD482" s="37" t="s">
        <v>12470</v>
      </c>
      <c r="AF482" s="37" t="s">
        <v>12471</v>
      </c>
      <c r="AG482" s="37" t="s">
        <v>12472</v>
      </c>
      <c r="AH482" s="37" t="s">
        <v>12473</v>
      </c>
      <c r="AI482" s="37" t="s">
        <v>56</v>
      </c>
      <c r="AJ482" s="37" t="s">
        <v>12474</v>
      </c>
      <c r="AK482" s="37" t="s">
        <v>713</v>
      </c>
      <c r="AL482" s="37" t="s">
        <v>326</v>
      </c>
      <c r="AM482" s="37" t="s">
        <v>56</v>
      </c>
      <c r="AN482" s="37" t="s">
        <v>56</v>
      </c>
      <c r="AO482" s="37" t="s">
        <v>56</v>
      </c>
      <c r="AP482" s="37" t="s">
        <v>12475</v>
      </c>
      <c r="AQ482" s="37" t="s">
        <v>12476</v>
      </c>
      <c r="AR482" s="37" t="s">
        <v>5</v>
      </c>
      <c r="AS482" s="37" t="s">
        <v>12477</v>
      </c>
      <c r="AT482" s="37" t="s">
        <v>12478</v>
      </c>
      <c r="AU482" s="37" t="s">
        <v>5</v>
      </c>
      <c r="AV482" s="37" t="s">
        <v>12479</v>
      </c>
      <c r="AW482" s="37">
        <v>5.8972233946710402</v>
      </c>
      <c r="AX482" s="37">
        <v>6.6977218742321298</v>
      </c>
      <c r="AY482" s="37">
        <v>7.3423930885672997</v>
      </c>
      <c r="AZ482" s="37">
        <v>6.4993297421797802</v>
      </c>
      <c r="BA482" s="37">
        <v>6.8119133958297304</v>
      </c>
      <c r="BB482" s="37">
        <v>6.9135410615714301</v>
      </c>
      <c r="BC482" s="37">
        <v>6.9796553873391902</v>
      </c>
      <c r="BD482" s="37">
        <v>6.4675786583836601</v>
      </c>
      <c r="BE482" s="37">
        <v>6.2455129145723101</v>
      </c>
      <c r="BF482" s="37">
        <v>6.7884866192410298</v>
      </c>
      <c r="BG482" s="37">
        <v>6.6962428631256703</v>
      </c>
      <c r="BH482" s="37">
        <v>6.6482234551368897</v>
      </c>
      <c r="BI482" s="37">
        <v>6.73811442025149</v>
      </c>
      <c r="BJ482" s="37">
        <v>6.7930427130704301</v>
      </c>
      <c r="BK482" s="37">
        <v>6.6659842379981296</v>
      </c>
      <c r="BL482" s="37">
        <v>6.4087657200657997</v>
      </c>
      <c r="BM482" s="37">
        <v>5.9624361086412003</v>
      </c>
      <c r="BN482" s="37">
        <v>6.5050347392773196</v>
      </c>
      <c r="BO482" s="37">
        <v>6.7638247424639202</v>
      </c>
    </row>
    <row r="483" spans="1:67" x14ac:dyDescent="0.25">
      <c r="A483" s="39">
        <v>482</v>
      </c>
      <c r="B483" s="37" t="s">
        <v>12480</v>
      </c>
      <c r="C483" s="37" t="s">
        <v>108</v>
      </c>
      <c r="D483" s="37" t="s">
        <v>12483</v>
      </c>
      <c r="E483" s="39" t="s">
        <v>56</v>
      </c>
      <c r="F483" s="39">
        <v>-0.31425561499240212</v>
      </c>
      <c r="G483" s="39">
        <v>1.601099081051716E-2</v>
      </c>
      <c r="H483" s="37" t="s">
        <v>4286</v>
      </c>
      <c r="I483" s="37" t="s">
        <v>44</v>
      </c>
      <c r="J483" s="37" t="s">
        <v>101</v>
      </c>
      <c r="K483" s="37" t="s">
        <v>102</v>
      </c>
      <c r="L483" s="37" t="s">
        <v>103</v>
      </c>
      <c r="M483" s="37" t="s">
        <v>170</v>
      </c>
      <c r="N483" s="37" t="s">
        <v>4287</v>
      </c>
      <c r="O483" s="37" t="s">
        <v>4286</v>
      </c>
      <c r="P483" s="89">
        <v>6</v>
      </c>
      <c r="Q483" s="37" t="s">
        <v>12481</v>
      </c>
      <c r="R483" s="37" t="s">
        <v>12481</v>
      </c>
      <c r="S483" s="37" t="s">
        <v>12482</v>
      </c>
      <c r="T483" s="37" t="s">
        <v>124</v>
      </c>
      <c r="U483" s="37" t="s">
        <v>124</v>
      </c>
      <c r="V483" s="37">
        <v>1</v>
      </c>
      <c r="W483" s="37">
        <v>25</v>
      </c>
      <c r="X483" s="37">
        <v>9.44</v>
      </c>
      <c r="Y483" s="37" t="s">
        <v>56</v>
      </c>
      <c r="AB483" s="37" t="s">
        <v>56</v>
      </c>
      <c r="AF483" s="37" t="s">
        <v>56</v>
      </c>
      <c r="AG483" s="37" t="s">
        <v>56</v>
      </c>
      <c r="AI483" s="37" t="s">
        <v>56</v>
      </c>
      <c r="AJ483" s="37" t="s">
        <v>56</v>
      </c>
      <c r="AK483" s="37" t="s">
        <v>56</v>
      </c>
      <c r="AL483" s="37" t="s">
        <v>56</v>
      </c>
      <c r="AM483" s="37" t="s">
        <v>56</v>
      </c>
      <c r="AN483" s="37" t="s">
        <v>56</v>
      </c>
      <c r="AO483" s="37" t="s">
        <v>56</v>
      </c>
      <c r="AP483" s="37" t="s">
        <v>12484</v>
      </c>
      <c r="AQ483" s="37" t="s">
        <v>12485</v>
      </c>
      <c r="AR483" s="37" t="s">
        <v>1435</v>
      </c>
      <c r="AS483" s="37" t="s">
        <v>12486</v>
      </c>
      <c r="AW483" s="37">
        <v>6.8919665783077697</v>
      </c>
      <c r="AX483" s="37">
        <v>7.0675506965312298</v>
      </c>
      <c r="AY483" s="37">
        <v>7.2251671045655401</v>
      </c>
      <c r="AZ483" s="37">
        <v>7.9464915708152102</v>
      </c>
      <c r="BA483" s="37">
        <v>7.3512647244040297</v>
      </c>
      <c r="BB483" s="37">
        <v>6.8111660538119301</v>
      </c>
      <c r="BC483" s="37">
        <v>7.0453425802844301</v>
      </c>
      <c r="BD483" s="37">
        <v>6.6845267921223002</v>
      </c>
      <c r="BE483" s="37">
        <v>7.0847549989090499</v>
      </c>
      <c r="BF483" s="37">
        <v>6.7254011997054901</v>
      </c>
      <c r="BG483" s="37">
        <v>6.8267322933029604</v>
      </c>
      <c r="BH483" s="37">
        <v>6.6358908075957901</v>
      </c>
      <c r="BI483" s="37">
        <v>6.9940695755888296</v>
      </c>
      <c r="BJ483" s="37">
        <v>6.9331784645487797</v>
      </c>
      <c r="BK483" s="37">
        <v>7.0939380134265901</v>
      </c>
      <c r="BL483" s="37">
        <v>6.8668896746634402</v>
      </c>
      <c r="BM483" s="37">
        <v>6.9038764874271799</v>
      </c>
      <c r="BN483" s="37">
        <v>7.2267442422518497</v>
      </c>
      <c r="BO483" s="37">
        <v>7.0290610216301204</v>
      </c>
    </row>
    <row r="484" spans="1:67" x14ac:dyDescent="0.25">
      <c r="A484" s="39">
        <v>483</v>
      </c>
      <c r="B484" s="37" t="s">
        <v>12487</v>
      </c>
      <c r="C484" s="37" t="s">
        <v>12493</v>
      </c>
      <c r="D484" s="37" t="s">
        <v>12493</v>
      </c>
      <c r="E484" s="39" t="s">
        <v>9557</v>
      </c>
      <c r="F484" s="39">
        <v>-0.31427411040558262</v>
      </c>
      <c r="G484" s="39">
        <v>2.4744672046398939E-2</v>
      </c>
      <c r="H484" s="37" t="s">
        <v>4107</v>
      </c>
      <c r="I484" s="37" t="s">
        <v>44</v>
      </c>
      <c r="J484" s="37" t="s">
        <v>101</v>
      </c>
      <c r="K484" s="37" t="s">
        <v>102</v>
      </c>
      <c r="L484" s="37" t="s">
        <v>103</v>
      </c>
      <c r="M484" s="37" t="s">
        <v>1286</v>
      </c>
      <c r="N484" s="37" t="s">
        <v>1287</v>
      </c>
      <c r="O484" s="37" t="s">
        <v>4107</v>
      </c>
      <c r="P484" s="89">
        <v>6</v>
      </c>
      <c r="Q484" s="37" t="s">
        <v>12490</v>
      </c>
      <c r="R484" s="37" t="s">
        <v>12488</v>
      </c>
      <c r="S484" s="37" t="s">
        <v>12489</v>
      </c>
      <c r="T484" s="37" t="s">
        <v>12491</v>
      </c>
      <c r="U484" s="37" t="s">
        <v>12492</v>
      </c>
      <c r="V484" s="37">
        <v>7</v>
      </c>
      <c r="W484" s="37">
        <v>15</v>
      </c>
      <c r="X484" s="37">
        <v>5.63</v>
      </c>
      <c r="Y484" s="37" t="s">
        <v>56</v>
      </c>
      <c r="AB484" s="37" t="s">
        <v>9558</v>
      </c>
      <c r="AC484" s="37" t="s">
        <v>9559</v>
      </c>
      <c r="AD484" s="37" t="s">
        <v>9560</v>
      </c>
      <c r="AE484" s="37" t="s">
        <v>9561</v>
      </c>
      <c r="AF484" s="37" t="s">
        <v>9562</v>
      </c>
      <c r="AG484" s="37" t="s">
        <v>2456</v>
      </c>
      <c r="AH484" s="37" t="s">
        <v>2457</v>
      </c>
      <c r="AI484" s="37" t="s">
        <v>2312</v>
      </c>
      <c r="AJ484" s="37" t="s">
        <v>9563</v>
      </c>
      <c r="AK484" s="37" t="s">
        <v>9564</v>
      </c>
      <c r="AL484" s="37" t="s">
        <v>67</v>
      </c>
      <c r="AM484" s="37" t="s">
        <v>56</v>
      </c>
      <c r="AN484" s="37" t="s">
        <v>56</v>
      </c>
      <c r="AO484" s="37" t="s">
        <v>56</v>
      </c>
      <c r="AP484" s="37" t="s">
        <v>9565</v>
      </c>
      <c r="AQ484" s="37" t="s">
        <v>9566</v>
      </c>
      <c r="AR484" s="37" t="s">
        <v>4</v>
      </c>
      <c r="AS484" s="37" t="s">
        <v>9567</v>
      </c>
      <c r="AT484" s="37" t="s">
        <v>12494</v>
      </c>
      <c r="AU484" s="37" t="s">
        <v>4</v>
      </c>
      <c r="AV484" s="37" t="s">
        <v>12495</v>
      </c>
      <c r="AW484" s="37">
        <v>5.4968653290003999</v>
      </c>
      <c r="AX484" s="37">
        <v>6.2155700031816998</v>
      </c>
      <c r="AY484" s="37">
        <v>6.62988349623605</v>
      </c>
      <c r="AZ484" s="37">
        <v>6.7417360352697298</v>
      </c>
      <c r="BA484" s="37">
        <v>6.54880704909906</v>
      </c>
      <c r="BB484" s="37">
        <v>6.1520286075630501</v>
      </c>
      <c r="BC484" s="37">
        <v>6.3236338226674498</v>
      </c>
      <c r="BD484" s="37">
        <v>6.1269916726069802</v>
      </c>
      <c r="BE484" s="37">
        <v>5.75223749771519</v>
      </c>
      <c r="BF484" s="37">
        <v>6.0252345695640699</v>
      </c>
      <c r="BG484" s="37">
        <v>6.3471656523168303</v>
      </c>
      <c r="BH484" s="37">
        <v>6.1692631582042399</v>
      </c>
      <c r="BI484" s="37">
        <v>5.9143780685490901</v>
      </c>
      <c r="BJ484" s="37">
        <v>6.1380660616605596</v>
      </c>
      <c r="BK484" s="37">
        <v>6.4035954518009799</v>
      </c>
      <c r="BL484" s="37">
        <v>6.2879563918139798</v>
      </c>
      <c r="BM484" s="37">
        <v>6.3737211343574396</v>
      </c>
      <c r="BN484" s="37">
        <v>6.1929856575762301</v>
      </c>
      <c r="BO484" s="37">
        <v>6.3226639087005099</v>
      </c>
    </row>
    <row r="485" spans="1:67" x14ac:dyDescent="0.25">
      <c r="A485" s="39">
        <v>484</v>
      </c>
      <c r="B485" s="37" t="s">
        <v>12496</v>
      </c>
      <c r="C485" s="37" t="s">
        <v>108</v>
      </c>
      <c r="D485" s="37" t="s">
        <v>12499</v>
      </c>
      <c r="E485" s="39" t="s">
        <v>56</v>
      </c>
      <c r="F485" s="39">
        <v>-0.31443555293207037</v>
      </c>
      <c r="G485" s="39">
        <v>3.7336415920662863E-2</v>
      </c>
      <c r="H485" s="37" t="s">
        <v>11808</v>
      </c>
      <c r="I485" s="37" t="s">
        <v>44</v>
      </c>
      <c r="J485" s="37" t="s">
        <v>101</v>
      </c>
      <c r="K485" s="37" t="s">
        <v>102</v>
      </c>
      <c r="L485" s="37" t="s">
        <v>103</v>
      </c>
      <c r="M485" s="37" t="s">
        <v>1286</v>
      </c>
      <c r="N485" s="37" t="s">
        <v>1287</v>
      </c>
      <c r="O485" s="37" t="s">
        <v>11808</v>
      </c>
      <c r="P485" s="89">
        <v>6</v>
      </c>
      <c r="Q485" s="37" t="s">
        <v>12497</v>
      </c>
      <c r="R485" s="37" t="s">
        <v>12497</v>
      </c>
      <c r="S485" s="37" t="s">
        <v>12498</v>
      </c>
      <c r="T485" s="37" t="s">
        <v>3381</v>
      </c>
      <c r="U485" s="37" t="s">
        <v>2604</v>
      </c>
      <c r="V485" s="37">
        <v>1</v>
      </c>
      <c r="W485" s="37">
        <v>30</v>
      </c>
      <c r="X485" s="37">
        <v>13.27</v>
      </c>
      <c r="Y485" s="37" t="s">
        <v>56</v>
      </c>
      <c r="AB485" s="37" t="s">
        <v>56</v>
      </c>
      <c r="AF485" s="37" t="s">
        <v>56</v>
      </c>
      <c r="AG485" s="37" t="s">
        <v>56</v>
      </c>
      <c r="AI485" s="37" t="s">
        <v>56</v>
      </c>
      <c r="AJ485" s="37" t="s">
        <v>56</v>
      </c>
      <c r="AK485" s="37" t="s">
        <v>56</v>
      </c>
      <c r="AL485" s="37" t="s">
        <v>56</v>
      </c>
      <c r="AM485" s="37" t="s">
        <v>56</v>
      </c>
      <c r="AN485" s="37" t="s">
        <v>56</v>
      </c>
      <c r="AO485" s="37" t="s">
        <v>56</v>
      </c>
      <c r="AP485" s="37" t="s">
        <v>12500</v>
      </c>
      <c r="AQ485" s="37" t="s">
        <v>3919</v>
      </c>
      <c r="AR485" s="37" t="s">
        <v>5</v>
      </c>
      <c r="AS485" s="37" t="s">
        <v>3920</v>
      </c>
      <c r="AT485" s="37" t="s">
        <v>12501</v>
      </c>
      <c r="AU485" s="37" t="s">
        <v>5</v>
      </c>
      <c r="AV485" s="37" t="s">
        <v>12502</v>
      </c>
      <c r="AW485" s="37">
        <v>6.8843903810170897</v>
      </c>
      <c r="AX485" s="37">
        <v>7.2031879916977797</v>
      </c>
      <c r="AY485" s="37">
        <v>6.9390323203313704</v>
      </c>
      <c r="AZ485" s="37">
        <v>6.9226580515041798</v>
      </c>
      <c r="BA485" s="37">
        <v>6.69070107464752</v>
      </c>
      <c r="BB485" s="37">
        <v>6.9165671662069297</v>
      </c>
      <c r="BC485" s="37">
        <v>8.0701117864776908</v>
      </c>
      <c r="BD485" s="37">
        <v>6.64030261394175</v>
      </c>
      <c r="BE485" s="37">
        <v>6.9123549823933601</v>
      </c>
      <c r="BF485" s="37">
        <v>7.5828698215945298</v>
      </c>
      <c r="BG485" s="37">
        <v>7.4532801235096198</v>
      </c>
      <c r="BH485" s="37">
        <v>6.7519793395354997</v>
      </c>
      <c r="BI485" s="37">
        <v>6.9048751178292704</v>
      </c>
      <c r="BJ485" s="37">
        <v>7.0096421217420097</v>
      </c>
      <c r="BK485" s="37">
        <v>7.1112961600937803</v>
      </c>
      <c r="BL485" s="37">
        <v>6.7415692192371104</v>
      </c>
      <c r="BM485" s="37">
        <v>6.86737619981868</v>
      </c>
      <c r="BN485" s="37">
        <v>7.9422794692492698</v>
      </c>
      <c r="BO485" s="37">
        <v>6.9812499387303903</v>
      </c>
    </row>
    <row r="486" spans="1:67" x14ac:dyDescent="0.25">
      <c r="A486" s="39">
        <v>485</v>
      </c>
      <c r="B486" s="37" t="s">
        <v>12503</v>
      </c>
      <c r="C486" s="37" t="s">
        <v>1608</v>
      </c>
      <c r="D486" s="37" t="s">
        <v>1609</v>
      </c>
      <c r="E486" s="39" t="s">
        <v>1610</v>
      </c>
      <c r="F486" s="39">
        <v>-0.31444707054860288</v>
      </c>
      <c r="G486" s="39">
        <v>3.048615693526335E-2</v>
      </c>
      <c r="H486" s="37" t="s">
        <v>887</v>
      </c>
      <c r="I486" s="37" t="s">
        <v>44</v>
      </c>
      <c r="J486" s="37" t="s">
        <v>101</v>
      </c>
      <c r="K486" s="37" t="s">
        <v>102</v>
      </c>
      <c r="L486" s="37" t="s">
        <v>103</v>
      </c>
      <c r="M486" s="37" t="s">
        <v>104</v>
      </c>
      <c r="N486" s="37" t="s">
        <v>417</v>
      </c>
      <c r="O486" s="37" t="s">
        <v>887</v>
      </c>
      <c r="P486" s="89">
        <v>6</v>
      </c>
      <c r="Q486" s="37" t="s">
        <v>12504</v>
      </c>
      <c r="R486" s="37" t="s">
        <v>12504</v>
      </c>
      <c r="S486" s="37" t="s">
        <v>12505</v>
      </c>
      <c r="T486" s="37" t="s">
        <v>12506</v>
      </c>
      <c r="U486" s="37" t="s">
        <v>730</v>
      </c>
      <c r="V486" s="37">
        <v>1</v>
      </c>
      <c r="W486" s="37">
        <v>140</v>
      </c>
      <c r="X486" s="37">
        <v>16.47</v>
      </c>
      <c r="Y486" s="37" t="s">
        <v>56</v>
      </c>
      <c r="AB486" s="37" t="s">
        <v>56</v>
      </c>
      <c r="AF486" s="37" t="s">
        <v>1611</v>
      </c>
      <c r="AG486" s="37" t="s">
        <v>56</v>
      </c>
      <c r="AI486" s="37" t="s">
        <v>56</v>
      </c>
      <c r="AJ486" s="37" t="s">
        <v>56</v>
      </c>
      <c r="AK486" s="37" t="s">
        <v>56</v>
      </c>
      <c r="AL486" s="37" t="s">
        <v>1612</v>
      </c>
      <c r="AM486" s="37" t="s">
        <v>56</v>
      </c>
      <c r="AN486" s="37" t="s">
        <v>56</v>
      </c>
      <c r="AO486" s="37" t="s">
        <v>56</v>
      </c>
      <c r="AP486" s="37" t="s">
        <v>1613</v>
      </c>
      <c r="AQ486" s="37" t="s">
        <v>1614</v>
      </c>
      <c r="AR486" s="37" t="s">
        <v>402</v>
      </c>
      <c r="AS486" s="37" t="s">
        <v>1615</v>
      </c>
      <c r="AT486" s="37" t="s">
        <v>1616</v>
      </c>
      <c r="AU486" s="37" t="s">
        <v>402</v>
      </c>
      <c r="AV486" s="37" t="s">
        <v>12507</v>
      </c>
      <c r="AW486" s="37">
        <v>7.1273802287228403</v>
      </c>
      <c r="AX486" s="37">
        <v>8.1897709591523906</v>
      </c>
      <c r="AY486" s="37">
        <v>7.2479487537950504</v>
      </c>
      <c r="AZ486" s="37">
        <v>7.2277967783578401</v>
      </c>
      <c r="BA486" s="37">
        <v>8.1815577767218706</v>
      </c>
      <c r="BB486" s="37">
        <v>7.23771965711886</v>
      </c>
      <c r="BC486" s="37">
        <v>7.2273210082802404</v>
      </c>
      <c r="BD486" s="37">
        <v>7.1616030865961502</v>
      </c>
      <c r="BE486" s="37">
        <v>7.1413870862288702</v>
      </c>
      <c r="BF486" s="37">
        <v>7.3090443477937601</v>
      </c>
      <c r="BG486" s="37">
        <v>7.01195935835801</v>
      </c>
      <c r="BH486" s="37">
        <v>7.1168401355978403</v>
      </c>
      <c r="BI486" s="37">
        <v>7.0352295963958102</v>
      </c>
      <c r="BJ486" s="37">
        <v>7.27133039431782</v>
      </c>
      <c r="BK486" s="37">
        <v>7.1950413082734501</v>
      </c>
      <c r="BL486" s="37">
        <v>7.1814863195379104</v>
      </c>
      <c r="BM486" s="37">
        <v>7.1326118824971099</v>
      </c>
      <c r="BN486" s="37">
        <v>7.7437605561600797</v>
      </c>
      <c r="BO486" s="37">
        <v>7.2030873336804699</v>
      </c>
    </row>
    <row r="487" spans="1:67" x14ac:dyDescent="0.25">
      <c r="A487" s="39">
        <v>486</v>
      </c>
      <c r="B487" s="37" t="s">
        <v>12508</v>
      </c>
      <c r="C487" s="37" t="s">
        <v>108</v>
      </c>
      <c r="D487" s="37" t="s">
        <v>315</v>
      </c>
      <c r="E487" s="39" t="s">
        <v>56</v>
      </c>
      <c r="F487" s="39">
        <v>-0.31521909083158839</v>
      </c>
      <c r="G487" s="39">
        <v>3.7336415920662863E-2</v>
      </c>
      <c r="H487" s="37" t="s">
        <v>12511</v>
      </c>
      <c r="I487" s="37" t="s">
        <v>44</v>
      </c>
      <c r="J487" s="37" t="s">
        <v>45</v>
      </c>
      <c r="K487" s="37" t="s">
        <v>46</v>
      </c>
      <c r="L487" s="37" t="s">
        <v>312</v>
      </c>
      <c r="N487" s="37" t="s">
        <v>7119</v>
      </c>
      <c r="O487" s="37" t="s">
        <v>12511</v>
      </c>
      <c r="P487" s="89">
        <v>6</v>
      </c>
      <c r="Q487" s="37" t="s">
        <v>12512</v>
      </c>
      <c r="R487" s="37" t="s">
        <v>12509</v>
      </c>
      <c r="S487" s="37" t="s">
        <v>12510</v>
      </c>
      <c r="T487" s="37" t="s">
        <v>12513</v>
      </c>
      <c r="U487" s="37" t="s">
        <v>7033</v>
      </c>
      <c r="V487" s="37">
        <v>2</v>
      </c>
      <c r="W487" s="37">
        <v>9</v>
      </c>
      <c r="X487" s="37">
        <v>6.59</v>
      </c>
      <c r="Y487" s="37" t="s">
        <v>56</v>
      </c>
      <c r="AB487" s="37" t="s">
        <v>56</v>
      </c>
      <c r="AF487" s="37" t="s">
        <v>56</v>
      </c>
      <c r="AG487" s="37" t="s">
        <v>56</v>
      </c>
      <c r="AI487" s="37" t="s">
        <v>56</v>
      </c>
      <c r="AJ487" s="37" t="s">
        <v>56</v>
      </c>
      <c r="AK487" s="37" t="s">
        <v>56</v>
      </c>
      <c r="AL487" s="37" t="s">
        <v>56</v>
      </c>
      <c r="AM487" s="37" t="s">
        <v>56</v>
      </c>
      <c r="AN487" s="37" t="s">
        <v>56</v>
      </c>
      <c r="AO487" s="37" t="s">
        <v>56</v>
      </c>
      <c r="AP487" s="37" t="s">
        <v>3902</v>
      </c>
      <c r="AQ487" s="37" t="s">
        <v>4384</v>
      </c>
      <c r="AR487" s="37" t="s">
        <v>5</v>
      </c>
      <c r="AS487" s="37" t="s">
        <v>4385</v>
      </c>
      <c r="AT487" s="37" t="s">
        <v>8254</v>
      </c>
      <c r="AU487" s="37" t="s">
        <v>5</v>
      </c>
      <c r="AV487" s="37" t="s">
        <v>8255</v>
      </c>
      <c r="AW487" s="37">
        <v>6.3795784423413302</v>
      </c>
      <c r="AX487" s="37">
        <v>7.47801499557663</v>
      </c>
      <c r="AY487" s="37">
        <v>6.7071117023959603</v>
      </c>
      <c r="AZ487" s="37">
        <v>6.4352550898109397</v>
      </c>
      <c r="BA487" s="37">
        <v>6.7598371362806002</v>
      </c>
      <c r="BB487" s="37">
        <v>6.2640041753277602</v>
      </c>
      <c r="BC487" s="37">
        <v>6.5557733356191301</v>
      </c>
      <c r="BD487" s="37">
        <v>6.4061484575449201</v>
      </c>
      <c r="BE487" s="37">
        <v>6.3664698398200796</v>
      </c>
      <c r="BF487" s="37">
        <v>6.49556528862791</v>
      </c>
      <c r="BG487" s="37">
        <v>5.6897358386206598</v>
      </c>
      <c r="BH487" s="37">
        <v>6.5537931244562397</v>
      </c>
      <c r="BI487" s="37">
        <v>5.8644226705876203</v>
      </c>
      <c r="BJ487" s="37">
        <v>6.6284549103387604</v>
      </c>
      <c r="BK487" s="37">
        <v>6.4522773864139404</v>
      </c>
      <c r="BL487" s="37">
        <v>6.2193625706266804</v>
      </c>
      <c r="BM487" s="37">
        <v>6.2022978287141797</v>
      </c>
      <c r="BN487" s="37">
        <v>6.3315499749758501</v>
      </c>
      <c r="BO487" s="37">
        <v>7.1347666398803602</v>
      </c>
    </row>
    <row r="488" spans="1:67" x14ac:dyDescent="0.25">
      <c r="A488" s="39">
        <v>487</v>
      </c>
      <c r="B488" s="37" t="s">
        <v>12514</v>
      </c>
      <c r="C488" s="37" t="s">
        <v>12520</v>
      </c>
      <c r="D488" s="37" t="s">
        <v>12521</v>
      </c>
      <c r="E488" s="39" t="s">
        <v>12522</v>
      </c>
      <c r="F488" s="39">
        <v>-0.31531625448993061</v>
      </c>
      <c r="G488" s="39">
        <v>4.5455294849058463E-2</v>
      </c>
      <c r="H488" s="37" t="s">
        <v>874</v>
      </c>
      <c r="I488" s="37" t="s">
        <v>44</v>
      </c>
      <c r="J488" s="37" t="s">
        <v>45</v>
      </c>
      <c r="K488" s="37" t="s">
        <v>46</v>
      </c>
      <c r="L488" s="37" t="s">
        <v>312</v>
      </c>
      <c r="M488" s="37" t="s">
        <v>336</v>
      </c>
      <c r="N488" s="37" t="s">
        <v>875</v>
      </c>
      <c r="O488" s="37" t="s">
        <v>874</v>
      </c>
      <c r="P488" s="89">
        <v>6</v>
      </c>
      <c r="Q488" s="37" t="s">
        <v>12517</v>
      </c>
      <c r="R488" s="37" t="s">
        <v>12515</v>
      </c>
      <c r="S488" s="37" t="s">
        <v>12516</v>
      </c>
      <c r="T488" s="37" t="s">
        <v>12518</v>
      </c>
      <c r="U488" s="37" t="s">
        <v>12519</v>
      </c>
      <c r="V488" s="37">
        <v>4</v>
      </c>
      <c r="W488" s="37">
        <v>79</v>
      </c>
      <c r="X488" s="37">
        <v>11.24</v>
      </c>
      <c r="Y488" s="37" t="s">
        <v>56</v>
      </c>
      <c r="AB488" s="37" t="s">
        <v>12523</v>
      </c>
      <c r="AC488" s="37" t="s">
        <v>12524</v>
      </c>
      <c r="AD488" s="37" t="s">
        <v>12525</v>
      </c>
      <c r="AE488" s="37" t="s">
        <v>12526</v>
      </c>
      <c r="AF488" s="37" t="s">
        <v>12527</v>
      </c>
      <c r="AG488" s="37" t="s">
        <v>12528</v>
      </c>
      <c r="AH488" s="37" t="s">
        <v>6807</v>
      </c>
      <c r="AI488" s="37" t="s">
        <v>12529</v>
      </c>
      <c r="AJ488" s="37" t="s">
        <v>12530</v>
      </c>
      <c r="AK488" s="37" t="s">
        <v>12531</v>
      </c>
      <c r="AL488" s="37" t="s">
        <v>67</v>
      </c>
      <c r="AM488" s="37" t="s">
        <v>56</v>
      </c>
      <c r="AN488" s="37" t="s">
        <v>56</v>
      </c>
      <c r="AO488" s="37" t="s">
        <v>56</v>
      </c>
      <c r="AP488" s="37" t="s">
        <v>12532</v>
      </c>
      <c r="AQ488" s="37" t="s">
        <v>12533</v>
      </c>
      <c r="AR488" s="37" t="s">
        <v>4</v>
      </c>
      <c r="AS488" s="37" t="s">
        <v>12534</v>
      </c>
      <c r="AT488" s="37" t="s">
        <v>12535</v>
      </c>
      <c r="AU488" s="37" t="s">
        <v>72</v>
      </c>
      <c r="AV488" s="37" t="s">
        <v>12536</v>
      </c>
      <c r="AW488" s="37">
        <v>6.5359395108563598</v>
      </c>
      <c r="AX488" s="37">
        <v>6.5575253673060097</v>
      </c>
      <c r="AY488" s="37">
        <v>6.9593495541201804</v>
      </c>
      <c r="AZ488" s="37">
        <v>6.4578820480560903</v>
      </c>
      <c r="BA488" s="37">
        <v>6.6133767404758199</v>
      </c>
      <c r="BB488" s="37">
        <v>6.7380970707530503</v>
      </c>
      <c r="BC488" s="37">
        <v>6.8430935572385296</v>
      </c>
      <c r="BD488" s="37">
        <v>6.2329074646357796</v>
      </c>
      <c r="BE488" s="37">
        <v>6.8329360355993201</v>
      </c>
      <c r="BF488" s="37">
        <v>6.9403322193234001</v>
      </c>
      <c r="BG488" s="37">
        <v>7.0848264524212503</v>
      </c>
      <c r="BH488" s="37">
        <v>6.3468224238103801</v>
      </c>
      <c r="BI488" s="37">
        <v>5.7672345516289703</v>
      </c>
      <c r="BJ488" s="37">
        <v>6.4433179163679997</v>
      </c>
      <c r="BK488" s="37">
        <v>6.5481068812658103</v>
      </c>
      <c r="BL488" s="37">
        <v>5.9567738107166397</v>
      </c>
      <c r="BM488" s="37">
        <v>6.3167880210116003</v>
      </c>
      <c r="BN488" s="37">
        <v>6.95251885303691</v>
      </c>
      <c r="BO488" s="37">
        <v>6.72029999202777</v>
      </c>
    </row>
    <row r="489" spans="1:67" x14ac:dyDescent="0.25">
      <c r="A489" s="39">
        <v>488</v>
      </c>
      <c r="B489" s="37" t="s">
        <v>12537</v>
      </c>
      <c r="C489" s="37" t="s">
        <v>12540</v>
      </c>
      <c r="D489" s="37" t="s">
        <v>12541</v>
      </c>
      <c r="E489" s="39" t="s">
        <v>12542</v>
      </c>
      <c r="F489" s="39">
        <v>-0.31537980780421199</v>
      </c>
      <c r="G489" s="39">
        <v>3.048615693526335E-2</v>
      </c>
      <c r="H489" s="37" t="s">
        <v>138</v>
      </c>
      <c r="I489" s="37" t="s">
        <v>44</v>
      </c>
      <c r="J489" s="37" t="s">
        <v>139</v>
      </c>
      <c r="K489" s="37" t="s">
        <v>140</v>
      </c>
      <c r="L489" s="37" t="s">
        <v>141</v>
      </c>
      <c r="M489" s="37" t="s">
        <v>142</v>
      </c>
      <c r="N489" s="37" t="s">
        <v>138</v>
      </c>
      <c r="P489" s="89">
        <v>5</v>
      </c>
      <c r="Q489" s="37" t="s">
        <v>12538</v>
      </c>
      <c r="R489" s="37" t="s">
        <v>12538</v>
      </c>
      <c r="S489" s="37" t="s">
        <v>12539</v>
      </c>
      <c r="T489" s="37" t="s">
        <v>2043</v>
      </c>
      <c r="U489" s="37" t="s">
        <v>78</v>
      </c>
      <c r="V489" s="37">
        <v>1</v>
      </c>
      <c r="W489" s="37">
        <v>44</v>
      </c>
      <c r="X489" s="37">
        <v>14.19</v>
      </c>
      <c r="Y489" s="37" t="s">
        <v>12543</v>
      </c>
      <c r="Z489" s="37" t="s">
        <v>12544</v>
      </c>
      <c r="AA489" s="37" t="s">
        <v>12545</v>
      </c>
      <c r="AB489" s="37" t="s">
        <v>8931</v>
      </c>
      <c r="AC489" s="37" t="s">
        <v>8932</v>
      </c>
      <c r="AD489" s="37" t="s">
        <v>8933</v>
      </c>
      <c r="AE489" s="37" t="s">
        <v>8934</v>
      </c>
      <c r="AF489" s="37" t="s">
        <v>12546</v>
      </c>
      <c r="AG489" s="37" t="s">
        <v>8936</v>
      </c>
      <c r="AH489" s="37" t="s">
        <v>8937</v>
      </c>
      <c r="AI489" s="37" t="s">
        <v>56</v>
      </c>
      <c r="AJ489" s="37" t="s">
        <v>56</v>
      </c>
      <c r="AK489" s="37" t="s">
        <v>56</v>
      </c>
      <c r="AL489" s="37" t="s">
        <v>326</v>
      </c>
      <c r="AM489" s="37" t="s">
        <v>56</v>
      </c>
      <c r="AN489" s="37" t="s">
        <v>56</v>
      </c>
      <c r="AO489" s="37" t="s">
        <v>12547</v>
      </c>
      <c r="AP489" s="37" t="s">
        <v>12548</v>
      </c>
      <c r="AQ489" s="37" t="s">
        <v>12549</v>
      </c>
      <c r="AR489" s="37" t="s">
        <v>245</v>
      </c>
      <c r="AS489" s="37" t="s">
        <v>12540</v>
      </c>
      <c r="AT489" s="37" t="s">
        <v>12550</v>
      </c>
      <c r="AU489" s="37" t="s">
        <v>245</v>
      </c>
      <c r="AV489" s="37" t="s">
        <v>12551</v>
      </c>
      <c r="AW489" s="37">
        <v>5.5332393462316203</v>
      </c>
      <c r="AX489" s="37">
        <v>6.6804199225053802</v>
      </c>
      <c r="AY489" s="37">
        <v>6.5896258252139299</v>
      </c>
      <c r="AZ489" s="37">
        <v>6.5778249757848704</v>
      </c>
      <c r="BA489" s="37">
        <v>6.6189159226837004</v>
      </c>
      <c r="BB489" s="37">
        <v>6.5231806053041197</v>
      </c>
      <c r="BC489" s="37">
        <v>6.9030737549323398</v>
      </c>
      <c r="BD489" s="37">
        <v>6.3358490909828502</v>
      </c>
      <c r="BE489" s="37">
        <v>6.2767836143155602</v>
      </c>
      <c r="BF489" s="37">
        <v>6.43216742999505</v>
      </c>
      <c r="BG489" s="37">
        <v>6.7913362632999998</v>
      </c>
      <c r="BH489" s="37">
        <v>6.7094905299449303</v>
      </c>
      <c r="BI489" s="37">
        <v>6.4438730750538902</v>
      </c>
      <c r="BJ489" s="37">
        <v>6.4010903920573696</v>
      </c>
      <c r="BK489" s="37">
        <v>6.3217963755841398</v>
      </c>
      <c r="BL489" s="37">
        <v>6.4208450584650496</v>
      </c>
      <c r="BM489" s="37">
        <v>6.3761846375387004</v>
      </c>
      <c r="BN489" s="37">
        <v>7.1130069734803101</v>
      </c>
      <c r="BO489" s="37">
        <v>6.1991930273543296</v>
      </c>
    </row>
    <row r="490" spans="1:67" x14ac:dyDescent="0.25">
      <c r="A490" s="39">
        <v>489</v>
      </c>
      <c r="B490" s="37" t="s">
        <v>12552</v>
      </c>
      <c r="C490" s="37" t="s">
        <v>108</v>
      </c>
      <c r="D490" s="37" t="s">
        <v>12555</v>
      </c>
      <c r="E490" s="39" t="s">
        <v>56</v>
      </c>
      <c r="F490" s="39">
        <v>-0.31547462450287972</v>
      </c>
      <c r="G490" s="39">
        <v>3.7487715150598061E-3</v>
      </c>
      <c r="H490" s="37" t="s">
        <v>4107</v>
      </c>
      <c r="I490" s="37" t="s">
        <v>44</v>
      </c>
      <c r="J490" s="37" t="s">
        <v>101</v>
      </c>
      <c r="K490" s="37" t="s">
        <v>102</v>
      </c>
      <c r="L490" s="37" t="s">
        <v>103</v>
      </c>
      <c r="M490" s="37" t="s">
        <v>1286</v>
      </c>
      <c r="N490" s="37" t="s">
        <v>1287</v>
      </c>
      <c r="O490" s="37" t="s">
        <v>4107</v>
      </c>
      <c r="P490" s="89">
        <v>6</v>
      </c>
      <c r="Q490" s="37" t="s">
        <v>12553</v>
      </c>
      <c r="R490" s="37" t="s">
        <v>12553</v>
      </c>
      <c r="S490" s="37" t="s">
        <v>12554</v>
      </c>
      <c r="T490" s="37" t="s">
        <v>2852</v>
      </c>
      <c r="U490" s="37" t="s">
        <v>361</v>
      </c>
      <c r="V490" s="37">
        <v>1</v>
      </c>
      <c r="W490" s="37">
        <v>20</v>
      </c>
      <c r="X490" s="37">
        <v>5.6</v>
      </c>
      <c r="Y490" s="37" t="s">
        <v>56</v>
      </c>
      <c r="AB490" s="37" t="s">
        <v>56</v>
      </c>
      <c r="AF490" s="37" t="s">
        <v>56</v>
      </c>
      <c r="AG490" s="37" t="s">
        <v>56</v>
      </c>
      <c r="AI490" s="37" t="s">
        <v>56</v>
      </c>
      <c r="AJ490" s="37" t="s">
        <v>56</v>
      </c>
      <c r="AK490" s="37" t="s">
        <v>56</v>
      </c>
      <c r="AL490" s="37" t="s">
        <v>56</v>
      </c>
      <c r="AM490" s="37" t="s">
        <v>56</v>
      </c>
      <c r="AN490" s="37" t="s">
        <v>56</v>
      </c>
      <c r="AO490" s="37" t="s">
        <v>56</v>
      </c>
      <c r="AP490" s="37" t="s">
        <v>12556</v>
      </c>
      <c r="AQ490" s="37" t="s">
        <v>12557</v>
      </c>
      <c r="AR490" s="37" t="s">
        <v>148</v>
      </c>
      <c r="AS490" s="37" t="s">
        <v>12558</v>
      </c>
      <c r="AT490" s="37" t="s">
        <v>12559</v>
      </c>
      <c r="AU490" s="37" t="s">
        <v>148</v>
      </c>
      <c r="AV490" s="37" t="s">
        <v>12560</v>
      </c>
      <c r="AW490" s="37">
        <v>6.3821973905078497</v>
      </c>
      <c r="AX490" s="37">
        <v>6.8274113432940204</v>
      </c>
      <c r="AY490" s="37">
        <v>7.1455693288539601</v>
      </c>
      <c r="AZ490" s="37">
        <v>6.9981590815699297</v>
      </c>
      <c r="BA490" s="37">
        <v>6.6591506162006304</v>
      </c>
      <c r="BB490" s="37">
        <v>6.4222714703513502</v>
      </c>
      <c r="BC490" s="37">
        <v>6.9709765185655801</v>
      </c>
      <c r="BD490" s="37">
        <v>6.75199087115928</v>
      </c>
      <c r="BE490" s="37">
        <v>6.44445093686896</v>
      </c>
      <c r="BF490" s="37">
        <v>6.4586531057116403</v>
      </c>
      <c r="BG490" s="37">
        <v>7.0880155685554502</v>
      </c>
      <c r="BH490" s="37">
        <v>6.6904398369394196</v>
      </c>
      <c r="BI490" s="37">
        <v>6.7498998020754399</v>
      </c>
      <c r="BJ490" s="37">
        <v>6.9098741991750101</v>
      </c>
      <c r="BK490" s="37">
        <v>6.52813233498562</v>
      </c>
      <c r="BL490" s="37">
        <v>6.3909882431368104</v>
      </c>
      <c r="BM490" s="37">
        <v>6.81008465791039</v>
      </c>
      <c r="BN490" s="37">
        <v>6.53786327756871</v>
      </c>
      <c r="BO490" s="37">
        <v>6.7684494714246997</v>
      </c>
    </row>
    <row r="491" spans="1:67" x14ac:dyDescent="0.25">
      <c r="A491" s="39">
        <v>490</v>
      </c>
      <c r="B491" s="37" t="s">
        <v>12561</v>
      </c>
      <c r="C491" s="37" t="s">
        <v>3546</v>
      </c>
      <c r="D491" s="37" t="s">
        <v>3547</v>
      </c>
      <c r="E491" s="39" t="s">
        <v>3548</v>
      </c>
      <c r="F491" s="39">
        <v>-0.3157898065006064</v>
      </c>
      <c r="G491" s="39">
        <v>1.276300753264124E-2</v>
      </c>
      <c r="H491" s="37" t="s">
        <v>887</v>
      </c>
      <c r="I491" s="37" t="s">
        <v>44</v>
      </c>
      <c r="J491" s="37" t="s">
        <v>101</v>
      </c>
      <c r="K491" s="37" t="s">
        <v>102</v>
      </c>
      <c r="L491" s="37" t="s">
        <v>103</v>
      </c>
      <c r="M491" s="37" t="s">
        <v>104</v>
      </c>
      <c r="N491" s="37" t="s">
        <v>417</v>
      </c>
      <c r="O491" s="37" t="s">
        <v>887</v>
      </c>
      <c r="P491" s="89">
        <v>6</v>
      </c>
      <c r="Q491" s="37" t="s">
        <v>12564</v>
      </c>
      <c r="R491" s="37" t="s">
        <v>12562</v>
      </c>
      <c r="S491" s="37" t="s">
        <v>12563</v>
      </c>
      <c r="T491" s="37" t="s">
        <v>12565</v>
      </c>
      <c r="U491" s="37" t="s">
        <v>12566</v>
      </c>
      <c r="V491" s="37">
        <v>3</v>
      </c>
      <c r="W491" s="37">
        <v>22</v>
      </c>
      <c r="X491" s="37">
        <v>10.51</v>
      </c>
      <c r="Y491" s="37" t="s">
        <v>56</v>
      </c>
      <c r="AB491" s="37" t="s">
        <v>3549</v>
      </c>
      <c r="AC491" s="37" t="s">
        <v>3550</v>
      </c>
      <c r="AD491" s="37" t="s">
        <v>3551</v>
      </c>
      <c r="AE491" s="37" t="s">
        <v>3552</v>
      </c>
      <c r="AF491" s="37" t="s">
        <v>3553</v>
      </c>
      <c r="AG491" s="37" t="s">
        <v>56</v>
      </c>
      <c r="AI491" s="37" t="s">
        <v>56</v>
      </c>
      <c r="AJ491" s="37" t="s">
        <v>56</v>
      </c>
      <c r="AK491" s="37" t="s">
        <v>56</v>
      </c>
      <c r="AL491" s="37" t="s">
        <v>1294</v>
      </c>
      <c r="AM491" s="37" t="s">
        <v>56</v>
      </c>
      <c r="AN491" s="37" t="s">
        <v>56</v>
      </c>
      <c r="AO491" s="37" t="s">
        <v>56</v>
      </c>
      <c r="AP491" s="37" t="s">
        <v>3554</v>
      </c>
      <c r="AQ491" s="37" t="s">
        <v>3555</v>
      </c>
      <c r="AR491" s="37" t="s">
        <v>442</v>
      </c>
      <c r="AS491" s="37" t="s">
        <v>3556</v>
      </c>
      <c r="AT491" s="37" t="s">
        <v>3557</v>
      </c>
      <c r="AU491" s="37" t="s">
        <v>442</v>
      </c>
      <c r="AV491" s="37" t="s">
        <v>3558</v>
      </c>
      <c r="AW491" s="37">
        <v>7.0366608675198199</v>
      </c>
      <c r="AX491" s="37">
        <v>7.6895264048144201</v>
      </c>
      <c r="AY491" s="37">
        <v>7.0529862325920103</v>
      </c>
      <c r="AZ491" s="37">
        <v>7.1818807585330502</v>
      </c>
      <c r="BA491" s="37">
        <v>7.8572299486043597</v>
      </c>
      <c r="BB491" s="37">
        <v>7.0548064525319996</v>
      </c>
      <c r="BC491" s="37">
        <v>7.1473516721244303</v>
      </c>
      <c r="BD491" s="37">
        <v>6.9970323819087099</v>
      </c>
      <c r="BE491" s="37">
        <v>6.8360962095852802</v>
      </c>
      <c r="BF491" s="37">
        <v>6.65677366110293</v>
      </c>
      <c r="BG491" s="37">
        <v>7.1211657803907</v>
      </c>
      <c r="BH491" s="37">
        <v>6.9450326439736898</v>
      </c>
      <c r="BI491" s="37">
        <v>6.9279654929470498</v>
      </c>
      <c r="BJ491" s="37">
        <v>6.8513837866559699</v>
      </c>
      <c r="BK491" s="37">
        <v>7.2191652480495199</v>
      </c>
      <c r="BL491" s="37">
        <v>7.0316165121671297</v>
      </c>
      <c r="BM491" s="37">
        <v>6.6590839715866101</v>
      </c>
      <c r="BN491" s="37">
        <v>7.33072823885355</v>
      </c>
      <c r="BO491" s="37">
        <v>7.0376655331724098</v>
      </c>
    </row>
    <row r="492" spans="1:67" x14ac:dyDescent="0.25">
      <c r="A492" s="39">
        <v>491</v>
      </c>
      <c r="B492" s="37" t="s">
        <v>12567</v>
      </c>
      <c r="C492" s="37" t="s">
        <v>108</v>
      </c>
      <c r="D492" s="37" t="s">
        <v>1747</v>
      </c>
      <c r="E492" s="39" t="s">
        <v>56</v>
      </c>
      <c r="F492" s="39">
        <v>-0.31593703577890331</v>
      </c>
      <c r="G492" s="39">
        <v>2.4744672046398939E-2</v>
      </c>
      <c r="H492" s="37" t="s">
        <v>1523</v>
      </c>
      <c r="I492" s="37" t="s">
        <v>44</v>
      </c>
      <c r="J492" s="37" t="s">
        <v>101</v>
      </c>
      <c r="K492" s="37" t="s">
        <v>102</v>
      </c>
      <c r="L492" s="37" t="s">
        <v>103</v>
      </c>
      <c r="M492" s="37" t="s">
        <v>104</v>
      </c>
      <c r="N492" s="37" t="s">
        <v>105</v>
      </c>
      <c r="O492" s="37" t="s">
        <v>1523</v>
      </c>
      <c r="P492" s="89">
        <v>6</v>
      </c>
      <c r="Q492" s="37" t="s">
        <v>12568</v>
      </c>
      <c r="R492" s="37" t="s">
        <v>12568</v>
      </c>
      <c r="S492" s="37" t="s">
        <v>12569</v>
      </c>
      <c r="T492" s="37" t="s">
        <v>566</v>
      </c>
      <c r="U492" s="37" t="s">
        <v>566</v>
      </c>
      <c r="V492" s="37">
        <v>1</v>
      </c>
      <c r="W492" s="37">
        <v>3</v>
      </c>
      <c r="X492" s="37">
        <v>4.79</v>
      </c>
      <c r="Y492" s="37" t="s">
        <v>56</v>
      </c>
      <c r="AB492" s="37" t="s">
        <v>56</v>
      </c>
      <c r="AF492" s="37" t="s">
        <v>56</v>
      </c>
      <c r="AG492" s="37" t="s">
        <v>56</v>
      </c>
      <c r="AI492" s="37" t="s">
        <v>56</v>
      </c>
      <c r="AJ492" s="37" t="s">
        <v>56</v>
      </c>
      <c r="AK492" s="37" t="s">
        <v>56</v>
      </c>
      <c r="AL492" s="37" t="s">
        <v>56</v>
      </c>
      <c r="AM492" s="37" t="s">
        <v>56</v>
      </c>
      <c r="AN492" s="37" t="s">
        <v>56</v>
      </c>
      <c r="AO492" s="37" t="s">
        <v>56</v>
      </c>
      <c r="AP492" s="37" t="s">
        <v>12570</v>
      </c>
      <c r="AT492" s="37" t="s">
        <v>12571</v>
      </c>
      <c r="AU492" s="37" t="s">
        <v>148</v>
      </c>
      <c r="AV492" s="37" t="s">
        <v>12572</v>
      </c>
      <c r="AW492" s="37">
        <v>6.6960111753282598</v>
      </c>
      <c r="AX492" s="37">
        <v>5.9032072306748704</v>
      </c>
      <c r="AY492" s="37">
        <v>6.683214449466</v>
      </c>
      <c r="AZ492" s="37">
        <v>6.2924922101662402</v>
      </c>
      <c r="BA492" s="37">
        <v>6.60026747719483</v>
      </c>
      <c r="BB492" s="37">
        <v>6.1813292731484504</v>
      </c>
      <c r="BC492" s="37">
        <v>7.0757750338318903</v>
      </c>
      <c r="BD492" s="37">
        <v>6.1631020133640302</v>
      </c>
      <c r="BE492" s="37">
        <v>5.8441079617337399</v>
      </c>
      <c r="BF492" s="37">
        <v>6.1745107394761103</v>
      </c>
      <c r="BG492" s="37">
        <v>6.4457238509298502</v>
      </c>
      <c r="BH492" s="37">
        <v>6.5639914150151197</v>
      </c>
      <c r="BI492" s="37">
        <v>6.2602890922087502</v>
      </c>
      <c r="BJ492" s="37">
        <v>6.7812418858791697</v>
      </c>
      <c r="BK492" s="37">
        <v>5.8613258755543498</v>
      </c>
      <c r="BL492" s="37">
        <v>6.0915090355892003</v>
      </c>
      <c r="BM492" s="37">
        <v>6.18487617956026</v>
      </c>
      <c r="BN492" s="37">
        <v>6.30773793460245</v>
      </c>
      <c r="BO492" s="37">
        <v>6.5727207341452702</v>
      </c>
    </row>
    <row r="493" spans="1:67" x14ac:dyDescent="0.25">
      <c r="A493" s="39">
        <v>492</v>
      </c>
      <c r="B493" s="37" t="s">
        <v>12573</v>
      </c>
      <c r="C493" s="37" t="s">
        <v>740</v>
      </c>
      <c r="D493" s="37" t="s">
        <v>12578</v>
      </c>
      <c r="E493" s="39" t="s">
        <v>56</v>
      </c>
      <c r="F493" s="39">
        <v>-0.31638322532964569</v>
      </c>
      <c r="G493" s="39">
        <v>1.601099081051716E-2</v>
      </c>
      <c r="H493" s="37" t="s">
        <v>100</v>
      </c>
      <c r="I493" s="37" t="s">
        <v>44</v>
      </c>
      <c r="J493" s="37" t="s">
        <v>101</v>
      </c>
      <c r="K493" s="37" t="s">
        <v>102</v>
      </c>
      <c r="L493" s="37" t="s">
        <v>103</v>
      </c>
      <c r="M493" s="37" t="s">
        <v>104</v>
      </c>
      <c r="N493" s="37" t="s">
        <v>105</v>
      </c>
      <c r="O493" s="37" t="s">
        <v>100</v>
      </c>
      <c r="P493" s="89">
        <v>6</v>
      </c>
      <c r="Q493" s="37" t="s">
        <v>12576</v>
      </c>
      <c r="R493" s="37" t="s">
        <v>12574</v>
      </c>
      <c r="S493" s="37" t="s">
        <v>12575</v>
      </c>
      <c r="T493" s="37" t="s">
        <v>12577</v>
      </c>
      <c r="U493" s="37" t="s">
        <v>7219</v>
      </c>
      <c r="V493" s="37">
        <v>2</v>
      </c>
      <c r="W493" s="37">
        <v>24</v>
      </c>
      <c r="X493" s="37">
        <v>11.08</v>
      </c>
      <c r="Y493" s="37" t="s">
        <v>56</v>
      </c>
      <c r="AB493" s="37" t="s">
        <v>56</v>
      </c>
      <c r="AF493" s="37" t="s">
        <v>56</v>
      </c>
      <c r="AG493" s="37" t="s">
        <v>56</v>
      </c>
      <c r="AI493" s="37" t="s">
        <v>56</v>
      </c>
      <c r="AJ493" s="37" t="s">
        <v>56</v>
      </c>
      <c r="AK493" s="37" t="s">
        <v>56</v>
      </c>
      <c r="AL493" s="37" t="s">
        <v>56</v>
      </c>
      <c r="AM493" s="37" t="s">
        <v>56</v>
      </c>
      <c r="AN493" s="37" t="s">
        <v>56</v>
      </c>
      <c r="AO493" s="37" t="s">
        <v>56</v>
      </c>
      <c r="AP493" s="37" t="s">
        <v>12579</v>
      </c>
      <c r="AQ493" s="37" t="s">
        <v>743</v>
      </c>
      <c r="AR493" s="37" t="s">
        <v>304</v>
      </c>
      <c r="AS493" s="37" t="s">
        <v>744</v>
      </c>
      <c r="AT493" s="37" t="s">
        <v>12580</v>
      </c>
      <c r="AU493" s="37" t="s">
        <v>304</v>
      </c>
      <c r="AV493" s="37" t="s">
        <v>12581</v>
      </c>
      <c r="AW493" s="37">
        <v>6.42677159735236</v>
      </c>
      <c r="AX493" s="37">
        <v>6.9058202109672298</v>
      </c>
      <c r="AY493" s="37">
        <v>7.1680848256323602</v>
      </c>
      <c r="AZ493" s="37">
        <v>7.1750187049611904</v>
      </c>
      <c r="BA493" s="37">
        <v>7.0924241497921097</v>
      </c>
      <c r="BB493" s="37">
        <v>6.7047167045035696</v>
      </c>
      <c r="BC493" s="37">
        <v>7.4216039433203802</v>
      </c>
      <c r="BD493" s="37">
        <v>6.8716809703716697</v>
      </c>
      <c r="BE493" s="37">
        <v>6.9877601285174604</v>
      </c>
      <c r="BF493" s="37">
        <v>6.6925429829958203</v>
      </c>
      <c r="BG493" s="37">
        <v>7.1739783807849404</v>
      </c>
      <c r="BH493" s="37">
        <v>6.8046232953619299</v>
      </c>
      <c r="BI493" s="37">
        <v>6.1332996611840098</v>
      </c>
      <c r="BJ493" s="37">
        <v>6.8648254747535598</v>
      </c>
      <c r="BK493" s="37">
        <v>6.8662962612329199</v>
      </c>
      <c r="BL493" s="37">
        <v>6.9273550135892803</v>
      </c>
      <c r="BM493" s="37">
        <v>6.8663612514877297</v>
      </c>
      <c r="BN493" s="37">
        <v>6.7128222909690196</v>
      </c>
      <c r="BO493" s="37">
        <v>6.8861381267230897</v>
      </c>
    </row>
    <row r="494" spans="1:67" x14ac:dyDescent="0.25">
      <c r="A494" s="39">
        <v>493</v>
      </c>
      <c r="B494" s="37" t="s">
        <v>12582</v>
      </c>
      <c r="C494" s="37" t="s">
        <v>108</v>
      </c>
      <c r="D494" s="37" t="s">
        <v>2546</v>
      </c>
      <c r="E494" s="39" t="s">
        <v>56</v>
      </c>
      <c r="F494" s="39">
        <v>-0.31640635037464898</v>
      </c>
      <c r="G494" s="39">
        <v>4.5455294849058463E-2</v>
      </c>
      <c r="H494" s="37" t="s">
        <v>100</v>
      </c>
      <c r="I494" s="37" t="s">
        <v>44</v>
      </c>
      <c r="J494" s="37" t="s">
        <v>101</v>
      </c>
      <c r="K494" s="37" t="s">
        <v>102</v>
      </c>
      <c r="L494" s="37" t="s">
        <v>103</v>
      </c>
      <c r="M494" s="37" t="s">
        <v>104</v>
      </c>
      <c r="N494" s="37" t="s">
        <v>105</v>
      </c>
      <c r="O494" s="37" t="s">
        <v>100</v>
      </c>
      <c r="P494" s="89">
        <v>6</v>
      </c>
      <c r="Q494" s="37" t="s">
        <v>12583</v>
      </c>
      <c r="R494" s="37" t="s">
        <v>12583</v>
      </c>
      <c r="S494" s="37" t="s">
        <v>12584</v>
      </c>
      <c r="T494" s="37" t="s">
        <v>418</v>
      </c>
      <c r="U494" s="37" t="s">
        <v>77</v>
      </c>
      <c r="V494" s="37">
        <v>1</v>
      </c>
      <c r="W494" s="37">
        <v>14</v>
      </c>
      <c r="X494" s="37">
        <v>10.84</v>
      </c>
      <c r="Y494" s="37" t="s">
        <v>56</v>
      </c>
      <c r="AB494" s="37" t="s">
        <v>56</v>
      </c>
      <c r="AF494" s="37" t="s">
        <v>56</v>
      </c>
      <c r="AG494" s="37" t="s">
        <v>56</v>
      </c>
      <c r="AI494" s="37" t="s">
        <v>56</v>
      </c>
      <c r="AJ494" s="37" t="s">
        <v>56</v>
      </c>
      <c r="AK494" s="37" t="s">
        <v>56</v>
      </c>
      <c r="AL494" s="37" t="s">
        <v>56</v>
      </c>
      <c r="AM494" s="37" t="s">
        <v>56</v>
      </c>
      <c r="AN494" s="37" t="s">
        <v>56</v>
      </c>
      <c r="AO494" s="37" t="s">
        <v>56</v>
      </c>
      <c r="AP494" s="37" t="s">
        <v>2547</v>
      </c>
      <c r="AQ494" s="37" t="s">
        <v>2548</v>
      </c>
      <c r="AR494" s="37" t="s">
        <v>304</v>
      </c>
      <c r="AS494" s="37" t="s">
        <v>2549</v>
      </c>
      <c r="AT494" s="37" t="s">
        <v>2550</v>
      </c>
      <c r="AU494" s="37" t="s">
        <v>304</v>
      </c>
      <c r="AV494" s="37" t="s">
        <v>12585</v>
      </c>
      <c r="AW494" s="37">
        <v>6.8017501154987698</v>
      </c>
      <c r="AX494" s="37">
        <v>6.74724431475782</v>
      </c>
      <c r="AY494" s="37">
        <v>6.7487035231947203</v>
      </c>
      <c r="AZ494" s="37">
        <v>6.4295263558284903</v>
      </c>
      <c r="BA494" s="37">
        <v>6.8806479001901302</v>
      </c>
      <c r="BB494" s="37">
        <v>6.0420144653923797</v>
      </c>
      <c r="BC494" s="37">
        <v>6.6998941544781401</v>
      </c>
      <c r="BD494" s="37">
        <v>6.2403372908122501</v>
      </c>
      <c r="BE494" s="37">
        <v>6.1088645971091697</v>
      </c>
      <c r="BF494" s="37">
        <v>5.8398053732315001</v>
      </c>
      <c r="BG494" s="37">
        <v>6.9008285466803603</v>
      </c>
      <c r="BH494" s="37">
        <v>6.5115492934769899</v>
      </c>
      <c r="BI494" s="37">
        <v>6.5416168062988804</v>
      </c>
      <c r="BJ494" s="37">
        <v>6.4978623788826004</v>
      </c>
      <c r="BK494" s="37">
        <v>6.4446459868259103</v>
      </c>
      <c r="BL494" s="37">
        <v>6.5681724962386401</v>
      </c>
      <c r="BM494" s="37">
        <v>6.5556325676318901</v>
      </c>
      <c r="BN494" s="37">
        <v>6.4740706490003399</v>
      </c>
      <c r="BO494" s="37">
        <v>6.7578294236239804</v>
      </c>
    </row>
    <row r="495" spans="1:67" x14ac:dyDescent="0.25">
      <c r="A495" s="39">
        <v>494</v>
      </c>
      <c r="B495" s="37" t="s">
        <v>12586</v>
      </c>
      <c r="C495" s="37" t="s">
        <v>108</v>
      </c>
      <c r="D495" s="37" t="s">
        <v>2981</v>
      </c>
      <c r="E495" s="39" t="s">
        <v>56</v>
      </c>
      <c r="F495" s="39">
        <v>-0.31642064705328471</v>
      </c>
      <c r="G495" s="39">
        <v>3.7336415920662863E-2</v>
      </c>
      <c r="H495" s="37" t="s">
        <v>5031</v>
      </c>
      <c r="I495" s="37" t="s">
        <v>44</v>
      </c>
      <c r="J495" s="37" t="s">
        <v>101</v>
      </c>
      <c r="K495" s="37" t="s">
        <v>102</v>
      </c>
      <c r="L495" s="37" t="s">
        <v>103</v>
      </c>
      <c r="M495" s="37" t="s">
        <v>1757</v>
      </c>
      <c r="N495" s="37" t="s">
        <v>1758</v>
      </c>
      <c r="O495" s="37" t="s">
        <v>5031</v>
      </c>
      <c r="P495" s="89">
        <v>6</v>
      </c>
      <c r="Q495" s="37" t="s">
        <v>12587</v>
      </c>
      <c r="R495" s="37" t="s">
        <v>12587</v>
      </c>
      <c r="S495" s="37" t="s">
        <v>12588</v>
      </c>
      <c r="T495" s="37" t="s">
        <v>3853</v>
      </c>
      <c r="U495" s="37" t="s">
        <v>1151</v>
      </c>
      <c r="V495" s="37">
        <v>1</v>
      </c>
      <c r="W495" s="37">
        <v>38</v>
      </c>
      <c r="X495" s="37">
        <v>9.2100000000000009</v>
      </c>
      <c r="Y495" s="37" t="s">
        <v>56</v>
      </c>
      <c r="AB495" s="37" t="s">
        <v>56</v>
      </c>
      <c r="AF495" s="37" t="s">
        <v>56</v>
      </c>
      <c r="AG495" s="37" t="s">
        <v>56</v>
      </c>
      <c r="AI495" s="37" t="s">
        <v>56</v>
      </c>
      <c r="AJ495" s="37" t="s">
        <v>56</v>
      </c>
      <c r="AK495" s="37" t="s">
        <v>56</v>
      </c>
      <c r="AL495" s="37" t="s">
        <v>56</v>
      </c>
      <c r="AM495" s="37" t="s">
        <v>56</v>
      </c>
      <c r="AN495" s="37" t="s">
        <v>56</v>
      </c>
      <c r="AO495" s="37" t="s">
        <v>56</v>
      </c>
      <c r="AP495" s="37" t="s">
        <v>4211</v>
      </c>
      <c r="AQ495" s="37" t="s">
        <v>1621</v>
      </c>
      <c r="AR495" s="37" t="s">
        <v>262</v>
      </c>
      <c r="AS495" s="37" t="s">
        <v>1622</v>
      </c>
      <c r="AT495" s="37" t="s">
        <v>1623</v>
      </c>
      <c r="AU495" s="37" t="s">
        <v>262</v>
      </c>
      <c r="AV495" s="37" t="s">
        <v>12589</v>
      </c>
      <c r="AW495" s="37">
        <v>7.0808248680131101</v>
      </c>
      <c r="AX495" s="37">
        <v>7.2360886535677604</v>
      </c>
      <c r="AY495" s="37">
        <v>7.4027856763896001</v>
      </c>
      <c r="AZ495" s="37">
        <v>6.8831445727454099</v>
      </c>
      <c r="BA495" s="37">
        <v>7.2578585178569801</v>
      </c>
      <c r="BB495" s="37">
        <v>7.1725591785068001</v>
      </c>
      <c r="BC495" s="37">
        <v>7.6759844543628999</v>
      </c>
      <c r="BD495" s="37">
        <v>7.3419289035089301</v>
      </c>
      <c r="BE495" s="37">
        <v>6.9998176014497897</v>
      </c>
      <c r="BF495" s="37">
        <v>7.0278081681539497</v>
      </c>
      <c r="BG495" s="37">
        <v>7.8011463571817998</v>
      </c>
      <c r="BH495" s="37">
        <v>7.0719869245954801</v>
      </c>
      <c r="BI495" s="37">
        <v>6.7103840399284396</v>
      </c>
      <c r="BJ495" s="37">
        <v>7.6161708337457101</v>
      </c>
      <c r="BK495" s="37">
        <v>6.8059696295222496</v>
      </c>
      <c r="BL495" s="37">
        <v>7.2818171409387702</v>
      </c>
      <c r="BM495" s="37">
        <v>6.9111097004854498</v>
      </c>
      <c r="BN495" s="37">
        <v>6.9379665481712296</v>
      </c>
      <c r="BO495" s="37">
        <v>7.40042574905085</v>
      </c>
    </row>
    <row r="496" spans="1:67" x14ac:dyDescent="0.25">
      <c r="A496" s="39">
        <v>495</v>
      </c>
      <c r="B496" s="37" t="s">
        <v>12590</v>
      </c>
      <c r="C496" s="37" t="s">
        <v>2251</v>
      </c>
      <c r="D496" s="37" t="s">
        <v>2252</v>
      </c>
      <c r="E496" s="39" t="s">
        <v>2253</v>
      </c>
      <c r="F496" s="39">
        <v>-0.31644147933662131</v>
      </c>
      <c r="G496" s="39">
        <v>1.276300753264124E-2</v>
      </c>
      <c r="H496" s="37" t="s">
        <v>12593</v>
      </c>
      <c r="I496" s="37" t="s">
        <v>44</v>
      </c>
      <c r="J496" s="37" t="s">
        <v>139</v>
      </c>
      <c r="K496" s="37" t="s">
        <v>1671</v>
      </c>
      <c r="L496" s="37" t="s">
        <v>1672</v>
      </c>
      <c r="M496" s="37" t="s">
        <v>1673</v>
      </c>
      <c r="N496" s="37" t="s">
        <v>1674</v>
      </c>
      <c r="O496" s="37" t="s">
        <v>12594</v>
      </c>
      <c r="P496" s="89">
        <v>6</v>
      </c>
      <c r="Q496" s="37" t="s">
        <v>12591</v>
      </c>
      <c r="R496" s="37" t="s">
        <v>12591</v>
      </c>
      <c r="S496" s="37" t="s">
        <v>12592</v>
      </c>
      <c r="T496" s="37" t="s">
        <v>159</v>
      </c>
      <c r="U496" s="37" t="s">
        <v>387</v>
      </c>
      <c r="V496" s="37">
        <v>1</v>
      </c>
      <c r="W496" s="37">
        <v>10</v>
      </c>
      <c r="X496" s="37">
        <v>5.41</v>
      </c>
      <c r="Y496" s="37" t="s">
        <v>56</v>
      </c>
      <c r="AB496" s="37" t="s">
        <v>56</v>
      </c>
      <c r="AF496" s="37" t="s">
        <v>2254</v>
      </c>
      <c r="AG496" s="37" t="s">
        <v>56</v>
      </c>
      <c r="AI496" s="37" t="s">
        <v>56</v>
      </c>
      <c r="AJ496" s="37" t="s">
        <v>56</v>
      </c>
      <c r="AK496" s="37" t="s">
        <v>56</v>
      </c>
      <c r="AL496" s="37" t="s">
        <v>216</v>
      </c>
      <c r="AM496" s="37" t="s">
        <v>56</v>
      </c>
      <c r="AN496" s="37" t="s">
        <v>56</v>
      </c>
      <c r="AO496" s="37" t="s">
        <v>56</v>
      </c>
      <c r="AP496" s="37" t="s">
        <v>12595</v>
      </c>
      <c r="AQ496" s="37" t="s">
        <v>2256</v>
      </c>
      <c r="AR496" s="37" t="s">
        <v>532</v>
      </c>
      <c r="AS496" s="37" t="s">
        <v>2257</v>
      </c>
      <c r="AT496" s="37" t="s">
        <v>12596</v>
      </c>
      <c r="AU496" s="37" t="s">
        <v>378</v>
      </c>
      <c r="AV496" s="37" t="s">
        <v>12597</v>
      </c>
      <c r="AW496" s="37">
        <v>6.3994056219523898</v>
      </c>
      <c r="AX496" s="37">
        <v>6.4358047236598299</v>
      </c>
      <c r="AY496" s="37">
        <v>6.2895780281600198</v>
      </c>
      <c r="AZ496" s="37">
        <v>6.7234540291582299</v>
      </c>
      <c r="BA496" s="37">
        <v>6.7061241224688901</v>
      </c>
      <c r="BB496" s="37">
        <v>6.5580591629051996</v>
      </c>
      <c r="BC496" s="37">
        <v>6.99421444110025</v>
      </c>
      <c r="BD496" s="37">
        <v>6.4268855848048503</v>
      </c>
      <c r="BE496" s="37">
        <v>6.1141724657188297</v>
      </c>
      <c r="BF496" s="37">
        <v>5.84990810396011</v>
      </c>
      <c r="BG496" s="37">
        <v>6.7385366364800801</v>
      </c>
      <c r="BH496" s="37">
        <v>6.5736471088196504</v>
      </c>
      <c r="BI496" s="37">
        <v>6.1573529401112204</v>
      </c>
      <c r="BJ496" s="37">
        <v>6.4438418173652598</v>
      </c>
      <c r="BK496" s="37">
        <v>6.5480761462949202</v>
      </c>
      <c r="BL496" s="37">
        <v>5.8619171620408297</v>
      </c>
      <c r="BM496" s="37">
        <v>6.4633459909290298</v>
      </c>
      <c r="BN496" s="37">
        <v>6.5999398797937703</v>
      </c>
      <c r="BO496" s="37">
        <v>6.5739728946265901</v>
      </c>
    </row>
    <row r="497" spans="1:67" x14ac:dyDescent="0.25">
      <c r="A497" s="39">
        <v>496</v>
      </c>
      <c r="B497" s="37" t="s">
        <v>12598</v>
      </c>
      <c r="C497" s="37" t="s">
        <v>108</v>
      </c>
      <c r="D497" s="37" t="s">
        <v>12604</v>
      </c>
      <c r="E497" s="39" t="s">
        <v>12605</v>
      </c>
      <c r="F497" s="39">
        <v>-0.31671540998888581</v>
      </c>
      <c r="G497" s="39">
        <v>3.7336415920662863E-2</v>
      </c>
      <c r="H497" s="37" t="s">
        <v>7609</v>
      </c>
      <c r="I497" s="37" t="s">
        <v>44</v>
      </c>
      <c r="J497" s="37" t="s">
        <v>101</v>
      </c>
      <c r="K497" s="37" t="s">
        <v>102</v>
      </c>
      <c r="L497" s="37" t="s">
        <v>103</v>
      </c>
      <c r="M497" s="37" t="s">
        <v>170</v>
      </c>
      <c r="N497" s="37" t="s">
        <v>937</v>
      </c>
      <c r="O497" s="37" t="s">
        <v>7609</v>
      </c>
      <c r="P497" s="89">
        <v>6</v>
      </c>
      <c r="Q497" s="37" t="s">
        <v>12601</v>
      </c>
      <c r="R497" s="37" t="s">
        <v>12599</v>
      </c>
      <c r="S497" s="37" t="s">
        <v>12600</v>
      </c>
      <c r="T497" s="37" t="s">
        <v>12602</v>
      </c>
      <c r="U497" s="37" t="s">
        <v>12603</v>
      </c>
      <c r="V497" s="37">
        <v>5</v>
      </c>
      <c r="W497" s="37">
        <v>14</v>
      </c>
      <c r="X497" s="37">
        <v>4.13</v>
      </c>
      <c r="Y497" s="37" t="s">
        <v>56</v>
      </c>
      <c r="AB497" s="37" t="s">
        <v>12606</v>
      </c>
      <c r="AC497" s="37" t="s">
        <v>12607</v>
      </c>
      <c r="AD497" s="37" t="s">
        <v>12608</v>
      </c>
      <c r="AE497" s="37" t="s">
        <v>12609</v>
      </c>
      <c r="AF497" s="37" t="s">
        <v>12610</v>
      </c>
      <c r="AG497" s="37" t="s">
        <v>12611</v>
      </c>
      <c r="AH497" s="37" t="s">
        <v>12612</v>
      </c>
      <c r="AI497" s="37" t="s">
        <v>56</v>
      </c>
      <c r="AJ497" s="37" t="s">
        <v>56</v>
      </c>
      <c r="AK497" s="37" t="s">
        <v>56</v>
      </c>
      <c r="AL497" s="37" t="s">
        <v>1803</v>
      </c>
      <c r="AM497" s="37" t="s">
        <v>56</v>
      </c>
      <c r="AN497" s="37" t="s">
        <v>56</v>
      </c>
      <c r="AO497" s="37" t="s">
        <v>56</v>
      </c>
      <c r="AP497" s="37" t="s">
        <v>12613</v>
      </c>
      <c r="AQ497" s="37" t="s">
        <v>12614</v>
      </c>
      <c r="AR497" s="37" t="s">
        <v>116</v>
      </c>
      <c r="AS497" s="37" t="s">
        <v>12615</v>
      </c>
      <c r="AT497" s="37" t="s">
        <v>12616</v>
      </c>
      <c r="AU497" s="37" t="s">
        <v>116</v>
      </c>
      <c r="AV497" s="37" t="s">
        <v>12617</v>
      </c>
      <c r="AW497" s="37">
        <v>6.3308703542309797</v>
      </c>
      <c r="AX497" s="37">
        <v>5.89783374429995</v>
      </c>
      <c r="AY497" s="37">
        <v>6.2923781441269098</v>
      </c>
      <c r="AZ497" s="37">
        <v>6.8059594456947901</v>
      </c>
      <c r="BA497" s="37">
        <v>6.6077231306875897</v>
      </c>
      <c r="BB497" s="37">
        <v>6.3439179200037401</v>
      </c>
      <c r="BC497" s="37">
        <v>7.0941391141293799</v>
      </c>
      <c r="BD497" s="37">
        <v>6.2363485391867401</v>
      </c>
      <c r="BE497" s="37">
        <v>5.5874146010196402</v>
      </c>
      <c r="BF497" s="37">
        <v>5.674499230945</v>
      </c>
      <c r="BG497" s="37">
        <v>6.47109373916763</v>
      </c>
      <c r="BH497" s="37">
        <v>6.1803068412982904</v>
      </c>
      <c r="BI497" s="37">
        <v>6.2449750332855496</v>
      </c>
      <c r="BJ497" s="37">
        <v>6.4136686738213999</v>
      </c>
      <c r="BK497" s="37">
        <v>6.1829425043780404</v>
      </c>
      <c r="BL497" s="37">
        <v>6.3992711362531596</v>
      </c>
      <c r="BM497" s="37">
        <v>6.6570905819177204</v>
      </c>
      <c r="BN497" s="37">
        <v>6.65961061678414</v>
      </c>
      <c r="BO497" s="37">
        <v>6.2619051494551696</v>
      </c>
    </row>
    <row r="498" spans="1:67" x14ac:dyDescent="0.25">
      <c r="A498" s="39">
        <v>497</v>
      </c>
      <c r="B498" s="37" t="s">
        <v>12618</v>
      </c>
      <c r="C498" s="37" t="s">
        <v>6731</v>
      </c>
      <c r="D498" s="37" t="s">
        <v>12621</v>
      </c>
      <c r="E498" s="39" t="s">
        <v>56</v>
      </c>
      <c r="F498" s="39">
        <v>-0.31672907786422932</v>
      </c>
      <c r="G498" s="39">
        <v>1.996445330521604E-2</v>
      </c>
      <c r="H498" s="37" t="s">
        <v>2000</v>
      </c>
      <c r="I498" s="37" t="s">
        <v>44</v>
      </c>
      <c r="J498" s="37" t="s">
        <v>45</v>
      </c>
      <c r="K498" s="37" t="s">
        <v>46</v>
      </c>
      <c r="L498" s="37" t="s">
        <v>47</v>
      </c>
      <c r="M498" s="37" t="s">
        <v>48</v>
      </c>
      <c r="N498" s="37" t="s">
        <v>1885</v>
      </c>
      <c r="O498" s="37" t="s">
        <v>2000</v>
      </c>
      <c r="P498" s="89">
        <v>6</v>
      </c>
      <c r="Q498" s="37" t="s">
        <v>12619</v>
      </c>
      <c r="R498" s="37" t="s">
        <v>12619</v>
      </c>
      <c r="S498" s="37" t="s">
        <v>12620</v>
      </c>
      <c r="T498" s="37" t="s">
        <v>183</v>
      </c>
      <c r="U498" s="37" t="s">
        <v>361</v>
      </c>
      <c r="V498" s="37">
        <v>1</v>
      </c>
      <c r="W498" s="37">
        <v>17</v>
      </c>
      <c r="X498" s="37">
        <v>6.36</v>
      </c>
      <c r="Y498" s="37" t="s">
        <v>56</v>
      </c>
      <c r="AB498" s="37" t="s">
        <v>56</v>
      </c>
      <c r="AF498" s="37" t="s">
        <v>56</v>
      </c>
      <c r="AG498" s="37" t="s">
        <v>56</v>
      </c>
      <c r="AI498" s="37" t="s">
        <v>56</v>
      </c>
      <c r="AJ498" s="37" t="s">
        <v>56</v>
      </c>
      <c r="AK498" s="37" t="s">
        <v>56</v>
      </c>
      <c r="AL498" s="37" t="s">
        <v>56</v>
      </c>
      <c r="AM498" s="37" t="s">
        <v>56</v>
      </c>
      <c r="AN498" s="37" t="s">
        <v>56</v>
      </c>
      <c r="AO498" s="37" t="s">
        <v>56</v>
      </c>
      <c r="AP498" s="37" t="s">
        <v>6733</v>
      </c>
      <c r="AQ498" s="37" t="s">
        <v>6734</v>
      </c>
      <c r="AR498" s="37" t="s">
        <v>130</v>
      </c>
      <c r="AS498" s="37" t="s">
        <v>6735</v>
      </c>
      <c r="AT498" s="37" t="s">
        <v>6736</v>
      </c>
      <c r="AU498" s="37" t="s">
        <v>442</v>
      </c>
      <c r="AV498" s="37" t="s">
        <v>12622</v>
      </c>
      <c r="AW498" s="37">
        <v>6.5009292284109899</v>
      </c>
      <c r="AX498" s="37">
        <v>7.1629376378002103</v>
      </c>
      <c r="AY498" s="37">
        <v>6.8575888354656502</v>
      </c>
      <c r="AZ498" s="37">
        <v>6.8537195610221699</v>
      </c>
      <c r="BA498" s="37">
        <v>7.0512181828092499</v>
      </c>
      <c r="BB498" s="37">
        <v>7.22393704625265</v>
      </c>
      <c r="BC498" s="37">
        <v>6.8966254655850401</v>
      </c>
      <c r="BD498" s="37">
        <v>6.8451136122943499</v>
      </c>
      <c r="BE498" s="37">
        <v>6.5355790402282397</v>
      </c>
      <c r="BF498" s="37">
        <v>7.0046631279371097</v>
      </c>
      <c r="BG498" s="37">
        <v>6.9559930919254498</v>
      </c>
      <c r="BH498" s="37">
        <v>6.65950746687784</v>
      </c>
      <c r="BI498" s="37">
        <v>6.4493705449992804</v>
      </c>
      <c r="BJ498" s="37">
        <v>7.1728626421947297</v>
      </c>
      <c r="BK498" s="37">
        <v>6.4929559869570896</v>
      </c>
      <c r="BL498" s="37">
        <v>6.4099332923174401</v>
      </c>
      <c r="BM498" s="37">
        <v>6.90055014930795</v>
      </c>
      <c r="BN498" s="37">
        <v>7.2110270750884897</v>
      </c>
      <c r="BO498" s="37">
        <v>7.0088747549117301</v>
      </c>
    </row>
    <row r="499" spans="1:67" x14ac:dyDescent="0.25">
      <c r="A499" s="39">
        <v>498</v>
      </c>
      <c r="B499" s="37" t="s">
        <v>12623</v>
      </c>
      <c r="C499" s="37" t="s">
        <v>9182</v>
      </c>
      <c r="D499" s="37" t="s">
        <v>9183</v>
      </c>
      <c r="E499" s="39" t="s">
        <v>9184</v>
      </c>
      <c r="F499" s="39">
        <v>-0.31691657384186911</v>
      </c>
      <c r="G499" s="39">
        <v>3.7336415920662863E-2</v>
      </c>
      <c r="H499" s="37" t="s">
        <v>3572</v>
      </c>
      <c r="I499" s="37" t="s">
        <v>44</v>
      </c>
      <c r="J499" s="37" t="s">
        <v>45</v>
      </c>
      <c r="K499" s="37" t="s">
        <v>46</v>
      </c>
      <c r="N499" s="37" t="s">
        <v>3573</v>
      </c>
      <c r="O499" s="37" t="s">
        <v>3572</v>
      </c>
      <c r="P499" s="89">
        <v>6</v>
      </c>
      <c r="Q499" s="37" t="s">
        <v>12626</v>
      </c>
      <c r="R499" s="37" t="s">
        <v>12624</v>
      </c>
      <c r="S499" s="37" t="s">
        <v>12625</v>
      </c>
      <c r="T499" s="37" t="s">
        <v>12627</v>
      </c>
      <c r="U499" s="37" t="s">
        <v>12628</v>
      </c>
      <c r="V499" s="37">
        <v>3</v>
      </c>
      <c r="W499" s="37">
        <v>45</v>
      </c>
      <c r="X499" s="37">
        <v>11.76</v>
      </c>
      <c r="Y499" s="37" t="s">
        <v>56</v>
      </c>
      <c r="AB499" s="37" t="s">
        <v>9185</v>
      </c>
      <c r="AC499" s="37" t="s">
        <v>9186</v>
      </c>
      <c r="AD499" s="37" t="s">
        <v>9187</v>
      </c>
      <c r="AE499" s="37" t="s">
        <v>9188</v>
      </c>
      <c r="AF499" s="37" t="s">
        <v>9189</v>
      </c>
      <c r="AG499" s="37" t="s">
        <v>9190</v>
      </c>
      <c r="AH499" s="37" t="s">
        <v>9191</v>
      </c>
      <c r="AI499" s="37" t="s">
        <v>9192</v>
      </c>
      <c r="AJ499" s="37" t="s">
        <v>9193</v>
      </c>
      <c r="AK499" s="37" t="s">
        <v>644</v>
      </c>
      <c r="AL499" s="37" t="s">
        <v>9194</v>
      </c>
      <c r="AM499" s="37" t="s">
        <v>56</v>
      </c>
      <c r="AN499" s="37" t="s">
        <v>56</v>
      </c>
      <c r="AO499" s="37" t="s">
        <v>56</v>
      </c>
      <c r="AP499" s="37" t="s">
        <v>9195</v>
      </c>
      <c r="AQ499" s="37" t="s">
        <v>9196</v>
      </c>
      <c r="AR499" s="37" t="s">
        <v>402</v>
      </c>
      <c r="AS499" s="37" t="s">
        <v>9197</v>
      </c>
      <c r="AT499" s="37" t="s">
        <v>9198</v>
      </c>
      <c r="AU499" s="37" t="s">
        <v>402</v>
      </c>
      <c r="AV499" s="37" t="s">
        <v>12629</v>
      </c>
      <c r="AW499" s="37">
        <v>6.89882666961506</v>
      </c>
      <c r="AX499" s="37">
        <v>7.5289102886046901</v>
      </c>
      <c r="AY499" s="37">
        <v>7.1107597251894399</v>
      </c>
      <c r="AZ499" s="37">
        <v>6.9720778565584096</v>
      </c>
      <c r="BA499" s="37">
        <v>7.5975855127220102</v>
      </c>
      <c r="BB499" s="37">
        <v>7.0008157504492798</v>
      </c>
      <c r="BC499" s="37">
        <v>7.7926157906642697</v>
      </c>
      <c r="BD499" s="37">
        <v>6.9587167910241696</v>
      </c>
      <c r="BE499" s="37">
        <v>7.1116136728614796</v>
      </c>
      <c r="BF499" s="37">
        <v>6.9618694436661199</v>
      </c>
      <c r="BG499" s="37">
        <v>7.61776546219268</v>
      </c>
      <c r="BH499" s="37">
        <v>7.1647096932616501</v>
      </c>
      <c r="BI499" s="37">
        <v>6.7793403840114399</v>
      </c>
      <c r="BJ499" s="37">
        <v>7.3322465401540402</v>
      </c>
      <c r="BK499" s="37">
        <v>7.4192616605305197</v>
      </c>
      <c r="BL499" s="37">
        <v>6.96306975122015</v>
      </c>
      <c r="BM499" s="37">
        <v>6.88787605599674</v>
      </c>
      <c r="BN499" s="37">
        <v>6.7427644751889604</v>
      </c>
      <c r="BO499" s="37">
        <v>7.2890133986752703</v>
      </c>
    </row>
    <row r="500" spans="1:67" x14ac:dyDescent="0.25">
      <c r="A500" s="39">
        <v>499</v>
      </c>
      <c r="B500" s="37" t="s">
        <v>12630</v>
      </c>
      <c r="C500" s="37" t="s">
        <v>5367</v>
      </c>
      <c r="D500" s="37" t="s">
        <v>5368</v>
      </c>
      <c r="E500" s="39" t="s">
        <v>5369</v>
      </c>
      <c r="F500" s="39">
        <v>-0.31693883799230788</v>
      </c>
      <c r="G500" s="39">
        <v>1.996445330521604E-2</v>
      </c>
      <c r="H500" s="37" t="s">
        <v>4217</v>
      </c>
      <c r="I500" s="37" t="s">
        <v>44</v>
      </c>
      <c r="J500" s="37" t="s">
        <v>45</v>
      </c>
      <c r="K500" s="37" t="s">
        <v>46</v>
      </c>
      <c r="L500" s="37" t="s">
        <v>47</v>
      </c>
      <c r="M500" s="37" t="s">
        <v>48</v>
      </c>
      <c r="N500" s="37" t="s">
        <v>4217</v>
      </c>
      <c r="P500" s="89">
        <v>5</v>
      </c>
      <c r="Q500" s="37" t="s">
        <v>12633</v>
      </c>
      <c r="R500" s="37" t="s">
        <v>12631</v>
      </c>
      <c r="S500" s="37" t="s">
        <v>12632</v>
      </c>
      <c r="T500" s="37" t="s">
        <v>12634</v>
      </c>
      <c r="U500" s="37" t="s">
        <v>12635</v>
      </c>
      <c r="V500" s="37">
        <v>8</v>
      </c>
      <c r="W500" s="37">
        <v>12</v>
      </c>
      <c r="X500" s="37">
        <v>4.53</v>
      </c>
      <c r="Y500" s="37" t="s">
        <v>56</v>
      </c>
      <c r="AB500" s="37" t="s">
        <v>56</v>
      </c>
      <c r="AF500" s="37" t="s">
        <v>5370</v>
      </c>
      <c r="AG500" s="37" t="s">
        <v>1070</v>
      </c>
      <c r="AH500" s="37" t="s">
        <v>1071</v>
      </c>
      <c r="AI500" s="37" t="s">
        <v>1072</v>
      </c>
      <c r="AJ500" s="37" t="s">
        <v>56</v>
      </c>
      <c r="AK500" s="37" t="s">
        <v>56</v>
      </c>
      <c r="AL500" s="37" t="s">
        <v>1474</v>
      </c>
      <c r="AM500" s="37" t="s">
        <v>1073</v>
      </c>
      <c r="AN500" s="37" t="s">
        <v>56</v>
      </c>
      <c r="AO500" s="37" t="s">
        <v>56</v>
      </c>
      <c r="AP500" s="37" t="s">
        <v>4304</v>
      </c>
      <c r="AQ500" s="37" t="s">
        <v>5371</v>
      </c>
      <c r="AR500" s="37" t="s">
        <v>245</v>
      </c>
      <c r="AS500" s="37" t="s">
        <v>5372</v>
      </c>
      <c r="AT500" s="37" t="s">
        <v>5373</v>
      </c>
      <c r="AU500" s="37" t="s">
        <v>245</v>
      </c>
      <c r="AV500" s="37" t="s">
        <v>12636</v>
      </c>
      <c r="AW500" s="37">
        <v>5.8835200535471399</v>
      </c>
      <c r="AX500" s="37">
        <v>6.58561873883066</v>
      </c>
      <c r="AY500" s="37">
        <v>6.3714190367669401</v>
      </c>
      <c r="AZ500" s="37">
        <v>6.7780137744233997</v>
      </c>
      <c r="BA500" s="37">
        <v>6.3945569144400096</v>
      </c>
      <c r="BB500" s="37">
        <v>6.3611706376733403</v>
      </c>
      <c r="BC500" s="37">
        <v>6.5368778665708502</v>
      </c>
      <c r="BD500" s="37">
        <v>6.4189639962121596</v>
      </c>
      <c r="BE500" s="37">
        <v>5.6888165574133698</v>
      </c>
      <c r="BF500" s="37">
        <v>5.7795178494228798</v>
      </c>
      <c r="BG500" s="37">
        <v>6.5052518898479104</v>
      </c>
      <c r="BH500" s="37">
        <v>5.91415056485903</v>
      </c>
      <c r="BI500" s="37">
        <v>6.6241119552440404</v>
      </c>
      <c r="BJ500" s="37">
        <v>6.6316670485591001</v>
      </c>
      <c r="BK500" s="37">
        <v>6.2719115060656199</v>
      </c>
      <c r="BL500" s="37">
        <v>6.3618507428451698</v>
      </c>
      <c r="BM500" s="37">
        <v>6.4940712070409203</v>
      </c>
      <c r="BN500" s="37">
        <v>6.15850827786109</v>
      </c>
      <c r="BO500" s="37">
        <v>6.5088125579221101</v>
      </c>
    </row>
    <row r="501" spans="1:67" x14ac:dyDescent="0.25">
      <c r="A501" s="39">
        <v>500</v>
      </c>
      <c r="B501" s="37" t="s">
        <v>12637</v>
      </c>
      <c r="C501" s="37" t="s">
        <v>108</v>
      </c>
      <c r="D501" s="37" t="s">
        <v>3171</v>
      </c>
      <c r="E501" s="39" t="s">
        <v>56</v>
      </c>
      <c r="F501" s="39">
        <v>-0.3169397217660137</v>
      </c>
      <c r="G501" s="39">
        <v>4.5455294849058463E-2</v>
      </c>
      <c r="H501" s="37" t="s">
        <v>11808</v>
      </c>
      <c r="I501" s="37" t="s">
        <v>44</v>
      </c>
      <c r="J501" s="37" t="s">
        <v>101</v>
      </c>
      <c r="K501" s="37" t="s">
        <v>102</v>
      </c>
      <c r="L501" s="37" t="s">
        <v>103</v>
      </c>
      <c r="M501" s="37" t="s">
        <v>1286</v>
      </c>
      <c r="N501" s="37" t="s">
        <v>1287</v>
      </c>
      <c r="O501" s="37" t="s">
        <v>11808</v>
      </c>
      <c r="P501" s="89">
        <v>6</v>
      </c>
      <c r="Q501" s="37" t="s">
        <v>12638</v>
      </c>
      <c r="R501" s="37" t="s">
        <v>12638</v>
      </c>
      <c r="S501" s="37" t="s">
        <v>12639</v>
      </c>
      <c r="T501" s="37" t="s">
        <v>418</v>
      </c>
      <c r="U501" s="37" t="s">
        <v>418</v>
      </c>
      <c r="V501" s="37">
        <v>1</v>
      </c>
      <c r="W501" s="37">
        <v>14</v>
      </c>
      <c r="X501" s="37">
        <v>7.95</v>
      </c>
      <c r="Y501" s="37" t="s">
        <v>56</v>
      </c>
      <c r="AB501" s="37" t="s">
        <v>56</v>
      </c>
      <c r="AF501" s="37" t="s">
        <v>56</v>
      </c>
      <c r="AG501" s="37" t="s">
        <v>56</v>
      </c>
      <c r="AI501" s="37" t="s">
        <v>56</v>
      </c>
      <c r="AJ501" s="37" t="s">
        <v>56</v>
      </c>
      <c r="AK501" s="37" t="s">
        <v>56</v>
      </c>
      <c r="AL501" s="37" t="s">
        <v>56</v>
      </c>
      <c r="AM501" s="37" t="s">
        <v>56</v>
      </c>
      <c r="AN501" s="37" t="s">
        <v>56</v>
      </c>
      <c r="AO501" s="37" t="s">
        <v>56</v>
      </c>
      <c r="AP501" s="37" t="s">
        <v>12640</v>
      </c>
      <c r="AQ501" s="37" t="s">
        <v>7098</v>
      </c>
      <c r="AR501" s="37" t="s">
        <v>116</v>
      </c>
      <c r="AS501" s="37" t="s">
        <v>7099</v>
      </c>
      <c r="AW501" s="37">
        <v>6.2472908636430997</v>
      </c>
      <c r="AX501" s="37">
        <v>6.9712712552144804</v>
      </c>
      <c r="AY501" s="37">
        <v>6.8206907341806504</v>
      </c>
      <c r="AZ501" s="37">
        <v>6.6818425901385101</v>
      </c>
      <c r="BA501" s="37">
        <v>6.9784887064092098</v>
      </c>
      <c r="BB501" s="37">
        <v>6.6957399873604002</v>
      </c>
      <c r="BC501" s="37">
        <v>7.4321432019576701</v>
      </c>
      <c r="BD501" s="37">
        <v>6.6738546709006696</v>
      </c>
      <c r="BE501" s="37">
        <v>7.0920887743872099</v>
      </c>
      <c r="BF501" s="37">
        <v>6.6100690992764903</v>
      </c>
      <c r="BG501" s="37">
        <v>7.8974181453891301</v>
      </c>
      <c r="BH501" s="37">
        <v>6.5734983221060199</v>
      </c>
      <c r="BI501" s="37">
        <v>6.6899080206865102</v>
      </c>
      <c r="BJ501" s="37">
        <v>7.0806986589361101</v>
      </c>
      <c r="BK501" s="37">
        <v>7.3222296556358302</v>
      </c>
      <c r="BL501" s="37">
        <v>6.9472989520471504</v>
      </c>
      <c r="BM501" s="37">
        <v>6.7855114175732103</v>
      </c>
      <c r="BN501" s="37">
        <v>7.0583786063257898</v>
      </c>
      <c r="BO501" s="37">
        <v>6.8052663845975001</v>
      </c>
    </row>
    <row r="502" spans="1:67" x14ac:dyDescent="0.25">
      <c r="A502" s="39">
        <v>501</v>
      </c>
      <c r="B502" s="37" t="s">
        <v>12641</v>
      </c>
      <c r="C502" s="37" t="s">
        <v>5216</v>
      </c>
      <c r="D502" s="37" t="s">
        <v>5217</v>
      </c>
      <c r="E502" s="39" t="s">
        <v>5218</v>
      </c>
      <c r="F502" s="39">
        <v>-0.31704399081071788</v>
      </c>
      <c r="G502" s="39">
        <v>4.5455294849058463E-2</v>
      </c>
      <c r="H502" s="37" t="s">
        <v>44</v>
      </c>
      <c r="I502" s="37" t="s">
        <v>44</v>
      </c>
      <c r="P502" s="89">
        <v>0</v>
      </c>
      <c r="Q502" s="37" t="s">
        <v>12642</v>
      </c>
      <c r="R502" s="37" t="s">
        <v>12642</v>
      </c>
      <c r="S502" s="37" t="s">
        <v>12643</v>
      </c>
      <c r="T502" s="37" t="s">
        <v>159</v>
      </c>
      <c r="U502" s="37" t="s">
        <v>254</v>
      </c>
      <c r="V502" s="37">
        <v>1</v>
      </c>
      <c r="W502" s="37">
        <v>10</v>
      </c>
      <c r="X502" s="37">
        <v>10.029999999999999</v>
      </c>
      <c r="Y502" s="37" t="s">
        <v>56</v>
      </c>
      <c r="AB502" s="37" t="s">
        <v>56</v>
      </c>
      <c r="AF502" s="37" t="s">
        <v>5219</v>
      </c>
      <c r="AG502" s="37" t="s">
        <v>396</v>
      </c>
      <c r="AH502" s="37" t="s">
        <v>397</v>
      </c>
      <c r="AI502" s="37" t="s">
        <v>398</v>
      </c>
      <c r="AJ502" s="37" t="s">
        <v>56</v>
      </c>
      <c r="AK502" s="37" t="s">
        <v>56</v>
      </c>
      <c r="AL502" s="37" t="s">
        <v>571</v>
      </c>
      <c r="AM502" s="37" t="s">
        <v>56</v>
      </c>
      <c r="AN502" s="37" t="s">
        <v>56</v>
      </c>
      <c r="AO502" s="37" t="s">
        <v>56</v>
      </c>
      <c r="AP502" s="37" t="s">
        <v>5220</v>
      </c>
      <c r="AQ502" s="37" t="s">
        <v>5221</v>
      </c>
      <c r="AR502" s="37" t="s">
        <v>402</v>
      </c>
      <c r="AS502" s="37" t="s">
        <v>5222</v>
      </c>
      <c r="AT502" s="37" t="s">
        <v>5223</v>
      </c>
      <c r="AU502" s="37" t="s">
        <v>402</v>
      </c>
      <c r="AV502" s="37" t="s">
        <v>12644</v>
      </c>
      <c r="AW502" s="37">
        <v>6.1025283756758197</v>
      </c>
      <c r="AX502" s="37">
        <v>6.7141008980198302</v>
      </c>
      <c r="AY502" s="37">
        <v>7.4234097441153803</v>
      </c>
      <c r="AZ502" s="37">
        <v>6.5309938669590704</v>
      </c>
      <c r="BA502" s="37">
        <v>6.7421934015047</v>
      </c>
      <c r="BB502" s="37">
        <v>6.0743650955956801</v>
      </c>
      <c r="BC502" s="37">
        <v>6.6374565500524003</v>
      </c>
      <c r="BD502" s="37">
        <v>6.6117744100980298</v>
      </c>
      <c r="BE502" s="37">
        <v>6.7240956409704502</v>
      </c>
      <c r="BF502" s="37">
        <v>6.0024667227927599</v>
      </c>
      <c r="BG502" s="37">
        <v>6.7902544468378103</v>
      </c>
      <c r="BH502" s="37">
        <v>6.2682153624903201</v>
      </c>
      <c r="BI502" s="37">
        <v>6.6732354771423203</v>
      </c>
      <c r="BJ502" s="37">
        <v>6.4842002961879297</v>
      </c>
      <c r="BK502" s="37">
        <v>6.5260020438392301</v>
      </c>
      <c r="BL502" s="37">
        <v>6.7007304635686902</v>
      </c>
      <c r="BM502" s="37">
        <v>6.4045174556294597</v>
      </c>
      <c r="BN502" s="37">
        <v>6.6234550809089896</v>
      </c>
      <c r="BO502" s="37">
        <v>6.5864695757328304</v>
      </c>
    </row>
    <row r="503" spans="1:67" x14ac:dyDescent="0.25">
      <c r="A503" s="39">
        <v>502</v>
      </c>
      <c r="B503" s="37" t="s">
        <v>12645</v>
      </c>
      <c r="C503" s="37" t="s">
        <v>12648</v>
      </c>
      <c r="D503" s="37" t="s">
        <v>12649</v>
      </c>
      <c r="E503" s="39" t="s">
        <v>12650</v>
      </c>
      <c r="F503" s="39">
        <v>-0.31705201884105622</v>
      </c>
      <c r="G503" s="39">
        <v>1.996445330521604E-2</v>
      </c>
      <c r="H503" s="37" t="s">
        <v>374</v>
      </c>
      <c r="I503" s="37" t="s">
        <v>44</v>
      </c>
      <c r="J503" s="37" t="s">
        <v>45</v>
      </c>
      <c r="K503" s="37" t="s">
        <v>46</v>
      </c>
      <c r="L503" s="37" t="s">
        <v>47</v>
      </c>
      <c r="M503" s="37" t="s">
        <v>48</v>
      </c>
      <c r="N503" s="37" t="s">
        <v>373</v>
      </c>
      <c r="O503" s="37" t="s">
        <v>374</v>
      </c>
      <c r="P503" s="89">
        <v>6</v>
      </c>
      <c r="Q503" s="37" t="s">
        <v>12646</v>
      </c>
      <c r="R503" s="37" t="s">
        <v>12646</v>
      </c>
      <c r="S503" s="37" t="s">
        <v>12647</v>
      </c>
      <c r="T503" s="37" t="s">
        <v>77</v>
      </c>
      <c r="U503" s="37" t="s">
        <v>77</v>
      </c>
      <c r="V503" s="37">
        <v>1</v>
      </c>
      <c r="W503" s="37">
        <v>11</v>
      </c>
      <c r="X503" s="37">
        <v>5.66</v>
      </c>
      <c r="Y503" s="37" t="s">
        <v>56</v>
      </c>
      <c r="AB503" s="37" t="s">
        <v>12651</v>
      </c>
      <c r="AC503" s="37" t="s">
        <v>12652</v>
      </c>
      <c r="AD503" s="37" t="s">
        <v>12653</v>
      </c>
      <c r="AE503" s="37" t="s">
        <v>12654</v>
      </c>
      <c r="AF503" s="37" t="s">
        <v>12655</v>
      </c>
      <c r="AG503" s="37" t="s">
        <v>346</v>
      </c>
      <c r="AH503" s="37" t="s">
        <v>347</v>
      </c>
      <c r="AI503" s="37" t="s">
        <v>12656</v>
      </c>
      <c r="AJ503" s="37" t="s">
        <v>12657</v>
      </c>
      <c r="AK503" s="37" t="s">
        <v>12658</v>
      </c>
      <c r="AL503" s="37" t="s">
        <v>12659</v>
      </c>
      <c r="AM503" s="37" t="s">
        <v>56</v>
      </c>
      <c r="AN503" s="37" t="s">
        <v>56</v>
      </c>
      <c r="AO503" s="37" t="s">
        <v>12660</v>
      </c>
      <c r="AP503" s="37" t="s">
        <v>12661</v>
      </c>
      <c r="AQ503" s="37" t="s">
        <v>12662</v>
      </c>
      <c r="AR503" s="37" t="s">
        <v>72</v>
      </c>
      <c r="AS503" s="37" t="s">
        <v>12663</v>
      </c>
      <c r="AT503" s="37" t="s">
        <v>12664</v>
      </c>
      <c r="AU503" s="37" t="s">
        <v>72</v>
      </c>
      <c r="AV503" s="37" t="s">
        <v>12665</v>
      </c>
      <c r="AW503" s="37">
        <v>6.7694032500240198</v>
      </c>
      <c r="AX503" s="37">
        <v>7.3440276080330902</v>
      </c>
      <c r="AY503" s="37">
        <v>7.5063629637570397</v>
      </c>
      <c r="AZ503" s="37">
        <v>6.8018987432073397</v>
      </c>
      <c r="BA503" s="37">
        <v>7.1413604281112502</v>
      </c>
      <c r="BB503" s="37">
        <v>7.2383096373951403</v>
      </c>
      <c r="BC503" s="37">
        <v>6.7852729458273604</v>
      </c>
      <c r="BD503" s="37">
        <v>6.87764778940761</v>
      </c>
      <c r="BE503" s="37">
        <v>6.6951138589757999</v>
      </c>
      <c r="BF503" s="37">
        <v>6.5479777797687797</v>
      </c>
      <c r="BG503" s="37">
        <v>6.8860139240435796</v>
      </c>
      <c r="BH503" s="37">
        <v>6.6689169037224501</v>
      </c>
      <c r="BI503" s="37">
        <v>7.0754922514400604</v>
      </c>
      <c r="BJ503" s="37">
        <v>6.9947767687112101</v>
      </c>
      <c r="BK503" s="37">
        <v>6.6463940206623198</v>
      </c>
      <c r="BL503" s="37">
        <v>6.2645111122681998</v>
      </c>
      <c r="BM503" s="37">
        <v>6.6365582002311898</v>
      </c>
      <c r="BN503" s="37">
        <v>6.6748199129411603</v>
      </c>
      <c r="BO503" s="37">
        <v>7.3972271984434803</v>
      </c>
    </row>
    <row r="504" spans="1:67" x14ac:dyDescent="0.25">
      <c r="A504" s="39">
        <v>503</v>
      </c>
      <c r="B504" s="37" t="s">
        <v>12666</v>
      </c>
      <c r="C504" s="37" t="s">
        <v>9595</v>
      </c>
      <c r="D504" s="37" t="s">
        <v>9596</v>
      </c>
      <c r="E504" s="39" t="s">
        <v>9597</v>
      </c>
      <c r="F504" s="39">
        <v>-0.31711459967383249</v>
      </c>
      <c r="G504" s="39">
        <v>3.7336415920662863E-2</v>
      </c>
      <c r="H504" s="37" t="s">
        <v>12669</v>
      </c>
      <c r="I504" s="37" t="s">
        <v>44</v>
      </c>
      <c r="J504" s="37" t="s">
        <v>45</v>
      </c>
      <c r="K504" s="37" t="s">
        <v>46</v>
      </c>
      <c r="L504" s="37" t="s">
        <v>312</v>
      </c>
      <c r="M504" s="37" t="s">
        <v>3259</v>
      </c>
      <c r="N504" s="37" t="s">
        <v>12670</v>
      </c>
      <c r="O504" s="37" t="s">
        <v>12669</v>
      </c>
      <c r="P504" s="89">
        <v>6</v>
      </c>
      <c r="Q504" s="37" t="s">
        <v>12671</v>
      </c>
      <c r="R504" s="37" t="s">
        <v>12667</v>
      </c>
      <c r="S504" s="37" t="s">
        <v>12668</v>
      </c>
      <c r="T504" s="37" t="s">
        <v>12672</v>
      </c>
      <c r="U504" s="37" t="s">
        <v>2580</v>
      </c>
      <c r="V504" s="37">
        <v>2</v>
      </c>
      <c r="W504" s="37">
        <v>19</v>
      </c>
      <c r="X504" s="37">
        <v>7.32</v>
      </c>
      <c r="Y504" s="37" t="s">
        <v>56</v>
      </c>
      <c r="AB504" s="37" t="s">
        <v>56</v>
      </c>
      <c r="AF504" s="37" t="s">
        <v>56</v>
      </c>
      <c r="AG504" s="37" t="s">
        <v>56</v>
      </c>
      <c r="AI504" s="37" t="s">
        <v>56</v>
      </c>
      <c r="AJ504" s="37" t="s">
        <v>56</v>
      </c>
      <c r="AK504" s="37" t="s">
        <v>56</v>
      </c>
      <c r="AL504" s="37" t="s">
        <v>56</v>
      </c>
      <c r="AM504" s="37" t="s">
        <v>56</v>
      </c>
      <c r="AN504" s="37" t="s">
        <v>56</v>
      </c>
      <c r="AO504" s="37" t="s">
        <v>56</v>
      </c>
      <c r="AP504" s="37" t="s">
        <v>12673</v>
      </c>
      <c r="AQ504" s="37" t="s">
        <v>9609</v>
      </c>
      <c r="AR504" s="37" t="s">
        <v>4</v>
      </c>
      <c r="AS504" s="37" t="s">
        <v>9610</v>
      </c>
      <c r="AT504" s="37" t="s">
        <v>10994</v>
      </c>
      <c r="AU504" s="37" t="s">
        <v>4</v>
      </c>
      <c r="AV504" s="37" t="s">
        <v>12674</v>
      </c>
      <c r="AW504" s="37">
        <v>6.3134983350853204</v>
      </c>
      <c r="AX504" s="37">
        <v>6.49781407143068</v>
      </c>
      <c r="AY504" s="37">
        <v>6.3184183508348104</v>
      </c>
      <c r="AZ504" s="37">
        <v>6.6864710093261701</v>
      </c>
      <c r="BA504" s="37">
        <v>6.8203296264317004</v>
      </c>
      <c r="BB504" s="37">
        <v>6.1181658160836196</v>
      </c>
      <c r="BC504" s="37">
        <v>6.6086117073626101</v>
      </c>
      <c r="BD504" s="37">
        <v>6.5396093510028797</v>
      </c>
      <c r="BE504" s="37">
        <v>6.1053912910271597</v>
      </c>
      <c r="BF504" s="37">
        <v>5.6273976080946104</v>
      </c>
      <c r="BG504" s="37">
        <v>6.7829812247738799</v>
      </c>
      <c r="BH504" s="37">
        <v>6.4407912086186396</v>
      </c>
      <c r="BI504" s="37">
        <v>6.2745506157084696</v>
      </c>
      <c r="BJ504" s="37">
        <v>7.1309606622457196</v>
      </c>
      <c r="BK504" s="37">
        <v>6.5407024718317599</v>
      </c>
      <c r="BL504" s="37">
        <v>6.2691394304847998</v>
      </c>
      <c r="BM504" s="37">
        <v>7.0222819731879396</v>
      </c>
      <c r="BN504" s="37">
        <v>6.2545979542015901</v>
      </c>
      <c r="BO504" s="37">
        <v>6.68022208147001</v>
      </c>
    </row>
    <row r="505" spans="1:67" x14ac:dyDescent="0.25">
      <c r="A505" s="39">
        <v>504</v>
      </c>
      <c r="B505" s="37" t="s">
        <v>12675</v>
      </c>
      <c r="C505" s="37" t="s">
        <v>9369</v>
      </c>
      <c r="D505" s="37" t="s">
        <v>3503</v>
      </c>
      <c r="E505" s="39" t="s">
        <v>9370</v>
      </c>
      <c r="F505" s="39">
        <v>-0.31717066081939471</v>
      </c>
      <c r="G505" s="39">
        <v>1.011233392133346E-2</v>
      </c>
      <c r="H505" s="37" t="s">
        <v>103</v>
      </c>
      <c r="I505" s="37" t="s">
        <v>44</v>
      </c>
      <c r="J505" s="37" t="s">
        <v>101</v>
      </c>
      <c r="K505" s="37" t="s">
        <v>102</v>
      </c>
      <c r="L505" s="37" t="s">
        <v>103</v>
      </c>
      <c r="P505" s="89">
        <v>3</v>
      </c>
      <c r="Q505" s="37" t="s">
        <v>12676</v>
      </c>
      <c r="R505" s="37" t="s">
        <v>12676</v>
      </c>
      <c r="S505" s="37" t="s">
        <v>12677</v>
      </c>
      <c r="T505" s="37" t="s">
        <v>10917</v>
      </c>
      <c r="U505" s="37" t="s">
        <v>267</v>
      </c>
      <c r="V505" s="37">
        <v>1</v>
      </c>
      <c r="W505" s="37">
        <v>50</v>
      </c>
      <c r="X505" s="37">
        <v>10.72</v>
      </c>
      <c r="Y505" s="37" t="s">
        <v>12412</v>
      </c>
      <c r="Z505" s="37" t="s">
        <v>12413</v>
      </c>
      <c r="AA505" s="37" t="s">
        <v>12414</v>
      </c>
      <c r="AB505" s="37" t="s">
        <v>12415</v>
      </c>
      <c r="AC505" s="37" t="s">
        <v>12416</v>
      </c>
      <c r="AD505" s="37" t="s">
        <v>12417</v>
      </c>
      <c r="AE505" s="37" t="s">
        <v>3507</v>
      </c>
      <c r="AF505" s="37" t="s">
        <v>12418</v>
      </c>
      <c r="AG505" s="37" t="s">
        <v>12419</v>
      </c>
      <c r="AH505" s="37" t="s">
        <v>12420</v>
      </c>
      <c r="AI505" s="37" t="s">
        <v>56</v>
      </c>
      <c r="AJ505" s="37" t="s">
        <v>12421</v>
      </c>
      <c r="AK505" s="37" t="s">
        <v>3513</v>
      </c>
      <c r="AL505" s="37" t="s">
        <v>326</v>
      </c>
      <c r="AM505" s="37" t="s">
        <v>56</v>
      </c>
      <c r="AN505" s="37" t="s">
        <v>56</v>
      </c>
      <c r="AO505" s="37" t="s">
        <v>56</v>
      </c>
      <c r="AP505" s="37" t="s">
        <v>3514</v>
      </c>
      <c r="AQ505" s="37" t="s">
        <v>3515</v>
      </c>
      <c r="AR505" s="37" t="s">
        <v>442</v>
      </c>
      <c r="AS505" s="37" t="s">
        <v>3516</v>
      </c>
      <c r="AT505" s="37" t="s">
        <v>12422</v>
      </c>
      <c r="AU505" s="37" t="s">
        <v>442</v>
      </c>
      <c r="AV505" s="37" t="s">
        <v>12678</v>
      </c>
      <c r="AW505" s="37">
        <v>6.6635361260024402</v>
      </c>
      <c r="AX505" s="37">
        <v>6.9793822275637103</v>
      </c>
      <c r="AY505" s="37">
        <v>7.7198324338047799</v>
      </c>
      <c r="AZ505" s="37">
        <v>6.3671323789192398</v>
      </c>
      <c r="BA505" s="37">
        <v>6.7874215775611697</v>
      </c>
      <c r="BB505" s="37">
        <v>6.7018054438084098</v>
      </c>
      <c r="BC505" s="37">
        <v>6.54370817537737</v>
      </c>
      <c r="BD505" s="37">
        <v>6.5352182701557799</v>
      </c>
      <c r="BE505" s="37">
        <v>6.4871031495124702</v>
      </c>
      <c r="BF505" s="37">
        <v>6.6648018454593103</v>
      </c>
      <c r="BG505" s="37">
        <v>6.7229711101013603</v>
      </c>
      <c r="BH505" s="37">
        <v>6.5907973780428799</v>
      </c>
      <c r="BI505" s="37">
        <v>6.3261209139190697</v>
      </c>
      <c r="BJ505" s="37">
        <v>6.6013211711995599</v>
      </c>
      <c r="BK505" s="37">
        <v>6.1410030199815502</v>
      </c>
      <c r="BL505" s="37">
        <v>6.3403748998389702</v>
      </c>
      <c r="BM505" s="37">
        <v>6.3045984417140204</v>
      </c>
      <c r="BN505" s="37">
        <v>6.7019779968360096</v>
      </c>
      <c r="BO505" s="37">
        <v>6.7106124156027596</v>
      </c>
    </row>
    <row r="506" spans="1:67" x14ac:dyDescent="0.25">
      <c r="A506" s="39">
        <v>505</v>
      </c>
      <c r="B506" s="37" t="s">
        <v>12679</v>
      </c>
      <c r="C506" s="37" t="s">
        <v>12685</v>
      </c>
      <c r="D506" s="37" t="s">
        <v>4301</v>
      </c>
      <c r="E506" s="39" t="s">
        <v>4302</v>
      </c>
      <c r="F506" s="39">
        <v>-0.31727599355602282</v>
      </c>
      <c r="G506" s="39">
        <v>1.996445330521604E-2</v>
      </c>
      <c r="H506" s="37" t="s">
        <v>887</v>
      </c>
      <c r="I506" s="37" t="s">
        <v>44</v>
      </c>
      <c r="J506" s="37" t="s">
        <v>101</v>
      </c>
      <c r="K506" s="37" t="s">
        <v>102</v>
      </c>
      <c r="L506" s="37" t="s">
        <v>103</v>
      </c>
      <c r="M506" s="37" t="s">
        <v>104</v>
      </c>
      <c r="N506" s="37" t="s">
        <v>417</v>
      </c>
      <c r="O506" s="37" t="s">
        <v>887</v>
      </c>
      <c r="P506" s="89">
        <v>6</v>
      </c>
      <c r="Q506" s="37" t="s">
        <v>12682</v>
      </c>
      <c r="R506" s="37" t="s">
        <v>12680</v>
      </c>
      <c r="S506" s="37" t="s">
        <v>12681</v>
      </c>
      <c r="T506" s="37" t="s">
        <v>12683</v>
      </c>
      <c r="U506" s="37" t="s">
        <v>12684</v>
      </c>
      <c r="V506" s="37">
        <v>2</v>
      </c>
      <c r="W506" s="37">
        <v>56</v>
      </c>
      <c r="X506" s="37">
        <v>13.85</v>
      </c>
      <c r="Y506" s="37" t="s">
        <v>56</v>
      </c>
      <c r="AB506" s="37" t="s">
        <v>1222</v>
      </c>
      <c r="AC506" s="37" t="s">
        <v>1223</v>
      </c>
      <c r="AF506" s="37" t="s">
        <v>4303</v>
      </c>
      <c r="AG506" s="37" t="s">
        <v>1225</v>
      </c>
      <c r="AH506" s="37" t="s">
        <v>1226</v>
      </c>
      <c r="AI506" s="37" t="s">
        <v>1227</v>
      </c>
      <c r="AJ506" s="37" t="s">
        <v>56</v>
      </c>
      <c r="AK506" s="37" t="s">
        <v>56</v>
      </c>
      <c r="AL506" s="37" t="s">
        <v>1228</v>
      </c>
      <c r="AM506" s="37" t="s">
        <v>1229</v>
      </c>
      <c r="AN506" s="37" t="s">
        <v>56</v>
      </c>
      <c r="AO506" s="37" t="s">
        <v>56</v>
      </c>
      <c r="AP506" s="37" t="s">
        <v>4304</v>
      </c>
      <c r="AQ506" s="37" t="s">
        <v>4305</v>
      </c>
      <c r="AR506" s="37" t="s">
        <v>245</v>
      </c>
      <c r="AS506" s="37" t="s">
        <v>4306</v>
      </c>
      <c r="AT506" s="37" t="s">
        <v>4307</v>
      </c>
      <c r="AU506" s="37" t="s">
        <v>245</v>
      </c>
      <c r="AV506" s="37" t="s">
        <v>4308</v>
      </c>
      <c r="AW506" s="37">
        <v>7.5538951697360197</v>
      </c>
      <c r="AX506" s="37">
        <v>8.1776807627335</v>
      </c>
      <c r="AY506" s="37">
        <v>7.2302573041523104</v>
      </c>
      <c r="AZ506" s="37">
        <v>8.0188876583893798</v>
      </c>
      <c r="BA506" s="37">
        <v>8.3508873582796692</v>
      </c>
      <c r="BB506" s="37">
        <v>7.3654037572895996</v>
      </c>
      <c r="BC506" s="37">
        <v>7.7846315620742796</v>
      </c>
      <c r="BD506" s="37">
        <v>7.3528190359735799</v>
      </c>
      <c r="BE506" s="37">
        <v>7.4428245748536996</v>
      </c>
      <c r="BF506" s="37">
        <v>7.4798487417953403</v>
      </c>
      <c r="BG506" s="37">
        <v>7.4739757469962003</v>
      </c>
      <c r="BH506" s="37">
        <v>7.2936939728304102</v>
      </c>
      <c r="BI506" s="37">
        <v>7.6497922920511296</v>
      </c>
      <c r="BJ506" s="37">
        <v>7.7162788745248099</v>
      </c>
      <c r="BK506" s="37">
        <v>7.37757033620775</v>
      </c>
      <c r="BL506" s="37">
        <v>7.45931709794821</v>
      </c>
      <c r="BM506" s="37">
        <v>7.6135617225804397</v>
      </c>
      <c r="BN506" s="37">
        <v>7.66430814555856</v>
      </c>
      <c r="BO506" s="37">
        <v>7.5684305604350604</v>
      </c>
    </row>
    <row r="507" spans="1:67" x14ac:dyDescent="0.25">
      <c r="A507" s="39">
        <v>506</v>
      </c>
      <c r="B507" s="37" t="s">
        <v>12686</v>
      </c>
      <c r="C507" s="37" t="s">
        <v>12691</v>
      </c>
      <c r="D507" s="37" t="s">
        <v>7280</v>
      </c>
      <c r="E507" s="39" t="s">
        <v>7281</v>
      </c>
      <c r="F507" s="39">
        <v>-0.31730511852817411</v>
      </c>
      <c r="G507" s="39">
        <v>3.7336415920662863E-2</v>
      </c>
      <c r="H507" s="37" t="s">
        <v>1670</v>
      </c>
      <c r="I507" s="37" t="s">
        <v>44</v>
      </c>
      <c r="J507" s="37" t="s">
        <v>139</v>
      </c>
      <c r="K507" s="37" t="s">
        <v>1671</v>
      </c>
      <c r="L507" s="37" t="s">
        <v>1672</v>
      </c>
      <c r="M507" s="37" t="s">
        <v>1673</v>
      </c>
      <c r="N507" s="37" t="s">
        <v>1674</v>
      </c>
      <c r="O507" s="37" t="s">
        <v>1670</v>
      </c>
      <c r="P507" s="89">
        <v>6</v>
      </c>
      <c r="Q507" s="37" t="s">
        <v>12689</v>
      </c>
      <c r="R507" s="37" t="s">
        <v>12687</v>
      </c>
      <c r="S507" s="37" t="s">
        <v>12688</v>
      </c>
      <c r="T507" s="37" t="s">
        <v>12690</v>
      </c>
      <c r="U507" s="37" t="s">
        <v>12690</v>
      </c>
      <c r="V507" s="37">
        <v>5</v>
      </c>
      <c r="W507" s="37">
        <v>5</v>
      </c>
      <c r="X507" s="37">
        <v>5.35</v>
      </c>
      <c r="Y507" s="37" t="s">
        <v>56</v>
      </c>
      <c r="AB507" s="37" t="s">
        <v>7285</v>
      </c>
      <c r="AC507" s="37" t="s">
        <v>7286</v>
      </c>
      <c r="AD507" s="37" t="s">
        <v>7287</v>
      </c>
      <c r="AF507" s="37" t="s">
        <v>7288</v>
      </c>
      <c r="AG507" s="37" t="s">
        <v>56</v>
      </c>
      <c r="AI507" s="37" t="s">
        <v>56</v>
      </c>
      <c r="AJ507" s="37" t="s">
        <v>56</v>
      </c>
      <c r="AK507" s="37" t="s">
        <v>56</v>
      </c>
      <c r="AL507" s="37" t="s">
        <v>3734</v>
      </c>
      <c r="AM507" s="37" t="s">
        <v>56</v>
      </c>
      <c r="AN507" s="37" t="s">
        <v>56</v>
      </c>
      <c r="AO507" s="37" t="s">
        <v>56</v>
      </c>
      <c r="AP507" s="37" t="s">
        <v>12692</v>
      </c>
      <c r="AQ507" s="37" t="s">
        <v>7290</v>
      </c>
      <c r="AR507" s="37" t="s">
        <v>402</v>
      </c>
      <c r="AS507" s="37" t="s">
        <v>7291</v>
      </c>
      <c r="AT507" s="37" t="s">
        <v>12693</v>
      </c>
      <c r="AU507" s="37" t="s">
        <v>402</v>
      </c>
      <c r="AV507" s="37" t="s">
        <v>12694</v>
      </c>
      <c r="AW507" s="37">
        <v>6.5443472679634898</v>
      </c>
      <c r="AX507" s="37">
        <v>6.9183528432597896</v>
      </c>
      <c r="AY507" s="37">
        <v>6.83927065524448</v>
      </c>
      <c r="AZ507" s="37">
        <v>6.4819942476877603</v>
      </c>
      <c r="BA507" s="37">
        <v>7.2459911397845103</v>
      </c>
      <c r="BB507" s="37">
        <v>6.4293154434644801</v>
      </c>
      <c r="BC507" s="37">
        <v>6.5485185201585798</v>
      </c>
      <c r="BD507" s="37">
        <v>6.0917411505580699</v>
      </c>
      <c r="BE507" s="37">
        <v>6.4257788497926702</v>
      </c>
      <c r="BF507" s="37">
        <v>6.0627139445790501</v>
      </c>
      <c r="BG507" s="37">
        <v>6.7323093859031404</v>
      </c>
      <c r="BH507" s="37">
        <v>6.4693434395843203</v>
      </c>
      <c r="BI507" s="37">
        <v>6.3767427823356204</v>
      </c>
      <c r="BJ507" s="37">
        <v>6.2292596267762601</v>
      </c>
      <c r="BK507" s="37">
        <v>7.0802476125899503</v>
      </c>
      <c r="BL507" s="37">
        <v>5.8393120912948602</v>
      </c>
      <c r="BM507" s="37">
        <v>6.7216540926606996</v>
      </c>
      <c r="BN507" s="37">
        <v>6.5239156006757897</v>
      </c>
      <c r="BO507" s="37">
        <v>6.9732110546041497</v>
      </c>
    </row>
    <row r="508" spans="1:67" x14ac:dyDescent="0.25">
      <c r="A508" s="39">
        <v>507</v>
      </c>
      <c r="B508" s="37" t="s">
        <v>12695</v>
      </c>
      <c r="C508" s="37" t="s">
        <v>513</v>
      </c>
      <c r="D508" s="37" t="s">
        <v>3686</v>
      </c>
      <c r="E508" s="39" t="s">
        <v>3687</v>
      </c>
      <c r="F508" s="39">
        <v>-0.31737332570287607</v>
      </c>
      <c r="G508" s="39">
        <v>3.7336415920662863E-2</v>
      </c>
      <c r="H508" s="37" t="s">
        <v>105</v>
      </c>
      <c r="I508" s="37" t="s">
        <v>44</v>
      </c>
      <c r="J508" s="37" t="s">
        <v>101</v>
      </c>
      <c r="K508" s="37" t="s">
        <v>102</v>
      </c>
      <c r="L508" s="37" t="s">
        <v>103</v>
      </c>
      <c r="M508" s="37" t="s">
        <v>104</v>
      </c>
      <c r="N508" s="37" t="s">
        <v>105</v>
      </c>
      <c r="P508" s="89">
        <v>5</v>
      </c>
      <c r="Q508" s="37" t="s">
        <v>12698</v>
      </c>
      <c r="R508" s="37" t="s">
        <v>12696</v>
      </c>
      <c r="S508" s="37" t="s">
        <v>12697</v>
      </c>
      <c r="T508" s="37" t="s">
        <v>12699</v>
      </c>
      <c r="U508" s="37" t="s">
        <v>12700</v>
      </c>
      <c r="V508" s="37">
        <v>2</v>
      </c>
      <c r="W508" s="37">
        <v>193</v>
      </c>
      <c r="X508" s="37">
        <v>15.61</v>
      </c>
      <c r="Y508" s="37" t="s">
        <v>56</v>
      </c>
      <c r="AB508" s="37" t="s">
        <v>3688</v>
      </c>
      <c r="AC508" s="37" t="s">
        <v>3689</v>
      </c>
      <c r="AD508" s="37" t="s">
        <v>3690</v>
      </c>
      <c r="AE508" s="37" t="s">
        <v>3691</v>
      </c>
      <c r="AF508" s="37" t="s">
        <v>3692</v>
      </c>
      <c r="AG508" s="37" t="s">
        <v>3693</v>
      </c>
      <c r="AH508" s="37" t="s">
        <v>3694</v>
      </c>
      <c r="AI508" s="37" t="s">
        <v>3695</v>
      </c>
      <c r="AJ508" s="37" t="s">
        <v>3696</v>
      </c>
      <c r="AK508" s="37" t="s">
        <v>3697</v>
      </c>
      <c r="AL508" s="37" t="s">
        <v>67</v>
      </c>
      <c r="AM508" s="37" t="s">
        <v>56</v>
      </c>
      <c r="AN508" s="37" t="s">
        <v>56</v>
      </c>
      <c r="AO508" s="37" t="s">
        <v>56</v>
      </c>
      <c r="AP508" s="37" t="s">
        <v>3698</v>
      </c>
      <c r="AQ508" s="37" t="s">
        <v>516</v>
      </c>
      <c r="AR508" s="37" t="s">
        <v>245</v>
      </c>
      <c r="AS508" s="37" t="s">
        <v>517</v>
      </c>
      <c r="AT508" s="37" t="s">
        <v>3699</v>
      </c>
      <c r="AU508" s="37" t="s">
        <v>245</v>
      </c>
      <c r="AV508" s="37" t="s">
        <v>3700</v>
      </c>
      <c r="AW508" s="37">
        <v>7.5756323187830699</v>
      </c>
      <c r="AX508" s="37">
        <v>8.0710346787417997</v>
      </c>
      <c r="AY508" s="37">
        <v>7.9368102131234499</v>
      </c>
      <c r="AZ508" s="37">
        <v>7.1462211198262704</v>
      </c>
      <c r="BA508" s="37">
        <v>8.1277363379003909</v>
      </c>
      <c r="BB508" s="37">
        <v>7.9024353432088903</v>
      </c>
      <c r="BC508" s="37">
        <v>8.2243258389104295</v>
      </c>
      <c r="BD508" s="37">
        <v>7.5683190968296303</v>
      </c>
      <c r="BE508" s="37">
        <v>7.3135508924311203</v>
      </c>
      <c r="BF508" s="37">
        <v>7.3112981636683303</v>
      </c>
      <c r="BG508" s="37">
        <v>7.8002873883989601</v>
      </c>
      <c r="BH508" s="37">
        <v>7.3232108557111699</v>
      </c>
      <c r="BI508" s="37">
        <v>7.5180069803665397</v>
      </c>
      <c r="BJ508" s="37">
        <v>7.6790143113614304</v>
      </c>
      <c r="BK508" s="37">
        <v>7.4767447174617203</v>
      </c>
      <c r="BL508" s="37">
        <v>7.3095343778984203</v>
      </c>
      <c r="BM508" s="37">
        <v>7.3045228616897102</v>
      </c>
      <c r="BN508" s="37">
        <v>7.6990872567024899</v>
      </c>
      <c r="BO508" s="37">
        <v>7.3147728336044002</v>
      </c>
    </row>
    <row r="509" spans="1:67" x14ac:dyDescent="0.25">
      <c r="A509" s="39">
        <v>508</v>
      </c>
      <c r="B509" s="37" t="s">
        <v>12701</v>
      </c>
      <c r="C509" s="37" t="s">
        <v>2448</v>
      </c>
      <c r="D509" s="37" t="s">
        <v>3086</v>
      </c>
      <c r="E509" s="39" t="s">
        <v>2450</v>
      </c>
      <c r="F509" s="39">
        <v>-0.31796824267253587</v>
      </c>
      <c r="G509" s="39">
        <v>1.601099081051716E-2</v>
      </c>
      <c r="H509" s="37" t="s">
        <v>2122</v>
      </c>
      <c r="I509" s="37" t="s">
        <v>44</v>
      </c>
      <c r="J509" s="37" t="s">
        <v>101</v>
      </c>
      <c r="K509" s="37" t="s">
        <v>102</v>
      </c>
      <c r="L509" s="37" t="s">
        <v>103</v>
      </c>
      <c r="M509" s="37" t="s">
        <v>170</v>
      </c>
      <c r="N509" s="37" t="s">
        <v>937</v>
      </c>
      <c r="O509" s="37" t="s">
        <v>2122</v>
      </c>
      <c r="P509" s="89">
        <v>6</v>
      </c>
      <c r="Q509" s="37" t="s">
        <v>12702</v>
      </c>
      <c r="R509" s="37" t="s">
        <v>12702</v>
      </c>
      <c r="S509" s="37" t="s">
        <v>12703</v>
      </c>
      <c r="T509" s="37" t="s">
        <v>12704</v>
      </c>
      <c r="U509" s="37" t="s">
        <v>566</v>
      </c>
      <c r="V509" s="37">
        <v>1</v>
      </c>
      <c r="W509" s="37">
        <v>144</v>
      </c>
      <c r="X509" s="37">
        <v>14.06</v>
      </c>
      <c r="Y509" s="37" t="s">
        <v>56</v>
      </c>
      <c r="AB509" s="37" t="s">
        <v>2451</v>
      </c>
      <c r="AC509" s="37" t="s">
        <v>2452</v>
      </c>
      <c r="AD509" s="37" t="s">
        <v>2453</v>
      </c>
      <c r="AE509" s="37" t="s">
        <v>2454</v>
      </c>
      <c r="AF509" s="37" t="s">
        <v>2455</v>
      </c>
      <c r="AG509" s="37" t="s">
        <v>2456</v>
      </c>
      <c r="AH509" s="37" t="s">
        <v>2457</v>
      </c>
      <c r="AI509" s="37" t="s">
        <v>2312</v>
      </c>
      <c r="AJ509" s="37" t="s">
        <v>2458</v>
      </c>
      <c r="AK509" s="37" t="s">
        <v>2459</v>
      </c>
      <c r="AL509" s="37" t="s">
        <v>67</v>
      </c>
      <c r="AM509" s="37" t="s">
        <v>56</v>
      </c>
      <c r="AN509" s="37" t="s">
        <v>56</v>
      </c>
      <c r="AO509" s="37" t="s">
        <v>56</v>
      </c>
      <c r="AP509" s="37" t="s">
        <v>3087</v>
      </c>
      <c r="AQ509" s="37" t="s">
        <v>2461</v>
      </c>
      <c r="AR509" s="37" t="s">
        <v>4</v>
      </c>
      <c r="AS509" s="37" t="s">
        <v>2462</v>
      </c>
      <c r="AT509" s="37" t="s">
        <v>3088</v>
      </c>
      <c r="AU509" s="37" t="s">
        <v>4</v>
      </c>
      <c r="AV509" s="37" t="s">
        <v>3089</v>
      </c>
      <c r="AW509" s="37">
        <v>6.3965657360553196</v>
      </c>
      <c r="AX509" s="37">
        <v>6.3973230462018797</v>
      </c>
      <c r="AY509" s="37">
        <v>6.2546208159471304</v>
      </c>
      <c r="AZ509" s="37">
        <v>6.6257085896822101</v>
      </c>
      <c r="BA509" s="37">
        <v>6.5605941322427404</v>
      </c>
      <c r="BB509" s="37">
        <v>6.5955602590061897</v>
      </c>
      <c r="BC509" s="37">
        <v>6.4947111642239603</v>
      </c>
      <c r="BD509" s="37">
        <v>5.7619962081214204</v>
      </c>
      <c r="BE509" s="37">
        <v>5.8828465819254898</v>
      </c>
      <c r="BF509" s="37">
        <v>5.8208094402130897</v>
      </c>
      <c r="BG509" s="37">
        <v>6.4053721472460401</v>
      </c>
      <c r="BH509" s="37">
        <v>5.9700310376932704</v>
      </c>
      <c r="BI509" s="37">
        <v>6.1709217520136903</v>
      </c>
      <c r="BJ509" s="37">
        <v>6.5550824720472498</v>
      </c>
      <c r="BK509" s="37">
        <v>6.32086487464088</v>
      </c>
      <c r="BL509" s="37">
        <v>6.4456354900286401</v>
      </c>
      <c r="BM509" s="37">
        <v>6.4378739111431704</v>
      </c>
      <c r="BN509" s="37">
        <v>6.5510674603733197</v>
      </c>
      <c r="BO509" s="37">
        <v>6.6400291178453399</v>
      </c>
    </row>
    <row r="510" spans="1:67" x14ac:dyDescent="0.25">
      <c r="A510" s="39">
        <v>509</v>
      </c>
      <c r="B510" s="37" t="s">
        <v>12705</v>
      </c>
      <c r="C510" s="37" t="s">
        <v>12711</v>
      </c>
      <c r="D510" s="37" t="s">
        <v>12712</v>
      </c>
      <c r="E510" s="39" t="s">
        <v>12713</v>
      </c>
      <c r="F510" s="39">
        <v>-0.31799806052014729</v>
      </c>
      <c r="G510" s="39">
        <v>2.4744672046398939E-2</v>
      </c>
      <c r="H510" s="37" t="s">
        <v>227</v>
      </c>
      <c r="I510" s="37" t="s">
        <v>44</v>
      </c>
      <c r="J510" s="37" t="s">
        <v>45</v>
      </c>
      <c r="K510" s="37" t="s">
        <v>46</v>
      </c>
      <c r="L510" s="37" t="s">
        <v>47</v>
      </c>
      <c r="M510" s="37" t="s">
        <v>48</v>
      </c>
      <c r="N510" s="37" t="s">
        <v>227</v>
      </c>
      <c r="P510" s="89">
        <v>5</v>
      </c>
      <c r="Q510" s="37" t="s">
        <v>12708</v>
      </c>
      <c r="R510" s="37" t="s">
        <v>12706</v>
      </c>
      <c r="S510" s="37" t="s">
        <v>12707</v>
      </c>
      <c r="T510" s="37" t="s">
        <v>12709</v>
      </c>
      <c r="U510" s="37" t="s">
        <v>12710</v>
      </c>
      <c r="V510" s="37">
        <v>4</v>
      </c>
      <c r="W510" s="37">
        <v>35</v>
      </c>
      <c r="X510" s="37">
        <v>6.84</v>
      </c>
      <c r="Y510" s="37" t="s">
        <v>56</v>
      </c>
      <c r="AB510" s="37" t="s">
        <v>12714</v>
      </c>
      <c r="AC510" s="37" t="s">
        <v>12715</v>
      </c>
      <c r="AD510" s="37" t="s">
        <v>12716</v>
      </c>
      <c r="AE510" s="37" t="s">
        <v>12717</v>
      </c>
      <c r="AF510" s="37" t="s">
        <v>12718</v>
      </c>
      <c r="AG510" s="37" t="s">
        <v>12719</v>
      </c>
      <c r="AH510" s="37" t="s">
        <v>12720</v>
      </c>
      <c r="AI510" s="37" t="s">
        <v>12721</v>
      </c>
      <c r="AJ510" s="37" t="s">
        <v>12722</v>
      </c>
      <c r="AK510" s="37" t="s">
        <v>617</v>
      </c>
      <c r="AL510" s="37" t="s">
        <v>12723</v>
      </c>
      <c r="AM510" s="37" t="s">
        <v>56</v>
      </c>
      <c r="AN510" s="37" t="s">
        <v>56</v>
      </c>
      <c r="AO510" s="37" t="s">
        <v>56</v>
      </c>
      <c r="AP510" s="37" t="s">
        <v>12724</v>
      </c>
      <c r="AQ510" s="37" t="s">
        <v>12725</v>
      </c>
      <c r="AR510" s="37" t="s">
        <v>402</v>
      </c>
      <c r="AS510" s="37" t="s">
        <v>12726</v>
      </c>
      <c r="AT510" s="37" t="s">
        <v>12727</v>
      </c>
      <c r="AU510" s="37" t="s">
        <v>402</v>
      </c>
      <c r="AV510" s="37" t="s">
        <v>12728</v>
      </c>
      <c r="AW510" s="37">
        <v>6.2487346994131103</v>
      </c>
      <c r="AX510" s="37">
        <v>6.6215191143860403</v>
      </c>
      <c r="AY510" s="37">
        <v>6.8969036361234703</v>
      </c>
      <c r="AZ510" s="37">
        <v>6.79516029913548</v>
      </c>
      <c r="BA510" s="37">
        <v>6.8829370640245804</v>
      </c>
      <c r="BB510" s="37">
        <v>6.75081306548927</v>
      </c>
      <c r="BC510" s="37">
        <v>7.0729263214309297</v>
      </c>
      <c r="BD510" s="37">
        <v>6.6707792065402396</v>
      </c>
      <c r="BE510" s="37">
        <v>6.3769145901015198</v>
      </c>
      <c r="BF510" s="37">
        <v>6.6710803253586901</v>
      </c>
      <c r="BG510" s="37">
        <v>7.8516038179322898</v>
      </c>
      <c r="BH510" s="37">
        <v>6.59512139846316</v>
      </c>
      <c r="BI510" s="37">
        <v>6.4118302372501201</v>
      </c>
      <c r="BJ510" s="37">
        <v>6.5245844702821696</v>
      </c>
      <c r="BK510" s="37">
        <v>6.6750585942442404</v>
      </c>
      <c r="BL510" s="37">
        <v>6.7402403591484701</v>
      </c>
      <c r="BM510" s="37">
        <v>6.5227311903812204</v>
      </c>
      <c r="BN510" s="37">
        <v>6.5252587901893904</v>
      </c>
      <c r="BO510" s="37">
        <v>6.7880623309280201</v>
      </c>
    </row>
    <row r="511" spans="1:67" x14ac:dyDescent="0.25">
      <c r="A511" s="39">
        <v>510</v>
      </c>
      <c r="B511" s="37" t="s">
        <v>12729</v>
      </c>
      <c r="C511" s="37" t="s">
        <v>12732</v>
      </c>
      <c r="D511" s="37" t="s">
        <v>12733</v>
      </c>
      <c r="E511" s="39" t="s">
        <v>12734</v>
      </c>
      <c r="F511" s="39">
        <v>-0.31799866286273382</v>
      </c>
      <c r="G511" s="39">
        <v>1.601099081051716E-2</v>
      </c>
      <c r="H511" s="37" t="s">
        <v>803</v>
      </c>
      <c r="I511" s="37" t="s">
        <v>44</v>
      </c>
      <c r="J511" s="37" t="s">
        <v>507</v>
      </c>
      <c r="K511" s="37" t="s">
        <v>801</v>
      </c>
      <c r="L511" s="37" t="s">
        <v>802</v>
      </c>
      <c r="M511" s="37" t="s">
        <v>803</v>
      </c>
      <c r="P511" s="89">
        <v>4</v>
      </c>
      <c r="Q511" s="37" t="s">
        <v>12730</v>
      </c>
      <c r="R511" s="37" t="s">
        <v>12730</v>
      </c>
      <c r="S511" s="37" t="s">
        <v>12731</v>
      </c>
      <c r="T511" s="37" t="s">
        <v>566</v>
      </c>
      <c r="U511" s="37" t="s">
        <v>566</v>
      </c>
      <c r="V511" s="37">
        <v>1</v>
      </c>
      <c r="W511" s="37">
        <v>3</v>
      </c>
      <c r="X511" s="37">
        <v>4.1900000000000004</v>
      </c>
      <c r="Y511" s="37" t="s">
        <v>56</v>
      </c>
      <c r="AB511" s="37" t="s">
        <v>56</v>
      </c>
      <c r="AF511" s="37" t="s">
        <v>56</v>
      </c>
      <c r="AG511" s="37" t="s">
        <v>56</v>
      </c>
      <c r="AI511" s="37" t="s">
        <v>56</v>
      </c>
      <c r="AJ511" s="37" t="s">
        <v>56</v>
      </c>
      <c r="AK511" s="37" t="s">
        <v>56</v>
      </c>
      <c r="AL511" s="37" t="s">
        <v>56</v>
      </c>
      <c r="AM511" s="37" t="s">
        <v>56</v>
      </c>
      <c r="AN511" s="37" t="s">
        <v>56</v>
      </c>
      <c r="AO511" s="37" t="s">
        <v>56</v>
      </c>
      <c r="AP511" s="37" t="s">
        <v>12735</v>
      </c>
      <c r="AT511" s="37" t="s">
        <v>12736</v>
      </c>
      <c r="AU511" s="37" t="s">
        <v>148</v>
      </c>
      <c r="AV511" s="37" t="s">
        <v>12737</v>
      </c>
      <c r="AW511" s="37">
        <v>5.4870973489792396</v>
      </c>
      <c r="AX511" s="37">
        <v>6.5086375722074301</v>
      </c>
      <c r="AY511" s="37">
        <v>6.3037675743662698</v>
      </c>
      <c r="AZ511" s="37">
        <v>5.8924680466966999</v>
      </c>
      <c r="BA511" s="37">
        <v>6.2039021362238103</v>
      </c>
      <c r="BB511" s="37">
        <v>6.1856197372997102</v>
      </c>
      <c r="BC511" s="37">
        <v>6.1596639800402704</v>
      </c>
      <c r="BD511" s="37">
        <v>5.6833271669287697</v>
      </c>
      <c r="BE511" s="37">
        <v>6.0631065807667497</v>
      </c>
      <c r="BF511" s="37">
        <v>6.2659776987533196</v>
      </c>
      <c r="BG511" s="37">
        <v>6.1189879588726699</v>
      </c>
      <c r="BH511" s="37">
        <v>6.0399555589348299</v>
      </c>
      <c r="BI511" s="37">
        <v>6.0232986251019103</v>
      </c>
      <c r="BJ511" s="37">
        <v>6.2421812717344398</v>
      </c>
      <c r="BK511" s="37">
        <v>5.7006743017815698</v>
      </c>
      <c r="BL511" s="37">
        <v>5.8924235396779103</v>
      </c>
      <c r="BM511" s="37">
        <v>5.3965236387353501</v>
      </c>
      <c r="BN511" s="37">
        <v>6.0299013754395396</v>
      </c>
      <c r="BO511" s="37">
        <v>6.2666818274468996</v>
      </c>
    </row>
    <row r="512" spans="1:67" x14ac:dyDescent="0.25">
      <c r="A512" s="39">
        <v>511</v>
      </c>
      <c r="B512" s="37" t="s">
        <v>12738</v>
      </c>
      <c r="C512" s="37" t="s">
        <v>108</v>
      </c>
      <c r="D512" s="37" t="s">
        <v>12741</v>
      </c>
      <c r="E512" s="39" t="s">
        <v>56</v>
      </c>
      <c r="F512" s="39">
        <v>-0.31825675153244332</v>
      </c>
      <c r="G512" s="39">
        <v>3.048615693526335E-2</v>
      </c>
      <c r="H512" s="37" t="s">
        <v>6022</v>
      </c>
      <c r="I512" s="37" t="s">
        <v>44</v>
      </c>
      <c r="J512" s="37" t="s">
        <v>45</v>
      </c>
      <c r="K512" s="37" t="s">
        <v>46</v>
      </c>
      <c r="L512" s="37" t="s">
        <v>47</v>
      </c>
      <c r="M512" s="37" t="s">
        <v>48</v>
      </c>
      <c r="N512" s="37" t="s">
        <v>4217</v>
      </c>
      <c r="O512" s="37" t="s">
        <v>6022</v>
      </c>
      <c r="P512" s="89">
        <v>6</v>
      </c>
      <c r="Q512" s="37" t="s">
        <v>12739</v>
      </c>
      <c r="R512" s="37" t="s">
        <v>12739</v>
      </c>
      <c r="S512" s="37" t="s">
        <v>12740</v>
      </c>
      <c r="T512" s="37" t="s">
        <v>1812</v>
      </c>
      <c r="U512" s="37" t="s">
        <v>1812</v>
      </c>
      <c r="V512" s="37">
        <v>1</v>
      </c>
      <c r="W512" s="37">
        <v>33</v>
      </c>
      <c r="X512" s="37">
        <v>15.66</v>
      </c>
      <c r="Y512" s="37" t="s">
        <v>56</v>
      </c>
      <c r="AB512" s="37" t="s">
        <v>56</v>
      </c>
      <c r="AF512" s="37" t="s">
        <v>12742</v>
      </c>
      <c r="AG512" s="37" t="s">
        <v>769</v>
      </c>
      <c r="AH512" s="37" t="s">
        <v>770</v>
      </c>
      <c r="AI512" s="37" t="s">
        <v>12743</v>
      </c>
      <c r="AJ512" s="37" t="s">
        <v>56</v>
      </c>
      <c r="AK512" s="37" t="s">
        <v>56</v>
      </c>
      <c r="AL512" s="37" t="s">
        <v>772</v>
      </c>
      <c r="AM512" s="37" t="s">
        <v>12744</v>
      </c>
      <c r="AN512" s="37" t="s">
        <v>56</v>
      </c>
      <c r="AO512" s="37" t="s">
        <v>56</v>
      </c>
      <c r="AP512" s="37" t="s">
        <v>8016</v>
      </c>
      <c r="AQ512" s="37" t="s">
        <v>1156</v>
      </c>
      <c r="AR512" s="37" t="s">
        <v>5</v>
      </c>
      <c r="AS512" s="37" t="s">
        <v>1157</v>
      </c>
      <c r="AT512" s="37" t="s">
        <v>12745</v>
      </c>
      <c r="AU512" s="37" t="s">
        <v>5</v>
      </c>
      <c r="AV512" s="37" t="s">
        <v>12746</v>
      </c>
      <c r="AW512" s="37">
        <v>7.1472898002076803</v>
      </c>
      <c r="AX512" s="37">
        <v>7.7642284613489201</v>
      </c>
      <c r="AY512" s="37">
        <v>7.6418061593206099</v>
      </c>
      <c r="AZ512" s="37">
        <v>7.5124842892223302</v>
      </c>
      <c r="BA512" s="37">
        <v>7.7549939527379799</v>
      </c>
      <c r="BB512" s="37">
        <v>7.5360342080803502</v>
      </c>
      <c r="BC512" s="37">
        <v>7.3427680247402201</v>
      </c>
      <c r="BD512" s="37">
        <v>7.4145973702123404</v>
      </c>
      <c r="BE512" s="37">
        <v>7.3246939344249604</v>
      </c>
      <c r="BF512" s="37">
        <v>7.3332961217774999</v>
      </c>
      <c r="BG512" s="37">
        <v>7.4181852595201203</v>
      </c>
      <c r="BH512" s="37">
        <v>7.1534795205222697</v>
      </c>
      <c r="BI512" s="37">
        <v>7.3651602871887301</v>
      </c>
      <c r="BJ512" s="37">
        <v>8.5546708363823694</v>
      </c>
      <c r="BK512" s="37">
        <v>7.8400307830213203</v>
      </c>
      <c r="BL512" s="37">
        <v>7.3872118181199804</v>
      </c>
      <c r="BM512" s="37">
        <v>7.5146739187932896</v>
      </c>
      <c r="BN512" s="37">
        <v>8.0702041640072792</v>
      </c>
      <c r="BO512" s="37">
        <v>7.4197906026257403</v>
      </c>
    </row>
    <row r="513" spans="1:67" x14ac:dyDescent="0.25">
      <c r="A513" s="39">
        <v>512</v>
      </c>
      <c r="B513" s="37" t="s">
        <v>12747</v>
      </c>
      <c r="C513" s="37" t="s">
        <v>2768</v>
      </c>
      <c r="D513" s="37" t="s">
        <v>1747</v>
      </c>
      <c r="E513" s="39" t="s">
        <v>56</v>
      </c>
      <c r="F513" s="39">
        <v>-0.31834845835983838</v>
      </c>
      <c r="G513" s="39">
        <v>3.048615693526335E-2</v>
      </c>
      <c r="H513" s="37" t="s">
        <v>44</v>
      </c>
      <c r="I513" s="37" t="s">
        <v>44</v>
      </c>
      <c r="P513" s="89">
        <v>0</v>
      </c>
      <c r="Q513" s="37" t="s">
        <v>12750</v>
      </c>
      <c r="R513" s="37" t="s">
        <v>12748</v>
      </c>
      <c r="S513" s="37" t="s">
        <v>12749</v>
      </c>
      <c r="T513" s="37" t="s">
        <v>12751</v>
      </c>
      <c r="U513" s="37" t="s">
        <v>12752</v>
      </c>
      <c r="V513" s="37">
        <v>20</v>
      </c>
      <c r="W513" s="37">
        <v>15</v>
      </c>
      <c r="X513" s="37">
        <v>4.08</v>
      </c>
      <c r="Y513" s="37" t="s">
        <v>56</v>
      </c>
      <c r="AB513" s="37" t="s">
        <v>56</v>
      </c>
      <c r="AF513" s="37" t="s">
        <v>12753</v>
      </c>
      <c r="AG513" s="37" t="s">
        <v>56</v>
      </c>
      <c r="AI513" s="37" t="s">
        <v>56</v>
      </c>
      <c r="AJ513" s="37" t="s">
        <v>56</v>
      </c>
      <c r="AK513" s="37" t="s">
        <v>56</v>
      </c>
      <c r="AL513" s="37" t="s">
        <v>216</v>
      </c>
      <c r="AM513" s="37" t="s">
        <v>56</v>
      </c>
      <c r="AN513" s="37" t="s">
        <v>56</v>
      </c>
      <c r="AO513" s="37" t="s">
        <v>56</v>
      </c>
      <c r="AP513" s="37" t="s">
        <v>12754</v>
      </c>
      <c r="AQ513" s="37" t="s">
        <v>12755</v>
      </c>
      <c r="AR513" s="37" t="s">
        <v>130</v>
      </c>
      <c r="AS513" s="37" t="s">
        <v>12756</v>
      </c>
      <c r="AT513" s="37" t="s">
        <v>12757</v>
      </c>
      <c r="AU513" s="37" t="s">
        <v>148</v>
      </c>
      <c r="AV513" s="37" t="s">
        <v>12758</v>
      </c>
      <c r="AW513" s="37">
        <v>6.6283123852894201</v>
      </c>
      <c r="AX513" s="37">
        <v>6.87250304520167</v>
      </c>
      <c r="AY513" s="37">
        <v>7.1839528147001603</v>
      </c>
      <c r="AZ513" s="37">
        <v>6.7318103680310699</v>
      </c>
      <c r="BA513" s="37">
        <v>7.3108239208368504</v>
      </c>
      <c r="BB513" s="37">
        <v>7.0773225109613804</v>
      </c>
      <c r="BC513" s="37">
        <v>7.2333261757278997</v>
      </c>
      <c r="BD513" s="37">
        <v>7.0623394260190304</v>
      </c>
      <c r="BE513" s="37">
        <v>6.0972142599852797</v>
      </c>
      <c r="BF513" s="37">
        <v>6.3236029014056196</v>
      </c>
      <c r="BG513" s="37">
        <v>6.7864462443621996</v>
      </c>
      <c r="BH513" s="37">
        <v>6.5076671418802299</v>
      </c>
      <c r="BI513" s="37">
        <v>6.6853924612429996</v>
      </c>
      <c r="BJ513" s="37">
        <v>6.9091922355131103</v>
      </c>
      <c r="BK513" s="37">
        <v>6.6554794910589798</v>
      </c>
      <c r="BL513" s="37">
        <v>6.4747916872308098</v>
      </c>
      <c r="BM513" s="37">
        <v>6.7054917525115201</v>
      </c>
      <c r="BN513" s="37">
        <v>6.4419072833987299</v>
      </c>
      <c r="BO513" s="37">
        <v>6.9910266532936101</v>
      </c>
    </row>
    <row r="514" spans="1:67" x14ac:dyDescent="0.25">
      <c r="A514" s="39">
        <v>513</v>
      </c>
      <c r="B514" s="37" t="s">
        <v>12759</v>
      </c>
      <c r="C514" s="37" t="s">
        <v>12762</v>
      </c>
      <c r="D514" s="37" t="s">
        <v>2270</v>
      </c>
      <c r="E514" s="39" t="s">
        <v>12763</v>
      </c>
      <c r="F514" s="39">
        <v>-0.31850142881857479</v>
      </c>
      <c r="G514" s="39">
        <v>2.4744672046398939E-2</v>
      </c>
      <c r="H514" s="37" t="s">
        <v>11192</v>
      </c>
      <c r="I514" s="37" t="s">
        <v>44</v>
      </c>
      <c r="J514" s="37" t="s">
        <v>139</v>
      </c>
      <c r="K514" s="37" t="s">
        <v>140</v>
      </c>
      <c r="L514" s="37" t="s">
        <v>141</v>
      </c>
      <c r="M514" s="37" t="s">
        <v>142</v>
      </c>
      <c r="N514" s="37" t="s">
        <v>138</v>
      </c>
      <c r="O514" s="37" t="s">
        <v>11193</v>
      </c>
      <c r="P514" s="89">
        <v>6</v>
      </c>
      <c r="Q514" s="37" t="s">
        <v>12760</v>
      </c>
      <c r="R514" s="37" t="s">
        <v>12760</v>
      </c>
      <c r="S514" s="37" t="s">
        <v>12761</v>
      </c>
      <c r="T514" s="37" t="s">
        <v>418</v>
      </c>
      <c r="U514" s="37" t="s">
        <v>362</v>
      </c>
      <c r="V514" s="37">
        <v>1</v>
      </c>
      <c r="W514" s="37">
        <v>14</v>
      </c>
      <c r="X514" s="37">
        <v>5.49</v>
      </c>
      <c r="Y514" s="37" t="s">
        <v>56</v>
      </c>
      <c r="AB514" s="37" t="s">
        <v>56</v>
      </c>
      <c r="AF514" s="37" t="s">
        <v>2271</v>
      </c>
      <c r="AG514" s="37" t="s">
        <v>2272</v>
      </c>
      <c r="AH514" s="37" t="s">
        <v>2273</v>
      </c>
      <c r="AI514" s="37" t="s">
        <v>2274</v>
      </c>
      <c r="AJ514" s="37" t="s">
        <v>56</v>
      </c>
      <c r="AK514" s="37" t="s">
        <v>56</v>
      </c>
      <c r="AL514" s="37" t="s">
        <v>772</v>
      </c>
      <c r="AM514" s="37" t="s">
        <v>2275</v>
      </c>
      <c r="AN514" s="37" t="s">
        <v>56</v>
      </c>
      <c r="AO514" s="37" t="s">
        <v>56</v>
      </c>
      <c r="AP514" s="37" t="s">
        <v>2276</v>
      </c>
      <c r="AQ514" s="37" t="s">
        <v>2277</v>
      </c>
      <c r="AR514" s="37" t="s">
        <v>442</v>
      </c>
      <c r="AS514" s="37" t="s">
        <v>2278</v>
      </c>
      <c r="AT514" s="37" t="s">
        <v>12764</v>
      </c>
      <c r="AU514" s="37" t="s">
        <v>442</v>
      </c>
      <c r="AV514" s="37" t="s">
        <v>12765</v>
      </c>
      <c r="AW514" s="37">
        <v>5.9058395773657999</v>
      </c>
      <c r="AX514" s="37">
        <v>6.7962516838274096</v>
      </c>
      <c r="AY514" s="37">
        <v>6.7197414352313798</v>
      </c>
      <c r="AZ514" s="37">
        <v>6.6369290878862204</v>
      </c>
      <c r="BA514" s="37">
        <v>6.5499225265521801</v>
      </c>
      <c r="BB514" s="37">
        <v>7.3254233146571099</v>
      </c>
      <c r="BC514" s="37">
        <v>6.76400798826295</v>
      </c>
      <c r="BD514" s="37">
        <v>6.3428372341347101</v>
      </c>
      <c r="BE514" s="37">
        <v>6.3050182109234898</v>
      </c>
      <c r="BF514" s="37">
        <v>6.2573067460432199</v>
      </c>
      <c r="BG514" s="37">
        <v>6.9758360886126098</v>
      </c>
      <c r="BH514" s="37">
        <v>6.26503043363721</v>
      </c>
      <c r="BI514" s="37">
        <v>6.2623991136741299</v>
      </c>
      <c r="BJ514" s="37">
        <v>7.4918965412454703</v>
      </c>
      <c r="BK514" s="37">
        <v>6.6239106720083996</v>
      </c>
      <c r="BL514" s="37">
        <v>6.4080110521588898</v>
      </c>
      <c r="BM514" s="37">
        <v>6.7001194491145597</v>
      </c>
      <c r="BN514" s="37">
        <v>6.5827961562997697</v>
      </c>
      <c r="BO514" s="37">
        <v>6.3054375747949596</v>
      </c>
    </row>
    <row r="515" spans="1:67" x14ac:dyDescent="0.25">
      <c r="A515" s="39">
        <v>514</v>
      </c>
      <c r="B515" s="37" t="s">
        <v>12766</v>
      </c>
      <c r="C515" s="37" t="s">
        <v>1608</v>
      </c>
      <c r="D515" s="37" t="s">
        <v>12769</v>
      </c>
      <c r="E515" s="39" t="s">
        <v>9839</v>
      </c>
      <c r="F515" s="39">
        <v>-0.31858519910685418</v>
      </c>
      <c r="G515" s="39">
        <v>2.4744672046398939E-2</v>
      </c>
      <c r="H515" s="37" t="s">
        <v>6022</v>
      </c>
      <c r="I515" s="37" t="s">
        <v>44</v>
      </c>
      <c r="J515" s="37" t="s">
        <v>45</v>
      </c>
      <c r="K515" s="37" t="s">
        <v>46</v>
      </c>
      <c r="L515" s="37" t="s">
        <v>47</v>
      </c>
      <c r="M515" s="37" t="s">
        <v>48</v>
      </c>
      <c r="N515" s="37" t="s">
        <v>4217</v>
      </c>
      <c r="O515" s="37" t="s">
        <v>6022</v>
      </c>
      <c r="P515" s="89">
        <v>6</v>
      </c>
      <c r="Q515" s="37" t="s">
        <v>12767</v>
      </c>
      <c r="R515" s="37" t="s">
        <v>12767</v>
      </c>
      <c r="S515" s="37" t="s">
        <v>12768</v>
      </c>
      <c r="T515" s="37" t="s">
        <v>1063</v>
      </c>
      <c r="U515" s="37" t="s">
        <v>77</v>
      </c>
      <c r="V515" s="37">
        <v>1</v>
      </c>
      <c r="W515" s="37">
        <v>60</v>
      </c>
      <c r="X515" s="37">
        <v>7.2</v>
      </c>
      <c r="Y515" s="37" t="s">
        <v>56</v>
      </c>
      <c r="AB515" s="37" t="s">
        <v>56</v>
      </c>
      <c r="AF515" s="37" t="s">
        <v>1611</v>
      </c>
      <c r="AG515" s="37" t="s">
        <v>56</v>
      </c>
      <c r="AI515" s="37" t="s">
        <v>56</v>
      </c>
      <c r="AJ515" s="37" t="s">
        <v>56</v>
      </c>
      <c r="AK515" s="37" t="s">
        <v>56</v>
      </c>
      <c r="AL515" s="37" t="s">
        <v>1612</v>
      </c>
      <c r="AM515" s="37" t="s">
        <v>56</v>
      </c>
      <c r="AN515" s="37" t="s">
        <v>56</v>
      </c>
      <c r="AO515" s="37" t="s">
        <v>56</v>
      </c>
      <c r="AP515" s="37" t="s">
        <v>1613</v>
      </c>
      <c r="AQ515" s="37" t="s">
        <v>1614</v>
      </c>
      <c r="AR515" s="37" t="s">
        <v>402</v>
      </c>
      <c r="AS515" s="37" t="s">
        <v>1615</v>
      </c>
      <c r="AT515" s="37" t="s">
        <v>9840</v>
      </c>
      <c r="AU515" s="37" t="s">
        <v>402</v>
      </c>
      <c r="AV515" s="37" t="s">
        <v>12770</v>
      </c>
      <c r="AW515" s="37">
        <v>6.6523747534319799</v>
      </c>
      <c r="AX515" s="37">
        <v>6.6426745898642201</v>
      </c>
      <c r="AY515" s="37">
        <v>6.5727639201688799</v>
      </c>
      <c r="AZ515" s="37">
        <v>6.9146340528472798</v>
      </c>
      <c r="BA515" s="37">
        <v>6.3931540405510301</v>
      </c>
      <c r="BB515" s="37">
        <v>6.1765458721188899</v>
      </c>
      <c r="BC515" s="37">
        <v>6.4708294403502</v>
      </c>
      <c r="BD515" s="37">
        <v>6.3081197025813101</v>
      </c>
      <c r="BE515" s="37">
        <v>6.3515066162494902</v>
      </c>
      <c r="BF515" s="37">
        <v>6.3026049283805703</v>
      </c>
      <c r="BG515" s="37">
        <v>7.1188630315500001</v>
      </c>
      <c r="BH515" s="37">
        <v>6.3322265128985</v>
      </c>
      <c r="BI515" s="37">
        <v>5.85784249288323</v>
      </c>
      <c r="BJ515" s="37">
        <v>7.0894105463322701</v>
      </c>
      <c r="BK515" s="37">
        <v>6.87967212765634</v>
      </c>
      <c r="BL515" s="37">
        <v>6.23909943231659</v>
      </c>
      <c r="BM515" s="37">
        <v>6.2946207369631102</v>
      </c>
      <c r="BN515" s="37">
        <v>6.4325557931774604</v>
      </c>
      <c r="BO515" s="37">
        <v>6.2875332350523596</v>
      </c>
    </row>
    <row r="516" spans="1:67" x14ac:dyDescent="0.25">
      <c r="A516" s="39">
        <v>515</v>
      </c>
      <c r="B516" s="37" t="s">
        <v>12771</v>
      </c>
      <c r="C516" s="37" t="s">
        <v>12777</v>
      </c>
      <c r="D516" s="37" t="s">
        <v>12778</v>
      </c>
      <c r="E516" s="39" t="s">
        <v>12779</v>
      </c>
      <c r="F516" s="39">
        <v>-0.31865431633973351</v>
      </c>
      <c r="G516" s="39">
        <v>1.276300753264124E-2</v>
      </c>
      <c r="H516" s="37" t="s">
        <v>227</v>
      </c>
      <c r="I516" s="37" t="s">
        <v>44</v>
      </c>
      <c r="J516" s="37" t="s">
        <v>45</v>
      </c>
      <c r="K516" s="37" t="s">
        <v>46</v>
      </c>
      <c r="L516" s="37" t="s">
        <v>47</v>
      </c>
      <c r="M516" s="37" t="s">
        <v>48</v>
      </c>
      <c r="N516" s="37" t="s">
        <v>227</v>
      </c>
      <c r="P516" s="89">
        <v>5</v>
      </c>
      <c r="Q516" s="37" t="s">
        <v>12774</v>
      </c>
      <c r="R516" s="37" t="s">
        <v>12772</v>
      </c>
      <c r="S516" s="37" t="s">
        <v>12773</v>
      </c>
      <c r="T516" s="37" t="s">
        <v>12775</v>
      </c>
      <c r="U516" s="37" t="s">
        <v>12776</v>
      </c>
      <c r="V516" s="37">
        <v>21</v>
      </c>
      <c r="W516" s="37">
        <v>6</v>
      </c>
      <c r="X516" s="37">
        <v>10.119999999999999</v>
      </c>
      <c r="Y516" s="37" t="s">
        <v>56</v>
      </c>
      <c r="AB516" s="37" t="s">
        <v>56</v>
      </c>
      <c r="AF516" s="37" t="s">
        <v>12780</v>
      </c>
      <c r="AG516" s="37" t="s">
        <v>56</v>
      </c>
      <c r="AI516" s="37" t="s">
        <v>56</v>
      </c>
      <c r="AJ516" s="37" t="s">
        <v>56</v>
      </c>
      <c r="AK516" s="37" t="s">
        <v>56</v>
      </c>
      <c r="AL516" s="37" t="s">
        <v>12781</v>
      </c>
      <c r="AM516" s="37" t="s">
        <v>56</v>
      </c>
      <c r="AN516" s="37" t="s">
        <v>56</v>
      </c>
      <c r="AO516" s="37" t="s">
        <v>56</v>
      </c>
      <c r="AP516" s="37" t="s">
        <v>12782</v>
      </c>
      <c r="AQ516" s="37" t="s">
        <v>12783</v>
      </c>
      <c r="AR516" s="37" t="s">
        <v>420</v>
      </c>
      <c r="AS516" s="37" t="s">
        <v>12777</v>
      </c>
      <c r="AT516" s="37" t="s">
        <v>12784</v>
      </c>
      <c r="AU516" s="37" t="s">
        <v>420</v>
      </c>
      <c r="AV516" s="37" t="s">
        <v>12785</v>
      </c>
      <c r="AW516" s="37">
        <v>5.9895726130888596</v>
      </c>
      <c r="AX516" s="37">
        <v>7.0572038401462596</v>
      </c>
      <c r="AY516" s="37">
        <v>7.2196565795926002</v>
      </c>
      <c r="AZ516" s="37">
        <v>6.8056470256445101</v>
      </c>
      <c r="BA516" s="37">
        <v>6.8754259754804803</v>
      </c>
      <c r="BB516" s="37">
        <v>6.7753009803121804</v>
      </c>
      <c r="BC516" s="37">
        <v>6.6909223395894903</v>
      </c>
      <c r="BD516" s="37">
        <v>6.93483419266623</v>
      </c>
      <c r="BE516" s="37">
        <v>6.5844839922467999</v>
      </c>
      <c r="BF516" s="37">
        <v>6.6818471077561101</v>
      </c>
      <c r="BG516" s="37">
        <v>6.7771367850558697</v>
      </c>
      <c r="BH516" s="37">
        <v>6.3797497396603902</v>
      </c>
      <c r="BI516" s="37">
        <v>6.2924556679977002</v>
      </c>
      <c r="BJ516" s="37">
        <v>6.7639556402095504</v>
      </c>
      <c r="BK516" s="37">
        <v>6.51307116752045</v>
      </c>
      <c r="BL516" s="37">
        <v>6.3004326472768204</v>
      </c>
      <c r="BM516" s="37">
        <v>6.6538828364057201</v>
      </c>
      <c r="BN516" s="37">
        <v>6.5998722691368901</v>
      </c>
      <c r="BO516" s="37">
        <v>6.67313624264008</v>
      </c>
    </row>
    <row r="517" spans="1:67" x14ac:dyDescent="0.25">
      <c r="A517" s="39">
        <v>516</v>
      </c>
      <c r="B517" s="37" t="s">
        <v>12786</v>
      </c>
      <c r="C517" s="37" t="s">
        <v>255</v>
      </c>
      <c r="D517" s="37" t="s">
        <v>12791</v>
      </c>
      <c r="E517" s="39" t="s">
        <v>56</v>
      </c>
      <c r="F517" s="39">
        <v>-0.31866325802886042</v>
      </c>
      <c r="G517" s="39">
        <v>1.601099081051716E-2</v>
      </c>
      <c r="H517" s="37" t="s">
        <v>12789</v>
      </c>
      <c r="I517" s="37" t="s">
        <v>44</v>
      </c>
      <c r="J517" s="37" t="s">
        <v>101</v>
      </c>
      <c r="K517" s="37" t="s">
        <v>102</v>
      </c>
      <c r="L517" s="37" t="s">
        <v>103</v>
      </c>
      <c r="M517" s="37" t="s">
        <v>5141</v>
      </c>
      <c r="N517" s="37" t="s">
        <v>12790</v>
      </c>
      <c r="O517" s="37" t="s">
        <v>12789</v>
      </c>
      <c r="P517" s="89">
        <v>6</v>
      </c>
      <c r="Q517" s="37" t="s">
        <v>12787</v>
      </c>
      <c r="R517" s="37" t="s">
        <v>12787</v>
      </c>
      <c r="S517" s="37" t="s">
        <v>12788</v>
      </c>
      <c r="T517" s="37" t="s">
        <v>10917</v>
      </c>
      <c r="U517" s="37" t="s">
        <v>2179</v>
      </c>
      <c r="V517" s="37">
        <v>1</v>
      </c>
      <c r="W517" s="37">
        <v>50</v>
      </c>
      <c r="X517" s="37">
        <v>8.36</v>
      </c>
      <c r="Y517" s="37" t="s">
        <v>56</v>
      </c>
      <c r="AB517" s="37" t="s">
        <v>56</v>
      </c>
      <c r="AF517" s="37" t="s">
        <v>56</v>
      </c>
      <c r="AG517" s="37" t="s">
        <v>56</v>
      </c>
      <c r="AI517" s="37" t="s">
        <v>56</v>
      </c>
      <c r="AJ517" s="37" t="s">
        <v>56</v>
      </c>
      <c r="AK517" s="37" t="s">
        <v>56</v>
      </c>
      <c r="AL517" s="37" t="s">
        <v>56</v>
      </c>
      <c r="AM517" s="37" t="s">
        <v>56</v>
      </c>
      <c r="AN517" s="37" t="s">
        <v>56</v>
      </c>
      <c r="AO517" s="37" t="s">
        <v>56</v>
      </c>
      <c r="AP517" s="37" t="s">
        <v>4211</v>
      </c>
      <c r="AQ517" s="37" t="s">
        <v>3716</v>
      </c>
      <c r="AR517" s="37" t="s">
        <v>72</v>
      </c>
      <c r="AS517" s="37" t="s">
        <v>3717</v>
      </c>
      <c r="AT517" s="37" t="s">
        <v>1623</v>
      </c>
      <c r="AU517" s="37" t="s">
        <v>262</v>
      </c>
      <c r="AV517" s="37" t="s">
        <v>12792</v>
      </c>
      <c r="AW517" s="37">
        <v>6.8959913422878198</v>
      </c>
      <c r="AX517" s="37">
        <v>7.8317642323753498</v>
      </c>
      <c r="AY517" s="37">
        <v>7.5902342109674601</v>
      </c>
      <c r="AZ517" s="37">
        <v>7.0979684354941996</v>
      </c>
      <c r="BA517" s="37">
        <v>7.2236815342856699</v>
      </c>
      <c r="BB517" s="37">
        <v>7.7396356329194997</v>
      </c>
      <c r="BC517" s="37">
        <v>7.8007033414406202</v>
      </c>
      <c r="BD517" s="37">
        <v>7.4826735477959101</v>
      </c>
      <c r="BE517" s="37">
        <v>7.20536681493207</v>
      </c>
      <c r="BF517" s="37">
        <v>6.9989521305900704</v>
      </c>
      <c r="BG517" s="37">
        <v>7.3836358863153499</v>
      </c>
      <c r="BH517" s="37">
        <v>7.2881374172510798</v>
      </c>
      <c r="BI517" s="37">
        <v>7.26008334284995</v>
      </c>
      <c r="BJ517" s="37">
        <v>7.4444351886148104</v>
      </c>
      <c r="BK517" s="37">
        <v>7.0924574975847898</v>
      </c>
      <c r="BL517" s="37">
        <v>7.0963711884753202</v>
      </c>
      <c r="BM517" s="37">
        <v>7.04139075056941</v>
      </c>
      <c r="BN517" s="37">
        <v>7.7990923171434696</v>
      </c>
      <c r="BO517" s="37">
        <v>7.5874078743531399</v>
      </c>
    </row>
    <row r="518" spans="1:67" x14ac:dyDescent="0.25">
      <c r="A518" s="39">
        <v>517</v>
      </c>
      <c r="B518" s="37" t="s">
        <v>12793</v>
      </c>
      <c r="C518" s="37" t="s">
        <v>108</v>
      </c>
      <c r="D518" s="37" t="s">
        <v>301</v>
      </c>
      <c r="E518" s="39" t="s">
        <v>56</v>
      </c>
      <c r="F518" s="39">
        <v>-0.31867102425342342</v>
      </c>
      <c r="G518" s="39">
        <v>3.7336415920662863E-2</v>
      </c>
      <c r="H518" s="37" t="s">
        <v>123</v>
      </c>
      <c r="I518" s="37" t="s">
        <v>44</v>
      </c>
      <c r="J518" s="37" t="s">
        <v>101</v>
      </c>
      <c r="K518" s="37" t="s">
        <v>102</v>
      </c>
      <c r="L518" s="37" t="s">
        <v>103</v>
      </c>
      <c r="M518" s="37" t="s">
        <v>104</v>
      </c>
      <c r="N518" s="37" t="s">
        <v>105</v>
      </c>
      <c r="O518" s="37" t="s">
        <v>123</v>
      </c>
      <c r="P518" s="89">
        <v>6</v>
      </c>
      <c r="Q518" s="37" t="s">
        <v>12794</v>
      </c>
      <c r="R518" s="37" t="s">
        <v>12794</v>
      </c>
      <c r="S518" s="37" t="s">
        <v>12795</v>
      </c>
      <c r="T518" s="37" t="s">
        <v>78</v>
      </c>
      <c r="U518" s="37" t="s">
        <v>78</v>
      </c>
      <c r="V518" s="37">
        <v>1</v>
      </c>
      <c r="W518" s="37">
        <v>8</v>
      </c>
      <c r="X518" s="37">
        <v>7.15</v>
      </c>
      <c r="Y518" s="37" t="s">
        <v>56</v>
      </c>
      <c r="AB518" s="37" t="s">
        <v>56</v>
      </c>
      <c r="AF518" s="37" t="s">
        <v>56</v>
      </c>
      <c r="AG518" s="37" t="s">
        <v>56</v>
      </c>
      <c r="AI518" s="37" t="s">
        <v>56</v>
      </c>
      <c r="AJ518" s="37" t="s">
        <v>56</v>
      </c>
      <c r="AK518" s="37" t="s">
        <v>56</v>
      </c>
      <c r="AL518" s="37" t="s">
        <v>56</v>
      </c>
      <c r="AM518" s="37" t="s">
        <v>56</v>
      </c>
      <c r="AN518" s="37" t="s">
        <v>56</v>
      </c>
      <c r="AO518" s="37" t="s">
        <v>56</v>
      </c>
      <c r="AP518" s="37" t="s">
        <v>56</v>
      </c>
      <c r="AQ518" s="37" t="s">
        <v>260</v>
      </c>
      <c r="AT518" s="37" t="s">
        <v>12796</v>
      </c>
      <c r="AU518" s="37" t="s">
        <v>262</v>
      </c>
      <c r="AV518" s="37" t="s">
        <v>12797</v>
      </c>
      <c r="AW518" s="37">
        <v>6.2918727925031499</v>
      </c>
      <c r="AX518" s="37">
        <v>6.7002796837773699</v>
      </c>
      <c r="AY518" s="37">
        <v>6.4546087529790599</v>
      </c>
      <c r="AZ518" s="37">
        <v>6.5036206078136596</v>
      </c>
      <c r="BA518" s="37">
        <v>6.5295331406304999</v>
      </c>
      <c r="BB518" s="37">
        <v>6.15729081599273</v>
      </c>
      <c r="BC518" s="37">
        <v>7.1642621501569801</v>
      </c>
      <c r="BD518" s="37">
        <v>6.01844916746278</v>
      </c>
      <c r="BE518" s="37">
        <v>6.4577912453243398</v>
      </c>
      <c r="BF518" s="37">
        <v>6.5412422854434302</v>
      </c>
      <c r="BG518" s="37">
        <v>6.9081444735863098</v>
      </c>
      <c r="BH518" s="37">
        <v>6.5427571042011099</v>
      </c>
      <c r="BI518" s="37">
        <v>5.8905361446771396</v>
      </c>
      <c r="BJ518" s="37">
        <v>6.3965743527864998</v>
      </c>
      <c r="BK518" s="37">
        <v>6.12184238834989</v>
      </c>
      <c r="BL518" s="37">
        <v>6.5208870629448397</v>
      </c>
      <c r="BM518" s="37">
        <v>6.3358991924193404</v>
      </c>
      <c r="BN518" s="37">
        <v>6.2277481708488303</v>
      </c>
      <c r="BO518" s="37">
        <v>6.5739792650884699</v>
      </c>
    </row>
    <row r="519" spans="1:67" x14ac:dyDescent="0.25">
      <c r="A519" s="39">
        <v>518</v>
      </c>
      <c r="B519" s="37" t="s">
        <v>12798</v>
      </c>
      <c r="C519" s="37" t="s">
        <v>12801</v>
      </c>
      <c r="D519" s="37" t="s">
        <v>12802</v>
      </c>
      <c r="E519" s="39" t="s">
        <v>12803</v>
      </c>
      <c r="F519" s="39">
        <v>-0.31886678170966842</v>
      </c>
      <c r="G519" s="39">
        <v>1.276300753264124E-2</v>
      </c>
      <c r="H519" s="37" t="s">
        <v>906</v>
      </c>
      <c r="I519" s="37" t="s">
        <v>44</v>
      </c>
      <c r="J519" s="37" t="s">
        <v>101</v>
      </c>
      <c r="K519" s="37" t="s">
        <v>102</v>
      </c>
      <c r="L519" s="37" t="s">
        <v>103</v>
      </c>
      <c r="M519" s="37" t="s">
        <v>104</v>
      </c>
      <c r="N519" s="37" t="s">
        <v>417</v>
      </c>
      <c r="O519" s="37" t="s">
        <v>906</v>
      </c>
      <c r="P519" s="89">
        <v>6</v>
      </c>
      <c r="Q519" s="37" t="s">
        <v>12799</v>
      </c>
      <c r="R519" s="37" t="s">
        <v>12799</v>
      </c>
      <c r="S519" s="37" t="s">
        <v>12800</v>
      </c>
      <c r="T519" s="37" t="s">
        <v>159</v>
      </c>
      <c r="U519" s="37" t="s">
        <v>565</v>
      </c>
      <c r="V519" s="37">
        <v>1</v>
      </c>
      <c r="W519" s="37">
        <v>10</v>
      </c>
      <c r="X519" s="37">
        <v>7.1</v>
      </c>
      <c r="Y519" s="37" t="s">
        <v>56</v>
      </c>
      <c r="AB519" s="37" t="s">
        <v>12804</v>
      </c>
      <c r="AC519" s="37" t="s">
        <v>12805</v>
      </c>
      <c r="AD519" s="37" t="s">
        <v>12806</v>
      </c>
      <c r="AE519" s="37" t="s">
        <v>12807</v>
      </c>
      <c r="AF519" s="37" t="s">
        <v>12808</v>
      </c>
      <c r="AG519" s="37" t="s">
        <v>12809</v>
      </c>
      <c r="AH519" s="37" t="s">
        <v>12810</v>
      </c>
      <c r="AI519" s="37" t="s">
        <v>12811</v>
      </c>
      <c r="AJ519" s="37" t="s">
        <v>12812</v>
      </c>
      <c r="AK519" s="37" t="s">
        <v>3943</v>
      </c>
      <c r="AL519" s="37" t="s">
        <v>67</v>
      </c>
      <c r="AM519" s="37" t="s">
        <v>56</v>
      </c>
      <c r="AN519" s="37" t="s">
        <v>56</v>
      </c>
      <c r="AO519" s="37" t="s">
        <v>56</v>
      </c>
      <c r="AP519" s="37" t="s">
        <v>12813</v>
      </c>
      <c r="AQ519" s="37" t="s">
        <v>12814</v>
      </c>
      <c r="AR519" s="37" t="s">
        <v>442</v>
      </c>
      <c r="AS519" s="37" t="s">
        <v>12815</v>
      </c>
      <c r="AT519" s="37" t="s">
        <v>12816</v>
      </c>
      <c r="AU519" s="37" t="s">
        <v>442</v>
      </c>
      <c r="AV519" s="37" t="s">
        <v>12817</v>
      </c>
      <c r="AW519" s="37">
        <v>6.5726626493285201</v>
      </c>
      <c r="AX519" s="37">
        <v>7.1081589851115998</v>
      </c>
      <c r="AY519" s="37">
        <v>6.3388947504551201</v>
      </c>
      <c r="AZ519" s="37">
        <v>6.4029232414503303</v>
      </c>
      <c r="BA519" s="37">
        <v>6.6306166046339303</v>
      </c>
      <c r="BB519" s="37">
        <v>6.2929647666005204</v>
      </c>
      <c r="BC519" s="37">
        <v>6.7590821720567797</v>
      </c>
      <c r="BD519" s="37">
        <v>6.1953047873327698</v>
      </c>
      <c r="BE519" s="37">
        <v>6.4311789083934796</v>
      </c>
      <c r="BF519" s="37">
        <v>6.1102532542768397</v>
      </c>
      <c r="BG519" s="37">
        <v>6.1396118186607103</v>
      </c>
      <c r="BH519" s="37">
        <v>6.2981168306446698</v>
      </c>
      <c r="BI519" s="37">
        <v>5.95479515930049</v>
      </c>
      <c r="BJ519" s="37">
        <v>6.5299652088858497</v>
      </c>
      <c r="BK519" s="37">
        <v>6.2768753811455698</v>
      </c>
      <c r="BL519" s="37">
        <v>6.4012024780214603</v>
      </c>
      <c r="BM519" s="37">
        <v>6.0361240540508998</v>
      </c>
      <c r="BN519" s="37">
        <v>6.7497093451988501</v>
      </c>
      <c r="BO519" s="37">
        <v>6.5233693511195501</v>
      </c>
    </row>
    <row r="520" spans="1:67" x14ac:dyDescent="0.25">
      <c r="A520" s="39">
        <v>519</v>
      </c>
      <c r="B520" s="37" t="s">
        <v>12818</v>
      </c>
      <c r="C520" s="37" t="s">
        <v>5812</v>
      </c>
      <c r="D520" s="37" t="s">
        <v>11597</v>
      </c>
      <c r="E520" s="39" t="s">
        <v>56</v>
      </c>
      <c r="F520" s="39">
        <v>-0.31888800344194212</v>
      </c>
      <c r="G520" s="39">
        <v>4.5455294849058463E-2</v>
      </c>
      <c r="H520" s="37" t="s">
        <v>12821</v>
      </c>
      <c r="I520" s="37" t="s">
        <v>44</v>
      </c>
      <c r="J520" s="37" t="s">
        <v>45</v>
      </c>
      <c r="K520" s="37" t="s">
        <v>46</v>
      </c>
      <c r="L520" s="37" t="s">
        <v>47</v>
      </c>
      <c r="M520" s="37" t="s">
        <v>48</v>
      </c>
      <c r="N520" s="37" t="s">
        <v>12822</v>
      </c>
      <c r="O520" s="37" t="s">
        <v>12823</v>
      </c>
      <c r="P520" s="89">
        <v>6</v>
      </c>
      <c r="Q520" s="37" t="s">
        <v>12819</v>
      </c>
      <c r="R520" s="37" t="s">
        <v>12819</v>
      </c>
      <c r="S520" s="37" t="s">
        <v>12820</v>
      </c>
      <c r="T520" s="37" t="s">
        <v>387</v>
      </c>
      <c r="U520" s="37" t="s">
        <v>387</v>
      </c>
      <c r="V520" s="37">
        <v>1</v>
      </c>
      <c r="W520" s="37">
        <v>9</v>
      </c>
      <c r="X520" s="37">
        <v>8.56</v>
      </c>
      <c r="Y520" s="37" t="s">
        <v>56</v>
      </c>
      <c r="AB520" s="37" t="s">
        <v>5813</v>
      </c>
      <c r="AC520" s="37" t="s">
        <v>5814</v>
      </c>
      <c r="AD520" s="37" t="s">
        <v>5815</v>
      </c>
      <c r="AE520" s="37" t="s">
        <v>5816</v>
      </c>
      <c r="AF520" s="37" t="s">
        <v>5817</v>
      </c>
      <c r="AG520" s="37" t="s">
        <v>5818</v>
      </c>
      <c r="AH520" s="37" t="s">
        <v>5819</v>
      </c>
      <c r="AI520" s="37" t="s">
        <v>5820</v>
      </c>
      <c r="AJ520" s="37" t="s">
        <v>5821</v>
      </c>
      <c r="AK520" s="37" t="s">
        <v>5822</v>
      </c>
      <c r="AL520" s="37" t="s">
        <v>1919</v>
      </c>
      <c r="AM520" s="37" t="s">
        <v>56</v>
      </c>
      <c r="AN520" s="37" t="s">
        <v>56</v>
      </c>
      <c r="AO520" s="37" t="s">
        <v>56</v>
      </c>
      <c r="AP520" s="37" t="s">
        <v>5823</v>
      </c>
      <c r="AQ520" s="37" t="s">
        <v>12824</v>
      </c>
      <c r="AR520" s="37" t="s">
        <v>72</v>
      </c>
      <c r="AS520" s="37" t="s">
        <v>12825</v>
      </c>
      <c r="AT520" s="37" t="s">
        <v>12826</v>
      </c>
      <c r="AU520" s="37" t="s">
        <v>2389</v>
      </c>
      <c r="AV520" s="37" t="s">
        <v>12827</v>
      </c>
      <c r="AW520" s="37">
        <v>6.5018601186304501</v>
      </c>
      <c r="AX520" s="37">
        <v>6.6776161676947199</v>
      </c>
      <c r="AY520" s="37">
        <v>6.6381397838793896</v>
      </c>
      <c r="AZ520" s="37">
        <v>6.3666659073750598</v>
      </c>
      <c r="BA520" s="37">
        <v>6.1374493798121899</v>
      </c>
      <c r="BB520" s="37">
        <v>6.4426844820342302</v>
      </c>
      <c r="BC520" s="37">
        <v>6.5438323446250601</v>
      </c>
      <c r="BD520" s="37">
        <v>6.3622846975577998</v>
      </c>
      <c r="BE520" s="37">
        <v>6.5318684577213197</v>
      </c>
      <c r="BF520" s="37">
        <v>6.0834635602367797</v>
      </c>
      <c r="BG520" s="37">
        <v>7.0426779119671199</v>
      </c>
      <c r="BH520" s="37">
        <v>6.50082506366563</v>
      </c>
      <c r="BI520" s="37">
        <v>5.9010472636387998</v>
      </c>
      <c r="BJ520" s="37">
        <v>6.4627499333068004</v>
      </c>
      <c r="BK520" s="37">
        <v>6.4551857094539402</v>
      </c>
      <c r="BL520" s="37">
        <v>5.4272767014124996</v>
      </c>
      <c r="BM520" s="37">
        <v>6.1139921241791999</v>
      </c>
      <c r="BN520" s="37">
        <v>6.77428596182581</v>
      </c>
      <c r="BO520" s="37">
        <v>6.3150140011689198</v>
      </c>
    </row>
    <row r="521" spans="1:67" x14ac:dyDescent="0.25">
      <c r="A521" s="39">
        <v>520</v>
      </c>
      <c r="B521" s="37" t="s">
        <v>12828</v>
      </c>
      <c r="C521" s="37" t="s">
        <v>12831</v>
      </c>
      <c r="D521" s="37" t="s">
        <v>12832</v>
      </c>
      <c r="E521" s="39" t="s">
        <v>12833</v>
      </c>
      <c r="F521" s="39">
        <v>-0.31916900097277351</v>
      </c>
      <c r="G521" s="39">
        <v>3.7336415920662863E-2</v>
      </c>
      <c r="H521" s="37" t="s">
        <v>449</v>
      </c>
      <c r="I521" s="37" t="s">
        <v>44</v>
      </c>
      <c r="J521" s="37" t="s">
        <v>45</v>
      </c>
      <c r="K521" s="37" t="s">
        <v>46</v>
      </c>
      <c r="L521" s="37" t="s">
        <v>312</v>
      </c>
      <c r="M521" s="37" t="s">
        <v>336</v>
      </c>
      <c r="N521" s="37" t="s">
        <v>337</v>
      </c>
      <c r="O521" s="37" t="s">
        <v>449</v>
      </c>
      <c r="P521" s="89">
        <v>6</v>
      </c>
      <c r="Q521" s="37" t="s">
        <v>12829</v>
      </c>
      <c r="R521" s="37" t="s">
        <v>12829</v>
      </c>
      <c r="S521" s="37" t="s">
        <v>12830</v>
      </c>
      <c r="T521" s="37" t="s">
        <v>2179</v>
      </c>
      <c r="U521" s="37" t="s">
        <v>78</v>
      </c>
      <c r="V521" s="37">
        <v>1</v>
      </c>
      <c r="W521" s="37">
        <v>31</v>
      </c>
      <c r="X521" s="37">
        <v>11.06</v>
      </c>
      <c r="Y521" s="37" t="s">
        <v>56</v>
      </c>
      <c r="AB521" s="37" t="s">
        <v>12834</v>
      </c>
      <c r="AC521" s="37" t="s">
        <v>12835</v>
      </c>
      <c r="AD521" s="37" t="s">
        <v>12836</v>
      </c>
      <c r="AE521" s="37" t="s">
        <v>12837</v>
      </c>
      <c r="AF521" s="37" t="s">
        <v>12838</v>
      </c>
      <c r="AG521" s="37" t="s">
        <v>12839</v>
      </c>
      <c r="AH521" s="37" t="s">
        <v>12840</v>
      </c>
      <c r="AI521" s="37" t="s">
        <v>9082</v>
      </c>
      <c r="AJ521" s="37" t="s">
        <v>12841</v>
      </c>
      <c r="AK521" s="37" t="s">
        <v>12842</v>
      </c>
      <c r="AL521" s="37" t="s">
        <v>67</v>
      </c>
      <c r="AM521" s="37" t="s">
        <v>56</v>
      </c>
      <c r="AN521" s="37" t="s">
        <v>56</v>
      </c>
      <c r="AO521" s="37" t="s">
        <v>56</v>
      </c>
      <c r="AP521" s="37" t="s">
        <v>12843</v>
      </c>
      <c r="AQ521" s="37" t="s">
        <v>12844</v>
      </c>
      <c r="AR521" s="37" t="s">
        <v>442</v>
      </c>
      <c r="AS521" s="37" t="s">
        <v>12831</v>
      </c>
      <c r="AT521" s="37" t="s">
        <v>12845</v>
      </c>
      <c r="AU521" s="37" t="s">
        <v>442</v>
      </c>
      <c r="AV521" s="37" t="s">
        <v>12846</v>
      </c>
      <c r="AW521" s="37">
        <v>6.36533183544429</v>
      </c>
      <c r="AX521" s="37">
        <v>6.4835005759915303</v>
      </c>
      <c r="AY521" s="37">
        <v>6.6165438823176803</v>
      </c>
      <c r="AZ521" s="37">
        <v>6.1029585896734604</v>
      </c>
      <c r="BA521" s="37">
        <v>6.8027849116588799</v>
      </c>
      <c r="BB521" s="37">
        <v>6.0006036838594703</v>
      </c>
      <c r="BC521" s="37">
        <v>6.8601792953560503</v>
      </c>
      <c r="BD521" s="37">
        <v>6.4802155555256702</v>
      </c>
      <c r="BE521" s="37">
        <v>5.9102165955627699</v>
      </c>
      <c r="BF521" s="37">
        <v>6.3785706758030702</v>
      </c>
      <c r="BG521" s="37">
        <v>6.7808428288898002</v>
      </c>
      <c r="BH521" s="37">
        <v>6.5678613150966401</v>
      </c>
      <c r="BI521" s="37">
        <v>6.2546653804929404</v>
      </c>
      <c r="BJ521" s="37">
        <v>6.3721201662972904</v>
      </c>
      <c r="BK521" s="37">
        <v>6.10915687076821</v>
      </c>
      <c r="BL521" s="37">
        <v>5.7880983408149396</v>
      </c>
      <c r="BM521" s="37">
        <v>6.0933151999131097</v>
      </c>
      <c r="BN521" s="37">
        <v>6.3619765103535402</v>
      </c>
      <c r="BO521" s="37">
        <v>6.2448461561697304</v>
      </c>
    </row>
    <row r="522" spans="1:67" x14ac:dyDescent="0.25">
      <c r="A522" s="39">
        <v>521</v>
      </c>
      <c r="B522" s="37" t="s">
        <v>12847</v>
      </c>
      <c r="C522" s="37" t="s">
        <v>108</v>
      </c>
      <c r="D522" s="37" t="s">
        <v>12851</v>
      </c>
      <c r="E522" s="39" t="s">
        <v>56</v>
      </c>
      <c r="F522" s="39">
        <v>-0.3191705173279642</v>
      </c>
      <c r="G522" s="39">
        <v>4.5455294849058463E-2</v>
      </c>
      <c r="H522" s="37" t="s">
        <v>12850</v>
      </c>
      <c r="I522" s="37" t="s">
        <v>44</v>
      </c>
      <c r="J522" s="37" t="s">
        <v>655</v>
      </c>
      <c r="K522" s="37" t="s">
        <v>656</v>
      </c>
      <c r="L522" s="37" t="s">
        <v>12850</v>
      </c>
      <c r="P522" s="89">
        <v>3</v>
      </c>
      <c r="Q522" s="37" t="s">
        <v>12848</v>
      </c>
      <c r="R522" s="37" t="s">
        <v>12848</v>
      </c>
      <c r="S522" s="37" t="s">
        <v>12849</v>
      </c>
      <c r="T522" s="37" t="s">
        <v>2852</v>
      </c>
      <c r="U522" s="37" t="s">
        <v>183</v>
      </c>
      <c r="V522" s="37">
        <v>1</v>
      </c>
      <c r="W522" s="37">
        <v>20</v>
      </c>
      <c r="X522" s="37">
        <v>9.2100000000000009</v>
      </c>
      <c r="Y522" s="37" t="s">
        <v>56</v>
      </c>
      <c r="AB522" s="37" t="s">
        <v>12852</v>
      </c>
      <c r="AC522" s="37" t="s">
        <v>12853</v>
      </c>
      <c r="AD522" s="37" t="s">
        <v>12854</v>
      </c>
      <c r="AE522" s="37" t="s">
        <v>12855</v>
      </c>
      <c r="AF522" s="37" t="s">
        <v>12856</v>
      </c>
      <c r="AG522" s="37" t="s">
        <v>7254</v>
      </c>
      <c r="AH522" s="37" t="s">
        <v>7255</v>
      </c>
      <c r="AI522" s="37" t="s">
        <v>12857</v>
      </c>
      <c r="AJ522" s="37" t="s">
        <v>12858</v>
      </c>
      <c r="AK522" s="37" t="s">
        <v>5605</v>
      </c>
      <c r="AL522" s="37" t="s">
        <v>67</v>
      </c>
      <c r="AM522" s="37" t="s">
        <v>56</v>
      </c>
      <c r="AN522" s="37" t="s">
        <v>56</v>
      </c>
      <c r="AO522" s="37" t="s">
        <v>56</v>
      </c>
      <c r="AP522" s="37" t="s">
        <v>12859</v>
      </c>
      <c r="AQ522" s="37" t="s">
        <v>12860</v>
      </c>
      <c r="AR522" s="37" t="s">
        <v>5</v>
      </c>
      <c r="AS522" s="37" t="s">
        <v>12861</v>
      </c>
      <c r="AT522" s="37" t="s">
        <v>12862</v>
      </c>
      <c r="AU522" s="37" t="s">
        <v>304</v>
      </c>
      <c r="AV522" s="37" t="s">
        <v>12863</v>
      </c>
      <c r="AW522" s="37">
        <v>6.6190070506796097</v>
      </c>
      <c r="AX522" s="37">
        <v>6.8219555239318499</v>
      </c>
      <c r="AY522" s="37">
        <v>7.0328423367493604</v>
      </c>
      <c r="AZ522" s="37">
        <v>6.2844309594519796</v>
      </c>
      <c r="BA522" s="37">
        <v>6.6159817024737499</v>
      </c>
      <c r="BB522" s="37">
        <v>6.6081676462811396</v>
      </c>
      <c r="BC522" s="37">
        <v>7.20023474745682</v>
      </c>
      <c r="BD522" s="37">
        <v>6.3051150231497504</v>
      </c>
      <c r="BE522" s="37">
        <v>6.4600481090597501</v>
      </c>
      <c r="BF522" s="37">
        <v>6.5934966266350896</v>
      </c>
      <c r="BG522" s="37">
        <v>6.5865874171832601</v>
      </c>
      <c r="BH522" s="37">
        <v>6.2317577501271302</v>
      </c>
      <c r="BI522" s="37">
        <v>6.0430225701430302</v>
      </c>
      <c r="BJ522" s="37">
        <v>6.6425091960123401</v>
      </c>
      <c r="BK522" s="37">
        <v>6.8829797108970103</v>
      </c>
      <c r="BL522" s="37">
        <v>5.9145816626410799</v>
      </c>
      <c r="BM522" s="37">
        <v>6.2893271376439603</v>
      </c>
      <c r="BN522" s="37">
        <v>6.5675910524928902</v>
      </c>
      <c r="BO522" s="37">
        <v>6.6731546787312199</v>
      </c>
    </row>
    <row r="523" spans="1:67" x14ac:dyDescent="0.25">
      <c r="A523" s="39">
        <v>522</v>
      </c>
      <c r="B523" s="37" t="s">
        <v>12864</v>
      </c>
      <c r="C523" s="37" t="s">
        <v>108</v>
      </c>
      <c r="D523" s="37" t="s">
        <v>3439</v>
      </c>
      <c r="E523" s="39" t="s">
        <v>3440</v>
      </c>
      <c r="F523" s="39">
        <v>-0.31921280907856442</v>
      </c>
      <c r="G523" s="39">
        <v>3.7336415920662863E-2</v>
      </c>
      <c r="H523" s="37" t="s">
        <v>874</v>
      </c>
      <c r="I523" s="37" t="s">
        <v>44</v>
      </c>
      <c r="J523" s="37" t="s">
        <v>45</v>
      </c>
      <c r="K523" s="37" t="s">
        <v>46</v>
      </c>
      <c r="L523" s="37" t="s">
        <v>312</v>
      </c>
      <c r="M523" s="37" t="s">
        <v>336</v>
      </c>
      <c r="N523" s="37" t="s">
        <v>875</v>
      </c>
      <c r="O523" s="37" t="s">
        <v>874</v>
      </c>
      <c r="P523" s="89">
        <v>6</v>
      </c>
      <c r="Q523" s="37" t="s">
        <v>12865</v>
      </c>
      <c r="R523" s="37" t="s">
        <v>12865</v>
      </c>
      <c r="S523" s="37" t="s">
        <v>12866</v>
      </c>
      <c r="T523" s="37" t="s">
        <v>3381</v>
      </c>
      <c r="U523" s="37" t="s">
        <v>159</v>
      </c>
      <c r="V523" s="37">
        <v>1</v>
      </c>
      <c r="W523" s="37">
        <v>30</v>
      </c>
      <c r="X523" s="37">
        <v>10.78</v>
      </c>
      <c r="Y523" s="37" t="s">
        <v>56</v>
      </c>
      <c r="AB523" s="37" t="s">
        <v>56</v>
      </c>
      <c r="AF523" s="37" t="s">
        <v>3441</v>
      </c>
      <c r="AG523" s="37" t="s">
        <v>396</v>
      </c>
      <c r="AH523" s="37" t="s">
        <v>397</v>
      </c>
      <c r="AI523" s="37" t="s">
        <v>991</v>
      </c>
      <c r="AJ523" s="37" t="s">
        <v>56</v>
      </c>
      <c r="AK523" s="37" t="s">
        <v>56</v>
      </c>
      <c r="AL523" s="37" t="s">
        <v>571</v>
      </c>
      <c r="AM523" s="37" t="s">
        <v>56</v>
      </c>
      <c r="AN523" s="37" t="s">
        <v>56</v>
      </c>
      <c r="AO523" s="37" t="s">
        <v>56</v>
      </c>
      <c r="AP523" s="37" t="s">
        <v>3442</v>
      </c>
      <c r="AQ523" s="37" t="s">
        <v>3443</v>
      </c>
      <c r="AR523" s="37" t="s">
        <v>402</v>
      </c>
      <c r="AS523" s="37" t="s">
        <v>3444</v>
      </c>
      <c r="AT523" s="37" t="s">
        <v>3445</v>
      </c>
      <c r="AU523" s="37" t="s">
        <v>402</v>
      </c>
      <c r="AV523" s="37" t="s">
        <v>12867</v>
      </c>
      <c r="AW523" s="37">
        <v>5.8888929932479899</v>
      </c>
      <c r="AX523" s="37">
        <v>7.2531077342852299</v>
      </c>
      <c r="AY523" s="37">
        <v>6.4514795586943103</v>
      </c>
      <c r="AZ523" s="37">
        <v>6.31609641941838</v>
      </c>
      <c r="BA523" s="37">
        <v>6.6404169339840404</v>
      </c>
      <c r="BB523" s="37">
        <v>6.2069340315616399</v>
      </c>
      <c r="BC523" s="37">
        <v>6.5457957012178998</v>
      </c>
      <c r="BD523" s="37">
        <v>6.8916824398816203</v>
      </c>
      <c r="BE523" s="37">
        <v>6.03989019391779</v>
      </c>
      <c r="BF523" s="37">
        <v>6.32386051134272</v>
      </c>
      <c r="BG523" s="37">
        <v>7.0558063362908401</v>
      </c>
      <c r="BH523" s="37">
        <v>6.5526817219817097</v>
      </c>
      <c r="BI523" s="37">
        <v>6.3749500536865096</v>
      </c>
      <c r="BJ523" s="37">
        <v>6.9283472474776202</v>
      </c>
      <c r="BK523" s="37">
        <v>6.5420119004069397</v>
      </c>
      <c r="BL523" s="37">
        <v>6.8924536380486598</v>
      </c>
      <c r="BM523" s="37">
        <v>6.2435293919919399</v>
      </c>
      <c r="BN523" s="37">
        <v>6.5856920284192597</v>
      </c>
      <c r="BO523" s="37">
        <v>6.6573715103802602</v>
      </c>
    </row>
    <row r="524" spans="1:67" x14ac:dyDescent="0.25">
      <c r="A524" s="39">
        <v>523</v>
      </c>
      <c r="B524" s="37" t="s">
        <v>12868</v>
      </c>
      <c r="C524" s="37" t="s">
        <v>108</v>
      </c>
      <c r="D524" s="37" t="s">
        <v>12874</v>
      </c>
      <c r="E524" s="39" t="s">
        <v>56</v>
      </c>
      <c r="F524" s="39">
        <v>-0.31941394647210603</v>
      </c>
      <c r="G524" s="39">
        <v>1.601099081051716E-2</v>
      </c>
      <c r="H524" s="37" t="s">
        <v>1523</v>
      </c>
      <c r="I524" s="37" t="s">
        <v>44</v>
      </c>
      <c r="J524" s="37" t="s">
        <v>101</v>
      </c>
      <c r="K524" s="37" t="s">
        <v>102</v>
      </c>
      <c r="L524" s="37" t="s">
        <v>103</v>
      </c>
      <c r="M524" s="37" t="s">
        <v>104</v>
      </c>
      <c r="N524" s="37" t="s">
        <v>105</v>
      </c>
      <c r="O524" s="37" t="s">
        <v>1523</v>
      </c>
      <c r="P524" s="89">
        <v>6</v>
      </c>
      <c r="Q524" s="37" t="s">
        <v>12871</v>
      </c>
      <c r="R524" s="37" t="s">
        <v>12869</v>
      </c>
      <c r="S524" s="37" t="s">
        <v>12870</v>
      </c>
      <c r="T524" s="37" t="s">
        <v>12872</v>
      </c>
      <c r="U524" s="37" t="s">
        <v>12873</v>
      </c>
      <c r="V524" s="37">
        <v>4</v>
      </c>
      <c r="W524" s="37">
        <v>6</v>
      </c>
      <c r="X524" s="37">
        <v>6.08</v>
      </c>
      <c r="Y524" s="37" t="s">
        <v>56</v>
      </c>
      <c r="AB524" s="37" t="s">
        <v>56</v>
      </c>
      <c r="AF524" s="37" t="s">
        <v>56</v>
      </c>
      <c r="AG524" s="37" t="s">
        <v>56</v>
      </c>
      <c r="AI524" s="37" t="s">
        <v>56</v>
      </c>
      <c r="AJ524" s="37" t="s">
        <v>56</v>
      </c>
      <c r="AK524" s="37" t="s">
        <v>56</v>
      </c>
      <c r="AL524" s="37" t="s">
        <v>56</v>
      </c>
      <c r="AM524" s="37" t="s">
        <v>56</v>
      </c>
      <c r="AN524" s="37" t="s">
        <v>56</v>
      </c>
      <c r="AO524" s="37" t="s">
        <v>56</v>
      </c>
      <c r="AP524" s="37" t="s">
        <v>12875</v>
      </c>
      <c r="AT524" s="37" t="s">
        <v>12876</v>
      </c>
      <c r="AU524" s="37" t="s">
        <v>148</v>
      </c>
      <c r="AV524" s="37" t="s">
        <v>12877</v>
      </c>
      <c r="AW524" s="37">
        <v>6.4471116524194096</v>
      </c>
      <c r="AX524" s="37">
        <v>6.3190437747237498</v>
      </c>
      <c r="AY524" s="37">
        <v>6.5613162108265204</v>
      </c>
      <c r="AZ524" s="37">
        <v>6.4394749611903501</v>
      </c>
      <c r="BA524" s="37">
        <v>6.58447892539359</v>
      </c>
      <c r="BB524" s="37">
        <v>6.3406029304922704</v>
      </c>
      <c r="BC524" s="37">
        <v>6.9864448158475003</v>
      </c>
      <c r="BD524" s="37">
        <v>6.3273080423100101</v>
      </c>
      <c r="BE524" s="37">
        <v>5.6982188943251799</v>
      </c>
      <c r="BF524" s="37">
        <v>6.3193128129864604</v>
      </c>
      <c r="BG524" s="37">
        <v>6.7250577966997103</v>
      </c>
      <c r="BH524" s="37">
        <v>6.4775234373263597</v>
      </c>
      <c r="BI524" s="37">
        <v>6.0584055240588102</v>
      </c>
      <c r="BJ524" s="37">
        <v>6.9755007846205999</v>
      </c>
      <c r="BK524" s="37">
        <v>6.6568645872506398</v>
      </c>
      <c r="BL524" s="37">
        <v>6.4506842955958499</v>
      </c>
      <c r="BM524" s="37">
        <v>6.4370802024271097</v>
      </c>
      <c r="BN524" s="37">
        <v>6.5024281949577398</v>
      </c>
      <c r="BO524" s="37">
        <v>6.6727811952620799</v>
      </c>
    </row>
    <row r="525" spans="1:67" x14ac:dyDescent="0.25">
      <c r="A525" s="39">
        <v>524</v>
      </c>
      <c r="B525" s="37" t="s">
        <v>12878</v>
      </c>
      <c r="C525" s="37" t="s">
        <v>4797</v>
      </c>
      <c r="D525" s="37" t="s">
        <v>4798</v>
      </c>
      <c r="E525" s="39" t="s">
        <v>4799</v>
      </c>
      <c r="F525" s="39">
        <v>-0.31963404468203033</v>
      </c>
      <c r="G525" s="39">
        <v>1.996445330521604E-2</v>
      </c>
      <c r="H525" s="37" t="s">
        <v>3200</v>
      </c>
      <c r="I525" s="37" t="s">
        <v>44</v>
      </c>
      <c r="J525" s="37" t="s">
        <v>101</v>
      </c>
      <c r="K525" s="37" t="s">
        <v>102</v>
      </c>
      <c r="L525" s="37" t="s">
        <v>103</v>
      </c>
      <c r="M525" s="37" t="s">
        <v>1286</v>
      </c>
      <c r="N525" s="37" t="s">
        <v>1287</v>
      </c>
      <c r="O525" s="37" t="s">
        <v>3200</v>
      </c>
      <c r="P525" s="89">
        <v>6</v>
      </c>
      <c r="Q525" s="37" t="s">
        <v>12879</v>
      </c>
      <c r="R525" s="37" t="s">
        <v>12879</v>
      </c>
      <c r="S525" s="37" t="s">
        <v>12880</v>
      </c>
      <c r="T525" s="37" t="s">
        <v>528</v>
      </c>
      <c r="U525" s="37" t="s">
        <v>254</v>
      </c>
      <c r="V525" s="37">
        <v>1</v>
      </c>
      <c r="W525" s="37">
        <v>18</v>
      </c>
      <c r="X525" s="37">
        <v>5.98</v>
      </c>
      <c r="Y525" s="37" t="s">
        <v>56</v>
      </c>
      <c r="AB525" s="37" t="s">
        <v>4800</v>
      </c>
      <c r="AC525" s="37" t="s">
        <v>4801</v>
      </c>
      <c r="AD525" s="37" t="s">
        <v>4802</v>
      </c>
      <c r="AE525" s="37" t="s">
        <v>4803</v>
      </c>
      <c r="AF525" s="37" t="s">
        <v>4804</v>
      </c>
      <c r="AG525" s="37" t="s">
        <v>238</v>
      </c>
      <c r="AH525" s="37" t="s">
        <v>239</v>
      </c>
      <c r="AI525" s="37" t="s">
        <v>240</v>
      </c>
      <c r="AJ525" s="37" t="s">
        <v>4805</v>
      </c>
      <c r="AK525" s="37" t="s">
        <v>4806</v>
      </c>
      <c r="AL525" s="37" t="s">
        <v>67</v>
      </c>
      <c r="AM525" s="37" t="s">
        <v>56</v>
      </c>
      <c r="AN525" s="37" t="s">
        <v>56</v>
      </c>
      <c r="AO525" s="37" t="s">
        <v>56</v>
      </c>
      <c r="AP525" s="37" t="s">
        <v>12881</v>
      </c>
      <c r="AQ525" s="37" t="s">
        <v>4808</v>
      </c>
      <c r="AR525" s="37" t="s">
        <v>245</v>
      </c>
      <c r="AS525" s="37" t="s">
        <v>4797</v>
      </c>
      <c r="AT525" s="37" t="s">
        <v>12882</v>
      </c>
      <c r="AU525" s="37" t="s">
        <v>72</v>
      </c>
      <c r="AV525" s="37" t="s">
        <v>12883</v>
      </c>
      <c r="AW525" s="37">
        <v>6.4349919753509397</v>
      </c>
      <c r="AX525" s="37">
        <v>6.7935599799348596</v>
      </c>
      <c r="AY525" s="37">
        <v>6.7063861862855898</v>
      </c>
      <c r="AZ525" s="37">
        <v>6.6964962667009802</v>
      </c>
      <c r="BA525" s="37">
        <v>6.9690173622049496</v>
      </c>
      <c r="BB525" s="37">
        <v>6.46348252857441</v>
      </c>
      <c r="BC525" s="37">
        <v>6.3555857915742902</v>
      </c>
      <c r="BD525" s="37">
        <v>6.6401236177886398</v>
      </c>
      <c r="BE525" s="37">
        <v>6.0787380396023503</v>
      </c>
      <c r="BF525" s="37">
        <v>6.5754823953443502</v>
      </c>
      <c r="BG525" s="37">
        <v>6.8191358360576597</v>
      </c>
      <c r="BH525" s="37">
        <v>5.90966084629388</v>
      </c>
      <c r="BI525" s="37">
        <v>5.9646136174408797</v>
      </c>
      <c r="BJ525" s="37">
        <v>6.5338285426737297</v>
      </c>
      <c r="BK525" s="37">
        <v>6.5715226157853897</v>
      </c>
      <c r="BL525" s="37">
        <v>6.32197126245139</v>
      </c>
      <c r="BM525" s="37">
        <v>6.9558860182420101</v>
      </c>
      <c r="BN525" s="37">
        <v>6.7174542170931897</v>
      </c>
      <c r="BO525" s="37">
        <v>6.81006784479984</v>
      </c>
    </row>
    <row r="526" spans="1:67" x14ac:dyDescent="0.25">
      <c r="A526" s="39">
        <v>525</v>
      </c>
      <c r="B526" s="37" t="s">
        <v>12884</v>
      </c>
      <c r="C526" s="37" t="s">
        <v>11751</v>
      </c>
      <c r="D526" s="37" t="s">
        <v>1747</v>
      </c>
      <c r="E526" s="39" t="s">
        <v>11752</v>
      </c>
      <c r="F526" s="39">
        <v>-0.31982773383602758</v>
      </c>
      <c r="G526" s="39">
        <v>2.8804846690270911E-3</v>
      </c>
      <c r="H526" s="37" t="s">
        <v>5903</v>
      </c>
      <c r="I526" s="37" t="s">
        <v>44</v>
      </c>
      <c r="J526" s="37" t="s">
        <v>101</v>
      </c>
      <c r="K526" s="37" t="s">
        <v>102</v>
      </c>
      <c r="L526" s="37" t="s">
        <v>103</v>
      </c>
      <c r="M526" s="37" t="s">
        <v>104</v>
      </c>
      <c r="N526" s="37" t="s">
        <v>417</v>
      </c>
      <c r="O526" s="37" t="s">
        <v>5903</v>
      </c>
      <c r="P526" s="89">
        <v>6</v>
      </c>
      <c r="Q526" s="37" t="s">
        <v>12885</v>
      </c>
      <c r="R526" s="37" t="s">
        <v>12885</v>
      </c>
      <c r="S526" s="37" t="s">
        <v>12886</v>
      </c>
      <c r="T526" s="37" t="s">
        <v>3381</v>
      </c>
      <c r="U526" s="37" t="s">
        <v>388</v>
      </c>
      <c r="V526" s="37">
        <v>1</v>
      </c>
      <c r="W526" s="37">
        <v>30</v>
      </c>
      <c r="X526" s="37">
        <v>4.13</v>
      </c>
      <c r="Y526" s="37" t="s">
        <v>56</v>
      </c>
      <c r="AB526" s="37" t="s">
        <v>11753</v>
      </c>
      <c r="AC526" s="37" t="s">
        <v>11754</v>
      </c>
      <c r="AD526" s="37" t="s">
        <v>11755</v>
      </c>
      <c r="AE526" s="37" t="s">
        <v>11756</v>
      </c>
      <c r="AF526" s="37" t="s">
        <v>11757</v>
      </c>
      <c r="AG526" s="37" t="s">
        <v>3413</v>
      </c>
      <c r="AH526" s="37" t="s">
        <v>3414</v>
      </c>
      <c r="AI526" s="37" t="s">
        <v>2312</v>
      </c>
      <c r="AJ526" s="37" t="s">
        <v>11758</v>
      </c>
      <c r="AK526" s="37" t="s">
        <v>11759</v>
      </c>
      <c r="AL526" s="37" t="s">
        <v>5123</v>
      </c>
      <c r="AM526" s="37" t="s">
        <v>56</v>
      </c>
      <c r="AN526" s="37" t="s">
        <v>56</v>
      </c>
      <c r="AO526" s="37" t="s">
        <v>56</v>
      </c>
      <c r="AP526" s="37" t="s">
        <v>11760</v>
      </c>
      <c r="AQ526" s="37" t="s">
        <v>11761</v>
      </c>
      <c r="AR526" s="37" t="s">
        <v>4</v>
      </c>
      <c r="AS526" s="37" t="s">
        <v>11762</v>
      </c>
      <c r="AT526" s="37" t="s">
        <v>11763</v>
      </c>
      <c r="AU526" s="37" t="s">
        <v>4</v>
      </c>
      <c r="AV526" s="37" t="s">
        <v>11764</v>
      </c>
      <c r="AW526" s="37">
        <v>6.0889157004953098</v>
      </c>
      <c r="AX526" s="37">
        <v>6.9232362966191703</v>
      </c>
      <c r="AY526" s="37">
        <v>6.3757917804921096</v>
      </c>
      <c r="AZ526" s="37">
        <v>6.4916139316548298</v>
      </c>
      <c r="BA526" s="37">
        <v>6.4344013809522096</v>
      </c>
      <c r="BB526" s="37">
        <v>6.2556706670794897</v>
      </c>
      <c r="BC526" s="37">
        <v>6.5251356752707599</v>
      </c>
      <c r="BD526" s="37">
        <v>6.2882159030383296</v>
      </c>
      <c r="BE526" s="37">
        <v>6.3083938634726602</v>
      </c>
      <c r="BF526" s="37">
        <v>6.4027257002551403</v>
      </c>
      <c r="BG526" s="37">
        <v>6.9706420868210497</v>
      </c>
      <c r="BH526" s="37">
        <v>6.4595660200812697</v>
      </c>
      <c r="BI526" s="37">
        <v>6.3012581574699604</v>
      </c>
      <c r="BJ526" s="37">
        <v>6.37771612340042</v>
      </c>
      <c r="BK526" s="37">
        <v>5.7385792147416099</v>
      </c>
      <c r="BL526" s="37">
        <v>6.4534560996494204</v>
      </c>
      <c r="BM526" s="37">
        <v>6.2930499270006504</v>
      </c>
      <c r="BN526" s="37">
        <v>6.5408424402207697</v>
      </c>
      <c r="BO526" s="37">
        <v>6.5699180170483897</v>
      </c>
    </row>
    <row r="527" spans="1:67" x14ac:dyDescent="0.25">
      <c r="A527" s="39">
        <v>526</v>
      </c>
      <c r="B527" s="37" t="s">
        <v>12887</v>
      </c>
      <c r="C527" s="37" t="s">
        <v>12890</v>
      </c>
      <c r="D527" s="37" t="s">
        <v>1003</v>
      </c>
      <c r="E527" s="39" t="s">
        <v>56</v>
      </c>
      <c r="F527" s="39">
        <v>-0.31986035308031718</v>
      </c>
      <c r="G527" s="39">
        <v>3.048615693526335E-2</v>
      </c>
      <c r="H527" s="37" t="s">
        <v>887</v>
      </c>
      <c r="I527" s="37" t="s">
        <v>44</v>
      </c>
      <c r="J527" s="37" t="s">
        <v>101</v>
      </c>
      <c r="K527" s="37" t="s">
        <v>102</v>
      </c>
      <c r="L527" s="37" t="s">
        <v>103</v>
      </c>
      <c r="M527" s="37" t="s">
        <v>104</v>
      </c>
      <c r="N527" s="37" t="s">
        <v>417</v>
      </c>
      <c r="O527" s="37" t="s">
        <v>887</v>
      </c>
      <c r="P527" s="89">
        <v>6</v>
      </c>
      <c r="Q527" s="37" t="s">
        <v>12888</v>
      </c>
      <c r="R527" s="37" t="s">
        <v>12888</v>
      </c>
      <c r="S527" s="37" t="s">
        <v>12889</v>
      </c>
      <c r="T527" s="37" t="s">
        <v>1515</v>
      </c>
      <c r="U527" s="37" t="s">
        <v>211</v>
      </c>
      <c r="V527" s="37">
        <v>1</v>
      </c>
      <c r="W527" s="37">
        <v>28</v>
      </c>
      <c r="X527" s="37">
        <v>10.91</v>
      </c>
      <c r="Y527" s="37" t="s">
        <v>56</v>
      </c>
      <c r="AB527" s="37" t="s">
        <v>56</v>
      </c>
      <c r="AF527" s="37" t="s">
        <v>56</v>
      </c>
      <c r="AG527" s="37" t="s">
        <v>56</v>
      </c>
      <c r="AI527" s="37" t="s">
        <v>56</v>
      </c>
      <c r="AJ527" s="37" t="s">
        <v>56</v>
      </c>
      <c r="AK527" s="37" t="s">
        <v>56</v>
      </c>
      <c r="AL527" s="37" t="s">
        <v>56</v>
      </c>
      <c r="AM527" s="37" t="s">
        <v>56</v>
      </c>
      <c r="AN527" s="37" t="s">
        <v>56</v>
      </c>
      <c r="AO527" s="37" t="s">
        <v>56</v>
      </c>
      <c r="AP527" s="37" t="s">
        <v>9484</v>
      </c>
      <c r="AQ527" s="37" t="s">
        <v>9485</v>
      </c>
      <c r="AR527" s="37" t="s">
        <v>130</v>
      </c>
      <c r="AS527" s="37" t="s">
        <v>9486</v>
      </c>
      <c r="AT527" s="37" t="s">
        <v>9487</v>
      </c>
      <c r="AU527" s="37" t="s">
        <v>148</v>
      </c>
      <c r="AV527" s="37" t="s">
        <v>9488</v>
      </c>
      <c r="AW527" s="37">
        <v>6.8039553806553004</v>
      </c>
      <c r="AX527" s="37">
        <v>7.4032664230441796</v>
      </c>
      <c r="AY527" s="37">
        <v>6.8754809364595202</v>
      </c>
      <c r="AZ527" s="37">
        <v>6.8812477268470298</v>
      </c>
      <c r="BA527" s="37">
        <v>8.0640459666119604</v>
      </c>
      <c r="BB527" s="37">
        <v>6.6249779565949503</v>
      </c>
      <c r="BC527" s="37">
        <v>7.1429210887665704</v>
      </c>
      <c r="BD527" s="37">
        <v>7.0436216374731098</v>
      </c>
      <c r="BE527" s="37">
        <v>6.8059696295222496</v>
      </c>
      <c r="BF527" s="37">
        <v>7.2019062613866103</v>
      </c>
      <c r="BG527" s="37">
        <v>6.9966649177933302</v>
      </c>
      <c r="BH527" s="37">
        <v>6.8932734471294097</v>
      </c>
      <c r="BI527" s="37">
        <v>6.7097532686766597</v>
      </c>
      <c r="BJ527" s="37">
        <v>6.7731463029927701</v>
      </c>
      <c r="BK527" s="37">
        <v>6.7247100289405903</v>
      </c>
      <c r="BL527" s="37">
        <v>6.7691557646116998</v>
      </c>
      <c r="BM527" s="37">
        <v>6.5084288432049702</v>
      </c>
      <c r="BN527" s="37">
        <v>6.8280312612347096</v>
      </c>
      <c r="BO527" s="37">
        <v>7.1911155503487798</v>
      </c>
    </row>
    <row r="528" spans="1:67" x14ac:dyDescent="0.25">
      <c r="A528" s="39">
        <v>527</v>
      </c>
      <c r="B528" s="37" t="s">
        <v>12891</v>
      </c>
      <c r="C528" s="37" t="s">
        <v>255</v>
      </c>
      <c r="D528" s="37" t="s">
        <v>256</v>
      </c>
      <c r="E528" s="39" t="s">
        <v>56</v>
      </c>
      <c r="F528" s="39">
        <v>-0.3201802606615427</v>
      </c>
      <c r="G528" s="39">
        <v>1.601099081051716E-2</v>
      </c>
      <c r="H528" s="37" t="s">
        <v>887</v>
      </c>
      <c r="I528" s="37" t="s">
        <v>44</v>
      </c>
      <c r="J528" s="37" t="s">
        <v>101</v>
      </c>
      <c r="K528" s="37" t="s">
        <v>102</v>
      </c>
      <c r="L528" s="37" t="s">
        <v>103</v>
      </c>
      <c r="M528" s="37" t="s">
        <v>104</v>
      </c>
      <c r="N528" s="37" t="s">
        <v>417</v>
      </c>
      <c r="O528" s="37" t="s">
        <v>887</v>
      </c>
      <c r="P528" s="89">
        <v>6</v>
      </c>
      <c r="Q528" s="37" t="s">
        <v>12894</v>
      </c>
      <c r="R528" s="37" t="s">
        <v>12892</v>
      </c>
      <c r="S528" s="37" t="s">
        <v>12893</v>
      </c>
      <c r="T528" s="37" t="s">
        <v>12895</v>
      </c>
      <c r="U528" s="37" t="s">
        <v>12896</v>
      </c>
      <c r="V528" s="37">
        <v>2</v>
      </c>
      <c r="W528" s="37">
        <v>82</v>
      </c>
      <c r="X528" s="37">
        <v>14.69</v>
      </c>
      <c r="Y528" s="37" t="s">
        <v>56</v>
      </c>
      <c r="AB528" s="37" t="s">
        <v>56</v>
      </c>
      <c r="AF528" s="37" t="s">
        <v>56</v>
      </c>
      <c r="AG528" s="37" t="s">
        <v>56</v>
      </c>
      <c r="AI528" s="37" t="s">
        <v>56</v>
      </c>
      <c r="AJ528" s="37" t="s">
        <v>56</v>
      </c>
      <c r="AK528" s="37" t="s">
        <v>56</v>
      </c>
      <c r="AL528" s="37" t="s">
        <v>56</v>
      </c>
      <c r="AM528" s="37" t="s">
        <v>56</v>
      </c>
      <c r="AN528" s="37" t="s">
        <v>56</v>
      </c>
      <c r="AO528" s="37" t="s">
        <v>56</v>
      </c>
      <c r="AP528" s="37" t="s">
        <v>259</v>
      </c>
      <c r="AQ528" s="37" t="s">
        <v>260</v>
      </c>
      <c r="AT528" s="37" t="s">
        <v>261</v>
      </c>
      <c r="AU528" s="37" t="s">
        <v>262</v>
      </c>
      <c r="AV528" s="37" t="s">
        <v>6994</v>
      </c>
      <c r="AW528" s="37">
        <v>7.6303312515539696</v>
      </c>
      <c r="AX528" s="37">
        <v>8.2929866687961606</v>
      </c>
      <c r="AY528" s="37">
        <v>7.76346169500464</v>
      </c>
      <c r="AZ528" s="37">
        <v>7.6334129128336796</v>
      </c>
      <c r="BA528" s="37">
        <v>8.8278537070813403</v>
      </c>
      <c r="BB528" s="37">
        <v>7.2600714118474103</v>
      </c>
      <c r="BC528" s="37">
        <v>7.4871242429935796</v>
      </c>
      <c r="BD528" s="37">
        <v>7.4694096232525897</v>
      </c>
      <c r="BE528" s="37">
        <v>7.4843354500342798</v>
      </c>
      <c r="BF528" s="37">
        <v>7.4496557988594398</v>
      </c>
      <c r="BG528" s="37">
        <v>7.7264908575637303</v>
      </c>
      <c r="BH528" s="37">
        <v>7.5061125153382298</v>
      </c>
      <c r="BI528" s="37">
        <v>7.5482051079415102</v>
      </c>
      <c r="BJ528" s="37">
        <v>7.5258543159834996</v>
      </c>
      <c r="BK528" s="37">
        <v>7.5296420726473103</v>
      </c>
      <c r="BL528" s="37">
        <v>7.42942120206936</v>
      </c>
      <c r="BM528" s="37">
        <v>7.8829825026995399</v>
      </c>
      <c r="BN528" s="37">
        <v>7.6036098362387197</v>
      </c>
      <c r="BO528" s="37">
        <v>7.6919783520777996</v>
      </c>
    </row>
    <row r="529" spans="1:67" x14ac:dyDescent="0.25">
      <c r="A529" s="39">
        <v>528</v>
      </c>
      <c r="B529" s="37" t="s">
        <v>12897</v>
      </c>
      <c r="C529" s="37" t="s">
        <v>12900</v>
      </c>
      <c r="D529" s="37" t="s">
        <v>12901</v>
      </c>
      <c r="E529" s="39" t="s">
        <v>12902</v>
      </c>
      <c r="F529" s="39">
        <v>-0.32076547902530178</v>
      </c>
      <c r="G529" s="39">
        <v>1.601099081051716E-2</v>
      </c>
      <c r="H529" s="37" t="s">
        <v>923</v>
      </c>
      <c r="I529" s="37" t="s">
        <v>44</v>
      </c>
      <c r="J529" s="37" t="s">
        <v>45</v>
      </c>
      <c r="K529" s="37" t="s">
        <v>46</v>
      </c>
      <c r="L529" s="37" t="s">
        <v>312</v>
      </c>
      <c r="M529" s="37" t="s">
        <v>336</v>
      </c>
      <c r="N529" s="37" t="s">
        <v>924</v>
      </c>
      <c r="O529" s="37" t="s">
        <v>923</v>
      </c>
      <c r="P529" s="89">
        <v>6</v>
      </c>
      <c r="Q529" s="37" t="s">
        <v>12898</v>
      </c>
      <c r="R529" s="37" t="s">
        <v>12898</v>
      </c>
      <c r="S529" s="37" t="s">
        <v>12899</v>
      </c>
      <c r="T529" s="37" t="s">
        <v>3853</v>
      </c>
      <c r="U529" s="37" t="s">
        <v>566</v>
      </c>
      <c r="V529" s="37">
        <v>1</v>
      </c>
      <c r="W529" s="37">
        <v>38</v>
      </c>
      <c r="X529" s="37">
        <v>5.97</v>
      </c>
      <c r="Y529" s="37" t="s">
        <v>56</v>
      </c>
      <c r="AB529" s="37" t="s">
        <v>12903</v>
      </c>
      <c r="AC529" s="37" t="s">
        <v>12904</v>
      </c>
      <c r="AD529" s="37" t="s">
        <v>12905</v>
      </c>
      <c r="AE529" s="37" t="s">
        <v>12906</v>
      </c>
      <c r="AF529" s="37" t="s">
        <v>12907</v>
      </c>
      <c r="AG529" s="37" t="s">
        <v>12908</v>
      </c>
      <c r="AH529" s="37" t="s">
        <v>12909</v>
      </c>
      <c r="AI529" s="37" t="s">
        <v>56</v>
      </c>
      <c r="AJ529" s="37" t="s">
        <v>56</v>
      </c>
      <c r="AK529" s="37" t="s">
        <v>56</v>
      </c>
      <c r="AL529" s="37" t="s">
        <v>12910</v>
      </c>
      <c r="AM529" s="37" t="s">
        <v>56</v>
      </c>
      <c r="AN529" s="37" t="s">
        <v>56</v>
      </c>
      <c r="AO529" s="37" t="s">
        <v>56</v>
      </c>
      <c r="AP529" s="37" t="s">
        <v>12911</v>
      </c>
      <c r="AQ529" s="37" t="s">
        <v>12912</v>
      </c>
      <c r="AR529" s="37" t="s">
        <v>262</v>
      </c>
      <c r="AS529" s="37" t="s">
        <v>12900</v>
      </c>
      <c r="AT529" s="37" t="s">
        <v>12913</v>
      </c>
      <c r="AU529" s="37" t="s">
        <v>262</v>
      </c>
      <c r="AV529" s="37" t="s">
        <v>12914</v>
      </c>
      <c r="AW529" s="37">
        <v>6.1467328347422701</v>
      </c>
      <c r="AX529" s="37">
        <v>6.2222280738656996</v>
      </c>
      <c r="AY529" s="37">
        <v>6.5777560875543397</v>
      </c>
      <c r="AZ529" s="37">
        <v>6.2875091846457201</v>
      </c>
      <c r="BA529" s="37">
        <v>6.3122727976143098</v>
      </c>
      <c r="BB529" s="37">
        <v>6.1050316864012402</v>
      </c>
      <c r="BC529" s="37">
        <v>6.0823286890166504</v>
      </c>
      <c r="BD529" s="37">
        <v>5.8028564727348897</v>
      </c>
      <c r="BE529" s="37">
        <v>6.3556120317503098</v>
      </c>
      <c r="BF529" s="37">
        <v>6.0978885312312396</v>
      </c>
      <c r="BG529" s="37">
        <v>6.6647271422736001</v>
      </c>
      <c r="BH529" s="37">
        <v>6.0371857763151997</v>
      </c>
      <c r="BI529" s="37">
        <v>6.1612950590231801</v>
      </c>
      <c r="BJ529" s="37">
        <v>6.4508217836877302</v>
      </c>
      <c r="BK529" s="37">
        <v>5.9018238031971304</v>
      </c>
      <c r="BL529" s="37">
        <v>5.6267826501786704</v>
      </c>
      <c r="BM529" s="37">
        <v>5.6524503824531998</v>
      </c>
      <c r="BN529" s="37">
        <v>6.2196764569922198</v>
      </c>
      <c r="BO529" s="37">
        <v>5.9684624008020402</v>
      </c>
    </row>
    <row r="530" spans="1:67" x14ac:dyDescent="0.25">
      <c r="A530" s="39">
        <v>529</v>
      </c>
      <c r="B530" s="37" t="s">
        <v>12915</v>
      </c>
      <c r="C530" s="37" t="s">
        <v>108</v>
      </c>
      <c r="D530" s="37" t="s">
        <v>7058</v>
      </c>
      <c r="E530" s="39" t="s">
        <v>56</v>
      </c>
      <c r="F530" s="39">
        <v>-0.32083299488128691</v>
      </c>
      <c r="G530" s="39">
        <v>1.6693366427425499E-3</v>
      </c>
      <c r="H530" s="37" t="s">
        <v>181</v>
      </c>
      <c r="I530" s="37" t="s">
        <v>44</v>
      </c>
      <c r="J530" s="37" t="s">
        <v>101</v>
      </c>
      <c r="K530" s="37" t="s">
        <v>102</v>
      </c>
      <c r="L530" s="37" t="s">
        <v>103</v>
      </c>
      <c r="M530" s="37" t="s">
        <v>170</v>
      </c>
      <c r="N530" s="37" t="s">
        <v>182</v>
      </c>
      <c r="O530" s="37" t="s">
        <v>181</v>
      </c>
      <c r="P530" s="89">
        <v>6</v>
      </c>
      <c r="Q530" s="37" t="s">
        <v>12916</v>
      </c>
      <c r="R530" s="37" t="s">
        <v>12916</v>
      </c>
      <c r="S530" s="37" t="s">
        <v>12917</v>
      </c>
      <c r="T530" s="37" t="s">
        <v>6360</v>
      </c>
      <c r="U530" s="37" t="s">
        <v>6360</v>
      </c>
      <c r="V530" s="37">
        <v>1</v>
      </c>
      <c r="W530" s="37">
        <v>39</v>
      </c>
      <c r="X530" s="37">
        <v>10.11</v>
      </c>
      <c r="Y530" s="37" t="s">
        <v>56</v>
      </c>
      <c r="AB530" s="37" t="s">
        <v>56</v>
      </c>
      <c r="AF530" s="37" t="s">
        <v>56</v>
      </c>
      <c r="AG530" s="37" t="s">
        <v>56</v>
      </c>
      <c r="AI530" s="37" t="s">
        <v>56</v>
      </c>
      <c r="AJ530" s="37" t="s">
        <v>56</v>
      </c>
      <c r="AK530" s="37" t="s">
        <v>56</v>
      </c>
      <c r="AL530" s="37" t="s">
        <v>56</v>
      </c>
      <c r="AM530" s="37" t="s">
        <v>56</v>
      </c>
      <c r="AN530" s="37" t="s">
        <v>56</v>
      </c>
      <c r="AO530" s="37" t="s">
        <v>56</v>
      </c>
      <c r="AP530" s="37" t="s">
        <v>12918</v>
      </c>
      <c r="AQ530" s="37" t="s">
        <v>531</v>
      </c>
      <c r="AR530" s="37" t="s">
        <v>532</v>
      </c>
      <c r="AS530" s="37" t="s">
        <v>533</v>
      </c>
      <c r="AT530" s="37" t="s">
        <v>12919</v>
      </c>
      <c r="AU530" s="37" t="s">
        <v>148</v>
      </c>
      <c r="AV530" s="37" t="s">
        <v>12920</v>
      </c>
      <c r="AW530" s="37">
        <v>6.8795632546488497</v>
      </c>
      <c r="AX530" s="37">
        <v>7.19491656478439</v>
      </c>
      <c r="AY530" s="37">
        <v>7.0197641732852203</v>
      </c>
      <c r="AZ530" s="37">
        <v>7.1400049820809404</v>
      </c>
      <c r="BA530" s="37">
        <v>7.0574778561651996</v>
      </c>
      <c r="BB530" s="37">
        <v>6.8341758909952803</v>
      </c>
      <c r="BC530" s="37">
        <v>7.1043181064680097</v>
      </c>
      <c r="BD530" s="37">
        <v>6.9601972238224503</v>
      </c>
      <c r="BE530" s="37">
        <v>6.8439114790809397</v>
      </c>
      <c r="BF530" s="37">
        <v>6.69255179829225</v>
      </c>
      <c r="BG530" s="37">
        <v>7.4047311323557397</v>
      </c>
      <c r="BH530" s="37">
        <v>6.4321272900327902</v>
      </c>
      <c r="BI530" s="37">
        <v>7.0581982258609797</v>
      </c>
      <c r="BJ530" s="37">
        <v>7.2329707377102102</v>
      </c>
      <c r="BK530" s="37">
        <v>6.8853527941844401</v>
      </c>
      <c r="BL530" s="37">
        <v>6.6270380659288799</v>
      </c>
      <c r="BM530" s="37">
        <v>6.8249357829156496</v>
      </c>
      <c r="BN530" s="37">
        <v>7.0891329701473502</v>
      </c>
      <c r="BO530" s="37">
        <v>6.8784270561207697</v>
      </c>
    </row>
    <row r="531" spans="1:67" x14ac:dyDescent="0.25">
      <c r="A531" s="39">
        <v>530</v>
      </c>
      <c r="B531" s="37" t="s">
        <v>12921</v>
      </c>
      <c r="C531" s="37" t="s">
        <v>12924</v>
      </c>
      <c r="D531" s="37" t="s">
        <v>12925</v>
      </c>
      <c r="E531" s="39" t="s">
        <v>12926</v>
      </c>
      <c r="F531" s="39">
        <v>-0.32115022458030479</v>
      </c>
      <c r="G531" s="39">
        <v>1.601099081051716E-2</v>
      </c>
      <c r="H531" s="37" t="s">
        <v>887</v>
      </c>
      <c r="I531" s="37" t="s">
        <v>44</v>
      </c>
      <c r="J531" s="37" t="s">
        <v>101</v>
      </c>
      <c r="K531" s="37" t="s">
        <v>102</v>
      </c>
      <c r="L531" s="37" t="s">
        <v>103</v>
      </c>
      <c r="M531" s="37" t="s">
        <v>104</v>
      </c>
      <c r="N531" s="37" t="s">
        <v>417</v>
      </c>
      <c r="O531" s="37" t="s">
        <v>887</v>
      </c>
      <c r="P531" s="89">
        <v>6</v>
      </c>
      <c r="Q531" s="37" t="s">
        <v>12922</v>
      </c>
      <c r="R531" s="37" t="s">
        <v>12922</v>
      </c>
      <c r="S531" s="37" t="s">
        <v>12923</v>
      </c>
      <c r="T531" s="37" t="s">
        <v>4373</v>
      </c>
      <c r="U531" s="37" t="s">
        <v>2604</v>
      </c>
      <c r="V531" s="37">
        <v>1</v>
      </c>
      <c r="W531" s="37">
        <v>37</v>
      </c>
      <c r="X531" s="37">
        <v>7.67</v>
      </c>
      <c r="Y531" s="37" t="s">
        <v>56</v>
      </c>
      <c r="AB531" s="37" t="s">
        <v>11672</v>
      </c>
      <c r="AC531" s="37" t="s">
        <v>11673</v>
      </c>
      <c r="AD531" s="37" t="s">
        <v>11674</v>
      </c>
      <c r="AE531" s="37" t="s">
        <v>11675</v>
      </c>
      <c r="AF531" s="37" t="s">
        <v>12927</v>
      </c>
      <c r="AG531" s="37" t="s">
        <v>11677</v>
      </c>
      <c r="AH531" s="37" t="s">
        <v>11678</v>
      </c>
      <c r="AI531" s="37" t="s">
        <v>12928</v>
      </c>
      <c r="AJ531" s="37" t="s">
        <v>11680</v>
      </c>
      <c r="AK531" s="37" t="s">
        <v>11681</v>
      </c>
      <c r="AL531" s="37" t="s">
        <v>67</v>
      </c>
      <c r="AM531" s="37" t="s">
        <v>56</v>
      </c>
      <c r="AN531" s="37" t="s">
        <v>56</v>
      </c>
      <c r="AO531" s="37" t="s">
        <v>56</v>
      </c>
      <c r="AP531" s="37" t="s">
        <v>12929</v>
      </c>
      <c r="AQ531" s="37" t="s">
        <v>12930</v>
      </c>
      <c r="AR531" s="37" t="s">
        <v>245</v>
      </c>
      <c r="AS531" s="37" t="s">
        <v>12931</v>
      </c>
      <c r="AT531" s="37" t="s">
        <v>12932</v>
      </c>
      <c r="AU531" s="37" t="s">
        <v>245</v>
      </c>
      <c r="AV531" s="37" t="s">
        <v>12933</v>
      </c>
      <c r="AW531" s="37">
        <v>6.2059080329462901</v>
      </c>
      <c r="AX531" s="37">
        <v>7.2295154887267303</v>
      </c>
      <c r="AY531" s="37">
        <v>6.5556990155240298</v>
      </c>
      <c r="AZ531" s="37">
        <v>6.6611904962450899</v>
      </c>
      <c r="BA531" s="37">
        <v>7.5549190138264297</v>
      </c>
      <c r="BB531" s="37">
        <v>6.5362112469858697</v>
      </c>
      <c r="BC531" s="37">
        <v>6.8882160675021797</v>
      </c>
      <c r="BD531" s="37">
        <v>6.5255826101456202</v>
      </c>
      <c r="BE531" s="37">
        <v>6.5544044734091802</v>
      </c>
      <c r="BF531" s="37">
        <v>6.8007205828597899</v>
      </c>
      <c r="BG531" s="37">
        <v>6.8500946557190598</v>
      </c>
      <c r="BH531" s="37">
        <v>6.7158697775447704</v>
      </c>
      <c r="BI531" s="37">
        <v>6.98717454581866</v>
      </c>
      <c r="BJ531" s="37">
        <v>7.0558158843084202</v>
      </c>
      <c r="BK531" s="37">
        <v>6.71921117634853</v>
      </c>
      <c r="BL531" s="37">
        <v>6.4489227949730399</v>
      </c>
      <c r="BM531" s="37">
        <v>6.7461124988446404</v>
      </c>
      <c r="BN531" s="37">
        <v>6.7679606804840997</v>
      </c>
      <c r="BO531" s="37">
        <v>6.9430466847754699</v>
      </c>
    </row>
    <row r="532" spans="1:67" x14ac:dyDescent="0.25">
      <c r="A532" s="39">
        <v>531</v>
      </c>
      <c r="B532" s="37" t="s">
        <v>12934</v>
      </c>
      <c r="C532" s="37" t="s">
        <v>9858</v>
      </c>
      <c r="D532" s="37" t="s">
        <v>3179</v>
      </c>
      <c r="E532" s="39" t="s">
        <v>9859</v>
      </c>
      <c r="F532" s="39">
        <v>-0.32122217347947402</v>
      </c>
      <c r="G532" s="39">
        <v>2.1996470611130559E-3</v>
      </c>
      <c r="H532" s="37" t="s">
        <v>46</v>
      </c>
      <c r="I532" s="37" t="s">
        <v>44</v>
      </c>
      <c r="J532" s="37" t="s">
        <v>45</v>
      </c>
      <c r="K532" s="37" t="s">
        <v>46</v>
      </c>
      <c r="P532" s="89">
        <v>2</v>
      </c>
      <c r="Q532" s="37" t="s">
        <v>12935</v>
      </c>
      <c r="R532" s="37" t="s">
        <v>12935</v>
      </c>
      <c r="S532" s="37" t="s">
        <v>12936</v>
      </c>
      <c r="T532" s="37" t="s">
        <v>1664</v>
      </c>
      <c r="U532" s="37" t="s">
        <v>107</v>
      </c>
      <c r="V532" s="37">
        <v>1</v>
      </c>
      <c r="W532" s="37">
        <v>61</v>
      </c>
      <c r="X532" s="37">
        <v>7.87</v>
      </c>
      <c r="Y532" s="37" t="s">
        <v>56</v>
      </c>
      <c r="AB532" s="37" t="s">
        <v>635</v>
      </c>
      <c r="AC532" s="37" t="s">
        <v>636</v>
      </c>
      <c r="AD532" s="37" t="s">
        <v>637</v>
      </c>
      <c r="AE532" s="37" t="s">
        <v>638</v>
      </c>
      <c r="AF532" s="37" t="s">
        <v>9860</v>
      </c>
      <c r="AG532" s="37" t="s">
        <v>3182</v>
      </c>
      <c r="AH532" s="37" t="s">
        <v>3183</v>
      </c>
      <c r="AI532" s="37" t="s">
        <v>3184</v>
      </c>
      <c r="AJ532" s="37" t="s">
        <v>643</v>
      </c>
      <c r="AK532" s="37" t="s">
        <v>644</v>
      </c>
      <c r="AL532" s="37" t="s">
        <v>3185</v>
      </c>
      <c r="AM532" s="37" t="s">
        <v>56</v>
      </c>
      <c r="AN532" s="37" t="s">
        <v>56</v>
      </c>
      <c r="AO532" s="37" t="s">
        <v>56</v>
      </c>
      <c r="AP532" s="37" t="s">
        <v>9861</v>
      </c>
      <c r="AQ532" s="37" t="s">
        <v>9862</v>
      </c>
      <c r="AR532" s="37" t="s">
        <v>420</v>
      </c>
      <c r="AS532" s="37" t="s">
        <v>9863</v>
      </c>
      <c r="AT532" s="37" t="s">
        <v>9864</v>
      </c>
      <c r="AU532" s="37" t="s">
        <v>420</v>
      </c>
      <c r="AV532" s="37" t="s">
        <v>12937</v>
      </c>
      <c r="AW532" s="37">
        <v>6.0261883067300799</v>
      </c>
      <c r="AX532" s="37">
        <v>6.3949261684429901</v>
      </c>
      <c r="AY532" s="37">
        <v>6.5759784417701397</v>
      </c>
      <c r="AZ532" s="37">
        <v>6.2055970549947901</v>
      </c>
      <c r="BA532" s="37">
        <v>6.3673933842989197</v>
      </c>
      <c r="BB532" s="37">
        <v>5.9887399495076696</v>
      </c>
      <c r="BC532" s="37">
        <v>6.2197186694641102</v>
      </c>
      <c r="BD532" s="37">
        <v>6.1356576234738203</v>
      </c>
      <c r="BE532" s="37">
        <v>5.7194605615185798</v>
      </c>
      <c r="BF532" s="37">
        <v>6.1408245159745896</v>
      </c>
      <c r="BG532" s="37">
        <v>6.1802875492850999</v>
      </c>
      <c r="BH532" s="37">
        <v>6.0388787543963902</v>
      </c>
      <c r="BI532" s="37">
        <v>6.07612604981282</v>
      </c>
      <c r="BJ532" s="37">
        <v>6.10476050785027</v>
      </c>
      <c r="BK532" s="37">
        <v>6.1625796394185803</v>
      </c>
      <c r="BL532" s="37">
        <v>5.6919792259355004</v>
      </c>
      <c r="BM532" s="37">
        <v>6.2631627018931297</v>
      </c>
      <c r="BN532" s="37">
        <v>6.4009753968541299</v>
      </c>
      <c r="BO532" s="37">
        <v>6.6605999841498598</v>
      </c>
    </row>
    <row r="533" spans="1:67" x14ac:dyDescent="0.25">
      <c r="A533" s="39">
        <v>532</v>
      </c>
      <c r="B533" s="37" t="s">
        <v>12938</v>
      </c>
      <c r="C533" s="37" t="s">
        <v>108</v>
      </c>
      <c r="D533" s="37" t="s">
        <v>12941</v>
      </c>
      <c r="E533" s="39" t="s">
        <v>56</v>
      </c>
      <c r="F533" s="39">
        <v>-0.32183345785966472</v>
      </c>
      <c r="G533" s="39">
        <v>1.011233392133346E-2</v>
      </c>
      <c r="H533" s="37" t="s">
        <v>105</v>
      </c>
      <c r="I533" s="37" t="s">
        <v>44</v>
      </c>
      <c r="J533" s="37" t="s">
        <v>101</v>
      </c>
      <c r="K533" s="37" t="s">
        <v>102</v>
      </c>
      <c r="L533" s="37" t="s">
        <v>103</v>
      </c>
      <c r="M533" s="37" t="s">
        <v>104</v>
      </c>
      <c r="N533" s="37" t="s">
        <v>105</v>
      </c>
      <c r="P533" s="89">
        <v>5</v>
      </c>
      <c r="Q533" s="37" t="s">
        <v>12939</v>
      </c>
      <c r="R533" s="37" t="s">
        <v>12939</v>
      </c>
      <c r="S533" s="37" t="s">
        <v>12940</v>
      </c>
      <c r="T533" s="37" t="s">
        <v>361</v>
      </c>
      <c r="U533" s="37" t="s">
        <v>362</v>
      </c>
      <c r="V533" s="37">
        <v>1</v>
      </c>
      <c r="W533" s="37">
        <v>15</v>
      </c>
      <c r="X533" s="37">
        <v>3.69</v>
      </c>
      <c r="Y533" s="37" t="s">
        <v>56</v>
      </c>
      <c r="AB533" s="37" t="s">
        <v>56</v>
      </c>
      <c r="AF533" s="37" t="s">
        <v>56</v>
      </c>
      <c r="AG533" s="37" t="s">
        <v>56</v>
      </c>
      <c r="AI533" s="37" t="s">
        <v>56</v>
      </c>
      <c r="AJ533" s="37" t="s">
        <v>56</v>
      </c>
      <c r="AK533" s="37" t="s">
        <v>56</v>
      </c>
      <c r="AL533" s="37" t="s">
        <v>56</v>
      </c>
      <c r="AM533" s="37" t="s">
        <v>56</v>
      </c>
      <c r="AN533" s="37" t="s">
        <v>56</v>
      </c>
      <c r="AO533" s="37" t="s">
        <v>56</v>
      </c>
      <c r="AP533" s="37" t="s">
        <v>12942</v>
      </c>
      <c r="AQ533" s="37" t="s">
        <v>12943</v>
      </c>
      <c r="AR533" s="37" t="s">
        <v>532</v>
      </c>
      <c r="AS533" s="37" t="s">
        <v>12944</v>
      </c>
      <c r="AT533" s="37" t="s">
        <v>12945</v>
      </c>
      <c r="AU533" s="37" t="s">
        <v>532</v>
      </c>
      <c r="AV533" s="37" t="s">
        <v>12946</v>
      </c>
      <c r="AW533" s="37">
        <v>6.3170101674364103</v>
      </c>
      <c r="AX533" s="37">
        <v>6.5044852707734302</v>
      </c>
      <c r="AY533" s="37">
        <v>6.5223987149725904</v>
      </c>
      <c r="AZ533" s="37">
        <v>6.3520765373275996</v>
      </c>
      <c r="BA533" s="37">
        <v>6.88753296476062</v>
      </c>
      <c r="BB533" s="37">
        <v>6.7415337831856501</v>
      </c>
      <c r="BC533" s="37">
        <v>6.52092232180311</v>
      </c>
      <c r="BD533" s="37">
        <v>6.5036795621450096</v>
      </c>
      <c r="BE533" s="37">
        <v>5.9753104648464799</v>
      </c>
      <c r="BF533" s="37">
        <v>5.9888936894042804</v>
      </c>
      <c r="BG533" s="37">
        <v>6.8227178593793498</v>
      </c>
      <c r="BH533" s="37">
        <v>6.4398458056345103</v>
      </c>
      <c r="BI533" s="37">
        <v>6.4416857307425603</v>
      </c>
      <c r="BJ533" s="37">
        <v>6.6873459790248697</v>
      </c>
      <c r="BK533" s="37">
        <v>6.5904573953943197</v>
      </c>
      <c r="BL533" s="37">
        <v>6.2289008435759197</v>
      </c>
      <c r="BM533" s="37">
        <v>6.0289476407522198</v>
      </c>
      <c r="BN533" s="37">
        <v>6.7063422838192901</v>
      </c>
      <c r="BO533" s="37">
        <v>6.8233177636817599</v>
      </c>
    </row>
    <row r="534" spans="1:67" x14ac:dyDescent="0.25">
      <c r="A534" s="39">
        <v>533</v>
      </c>
      <c r="B534" s="37" t="s">
        <v>12947</v>
      </c>
      <c r="C534" s="37" t="s">
        <v>255</v>
      </c>
      <c r="D534" s="37" t="s">
        <v>256</v>
      </c>
      <c r="E534" s="39" t="s">
        <v>56</v>
      </c>
      <c r="F534" s="39">
        <v>-0.32194549741247069</v>
      </c>
      <c r="G534" s="39">
        <v>1.011233392133346E-2</v>
      </c>
      <c r="H534" s="37" t="s">
        <v>123</v>
      </c>
      <c r="I534" s="37" t="s">
        <v>44</v>
      </c>
      <c r="J534" s="37" t="s">
        <v>101</v>
      </c>
      <c r="K534" s="37" t="s">
        <v>102</v>
      </c>
      <c r="L534" s="37" t="s">
        <v>103</v>
      </c>
      <c r="M534" s="37" t="s">
        <v>104</v>
      </c>
      <c r="N534" s="37" t="s">
        <v>105</v>
      </c>
      <c r="O534" s="37" t="s">
        <v>123</v>
      </c>
      <c r="P534" s="89">
        <v>6</v>
      </c>
      <c r="Q534" s="37" t="s">
        <v>12950</v>
      </c>
      <c r="R534" s="37" t="s">
        <v>12948</v>
      </c>
      <c r="S534" s="37" t="s">
        <v>12949</v>
      </c>
      <c r="T534" s="37" t="s">
        <v>12951</v>
      </c>
      <c r="U534" s="37" t="s">
        <v>12952</v>
      </c>
      <c r="V534" s="37">
        <v>2</v>
      </c>
      <c r="W534" s="37">
        <v>60</v>
      </c>
      <c r="X534" s="37">
        <v>5.55</v>
      </c>
      <c r="Y534" s="37" t="s">
        <v>56</v>
      </c>
      <c r="AB534" s="37" t="s">
        <v>56</v>
      </c>
      <c r="AF534" s="37" t="s">
        <v>56</v>
      </c>
      <c r="AG534" s="37" t="s">
        <v>56</v>
      </c>
      <c r="AI534" s="37" t="s">
        <v>56</v>
      </c>
      <c r="AJ534" s="37" t="s">
        <v>56</v>
      </c>
      <c r="AK534" s="37" t="s">
        <v>56</v>
      </c>
      <c r="AL534" s="37" t="s">
        <v>56</v>
      </c>
      <c r="AM534" s="37" t="s">
        <v>56</v>
      </c>
      <c r="AN534" s="37" t="s">
        <v>56</v>
      </c>
      <c r="AO534" s="37" t="s">
        <v>56</v>
      </c>
      <c r="AP534" s="37" t="s">
        <v>259</v>
      </c>
      <c r="AQ534" s="37" t="s">
        <v>260</v>
      </c>
      <c r="AT534" s="37" t="s">
        <v>261</v>
      </c>
      <c r="AU534" s="37" t="s">
        <v>262</v>
      </c>
      <c r="AV534" s="37" t="s">
        <v>6994</v>
      </c>
      <c r="AW534" s="37">
        <v>6.4880288266572199</v>
      </c>
      <c r="AX534" s="37">
        <v>6.7228683618150198</v>
      </c>
      <c r="AY534" s="37">
        <v>6.9451410666531102</v>
      </c>
      <c r="AZ534" s="37">
        <v>7.3162954410812997</v>
      </c>
      <c r="BA534" s="37">
        <v>7.0226572537554102</v>
      </c>
      <c r="BB534" s="37">
        <v>6.7894891199528598</v>
      </c>
      <c r="BC534" s="37">
        <v>6.9816374699608499</v>
      </c>
      <c r="BD534" s="37">
        <v>6.5973222564233902</v>
      </c>
      <c r="BE534" s="37">
        <v>6.6608513489797598</v>
      </c>
      <c r="BF534" s="37">
        <v>6.8803905777981997</v>
      </c>
      <c r="BG534" s="37">
        <v>7.10983159227768</v>
      </c>
      <c r="BH534" s="37">
        <v>6.3455111537047104</v>
      </c>
      <c r="BI534" s="37">
        <v>6.6803220038353803</v>
      </c>
      <c r="BJ534" s="37">
        <v>6.8147702329675699</v>
      </c>
      <c r="BK534" s="37">
        <v>6.22657438804604</v>
      </c>
      <c r="BL534" s="37">
        <v>6.45028776188816</v>
      </c>
      <c r="BM534" s="37">
        <v>6.7917749037987001</v>
      </c>
      <c r="BN534" s="37">
        <v>6.8654208998720101</v>
      </c>
      <c r="BO534" s="37">
        <v>6.4383842653052703</v>
      </c>
    </row>
    <row r="535" spans="1:67" x14ac:dyDescent="0.25">
      <c r="A535" s="39">
        <v>534</v>
      </c>
      <c r="B535" s="37" t="s">
        <v>12953</v>
      </c>
      <c r="C535" s="37" t="s">
        <v>7006</v>
      </c>
      <c r="D535" s="37" t="s">
        <v>7007</v>
      </c>
      <c r="E535" s="39" t="s">
        <v>56</v>
      </c>
      <c r="F535" s="39">
        <v>-0.32194978353333509</v>
      </c>
      <c r="G535" s="39">
        <v>4.8487627216789383E-3</v>
      </c>
      <c r="H535" s="37" t="s">
        <v>4107</v>
      </c>
      <c r="I535" s="37" t="s">
        <v>44</v>
      </c>
      <c r="J535" s="37" t="s">
        <v>101</v>
      </c>
      <c r="K535" s="37" t="s">
        <v>102</v>
      </c>
      <c r="L535" s="37" t="s">
        <v>103</v>
      </c>
      <c r="M535" s="37" t="s">
        <v>1286</v>
      </c>
      <c r="N535" s="37" t="s">
        <v>1287</v>
      </c>
      <c r="O535" s="37" t="s">
        <v>4107</v>
      </c>
      <c r="P535" s="89">
        <v>6</v>
      </c>
      <c r="Q535" s="37" t="s">
        <v>12954</v>
      </c>
      <c r="R535" s="37" t="s">
        <v>12954</v>
      </c>
      <c r="S535" s="37" t="s">
        <v>12955</v>
      </c>
      <c r="T535" s="37" t="s">
        <v>6915</v>
      </c>
      <c r="U535" s="37" t="s">
        <v>8785</v>
      </c>
      <c r="V535" s="37">
        <v>1</v>
      </c>
      <c r="W535" s="37">
        <v>62</v>
      </c>
      <c r="X535" s="37">
        <v>10.39</v>
      </c>
      <c r="Y535" s="37" t="s">
        <v>56</v>
      </c>
      <c r="AB535" s="37" t="s">
        <v>4320</v>
      </c>
      <c r="AC535" s="37" t="s">
        <v>4321</v>
      </c>
      <c r="AD535" s="37" t="s">
        <v>4322</v>
      </c>
      <c r="AE535" s="37" t="s">
        <v>4323</v>
      </c>
      <c r="AF535" s="37" t="s">
        <v>4324</v>
      </c>
      <c r="AG535" s="37" t="s">
        <v>4325</v>
      </c>
      <c r="AH535" s="37" t="s">
        <v>4326</v>
      </c>
      <c r="AI535" s="37" t="s">
        <v>56</v>
      </c>
      <c r="AJ535" s="37" t="s">
        <v>4327</v>
      </c>
      <c r="AK535" s="37" t="s">
        <v>4328</v>
      </c>
      <c r="AL535" s="37" t="s">
        <v>326</v>
      </c>
      <c r="AM535" s="37" t="s">
        <v>56</v>
      </c>
      <c r="AN535" s="37" t="s">
        <v>56</v>
      </c>
      <c r="AO535" s="37" t="s">
        <v>56</v>
      </c>
      <c r="AP535" s="37" t="s">
        <v>12956</v>
      </c>
      <c r="AQ535" s="37" t="s">
        <v>4330</v>
      </c>
      <c r="AR535" s="37" t="s">
        <v>5</v>
      </c>
      <c r="AS535" s="37" t="s">
        <v>4331</v>
      </c>
      <c r="AT535" s="37" t="s">
        <v>4332</v>
      </c>
      <c r="AU535" s="37" t="s">
        <v>5</v>
      </c>
      <c r="AV535" s="37" t="s">
        <v>12957</v>
      </c>
      <c r="AW535" s="37">
        <v>7.5944422869538704</v>
      </c>
      <c r="AX535" s="37">
        <v>7.9620921939032003</v>
      </c>
      <c r="AY535" s="37">
        <v>7.9540904845910996</v>
      </c>
      <c r="AZ535" s="37">
        <v>7.6717419695342697</v>
      </c>
      <c r="BA535" s="37">
        <v>7.3169971916200804</v>
      </c>
      <c r="BB535" s="37">
        <v>7.3327110910596103</v>
      </c>
      <c r="BC535" s="37">
        <v>7.5648967707204102</v>
      </c>
      <c r="BD535" s="37">
        <v>7.2559596183201798</v>
      </c>
      <c r="BE535" s="37">
        <v>7.54812521056704</v>
      </c>
      <c r="BF535" s="37">
        <v>7.54767628286044</v>
      </c>
      <c r="BG535" s="37">
        <v>7.4780539999744704</v>
      </c>
      <c r="BH535" s="37">
        <v>7.3774155578309797</v>
      </c>
      <c r="BI535" s="37">
        <v>7.2054074114193796</v>
      </c>
      <c r="BJ535" s="37">
        <v>7.7375583857335002</v>
      </c>
      <c r="BK535" s="37">
        <v>7.2395747620987301</v>
      </c>
      <c r="BL535" s="37">
        <v>7.2538587736438798</v>
      </c>
      <c r="BM535" s="37">
        <v>7.3562553986396102</v>
      </c>
      <c r="BN535" s="37">
        <v>7.6405510079576304</v>
      </c>
      <c r="BO535" s="37">
        <v>7.9118498018196997</v>
      </c>
    </row>
    <row r="536" spans="1:67" x14ac:dyDescent="0.25">
      <c r="A536" s="39">
        <v>535</v>
      </c>
      <c r="B536" s="37" t="s">
        <v>12958</v>
      </c>
      <c r="C536" s="37" t="s">
        <v>108</v>
      </c>
      <c r="D536" s="37" t="s">
        <v>12962</v>
      </c>
      <c r="E536" s="39" t="s">
        <v>56</v>
      </c>
      <c r="F536" s="39">
        <v>-0.32197826143892971</v>
      </c>
      <c r="G536" s="39">
        <v>3.048615693526335E-2</v>
      </c>
      <c r="H536" s="37" t="s">
        <v>12961</v>
      </c>
      <c r="I536" s="37" t="s">
        <v>44</v>
      </c>
      <c r="J536" s="37" t="s">
        <v>101</v>
      </c>
      <c r="K536" s="37" t="s">
        <v>102</v>
      </c>
      <c r="L536" s="37" t="s">
        <v>103</v>
      </c>
      <c r="M536" s="37" t="s">
        <v>104</v>
      </c>
      <c r="N536" s="37" t="s">
        <v>105</v>
      </c>
      <c r="O536" s="37" t="s">
        <v>12961</v>
      </c>
      <c r="P536" s="89">
        <v>6</v>
      </c>
      <c r="Q536" s="37" t="s">
        <v>12959</v>
      </c>
      <c r="R536" s="37" t="s">
        <v>12959</v>
      </c>
      <c r="S536" s="37" t="s">
        <v>12960</v>
      </c>
      <c r="T536" s="37" t="s">
        <v>2852</v>
      </c>
      <c r="U536" s="37" t="s">
        <v>2852</v>
      </c>
      <c r="V536" s="37">
        <v>1</v>
      </c>
      <c r="W536" s="37">
        <v>20</v>
      </c>
      <c r="X536" s="37">
        <v>11.7</v>
      </c>
      <c r="Y536" s="37" t="s">
        <v>56</v>
      </c>
      <c r="AB536" s="37" t="s">
        <v>56</v>
      </c>
      <c r="AF536" s="37" t="s">
        <v>56</v>
      </c>
      <c r="AG536" s="37" t="s">
        <v>56</v>
      </c>
      <c r="AI536" s="37" t="s">
        <v>56</v>
      </c>
      <c r="AJ536" s="37" t="s">
        <v>56</v>
      </c>
      <c r="AK536" s="37" t="s">
        <v>56</v>
      </c>
      <c r="AL536" s="37" t="s">
        <v>56</v>
      </c>
      <c r="AM536" s="37" t="s">
        <v>56</v>
      </c>
      <c r="AN536" s="37" t="s">
        <v>56</v>
      </c>
      <c r="AO536" s="37" t="s">
        <v>56</v>
      </c>
      <c r="AP536" s="37" t="s">
        <v>12963</v>
      </c>
      <c r="AQ536" s="37" t="s">
        <v>2989</v>
      </c>
      <c r="AR536" s="37" t="s">
        <v>72</v>
      </c>
      <c r="AS536" s="37" t="s">
        <v>2990</v>
      </c>
      <c r="AT536" s="37" t="s">
        <v>12964</v>
      </c>
      <c r="AU536" s="37" t="s">
        <v>72</v>
      </c>
      <c r="AV536" s="37" t="s">
        <v>12965</v>
      </c>
      <c r="AW536" s="37">
        <v>7.1135088739735304</v>
      </c>
      <c r="AX536" s="37">
        <v>6.9818752564890696</v>
      </c>
      <c r="AY536" s="37">
        <v>7.0949827216839099</v>
      </c>
      <c r="AZ536" s="37">
        <v>6.9550091342503704</v>
      </c>
      <c r="BA536" s="37">
        <v>6.9849749234668801</v>
      </c>
      <c r="BB536" s="37">
        <v>6.79000359082423</v>
      </c>
      <c r="BC536" s="37">
        <v>7.7077745104104602</v>
      </c>
      <c r="BD536" s="37">
        <v>6.8566776055726004</v>
      </c>
      <c r="BE536" s="37">
        <v>7.08042086979518</v>
      </c>
      <c r="BF536" s="37">
        <v>6.6490037533917397</v>
      </c>
      <c r="BG536" s="37">
        <v>7.2053938796785797</v>
      </c>
      <c r="BH536" s="37">
        <v>6.68551342774823</v>
      </c>
      <c r="BI536" s="37">
        <v>6.1933892702862403</v>
      </c>
      <c r="BJ536" s="37">
        <v>6.7444769128763298</v>
      </c>
      <c r="BK536" s="37">
        <v>6.4943008653771601</v>
      </c>
      <c r="BL536" s="37">
        <v>6.5811757909404598</v>
      </c>
      <c r="BM536" s="37">
        <v>6.9234565014476699</v>
      </c>
      <c r="BN536" s="37">
        <v>6.8048820065739299</v>
      </c>
      <c r="BO536" s="37">
        <v>7.0491405019421798</v>
      </c>
    </row>
    <row r="537" spans="1:67" x14ac:dyDescent="0.25">
      <c r="A537" s="39">
        <v>536</v>
      </c>
      <c r="B537" s="37" t="s">
        <v>12966</v>
      </c>
      <c r="F537" s="39">
        <v>-0.32282579131808559</v>
      </c>
      <c r="G537" s="39">
        <v>3.7253040281042621E-2</v>
      </c>
      <c r="H537" s="37" t="s">
        <v>449</v>
      </c>
      <c r="I537" s="37" t="s">
        <v>44</v>
      </c>
      <c r="J537" s="37" t="s">
        <v>45</v>
      </c>
      <c r="K537" s="37" t="s">
        <v>46</v>
      </c>
      <c r="L537" s="37" t="s">
        <v>312</v>
      </c>
      <c r="M537" s="37" t="s">
        <v>336</v>
      </c>
      <c r="N537" s="37" t="s">
        <v>337</v>
      </c>
      <c r="O537" s="37" t="s">
        <v>449</v>
      </c>
      <c r="P537" s="89">
        <v>6</v>
      </c>
      <c r="Q537" s="37" t="s">
        <v>12967</v>
      </c>
      <c r="R537" s="37" t="s">
        <v>12967</v>
      </c>
      <c r="S537" s="37" t="s">
        <v>12968</v>
      </c>
      <c r="T537" s="37" t="s">
        <v>418</v>
      </c>
      <c r="U537" s="37" t="s">
        <v>418</v>
      </c>
      <c r="V537" s="37">
        <v>1</v>
      </c>
      <c r="W537" s="37">
        <v>14</v>
      </c>
      <c r="X537" s="37">
        <v>9.74</v>
      </c>
      <c r="AW537" s="37">
        <v>7.2918348895950196</v>
      </c>
      <c r="AX537" s="37">
        <v>7.5790000286537396</v>
      </c>
      <c r="AY537" s="37">
        <v>7.0680373967456704</v>
      </c>
      <c r="AZ537" s="37">
        <v>6.92554418617667</v>
      </c>
      <c r="BA537" s="37">
        <v>7.3854096527586304</v>
      </c>
      <c r="BB537" s="37">
        <v>7.0364772250633303</v>
      </c>
      <c r="BC537" s="37">
        <v>7.2914687755328904</v>
      </c>
      <c r="BD537" s="37">
        <v>6.8666535873412204</v>
      </c>
      <c r="BE537" s="37">
        <v>7.3974446479350604</v>
      </c>
      <c r="BF537" s="37">
        <v>6.9825946167609301</v>
      </c>
      <c r="BG537" s="37">
        <v>7.93127730599383</v>
      </c>
      <c r="BH537" s="37">
        <v>6.88359620092647</v>
      </c>
      <c r="BI537" s="37">
        <v>6.5509557678841599</v>
      </c>
      <c r="BJ537" s="37">
        <v>7.4151904576383298</v>
      </c>
      <c r="BK537" s="37">
        <v>7.3974446479350604</v>
      </c>
      <c r="BL537" s="37">
        <v>6.82691671187946</v>
      </c>
      <c r="BM537" s="37">
        <v>7.3715296505602703</v>
      </c>
      <c r="BN537" s="37">
        <v>7.3394216458940704</v>
      </c>
      <c r="BO537" s="37">
        <v>7.5149858237618199</v>
      </c>
    </row>
    <row r="538" spans="1:67" x14ac:dyDescent="0.25">
      <c r="A538" s="39">
        <v>537</v>
      </c>
      <c r="B538" s="37" t="s">
        <v>12969</v>
      </c>
      <c r="C538" s="37" t="s">
        <v>12975</v>
      </c>
      <c r="D538" s="37" t="s">
        <v>12976</v>
      </c>
      <c r="E538" s="39" t="s">
        <v>12977</v>
      </c>
      <c r="F538" s="39">
        <v>-0.32285030509182011</v>
      </c>
      <c r="G538" s="39">
        <v>3.7336415920662863E-2</v>
      </c>
      <c r="H538" s="37" t="s">
        <v>449</v>
      </c>
      <c r="I538" s="37" t="s">
        <v>44</v>
      </c>
      <c r="J538" s="37" t="s">
        <v>45</v>
      </c>
      <c r="K538" s="37" t="s">
        <v>46</v>
      </c>
      <c r="L538" s="37" t="s">
        <v>312</v>
      </c>
      <c r="M538" s="37" t="s">
        <v>336</v>
      </c>
      <c r="N538" s="37" t="s">
        <v>337</v>
      </c>
      <c r="O538" s="37" t="s">
        <v>449</v>
      </c>
      <c r="P538" s="89">
        <v>6</v>
      </c>
      <c r="Q538" s="37" t="s">
        <v>12972</v>
      </c>
      <c r="R538" s="37" t="s">
        <v>12970</v>
      </c>
      <c r="S538" s="37" t="s">
        <v>12971</v>
      </c>
      <c r="T538" s="37" t="s">
        <v>12973</v>
      </c>
      <c r="U538" s="37" t="s">
        <v>12974</v>
      </c>
      <c r="V538" s="37">
        <v>3</v>
      </c>
      <c r="W538" s="37">
        <v>35</v>
      </c>
      <c r="X538" s="37">
        <v>11.44</v>
      </c>
      <c r="Y538" s="37" t="s">
        <v>56</v>
      </c>
      <c r="AB538" s="37" t="s">
        <v>56</v>
      </c>
      <c r="AF538" s="37" t="s">
        <v>12978</v>
      </c>
      <c r="AG538" s="37" t="s">
        <v>56</v>
      </c>
      <c r="AI538" s="37" t="s">
        <v>56</v>
      </c>
      <c r="AJ538" s="37" t="s">
        <v>56</v>
      </c>
      <c r="AK538" s="37" t="s">
        <v>56</v>
      </c>
      <c r="AL538" s="37" t="s">
        <v>216</v>
      </c>
      <c r="AM538" s="37" t="s">
        <v>56</v>
      </c>
      <c r="AN538" s="37" t="s">
        <v>56</v>
      </c>
      <c r="AO538" s="37" t="s">
        <v>56</v>
      </c>
      <c r="AP538" s="37" t="s">
        <v>12979</v>
      </c>
      <c r="AQ538" s="37" t="s">
        <v>12980</v>
      </c>
      <c r="AT538" s="37" t="s">
        <v>12981</v>
      </c>
      <c r="AU538" s="37" t="s">
        <v>4741</v>
      </c>
      <c r="AV538" s="37" t="s">
        <v>12982</v>
      </c>
      <c r="AW538" s="37">
        <v>7.0763691888514497</v>
      </c>
      <c r="AX538" s="37">
        <v>7.7291769513884798</v>
      </c>
      <c r="AY538" s="37">
        <v>7.3483730399827101</v>
      </c>
      <c r="AZ538" s="37">
        <v>7.6092581650422604</v>
      </c>
      <c r="BA538" s="37">
        <v>7.2837421077987203</v>
      </c>
      <c r="BB538" s="37">
        <v>7.3290010560579697</v>
      </c>
      <c r="BC538" s="37">
        <v>7.8951240787732697</v>
      </c>
      <c r="BD538" s="37">
        <v>7.4294131234498701</v>
      </c>
      <c r="BE538" s="37">
        <v>7.1078541814158296</v>
      </c>
      <c r="BF538" s="37">
        <v>7.3843534320613404</v>
      </c>
      <c r="BG538" s="37">
        <v>7.3709292540139</v>
      </c>
      <c r="BH538" s="37">
        <v>7.3927409255476304</v>
      </c>
      <c r="BI538" s="37">
        <v>7.2522327116573404</v>
      </c>
      <c r="BJ538" s="37">
        <v>8.1978041559275105</v>
      </c>
      <c r="BK538" s="37">
        <v>7.4320870018363001</v>
      </c>
      <c r="BL538" s="37">
        <v>7.7731096248464304</v>
      </c>
      <c r="BM538" s="37">
        <v>7.26332830867028</v>
      </c>
      <c r="BN538" s="37">
        <v>7.7467587177519102</v>
      </c>
      <c r="BO538" s="37">
        <v>7.8209268741026197</v>
      </c>
    </row>
    <row r="539" spans="1:67" x14ac:dyDescent="0.25">
      <c r="A539" s="39">
        <v>538</v>
      </c>
      <c r="B539" s="37" t="s">
        <v>12983</v>
      </c>
      <c r="C539" s="37" t="s">
        <v>12989</v>
      </c>
      <c r="D539" s="37" t="s">
        <v>315</v>
      </c>
      <c r="E539" s="39" t="s">
        <v>12990</v>
      </c>
      <c r="F539" s="39">
        <v>-0.32324719964542048</v>
      </c>
      <c r="G539" s="39">
        <v>3.048615693526335E-2</v>
      </c>
      <c r="H539" s="37" t="s">
        <v>449</v>
      </c>
      <c r="I539" s="37" t="s">
        <v>44</v>
      </c>
      <c r="J539" s="37" t="s">
        <v>45</v>
      </c>
      <c r="K539" s="37" t="s">
        <v>46</v>
      </c>
      <c r="L539" s="37" t="s">
        <v>312</v>
      </c>
      <c r="M539" s="37" t="s">
        <v>336</v>
      </c>
      <c r="N539" s="37" t="s">
        <v>337</v>
      </c>
      <c r="O539" s="37" t="s">
        <v>449</v>
      </c>
      <c r="P539" s="89">
        <v>6</v>
      </c>
      <c r="Q539" s="37" t="s">
        <v>12986</v>
      </c>
      <c r="R539" s="37" t="s">
        <v>12984</v>
      </c>
      <c r="S539" s="37" t="s">
        <v>12985</v>
      </c>
      <c r="T539" s="37" t="s">
        <v>12987</v>
      </c>
      <c r="U539" s="37" t="s">
        <v>12988</v>
      </c>
      <c r="V539" s="37">
        <v>6</v>
      </c>
      <c r="W539" s="37">
        <v>22</v>
      </c>
      <c r="X539" s="37">
        <v>7.55</v>
      </c>
      <c r="Y539" s="37" t="s">
        <v>56</v>
      </c>
      <c r="AB539" s="37" t="s">
        <v>12991</v>
      </c>
      <c r="AC539" s="37" t="s">
        <v>12992</v>
      </c>
      <c r="AD539" s="37" t="s">
        <v>12993</v>
      </c>
      <c r="AE539" s="37" t="s">
        <v>12994</v>
      </c>
      <c r="AF539" s="37" t="s">
        <v>12995</v>
      </c>
      <c r="AG539" s="37" t="s">
        <v>12996</v>
      </c>
      <c r="AH539" s="37" t="s">
        <v>12997</v>
      </c>
      <c r="AI539" s="37" t="s">
        <v>12998</v>
      </c>
      <c r="AJ539" s="37" t="s">
        <v>12999</v>
      </c>
      <c r="AK539" s="37" t="s">
        <v>13000</v>
      </c>
      <c r="AL539" s="37" t="s">
        <v>67</v>
      </c>
      <c r="AM539" s="37" t="s">
        <v>56</v>
      </c>
      <c r="AN539" s="37" t="s">
        <v>56</v>
      </c>
      <c r="AO539" s="37" t="s">
        <v>56</v>
      </c>
      <c r="AP539" s="37" t="s">
        <v>13001</v>
      </c>
      <c r="AQ539" s="37" t="s">
        <v>3041</v>
      </c>
      <c r="AR539" s="37" t="s">
        <v>442</v>
      </c>
      <c r="AS539" s="37" t="s">
        <v>3042</v>
      </c>
      <c r="AT539" s="37" t="s">
        <v>13002</v>
      </c>
      <c r="AU539" s="37" t="s">
        <v>442</v>
      </c>
      <c r="AV539" s="37" t="s">
        <v>13003</v>
      </c>
      <c r="AW539" s="37">
        <v>6.2545483187864104</v>
      </c>
      <c r="AX539" s="37">
        <v>6.4905134313419799</v>
      </c>
      <c r="AY539" s="37">
        <v>6.4996817226217898</v>
      </c>
      <c r="AZ539" s="37">
        <v>6.5057590101490703</v>
      </c>
      <c r="BA539" s="37">
        <v>6.4191791039876396</v>
      </c>
      <c r="BB539" s="37">
        <v>6.4576977842145604</v>
      </c>
      <c r="BC539" s="37">
        <v>6.9736635072023097</v>
      </c>
      <c r="BD539" s="37">
        <v>5.9518647644009599</v>
      </c>
      <c r="BE539" s="37">
        <v>6.4279586771188901</v>
      </c>
      <c r="BF539" s="37">
        <v>6.21890321321293</v>
      </c>
      <c r="BG539" s="37">
        <v>6.7578514195316197</v>
      </c>
      <c r="BH539" s="37">
        <v>6.8007018375378898</v>
      </c>
      <c r="BI539" s="37">
        <v>6.0479077359316298</v>
      </c>
      <c r="BJ539" s="37">
        <v>6.6032473564320098</v>
      </c>
      <c r="BK539" s="37">
        <v>6.6103887506914702</v>
      </c>
      <c r="BL539" s="37">
        <v>5.9913439396281998</v>
      </c>
      <c r="BM539" s="37">
        <v>5.8582218888031399</v>
      </c>
      <c r="BN539" s="37">
        <v>6.3802539934595597</v>
      </c>
      <c r="BO539" s="37">
        <v>6.6366584713762702</v>
      </c>
    </row>
    <row r="540" spans="1:67" x14ac:dyDescent="0.25">
      <c r="A540" s="39">
        <v>539</v>
      </c>
      <c r="B540" s="37" t="s">
        <v>13004</v>
      </c>
      <c r="C540" s="37" t="s">
        <v>108</v>
      </c>
      <c r="D540" s="37" t="s">
        <v>231</v>
      </c>
      <c r="E540" s="39" t="s">
        <v>56</v>
      </c>
      <c r="F540" s="39">
        <v>-0.32335584532533268</v>
      </c>
      <c r="G540" s="39">
        <v>1.996445330521604E-2</v>
      </c>
      <c r="H540" s="37" t="s">
        <v>970</v>
      </c>
      <c r="I540" s="37" t="s">
        <v>44</v>
      </c>
      <c r="J540" s="37" t="s">
        <v>139</v>
      </c>
      <c r="K540" s="37" t="s">
        <v>140</v>
      </c>
      <c r="L540" s="37" t="s">
        <v>141</v>
      </c>
      <c r="M540" s="37" t="s">
        <v>142</v>
      </c>
      <c r="N540" s="37" t="s">
        <v>138</v>
      </c>
      <c r="O540" s="37" t="s">
        <v>970</v>
      </c>
      <c r="P540" s="89">
        <v>6</v>
      </c>
      <c r="Q540" s="37" t="s">
        <v>13005</v>
      </c>
      <c r="R540" s="37" t="s">
        <v>13005</v>
      </c>
      <c r="S540" s="37" t="s">
        <v>13006</v>
      </c>
      <c r="T540" s="37" t="s">
        <v>254</v>
      </c>
      <c r="U540" s="37" t="s">
        <v>254</v>
      </c>
      <c r="V540" s="37">
        <v>1</v>
      </c>
      <c r="W540" s="37">
        <v>6</v>
      </c>
      <c r="X540" s="37">
        <v>2.8</v>
      </c>
      <c r="Y540" s="37" t="s">
        <v>56</v>
      </c>
      <c r="AB540" s="37" t="s">
        <v>10807</v>
      </c>
      <c r="AC540" s="37" t="s">
        <v>10808</v>
      </c>
      <c r="AD540" s="37" t="s">
        <v>10809</v>
      </c>
      <c r="AE540" s="37" t="s">
        <v>10810</v>
      </c>
      <c r="AF540" s="37" t="s">
        <v>13007</v>
      </c>
      <c r="AG540" s="37" t="s">
        <v>10812</v>
      </c>
      <c r="AH540" s="37" t="s">
        <v>10813</v>
      </c>
      <c r="AI540" s="37" t="s">
        <v>56</v>
      </c>
      <c r="AJ540" s="37" t="s">
        <v>10814</v>
      </c>
      <c r="AK540" s="37" t="s">
        <v>10815</v>
      </c>
      <c r="AL540" s="37" t="s">
        <v>326</v>
      </c>
      <c r="AM540" s="37" t="s">
        <v>56</v>
      </c>
      <c r="AN540" s="37" t="s">
        <v>56</v>
      </c>
      <c r="AO540" s="37" t="s">
        <v>56</v>
      </c>
      <c r="AP540" s="37" t="s">
        <v>13008</v>
      </c>
      <c r="AQ540" s="37" t="s">
        <v>13009</v>
      </c>
      <c r="AR540" s="37" t="s">
        <v>5</v>
      </c>
      <c r="AS540" s="37" t="s">
        <v>13010</v>
      </c>
      <c r="AT540" s="37" t="s">
        <v>13011</v>
      </c>
      <c r="AU540" s="37" t="s">
        <v>5</v>
      </c>
      <c r="AV540" s="37" t="s">
        <v>13012</v>
      </c>
      <c r="AW540" s="37">
        <v>5.8886713782152098</v>
      </c>
      <c r="AX540" s="37">
        <v>6.3737247437266902</v>
      </c>
      <c r="AY540" s="37">
        <v>5.7970811767423696</v>
      </c>
      <c r="AZ540" s="37">
        <v>6.3422550502863499</v>
      </c>
      <c r="BA540" s="37">
        <v>6.2640964745736696</v>
      </c>
      <c r="BB540" s="37">
        <v>6.3511669733150002</v>
      </c>
      <c r="BC540" s="37">
        <v>6.4525838533864199</v>
      </c>
      <c r="BD540" s="37">
        <v>5.8263961913104998</v>
      </c>
      <c r="BE540" s="37">
        <v>5.9285653374283402</v>
      </c>
      <c r="BF540" s="37">
        <v>5.9903104337688697</v>
      </c>
      <c r="BG540" s="37">
        <v>6.6370535885150304</v>
      </c>
      <c r="BH540" s="37">
        <v>5.7998166336281303</v>
      </c>
      <c r="BI540" s="37">
        <v>5.8154953972207704</v>
      </c>
      <c r="BJ540" s="37">
        <v>6.4719369510980398</v>
      </c>
      <c r="BK540" s="37">
        <v>6.0926222717383398</v>
      </c>
      <c r="BL540" s="37">
        <v>6.2937118389372602</v>
      </c>
      <c r="BM540" s="37">
        <v>6.3762649924030299</v>
      </c>
      <c r="BN540" s="37">
        <v>6.5004150149610904</v>
      </c>
      <c r="BO540" s="37">
        <v>6.3977750578072401</v>
      </c>
    </row>
    <row r="541" spans="1:67" x14ac:dyDescent="0.25">
      <c r="A541" s="39">
        <v>540</v>
      </c>
      <c r="B541" s="37" t="s">
        <v>13013</v>
      </c>
      <c r="C541" s="37" t="s">
        <v>255</v>
      </c>
      <c r="D541" s="37" t="s">
        <v>301</v>
      </c>
      <c r="E541" s="39" t="s">
        <v>56</v>
      </c>
      <c r="F541" s="39">
        <v>-0.32342896842567809</v>
      </c>
      <c r="G541" s="39">
        <v>3.048615693526335E-2</v>
      </c>
      <c r="H541" s="37" t="s">
        <v>2122</v>
      </c>
      <c r="I541" s="37" t="s">
        <v>44</v>
      </c>
      <c r="J541" s="37" t="s">
        <v>101</v>
      </c>
      <c r="K541" s="37" t="s">
        <v>102</v>
      </c>
      <c r="L541" s="37" t="s">
        <v>103</v>
      </c>
      <c r="M541" s="37" t="s">
        <v>170</v>
      </c>
      <c r="N541" s="37" t="s">
        <v>937</v>
      </c>
      <c r="O541" s="37" t="s">
        <v>2122</v>
      </c>
      <c r="P541" s="89">
        <v>6</v>
      </c>
      <c r="Q541" s="37" t="s">
        <v>13014</v>
      </c>
      <c r="R541" s="37" t="s">
        <v>13014</v>
      </c>
      <c r="S541" s="37" t="s">
        <v>13015</v>
      </c>
      <c r="T541" s="37" t="s">
        <v>11725</v>
      </c>
      <c r="U541" s="37" t="s">
        <v>78</v>
      </c>
      <c r="V541" s="37">
        <v>1</v>
      </c>
      <c r="W541" s="37">
        <v>85</v>
      </c>
      <c r="X541" s="37">
        <v>10.96</v>
      </c>
      <c r="Y541" s="37" t="s">
        <v>56</v>
      </c>
      <c r="AB541" s="37" t="s">
        <v>56</v>
      </c>
      <c r="AF541" s="37" t="s">
        <v>56</v>
      </c>
      <c r="AG541" s="37" t="s">
        <v>56</v>
      </c>
      <c r="AI541" s="37" t="s">
        <v>56</v>
      </c>
      <c r="AJ541" s="37" t="s">
        <v>56</v>
      </c>
      <c r="AK541" s="37" t="s">
        <v>56</v>
      </c>
      <c r="AL541" s="37" t="s">
        <v>56</v>
      </c>
      <c r="AM541" s="37" t="s">
        <v>56</v>
      </c>
      <c r="AN541" s="37" t="s">
        <v>56</v>
      </c>
      <c r="AO541" s="37" t="s">
        <v>56</v>
      </c>
      <c r="AP541" s="37" t="s">
        <v>259</v>
      </c>
      <c r="AQ541" s="37" t="s">
        <v>1621</v>
      </c>
      <c r="AR541" s="37" t="s">
        <v>262</v>
      </c>
      <c r="AS541" s="37" t="s">
        <v>1622</v>
      </c>
      <c r="AT541" s="37" t="s">
        <v>1623</v>
      </c>
      <c r="AU541" s="37" t="s">
        <v>262</v>
      </c>
      <c r="AV541" s="37" t="s">
        <v>13016</v>
      </c>
      <c r="AW541" s="37">
        <v>6.5793892382373302</v>
      </c>
      <c r="AX541" s="37">
        <v>6.7375624309492101</v>
      </c>
      <c r="AY541" s="37">
        <v>6.5659423382458799</v>
      </c>
      <c r="AZ541" s="37">
        <v>6.4218617845840198</v>
      </c>
      <c r="BA541" s="37">
        <v>6.1104048433068803</v>
      </c>
      <c r="BB541" s="37">
        <v>6.3156240520576503</v>
      </c>
      <c r="BC541" s="37">
        <v>6.6105767653382896</v>
      </c>
      <c r="BD541" s="37">
        <v>6.2598950095244303</v>
      </c>
      <c r="BE541" s="37">
        <v>6.4829254720699199</v>
      </c>
      <c r="BF541" s="37">
        <v>6.2719312430984004</v>
      </c>
      <c r="BG541" s="37">
        <v>6.82337646930511</v>
      </c>
      <c r="BH541" s="37">
        <v>6.6576016492707</v>
      </c>
      <c r="BI541" s="37">
        <v>6.1899549594679097</v>
      </c>
      <c r="BJ541" s="37">
        <v>7.4735088083237304</v>
      </c>
      <c r="BK541" s="37">
        <v>6.1790778874579599</v>
      </c>
      <c r="BL541" s="37">
        <v>6.0701454104777497</v>
      </c>
      <c r="BM541" s="37">
        <v>6.0610002306029704</v>
      </c>
      <c r="BN541" s="37">
        <v>6.3166414096477101</v>
      </c>
      <c r="BO541" s="37">
        <v>6.6117765031687901</v>
      </c>
    </row>
    <row r="542" spans="1:67" x14ac:dyDescent="0.25">
      <c r="A542" s="39">
        <v>541</v>
      </c>
      <c r="B542" s="37" t="s">
        <v>13017</v>
      </c>
      <c r="C542" s="37" t="s">
        <v>108</v>
      </c>
      <c r="D542" s="37" t="s">
        <v>56</v>
      </c>
      <c r="E542" s="39" t="s">
        <v>56</v>
      </c>
      <c r="F542" s="39">
        <v>-0.32346568046024338</v>
      </c>
      <c r="G542" s="39">
        <v>6.2330349697337804E-3</v>
      </c>
      <c r="H542" s="37" t="s">
        <v>887</v>
      </c>
      <c r="I542" s="37" t="s">
        <v>44</v>
      </c>
      <c r="J542" s="37" t="s">
        <v>101</v>
      </c>
      <c r="K542" s="37" t="s">
        <v>102</v>
      </c>
      <c r="L542" s="37" t="s">
        <v>103</v>
      </c>
      <c r="M542" s="37" t="s">
        <v>104</v>
      </c>
      <c r="N542" s="37" t="s">
        <v>417</v>
      </c>
      <c r="O542" s="37" t="s">
        <v>887</v>
      </c>
      <c r="P542" s="89">
        <v>6</v>
      </c>
      <c r="Q542" s="37" t="s">
        <v>13018</v>
      </c>
      <c r="R542" s="37" t="s">
        <v>13018</v>
      </c>
      <c r="S542" s="37" t="s">
        <v>13019</v>
      </c>
      <c r="T542" s="37" t="s">
        <v>183</v>
      </c>
      <c r="U542" s="37" t="s">
        <v>183</v>
      </c>
      <c r="V542" s="37">
        <v>1</v>
      </c>
      <c r="W542" s="37">
        <v>17</v>
      </c>
      <c r="X542" s="37">
        <v>14.78</v>
      </c>
      <c r="Y542" s="37" t="s">
        <v>56</v>
      </c>
      <c r="AB542" s="37" t="s">
        <v>56</v>
      </c>
      <c r="AF542" s="37" t="s">
        <v>4899</v>
      </c>
      <c r="AG542" s="37" t="s">
        <v>56</v>
      </c>
      <c r="AI542" s="37" t="s">
        <v>56</v>
      </c>
      <c r="AJ542" s="37" t="s">
        <v>56</v>
      </c>
      <c r="AK542" s="37" t="s">
        <v>56</v>
      </c>
      <c r="AL542" s="37" t="s">
        <v>216</v>
      </c>
      <c r="AM542" s="37" t="s">
        <v>56</v>
      </c>
      <c r="AN542" s="37" t="s">
        <v>56</v>
      </c>
      <c r="AO542" s="37" t="s">
        <v>56</v>
      </c>
      <c r="AP542" s="37" t="s">
        <v>13020</v>
      </c>
      <c r="AT542" s="37" t="s">
        <v>13021</v>
      </c>
      <c r="AU542" s="37" t="s">
        <v>148</v>
      </c>
      <c r="AV542" s="37" t="s">
        <v>13022</v>
      </c>
      <c r="AW542" s="37">
        <v>6.6355140056309203</v>
      </c>
      <c r="AX542" s="37">
        <v>7.0623676417977403</v>
      </c>
      <c r="AY542" s="37">
        <v>6.8937340839158896</v>
      </c>
      <c r="AZ542" s="37">
        <v>7.07479819843154</v>
      </c>
      <c r="BA542" s="37">
        <v>7.7234351554464196</v>
      </c>
      <c r="BB542" s="37">
        <v>6.7897675736911003</v>
      </c>
      <c r="BC542" s="37">
        <v>7.0584070806044696</v>
      </c>
      <c r="BD542" s="37">
        <v>6.7468638161859102</v>
      </c>
      <c r="BE542" s="37">
        <v>6.8473897911275996</v>
      </c>
      <c r="BF542" s="37">
        <v>6.9301668517254704</v>
      </c>
      <c r="BG542" s="37">
        <v>7.0402264613547603</v>
      </c>
      <c r="BH542" s="37">
        <v>6.6579017115194299</v>
      </c>
      <c r="BI542" s="37">
        <v>6.6421132823214002</v>
      </c>
      <c r="BJ542" s="37">
        <v>6.7874534605704699</v>
      </c>
      <c r="BK542" s="37">
        <v>6.62839414155283</v>
      </c>
      <c r="BL542" s="37">
        <v>6.3547317614828396</v>
      </c>
      <c r="BM542" s="37">
        <v>6.6559352870614701</v>
      </c>
      <c r="BN542" s="37">
        <v>6.72247358234321</v>
      </c>
      <c r="BO542" s="37">
        <v>6.74819585974676</v>
      </c>
    </row>
    <row r="543" spans="1:67" x14ac:dyDescent="0.25">
      <c r="A543" s="39">
        <v>542</v>
      </c>
      <c r="B543" s="37" t="s">
        <v>13023</v>
      </c>
      <c r="C543" s="37" t="s">
        <v>255</v>
      </c>
      <c r="D543" s="37" t="s">
        <v>256</v>
      </c>
      <c r="E543" s="39" t="s">
        <v>56</v>
      </c>
      <c r="F543" s="39">
        <v>-0.32358266708629729</v>
      </c>
      <c r="G543" s="39">
        <v>2.4744672046398939E-2</v>
      </c>
      <c r="H543" s="37" t="s">
        <v>2980</v>
      </c>
      <c r="I543" s="37" t="s">
        <v>44</v>
      </c>
      <c r="J543" s="37" t="s">
        <v>101</v>
      </c>
      <c r="K543" s="37" t="s">
        <v>102</v>
      </c>
      <c r="L543" s="37" t="s">
        <v>103</v>
      </c>
      <c r="M543" s="37" t="s">
        <v>1286</v>
      </c>
      <c r="N543" s="37" t="s">
        <v>1287</v>
      </c>
      <c r="O543" s="37" t="s">
        <v>2980</v>
      </c>
      <c r="P543" s="89">
        <v>6</v>
      </c>
      <c r="Q543" s="37" t="s">
        <v>13026</v>
      </c>
      <c r="R543" s="37" t="s">
        <v>13024</v>
      </c>
      <c r="S543" s="37" t="s">
        <v>13025</v>
      </c>
      <c r="T543" s="37" t="s">
        <v>13027</v>
      </c>
      <c r="U543" s="37" t="s">
        <v>13028</v>
      </c>
      <c r="V543" s="37">
        <v>2</v>
      </c>
      <c r="W543" s="37">
        <v>51</v>
      </c>
      <c r="X543" s="37">
        <v>10.35</v>
      </c>
      <c r="Y543" s="37" t="s">
        <v>56</v>
      </c>
      <c r="AB543" s="37" t="s">
        <v>56</v>
      </c>
      <c r="AF543" s="37" t="s">
        <v>56</v>
      </c>
      <c r="AG543" s="37" t="s">
        <v>56</v>
      </c>
      <c r="AI543" s="37" t="s">
        <v>56</v>
      </c>
      <c r="AJ543" s="37" t="s">
        <v>56</v>
      </c>
      <c r="AK543" s="37" t="s">
        <v>56</v>
      </c>
      <c r="AL543" s="37" t="s">
        <v>56</v>
      </c>
      <c r="AM543" s="37" t="s">
        <v>56</v>
      </c>
      <c r="AN543" s="37" t="s">
        <v>56</v>
      </c>
      <c r="AO543" s="37" t="s">
        <v>56</v>
      </c>
      <c r="AP543" s="37" t="s">
        <v>259</v>
      </c>
      <c r="AQ543" s="37" t="s">
        <v>260</v>
      </c>
      <c r="AT543" s="37" t="s">
        <v>1623</v>
      </c>
      <c r="AU543" s="37" t="s">
        <v>262</v>
      </c>
      <c r="AV543" s="37" t="s">
        <v>13029</v>
      </c>
      <c r="AW543" s="37">
        <v>7.2996380467635102</v>
      </c>
      <c r="AX543" s="37">
        <v>7.4103469591371596</v>
      </c>
      <c r="AY543" s="37">
        <v>8.2049741620716095</v>
      </c>
      <c r="AZ543" s="37">
        <v>7.4932628325365602</v>
      </c>
      <c r="BA543" s="37">
        <v>7.9096389277175296</v>
      </c>
      <c r="BB543" s="37">
        <v>7.7853903543576397</v>
      </c>
      <c r="BC543" s="37">
        <v>7.4037637788414496</v>
      </c>
      <c r="BD543" s="37">
        <v>7.2290761974552904</v>
      </c>
      <c r="BE543" s="37">
        <v>7.2071899103628896</v>
      </c>
      <c r="BF543" s="37">
        <v>7.08584338966046</v>
      </c>
      <c r="BG543" s="37">
        <v>7.4947596929322096</v>
      </c>
      <c r="BH543" s="37">
        <v>7.2399998178779201</v>
      </c>
      <c r="BI543" s="37">
        <v>7.1589201118904997</v>
      </c>
      <c r="BJ543" s="37">
        <v>7.9268284454814397</v>
      </c>
      <c r="BK543" s="37">
        <v>7.1773344843759004</v>
      </c>
      <c r="BL543" s="37">
        <v>7.4722297271048603</v>
      </c>
      <c r="BM543" s="37">
        <v>7.23983734566953</v>
      </c>
      <c r="BN543" s="37">
        <v>7.0800851211618303</v>
      </c>
      <c r="BO543" s="37">
        <v>7.5944975308635403</v>
      </c>
    </row>
    <row r="544" spans="1:67" x14ac:dyDescent="0.25">
      <c r="A544" s="39">
        <v>543</v>
      </c>
      <c r="B544" s="37" t="s">
        <v>13030</v>
      </c>
      <c r="C544" s="37" t="s">
        <v>2716</v>
      </c>
      <c r="D544" s="37" t="s">
        <v>2717</v>
      </c>
      <c r="E544" s="39" t="s">
        <v>2718</v>
      </c>
      <c r="F544" s="39">
        <v>-0.32369122289206231</v>
      </c>
      <c r="G544" s="39">
        <v>3.048615693526335E-2</v>
      </c>
      <c r="H544" s="37" t="s">
        <v>13033</v>
      </c>
      <c r="I544" s="37" t="s">
        <v>44</v>
      </c>
      <c r="J544" s="37" t="s">
        <v>45</v>
      </c>
      <c r="K544" s="37" t="s">
        <v>1164</v>
      </c>
      <c r="N544" s="37" t="s">
        <v>13034</v>
      </c>
      <c r="O544" s="37" t="s">
        <v>13033</v>
      </c>
      <c r="P544" s="89">
        <v>6</v>
      </c>
      <c r="Q544" s="37" t="s">
        <v>13031</v>
      </c>
      <c r="R544" s="37" t="s">
        <v>13031</v>
      </c>
      <c r="S544" s="37" t="s">
        <v>13032</v>
      </c>
      <c r="T544" s="37" t="s">
        <v>267</v>
      </c>
      <c r="U544" s="37" t="s">
        <v>159</v>
      </c>
      <c r="V544" s="37">
        <v>1</v>
      </c>
      <c r="W544" s="37">
        <v>12</v>
      </c>
      <c r="X544" s="37">
        <v>7.33</v>
      </c>
      <c r="Y544" s="37" t="s">
        <v>13035</v>
      </c>
      <c r="Z544" s="37" t="s">
        <v>13036</v>
      </c>
      <c r="AA544" s="37" t="s">
        <v>13037</v>
      </c>
      <c r="AB544" s="37" t="s">
        <v>56</v>
      </c>
      <c r="AF544" s="37" t="s">
        <v>2719</v>
      </c>
      <c r="AG544" s="37" t="s">
        <v>396</v>
      </c>
      <c r="AH544" s="37" t="s">
        <v>397</v>
      </c>
      <c r="AI544" s="37" t="s">
        <v>991</v>
      </c>
      <c r="AJ544" s="37" t="s">
        <v>56</v>
      </c>
      <c r="AK544" s="37" t="s">
        <v>56</v>
      </c>
      <c r="AL544" s="37" t="s">
        <v>571</v>
      </c>
      <c r="AM544" s="37" t="s">
        <v>56</v>
      </c>
      <c r="AN544" s="37" t="s">
        <v>56</v>
      </c>
      <c r="AO544" s="37" t="s">
        <v>56</v>
      </c>
      <c r="AP544" s="37" t="s">
        <v>2720</v>
      </c>
      <c r="AQ544" s="37" t="s">
        <v>2721</v>
      </c>
      <c r="AR544" s="37" t="s">
        <v>402</v>
      </c>
      <c r="AS544" s="37" t="s">
        <v>2722</v>
      </c>
      <c r="AT544" s="37" t="s">
        <v>13038</v>
      </c>
      <c r="AU544" s="37" t="s">
        <v>402</v>
      </c>
      <c r="AV544" s="37" t="s">
        <v>2717</v>
      </c>
      <c r="AW544" s="37">
        <v>6.2927058649310803</v>
      </c>
      <c r="AX544" s="37">
        <v>6.8835025053901404</v>
      </c>
      <c r="AY544" s="37">
        <v>6.5806229163038097</v>
      </c>
      <c r="AZ544" s="37">
        <v>6.6385742106230303</v>
      </c>
      <c r="BA544" s="37">
        <v>6.5774287191529304</v>
      </c>
      <c r="BB544" s="37">
        <v>6.4553323675617396</v>
      </c>
      <c r="BC544" s="37">
        <v>6.8928206591932701</v>
      </c>
      <c r="BD544" s="37">
        <v>6.7344718654399598</v>
      </c>
      <c r="BE544" s="37">
        <v>7.0826956666801797</v>
      </c>
      <c r="BF544" s="37">
        <v>6.4893819891790496</v>
      </c>
      <c r="BG544" s="37">
        <v>6.7999846886237503</v>
      </c>
      <c r="BH544" s="37">
        <v>6.4895719399723903</v>
      </c>
      <c r="BI544" s="37">
        <v>6.4065134375262698</v>
      </c>
      <c r="BJ544" s="37">
        <v>7.7155186762620804</v>
      </c>
      <c r="BK544" s="37">
        <v>6.1965218796253199</v>
      </c>
      <c r="BL544" s="37">
        <v>6.4375525491427101</v>
      </c>
      <c r="BM544" s="37">
        <v>6.4912147093151598</v>
      </c>
      <c r="BN544" s="37">
        <v>6.21528083555802</v>
      </c>
      <c r="BO544" s="37">
        <v>7.1778538373579996</v>
      </c>
    </row>
    <row r="545" spans="1:67" x14ac:dyDescent="0.25">
      <c r="A545" s="39">
        <v>544</v>
      </c>
      <c r="B545" s="37" t="s">
        <v>13039</v>
      </c>
      <c r="C545" s="37" t="s">
        <v>3861</v>
      </c>
      <c r="D545" s="37" t="s">
        <v>3862</v>
      </c>
      <c r="E545" s="39" t="s">
        <v>3863</v>
      </c>
      <c r="F545" s="39">
        <v>-0.32371114719639849</v>
      </c>
      <c r="G545" s="39">
        <v>1.996445330521604E-2</v>
      </c>
      <c r="H545" s="37" t="s">
        <v>2122</v>
      </c>
      <c r="I545" s="37" t="s">
        <v>44</v>
      </c>
      <c r="J545" s="37" t="s">
        <v>101</v>
      </c>
      <c r="K545" s="37" t="s">
        <v>102</v>
      </c>
      <c r="L545" s="37" t="s">
        <v>103</v>
      </c>
      <c r="M545" s="37" t="s">
        <v>170</v>
      </c>
      <c r="N545" s="37" t="s">
        <v>937</v>
      </c>
      <c r="O545" s="37" t="s">
        <v>2122</v>
      </c>
      <c r="P545" s="89">
        <v>6</v>
      </c>
      <c r="Q545" s="37" t="s">
        <v>13040</v>
      </c>
      <c r="R545" s="37" t="s">
        <v>13040</v>
      </c>
      <c r="S545" s="37" t="s">
        <v>13041</v>
      </c>
      <c r="T545" s="37" t="s">
        <v>723</v>
      </c>
      <c r="U545" s="37" t="s">
        <v>418</v>
      </c>
      <c r="V545" s="37">
        <v>1</v>
      </c>
      <c r="W545" s="37">
        <v>52</v>
      </c>
      <c r="X545" s="37">
        <v>11.52</v>
      </c>
      <c r="Y545" s="37" t="s">
        <v>56</v>
      </c>
      <c r="AB545" s="37" t="s">
        <v>3864</v>
      </c>
      <c r="AC545" s="37" t="s">
        <v>3865</v>
      </c>
      <c r="AD545" s="37" t="s">
        <v>3866</v>
      </c>
      <c r="AE545" s="37" t="s">
        <v>3867</v>
      </c>
      <c r="AF545" s="37" t="s">
        <v>3868</v>
      </c>
      <c r="AG545" s="37" t="s">
        <v>3869</v>
      </c>
      <c r="AH545" s="37" t="s">
        <v>3870</v>
      </c>
      <c r="AI545" s="37" t="s">
        <v>3871</v>
      </c>
      <c r="AJ545" s="37" t="s">
        <v>3872</v>
      </c>
      <c r="AK545" s="37" t="s">
        <v>3873</v>
      </c>
      <c r="AL545" s="37" t="s">
        <v>67</v>
      </c>
      <c r="AM545" s="37" t="s">
        <v>56</v>
      </c>
      <c r="AN545" s="37" t="s">
        <v>56</v>
      </c>
      <c r="AO545" s="37" t="s">
        <v>56</v>
      </c>
      <c r="AP545" s="37" t="s">
        <v>3874</v>
      </c>
      <c r="AQ545" s="37" t="s">
        <v>3875</v>
      </c>
      <c r="AR545" s="37" t="s">
        <v>3876</v>
      </c>
      <c r="AS545" s="37" t="s">
        <v>3877</v>
      </c>
      <c r="AT545" s="37" t="s">
        <v>3878</v>
      </c>
      <c r="AU545" s="37" t="s">
        <v>245</v>
      </c>
      <c r="AV545" s="37" t="s">
        <v>3879</v>
      </c>
      <c r="AW545" s="37">
        <v>7.3175515055686402</v>
      </c>
      <c r="AX545" s="37">
        <v>7.5909309685317901</v>
      </c>
      <c r="AY545" s="37">
        <v>7.5304174442116798</v>
      </c>
      <c r="AZ545" s="37">
        <v>7.1767407961125098</v>
      </c>
      <c r="BA545" s="37">
        <v>7.0915438959196697</v>
      </c>
      <c r="BB545" s="37">
        <v>6.8761890214244996</v>
      </c>
      <c r="BC545" s="37">
        <v>7.0369461577061596</v>
      </c>
      <c r="BD545" s="37">
        <v>6.7574606366801104</v>
      </c>
      <c r="BE545" s="37">
        <v>7.1991515986607997</v>
      </c>
      <c r="BF545" s="37">
        <v>6.7659106641669702</v>
      </c>
      <c r="BG545" s="37">
        <v>7.0507103207285704</v>
      </c>
      <c r="BH545" s="37">
        <v>6.5759899709948701</v>
      </c>
      <c r="BI545" s="37">
        <v>6.6253228450891104</v>
      </c>
      <c r="BJ545" s="37">
        <v>7.0106539913221804</v>
      </c>
      <c r="BK545" s="37">
        <v>6.8654120189284296</v>
      </c>
      <c r="BL545" s="37">
        <v>6.5329391377198496</v>
      </c>
      <c r="BM545" s="37">
        <v>6.63981019689228</v>
      </c>
      <c r="BN545" s="37">
        <v>6.90398755982502</v>
      </c>
      <c r="BO545" s="37">
        <v>6.8616330269230197</v>
      </c>
    </row>
    <row r="546" spans="1:67" x14ac:dyDescent="0.25">
      <c r="A546" s="39">
        <v>545</v>
      </c>
      <c r="B546" s="37" t="s">
        <v>13042</v>
      </c>
      <c r="C546" s="37" t="s">
        <v>11652</v>
      </c>
      <c r="D546" s="37" t="s">
        <v>12438</v>
      </c>
      <c r="E546" s="39" t="s">
        <v>56</v>
      </c>
      <c r="F546" s="39">
        <v>-0.32388919407269962</v>
      </c>
      <c r="G546" s="39">
        <v>3.7336415920662863E-2</v>
      </c>
      <c r="H546" s="37" t="s">
        <v>2493</v>
      </c>
      <c r="I546" s="37" t="s">
        <v>44</v>
      </c>
      <c r="J546" s="37" t="s">
        <v>45</v>
      </c>
      <c r="K546" s="37" t="s">
        <v>46</v>
      </c>
      <c r="L546" s="37" t="s">
        <v>312</v>
      </c>
      <c r="M546" s="37" t="s">
        <v>336</v>
      </c>
      <c r="N546" s="37" t="s">
        <v>2494</v>
      </c>
      <c r="O546" s="37" t="s">
        <v>2493</v>
      </c>
      <c r="P546" s="89">
        <v>6</v>
      </c>
      <c r="Q546" s="37" t="s">
        <v>13045</v>
      </c>
      <c r="R546" s="37" t="s">
        <v>13043</v>
      </c>
      <c r="S546" s="37" t="s">
        <v>13044</v>
      </c>
      <c r="T546" s="37" t="s">
        <v>13046</v>
      </c>
      <c r="U546" s="37" t="s">
        <v>13046</v>
      </c>
      <c r="V546" s="37">
        <v>2</v>
      </c>
      <c r="W546" s="37">
        <v>17</v>
      </c>
      <c r="X546" s="37">
        <v>7.32</v>
      </c>
      <c r="Y546" s="37" t="s">
        <v>56</v>
      </c>
      <c r="AB546" s="37" t="s">
        <v>11654</v>
      </c>
      <c r="AC546" s="37" t="s">
        <v>11655</v>
      </c>
      <c r="AD546" s="37" t="s">
        <v>11656</v>
      </c>
      <c r="AE546" s="37" t="s">
        <v>11657</v>
      </c>
      <c r="AF546" s="37" t="s">
        <v>11658</v>
      </c>
      <c r="AG546" s="37" t="s">
        <v>5179</v>
      </c>
      <c r="AH546" s="37" t="s">
        <v>5180</v>
      </c>
      <c r="AI546" s="37" t="s">
        <v>56</v>
      </c>
      <c r="AJ546" s="37" t="s">
        <v>11659</v>
      </c>
      <c r="AK546" s="37" t="s">
        <v>713</v>
      </c>
      <c r="AL546" s="37" t="s">
        <v>326</v>
      </c>
      <c r="AM546" s="37" t="s">
        <v>56</v>
      </c>
      <c r="AN546" s="37" t="s">
        <v>56</v>
      </c>
      <c r="AO546" s="37" t="s">
        <v>56</v>
      </c>
      <c r="AP546" s="37" t="s">
        <v>11660</v>
      </c>
      <c r="AQ546" s="37" t="s">
        <v>11661</v>
      </c>
      <c r="AR546" s="37" t="s">
        <v>4</v>
      </c>
      <c r="AS546" s="37" t="s">
        <v>11652</v>
      </c>
      <c r="AT546" s="37" t="s">
        <v>12439</v>
      </c>
      <c r="AU546" s="37" t="s">
        <v>4</v>
      </c>
      <c r="AV546" s="37" t="s">
        <v>13047</v>
      </c>
      <c r="AW546" s="37">
        <v>6.4656580652848898</v>
      </c>
      <c r="AX546" s="37">
        <v>7.0043214167820897</v>
      </c>
      <c r="AY546" s="37">
        <v>7.6120422857888004</v>
      </c>
      <c r="AZ546" s="37">
        <v>7.0555790315006099</v>
      </c>
      <c r="BA546" s="37">
        <v>7.0420949240200201</v>
      </c>
      <c r="BB546" s="37">
        <v>7.1263262925631299</v>
      </c>
      <c r="BC546" s="37">
        <v>7.7486143646529699</v>
      </c>
      <c r="BD546" s="37">
        <v>6.82554950738424</v>
      </c>
      <c r="BE546" s="37">
        <v>6.4695865498260403</v>
      </c>
      <c r="BF546" s="37">
        <v>7.0473625353852301</v>
      </c>
      <c r="BG546" s="37">
        <v>7.1436080660391497</v>
      </c>
      <c r="BH546" s="37">
        <v>6.8329940934078603</v>
      </c>
      <c r="BI546" s="37">
        <v>6.9431234263937904</v>
      </c>
      <c r="BJ546" s="37">
        <v>7.223392118414</v>
      </c>
      <c r="BK546" s="37">
        <v>7.1653779186631397</v>
      </c>
      <c r="BL546" s="37">
        <v>7.2007821487639401</v>
      </c>
      <c r="BM546" s="37">
        <v>6.9428411484976698</v>
      </c>
      <c r="BN546" s="37">
        <v>7.3064464951078198</v>
      </c>
      <c r="BO546" s="37">
        <v>6.8965455619017701</v>
      </c>
    </row>
    <row r="547" spans="1:67" x14ac:dyDescent="0.25">
      <c r="A547" s="39">
        <v>546</v>
      </c>
      <c r="B547" s="37" t="s">
        <v>13048</v>
      </c>
      <c r="C547" s="37" t="s">
        <v>3668</v>
      </c>
      <c r="D547" s="37" t="s">
        <v>3669</v>
      </c>
      <c r="E547" s="39" t="s">
        <v>3670</v>
      </c>
      <c r="F547" s="39">
        <v>-0.32405825722129222</v>
      </c>
      <c r="G547" s="39">
        <v>3.7336415920662863E-2</v>
      </c>
      <c r="H547" s="37" t="s">
        <v>13051</v>
      </c>
      <c r="I547" s="37" t="s">
        <v>44</v>
      </c>
      <c r="J547" s="37" t="s">
        <v>101</v>
      </c>
      <c r="K547" s="37" t="s">
        <v>102</v>
      </c>
      <c r="L547" s="37" t="s">
        <v>103</v>
      </c>
      <c r="M547" s="37" t="s">
        <v>1286</v>
      </c>
      <c r="N547" s="37" t="s">
        <v>1287</v>
      </c>
      <c r="O547" s="37" t="s">
        <v>13051</v>
      </c>
      <c r="P547" s="89">
        <v>6</v>
      </c>
      <c r="Q547" s="37" t="s">
        <v>13049</v>
      </c>
      <c r="R547" s="37" t="s">
        <v>13049</v>
      </c>
      <c r="S547" s="37" t="s">
        <v>13050</v>
      </c>
      <c r="T547" s="37" t="s">
        <v>1664</v>
      </c>
      <c r="U547" s="37" t="s">
        <v>183</v>
      </c>
      <c r="V547" s="37">
        <v>1</v>
      </c>
      <c r="W547" s="37">
        <v>61</v>
      </c>
      <c r="X547" s="37">
        <v>11.62</v>
      </c>
      <c r="Y547" s="37" t="s">
        <v>3671</v>
      </c>
      <c r="Z547" s="37" t="s">
        <v>3672</v>
      </c>
      <c r="AA547" s="37" t="s">
        <v>3673</v>
      </c>
      <c r="AB547" s="37" t="s">
        <v>56</v>
      </c>
      <c r="AF547" s="37" t="s">
        <v>3674</v>
      </c>
      <c r="AG547" s="37" t="s">
        <v>3675</v>
      </c>
      <c r="AH547" s="37" t="s">
        <v>3676</v>
      </c>
      <c r="AI547" s="37" t="s">
        <v>56</v>
      </c>
      <c r="AJ547" s="37" t="s">
        <v>56</v>
      </c>
      <c r="AK547" s="37" t="s">
        <v>56</v>
      </c>
      <c r="AL547" s="37" t="s">
        <v>1636</v>
      </c>
      <c r="AM547" s="37" t="s">
        <v>56</v>
      </c>
      <c r="AN547" s="37" t="s">
        <v>56</v>
      </c>
      <c r="AO547" s="37" t="s">
        <v>56</v>
      </c>
      <c r="AP547" s="37" t="s">
        <v>3677</v>
      </c>
      <c r="AQ547" s="37" t="s">
        <v>3678</v>
      </c>
      <c r="AR547" s="37" t="s">
        <v>532</v>
      </c>
      <c r="AS547" s="37" t="s">
        <v>3679</v>
      </c>
      <c r="AT547" s="37" t="s">
        <v>3680</v>
      </c>
      <c r="AU547" s="37" t="s">
        <v>532</v>
      </c>
      <c r="AV547" s="37" t="s">
        <v>13052</v>
      </c>
      <c r="AW547" s="37">
        <v>6.68768508297262</v>
      </c>
      <c r="AX547" s="37">
        <v>6.9030248922283102</v>
      </c>
      <c r="AY547" s="37">
        <v>6.91739789411724</v>
      </c>
      <c r="AZ547" s="37">
        <v>7.14476099189491</v>
      </c>
      <c r="BA547" s="37">
        <v>6.9036298593433303</v>
      </c>
      <c r="BB547" s="37">
        <v>7.2799405956347698</v>
      </c>
      <c r="BC547" s="37">
        <v>7.4939805768927403</v>
      </c>
      <c r="BD547" s="37">
        <v>7.04950878628817</v>
      </c>
      <c r="BE547" s="37">
        <v>6.66513530571443</v>
      </c>
      <c r="BF547" s="37">
        <v>6.2491667934338899</v>
      </c>
      <c r="BG547" s="37">
        <v>6.93560555035618</v>
      </c>
      <c r="BH547" s="37">
        <v>7.1013346076115704</v>
      </c>
      <c r="BI547" s="37">
        <v>6.2409736011908397</v>
      </c>
      <c r="BJ547" s="37">
        <v>6.8721650751378496</v>
      </c>
      <c r="BK547" s="37">
        <v>6.6409384478953601</v>
      </c>
      <c r="BL547" s="37">
        <v>6.5845574735643098</v>
      </c>
      <c r="BM547" s="37">
        <v>6.5866605434979597</v>
      </c>
      <c r="BN547" s="37">
        <v>6.8203230580562604</v>
      </c>
      <c r="BO547" s="37">
        <v>7.3029475309883303</v>
      </c>
    </row>
    <row r="548" spans="1:67" x14ac:dyDescent="0.25">
      <c r="A548" s="39">
        <v>547</v>
      </c>
      <c r="B548" s="37" t="s">
        <v>13053</v>
      </c>
      <c r="C548" s="37" t="s">
        <v>13060</v>
      </c>
      <c r="D548" s="37" t="s">
        <v>13061</v>
      </c>
      <c r="E548" s="39" t="s">
        <v>13062</v>
      </c>
      <c r="F548" s="39">
        <v>-0.32418227052645232</v>
      </c>
      <c r="G548" s="39">
        <v>3.048615693526335E-2</v>
      </c>
      <c r="H548" s="37" t="s">
        <v>13056</v>
      </c>
      <c r="I548" s="37" t="s">
        <v>44</v>
      </c>
      <c r="J548" s="37" t="s">
        <v>45</v>
      </c>
      <c r="K548" s="37" t="s">
        <v>46</v>
      </c>
      <c r="L548" s="37" t="s">
        <v>47</v>
      </c>
      <c r="M548" s="37" t="s">
        <v>48</v>
      </c>
      <c r="N548" s="37" t="s">
        <v>13057</v>
      </c>
      <c r="O548" s="37" t="s">
        <v>13056</v>
      </c>
      <c r="P548" s="89">
        <v>6</v>
      </c>
      <c r="Q548" s="37" t="s">
        <v>13058</v>
      </c>
      <c r="R548" s="37" t="s">
        <v>13054</v>
      </c>
      <c r="S548" s="37" t="s">
        <v>13055</v>
      </c>
      <c r="T548" s="37" t="s">
        <v>13059</v>
      </c>
      <c r="U548" s="37" t="s">
        <v>8411</v>
      </c>
      <c r="V548" s="37">
        <v>2</v>
      </c>
      <c r="W548" s="37">
        <v>20</v>
      </c>
      <c r="X548" s="37">
        <v>9.57</v>
      </c>
      <c r="Y548" s="37" t="s">
        <v>56</v>
      </c>
      <c r="AB548" s="37" t="s">
        <v>13063</v>
      </c>
      <c r="AC548" s="37" t="s">
        <v>13064</v>
      </c>
      <c r="AD548" s="37" t="s">
        <v>13065</v>
      </c>
      <c r="AE548" s="37" t="s">
        <v>13066</v>
      </c>
      <c r="AF548" s="37" t="s">
        <v>13067</v>
      </c>
      <c r="AG548" s="37" t="s">
        <v>13068</v>
      </c>
      <c r="AH548" s="37" t="s">
        <v>13069</v>
      </c>
      <c r="AI548" s="37" t="s">
        <v>56</v>
      </c>
      <c r="AJ548" s="37" t="s">
        <v>13070</v>
      </c>
      <c r="AK548" s="37" t="s">
        <v>13071</v>
      </c>
      <c r="AL548" s="37" t="s">
        <v>326</v>
      </c>
      <c r="AM548" s="37" t="s">
        <v>56</v>
      </c>
      <c r="AN548" s="37" t="s">
        <v>56</v>
      </c>
      <c r="AO548" s="37" t="s">
        <v>56</v>
      </c>
      <c r="AP548" s="37" t="s">
        <v>13072</v>
      </c>
      <c r="AQ548" s="37" t="s">
        <v>13073</v>
      </c>
      <c r="AR548" s="37" t="s">
        <v>245</v>
      </c>
      <c r="AS548" s="37" t="s">
        <v>13074</v>
      </c>
      <c r="AT548" s="37" t="s">
        <v>13075</v>
      </c>
      <c r="AU548" s="37" t="s">
        <v>245</v>
      </c>
      <c r="AV548" s="37" t="s">
        <v>13076</v>
      </c>
      <c r="AW548" s="37">
        <v>6.5212036153667396</v>
      </c>
      <c r="AX548" s="37">
        <v>6.9384622323896199</v>
      </c>
      <c r="AY548" s="37">
        <v>7.8220045406325696</v>
      </c>
      <c r="AZ548" s="37">
        <v>6.9291199771495799</v>
      </c>
      <c r="BA548" s="37">
        <v>7.0661115583899301</v>
      </c>
      <c r="BB548" s="37">
        <v>7.4165822813512801</v>
      </c>
      <c r="BC548" s="37">
        <v>7.3113639014390301</v>
      </c>
      <c r="BD548" s="37">
        <v>6.8643776277297404</v>
      </c>
      <c r="BE548" s="37">
        <v>6.9527803872105398</v>
      </c>
      <c r="BF548" s="37">
        <v>7.0238119890162602</v>
      </c>
      <c r="BG548" s="37">
        <v>7.6082317796299197</v>
      </c>
      <c r="BH548" s="37">
        <v>6.8311048322699097</v>
      </c>
      <c r="BI548" s="37">
        <v>6.3051903066304398</v>
      </c>
      <c r="BJ548" s="37">
        <v>6.9151623594984901</v>
      </c>
      <c r="BK548" s="37">
        <v>6.8607093043692702</v>
      </c>
      <c r="BL548" s="37">
        <v>6.8265186581228798</v>
      </c>
      <c r="BM548" s="37">
        <v>7.08352057173113</v>
      </c>
      <c r="BN548" s="37">
        <v>7.1174701967571901</v>
      </c>
      <c r="BO548" s="37">
        <v>7.0269335052701098</v>
      </c>
    </row>
    <row r="549" spans="1:67" x14ac:dyDescent="0.25">
      <c r="A549" s="39">
        <v>548</v>
      </c>
      <c r="B549" s="37" t="s">
        <v>13077</v>
      </c>
      <c r="C549" s="37" t="s">
        <v>108</v>
      </c>
      <c r="D549" s="37" t="s">
        <v>56</v>
      </c>
      <c r="E549" s="39" t="s">
        <v>56</v>
      </c>
      <c r="F549" s="39">
        <v>-0.32419332614377971</v>
      </c>
      <c r="G549" s="39">
        <v>2.4744672046398939E-2</v>
      </c>
      <c r="H549" s="37" t="s">
        <v>6315</v>
      </c>
      <c r="I549" s="37" t="s">
        <v>44</v>
      </c>
      <c r="J549" s="37" t="s">
        <v>45</v>
      </c>
      <c r="K549" s="37" t="s">
        <v>295</v>
      </c>
      <c r="L549" s="37" t="s">
        <v>564</v>
      </c>
      <c r="M549" s="37" t="s">
        <v>563</v>
      </c>
      <c r="N549" s="37" t="s">
        <v>4759</v>
      </c>
      <c r="O549" s="37" t="s">
        <v>6315</v>
      </c>
      <c r="P549" s="89">
        <v>6</v>
      </c>
      <c r="Q549" s="37" t="s">
        <v>13080</v>
      </c>
      <c r="R549" s="37" t="s">
        <v>13078</v>
      </c>
      <c r="S549" s="37" t="s">
        <v>13079</v>
      </c>
      <c r="T549" s="37" t="s">
        <v>8437</v>
      </c>
      <c r="U549" s="37" t="s">
        <v>8437</v>
      </c>
      <c r="V549" s="37">
        <v>2</v>
      </c>
      <c r="W549" s="37">
        <v>13</v>
      </c>
      <c r="X549" s="37">
        <v>6.16</v>
      </c>
      <c r="Y549" s="37" t="s">
        <v>56</v>
      </c>
      <c r="AB549" s="37" t="s">
        <v>56</v>
      </c>
      <c r="AF549" s="37" t="s">
        <v>56</v>
      </c>
      <c r="AG549" s="37" t="s">
        <v>56</v>
      </c>
      <c r="AI549" s="37" t="s">
        <v>56</v>
      </c>
      <c r="AJ549" s="37" t="s">
        <v>56</v>
      </c>
      <c r="AK549" s="37" t="s">
        <v>56</v>
      </c>
      <c r="AL549" s="37" t="s">
        <v>56</v>
      </c>
      <c r="AM549" s="37" t="s">
        <v>56</v>
      </c>
      <c r="AN549" s="37" t="s">
        <v>56</v>
      </c>
      <c r="AO549" s="37" t="s">
        <v>56</v>
      </c>
      <c r="AP549" s="37" t="s">
        <v>56</v>
      </c>
      <c r="AT549" s="37" t="s">
        <v>13081</v>
      </c>
      <c r="AU549" s="37" t="s">
        <v>148</v>
      </c>
      <c r="AV549" s="37" t="s">
        <v>13082</v>
      </c>
      <c r="AW549" s="37">
        <v>5.82053050505285</v>
      </c>
      <c r="AX549" s="37">
        <v>6.7655948677212496</v>
      </c>
      <c r="AY549" s="37">
        <v>6.2997362616663803</v>
      </c>
      <c r="AZ549" s="37">
        <v>6.7327114024288104</v>
      </c>
      <c r="BA549" s="37">
        <v>6.4653830001793802</v>
      </c>
      <c r="BB549" s="37">
        <v>6.2188507400394801</v>
      </c>
      <c r="BC549" s="37">
        <v>6.5953750654260404</v>
      </c>
      <c r="BD549" s="37">
        <v>6.22012143061737</v>
      </c>
      <c r="BE549" s="37">
        <v>6.7030402184307603</v>
      </c>
      <c r="BF549" s="37">
        <v>6.6859969571155702</v>
      </c>
      <c r="BG549" s="37">
        <v>6.5807084583996698</v>
      </c>
      <c r="BH549" s="37">
        <v>6.5071540947480404</v>
      </c>
      <c r="BI549" s="37">
        <v>6.4348563693018397</v>
      </c>
      <c r="BJ549" s="37">
        <v>7.3559751737916201</v>
      </c>
      <c r="BK549" s="37">
        <v>6.3039410649399503</v>
      </c>
      <c r="BL549" s="37">
        <v>6.3143625816024196</v>
      </c>
      <c r="BM549" s="37">
        <v>6.2495776794305602</v>
      </c>
      <c r="BN549" s="37">
        <v>6.8939836226489701</v>
      </c>
      <c r="BO549" s="37">
        <v>6.3408605601828398</v>
      </c>
    </row>
    <row r="550" spans="1:67" x14ac:dyDescent="0.25">
      <c r="A550" s="39">
        <v>549</v>
      </c>
      <c r="B550" s="37" t="s">
        <v>13083</v>
      </c>
      <c r="C550" s="37" t="s">
        <v>13087</v>
      </c>
      <c r="D550" s="37" t="s">
        <v>13088</v>
      </c>
      <c r="E550" s="39" t="s">
        <v>13089</v>
      </c>
      <c r="F550" s="39">
        <v>-0.32421087558121098</v>
      </c>
      <c r="G550" s="39">
        <v>4.5455294849058463E-2</v>
      </c>
      <c r="H550" s="37" t="s">
        <v>13086</v>
      </c>
      <c r="I550" s="37" t="s">
        <v>44</v>
      </c>
      <c r="J550" s="37" t="s">
        <v>507</v>
      </c>
      <c r="K550" s="37" t="s">
        <v>801</v>
      </c>
      <c r="L550" s="37" t="s">
        <v>802</v>
      </c>
      <c r="M550" s="37" t="s">
        <v>803</v>
      </c>
      <c r="N550" s="37" t="s">
        <v>13086</v>
      </c>
      <c r="P550" s="89">
        <v>5</v>
      </c>
      <c r="Q550" s="37" t="s">
        <v>13084</v>
      </c>
      <c r="R550" s="37" t="s">
        <v>13084</v>
      </c>
      <c r="S550" s="37" t="s">
        <v>13085</v>
      </c>
      <c r="T550" s="37" t="s">
        <v>254</v>
      </c>
      <c r="U550" s="37" t="s">
        <v>254</v>
      </c>
      <c r="V550" s="37">
        <v>1</v>
      </c>
      <c r="W550" s="37">
        <v>6</v>
      </c>
      <c r="X550" s="37">
        <v>7.46</v>
      </c>
      <c r="Y550" s="37" t="s">
        <v>13090</v>
      </c>
      <c r="Z550" s="37" t="s">
        <v>13091</v>
      </c>
      <c r="AA550" s="37" t="s">
        <v>13092</v>
      </c>
      <c r="AB550" s="37" t="s">
        <v>56</v>
      </c>
      <c r="AF550" s="37" t="s">
        <v>56</v>
      </c>
      <c r="AG550" s="37" t="s">
        <v>56</v>
      </c>
      <c r="AI550" s="37" t="s">
        <v>56</v>
      </c>
      <c r="AJ550" s="37" t="s">
        <v>56</v>
      </c>
      <c r="AK550" s="37" t="s">
        <v>56</v>
      </c>
      <c r="AL550" s="37" t="s">
        <v>56</v>
      </c>
      <c r="AM550" s="37" t="s">
        <v>56</v>
      </c>
      <c r="AN550" s="37" t="s">
        <v>56</v>
      </c>
      <c r="AO550" s="37" t="s">
        <v>56</v>
      </c>
      <c r="AP550" s="37" t="s">
        <v>13093</v>
      </c>
      <c r="AQ550" s="37" t="s">
        <v>13094</v>
      </c>
      <c r="AR550" s="37" t="s">
        <v>262</v>
      </c>
      <c r="AS550" s="37" t="s">
        <v>13095</v>
      </c>
      <c r="AT550" s="37" t="s">
        <v>13096</v>
      </c>
      <c r="AU550" s="37" t="s">
        <v>148</v>
      </c>
      <c r="AV550" s="37" t="s">
        <v>13097</v>
      </c>
      <c r="AW550" s="37">
        <v>6.4860833296449698</v>
      </c>
      <c r="AX550" s="37">
        <v>6.7700268784728097</v>
      </c>
      <c r="AY550" s="37">
        <v>6.9831277123962199</v>
      </c>
      <c r="AZ550" s="37">
        <v>6.4878523229845797</v>
      </c>
      <c r="BA550" s="37">
        <v>6.9289640067602098</v>
      </c>
      <c r="BB550" s="37">
        <v>6.6027868435597901</v>
      </c>
      <c r="BC550" s="37">
        <v>6.7548125902771803</v>
      </c>
      <c r="BD550" s="37">
        <v>6.57230234996657</v>
      </c>
      <c r="BE550" s="37">
        <v>6.6523777146783001</v>
      </c>
      <c r="BF550" s="37">
        <v>6.8836898762530998</v>
      </c>
      <c r="BG550" s="37">
        <v>6.6095198151431003</v>
      </c>
      <c r="BH550" s="37">
        <v>5.8814109076804302</v>
      </c>
      <c r="BI550" s="37">
        <v>5.8140583833040402</v>
      </c>
      <c r="BJ550" s="37">
        <v>6.71041936731761</v>
      </c>
      <c r="BK550" s="37">
        <v>6.1854351601282804</v>
      </c>
      <c r="BL550" s="37">
        <v>5.6025981828756803</v>
      </c>
      <c r="BM550" s="37">
        <v>6.1607433672515501</v>
      </c>
      <c r="BN550" s="37">
        <v>5.4567773550845304</v>
      </c>
      <c r="BO550" s="37">
        <v>6.7737353356030896</v>
      </c>
    </row>
    <row r="551" spans="1:67" x14ac:dyDescent="0.25">
      <c r="A551" s="39">
        <v>550</v>
      </c>
      <c r="B551" s="37" t="s">
        <v>13098</v>
      </c>
      <c r="F551" s="39">
        <v>-0.3242981676057699</v>
      </c>
      <c r="G551" s="39">
        <v>3.048615693526335E-2</v>
      </c>
      <c r="H551" s="37" t="s">
        <v>1756</v>
      </c>
      <c r="I551" s="37" t="s">
        <v>44</v>
      </c>
      <c r="J551" s="37" t="s">
        <v>101</v>
      </c>
      <c r="K551" s="37" t="s">
        <v>102</v>
      </c>
      <c r="L551" s="37" t="s">
        <v>103</v>
      </c>
      <c r="M551" s="37" t="s">
        <v>1757</v>
      </c>
      <c r="N551" s="37" t="s">
        <v>1758</v>
      </c>
      <c r="O551" s="37" t="s">
        <v>1756</v>
      </c>
      <c r="P551" s="89">
        <v>6</v>
      </c>
      <c r="Q551" s="37" t="s">
        <v>13099</v>
      </c>
      <c r="R551" s="37" t="s">
        <v>13099</v>
      </c>
      <c r="S551" s="37" t="s">
        <v>13100</v>
      </c>
      <c r="T551" s="37" t="s">
        <v>1695</v>
      </c>
      <c r="U551" s="37" t="s">
        <v>211</v>
      </c>
      <c r="V551" s="37">
        <v>1</v>
      </c>
      <c r="W551" s="37">
        <v>22</v>
      </c>
      <c r="X551" s="37">
        <v>7.69</v>
      </c>
      <c r="AW551" s="37">
        <v>7.00998604000445</v>
      </c>
      <c r="AX551" s="37">
        <v>7.1993986297997203</v>
      </c>
      <c r="AY551" s="37">
        <v>7.4180774725409</v>
      </c>
      <c r="AZ551" s="37">
        <v>7.2237035894691504</v>
      </c>
      <c r="BA551" s="37">
        <v>7.7262502907325503</v>
      </c>
      <c r="BB551" s="37">
        <v>7.3460692405386503</v>
      </c>
      <c r="BC551" s="37">
        <v>7.5064306277339199</v>
      </c>
      <c r="BD551" s="37">
        <v>7.29986672309707</v>
      </c>
      <c r="BE551" s="37">
        <v>7.1115985584685202</v>
      </c>
      <c r="BF551" s="37">
        <v>6.9550211765426697</v>
      </c>
      <c r="BG551" s="37">
        <v>8.3118915444756301</v>
      </c>
      <c r="BH551" s="37">
        <v>6.8780505372035998</v>
      </c>
      <c r="BI551" s="37">
        <v>7.0591789710084702</v>
      </c>
      <c r="BJ551" s="37">
        <v>7.2711676022084601</v>
      </c>
      <c r="BK551" s="37">
        <v>7.0839861302649698</v>
      </c>
      <c r="BL551" s="37">
        <v>7.3237676039038702</v>
      </c>
      <c r="BM551" s="37">
        <v>7.4566924057663098</v>
      </c>
      <c r="BN551" s="37">
        <v>7.2751961648312298</v>
      </c>
      <c r="BO551" s="37">
        <v>7.3583632347790902</v>
      </c>
    </row>
    <row r="552" spans="1:67" x14ac:dyDescent="0.25">
      <c r="A552" s="39">
        <v>551</v>
      </c>
      <c r="B552" s="37" t="s">
        <v>13101</v>
      </c>
      <c r="C552" s="37" t="s">
        <v>255</v>
      </c>
      <c r="D552" s="37" t="s">
        <v>256</v>
      </c>
      <c r="E552" s="39" t="s">
        <v>56</v>
      </c>
      <c r="F552" s="39">
        <v>-0.32432802250468029</v>
      </c>
      <c r="G552" s="39">
        <v>3.048615693526335E-2</v>
      </c>
      <c r="H552" s="37" t="s">
        <v>11749</v>
      </c>
      <c r="I552" s="37" t="s">
        <v>44</v>
      </c>
      <c r="J552" s="37" t="s">
        <v>101</v>
      </c>
      <c r="K552" s="37" t="s">
        <v>102</v>
      </c>
      <c r="L552" s="37" t="s">
        <v>103</v>
      </c>
      <c r="M552" s="37" t="s">
        <v>104</v>
      </c>
      <c r="N552" s="37" t="s">
        <v>417</v>
      </c>
      <c r="O552" s="37" t="s">
        <v>11750</v>
      </c>
      <c r="P552" s="89">
        <v>6</v>
      </c>
      <c r="Q552" s="37" t="s">
        <v>13104</v>
      </c>
      <c r="R552" s="37" t="s">
        <v>13102</v>
      </c>
      <c r="S552" s="37" t="s">
        <v>13103</v>
      </c>
      <c r="T552" s="37" t="s">
        <v>13105</v>
      </c>
      <c r="U552" s="37" t="s">
        <v>13106</v>
      </c>
      <c r="V552" s="37">
        <v>2</v>
      </c>
      <c r="W552" s="37">
        <v>101</v>
      </c>
      <c r="X552" s="37">
        <v>8.65</v>
      </c>
      <c r="Y552" s="37" t="s">
        <v>56</v>
      </c>
      <c r="AB552" s="37" t="s">
        <v>56</v>
      </c>
      <c r="AF552" s="37" t="s">
        <v>56</v>
      </c>
      <c r="AG552" s="37" t="s">
        <v>56</v>
      </c>
      <c r="AI552" s="37" t="s">
        <v>56</v>
      </c>
      <c r="AJ552" s="37" t="s">
        <v>56</v>
      </c>
      <c r="AK552" s="37" t="s">
        <v>56</v>
      </c>
      <c r="AL552" s="37" t="s">
        <v>56</v>
      </c>
      <c r="AM552" s="37" t="s">
        <v>56</v>
      </c>
      <c r="AN552" s="37" t="s">
        <v>56</v>
      </c>
      <c r="AO552" s="37" t="s">
        <v>56</v>
      </c>
      <c r="AP552" s="37" t="s">
        <v>259</v>
      </c>
      <c r="AQ552" s="37" t="s">
        <v>3716</v>
      </c>
      <c r="AR552" s="37" t="s">
        <v>72</v>
      </c>
      <c r="AS552" s="37" t="s">
        <v>3717</v>
      </c>
      <c r="AT552" s="37" t="s">
        <v>1623</v>
      </c>
      <c r="AU552" s="37" t="s">
        <v>262</v>
      </c>
      <c r="AV552" s="37" t="s">
        <v>4432</v>
      </c>
      <c r="AW552" s="37">
        <v>7.1683059569118104</v>
      </c>
      <c r="AX552" s="37">
        <v>7.79262979271076</v>
      </c>
      <c r="AY552" s="37">
        <v>7.4715630749852604</v>
      </c>
      <c r="AZ552" s="37">
        <v>7.5496285024990204</v>
      </c>
      <c r="BA552" s="37">
        <v>7.5076467800604103</v>
      </c>
      <c r="BB552" s="37">
        <v>7.8564509556831004</v>
      </c>
      <c r="BC552" s="37">
        <v>8.3152459195641306</v>
      </c>
      <c r="BD552" s="37">
        <v>7.4759107975729799</v>
      </c>
      <c r="BE552" s="37">
        <v>7.3540315852842602</v>
      </c>
      <c r="BF552" s="37">
        <v>7.5322064020970698</v>
      </c>
      <c r="BG552" s="37">
        <v>8.1757871493638508</v>
      </c>
      <c r="BH552" s="37">
        <v>7.3383867817533996</v>
      </c>
      <c r="BI552" s="37">
        <v>7.3894230574780897</v>
      </c>
      <c r="BJ552" s="37">
        <v>7.6134665498161196</v>
      </c>
      <c r="BK552" s="37">
        <v>7.82526704857277</v>
      </c>
      <c r="BL552" s="37">
        <v>7.1439355588627196</v>
      </c>
      <c r="BM552" s="37">
        <v>7.0390769043833101</v>
      </c>
      <c r="BN552" s="37">
        <v>7.7151715501506803</v>
      </c>
      <c r="BO552" s="37">
        <v>7.4885084271314497</v>
      </c>
    </row>
    <row r="553" spans="1:67" x14ac:dyDescent="0.25">
      <c r="A553" s="39">
        <v>552</v>
      </c>
      <c r="B553" s="37" t="s">
        <v>13107</v>
      </c>
      <c r="C553" s="37" t="s">
        <v>5073</v>
      </c>
      <c r="D553" s="37" t="s">
        <v>5074</v>
      </c>
      <c r="E553" s="39" t="s">
        <v>5075</v>
      </c>
      <c r="F553" s="39">
        <v>-0.3246022882774513</v>
      </c>
      <c r="G553" s="39">
        <v>2.4744672046398939E-2</v>
      </c>
      <c r="H553" s="37" t="s">
        <v>1285</v>
      </c>
      <c r="I553" s="37" t="s">
        <v>44</v>
      </c>
      <c r="J553" s="37" t="s">
        <v>101</v>
      </c>
      <c r="K553" s="37" t="s">
        <v>102</v>
      </c>
      <c r="L553" s="37" t="s">
        <v>103</v>
      </c>
      <c r="M553" s="37" t="s">
        <v>1286</v>
      </c>
      <c r="N553" s="37" t="s">
        <v>1287</v>
      </c>
      <c r="O553" s="37" t="s">
        <v>1285</v>
      </c>
      <c r="P553" s="89">
        <v>6</v>
      </c>
      <c r="Q553" s="37" t="s">
        <v>13108</v>
      </c>
      <c r="R553" s="37" t="s">
        <v>13108</v>
      </c>
      <c r="S553" s="37" t="s">
        <v>13109</v>
      </c>
      <c r="T553" s="37" t="s">
        <v>824</v>
      </c>
      <c r="U553" s="37" t="s">
        <v>565</v>
      </c>
      <c r="V553" s="37">
        <v>1</v>
      </c>
      <c r="W553" s="37">
        <v>29</v>
      </c>
      <c r="X553" s="37">
        <v>10.85</v>
      </c>
      <c r="Y553" s="37" t="s">
        <v>13110</v>
      </c>
      <c r="Z553" s="37" t="s">
        <v>13111</v>
      </c>
      <c r="AA553" s="37" t="s">
        <v>13112</v>
      </c>
      <c r="AB553" s="37" t="s">
        <v>56</v>
      </c>
      <c r="AF553" s="37" t="s">
        <v>5076</v>
      </c>
      <c r="AG553" s="37" t="s">
        <v>396</v>
      </c>
      <c r="AH553" s="37" t="s">
        <v>397</v>
      </c>
      <c r="AI553" s="37" t="s">
        <v>991</v>
      </c>
      <c r="AJ553" s="37" t="s">
        <v>56</v>
      </c>
      <c r="AK553" s="37" t="s">
        <v>56</v>
      </c>
      <c r="AL553" s="37" t="s">
        <v>571</v>
      </c>
      <c r="AM553" s="37" t="s">
        <v>56</v>
      </c>
      <c r="AN553" s="37" t="s">
        <v>56</v>
      </c>
      <c r="AO553" s="37" t="s">
        <v>56</v>
      </c>
      <c r="AP553" s="37" t="s">
        <v>5077</v>
      </c>
      <c r="AQ553" s="37" t="s">
        <v>5078</v>
      </c>
      <c r="AR553" s="37" t="s">
        <v>402</v>
      </c>
      <c r="AS553" s="37" t="s">
        <v>5079</v>
      </c>
      <c r="AT553" s="37" t="s">
        <v>13113</v>
      </c>
      <c r="AU553" s="37" t="s">
        <v>402</v>
      </c>
      <c r="AV553" s="37" t="s">
        <v>13114</v>
      </c>
      <c r="AW553" s="37">
        <v>6.2750350231030501</v>
      </c>
      <c r="AX553" s="37">
        <v>6.4767310830616101</v>
      </c>
      <c r="AY553" s="37">
        <v>6.6397156287183803</v>
      </c>
      <c r="AZ553" s="37">
        <v>6.4758440335766601</v>
      </c>
      <c r="BA553" s="37">
        <v>6.6628646262590303</v>
      </c>
      <c r="BB553" s="37">
        <v>6.0965036707733198</v>
      </c>
      <c r="BC553" s="37">
        <v>6.9709556241247297</v>
      </c>
      <c r="BD553" s="37">
        <v>6.2429539114913899</v>
      </c>
      <c r="BE553" s="37">
        <v>6.1806421892414702</v>
      </c>
      <c r="BF553" s="37">
        <v>6.0005407940796598</v>
      </c>
      <c r="BG553" s="37">
        <v>6.6324797863215901</v>
      </c>
      <c r="BH553" s="37">
        <v>6.5275269209208497</v>
      </c>
      <c r="BI553" s="37">
        <v>6.43063614063814</v>
      </c>
      <c r="BJ553" s="37">
        <v>6.3573536846956902</v>
      </c>
      <c r="BK553" s="37">
        <v>6.5843554811378402</v>
      </c>
      <c r="BL553" s="37">
        <v>6.5418826709667801</v>
      </c>
      <c r="BM553" s="37">
        <v>5.4156760022325203</v>
      </c>
      <c r="BN553" s="37">
        <v>6.3071783157033199</v>
      </c>
      <c r="BO553" s="37">
        <v>6.46447533616257</v>
      </c>
    </row>
    <row r="554" spans="1:67" x14ac:dyDescent="0.25">
      <c r="A554" s="39">
        <v>553</v>
      </c>
      <c r="B554" s="37" t="s">
        <v>13115</v>
      </c>
      <c r="C554" s="37" t="s">
        <v>108</v>
      </c>
      <c r="D554" s="37" t="s">
        <v>256</v>
      </c>
      <c r="E554" s="39" t="s">
        <v>56</v>
      </c>
      <c r="F554" s="39">
        <v>-0.32462630976090701</v>
      </c>
      <c r="G554" s="39">
        <v>4.5455294849058463E-2</v>
      </c>
      <c r="H554" s="37" t="s">
        <v>887</v>
      </c>
      <c r="I554" s="37" t="s">
        <v>44</v>
      </c>
      <c r="J554" s="37" t="s">
        <v>101</v>
      </c>
      <c r="K554" s="37" t="s">
        <v>102</v>
      </c>
      <c r="L554" s="37" t="s">
        <v>103</v>
      </c>
      <c r="M554" s="37" t="s">
        <v>104</v>
      </c>
      <c r="N554" s="37" t="s">
        <v>417</v>
      </c>
      <c r="O554" s="37" t="s">
        <v>887</v>
      </c>
      <c r="P554" s="89">
        <v>6</v>
      </c>
      <c r="Q554" s="37" t="s">
        <v>13118</v>
      </c>
      <c r="R554" s="37" t="s">
        <v>13116</v>
      </c>
      <c r="S554" s="37" t="s">
        <v>13117</v>
      </c>
      <c r="T554" s="37" t="s">
        <v>13119</v>
      </c>
      <c r="U554" s="37" t="s">
        <v>13120</v>
      </c>
      <c r="V554" s="37">
        <v>5</v>
      </c>
      <c r="W554" s="37">
        <v>92</v>
      </c>
      <c r="X554" s="37">
        <v>14.33</v>
      </c>
      <c r="Y554" s="37" t="s">
        <v>56</v>
      </c>
      <c r="AB554" s="37" t="s">
        <v>56</v>
      </c>
      <c r="AF554" s="37" t="s">
        <v>56</v>
      </c>
      <c r="AG554" s="37" t="s">
        <v>56</v>
      </c>
      <c r="AI554" s="37" t="s">
        <v>56</v>
      </c>
      <c r="AJ554" s="37" t="s">
        <v>56</v>
      </c>
      <c r="AK554" s="37" t="s">
        <v>56</v>
      </c>
      <c r="AL554" s="37" t="s">
        <v>56</v>
      </c>
      <c r="AM554" s="37" t="s">
        <v>56</v>
      </c>
      <c r="AN554" s="37" t="s">
        <v>56</v>
      </c>
      <c r="AO554" s="37" t="s">
        <v>56</v>
      </c>
      <c r="AP554" s="37" t="s">
        <v>4211</v>
      </c>
      <c r="AQ554" s="37" t="s">
        <v>260</v>
      </c>
      <c r="AT554" s="37" t="s">
        <v>4480</v>
      </c>
      <c r="AU554" s="37" t="s">
        <v>262</v>
      </c>
      <c r="AV554" s="37" t="s">
        <v>13121</v>
      </c>
      <c r="AW554" s="37">
        <v>7.8791962719608</v>
      </c>
      <c r="AX554" s="37">
        <v>8.4302282915538598</v>
      </c>
      <c r="AY554" s="37">
        <v>7.9908425795001499</v>
      </c>
      <c r="AZ554" s="37">
        <v>7.6185919427370603</v>
      </c>
      <c r="BA554" s="37">
        <v>8.9362874890137292</v>
      </c>
      <c r="BB554" s="37">
        <v>7.8855873618415897</v>
      </c>
      <c r="BC554" s="37">
        <v>8.1833552731077894</v>
      </c>
      <c r="BD554" s="37">
        <v>8.0138711360335808</v>
      </c>
      <c r="BE554" s="37">
        <v>7.5942930932872104</v>
      </c>
      <c r="BF554" s="37">
        <v>7.5674910244445002</v>
      </c>
      <c r="BG554" s="37">
        <v>7.8222727225734499</v>
      </c>
      <c r="BH554" s="37">
        <v>7.7671632972797404</v>
      </c>
      <c r="BI554" s="37">
        <v>7.68292539171805</v>
      </c>
      <c r="BJ554" s="37">
        <v>7.8479549722389104</v>
      </c>
      <c r="BK554" s="37">
        <v>7.9826420390889501</v>
      </c>
      <c r="BL554" s="37">
        <v>7.5121972891711897</v>
      </c>
      <c r="BM554" s="37">
        <v>7.6798774130830498</v>
      </c>
      <c r="BN554" s="37">
        <v>7.9759163899375798</v>
      </c>
      <c r="BO554" s="37">
        <v>7.9249070133034101</v>
      </c>
    </row>
    <row r="555" spans="1:67" x14ac:dyDescent="0.25">
      <c r="A555" s="39">
        <v>554</v>
      </c>
      <c r="B555" s="37" t="s">
        <v>13122</v>
      </c>
      <c r="C555" s="37" t="s">
        <v>108</v>
      </c>
      <c r="D555" s="37" t="s">
        <v>256</v>
      </c>
      <c r="E555" s="39" t="s">
        <v>56</v>
      </c>
      <c r="F555" s="39">
        <v>-0.32473216625660939</v>
      </c>
      <c r="G555" s="39">
        <v>4.5455294849058463E-2</v>
      </c>
      <c r="H555" s="37" t="s">
        <v>887</v>
      </c>
      <c r="I555" s="37" t="s">
        <v>44</v>
      </c>
      <c r="J555" s="37" t="s">
        <v>101</v>
      </c>
      <c r="K555" s="37" t="s">
        <v>102</v>
      </c>
      <c r="L555" s="37" t="s">
        <v>103</v>
      </c>
      <c r="M555" s="37" t="s">
        <v>104</v>
      </c>
      <c r="N555" s="37" t="s">
        <v>417</v>
      </c>
      <c r="O555" s="37" t="s">
        <v>887</v>
      </c>
      <c r="P555" s="89">
        <v>6</v>
      </c>
      <c r="Q555" s="37" t="s">
        <v>13125</v>
      </c>
      <c r="R555" s="37" t="s">
        <v>13123</v>
      </c>
      <c r="S555" s="37" t="s">
        <v>13124</v>
      </c>
      <c r="T555" s="37" t="s">
        <v>13126</v>
      </c>
      <c r="U555" s="37" t="s">
        <v>13127</v>
      </c>
      <c r="V555" s="37">
        <v>2</v>
      </c>
      <c r="W555" s="37">
        <v>89</v>
      </c>
      <c r="X555" s="37">
        <v>17.239999999999998</v>
      </c>
      <c r="Y555" s="37" t="s">
        <v>56</v>
      </c>
      <c r="AB555" s="37" t="s">
        <v>56</v>
      </c>
      <c r="AF555" s="37" t="s">
        <v>56</v>
      </c>
      <c r="AG555" s="37" t="s">
        <v>56</v>
      </c>
      <c r="AI555" s="37" t="s">
        <v>56</v>
      </c>
      <c r="AJ555" s="37" t="s">
        <v>56</v>
      </c>
      <c r="AK555" s="37" t="s">
        <v>56</v>
      </c>
      <c r="AL555" s="37" t="s">
        <v>56</v>
      </c>
      <c r="AM555" s="37" t="s">
        <v>56</v>
      </c>
      <c r="AN555" s="37" t="s">
        <v>56</v>
      </c>
      <c r="AO555" s="37" t="s">
        <v>56</v>
      </c>
      <c r="AP555" s="37" t="s">
        <v>259</v>
      </c>
      <c r="AQ555" s="37" t="s">
        <v>1621</v>
      </c>
      <c r="AR555" s="37" t="s">
        <v>262</v>
      </c>
      <c r="AS555" s="37" t="s">
        <v>1622</v>
      </c>
      <c r="AT555" s="37" t="s">
        <v>1623</v>
      </c>
      <c r="AU555" s="37" t="s">
        <v>262</v>
      </c>
      <c r="AV555" s="37" t="s">
        <v>4432</v>
      </c>
      <c r="AW555" s="37">
        <v>7.7221154290944298</v>
      </c>
      <c r="AX555" s="37">
        <v>7.5134839700180098</v>
      </c>
      <c r="AY555" s="37">
        <v>8.23882362476696</v>
      </c>
      <c r="AZ555" s="37">
        <v>7.5450472167816498</v>
      </c>
      <c r="BA555" s="37">
        <v>8.9753720606446894</v>
      </c>
      <c r="BB555" s="37">
        <v>7.7053076732706298</v>
      </c>
      <c r="BC555" s="37">
        <v>8.0126685381144203</v>
      </c>
      <c r="BD555" s="37">
        <v>7.5380519277858298</v>
      </c>
      <c r="BE555" s="37">
        <v>7.4928511624473604</v>
      </c>
      <c r="BF555" s="37">
        <v>7.5526073984614301</v>
      </c>
      <c r="BG555" s="37">
        <v>7.8534274597471301</v>
      </c>
      <c r="BH555" s="37">
        <v>7.4630340129829502</v>
      </c>
      <c r="BI555" s="37">
        <v>7.62809249700795</v>
      </c>
      <c r="BJ555" s="37">
        <v>7.5627863827162702</v>
      </c>
      <c r="BK555" s="37">
        <v>7.4072124076077603</v>
      </c>
      <c r="BL555" s="37">
        <v>7.5421093211782102</v>
      </c>
      <c r="BM555" s="37">
        <v>7.5378883374935297</v>
      </c>
      <c r="BN555" s="37">
        <v>7.7125360716235196</v>
      </c>
      <c r="BO555" s="37">
        <v>7.5387873224939197</v>
      </c>
    </row>
    <row r="556" spans="1:67" x14ac:dyDescent="0.25">
      <c r="A556" s="39">
        <v>555</v>
      </c>
      <c r="B556" s="37" t="s">
        <v>13128</v>
      </c>
      <c r="C556" s="37" t="s">
        <v>108</v>
      </c>
      <c r="D556" s="37" t="s">
        <v>13131</v>
      </c>
      <c r="E556" s="39" t="s">
        <v>56</v>
      </c>
      <c r="F556" s="39">
        <v>-0.32477359342795609</v>
      </c>
      <c r="G556" s="39">
        <v>4.5455294849058463E-2</v>
      </c>
      <c r="H556" s="37" t="s">
        <v>449</v>
      </c>
      <c r="I556" s="37" t="s">
        <v>44</v>
      </c>
      <c r="J556" s="37" t="s">
        <v>45</v>
      </c>
      <c r="K556" s="37" t="s">
        <v>46</v>
      </c>
      <c r="L556" s="37" t="s">
        <v>312</v>
      </c>
      <c r="M556" s="37" t="s">
        <v>336</v>
      </c>
      <c r="N556" s="37" t="s">
        <v>337</v>
      </c>
      <c r="O556" s="37" t="s">
        <v>449</v>
      </c>
      <c r="P556" s="89">
        <v>6</v>
      </c>
      <c r="Q556" s="37" t="s">
        <v>13129</v>
      </c>
      <c r="R556" s="37" t="s">
        <v>13129</v>
      </c>
      <c r="S556" s="37" t="s">
        <v>13130</v>
      </c>
      <c r="T556" s="37" t="s">
        <v>3381</v>
      </c>
      <c r="U556" s="37" t="s">
        <v>267</v>
      </c>
      <c r="V556" s="37">
        <v>1</v>
      </c>
      <c r="W556" s="37">
        <v>30</v>
      </c>
      <c r="X556" s="37">
        <v>7.62</v>
      </c>
      <c r="Y556" s="37" t="s">
        <v>56</v>
      </c>
      <c r="AB556" s="37" t="s">
        <v>56</v>
      </c>
      <c r="AF556" s="37" t="s">
        <v>13132</v>
      </c>
      <c r="AG556" s="37" t="s">
        <v>56</v>
      </c>
      <c r="AI556" s="37" t="s">
        <v>56</v>
      </c>
      <c r="AJ556" s="37" t="s">
        <v>56</v>
      </c>
      <c r="AK556" s="37" t="s">
        <v>56</v>
      </c>
      <c r="AL556" s="37" t="s">
        <v>216</v>
      </c>
      <c r="AM556" s="37" t="s">
        <v>56</v>
      </c>
      <c r="AN556" s="37" t="s">
        <v>56</v>
      </c>
      <c r="AO556" s="37" t="s">
        <v>56</v>
      </c>
      <c r="AP556" s="37" t="s">
        <v>56</v>
      </c>
      <c r="AQ556" s="37" t="s">
        <v>13133</v>
      </c>
      <c r="AR556" s="37" t="s">
        <v>148</v>
      </c>
      <c r="AS556" s="37" t="s">
        <v>13134</v>
      </c>
      <c r="AT556" s="37" t="s">
        <v>13135</v>
      </c>
      <c r="AU556" s="37" t="s">
        <v>402</v>
      </c>
      <c r="AV556" s="37" t="s">
        <v>13136</v>
      </c>
      <c r="AW556" s="37">
        <v>6.8759492688621604</v>
      </c>
      <c r="AX556" s="37">
        <v>7.6367866944624803</v>
      </c>
      <c r="AY556" s="37">
        <v>6.67225500714133</v>
      </c>
      <c r="AZ556" s="37">
        <v>7.3841024258827099</v>
      </c>
      <c r="BA556" s="37">
        <v>6.8012116311723299</v>
      </c>
      <c r="BB556" s="37">
        <v>6.37089244580193</v>
      </c>
      <c r="BC556" s="37">
        <v>7.2238994422504801</v>
      </c>
      <c r="BD556" s="37">
        <v>6.4641691482737702</v>
      </c>
      <c r="BE556" s="37">
        <v>6.5389506875692698</v>
      </c>
      <c r="BF556" s="37">
        <v>6.7018554912448902</v>
      </c>
      <c r="BG556" s="37">
        <v>6.9598520024352801</v>
      </c>
      <c r="BH556" s="37">
        <v>7.3884839902876003</v>
      </c>
      <c r="BI556" s="37">
        <v>6.8545064998785898</v>
      </c>
      <c r="BJ556" s="37">
        <v>7.0378247903953497</v>
      </c>
      <c r="BK556" s="37">
        <v>6.76219832414204</v>
      </c>
      <c r="BL556" s="37">
        <v>6.5293143216658196</v>
      </c>
      <c r="BM556" s="37">
        <v>6.6876672535147303</v>
      </c>
      <c r="BN556" s="37">
        <v>6.6523383165755803</v>
      </c>
      <c r="BO556" s="37">
        <v>7.0112807186527899</v>
      </c>
    </row>
    <row r="557" spans="1:67" x14ac:dyDescent="0.25">
      <c r="A557" s="39">
        <v>556</v>
      </c>
      <c r="B557" s="37" t="s">
        <v>13137</v>
      </c>
      <c r="C557" s="37" t="s">
        <v>9992</v>
      </c>
      <c r="D557" s="37" t="s">
        <v>9993</v>
      </c>
      <c r="E557" s="39" t="s">
        <v>9994</v>
      </c>
      <c r="F557" s="39">
        <v>-0.32481789617462908</v>
      </c>
      <c r="G557" s="39">
        <v>3.048615693526335E-2</v>
      </c>
      <c r="H557" s="37" t="s">
        <v>13056</v>
      </c>
      <c r="I557" s="37" t="s">
        <v>44</v>
      </c>
      <c r="J557" s="37" t="s">
        <v>45</v>
      </c>
      <c r="K557" s="37" t="s">
        <v>46</v>
      </c>
      <c r="L557" s="37" t="s">
        <v>47</v>
      </c>
      <c r="M557" s="37" t="s">
        <v>48</v>
      </c>
      <c r="N557" s="37" t="s">
        <v>13057</v>
      </c>
      <c r="O557" s="37" t="s">
        <v>13056</v>
      </c>
      <c r="P557" s="89">
        <v>6</v>
      </c>
      <c r="Q557" s="37" t="s">
        <v>13138</v>
      </c>
      <c r="R557" s="37" t="s">
        <v>13138</v>
      </c>
      <c r="S557" s="37" t="s">
        <v>13139</v>
      </c>
      <c r="T557" s="37" t="s">
        <v>418</v>
      </c>
      <c r="U557" s="37" t="s">
        <v>388</v>
      </c>
      <c r="V557" s="37">
        <v>1</v>
      </c>
      <c r="W557" s="37">
        <v>14</v>
      </c>
      <c r="X557" s="37">
        <v>8.67</v>
      </c>
      <c r="Y557" s="37" t="s">
        <v>56</v>
      </c>
      <c r="AB557" s="37" t="s">
        <v>56</v>
      </c>
      <c r="AF557" s="37" t="s">
        <v>9995</v>
      </c>
      <c r="AG557" s="37" t="s">
        <v>56</v>
      </c>
      <c r="AI557" s="37" t="s">
        <v>56</v>
      </c>
      <c r="AJ557" s="37" t="s">
        <v>56</v>
      </c>
      <c r="AK557" s="37" t="s">
        <v>56</v>
      </c>
      <c r="AL557" s="37" t="s">
        <v>4699</v>
      </c>
      <c r="AM557" s="37" t="s">
        <v>56</v>
      </c>
      <c r="AN557" s="37" t="s">
        <v>56</v>
      </c>
      <c r="AO557" s="37" t="s">
        <v>56</v>
      </c>
      <c r="AP557" s="37" t="s">
        <v>9996</v>
      </c>
      <c r="AQ557" s="37" t="s">
        <v>9997</v>
      </c>
      <c r="AR557" s="37" t="s">
        <v>402</v>
      </c>
      <c r="AS557" s="37" t="s">
        <v>9998</v>
      </c>
      <c r="AT557" s="37" t="s">
        <v>9999</v>
      </c>
      <c r="AU557" s="37" t="s">
        <v>402</v>
      </c>
      <c r="AV557" s="37" t="s">
        <v>13140</v>
      </c>
      <c r="AW557" s="37">
        <v>6.6303466024816</v>
      </c>
      <c r="AX557" s="37">
        <v>6.47503904061859</v>
      </c>
      <c r="AY557" s="37">
        <v>7.55948170594122</v>
      </c>
      <c r="AZ557" s="37">
        <v>6.8685240063539901</v>
      </c>
      <c r="BA557" s="37">
        <v>6.95981151022528</v>
      </c>
      <c r="BB557" s="37">
        <v>6.7492448819347999</v>
      </c>
      <c r="BC557" s="37">
        <v>6.7257361647397502</v>
      </c>
      <c r="BD557" s="37">
        <v>6.2310389054814497</v>
      </c>
      <c r="BE557" s="37">
        <v>6.6881751064445396</v>
      </c>
      <c r="BF557" s="37">
        <v>6.5231421952493198</v>
      </c>
      <c r="BG557" s="37">
        <v>6.9710461594424604</v>
      </c>
      <c r="BH557" s="37">
        <v>6.6770775390550803</v>
      </c>
      <c r="BI557" s="37">
        <v>6.4634526509050296</v>
      </c>
      <c r="BJ557" s="37">
        <v>6.5785591044692397</v>
      </c>
      <c r="BK557" s="37">
        <v>6.4720980748183203</v>
      </c>
      <c r="BL557" s="37">
        <v>6.71703365343933</v>
      </c>
      <c r="BM557" s="37">
        <v>6.5962122171868502</v>
      </c>
      <c r="BN557" s="37">
        <v>7.3081480809919199</v>
      </c>
      <c r="BO557" s="37">
        <v>6.6500549370858897</v>
      </c>
    </row>
    <row r="558" spans="1:67" x14ac:dyDescent="0.25">
      <c r="A558" s="39">
        <v>557</v>
      </c>
      <c r="B558" s="37" t="s">
        <v>13141</v>
      </c>
      <c r="C558" s="37" t="s">
        <v>1630</v>
      </c>
      <c r="D558" s="37" t="s">
        <v>1631</v>
      </c>
      <c r="E558" s="39" t="s">
        <v>1632</v>
      </c>
      <c r="F558" s="39">
        <v>-0.32564797948744673</v>
      </c>
      <c r="G558" s="39">
        <v>4.5455294849058463E-2</v>
      </c>
      <c r="H558" s="37" t="s">
        <v>11618</v>
      </c>
      <c r="I558" s="37" t="s">
        <v>44</v>
      </c>
      <c r="J558" s="37" t="s">
        <v>45</v>
      </c>
      <c r="K558" s="37" t="s">
        <v>1315</v>
      </c>
      <c r="L558" s="37" t="s">
        <v>1316</v>
      </c>
      <c r="M558" s="37" t="s">
        <v>4043</v>
      </c>
      <c r="N558" s="37" t="s">
        <v>11618</v>
      </c>
      <c r="P558" s="89">
        <v>5</v>
      </c>
      <c r="Q558" s="37" t="s">
        <v>13144</v>
      </c>
      <c r="R558" s="37" t="s">
        <v>13142</v>
      </c>
      <c r="S558" s="37" t="s">
        <v>13143</v>
      </c>
      <c r="T558" s="37" t="s">
        <v>13145</v>
      </c>
      <c r="U558" s="37" t="s">
        <v>13146</v>
      </c>
      <c r="V558" s="37">
        <v>2</v>
      </c>
      <c r="W558" s="37">
        <v>32</v>
      </c>
      <c r="X558" s="37">
        <v>8.3699999999999992</v>
      </c>
      <c r="Y558" s="37" t="s">
        <v>56</v>
      </c>
      <c r="AB558" s="37" t="s">
        <v>56</v>
      </c>
      <c r="AF558" s="37" t="s">
        <v>1633</v>
      </c>
      <c r="AG558" s="37" t="s">
        <v>1634</v>
      </c>
      <c r="AH558" s="37" t="s">
        <v>1635</v>
      </c>
      <c r="AI558" s="37" t="s">
        <v>56</v>
      </c>
      <c r="AJ558" s="37" t="s">
        <v>56</v>
      </c>
      <c r="AK558" s="37" t="s">
        <v>56</v>
      </c>
      <c r="AL558" s="37" t="s">
        <v>1636</v>
      </c>
      <c r="AM558" s="37" t="s">
        <v>1637</v>
      </c>
      <c r="AN558" s="37" t="s">
        <v>56</v>
      </c>
      <c r="AO558" s="37" t="s">
        <v>56</v>
      </c>
      <c r="AP558" s="37" t="s">
        <v>5306</v>
      </c>
      <c r="AQ558" s="37" t="s">
        <v>1639</v>
      </c>
      <c r="AR558" s="37" t="s">
        <v>532</v>
      </c>
      <c r="AS558" s="37" t="s">
        <v>1640</v>
      </c>
      <c r="AT558" s="37" t="s">
        <v>1641</v>
      </c>
      <c r="AU558" s="37" t="s">
        <v>532</v>
      </c>
      <c r="AV558" s="37" t="s">
        <v>13147</v>
      </c>
      <c r="AW558" s="37">
        <v>6.7595583886881601</v>
      </c>
      <c r="AX558" s="37">
        <v>7.4408618893145597</v>
      </c>
      <c r="AY558" s="37">
        <v>7.2347956135129596</v>
      </c>
      <c r="AZ558" s="37">
        <v>7.6686654247681201</v>
      </c>
      <c r="BA558" s="37">
        <v>7.0897709537497704</v>
      </c>
      <c r="BB558" s="37">
        <v>6.9162784054647499</v>
      </c>
      <c r="BC558" s="37">
        <v>6.8971651191702703</v>
      </c>
      <c r="BD558" s="37">
        <v>6.8858190801046302</v>
      </c>
      <c r="BE558" s="37">
        <v>7.0859413893307899</v>
      </c>
      <c r="BF558" s="37">
        <v>6.63935707812439</v>
      </c>
      <c r="BG558" s="37">
        <v>6.9917996302435297</v>
      </c>
      <c r="BH558" s="37">
        <v>7.1613380798119497</v>
      </c>
      <c r="BI558" s="37">
        <v>6.4630341475667299</v>
      </c>
      <c r="BJ558" s="37">
        <v>7.4539677820276102</v>
      </c>
      <c r="BK558" s="37">
        <v>6.9477694105712597</v>
      </c>
      <c r="BL558" s="37">
        <v>6.9668735944610001</v>
      </c>
      <c r="BM558" s="37">
        <v>6.5545074520779396</v>
      </c>
      <c r="BN558" s="37">
        <v>6.8775700736388004</v>
      </c>
      <c r="BO558" s="37">
        <v>6.8186646525428296</v>
      </c>
    </row>
    <row r="559" spans="1:67" x14ac:dyDescent="0.25">
      <c r="A559" s="39">
        <v>558</v>
      </c>
      <c r="B559" s="37" t="s">
        <v>13148</v>
      </c>
      <c r="C559" s="37" t="s">
        <v>1608</v>
      </c>
      <c r="D559" s="37" t="s">
        <v>1609</v>
      </c>
      <c r="E559" s="39" t="s">
        <v>1610</v>
      </c>
      <c r="F559" s="39">
        <v>-0.32565256310842461</v>
      </c>
      <c r="G559" s="39">
        <v>2.4744672046398939E-2</v>
      </c>
      <c r="H559" s="37" t="s">
        <v>1316</v>
      </c>
      <c r="I559" s="37" t="s">
        <v>44</v>
      </c>
      <c r="J559" s="37" t="s">
        <v>45</v>
      </c>
      <c r="K559" s="37" t="s">
        <v>1315</v>
      </c>
      <c r="L559" s="37" t="s">
        <v>1316</v>
      </c>
      <c r="P559" s="89">
        <v>3</v>
      </c>
      <c r="Q559" s="37" t="s">
        <v>13149</v>
      </c>
      <c r="R559" s="37" t="s">
        <v>13149</v>
      </c>
      <c r="S559" s="37" t="s">
        <v>13150</v>
      </c>
      <c r="T559" s="37" t="s">
        <v>723</v>
      </c>
      <c r="U559" s="37" t="s">
        <v>387</v>
      </c>
      <c r="V559" s="37">
        <v>1</v>
      </c>
      <c r="W559" s="37">
        <v>52</v>
      </c>
      <c r="X559" s="37">
        <v>6.75</v>
      </c>
      <c r="Y559" s="37" t="s">
        <v>56</v>
      </c>
      <c r="AB559" s="37" t="s">
        <v>56</v>
      </c>
      <c r="AF559" s="37" t="s">
        <v>1611</v>
      </c>
      <c r="AG559" s="37" t="s">
        <v>56</v>
      </c>
      <c r="AI559" s="37" t="s">
        <v>56</v>
      </c>
      <c r="AJ559" s="37" t="s">
        <v>56</v>
      </c>
      <c r="AK559" s="37" t="s">
        <v>56</v>
      </c>
      <c r="AL559" s="37" t="s">
        <v>1612</v>
      </c>
      <c r="AM559" s="37" t="s">
        <v>56</v>
      </c>
      <c r="AN559" s="37" t="s">
        <v>56</v>
      </c>
      <c r="AO559" s="37" t="s">
        <v>56</v>
      </c>
      <c r="AP559" s="37" t="s">
        <v>1613</v>
      </c>
      <c r="AQ559" s="37" t="s">
        <v>1614</v>
      </c>
      <c r="AR559" s="37" t="s">
        <v>402</v>
      </c>
      <c r="AS559" s="37" t="s">
        <v>1615</v>
      </c>
      <c r="AT559" s="37" t="s">
        <v>2729</v>
      </c>
      <c r="AU559" s="37" t="s">
        <v>402</v>
      </c>
      <c r="AV559" s="37" t="s">
        <v>13151</v>
      </c>
      <c r="AW559" s="37">
        <v>6.0200279746606897</v>
      </c>
      <c r="AX559" s="37">
        <v>6.8327005347992298</v>
      </c>
      <c r="AY559" s="37">
        <v>6.87076377572774</v>
      </c>
      <c r="AZ559" s="37">
        <v>6.9755448941784799</v>
      </c>
      <c r="BA559" s="37">
        <v>6.30778497224403</v>
      </c>
      <c r="BB559" s="37">
        <v>6.43640136384544</v>
      </c>
      <c r="BC559" s="37">
        <v>6.5332636439885601</v>
      </c>
      <c r="BD559" s="37">
        <v>6.7233465510748101</v>
      </c>
      <c r="BE559" s="37">
        <v>6.1166080760175401</v>
      </c>
      <c r="BF559" s="37">
        <v>6.4020699255610802</v>
      </c>
      <c r="BG559" s="37">
        <v>7.0295806267609402</v>
      </c>
      <c r="BH559" s="37">
        <v>6.2512538762065004</v>
      </c>
      <c r="BI559" s="37">
        <v>6.09324337768349</v>
      </c>
      <c r="BJ559" s="37">
        <v>6.7716342146256601</v>
      </c>
      <c r="BK559" s="37">
        <v>6.4536624279551198</v>
      </c>
      <c r="BL559" s="37">
        <v>6.5840008293630303</v>
      </c>
      <c r="BM559" s="37">
        <v>6.3855617695378797</v>
      </c>
      <c r="BN559" s="37">
        <v>6.51594651210391</v>
      </c>
      <c r="BO559" s="37">
        <v>6.2132124482622801</v>
      </c>
    </row>
    <row r="560" spans="1:67" x14ac:dyDescent="0.25">
      <c r="A560" s="39">
        <v>559</v>
      </c>
      <c r="B560" s="37" t="s">
        <v>13152</v>
      </c>
      <c r="C560" s="37" t="s">
        <v>7803</v>
      </c>
      <c r="D560" s="37" t="s">
        <v>1984</v>
      </c>
      <c r="E560" s="39" t="s">
        <v>1985</v>
      </c>
      <c r="F560" s="39">
        <v>-0.32585627093741382</v>
      </c>
      <c r="G560" s="39">
        <v>1.011233392133346E-2</v>
      </c>
      <c r="H560" s="37" t="s">
        <v>170</v>
      </c>
      <c r="I560" s="37" t="s">
        <v>44</v>
      </c>
      <c r="J560" s="37" t="s">
        <v>101</v>
      </c>
      <c r="K560" s="37" t="s">
        <v>102</v>
      </c>
      <c r="L560" s="37" t="s">
        <v>103</v>
      </c>
      <c r="M560" s="37" t="s">
        <v>170</v>
      </c>
      <c r="P560" s="89">
        <v>4</v>
      </c>
      <c r="Q560" s="37" t="s">
        <v>13155</v>
      </c>
      <c r="R560" s="37" t="s">
        <v>13153</v>
      </c>
      <c r="S560" s="37" t="s">
        <v>13154</v>
      </c>
      <c r="T560" s="37" t="s">
        <v>13156</v>
      </c>
      <c r="U560" s="37" t="s">
        <v>13157</v>
      </c>
      <c r="V560" s="37">
        <v>5</v>
      </c>
      <c r="W560" s="37">
        <v>24</v>
      </c>
      <c r="X560" s="37">
        <v>10.199999999999999</v>
      </c>
      <c r="Y560" s="37" t="s">
        <v>56</v>
      </c>
      <c r="AB560" s="37" t="s">
        <v>56</v>
      </c>
      <c r="AF560" s="37" t="s">
        <v>1989</v>
      </c>
      <c r="AG560" s="37" t="s">
        <v>396</v>
      </c>
      <c r="AH560" s="37" t="s">
        <v>397</v>
      </c>
      <c r="AI560" s="37" t="s">
        <v>991</v>
      </c>
      <c r="AJ560" s="37" t="s">
        <v>56</v>
      </c>
      <c r="AK560" s="37" t="s">
        <v>56</v>
      </c>
      <c r="AL560" s="37" t="s">
        <v>571</v>
      </c>
      <c r="AM560" s="37" t="s">
        <v>56</v>
      </c>
      <c r="AN560" s="37" t="s">
        <v>56</v>
      </c>
      <c r="AO560" s="37" t="s">
        <v>56</v>
      </c>
      <c r="AP560" s="37" t="s">
        <v>1990</v>
      </c>
      <c r="AQ560" s="37" t="s">
        <v>1991</v>
      </c>
      <c r="AR560" s="37" t="s">
        <v>402</v>
      </c>
      <c r="AS560" s="37" t="s">
        <v>1992</v>
      </c>
      <c r="AT560" s="37" t="s">
        <v>13158</v>
      </c>
      <c r="AU560" s="37" t="s">
        <v>402</v>
      </c>
      <c r="AV560" s="37" t="s">
        <v>13159</v>
      </c>
      <c r="AW560" s="37">
        <v>6.0803925603610596</v>
      </c>
      <c r="AX560" s="37">
        <v>6.2619016065103903</v>
      </c>
      <c r="AY560" s="37">
        <v>6.7486841576160197</v>
      </c>
      <c r="AZ560" s="37">
        <v>6.2476789751011603</v>
      </c>
      <c r="BA560" s="37">
        <v>6.7670193202509497</v>
      </c>
      <c r="BB560" s="37">
        <v>6.1720633102217102</v>
      </c>
      <c r="BC560" s="37">
        <v>6.4266464752207</v>
      </c>
      <c r="BD560" s="37">
        <v>5.8924930798905102</v>
      </c>
      <c r="BE560" s="37">
        <v>6.3867398563672202</v>
      </c>
      <c r="BF560" s="37">
        <v>6.5942102852637801</v>
      </c>
      <c r="BG560" s="37">
        <v>6.1921123539279996</v>
      </c>
      <c r="BH560" s="37">
        <v>6.2278214270463002</v>
      </c>
      <c r="BI560" s="37">
        <v>6.2187993611445096</v>
      </c>
      <c r="BJ560" s="37">
        <v>6.3664436216229996</v>
      </c>
      <c r="BK560" s="37">
        <v>5.9430669359776296</v>
      </c>
      <c r="BL560" s="37">
        <v>5.7084090014927602</v>
      </c>
      <c r="BM560" s="37">
        <v>5.9474219575431002</v>
      </c>
      <c r="BN560" s="37">
        <v>6.2363207125012199</v>
      </c>
      <c r="BO560" s="37">
        <v>6.740175213463</v>
      </c>
    </row>
    <row r="561" spans="1:67" x14ac:dyDescent="0.25">
      <c r="A561" s="39">
        <v>560</v>
      </c>
      <c r="B561" s="37" t="s">
        <v>13160</v>
      </c>
      <c r="C561" s="37" t="s">
        <v>13163</v>
      </c>
      <c r="D561" s="37" t="s">
        <v>13164</v>
      </c>
      <c r="E561" s="39" t="s">
        <v>13165</v>
      </c>
      <c r="F561" s="39">
        <v>-0.32639480359086193</v>
      </c>
      <c r="G561" s="39">
        <v>1.996445330521604E-2</v>
      </c>
      <c r="H561" s="37" t="s">
        <v>4748</v>
      </c>
      <c r="I561" s="37" t="s">
        <v>44</v>
      </c>
      <c r="J561" s="37" t="s">
        <v>45</v>
      </c>
      <c r="K561" s="37" t="s">
        <v>46</v>
      </c>
      <c r="L561" s="37" t="s">
        <v>312</v>
      </c>
      <c r="M561" s="37" t="s">
        <v>336</v>
      </c>
      <c r="N561" s="37" t="s">
        <v>4749</v>
      </c>
      <c r="O561" s="37" t="s">
        <v>4748</v>
      </c>
      <c r="P561" s="89">
        <v>6</v>
      </c>
      <c r="Q561" s="37" t="s">
        <v>13161</v>
      </c>
      <c r="R561" s="37" t="s">
        <v>13161</v>
      </c>
      <c r="S561" s="37" t="s">
        <v>13162</v>
      </c>
      <c r="T561" s="37" t="s">
        <v>565</v>
      </c>
      <c r="U561" s="37" t="s">
        <v>107</v>
      </c>
      <c r="V561" s="37">
        <v>1</v>
      </c>
      <c r="W561" s="37">
        <v>5</v>
      </c>
      <c r="X561" s="37">
        <v>8.8699999999999992</v>
      </c>
      <c r="Y561" s="37" t="s">
        <v>56</v>
      </c>
      <c r="AB561" s="37" t="s">
        <v>13166</v>
      </c>
      <c r="AC561" s="37" t="s">
        <v>13167</v>
      </c>
      <c r="AD561" s="37" t="s">
        <v>13168</v>
      </c>
      <c r="AE561" s="37" t="s">
        <v>13169</v>
      </c>
      <c r="AF561" s="37" t="s">
        <v>13170</v>
      </c>
      <c r="AG561" s="37" t="s">
        <v>56</v>
      </c>
      <c r="AI561" s="37" t="s">
        <v>56</v>
      </c>
      <c r="AJ561" s="37" t="s">
        <v>13171</v>
      </c>
      <c r="AK561" s="37" t="s">
        <v>13172</v>
      </c>
      <c r="AL561" s="37" t="s">
        <v>1344</v>
      </c>
      <c r="AM561" s="37" t="s">
        <v>56</v>
      </c>
      <c r="AN561" s="37" t="s">
        <v>56</v>
      </c>
      <c r="AO561" s="37" t="s">
        <v>56</v>
      </c>
      <c r="AP561" s="37" t="s">
        <v>13173</v>
      </c>
      <c r="AQ561" s="37" t="s">
        <v>13174</v>
      </c>
      <c r="AR561" s="37" t="s">
        <v>245</v>
      </c>
      <c r="AS561" s="37" t="s">
        <v>13175</v>
      </c>
      <c r="AT561" s="37" t="s">
        <v>13176</v>
      </c>
      <c r="AU561" s="37" t="s">
        <v>245</v>
      </c>
      <c r="AV561" s="37" t="s">
        <v>13164</v>
      </c>
      <c r="AW561" s="37">
        <v>5.9377490195993001</v>
      </c>
      <c r="AX561" s="37">
        <v>6.54832196518048</v>
      </c>
      <c r="AY561" s="37">
        <v>6.6167680704715703</v>
      </c>
      <c r="AZ561" s="37">
        <v>6.5934191047214004</v>
      </c>
      <c r="BA561" s="37">
        <v>6.7124430314041499</v>
      </c>
      <c r="BB561" s="37">
        <v>6.6608339991645797</v>
      </c>
      <c r="BC561" s="37">
        <v>6.5467216496848604</v>
      </c>
      <c r="BD561" s="37">
        <v>5.8346120563061303</v>
      </c>
      <c r="BE561" s="37">
        <v>6.3924337444982102</v>
      </c>
      <c r="BF561" s="37">
        <v>6.4458556798257796</v>
      </c>
      <c r="BG561" s="37">
        <v>6.4614461501713798</v>
      </c>
      <c r="BH561" s="37">
        <v>5.5790755769433202</v>
      </c>
      <c r="BI561" s="37">
        <v>6.4125508154378297</v>
      </c>
      <c r="BJ561" s="37">
        <v>7.0820669702366397</v>
      </c>
      <c r="BK561" s="37">
        <v>6.3098844245263903</v>
      </c>
      <c r="BL561" s="37">
        <v>6.4752909811569701</v>
      </c>
      <c r="BM561" s="37">
        <v>6.5876858268330096</v>
      </c>
      <c r="BN561" s="37">
        <v>6.0456949042163801</v>
      </c>
      <c r="BO561" s="37">
        <v>6.7030462980932599</v>
      </c>
    </row>
    <row r="562" spans="1:67" x14ac:dyDescent="0.25">
      <c r="A562" s="39">
        <v>561</v>
      </c>
      <c r="B562" s="37" t="s">
        <v>13177</v>
      </c>
      <c r="C562" s="37" t="s">
        <v>1552</v>
      </c>
      <c r="D562" s="37" t="s">
        <v>2911</v>
      </c>
      <c r="E562" s="39" t="s">
        <v>1554</v>
      </c>
      <c r="F562" s="39">
        <v>-0.32682330766183648</v>
      </c>
      <c r="G562" s="39">
        <v>3.048615693526335E-2</v>
      </c>
      <c r="H562" s="37" t="s">
        <v>46</v>
      </c>
      <c r="I562" s="37" t="s">
        <v>44</v>
      </c>
      <c r="J562" s="37" t="s">
        <v>45</v>
      </c>
      <c r="K562" s="37" t="s">
        <v>46</v>
      </c>
      <c r="P562" s="89">
        <v>2</v>
      </c>
      <c r="Q562" s="37" t="s">
        <v>13178</v>
      </c>
      <c r="R562" s="37" t="s">
        <v>13178</v>
      </c>
      <c r="S562" s="37" t="s">
        <v>13179</v>
      </c>
      <c r="T562" s="37" t="s">
        <v>13180</v>
      </c>
      <c r="U562" s="37" t="s">
        <v>565</v>
      </c>
      <c r="V562" s="37">
        <v>1</v>
      </c>
      <c r="W562" s="37">
        <v>84</v>
      </c>
      <c r="X562" s="37">
        <v>11.31</v>
      </c>
      <c r="Y562" s="37" t="s">
        <v>56</v>
      </c>
      <c r="AB562" s="37" t="s">
        <v>56</v>
      </c>
      <c r="AF562" s="37" t="s">
        <v>1555</v>
      </c>
      <c r="AG562" s="37" t="s">
        <v>769</v>
      </c>
      <c r="AH562" s="37" t="s">
        <v>770</v>
      </c>
      <c r="AI562" s="37" t="s">
        <v>1556</v>
      </c>
      <c r="AJ562" s="37" t="s">
        <v>56</v>
      </c>
      <c r="AK562" s="37" t="s">
        <v>56</v>
      </c>
      <c r="AL562" s="37" t="s">
        <v>772</v>
      </c>
      <c r="AM562" s="37" t="s">
        <v>1557</v>
      </c>
      <c r="AN562" s="37" t="s">
        <v>56</v>
      </c>
      <c r="AO562" s="37" t="s">
        <v>56</v>
      </c>
      <c r="AP562" s="37" t="s">
        <v>1558</v>
      </c>
      <c r="AQ562" s="37" t="s">
        <v>1559</v>
      </c>
      <c r="AR562" s="37" t="s">
        <v>442</v>
      </c>
      <c r="AS562" s="37" t="s">
        <v>1560</v>
      </c>
      <c r="AT562" s="37" t="s">
        <v>1561</v>
      </c>
      <c r="AU562" s="37" t="s">
        <v>262</v>
      </c>
      <c r="AV562" s="37" t="s">
        <v>13181</v>
      </c>
      <c r="AW562" s="37">
        <v>5.7529399496844196</v>
      </c>
      <c r="AX562" s="37">
        <v>6.1884914395762802</v>
      </c>
      <c r="AY562" s="37">
        <v>6.6428502675052803</v>
      </c>
      <c r="AZ562" s="37">
        <v>6.3701074623373897</v>
      </c>
      <c r="BA562" s="37">
        <v>6.2972024617184701</v>
      </c>
      <c r="BB562" s="37">
        <v>5.9473386176489704</v>
      </c>
      <c r="BC562" s="37">
        <v>6.1864473284843102</v>
      </c>
      <c r="BD562" s="37">
        <v>5.9518599123877696</v>
      </c>
      <c r="BE562" s="37">
        <v>6.3080351326392101</v>
      </c>
      <c r="BF562" s="37">
        <v>5.6942242565462404</v>
      </c>
      <c r="BG562" s="37">
        <v>6.4395144277822904</v>
      </c>
      <c r="BH562" s="37">
        <v>5.7192906735778903</v>
      </c>
      <c r="BI562" s="37">
        <v>5.7548916284510403</v>
      </c>
      <c r="BJ562" s="37">
        <v>6.3075814678049698</v>
      </c>
      <c r="BK562" s="37">
        <v>5.6600454238395601</v>
      </c>
      <c r="BL562" s="37">
        <v>6.10801538148809</v>
      </c>
      <c r="BM562" s="37">
        <v>5.9653809340227397</v>
      </c>
      <c r="BN562" s="37">
        <v>5.7383412868753902</v>
      </c>
      <c r="BO562" s="37">
        <v>5.7466933461294802</v>
      </c>
    </row>
    <row r="563" spans="1:67" x14ac:dyDescent="0.25">
      <c r="A563" s="39">
        <v>562</v>
      </c>
      <c r="B563" s="37" t="s">
        <v>13182</v>
      </c>
      <c r="C563" s="37" t="s">
        <v>108</v>
      </c>
      <c r="D563" s="37" t="s">
        <v>13185</v>
      </c>
      <c r="E563" s="39" t="s">
        <v>56</v>
      </c>
      <c r="F563" s="39">
        <v>-0.3270832156779413</v>
      </c>
      <c r="G563" s="39">
        <v>6.2330349697337804E-3</v>
      </c>
      <c r="H563" s="37" t="s">
        <v>226</v>
      </c>
      <c r="I563" s="37" t="s">
        <v>44</v>
      </c>
      <c r="J563" s="37" t="s">
        <v>45</v>
      </c>
      <c r="K563" s="37" t="s">
        <v>46</v>
      </c>
      <c r="L563" s="37" t="s">
        <v>47</v>
      </c>
      <c r="M563" s="37" t="s">
        <v>48</v>
      </c>
      <c r="N563" s="37" t="s">
        <v>227</v>
      </c>
      <c r="O563" s="37" t="s">
        <v>226</v>
      </c>
      <c r="P563" s="89">
        <v>6</v>
      </c>
      <c r="Q563" s="37" t="s">
        <v>13183</v>
      </c>
      <c r="R563" s="37" t="s">
        <v>13183</v>
      </c>
      <c r="S563" s="37" t="s">
        <v>13184</v>
      </c>
      <c r="T563" s="37" t="s">
        <v>159</v>
      </c>
      <c r="U563" s="37" t="s">
        <v>78</v>
      </c>
      <c r="V563" s="37">
        <v>1</v>
      </c>
      <c r="W563" s="37">
        <v>10</v>
      </c>
      <c r="X563" s="37">
        <v>6.28</v>
      </c>
      <c r="Y563" s="37" t="s">
        <v>56</v>
      </c>
      <c r="AB563" s="37" t="s">
        <v>56</v>
      </c>
      <c r="AF563" s="37" t="s">
        <v>13186</v>
      </c>
      <c r="AG563" s="37" t="s">
        <v>56</v>
      </c>
      <c r="AI563" s="37" t="s">
        <v>56</v>
      </c>
      <c r="AJ563" s="37" t="s">
        <v>56</v>
      </c>
      <c r="AK563" s="37" t="s">
        <v>56</v>
      </c>
      <c r="AL563" s="37" t="s">
        <v>216</v>
      </c>
      <c r="AM563" s="37" t="s">
        <v>56</v>
      </c>
      <c r="AN563" s="37" t="s">
        <v>56</v>
      </c>
      <c r="AO563" s="37" t="s">
        <v>56</v>
      </c>
      <c r="AP563" s="37" t="s">
        <v>13187</v>
      </c>
      <c r="AQ563" s="37" t="s">
        <v>13188</v>
      </c>
      <c r="AR563" s="37" t="s">
        <v>532</v>
      </c>
      <c r="AS563" s="37" t="s">
        <v>13189</v>
      </c>
      <c r="AT563" s="37" t="s">
        <v>13190</v>
      </c>
      <c r="AU563" s="37" t="s">
        <v>245</v>
      </c>
      <c r="AV563" s="37" t="s">
        <v>13191</v>
      </c>
      <c r="AW563" s="37">
        <v>5.9272887326460699</v>
      </c>
      <c r="AX563" s="37">
        <v>6.9930615615862504</v>
      </c>
      <c r="AY563" s="37">
        <v>6.8147236598398697</v>
      </c>
      <c r="AZ563" s="37">
        <v>6.6452847865087099</v>
      </c>
      <c r="BA563" s="37">
        <v>6.5719417514448901</v>
      </c>
      <c r="BB563" s="37">
        <v>6.25836211047333</v>
      </c>
      <c r="BC563" s="37">
        <v>6.5939354438751501</v>
      </c>
      <c r="BD563" s="37">
        <v>6.2625462443803901</v>
      </c>
      <c r="BE563" s="37">
        <v>5.94209539947098</v>
      </c>
      <c r="BF563" s="37">
        <v>6.1538029782276302</v>
      </c>
      <c r="BG563" s="37">
        <v>6.3175412415027798</v>
      </c>
      <c r="BH563" s="37">
        <v>6.4245061198142697</v>
      </c>
      <c r="BI563" s="37">
        <v>6.2586207629395201</v>
      </c>
      <c r="BJ563" s="37">
        <v>6.4066084700008297</v>
      </c>
      <c r="BK563" s="37">
        <v>6.5914042261144203</v>
      </c>
      <c r="BL563" s="37">
        <v>6.4618232485752696</v>
      </c>
      <c r="BM563" s="37">
        <v>6.4382473397173099</v>
      </c>
      <c r="BN563" s="37">
        <v>6.5750262249701201</v>
      </c>
      <c r="BO563" s="37">
        <v>6.4724532474961496</v>
      </c>
    </row>
    <row r="564" spans="1:67" x14ac:dyDescent="0.25">
      <c r="A564" s="39">
        <v>563</v>
      </c>
      <c r="B564" s="37" t="s">
        <v>13192</v>
      </c>
      <c r="C564" s="37" t="s">
        <v>13195</v>
      </c>
      <c r="D564" s="37" t="s">
        <v>13196</v>
      </c>
      <c r="E564" s="39" t="s">
        <v>13197</v>
      </c>
      <c r="F564" s="39">
        <v>-0.32777984931674009</v>
      </c>
      <c r="G564" s="39">
        <v>6.2330349697337804E-3</v>
      </c>
      <c r="H564" s="37" t="s">
        <v>2358</v>
      </c>
      <c r="I564" s="37" t="s">
        <v>44</v>
      </c>
      <c r="J564" s="37" t="s">
        <v>45</v>
      </c>
      <c r="K564" s="37" t="s">
        <v>46</v>
      </c>
      <c r="L564" s="37" t="s">
        <v>47</v>
      </c>
      <c r="M564" s="37" t="s">
        <v>48</v>
      </c>
      <c r="N564" s="37" t="s">
        <v>2358</v>
      </c>
      <c r="P564" s="89">
        <v>5</v>
      </c>
      <c r="Q564" s="37" t="s">
        <v>13193</v>
      </c>
      <c r="R564" s="37" t="s">
        <v>13193</v>
      </c>
      <c r="S564" s="37" t="s">
        <v>13194</v>
      </c>
      <c r="T564" s="37" t="s">
        <v>3381</v>
      </c>
      <c r="U564" s="37" t="s">
        <v>824</v>
      </c>
      <c r="V564" s="37">
        <v>1</v>
      </c>
      <c r="W564" s="37">
        <v>30</v>
      </c>
      <c r="X564" s="37">
        <v>13.82</v>
      </c>
      <c r="Y564" s="37" t="s">
        <v>56</v>
      </c>
      <c r="AB564" s="37" t="s">
        <v>13198</v>
      </c>
      <c r="AC564" s="37" t="s">
        <v>13199</v>
      </c>
      <c r="AD564" s="37" t="s">
        <v>13200</v>
      </c>
      <c r="AF564" s="37" t="s">
        <v>13201</v>
      </c>
      <c r="AG564" s="37" t="s">
        <v>13202</v>
      </c>
      <c r="AH564" s="37" t="s">
        <v>13203</v>
      </c>
      <c r="AI564" s="37" t="s">
        <v>56</v>
      </c>
      <c r="AJ564" s="37" t="s">
        <v>13204</v>
      </c>
      <c r="AK564" s="37" t="s">
        <v>13205</v>
      </c>
      <c r="AL564" s="37" t="s">
        <v>326</v>
      </c>
      <c r="AM564" s="37" t="s">
        <v>56</v>
      </c>
      <c r="AN564" s="37" t="s">
        <v>56</v>
      </c>
      <c r="AO564" s="37" t="s">
        <v>56</v>
      </c>
      <c r="AP564" s="37" t="s">
        <v>3484</v>
      </c>
      <c r="AQ564" s="37" t="s">
        <v>3485</v>
      </c>
      <c r="AR564" s="37" t="s">
        <v>354</v>
      </c>
      <c r="AS564" s="37" t="s">
        <v>3486</v>
      </c>
      <c r="AT564" s="37" t="s">
        <v>13206</v>
      </c>
      <c r="AU564" s="37" t="s">
        <v>245</v>
      </c>
      <c r="AV564" s="37" t="s">
        <v>13207</v>
      </c>
      <c r="AW564" s="37">
        <v>7.4316451762144498</v>
      </c>
      <c r="AX564" s="37">
        <v>7.5307310442752096</v>
      </c>
      <c r="AY564" s="37">
        <v>7.7265886771426704</v>
      </c>
      <c r="AZ564" s="37">
        <v>7.4730707384518098</v>
      </c>
      <c r="BA564" s="37">
        <v>7.35864857937732</v>
      </c>
      <c r="BB564" s="37">
        <v>7.9966057926566902</v>
      </c>
      <c r="BC564" s="37">
        <v>7.87187345789002</v>
      </c>
      <c r="BD564" s="37">
        <v>7.2640382496384897</v>
      </c>
      <c r="BE564" s="37">
        <v>7.3771787312126396</v>
      </c>
      <c r="BF564" s="37">
        <v>6.99081378777176</v>
      </c>
      <c r="BG564" s="37">
        <v>7.5938120091968999</v>
      </c>
      <c r="BH564" s="37">
        <v>7.2380586799140501</v>
      </c>
      <c r="BI564" s="37">
        <v>7.0117311493347003</v>
      </c>
      <c r="BJ564" s="37">
        <v>7.5950606177102902</v>
      </c>
      <c r="BK564" s="37">
        <v>7.2433729714973998</v>
      </c>
      <c r="BL564" s="37">
        <v>7.1001119940180901</v>
      </c>
      <c r="BM564" s="37">
        <v>7.3169762602534201</v>
      </c>
      <c r="BN564" s="37">
        <v>7.9873533932070604</v>
      </c>
      <c r="BO564" s="37">
        <v>7.4863596398599199</v>
      </c>
    </row>
    <row r="565" spans="1:67" x14ac:dyDescent="0.25">
      <c r="A565" s="39">
        <v>564</v>
      </c>
      <c r="B565" s="37" t="s">
        <v>13208</v>
      </c>
      <c r="C565" s="37" t="s">
        <v>6818</v>
      </c>
      <c r="D565" s="37" t="s">
        <v>8769</v>
      </c>
      <c r="E565" s="39" t="s">
        <v>8770</v>
      </c>
      <c r="F565" s="39">
        <v>-0.32839212514493982</v>
      </c>
      <c r="G565" s="39">
        <v>3.048615693526335E-2</v>
      </c>
      <c r="H565" s="37" t="s">
        <v>6315</v>
      </c>
      <c r="I565" s="37" t="s">
        <v>44</v>
      </c>
      <c r="J565" s="37" t="s">
        <v>45</v>
      </c>
      <c r="K565" s="37" t="s">
        <v>295</v>
      </c>
      <c r="L565" s="37" t="s">
        <v>564</v>
      </c>
      <c r="M565" s="37" t="s">
        <v>563</v>
      </c>
      <c r="N565" s="37" t="s">
        <v>4759</v>
      </c>
      <c r="O565" s="37" t="s">
        <v>6315</v>
      </c>
      <c r="P565" s="89">
        <v>6</v>
      </c>
      <c r="Q565" s="37" t="s">
        <v>13211</v>
      </c>
      <c r="R565" s="37" t="s">
        <v>13209</v>
      </c>
      <c r="S565" s="37" t="s">
        <v>13210</v>
      </c>
      <c r="T565" s="37" t="s">
        <v>9535</v>
      </c>
      <c r="U565" s="37" t="s">
        <v>11505</v>
      </c>
      <c r="V565" s="37">
        <v>3</v>
      </c>
      <c r="W565" s="37">
        <v>7</v>
      </c>
      <c r="X565" s="37">
        <v>8.52</v>
      </c>
      <c r="Y565" s="37" t="s">
        <v>56</v>
      </c>
      <c r="AB565" s="37" t="s">
        <v>56</v>
      </c>
      <c r="AF565" s="37" t="s">
        <v>8771</v>
      </c>
      <c r="AG565" s="37" t="s">
        <v>56</v>
      </c>
      <c r="AI565" s="37" t="s">
        <v>56</v>
      </c>
      <c r="AJ565" s="37" t="s">
        <v>56</v>
      </c>
      <c r="AK565" s="37" t="s">
        <v>56</v>
      </c>
      <c r="AL565" s="37" t="s">
        <v>8772</v>
      </c>
      <c r="AM565" s="37" t="s">
        <v>56</v>
      </c>
      <c r="AN565" s="37" t="s">
        <v>56</v>
      </c>
      <c r="AO565" s="37" t="s">
        <v>56</v>
      </c>
      <c r="AP565" s="37" t="s">
        <v>8773</v>
      </c>
      <c r="AQ565" s="37" t="s">
        <v>8774</v>
      </c>
      <c r="AR565" s="37" t="s">
        <v>532</v>
      </c>
      <c r="AS565" s="37" t="s">
        <v>8775</v>
      </c>
      <c r="AT565" s="37" t="s">
        <v>8776</v>
      </c>
      <c r="AU565" s="37" t="s">
        <v>532</v>
      </c>
      <c r="AV565" s="37" t="s">
        <v>13212</v>
      </c>
      <c r="AW565" s="37">
        <v>6.0498577478720703</v>
      </c>
      <c r="AX565" s="37">
        <v>6.5005384817265899</v>
      </c>
      <c r="AY565" s="37">
        <v>6.5683074677677</v>
      </c>
      <c r="AZ565" s="37">
        <v>6.3754322927762903</v>
      </c>
      <c r="BA565" s="37">
        <v>7.34473605557928</v>
      </c>
      <c r="BB565" s="37">
        <v>6.1754831107102399</v>
      </c>
      <c r="BC565" s="37">
        <v>6.9289512198178702</v>
      </c>
      <c r="BD565" s="37">
        <v>6.2711678115517904</v>
      </c>
      <c r="BE565" s="37">
        <v>6.5034162660537698</v>
      </c>
      <c r="BF565" s="37">
        <v>6.3248380378765203</v>
      </c>
      <c r="BG565" s="37">
        <v>6.7654450926215501</v>
      </c>
      <c r="BH565" s="37">
        <v>6.7115120614982198</v>
      </c>
      <c r="BI565" s="37">
        <v>6.3357087762040898</v>
      </c>
      <c r="BJ565" s="37">
        <v>7.0804461306970001</v>
      </c>
      <c r="BK565" s="37">
        <v>6.4444353290873897</v>
      </c>
      <c r="BL565" s="37">
        <v>6.0631760535538302</v>
      </c>
      <c r="BM565" s="37">
        <v>6.4386057875358702</v>
      </c>
      <c r="BN565" s="37">
        <v>5.77480591263559</v>
      </c>
      <c r="BO565" s="37">
        <v>6.6032473564320098</v>
      </c>
    </row>
    <row r="566" spans="1:67" x14ac:dyDescent="0.25">
      <c r="A566" s="39">
        <v>565</v>
      </c>
      <c r="B566" s="37" t="s">
        <v>13213</v>
      </c>
      <c r="C566" s="37" t="s">
        <v>13217</v>
      </c>
      <c r="D566" s="37" t="s">
        <v>13218</v>
      </c>
      <c r="E566" s="39" t="s">
        <v>13219</v>
      </c>
      <c r="F566" s="39">
        <v>-0.32840765149760109</v>
      </c>
      <c r="G566" s="39">
        <v>1.276300753264124E-2</v>
      </c>
      <c r="H566" s="37" t="s">
        <v>2122</v>
      </c>
      <c r="I566" s="37" t="s">
        <v>44</v>
      </c>
      <c r="J566" s="37" t="s">
        <v>101</v>
      </c>
      <c r="K566" s="37" t="s">
        <v>102</v>
      </c>
      <c r="L566" s="37" t="s">
        <v>103</v>
      </c>
      <c r="M566" s="37" t="s">
        <v>170</v>
      </c>
      <c r="N566" s="37" t="s">
        <v>937</v>
      </c>
      <c r="O566" s="37" t="s">
        <v>2122</v>
      </c>
      <c r="P566" s="89">
        <v>6</v>
      </c>
      <c r="Q566" s="37" t="s">
        <v>13216</v>
      </c>
      <c r="R566" s="37" t="s">
        <v>13214</v>
      </c>
      <c r="S566" s="37" t="s">
        <v>13215</v>
      </c>
      <c r="T566" s="37" t="s">
        <v>1966</v>
      </c>
      <c r="U566" s="37" t="s">
        <v>1525</v>
      </c>
      <c r="V566" s="37">
        <v>2</v>
      </c>
      <c r="W566" s="37">
        <v>5</v>
      </c>
      <c r="X566" s="37">
        <v>3.79</v>
      </c>
      <c r="Y566" s="37" t="s">
        <v>56</v>
      </c>
      <c r="AB566" s="37" t="s">
        <v>13220</v>
      </c>
      <c r="AC566" s="37" t="s">
        <v>13221</v>
      </c>
      <c r="AD566" s="37" t="s">
        <v>13222</v>
      </c>
      <c r="AE566" s="37" t="s">
        <v>13223</v>
      </c>
      <c r="AF566" s="37" t="s">
        <v>13224</v>
      </c>
      <c r="AG566" s="37" t="s">
        <v>4494</v>
      </c>
      <c r="AH566" s="37" t="s">
        <v>4495</v>
      </c>
      <c r="AI566" s="37" t="s">
        <v>56</v>
      </c>
      <c r="AJ566" s="37" t="s">
        <v>13225</v>
      </c>
      <c r="AK566" s="37" t="s">
        <v>13226</v>
      </c>
      <c r="AL566" s="37" t="s">
        <v>326</v>
      </c>
      <c r="AM566" s="37" t="s">
        <v>56</v>
      </c>
      <c r="AN566" s="37" t="s">
        <v>56</v>
      </c>
      <c r="AO566" s="37" t="s">
        <v>56</v>
      </c>
      <c r="AP566" s="37" t="s">
        <v>13227</v>
      </c>
      <c r="AQ566" s="37" t="s">
        <v>13228</v>
      </c>
      <c r="AR566" s="37" t="s">
        <v>262</v>
      </c>
      <c r="AS566" s="37" t="s">
        <v>13229</v>
      </c>
      <c r="AT566" s="37" t="s">
        <v>13230</v>
      </c>
      <c r="AU566" s="37" t="s">
        <v>262</v>
      </c>
      <c r="AV566" s="37" t="s">
        <v>13231</v>
      </c>
      <c r="AW566" s="37">
        <v>6.4748207949425796</v>
      </c>
      <c r="AX566" s="37">
        <v>6.5019993644387704</v>
      </c>
      <c r="AY566" s="37">
        <v>6.10183845858122</v>
      </c>
      <c r="AZ566" s="37">
        <v>7.2186996081146599</v>
      </c>
      <c r="BA566" s="37">
        <v>6.6115906633499604</v>
      </c>
      <c r="BB566" s="37">
        <v>6.7985499977189798</v>
      </c>
      <c r="BC566" s="37">
        <v>6.5950331317342199</v>
      </c>
      <c r="BD566" s="37">
        <v>5.9228816098924204</v>
      </c>
      <c r="BE566" s="37">
        <v>6.4377903449088496</v>
      </c>
      <c r="BF566" s="37">
        <v>6.0281444747963002</v>
      </c>
      <c r="BG566" s="37">
        <v>6.5489604438771796</v>
      </c>
      <c r="BH566" s="37">
        <v>6.4414871379148302</v>
      </c>
      <c r="BI566" s="37">
        <v>6.5178291891237201</v>
      </c>
      <c r="BJ566" s="37">
        <v>6.8639233774284003</v>
      </c>
      <c r="BK566" s="37">
        <v>6.4228607380322904</v>
      </c>
      <c r="BL566" s="37">
        <v>6.2764045838292803</v>
      </c>
      <c r="BM566" s="37">
        <v>5.828650875488</v>
      </c>
      <c r="BN566" s="37">
        <v>6.7635441143722099</v>
      </c>
      <c r="BO566" s="37">
        <v>6.5845574735643098</v>
      </c>
    </row>
    <row r="567" spans="1:67" x14ac:dyDescent="0.25">
      <c r="A567" s="39">
        <v>566</v>
      </c>
      <c r="B567" s="37" t="s">
        <v>13232</v>
      </c>
      <c r="C567" s="37" t="s">
        <v>108</v>
      </c>
      <c r="D567" s="37" t="s">
        <v>56</v>
      </c>
      <c r="E567" s="39" t="s">
        <v>56</v>
      </c>
      <c r="F567" s="39">
        <v>-0.32863432419450161</v>
      </c>
      <c r="G567" s="39">
        <v>1.011233392133346E-2</v>
      </c>
      <c r="H567" s="37" t="s">
        <v>158</v>
      </c>
      <c r="I567" s="37" t="s">
        <v>44</v>
      </c>
      <c r="J567" s="37" t="s">
        <v>154</v>
      </c>
      <c r="K567" s="37" t="s">
        <v>155</v>
      </c>
      <c r="L567" s="37" t="s">
        <v>156</v>
      </c>
      <c r="M567" s="37" t="s">
        <v>157</v>
      </c>
      <c r="N567" s="37" t="s">
        <v>158</v>
      </c>
      <c r="P567" s="89">
        <v>5</v>
      </c>
      <c r="Q567" s="37" t="s">
        <v>13233</v>
      </c>
      <c r="R567" s="37" t="s">
        <v>13233</v>
      </c>
      <c r="S567" s="37" t="s">
        <v>13234</v>
      </c>
      <c r="T567" s="37" t="s">
        <v>388</v>
      </c>
      <c r="U567" s="37" t="s">
        <v>388</v>
      </c>
      <c r="V567" s="37">
        <v>1</v>
      </c>
      <c r="W567" s="37">
        <v>7</v>
      </c>
      <c r="X567" s="37">
        <v>7.7</v>
      </c>
      <c r="Y567" s="37" t="s">
        <v>56</v>
      </c>
      <c r="AB567" s="37" t="s">
        <v>56</v>
      </c>
      <c r="AF567" s="37" t="s">
        <v>56</v>
      </c>
      <c r="AG567" s="37" t="s">
        <v>56</v>
      </c>
      <c r="AI567" s="37" t="s">
        <v>56</v>
      </c>
      <c r="AJ567" s="37" t="s">
        <v>56</v>
      </c>
      <c r="AK567" s="37" t="s">
        <v>56</v>
      </c>
      <c r="AL567" s="37" t="s">
        <v>56</v>
      </c>
      <c r="AM567" s="37" t="s">
        <v>56</v>
      </c>
      <c r="AN567" s="37" t="s">
        <v>56</v>
      </c>
      <c r="AO567" s="37" t="s">
        <v>56</v>
      </c>
      <c r="AP567" s="37" t="s">
        <v>56</v>
      </c>
      <c r="AT567" s="37" t="s">
        <v>13235</v>
      </c>
      <c r="AU567" s="37" t="s">
        <v>148</v>
      </c>
      <c r="AV567" s="37" t="s">
        <v>13236</v>
      </c>
      <c r="AW567" s="37">
        <v>5.7744811988278499</v>
      </c>
      <c r="AX567" s="37">
        <v>6.64726078315128</v>
      </c>
      <c r="AY567" s="37">
        <v>6.2549650122888698</v>
      </c>
      <c r="AZ567" s="37">
        <v>6.3397889517104602</v>
      </c>
      <c r="BA567" s="37">
        <v>6.1242338478009399</v>
      </c>
      <c r="BB567" s="37">
        <v>6.3415900562648</v>
      </c>
      <c r="BC567" s="37">
        <v>6.3568360945385196</v>
      </c>
      <c r="BD567" s="37">
        <v>5.86479339934926</v>
      </c>
      <c r="BE567" s="37">
        <v>6.2491841928978999</v>
      </c>
      <c r="BF567" s="37">
        <v>6.2378078033907096</v>
      </c>
      <c r="BG567" s="37">
        <v>6.3190646066831597</v>
      </c>
      <c r="BH567" s="37">
        <v>6.1915043897215298</v>
      </c>
      <c r="BI567" s="37">
        <v>5.5800646541857502</v>
      </c>
      <c r="BJ567" s="37">
        <v>6.79468326101978</v>
      </c>
      <c r="BK567" s="37">
        <v>6.1235774120328799</v>
      </c>
      <c r="BL567" s="37">
        <v>6.4417938315267804</v>
      </c>
      <c r="BM567" s="37">
        <v>5.9703171162738098</v>
      </c>
      <c r="BN567" s="37">
        <v>6.3612365233566903</v>
      </c>
      <c r="BO567" s="37">
        <v>6.4572424862249598</v>
      </c>
    </row>
    <row r="568" spans="1:67" x14ac:dyDescent="0.25">
      <c r="A568" s="39">
        <v>567</v>
      </c>
      <c r="B568" s="37" t="s">
        <v>13237</v>
      </c>
      <c r="C568" s="37" t="s">
        <v>108</v>
      </c>
      <c r="D568" s="37" t="s">
        <v>12962</v>
      </c>
      <c r="E568" s="39" t="s">
        <v>56</v>
      </c>
      <c r="F568" s="39">
        <v>-0.3286571547427366</v>
      </c>
      <c r="G568" s="39">
        <v>4.5455294849058463E-2</v>
      </c>
      <c r="H568" s="37" t="s">
        <v>2122</v>
      </c>
      <c r="I568" s="37" t="s">
        <v>44</v>
      </c>
      <c r="J568" s="37" t="s">
        <v>101</v>
      </c>
      <c r="K568" s="37" t="s">
        <v>102</v>
      </c>
      <c r="L568" s="37" t="s">
        <v>103</v>
      </c>
      <c r="M568" s="37" t="s">
        <v>170</v>
      </c>
      <c r="N568" s="37" t="s">
        <v>937</v>
      </c>
      <c r="O568" s="37" t="s">
        <v>2122</v>
      </c>
      <c r="P568" s="89">
        <v>6</v>
      </c>
      <c r="Q568" s="37" t="s">
        <v>13238</v>
      </c>
      <c r="R568" s="37" t="s">
        <v>13238</v>
      </c>
      <c r="S568" s="37" t="s">
        <v>13239</v>
      </c>
      <c r="T568" s="37" t="s">
        <v>4836</v>
      </c>
      <c r="U568" s="37" t="s">
        <v>4836</v>
      </c>
      <c r="V568" s="37">
        <v>1</v>
      </c>
      <c r="W568" s="37">
        <v>36</v>
      </c>
      <c r="X568" s="37">
        <v>14.44</v>
      </c>
      <c r="Y568" s="37" t="s">
        <v>56</v>
      </c>
      <c r="AB568" s="37" t="s">
        <v>56</v>
      </c>
      <c r="AF568" s="37" t="s">
        <v>56</v>
      </c>
      <c r="AG568" s="37" t="s">
        <v>56</v>
      </c>
      <c r="AI568" s="37" t="s">
        <v>56</v>
      </c>
      <c r="AJ568" s="37" t="s">
        <v>56</v>
      </c>
      <c r="AK568" s="37" t="s">
        <v>56</v>
      </c>
      <c r="AL568" s="37" t="s">
        <v>56</v>
      </c>
      <c r="AM568" s="37" t="s">
        <v>56</v>
      </c>
      <c r="AN568" s="37" t="s">
        <v>56</v>
      </c>
      <c r="AO568" s="37" t="s">
        <v>56</v>
      </c>
      <c r="AP568" s="37" t="s">
        <v>2988</v>
      </c>
      <c r="AQ568" s="37" t="s">
        <v>13240</v>
      </c>
      <c r="AR568" s="37" t="s">
        <v>148</v>
      </c>
      <c r="AS568" s="37" t="s">
        <v>13241</v>
      </c>
      <c r="AT568" s="37" t="s">
        <v>13242</v>
      </c>
      <c r="AU568" s="37" t="s">
        <v>148</v>
      </c>
      <c r="AV568" s="37" t="s">
        <v>13243</v>
      </c>
      <c r="AW568" s="37">
        <v>6.8729978714798801</v>
      </c>
      <c r="AX568" s="37">
        <v>6.7426741595760502</v>
      </c>
      <c r="AY568" s="37">
        <v>6.9199667537010701</v>
      </c>
      <c r="AZ568" s="37">
        <v>8.6207084890607195</v>
      </c>
      <c r="BA568" s="37">
        <v>6.9804034203367298</v>
      </c>
      <c r="BB568" s="37">
        <v>6.8411091470826904</v>
      </c>
      <c r="BC568" s="37">
        <v>6.8407489641848098</v>
      </c>
      <c r="BD568" s="37">
        <v>6.7759780411668897</v>
      </c>
      <c r="BE568" s="37">
        <v>6.3788339752709096</v>
      </c>
      <c r="BF568" s="37">
        <v>6.74254061512611</v>
      </c>
      <c r="BG568" s="37">
        <v>7.0640647372913099</v>
      </c>
      <c r="BH568" s="37">
        <v>6.8518849320927604</v>
      </c>
      <c r="BI568" s="37">
        <v>6.9007030170170598</v>
      </c>
      <c r="BJ568" s="37">
        <v>6.4380676088394901</v>
      </c>
      <c r="BK568" s="37">
        <v>6.6783317835318901</v>
      </c>
      <c r="BL568" s="37">
        <v>6.66434585875691</v>
      </c>
      <c r="BM568" s="37">
        <v>6.9108378183196102</v>
      </c>
      <c r="BN568" s="37">
        <v>7.0803956074239602</v>
      </c>
      <c r="BO568" s="37">
        <v>7.12669140613073</v>
      </c>
    </row>
    <row r="569" spans="1:67" x14ac:dyDescent="0.25">
      <c r="A569" s="39">
        <v>568</v>
      </c>
      <c r="B569" s="37" t="s">
        <v>13244</v>
      </c>
      <c r="C569" s="37" t="s">
        <v>2935</v>
      </c>
      <c r="D569" s="37" t="s">
        <v>13247</v>
      </c>
      <c r="E569" s="39" t="s">
        <v>56</v>
      </c>
      <c r="F569" s="39">
        <v>-0.32875137232610818</v>
      </c>
      <c r="G569" s="39">
        <v>1.276300753264124E-2</v>
      </c>
      <c r="H569" s="37" t="s">
        <v>44</v>
      </c>
      <c r="I569" s="37" t="s">
        <v>44</v>
      </c>
      <c r="P569" s="89">
        <v>0</v>
      </c>
      <c r="Q569" s="37" t="s">
        <v>13245</v>
      </c>
      <c r="R569" s="37" t="s">
        <v>13245</v>
      </c>
      <c r="S569" s="37" t="s">
        <v>13246</v>
      </c>
      <c r="T569" s="37" t="s">
        <v>361</v>
      </c>
      <c r="U569" s="37" t="s">
        <v>77</v>
      </c>
      <c r="V569" s="37">
        <v>1</v>
      </c>
      <c r="W569" s="37">
        <v>15</v>
      </c>
      <c r="X569" s="37">
        <v>11.23</v>
      </c>
      <c r="Y569" s="37" t="s">
        <v>56</v>
      </c>
      <c r="AB569" s="37" t="s">
        <v>56</v>
      </c>
      <c r="AF569" s="37" t="s">
        <v>56</v>
      </c>
      <c r="AG569" s="37" t="s">
        <v>56</v>
      </c>
      <c r="AI569" s="37" t="s">
        <v>56</v>
      </c>
      <c r="AJ569" s="37" t="s">
        <v>56</v>
      </c>
      <c r="AK569" s="37" t="s">
        <v>56</v>
      </c>
      <c r="AL569" s="37" t="s">
        <v>56</v>
      </c>
      <c r="AM569" s="37" t="s">
        <v>56</v>
      </c>
      <c r="AN569" s="37" t="s">
        <v>56</v>
      </c>
      <c r="AO569" s="37" t="s">
        <v>56</v>
      </c>
      <c r="AP569" s="37" t="s">
        <v>13248</v>
      </c>
      <c r="AQ569" s="37" t="s">
        <v>2936</v>
      </c>
      <c r="AR569" s="37" t="s">
        <v>858</v>
      </c>
      <c r="AS569" s="37" t="s">
        <v>2937</v>
      </c>
      <c r="AT569" s="37" t="s">
        <v>2938</v>
      </c>
      <c r="AU569" s="37" t="s">
        <v>858</v>
      </c>
      <c r="AV569" s="37" t="s">
        <v>13249</v>
      </c>
      <c r="AW569" s="37">
        <v>6.1718290929466102</v>
      </c>
      <c r="AX569" s="37">
        <v>6.5150655425763002</v>
      </c>
      <c r="AY569" s="37">
        <v>6.7935495009109896</v>
      </c>
      <c r="AZ569" s="37">
        <v>6.9381193192743904</v>
      </c>
      <c r="BA569" s="37">
        <v>6.5482789569183097</v>
      </c>
      <c r="BB569" s="37">
        <v>5.9795875231758799</v>
      </c>
      <c r="BC569" s="37">
        <v>6.7218848592129703</v>
      </c>
      <c r="BD569" s="37">
        <v>6.2883947859893103</v>
      </c>
      <c r="BE569" s="37">
        <v>6.5302132777002404</v>
      </c>
      <c r="BF569" s="37">
        <v>6.0264560406710403</v>
      </c>
      <c r="BG569" s="37">
        <v>6.8082988360607599</v>
      </c>
      <c r="BH569" s="37">
        <v>6.5530270602618996</v>
      </c>
      <c r="BI569" s="37">
        <v>6.23267878173497</v>
      </c>
      <c r="BJ569" s="37">
        <v>6.7405916997018602</v>
      </c>
      <c r="BK569" s="37">
        <v>6.65243017598935</v>
      </c>
      <c r="BL569" s="37">
        <v>6.1828569965618803</v>
      </c>
      <c r="BM569" s="37">
        <v>6.3978011859705699</v>
      </c>
      <c r="BN569" s="37">
        <v>6.2806923918430799</v>
      </c>
      <c r="BO569" s="37">
        <v>6.3260286733379001</v>
      </c>
    </row>
    <row r="570" spans="1:67" x14ac:dyDescent="0.25">
      <c r="A570" s="39">
        <v>569</v>
      </c>
      <c r="B570" s="37" t="s">
        <v>13250</v>
      </c>
      <c r="C570" s="37" t="s">
        <v>255</v>
      </c>
      <c r="D570" s="37" t="s">
        <v>256</v>
      </c>
      <c r="E570" s="39" t="s">
        <v>56</v>
      </c>
      <c r="F570" s="39">
        <v>-0.32904503681918662</v>
      </c>
      <c r="G570" s="39">
        <v>7.9634892065499965E-3</v>
      </c>
      <c r="H570" s="37" t="s">
        <v>181</v>
      </c>
      <c r="I570" s="37" t="s">
        <v>44</v>
      </c>
      <c r="J570" s="37" t="s">
        <v>101</v>
      </c>
      <c r="K570" s="37" t="s">
        <v>102</v>
      </c>
      <c r="L570" s="37" t="s">
        <v>103</v>
      </c>
      <c r="M570" s="37" t="s">
        <v>170</v>
      </c>
      <c r="N570" s="37" t="s">
        <v>182</v>
      </c>
      <c r="O570" s="37" t="s">
        <v>181</v>
      </c>
      <c r="P570" s="89">
        <v>6</v>
      </c>
      <c r="Q570" s="37" t="s">
        <v>13251</v>
      </c>
      <c r="R570" s="37" t="s">
        <v>13251</v>
      </c>
      <c r="S570" s="37" t="s">
        <v>13252</v>
      </c>
      <c r="T570" s="37" t="s">
        <v>3272</v>
      </c>
      <c r="U570" s="37" t="s">
        <v>2447</v>
      </c>
      <c r="V570" s="37">
        <v>1</v>
      </c>
      <c r="W570" s="37">
        <v>73</v>
      </c>
      <c r="X570" s="37">
        <v>14.25</v>
      </c>
      <c r="Y570" s="37" t="s">
        <v>56</v>
      </c>
      <c r="AB570" s="37" t="s">
        <v>56</v>
      </c>
      <c r="AF570" s="37" t="s">
        <v>56</v>
      </c>
      <c r="AG570" s="37" t="s">
        <v>56</v>
      </c>
      <c r="AI570" s="37" t="s">
        <v>56</v>
      </c>
      <c r="AJ570" s="37" t="s">
        <v>56</v>
      </c>
      <c r="AK570" s="37" t="s">
        <v>56</v>
      </c>
      <c r="AL570" s="37" t="s">
        <v>56</v>
      </c>
      <c r="AM570" s="37" t="s">
        <v>56</v>
      </c>
      <c r="AN570" s="37" t="s">
        <v>56</v>
      </c>
      <c r="AO570" s="37" t="s">
        <v>56</v>
      </c>
      <c r="AP570" s="37" t="s">
        <v>259</v>
      </c>
      <c r="AQ570" s="37" t="s">
        <v>260</v>
      </c>
      <c r="AT570" s="37" t="s">
        <v>261</v>
      </c>
      <c r="AU570" s="37" t="s">
        <v>262</v>
      </c>
      <c r="AV570" s="37" t="s">
        <v>6994</v>
      </c>
      <c r="AW570" s="37">
        <v>7.3062480781650798</v>
      </c>
      <c r="AX570" s="37">
        <v>7.5546769018106801</v>
      </c>
      <c r="AY570" s="37">
        <v>8.5291479210850394</v>
      </c>
      <c r="AZ570" s="37">
        <v>7.6240189739828201</v>
      </c>
      <c r="BA570" s="37">
        <v>7.8657138159255702</v>
      </c>
      <c r="BB570" s="37">
        <v>7.2250119208854704</v>
      </c>
      <c r="BC570" s="37">
        <v>7.6769906660078497</v>
      </c>
      <c r="BD570" s="37">
        <v>7.4505031578730598</v>
      </c>
      <c r="BE570" s="37">
        <v>7.4089603811248104</v>
      </c>
      <c r="BF570" s="37">
        <v>7.5835501608431803</v>
      </c>
      <c r="BG570" s="37">
        <v>7.5876268024892601</v>
      </c>
      <c r="BH570" s="37">
        <v>7.2673829788882003</v>
      </c>
      <c r="BI570" s="37">
        <v>7.0912095999367297</v>
      </c>
      <c r="BJ570" s="37">
        <v>7.5463760820683499</v>
      </c>
      <c r="BK570" s="37">
        <v>7.5607791345431004</v>
      </c>
      <c r="BL570" s="37">
        <v>7.2809879117449601</v>
      </c>
      <c r="BM570" s="37">
        <v>7.4131823881023102</v>
      </c>
      <c r="BN570" s="37">
        <v>7.5220332330270896</v>
      </c>
      <c r="BO570" s="37">
        <v>7.2838550758722196</v>
      </c>
    </row>
    <row r="571" spans="1:67" x14ac:dyDescent="0.25">
      <c r="A571" s="39">
        <v>570</v>
      </c>
      <c r="B571" s="37" t="s">
        <v>13253</v>
      </c>
      <c r="C571" s="37" t="s">
        <v>9000</v>
      </c>
      <c r="D571" s="37" t="s">
        <v>9001</v>
      </c>
      <c r="E571" s="39" t="s">
        <v>9002</v>
      </c>
      <c r="F571" s="39">
        <v>-0.32924011210282339</v>
      </c>
      <c r="G571" s="39">
        <v>3.048615693526335E-2</v>
      </c>
      <c r="H571" s="37" t="s">
        <v>5325</v>
      </c>
      <c r="I571" s="37" t="s">
        <v>44</v>
      </c>
      <c r="J571" s="37" t="s">
        <v>45</v>
      </c>
      <c r="K571" s="37" t="s">
        <v>295</v>
      </c>
      <c r="L571" s="37" t="s">
        <v>296</v>
      </c>
      <c r="M571" s="37" t="s">
        <v>297</v>
      </c>
      <c r="N571" s="37" t="s">
        <v>294</v>
      </c>
      <c r="O571" s="37" t="s">
        <v>5325</v>
      </c>
      <c r="P571" s="89">
        <v>6</v>
      </c>
      <c r="Q571" s="37" t="s">
        <v>13256</v>
      </c>
      <c r="R571" s="37" t="s">
        <v>13254</v>
      </c>
      <c r="S571" s="37" t="s">
        <v>13255</v>
      </c>
      <c r="T571" s="37" t="s">
        <v>12684</v>
      </c>
      <c r="U571" s="37" t="s">
        <v>3545</v>
      </c>
      <c r="V571" s="37">
        <v>2</v>
      </c>
      <c r="W571" s="37">
        <v>33</v>
      </c>
      <c r="X571" s="37">
        <v>7.92</v>
      </c>
      <c r="Y571" s="37" t="s">
        <v>56</v>
      </c>
      <c r="AB571" s="37" t="s">
        <v>9003</v>
      </c>
      <c r="AC571" s="37" t="s">
        <v>9004</v>
      </c>
      <c r="AD571" s="37" t="s">
        <v>9005</v>
      </c>
      <c r="AE571" s="37" t="s">
        <v>9006</v>
      </c>
      <c r="AF571" s="37" t="s">
        <v>9007</v>
      </c>
      <c r="AG571" s="37" t="s">
        <v>9008</v>
      </c>
      <c r="AH571" s="37" t="s">
        <v>9009</v>
      </c>
      <c r="AI571" s="37" t="s">
        <v>5120</v>
      </c>
      <c r="AJ571" s="37" t="s">
        <v>9010</v>
      </c>
      <c r="AK571" s="37" t="s">
        <v>9011</v>
      </c>
      <c r="AL571" s="37" t="s">
        <v>1919</v>
      </c>
      <c r="AM571" s="37" t="s">
        <v>56</v>
      </c>
      <c r="AN571" s="37" t="s">
        <v>56</v>
      </c>
      <c r="AO571" s="37" t="s">
        <v>56</v>
      </c>
      <c r="AP571" s="37" t="s">
        <v>10121</v>
      </c>
      <c r="AQ571" s="37" t="s">
        <v>9013</v>
      </c>
      <c r="AR571" s="37" t="s">
        <v>1583</v>
      </c>
      <c r="AS571" s="37" t="s">
        <v>9014</v>
      </c>
      <c r="AT571" s="37" t="s">
        <v>9015</v>
      </c>
      <c r="AU571" s="37" t="s">
        <v>4</v>
      </c>
      <c r="AV571" s="37" t="s">
        <v>13257</v>
      </c>
      <c r="AW571" s="37">
        <v>6.4480800827239104</v>
      </c>
      <c r="AX571" s="37">
        <v>7.1941159680747599</v>
      </c>
      <c r="AY571" s="37">
        <v>7.0801067901985704</v>
      </c>
      <c r="AZ571" s="37">
        <v>6.81233174772429</v>
      </c>
      <c r="BA571" s="37">
        <v>7.4597120742158296</v>
      </c>
      <c r="BB571" s="37">
        <v>6.7920308650856098</v>
      </c>
      <c r="BC571" s="37">
        <v>7.2481695378321396</v>
      </c>
      <c r="BD571" s="37">
        <v>7.4038409037182404</v>
      </c>
      <c r="BE571" s="37">
        <v>6.3971838520954698</v>
      </c>
      <c r="BF571" s="37">
        <v>6.9898212564471001</v>
      </c>
      <c r="BG571" s="37">
        <v>6.6420934802361602</v>
      </c>
      <c r="BH571" s="37">
        <v>6.5391452540551303</v>
      </c>
      <c r="BI571" s="37">
        <v>6.7179699963458503</v>
      </c>
      <c r="BJ571" s="37">
        <v>7.3059100243766997</v>
      </c>
      <c r="BK571" s="37">
        <v>7.1578389422749797</v>
      </c>
      <c r="BL571" s="37">
        <v>6.83863510078801</v>
      </c>
      <c r="BM571" s="37">
        <v>6.5794693051493196</v>
      </c>
      <c r="BN571" s="37">
        <v>6.8435971957535102</v>
      </c>
      <c r="BO571" s="37">
        <v>7.4547381933287102</v>
      </c>
    </row>
    <row r="572" spans="1:67" x14ac:dyDescent="0.25">
      <c r="A572" s="39">
        <v>571</v>
      </c>
      <c r="B572" s="37" t="s">
        <v>13258</v>
      </c>
      <c r="C572" s="37" t="s">
        <v>9369</v>
      </c>
      <c r="D572" s="37" t="s">
        <v>13264</v>
      </c>
      <c r="E572" s="39" t="s">
        <v>13265</v>
      </c>
      <c r="F572" s="39">
        <v>-0.32941824872745601</v>
      </c>
      <c r="G572" s="39">
        <v>1.011233392133346E-2</v>
      </c>
      <c r="H572" s="37" t="s">
        <v>11808</v>
      </c>
      <c r="I572" s="37" t="s">
        <v>44</v>
      </c>
      <c r="J572" s="37" t="s">
        <v>101</v>
      </c>
      <c r="K572" s="37" t="s">
        <v>102</v>
      </c>
      <c r="L572" s="37" t="s">
        <v>103</v>
      </c>
      <c r="M572" s="37" t="s">
        <v>1286</v>
      </c>
      <c r="N572" s="37" t="s">
        <v>1287</v>
      </c>
      <c r="O572" s="37" t="s">
        <v>11808</v>
      </c>
      <c r="P572" s="89">
        <v>6</v>
      </c>
      <c r="Q572" s="37" t="s">
        <v>13261</v>
      </c>
      <c r="R572" s="37" t="s">
        <v>13259</v>
      </c>
      <c r="S572" s="37" t="s">
        <v>13260</v>
      </c>
      <c r="T572" s="37" t="s">
        <v>13262</v>
      </c>
      <c r="U572" s="37" t="s">
        <v>13263</v>
      </c>
      <c r="V572" s="37">
        <v>2</v>
      </c>
      <c r="W572" s="37">
        <v>73</v>
      </c>
      <c r="X572" s="37">
        <v>11.08</v>
      </c>
      <c r="Y572" s="37" t="s">
        <v>13266</v>
      </c>
      <c r="Z572" s="37" t="s">
        <v>13267</v>
      </c>
      <c r="AA572" s="37" t="s">
        <v>13268</v>
      </c>
      <c r="AB572" s="37" t="s">
        <v>12415</v>
      </c>
      <c r="AC572" s="37" t="s">
        <v>12416</v>
      </c>
      <c r="AD572" s="37" t="s">
        <v>12417</v>
      </c>
      <c r="AE572" s="37" t="s">
        <v>3507</v>
      </c>
      <c r="AF572" s="37" t="s">
        <v>12418</v>
      </c>
      <c r="AG572" s="37" t="s">
        <v>12419</v>
      </c>
      <c r="AH572" s="37" t="s">
        <v>12420</v>
      </c>
      <c r="AI572" s="37" t="s">
        <v>56</v>
      </c>
      <c r="AJ572" s="37" t="s">
        <v>12421</v>
      </c>
      <c r="AK572" s="37" t="s">
        <v>3513</v>
      </c>
      <c r="AL572" s="37" t="s">
        <v>326</v>
      </c>
      <c r="AM572" s="37" t="s">
        <v>56</v>
      </c>
      <c r="AN572" s="37" t="s">
        <v>56</v>
      </c>
      <c r="AO572" s="37" t="s">
        <v>56</v>
      </c>
      <c r="AP572" s="37" t="s">
        <v>3514</v>
      </c>
      <c r="AQ572" s="37" t="s">
        <v>3515</v>
      </c>
      <c r="AR572" s="37" t="s">
        <v>442</v>
      </c>
      <c r="AS572" s="37" t="s">
        <v>3516</v>
      </c>
      <c r="AT572" s="37" t="s">
        <v>12422</v>
      </c>
      <c r="AU572" s="37" t="s">
        <v>442</v>
      </c>
      <c r="AV572" s="37" t="s">
        <v>13269</v>
      </c>
      <c r="AW572" s="37">
        <v>6.6144016057349999</v>
      </c>
      <c r="AX572" s="37">
        <v>6.9014719984599102</v>
      </c>
      <c r="AY572" s="37">
        <v>6.9232881195657701</v>
      </c>
      <c r="AZ572" s="37">
        <v>6.8769709076879399</v>
      </c>
      <c r="BA572" s="37">
        <v>6.8961513389660301</v>
      </c>
      <c r="BB572" s="37">
        <v>6.5953144194125803</v>
      </c>
      <c r="BC572" s="37">
        <v>7.7438702284606098</v>
      </c>
      <c r="BD572" s="37">
        <v>7.1534947704283898</v>
      </c>
      <c r="BE572" s="37">
        <v>6.6398748895695103</v>
      </c>
      <c r="BF572" s="37">
        <v>6.80939141816856</v>
      </c>
      <c r="BG572" s="37">
        <v>7.3885718645276297</v>
      </c>
      <c r="BH572" s="37">
        <v>6.8184107264412797</v>
      </c>
      <c r="BI572" s="37">
        <v>6.6633617418146702</v>
      </c>
      <c r="BJ572" s="37">
        <v>7.1023822802490697</v>
      </c>
      <c r="BK572" s="37">
        <v>6.9212780466789896</v>
      </c>
      <c r="BL572" s="37">
        <v>6.5775436133630496</v>
      </c>
      <c r="BM572" s="37">
        <v>6.67172818072134</v>
      </c>
      <c r="BN572" s="37">
        <v>6.7689414095625997</v>
      </c>
      <c r="BO572" s="37">
        <v>7.0814355621675702</v>
      </c>
    </row>
    <row r="573" spans="1:67" x14ac:dyDescent="0.25">
      <c r="A573" s="39">
        <v>572</v>
      </c>
      <c r="B573" s="37" t="s">
        <v>13270</v>
      </c>
      <c r="C573" s="37" t="s">
        <v>108</v>
      </c>
      <c r="D573" s="37" t="s">
        <v>5132</v>
      </c>
      <c r="E573" s="39" t="s">
        <v>56</v>
      </c>
      <c r="F573" s="39">
        <v>-0.3295193370434486</v>
      </c>
      <c r="G573" s="39">
        <v>1.601099081051716E-2</v>
      </c>
      <c r="H573" s="37" t="s">
        <v>6558</v>
      </c>
      <c r="I573" s="37" t="s">
        <v>44</v>
      </c>
      <c r="J573" s="37" t="s">
        <v>101</v>
      </c>
      <c r="K573" s="37" t="s">
        <v>102</v>
      </c>
      <c r="L573" s="37" t="s">
        <v>103</v>
      </c>
      <c r="M573" s="37" t="s">
        <v>104</v>
      </c>
      <c r="N573" s="37" t="s">
        <v>105</v>
      </c>
      <c r="O573" s="37" t="s">
        <v>6558</v>
      </c>
      <c r="P573" s="89">
        <v>6</v>
      </c>
      <c r="Q573" s="37" t="s">
        <v>13271</v>
      </c>
      <c r="R573" s="37" t="s">
        <v>13271</v>
      </c>
      <c r="S573" s="37" t="s">
        <v>13272</v>
      </c>
      <c r="T573" s="37" t="s">
        <v>2043</v>
      </c>
      <c r="U573" s="37" t="s">
        <v>1326</v>
      </c>
      <c r="V573" s="37">
        <v>1</v>
      </c>
      <c r="W573" s="37">
        <v>44</v>
      </c>
      <c r="X573" s="37">
        <v>13.45</v>
      </c>
      <c r="Y573" s="37" t="s">
        <v>56</v>
      </c>
      <c r="AB573" s="37" t="s">
        <v>56</v>
      </c>
      <c r="AF573" s="37" t="s">
        <v>126</v>
      </c>
      <c r="AG573" s="37" t="s">
        <v>56</v>
      </c>
      <c r="AI573" s="37" t="s">
        <v>56</v>
      </c>
      <c r="AJ573" s="37" t="s">
        <v>56</v>
      </c>
      <c r="AK573" s="37" t="s">
        <v>56</v>
      </c>
      <c r="AL573" s="37" t="s">
        <v>112</v>
      </c>
      <c r="AM573" s="37" t="s">
        <v>127</v>
      </c>
      <c r="AN573" s="37" t="s">
        <v>56</v>
      </c>
      <c r="AO573" s="37" t="s">
        <v>56</v>
      </c>
      <c r="AP573" s="37" t="s">
        <v>128</v>
      </c>
      <c r="AQ573" s="37" t="s">
        <v>12046</v>
      </c>
      <c r="AR573" s="37" t="s">
        <v>354</v>
      </c>
      <c r="AS573" s="37" t="s">
        <v>12047</v>
      </c>
      <c r="AT573" s="37" t="s">
        <v>13273</v>
      </c>
      <c r="AU573" s="37" t="s">
        <v>148</v>
      </c>
      <c r="AV573" s="37" t="s">
        <v>13274</v>
      </c>
      <c r="AW573" s="37">
        <v>7.58407103345208</v>
      </c>
      <c r="AX573" s="37">
        <v>7.3983567487348703</v>
      </c>
      <c r="AY573" s="37">
        <v>7.6267354777043499</v>
      </c>
      <c r="AZ573" s="37">
        <v>7.4941546079381398</v>
      </c>
      <c r="BA573" s="37">
        <v>7.9927368327017803</v>
      </c>
      <c r="BB573" s="37">
        <v>7.3593326424648398</v>
      </c>
      <c r="BC573" s="37">
        <v>8.4140871535013098</v>
      </c>
      <c r="BD573" s="37">
        <v>7.4458143104988901</v>
      </c>
      <c r="BE573" s="37">
        <v>6.90129487167723</v>
      </c>
      <c r="BF573" s="37">
        <v>8.0433229775052002</v>
      </c>
      <c r="BG573" s="37">
        <v>7.8418004308845903</v>
      </c>
      <c r="BH573" s="37">
        <v>7.3737117849166802</v>
      </c>
      <c r="BI573" s="37">
        <v>7.4350955020056499</v>
      </c>
      <c r="BJ573" s="37">
        <v>7.5230828287567402</v>
      </c>
      <c r="BK573" s="37">
        <v>7.4964383824306502</v>
      </c>
      <c r="BL573" s="37">
        <v>7.1714046640972304</v>
      </c>
      <c r="BM573" s="37">
        <v>7.2832333875117898</v>
      </c>
      <c r="BN573" s="37">
        <v>7.7247263270561701</v>
      </c>
      <c r="BO573" s="37">
        <v>7.6343412270172903</v>
      </c>
    </row>
    <row r="574" spans="1:67" x14ac:dyDescent="0.25">
      <c r="A574" s="39">
        <v>573</v>
      </c>
      <c r="B574" s="37" t="s">
        <v>13275</v>
      </c>
      <c r="C574" s="37" t="s">
        <v>13278</v>
      </c>
      <c r="D574" s="37" t="s">
        <v>13278</v>
      </c>
      <c r="E574" s="39" t="s">
        <v>13279</v>
      </c>
      <c r="F574" s="39">
        <v>-0.32964363157801818</v>
      </c>
      <c r="G574" s="39">
        <v>4.8487627216789383E-3</v>
      </c>
      <c r="H574" s="37" t="s">
        <v>887</v>
      </c>
      <c r="I574" s="37" t="s">
        <v>44</v>
      </c>
      <c r="J574" s="37" t="s">
        <v>101</v>
      </c>
      <c r="K574" s="37" t="s">
        <v>102</v>
      </c>
      <c r="L574" s="37" t="s">
        <v>103</v>
      </c>
      <c r="M574" s="37" t="s">
        <v>104</v>
      </c>
      <c r="N574" s="37" t="s">
        <v>417</v>
      </c>
      <c r="O574" s="37" t="s">
        <v>887</v>
      </c>
      <c r="P574" s="89">
        <v>6</v>
      </c>
      <c r="Q574" s="37" t="s">
        <v>13276</v>
      </c>
      <c r="R574" s="37" t="s">
        <v>13276</v>
      </c>
      <c r="S574" s="37" t="s">
        <v>13277</v>
      </c>
      <c r="T574" s="37" t="s">
        <v>212</v>
      </c>
      <c r="U574" s="37" t="s">
        <v>388</v>
      </c>
      <c r="V574" s="37">
        <v>1</v>
      </c>
      <c r="W574" s="37">
        <v>19</v>
      </c>
      <c r="X574" s="37">
        <v>7.75</v>
      </c>
      <c r="Y574" s="37" t="s">
        <v>56</v>
      </c>
      <c r="AB574" s="37" t="s">
        <v>13280</v>
      </c>
      <c r="AC574" s="37" t="s">
        <v>13281</v>
      </c>
      <c r="AD574" s="37" t="s">
        <v>13282</v>
      </c>
      <c r="AF574" s="37" t="s">
        <v>13283</v>
      </c>
      <c r="AG574" s="37" t="s">
        <v>13284</v>
      </c>
      <c r="AH574" s="37" t="s">
        <v>13285</v>
      </c>
      <c r="AI574" s="37" t="s">
        <v>13286</v>
      </c>
      <c r="AJ574" s="37" t="s">
        <v>13287</v>
      </c>
      <c r="AK574" s="37" t="s">
        <v>13288</v>
      </c>
      <c r="AL574" s="37" t="s">
        <v>67</v>
      </c>
      <c r="AM574" s="37" t="s">
        <v>56</v>
      </c>
      <c r="AN574" s="37" t="s">
        <v>56</v>
      </c>
      <c r="AO574" s="37" t="s">
        <v>56</v>
      </c>
      <c r="AP574" s="37" t="s">
        <v>13289</v>
      </c>
      <c r="AQ574" s="37" t="s">
        <v>13290</v>
      </c>
      <c r="AR574" s="37" t="s">
        <v>442</v>
      </c>
      <c r="AS574" s="37" t="s">
        <v>13278</v>
      </c>
      <c r="AT574" s="37" t="s">
        <v>13291</v>
      </c>
      <c r="AU574" s="37" t="s">
        <v>442</v>
      </c>
      <c r="AV574" s="37" t="s">
        <v>13292</v>
      </c>
      <c r="AW574" s="37">
        <v>6.3490250386360199</v>
      </c>
      <c r="AX574" s="37">
        <v>6.6695772861725802</v>
      </c>
      <c r="AY574" s="37">
        <v>6.58118718301517</v>
      </c>
      <c r="AZ574" s="37">
        <v>6.8051813745137499</v>
      </c>
      <c r="BA574" s="37">
        <v>7.1576683029463597</v>
      </c>
      <c r="BB574" s="37">
        <v>6.3066396553847603</v>
      </c>
      <c r="BC574" s="37">
        <v>6.7824655291984799</v>
      </c>
      <c r="BD574" s="37">
        <v>6.3247044009598596</v>
      </c>
      <c r="BE574" s="37">
        <v>6.2263036591703198</v>
      </c>
      <c r="BF574" s="37">
        <v>6.7777276791569703</v>
      </c>
      <c r="BG574" s="37">
        <v>6.3421069129296699</v>
      </c>
      <c r="BH574" s="37">
        <v>6.16697774326488</v>
      </c>
      <c r="BI574" s="37">
        <v>6.1770560575247702</v>
      </c>
      <c r="BJ574" s="37">
        <v>6.6919033967898001</v>
      </c>
      <c r="BK574" s="37">
        <v>6.3799580104063196</v>
      </c>
      <c r="BL574" s="37">
        <v>6.32808406031688</v>
      </c>
      <c r="BM574" s="37">
        <v>6.1425024055448301</v>
      </c>
      <c r="BN574" s="37">
        <v>6.3479348735521803</v>
      </c>
      <c r="BO574" s="37">
        <v>6.4498486644132296</v>
      </c>
    </row>
    <row r="575" spans="1:67" x14ac:dyDescent="0.25">
      <c r="A575" s="39">
        <v>574</v>
      </c>
      <c r="B575" s="37" t="s">
        <v>13293</v>
      </c>
      <c r="C575" s="37" t="s">
        <v>108</v>
      </c>
      <c r="D575" s="37" t="s">
        <v>13296</v>
      </c>
      <c r="E575" s="39" t="s">
        <v>13297</v>
      </c>
      <c r="F575" s="39">
        <v>-0.3299544319145431</v>
      </c>
      <c r="G575" s="39">
        <v>3.048615693526335E-2</v>
      </c>
      <c r="H575" s="37" t="s">
        <v>48</v>
      </c>
      <c r="I575" s="37" t="s">
        <v>44</v>
      </c>
      <c r="J575" s="37" t="s">
        <v>45</v>
      </c>
      <c r="K575" s="37" t="s">
        <v>46</v>
      </c>
      <c r="L575" s="37" t="s">
        <v>47</v>
      </c>
      <c r="M575" s="37" t="s">
        <v>48</v>
      </c>
      <c r="P575" s="89">
        <v>4</v>
      </c>
      <c r="Q575" s="37" t="s">
        <v>13294</v>
      </c>
      <c r="R575" s="37" t="s">
        <v>13294</v>
      </c>
      <c r="S575" s="37" t="s">
        <v>13295</v>
      </c>
      <c r="T575" s="37" t="s">
        <v>565</v>
      </c>
      <c r="U575" s="37" t="s">
        <v>107</v>
      </c>
      <c r="V575" s="37">
        <v>1</v>
      </c>
      <c r="W575" s="37">
        <v>5</v>
      </c>
      <c r="X575" s="37">
        <v>2.67</v>
      </c>
      <c r="Y575" s="37" t="s">
        <v>56</v>
      </c>
      <c r="AB575" s="37" t="s">
        <v>56</v>
      </c>
      <c r="AF575" s="37" t="s">
        <v>13298</v>
      </c>
      <c r="AG575" s="37" t="s">
        <v>56</v>
      </c>
      <c r="AI575" s="37" t="s">
        <v>56</v>
      </c>
      <c r="AJ575" s="37" t="s">
        <v>56</v>
      </c>
      <c r="AK575" s="37" t="s">
        <v>56</v>
      </c>
      <c r="AL575" s="37" t="s">
        <v>961</v>
      </c>
      <c r="AM575" s="37" t="s">
        <v>56</v>
      </c>
      <c r="AN575" s="37" t="s">
        <v>56</v>
      </c>
      <c r="AO575" s="37" t="s">
        <v>56</v>
      </c>
      <c r="AP575" s="37" t="s">
        <v>13299</v>
      </c>
      <c r="AT575" s="37" t="s">
        <v>13300</v>
      </c>
      <c r="AU575" s="37" t="s">
        <v>148</v>
      </c>
      <c r="AV575" s="37" t="s">
        <v>13301</v>
      </c>
      <c r="AW575" s="37">
        <v>5.6347703955651101</v>
      </c>
      <c r="AX575" s="37">
        <v>6.7540462889910504</v>
      </c>
      <c r="AY575" s="37">
        <v>6.5979365032511597</v>
      </c>
      <c r="AZ575" s="37">
        <v>6.1308645700521902</v>
      </c>
      <c r="BA575" s="37">
        <v>6.0991109897731102</v>
      </c>
      <c r="BB575" s="37">
        <v>6.4639432107165797</v>
      </c>
      <c r="BC575" s="37">
        <v>6.3449816101741598</v>
      </c>
      <c r="BD575" s="37">
        <v>6.1006982104088596</v>
      </c>
      <c r="BE575" s="37">
        <v>6.2417259884023704</v>
      </c>
      <c r="BF575" s="37">
        <v>6.0198662032298103</v>
      </c>
      <c r="BG575" s="37">
        <v>6.4035581998548503</v>
      </c>
      <c r="BH575" s="37">
        <v>6.4843781143309096</v>
      </c>
      <c r="BI575" s="37">
        <v>6.4635573543900202</v>
      </c>
      <c r="BJ575" s="37">
        <v>6.5570679935856804</v>
      </c>
      <c r="BK575" s="37">
        <v>6.1113468769158104</v>
      </c>
      <c r="BL575" s="37">
        <v>5.6473350385741696</v>
      </c>
      <c r="BM575" s="37">
        <v>6.2898454850522203</v>
      </c>
      <c r="BN575" s="37">
        <v>6.8949222668136203</v>
      </c>
      <c r="BO575" s="37">
        <v>6.4988216545623398</v>
      </c>
    </row>
    <row r="576" spans="1:67" x14ac:dyDescent="0.25">
      <c r="A576" s="39">
        <v>575</v>
      </c>
      <c r="B576" s="37" t="s">
        <v>13302</v>
      </c>
      <c r="C576" s="37" t="s">
        <v>108</v>
      </c>
      <c r="D576" s="37" t="s">
        <v>13305</v>
      </c>
      <c r="E576" s="39" t="s">
        <v>13306</v>
      </c>
      <c r="F576" s="39">
        <v>-0.33004725250757788</v>
      </c>
      <c r="G576" s="39">
        <v>1.601099081051716E-2</v>
      </c>
      <c r="H576" s="37" t="s">
        <v>100</v>
      </c>
      <c r="I576" s="37" t="s">
        <v>44</v>
      </c>
      <c r="J576" s="37" t="s">
        <v>101</v>
      </c>
      <c r="K576" s="37" t="s">
        <v>102</v>
      </c>
      <c r="L576" s="37" t="s">
        <v>103</v>
      </c>
      <c r="M576" s="37" t="s">
        <v>104</v>
      </c>
      <c r="N576" s="37" t="s">
        <v>105</v>
      </c>
      <c r="O576" s="37" t="s">
        <v>100</v>
      </c>
      <c r="P576" s="89">
        <v>6</v>
      </c>
      <c r="Q576" s="37" t="s">
        <v>13303</v>
      </c>
      <c r="R576" s="37" t="s">
        <v>13303</v>
      </c>
      <c r="S576" s="37" t="s">
        <v>13304</v>
      </c>
      <c r="T576" s="37" t="s">
        <v>7662</v>
      </c>
      <c r="U576" s="37" t="s">
        <v>2604</v>
      </c>
      <c r="V576" s="37">
        <v>1</v>
      </c>
      <c r="W576" s="37">
        <v>78</v>
      </c>
      <c r="X576" s="37">
        <v>9.82</v>
      </c>
      <c r="Y576" s="37" t="s">
        <v>56</v>
      </c>
      <c r="AB576" s="37" t="s">
        <v>13307</v>
      </c>
      <c r="AC576" s="37" t="s">
        <v>13308</v>
      </c>
      <c r="AD576" s="37" t="s">
        <v>13309</v>
      </c>
      <c r="AE576" s="37" t="s">
        <v>13310</v>
      </c>
      <c r="AF576" s="37" t="s">
        <v>13311</v>
      </c>
      <c r="AG576" s="37" t="s">
        <v>1851</v>
      </c>
      <c r="AH576" s="37" t="s">
        <v>1852</v>
      </c>
      <c r="AI576" s="37" t="s">
        <v>1853</v>
      </c>
      <c r="AJ576" s="37" t="s">
        <v>13312</v>
      </c>
      <c r="AK576" s="37" t="s">
        <v>1855</v>
      </c>
      <c r="AL576" s="37" t="s">
        <v>13313</v>
      </c>
      <c r="AM576" s="37" t="s">
        <v>56</v>
      </c>
      <c r="AN576" s="37" t="s">
        <v>56</v>
      </c>
      <c r="AO576" s="37" t="s">
        <v>56</v>
      </c>
      <c r="AP576" s="37" t="s">
        <v>13314</v>
      </c>
      <c r="AQ576" s="37" t="s">
        <v>13315</v>
      </c>
      <c r="AR576" s="37" t="s">
        <v>4</v>
      </c>
      <c r="AS576" s="37" t="s">
        <v>13316</v>
      </c>
      <c r="AT576" s="37" t="s">
        <v>13317</v>
      </c>
      <c r="AU576" s="37" t="s">
        <v>4</v>
      </c>
      <c r="AV576" s="37" t="s">
        <v>13318</v>
      </c>
      <c r="AW576" s="37">
        <v>6.7843784006326704</v>
      </c>
      <c r="AX576" s="37">
        <v>7.1335549067178503</v>
      </c>
      <c r="AY576" s="37">
        <v>6.35189308505245</v>
      </c>
      <c r="AZ576" s="37">
        <v>6.7972987784331602</v>
      </c>
      <c r="BA576" s="37">
        <v>6.7919502360249</v>
      </c>
      <c r="BB576" s="37">
        <v>6.5742282190395303</v>
      </c>
      <c r="BC576" s="37">
        <v>6.7214190792853499</v>
      </c>
      <c r="BD576" s="37">
        <v>6.6089644923855104</v>
      </c>
      <c r="BE576" s="37">
        <v>6.5642458852754997</v>
      </c>
      <c r="BF576" s="37">
        <v>6.1149830771995903</v>
      </c>
      <c r="BG576" s="37">
        <v>6.5566523288046596</v>
      </c>
      <c r="BH576" s="37">
        <v>6.6213581694320398</v>
      </c>
      <c r="BI576" s="37">
        <v>6.3586145190868102</v>
      </c>
      <c r="BJ576" s="37">
        <v>6.7436156600922601</v>
      </c>
      <c r="BK576" s="37">
        <v>6.0924771189314502</v>
      </c>
      <c r="BL576" s="37">
        <v>5.9056939036048099</v>
      </c>
      <c r="BM576" s="37">
        <v>6.4323680741757396</v>
      </c>
      <c r="BN576" s="37">
        <v>6.8098189346308304</v>
      </c>
      <c r="BO576" s="37">
        <v>6.7158029373140398</v>
      </c>
    </row>
    <row r="577" spans="1:67" x14ac:dyDescent="0.25">
      <c r="A577" s="39">
        <v>576</v>
      </c>
      <c r="B577" s="37" t="s">
        <v>13319</v>
      </c>
      <c r="C577" s="37" t="s">
        <v>255</v>
      </c>
      <c r="D577" s="37" t="s">
        <v>256</v>
      </c>
      <c r="E577" s="39" t="s">
        <v>56</v>
      </c>
      <c r="F577" s="39">
        <v>-0.33017716368890149</v>
      </c>
      <c r="G577" s="39">
        <v>2.4744672046398939E-2</v>
      </c>
      <c r="H577" s="37" t="s">
        <v>105</v>
      </c>
      <c r="I577" s="37" t="s">
        <v>44</v>
      </c>
      <c r="J577" s="37" t="s">
        <v>101</v>
      </c>
      <c r="K577" s="37" t="s">
        <v>102</v>
      </c>
      <c r="L577" s="37" t="s">
        <v>103</v>
      </c>
      <c r="M577" s="37" t="s">
        <v>104</v>
      </c>
      <c r="N577" s="37" t="s">
        <v>105</v>
      </c>
      <c r="P577" s="89">
        <v>5</v>
      </c>
      <c r="Q577" s="37" t="s">
        <v>13320</v>
      </c>
      <c r="R577" s="37" t="s">
        <v>13320</v>
      </c>
      <c r="S577" s="37" t="s">
        <v>13321</v>
      </c>
      <c r="T577" s="37" t="s">
        <v>6360</v>
      </c>
      <c r="U577" s="37" t="s">
        <v>387</v>
      </c>
      <c r="V577" s="37">
        <v>1</v>
      </c>
      <c r="W577" s="37">
        <v>39</v>
      </c>
      <c r="X577" s="37">
        <v>11.19</v>
      </c>
      <c r="Y577" s="37" t="s">
        <v>56</v>
      </c>
      <c r="AB577" s="37" t="s">
        <v>56</v>
      </c>
      <c r="AF577" s="37" t="s">
        <v>56</v>
      </c>
      <c r="AG577" s="37" t="s">
        <v>56</v>
      </c>
      <c r="AI577" s="37" t="s">
        <v>56</v>
      </c>
      <c r="AJ577" s="37" t="s">
        <v>56</v>
      </c>
      <c r="AK577" s="37" t="s">
        <v>56</v>
      </c>
      <c r="AL577" s="37" t="s">
        <v>56</v>
      </c>
      <c r="AM577" s="37" t="s">
        <v>56</v>
      </c>
      <c r="AN577" s="37" t="s">
        <v>56</v>
      </c>
      <c r="AO577" s="37" t="s">
        <v>56</v>
      </c>
      <c r="AP577" s="37" t="s">
        <v>259</v>
      </c>
      <c r="AQ577" s="37" t="s">
        <v>1621</v>
      </c>
      <c r="AR577" s="37" t="s">
        <v>262</v>
      </c>
      <c r="AS577" s="37" t="s">
        <v>1622</v>
      </c>
      <c r="AT577" s="37" t="s">
        <v>1623</v>
      </c>
      <c r="AU577" s="37" t="s">
        <v>262</v>
      </c>
      <c r="AV577" s="37" t="s">
        <v>4432</v>
      </c>
      <c r="AW577" s="37">
        <v>6.34196790818888</v>
      </c>
      <c r="AX577" s="37">
        <v>6.4945860293897901</v>
      </c>
      <c r="AY577" s="37">
        <v>6.7143130751386604</v>
      </c>
      <c r="AZ577" s="37">
        <v>6.4038992002035702</v>
      </c>
      <c r="BA577" s="37">
        <v>6.7559119031939101</v>
      </c>
      <c r="BB577" s="37">
        <v>5.9283758783483496</v>
      </c>
      <c r="BC577" s="37">
        <v>6.8740641956104298</v>
      </c>
      <c r="BD577" s="37">
        <v>6.3320041503411701</v>
      </c>
      <c r="BE577" s="37">
        <v>6.1456317258554902</v>
      </c>
      <c r="BF577" s="37">
        <v>5.7938574088920802</v>
      </c>
      <c r="BG577" s="37">
        <v>7.0868531509816197</v>
      </c>
      <c r="BH577" s="37">
        <v>6.4988824806533199</v>
      </c>
      <c r="BI577" s="37">
        <v>6.50428248140937</v>
      </c>
      <c r="BJ577" s="37">
        <v>6.1474911300316597</v>
      </c>
      <c r="BK577" s="37">
        <v>6.5527109135547299</v>
      </c>
      <c r="BL577" s="37">
        <v>6.2860747786307201</v>
      </c>
      <c r="BM577" s="37">
        <v>6.28635563165939</v>
      </c>
      <c r="BN577" s="37">
        <v>6.3651707592119298</v>
      </c>
      <c r="BO577" s="37">
        <v>6.5324340512186998</v>
      </c>
    </row>
    <row r="578" spans="1:67" x14ac:dyDescent="0.25">
      <c r="A578" s="39">
        <v>577</v>
      </c>
      <c r="B578" s="37" t="s">
        <v>13322</v>
      </c>
      <c r="C578" s="37" t="s">
        <v>108</v>
      </c>
      <c r="D578" s="37" t="s">
        <v>5657</v>
      </c>
      <c r="E578" s="39" t="s">
        <v>56</v>
      </c>
      <c r="F578" s="39">
        <v>-0.33046107256227669</v>
      </c>
      <c r="G578" s="39">
        <v>1.276300753264124E-2</v>
      </c>
      <c r="H578" s="37" t="s">
        <v>13325</v>
      </c>
      <c r="I578" s="37" t="s">
        <v>44</v>
      </c>
      <c r="J578" s="37" t="s">
        <v>13326</v>
      </c>
      <c r="K578" s="37" t="s">
        <v>13327</v>
      </c>
      <c r="L578" s="37" t="s">
        <v>13328</v>
      </c>
      <c r="M578" s="37" t="s">
        <v>13329</v>
      </c>
      <c r="N578" s="37" t="s">
        <v>13325</v>
      </c>
      <c r="P578" s="89">
        <v>5</v>
      </c>
      <c r="Q578" s="37" t="s">
        <v>13323</v>
      </c>
      <c r="R578" s="37" t="s">
        <v>13323</v>
      </c>
      <c r="S578" s="37" t="s">
        <v>13324</v>
      </c>
      <c r="T578" s="37" t="s">
        <v>387</v>
      </c>
      <c r="U578" s="37" t="s">
        <v>107</v>
      </c>
      <c r="V578" s="37">
        <v>1</v>
      </c>
      <c r="W578" s="37">
        <v>9</v>
      </c>
      <c r="X578" s="37">
        <v>4.96</v>
      </c>
      <c r="Y578" s="37" t="s">
        <v>56</v>
      </c>
      <c r="AB578" s="37" t="s">
        <v>56</v>
      </c>
      <c r="AF578" s="37" t="s">
        <v>5658</v>
      </c>
      <c r="AG578" s="37" t="s">
        <v>56</v>
      </c>
      <c r="AI578" s="37" t="s">
        <v>56</v>
      </c>
      <c r="AJ578" s="37" t="s">
        <v>56</v>
      </c>
      <c r="AK578" s="37" t="s">
        <v>56</v>
      </c>
      <c r="AL578" s="37" t="s">
        <v>216</v>
      </c>
      <c r="AM578" s="37" t="s">
        <v>56</v>
      </c>
      <c r="AN578" s="37" t="s">
        <v>56</v>
      </c>
      <c r="AO578" s="37" t="s">
        <v>56</v>
      </c>
      <c r="AP578" s="37" t="s">
        <v>5659</v>
      </c>
      <c r="AQ578" s="37" t="s">
        <v>5660</v>
      </c>
      <c r="AR578" s="37" t="s">
        <v>378</v>
      </c>
      <c r="AS578" s="37" t="s">
        <v>5661</v>
      </c>
      <c r="AT578" s="37" t="s">
        <v>13330</v>
      </c>
      <c r="AU578" s="37" t="s">
        <v>148</v>
      </c>
      <c r="AV578" s="37" t="s">
        <v>5657</v>
      </c>
      <c r="AW578" s="37">
        <v>6.5242339292477496</v>
      </c>
      <c r="AX578" s="37">
        <v>6.3283390266127499</v>
      </c>
      <c r="AY578" s="37">
        <v>6.9956111103266698</v>
      </c>
      <c r="AZ578" s="37">
        <v>6.9198576689510896</v>
      </c>
      <c r="BA578" s="37">
        <v>7.10044467906215</v>
      </c>
      <c r="BB578" s="37">
        <v>6.2513707489488901</v>
      </c>
      <c r="BC578" s="37">
        <v>6.54120928978557</v>
      </c>
      <c r="BD578" s="37">
        <v>6.1306395971230403</v>
      </c>
      <c r="BE578" s="37">
        <v>6.4940522654031003</v>
      </c>
      <c r="BF578" s="37">
        <v>6.52850546775759</v>
      </c>
      <c r="BG578" s="37">
        <v>6.5671906043963499</v>
      </c>
      <c r="BH578" s="37">
        <v>6.3685195002806898</v>
      </c>
      <c r="BI578" s="37">
        <v>6.2287064708211703</v>
      </c>
      <c r="BJ578" s="37">
        <v>6.3660447228775503</v>
      </c>
      <c r="BK578" s="37">
        <v>5.7978254619763803</v>
      </c>
      <c r="BL578" s="37">
        <v>6.5380042463983603</v>
      </c>
      <c r="BM578" s="37">
        <v>6.31731122936419</v>
      </c>
      <c r="BN578" s="37">
        <v>6.6295371161540899</v>
      </c>
      <c r="BO578" s="37">
        <v>6.38716746048331</v>
      </c>
    </row>
    <row r="579" spans="1:67" x14ac:dyDescent="0.25">
      <c r="A579" s="39">
        <v>578</v>
      </c>
      <c r="B579" s="37" t="s">
        <v>13331</v>
      </c>
      <c r="C579" s="37" t="s">
        <v>53</v>
      </c>
      <c r="D579" s="37" t="s">
        <v>54</v>
      </c>
      <c r="E579" s="39" t="s">
        <v>55</v>
      </c>
      <c r="F579" s="39">
        <v>-0.33048148406663008</v>
      </c>
      <c r="G579" s="39">
        <v>6.2330349697337804E-3</v>
      </c>
      <c r="H579" s="37" t="s">
        <v>227</v>
      </c>
      <c r="I579" s="37" t="s">
        <v>44</v>
      </c>
      <c r="J579" s="37" t="s">
        <v>45</v>
      </c>
      <c r="K579" s="37" t="s">
        <v>46</v>
      </c>
      <c r="L579" s="37" t="s">
        <v>47</v>
      </c>
      <c r="M579" s="37" t="s">
        <v>48</v>
      </c>
      <c r="N579" s="37" t="s">
        <v>227</v>
      </c>
      <c r="P579" s="89">
        <v>5</v>
      </c>
      <c r="Q579" s="37" t="s">
        <v>13334</v>
      </c>
      <c r="R579" s="37" t="s">
        <v>13332</v>
      </c>
      <c r="S579" s="37" t="s">
        <v>13333</v>
      </c>
      <c r="T579" s="37" t="s">
        <v>13335</v>
      </c>
      <c r="U579" s="37" t="s">
        <v>13336</v>
      </c>
      <c r="V579" s="37">
        <v>4</v>
      </c>
      <c r="W579" s="37">
        <v>19</v>
      </c>
      <c r="X579" s="37">
        <v>7.83</v>
      </c>
      <c r="Y579" s="37" t="s">
        <v>56</v>
      </c>
      <c r="AB579" s="37" t="s">
        <v>57</v>
      </c>
      <c r="AC579" s="37" t="s">
        <v>58</v>
      </c>
      <c r="AD579" s="37" t="s">
        <v>59</v>
      </c>
      <c r="AE579" s="37" t="s">
        <v>60</v>
      </c>
      <c r="AF579" s="37" t="s">
        <v>61</v>
      </c>
      <c r="AG579" s="37" t="s">
        <v>62</v>
      </c>
      <c r="AH579" s="37" t="s">
        <v>63</v>
      </c>
      <c r="AI579" s="37" t="s">
        <v>64</v>
      </c>
      <c r="AJ579" s="37" t="s">
        <v>65</v>
      </c>
      <c r="AK579" s="37" t="s">
        <v>66</v>
      </c>
      <c r="AL579" s="37" t="s">
        <v>67</v>
      </c>
      <c r="AM579" s="37" t="s">
        <v>56</v>
      </c>
      <c r="AN579" s="37" t="s">
        <v>56</v>
      </c>
      <c r="AO579" s="37" t="s">
        <v>56</v>
      </c>
      <c r="AP579" s="37" t="s">
        <v>68</v>
      </c>
      <c r="AQ579" s="37" t="s">
        <v>69</v>
      </c>
      <c r="AR579" s="37" t="s">
        <v>5</v>
      </c>
      <c r="AS579" s="37" t="s">
        <v>70</v>
      </c>
      <c r="AT579" s="37" t="s">
        <v>71</v>
      </c>
      <c r="AU579" s="37" t="s">
        <v>72</v>
      </c>
      <c r="AV579" s="37" t="s">
        <v>13337</v>
      </c>
      <c r="AW579" s="37">
        <v>6.6968542748275404</v>
      </c>
      <c r="AX579" s="37">
        <v>6.7251232277340502</v>
      </c>
      <c r="AY579" s="37">
        <v>7.3660866177138002</v>
      </c>
      <c r="AZ579" s="37">
        <v>6.6927985539735602</v>
      </c>
      <c r="BA579" s="37">
        <v>6.9877645955791401</v>
      </c>
      <c r="BB579" s="37">
        <v>6.7416597649012999</v>
      </c>
      <c r="BC579" s="37">
        <v>6.6985573154200999</v>
      </c>
      <c r="BD579" s="37">
        <v>6.4745296299977504</v>
      </c>
      <c r="BE579" s="37">
        <v>6.2084926840031498</v>
      </c>
      <c r="BF579" s="37">
        <v>6.3802476123514698</v>
      </c>
      <c r="BG579" s="37">
        <v>7.0493343747381898</v>
      </c>
      <c r="BH579" s="37">
        <v>6.9221439860002096</v>
      </c>
      <c r="BI579" s="37">
        <v>6.5870709473365601</v>
      </c>
      <c r="BJ579" s="37">
        <v>7.0007355493374099</v>
      </c>
      <c r="BK579" s="37">
        <v>6.4503416555442401</v>
      </c>
      <c r="BL579" s="37">
        <v>6.8673526232883999</v>
      </c>
      <c r="BM579" s="37">
        <v>6.6819374502409499</v>
      </c>
      <c r="BN579" s="37">
        <v>6.9426627731436001</v>
      </c>
      <c r="BO579" s="37">
        <v>6.9208379146022398</v>
      </c>
    </row>
    <row r="580" spans="1:67" x14ac:dyDescent="0.25">
      <c r="A580" s="39">
        <v>579</v>
      </c>
      <c r="B580" s="37" t="s">
        <v>13338</v>
      </c>
      <c r="C580" s="37" t="s">
        <v>4647</v>
      </c>
      <c r="D580" s="37" t="s">
        <v>4648</v>
      </c>
      <c r="E580" s="39" t="s">
        <v>4649</v>
      </c>
      <c r="F580" s="39">
        <v>-0.33058877400898012</v>
      </c>
      <c r="G580" s="39">
        <v>3.7336415920662863E-2</v>
      </c>
      <c r="H580" s="37" t="s">
        <v>312</v>
      </c>
      <c r="I580" s="37" t="s">
        <v>44</v>
      </c>
      <c r="J580" s="37" t="s">
        <v>45</v>
      </c>
      <c r="K580" s="37" t="s">
        <v>46</v>
      </c>
      <c r="L580" s="37" t="s">
        <v>312</v>
      </c>
      <c r="P580" s="89">
        <v>3</v>
      </c>
      <c r="Q580" s="37" t="s">
        <v>13341</v>
      </c>
      <c r="R580" s="37" t="s">
        <v>13339</v>
      </c>
      <c r="S580" s="37" t="s">
        <v>13340</v>
      </c>
      <c r="T580" s="37" t="s">
        <v>13342</v>
      </c>
      <c r="U580" s="37" t="s">
        <v>13343</v>
      </c>
      <c r="V580" s="37">
        <v>3</v>
      </c>
      <c r="W580" s="37">
        <v>10</v>
      </c>
      <c r="X580" s="37">
        <v>8.41</v>
      </c>
      <c r="Y580" s="37" t="s">
        <v>56</v>
      </c>
      <c r="AB580" s="37" t="s">
        <v>56</v>
      </c>
      <c r="AF580" s="37" t="s">
        <v>4650</v>
      </c>
      <c r="AG580" s="37" t="s">
        <v>396</v>
      </c>
      <c r="AH580" s="37" t="s">
        <v>397</v>
      </c>
      <c r="AI580" s="37" t="s">
        <v>991</v>
      </c>
      <c r="AJ580" s="37" t="s">
        <v>56</v>
      </c>
      <c r="AK580" s="37" t="s">
        <v>56</v>
      </c>
      <c r="AL580" s="37" t="s">
        <v>571</v>
      </c>
      <c r="AM580" s="37" t="s">
        <v>56</v>
      </c>
      <c r="AN580" s="37" t="s">
        <v>56</v>
      </c>
      <c r="AO580" s="37" t="s">
        <v>56</v>
      </c>
      <c r="AP580" s="37" t="s">
        <v>4651</v>
      </c>
      <c r="AQ580" s="37" t="s">
        <v>4652</v>
      </c>
      <c r="AR580" s="37" t="s">
        <v>402</v>
      </c>
      <c r="AS580" s="37" t="s">
        <v>4653</v>
      </c>
      <c r="AT580" s="37" t="s">
        <v>4654</v>
      </c>
      <c r="AU580" s="37" t="s">
        <v>402</v>
      </c>
      <c r="AV580" s="37" t="s">
        <v>4655</v>
      </c>
      <c r="AW580" s="37">
        <v>5.8018261354753404</v>
      </c>
      <c r="AX580" s="37">
        <v>6.20512340001138</v>
      </c>
      <c r="AY580" s="37">
        <v>6.5828699237253803</v>
      </c>
      <c r="AZ580" s="37">
        <v>6.1120940028866197</v>
      </c>
      <c r="BA580" s="37">
        <v>6.1370599450227896</v>
      </c>
      <c r="BB580" s="37">
        <v>6.1623107451028698</v>
      </c>
      <c r="BC580" s="37">
        <v>6.54489873720002</v>
      </c>
      <c r="BD580" s="37">
        <v>6.1605438583212999</v>
      </c>
      <c r="BE580" s="37">
        <v>6.1719109530556802</v>
      </c>
      <c r="BF580" s="37">
        <v>6.1578633699242999</v>
      </c>
      <c r="BG580" s="37">
        <v>7.1427444849970003</v>
      </c>
      <c r="BH580" s="37">
        <v>6.2401249800071197</v>
      </c>
      <c r="BI580" s="37">
        <v>6.3398092638176502</v>
      </c>
      <c r="BJ580" s="37">
        <v>6.2944774691727003</v>
      </c>
      <c r="BK580" s="37">
        <v>5.7825414178432704</v>
      </c>
      <c r="BL580" s="37">
        <v>5.7569865968262404</v>
      </c>
      <c r="BM580" s="37">
        <v>6.1538913543906597</v>
      </c>
      <c r="BN580" s="37">
        <v>6.2777927480138196</v>
      </c>
      <c r="BO580" s="37">
        <v>6.3332660623390904</v>
      </c>
    </row>
    <row r="581" spans="1:67" x14ac:dyDescent="0.25">
      <c r="A581" s="39">
        <v>580</v>
      </c>
      <c r="B581" s="37" t="s">
        <v>13344</v>
      </c>
      <c r="C581" s="37" t="s">
        <v>8551</v>
      </c>
      <c r="D581" s="37" t="s">
        <v>10898</v>
      </c>
      <c r="E581" s="39" t="s">
        <v>10899</v>
      </c>
      <c r="F581" s="39">
        <v>-0.3307236078598752</v>
      </c>
      <c r="G581" s="39">
        <v>7.9634892065499965E-3</v>
      </c>
      <c r="H581" s="37" t="s">
        <v>1285</v>
      </c>
      <c r="I581" s="37" t="s">
        <v>44</v>
      </c>
      <c r="J581" s="37" t="s">
        <v>101</v>
      </c>
      <c r="K581" s="37" t="s">
        <v>102</v>
      </c>
      <c r="L581" s="37" t="s">
        <v>103</v>
      </c>
      <c r="M581" s="37" t="s">
        <v>1286</v>
      </c>
      <c r="N581" s="37" t="s">
        <v>1287</v>
      </c>
      <c r="O581" s="37" t="s">
        <v>1285</v>
      </c>
      <c r="P581" s="89">
        <v>6</v>
      </c>
      <c r="Q581" s="37" t="s">
        <v>13345</v>
      </c>
      <c r="R581" s="37" t="s">
        <v>13345</v>
      </c>
      <c r="S581" s="37" t="s">
        <v>13346</v>
      </c>
      <c r="T581" s="37" t="s">
        <v>212</v>
      </c>
      <c r="U581" s="37" t="s">
        <v>77</v>
      </c>
      <c r="V581" s="37">
        <v>1</v>
      </c>
      <c r="W581" s="37">
        <v>19</v>
      </c>
      <c r="X581" s="37">
        <v>5.82</v>
      </c>
      <c r="Y581" s="37" t="s">
        <v>56</v>
      </c>
      <c r="AB581" s="37" t="s">
        <v>3580</v>
      </c>
      <c r="AC581" s="37" t="s">
        <v>3581</v>
      </c>
      <c r="AD581" s="37" t="s">
        <v>3582</v>
      </c>
      <c r="AE581" s="37" t="s">
        <v>3583</v>
      </c>
      <c r="AF581" s="37" t="s">
        <v>3584</v>
      </c>
      <c r="AG581" s="37" t="s">
        <v>3585</v>
      </c>
      <c r="AH581" s="37" t="s">
        <v>3586</v>
      </c>
      <c r="AI581" s="37" t="s">
        <v>3587</v>
      </c>
      <c r="AJ581" s="37" t="s">
        <v>3588</v>
      </c>
      <c r="AK581" s="37" t="s">
        <v>3589</v>
      </c>
      <c r="AL581" s="37" t="s">
        <v>67</v>
      </c>
      <c r="AM581" s="37" t="s">
        <v>56</v>
      </c>
      <c r="AN581" s="37" t="s">
        <v>56</v>
      </c>
      <c r="AO581" s="37" t="s">
        <v>56</v>
      </c>
      <c r="AP581" s="37" t="s">
        <v>10900</v>
      </c>
      <c r="AQ581" s="37" t="s">
        <v>10901</v>
      </c>
      <c r="AR581" s="37" t="s">
        <v>5</v>
      </c>
      <c r="AS581" s="37" t="s">
        <v>8551</v>
      </c>
      <c r="AT581" s="37" t="s">
        <v>10902</v>
      </c>
      <c r="AU581" s="37" t="s">
        <v>5</v>
      </c>
      <c r="AV581" s="37" t="s">
        <v>13347</v>
      </c>
      <c r="AW581" s="37">
        <v>5.9107049606447202</v>
      </c>
      <c r="AX581" s="37">
        <v>6.7819111902214804</v>
      </c>
      <c r="AY581" s="37">
        <v>6.5334798468725204</v>
      </c>
      <c r="AZ581" s="37">
        <v>6.6873283546665396</v>
      </c>
      <c r="BA581" s="37">
        <v>6.8991636962570402</v>
      </c>
      <c r="BB581" s="37">
        <v>6.3545590260533702</v>
      </c>
      <c r="BC581" s="37">
        <v>6.7360019518447496</v>
      </c>
      <c r="BD581" s="37">
        <v>6.7034128586791697</v>
      </c>
      <c r="BE581" s="37">
        <v>6.47094692634907</v>
      </c>
      <c r="BF581" s="37">
        <v>6.3088846276772896</v>
      </c>
      <c r="BG581" s="37">
        <v>7.0155002076769497</v>
      </c>
      <c r="BH581" s="37">
        <v>6.4853737098076998</v>
      </c>
      <c r="BI581" s="37">
        <v>6.27517332603444</v>
      </c>
      <c r="BJ581" s="37">
        <v>6.5364386163147001</v>
      </c>
      <c r="BK581" s="37">
        <v>6.6767924939318304</v>
      </c>
      <c r="BL581" s="37">
        <v>6.2136906435020496</v>
      </c>
      <c r="BM581" s="37">
        <v>6.3324689604569997</v>
      </c>
      <c r="BN581" s="37">
        <v>6.2846903305020101</v>
      </c>
      <c r="BO581" s="37">
        <v>6.8608050562058596</v>
      </c>
    </row>
    <row r="582" spans="1:67" x14ac:dyDescent="0.25">
      <c r="A582" s="39">
        <v>581</v>
      </c>
      <c r="B582" s="37" t="s">
        <v>13348</v>
      </c>
      <c r="C582" s="37" t="s">
        <v>3668</v>
      </c>
      <c r="D582" s="37" t="s">
        <v>3669</v>
      </c>
      <c r="E582" s="39" t="s">
        <v>3670</v>
      </c>
      <c r="F582" s="39">
        <v>-0.3311587276758674</v>
      </c>
      <c r="G582" s="39">
        <v>2.8804846690270911E-3</v>
      </c>
      <c r="H582" s="37" t="s">
        <v>13351</v>
      </c>
      <c r="I582" s="37" t="s">
        <v>44</v>
      </c>
      <c r="J582" s="37" t="s">
        <v>13352</v>
      </c>
      <c r="K582" s="37" t="s">
        <v>13353</v>
      </c>
      <c r="L582" s="37" t="s">
        <v>13354</v>
      </c>
      <c r="M582" s="37" t="s">
        <v>13355</v>
      </c>
      <c r="N582" s="37" t="s">
        <v>13356</v>
      </c>
      <c r="O582" s="37" t="s">
        <v>13351</v>
      </c>
      <c r="P582" s="89">
        <v>6</v>
      </c>
      <c r="Q582" s="37" t="s">
        <v>13349</v>
      </c>
      <c r="R582" s="37" t="s">
        <v>13349</v>
      </c>
      <c r="S582" s="37" t="s">
        <v>13350</v>
      </c>
      <c r="T582" s="37" t="s">
        <v>13357</v>
      </c>
      <c r="U582" s="37" t="s">
        <v>388</v>
      </c>
      <c r="V582" s="37">
        <v>1</v>
      </c>
      <c r="W582" s="37">
        <v>125</v>
      </c>
      <c r="X582" s="37">
        <v>16.72</v>
      </c>
      <c r="Y582" s="37" t="s">
        <v>3671</v>
      </c>
      <c r="Z582" s="37" t="s">
        <v>3672</v>
      </c>
      <c r="AA582" s="37" t="s">
        <v>3673</v>
      </c>
      <c r="AB582" s="37" t="s">
        <v>56</v>
      </c>
      <c r="AF582" s="37" t="s">
        <v>3674</v>
      </c>
      <c r="AG582" s="37" t="s">
        <v>3675</v>
      </c>
      <c r="AH582" s="37" t="s">
        <v>3676</v>
      </c>
      <c r="AI582" s="37" t="s">
        <v>56</v>
      </c>
      <c r="AJ582" s="37" t="s">
        <v>56</v>
      </c>
      <c r="AK582" s="37" t="s">
        <v>56</v>
      </c>
      <c r="AL582" s="37" t="s">
        <v>1636</v>
      </c>
      <c r="AM582" s="37" t="s">
        <v>56</v>
      </c>
      <c r="AN582" s="37" t="s">
        <v>56</v>
      </c>
      <c r="AO582" s="37" t="s">
        <v>56</v>
      </c>
      <c r="AP582" s="37" t="s">
        <v>3677</v>
      </c>
      <c r="AQ582" s="37" t="s">
        <v>3678</v>
      </c>
      <c r="AR582" s="37" t="s">
        <v>532</v>
      </c>
      <c r="AS582" s="37" t="s">
        <v>3679</v>
      </c>
      <c r="AT582" s="37" t="s">
        <v>3680</v>
      </c>
      <c r="AU582" s="37" t="s">
        <v>532</v>
      </c>
      <c r="AV582" s="37" t="s">
        <v>13358</v>
      </c>
      <c r="AW582" s="37">
        <v>6.4895119686658997</v>
      </c>
      <c r="AX582" s="37">
        <v>6.7213530877527896</v>
      </c>
      <c r="AY582" s="37">
        <v>6.8764805901077199</v>
      </c>
      <c r="AZ582" s="37">
        <v>6.5232847510702401</v>
      </c>
      <c r="BA582" s="37">
        <v>7.1922886404611504</v>
      </c>
      <c r="BB582" s="37">
        <v>6.3840218759439002</v>
      </c>
      <c r="BC582" s="37">
        <v>7.1987807882890102</v>
      </c>
      <c r="BD582" s="37">
        <v>6.4027858310008403</v>
      </c>
      <c r="BE582" s="37">
        <v>6.3468517353405396</v>
      </c>
      <c r="BF582" s="37">
        <v>6.6959499541355596</v>
      </c>
      <c r="BG582" s="37">
        <v>6.5049587109190403</v>
      </c>
      <c r="BH582" s="37">
        <v>6.5138700169110697</v>
      </c>
      <c r="BI582" s="37">
        <v>6.2776323607810198</v>
      </c>
      <c r="BJ582" s="37">
        <v>6.7431177036780596</v>
      </c>
      <c r="BK582" s="37">
        <v>6.49063272851593</v>
      </c>
      <c r="BL582" s="37">
        <v>6.3069289456177602</v>
      </c>
      <c r="BM582" s="37">
        <v>6.6353581652784897</v>
      </c>
      <c r="BN582" s="37">
        <v>6.6200267906516803</v>
      </c>
      <c r="BO582" s="37">
        <v>6.6893267101250196</v>
      </c>
    </row>
    <row r="583" spans="1:67" x14ac:dyDescent="0.25">
      <c r="A583" s="39">
        <v>582</v>
      </c>
      <c r="B583" s="37" t="s">
        <v>13359</v>
      </c>
      <c r="C583" s="37" t="s">
        <v>9369</v>
      </c>
      <c r="D583" s="37" t="s">
        <v>3503</v>
      </c>
      <c r="E583" s="39" t="s">
        <v>13265</v>
      </c>
      <c r="F583" s="39">
        <v>-0.33137914845467892</v>
      </c>
      <c r="G583" s="39">
        <v>3.7487715150598061E-3</v>
      </c>
      <c r="H583" s="37" t="s">
        <v>5140</v>
      </c>
      <c r="I583" s="37" t="s">
        <v>44</v>
      </c>
      <c r="J583" s="37" t="s">
        <v>101</v>
      </c>
      <c r="K583" s="37" t="s">
        <v>102</v>
      </c>
      <c r="L583" s="37" t="s">
        <v>103</v>
      </c>
      <c r="M583" s="37" t="s">
        <v>5141</v>
      </c>
      <c r="N583" s="37" t="s">
        <v>5140</v>
      </c>
      <c r="P583" s="89">
        <v>5</v>
      </c>
      <c r="Q583" s="37" t="s">
        <v>13360</v>
      </c>
      <c r="R583" s="37" t="s">
        <v>13360</v>
      </c>
      <c r="S583" s="37" t="s">
        <v>13361</v>
      </c>
      <c r="T583" s="37" t="s">
        <v>13362</v>
      </c>
      <c r="U583" s="37" t="s">
        <v>565</v>
      </c>
      <c r="V583" s="37">
        <v>1</v>
      </c>
      <c r="W583" s="37">
        <v>105</v>
      </c>
      <c r="X583" s="37">
        <v>14</v>
      </c>
      <c r="Y583" s="37" t="s">
        <v>56</v>
      </c>
      <c r="AB583" s="37" t="s">
        <v>12415</v>
      </c>
      <c r="AC583" s="37" t="s">
        <v>12416</v>
      </c>
      <c r="AD583" s="37" t="s">
        <v>12417</v>
      </c>
      <c r="AE583" s="37" t="s">
        <v>3507</v>
      </c>
      <c r="AF583" s="37" t="s">
        <v>12418</v>
      </c>
      <c r="AG583" s="37" t="s">
        <v>12419</v>
      </c>
      <c r="AH583" s="37" t="s">
        <v>12420</v>
      </c>
      <c r="AI583" s="37" t="s">
        <v>56</v>
      </c>
      <c r="AJ583" s="37" t="s">
        <v>12421</v>
      </c>
      <c r="AK583" s="37" t="s">
        <v>3513</v>
      </c>
      <c r="AL583" s="37" t="s">
        <v>326</v>
      </c>
      <c r="AM583" s="37" t="s">
        <v>56</v>
      </c>
      <c r="AN583" s="37" t="s">
        <v>56</v>
      </c>
      <c r="AO583" s="37" t="s">
        <v>56</v>
      </c>
      <c r="AP583" s="37" t="s">
        <v>3514</v>
      </c>
      <c r="AQ583" s="37" t="s">
        <v>3515</v>
      </c>
      <c r="AR583" s="37" t="s">
        <v>442</v>
      </c>
      <c r="AS583" s="37" t="s">
        <v>3516</v>
      </c>
      <c r="AT583" s="37" t="s">
        <v>12422</v>
      </c>
      <c r="AU583" s="37" t="s">
        <v>442</v>
      </c>
      <c r="AV583" s="37" t="s">
        <v>12678</v>
      </c>
      <c r="AW583" s="37">
        <v>6.1132482592531101</v>
      </c>
      <c r="AX583" s="37">
        <v>6.9573391100322004</v>
      </c>
      <c r="AY583" s="37">
        <v>6.9175685748249798</v>
      </c>
      <c r="AZ583" s="37">
        <v>6.5737158667208302</v>
      </c>
      <c r="BA583" s="37">
        <v>6.39297836225641</v>
      </c>
      <c r="BB583" s="37">
        <v>6.3778253088695402</v>
      </c>
      <c r="BC583" s="37">
        <v>6.7613865867569896</v>
      </c>
      <c r="BD583" s="37">
        <v>6.06552220331083</v>
      </c>
      <c r="BE583" s="37">
        <v>6.1014896507015299</v>
      </c>
      <c r="BF583" s="37">
        <v>6.4923413930343203</v>
      </c>
      <c r="BG583" s="37">
        <v>6.6441086564150602</v>
      </c>
      <c r="BH583" s="37">
        <v>6.1762478663589997</v>
      </c>
      <c r="BI583" s="37">
        <v>6.4159589092813496</v>
      </c>
      <c r="BJ583" s="37">
        <v>6.4923472894163696</v>
      </c>
      <c r="BK583" s="37">
        <v>6.4099121049977699</v>
      </c>
      <c r="BL583" s="37">
        <v>6.3602395243317797</v>
      </c>
      <c r="BM583" s="37">
        <v>6.4080618239705602</v>
      </c>
      <c r="BN583" s="37">
        <v>6.4745463772726097</v>
      </c>
      <c r="BO583" s="37">
        <v>6.3971838520954698</v>
      </c>
    </row>
    <row r="584" spans="1:67" x14ac:dyDescent="0.25">
      <c r="A584" s="39">
        <v>583</v>
      </c>
      <c r="B584" s="37" t="s">
        <v>13363</v>
      </c>
      <c r="C584" s="37" t="s">
        <v>108</v>
      </c>
      <c r="D584" s="37" t="s">
        <v>13366</v>
      </c>
      <c r="E584" s="39" t="s">
        <v>13367</v>
      </c>
      <c r="F584" s="39">
        <v>-0.33152329189164043</v>
      </c>
      <c r="G584" s="39">
        <v>3.7336415920662863E-2</v>
      </c>
      <c r="H584" s="37" t="s">
        <v>2493</v>
      </c>
      <c r="I584" s="37" t="s">
        <v>44</v>
      </c>
      <c r="J584" s="37" t="s">
        <v>45</v>
      </c>
      <c r="K584" s="37" t="s">
        <v>46</v>
      </c>
      <c r="L584" s="37" t="s">
        <v>312</v>
      </c>
      <c r="M584" s="37" t="s">
        <v>336</v>
      </c>
      <c r="N584" s="37" t="s">
        <v>2494</v>
      </c>
      <c r="O584" s="37" t="s">
        <v>2493</v>
      </c>
      <c r="P584" s="89">
        <v>6</v>
      </c>
      <c r="Q584" s="37" t="s">
        <v>13364</v>
      </c>
      <c r="R584" s="37" t="s">
        <v>13364</v>
      </c>
      <c r="S584" s="37" t="s">
        <v>13365</v>
      </c>
      <c r="T584" s="37" t="s">
        <v>4836</v>
      </c>
      <c r="U584" s="37" t="s">
        <v>2852</v>
      </c>
      <c r="V584" s="37">
        <v>1</v>
      </c>
      <c r="W584" s="37">
        <v>36</v>
      </c>
      <c r="X584" s="37">
        <v>13.29</v>
      </c>
      <c r="Y584" s="37" t="s">
        <v>56</v>
      </c>
      <c r="AB584" s="37" t="s">
        <v>13368</v>
      </c>
      <c r="AC584" s="37" t="s">
        <v>13369</v>
      </c>
      <c r="AD584" s="37" t="s">
        <v>13370</v>
      </c>
      <c r="AE584" s="37" t="s">
        <v>13371</v>
      </c>
      <c r="AF584" s="37" t="s">
        <v>13372</v>
      </c>
      <c r="AG584" s="37" t="s">
        <v>13373</v>
      </c>
      <c r="AH584" s="37" t="s">
        <v>13374</v>
      </c>
      <c r="AI584" s="37" t="s">
        <v>13375</v>
      </c>
      <c r="AJ584" s="37" t="s">
        <v>13376</v>
      </c>
      <c r="AK584" s="37" t="s">
        <v>13377</v>
      </c>
      <c r="AL584" s="37" t="s">
        <v>67</v>
      </c>
      <c r="AM584" s="37" t="s">
        <v>56</v>
      </c>
      <c r="AN584" s="37" t="s">
        <v>56</v>
      </c>
      <c r="AO584" s="37" t="s">
        <v>56</v>
      </c>
      <c r="AP584" s="37" t="s">
        <v>13378</v>
      </c>
      <c r="AQ584" s="37" t="s">
        <v>13379</v>
      </c>
      <c r="AR584" s="37" t="s">
        <v>245</v>
      </c>
      <c r="AS584" s="37" t="s">
        <v>13380</v>
      </c>
      <c r="AT584" s="37" t="s">
        <v>13381</v>
      </c>
      <c r="AU584" s="37" t="s">
        <v>245</v>
      </c>
      <c r="AV584" s="37" t="s">
        <v>13382</v>
      </c>
      <c r="AW584" s="37">
        <v>7.0863046860138503</v>
      </c>
      <c r="AX584" s="37">
        <v>7.0954727631946399</v>
      </c>
      <c r="AY584" s="37">
        <v>7.0425361760996497</v>
      </c>
      <c r="AZ584" s="37">
        <v>7.0797960973123697</v>
      </c>
      <c r="BA584" s="37">
        <v>7.2320732325499204</v>
      </c>
      <c r="BB584" s="37">
        <v>6.9195566513591302</v>
      </c>
      <c r="BC584" s="37">
        <v>8.4597617841126507</v>
      </c>
      <c r="BD584" s="37">
        <v>7.1441537502945103</v>
      </c>
      <c r="BE584" s="37">
        <v>6.6019623726728502</v>
      </c>
      <c r="BF584" s="37">
        <v>6.7788131172505199</v>
      </c>
      <c r="BG584" s="37">
        <v>6.8393366743970097</v>
      </c>
      <c r="BH584" s="37">
        <v>7.0886728993066201</v>
      </c>
      <c r="BI584" s="37">
        <v>6.7017666099271702</v>
      </c>
      <c r="BJ584" s="37">
        <v>6.9326133151652698</v>
      </c>
      <c r="BK584" s="37">
        <v>6.8916183437588598</v>
      </c>
      <c r="BL584" s="37">
        <v>6.8737129174760696</v>
      </c>
      <c r="BM584" s="37">
        <v>6.7844640145460797</v>
      </c>
      <c r="BN584" s="37">
        <v>7.2643219013929397</v>
      </c>
      <c r="BO584" s="37">
        <v>7.0217205091454096</v>
      </c>
    </row>
    <row r="585" spans="1:67" x14ac:dyDescent="0.25">
      <c r="A585" s="39">
        <v>584</v>
      </c>
      <c r="B585" s="37" t="s">
        <v>13383</v>
      </c>
      <c r="C585" s="37" t="s">
        <v>255</v>
      </c>
      <c r="D585" s="37" t="s">
        <v>256</v>
      </c>
      <c r="E585" s="39" t="s">
        <v>56</v>
      </c>
      <c r="F585" s="39">
        <v>-0.33159606848960088</v>
      </c>
      <c r="G585" s="39">
        <v>2.4744672046398939E-2</v>
      </c>
      <c r="H585" s="37" t="s">
        <v>416</v>
      </c>
      <c r="I585" s="37" t="s">
        <v>44</v>
      </c>
      <c r="J585" s="37" t="s">
        <v>101</v>
      </c>
      <c r="K585" s="37" t="s">
        <v>102</v>
      </c>
      <c r="L585" s="37" t="s">
        <v>103</v>
      </c>
      <c r="M585" s="37" t="s">
        <v>104</v>
      </c>
      <c r="N585" s="37" t="s">
        <v>417</v>
      </c>
      <c r="O585" s="37" t="s">
        <v>416</v>
      </c>
      <c r="P585" s="89">
        <v>6</v>
      </c>
      <c r="Q585" s="37" t="s">
        <v>13384</v>
      </c>
      <c r="R585" s="37" t="s">
        <v>13384</v>
      </c>
      <c r="S585" s="37" t="s">
        <v>13385</v>
      </c>
      <c r="T585" s="37" t="s">
        <v>5581</v>
      </c>
      <c r="U585" s="37" t="s">
        <v>730</v>
      </c>
      <c r="V585" s="37">
        <v>1</v>
      </c>
      <c r="W585" s="37">
        <v>46</v>
      </c>
      <c r="X585" s="37">
        <v>8.77</v>
      </c>
      <c r="Y585" s="37" t="s">
        <v>56</v>
      </c>
      <c r="AB585" s="37" t="s">
        <v>56</v>
      </c>
      <c r="AF585" s="37" t="s">
        <v>56</v>
      </c>
      <c r="AG585" s="37" t="s">
        <v>56</v>
      </c>
      <c r="AI585" s="37" t="s">
        <v>56</v>
      </c>
      <c r="AJ585" s="37" t="s">
        <v>56</v>
      </c>
      <c r="AK585" s="37" t="s">
        <v>56</v>
      </c>
      <c r="AL585" s="37" t="s">
        <v>56</v>
      </c>
      <c r="AM585" s="37" t="s">
        <v>56</v>
      </c>
      <c r="AN585" s="37" t="s">
        <v>56</v>
      </c>
      <c r="AO585" s="37" t="s">
        <v>56</v>
      </c>
      <c r="AP585" s="37" t="s">
        <v>259</v>
      </c>
      <c r="AQ585" s="37" t="s">
        <v>260</v>
      </c>
      <c r="AT585" s="37" t="s">
        <v>261</v>
      </c>
      <c r="AU585" s="37" t="s">
        <v>262</v>
      </c>
      <c r="AV585" s="37" t="s">
        <v>5915</v>
      </c>
      <c r="AW585" s="37">
        <v>6.6104686267975996</v>
      </c>
      <c r="AX585" s="37">
        <v>7.0389042080927799</v>
      </c>
      <c r="AY585" s="37">
        <v>6.8190699670062198</v>
      </c>
      <c r="AZ585" s="37">
        <v>6.8055383050978397</v>
      </c>
      <c r="BA585" s="37">
        <v>6.6695958739612804</v>
      </c>
      <c r="BB585" s="37">
        <v>6.7518178646439901</v>
      </c>
      <c r="BC585" s="37">
        <v>6.4448864369293801</v>
      </c>
      <c r="BD585" s="37">
        <v>6.5668440183566998</v>
      </c>
      <c r="BE585" s="37">
        <v>6.7666136618754402</v>
      </c>
      <c r="BF585" s="37">
        <v>6.3974535001717898</v>
      </c>
      <c r="BG585" s="37">
        <v>6.8737332470966503</v>
      </c>
      <c r="BH585" s="37">
        <v>6.4851605975586804</v>
      </c>
      <c r="BI585" s="37">
        <v>6.7190619243126202</v>
      </c>
      <c r="BJ585" s="37">
        <v>7.1523877619720402</v>
      </c>
      <c r="BK585" s="37">
        <v>6.4784367650104402</v>
      </c>
      <c r="BL585" s="37">
        <v>6.1927906757287801</v>
      </c>
      <c r="BM585" s="37">
        <v>6.6000359211954498</v>
      </c>
      <c r="BN585" s="37">
        <v>7.6481882208606198</v>
      </c>
      <c r="BO585" s="37">
        <v>6.5438757954759303</v>
      </c>
    </row>
    <row r="586" spans="1:67" x14ac:dyDescent="0.25">
      <c r="A586" s="39">
        <v>585</v>
      </c>
      <c r="B586" s="37" t="s">
        <v>13386</v>
      </c>
      <c r="C586" s="37" t="s">
        <v>108</v>
      </c>
      <c r="D586" s="37" t="s">
        <v>13389</v>
      </c>
      <c r="E586" s="39" t="s">
        <v>13390</v>
      </c>
      <c r="F586" s="39">
        <v>-0.33278527619725118</v>
      </c>
      <c r="G586" s="39">
        <v>2.4744672046398939E-2</v>
      </c>
      <c r="H586" s="37" t="s">
        <v>887</v>
      </c>
      <c r="I586" s="37" t="s">
        <v>44</v>
      </c>
      <c r="J586" s="37" t="s">
        <v>101</v>
      </c>
      <c r="K586" s="37" t="s">
        <v>102</v>
      </c>
      <c r="L586" s="37" t="s">
        <v>103</v>
      </c>
      <c r="M586" s="37" t="s">
        <v>104</v>
      </c>
      <c r="N586" s="37" t="s">
        <v>417</v>
      </c>
      <c r="O586" s="37" t="s">
        <v>887</v>
      </c>
      <c r="P586" s="89">
        <v>6</v>
      </c>
      <c r="Q586" s="37" t="s">
        <v>13387</v>
      </c>
      <c r="R586" s="37" t="s">
        <v>13387</v>
      </c>
      <c r="S586" s="37" t="s">
        <v>13388</v>
      </c>
      <c r="T586" s="37" t="s">
        <v>764</v>
      </c>
      <c r="U586" s="37" t="s">
        <v>4923</v>
      </c>
      <c r="V586" s="37">
        <v>1</v>
      </c>
      <c r="W586" s="37">
        <v>40</v>
      </c>
      <c r="X586" s="37">
        <v>9.6999999999999993</v>
      </c>
      <c r="Y586" s="37" t="s">
        <v>56</v>
      </c>
      <c r="AB586" s="37" t="s">
        <v>11108</v>
      </c>
      <c r="AC586" s="37" t="s">
        <v>11109</v>
      </c>
      <c r="AD586" s="37" t="s">
        <v>11110</v>
      </c>
      <c r="AE586" s="37" t="s">
        <v>11111</v>
      </c>
      <c r="AF586" s="37" t="s">
        <v>11112</v>
      </c>
      <c r="AG586" s="37" t="s">
        <v>11113</v>
      </c>
      <c r="AH586" s="37" t="s">
        <v>11114</v>
      </c>
      <c r="AI586" s="37" t="s">
        <v>11115</v>
      </c>
      <c r="AJ586" s="37" t="s">
        <v>11116</v>
      </c>
      <c r="AK586" s="37" t="s">
        <v>5605</v>
      </c>
      <c r="AL586" s="37" t="s">
        <v>11117</v>
      </c>
      <c r="AM586" s="37" t="s">
        <v>56</v>
      </c>
      <c r="AN586" s="37" t="s">
        <v>11118</v>
      </c>
      <c r="AO586" s="37" t="s">
        <v>56</v>
      </c>
      <c r="AP586" s="37" t="s">
        <v>11119</v>
      </c>
      <c r="AQ586" s="37" t="s">
        <v>11120</v>
      </c>
      <c r="AR586" s="37" t="s">
        <v>5</v>
      </c>
      <c r="AS586" s="37" t="s">
        <v>11121</v>
      </c>
      <c r="AT586" s="37" t="s">
        <v>11122</v>
      </c>
      <c r="AU586" s="37" t="s">
        <v>5</v>
      </c>
      <c r="AV586" s="37" t="s">
        <v>13391</v>
      </c>
      <c r="AW586" s="37">
        <v>6.82247217523292</v>
      </c>
      <c r="AX586" s="37">
        <v>7.5126377230584298</v>
      </c>
      <c r="AY586" s="37">
        <v>7.1091903429759897</v>
      </c>
      <c r="AZ586" s="37">
        <v>7.0289371177007096</v>
      </c>
      <c r="BA586" s="37">
        <v>8.0854154636508397</v>
      </c>
      <c r="BB586" s="37">
        <v>6.8681329156609996</v>
      </c>
      <c r="BC586" s="37">
        <v>6.9779978556450901</v>
      </c>
      <c r="BD586" s="37">
        <v>6.8051643705</v>
      </c>
      <c r="BE586" s="37">
        <v>7.0729480685072703</v>
      </c>
      <c r="BF586" s="37">
        <v>6.4407675986088799</v>
      </c>
      <c r="BG586" s="37">
        <v>7.0573941473895898</v>
      </c>
      <c r="BH586" s="37">
        <v>7.1422518029897297</v>
      </c>
      <c r="BI586" s="37">
        <v>6.65895065166991</v>
      </c>
      <c r="BJ586" s="37">
        <v>6.8867924268170801</v>
      </c>
      <c r="BK586" s="37">
        <v>6.8212482198785196</v>
      </c>
      <c r="BL586" s="37">
        <v>7.0019434990376999</v>
      </c>
      <c r="BM586" s="37">
        <v>7.0439907051239699</v>
      </c>
      <c r="BN586" s="37">
        <v>7.1007977702996801</v>
      </c>
      <c r="BO586" s="37">
        <v>7.0459876447267602</v>
      </c>
    </row>
    <row r="587" spans="1:67" x14ac:dyDescent="0.25">
      <c r="A587" s="39">
        <v>586</v>
      </c>
      <c r="B587" s="37" t="s">
        <v>13392</v>
      </c>
      <c r="C587" s="37" t="s">
        <v>13395</v>
      </c>
      <c r="D587" s="37" t="s">
        <v>13396</v>
      </c>
      <c r="E587" s="39" t="s">
        <v>13397</v>
      </c>
      <c r="F587" s="39">
        <v>-0.33299158339136348</v>
      </c>
      <c r="G587" s="39">
        <v>1.996445330521604E-2</v>
      </c>
      <c r="H587" s="37" t="s">
        <v>46</v>
      </c>
      <c r="I587" s="37" t="s">
        <v>44</v>
      </c>
      <c r="J587" s="37" t="s">
        <v>45</v>
      </c>
      <c r="K587" s="37" t="s">
        <v>46</v>
      </c>
      <c r="P587" s="89">
        <v>2</v>
      </c>
      <c r="Q587" s="37" t="s">
        <v>13393</v>
      </c>
      <c r="R587" s="37" t="s">
        <v>13393</v>
      </c>
      <c r="S587" s="37" t="s">
        <v>13394</v>
      </c>
      <c r="T587" s="37" t="s">
        <v>1515</v>
      </c>
      <c r="U587" s="37" t="s">
        <v>387</v>
      </c>
      <c r="V587" s="37">
        <v>1</v>
      </c>
      <c r="W587" s="37">
        <v>28</v>
      </c>
      <c r="X587" s="37">
        <v>7.46</v>
      </c>
      <c r="Y587" s="37" t="s">
        <v>13398</v>
      </c>
      <c r="Z587" s="37" t="s">
        <v>13399</v>
      </c>
      <c r="AA587" s="37" t="s">
        <v>13400</v>
      </c>
      <c r="AB587" s="37" t="s">
        <v>13401</v>
      </c>
      <c r="AC587" s="37" t="s">
        <v>13402</v>
      </c>
      <c r="AD587" s="37" t="s">
        <v>13403</v>
      </c>
      <c r="AE587" s="37" t="s">
        <v>13404</v>
      </c>
      <c r="AF587" s="37" t="s">
        <v>13405</v>
      </c>
      <c r="AG587" s="37" t="s">
        <v>13406</v>
      </c>
      <c r="AH587" s="37" t="s">
        <v>13407</v>
      </c>
      <c r="AI587" s="37" t="s">
        <v>56</v>
      </c>
      <c r="AJ587" s="37" t="s">
        <v>13408</v>
      </c>
      <c r="AK587" s="37" t="s">
        <v>13409</v>
      </c>
      <c r="AL587" s="37" t="s">
        <v>2865</v>
      </c>
      <c r="AM587" s="37" t="s">
        <v>56</v>
      </c>
      <c r="AN587" s="37" t="s">
        <v>56</v>
      </c>
      <c r="AO587" s="37" t="s">
        <v>56</v>
      </c>
      <c r="AP587" s="37" t="s">
        <v>2866</v>
      </c>
      <c r="AQ587" s="37" t="s">
        <v>13410</v>
      </c>
      <c r="AR587" s="37" t="s">
        <v>72</v>
      </c>
      <c r="AS587" s="37" t="s">
        <v>13411</v>
      </c>
      <c r="AT587" s="37" t="s">
        <v>13412</v>
      </c>
      <c r="AU587" s="37" t="s">
        <v>442</v>
      </c>
      <c r="AV587" s="37" t="s">
        <v>13413</v>
      </c>
      <c r="AW587" s="37">
        <v>6.1664896143280803</v>
      </c>
      <c r="AX587" s="37">
        <v>6.55340977609794</v>
      </c>
      <c r="AY587" s="37">
        <v>6.2649006615016303</v>
      </c>
      <c r="AZ587" s="37">
        <v>6.4796539510314899</v>
      </c>
      <c r="BA587" s="37">
        <v>6.6083875935192999</v>
      </c>
      <c r="BB587" s="37">
        <v>6.3178755873003203</v>
      </c>
      <c r="BC587" s="37">
        <v>6.7126876586528201</v>
      </c>
      <c r="BD587" s="37">
        <v>6.3572802454723698</v>
      </c>
      <c r="BE587" s="37">
        <v>6.5182639512087501</v>
      </c>
      <c r="BF587" s="37">
        <v>5.9021884336885897</v>
      </c>
      <c r="BG587" s="37">
        <v>6.75231363237301</v>
      </c>
      <c r="BH587" s="37">
        <v>6.1743726895417197</v>
      </c>
      <c r="BI587" s="37">
        <v>5.7293195200475697</v>
      </c>
      <c r="BJ587" s="37">
        <v>6.5071000545131898</v>
      </c>
      <c r="BK587" s="37">
        <v>5.9316134565300498</v>
      </c>
      <c r="BL587" s="37">
        <v>5.9226403549183404</v>
      </c>
      <c r="BM587" s="37">
        <v>6.6822354471737002</v>
      </c>
      <c r="BN587" s="37">
        <v>6.3654600918064803</v>
      </c>
      <c r="BO587" s="37">
        <v>6.2850622012149504</v>
      </c>
    </row>
    <row r="588" spans="1:67" x14ac:dyDescent="0.25">
      <c r="A588" s="39">
        <v>587</v>
      </c>
      <c r="B588" s="37" t="s">
        <v>13414</v>
      </c>
      <c r="C588" s="37" t="s">
        <v>835</v>
      </c>
      <c r="D588" s="37" t="s">
        <v>13417</v>
      </c>
      <c r="E588" s="39" t="s">
        <v>56</v>
      </c>
      <c r="F588" s="39">
        <v>-0.33306770380585249</v>
      </c>
      <c r="G588" s="39">
        <v>1.276300753264124E-2</v>
      </c>
      <c r="H588" s="37" t="s">
        <v>11609</v>
      </c>
      <c r="I588" s="37" t="s">
        <v>44</v>
      </c>
      <c r="J588" s="37" t="s">
        <v>11605</v>
      </c>
      <c r="K588" s="37" t="s">
        <v>11606</v>
      </c>
      <c r="L588" s="37" t="s">
        <v>11607</v>
      </c>
      <c r="M588" s="37" t="s">
        <v>11608</v>
      </c>
      <c r="N588" s="37" t="s">
        <v>11609</v>
      </c>
      <c r="P588" s="89">
        <v>5</v>
      </c>
      <c r="Q588" s="37" t="s">
        <v>13415</v>
      </c>
      <c r="R588" s="37" t="s">
        <v>13415</v>
      </c>
      <c r="S588" s="37" t="s">
        <v>13416</v>
      </c>
      <c r="T588" s="37" t="s">
        <v>159</v>
      </c>
      <c r="U588" s="37" t="s">
        <v>159</v>
      </c>
      <c r="V588" s="37">
        <v>1</v>
      </c>
      <c r="W588" s="37">
        <v>10</v>
      </c>
      <c r="X588" s="37">
        <v>6.06</v>
      </c>
      <c r="Y588" s="37" t="s">
        <v>56</v>
      </c>
      <c r="AB588" s="37" t="s">
        <v>1036</v>
      </c>
      <c r="AC588" s="37" t="s">
        <v>1037</v>
      </c>
      <c r="AD588" s="37" t="s">
        <v>1038</v>
      </c>
      <c r="AE588" s="37" t="s">
        <v>1039</v>
      </c>
      <c r="AF588" s="37" t="s">
        <v>13418</v>
      </c>
      <c r="AG588" s="37" t="s">
        <v>1041</v>
      </c>
      <c r="AH588" s="37" t="s">
        <v>1042</v>
      </c>
      <c r="AI588" s="37" t="s">
        <v>844</v>
      </c>
      <c r="AJ588" s="37" t="s">
        <v>845</v>
      </c>
      <c r="AK588" s="37" t="s">
        <v>846</v>
      </c>
      <c r="AL588" s="37" t="s">
        <v>67</v>
      </c>
      <c r="AM588" s="37" t="s">
        <v>56</v>
      </c>
      <c r="AN588" s="37" t="s">
        <v>56</v>
      </c>
      <c r="AO588" s="37" t="s">
        <v>56</v>
      </c>
      <c r="AP588" s="37" t="s">
        <v>847</v>
      </c>
      <c r="AQ588" s="37" t="s">
        <v>848</v>
      </c>
      <c r="AR588" s="37" t="s">
        <v>5</v>
      </c>
      <c r="AS588" s="37" t="s">
        <v>849</v>
      </c>
      <c r="AT588" s="37" t="s">
        <v>13419</v>
      </c>
      <c r="AU588" s="37" t="s">
        <v>5</v>
      </c>
      <c r="AV588" s="37" t="s">
        <v>13417</v>
      </c>
      <c r="AW588" s="37">
        <v>6.4262909677766098</v>
      </c>
      <c r="AX588" s="37">
        <v>6.8354084103412696</v>
      </c>
      <c r="AY588" s="37">
        <v>6.9184445547309696</v>
      </c>
      <c r="AZ588" s="37">
        <v>6.3620394720892497</v>
      </c>
      <c r="BA588" s="37">
        <v>6.8076838938534703</v>
      </c>
      <c r="BB588" s="37">
        <v>6.1863490848253102</v>
      </c>
      <c r="BC588" s="37">
        <v>7.0599078770839601</v>
      </c>
      <c r="BD588" s="37">
        <v>6.7587530507896201</v>
      </c>
      <c r="BE588" s="37">
        <v>6.59512139846316</v>
      </c>
      <c r="BF588" s="37">
        <v>6.1407282769356897</v>
      </c>
      <c r="BG588" s="37">
        <v>6.4632285028428296</v>
      </c>
      <c r="BH588" s="37">
        <v>6.1832274089029697</v>
      </c>
      <c r="BI588" s="37">
        <v>6.2286187344080997</v>
      </c>
      <c r="BJ588" s="37">
        <v>6.4865085456579497</v>
      </c>
      <c r="BK588" s="37">
        <v>5.8784505561722202</v>
      </c>
      <c r="BL588" s="37">
        <v>6.3511294777559097</v>
      </c>
      <c r="BM588" s="37">
        <v>6.8064683447617496</v>
      </c>
      <c r="BN588" s="37">
        <v>6.4898743270132204</v>
      </c>
      <c r="BO588" s="37">
        <v>6.77413732135195</v>
      </c>
    </row>
    <row r="589" spans="1:67" x14ac:dyDescent="0.25">
      <c r="A589" s="39">
        <v>588</v>
      </c>
      <c r="B589" s="37" t="s">
        <v>13420</v>
      </c>
      <c r="C589" s="37" t="s">
        <v>108</v>
      </c>
      <c r="D589" s="37" t="s">
        <v>125</v>
      </c>
      <c r="E589" s="39" t="s">
        <v>56</v>
      </c>
      <c r="F589" s="39">
        <v>-0.33310354583758711</v>
      </c>
      <c r="G589" s="39">
        <v>6.2330349697337804E-3</v>
      </c>
      <c r="H589" s="37" t="s">
        <v>699</v>
      </c>
      <c r="I589" s="37" t="s">
        <v>44</v>
      </c>
      <c r="J589" s="37" t="s">
        <v>101</v>
      </c>
      <c r="K589" s="37" t="s">
        <v>102</v>
      </c>
      <c r="L589" s="37" t="s">
        <v>103</v>
      </c>
      <c r="M589" s="37" t="s">
        <v>104</v>
      </c>
      <c r="N589" s="37" t="s">
        <v>105</v>
      </c>
      <c r="O589" s="37" t="s">
        <v>699</v>
      </c>
      <c r="P589" s="89">
        <v>6</v>
      </c>
      <c r="Q589" s="37" t="s">
        <v>13421</v>
      </c>
      <c r="R589" s="37" t="s">
        <v>13421</v>
      </c>
      <c r="S589" s="37" t="s">
        <v>13422</v>
      </c>
      <c r="T589" s="37" t="s">
        <v>267</v>
      </c>
      <c r="U589" s="37" t="s">
        <v>267</v>
      </c>
      <c r="V589" s="37">
        <v>1</v>
      </c>
      <c r="W589" s="37">
        <v>12</v>
      </c>
      <c r="X589" s="37">
        <v>4.74</v>
      </c>
      <c r="Y589" s="37" t="s">
        <v>56</v>
      </c>
      <c r="AB589" s="37" t="s">
        <v>56</v>
      </c>
      <c r="AF589" s="37" t="s">
        <v>126</v>
      </c>
      <c r="AG589" s="37" t="s">
        <v>56</v>
      </c>
      <c r="AI589" s="37" t="s">
        <v>56</v>
      </c>
      <c r="AJ589" s="37" t="s">
        <v>56</v>
      </c>
      <c r="AK589" s="37" t="s">
        <v>56</v>
      </c>
      <c r="AL589" s="37" t="s">
        <v>112</v>
      </c>
      <c r="AM589" s="37" t="s">
        <v>127</v>
      </c>
      <c r="AN589" s="37" t="s">
        <v>56</v>
      </c>
      <c r="AO589" s="37" t="s">
        <v>56</v>
      </c>
      <c r="AP589" s="37" t="s">
        <v>128</v>
      </c>
      <c r="AQ589" s="37" t="s">
        <v>13423</v>
      </c>
      <c r="AR589" s="37" t="s">
        <v>1583</v>
      </c>
      <c r="AS589" s="37" t="s">
        <v>13424</v>
      </c>
      <c r="AT589" s="37" t="s">
        <v>13425</v>
      </c>
      <c r="AU589" s="37" t="s">
        <v>148</v>
      </c>
      <c r="AV589" s="37" t="s">
        <v>13426</v>
      </c>
      <c r="AW589" s="37">
        <v>6.47845841351897</v>
      </c>
      <c r="AX589" s="37">
        <v>6.3870777225600301</v>
      </c>
      <c r="AY589" s="37">
        <v>6.5346543625198796</v>
      </c>
      <c r="AZ589" s="37">
        <v>6.0614358911339501</v>
      </c>
      <c r="BA589" s="37">
        <v>6.41141361969167</v>
      </c>
      <c r="BB589" s="37">
        <v>6.3505486244271498</v>
      </c>
      <c r="BC589" s="37">
        <v>6.4045978683039202</v>
      </c>
      <c r="BD589" s="37">
        <v>5.7444697949686701</v>
      </c>
      <c r="BE589" s="37">
        <v>6.14823266835569</v>
      </c>
      <c r="BF589" s="37">
        <v>5.9260032145698602</v>
      </c>
      <c r="BG589" s="37">
        <v>6.4723020828238296</v>
      </c>
      <c r="BH589" s="37">
        <v>6.2836745162477703</v>
      </c>
      <c r="BI589" s="37">
        <v>6.0101922178880596</v>
      </c>
      <c r="BJ589" s="37">
        <v>6.4041395451404002</v>
      </c>
      <c r="BK589" s="37">
        <v>5.9575287526223297</v>
      </c>
      <c r="BL589" s="37">
        <v>6.2895624214224899</v>
      </c>
      <c r="BM589" s="37">
        <v>6.3235101244085898</v>
      </c>
      <c r="BN589" s="37">
        <v>6.9058067241071299</v>
      </c>
      <c r="BO589" s="37">
        <v>6.7774667698441</v>
      </c>
    </row>
    <row r="590" spans="1:67" x14ac:dyDescent="0.25">
      <c r="A590" s="39">
        <v>589</v>
      </c>
      <c r="B590" s="37" t="s">
        <v>13427</v>
      </c>
      <c r="C590" s="37" t="s">
        <v>13430</v>
      </c>
      <c r="D590" s="37" t="s">
        <v>13431</v>
      </c>
      <c r="E590" s="39" t="s">
        <v>13432</v>
      </c>
      <c r="F590" s="39">
        <v>-0.33331544079446301</v>
      </c>
      <c r="G590" s="39">
        <v>2.8804846690270911E-3</v>
      </c>
      <c r="H590" s="37" t="s">
        <v>4107</v>
      </c>
      <c r="I590" s="37" t="s">
        <v>44</v>
      </c>
      <c r="J590" s="37" t="s">
        <v>101</v>
      </c>
      <c r="K590" s="37" t="s">
        <v>102</v>
      </c>
      <c r="L590" s="37" t="s">
        <v>103</v>
      </c>
      <c r="M590" s="37" t="s">
        <v>1286</v>
      </c>
      <c r="N590" s="37" t="s">
        <v>1287</v>
      </c>
      <c r="O590" s="37" t="s">
        <v>4107</v>
      </c>
      <c r="P590" s="89">
        <v>6</v>
      </c>
      <c r="Q590" s="37" t="s">
        <v>13428</v>
      </c>
      <c r="R590" s="37" t="s">
        <v>13428</v>
      </c>
      <c r="S590" s="37" t="s">
        <v>13429</v>
      </c>
      <c r="T590" s="37" t="s">
        <v>78</v>
      </c>
      <c r="U590" s="37" t="s">
        <v>78</v>
      </c>
      <c r="V590" s="37">
        <v>1</v>
      </c>
      <c r="W590" s="37">
        <v>8</v>
      </c>
      <c r="X590" s="37">
        <v>4.1900000000000004</v>
      </c>
      <c r="Y590" s="37" t="s">
        <v>56</v>
      </c>
      <c r="AB590" s="37" t="s">
        <v>56</v>
      </c>
      <c r="AF590" s="37" t="s">
        <v>13433</v>
      </c>
      <c r="AG590" s="37" t="s">
        <v>56</v>
      </c>
      <c r="AI590" s="37" t="s">
        <v>56</v>
      </c>
      <c r="AJ590" s="37" t="s">
        <v>56</v>
      </c>
      <c r="AK590" s="37" t="s">
        <v>56</v>
      </c>
      <c r="AL590" s="37" t="s">
        <v>13434</v>
      </c>
      <c r="AM590" s="37" t="s">
        <v>13435</v>
      </c>
      <c r="AN590" s="37" t="s">
        <v>56</v>
      </c>
      <c r="AO590" s="37" t="s">
        <v>56</v>
      </c>
      <c r="AP590" s="37" t="s">
        <v>13436</v>
      </c>
      <c r="AQ590" s="37" t="s">
        <v>13437</v>
      </c>
      <c r="AR590" s="37" t="s">
        <v>304</v>
      </c>
      <c r="AS590" s="37" t="s">
        <v>13430</v>
      </c>
      <c r="AT590" s="37" t="s">
        <v>13438</v>
      </c>
      <c r="AU590" s="37" t="s">
        <v>304</v>
      </c>
      <c r="AV590" s="37" t="s">
        <v>13439</v>
      </c>
      <c r="AW590" s="37">
        <v>6.5013958809203896</v>
      </c>
      <c r="AX590" s="37">
        <v>6.7624047744104097</v>
      </c>
      <c r="AY590" s="37">
        <v>6.83504029158936</v>
      </c>
      <c r="AZ590" s="37">
        <v>6.8771870484092599</v>
      </c>
      <c r="BA590" s="37">
        <v>6.62163329721254</v>
      </c>
      <c r="BB590" s="37">
        <v>6.0131158427431597</v>
      </c>
      <c r="BC590" s="37">
        <v>6.4403739093634798</v>
      </c>
      <c r="BD590" s="37">
        <v>6.1550948307611799</v>
      </c>
      <c r="BE590" s="37">
        <v>6.8287456515631098</v>
      </c>
      <c r="BF590" s="37">
        <v>6.1722966573045799</v>
      </c>
      <c r="BG590" s="37">
        <v>6.54238979410552</v>
      </c>
      <c r="BH590" s="37">
        <v>5.9876778817014902</v>
      </c>
      <c r="BI590" s="37">
        <v>6.3763022117921002</v>
      </c>
      <c r="BJ590" s="37">
        <v>6.5143419784898997</v>
      </c>
      <c r="BK590" s="37">
        <v>6.4057647412733996</v>
      </c>
      <c r="BL590" s="37">
        <v>6.2889756472462501</v>
      </c>
      <c r="BM590" s="37">
        <v>6.3106404292577496</v>
      </c>
      <c r="BN590" s="37">
        <v>6.6325415947944801</v>
      </c>
      <c r="BO590" s="37">
        <v>6.5099350758822903</v>
      </c>
    </row>
    <row r="591" spans="1:67" x14ac:dyDescent="0.25">
      <c r="A591" s="39">
        <v>590</v>
      </c>
      <c r="B591" s="37" t="s">
        <v>13440</v>
      </c>
      <c r="C591" s="37" t="s">
        <v>8585</v>
      </c>
      <c r="D591" s="37" t="s">
        <v>231</v>
      </c>
      <c r="E591" s="39" t="s">
        <v>8587</v>
      </c>
      <c r="F591" s="39">
        <v>-0.333653141817849</v>
      </c>
      <c r="G591" s="39">
        <v>1.601099081051716E-2</v>
      </c>
      <c r="H591" s="37" t="s">
        <v>13443</v>
      </c>
      <c r="I591" s="37" t="s">
        <v>44</v>
      </c>
      <c r="J591" s="37" t="s">
        <v>45</v>
      </c>
      <c r="K591" s="37" t="s">
        <v>46</v>
      </c>
      <c r="L591" s="37" t="s">
        <v>47</v>
      </c>
      <c r="M591" s="37" t="s">
        <v>48</v>
      </c>
      <c r="N591" s="37" t="s">
        <v>13444</v>
      </c>
      <c r="O591" s="37" t="s">
        <v>13443</v>
      </c>
      <c r="P591" s="89">
        <v>6</v>
      </c>
      <c r="Q591" s="37" t="s">
        <v>13441</v>
      </c>
      <c r="R591" s="37" t="s">
        <v>13441</v>
      </c>
      <c r="S591" s="37" t="s">
        <v>13442</v>
      </c>
      <c r="T591" s="37" t="s">
        <v>1515</v>
      </c>
      <c r="U591" s="37" t="s">
        <v>159</v>
      </c>
      <c r="V591" s="37">
        <v>1</v>
      </c>
      <c r="W591" s="37">
        <v>28</v>
      </c>
      <c r="X591" s="37">
        <v>10.7</v>
      </c>
      <c r="Y591" s="37" t="s">
        <v>56</v>
      </c>
      <c r="AB591" s="37" t="s">
        <v>5253</v>
      </c>
      <c r="AC591" s="37" t="s">
        <v>5254</v>
      </c>
      <c r="AD591" s="37" t="s">
        <v>5255</v>
      </c>
      <c r="AF591" s="37" t="s">
        <v>8588</v>
      </c>
      <c r="AG591" s="37" t="s">
        <v>56</v>
      </c>
      <c r="AI591" s="37" t="s">
        <v>56</v>
      </c>
      <c r="AJ591" s="37" t="s">
        <v>56</v>
      </c>
      <c r="AK591" s="37" t="s">
        <v>56</v>
      </c>
      <c r="AL591" s="37" t="s">
        <v>1344</v>
      </c>
      <c r="AM591" s="37" t="s">
        <v>56</v>
      </c>
      <c r="AN591" s="37" t="s">
        <v>56</v>
      </c>
      <c r="AO591" s="37" t="s">
        <v>56</v>
      </c>
      <c r="AP591" s="37" t="s">
        <v>8589</v>
      </c>
      <c r="AQ591" s="37" t="s">
        <v>8590</v>
      </c>
      <c r="AR591" s="37" t="s">
        <v>354</v>
      </c>
      <c r="AS591" s="37" t="s">
        <v>8591</v>
      </c>
      <c r="AT591" s="37" t="s">
        <v>8592</v>
      </c>
      <c r="AU591" s="37" t="s">
        <v>354</v>
      </c>
      <c r="AV591" s="37" t="s">
        <v>13445</v>
      </c>
      <c r="AW591" s="37">
        <v>5.8201791200118702</v>
      </c>
      <c r="AX591" s="37">
        <v>6.61940622014271</v>
      </c>
      <c r="AY591" s="37">
        <v>6.4867139175848401</v>
      </c>
      <c r="AZ591" s="37">
        <v>6.6523866660574198</v>
      </c>
      <c r="BA591" s="37">
        <v>6.6113675505459497</v>
      </c>
      <c r="BB591" s="37">
        <v>6.4576777152053104</v>
      </c>
      <c r="BC591" s="37">
        <v>6.3618318654091501</v>
      </c>
      <c r="BD591" s="37">
        <v>6.4458300088239602</v>
      </c>
      <c r="BE591" s="37">
        <v>5.8758602089606899</v>
      </c>
      <c r="BF591" s="37">
        <v>6.4147367887668096</v>
      </c>
      <c r="BG591" s="37">
        <v>6.6452356398381101</v>
      </c>
      <c r="BH591" s="37">
        <v>6.9789334173827999</v>
      </c>
      <c r="BI591" s="37">
        <v>5.6878463171757803</v>
      </c>
      <c r="BJ591" s="37">
        <v>6.9066890124285596</v>
      </c>
      <c r="BK591" s="37">
        <v>6.4243917178631902</v>
      </c>
      <c r="BL591" s="37">
        <v>6.0901207927753704</v>
      </c>
      <c r="BM591" s="37">
        <v>6.3263923974736196</v>
      </c>
      <c r="BN591" s="37">
        <v>6.4320775113266402</v>
      </c>
      <c r="BO591" s="37">
        <v>6.55694152902272</v>
      </c>
    </row>
    <row r="592" spans="1:67" x14ac:dyDescent="0.25">
      <c r="A592" s="39">
        <v>591</v>
      </c>
      <c r="B592" s="37" t="s">
        <v>13446</v>
      </c>
      <c r="C592" s="37" t="s">
        <v>1608</v>
      </c>
      <c r="D592" s="37" t="s">
        <v>1609</v>
      </c>
      <c r="E592" s="39" t="s">
        <v>1610</v>
      </c>
      <c r="F592" s="39">
        <v>-0.33385475037162232</v>
      </c>
      <c r="G592" s="39">
        <v>6.2330349697337804E-3</v>
      </c>
      <c r="H592" s="37" t="s">
        <v>13033</v>
      </c>
      <c r="I592" s="37" t="s">
        <v>44</v>
      </c>
      <c r="J592" s="37" t="s">
        <v>45</v>
      </c>
      <c r="K592" s="37" t="s">
        <v>1164</v>
      </c>
      <c r="N592" s="37" t="s">
        <v>13034</v>
      </c>
      <c r="O592" s="37" t="s">
        <v>13033</v>
      </c>
      <c r="P592" s="89">
        <v>6</v>
      </c>
      <c r="Q592" s="37" t="s">
        <v>13449</v>
      </c>
      <c r="R592" s="37" t="s">
        <v>13447</v>
      </c>
      <c r="S592" s="37" t="s">
        <v>13448</v>
      </c>
      <c r="T592" s="37" t="s">
        <v>13450</v>
      </c>
      <c r="U592" s="37" t="s">
        <v>4339</v>
      </c>
      <c r="V592" s="37">
        <v>2</v>
      </c>
      <c r="W592" s="37">
        <v>41</v>
      </c>
      <c r="X592" s="37">
        <v>7.38</v>
      </c>
      <c r="Y592" s="37" t="s">
        <v>56</v>
      </c>
      <c r="AB592" s="37" t="s">
        <v>56</v>
      </c>
      <c r="AF592" s="37" t="s">
        <v>1611</v>
      </c>
      <c r="AG592" s="37" t="s">
        <v>56</v>
      </c>
      <c r="AI592" s="37" t="s">
        <v>56</v>
      </c>
      <c r="AJ592" s="37" t="s">
        <v>56</v>
      </c>
      <c r="AK592" s="37" t="s">
        <v>56</v>
      </c>
      <c r="AL592" s="37" t="s">
        <v>1612</v>
      </c>
      <c r="AM592" s="37" t="s">
        <v>56</v>
      </c>
      <c r="AN592" s="37" t="s">
        <v>56</v>
      </c>
      <c r="AO592" s="37" t="s">
        <v>56</v>
      </c>
      <c r="AP592" s="37" t="s">
        <v>1613</v>
      </c>
      <c r="AQ592" s="37" t="s">
        <v>1614</v>
      </c>
      <c r="AR592" s="37" t="s">
        <v>402</v>
      </c>
      <c r="AS592" s="37" t="s">
        <v>1615</v>
      </c>
      <c r="AT592" s="37" t="s">
        <v>13451</v>
      </c>
      <c r="AU592" s="37" t="s">
        <v>402</v>
      </c>
      <c r="AV592" s="37" t="s">
        <v>1609</v>
      </c>
      <c r="AW592" s="37">
        <v>6.5599067446764501</v>
      </c>
      <c r="AX592" s="37">
        <v>6.7253439847243897</v>
      </c>
      <c r="AY592" s="37">
        <v>6.5040648637450102</v>
      </c>
      <c r="AZ592" s="37">
        <v>6.7346199160314697</v>
      </c>
      <c r="BA592" s="37">
        <v>6.5477968537295999</v>
      </c>
      <c r="BB592" s="37">
        <v>5.8602457466337796</v>
      </c>
      <c r="BC592" s="37">
        <v>6.4898953686186598</v>
      </c>
      <c r="BD592" s="37">
        <v>6.40479113999519</v>
      </c>
      <c r="BE592" s="37">
        <v>6.41460587964231</v>
      </c>
      <c r="BF592" s="37">
        <v>6.4131909253019401</v>
      </c>
      <c r="BG592" s="37">
        <v>6.5353385601489098</v>
      </c>
      <c r="BH592" s="37">
        <v>6.4435369369434703</v>
      </c>
      <c r="BI592" s="37">
        <v>6.4567001291182597</v>
      </c>
      <c r="BJ592" s="37">
        <v>7.4059095870998197</v>
      </c>
      <c r="BK592" s="37">
        <v>6.5080650110023299</v>
      </c>
      <c r="BL592" s="37">
        <v>6.5855228799338201</v>
      </c>
      <c r="BM592" s="37">
        <v>6.4137524351891599</v>
      </c>
      <c r="BN592" s="37">
        <v>6.5706422792197499</v>
      </c>
      <c r="BO592" s="37">
        <v>7.1453673856200304</v>
      </c>
    </row>
    <row r="593" spans="1:67" x14ac:dyDescent="0.25">
      <c r="A593" s="39">
        <v>592</v>
      </c>
      <c r="B593" s="37" t="s">
        <v>13452</v>
      </c>
      <c r="C593" s="37" t="s">
        <v>108</v>
      </c>
      <c r="D593" s="37" t="s">
        <v>5132</v>
      </c>
      <c r="E593" s="39" t="s">
        <v>56</v>
      </c>
      <c r="F593" s="39">
        <v>-0.33409750956556827</v>
      </c>
      <c r="G593" s="39">
        <v>4.5455294849058463E-2</v>
      </c>
      <c r="H593" s="37" t="s">
        <v>2122</v>
      </c>
      <c r="I593" s="37" t="s">
        <v>44</v>
      </c>
      <c r="J593" s="37" t="s">
        <v>101</v>
      </c>
      <c r="K593" s="37" t="s">
        <v>102</v>
      </c>
      <c r="L593" s="37" t="s">
        <v>103</v>
      </c>
      <c r="M593" s="37" t="s">
        <v>170</v>
      </c>
      <c r="N593" s="37" t="s">
        <v>937</v>
      </c>
      <c r="O593" s="37" t="s">
        <v>2122</v>
      </c>
      <c r="P593" s="89">
        <v>6</v>
      </c>
      <c r="Q593" s="37" t="s">
        <v>13453</v>
      </c>
      <c r="R593" s="37" t="s">
        <v>13453</v>
      </c>
      <c r="S593" s="37" t="s">
        <v>13454</v>
      </c>
      <c r="T593" s="37" t="s">
        <v>1906</v>
      </c>
      <c r="U593" s="37" t="s">
        <v>1906</v>
      </c>
      <c r="V593" s="37">
        <v>1</v>
      </c>
      <c r="W593" s="37">
        <v>35</v>
      </c>
      <c r="X593" s="37">
        <v>15.25</v>
      </c>
      <c r="Y593" s="37" t="s">
        <v>56</v>
      </c>
      <c r="AB593" s="37" t="s">
        <v>56</v>
      </c>
      <c r="AF593" s="37" t="s">
        <v>56</v>
      </c>
      <c r="AG593" s="37" t="s">
        <v>56</v>
      </c>
      <c r="AI593" s="37" t="s">
        <v>56</v>
      </c>
      <c r="AJ593" s="37" t="s">
        <v>56</v>
      </c>
      <c r="AK593" s="37" t="s">
        <v>56</v>
      </c>
      <c r="AL593" s="37" t="s">
        <v>56</v>
      </c>
      <c r="AM593" s="37" t="s">
        <v>56</v>
      </c>
      <c r="AN593" s="37" t="s">
        <v>56</v>
      </c>
      <c r="AO593" s="37" t="s">
        <v>56</v>
      </c>
      <c r="AP593" s="37" t="s">
        <v>128</v>
      </c>
      <c r="AQ593" s="37" t="s">
        <v>13423</v>
      </c>
      <c r="AR593" s="37" t="s">
        <v>1583</v>
      </c>
      <c r="AS593" s="37" t="s">
        <v>13424</v>
      </c>
      <c r="AT593" s="37" t="s">
        <v>13455</v>
      </c>
      <c r="AU593" s="37" t="s">
        <v>148</v>
      </c>
      <c r="AV593" s="37" t="s">
        <v>13456</v>
      </c>
      <c r="AW593" s="37">
        <v>6.8194321232216604</v>
      </c>
      <c r="AX593" s="37">
        <v>6.9325245477799502</v>
      </c>
      <c r="AY593" s="37">
        <v>7.0351474951729198</v>
      </c>
      <c r="AZ593" s="37">
        <v>7.1623284076045399</v>
      </c>
      <c r="BA593" s="37">
        <v>7.33427981757686</v>
      </c>
      <c r="BB593" s="37">
        <v>7.1797097686423204</v>
      </c>
      <c r="BC593" s="37">
        <v>7.3263727539070604</v>
      </c>
      <c r="BD593" s="37">
        <v>6.9133210723835798</v>
      </c>
      <c r="BE593" s="37">
        <v>6.8234645128637403</v>
      </c>
      <c r="BF593" s="37">
        <v>7.1560006673444301</v>
      </c>
      <c r="BG593" s="37">
        <v>6.6809335936576302</v>
      </c>
      <c r="BH593" s="37">
        <v>6.4538457486377796</v>
      </c>
      <c r="BI593" s="37">
        <v>7.3206343540847696</v>
      </c>
      <c r="BJ593" s="37">
        <v>8.5585825840667304</v>
      </c>
      <c r="BK593" s="37">
        <v>6.9823549623725896</v>
      </c>
      <c r="BL593" s="37">
        <v>6.8514816165518804</v>
      </c>
      <c r="BM593" s="37">
        <v>7.0197703978398804</v>
      </c>
      <c r="BN593" s="37">
        <v>7.2213255701162202</v>
      </c>
      <c r="BO593" s="37">
        <v>7.3233965177565796</v>
      </c>
    </row>
    <row r="594" spans="1:67" x14ac:dyDescent="0.25">
      <c r="A594" s="39">
        <v>593</v>
      </c>
      <c r="B594" s="37" t="s">
        <v>13457</v>
      </c>
      <c r="C594" s="37" t="s">
        <v>12900</v>
      </c>
      <c r="D594" s="37" t="s">
        <v>12901</v>
      </c>
      <c r="E594" s="39" t="s">
        <v>12902</v>
      </c>
      <c r="F594" s="39">
        <v>-0.33409827073412401</v>
      </c>
      <c r="G594" s="39">
        <v>4.5455294849058463E-2</v>
      </c>
      <c r="H594" s="37" t="s">
        <v>449</v>
      </c>
      <c r="I594" s="37" t="s">
        <v>44</v>
      </c>
      <c r="J594" s="37" t="s">
        <v>45</v>
      </c>
      <c r="K594" s="37" t="s">
        <v>46</v>
      </c>
      <c r="L594" s="37" t="s">
        <v>312</v>
      </c>
      <c r="M594" s="37" t="s">
        <v>336</v>
      </c>
      <c r="N594" s="37" t="s">
        <v>337</v>
      </c>
      <c r="O594" s="37" t="s">
        <v>449</v>
      </c>
      <c r="P594" s="89">
        <v>6</v>
      </c>
      <c r="Q594" s="37" t="s">
        <v>13458</v>
      </c>
      <c r="R594" s="37" t="s">
        <v>13458</v>
      </c>
      <c r="S594" s="37" t="s">
        <v>13459</v>
      </c>
      <c r="T594" s="37" t="s">
        <v>2447</v>
      </c>
      <c r="U594" s="37" t="s">
        <v>565</v>
      </c>
      <c r="V594" s="37">
        <v>1</v>
      </c>
      <c r="W594" s="37">
        <v>49</v>
      </c>
      <c r="X594" s="37">
        <v>8.85</v>
      </c>
      <c r="Y594" s="37" t="s">
        <v>56</v>
      </c>
      <c r="AB594" s="37" t="s">
        <v>12903</v>
      </c>
      <c r="AC594" s="37" t="s">
        <v>12904</v>
      </c>
      <c r="AD594" s="37" t="s">
        <v>12905</v>
      </c>
      <c r="AE594" s="37" t="s">
        <v>12906</v>
      </c>
      <c r="AF594" s="37" t="s">
        <v>12907</v>
      </c>
      <c r="AG594" s="37" t="s">
        <v>12908</v>
      </c>
      <c r="AH594" s="37" t="s">
        <v>12909</v>
      </c>
      <c r="AI594" s="37" t="s">
        <v>56</v>
      </c>
      <c r="AJ594" s="37" t="s">
        <v>56</v>
      </c>
      <c r="AK594" s="37" t="s">
        <v>56</v>
      </c>
      <c r="AL594" s="37" t="s">
        <v>12910</v>
      </c>
      <c r="AM594" s="37" t="s">
        <v>56</v>
      </c>
      <c r="AN594" s="37" t="s">
        <v>56</v>
      </c>
      <c r="AO594" s="37" t="s">
        <v>56</v>
      </c>
      <c r="AP594" s="37" t="s">
        <v>12911</v>
      </c>
      <c r="AQ594" s="37" t="s">
        <v>12912</v>
      </c>
      <c r="AR594" s="37" t="s">
        <v>262</v>
      </c>
      <c r="AS594" s="37" t="s">
        <v>12900</v>
      </c>
      <c r="AT594" s="37" t="s">
        <v>12913</v>
      </c>
      <c r="AU594" s="37" t="s">
        <v>262</v>
      </c>
      <c r="AV594" s="37" t="s">
        <v>12914</v>
      </c>
      <c r="AW594" s="37">
        <v>6.4284243153324097</v>
      </c>
      <c r="AX594" s="37">
        <v>6.9198466364316804</v>
      </c>
      <c r="AY594" s="37">
        <v>6.1570942514725902</v>
      </c>
      <c r="AZ594" s="37">
        <v>6.2495776794305602</v>
      </c>
      <c r="BA594" s="37">
        <v>6.0229234238446701</v>
      </c>
      <c r="BB594" s="37">
        <v>6.3225988959000299</v>
      </c>
      <c r="BC594" s="37">
        <v>6.4952529989165502</v>
      </c>
      <c r="BD594" s="37">
        <v>5.58672342228218</v>
      </c>
      <c r="BE594" s="37">
        <v>6.0910549978159096</v>
      </c>
      <c r="BF594" s="37">
        <v>6.2062458000865304</v>
      </c>
      <c r="BG594" s="37">
        <v>6.6395065101811497</v>
      </c>
      <c r="BH594" s="37">
        <v>5.8861358123615704</v>
      </c>
      <c r="BI594" s="37">
        <v>6.2476898317291898</v>
      </c>
      <c r="BJ594" s="37">
        <v>6.1082946893864003</v>
      </c>
      <c r="BK594" s="37">
        <v>5.8895347580330899</v>
      </c>
      <c r="BL594" s="37">
        <v>6.1736963376469101</v>
      </c>
      <c r="BM594" s="37">
        <v>5.5664681333299404</v>
      </c>
      <c r="BN594" s="37">
        <v>6.4863095688541197</v>
      </c>
      <c r="BO594" s="37">
        <v>6.2867937521553703</v>
      </c>
    </row>
    <row r="595" spans="1:67" x14ac:dyDescent="0.25">
      <c r="A595" s="39">
        <v>594</v>
      </c>
      <c r="B595" s="37" t="s">
        <v>13460</v>
      </c>
      <c r="C595" s="37" t="s">
        <v>108</v>
      </c>
      <c r="D595" s="37" t="s">
        <v>13464</v>
      </c>
      <c r="E595" s="39" t="s">
        <v>56</v>
      </c>
      <c r="F595" s="39">
        <v>-0.33425299669240788</v>
      </c>
      <c r="G595" s="39">
        <v>4.5455294849058463E-2</v>
      </c>
      <c r="H595" s="37" t="s">
        <v>13463</v>
      </c>
      <c r="I595" s="37" t="s">
        <v>44</v>
      </c>
      <c r="J595" s="37" t="s">
        <v>45</v>
      </c>
      <c r="K595" s="37" t="s">
        <v>295</v>
      </c>
      <c r="L595" s="37" t="s">
        <v>564</v>
      </c>
      <c r="M595" s="37" t="s">
        <v>563</v>
      </c>
      <c r="N595" s="37" t="s">
        <v>4759</v>
      </c>
      <c r="O595" s="37" t="s">
        <v>4758</v>
      </c>
      <c r="P595" s="89">
        <v>6</v>
      </c>
      <c r="Q595" s="37" t="s">
        <v>13461</v>
      </c>
      <c r="R595" s="37" t="s">
        <v>13461</v>
      </c>
      <c r="S595" s="37" t="s">
        <v>13462</v>
      </c>
      <c r="T595" s="37" t="s">
        <v>254</v>
      </c>
      <c r="U595" s="37" t="s">
        <v>254</v>
      </c>
      <c r="V595" s="37">
        <v>1</v>
      </c>
      <c r="W595" s="37">
        <v>6</v>
      </c>
      <c r="X595" s="37">
        <v>4.12</v>
      </c>
      <c r="Y595" s="37" t="s">
        <v>56</v>
      </c>
      <c r="AB595" s="37" t="s">
        <v>56</v>
      </c>
      <c r="AF595" s="37" t="s">
        <v>56</v>
      </c>
      <c r="AG595" s="37" t="s">
        <v>56</v>
      </c>
      <c r="AI595" s="37" t="s">
        <v>56</v>
      </c>
      <c r="AJ595" s="37" t="s">
        <v>56</v>
      </c>
      <c r="AK595" s="37" t="s">
        <v>56</v>
      </c>
      <c r="AL595" s="37" t="s">
        <v>56</v>
      </c>
      <c r="AM595" s="37" t="s">
        <v>56</v>
      </c>
      <c r="AN595" s="37" t="s">
        <v>56</v>
      </c>
      <c r="AO595" s="37" t="s">
        <v>56</v>
      </c>
      <c r="AP595" s="37" t="s">
        <v>13465</v>
      </c>
      <c r="AQ595" s="37" t="s">
        <v>13466</v>
      </c>
      <c r="AR595" s="37" t="s">
        <v>13467</v>
      </c>
      <c r="AS595" s="37" t="s">
        <v>13468</v>
      </c>
      <c r="AW595" s="37">
        <v>5.9135229895528303</v>
      </c>
      <c r="AX595" s="37">
        <v>6.2634600173452801</v>
      </c>
      <c r="AY595" s="37">
        <v>6.3763871108848997</v>
      </c>
      <c r="AZ595" s="37">
        <v>7.0484476692054896</v>
      </c>
      <c r="BA595" s="37">
        <v>6.4002703654437401</v>
      </c>
      <c r="BB595" s="37">
        <v>6.3860138346338999</v>
      </c>
      <c r="BC595" s="37">
        <v>6.3930460169081798</v>
      </c>
      <c r="BD595" s="37">
        <v>6.3651079446363301</v>
      </c>
      <c r="BE595" s="37">
        <v>5.8488022404528701</v>
      </c>
      <c r="BF595" s="37">
        <v>5.43524058280238</v>
      </c>
      <c r="BG595" s="37">
        <v>6.2932343741889296</v>
      </c>
      <c r="BH595" s="37">
        <v>5.6177246100137603</v>
      </c>
      <c r="BI595" s="37">
        <v>6.3091192872035302</v>
      </c>
      <c r="BJ595" s="37">
        <v>6.40598426670328</v>
      </c>
      <c r="BK595" s="37">
        <v>6.1916762358237198</v>
      </c>
      <c r="BL595" s="37">
        <v>6.1150239766860599</v>
      </c>
      <c r="BM595" s="37">
        <v>5.8622661805783602</v>
      </c>
      <c r="BN595" s="37">
        <v>5.7736592087691703</v>
      </c>
      <c r="BO595" s="37">
        <v>6.0938360349280698</v>
      </c>
    </row>
    <row r="596" spans="1:67" x14ac:dyDescent="0.25">
      <c r="A596" s="39">
        <v>595</v>
      </c>
      <c r="B596" s="37" t="s">
        <v>13469</v>
      </c>
      <c r="C596" s="37" t="s">
        <v>13472</v>
      </c>
      <c r="D596" s="37" t="s">
        <v>12604</v>
      </c>
      <c r="E596" s="39" t="s">
        <v>13473</v>
      </c>
      <c r="F596" s="39">
        <v>-0.33454799224396142</v>
      </c>
      <c r="G596" s="39">
        <v>1.996445330521604E-2</v>
      </c>
      <c r="H596" s="37" t="s">
        <v>374</v>
      </c>
      <c r="I596" s="37" t="s">
        <v>44</v>
      </c>
      <c r="J596" s="37" t="s">
        <v>45</v>
      </c>
      <c r="K596" s="37" t="s">
        <v>46</v>
      </c>
      <c r="L596" s="37" t="s">
        <v>47</v>
      </c>
      <c r="M596" s="37" t="s">
        <v>48</v>
      </c>
      <c r="N596" s="37" t="s">
        <v>373</v>
      </c>
      <c r="O596" s="37" t="s">
        <v>374</v>
      </c>
      <c r="P596" s="89">
        <v>6</v>
      </c>
      <c r="Q596" s="37" t="s">
        <v>13470</v>
      </c>
      <c r="R596" s="37" t="s">
        <v>13470</v>
      </c>
      <c r="S596" s="37" t="s">
        <v>13471</v>
      </c>
      <c r="T596" s="37" t="s">
        <v>254</v>
      </c>
      <c r="U596" s="37" t="s">
        <v>254</v>
      </c>
      <c r="V596" s="37">
        <v>1</v>
      </c>
      <c r="W596" s="37">
        <v>6</v>
      </c>
      <c r="X596" s="37">
        <v>5.97</v>
      </c>
      <c r="Y596" s="37" t="s">
        <v>56</v>
      </c>
      <c r="AB596" s="37" t="s">
        <v>12606</v>
      </c>
      <c r="AC596" s="37" t="s">
        <v>12607</v>
      </c>
      <c r="AD596" s="37" t="s">
        <v>12608</v>
      </c>
      <c r="AE596" s="37" t="s">
        <v>12609</v>
      </c>
      <c r="AF596" s="37" t="s">
        <v>12610</v>
      </c>
      <c r="AG596" s="37" t="s">
        <v>12611</v>
      </c>
      <c r="AH596" s="37" t="s">
        <v>12612</v>
      </c>
      <c r="AI596" s="37" t="s">
        <v>56</v>
      </c>
      <c r="AJ596" s="37" t="s">
        <v>56</v>
      </c>
      <c r="AK596" s="37" t="s">
        <v>56</v>
      </c>
      <c r="AL596" s="37" t="s">
        <v>1803</v>
      </c>
      <c r="AM596" s="37" t="s">
        <v>56</v>
      </c>
      <c r="AN596" s="37" t="s">
        <v>56</v>
      </c>
      <c r="AO596" s="37" t="s">
        <v>56</v>
      </c>
      <c r="AP596" s="37" t="s">
        <v>13474</v>
      </c>
      <c r="AQ596" s="37" t="s">
        <v>12614</v>
      </c>
      <c r="AR596" s="37" t="s">
        <v>116</v>
      </c>
      <c r="AS596" s="37" t="s">
        <v>12615</v>
      </c>
      <c r="AT596" s="37" t="s">
        <v>13475</v>
      </c>
      <c r="AU596" s="37" t="s">
        <v>116</v>
      </c>
      <c r="AV596" s="37" t="s">
        <v>13476</v>
      </c>
      <c r="AW596" s="37">
        <v>6.5687297163527196</v>
      </c>
      <c r="AX596" s="37">
        <v>6.5780373124006397</v>
      </c>
      <c r="AY596" s="37">
        <v>7.3752520003723898</v>
      </c>
      <c r="AZ596" s="37">
        <v>6.7597555358065398</v>
      </c>
      <c r="BA596" s="37">
        <v>7.0456925977741998</v>
      </c>
      <c r="BB596" s="37">
        <v>6.37542235351978</v>
      </c>
      <c r="BC596" s="37">
        <v>6.6865782700976997</v>
      </c>
      <c r="BD596" s="37">
        <v>6.6014407890558298</v>
      </c>
      <c r="BE596" s="37">
        <v>6.72242832427139</v>
      </c>
      <c r="BF596" s="37">
        <v>6.0022701935204497</v>
      </c>
      <c r="BG596" s="37">
        <v>6.3057491471688598</v>
      </c>
      <c r="BH596" s="37">
        <v>6.4116442816222801</v>
      </c>
      <c r="BI596" s="37">
        <v>6.2298944589231402</v>
      </c>
      <c r="BJ596" s="37">
        <v>6.7633382051295197</v>
      </c>
      <c r="BK596" s="37">
        <v>6.5307375570759802</v>
      </c>
      <c r="BL596" s="37">
        <v>6.2792301490267803</v>
      </c>
      <c r="BM596" s="37">
        <v>6.2834258442918696</v>
      </c>
      <c r="BN596" s="37">
        <v>6.2805558356358002</v>
      </c>
      <c r="BO596" s="37">
        <v>6.8206743267042098</v>
      </c>
    </row>
    <row r="597" spans="1:67" x14ac:dyDescent="0.25">
      <c r="A597" s="39">
        <v>596</v>
      </c>
      <c r="B597" s="37" t="s">
        <v>13477</v>
      </c>
      <c r="C597" s="37" t="s">
        <v>108</v>
      </c>
      <c r="D597" s="37" t="s">
        <v>13480</v>
      </c>
      <c r="E597" s="39" t="s">
        <v>56</v>
      </c>
      <c r="F597" s="39">
        <v>-0.33502210711225011</v>
      </c>
      <c r="G597" s="39">
        <v>1.996445330521604E-2</v>
      </c>
      <c r="H597" s="37" t="s">
        <v>44</v>
      </c>
      <c r="I597" s="37" t="s">
        <v>44</v>
      </c>
      <c r="P597" s="89">
        <v>0</v>
      </c>
      <c r="Q597" s="37" t="s">
        <v>13478</v>
      </c>
      <c r="R597" s="37" t="s">
        <v>13478</v>
      </c>
      <c r="S597" s="37" t="s">
        <v>13479</v>
      </c>
      <c r="T597" s="37" t="s">
        <v>159</v>
      </c>
      <c r="U597" s="37" t="s">
        <v>159</v>
      </c>
      <c r="V597" s="37">
        <v>1</v>
      </c>
      <c r="W597" s="37">
        <v>10</v>
      </c>
      <c r="X597" s="37">
        <v>6.8</v>
      </c>
      <c r="Y597" s="37" t="s">
        <v>56</v>
      </c>
      <c r="AB597" s="37" t="s">
        <v>56</v>
      </c>
      <c r="AF597" s="37" t="s">
        <v>56</v>
      </c>
      <c r="AG597" s="37" t="s">
        <v>56</v>
      </c>
      <c r="AI597" s="37" t="s">
        <v>56</v>
      </c>
      <c r="AJ597" s="37" t="s">
        <v>56</v>
      </c>
      <c r="AK597" s="37" t="s">
        <v>56</v>
      </c>
      <c r="AL597" s="37" t="s">
        <v>56</v>
      </c>
      <c r="AM597" s="37" t="s">
        <v>56</v>
      </c>
      <c r="AN597" s="37" t="s">
        <v>56</v>
      </c>
      <c r="AO597" s="37" t="s">
        <v>56</v>
      </c>
      <c r="AP597" s="37" t="s">
        <v>13481</v>
      </c>
      <c r="AQ597" s="37" t="s">
        <v>13482</v>
      </c>
      <c r="AR597" s="37" t="s">
        <v>130</v>
      </c>
      <c r="AS597" s="37" t="s">
        <v>13483</v>
      </c>
      <c r="AT597" s="37" t="s">
        <v>13484</v>
      </c>
      <c r="AU597" s="37" t="s">
        <v>304</v>
      </c>
      <c r="AV597" s="37" t="s">
        <v>13485</v>
      </c>
      <c r="AW597" s="37">
        <v>6.2338868967577001</v>
      </c>
      <c r="AX597" s="37">
        <v>6.5013059316994797</v>
      </c>
      <c r="AY597" s="37">
        <v>6.8796578038198701</v>
      </c>
      <c r="AZ597" s="37">
        <v>6.3883412055546804</v>
      </c>
      <c r="BA597" s="37">
        <v>6.5701400967425201</v>
      </c>
      <c r="BB597" s="37">
        <v>5.9839963845972299</v>
      </c>
      <c r="BC597" s="37">
        <v>6.3951430244193901</v>
      </c>
      <c r="BD597" s="37">
        <v>6.7434196823974197</v>
      </c>
      <c r="BE597" s="37">
        <v>6.1273319333110399</v>
      </c>
      <c r="BF597" s="37">
        <v>6.1435677829628599</v>
      </c>
      <c r="BG597" s="37">
        <v>7.2637425819267802</v>
      </c>
      <c r="BH597" s="37">
        <v>6.03051714554715</v>
      </c>
      <c r="BI597" s="37">
        <v>6.0722429106012097</v>
      </c>
      <c r="BJ597" s="37">
        <v>6.4130181359393603</v>
      </c>
      <c r="BK597" s="37">
        <v>6.1618921338576502</v>
      </c>
      <c r="BL597" s="37">
        <v>6.2920235729545304</v>
      </c>
      <c r="BM597" s="37">
        <v>6.3016703248852304</v>
      </c>
      <c r="BN597" s="37">
        <v>5.9208435948862999</v>
      </c>
      <c r="BO597" s="37">
        <v>6.5645004801066804</v>
      </c>
    </row>
    <row r="598" spans="1:67" x14ac:dyDescent="0.25">
      <c r="A598" s="39">
        <v>597</v>
      </c>
      <c r="B598" s="37" t="s">
        <v>13486</v>
      </c>
      <c r="C598" s="37" t="s">
        <v>108</v>
      </c>
      <c r="D598" s="37" t="s">
        <v>5657</v>
      </c>
      <c r="E598" s="39" t="s">
        <v>56</v>
      </c>
      <c r="F598" s="39">
        <v>-0.33548760718441439</v>
      </c>
      <c r="G598" s="39">
        <v>3.048615693526335E-2</v>
      </c>
      <c r="H598" s="37" t="s">
        <v>449</v>
      </c>
      <c r="I598" s="37" t="s">
        <v>44</v>
      </c>
      <c r="J598" s="37" t="s">
        <v>45</v>
      </c>
      <c r="K598" s="37" t="s">
        <v>46</v>
      </c>
      <c r="L598" s="37" t="s">
        <v>312</v>
      </c>
      <c r="M598" s="37" t="s">
        <v>336</v>
      </c>
      <c r="N598" s="37" t="s">
        <v>337</v>
      </c>
      <c r="O598" s="37" t="s">
        <v>449</v>
      </c>
      <c r="P598" s="89">
        <v>6</v>
      </c>
      <c r="Q598" s="37" t="s">
        <v>13487</v>
      </c>
      <c r="R598" s="37" t="s">
        <v>13487</v>
      </c>
      <c r="S598" s="37" t="s">
        <v>13488</v>
      </c>
      <c r="T598" s="37" t="s">
        <v>124</v>
      </c>
      <c r="U598" s="37" t="s">
        <v>388</v>
      </c>
      <c r="V598" s="37">
        <v>1</v>
      </c>
      <c r="W598" s="37">
        <v>25</v>
      </c>
      <c r="X598" s="37">
        <v>13.79</v>
      </c>
      <c r="Y598" s="37" t="s">
        <v>56</v>
      </c>
      <c r="AB598" s="37" t="s">
        <v>56</v>
      </c>
      <c r="AF598" s="37" t="s">
        <v>5658</v>
      </c>
      <c r="AG598" s="37" t="s">
        <v>56</v>
      </c>
      <c r="AI598" s="37" t="s">
        <v>56</v>
      </c>
      <c r="AJ598" s="37" t="s">
        <v>56</v>
      </c>
      <c r="AK598" s="37" t="s">
        <v>56</v>
      </c>
      <c r="AL598" s="37" t="s">
        <v>216</v>
      </c>
      <c r="AM598" s="37" t="s">
        <v>56</v>
      </c>
      <c r="AN598" s="37" t="s">
        <v>56</v>
      </c>
      <c r="AO598" s="37" t="s">
        <v>56</v>
      </c>
      <c r="AP598" s="37" t="s">
        <v>5659</v>
      </c>
      <c r="AQ598" s="37" t="s">
        <v>5660</v>
      </c>
      <c r="AR598" s="37" t="s">
        <v>378</v>
      </c>
      <c r="AS598" s="37" t="s">
        <v>5661</v>
      </c>
      <c r="AT598" s="37" t="s">
        <v>13330</v>
      </c>
      <c r="AU598" s="37" t="s">
        <v>148</v>
      </c>
      <c r="AV598" s="37" t="s">
        <v>5657</v>
      </c>
      <c r="AW598" s="37">
        <v>6.8559581344737603</v>
      </c>
      <c r="AX598" s="37">
        <v>6.8852255383621497</v>
      </c>
      <c r="AY598" s="37">
        <v>6.99726407439372</v>
      </c>
      <c r="AZ598" s="37">
        <v>6.8709459082563598</v>
      </c>
      <c r="BA598" s="37">
        <v>7.2160853985408799</v>
      </c>
      <c r="BB598" s="37">
        <v>6.5656590719913304</v>
      </c>
      <c r="BC598" s="37">
        <v>6.3029369159007897</v>
      </c>
      <c r="BD598" s="37">
        <v>7.1960517947978797</v>
      </c>
      <c r="BE598" s="37">
        <v>6.7951220161460899</v>
      </c>
      <c r="BF598" s="37">
        <v>6.1007326508638799</v>
      </c>
      <c r="BG598" s="37">
        <v>7.6570654282752502</v>
      </c>
      <c r="BH598" s="37">
        <v>6.7918555654143002</v>
      </c>
      <c r="BI598" s="37">
        <v>6.7133898120544098</v>
      </c>
      <c r="BJ598" s="37">
        <v>6.5882936731818802</v>
      </c>
      <c r="BK598" s="37">
        <v>6.0460075287612103</v>
      </c>
      <c r="BL598" s="37">
        <v>6.6752008226359303</v>
      </c>
      <c r="BM598" s="37">
        <v>6.4906537775570801</v>
      </c>
      <c r="BN598" s="37">
        <v>6.8802389721407602</v>
      </c>
      <c r="BO598" s="37">
        <v>7.2289006128342201</v>
      </c>
    </row>
    <row r="599" spans="1:67" x14ac:dyDescent="0.25">
      <c r="A599" s="39">
        <v>598</v>
      </c>
      <c r="B599" s="37" t="s">
        <v>13489</v>
      </c>
      <c r="C599" s="37" t="s">
        <v>2448</v>
      </c>
      <c r="D599" s="37" t="s">
        <v>3086</v>
      </c>
      <c r="E599" s="39" t="s">
        <v>2450</v>
      </c>
      <c r="F599" s="39">
        <v>-0.33585752988208922</v>
      </c>
      <c r="G599" s="39">
        <v>3.048615693526335E-2</v>
      </c>
      <c r="H599" s="37" t="s">
        <v>803</v>
      </c>
      <c r="I599" s="37" t="s">
        <v>44</v>
      </c>
      <c r="J599" s="37" t="s">
        <v>507</v>
      </c>
      <c r="K599" s="37" t="s">
        <v>801</v>
      </c>
      <c r="L599" s="37" t="s">
        <v>802</v>
      </c>
      <c r="M599" s="37" t="s">
        <v>803</v>
      </c>
      <c r="P599" s="89">
        <v>4</v>
      </c>
      <c r="Q599" s="37" t="s">
        <v>13490</v>
      </c>
      <c r="R599" s="37" t="s">
        <v>13490</v>
      </c>
      <c r="S599" s="37" t="s">
        <v>13491</v>
      </c>
      <c r="T599" s="37" t="s">
        <v>418</v>
      </c>
      <c r="U599" s="37" t="s">
        <v>418</v>
      </c>
      <c r="V599" s="37">
        <v>1</v>
      </c>
      <c r="W599" s="37">
        <v>14</v>
      </c>
      <c r="X599" s="37">
        <v>6.63</v>
      </c>
      <c r="Y599" s="37" t="s">
        <v>13492</v>
      </c>
      <c r="Z599" s="37" t="s">
        <v>13493</v>
      </c>
      <c r="AA599" s="37" t="s">
        <v>13494</v>
      </c>
      <c r="AB599" s="37" t="s">
        <v>2451</v>
      </c>
      <c r="AC599" s="37" t="s">
        <v>2452</v>
      </c>
      <c r="AD599" s="37" t="s">
        <v>2453</v>
      </c>
      <c r="AE599" s="37" t="s">
        <v>2454</v>
      </c>
      <c r="AF599" s="37" t="s">
        <v>2455</v>
      </c>
      <c r="AG599" s="37" t="s">
        <v>2456</v>
      </c>
      <c r="AH599" s="37" t="s">
        <v>2457</v>
      </c>
      <c r="AI599" s="37" t="s">
        <v>2312</v>
      </c>
      <c r="AJ599" s="37" t="s">
        <v>2458</v>
      </c>
      <c r="AK599" s="37" t="s">
        <v>2459</v>
      </c>
      <c r="AL599" s="37" t="s">
        <v>67</v>
      </c>
      <c r="AM599" s="37" t="s">
        <v>56</v>
      </c>
      <c r="AN599" s="37" t="s">
        <v>56</v>
      </c>
      <c r="AO599" s="37" t="s">
        <v>13495</v>
      </c>
      <c r="AP599" s="37" t="s">
        <v>3087</v>
      </c>
      <c r="AQ599" s="37" t="s">
        <v>2461</v>
      </c>
      <c r="AR599" s="37" t="s">
        <v>4</v>
      </c>
      <c r="AS599" s="37" t="s">
        <v>2462</v>
      </c>
      <c r="AT599" s="37" t="s">
        <v>13496</v>
      </c>
      <c r="AU599" s="37" t="s">
        <v>4</v>
      </c>
      <c r="AV599" s="37" t="s">
        <v>13497</v>
      </c>
      <c r="AW599" s="37">
        <v>6.6473579910634397</v>
      </c>
      <c r="AX599" s="37">
        <v>6.5406061085987401</v>
      </c>
      <c r="AY599" s="37">
        <v>6.2474456585250699</v>
      </c>
      <c r="AZ599" s="37">
        <v>6.5987523265523498</v>
      </c>
      <c r="BA599" s="37">
        <v>6.5000512699629196</v>
      </c>
      <c r="BB599" s="37">
        <v>6.4769693698597397</v>
      </c>
      <c r="BC599" s="37">
        <v>6.9078594525849804</v>
      </c>
      <c r="BD599" s="37">
        <v>6.18268593040633</v>
      </c>
      <c r="BE599" s="37">
        <v>6.1196569973735402</v>
      </c>
      <c r="BF599" s="37">
        <v>6.3409199914910097</v>
      </c>
      <c r="BG599" s="37">
        <v>6.5414610024569697</v>
      </c>
      <c r="BH599" s="37">
        <v>6.3929414607840798</v>
      </c>
      <c r="BI599" s="37">
        <v>5.6477163880827304</v>
      </c>
      <c r="BJ599" s="37">
        <v>6.7731147698872096</v>
      </c>
      <c r="BK599" s="37">
        <v>6.1352284083204802</v>
      </c>
      <c r="BL599" s="37">
        <v>5.7482353315073302</v>
      </c>
      <c r="BM599" s="37">
        <v>6.6023477246587401</v>
      </c>
      <c r="BN599" s="37">
        <v>6.4563282205298398</v>
      </c>
      <c r="BO599" s="37">
        <v>6.5217525940334102</v>
      </c>
    </row>
    <row r="600" spans="1:67" x14ac:dyDescent="0.25">
      <c r="A600" s="39">
        <v>599</v>
      </c>
      <c r="B600" s="37" t="s">
        <v>13498</v>
      </c>
      <c r="C600" s="37" t="s">
        <v>13501</v>
      </c>
      <c r="D600" s="37" t="s">
        <v>13502</v>
      </c>
      <c r="E600" s="39" t="s">
        <v>13503</v>
      </c>
      <c r="F600" s="39">
        <v>-0.33597387905274978</v>
      </c>
      <c r="G600" s="39">
        <v>2.8804846690270911E-3</v>
      </c>
      <c r="H600" s="37" t="s">
        <v>13325</v>
      </c>
      <c r="I600" s="37" t="s">
        <v>44</v>
      </c>
      <c r="J600" s="37" t="s">
        <v>13326</v>
      </c>
      <c r="K600" s="37" t="s">
        <v>13327</v>
      </c>
      <c r="L600" s="37" t="s">
        <v>13328</v>
      </c>
      <c r="M600" s="37" t="s">
        <v>13329</v>
      </c>
      <c r="N600" s="37" t="s">
        <v>13325</v>
      </c>
      <c r="P600" s="89">
        <v>5</v>
      </c>
      <c r="Q600" s="37" t="s">
        <v>13499</v>
      </c>
      <c r="R600" s="37" t="s">
        <v>13499</v>
      </c>
      <c r="S600" s="37" t="s">
        <v>13500</v>
      </c>
      <c r="T600" s="37" t="s">
        <v>77</v>
      </c>
      <c r="U600" s="37" t="s">
        <v>387</v>
      </c>
      <c r="V600" s="37">
        <v>1</v>
      </c>
      <c r="W600" s="37">
        <v>11</v>
      </c>
      <c r="X600" s="37">
        <v>8.44</v>
      </c>
      <c r="Y600" s="37" t="s">
        <v>56</v>
      </c>
      <c r="AB600" s="37" t="s">
        <v>56</v>
      </c>
      <c r="AF600" s="37" t="s">
        <v>13504</v>
      </c>
      <c r="AG600" s="37" t="s">
        <v>56</v>
      </c>
      <c r="AI600" s="37" t="s">
        <v>56</v>
      </c>
      <c r="AJ600" s="37" t="s">
        <v>56</v>
      </c>
      <c r="AK600" s="37" t="s">
        <v>56</v>
      </c>
      <c r="AL600" s="37" t="s">
        <v>13505</v>
      </c>
      <c r="AM600" s="37" t="s">
        <v>56</v>
      </c>
      <c r="AN600" s="37" t="s">
        <v>56</v>
      </c>
      <c r="AO600" s="37" t="s">
        <v>56</v>
      </c>
      <c r="AP600" s="37" t="s">
        <v>13506</v>
      </c>
      <c r="AQ600" s="37" t="s">
        <v>13507</v>
      </c>
      <c r="AR600" s="37" t="s">
        <v>245</v>
      </c>
      <c r="AS600" s="37" t="s">
        <v>13508</v>
      </c>
      <c r="AT600" s="37" t="s">
        <v>13509</v>
      </c>
      <c r="AU600" s="37" t="s">
        <v>245</v>
      </c>
      <c r="AV600" s="37" t="s">
        <v>13502</v>
      </c>
      <c r="AW600" s="37">
        <v>6.3860954372593</v>
      </c>
      <c r="AX600" s="37">
        <v>6.59911867436682</v>
      </c>
      <c r="AY600" s="37">
        <v>6.5320662223716202</v>
      </c>
      <c r="AZ600" s="37">
        <v>6.5685772850501998</v>
      </c>
      <c r="BA600" s="37">
        <v>6.4948501606543099</v>
      </c>
      <c r="BB600" s="37">
        <v>6.3653477525259001</v>
      </c>
      <c r="BC600" s="37">
        <v>6.8664852967924803</v>
      </c>
      <c r="BD600" s="37">
        <v>6.1375126695478697</v>
      </c>
      <c r="BE600" s="37">
        <v>6.3980009793372599</v>
      </c>
      <c r="BF600" s="37">
        <v>6.0531114947261297</v>
      </c>
      <c r="BG600" s="37">
        <v>6.69504812883231</v>
      </c>
      <c r="BH600" s="37">
        <v>6.1801605829134099</v>
      </c>
      <c r="BI600" s="37">
        <v>6.4223601578193898</v>
      </c>
      <c r="BJ600" s="37">
        <v>6.6202199386272502</v>
      </c>
      <c r="BK600" s="37">
        <v>6.5484305677085102</v>
      </c>
      <c r="BL600" s="37">
        <v>6.0411995785948598</v>
      </c>
      <c r="BM600" s="37">
        <v>6.4723451195055999</v>
      </c>
      <c r="BN600" s="37">
        <v>6.3531082187569803</v>
      </c>
      <c r="BO600" s="37">
        <v>6.99839889196718</v>
      </c>
    </row>
    <row r="601" spans="1:67" x14ac:dyDescent="0.25">
      <c r="A601" s="39">
        <v>600</v>
      </c>
      <c r="B601" s="37" t="s">
        <v>13510</v>
      </c>
      <c r="C601" s="37" t="s">
        <v>7982</v>
      </c>
      <c r="D601" s="37" t="s">
        <v>1200</v>
      </c>
      <c r="E601" s="39" t="s">
        <v>7984</v>
      </c>
      <c r="F601" s="39">
        <v>-0.33638271459148678</v>
      </c>
      <c r="G601" s="39">
        <v>4.5455294849058463E-2</v>
      </c>
      <c r="H601" s="37" t="s">
        <v>1421</v>
      </c>
      <c r="I601" s="37" t="s">
        <v>44</v>
      </c>
      <c r="J601" s="37" t="s">
        <v>45</v>
      </c>
      <c r="K601" s="37" t="s">
        <v>46</v>
      </c>
      <c r="L601" s="37" t="s">
        <v>47</v>
      </c>
      <c r="M601" s="37" t="s">
        <v>48</v>
      </c>
      <c r="N601" s="37" t="s">
        <v>49</v>
      </c>
      <c r="O601" s="37" t="s">
        <v>1421</v>
      </c>
      <c r="P601" s="89">
        <v>6</v>
      </c>
      <c r="Q601" s="37" t="s">
        <v>13513</v>
      </c>
      <c r="R601" s="37" t="s">
        <v>13511</v>
      </c>
      <c r="S601" s="37" t="s">
        <v>13512</v>
      </c>
      <c r="T601" s="37" t="s">
        <v>13514</v>
      </c>
      <c r="U601" s="37" t="s">
        <v>13515</v>
      </c>
      <c r="V601" s="37">
        <v>2</v>
      </c>
      <c r="W601" s="37">
        <v>24</v>
      </c>
      <c r="X601" s="37">
        <v>8.14</v>
      </c>
      <c r="Y601" s="37" t="s">
        <v>56</v>
      </c>
      <c r="AB601" s="37" t="s">
        <v>7985</v>
      </c>
      <c r="AC601" s="37" t="s">
        <v>7986</v>
      </c>
      <c r="AD601" s="37" t="s">
        <v>7987</v>
      </c>
      <c r="AE601" s="37" t="s">
        <v>7988</v>
      </c>
      <c r="AF601" s="37" t="s">
        <v>7989</v>
      </c>
      <c r="AG601" s="37" t="s">
        <v>613</v>
      </c>
      <c r="AH601" s="37" t="s">
        <v>614</v>
      </c>
      <c r="AI601" s="37" t="s">
        <v>615</v>
      </c>
      <c r="AJ601" s="37" t="s">
        <v>7990</v>
      </c>
      <c r="AK601" s="37" t="s">
        <v>617</v>
      </c>
      <c r="AL601" s="37" t="s">
        <v>7991</v>
      </c>
      <c r="AM601" s="37" t="s">
        <v>56</v>
      </c>
      <c r="AN601" s="37" t="s">
        <v>56</v>
      </c>
      <c r="AO601" s="37" t="s">
        <v>56</v>
      </c>
      <c r="AP601" s="37" t="s">
        <v>7992</v>
      </c>
      <c r="AQ601" s="37" t="s">
        <v>7993</v>
      </c>
      <c r="AR601" s="37" t="s">
        <v>402</v>
      </c>
      <c r="AS601" s="37" t="s">
        <v>7983</v>
      </c>
      <c r="AT601" s="37" t="s">
        <v>7994</v>
      </c>
      <c r="AU601" s="37" t="s">
        <v>402</v>
      </c>
      <c r="AV601" s="37" t="s">
        <v>13516</v>
      </c>
      <c r="AW601" s="37">
        <v>6.2908058567479603</v>
      </c>
      <c r="AX601" s="37">
        <v>6.26802328395432</v>
      </c>
      <c r="AY601" s="37">
        <v>6.5037703973552698</v>
      </c>
      <c r="AZ601" s="37">
        <v>7.0531130703620901</v>
      </c>
      <c r="BA601" s="37">
        <v>6.5948068663234203</v>
      </c>
      <c r="BB601" s="37">
        <v>6.4020723157080202</v>
      </c>
      <c r="BC601" s="37">
        <v>6.7169378245594604</v>
      </c>
      <c r="BD601" s="37">
        <v>6.62171632041641</v>
      </c>
      <c r="BE601" s="37">
        <v>6.7069888440846999</v>
      </c>
      <c r="BF601" s="37">
        <v>6.2650705371806303</v>
      </c>
      <c r="BG601" s="37">
        <v>7.0905508119511804</v>
      </c>
      <c r="BH601" s="37">
        <v>6.6577932008672303</v>
      </c>
      <c r="BI601" s="37">
        <v>6.3195497086685402</v>
      </c>
      <c r="BJ601" s="37">
        <v>6.8522604120342203</v>
      </c>
      <c r="BK601" s="37">
        <v>6.6152345065362903</v>
      </c>
      <c r="BL601" s="37">
        <v>5.8280189360743098</v>
      </c>
      <c r="BM601" s="37">
        <v>6.3712251038469896</v>
      </c>
      <c r="BN601" s="37">
        <v>6.4880570605891403</v>
      </c>
      <c r="BO601" s="37">
        <v>7.1305525013122599</v>
      </c>
    </row>
    <row r="602" spans="1:67" x14ac:dyDescent="0.25">
      <c r="A602" s="39">
        <v>601</v>
      </c>
      <c r="B602" s="37" t="s">
        <v>13517</v>
      </c>
      <c r="C602" s="37" t="s">
        <v>8564</v>
      </c>
      <c r="D602" s="37" t="s">
        <v>12452</v>
      </c>
      <c r="E602" s="39" t="s">
        <v>10711</v>
      </c>
      <c r="F602" s="39">
        <v>-0.3364366972497761</v>
      </c>
      <c r="G602" s="39">
        <v>3.048615693526335E-2</v>
      </c>
      <c r="H602" s="37" t="s">
        <v>100</v>
      </c>
      <c r="I602" s="37" t="s">
        <v>44</v>
      </c>
      <c r="J602" s="37" t="s">
        <v>101</v>
      </c>
      <c r="K602" s="37" t="s">
        <v>102</v>
      </c>
      <c r="L602" s="37" t="s">
        <v>103</v>
      </c>
      <c r="M602" s="37" t="s">
        <v>104</v>
      </c>
      <c r="N602" s="37" t="s">
        <v>105</v>
      </c>
      <c r="O602" s="37" t="s">
        <v>100</v>
      </c>
      <c r="P602" s="89">
        <v>6</v>
      </c>
      <c r="Q602" s="37" t="s">
        <v>13520</v>
      </c>
      <c r="R602" s="37" t="s">
        <v>13518</v>
      </c>
      <c r="S602" s="37" t="s">
        <v>13519</v>
      </c>
      <c r="T602" s="37" t="s">
        <v>13521</v>
      </c>
      <c r="U602" s="37" t="s">
        <v>10644</v>
      </c>
      <c r="V602" s="37">
        <v>3</v>
      </c>
      <c r="W602" s="37">
        <v>44</v>
      </c>
      <c r="X602" s="37">
        <v>11.55</v>
      </c>
      <c r="Y602" s="37" t="s">
        <v>56</v>
      </c>
      <c r="AB602" s="37" t="s">
        <v>10712</v>
      </c>
      <c r="AC602" s="37" t="s">
        <v>10713</v>
      </c>
      <c r="AD602" s="37" t="s">
        <v>10714</v>
      </c>
      <c r="AE602" s="37" t="s">
        <v>10715</v>
      </c>
      <c r="AF602" s="37" t="s">
        <v>10716</v>
      </c>
      <c r="AG602" s="37" t="s">
        <v>10717</v>
      </c>
      <c r="AH602" s="37" t="s">
        <v>10718</v>
      </c>
      <c r="AI602" s="37" t="s">
        <v>10719</v>
      </c>
      <c r="AJ602" s="37" t="s">
        <v>10720</v>
      </c>
      <c r="AK602" s="37" t="s">
        <v>10721</v>
      </c>
      <c r="AL602" s="37" t="s">
        <v>67</v>
      </c>
      <c r="AM602" s="37" t="s">
        <v>56</v>
      </c>
      <c r="AN602" s="37" t="s">
        <v>56</v>
      </c>
      <c r="AO602" s="37" t="s">
        <v>56</v>
      </c>
      <c r="AP602" s="37" t="s">
        <v>7679</v>
      </c>
      <c r="AQ602" s="37" t="s">
        <v>10722</v>
      </c>
      <c r="AR602" s="37" t="s">
        <v>304</v>
      </c>
      <c r="AS602" s="37" t="s">
        <v>8564</v>
      </c>
      <c r="AT602" s="37" t="s">
        <v>12453</v>
      </c>
      <c r="AU602" s="37" t="s">
        <v>304</v>
      </c>
      <c r="AV602" s="37" t="s">
        <v>12454</v>
      </c>
      <c r="AW602" s="37">
        <v>6.5852803188267099</v>
      </c>
      <c r="AX602" s="37">
        <v>6.5599426352894401</v>
      </c>
      <c r="AY602" s="37">
        <v>6.3945306521987302</v>
      </c>
      <c r="AZ602" s="37">
        <v>7.2236257426450603</v>
      </c>
      <c r="BA602" s="37">
        <v>7.1279903418156003</v>
      </c>
      <c r="BB602" s="37">
        <v>6.8839792904932002</v>
      </c>
      <c r="BC602" s="37">
        <v>7.1680405858619602</v>
      </c>
      <c r="BD602" s="37">
        <v>6.3480420646035398</v>
      </c>
      <c r="BE602" s="37">
        <v>6.5029186324460904</v>
      </c>
      <c r="BF602" s="37">
        <v>7.0533243843612201</v>
      </c>
      <c r="BG602" s="37">
        <v>6.5100220676553704</v>
      </c>
      <c r="BH602" s="37">
        <v>6.3106085688689602</v>
      </c>
      <c r="BI602" s="37">
        <v>6.1328361241898399</v>
      </c>
      <c r="BJ602" s="37">
        <v>6.77614532364837</v>
      </c>
      <c r="BK602" s="37">
        <v>6.0018963265099199</v>
      </c>
      <c r="BL602" s="37">
        <v>6.2426410462129196</v>
      </c>
      <c r="BM602" s="37">
        <v>6.1175698947586001</v>
      </c>
      <c r="BN602" s="37">
        <v>6.5257444296258704</v>
      </c>
      <c r="BO602" s="37">
        <v>6.5030754826514903</v>
      </c>
    </row>
    <row r="603" spans="1:67" x14ac:dyDescent="0.25">
      <c r="A603" s="39">
        <v>602</v>
      </c>
      <c r="B603" s="37" t="s">
        <v>13522</v>
      </c>
      <c r="C603" s="37" t="s">
        <v>13525</v>
      </c>
      <c r="D603" s="37" t="s">
        <v>13526</v>
      </c>
      <c r="E603" s="39" t="s">
        <v>13527</v>
      </c>
      <c r="F603" s="39">
        <v>-0.33660430622686549</v>
      </c>
      <c r="G603" s="39">
        <v>6.2330349697337804E-3</v>
      </c>
      <c r="H603" s="37" t="s">
        <v>2122</v>
      </c>
      <c r="I603" s="37" t="s">
        <v>44</v>
      </c>
      <c r="J603" s="37" t="s">
        <v>101</v>
      </c>
      <c r="K603" s="37" t="s">
        <v>102</v>
      </c>
      <c r="L603" s="37" t="s">
        <v>103</v>
      </c>
      <c r="M603" s="37" t="s">
        <v>170</v>
      </c>
      <c r="N603" s="37" t="s">
        <v>937</v>
      </c>
      <c r="O603" s="37" t="s">
        <v>2122</v>
      </c>
      <c r="P603" s="89">
        <v>6</v>
      </c>
      <c r="Q603" s="37" t="s">
        <v>13523</v>
      </c>
      <c r="R603" s="37" t="s">
        <v>13523</v>
      </c>
      <c r="S603" s="37" t="s">
        <v>13524</v>
      </c>
      <c r="T603" s="37" t="s">
        <v>971</v>
      </c>
      <c r="U603" s="37" t="s">
        <v>124</v>
      </c>
      <c r="V603" s="37">
        <v>1</v>
      </c>
      <c r="W603" s="37">
        <v>26</v>
      </c>
      <c r="X603" s="37">
        <v>8.34</v>
      </c>
      <c r="Y603" s="37" t="s">
        <v>13528</v>
      </c>
      <c r="Z603" s="37" t="s">
        <v>13529</v>
      </c>
      <c r="AA603" s="37" t="s">
        <v>13530</v>
      </c>
      <c r="AB603" s="37" t="s">
        <v>56</v>
      </c>
      <c r="AF603" s="37" t="s">
        <v>13531</v>
      </c>
      <c r="AG603" s="37" t="s">
        <v>56</v>
      </c>
      <c r="AI603" s="37" t="s">
        <v>56</v>
      </c>
      <c r="AJ603" s="37" t="s">
        <v>7385</v>
      </c>
      <c r="AK603" s="37" t="s">
        <v>7386</v>
      </c>
      <c r="AL603" s="37" t="s">
        <v>13532</v>
      </c>
      <c r="AM603" s="37" t="s">
        <v>56</v>
      </c>
      <c r="AN603" s="37" t="s">
        <v>56</v>
      </c>
      <c r="AO603" s="37" t="s">
        <v>56</v>
      </c>
      <c r="AP603" s="37" t="s">
        <v>13533</v>
      </c>
      <c r="AQ603" s="37" t="s">
        <v>13534</v>
      </c>
      <c r="AR603" s="37" t="s">
        <v>402</v>
      </c>
      <c r="AS603" s="37" t="s">
        <v>13535</v>
      </c>
      <c r="AT603" s="37" t="s">
        <v>13536</v>
      </c>
      <c r="AU603" s="37" t="s">
        <v>378</v>
      </c>
      <c r="AV603" s="37" t="s">
        <v>13537</v>
      </c>
      <c r="AW603" s="37">
        <v>6.8779786453415097</v>
      </c>
      <c r="AX603" s="37">
        <v>7.3849266162923497</v>
      </c>
      <c r="AY603" s="37">
        <v>7.3694849067153401</v>
      </c>
      <c r="AZ603" s="37">
        <v>7.8157902018201399</v>
      </c>
      <c r="BA603" s="37">
        <v>7.3273589548237199</v>
      </c>
      <c r="BB603" s="37">
        <v>6.9875858772633199</v>
      </c>
      <c r="BC603" s="37">
        <v>7.4974134785018398</v>
      </c>
      <c r="BD603" s="37">
        <v>7.5579581166965504</v>
      </c>
      <c r="BE603" s="37">
        <v>7.1225550199470096</v>
      </c>
      <c r="BF603" s="37">
        <v>7.5064712210603801</v>
      </c>
      <c r="BG603" s="37">
        <v>7.5972837383388603</v>
      </c>
      <c r="BH603" s="37">
        <v>7.2568379899447004</v>
      </c>
      <c r="BI603" s="37">
        <v>7.1106234088969602</v>
      </c>
      <c r="BJ603" s="37">
        <v>7.2959078269652498</v>
      </c>
      <c r="BK603" s="37">
        <v>7.0955668715659197</v>
      </c>
      <c r="BL603" s="37">
        <v>6.8655807258093597</v>
      </c>
      <c r="BM603" s="37">
        <v>7.1131124207081804</v>
      </c>
      <c r="BN603" s="37">
        <v>7.5635938093397801</v>
      </c>
      <c r="BO603" s="37">
        <v>7.5225224907550299</v>
      </c>
    </row>
    <row r="604" spans="1:67" x14ac:dyDescent="0.25">
      <c r="A604" s="39">
        <v>603</v>
      </c>
      <c r="B604" s="37" t="s">
        <v>13538</v>
      </c>
      <c r="C604" s="37" t="s">
        <v>108</v>
      </c>
      <c r="D604" s="37" t="s">
        <v>13542</v>
      </c>
      <c r="E604" s="39" t="s">
        <v>56</v>
      </c>
      <c r="F604" s="39">
        <v>-0.33673494692044859</v>
      </c>
      <c r="G604" s="39">
        <v>1.011233392133346E-2</v>
      </c>
      <c r="H604" s="37" t="s">
        <v>13541</v>
      </c>
      <c r="I604" s="37" t="s">
        <v>44</v>
      </c>
      <c r="J604" s="37" t="s">
        <v>101</v>
      </c>
      <c r="K604" s="37" t="s">
        <v>102</v>
      </c>
      <c r="L604" s="37" t="s">
        <v>103</v>
      </c>
      <c r="M604" s="37" t="s">
        <v>104</v>
      </c>
      <c r="N604" s="37" t="s">
        <v>105</v>
      </c>
      <c r="O604" s="37" t="s">
        <v>13541</v>
      </c>
      <c r="P604" s="89">
        <v>6</v>
      </c>
      <c r="Q604" s="37" t="s">
        <v>13539</v>
      </c>
      <c r="R604" s="37" t="s">
        <v>13539</v>
      </c>
      <c r="S604" s="37" t="s">
        <v>13540</v>
      </c>
      <c r="T604" s="37" t="s">
        <v>661</v>
      </c>
      <c r="U604" s="37" t="s">
        <v>211</v>
      </c>
      <c r="V604" s="37">
        <v>1</v>
      </c>
      <c r="W604" s="37">
        <v>23</v>
      </c>
      <c r="X604" s="37">
        <v>9.2799999999999994</v>
      </c>
      <c r="Y604" s="37" t="s">
        <v>56</v>
      </c>
      <c r="AB604" s="37" t="s">
        <v>56</v>
      </c>
      <c r="AF604" s="37" t="s">
        <v>56</v>
      </c>
      <c r="AG604" s="37" t="s">
        <v>56</v>
      </c>
      <c r="AI604" s="37" t="s">
        <v>56</v>
      </c>
      <c r="AJ604" s="37" t="s">
        <v>56</v>
      </c>
      <c r="AK604" s="37" t="s">
        <v>56</v>
      </c>
      <c r="AL604" s="37" t="s">
        <v>56</v>
      </c>
      <c r="AM604" s="37" t="s">
        <v>56</v>
      </c>
      <c r="AN604" s="37" t="s">
        <v>56</v>
      </c>
      <c r="AO604" s="37" t="s">
        <v>56</v>
      </c>
      <c r="AP604" s="37" t="s">
        <v>13543</v>
      </c>
      <c r="AQ604" s="37" t="s">
        <v>13544</v>
      </c>
      <c r="AR604" s="37" t="s">
        <v>5</v>
      </c>
      <c r="AS604" s="37" t="s">
        <v>13545</v>
      </c>
      <c r="AT604" s="37" t="s">
        <v>13546</v>
      </c>
      <c r="AU604" s="37" t="s">
        <v>5</v>
      </c>
      <c r="AV604" s="37" t="s">
        <v>13547</v>
      </c>
      <c r="AW604" s="37">
        <v>6.8255981785481001</v>
      </c>
      <c r="AX604" s="37">
        <v>7.20248834430567</v>
      </c>
      <c r="AY604" s="37">
        <v>7.2491983818584096</v>
      </c>
      <c r="AZ604" s="37">
        <v>7.3092255102935901</v>
      </c>
      <c r="BA604" s="37">
        <v>7.3725594741235803</v>
      </c>
      <c r="BB604" s="37">
        <v>6.56009812701393</v>
      </c>
      <c r="BC604" s="37">
        <v>6.8661514752477997</v>
      </c>
      <c r="BD604" s="37">
        <v>6.8554010866289303</v>
      </c>
      <c r="BE604" s="37">
        <v>6.9566798184913301</v>
      </c>
      <c r="BF604" s="37">
        <v>7.10457761404151</v>
      </c>
      <c r="BG604" s="37">
        <v>7.8888924379491199</v>
      </c>
      <c r="BH604" s="37">
        <v>6.7857568710884903</v>
      </c>
      <c r="BI604" s="37">
        <v>7.1286205926325996</v>
      </c>
      <c r="BJ604" s="37">
        <v>7.15459287990502</v>
      </c>
      <c r="BK604" s="37">
        <v>7.4895795503434401</v>
      </c>
      <c r="BL604" s="37">
        <v>6.90861641329339</v>
      </c>
      <c r="BM604" s="37">
        <v>6.9407978385149702</v>
      </c>
      <c r="BN604" s="37">
        <v>7.2248566817347797</v>
      </c>
      <c r="BO604" s="37">
        <v>7.3628028184031002</v>
      </c>
    </row>
    <row r="605" spans="1:67" x14ac:dyDescent="0.25">
      <c r="A605" s="39">
        <v>604</v>
      </c>
      <c r="B605" s="37" t="s">
        <v>13548</v>
      </c>
      <c r="C605" s="37" t="s">
        <v>13551</v>
      </c>
      <c r="D605" s="37" t="s">
        <v>13552</v>
      </c>
      <c r="E605" s="39" t="s">
        <v>10968</v>
      </c>
      <c r="F605" s="39">
        <v>-0.33683838678324562</v>
      </c>
      <c r="G605" s="39">
        <v>3.7336415920662863E-2</v>
      </c>
      <c r="H605" s="37" t="s">
        <v>2323</v>
      </c>
      <c r="I605" s="37" t="s">
        <v>44</v>
      </c>
      <c r="J605" s="37" t="s">
        <v>45</v>
      </c>
      <c r="K605" s="37" t="s">
        <v>46</v>
      </c>
      <c r="L605" s="37" t="s">
        <v>47</v>
      </c>
      <c r="M605" s="37" t="s">
        <v>48</v>
      </c>
      <c r="N605" s="37" t="s">
        <v>2324</v>
      </c>
      <c r="O605" s="37" t="s">
        <v>2323</v>
      </c>
      <c r="P605" s="89">
        <v>6</v>
      </c>
      <c r="Q605" s="37" t="s">
        <v>13549</v>
      </c>
      <c r="R605" s="37" t="s">
        <v>13549</v>
      </c>
      <c r="S605" s="37" t="s">
        <v>13550</v>
      </c>
      <c r="T605" s="37" t="s">
        <v>124</v>
      </c>
      <c r="U605" s="37" t="s">
        <v>388</v>
      </c>
      <c r="V605" s="37">
        <v>1</v>
      </c>
      <c r="W605" s="37">
        <v>25</v>
      </c>
      <c r="X605" s="37">
        <v>6.99</v>
      </c>
      <c r="Y605" s="37" t="s">
        <v>56</v>
      </c>
      <c r="AB605" s="37" t="s">
        <v>56</v>
      </c>
      <c r="AF605" s="37" t="s">
        <v>13553</v>
      </c>
      <c r="AG605" s="37" t="s">
        <v>13554</v>
      </c>
      <c r="AH605" s="37" t="s">
        <v>10971</v>
      </c>
      <c r="AI605" s="37" t="s">
        <v>56</v>
      </c>
      <c r="AJ605" s="37" t="s">
        <v>56</v>
      </c>
      <c r="AK605" s="37" t="s">
        <v>56</v>
      </c>
      <c r="AL605" s="37" t="s">
        <v>6615</v>
      </c>
      <c r="AM605" s="37" t="s">
        <v>56</v>
      </c>
      <c r="AN605" s="37" t="s">
        <v>56</v>
      </c>
      <c r="AO605" s="37" t="s">
        <v>56</v>
      </c>
      <c r="AP605" s="37" t="s">
        <v>13555</v>
      </c>
      <c r="AQ605" s="37" t="s">
        <v>10973</v>
      </c>
      <c r="AR605" s="37" t="s">
        <v>532</v>
      </c>
      <c r="AS605" s="37" t="s">
        <v>10974</v>
      </c>
      <c r="AT605" s="37" t="s">
        <v>11553</v>
      </c>
      <c r="AU605" s="37" t="s">
        <v>532</v>
      </c>
      <c r="AV605" s="37" t="s">
        <v>13556</v>
      </c>
      <c r="AW605" s="37">
        <v>5.7990998974347896</v>
      </c>
      <c r="AX605" s="37">
        <v>6.2324094388915903</v>
      </c>
      <c r="AY605" s="37">
        <v>6.1710535804671398</v>
      </c>
      <c r="AZ605" s="37">
        <v>6.5183537511704497</v>
      </c>
      <c r="BA605" s="37">
        <v>6.2875590255471199</v>
      </c>
      <c r="BB605" s="37">
        <v>6.3454288226625399</v>
      </c>
      <c r="BC605" s="37">
        <v>6.2183148389670304</v>
      </c>
      <c r="BD605" s="37">
        <v>5.8949338280039303</v>
      </c>
      <c r="BE605" s="37">
        <v>5.8662790667295601</v>
      </c>
      <c r="BF605" s="37">
        <v>5.1141804791605097</v>
      </c>
      <c r="BG605" s="37">
        <v>6.6201535529055002</v>
      </c>
      <c r="BH605" s="37">
        <v>6.3441172644681698</v>
      </c>
      <c r="BI605" s="37">
        <v>6.3812444715977703</v>
      </c>
      <c r="BJ605" s="37">
        <v>6.2260701811699599</v>
      </c>
      <c r="BK605" s="37">
        <v>5.9152209091376404</v>
      </c>
      <c r="BL605" s="37">
        <v>6.1061402209491904</v>
      </c>
      <c r="BM605" s="37">
        <v>6.2110540298146999</v>
      </c>
      <c r="BN605" s="37">
        <v>6.4545782585293203</v>
      </c>
      <c r="BO605" s="37">
        <v>6.2829819443640202</v>
      </c>
    </row>
    <row r="606" spans="1:67" x14ac:dyDescent="0.25">
      <c r="A606" s="39">
        <v>605</v>
      </c>
      <c r="B606" s="37" t="s">
        <v>13557</v>
      </c>
      <c r="C606" s="37" t="s">
        <v>13562</v>
      </c>
      <c r="D606" s="37" t="s">
        <v>13562</v>
      </c>
      <c r="E606" s="39" t="s">
        <v>13563</v>
      </c>
      <c r="F606" s="39">
        <v>-0.33688863756672222</v>
      </c>
      <c r="G606" s="39">
        <v>2.4744672046398939E-2</v>
      </c>
      <c r="H606" s="37" t="s">
        <v>887</v>
      </c>
      <c r="I606" s="37" t="s">
        <v>44</v>
      </c>
      <c r="J606" s="37" t="s">
        <v>101</v>
      </c>
      <c r="K606" s="37" t="s">
        <v>102</v>
      </c>
      <c r="L606" s="37" t="s">
        <v>103</v>
      </c>
      <c r="M606" s="37" t="s">
        <v>104</v>
      </c>
      <c r="N606" s="37" t="s">
        <v>417</v>
      </c>
      <c r="O606" s="37" t="s">
        <v>887</v>
      </c>
      <c r="P606" s="89">
        <v>6</v>
      </c>
      <c r="Q606" s="37" t="s">
        <v>13560</v>
      </c>
      <c r="R606" s="37" t="s">
        <v>13558</v>
      </c>
      <c r="S606" s="37" t="s">
        <v>13559</v>
      </c>
      <c r="T606" s="37" t="s">
        <v>13561</v>
      </c>
      <c r="U606" s="37" t="s">
        <v>2580</v>
      </c>
      <c r="V606" s="37">
        <v>2</v>
      </c>
      <c r="W606" s="37">
        <v>58</v>
      </c>
      <c r="X606" s="37">
        <v>11.55</v>
      </c>
      <c r="Y606" s="37" t="s">
        <v>56</v>
      </c>
      <c r="AB606" s="37" t="s">
        <v>13564</v>
      </c>
      <c r="AC606" s="37" t="s">
        <v>13565</v>
      </c>
      <c r="AD606" s="37" t="s">
        <v>13566</v>
      </c>
      <c r="AE606" s="37" t="s">
        <v>13567</v>
      </c>
      <c r="AF606" s="37" t="s">
        <v>13568</v>
      </c>
      <c r="AG606" s="37" t="s">
        <v>13569</v>
      </c>
      <c r="AH606" s="37" t="s">
        <v>13570</v>
      </c>
      <c r="AI606" s="37" t="s">
        <v>13571</v>
      </c>
      <c r="AJ606" s="37" t="s">
        <v>13572</v>
      </c>
      <c r="AK606" s="37" t="s">
        <v>1107</v>
      </c>
      <c r="AL606" s="37" t="s">
        <v>6376</v>
      </c>
      <c r="AM606" s="37" t="s">
        <v>56</v>
      </c>
      <c r="AN606" s="37" t="s">
        <v>56</v>
      </c>
      <c r="AO606" s="37" t="s">
        <v>56</v>
      </c>
      <c r="AP606" s="37" t="s">
        <v>13573</v>
      </c>
      <c r="AQ606" s="37" t="s">
        <v>13574</v>
      </c>
      <c r="AR606" s="37" t="s">
        <v>5</v>
      </c>
      <c r="AS606" s="37" t="s">
        <v>13562</v>
      </c>
      <c r="AT606" s="37" t="s">
        <v>13575</v>
      </c>
      <c r="AU606" s="37" t="s">
        <v>5</v>
      </c>
      <c r="AV606" s="37" t="s">
        <v>13576</v>
      </c>
      <c r="AW606" s="37">
        <v>6.1642936568170903</v>
      </c>
      <c r="AX606" s="37">
        <v>6.8385280347667798</v>
      </c>
      <c r="AY606" s="37">
        <v>6.5124577196498299</v>
      </c>
      <c r="AZ606" s="37">
        <v>7.0346385218747898</v>
      </c>
      <c r="BA606" s="37">
        <v>7.1372750005279997</v>
      </c>
      <c r="BB606" s="37">
        <v>6.5466661484142401</v>
      </c>
      <c r="BC606" s="37">
        <v>6.7407416237321103</v>
      </c>
      <c r="BD606" s="37">
        <v>6.8751510662052704</v>
      </c>
      <c r="BE606" s="37">
        <v>6.2101769429746998</v>
      </c>
      <c r="BF606" s="37">
        <v>6.40447467686338</v>
      </c>
      <c r="BG606" s="37">
        <v>6.6491839979496099</v>
      </c>
      <c r="BH606" s="37">
        <v>6.6116543888181898</v>
      </c>
      <c r="BI606" s="37">
        <v>5.9324565143200898</v>
      </c>
      <c r="BJ606" s="37">
        <v>6.8264279932576102</v>
      </c>
      <c r="BK606" s="37">
        <v>6.4919568296956296</v>
      </c>
      <c r="BL606" s="37">
        <v>6.5978109823485198</v>
      </c>
      <c r="BM606" s="37">
        <v>6.2485129772803498</v>
      </c>
      <c r="BN606" s="37">
        <v>6.4359002411887198</v>
      </c>
      <c r="BO606" s="37">
        <v>6.5316833705167703</v>
      </c>
    </row>
    <row r="607" spans="1:67" x14ac:dyDescent="0.25">
      <c r="A607" s="39">
        <v>606</v>
      </c>
      <c r="B607" s="37" t="s">
        <v>13577</v>
      </c>
      <c r="F607" s="39">
        <v>-0.33699505386954159</v>
      </c>
      <c r="G607" s="39">
        <v>3.7336415920662863E-2</v>
      </c>
      <c r="H607" s="37" t="s">
        <v>5325</v>
      </c>
      <c r="I607" s="37" t="s">
        <v>44</v>
      </c>
      <c r="J607" s="37" t="s">
        <v>45</v>
      </c>
      <c r="K607" s="37" t="s">
        <v>295</v>
      </c>
      <c r="L607" s="37" t="s">
        <v>296</v>
      </c>
      <c r="M607" s="37" t="s">
        <v>297</v>
      </c>
      <c r="N607" s="37" t="s">
        <v>294</v>
      </c>
      <c r="O607" s="37" t="s">
        <v>5325</v>
      </c>
      <c r="P607" s="89">
        <v>6</v>
      </c>
      <c r="Q607" s="37" t="s">
        <v>13578</v>
      </c>
      <c r="R607" s="37" t="s">
        <v>13578</v>
      </c>
      <c r="S607" s="37" t="s">
        <v>13579</v>
      </c>
      <c r="T607" s="37" t="s">
        <v>361</v>
      </c>
      <c r="U607" s="37" t="s">
        <v>362</v>
      </c>
      <c r="V607" s="37">
        <v>1</v>
      </c>
      <c r="W607" s="37">
        <v>15</v>
      </c>
      <c r="X607" s="37">
        <v>8.59</v>
      </c>
      <c r="AW607" s="37">
        <v>6.2673010584737501</v>
      </c>
      <c r="AX607" s="37">
        <v>6.8025685667391098</v>
      </c>
      <c r="AY607" s="37">
        <v>6.8841777965709801</v>
      </c>
      <c r="AZ607" s="37">
        <v>7.26806290124994</v>
      </c>
      <c r="BA607" s="37">
        <v>6.6127151056394702</v>
      </c>
      <c r="BB607" s="37">
        <v>6.3351571002716902</v>
      </c>
      <c r="BC607" s="37">
        <v>7.00387399211158</v>
      </c>
      <c r="BD607" s="37">
        <v>7.6788824237678099</v>
      </c>
      <c r="BE607" s="37">
        <v>6.6453290137575296</v>
      </c>
      <c r="BF607" s="37">
        <v>6.2079616476918504</v>
      </c>
      <c r="BG607" s="37">
        <v>6.9465186323224701</v>
      </c>
      <c r="BH607" s="37">
        <v>6.8262757632415898</v>
      </c>
      <c r="BI607" s="37">
        <v>6.5880420023916502</v>
      </c>
      <c r="BJ607" s="37">
        <v>7.2991803325527496</v>
      </c>
      <c r="BK607" s="37">
        <v>6.2802028665692502</v>
      </c>
      <c r="BL607" s="37">
        <v>7.1634893879980996</v>
      </c>
      <c r="BM607" s="37">
        <v>6.7669703047513003</v>
      </c>
      <c r="BN607" s="37">
        <v>7.3856152274786604</v>
      </c>
      <c r="BO607" s="37">
        <v>6.9138933421839699</v>
      </c>
    </row>
    <row r="608" spans="1:67" x14ac:dyDescent="0.25">
      <c r="A608" s="39">
        <v>607</v>
      </c>
      <c r="B608" s="37" t="s">
        <v>13580</v>
      </c>
      <c r="C608" s="37" t="s">
        <v>1095</v>
      </c>
      <c r="D608" s="37" t="s">
        <v>1096</v>
      </c>
      <c r="E608" s="39" t="s">
        <v>1097</v>
      </c>
      <c r="F608" s="39">
        <v>-0.33719456654732749</v>
      </c>
      <c r="G608" s="39">
        <v>2.4744672046398939E-2</v>
      </c>
      <c r="H608" s="37" t="s">
        <v>2022</v>
      </c>
      <c r="I608" s="37" t="s">
        <v>44</v>
      </c>
      <c r="J608" s="37" t="s">
        <v>45</v>
      </c>
      <c r="K608" s="37" t="s">
        <v>46</v>
      </c>
      <c r="L608" s="37" t="s">
        <v>312</v>
      </c>
      <c r="M608" s="37" t="s">
        <v>336</v>
      </c>
      <c r="O608" s="37" t="s">
        <v>2022</v>
      </c>
      <c r="P608" s="89">
        <v>6</v>
      </c>
      <c r="Q608" s="37" t="s">
        <v>13581</v>
      </c>
      <c r="R608" s="37" t="s">
        <v>13581</v>
      </c>
      <c r="S608" s="37" t="s">
        <v>13582</v>
      </c>
      <c r="T608" s="37" t="s">
        <v>13583</v>
      </c>
      <c r="U608" s="37" t="s">
        <v>565</v>
      </c>
      <c r="V608" s="37">
        <v>1</v>
      </c>
      <c r="W608" s="37">
        <v>194</v>
      </c>
      <c r="X608" s="37">
        <v>12.4</v>
      </c>
      <c r="Y608" s="37" t="s">
        <v>56</v>
      </c>
      <c r="AB608" s="37" t="s">
        <v>1098</v>
      </c>
      <c r="AC608" s="37" t="s">
        <v>1099</v>
      </c>
      <c r="AD608" s="37" t="s">
        <v>1100</v>
      </c>
      <c r="AE608" s="37" t="s">
        <v>1101</v>
      </c>
      <c r="AF608" s="37" t="s">
        <v>1102</v>
      </c>
      <c r="AG608" s="37" t="s">
        <v>1103</v>
      </c>
      <c r="AH608" s="37" t="s">
        <v>1104</v>
      </c>
      <c r="AI608" s="37" t="s">
        <v>1105</v>
      </c>
      <c r="AJ608" s="37" t="s">
        <v>1106</v>
      </c>
      <c r="AK608" s="37" t="s">
        <v>1107</v>
      </c>
      <c r="AL608" s="37" t="s">
        <v>67</v>
      </c>
      <c r="AM608" s="37" t="s">
        <v>56</v>
      </c>
      <c r="AN608" s="37" t="s">
        <v>56</v>
      </c>
      <c r="AO608" s="37" t="s">
        <v>56</v>
      </c>
      <c r="AP608" s="37" t="s">
        <v>1108</v>
      </c>
      <c r="AQ608" s="37" t="s">
        <v>1109</v>
      </c>
      <c r="AR608" s="37" t="s">
        <v>5</v>
      </c>
      <c r="AS608" s="37" t="s">
        <v>1110</v>
      </c>
      <c r="AT608" s="37" t="s">
        <v>1111</v>
      </c>
      <c r="AU608" s="37" t="s">
        <v>5</v>
      </c>
      <c r="AV608" s="37" t="s">
        <v>13584</v>
      </c>
      <c r="AW608" s="37">
        <v>6.0937003847566098</v>
      </c>
      <c r="AX608" s="37">
        <v>6.5542408688484599</v>
      </c>
      <c r="AY608" s="37">
        <v>6.6027977734913401</v>
      </c>
      <c r="AZ608" s="37">
        <v>6.3184457155899896</v>
      </c>
      <c r="BA608" s="37">
        <v>6.4310421063048997</v>
      </c>
      <c r="BB608" s="37">
        <v>6.3542452153935898</v>
      </c>
      <c r="BC608" s="37">
        <v>7.1363082989862496</v>
      </c>
      <c r="BD608" s="37">
        <v>6.3646310734143601</v>
      </c>
      <c r="BE608" s="37">
        <v>5.9867856135588298</v>
      </c>
      <c r="BF608" s="37">
        <v>6.4442600243164598</v>
      </c>
      <c r="BG608" s="37">
        <v>6.1601085207943598</v>
      </c>
      <c r="BH608" s="37">
        <v>6.2902018382170102</v>
      </c>
      <c r="BI608" s="37">
        <v>6.1031746731858902</v>
      </c>
      <c r="BJ608" s="37">
        <v>5.8773949607101699</v>
      </c>
      <c r="BK608" s="37">
        <v>5.68348471620632</v>
      </c>
      <c r="BL608" s="37">
        <v>5.9951528160604903</v>
      </c>
      <c r="BM608" s="37">
        <v>5.8909019975985499</v>
      </c>
      <c r="BN608" s="37">
        <v>6.5624238469557401</v>
      </c>
      <c r="BO608" s="37">
        <v>6.47787352468203</v>
      </c>
    </row>
    <row r="609" spans="1:67" x14ac:dyDescent="0.25">
      <c r="A609" s="39">
        <v>608</v>
      </c>
      <c r="B609" s="37" t="s">
        <v>13585</v>
      </c>
      <c r="C609" s="37" t="s">
        <v>108</v>
      </c>
      <c r="D609" s="37" t="s">
        <v>13590</v>
      </c>
      <c r="E609" s="39" t="s">
        <v>56</v>
      </c>
      <c r="F609" s="39">
        <v>-0.33730885670565319</v>
      </c>
      <c r="G609" s="39">
        <v>4.5455294849058463E-2</v>
      </c>
      <c r="H609" s="37" t="s">
        <v>103</v>
      </c>
      <c r="I609" s="37" t="s">
        <v>44</v>
      </c>
      <c r="J609" s="37" t="s">
        <v>101</v>
      </c>
      <c r="K609" s="37" t="s">
        <v>102</v>
      </c>
      <c r="L609" s="37" t="s">
        <v>103</v>
      </c>
      <c r="P609" s="89">
        <v>3</v>
      </c>
      <c r="Q609" s="37" t="s">
        <v>13588</v>
      </c>
      <c r="R609" s="37" t="s">
        <v>13586</v>
      </c>
      <c r="S609" s="37" t="s">
        <v>13587</v>
      </c>
      <c r="T609" s="37" t="s">
        <v>13589</v>
      </c>
      <c r="U609" s="37" t="s">
        <v>13589</v>
      </c>
      <c r="V609" s="37">
        <v>8</v>
      </c>
      <c r="W609" s="37">
        <v>9</v>
      </c>
      <c r="X609" s="37">
        <v>6.95</v>
      </c>
      <c r="Y609" s="37" t="s">
        <v>56</v>
      </c>
      <c r="AB609" s="37" t="s">
        <v>56</v>
      </c>
      <c r="AF609" s="37" t="s">
        <v>56</v>
      </c>
      <c r="AG609" s="37" t="s">
        <v>56</v>
      </c>
      <c r="AI609" s="37" t="s">
        <v>56</v>
      </c>
      <c r="AJ609" s="37" t="s">
        <v>56</v>
      </c>
      <c r="AK609" s="37" t="s">
        <v>56</v>
      </c>
      <c r="AL609" s="37" t="s">
        <v>56</v>
      </c>
      <c r="AM609" s="37" t="s">
        <v>56</v>
      </c>
      <c r="AN609" s="37" t="s">
        <v>56</v>
      </c>
      <c r="AO609" s="37" t="s">
        <v>56</v>
      </c>
      <c r="AP609" s="37" t="s">
        <v>13591</v>
      </c>
      <c r="AT609" s="37" t="s">
        <v>13592</v>
      </c>
      <c r="AU609" s="37" t="s">
        <v>148</v>
      </c>
      <c r="AV609" s="37" t="s">
        <v>13593</v>
      </c>
      <c r="AW609" s="37">
        <v>6.4455031674649401</v>
      </c>
      <c r="AX609" s="37">
        <v>7.6206512890593396</v>
      </c>
      <c r="AY609" s="37">
        <v>7.0577041695599902</v>
      </c>
      <c r="AZ609" s="37">
        <v>6.35763016257052</v>
      </c>
      <c r="BA609" s="37">
        <v>6.5138434122584696</v>
      </c>
      <c r="BB609" s="37">
        <v>6.23062796707275</v>
      </c>
      <c r="BC609" s="37">
        <v>6.7909288082046197</v>
      </c>
      <c r="BD609" s="37">
        <v>6.2943121014343699</v>
      </c>
      <c r="BE609" s="37">
        <v>6.5842272753062403</v>
      </c>
      <c r="BF609" s="37">
        <v>6.1559736479968903</v>
      </c>
      <c r="BG609" s="37">
        <v>6.8647157801125704</v>
      </c>
      <c r="BH609" s="37">
        <v>6.4301397431885299</v>
      </c>
      <c r="BI609" s="37">
        <v>6.4296313387899398</v>
      </c>
      <c r="BJ609" s="37">
        <v>6.5729413856267502</v>
      </c>
      <c r="BK609" s="37">
        <v>6.9523734881906298</v>
      </c>
      <c r="BL609" s="37">
        <v>6.8739451993061502</v>
      </c>
      <c r="BM609" s="37">
        <v>6.4110050306515598</v>
      </c>
      <c r="BN609" s="37">
        <v>7.1197506568481099</v>
      </c>
      <c r="BO609" s="37">
        <v>6.46457910957231</v>
      </c>
    </row>
    <row r="610" spans="1:67" x14ac:dyDescent="0.25">
      <c r="A610" s="39">
        <v>609</v>
      </c>
      <c r="B610" s="37" t="s">
        <v>13594</v>
      </c>
      <c r="C610" s="37" t="s">
        <v>1139</v>
      </c>
      <c r="D610" s="37" t="s">
        <v>1140</v>
      </c>
      <c r="E610" s="39" t="s">
        <v>56</v>
      </c>
      <c r="F610" s="39">
        <v>-0.33731786945847198</v>
      </c>
      <c r="G610" s="39">
        <v>1.276300753264124E-2</v>
      </c>
      <c r="H610" s="37" t="s">
        <v>6315</v>
      </c>
      <c r="I610" s="37" t="s">
        <v>44</v>
      </c>
      <c r="J610" s="37" t="s">
        <v>45</v>
      </c>
      <c r="K610" s="37" t="s">
        <v>295</v>
      </c>
      <c r="L610" s="37" t="s">
        <v>564</v>
      </c>
      <c r="M610" s="37" t="s">
        <v>563</v>
      </c>
      <c r="N610" s="37" t="s">
        <v>4759</v>
      </c>
      <c r="O610" s="37" t="s">
        <v>6315</v>
      </c>
      <c r="P610" s="89">
        <v>6</v>
      </c>
      <c r="Q610" s="37" t="s">
        <v>13597</v>
      </c>
      <c r="R610" s="37" t="s">
        <v>13595</v>
      </c>
      <c r="S610" s="37" t="s">
        <v>13596</v>
      </c>
      <c r="T610" s="37" t="s">
        <v>13598</v>
      </c>
      <c r="U610" s="37" t="s">
        <v>1878</v>
      </c>
      <c r="V610" s="37">
        <v>2</v>
      </c>
      <c r="W610" s="37">
        <v>10</v>
      </c>
      <c r="X610" s="37">
        <v>7.91</v>
      </c>
      <c r="Y610" s="37" t="s">
        <v>56</v>
      </c>
      <c r="AB610" s="37" t="s">
        <v>56</v>
      </c>
      <c r="AF610" s="37" t="s">
        <v>56</v>
      </c>
      <c r="AG610" s="37" t="s">
        <v>56</v>
      </c>
      <c r="AI610" s="37" t="s">
        <v>56</v>
      </c>
      <c r="AJ610" s="37" t="s">
        <v>56</v>
      </c>
      <c r="AK610" s="37" t="s">
        <v>56</v>
      </c>
      <c r="AL610" s="37" t="s">
        <v>56</v>
      </c>
      <c r="AM610" s="37" t="s">
        <v>56</v>
      </c>
      <c r="AN610" s="37" t="s">
        <v>56</v>
      </c>
      <c r="AO610" s="37" t="s">
        <v>56</v>
      </c>
      <c r="AP610" s="37" t="s">
        <v>1141</v>
      </c>
      <c r="AQ610" s="37" t="s">
        <v>1142</v>
      </c>
      <c r="AR610" s="37" t="s">
        <v>245</v>
      </c>
      <c r="AS610" s="37" t="s">
        <v>1143</v>
      </c>
      <c r="AT610" s="37" t="s">
        <v>1144</v>
      </c>
      <c r="AU610" s="37" t="s">
        <v>245</v>
      </c>
      <c r="AV610" s="37" t="s">
        <v>1145</v>
      </c>
      <c r="AW610" s="37">
        <v>6.6142591146420404</v>
      </c>
      <c r="AX610" s="37">
        <v>6.76211571654762</v>
      </c>
      <c r="AY610" s="37">
        <v>6.5074376957122597</v>
      </c>
      <c r="AZ610" s="37">
        <v>6.5340516296309197</v>
      </c>
      <c r="BA610" s="37">
        <v>7.0664079675826397</v>
      </c>
      <c r="BB610" s="37">
        <v>6.7989037443856297</v>
      </c>
      <c r="BC610" s="37">
        <v>6.9887047978452399</v>
      </c>
      <c r="BD610" s="37">
        <v>6.7253480717587397</v>
      </c>
      <c r="BE610" s="37">
        <v>6.7993475118966096</v>
      </c>
      <c r="BF610" s="37">
        <v>6.4964938902582698</v>
      </c>
      <c r="BG610" s="37">
        <v>7.38428173081238</v>
      </c>
      <c r="BH610" s="37">
        <v>6.4699619981796301</v>
      </c>
      <c r="BI610" s="37">
        <v>6.34137536152795</v>
      </c>
      <c r="BJ610" s="37">
        <v>6.8167979671919996</v>
      </c>
      <c r="BK610" s="37">
        <v>6.4303413261335596</v>
      </c>
      <c r="BL610" s="37">
        <v>6.3081130249936201</v>
      </c>
      <c r="BM610" s="37">
        <v>6.2000158402076799</v>
      </c>
      <c r="BN610" s="37">
        <v>7.1039439378198201</v>
      </c>
      <c r="BO610" s="37">
        <v>6.53786327756871</v>
      </c>
    </row>
    <row r="611" spans="1:67" x14ac:dyDescent="0.25">
      <c r="A611" s="39">
        <v>610</v>
      </c>
      <c r="B611" s="37" t="s">
        <v>13599</v>
      </c>
      <c r="C611" s="37" t="s">
        <v>108</v>
      </c>
      <c r="D611" s="37" t="s">
        <v>231</v>
      </c>
      <c r="E611" s="39" t="s">
        <v>56</v>
      </c>
      <c r="F611" s="39">
        <v>-0.33766568302664801</v>
      </c>
      <c r="G611" s="39">
        <v>3.048615693526335E-2</v>
      </c>
      <c r="H611" s="37" t="s">
        <v>1316</v>
      </c>
      <c r="I611" s="37" t="s">
        <v>44</v>
      </c>
      <c r="J611" s="37" t="s">
        <v>45</v>
      </c>
      <c r="K611" s="37" t="s">
        <v>1315</v>
      </c>
      <c r="L611" s="37" t="s">
        <v>1316</v>
      </c>
      <c r="P611" s="89">
        <v>3</v>
      </c>
      <c r="Q611" s="37" t="s">
        <v>13600</v>
      </c>
      <c r="R611" s="37" t="s">
        <v>13600</v>
      </c>
      <c r="S611" s="37" t="s">
        <v>13601</v>
      </c>
      <c r="T611" s="37" t="s">
        <v>387</v>
      </c>
      <c r="U611" s="37" t="s">
        <v>388</v>
      </c>
      <c r="V611" s="37">
        <v>1</v>
      </c>
      <c r="W611" s="37">
        <v>9</v>
      </c>
      <c r="X611" s="37">
        <v>6.29</v>
      </c>
      <c r="Y611" s="37" t="s">
        <v>56</v>
      </c>
      <c r="AB611" s="37" t="s">
        <v>56</v>
      </c>
      <c r="AF611" s="37" t="s">
        <v>56</v>
      </c>
      <c r="AG611" s="37" t="s">
        <v>56</v>
      </c>
      <c r="AI611" s="37" t="s">
        <v>56</v>
      </c>
      <c r="AJ611" s="37" t="s">
        <v>56</v>
      </c>
      <c r="AK611" s="37" t="s">
        <v>56</v>
      </c>
      <c r="AL611" s="37" t="s">
        <v>56</v>
      </c>
      <c r="AM611" s="37" t="s">
        <v>56</v>
      </c>
      <c r="AN611" s="37" t="s">
        <v>56</v>
      </c>
      <c r="AO611" s="37" t="s">
        <v>56</v>
      </c>
      <c r="AP611" s="37" t="s">
        <v>56</v>
      </c>
      <c r="AQ611" s="37" t="s">
        <v>9804</v>
      </c>
      <c r="AR611" s="37" t="s">
        <v>9805</v>
      </c>
      <c r="AS611" s="37" t="s">
        <v>9806</v>
      </c>
      <c r="AT611" s="37" t="s">
        <v>13602</v>
      </c>
      <c r="AU611" s="37" t="s">
        <v>9805</v>
      </c>
      <c r="AV611" s="37" t="s">
        <v>13603</v>
      </c>
      <c r="AW611" s="37">
        <v>5.6888565666497897</v>
      </c>
      <c r="AX611" s="37">
        <v>6.4209441906707596</v>
      </c>
      <c r="AY611" s="37">
        <v>6.5792691101852796</v>
      </c>
      <c r="AZ611" s="37">
        <v>6.6558393697533402</v>
      </c>
      <c r="BA611" s="37">
        <v>6.52929918060725</v>
      </c>
      <c r="BB611" s="37">
        <v>6.52694058573422</v>
      </c>
      <c r="BC611" s="37">
        <v>6.3145415396254103</v>
      </c>
      <c r="BD611" s="37">
        <v>5.5233249706871499</v>
      </c>
      <c r="BE611" s="37">
        <v>6.4266722324052701</v>
      </c>
      <c r="BF611" s="37">
        <v>6.62996473071422</v>
      </c>
      <c r="BG611" s="37">
        <v>6.6034357178794298</v>
      </c>
      <c r="BH611" s="37">
        <v>6.4973099732511699</v>
      </c>
      <c r="BI611" s="37">
        <v>6.1827293088999404</v>
      </c>
      <c r="BJ611" s="37">
        <v>7.0910863733646199</v>
      </c>
      <c r="BK611" s="37">
        <v>6.1975454024732599</v>
      </c>
      <c r="BL611" s="37">
        <v>6.4955994604302703</v>
      </c>
      <c r="BM611" s="37">
        <v>6.2749082067136097</v>
      </c>
      <c r="BN611" s="37">
        <v>6.4624505593261299</v>
      </c>
      <c r="BO611" s="37">
        <v>6.5815913999906197</v>
      </c>
    </row>
    <row r="612" spans="1:67" x14ac:dyDescent="0.25">
      <c r="A612" s="39">
        <v>611</v>
      </c>
      <c r="B612" s="37" t="s">
        <v>13604</v>
      </c>
      <c r="C612" s="37" t="s">
        <v>13609</v>
      </c>
      <c r="D612" s="37" t="s">
        <v>3984</v>
      </c>
      <c r="E612" s="39" t="s">
        <v>7300</v>
      </c>
      <c r="F612" s="39">
        <v>-0.33771365725788272</v>
      </c>
      <c r="G612" s="39">
        <v>4.5455294849058463E-2</v>
      </c>
      <c r="H612" s="37" t="s">
        <v>887</v>
      </c>
      <c r="I612" s="37" t="s">
        <v>44</v>
      </c>
      <c r="J612" s="37" t="s">
        <v>101</v>
      </c>
      <c r="K612" s="37" t="s">
        <v>102</v>
      </c>
      <c r="L612" s="37" t="s">
        <v>103</v>
      </c>
      <c r="M612" s="37" t="s">
        <v>104</v>
      </c>
      <c r="N612" s="37" t="s">
        <v>417</v>
      </c>
      <c r="O612" s="37" t="s">
        <v>887</v>
      </c>
      <c r="P612" s="89">
        <v>6</v>
      </c>
      <c r="Q612" s="37" t="s">
        <v>13607</v>
      </c>
      <c r="R612" s="37" t="s">
        <v>13605</v>
      </c>
      <c r="S612" s="37" t="s">
        <v>13606</v>
      </c>
      <c r="T612" s="37" t="s">
        <v>13608</v>
      </c>
      <c r="U612" s="37" t="s">
        <v>7705</v>
      </c>
      <c r="V612" s="37">
        <v>2</v>
      </c>
      <c r="W612" s="37">
        <v>17</v>
      </c>
      <c r="X612" s="37">
        <v>12.82</v>
      </c>
      <c r="Y612" s="37" t="s">
        <v>56</v>
      </c>
      <c r="AB612" s="37" t="s">
        <v>56</v>
      </c>
      <c r="AF612" s="37" t="s">
        <v>6612</v>
      </c>
      <c r="AG612" s="37" t="s">
        <v>6613</v>
      </c>
      <c r="AH612" s="37" t="s">
        <v>6614</v>
      </c>
      <c r="AI612" s="37" t="s">
        <v>56</v>
      </c>
      <c r="AJ612" s="37" t="s">
        <v>56</v>
      </c>
      <c r="AK612" s="37" t="s">
        <v>56</v>
      </c>
      <c r="AL612" s="37" t="s">
        <v>6615</v>
      </c>
      <c r="AM612" s="37" t="s">
        <v>56</v>
      </c>
      <c r="AN612" s="37" t="s">
        <v>56</v>
      </c>
      <c r="AO612" s="37" t="s">
        <v>56</v>
      </c>
      <c r="AP612" s="37" t="s">
        <v>3985</v>
      </c>
      <c r="AQ612" s="37" t="s">
        <v>3986</v>
      </c>
      <c r="AR612" s="37" t="s">
        <v>532</v>
      </c>
      <c r="AS612" s="37" t="s">
        <v>3987</v>
      </c>
      <c r="AT612" s="37" t="s">
        <v>7301</v>
      </c>
      <c r="AU612" s="37" t="s">
        <v>532</v>
      </c>
      <c r="AV612" s="37" t="s">
        <v>7302</v>
      </c>
      <c r="AW612" s="37">
        <v>6.8094587715208199</v>
      </c>
      <c r="AX612" s="37">
        <v>7.7380667227155904</v>
      </c>
      <c r="AY612" s="37">
        <v>6.9058876389859796</v>
      </c>
      <c r="AZ612" s="37">
        <v>7.2342135001648398</v>
      </c>
      <c r="BA612" s="37">
        <v>8.2270893408035803</v>
      </c>
      <c r="BB612" s="37">
        <v>6.9317019528837598</v>
      </c>
      <c r="BC612" s="37">
        <v>7.1089234393311296</v>
      </c>
      <c r="BD612" s="37">
        <v>7.1715363460682102</v>
      </c>
      <c r="BE612" s="37">
        <v>6.7769735130689801</v>
      </c>
      <c r="BF612" s="37">
        <v>6.9527343879840497</v>
      </c>
      <c r="BG612" s="37">
        <v>7.0333775489215897</v>
      </c>
      <c r="BH612" s="37">
        <v>7.2667137406171003</v>
      </c>
      <c r="BI612" s="37">
        <v>6.7596377073834102</v>
      </c>
      <c r="BJ612" s="37">
        <v>7.51696484199429</v>
      </c>
      <c r="BK612" s="37">
        <v>6.9827053557127003</v>
      </c>
      <c r="BL612" s="37">
        <v>7.4181355150076902</v>
      </c>
      <c r="BM612" s="37">
        <v>7.19777663881416</v>
      </c>
      <c r="BN612" s="37">
        <v>7.2218314035483502</v>
      </c>
      <c r="BO612" s="37">
        <v>7.2937050150103904</v>
      </c>
    </row>
    <row r="613" spans="1:67" x14ac:dyDescent="0.25">
      <c r="A613" s="39">
        <v>612</v>
      </c>
      <c r="B613" s="37" t="s">
        <v>13610</v>
      </c>
      <c r="C613" s="37" t="s">
        <v>108</v>
      </c>
      <c r="D613" s="37" t="s">
        <v>766</v>
      </c>
      <c r="E613" s="39" t="s">
        <v>56</v>
      </c>
      <c r="F613" s="39">
        <v>-0.33773909574400213</v>
      </c>
      <c r="G613" s="39">
        <v>7.9634892065499965E-3</v>
      </c>
      <c r="H613" s="37" t="s">
        <v>138</v>
      </c>
      <c r="I613" s="37" t="s">
        <v>44</v>
      </c>
      <c r="J613" s="37" t="s">
        <v>139</v>
      </c>
      <c r="K613" s="37" t="s">
        <v>140</v>
      </c>
      <c r="L613" s="37" t="s">
        <v>141</v>
      </c>
      <c r="M613" s="37" t="s">
        <v>142</v>
      </c>
      <c r="N613" s="37" t="s">
        <v>138</v>
      </c>
      <c r="P613" s="89">
        <v>5</v>
      </c>
      <c r="Q613" s="37" t="s">
        <v>13611</v>
      </c>
      <c r="R613" s="37" t="s">
        <v>13611</v>
      </c>
      <c r="S613" s="37" t="s">
        <v>13612</v>
      </c>
      <c r="T613" s="37" t="s">
        <v>1515</v>
      </c>
      <c r="U613" s="37" t="s">
        <v>1515</v>
      </c>
      <c r="V613" s="37">
        <v>1</v>
      </c>
      <c r="W613" s="37">
        <v>28</v>
      </c>
      <c r="X613" s="37">
        <v>13.09</v>
      </c>
      <c r="Y613" s="37" t="s">
        <v>56</v>
      </c>
      <c r="AB613" s="37" t="s">
        <v>56</v>
      </c>
      <c r="AF613" s="37" t="s">
        <v>3114</v>
      </c>
      <c r="AG613" s="37" t="s">
        <v>56</v>
      </c>
      <c r="AI613" s="37" t="s">
        <v>3115</v>
      </c>
      <c r="AJ613" s="37" t="s">
        <v>56</v>
      </c>
      <c r="AK613" s="37" t="s">
        <v>56</v>
      </c>
      <c r="AL613" s="37" t="s">
        <v>272</v>
      </c>
      <c r="AM613" s="37" t="s">
        <v>1557</v>
      </c>
      <c r="AN613" s="37" t="s">
        <v>56</v>
      </c>
      <c r="AO613" s="37" t="s">
        <v>56</v>
      </c>
      <c r="AP613" s="37" t="s">
        <v>774</v>
      </c>
      <c r="AQ613" s="37" t="s">
        <v>1156</v>
      </c>
      <c r="AR613" s="37" t="s">
        <v>5</v>
      </c>
      <c r="AS613" s="37" t="s">
        <v>1157</v>
      </c>
      <c r="AT613" s="37" t="s">
        <v>13613</v>
      </c>
      <c r="AU613" s="37" t="s">
        <v>5</v>
      </c>
      <c r="AV613" s="37" t="s">
        <v>13614</v>
      </c>
      <c r="AW613" s="37">
        <v>6.7768537412550396</v>
      </c>
      <c r="AX613" s="37">
        <v>6.8550040569025796</v>
      </c>
      <c r="AY613" s="37">
        <v>6.83000457660044</v>
      </c>
      <c r="AZ613" s="37">
        <v>7.0215015065970396</v>
      </c>
      <c r="BA613" s="37">
        <v>7.1801545881366904</v>
      </c>
      <c r="BB613" s="37">
        <v>6.79202034910048</v>
      </c>
      <c r="BC613" s="37">
        <v>7.3846222063642903</v>
      </c>
      <c r="BD613" s="37">
        <v>7.0425046729574401</v>
      </c>
      <c r="BE613" s="37">
        <v>6.3764849790740996</v>
      </c>
      <c r="BF613" s="37">
        <v>6.7076894629631401</v>
      </c>
      <c r="BG613" s="37">
        <v>7.0401076826752904</v>
      </c>
      <c r="BH613" s="37">
        <v>6.9257838338675199</v>
      </c>
      <c r="BI613" s="37">
        <v>6.2252578354634203</v>
      </c>
      <c r="BJ613" s="37">
        <v>6.8739626154361897</v>
      </c>
      <c r="BK613" s="37">
        <v>6.8499228911570196</v>
      </c>
      <c r="BL613" s="37">
        <v>6.7549023957410803</v>
      </c>
      <c r="BM613" s="37">
        <v>6.6989787769959497</v>
      </c>
      <c r="BN613" s="37">
        <v>6.8129234455205596</v>
      </c>
      <c r="BO613" s="37">
        <v>7.4767302281805996</v>
      </c>
    </row>
    <row r="614" spans="1:67" x14ac:dyDescent="0.25">
      <c r="A614" s="39">
        <v>613</v>
      </c>
      <c r="B614" s="37" t="s">
        <v>13615</v>
      </c>
      <c r="C614" s="37" t="s">
        <v>4517</v>
      </c>
      <c r="D614" s="37" t="s">
        <v>4518</v>
      </c>
      <c r="E614" s="39" t="s">
        <v>4519</v>
      </c>
      <c r="F614" s="39">
        <v>-0.3377504825399873</v>
      </c>
      <c r="G614" s="39">
        <v>1.276300753264124E-2</v>
      </c>
      <c r="H614" s="37" t="s">
        <v>906</v>
      </c>
      <c r="I614" s="37" t="s">
        <v>44</v>
      </c>
      <c r="J614" s="37" t="s">
        <v>101</v>
      </c>
      <c r="K614" s="37" t="s">
        <v>102</v>
      </c>
      <c r="L614" s="37" t="s">
        <v>103</v>
      </c>
      <c r="M614" s="37" t="s">
        <v>104</v>
      </c>
      <c r="N614" s="37" t="s">
        <v>417</v>
      </c>
      <c r="O614" s="37" t="s">
        <v>906</v>
      </c>
      <c r="P614" s="89">
        <v>6</v>
      </c>
      <c r="Q614" s="37" t="s">
        <v>13618</v>
      </c>
      <c r="R614" s="37" t="s">
        <v>13616</v>
      </c>
      <c r="S614" s="37" t="s">
        <v>13617</v>
      </c>
      <c r="T614" s="37" t="s">
        <v>13619</v>
      </c>
      <c r="U614" s="37" t="s">
        <v>471</v>
      </c>
      <c r="V614" s="37">
        <v>2</v>
      </c>
      <c r="W614" s="37">
        <v>20</v>
      </c>
      <c r="X614" s="37">
        <v>7.58</v>
      </c>
      <c r="Y614" s="37" t="s">
        <v>56</v>
      </c>
      <c r="AB614" s="37" t="s">
        <v>56</v>
      </c>
      <c r="AF614" s="37" t="s">
        <v>4520</v>
      </c>
      <c r="AG614" s="37" t="s">
        <v>56</v>
      </c>
      <c r="AI614" s="37" t="s">
        <v>4521</v>
      </c>
      <c r="AJ614" s="37" t="s">
        <v>56</v>
      </c>
      <c r="AK614" s="37" t="s">
        <v>56</v>
      </c>
      <c r="AL614" s="37" t="s">
        <v>4522</v>
      </c>
      <c r="AM614" s="37" t="s">
        <v>56</v>
      </c>
      <c r="AN614" s="37" t="s">
        <v>56</v>
      </c>
      <c r="AO614" s="37" t="s">
        <v>56</v>
      </c>
      <c r="AP614" s="37" t="s">
        <v>4523</v>
      </c>
      <c r="AQ614" s="37" t="s">
        <v>4524</v>
      </c>
      <c r="AR614" s="37" t="s">
        <v>532</v>
      </c>
      <c r="AS614" s="37" t="s">
        <v>4525</v>
      </c>
      <c r="AT614" s="37" t="s">
        <v>4526</v>
      </c>
      <c r="AU614" s="37" t="s">
        <v>532</v>
      </c>
      <c r="AV614" s="37" t="s">
        <v>13620</v>
      </c>
      <c r="AW614" s="37">
        <v>6.3642546516096203</v>
      </c>
      <c r="AX614" s="37">
        <v>7.1442004913429002</v>
      </c>
      <c r="AY614" s="37">
        <v>6.6554266837650298</v>
      </c>
      <c r="AZ614" s="37">
        <v>6.8231807530257003</v>
      </c>
      <c r="BA614" s="37">
        <v>7.0153807569801199</v>
      </c>
      <c r="BB614" s="37">
        <v>6.2821690050902097</v>
      </c>
      <c r="BC614" s="37">
        <v>6.3762522804765398</v>
      </c>
      <c r="BD614" s="37">
        <v>6.2572827306571499</v>
      </c>
      <c r="BE614" s="37">
        <v>6.4672603828603501</v>
      </c>
      <c r="BF614" s="37">
        <v>6.6211447584778496</v>
      </c>
      <c r="BG614" s="37">
        <v>6.8475331900805401</v>
      </c>
      <c r="BH614" s="37">
        <v>6.5373643716558103</v>
      </c>
      <c r="BI614" s="37">
        <v>6.3837035598538501</v>
      </c>
      <c r="BJ614" s="37">
        <v>6.6987574174339697</v>
      </c>
      <c r="BK614" s="37">
        <v>6.8090106753694002</v>
      </c>
      <c r="BL614" s="37">
        <v>5.9275505116787999</v>
      </c>
      <c r="BM614" s="37">
        <v>6.1469465294248202</v>
      </c>
      <c r="BN614" s="37">
        <v>6.4967914540544296</v>
      </c>
      <c r="BO614" s="37">
        <v>6.3992497747107304</v>
      </c>
    </row>
    <row r="615" spans="1:67" x14ac:dyDescent="0.25">
      <c r="A615" s="39">
        <v>614</v>
      </c>
      <c r="B615" s="37" t="s">
        <v>13621</v>
      </c>
      <c r="C615" s="37" t="s">
        <v>108</v>
      </c>
      <c r="D615" s="37" t="s">
        <v>13624</v>
      </c>
      <c r="E615" s="39" t="s">
        <v>56</v>
      </c>
      <c r="F615" s="39">
        <v>-0.33785813459571751</v>
      </c>
      <c r="G615" s="39">
        <v>3.048615693526335E-2</v>
      </c>
      <c r="H615" s="37" t="s">
        <v>1285</v>
      </c>
      <c r="I615" s="37" t="s">
        <v>44</v>
      </c>
      <c r="J615" s="37" t="s">
        <v>101</v>
      </c>
      <c r="K615" s="37" t="s">
        <v>102</v>
      </c>
      <c r="L615" s="37" t="s">
        <v>103</v>
      </c>
      <c r="M615" s="37" t="s">
        <v>1286</v>
      </c>
      <c r="N615" s="37" t="s">
        <v>1287</v>
      </c>
      <c r="O615" s="37" t="s">
        <v>1285</v>
      </c>
      <c r="P615" s="89">
        <v>6</v>
      </c>
      <c r="Q615" s="37" t="s">
        <v>13622</v>
      </c>
      <c r="R615" s="37" t="s">
        <v>13622</v>
      </c>
      <c r="S615" s="37" t="s">
        <v>13623</v>
      </c>
      <c r="T615" s="37" t="s">
        <v>211</v>
      </c>
      <c r="U615" s="37" t="s">
        <v>387</v>
      </c>
      <c r="V615" s="37">
        <v>1</v>
      </c>
      <c r="W615" s="37">
        <v>21</v>
      </c>
      <c r="X615" s="37">
        <v>9.3699999999999992</v>
      </c>
      <c r="Y615" s="37" t="s">
        <v>56</v>
      </c>
      <c r="AB615" s="37" t="s">
        <v>56</v>
      </c>
      <c r="AF615" s="37" t="s">
        <v>56</v>
      </c>
      <c r="AG615" s="37" t="s">
        <v>56</v>
      </c>
      <c r="AI615" s="37" t="s">
        <v>56</v>
      </c>
      <c r="AJ615" s="37" t="s">
        <v>56</v>
      </c>
      <c r="AK615" s="37" t="s">
        <v>56</v>
      </c>
      <c r="AL615" s="37" t="s">
        <v>56</v>
      </c>
      <c r="AM615" s="37" t="s">
        <v>56</v>
      </c>
      <c r="AN615" s="37" t="s">
        <v>56</v>
      </c>
      <c r="AO615" s="37" t="s">
        <v>56</v>
      </c>
      <c r="AP615" s="37" t="s">
        <v>13625</v>
      </c>
      <c r="AQ615" s="37" t="s">
        <v>13626</v>
      </c>
      <c r="AR615" s="37" t="s">
        <v>116</v>
      </c>
      <c r="AS615" s="37" t="s">
        <v>13627</v>
      </c>
      <c r="AT615" s="37" t="s">
        <v>13628</v>
      </c>
      <c r="AU615" s="37" t="s">
        <v>116</v>
      </c>
      <c r="AV615" s="37" t="s">
        <v>13629</v>
      </c>
      <c r="AW615" s="37">
        <v>6.2150823796815597</v>
      </c>
      <c r="AX615" s="37">
        <v>6.1153761623918301</v>
      </c>
      <c r="AY615" s="37">
        <v>6.3743818814522299</v>
      </c>
      <c r="AZ615" s="37">
        <v>5.8649682734474702</v>
      </c>
      <c r="BA615" s="37">
        <v>6.6058974592634696</v>
      </c>
      <c r="BB615" s="37">
        <v>6.3855349576615996</v>
      </c>
      <c r="BC615" s="37">
        <v>7.0176572310307996</v>
      </c>
      <c r="BD615" s="37">
        <v>5.9119620399081096</v>
      </c>
      <c r="BE615" s="37">
        <v>5.8522640126278702</v>
      </c>
      <c r="BF615" s="37">
        <v>6.0876575694543504</v>
      </c>
      <c r="BG615" s="37">
        <v>6.6553450598607098</v>
      </c>
      <c r="BH615" s="37">
        <v>6.1944868680718104</v>
      </c>
      <c r="BI615" s="37">
        <v>5.9116241580088804</v>
      </c>
      <c r="BJ615" s="37">
        <v>6.6829430106057002</v>
      </c>
      <c r="BK615" s="37">
        <v>6.3171438712608801</v>
      </c>
      <c r="BL615" s="37">
        <v>6.2611798094672899</v>
      </c>
      <c r="BM615" s="37">
        <v>5.9472160299213401</v>
      </c>
      <c r="BN615" s="37">
        <v>6.45661666715392</v>
      </c>
      <c r="BO615" s="37">
        <v>6.2432739926126404</v>
      </c>
    </row>
    <row r="616" spans="1:67" x14ac:dyDescent="0.25">
      <c r="A616" s="39">
        <v>615</v>
      </c>
      <c r="B616" s="37" t="s">
        <v>13630</v>
      </c>
      <c r="C616" s="37" t="s">
        <v>314</v>
      </c>
      <c r="D616" s="37" t="s">
        <v>5528</v>
      </c>
      <c r="E616" s="39" t="s">
        <v>316</v>
      </c>
      <c r="F616" s="39">
        <v>-0.33810552705108421</v>
      </c>
      <c r="G616" s="39">
        <v>3.7336415920662863E-2</v>
      </c>
      <c r="H616" s="37" t="s">
        <v>100</v>
      </c>
      <c r="I616" s="37" t="s">
        <v>44</v>
      </c>
      <c r="J616" s="37" t="s">
        <v>101</v>
      </c>
      <c r="K616" s="37" t="s">
        <v>102</v>
      </c>
      <c r="L616" s="37" t="s">
        <v>103</v>
      </c>
      <c r="M616" s="37" t="s">
        <v>104</v>
      </c>
      <c r="N616" s="37" t="s">
        <v>105</v>
      </c>
      <c r="O616" s="37" t="s">
        <v>100</v>
      </c>
      <c r="P616" s="89">
        <v>6</v>
      </c>
      <c r="Q616" s="37" t="s">
        <v>13631</v>
      </c>
      <c r="R616" s="37" t="s">
        <v>13631</v>
      </c>
      <c r="S616" s="37" t="s">
        <v>13632</v>
      </c>
      <c r="T616" s="37" t="s">
        <v>4836</v>
      </c>
      <c r="U616" s="37" t="s">
        <v>159</v>
      </c>
      <c r="V616" s="37">
        <v>1</v>
      </c>
      <c r="W616" s="37">
        <v>36</v>
      </c>
      <c r="X616" s="37">
        <v>6.06</v>
      </c>
      <c r="Y616" s="37" t="s">
        <v>56</v>
      </c>
      <c r="AB616" s="37" t="s">
        <v>317</v>
      </c>
      <c r="AC616" s="37" t="s">
        <v>318</v>
      </c>
      <c r="AD616" s="37" t="s">
        <v>319</v>
      </c>
      <c r="AE616" s="37" t="s">
        <v>320</v>
      </c>
      <c r="AF616" s="37" t="s">
        <v>321</v>
      </c>
      <c r="AG616" s="37" t="s">
        <v>322</v>
      </c>
      <c r="AH616" s="37" t="s">
        <v>323</v>
      </c>
      <c r="AI616" s="37" t="s">
        <v>56</v>
      </c>
      <c r="AJ616" s="37" t="s">
        <v>324</v>
      </c>
      <c r="AK616" s="37" t="s">
        <v>325</v>
      </c>
      <c r="AL616" s="37" t="s">
        <v>326</v>
      </c>
      <c r="AM616" s="37" t="s">
        <v>56</v>
      </c>
      <c r="AN616" s="37" t="s">
        <v>56</v>
      </c>
      <c r="AO616" s="37" t="s">
        <v>56</v>
      </c>
      <c r="AP616" s="37" t="s">
        <v>327</v>
      </c>
      <c r="AQ616" s="37" t="s">
        <v>328</v>
      </c>
      <c r="AR616" s="37" t="s">
        <v>245</v>
      </c>
      <c r="AS616" s="37" t="s">
        <v>329</v>
      </c>
      <c r="AT616" s="37" t="s">
        <v>13633</v>
      </c>
      <c r="AU616" s="37" t="s">
        <v>245</v>
      </c>
      <c r="AV616" s="37" t="s">
        <v>13634</v>
      </c>
      <c r="AW616" s="37">
        <v>6.0762492933326797</v>
      </c>
      <c r="AX616" s="37">
        <v>6.2617914703445496</v>
      </c>
      <c r="AY616" s="37">
        <v>6.5211382145156103</v>
      </c>
      <c r="AZ616" s="37">
        <v>7.1997003660505499</v>
      </c>
      <c r="BA616" s="37">
        <v>6.5123108971257198</v>
      </c>
      <c r="BB616" s="37">
        <v>6.5086320839531302</v>
      </c>
      <c r="BC616" s="37">
        <v>6.4809910428692001</v>
      </c>
      <c r="BD616" s="37">
        <v>6.3549916947538003</v>
      </c>
      <c r="BE616" s="37">
        <v>5.9647219712920503</v>
      </c>
      <c r="BF616" s="37">
        <v>6.1142442076108301</v>
      </c>
      <c r="BG616" s="37">
        <v>6.2756512844196699</v>
      </c>
      <c r="BH616" s="37">
        <v>5.5858564903336196</v>
      </c>
      <c r="BI616" s="37">
        <v>6.44201716377213</v>
      </c>
      <c r="BJ616" s="37">
        <v>6.5698829414501798</v>
      </c>
      <c r="BK616" s="37">
        <v>6.0546555627829202</v>
      </c>
      <c r="BL616" s="37">
        <v>5.85180912513579</v>
      </c>
      <c r="BM616" s="37">
        <v>6.3219919544624998</v>
      </c>
      <c r="BN616" s="37">
        <v>5.9564402598526502</v>
      </c>
      <c r="BO616" s="37">
        <v>6.4126958595181298</v>
      </c>
    </row>
    <row r="617" spans="1:67" x14ac:dyDescent="0.25">
      <c r="A617" s="39">
        <v>616</v>
      </c>
      <c r="B617" s="37" t="s">
        <v>13635</v>
      </c>
      <c r="C617" s="37" t="s">
        <v>13638</v>
      </c>
      <c r="D617" s="37" t="s">
        <v>13639</v>
      </c>
      <c r="E617" s="39" t="s">
        <v>13640</v>
      </c>
      <c r="F617" s="39">
        <v>-0.33811171887774888</v>
      </c>
      <c r="G617" s="39">
        <v>1.996445330521604E-2</v>
      </c>
      <c r="H617" s="37" t="s">
        <v>226</v>
      </c>
      <c r="I617" s="37" t="s">
        <v>44</v>
      </c>
      <c r="J617" s="37" t="s">
        <v>45</v>
      </c>
      <c r="K617" s="37" t="s">
        <v>46</v>
      </c>
      <c r="L617" s="37" t="s">
        <v>47</v>
      </c>
      <c r="M617" s="37" t="s">
        <v>48</v>
      </c>
      <c r="N617" s="37" t="s">
        <v>227</v>
      </c>
      <c r="O617" s="37" t="s">
        <v>226</v>
      </c>
      <c r="P617" s="89">
        <v>6</v>
      </c>
      <c r="Q617" s="37" t="s">
        <v>13636</v>
      </c>
      <c r="R617" s="37" t="s">
        <v>13636</v>
      </c>
      <c r="S617" s="37" t="s">
        <v>13637</v>
      </c>
      <c r="T617" s="37" t="s">
        <v>361</v>
      </c>
      <c r="U617" s="37" t="s">
        <v>361</v>
      </c>
      <c r="V617" s="37">
        <v>1</v>
      </c>
      <c r="W617" s="37">
        <v>15</v>
      </c>
      <c r="X617" s="37">
        <v>8.07</v>
      </c>
      <c r="Y617" s="37" t="s">
        <v>56</v>
      </c>
      <c r="AB617" s="37" t="s">
        <v>56</v>
      </c>
      <c r="AF617" s="37" t="s">
        <v>13641</v>
      </c>
      <c r="AG617" s="37" t="s">
        <v>2166</v>
      </c>
      <c r="AH617" s="37" t="s">
        <v>2167</v>
      </c>
      <c r="AI617" s="37" t="s">
        <v>2168</v>
      </c>
      <c r="AJ617" s="37" t="s">
        <v>56</v>
      </c>
      <c r="AK617" s="37" t="s">
        <v>56</v>
      </c>
      <c r="AL617" s="37" t="s">
        <v>2169</v>
      </c>
      <c r="AM617" s="37" t="s">
        <v>13642</v>
      </c>
      <c r="AN617" s="37" t="s">
        <v>56</v>
      </c>
      <c r="AO617" s="37" t="s">
        <v>56</v>
      </c>
      <c r="AP617" s="37" t="s">
        <v>13643</v>
      </c>
      <c r="AQ617" s="37" t="s">
        <v>13644</v>
      </c>
      <c r="AR617" s="37" t="s">
        <v>116</v>
      </c>
      <c r="AS617" s="37" t="s">
        <v>13645</v>
      </c>
      <c r="AT617" s="37" t="s">
        <v>13646</v>
      </c>
      <c r="AU617" s="37" t="s">
        <v>116</v>
      </c>
      <c r="AV617" s="37" t="s">
        <v>13647</v>
      </c>
      <c r="AW617" s="37">
        <v>6.2955816128520397</v>
      </c>
      <c r="AX617" s="37">
        <v>6.5832385730230696</v>
      </c>
      <c r="AY617" s="37">
        <v>6.6471433573625998</v>
      </c>
      <c r="AZ617" s="37">
        <v>7.3600535420337296</v>
      </c>
      <c r="BA617" s="37">
        <v>6.80267119233452</v>
      </c>
      <c r="BB617" s="37">
        <v>6.1055531011629398</v>
      </c>
      <c r="BC617" s="37">
        <v>6.4477626755169002</v>
      </c>
      <c r="BD617" s="37">
        <v>6.69208875316495</v>
      </c>
      <c r="BE617" s="37">
        <v>6.4708661581391</v>
      </c>
      <c r="BF617" s="37">
        <v>6.7839893582471102</v>
      </c>
      <c r="BG617" s="37">
        <v>6.9061060338865197</v>
      </c>
      <c r="BH617" s="37">
        <v>6.4044062220717697</v>
      </c>
      <c r="BI617" s="37">
        <v>6.4842002961879297</v>
      </c>
      <c r="BJ617" s="37">
        <v>6.8753276068917897</v>
      </c>
      <c r="BK617" s="37">
        <v>6.5246363782322296</v>
      </c>
      <c r="BL617" s="37">
        <v>6.0585782286284102</v>
      </c>
      <c r="BM617" s="37">
        <v>6.2463202963580002</v>
      </c>
      <c r="BN617" s="37">
        <v>6.2507751002244003</v>
      </c>
      <c r="BO617" s="37">
        <v>6.8295257531662301</v>
      </c>
    </row>
    <row r="618" spans="1:67" x14ac:dyDescent="0.25">
      <c r="A618" s="39">
        <v>617</v>
      </c>
      <c r="B618" s="37" t="s">
        <v>13648</v>
      </c>
      <c r="C618" s="37" t="s">
        <v>3668</v>
      </c>
      <c r="D618" s="37" t="s">
        <v>3669</v>
      </c>
      <c r="E618" s="39" t="s">
        <v>3670</v>
      </c>
      <c r="F618" s="39">
        <v>-0.33813268917756639</v>
      </c>
      <c r="G618" s="39">
        <v>7.9634892065499965E-3</v>
      </c>
      <c r="H618" s="37" t="s">
        <v>13651</v>
      </c>
      <c r="I618" s="37" t="s">
        <v>44</v>
      </c>
      <c r="J618" s="37" t="s">
        <v>45</v>
      </c>
      <c r="K618" s="37" t="s">
        <v>46</v>
      </c>
      <c r="L618" s="37" t="s">
        <v>312</v>
      </c>
      <c r="M618" s="37" t="s">
        <v>8876</v>
      </c>
      <c r="N618" s="37" t="s">
        <v>9257</v>
      </c>
      <c r="O618" s="37" t="s">
        <v>13651</v>
      </c>
      <c r="P618" s="89">
        <v>6</v>
      </c>
      <c r="Q618" s="37" t="s">
        <v>13649</v>
      </c>
      <c r="R618" s="37" t="s">
        <v>13649</v>
      </c>
      <c r="S618" s="37" t="s">
        <v>13650</v>
      </c>
      <c r="T618" s="37" t="s">
        <v>13180</v>
      </c>
      <c r="U618" s="37" t="s">
        <v>107</v>
      </c>
      <c r="V618" s="37">
        <v>1</v>
      </c>
      <c r="W618" s="37">
        <v>84</v>
      </c>
      <c r="X618" s="37">
        <v>13.06</v>
      </c>
      <c r="Y618" s="37" t="s">
        <v>8791</v>
      </c>
      <c r="Z618" s="37" t="s">
        <v>8792</v>
      </c>
      <c r="AA618" s="37" t="s">
        <v>1221</v>
      </c>
      <c r="AB618" s="37" t="s">
        <v>56</v>
      </c>
      <c r="AF618" s="37" t="s">
        <v>3674</v>
      </c>
      <c r="AG618" s="37" t="s">
        <v>3675</v>
      </c>
      <c r="AH618" s="37" t="s">
        <v>3676</v>
      </c>
      <c r="AI618" s="37" t="s">
        <v>56</v>
      </c>
      <c r="AJ618" s="37" t="s">
        <v>56</v>
      </c>
      <c r="AK618" s="37" t="s">
        <v>56</v>
      </c>
      <c r="AL618" s="37" t="s">
        <v>1636</v>
      </c>
      <c r="AM618" s="37" t="s">
        <v>56</v>
      </c>
      <c r="AN618" s="37" t="s">
        <v>56</v>
      </c>
      <c r="AO618" s="37" t="s">
        <v>56</v>
      </c>
      <c r="AP618" s="37" t="s">
        <v>3677</v>
      </c>
      <c r="AQ618" s="37" t="s">
        <v>3678</v>
      </c>
      <c r="AR618" s="37" t="s">
        <v>532</v>
      </c>
      <c r="AS618" s="37" t="s">
        <v>3679</v>
      </c>
      <c r="AT618" s="37" t="s">
        <v>6316</v>
      </c>
      <c r="AU618" s="37" t="s">
        <v>532</v>
      </c>
      <c r="AV618" s="37" t="s">
        <v>13652</v>
      </c>
      <c r="AW618" s="37">
        <v>6.5203395300954101</v>
      </c>
      <c r="AX618" s="37">
        <v>6.71784942541849</v>
      </c>
      <c r="AY618" s="37">
        <v>6.7482152471108598</v>
      </c>
      <c r="AZ618" s="37">
        <v>6.3305661555640196</v>
      </c>
      <c r="BA618" s="37">
        <v>6.5166214310334096</v>
      </c>
      <c r="BB618" s="37">
        <v>6.1896730326630802</v>
      </c>
      <c r="BC618" s="37">
        <v>6.9479799716376904</v>
      </c>
      <c r="BD618" s="37">
        <v>6.5075389369060304</v>
      </c>
      <c r="BE618" s="37">
        <v>6.0175637732068301</v>
      </c>
      <c r="BF618" s="37">
        <v>6.1454142758885899</v>
      </c>
      <c r="BG618" s="37">
        <v>6.62126988396688</v>
      </c>
      <c r="BH618" s="37">
        <v>6.1556854583628997</v>
      </c>
      <c r="BI618" s="37">
        <v>6.03446441231113</v>
      </c>
      <c r="BJ618" s="37">
        <v>6.5515416049275697</v>
      </c>
      <c r="BK618" s="37">
        <v>6.4194767697405704</v>
      </c>
      <c r="BL618" s="37">
        <v>6.0455482839572001</v>
      </c>
      <c r="BM618" s="37">
        <v>6.3985043983296297</v>
      </c>
      <c r="BN618" s="37">
        <v>6.0955218763666599</v>
      </c>
      <c r="BO618" s="37">
        <v>6.7044165908877602</v>
      </c>
    </row>
    <row r="619" spans="1:67" x14ac:dyDescent="0.25">
      <c r="A619" s="39">
        <v>618</v>
      </c>
      <c r="B619" s="37" t="s">
        <v>13653</v>
      </c>
      <c r="C619" s="37" t="s">
        <v>108</v>
      </c>
      <c r="D619" s="37" t="s">
        <v>13659</v>
      </c>
      <c r="E619" s="39" t="s">
        <v>13660</v>
      </c>
      <c r="F619" s="39">
        <v>-0.33825661945490459</v>
      </c>
      <c r="G619" s="39">
        <v>4.5455294849058463E-2</v>
      </c>
      <c r="H619" s="37" t="s">
        <v>13656</v>
      </c>
      <c r="I619" s="37" t="s">
        <v>44</v>
      </c>
      <c r="J619" s="37" t="s">
        <v>507</v>
      </c>
      <c r="K619" s="37" t="s">
        <v>801</v>
      </c>
      <c r="L619" s="37" t="s">
        <v>802</v>
      </c>
      <c r="M619" s="37" t="s">
        <v>13657</v>
      </c>
      <c r="N619" s="37" t="s">
        <v>13658</v>
      </c>
      <c r="O619" s="37" t="s">
        <v>13656</v>
      </c>
      <c r="P619" s="89">
        <v>6</v>
      </c>
      <c r="Q619" s="37" t="s">
        <v>13654</v>
      </c>
      <c r="R619" s="37" t="s">
        <v>13654</v>
      </c>
      <c r="S619" s="37" t="s">
        <v>13655</v>
      </c>
      <c r="T619" s="37" t="s">
        <v>2604</v>
      </c>
      <c r="U619" s="37" t="s">
        <v>2604</v>
      </c>
      <c r="V619" s="37">
        <v>1</v>
      </c>
      <c r="W619" s="37">
        <v>16</v>
      </c>
      <c r="X619" s="37">
        <v>7.68</v>
      </c>
      <c r="Y619" s="37" t="s">
        <v>56</v>
      </c>
      <c r="AB619" s="37" t="s">
        <v>13661</v>
      </c>
      <c r="AC619" s="37" t="s">
        <v>13662</v>
      </c>
      <c r="AD619" s="37" t="s">
        <v>13663</v>
      </c>
      <c r="AE619" s="37" t="s">
        <v>13664</v>
      </c>
      <c r="AF619" s="37" t="s">
        <v>13665</v>
      </c>
      <c r="AG619" s="37" t="s">
        <v>56</v>
      </c>
      <c r="AI619" s="37" t="s">
        <v>56</v>
      </c>
      <c r="AJ619" s="37" t="s">
        <v>56</v>
      </c>
      <c r="AK619" s="37" t="s">
        <v>56</v>
      </c>
      <c r="AL619" s="37" t="s">
        <v>13666</v>
      </c>
      <c r="AM619" s="37" t="s">
        <v>56</v>
      </c>
      <c r="AN619" s="37" t="s">
        <v>56</v>
      </c>
      <c r="AO619" s="37" t="s">
        <v>56</v>
      </c>
      <c r="AP619" s="37" t="s">
        <v>13667</v>
      </c>
      <c r="AQ619" s="37" t="s">
        <v>13668</v>
      </c>
      <c r="AR619" s="37" t="s">
        <v>245</v>
      </c>
      <c r="AS619" s="37" t="s">
        <v>13669</v>
      </c>
      <c r="AT619" s="37" t="s">
        <v>13670</v>
      </c>
      <c r="AU619" s="37" t="s">
        <v>245</v>
      </c>
      <c r="AV619" s="37" t="s">
        <v>13671</v>
      </c>
      <c r="AW619" s="37">
        <v>6.4492856623557699</v>
      </c>
      <c r="AX619" s="37">
        <v>6.5379325003606201</v>
      </c>
      <c r="AY619" s="37">
        <v>7.6019188335410899</v>
      </c>
      <c r="AZ619" s="37">
        <v>5.7879568309491196</v>
      </c>
      <c r="BA619" s="37">
        <v>6.6655201104834099</v>
      </c>
      <c r="BB619" s="37">
        <v>6.5875876168487197</v>
      </c>
      <c r="BC619" s="37">
        <v>6.8783293650159498</v>
      </c>
      <c r="BD619" s="37">
        <v>6.3713266985578398</v>
      </c>
      <c r="BE619" s="37">
        <v>6.2576548199909601</v>
      </c>
      <c r="BF619" s="37">
        <v>5.8672971544532802</v>
      </c>
      <c r="BG619" s="37">
        <v>7.1481135205649302</v>
      </c>
      <c r="BH619" s="37">
        <v>6.50707978769137</v>
      </c>
      <c r="BI619" s="37">
        <v>6.2916553991373201</v>
      </c>
      <c r="BJ619" s="37">
        <v>7.0680838091130296</v>
      </c>
      <c r="BK619" s="37">
        <v>6.7442851474538896</v>
      </c>
      <c r="BL619" s="37">
        <v>6.4746242800181903</v>
      </c>
      <c r="BM619" s="37">
        <v>6.5020036813604696</v>
      </c>
      <c r="BN619" s="37">
        <v>6.3809943664961297</v>
      </c>
      <c r="BO619" s="37">
        <v>6.62298046165089</v>
      </c>
    </row>
    <row r="620" spans="1:67" x14ac:dyDescent="0.25">
      <c r="A620" s="39">
        <v>619</v>
      </c>
      <c r="B620" s="37" t="s">
        <v>13672</v>
      </c>
      <c r="C620" s="37" t="s">
        <v>108</v>
      </c>
      <c r="D620" s="37" t="s">
        <v>11107</v>
      </c>
      <c r="E620" s="39" t="s">
        <v>56</v>
      </c>
      <c r="F620" s="39">
        <v>-0.33839501191627441</v>
      </c>
      <c r="G620" s="39">
        <v>3.7487715150598061E-3</v>
      </c>
      <c r="H620" s="37" t="s">
        <v>887</v>
      </c>
      <c r="I620" s="37" t="s">
        <v>44</v>
      </c>
      <c r="J620" s="37" t="s">
        <v>101</v>
      </c>
      <c r="K620" s="37" t="s">
        <v>102</v>
      </c>
      <c r="L620" s="37" t="s">
        <v>103</v>
      </c>
      <c r="M620" s="37" t="s">
        <v>104</v>
      </c>
      <c r="N620" s="37" t="s">
        <v>417</v>
      </c>
      <c r="O620" s="37" t="s">
        <v>887</v>
      </c>
      <c r="P620" s="89">
        <v>6</v>
      </c>
      <c r="Q620" s="37" t="s">
        <v>13673</v>
      </c>
      <c r="R620" s="37" t="s">
        <v>13673</v>
      </c>
      <c r="S620" s="37" t="s">
        <v>13674</v>
      </c>
      <c r="T620" s="37" t="s">
        <v>8160</v>
      </c>
      <c r="U620" s="37" t="s">
        <v>1982</v>
      </c>
      <c r="V620" s="37">
        <v>1</v>
      </c>
      <c r="W620" s="37">
        <v>67</v>
      </c>
      <c r="X620" s="37">
        <v>16.02</v>
      </c>
      <c r="Y620" s="37" t="s">
        <v>56</v>
      </c>
      <c r="AB620" s="37" t="s">
        <v>11108</v>
      </c>
      <c r="AC620" s="37" t="s">
        <v>11109</v>
      </c>
      <c r="AD620" s="37" t="s">
        <v>11110</v>
      </c>
      <c r="AE620" s="37" t="s">
        <v>11111</v>
      </c>
      <c r="AF620" s="37" t="s">
        <v>11112</v>
      </c>
      <c r="AG620" s="37" t="s">
        <v>11113</v>
      </c>
      <c r="AH620" s="37" t="s">
        <v>11114</v>
      </c>
      <c r="AI620" s="37" t="s">
        <v>11115</v>
      </c>
      <c r="AJ620" s="37" t="s">
        <v>11116</v>
      </c>
      <c r="AK620" s="37" t="s">
        <v>5605</v>
      </c>
      <c r="AL620" s="37" t="s">
        <v>11117</v>
      </c>
      <c r="AM620" s="37" t="s">
        <v>56</v>
      </c>
      <c r="AN620" s="37" t="s">
        <v>11118</v>
      </c>
      <c r="AO620" s="37" t="s">
        <v>56</v>
      </c>
      <c r="AP620" s="37" t="s">
        <v>11119</v>
      </c>
      <c r="AQ620" s="37" t="s">
        <v>11120</v>
      </c>
      <c r="AR620" s="37" t="s">
        <v>5</v>
      </c>
      <c r="AS620" s="37" t="s">
        <v>11121</v>
      </c>
      <c r="AT620" s="37" t="s">
        <v>11122</v>
      </c>
      <c r="AU620" s="37" t="s">
        <v>5</v>
      </c>
      <c r="AV620" s="37" t="s">
        <v>11123</v>
      </c>
      <c r="AW620" s="37">
        <v>7.25481386518784</v>
      </c>
      <c r="AX620" s="37">
        <v>8.1631912048530495</v>
      </c>
      <c r="AY620" s="37">
        <v>7.76291478117595</v>
      </c>
      <c r="AZ620" s="37">
        <v>8.0599608066978305</v>
      </c>
      <c r="BA620" s="37">
        <v>8.4258357108461102</v>
      </c>
      <c r="BB620" s="37">
        <v>7.5171167012887397</v>
      </c>
      <c r="BC620" s="37">
        <v>7.68764488542464</v>
      </c>
      <c r="BD620" s="37">
        <v>7.5021334075729902</v>
      </c>
      <c r="BE620" s="37">
        <v>7.6373446168916397</v>
      </c>
      <c r="BF620" s="37">
        <v>7.5353574363222302</v>
      </c>
      <c r="BG620" s="37">
        <v>7.6735139432776904</v>
      </c>
      <c r="BH620" s="37">
        <v>7.4851036220439404</v>
      </c>
      <c r="BI620" s="37">
        <v>7.5676085776588602</v>
      </c>
      <c r="BJ620" s="37">
        <v>7.8569825131485</v>
      </c>
      <c r="BK620" s="37">
        <v>8.07298474829906</v>
      </c>
      <c r="BL620" s="37">
        <v>7.42225325433132</v>
      </c>
      <c r="BM620" s="37">
        <v>7.6014841804450004</v>
      </c>
      <c r="BN620" s="37">
        <v>7.87070523737549</v>
      </c>
      <c r="BO620" s="37">
        <v>7.5813863934846699</v>
      </c>
    </row>
    <row r="621" spans="1:67" x14ac:dyDescent="0.25">
      <c r="A621" s="39">
        <v>620</v>
      </c>
      <c r="B621" s="37" t="s">
        <v>13675</v>
      </c>
      <c r="C621" s="37" t="s">
        <v>13678</v>
      </c>
      <c r="D621" s="37" t="s">
        <v>13552</v>
      </c>
      <c r="E621" s="39" t="s">
        <v>13679</v>
      </c>
      <c r="F621" s="39">
        <v>-0.33846525904398378</v>
      </c>
      <c r="G621" s="39">
        <v>3.048615693526335E-2</v>
      </c>
      <c r="H621" s="37" t="s">
        <v>1082</v>
      </c>
      <c r="I621" s="37" t="s">
        <v>44</v>
      </c>
      <c r="J621" s="37" t="s">
        <v>45</v>
      </c>
      <c r="K621" s="37" t="s">
        <v>46</v>
      </c>
      <c r="L621" s="37" t="s">
        <v>312</v>
      </c>
      <c r="M621" s="37" t="s">
        <v>336</v>
      </c>
      <c r="N621" s="37" t="s">
        <v>1083</v>
      </c>
      <c r="O621" s="37" t="s">
        <v>1082</v>
      </c>
      <c r="P621" s="89">
        <v>6</v>
      </c>
      <c r="Q621" s="37" t="s">
        <v>13676</v>
      </c>
      <c r="R621" s="37" t="s">
        <v>13676</v>
      </c>
      <c r="S621" s="37" t="s">
        <v>13677</v>
      </c>
      <c r="T621" s="37" t="s">
        <v>9368</v>
      </c>
      <c r="U621" s="37" t="s">
        <v>566</v>
      </c>
      <c r="V621" s="37">
        <v>1</v>
      </c>
      <c r="W621" s="37">
        <v>113</v>
      </c>
      <c r="X621" s="37">
        <v>11.13</v>
      </c>
      <c r="Y621" s="37" t="s">
        <v>56</v>
      </c>
      <c r="AB621" s="37" t="s">
        <v>56</v>
      </c>
      <c r="AF621" s="37" t="s">
        <v>13553</v>
      </c>
      <c r="AG621" s="37" t="s">
        <v>13554</v>
      </c>
      <c r="AH621" s="37" t="s">
        <v>10971</v>
      </c>
      <c r="AI621" s="37" t="s">
        <v>56</v>
      </c>
      <c r="AJ621" s="37" t="s">
        <v>56</v>
      </c>
      <c r="AK621" s="37" t="s">
        <v>56</v>
      </c>
      <c r="AL621" s="37" t="s">
        <v>6615</v>
      </c>
      <c r="AM621" s="37" t="s">
        <v>56</v>
      </c>
      <c r="AN621" s="37" t="s">
        <v>56</v>
      </c>
      <c r="AO621" s="37" t="s">
        <v>56</v>
      </c>
      <c r="AP621" s="37" t="s">
        <v>13555</v>
      </c>
      <c r="AQ621" s="37" t="s">
        <v>10973</v>
      </c>
      <c r="AR621" s="37" t="s">
        <v>532</v>
      </c>
      <c r="AS621" s="37" t="s">
        <v>10974</v>
      </c>
      <c r="AT621" s="37" t="s">
        <v>11553</v>
      </c>
      <c r="AU621" s="37" t="s">
        <v>532</v>
      </c>
      <c r="AV621" s="37" t="s">
        <v>13680</v>
      </c>
      <c r="AW621" s="37">
        <v>6.3000239334706496</v>
      </c>
      <c r="AX621" s="37">
        <v>6.4064251838658404</v>
      </c>
      <c r="AY621" s="37">
        <v>6.2932412005211997</v>
      </c>
      <c r="AZ621" s="37">
        <v>6.2042993635129502</v>
      </c>
      <c r="BA621" s="37">
        <v>5.9129422709107198</v>
      </c>
      <c r="BB621" s="37">
        <v>6.1947781684738104</v>
      </c>
      <c r="BC621" s="37">
        <v>6.9776002024102404</v>
      </c>
      <c r="BD621" s="37">
        <v>6.2798168671255699</v>
      </c>
      <c r="BE621" s="37">
        <v>5.8988299041216203</v>
      </c>
      <c r="BF621" s="37">
        <v>6.3049321374899403</v>
      </c>
      <c r="BG621" s="37">
        <v>6.2438317096971598</v>
      </c>
      <c r="BH621" s="37">
        <v>5.5829049872310597</v>
      </c>
      <c r="BI621" s="37">
        <v>5.9402903140150896</v>
      </c>
      <c r="BJ621" s="37">
        <v>6.4524459700107704</v>
      </c>
      <c r="BK621" s="37">
        <v>6.0352664672949503</v>
      </c>
      <c r="BL621" s="37">
        <v>6.0081703482187896</v>
      </c>
      <c r="BM621" s="37">
        <v>5.7020563995318101</v>
      </c>
      <c r="BN621" s="37">
        <v>6.5332923249736998</v>
      </c>
      <c r="BO621" s="37">
        <v>6.2444716797692399</v>
      </c>
    </row>
    <row r="622" spans="1:67" x14ac:dyDescent="0.25">
      <c r="A622" s="39">
        <v>621</v>
      </c>
      <c r="B622" s="37" t="s">
        <v>13681</v>
      </c>
      <c r="C622" s="37" t="s">
        <v>13687</v>
      </c>
      <c r="D622" s="37" t="s">
        <v>13688</v>
      </c>
      <c r="E622" s="39" t="s">
        <v>13689</v>
      </c>
      <c r="F622" s="39">
        <v>-0.33846565833478781</v>
      </c>
      <c r="G622" s="39">
        <v>2.4744672046398939E-2</v>
      </c>
      <c r="H622" s="37" t="s">
        <v>13684</v>
      </c>
      <c r="I622" s="37" t="s">
        <v>44</v>
      </c>
      <c r="J622" s="37" t="s">
        <v>45</v>
      </c>
      <c r="K622" s="37" t="s">
        <v>1164</v>
      </c>
      <c r="L622" s="37" t="s">
        <v>4644</v>
      </c>
      <c r="M622" s="37" t="s">
        <v>4645</v>
      </c>
      <c r="N622" s="37" t="s">
        <v>13685</v>
      </c>
      <c r="O622" s="37" t="s">
        <v>13684</v>
      </c>
      <c r="P622" s="89">
        <v>6</v>
      </c>
      <c r="Q622" s="37" t="s">
        <v>13686</v>
      </c>
      <c r="R622" s="37" t="s">
        <v>13682</v>
      </c>
      <c r="S622" s="37" t="s">
        <v>13683</v>
      </c>
      <c r="T622" s="37" t="s">
        <v>7032</v>
      </c>
      <c r="U622" s="37" t="s">
        <v>4816</v>
      </c>
      <c r="V622" s="37">
        <v>2</v>
      </c>
      <c r="W622" s="37">
        <v>10</v>
      </c>
      <c r="X622" s="37">
        <v>7.38</v>
      </c>
      <c r="Y622" s="37" t="s">
        <v>56</v>
      </c>
      <c r="AB622" s="37" t="s">
        <v>13690</v>
      </c>
      <c r="AC622" s="37" t="s">
        <v>13691</v>
      </c>
      <c r="AD622" s="37" t="s">
        <v>13692</v>
      </c>
      <c r="AF622" s="37" t="s">
        <v>13693</v>
      </c>
      <c r="AG622" s="37" t="s">
        <v>13694</v>
      </c>
      <c r="AH622" s="37" t="s">
        <v>13695</v>
      </c>
      <c r="AI622" s="37" t="s">
        <v>13696</v>
      </c>
      <c r="AJ622" s="37" t="s">
        <v>13697</v>
      </c>
      <c r="AK622" s="37" t="s">
        <v>13698</v>
      </c>
      <c r="AL622" s="37" t="s">
        <v>67</v>
      </c>
      <c r="AM622" s="37" t="s">
        <v>56</v>
      </c>
      <c r="AN622" s="37" t="s">
        <v>56</v>
      </c>
      <c r="AO622" s="37" t="s">
        <v>56</v>
      </c>
      <c r="AP622" s="37" t="s">
        <v>13699</v>
      </c>
      <c r="AQ622" s="37" t="s">
        <v>13700</v>
      </c>
      <c r="AR622" s="37" t="s">
        <v>13701</v>
      </c>
      <c r="AS622" s="37" t="s">
        <v>13702</v>
      </c>
      <c r="AT622" s="37" t="s">
        <v>13703</v>
      </c>
      <c r="AU622" s="37" t="s">
        <v>442</v>
      </c>
      <c r="AV622" s="37" t="s">
        <v>13704</v>
      </c>
      <c r="AW622" s="37">
        <v>6.1272201627689897</v>
      </c>
      <c r="AX622" s="37">
        <v>6.0722410718950801</v>
      </c>
      <c r="AY622" s="37">
        <v>6.4001494544963498</v>
      </c>
      <c r="AZ622" s="37">
        <v>6.5773482751165799</v>
      </c>
      <c r="BA622" s="37">
        <v>6.3149833553206198</v>
      </c>
      <c r="BB622" s="37">
        <v>6.1854007665799102</v>
      </c>
      <c r="BC622" s="37">
        <v>6.8634359404399001</v>
      </c>
      <c r="BD622" s="37">
        <v>5.84994798528919</v>
      </c>
      <c r="BE622" s="37">
        <v>6.6882774960452602</v>
      </c>
      <c r="BF622" s="37">
        <v>6.1333715450168897</v>
      </c>
      <c r="BG622" s="37">
        <v>6.4392696770773803</v>
      </c>
      <c r="BH622" s="37">
        <v>6.0308085216739196</v>
      </c>
      <c r="BI622" s="37">
        <v>5.9846402602253903</v>
      </c>
      <c r="BJ622" s="37">
        <v>6.1399061502865298</v>
      </c>
      <c r="BK622" s="37">
        <v>6.4026724346411603</v>
      </c>
      <c r="BL622" s="37">
        <v>5.31617171070077</v>
      </c>
      <c r="BM622" s="37">
        <v>5.8798731271892599</v>
      </c>
      <c r="BN622" s="37">
        <v>6.42979922110659</v>
      </c>
      <c r="BO622" s="37">
        <v>6.3476033883917404</v>
      </c>
    </row>
    <row r="623" spans="1:67" x14ac:dyDescent="0.25">
      <c r="A623" s="39">
        <v>622</v>
      </c>
      <c r="B623" s="37" t="s">
        <v>13705</v>
      </c>
      <c r="C623" s="37" t="s">
        <v>108</v>
      </c>
      <c r="D623" s="37" t="s">
        <v>9919</v>
      </c>
      <c r="E623" s="39" t="s">
        <v>9920</v>
      </c>
      <c r="F623" s="39">
        <v>-0.3385196436903799</v>
      </c>
      <c r="G623" s="39">
        <v>4.5455294849058463E-2</v>
      </c>
      <c r="H623" s="37" t="s">
        <v>2980</v>
      </c>
      <c r="I623" s="37" t="s">
        <v>44</v>
      </c>
      <c r="J623" s="37" t="s">
        <v>101</v>
      </c>
      <c r="K623" s="37" t="s">
        <v>102</v>
      </c>
      <c r="L623" s="37" t="s">
        <v>103</v>
      </c>
      <c r="M623" s="37" t="s">
        <v>1286</v>
      </c>
      <c r="N623" s="37" t="s">
        <v>1287</v>
      </c>
      <c r="O623" s="37" t="s">
        <v>2980</v>
      </c>
      <c r="P623" s="89">
        <v>6</v>
      </c>
      <c r="Q623" s="37" t="s">
        <v>13706</v>
      </c>
      <c r="R623" s="37" t="s">
        <v>13706</v>
      </c>
      <c r="S623" s="37" t="s">
        <v>13707</v>
      </c>
      <c r="T623" s="37" t="s">
        <v>107</v>
      </c>
      <c r="U623" s="37" t="s">
        <v>566</v>
      </c>
      <c r="V623" s="37">
        <v>1</v>
      </c>
      <c r="W623" s="37">
        <v>4</v>
      </c>
      <c r="X623" s="37">
        <v>6.02</v>
      </c>
      <c r="Y623" s="37" t="s">
        <v>56</v>
      </c>
      <c r="AB623" s="37" t="s">
        <v>892</v>
      </c>
      <c r="AC623" s="37" t="s">
        <v>893</v>
      </c>
      <c r="AD623" s="37" t="s">
        <v>894</v>
      </c>
      <c r="AE623" s="37" t="s">
        <v>895</v>
      </c>
      <c r="AF623" s="37" t="s">
        <v>9921</v>
      </c>
      <c r="AG623" s="37" t="s">
        <v>56</v>
      </c>
      <c r="AI623" s="37" t="s">
        <v>56</v>
      </c>
      <c r="AJ623" s="37" t="s">
        <v>56</v>
      </c>
      <c r="AK623" s="37" t="s">
        <v>56</v>
      </c>
      <c r="AL623" s="37" t="s">
        <v>897</v>
      </c>
      <c r="AM623" s="37" t="s">
        <v>56</v>
      </c>
      <c r="AN623" s="37" t="s">
        <v>56</v>
      </c>
      <c r="AO623" s="37" t="s">
        <v>56</v>
      </c>
      <c r="AP623" s="37" t="s">
        <v>9922</v>
      </c>
      <c r="AQ623" s="37" t="s">
        <v>9923</v>
      </c>
      <c r="AR623" s="37" t="s">
        <v>532</v>
      </c>
      <c r="AS623" s="37" t="s">
        <v>9924</v>
      </c>
      <c r="AT623" s="37" t="s">
        <v>9925</v>
      </c>
      <c r="AU623" s="37" t="s">
        <v>5</v>
      </c>
      <c r="AV623" s="37" t="s">
        <v>13708</v>
      </c>
      <c r="AW623" s="37">
        <v>5.7341002362526599</v>
      </c>
      <c r="AX623" s="37">
        <v>6.2257183313463402</v>
      </c>
      <c r="AY623" s="37">
        <v>6.8792852181531803</v>
      </c>
      <c r="AZ623" s="37">
        <v>5.6819879435022402</v>
      </c>
      <c r="BA623" s="37">
        <v>6.6615383026477399</v>
      </c>
      <c r="BB623" s="37">
        <v>5.6467574879897402</v>
      </c>
      <c r="BC623" s="37">
        <v>6.3740883401781696</v>
      </c>
      <c r="BD623" s="37">
        <v>6.4329283132335497</v>
      </c>
      <c r="BE623" s="37">
        <v>6.0284333789095701</v>
      </c>
      <c r="BF623" s="37">
        <v>6.1463996949580899</v>
      </c>
      <c r="BG623" s="37">
        <v>6.4840792186787102</v>
      </c>
      <c r="BH623" s="37">
        <v>6.3876859585820096</v>
      </c>
      <c r="BI623" s="37">
        <v>6.0081618241249801</v>
      </c>
      <c r="BJ623" s="37">
        <v>6.7721236614376004</v>
      </c>
      <c r="BK623" s="37">
        <v>6.3941120071558402</v>
      </c>
      <c r="BL623" s="37">
        <v>5.7366482404151702</v>
      </c>
      <c r="BM623" s="37">
        <v>6.2809653755120598</v>
      </c>
      <c r="BN623" s="37">
        <v>6.2276684746364399</v>
      </c>
      <c r="BO623" s="37">
        <v>6.4567605680532996</v>
      </c>
    </row>
    <row r="624" spans="1:67" x14ac:dyDescent="0.25">
      <c r="A624" s="39">
        <v>623</v>
      </c>
      <c r="B624" s="37" t="s">
        <v>13709</v>
      </c>
      <c r="C624" s="37" t="s">
        <v>108</v>
      </c>
      <c r="D624" s="37" t="s">
        <v>13712</v>
      </c>
      <c r="E624" s="39" t="s">
        <v>56</v>
      </c>
      <c r="F624" s="39">
        <v>-0.33872514733686732</v>
      </c>
      <c r="G624" s="39">
        <v>3.7336415920662863E-2</v>
      </c>
      <c r="H624" s="37" t="s">
        <v>2980</v>
      </c>
      <c r="I624" s="37" t="s">
        <v>44</v>
      </c>
      <c r="J624" s="37" t="s">
        <v>101</v>
      </c>
      <c r="K624" s="37" t="s">
        <v>102</v>
      </c>
      <c r="L624" s="37" t="s">
        <v>103</v>
      </c>
      <c r="M624" s="37" t="s">
        <v>1286</v>
      </c>
      <c r="N624" s="37" t="s">
        <v>1287</v>
      </c>
      <c r="O624" s="37" t="s">
        <v>2980</v>
      </c>
      <c r="P624" s="89">
        <v>6</v>
      </c>
      <c r="Q624" s="37" t="s">
        <v>13710</v>
      </c>
      <c r="R624" s="37" t="s">
        <v>13710</v>
      </c>
      <c r="S624" s="37" t="s">
        <v>13711</v>
      </c>
      <c r="T624" s="37" t="s">
        <v>362</v>
      </c>
      <c r="U624" s="37" t="s">
        <v>387</v>
      </c>
      <c r="V624" s="37">
        <v>1</v>
      </c>
      <c r="W624" s="37">
        <v>13</v>
      </c>
      <c r="X624" s="37">
        <v>5.6</v>
      </c>
      <c r="Y624" s="37" t="s">
        <v>56</v>
      </c>
      <c r="AB624" s="37" t="s">
        <v>56</v>
      </c>
      <c r="AF624" s="37" t="s">
        <v>56</v>
      </c>
      <c r="AG624" s="37" t="s">
        <v>56</v>
      </c>
      <c r="AI624" s="37" t="s">
        <v>56</v>
      </c>
      <c r="AJ624" s="37" t="s">
        <v>56</v>
      </c>
      <c r="AK624" s="37" t="s">
        <v>56</v>
      </c>
      <c r="AL624" s="37" t="s">
        <v>56</v>
      </c>
      <c r="AM624" s="37" t="s">
        <v>56</v>
      </c>
      <c r="AN624" s="37" t="s">
        <v>56</v>
      </c>
      <c r="AO624" s="37" t="s">
        <v>56</v>
      </c>
      <c r="AP624" s="37" t="s">
        <v>13713</v>
      </c>
      <c r="AQ624" s="37" t="s">
        <v>13714</v>
      </c>
      <c r="AR624" s="37" t="s">
        <v>116</v>
      </c>
      <c r="AS624" s="37" t="s">
        <v>13715</v>
      </c>
      <c r="AT624" s="37" t="s">
        <v>13716</v>
      </c>
      <c r="AU624" s="37" t="s">
        <v>148</v>
      </c>
      <c r="AV624" s="37" t="s">
        <v>13717</v>
      </c>
      <c r="AW624" s="37">
        <v>6.47951787067956</v>
      </c>
      <c r="AX624" s="37">
        <v>6.2766917585088997</v>
      </c>
      <c r="AY624" s="37">
        <v>6.35761110078057</v>
      </c>
      <c r="AZ624" s="37">
        <v>6.7282726790867198</v>
      </c>
      <c r="BA624" s="37">
        <v>7.4338498231218102</v>
      </c>
      <c r="BB624" s="37">
        <v>6.50300729387045</v>
      </c>
      <c r="BC624" s="37">
        <v>6.7228519198331096</v>
      </c>
      <c r="BD624" s="37">
        <v>6.53205346607918</v>
      </c>
      <c r="BE624" s="37">
        <v>6.3054332756817502</v>
      </c>
      <c r="BF624" s="37">
        <v>6.2228077414145204</v>
      </c>
      <c r="BG624" s="37">
        <v>6.52542720669899</v>
      </c>
      <c r="BH624" s="37">
        <v>5.8322508140124301</v>
      </c>
      <c r="BI624" s="37">
        <v>6.6858761252342997</v>
      </c>
      <c r="BJ624" s="37">
        <v>6.9407555301197599</v>
      </c>
      <c r="BK624" s="37">
        <v>6.7402680029759798</v>
      </c>
      <c r="BL624" s="37">
        <v>6.3355483609264596</v>
      </c>
      <c r="BM624" s="37">
        <v>6.0060405247795501</v>
      </c>
      <c r="BN624" s="37">
        <v>6.5325315708073797</v>
      </c>
      <c r="BO624" s="37">
        <v>6.8090578651633198</v>
      </c>
    </row>
    <row r="625" spans="1:67" x14ac:dyDescent="0.25">
      <c r="A625" s="39">
        <v>624</v>
      </c>
      <c r="B625" s="37" t="s">
        <v>13718</v>
      </c>
      <c r="C625" s="37" t="s">
        <v>4451</v>
      </c>
      <c r="D625" s="37" t="s">
        <v>4452</v>
      </c>
      <c r="E625" s="39" t="s">
        <v>4453</v>
      </c>
      <c r="F625" s="39">
        <v>-0.33932350833646302</v>
      </c>
      <c r="G625" s="39">
        <v>1.276300753264124E-2</v>
      </c>
      <c r="H625" s="37" t="s">
        <v>226</v>
      </c>
      <c r="I625" s="37" t="s">
        <v>44</v>
      </c>
      <c r="J625" s="37" t="s">
        <v>45</v>
      </c>
      <c r="K625" s="37" t="s">
        <v>46</v>
      </c>
      <c r="L625" s="37" t="s">
        <v>47</v>
      </c>
      <c r="M625" s="37" t="s">
        <v>48</v>
      </c>
      <c r="N625" s="37" t="s">
        <v>227</v>
      </c>
      <c r="O625" s="37" t="s">
        <v>226</v>
      </c>
      <c r="P625" s="89">
        <v>6</v>
      </c>
      <c r="Q625" s="37" t="s">
        <v>13721</v>
      </c>
      <c r="R625" s="37" t="s">
        <v>13719</v>
      </c>
      <c r="S625" s="37" t="s">
        <v>13720</v>
      </c>
      <c r="T625" s="37" t="s">
        <v>13722</v>
      </c>
      <c r="U625" s="37" t="s">
        <v>13722</v>
      </c>
      <c r="V625" s="37">
        <v>3</v>
      </c>
      <c r="W625" s="37">
        <v>13</v>
      </c>
      <c r="X625" s="37">
        <v>12.22</v>
      </c>
      <c r="Y625" s="37" t="s">
        <v>56</v>
      </c>
      <c r="AB625" s="37" t="s">
        <v>4454</v>
      </c>
      <c r="AC625" s="37" t="s">
        <v>4455</v>
      </c>
      <c r="AD625" s="37" t="s">
        <v>4456</v>
      </c>
      <c r="AE625" s="37" t="s">
        <v>4457</v>
      </c>
      <c r="AF625" s="37" t="s">
        <v>4458</v>
      </c>
      <c r="AG625" s="37" t="s">
        <v>4459</v>
      </c>
      <c r="AH625" s="37" t="s">
        <v>4460</v>
      </c>
      <c r="AI625" s="37" t="s">
        <v>4069</v>
      </c>
      <c r="AJ625" s="37" t="s">
        <v>4461</v>
      </c>
      <c r="AK625" s="37" t="s">
        <v>4462</v>
      </c>
      <c r="AL625" s="37" t="s">
        <v>67</v>
      </c>
      <c r="AM625" s="37" t="s">
        <v>56</v>
      </c>
      <c r="AN625" s="37" t="s">
        <v>56</v>
      </c>
      <c r="AO625" s="37" t="s">
        <v>13723</v>
      </c>
      <c r="AP625" s="37" t="s">
        <v>13724</v>
      </c>
      <c r="AQ625" s="37" t="s">
        <v>4464</v>
      </c>
      <c r="AR625" s="37" t="s">
        <v>442</v>
      </c>
      <c r="AS625" s="37" t="s">
        <v>4451</v>
      </c>
      <c r="AT625" s="37" t="s">
        <v>13725</v>
      </c>
      <c r="AU625" s="37" t="s">
        <v>442</v>
      </c>
      <c r="AV625" s="37" t="s">
        <v>13726</v>
      </c>
      <c r="AW625" s="37">
        <v>6.8813076639730397</v>
      </c>
      <c r="AX625" s="37">
        <v>7.0296881236284401</v>
      </c>
      <c r="AY625" s="37">
        <v>7.6439656404102898</v>
      </c>
      <c r="AZ625" s="37">
        <v>6.7677605618866501</v>
      </c>
      <c r="BA625" s="37">
        <v>7.45698819244795</v>
      </c>
      <c r="BB625" s="37">
        <v>6.9027207340374703</v>
      </c>
      <c r="BC625" s="37">
        <v>6.9356382901354898</v>
      </c>
      <c r="BD625" s="37">
        <v>6.9528941538426903</v>
      </c>
      <c r="BE625" s="37">
        <v>6.9055530931536104</v>
      </c>
      <c r="BF625" s="37">
        <v>6.2746775365441998</v>
      </c>
      <c r="BG625" s="37">
        <v>7.2670426181131598</v>
      </c>
      <c r="BH625" s="37">
        <v>7.0086640764734902</v>
      </c>
      <c r="BI625" s="37">
        <v>6.4846700421556598</v>
      </c>
      <c r="BJ625" s="37">
        <v>7.1327542665156001</v>
      </c>
      <c r="BK625" s="37">
        <v>7.1035420737699599</v>
      </c>
      <c r="BL625" s="37">
        <v>6.9449858167202301</v>
      </c>
      <c r="BM625" s="37">
        <v>6.8158831743733401</v>
      </c>
      <c r="BN625" s="37">
        <v>7.2099303713361103</v>
      </c>
      <c r="BO625" s="37">
        <v>7.0575520390938102</v>
      </c>
    </row>
    <row r="626" spans="1:67" x14ac:dyDescent="0.25">
      <c r="A626" s="39">
        <v>625</v>
      </c>
      <c r="B626" s="37" t="s">
        <v>13727</v>
      </c>
      <c r="C626" s="37" t="s">
        <v>13730</v>
      </c>
      <c r="D626" s="37" t="s">
        <v>13731</v>
      </c>
      <c r="E626" s="39" t="s">
        <v>56</v>
      </c>
      <c r="F626" s="39">
        <v>-0.33972610792041807</v>
      </c>
      <c r="G626" s="39">
        <v>5.2024434759022885E-4</v>
      </c>
      <c r="H626" s="37" t="s">
        <v>105</v>
      </c>
      <c r="I626" s="37" t="s">
        <v>44</v>
      </c>
      <c r="J626" s="37" t="s">
        <v>101</v>
      </c>
      <c r="K626" s="37" t="s">
        <v>102</v>
      </c>
      <c r="L626" s="37" t="s">
        <v>103</v>
      </c>
      <c r="M626" s="37" t="s">
        <v>104</v>
      </c>
      <c r="N626" s="37" t="s">
        <v>105</v>
      </c>
      <c r="P626" s="89">
        <v>5</v>
      </c>
      <c r="Q626" s="37" t="s">
        <v>13728</v>
      </c>
      <c r="R626" s="37" t="s">
        <v>13728</v>
      </c>
      <c r="S626" s="37" t="s">
        <v>13729</v>
      </c>
      <c r="T626" s="37" t="s">
        <v>5059</v>
      </c>
      <c r="U626" s="37" t="s">
        <v>5059</v>
      </c>
      <c r="V626" s="37">
        <v>2</v>
      </c>
      <c r="W626" s="37">
        <v>12</v>
      </c>
      <c r="X626" s="37">
        <v>13.03</v>
      </c>
      <c r="Y626" s="37" t="s">
        <v>56</v>
      </c>
      <c r="AB626" s="37" t="s">
        <v>56</v>
      </c>
      <c r="AF626" s="37" t="s">
        <v>13732</v>
      </c>
      <c r="AG626" s="37" t="s">
        <v>56</v>
      </c>
      <c r="AI626" s="37" t="s">
        <v>56</v>
      </c>
      <c r="AJ626" s="37" t="s">
        <v>56</v>
      </c>
      <c r="AK626" s="37" t="s">
        <v>56</v>
      </c>
      <c r="AL626" s="37" t="s">
        <v>216</v>
      </c>
      <c r="AM626" s="37" t="s">
        <v>56</v>
      </c>
      <c r="AN626" s="37" t="s">
        <v>56</v>
      </c>
      <c r="AO626" s="37" t="s">
        <v>56</v>
      </c>
      <c r="AP626" s="37" t="s">
        <v>13733</v>
      </c>
      <c r="AQ626" s="37" t="s">
        <v>13734</v>
      </c>
      <c r="AR626" s="37" t="s">
        <v>130</v>
      </c>
      <c r="AS626" s="37" t="s">
        <v>13735</v>
      </c>
      <c r="AT626" s="37" t="s">
        <v>13736</v>
      </c>
      <c r="AU626" s="37" t="s">
        <v>148</v>
      </c>
      <c r="AV626" s="37" t="s">
        <v>13737</v>
      </c>
      <c r="AW626" s="37">
        <v>7.09105820238105</v>
      </c>
      <c r="AX626" s="37">
        <v>7.2562967380404499</v>
      </c>
      <c r="AY626" s="37">
        <v>7.1861932782076199</v>
      </c>
      <c r="AZ626" s="37">
        <v>7.3042966245703598</v>
      </c>
      <c r="BA626" s="37">
        <v>7.0966320103239697</v>
      </c>
      <c r="BB626" s="37">
        <v>7.0399056843355199</v>
      </c>
      <c r="BC626" s="37">
        <v>7.4835801799008399</v>
      </c>
      <c r="BD626" s="37">
        <v>6.9745693031681197</v>
      </c>
      <c r="BE626" s="37">
        <v>7.0555312632675902</v>
      </c>
      <c r="BF626" s="37">
        <v>7.0873572413864396</v>
      </c>
      <c r="BG626" s="37">
        <v>7.1195346920675604</v>
      </c>
      <c r="BH626" s="37">
        <v>6.7968344850851103</v>
      </c>
      <c r="BI626" s="37">
        <v>6.8097920168763899</v>
      </c>
      <c r="BJ626" s="37">
        <v>7.0772952502808097</v>
      </c>
      <c r="BK626" s="37">
        <v>6.7756578428564804</v>
      </c>
      <c r="BL626" s="37">
        <v>6.9971416862181304</v>
      </c>
      <c r="BM626" s="37">
        <v>6.7001757545168603</v>
      </c>
      <c r="BN626" s="37">
        <v>7.1722379763823101</v>
      </c>
      <c r="BO626" s="37">
        <v>7.7566893535923702</v>
      </c>
    </row>
    <row r="627" spans="1:67" x14ac:dyDescent="0.25">
      <c r="A627" s="39">
        <v>626</v>
      </c>
      <c r="B627" s="37" t="s">
        <v>13738</v>
      </c>
      <c r="C627" s="37" t="s">
        <v>108</v>
      </c>
      <c r="D627" s="37" t="s">
        <v>13743</v>
      </c>
      <c r="E627" s="39" t="s">
        <v>56</v>
      </c>
      <c r="F627" s="39">
        <v>-0.33985353341001812</v>
      </c>
      <c r="G627" s="39">
        <v>1.011233392133346E-2</v>
      </c>
      <c r="H627" s="37" t="s">
        <v>887</v>
      </c>
      <c r="I627" s="37" t="s">
        <v>44</v>
      </c>
      <c r="J627" s="37" t="s">
        <v>101</v>
      </c>
      <c r="K627" s="37" t="s">
        <v>102</v>
      </c>
      <c r="L627" s="37" t="s">
        <v>103</v>
      </c>
      <c r="M627" s="37" t="s">
        <v>104</v>
      </c>
      <c r="N627" s="37" t="s">
        <v>417</v>
      </c>
      <c r="O627" s="37" t="s">
        <v>887</v>
      </c>
      <c r="P627" s="89">
        <v>6</v>
      </c>
      <c r="Q627" s="37" t="s">
        <v>13741</v>
      </c>
      <c r="R627" s="37" t="s">
        <v>13739</v>
      </c>
      <c r="S627" s="37" t="s">
        <v>13740</v>
      </c>
      <c r="T627" s="37" t="s">
        <v>9949</v>
      </c>
      <c r="U627" s="37" t="s">
        <v>13742</v>
      </c>
      <c r="V627" s="37">
        <v>2</v>
      </c>
      <c r="W627" s="37">
        <v>24</v>
      </c>
      <c r="X627" s="37">
        <v>10.96</v>
      </c>
      <c r="Y627" s="37" t="s">
        <v>56</v>
      </c>
      <c r="AB627" s="37" t="s">
        <v>56</v>
      </c>
      <c r="AF627" s="37" t="s">
        <v>56</v>
      </c>
      <c r="AG627" s="37" t="s">
        <v>56</v>
      </c>
      <c r="AI627" s="37" t="s">
        <v>56</v>
      </c>
      <c r="AJ627" s="37" t="s">
        <v>56</v>
      </c>
      <c r="AK627" s="37" t="s">
        <v>56</v>
      </c>
      <c r="AL627" s="37" t="s">
        <v>56</v>
      </c>
      <c r="AM627" s="37" t="s">
        <v>56</v>
      </c>
      <c r="AN627" s="37" t="s">
        <v>56</v>
      </c>
      <c r="AO627" s="37" t="s">
        <v>56</v>
      </c>
      <c r="AP627" s="37" t="s">
        <v>13744</v>
      </c>
      <c r="AQ627" s="37" t="s">
        <v>7484</v>
      </c>
      <c r="AR627" s="37" t="s">
        <v>304</v>
      </c>
      <c r="AS627" s="37" t="s">
        <v>1088</v>
      </c>
      <c r="AT627" s="37" t="s">
        <v>13745</v>
      </c>
      <c r="AU627" s="37" t="s">
        <v>304</v>
      </c>
      <c r="AV627" s="37" t="s">
        <v>13746</v>
      </c>
      <c r="AW627" s="37">
        <v>6.8445176210307999</v>
      </c>
      <c r="AX627" s="37">
        <v>6.5350409399414797</v>
      </c>
      <c r="AY627" s="37">
        <v>7.2960286580729603</v>
      </c>
      <c r="AZ627" s="37">
        <v>6.9715681103688203</v>
      </c>
      <c r="BA627" s="37">
        <v>7.4792080991239098</v>
      </c>
      <c r="BB627" s="37">
        <v>6.78827806261988</v>
      </c>
      <c r="BC627" s="37">
        <v>7.0277979840870497</v>
      </c>
      <c r="BD627" s="37">
        <v>6.4415460520213497</v>
      </c>
      <c r="BE627" s="37">
        <v>6.5163900559377197</v>
      </c>
      <c r="BF627" s="37">
        <v>6.4244276760094898</v>
      </c>
      <c r="BG627" s="37">
        <v>6.7648708214068902</v>
      </c>
      <c r="BH627" s="37">
        <v>6.5945362968433798</v>
      </c>
      <c r="BI627" s="37">
        <v>6.41763458536128</v>
      </c>
      <c r="BJ627" s="37">
        <v>6.6298885880001297</v>
      </c>
      <c r="BK627" s="37">
        <v>6.6967495225057601</v>
      </c>
      <c r="BL627" s="37">
        <v>6.6095251513398301</v>
      </c>
      <c r="BM627" s="37">
        <v>6.5431241039020103</v>
      </c>
      <c r="BN627" s="37">
        <v>6.8417629765636896</v>
      </c>
      <c r="BO627" s="37">
        <v>6.80157183793958</v>
      </c>
    </row>
    <row r="628" spans="1:67" x14ac:dyDescent="0.25">
      <c r="A628" s="39">
        <v>627</v>
      </c>
      <c r="B628" s="37" t="s">
        <v>13747</v>
      </c>
      <c r="C628" s="37" t="s">
        <v>108</v>
      </c>
      <c r="D628" s="37" t="s">
        <v>56</v>
      </c>
      <c r="E628" s="39" t="s">
        <v>56</v>
      </c>
      <c r="F628" s="39">
        <v>-0.33986171868372411</v>
      </c>
      <c r="G628" s="39">
        <v>1.276300753264124E-2</v>
      </c>
      <c r="H628" s="37" t="s">
        <v>2122</v>
      </c>
      <c r="I628" s="37" t="s">
        <v>44</v>
      </c>
      <c r="J628" s="37" t="s">
        <v>101</v>
      </c>
      <c r="K628" s="37" t="s">
        <v>102</v>
      </c>
      <c r="L628" s="37" t="s">
        <v>103</v>
      </c>
      <c r="M628" s="37" t="s">
        <v>170</v>
      </c>
      <c r="N628" s="37" t="s">
        <v>937</v>
      </c>
      <c r="O628" s="37" t="s">
        <v>2122</v>
      </c>
      <c r="P628" s="89">
        <v>6</v>
      </c>
      <c r="Q628" s="37" t="s">
        <v>13750</v>
      </c>
      <c r="R628" s="37" t="s">
        <v>13748</v>
      </c>
      <c r="S628" s="37" t="s">
        <v>13749</v>
      </c>
      <c r="T628" s="37" t="s">
        <v>13751</v>
      </c>
      <c r="U628" s="37" t="s">
        <v>13751</v>
      </c>
      <c r="V628" s="37">
        <v>5</v>
      </c>
      <c r="W628" s="37">
        <v>7</v>
      </c>
      <c r="X628" s="37">
        <v>3.84</v>
      </c>
      <c r="Y628" s="37" t="s">
        <v>56</v>
      </c>
      <c r="AB628" s="37" t="s">
        <v>56</v>
      </c>
      <c r="AF628" s="37" t="s">
        <v>56</v>
      </c>
      <c r="AG628" s="37" t="s">
        <v>56</v>
      </c>
      <c r="AI628" s="37" t="s">
        <v>56</v>
      </c>
      <c r="AJ628" s="37" t="s">
        <v>56</v>
      </c>
      <c r="AK628" s="37" t="s">
        <v>56</v>
      </c>
      <c r="AL628" s="37" t="s">
        <v>56</v>
      </c>
      <c r="AM628" s="37" t="s">
        <v>56</v>
      </c>
      <c r="AN628" s="37" t="s">
        <v>56</v>
      </c>
      <c r="AO628" s="37" t="s">
        <v>56</v>
      </c>
      <c r="AP628" s="37" t="s">
        <v>56</v>
      </c>
      <c r="AT628" s="37" t="s">
        <v>13752</v>
      </c>
      <c r="AU628" s="37" t="s">
        <v>148</v>
      </c>
      <c r="AV628" s="37" t="s">
        <v>13753</v>
      </c>
      <c r="AW628" s="37">
        <v>5.9684670708310197</v>
      </c>
      <c r="AX628" s="37">
        <v>6.5716213955879299</v>
      </c>
      <c r="AY628" s="37">
        <v>6.5583786453756296</v>
      </c>
      <c r="AZ628" s="37">
        <v>6.67448002476611</v>
      </c>
      <c r="BA628" s="37">
        <v>6.5460428139051796</v>
      </c>
      <c r="BB628" s="37">
        <v>6.6744015038819802</v>
      </c>
      <c r="BC628" s="37">
        <v>6.6771369122530997</v>
      </c>
      <c r="BD628" s="37">
        <v>6.0743779035820298</v>
      </c>
      <c r="BE628" s="37">
        <v>6.2434599778983104</v>
      </c>
      <c r="BF628" s="37">
        <v>7.2523675387492998</v>
      </c>
      <c r="BG628" s="37">
        <v>6.9406360488684804</v>
      </c>
      <c r="BH628" s="37">
        <v>6.4892341922134902</v>
      </c>
      <c r="BI628" s="37">
        <v>6.4804813877108796</v>
      </c>
      <c r="BJ628" s="37">
        <v>7.2272824094750598</v>
      </c>
      <c r="BK628" s="37">
        <v>6.1793236692134803</v>
      </c>
      <c r="BL628" s="37">
        <v>6.0152679402107099</v>
      </c>
      <c r="BM628" s="37">
        <v>6.3122198948977797</v>
      </c>
      <c r="BN628" s="37">
        <v>6.6316163363390901</v>
      </c>
      <c r="BO628" s="37">
        <v>6.5522018528530204</v>
      </c>
    </row>
    <row r="629" spans="1:67" x14ac:dyDescent="0.25">
      <c r="A629" s="39">
        <v>628</v>
      </c>
      <c r="B629" s="37" t="s">
        <v>13754</v>
      </c>
      <c r="C629" s="37" t="s">
        <v>13757</v>
      </c>
      <c r="D629" s="37" t="s">
        <v>13758</v>
      </c>
      <c r="E629" s="39" t="s">
        <v>13759</v>
      </c>
      <c r="F629" s="39">
        <v>-0.34064264583003018</v>
      </c>
      <c r="G629" s="39">
        <v>1.011233392133346E-2</v>
      </c>
      <c r="H629" s="37" t="s">
        <v>887</v>
      </c>
      <c r="I629" s="37" t="s">
        <v>44</v>
      </c>
      <c r="J629" s="37" t="s">
        <v>101</v>
      </c>
      <c r="K629" s="37" t="s">
        <v>102</v>
      </c>
      <c r="L629" s="37" t="s">
        <v>103</v>
      </c>
      <c r="M629" s="37" t="s">
        <v>104</v>
      </c>
      <c r="N629" s="37" t="s">
        <v>417</v>
      </c>
      <c r="O629" s="37" t="s">
        <v>887</v>
      </c>
      <c r="P629" s="89">
        <v>6</v>
      </c>
      <c r="Q629" s="37" t="s">
        <v>13755</v>
      </c>
      <c r="R629" s="37" t="s">
        <v>13755</v>
      </c>
      <c r="S629" s="37" t="s">
        <v>13756</v>
      </c>
      <c r="T629" s="37" t="s">
        <v>362</v>
      </c>
      <c r="U629" s="37" t="s">
        <v>362</v>
      </c>
      <c r="V629" s="37">
        <v>1</v>
      </c>
      <c r="W629" s="37">
        <v>13</v>
      </c>
      <c r="X629" s="37">
        <v>7.32</v>
      </c>
      <c r="Y629" s="37" t="s">
        <v>56</v>
      </c>
      <c r="AB629" s="37" t="s">
        <v>13760</v>
      </c>
      <c r="AC629" s="37" t="s">
        <v>13761</v>
      </c>
      <c r="AD629" s="37" t="s">
        <v>13762</v>
      </c>
      <c r="AE629" s="37" t="s">
        <v>13763</v>
      </c>
      <c r="AF629" s="37" t="s">
        <v>13764</v>
      </c>
      <c r="AG629" s="37" t="s">
        <v>56</v>
      </c>
      <c r="AI629" s="37" t="s">
        <v>56</v>
      </c>
      <c r="AJ629" s="37" t="s">
        <v>56</v>
      </c>
      <c r="AK629" s="37" t="s">
        <v>56</v>
      </c>
      <c r="AL629" s="37" t="s">
        <v>1344</v>
      </c>
      <c r="AM629" s="37" t="s">
        <v>56</v>
      </c>
      <c r="AN629" s="37" t="s">
        <v>56</v>
      </c>
      <c r="AO629" s="37" t="s">
        <v>56</v>
      </c>
      <c r="AP629" s="37" t="s">
        <v>13765</v>
      </c>
      <c r="AQ629" s="37" t="s">
        <v>13766</v>
      </c>
      <c r="AR629" s="37" t="s">
        <v>4</v>
      </c>
      <c r="AS629" s="37" t="s">
        <v>13767</v>
      </c>
      <c r="AT629" s="37" t="s">
        <v>13768</v>
      </c>
      <c r="AU629" s="37" t="s">
        <v>5</v>
      </c>
      <c r="AV629" s="37" t="s">
        <v>13769</v>
      </c>
      <c r="AW629" s="37">
        <v>6.8348624673498204</v>
      </c>
      <c r="AX629" s="37">
        <v>7.0154645854685302</v>
      </c>
      <c r="AY629" s="37">
        <v>6.63014310012084</v>
      </c>
      <c r="AZ629" s="37">
        <v>6.4716511756913704</v>
      </c>
      <c r="BA629" s="37">
        <v>7.2696997207234997</v>
      </c>
      <c r="BB629" s="37">
        <v>6.6783636625277003</v>
      </c>
      <c r="BC629" s="37">
        <v>6.8809907597161803</v>
      </c>
      <c r="BD629" s="37">
        <v>6.2905356539593198</v>
      </c>
      <c r="BE629" s="37">
        <v>6.4818868722336296</v>
      </c>
      <c r="BF629" s="37">
        <v>6.2340110709677798</v>
      </c>
      <c r="BG629" s="37">
        <v>6.38716746048331</v>
      </c>
      <c r="BH629" s="37">
        <v>6.2129465565491904</v>
      </c>
      <c r="BI629" s="37">
        <v>6.1314216796439798</v>
      </c>
      <c r="BJ629" s="37">
        <v>6.7477652372366403</v>
      </c>
      <c r="BK629" s="37">
        <v>6.3884033611273097</v>
      </c>
      <c r="BL629" s="37">
        <v>6.2764735230725801</v>
      </c>
      <c r="BM629" s="37">
        <v>6.3844790420373698</v>
      </c>
      <c r="BN629" s="37">
        <v>6.6814765069603697</v>
      </c>
      <c r="BO629" s="37">
        <v>6.5034707665913496</v>
      </c>
    </row>
    <row r="630" spans="1:67" x14ac:dyDescent="0.25">
      <c r="A630" s="39">
        <v>629</v>
      </c>
      <c r="B630" s="37" t="s">
        <v>13770</v>
      </c>
      <c r="C630" s="37" t="s">
        <v>108</v>
      </c>
      <c r="D630" s="37" t="s">
        <v>5477</v>
      </c>
      <c r="E630" s="39" t="s">
        <v>56</v>
      </c>
      <c r="F630" s="39">
        <v>-0.34091701224696003</v>
      </c>
      <c r="G630" s="39">
        <v>2.4744672046398939E-2</v>
      </c>
      <c r="H630" s="37" t="s">
        <v>4286</v>
      </c>
      <c r="I630" s="37" t="s">
        <v>44</v>
      </c>
      <c r="J630" s="37" t="s">
        <v>101</v>
      </c>
      <c r="K630" s="37" t="s">
        <v>102</v>
      </c>
      <c r="L630" s="37" t="s">
        <v>103</v>
      </c>
      <c r="M630" s="37" t="s">
        <v>170</v>
      </c>
      <c r="N630" s="37" t="s">
        <v>4287</v>
      </c>
      <c r="O630" s="37" t="s">
        <v>4286</v>
      </c>
      <c r="P630" s="89">
        <v>6</v>
      </c>
      <c r="Q630" s="37" t="s">
        <v>13771</v>
      </c>
      <c r="R630" s="37" t="s">
        <v>13771</v>
      </c>
      <c r="S630" s="37" t="s">
        <v>13772</v>
      </c>
      <c r="T630" s="37" t="s">
        <v>387</v>
      </c>
      <c r="U630" s="37" t="s">
        <v>107</v>
      </c>
      <c r="V630" s="37">
        <v>1</v>
      </c>
      <c r="W630" s="37">
        <v>9</v>
      </c>
      <c r="X630" s="37">
        <v>8.4</v>
      </c>
      <c r="Y630" s="37" t="s">
        <v>56</v>
      </c>
      <c r="AB630" s="37" t="s">
        <v>56</v>
      </c>
      <c r="AF630" s="37" t="s">
        <v>6336</v>
      </c>
      <c r="AG630" s="37" t="s">
        <v>56</v>
      </c>
      <c r="AI630" s="37" t="s">
        <v>56</v>
      </c>
      <c r="AJ630" s="37" t="s">
        <v>56</v>
      </c>
      <c r="AK630" s="37" t="s">
        <v>56</v>
      </c>
      <c r="AL630" s="37" t="s">
        <v>216</v>
      </c>
      <c r="AM630" s="37" t="s">
        <v>56</v>
      </c>
      <c r="AN630" s="37" t="s">
        <v>56</v>
      </c>
      <c r="AO630" s="37" t="s">
        <v>56</v>
      </c>
      <c r="AP630" s="37" t="s">
        <v>6337</v>
      </c>
      <c r="AQ630" s="37" t="s">
        <v>6338</v>
      </c>
      <c r="AR630" s="37" t="s">
        <v>6339</v>
      </c>
      <c r="AS630" s="37" t="s">
        <v>6340</v>
      </c>
      <c r="AT630" s="37" t="s">
        <v>13773</v>
      </c>
      <c r="AU630" s="37" t="s">
        <v>304</v>
      </c>
      <c r="AV630" s="37" t="s">
        <v>13774</v>
      </c>
      <c r="AW630" s="37">
        <v>5.9023706341956297</v>
      </c>
      <c r="AX630" s="37">
        <v>6.2617405783188804</v>
      </c>
      <c r="AY630" s="37">
        <v>6.7154309506546301</v>
      </c>
      <c r="AZ630" s="37">
        <v>7.7371727649254698</v>
      </c>
      <c r="BA630" s="37">
        <v>6.3646599773997696</v>
      </c>
      <c r="BB630" s="37">
        <v>5.9206715900509304</v>
      </c>
      <c r="BC630" s="37">
        <v>6.0606094618758704</v>
      </c>
      <c r="BD630" s="37">
        <v>6.0514944188657998</v>
      </c>
      <c r="BE630" s="37">
        <v>6.2921421649080402</v>
      </c>
      <c r="BF630" s="37">
        <v>6.33075814746784</v>
      </c>
      <c r="BG630" s="37">
        <v>6.4415716694458398</v>
      </c>
      <c r="BH630" s="37">
        <v>6.3590099179467297</v>
      </c>
      <c r="BI630" s="37">
        <v>6.4361046969703501</v>
      </c>
      <c r="BJ630" s="37">
        <v>6.6356686960078397</v>
      </c>
      <c r="BK630" s="37">
        <v>6.23448210322245</v>
      </c>
      <c r="BL630" s="37">
        <v>6.3005739642608596</v>
      </c>
      <c r="BM630" s="37">
        <v>6.1974049002040603</v>
      </c>
      <c r="BN630" s="37">
        <v>6.3136350594957298</v>
      </c>
      <c r="BO630" s="37">
        <v>6.3602752363820398</v>
      </c>
    </row>
    <row r="631" spans="1:67" x14ac:dyDescent="0.25">
      <c r="A631" s="39">
        <v>630</v>
      </c>
      <c r="B631" s="37" t="s">
        <v>13775</v>
      </c>
      <c r="C631" s="37" t="s">
        <v>9182</v>
      </c>
      <c r="D631" s="37" t="s">
        <v>3654</v>
      </c>
      <c r="E631" s="39" t="s">
        <v>3655</v>
      </c>
      <c r="F631" s="39">
        <v>-0.34111878664240081</v>
      </c>
      <c r="G631" s="39">
        <v>3.7336415920662863E-2</v>
      </c>
      <c r="H631" s="37" t="s">
        <v>13778</v>
      </c>
      <c r="I631" s="37" t="s">
        <v>44</v>
      </c>
      <c r="J631" s="37" t="s">
        <v>101</v>
      </c>
      <c r="K631" s="37" t="s">
        <v>102</v>
      </c>
      <c r="L631" s="37" t="s">
        <v>103</v>
      </c>
      <c r="M631" s="37" t="s">
        <v>104</v>
      </c>
      <c r="N631" s="37" t="s">
        <v>417</v>
      </c>
      <c r="O631" s="37" t="s">
        <v>13778</v>
      </c>
      <c r="P631" s="89">
        <v>6</v>
      </c>
      <c r="Q631" s="37" t="s">
        <v>13776</v>
      </c>
      <c r="R631" s="37" t="s">
        <v>13776</v>
      </c>
      <c r="S631" s="37" t="s">
        <v>13777</v>
      </c>
      <c r="T631" s="37" t="s">
        <v>106</v>
      </c>
      <c r="U631" s="37" t="s">
        <v>211</v>
      </c>
      <c r="V631" s="37">
        <v>1</v>
      </c>
      <c r="W631" s="37">
        <v>96</v>
      </c>
      <c r="X631" s="37">
        <v>12.54</v>
      </c>
      <c r="Y631" s="37" t="s">
        <v>56</v>
      </c>
      <c r="AB631" s="37" t="s">
        <v>56</v>
      </c>
      <c r="AF631" s="37" t="s">
        <v>3656</v>
      </c>
      <c r="AG631" s="37" t="s">
        <v>396</v>
      </c>
      <c r="AH631" s="37" t="s">
        <v>397</v>
      </c>
      <c r="AI631" s="37" t="s">
        <v>398</v>
      </c>
      <c r="AJ631" s="37" t="s">
        <v>56</v>
      </c>
      <c r="AK631" s="37" t="s">
        <v>56</v>
      </c>
      <c r="AL631" s="37" t="s">
        <v>571</v>
      </c>
      <c r="AM631" s="37" t="s">
        <v>56</v>
      </c>
      <c r="AN631" s="37" t="s">
        <v>56</v>
      </c>
      <c r="AO631" s="37" t="s">
        <v>56</v>
      </c>
      <c r="AP631" s="37" t="s">
        <v>3657</v>
      </c>
      <c r="AQ631" s="37" t="s">
        <v>3658</v>
      </c>
      <c r="AR631" s="37" t="s">
        <v>402</v>
      </c>
      <c r="AS631" s="37" t="s">
        <v>3659</v>
      </c>
      <c r="AT631" s="37" t="s">
        <v>3660</v>
      </c>
      <c r="AU631" s="37" t="s">
        <v>402</v>
      </c>
      <c r="AV631" s="37" t="s">
        <v>13779</v>
      </c>
      <c r="AW631" s="37">
        <v>6.6134983715645701</v>
      </c>
      <c r="AX631" s="37">
        <v>7.4427854079420399</v>
      </c>
      <c r="AY631" s="37">
        <v>6.79399987077307</v>
      </c>
      <c r="AZ631" s="37">
        <v>6.6750540054560101</v>
      </c>
      <c r="BA631" s="37">
        <v>8.0988167205080792</v>
      </c>
      <c r="BB631" s="37">
        <v>6.5835162711600503</v>
      </c>
      <c r="BC631" s="37">
        <v>7.0545939436473004</v>
      </c>
      <c r="BD631" s="37">
        <v>6.82519891389338</v>
      </c>
      <c r="BE631" s="37">
        <v>6.8672052409693798</v>
      </c>
      <c r="BF631" s="37">
        <v>7.0416966243967298</v>
      </c>
      <c r="BG631" s="37">
        <v>6.9569508485247002</v>
      </c>
      <c r="BH631" s="37">
        <v>6.5370002134413996</v>
      </c>
      <c r="BI631" s="37">
        <v>6.8917716013624002</v>
      </c>
      <c r="BJ631" s="37">
        <v>6.8715146170891401</v>
      </c>
      <c r="BK631" s="37">
        <v>6.5447005367422504</v>
      </c>
      <c r="BL631" s="37">
        <v>6.6327154637367398</v>
      </c>
      <c r="BM631" s="37">
        <v>6.4603265728250996</v>
      </c>
      <c r="BN631" s="37">
        <v>6.8508728789784996</v>
      </c>
      <c r="BO631" s="37">
        <v>6.6233476159455797</v>
      </c>
    </row>
    <row r="632" spans="1:67" x14ac:dyDescent="0.25">
      <c r="A632" s="39">
        <v>631</v>
      </c>
      <c r="B632" s="37" t="s">
        <v>13780</v>
      </c>
      <c r="C632" s="37" t="s">
        <v>2961</v>
      </c>
      <c r="D632" s="37" t="s">
        <v>2962</v>
      </c>
      <c r="E632" s="39" t="s">
        <v>2963</v>
      </c>
      <c r="F632" s="39">
        <v>-0.34117619069314481</v>
      </c>
      <c r="G632" s="39">
        <v>1.011233392133346E-2</v>
      </c>
      <c r="H632" s="37" t="s">
        <v>6558</v>
      </c>
      <c r="I632" s="37" t="s">
        <v>44</v>
      </c>
      <c r="J632" s="37" t="s">
        <v>101</v>
      </c>
      <c r="K632" s="37" t="s">
        <v>102</v>
      </c>
      <c r="L632" s="37" t="s">
        <v>103</v>
      </c>
      <c r="M632" s="37" t="s">
        <v>104</v>
      </c>
      <c r="N632" s="37" t="s">
        <v>105</v>
      </c>
      <c r="O632" s="37" t="s">
        <v>6558</v>
      </c>
      <c r="P632" s="89">
        <v>6</v>
      </c>
      <c r="Q632" s="37" t="s">
        <v>13781</v>
      </c>
      <c r="R632" s="37" t="s">
        <v>13781</v>
      </c>
      <c r="S632" s="37" t="s">
        <v>13782</v>
      </c>
      <c r="T632" s="37" t="s">
        <v>13783</v>
      </c>
      <c r="U632" s="37" t="s">
        <v>159</v>
      </c>
      <c r="V632" s="37">
        <v>1</v>
      </c>
      <c r="W632" s="37">
        <v>213</v>
      </c>
      <c r="X632" s="37">
        <v>16.489999999999998</v>
      </c>
      <c r="Y632" s="37" t="s">
        <v>56</v>
      </c>
      <c r="AB632" s="37" t="s">
        <v>2964</v>
      </c>
      <c r="AC632" s="37" t="s">
        <v>2965</v>
      </c>
      <c r="AD632" s="37" t="s">
        <v>2966</v>
      </c>
      <c r="AE632" s="37" t="s">
        <v>2967</v>
      </c>
      <c r="AF632" s="37" t="s">
        <v>2968</v>
      </c>
      <c r="AG632" s="37" t="s">
        <v>2188</v>
      </c>
      <c r="AH632" s="37" t="s">
        <v>2189</v>
      </c>
      <c r="AI632" s="37" t="s">
        <v>2969</v>
      </c>
      <c r="AJ632" s="37" t="s">
        <v>2970</v>
      </c>
      <c r="AK632" s="37" t="s">
        <v>2971</v>
      </c>
      <c r="AL632" s="37" t="s">
        <v>2193</v>
      </c>
      <c r="AM632" s="37" t="s">
        <v>56</v>
      </c>
      <c r="AN632" s="37" t="s">
        <v>56</v>
      </c>
      <c r="AO632" s="37" t="s">
        <v>56</v>
      </c>
      <c r="AP632" s="37" t="s">
        <v>6917</v>
      </c>
      <c r="AQ632" s="37" t="s">
        <v>6918</v>
      </c>
      <c r="AR632" s="37" t="s">
        <v>245</v>
      </c>
      <c r="AS632" s="37" t="s">
        <v>6919</v>
      </c>
      <c r="AT632" s="37" t="s">
        <v>6920</v>
      </c>
      <c r="AU632" s="37" t="s">
        <v>245</v>
      </c>
      <c r="AV632" s="37" t="s">
        <v>13784</v>
      </c>
      <c r="AW632" s="37">
        <v>6.3506842263738097</v>
      </c>
      <c r="AX632" s="37">
        <v>6.67820424414304</v>
      </c>
      <c r="AY632" s="37">
        <v>6.2894107839213103</v>
      </c>
      <c r="AZ632" s="37">
        <v>6.5290838329427796</v>
      </c>
      <c r="BA632" s="37">
        <v>6.6983660020465896</v>
      </c>
      <c r="BB632" s="37">
        <v>6.7550321931242001</v>
      </c>
      <c r="BC632" s="37">
        <v>7.2784334994118698</v>
      </c>
      <c r="BD632" s="37">
        <v>6.0493599207187998</v>
      </c>
      <c r="BE632" s="37">
        <v>6.4896704002781904</v>
      </c>
      <c r="BF632" s="37">
        <v>6.5106523641839296</v>
      </c>
      <c r="BG632" s="37">
        <v>6.8430427560628502</v>
      </c>
      <c r="BH632" s="37">
        <v>6.5963277495417598</v>
      </c>
      <c r="BI632" s="37">
        <v>6.1660453841562903</v>
      </c>
      <c r="BJ632" s="37">
        <v>6.7670594197272704</v>
      </c>
      <c r="BK632" s="37">
        <v>6.5754073622618199</v>
      </c>
      <c r="BL632" s="37">
        <v>6.02319729455626</v>
      </c>
      <c r="BM632" s="37">
        <v>6.1012661289595798</v>
      </c>
      <c r="BN632" s="37">
        <v>6.6367136106395899</v>
      </c>
      <c r="BO632" s="37">
        <v>6.6061502890821799</v>
      </c>
    </row>
    <row r="633" spans="1:67" x14ac:dyDescent="0.25">
      <c r="A633" s="39">
        <v>632</v>
      </c>
      <c r="B633" s="37" t="s">
        <v>13785</v>
      </c>
      <c r="C633" s="37" t="s">
        <v>662</v>
      </c>
      <c r="D633" s="37" t="s">
        <v>663</v>
      </c>
      <c r="E633" s="39" t="s">
        <v>56</v>
      </c>
      <c r="F633" s="39">
        <v>-0.34171367144020598</v>
      </c>
      <c r="G633" s="39">
        <v>2.4744672046398939E-2</v>
      </c>
      <c r="H633" s="37" t="s">
        <v>6315</v>
      </c>
      <c r="I633" s="37" t="s">
        <v>44</v>
      </c>
      <c r="J633" s="37" t="s">
        <v>45</v>
      </c>
      <c r="K633" s="37" t="s">
        <v>295</v>
      </c>
      <c r="L633" s="37" t="s">
        <v>564</v>
      </c>
      <c r="M633" s="37" t="s">
        <v>563</v>
      </c>
      <c r="N633" s="37" t="s">
        <v>4759</v>
      </c>
      <c r="O633" s="37" t="s">
        <v>6315</v>
      </c>
      <c r="P633" s="89">
        <v>6</v>
      </c>
      <c r="Q633" s="37" t="s">
        <v>13786</v>
      </c>
      <c r="R633" s="37" t="s">
        <v>13786</v>
      </c>
      <c r="S633" s="37" t="s">
        <v>13787</v>
      </c>
      <c r="T633" s="37" t="s">
        <v>159</v>
      </c>
      <c r="U633" s="37" t="s">
        <v>78</v>
      </c>
      <c r="V633" s="37">
        <v>1</v>
      </c>
      <c r="W633" s="37">
        <v>10</v>
      </c>
      <c r="X633" s="37">
        <v>6.56</v>
      </c>
      <c r="Y633" s="37" t="s">
        <v>56</v>
      </c>
      <c r="AB633" s="37" t="s">
        <v>56</v>
      </c>
      <c r="AF633" s="37" t="s">
        <v>56</v>
      </c>
      <c r="AG633" s="37" t="s">
        <v>56</v>
      </c>
      <c r="AI633" s="37" t="s">
        <v>56</v>
      </c>
      <c r="AJ633" s="37" t="s">
        <v>56</v>
      </c>
      <c r="AK633" s="37" t="s">
        <v>56</v>
      </c>
      <c r="AL633" s="37" t="s">
        <v>56</v>
      </c>
      <c r="AM633" s="37" t="s">
        <v>56</v>
      </c>
      <c r="AN633" s="37" t="s">
        <v>56</v>
      </c>
      <c r="AO633" s="37" t="s">
        <v>56</v>
      </c>
      <c r="AP633" s="37" t="s">
        <v>674</v>
      </c>
      <c r="AQ633" s="37" t="s">
        <v>675</v>
      </c>
      <c r="AR633" s="37" t="s">
        <v>72</v>
      </c>
      <c r="AS633" s="37" t="s">
        <v>676</v>
      </c>
      <c r="AT633" s="37" t="s">
        <v>677</v>
      </c>
      <c r="AU633" s="37" t="s">
        <v>72</v>
      </c>
      <c r="AV633" s="37" t="s">
        <v>678</v>
      </c>
      <c r="AW633" s="37">
        <v>6.6491401615633396</v>
      </c>
      <c r="AX633" s="37">
        <v>7.1888329284633699</v>
      </c>
      <c r="AY633" s="37">
        <v>6.4652491217039501</v>
      </c>
      <c r="AZ633" s="37">
        <v>6.5830684660768899</v>
      </c>
      <c r="BA633" s="37">
        <v>7.3063178025563698</v>
      </c>
      <c r="BB633" s="37">
        <v>5.98545836009776</v>
      </c>
      <c r="BC633" s="37">
        <v>6.97599446415951</v>
      </c>
      <c r="BD633" s="37">
        <v>6.4283050753808304</v>
      </c>
      <c r="BE633" s="37">
        <v>6.5383161720905703</v>
      </c>
      <c r="BF633" s="37">
        <v>6.8500475119537496</v>
      </c>
      <c r="BG633" s="37">
        <v>6.9099784051495403</v>
      </c>
      <c r="BH633" s="37">
        <v>6.5711917680354803</v>
      </c>
      <c r="BI633" s="37">
        <v>6.3005630953560399</v>
      </c>
      <c r="BJ633" s="37">
        <v>6.4222944651377203</v>
      </c>
      <c r="BK633" s="37">
        <v>6.4167488178571004</v>
      </c>
      <c r="BL633" s="37">
        <v>6.5916989929148597</v>
      </c>
      <c r="BM633" s="37">
        <v>6.5631547673312696</v>
      </c>
      <c r="BN633" s="37">
        <v>6.7130409795061396</v>
      </c>
      <c r="BO633" s="37">
        <v>6.9158086605312601</v>
      </c>
    </row>
    <row r="634" spans="1:67" x14ac:dyDescent="0.25">
      <c r="A634" s="39">
        <v>633</v>
      </c>
      <c r="B634" s="37" t="s">
        <v>13788</v>
      </c>
      <c r="C634" s="37" t="s">
        <v>108</v>
      </c>
      <c r="D634" s="37" t="s">
        <v>13389</v>
      </c>
      <c r="E634" s="39" t="s">
        <v>13791</v>
      </c>
      <c r="F634" s="39">
        <v>-0.34173059853019622</v>
      </c>
      <c r="G634" s="39">
        <v>1.996445330521604E-2</v>
      </c>
      <c r="H634" s="37" t="s">
        <v>1756</v>
      </c>
      <c r="I634" s="37" t="s">
        <v>44</v>
      </c>
      <c r="J634" s="37" t="s">
        <v>101</v>
      </c>
      <c r="K634" s="37" t="s">
        <v>102</v>
      </c>
      <c r="L634" s="37" t="s">
        <v>103</v>
      </c>
      <c r="M634" s="37" t="s">
        <v>1757</v>
      </c>
      <c r="N634" s="37" t="s">
        <v>1758</v>
      </c>
      <c r="O634" s="37" t="s">
        <v>1756</v>
      </c>
      <c r="P634" s="89">
        <v>6</v>
      </c>
      <c r="Q634" s="37" t="s">
        <v>13789</v>
      </c>
      <c r="R634" s="37" t="s">
        <v>13789</v>
      </c>
      <c r="S634" s="37" t="s">
        <v>13790</v>
      </c>
      <c r="T634" s="37" t="s">
        <v>1695</v>
      </c>
      <c r="U634" s="37" t="s">
        <v>2604</v>
      </c>
      <c r="V634" s="37">
        <v>1</v>
      </c>
      <c r="W634" s="37">
        <v>22</v>
      </c>
      <c r="X634" s="37">
        <v>4.79</v>
      </c>
      <c r="Y634" s="37" t="s">
        <v>56</v>
      </c>
      <c r="AB634" s="37" t="s">
        <v>11108</v>
      </c>
      <c r="AC634" s="37" t="s">
        <v>11109</v>
      </c>
      <c r="AD634" s="37" t="s">
        <v>11110</v>
      </c>
      <c r="AE634" s="37" t="s">
        <v>11111</v>
      </c>
      <c r="AF634" s="37" t="s">
        <v>11112</v>
      </c>
      <c r="AG634" s="37" t="s">
        <v>11113</v>
      </c>
      <c r="AH634" s="37" t="s">
        <v>11114</v>
      </c>
      <c r="AI634" s="37" t="s">
        <v>11115</v>
      </c>
      <c r="AJ634" s="37" t="s">
        <v>11116</v>
      </c>
      <c r="AK634" s="37" t="s">
        <v>5605</v>
      </c>
      <c r="AL634" s="37" t="s">
        <v>11117</v>
      </c>
      <c r="AM634" s="37" t="s">
        <v>56</v>
      </c>
      <c r="AN634" s="37" t="s">
        <v>11118</v>
      </c>
      <c r="AO634" s="37" t="s">
        <v>56</v>
      </c>
      <c r="AP634" s="37" t="s">
        <v>11119</v>
      </c>
      <c r="AQ634" s="37" t="s">
        <v>11120</v>
      </c>
      <c r="AR634" s="37" t="s">
        <v>5</v>
      </c>
      <c r="AS634" s="37" t="s">
        <v>11121</v>
      </c>
      <c r="AT634" s="37" t="s">
        <v>11122</v>
      </c>
      <c r="AU634" s="37" t="s">
        <v>5</v>
      </c>
      <c r="AV634" s="37" t="s">
        <v>13792</v>
      </c>
      <c r="AW634" s="37">
        <v>6.1683946431427499</v>
      </c>
      <c r="AX634" s="37">
        <v>6.7982915308731897</v>
      </c>
      <c r="AY634" s="37">
        <v>6.9708395255886</v>
      </c>
      <c r="AZ634" s="37">
        <v>6.3439795961777996</v>
      </c>
      <c r="BA634" s="37">
        <v>7.0761797307453103</v>
      </c>
      <c r="BB634" s="37">
        <v>6.6403970543991004</v>
      </c>
      <c r="BC634" s="37">
        <v>7.1112457398872699</v>
      </c>
      <c r="BD634" s="37">
        <v>7.0351835415234998</v>
      </c>
      <c r="BE634" s="37">
        <v>6.5511267186697504</v>
      </c>
      <c r="BF634" s="37">
        <v>6.9373323494683898</v>
      </c>
      <c r="BG634" s="37">
        <v>7.3600156297696397</v>
      </c>
      <c r="BH634" s="37">
        <v>6.4090367411362701</v>
      </c>
      <c r="BI634" s="37">
        <v>6.59911867436682</v>
      </c>
      <c r="BJ634" s="37">
        <v>6.8515671996370404</v>
      </c>
      <c r="BK634" s="37">
        <v>6.2670780515449103</v>
      </c>
      <c r="BL634" s="37">
        <v>6.7576427928286398</v>
      </c>
      <c r="BM634" s="37">
        <v>6.4545935060218396</v>
      </c>
      <c r="BN634" s="37">
        <v>7.0001172871006503</v>
      </c>
      <c r="BO634" s="37">
        <v>6.8012528127840497</v>
      </c>
    </row>
    <row r="635" spans="1:67" x14ac:dyDescent="0.25">
      <c r="A635" s="39">
        <v>634</v>
      </c>
      <c r="B635" s="37" t="s">
        <v>13793</v>
      </c>
      <c r="C635" s="37" t="s">
        <v>1791</v>
      </c>
      <c r="D635" s="37" t="s">
        <v>1792</v>
      </c>
      <c r="E635" s="39" t="s">
        <v>1793</v>
      </c>
      <c r="F635" s="39">
        <v>-0.34177905398501179</v>
      </c>
      <c r="G635" s="39">
        <v>4.5455294849058463E-2</v>
      </c>
      <c r="H635" s="37" t="s">
        <v>1670</v>
      </c>
      <c r="I635" s="37" t="s">
        <v>44</v>
      </c>
      <c r="J635" s="37" t="s">
        <v>139</v>
      </c>
      <c r="K635" s="37" t="s">
        <v>1671</v>
      </c>
      <c r="L635" s="37" t="s">
        <v>1672</v>
      </c>
      <c r="M635" s="37" t="s">
        <v>1673</v>
      </c>
      <c r="N635" s="37" t="s">
        <v>1674</v>
      </c>
      <c r="O635" s="37" t="s">
        <v>1670</v>
      </c>
      <c r="P635" s="89">
        <v>6</v>
      </c>
      <c r="Q635" s="37" t="s">
        <v>13796</v>
      </c>
      <c r="R635" s="37" t="s">
        <v>13794</v>
      </c>
      <c r="S635" s="37" t="s">
        <v>13795</v>
      </c>
      <c r="T635" s="37" t="s">
        <v>13797</v>
      </c>
      <c r="U635" s="37" t="s">
        <v>13798</v>
      </c>
      <c r="V635" s="37">
        <v>6</v>
      </c>
      <c r="W635" s="37">
        <v>21</v>
      </c>
      <c r="X635" s="37">
        <v>5.65</v>
      </c>
      <c r="Y635" s="37" t="s">
        <v>56</v>
      </c>
      <c r="AB635" s="37" t="s">
        <v>1794</v>
      </c>
      <c r="AC635" s="37" t="s">
        <v>1795</v>
      </c>
      <c r="AD635" s="37" t="s">
        <v>1796</v>
      </c>
      <c r="AE635" s="37" t="s">
        <v>1797</v>
      </c>
      <c r="AF635" s="37" t="s">
        <v>1798</v>
      </c>
      <c r="AG635" s="37" t="s">
        <v>1799</v>
      </c>
      <c r="AH635" s="37" t="s">
        <v>1800</v>
      </c>
      <c r="AI635" s="37" t="s">
        <v>56</v>
      </c>
      <c r="AJ635" s="37" t="s">
        <v>1801</v>
      </c>
      <c r="AK635" s="37" t="s">
        <v>1802</v>
      </c>
      <c r="AL635" s="37" t="s">
        <v>1803</v>
      </c>
      <c r="AM635" s="37" t="s">
        <v>56</v>
      </c>
      <c r="AN635" s="37" t="s">
        <v>56</v>
      </c>
      <c r="AO635" s="37" t="s">
        <v>56</v>
      </c>
      <c r="AP635" s="37" t="s">
        <v>13799</v>
      </c>
      <c r="AQ635" s="37" t="s">
        <v>1805</v>
      </c>
      <c r="AR635" s="37" t="s">
        <v>304</v>
      </c>
      <c r="AS635" s="37" t="s">
        <v>1806</v>
      </c>
      <c r="AT635" s="37" t="s">
        <v>13800</v>
      </c>
      <c r="AU635" s="37" t="s">
        <v>304</v>
      </c>
      <c r="AV635" s="37" t="s">
        <v>13801</v>
      </c>
      <c r="AW635" s="37">
        <v>6.1501117325067503</v>
      </c>
      <c r="AX635" s="37">
        <v>6.95743013348166</v>
      </c>
      <c r="AY635" s="37">
        <v>6.9012785178701197</v>
      </c>
      <c r="AZ635" s="37">
        <v>6.3696241620622001</v>
      </c>
      <c r="BA635" s="37">
        <v>6.3695314414024704</v>
      </c>
      <c r="BB635" s="37">
        <v>5.9788699997930301</v>
      </c>
      <c r="BC635" s="37">
        <v>6.9978909946566201</v>
      </c>
      <c r="BD635" s="37">
        <v>6.7933258881467298</v>
      </c>
      <c r="BE635" s="37">
        <v>6.3461330327320198</v>
      </c>
      <c r="BF635" s="37">
        <v>6.8822256655805703</v>
      </c>
      <c r="BG635" s="37">
        <v>7.4208630370296103</v>
      </c>
      <c r="BH635" s="37">
        <v>6.6226078189160802</v>
      </c>
      <c r="BI635" s="37">
        <v>6.5421655199890099</v>
      </c>
      <c r="BJ635" s="37">
        <v>6.6647971470070404</v>
      </c>
      <c r="BK635" s="37">
        <v>7.1232929357775898</v>
      </c>
      <c r="BL635" s="37">
        <v>6.0665536372663604</v>
      </c>
      <c r="BM635" s="37">
        <v>6.3280636565453099</v>
      </c>
      <c r="BN635" s="37">
        <v>6.7094354194015597</v>
      </c>
      <c r="BO635" s="37">
        <v>7.0351755314819204</v>
      </c>
    </row>
    <row r="636" spans="1:67" x14ac:dyDescent="0.25">
      <c r="A636" s="39">
        <v>635</v>
      </c>
      <c r="B636" s="37" t="s">
        <v>13802</v>
      </c>
      <c r="C636" s="37" t="s">
        <v>3382</v>
      </c>
      <c r="D636" s="37" t="s">
        <v>3383</v>
      </c>
      <c r="E636" s="39" t="s">
        <v>3384</v>
      </c>
      <c r="F636" s="39">
        <v>-0.34197953159460681</v>
      </c>
      <c r="G636" s="39">
        <v>2.4744672046398939E-2</v>
      </c>
      <c r="H636" s="37" t="s">
        <v>43</v>
      </c>
      <c r="I636" s="37" t="s">
        <v>44</v>
      </c>
      <c r="J636" s="37" t="s">
        <v>45</v>
      </c>
      <c r="K636" s="37" t="s">
        <v>46</v>
      </c>
      <c r="L636" s="37" t="s">
        <v>47</v>
      </c>
      <c r="M636" s="37" t="s">
        <v>48</v>
      </c>
      <c r="N636" s="37" t="s">
        <v>49</v>
      </c>
      <c r="O636" s="37" t="s">
        <v>43</v>
      </c>
      <c r="P636" s="89">
        <v>6</v>
      </c>
      <c r="Q636" s="37" t="s">
        <v>13803</v>
      </c>
      <c r="R636" s="37" t="s">
        <v>13803</v>
      </c>
      <c r="S636" s="37" t="s">
        <v>13804</v>
      </c>
      <c r="T636" s="37" t="s">
        <v>528</v>
      </c>
      <c r="U636" s="37" t="s">
        <v>387</v>
      </c>
      <c r="V636" s="37">
        <v>1</v>
      </c>
      <c r="W636" s="37">
        <v>18</v>
      </c>
      <c r="X636" s="37">
        <v>9.15</v>
      </c>
      <c r="Y636" s="37" t="s">
        <v>56</v>
      </c>
      <c r="AB636" s="37" t="s">
        <v>3385</v>
      </c>
      <c r="AC636" s="37" t="s">
        <v>3386</v>
      </c>
      <c r="AD636" s="37" t="s">
        <v>3387</v>
      </c>
      <c r="AE636" s="37" t="s">
        <v>3388</v>
      </c>
      <c r="AF636" s="37" t="s">
        <v>3389</v>
      </c>
      <c r="AG636" s="37" t="s">
        <v>3390</v>
      </c>
      <c r="AH636" s="37" t="s">
        <v>3391</v>
      </c>
      <c r="AI636" s="37" t="s">
        <v>56</v>
      </c>
      <c r="AJ636" s="37" t="s">
        <v>3392</v>
      </c>
      <c r="AK636" s="37" t="s">
        <v>3393</v>
      </c>
      <c r="AL636" s="37" t="s">
        <v>326</v>
      </c>
      <c r="AM636" s="37" t="s">
        <v>56</v>
      </c>
      <c r="AN636" s="37" t="s">
        <v>56</v>
      </c>
      <c r="AO636" s="37" t="s">
        <v>56</v>
      </c>
      <c r="AP636" s="37" t="s">
        <v>3394</v>
      </c>
      <c r="AQ636" s="37" t="s">
        <v>3395</v>
      </c>
      <c r="AR636" s="37" t="s">
        <v>3396</v>
      </c>
      <c r="AS636" s="37" t="s">
        <v>3397</v>
      </c>
      <c r="AT636" s="37" t="s">
        <v>3398</v>
      </c>
      <c r="AU636" s="37" t="s">
        <v>3396</v>
      </c>
      <c r="AV636" s="37" t="s">
        <v>13805</v>
      </c>
      <c r="AW636" s="37">
        <v>5.8848242404577604</v>
      </c>
      <c r="AX636" s="37">
        <v>6.4021497415248598</v>
      </c>
      <c r="AY636" s="37">
        <v>6.7603433833536304</v>
      </c>
      <c r="AZ636" s="37">
        <v>7.0874620016794996</v>
      </c>
      <c r="BA636" s="37">
        <v>6.9756960273326696</v>
      </c>
      <c r="BB636" s="37">
        <v>6.3636121678983697</v>
      </c>
      <c r="BC636" s="37">
        <v>7.0985070486224497</v>
      </c>
      <c r="BD636" s="37">
        <v>6.7319701828484897</v>
      </c>
      <c r="BE636" s="37">
        <v>6.6143171722123899</v>
      </c>
      <c r="BF636" s="37">
        <v>6.4535860214930896</v>
      </c>
      <c r="BG636" s="37">
        <v>6.6500695189599197</v>
      </c>
      <c r="BH636" s="37">
        <v>6.1501885701734</v>
      </c>
      <c r="BI636" s="37">
        <v>6.4128390207042001</v>
      </c>
      <c r="BJ636" s="37">
        <v>6.53624915014138</v>
      </c>
      <c r="BK636" s="37">
        <v>6.5267350280735901</v>
      </c>
      <c r="BL636" s="37">
        <v>6.4669102639864597</v>
      </c>
      <c r="BM636" s="37">
        <v>6.0457730814527197</v>
      </c>
      <c r="BN636" s="37">
        <v>6.7349558436499102</v>
      </c>
      <c r="BO636" s="37">
        <v>6.1180632434575797</v>
      </c>
    </row>
    <row r="637" spans="1:67" x14ac:dyDescent="0.25">
      <c r="A637" s="39">
        <v>636</v>
      </c>
      <c r="B637" s="37" t="s">
        <v>13806</v>
      </c>
      <c r="C637" s="37" t="s">
        <v>13809</v>
      </c>
      <c r="D637" s="37" t="s">
        <v>9247</v>
      </c>
      <c r="E637" s="39" t="s">
        <v>56</v>
      </c>
      <c r="F637" s="39">
        <v>-0.34301729203580938</v>
      </c>
      <c r="G637" s="39">
        <v>3.7487715150598061E-3</v>
      </c>
      <c r="H637" s="37" t="s">
        <v>227</v>
      </c>
      <c r="I637" s="37" t="s">
        <v>44</v>
      </c>
      <c r="J637" s="37" t="s">
        <v>45</v>
      </c>
      <c r="K637" s="37" t="s">
        <v>46</v>
      </c>
      <c r="L637" s="37" t="s">
        <v>47</v>
      </c>
      <c r="M637" s="37" t="s">
        <v>48</v>
      </c>
      <c r="N637" s="37" t="s">
        <v>227</v>
      </c>
      <c r="P637" s="89">
        <v>5</v>
      </c>
      <c r="Q637" s="37" t="s">
        <v>13807</v>
      </c>
      <c r="R637" s="37" t="s">
        <v>13807</v>
      </c>
      <c r="S637" s="37" t="s">
        <v>13808</v>
      </c>
      <c r="T637" s="37" t="s">
        <v>159</v>
      </c>
      <c r="U637" s="37" t="s">
        <v>159</v>
      </c>
      <c r="V637" s="37">
        <v>1</v>
      </c>
      <c r="W637" s="37">
        <v>10</v>
      </c>
      <c r="X637" s="37">
        <v>8.67</v>
      </c>
      <c r="Y637" s="37" t="s">
        <v>56</v>
      </c>
      <c r="AB637" s="37" t="s">
        <v>13810</v>
      </c>
      <c r="AC637" s="37" t="s">
        <v>13811</v>
      </c>
      <c r="AD637" s="37" t="s">
        <v>13812</v>
      </c>
      <c r="AE637" s="37" t="s">
        <v>13813</v>
      </c>
      <c r="AF637" s="37" t="s">
        <v>13814</v>
      </c>
      <c r="AG637" s="37" t="s">
        <v>13815</v>
      </c>
      <c r="AH637" s="37" t="s">
        <v>13816</v>
      </c>
      <c r="AI637" s="37" t="s">
        <v>56</v>
      </c>
      <c r="AJ637" s="37" t="s">
        <v>13817</v>
      </c>
      <c r="AK637" s="37" t="s">
        <v>13818</v>
      </c>
      <c r="AL637" s="37" t="s">
        <v>326</v>
      </c>
      <c r="AM637" s="37" t="s">
        <v>56</v>
      </c>
      <c r="AN637" s="37" t="s">
        <v>56</v>
      </c>
      <c r="AO637" s="37" t="s">
        <v>56</v>
      </c>
      <c r="AP637" s="37" t="s">
        <v>9248</v>
      </c>
      <c r="AQ637" s="37" t="s">
        <v>9249</v>
      </c>
      <c r="AR637" s="37" t="s">
        <v>354</v>
      </c>
      <c r="AS637" s="37" t="s">
        <v>9250</v>
      </c>
      <c r="AT637" s="37" t="s">
        <v>13819</v>
      </c>
      <c r="AU637" s="37" t="s">
        <v>245</v>
      </c>
      <c r="AV637" s="37" t="s">
        <v>13820</v>
      </c>
      <c r="AW637" s="37">
        <v>6.2617744399397903</v>
      </c>
      <c r="AX637" s="37">
        <v>6.6454422756797298</v>
      </c>
      <c r="AY637" s="37">
        <v>7.2844871546209697</v>
      </c>
      <c r="AZ637" s="37">
        <v>6.6519948803879396</v>
      </c>
      <c r="BA637" s="37">
        <v>6.9396665383322196</v>
      </c>
      <c r="BB637" s="37">
        <v>6.3540894143264097</v>
      </c>
      <c r="BC637" s="37">
        <v>6.4130147801256099</v>
      </c>
      <c r="BD637" s="37">
        <v>6.6070817985678003</v>
      </c>
      <c r="BE637" s="37">
        <v>6.2075255782091601</v>
      </c>
      <c r="BF637" s="37">
        <v>6.4701312118882397</v>
      </c>
      <c r="BG637" s="37">
        <v>6.5857540330277597</v>
      </c>
      <c r="BH637" s="37">
        <v>6.4897125907197202</v>
      </c>
      <c r="BI637" s="37">
        <v>6.5514257207207702</v>
      </c>
      <c r="BJ637" s="37">
        <v>6.78510201985178</v>
      </c>
      <c r="BK637" s="37">
        <v>6.67249048590116</v>
      </c>
      <c r="BL637" s="37">
        <v>6.1943800089498904</v>
      </c>
      <c r="BM637" s="37">
        <v>6.3103429746940298</v>
      </c>
      <c r="BN637" s="37">
        <v>6.7678569267962603</v>
      </c>
      <c r="BO637" s="37">
        <v>6.72089582102529</v>
      </c>
    </row>
    <row r="638" spans="1:67" x14ac:dyDescent="0.25">
      <c r="A638" s="39">
        <v>637</v>
      </c>
      <c r="B638" s="37" t="s">
        <v>13821</v>
      </c>
      <c r="C638" s="37" t="s">
        <v>13827</v>
      </c>
      <c r="D638" s="37" t="s">
        <v>13828</v>
      </c>
      <c r="E638" s="39" t="s">
        <v>2450</v>
      </c>
      <c r="F638" s="39">
        <v>-0.34363730797509101</v>
      </c>
      <c r="G638" s="39">
        <v>2.4744672046398939E-2</v>
      </c>
      <c r="H638" s="37" t="s">
        <v>153</v>
      </c>
      <c r="I638" s="37" t="s">
        <v>44</v>
      </c>
      <c r="J638" s="37" t="s">
        <v>154</v>
      </c>
      <c r="K638" s="37" t="s">
        <v>155</v>
      </c>
      <c r="L638" s="37" t="s">
        <v>156</v>
      </c>
      <c r="M638" s="37" t="s">
        <v>157</v>
      </c>
      <c r="N638" s="37" t="s">
        <v>158</v>
      </c>
      <c r="O638" s="37" t="s">
        <v>153</v>
      </c>
      <c r="P638" s="89">
        <v>6</v>
      </c>
      <c r="Q638" s="37" t="s">
        <v>13824</v>
      </c>
      <c r="R638" s="37" t="s">
        <v>13822</v>
      </c>
      <c r="S638" s="37" t="s">
        <v>13823</v>
      </c>
      <c r="T638" s="37" t="s">
        <v>13825</v>
      </c>
      <c r="U638" s="37" t="s">
        <v>13826</v>
      </c>
      <c r="V638" s="37">
        <v>3</v>
      </c>
      <c r="W638" s="37">
        <v>20</v>
      </c>
      <c r="X638" s="37">
        <v>4.03</v>
      </c>
      <c r="Y638" s="37" t="s">
        <v>56</v>
      </c>
      <c r="AB638" s="37" t="s">
        <v>2451</v>
      </c>
      <c r="AC638" s="37" t="s">
        <v>2452</v>
      </c>
      <c r="AD638" s="37" t="s">
        <v>2453</v>
      </c>
      <c r="AE638" s="37" t="s">
        <v>2454</v>
      </c>
      <c r="AF638" s="37" t="s">
        <v>2455</v>
      </c>
      <c r="AG638" s="37" t="s">
        <v>2456</v>
      </c>
      <c r="AH638" s="37" t="s">
        <v>2457</v>
      </c>
      <c r="AI638" s="37" t="s">
        <v>2312</v>
      </c>
      <c r="AJ638" s="37" t="s">
        <v>2458</v>
      </c>
      <c r="AK638" s="37" t="s">
        <v>2459</v>
      </c>
      <c r="AL638" s="37" t="s">
        <v>67</v>
      </c>
      <c r="AM638" s="37" t="s">
        <v>56</v>
      </c>
      <c r="AN638" s="37" t="s">
        <v>56</v>
      </c>
      <c r="AO638" s="37" t="s">
        <v>56</v>
      </c>
      <c r="AP638" s="37" t="s">
        <v>3087</v>
      </c>
      <c r="AQ638" s="37" t="s">
        <v>13829</v>
      </c>
      <c r="AR638" s="37" t="s">
        <v>4</v>
      </c>
      <c r="AS638" s="37" t="s">
        <v>13830</v>
      </c>
      <c r="AT638" s="37" t="s">
        <v>13831</v>
      </c>
      <c r="AU638" s="37" t="s">
        <v>4</v>
      </c>
      <c r="AV638" s="37" t="s">
        <v>13832</v>
      </c>
      <c r="AW638" s="37">
        <v>6.5632319472487799</v>
      </c>
      <c r="AX638" s="37">
        <v>6.7696063043395398</v>
      </c>
      <c r="AY638" s="37">
        <v>7.3301600428551499</v>
      </c>
      <c r="AZ638" s="37">
        <v>6.4851321746892001</v>
      </c>
      <c r="BA638" s="37">
        <v>6.8222302758256301</v>
      </c>
      <c r="BB638" s="37">
        <v>6.6692565215284896</v>
      </c>
      <c r="BC638" s="37">
        <v>6.75773004891502</v>
      </c>
      <c r="BD638" s="37">
        <v>6.6638370552270896</v>
      </c>
      <c r="BE638" s="37">
        <v>6.3419784863350896</v>
      </c>
      <c r="BF638" s="37">
        <v>6.7873507180481996</v>
      </c>
      <c r="BG638" s="37">
        <v>6.9968027532748396</v>
      </c>
      <c r="BH638" s="37">
        <v>6.8748354294601901</v>
      </c>
      <c r="BI638" s="37">
        <v>6.0690706236873702</v>
      </c>
      <c r="BJ638" s="37">
        <v>7.494258993101</v>
      </c>
      <c r="BK638" s="37">
        <v>6.3803380733697201</v>
      </c>
      <c r="BL638" s="37">
        <v>6.72060214064948</v>
      </c>
      <c r="BM638" s="37">
        <v>6.85988856384051</v>
      </c>
      <c r="BN638" s="37">
        <v>6.9391572396303802</v>
      </c>
      <c r="BO638" s="37">
        <v>6.8350085426004998</v>
      </c>
    </row>
    <row r="639" spans="1:67" x14ac:dyDescent="0.25">
      <c r="A639" s="39">
        <v>638</v>
      </c>
      <c r="B639" s="37" t="s">
        <v>13833</v>
      </c>
      <c r="C639" s="37" t="s">
        <v>108</v>
      </c>
      <c r="D639" s="37" t="s">
        <v>1003</v>
      </c>
      <c r="E639" s="39" t="s">
        <v>56</v>
      </c>
      <c r="F639" s="39">
        <v>-0.34378460037967778</v>
      </c>
      <c r="G639" s="39">
        <v>1.601099081051716E-2</v>
      </c>
      <c r="H639" s="37" t="s">
        <v>906</v>
      </c>
      <c r="I639" s="37" t="s">
        <v>44</v>
      </c>
      <c r="J639" s="37" t="s">
        <v>101</v>
      </c>
      <c r="K639" s="37" t="s">
        <v>102</v>
      </c>
      <c r="L639" s="37" t="s">
        <v>103</v>
      </c>
      <c r="M639" s="37" t="s">
        <v>104</v>
      </c>
      <c r="N639" s="37" t="s">
        <v>417</v>
      </c>
      <c r="O639" s="37" t="s">
        <v>906</v>
      </c>
      <c r="P639" s="89">
        <v>6</v>
      </c>
      <c r="Q639" s="37" t="s">
        <v>13834</v>
      </c>
      <c r="R639" s="37" t="s">
        <v>13834</v>
      </c>
      <c r="S639" s="37" t="s">
        <v>13835</v>
      </c>
      <c r="T639" s="37" t="s">
        <v>3237</v>
      </c>
      <c r="U639" s="37" t="s">
        <v>3237</v>
      </c>
      <c r="V639" s="37">
        <v>2</v>
      </c>
      <c r="W639" s="37">
        <v>5</v>
      </c>
      <c r="X639" s="37">
        <v>6.53</v>
      </c>
      <c r="Y639" s="37" t="s">
        <v>56</v>
      </c>
      <c r="AB639" s="37" t="s">
        <v>56</v>
      </c>
      <c r="AF639" s="37" t="s">
        <v>56</v>
      </c>
      <c r="AG639" s="37" t="s">
        <v>56</v>
      </c>
      <c r="AI639" s="37" t="s">
        <v>56</v>
      </c>
      <c r="AJ639" s="37" t="s">
        <v>56</v>
      </c>
      <c r="AK639" s="37" t="s">
        <v>56</v>
      </c>
      <c r="AL639" s="37" t="s">
        <v>56</v>
      </c>
      <c r="AM639" s="37" t="s">
        <v>56</v>
      </c>
      <c r="AN639" s="37" t="s">
        <v>56</v>
      </c>
      <c r="AO639" s="37" t="s">
        <v>56</v>
      </c>
      <c r="AP639" s="37" t="s">
        <v>56</v>
      </c>
      <c r="AT639" s="37" t="s">
        <v>13836</v>
      </c>
      <c r="AU639" s="37" t="s">
        <v>148</v>
      </c>
      <c r="AV639" s="37" t="s">
        <v>13837</v>
      </c>
      <c r="AW639" s="37">
        <v>6.11170367927323</v>
      </c>
      <c r="AX639" s="37">
        <v>7.5521204529643304</v>
      </c>
      <c r="AY639" s="37">
        <v>6.2742389253991702</v>
      </c>
      <c r="AZ639" s="37">
        <v>6.3753070718796101</v>
      </c>
      <c r="BA639" s="37">
        <v>6.8123169402019297</v>
      </c>
      <c r="BB639" s="37">
        <v>6.09447846581548</v>
      </c>
      <c r="BC639" s="37">
        <v>6.6219445524241403</v>
      </c>
      <c r="BD639" s="37">
        <v>6.5720348377951598</v>
      </c>
      <c r="BE639" s="37">
        <v>6.2533624821713101</v>
      </c>
      <c r="BF639" s="37">
        <v>6.3509316563237501</v>
      </c>
      <c r="BG639" s="37">
        <v>6.6209164450657303</v>
      </c>
      <c r="BH639" s="37">
        <v>5.9520102995959201</v>
      </c>
      <c r="BI639" s="37">
        <v>6.3035202528130103</v>
      </c>
      <c r="BJ639" s="37">
        <v>6.64979237959676</v>
      </c>
      <c r="BK639" s="37">
        <v>6.4269587662282204</v>
      </c>
      <c r="BL639" s="37">
        <v>6.5419586347359804</v>
      </c>
      <c r="BM639" s="37">
        <v>6.2379936331692898</v>
      </c>
      <c r="BN639" s="37">
        <v>6.5779282876466398</v>
      </c>
      <c r="BO639" s="37">
        <v>6.1699537853680004</v>
      </c>
    </row>
    <row r="640" spans="1:67" x14ac:dyDescent="0.25">
      <c r="A640" s="39">
        <v>639</v>
      </c>
      <c r="B640" s="37" t="s">
        <v>13838</v>
      </c>
      <c r="C640" s="37" t="s">
        <v>1199</v>
      </c>
      <c r="D640" s="37" t="s">
        <v>13844</v>
      </c>
      <c r="E640" s="39" t="s">
        <v>13845</v>
      </c>
      <c r="F640" s="39">
        <v>-0.34386754019120502</v>
      </c>
      <c r="G640" s="39">
        <v>3.048615693526335E-2</v>
      </c>
      <c r="H640" s="37" t="s">
        <v>4216</v>
      </c>
      <c r="I640" s="37" t="s">
        <v>44</v>
      </c>
      <c r="J640" s="37" t="s">
        <v>45</v>
      </c>
      <c r="K640" s="37" t="s">
        <v>46</v>
      </c>
      <c r="L640" s="37" t="s">
        <v>47</v>
      </c>
      <c r="M640" s="37" t="s">
        <v>48</v>
      </c>
      <c r="N640" s="37" t="s">
        <v>4217</v>
      </c>
      <c r="O640" s="37" t="s">
        <v>4216</v>
      </c>
      <c r="P640" s="89">
        <v>6</v>
      </c>
      <c r="Q640" s="37" t="s">
        <v>13841</v>
      </c>
      <c r="R640" s="37" t="s">
        <v>13839</v>
      </c>
      <c r="S640" s="37" t="s">
        <v>13840</v>
      </c>
      <c r="T640" s="37" t="s">
        <v>13842</v>
      </c>
      <c r="U640" s="37" t="s">
        <v>13843</v>
      </c>
      <c r="V640" s="37">
        <v>18</v>
      </c>
      <c r="W640" s="37">
        <v>10</v>
      </c>
      <c r="X640" s="37">
        <v>6.59</v>
      </c>
      <c r="Y640" s="37" t="s">
        <v>56</v>
      </c>
      <c r="AB640" s="37" t="s">
        <v>13846</v>
      </c>
      <c r="AC640" s="37" t="s">
        <v>13847</v>
      </c>
      <c r="AD640" s="37" t="s">
        <v>13848</v>
      </c>
      <c r="AE640" s="37" t="s">
        <v>13849</v>
      </c>
      <c r="AF640" s="37" t="s">
        <v>13850</v>
      </c>
      <c r="AG640" s="37" t="s">
        <v>1070</v>
      </c>
      <c r="AH640" s="37" t="s">
        <v>1071</v>
      </c>
      <c r="AI640" s="37" t="s">
        <v>1204</v>
      </c>
      <c r="AJ640" s="37" t="s">
        <v>1205</v>
      </c>
      <c r="AK640" s="37" t="s">
        <v>1206</v>
      </c>
      <c r="AL640" s="37" t="s">
        <v>67</v>
      </c>
      <c r="AM640" s="37" t="s">
        <v>1207</v>
      </c>
      <c r="AN640" s="37" t="s">
        <v>56</v>
      </c>
      <c r="AO640" s="37" t="s">
        <v>56</v>
      </c>
      <c r="AP640" s="37" t="s">
        <v>1208</v>
      </c>
      <c r="AQ640" s="37" t="s">
        <v>1209</v>
      </c>
      <c r="AR640" s="37" t="s">
        <v>245</v>
      </c>
      <c r="AS640" s="37" t="s">
        <v>1210</v>
      </c>
      <c r="AT640" s="37" t="s">
        <v>13851</v>
      </c>
      <c r="AU640" s="37" t="s">
        <v>245</v>
      </c>
      <c r="AV640" s="37" t="s">
        <v>13852</v>
      </c>
      <c r="AW640" s="37">
        <v>6.10426546897921</v>
      </c>
      <c r="AX640" s="37">
        <v>6.2844196789351896</v>
      </c>
      <c r="AY640" s="37">
        <v>6.6400818414021803</v>
      </c>
      <c r="AZ640" s="37">
        <v>6.7006475666788896</v>
      </c>
      <c r="BA640" s="37">
        <v>6.7769952862140599</v>
      </c>
      <c r="BB640" s="37">
        <v>6.4246899169808902</v>
      </c>
      <c r="BC640" s="37">
        <v>6.8437173348478204</v>
      </c>
      <c r="BD640" s="37">
        <v>6.9483738872985201</v>
      </c>
      <c r="BE640" s="37">
        <v>6.7037942664548398</v>
      </c>
      <c r="BF640" s="37">
        <v>6.2615010110374696</v>
      </c>
      <c r="BG640" s="37">
        <v>7.2338587879117702</v>
      </c>
      <c r="BH640" s="37">
        <v>6.3614163540835902</v>
      </c>
      <c r="BI640" s="37">
        <v>5.9696842346208498</v>
      </c>
      <c r="BJ640" s="37">
        <v>7.1618694276133397</v>
      </c>
      <c r="BK640" s="37">
        <v>6.6838797784138197</v>
      </c>
      <c r="BL640" s="37">
        <v>6.4333939225769603</v>
      </c>
      <c r="BM640" s="37">
        <v>6.4132957397121899</v>
      </c>
      <c r="BN640" s="37">
        <v>6.7376975147457703</v>
      </c>
      <c r="BO640" s="37">
        <v>6.5893855455143298</v>
      </c>
    </row>
    <row r="641" spans="1:67" x14ac:dyDescent="0.25">
      <c r="A641" s="39">
        <v>640</v>
      </c>
      <c r="B641" s="37" t="s">
        <v>13853</v>
      </c>
      <c r="C641" s="37" t="s">
        <v>108</v>
      </c>
      <c r="D641" s="37" t="s">
        <v>5132</v>
      </c>
      <c r="E641" s="39" t="s">
        <v>56</v>
      </c>
      <c r="F641" s="39">
        <v>-0.34438244238593629</v>
      </c>
      <c r="G641" s="39">
        <v>1.996445330521604E-2</v>
      </c>
      <c r="H641" s="37" t="s">
        <v>2122</v>
      </c>
      <c r="I641" s="37" t="s">
        <v>44</v>
      </c>
      <c r="J641" s="37" t="s">
        <v>101</v>
      </c>
      <c r="K641" s="37" t="s">
        <v>102</v>
      </c>
      <c r="L641" s="37" t="s">
        <v>103</v>
      </c>
      <c r="M641" s="37" t="s">
        <v>170</v>
      </c>
      <c r="N641" s="37" t="s">
        <v>937</v>
      </c>
      <c r="O641" s="37" t="s">
        <v>2122</v>
      </c>
      <c r="P641" s="89">
        <v>6</v>
      </c>
      <c r="Q641" s="37" t="s">
        <v>13854</v>
      </c>
      <c r="R641" s="37" t="s">
        <v>13854</v>
      </c>
      <c r="S641" s="37" t="s">
        <v>13855</v>
      </c>
      <c r="T641" s="37" t="s">
        <v>418</v>
      </c>
      <c r="U641" s="37" t="s">
        <v>388</v>
      </c>
      <c r="V641" s="37">
        <v>1</v>
      </c>
      <c r="W641" s="37">
        <v>14</v>
      </c>
      <c r="X641" s="37">
        <v>9.74</v>
      </c>
      <c r="Y641" s="37" t="s">
        <v>56</v>
      </c>
      <c r="AB641" s="37" t="s">
        <v>56</v>
      </c>
      <c r="AF641" s="37" t="s">
        <v>126</v>
      </c>
      <c r="AG641" s="37" t="s">
        <v>56</v>
      </c>
      <c r="AI641" s="37" t="s">
        <v>56</v>
      </c>
      <c r="AJ641" s="37" t="s">
        <v>56</v>
      </c>
      <c r="AK641" s="37" t="s">
        <v>56</v>
      </c>
      <c r="AL641" s="37" t="s">
        <v>112</v>
      </c>
      <c r="AM641" s="37" t="s">
        <v>127</v>
      </c>
      <c r="AN641" s="37" t="s">
        <v>56</v>
      </c>
      <c r="AO641" s="37" t="s">
        <v>56</v>
      </c>
      <c r="AP641" s="37" t="s">
        <v>128</v>
      </c>
      <c r="AQ641" s="37" t="s">
        <v>5133</v>
      </c>
      <c r="AR641" s="37" t="s">
        <v>4</v>
      </c>
      <c r="AS641" s="37" t="s">
        <v>5134</v>
      </c>
      <c r="AT641" s="37" t="s">
        <v>13856</v>
      </c>
      <c r="AU641" s="37" t="s">
        <v>4</v>
      </c>
      <c r="AV641" s="37" t="s">
        <v>13857</v>
      </c>
      <c r="AW641" s="37">
        <v>6.2809335362575203</v>
      </c>
      <c r="AX641" s="37">
        <v>7.1997305281487298</v>
      </c>
      <c r="AY641" s="37">
        <v>6.5645791966686602</v>
      </c>
      <c r="AZ641" s="37">
        <v>6.99965898841364</v>
      </c>
      <c r="BA641" s="37">
        <v>6.8910438432590801</v>
      </c>
      <c r="BB641" s="37">
        <v>6.3633488794430004</v>
      </c>
      <c r="BC641" s="37">
        <v>7.0056673617199499</v>
      </c>
      <c r="BD641" s="37">
        <v>8.0770407019794597</v>
      </c>
      <c r="BE641" s="37">
        <v>6.7134192188592996</v>
      </c>
      <c r="BF641" s="37">
        <v>6.54298107310417</v>
      </c>
      <c r="BG641" s="37">
        <v>7.7454573723709697</v>
      </c>
      <c r="BH641" s="37">
        <v>6.7780225113533303</v>
      </c>
      <c r="BI641" s="37">
        <v>6.25985681260111</v>
      </c>
      <c r="BJ641" s="37">
        <v>6.8965841379291497</v>
      </c>
      <c r="BK641" s="37">
        <v>6.6015223277994997</v>
      </c>
      <c r="BL641" s="37">
        <v>6.1833128438272702</v>
      </c>
      <c r="BM641" s="37">
        <v>6.3788430517163697</v>
      </c>
      <c r="BN641" s="37">
        <v>6.4838583433424004</v>
      </c>
      <c r="BO641" s="37">
        <v>6.8742150708677698</v>
      </c>
    </row>
    <row r="642" spans="1:67" x14ac:dyDescent="0.25">
      <c r="A642" s="39">
        <v>641</v>
      </c>
      <c r="B642" s="37" t="s">
        <v>13858</v>
      </c>
      <c r="C642" s="37" t="s">
        <v>255</v>
      </c>
      <c r="D642" s="37" t="s">
        <v>256</v>
      </c>
      <c r="E642" s="39" t="s">
        <v>56</v>
      </c>
      <c r="F642" s="39">
        <v>-0.34455467790679162</v>
      </c>
      <c r="G642" s="39">
        <v>3.7336415920662863E-2</v>
      </c>
      <c r="H642" s="37" t="s">
        <v>3168</v>
      </c>
      <c r="I642" s="37" t="s">
        <v>44</v>
      </c>
      <c r="J642" s="37" t="s">
        <v>101</v>
      </c>
      <c r="K642" s="37" t="s">
        <v>102</v>
      </c>
      <c r="L642" s="37" t="s">
        <v>103</v>
      </c>
      <c r="M642" s="37" t="s">
        <v>104</v>
      </c>
      <c r="N642" s="37" t="s">
        <v>105</v>
      </c>
      <c r="O642" s="37" t="s">
        <v>3168</v>
      </c>
      <c r="P642" s="89">
        <v>6</v>
      </c>
      <c r="Q642" s="37" t="s">
        <v>13861</v>
      </c>
      <c r="R642" s="37" t="s">
        <v>13859</v>
      </c>
      <c r="S642" s="37" t="s">
        <v>13860</v>
      </c>
      <c r="T642" s="37" t="s">
        <v>13862</v>
      </c>
      <c r="U642" s="37" t="s">
        <v>13863</v>
      </c>
      <c r="V642" s="37">
        <v>3</v>
      </c>
      <c r="W642" s="37">
        <v>57</v>
      </c>
      <c r="X642" s="37">
        <v>6.72</v>
      </c>
      <c r="Y642" s="37" t="s">
        <v>56</v>
      </c>
      <c r="AB642" s="37" t="s">
        <v>56</v>
      </c>
      <c r="AF642" s="37" t="s">
        <v>56</v>
      </c>
      <c r="AG642" s="37" t="s">
        <v>56</v>
      </c>
      <c r="AI642" s="37" t="s">
        <v>56</v>
      </c>
      <c r="AJ642" s="37" t="s">
        <v>56</v>
      </c>
      <c r="AK642" s="37" t="s">
        <v>56</v>
      </c>
      <c r="AL642" s="37" t="s">
        <v>56</v>
      </c>
      <c r="AM642" s="37" t="s">
        <v>56</v>
      </c>
      <c r="AN642" s="37" t="s">
        <v>56</v>
      </c>
      <c r="AO642" s="37" t="s">
        <v>56</v>
      </c>
      <c r="AP642" s="37" t="s">
        <v>259</v>
      </c>
      <c r="AQ642" s="37" t="s">
        <v>3716</v>
      </c>
      <c r="AR642" s="37" t="s">
        <v>72</v>
      </c>
      <c r="AS642" s="37" t="s">
        <v>3717</v>
      </c>
      <c r="AT642" s="37" t="s">
        <v>1623</v>
      </c>
      <c r="AU642" s="37" t="s">
        <v>262</v>
      </c>
      <c r="AV642" s="37" t="s">
        <v>4432</v>
      </c>
      <c r="AW642" s="37">
        <v>5.9958220326335496</v>
      </c>
      <c r="AX642" s="37">
        <v>6.99325325918735</v>
      </c>
      <c r="AY642" s="37">
        <v>7.0653164069103003</v>
      </c>
      <c r="AZ642" s="37">
        <v>6.7876376276969204</v>
      </c>
      <c r="BA642" s="37">
        <v>6.8376737106548999</v>
      </c>
      <c r="BB642" s="37">
        <v>6.7826124215539396</v>
      </c>
      <c r="BC642" s="37">
        <v>7.20818599899905</v>
      </c>
      <c r="BD642" s="37">
        <v>6.6247358563318102</v>
      </c>
      <c r="BE642" s="37">
        <v>6.9546019082647703</v>
      </c>
      <c r="BF642" s="37">
        <v>6.7120770823967302</v>
      </c>
      <c r="BG642" s="37">
        <v>7.3832865508434002</v>
      </c>
      <c r="BH642" s="37">
        <v>6.7331491769739804</v>
      </c>
      <c r="BI642" s="37">
        <v>6.29139127509894</v>
      </c>
      <c r="BJ642" s="37">
        <v>7.3974011667459596</v>
      </c>
      <c r="BK642" s="37">
        <v>6.7142501876947698</v>
      </c>
      <c r="BL642" s="37">
        <v>6.8079306510897597</v>
      </c>
      <c r="BM642" s="37">
        <v>6.9637973156322204</v>
      </c>
      <c r="BN642" s="37">
        <v>6.6688750146382496</v>
      </c>
      <c r="BO642" s="37">
        <v>6.68169348238842</v>
      </c>
    </row>
    <row r="643" spans="1:67" x14ac:dyDescent="0.25">
      <c r="A643" s="39">
        <v>642</v>
      </c>
      <c r="B643" s="37" t="s">
        <v>13864</v>
      </c>
      <c r="C643" s="37" t="s">
        <v>108</v>
      </c>
      <c r="D643" s="37" t="s">
        <v>9022</v>
      </c>
      <c r="E643" s="39" t="s">
        <v>56</v>
      </c>
      <c r="F643" s="39">
        <v>-0.34460271413162241</v>
      </c>
      <c r="G643" s="39">
        <v>3.048615693526335E-2</v>
      </c>
      <c r="H643" s="37" t="s">
        <v>699</v>
      </c>
      <c r="I643" s="37" t="s">
        <v>44</v>
      </c>
      <c r="J643" s="37" t="s">
        <v>101</v>
      </c>
      <c r="K643" s="37" t="s">
        <v>102</v>
      </c>
      <c r="L643" s="37" t="s">
        <v>103</v>
      </c>
      <c r="M643" s="37" t="s">
        <v>104</v>
      </c>
      <c r="N643" s="37" t="s">
        <v>105</v>
      </c>
      <c r="O643" s="37" t="s">
        <v>699</v>
      </c>
      <c r="P643" s="89">
        <v>6</v>
      </c>
      <c r="Q643" s="37" t="s">
        <v>13865</v>
      </c>
      <c r="R643" s="37" t="s">
        <v>13865</v>
      </c>
      <c r="S643" s="37" t="s">
        <v>13866</v>
      </c>
      <c r="T643" s="37" t="s">
        <v>124</v>
      </c>
      <c r="U643" s="37" t="s">
        <v>124</v>
      </c>
      <c r="V643" s="37">
        <v>1</v>
      </c>
      <c r="W643" s="37">
        <v>25</v>
      </c>
      <c r="X643" s="37">
        <v>10.35</v>
      </c>
      <c r="Y643" s="37" t="s">
        <v>9023</v>
      </c>
      <c r="Z643" s="37" t="s">
        <v>9024</v>
      </c>
      <c r="AA643" s="37" t="s">
        <v>9025</v>
      </c>
      <c r="AB643" s="37" t="s">
        <v>56</v>
      </c>
      <c r="AF643" s="37" t="s">
        <v>4899</v>
      </c>
      <c r="AG643" s="37" t="s">
        <v>56</v>
      </c>
      <c r="AI643" s="37" t="s">
        <v>56</v>
      </c>
      <c r="AJ643" s="37" t="s">
        <v>56</v>
      </c>
      <c r="AK643" s="37" t="s">
        <v>56</v>
      </c>
      <c r="AL643" s="37" t="s">
        <v>216</v>
      </c>
      <c r="AM643" s="37" t="s">
        <v>56</v>
      </c>
      <c r="AN643" s="37" t="s">
        <v>56</v>
      </c>
      <c r="AO643" s="37" t="s">
        <v>56</v>
      </c>
      <c r="AP643" s="37" t="s">
        <v>9026</v>
      </c>
      <c r="AT643" s="37" t="s">
        <v>9027</v>
      </c>
      <c r="AU643" s="37" t="s">
        <v>148</v>
      </c>
      <c r="AV643" s="37" t="s">
        <v>13867</v>
      </c>
      <c r="AW643" s="37">
        <v>6.4456043589346699</v>
      </c>
      <c r="AX643" s="37">
        <v>7.0379063870930896</v>
      </c>
      <c r="AY643" s="37">
        <v>7.8159959106552401</v>
      </c>
      <c r="AZ643" s="37">
        <v>7.3313665720354404</v>
      </c>
      <c r="BA643" s="37">
        <v>6.8444523848380801</v>
      </c>
      <c r="BB643" s="37">
        <v>6.8245424135160704</v>
      </c>
      <c r="BC643" s="37">
        <v>6.7654860829513703</v>
      </c>
      <c r="BD643" s="37">
        <v>6.7429921442385101</v>
      </c>
      <c r="BE643" s="37">
        <v>7.3137723609386596</v>
      </c>
      <c r="BF643" s="37">
        <v>6.9474631803669</v>
      </c>
      <c r="BG643" s="37">
        <v>6.5629825473041103</v>
      </c>
      <c r="BH643" s="37">
        <v>6.29991046278246</v>
      </c>
      <c r="BI643" s="37">
        <v>6.7212788352907102</v>
      </c>
      <c r="BJ643" s="37">
        <v>6.8254002151271802</v>
      </c>
      <c r="BK643" s="37">
        <v>6.5312490633526696</v>
      </c>
      <c r="BL643" s="37">
        <v>6.6231614919962798</v>
      </c>
      <c r="BM643" s="37">
        <v>6.6543499361641603</v>
      </c>
      <c r="BN643" s="37">
        <v>6.7955081716117496</v>
      </c>
      <c r="BO643" s="37">
        <v>7.5162179783913103</v>
      </c>
    </row>
    <row r="644" spans="1:67" x14ac:dyDescent="0.25">
      <c r="A644" s="39">
        <v>643</v>
      </c>
      <c r="B644" s="37" t="s">
        <v>13868</v>
      </c>
      <c r="C644" s="37" t="s">
        <v>108</v>
      </c>
      <c r="D644" s="37" t="s">
        <v>13872</v>
      </c>
      <c r="E644" s="39" t="s">
        <v>56</v>
      </c>
      <c r="F644" s="39">
        <v>-0.34460372102629039</v>
      </c>
      <c r="G644" s="39">
        <v>2.4744672046398939E-2</v>
      </c>
      <c r="H644" s="37" t="s">
        <v>104</v>
      </c>
      <c r="I644" s="37" t="s">
        <v>44</v>
      </c>
      <c r="J644" s="37" t="s">
        <v>101</v>
      </c>
      <c r="K644" s="37" t="s">
        <v>102</v>
      </c>
      <c r="L644" s="37" t="s">
        <v>103</v>
      </c>
      <c r="M644" s="37" t="s">
        <v>104</v>
      </c>
      <c r="P644" s="89">
        <v>4</v>
      </c>
      <c r="Q644" s="37" t="s">
        <v>13871</v>
      </c>
      <c r="R644" s="37" t="s">
        <v>13869</v>
      </c>
      <c r="S644" s="37" t="s">
        <v>13870</v>
      </c>
      <c r="T644" s="37" t="s">
        <v>1966</v>
      </c>
      <c r="U644" s="37" t="s">
        <v>1966</v>
      </c>
      <c r="V644" s="37">
        <v>2</v>
      </c>
      <c r="W644" s="37">
        <v>5</v>
      </c>
      <c r="X644" s="37">
        <v>1.89</v>
      </c>
      <c r="Y644" s="37" t="s">
        <v>56</v>
      </c>
      <c r="AB644" s="37" t="s">
        <v>13873</v>
      </c>
      <c r="AC644" s="37" t="s">
        <v>13874</v>
      </c>
      <c r="AD644" s="37" t="s">
        <v>13875</v>
      </c>
      <c r="AE644" s="37" t="s">
        <v>13876</v>
      </c>
      <c r="AF644" s="37" t="s">
        <v>13877</v>
      </c>
      <c r="AG644" s="37" t="s">
        <v>13878</v>
      </c>
      <c r="AH644" s="37" t="s">
        <v>13879</v>
      </c>
      <c r="AI644" s="37" t="s">
        <v>56</v>
      </c>
      <c r="AJ644" s="37" t="s">
        <v>13880</v>
      </c>
      <c r="AK644" s="37" t="s">
        <v>13881</v>
      </c>
      <c r="AL644" s="37" t="s">
        <v>13882</v>
      </c>
      <c r="AM644" s="37" t="s">
        <v>56</v>
      </c>
      <c r="AN644" s="37" t="s">
        <v>56</v>
      </c>
      <c r="AO644" s="37" t="s">
        <v>56</v>
      </c>
      <c r="AP644" s="37" t="s">
        <v>13883</v>
      </c>
      <c r="AQ644" s="37" t="s">
        <v>13884</v>
      </c>
      <c r="AR644" s="37" t="s">
        <v>354</v>
      </c>
      <c r="AS644" s="37" t="s">
        <v>13872</v>
      </c>
      <c r="AT644" s="37" t="s">
        <v>13885</v>
      </c>
      <c r="AU644" s="37" t="s">
        <v>354</v>
      </c>
      <c r="AV644" s="37" t="s">
        <v>13886</v>
      </c>
      <c r="AW644" s="37">
        <v>6.1742709404503398</v>
      </c>
      <c r="AX644" s="37">
        <v>6.14599648657099</v>
      </c>
      <c r="AY644" s="37">
        <v>6.25636314384922</v>
      </c>
      <c r="AZ644" s="37">
        <v>6.4887278420448604</v>
      </c>
      <c r="BA644" s="37">
        <v>6.1461424602196901</v>
      </c>
      <c r="BB644" s="37">
        <v>6.4368383796215003</v>
      </c>
      <c r="BC644" s="37">
        <v>7.0462032343954002</v>
      </c>
      <c r="BD644" s="37">
        <v>5.8321773172708298</v>
      </c>
      <c r="BE644" s="37">
        <v>6.2771703437456603</v>
      </c>
      <c r="BF644" s="37">
        <v>6.1920196404817496</v>
      </c>
      <c r="BG644" s="37">
        <v>6.6234768217736804</v>
      </c>
      <c r="BH644" s="37">
        <v>5.8087347821323698</v>
      </c>
      <c r="BI644" s="37">
        <v>6.4565711356847002</v>
      </c>
      <c r="BJ644" s="37">
        <v>6.5159666509994896</v>
      </c>
      <c r="BK644" s="37">
        <v>6.1291260389016298</v>
      </c>
      <c r="BL644" s="37">
        <v>6.0771865176642104</v>
      </c>
      <c r="BM644" s="37">
        <v>6.1996814176975601</v>
      </c>
      <c r="BN644" s="37">
        <v>6.9291889953439298</v>
      </c>
      <c r="BO644" s="37">
        <v>6.3747667163248503</v>
      </c>
    </row>
    <row r="645" spans="1:67" x14ac:dyDescent="0.25">
      <c r="A645" s="39">
        <v>644</v>
      </c>
      <c r="B645" s="37" t="s">
        <v>13887</v>
      </c>
      <c r="C645" s="37" t="s">
        <v>13890</v>
      </c>
      <c r="D645" s="37" t="s">
        <v>13891</v>
      </c>
      <c r="E645" s="39" t="s">
        <v>8949</v>
      </c>
      <c r="F645" s="39">
        <v>-0.34496666123237141</v>
      </c>
      <c r="G645" s="39">
        <v>4.5455294849058463E-2</v>
      </c>
      <c r="H645" s="37" t="s">
        <v>10916</v>
      </c>
      <c r="I645" s="37" t="s">
        <v>44</v>
      </c>
      <c r="J645" s="37" t="s">
        <v>139</v>
      </c>
      <c r="K645" s="37" t="s">
        <v>1671</v>
      </c>
      <c r="L645" s="37" t="s">
        <v>1672</v>
      </c>
      <c r="M645" s="37" t="s">
        <v>1673</v>
      </c>
      <c r="N645" s="37" t="s">
        <v>1674</v>
      </c>
      <c r="O645" s="37" t="s">
        <v>10916</v>
      </c>
      <c r="P645" s="89">
        <v>6</v>
      </c>
      <c r="Q645" s="37" t="s">
        <v>13888</v>
      </c>
      <c r="R645" s="37" t="s">
        <v>13888</v>
      </c>
      <c r="S645" s="37" t="s">
        <v>13889</v>
      </c>
      <c r="T645" s="37" t="s">
        <v>4373</v>
      </c>
      <c r="U645" s="37" t="s">
        <v>528</v>
      </c>
      <c r="V645" s="37">
        <v>1</v>
      </c>
      <c r="W645" s="37">
        <v>37</v>
      </c>
      <c r="X645" s="37">
        <v>9.15</v>
      </c>
      <c r="Y645" s="37" t="s">
        <v>56</v>
      </c>
      <c r="AB645" s="37" t="s">
        <v>8950</v>
      </c>
      <c r="AC645" s="37" t="s">
        <v>8951</v>
      </c>
      <c r="AD645" s="37" t="s">
        <v>8952</v>
      </c>
      <c r="AE645" s="37" t="s">
        <v>8953</v>
      </c>
      <c r="AF645" s="37" t="s">
        <v>8954</v>
      </c>
      <c r="AG645" s="37" t="s">
        <v>8955</v>
      </c>
      <c r="AH645" s="37" t="s">
        <v>8956</v>
      </c>
      <c r="AI645" s="37" t="s">
        <v>56</v>
      </c>
      <c r="AJ645" s="37" t="s">
        <v>8957</v>
      </c>
      <c r="AK645" s="37" t="s">
        <v>8958</v>
      </c>
      <c r="AL645" s="37" t="s">
        <v>326</v>
      </c>
      <c r="AM645" s="37" t="s">
        <v>56</v>
      </c>
      <c r="AN645" s="37" t="s">
        <v>56</v>
      </c>
      <c r="AO645" s="37" t="s">
        <v>56</v>
      </c>
      <c r="AP645" s="37" t="s">
        <v>8959</v>
      </c>
      <c r="AQ645" s="37" t="s">
        <v>8960</v>
      </c>
      <c r="AR645" s="37" t="s">
        <v>5</v>
      </c>
      <c r="AS645" s="37" t="s">
        <v>8961</v>
      </c>
      <c r="AT645" s="37" t="s">
        <v>13892</v>
      </c>
      <c r="AU645" s="37" t="s">
        <v>5</v>
      </c>
      <c r="AV645" s="37" t="s">
        <v>13893</v>
      </c>
      <c r="AW645" s="37">
        <v>6.42505319804118</v>
      </c>
      <c r="AX645" s="37">
        <v>6.7774522702853197</v>
      </c>
      <c r="AY645" s="37">
        <v>6.7907847024197796</v>
      </c>
      <c r="AZ645" s="37">
        <v>6.8885445860090497</v>
      </c>
      <c r="BA645" s="37">
        <v>6.6238590458919804</v>
      </c>
      <c r="BB645" s="37">
        <v>6.62129065863218</v>
      </c>
      <c r="BC645" s="37">
        <v>6.21611336135601</v>
      </c>
      <c r="BD645" s="37">
        <v>6.5359395108563598</v>
      </c>
      <c r="BE645" s="37">
        <v>6.8003699850556902</v>
      </c>
      <c r="BF645" s="37">
        <v>6.1558068246761897</v>
      </c>
      <c r="BG645" s="37">
        <v>7.9373254559309103</v>
      </c>
      <c r="BH645" s="37">
        <v>6.4782202205525801</v>
      </c>
      <c r="BI645" s="37">
        <v>6.1172384736875101</v>
      </c>
      <c r="BJ645" s="37">
        <v>6.5929703132386397</v>
      </c>
      <c r="BK645" s="37">
        <v>6.2287085162952103</v>
      </c>
      <c r="BL645" s="37">
        <v>6.6642000300371702</v>
      </c>
      <c r="BM645" s="37">
        <v>6.1957076352083904</v>
      </c>
      <c r="BN645" s="37">
        <v>6.5365396311531399</v>
      </c>
      <c r="BO645" s="37">
        <v>6.54139213254473</v>
      </c>
    </row>
    <row r="646" spans="1:67" x14ac:dyDescent="0.25">
      <c r="A646" s="39">
        <v>645</v>
      </c>
      <c r="B646" s="37" t="s">
        <v>13894</v>
      </c>
      <c r="C646" s="37" t="s">
        <v>108</v>
      </c>
      <c r="D646" s="37" t="s">
        <v>13900</v>
      </c>
      <c r="E646" s="39" t="s">
        <v>56</v>
      </c>
      <c r="F646" s="39">
        <v>-0.34503179320083183</v>
      </c>
      <c r="G646" s="39">
        <v>1.996445330521604E-2</v>
      </c>
      <c r="H646" s="37" t="s">
        <v>103</v>
      </c>
      <c r="I646" s="37" t="s">
        <v>44</v>
      </c>
      <c r="J646" s="37" t="s">
        <v>101</v>
      </c>
      <c r="K646" s="37" t="s">
        <v>102</v>
      </c>
      <c r="L646" s="37" t="s">
        <v>103</v>
      </c>
      <c r="P646" s="89">
        <v>3</v>
      </c>
      <c r="Q646" s="37" t="s">
        <v>13897</v>
      </c>
      <c r="R646" s="37" t="s">
        <v>13895</v>
      </c>
      <c r="S646" s="37" t="s">
        <v>13896</v>
      </c>
      <c r="T646" s="37" t="s">
        <v>13898</v>
      </c>
      <c r="U646" s="37" t="s">
        <v>13899</v>
      </c>
      <c r="V646" s="37">
        <v>3</v>
      </c>
      <c r="W646" s="37">
        <v>4</v>
      </c>
      <c r="X646" s="37">
        <v>3.51</v>
      </c>
      <c r="Y646" s="37" t="s">
        <v>56</v>
      </c>
      <c r="AB646" s="37" t="s">
        <v>56</v>
      </c>
      <c r="AF646" s="37" t="s">
        <v>56</v>
      </c>
      <c r="AG646" s="37" t="s">
        <v>56</v>
      </c>
      <c r="AI646" s="37" t="s">
        <v>56</v>
      </c>
      <c r="AJ646" s="37" t="s">
        <v>56</v>
      </c>
      <c r="AK646" s="37" t="s">
        <v>56</v>
      </c>
      <c r="AL646" s="37" t="s">
        <v>56</v>
      </c>
      <c r="AM646" s="37" t="s">
        <v>56</v>
      </c>
      <c r="AN646" s="37" t="s">
        <v>56</v>
      </c>
      <c r="AO646" s="37" t="s">
        <v>56</v>
      </c>
      <c r="AP646" s="37" t="s">
        <v>13901</v>
      </c>
      <c r="AQ646" s="37" t="s">
        <v>13902</v>
      </c>
      <c r="AR646" s="37" t="s">
        <v>5401</v>
      </c>
      <c r="AS646" s="37" t="s">
        <v>13903</v>
      </c>
      <c r="AT646" s="37" t="s">
        <v>13904</v>
      </c>
      <c r="AU646" s="37" t="s">
        <v>148</v>
      </c>
      <c r="AV646" s="37" t="s">
        <v>13905</v>
      </c>
      <c r="AW646" s="37">
        <v>6.1755433430462796</v>
      </c>
      <c r="AX646" s="37">
        <v>6.2645727883247098</v>
      </c>
      <c r="AY646" s="37">
        <v>6.3533874117347802</v>
      </c>
      <c r="AZ646" s="37">
        <v>6.1149947416275801</v>
      </c>
      <c r="BA646" s="37">
        <v>6.6422667178758799</v>
      </c>
      <c r="BB646" s="37">
        <v>6.2670193464735098</v>
      </c>
      <c r="BC646" s="37">
        <v>6.4725225692227699</v>
      </c>
      <c r="BD646" s="37">
        <v>5.7257491496448001</v>
      </c>
      <c r="BE646" s="37">
        <v>6.1325993696700403</v>
      </c>
      <c r="BF646" s="37">
        <v>5.8674120926284798</v>
      </c>
      <c r="BG646" s="37">
        <v>5.9650068600176596</v>
      </c>
      <c r="BH646" s="37">
        <v>6.4910465058466702</v>
      </c>
      <c r="BI646" s="37">
        <v>5.9314380371157602</v>
      </c>
      <c r="BJ646" s="37">
        <v>6.8986895921112499</v>
      </c>
      <c r="BK646" s="37">
        <v>5.80593527512164</v>
      </c>
      <c r="BL646" s="37">
        <v>6.1003002250801499</v>
      </c>
      <c r="BM646" s="37">
        <v>5.6637960640845399</v>
      </c>
      <c r="BN646" s="37">
        <v>6.2489281544189801</v>
      </c>
      <c r="BO646" s="37">
        <v>6.2896727713145504</v>
      </c>
    </row>
    <row r="647" spans="1:67" x14ac:dyDescent="0.25">
      <c r="A647" s="39">
        <v>646</v>
      </c>
      <c r="B647" s="37" t="s">
        <v>13906</v>
      </c>
      <c r="C647" s="37" t="s">
        <v>13912</v>
      </c>
      <c r="D647" s="37" t="s">
        <v>13913</v>
      </c>
      <c r="E647" s="39" t="s">
        <v>13914</v>
      </c>
      <c r="F647" s="39">
        <v>-0.34528452944729349</v>
      </c>
      <c r="G647" s="39">
        <v>3.7487715150598061E-3</v>
      </c>
      <c r="H647" s="37" t="s">
        <v>105</v>
      </c>
      <c r="I647" s="37" t="s">
        <v>44</v>
      </c>
      <c r="J647" s="37" t="s">
        <v>101</v>
      </c>
      <c r="K647" s="37" t="s">
        <v>102</v>
      </c>
      <c r="L647" s="37" t="s">
        <v>103</v>
      </c>
      <c r="M647" s="37" t="s">
        <v>104</v>
      </c>
      <c r="N647" s="37" t="s">
        <v>105</v>
      </c>
      <c r="P647" s="89">
        <v>5</v>
      </c>
      <c r="Q647" s="37" t="s">
        <v>13909</v>
      </c>
      <c r="R647" s="37" t="s">
        <v>13907</v>
      </c>
      <c r="S647" s="37" t="s">
        <v>13908</v>
      </c>
      <c r="T647" s="37" t="s">
        <v>13910</v>
      </c>
      <c r="U647" s="37" t="s">
        <v>13911</v>
      </c>
      <c r="V647" s="37">
        <v>3</v>
      </c>
      <c r="W647" s="37">
        <v>19</v>
      </c>
      <c r="X647" s="37">
        <v>8.0500000000000007</v>
      </c>
      <c r="Y647" s="37" t="s">
        <v>13915</v>
      </c>
      <c r="Z647" s="37" t="s">
        <v>13916</v>
      </c>
      <c r="AA647" s="37" t="s">
        <v>13917</v>
      </c>
      <c r="AB647" s="37" t="s">
        <v>13918</v>
      </c>
      <c r="AC647" s="37" t="s">
        <v>13919</v>
      </c>
      <c r="AD647" s="37" t="s">
        <v>13920</v>
      </c>
      <c r="AE647" s="37" t="s">
        <v>13921</v>
      </c>
      <c r="AF647" s="37" t="s">
        <v>13922</v>
      </c>
      <c r="AG647" s="37" t="s">
        <v>7254</v>
      </c>
      <c r="AH647" s="37" t="s">
        <v>7255</v>
      </c>
      <c r="AI647" s="37" t="s">
        <v>13923</v>
      </c>
      <c r="AJ647" s="37" t="s">
        <v>13924</v>
      </c>
      <c r="AK647" s="37" t="s">
        <v>13925</v>
      </c>
      <c r="AL647" s="37" t="s">
        <v>67</v>
      </c>
      <c r="AM647" s="37" t="s">
        <v>56</v>
      </c>
      <c r="AN647" s="37" t="s">
        <v>56</v>
      </c>
      <c r="AO647" s="37" t="s">
        <v>56</v>
      </c>
      <c r="AP647" s="37" t="s">
        <v>13926</v>
      </c>
      <c r="AQ647" s="37" t="s">
        <v>13927</v>
      </c>
      <c r="AR647" s="37" t="s">
        <v>5</v>
      </c>
      <c r="AS647" s="37" t="s">
        <v>13928</v>
      </c>
      <c r="AT647" s="37" t="s">
        <v>13929</v>
      </c>
      <c r="AU647" s="37" t="s">
        <v>5</v>
      </c>
      <c r="AV647" s="37" t="s">
        <v>13930</v>
      </c>
      <c r="AW647" s="37">
        <v>6.4987654285340604</v>
      </c>
      <c r="AX647" s="37">
        <v>6.6789916568315197</v>
      </c>
      <c r="AY647" s="37">
        <v>6.6876315924028802</v>
      </c>
      <c r="AZ647" s="37">
        <v>6.7741957610222103</v>
      </c>
      <c r="BA647" s="37">
        <v>6.1103576879450996</v>
      </c>
      <c r="BB647" s="37">
        <v>6.4025968206156296</v>
      </c>
      <c r="BC647" s="37">
        <v>7.21313245856651</v>
      </c>
      <c r="BD647" s="37">
        <v>6.65166085803848</v>
      </c>
      <c r="BE647" s="37">
        <v>6.5266817954623102</v>
      </c>
      <c r="BF647" s="37">
        <v>6.0791436055614199</v>
      </c>
      <c r="BG647" s="37">
        <v>6.6622856102367001</v>
      </c>
      <c r="BH647" s="37">
        <v>6.4632733417112096</v>
      </c>
      <c r="BI647" s="37">
        <v>6.3386777680366597</v>
      </c>
      <c r="BJ647" s="37">
        <v>6.8618270876309699</v>
      </c>
      <c r="BK647" s="37">
        <v>6.4574657128779496</v>
      </c>
      <c r="BL647" s="37">
        <v>6.5260678878152802</v>
      </c>
      <c r="BM647" s="37">
        <v>6.5674441000716799</v>
      </c>
      <c r="BN647" s="37">
        <v>7.2456138515755697</v>
      </c>
      <c r="BO647" s="37">
        <v>6.9341246456663903</v>
      </c>
    </row>
    <row r="648" spans="1:67" x14ac:dyDescent="0.25">
      <c r="A648" s="39">
        <v>647</v>
      </c>
      <c r="B648" s="37" t="s">
        <v>13931</v>
      </c>
      <c r="C648" s="37" t="s">
        <v>108</v>
      </c>
      <c r="D648" s="37" t="s">
        <v>56</v>
      </c>
      <c r="E648" s="39" t="s">
        <v>56</v>
      </c>
      <c r="F648" s="39">
        <v>-0.34539074489534188</v>
      </c>
      <c r="G648" s="39">
        <v>2.4744672046398939E-2</v>
      </c>
      <c r="H648" s="37" t="s">
        <v>2122</v>
      </c>
      <c r="I648" s="37" t="s">
        <v>44</v>
      </c>
      <c r="J648" s="37" t="s">
        <v>101</v>
      </c>
      <c r="K648" s="37" t="s">
        <v>102</v>
      </c>
      <c r="L648" s="37" t="s">
        <v>103</v>
      </c>
      <c r="M648" s="37" t="s">
        <v>170</v>
      </c>
      <c r="N648" s="37" t="s">
        <v>937</v>
      </c>
      <c r="O648" s="37" t="s">
        <v>2122</v>
      </c>
      <c r="P648" s="89">
        <v>6</v>
      </c>
      <c r="Q648" s="37" t="s">
        <v>13932</v>
      </c>
      <c r="R648" s="37" t="s">
        <v>13932</v>
      </c>
      <c r="S648" s="37" t="s">
        <v>13933</v>
      </c>
      <c r="T648" s="37" t="s">
        <v>159</v>
      </c>
      <c r="U648" s="37" t="s">
        <v>159</v>
      </c>
      <c r="V648" s="37">
        <v>1</v>
      </c>
      <c r="W648" s="37">
        <v>10</v>
      </c>
      <c r="X648" s="37">
        <v>8.3800000000000008</v>
      </c>
      <c r="Y648" s="37" t="s">
        <v>56</v>
      </c>
      <c r="AB648" s="37" t="s">
        <v>56</v>
      </c>
      <c r="AF648" s="37" t="s">
        <v>56</v>
      </c>
      <c r="AG648" s="37" t="s">
        <v>56</v>
      </c>
      <c r="AI648" s="37" t="s">
        <v>56</v>
      </c>
      <c r="AJ648" s="37" t="s">
        <v>56</v>
      </c>
      <c r="AK648" s="37" t="s">
        <v>56</v>
      </c>
      <c r="AL648" s="37" t="s">
        <v>56</v>
      </c>
      <c r="AM648" s="37" t="s">
        <v>56</v>
      </c>
      <c r="AN648" s="37" t="s">
        <v>56</v>
      </c>
      <c r="AO648" s="37" t="s">
        <v>56</v>
      </c>
      <c r="AP648" s="37" t="s">
        <v>56</v>
      </c>
      <c r="AT648" s="37" t="s">
        <v>13934</v>
      </c>
      <c r="AU648" s="37" t="s">
        <v>148</v>
      </c>
      <c r="AV648" s="37" t="s">
        <v>13935</v>
      </c>
      <c r="AW648" s="37">
        <v>6.4971026398559202</v>
      </c>
      <c r="AX648" s="37">
        <v>7.2429052831843999</v>
      </c>
      <c r="AY648" s="37">
        <v>6.5510595674574796</v>
      </c>
      <c r="AZ648" s="37">
        <v>7.0027922473499897</v>
      </c>
      <c r="BA648" s="37">
        <v>6.90388461563911</v>
      </c>
      <c r="BB648" s="37">
        <v>6.7816513468714099</v>
      </c>
      <c r="BC648" s="37">
        <v>7.3309411208459299</v>
      </c>
      <c r="BD648" s="37">
        <v>6.9075484536422298</v>
      </c>
      <c r="BE648" s="37">
        <v>6.4987103342656001</v>
      </c>
      <c r="BF648" s="37">
        <v>7.1990966837648003</v>
      </c>
      <c r="BG648" s="37">
        <v>7.3456383636776303</v>
      </c>
      <c r="BH648" s="37">
        <v>6.5115392634685998</v>
      </c>
      <c r="BI648" s="37">
        <v>7.6308091239665599</v>
      </c>
      <c r="BJ648" s="37">
        <v>6.9443025506480298</v>
      </c>
      <c r="BK648" s="37">
        <v>6.63115356742132</v>
      </c>
      <c r="BL648" s="37">
        <v>6.4457911120342102</v>
      </c>
      <c r="BM648" s="37">
        <v>6.5368046833706597</v>
      </c>
      <c r="BN648" s="37">
        <v>7.7014427814097903</v>
      </c>
      <c r="BO648" s="37">
        <v>6.9617366616409004</v>
      </c>
    </row>
    <row r="649" spans="1:67" x14ac:dyDescent="0.25">
      <c r="A649" s="39">
        <v>648</v>
      </c>
      <c r="B649" s="37" t="s">
        <v>13936</v>
      </c>
      <c r="C649" s="37" t="s">
        <v>108</v>
      </c>
      <c r="D649" s="37" t="s">
        <v>13939</v>
      </c>
      <c r="E649" s="39" t="s">
        <v>56</v>
      </c>
      <c r="F649" s="39">
        <v>-0.34639425225343329</v>
      </c>
      <c r="G649" s="39">
        <v>4.5455294849058463E-2</v>
      </c>
      <c r="H649" s="37" t="s">
        <v>44</v>
      </c>
      <c r="I649" s="37" t="s">
        <v>44</v>
      </c>
      <c r="P649" s="89">
        <v>0</v>
      </c>
      <c r="Q649" s="37" t="s">
        <v>13937</v>
      </c>
      <c r="R649" s="37" t="s">
        <v>13937</v>
      </c>
      <c r="S649" s="37" t="s">
        <v>13938</v>
      </c>
      <c r="T649" s="37" t="s">
        <v>388</v>
      </c>
      <c r="U649" s="37" t="s">
        <v>107</v>
      </c>
      <c r="V649" s="37">
        <v>1</v>
      </c>
      <c r="W649" s="37">
        <v>7</v>
      </c>
      <c r="X649" s="37">
        <v>4.5</v>
      </c>
      <c r="Y649" s="37" t="s">
        <v>56</v>
      </c>
      <c r="AB649" s="37" t="s">
        <v>56</v>
      </c>
      <c r="AF649" s="37" t="s">
        <v>56</v>
      </c>
      <c r="AG649" s="37" t="s">
        <v>56</v>
      </c>
      <c r="AI649" s="37" t="s">
        <v>56</v>
      </c>
      <c r="AJ649" s="37" t="s">
        <v>56</v>
      </c>
      <c r="AK649" s="37" t="s">
        <v>56</v>
      </c>
      <c r="AL649" s="37" t="s">
        <v>56</v>
      </c>
      <c r="AM649" s="37" t="s">
        <v>56</v>
      </c>
      <c r="AN649" s="37" t="s">
        <v>56</v>
      </c>
      <c r="AO649" s="37" t="s">
        <v>56</v>
      </c>
      <c r="AP649" s="37" t="s">
        <v>13940</v>
      </c>
      <c r="AQ649" s="37" t="s">
        <v>13941</v>
      </c>
      <c r="AR649" s="37" t="s">
        <v>378</v>
      </c>
      <c r="AS649" s="37" t="s">
        <v>13942</v>
      </c>
      <c r="AT649" s="37" t="s">
        <v>13943</v>
      </c>
      <c r="AU649" s="37" t="s">
        <v>378</v>
      </c>
      <c r="AV649" s="37" t="s">
        <v>13944</v>
      </c>
      <c r="AW649" s="37">
        <v>6.07185955590937</v>
      </c>
      <c r="AX649" s="37">
        <v>5.9719346783093901</v>
      </c>
      <c r="AY649" s="37">
        <v>6.2848277384518196</v>
      </c>
      <c r="AZ649" s="37">
        <v>5.84039845445146</v>
      </c>
      <c r="BA649" s="37">
        <v>6.1823179098407</v>
      </c>
      <c r="BB649" s="37">
        <v>6.1983895377037896</v>
      </c>
      <c r="BC649" s="37">
        <v>6.7219384124875896</v>
      </c>
      <c r="BD649" s="37">
        <v>5.9856222442168496</v>
      </c>
      <c r="BE649" s="37">
        <v>5.4034954318129804</v>
      </c>
      <c r="BF649" s="37">
        <v>5.5618059438072196</v>
      </c>
      <c r="BG649" s="37">
        <v>6.17910664104605</v>
      </c>
      <c r="BH649" s="37">
        <v>6.2482310675140003</v>
      </c>
      <c r="BI649" s="37">
        <v>6.0251046324003603</v>
      </c>
      <c r="BJ649" s="37">
        <v>6.0083131019246698</v>
      </c>
      <c r="BK649" s="37">
        <v>5.8339183239177101</v>
      </c>
      <c r="BL649" s="37">
        <v>5.4160077404492899</v>
      </c>
      <c r="BM649" s="37">
        <v>5.8310221053063502</v>
      </c>
      <c r="BN649" s="37">
        <v>6.1965495012118996</v>
      </c>
      <c r="BO649" s="37">
        <v>6.4500727572914496</v>
      </c>
    </row>
    <row r="650" spans="1:67" x14ac:dyDescent="0.25">
      <c r="A650" s="39">
        <v>649</v>
      </c>
      <c r="B650" s="37" t="s">
        <v>13945</v>
      </c>
      <c r="C650" s="37" t="s">
        <v>13948</v>
      </c>
      <c r="D650" s="37" t="s">
        <v>13949</v>
      </c>
      <c r="E650" s="39" t="s">
        <v>56</v>
      </c>
      <c r="F650" s="39">
        <v>-0.34648085727312772</v>
      </c>
      <c r="G650" s="39">
        <v>3.7336415920662863E-2</v>
      </c>
      <c r="H650" s="37" t="s">
        <v>507</v>
      </c>
      <c r="I650" s="37" t="s">
        <v>44</v>
      </c>
      <c r="J650" s="37" t="s">
        <v>507</v>
      </c>
      <c r="P650" s="89">
        <v>1</v>
      </c>
      <c r="Q650" s="37" t="s">
        <v>13946</v>
      </c>
      <c r="R650" s="37" t="s">
        <v>13946</v>
      </c>
      <c r="S650" s="37" t="s">
        <v>13947</v>
      </c>
      <c r="T650" s="37" t="s">
        <v>2604</v>
      </c>
      <c r="U650" s="37" t="s">
        <v>387</v>
      </c>
      <c r="V650" s="37">
        <v>1</v>
      </c>
      <c r="W650" s="37">
        <v>16</v>
      </c>
      <c r="X650" s="37">
        <v>7.61</v>
      </c>
      <c r="Y650" s="37" t="s">
        <v>56</v>
      </c>
      <c r="AB650" s="37" t="s">
        <v>56</v>
      </c>
      <c r="AF650" s="37" t="s">
        <v>56</v>
      </c>
      <c r="AG650" s="37" t="s">
        <v>56</v>
      </c>
      <c r="AI650" s="37" t="s">
        <v>56</v>
      </c>
      <c r="AJ650" s="37" t="s">
        <v>56</v>
      </c>
      <c r="AK650" s="37" t="s">
        <v>56</v>
      </c>
      <c r="AL650" s="37" t="s">
        <v>56</v>
      </c>
      <c r="AM650" s="37" t="s">
        <v>56</v>
      </c>
      <c r="AN650" s="37" t="s">
        <v>56</v>
      </c>
      <c r="AO650" s="37" t="s">
        <v>56</v>
      </c>
      <c r="AP650" s="37" t="s">
        <v>13950</v>
      </c>
      <c r="AQ650" s="37" t="s">
        <v>303</v>
      </c>
      <c r="AR650" s="37" t="s">
        <v>304</v>
      </c>
      <c r="AS650" s="37" t="s">
        <v>305</v>
      </c>
      <c r="AT650" s="37" t="s">
        <v>13951</v>
      </c>
      <c r="AU650" s="37" t="s">
        <v>304</v>
      </c>
      <c r="AV650" s="37" t="s">
        <v>13952</v>
      </c>
      <c r="AW650" s="37">
        <v>6.4387872523020997</v>
      </c>
      <c r="AX650" s="37">
        <v>6.3602621708636704</v>
      </c>
      <c r="AY650" s="37">
        <v>6.4840436012216003</v>
      </c>
      <c r="AZ650" s="37">
        <v>6.2785594965219804</v>
      </c>
      <c r="BA650" s="37">
        <v>6.5868354970926202</v>
      </c>
      <c r="BB650" s="37">
        <v>5.8043957063548497</v>
      </c>
      <c r="BC650" s="37">
        <v>6.7293592873744901</v>
      </c>
      <c r="BD650" s="37">
        <v>6.4889666221644804</v>
      </c>
      <c r="BE650" s="37">
        <v>5.6685778585241602</v>
      </c>
      <c r="BF650" s="37">
        <v>6.0484630151828096</v>
      </c>
      <c r="BG650" s="37">
        <v>6.2241576513187002</v>
      </c>
      <c r="BH650" s="37">
        <v>6.4420112073425804</v>
      </c>
      <c r="BI650" s="37">
        <v>6.3182722889066696</v>
      </c>
      <c r="BJ650" s="37">
        <v>6.7467665685323999</v>
      </c>
      <c r="BK650" s="37">
        <v>6.1652594653136399</v>
      </c>
      <c r="BL650" s="37">
        <v>6.1953255618241601</v>
      </c>
      <c r="BM650" s="37">
        <v>5.5323925284858504</v>
      </c>
      <c r="BN650" s="37">
        <v>6.4244325791624197</v>
      </c>
      <c r="BO650" s="37">
        <v>6.2761172191314403</v>
      </c>
    </row>
    <row r="651" spans="1:67" x14ac:dyDescent="0.25">
      <c r="A651" s="39">
        <v>650</v>
      </c>
      <c r="B651" s="37" t="s">
        <v>13953</v>
      </c>
      <c r="C651" s="37" t="s">
        <v>13956</v>
      </c>
      <c r="D651" s="37" t="s">
        <v>13957</v>
      </c>
      <c r="E651" s="39" t="s">
        <v>13958</v>
      </c>
      <c r="F651" s="39">
        <v>-0.34653654638376258</v>
      </c>
      <c r="G651" s="39">
        <v>1.996445330521604E-2</v>
      </c>
      <c r="H651" s="37" t="s">
        <v>374</v>
      </c>
      <c r="I651" s="37" t="s">
        <v>44</v>
      </c>
      <c r="J651" s="37" t="s">
        <v>45</v>
      </c>
      <c r="K651" s="37" t="s">
        <v>46</v>
      </c>
      <c r="L651" s="37" t="s">
        <v>47</v>
      </c>
      <c r="M651" s="37" t="s">
        <v>48</v>
      </c>
      <c r="N651" s="37" t="s">
        <v>373</v>
      </c>
      <c r="O651" s="37" t="s">
        <v>374</v>
      </c>
      <c r="P651" s="89">
        <v>6</v>
      </c>
      <c r="Q651" s="37" t="s">
        <v>13954</v>
      </c>
      <c r="R651" s="37" t="s">
        <v>13954</v>
      </c>
      <c r="S651" s="37" t="s">
        <v>13955</v>
      </c>
      <c r="T651" s="37" t="s">
        <v>362</v>
      </c>
      <c r="U651" s="37" t="s">
        <v>159</v>
      </c>
      <c r="V651" s="37">
        <v>1</v>
      </c>
      <c r="W651" s="37">
        <v>13</v>
      </c>
      <c r="X651" s="37">
        <v>6.87</v>
      </c>
      <c r="Y651" s="37" t="s">
        <v>56</v>
      </c>
      <c r="AB651" s="37" t="s">
        <v>13959</v>
      </c>
      <c r="AC651" s="37" t="s">
        <v>13960</v>
      </c>
      <c r="AD651" s="37" t="s">
        <v>13961</v>
      </c>
      <c r="AE651" s="37" t="s">
        <v>13962</v>
      </c>
      <c r="AF651" s="37" t="s">
        <v>13963</v>
      </c>
      <c r="AG651" s="37" t="s">
        <v>13964</v>
      </c>
      <c r="AH651" s="37" t="s">
        <v>13965</v>
      </c>
      <c r="AI651" s="37" t="s">
        <v>13966</v>
      </c>
      <c r="AJ651" s="37" t="s">
        <v>13967</v>
      </c>
      <c r="AK651" s="37" t="s">
        <v>13968</v>
      </c>
      <c r="AL651" s="37" t="s">
        <v>67</v>
      </c>
      <c r="AM651" s="37" t="s">
        <v>56</v>
      </c>
      <c r="AN651" s="37" t="s">
        <v>56</v>
      </c>
      <c r="AO651" s="37" t="s">
        <v>56</v>
      </c>
      <c r="AP651" s="37" t="s">
        <v>13969</v>
      </c>
      <c r="AQ651" s="37" t="s">
        <v>13970</v>
      </c>
      <c r="AR651" s="37" t="s">
        <v>5</v>
      </c>
      <c r="AS651" s="37" t="s">
        <v>13971</v>
      </c>
      <c r="AT651" s="37" t="s">
        <v>13972</v>
      </c>
      <c r="AU651" s="37" t="s">
        <v>5</v>
      </c>
      <c r="AV651" s="37" t="s">
        <v>13973</v>
      </c>
      <c r="AW651" s="37">
        <v>6.2254904584721604</v>
      </c>
      <c r="AX651" s="37">
        <v>6.9413425019638897</v>
      </c>
      <c r="AY651" s="37">
        <v>7.1927764943483101</v>
      </c>
      <c r="AZ651" s="37">
        <v>6.7333257683605003</v>
      </c>
      <c r="BA651" s="37">
        <v>6.6678731279461996</v>
      </c>
      <c r="BB651" s="37">
        <v>6.6898326273588298</v>
      </c>
      <c r="BC651" s="37">
        <v>6.2311128841335002</v>
      </c>
      <c r="BD651" s="37">
        <v>6.6897039849967603</v>
      </c>
      <c r="BE651" s="37">
        <v>6.2694781525674799</v>
      </c>
      <c r="BF651" s="37">
        <v>6.3830341899976997</v>
      </c>
      <c r="BG651" s="37">
        <v>6.6320269351455297</v>
      </c>
      <c r="BH651" s="37">
        <v>6.6124925699028498</v>
      </c>
      <c r="BI651" s="37">
        <v>6.2313462169641101</v>
      </c>
      <c r="BJ651" s="37">
        <v>6.77710050769634</v>
      </c>
      <c r="BK651" s="37">
        <v>6.5122107623927601</v>
      </c>
      <c r="BL651" s="37">
        <v>5.8444218757888997</v>
      </c>
      <c r="BM651" s="37">
        <v>6.2581476474306301</v>
      </c>
      <c r="BN651" s="37">
        <v>6.6576295269222596</v>
      </c>
      <c r="BO651" s="37">
        <v>6.6301838082223004</v>
      </c>
    </row>
    <row r="652" spans="1:67" x14ac:dyDescent="0.25">
      <c r="A652" s="39">
        <v>651</v>
      </c>
      <c r="B652" s="37" t="s">
        <v>13974</v>
      </c>
      <c r="C652" s="37" t="s">
        <v>13977</v>
      </c>
      <c r="D652" s="37" t="s">
        <v>2510</v>
      </c>
      <c r="E652" s="39" t="s">
        <v>2511</v>
      </c>
      <c r="F652" s="39">
        <v>-0.34758688829146939</v>
      </c>
      <c r="G652" s="39">
        <v>3.7336415920662863E-2</v>
      </c>
      <c r="H652" s="37" t="s">
        <v>906</v>
      </c>
      <c r="I652" s="37" t="s">
        <v>44</v>
      </c>
      <c r="J652" s="37" t="s">
        <v>101</v>
      </c>
      <c r="K652" s="37" t="s">
        <v>102</v>
      </c>
      <c r="L652" s="37" t="s">
        <v>103</v>
      </c>
      <c r="M652" s="37" t="s">
        <v>104</v>
      </c>
      <c r="N652" s="37" t="s">
        <v>417</v>
      </c>
      <c r="O652" s="37" t="s">
        <v>906</v>
      </c>
      <c r="P652" s="89">
        <v>6</v>
      </c>
      <c r="Q652" s="37" t="s">
        <v>13975</v>
      </c>
      <c r="R652" s="37" t="s">
        <v>13975</v>
      </c>
      <c r="S652" s="37" t="s">
        <v>13976</v>
      </c>
      <c r="T652" s="37" t="s">
        <v>2115</v>
      </c>
      <c r="U652" s="37" t="s">
        <v>78</v>
      </c>
      <c r="V652" s="37">
        <v>1</v>
      </c>
      <c r="W652" s="37">
        <v>80</v>
      </c>
      <c r="X652" s="37">
        <v>10.99</v>
      </c>
      <c r="Y652" s="37" t="s">
        <v>13978</v>
      </c>
      <c r="Z652" s="37" t="s">
        <v>13979</v>
      </c>
      <c r="AA652" s="37" t="s">
        <v>12036</v>
      </c>
      <c r="AB652" s="37" t="s">
        <v>2512</v>
      </c>
      <c r="AC652" s="37" t="s">
        <v>2513</v>
      </c>
      <c r="AD652" s="37" t="s">
        <v>2514</v>
      </c>
      <c r="AE652" s="37" t="s">
        <v>2515</v>
      </c>
      <c r="AF652" s="37" t="s">
        <v>2516</v>
      </c>
      <c r="AG652" s="37" t="s">
        <v>613</v>
      </c>
      <c r="AH652" s="37" t="s">
        <v>614</v>
      </c>
      <c r="AI652" s="37" t="s">
        <v>615</v>
      </c>
      <c r="AJ652" s="37" t="s">
        <v>2517</v>
      </c>
      <c r="AK652" s="37" t="s">
        <v>617</v>
      </c>
      <c r="AL652" s="37" t="s">
        <v>618</v>
      </c>
      <c r="AM652" s="37" t="s">
        <v>56</v>
      </c>
      <c r="AN652" s="37" t="s">
        <v>56</v>
      </c>
      <c r="AO652" s="37" t="s">
        <v>56</v>
      </c>
      <c r="AP652" s="37" t="s">
        <v>2518</v>
      </c>
      <c r="AQ652" s="37" t="s">
        <v>2519</v>
      </c>
      <c r="AR652" s="37" t="s">
        <v>402</v>
      </c>
      <c r="AS652" s="37" t="s">
        <v>2520</v>
      </c>
      <c r="AT652" s="37" t="s">
        <v>13980</v>
      </c>
      <c r="AU652" s="37" t="s">
        <v>402</v>
      </c>
      <c r="AV652" s="37" t="s">
        <v>13981</v>
      </c>
      <c r="AW652" s="37">
        <v>6.2055835291617099</v>
      </c>
      <c r="AX652" s="37">
        <v>7.5940222034325</v>
      </c>
      <c r="AY652" s="37">
        <v>6.7967547430092701</v>
      </c>
      <c r="AZ652" s="37">
        <v>6.5051229697920103</v>
      </c>
      <c r="BA652" s="37">
        <v>6.3719422234945702</v>
      </c>
      <c r="BB652" s="37">
        <v>6.6059727856662702</v>
      </c>
      <c r="BC652" s="37">
        <v>6.3033658528123002</v>
      </c>
      <c r="BD652" s="37">
        <v>6.6794643285750297</v>
      </c>
      <c r="BE652" s="37">
        <v>6.4533261389272196</v>
      </c>
      <c r="BF652" s="37">
        <v>6.4882475916344804</v>
      </c>
      <c r="BG652" s="37">
        <v>6.5848088101815296</v>
      </c>
      <c r="BH652" s="37">
        <v>6.4092398960049497</v>
      </c>
      <c r="BI652" s="37">
        <v>6.18476976707049</v>
      </c>
      <c r="BJ652" s="37">
        <v>6.55621816706772</v>
      </c>
      <c r="BK652" s="37">
        <v>6.0240918328404698</v>
      </c>
      <c r="BL652" s="37">
        <v>6.3693181087308197</v>
      </c>
      <c r="BM652" s="37">
        <v>6.3591049121051899</v>
      </c>
      <c r="BN652" s="37">
        <v>7.1567157200784299</v>
      </c>
      <c r="BO652" s="37">
        <v>6.66053830639986</v>
      </c>
    </row>
    <row r="653" spans="1:67" x14ac:dyDescent="0.25">
      <c r="A653" s="39">
        <v>652</v>
      </c>
      <c r="B653" s="37" t="s">
        <v>13982</v>
      </c>
      <c r="C653" s="37" t="s">
        <v>108</v>
      </c>
      <c r="D653" s="37" t="s">
        <v>1278</v>
      </c>
      <c r="E653" s="39" t="s">
        <v>56</v>
      </c>
      <c r="F653" s="39">
        <v>-0.34785285928652238</v>
      </c>
      <c r="G653" s="39">
        <v>3.048615693526335E-2</v>
      </c>
      <c r="H653" s="37" t="s">
        <v>13985</v>
      </c>
      <c r="I653" s="37" t="s">
        <v>44</v>
      </c>
      <c r="J653" s="37" t="s">
        <v>45</v>
      </c>
      <c r="K653" s="37" t="s">
        <v>46</v>
      </c>
      <c r="L653" s="37" t="s">
        <v>312</v>
      </c>
      <c r="M653" s="37" t="s">
        <v>336</v>
      </c>
      <c r="N653" s="37" t="s">
        <v>924</v>
      </c>
      <c r="O653" s="37" t="s">
        <v>923</v>
      </c>
      <c r="P653" s="89">
        <v>6</v>
      </c>
      <c r="Q653" s="37" t="s">
        <v>13986</v>
      </c>
      <c r="R653" s="37" t="s">
        <v>13983</v>
      </c>
      <c r="S653" s="37" t="s">
        <v>13984</v>
      </c>
      <c r="T653" s="37" t="s">
        <v>13987</v>
      </c>
      <c r="U653" s="37" t="s">
        <v>12160</v>
      </c>
      <c r="V653" s="37">
        <v>2</v>
      </c>
      <c r="W653" s="37">
        <v>18</v>
      </c>
      <c r="X653" s="37">
        <v>9.14</v>
      </c>
      <c r="Y653" s="37" t="s">
        <v>56</v>
      </c>
      <c r="AB653" s="37" t="s">
        <v>56</v>
      </c>
      <c r="AF653" s="37" t="s">
        <v>3299</v>
      </c>
      <c r="AG653" s="37" t="s">
        <v>769</v>
      </c>
      <c r="AH653" s="37" t="s">
        <v>770</v>
      </c>
      <c r="AI653" s="37" t="s">
        <v>3300</v>
      </c>
      <c r="AJ653" s="37" t="s">
        <v>56</v>
      </c>
      <c r="AK653" s="37" t="s">
        <v>56</v>
      </c>
      <c r="AL653" s="37" t="s">
        <v>772</v>
      </c>
      <c r="AM653" s="37" t="s">
        <v>3301</v>
      </c>
      <c r="AN653" s="37" t="s">
        <v>56</v>
      </c>
      <c r="AO653" s="37" t="s">
        <v>56</v>
      </c>
      <c r="AP653" s="37" t="s">
        <v>8016</v>
      </c>
      <c r="AQ653" s="37" t="s">
        <v>1156</v>
      </c>
      <c r="AR653" s="37" t="s">
        <v>5</v>
      </c>
      <c r="AS653" s="37" t="s">
        <v>1157</v>
      </c>
      <c r="AT653" s="37" t="s">
        <v>13988</v>
      </c>
      <c r="AU653" s="37" t="s">
        <v>5</v>
      </c>
      <c r="AV653" s="37" t="s">
        <v>13989</v>
      </c>
      <c r="AW653" s="37">
        <v>6.33638988086979</v>
      </c>
      <c r="AX653" s="37">
        <v>7.2357051839448596</v>
      </c>
      <c r="AY653" s="37">
        <v>6.8275211849236097</v>
      </c>
      <c r="AZ653" s="37">
        <v>6.9651523401589799</v>
      </c>
      <c r="BA653" s="37">
        <v>7.4955582264226503</v>
      </c>
      <c r="BB653" s="37">
        <v>7.0747488419083302</v>
      </c>
      <c r="BC653" s="37">
        <v>7.0632207731279797</v>
      </c>
      <c r="BD653" s="37">
        <v>7.0688720614206204</v>
      </c>
      <c r="BE653" s="37">
        <v>6.1943203229319703</v>
      </c>
      <c r="BF653" s="37">
        <v>6.96818402307958</v>
      </c>
      <c r="BG653" s="37">
        <v>7.0620138714762497</v>
      </c>
      <c r="BH653" s="37">
        <v>6.7042879072529002</v>
      </c>
      <c r="BI653" s="37">
        <v>6.7884406746890704</v>
      </c>
      <c r="BJ653" s="37">
        <v>7.0886852922155903</v>
      </c>
      <c r="BK653" s="37">
        <v>6.9014284047232399</v>
      </c>
      <c r="BL653" s="37">
        <v>6.7476876021769998</v>
      </c>
      <c r="BM653" s="37">
        <v>6.64877468616986</v>
      </c>
      <c r="BN653" s="37">
        <v>6.6674577160936304</v>
      </c>
      <c r="BO653" s="37">
        <v>7.4151821099152899</v>
      </c>
    </row>
    <row r="654" spans="1:67" x14ac:dyDescent="0.25">
      <c r="A654" s="39">
        <v>653</v>
      </c>
      <c r="B654" s="37" t="s">
        <v>13990</v>
      </c>
      <c r="C654" s="37" t="s">
        <v>108</v>
      </c>
      <c r="D654" s="37" t="s">
        <v>56</v>
      </c>
      <c r="E654" s="39" t="s">
        <v>56</v>
      </c>
      <c r="F654" s="39">
        <v>-0.34814553834656259</v>
      </c>
      <c r="G654" s="39">
        <v>1.996445330521604E-2</v>
      </c>
      <c r="H654" s="37" t="s">
        <v>2122</v>
      </c>
      <c r="I654" s="37" t="s">
        <v>44</v>
      </c>
      <c r="J654" s="37" t="s">
        <v>101</v>
      </c>
      <c r="K654" s="37" t="s">
        <v>102</v>
      </c>
      <c r="L654" s="37" t="s">
        <v>103</v>
      </c>
      <c r="M654" s="37" t="s">
        <v>170</v>
      </c>
      <c r="N654" s="37" t="s">
        <v>937</v>
      </c>
      <c r="O654" s="37" t="s">
        <v>2122</v>
      </c>
      <c r="P654" s="89">
        <v>6</v>
      </c>
      <c r="Q654" s="37" t="s">
        <v>13993</v>
      </c>
      <c r="R654" s="37" t="s">
        <v>13991</v>
      </c>
      <c r="S654" s="37" t="s">
        <v>13992</v>
      </c>
      <c r="T654" s="37" t="s">
        <v>13994</v>
      </c>
      <c r="U654" s="37" t="s">
        <v>5439</v>
      </c>
      <c r="V654" s="37">
        <v>2</v>
      </c>
      <c r="W654" s="37">
        <v>14</v>
      </c>
      <c r="X654" s="37">
        <v>8.52</v>
      </c>
      <c r="Y654" s="37" t="s">
        <v>56</v>
      </c>
      <c r="AB654" s="37" t="s">
        <v>56</v>
      </c>
      <c r="AF654" s="37" t="s">
        <v>56</v>
      </c>
      <c r="AG654" s="37" t="s">
        <v>56</v>
      </c>
      <c r="AI654" s="37" t="s">
        <v>56</v>
      </c>
      <c r="AJ654" s="37" t="s">
        <v>56</v>
      </c>
      <c r="AK654" s="37" t="s">
        <v>56</v>
      </c>
      <c r="AL654" s="37" t="s">
        <v>56</v>
      </c>
      <c r="AM654" s="37" t="s">
        <v>56</v>
      </c>
      <c r="AN654" s="37" t="s">
        <v>56</v>
      </c>
      <c r="AO654" s="37" t="s">
        <v>56</v>
      </c>
      <c r="AP654" s="37" t="s">
        <v>56</v>
      </c>
      <c r="AT654" s="37" t="s">
        <v>13995</v>
      </c>
      <c r="AU654" s="37" t="s">
        <v>148</v>
      </c>
      <c r="AV654" s="37" t="s">
        <v>13996</v>
      </c>
      <c r="AW654" s="37">
        <v>6.2084281876562297</v>
      </c>
      <c r="AX654" s="37">
        <v>6.8700145631534904</v>
      </c>
      <c r="AY654" s="37">
        <v>6.3619111451269896</v>
      </c>
      <c r="AZ654" s="37">
        <v>7.4340337056152102</v>
      </c>
      <c r="BA654" s="37">
        <v>6.8908763700058602</v>
      </c>
      <c r="BB654" s="37">
        <v>6.2188769774186996</v>
      </c>
      <c r="BC654" s="37">
        <v>6.7842213979437496</v>
      </c>
      <c r="BD654" s="37">
        <v>6.7983295354995699</v>
      </c>
      <c r="BE654" s="37">
        <v>6.8318794322683596</v>
      </c>
      <c r="BF654" s="37">
        <v>6.4635646815683199</v>
      </c>
      <c r="BG654" s="37">
        <v>6.5468634540493396</v>
      </c>
      <c r="BH654" s="37">
        <v>6.4671937375239503</v>
      </c>
      <c r="BI654" s="37">
        <v>5.8477583050247004</v>
      </c>
      <c r="BJ654" s="37">
        <v>6.69318162866713</v>
      </c>
      <c r="BK654" s="37">
        <v>6.2829620299061704</v>
      </c>
      <c r="BL654" s="37">
        <v>6.3254748180578204</v>
      </c>
      <c r="BM654" s="37">
        <v>6.5321584000530502</v>
      </c>
      <c r="BN654" s="37">
        <v>6.5102233255243602</v>
      </c>
      <c r="BO654" s="37">
        <v>6.6209477495121201</v>
      </c>
    </row>
    <row r="655" spans="1:67" x14ac:dyDescent="0.25">
      <c r="A655" s="39">
        <v>654</v>
      </c>
      <c r="B655" s="37" t="s">
        <v>13997</v>
      </c>
      <c r="C655" s="37" t="s">
        <v>2768</v>
      </c>
      <c r="D655" s="37" t="s">
        <v>14000</v>
      </c>
      <c r="E655" s="39" t="s">
        <v>56</v>
      </c>
      <c r="F655" s="39">
        <v>-0.34827987252821041</v>
      </c>
      <c r="G655" s="39">
        <v>3.048615693526335E-2</v>
      </c>
      <c r="H655" s="37" t="s">
        <v>374</v>
      </c>
      <c r="I655" s="37" t="s">
        <v>44</v>
      </c>
      <c r="J655" s="37" t="s">
        <v>45</v>
      </c>
      <c r="K655" s="37" t="s">
        <v>46</v>
      </c>
      <c r="L655" s="37" t="s">
        <v>47</v>
      </c>
      <c r="M655" s="37" t="s">
        <v>48</v>
      </c>
      <c r="N655" s="37" t="s">
        <v>373</v>
      </c>
      <c r="O655" s="37" t="s">
        <v>374</v>
      </c>
      <c r="P655" s="89">
        <v>6</v>
      </c>
      <c r="Q655" s="37" t="s">
        <v>13998</v>
      </c>
      <c r="R655" s="37" t="s">
        <v>13998</v>
      </c>
      <c r="S655" s="37" t="s">
        <v>13999</v>
      </c>
      <c r="T655" s="37" t="s">
        <v>78</v>
      </c>
      <c r="U655" s="37" t="s">
        <v>254</v>
      </c>
      <c r="V655" s="37">
        <v>1</v>
      </c>
      <c r="W655" s="37">
        <v>8</v>
      </c>
      <c r="X655" s="37">
        <v>9.66</v>
      </c>
      <c r="Y655" s="37" t="s">
        <v>56</v>
      </c>
      <c r="AB655" s="37" t="s">
        <v>56</v>
      </c>
      <c r="AF655" s="37" t="s">
        <v>56</v>
      </c>
      <c r="AG655" s="37" t="s">
        <v>56</v>
      </c>
      <c r="AI655" s="37" t="s">
        <v>56</v>
      </c>
      <c r="AJ655" s="37" t="s">
        <v>56</v>
      </c>
      <c r="AK655" s="37" t="s">
        <v>56</v>
      </c>
      <c r="AL655" s="37" t="s">
        <v>56</v>
      </c>
      <c r="AM655" s="37" t="s">
        <v>56</v>
      </c>
      <c r="AN655" s="37" t="s">
        <v>56</v>
      </c>
      <c r="AO655" s="37" t="s">
        <v>56</v>
      </c>
      <c r="AP655" s="37" t="s">
        <v>1736</v>
      </c>
      <c r="AQ655" s="37" t="s">
        <v>1737</v>
      </c>
      <c r="AR655" s="37" t="s">
        <v>130</v>
      </c>
      <c r="AS655" s="37" t="s">
        <v>1738</v>
      </c>
      <c r="AT655" s="37" t="s">
        <v>14001</v>
      </c>
      <c r="AU655" s="37" t="s">
        <v>262</v>
      </c>
      <c r="AV655" s="37" t="s">
        <v>14002</v>
      </c>
      <c r="AW655" s="37">
        <v>6.8454113014973004</v>
      </c>
      <c r="AX655" s="37">
        <v>6.1409323883684701</v>
      </c>
      <c r="AY655" s="37">
        <v>7.3083829963726501</v>
      </c>
      <c r="AZ655" s="37">
        <v>6.6641210447226404</v>
      </c>
      <c r="BA655" s="37">
        <v>6.4931792601924396</v>
      </c>
      <c r="BB655" s="37">
        <v>6.15107889503434</v>
      </c>
      <c r="BC655" s="37">
        <v>6.4700282200915904</v>
      </c>
      <c r="BD655" s="37">
        <v>6.3080948656857503</v>
      </c>
      <c r="BE655" s="37">
        <v>6.36153046247059</v>
      </c>
      <c r="BF655" s="37">
        <v>6.3092735652748404</v>
      </c>
      <c r="BG655" s="37">
        <v>6.4471271643160701</v>
      </c>
      <c r="BH655" s="37">
        <v>6.2046749819475702</v>
      </c>
      <c r="BI655" s="37">
        <v>6.0011086404560503</v>
      </c>
      <c r="BJ655" s="37">
        <v>6.7150084221760604</v>
      </c>
      <c r="BK655" s="37">
        <v>6.0895928721318304</v>
      </c>
      <c r="BL655" s="37">
        <v>5.6335654035259504</v>
      </c>
      <c r="BM655" s="37">
        <v>6.5743504219728797</v>
      </c>
      <c r="BN655" s="37">
        <v>6.44792946394531</v>
      </c>
      <c r="BO655" s="37">
        <v>6.6786231615660601</v>
      </c>
    </row>
    <row r="656" spans="1:67" x14ac:dyDescent="0.25">
      <c r="A656" s="39">
        <v>655</v>
      </c>
      <c r="B656" s="37" t="s">
        <v>14003</v>
      </c>
      <c r="C656" s="37" t="s">
        <v>108</v>
      </c>
      <c r="D656" s="37" t="s">
        <v>56</v>
      </c>
      <c r="E656" s="39" t="s">
        <v>56</v>
      </c>
      <c r="F656" s="39">
        <v>-0.34859944765389361</v>
      </c>
      <c r="G656" s="39">
        <v>4.5455294849058463E-2</v>
      </c>
      <c r="H656" s="37" t="s">
        <v>181</v>
      </c>
      <c r="I656" s="37" t="s">
        <v>44</v>
      </c>
      <c r="J656" s="37" t="s">
        <v>101</v>
      </c>
      <c r="K656" s="37" t="s">
        <v>102</v>
      </c>
      <c r="L656" s="37" t="s">
        <v>103</v>
      </c>
      <c r="M656" s="37" t="s">
        <v>170</v>
      </c>
      <c r="N656" s="37" t="s">
        <v>182</v>
      </c>
      <c r="O656" s="37" t="s">
        <v>181</v>
      </c>
      <c r="P656" s="89">
        <v>6</v>
      </c>
      <c r="Q656" s="37" t="s">
        <v>14004</v>
      </c>
      <c r="R656" s="37" t="s">
        <v>14004</v>
      </c>
      <c r="S656" s="37" t="s">
        <v>14005</v>
      </c>
      <c r="T656" s="37" t="s">
        <v>183</v>
      </c>
      <c r="U656" s="37" t="s">
        <v>183</v>
      </c>
      <c r="V656" s="37">
        <v>1</v>
      </c>
      <c r="W656" s="37">
        <v>17</v>
      </c>
      <c r="X656" s="37">
        <v>14.63</v>
      </c>
      <c r="Y656" s="37" t="s">
        <v>56</v>
      </c>
      <c r="AB656" s="37" t="s">
        <v>56</v>
      </c>
      <c r="AF656" s="37" t="s">
        <v>56</v>
      </c>
      <c r="AG656" s="37" t="s">
        <v>56</v>
      </c>
      <c r="AI656" s="37" t="s">
        <v>56</v>
      </c>
      <c r="AJ656" s="37" t="s">
        <v>56</v>
      </c>
      <c r="AK656" s="37" t="s">
        <v>56</v>
      </c>
      <c r="AL656" s="37" t="s">
        <v>56</v>
      </c>
      <c r="AM656" s="37" t="s">
        <v>56</v>
      </c>
      <c r="AN656" s="37" t="s">
        <v>56</v>
      </c>
      <c r="AO656" s="37" t="s">
        <v>56</v>
      </c>
      <c r="AP656" s="37" t="s">
        <v>56</v>
      </c>
      <c r="AT656" s="37" t="s">
        <v>14006</v>
      </c>
      <c r="AU656" s="37" t="s">
        <v>148</v>
      </c>
      <c r="AV656" s="37" t="s">
        <v>14007</v>
      </c>
      <c r="AW656" s="37">
        <v>6.40008895759241</v>
      </c>
      <c r="AX656" s="37">
        <v>6.9048264573891203</v>
      </c>
      <c r="AY656" s="37">
        <v>8.3464116608850798</v>
      </c>
      <c r="AZ656" s="37">
        <v>6.6627201597220198</v>
      </c>
      <c r="BA656" s="37">
        <v>6.9514954197699899</v>
      </c>
      <c r="BB656" s="37">
        <v>6.9009894990229199</v>
      </c>
      <c r="BC656" s="37">
        <v>7.0200276014113596</v>
      </c>
      <c r="BD656" s="37">
        <v>6.0985800476949796</v>
      </c>
      <c r="BE656" s="37">
        <v>6.5429499732182004</v>
      </c>
      <c r="BF656" s="37">
        <v>7.2948386558200502</v>
      </c>
      <c r="BG656" s="37">
        <v>6.63352915156677</v>
      </c>
      <c r="BH656" s="37">
        <v>6.6459428158684704</v>
      </c>
      <c r="BI656" s="37">
        <v>6.5909045055261704</v>
      </c>
      <c r="BJ656" s="37">
        <v>6.8525898342905904</v>
      </c>
      <c r="BK656" s="37">
        <v>6.7271847468231201</v>
      </c>
      <c r="BL656" s="37">
        <v>6.7322124323583701</v>
      </c>
      <c r="BM656" s="37">
        <v>6.73724839744653</v>
      </c>
      <c r="BN656" s="37">
        <v>6.8854884926409401</v>
      </c>
      <c r="BO656" s="37">
        <v>6.8841522794432803</v>
      </c>
    </row>
    <row r="657" spans="1:67" x14ac:dyDescent="0.25">
      <c r="A657" s="39">
        <v>656</v>
      </c>
      <c r="B657" s="37" t="s">
        <v>14008</v>
      </c>
      <c r="C657" s="37" t="s">
        <v>7754</v>
      </c>
      <c r="D657" s="37" t="s">
        <v>7755</v>
      </c>
      <c r="E657" s="39" t="s">
        <v>7756</v>
      </c>
      <c r="F657" s="39">
        <v>-0.3490686001971941</v>
      </c>
      <c r="G657" s="39">
        <v>2.4744672046398939E-2</v>
      </c>
      <c r="H657" s="37" t="s">
        <v>13651</v>
      </c>
      <c r="I657" s="37" t="s">
        <v>44</v>
      </c>
      <c r="J657" s="37" t="s">
        <v>45</v>
      </c>
      <c r="K657" s="37" t="s">
        <v>46</v>
      </c>
      <c r="L657" s="37" t="s">
        <v>312</v>
      </c>
      <c r="M657" s="37" t="s">
        <v>8876</v>
      </c>
      <c r="N657" s="37" t="s">
        <v>9257</v>
      </c>
      <c r="O657" s="37" t="s">
        <v>13651</v>
      </c>
      <c r="P657" s="89">
        <v>6</v>
      </c>
      <c r="Q657" s="37" t="s">
        <v>14009</v>
      </c>
      <c r="R657" s="37" t="s">
        <v>14009</v>
      </c>
      <c r="S657" s="37" t="s">
        <v>14010</v>
      </c>
      <c r="T657" s="37" t="s">
        <v>361</v>
      </c>
      <c r="U657" s="37" t="s">
        <v>107</v>
      </c>
      <c r="V657" s="37">
        <v>1</v>
      </c>
      <c r="W657" s="37">
        <v>15</v>
      </c>
      <c r="X657" s="37">
        <v>8.2200000000000006</v>
      </c>
      <c r="Y657" s="37" t="s">
        <v>56</v>
      </c>
      <c r="AB657" s="37" t="s">
        <v>56</v>
      </c>
      <c r="AF657" s="37" t="s">
        <v>7757</v>
      </c>
      <c r="AG657" s="37" t="s">
        <v>396</v>
      </c>
      <c r="AH657" s="37" t="s">
        <v>397</v>
      </c>
      <c r="AI657" s="37" t="s">
        <v>398</v>
      </c>
      <c r="AJ657" s="37" t="s">
        <v>56</v>
      </c>
      <c r="AK657" s="37" t="s">
        <v>56</v>
      </c>
      <c r="AL657" s="37" t="s">
        <v>571</v>
      </c>
      <c r="AM657" s="37" t="s">
        <v>56</v>
      </c>
      <c r="AN657" s="37" t="s">
        <v>56</v>
      </c>
      <c r="AO657" s="37" t="s">
        <v>56</v>
      </c>
      <c r="AP657" s="37" t="s">
        <v>7758</v>
      </c>
      <c r="AQ657" s="37" t="s">
        <v>7759</v>
      </c>
      <c r="AR657" s="37" t="s">
        <v>402</v>
      </c>
      <c r="AS657" s="37" t="s">
        <v>7760</v>
      </c>
      <c r="AT657" s="37" t="s">
        <v>7761</v>
      </c>
      <c r="AU657" s="37" t="s">
        <v>402</v>
      </c>
      <c r="AV657" s="37" t="s">
        <v>14011</v>
      </c>
      <c r="AW657" s="37">
        <v>6.5539922572230402</v>
      </c>
      <c r="AX657" s="37">
        <v>6.89893081958924</v>
      </c>
      <c r="AY657" s="37">
        <v>6.5433524968438999</v>
      </c>
      <c r="AZ657" s="37">
        <v>6.4202530476055797</v>
      </c>
      <c r="BA657" s="37">
        <v>6.7228930236208004</v>
      </c>
      <c r="BB657" s="37">
        <v>6.5918474094591799</v>
      </c>
      <c r="BC657" s="37">
        <v>6.4557437565737397</v>
      </c>
      <c r="BD657" s="37">
        <v>6.4349600718544</v>
      </c>
      <c r="BE657" s="37">
        <v>6.6290833479403499</v>
      </c>
      <c r="BF657" s="37">
        <v>5.84512657842824</v>
      </c>
      <c r="BG657" s="37">
        <v>6.6112299173489797</v>
      </c>
      <c r="BH657" s="37">
        <v>6.2930753612841297</v>
      </c>
      <c r="BI657" s="37">
        <v>6.5146275651987198</v>
      </c>
      <c r="BJ657" s="37">
        <v>7.4152956252032602</v>
      </c>
      <c r="BK657" s="37">
        <v>5.9584066678776004</v>
      </c>
      <c r="BL657" s="37">
        <v>6.4878984091209899</v>
      </c>
      <c r="BM657" s="37">
        <v>6.2603101842871602</v>
      </c>
      <c r="BN657" s="37">
        <v>6.5557655883342596</v>
      </c>
      <c r="BO657" s="37">
        <v>6.7305481940614102</v>
      </c>
    </row>
    <row r="658" spans="1:67" x14ac:dyDescent="0.25">
      <c r="A658" s="39">
        <v>657</v>
      </c>
      <c r="B658" s="37" t="s">
        <v>14012</v>
      </c>
      <c r="C658" s="37" t="s">
        <v>14018</v>
      </c>
      <c r="D658" s="37" t="s">
        <v>14019</v>
      </c>
      <c r="E658" s="39" t="s">
        <v>56</v>
      </c>
      <c r="F658" s="39">
        <v>-0.34920312833285122</v>
      </c>
      <c r="G658" s="39">
        <v>4.8487627216789383E-3</v>
      </c>
      <c r="H658" s="37" t="s">
        <v>11618</v>
      </c>
      <c r="I658" s="37" t="s">
        <v>44</v>
      </c>
      <c r="J658" s="37" t="s">
        <v>45</v>
      </c>
      <c r="K658" s="37" t="s">
        <v>1315</v>
      </c>
      <c r="L658" s="37" t="s">
        <v>1316</v>
      </c>
      <c r="M658" s="37" t="s">
        <v>4043</v>
      </c>
      <c r="N658" s="37" t="s">
        <v>11618</v>
      </c>
      <c r="P658" s="89">
        <v>5</v>
      </c>
      <c r="Q658" s="37" t="s">
        <v>14015</v>
      </c>
      <c r="R658" s="37" t="s">
        <v>14013</v>
      </c>
      <c r="S658" s="37" t="s">
        <v>14014</v>
      </c>
      <c r="T658" s="37" t="s">
        <v>14016</v>
      </c>
      <c r="U658" s="37" t="s">
        <v>14017</v>
      </c>
      <c r="V658" s="37">
        <v>4</v>
      </c>
      <c r="W658" s="37">
        <v>16</v>
      </c>
      <c r="X658" s="37">
        <v>8.9600000000000009</v>
      </c>
      <c r="Y658" s="37" t="s">
        <v>56</v>
      </c>
      <c r="AB658" s="37" t="s">
        <v>56</v>
      </c>
      <c r="AF658" s="37" t="s">
        <v>56</v>
      </c>
      <c r="AG658" s="37" t="s">
        <v>56</v>
      </c>
      <c r="AI658" s="37" t="s">
        <v>56</v>
      </c>
      <c r="AJ658" s="37" t="s">
        <v>56</v>
      </c>
      <c r="AK658" s="37" t="s">
        <v>56</v>
      </c>
      <c r="AL658" s="37" t="s">
        <v>56</v>
      </c>
      <c r="AM658" s="37" t="s">
        <v>56</v>
      </c>
      <c r="AN658" s="37" t="s">
        <v>56</v>
      </c>
      <c r="AO658" s="37" t="s">
        <v>56</v>
      </c>
      <c r="AP658" s="37" t="s">
        <v>14020</v>
      </c>
      <c r="AQ658" s="37" t="s">
        <v>14021</v>
      </c>
      <c r="AR658" s="37" t="s">
        <v>354</v>
      </c>
      <c r="AS658" s="37" t="s">
        <v>14018</v>
      </c>
      <c r="AT658" s="37" t="s">
        <v>14022</v>
      </c>
      <c r="AU658" s="37" t="s">
        <v>354</v>
      </c>
      <c r="AV658" s="37" t="s">
        <v>14023</v>
      </c>
      <c r="AW658" s="37">
        <v>6.81017207559435</v>
      </c>
      <c r="AX658" s="37">
        <v>7.0382723884858196</v>
      </c>
      <c r="AY658" s="37">
        <v>7.4120151210407297</v>
      </c>
      <c r="AZ658" s="37">
        <v>7.4116449717405803</v>
      </c>
      <c r="BA658" s="37">
        <v>6.9187928818009903</v>
      </c>
      <c r="BB658" s="37">
        <v>6.8007411974485699</v>
      </c>
      <c r="BC658" s="37">
        <v>7.0061814540495302</v>
      </c>
      <c r="BD658" s="37">
        <v>6.7198407867352703</v>
      </c>
      <c r="BE658" s="37">
        <v>6.7000544722705202</v>
      </c>
      <c r="BF658" s="37">
        <v>6.7287826693611699</v>
      </c>
      <c r="BG658" s="37">
        <v>6.8796835863853802</v>
      </c>
      <c r="BH658" s="37">
        <v>7.31461501738083</v>
      </c>
      <c r="BI658" s="37">
        <v>6.5833349373918404</v>
      </c>
      <c r="BJ658" s="37">
        <v>7.7616948573468703</v>
      </c>
      <c r="BK658" s="37">
        <v>6.9144331276914697</v>
      </c>
      <c r="BL658" s="37">
        <v>6.5026457144798098</v>
      </c>
      <c r="BM658" s="37">
        <v>6.70593389475646</v>
      </c>
      <c r="BN658" s="37">
        <v>6.9303147426452298</v>
      </c>
      <c r="BO658" s="37">
        <v>6.7867266552998</v>
      </c>
    </row>
    <row r="659" spans="1:67" x14ac:dyDescent="0.25">
      <c r="A659" s="39">
        <v>658</v>
      </c>
      <c r="B659" s="37" t="s">
        <v>14024</v>
      </c>
      <c r="C659" s="37" t="s">
        <v>14029</v>
      </c>
      <c r="D659" s="37" t="s">
        <v>14030</v>
      </c>
      <c r="E659" s="39" t="s">
        <v>14031</v>
      </c>
      <c r="F659" s="39">
        <v>-0.34927226289475222</v>
      </c>
      <c r="G659" s="39">
        <v>4.5455294849058463E-2</v>
      </c>
      <c r="H659" s="37" t="s">
        <v>44</v>
      </c>
      <c r="I659" s="37" t="s">
        <v>44</v>
      </c>
      <c r="P659" s="89">
        <v>0</v>
      </c>
      <c r="Q659" s="37" t="s">
        <v>14027</v>
      </c>
      <c r="R659" s="37" t="s">
        <v>14025</v>
      </c>
      <c r="S659" s="37" t="s">
        <v>14026</v>
      </c>
      <c r="T659" s="37" t="s">
        <v>14028</v>
      </c>
      <c r="U659" s="37" t="s">
        <v>14028</v>
      </c>
      <c r="V659" s="37">
        <v>4</v>
      </c>
      <c r="W659" s="37">
        <v>9</v>
      </c>
      <c r="X659" s="37">
        <v>7.02</v>
      </c>
      <c r="Y659" s="37" t="s">
        <v>14032</v>
      </c>
      <c r="Z659" s="37" t="s">
        <v>14033</v>
      </c>
      <c r="AA659" s="37" t="s">
        <v>14034</v>
      </c>
      <c r="AB659" s="37" t="s">
        <v>56</v>
      </c>
      <c r="AF659" s="37" t="s">
        <v>14035</v>
      </c>
      <c r="AG659" s="37" t="s">
        <v>56</v>
      </c>
      <c r="AI659" s="37" t="s">
        <v>56</v>
      </c>
      <c r="AJ659" s="37" t="s">
        <v>56</v>
      </c>
      <c r="AK659" s="37" t="s">
        <v>56</v>
      </c>
      <c r="AL659" s="37" t="s">
        <v>1974</v>
      </c>
      <c r="AM659" s="37" t="s">
        <v>56</v>
      </c>
      <c r="AN659" s="37" t="s">
        <v>56</v>
      </c>
      <c r="AO659" s="37" t="s">
        <v>56</v>
      </c>
      <c r="AP659" s="37" t="s">
        <v>14036</v>
      </c>
      <c r="AQ659" s="37" t="s">
        <v>14037</v>
      </c>
      <c r="AR659" s="37" t="s">
        <v>402</v>
      </c>
      <c r="AS659" s="37" t="s">
        <v>14038</v>
      </c>
      <c r="AT659" s="37" t="s">
        <v>14039</v>
      </c>
      <c r="AU659" s="37" t="s">
        <v>402</v>
      </c>
      <c r="AV659" s="37" t="s">
        <v>14040</v>
      </c>
      <c r="AW659" s="37">
        <v>6.44533391874951</v>
      </c>
      <c r="AX659" s="37">
        <v>6.6228200574465097</v>
      </c>
      <c r="AY659" s="37">
        <v>6.2151353101163904</v>
      </c>
      <c r="AZ659" s="37">
        <v>6.9339022001993902</v>
      </c>
      <c r="BA659" s="37">
        <v>7.3683705924432603</v>
      </c>
      <c r="BB659" s="37">
        <v>6.0924929136469901</v>
      </c>
      <c r="BC659" s="37">
        <v>6.4544028738784798</v>
      </c>
      <c r="BD659" s="37">
        <v>6.0805005809867296</v>
      </c>
      <c r="BE659" s="37">
        <v>6.6890702263804904</v>
      </c>
      <c r="BF659" s="37">
        <v>6.6570189950146101</v>
      </c>
      <c r="BG659" s="37">
        <v>6.55644736206962</v>
      </c>
      <c r="BH659" s="37">
        <v>6.3151473438842096</v>
      </c>
      <c r="BI659" s="37">
        <v>6.03780325427081</v>
      </c>
      <c r="BJ659" s="37">
        <v>6.5041446453399399</v>
      </c>
      <c r="BK659" s="37">
        <v>5.8002536753150196</v>
      </c>
      <c r="BL659" s="37">
        <v>6.6123653554093504</v>
      </c>
      <c r="BM659" s="37">
        <v>6.3353276931267004</v>
      </c>
      <c r="BN659" s="37">
        <v>6.5557956488583802</v>
      </c>
      <c r="BO659" s="37">
        <v>6.69121423680678</v>
      </c>
    </row>
    <row r="660" spans="1:67" x14ac:dyDescent="0.25">
      <c r="A660" s="39">
        <v>659</v>
      </c>
      <c r="B660" s="37" t="s">
        <v>4297</v>
      </c>
      <c r="C660" s="37" t="s">
        <v>4300</v>
      </c>
      <c r="D660" s="37" t="s">
        <v>4301</v>
      </c>
      <c r="E660" s="39" t="s">
        <v>4302</v>
      </c>
      <c r="F660" s="39">
        <v>-0.34929937853395382</v>
      </c>
      <c r="G660" s="39">
        <v>3.048615693526335E-2</v>
      </c>
      <c r="H660" s="37" t="s">
        <v>105</v>
      </c>
      <c r="I660" s="37" t="s">
        <v>44</v>
      </c>
      <c r="J660" s="37" t="s">
        <v>101</v>
      </c>
      <c r="K660" s="37" t="s">
        <v>102</v>
      </c>
      <c r="L660" s="37" t="s">
        <v>103</v>
      </c>
      <c r="M660" s="37" t="s">
        <v>104</v>
      </c>
      <c r="N660" s="37" t="s">
        <v>105</v>
      </c>
      <c r="P660" s="89">
        <v>5</v>
      </c>
      <c r="Q660" s="37" t="s">
        <v>4298</v>
      </c>
      <c r="R660" s="37" t="s">
        <v>4298</v>
      </c>
      <c r="S660" s="37" t="s">
        <v>4299</v>
      </c>
      <c r="T660" s="37" t="s">
        <v>1063</v>
      </c>
      <c r="U660" s="37" t="s">
        <v>159</v>
      </c>
      <c r="V660" s="37">
        <v>1</v>
      </c>
      <c r="W660" s="37">
        <v>60</v>
      </c>
      <c r="X660" s="37">
        <v>12.68</v>
      </c>
      <c r="Y660" s="37" t="s">
        <v>56</v>
      </c>
      <c r="AB660" s="37" t="s">
        <v>1222</v>
      </c>
      <c r="AC660" s="37" t="s">
        <v>1223</v>
      </c>
      <c r="AF660" s="37" t="s">
        <v>4303</v>
      </c>
      <c r="AG660" s="37" t="s">
        <v>1225</v>
      </c>
      <c r="AH660" s="37" t="s">
        <v>1226</v>
      </c>
      <c r="AI660" s="37" t="s">
        <v>1227</v>
      </c>
      <c r="AJ660" s="37" t="s">
        <v>56</v>
      </c>
      <c r="AK660" s="37" t="s">
        <v>56</v>
      </c>
      <c r="AL660" s="37" t="s">
        <v>1228</v>
      </c>
      <c r="AM660" s="37" t="s">
        <v>1229</v>
      </c>
      <c r="AN660" s="37" t="s">
        <v>56</v>
      </c>
      <c r="AO660" s="37" t="s">
        <v>56</v>
      </c>
      <c r="AP660" s="37" t="s">
        <v>4304</v>
      </c>
      <c r="AQ660" s="37" t="s">
        <v>4305</v>
      </c>
      <c r="AR660" s="37" t="s">
        <v>245</v>
      </c>
      <c r="AS660" s="37" t="s">
        <v>4306</v>
      </c>
      <c r="AT660" s="37" t="s">
        <v>4307</v>
      </c>
      <c r="AU660" s="37" t="s">
        <v>245</v>
      </c>
      <c r="AV660" s="37" t="s">
        <v>4308</v>
      </c>
      <c r="AW660" s="37">
        <v>6.2094214434914496</v>
      </c>
      <c r="AX660" s="37">
        <v>6.6521400274048101</v>
      </c>
      <c r="AY660" s="37">
        <v>6.5935132366735703</v>
      </c>
      <c r="AZ660" s="37">
        <v>7.0387810952521699</v>
      </c>
      <c r="BA660" s="37">
        <v>6.8487709281139297</v>
      </c>
      <c r="BB660" s="37">
        <v>6.5173741992906198</v>
      </c>
      <c r="BC660" s="37">
        <v>6.4985450095124797</v>
      </c>
      <c r="BD660" s="37">
        <v>6.8218835363698096</v>
      </c>
      <c r="BE660" s="37">
        <v>5.5706550014182996</v>
      </c>
      <c r="BF660" s="37">
        <v>6.46146791199482</v>
      </c>
      <c r="BG660" s="37">
        <v>6.0574781985770603</v>
      </c>
      <c r="BH660" s="37">
        <v>6.4938442131335501</v>
      </c>
      <c r="BI660" s="37">
        <v>5.9047404232039398</v>
      </c>
      <c r="BJ660" s="37">
        <v>6.4119143539100101</v>
      </c>
      <c r="BK660" s="37">
        <v>6.2118146971241099</v>
      </c>
      <c r="BL660" s="37">
        <v>6.1718583304711601</v>
      </c>
      <c r="BM660" s="37">
        <v>6.4651970467048496</v>
      </c>
      <c r="BN660" s="37">
        <v>6.6520674599601302</v>
      </c>
      <c r="BO660" s="37">
        <v>6.9359152202837704</v>
      </c>
    </row>
    <row r="661" spans="1:67" x14ac:dyDescent="0.25">
      <c r="A661" s="39">
        <v>660</v>
      </c>
      <c r="B661" s="37" t="s">
        <v>14041</v>
      </c>
      <c r="C661" s="37" t="s">
        <v>108</v>
      </c>
      <c r="D661" s="37" t="s">
        <v>11997</v>
      </c>
      <c r="E661" s="39" t="s">
        <v>56</v>
      </c>
      <c r="F661" s="39">
        <v>-0.34936522200737569</v>
      </c>
      <c r="G661" s="39">
        <v>3.048615693526335E-2</v>
      </c>
      <c r="H661" s="37" t="s">
        <v>4286</v>
      </c>
      <c r="I661" s="37" t="s">
        <v>44</v>
      </c>
      <c r="J661" s="37" t="s">
        <v>101</v>
      </c>
      <c r="K661" s="37" t="s">
        <v>102</v>
      </c>
      <c r="L661" s="37" t="s">
        <v>103</v>
      </c>
      <c r="M661" s="37" t="s">
        <v>170</v>
      </c>
      <c r="N661" s="37" t="s">
        <v>4287</v>
      </c>
      <c r="O661" s="37" t="s">
        <v>4286</v>
      </c>
      <c r="P661" s="89">
        <v>6</v>
      </c>
      <c r="Q661" s="37" t="s">
        <v>14042</v>
      </c>
      <c r="R661" s="37" t="s">
        <v>14042</v>
      </c>
      <c r="S661" s="37" t="s">
        <v>14043</v>
      </c>
      <c r="T661" s="37" t="s">
        <v>4478</v>
      </c>
      <c r="U661" s="37" t="s">
        <v>78</v>
      </c>
      <c r="V661" s="37">
        <v>1</v>
      </c>
      <c r="W661" s="37">
        <v>43</v>
      </c>
      <c r="X661" s="37">
        <v>9.14</v>
      </c>
      <c r="Y661" s="37" t="s">
        <v>56</v>
      </c>
      <c r="AB661" s="37" t="s">
        <v>56</v>
      </c>
      <c r="AF661" s="37" t="s">
        <v>56</v>
      </c>
      <c r="AG661" s="37" t="s">
        <v>56</v>
      </c>
      <c r="AI661" s="37" t="s">
        <v>56</v>
      </c>
      <c r="AJ661" s="37" t="s">
        <v>56</v>
      </c>
      <c r="AK661" s="37" t="s">
        <v>56</v>
      </c>
      <c r="AL661" s="37" t="s">
        <v>56</v>
      </c>
      <c r="AM661" s="37" t="s">
        <v>56</v>
      </c>
      <c r="AN661" s="37" t="s">
        <v>56</v>
      </c>
      <c r="AO661" s="37" t="s">
        <v>56</v>
      </c>
      <c r="AP661" s="37" t="s">
        <v>14044</v>
      </c>
      <c r="AQ661" s="37" t="s">
        <v>11999</v>
      </c>
      <c r="AR661" s="37" t="s">
        <v>5</v>
      </c>
      <c r="AS661" s="37" t="s">
        <v>12000</v>
      </c>
      <c r="AT661" s="37" t="s">
        <v>14045</v>
      </c>
      <c r="AU661" s="37" t="s">
        <v>5</v>
      </c>
      <c r="AV661" s="37" t="s">
        <v>14046</v>
      </c>
      <c r="AW661" s="37">
        <v>5.9572916265459703</v>
      </c>
      <c r="AX661" s="37">
        <v>6.7150502750193102</v>
      </c>
      <c r="AY661" s="37">
        <v>6.3714282695081499</v>
      </c>
      <c r="AZ661" s="37">
        <v>7.5236164320610897</v>
      </c>
      <c r="BA661" s="37">
        <v>6.36625312889218</v>
      </c>
      <c r="BB661" s="37">
        <v>6.4511876787293998</v>
      </c>
      <c r="BC661" s="37">
        <v>6.7699789388338401</v>
      </c>
      <c r="BD661" s="37">
        <v>6.4268203625047704</v>
      </c>
      <c r="BE661" s="37">
        <v>6.3191166822103497</v>
      </c>
      <c r="BF661" s="37">
        <v>6.3823594775824999</v>
      </c>
      <c r="BG661" s="37">
        <v>6.1615928785950604</v>
      </c>
      <c r="BH661" s="37">
        <v>6.1958487512196303</v>
      </c>
      <c r="BI661" s="37">
        <v>6.5678143249843997</v>
      </c>
      <c r="BJ661" s="37">
        <v>6.4920099896375696</v>
      </c>
      <c r="BK661" s="37">
        <v>6.2342390535946901</v>
      </c>
      <c r="BL661" s="37">
        <v>6.2490028196929703</v>
      </c>
      <c r="BM661" s="37">
        <v>6.1255889313602001</v>
      </c>
      <c r="BN661" s="37">
        <v>6.4720691974131999</v>
      </c>
      <c r="BO661" s="37">
        <v>6.8906306256883703</v>
      </c>
    </row>
    <row r="662" spans="1:67" x14ac:dyDescent="0.25">
      <c r="A662" s="39">
        <v>661</v>
      </c>
      <c r="B662" s="37" t="s">
        <v>14047</v>
      </c>
      <c r="C662" s="37" t="s">
        <v>3546</v>
      </c>
      <c r="D662" s="37" t="s">
        <v>3547</v>
      </c>
      <c r="E662" s="39" t="s">
        <v>3548</v>
      </c>
      <c r="F662" s="39">
        <v>-0.34971103347818661</v>
      </c>
      <c r="G662" s="39">
        <v>1.276300753264124E-2</v>
      </c>
      <c r="H662" s="37" t="s">
        <v>105</v>
      </c>
      <c r="I662" s="37" t="s">
        <v>44</v>
      </c>
      <c r="J662" s="37" t="s">
        <v>101</v>
      </c>
      <c r="K662" s="37" t="s">
        <v>102</v>
      </c>
      <c r="L662" s="37" t="s">
        <v>103</v>
      </c>
      <c r="M662" s="37" t="s">
        <v>104</v>
      </c>
      <c r="N662" s="37" t="s">
        <v>105</v>
      </c>
      <c r="P662" s="89">
        <v>5</v>
      </c>
      <c r="Q662" s="37" t="s">
        <v>14050</v>
      </c>
      <c r="R662" s="37" t="s">
        <v>14048</v>
      </c>
      <c r="S662" s="37" t="s">
        <v>14049</v>
      </c>
      <c r="T662" s="37" t="s">
        <v>14051</v>
      </c>
      <c r="U662" s="37" t="s">
        <v>14052</v>
      </c>
      <c r="V662" s="37">
        <v>5</v>
      </c>
      <c r="W662" s="37">
        <v>10</v>
      </c>
      <c r="X662" s="37">
        <v>5.03</v>
      </c>
      <c r="Y662" s="37" t="s">
        <v>56</v>
      </c>
      <c r="AB662" s="37" t="s">
        <v>3549</v>
      </c>
      <c r="AC662" s="37" t="s">
        <v>3550</v>
      </c>
      <c r="AD662" s="37" t="s">
        <v>3551</v>
      </c>
      <c r="AE662" s="37" t="s">
        <v>3552</v>
      </c>
      <c r="AF662" s="37" t="s">
        <v>3553</v>
      </c>
      <c r="AG662" s="37" t="s">
        <v>56</v>
      </c>
      <c r="AI662" s="37" t="s">
        <v>56</v>
      </c>
      <c r="AJ662" s="37" t="s">
        <v>56</v>
      </c>
      <c r="AK662" s="37" t="s">
        <v>56</v>
      </c>
      <c r="AL662" s="37" t="s">
        <v>1294</v>
      </c>
      <c r="AM662" s="37" t="s">
        <v>56</v>
      </c>
      <c r="AN662" s="37" t="s">
        <v>56</v>
      </c>
      <c r="AO662" s="37" t="s">
        <v>56</v>
      </c>
      <c r="AP662" s="37" t="s">
        <v>14053</v>
      </c>
      <c r="AQ662" s="37" t="s">
        <v>3555</v>
      </c>
      <c r="AR662" s="37" t="s">
        <v>442</v>
      </c>
      <c r="AS662" s="37" t="s">
        <v>3556</v>
      </c>
      <c r="AT662" s="37" t="s">
        <v>14054</v>
      </c>
      <c r="AU662" s="37" t="s">
        <v>442</v>
      </c>
      <c r="AV662" s="37" t="s">
        <v>14055</v>
      </c>
      <c r="AW662" s="37">
        <v>6.2459971273911501</v>
      </c>
      <c r="AX662" s="37">
        <v>6.6767896923640002</v>
      </c>
      <c r="AY662" s="37">
        <v>6.0352339613433603</v>
      </c>
      <c r="AZ662" s="37">
        <v>6.4276728674952297</v>
      </c>
      <c r="BA662" s="37">
        <v>6.7191904499661197</v>
      </c>
      <c r="BB662" s="37">
        <v>6.3133611623125496</v>
      </c>
      <c r="BC662" s="37">
        <v>6.3428076503912303</v>
      </c>
      <c r="BD662" s="37">
        <v>6.4699546395660601</v>
      </c>
      <c r="BE662" s="37">
        <v>5.8326053409219796</v>
      </c>
      <c r="BF662" s="37">
        <v>5.83718804630925</v>
      </c>
      <c r="BG662" s="37">
        <v>6.4248328165751198</v>
      </c>
      <c r="BH662" s="37">
        <v>6.34221851443285</v>
      </c>
      <c r="BI662" s="37">
        <v>6.3766410016462602</v>
      </c>
      <c r="BJ662" s="37">
        <v>6.6307584029303399</v>
      </c>
      <c r="BK662" s="37">
        <v>6.4257218199700903</v>
      </c>
      <c r="BL662" s="37">
        <v>6.2839117521810701</v>
      </c>
      <c r="BM662" s="37">
        <v>6.1300766544074099</v>
      </c>
      <c r="BN662" s="37">
        <v>6.5709893648403401</v>
      </c>
      <c r="BO662" s="37">
        <v>7.3510325486227401</v>
      </c>
    </row>
    <row r="663" spans="1:67" x14ac:dyDescent="0.25">
      <c r="A663" s="39">
        <v>662</v>
      </c>
      <c r="B663" s="37" t="s">
        <v>14056</v>
      </c>
      <c r="C663" s="37" t="s">
        <v>7857</v>
      </c>
      <c r="D663" s="37" t="s">
        <v>7858</v>
      </c>
      <c r="E663" s="39" t="s">
        <v>7859</v>
      </c>
      <c r="F663" s="39">
        <v>-0.34973491156138609</v>
      </c>
      <c r="G663" s="39">
        <v>2.4744672046398939E-2</v>
      </c>
      <c r="H663" s="37" t="s">
        <v>906</v>
      </c>
      <c r="I663" s="37" t="s">
        <v>44</v>
      </c>
      <c r="J663" s="37" t="s">
        <v>101</v>
      </c>
      <c r="K663" s="37" t="s">
        <v>102</v>
      </c>
      <c r="L663" s="37" t="s">
        <v>103</v>
      </c>
      <c r="M663" s="37" t="s">
        <v>104</v>
      </c>
      <c r="N663" s="37" t="s">
        <v>417</v>
      </c>
      <c r="O663" s="37" t="s">
        <v>906</v>
      </c>
      <c r="P663" s="89">
        <v>6</v>
      </c>
      <c r="Q663" s="37" t="s">
        <v>14059</v>
      </c>
      <c r="R663" s="37" t="s">
        <v>14057</v>
      </c>
      <c r="S663" s="37" t="s">
        <v>14058</v>
      </c>
      <c r="T663" s="37" t="s">
        <v>14060</v>
      </c>
      <c r="U663" s="37" t="s">
        <v>14061</v>
      </c>
      <c r="V663" s="37">
        <v>2</v>
      </c>
      <c r="W663" s="37">
        <v>63</v>
      </c>
      <c r="X663" s="37">
        <v>10.6</v>
      </c>
      <c r="Y663" s="37" t="s">
        <v>11292</v>
      </c>
      <c r="Z663" s="37" t="s">
        <v>11293</v>
      </c>
      <c r="AA663" s="37" t="s">
        <v>11294</v>
      </c>
      <c r="AB663" s="37" t="s">
        <v>7860</v>
      </c>
      <c r="AC663" s="37" t="s">
        <v>7861</v>
      </c>
      <c r="AD663" s="37" t="s">
        <v>7862</v>
      </c>
      <c r="AE663" s="37" t="s">
        <v>7863</v>
      </c>
      <c r="AF663" s="37" t="s">
        <v>7864</v>
      </c>
      <c r="AG663" s="37" t="s">
        <v>613</v>
      </c>
      <c r="AH663" s="37" t="s">
        <v>614</v>
      </c>
      <c r="AI663" s="37" t="s">
        <v>615</v>
      </c>
      <c r="AJ663" s="37" t="s">
        <v>7865</v>
      </c>
      <c r="AK663" s="37" t="s">
        <v>617</v>
      </c>
      <c r="AL663" s="37" t="s">
        <v>618</v>
      </c>
      <c r="AM663" s="37" t="s">
        <v>56</v>
      </c>
      <c r="AN663" s="37" t="s">
        <v>56</v>
      </c>
      <c r="AO663" s="37" t="s">
        <v>56</v>
      </c>
      <c r="AP663" s="37" t="s">
        <v>7866</v>
      </c>
      <c r="AQ663" s="37" t="s">
        <v>7867</v>
      </c>
      <c r="AR663" s="37" t="s">
        <v>402</v>
      </c>
      <c r="AS663" s="37" t="s">
        <v>7868</v>
      </c>
      <c r="AT663" s="37" t="s">
        <v>11295</v>
      </c>
      <c r="AU663" s="37" t="s">
        <v>402</v>
      </c>
      <c r="AV663" s="37" t="s">
        <v>11296</v>
      </c>
      <c r="AW663" s="37">
        <v>7.1030165245867698</v>
      </c>
      <c r="AX663" s="37">
        <v>8.0910687350214108</v>
      </c>
      <c r="AY663" s="37">
        <v>7.1113902621537699</v>
      </c>
      <c r="AZ663" s="37">
        <v>7.2150159693271796</v>
      </c>
      <c r="BA663" s="37">
        <v>7.6747876900964798</v>
      </c>
      <c r="BB663" s="37">
        <v>7.2344793443597597</v>
      </c>
      <c r="BC663" s="37">
        <v>7.3834473339448303</v>
      </c>
      <c r="BD663" s="37">
        <v>7.1920235758177196</v>
      </c>
      <c r="BE663" s="37">
        <v>7.2498951404996301</v>
      </c>
      <c r="BF663" s="37">
        <v>7.0309901685854301</v>
      </c>
      <c r="BG663" s="37">
        <v>7.1968805748991702</v>
      </c>
      <c r="BH663" s="37">
        <v>7.1449989857545502</v>
      </c>
      <c r="BI663" s="37">
        <v>6.5254142539013396</v>
      </c>
      <c r="BJ663" s="37">
        <v>7.2064480913648099</v>
      </c>
      <c r="BK663" s="37">
        <v>7.0342674371724403</v>
      </c>
      <c r="BL663" s="37">
        <v>6.8162115282503803</v>
      </c>
      <c r="BM663" s="37">
        <v>7.2945654411965197</v>
      </c>
      <c r="BN663" s="37">
        <v>7.5979802461604597</v>
      </c>
      <c r="BO663" s="37">
        <v>7.2338714611964603</v>
      </c>
    </row>
    <row r="664" spans="1:67" x14ac:dyDescent="0.25">
      <c r="A664" s="39">
        <v>663</v>
      </c>
      <c r="B664" s="37" t="s">
        <v>14062</v>
      </c>
      <c r="C664" s="37" t="s">
        <v>14066</v>
      </c>
      <c r="D664" s="37" t="s">
        <v>14067</v>
      </c>
      <c r="E664" s="39" t="s">
        <v>56</v>
      </c>
      <c r="F664" s="39">
        <v>-0.34978796079550462</v>
      </c>
      <c r="G664" s="39">
        <v>4.5455294849058463E-2</v>
      </c>
      <c r="H664" s="37" t="s">
        <v>13057</v>
      </c>
      <c r="I664" s="37" t="s">
        <v>44</v>
      </c>
      <c r="J664" s="37" t="s">
        <v>45</v>
      </c>
      <c r="K664" s="37" t="s">
        <v>46</v>
      </c>
      <c r="L664" s="37" t="s">
        <v>47</v>
      </c>
      <c r="M664" s="37" t="s">
        <v>48</v>
      </c>
      <c r="N664" s="37" t="s">
        <v>13057</v>
      </c>
      <c r="P664" s="89">
        <v>5</v>
      </c>
      <c r="Q664" s="37" t="s">
        <v>14065</v>
      </c>
      <c r="R664" s="37" t="s">
        <v>14063</v>
      </c>
      <c r="S664" s="37" t="s">
        <v>14064</v>
      </c>
      <c r="T664" s="37" t="s">
        <v>1525</v>
      </c>
      <c r="U664" s="37" t="s">
        <v>1525</v>
      </c>
      <c r="V664" s="37">
        <v>2</v>
      </c>
      <c r="W664" s="37">
        <v>4</v>
      </c>
      <c r="X664" s="37">
        <v>7.54</v>
      </c>
      <c r="Y664" s="37" t="s">
        <v>56</v>
      </c>
      <c r="AB664" s="37" t="s">
        <v>14068</v>
      </c>
      <c r="AC664" s="37" t="s">
        <v>14069</v>
      </c>
      <c r="AD664" s="37" t="s">
        <v>14070</v>
      </c>
      <c r="AE664" s="37" t="s">
        <v>14071</v>
      </c>
      <c r="AF664" s="37" t="s">
        <v>14072</v>
      </c>
      <c r="AG664" s="37" t="s">
        <v>8292</v>
      </c>
      <c r="AH664" s="37" t="s">
        <v>8293</v>
      </c>
      <c r="AI664" s="37" t="s">
        <v>56</v>
      </c>
      <c r="AJ664" s="37" t="s">
        <v>14073</v>
      </c>
      <c r="AK664" s="37" t="s">
        <v>14074</v>
      </c>
      <c r="AL664" s="37" t="s">
        <v>326</v>
      </c>
      <c r="AM664" s="37" t="s">
        <v>56</v>
      </c>
      <c r="AN664" s="37" t="s">
        <v>56</v>
      </c>
      <c r="AO664" s="37" t="s">
        <v>56</v>
      </c>
      <c r="AP664" s="37" t="s">
        <v>14075</v>
      </c>
      <c r="AQ664" s="37" t="s">
        <v>14076</v>
      </c>
      <c r="AR664" s="37" t="s">
        <v>4955</v>
      </c>
      <c r="AS664" s="37" t="s">
        <v>14077</v>
      </c>
      <c r="AT664" s="37" t="s">
        <v>14078</v>
      </c>
      <c r="AU664" s="37" t="s">
        <v>5</v>
      </c>
      <c r="AV664" s="37" t="s">
        <v>14079</v>
      </c>
      <c r="AW664" s="37">
        <v>5.90693326628646</v>
      </c>
      <c r="AX664" s="37">
        <v>6.4625307181406004</v>
      </c>
      <c r="AY664" s="37">
        <v>7.1945976129876401</v>
      </c>
      <c r="AZ664" s="37">
        <v>6.6185450010283402</v>
      </c>
      <c r="BA664" s="37">
        <v>6.79273272994255</v>
      </c>
      <c r="BB664" s="37">
        <v>6.2332502633659699</v>
      </c>
      <c r="BC664" s="37">
        <v>6.0989865274072796</v>
      </c>
      <c r="BD664" s="37">
        <v>6.3455209539796904</v>
      </c>
      <c r="BE664" s="37">
        <v>6.4724943989938</v>
      </c>
      <c r="BF664" s="37">
        <v>6.8135643769869096</v>
      </c>
      <c r="BG664" s="37">
        <v>6.64152874091715</v>
      </c>
      <c r="BH664" s="37">
        <v>6.1831903818823397</v>
      </c>
      <c r="BI664" s="37">
        <v>5.7804332525693303</v>
      </c>
      <c r="BJ664" s="37">
        <v>6.3653758400704303</v>
      </c>
      <c r="BK664" s="37">
        <v>5.9767057071070697</v>
      </c>
      <c r="BL664" s="37">
        <v>5.98475047885956</v>
      </c>
      <c r="BM664" s="37">
        <v>6.55139849902364</v>
      </c>
      <c r="BN664" s="37">
        <v>6.2855395318231801</v>
      </c>
      <c r="BO664" s="37">
        <v>6.7116723659916504</v>
      </c>
    </row>
    <row r="665" spans="1:67" x14ac:dyDescent="0.25">
      <c r="A665" s="39">
        <v>664</v>
      </c>
      <c r="B665" s="37" t="s">
        <v>14080</v>
      </c>
      <c r="C665" s="37" t="s">
        <v>6577</v>
      </c>
      <c r="D665" s="37" t="s">
        <v>6578</v>
      </c>
      <c r="E665" s="39" t="s">
        <v>6579</v>
      </c>
      <c r="F665" s="39">
        <v>-0.35010943928757499</v>
      </c>
      <c r="G665" s="39">
        <v>1.276300753264124E-2</v>
      </c>
      <c r="H665" s="37" t="s">
        <v>1590</v>
      </c>
      <c r="I665" s="37" t="s">
        <v>44</v>
      </c>
      <c r="J665" s="37" t="s">
        <v>45</v>
      </c>
      <c r="K665" s="37" t="s">
        <v>46</v>
      </c>
      <c r="L665" s="37" t="s">
        <v>47</v>
      </c>
      <c r="M665" s="37" t="s">
        <v>48</v>
      </c>
      <c r="N665" s="37" t="s">
        <v>1591</v>
      </c>
      <c r="O665" s="37" t="s">
        <v>1590</v>
      </c>
      <c r="P665" s="89">
        <v>6</v>
      </c>
      <c r="Q665" s="37" t="s">
        <v>14081</v>
      </c>
      <c r="R665" s="37" t="s">
        <v>14081</v>
      </c>
      <c r="S665" s="37" t="s">
        <v>14082</v>
      </c>
      <c r="T665" s="37" t="s">
        <v>1812</v>
      </c>
      <c r="U665" s="37" t="s">
        <v>388</v>
      </c>
      <c r="V665" s="37">
        <v>1</v>
      </c>
      <c r="W665" s="37">
        <v>33</v>
      </c>
      <c r="X665" s="37">
        <v>12.09</v>
      </c>
      <c r="Y665" s="37" t="s">
        <v>56</v>
      </c>
      <c r="AB665" s="37" t="s">
        <v>6580</v>
      </c>
      <c r="AC665" s="37" t="s">
        <v>6581</v>
      </c>
      <c r="AD665" s="37" t="s">
        <v>6582</v>
      </c>
      <c r="AE665" s="37" t="s">
        <v>6583</v>
      </c>
      <c r="AF665" s="37" t="s">
        <v>6584</v>
      </c>
      <c r="AG665" s="37" t="s">
        <v>6585</v>
      </c>
      <c r="AH665" s="37" t="s">
        <v>6586</v>
      </c>
      <c r="AI665" s="37" t="s">
        <v>6587</v>
      </c>
      <c r="AJ665" s="37" t="s">
        <v>6588</v>
      </c>
      <c r="AK665" s="37" t="s">
        <v>713</v>
      </c>
      <c r="AL665" s="37" t="s">
        <v>6589</v>
      </c>
      <c r="AM665" s="37" t="s">
        <v>56</v>
      </c>
      <c r="AN665" s="37" t="s">
        <v>56</v>
      </c>
      <c r="AO665" s="37" t="s">
        <v>56</v>
      </c>
      <c r="AP665" s="37" t="s">
        <v>6590</v>
      </c>
      <c r="AQ665" s="37" t="s">
        <v>6591</v>
      </c>
      <c r="AR665" s="37" t="s">
        <v>5</v>
      </c>
      <c r="AS665" s="37" t="s">
        <v>6592</v>
      </c>
      <c r="AT665" s="37" t="s">
        <v>6593</v>
      </c>
      <c r="AU665" s="37" t="s">
        <v>4</v>
      </c>
      <c r="AV665" s="37" t="s">
        <v>6594</v>
      </c>
      <c r="AW665" s="37">
        <v>6.1035304056079402</v>
      </c>
      <c r="AX665" s="37">
        <v>6.5898883045398602</v>
      </c>
      <c r="AY665" s="37">
        <v>6.8241519428899302</v>
      </c>
      <c r="AZ665" s="37">
        <v>6.46023627981433</v>
      </c>
      <c r="BA665" s="37">
        <v>6.7618490120784598</v>
      </c>
      <c r="BB665" s="37">
        <v>6.6400291178453399</v>
      </c>
      <c r="BC665" s="37">
        <v>6.2998124832526203</v>
      </c>
      <c r="BD665" s="37">
        <v>6.4026999273867302</v>
      </c>
      <c r="BE665" s="37">
        <v>6.5336006192684604</v>
      </c>
      <c r="BF665" s="37">
        <v>6.0799048289764599</v>
      </c>
      <c r="BG665" s="37">
        <v>7.0669852912318403</v>
      </c>
      <c r="BH665" s="37">
        <v>6.3605273367104598</v>
      </c>
      <c r="BI665" s="37">
        <v>6.1891030097715696</v>
      </c>
      <c r="BJ665" s="37">
        <v>7.2247220962372802</v>
      </c>
      <c r="BK665" s="37">
        <v>6.3607507079691601</v>
      </c>
      <c r="BL665" s="37">
        <v>6.4363353759864497</v>
      </c>
      <c r="BM665" s="37">
        <v>6.6450242457565398</v>
      </c>
      <c r="BN665" s="37">
        <v>6.7116133133253504</v>
      </c>
      <c r="BO665" s="37">
        <v>6.5880812479697104</v>
      </c>
    </row>
    <row r="666" spans="1:67" x14ac:dyDescent="0.25">
      <c r="A666" s="39">
        <v>665</v>
      </c>
      <c r="B666" s="37" t="s">
        <v>14083</v>
      </c>
      <c r="C666" s="37" t="s">
        <v>14087</v>
      </c>
      <c r="D666" s="37" t="s">
        <v>2854</v>
      </c>
      <c r="E666" s="39" t="s">
        <v>2855</v>
      </c>
      <c r="F666" s="39">
        <v>-0.35034011342360311</v>
      </c>
      <c r="G666" s="39">
        <v>3.7336415920662863E-2</v>
      </c>
      <c r="H666" s="37" t="s">
        <v>2122</v>
      </c>
      <c r="I666" s="37" t="s">
        <v>44</v>
      </c>
      <c r="J666" s="37" t="s">
        <v>101</v>
      </c>
      <c r="K666" s="37" t="s">
        <v>102</v>
      </c>
      <c r="L666" s="37" t="s">
        <v>103</v>
      </c>
      <c r="M666" s="37" t="s">
        <v>170</v>
      </c>
      <c r="N666" s="37" t="s">
        <v>937</v>
      </c>
      <c r="O666" s="37" t="s">
        <v>2122</v>
      </c>
      <c r="P666" s="89">
        <v>6</v>
      </c>
      <c r="Q666" s="37" t="s">
        <v>14084</v>
      </c>
      <c r="R666" s="37" t="s">
        <v>14084</v>
      </c>
      <c r="S666" s="37" t="s">
        <v>14085</v>
      </c>
      <c r="T666" s="37" t="s">
        <v>14086</v>
      </c>
      <c r="U666" s="37" t="s">
        <v>418</v>
      </c>
      <c r="V666" s="37">
        <v>1</v>
      </c>
      <c r="W666" s="37">
        <v>63</v>
      </c>
      <c r="X666" s="37">
        <v>13.26</v>
      </c>
      <c r="Y666" s="37" t="s">
        <v>56</v>
      </c>
      <c r="AB666" s="37" t="s">
        <v>2856</v>
      </c>
      <c r="AC666" s="37" t="s">
        <v>2857</v>
      </c>
      <c r="AD666" s="37" t="s">
        <v>2858</v>
      </c>
      <c r="AE666" s="37" t="s">
        <v>2859</v>
      </c>
      <c r="AF666" s="37" t="s">
        <v>14088</v>
      </c>
      <c r="AG666" s="37" t="s">
        <v>2861</v>
      </c>
      <c r="AH666" s="37" t="s">
        <v>2862</v>
      </c>
      <c r="AI666" s="37" t="s">
        <v>56</v>
      </c>
      <c r="AJ666" s="37" t="s">
        <v>2863</v>
      </c>
      <c r="AK666" s="37" t="s">
        <v>2864</v>
      </c>
      <c r="AL666" s="37" t="s">
        <v>2865</v>
      </c>
      <c r="AM666" s="37" t="s">
        <v>56</v>
      </c>
      <c r="AN666" s="37" t="s">
        <v>56</v>
      </c>
      <c r="AO666" s="37" t="s">
        <v>56</v>
      </c>
      <c r="AP666" s="37" t="s">
        <v>2866</v>
      </c>
      <c r="AQ666" s="37" t="s">
        <v>2867</v>
      </c>
      <c r="AR666" s="37" t="s">
        <v>442</v>
      </c>
      <c r="AS666" s="37" t="s">
        <v>2868</v>
      </c>
      <c r="AT666" s="37" t="s">
        <v>14089</v>
      </c>
      <c r="AU666" s="37" t="s">
        <v>442</v>
      </c>
      <c r="AV666" s="37" t="s">
        <v>14090</v>
      </c>
      <c r="AW666" s="37">
        <v>6.8538594304021503</v>
      </c>
      <c r="AX666" s="37">
        <v>7.0969743185738698</v>
      </c>
      <c r="AY666" s="37">
        <v>6.8774174800081802</v>
      </c>
      <c r="AZ666" s="37">
        <v>7.6834163108291502</v>
      </c>
      <c r="BA666" s="37">
        <v>6.8154051251289802</v>
      </c>
      <c r="BB666" s="37">
        <v>6.3697724739552202</v>
      </c>
      <c r="BC666" s="37">
        <v>7.2697230592224997</v>
      </c>
      <c r="BD666" s="37">
        <v>6.4126118941032599</v>
      </c>
      <c r="BE666" s="37">
        <v>6.7800147851486603</v>
      </c>
      <c r="BF666" s="37">
        <v>6.3182096758965098</v>
      </c>
      <c r="BG666" s="37">
        <v>6.3575462844358901</v>
      </c>
      <c r="BH666" s="37">
        <v>6.7061458265566696</v>
      </c>
      <c r="BI666" s="37">
        <v>6.7205534350932998</v>
      </c>
      <c r="BJ666" s="37">
        <v>6.7391767110892999</v>
      </c>
      <c r="BK666" s="37">
        <v>5.9874723082422401</v>
      </c>
      <c r="BL666" s="37">
        <v>6.7262625995719603</v>
      </c>
      <c r="BM666" s="37">
        <v>6.8613791243163504</v>
      </c>
      <c r="BN666" s="37">
        <v>6.5931919966251904</v>
      </c>
      <c r="BO666" s="37">
        <v>6.8828631328570502</v>
      </c>
    </row>
    <row r="667" spans="1:67" x14ac:dyDescent="0.25">
      <c r="A667" s="39">
        <v>666</v>
      </c>
      <c r="B667" s="37" t="s">
        <v>14091</v>
      </c>
      <c r="C667" s="37" t="s">
        <v>14094</v>
      </c>
      <c r="D667" s="37" t="s">
        <v>14095</v>
      </c>
      <c r="E667" s="39" t="s">
        <v>56</v>
      </c>
      <c r="F667" s="39">
        <v>-0.35055572950360953</v>
      </c>
      <c r="G667" s="39">
        <v>1.011233392133346E-2</v>
      </c>
      <c r="H667" s="37" t="s">
        <v>11617</v>
      </c>
      <c r="I667" s="37" t="s">
        <v>44</v>
      </c>
      <c r="J667" s="37" t="s">
        <v>45</v>
      </c>
      <c r="K667" s="37" t="s">
        <v>1315</v>
      </c>
      <c r="L667" s="37" t="s">
        <v>1316</v>
      </c>
      <c r="M667" s="37" t="s">
        <v>4043</v>
      </c>
      <c r="N667" s="37" t="s">
        <v>11618</v>
      </c>
      <c r="O667" s="37" t="s">
        <v>11617</v>
      </c>
      <c r="P667" s="89">
        <v>6</v>
      </c>
      <c r="Q667" s="37" t="s">
        <v>14092</v>
      </c>
      <c r="R667" s="37" t="s">
        <v>14092</v>
      </c>
      <c r="S667" s="37" t="s">
        <v>14093</v>
      </c>
      <c r="T667" s="37" t="s">
        <v>388</v>
      </c>
      <c r="U667" s="37" t="s">
        <v>254</v>
      </c>
      <c r="V667" s="37">
        <v>1</v>
      </c>
      <c r="W667" s="37">
        <v>7</v>
      </c>
      <c r="X667" s="37">
        <v>5.28</v>
      </c>
      <c r="Y667" s="37" t="s">
        <v>56</v>
      </c>
      <c r="AB667" s="37" t="s">
        <v>56</v>
      </c>
      <c r="AF667" s="37" t="s">
        <v>56</v>
      </c>
      <c r="AG667" s="37" t="s">
        <v>56</v>
      </c>
      <c r="AI667" s="37" t="s">
        <v>56</v>
      </c>
      <c r="AJ667" s="37" t="s">
        <v>56</v>
      </c>
      <c r="AK667" s="37" t="s">
        <v>56</v>
      </c>
      <c r="AL667" s="37" t="s">
        <v>56</v>
      </c>
      <c r="AM667" s="37" t="s">
        <v>56</v>
      </c>
      <c r="AN667" s="37" t="s">
        <v>56</v>
      </c>
      <c r="AO667" s="37" t="s">
        <v>56</v>
      </c>
      <c r="AP667" s="37" t="s">
        <v>14096</v>
      </c>
      <c r="AQ667" s="37" t="s">
        <v>1431</v>
      </c>
      <c r="AR667" s="37" t="s">
        <v>1432</v>
      </c>
      <c r="AS667" s="37" t="s">
        <v>1433</v>
      </c>
      <c r="AT667" s="37" t="s">
        <v>14097</v>
      </c>
      <c r="AU667" s="37" t="s">
        <v>1435</v>
      </c>
      <c r="AV667" s="37" t="s">
        <v>14098</v>
      </c>
      <c r="AW667" s="37">
        <v>5.9111767918762403</v>
      </c>
      <c r="AX667" s="37">
        <v>6.8480628760362903</v>
      </c>
      <c r="AY667" s="37">
        <v>6.4350796978839302</v>
      </c>
      <c r="AZ667" s="37">
        <v>6.4320791171804101</v>
      </c>
      <c r="BA667" s="37">
        <v>6.4401596870352202</v>
      </c>
      <c r="BB667" s="37">
        <v>5.8687214174680999</v>
      </c>
      <c r="BC667" s="37">
        <v>6.1572605810874297</v>
      </c>
      <c r="BD667" s="37">
        <v>6.2144599633710502</v>
      </c>
      <c r="BE667" s="37">
        <v>5.8136516974278099</v>
      </c>
      <c r="BF667" s="37">
        <v>6.3578571814153397</v>
      </c>
      <c r="BG667" s="37">
        <v>6.1585587850252397</v>
      </c>
      <c r="BH667" s="37">
        <v>6.1380028525252204</v>
      </c>
      <c r="BI667" s="37">
        <v>6.0658339434350204</v>
      </c>
      <c r="BJ667" s="37">
        <v>7.10790499688982</v>
      </c>
      <c r="BK667" s="37">
        <v>6.1902240918849296</v>
      </c>
      <c r="BL667" s="37">
        <v>6.2352761293306598</v>
      </c>
      <c r="BM667" s="37">
        <v>6.3933910935791296</v>
      </c>
      <c r="BN667" s="37">
        <v>6.36367796507961</v>
      </c>
      <c r="BO667" s="37">
        <v>6.28195350539667</v>
      </c>
    </row>
    <row r="668" spans="1:67" x14ac:dyDescent="0.25">
      <c r="A668" s="39">
        <v>667</v>
      </c>
      <c r="B668" s="37" t="s">
        <v>14099</v>
      </c>
      <c r="C668" s="37" t="s">
        <v>14105</v>
      </c>
      <c r="D668" s="37" t="s">
        <v>14106</v>
      </c>
      <c r="E668" s="39" t="s">
        <v>14107</v>
      </c>
      <c r="F668" s="39">
        <v>-0.35061350725390289</v>
      </c>
      <c r="G668" s="39">
        <v>2.8804846690270911E-3</v>
      </c>
      <c r="H668" s="37" t="s">
        <v>7119</v>
      </c>
      <c r="I668" s="37" t="s">
        <v>44</v>
      </c>
      <c r="J668" s="37" t="s">
        <v>45</v>
      </c>
      <c r="K668" s="37" t="s">
        <v>46</v>
      </c>
      <c r="L668" s="37" t="s">
        <v>312</v>
      </c>
      <c r="N668" s="37" t="s">
        <v>7119</v>
      </c>
      <c r="P668" s="89">
        <v>5</v>
      </c>
      <c r="Q668" s="37" t="s">
        <v>14102</v>
      </c>
      <c r="R668" s="37" t="s">
        <v>14100</v>
      </c>
      <c r="S668" s="37" t="s">
        <v>14101</v>
      </c>
      <c r="T668" s="37" t="s">
        <v>14103</v>
      </c>
      <c r="U668" s="37" t="s">
        <v>14104</v>
      </c>
      <c r="V668" s="37">
        <v>2</v>
      </c>
      <c r="W668" s="37">
        <v>23</v>
      </c>
      <c r="X668" s="37">
        <v>5.09</v>
      </c>
      <c r="Y668" s="37" t="s">
        <v>56</v>
      </c>
      <c r="AB668" s="37" t="s">
        <v>56</v>
      </c>
      <c r="AF668" s="37" t="s">
        <v>56</v>
      </c>
      <c r="AG668" s="37" t="s">
        <v>56</v>
      </c>
      <c r="AI668" s="37" t="s">
        <v>56</v>
      </c>
      <c r="AJ668" s="37" t="s">
        <v>56</v>
      </c>
      <c r="AK668" s="37" t="s">
        <v>56</v>
      </c>
      <c r="AL668" s="37" t="s">
        <v>56</v>
      </c>
      <c r="AM668" s="37" t="s">
        <v>56</v>
      </c>
      <c r="AN668" s="37" t="s">
        <v>56</v>
      </c>
      <c r="AO668" s="37" t="s">
        <v>56</v>
      </c>
      <c r="AP668" s="37" t="s">
        <v>14108</v>
      </c>
      <c r="AQ668" s="37" t="s">
        <v>13174</v>
      </c>
      <c r="AR668" s="37" t="s">
        <v>245</v>
      </c>
      <c r="AS668" s="37" t="s">
        <v>13175</v>
      </c>
      <c r="AT668" s="37" t="s">
        <v>14109</v>
      </c>
      <c r="AU668" s="37" t="s">
        <v>245</v>
      </c>
      <c r="AV668" s="37" t="s">
        <v>14110</v>
      </c>
      <c r="AW668" s="37">
        <v>6.4968744587392102</v>
      </c>
      <c r="AX668" s="37">
        <v>6.9237930694861003</v>
      </c>
      <c r="AY668" s="37">
        <v>6.9835158278878504</v>
      </c>
      <c r="AZ668" s="37">
        <v>6.85478568742489</v>
      </c>
      <c r="BA668" s="37">
        <v>6.9102668451170803</v>
      </c>
      <c r="BB668" s="37">
        <v>6.8653972169522097</v>
      </c>
      <c r="BC668" s="37">
        <v>6.5693740266755398</v>
      </c>
      <c r="BD668" s="37">
        <v>6.1841563229881897</v>
      </c>
      <c r="BE668" s="37">
        <v>6.56410372090959</v>
      </c>
      <c r="BF668" s="37">
        <v>6.6454714931511498</v>
      </c>
      <c r="BG668" s="37">
        <v>7.1417601281612697</v>
      </c>
      <c r="BH668" s="37">
        <v>6.7024952449491897</v>
      </c>
      <c r="BI668" s="37">
        <v>6.20962652275976</v>
      </c>
      <c r="BJ668" s="37">
        <v>6.9717535418525003</v>
      </c>
      <c r="BK668" s="37">
        <v>6.4510324415931004</v>
      </c>
      <c r="BL668" s="37">
        <v>6.5906636461340602</v>
      </c>
      <c r="BM668" s="37">
        <v>6.5733011554412002</v>
      </c>
      <c r="BN668" s="37">
        <v>6.6793643832143497</v>
      </c>
      <c r="BO668" s="37">
        <v>6.8757180567214498</v>
      </c>
    </row>
    <row r="669" spans="1:67" x14ac:dyDescent="0.25">
      <c r="A669" s="39">
        <v>668</v>
      </c>
      <c r="B669" s="37" t="s">
        <v>14111</v>
      </c>
      <c r="C669" s="37" t="s">
        <v>14119</v>
      </c>
      <c r="D669" s="37" t="s">
        <v>1482</v>
      </c>
      <c r="E669" s="39" t="s">
        <v>1483</v>
      </c>
      <c r="F669" s="39">
        <v>-0.35074755409463881</v>
      </c>
      <c r="G669" s="39">
        <v>2.4744672046398939E-2</v>
      </c>
      <c r="H669" s="37" t="s">
        <v>14114</v>
      </c>
      <c r="I669" s="37" t="s">
        <v>44</v>
      </c>
      <c r="J669" s="37" t="s">
        <v>45</v>
      </c>
      <c r="K669" s="37" t="s">
        <v>11000</v>
      </c>
      <c r="L669" s="37" t="s">
        <v>14115</v>
      </c>
      <c r="M669" s="37" t="s">
        <v>14116</v>
      </c>
      <c r="N669" s="37" t="s">
        <v>14117</v>
      </c>
      <c r="O669" s="37" t="s">
        <v>14114</v>
      </c>
      <c r="P669" s="89">
        <v>6</v>
      </c>
      <c r="Q669" s="37" t="s">
        <v>14112</v>
      </c>
      <c r="R669" s="37" t="s">
        <v>14112</v>
      </c>
      <c r="S669" s="37" t="s">
        <v>14113</v>
      </c>
      <c r="T669" s="37" t="s">
        <v>14118</v>
      </c>
      <c r="U669" s="37" t="s">
        <v>254</v>
      </c>
      <c r="V669" s="37">
        <v>1</v>
      </c>
      <c r="W669" s="37">
        <v>139</v>
      </c>
      <c r="X669" s="37">
        <v>14.74</v>
      </c>
      <c r="Y669" s="37" t="s">
        <v>56</v>
      </c>
      <c r="AB669" s="37" t="s">
        <v>56</v>
      </c>
      <c r="AF669" s="37" t="s">
        <v>1484</v>
      </c>
      <c r="AG669" s="37" t="s">
        <v>56</v>
      </c>
      <c r="AI669" s="37" t="s">
        <v>56</v>
      </c>
      <c r="AJ669" s="37" t="s">
        <v>56</v>
      </c>
      <c r="AK669" s="37" t="s">
        <v>56</v>
      </c>
      <c r="AL669" s="37" t="s">
        <v>1485</v>
      </c>
      <c r="AM669" s="37" t="s">
        <v>56</v>
      </c>
      <c r="AN669" s="37" t="s">
        <v>56</v>
      </c>
      <c r="AO669" s="37" t="s">
        <v>56</v>
      </c>
      <c r="AP669" s="37" t="s">
        <v>1486</v>
      </c>
      <c r="AQ669" s="37" t="s">
        <v>1487</v>
      </c>
      <c r="AR669" s="37" t="s">
        <v>402</v>
      </c>
      <c r="AS669" s="37" t="s">
        <v>1488</v>
      </c>
      <c r="AT669" s="37" t="s">
        <v>1489</v>
      </c>
      <c r="AU669" s="37" t="s">
        <v>402</v>
      </c>
      <c r="AV669" s="37" t="s">
        <v>14120</v>
      </c>
      <c r="AW669" s="37">
        <v>5.9012544766556099</v>
      </c>
      <c r="AX669" s="37">
        <v>6.2938455813997303</v>
      </c>
      <c r="AY669" s="37">
        <v>7.0279710807542504</v>
      </c>
      <c r="AZ669" s="37">
        <v>6.6006027713610296</v>
      </c>
      <c r="BA669" s="37">
        <v>6.4293728735281404</v>
      </c>
      <c r="BB669" s="37">
        <v>6.2750073572308098</v>
      </c>
      <c r="BC669" s="37">
        <v>6.4132831633185301</v>
      </c>
      <c r="BD669" s="37">
        <v>6.4526680939039904</v>
      </c>
      <c r="BE669" s="37">
        <v>6.0151421344502696</v>
      </c>
      <c r="BF669" s="37">
        <v>5.9068875266361198</v>
      </c>
      <c r="BG669" s="37">
        <v>6.61446492010624</v>
      </c>
      <c r="BH669" s="37">
        <v>6.4713509993859804</v>
      </c>
      <c r="BI669" s="37">
        <v>6.0217270775159104</v>
      </c>
      <c r="BJ669" s="37">
        <v>6.64274647279065</v>
      </c>
      <c r="BK669" s="37">
        <v>6.2962813939341702</v>
      </c>
      <c r="BL669" s="37">
        <v>6.4987173491922396</v>
      </c>
      <c r="BM669" s="37">
        <v>6.5991897209947297</v>
      </c>
      <c r="BN669" s="37">
        <v>7.0202970868582701</v>
      </c>
      <c r="BO669" s="37">
        <v>6.3085475536447602</v>
      </c>
    </row>
    <row r="670" spans="1:67" x14ac:dyDescent="0.25">
      <c r="A670" s="39">
        <v>669</v>
      </c>
      <c r="B670" s="37" t="s">
        <v>14121</v>
      </c>
      <c r="C670" s="37" t="s">
        <v>108</v>
      </c>
      <c r="D670" s="37" t="s">
        <v>315</v>
      </c>
      <c r="E670" s="39" t="s">
        <v>14124</v>
      </c>
      <c r="F670" s="39">
        <v>-0.35078398005853367</v>
      </c>
      <c r="G670" s="39">
        <v>4.5455294849058463E-2</v>
      </c>
      <c r="H670" s="37" t="s">
        <v>153</v>
      </c>
      <c r="I670" s="37" t="s">
        <v>44</v>
      </c>
      <c r="J670" s="37" t="s">
        <v>154</v>
      </c>
      <c r="K670" s="37" t="s">
        <v>155</v>
      </c>
      <c r="L670" s="37" t="s">
        <v>156</v>
      </c>
      <c r="M670" s="37" t="s">
        <v>157</v>
      </c>
      <c r="N670" s="37" t="s">
        <v>158</v>
      </c>
      <c r="O670" s="37" t="s">
        <v>153</v>
      </c>
      <c r="P670" s="89">
        <v>6</v>
      </c>
      <c r="Q670" s="37" t="s">
        <v>14122</v>
      </c>
      <c r="R670" s="37" t="s">
        <v>14122</v>
      </c>
      <c r="S670" s="37" t="s">
        <v>14123</v>
      </c>
      <c r="T670" s="37" t="s">
        <v>2508</v>
      </c>
      <c r="U670" s="37" t="s">
        <v>361</v>
      </c>
      <c r="V670" s="37">
        <v>1</v>
      </c>
      <c r="W670" s="37">
        <v>75</v>
      </c>
      <c r="X670" s="37">
        <v>15.33</v>
      </c>
      <c r="Y670" s="37" t="s">
        <v>56</v>
      </c>
      <c r="AB670" s="37" t="s">
        <v>56</v>
      </c>
      <c r="AF670" s="37" t="s">
        <v>56</v>
      </c>
      <c r="AG670" s="37" t="s">
        <v>56</v>
      </c>
      <c r="AI670" s="37" t="s">
        <v>56</v>
      </c>
      <c r="AJ670" s="37" t="s">
        <v>56</v>
      </c>
      <c r="AK670" s="37" t="s">
        <v>56</v>
      </c>
      <c r="AL670" s="37" t="s">
        <v>56</v>
      </c>
      <c r="AM670" s="37" t="s">
        <v>56</v>
      </c>
      <c r="AN670" s="37" t="s">
        <v>56</v>
      </c>
      <c r="AO670" s="37" t="s">
        <v>56</v>
      </c>
      <c r="AP670" s="37" t="s">
        <v>9515</v>
      </c>
      <c r="AT670" s="37" t="s">
        <v>9516</v>
      </c>
      <c r="AU670" s="37" t="s">
        <v>148</v>
      </c>
      <c r="AV670" s="37" t="s">
        <v>14125</v>
      </c>
      <c r="AW670" s="37">
        <v>6.8477392506802</v>
      </c>
      <c r="AX670" s="37">
        <v>7.3776249507027503</v>
      </c>
      <c r="AY670" s="37">
        <v>7.6191611942767903</v>
      </c>
      <c r="AZ670" s="37">
        <v>6.65378646467469</v>
      </c>
      <c r="BA670" s="37">
        <v>6.8119703153696598</v>
      </c>
      <c r="BB670" s="37">
        <v>7.04167689710102</v>
      </c>
      <c r="BC670" s="37">
        <v>7.2141813351856197</v>
      </c>
      <c r="BD670" s="37">
        <v>6.8207662005894401</v>
      </c>
      <c r="BE670" s="37">
        <v>6.78908698567058</v>
      </c>
      <c r="BF670" s="37">
        <v>6.7157945815618403</v>
      </c>
      <c r="BG670" s="37">
        <v>7.3197097150885204</v>
      </c>
      <c r="BH670" s="37">
        <v>7.1286948696430503</v>
      </c>
      <c r="BI670" s="37">
        <v>6.6550328269198999</v>
      </c>
      <c r="BJ670" s="37">
        <v>7.68671669565496</v>
      </c>
      <c r="BK670" s="37">
        <v>6.4309052611102997</v>
      </c>
      <c r="BL670" s="37">
        <v>6.9116077094877504</v>
      </c>
      <c r="BM670" s="37">
        <v>7.1181655183271797</v>
      </c>
      <c r="BN670" s="37">
        <v>7.0866623431100599</v>
      </c>
      <c r="BO670" s="37">
        <v>7.0007658974458904</v>
      </c>
    </row>
    <row r="671" spans="1:67" x14ac:dyDescent="0.25">
      <c r="A671" s="39">
        <v>670</v>
      </c>
      <c r="B671" s="37" t="s">
        <v>14126</v>
      </c>
      <c r="F671" s="39">
        <v>-0.35084177402257488</v>
      </c>
      <c r="G671" s="39">
        <v>2.4744672046398939E-2</v>
      </c>
      <c r="H671" s="37" t="s">
        <v>2493</v>
      </c>
      <c r="I671" s="37" t="s">
        <v>44</v>
      </c>
      <c r="J671" s="37" t="s">
        <v>45</v>
      </c>
      <c r="K671" s="37" t="s">
        <v>46</v>
      </c>
      <c r="L671" s="37" t="s">
        <v>312</v>
      </c>
      <c r="M671" s="37" t="s">
        <v>336</v>
      </c>
      <c r="N671" s="37" t="s">
        <v>2494</v>
      </c>
      <c r="O671" s="37" t="s">
        <v>2493</v>
      </c>
      <c r="P671" s="89">
        <v>6</v>
      </c>
      <c r="Q671" s="37" t="s">
        <v>14127</v>
      </c>
      <c r="R671" s="37" t="s">
        <v>14127</v>
      </c>
      <c r="S671" s="37" t="s">
        <v>14128</v>
      </c>
      <c r="T671" s="37" t="s">
        <v>2204</v>
      </c>
      <c r="U671" s="37" t="s">
        <v>2204</v>
      </c>
      <c r="V671" s="37">
        <v>2</v>
      </c>
      <c r="W671" s="37">
        <v>3</v>
      </c>
      <c r="X671" s="37">
        <v>2.08</v>
      </c>
      <c r="AW671" s="37">
        <v>6.1795937249834703</v>
      </c>
      <c r="AX671" s="37">
        <v>6.7010540393489997</v>
      </c>
      <c r="AY671" s="37">
        <v>6.7171128004814404</v>
      </c>
      <c r="AZ671" s="37">
        <v>6.9465898516831901</v>
      </c>
      <c r="BA671" s="37">
        <v>6.8663945694112902</v>
      </c>
      <c r="BB671" s="37">
        <v>6.2315972603577299</v>
      </c>
      <c r="BC671" s="37">
        <v>7.2136638519280103</v>
      </c>
      <c r="BD671" s="37">
        <v>6.16659320268539</v>
      </c>
      <c r="BE671" s="37">
        <v>6.6901734731587998</v>
      </c>
      <c r="BF671" s="37">
        <v>6.0521400461125596</v>
      </c>
      <c r="BG671" s="37">
        <v>6.16220015135245</v>
      </c>
      <c r="BH671" s="37">
        <v>6.0572536706413604</v>
      </c>
      <c r="BI671" s="37">
        <v>6.6639647191939799</v>
      </c>
      <c r="BJ671" s="37">
        <v>6.4196833620993701</v>
      </c>
      <c r="BK671" s="37">
        <v>6.3591134605603701</v>
      </c>
      <c r="BL671" s="37">
        <v>6.5769020178846498</v>
      </c>
      <c r="BM671" s="37">
        <v>6.2196921697077601</v>
      </c>
      <c r="BN671" s="37">
        <v>6.4630918301121802</v>
      </c>
      <c r="BO671" s="37">
        <v>6.5451068805437096</v>
      </c>
    </row>
    <row r="672" spans="1:67" x14ac:dyDescent="0.25">
      <c r="A672" s="39">
        <v>671</v>
      </c>
      <c r="B672" s="37" t="s">
        <v>14129</v>
      </c>
      <c r="C672" s="37" t="s">
        <v>12711</v>
      </c>
      <c r="D672" s="37" t="s">
        <v>12712</v>
      </c>
      <c r="E672" s="39" t="s">
        <v>12713</v>
      </c>
      <c r="F672" s="39">
        <v>-0.35102961271759447</v>
      </c>
      <c r="G672" s="39">
        <v>2.1996470611130559E-3</v>
      </c>
      <c r="H672" s="37" t="s">
        <v>699</v>
      </c>
      <c r="I672" s="37" t="s">
        <v>44</v>
      </c>
      <c r="J672" s="37" t="s">
        <v>101</v>
      </c>
      <c r="K672" s="37" t="s">
        <v>102</v>
      </c>
      <c r="L672" s="37" t="s">
        <v>103</v>
      </c>
      <c r="M672" s="37" t="s">
        <v>104</v>
      </c>
      <c r="N672" s="37" t="s">
        <v>105</v>
      </c>
      <c r="O672" s="37" t="s">
        <v>699</v>
      </c>
      <c r="P672" s="89">
        <v>6</v>
      </c>
      <c r="Q672" s="37" t="s">
        <v>14130</v>
      </c>
      <c r="R672" s="37" t="s">
        <v>14130</v>
      </c>
      <c r="S672" s="37" t="s">
        <v>14131</v>
      </c>
      <c r="T672" s="37" t="s">
        <v>5581</v>
      </c>
      <c r="U672" s="37" t="s">
        <v>183</v>
      </c>
      <c r="V672" s="37">
        <v>1</v>
      </c>
      <c r="W672" s="37">
        <v>46</v>
      </c>
      <c r="X672" s="37">
        <v>12.1</v>
      </c>
      <c r="Y672" s="37" t="s">
        <v>56</v>
      </c>
      <c r="AB672" s="37" t="s">
        <v>14132</v>
      </c>
      <c r="AC672" s="37" t="s">
        <v>14133</v>
      </c>
      <c r="AD672" s="37" t="s">
        <v>14134</v>
      </c>
      <c r="AE672" s="37" t="s">
        <v>14135</v>
      </c>
      <c r="AF672" s="37" t="s">
        <v>14136</v>
      </c>
      <c r="AG672" s="37" t="s">
        <v>12719</v>
      </c>
      <c r="AH672" s="37" t="s">
        <v>12720</v>
      </c>
      <c r="AI672" s="37" t="s">
        <v>12721</v>
      </c>
      <c r="AJ672" s="37" t="s">
        <v>14137</v>
      </c>
      <c r="AK672" s="37" t="s">
        <v>617</v>
      </c>
      <c r="AL672" s="37" t="s">
        <v>12723</v>
      </c>
      <c r="AM672" s="37" t="s">
        <v>56</v>
      </c>
      <c r="AN672" s="37" t="s">
        <v>56</v>
      </c>
      <c r="AO672" s="37" t="s">
        <v>56</v>
      </c>
      <c r="AP672" s="37" t="s">
        <v>12724</v>
      </c>
      <c r="AQ672" s="37" t="s">
        <v>12725</v>
      </c>
      <c r="AR672" s="37" t="s">
        <v>402</v>
      </c>
      <c r="AS672" s="37" t="s">
        <v>12726</v>
      </c>
      <c r="AT672" s="37" t="s">
        <v>14138</v>
      </c>
      <c r="AU672" s="37" t="s">
        <v>402</v>
      </c>
      <c r="AV672" s="37" t="s">
        <v>14139</v>
      </c>
      <c r="AW672" s="37">
        <v>6.7795893491469901</v>
      </c>
      <c r="AX672" s="37">
        <v>7.1884925932318096</v>
      </c>
      <c r="AY672" s="37">
        <v>7.2869165915426297</v>
      </c>
      <c r="AZ672" s="37">
        <v>7.3651415530647002</v>
      </c>
      <c r="BA672" s="37">
        <v>7.3680636541151401</v>
      </c>
      <c r="BB672" s="37">
        <v>7.1765513963144496</v>
      </c>
      <c r="BC672" s="37">
        <v>7.09355829131849</v>
      </c>
      <c r="BD672" s="37">
        <v>6.9046777389204799</v>
      </c>
      <c r="BE672" s="37">
        <v>7.0450901580244896</v>
      </c>
      <c r="BF672" s="37">
        <v>6.9081337417213504</v>
      </c>
      <c r="BG672" s="37">
        <v>7.3279512349777303</v>
      </c>
      <c r="BH672" s="37">
        <v>6.7323978614737099</v>
      </c>
      <c r="BI672" s="37">
        <v>6.6511617665032103</v>
      </c>
      <c r="BJ672" s="37">
        <v>6.9603542682398603</v>
      </c>
      <c r="BK672" s="37">
        <v>7.0643456946110303</v>
      </c>
      <c r="BL672" s="37">
        <v>6.6295014436927797</v>
      </c>
      <c r="BM672" s="37">
        <v>6.7197497153915204</v>
      </c>
      <c r="BN672" s="37">
        <v>6.9942247837676996</v>
      </c>
      <c r="BO672" s="37">
        <v>7.3246425234202999</v>
      </c>
    </row>
    <row r="673" spans="1:67" x14ac:dyDescent="0.25">
      <c r="A673" s="39">
        <v>672</v>
      </c>
      <c r="B673" s="37" t="s">
        <v>14140</v>
      </c>
      <c r="C673" s="37" t="s">
        <v>108</v>
      </c>
      <c r="D673" s="37" t="s">
        <v>56</v>
      </c>
      <c r="E673" s="39" t="s">
        <v>56</v>
      </c>
      <c r="F673" s="39">
        <v>-0.35126881081812478</v>
      </c>
      <c r="G673" s="39">
        <v>1.276300753264124E-2</v>
      </c>
      <c r="H673" s="37" t="s">
        <v>449</v>
      </c>
      <c r="I673" s="37" t="s">
        <v>44</v>
      </c>
      <c r="J673" s="37" t="s">
        <v>45</v>
      </c>
      <c r="K673" s="37" t="s">
        <v>46</v>
      </c>
      <c r="L673" s="37" t="s">
        <v>312</v>
      </c>
      <c r="M673" s="37" t="s">
        <v>336</v>
      </c>
      <c r="N673" s="37" t="s">
        <v>337</v>
      </c>
      <c r="O673" s="37" t="s">
        <v>449</v>
      </c>
      <c r="P673" s="89">
        <v>6</v>
      </c>
      <c r="Q673" s="37" t="s">
        <v>14141</v>
      </c>
      <c r="R673" s="37" t="s">
        <v>14141</v>
      </c>
      <c r="S673" s="37" t="s">
        <v>14142</v>
      </c>
      <c r="T673" s="37" t="s">
        <v>2852</v>
      </c>
      <c r="U673" s="37" t="s">
        <v>2852</v>
      </c>
      <c r="V673" s="37">
        <v>1</v>
      </c>
      <c r="W673" s="37">
        <v>20</v>
      </c>
      <c r="X673" s="37">
        <v>6.94</v>
      </c>
      <c r="Y673" s="37" t="s">
        <v>56</v>
      </c>
      <c r="AB673" s="37" t="s">
        <v>56</v>
      </c>
      <c r="AF673" s="37" t="s">
        <v>56</v>
      </c>
      <c r="AG673" s="37" t="s">
        <v>56</v>
      </c>
      <c r="AI673" s="37" t="s">
        <v>56</v>
      </c>
      <c r="AJ673" s="37" t="s">
        <v>56</v>
      </c>
      <c r="AK673" s="37" t="s">
        <v>56</v>
      </c>
      <c r="AL673" s="37" t="s">
        <v>56</v>
      </c>
      <c r="AM673" s="37" t="s">
        <v>56</v>
      </c>
      <c r="AN673" s="37" t="s">
        <v>56</v>
      </c>
      <c r="AO673" s="37" t="s">
        <v>56</v>
      </c>
      <c r="AP673" s="37" t="s">
        <v>14143</v>
      </c>
      <c r="AT673" s="37" t="s">
        <v>14144</v>
      </c>
      <c r="AU673" s="37" t="s">
        <v>148</v>
      </c>
      <c r="AV673" s="37" t="s">
        <v>14145</v>
      </c>
      <c r="AW673" s="37">
        <v>7.2596536201287698</v>
      </c>
      <c r="AX673" s="37">
        <v>7.1934363154652896</v>
      </c>
      <c r="AY673" s="37">
        <v>7.2205003717534302</v>
      </c>
      <c r="AZ673" s="37">
        <v>7.42199857711896</v>
      </c>
      <c r="BA673" s="37">
        <v>7.2784220620322904</v>
      </c>
      <c r="BB673" s="37">
        <v>6.84876477611206</v>
      </c>
      <c r="BC673" s="37">
        <v>7.0919130818217004</v>
      </c>
      <c r="BD673" s="37">
        <v>7.0147410321300798</v>
      </c>
      <c r="BE673" s="37">
        <v>6.9313511146980797</v>
      </c>
      <c r="BF673" s="37">
        <v>6.9810912004089296</v>
      </c>
      <c r="BG673" s="37">
        <v>8.1191073622310803</v>
      </c>
      <c r="BH673" s="37">
        <v>6.9059146072624902</v>
      </c>
      <c r="BI673" s="37">
        <v>7.1665929363470102</v>
      </c>
      <c r="BJ673" s="37">
        <v>7.2331865740545496</v>
      </c>
      <c r="BK673" s="37">
        <v>7.0533474305786097</v>
      </c>
      <c r="BL673" s="37">
        <v>7.2017793810151502</v>
      </c>
      <c r="BM673" s="37">
        <v>7.4105157515623903</v>
      </c>
      <c r="BN673" s="37">
        <v>7.2373552264996297</v>
      </c>
      <c r="BO673" s="37">
        <v>8.0618763916053897</v>
      </c>
    </row>
    <row r="674" spans="1:67" x14ac:dyDescent="0.25">
      <c r="A674" s="39">
        <v>673</v>
      </c>
      <c r="B674" s="37" t="s">
        <v>14146</v>
      </c>
      <c r="C674" s="37" t="s">
        <v>3800</v>
      </c>
      <c r="D674" s="37" t="s">
        <v>14151</v>
      </c>
      <c r="E674" s="39" t="s">
        <v>56</v>
      </c>
      <c r="F674" s="39">
        <v>-0.35131757659022789</v>
      </c>
      <c r="G674" s="39">
        <v>3.7336415920662863E-2</v>
      </c>
      <c r="H674" s="37" t="s">
        <v>44</v>
      </c>
      <c r="I674" s="37" t="s">
        <v>44</v>
      </c>
      <c r="P674" s="89">
        <v>0</v>
      </c>
      <c r="Q674" s="37" t="s">
        <v>14149</v>
      </c>
      <c r="R674" s="37" t="s">
        <v>14147</v>
      </c>
      <c r="S674" s="37" t="s">
        <v>14148</v>
      </c>
      <c r="T674" s="37" t="s">
        <v>14150</v>
      </c>
      <c r="U674" s="37" t="s">
        <v>12375</v>
      </c>
      <c r="V674" s="37">
        <v>2</v>
      </c>
      <c r="W674" s="37">
        <v>41</v>
      </c>
      <c r="X674" s="37">
        <v>13.01</v>
      </c>
      <c r="Y674" s="37" t="s">
        <v>56</v>
      </c>
      <c r="AB674" s="37" t="s">
        <v>3802</v>
      </c>
      <c r="AC674" s="37" t="s">
        <v>3803</v>
      </c>
      <c r="AD674" s="37" t="s">
        <v>3804</v>
      </c>
      <c r="AE674" s="37" t="s">
        <v>3805</v>
      </c>
      <c r="AF674" s="37" t="s">
        <v>3806</v>
      </c>
      <c r="AG674" s="37" t="s">
        <v>56</v>
      </c>
      <c r="AI674" s="37" t="s">
        <v>56</v>
      </c>
      <c r="AJ674" s="37" t="s">
        <v>56</v>
      </c>
      <c r="AK674" s="37" t="s">
        <v>56</v>
      </c>
      <c r="AL674" s="37" t="s">
        <v>1344</v>
      </c>
      <c r="AM674" s="37" t="s">
        <v>56</v>
      </c>
      <c r="AN674" s="37" t="s">
        <v>56</v>
      </c>
      <c r="AO674" s="37" t="s">
        <v>56</v>
      </c>
      <c r="AP674" s="37" t="s">
        <v>3250</v>
      </c>
      <c r="AQ674" s="37" t="s">
        <v>3251</v>
      </c>
      <c r="AR674" s="37" t="s">
        <v>354</v>
      </c>
      <c r="AS674" s="37" t="s">
        <v>3252</v>
      </c>
      <c r="AT674" s="37" t="s">
        <v>7731</v>
      </c>
      <c r="AU674" s="37" t="s">
        <v>1510</v>
      </c>
      <c r="AV674" s="37" t="s">
        <v>14152</v>
      </c>
      <c r="AW674" s="37">
        <v>6.8504318527451096</v>
      </c>
      <c r="AX674" s="37">
        <v>7.4325765014754701</v>
      </c>
      <c r="AY674" s="37">
        <v>6.8903763573937598</v>
      </c>
      <c r="AZ674" s="37">
        <v>6.9863103760132503</v>
      </c>
      <c r="BA674" s="37">
        <v>7.5306030715991099</v>
      </c>
      <c r="BB674" s="37">
        <v>6.7892210718084396</v>
      </c>
      <c r="BC674" s="37">
        <v>6.4050817407808998</v>
      </c>
      <c r="BD674" s="37">
        <v>6.6560455657833604</v>
      </c>
      <c r="BE674" s="37">
        <v>6.7657095984900897</v>
      </c>
      <c r="BF674" s="37">
        <v>6.5258285519332704</v>
      </c>
      <c r="BG674" s="37">
        <v>6.5880756416756903</v>
      </c>
      <c r="BH674" s="37">
        <v>6.5565799986493802</v>
      </c>
      <c r="BI674" s="37">
        <v>6.4695791848481301</v>
      </c>
      <c r="BJ674" s="37">
        <v>6.7624798229096701</v>
      </c>
      <c r="BK674" s="37">
        <v>6.3009237976799204</v>
      </c>
      <c r="BL674" s="37">
        <v>6.4192783485759302</v>
      </c>
      <c r="BM674" s="37">
        <v>6.2682621980297402</v>
      </c>
      <c r="BN674" s="37">
        <v>6.9661136083262702</v>
      </c>
      <c r="BO674" s="37">
        <v>6.6419152208269603</v>
      </c>
    </row>
    <row r="675" spans="1:67" x14ac:dyDescent="0.25">
      <c r="A675" s="39">
        <v>674</v>
      </c>
      <c r="B675" s="37" t="s">
        <v>14153</v>
      </c>
      <c r="C675" s="37" t="s">
        <v>14158</v>
      </c>
      <c r="D675" s="37" t="s">
        <v>14159</v>
      </c>
      <c r="E675" s="39" t="s">
        <v>14160</v>
      </c>
      <c r="F675" s="39">
        <v>-0.35135503383804872</v>
      </c>
      <c r="G675" s="39">
        <v>1.276300753264124E-2</v>
      </c>
      <c r="H675" s="37" t="s">
        <v>1287</v>
      </c>
      <c r="I675" s="37" t="s">
        <v>44</v>
      </c>
      <c r="J675" s="37" t="s">
        <v>101</v>
      </c>
      <c r="K675" s="37" t="s">
        <v>102</v>
      </c>
      <c r="L675" s="37" t="s">
        <v>103</v>
      </c>
      <c r="M675" s="37" t="s">
        <v>1286</v>
      </c>
      <c r="N675" s="37" t="s">
        <v>1287</v>
      </c>
      <c r="P675" s="89">
        <v>5</v>
      </c>
      <c r="Q675" s="37" t="s">
        <v>14156</v>
      </c>
      <c r="R675" s="37" t="s">
        <v>14154</v>
      </c>
      <c r="S675" s="37" t="s">
        <v>14155</v>
      </c>
      <c r="T675" s="37" t="s">
        <v>14157</v>
      </c>
      <c r="U675" s="37" t="s">
        <v>14157</v>
      </c>
      <c r="V675" s="37">
        <v>8</v>
      </c>
      <c r="W675" s="37">
        <v>3</v>
      </c>
      <c r="X675" s="37">
        <v>4.96</v>
      </c>
      <c r="Y675" s="37" t="s">
        <v>56</v>
      </c>
      <c r="AB675" s="37" t="s">
        <v>56</v>
      </c>
      <c r="AF675" s="37" t="s">
        <v>14161</v>
      </c>
      <c r="AG675" s="37" t="s">
        <v>396</v>
      </c>
      <c r="AH675" s="37" t="s">
        <v>397</v>
      </c>
      <c r="AI675" s="37" t="s">
        <v>398</v>
      </c>
      <c r="AJ675" s="37" t="s">
        <v>56</v>
      </c>
      <c r="AK675" s="37" t="s">
        <v>56</v>
      </c>
      <c r="AL675" s="37" t="s">
        <v>571</v>
      </c>
      <c r="AM675" s="37" t="s">
        <v>56</v>
      </c>
      <c r="AN675" s="37" t="s">
        <v>56</v>
      </c>
      <c r="AO675" s="37" t="s">
        <v>56</v>
      </c>
      <c r="AP675" s="37" t="s">
        <v>14162</v>
      </c>
      <c r="AQ675" s="37" t="s">
        <v>14163</v>
      </c>
      <c r="AR675" s="37" t="s">
        <v>402</v>
      </c>
      <c r="AS675" s="37" t="s">
        <v>14164</v>
      </c>
      <c r="AT675" s="37" t="s">
        <v>14165</v>
      </c>
      <c r="AU675" s="37" t="s">
        <v>402</v>
      </c>
      <c r="AV675" s="37" t="s">
        <v>14166</v>
      </c>
      <c r="AW675" s="37">
        <v>6.4391332311634697</v>
      </c>
      <c r="AX675" s="37">
        <v>7.8478785685950596</v>
      </c>
      <c r="AY675" s="37">
        <v>7.2334061092080999</v>
      </c>
      <c r="AZ675" s="37">
        <v>6.5129178867685003</v>
      </c>
      <c r="BA675" s="37">
        <v>5.7719518120513502</v>
      </c>
      <c r="BB675" s="37">
        <v>6.4826808226604102</v>
      </c>
      <c r="BC675" s="37">
        <v>6.39046719411777</v>
      </c>
      <c r="BD675" s="37">
        <v>6.4655239045269504</v>
      </c>
      <c r="BE675" s="37">
        <v>6.25919977735321</v>
      </c>
      <c r="BF675" s="37">
        <v>6.3301297655616802</v>
      </c>
      <c r="BG675" s="37">
        <v>6.5472829160332902</v>
      </c>
      <c r="BH675" s="37">
        <v>6.3276553796788697</v>
      </c>
      <c r="BI675" s="37">
        <v>6.3576968722475096</v>
      </c>
      <c r="BJ675" s="37">
        <v>6.97761392065365</v>
      </c>
      <c r="BK675" s="37">
        <v>6.2970630661657196</v>
      </c>
      <c r="BL675" s="37">
        <v>6.4061459968020404</v>
      </c>
      <c r="BM675" s="37">
        <v>6.1239499175452696</v>
      </c>
      <c r="BN675" s="37">
        <v>6.5162629128138398</v>
      </c>
      <c r="BO675" s="37">
        <v>6.5046748446354901</v>
      </c>
    </row>
    <row r="676" spans="1:67" x14ac:dyDescent="0.25">
      <c r="A676" s="39">
        <v>675</v>
      </c>
      <c r="B676" s="37" t="s">
        <v>14167</v>
      </c>
      <c r="C676" s="37" t="s">
        <v>13501</v>
      </c>
      <c r="D676" s="37" t="s">
        <v>11930</v>
      </c>
      <c r="E676" s="39" t="s">
        <v>13503</v>
      </c>
      <c r="F676" s="39">
        <v>-0.35171558227867022</v>
      </c>
      <c r="G676" s="39">
        <v>4.5455294849058463E-2</v>
      </c>
      <c r="H676" s="37" t="s">
        <v>14170</v>
      </c>
      <c r="I676" s="37" t="s">
        <v>44</v>
      </c>
      <c r="J676" s="37" t="s">
        <v>45</v>
      </c>
      <c r="K676" s="37" t="s">
        <v>46</v>
      </c>
      <c r="L676" s="37" t="s">
        <v>47</v>
      </c>
      <c r="M676" s="37" t="s">
        <v>11723</v>
      </c>
      <c r="N676" s="37" t="s">
        <v>11724</v>
      </c>
      <c r="O676" s="37" t="s">
        <v>14170</v>
      </c>
      <c r="P676" s="89">
        <v>6</v>
      </c>
      <c r="Q676" s="37" t="s">
        <v>14168</v>
      </c>
      <c r="R676" s="37" t="s">
        <v>14168</v>
      </c>
      <c r="S676" s="37" t="s">
        <v>14169</v>
      </c>
      <c r="T676" s="37" t="s">
        <v>4836</v>
      </c>
      <c r="U676" s="37" t="s">
        <v>2179</v>
      </c>
      <c r="V676" s="37">
        <v>1</v>
      </c>
      <c r="W676" s="37">
        <v>36</v>
      </c>
      <c r="X676" s="37">
        <v>10.95</v>
      </c>
      <c r="Y676" s="37" t="s">
        <v>56</v>
      </c>
      <c r="AB676" s="37" t="s">
        <v>8918</v>
      </c>
      <c r="AC676" s="37" t="s">
        <v>8919</v>
      </c>
      <c r="AD676" s="37" t="s">
        <v>8920</v>
      </c>
      <c r="AE676" s="37" t="s">
        <v>8921</v>
      </c>
      <c r="AF676" s="37" t="s">
        <v>14171</v>
      </c>
      <c r="AG676" s="37" t="s">
        <v>56</v>
      </c>
      <c r="AI676" s="37" t="s">
        <v>56</v>
      </c>
      <c r="AJ676" s="37" t="s">
        <v>56</v>
      </c>
      <c r="AK676" s="37" t="s">
        <v>56</v>
      </c>
      <c r="AL676" s="37" t="s">
        <v>14172</v>
      </c>
      <c r="AM676" s="37" t="s">
        <v>56</v>
      </c>
      <c r="AN676" s="37" t="s">
        <v>56</v>
      </c>
      <c r="AO676" s="37" t="s">
        <v>56</v>
      </c>
      <c r="AP676" s="37" t="s">
        <v>14173</v>
      </c>
      <c r="AQ676" s="37" t="s">
        <v>13507</v>
      </c>
      <c r="AR676" s="37" t="s">
        <v>245</v>
      </c>
      <c r="AS676" s="37" t="s">
        <v>13508</v>
      </c>
      <c r="AT676" s="37" t="s">
        <v>14174</v>
      </c>
      <c r="AU676" s="37" t="s">
        <v>245</v>
      </c>
      <c r="AV676" s="37" t="s">
        <v>14175</v>
      </c>
      <c r="AW676" s="37">
        <v>7.06623275640675</v>
      </c>
      <c r="AX676" s="37">
        <v>7.15495627380015</v>
      </c>
      <c r="AY676" s="37">
        <v>6.9838404952526698</v>
      </c>
      <c r="AZ676" s="37">
        <v>7.2981651025408301</v>
      </c>
      <c r="BA676" s="37">
        <v>8.0185611235183707</v>
      </c>
      <c r="BB676" s="37">
        <v>7.8805563737906601</v>
      </c>
      <c r="BC676" s="37">
        <v>7.6208488894592801</v>
      </c>
      <c r="BD676" s="37">
        <v>7.6175769299572904</v>
      </c>
      <c r="BE676" s="37">
        <v>6.9405787857844699</v>
      </c>
      <c r="BF676" s="37">
        <v>6.9926971249471102</v>
      </c>
      <c r="BG676" s="37">
        <v>8.1029822339443793</v>
      </c>
      <c r="BH676" s="37">
        <v>7.1679948666976898</v>
      </c>
      <c r="BI676" s="37">
        <v>6.58745850708448</v>
      </c>
      <c r="BJ676" s="37">
        <v>7.6768261726392399</v>
      </c>
      <c r="BK676" s="37">
        <v>7.1772767401326298</v>
      </c>
      <c r="BL676" s="37">
        <v>6.9784316592344302</v>
      </c>
      <c r="BM676" s="37">
        <v>7.26526607146599</v>
      </c>
      <c r="BN676" s="37">
        <v>7.4496866408987996</v>
      </c>
      <c r="BO676" s="37">
        <v>7.3662361424056604</v>
      </c>
    </row>
    <row r="677" spans="1:67" x14ac:dyDescent="0.25">
      <c r="A677" s="39">
        <v>676</v>
      </c>
      <c r="B677" s="37" t="s">
        <v>14176</v>
      </c>
      <c r="C677" s="37" t="s">
        <v>255</v>
      </c>
      <c r="D677" s="37" t="s">
        <v>256</v>
      </c>
      <c r="E677" s="39" t="s">
        <v>56</v>
      </c>
      <c r="F677" s="39">
        <v>-0.35175487687653911</v>
      </c>
      <c r="G677" s="39">
        <v>2.1996470611130559E-3</v>
      </c>
      <c r="H677" s="37" t="s">
        <v>14179</v>
      </c>
      <c r="I677" s="37" t="s">
        <v>44</v>
      </c>
      <c r="J677" s="37" t="s">
        <v>101</v>
      </c>
      <c r="K677" s="37" t="s">
        <v>102</v>
      </c>
      <c r="L677" s="37" t="s">
        <v>103</v>
      </c>
      <c r="M677" s="37" t="s">
        <v>104</v>
      </c>
      <c r="N677" s="37" t="s">
        <v>105</v>
      </c>
      <c r="O677" s="37" t="s">
        <v>14180</v>
      </c>
      <c r="P677" s="89">
        <v>6</v>
      </c>
      <c r="Q677" s="37" t="s">
        <v>14177</v>
      </c>
      <c r="R677" s="37" t="s">
        <v>14177</v>
      </c>
      <c r="S677" s="37" t="s">
        <v>14178</v>
      </c>
      <c r="T677" s="37" t="s">
        <v>253</v>
      </c>
      <c r="U677" s="37" t="s">
        <v>723</v>
      </c>
      <c r="V677" s="37">
        <v>1</v>
      </c>
      <c r="W677" s="37">
        <v>64</v>
      </c>
      <c r="X677" s="37">
        <v>13.35</v>
      </c>
      <c r="Y677" s="37" t="s">
        <v>56</v>
      </c>
      <c r="AB677" s="37" t="s">
        <v>56</v>
      </c>
      <c r="AF677" s="37" t="s">
        <v>56</v>
      </c>
      <c r="AG677" s="37" t="s">
        <v>56</v>
      </c>
      <c r="AI677" s="37" t="s">
        <v>56</v>
      </c>
      <c r="AJ677" s="37" t="s">
        <v>56</v>
      </c>
      <c r="AK677" s="37" t="s">
        <v>56</v>
      </c>
      <c r="AL677" s="37" t="s">
        <v>56</v>
      </c>
      <c r="AM677" s="37" t="s">
        <v>56</v>
      </c>
      <c r="AN677" s="37" t="s">
        <v>56</v>
      </c>
      <c r="AO677" s="37" t="s">
        <v>56</v>
      </c>
      <c r="AP677" s="37" t="s">
        <v>4211</v>
      </c>
      <c r="AQ677" s="37" t="s">
        <v>260</v>
      </c>
      <c r="AT677" s="37" t="s">
        <v>261</v>
      </c>
      <c r="AU677" s="37" t="s">
        <v>262</v>
      </c>
      <c r="AV677" s="37" t="s">
        <v>6141</v>
      </c>
      <c r="AW677" s="37">
        <v>7.3698464441188696</v>
      </c>
      <c r="AX677" s="37">
        <v>7.6391576656511999</v>
      </c>
      <c r="AY677" s="37">
        <v>7.9603994246530299</v>
      </c>
      <c r="AZ677" s="37">
        <v>7.8533239794869401</v>
      </c>
      <c r="BA677" s="37">
        <v>7.8332650824116499</v>
      </c>
      <c r="BB677" s="37">
        <v>7.31508829411138</v>
      </c>
      <c r="BC677" s="37">
        <v>8.1174701669338294</v>
      </c>
      <c r="BD677" s="37">
        <v>7.4546467308222404</v>
      </c>
      <c r="BE677" s="37">
        <v>7.4476463535064203</v>
      </c>
      <c r="BF677" s="37">
        <v>7.5853479223778999</v>
      </c>
      <c r="BG677" s="37">
        <v>7.7794594071521699</v>
      </c>
      <c r="BH677" s="37">
        <v>7.5240584356297298</v>
      </c>
      <c r="BI677" s="37">
        <v>7.5950275151565299</v>
      </c>
      <c r="BJ677" s="37">
        <v>7.6259243645992596</v>
      </c>
      <c r="BK677" s="37">
        <v>7.2565253489060799</v>
      </c>
      <c r="BL677" s="37">
        <v>7.1796379808752899</v>
      </c>
      <c r="BM677" s="37">
        <v>7.2544030705665001</v>
      </c>
      <c r="BN677" s="37">
        <v>7.6343311473052804</v>
      </c>
      <c r="BO677" s="37">
        <v>7.3064679401593304</v>
      </c>
    </row>
    <row r="678" spans="1:67" x14ac:dyDescent="0.25">
      <c r="A678" s="39">
        <v>677</v>
      </c>
      <c r="B678" s="37" t="s">
        <v>14181</v>
      </c>
      <c r="C678" s="37" t="s">
        <v>108</v>
      </c>
      <c r="D678" s="37" t="s">
        <v>14184</v>
      </c>
      <c r="E678" s="39" t="s">
        <v>56</v>
      </c>
      <c r="F678" s="39">
        <v>-0.35179436173312428</v>
      </c>
      <c r="G678" s="39">
        <v>4.5455294849058463E-2</v>
      </c>
      <c r="H678" s="37" t="s">
        <v>970</v>
      </c>
      <c r="I678" s="37" t="s">
        <v>44</v>
      </c>
      <c r="J678" s="37" t="s">
        <v>139</v>
      </c>
      <c r="K678" s="37" t="s">
        <v>140</v>
      </c>
      <c r="L678" s="37" t="s">
        <v>141</v>
      </c>
      <c r="M678" s="37" t="s">
        <v>142</v>
      </c>
      <c r="N678" s="37" t="s">
        <v>138</v>
      </c>
      <c r="O678" s="37" t="s">
        <v>970</v>
      </c>
      <c r="P678" s="89">
        <v>6</v>
      </c>
      <c r="Q678" s="37" t="s">
        <v>14182</v>
      </c>
      <c r="R678" s="37" t="s">
        <v>14182</v>
      </c>
      <c r="S678" s="37" t="s">
        <v>14183</v>
      </c>
      <c r="T678" s="37" t="s">
        <v>2043</v>
      </c>
      <c r="U678" s="37" t="s">
        <v>2179</v>
      </c>
      <c r="V678" s="37">
        <v>1</v>
      </c>
      <c r="W678" s="37">
        <v>44</v>
      </c>
      <c r="X678" s="37">
        <v>17.559999999999999</v>
      </c>
      <c r="Y678" s="37" t="s">
        <v>56</v>
      </c>
      <c r="AB678" s="37" t="s">
        <v>56</v>
      </c>
      <c r="AF678" s="37" t="s">
        <v>56</v>
      </c>
      <c r="AG678" s="37" t="s">
        <v>56</v>
      </c>
      <c r="AI678" s="37" t="s">
        <v>56</v>
      </c>
      <c r="AJ678" s="37" t="s">
        <v>56</v>
      </c>
      <c r="AK678" s="37" t="s">
        <v>56</v>
      </c>
      <c r="AL678" s="37" t="s">
        <v>56</v>
      </c>
      <c r="AM678" s="37" t="s">
        <v>56</v>
      </c>
      <c r="AN678" s="37" t="s">
        <v>56</v>
      </c>
      <c r="AO678" s="37" t="s">
        <v>56</v>
      </c>
      <c r="AP678" s="37" t="s">
        <v>14185</v>
      </c>
      <c r="AQ678" s="37" t="s">
        <v>14186</v>
      </c>
      <c r="AR678" s="37" t="s">
        <v>858</v>
      </c>
      <c r="AS678" s="37" t="s">
        <v>14187</v>
      </c>
      <c r="AT678" s="37" t="s">
        <v>14188</v>
      </c>
      <c r="AU678" s="37" t="s">
        <v>858</v>
      </c>
      <c r="AV678" s="37" t="s">
        <v>14189</v>
      </c>
      <c r="AW678" s="37">
        <v>7.0252464939704504</v>
      </c>
      <c r="AX678" s="37">
        <v>7.66193568037537</v>
      </c>
      <c r="AY678" s="37">
        <v>7.1037575875407102</v>
      </c>
      <c r="AZ678" s="37">
        <v>7.1173840318262496</v>
      </c>
      <c r="BA678" s="37">
        <v>7.4751552626036997</v>
      </c>
      <c r="BB678" s="37">
        <v>8.1411076937388902</v>
      </c>
      <c r="BC678" s="37">
        <v>7.7553030469164197</v>
      </c>
      <c r="BD678" s="37">
        <v>7.1463606621440299</v>
      </c>
      <c r="BE678" s="37">
        <v>6.6377799293751796</v>
      </c>
      <c r="BF678" s="37">
        <v>6.9475660978047697</v>
      </c>
      <c r="BG678" s="37">
        <v>7.9678567443417601</v>
      </c>
      <c r="BH678" s="37">
        <v>6.7910904309670004</v>
      </c>
      <c r="BI678" s="37">
        <v>7.0962668158607602</v>
      </c>
      <c r="BJ678" s="37">
        <v>7.0995218425797004</v>
      </c>
      <c r="BK678" s="37">
        <v>7.6041234199810201</v>
      </c>
      <c r="BL678" s="37">
        <v>7.1179173169704502</v>
      </c>
      <c r="BM678" s="37">
        <v>6.7961093337650897</v>
      </c>
      <c r="BN678" s="37">
        <v>7.3327110910596103</v>
      </c>
      <c r="BO678" s="37">
        <v>7.8257353434744701</v>
      </c>
    </row>
    <row r="679" spans="1:67" x14ac:dyDescent="0.25">
      <c r="A679" s="39">
        <v>678</v>
      </c>
      <c r="B679" s="37" t="s">
        <v>14190</v>
      </c>
      <c r="C679" s="37" t="s">
        <v>108</v>
      </c>
      <c r="D679" s="37" t="s">
        <v>14193</v>
      </c>
      <c r="E679" s="39" t="s">
        <v>56</v>
      </c>
      <c r="F679" s="39">
        <v>-0.35227167597702641</v>
      </c>
      <c r="G679" s="39">
        <v>1.276300753264124E-2</v>
      </c>
      <c r="H679" s="37" t="s">
        <v>887</v>
      </c>
      <c r="I679" s="37" t="s">
        <v>44</v>
      </c>
      <c r="J679" s="37" t="s">
        <v>101</v>
      </c>
      <c r="K679" s="37" t="s">
        <v>102</v>
      </c>
      <c r="L679" s="37" t="s">
        <v>103</v>
      </c>
      <c r="M679" s="37" t="s">
        <v>104</v>
      </c>
      <c r="N679" s="37" t="s">
        <v>417</v>
      </c>
      <c r="O679" s="37" t="s">
        <v>887</v>
      </c>
      <c r="P679" s="89">
        <v>6</v>
      </c>
      <c r="Q679" s="37" t="s">
        <v>14191</v>
      </c>
      <c r="R679" s="37" t="s">
        <v>14191</v>
      </c>
      <c r="S679" s="37" t="s">
        <v>14192</v>
      </c>
      <c r="T679" s="37" t="s">
        <v>387</v>
      </c>
      <c r="U679" s="37" t="s">
        <v>107</v>
      </c>
      <c r="V679" s="37">
        <v>1</v>
      </c>
      <c r="W679" s="37">
        <v>9</v>
      </c>
      <c r="X679" s="37">
        <v>7.62</v>
      </c>
      <c r="Y679" s="37" t="s">
        <v>56</v>
      </c>
      <c r="AB679" s="37" t="s">
        <v>56</v>
      </c>
      <c r="AF679" s="37" t="s">
        <v>56</v>
      </c>
      <c r="AG679" s="37" t="s">
        <v>56</v>
      </c>
      <c r="AI679" s="37" t="s">
        <v>56</v>
      </c>
      <c r="AJ679" s="37" t="s">
        <v>56</v>
      </c>
      <c r="AK679" s="37" t="s">
        <v>56</v>
      </c>
      <c r="AL679" s="37" t="s">
        <v>56</v>
      </c>
      <c r="AM679" s="37" t="s">
        <v>56</v>
      </c>
      <c r="AN679" s="37" t="s">
        <v>56</v>
      </c>
      <c r="AO679" s="37" t="s">
        <v>56</v>
      </c>
      <c r="AP679" s="37" t="s">
        <v>14194</v>
      </c>
      <c r="AQ679" s="37" t="s">
        <v>14195</v>
      </c>
      <c r="AR679" s="37" t="s">
        <v>130</v>
      </c>
      <c r="AS679" s="37" t="s">
        <v>14196</v>
      </c>
      <c r="AT679" s="37" t="s">
        <v>14197</v>
      </c>
      <c r="AU679" s="37" t="s">
        <v>245</v>
      </c>
      <c r="AV679" s="37" t="s">
        <v>14198</v>
      </c>
      <c r="AW679" s="37">
        <v>6.0526943265966198</v>
      </c>
      <c r="AX679" s="37">
        <v>6.3980444005180903</v>
      </c>
      <c r="AY679" s="37">
        <v>6.4743965499802103</v>
      </c>
      <c r="AZ679" s="37">
        <v>6.5027723836276001</v>
      </c>
      <c r="BA679" s="37">
        <v>6.9542594465938503</v>
      </c>
      <c r="BB679" s="37">
        <v>6.4018011872160701</v>
      </c>
      <c r="BC679" s="37">
        <v>6.1457600580483298</v>
      </c>
      <c r="BD679" s="37">
        <v>6.0546459892211502</v>
      </c>
      <c r="BE679" s="37">
        <v>6.3849488243125698</v>
      </c>
      <c r="BF679" s="37">
        <v>6.2872359591543399</v>
      </c>
      <c r="BG679" s="37">
        <v>6.6674509106484603</v>
      </c>
      <c r="BH679" s="37">
        <v>5.1180926942068998</v>
      </c>
      <c r="BI679" s="37">
        <v>6.4379884086343804</v>
      </c>
      <c r="BJ679" s="37">
        <v>6.5230230373638696</v>
      </c>
      <c r="BK679" s="37">
        <v>6.2883700450178504</v>
      </c>
      <c r="BL679" s="37">
        <v>6.0427845377150202</v>
      </c>
      <c r="BM679" s="37">
        <v>6.5816198605714202</v>
      </c>
      <c r="BN679" s="37">
        <v>6.48638315022116</v>
      </c>
      <c r="BO679" s="37">
        <v>6.5035187961733598</v>
      </c>
    </row>
    <row r="680" spans="1:67" x14ac:dyDescent="0.25">
      <c r="A680" s="39">
        <v>679</v>
      </c>
      <c r="B680" s="37" t="s">
        <v>14199</v>
      </c>
      <c r="C680" s="37" t="s">
        <v>14202</v>
      </c>
      <c r="D680" s="37" t="s">
        <v>14203</v>
      </c>
      <c r="E680" s="39" t="s">
        <v>56</v>
      </c>
      <c r="F680" s="39">
        <v>-0.35254921496554031</v>
      </c>
      <c r="G680" s="39">
        <v>7.9634892065499965E-3</v>
      </c>
      <c r="H680" s="37" t="s">
        <v>923</v>
      </c>
      <c r="I680" s="37" t="s">
        <v>44</v>
      </c>
      <c r="J680" s="37" t="s">
        <v>45</v>
      </c>
      <c r="K680" s="37" t="s">
        <v>46</v>
      </c>
      <c r="L680" s="37" t="s">
        <v>312</v>
      </c>
      <c r="M680" s="37" t="s">
        <v>336</v>
      </c>
      <c r="N680" s="37" t="s">
        <v>924</v>
      </c>
      <c r="O680" s="37" t="s">
        <v>923</v>
      </c>
      <c r="P680" s="89">
        <v>6</v>
      </c>
      <c r="Q680" s="37" t="s">
        <v>14200</v>
      </c>
      <c r="R680" s="37" t="s">
        <v>14200</v>
      </c>
      <c r="S680" s="37" t="s">
        <v>14201</v>
      </c>
      <c r="T680" s="37" t="s">
        <v>375</v>
      </c>
      <c r="U680" s="37" t="s">
        <v>2852</v>
      </c>
      <c r="V680" s="37">
        <v>1</v>
      </c>
      <c r="W680" s="37">
        <v>27</v>
      </c>
      <c r="X680" s="37">
        <v>8.6</v>
      </c>
      <c r="Y680" s="37" t="s">
        <v>56</v>
      </c>
      <c r="AB680" s="37" t="s">
        <v>14204</v>
      </c>
      <c r="AC680" s="37" t="s">
        <v>14205</v>
      </c>
      <c r="AD680" s="37" t="s">
        <v>14206</v>
      </c>
      <c r="AF680" s="37" t="s">
        <v>14207</v>
      </c>
      <c r="AG680" s="37" t="s">
        <v>6635</v>
      </c>
      <c r="AH680" s="37" t="s">
        <v>6636</v>
      </c>
      <c r="AI680" s="37" t="s">
        <v>6637</v>
      </c>
      <c r="AJ680" s="37" t="s">
        <v>14208</v>
      </c>
      <c r="AK680" s="37" t="s">
        <v>14209</v>
      </c>
      <c r="AL680" s="37" t="s">
        <v>67</v>
      </c>
      <c r="AM680" s="37" t="s">
        <v>56</v>
      </c>
      <c r="AN680" s="37" t="s">
        <v>56</v>
      </c>
      <c r="AO680" s="37" t="s">
        <v>56</v>
      </c>
      <c r="AP680" s="37" t="s">
        <v>14210</v>
      </c>
      <c r="AQ680" s="37" t="s">
        <v>14211</v>
      </c>
      <c r="AR680" s="37" t="s">
        <v>4955</v>
      </c>
      <c r="AS680" s="37" t="s">
        <v>14212</v>
      </c>
      <c r="AT680" s="37" t="s">
        <v>14213</v>
      </c>
      <c r="AU680" s="37" t="s">
        <v>4955</v>
      </c>
      <c r="AV680" s="37" t="s">
        <v>14214</v>
      </c>
      <c r="AW680" s="37">
        <v>6.5481806363226998</v>
      </c>
      <c r="AX680" s="37">
        <v>7.5358768104639999</v>
      </c>
      <c r="AY680" s="37">
        <v>7.0270845052981299</v>
      </c>
      <c r="AZ680" s="37">
        <v>6.8617166329366102</v>
      </c>
      <c r="BA680" s="37">
        <v>6.9645943464681297</v>
      </c>
      <c r="BB680" s="37">
        <v>6.5418538359000502</v>
      </c>
      <c r="BC680" s="37">
        <v>6.7526284775925198</v>
      </c>
      <c r="BD680" s="37">
        <v>6.8650388552114396</v>
      </c>
      <c r="BE680" s="37">
        <v>6.936981011036</v>
      </c>
      <c r="BF680" s="37">
        <v>6.8319178062569703</v>
      </c>
      <c r="BG680" s="37">
        <v>7.1946114853289798</v>
      </c>
      <c r="BH680" s="37">
        <v>6.6829434980218503</v>
      </c>
      <c r="BI680" s="37">
        <v>6.8273984189227299</v>
      </c>
      <c r="BJ680" s="37">
        <v>6.9625185425239504</v>
      </c>
      <c r="BK680" s="37">
        <v>6.5338293591132999</v>
      </c>
      <c r="BL680" s="37">
        <v>6.3921605233685597</v>
      </c>
      <c r="BM680" s="37">
        <v>6.7981463917006604</v>
      </c>
      <c r="BN680" s="37">
        <v>6.7293390396997204</v>
      </c>
      <c r="BO680" s="37">
        <v>7.4071783966466498</v>
      </c>
    </row>
    <row r="681" spans="1:67" x14ac:dyDescent="0.25">
      <c r="A681" s="39">
        <v>680</v>
      </c>
      <c r="B681" s="37" t="s">
        <v>14215</v>
      </c>
      <c r="C681" s="37" t="s">
        <v>108</v>
      </c>
      <c r="D681" s="37" t="s">
        <v>14218</v>
      </c>
      <c r="E681" s="39" t="s">
        <v>56</v>
      </c>
      <c r="F681" s="39">
        <v>-0.35303418758947558</v>
      </c>
      <c r="G681" s="39">
        <v>3.048615693526335E-2</v>
      </c>
      <c r="H681" s="37" t="s">
        <v>1834</v>
      </c>
      <c r="I681" s="37" t="s">
        <v>44</v>
      </c>
      <c r="J681" s="37" t="s">
        <v>101</v>
      </c>
      <c r="K681" s="37" t="s">
        <v>102</v>
      </c>
      <c r="L681" s="37" t="s">
        <v>103</v>
      </c>
      <c r="M681" s="37" t="s">
        <v>104</v>
      </c>
      <c r="N681" s="37" t="s">
        <v>105</v>
      </c>
      <c r="O681" s="37" t="s">
        <v>1834</v>
      </c>
      <c r="P681" s="89">
        <v>6</v>
      </c>
      <c r="Q681" s="37" t="s">
        <v>14216</v>
      </c>
      <c r="R681" s="37" t="s">
        <v>14216</v>
      </c>
      <c r="S681" s="37" t="s">
        <v>14217</v>
      </c>
      <c r="T681" s="37" t="s">
        <v>388</v>
      </c>
      <c r="U681" s="37" t="s">
        <v>388</v>
      </c>
      <c r="V681" s="37">
        <v>1</v>
      </c>
      <c r="W681" s="37">
        <v>7</v>
      </c>
      <c r="X681" s="37">
        <v>9.0399999999999991</v>
      </c>
      <c r="Y681" s="37" t="s">
        <v>56</v>
      </c>
      <c r="AB681" s="37" t="s">
        <v>56</v>
      </c>
      <c r="AF681" s="37" t="s">
        <v>56</v>
      </c>
      <c r="AG681" s="37" t="s">
        <v>56</v>
      </c>
      <c r="AI681" s="37" t="s">
        <v>56</v>
      </c>
      <c r="AJ681" s="37" t="s">
        <v>56</v>
      </c>
      <c r="AK681" s="37" t="s">
        <v>56</v>
      </c>
      <c r="AL681" s="37" t="s">
        <v>56</v>
      </c>
      <c r="AM681" s="37" t="s">
        <v>56</v>
      </c>
      <c r="AN681" s="37" t="s">
        <v>56</v>
      </c>
      <c r="AO681" s="37" t="s">
        <v>56</v>
      </c>
      <c r="AP681" s="37" t="s">
        <v>14219</v>
      </c>
      <c r="AT681" s="37" t="s">
        <v>14220</v>
      </c>
      <c r="AU681" s="37" t="s">
        <v>148</v>
      </c>
      <c r="AV681" s="37" t="s">
        <v>14221</v>
      </c>
      <c r="AW681" s="37">
        <v>6.6687400112094304</v>
      </c>
      <c r="AX681" s="37">
        <v>6.79390913612494</v>
      </c>
      <c r="AY681" s="37">
        <v>6.5349623848501599</v>
      </c>
      <c r="AZ681" s="37">
        <v>6.5662666871853999</v>
      </c>
      <c r="BA681" s="37">
        <v>6.56821768703026</v>
      </c>
      <c r="BB681" s="37">
        <v>5.5456422970739903</v>
      </c>
      <c r="BC681" s="37">
        <v>6.8152456583732501</v>
      </c>
      <c r="BD681" s="37">
        <v>5.8983417145638599</v>
      </c>
      <c r="BE681" s="37">
        <v>6.1296773271178404</v>
      </c>
      <c r="BF681" s="37">
        <v>6.5667674777466498</v>
      </c>
      <c r="BG681" s="37">
        <v>6.5654057952936098</v>
      </c>
      <c r="BH681" s="37">
        <v>6.4995085178976</v>
      </c>
      <c r="BI681" s="37">
        <v>6.4124739882358197</v>
      </c>
      <c r="BJ681" s="37">
        <v>6.4548991053348601</v>
      </c>
      <c r="BK681" s="37">
        <v>6.4001477261303199</v>
      </c>
      <c r="BL681" s="37">
        <v>5.94075100038848</v>
      </c>
      <c r="BM681" s="37">
        <v>6.6216722534794901</v>
      </c>
      <c r="BN681" s="37">
        <v>6.5663767337310297</v>
      </c>
      <c r="BO681" s="37">
        <v>6.7273745828409099</v>
      </c>
    </row>
    <row r="682" spans="1:67" x14ac:dyDescent="0.25">
      <c r="A682" s="39">
        <v>681</v>
      </c>
      <c r="B682" s="37" t="s">
        <v>14222</v>
      </c>
      <c r="C682" s="37" t="s">
        <v>7857</v>
      </c>
      <c r="D682" s="37" t="s">
        <v>7858</v>
      </c>
      <c r="E682" s="39" t="s">
        <v>7859</v>
      </c>
      <c r="F682" s="39">
        <v>-0.35374021913954129</v>
      </c>
      <c r="G682" s="39">
        <v>2.4744672046398939E-2</v>
      </c>
      <c r="H682" s="37" t="s">
        <v>4286</v>
      </c>
      <c r="I682" s="37" t="s">
        <v>44</v>
      </c>
      <c r="J682" s="37" t="s">
        <v>101</v>
      </c>
      <c r="K682" s="37" t="s">
        <v>102</v>
      </c>
      <c r="L682" s="37" t="s">
        <v>103</v>
      </c>
      <c r="M682" s="37" t="s">
        <v>170</v>
      </c>
      <c r="N682" s="37" t="s">
        <v>4287</v>
      </c>
      <c r="O682" s="37" t="s">
        <v>4286</v>
      </c>
      <c r="P682" s="89">
        <v>6</v>
      </c>
      <c r="Q682" s="37" t="s">
        <v>14223</v>
      </c>
      <c r="R682" s="37" t="s">
        <v>14223</v>
      </c>
      <c r="S682" s="37" t="s">
        <v>14224</v>
      </c>
      <c r="T682" s="37" t="s">
        <v>1094</v>
      </c>
      <c r="U682" s="37" t="s">
        <v>2179</v>
      </c>
      <c r="V682" s="37">
        <v>1</v>
      </c>
      <c r="W682" s="37">
        <v>76</v>
      </c>
      <c r="X682" s="37">
        <v>10.92</v>
      </c>
      <c r="Y682" s="37" t="s">
        <v>11292</v>
      </c>
      <c r="Z682" s="37" t="s">
        <v>11293</v>
      </c>
      <c r="AA682" s="37" t="s">
        <v>11294</v>
      </c>
      <c r="AB682" s="37" t="s">
        <v>7860</v>
      </c>
      <c r="AC682" s="37" t="s">
        <v>7861</v>
      </c>
      <c r="AD682" s="37" t="s">
        <v>7862</v>
      </c>
      <c r="AE682" s="37" t="s">
        <v>7863</v>
      </c>
      <c r="AF682" s="37" t="s">
        <v>7864</v>
      </c>
      <c r="AG682" s="37" t="s">
        <v>613</v>
      </c>
      <c r="AH682" s="37" t="s">
        <v>614</v>
      </c>
      <c r="AI682" s="37" t="s">
        <v>615</v>
      </c>
      <c r="AJ682" s="37" t="s">
        <v>7865</v>
      </c>
      <c r="AK682" s="37" t="s">
        <v>617</v>
      </c>
      <c r="AL682" s="37" t="s">
        <v>618</v>
      </c>
      <c r="AM682" s="37" t="s">
        <v>56</v>
      </c>
      <c r="AN682" s="37" t="s">
        <v>56</v>
      </c>
      <c r="AO682" s="37" t="s">
        <v>56</v>
      </c>
      <c r="AP682" s="37" t="s">
        <v>7866</v>
      </c>
      <c r="AQ682" s="37" t="s">
        <v>7867</v>
      </c>
      <c r="AR682" s="37" t="s">
        <v>402</v>
      </c>
      <c r="AS682" s="37" t="s">
        <v>7868</v>
      </c>
      <c r="AT682" s="37" t="s">
        <v>11295</v>
      </c>
      <c r="AU682" s="37" t="s">
        <v>402</v>
      </c>
      <c r="AV682" s="37" t="s">
        <v>14225</v>
      </c>
      <c r="AW682" s="37">
        <v>6.7389430715018301</v>
      </c>
      <c r="AX682" s="37">
        <v>6.8522787198274999</v>
      </c>
      <c r="AY682" s="37">
        <v>7.1127323558016098</v>
      </c>
      <c r="AZ682" s="37">
        <v>8.09699860352044</v>
      </c>
      <c r="BA682" s="37">
        <v>6.9988737616686496</v>
      </c>
      <c r="BB682" s="37">
        <v>7.4277870734329099</v>
      </c>
      <c r="BC682" s="37">
        <v>6.9209942255849901</v>
      </c>
      <c r="BD682" s="37">
        <v>6.3444022957498198</v>
      </c>
      <c r="BE682" s="37">
        <v>7.5651568945582897</v>
      </c>
      <c r="BF682" s="37">
        <v>6.8656546993849297</v>
      </c>
      <c r="BG682" s="37">
        <v>7.0023367642736503</v>
      </c>
      <c r="BH682" s="37">
        <v>6.7703954681170799</v>
      </c>
      <c r="BI682" s="37">
        <v>6.59893280514118</v>
      </c>
      <c r="BJ682" s="37">
        <v>7.0732380153290304</v>
      </c>
      <c r="BK682" s="37">
        <v>6.7079150052326799</v>
      </c>
      <c r="BL682" s="37">
        <v>6.7464980519634601</v>
      </c>
      <c r="BM682" s="37">
        <v>6.4563130338203898</v>
      </c>
      <c r="BN682" s="37">
        <v>7.3941328652337299</v>
      </c>
      <c r="BO682" s="37">
        <v>7.1318752200285802</v>
      </c>
    </row>
    <row r="683" spans="1:67" x14ac:dyDescent="0.25">
      <c r="A683" s="39">
        <v>682</v>
      </c>
      <c r="B683" s="37" t="s">
        <v>14226</v>
      </c>
      <c r="C683" s="37" t="s">
        <v>3201</v>
      </c>
      <c r="D683" s="37" t="s">
        <v>14229</v>
      </c>
      <c r="E683" s="39" t="s">
        <v>56</v>
      </c>
      <c r="F683" s="39">
        <v>-0.35377050021021889</v>
      </c>
      <c r="G683" s="39">
        <v>1.6693366427425499E-3</v>
      </c>
      <c r="H683" s="37" t="s">
        <v>4107</v>
      </c>
      <c r="I683" s="37" t="s">
        <v>44</v>
      </c>
      <c r="J683" s="37" t="s">
        <v>101</v>
      </c>
      <c r="K683" s="37" t="s">
        <v>102</v>
      </c>
      <c r="L683" s="37" t="s">
        <v>103</v>
      </c>
      <c r="M683" s="37" t="s">
        <v>1286</v>
      </c>
      <c r="N683" s="37" t="s">
        <v>1287</v>
      </c>
      <c r="O683" s="37" t="s">
        <v>4107</v>
      </c>
      <c r="P683" s="89">
        <v>6</v>
      </c>
      <c r="Q683" s="37" t="s">
        <v>14227</v>
      </c>
      <c r="R683" s="37" t="s">
        <v>14227</v>
      </c>
      <c r="S683" s="37" t="s">
        <v>14228</v>
      </c>
      <c r="T683" s="37" t="s">
        <v>362</v>
      </c>
      <c r="U683" s="37" t="s">
        <v>362</v>
      </c>
      <c r="V683" s="37">
        <v>1</v>
      </c>
      <c r="W683" s="37">
        <v>13</v>
      </c>
      <c r="X683" s="37">
        <v>7.81</v>
      </c>
      <c r="Y683" s="37" t="s">
        <v>56</v>
      </c>
      <c r="AB683" s="37" t="s">
        <v>56</v>
      </c>
      <c r="AF683" s="37" t="s">
        <v>56</v>
      </c>
      <c r="AG683" s="37" t="s">
        <v>56</v>
      </c>
      <c r="AI683" s="37" t="s">
        <v>56</v>
      </c>
      <c r="AJ683" s="37" t="s">
        <v>56</v>
      </c>
      <c r="AK683" s="37" t="s">
        <v>56</v>
      </c>
      <c r="AL683" s="37" t="s">
        <v>56</v>
      </c>
      <c r="AM683" s="37" t="s">
        <v>56</v>
      </c>
      <c r="AN683" s="37" t="s">
        <v>56</v>
      </c>
      <c r="AO683" s="37" t="s">
        <v>56</v>
      </c>
      <c r="AP683" s="37" t="s">
        <v>14230</v>
      </c>
      <c r="AQ683" s="37" t="s">
        <v>2106</v>
      </c>
      <c r="AR683" s="37" t="s">
        <v>532</v>
      </c>
      <c r="AS683" s="37" t="s">
        <v>2107</v>
      </c>
      <c r="AT683" s="37" t="s">
        <v>14231</v>
      </c>
      <c r="AU683" s="37" t="s">
        <v>2109</v>
      </c>
      <c r="AV683" s="37" t="s">
        <v>14232</v>
      </c>
      <c r="AW683" s="37">
        <v>6.8003355974827802</v>
      </c>
      <c r="AX683" s="37">
        <v>7.1743913215786002</v>
      </c>
      <c r="AY683" s="37">
        <v>7.3180842348818</v>
      </c>
      <c r="AZ683" s="37">
        <v>6.8195538715595401</v>
      </c>
      <c r="BA683" s="37">
        <v>7.4026482224008401</v>
      </c>
      <c r="BB683" s="37">
        <v>6.8464144987384898</v>
      </c>
      <c r="BC683" s="37">
        <v>7.1048113795221504</v>
      </c>
      <c r="BD683" s="37">
        <v>6.8258673937717802</v>
      </c>
      <c r="BE683" s="37">
        <v>6.8439239212645697</v>
      </c>
      <c r="BF683" s="37">
        <v>6.6865514573882496</v>
      </c>
      <c r="BG683" s="37">
        <v>7.0794634819235904</v>
      </c>
      <c r="BH683" s="37">
        <v>6.7806377651515097</v>
      </c>
      <c r="BI683" s="37">
        <v>6.3629913038987604</v>
      </c>
      <c r="BJ683" s="37">
        <v>7.2219095726421498</v>
      </c>
      <c r="BK683" s="37">
        <v>6.9325575206410903</v>
      </c>
      <c r="BL683" s="37">
        <v>6.8252638599705104</v>
      </c>
      <c r="BM683" s="37">
        <v>6.9592585329941397</v>
      </c>
      <c r="BN683" s="37">
        <v>6.9636651218214496</v>
      </c>
      <c r="BO683" s="37">
        <v>7.1768289617335403</v>
      </c>
    </row>
    <row r="684" spans="1:67" x14ac:dyDescent="0.25">
      <c r="A684" s="39">
        <v>683</v>
      </c>
      <c r="B684" s="37" t="s">
        <v>14233</v>
      </c>
      <c r="C684" s="37" t="s">
        <v>108</v>
      </c>
      <c r="D684" s="37" t="s">
        <v>14237</v>
      </c>
      <c r="E684" s="39" t="s">
        <v>56</v>
      </c>
      <c r="F684" s="39">
        <v>-0.35396430294122982</v>
      </c>
      <c r="G684" s="39">
        <v>4.5455294849058463E-2</v>
      </c>
      <c r="H684" s="37" t="s">
        <v>449</v>
      </c>
      <c r="I684" s="37" t="s">
        <v>44</v>
      </c>
      <c r="J684" s="37" t="s">
        <v>45</v>
      </c>
      <c r="K684" s="37" t="s">
        <v>46</v>
      </c>
      <c r="L684" s="37" t="s">
        <v>312</v>
      </c>
      <c r="M684" s="37" t="s">
        <v>336</v>
      </c>
      <c r="N684" s="37" t="s">
        <v>337</v>
      </c>
      <c r="O684" s="37" t="s">
        <v>449</v>
      </c>
      <c r="P684" s="89">
        <v>6</v>
      </c>
      <c r="Q684" s="37" t="s">
        <v>14234</v>
      </c>
      <c r="R684" s="37" t="s">
        <v>14234</v>
      </c>
      <c r="S684" s="37" t="s">
        <v>14235</v>
      </c>
      <c r="T684" s="37" t="s">
        <v>14236</v>
      </c>
      <c r="U684" s="37" t="s">
        <v>14236</v>
      </c>
      <c r="V684" s="37">
        <v>2</v>
      </c>
      <c r="W684" s="37">
        <v>18</v>
      </c>
      <c r="X684" s="37">
        <v>8.11</v>
      </c>
      <c r="Y684" s="37" t="s">
        <v>56</v>
      </c>
      <c r="AB684" s="37" t="s">
        <v>56</v>
      </c>
      <c r="AF684" s="37" t="s">
        <v>56</v>
      </c>
      <c r="AG684" s="37" t="s">
        <v>56</v>
      </c>
      <c r="AI684" s="37" t="s">
        <v>56</v>
      </c>
      <c r="AJ684" s="37" t="s">
        <v>56</v>
      </c>
      <c r="AK684" s="37" t="s">
        <v>56</v>
      </c>
      <c r="AL684" s="37" t="s">
        <v>56</v>
      </c>
      <c r="AM684" s="37" t="s">
        <v>56</v>
      </c>
      <c r="AN684" s="37" t="s">
        <v>56</v>
      </c>
      <c r="AO684" s="37" t="s">
        <v>56</v>
      </c>
      <c r="AP684" s="37" t="s">
        <v>56</v>
      </c>
      <c r="AQ684" s="37" t="s">
        <v>14238</v>
      </c>
      <c r="AR684" s="37" t="s">
        <v>130</v>
      </c>
      <c r="AS684" s="37" t="s">
        <v>14239</v>
      </c>
      <c r="AT684" s="37" t="s">
        <v>14240</v>
      </c>
      <c r="AU684" s="37" t="s">
        <v>148</v>
      </c>
      <c r="AV684" s="37" t="s">
        <v>14241</v>
      </c>
      <c r="AW684" s="37">
        <v>7.0986264575098899</v>
      </c>
      <c r="AX684" s="37">
        <v>7.6375947980543204</v>
      </c>
      <c r="AY684" s="37">
        <v>6.8394089695746496</v>
      </c>
      <c r="AZ684" s="37">
        <v>6.5170659861901097</v>
      </c>
      <c r="BA684" s="37">
        <v>7.5204180364564097</v>
      </c>
      <c r="BB684" s="37">
        <v>6.8327547942723399</v>
      </c>
      <c r="BC684" s="37">
        <v>7.2925994049333998</v>
      </c>
      <c r="BD684" s="37">
        <v>6.8707491550382302</v>
      </c>
      <c r="BE684" s="37">
        <v>7.5205752423833099</v>
      </c>
      <c r="BF684" s="37">
        <v>6.7273989900869697</v>
      </c>
      <c r="BG684" s="37">
        <v>7.4158160800133999</v>
      </c>
      <c r="BH684" s="37">
        <v>6.9457024601389996</v>
      </c>
      <c r="BI684" s="37">
        <v>6.3193249218986702</v>
      </c>
      <c r="BJ684" s="37">
        <v>7.6386340076402801</v>
      </c>
      <c r="BK684" s="37">
        <v>7.2498951404996301</v>
      </c>
      <c r="BL684" s="37">
        <v>6.9908204413988404</v>
      </c>
      <c r="BM684" s="37">
        <v>7.1889144568064101</v>
      </c>
      <c r="BN684" s="37">
        <v>7.5165737249662596</v>
      </c>
      <c r="BO684" s="37">
        <v>7.5778535726722103</v>
      </c>
    </row>
    <row r="685" spans="1:67" x14ac:dyDescent="0.25">
      <c r="A685" s="39">
        <v>684</v>
      </c>
      <c r="B685" s="37" t="s">
        <v>14242</v>
      </c>
      <c r="C685" s="37" t="s">
        <v>3217</v>
      </c>
      <c r="D685" s="37" t="s">
        <v>14245</v>
      </c>
      <c r="E685" s="39" t="s">
        <v>14246</v>
      </c>
      <c r="F685" s="39">
        <v>-0.35414443609790069</v>
      </c>
      <c r="G685" s="39">
        <v>3.048615693526335E-2</v>
      </c>
      <c r="H685" s="37" t="s">
        <v>803</v>
      </c>
      <c r="I685" s="37" t="s">
        <v>44</v>
      </c>
      <c r="J685" s="37" t="s">
        <v>507</v>
      </c>
      <c r="K685" s="37" t="s">
        <v>801</v>
      </c>
      <c r="L685" s="37" t="s">
        <v>802</v>
      </c>
      <c r="M685" s="37" t="s">
        <v>803</v>
      </c>
      <c r="P685" s="89">
        <v>4</v>
      </c>
      <c r="Q685" s="37" t="s">
        <v>14243</v>
      </c>
      <c r="R685" s="37" t="s">
        <v>14243</v>
      </c>
      <c r="S685" s="37" t="s">
        <v>14244</v>
      </c>
      <c r="T685" s="37" t="s">
        <v>2852</v>
      </c>
      <c r="U685" s="37" t="s">
        <v>566</v>
      </c>
      <c r="V685" s="37">
        <v>1</v>
      </c>
      <c r="W685" s="37">
        <v>20</v>
      </c>
      <c r="X685" s="37">
        <v>8.76</v>
      </c>
      <c r="Y685" s="37" t="s">
        <v>14247</v>
      </c>
      <c r="Z685" s="37" t="s">
        <v>14248</v>
      </c>
      <c r="AA685" s="37" t="s">
        <v>14249</v>
      </c>
      <c r="AB685" s="37" t="s">
        <v>14250</v>
      </c>
      <c r="AC685" s="37" t="s">
        <v>14251</v>
      </c>
      <c r="AD685" s="37" t="s">
        <v>14252</v>
      </c>
      <c r="AE685" s="37" t="s">
        <v>14253</v>
      </c>
      <c r="AF685" s="37" t="s">
        <v>14254</v>
      </c>
      <c r="AG685" s="37" t="s">
        <v>3225</v>
      </c>
      <c r="AH685" s="37" t="s">
        <v>3226</v>
      </c>
      <c r="AI685" s="37" t="s">
        <v>56</v>
      </c>
      <c r="AJ685" s="37" t="s">
        <v>3227</v>
      </c>
      <c r="AK685" s="37" t="s">
        <v>3228</v>
      </c>
      <c r="AL685" s="37" t="s">
        <v>326</v>
      </c>
      <c r="AM685" s="37" t="s">
        <v>56</v>
      </c>
      <c r="AN685" s="37" t="s">
        <v>56</v>
      </c>
      <c r="AO685" s="37" t="s">
        <v>14255</v>
      </c>
      <c r="AP685" s="37" t="s">
        <v>3229</v>
      </c>
      <c r="AQ685" s="37" t="s">
        <v>3230</v>
      </c>
      <c r="AR685" s="37" t="s">
        <v>245</v>
      </c>
      <c r="AS685" s="37" t="s">
        <v>3231</v>
      </c>
      <c r="AT685" s="37" t="s">
        <v>3232</v>
      </c>
      <c r="AU685" s="37" t="s">
        <v>245</v>
      </c>
      <c r="AV685" s="37" t="s">
        <v>14256</v>
      </c>
      <c r="AW685" s="37">
        <v>6.2987976128640097</v>
      </c>
      <c r="AX685" s="37">
        <v>6.5469928871747403</v>
      </c>
      <c r="AY685" s="37">
        <v>6.3808714101787798</v>
      </c>
      <c r="AZ685" s="37">
        <v>7.2030873336804699</v>
      </c>
      <c r="BA685" s="37">
        <v>5.7948162576014397</v>
      </c>
      <c r="BB685" s="37">
        <v>6.1717106608394703</v>
      </c>
      <c r="BC685" s="37">
        <v>6.4810380384873199</v>
      </c>
      <c r="BD685" s="37">
        <v>6.4469332257743801</v>
      </c>
      <c r="BE685" s="37">
        <v>5.6461889767681299</v>
      </c>
      <c r="BF685" s="37">
        <v>6.2663871773341304</v>
      </c>
      <c r="BG685" s="37">
        <v>7.0521410475345201</v>
      </c>
      <c r="BH685" s="37">
        <v>6.4939223710074598</v>
      </c>
      <c r="BI685" s="37">
        <v>5.9581963212812799</v>
      </c>
      <c r="BJ685" s="37">
        <v>6.6549178913973703</v>
      </c>
      <c r="BK685" s="37">
        <v>6.3784798458574903</v>
      </c>
      <c r="BL685" s="37">
        <v>5.9188247672677896</v>
      </c>
      <c r="BM685" s="37">
        <v>6.6016690589707903</v>
      </c>
      <c r="BN685" s="37">
        <v>6.4061332522312098</v>
      </c>
      <c r="BO685" s="37">
        <v>6.6303008227636901</v>
      </c>
    </row>
    <row r="686" spans="1:67" x14ac:dyDescent="0.25">
      <c r="A686" s="39">
        <v>685</v>
      </c>
      <c r="B686" s="37" t="s">
        <v>14257</v>
      </c>
      <c r="C686" s="37" t="s">
        <v>14260</v>
      </c>
      <c r="D686" s="37" t="s">
        <v>14261</v>
      </c>
      <c r="E686" s="39" t="s">
        <v>14262</v>
      </c>
      <c r="F686" s="39">
        <v>-0.35414960503331988</v>
      </c>
      <c r="G686" s="39">
        <v>3.7336415920662863E-2</v>
      </c>
      <c r="H686" s="37" t="s">
        <v>2122</v>
      </c>
      <c r="I686" s="37" t="s">
        <v>44</v>
      </c>
      <c r="J686" s="37" t="s">
        <v>101</v>
      </c>
      <c r="K686" s="37" t="s">
        <v>102</v>
      </c>
      <c r="L686" s="37" t="s">
        <v>103</v>
      </c>
      <c r="M686" s="37" t="s">
        <v>170</v>
      </c>
      <c r="N686" s="37" t="s">
        <v>937</v>
      </c>
      <c r="O686" s="37" t="s">
        <v>2122</v>
      </c>
      <c r="P686" s="89">
        <v>6</v>
      </c>
      <c r="Q686" s="37" t="s">
        <v>14258</v>
      </c>
      <c r="R686" s="37" t="s">
        <v>14258</v>
      </c>
      <c r="S686" s="37" t="s">
        <v>14259</v>
      </c>
      <c r="T686" s="37" t="s">
        <v>212</v>
      </c>
      <c r="U686" s="37" t="s">
        <v>183</v>
      </c>
      <c r="V686" s="37">
        <v>1</v>
      </c>
      <c r="W686" s="37">
        <v>19</v>
      </c>
      <c r="X686" s="37">
        <v>10.15</v>
      </c>
      <c r="Y686" s="37" t="s">
        <v>56</v>
      </c>
      <c r="AB686" s="37" t="s">
        <v>14263</v>
      </c>
      <c r="AC686" s="37" t="s">
        <v>14264</v>
      </c>
      <c r="AD686" s="37" t="s">
        <v>14265</v>
      </c>
      <c r="AE686" s="37" t="s">
        <v>14266</v>
      </c>
      <c r="AF686" s="37" t="s">
        <v>14267</v>
      </c>
      <c r="AG686" s="37" t="s">
        <v>435</v>
      </c>
      <c r="AH686" s="37" t="s">
        <v>436</v>
      </c>
      <c r="AI686" s="37" t="s">
        <v>3004</v>
      </c>
      <c r="AJ686" s="37" t="s">
        <v>14268</v>
      </c>
      <c r="AK686" s="37" t="s">
        <v>14269</v>
      </c>
      <c r="AL686" s="37" t="s">
        <v>67</v>
      </c>
      <c r="AM686" s="37" t="s">
        <v>56</v>
      </c>
      <c r="AN686" s="37" t="s">
        <v>56</v>
      </c>
      <c r="AO686" s="37" t="s">
        <v>56</v>
      </c>
      <c r="AP686" s="37" t="s">
        <v>14270</v>
      </c>
      <c r="AQ686" s="37" t="s">
        <v>14271</v>
      </c>
      <c r="AR686" s="37" t="s">
        <v>442</v>
      </c>
      <c r="AS686" s="37" t="s">
        <v>14272</v>
      </c>
      <c r="AT686" s="37" t="s">
        <v>14273</v>
      </c>
      <c r="AU686" s="37" t="s">
        <v>442</v>
      </c>
      <c r="AV686" s="37" t="s">
        <v>14274</v>
      </c>
      <c r="AW686" s="37">
        <v>6.6795279181947098</v>
      </c>
      <c r="AX686" s="37">
        <v>7.3113723830072601</v>
      </c>
      <c r="AY686" s="37">
        <v>6.7822791552038399</v>
      </c>
      <c r="AZ686" s="37">
        <v>7.7066836602962701</v>
      </c>
      <c r="BA686" s="37">
        <v>7.0909789616913699</v>
      </c>
      <c r="BB686" s="37">
        <v>6.9011940133882703</v>
      </c>
      <c r="BC686" s="37">
        <v>7.5129510933025898</v>
      </c>
      <c r="BD686" s="37">
        <v>7.1282053762906799</v>
      </c>
      <c r="BE686" s="37">
        <v>6.8561698673759803</v>
      </c>
      <c r="BF686" s="37">
        <v>7.3393520689263099</v>
      </c>
      <c r="BG686" s="37">
        <v>7.3815843526912301</v>
      </c>
      <c r="BH686" s="37">
        <v>6.7920448860030298</v>
      </c>
      <c r="BI686" s="37">
        <v>7.0960405891086102</v>
      </c>
      <c r="BJ686" s="37">
        <v>7.5148571071561898</v>
      </c>
      <c r="BK686" s="37">
        <v>6.89131724409651</v>
      </c>
      <c r="BL686" s="37">
        <v>6.7176081830968402</v>
      </c>
      <c r="BM686" s="37">
        <v>6.9492436393818497</v>
      </c>
      <c r="BN686" s="37">
        <v>7.4714310884169102</v>
      </c>
      <c r="BO686" s="37">
        <v>6.8308420508107401</v>
      </c>
    </row>
    <row r="687" spans="1:67" x14ac:dyDescent="0.25">
      <c r="A687" s="39">
        <v>686</v>
      </c>
      <c r="B687" s="37" t="s">
        <v>14275</v>
      </c>
      <c r="C687" s="37" t="s">
        <v>6150</v>
      </c>
      <c r="D687" s="37" t="s">
        <v>282</v>
      </c>
      <c r="E687" s="39" t="s">
        <v>6151</v>
      </c>
      <c r="F687" s="39">
        <v>-0.35418549249018039</v>
      </c>
      <c r="G687" s="39">
        <v>4.5455294849058463E-2</v>
      </c>
      <c r="H687" s="37" t="s">
        <v>45</v>
      </c>
      <c r="I687" s="37" t="s">
        <v>44</v>
      </c>
      <c r="J687" s="37" t="s">
        <v>45</v>
      </c>
      <c r="P687" s="89">
        <v>1</v>
      </c>
      <c r="Q687" s="37" t="s">
        <v>14276</v>
      </c>
      <c r="R687" s="37" t="s">
        <v>14276</v>
      </c>
      <c r="S687" s="37" t="s">
        <v>14277</v>
      </c>
      <c r="T687" s="37" t="s">
        <v>159</v>
      </c>
      <c r="U687" s="37" t="s">
        <v>107</v>
      </c>
      <c r="V687" s="37">
        <v>1</v>
      </c>
      <c r="W687" s="37">
        <v>10</v>
      </c>
      <c r="X687" s="37">
        <v>9.07</v>
      </c>
      <c r="Y687" s="37" t="s">
        <v>56</v>
      </c>
      <c r="AB687" s="37" t="s">
        <v>56</v>
      </c>
      <c r="AF687" s="37" t="s">
        <v>284</v>
      </c>
      <c r="AG687" s="37" t="s">
        <v>56</v>
      </c>
      <c r="AI687" s="37" t="s">
        <v>56</v>
      </c>
      <c r="AJ687" s="37" t="s">
        <v>56</v>
      </c>
      <c r="AK687" s="37" t="s">
        <v>56</v>
      </c>
      <c r="AL687" s="37" t="s">
        <v>285</v>
      </c>
      <c r="AM687" s="37" t="s">
        <v>56</v>
      </c>
      <c r="AN687" s="37" t="s">
        <v>56</v>
      </c>
      <c r="AO687" s="37" t="s">
        <v>56</v>
      </c>
      <c r="AP687" s="37" t="s">
        <v>286</v>
      </c>
      <c r="AQ687" s="37" t="s">
        <v>287</v>
      </c>
      <c r="AR687" s="37" t="s">
        <v>219</v>
      </c>
      <c r="AS687" s="37" t="s">
        <v>288</v>
      </c>
      <c r="AT687" s="37" t="s">
        <v>6152</v>
      </c>
      <c r="AU687" s="37" t="s">
        <v>219</v>
      </c>
      <c r="AV687" s="37" t="s">
        <v>7336</v>
      </c>
      <c r="AW687" s="37">
        <v>6.3898844688284298</v>
      </c>
      <c r="AX687" s="37">
        <v>6.3943290292743598</v>
      </c>
      <c r="AY687" s="37">
        <v>6.3019846107409503</v>
      </c>
      <c r="AZ687" s="37">
        <v>6.6835393814080204</v>
      </c>
      <c r="BA687" s="37">
        <v>6.6681992710078797</v>
      </c>
      <c r="BB687" s="37">
        <v>6.1933614469661098</v>
      </c>
      <c r="BC687" s="37">
        <v>6.7779534194157103</v>
      </c>
      <c r="BD687" s="37">
        <v>6.70709312697094</v>
      </c>
      <c r="BE687" s="37">
        <v>6.43898977841675</v>
      </c>
      <c r="BF687" s="37">
        <v>5.6816626604024201</v>
      </c>
      <c r="BG687" s="37">
        <v>6.6679664242706496</v>
      </c>
      <c r="BH687" s="37">
        <v>6.5021201591933204</v>
      </c>
      <c r="BI687" s="37">
        <v>6.23113839109189</v>
      </c>
      <c r="BJ687" s="37">
        <v>6.0230634695450203</v>
      </c>
      <c r="BK687" s="37">
        <v>5.70585601802218</v>
      </c>
      <c r="BL687" s="37">
        <v>5.9290232821068596</v>
      </c>
      <c r="BM687" s="37">
        <v>6.0927087172082102</v>
      </c>
      <c r="BN687" s="37">
        <v>6.4224769966595803</v>
      </c>
      <c r="BO687" s="37">
        <v>6.9328110743758602</v>
      </c>
    </row>
    <row r="688" spans="1:67" x14ac:dyDescent="0.25">
      <c r="A688" s="39">
        <v>687</v>
      </c>
      <c r="B688" s="37" t="s">
        <v>14278</v>
      </c>
      <c r="C688" s="37" t="s">
        <v>108</v>
      </c>
      <c r="D688" s="37" t="s">
        <v>12404</v>
      </c>
      <c r="E688" s="39" t="s">
        <v>56</v>
      </c>
      <c r="F688" s="39">
        <v>-0.35431006798085551</v>
      </c>
      <c r="G688" s="39">
        <v>3.048615693526335E-2</v>
      </c>
      <c r="H688" s="37" t="s">
        <v>105</v>
      </c>
      <c r="I688" s="37" t="s">
        <v>44</v>
      </c>
      <c r="J688" s="37" t="s">
        <v>101</v>
      </c>
      <c r="K688" s="37" t="s">
        <v>102</v>
      </c>
      <c r="L688" s="37" t="s">
        <v>103</v>
      </c>
      <c r="M688" s="37" t="s">
        <v>104</v>
      </c>
      <c r="N688" s="37" t="s">
        <v>105</v>
      </c>
      <c r="P688" s="89">
        <v>5</v>
      </c>
      <c r="Q688" s="37" t="s">
        <v>14281</v>
      </c>
      <c r="R688" s="37" t="s">
        <v>14279</v>
      </c>
      <c r="S688" s="37" t="s">
        <v>14280</v>
      </c>
      <c r="T688" s="37" t="s">
        <v>14282</v>
      </c>
      <c r="U688" s="37" t="s">
        <v>3060</v>
      </c>
      <c r="V688" s="37">
        <v>2</v>
      </c>
      <c r="W688" s="37">
        <v>41</v>
      </c>
      <c r="X688" s="37">
        <v>14.13</v>
      </c>
      <c r="Y688" s="37" t="s">
        <v>56</v>
      </c>
      <c r="AB688" s="37" t="s">
        <v>56</v>
      </c>
      <c r="AF688" s="37" t="s">
        <v>56</v>
      </c>
      <c r="AG688" s="37" t="s">
        <v>56</v>
      </c>
      <c r="AI688" s="37" t="s">
        <v>56</v>
      </c>
      <c r="AJ688" s="37" t="s">
        <v>56</v>
      </c>
      <c r="AK688" s="37" t="s">
        <v>56</v>
      </c>
      <c r="AL688" s="37" t="s">
        <v>56</v>
      </c>
      <c r="AM688" s="37" t="s">
        <v>56</v>
      </c>
      <c r="AN688" s="37" t="s">
        <v>56</v>
      </c>
      <c r="AO688" s="37" t="s">
        <v>56</v>
      </c>
      <c r="AP688" s="37" t="s">
        <v>56</v>
      </c>
      <c r="AQ688" s="37" t="s">
        <v>12405</v>
      </c>
      <c r="AR688" s="37" t="s">
        <v>148</v>
      </c>
      <c r="AS688" s="37" t="s">
        <v>12406</v>
      </c>
      <c r="AT688" s="37" t="s">
        <v>14283</v>
      </c>
      <c r="AU688" s="37" t="s">
        <v>148</v>
      </c>
      <c r="AV688" s="37" t="s">
        <v>14284</v>
      </c>
      <c r="AW688" s="37">
        <v>6.4430048381016203</v>
      </c>
      <c r="AX688" s="37">
        <v>7.0797418839205397</v>
      </c>
      <c r="AY688" s="37">
        <v>6.65657259888353</v>
      </c>
      <c r="AZ688" s="37">
        <v>7.0301178452188804</v>
      </c>
      <c r="BA688" s="37">
        <v>6.6251838931189697</v>
      </c>
      <c r="BB688" s="37">
        <v>6.74423436897521</v>
      </c>
      <c r="BC688" s="37">
        <v>7.0431067748376996</v>
      </c>
      <c r="BD688" s="37">
        <v>6.4895719399723903</v>
      </c>
      <c r="BE688" s="37">
        <v>6.8067700099084201</v>
      </c>
      <c r="BF688" s="37">
        <v>7.0352095731383804</v>
      </c>
      <c r="BG688" s="37">
        <v>7.0273088678182001</v>
      </c>
      <c r="BH688" s="37">
        <v>6.9927854477860096</v>
      </c>
      <c r="BI688" s="37">
        <v>6.2705381624970897</v>
      </c>
      <c r="BJ688" s="37">
        <v>6.6163705773455597</v>
      </c>
      <c r="BK688" s="37">
        <v>6.7104221108815496</v>
      </c>
      <c r="BL688" s="37">
        <v>6.08069718026956</v>
      </c>
      <c r="BM688" s="37">
        <v>6.6217941402582401</v>
      </c>
      <c r="BN688" s="37">
        <v>7.2444379655672702</v>
      </c>
      <c r="BO688" s="37">
        <v>7.4414751997266704</v>
      </c>
    </row>
    <row r="689" spans="1:67" x14ac:dyDescent="0.25">
      <c r="A689" s="39">
        <v>688</v>
      </c>
      <c r="B689" s="37" t="s">
        <v>14285</v>
      </c>
      <c r="C689" s="37" t="s">
        <v>14288</v>
      </c>
      <c r="D689" s="37" t="s">
        <v>14289</v>
      </c>
      <c r="E689" s="39" t="s">
        <v>14290</v>
      </c>
      <c r="F689" s="39">
        <v>-0.35576549000627722</v>
      </c>
      <c r="G689" s="39">
        <v>3.7336415920662863E-2</v>
      </c>
      <c r="H689" s="37" t="s">
        <v>887</v>
      </c>
      <c r="I689" s="37" t="s">
        <v>44</v>
      </c>
      <c r="J689" s="37" t="s">
        <v>101</v>
      </c>
      <c r="K689" s="37" t="s">
        <v>102</v>
      </c>
      <c r="L689" s="37" t="s">
        <v>103</v>
      </c>
      <c r="M689" s="37" t="s">
        <v>104</v>
      </c>
      <c r="N689" s="37" t="s">
        <v>417</v>
      </c>
      <c r="O689" s="37" t="s">
        <v>887</v>
      </c>
      <c r="P689" s="89">
        <v>6</v>
      </c>
      <c r="Q689" s="37" t="s">
        <v>14286</v>
      </c>
      <c r="R689" s="37" t="s">
        <v>14286</v>
      </c>
      <c r="S689" s="37" t="s">
        <v>14287</v>
      </c>
      <c r="T689" s="37" t="s">
        <v>362</v>
      </c>
      <c r="U689" s="37" t="s">
        <v>254</v>
      </c>
      <c r="V689" s="37">
        <v>1</v>
      </c>
      <c r="W689" s="37">
        <v>13</v>
      </c>
      <c r="X689" s="37">
        <v>6.91</v>
      </c>
      <c r="Y689" s="37" t="s">
        <v>56</v>
      </c>
      <c r="AB689" s="37" t="s">
        <v>1201</v>
      </c>
      <c r="AC689" s="37" t="s">
        <v>1202</v>
      </c>
      <c r="AF689" s="37" t="s">
        <v>14291</v>
      </c>
      <c r="AG689" s="37" t="s">
        <v>1070</v>
      </c>
      <c r="AH689" s="37" t="s">
        <v>1071</v>
      </c>
      <c r="AI689" s="37" t="s">
        <v>1204</v>
      </c>
      <c r="AJ689" s="37" t="s">
        <v>1205</v>
      </c>
      <c r="AK689" s="37" t="s">
        <v>1206</v>
      </c>
      <c r="AL689" s="37" t="s">
        <v>67</v>
      </c>
      <c r="AM689" s="37" t="s">
        <v>1207</v>
      </c>
      <c r="AN689" s="37" t="s">
        <v>56</v>
      </c>
      <c r="AO689" s="37" t="s">
        <v>56</v>
      </c>
      <c r="AP689" s="37" t="s">
        <v>14292</v>
      </c>
      <c r="AQ689" s="37" t="s">
        <v>14293</v>
      </c>
      <c r="AR689" s="37" t="s">
        <v>245</v>
      </c>
      <c r="AS689" s="37" t="s">
        <v>14294</v>
      </c>
      <c r="AT689" s="37" t="s">
        <v>14295</v>
      </c>
      <c r="AU689" s="37" t="s">
        <v>245</v>
      </c>
      <c r="AV689" s="37" t="s">
        <v>14296</v>
      </c>
      <c r="AW689" s="37">
        <v>6.30862310159812</v>
      </c>
      <c r="AX689" s="37">
        <v>6.8135610412514103</v>
      </c>
      <c r="AY689" s="37">
        <v>6.22646174059477</v>
      </c>
      <c r="AZ689" s="37">
        <v>6.1032610256904398</v>
      </c>
      <c r="BA689" s="37">
        <v>6.4406022925917501</v>
      </c>
      <c r="BB689" s="37">
        <v>5.9927792216143603</v>
      </c>
      <c r="BC689" s="37">
        <v>7.1695936501229696</v>
      </c>
      <c r="BD689" s="37">
        <v>5.8648349012703997</v>
      </c>
      <c r="BE689" s="37">
        <v>6.2606884399396199</v>
      </c>
      <c r="BF689" s="37">
        <v>5.4746183103956296</v>
      </c>
      <c r="BG689" s="37">
        <v>6.1278968251919297</v>
      </c>
      <c r="BH689" s="37">
        <v>6.17411972633976</v>
      </c>
      <c r="BI689" s="37">
        <v>6.2286956914476503</v>
      </c>
      <c r="BJ689" s="37">
        <v>6.4135932747755202</v>
      </c>
      <c r="BK689" s="37">
        <v>6.0421701655632303</v>
      </c>
      <c r="BL689" s="37">
        <v>6.08919872046501</v>
      </c>
      <c r="BM689" s="37">
        <v>6.1687628700791599</v>
      </c>
      <c r="BN689" s="37">
        <v>6.3949868993365104</v>
      </c>
      <c r="BO689" s="37">
        <v>6.0559746943428499</v>
      </c>
    </row>
    <row r="690" spans="1:67" x14ac:dyDescent="0.25">
      <c r="A690" s="39">
        <v>689</v>
      </c>
      <c r="B690" s="37" t="s">
        <v>14297</v>
      </c>
      <c r="C690" s="37" t="s">
        <v>108</v>
      </c>
      <c r="D690" s="37" t="s">
        <v>14300</v>
      </c>
      <c r="E690" s="39" t="s">
        <v>56</v>
      </c>
      <c r="F690" s="39">
        <v>-0.35578329204478282</v>
      </c>
      <c r="G690" s="39">
        <v>1.601099081051716E-2</v>
      </c>
      <c r="H690" s="37" t="s">
        <v>374</v>
      </c>
      <c r="I690" s="37" t="s">
        <v>44</v>
      </c>
      <c r="J690" s="37" t="s">
        <v>45</v>
      </c>
      <c r="K690" s="37" t="s">
        <v>46</v>
      </c>
      <c r="L690" s="37" t="s">
        <v>47</v>
      </c>
      <c r="M690" s="37" t="s">
        <v>48</v>
      </c>
      <c r="N690" s="37" t="s">
        <v>373</v>
      </c>
      <c r="O690" s="37" t="s">
        <v>374</v>
      </c>
      <c r="P690" s="89">
        <v>6</v>
      </c>
      <c r="Q690" s="37" t="s">
        <v>14298</v>
      </c>
      <c r="R690" s="37" t="s">
        <v>14298</v>
      </c>
      <c r="S690" s="37" t="s">
        <v>14299</v>
      </c>
      <c r="T690" s="37" t="s">
        <v>361</v>
      </c>
      <c r="U690" s="37" t="s">
        <v>362</v>
      </c>
      <c r="V690" s="37">
        <v>1</v>
      </c>
      <c r="W690" s="37">
        <v>15</v>
      </c>
      <c r="X690" s="37">
        <v>4.79</v>
      </c>
      <c r="Y690" s="37" t="s">
        <v>56</v>
      </c>
      <c r="AB690" s="37" t="s">
        <v>56</v>
      </c>
      <c r="AF690" s="37" t="s">
        <v>56</v>
      </c>
      <c r="AG690" s="37" t="s">
        <v>56</v>
      </c>
      <c r="AI690" s="37" t="s">
        <v>56</v>
      </c>
      <c r="AJ690" s="37" t="s">
        <v>56</v>
      </c>
      <c r="AK690" s="37" t="s">
        <v>56</v>
      </c>
      <c r="AL690" s="37" t="s">
        <v>56</v>
      </c>
      <c r="AM690" s="37" t="s">
        <v>56</v>
      </c>
      <c r="AN690" s="37" t="s">
        <v>56</v>
      </c>
      <c r="AO690" s="37" t="s">
        <v>56</v>
      </c>
      <c r="AP690" s="37" t="s">
        <v>56</v>
      </c>
      <c r="AQ690" s="37" t="s">
        <v>12755</v>
      </c>
      <c r="AR690" s="37" t="s">
        <v>130</v>
      </c>
      <c r="AS690" s="37" t="s">
        <v>12756</v>
      </c>
      <c r="AT690" s="37" t="s">
        <v>14301</v>
      </c>
      <c r="AU690" s="37" t="s">
        <v>148</v>
      </c>
      <c r="AV690" s="37" t="s">
        <v>14302</v>
      </c>
      <c r="AW690" s="37">
        <v>6.2067991701463399</v>
      </c>
      <c r="AX690" s="37">
        <v>6.5391076028278201</v>
      </c>
      <c r="AY690" s="37">
        <v>7.23954974585744</v>
      </c>
      <c r="AZ690" s="37">
        <v>6.6185668369026196</v>
      </c>
      <c r="BA690" s="37">
        <v>6.9575211378575901</v>
      </c>
      <c r="BB690" s="37">
        <v>6.27958733130317</v>
      </c>
      <c r="BC690" s="37">
        <v>6.5959039805661996</v>
      </c>
      <c r="BD690" s="37">
        <v>6.7100539517948903</v>
      </c>
      <c r="BE690" s="37">
        <v>6.4944539034928699</v>
      </c>
      <c r="BF690" s="37">
        <v>6.7077788427792298</v>
      </c>
      <c r="BG690" s="37">
        <v>6.5036206078136596</v>
      </c>
      <c r="BH690" s="37">
        <v>6.0585345845080401</v>
      </c>
      <c r="BI690" s="37">
        <v>6.2967531369557399</v>
      </c>
      <c r="BJ690" s="37">
        <v>6.7566133661355003</v>
      </c>
      <c r="BK690" s="37">
        <v>5.9372374659169802</v>
      </c>
      <c r="BL690" s="37">
        <v>6.1729095725938601</v>
      </c>
      <c r="BM690" s="37">
        <v>6.5267134366501898</v>
      </c>
      <c r="BN690" s="37">
        <v>6.4574278444269204</v>
      </c>
      <c r="BO690" s="37">
        <v>6.5854777625424701</v>
      </c>
    </row>
    <row r="691" spans="1:67" x14ac:dyDescent="0.25">
      <c r="A691" s="39">
        <v>690</v>
      </c>
      <c r="B691" s="37" t="s">
        <v>14303</v>
      </c>
      <c r="C691" s="37" t="s">
        <v>108</v>
      </c>
      <c r="D691" s="37" t="s">
        <v>14309</v>
      </c>
      <c r="E691" s="39" t="s">
        <v>56</v>
      </c>
      <c r="F691" s="39">
        <v>-0.35606540922625213</v>
      </c>
      <c r="G691" s="39">
        <v>3.7336415920662863E-2</v>
      </c>
      <c r="H691" s="37" t="s">
        <v>14306</v>
      </c>
      <c r="I691" s="37" t="s">
        <v>44</v>
      </c>
      <c r="J691" s="37" t="s">
        <v>101</v>
      </c>
      <c r="K691" s="37" t="s">
        <v>102</v>
      </c>
      <c r="L691" s="37" t="s">
        <v>103</v>
      </c>
      <c r="M691" s="37" t="s">
        <v>104</v>
      </c>
      <c r="N691" s="37" t="s">
        <v>105</v>
      </c>
      <c r="O691" s="37" t="s">
        <v>14306</v>
      </c>
      <c r="P691" s="89">
        <v>6</v>
      </c>
      <c r="Q691" s="37" t="s">
        <v>14307</v>
      </c>
      <c r="R691" s="37" t="s">
        <v>14304</v>
      </c>
      <c r="S691" s="37" t="s">
        <v>14305</v>
      </c>
      <c r="T691" s="37" t="s">
        <v>14308</v>
      </c>
      <c r="U691" s="37" t="s">
        <v>10804</v>
      </c>
      <c r="V691" s="37">
        <v>2</v>
      </c>
      <c r="W691" s="37">
        <v>30</v>
      </c>
      <c r="X691" s="37">
        <v>7.36</v>
      </c>
      <c r="Y691" s="37" t="s">
        <v>56</v>
      </c>
      <c r="AB691" s="37" t="s">
        <v>56</v>
      </c>
      <c r="AF691" s="37" t="s">
        <v>56</v>
      </c>
      <c r="AG691" s="37" t="s">
        <v>56</v>
      </c>
      <c r="AI691" s="37" t="s">
        <v>56</v>
      </c>
      <c r="AJ691" s="37" t="s">
        <v>56</v>
      </c>
      <c r="AK691" s="37" t="s">
        <v>56</v>
      </c>
      <c r="AL691" s="37" t="s">
        <v>56</v>
      </c>
      <c r="AM691" s="37" t="s">
        <v>56</v>
      </c>
      <c r="AN691" s="37" t="s">
        <v>56</v>
      </c>
      <c r="AO691" s="37" t="s">
        <v>56</v>
      </c>
      <c r="AP691" s="37" t="s">
        <v>3172</v>
      </c>
      <c r="AQ691" s="37" t="s">
        <v>14310</v>
      </c>
      <c r="AR691" s="37" t="s">
        <v>692</v>
      </c>
      <c r="AS691" s="37" t="s">
        <v>14311</v>
      </c>
      <c r="AT691" s="37" t="s">
        <v>14312</v>
      </c>
      <c r="AU691" s="37" t="s">
        <v>692</v>
      </c>
      <c r="AV691" s="37" t="s">
        <v>14313</v>
      </c>
      <c r="AW691" s="37">
        <v>6.1302214808141002</v>
      </c>
      <c r="AX691" s="37">
        <v>6.8218049908726099</v>
      </c>
      <c r="AY691" s="37">
        <v>7.9427618350143998</v>
      </c>
      <c r="AZ691" s="37">
        <v>6.82235778014378</v>
      </c>
      <c r="BA691" s="37">
        <v>6.8279505928433402</v>
      </c>
      <c r="BB691" s="37">
        <v>6.3715851960852001</v>
      </c>
      <c r="BC691" s="37">
        <v>6.4070084549923099</v>
      </c>
      <c r="BD691" s="37">
        <v>6.6263456035180797</v>
      </c>
      <c r="BE691" s="37">
        <v>6.9228785496471001</v>
      </c>
      <c r="BF691" s="37">
        <v>6.5388125552279002</v>
      </c>
      <c r="BG691" s="37">
        <v>6.84739069852467</v>
      </c>
      <c r="BH691" s="37">
        <v>6.6127362935732696</v>
      </c>
      <c r="BI691" s="37">
        <v>6.5107997483872104</v>
      </c>
      <c r="BJ691" s="37">
        <v>6.5136464871591198</v>
      </c>
      <c r="BK691" s="37">
        <v>6.6785048128161097</v>
      </c>
      <c r="BL691" s="37">
        <v>6.7081999571800797</v>
      </c>
      <c r="BM691" s="37">
        <v>6.7744221404977596</v>
      </c>
      <c r="BN691" s="37">
        <v>7.3280430681681699</v>
      </c>
      <c r="BO691" s="37">
        <v>6.9806804792900001</v>
      </c>
    </row>
    <row r="692" spans="1:67" x14ac:dyDescent="0.25">
      <c r="A692" s="39">
        <v>691</v>
      </c>
      <c r="B692" s="37" t="s">
        <v>14314</v>
      </c>
      <c r="C692" s="37" t="s">
        <v>984</v>
      </c>
      <c r="D692" s="37" t="s">
        <v>985</v>
      </c>
      <c r="E692" s="39" t="s">
        <v>986</v>
      </c>
      <c r="F692" s="39">
        <v>-0.35619168028804182</v>
      </c>
      <c r="G692" s="39">
        <v>4.5455294849058463E-2</v>
      </c>
      <c r="H692" s="37" t="s">
        <v>11808</v>
      </c>
      <c r="I692" s="37" t="s">
        <v>44</v>
      </c>
      <c r="J692" s="37" t="s">
        <v>101</v>
      </c>
      <c r="K692" s="37" t="s">
        <v>102</v>
      </c>
      <c r="L692" s="37" t="s">
        <v>103</v>
      </c>
      <c r="M692" s="37" t="s">
        <v>1286</v>
      </c>
      <c r="N692" s="37" t="s">
        <v>1287</v>
      </c>
      <c r="O692" s="37" t="s">
        <v>11808</v>
      </c>
      <c r="P692" s="89">
        <v>6</v>
      </c>
      <c r="Q692" s="37" t="s">
        <v>14317</v>
      </c>
      <c r="R692" s="37" t="s">
        <v>14315</v>
      </c>
      <c r="S692" s="37" t="s">
        <v>14316</v>
      </c>
      <c r="T692" s="37" t="s">
        <v>14318</v>
      </c>
      <c r="U692" s="37" t="s">
        <v>14319</v>
      </c>
      <c r="V692" s="37">
        <v>3</v>
      </c>
      <c r="W692" s="37">
        <v>21</v>
      </c>
      <c r="X692" s="37">
        <v>10.63</v>
      </c>
      <c r="Y692" s="37" t="s">
        <v>987</v>
      </c>
      <c r="Z692" s="37" t="s">
        <v>988</v>
      </c>
      <c r="AA692" s="37" t="s">
        <v>989</v>
      </c>
      <c r="AB692" s="37" t="s">
        <v>56</v>
      </c>
      <c r="AF692" s="37" t="s">
        <v>990</v>
      </c>
      <c r="AG692" s="37" t="s">
        <v>396</v>
      </c>
      <c r="AH692" s="37" t="s">
        <v>397</v>
      </c>
      <c r="AI692" s="37" t="s">
        <v>991</v>
      </c>
      <c r="AJ692" s="37" t="s">
        <v>56</v>
      </c>
      <c r="AK692" s="37" t="s">
        <v>56</v>
      </c>
      <c r="AL692" s="37" t="s">
        <v>571</v>
      </c>
      <c r="AM692" s="37" t="s">
        <v>56</v>
      </c>
      <c r="AN692" s="37" t="s">
        <v>56</v>
      </c>
      <c r="AO692" s="37" t="s">
        <v>56</v>
      </c>
      <c r="AP692" s="37" t="s">
        <v>992</v>
      </c>
      <c r="AQ692" s="37" t="s">
        <v>993</v>
      </c>
      <c r="AR692" s="37" t="s">
        <v>402</v>
      </c>
      <c r="AS692" s="37" t="s">
        <v>994</v>
      </c>
      <c r="AT692" s="37" t="s">
        <v>995</v>
      </c>
      <c r="AU692" s="37" t="s">
        <v>402</v>
      </c>
      <c r="AV692" s="37" t="s">
        <v>14320</v>
      </c>
      <c r="AW692" s="37">
        <v>6.5166907727862897</v>
      </c>
      <c r="AX692" s="37">
        <v>6.4738367720625902</v>
      </c>
      <c r="AY692" s="37">
        <v>6.3198450846996099</v>
      </c>
      <c r="AZ692" s="37">
        <v>6.7353379287636503</v>
      </c>
      <c r="BA692" s="37">
        <v>6.7715691828094897</v>
      </c>
      <c r="BB692" s="37">
        <v>6.3362797745690296</v>
      </c>
      <c r="BC692" s="37">
        <v>7.4288391570195103</v>
      </c>
      <c r="BD692" s="37">
        <v>6.6828082908669799</v>
      </c>
      <c r="BE692" s="37">
        <v>6.5850150388394697</v>
      </c>
      <c r="BF692" s="37">
        <v>6.42355730707955</v>
      </c>
      <c r="BG692" s="37">
        <v>6.9918040559485899</v>
      </c>
      <c r="BH692" s="37">
        <v>6.9805283458436902</v>
      </c>
      <c r="BI692" s="37">
        <v>6.3585251242683496</v>
      </c>
      <c r="BJ692" s="37">
        <v>6.9534045265074198</v>
      </c>
      <c r="BK692" s="37">
        <v>5.8897475360497999</v>
      </c>
      <c r="BL692" s="37">
        <v>6.3364499270882204</v>
      </c>
      <c r="BM692" s="37">
        <v>6.0426664567027704</v>
      </c>
      <c r="BN692" s="37">
        <v>6.7782417913445503</v>
      </c>
      <c r="BO692" s="37">
        <v>6.4898883401217002</v>
      </c>
    </row>
    <row r="693" spans="1:67" x14ac:dyDescent="0.25">
      <c r="A693" s="39">
        <v>692</v>
      </c>
      <c r="B693" s="37" t="s">
        <v>14321</v>
      </c>
      <c r="C693" s="37" t="s">
        <v>14325</v>
      </c>
      <c r="D693" s="37" t="s">
        <v>473</v>
      </c>
      <c r="E693" s="39" t="s">
        <v>56</v>
      </c>
      <c r="F693" s="39">
        <v>-0.35632686117486578</v>
      </c>
      <c r="G693" s="39">
        <v>3.048615693526335E-2</v>
      </c>
      <c r="H693" s="37" t="s">
        <v>5455</v>
      </c>
      <c r="I693" s="37" t="s">
        <v>44</v>
      </c>
      <c r="J693" s="37" t="s">
        <v>45</v>
      </c>
      <c r="K693" s="37" t="s">
        <v>46</v>
      </c>
      <c r="L693" s="37" t="s">
        <v>47</v>
      </c>
      <c r="M693" s="37" t="s">
        <v>48</v>
      </c>
      <c r="N693" s="37" t="s">
        <v>5456</v>
      </c>
      <c r="O693" s="37" t="s">
        <v>5455</v>
      </c>
      <c r="P693" s="89">
        <v>6</v>
      </c>
      <c r="Q693" s="37" t="s">
        <v>14324</v>
      </c>
      <c r="R693" s="37" t="s">
        <v>14322</v>
      </c>
      <c r="S693" s="37" t="s">
        <v>14323</v>
      </c>
      <c r="T693" s="37" t="s">
        <v>12307</v>
      </c>
      <c r="U693" s="37" t="s">
        <v>7720</v>
      </c>
      <c r="V693" s="37">
        <v>2</v>
      </c>
      <c r="W693" s="37">
        <v>13</v>
      </c>
      <c r="X693" s="37">
        <v>8.2799999999999994</v>
      </c>
      <c r="Y693" s="37" t="s">
        <v>56</v>
      </c>
      <c r="AB693" s="37" t="s">
        <v>56</v>
      </c>
      <c r="AF693" s="37" t="s">
        <v>14326</v>
      </c>
      <c r="AG693" s="37" t="s">
        <v>3390</v>
      </c>
      <c r="AH693" s="37" t="s">
        <v>3391</v>
      </c>
      <c r="AI693" s="37" t="s">
        <v>56</v>
      </c>
      <c r="AJ693" s="37" t="s">
        <v>14327</v>
      </c>
      <c r="AK693" s="37" t="s">
        <v>482</v>
      </c>
      <c r="AL693" s="37" t="s">
        <v>14328</v>
      </c>
      <c r="AM693" s="37" t="s">
        <v>56</v>
      </c>
      <c r="AN693" s="37" t="s">
        <v>56</v>
      </c>
      <c r="AO693" s="37" t="s">
        <v>56</v>
      </c>
      <c r="AP693" s="37" t="s">
        <v>6387</v>
      </c>
      <c r="AQ693" s="37" t="s">
        <v>14329</v>
      </c>
      <c r="AR693" s="37" t="s">
        <v>304</v>
      </c>
      <c r="AS693" s="37" t="s">
        <v>14330</v>
      </c>
      <c r="AT693" s="37" t="s">
        <v>14331</v>
      </c>
      <c r="AU693" s="37" t="s">
        <v>304</v>
      </c>
      <c r="AV693" s="37" t="s">
        <v>14332</v>
      </c>
      <c r="AW693" s="37">
        <v>6.1135275669258702</v>
      </c>
      <c r="AX693" s="37">
        <v>7.0856259296111697</v>
      </c>
      <c r="AY693" s="37">
        <v>7.1048284377694797</v>
      </c>
      <c r="AZ693" s="37">
        <v>7.0298016763222497</v>
      </c>
      <c r="BA693" s="37">
        <v>6.8004043699060004</v>
      </c>
      <c r="BB693" s="37">
        <v>6.2626648618789202</v>
      </c>
      <c r="BC693" s="37">
        <v>7.1748590405493102</v>
      </c>
      <c r="BD693" s="37">
        <v>6.9316722602497096</v>
      </c>
      <c r="BE693" s="37">
        <v>6.7795749202819104</v>
      </c>
      <c r="BF693" s="37">
        <v>6.5358699696436302</v>
      </c>
      <c r="BG693" s="37">
        <v>6.3861422874324196</v>
      </c>
      <c r="BH693" s="37">
        <v>6.7371847680630701</v>
      </c>
      <c r="BI693" s="37">
        <v>6.8728116501063896</v>
      </c>
      <c r="BJ693" s="37">
        <v>7.5475845953577103</v>
      </c>
      <c r="BK693" s="37">
        <v>6.4237455985709797</v>
      </c>
      <c r="BL693" s="37">
        <v>6.70620135609673</v>
      </c>
      <c r="BM693" s="37">
        <v>6.64128577624441</v>
      </c>
      <c r="BN693" s="37">
        <v>6.63632247187258</v>
      </c>
      <c r="BO693" s="37">
        <v>6.8454577970083204</v>
      </c>
    </row>
    <row r="694" spans="1:67" x14ac:dyDescent="0.25">
      <c r="A694" s="39">
        <v>693</v>
      </c>
      <c r="B694" s="37" t="s">
        <v>14333</v>
      </c>
      <c r="C694" s="37" t="s">
        <v>14336</v>
      </c>
      <c r="D694" s="37" t="s">
        <v>231</v>
      </c>
      <c r="E694" s="39" t="s">
        <v>56</v>
      </c>
      <c r="F694" s="39">
        <v>-0.35639277389913732</v>
      </c>
      <c r="G694" s="39">
        <v>1.996445330521604E-2</v>
      </c>
      <c r="H694" s="37" t="s">
        <v>9646</v>
      </c>
      <c r="I694" s="37" t="s">
        <v>44</v>
      </c>
      <c r="J694" s="37" t="s">
        <v>45</v>
      </c>
      <c r="K694" s="37" t="s">
        <v>46</v>
      </c>
      <c r="L694" s="37" t="s">
        <v>47</v>
      </c>
      <c r="M694" s="37" t="s">
        <v>48</v>
      </c>
      <c r="N694" s="37" t="s">
        <v>2358</v>
      </c>
      <c r="O694" s="37" t="s">
        <v>9646</v>
      </c>
      <c r="P694" s="89">
        <v>6</v>
      </c>
      <c r="Q694" s="37" t="s">
        <v>14334</v>
      </c>
      <c r="R694" s="37" t="s">
        <v>14334</v>
      </c>
      <c r="S694" s="37" t="s">
        <v>14335</v>
      </c>
      <c r="T694" s="37" t="s">
        <v>107</v>
      </c>
      <c r="U694" s="37" t="s">
        <v>107</v>
      </c>
      <c r="V694" s="37">
        <v>1</v>
      </c>
      <c r="W694" s="37">
        <v>4</v>
      </c>
      <c r="X694" s="37">
        <v>2.15</v>
      </c>
      <c r="Y694" s="37" t="s">
        <v>56</v>
      </c>
      <c r="AB694" s="37" t="s">
        <v>14337</v>
      </c>
      <c r="AC694" s="37" t="s">
        <v>14338</v>
      </c>
      <c r="AD694" s="37" t="s">
        <v>14339</v>
      </c>
      <c r="AE694" s="37" t="s">
        <v>14340</v>
      </c>
      <c r="AF694" s="37" t="s">
        <v>14341</v>
      </c>
      <c r="AG694" s="37" t="s">
        <v>13815</v>
      </c>
      <c r="AH694" s="37" t="s">
        <v>13816</v>
      </c>
      <c r="AI694" s="37" t="s">
        <v>56</v>
      </c>
      <c r="AJ694" s="37" t="s">
        <v>14342</v>
      </c>
      <c r="AK694" s="37" t="s">
        <v>14343</v>
      </c>
      <c r="AL694" s="37" t="s">
        <v>326</v>
      </c>
      <c r="AM694" s="37" t="s">
        <v>56</v>
      </c>
      <c r="AN694" s="37" t="s">
        <v>56</v>
      </c>
      <c r="AO694" s="37" t="s">
        <v>56</v>
      </c>
      <c r="AP694" s="37" t="s">
        <v>14344</v>
      </c>
      <c r="AQ694" s="37" t="s">
        <v>2036</v>
      </c>
      <c r="AR694" s="37" t="s">
        <v>245</v>
      </c>
      <c r="AS694" s="37" t="s">
        <v>2037</v>
      </c>
      <c r="AT694" s="37" t="s">
        <v>14345</v>
      </c>
      <c r="AU694" s="37" t="s">
        <v>245</v>
      </c>
      <c r="AV694" s="37" t="s">
        <v>14346</v>
      </c>
      <c r="AW694" s="37">
        <v>5.7532811691132801</v>
      </c>
      <c r="AX694" s="37">
        <v>6.0889811652592796</v>
      </c>
      <c r="AY694" s="37">
        <v>6.1655710372617696</v>
      </c>
      <c r="AZ694" s="37">
        <v>6.2407366533345403</v>
      </c>
      <c r="BA694" s="37">
        <v>5.9346529517950604</v>
      </c>
      <c r="BB694" s="37">
        <v>6.15630126399153</v>
      </c>
      <c r="BC694" s="37">
        <v>6.6049116321319996</v>
      </c>
      <c r="BD694" s="37">
        <v>5.9154504911525203</v>
      </c>
      <c r="BE694" s="37">
        <v>5.4614550051138799</v>
      </c>
      <c r="BF694" s="37">
        <v>5.7285453164106404</v>
      </c>
      <c r="BG694" s="37">
        <v>6.6786609353384803</v>
      </c>
      <c r="BH694" s="37">
        <v>5.8259976599643002</v>
      </c>
      <c r="BI694" s="37">
        <v>5.7870536200027702</v>
      </c>
      <c r="BJ694" s="37">
        <v>6.3591513076699702</v>
      </c>
      <c r="BK694" s="37">
        <v>6.3180844227886004</v>
      </c>
      <c r="BL694" s="37">
        <v>5.8527306165778699</v>
      </c>
      <c r="BM694" s="37">
        <v>5.8065130315392599</v>
      </c>
      <c r="BN694" s="37">
        <v>5.6675519420702898</v>
      </c>
      <c r="BO694" s="37">
        <v>6.2121886772200403</v>
      </c>
    </row>
    <row r="695" spans="1:67" x14ac:dyDescent="0.25">
      <c r="A695" s="39">
        <v>694</v>
      </c>
      <c r="B695" s="37" t="s">
        <v>14347</v>
      </c>
      <c r="C695" s="37" t="s">
        <v>108</v>
      </c>
      <c r="D695" s="37" t="s">
        <v>14350</v>
      </c>
      <c r="E695" s="39" t="s">
        <v>56</v>
      </c>
      <c r="F695" s="39">
        <v>-0.35661522127776379</v>
      </c>
      <c r="G695" s="39">
        <v>3.7336415920662863E-2</v>
      </c>
      <c r="H695" s="37" t="s">
        <v>906</v>
      </c>
      <c r="I695" s="37" t="s">
        <v>44</v>
      </c>
      <c r="J695" s="37" t="s">
        <v>101</v>
      </c>
      <c r="K695" s="37" t="s">
        <v>102</v>
      </c>
      <c r="L695" s="37" t="s">
        <v>103</v>
      </c>
      <c r="M695" s="37" t="s">
        <v>104</v>
      </c>
      <c r="N695" s="37" t="s">
        <v>417</v>
      </c>
      <c r="O695" s="37" t="s">
        <v>906</v>
      </c>
      <c r="P695" s="89">
        <v>6</v>
      </c>
      <c r="Q695" s="37" t="s">
        <v>14348</v>
      </c>
      <c r="R695" s="37" t="s">
        <v>14348</v>
      </c>
      <c r="S695" s="37" t="s">
        <v>14349</v>
      </c>
      <c r="T695" s="37" t="s">
        <v>362</v>
      </c>
      <c r="U695" s="37" t="s">
        <v>159</v>
      </c>
      <c r="V695" s="37">
        <v>1</v>
      </c>
      <c r="W695" s="37">
        <v>13</v>
      </c>
      <c r="X695" s="37">
        <v>5.83</v>
      </c>
      <c r="Y695" s="37" t="s">
        <v>56</v>
      </c>
      <c r="AB695" s="37" t="s">
        <v>14351</v>
      </c>
      <c r="AC695" s="37" t="s">
        <v>14352</v>
      </c>
      <c r="AD695" s="37" t="s">
        <v>14353</v>
      </c>
      <c r="AE695" s="37" t="s">
        <v>14354</v>
      </c>
      <c r="AF695" s="37" t="s">
        <v>14355</v>
      </c>
      <c r="AG695" s="37" t="s">
        <v>14356</v>
      </c>
      <c r="AH695" s="37" t="s">
        <v>4543</v>
      </c>
      <c r="AI695" s="37" t="s">
        <v>56</v>
      </c>
      <c r="AJ695" s="37" t="s">
        <v>14357</v>
      </c>
      <c r="AK695" s="37" t="s">
        <v>553</v>
      </c>
      <c r="AL695" s="37" t="s">
        <v>4546</v>
      </c>
      <c r="AM695" s="37" t="s">
        <v>56</v>
      </c>
      <c r="AN695" s="37" t="s">
        <v>14358</v>
      </c>
      <c r="AO695" s="37" t="s">
        <v>56</v>
      </c>
      <c r="AP695" s="37" t="s">
        <v>14359</v>
      </c>
      <c r="AQ695" s="37" t="s">
        <v>557</v>
      </c>
      <c r="AR695" s="37" t="s">
        <v>5</v>
      </c>
      <c r="AS695" s="37" t="s">
        <v>542</v>
      </c>
      <c r="AT695" s="37" t="s">
        <v>14360</v>
      </c>
      <c r="AU695" s="37" t="s">
        <v>5</v>
      </c>
      <c r="AV695" s="37" t="s">
        <v>14361</v>
      </c>
      <c r="AW695" s="37">
        <v>6.2737952468470404</v>
      </c>
      <c r="AX695" s="37">
        <v>7.2859846649674198</v>
      </c>
      <c r="AY695" s="37">
        <v>7.2341045836530897</v>
      </c>
      <c r="AZ695" s="37">
        <v>6.3765680156074902</v>
      </c>
      <c r="BA695" s="37">
        <v>6.5922379541734104</v>
      </c>
      <c r="BB695" s="37">
        <v>6.3063179956237603</v>
      </c>
      <c r="BC695" s="37">
        <v>7.0440946941437703</v>
      </c>
      <c r="BD695" s="37">
        <v>7.6696561951491899</v>
      </c>
      <c r="BE695" s="37">
        <v>6.5950386489303803</v>
      </c>
      <c r="BF695" s="37">
        <v>6.3365038370570099</v>
      </c>
      <c r="BG695" s="37">
        <v>7.0012013759457297</v>
      </c>
      <c r="BH695" s="37">
        <v>5.9883966234721102</v>
      </c>
      <c r="BI695" s="37">
        <v>6.5323850079713202</v>
      </c>
      <c r="BJ695" s="37">
        <v>6.5257832573309598</v>
      </c>
      <c r="BK695" s="37">
        <v>6.5322320200861901</v>
      </c>
      <c r="BL695" s="37">
        <v>6.5298730217913796</v>
      </c>
      <c r="BM695" s="37">
        <v>6.4756255777464</v>
      </c>
      <c r="BN695" s="37">
        <v>6.8208154107484997</v>
      </c>
      <c r="BO695" s="37">
        <v>7.0445887921368202</v>
      </c>
    </row>
    <row r="696" spans="1:67" x14ac:dyDescent="0.25">
      <c r="A696" s="39">
        <v>695</v>
      </c>
      <c r="B696" s="37" t="s">
        <v>14362</v>
      </c>
      <c r="C696" s="37" t="s">
        <v>14365</v>
      </c>
      <c r="D696" s="37" t="s">
        <v>14366</v>
      </c>
      <c r="E696" s="39" t="s">
        <v>14367</v>
      </c>
      <c r="F696" s="39">
        <v>-0.35748637736712841</v>
      </c>
      <c r="G696" s="39">
        <v>3.7336415920662863E-2</v>
      </c>
      <c r="H696" s="37" t="s">
        <v>970</v>
      </c>
      <c r="I696" s="37" t="s">
        <v>44</v>
      </c>
      <c r="J696" s="37" t="s">
        <v>139</v>
      </c>
      <c r="K696" s="37" t="s">
        <v>140</v>
      </c>
      <c r="L696" s="37" t="s">
        <v>141</v>
      </c>
      <c r="M696" s="37" t="s">
        <v>142</v>
      </c>
      <c r="N696" s="37" t="s">
        <v>138</v>
      </c>
      <c r="O696" s="37" t="s">
        <v>970</v>
      </c>
      <c r="P696" s="89">
        <v>6</v>
      </c>
      <c r="Q696" s="37" t="s">
        <v>14363</v>
      </c>
      <c r="R696" s="37" t="s">
        <v>14363</v>
      </c>
      <c r="S696" s="37" t="s">
        <v>14364</v>
      </c>
      <c r="T696" s="37" t="s">
        <v>2179</v>
      </c>
      <c r="U696" s="37" t="s">
        <v>528</v>
      </c>
      <c r="V696" s="37">
        <v>1</v>
      </c>
      <c r="W696" s="37">
        <v>31</v>
      </c>
      <c r="X696" s="37">
        <v>9.3000000000000007</v>
      </c>
      <c r="Y696" s="37" t="s">
        <v>14368</v>
      </c>
      <c r="Z696" s="37" t="s">
        <v>14369</v>
      </c>
      <c r="AA696" s="37" t="s">
        <v>14370</v>
      </c>
      <c r="AB696" s="37" t="s">
        <v>14371</v>
      </c>
      <c r="AC696" s="37" t="s">
        <v>14372</v>
      </c>
      <c r="AD696" s="37" t="s">
        <v>14373</v>
      </c>
      <c r="AE696" s="37" t="s">
        <v>14374</v>
      </c>
      <c r="AF696" s="37" t="s">
        <v>14375</v>
      </c>
      <c r="AG696" s="37" t="s">
        <v>4542</v>
      </c>
      <c r="AH696" s="37" t="s">
        <v>4543</v>
      </c>
      <c r="AI696" s="37" t="s">
        <v>56</v>
      </c>
      <c r="AJ696" s="37" t="s">
        <v>14376</v>
      </c>
      <c r="AK696" s="37" t="s">
        <v>56</v>
      </c>
      <c r="AL696" s="37" t="s">
        <v>326</v>
      </c>
      <c r="AM696" s="37" t="s">
        <v>56</v>
      </c>
      <c r="AN696" s="37" t="s">
        <v>6200</v>
      </c>
      <c r="AO696" s="37" t="s">
        <v>56</v>
      </c>
      <c r="AP696" s="37" t="s">
        <v>14377</v>
      </c>
      <c r="AQ696" s="37" t="s">
        <v>6202</v>
      </c>
      <c r="AR696" s="37" t="s">
        <v>5</v>
      </c>
      <c r="AS696" s="37" t="s">
        <v>6203</v>
      </c>
      <c r="AT696" s="37" t="s">
        <v>14378</v>
      </c>
      <c r="AU696" s="37" t="s">
        <v>5</v>
      </c>
      <c r="AV696" s="37" t="s">
        <v>14379</v>
      </c>
      <c r="AW696" s="37">
        <v>6.4989169017441002</v>
      </c>
      <c r="AX696" s="37">
        <v>7.3477543625097397</v>
      </c>
      <c r="AY696" s="37">
        <v>6.79949569584595</v>
      </c>
      <c r="AZ696" s="37">
        <v>7.1920096205646296</v>
      </c>
      <c r="BA696" s="37">
        <v>7.1031158627474804</v>
      </c>
      <c r="BB696" s="37">
        <v>6.5118500860654098</v>
      </c>
      <c r="BC696" s="37">
        <v>6.2557309263018599</v>
      </c>
      <c r="BD696" s="37">
        <v>7.0699824581858097</v>
      </c>
      <c r="BE696" s="37">
        <v>6.0156011493344703</v>
      </c>
      <c r="BF696" s="37">
        <v>6.4337380004923199</v>
      </c>
      <c r="BG696" s="37">
        <v>7.2259112153279696</v>
      </c>
      <c r="BH696" s="37">
        <v>6.69416199248829</v>
      </c>
      <c r="BI696" s="37">
        <v>7.6707652202886099</v>
      </c>
      <c r="BJ696" s="37">
        <v>6.8232362149268901</v>
      </c>
      <c r="BK696" s="37">
        <v>6.6587791801893896</v>
      </c>
      <c r="BL696" s="37">
        <v>6.1583341413912196</v>
      </c>
      <c r="BM696" s="37">
        <v>6.6395762275489698</v>
      </c>
      <c r="BN696" s="37">
        <v>6.78868094627353</v>
      </c>
      <c r="BO696" s="37">
        <v>7.3979773737618402</v>
      </c>
    </row>
    <row r="697" spans="1:67" x14ac:dyDescent="0.25">
      <c r="A697" s="39">
        <v>696</v>
      </c>
      <c r="B697" s="37" t="s">
        <v>14380</v>
      </c>
      <c r="C697" s="37" t="s">
        <v>1470</v>
      </c>
      <c r="D697" s="37" t="s">
        <v>1471</v>
      </c>
      <c r="E697" s="39" t="s">
        <v>56</v>
      </c>
      <c r="F697" s="39">
        <v>-0.35770745487979738</v>
      </c>
      <c r="G697" s="39">
        <v>3.048615693526335E-2</v>
      </c>
      <c r="H697" s="37" t="s">
        <v>906</v>
      </c>
      <c r="I697" s="37" t="s">
        <v>44</v>
      </c>
      <c r="J697" s="37" t="s">
        <v>101</v>
      </c>
      <c r="K697" s="37" t="s">
        <v>102</v>
      </c>
      <c r="L697" s="37" t="s">
        <v>103</v>
      </c>
      <c r="M697" s="37" t="s">
        <v>104</v>
      </c>
      <c r="N697" s="37" t="s">
        <v>417</v>
      </c>
      <c r="O697" s="37" t="s">
        <v>906</v>
      </c>
      <c r="P697" s="89">
        <v>6</v>
      </c>
      <c r="Q697" s="37" t="s">
        <v>14383</v>
      </c>
      <c r="R697" s="37" t="s">
        <v>14381</v>
      </c>
      <c r="S697" s="37" t="s">
        <v>14382</v>
      </c>
      <c r="T697" s="37" t="s">
        <v>14384</v>
      </c>
      <c r="U697" s="37" t="s">
        <v>9617</v>
      </c>
      <c r="V697" s="37">
        <v>2</v>
      </c>
      <c r="W697" s="37">
        <v>20</v>
      </c>
      <c r="X697" s="37">
        <v>12.22</v>
      </c>
      <c r="Y697" s="37" t="s">
        <v>56</v>
      </c>
      <c r="AB697" s="37" t="s">
        <v>56</v>
      </c>
      <c r="AF697" s="37" t="s">
        <v>1473</v>
      </c>
      <c r="AG697" s="37" t="s">
        <v>1070</v>
      </c>
      <c r="AH697" s="37" t="s">
        <v>1071</v>
      </c>
      <c r="AI697" s="37" t="s">
        <v>1072</v>
      </c>
      <c r="AJ697" s="37" t="s">
        <v>56</v>
      </c>
      <c r="AK697" s="37" t="s">
        <v>56</v>
      </c>
      <c r="AL697" s="37" t="s">
        <v>1474</v>
      </c>
      <c r="AM697" s="37" t="s">
        <v>1073</v>
      </c>
      <c r="AN697" s="37" t="s">
        <v>56</v>
      </c>
      <c r="AO697" s="37" t="s">
        <v>56</v>
      </c>
      <c r="AP697" s="37" t="s">
        <v>14385</v>
      </c>
      <c r="AQ697" s="37" t="s">
        <v>1476</v>
      </c>
      <c r="AR697" s="37" t="s">
        <v>245</v>
      </c>
      <c r="AS697" s="37" t="s">
        <v>1477</v>
      </c>
      <c r="AT697" s="37" t="s">
        <v>14386</v>
      </c>
      <c r="AU697" s="37" t="s">
        <v>245</v>
      </c>
      <c r="AV697" s="37" t="s">
        <v>14387</v>
      </c>
      <c r="AW697" s="37">
        <v>6.3470275629893198</v>
      </c>
      <c r="AX697" s="37">
        <v>7.7262176612394899</v>
      </c>
      <c r="AY697" s="37">
        <v>6.4113841467505397</v>
      </c>
      <c r="AZ697" s="37">
        <v>6.5559224474882098</v>
      </c>
      <c r="BA697" s="37">
        <v>6.9688610870668501</v>
      </c>
      <c r="BB697" s="37">
        <v>6.2326368434716004</v>
      </c>
      <c r="BC697" s="37">
        <v>6.73778887114167</v>
      </c>
      <c r="BD697" s="37">
        <v>6.8022913564373804</v>
      </c>
      <c r="BE697" s="37">
        <v>7.17290493519788</v>
      </c>
      <c r="BF697" s="37">
        <v>6.4123010808400798</v>
      </c>
      <c r="BG697" s="37">
        <v>6.6991698206823704</v>
      </c>
      <c r="BH697" s="37">
        <v>6.4390879986714804</v>
      </c>
      <c r="BI697" s="37">
        <v>6.3664418229420896</v>
      </c>
      <c r="BJ697" s="37">
        <v>6.4726761632196403</v>
      </c>
      <c r="BK697" s="37">
        <v>6.1934949826491401</v>
      </c>
      <c r="BL697" s="37">
        <v>6.2230117949838197</v>
      </c>
      <c r="BM697" s="37">
        <v>6.5699355537852302</v>
      </c>
      <c r="BN697" s="37">
        <v>7.1921435724869296</v>
      </c>
      <c r="BO697" s="37">
        <v>6.7384238626136996</v>
      </c>
    </row>
    <row r="698" spans="1:67" x14ac:dyDescent="0.25">
      <c r="A698" s="39">
        <v>697</v>
      </c>
      <c r="B698" s="37" t="s">
        <v>14388</v>
      </c>
      <c r="C698" s="37" t="s">
        <v>2251</v>
      </c>
      <c r="D698" s="37" t="s">
        <v>2252</v>
      </c>
      <c r="E698" s="39" t="s">
        <v>2253</v>
      </c>
      <c r="F698" s="39">
        <v>-0.35793079828277641</v>
      </c>
      <c r="G698" s="39">
        <v>1.276300753264124E-2</v>
      </c>
      <c r="H698" s="37" t="s">
        <v>14391</v>
      </c>
      <c r="I698" s="37" t="s">
        <v>44</v>
      </c>
      <c r="J698" s="37" t="s">
        <v>139</v>
      </c>
      <c r="K698" s="37" t="s">
        <v>140</v>
      </c>
      <c r="L698" s="37" t="s">
        <v>141</v>
      </c>
      <c r="M698" s="37" t="s">
        <v>142</v>
      </c>
      <c r="N698" s="37" t="s">
        <v>138</v>
      </c>
      <c r="O698" s="37" t="s">
        <v>14391</v>
      </c>
      <c r="P698" s="89">
        <v>6</v>
      </c>
      <c r="Q698" s="37" t="s">
        <v>14392</v>
      </c>
      <c r="R698" s="37" t="s">
        <v>14389</v>
      </c>
      <c r="S698" s="37" t="s">
        <v>14390</v>
      </c>
      <c r="T698" s="37" t="s">
        <v>14393</v>
      </c>
      <c r="U698" s="37" t="s">
        <v>2839</v>
      </c>
      <c r="V698" s="37">
        <v>2</v>
      </c>
      <c r="W698" s="37">
        <v>36</v>
      </c>
      <c r="X698" s="37">
        <v>9.83</v>
      </c>
      <c r="Y698" s="37" t="s">
        <v>14394</v>
      </c>
      <c r="Z698" s="37" t="s">
        <v>14395</v>
      </c>
      <c r="AA698" s="37" t="s">
        <v>14396</v>
      </c>
      <c r="AB698" s="37" t="s">
        <v>56</v>
      </c>
      <c r="AF698" s="37" t="s">
        <v>2254</v>
      </c>
      <c r="AG698" s="37" t="s">
        <v>56</v>
      </c>
      <c r="AI698" s="37" t="s">
        <v>56</v>
      </c>
      <c r="AJ698" s="37" t="s">
        <v>56</v>
      </c>
      <c r="AK698" s="37" t="s">
        <v>56</v>
      </c>
      <c r="AL698" s="37" t="s">
        <v>216</v>
      </c>
      <c r="AM698" s="37" t="s">
        <v>56</v>
      </c>
      <c r="AN698" s="37" t="s">
        <v>56</v>
      </c>
      <c r="AO698" s="37" t="s">
        <v>56</v>
      </c>
      <c r="AP698" s="37" t="s">
        <v>14397</v>
      </c>
      <c r="AQ698" s="37" t="s">
        <v>2256</v>
      </c>
      <c r="AR698" s="37" t="s">
        <v>532</v>
      </c>
      <c r="AS698" s="37" t="s">
        <v>2257</v>
      </c>
      <c r="AT698" s="37" t="s">
        <v>12596</v>
      </c>
      <c r="AU698" s="37" t="s">
        <v>378</v>
      </c>
      <c r="AV698" s="37" t="s">
        <v>14398</v>
      </c>
      <c r="AW698" s="37">
        <v>6.1737458270425298</v>
      </c>
      <c r="AX698" s="37">
        <v>6.1950554158927504</v>
      </c>
      <c r="AY698" s="37">
        <v>6.3807991316954</v>
      </c>
      <c r="AZ698" s="37">
        <v>6.3533200367576201</v>
      </c>
      <c r="BA698" s="37">
        <v>6.75360994295729</v>
      </c>
      <c r="BB698" s="37">
        <v>6.4342655903389696</v>
      </c>
      <c r="BC698" s="37">
        <v>6.4525821514654202</v>
      </c>
      <c r="BD698" s="37">
        <v>5.8976716179356803</v>
      </c>
      <c r="BE698" s="37">
        <v>6.3355453597420199</v>
      </c>
      <c r="BF698" s="37">
        <v>5.5698956859118498</v>
      </c>
      <c r="BG698" s="37">
        <v>6.4562048860621797</v>
      </c>
      <c r="BH698" s="37">
        <v>6.0838683195023302</v>
      </c>
      <c r="BI698" s="37">
        <v>5.7752069091286504</v>
      </c>
      <c r="BJ698" s="37">
        <v>6.3282268598834497</v>
      </c>
      <c r="BK698" s="37">
        <v>6.2500545624464996</v>
      </c>
      <c r="BL698" s="37">
        <v>6.4041053758847601</v>
      </c>
      <c r="BM698" s="37">
        <v>5.8399529347166297</v>
      </c>
      <c r="BN698" s="37">
        <v>6.3351771734976898</v>
      </c>
      <c r="BO698" s="37">
        <v>6.6542825507181096</v>
      </c>
    </row>
    <row r="699" spans="1:67" x14ac:dyDescent="0.25">
      <c r="A699" s="39">
        <v>698</v>
      </c>
      <c r="B699" s="37" t="s">
        <v>14399</v>
      </c>
      <c r="C699" s="37" t="s">
        <v>108</v>
      </c>
      <c r="D699" s="37" t="s">
        <v>14403</v>
      </c>
      <c r="E699" s="39" t="s">
        <v>56</v>
      </c>
      <c r="F699" s="39">
        <v>-0.35824768853272021</v>
      </c>
      <c r="G699" s="39">
        <v>1.011233392133346E-2</v>
      </c>
      <c r="H699" s="37" t="s">
        <v>417</v>
      </c>
      <c r="I699" s="37" t="s">
        <v>44</v>
      </c>
      <c r="J699" s="37" t="s">
        <v>101</v>
      </c>
      <c r="K699" s="37" t="s">
        <v>102</v>
      </c>
      <c r="L699" s="37" t="s">
        <v>103</v>
      </c>
      <c r="M699" s="37" t="s">
        <v>104</v>
      </c>
      <c r="N699" s="37" t="s">
        <v>417</v>
      </c>
      <c r="P699" s="89">
        <v>5</v>
      </c>
      <c r="Q699" s="37" t="s">
        <v>14402</v>
      </c>
      <c r="R699" s="37" t="s">
        <v>14400</v>
      </c>
      <c r="S699" s="37" t="s">
        <v>14401</v>
      </c>
      <c r="T699" s="37" t="s">
        <v>6560</v>
      </c>
      <c r="U699" s="37" t="s">
        <v>6560</v>
      </c>
      <c r="V699" s="37">
        <v>2</v>
      </c>
      <c r="W699" s="37">
        <v>9</v>
      </c>
      <c r="X699" s="37">
        <v>11.58</v>
      </c>
      <c r="Y699" s="37" t="s">
        <v>56</v>
      </c>
      <c r="AB699" s="37" t="s">
        <v>56</v>
      </c>
      <c r="AF699" s="37" t="s">
        <v>56</v>
      </c>
      <c r="AG699" s="37" t="s">
        <v>56</v>
      </c>
      <c r="AI699" s="37" t="s">
        <v>56</v>
      </c>
      <c r="AJ699" s="37" t="s">
        <v>56</v>
      </c>
      <c r="AK699" s="37" t="s">
        <v>56</v>
      </c>
      <c r="AL699" s="37" t="s">
        <v>56</v>
      </c>
      <c r="AM699" s="37" t="s">
        <v>56</v>
      </c>
      <c r="AN699" s="37" t="s">
        <v>56</v>
      </c>
      <c r="AO699" s="37" t="s">
        <v>56</v>
      </c>
      <c r="AP699" s="37" t="s">
        <v>14404</v>
      </c>
      <c r="AT699" s="37" t="s">
        <v>14405</v>
      </c>
      <c r="AU699" s="37" t="s">
        <v>148</v>
      </c>
      <c r="AV699" s="37" t="s">
        <v>14406</v>
      </c>
      <c r="AW699" s="37">
        <v>6.4072975763728701</v>
      </c>
      <c r="AX699" s="37">
        <v>6.8340008947988604</v>
      </c>
      <c r="AY699" s="37">
        <v>6.9604732034879397</v>
      </c>
      <c r="AZ699" s="37">
        <v>7.0303021708360403</v>
      </c>
      <c r="BA699" s="37">
        <v>6.3487527538073998</v>
      </c>
      <c r="BB699" s="37">
        <v>6.15096847112261</v>
      </c>
      <c r="BC699" s="37">
        <v>6.68493965791499</v>
      </c>
      <c r="BD699" s="37">
        <v>6.3779317382790799</v>
      </c>
      <c r="BE699" s="37">
        <v>6.3402925811079598</v>
      </c>
      <c r="BF699" s="37">
        <v>6.24076160130286</v>
      </c>
      <c r="BG699" s="37">
        <v>6.5189087051762504</v>
      </c>
      <c r="BH699" s="37">
        <v>6.1776060391929102</v>
      </c>
      <c r="BI699" s="37">
        <v>5.9112593762585304</v>
      </c>
      <c r="BJ699" s="37">
        <v>6.4730562575880501</v>
      </c>
      <c r="BK699" s="37">
        <v>6.3994315910562802</v>
      </c>
      <c r="BL699" s="37">
        <v>6.1381703366251399</v>
      </c>
      <c r="BM699" s="37">
        <v>6.4306290244685602</v>
      </c>
      <c r="BN699" s="37">
        <v>6.3635369589114497</v>
      </c>
      <c r="BO699" s="37">
        <v>6.32717209648162</v>
      </c>
    </row>
    <row r="700" spans="1:67" x14ac:dyDescent="0.25">
      <c r="A700" s="39">
        <v>699</v>
      </c>
      <c r="B700" s="37" t="s">
        <v>14407</v>
      </c>
      <c r="C700" s="37" t="s">
        <v>10398</v>
      </c>
      <c r="D700" s="37" t="s">
        <v>10399</v>
      </c>
      <c r="E700" s="39" t="s">
        <v>10400</v>
      </c>
      <c r="F700" s="39">
        <v>-0.35827717810437759</v>
      </c>
      <c r="G700" s="39">
        <v>3.7487715150598061E-3</v>
      </c>
      <c r="H700" s="37" t="s">
        <v>123</v>
      </c>
      <c r="I700" s="37" t="s">
        <v>44</v>
      </c>
      <c r="J700" s="37" t="s">
        <v>101</v>
      </c>
      <c r="K700" s="37" t="s">
        <v>102</v>
      </c>
      <c r="L700" s="37" t="s">
        <v>103</v>
      </c>
      <c r="M700" s="37" t="s">
        <v>104</v>
      </c>
      <c r="N700" s="37" t="s">
        <v>105</v>
      </c>
      <c r="O700" s="37" t="s">
        <v>123</v>
      </c>
      <c r="P700" s="89">
        <v>6</v>
      </c>
      <c r="Q700" s="37" t="s">
        <v>14408</v>
      </c>
      <c r="R700" s="37" t="s">
        <v>14408</v>
      </c>
      <c r="S700" s="37" t="s">
        <v>14409</v>
      </c>
      <c r="T700" s="37" t="s">
        <v>4478</v>
      </c>
      <c r="U700" s="37" t="s">
        <v>362</v>
      </c>
      <c r="V700" s="37">
        <v>1</v>
      </c>
      <c r="W700" s="37">
        <v>43</v>
      </c>
      <c r="X700" s="37">
        <v>10.119999999999999</v>
      </c>
      <c r="Y700" s="37" t="s">
        <v>14410</v>
      </c>
      <c r="Z700" s="37" t="s">
        <v>14411</v>
      </c>
      <c r="AA700" s="37" t="s">
        <v>14412</v>
      </c>
      <c r="AB700" s="37" t="s">
        <v>10401</v>
      </c>
      <c r="AC700" s="37" t="s">
        <v>10402</v>
      </c>
      <c r="AD700" s="37" t="s">
        <v>10403</v>
      </c>
      <c r="AE700" s="37" t="s">
        <v>10404</v>
      </c>
      <c r="AF700" s="37" t="s">
        <v>10405</v>
      </c>
      <c r="AG700" s="37" t="s">
        <v>10406</v>
      </c>
      <c r="AH700" s="37" t="s">
        <v>10407</v>
      </c>
      <c r="AI700" s="37" t="s">
        <v>615</v>
      </c>
      <c r="AJ700" s="37" t="s">
        <v>10408</v>
      </c>
      <c r="AK700" s="37" t="s">
        <v>617</v>
      </c>
      <c r="AL700" s="37" t="s">
        <v>618</v>
      </c>
      <c r="AM700" s="37" t="s">
        <v>56</v>
      </c>
      <c r="AN700" s="37" t="s">
        <v>56</v>
      </c>
      <c r="AO700" s="37" t="s">
        <v>56</v>
      </c>
      <c r="AP700" s="37" t="s">
        <v>10409</v>
      </c>
      <c r="AQ700" s="37" t="s">
        <v>10410</v>
      </c>
      <c r="AR700" s="37" t="s">
        <v>402</v>
      </c>
      <c r="AS700" s="37" t="s">
        <v>10411</v>
      </c>
      <c r="AT700" s="37" t="s">
        <v>14413</v>
      </c>
      <c r="AU700" s="37" t="s">
        <v>402</v>
      </c>
      <c r="AV700" s="37" t="s">
        <v>14414</v>
      </c>
      <c r="AW700" s="37">
        <v>6.4107099336005398</v>
      </c>
      <c r="AX700" s="37">
        <v>6.9267462453355204</v>
      </c>
      <c r="AY700" s="37">
        <v>6.7370654378362698</v>
      </c>
      <c r="AZ700" s="37">
        <v>7.0968735654857804</v>
      </c>
      <c r="BA700" s="37">
        <v>6.96962792863975</v>
      </c>
      <c r="BB700" s="37">
        <v>6.5688586549108097</v>
      </c>
      <c r="BC700" s="37">
        <v>6.7869997931013204</v>
      </c>
      <c r="BD700" s="37">
        <v>6.7339272453718504</v>
      </c>
      <c r="BE700" s="37">
        <v>6.20918004971527</v>
      </c>
      <c r="BF700" s="37">
        <v>6.36475749408228</v>
      </c>
      <c r="BG700" s="37">
        <v>6.7514370075404502</v>
      </c>
      <c r="BH700" s="37">
        <v>6.0656734345509298</v>
      </c>
      <c r="BI700" s="37">
        <v>6.4767733052064704</v>
      </c>
      <c r="BJ700" s="37">
        <v>6.7721273311228796</v>
      </c>
      <c r="BK700" s="37">
        <v>6.5197493937950304</v>
      </c>
      <c r="BL700" s="37">
        <v>6.3973839295976802</v>
      </c>
      <c r="BM700" s="37">
        <v>6.4670826392312204</v>
      </c>
      <c r="BN700" s="37">
        <v>6.6511472212570197</v>
      </c>
      <c r="BO700" s="37">
        <v>6.3251565446762799</v>
      </c>
    </row>
    <row r="701" spans="1:67" x14ac:dyDescent="0.25">
      <c r="A701" s="39">
        <v>700</v>
      </c>
      <c r="B701" s="37" t="s">
        <v>14415</v>
      </c>
      <c r="C701" s="37" t="s">
        <v>230</v>
      </c>
      <c r="D701" s="37" t="s">
        <v>14418</v>
      </c>
      <c r="E701" s="39" t="s">
        <v>232</v>
      </c>
      <c r="F701" s="39">
        <v>-0.35833299458742379</v>
      </c>
      <c r="G701" s="39">
        <v>1.276300753264124E-2</v>
      </c>
      <c r="H701" s="37" t="s">
        <v>4861</v>
      </c>
      <c r="I701" s="37" t="s">
        <v>44</v>
      </c>
      <c r="J701" s="37" t="s">
        <v>45</v>
      </c>
      <c r="K701" s="37" t="s">
        <v>295</v>
      </c>
      <c r="L701" s="37" t="s">
        <v>296</v>
      </c>
      <c r="M701" s="37" t="s">
        <v>297</v>
      </c>
      <c r="N701" s="37" t="s">
        <v>4861</v>
      </c>
      <c r="P701" s="89">
        <v>5</v>
      </c>
      <c r="Q701" s="37" t="s">
        <v>14416</v>
      </c>
      <c r="R701" s="37" t="s">
        <v>14416</v>
      </c>
      <c r="S701" s="37" t="s">
        <v>14417</v>
      </c>
      <c r="T701" s="37" t="s">
        <v>388</v>
      </c>
      <c r="U701" s="37" t="s">
        <v>388</v>
      </c>
      <c r="V701" s="37">
        <v>1</v>
      </c>
      <c r="W701" s="37">
        <v>7</v>
      </c>
      <c r="X701" s="37">
        <v>5.29</v>
      </c>
      <c r="Y701" s="37" t="s">
        <v>56</v>
      </c>
      <c r="AB701" s="37" t="s">
        <v>233</v>
      </c>
      <c r="AC701" s="37" t="s">
        <v>234</v>
      </c>
      <c r="AD701" s="37" t="s">
        <v>235</v>
      </c>
      <c r="AE701" s="37" t="s">
        <v>236</v>
      </c>
      <c r="AF701" s="37" t="s">
        <v>237</v>
      </c>
      <c r="AG701" s="37" t="s">
        <v>238</v>
      </c>
      <c r="AH701" s="37" t="s">
        <v>239</v>
      </c>
      <c r="AI701" s="37" t="s">
        <v>240</v>
      </c>
      <c r="AJ701" s="37" t="s">
        <v>241</v>
      </c>
      <c r="AK701" s="37" t="s">
        <v>242</v>
      </c>
      <c r="AL701" s="37" t="s">
        <v>67</v>
      </c>
      <c r="AM701" s="37" t="s">
        <v>56</v>
      </c>
      <c r="AN701" s="37" t="s">
        <v>56</v>
      </c>
      <c r="AO701" s="37" t="s">
        <v>56</v>
      </c>
      <c r="AP701" s="37" t="s">
        <v>14419</v>
      </c>
      <c r="AQ701" s="37" t="s">
        <v>244</v>
      </c>
      <c r="AR701" s="37" t="s">
        <v>245</v>
      </c>
      <c r="AS701" s="37" t="s">
        <v>246</v>
      </c>
      <c r="AT701" s="37" t="s">
        <v>247</v>
      </c>
      <c r="AU701" s="37" t="s">
        <v>245</v>
      </c>
      <c r="AV701" s="37" t="s">
        <v>14420</v>
      </c>
      <c r="AW701" s="37">
        <v>5.9928829794901599</v>
      </c>
      <c r="AX701" s="37">
        <v>6.3914152136971101</v>
      </c>
      <c r="AY701" s="37">
        <v>6.2118280302798503</v>
      </c>
      <c r="AZ701" s="37">
        <v>6.4713505422386204</v>
      </c>
      <c r="BA701" s="37">
        <v>6.6208073904337397</v>
      </c>
      <c r="BB701" s="37">
        <v>5.90646487967786</v>
      </c>
      <c r="BC701" s="37">
        <v>6.6218105916687904</v>
      </c>
      <c r="BD701" s="37">
        <v>6.5845687772789603</v>
      </c>
      <c r="BE701" s="37">
        <v>6.2895150198788201</v>
      </c>
      <c r="BF701" s="37">
        <v>6.3389994282782096</v>
      </c>
      <c r="BG701" s="37">
        <v>6.8514174181684</v>
      </c>
      <c r="BH701" s="37">
        <v>5.9621637430612298</v>
      </c>
      <c r="BI701" s="37">
        <v>5.6075097087063401</v>
      </c>
      <c r="BJ701" s="37">
        <v>6.6106472309762099</v>
      </c>
      <c r="BK701" s="37">
        <v>6.4661361886107303</v>
      </c>
      <c r="BL701" s="37">
        <v>6.5033399538091698</v>
      </c>
      <c r="BM701" s="37">
        <v>6.0564287713591396</v>
      </c>
      <c r="BN701" s="37">
        <v>6.5345433807351903</v>
      </c>
      <c r="BO701" s="37">
        <v>6.4483856582244599</v>
      </c>
    </row>
    <row r="702" spans="1:67" x14ac:dyDescent="0.25">
      <c r="A702" s="39">
        <v>701</v>
      </c>
      <c r="B702" s="37" t="s">
        <v>14421</v>
      </c>
      <c r="C702" s="37" t="s">
        <v>108</v>
      </c>
      <c r="D702" s="37" t="s">
        <v>14427</v>
      </c>
      <c r="E702" s="39" t="s">
        <v>14428</v>
      </c>
      <c r="F702" s="39">
        <v>-0.358336925718727</v>
      </c>
      <c r="G702" s="39">
        <v>1.601099081051716E-2</v>
      </c>
      <c r="H702" s="37" t="s">
        <v>3200</v>
      </c>
      <c r="I702" s="37" t="s">
        <v>44</v>
      </c>
      <c r="J702" s="37" t="s">
        <v>101</v>
      </c>
      <c r="K702" s="37" t="s">
        <v>102</v>
      </c>
      <c r="L702" s="37" t="s">
        <v>103</v>
      </c>
      <c r="M702" s="37" t="s">
        <v>1286</v>
      </c>
      <c r="N702" s="37" t="s">
        <v>1287</v>
      </c>
      <c r="O702" s="37" t="s">
        <v>3200</v>
      </c>
      <c r="P702" s="89">
        <v>6</v>
      </c>
      <c r="Q702" s="37" t="s">
        <v>14424</v>
      </c>
      <c r="R702" s="37" t="s">
        <v>14422</v>
      </c>
      <c r="S702" s="37" t="s">
        <v>14423</v>
      </c>
      <c r="T702" s="37" t="s">
        <v>14425</v>
      </c>
      <c r="U702" s="37" t="s">
        <v>14426</v>
      </c>
      <c r="V702" s="37">
        <v>4</v>
      </c>
      <c r="W702" s="37">
        <v>16</v>
      </c>
      <c r="X702" s="37">
        <v>5.48</v>
      </c>
      <c r="Y702" s="37" t="s">
        <v>56</v>
      </c>
      <c r="AB702" s="37" t="s">
        <v>56</v>
      </c>
      <c r="AF702" s="37" t="s">
        <v>56</v>
      </c>
      <c r="AG702" s="37" t="s">
        <v>56</v>
      </c>
      <c r="AI702" s="37" t="s">
        <v>56</v>
      </c>
      <c r="AJ702" s="37" t="s">
        <v>56</v>
      </c>
      <c r="AK702" s="37" t="s">
        <v>56</v>
      </c>
      <c r="AL702" s="37" t="s">
        <v>56</v>
      </c>
      <c r="AM702" s="37" t="s">
        <v>56</v>
      </c>
      <c r="AN702" s="37" t="s">
        <v>56</v>
      </c>
      <c r="AO702" s="37" t="s">
        <v>56</v>
      </c>
      <c r="AP702" s="37" t="s">
        <v>14429</v>
      </c>
      <c r="AQ702" s="37" t="s">
        <v>14430</v>
      </c>
      <c r="AR702" s="37" t="s">
        <v>6339</v>
      </c>
      <c r="AS702" s="37" t="s">
        <v>14431</v>
      </c>
      <c r="AT702" s="37" t="s">
        <v>14432</v>
      </c>
      <c r="AU702" s="37" t="s">
        <v>133</v>
      </c>
      <c r="AV702" s="37" t="s">
        <v>14433</v>
      </c>
      <c r="AW702" s="37">
        <v>6.3269911100674499</v>
      </c>
      <c r="AX702" s="37">
        <v>6.6211711907333299</v>
      </c>
      <c r="AY702" s="37">
        <v>6.7445785845362201</v>
      </c>
      <c r="AZ702" s="37">
        <v>5.6625179593663697</v>
      </c>
      <c r="BA702" s="37">
        <v>6.7578362500593601</v>
      </c>
      <c r="BB702" s="37">
        <v>6.6779308192649598</v>
      </c>
      <c r="BC702" s="37">
        <v>6.5982487777510102</v>
      </c>
      <c r="BD702" s="37">
        <v>6.3187937132379197</v>
      </c>
      <c r="BE702" s="37">
        <v>6.1472916255554102</v>
      </c>
      <c r="BF702" s="37">
        <v>6.4538228377838198</v>
      </c>
      <c r="BG702" s="37">
        <v>6.8957622789460098</v>
      </c>
      <c r="BH702" s="37">
        <v>5.86032962011382</v>
      </c>
      <c r="BI702" s="37">
        <v>5.68213243560204</v>
      </c>
      <c r="BJ702" s="37">
        <v>6.5618167834342698</v>
      </c>
      <c r="BK702" s="37">
        <v>6.2692212151786304</v>
      </c>
      <c r="BL702" s="37">
        <v>6.2473977517190296</v>
      </c>
      <c r="BM702" s="37">
        <v>5.91665446733988</v>
      </c>
      <c r="BN702" s="37">
        <v>6.5288782802202698</v>
      </c>
      <c r="BO702" s="37">
        <v>6.56473126269836</v>
      </c>
    </row>
    <row r="703" spans="1:67" x14ac:dyDescent="0.25">
      <c r="A703" s="39">
        <v>702</v>
      </c>
      <c r="B703" s="37" t="s">
        <v>14434</v>
      </c>
      <c r="C703" s="37" t="s">
        <v>108</v>
      </c>
      <c r="D703" s="37" t="s">
        <v>256</v>
      </c>
      <c r="E703" s="39" t="s">
        <v>56</v>
      </c>
      <c r="F703" s="39">
        <v>-0.35857879873598542</v>
      </c>
      <c r="G703" s="39">
        <v>2.4744672046398939E-2</v>
      </c>
      <c r="H703" s="37" t="s">
        <v>906</v>
      </c>
      <c r="I703" s="37" t="s">
        <v>44</v>
      </c>
      <c r="J703" s="37" t="s">
        <v>101</v>
      </c>
      <c r="K703" s="37" t="s">
        <v>102</v>
      </c>
      <c r="L703" s="37" t="s">
        <v>103</v>
      </c>
      <c r="M703" s="37" t="s">
        <v>104</v>
      </c>
      <c r="N703" s="37" t="s">
        <v>417</v>
      </c>
      <c r="O703" s="37" t="s">
        <v>906</v>
      </c>
      <c r="P703" s="89">
        <v>6</v>
      </c>
      <c r="Q703" s="37" t="s">
        <v>14435</v>
      </c>
      <c r="R703" s="37" t="s">
        <v>14435</v>
      </c>
      <c r="S703" s="37" t="s">
        <v>14436</v>
      </c>
      <c r="T703" s="37" t="s">
        <v>124</v>
      </c>
      <c r="U703" s="37" t="s">
        <v>267</v>
      </c>
      <c r="V703" s="37">
        <v>1</v>
      </c>
      <c r="W703" s="37">
        <v>25</v>
      </c>
      <c r="X703" s="37">
        <v>6.62</v>
      </c>
      <c r="Y703" s="37" t="s">
        <v>56</v>
      </c>
      <c r="AB703" s="37" t="s">
        <v>56</v>
      </c>
      <c r="AF703" s="37" t="s">
        <v>56</v>
      </c>
      <c r="AG703" s="37" t="s">
        <v>56</v>
      </c>
      <c r="AI703" s="37" t="s">
        <v>56</v>
      </c>
      <c r="AJ703" s="37" t="s">
        <v>56</v>
      </c>
      <c r="AK703" s="37" t="s">
        <v>56</v>
      </c>
      <c r="AL703" s="37" t="s">
        <v>56</v>
      </c>
      <c r="AM703" s="37" t="s">
        <v>56</v>
      </c>
      <c r="AN703" s="37" t="s">
        <v>56</v>
      </c>
      <c r="AO703" s="37" t="s">
        <v>56</v>
      </c>
      <c r="AP703" s="37" t="s">
        <v>259</v>
      </c>
      <c r="AQ703" s="37" t="s">
        <v>3716</v>
      </c>
      <c r="AR703" s="37" t="s">
        <v>72</v>
      </c>
      <c r="AS703" s="37" t="s">
        <v>3717</v>
      </c>
      <c r="AT703" s="37" t="s">
        <v>14437</v>
      </c>
      <c r="AU703" s="37" t="s">
        <v>72</v>
      </c>
      <c r="AV703" s="37" t="s">
        <v>14438</v>
      </c>
      <c r="AW703" s="37">
        <v>6.1465159355365397</v>
      </c>
      <c r="AX703" s="37">
        <v>6.3060604961741502</v>
      </c>
      <c r="AY703" s="37">
        <v>6.9406161321304003</v>
      </c>
      <c r="AZ703" s="37">
        <v>6.6404517210682101</v>
      </c>
      <c r="BA703" s="37">
        <v>7.0320423138176498</v>
      </c>
      <c r="BB703" s="37">
        <v>6.5472639553696901</v>
      </c>
      <c r="BC703" s="37">
        <v>6.8401657744676099</v>
      </c>
      <c r="BD703" s="37">
        <v>5.8923372943472199</v>
      </c>
      <c r="BE703" s="37">
        <v>6.4089351280537903</v>
      </c>
      <c r="BF703" s="37">
        <v>6.5197559552724904</v>
      </c>
      <c r="BG703" s="37">
        <v>7.2386482001267503</v>
      </c>
      <c r="BH703" s="37">
        <v>6.3583538913296396</v>
      </c>
      <c r="BI703" s="37">
        <v>6.4329236718002996</v>
      </c>
      <c r="BJ703" s="37">
        <v>7.01223178429135</v>
      </c>
      <c r="BK703" s="37">
        <v>6.6297307155477601</v>
      </c>
      <c r="BL703" s="37">
        <v>6.6987270398719696</v>
      </c>
      <c r="BM703" s="37">
        <v>6.7152134625802304</v>
      </c>
      <c r="BN703" s="37">
        <v>6.6940630171667301</v>
      </c>
      <c r="BO703" s="37">
        <v>6.43771109411969</v>
      </c>
    </row>
    <row r="704" spans="1:67" x14ac:dyDescent="0.25">
      <c r="A704" s="39">
        <v>703</v>
      </c>
      <c r="B704" s="37" t="s">
        <v>14439</v>
      </c>
      <c r="C704" s="37" t="s">
        <v>108</v>
      </c>
      <c r="D704" s="37" t="s">
        <v>2981</v>
      </c>
      <c r="E704" s="39" t="s">
        <v>56</v>
      </c>
      <c r="F704" s="39">
        <v>-0.35863077923441988</v>
      </c>
      <c r="G704" s="39">
        <v>2.1996470611130559E-3</v>
      </c>
      <c r="H704" s="37" t="s">
        <v>101</v>
      </c>
      <c r="I704" s="37" t="s">
        <v>44</v>
      </c>
      <c r="J704" s="37" t="s">
        <v>101</v>
      </c>
      <c r="P704" s="89">
        <v>1</v>
      </c>
      <c r="Q704" s="37" t="s">
        <v>14440</v>
      </c>
      <c r="R704" s="37" t="s">
        <v>14440</v>
      </c>
      <c r="S704" s="37" t="s">
        <v>14441</v>
      </c>
      <c r="T704" s="37" t="s">
        <v>267</v>
      </c>
      <c r="U704" s="37" t="s">
        <v>254</v>
      </c>
      <c r="V704" s="37">
        <v>1</v>
      </c>
      <c r="W704" s="37">
        <v>12</v>
      </c>
      <c r="X704" s="37">
        <v>3.05</v>
      </c>
      <c r="Y704" s="37" t="s">
        <v>56</v>
      </c>
      <c r="AB704" s="37" t="s">
        <v>56</v>
      </c>
      <c r="AF704" s="37" t="s">
        <v>56</v>
      </c>
      <c r="AG704" s="37" t="s">
        <v>56</v>
      </c>
      <c r="AI704" s="37" t="s">
        <v>56</v>
      </c>
      <c r="AJ704" s="37" t="s">
        <v>56</v>
      </c>
      <c r="AK704" s="37" t="s">
        <v>56</v>
      </c>
      <c r="AL704" s="37" t="s">
        <v>56</v>
      </c>
      <c r="AM704" s="37" t="s">
        <v>56</v>
      </c>
      <c r="AN704" s="37" t="s">
        <v>56</v>
      </c>
      <c r="AO704" s="37" t="s">
        <v>56</v>
      </c>
      <c r="AP704" s="37" t="s">
        <v>11804</v>
      </c>
      <c r="AQ704" s="37" t="s">
        <v>1621</v>
      </c>
      <c r="AR704" s="37" t="s">
        <v>262</v>
      </c>
      <c r="AS704" s="37" t="s">
        <v>1622</v>
      </c>
      <c r="AT704" s="37" t="s">
        <v>1623</v>
      </c>
      <c r="AU704" s="37" t="s">
        <v>262</v>
      </c>
      <c r="AV704" s="37" t="s">
        <v>14442</v>
      </c>
      <c r="AW704" s="37">
        <v>6.00158272164997</v>
      </c>
      <c r="AX704" s="37">
        <v>6.2086290393775698</v>
      </c>
      <c r="AY704" s="37">
        <v>6.29686051296021</v>
      </c>
      <c r="AZ704" s="37">
        <v>6.2883724296494403</v>
      </c>
      <c r="BA704" s="37">
        <v>6.2561765848745896</v>
      </c>
      <c r="BB704" s="37">
        <v>5.7739954994078602</v>
      </c>
      <c r="BC704" s="37">
        <v>5.8678244407954301</v>
      </c>
      <c r="BD704" s="37">
        <v>6.1702174621722099</v>
      </c>
      <c r="BE704" s="37">
        <v>6.0035535852431501</v>
      </c>
      <c r="BF704" s="37">
        <v>6.1026278255430499</v>
      </c>
      <c r="BG704" s="37">
        <v>6.3131078063865802</v>
      </c>
      <c r="BH704" s="37">
        <v>5.62095388268924</v>
      </c>
      <c r="BI704" s="37">
        <v>5.3902478133336302</v>
      </c>
      <c r="BJ704" s="37">
        <v>6.1674071691447896</v>
      </c>
      <c r="BK704" s="37">
        <v>5.9668341735711996</v>
      </c>
      <c r="BL704" s="37">
        <v>5.9765934275147297</v>
      </c>
      <c r="BM704" s="37">
        <v>5.6562573183001401</v>
      </c>
      <c r="BN704" s="37">
        <v>6.2663427817740303</v>
      </c>
      <c r="BO704" s="37">
        <v>6.3595335866297997</v>
      </c>
    </row>
    <row r="705" spans="1:67" x14ac:dyDescent="0.25">
      <c r="A705" s="39">
        <v>704</v>
      </c>
      <c r="B705" s="37" t="s">
        <v>14443</v>
      </c>
      <c r="C705" s="37" t="s">
        <v>108</v>
      </c>
      <c r="D705" s="37" t="s">
        <v>14446</v>
      </c>
      <c r="E705" s="39" t="s">
        <v>56</v>
      </c>
      <c r="F705" s="39">
        <v>-0.35882077273641588</v>
      </c>
      <c r="G705" s="39">
        <v>1.011233392133346E-2</v>
      </c>
      <c r="H705" s="37" t="s">
        <v>449</v>
      </c>
      <c r="I705" s="37" t="s">
        <v>44</v>
      </c>
      <c r="J705" s="37" t="s">
        <v>45</v>
      </c>
      <c r="K705" s="37" t="s">
        <v>46</v>
      </c>
      <c r="L705" s="37" t="s">
        <v>312</v>
      </c>
      <c r="M705" s="37" t="s">
        <v>336</v>
      </c>
      <c r="N705" s="37" t="s">
        <v>337</v>
      </c>
      <c r="O705" s="37" t="s">
        <v>449</v>
      </c>
      <c r="P705" s="89">
        <v>6</v>
      </c>
      <c r="Q705" s="37" t="s">
        <v>14444</v>
      </c>
      <c r="R705" s="37" t="s">
        <v>14444</v>
      </c>
      <c r="S705" s="37" t="s">
        <v>14445</v>
      </c>
      <c r="T705" s="37" t="s">
        <v>1695</v>
      </c>
      <c r="U705" s="37" t="s">
        <v>267</v>
      </c>
      <c r="V705" s="37">
        <v>1</v>
      </c>
      <c r="W705" s="37">
        <v>22</v>
      </c>
      <c r="X705" s="37">
        <v>6.99</v>
      </c>
      <c r="Y705" s="37" t="s">
        <v>56</v>
      </c>
      <c r="AB705" s="37" t="s">
        <v>56</v>
      </c>
      <c r="AF705" s="37" t="s">
        <v>56</v>
      </c>
      <c r="AG705" s="37" t="s">
        <v>56</v>
      </c>
      <c r="AI705" s="37" t="s">
        <v>56</v>
      </c>
      <c r="AJ705" s="37" t="s">
        <v>56</v>
      </c>
      <c r="AK705" s="37" t="s">
        <v>56</v>
      </c>
      <c r="AL705" s="37" t="s">
        <v>56</v>
      </c>
      <c r="AM705" s="37" t="s">
        <v>56</v>
      </c>
      <c r="AN705" s="37" t="s">
        <v>56</v>
      </c>
      <c r="AO705" s="37" t="s">
        <v>56</v>
      </c>
      <c r="AP705" s="37" t="s">
        <v>14447</v>
      </c>
      <c r="AQ705" s="37" t="s">
        <v>5488</v>
      </c>
      <c r="AR705" s="37" t="s">
        <v>130</v>
      </c>
      <c r="AS705" s="37" t="s">
        <v>5489</v>
      </c>
      <c r="AT705" s="37" t="s">
        <v>14448</v>
      </c>
      <c r="AU705" s="37" t="s">
        <v>204</v>
      </c>
      <c r="AV705" s="37" t="s">
        <v>14449</v>
      </c>
      <c r="AW705" s="37">
        <v>6.1891044146883702</v>
      </c>
      <c r="AX705" s="37">
        <v>6.8351513947760401</v>
      </c>
      <c r="AY705" s="37">
        <v>6.6419548403526303</v>
      </c>
      <c r="AZ705" s="37">
        <v>6.8455910565584199</v>
      </c>
      <c r="BA705" s="37">
        <v>7.1715509749339796</v>
      </c>
      <c r="BB705" s="37">
        <v>6.3179591335465304</v>
      </c>
      <c r="BC705" s="37">
        <v>6.8582484341093402</v>
      </c>
      <c r="BD705" s="37">
        <v>6.7248941759726897</v>
      </c>
      <c r="BE705" s="37">
        <v>7.1410655115327604</v>
      </c>
      <c r="BF705" s="37">
        <v>6.5716856610560299</v>
      </c>
      <c r="BG705" s="37">
        <v>6.4638976154660499</v>
      </c>
      <c r="BH705" s="37">
        <v>6.2070877225090202</v>
      </c>
      <c r="BI705" s="37">
        <v>6.7475672404011497</v>
      </c>
      <c r="BJ705" s="37">
        <v>7.1505108636175203</v>
      </c>
      <c r="BK705" s="37">
        <v>6.5076806349393301</v>
      </c>
      <c r="BL705" s="37">
        <v>6.3165261802731703</v>
      </c>
      <c r="BM705" s="37">
        <v>6.3876124341942804</v>
      </c>
      <c r="BN705" s="37">
        <v>6.9067121107788996</v>
      </c>
      <c r="BO705" s="37">
        <v>6.9558344622368597</v>
      </c>
    </row>
    <row r="706" spans="1:67" x14ac:dyDescent="0.25">
      <c r="A706" s="39">
        <v>705</v>
      </c>
      <c r="B706" s="37" t="s">
        <v>14450</v>
      </c>
      <c r="C706" s="37" t="s">
        <v>255</v>
      </c>
      <c r="D706" s="37" t="s">
        <v>256</v>
      </c>
      <c r="E706" s="39" t="s">
        <v>56</v>
      </c>
      <c r="F706" s="39">
        <v>-0.35888562714378752</v>
      </c>
      <c r="G706" s="39">
        <v>1.996445330521604E-2</v>
      </c>
      <c r="H706" s="37" t="s">
        <v>181</v>
      </c>
      <c r="I706" s="37" t="s">
        <v>44</v>
      </c>
      <c r="J706" s="37" t="s">
        <v>101</v>
      </c>
      <c r="K706" s="37" t="s">
        <v>102</v>
      </c>
      <c r="L706" s="37" t="s">
        <v>103</v>
      </c>
      <c r="M706" s="37" t="s">
        <v>170</v>
      </c>
      <c r="N706" s="37" t="s">
        <v>182</v>
      </c>
      <c r="O706" s="37" t="s">
        <v>181</v>
      </c>
      <c r="P706" s="89">
        <v>6</v>
      </c>
      <c r="Q706" s="37" t="s">
        <v>14453</v>
      </c>
      <c r="R706" s="37" t="s">
        <v>14451</v>
      </c>
      <c r="S706" s="37" t="s">
        <v>14452</v>
      </c>
      <c r="T706" s="37" t="s">
        <v>14454</v>
      </c>
      <c r="U706" s="37" t="s">
        <v>14455</v>
      </c>
      <c r="V706" s="37">
        <v>2</v>
      </c>
      <c r="W706" s="37">
        <v>60</v>
      </c>
      <c r="X706" s="37">
        <v>11.42</v>
      </c>
      <c r="Y706" s="37" t="s">
        <v>56</v>
      </c>
      <c r="AB706" s="37" t="s">
        <v>56</v>
      </c>
      <c r="AF706" s="37" t="s">
        <v>56</v>
      </c>
      <c r="AG706" s="37" t="s">
        <v>56</v>
      </c>
      <c r="AI706" s="37" t="s">
        <v>56</v>
      </c>
      <c r="AJ706" s="37" t="s">
        <v>56</v>
      </c>
      <c r="AK706" s="37" t="s">
        <v>56</v>
      </c>
      <c r="AL706" s="37" t="s">
        <v>56</v>
      </c>
      <c r="AM706" s="37" t="s">
        <v>56</v>
      </c>
      <c r="AN706" s="37" t="s">
        <v>56</v>
      </c>
      <c r="AO706" s="37" t="s">
        <v>56</v>
      </c>
      <c r="AP706" s="37" t="s">
        <v>259</v>
      </c>
      <c r="AQ706" s="37" t="s">
        <v>1621</v>
      </c>
      <c r="AR706" s="37" t="s">
        <v>262</v>
      </c>
      <c r="AS706" s="37" t="s">
        <v>1622</v>
      </c>
      <c r="AT706" s="37" t="s">
        <v>1623</v>
      </c>
      <c r="AU706" s="37" t="s">
        <v>262</v>
      </c>
      <c r="AV706" s="37" t="s">
        <v>4212</v>
      </c>
      <c r="AW706" s="37">
        <v>6.9487772193087602</v>
      </c>
      <c r="AX706" s="37">
        <v>7.36475826287682</v>
      </c>
      <c r="AY706" s="37">
        <v>7.6448470969482898</v>
      </c>
      <c r="AZ706" s="37">
        <v>7.1546065697049199</v>
      </c>
      <c r="BA706" s="37">
        <v>7.3351769928427997</v>
      </c>
      <c r="BB706" s="37">
        <v>6.9982528413994203</v>
      </c>
      <c r="BC706" s="37">
        <v>7.1752348841013003</v>
      </c>
      <c r="BD706" s="37">
        <v>6.9776070615861103</v>
      </c>
      <c r="BE706" s="37">
        <v>7.0265598606710604</v>
      </c>
      <c r="BF706" s="37">
        <v>7.1582433765318099</v>
      </c>
      <c r="BG706" s="37">
        <v>6.7768428512702297</v>
      </c>
      <c r="BH706" s="37">
        <v>6.7080128456339798</v>
      </c>
      <c r="BI706" s="37">
        <v>6.5462897860657803</v>
      </c>
      <c r="BJ706" s="37">
        <v>8.1069554290390702</v>
      </c>
      <c r="BK706" s="37">
        <v>6.9974148266960903</v>
      </c>
      <c r="BL706" s="37">
        <v>6.8645170733316201</v>
      </c>
      <c r="BM706" s="37">
        <v>7.4450668557388697</v>
      </c>
      <c r="BN706" s="37">
        <v>7.1322276927633403</v>
      </c>
      <c r="BO706" s="37">
        <v>7.2429884370144597</v>
      </c>
    </row>
    <row r="707" spans="1:67" x14ac:dyDescent="0.25">
      <c r="A707" s="39">
        <v>706</v>
      </c>
      <c r="B707" s="37" t="s">
        <v>14456</v>
      </c>
      <c r="C707" s="37" t="s">
        <v>108</v>
      </c>
      <c r="D707" s="37" t="s">
        <v>1015</v>
      </c>
      <c r="E707" s="39" t="s">
        <v>56</v>
      </c>
      <c r="F707" s="39">
        <v>-0.35903439869429832</v>
      </c>
      <c r="G707" s="39">
        <v>6.2330349697337804E-3</v>
      </c>
      <c r="H707" s="37" t="s">
        <v>906</v>
      </c>
      <c r="I707" s="37" t="s">
        <v>44</v>
      </c>
      <c r="J707" s="37" t="s">
        <v>101</v>
      </c>
      <c r="K707" s="37" t="s">
        <v>102</v>
      </c>
      <c r="L707" s="37" t="s">
        <v>103</v>
      </c>
      <c r="M707" s="37" t="s">
        <v>104</v>
      </c>
      <c r="N707" s="37" t="s">
        <v>417</v>
      </c>
      <c r="O707" s="37" t="s">
        <v>906</v>
      </c>
      <c r="P707" s="89">
        <v>6</v>
      </c>
      <c r="Q707" s="37" t="s">
        <v>14457</v>
      </c>
      <c r="R707" s="37" t="s">
        <v>14457</v>
      </c>
      <c r="S707" s="37" t="s">
        <v>14458</v>
      </c>
      <c r="T707" s="37" t="s">
        <v>565</v>
      </c>
      <c r="U707" s="37" t="s">
        <v>107</v>
      </c>
      <c r="V707" s="37">
        <v>1</v>
      </c>
      <c r="W707" s="37">
        <v>5</v>
      </c>
      <c r="X707" s="37">
        <v>2.84</v>
      </c>
      <c r="Y707" s="37" t="s">
        <v>56</v>
      </c>
      <c r="AB707" s="37" t="s">
        <v>56</v>
      </c>
      <c r="AF707" s="37" t="s">
        <v>14459</v>
      </c>
      <c r="AG707" s="37" t="s">
        <v>56</v>
      </c>
      <c r="AI707" s="37" t="s">
        <v>56</v>
      </c>
      <c r="AJ707" s="37" t="s">
        <v>56</v>
      </c>
      <c r="AK707" s="37" t="s">
        <v>56</v>
      </c>
      <c r="AL707" s="37" t="s">
        <v>216</v>
      </c>
      <c r="AM707" s="37" t="s">
        <v>14460</v>
      </c>
      <c r="AN707" s="37" t="s">
        <v>56</v>
      </c>
      <c r="AO707" s="37" t="s">
        <v>56</v>
      </c>
      <c r="AP707" s="37" t="s">
        <v>14461</v>
      </c>
      <c r="AQ707" s="37" t="s">
        <v>14462</v>
      </c>
      <c r="AR707" s="37" t="s">
        <v>262</v>
      </c>
      <c r="AS707" s="37" t="s">
        <v>14463</v>
      </c>
      <c r="AT707" s="37" t="s">
        <v>14464</v>
      </c>
      <c r="AU707" s="37" t="s">
        <v>262</v>
      </c>
      <c r="AV707" s="37" t="s">
        <v>14465</v>
      </c>
      <c r="AW707" s="37">
        <v>5.8542094536868703</v>
      </c>
      <c r="AX707" s="37">
        <v>6.6023368743521003</v>
      </c>
      <c r="AY707" s="37">
        <v>6.3326479550088903</v>
      </c>
      <c r="AZ707" s="37">
        <v>6.3182059192682702</v>
      </c>
      <c r="BA707" s="37">
        <v>6.5728020398397504</v>
      </c>
      <c r="BB707" s="37">
        <v>6.1400919708679096</v>
      </c>
      <c r="BC707" s="37">
        <v>6.20170685693222</v>
      </c>
      <c r="BD707" s="37">
        <v>5.7678094141554004</v>
      </c>
      <c r="BE707" s="37">
        <v>6.1478691795289899</v>
      </c>
      <c r="BF707" s="37">
        <v>6.2572321133844699</v>
      </c>
      <c r="BG707" s="37">
        <v>6.1905203580769301</v>
      </c>
      <c r="BH707" s="37">
        <v>5.9350339191946402</v>
      </c>
      <c r="BI707" s="37">
        <v>5.7617031193054897</v>
      </c>
      <c r="BJ707" s="37">
        <v>6.3159021827045896</v>
      </c>
      <c r="BK707" s="37">
        <v>5.68710159072418</v>
      </c>
      <c r="BL707" s="37">
        <v>5.5265408673195404</v>
      </c>
      <c r="BM707" s="37">
        <v>6.0129082129434801</v>
      </c>
      <c r="BN707" s="37">
        <v>6.1005431945537696</v>
      </c>
      <c r="BO707" s="37">
        <v>5.7780940645120404</v>
      </c>
    </row>
    <row r="708" spans="1:67" x14ac:dyDescent="0.25">
      <c r="A708" s="39">
        <v>707</v>
      </c>
      <c r="B708" s="37" t="s">
        <v>14466</v>
      </c>
      <c r="C708" s="37" t="s">
        <v>2448</v>
      </c>
      <c r="D708" s="37" t="s">
        <v>3994</v>
      </c>
      <c r="E708" s="39" t="s">
        <v>2450</v>
      </c>
      <c r="F708" s="39">
        <v>-0.35907204713151852</v>
      </c>
      <c r="G708" s="39">
        <v>3.048615693526335E-2</v>
      </c>
      <c r="H708" s="37" t="s">
        <v>449</v>
      </c>
      <c r="I708" s="37" t="s">
        <v>44</v>
      </c>
      <c r="J708" s="37" t="s">
        <v>45</v>
      </c>
      <c r="K708" s="37" t="s">
        <v>46</v>
      </c>
      <c r="L708" s="37" t="s">
        <v>312</v>
      </c>
      <c r="M708" s="37" t="s">
        <v>336</v>
      </c>
      <c r="N708" s="37" t="s">
        <v>337</v>
      </c>
      <c r="O708" s="37" t="s">
        <v>449</v>
      </c>
      <c r="P708" s="89">
        <v>6</v>
      </c>
      <c r="Q708" s="37" t="s">
        <v>14469</v>
      </c>
      <c r="R708" s="37" t="s">
        <v>14467</v>
      </c>
      <c r="S708" s="37" t="s">
        <v>14468</v>
      </c>
      <c r="T708" s="37" t="s">
        <v>14470</v>
      </c>
      <c r="U708" s="37" t="s">
        <v>14471</v>
      </c>
      <c r="V708" s="37">
        <v>2</v>
      </c>
      <c r="W708" s="37">
        <v>172</v>
      </c>
      <c r="X708" s="37">
        <v>14.76</v>
      </c>
      <c r="Y708" s="37" t="s">
        <v>56</v>
      </c>
      <c r="AB708" s="37" t="s">
        <v>2451</v>
      </c>
      <c r="AC708" s="37" t="s">
        <v>2452</v>
      </c>
      <c r="AD708" s="37" t="s">
        <v>2453</v>
      </c>
      <c r="AE708" s="37" t="s">
        <v>2454</v>
      </c>
      <c r="AF708" s="37" t="s">
        <v>2455</v>
      </c>
      <c r="AG708" s="37" t="s">
        <v>2456</v>
      </c>
      <c r="AH708" s="37" t="s">
        <v>2457</v>
      </c>
      <c r="AI708" s="37" t="s">
        <v>2312</v>
      </c>
      <c r="AJ708" s="37" t="s">
        <v>2458</v>
      </c>
      <c r="AK708" s="37" t="s">
        <v>2459</v>
      </c>
      <c r="AL708" s="37" t="s">
        <v>67</v>
      </c>
      <c r="AM708" s="37" t="s">
        <v>56</v>
      </c>
      <c r="AN708" s="37" t="s">
        <v>56</v>
      </c>
      <c r="AO708" s="37" t="s">
        <v>56</v>
      </c>
      <c r="AP708" s="37" t="s">
        <v>2460</v>
      </c>
      <c r="AQ708" s="37" t="s">
        <v>2461</v>
      </c>
      <c r="AR708" s="37" t="s">
        <v>4</v>
      </c>
      <c r="AS708" s="37" t="s">
        <v>2462</v>
      </c>
      <c r="AT708" s="37" t="s">
        <v>3995</v>
      </c>
      <c r="AU708" s="37" t="s">
        <v>4</v>
      </c>
      <c r="AV708" s="37" t="s">
        <v>3996</v>
      </c>
      <c r="AW708" s="37">
        <v>6.8084676238742396</v>
      </c>
      <c r="AX708" s="37">
        <v>7.4127124995359202</v>
      </c>
      <c r="AY708" s="37">
        <v>6.7892880993561704</v>
      </c>
      <c r="AZ708" s="37">
        <v>6.47965461889578</v>
      </c>
      <c r="BA708" s="37">
        <v>7.4083587184365198</v>
      </c>
      <c r="BB708" s="37">
        <v>6.6571133404582001</v>
      </c>
      <c r="BC708" s="37">
        <v>7.0856241467017602</v>
      </c>
      <c r="BD708" s="37">
        <v>6.6747143005090699</v>
      </c>
      <c r="BE708" s="37">
        <v>6.7965952149191198</v>
      </c>
      <c r="BF708" s="37">
        <v>6.9852760393221498</v>
      </c>
      <c r="BG708" s="37">
        <v>7.32815222236714</v>
      </c>
      <c r="BH708" s="37">
        <v>6.6410476381684802</v>
      </c>
      <c r="BI708" s="37">
        <v>6.37266368485035</v>
      </c>
      <c r="BJ708" s="37">
        <v>7.2506200488717099</v>
      </c>
      <c r="BK708" s="37">
        <v>6.7178244755296301</v>
      </c>
      <c r="BL708" s="37">
        <v>6.9431457036787396</v>
      </c>
      <c r="BM708" s="37">
        <v>7.3402170126628103</v>
      </c>
      <c r="BN708" s="37">
        <v>7.0101600183257098</v>
      </c>
      <c r="BO708" s="37">
        <v>7.6104365822684601</v>
      </c>
    </row>
    <row r="709" spans="1:67" x14ac:dyDescent="0.25">
      <c r="A709" s="39">
        <v>708</v>
      </c>
      <c r="B709" s="37" t="s">
        <v>14472</v>
      </c>
      <c r="C709" s="37" t="s">
        <v>14478</v>
      </c>
      <c r="D709" s="37" t="s">
        <v>4341</v>
      </c>
      <c r="E709" s="39" t="s">
        <v>4342</v>
      </c>
      <c r="F709" s="39">
        <v>-0.35945141259056518</v>
      </c>
      <c r="G709" s="39">
        <v>1.601099081051716E-2</v>
      </c>
      <c r="H709" s="37" t="s">
        <v>312</v>
      </c>
      <c r="I709" s="37" t="s">
        <v>44</v>
      </c>
      <c r="J709" s="37" t="s">
        <v>45</v>
      </c>
      <c r="K709" s="37" t="s">
        <v>46</v>
      </c>
      <c r="L709" s="37" t="s">
        <v>312</v>
      </c>
      <c r="P709" s="89">
        <v>3</v>
      </c>
      <c r="Q709" s="37" t="s">
        <v>14475</v>
      </c>
      <c r="R709" s="37" t="s">
        <v>14473</v>
      </c>
      <c r="S709" s="37" t="s">
        <v>14474</v>
      </c>
      <c r="T709" s="37" t="s">
        <v>14476</v>
      </c>
      <c r="U709" s="37" t="s">
        <v>14477</v>
      </c>
      <c r="V709" s="37">
        <v>8</v>
      </c>
      <c r="W709" s="37">
        <v>24</v>
      </c>
      <c r="X709" s="37">
        <v>8.98</v>
      </c>
      <c r="Y709" s="37" t="s">
        <v>14479</v>
      </c>
      <c r="Z709" s="37" t="s">
        <v>14480</v>
      </c>
      <c r="AA709" s="37" t="s">
        <v>14481</v>
      </c>
      <c r="AB709" s="37" t="s">
        <v>4343</v>
      </c>
      <c r="AC709" s="37" t="s">
        <v>4344</v>
      </c>
      <c r="AD709" s="37" t="s">
        <v>4345</v>
      </c>
      <c r="AE709" s="37" t="s">
        <v>4346</v>
      </c>
      <c r="AF709" s="37" t="s">
        <v>4347</v>
      </c>
      <c r="AG709" s="37" t="s">
        <v>4348</v>
      </c>
      <c r="AH709" s="37" t="s">
        <v>4349</v>
      </c>
      <c r="AI709" s="37" t="s">
        <v>4350</v>
      </c>
      <c r="AJ709" s="37" t="s">
        <v>4351</v>
      </c>
      <c r="AK709" s="37" t="s">
        <v>4352</v>
      </c>
      <c r="AL709" s="37" t="s">
        <v>1919</v>
      </c>
      <c r="AM709" s="37" t="s">
        <v>56</v>
      </c>
      <c r="AN709" s="37" t="s">
        <v>56</v>
      </c>
      <c r="AO709" s="37" t="s">
        <v>14482</v>
      </c>
      <c r="AP709" s="37" t="s">
        <v>14483</v>
      </c>
      <c r="AQ709" s="37" t="s">
        <v>4354</v>
      </c>
      <c r="AR709" s="37" t="s">
        <v>5</v>
      </c>
      <c r="AS709" s="37" t="s">
        <v>4340</v>
      </c>
      <c r="AT709" s="37" t="s">
        <v>14484</v>
      </c>
      <c r="AU709" s="37" t="s">
        <v>5</v>
      </c>
      <c r="AV709" s="37" t="s">
        <v>4341</v>
      </c>
      <c r="AW709" s="37">
        <v>6.1788477901941103</v>
      </c>
      <c r="AX709" s="37">
        <v>6.4467159117403696</v>
      </c>
      <c r="AY709" s="37">
        <v>6.8834513902127004</v>
      </c>
      <c r="AZ709" s="37">
        <v>6.1162676127042896</v>
      </c>
      <c r="BA709" s="37">
        <v>6.32394291426038</v>
      </c>
      <c r="BB709" s="37">
        <v>6.2415268074078103</v>
      </c>
      <c r="BC709" s="37">
        <v>6.18474848144335</v>
      </c>
      <c r="BD709" s="37">
        <v>6.0243280123563396</v>
      </c>
      <c r="BE709" s="37">
        <v>5.9676771221841003</v>
      </c>
      <c r="BF709" s="37">
        <v>5.6547019994525201</v>
      </c>
      <c r="BG709" s="37">
        <v>6.4077224055259396</v>
      </c>
      <c r="BH709" s="37">
        <v>6.1711414438768903</v>
      </c>
      <c r="BI709" s="37">
        <v>6.1570337521788501</v>
      </c>
      <c r="BJ709" s="37">
        <v>6.3976594567367702</v>
      </c>
      <c r="BK709" s="37">
        <v>6.3774066154181197</v>
      </c>
      <c r="BL709" s="37">
        <v>6.0337638196566896</v>
      </c>
      <c r="BM709" s="37">
        <v>6.06447521090801</v>
      </c>
      <c r="BN709" s="37">
        <v>6.0304017551362996</v>
      </c>
      <c r="BO709" s="37">
        <v>7.2279651018250899</v>
      </c>
    </row>
    <row r="710" spans="1:67" x14ac:dyDescent="0.25">
      <c r="A710" s="39">
        <v>709</v>
      </c>
      <c r="B710" s="37" t="s">
        <v>14485</v>
      </c>
      <c r="C710" s="37" t="s">
        <v>108</v>
      </c>
      <c r="D710" s="37" t="s">
        <v>14492</v>
      </c>
      <c r="E710" s="39" t="s">
        <v>56</v>
      </c>
      <c r="F710" s="39">
        <v>-0.3597801110112222</v>
      </c>
      <c r="G710" s="39">
        <v>1.996445330521604E-2</v>
      </c>
      <c r="H710" s="37" t="s">
        <v>14488</v>
      </c>
      <c r="I710" s="37" t="s">
        <v>44</v>
      </c>
      <c r="J710" s="37" t="s">
        <v>507</v>
      </c>
      <c r="K710" s="37" t="s">
        <v>952</v>
      </c>
      <c r="L710" s="37" t="s">
        <v>14489</v>
      </c>
      <c r="M710" s="37" t="s">
        <v>14490</v>
      </c>
      <c r="N710" s="37" t="s">
        <v>14491</v>
      </c>
      <c r="O710" s="37" t="s">
        <v>14488</v>
      </c>
      <c r="P710" s="89">
        <v>6</v>
      </c>
      <c r="Q710" s="37" t="s">
        <v>14486</v>
      </c>
      <c r="R710" s="37" t="s">
        <v>14486</v>
      </c>
      <c r="S710" s="37" t="s">
        <v>14487</v>
      </c>
      <c r="T710" s="37" t="s">
        <v>267</v>
      </c>
      <c r="U710" s="37" t="s">
        <v>267</v>
      </c>
      <c r="V710" s="37">
        <v>1</v>
      </c>
      <c r="W710" s="37">
        <v>12</v>
      </c>
      <c r="X710" s="37">
        <v>5.31</v>
      </c>
      <c r="Y710" s="37" t="s">
        <v>56</v>
      </c>
      <c r="AB710" s="37" t="s">
        <v>56</v>
      </c>
      <c r="AF710" s="37" t="s">
        <v>56</v>
      </c>
      <c r="AG710" s="37" t="s">
        <v>56</v>
      </c>
      <c r="AI710" s="37" t="s">
        <v>56</v>
      </c>
      <c r="AJ710" s="37" t="s">
        <v>56</v>
      </c>
      <c r="AK710" s="37" t="s">
        <v>56</v>
      </c>
      <c r="AL710" s="37" t="s">
        <v>56</v>
      </c>
      <c r="AM710" s="37" t="s">
        <v>56</v>
      </c>
      <c r="AN710" s="37" t="s">
        <v>56</v>
      </c>
      <c r="AO710" s="37" t="s">
        <v>56</v>
      </c>
      <c r="AP710" s="37" t="s">
        <v>14493</v>
      </c>
      <c r="AQ710" s="37" t="s">
        <v>14494</v>
      </c>
      <c r="AR710" s="37" t="s">
        <v>532</v>
      </c>
      <c r="AS710" s="37" t="s">
        <v>14495</v>
      </c>
      <c r="AT710" s="37" t="s">
        <v>14496</v>
      </c>
      <c r="AU710" s="37" t="s">
        <v>532</v>
      </c>
      <c r="AV710" s="37" t="s">
        <v>14497</v>
      </c>
      <c r="AW710" s="37">
        <v>6.3472326053164201</v>
      </c>
      <c r="AX710" s="37">
        <v>6.8492412981109903</v>
      </c>
      <c r="AY710" s="37">
        <v>6.6247410088066898</v>
      </c>
      <c r="AZ710" s="37">
        <v>7.7487105410672701</v>
      </c>
      <c r="BA710" s="37">
        <v>6.4731410025080596</v>
      </c>
      <c r="BB710" s="37">
        <v>6.8608798476418702</v>
      </c>
      <c r="BC710" s="37">
        <v>6.6704236175913296</v>
      </c>
      <c r="BD710" s="37">
        <v>6.63300876922162</v>
      </c>
      <c r="BE710" s="37">
        <v>6.4386532418882698</v>
      </c>
      <c r="BF710" s="37">
        <v>6.4104061958705998</v>
      </c>
      <c r="BG710" s="37">
        <v>6.6825467709487798</v>
      </c>
      <c r="BH710" s="37">
        <v>6.2003445293530604</v>
      </c>
      <c r="BI710" s="37">
        <v>6.5846591964061902</v>
      </c>
      <c r="BJ710" s="37">
        <v>6.5020515250597803</v>
      </c>
      <c r="BK710" s="37">
        <v>6.1646787518005199</v>
      </c>
      <c r="BL710" s="37">
        <v>5.9081851986011298</v>
      </c>
      <c r="BM710" s="37">
        <v>6.2632811511629196</v>
      </c>
      <c r="BN710" s="37">
        <v>6.4167488178571004</v>
      </c>
      <c r="BO710" s="37">
        <v>6.7006129556873404</v>
      </c>
    </row>
    <row r="711" spans="1:67" x14ac:dyDescent="0.25">
      <c r="A711" s="39">
        <v>710</v>
      </c>
      <c r="B711" s="37" t="s">
        <v>14498</v>
      </c>
      <c r="C711" s="37" t="s">
        <v>108</v>
      </c>
      <c r="D711" s="37" t="s">
        <v>14503</v>
      </c>
      <c r="E711" s="39" t="s">
        <v>56</v>
      </c>
      <c r="F711" s="39">
        <v>-0.35992239778959328</v>
      </c>
      <c r="G711" s="39">
        <v>2.4744672046398939E-2</v>
      </c>
      <c r="H711" s="37" t="s">
        <v>104</v>
      </c>
      <c r="I711" s="37" t="s">
        <v>44</v>
      </c>
      <c r="J711" s="37" t="s">
        <v>101</v>
      </c>
      <c r="K711" s="37" t="s">
        <v>102</v>
      </c>
      <c r="L711" s="37" t="s">
        <v>103</v>
      </c>
      <c r="M711" s="37" t="s">
        <v>104</v>
      </c>
      <c r="P711" s="89">
        <v>4</v>
      </c>
      <c r="Q711" s="37" t="s">
        <v>14501</v>
      </c>
      <c r="R711" s="37" t="s">
        <v>14499</v>
      </c>
      <c r="S711" s="37" t="s">
        <v>14500</v>
      </c>
      <c r="T711" s="37" t="s">
        <v>14502</v>
      </c>
      <c r="U711" s="37" t="s">
        <v>1177</v>
      </c>
      <c r="V711" s="37">
        <v>2</v>
      </c>
      <c r="W711" s="37">
        <v>19</v>
      </c>
      <c r="X711" s="37">
        <v>9.25</v>
      </c>
      <c r="Y711" s="37" t="s">
        <v>56</v>
      </c>
      <c r="AB711" s="37" t="s">
        <v>56</v>
      </c>
      <c r="AF711" s="37" t="s">
        <v>56</v>
      </c>
      <c r="AG711" s="37" t="s">
        <v>56</v>
      </c>
      <c r="AI711" s="37" t="s">
        <v>56</v>
      </c>
      <c r="AJ711" s="37" t="s">
        <v>56</v>
      </c>
      <c r="AK711" s="37" t="s">
        <v>56</v>
      </c>
      <c r="AL711" s="37" t="s">
        <v>56</v>
      </c>
      <c r="AM711" s="37" t="s">
        <v>56</v>
      </c>
      <c r="AN711" s="37" t="s">
        <v>56</v>
      </c>
      <c r="AO711" s="37" t="s">
        <v>56</v>
      </c>
      <c r="AP711" s="37" t="s">
        <v>14504</v>
      </c>
      <c r="AQ711" s="37" t="s">
        <v>14505</v>
      </c>
      <c r="AR711" s="37" t="s">
        <v>148</v>
      </c>
      <c r="AS711" s="37" t="s">
        <v>14506</v>
      </c>
      <c r="AT711" s="37" t="s">
        <v>14507</v>
      </c>
      <c r="AU711" s="37" t="s">
        <v>148</v>
      </c>
      <c r="AV711" s="37" t="s">
        <v>14508</v>
      </c>
      <c r="AW711" s="37">
        <v>6.0261290150642504</v>
      </c>
      <c r="AX711" s="37">
        <v>6.9829493337429298</v>
      </c>
      <c r="AY711" s="37">
        <v>6.9146736981464096</v>
      </c>
      <c r="AZ711" s="37">
        <v>6.6120524612837901</v>
      </c>
      <c r="BA711" s="37">
        <v>6.8668188619414696</v>
      </c>
      <c r="BB711" s="37">
        <v>6.2075673198541699</v>
      </c>
      <c r="BC711" s="37">
        <v>6.1378985373347996</v>
      </c>
      <c r="BD711" s="37">
        <v>6.1254718314857799</v>
      </c>
      <c r="BE711" s="37">
        <v>6.74799030046049</v>
      </c>
      <c r="BF711" s="37">
        <v>6.0007576169580998</v>
      </c>
      <c r="BG711" s="37">
        <v>6.4475708873489399</v>
      </c>
      <c r="BH711" s="37">
        <v>6.74061142950515</v>
      </c>
      <c r="BI711" s="37">
        <v>6.2471015949411104</v>
      </c>
      <c r="BJ711" s="37">
        <v>6.91626831464324</v>
      </c>
      <c r="BK711" s="37">
        <v>6.6994388760433301</v>
      </c>
      <c r="BL711" s="37">
        <v>6.2390242970726497</v>
      </c>
      <c r="BM711" s="37">
        <v>5.9961661129935004</v>
      </c>
      <c r="BN711" s="37">
        <v>6.8689176817337403</v>
      </c>
      <c r="BO711" s="37">
        <v>6.2193843588716904</v>
      </c>
    </row>
    <row r="712" spans="1:67" x14ac:dyDescent="0.25">
      <c r="A712" s="39">
        <v>711</v>
      </c>
      <c r="B712" s="37" t="s">
        <v>14509</v>
      </c>
      <c r="C712" s="37" t="s">
        <v>14515</v>
      </c>
      <c r="D712" s="37" t="s">
        <v>14516</v>
      </c>
      <c r="E712" s="39" t="s">
        <v>14517</v>
      </c>
      <c r="F712" s="39">
        <v>-0.35995934155324338</v>
      </c>
      <c r="G712" s="39">
        <v>3.7487715150598061E-3</v>
      </c>
      <c r="H712" s="37" t="s">
        <v>105</v>
      </c>
      <c r="I712" s="37" t="s">
        <v>44</v>
      </c>
      <c r="J712" s="37" t="s">
        <v>101</v>
      </c>
      <c r="K712" s="37" t="s">
        <v>102</v>
      </c>
      <c r="L712" s="37" t="s">
        <v>103</v>
      </c>
      <c r="M712" s="37" t="s">
        <v>104</v>
      </c>
      <c r="N712" s="37" t="s">
        <v>105</v>
      </c>
      <c r="P712" s="89">
        <v>5</v>
      </c>
      <c r="Q712" s="37" t="s">
        <v>14512</v>
      </c>
      <c r="R712" s="37" t="s">
        <v>14510</v>
      </c>
      <c r="S712" s="37" t="s">
        <v>14511</v>
      </c>
      <c r="T712" s="37" t="s">
        <v>14513</v>
      </c>
      <c r="U712" s="37" t="s">
        <v>14514</v>
      </c>
      <c r="V712" s="37">
        <v>9</v>
      </c>
      <c r="W712" s="37">
        <v>17</v>
      </c>
      <c r="X712" s="37">
        <v>11.5</v>
      </c>
      <c r="Y712" s="37" t="s">
        <v>56</v>
      </c>
      <c r="AB712" s="37" t="s">
        <v>56</v>
      </c>
      <c r="AF712" s="37" t="s">
        <v>14518</v>
      </c>
      <c r="AG712" s="37" t="s">
        <v>769</v>
      </c>
      <c r="AH712" s="37" t="s">
        <v>770</v>
      </c>
      <c r="AI712" s="37" t="s">
        <v>14519</v>
      </c>
      <c r="AJ712" s="37" t="s">
        <v>56</v>
      </c>
      <c r="AK712" s="37" t="s">
        <v>56</v>
      </c>
      <c r="AL712" s="37" t="s">
        <v>2703</v>
      </c>
      <c r="AM712" s="37" t="s">
        <v>14520</v>
      </c>
      <c r="AN712" s="37" t="s">
        <v>56</v>
      </c>
      <c r="AO712" s="37" t="s">
        <v>56</v>
      </c>
      <c r="AP712" s="37" t="s">
        <v>2588</v>
      </c>
      <c r="AQ712" s="37" t="s">
        <v>14521</v>
      </c>
      <c r="AR712" s="37" t="s">
        <v>304</v>
      </c>
      <c r="AS712" s="37" t="s">
        <v>14522</v>
      </c>
      <c r="AT712" s="37" t="s">
        <v>14523</v>
      </c>
      <c r="AU712" s="37" t="s">
        <v>148</v>
      </c>
      <c r="AV712" s="37" t="s">
        <v>14524</v>
      </c>
      <c r="AW712" s="37">
        <v>7.0951519444205502</v>
      </c>
      <c r="AX712" s="37">
        <v>6.9736450489735304</v>
      </c>
      <c r="AY712" s="37">
        <v>6.9447935255937496</v>
      </c>
      <c r="AZ712" s="37">
        <v>6.82441880246399</v>
      </c>
      <c r="BA712" s="37">
        <v>7.0122127833752099</v>
      </c>
      <c r="BB712" s="37">
        <v>6.6910550444643002</v>
      </c>
      <c r="BC712" s="37">
        <v>7.1150227683009399</v>
      </c>
      <c r="BD712" s="37">
        <v>6.8819322301276298</v>
      </c>
      <c r="BE712" s="37">
        <v>6.2109338025663501</v>
      </c>
      <c r="BF712" s="37">
        <v>6.4377665711905498</v>
      </c>
      <c r="BG712" s="37">
        <v>7.0650603794882496</v>
      </c>
      <c r="BH712" s="37">
        <v>6.8443716026394199</v>
      </c>
      <c r="BI712" s="37">
        <v>6.2824489949231204</v>
      </c>
      <c r="BJ712" s="37">
        <v>7.1644867227851803</v>
      </c>
      <c r="BK712" s="37">
        <v>6.6429243914024099</v>
      </c>
      <c r="BL712" s="37">
        <v>6.6929703188982899</v>
      </c>
      <c r="BM712" s="37">
        <v>6.6361869955672104</v>
      </c>
      <c r="BN712" s="37">
        <v>7.0240873544576399</v>
      </c>
      <c r="BO712" s="37">
        <v>6.8900743951205596</v>
      </c>
    </row>
    <row r="713" spans="1:67" x14ac:dyDescent="0.25">
      <c r="A713" s="39">
        <v>712</v>
      </c>
      <c r="B713" s="37" t="s">
        <v>14525</v>
      </c>
      <c r="C713" s="37" t="s">
        <v>889</v>
      </c>
      <c r="D713" s="37" t="s">
        <v>14528</v>
      </c>
      <c r="E713" s="39" t="s">
        <v>14529</v>
      </c>
      <c r="F713" s="39">
        <v>-0.36034991540227868</v>
      </c>
      <c r="G713" s="39">
        <v>3.7336415920662863E-2</v>
      </c>
      <c r="H713" s="37" t="s">
        <v>887</v>
      </c>
      <c r="I713" s="37" t="s">
        <v>44</v>
      </c>
      <c r="J713" s="37" t="s">
        <v>101</v>
      </c>
      <c r="K713" s="37" t="s">
        <v>102</v>
      </c>
      <c r="L713" s="37" t="s">
        <v>103</v>
      </c>
      <c r="M713" s="37" t="s">
        <v>104</v>
      </c>
      <c r="N713" s="37" t="s">
        <v>417</v>
      </c>
      <c r="O713" s="37" t="s">
        <v>887</v>
      </c>
      <c r="P713" s="89">
        <v>6</v>
      </c>
      <c r="Q713" s="37" t="s">
        <v>14526</v>
      </c>
      <c r="R713" s="37" t="s">
        <v>14526</v>
      </c>
      <c r="S713" s="37" t="s">
        <v>14527</v>
      </c>
      <c r="T713" s="37" t="s">
        <v>1063</v>
      </c>
      <c r="U713" s="37" t="s">
        <v>2179</v>
      </c>
      <c r="V713" s="37">
        <v>1</v>
      </c>
      <c r="W713" s="37">
        <v>60</v>
      </c>
      <c r="X713" s="37">
        <v>12.56</v>
      </c>
      <c r="Y713" s="37" t="s">
        <v>56</v>
      </c>
      <c r="AB713" s="37" t="s">
        <v>892</v>
      </c>
      <c r="AC713" s="37" t="s">
        <v>893</v>
      </c>
      <c r="AD713" s="37" t="s">
        <v>894</v>
      </c>
      <c r="AE713" s="37" t="s">
        <v>895</v>
      </c>
      <c r="AF713" s="37" t="s">
        <v>14530</v>
      </c>
      <c r="AG713" s="37" t="s">
        <v>56</v>
      </c>
      <c r="AI713" s="37" t="s">
        <v>56</v>
      </c>
      <c r="AJ713" s="37" t="s">
        <v>56</v>
      </c>
      <c r="AK713" s="37" t="s">
        <v>56</v>
      </c>
      <c r="AL713" s="37" t="s">
        <v>897</v>
      </c>
      <c r="AM713" s="37" t="s">
        <v>56</v>
      </c>
      <c r="AN713" s="37" t="s">
        <v>56</v>
      </c>
      <c r="AO713" s="37" t="s">
        <v>56</v>
      </c>
      <c r="AP713" s="37" t="s">
        <v>14531</v>
      </c>
      <c r="AQ713" s="37" t="s">
        <v>899</v>
      </c>
      <c r="AR713" s="37" t="s">
        <v>532</v>
      </c>
      <c r="AS713" s="37" t="s">
        <v>900</v>
      </c>
      <c r="AT713" s="37" t="s">
        <v>14532</v>
      </c>
      <c r="AU713" s="37" t="s">
        <v>532</v>
      </c>
      <c r="AV713" s="37" t="s">
        <v>14533</v>
      </c>
      <c r="AW713" s="37">
        <v>6.6808520980927701</v>
      </c>
      <c r="AX713" s="37">
        <v>7.7935564240810997</v>
      </c>
      <c r="AY713" s="37">
        <v>6.9843135338457998</v>
      </c>
      <c r="AZ713" s="37">
        <v>7.1747211013031702</v>
      </c>
      <c r="BA713" s="37">
        <v>8.1629077666257501</v>
      </c>
      <c r="BB713" s="37">
        <v>7.0287339199983903</v>
      </c>
      <c r="BC713" s="37">
        <v>6.8657464091232798</v>
      </c>
      <c r="BD713" s="37">
        <v>7.4221382573092303</v>
      </c>
      <c r="BE713" s="37">
        <v>6.7561301000915703</v>
      </c>
      <c r="BF713" s="37">
        <v>7.0301279750314496</v>
      </c>
      <c r="BG713" s="37">
        <v>6.9349300567192902</v>
      </c>
      <c r="BH713" s="37">
        <v>6.72553194850747</v>
      </c>
      <c r="BI713" s="37">
        <v>6.6845178124185596</v>
      </c>
      <c r="BJ713" s="37">
        <v>7.3975576786574999</v>
      </c>
      <c r="BK713" s="37">
        <v>6.8492720235187203</v>
      </c>
      <c r="BL713" s="37">
        <v>6.8155280074687203</v>
      </c>
      <c r="BM713" s="37">
        <v>7.1236557071065798</v>
      </c>
      <c r="BN713" s="37">
        <v>6.9496632334203898</v>
      </c>
      <c r="BO713" s="37">
        <v>7.1845920994333499</v>
      </c>
    </row>
    <row r="714" spans="1:67" x14ac:dyDescent="0.25">
      <c r="A714" s="39">
        <v>713</v>
      </c>
      <c r="B714" s="37" t="s">
        <v>14534</v>
      </c>
      <c r="C714" s="37" t="s">
        <v>6082</v>
      </c>
      <c r="D714" s="37" t="s">
        <v>14538</v>
      </c>
      <c r="E714" s="39" t="s">
        <v>56</v>
      </c>
      <c r="F714" s="39">
        <v>-0.36044010313810931</v>
      </c>
      <c r="G714" s="39">
        <v>2.4744672046398939E-2</v>
      </c>
      <c r="H714" s="37" t="s">
        <v>699</v>
      </c>
      <c r="I714" s="37" t="s">
        <v>44</v>
      </c>
      <c r="J714" s="37" t="s">
        <v>101</v>
      </c>
      <c r="K714" s="37" t="s">
        <v>102</v>
      </c>
      <c r="L714" s="37" t="s">
        <v>103</v>
      </c>
      <c r="M714" s="37" t="s">
        <v>104</v>
      </c>
      <c r="N714" s="37" t="s">
        <v>105</v>
      </c>
      <c r="O714" s="37" t="s">
        <v>699</v>
      </c>
      <c r="P714" s="89">
        <v>6</v>
      </c>
      <c r="Q714" s="37" t="s">
        <v>14537</v>
      </c>
      <c r="R714" s="37" t="s">
        <v>14535</v>
      </c>
      <c r="S714" s="37" t="s">
        <v>14536</v>
      </c>
      <c r="T714" s="37" t="s">
        <v>14471</v>
      </c>
      <c r="U714" s="37" t="s">
        <v>2024</v>
      </c>
      <c r="V714" s="37">
        <v>2</v>
      </c>
      <c r="W714" s="37">
        <v>14</v>
      </c>
      <c r="X714" s="37">
        <v>6</v>
      </c>
      <c r="Y714" s="37" t="s">
        <v>56</v>
      </c>
      <c r="AB714" s="37" t="s">
        <v>56</v>
      </c>
      <c r="AF714" s="37" t="s">
        <v>14539</v>
      </c>
      <c r="AG714" s="37" t="s">
        <v>56</v>
      </c>
      <c r="AI714" s="37" t="s">
        <v>56</v>
      </c>
      <c r="AJ714" s="37" t="s">
        <v>56</v>
      </c>
      <c r="AK714" s="37" t="s">
        <v>56</v>
      </c>
      <c r="AL714" s="37" t="s">
        <v>216</v>
      </c>
      <c r="AM714" s="37" t="s">
        <v>56</v>
      </c>
      <c r="AN714" s="37" t="s">
        <v>56</v>
      </c>
      <c r="AO714" s="37" t="s">
        <v>56</v>
      </c>
      <c r="AP714" s="37" t="s">
        <v>14540</v>
      </c>
      <c r="AQ714" s="37" t="s">
        <v>14541</v>
      </c>
      <c r="AR714" s="37" t="s">
        <v>148</v>
      </c>
      <c r="AS714" s="37" t="s">
        <v>14542</v>
      </c>
      <c r="AT714" s="37" t="s">
        <v>14543</v>
      </c>
      <c r="AU714" s="37" t="s">
        <v>245</v>
      </c>
      <c r="AV714" s="37" t="s">
        <v>14544</v>
      </c>
      <c r="AW714" s="37">
        <v>6.0194116764555003</v>
      </c>
      <c r="AX714" s="37">
        <v>6.85649029510353</v>
      </c>
      <c r="AY714" s="37">
        <v>6.8916071956413596</v>
      </c>
      <c r="AZ714" s="37">
        <v>7.1025863680043102</v>
      </c>
      <c r="BA714" s="37">
        <v>6.2887735509811504</v>
      </c>
      <c r="BB714" s="37">
        <v>6.5609463701272803</v>
      </c>
      <c r="BC714" s="37">
        <v>7.1876194411077501</v>
      </c>
      <c r="BD714" s="37">
        <v>6.6879702547962898</v>
      </c>
      <c r="BE714" s="37">
        <v>6.36400680154114</v>
      </c>
      <c r="BF714" s="37">
        <v>6.3463531700787401</v>
      </c>
      <c r="BG714" s="37">
        <v>6.6334483563698701</v>
      </c>
      <c r="BH714" s="37">
        <v>6.31944981780111</v>
      </c>
      <c r="BI714" s="37">
        <v>6.1106018299761402</v>
      </c>
      <c r="BJ714" s="37">
        <v>6.6470895265967496</v>
      </c>
      <c r="BK714" s="37">
        <v>6.6812496429120198</v>
      </c>
      <c r="BL714" s="37">
        <v>6.5502223585265096</v>
      </c>
      <c r="BM714" s="37">
        <v>6.4574429922035703</v>
      </c>
      <c r="BN714" s="37">
        <v>6.3679614606332198</v>
      </c>
      <c r="BO714" s="37">
        <v>6.9562741567815101</v>
      </c>
    </row>
    <row r="715" spans="1:67" x14ac:dyDescent="0.25">
      <c r="A715" s="39">
        <v>714</v>
      </c>
      <c r="B715" s="37" t="s">
        <v>14545</v>
      </c>
      <c r="C715" s="37" t="s">
        <v>108</v>
      </c>
      <c r="D715" s="37" t="s">
        <v>14549</v>
      </c>
      <c r="E715" s="39" t="s">
        <v>56</v>
      </c>
      <c r="F715" s="39">
        <v>-0.36045751904136841</v>
      </c>
      <c r="G715" s="39">
        <v>4.5455294849058463E-2</v>
      </c>
      <c r="H715" s="37" t="s">
        <v>44</v>
      </c>
      <c r="I715" s="37" t="s">
        <v>44</v>
      </c>
      <c r="P715" s="89">
        <v>0</v>
      </c>
      <c r="Q715" s="37" t="s">
        <v>14548</v>
      </c>
      <c r="R715" s="37" t="s">
        <v>14546</v>
      </c>
      <c r="S715" s="37" t="s">
        <v>14547</v>
      </c>
      <c r="T715" s="37" t="s">
        <v>4393</v>
      </c>
      <c r="U715" s="37" t="s">
        <v>4393</v>
      </c>
      <c r="V715" s="37">
        <v>3</v>
      </c>
      <c r="W715" s="37">
        <v>5</v>
      </c>
      <c r="X715" s="37">
        <v>8.3699999999999992</v>
      </c>
      <c r="Y715" s="37" t="s">
        <v>56</v>
      </c>
      <c r="AB715" s="37" t="s">
        <v>56</v>
      </c>
      <c r="AF715" s="37" t="s">
        <v>56</v>
      </c>
      <c r="AG715" s="37" t="s">
        <v>56</v>
      </c>
      <c r="AI715" s="37" t="s">
        <v>56</v>
      </c>
      <c r="AJ715" s="37" t="s">
        <v>56</v>
      </c>
      <c r="AK715" s="37" t="s">
        <v>56</v>
      </c>
      <c r="AL715" s="37" t="s">
        <v>56</v>
      </c>
      <c r="AM715" s="37" t="s">
        <v>56</v>
      </c>
      <c r="AN715" s="37" t="s">
        <v>56</v>
      </c>
      <c r="AO715" s="37" t="s">
        <v>56</v>
      </c>
      <c r="AP715" s="37" t="s">
        <v>14550</v>
      </c>
      <c r="AQ715" s="37" t="s">
        <v>14551</v>
      </c>
      <c r="AR715" s="37" t="s">
        <v>5401</v>
      </c>
      <c r="AS715" s="37" t="s">
        <v>14552</v>
      </c>
      <c r="AT715" s="37" t="s">
        <v>14553</v>
      </c>
      <c r="AU715" s="37" t="s">
        <v>148</v>
      </c>
      <c r="AV715" s="37" t="s">
        <v>14554</v>
      </c>
      <c r="AW715" s="37">
        <v>6.2650540244053499</v>
      </c>
      <c r="AX715" s="37">
        <v>6.9998632191303702</v>
      </c>
      <c r="AY715" s="37">
        <v>6.4675727931885296</v>
      </c>
      <c r="AZ715" s="37">
        <v>6.4673429219040903</v>
      </c>
      <c r="BA715" s="37">
        <v>6.1987260738261503</v>
      </c>
      <c r="BB715" s="37">
        <v>6.1416852006646998</v>
      </c>
      <c r="BC715" s="37">
        <v>6.1697267201855404</v>
      </c>
      <c r="BD715" s="37">
        <v>6.0776044314142403</v>
      </c>
      <c r="BE715" s="37">
        <v>6.1724603448263498</v>
      </c>
      <c r="BF715" s="37">
        <v>5.5474005342697597</v>
      </c>
      <c r="BG715" s="37">
        <v>5.9653715273057797</v>
      </c>
      <c r="BH715" s="37">
        <v>6.2723042340494004</v>
      </c>
      <c r="BI715" s="37">
        <v>5.67458192727588</v>
      </c>
      <c r="BJ715" s="37">
        <v>5.6653379807726498</v>
      </c>
      <c r="BK715" s="37">
        <v>5.8733037413275104</v>
      </c>
      <c r="BL715" s="37">
        <v>5.7542496907268497</v>
      </c>
      <c r="BM715" s="37">
        <v>5.5268830974096597</v>
      </c>
      <c r="BN715" s="37">
        <v>6.2186093840076699</v>
      </c>
      <c r="BO715" s="37">
        <v>6.4665415547842597</v>
      </c>
    </row>
    <row r="716" spans="1:67" x14ac:dyDescent="0.25">
      <c r="A716" s="39">
        <v>715</v>
      </c>
      <c r="B716" s="37" t="s">
        <v>14555</v>
      </c>
      <c r="C716" s="37" t="s">
        <v>9369</v>
      </c>
      <c r="D716" s="37" t="s">
        <v>3503</v>
      </c>
      <c r="E716" s="39" t="s">
        <v>13265</v>
      </c>
      <c r="F716" s="39">
        <v>-0.36073392259595582</v>
      </c>
      <c r="G716" s="39">
        <v>1.996445330521604E-2</v>
      </c>
      <c r="H716" s="37" t="s">
        <v>103</v>
      </c>
      <c r="I716" s="37" t="s">
        <v>44</v>
      </c>
      <c r="J716" s="37" t="s">
        <v>101</v>
      </c>
      <c r="K716" s="37" t="s">
        <v>102</v>
      </c>
      <c r="L716" s="37" t="s">
        <v>103</v>
      </c>
      <c r="P716" s="89">
        <v>3</v>
      </c>
      <c r="Q716" s="37" t="s">
        <v>14556</v>
      </c>
      <c r="R716" s="37" t="s">
        <v>14556</v>
      </c>
      <c r="S716" s="37" t="s">
        <v>14557</v>
      </c>
      <c r="T716" s="37" t="s">
        <v>14558</v>
      </c>
      <c r="U716" s="37" t="s">
        <v>565</v>
      </c>
      <c r="V716" s="37">
        <v>1</v>
      </c>
      <c r="W716" s="37">
        <v>100</v>
      </c>
      <c r="X716" s="37">
        <v>13.17</v>
      </c>
      <c r="Y716" s="37" t="s">
        <v>56</v>
      </c>
      <c r="AB716" s="37" t="s">
        <v>12415</v>
      </c>
      <c r="AC716" s="37" t="s">
        <v>12416</v>
      </c>
      <c r="AD716" s="37" t="s">
        <v>12417</v>
      </c>
      <c r="AE716" s="37" t="s">
        <v>3507</v>
      </c>
      <c r="AF716" s="37" t="s">
        <v>12418</v>
      </c>
      <c r="AG716" s="37" t="s">
        <v>12419</v>
      </c>
      <c r="AH716" s="37" t="s">
        <v>12420</v>
      </c>
      <c r="AI716" s="37" t="s">
        <v>56</v>
      </c>
      <c r="AJ716" s="37" t="s">
        <v>12421</v>
      </c>
      <c r="AK716" s="37" t="s">
        <v>3513</v>
      </c>
      <c r="AL716" s="37" t="s">
        <v>326</v>
      </c>
      <c r="AM716" s="37" t="s">
        <v>56</v>
      </c>
      <c r="AN716" s="37" t="s">
        <v>56</v>
      </c>
      <c r="AO716" s="37" t="s">
        <v>56</v>
      </c>
      <c r="AP716" s="37" t="s">
        <v>3514</v>
      </c>
      <c r="AQ716" s="37" t="s">
        <v>3515</v>
      </c>
      <c r="AR716" s="37" t="s">
        <v>442</v>
      </c>
      <c r="AS716" s="37" t="s">
        <v>3516</v>
      </c>
      <c r="AT716" s="37" t="s">
        <v>12422</v>
      </c>
      <c r="AU716" s="37" t="s">
        <v>442</v>
      </c>
      <c r="AV716" s="37" t="s">
        <v>12678</v>
      </c>
      <c r="AW716" s="37">
        <v>7.0978783127755198</v>
      </c>
      <c r="AX716" s="37">
        <v>6.67364925133628</v>
      </c>
      <c r="AY716" s="37">
        <v>7.1517696645519999</v>
      </c>
      <c r="AZ716" s="37">
        <v>6.5368492467589903</v>
      </c>
      <c r="BA716" s="37">
        <v>6.5220061665389801</v>
      </c>
      <c r="BB716" s="37">
        <v>6.5515355065296301</v>
      </c>
      <c r="BC716" s="37">
        <v>7.0022028347870897</v>
      </c>
      <c r="BD716" s="37">
        <v>5.4301008672355202</v>
      </c>
      <c r="BE716" s="37">
        <v>6.5258630169532097</v>
      </c>
      <c r="BF716" s="37">
        <v>6.63785992281485</v>
      </c>
      <c r="BG716" s="37">
        <v>6.8854432645330501</v>
      </c>
      <c r="BH716" s="37">
        <v>5.7695146832191497</v>
      </c>
      <c r="BI716" s="37">
        <v>6.3856581706569298</v>
      </c>
      <c r="BJ716" s="37">
        <v>6.6182550439293601</v>
      </c>
      <c r="BK716" s="37">
        <v>6.3749821402800997</v>
      </c>
      <c r="BL716" s="37">
        <v>6.4589943528435896</v>
      </c>
      <c r="BM716" s="37">
        <v>6.45042302997114</v>
      </c>
      <c r="BN716" s="37">
        <v>6.5874371722109597</v>
      </c>
      <c r="BO716" s="37">
        <v>6.5835216616685699</v>
      </c>
    </row>
    <row r="717" spans="1:67" x14ac:dyDescent="0.25">
      <c r="A717" s="39">
        <v>716</v>
      </c>
      <c r="B717" s="37" t="s">
        <v>14559</v>
      </c>
      <c r="C717" s="37" t="s">
        <v>230</v>
      </c>
      <c r="D717" s="37" t="s">
        <v>14562</v>
      </c>
      <c r="E717" s="39" t="s">
        <v>56</v>
      </c>
      <c r="F717" s="39">
        <v>-0.36075715589611962</v>
      </c>
      <c r="G717" s="39">
        <v>2.4744672046398939E-2</v>
      </c>
      <c r="H717" s="37" t="s">
        <v>4748</v>
      </c>
      <c r="I717" s="37" t="s">
        <v>44</v>
      </c>
      <c r="J717" s="37" t="s">
        <v>45</v>
      </c>
      <c r="K717" s="37" t="s">
        <v>46</v>
      </c>
      <c r="L717" s="37" t="s">
        <v>312</v>
      </c>
      <c r="M717" s="37" t="s">
        <v>336</v>
      </c>
      <c r="N717" s="37" t="s">
        <v>4749</v>
      </c>
      <c r="O717" s="37" t="s">
        <v>4748</v>
      </c>
      <c r="P717" s="89">
        <v>6</v>
      </c>
      <c r="Q717" s="37" t="s">
        <v>14560</v>
      </c>
      <c r="R717" s="37" t="s">
        <v>14560</v>
      </c>
      <c r="S717" s="37" t="s">
        <v>14561</v>
      </c>
      <c r="T717" s="37" t="s">
        <v>183</v>
      </c>
      <c r="U717" s="37" t="s">
        <v>362</v>
      </c>
      <c r="V717" s="37">
        <v>1</v>
      </c>
      <c r="W717" s="37">
        <v>17</v>
      </c>
      <c r="X717" s="37">
        <v>12.89</v>
      </c>
      <c r="Y717" s="37" t="s">
        <v>56</v>
      </c>
      <c r="AB717" s="37" t="s">
        <v>14563</v>
      </c>
      <c r="AC717" s="37" t="s">
        <v>14564</v>
      </c>
      <c r="AD717" s="37" t="s">
        <v>14565</v>
      </c>
      <c r="AE717" s="37" t="s">
        <v>14566</v>
      </c>
      <c r="AF717" s="37" t="s">
        <v>14567</v>
      </c>
      <c r="AG717" s="37" t="s">
        <v>14568</v>
      </c>
      <c r="AH717" s="37" t="s">
        <v>14569</v>
      </c>
      <c r="AI717" s="37" t="s">
        <v>56</v>
      </c>
      <c r="AJ717" s="37" t="s">
        <v>14570</v>
      </c>
      <c r="AK717" s="37" t="s">
        <v>14571</v>
      </c>
      <c r="AL717" s="37" t="s">
        <v>326</v>
      </c>
      <c r="AM717" s="37" t="s">
        <v>56</v>
      </c>
      <c r="AN717" s="37" t="s">
        <v>56</v>
      </c>
      <c r="AO717" s="37" t="s">
        <v>56</v>
      </c>
      <c r="AP717" s="37" t="s">
        <v>14419</v>
      </c>
      <c r="AQ717" s="37" t="s">
        <v>244</v>
      </c>
      <c r="AR717" s="37" t="s">
        <v>245</v>
      </c>
      <c r="AS717" s="37" t="s">
        <v>246</v>
      </c>
      <c r="AT717" s="37" t="s">
        <v>14572</v>
      </c>
      <c r="AU717" s="37" t="s">
        <v>245</v>
      </c>
      <c r="AV717" s="37" t="s">
        <v>14573</v>
      </c>
      <c r="AW717" s="37">
        <v>6.4570100323187596</v>
      </c>
      <c r="AX717" s="37">
        <v>6.5713711617767396</v>
      </c>
      <c r="AY717" s="37">
        <v>7.1673764479534103</v>
      </c>
      <c r="AZ717" s="37">
        <v>6.5597033084918603</v>
      </c>
      <c r="BA717" s="37">
        <v>6.6860238040798796</v>
      </c>
      <c r="BB717" s="37">
        <v>6.4540518919526599</v>
      </c>
      <c r="BC717" s="37">
        <v>7.0416295479349298</v>
      </c>
      <c r="BD717" s="37">
        <v>6.3810610839852098</v>
      </c>
      <c r="BE717" s="37">
        <v>6.0629431820338997</v>
      </c>
      <c r="BF717" s="37">
        <v>6.3986344979786498</v>
      </c>
      <c r="BG717" s="37">
        <v>6.8273564120595402</v>
      </c>
      <c r="BH717" s="37">
        <v>7.0630687082583901</v>
      </c>
      <c r="BI717" s="37">
        <v>6.4963713454370096</v>
      </c>
      <c r="BJ717" s="37">
        <v>7.8981462904714697</v>
      </c>
      <c r="BK717" s="37">
        <v>6.4305992158452199</v>
      </c>
      <c r="BL717" s="37">
        <v>6.5848555688527304</v>
      </c>
      <c r="BM717" s="37">
        <v>6.6906612349832404</v>
      </c>
      <c r="BN717" s="37">
        <v>6.48758757834963</v>
      </c>
      <c r="BO717" s="37">
        <v>6.5249509374288097</v>
      </c>
    </row>
    <row r="718" spans="1:67" x14ac:dyDescent="0.25">
      <c r="A718" s="39">
        <v>717</v>
      </c>
      <c r="B718" s="37" t="s">
        <v>14574</v>
      </c>
      <c r="C718" s="37" t="s">
        <v>8885</v>
      </c>
      <c r="D718" s="37" t="s">
        <v>8886</v>
      </c>
      <c r="E718" s="39" t="s">
        <v>8887</v>
      </c>
      <c r="F718" s="39">
        <v>-0.3607648650502373</v>
      </c>
      <c r="G718" s="39">
        <v>1.276300753264124E-2</v>
      </c>
      <c r="H718" s="37" t="s">
        <v>4758</v>
      </c>
      <c r="I718" s="37" t="s">
        <v>44</v>
      </c>
      <c r="J718" s="37" t="s">
        <v>45</v>
      </c>
      <c r="K718" s="37" t="s">
        <v>295</v>
      </c>
      <c r="L718" s="37" t="s">
        <v>564</v>
      </c>
      <c r="M718" s="37" t="s">
        <v>563</v>
      </c>
      <c r="N718" s="37" t="s">
        <v>4759</v>
      </c>
      <c r="O718" s="37" t="s">
        <v>4758</v>
      </c>
      <c r="P718" s="89">
        <v>6</v>
      </c>
      <c r="Q718" s="37" t="s">
        <v>14575</v>
      </c>
      <c r="R718" s="37" t="s">
        <v>14575</v>
      </c>
      <c r="S718" s="37" t="s">
        <v>14576</v>
      </c>
      <c r="T718" s="37" t="s">
        <v>528</v>
      </c>
      <c r="U718" s="37" t="s">
        <v>2604</v>
      </c>
      <c r="V718" s="37">
        <v>1</v>
      </c>
      <c r="W718" s="37">
        <v>18</v>
      </c>
      <c r="X718" s="37">
        <v>15.04</v>
      </c>
      <c r="Y718" s="37" t="s">
        <v>56</v>
      </c>
      <c r="AB718" s="37" t="s">
        <v>56</v>
      </c>
      <c r="AF718" s="37" t="s">
        <v>8888</v>
      </c>
      <c r="AG718" s="37" t="s">
        <v>396</v>
      </c>
      <c r="AH718" s="37" t="s">
        <v>397</v>
      </c>
      <c r="AI718" s="37" t="s">
        <v>991</v>
      </c>
      <c r="AJ718" s="37" t="s">
        <v>56</v>
      </c>
      <c r="AK718" s="37" t="s">
        <v>56</v>
      </c>
      <c r="AL718" s="37" t="s">
        <v>571</v>
      </c>
      <c r="AM718" s="37" t="s">
        <v>56</v>
      </c>
      <c r="AN718" s="37" t="s">
        <v>56</v>
      </c>
      <c r="AO718" s="37" t="s">
        <v>56</v>
      </c>
      <c r="AP718" s="37" t="s">
        <v>8889</v>
      </c>
      <c r="AQ718" s="37" t="s">
        <v>8890</v>
      </c>
      <c r="AR718" s="37" t="s">
        <v>402</v>
      </c>
      <c r="AS718" s="37" t="s">
        <v>8891</v>
      </c>
      <c r="AT718" s="37" t="s">
        <v>8892</v>
      </c>
      <c r="AU718" s="37" t="s">
        <v>402</v>
      </c>
      <c r="AV718" s="37" t="s">
        <v>14577</v>
      </c>
      <c r="AW718" s="37">
        <v>6.8019420249081701</v>
      </c>
      <c r="AX718" s="37">
        <v>7.2805670120986603</v>
      </c>
      <c r="AY718" s="37">
        <v>6.9591511929015999</v>
      </c>
      <c r="AZ718" s="37">
        <v>7.9276833991038096</v>
      </c>
      <c r="BA718" s="37">
        <v>7.0649332441113097</v>
      </c>
      <c r="BB718" s="37">
        <v>6.9095587569442598</v>
      </c>
      <c r="BC718" s="37">
        <v>6.9762032479835199</v>
      </c>
      <c r="BD718" s="37">
        <v>6.4678301530742299</v>
      </c>
      <c r="BE718" s="37">
        <v>7.69554297248024</v>
      </c>
      <c r="BF718" s="37">
        <v>6.4378141173258197</v>
      </c>
      <c r="BG718" s="37">
        <v>6.8789467480382598</v>
      </c>
      <c r="BH718" s="37">
        <v>6.6755172283888298</v>
      </c>
      <c r="BI718" s="37">
        <v>6.3860619542996497</v>
      </c>
      <c r="BJ718" s="37">
        <v>6.8119033504306001</v>
      </c>
      <c r="BK718" s="37">
        <v>6.5603790670080402</v>
      </c>
      <c r="BL718" s="37">
        <v>6.6753934448935697</v>
      </c>
      <c r="BM718" s="37">
        <v>6.9167723670532597</v>
      </c>
      <c r="BN718" s="37">
        <v>7.3150462459474497</v>
      </c>
      <c r="BO718" s="37">
        <v>6.8065802225753904</v>
      </c>
    </row>
    <row r="719" spans="1:67" x14ac:dyDescent="0.25">
      <c r="A719" s="39">
        <v>718</v>
      </c>
      <c r="B719" s="37" t="s">
        <v>14578</v>
      </c>
      <c r="C719" s="37" t="s">
        <v>108</v>
      </c>
      <c r="D719" s="37" t="s">
        <v>766</v>
      </c>
      <c r="E719" s="39" t="s">
        <v>56</v>
      </c>
      <c r="F719" s="39">
        <v>-0.36117845249657687</v>
      </c>
      <c r="G719" s="39">
        <v>4.5455294849058463E-2</v>
      </c>
      <c r="H719" s="37" t="s">
        <v>226</v>
      </c>
      <c r="I719" s="37" t="s">
        <v>44</v>
      </c>
      <c r="J719" s="37" t="s">
        <v>45</v>
      </c>
      <c r="K719" s="37" t="s">
        <v>46</v>
      </c>
      <c r="L719" s="37" t="s">
        <v>47</v>
      </c>
      <c r="M719" s="37" t="s">
        <v>48</v>
      </c>
      <c r="N719" s="37" t="s">
        <v>227</v>
      </c>
      <c r="O719" s="37" t="s">
        <v>226</v>
      </c>
      <c r="P719" s="89">
        <v>6</v>
      </c>
      <c r="Q719" s="37" t="s">
        <v>14581</v>
      </c>
      <c r="R719" s="37" t="s">
        <v>14579</v>
      </c>
      <c r="S719" s="37" t="s">
        <v>14580</v>
      </c>
      <c r="T719" s="37" t="s">
        <v>14582</v>
      </c>
      <c r="U719" s="37" t="s">
        <v>173</v>
      </c>
      <c r="V719" s="37">
        <v>2</v>
      </c>
      <c r="W719" s="37">
        <v>12</v>
      </c>
      <c r="X719" s="37">
        <v>5.4</v>
      </c>
      <c r="Y719" s="37" t="s">
        <v>56</v>
      </c>
      <c r="AB719" s="37" t="s">
        <v>56</v>
      </c>
      <c r="AF719" s="37" t="s">
        <v>14583</v>
      </c>
      <c r="AG719" s="37" t="s">
        <v>56</v>
      </c>
      <c r="AI719" s="37" t="s">
        <v>14584</v>
      </c>
      <c r="AJ719" s="37" t="s">
        <v>56</v>
      </c>
      <c r="AK719" s="37" t="s">
        <v>56</v>
      </c>
      <c r="AL719" s="37" t="s">
        <v>272</v>
      </c>
      <c r="AM719" s="37" t="s">
        <v>14585</v>
      </c>
      <c r="AN719" s="37" t="s">
        <v>56</v>
      </c>
      <c r="AO719" s="37" t="s">
        <v>56</v>
      </c>
      <c r="AP719" s="37" t="s">
        <v>14586</v>
      </c>
      <c r="AQ719" s="37" t="s">
        <v>775</v>
      </c>
      <c r="AR719" s="37" t="s">
        <v>5</v>
      </c>
      <c r="AS719" s="37" t="s">
        <v>776</v>
      </c>
      <c r="AT719" s="37" t="s">
        <v>14587</v>
      </c>
      <c r="AU719" s="37" t="s">
        <v>5</v>
      </c>
      <c r="AV719" s="37" t="s">
        <v>14588</v>
      </c>
      <c r="AW719" s="37">
        <v>6.3085900007921101</v>
      </c>
      <c r="AX719" s="37">
        <v>5.9956180856900501</v>
      </c>
      <c r="AY719" s="37">
        <v>6.3321905167926804</v>
      </c>
      <c r="AZ719" s="37">
        <v>6.6365538074626702</v>
      </c>
      <c r="BA719" s="37">
        <v>6.1504586851092498</v>
      </c>
      <c r="BB719" s="37">
        <v>6.2196986702328596</v>
      </c>
      <c r="BC719" s="37">
        <v>6.4512349672289702</v>
      </c>
      <c r="BD719" s="37">
        <v>6.1354987043546299</v>
      </c>
      <c r="BE719" s="37">
        <v>6.4795878007659704</v>
      </c>
      <c r="BF719" s="37">
        <v>6.3457078132239797</v>
      </c>
      <c r="BG719" s="37">
        <v>6.4176270534056004</v>
      </c>
      <c r="BH719" s="37">
        <v>5.89925730488347</v>
      </c>
      <c r="BI719" s="37">
        <v>5.7138020817192396</v>
      </c>
      <c r="BJ719" s="37">
        <v>7.4549591482292001</v>
      </c>
      <c r="BK719" s="37">
        <v>5.7916597772327298</v>
      </c>
      <c r="BL719" s="37">
        <v>5.8788152472363597</v>
      </c>
      <c r="BM719" s="37">
        <v>6.0493246016795501</v>
      </c>
      <c r="BN719" s="37">
        <v>6.3387384574123704</v>
      </c>
      <c r="BO719" s="37">
        <v>6.2129731530472103</v>
      </c>
    </row>
    <row r="720" spans="1:67" x14ac:dyDescent="0.25">
      <c r="A720" s="39">
        <v>719</v>
      </c>
      <c r="B720" s="37" t="s">
        <v>14589</v>
      </c>
      <c r="C720" s="37" t="s">
        <v>14592</v>
      </c>
      <c r="D720" s="37" t="s">
        <v>1747</v>
      </c>
      <c r="E720" s="39" t="s">
        <v>14593</v>
      </c>
      <c r="F720" s="39">
        <v>-0.36130204355254403</v>
      </c>
      <c r="G720" s="39">
        <v>3.7336415920662863E-2</v>
      </c>
      <c r="H720" s="37" t="s">
        <v>906</v>
      </c>
      <c r="I720" s="37" t="s">
        <v>44</v>
      </c>
      <c r="J720" s="37" t="s">
        <v>101</v>
      </c>
      <c r="K720" s="37" t="s">
        <v>102</v>
      </c>
      <c r="L720" s="37" t="s">
        <v>103</v>
      </c>
      <c r="M720" s="37" t="s">
        <v>104</v>
      </c>
      <c r="N720" s="37" t="s">
        <v>417</v>
      </c>
      <c r="O720" s="37" t="s">
        <v>906</v>
      </c>
      <c r="P720" s="89">
        <v>6</v>
      </c>
      <c r="Q720" s="37" t="s">
        <v>14590</v>
      </c>
      <c r="R720" s="37" t="s">
        <v>14590</v>
      </c>
      <c r="S720" s="37" t="s">
        <v>14591</v>
      </c>
      <c r="T720" s="37" t="s">
        <v>1515</v>
      </c>
      <c r="U720" s="37" t="s">
        <v>388</v>
      </c>
      <c r="V720" s="37">
        <v>1</v>
      </c>
      <c r="W720" s="37">
        <v>28</v>
      </c>
      <c r="X720" s="37">
        <v>8.1</v>
      </c>
      <c r="Y720" s="37" t="s">
        <v>56</v>
      </c>
      <c r="AB720" s="37" t="s">
        <v>14594</v>
      </c>
      <c r="AC720" s="37" t="s">
        <v>14595</v>
      </c>
      <c r="AD720" s="37" t="s">
        <v>14596</v>
      </c>
      <c r="AE720" s="37" t="s">
        <v>14597</v>
      </c>
      <c r="AF720" s="37" t="s">
        <v>14598</v>
      </c>
      <c r="AG720" s="37" t="s">
        <v>14599</v>
      </c>
      <c r="AH720" s="37" t="s">
        <v>14600</v>
      </c>
      <c r="AI720" s="37" t="s">
        <v>56</v>
      </c>
      <c r="AJ720" s="37" t="s">
        <v>14601</v>
      </c>
      <c r="AK720" s="37" t="s">
        <v>14602</v>
      </c>
      <c r="AL720" s="37" t="s">
        <v>326</v>
      </c>
      <c r="AM720" s="37" t="s">
        <v>56</v>
      </c>
      <c r="AN720" s="37" t="s">
        <v>56</v>
      </c>
      <c r="AO720" s="37" t="s">
        <v>56</v>
      </c>
      <c r="AP720" s="37" t="s">
        <v>14603</v>
      </c>
      <c r="AQ720" s="37" t="s">
        <v>14604</v>
      </c>
      <c r="AR720" s="37" t="s">
        <v>5</v>
      </c>
      <c r="AS720" s="37" t="s">
        <v>14605</v>
      </c>
      <c r="AT720" s="37" t="s">
        <v>14606</v>
      </c>
      <c r="AU720" s="37" t="s">
        <v>5</v>
      </c>
      <c r="AV720" s="37" t="s">
        <v>14607</v>
      </c>
      <c r="AW720" s="37">
        <v>6.0243054268266096</v>
      </c>
      <c r="AX720" s="37">
        <v>7.3656190209684498</v>
      </c>
      <c r="AY720" s="37">
        <v>6.3319839299165599</v>
      </c>
      <c r="AZ720" s="37">
        <v>6.4823877307123903</v>
      </c>
      <c r="BA720" s="37">
        <v>6.59215465335462</v>
      </c>
      <c r="BB720" s="37">
        <v>6.3095026279187403</v>
      </c>
      <c r="BC720" s="37">
        <v>6.5541863202960204</v>
      </c>
      <c r="BD720" s="37">
        <v>6.7135116272852198</v>
      </c>
      <c r="BE720" s="37">
        <v>6.30739996905083</v>
      </c>
      <c r="BF720" s="37">
        <v>6.0218819631208804</v>
      </c>
      <c r="BG720" s="37">
        <v>6.8986813660850004</v>
      </c>
      <c r="BH720" s="37">
        <v>6.24873714874923</v>
      </c>
      <c r="BI720" s="37">
        <v>6.8758654686835898</v>
      </c>
      <c r="BJ720" s="37">
        <v>6.2553439165466598</v>
      </c>
      <c r="BK720" s="37">
        <v>6.1831846851374204</v>
      </c>
      <c r="BL720" s="37">
        <v>6.4179090928633</v>
      </c>
      <c r="BM720" s="37">
        <v>6.5398492316295203</v>
      </c>
      <c r="BN720" s="37">
        <v>7.3502674254351996</v>
      </c>
      <c r="BO720" s="37">
        <v>6.6990265457967899</v>
      </c>
    </row>
    <row r="721" spans="1:67" x14ac:dyDescent="0.25">
      <c r="A721" s="39">
        <v>720</v>
      </c>
      <c r="B721" s="37" t="s">
        <v>14608</v>
      </c>
      <c r="C721" s="37" t="s">
        <v>108</v>
      </c>
      <c r="D721" s="37" t="s">
        <v>14611</v>
      </c>
      <c r="E721" s="39" t="s">
        <v>56</v>
      </c>
      <c r="F721" s="39">
        <v>-0.36146661987933099</v>
      </c>
      <c r="G721" s="39">
        <v>3.048615693526335E-2</v>
      </c>
      <c r="H721" s="37" t="s">
        <v>2202</v>
      </c>
      <c r="I721" s="37" t="s">
        <v>44</v>
      </c>
      <c r="J721" s="37" t="s">
        <v>45</v>
      </c>
      <c r="K721" s="37" t="s">
        <v>46</v>
      </c>
      <c r="L721" s="37" t="s">
        <v>312</v>
      </c>
      <c r="M721" s="37" t="s">
        <v>336</v>
      </c>
      <c r="O721" s="37" t="s">
        <v>2202</v>
      </c>
      <c r="P721" s="89">
        <v>6</v>
      </c>
      <c r="Q721" s="37" t="s">
        <v>14609</v>
      </c>
      <c r="R721" s="37" t="s">
        <v>14609</v>
      </c>
      <c r="S721" s="37" t="s">
        <v>14610</v>
      </c>
      <c r="T721" s="37" t="s">
        <v>159</v>
      </c>
      <c r="U721" s="37" t="s">
        <v>159</v>
      </c>
      <c r="V721" s="37">
        <v>1</v>
      </c>
      <c r="W721" s="37">
        <v>10</v>
      </c>
      <c r="X721" s="37">
        <v>10.39</v>
      </c>
      <c r="Y721" s="37" t="s">
        <v>56</v>
      </c>
      <c r="AB721" s="37" t="s">
        <v>56</v>
      </c>
      <c r="AF721" s="37" t="s">
        <v>14612</v>
      </c>
      <c r="AG721" s="37" t="s">
        <v>11173</v>
      </c>
      <c r="AH721" s="37" t="s">
        <v>11174</v>
      </c>
      <c r="AI721" s="37" t="s">
        <v>56</v>
      </c>
      <c r="AJ721" s="37" t="s">
        <v>56</v>
      </c>
      <c r="AK721" s="37" t="s">
        <v>56</v>
      </c>
      <c r="AL721" s="37" t="s">
        <v>14613</v>
      </c>
      <c r="AM721" s="37" t="s">
        <v>8528</v>
      </c>
      <c r="AN721" s="37" t="s">
        <v>56</v>
      </c>
      <c r="AO721" s="37" t="s">
        <v>56</v>
      </c>
      <c r="AP721" s="37" t="s">
        <v>14614</v>
      </c>
      <c r="AQ721" s="37" t="s">
        <v>14615</v>
      </c>
      <c r="AR721" s="37" t="s">
        <v>8531</v>
      </c>
      <c r="AS721" s="37" t="s">
        <v>14616</v>
      </c>
      <c r="AT721" s="37" t="s">
        <v>14617</v>
      </c>
      <c r="AU721" s="37" t="s">
        <v>204</v>
      </c>
      <c r="AV721" s="37" t="s">
        <v>14618</v>
      </c>
      <c r="AW721" s="37">
        <v>6.4075911309353204</v>
      </c>
      <c r="AX721" s="37">
        <v>6.7046964884315701</v>
      </c>
      <c r="AY721" s="37">
        <v>6.4703139791063</v>
      </c>
      <c r="AZ721" s="37">
        <v>6.55952372680379</v>
      </c>
      <c r="BA721" s="37">
        <v>6.3237677893676603</v>
      </c>
      <c r="BB721" s="37">
        <v>6.3614361943425397</v>
      </c>
      <c r="BC721" s="37">
        <v>6.3794507418512101</v>
      </c>
      <c r="BD721" s="37">
        <v>6.6721326001046002</v>
      </c>
      <c r="BE721" s="37">
        <v>6.3032870120630697</v>
      </c>
      <c r="BF721" s="37">
        <v>6.25741365813849</v>
      </c>
      <c r="BG721" s="37">
        <v>8.2861756841896295</v>
      </c>
      <c r="BH721" s="37">
        <v>6.3731320388302901</v>
      </c>
      <c r="BI721" s="37">
        <v>6.3894956074981399</v>
      </c>
      <c r="BJ721" s="37">
        <v>6.8352370835324301</v>
      </c>
      <c r="BK721" s="37">
        <v>6.5322403159242599</v>
      </c>
      <c r="BL721" s="37">
        <v>6.4780649902791199</v>
      </c>
      <c r="BM721" s="37">
        <v>6.1049089095439397</v>
      </c>
      <c r="BN721" s="37">
        <v>6.6789771049244404</v>
      </c>
      <c r="BO721" s="37">
        <v>6.5067891926007402</v>
      </c>
    </row>
    <row r="722" spans="1:67" x14ac:dyDescent="0.25">
      <c r="A722" s="39">
        <v>721</v>
      </c>
      <c r="B722" s="37" t="s">
        <v>14619</v>
      </c>
      <c r="C722" s="37" t="s">
        <v>108</v>
      </c>
      <c r="D722" s="37" t="s">
        <v>199</v>
      </c>
      <c r="E722" s="39" t="s">
        <v>56</v>
      </c>
      <c r="F722" s="39">
        <v>-0.3617137874612002</v>
      </c>
      <c r="G722" s="39">
        <v>1.996445330521604E-2</v>
      </c>
      <c r="H722" s="37" t="s">
        <v>887</v>
      </c>
      <c r="I722" s="37" t="s">
        <v>44</v>
      </c>
      <c r="J722" s="37" t="s">
        <v>101</v>
      </c>
      <c r="K722" s="37" t="s">
        <v>102</v>
      </c>
      <c r="L722" s="37" t="s">
        <v>103</v>
      </c>
      <c r="M722" s="37" t="s">
        <v>104</v>
      </c>
      <c r="N722" s="37" t="s">
        <v>417</v>
      </c>
      <c r="O722" s="37" t="s">
        <v>887</v>
      </c>
      <c r="P722" s="89">
        <v>6</v>
      </c>
      <c r="Q722" s="37" t="s">
        <v>14620</v>
      </c>
      <c r="R722" s="37" t="s">
        <v>14620</v>
      </c>
      <c r="S722" s="37" t="s">
        <v>14621</v>
      </c>
      <c r="T722" s="37" t="s">
        <v>212</v>
      </c>
      <c r="U722" s="37" t="s">
        <v>418</v>
      </c>
      <c r="V722" s="37">
        <v>1</v>
      </c>
      <c r="W722" s="37">
        <v>19</v>
      </c>
      <c r="X722" s="37">
        <v>12.4</v>
      </c>
      <c r="Y722" s="37" t="s">
        <v>56</v>
      </c>
      <c r="AB722" s="37" t="s">
        <v>56</v>
      </c>
      <c r="AF722" s="37" t="s">
        <v>56</v>
      </c>
      <c r="AG722" s="37" t="s">
        <v>56</v>
      </c>
      <c r="AI722" s="37" t="s">
        <v>56</v>
      </c>
      <c r="AJ722" s="37" t="s">
        <v>56</v>
      </c>
      <c r="AK722" s="37" t="s">
        <v>56</v>
      </c>
      <c r="AL722" s="37" t="s">
        <v>56</v>
      </c>
      <c r="AM722" s="37" t="s">
        <v>56</v>
      </c>
      <c r="AN722" s="37" t="s">
        <v>56</v>
      </c>
      <c r="AO722" s="37" t="s">
        <v>56</v>
      </c>
      <c r="AP722" s="37" t="s">
        <v>14622</v>
      </c>
      <c r="AQ722" s="37" t="s">
        <v>201</v>
      </c>
      <c r="AR722" s="37" t="s">
        <v>130</v>
      </c>
      <c r="AS722" s="37" t="s">
        <v>202</v>
      </c>
      <c r="AT722" s="37" t="s">
        <v>14623</v>
      </c>
      <c r="AU722" s="37" t="s">
        <v>148</v>
      </c>
      <c r="AV722" s="37" t="s">
        <v>14624</v>
      </c>
      <c r="AW722" s="37">
        <v>6.6730348301470697</v>
      </c>
      <c r="AX722" s="37">
        <v>7.08614088395528</v>
      </c>
      <c r="AY722" s="37">
        <v>6.8858134311503996</v>
      </c>
      <c r="AZ722" s="37">
        <v>6.7059920153804997</v>
      </c>
      <c r="BA722" s="37">
        <v>7.4305910140866898</v>
      </c>
      <c r="BB722" s="37">
        <v>6.4233443574803699</v>
      </c>
      <c r="BC722" s="37">
        <v>6.5972179675913898</v>
      </c>
      <c r="BD722" s="37">
        <v>6.6023639996104304</v>
      </c>
      <c r="BE722" s="37">
        <v>6.6412411353004801</v>
      </c>
      <c r="BF722" s="37">
        <v>6.3876835876981399</v>
      </c>
      <c r="BG722" s="37">
        <v>7.1030507816917101</v>
      </c>
      <c r="BH722" s="37">
        <v>6.2865128300582001</v>
      </c>
      <c r="BI722" s="37">
        <v>6.6330239348084001</v>
      </c>
      <c r="BJ722" s="37">
        <v>6.5864017335279801</v>
      </c>
      <c r="BK722" s="37">
        <v>6.73547122709601</v>
      </c>
      <c r="BL722" s="37">
        <v>6.2145553701303804</v>
      </c>
      <c r="BM722" s="37">
        <v>6.3469005834950201</v>
      </c>
      <c r="BN722" s="37">
        <v>6.4547459515117396</v>
      </c>
      <c r="BO722" s="37">
        <v>6.85518897849715</v>
      </c>
    </row>
    <row r="723" spans="1:67" x14ac:dyDescent="0.25">
      <c r="A723" s="39">
        <v>722</v>
      </c>
      <c r="B723" s="37" t="s">
        <v>14625</v>
      </c>
      <c r="C723" s="37" t="s">
        <v>14628</v>
      </c>
      <c r="D723" s="37" t="s">
        <v>11849</v>
      </c>
      <c r="E723" s="39" t="s">
        <v>14629</v>
      </c>
      <c r="F723" s="39">
        <v>-0.36194515027843721</v>
      </c>
      <c r="G723" s="39">
        <v>3.048615693526335E-2</v>
      </c>
      <c r="H723" s="37" t="s">
        <v>906</v>
      </c>
      <c r="I723" s="37" t="s">
        <v>44</v>
      </c>
      <c r="J723" s="37" t="s">
        <v>101</v>
      </c>
      <c r="K723" s="37" t="s">
        <v>102</v>
      </c>
      <c r="L723" s="37" t="s">
        <v>103</v>
      </c>
      <c r="M723" s="37" t="s">
        <v>104</v>
      </c>
      <c r="N723" s="37" t="s">
        <v>417</v>
      </c>
      <c r="O723" s="37" t="s">
        <v>906</v>
      </c>
      <c r="P723" s="89">
        <v>6</v>
      </c>
      <c r="Q723" s="37" t="s">
        <v>14626</v>
      </c>
      <c r="R723" s="37" t="s">
        <v>14626</v>
      </c>
      <c r="S723" s="37" t="s">
        <v>14627</v>
      </c>
      <c r="T723" s="37" t="s">
        <v>764</v>
      </c>
      <c r="U723" s="37" t="s">
        <v>387</v>
      </c>
      <c r="V723" s="37">
        <v>1</v>
      </c>
      <c r="W723" s="37">
        <v>40</v>
      </c>
      <c r="X723" s="37">
        <v>9.66</v>
      </c>
      <c r="Y723" s="37" t="s">
        <v>56</v>
      </c>
      <c r="AB723" s="37" t="s">
        <v>56</v>
      </c>
      <c r="AF723" s="37" t="s">
        <v>14630</v>
      </c>
      <c r="AG723" s="37" t="s">
        <v>14631</v>
      </c>
      <c r="AH723" s="37" t="s">
        <v>6614</v>
      </c>
      <c r="AI723" s="37" t="s">
        <v>56</v>
      </c>
      <c r="AJ723" s="37" t="s">
        <v>56</v>
      </c>
      <c r="AK723" s="37" t="s">
        <v>56</v>
      </c>
      <c r="AL723" s="37" t="s">
        <v>14632</v>
      </c>
      <c r="AM723" s="37" t="s">
        <v>56</v>
      </c>
      <c r="AN723" s="37" t="s">
        <v>56</v>
      </c>
      <c r="AO723" s="37" t="s">
        <v>56</v>
      </c>
      <c r="AP723" s="37" t="s">
        <v>14633</v>
      </c>
      <c r="AQ723" s="37" t="s">
        <v>14634</v>
      </c>
      <c r="AR723" s="37" t="s">
        <v>532</v>
      </c>
      <c r="AS723" s="37" t="s">
        <v>14635</v>
      </c>
      <c r="AT723" s="37" t="s">
        <v>14636</v>
      </c>
      <c r="AU723" s="37" t="s">
        <v>532</v>
      </c>
      <c r="AV723" s="37" t="s">
        <v>14637</v>
      </c>
      <c r="AW723" s="37">
        <v>6.2565965306028604</v>
      </c>
      <c r="AX723" s="37">
        <v>7.4136936531517303</v>
      </c>
      <c r="AY723" s="37">
        <v>6.1734633706298601</v>
      </c>
      <c r="AZ723" s="37">
        <v>6.5082537027846303</v>
      </c>
      <c r="BA723" s="37">
        <v>7.1250907456433197</v>
      </c>
      <c r="BB723" s="37">
        <v>6.4158062271913598</v>
      </c>
      <c r="BC723" s="37">
        <v>6.4958981503248596</v>
      </c>
      <c r="BD723" s="37">
        <v>6.3163480383548603</v>
      </c>
      <c r="BE723" s="37">
        <v>5.9813999611364403</v>
      </c>
      <c r="BF723" s="37">
        <v>6.3893169090306197</v>
      </c>
      <c r="BG723" s="37">
        <v>7.07695707560221</v>
      </c>
      <c r="BH723" s="37">
        <v>6.0658003534606797</v>
      </c>
      <c r="BI723" s="37">
        <v>6.4459311241765196</v>
      </c>
      <c r="BJ723" s="37">
        <v>6.5212559289574399</v>
      </c>
      <c r="BK723" s="37">
        <v>6.6605904958353603</v>
      </c>
      <c r="BL723" s="37">
        <v>6.48894549119058</v>
      </c>
      <c r="BM723" s="37">
        <v>6.3815935341809098</v>
      </c>
      <c r="BN723" s="37">
        <v>6.73925192420824</v>
      </c>
      <c r="BO723" s="37">
        <v>6.2657375998478102</v>
      </c>
    </row>
    <row r="724" spans="1:67" x14ac:dyDescent="0.25">
      <c r="A724" s="39">
        <v>723</v>
      </c>
      <c r="B724" s="37" t="s">
        <v>14638</v>
      </c>
      <c r="C724" s="37" t="s">
        <v>108</v>
      </c>
      <c r="D724" s="37" t="s">
        <v>56</v>
      </c>
      <c r="E724" s="39" t="s">
        <v>56</v>
      </c>
      <c r="F724" s="39">
        <v>-0.36202587297750632</v>
      </c>
      <c r="G724" s="39">
        <v>3.048615693526335E-2</v>
      </c>
      <c r="H724" s="37" t="s">
        <v>1285</v>
      </c>
      <c r="I724" s="37" t="s">
        <v>44</v>
      </c>
      <c r="J724" s="37" t="s">
        <v>101</v>
      </c>
      <c r="K724" s="37" t="s">
        <v>102</v>
      </c>
      <c r="L724" s="37" t="s">
        <v>103</v>
      </c>
      <c r="M724" s="37" t="s">
        <v>1286</v>
      </c>
      <c r="N724" s="37" t="s">
        <v>1287</v>
      </c>
      <c r="O724" s="37" t="s">
        <v>1285</v>
      </c>
      <c r="P724" s="89">
        <v>6</v>
      </c>
      <c r="Q724" s="37" t="s">
        <v>14639</v>
      </c>
      <c r="R724" s="37" t="s">
        <v>14639</v>
      </c>
      <c r="S724" s="37" t="s">
        <v>14640</v>
      </c>
      <c r="T724" s="37" t="s">
        <v>183</v>
      </c>
      <c r="U724" s="37" t="s">
        <v>2604</v>
      </c>
      <c r="V724" s="37">
        <v>1</v>
      </c>
      <c r="W724" s="37">
        <v>17</v>
      </c>
      <c r="X724" s="37">
        <v>10.19</v>
      </c>
      <c r="Y724" s="37" t="s">
        <v>56</v>
      </c>
      <c r="AB724" s="37" t="s">
        <v>56</v>
      </c>
      <c r="AF724" s="37" t="s">
        <v>56</v>
      </c>
      <c r="AG724" s="37" t="s">
        <v>56</v>
      </c>
      <c r="AI724" s="37" t="s">
        <v>56</v>
      </c>
      <c r="AJ724" s="37" t="s">
        <v>56</v>
      </c>
      <c r="AK724" s="37" t="s">
        <v>56</v>
      </c>
      <c r="AL724" s="37" t="s">
        <v>56</v>
      </c>
      <c r="AM724" s="37" t="s">
        <v>56</v>
      </c>
      <c r="AN724" s="37" t="s">
        <v>56</v>
      </c>
      <c r="AO724" s="37" t="s">
        <v>56</v>
      </c>
      <c r="AP724" s="37" t="s">
        <v>56</v>
      </c>
      <c r="AT724" s="37" t="s">
        <v>14641</v>
      </c>
      <c r="AU724" s="37" t="s">
        <v>148</v>
      </c>
      <c r="AV724" s="37" t="s">
        <v>14642</v>
      </c>
      <c r="AW724" s="37">
        <v>6.1921215011694501</v>
      </c>
      <c r="AX724" s="37">
        <v>7.11053755816397</v>
      </c>
      <c r="AY724" s="37">
        <v>7.1953599345001704</v>
      </c>
      <c r="AZ724" s="37">
        <v>6.8825615908575202</v>
      </c>
      <c r="BA724" s="37">
        <v>6.7459955969577301</v>
      </c>
      <c r="BB724" s="37">
        <v>6.6597879834960203</v>
      </c>
      <c r="BC724" s="37">
        <v>7.3285528992530899</v>
      </c>
      <c r="BD724" s="37">
        <v>6.7006484319183404</v>
      </c>
      <c r="BE724" s="37">
        <v>6.3083191333221897</v>
      </c>
      <c r="BF724" s="37">
        <v>6.2426410462129196</v>
      </c>
      <c r="BG724" s="37">
        <v>6.4544844746788304</v>
      </c>
      <c r="BH724" s="37">
        <v>6.5190533143965999</v>
      </c>
      <c r="BI724" s="37">
        <v>6.1589655615584</v>
      </c>
      <c r="BJ724" s="37">
        <v>6.1495119316855096</v>
      </c>
      <c r="BK724" s="37">
        <v>6.6712932987423601</v>
      </c>
      <c r="BL724" s="37">
        <v>6.8425915180373797</v>
      </c>
      <c r="BM724" s="37">
        <v>6.50711356520232</v>
      </c>
      <c r="BN724" s="37">
        <v>6.9069677561780702</v>
      </c>
      <c r="BO724" s="37">
        <v>6.8065429331730503</v>
      </c>
    </row>
    <row r="725" spans="1:67" x14ac:dyDescent="0.25">
      <c r="A725" s="39">
        <v>724</v>
      </c>
      <c r="B725" s="37" t="s">
        <v>14643</v>
      </c>
      <c r="C725" s="37" t="s">
        <v>8505</v>
      </c>
      <c r="D725" s="37" t="s">
        <v>8506</v>
      </c>
      <c r="E725" s="39" t="s">
        <v>8507</v>
      </c>
      <c r="F725" s="39">
        <v>-0.36227832563730988</v>
      </c>
      <c r="G725" s="39">
        <v>6.2330349697337804E-3</v>
      </c>
      <c r="H725" s="37" t="s">
        <v>14646</v>
      </c>
      <c r="I725" s="37" t="s">
        <v>44</v>
      </c>
      <c r="J725" s="37" t="s">
        <v>139</v>
      </c>
      <c r="K725" s="37" t="s">
        <v>140</v>
      </c>
      <c r="L725" s="37" t="s">
        <v>14647</v>
      </c>
      <c r="M725" s="37" t="s">
        <v>14648</v>
      </c>
      <c r="N725" s="37" t="s">
        <v>14649</v>
      </c>
      <c r="O725" s="37" t="s">
        <v>14646</v>
      </c>
      <c r="P725" s="89">
        <v>6</v>
      </c>
      <c r="Q725" s="37" t="s">
        <v>14644</v>
      </c>
      <c r="R725" s="37" t="s">
        <v>14644</v>
      </c>
      <c r="S725" s="37" t="s">
        <v>14645</v>
      </c>
      <c r="T725" s="37" t="s">
        <v>77</v>
      </c>
      <c r="U725" s="37" t="s">
        <v>159</v>
      </c>
      <c r="V725" s="37">
        <v>1</v>
      </c>
      <c r="W725" s="37">
        <v>11</v>
      </c>
      <c r="X725" s="37">
        <v>10.29</v>
      </c>
      <c r="Y725" s="37" t="s">
        <v>14650</v>
      </c>
      <c r="Z725" s="37" t="s">
        <v>14651</v>
      </c>
      <c r="AA725" s="37" t="s">
        <v>14652</v>
      </c>
      <c r="AB725" s="37" t="s">
        <v>8508</v>
      </c>
      <c r="AC725" s="37" t="s">
        <v>8509</v>
      </c>
      <c r="AD725" s="37" t="s">
        <v>8510</v>
      </c>
      <c r="AE725" s="37" t="s">
        <v>8511</v>
      </c>
      <c r="AF725" s="37" t="s">
        <v>8512</v>
      </c>
      <c r="AG725" s="37" t="s">
        <v>1186</v>
      </c>
      <c r="AH725" s="37" t="s">
        <v>1187</v>
      </c>
      <c r="AI725" s="37" t="s">
        <v>56</v>
      </c>
      <c r="AJ725" s="37" t="s">
        <v>8513</v>
      </c>
      <c r="AK725" s="37" t="s">
        <v>66</v>
      </c>
      <c r="AL725" s="37" t="s">
        <v>326</v>
      </c>
      <c r="AM725" s="37" t="s">
        <v>56</v>
      </c>
      <c r="AN725" s="37" t="s">
        <v>56</v>
      </c>
      <c r="AO725" s="37" t="s">
        <v>14653</v>
      </c>
      <c r="AP725" s="37" t="s">
        <v>8514</v>
      </c>
      <c r="AQ725" s="37" t="s">
        <v>8515</v>
      </c>
      <c r="AR725" s="37" t="s">
        <v>4</v>
      </c>
      <c r="AS725" s="37" t="s">
        <v>8505</v>
      </c>
      <c r="AT725" s="37" t="s">
        <v>14654</v>
      </c>
      <c r="AU725" s="37" t="s">
        <v>4</v>
      </c>
      <c r="AV725" s="37" t="s">
        <v>8506</v>
      </c>
      <c r="AW725" s="37">
        <v>6.44008234938992</v>
      </c>
      <c r="AX725" s="37">
        <v>6.4725006227882202</v>
      </c>
      <c r="AY725" s="37">
        <v>6.8553750384500596</v>
      </c>
      <c r="AZ725" s="37">
        <v>6.8631622604561704</v>
      </c>
      <c r="BA725" s="37">
        <v>7.00148279634457</v>
      </c>
      <c r="BB725" s="37">
        <v>6.6719593236239403</v>
      </c>
      <c r="BC725" s="37">
        <v>7.4236963395779298</v>
      </c>
      <c r="BD725" s="37">
        <v>6.7193686645376998</v>
      </c>
      <c r="BE725" s="37">
        <v>6.0915846624235304</v>
      </c>
      <c r="BF725" s="37">
        <v>6.3940138384527296</v>
      </c>
      <c r="BG725" s="37">
        <v>6.88924571693821</v>
      </c>
      <c r="BH725" s="37">
        <v>6.9799056329590696</v>
      </c>
      <c r="BI725" s="37">
        <v>6.3816927323980002</v>
      </c>
      <c r="BJ725" s="37">
        <v>7.2476542003734696</v>
      </c>
      <c r="BK725" s="37">
        <v>6.6206409801711104</v>
      </c>
      <c r="BL725" s="37">
        <v>6.8122481095787304</v>
      </c>
      <c r="BM725" s="37">
        <v>6.6454321931593903</v>
      </c>
      <c r="BN725" s="37">
        <v>6.8139011543660502</v>
      </c>
      <c r="BO725" s="37">
        <v>6.8747224394658204</v>
      </c>
    </row>
    <row r="726" spans="1:67" x14ac:dyDescent="0.25">
      <c r="A726" s="39">
        <v>725</v>
      </c>
      <c r="B726" s="37" t="s">
        <v>14655</v>
      </c>
      <c r="C726" s="37" t="s">
        <v>14658</v>
      </c>
      <c r="D726" s="37" t="s">
        <v>411</v>
      </c>
      <c r="E726" s="39" t="s">
        <v>56</v>
      </c>
      <c r="F726" s="39">
        <v>-0.36229957349018349</v>
      </c>
      <c r="G726" s="39">
        <v>1.601099081051716E-2</v>
      </c>
      <c r="H726" s="37" t="s">
        <v>4960</v>
      </c>
      <c r="I726" s="37" t="s">
        <v>44</v>
      </c>
      <c r="J726" s="37" t="s">
        <v>45</v>
      </c>
      <c r="K726" s="37" t="s">
        <v>295</v>
      </c>
      <c r="L726" s="37" t="s">
        <v>564</v>
      </c>
      <c r="M726" s="37" t="s">
        <v>563</v>
      </c>
      <c r="N726" s="37" t="s">
        <v>4759</v>
      </c>
      <c r="O726" s="37" t="s">
        <v>4758</v>
      </c>
      <c r="P726" s="89">
        <v>6</v>
      </c>
      <c r="Q726" s="37" t="s">
        <v>14656</v>
      </c>
      <c r="R726" s="37" t="s">
        <v>14656</v>
      </c>
      <c r="S726" s="37" t="s">
        <v>14657</v>
      </c>
      <c r="T726" s="37" t="s">
        <v>661</v>
      </c>
      <c r="U726" s="37" t="s">
        <v>661</v>
      </c>
      <c r="V726" s="37">
        <v>1</v>
      </c>
      <c r="W726" s="37">
        <v>23</v>
      </c>
      <c r="X726" s="37">
        <v>9.2200000000000006</v>
      </c>
      <c r="Y726" s="37" t="s">
        <v>56</v>
      </c>
      <c r="AB726" s="37" t="s">
        <v>56</v>
      </c>
      <c r="AF726" s="37" t="s">
        <v>56</v>
      </c>
      <c r="AG726" s="37" t="s">
        <v>56</v>
      </c>
      <c r="AI726" s="37" t="s">
        <v>56</v>
      </c>
      <c r="AJ726" s="37" t="s">
        <v>56</v>
      </c>
      <c r="AK726" s="37" t="s">
        <v>56</v>
      </c>
      <c r="AL726" s="37" t="s">
        <v>56</v>
      </c>
      <c r="AM726" s="37" t="s">
        <v>56</v>
      </c>
      <c r="AN726" s="37" t="s">
        <v>56</v>
      </c>
      <c r="AO726" s="37" t="s">
        <v>56</v>
      </c>
      <c r="AP726" s="37" t="s">
        <v>14659</v>
      </c>
      <c r="AQ726" s="37" t="s">
        <v>260</v>
      </c>
      <c r="AT726" s="37" t="s">
        <v>14660</v>
      </c>
      <c r="AU726" s="37" t="s">
        <v>262</v>
      </c>
      <c r="AV726" s="37" t="s">
        <v>14661</v>
      </c>
      <c r="AW726" s="37">
        <v>6.2049337932801203</v>
      </c>
      <c r="AX726" s="37">
        <v>6.6667332960511896</v>
      </c>
      <c r="AY726" s="37">
        <v>6.7919081627457203</v>
      </c>
      <c r="AZ726" s="37">
        <v>7.9450079543174201</v>
      </c>
      <c r="BA726" s="37">
        <v>6.8963416031014102</v>
      </c>
      <c r="BB726" s="37">
        <v>6.7365638925288103</v>
      </c>
      <c r="BC726" s="37">
        <v>6.9277219171063402</v>
      </c>
      <c r="BD726" s="37">
        <v>6.8743803931670202</v>
      </c>
      <c r="BE726" s="37">
        <v>6.9902345316515699</v>
      </c>
      <c r="BF726" s="37">
        <v>6.5126511826234497</v>
      </c>
      <c r="BG726" s="37">
        <v>6.7795857419756604</v>
      </c>
      <c r="BH726" s="37">
        <v>6.5565763818253799</v>
      </c>
      <c r="BI726" s="37">
        <v>6.4547078451556503</v>
      </c>
      <c r="BJ726" s="37">
        <v>6.7541533946713503</v>
      </c>
      <c r="BK726" s="37">
        <v>6.7950872104998199</v>
      </c>
      <c r="BL726" s="37">
        <v>6.5351486133494801</v>
      </c>
      <c r="BM726" s="37">
        <v>6.6019678025403001</v>
      </c>
      <c r="BN726" s="37">
        <v>7.0724705190586699</v>
      </c>
      <c r="BO726" s="37">
        <v>7.0628000543433203</v>
      </c>
    </row>
    <row r="727" spans="1:67" x14ac:dyDescent="0.25">
      <c r="A727" s="39">
        <v>726</v>
      </c>
      <c r="B727" s="37" t="s">
        <v>14662</v>
      </c>
      <c r="C727" s="37" t="s">
        <v>5727</v>
      </c>
      <c r="D727" s="37" t="s">
        <v>3179</v>
      </c>
      <c r="E727" s="39" t="s">
        <v>5728</v>
      </c>
      <c r="F727" s="39">
        <v>-0.36251950882442058</v>
      </c>
      <c r="G727" s="39">
        <v>1.601099081051716E-2</v>
      </c>
      <c r="H727" s="37" t="s">
        <v>4217</v>
      </c>
      <c r="I727" s="37" t="s">
        <v>44</v>
      </c>
      <c r="J727" s="37" t="s">
        <v>45</v>
      </c>
      <c r="K727" s="37" t="s">
        <v>46</v>
      </c>
      <c r="L727" s="37" t="s">
        <v>47</v>
      </c>
      <c r="M727" s="37" t="s">
        <v>48</v>
      </c>
      <c r="N727" s="37" t="s">
        <v>4217</v>
      </c>
      <c r="P727" s="89">
        <v>5</v>
      </c>
      <c r="Q727" s="37" t="s">
        <v>14665</v>
      </c>
      <c r="R727" s="37" t="s">
        <v>14663</v>
      </c>
      <c r="S727" s="37" t="s">
        <v>14664</v>
      </c>
      <c r="T727" s="37" t="s">
        <v>14666</v>
      </c>
      <c r="U727" s="37" t="s">
        <v>5552</v>
      </c>
      <c r="V727" s="37">
        <v>2</v>
      </c>
      <c r="W727" s="37">
        <v>156</v>
      </c>
      <c r="X727" s="37">
        <v>8.8800000000000008</v>
      </c>
      <c r="Y727" s="37" t="s">
        <v>56</v>
      </c>
      <c r="AB727" s="37" t="s">
        <v>635</v>
      </c>
      <c r="AC727" s="37" t="s">
        <v>636</v>
      </c>
      <c r="AD727" s="37" t="s">
        <v>637</v>
      </c>
      <c r="AE727" s="37" t="s">
        <v>638</v>
      </c>
      <c r="AF727" s="37" t="s">
        <v>5729</v>
      </c>
      <c r="AG727" s="37" t="s">
        <v>3182</v>
      </c>
      <c r="AH727" s="37" t="s">
        <v>3183</v>
      </c>
      <c r="AI727" s="37" t="s">
        <v>3184</v>
      </c>
      <c r="AJ727" s="37" t="s">
        <v>643</v>
      </c>
      <c r="AK727" s="37" t="s">
        <v>644</v>
      </c>
      <c r="AL727" s="37" t="s">
        <v>3185</v>
      </c>
      <c r="AM727" s="37" t="s">
        <v>56</v>
      </c>
      <c r="AN727" s="37" t="s">
        <v>56</v>
      </c>
      <c r="AO727" s="37" t="s">
        <v>56</v>
      </c>
      <c r="AP727" s="37" t="s">
        <v>5730</v>
      </c>
      <c r="AQ727" s="37" t="s">
        <v>5731</v>
      </c>
      <c r="AR727" s="37" t="s">
        <v>420</v>
      </c>
      <c r="AS727" s="37" t="s">
        <v>5732</v>
      </c>
      <c r="AT727" s="37" t="s">
        <v>5733</v>
      </c>
      <c r="AU727" s="37" t="s">
        <v>420</v>
      </c>
      <c r="AV727" s="37" t="s">
        <v>5734</v>
      </c>
      <c r="AW727" s="37">
        <v>6.3158236676261703</v>
      </c>
      <c r="AX727" s="37">
        <v>6.6703943972114601</v>
      </c>
      <c r="AY727" s="37">
        <v>7.4356341885634603</v>
      </c>
      <c r="AZ727" s="37">
        <v>7.4847766037683297</v>
      </c>
      <c r="BA727" s="37">
        <v>6.7385348907293503</v>
      </c>
      <c r="BB727" s="37">
        <v>6.8596276389798003</v>
      </c>
      <c r="BC727" s="37">
        <v>6.8221746853031204</v>
      </c>
      <c r="BD727" s="37">
        <v>6.9629680786375401</v>
      </c>
      <c r="BE727" s="37">
        <v>6.54532579938782</v>
      </c>
      <c r="BF727" s="37">
        <v>6.5922657175627899</v>
      </c>
      <c r="BG727" s="37">
        <v>6.9487674459920097</v>
      </c>
      <c r="BH727" s="37">
        <v>6.3952653953154099</v>
      </c>
      <c r="BI727" s="37">
        <v>6.6519513268217301</v>
      </c>
      <c r="BJ727" s="37">
        <v>6.7435451183095196</v>
      </c>
      <c r="BK727" s="37">
        <v>5.9694932583459002</v>
      </c>
      <c r="BL727" s="37">
        <v>6.4834447907708102</v>
      </c>
      <c r="BM727" s="37">
        <v>6.6059405045219997</v>
      </c>
      <c r="BN727" s="37">
        <v>6.6477252822413098</v>
      </c>
      <c r="BO727" s="37">
        <v>6.6150185274742004</v>
      </c>
    </row>
    <row r="728" spans="1:67" x14ac:dyDescent="0.25">
      <c r="A728" s="39">
        <v>727</v>
      </c>
      <c r="B728" s="37" t="s">
        <v>14667</v>
      </c>
      <c r="C728" s="37" t="s">
        <v>108</v>
      </c>
      <c r="D728" s="37" t="s">
        <v>14670</v>
      </c>
      <c r="E728" s="39" t="s">
        <v>56</v>
      </c>
      <c r="F728" s="39">
        <v>-0.3627137922742012</v>
      </c>
      <c r="G728" s="39">
        <v>3.7336415920662863E-2</v>
      </c>
      <c r="H728" s="37" t="s">
        <v>417</v>
      </c>
      <c r="I728" s="37" t="s">
        <v>44</v>
      </c>
      <c r="J728" s="37" t="s">
        <v>101</v>
      </c>
      <c r="K728" s="37" t="s">
        <v>102</v>
      </c>
      <c r="L728" s="37" t="s">
        <v>103</v>
      </c>
      <c r="M728" s="37" t="s">
        <v>104</v>
      </c>
      <c r="N728" s="37" t="s">
        <v>417</v>
      </c>
      <c r="P728" s="89">
        <v>5</v>
      </c>
      <c r="Q728" s="37" t="s">
        <v>14668</v>
      </c>
      <c r="R728" s="37" t="s">
        <v>14668</v>
      </c>
      <c r="S728" s="37" t="s">
        <v>14669</v>
      </c>
      <c r="T728" s="37" t="s">
        <v>78</v>
      </c>
      <c r="U728" s="37" t="s">
        <v>254</v>
      </c>
      <c r="V728" s="37">
        <v>1</v>
      </c>
      <c r="W728" s="37">
        <v>8</v>
      </c>
      <c r="X728" s="37">
        <v>5.45</v>
      </c>
      <c r="Y728" s="37" t="s">
        <v>56</v>
      </c>
      <c r="AB728" s="37" t="s">
        <v>56</v>
      </c>
      <c r="AF728" s="37" t="s">
        <v>56</v>
      </c>
      <c r="AG728" s="37" t="s">
        <v>56</v>
      </c>
      <c r="AI728" s="37" t="s">
        <v>56</v>
      </c>
      <c r="AJ728" s="37" t="s">
        <v>56</v>
      </c>
      <c r="AK728" s="37" t="s">
        <v>56</v>
      </c>
      <c r="AL728" s="37" t="s">
        <v>56</v>
      </c>
      <c r="AM728" s="37" t="s">
        <v>56</v>
      </c>
      <c r="AN728" s="37" t="s">
        <v>56</v>
      </c>
      <c r="AO728" s="37" t="s">
        <v>56</v>
      </c>
      <c r="AP728" s="37" t="s">
        <v>10948</v>
      </c>
      <c r="AQ728" s="37" t="s">
        <v>10949</v>
      </c>
      <c r="AR728" s="37" t="s">
        <v>5</v>
      </c>
      <c r="AS728" s="37" t="s">
        <v>10950</v>
      </c>
      <c r="AT728" s="37" t="s">
        <v>14671</v>
      </c>
      <c r="AU728" s="37" t="s">
        <v>148</v>
      </c>
      <c r="AV728" s="37" t="s">
        <v>14672</v>
      </c>
      <c r="AW728" s="37">
        <v>6.0763130522871496</v>
      </c>
      <c r="AX728" s="37">
        <v>6.8676619634529104</v>
      </c>
      <c r="AY728" s="37">
        <v>6.8798697483705897</v>
      </c>
      <c r="AZ728" s="37">
        <v>7.0804280873456298</v>
      </c>
      <c r="BA728" s="37">
        <v>7.6766584166313798</v>
      </c>
      <c r="BB728" s="37">
        <v>5.9125945288689197</v>
      </c>
      <c r="BC728" s="37">
        <v>6.6559784429397899</v>
      </c>
      <c r="BD728" s="37">
        <v>6.2431623631983699</v>
      </c>
      <c r="BE728" s="37">
        <v>6.5799836688504998</v>
      </c>
      <c r="BF728" s="37">
        <v>6.4546621131143898</v>
      </c>
      <c r="BG728" s="37">
        <v>6.4347287013881402</v>
      </c>
      <c r="BH728" s="37">
        <v>6.1583929519594598</v>
      </c>
      <c r="BI728" s="37">
        <v>7.6070956540558301</v>
      </c>
      <c r="BJ728" s="37">
        <v>6.7901655582091598</v>
      </c>
      <c r="BK728" s="37">
        <v>7.2929413390319002</v>
      </c>
      <c r="BL728" s="37">
        <v>6.4135287563107202</v>
      </c>
      <c r="BM728" s="37">
        <v>6.2785823637425704</v>
      </c>
      <c r="BN728" s="37">
        <v>6.8340613560027998</v>
      </c>
      <c r="BO728" s="37">
        <v>6.5604029684052403</v>
      </c>
    </row>
    <row r="729" spans="1:67" x14ac:dyDescent="0.25">
      <c r="A729" s="39">
        <v>728</v>
      </c>
      <c r="B729" s="37" t="s">
        <v>14673</v>
      </c>
      <c r="C729" s="37" t="s">
        <v>108</v>
      </c>
      <c r="D729" s="37" t="s">
        <v>5132</v>
      </c>
      <c r="E729" s="39" t="s">
        <v>56</v>
      </c>
      <c r="F729" s="39">
        <v>-0.3628711012469914</v>
      </c>
      <c r="G729" s="39">
        <v>3.048615693526335E-2</v>
      </c>
      <c r="H729" s="37" t="s">
        <v>2122</v>
      </c>
      <c r="I729" s="37" t="s">
        <v>44</v>
      </c>
      <c r="J729" s="37" t="s">
        <v>101</v>
      </c>
      <c r="K729" s="37" t="s">
        <v>102</v>
      </c>
      <c r="L729" s="37" t="s">
        <v>103</v>
      </c>
      <c r="M729" s="37" t="s">
        <v>170</v>
      </c>
      <c r="N729" s="37" t="s">
        <v>937</v>
      </c>
      <c r="O729" s="37" t="s">
        <v>2122</v>
      </c>
      <c r="P729" s="89">
        <v>6</v>
      </c>
      <c r="Q729" s="37" t="s">
        <v>14676</v>
      </c>
      <c r="R729" s="37" t="s">
        <v>14674</v>
      </c>
      <c r="S729" s="37" t="s">
        <v>14675</v>
      </c>
      <c r="T729" s="37" t="s">
        <v>14677</v>
      </c>
      <c r="U729" s="37" t="s">
        <v>14677</v>
      </c>
      <c r="V729" s="37">
        <v>2</v>
      </c>
      <c r="W729" s="37">
        <v>50</v>
      </c>
      <c r="X729" s="37">
        <v>13.15</v>
      </c>
      <c r="Y729" s="37" t="s">
        <v>56</v>
      </c>
      <c r="AB729" s="37" t="s">
        <v>56</v>
      </c>
      <c r="AF729" s="37" t="s">
        <v>126</v>
      </c>
      <c r="AG729" s="37" t="s">
        <v>56</v>
      </c>
      <c r="AI729" s="37" t="s">
        <v>56</v>
      </c>
      <c r="AJ729" s="37" t="s">
        <v>56</v>
      </c>
      <c r="AK729" s="37" t="s">
        <v>56</v>
      </c>
      <c r="AL729" s="37" t="s">
        <v>112</v>
      </c>
      <c r="AM729" s="37" t="s">
        <v>127</v>
      </c>
      <c r="AN729" s="37" t="s">
        <v>56</v>
      </c>
      <c r="AO729" s="37" t="s">
        <v>56</v>
      </c>
      <c r="AP729" s="37" t="s">
        <v>128</v>
      </c>
      <c r="AQ729" s="37" t="s">
        <v>5133</v>
      </c>
      <c r="AR729" s="37" t="s">
        <v>4</v>
      </c>
      <c r="AS729" s="37" t="s">
        <v>5134</v>
      </c>
      <c r="AT729" s="37" t="s">
        <v>14678</v>
      </c>
      <c r="AU729" s="37" t="s">
        <v>4</v>
      </c>
      <c r="AV729" s="37" t="s">
        <v>14679</v>
      </c>
      <c r="AW729" s="37">
        <v>7.0666799640092899</v>
      </c>
      <c r="AX729" s="37">
        <v>7.4477160668021103</v>
      </c>
      <c r="AY729" s="37">
        <v>7.2705740572394104</v>
      </c>
      <c r="AZ729" s="37">
        <v>8.7212457484301193</v>
      </c>
      <c r="BA729" s="37">
        <v>7.2193356392730603</v>
      </c>
      <c r="BB729" s="37">
        <v>7.2002484409018104</v>
      </c>
      <c r="BC729" s="37">
        <v>7.2255031457660897</v>
      </c>
      <c r="BD729" s="37">
        <v>7.3509357720685999</v>
      </c>
      <c r="BE729" s="37">
        <v>7.3871673002106499</v>
      </c>
      <c r="BF729" s="37">
        <v>7.2006864033284703</v>
      </c>
      <c r="BG729" s="37">
        <v>7.8270751263711196</v>
      </c>
      <c r="BH729" s="37">
        <v>7.1735155369789201</v>
      </c>
      <c r="BI729" s="37">
        <v>7.1739289178840604</v>
      </c>
      <c r="BJ729" s="37">
        <v>8.1638617689537991</v>
      </c>
      <c r="BK729" s="37">
        <v>7.2046760934044798</v>
      </c>
      <c r="BL729" s="37">
        <v>7.1953460860457703</v>
      </c>
      <c r="BM729" s="37">
        <v>7.0998187441268703</v>
      </c>
      <c r="BN729" s="37">
        <v>7.2170626321989797</v>
      </c>
      <c r="BO729" s="37">
        <v>7.0211686592512601</v>
      </c>
    </row>
    <row r="730" spans="1:67" x14ac:dyDescent="0.25">
      <c r="A730" s="39">
        <v>729</v>
      </c>
      <c r="B730" s="37" t="s">
        <v>14680</v>
      </c>
      <c r="C730" s="37" t="s">
        <v>14683</v>
      </c>
      <c r="D730" s="37" t="s">
        <v>14684</v>
      </c>
      <c r="E730" s="39" t="s">
        <v>56</v>
      </c>
      <c r="F730" s="39">
        <v>-0.36331403163685222</v>
      </c>
      <c r="G730" s="39">
        <v>4.5455294849058463E-2</v>
      </c>
      <c r="H730" s="37" t="s">
        <v>12304</v>
      </c>
      <c r="I730" s="37" t="s">
        <v>44</v>
      </c>
      <c r="J730" s="37" t="s">
        <v>101</v>
      </c>
      <c r="K730" s="37" t="s">
        <v>102</v>
      </c>
      <c r="L730" s="37" t="s">
        <v>103</v>
      </c>
      <c r="M730" s="37" t="s">
        <v>170</v>
      </c>
      <c r="N730" s="37" t="s">
        <v>12305</v>
      </c>
      <c r="O730" s="37" t="s">
        <v>12304</v>
      </c>
      <c r="P730" s="89">
        <v>6</v>
      </c>
      <c r="Q730" s="37" t="s">
        <v>14681</v>
      </c>
      <c r="R730" s="37" t="s">
        <v>14681</v>
      </c>
      <c r="S730" s="37" t="s">
        <v>14682</v>
      </c>
      <c r="T730" s="37" t="s">
        <v>628</v>
      </c>
      <c r="U730" s="37" t="s">
        <v>628</v>
      </c>
      <c r="V730" s="37">
        <v>2</v>
      </c>
      <c r="W730" s="37">
        <v>7</v>
      </c>
      <c r="X730" s="37">
        <v>8.51</v>
      </c>
      <c r="Y730" s="37" t="s">
        <v>56</v>
      </c>
      <c r="AB730" s="37" t="s">
        <v>56</v>
      </c>
      <c r="AF730" s="37" t="s">
        <v>14685</v>
      </c>
      <c r="AG730" s="37" t="s">
        <v>56</v>
      </c>
      <c r="AI730" s="37" t="s">
        <v>56</v>
      </c>
      <c r="AJ730" s="37" t="s">
        <v>56</v>
      </c>
      <c r="AK730" s="37" t="s">
        <v>56</v>
      </c>
      <c r="AL730" s="37" t="s">
        <v>216</v>
      </c>
      <c r="AM730" s="37" t="s">
        <v>14686</v>
      </c>
      <c r="AN730" s="37" t="s">
        <v>56</v>
      </c>
      <c r="AO730" s="37" t="s">
        <v>56</v>
      </c>
      <c r="AP730" s="37" t="s">
        <v>14687</v>
      </c>
      <c r="AQ730" s="37" t="s">
        <v>14688</v>
      </c>
      <c r="AR730" s="37" t="s">
        <v>130</v>
      </c>
      <c r="AS730" s="37" t="s">
        <v>14689</v>
      </c>
      <c r="AT730" s="37" t="s">
        <v>14690</v>
      </c>
      <c r="AU730" s="37" t="s">
        <v>148</v>
      </c>
      <c r="AV730" s="37" t="s">
        <v>14691</v>
      </c>
      <c r="AW730" s="37">
        <v>6.6060965078290996</v>
      </c>
      <c r="AX730" s="37">
        <v>6.83393405946331</v>
      </c>
      <c r="AY730" s="37">
        <v>6.3605084016610798</v>
      </c>
      <c r="AZ730" s="37">
        <v>7.1455693288539601</v>
      </c>
      <c r="BA730" s="37">
        <v>7.63346846567946</v>
      </c>
      <c r="BB730" s="37">
        <v>6.63085857940822</v>
      </c>
      <c r="BC730" s="37">
        <v>6.7690744699780003</v>
      </c>
      <c r="BD730" s="37">
        <v>6.6135840217155399</v>
      </c>
      <c r="BE730" s="37">
        <v>6.0154230504749497</v>
      </c>
      <c r="BF730" s="37">
        <v>6.6221197946817201</v>
      </c>
      <c r="BG730" s="37">
        <v>6.8761399262550897</v>
      </c>
      <c r="BH730" s="37">
        <v>6.0448203149242996</v>
      </c>
      <c r="BI730" s="37">
        <v>6.0214171404934698</v>
      </c>
      <c r="BJ730" s="37">
        <v>6.5525405853398899</v>
      </c>
      <c r="BK730" s="37">
        <v>6.5953034358926201</v>
      </c>
      <c r="BL730" s="37">
        <v>6.6614199398555298</v>
      </c>
      <c r="BM730" s="37">
        <v>6.4867139175848401</v>
      </c>
      <c r="BN730" s="37">
        <v>6.1824292047653699</v>
      </c>
      <c r="BO730" s="37">
        <v>6.7841428753097697</v>
      </c>
    </row>
    <row r="731" spans="1:67" x14ac:dyDescent="0.25">
      <c r="A731" s="39">
        <v>730</v>
      </c>
      <c r="B731" s="37" t="s">
        <v>14692</v>
      </c>
      <c r="C731" s="37" t="s">
        <v>108</v>
      </c>
      <c r="D731" s="37" t="s">
        <v>14695</v>
      </c>
      <c r="E731" s="39" t="s">
        <v>56</v>
      </c>
      <c r="F731" s="39">
        <v>-0.36345629533124768</v>
      </c>
      <c r="G731" s="39">
        <v>4.5455294849058463E-2</v>
      </c>
      <c r="H731" s="37" t="s">
        <v>2323</v>
      </c>
      <c r="I731" s="37" t="s">
        <v>44</v>
      </c>
      <c r="J731" s="37" t="s">
        <v>45</v>
      </c>
      <c r="K731" s="37" t="s">
        <v>46</v>
      </c>
      <c r="L731" s="37" t="s">
        <v>47</v>
      </c>
      <c r="M731" s="37" t="s">
        <v>48</v>
      </c>
      <c r="N731" s="37" t="s">
        <v>2324</v>
      </c>
      <c r="O731" s="37" t="s">
        <v>2323</v>
      </c>
      <c r="P731" s="89">
        <v>6</v>
      </c>
      <c r="Q731" s="37" t="s">
        <v>14693</v>
      </c>
      <c r="R731" s="37" t="s">
        <v>14693</v>
      </c>
      <c r="S731" s="37" t="s">
        <v>14694</v>
      </c>
      <c r="T731" s="37" t="s">
        <v>77</v>
      </c>
      <c r="U731" s="37" t="s">
        <v>77</v>
      </c>
      <c r="V731" s="37">
        <v>1</v>
      </c>
      <c r="W731" s="37">
        <v>11</v>
      </c>
      <c r="X731" s="37">
        <v>9</v>
      </c>
      <c r="Y731" s="37" t="s">
        <v>56</v>
      </c>
      <c r="AB731" s="37" t="s">
        <v>56</v>
      </c>
      <c r="AF731" s="37" t="s">
        <v>56</v>
      </c>
      <c r="AG731" s="37" t="s">
        <v>56</v>
      </c>
      <c r="AI731" s="37" t="s">
        <v>56</v>
      </c>
      <c r="AJ731" s="37" t="s">
        <v>56</v>
      </c>
      <c r="AK731" s="37" t="s">
        <v>56</v>
      </c>
      <c r="AL731" s="37" t="s">
        <v>56</v>
      </c>
      <c r="AM731" s="37" t="s">
        <v>56</v>
      </c>
      <c r="AN731" s="37" t="s">
        <v>56</v>
      </c>
      <c r="AO731" s="37" t="s">
        <v>56</v>
      </c>
      <c r="AP731" s="37" t="s">
        <v>14696</v>
      </c>
      <c r="AT731" s="37" t="s">
        <v>14697</v>
      </c>
      <c r="AU731" s="37" t="s">
        <v>262</v>
      </c>
      <c r="AV731" s="37" t="s">
        <v>14698</v>
      </c>
      <c r="AW731" s="37">
        <v>6.3305458680749203</v>
      </c>
      <c r="AX731" s="37">
        <v>6.6456433888128803</v>
      </c>
      <c r="AY731" s="37">
        <v>6.7888893095582397</v>
      </c>
      <c r="AZ731" s="37">
        <v>6.4997696731772496</v>
      </c>
      <c r="BA731" s="37">
        <v>7.0078395332808201</v>
      </c>
      <c r="BB731" s="37">
        <v>6.7668811714856396</v>
      </c>
      <c r="BC731" s="37">
        <v>6.8924981419831903</v>
      </c>
      <c r="BD731" s="37">
        <v>6.8536952313136199</v>
      </c>
      <c r="BE731" s="37">
        <v>6.9985100318740798</v>
      </c>
      <c r="BF731" s="37">
        <v>6.5968005616499799</v>
      </c>
      <c r="BG731" s="37">
        <v>6.6410228246078198</v>
      </c>
      <c r="BH731" s="37">
        <v>6.6030307480540502</v>
      </c>
      <c r="BI731" s="37">
        <v>6.8217100627731897</v>
      </c>
      <c r="BJ731" s="37">
        <v>8.2796327306055897</v>
      </c>
      <c r="BK731" s="37">
        <v>6.2401911821586102</v>
      </c>
      <c r="BL731" s="37">
        <v>6.3458736166723702</v>
      </c>
      <c r="BM731" s="37">
        <v>6.3831429454695803</v>
      </c>
      <c r="BN731" s="37">
        <v>6.9073764760667897</v>
      </c>
      <c r="BO731" s="37">
        <v>6.9547778574620898</v>
      </c>
    </row>
    <row r="732" spans="1:67" x14ac:dyDescent="0.25">
      <c r="A732" s="39">
        <v>731</v>
      </c>
      <c r="B732" s="37" t="s">
        <v>14699</v>
      </c>
      <c r="C732" s="37" t="s">
        <v>14702</v>
      </c>
      <c r="D732" s="37" t="s">
        <v>14703</v>
      </c>
      <c r="E732" s="39" t="s">
        <v>14704</v>
      </c>
      <c r="F732" s="39">
        <v>-0.36345729124841769</v>
      </c>
      <c r="G732" s="39">
        <v>1.276300753264124E-2</v>
      </c>
      <c r="H732" s="37" t="s">
        <v>906</v>
      </c>
      <c r="I732" s="37" t="s">
        <v>44</v>
      </c>
      <c r="J732" s="37" t="s">
        <v>101</v>
      </c>
      <c r="K732" s="37" t="s">
        <v>102</v>
      </c>
      <c r="L732" s="37" t="s">
        <v>103</v>
      </c>
      <c r="M732" s="37" t="s">
        <v>104</v>
      </c>
      <c r="N732" s="37" t="s">
        <v>417</v>
      </c>
      <c r="O732" s="37" t="s">
        <v>906</v>
      </c>
      <c r="P732" s="89">
        <v>6</v>
      </c>
      <c r="Q732" s="37" t="s">
        <v>14700</v>
      </c>
      <c r="R732" s="37" t="s">
        <v>14700</v>
      </c>
      <c r="S732" s="37" t="s">
        <v>14701</v>
      </c>
      <c r="T732" s="37" t="s">
        <v>528</v>
      </c>
      <c r="U732" s="37" t="s">
        <v>254</v>
      </c>
      <c r="V732" s="37">
        <v>1</v>
      </c>
      <c r="W732" s="37">
        <v>18</v>
      </c>
      <c r="X732" s="37">
        <v>5.97</v>
      </c>
      <c r="Y732" s="37" t="s">
        <v>14705</v>
      </c>
      <c r="Z732" s="37" t="s">
        <v>14706</v>
      </c>
      <c r="AA732" s="37" t="s">
        <v>14707</v>
      </c>
      <c r="AB732" s="37" t="s">
        <v>14708</v>
      </c>
      <c r="AC732" s="37" t="s">
        <v>14709</v>
      </c>
      <c r="AD732" s="37" t="s">
        <v>14710</v>
      </c>
      <c r="AE732" s="37" t="s">
        <v>14711</v>
      </c>
      <c r="AF732" s="37" t="s">
        <v>14712</v>
      </c>
      <c r="AG732" s="37" t="s">
        <v>14713</v>
      </c>
      <c r="AH732" s="37" t="s">
        <v>14714</v>
      </c>
      <c r="AI732" s="37" t="s">
        <v>14715</v>
      </c>
      <c r="AJ732" s="37" t="s">
        <v>14716</v>
      </c>
      <c r="AK732" s="37" t="s">
        <v>14717</v>
      </c>
      <c r="AL732" s="37" t="s">
        <v>67</v>
      </c>
      <c r="AM732" s="37" t="s">
        <v>56</v>
      </c>
      <c r="AN732" s="37" t="s">
        <v>56</v>
      </c>
      <c r="AO732" s="37" t="s">
        <v>56</v>
      </c>
      <c r="AP732" s="37" t="s">
        <v>14718</v>
      </c>
      <c r="AQ732" s="37" t="s">
        <v>14719</v>
      </c>
      <c r="AR732" s="37" t="s">
        <v>262</v>
      </c>
      <c r="AS732" s="37" t="s">
        <v>14720</v>
      </c>
      <c r="AT732" s="37" t="s">
        <v>14721</v>
      </c>
      <c r="AU732" s="37" t="s">
        <v>262</v>
      </c>
      <c r="AV732" s="37" t="s">
        <v>14722</v>
      </c>
      <c r="AW732" s="37">
        <v>6.0330037344448799</v>
      </c>
      <c r="AX732" s="37">
        <v>7.2039571188348299</v>
      </c>
      <c r="AY732" s="37">
        <v>6.2524491191784399</v>
      </c>
      <c r="AZ732" s="37">
        <v>6.4958218920495101</v>
      </c>
      <c r="BA732" s="37">
        <v>6.35330078484417</v>
      </c>
      <c r="BB732" s="37">
        <v>6.29583111472094</v>
      </c>
      <c r="BC732" s="37">
        <v>6.4282172146480798</v>
      </c>
      <c r="BD732" s="37">
        <v>6.1153611783783601</v>
      </c>
      <c r="BE732" s="37">
        <v>6.4885119928921497</v>
      </c>
      <c r="BF732" s="37">
        <v>6.1059531095130204</v>
      </c>
      <c r="BG732" s="37">
        <v>6.5739039718375496</v>
      </c>
      <c r="BH732" s="37">
        <v>6.5225612580574497</v>
      </c>
      <c r="BI732" s="37">
        <v>6.3079025440640901</v>
      </c>
      <c r="BJ732" s="37">
        <v>6.4230411336808704</v>
      </c>
      <c r="BK732" s="37">
        <v>6.1601310489578802</v>
      </c>
      <c r="BL732" s="37">
        <v>6.3664635456627803</v>
      </c>
      <c r="BM732" s="37">
        <v>5.4487387748636102</v>
      </c>
      <c r="BN732" s="37">
        <v>6.4923134362708401</v>
      </c>
      <c r="BO732" s="37">
        <v>6.7081234212911101</v>
      </c>
    </row>
    <row r="733" spans="1:67" x14ac:dyDescent="0.25">
      <c r="A733" s="39">
        <v>732</v>
      </c>
      <c r="B733" s="37" t="s">
        <v>14723</v>
      </c>
      <c r="C733" s="37" t="s">
        <v>14728</v>
      </c>
      <c r="D733" s="37" t="s">
        <v>1200</v>
      </c>
      <c r="E733" s="39" t="s">
        <v>3745</v>
      </c>
      <c r="F733" s="39">
        <v>-0.36354915596428411</v>
      </c>
      <c r="G733" s="39">
        <v>1.996445330521604E-2</v>
      </c>
      <c r="H733" s="37" t="s">
        <v>14726</v>
      </c>
      <c r="I733" s="37" t="s">
        <v>44</v>
      </c>
      <c r="J733" s="37" t="s">
        <v>45</v>
      </c>
      <c r="K733" s="37" t="s">
        <v>46</v>
      </c>
      <c r="L733" s="37" t="s">
        <v>47</v>
      </c>
      <c r="M733" s="37" t="s">
        <v>48</v>
      </c>
      <c r="N733" s="37" t="s">
        <v>14727</v>
      </c>
      <c r="O733" s="37" t="s">
        <v>14726</v>
      </c>
      <c r="P733" s="89">
        <v>6</v>
      </c>
      <c r="Q733" s="37" t="s">
        <v>14724</v>
      </c>
      <c r="R733" s="37" t="s">
        <v>14724</v>
      </c>
      <c r="S733" s="37" t="s">
        <v>14725</v>
      </c>
      <c r="T733" s="37" t="s">
        <v>362</v>
      </c>
      <c r="U733" s="37" t="s">
        <v>388</v>
      </c>
      <c r="V733" s="37">
        <v>1</v>
      </c>
      <c r="W733" s="37">
        <v>13</v>
      </c>
      <c r="X733" s="37">
        <v>6.75</v>
      </c>
      <c r="Y733" s="37" t="s">
        <v>56</v>
      </c>
      <c r="AB733" s="37" t="s">
        <v>3746</v>
      </c>
      <c r="AC733" s="37" t="s">
        <v>3747</v>
      </c>
      <c r="AD733" s="37" t="s">
        <v>3748</v>
      </c>
      <c r="AE733" s="37" t="s">
        <v>3749</v>
      </c>
      <c r="AF733" s="37" t="s">
        <v>3750</v>
      </c>
      <c r="AG733" s="37" t="s">
        <v>3751</v>
      </c>
      <c r="AH733" s="37" t="s">
        <v>3752</v>
      </c>
      <c r="AI733" s="37" t="s">
        <v>56</v>
      </c>
      <c r="AJ733" s="37" t="s">
        <v>3753</v>
      </c>
      <c r="AK733" s="37" t="s">
        <v>3754</v>
      </c>
      <c r="AL733" s="37" t="s">
        <v>3755</v>
      </c>
      <c r="AM733" s="37" t="s">
        <v>56</v>
      </c>
      <c r="AN733" s="37" t="s">
        <v>56</v>
      </c>
      <c r="AO733" s="37" t="s">
        <v>56</v>
      </c>
      <c r="AP733" s="37" t="s">
        <v>3756</v>
      </c>
      <c r="AQ733" s="37" t="s">
        <v>3757</v>
      </c>
      <c r="AR733" s="37" t="s">
        <v>245</v>
      </c>
      <c r="AS733" s="37" t="s">
        <v>3758</v>
      </c>
      <c r="AT733" s="37" t="s">
        <v>3759</v>
      </c>
      <c r="AU733" s="37" t="s">
        <v>245</v>
      </c>
      <c r="AV733" s="37" t="s">
        <v>3760</v>
      </c>
      <c r="AW733" s="37">
        <v>6.4179552026673097</v>
      </c>
      <c r="AX733" s="37">
        <v>6.7092735350954404</v>
      </c>
      <c r="AY733" s="37">
        <v>6.6354134698692402</v>
      </c>
      <c r="AZ733" s="37">
        <v>6.2851635652617697</v>
      </c>
      <c r="BA733" s="37">
        <v>7.2723174671918303</v>
      </c>
      <c r="BB733" s="37">
        <v>6.1238421712849203</v>
      </c>
      <c r="BC733" s="37">
        <v>7.1668546799654003</v>
      </c>
      <c r="BD733" s="37">
        <v>6.5550643251587104</v>
      </c>
      <c r="BE733" s="37">
        <v>6.1529289148627999</v>
      </c>
      <c r="BF733" s="37">
        <v>6.3502385180384602</v>
      </c>
      <c r="BG733" s="37">
        <v>6.6514883569627399</v>
      </c>
      <c r="BH733" s="37">
        <v>6.1553955590632903</v>
      </c>
      <c r="BI733" s="37">
        <v>6.2819081234112097</v>
      </c>
      <c r="BJ733" s="37">
        <v>6.2231975692984003</v>
      </c>
      <c r="BK733" s="37">
        <v>6.5661664597396801</v>
      </c>
      <c r="BL733" s="37">
        <v>6.3585441459835996</v>
      </c>
      <c r="BM733" s="37">
        <v>6.5825691009843004</v>
      </c>
      <c r="BN733" s="37">
        <v>6.5366343112301797</v>
      </c>
      <c r="BO733" s="37">
        <v>6.98175071787841</v>
      </c>
    </row>
    <row r="734" spans="1:67" x14ac:dyDescent="0.25">
      <c r="A734" s="39">
        <v>733</v>
      </c>
      <c r="B734" s="37" t="s">
        <v>14729</v>
      </c>
      <c r="C734" s="37" t="s">
        <v>108</v>
      </c>
      <c r="D734" s="37" t="s">
        <v>14732</v>
      </c>
      <c r="E734" s="39" t="s">
        <v>56</v>
      </c>
      <c r="F734" s="39">
        <v>-0.36371963397240847</v>
      </c>
      <c r="G734" s="39">
        <v>1.011233392133346E-2</v>
      </c>
      <c r="H734" s="37" t="s">
        <v>4107</v>
      </c>
      <c r="I734" s="37" t="s">
        <v>44</v>
      </c>
      <c r="J734" s="37" t="s">
        <v>101</v>
      </c>
      <c r="K734" s="37" t="s">
        <v>102</v>
      </c>
      <c r="L734" s="37" t="s">
        <v>103</v>
      </c>
      <c r="M734" s="37" t="s">
        <v>1286</v>
      </c>
      <c r="N734" s="37" t="s">
        <v>1287</v>
      </c>
      <c r="O734" s="37" t="s">
        <v>4107</v>
      </c>
      <c r="P734" s="89">
        <v>6</v>
      </c>
      <c r="Q734" s="37" t="s">
        <v>14730</v>
      </c>
      <c r="R734" s="37" t="s">
        <v>14730</v>
      </c>
      <c r="S734" s="37" t="s">
        <v>14731</v>
      </c>
      <c r="T734" s="37" t="s">
        <v>388</v>
      </c>
      <c r="U734" s="37" t="s">
        <v>388</v>
      </c>
      <c r="V734" s="37">
        <v>1</v>
      </c>
      <c r="W734" s="37">
        <v>7</v>
      </c>
      <c r="X734" s="37">
        <v>8.25</v>
      </c>
      <c r="Y734" s="37" t="s">
        <v>56</v>
      </c>
      <c r="AB734" s="37" t="s">
        <v>56</v>
      </c>
      <c r="AF734" s="37" t="s">
        <v>56</v>
      </c>
      <c r="AG734" s="37" t="s">
        <v>56</v>
      </c>
      <c r="AI734" s="37" t="s">
        <v>56</v>
      </c>
      <c r="AJ734" s="37" t="s">
        <v>56</v>
      </c>
      <c r="AK734" s="37" t="s">
        <v>56</v>
      </c>
      <c r="AL734" s="37" t="s">
        <v>56</v>
      </c>
      <c r="AM734" s="37" t="s">
        <v>56</v>
      </c>
      <c r="AN734" s="37" t="s">
        <v>56</v>
      </c>
      <c r="AO734" s="37" t="s">
        <v>56</v>
      </c>
      <c r="AP734" s="37" t="s">
        <v>14733</v>
      </c>
      <c r="AQ734" s="37" t="s">
        <v>14734</v>
      </c>
      <c r="AR734" s="37" t="s">
        <v>532</v>
      </c>
      <c r="AS734" s="37" t="s">
        <v>14735</v>
      </c>
      <c r="AT734" s="37" t="s">
        <v>14736</v>
      </c>
      <c r="AU734" s="37" t="s">
        <v>532</v>
      </c>
      <c r="AV734" s="37" t="s">
        <v>14737</v>
      </c>
      <c r="AW734" s="37">
        <v>6.2767147242820096</v>
      </c>
      <c r="AX734" s="37">
        <v>6.2086565691207696</v>
      </c>
      <c r="AY734" s="37">
        <v>7.3207069950624204</v>
      </c>
      <c r="AZ734" s="37">
        <v>6.7795893491469901</v>
      </c>
      <c r="BA734" s="37">
        <v>7.0017380816857004</v>
      </c>
      <c r="BB734" s="37">
        <v>6.4531808426711397</v>
      </c>
      <c r="BC734" s="37">
        <v>6.55011224022092</v>
      </c>
      <c r="BD734" s="37">
        <v>5.7407581122162004</v>
      </c>
      <c r="BE734" s="37">
        <v>6.7597938210658004</v>
      </c>
      <c r="BF734" s="37">
        <v>6.2080383183493701</v>
      </c>
      <c r="BG734" s="37">
        <v>6.6240861549138099</v>
      </c>
      <c r="BH734" s="37">
        <v>6.3387255532899296</v>
      </c>
      <c r="BI734" s="37">
        <v>6.3177502377882897</v>
      </c>
      <c r="BJ734" s="37">
        <v>6.6562127654040699</v>
      </c>
      <c r="BK734" s="37">
        <v>6.3207798106362203</v>
      </c>
      <c r="BL734" s="37">
        <v>6.3603758331946896</v>
      </c>
      <c r="BM734" s="37">
        <v>6.3571247422389501</v>
      </c>
      <c r="BN734" s="37">
        <v>6.4788911572276104</v>
      </c>
      <c r="BO734" s="37">
        <v>6.4734011891287304</v>
      </c>
    </row>
    <row r="735" spans="1:67" x14ac:dyDescent="0.25">
      <c r="A735" s="39">
        <v>734</v>
      </c>
      <c r="B735" s="37" t="s">
        <v>14738</v>
      </c>
      <c r="C735" s="37" t="s">
        <v>255</v>
      </c>
      <c r="D735" s="37" t="s">
        <v>256</v>
      </c>
      <c r="E735" s="39" t="s">
        <v>56</v>
      </c>
      <c r="F735" s="39">
        <v>-0.36437480639059228</v>
      </c>
      <c r="G735" s="39">
        <v>1.276300753264124E-2</v>
      </c>
      <c r="H735" s="37" t="s">
        <v>104</v>
      </c>
      <c r="I735" s="37" t="s">
        <v>44</v>
      </c>
      <c r="J735" s="37" t="s">
        <v>101</v>
      </c>
      <c r="K735" s="37" t="s">
        <v>102</v>
      </c>
      <c r="L735" s="37" t="s">
        <v>103</v>
      </c>
      <c r="M735" s="37" t="s">
        <v>104</v>
      </c>
      <c r="P735" s="89">
        <v>4</v>
      </c>
      <c r="Q735" s="37" t="s">
        <v>14739</v>
      </c>
      <c r="R735" s="37" t="s">
        <v>14739</v>
      </c>
      <c r="S735" s="37" t="s">
        <v>14740</v>
      </c>
      <c r="T735" s="37" t="s">
        <v>14741</v>
      </c>
      <c r="U735" s="37" t="s">
        <v>1906</v>
      </c>
      <c r="V735" s="37">
        <v>1</v>
      </c>
      <c r="W735" s="37">
        <v>88</v>
      </c>
      <c r="X735" s="37">
        <v>13.34</v>
      </c>
      <c r="Y735" s="37" t="s">
        <v>56</v>
      </c>
      <c r="AB735" s="37" t="s">
        <v>56</v>
      </c>
      <c r="AF735" s="37" t="s">
        <v>56</v>
      </c>
      <c r="AG735" s="37" t="s">
        <v>56</v>
      </c>
      <c r="AI735" s="37" t="s">
        <v>56</v>
      </c>
      <c r="AJ735" s="37" t="s">
        <v>56</v>
      </c>
      <c r="AK735" s="37" t="s">
        <v>56</v>
      </c>
      <c r="AL735" s="37" t="s">
        <v>56</v>
      </c>
      <c r="AM735" s="37" t="s">
        <v>56</v>
      </c>
      <c r="AN735" s="37" t="s">
        <v>56</v>
      </c>
      <c r="AO735" s="37" t="s">
        <v>56</v>
      </c>
      <c r="AP735" s="37" t="s">
        <v>259</v>
      </c>
      <c r="AQ735" s="37" t="s">
        <v>1621</v>
      </c>
      <c r="AR735" s="37" t="s">
        <v>262</v>
      </c>
      <c r="AS735" s="37" t="s">
        <v>1622</v>
      </c>
      <c r="AT735" s="37" t="s">
        <v>1623</v>
      </c>
      <c r="AU735" s="37" t="s">
        <v>262</v>
      </c>
      <c r="AV735" s="37" t="s">
        <v>14742</v>
      </c>
      <c r="AW735" s="37">
        <v>7.0398581416572004</v>
      </c>
      <c r="AX735" s="37">
        <v>7.1307196687043399</v>
      </c>
      <c r="AY735" s="37">
        <v>7.4137941590743397</v>
      </c>
      <c r="AZ735" s="37">
        <v>7.6199485596772298</v>
      </c>
      <c r="BA735" s="37">
        <v>7.4004602929443299</v>
      </c>
      <c r="BB735" s="37">
        <v>7.4296231187322697</v>
      </c>
      <c r="BC735" s="37">
        <v>7.8543151588524802</v>
      </c>
      <c r="BD735" s="37">
        <v>6.8754230826046898</v>
      </c>
      <c r="BE735" s="37">
        <v>7.0493421278501502</v>
      </c>
      <c r="BF735" s="37">
        <v>6.9542908099507104</v>
      </c>
      <c r="BG735" s="37">
        <v>7.0032752711745498</v>
      </c>
      <c r="BH735" s="37">
        <v>7.2565133197549496</v>
      </c>
      <c r="BI735" s="37">
        <v>7.3575918665864899</v>
      </c>
      <c r="BJ735" s="37">
        <v>8.1106469425007592</v>
      </c>
      <c r="BK735" s="37">
        <v>6.9358976027162704</v>
      </c>
      <c r="BL735" s="37">
        <v>7.22332720048448</v>
      </c>
      <c r="BM735" s="37">
        <v>7.0994389500953403</v>
      </c>
      <c r="BN735" s="37">
        <v>7.4310339129062903</v>
      </c>
      <c r="BO735" s="37">
        <v>7.4143548900702996</v>
      </c>
    </row>
    <row r="736" spans="1:67" x14ac:dyDescent="0.25">
      <c r="A736" s="39">
        <v>735</v>
      </c>
      <c r="B736" s="37" t="s">
        <v>14743</v>
      </c>
      <c r="C736" s="37" t="s">
        <v>14746</v>
      </c>
      <c r="D736" s="37" t="s">
        <v>231</v>
      </c>
      <c r="E736" s="39" t="s">
        <v>56</v>
      </c>
      <c r="F736" s="39">
        <v>-0.36451300472541442</v>
      </c>
      <c r="G736" s="39">
        <v>1.996445330521604E-2</v>
      </c>
      <c r="H736" s="37" t="s">
        <v>227</v>
      </c>
      <c r="I736" s="37" t="s">
        <v>44</v>
      </c>
      <c r="J736" s="37" t="s">
        <v>45</v>
      </c>
      <c r="K736" s="37" t="s">
        <v>46</v>
      </c>
      <c r="L736" s="37" t="s">
        <v>47</v>
      </c>
      <c r="M736" s="37" t="s">
        <v>48</v>
      </c>
      <c r="N736" s="37" t="s">
        <v>227</v>
      </c>
      <c r="P736" s="89">
        <v>5</v>
      </c>
      <c r="Q736" s="37" t="s">
        <v>14744</v>
      </c>
      <c r="R736" s="37" t="s">
        <v>14744</v>
      </c>
      <c r="S736" s="37" t="s">
        <v>14745</v>
      </c>
      <c r="T736" s="37" t="s">
        <v>183</v>
      </c>
      <c r="U736" s="37" t="s">
        <v>566</v>
      </c>
      <c r="V736" s="37">
        <v>1</v>
      </c>
      <c r="W736" s="37">
        <v>17</v>
      </c>
      <c r="X736" s="37">
        <v>11.39</v>
      </c>
      <c r="Y736" s="37" t="s">
        <v>56</v>
      </c>
      <c r="AB736" s="37" t="s">
        <v>56</v>
      </c>
      <c r="AF736" s="37" t="s">
        <v>56</v>
      </c>
      <c r="AG736" s="37" t="s">
        <v>56</v>
      </c>
      <c r="AI736" s="37" t="s">
        <v>56</v>
      </c>
      <c r="AJ736" s="37" t="s">
        <v>56</v>
      </c>
      <c r="AK736" s="37" t="s">
        <v>56</v>
      </c>
      <c r="AL736" s="37" t="s">
        <v>56</v>
      </c>
      <c r="AM736" s="37" t="s">
        <v>56</v>
      </c>
      <c r="AN736" s="37" t="s">
        <v>56</v>
      </c>
      <c r="AO736" s="37" t="s">
        <v>56</v>
      </c>
      <c r="AP736" s="37" t="s">
        <v>14747</v>
      </c>
      <c r="AQ736" s="37" t="s">
        <v>14748</v>
      </c>
      <c r="AR736" s="37" t="s">
        <v>148</v>
      </c>
      <c r="AS736" s="37" t="s">
        <v>14749</v>
      </c>
      <c r="AT736" s="37" t="s">
        <v>14750</v>
      </c>
      <c r="AU736" s="37" t="s">
        <v>245</v>
      </c>
      <c r="AV736" s="37" t="s">
        <v>14751</v>
      </c>
      <c r="AW736" s="37">
        <v>6.1496044058803898</v>
      </c>
      <c r="AX736" s="37">
        <v>5.6810656745417702</v>
      </c>
      <c r="AY736" s="37">
        <v>6.5240065755078298</v>
      </c>
      <c r="AZ736" s="37">
        <v>6.1954571105309597</v>
      </c>
      <c r="BA736" s="37">
        <v>6.1803699179471598</v>
      </c>
      <c r="BB736" s="37">
        <v>5.8057128562950702</v>
      </c>
      <c r="BC736" s="37">
        <v>6.2098279714094504</v>
      </c>
      <c r="BD736" s="37">
        <v>5.4114698653540101</v>
      </c>
      <c r="BE736" s="37">
        <v>5.8138884215961601</v>
      </c>
      <c r="BF736" s="37">
        <v>5.85632460907346</v>
      </c>
      <c r="BG736" s="37">
        <v>6.0287952550822101</v>
      </c>
      <c r="BH736" s="37">
        <v>5.8335588905498303</v>
      </c>
      <c r="BI736" s="37">
        <v>5.8956412957926103</v>
      </c>
      <c r="BJ736" s="37">
        <v>6.15576283330648</v>
      </c>
      <c r="BK736" s="37">
        <v>5.8085222295650798</v>
      </c>
      <c r="BL736" s="37">
        <v>6.3065646227467003</v>
      </c>
      <c r="BM736" s="37">
        <v>5.6186713589373802</v>
      </c>
      <c r="BN736" s="37">
        <v>6.1227566887205596</v>
      </c>
      <c r="BO736" s="37">
        <v>6.8325377156939302</v>
      </c>
    </row>
    <row r="737" spans="1:67" x14ac:dyDescent="0.25">
      <c r="A737" s="39">
        <v>736</v>
      </c>
      <c r="B737" s="37" t="s">
        <v>14752</v>
      </c>
      <c r="C737" s="37" t="s">
        <v>8239</v>
      </c>
      <c r="D737" s="37" t="s">
        <v>14756</v>
      </c>
      <c r="E737" s="39" t="s">
        <v>8241</v>
      </c>
      <c r="F737" s="39">
        <v>-0.36477470639226972</v>
      </c>
      <c r="G737" s="39">
        <v>3.7336415920662863E-2</v>
      </c>
      <c r="H737" s="37" t="s">
        <v>11618</v>
      </c>
      <c r="I737" s="37" t="s">
        <v>44</v>
      </c>
      <c r="J737" s="37" t="s">
        <v>45</v>
      </c>
      <c r="K737" s="37" t="s">
        <v>1315</v>
      </c>
      <c r="L737" s="37" t="s">
        <v>1316</v>
      </c>
      <c r="M737" s="37" t="s">
        <v>4043</v>
      </c>
      <c r="N737" s="37" t="s">
        <v>11618</v>
      </c>
      <c r="P737" s="89">
        <v>5</v>
      </c>
      <c r="Q737" s="37" t="s">
        <v>14755</v>
      </c>
      <c r="R737" s="37" t="s">
        <v>14753</v>
      </c>
      <c r="S737" s="37" t="s">
        <v>14754</v>
      </c>
      <c r="T737" s="37" t="s">
        <v>3884</v>
      </c>
      <c r="U737" s="37" t="s">
        <v>3884</v>
      </c>
      <c r="V737" s="37">
        <v>3</v>
      </c>
      <c r="W737" s="37">
        <v>4</v>
      </c>
      <c r="X737" s="37">
        <v>5.0599999999999996</v>
      </c>
      <c r="Y737" s="37" t="s">
        <v>56</v>
      </c>
      <c r="AB737" s="37" t="s">
        <v>56</v>
      </c>
      <c r="AF737" s="37" t="s">
        <v>8245</v>
      </c>
      <c r="AG737" s="37" t="s">
        <v>56</v>
      </c>
      <c r="AI737" s="37" t="s">
        <v>56</v>
      </c>
      <c r="AJ737" s="37" t="s">
        <v>56</v>
      </c>
      <c r="AK737" s="37" t="s">
        <v>56</v>
      </c>
      <c r="AL737" s="37" t="s">
        <v>7845</v>
      </c>
      <c r="AM737" s="37" t="s">
        <v>56</v>
      </c>
      <c r="AN737" s="37" t="s">
        <v>56</v>
      </c>
      <c r="AO737" s="37" t="s">
        <v>56</v>
      </c>
      <c r="AP737" s="37" t="s">
        <v>14757</v>
      </c>
      <c r="AQ737" s="37" t="s">
        <v>8247</v>
      </c>
      <c r="AR737" s="37" t="s">
        <v>378</v>
      </c>
      <c r="AS737" s="37" t="s">
        <v>8248</v>
      </c>
      <c r="AT737" s="37" t="s">
        <v>14758</v>
      </c>
      <c r="AU737" s="37" t="s">
        <v>378</v>
      </c>
      <c r="AV737" s="37" t="s">
        <v>14759</v>
      </c>
      <c r="AW737" s="37">
        <v>5.8899937804276901</v>
      </c>
      <c r="AX737" s="37">
        <v>6.0224267214407297</v>
      </c>
      <c r="AY737" s="37">
        <v>6.7775718771704598</v>
      </c>
      <c r="AZ737" s="37">
        <v>7.0512876538647902</v>
      </c>
      <c r="BA737" s="37">
        <v>6.2350891328656903</v>
      </c>
      <c r="BB737" s="37">
        <v>5.9348447387479402</v>
      </c>
      <c r="BC737" s="37">
        <v>6.3560505380878896</v>
      </c>
      <c r="BD737" s="37">
        <v>5.8745606677500604</v>
      </c>
      <c r="BE737" s="37">
        <v>5.9560391798108601</v>
      </c>
      <c r="BF737" s="37">
        <v>6.1704644366464798</v>
      </c>
      <c r="BG737" s="37">
        <v>6.0731869767064701</v>
      </c>
      <c r="BH737" s="37">
        <v>6.3798131369829703</v>
      </c>
      <c r="BI737" s="37">
        <v>6.0525673664535597</v>
      </c>
      <c r="BJ737" s="37">
        <v>7.0975870191886896</v>
      </c>
      <c r="BK737" s="37">
        <v>6.37181490005349</v>
      </c>
      <c r="BL737" s="37">
        <v>6.0430678012238701</v>
      </c>
      <c r="BM737" s="37">
        <v>6.2638433444390902</v>
      </c>
      <c r="BN737" s="37">
        <v>6.3850789023252901</v>
      </c>
      <c r="BO737" s="37">
        <v>6.1280019531628298</v>
      </c>
    </row>
    <row r="738" spans="1:67" x14ac:dyDescent="0.25">
      <c r="A738" s="39">
        <v>737</v>
      </c>
      <c r="B738" s="37" t="s">
        <v>14760</v>
      </c>
      <c r="C738" s="37" t="s">
        <v>108</v>
      </c>
      <c r="D738" s="37" t="s">
        <v>14763</v>
      </c>
      <c r="E738" s="39" t="s">
        <v>56</v>
      </c>
      <c r="F738" s="39">
        <v>-0.36498834432023131</v>
      </c>
      <c r="G738" s="39">
        <v>4.5455294849058463E-2</v>
      </c>
      <c r="H738" s="37" t="s">
        <v>44</v>
      </c>
      <c r="I738" s="37" t="s">
        <v>44</v>
      </c>
      <c r="P738" s="89">
        <v>0</v>
      </c>
      <c r="Q738" s="37" t="s">
        <v>14761</v>
      </c>
      <c r="R738" s="37" t="s">
        <v>14761</v>
      </c>
      <c r="S738" s="37" t="s">
        <v>14762</v>
      </c>
      <c r="T738" s="37" t="s">
        <v>183</v>
      </c>
      <c r="U738" s="37" t="s">
        <v>183</v>
      </c>
      <c r="V738" s="37">
        <v>1</v>
      </c>
      <c r="W738" s="37">
        <v>17</v>
      </c>
      <c r="X738" s="37">
        <v>7.63</v>
      </c>
      <c r="Y738" s="37" t="s">
        <v>56</v>
      </c>
      <c r="AB738" s="37" t="s">
        <v>56</v>
      </c>
      <c r="AF738" s="37" t="s">
        <v>56</v>
      </c>
      <c r="AG738" s="37" t="s">
        <v>56</v>
      </c>
      <c r="AI738" s="37" t="s">
        <v>56</v>
      </c>
      <c r="AJ738" s="37" t="s">
        <v>56</v>
      </c>
      <c r="AK738" s="37" t="s">
        <v>56</v>
      </c>
      <c r="AL738" s="37" t="s">
        <v>56</v>
      </c>
      <c r="AM738" s="37" t="s">
        <v>56</v>
      </c>
      <c r="AN738" s="37" t="s">
        <v>56</v>
      </c>
      <c r="AO738" s="37" t="s">
        <v>56</v>
      </c>
      <c r="AP738" s="37" t="s">
        <v>14764</v>
      </c>
      <c r="AQ738" s="37" t="s">
        <v>14765</v>
      </c>
      <c r="AR738" s="37" t="s">
        <v>532</v>
      </c>
      <c r="AS738" s="37" t="s">
        <v>14766</v>
      </c>
      <c r="AT738" s="37" t="s">
        <v>14767</v>
      </c>
      <c r="AU738" s="37" t="s">
        <v>148</v>
      </c>
      <c r="AV738" s="37" t="s">
        <v>14768</v>
      </c>
      <c r="AW738" s="37">
        <v>6.4128889183878002</v>
      </c>
      <c r="AX738" s="37">
        <v>6.5750435566508196</v>
      </c>
      <c r="AY738" s="37">
        <v>8.2832899210661601</v>
      </c>
      <c r="AZ738" s="37">
        <v>6.7018356455377202</v>
      </c>
      <c r="BA738" s="37">
        <v>7.5151649019591096</v>
      </c>
      <c r="BB738" s="37">
        <v>7.06593436196406</v>
      </c>
      <c r="BC738" s="37">
        <v>7.03969170128528</v>
      </c>
      <c r="BD738" s="37">
        <v>6.7939614853507999</v>
      </c>
      <c r="BE738" s="37">
        <v>7.03881088381734</v>
      </c>
      <c r="BF738" s="37">
        <v>6.68279476783606</v>
      </c>
      <c r="BG738" s="37">
        <v>6.8940307416478603</v>
      </c>
      <c r="BH738" s="37">
        <v>6.4882828659902696</v>
      </c>
      <c r="BI738" s="37">
        <v>6.4899234814690701</v>
      </c>
      <c r="BJ738" s="37">
        <v>6.8958147257965798</v>
      </c>
      <c r="BK738" s="37">
        <v>6.8165561984852996</v>
      </c>
      <c r="BL738" s="37">
        <v>6.8766594759495296</v>
      </c>
      <c r="BM738" s="37">
        <v>6.8276503748127304</v>
      </c>
      <c r="BN738" s="37">
        <v>7.0974621192453498</v>
      </c>
      <c r="BO738" s="37">
        <v>7.0266783183498696</v>
      </c>
    </row>
    <row r="739" spans="1:67" x14ac:dyDescent="0.25">
      <c r="A739" s="39">
        <v>738</v>
      </c>
      <c r="B739" s="37" t="s">
        <v>14769</v>
      </c>
      <c r="C739" s="37" t="s">
        <v>9992</v>
      </c>
      <c r="D739" s="37" t="s">
        <v>9993</v>
      </c>
      <c r="E739" s="39" t="s">
        <v>9994</v>
      </c>
      <c r="F739" s="39">
        <v>-0.3650366500619775</v>
      </c>
      <c r="G739" s="39">
        <v>4.5455294849058463E-2</v>
      </c>
      <c r="H739" s="37" t="s">
        <v>227</v>
      </c>
      <c r="I739" s="37" t="s">
        <v>44</v>
      </c>
      <c r="J739" s="37" t="s">
        <v>45</v>
      </c>
      <c r="K739" s="37" t="s">
        <v>46</v>
      </c>
      <c r="L739" s="37" t="s">
        <v>47</v>
      </c>
      <c r="M739" s="37" t="s">
        <v>48</v>
      </c>
      <c r="N739" s="37" t="s">
        <v>227</v>
      </c>
      <c r="P739" s="89">
        <v>5</v>
      </c>
      <c r="Q739" s="37" t="s">
        <v>14770</v>
      </c>
      <c r="R739" s="37" t="s">
        <v>14770</v>
      </c>
      <c r="S739" s="37" t="s">
        <v>14771</v>
      </c>
      <c r="T739" s="37" t="s">
        <v>361</v>
      </c>
      <c r="U739" s="37" t="s">
        <v>254</v>
      </c>
      <c r="V739" s="37">
        <v>1</v>
      </c>
      <c r="W739" s="37">
        <v>15</v>
      </c>
      <c r="X739" s="37">
        <v>10.31</v>
      </c>
      <c r="Y739" s="37" t="s">
        <v>56</v>
      </c>
      <c r="AB739" s="37" t="s">
        <v>56</v>
      </c>
      <c r="AF739" s="37" t="s">
        <v>9995</v>
      </c>
      <c r="AG739" s="37" t="s">
        <v>56</v>
      </c>
      <c r="AI739" s="37" t="s">
        <v>56</v>
      </c>
      <c r="AJ739" s="37" t="s">
        <v>56</v>
      </c>
      <c r="AK739" s="37" t="s">
        <v>56</v>
      </c>
      <c r="AL739" s="37" t="s">
        <v>4699</v>
      </c>
      <c r="AM739" s="37" t="s">
        <v>56</v>
      </c>
      <c r="AN739" s="37" t="s">
        <v>56</v>
      </c>
      <c r="AO739" s="37" t="s">
        <v>56</v>
      </c>
      <c r="AP739" s="37" t="s">
        <v>9996</v>
      </c>
      <c r="AQ739" s="37" t="s">
        <v>9997</v>
      </c>
      <c r="AR739" s="37" t="s">
        <v>402</v>
      </c>
      <c r="AS739" s="37" t="s">
        <v>9998</v>
      </c>
      <c r="AT739" s="37" t="s">
        <v>9999</v>
      </c>
      <c r="AU739" s="37" t="s">
        <v>402</v>
      </c>
      <c r="AV739" s="37" t="s">
        <v>14772</v>
      </c>
      <c r="AW739" s="37">
        <v>5.9833538092803096</v>
      </c>
      <c r="AX739" s="37">
        <v>6.5065457540592497</v>
      </c>
      <c r="AY739" s="37">
        <v>7.0502250765701397</v>
      </c>
      <c r="AZ739" s="37">
        <v>6.2446113123275602</v>
      </c>
      <c r="BA739" s="37">
        <v>6.1947365660912803</v>
      </c>
      <c r="BB739" s="37">
        <v>6.5494631987891996</v>
      </c>
      <c r="BC739" s="37">
        <v>6.6220401106746802</v>
      </c>
      <c r="BD739" s="37">
        <v>6.7347399200117604</v>
      </c>
      <c r="BE739" s="37">
        <v>6.3483537427704304</v>
      </c>
      <c r="BF739" s="37">
        <v>6.3940637947630199</v>
      </c>
      <c r="BG739" s="37">
        <v>6.9529086750976798</v>
      </c>
      <c r="BH739" s="37">
        <v>5.6512159674972997</v>
      </c>
      <c r="BI739" s="37">
        <v>5.6625888015915002</v>
      </c>
      <c r="BJ739" s="37">
        <v>6.62852783092384</v>
      </c>
      <c r="BK739" s="37">
        <v>6.4997962204829003</v>
      </c>
      <c r="BL739" s="37">
        <v>6.5874053140216198</v>
      </c>
      <c r="BM739" s="37">
        <v>6.4732242702005998</v>
      </c>
      <c r="BN739" s="37">
        <v>6.6499086051769698</v>
      </c>
      <c r="BO739" s="37">
        <v>7.0316104551041798</v>
      </c>
    </row>
    <row r="740" spans="1:67" x14ac:dyDescent="0.25">
      <c r="A740" s="39">
        <v>739</v>
      </c>
      <c r="B740" s="37" t="s">
        <v>14773</v>
      </c>
      <c r="C740" s="37" t="s">
        <v>14776</v>
      </c>
      <c r="D740" s="37" t="s">
        <v>14777</v>
      </c>
      <c r="E740" s="39" t="s">
        <v>14778</v>
      </c>
      <c r="F740" s="39">
        <v>-0.3650504930147962</v>
      </c>
      <c r="G740" s="39">
        <v>1.996445330521604E-2</v>
      </c>
      <c r="H740" s="37" t="s">
        <v>4107</v>
      </c>
      <c r="I740" s="37" t="s">
        <v>44</v>
      </c>
      <c r="J740" s="37" t="s">
        <v>101</v>
      </c>
      <c r="K740" s="37" t="s">
        <v>102</v>
      </c>
      <c r="L740" s="37" t="s">
        <v>103</v>
      </c>
      <c r="M740" s="37" t="s">
        <v>1286</v>
      </c>
      <c r="N740" s="37" t="s">
        <v>1287</v>
      </c>
      <c r="O740" s="37" t="s">
        <v>4107</v>
      </c>
      <c r="P740" s="89">
        <v>6</v>
      </c>
      <c r="Q740" s="37" t="s">
        <v>14774</v>
      </c>
      <c r="R740" s="37" t="s">
        <v>14774</v>
      </c>
      <c r="S740" s="37" t="s">
        <v>14775</v>
      </c>
      <c r="T740" s="37" t="s">
        <v>159</v>
      </c>
      <c r="U740" s="37" t="s">
        <v>159</v>
      </c>
      <c r="V740" s="37">
        <v>1</v>
      </c>
      <c r="W740" s="37">
        <v>10</v>
      </c>
      <c r="X740" s="37">
        <v>4.5599999999999996</v>
      </c>
      <c r="Y740" s="37" t="s">
        <v>56</v>
      </c>
      <c r="AB740" s="37" t="s">
        <v>56</v>
      </c>
      <c r="AF740" s="37" t="s">
        <v>1266</v>
      </c>
      <c r="AG740" s="37" t="s">
        <v>56</v>
      </c>
      <c r="AI740" s="37" t="s">
        <v>56</v>
      </c>
      <c r="AJ740" s="37" t="s">
        <v>56</v>
      </c>
      <c r="AK740" s="37" t="s">
        <v>56</v>
      </c>
      <c r="AL740" s="37" t="s">
        <v>112</v>
      </c>
      <c r="AM740" s="37" t="s">
        <v>1267</v>
      </c>
      <c r="AN740" s="37" t="s">
        <v>56</v>
      </c>
      <c r="AO740" s="37" t="s">
        <v>56</v>
      </c>
      <c r="AP740" s="37" t="s">
        <v>14779</v>
      </c>
      <c r="AQ740" s="37" t="s">
        <v>1269</v>
      </c>
      <c r="AR740" s="37" t="s">
        <v>354</v>
      </c>
      <c r="AS740" s="37" t="s">
        <v>1270</v>
      </c>
      <c r="AT740" s="37" t="s">
        <v>14780</v>
      </c>
      <c r="AU740" s="37" t="s">
        <v>354</v>
      </c>
      <c r="AV740" s="37" t="s">
        <v>14781</v>
      </c>
      <c r="AW740" s="37">
        <v>5.68998419900195</v>
      </c>
      <c r="AX740" s="37">
        <v>6.53587629203221</v>
      </c>
      <c r="AY740" s="37">
        <v>6.8921614677573197</v>
      </c>
      <c r="AZ740" s="37">
        <v>7.0709923018943099</v>
      </c>
      <c r="BA740" s="37">
        <v>6.5251810374592703</v>
      </c>
      <c r="BB740" s="37">
        <v>6.8065395430686104</v>
      </c>
      <c r="BC740" s="37">
        <v>6.3194706302932602</v>
      </c>
      <c r="BD740" s="37">
        <v>6.43463292581772</v>
      </c>
      <c r="BE740" s="37">
        <v>6.2105729209946503</v>
      </c>
      <c r="BF740" s="37">
        <v>6.2559598351240897</v>
      </c>
      <c r="BG740" s="37">
        <v>6.6925826504207304</v>
      </c>
      <c r="BH740" s="37">
        <v>6.2960464283946402</v>
      </c>
      <c r="BI740" s="37">
        <v>6.6254000214223696</v>
      </c>
      <c r="BJ740" s="37">
        <v>7.1103641215853699</v>
      </c>
      <c r="BK740" s="37">
        <v>6.4159495795546997</v>
      </c>
      <c r="BL740" s="37">
        <v>6.5979748648475196</v>
      </c>
      <c r="BM740" s="37">
        <v>6.5583564333328903</v>
      </c>
      <c r="BN740" s="37">
        <v>6.6750907144043401</v>
      </c>
      <c r="BO740" s="37">
        <v>6.9660102976895804</v>
      </c>
    </row>
    <row r="741" spans="1:67" x14ac:dyDescent="0.25">
      <c r="A741" s="39">
        <v>740</v>
      </c>
      <c r="B741" s="37" t="s">
        <v>14782</v>
      </c>
      <c r="C741" s="37" t="s">
        <v>14789</v>
      </c>
      <c r="D741" s="37" t="s">
        <v>14790</v>
      </c>
      <c r="E741" s="39" t="s">
        <v>56</v>
      </c>
      <c r="F741" s="39">
        <v>-0.36512060364220389</v>
      </c>
      <c r="G741" s="39">
        <v>3.7336415920662863E-2</v>
      </c>
      <c r="H741" s="37" t="s">
        <v>14785</v>
      </c>
      <c r="I741" s="37" t="s">
        <v>44</v>
      </c>
      <c r="J741" s="37" t="s">
        <v>139</v>
      </c>
      <c r="K741" s="37" t="s">
        <v>140</v>
      </c>
      <c r="L741" s="37" t="s">
        <v>14786</v>
      </c>
      <c r="M741" s="37" t="s">
        <v>14787</v>
      </c>
      <c r="N741" s="37" t="s">
        <v>14788</v>
      </c>
      <c r="O741" s="37" t="s">
        <v>14785</v>
      </c>
      <c r="P741" s="89">
        <v>6</v>
      </c>
      <c r="Q741" s="37" t="s">
        <v>14783</v>
      </c>
      <c r="R741" s="37" t="s">
        <v>14783</v>
      </c>
      <c r="S741" s="37" t="s">
        <v>14784</v>
      </c>
      <c r="T741" s="37" t="s">
        <v>1151</v>
      </c>
      <c r="U741" s="37" t="s">
        <v>1812</v>
      </c>
      <c r="V741" s="37">
        <v>1</v>
      </c>
      <c r="W741" s="37">
        <v>34</v>
      </c>
      <c r="X741" s="37">
        <v>8.44</v>
      </c>
      <c r="Y741" s="37" t="s">
        <v>56</v>
      </c>
      <c r="AB741" s="37" t="s">
        <v>14791</v>
      </c>
      <c r="AC741" s="37" t="s">
        <v>14792</v>
      </c>
      <c r="AD741" s="37" t="s">
        <v>14793</v>
      </c>
      <c r="AE741" s="37" t="s">
        <v>14794</v>
      </c>
      <c r="AF741" s="37" t="s">
        <v>14795</v>
      </c>
      <c r="AG741" s="37" t="s">
        <v>14796</v>
      </c>
      <c r="AH741" s="37" t="s">
        <v>14797</v>
      </c>
      <c r="AI741" s="37" t="s">
        <v>14798</v>
      </c>
      <c r="AJ741" s="37" t="s">
        <v>14799</v>
      </c>
      <c r="AK741" s="37" t="s">
        <v>14800</v>
      </c>
      <c r="AL741" s="37" t="s">
        <v>67</v>
      </c>
      <c r="AM741" s="37" t="s">
        <v>56</v>
      </c>
      <c r="AN741" s="37" t="s">
        <v>56</v>
      </c>
      <c r="AO741" s="37" t="s">
        <v>56</v>
      </c>
      <c r="AP741" s="37" t="s">
        <v>14801</v>
      </c>
      <c r="AQ741" s="37" t="s">
        <v>14802</v>
      </c>
      <c r="AR741" s="37" t="s">
        <v>304</v>
      </c>
      <c r="AS741" s="37" t="s">
        <v>14803</v>
      </c>
      <c r="AT741" s="37" t="s">
        <v>14804</v>
      </c>
      <c r="AU741" s="37" t="s">
        <v>72</v>
      </c>
      <c r="AV741" s="37" t="s">
        <v>14790</v>
      </c>
      <c r="AW741" s="37">
        <v>7.00592234189737</v>
      </c>
      <c r="AX741" s="37">
        <v>7.3220124592729396</v>
      </c>
      <c r="AY741" s="37">
        <v>7.9289639607278897</v>
      </c>
      <c r="AZ741" s="37">
        <v>6.6270175643885603</v>
      </c>
      <c r="BA741" s="37">
        <v>7.0347968885136103</v>
      </c>
      <c r="BB741" s="37">
        <v>6.7369978028172897</v>
      </c>
      <c r="BC741" s="37">
        <v>7.0758279210636701</v>
      </c>
      <c r="BD741" s="37">
        <v>6.7809794842760098</v>
      </c>
      <c r="BE741" s="37">
        <v>6.6263815361298999</v>
      </c>
      <c r="BF741" s="37">
        <v>6.8323780298401102</v>
      </c>
      <c r="BG741" s="37">
        <v>6.6582929763472603</v>
      </c>
      <c r="BH741" s="37">
        <v>6.5733591549292498</v>
      </c>
      <c r="BI741" s="37">
        <v>5.9169753152724001</v>
      </c>
      <c r="BJ741" s="37">
        <v>6.78065935536842</v>
      </c>
      <c r="BK741" s="37">
        <v>6.7459566226683298</v>
      </c>
      <c r="BL741" s="37">
        <v>6.6881038646562798</v>
      </c>
      <c r="BM741" s="37">
        <v>6.8191819384501597</v>
      </c>
      <c r="BN741" s="37">
        <v>6.84118427802645</v>
      </c>
      <c r="BO741" s="37">
        <v>7.0709425109144304</v>
      </c>
    </row>
    <row r="742" spans="1:67" x14ac:dyDescent="0.25">
      <c r="A742" s="39">
        <v>741</v>
      </c>
      <c r="B742" s="37" t="s">
        <v>14805</v>
      </c>
      <c r="C742" s="37" t="s">
        <v>2325</v>
      </c>
      <c r="D742" s="37" t="s">
        <v>2326</v>
      </c>
      <c r="E742" s="39" t="s">
        <v>2327</v>
      </c>
      <c r="F742" s="39">
        <v>-0.36557986651771918</v>
      </c>
      <c r="G742" s="39">
        <v>1.276300753264124E-2</v>
      </c>
      <c r="H742" s="37" t="s">
        <v>699</v>
      </c>
      <c r="I742" s="37" t="s">
        <v>44</v>
      </c>
      <c r="J742" s="37" t="s">
        <v>101</v>
      </c>
      <c r="K742" s="37" t="s">
        <v>102</v>
      </c>
      <c r="L742" s="37" t="s">
        <v>103</v>
      </c>
      <c r="M742" s="37" t="s">
        <v>104</v>
      </c>
      <c r="N742" s="37" t="s">
        <v>105</v>
      </c>
      <c r="O742" s="37" t="s">
        <v>699</v>
      </c>
      <c r="P742" s="89">
        <v>6</v>
      </c>
      <c r="Q742" s="37" t="s">
        <v>14806</v>
      </c>
      <c r="R742" s="37" t="s">
        <v>14806</v>
      </c>
      <c r="S742" s="37" t="s">
        <v>14807</v>
      </c>
      <c r="T742" s="37" t="s">
        <v>1326</v>
      </c>
      <c r="U742" s="37" t="s">
        <v>159</v>
      </c>
      <c r="V742" s="37">
        <v>1</v>
      </c>
      <c r="W742" s="37">
        <v>42</v>
      </c>
      <c r="X742" s="37">
        <v>10.55</v>
      </c>
      <c r="Y742" s="37" t="s">
        <v>56</v>
      </c>
      <c r="AB742" s="37" t="s">
        <v>2328</v>
      </c>
      <c r="AC742" s="37" t="s">
        <v>2329</v>
      </c>
      <c r="AD742" s="37" t="s">
        <v>2330</v>
      </c>
      <c r="AE742" s="37" t="s">
        <v>2331</v>
      </c>
      <c r="AF742" s="37" t="s">
        <v>2332</v>
      </c>
      <c r="AG742" s="37" t="s">
        <v>1186</v>
      </c>
      <c r="AH742" s="37" t="s">
        <v>1187</v>
      </c>
      <c r="AI742" s="37" t="s">
        <v>1599</v>
      </c>
      <c r="AJ742" s="37" t="s">
        <v>2333</v>
      </c>
      <c r="AK742" s="37" t="s">
        <v>2334</v>
      </c>
      <c r="AL742" s="37" t="s">
        <v>67</v>
      </c>
      <c r="AM742" s="37" t="s">
        <v>56</v>
      </c>
      <c r="AN742" s="37" t="s">
        <v>56</v>
      </c>
      <c r="AO742" s="37" t="s">
        <v>56</v>
      </c>
      <c r="AP742" s="37" t="s">
        <v>2336</v>
      </c>
      <c r="AQ742" s="37" t="s">
        <v>2337</v>
      </c>
      <c r="AR742" s="37" t="s">
        <v>4</v>
      </c>
      <c r="AS742" s="37" t="s">
        <v>2338</v>
      </c>
      <c r="AT742" s="37" t="s">
        <v>14808</v>
      </c>
      <c r="AU742" s="37" t="s">
        <v>4</v>
      </c>
      <c r="AV742" s="37" t="s">
        <v>14809</v>
      </c>
      <c r="AW742" s="37">
        <v>5.8780366773786001</v>
      </c>
      <c r="AX742" s="37">
        <v>6.7724538089881001</v>
      </c>
      <c r="AY742" s="37">
        <v>6.2051775581622302</v>
      </c>
      <c r="AZ742" s="37">
        <v>6.4771865387497201</v>
      </c>
      <c r="BA742" s="37">
        <v>6.6207553940759896</v>
      </c>
      <c r="BB742" s="37">
        <v>6.44710389626331</v>
      </c>
      <c r="BC742" s="37">
        <v>6.7662567258835402</v>
      </c>
      <c r="BD742" s="37">
        <v>6.5790402028839203</v>
      </c>
      <c r="BE742" s="37">
        <v>6.3737303182879597</v>
      </c>
      <c r="BF742" s="37">
        <v>6.2505788079378997</v>
      </c>
      <c r="BG742" s="37">
        <v>6.6596834052626503</v>
      </c>
      <c r="BH742" s="37">
        <v>6.7178244755296301</v>
      </c>
      <c r="BI742" s="37">
        <v>6.2500907408645103</v>
      </c>
      <c r="BJ742" s="37">
        <v>7.1763604671325698</v>
      </c>
      <c r="BK742" s="37">
        <v>5.9724023457683497</v>
      </c>
      <c r="BL742" s="37">
        <v>6.0922418851951798</v>
      </c>
      <c r="BM742" s="37">
        <v>6.4828165787169798</v>
      </c>
      <c r="BN742" s="37">
        <v>6.6968106310973203</v>
      </c>
      <c r="BO742" s="37">
        <v>6.6550136052510602</v>
      </c>
    </row>
    <row r="743" spans="1:67" x14ac:dyDescent="0.25">
      <c r="A743" s="39">
        <v>742</v>
      </c>
      <c r="B743" s="37" t="s">
        <v>14810</v>
      </c>
      <c r="C743" s="37" t="s">
        <v>14087</v>
      </c>
      <c r="D743" s="37" t="s">
        <v>14813</v>
      </c>
      <c r="E743" s="39" t="s">
        <v>2855</v>
      </c>
      <c r="F743" s="39">
        <v>-0.36563588861463631</v>
      </c>
      <c r="G743" s="39">
        <v>3.048615693526335E-2</v>
      </c>
      <c r="H743" s="37" t="s">
        <v>9946</v>
      </c>
      <c r="I743" s="37" t="s">
        <v>44</v>
      </c>
      <c r="J743" s="37" t="s">
        <v>101</v>
      </c>
      <c r="K743" s="37" t="s">
        <v>102</v>
      </c>
      <c r="L743" s="37" t="s">
        <v>103</v>
      </c>
      <c r="M743" s="37" t="s">
        <v>104</v>
      </c>
      <c r="N743" s="37" t="s">
        <v>417</v>
      </c>
      <c r="O743" s="37" t="s">
        <v>9946</v>
      </c>
      <c r="P743" s="89">
        <v>6</v>
      </c>
      <c r="Q743" s="37" t="s">
        <v>14811</v>
      </c>
      <c r="R743" s="37" t="s">
        <v>14811</v>
      </c>
      <c r="S743" s="37" t="s">
        <v>14812</v>
      </c>
      <c r="T743" s="37" t="s">
        <v>4836</v>
      </c>
      <c r="U743" s="37" t="s">
        <v>362</v>
      </c>
      <c r="V743" s="37">
        <v>1</v>
      </c>
      <c r="W743" s="37">
        <v>36</v>
      </c>
      <c r="X743" s="37">
        <v>11.51</v>
      </c>
      <c r="Y743" s="37" t="s">
        <v>56</v>
      </c>
      <c r="AB743" s="37" t="s">
        <v>2856</v>
      </c>
      <c r="AC743" s="37" t="s">
        <v>2857</v>
      </c>
      <c r="AD743" s="37" t="s">
        <v>2858</v>
      </c>
      <c r="AE743" s="37" t="s">
        <v>2859</v>
      </c>
      <c r="AF743" s="37" t="s">
        <v>14088</v>
      </c>
      <c r="AG743" s="37" t="s">
        <v>2861</v>
      </c>
      <c r="AH743" s="37" t="s">
        <v>2862</v>
      </c>
      <c r="AI743" s="37" t="s">
        <v>56</v>
      </c>
      <c r="AJ743" s="37" t="s">
        <v>2863</v>
      </c>
      <c r="AK743" s="37" t="s">
        <v>2864</v>
      </c>
      <c r="AL743" s="37" t="s">
        <v>2865</v>
      </c>
      <c r="AM743" s="37" t="s">
        <v>56</v>
      </c>
      <c r="AN743" s="37" t="s">
        <v>56</v>
      </c>
      <c r="AO743" s="37" t="s">
        <v>56</v>
      </c>
      <c r="AP743" s="37" t="s">
        <v>2866</v>
      </c>
      <c r="AQ743" s="37" t="s">
        <v>2867</v>
      </c>
      <c r="AR743" s="37" t="s">
        <v>442</v>
      </c>
      <c r="AS743" s="37" t="s">
        <v>2868</v>
      </c>
      <c r="AT743" s="37" t="s">
        <v>14089</v>
      </c>
      <c r="AU743" s="37" t="s">
        <v>442</v>
      </c>
      <c r="AV743" s="37" t="s">
        <v>14814</v>
      </c>
      <c r="AW743" s="37">
        <v>6.4558039719245004</v>
      </c>
      <c r="AX743" s="37">
        <v>7.5433291278929202</v>
      </c>
      <c r="AY743" s="37">
        <v>6.8687590793565096</v>
      </c>
      <c r="AZ743" s="37">
        <v>6.5381589705670802</v>
      </c>
      <c r="BA743" s="37">
        <v>7.2867819787683796</v>
      </c>
      <c r="BB743" s="37">
        <v>6.8305598644474799</v>
      </c>
      <c r="BC743" s="37">
        <v>6.8164501752369597</v>
      </c>
      <c r="BD743" s="37">
        <v>6.3253855197151703</v>
      </c>
      <c r="BE743" s="37">
        <v>6.7816441666711897</v>
      </c>
      <c r="BF743" s="37">
        <v>6.6744432641604599</v>
      </c>
      <c r="BG743" s="37">
        <v>7.3069876587222202</v>
      </c>
      <c r="BH743" s="37">
        <v>6.6872034305022199</v>
      </c>
      <c r="BI743" s="37">
        <v>6.3366500212113204</v>
      </c>
      <c r="BJ743" s="37">
        <v>6.5761801590279703</v>
      </c>
      <c r="BK743" s="37">
        <v>6.2675673430213896</v>
      </c>
      <c r="BL743" s="37">
        <v>6.51299120170387</v>
      </c>
      <c r="BM743" s="37">
        <v>6.6317431057878</v>
      </c>
      <c r="BN743" s="37">
        <v>6.5632972426215304</v>
      </c>
      <c r="BO743" s="37">
        <v>6.7443713055690102</v>
      </c>
    </row>
    <row r="744" spans="1:67" x14ac:dyDescent="0.25">
      <c r="A744" s="39">
        <v>743</v>
      </c>
      <c r="B744" s="37" t="s">
        <v>14815</v>
      </c>
      <c r="C744" s="37" t="s">
        <v>108</v>
      </c>
      <c r="D744" s="37" t="s">
        <v>315</v>
      </c>
      <c r="E744" s="39" t="s">
        <v>56</v>
      </c>
      <c r="F744" s="39">
        <v>-0.36587728135193398</v>
      </c>
      <c r="G744" s="39">
        <v>2.1996470611130559E-3</v>
      </c>
      <c r="H744" s="37" t="s">
        <v>45</v>
      </c>
      <c r="I744" s="37" t="s">
        <v>44</v>
      </c>
      <c r="J744" s="37" t="s">
        <v>45</v>
      </c>
      <c r="P744" s="89">
        <v>1</v>
      </c>
      <c r="Q744" s="37" t="s">
        <v>14816</v>
      </c>
      <c r="R744" s="37" t="s">
        <v>14816</v>
      </c>
      <c r="S744" s="37" t="s">
        <v>14817</v>
      </c>
      <c r="T744" s="37" t="s">
        <v>3085</v>
      </c>
      <c r="U744" s="37" t="s">
        <v>566</v>
      </c>
      <c r="V744" s="37">
        <v>1</v>
      </c>
      <c r="W744" s="37">
        <v>66</v>
      </c>
      <c r="X744" s="37">
        <v>13.41</v>
      </c>
      <c r="Y744" s="37" t="s">
        <v>56</v>
      </c>
      <c r="AB744" s="37" t="s">
        <v>56</v>
      </c>
      <c r="AF744" s="37" t="s">
        <v>56</v>
      </c>
      <c r="AG744" s="37" t="s">
        <v>56</v>
      </c>
      <c r="AI744" s="37" t="s">
        <v>56</v>
      </c>
      <c r="AJ744" s="37" t="s">
        <v>56</v>
      </c>
      <c r="AK744" s="37" t="s">
        <v>56</v>
      </c>
      <c r="AL744" s="37" t="s">
        <v>56</v>
      </c>
      <c r="AM744" s="37" t="s">
        <v>56</v>
      </c>
      <c r="AN744" s="37" t="s">
        <v>56</v>
      </c>
      <c r="AO744" s="37" t="s">
        <v>56</v>
      </c>
      <c r="AP744" s="37" t="s">
        <v>9515</v>
      </c>
      <c r="AT744" s="37" t="s">
        <v>9516</v>
      </c>
      <c r="AU744" s="37" t="s">
        <v>148</v>
      </c>
      <c r="AV744" s="37" t="s">
        <v>9517</v>
      </c>
      <c r="AW744" s="37">
        <v>5.66860114666492</v>
      </c>
      <c r="AX744" s="37">
        <v>6.1481101845544099</v>
      </c>
      <c r="AY744" s="37">
        <v>6.4537082653808397</v>
      </c>
      <c r="AZ744" s="37">
        <v>6.4404605516229898</v>
      </c>
      <c r="BA744" s="37">
        <v>6.38542769360068</v>
      </c>
      <c r="BB744" s="37">
        <v>6.2355791957974898</v>
      </c>
      <c r="BC744" s="37">
        <v>6.4042384622167496</v>
      </c>
      <c r="BD744" s="37">
        <v>5.9542019733959703</v>
      </c>
      <c r="BE744" s="37">
        <v>6.29468323053469</v>
      </c>
      <c r="BF744" s="37">
        <v>6.0086604398015497</v>
      </c>
      <c r="BG744" s="37">
        <v>6.1000346987654801</v>
      </c>
      <c r="BH744" s="37">
        <v>5.8976963529883504</v>
      </c>
      <c r="BI744" s="37">
        <v>6.0445832660539303</v>
      </c>
      <c r="BJ744" s="37">
        <v>6.8602562916186303</v>
      </c>
      <c r="BK744" s="37">
        <v>6.1457947419102297</v>
      </c>
      <c r="BL744" s="37">
        <v>5.7457662999526598</v>
      </c>
      <c r="BM744" s="37">
        <v>6.0037280061482896</v>
      </c>
      <c r="BN744" s="37">
        <v>6.1788092437858504</v>
      </c>
      <c r="BO744" s="37">
        <v>6.3212153285450601</v>
      </c>
    </row>
    <row r="745" spans="1:67" x14ac:dyDescent="0.25">
      <c r="A745" s="39">
        <v>744</v>
      </c>
      <c r="B745" s="37" t="s">
        <v>14818</v>
      </c>
      <c r="C745" s="37" t="s">
        <v>14821</v>
      </c>
      <c r="D745" s="37" t="s">
        <v>14822</v>
      </c>
      <c r="E745" s="39" t="s">
        <v>14823</v>
      </c>
      <c r="F745" s="39">
        <v>-0.36610252235908641</v>
      </c>
      <c r="G745" s="39">
        <v>6.2330349697337804E-3</v>
      </c>
      <c r="H745" s="37" t="s">
        <v>2122</v>
      </c>
      <c r="I745" s="37" t="s">
        <v>44</v>
      </c>
      <c r="J745" s="37" t="s">
        <v>101</v>
      </c>
      <c r="K745" s="37" t="s">
        <v>102</v>
      </c>
      <c r="L745" s="37" t="s">
        <v>103</v>
      </c>
      <c r="M745" s="37" t="s">
        <v>170</v>
      </c>
      <c r="N745" s="37" t="s">
        <v>937</v>
      </c>
      <c r="O745" s="37" t="s">
        <v>2122</v>
      </c>
      <c r="P745" s="89">
        <v>6</v>
      </c>
      <c r="Q745" s="37" t="s">
        <v>14819</v>
      </c>
      <c r="R745" s="37" t="s">
        <v>14819</v>
      </c>
      <c r="S745" s="37" t="s">
        <v>14820</v>
      </c>
      <c r="T745" s="37" t="s">
        <v>212</v>
      </c>
      <c r="U745" s="37" t="s">
        <v>254</v>
      </c>
      <c r="V745" s="37">
        <v>1</v>
      </c>
      <c r="W745" s="37">
        <v>19</v>
      </c>
      <c r="X745" s="37">
        <v>9.17</v>
      </c>
      <c r="Y745" s="37" t="s">
        <v>56</v>
      </c>
      <c r="AB745" s="37" t="s">
        <v>14824</v>
      </c>
      <c r="AC745" s="37" t="s">
        <v>14825</v>
      </c>
      <c r="AD745" s="37" t="s">
        <v>14826</v>
      </c>
      <c r="AE745" s="37" t="s">
        <v>14827</v>
      </c>
      <c r="AF745" s="37" t="s">
        <v>14828</v>
      </c>
      <c r="AG745" s="37" t="s">
        <v>14829</v>
      </c>
      <c r="AH745" s="37" t="s">
        <v>14830</v>
      </c>
      <c r="AI745" s="37" t="s">
        <v>4825</v>
      </c>
      <c r="AJ745" s="37" t="s">
        <v>14831</v>
      </c>
      <c r="AK745" s="37" t="s">
        <v>66</v>
      </c>
      <c r="AL745" s="37" t="s">
        <v>67</v>
      </c>
      <c r="AM745" s="37" t="s">
        <v>56</v>
      </c>
      <c r="AN745" s="37" t="s">
        <v>56</v>
      </c>
      <c r="AO745" s="37" t="s">
        <v>56</v>
      </c>
      <c r="AP745" s="37" t="s">
        <v>9321</v>
      </c>
      <c r="AQ745" s="37" t="s">
        <v>9322</v>
      </c>
      <c r="AR745" s="37" t="s">
        <v>304</v>
      </c>
      <c r="AS745" s="37" t="s">
        <v>9323</v>
      </c>
      <c r="AT745" s="37" t="s">
        <v>14832</v>
      </c>
      <c r="AU745" s="37" t="s">
        <v>304</v>
      </c>
      <c r="AV745" s="37" t="s">
        <v>14833</v>
      </c>
      <c r="AW745" s="37">
        <v>5.8898314986833897</v>
      </c>
      <c r="AX745" s="37">
        <v>5.9840459473968703</v>
      </c>
      <c r="AY745" s="37">
        <v>5.9625118669560297</v>
      </c>
      <c r="AZ745" s="37">
        <v>6.6471237833106498</v>
      </c>
      <c r="BA745" s="37">
        <v>6.4782779762993998</v>
      </c>
      <c r="BB745" s="37">
        <v>5.6746875718996996</v>
      </c>
      <c r="BC745" s="37">
        <v>6.3235119404181797</v>
      </c>
      <c r="BD745" s="37">
        <v>5.8757445945675402</v>
      </c>
      <c r="BE745" s="37">
        <v>6.3775203517822696</v>
      </c>
      <c r="BF745" s="37">
        <v>5.7948510849685899</v>
      </c>
      <c r="BG745" s="37">
        <v>6.5187311643887202</v>
      </c>
      <c r="BH745" s="37">
        <v>5.76532314214779</v>
      </c>
      <c r="BI745" s="37">
        <v>6.0582365487366401</v>
      </c>
      <c r="BJ745" s="37">
        <v>6.4500856262113304</v>
      </c>
      <c r="BK745" s="37">
        <v>5.7599630645739399</v>
      </c>
      <c r="BL745" s="37">
        <v>5.9958110701799399</v>
      </c>
      <c r="BM745" s="37">
        <v>6.0543720959875804</v>
      </c>
      <c r="BN745" s="37">
        <v>6.1477229967984304</v>
      </c>
      <c r="BO745" s="37">
        <v>6.1046183206268099</v>
      </c>
    </row>
    <row r="746" spans="1:67" x14ac:dyDescent="0.25">
      <c r="A746" s="39">
        <v>745</v>
      </c>
      <c r="B746" s="37" t="s">
        <v>14834</v>
      </c>
      <c r="C746" s="37" t="s">
        <v>14658</v>
      </c>
      <c r="D746" s="37" t="s">
        <v>14840</v>
      </c>
      <c r="E746" s="39" t="s">
        <v>56</v>
      </c>
      <c r="F746" s="39">
        <v>-0.36614235337307738</v>
      </c>
      <c r="G746" s="39">
        <v>1.276300753264124E-2</v>
      </c>
      <c r="H746" s="37" t="s">
        <v>103</v>
      </c>
      <c r="I746" s="37" t="s">
        <v>44</v>
      </c>
      <c r="J746" s="37" t="s">
        <v>101</v>
      </c>
      <c r="K746" s="37" t="s">
        <v>102</v>
      </c>
      <c r="L746" s="37" t="s">
        <v>103</v>
      </c>
      <c r="P746" s="89">
        <v>3</v>
      </c>
      <c r="Q746" s="37" t="s">
        <v>14837</v>
      </c>
      <c r="R746" s="37" t="s">
        <v>14835</v>
      </c>
      <c r="S746" s="37" t="s">
        <v>14836</v>
      </c>
      <c r="T746" s="37" t="s">
        <v>14838</v>
      </c>
      <c r="U746" s="37" t="s">
        <v>14839</v>
      </c>
      <c r="V746" s="37">
        <v>3</v>
      </c>
      <c r="W746" s="37">
        <v>11</v>
      </c>
      <c r="X746" s="37">
        <v>6.62</v>
      </c>
      <c r="Y746" s="37" t="s">
        <v>56</v>
      </c>
      <c r="AB746" s="37" t="s">
        <v>56</v>
      </c>
      <c r="AF746" s="37" t="s">
        <v>7170</v>
      </c>
      <c r="AG746" s="37" t="s">
        <v>56</v>
      </c>
      <c r="AI746" s="37" t="s">
        <v>56</v>
      </c>
      <c r="AJ746" s="37" t="s">
        <v>56</v>
      </c>
      <c r="AK746" s="37" t="s">
        <v>56</v>
      </c>
      <c r="AL746" s="37" t="s">
        <v>112</v>
      </c>
      <c r="AM746" s="37" t="s">
        <v>7171</v>
      </c>
      <c r="AN746" s="37" t="s">
        <v>56</v>
      </c>
      <c r="AO746" s="37" t="s">
        <v>56</v>
      </c>
      <c r="AP746" s="37" t="s">
        <v>14659</v>
      </c>
      <c r="AQ746" s="37" t="s">
        <v>3716</v>
      </c>
      <c r="AR746" s="37" t="s">
        <v>72</v>
      </c>
      <c r="AS746" s="37" t="s">
        <v>3717</v>
      </c>
      <c r="AT746" s="37" t="s">
        <v>14841</v>
      </c>
      <c r="AU746" s="37" t="s">
        <v>72</v>
      </c>
      <c r="AV746" s="37" t="s">
        <v>14842</v>
      </c>
      <c r="AW746" s="37">
        <v>5.8919169510531804</v>
      </c>
      <c r="AX746" s="37">
        <v>6.50448459114837</v>
      </c>
      <c r="AY746" s="37">
        <v>6.4134005288322102</v>
      </c>
      <c r="AZ746" s="37">
        <v>6.5665083170800997</v>
      </c>
      <c r="BA746" s="37">
        <v>6.8230306441242803</v>
      </c>
      <c r="BB746" s="37">
        <v>6.6095571671434001</v>
      </c>
      <c r="BC746" s="37">
        <v>6.9944249868773198</v>
      </c>
      <c r="BD746" s="37">
        <v>6.1220326165063002</v>
      </c>
      <c r="BE746" s="37">
        <v>5.9605307088915103</v>
      </c>
      <c r="BF746" s="37">
        <v>6.0183867282207899</v>
      </c>
      <c r="BG746" s="37">
        <v>6.3267558172431801</v>
      </c>
      <c r="BH746" s="37">
        <v>6.11407729479388</v>
      </c>
      <c r="BI746" s="37">
        <v>6.3826744738260999</v>
      </c>
      <c r="BJ746" s="37">
        <v>6.3652700341862198</v>
      </c>
      <c r="BK746" s="37">
        <v>6.2609060058150696</v>
      </c>
      <c r="BL746" s="37">
        <v>6.5785705653891098</v>
      </c>
      <c r="BM746" s="37">
        <v>6.1758598632277604</v>
      </c>
      <c r="BN746" s="37">
        <v>6.7511482569115504</v>
      </c>
      <c r="BO746" s="37">
        <v>6.4533191413348696</v>
      </c>
    </row>
    <row r="747" spans="1:67" x14ac:dyDescent="0.25">
      <c r="A747" s="39">
        <v>746</v>
      </c>
      <c r="B747" s="37" t="s">
        <v>14843</v>
      </c>
      <c r="C747" s="37" t="s">
        <v>14848</v>
      </c>
      <c r="D747" s="37" t="s">
        <v>7544</v>
      </c>
      <c r="E747" s="39" t="s">
        <v>7545</v>
      </c>
      <c r="F747" s="39">
        <v>-0.36622548795307802</v>
      </c>
      <c r="G747" s="39">
        <v>3.7336415920662863E-2</v>
      </c>
      <c r="H747" s="37" t="s">
        <v>449</v>
      </c>
      <c r="I747" s="37" t="s">
        <v>44</v>
      </c>
      <c r="J747" s="37" t="s">
        <v>45</v>
      </c>
      <c r="K747" s="37" t="s">
        <v>46</v>
      </c>
      <c r="L747" s="37" t="s">
        <v>312</v>
      </c>
      <c r="M747" s="37" t="s">
        <v>336</v>
      </c>
      <c r="N747" s="37" t="s">
        <v>337</v>
      </c>
      <c r="O747" s="37" t="s">
        <v>449</v>
      </c>
      <c r="P747" s="89">
        <v>6</v>
      </c>
      <c r="Q747" s="37" t="s">
        <v>14846</v>
      </c>
      <c r="R747" s="37" t="s">
        <v>14844</v>
      </c>
      <c r="S747" s="37" t="s">
        <v>14845</v>
      </c>
      <c r="T747" s="37" t="s">
        <v>14847</v>
      </c>
      <c r="U747" s="37" t="s">
        <v>10555</v>
      </c>
      <c r="V747" s="37">
        <v>2</v>
      </c>
      <c r="W747" s="37">
        <v>26</v>
      </c>
      <c r="X747" s="37">
        <v>13.05</v>
      </c>
      <c r="Y747" s="37" t="s">
        <v>56</v>
      </c>
      <c r="AB747" s="37" t="s">
        <v>10956</v>
      </c>
      <c r="AC747" s="37" t="s">
        <v>10957</v>
      </c>
      <c r="AD747" s="37" t="s">
        <v>10958</v>
      </c>
      <c r="AE747" s="37" t="s">
        <v>10959</v>
      </c>
      <c r="AF747" s="37" t="s">
        <v>10960</v>
      </c>
      <c r="AG747" s="37" t="s">
        <v>10961</v>
      </c>
      <c r="AH747" s="37" t="s">
        <v>4671</v>
      </c>
      <c r="AI747" s="37" t="s">
        <v>56</v>
      </c>
      <c r="AJ747" s="37" t="s">
        <v>10962</v>
      </c>
      <c r="AK747" s="37" t="s">
        <v>3144</v>
      </c>
      <c r="AL747" s="37" t="s">
        <v>3145</v>
      </c>
      <c r="AM747" s="37" t="s">
        <v>56</v>
      </c>
      <c r="AN747" s="37" t="s">
        <v>56</v>
      </c>
      <c r="AO747" s="37" t="s">
        <v>56</v>
      </c>
      <c r="AP747" s="37" t="s">
        <v>14849</v>
      </c>
      <c r="AQ747" s="37" t="s">
        <v>7558</v>
      </c>
      <c r="AR747" s="37" t="s">
        <v>7559</v>
      </c>
      <c r="AS747" s="37" t="s">
        <v>7560</v>
      </c>
      <c r="AT747" s="37" t="s">
        <v>7561</v>
      </c>
      <c r="AU747" s="37" t="s">
        <v>4</v>
      </c>
      <c r="AV747" s="37" t="s">
        <v>14850</v>
      </c>
      <c r="AW747" s="37">
        <v>7.3427384362817296</v>
      </c>
      <c r="AX747" s="37">
        <v>7.4130397970932096</v>
      </c>
      <c r="AY747" s="37">
        <v>7.3418201927690498</v>
      </c>
      <c r="AZ747" s="37">
        <v>7.2117771220890301</v>
      </c>
      <c r="BA747" s="37">
        <v>7.5952316073881496</v>
      </c>
      <c r="BB747" s="37">
        <v>6.8124220588333699</v>
      </c>
      <c r="BC747" s="37">
        <v>6.9631855816659698</v>
      </c>
      <c r="BD747" s="37">
        <v>7.1068315275298399</v>
      </c>
      <c r="BE747" s="37">
        <v>6.7011015804451102</v>
      </c>
      <c r="BF747" s="37">
        <v>7.0345883938183897</v>
      </c>
      <c r="BG747" s="37">
        <v>7.5849189449344996</v>
      </c>
      <c r="BH747" s="37">
        <v>6.7752390457283598</v>
      </c>
      <c r="BI747" s="37">
        <v>6.9152204340145396</v>
      </c>
      <c r="BJ747" s="37">
        <v>7.9018885937323597</v>
      </c>
      <c r="BK747" s="37">
        <v>7.5088258943260104</v>
      </c>
      <c r="BL747" s="37">
        <v>7.0176468061211104</v>
      </c>
      <c r="BM747" s="37">
        <v>7.6522608591574803</v>
      </c>
      <c r="BN747" s="37">
        <v>7.2258712001454999</v>
      </c>
      <c r="BO747" s="37">
        <v>7.8384838843902704</v>
      </c>
    </row>
    <row r="748" spans="1:67" x14ac:dyDescent="0.25">
      <c r="A748" s="39">
        <v>747</v>
      </c>
      <c r="B748" s="37" t="s">
        <v>14851</v>
      </c>
      <c r="C748" s="37" t="s">
        <v>53</v>
      </c>
      <c r="D748" s="37" t="s">
        <v>54</v>
      </c>
      <c r="E748" s="39" t="s">
        <v>55</v>
      </c>
      <c r="F748" s="39">
        <v>-0.36670860629945962</v>
      </c>
      <c r="G748" s="39">
        <v>4.5455294849058463E-2</v>
      </c>
      <c r="H748" s="37" t="s">
        <v>4217</v>
      </c>
      <c r="I748" s="37" t="s">
        <v>44</v>
      </c>
      <c r="J748" s="37" t="s">
        <v>45</v>
      </c>
      <c r="K748" s="37" t="s">
        <v>46</v>
      </c>
      <c r="L748" s="37" t="s">
        <v>47</v>
      </c>
      <c r="M748" s="37" t="s">
        <v>48</v>
      </c>
      <c r="N748" s="37" t="s">
        <v>4217</v>
      </c>
      <c r="P748" s="89">
        <v>5</v>
      </c>
      <c r="Q748" s="37" t="s">
        <v>14852</v>
      </c>
      <c r="R748" s="37" t="s">
        <v>14852</v>
      </c>
      <c r="S748" s="37" t="s">
        <v>14853</v>
      </c>
      <c r="T748" s="37" t="s">
        <v>375</v>
      </c>
      <c r="U748" s="37" t="s">
        <v>107</v>
      </c>
      <c r="V748" s="37">
        <v>1</v>
      </c>
      <c r="W748" s="37">
        <v>27</v>
      </c>
      <c r="X748" s="37">
        <v>6.47</v>
      </c>
      <c r="Y748" s="37" t="s">
        <v>56</v>
      </c>
      <c r="AB748" s="37" t="s">
        <v>57</v>
      </c>
      <c r="AC748" s="37" t="s">
        <v>58</v>
      </c>
      <c r="AD748" s="37" t="s">
        <v>59</v>
      </c>
      <c r="AE748" s="37" t="s">
        <v>60</v>
      </c>
      <c r="AF748" s="37" t="s">
        <v>61</v>
      </c>
      <c r="AG748" s="37" t="s">
        <v>62</v>
      </c>
      <c r="AH748" s="37" t="s">
        <v>63</v>
      </c>
      <c r="AI748" s="37" t="s">
        <v>64</v>
      </c>
      <c r="AJ748" s="37" t="s">
        <v>65</v>
      </c>
      <c r="AK748" s="37" t="s">
        <v>66</v>
      </c>
      <c r="AL748" s="37" t="s">
        <v>67</v>
      </c>
      <c r="AM748" s="37" t="s">
        <v>56</v>
      </c>
      <c r="AN748" s="37" t="s">
        <v>56</v>
      </c>
      <c r="AO748" s="37" t="s">
        <v>56</v>
      </c>
      <c r="AP748" s="37" t="s">
        <v>68</v>
      </c>
      <c r="AQ748" s="37" t="s">
        <v>69</v>
      </c>
      <c r="AR748" s="37" t="s">
        <v>5</v>
      </c>
      <c r="AS748" s="37" t="s">
        <v>70</v>
      </c>
      <c r="AT748" s="37" t="s">
        <v>71</v>
      </c>
      <c r="AU748" s="37" t="s">
        <v>72</v>
      </c>
      <c r="AV748" s="37" t="s">
        <v>14854</v>
      </c>
      <c r="AW748" s="37">
        <v>5.3325919508379904</v>
      </c>
      <c r="AX748" s="37">
        <v>5.9999548310250503</v>
      </c>
      <c r="AY748" s="37">
        <v>6.0012407424757299</v>
      </c>
      <c r="AZ748" s="37">
        <v>6.8280796550782803</v>
      </c>
      <c r="BA748" s="37">
        <v>6.6311687979292699</v>
      </c>
      <c r="BB748" s="37">
        <v>6.1846931339298701</v>
      </c>
      <c r="BC748" s="37">
        <v>6.2241801324769401</v>
      </c>
      <c r="BD748" s="37">
        <v>6.3873010004742703</v>
      </c>
      <c r="BE748" s="37">
        <v>6.0314885154559397</v>
      </c>
      <c r="BF748" s="37">
        <v>5.8512803687261101</v>
      </c>
      <c r="BG748" s="37">
        <v>6.438130958606</v>
      </c>
      <c r="BH748" s="37">
        <v>5.9040963832212103</v>
      </c>
      <c r="BI748" s="37">
        <v>6.0322432983313696</v>
      </c>
      <c r="BJ748" s="37">
        <v>5.9015324230407398</v>
      </c>
      <c r="BK748" s="37">
        <v>5.4826463767431504</v>
      </c>
      <c r="BL748" s="37">
        <v>6.2581114364116601</v>
      </c>
      <c r="BM748" s="37">
        <v>5.9798764753917801</v>
      </c>
      <c r="BN748" s="37">
        <v>6.4065472606912399</v>
      </c>
      <c r="BO748" s="37">
        <v>6.3694387009429096</v>
      </c>
    </row>
    <row r="749" spans="1:67" x14ac:dyDescent="0.25">
      <c r="A749" s="39">
        <v>748</v>
      </c>
      <c r="B749" s="37" t="s">
        <v>14855</v>
      </c>
      <c r="C749" s="37" t="s">
        <v>14861</v>
      </c>
      <c r="D749" s="37" t="s">
        <v>13688</v>
      </c>
      <c r="E749" s="39" t="s">
        <v>56</v>
      </c>
      <c r="F749" s="39">
        <v>-0.36685550081933987</v>
      </c>
      <c r="G749" s="39">
        <v>1.276300753264124E-2</v>
      </c>
      <c r="H749" s="37" t="s">
        <v>14858</v>
      </c>
      <c r="I749" s="37" t="s">
        <v>44</v>
      </c>
      <c r="J749" s="37" t="s">
        <v>45</v>
      </c>
      <c r="K749" s="37" t="s">
        <v>46</v>
      </c>
      <c r="L749" s="37" t="s">
        <v>312</v>
      </c>
      <c r="N749" s="37" t="s">
        <v>7119</v>
      </c>
      <c r="O749" s="37" t="s">
        <v>14858</v>
      </c>
      <c r="P749" s="89">
        <v>6</v>
      </c>
      <c r="Q749" s="37" t="s">
        <v>14859</v>
      </c>
      <c r="R749" s="37" t="s">
        <v>14856</v>
      </c>
      <c r="S749" s="37" t="s">
        <v>14857</v>
      </c>
      <c r="T749" s="37" t="s">
        <v>14860</v>
      </c>
      <c r="U749" s="37" t="s">
        <v>14860</v>
      </c>
      <c r="V749" s="37">
        <v>2</v>
      </c>
      <c r="W749" s="37">
        <v>21</v>
      </c>
      <c r="X749" s="37">
        <v>12.62</v>
      </c>
      <c r="Y749" s="37" t="s">
        <v>56</v>
      </c>
      <c r="AB749" s="37" t="s">
        <v>56</v>
      </c>
      <c r="AF749" s="37" t="s">
        <v>56</v>
      </c>
      <c r="AG749" s="37" t="s">
        <v>56</v>
      </c>
      <c r="AI749" s="37" t="s">
        <v>56</v>
      </c>
      <c r="AJ749" s="37" t="s">
        <v>56</v>
      </c>
      <c r="AK749" s="37" t="s">
        <v>56</v>
      </c>
      <c r="AL749" s="37" t="s">
        <v>56</v>
      </c>
      <c r="AM749" s="37" t="s">
        <v>56</v>
      </c>
      <c r="AN749" s="37" t="s">
        <v>56</v>
      </c>
      <c r="AO749" s="37" t="s">
        <v>56</v>
      </c>
      <c r="AP749" s="37" t="s">
        <v>13699</v>
      </c>
      <c r="AQ749" s="37" t="s">
        <v>13700</v>
      </c>
      <c r="AR749" s="37" t="s">
        <v>13701</v>
      </c>
      <c r="AS749" s="37" t="s">
        <v>13702</v>
      </c>
      <c r="AT749" s="37" t="s">
        <v>13703</v>
      </c>
      <c r="AU749" s="37" t="s">
        <v>442</v>
      </c>
      <c r="AV749" s="37" t="s">
        <v>14862</v>
      </c>
      <c r="AW749" s="37">
        <v>6.5167535900502198</v>
      </c>
      <c r="AX749" s="37">
        <v>6.8420567228003097</v>
      </c>
      <c r="AY749" s="37">
        <v>7.8078461001327701</v>
      </c>
      <c r="AZ749" s="37">
        <v>6.9050480885852501</v>
      </c>
      <c r="BA749" s="37">
        <v>6.9870671778615003</v>
      </c>
      <c r="BB749" s="37">
        <v>6.8203132053068201</v>
      </c>
      <c r="BC749" s="37">
        <v>7.29220069527973</v>
      </c>
      <c r="BD749" s="37">
        <v>6.7583100458076597</v>
      </c>
      <c r="BE749" s="37">
        <v>6.6444189916102596</v>
      </c>
      <c r="BF749" s="37">
        <v>7.2068070202285597</v>
      </c>
      <c r="BG749" s="37">
        <v>6.8620329956975104</v>
      </c>
      <c r="BH749" s="37">
        <v>6.7391173231088004</v>
      </c>
      <c r="BI749" s="37">
        <v>6.42380288847726</v>
      </c>
      <c r="BJ749" s="37">
        <v>6.7681088570536199</v>
      </c>
      <c r="BK749" s="37">
        <v>6.6754163704250198</v>
      </c>
      <c r="BL749" s="37">
        <v>6.3366700255541097</v>
      </c>
      <c r="BM749" s="37">
        <v>7.2079492984150901</v>
      </c>
      <c r="BN749" s="37">
        <v>6.7629485824340003</v>
      </c>
      <c r="BO749" s="37">
        <v>7.6709931706147803</v>
      </c>
    </row>
    <row r="750" spans="1:67" x14ac:dyDescent="0.25">
      <c r="A750" s="39">
        <v>749</v>
      </c>
      <c r="B750" s="37" t="s">
        <v>14863</v>
      </c>
      <c r="C750" s="37" t="s">
        <v>5107</v>
      </c>
      <c r="D750" s="37" t="s">
        <v>5108</v>
      </c>
      <c r="E750" s="39" t="s">
        <v>5109</v>
      </c>
      <c r="F750" s="39">
        <v>-0.36697421085536858</v>
      </c>
      <c r="G750" s="39">
        <v>4.5455294849058463E-2</v>
      </c>
      <c r="H750" s="37" t="s">
        <v>104</v>
      </c>
      <c r="I750" s="37" t="s">
        <v>44</v>
      </c>
      <c r="J750" s="37" t="s">
        <v>101</v>
      </c>
      <c r="K750" s="37" t="s">
        <v>102</v>
      </c>
      <c r="L750" s="37" t="s">
        <v>103</v>
      </c>
      <c r="M750" s="37" t="s">
        <v>104</v>
      </c>
      <c r="P750" s="89">
        <v>4</v>
      </c>
      <c r="Q750" s="37" t="s">
        <v>14866</v>
      </c>
      <c r="R750" s="37" t="s">
        <v>14864</v>
      </c>
      <c r="S750" s="37" t="s">
        <v>14865</v>
      </c>
      <c r="T750" s="37" t="s">
        <v>14867</v>
      </c>
      <c r="U750" s="37" t="s">
        <v>8760</v>
      </c>
      <c r="V750" s="37">
        <v>3</v>
      </c>
      <c r="W750" s="37">
        <v>56</v>
      </c>
      <c r="X750" s="37">
        <v>12.17</v>
      </c>
      <c r="Y750" s="37" t="s">
        <v>5110</v>
      </c>
      <c r="Z750" s="37" t="s">
        <v>5111</v>
      </c>
      <c r="AA750" s="37" t="s">
        <v>5112</v>
      </c>
      <c r="AB750" s="37" t="s">
        <v>5113</v>
      </c>
      <c r="AC750" s="37" t="s">
        <v>5114</v>
      </c>
      <c r="AD750" s="37" t="s">
        <v>5115</v>
      </c>
      <c r="AE750" s="37" t="s">
        <v>5116</v>
      </c>
      <c r="AF750" s="37" t="s">
        <v>5117</v>
      </c>
      <c r="AG750" s="37" t="s">
        <v>5118</v>
      </c>
      <c r="AH750" s="37" t="s">
        <v>5119</v>
      </c>
      <c r="AI750" s="37" t="s">
        <v>5120</v>
      </c>
      <c r="AJ750" s="37" t="s">
        <v>5121</v>
      </c>
      <c r="AK750" s="37" t="s">
        <v>5122</v>
      </c>
      <c r="AL750" s="37" t="s">
        <v>5123</v>
      </c>
      <c r="AM750" s="37" t="s">
        <v>56</v>
      </c>
      <c r="AN750" s="37" t="s">
        <v>56</v>
      </c>
      <c r="AO750" s="37" t="s">
        <v>56</v>
      </c>
      <c r="AP750" s="37" t="s">
        <v>5124</v>
      </c>
      <c r="AQ750" s="37" t="s">
        <v>5125</v>
      </c>
      <c r="AR750" s="37" t="s">
        <v>4</v>
      </c>
      <c r="AS750" s="37" t="s">
        <v>5126</v>
      </c>
      <c r="AT750" s="37" t="s">
        <v>5127</v>
      </c>
      <c r="AU750" s="37" t="s">
        <v>4</v>
      </c>
      <c r="AV750" s="37" t="s">
        <v>5128</v>
      </c>
      <c r="AW750" s="37">
        <v>6.54714692394941</v>
      </c>
      <c r="AX750" s="37">
        <v>7.4149065450012399</v>
      </c>
      <c r="AY750" s="37">
        <v>6.4192039172609796</v>
      </c>
      <c r="AZ750" s="37">
        <v>7.1570939792446397</v>
      </c>
      <c r="BA750" s="37">
        <v>7.1251070256819098</v>
      </c>
      <c r="BB750" s="37">
        <v>6.8579985671099797</v>
      </c>
      <c r="BC750" s="37">
        <v>6.8246399763427297</v>
      </c>
      <c r="BD750" s="37">
        <v>6.6600968176070596</v>
      </c>
      <c r="BE750" s="37">
        <v>6.4602964772406404</v>
      </c>
      <c r="BF750" s="37">
        <v>6.56142948608632</v>
      </c>
      <c r="BG750" s="37">
        <v>6.2183650623924196</v>
      </c>
      <c r="BH750" s="37">
        <v>6.4693876515699502</v>
      </c>
      <c r="BI750" s="37">
        <v>6.4863526814558696</v>
      </c>
      <c r="BJ750" s="37">
        <v>6.7128222909690196</v>
      </c>
      <c r="BK750" s="37">
        <v>6.1789053259401197</v>
      </c>
      <c r="BL750" s="37">
        <v>5.7789799616764901</v>
      </c>
      <c r="BM750" s="37">
        <v>6.4852884774568196</v>
      </c>
      <c r="BN750" s="37">
        <v>6.7806305681740104</v>
      </c>
      <c r="BO750" s="37">
        <v>6.6872926657147698</v>
      </c>
    </row>
    <row r="751" spans="1:67" x14ac:dyDescent="0.25">
      <c r="A751" s="39">
        <v>750</v>
      </c>
      <c r="B751" s="37" t="s">
        <v>14868</v>
      </c>
      <c r="C751" s="37" t="s">
        <v>108</v>
      </c>
      <c r="D751" s="37" t="s">
        <v>1265</v>
      </c>
      <c r="E751" s="39" t="s">
        <v>56</v>
      </c>
      <c r="F751" s="39">
        <v>-0.36702441950367343</v>
      </c>
      <c r="G751" s="39">
        <v>4.8487627216789383E-3</v>
      </c>
      <c r="H751" s="37" t="s">
        <v>699</v>
      </c>
      <c r="I751" s="37" t="s">
        <v>44</v>
      </c>
      <c r="J751" s="37" t="s">
        <v>101</v>
      </c>
      <c r="K751" s="37" t="s">
        <v>102</v>
      </c>
      <c r="L751" s="37" t="s">
        <v>103</v>
      </c>
      <c r="M751" s="37" t="s">
        <v>104</v>
      </c>
      <c r="N751" s="37" t="s">
        <v>105</v>
      </c>
      <c r="O751" s="37" t="s">
        <v>699</v>
      </c>
      <c r="P751" s="89">
        <v>6</v>
      </c>
      <c r="Q751" s="37" t="s">
        <v>14869</v>
      </c>
      <c r="R751" s="37" t="s">
        <v>14869</v>
      </c>
      <c r="S751" s="37" t="s">
        <v>14870</v>
      </c>
      <c r="T751" s="37" t="s">
        <v>2604</v>
      </c>
      <c r="U751" s="37" t="s">
        <v>387</v>
      </c>
      <c r="V751" s="37">
        <v>1</v>
      </c>
      <c r="W751" s="37">
        <v>16</v>
      </c>
      <c r="X751" s="37">
        <v>6.71</v>
      </c>
      <c r="Y751" s="37" t="s">
        <v>56</v>
      </c>
      <c r="AB751" s="37" t="s">
        <v>56</v>
      </c>
      <c r="AF751" s="37" t="s">
        <v>1266</v>
      </c>
      <c r="AG751" s="37" t="s">
        <v>56</v>
      </c>
      <c r="AI751" s="37" t="s">
        <v>56</v>
      </c>
      <c r="AJ751" s="37" t="s">
        <v>56</v>
      </c>
      <c r="AK751" s="37" t="s">
        <v>56</v>
      </c>
      <c r="AL751" s="37" t="s">
        <v>112</v>
      </c>
      <c r="AM751" s="37" t="s">
        <v>1267</v>
      </c>
      <c r="AN751" s="37" t="s">
        <v>56</v>
      </c>
      <c r="AO751" s="37" t="s">
        <v>56</v>
      </c>
      <c r="AP751" s="37" t="s">
        <v>2547</v>
      </c>
      <c r="AQ751" s="37" t="s">
        <v>1269</v>
      </c>
      <c r="AR751" s="37" t="s">
        <v>354</v>
      </c>
      <c r="AS751" s="37" t="s">
        <v>1270</v>
      </c>
      <c r="AT751" s="37" t="s">
        <v>1271</v>
      </c>
      <c r="AU751" s="37" t="s">
        <v>354</v>
      </c>
      <c r="AV751" s="37" t="s">
        <v>1272</v>
      </c>
      <c r="AW751" s="37">
        <v>5.9056102539929798</v>
      </c>
      <c r="AX751" s="37">
        <v>6.9688680856638099</v>
      </c>
      <c r="AY751" s="37">
        <v>6.3353076268567099</v>
      </c>
      <c r="AZ751" s="37">
        <v>6.23446185428124</v>
      </c>
      <c r="BA751" s="37">
        <v>6.3917818615075204</v>
      </c>
      <c r="BB751" s="37">
        <v>6.1356957554109002</v>
      </c>
      <c r="BC751" s="37">
        <v>6.6820051455483203</v>
      </c>
      <c r="BD751" s="37">
        <v>5.9080295751937504</v>
      </c>
      <c r="BE751" s="37">
        <v>6.1749985072630098</v>
      </c>
      <c r="BF751" s="37">
        <v>6.0982112924247298</v>
      </c>
      <c r="BG751" s="37">
        <v>6.1617874179699497</v>
      </c>
      <c r="BH751" s="37">
        <v>6.0511355363754697</v>
      </c>
      <c r="BI751" s="37">
        <v>6.1832558890785396</v>
      </c>
      <c r="BJ751" s="37">
        <v>6.58627790030451</v>
      </c>
      <c r="BK751" s="37">
        <v>6.0328990682931201</v>
      </c>
      <c r="BL751" s="37">
        <v>5.8996158873109001</v>
      </c>
      <c r="BM751" s="37">
        <v>6.6835829080125402</v>
      </c>
      <c r="BN751" s="37">
        <v>6.4008816626451699</v>
      </c>
      <c r="BO751" s="37">
        <v>6.5075794267761804</v>
      </c>
    </row>
    <row r="752" spans="1:67" x14ac:dyDescent="0.25">
      <c r="A752" s="39">
        <v>751</v>
      </c>
      <c r="B752" s="37" t="s">
        <v>14871</v>
      </c>
      <c r="C752" s="37" t="s">
        <v>108</v>
      </c>
      <c r="D752" s="37" t="s">
        <v>14874</v>
      </c>
      <c r="E752" s="39" t="s">
        <v>56</v>
      </c>
      <c r="F752" s="39">
        <v>-0.36726363101769183</v>
      </c>
      <c r="G752" s="39">
        <v>1.996445330521604E-2</v>
      </c>
      <c r="H752" s="37" t="s">
        <v>4748</v>
      </c>
      <c r="I752" s="37" t="s">
        <v>44</v>
      </c>
      <c r="J752" s="37" t="s">
        <v>45</v>
      </c>
      <c r="K752" s="37" t="s">
        <v>46</v>
      </c>
      <c r="L752" s="37" t="s">
        <v>312</v>
      </c>
      <c r="M752" s="37" t="s">
        <v>336</v>
      </c>
      <c r="N752" s="37" t="s">
        <v>4749</v>
      </c>
      <c r="O752" s="37" t="s">
        <v>4748</v>
      </c>
      <c r="P752" s="89">
        <v>6</v>
      </c>
      <c r="Q752" s="37" t="s">
        <v>14872</v>
      </c>
      <c r="R752" s="37" t="s">
        <v>14872</v>
      </c>
      <c r="S752" s="37" t="s">
        <v>14873</v>
      </c>
      <c r="T752" s="37" t="s">
        <v>77</v>
      </c>
      <c r="U752" s="37" t="s">
        <v>77</v>
      </c>
      <c r="V752" s="37">
        <v>1</v>
      </c>
      <c r="W752" s="37">
        <v>11</v>
      </c>
      <c r="X752" s="37">
        <v>8.82</v>
      </c>
      <c r="Y752" s="37" t="s">
        <v>56</v>
      </c>
      <c r="AB752" s="37" t="s">
        <v>56</v>
      </c>
      <c r="AF752" s="37" t="s">
        <v>56</v>
      </c>
      <c r="AG752" s="37" t="s">
        <v>56</v>
      </c>
      <c r="AI752" s="37" t="s">
        <v>56</v>
      </c>
      <c r="AJ752" s="37" t="s">
        <v>56</v>
      </c>
      <c r="AK752" s="37" t="s">
        <v>56</v>
      </c>
      <c r="AL752" s="37" t="s">
        <v>56</v>
      </c>
      <c r="AM752" s="37" t="s">
        <v>56</v>
      </c>
      <c r="AN752" s="37" t="s">
        <v>56</v>
      </c>
      <c r="AO752" s="37" t="s">
        <v>56</v>
      </c>
      <c r="AP752" s="37" t="s">
        <v>14875</v>
      </c>
      <c r="AQ752" s="37" t="s">
        <v>14876</v>
      </c>
      <c r="AR752" s="37" t="s">
        <v>262</v>
      </c>
      <c r="AS752" s="37" t="s">
        <v>14877</v>
      </c>
      <c r="AT752" s="37" t="s">
        <v>14878</v>
      </c>
      <c r="AU752" s="37" t="s">
        <v>148</v>
      </c>
      <c r="AV752" s="37" t="s">
        <v>14874</v>
      </c>
      <c r="AW752" s="37">
        <v>6.0722447492995597</v>
      </c>
      <c r="AX752" s="37">
        <v>6.5102233255243602</v>
      </c>
      <c r="AY752" s="37">
        <v>6.8961154827664197</v>
      </c>
      <c r="AZ752" s="37">
        <v>6.6690658099753097</v>
      </c>
      <c r="BA752" s="37">
        <v>6.3663596296717202</v>
      </c>
      <c r="BB752" s="37">
        <v>6.96749654110035</v>
      </c>
      <c r="BC752" s="37">
        <v>6.4539305082898499</v>
      </c>
      <c r="BD752" s="37">
        <v>6.2755879707658702</v>
      </c>
      <c r="BE752" s="37">
        <v>6.06444900373089</v>
      </c>
      <c r="BF752" s="37">
        <v>6.4069536464959098</v>
      </c>
      <c r="BG752" s="37">
        <v>6.8591293470117396</v>
      </c>
      <c r="BH752" s="37">
        <v>6.4347175286598697</v>
      </c>
      <c r="BI752" s="37">
        <v>6.5198478055494302</v>
      </c>
      <c r="BJ752" s="37">
        <v>7.8232002698976597</v>
      </c>
      <c r="BK752" s="37">
        <v>6.2779416259976699</v>
      </c>
      <c r="BL752" s="37">
        <v>6.2434909677038801</v>
      </c>
      <c r="BM752" s="37">
        <v>6.3040812450869401</v>
      </c>
      <c r="BN752" s="37">
        <v>6.3916188472136302</v>
      </c>
      <c r="BO752" s="37">
        <v>6.54585943475987</v>
      </c>
    </row>
    <row r="753" spans="1:67" x14ac:dyDescent="0.25">
      <c r="A753" s="39">
        <v>752</v>
      </c>
      <c r="B753" s="37" t="s">
        <v>14879</v>
      </c>
      <c r="C753" s="37" t="s">
        <v>108</v>
      </c>
      <c r="D753" s="37" t="s">
        <v>14882</v>
      </c>
      <c r="E753" s="39" t="s">
        <v>56</v>
      </c>
      <c r="F753" s="39">
        <v>-0.36739780963757779</v>
      </c>
      <c r="G753" s="39">
        <v>1.011233392133346E-2</v>
      </c>
      <c r="H753" s="37" t="s">
        <v>1000</v>
      </c>
      <c r="I753" s="37" t="s">
        <v>44</v>
      </c>
      <c r="J753" s="37" t="s">
        <v>45</v>
      </c>
      <c r="K753" s="37" t="s">
        <v>46</v>
      </c>
      <c r="L753" s="37" t="s">
        <v>47</v>
      </c>
      <c r="M753" s="37" t="s">
        <v>48</v>
      </c>
      <c r="N753" s="37" t="s">
        <v>1001</v>
      </c>
      <c r="O753" s="37" t="s">
        <v>1000</v>
      </c>
      <c r="P753" s="89">
        <v>6</v>
      </c>
      <c r="Q753" s="37" t="s">
        <v>14880</v>
      </c>
      <c r="R753" s="37" t="s">
        <v>14880</v>
      </c>
      <c r="S753" s="37" t="s">
        <v>14881</v>
      </c>
      <c r="T753" s="37" t="s">
        <v>267</v>
      </c>
      <c r="U753" s="37" t="s">
        <v>254</v>
      </c>
      <c r="V753" s="37">
        <v>1</v>
      </c>
      <c r="W753" s="37">
        <v>12</v>
      </c>
      <c r="X753" s="37">
        <v>7.34</v>
      </c>
      <c r="Y753" s="37" t="s">
        <v>56</v>
      </c>
      <c r="AB753" s="37" t="s">
        <v>56</v>
      </c>
      <c r="AF753" s="37" t="s">
        <v>56</v>
      </c>
      <c r="AG753" s="37" t="s">
        <v>56</v>
      </c>
      <c r="AI753" s="37" t="s">
        <v>56</v>
      </c>
      <c r="AJ753" s="37" t="s">
        <v>56</v>
      </c>
      <c r="AK753" s="37" t="s">
        <v>56</v>
      </c>
      <c r="AL753" s="37" t="s">
        <v>56</v>
      </c>
      <c r="AM753" s="37" t="s">
        <v>56</v>
      </c>
      <c r="AN753" s="37" t="s">
        <v>56</v>
      </c>
      <c r="AO753" s="37" t="s">
        <v>56</v>
      </c>
      <c r="AP753" s="37" t="s">
        <v>14883</v>
      </c>
      <c r="AQ753" s="37" t="s">
        <v>14884</v>
      </c>
      <c r="AR753" s="37" t="s">
        <v>532</v>
      </c>
      <c r="AS753" s="37" t="s">
        <v>14885</v>
      </c>
      <c r="AT753" s="37" t="s">
        <v>14886</v>
      </c>
      <c r="AU753" s="37" t="s">
        <v>219</v>
      </c>
      <c r="AV753" s="37" t="s">
        <v>14887</v>
      </c>
      <c r="AW753" s="37">
        <v>6.3545215909864403</v>
      </c>
      <c r="AX753" s="37">
        <v>6.97409935481405</v>
      </c>
      <c r="AY753" s="37">
        <v>7.1244537172313303</v>
      </c>
      <c r="AZ753" s="37">
        <v>6.5899552951234899</v>
      </c>
      <c r="BA753" s="37">
        <v>6.7863681229991499</v>
      </c>
      <c r="BB753" s="37">
        <v>6.6357652432618197</v>
      </c>
      <c r="BC753" s="37">
        <v>7.2474208704836602</v>
      </c>
      <c r="BD753" s="37">
        <v>6.0185344865783099</v>
      </c>
      <c r="BE753" s="37">
        <v>6.2807834054661598</v>
      </c>
      <c r="BF753" s="37">
        <v>6.8278440876183399</v>
      </c>
      <c r="BG753" s="37">
        <v>6.7796326328661403</v>
      </c>
      <c r="BH753" s="37">
        <v>6.3475155999520396</v>
      </c>
      <c r="BI753" s="37">
        <v>6.2862882434947904</v>
      </c>
      <c r="BJ753" s="37">
        <v>6.6674904033369504</v>
      </c>
      <c r="BK753" s="37">
        <v>6.5620668535422002</v>
      </c>
      <c r="BL753" s="37">
        <v>6.58101627050966</v>
      </c>
      <c r="BM753" s="37">
        <v>6.9290867422548104</v>
      </c>
      <c r="BN753" s="37">
        <v>6.6609888266690298</v>
      </c>
      <c r="BO753" s="37">
        <v>6.8172513345125001</v>
      </c>
    </row>
    <row r="754" spans="1:67" x14ac:dyDescent="0.25">
      <c r="A754" s="39">
        <v>753</v>
      </c>
      <c r="B754" s="37" t="s">
        <v>599</v>
      </c>
      <c r="C754" s="37" t="s">
        <v>605</v>
      </c>
      <c r="D754" s="37" t="s">
        <v>606</v>
      </c>
      <c r="E754" s="39" t="s">
        <v>607</v>
      </c>
      <c r="F754" s="39">
        <v>-0.36779027128982378</v>
      </c>
      <c r="G754" s="39">
        <v>1.011233392133346E-2</v>
      </c>
      <c r="H754" s="37" t="s">
        <v>226</v>
      </c>
      <c r="I754" s="37" t="s">
        <v>44</v>
      </c>
      <c r="J754" s="37" t="s">
        <v>45</v>
      </c>
      <c r="K754" s="37" t="s">
        <v>46</v>
      </c>
      <c r="L754" s="37" t="s">
        <v>47</v>
      </c>
      <c r="M754" s="37" t="s">
        <v>48</v>
      </c>
      <c r="N754" s="37" t="s">
        <v>227</v>
      </c>
      <c r="O754" s="37" t="s">
        <v>226</v>
      </c>
      <c r="P754" s="89">
        <v>6</v>
      </c>
      <c r="Q754" s="37" t="s">
        <v>602</v>
      </c>
      <c r="R754" s="37" t="s">
        <v>600</v>
      </c>
      <c r="S754" s="37" t="s">
        <v>601</v>
      </c>
      <c r="T754" s="37" t="s">
        <v>603</v>
      </c>
      <c r="U754" s="37" t="s">
        <v>604</v>
      </c>
      <c r="V754" s="37">
        <v>2</v>
      </c>
      <c r="W754" s="37">
        <v>46</v>
      </c>
      <c r="X754" s="37">
        <v>8.66</v>
      </c>
      <c r="Y754" s="37" t="s">
        <v>56</v>
      </c>
      <c r="AB754" s="37" t="s">
        <v>608</v>
      </c>
      <c r="AC754" s="37" t="s">
        <v>609</v>
      </c>
      <c r="AD754" s="37" t="s">
        <v>610</v>
      </c>
      <c r="AE754" s="37" t="s">
        <v>611</v>
      </c>
      <c r="AF754" s="37" t="s">
        <v>612</v>
      </c>
      <c r="AG754" s="37" t="s">
        <v>613</v>
      </c>
      <c r="AH754" s="37" t="s">
        <v>614</v>
      </c>
      <c r="AI754" s="37" t="s">
        <v>615</v>
      </c>
      <c r="AJ754" s="37" t="s">
        <v>616</v>
      </c>
      <c r="AK754" s="37" t="s">
        <v>617</v>
      </c>
      <c r="AL754" s="37" t="s">
        <v>618</v>
      </c>
      <c r="AM754" s="37" t="s">
        <v>56</v>
      </c>
      <c r="AN754" s="37" t="s">
        <v>56</v>
      </c>
      <c r="AO754" s="37" t="s">
        <v>56</v>
      </c>
      <c r="AP754" s="37" t="s">
        <v>619</v>
      </c>
      <c r="AQ754" s="37" t="s">
        <v>620</v>
      </c>
      <c r="AR754" s="37" t="s">
        <v>402</v>
      </c>
      <c r="AS754" s="37" t="s">
        <v>621</v>
      </c>
      <c r="AT754" s="37" t="s">
        <v>622</v>
      </c>
      <c r="AU754" s="37" t="s">
        <v>402</v>
      </c>
      <c r="AV754" s="37" t="s">
        <v>623</v>
      </c>
      <c r="AW754" s="37">
        <v>6.8291461757679901</v>
      </c>
      <c r="AX754" s="37">
        <v>7.3435031435022404</v>
      </c>
      <c r="AY754" s="37">
        <v>7.0276105546200096</v>
      </c>
      <c r="AZ754" s="37">
        <v>6.9663811625274201</v>
      </c>
      <c r="BA754" s="37">
        <v>7.0047125356009703</v>
      </c>
      <c r="BB754" s="37">
        <v>7.2085636457907203</v>
      </c>
      <c r="BC754" s="37">
        <v>7.3320049793584898</v>
      </c>
      <c r="BD754" s="37">
        <v>6.9191226183590402</v>
      </c>
      <c r="BE754" s="37">
        <v>6.7131502824934097</v>
      </c>
      <c r="BF754" s="37">
        <v>6.6925782431079899</v>
      </c>
      <c r="BG754" s="37">
        <v>7.7888800659981303</v>
      </c>
      <c r="BH754" s="37">
        <v>6.7451061127704399</v>
      </c>
      <c r="BI754" s="37">
        <v>6.4239174456226404</v>
      </c>
      <c r="BJ754" s="37">
        <v>6.8134576207408504</v>
      </c>
      <c r="BK754" s="37">
        <v>6.8544245303261002</v>
      </c>
      <c r="BL754" s="37">
        <v>6.5184285202299099</v>
      </c>
      <c r="BM754" s="37">
        <v>6.6766205505766703</v>
      </c>
      <c r="BN754" s="37">
        <v>6.7435411989856098</v>
      </c>
      <c r="BO754" s="37">
        <v>7.1129734928151098</v>
      </c>
    </row>
    <row r="755" spans="1:67" x14ac:dyDescent="0.25">
      <c r="A755" s="39">
        <v>754</v>
      </c>
      <c r="B755" s="37" t="s">
        <v>14888</v>
      </c>
      <c r="C755" s="37" t="s">
        <v>108</v>
      </c>
      <c r="D755" s="37" t="s">
        <v>1747</v>
      </c>
      <c r="E755" s="39" t="s">
        <v>56</v>
      </c>
      <c r="F755" s="39">
        <v>-0.3678328764336749</v>
      </c>
      <c r="G755" s="39">
        <v>1.276300753264124E-2</v>
      </c>
      <c r="H755" s="37" t="s">
        <v>4107</v>
      </c>
      <c r="I755" s="37" t="s">
        <v>44</v>
      </c>
      <c r="J755" s="37" t="s">
        <v>101</v>
      </c>
      <c r="K755" s="37" t="s">
        <v>102</v>
      </c>
      <c r="L755" s="37" t="s">
        <v>103</v>
      </c>
      <c r="M755" s="37" t="s">
        <v>1286</v>
      </c>
      <c r="N755" s="37" t="s">
        <v>1287</v>
      </c>
      <c r="O755" s="37" t="s">
        <v>4107</v>
      </c>
      <c r="P755" s="89">
        <v>6</v>
      </c>
      <c r="Q755" s="37" t="s">
        <v>14889</v>
      </c>
      <c r="R755" s="37" t="s">
        <v>14889</v>
      </c>
      <c r="S755" s="37" t="s">
        <v>14890</v>
      </c>
      <c r="T755" s="37" t="s">
        <v>388</v>
      </c>
      <c r="U755" s="37" t="s">
        <v>388</v>
      </c>
      <c r="V755" s="37">
        <v>1</v>
      </c>
      <c r="W755" s="37">
        <v>7</v>
      </c>
      <c r="X755" s="37">
        <v>8.09</v>
      </c>
      <c r="Y755" s="37" t="s">
        <v>56</v>
      </c>
      <c r="AB755" s="37" t="s">
        <v>56</v>
      </c>
      <c r="AF755" s="37" t="s">
        <v>56</v>
      </c>
      <c r="AG755" s="37" t="s">
        <v>56</v>
      </c>
      <c r="AI755" s="37" t="s">
        <v>56</v>
      </c>
      <c r="AJ755" s="37" t="s">
        <v>56</v>
      </c>
      <c r="AK755" s="37" t="s">
        <v>56</v>
      </c>
      <c r="AL755" s="37" t="s">
        <v>56</v>
      </c>
      <c r="AM755" s="37" t="s">
        <v>56</v>
      </c>
      <c r="AN755" s="37" t="s">
        <v>56</v>
      </c>
      <c r="AO755" s="37" t="s">
        <v>56</v>
      </c>
      <c r="AP755" s="37" t="s">
        <v>14891</v>
      </c>
      <c r="AT755" s="37" t="s">
        <v>14892</v>
      </c>
      <c r="AU755" s="37" t="s">
        <v>148</v>
      </c>
      <c r="AV755" s="37" t="s">
        <v>14893</v>
      </c>
      <c r="AW755" s="37">
        <v>6.4584566915664299</v>
      </c>
      <c r="AX755" s="37">
        <v>6.4856009143329203</v>
      </c>
      <c r="AY755" s="37">
        <v>6.9350687698551896</v>
      </c>
      <c r="AZ755" s="37">
        <v>6.8734892288186602</v>
      </c>
      <c r="BA755" s="37">
        <v>6.4551694690306496</v>
      </c>
      <c r="BB755" s="37">
        <v>6.3548094700172504</v>
      </c>
      <c r="BC755" s="37">
        <v>6.9904609995848803</v>
      </c>
      <c r="BD755" s="37">
        <v>6.1731224311761101</v>
      </c>
      <c r="BE755" s="37">
        <v>6.2950337448319198</v>
      </c>
      <c r="BF755" s="37">
        <v>5.8939952088532603</v>
      </c>
      <c r="BG755" s="37">
        <v>6.5552336666376396</v>
      </c>
      <c r="BH755" s="37">
        <v>6.1996773043423996</v>
      </c>
      <c r="BI755" s="37">
        <v>5.9311429693329796</v>
      </c>
      <c r="BJ755" s="37">
        <v>6.89503841789631</v>
      </c>
      <c r="BK755" s="37">
        <v>6.1120856153484304</v>
      </c>
      <c r="BL755" s="37">
        <v>6.73671919464614</v>
      </c>
      <c r="BM755" s="37">
        <v>6.8483000481222804</v>
      </c>
      <c r="BN755" s="37">
        <v>6.2628427274032799</v>
      </c>
      <c r="BO755" s="37">
        <v>6.5606001047570199</v>
      </c>
    </row>
    <row r="756" spans="1:67" x14ac:dyDescent="0.25">
      <c r="A756" s="39">
        <v>755</v>
      </c>
      <c r="B756" s="37" t="s">
        <v>14894</v>
      </c>
      <c r="C756" s="37" t="s">
        <v>14897</v>
      </c>
      <c r="D756" s="37" t="s">
        <v>606</v>
      </c>
      <c r="E756" s="39" t="s">
        <v>607</v>
      </c>
      <c r="F756" s="39">
        <v>-0.36804797910181009</v>
      </c>
      <c r="G756" s="39">
        <v>7.9634892065499965E-3</v>
      </c>
      <c r="H756" s="37" t="s">
        <v>887</v>
      </c>
      <c r="I756" s="37" t="s">
        <v>44</v>
      </c>
      <c r="J756" s="37" t="s">
        <v>101</v>
      </c>
      <c r="K756" s="37" t="s">
        <v>102</v>
      </c>
      <c r="L756" s="37" t="s">
        <v>103</v>
      </c>
      <c r="M756" s="37" t="s">
        <v>104</v>
      </c>
      <c r="N756" s="37" t="s">
        <v>417</v>
      </c>
      <c r="O756" s="37" t="s">
        <v>887</v>
      </c>
      <c r="P756" s="89">
        <v>6</v>
      </c>
      <c r="Q756" s="37" t="s">
        <v>14895</v>
      </c>
      <c r="R756" s="37" t="s">
        <v>14895</v>
      </c>
      <c r="S756" s="37" t="s">
        <v>14896</v>
      </c>
      <c r="T756" s="37" t="s">
        <v>1063</v>
      </c>
      <c r="U756" s="37" t="s">
        <v>267</v>
      </c>
      <c r="V756" s="37">
        <v>1</v>
      </c>
      <c r="W756" s="37">
        <v>60</v>
      </c>
      <c r="X756" s="37">
        <v>9.4700000000000006</v>
      </c>
      <c r="Y756" s="37" t="s">
        <v>14898</v>
      </c>
      <c r="Z756" s="37" t="s">
        <v>14899</v>
      </c>
      <c r="AA756" s="37" t="s">
        <v>12036</v>
      </c>
      <c r="AB756" s="37" t="s">
        <v>608</v>
      </c>
      <c r="AC756" s="37" t="s">
        <v>609</v>
      </c>
      <c r="AD756" s="37" t="s">
        <v>610</v>
      </c>
      <c r="AE756" s="37" t="s">
        <v>611</v>
      </c>
      <c r="AF756" s="37" t="s">
        <v>612</v>
      </c>
      <c r="AG756" s="37" t="s">
        <v>613</v>
      </c>
      <c r="AH756" s="37" t="s">
        <v>614</v>
      </c>
      <c r="AI756" s="37" t="s">
        <v>615</v>
      </c>
      <c r="AJ756" s="37" t="s">
        <v>616</v>
      </c>
      <c r="AK756" s="37" t="s">
        <v>617</v>
      </c>
      <c r="AL756" s="37" t="s">
        <v>618</v>
      </c>
      <c r="AM756" s="37" t="s">
        <v>56</v>
      </c>
      <c r="AN756" s="37" t="s">
        <v>56</v>
      </c>
      <c r="AO756" s="37" t="s">
        <v>56</v>
      </c>
      <c r="AP756" s="37" t="s">
        <v>14900</v>
      </c>
      <c r="AQ756" s="37" t="s">
        <v>620</v>
      </c>
      <c r="AR756" s="37" t="s">
        <v>402</v>
      </c>
      <c r="AS756" s="37" t="s">
        <v>621</v>
      </c>
      <c r="AT756" s="37" t="s">
        <v>14901</v>
      </c>
      <c r="AU756" s="37" t="s">
        <v>402</v>
      </c>
      <c r="AV756" s="37" t="s">
        <v>14902</v>
      </c>
      <c r="AW756" s="37">
        <v>6.3007586940372802</v>
      </c>
      <c r="AX756" s="37">
        <v>6.9429525959014997</v>
      </c>
      <c r="AY756" s="37">
        <v>6.6273505945609301</v>
      </c>
      <c r="AZ756" s="37">
        <v>6.4811187686490497</v>
      </c>
      <c r="BA756" s="37">
        <v>7.2153335037489699</v>
      </c>
      <c r="BB756" s="37">
        <v>6.56759457874006</v>
      </c>
      <c r="BC756" s="37">
        <v>6.6652291919793001</v>
      </c>
      <c r="BD756" s="37">
        <v>6.2857824986858502</v>
      </c>
      <c r="BE756" s="37">
        <v>6.4717244693654497</v>
      </c>
      <c r="BF756" s="37">
        <v>6.4761286269011897</v>
      </c>
      <c r="BG756" s="37">
        <v>6.6518884084029102</v>
      </c>
      <c r="BH756" s="37">
        <v>6.0775117982762898</v>
      </c>
      <c r="BI756" s="37">
        <v>6.1855891796299796</v>
      </c>
      <c r="BJ756" s="37">
        <v>6.4870819276726701</v>
      </c>
      <c r="BK756" s="37">
        <v>6.5278297334479403</v>
      </c>
      <c r="BL756" s="37">
        <v>5.6325696475507803</v>
      </c>
      <c r="BM756" s="37">
        <v>7.2122275949564001</v>
      </c>
      <c r="BN756" s="37">
        <v>6.9025740101918602</v>
      </c>
      <c r="BO756" s="37">
        <v>6.70284795024119</v>
      </c>
    </row>
    <row r="757" spans="1:67" x14ac:dyDescent="0.25">
      <c r="A757" s="39">
        <v>756</v>
      </c>
      <c r="B757" s="37" t="s">
        <v>14903</v>
      </c>
      <c r="C757" s="37" t="s">
        <v>108</v>
      </c>
      <c r="D757" s="37" t="s">
        <v>14909</v>
      </c>
      <c r="E757" s="39" t="s">
        <v>56</v>
      </c>
      <c r="F757" s="39">
        <v>-0.36825441967107769</v>
      </c>
      <c r="G757" s="39">
        <v>1.601099081051716E-2</v>
      </c>
      <c r="H757" s="37" t="s">
        <v>5031</v>
      </c>
      <c r="I757" s="37" t="s">
        <v>44</v>
      </c>
      <c r="J757" s="37" t="s">
        <v>101</v>
      </c>
      <c r="K757" s="37" t="s">
        <v>102</v>
      </c>
      <c r="L757" s="37" t="s">
        <v>103</v>
      </c>
      <c r="M757" s="37" t="s">
        <v>1757</v>
      </c>
      <c r="N757" s="37" t="s">
        <v>1758</v>
      </c>
      <c r="O757" s="37" t="s">
        <v>5031</v>
      </c>
      <c r="P757" s="89">
        <v>6</v>
      </c>
      <c r="Q757" s="37" t="s">
        <v>14906</v>
      </c>
      <c r="R757" s="37" t="s">
        <v>14904</v>
      </c>
      <c r="S757" s="37" t="s">
        <v>14905</v>
      </c>
      <c r="T757" s="37" t="s">
        <v>14907</v>
      </c>
      <c r="U757" s="37" t="s">
        <v>14908</v>
      </c>
      <c r="V757" s="37">
        <v>3</v>
      </c>
      <c r="W757" s="37">
        <v>27</v>
      </c>
      <c r="X757" s="37">
        <v>6.82</v>
      </c>
      <c r="Y757" s="37" t="s">
        <v>56</v>
      </c>
      <c r="AB757" s="37" t="s">
        <v>56</v>
      </c>
      <c r="AF757" s="37" t="s">
        <v>56</v>
      </c>
      <c r="AG757" s="37" t="s">
        <v>56</v>
      </c>
      <c r="AI757" s="37" t="s">
        <v>56</v>
      </c>
      <c r="AJ757" s="37" t="s">
        <v>56</v>
      </c>
      <c r="AK757" s="37" t="s">
        <v>56</v>
      </c>
      <c r="AL757" s="37" t="s">
        <v>56</v>
      </c>
      <c r="AM757" s="37" t="s">
        <v>56</v>
      </c>
      <c r="AN757" s="37" t="s">
        <v>56</v>
      </c>
      <c r="AO757" s="37" t="s">
        <v>56</v>
      </c>
      <c r="AP757" s="37" t="s">
        <v>12500</v>
      </c>
      <c r="AQ757" s="37" t="s">
        <v>14910</v>
      </c>
      <c r="AR757" s="37" t="s">
        <v>5</v>
      </c>
      <c r="AS757" s="37" t="s">
        <v>14911</v>
      </c>
      <c r="AT757" s="37" t="s">
        <v>14912</v>
      </c>
      <c r="AU757" s="37" t="s">
        <v>5</v>
      </c>
      <c r="AV757" s="37" t="s">
        <v>14913</v>
      </c>
      <c r="AW757" s="37">
        <v>6.2884148408187697</v>
      </c>
      <c r="AX757" s="37">
        <v>6.2998462402767004</v>
      </c>
      <c r="AY757" s="37">
        <v>7.0129068327371797</v>
      </c>
      <c r="AZ757" s="37">
        <v>6.5464802399226301</v>
      </c>
      <c r="BA757" s="37">
        <v>6.2976476516539899</v>
      </c>
      <c r="BB757" s="37">
        <v>6.0252366184544401</v>
      </c>
      <c r="BC757" s="37">
        <v>6.6151923727136497</v>
      </c>
      <c r="BD757" s="37">
        <v>5.6096754984127699</v>
      </c>
      <c r="BE757" s="37">
        <v>5.8641763317425104</v>
      </c>
      <c r="BF757" s="37">
        <v>6.2372567381482904</v>
      </c>
      <c r="BG757" s="37">
        <v>6.10302025874243</v>
      </c>
      <c r="BH757" s="37">
        <v>6.3520861905642096</v>
      </c>
      <c r="BI757" s="37">
        <v>6.2763736559860597</v>
      </c>
      <c r="BJ757" s="37">
        <v>6.1956910303097503</v>
      </c>
      <c r="BK757" s="37">
        <v>6.1165133806388203</v>
      </c>
      <c r="BL757" s="37">
        <v>6.4021738267418202</v>
      </c>
      <c r="BM757" s="37">
        <v>5.8266908045107897</v>
      </c>
      <c r="BN757" s="37">
        <v>6.5965037397666801</v>
      </c>
      <c r="BO757" s="37">
        <v>6.5457395083333196</v>
      </c>
    </row>
    <row r="758" spans="1:67" x14ac:dyDescent="0.25">
      <c r="A758" s="39">
        <v>757</v>
      </c>
      <c r="B758" s="37" t="s">
        <v>14914</v>
      </c>
      <c r="C758" s="37" t="s">
        <v>14917</v>
      </c>
      <c r="D758" s="37" t="s">
        <v>8027</v>
      </c>
      <c r="E758" s="39" t="s">
        <v>14918</v>
      </c>
      <c r="F758" s="39">
        <v>-0.36885997545972332</v>
      </c>
      <c r="G758" s="39">
        <v>1.011233392133346E-2</v>
      </c>
      <c r="H758" s="37" t="s">
        <v>44</v>
      </c>
      <c r="I758" s="37" t="s">
        <v>44</v>
      </c>
      <c r="P758" s="89">
        <v>0</v>
      </c>
      <c r="Q758" s="37" t="s">
        <v>14915</v>
      </c>
      <c r="R758" s="37" t="s">
        <v>14915</v>
      </c>
      <c r="S758" s="37" t="s">
        <v>14916</v>
      </c>
      <c r="T758" s="37" t="s">
        <v>107</v>
      </c>
      <c r="U758" s="37" t="s">
        <v>566</v>
      </c>
      <c r="V758" s="37">
        <v>1</v>
      </c>
      <c r="W758" s="37">
        <v>4</v>
      </c>
      <c r="X758" s="37">
        <v>3.76</v>
      </c>
      <c r="Y758" s="37" t="s">
        <v>56</v>
      </c>
      <c r="AB758" s="37" t="s">
        <v>14919</v>
      </c>
      <c r="AC758" s="37" t="s">
        <v>14920</v>
      </c>
      <c r="AD758" s="37" t="s">
        <v>14921</v>
      </c>
      <c r="AE758" s="37" t="s">
        <v>14922</v>
      </c>
      <c r="AF758" s="37" t="s">
        <v>14923</v>
      </c>
      <c r="AG758" s="37" t="s">
        <v>14924</v>
      </c>
      <c r="AH758" s="37" t="s">
        <v>14925</v>
      </c>
      <c r="AI758" s="37" t="s">
        <v>56</v>
      </c>
      <c r="AJ758" s="37" t="s">
        <v>14926</v>
      </c>
      <c r="AK758" s="37" t="s">
        <v>14927</v>
      </c>
      <c r="AL758" s="37" t="s">
        <v>2865</v>
      </c>
      <c r="AM758" s="37" t="s">
        <v>56</v>
      </c>
      <c r="AN758" s="37" t="s">
        <v>56</v>
      </c>
      <c r="AO758" s="37" t="s">
        <v>56</v>
      </c>
      <c r="AP758" s="37" t="s">
        <v>2866</v>
      </c>
      <c r="AQ758" s="37" t="s">
        <v>8025</v>
      </c>
      <c r="AR758" s="37" t="s">
        <v>8026</v>
      </c>
      <c r="AS758" s="37" t="s">
        <v>8027</v>
      </c>
      <c r="AT758" s="37" t="s">
        <v>14928</v>
      </c>
      <c r="AU758" s="37" t="s">
        <v>442</v>
      </c>
      <c r="AV758" s="37" t="s">
        <v>14929</v>
      </c>
      <c r="AW758" s="37">
        <v>5.9125148540879398</v>
      </c>
      <c r="AX758" s="37">
        <v>6.1734301485275198</v>
      </c>
      <c r="AY758" s="37">
        <v>6.2409112590245197</v>
      </c>
      <c r="AZ758" s="37">
        <v>7.0234891370802703</v>
      </c>
      <c r="BA758" s="37">
        <v>6.3906438909508498</v>
      </c>
      <c r="BB758" s="37">
        <v>5.8568774552926302</v>
      </c>
      <c r="BC758" s="37">
        <v>6.1822512415058304</v>
      </c>
      <c r="BD758" s="37">
        <v>5.54269599040573</v>
      </c>
      <c r="BE758" s="37">
        <v>5.5567618860454502</v>
      </c>
      <c r="BF758" s="37">
        <v>6.1688953553843904</v>
      </c>
      <c r="BG758" s="37">
        <v>6.2331632161285899</v>
      </c>
      <c r="BH758" s="37">
        <v>5.9013089899687401</v>
      </c>
      <c r="BI758" s="37">
        <v>6.0905030158041003</v>
      </c>
      <c r="BJ758" s="37">
        <v>5.7798604505281297</v>
      </c>
      <c r="BK758" s="37">
        <v>5.9207850967586104</v>
      </c>
      <c r="BL758" s="37">
        <v>6.3734569176801301</v>
      </c>
      <c r="BM758" s="37">
        <v>6.0931732957669897</v>
      </c>
      <c r="BN758" s="37">
        <v>6.3446574764393899</v>
      </c>
      <c r="BO758" s="37">
        <v>6.4266085304276404</v>
      </c>
    </row>
    <row r="759" spans="1:67" x14ac:dyDescent="0.25">
      <c r="A759" s="39">
        <v>758</v>
      </c>
      <c r="B759" s="37" t="s">
        <v>14930</v>
      </c>
      <c r="C759" s="37" t="s">
        <v>14861</v>
      </c>
      <c r="D759" s="37" t="s">
        <v>13688</v>
      </c>
      <c r="E759" s="39" t="s">
        <v>56</v>
      </c>
      <c r="F759" s="39">
        <v>-0.36895026944629628</v>
      </c>
      <c r="G759" s="39">
        <v>1.601099081051716E-2</v>
      </c>
      <c r="H759" s="37" t="s">
        <v>2493</v>
      </c>
      <c r="I759" s="37" t="s">
        <v>44</v>
      </c>
      <c r="J759" s="37" t="s">
        <v>45</v>
      </c>
      <c r="K759" s="37" t="s">
        <v>46</v>
      </c>
      <c r="L759" s="37" t="s">
        <v>312</v>
      </c>
      <c r="M759" s="37" t="s">
        <v>336</v>
      </c>
      <c r="N759" s="37" t="s">
        <v>2494</v>
      </c>
      <c r="O759" s="37" t="s">
        <v>2493</v>
      </c>
      <c r="P759" s="89">
        <v>6</v>
      </c>
      <c r="Q759" s="37" t="s">
        <v>14931</v>
      </c>
      <c r="R759" s="37" t="s">
        <v>14931</v>
      </c>
      <c r="S759" s="37" t="s">
        <v>14932</v>
      </c>
      <c r="T759" s="37" t="s">
        <v>4923</v>
      </c>
      <c r="U759" s="37" t="s">
        <v>4923</v>
      </c>
      <c r="V759" s="37">
        <v>1</v>
      </c>
      <c r="W759" s="37">
        <v>32</v>
      </c>
      <c r="X759" s="37">
        <v>13.75</v>
      </c>
      <c r="Y759" s="37" t="s">
        <v>56</v>
      </c>
      <c r="AB759" s="37" t="s">
        <v>56</v>
      </c>
      <c r="AF759" s="37" t="s">
        <v>56</v>
      </c>
      <c r="AG759" s="37" t="s">
        <v>56</v>
      </c>
      <c r="AI759" s="37" t="s">
        <v>56</v>
      </c>
      <c r="AJ759" s="37" t="s">
        <v>56</v>
      </c>
      <c r="AK759" s="37" t="s">
        <v>56</v>
      </c>
      <c r="AL759" s="37" t="s">
        <v>56</v>
      </c>
      <c r="AM759" s="37" t="s">
        <v>56</v>
      </c>
      <c r="AN759" s="37" t="s">
        <v>56</v>
      </c>
      <c r="AO759" s="37" t="s">
        <v>56</v>
      </c>
      <c r="AP759" s="37" t="s">
        <v>13699</v>
      </c>
      <c r="AQ759" s="37" t="s">
        <v>13700</v>
      </c>
      <c r="AR759" s="37" t="s">
        <v>13701</v>
      </c>
      <c r="AS759" s="37" t="s">
        <v>13702</v>
      </c>
      <c r="AT759" s="37" t="s">
        <v>13703</v>
      </c>
      <c r="AU759" s="37" t="s">
        <v>442</v>
      </c>
      <c r="AV759" s="37" t="s">
        <v>14933</v>
      </c>
      <c r="AW759" s="37">
        <v>6.6406703189591596</v>
      </c>
      <c r="AX759" s="37">
        <v>7.2379959178784796</v>
      </c>
      <c r="AY759" s="37">
        <v>7.0385745049881203</v>
      </c>
      <c r="AZ759" s="37">
        <v>7.0884515377982797</v>
      </c>
      <c r="BA759" s="37">
        <v>7.2803734889226304</v>
      </c>
      <c r="BB759" s="37">
        <v>6.7757706669241502</v>
      </c>
      <c r="BC759" s="37">
        <v>8.4076967593324792</v>
      </c>
      <c r="BD759" s="37">
        <v>7.1031877830958896</v>
      </c>
      <c r="BE759" s="37">
        <v>7.0771134686676902</v>
      </c>
      <c r="BF759" s="37">
        <v>7.1903457354618503</v>
      </c>
      <c r="BG759" s="37">
        <v>7.0897462294637199</v>
      </c>
      <c r="BH759" s="37">
        <v>7.2957430030762396</v>
      </c>
      <c r="BI759" s="37">
        <v>6.8766133189148002</v>
      </c>
      <c r="BJ759" s="37">
        <v>7.2617029133001898</v>
      </c>
      <c r="BK759" s="37">
        <v>6.9591559641357801</v>
      </c>
      <c r="BL759" s="37">
        <v>7.0130522526438801</v>
      </c>
      <c r="BM759" s="37">
        <v>6.9328313522810996</v>
      </c>
      <c r="BN759" s="37">
        <v>7.6754346274526304</v>
      </c>
      <c r="BO759" s="37">
        <v>7.1186119236246403</v>
      </c>
    </row>
    <row r="760" spans="1:67" x14ac:dyDescent="0.25">
      <c r="A760" s="39">
        <v>759</v>
      </c>
      <c r="B760" s="37" t="s">
        <v>14934</v>
      </c>
      <c r="C760" s="37" t="s">
        <v>108</v>
      </c>
      <c r="D760" s="37" t="s">
        <v>56</v>
      </c>
      <c r="E760" s="39" t="s">
        <v>56</v>
      </c>
      <c r="F760" s="39">
        <v>-0.36925301197787869</v>
      </c>
      <c r="G760" s="39">
        <v>3.048615693526335E-2</v>
      </c>
      <c r="H760" s="37" t="s">
        <v>6978</v>
      </c>
      <c r="I760" s="37" t="s">
        <v>44</v>
      </c>
      <c r="J760" s="37" t="s">
        <v>101</v>
      </c>
      <c r="K760" s="37" t="s">
        <v>102</v>
      </c>
      <c r="L760" s="37" t="s">
        <v>103</v>
      </c>
      <c r="M760" s="37" t="s">
        <v>104</v>
      </c>
      <c r="N760" s="37" t="s">
        <v>417</v>
      </c>
      <c r="O760" s="37" t="s">
        <v>6979</v>
      </c>
      <c r="P760" s="89">
        <v>6</v>
      </c>
      <c r="Q760" s="37" t="s">
        <v>14935</v>
      </c>
      <c r="R760" s="37" t="s">
        <v>14935</v>
      </c>
      <c r="S760" s="37" t="s">
        <v>14936</v>
      </c>
      <c r="T760" s="37" t="s">
        <v>2604</v>
      </c>
      <c r="U760" s="37" t="s">
        <v>565</v>
      </c>
      <c r="V760" s="37">
        <v>1</v>
      </c>
      <c r="W760" s="37">
        <v>16</v>
      </c>
      <c r="X760" s="37">
        <v>8.02</v>
      </c>
      <c r="Y760" s="37" t="s">
        <v>56</v>
      </c>
      <c r="AB760" s="37" t="s">
        <v>56</v>
      </c>
      <c r="AF760" s="37" t="s">
        <v>56</v>
      </c>
      <c r="AG760" s="37" t="s">
        <v>56</v>
      </c>
      <c r="AI760" s="37" t="s">
        <v>56</v>
      </c>
      <c r="AJ760" s="37" t="s">
        <v>56</v>
      </c>
      <c r="AK760" s="37" t="s">
        <v>56</v>
      </c>
      <c r="AL760" s="37" t="s">
        <v>56</v>
      </c>
      <c r="AM760" s="37" t="s">
        <v>56</v>
      </c>
      <c r="AN760" s="37" t="s">
        <v>56</v>
      </c>
      <c r="AO760" s="37" t="s">
        <v>56</v>
      </c>
      <c r="AP760" s="37" t="s">
        <v>56</v>
      </c>
      <c r="AT760" s="37" t="s">
        <v>14937</v>
      </c>
      <c r="AU760" s="37" t="s">
        <v>148</v>
      </c>
      <c r="AV760" s="37" t="s">
        <v>14938</v>
      </c>
      <c r="AW760" s="37">
        <v>5.9223080857424</v>
      </c>
      <c r="AX760" s="37">
        <v>6.8637183638945602</v>
      </c>
      <c r="AY760" s="37">
        <v>6.5954026289964602</v>
      </c>
      <c r="AZ760" s="37">
        <v>6.29308641920366</v>
      </c>
      <c r="BA760" s="37">
        <v>6.5209288655835902</v>
      </c>
      <c r="BB760" s="37">
        <v>5.9295343816048502</v>
      </c>
      <c r="BC760" s="37">
        <v>7.0160036350585404</v>
      </c>
      <c r="BD760" s="37">
        <v>6.6724073903291101</v>
      </c>
      <c r="BE760" s="37">
        <v>5.9199541690582898</v>
      </c>
      <c r="BF760" s="37">
        <v>6.8108161971827901</v>
      </c>
      <c r="BG760" s="37">
        <v>6.69048412557839</v>
      </c>
      <c r="BH760" s="37">
        <v>5.8890724465965603</v>
      </c>
      <c r="BI760" s="37">
        <v>5.6555715524210104</v>
      </c>
      <c r="BJ760" s="37">
        <v>6.47300511041069</v>
      </c>
      <c r="BK760" s="37">
        <v>6.2967909882212103</v>
      </c>
      <c r="BL760" s="37">
        <v>6.2751893813851902</v>
      </c>
      <c r="BM760" s="37">
        <v>6.0323068270271296</v>
      </c>
      <c r="BN760" s="37">
        <v>6.0325083602815504</v>
      </c>
      <c r="BO760" s="37">
        <v>6.1016958764051497</v>
      </c>
    </row>
    <row r="761" spans="1:67" x14ac:dyDescent="0.25">
      <c r="A761" s="39">
        <v>760</v>
      </c>
      <c r="B761" s="37" t="s">
        <v>14939</v>
      </c>
      <c r="C761" s="37" t="s">
        <v>13678</v>
      </c>
      <c r="D761" s="37" t="s">
        <v>14947</v>
      </c>
      <c r="E761" s="39" t="s">
        <v>13679</v>
      </c>
      <c r="F761" s="39">
        <v>-0.36953749009425702</v>
      </c>
      <c r="G761" s="39">
        <v>1.996445330521604E-2</v>
      </c>
      <c r="H761" s="37" t="s">
        <v>14942</v>
      </c>
      <c r="I761" s="37" t="s">
        <v>44</v>
      </c>
      <c r="J761" s="37" t="s">
        <v>45</v>
      </c>
      <c r="K761" s="37" t="s">
        <v>46</v>
      </c>
      <c r="L761" s="37" t="s">
        <v>47</v>
      </c>
      <c r="M761" s="37" t="s">
        <v>48</v>
      </c>
      <c r="N761" s="37" t="s">
        <v>14943</v>
      </c>
      <c r="O761" s="37" t="s">
        <v>14942</v>
      </c>
      <c r="P761" s="89">
        <v>6</v>
      </c>
      <c r="Q761" s="37" t="s">
        <v>14944</v>
      </c>
      <c r="R761" s="37" t="s">
        <v>14940</v>
      </c>
      <c r="S761" s="37" t="s">
        <v>14941</v>
      </c>
      <c r="T761" s="37" t="s">
        <v>14945</v>
      </c>
      <c r="U761" s="37" t="s">
        <v>14946</v>
      </c>
      <c r="V761" s="37">
        <v>4</v>
      </c>
      <c r="W761" s="37">
        <v>71</v>
      </c>
      <c r="X761" s="37">
        <v>8.4700000000000006</v>
      </c>
      <c r="Y761" s="37" t="s">
        <v>56</v>
      </c>
      <c r="AB761" s="37" t="s">
        <v>56</v>
      </c>
      <c r="AF761" s="37" t="s">
        <v>13553</v>
      </c>
      <c r="AG761" s="37" t="s">
        <v>13554</v>
      </c>
      <c r="AH761" s="37" t="s">
        <v>10971</v>
      </c>
      <c r="AI761" s="37" t="s">
        <v>56</v>
      </c>
      <c r="AJ761" s="37" t="s">
        <v>56</v>
      </c>
      <c r="AK761" s="37" t="s">
        <v>56</v>
      </c>
      <c r="AL761" s="37" t="s">
        <v>6615</v>
      </c>
      <c r="AM761" s="37" t="s">
        <v>56</v>
      </c>
      <c r="AN761" s="37" t="s">
        <v>56</v>
      </c>
      <c r="AO761" s="37" t="s">
        <v>56</v>
      </c>
      <c r="AP761" s="37" t="s">
        <v>13555</v>
      </c>
      <c r="AQ761" s="37" t="s">
        <v>10973</v>
      </c>
      <c r="AR761" s="37" t="s">
        <v>532</v>
      </c>
      <c r="AS761" s="37" t="s">
        <v>10974</v>
      </c>
      <c r="AT761" s="37" t="s">
        <v>11553</v>
      </c>
      <c r="AU761" s="37" t="s">
        <v>532</v>
      </c>
      <c r="AV761" s="37" t="s">
        <v>14948</v>
      </c>
      <c r="AW761" s="37">
        <v>6.5655823222411902</v>
      </c>
      <c r="AX761" s="37">
        <v>6.71555219478961</v>
      </c>
      <c r="AY761" s="37">
        <v>6.7470310312289001</v>
      </c>
      <c r="AZ761" s="37">
        <v>6.9757924678114103</v>
      </c>
      <c r="BA761" s="37">
        <v>6.9848737556242604</v>
      </c>
      <c r="BB761" s="37">
        <v>6.4764912157020298</v>
      </c>
      <c r="BC761" s="37">
        <v>7.69352910646725</v>
      </c>
      <c r="BD761" s="37">
        <v>6.57177880230683</v>
      </c>
      <c r="BE761" s="37">
        <v>6.1981898316827202</v>
      </c>
      <c r="BF761" s="37">
        <v>6.70436083266073</v>
      </c>
      <c r="BG761" s="37">
        <v>6.6461831898113397</v>
      </c>
      <c r="BH761" s="37">
        <v>6.6423359935874098</v>
      </c>
      <c r="BI761" s="37">
        <v>7.1567913982725697</v>
      </c>
      <c r="BJ761" s="37">
        <v>7.0431962537033304</v>
      </c>
      <c r="BK761" s="37">
        <v>5.9685324459644402</v>
      </c>
      <c r="BL761" s="37">
        <v>6.6151238965323804</v>
      </c>
      <c r="BM761" s="37">
        <v>6.3237265732457901</v>
      </c>
      <c r="BN761" s="37">
        <v>6.31784425331396</v>
      </c>
      <c r="BO761" s="37">
        <v>6.9024571390747402</v>
      </c>
    </row>
    <row r="762" spans="1:67" x14ac:dyDescent="0.25">
      <c r="A762" s="39">
        <v>761</v>
      </c>
      <c r="B762" s="37" t="s">
        <v>14949</v>
      </c>
      <c r="C762" s="37" t="s">
        <v>11621</v>
      </c>
      <c r="D762" s="37" t="s">
        <v>11622</v>
      </c>
      <c r="E762" s="39" t="s">
        <v>11623</v>
      </c>
      <c r="F762" s="39">
        <v>-0.36954829564783331</v>
      </c>
      <c r="G762" s="39">
        <v>1.011233392133346E-2</v>
      </c>
      <c r="H762" s="37" t="s">
        <v>1670</v>
      </c>
      <c r="I762" s="37" t="s">
        <v>44</v>
      </c>
      <c r="J762" s="37" t="s">
        <v>139</v>
      </c>
      <c r="K762" s="37" t="s">
        <v>1671</v>
      </c>
      <c r="L762" s="37" t="s">
        <v>1672</v>
      </c>
      <c r="M762" s="37" t="s">
        <v>1673</v>
      </c>
      <c r="N762" s="37" t="s">
        <v>1674</v>
      </c>
      <c r="O762" s="37" t="s">
        <v>1670</v>
      </c>
      <c r="P762" s="89">
        <v>6</v>
      </c>
      <c r="Q762" s="37" t="s">
        <v>14952</v>
      </c>
      <c r="R762" s="37" t="s">
        <v>14950</v>
      </c>
      <c r="S762" s="37" t="s">
        <v>14951</v>
      </c>
      <c r="T762" s="37" t="s">
        <v>14953</v>
      </c>
      <c r="U762" s="37" t="s">
        <v>5860</v>
      </c>
      <c r="V762" s="37">
        <v>2</v>
      </c>
      <c r="W762" s="37">
        <v>67</v>
      </c>
      <c r="X762" s="37">
        <v>15.86</v>
      </c>
      <c r="Y762" s="37" t="s">
        <v>56</v>
      </c>
      <c r="AB762" s="37" t="s">
        <v>14954</v>
      </c>
      <c r="AC762" s="37" t="s">
        <v>14955</v>
      </c>
      <c r="AD762" s="37" t="s">
        <v>14956</v>
      </c>
      <c r="AE762" s="37" t="s">
        <v>14957</v>
      </c>
      <c r="AF762" s="37" t="s">
        <v>14958</v>
      </c>
      <c r="AG762" s="37" t="s">
        <v>14959</v>
      </c>
      <c r="AH762" s="37" t="s">
        <v>14960</v>
      </c>
      <c r="AI762" s="37" t="s">
        <v>8149</v>
      </c>
      <c r="AJ762" s="37" t="s">
        <v>14961</v>
      </c>
      <c r="AK762" s="37" t="s">
        <v>14962</v>
      </c>
      <c r="AL762" s="37" t="s">
        <v>67</v>
      </c>
      <c r="AM762" s="37" t="s">
        <v>56</v>
      </c>
      <c r="AN762" s="37" t="s">
        <v>56</v>
      </c>
      <c r="AO762" s="37" t="s">
        <v>56</v>
      </c>
      <c r="AP762" s="37" t="s">
        <v>14963</v>
      </c>
      <c r="AQ762" s="37" t="s">
        <v>11625</v>
      </c>
      <c r="AR762" s="37" t="s">
        <v>5</v>
      </c>
      <c r="AS762" s="37" t="s">
        <v>11626</v>
      </c>
      <c r="AT762" s="37" t="s">
        <v>14964</v>
      </c>
      <c r="AU762" s="37" t="s">
        <v>5</v>
      </c>
      <c r="AV762" s="37" t="s">
        <v>14965</v>
      </c>
      <c r="AW762" s="37">
        <v>6.4454564557562204</v>
      </c>
      <c r="AX762" s="37">
        <v>6.7108617999628004</v>
      </c>
      <c r="AY762" s="37">
        <v>7.0857721032806804</v>
      </c>
      <c r="AZ762" s="37">
        <v>6.6715200468743596</v>
      </c>
      <c r="BA762" s="37">
        <v>6.63845940442289</v>
      </c>
      <c r="BB762" s="37">
        <v>6.2940484853429597</v>
      </c>
      <c r="BC762" s="37">
        <v>6.2843971170225501</v>
      </c>
      <c r="BD762" s="37">
        <v>6.4877605127178102</v>
      </c>
      <c r="BE762" s="37">
        <v>6.5991667095008504</v>
      </c>
      <c r="BF762" s="37">
        <v>6.6638470159437801</v>
      </c>
      <c r="BG762" s="37">
        <v>6.5301191161635899</v>
      </c>
      <c r="BH762" s="37">
        <v>6.5664965333744298</v>
      </c>
      <c r="BI762" s="37">
        <v>6.0585630485622604</v>
      </c>
      <c r="BJ762" s="37">
        <v>6.7169499703124602</v>
      </c>
      <c r="BK762" s="37">
        <v>6.0578318799669502</v>
      </c>
      <c r="BL762" s="37">
        <v>6.5136637882116899</v>
      </c>
      <c r="BM762" s="37">
        <v>6.6197662786242297</v>
      </c>
      <c r="BN762" s="37">
        <v>7.27308235595964</v>
      </c>
      <c r="BO762" s="37">
        <v>7.2907133840325899</v>
      </c>
    </row>
    <row r="763" spans="1:67" x14ac:dyDescent="0.25">
      <c r="A763" s="39">
        <v>762</v>
      </c>
      <c r="B763" s="37" t="s">
        <v>14966</v>
      </c>
      <c r="C763" s="37" t="s">
        <v>5677</v>
      </c>
      <c r="D763" s="37" t="s">
        <v>14971</v>
      </c>
      <c r="E763" s="39" t="s">
        <v>56</v>
      </c>
      <c r="F763" s="39">
        <v>-0.3695713015618729</v>
      </c>
      <c r="G763" s="39">
        <v>1.276300753264124E-2</v>
      </c>
      <c r="H763" s="37" t="s">
        <v>1670</v>
      </c>
      <c r="I763" s="37" t="s">
        <v>44</v>
      </c>
      <c r="J763" s="37" t="s">
        <v>139</v>
      </c>
      <c r="K763" s="37" t="s">
        <v>1671</v>
      </c>
      <c r="L763" s="37" t="s">
        <v>1672</v>
      </c>
      <c r="M763" s="37" t="s">
        <v>1673</v>
      </c>
      <c r="N763" s="37" t="s">
        <v>1674</v>
      </c>
      <c r="O763" s="37" t="s">
        <v>1670</v>
      </c>
      <c r="P763" s="89">
        <v>6</v>
      </c>
      <c r="Q763" s="37" t="s">
        <v>14969</v>
      </c>
      <c r="R763" s="37" t="s">
        <v>14967</v>
      </c>
      <c r="S763" s="37" t="s">
        <v>14968</v>
      </c>
      <c r="T763" s="37" t="s">
        <v>14970</v>
      </c>
      <c r="U763" s="37" t="s">
        <v>14970</v>
      </c>
      <c r="V763" s="37">
        <v>30</v>
      </c>
      <c r="W763" s="37">
        <v>12</v>
      </c>
      <c r="X763" s="37">
        <v>5.47</v>
      </c>
      <c r="Y763" s="37" t="s">
        <v>56</v>
      </c>
      <c r="AB763" s="37" t="s">
        <v>5680</v>
      </c>
      <c r="AC763" s="37" t="s">
        <v>5681</v>
      </c>
      <c r="AD763" s="37" t="s">
        <v>5682</v>
      </c>
      <c r="AE763" s="37" t="s">
        <v>5683</v>
      </c>
      <c r="AF763" s="37" t="s">
        <v>5684</v>
      </c>
      <c r="AG763" s="37" t="s">
        <v>5685</v>
      </c>
      <c r="AH763" s="37" t="s">
        <v>5686</v>
      </c>
      <c r="AI763" s="37" t="s">
        <v>56</v>
      </c>
      <c r="AJ763" s="37" t="s">
        <v>5687</v>
      </c>
      <c r="AK763" s="37" t="s">
        <v>5688</v>
      </c>
      <c r="AL763" s="37" t="s">
        <v>3755</v>
      </c>
      <c r="AM763" s="37" t="s">
        <v>56</v>
      </c>
      <c r="AN763" s="37" t="s">
        <v>56</v>
      </c>
      <c r="AO763" s="37" t="s">
        <v>56</v>
      </c>
      <c r="AP763" s="37" t="s">
        <v>11570</v>
      </c>
      <c r="AQ763" s="37" t="s">
        <v>11571</v>
      </c>
      <c r="AR763" s="37" t="s">
        <v>442</v>
      </c>
      <c r="AS763" s="37" t="s">
        <v>5677</v>
      </c>
      <c r="AT763" s="37" t="s">
        <v>14972</v>
      </c>
      <c r="AU763" s="37" t="s">
        <v>442</v>
      </c>
      <c r="AV763" s="37" t="s">
        <v>14973</v>
      </c>
      <c r="AW763" s="37">
        <v>6.5239675886275998</v>
      </c>
      <c r="AX763" s="37">
        <v>6.8234482098475997</v>
      </c>
      <c r="AY763" s="37">
        <v>7.3194184098622204</v>
      </c>
      <c r="AZ763" s="37">
        <v>6.8878507552453403</v>
      </c>
      <c r="BA763" s="37">
        <v>7.2631376101914604</v>
      </c>
      <c r="BB763" s="37">
        <v>6.6065910443206501</v>
      </c>
      <c r="BC763" s="37">
        <v>7.15314388703767</v>
      </c>
      <c r="BD763" s="37">
        <v>6.8428900050801698</v>
      </c>
      <c r="BE763" s="37">
        <v>6.7053334297172604</v>
      </c>
      <c r="BF763" s="37">
        <v>6.9340513523599903</v>
      </c>
      <c r="BG763" s="37">
        <v>7.2411728116936898</v>
      </c>
      <c r="BH763" s="37">
        <v>6.9318061328298697</v>
      </c>
      <c r="BI763" s="37">
        <v>6.2029787328854198</v>
      </c>
      <c r="BJ763" s="37">
        <v>7.11890927244111</v>
      </c>
      <c r="BK763" s="37">
        <v>7.38008457211241</v>
      </c>
      <c r="BL763" s="37">
        <v>6.4762882032702001</v>
      </c>
      <c r="BM763" s="37">
        <v>6.7757815838269799</v>
      </c>
      <c r="BN763" s="37">
        <v>6.946555471381</v>
      </c>
      <c r="BO763" s="37">
        <v>7.2143006668842604</v>
      </c>
    </row>
    <row r="764" spans="1:67" x14ac:dyDescent="0.25">
      <c r="A764" s="39">
        <v>763</v>
      </c>
      <c r="B764" s="37" t="s">
        <v>14974</v>
      </c>
      <c r="C764" s="37" t="s">
        <v>108</v>
      </c>
      <c r="D764" s="37" t="s">
        <v>14977</v>
      </c>
      <c r="E764" s="39" t="s">
        <v>56</v>
      </c>
      <c r="F764" s="39">
        <v>-0.37007651996848429</v>
      </c>
      <c r="G764" s="39">
        <v>4.5455294849058463E-2</v>
      </c>
      <c r="H764" s="37" t="s">
        <v>2122</v>
      </c>
      <c r="I764" s="37" t="s">
        <v>44</v>
      </c>
      <c r="J764" s="37" t="s">
        <v>101</v>
      </c>
      <c r="K764" s="37" t="s">
        <v>102</v>
      </c>
      <c r="L764" s="37" t="s">
        <v>103</v>
      </c>
      <c r="M764" s="37" t="s">
        <v>170</v>
      </c>
      <c r="N764" s="37" t="s">
        <v>937</v>
      </c>
      <c r="O764" s="37" t="s">
        <v>2122</v>
      </c>
      <c r="P764" s="89">
        <v>6</v>
      </c>
      <c r="Q764" s="37" t="s">
        <v>14975</v>
      </c>
      <c r="R764" s="37" t="s">
        <v>14975</v>
      </c>
      <c r="S764" s="37" t="s">
        <v>14976</v>
      </c>
      <c r="T764" s="37" t="s">
        <v>267</v>
      </c>
      <c r="U764" s="37" t="s">
        <v>387</v>
      </c>
      <c r="V764" s="37">
        <v>1</v>
      </c>
      <c r="W764" s="37">
        <v>12</v>
      </c>
      <c r="X764" s="37">
        <v>8.1199999999999992</v>
      </c>
      <c r="Y764" s="37" t="s">
        <v>56</v>
      </c>
      <c r="AB764" s="37" t="s">
        <v>56</v>
      </c>
      <c r="AF764" s="37" t="s">
        <v>56</v>
      </c>
      <c r="AG764" s="37" t="s">
        <v>56</v>
      </c>
      <c r="AI764" s="37" t="s">
        <v>56</v>
      </c>
      <c r="AJ764" s="37" t="s">
        <v>56</v>
      </c>
      <c r="AK764" s="37" t="s">
        <v>56</v>
      </c>
      <c r="AL764" s="37" t="s">
        <v>56</v>
      </c>
      <c r="AM764" s="37" t="s">
        <v>56</v>
      </c>
      <c r="AN764" s="37" t="s">
        <v>56</v>
      </c>
      <c r="AO764" s="37" t="s">
        <v>56</v>
      </c>
      <c r="AP764" s="37" t="s">
        <v>14978</v>
      </c>
      <c r="AT764" s="37" t="s">
        <v>14979</v>
      </c>
      <c r="AU764" s="37" t="s">
        <v>148</v>
      </c>
      <c r="AV764" s="37" t="s">
        <v>14980</v>
      </c>
      <c r="AW764" s="37">
        <v>6.3740707465392203</v>
      </c>
      <c r="AX764" s="37">
        <v>7.1404310762194498</v>
      </c>
      <c r="AY764" s="37">
        <v>5.6999686012887398</v>
      </c>
      <c r="AZ764" s="37">
        <v>7.3782616128578198</v>
      </c>
      <c r="BA764" s="37">
        <v>6.8948586471022804</v>
      </c>
      <c r="BB764" s="37">
        <v>6.6664338278464497</v>
      </c>
      <c r="BC764" s="37">
        <v>6.8254575152703696</v>
      </c>
      <c r="BD764" s="37">
        <v>6.5006344871718102</v>
      </c>
      <c r="BE764" s="37">
        <v>6.5211447550439301</v>
      </c>
      <c r="BF764" s="37">
        <v>6.5246135916785102</v>
      </c>
      <c r="BG764" s="37">
        <v>6.7334982769585299</v>
      </c>
      <c r="BH764" s="37">
        <v>6.8596366389989001</v>
      </c>
      <c r="BI764" s="37">
        <v>5.9847594750642799</v>
      </c>
      <c r="BJ764" s="37">
        <v>7.4292676825959703</v>
      </c>
      <c r="BK764" s="37">
        <v>6.3905862557374196</v>
      </c>
      <c r="BL764" s="37">
        <v>6.0375802667428102</v>
      </c>
      <c r="BM764" s="37">
        <v>6.4314492477766301</v>
      </c>
      <c r="BN764" s="37">
        <v>6.6630177692180297</v>
      </c>
      <c r="BO764" s="37">
        <v>6.4277458615451204</v>
      </c>
    </row>
    <row r="765" spans="1:67" x14ac:dyDescent="0.25">
      <c r="A765" s="39">
        <v>764</v>
      </c>
      <c r="B765" s="37" t="s">
        <v>14981</v>
      </c>
      <c r="C765" s="37" t="s">
        <v>1199</v>
      </c>
      <c r="D765" s="37" t="s">
        <v>1200</v>
      </c>
      <c r="E765" s="39" t="s">
        <v>56</v>
      </c>
      <c r="F765" s="39">
        <v>-0.37052685526457368</v>
      </c>
      <c r="G765" s="39">
        <v>3.7336415920662863E-2</v>
      </c>
      <c r="H765" s="37" t="s">
        <v>11814</v>
      </c>
      <c r="I765" s="37" t="s">
        <v>44</v>
      </c>
      <c r="J765" s="37" t="s">
        <v>45</v>
      </c>
      <c r="K765" s="37" t="s">
        <v>46</v>
      </c>
      <c r="L765" s="37" t="s">
        <v>47</v>
      </c>
      <c r="M765" s="37" t="s">
        <v>48</v>
      </c>
      <c r="N765" s="37" t="s">
        <v>227</v>
      </c>
      <c r="O765" s="37" t="s">
        <v>2408</v>
      </c>
      <c r="P765" s="89">
        <v>6</v>
      </c>
      <c r="Q765" s="37" t="s">
        <v>14984</v>
      </c>
      <c r="R765" s="37" t="s">
        <v>14982</v>
      </c>
      <c r="S765" s="37" t="s">
        <v>14983</v>
      </c>
      <c r="T765" s="37" t="s">
        <v>14985</v>
      </c>
      <c r="U765" s="37" t="s">
        <v>14986</v>
      </c>
      <c r="V765" s="37">
        <v>3</v>
      </c>
      <c r="W765" s="37">
        <v>11</v>
      </c>
      <c r="X765" s="37">
        <v>8.07</v>
      </c>
      <c r="Y765" s="37" t="s">
        <v>56</v>
      </c>
      <c r="AB765" s="37" t="s">
        <v>1201</v>
      </c>
      <c r="AC765" s="37" t="s">
        <v>1202</v>
      </c>
      <c r="AF765" s="37" t="s">
        <v>1203</v>
      </c>
      <c r="AG765" s="37" t="s">
        <v>1070</v>
      </c>
      <c r="AH765" s="37" t="s">
        <v>1071</v>
      </c>
      <c r="AI765" s="37" t="s">
        <v>1204</v>
      </c>
      <c r="AJ765" s="37" t="s">
        <v>1205</v>
      </c>
      <c r="AK765" s="37" t="s">
        <v>1206</v>
      </c>
      <c r="AL765" s="37" t="s">
        <v>67</v>
      </c>
      <c r="AM765" s="37" t="s">
        <v>1207</v>
      </c>
      <c r="AN765" s="37" t="s">
        <v>56</v>
      </c>
      <c r="AO765" s="37" t="s">
        <v>56</v>
      </c>
      <c r="AP765" s="37" t="s">
        <v>1208</v>
      </c>
      <c r="AQ765" s="37" t="s">
        <v>1209</v>
      </c>
      <c r="AR765" s="37" t="s">
        <v>245</v>
      </c>
      <c r="AS765" s="37" t="s">
        <v>1210</v>
      </c>
      <c r="AT765" s="37" t="s">
        <v>1211</v>
      </c>
      <c r="AU765" s="37" t="s">
        <v>245</v>
      </c>
      <c r="AV765" s="37" t="s">
        <v>1212</v>
      </c>
      <c r="AW765" s="37">
        <v>5.4482052786366504</v>
      </c>
      <c r="AX765" s="37">
        <v>6.3066825253583998</v>
      </c>
      <c r="AY765" s="37">
        <v>6.6460654722585604</v>
      </c>
      <c r="AZ765" s="37">
        <v>6.3644761364195999</v>
      </c>
      <c r="BA765" s="37">
        <v>6.8239891431246402</v>
      </c>
      <c r="BB765" s="37">
        <v>6.4613485837670304</v>
      </c>
      <c r="BC765" s="37">
        <v>6.1046240017543401</v>
      </c>
      <c r="BD765" s="37">
        <v>6.1453832027178104</v>
      </c>
      <c r="BE765" s="37">
        <v>6.5590384850027297</v>
      </c>
      <c r="BF765" s="37">
        <v>6.1820009911668503</v>
      </c>
      <c r="BG765" s="37">
        <v>7.3524816150393297</v>
      </c>
      <c r="BH765" s="37">
        <v>6.1449992656705303</v>
      </c>
      <c r="BI765" s="37">
        <v>6.5651629110343199</v>
      </c>
      <c r="BJ765" s="37">
        <v>6.5460551658493902</v>
      </c>
      <c r="BK765" s="37">
        <v>6.36362156810603</v>
      </c>
      <c r="BL765" s="37">
        <v>6.2951823315683004</v>
      </c>
      <c r="BM765" s="37">
        <v>5.8883401475402799</v>
      </c>
      <c r="BN765" s="37">
        <v>6.4724859912156996</v>
      </c>
      <c r="BO765" s="37">
        <v>6.56583613505068</v>
      </c>
    </row>
    <row r="766" spans="1:67" x14ac:dyDescent="0.25">
      <c r="A766" s="39">
        <v>765</v>
      </c>
      <c r="B766" s="37" t="s">
        <v>14987</v>
      </c>
      <c r="C766" s="37" t="s">
        <v>4101</v>
      </c>
      <c r="D766" s="37" t="s">
        <v>4089</v>
      </c>
      <c r="E766" s="39" t="s">
        <v>4090</v>
      </c>
      <c r="F766" s="39">
        <v>-0.3715858599478592</v>
      </c>
      <c r="G766" s="39">
        <v>3.7336415920662863E-2</v>
      </c>
      <c r="H766" s="37" t="s">
        <v>11545</v>
      </c>
      <c r="I766" s="37" t="s">
        <v>44</v>
      </c>
      <c r="J766" s="37" t="s">
        <v>101</v>
      </c>
      <c r="K766" s="37" t="s">
        <v>102</v>
      </c>
      <c r="L766" s="37" t="s">
        <v>103</v>
      </c>
      <c r="M766" s="37" t="s">
        <v>104</v>
      </c>
      <c r="N766" s="37" t="s">
        <v>417</v>
      </c>
      <c r="O766" s="37" t="s">
        <v>906</v>
      </c>
      <c r="P766" s="89">
        <v>6</v>
      </c>
      <c r="Q766" s="37" t="s">
        <v>14988</v>
      </c>
      <c r="R766" s="37" t="s">
        <v>14988</v>
      </c>
      <c r="S766" s="37" t="s">
        <v>14989</v>
      </c>
      <c r="T766" s="37" t="s">
        <v>1695</v>
      </c>
      <c r="U766" s="37" t="s">
        <v>78</v>
      </c>
      <c r="V766" s="37">
        <v>1</v>
      </c>
      <c r="W766" s="37">
        <v>22</v>
      </c>
      <c r="X766" s="37">
        <v>4.59</v>
      </c>
      <c r="Y766" s="37" t="s">
        <v>56</v>
      </c>
      <c r="AB766" s="37" t="s">
        <v>4091</v>
      </c>
      <c r="AC766" s="37" t="s">
        <v>4092</v>
      </c>
      <c r="AD766" s="37" t="s">
        <v>4093</v>
      </c>
      <c r="AF766" s="37" t="s">
        <v>4094</v>
      </c>
      <c r="AG766" s="37" t="s">
        <v>4095</v>
      </c>
      <c r="AH766" s="37" t="s">
        <v>4096</v>
      </c>
      <c r="AI766" s="37" t="s">
        <v>56</v>
      </c>
      <c r="AJ766" s="37" t="s">
        <v>4097</v>
      </c>
      <c r="AK766" s="37" t="s">
        <v>4098</v>
      </c>
      <c r="AL766" s="37" t="s">
        <v>3145</v>
      </c>
      <c r="AM766" s="37" t="s">
        <v>56</v>
      </c>
      <c r="AN766" s="37" t="s">
        <v>56</v>
      </c>
      <c r="AO766" s="37" t="s">
        <v>56</v>
      </c>
      <c r="AP766" s="37" t="s">
        <v>14990</v>
      </c>
      <c r="AQ766" s="37" t="s">
        <v>4100</v>
      </c>
      <c r="AR766" s="37" t="s">
        <v>304</v>
      </c>
      <c r="AS766" s="37" t="s">
        <v>4101</v>
      </c>
      <c r="AT766" s="37" t="s">
        <v>14991</v>
      </c>
      <c r="AU766" s="37" t="s">
        <v>304</v>
      </c>
      <c r="AV766" s="37" t="s">
        <v>14992</v>
      </c>
      <c r="AW766" s="37">
        <v>6.4576426715768704</v>
      </c>
      <c r="AX766" s="37">
        <v>7.1009578585460398</v>
      </c>
      <c r="AY766" s="37">
        <v>6.4914258340459696</v>
      </c>
      <c r="AZ766" s="37">
        <v>6.6077707725036303</v>
      </c>
      <c r="BA766" s="37">
        <v>6.7143927194971802</v>
      </c>
      <c r="BB766" s="37">
        <v>6.8688971254335103</v>
      </c>
      <c r="BC766" s="37">
        <v>6.87708331428761</v>
      </c>
      <c r="BD766" s="37">
        <v>6.2387862830079301</v>
      </c>
      <c r="BE766" s="37">
        <v>5.9576891584565903</v>
      </c>
      <c r="BF766" s="37">
        <v>6.3093982719484396</v>
      </c>
      <c r="BG766" s="37">
        <v>6.9085239664189002</v>
      </c>
      <c r="BH766" s="37">
        <v>6.1675539164744499</v>
      </c>
      <c r="BI766" s="37">
        <v>5.6489120435306903</v>
      </c>
      <c r="BJ766" s="37">
        <v>6.3860032070727701</v>
      </c>
      <c r="BK766" s="37">
        <v>6.3582939890741299</v>
      </c>
      <c r="BL766" s="37">
        <v>5.9280838471194297</v>
      </c>
      <c r="BM766" s="37">
        <v>6.2601316228144297</v>
      </c>
      <c r="BN766" s="37">
        <v>6.1259514154862602</v>
      </c>
      <c r="BO766" s="37">
        <v>6.1080136881651903</v>
      </c>
    </row>
    <row r="767" spans="1:67" x14ac:dyDescent="0.25">
      <c r="A767" s="39">
        <v>766</v>
      </c>
      <c r="B767" s="37" t="s">
        <v>14993</v>
      </c>
      <c r="C767" s="37" t="s">
        <v>2303</v>
      </c>
      <c r="D767" s="37" t="s">
        <v>14997</v>
      </c>
      <c r="E767" s="39" t="s">
        <v>2304</v>
      </c>
      <c r="F767" s="39">
        <v>-0.37158599871133191</v>
      </c>
      <c r="G767" s="39">
        <v>3.048615693526335E-2</v>
      </c>
      <c r="H767" s="37" t="s">
        <v>14996</v>
      </c>
      <c r="I767" s="37" t="s">
        <v>44</v>
      </c>
      <c r="J767" s="37" t="s">
        <v>45</v>
      </c>
      <c r="K767" s="37" t="s">
        <v>46</v>
      </c>
      <c r="L767" s="37" t="s">
        <v>312</v>
      </c>
      <c r="M767" s="37" t="s">
        <v>336</v>
      </c>
      <c r="N767" s="37" t="s">
        <v>3404</v>
      </c>
      <c r="O767" s="37" t="s">
        <v>14996</v>
      </c>
      <c r="P767" s="89">
        <v>6</v>
      </c>
      <c r="Q767" s="37" t="s">
        <v>14994</v>
      </c>
      <c r="R767" s="37" t="s">
        <v>14994</v>
      </c>
      <c r="S767" s="37" t="s">
        <v>14995</v>
      </c>
      <c r="T767" s="37" t="s">
        <v>212</v>
      </c>
      <c r="U767" s="37" t="s">
        <v>388</v>
      </c>
      <c r="V767" s="37">
        <v>1</v>
      </c>
      <c r="W767" s="37">
        <v>19</v>
      </c>
      <c r="X767" s="37">
        <v>5.71</v>
      </c>
      <c r="Y767" s="37" t="s">
        <v>56</v>
      </c>
      <c r="AB767" s="37" t="s">
        <v>2305</v>
      </c>
      <c r="AC767" s="37" t="s">
        <v>2306</v>
      </c>
      <c r="AD767" s="37" t="s">
        <v>2307</v>
      </c>
      <c r="AE767" s="37" t="s">
        <v>2308</v>
      </c>
      <c r="AF767" s="37" t="s">
        <v>2309</v>
      </c>
      <c r="AG767" s="37" t="s">
        <v>2310</v>
      </c>
      <c r="AH767" s="37" t="s">
        <v>2311</v>
      </c>
      <c r="AI767" s="37" t="s">
        <v>2312</v>
      </c>
      <c r="AJ767" s="37" t="s">
        <v>2313</v>
      </c>
      <c r="AK767" s="37" t="s">
        <v>2314</v>
      </c>
      <c r="AL767" s="37" t="s">
        <v>1919</v>
      </c>
      <c r="AM767" s="37" t="s">
        <v>56</v>
      </c>
      <c r="AN767" s="37" t="s">
        <v>56</v>
      </c>
      <c r="AO767" s="37" t="s">
        <v>56</v>
      </c>
      <c r="AP767" s="37" t="s">
        <v>14998</v>
      </c>
      <c r="AQ767" s="37" t="s">
        <v>2316</v>
      </c>
      <c r="AR767" s="37" t="s">
        <v>4</v>
      </c>
      <c r="AS767" s="37" t="s">
        <v>2317</v>
      </c>
      <c r="AT767" s="37" t="s">
        <v>9930</v>
      </c>
      <c r="AU767" s="37" t="s">
        <v>4</v>
      </c>
      <c r="AV767" s="37" t="s">
        <v>14999</v>
      </c>
      <c r="AW767" s="37">
        <v>6.0626425180279302</v>
      </c>
      <c r="AX767" s="37">
        <v>6.8564721639958801</v>
      </c>
      <c r="AY767" s="37">
        <v>6.4256235964669299</v>
      </c>
      <c r="AZ767" s="37">
        <v>6.3724928149124196</v>
      </c>
      <c r="BA767" s="37">
        <v>6.1705876073942996</v>
      </c>
      <c r="BB767" s="37">
        <v>6.8172546420237303</v>
      </c>
      <c r="BC767" s="37">
        <v>6.9943589960491801</v>
      </c>
      <c r="BD767" s="37">
        <v>5.5298549442468197</v>
      </c>
      <c r="BE767" s="37">
        <v>6.2117480252046597</v>
      </c>
      <c r="BF767" s="37">
        <v>6.4363672019656004</v>
      </c>
      <c r="BG767" s="37">
        <v>6.7211880650377998</v>
      </c>
      <c r="BH767" s="37">
        <v>6.0456616746290797</v>
      </c>
      <c r="BI767" s="37">
        <v>5.5892915208540197</v>
      </c>
      <c r="BJ767" s="37">
        <v>6.4127378361387199</v>
      </c>
      <c r="BK767" s="37">
        <v>6.2760367229305203</v>
      </c>
      <c r="BL767" s="37">
        <v>6.2706674255767796</v>
      </c>
      <c r="BM767" s="37">
        <v>6.1351854634651897</v>
      </c>
      <c r="BN767" s="37">
        <v>6.3837078558170903</v>
      </c>
      <c r="BO767" s="37">
        <v>6.2443441776215796</v>
      </c>
    </row>
    <row r="768" spans="1:67" x14ac:dyDescent="0.25">
      <c r="A768" s="39">
        <v>767</v>
      </c>
      <c r="B768" s="37" t="s">
        <v>15000</v>
      </c>
      <c r="C768" s="37" t="s">
        <v>2448</v>
      </c>
      <c r="D768" s="37" t="s">
        <v>315</v>
      </c>
      <c r="E768" s="39" t="s">
        <v>2450</v>
      </c>
      <c r="F768" s="39">
        <v>-0.37160087922299478</v>
      </c>
      <c r="G768" s="39">
        <v>3.048615693526335E-2</v>
      </c>
      <c r="H768" s="37" t="s">
        <v>15003</v>
      </c>
      <c r="I768" s="37" t="s">
        <v>44</v>
      </c>
      <c r="J768" s="37" t="s">
        <v>45</v>
      </c>
      <c r="K768" s="37" t="s">
        <v>46</v>
      </c>
      <c r="L768" s="37" t="s">
        <v>312</v>
      </c>
      <c r="M768" s="37" t="s">
        <v>12110</v>
      </c>
      <c r="N768" s="37" t="s">
        <v>12111</v>
      </c>
      <c r="O768" s="37" t="s">
        <v>15003</v>
      </c>
      <c r="P768" s="89">
        <v>6</v>
      </c>
      <c r="Q768" s="37" t="s">
        <v>15004</v>
      </c>
      <c r="R768" s="37" t="s">
        <v>15001</v>
      </c>
      <c r="S768" s="37" t="s">
        <v>15002</v>
      </c>
      <c r="T768" s="37" t="s">
        <v>15005</v>
      </c>
      <c r="U768" s="37" t="s">
        <v>11505</v>
      </c>
      <c r="V768" s="37">
        <v>3</v>
      </c>
      <c r="W768" s="37">
        <v>29</v>
      </c>
      <c r="X768" s="37">
        <v>10.11</v>
      </c>
      <c r="Y768" s="37" t="s">
        <v>56</v>
      </c>
      <c r="AB768" s="37" t="s">
        <v>2451</v>
      </c>
      <c r="AC768" s="37" t="s">
        <v>2452</v>
      </c>
      <c r="AD768" s="37" t="s">
        <v>2453</v>
      </c>
      <c r="AE768" s="37" t="s">
        <v>2454</v>
      </c>
      <c r="AF768" s="37" t="s">
        <v>2455</v>
      </c>
      <c r="AG768" s="37" t="s">
        <v>2456</v>
      </c>
      <c r="AH768" s="37" t="s">
        <v>2457</v>
      </c>
      <c r="AI768" s="37" t="s">
        <v>2312</v>
      </c>
      <c r="AJ768" s="37" t="s">
        <v>2458</v>
      </c>
      <c r="AK768" s="37" t="s">
        <v>2459</v>
      </c>
      <c r="AL768" s="37" t="s">
        <v>67</v>
      </c>
      <c r="AM768" s="37" t="s">
        <v>56</v>
      </c>
      <c r="AN768" s="37" t="s">
        <v>56</v>
      </c>
      <c r="AO768" s="37" t="s">
        <v>56</v>
      </c>
      <c r="AP768" s="37" t="s">
        <v>2460</v>
      </c>
      <c r="AQ768" s="37" t="s">
        <v>2461</v>
      </c>
      <c r="AR768" s="37" t="s">
        <v>4</v>
      </c>
      <c r="AS768" s="37" t="s">
        <v>2462</v>
      </c>
      <c r="AT768" s="37" t="s">
        <v>3995</v>
      </c>
      <c r="AU768" s="37" t="s">
        <v>4</v>
      </c>
      <c r="AV768" s="37" t="s">
        <v>15006</v>
      </c>
      <c r="AW768" s="37">
        <v>5.5786231671315401</v>
      </c>
      <c r="AX768" s="37">
        <v>6.8146634400355204</v>
      </c>
      <c r="AY768" s="37">
        <v>6.3188812511368999</v>
      </c>
      <c r="AZ768" s="37">
        <v>5.9607850872667196</v>
      </c>
      <c r="BA768" s="37">
        <v>6.1842927187971704</v>
      </c>
      <c r="BB768" s="37">
        <v>6.19194031374938</v>
      </c>
      <c r="BC768" s="37">
        <v>6.1499436166779198</v>
      </c>
      <c r="BD768" s="37">
        <v>5.7229430827799597</v>
      </c>
      <c r="BE768" s="37">
        <v>5.6131766625692103</v>
      </c>
      <c r="BF768" s="37">
        <v>5.68967816321382</v>
      </c>
      <c r="BG768" s="37">
        <v>5.9932536561716798</v>
      </c>
      <c r="BH768" s="37">
        <v>5.45808764607089</v>
      </c>
      <c r="BI768" s="37">
        <v>6.2172209190128296</v>
      </c>
      <c r="BJ768" s="37">
        <v>6.2167993252717704</v>
      </c>
      <c r="BK768" s="37">
        <v>6.1280662424032402</v>
      </c>
      <c r="BL768" s="37">
        <v>6.3678870011408204</v>
      </c>
      <c r="BM768" s="37">
        <v>5.8925514850652396</v>
      </c>
      <c r="BN768" s="37">
        <v>6.2872049486959698</v>
      </c>
      <c r="BO768" s="37">
        <v>6.3927410837765404</v>
      </c>
    </row>
    <row r="769" spans="1:67" x14ac:dyDescent="0.25">
      <c r="A769" s="39">
        <v>768</v>
      </c>
      <c r="B769" s="37" t="s">
        <v>15007</v>
      </c>
      <c r="C769" s="37" t="s">
        <v>11379</v>
      </c>
      <c r="D769" s="37" t="s">
        <v>11380</v>
      </c>
      <c r="E769" s="39" t="s">
        <v>11381</v>
      </c>
      <c r="F769" s="39">
        <v>-0.37164123846121472</v>
      </c>
      <c r="G769" s="39">
        <v>6.2330349697337804E-3</v>
      </c>
      <c r="H769" s="37" t="s">
        <v>449</v>
      </c>
      <c r="I769" s="37" t="s">
        <v>44</v>
      </c>
      <c r="J769" s="37" t="s">
        <v>45</v>
      </c>
      <c r="K769" s="37" t="s">
        <v>46</v>
      </c>
      <c r="L769" s="37" t="s">
        <v>312</v>
      </c>
      <c r="M769" s="37" t="s">
        <v>336</v>
      </c>
      <c r="N769" s="37" t="s">
        <v>337</v>
      </c>
      <c r="O769" s="37" t="s">
        <v>449</v>
      </c>
      <c r="P769" s="89">
        <v>6</v>
      </c>
      <c r="Q769" s="37" t="s">
        <v>15008</v>
      </c>
      <c r="R769" s="37" t="s">
        <v>15008</v>
      </c>
      <c r="S769" s="37" t="s">
        <v>15009</v>
      </c>
      <c r="T769" s="37" t="s">
        <v>1151</v>
      </c>
      <c r="U769" s="37" t="s">
        <v>107</v>
      </c>
      <c r="V769" s="37">
        <v>1</v>
      </c>
      <c r="W769" s="37">
        <v>34</v>
      </c>
      <c r="X769" s="37">
        <v>11.05</v>
      </c>
      <c r="Y769" s="37" t="s">
        <v>56</v>
      </c>
      <c r="AB769" s="37" t="s">
        <v>11382</v>
      </c>
      <c r="AC769" s="37" t="s">
        <v>11383</v>
      </c>
      <c r="AD769" s="37" t="s">
        <v>11384</v>
      </c>
      <c r="AE769" s="37" t="s">
        <v>11385</v>
      </c>
      <c r="AF769" s="37" t="s">
        <v>11386</v>
      </c>
      <c r="AG769" s="37" t="s">
        <v>11387</v>
      </c>
      <c r="AH769" s="37" t="s">
        <v>11388</v>
      </c>
      <c r="AI769" s="37" t="s">
        <v>11389</v>
      </c>
      <c r="AJ769" s="37" t="s">
        <v>11390</v>
      </c>
      <c r="AK769" s="37" t="s">
        <v>11391</v>
      </c>
      <c r="AL769" s="37" t="s">
        <v>2193</v>
      </c>
      <c r="AM769" s="37" t="s">
        <v>56</v>
      </c>
      <c r="AN769" s="37" t="s">
        <v>56</v>
      </c>
      <c r="AO769" s="37" t="s">
        <v>56</v>
      </c>
      <c r="AP769" s="37" t="s">
        <v>11392</v>
      </c>
      <c r="AQ769" s="37" t="s">
        <v>11393</v>
      </c>
      <c r="AR769" s="37" t="s">
        <v>245</v>
      </c>
      <c r="AS769" s="37" t="s">
        <v>11394</v>
      </c>
      <c r="AT769" s="37" t="s">
        <v>11395</v>
      </c>
      <c r="AU769" s="37" t="s">
        <v>245</v>
      </c>
      <c r="AV769" s="37" t="s">
        <v>11396</v>
      </c>
      <c r="AW769" s="37">
        <v>6.46670937311755</v>
      </c>
      <c r="AX769" s="37">
        <v>6.6505596888316001</v>
      </c>
      <c r="AY769" s="37">
        <v>6.5863043924645002</v>
      </c>
      <c r="AZ769" s="37">
        <v>6.4553534874374696</v>
      </c>
      <c r="BA769" s="37">
        <v>6.7566742119219603</v>
      </c>
      <c r="BB769" s="37">
        <v>6.1191522534581901</v>
      </c>
      <c r="BC769" s="37">
        <v>6.4625104506340296</v>
      </c>
      <c r="BD769" s="37">
        <v>5.92386081756956</v>
      </c>
      <c r="BE769" s="37">
        <v>5.84793400957592</v>
      </c>
      <c r="BF769" s="37">
        <v>5.7500151945293796</v>
      </c>
      <c r="BG769" s="37">
        <v>6.5763459969678699</v>
      </c>
      <c r="BH769" s="37">
        <v>6.3382087481190599</v>
      </c>
      <c r="BI769" s="37">
        <v>6.2536774075855002</v>
      </c>
      <c r="BJ769" s="37">
        <v>6.9059739315767299</v>
      </c>
      <c r="BK769" s="37">
        <v>6.4061237228558197</v>
      </c>
      <c r="BL769" s="37">
        <v>6.49035457067147</v>
      </c>
      <c r="BM769" s="37">
        <v>6.4913208337038402</v>
      </c>
      <c r="BN769" s="37">
        <v>6.3144468063286396</v>
      </c>
      <c r="BO769" s="37">
        <v>6.5152234180557898</v>
      </c>
    </row>
    <row r="770" spans="1:67" x14ac:dyDescent="0.25">
      <c r="A770" s="39">
        <v>769</v>
      </c>
      <c r="B770" s="37" t="s">
        <v>15010</v>
      </c>
      <c r="C770" s="37" t="s">
        <v>2325</v>
      </c>
      <c r="D770" s="37" t="s">
        <v>2326</v>
      </c>
      <c r="E770" s="39" t="s">
        <v>2327</v>
      </c>
      <c r="F770" s="39">
        <v>-0.37168421411150732</v>
      </c>
      <c r="G770" s="39">
        <v>2.4744672046398939E-2</v>
      </c>
      <c r="H770" s="37" t="s">
        <v>153</v>
      </c>
      <c r="I770" s="37" t="s">
        <v>44</v>
      </c>
      <c r="J770" s="37" t="s">
        <v>154</v>
      </c>
      <c r="K770" s="37" t="s">
        <v>155</v>
      </c>
      <c r="L770" s="37" t="s">
        <v>156</v>
      </c>
      <c r="M770" s="37" t="s">
        <v>157</v>
      </c>
      <c r="N770" s="37" t="s">
        <v>158</v>
      </c>
      <c r="O770" s="37" t="s">
        <v>153</v>
      </c>
      <c r="P770" s="89">
        <v>6</v>
      </c>
      <c r="Q770" s="37" t="s">
        <v>15011</v>
      </c>
      <c r="R770" s="37" t="s">
        <v>15011</v>
      </c>
      <c r="S770" s="37" t="s">
        <v>15012</v>
      </c>
      <c r="T770" s="37" t="s">
        <v>15013</v>
      </c>
      <c r="U770" s="37" t="s">
        <v>15014</v>
      </c>
      <c r="V770" s="37">
        <v>2</v>
      </c>
      <c r="W770" s="37">
        <v>17</v>
      </c>
      <c r="X770" s="37">
        <v>5.37</v>
      </c>
      <c r="Y770" s="37" t="s">
        <v>56</v>
      </c>
      <c r="AB770" s="37" t="s">
        <v>2328</v>
      </c>
      <c r="AC770" s="37" t="s">
        <v>2329</v>
      </c>
      <c r="AD770" s="37" t="s">
        <v>2330</v>
      </c>
      <c r="AE770" s="37" t="s">
        <v>2331</v>
      </c>
      <c r="AF770" s="37" t="s">
        <v>2332</v>
      </c>
      <c r="AG770" s="37" t="s">
        <v>1186</v>
      </c>
      <c r="AH770" s="37" t="s">
        <v>1187</v>
      </c>
      <c r="AI770" s="37" t="s">
        <v>1599</v>
      </c>
      <c r="AJ770" s="37" t="s">
        <v>2333</v>
      </c>
      <c r="AK770" s="37" t="s">
        <v>2334</v>
      </c>
      <c r="AL770" s="37" t="s">
        <v>67</v>
      </c>
      <c r="AM770" s="37" t="s">
        <v>56</v>
      </c>
      <c r="AN770" s="37" t="s">
        <v>56</v>
      </c>
      <c r="AO770" s="37" t="s">
        <v>56</v>
      </c>
      <c r="AP770" s="37" t="s">
        <v>2336</v>
      </c>
      <c r="AQ770" s="37" t="s">
        <v>2337</v>
      </c>
      <c r="AR770" s="37" t="s">
        <v>4</v>
      </c>
      <c r="AS770" s="37" t="s">
        <v>2338</v>
      </c>
      <c r="AT770" s="37" t="s">
        <v>15015</v>
      </c>
      <c r="AU770" s="37" t="s">
        <v>4</v>
      </c>
      <c r="AV770" s="37" t="s">
        <v>15016</v>
      </c>
      <c r="AW770" s="37">
        <v>6.3949244191642496</v>
      </c>
      <c r="AX770" s="37">
        <v>6.7322369833909201</v>
      </c>
      <c r="AY770" s="37">
        <v>7.3369598051112401</v>
      </c>
      <c r="AZ770" s="37">
        <v>7.3408405696250396</v>
      </c>
      <c r="BA770" s="37">
        <v>7.4204173084377203</v>
      </c>
      <c r="BB770" s="37">
        <v>6.94058874512407</v>
      </c>
      <c r="BC770" s="37">
        <v>6.9606182603961999</v>
      </c>
      <c r="BD770" s="37">
        <v>7.2133318072803201</v>
      </c>
      <c r="BE770" s="37">
        <v>6.5656000349258896</v>
      </c>
      <c r="BF770" s="37">
        <v>6.3629367006721704</v>
      </c>
      <c r="BG770" s="37">
        <v>6.8417035781784303</v>
      </c>
      <c r="BH770" s="37">
        <v>6.86240576911303</v>
      </c>
      <c r="BI770" s="37">
        <v>6.2771428135702498</v>
      </c>
      <c r="BJ770" s="37">
        <v>7.4134255235897601</v>
      </c>
      <c r="BK770" s="37">
        <v>7.0184571174153199</v>
      </c>
      <c r="BL770" s="37">
        <v>6.7941045410476404</v>
      </c>
      <c r="BM770" s="37">
        <v>6.9599782186272803</v>
      </c>
      <c r="BN770" s="37">
        <v>6.9880816395748697</v>
      </c>
      <c r="BO770" s="37">
        <v>6.9613974089455803</v>
      </c>
    </row>
    <row r="771" spans="1:67" x14ac:dyDescent="0.25">
      <c r="A771" s="39">
        <v>770</v>
      </c>
      <c r="B771" s="37" t="s">
        <v>15017</v>
      </c>
      <c r="C771" s="37" t="s">
        <v>108</v>
      </c>
      <c r="D771" s="37" t="s">
        <v>15020</v>
      </c>
      <c r="E771" s="39" t="s">
        <v>56</v>
      </c>
      <c r="F771" s="39">
        <v>-0.37170784830314219</v>
      </c>
      <c r="G771" s="39">
        <v>7.9634892065499965E-3</v>
      </c>
      <c r="H771" s="37" t="s">
        <v>449</v>
      </c>
      <c r="I771" s="37" t="s">
        <v>44</v>
      </c>
      <c r="J771" s="37" t="s">
        <v>45</v>
      </c>
      <c r="K771" s="37" t="s">
        <v>46</v>
      </c>
      <c r="L771" s="37" t="s">
        <v>312</v>
      </c>
      <c r="M771" s="37" t="s">
        <v>336</v>
      </c>
      <c r="N771" s="37" t="s">
        <v>337</v>
      </c>
      <c r="O771" s="37" t="s">
        <v>449</v>
      </c>
      <c r="P771" s="89">
        <v>6</v>
      </c>
      <c r="Q771" s="37" t="s">
        <v>15018</v>
      </c>
      <c r="R771" s="37" t="s">
        <v>15018</v>
      </c>
      <c r="S771" s="37" t="s">
        <v>15019</v>
      </c>
      <c r="T771" s="37" t="s">
        <v>78</v>
      </c>
      <c r="U771" s="37" t="s">
        <v>107</v>
      </c>
      <c r="V771" s="37">
        <v>1</v>
      </c>
      <c r="W771" s="37">
        <v>8</v>
      </c>
      <c r="X771" s="37">
        <v>6.89</v>
      </c>
      <c r="Y771" s="37" t="s">
        <v>56</v>
      </c>
      <c r="AB771" s="37" t="s">
        <v>56</v>
      </c>
      <c r="AF771" s="37" t="s">
        <v>56</v>
      </c>
      <c r="AG771" s="37" t="s">
        <v>56</v>
      </c>
      <c r="AI771" s="37" t="s">
        <v>56</v>
      </c>
      <c r="AJ771" s="37" t="s">
        <v>56</v>
      </c>
      <c r="AK771" s="37" t="s">
        <v>56</v>
      </c>
      <c r="AL771" s="37" t="s">
        <v>56</v>
      </c>
      <c r="AM771" s="37" t="s">
        <v>56</v>
      </c>
      <c r="AN771" s="37" t="s">
        <v>56</v>
      </c>
      <c r="AO771" s="37" t="s">
        <v>56</v>
      </c>
      <c r="AP771" s="37" t="s">
        <v>15021</v>
      </c>
      <c r="AQ771" s="37" t="s">
        <v>15022</v>
      </c>
      <c r="AR771" s="37" t="s">
        <v>420</v>
      </c>
      <c r="AS771" s="37" t="s">
        <v>421</v>
      </c>
      <c r="AT771" s="37" t="s">
        <v>15023</v>
      </c>
      <c r="AU771" s="37" t="s">
        <v>420</v>
      </c>
      <c r="AV771" s="37" t="s">
        <v>15024</v>
      </c>
      <c r="AW771" s="37">
        <v>6.5361360626060501</v>
      </c>
      <c r="AX771" s="37">
        <v>6.2249474775012299</v>
      </c>
      <c r="AY771" s="37">
        <v>6.39417895734731</v>
      </c>
      <c r="AZ771" s="37">
        <v>6.3970633788775402</v>
      </c>
      <c r="BA771" s="37">
        <v>6.5112053033458297</v>
      </c>
      <c r="BB771" s="37">
        <v>5.7627093157884897</v>
      </c>
      <c r="BC771" s="37">
        <v>6.5697856943354802</v>
      </c>
      <c r="BD771" s="37">
        <v>5.82797053546392</v>
      </c>
      <c r="BE771" s="37">
        <v>6.4942591183481202</v>
      </c>
      <c r="BF771" s="37">
        <v>6.1516765371194904</v>
      </c>
      <c r="BG771" s="37">
        <v>6.72892983441265</v>
      </c>
      <c r="BH771" s="37">
        <v>6.0084345121773097</v>
      </c>
      <c r="BI771" s="37">
        <v>6.1457651339921302</v>
      </c>
      <c r="BJ771" s="37">
        <v>6.6830191956461897</v>
      </c>
      <c r="BK771" s="37">
        <v>6.2042507287908402</v>
      </c>
      <c r="BL771" s="37">
        <v>6.2317386473118601</v>
      </c>
      <c r="BM771" s="37">
        <v>5.6507745999416903</v>
      </c>
      <c r="BN771" s="37">
        <v>6.5798922709272896</v>
      </c>
      <c r="BO771" s="37">
        <v>6.1686921947206601</v>
      </c>
    </row>
    <row r="772" spans="1:67" x14ac:dyDescent="0.25">
      <c r="A772" s="39">
        <v>771</v>
      </c>
      <c r="B772" s="37" t="s">
        <v>15025</v>
      </c>
      <c r="C772" s="37" t="s">
        <v>6577</v>
      </c>
      <c r="D772" s="37" t="s">
        <v>6578</v>
      </c>
      <c r="E772" s="39" t="s">
        <v>6579</v>
      </c>
      <c r="F772" s="39">
        <v>-0.37185188768031718</v>
      </c>
      <c r="G772" s="39">
        <v>2.1996470611130559E-3</v>
      </c>
      <c r="H772" s="37" t="s">
        <v>312</v>
      </c>
      <c r="I772" s="37" t="s">
        <v>44</v>
      </c>
      <c r="J772" s="37" t="s">
        <v>45</v>
      </c>
      <c r="K772" s="37" t="s">
        <v>46</v>
      </c>
      <c r="L772" s="37" t="s">
        <v>312</v>
      </c>
      <c r="P772" s="89">
        <v>3</v>
      </c>
      <c r="Q772" s="37" t="s">
        <v>15028</v>
      </c>
      <c r="R772" s="37" t="s">
        <v>15026</v>
      </c>
      <c r="S772" s="37" t="s">
        <v>15027</v>
      </c>
      <c r="T772" s="37" t="s">
        <v>15029</v>
      </c>
      <c r="U772" s="37" t="s">
        <v>15030</v>
      </c>
      <c r="V772" s="37">
        <v>5</v>
      </c>
      <c r="W772" s="37">
        <v>29</v>
      </c>
      <c r="X772" s="37">
        <v>6.9</v>
      </c>
      <c r="Y772" s="37" t="s">
        <v>56</v>
      </c>
      <c r="AB772" s="37" t="s">
        <v>6580</v>
      </c>
      <c r="AC772" s="37" t="s">
        <v>6581</v>
      </c>
      <c r="AD772" s="37" t="s">
        <v>6582</v>
      </c>
      <c r="AE772" s="37" t="s">
        <v>6583</v>
      </c>
      <c r="AF772" s="37" t="s">
        <v>6584</v>
      </c>
      <c r="AG772" s="37" t="s">
        <v>6585</v>
      </c>
      <c r="AH772" s="37" t="s">
        <v>6586</v>
      </c>
      <c r="AI772" s="37" t="s">
        <v>6587</v>
      </c>
      <c r="AJ772" s="37" t="s">
        <v>6588</v>
      </c>
      <c r="AK772" s="37" t="s">
        <v>713</v>
      </c>
      <c r="AL772" s="37" t="s">
        <v>6589</v>
      </c>
      <c r="AM772" s="37" t="s">
        <v>56</v>
      </c>
      <c r="AN772" s="37" t="s">
        <v>56</v>
      </c>
      <c r="AO772" s="37" t="s">
        <v>56</v>
      </c>
      <c r="AP772" s="37" t="s">
        <v>6590</v>
      </c>
      <c r="AQ772" s="37" t="s">
        <v>6591</v>
      </c>
      <c r="AR772" s="37" t="s">
        <v>5</v>
      </c>
      <c r="AS772" s="37" t="s">
        <v>6592</v>
      </c>
      <c r="AT772" s="37" t="s">
        <v>6593</v>
      </c>
      <c r="AU772" s="37" t="s">
        <v>4</v>
      </c>
      <c r="AV772" s="37" t="s">
        <v>6594</v>
      </c>
      <c r="AW772" s="37">
        <v>6.4155077024237599</v>
      </c>
      <c r="AX772" s="37">
        <v>6.7934202388225904</v>
      </c>
      <c r="AY772" s="37">
        <v>6.6571515975394702</v>
      </c>
      <c r="AZ772" s="37">
        <v>6.3321658798548803</v>
      </c>
      <c r="BA772" s="37">
        <v>6.6094811538835696</v>
      </c>
      <c r="BB772" s="37">
        <v>6.2157911121208302</v>
      </c>
      <c r="BC772" s="37">
        <v>6.6773697595232102</v>
      </c>
      <c r="BD772" s="37">
        <v>6.2563811936912703</v>
      </c>
      <c r="BE772" s="37">
        <v>6.2263126861857101</v>
      </c>
      <c r="BF772" s="37">
        <v>6.2027364533572698</v>
      </c>
      <c r="BG772" s="37">
        <v>6.5719126578682197</v>
      </c>
      <c r="BH772" s="37">
        <v>6.2543887824209499</v>
      </c>
      <c r="BI772" s="37">
        <v>5.5636542940036202</v>
      </c>
      <c r="BJ772" s="37">
        <v>6.6072459753927699</v>
      </c>
      <c r="BK772" s="37">
        <v>6.5950055447020199</v>
      </c>
      <c r="BL772" s="37">
        <v>5.9205308081339796</v>
      </c>
      <c r="BM772" s="37">
        <v>6.5799893805821004</v>
      </c>
      <c r="BN772" s="37">
        <v>6.4174092124778799</v>
      </c>
      <c r="BO772" s="37">
        <v>6.6877786756196196</v>
      </c>
    </row>
    <row r="773" spans="1:67" x14ac:dyDescent="0.25">
      <c r="A773" s="39">
        <v>772</v>
      </c>
      <c r="B773" s="37" t="s">
        <v>15031</v>
      </c>
      <c r="C773" s="37" t="s">
        <v>108</v>
      </c>
      <c r="D773" s="37" t="s">
        <v>15034</v>
      </c>
      <c r="E773" s="39" t="s">
        <v>15035</v>
      </c>
      <c r="F773" s="39">
        <v>-0.37197363217978457</v>
      </c>
      <c r="G773" s="39">
        <v>1.011233392133346E-2</v>
      </c>
      <c r="H773" s="37" t="s">
        <v>181</v>
      </c>
      <c r="I773" s="37" t="s">
        <v>44</v>
      </c>
      <c r="J773" s="37" t="s">
        <v>101</v>
      </c>
      <c r="K773" s="37" t="s">
        <v>102</v>
      </c>
      <c r="L773" s="37" t="s">
        <v>103</v>
      </c>
      <c r="M773" s="37" t="s">
        <v>170</v>
      </c>
      <c r="N773" s="37" t="s">
        <v>182</v>
      </c>
      <c r="O773" s="37" t="s">
        <v>181</v>
      </c>
      <c r="P773" s="89">
        <v>6</v>
      </c>
      <c r="Q773" s="37" t="s">
        <v>15032</v>
      </c>
      <c r="R773" s="37" t="s">
        <v>15032</v>
      </c>
      <c r="S773" s="37" t="s">
        <v>15033</v>
      </c>
      <c r="T773" s="37" t="s">
        <v>362</v>
      </c>
      <c r="U773" s="37" t="s">
        <v>566</v>
      </c>
      <c r="V773" s="37">
        <v>1</v>
      </c>
      <c r="W773" s="37">
        <v>13</v>
      </c>
      <c r="X773" s="37">
        <v>6.04</v>
      </c>
      <c r="Y773" s="37" t="s">
        <v>56</v>
      </c>
      <c r="AB773" s="37" t="s">
        <v>15036</v>
      </c>
      <c r="AC773" s="37" t="s">
        <v>15037</v>
      </c>
      <c r="AD773" s="37" t="s">
        <v>15038</v>
      </c>
      <c r="AF773" s="37" t="s">
        <v>15039</v>
      </c>
      <c r="AG773" s="37" t="s">
        <v>56</v>
      </c>
      <c r="AI773" s="37" t="s">
        <v>56</v>
      </c>
      <c r="AJ773" s="37" t="s">
        <v>56</v>
      </c>
      <c r="AK773" s="37" t="s">
        <v>56</v>
      </c>
      <c r="AL773" s="37" t="s">
        <v>3734</v>
      </c>
      <c r="AM773" s="37" t="s">
        <v>56</v>
      </c>
      <c r="AN773" s="37" t="s">
        <v>56</v>
      </c>
      <c r="AO773" s="37" t="s">
        <v>56</v>
      </c>
      <c r="AP773" s="37" t="s">
        <v>15040</v>
      </c>
      <c r="AQ773" s="37" t="s">
        <v>15041</v>
      </c>
      <c r="AR773" s="37" t="s">
        <v>402</v>
      </c>
      <c r="AS773" s="37" t="s">
        <v>15042</v>
      </c>
      <c r="AT773" s="37" t="s">
        <v>15043</v>
      </c>
      <c r="AU773" s="37" t="s">
        <v>402</v>
      </c>
      <c r="AV773" s="37" t="s">
        <v>15044</v>
      </c>
      <c r="AW773" s="37">
        <v>5.89644409059051</v>
      </c>
      <c r="AX773" s="37">
        <v>6.4509724836873197</v>
      </c>
      <c r="AY773" s="37">
        <v>6.6192824361389802</v>
      </c>
      <c r="AZ773" s="37">
        <v>7.2340868504726004</v>
      </c>
      <c r="BA773" s="37">
        <v>6.3360694940831701</v>
      </c>
      <c r="BB773" s="37">
        <v>6.1034619643281998</v>
      </c>
      <c r="BC773" s="37">
        <v>6.6894066309852098</v>
      </c>
      <c r="BD773" s="37">
        <v>6.70194780500481</v>
      </c>
      <c r="BE773" s="37">
        <v>6.1500210465713598</v>
      </c>
      <c r="BF773" s="37">
        <v>6.4965722224883802</v>
      </c>
      <c r="BG773" s="37">
        <v>6.5472454788208996</v>
      </c>
      <c r="BH773" s="37">
        <v>6.5398578273232397</v>
      </c>
      <c r="BI773" s="37">
        <v>5.9120551107803001</v>
      </c>
      <c r="BJ773" s="37">
        <v>6.6641939135693402</v>
      </c>
      <c r="BK773" s="37">
        <v>6.3284909153637399</v>
      </c>
      <c r="BL773" s="37">
        <v>6.3749779383107503</v>
      </c>
      <c r="BM773" s="37">
        <v>6.1031880913003302</v>
      </c>
      <c r="BN773" s="37">
        <v>6.5797183591735999</v>
      </c>
      <c r="BO773" s="37">
        <v>6.57310235354241</v>
      </c>
    </row>
    <row r="774" spans="1:67" x14ac:dyDescent="0.25">
      <c r="A774" s="39">
        <v>773</v>
      </c>
      <c r="B774" s="37" t="s">
        <v>3265</v>
      </c>
      <c r="C774" s="37" t="s">
        <v>1033</v>
      </c>
      <c r="D774" s="37" t="s">
        <v>3273</v>
      </c>
      <c r="E774" s="39" t="s">
        <v>1035</v>
      </c>
      <c r="F774" s="39">
        <v>-0.37228494749195118</v>
      </c>
      <c r="G774" s="39">
        <v>3.048615693526335E-2</v>
      </c>
      <c r="H774" s="37" t="s">
        <v>3268</v>
      </c>
      <c r="I774" s="37" t="s">
        <v>44</v>
      </c>
      <c r="J774" s="37" t="s">
        <v>45</v>
      </c>
      <c r="K774" s="37" t="s">
        <v>46</v>
      </c>
      <c r="L774" s="37" t="s">
        <v>3269</v>
      </c>
      <c r="M774" s="37" t="s">
        <v>3270</v>
      </c>
      <c r="N774" s="37" t="s">
        <v>3271</v>
      </c>
      <c r="O774" s="37" t="s">
        <v>3268</v>
      </c>
      <c r="P774" s="89">
        <v>6</v>
      </c>
      <c r="Q774" s="37" t="s">
        <v>3266</v>
      </c>
      <c r="R774" s="37" t="s">
        <v>3266</v>
      </c>
      <c r="S774" s="37" t="s">
        <v>3267</v>
      </c>
      <c r="T774" s="37" t="s">
        <v>3272</v>
      </c>
      <c r="U774" s="37" t="s">
        <v>387</v>
      </c>
      <c r="V774" s="37">
        <v>1</v>
      </c>
      <c r="W774" s="37">
        <v>73</v>
      </c>
      <c r="X774" s="37">
        <v>15.47</v>
      </c>
      <c r="Y774" s="37" t="s">
        <v>56</v>
      </c>
      <c r="AB774" s="37" t="s">
        <v>1036</v>
      </c>
      <c r="AC774" s="37" t="s">
        <v>1037</v>
      </c>
      <c r="AD774" s="37" t="s">
        <v>1038</v>
      </c>
      <c r="AE774" s="37" t="s">
        <v>1039</v>
      </c>
      <c r="AF774" s="37" t="s">
        <v>1040</v>
      </c>
      <c r="AG774" s="37" t="s">
        <v>1041</v>
      </c>
      <c r="AH774" s="37" t="s">
        <v>1042</v>
      </c>
      <c r="AI774" s="37" t="s">
        <v>1043</v>
      </c>
      <c r="AJ774" s="37" t="s">
        <v>845</v>
      </c>
      <c r="AK774" s="37" t="s">
        <v>846</v>
      </c>
      <c r="AL774" s="37" t="s">
        <v>67</v>
      </c>
      <c r="AM774" s="37" t="s">
        <v>56</v>
      </c>
      <c r="AN774" s="37" t="s">
        <v>56</v>
      </c>
      <c r="AO774" s="37" t="s">
        <v>56</v>
      </c>
      <c r="AP774" s="37" t="s">
        <v>1044</v>
      </c>
      <c r="AQ774" s="37" t="s">
        <v>1045</v>
      </c>
      <c r="AR774" s="37" t="s">
        <v>5</v>
      </c>
      <c r="AS774" s="37" t="s">
        <v>1046</v>
      </c>
      <c r="AT774" s="37" t="s">
        <v>1047</v>
      </c>
      <c r="AU774" s="37" t="s">
        <v>5</v>
      </c>
      <c r="AV774" s="37" t="s">
        <v>3274</v>
      </c>
      <c r="AW774" s="37">
        <v>6.0861821607746398</v>
      </c>
      <c r="AX774" s="37">
        <v>6.8481337332134196</v>
      </c>
      <c r="AY774" s="37">
        <v>6.8420629705621296</v>
      </c>
      <c r="AZ774" s="37">
        <v>7.0170605236121801</v>
      </c>
      <c r="BA774" s="37">
        <v>7.2262131465212196</v>
      </c>
      <c r="BB774" s="37">
        <v>6.1540436848647699</v>
      </c>
      <c r="BC774" s="37">
        <v>7.6839336521276902</v>
      </c>
      <c r="BD774" s="37">
        <v>6.7859844141735604</v>
      </c>
      <c r="BE774" s="37">
        <v>6.6769130785934401</v>
      </c>
      <c r="BF774" s="37">
        <v>6.7319915295183597</v>
      </c>
      <c r="BG774" s="37">
        <v>7.1586640109523998</v>
      </c>
      <c r="BH774" s="37">
        <v>6.7321887083427701</v>
      </c>
      <c r="BI774" s="37">
        <v>6.9812227305669996</v>
      </c>
      <c r="BJ774" s="37">
        <v>7.1675684143590299</v>
      </c>
      <c r="BK774" s="37">
        <v>7.0831441790055196</v>
      </c>
      <c r="BL774" s="37">
        <v>6.5192701379835896</v>
      </c>
      <c r="BM774" s="37">
        <v>6.8698534307052803</v>
      </c>
      <c r="BN774" s="37">
        <v>6.8595436298063204</v>
      </c>
      <c r="BO774" s="37">
        <v>6.5060990953492102</v>
      </c>
    </row>
    <row r="775" spans="1:67" x14ac:dyDescent="0.25">
      <c r="A775" s="39">
        <v>774</v>
      </c>
      <c r="B775" s="37" t="s">
        <v>15045</v>
      </c>
      <c r="C775" s="37" t="s">
        <v>15048</v>
      </c>
      <c r="D775" s="37" t="s">
        <v>15049</v>
      </c>
      <c r="E775" s="39" t="s">
        <v>15050</v>
      </c>
      <c r="F775" s="39">
        <v>-0.37266804702057138</v>
      </c>
      <c r="G775" s="39">
        <v>3.048615693526335E-2</v>
      </c>
      <c r="H775" s="37" t="s">
        <v>2122</v>
      </c>
      <c r="I775" s="37" t="s">
        <v>44</v>
      </c>
      <c r="J775" s="37" t="s">
        <v>101</v>
      </c>
      <c r="K775" s="37" t="s">
        <v>102</v>
      </c>
      <c r="L775" s="37" t="s">
        <v>103</v>
      </c>
      <c r="M775" s="37" t="s">
        <v>170</v>
      </c>
      <c r="N775" s="37" t="s">
        <v>937</v>
      </c>
      <c r="O775" s="37" t="s">
        <v>2122</v>
      </c>
      <c r="P775" s="89">
        <v>6</v>
      </c>
      <c r="Q775" s="37" t="s">
        <v>15046</v>
      </c>
      <c r="R775" s="37" t="s">
        <v>15046</v>
      </c>
      <c r="S775" s="37" t="s">
        <v>15047</v>
      </c>
      <c r="T775" s="37" t="s">
        <v>1812</v>
      </c>
      <c r="U775" s="37" t="s">
        <v>4923</v>
      </c>
      <c r="V775" s="37">
        <v>1</v>
      </c>
      <c r="W775" s="37">
        <v>33</v>
      </c>
      <c r="X775" s="37">
        <v>10.69</v>
      </c>
      <c r="Y775" s="37" t="s">
        <v>56</v>
      </c>
      <c r="AB775" s="37" t="s">
        <v>15051</v>
      </c>
      <c r="AC775" s="37" t="s">
        <v>15052</v>
      </c>
      <c r="AD775" s="37" t="s">
        <v>15053</v>
      </c>
      <c r="AE775" s="37" t="s">
        <v>15054</v>
      </c>
      <c r="AF775" s="37" t="s">
        <v>15055</v>
      </c>
      <c r="AG775" s="37" t="s">
        <v>15056</v>
      </c>
      <c r="AH775" s="37" t="s">
        <v>15057</v>
      </c>
      <c r="AI775" s="37" t="s">
        <v>15058</v>
      </c>
      <c r="AJ775" s="37" t="s">
        <v>15059</v>
      </c>
      <c r="AK775" s="37" t="s">
        <v>15060</v>
      </c>
      <c r="AL775" s="37" t="s">
        <v>67</v>
      </c>
      <c r="AM775" s="37" t="s">
        <v>56</v>
      </c>
      <c r="AN775" s="37" t="s">
        <v>56</v>
      </c>
      <c r="AO775" s="37" t="s">
        <v>56</v>
      </c>
      <c r="AP775" s="37" t="s">
        <v>15061</v>
      </c>
      <c r="AQ775" s="37" t="s">
        <v>15062</v>
      </c>
      <c r="AR775" s="37" t="s">
        <v>72</v>
      </c>
      <c r="AS775" s="37" t="s">
        <v>15063</v>
      </c>
      <c r="AT775" s="37" t="s">
        <v>15064</v>
      </c>
      <c r="AU775" s="37" t="s">
        <v>72</v>
      </c>
      <c r="AV775" s="37" t="s">
        <v>15065</v>
      </c>
      <c r="AW775" s="37">
        <v>6.6099998104489401</v>
      </c>
      <c r="AX775" s="37">
        <v>6.69449121457638</v>
      </c>
      <c r="AY775" s="37">
        <v>7.0444025910438004</v>
      </c>
      <c r="AZ775" s="37">
        <v>8.4236308339791695</v>
      </c>
      <c r="BA775" s="37">
        <v>7.2726177887047498</v>
      </c>
      <c r="BB775" s="37">
        <v>6.6052728230970699</v>
      </c>
      <c r="BC775" s="37">
        <v>6.8015786961221796</v>
      </c>
      <c r="BD775" s="37">
        <v>6.5785820260065497</v>
      </c>
      <c r="BE775" s="37">
        <v>6.8896126580824202</v>
      </c>
      <c r="BF775" s="37">
        <v>6.7502422597421203</v>
      </c>
      <c r="BG775" s="37">
        <v>6.7559545452078797</v>
      </c>
      <c r="BH775" s="37">
        <v>6.9309719926720401</v>
      </c>
      <c r="BI775" s="37">
        <v>6.3269297416194998</v>
      </c>
      <c r="BJ775" s="37">
        <v>7.0081635715778496</v>
      </c>
      <c r="BK775" s="37">
        <v>6.5400792140332404</v>
      </c>
      <c r="BL775" s="37">
        <v>6.6680597005572197</v>
      </c>
      <c r="BM775" s="37">
        <v>6.78918578999619</v>
      </c>
      <c r="BN775" s="37">
        <v>6.6251787458958198</v>
      </c>
      <c r="BO775" s="37">
        <v>6.7480368507070798</v>
      </c>
    </row>
    <row r="776" spans="1:67" x14ac:dyDescent="0.25">
      <c r="A776" s="39">
        <v>775</v>
      </c>
      <c r="B776" s="37" t="s">
        <v>15066</v>
      </c>
      <c r="C776" s="37" t="s">
        <v>2438</v>
      </c>
      <c r="D776" s="37" t="s">
        <v>15070</v>
      </c>
      <c r="E776" s="39" t="s">
        <v>56</v>
      </c>
      <c r="F776" s="39">
        <v>-0.37290403954652002</v>
      </c>
      <c r="G776" s="39">
        <v>1.011233392133346E-2</v>
      </c>
      <c r="H776" s="37" t="s">
        <v>6315</v>
      </c>
      <c r="I776" s="37" t="s">
        <v>44</v>
      </c>
      <c r="J776" s="37" t="s">
        <v>45</v>
      </c>
      <c r="K776" s="37" t="s">
        <v>295</v>
      </c>
      <c r="L776" s="37" t="s">
        <v>564</v>
      </c>
      <c r="M776" s="37" t="s">
        <v>563</v>
      </c>
      <c r="N776" s="37" t="s">
        <v>4759</v>
      </c>
      <c r="O776" s="37" t="s">
        <v>6315</v>
      </c>
      <c r="P776" s="89">
        <v>6</v>
      </c>
      <c r="Q776" s="37" t="s">
        <v>15069</v>
      </c>
      <c r="R776" s="37" t="s">
        <v>15067</v>
      </c>
      <c r="S776" s="37" t="s">
        <v>15068</v>
      </c>
      <c r="T776" s="37" t="s">
        <v>7704</v>
      </c>
      <c r="U776" s="37" t="s">
        <v>12307</v>
      </c>
      <c r="V776" s="37">
        <v>2</v>
      </c>
      <c r="W776" s="37">
        <v>15</v>
      </c>
      <c r="X776" s="37">
        <v>6.37</v>
      </c>
      <c r="Y776" s="37" t="s">
        <v>56</v>
      </c>
      <c r="AB776" s="37" t="s">
        <v>56</v>
      </c>
      <c r="AF776" s="37" t="s">
        <v>56</v>
      </c>
      <c r="AG776" s="37" t="s">
        <v>56</v>
      </c>
      <c r="AI776" s="37" t="s">
        <v>56</v>
      </c>
      <c r="AJ776" s="37" t="s">
        <v>56</v>
      </c>
      <c r="AK776" s="37" t="s">
        <v>56</v>
      </c>
      <c r="AL776" s="37" t="s">
        <v>56</v>
      </c>
      <c r="AM776" s="37" t="s">
        <v>56</v>
      </c>
      <c r="AN776" s="37" t="s">
        <v>56</v>
      </c>
      <c r="AO776" s="37" t="s">
        <v>56</v>
      </c>
      <c r="AP776" s="37" t="s">
        <v>15071</v>
      </c>
      <c r="AQ776" s="37" t="s">
        <v>260</v>
      </c>
      <c r="AT776" s="37" t="s">
        <v>15072</v>
      </c>
      <c r="AU776" s="37" t="s">
        <v>262</v>
      </c>
      <c r="AV776" s="37" t="s">
        <v>15073</v>
      </c>
      <c r="AW776" s="37">
        <v>6.4956415919698998</v>
      </c>
      <c r="AX776" s="37">
        <v>7.0268886032435898</v>
      </c>
      <c r="AY776" s="37">
        <v>6.5900501807650196</v>
      </c>
      <c r="AZ776" s="37">
        <v>6.7956402901255597</v>
      </c>
      <c r="BA776" s="37">
        <v>7.4052780597351502</v>
      </c>
      <c r="BB776" s="37">
        <v>6.78706716432528</v>
      </c>
      <c r="BC776" s="37">
        <v>6.4987371935945797</v>
      </c>
      <c r="BD776" s="37">
        <v>6.6617744583710996</v>
      </c>
      <c r="BE776" s="37">
        <v>6.6161446518977902</v>
      </c>
      <c r="BF776" s="37">
        <v>6.4002099429742803</v>
      </c>
      <c r="BG776" s="37">
        <v>7.7256952556672998</v>
      </c>
      <c r="BH776" s="37">
        <v>6.56445312492579</v>
      </c>
      <c r="BI776" s="37">
        <v>6.5329854648330699</v>
      </c>
      <c r="BJ776" s="37">
        <v>7.0287542440474002</v>
      </c>
      <c r="BK776" s="37">
        <v>6.5621025660917596</v>
      </c>
      <c r="BL776" s="37">
        <v>6.6970549795153298</v>
      </c>
      <c r="BM776" s="37">
        <v>6.4288797476240997</v>
      </c>
      <c r="BN776" s="37">
        <v>6.7210601292903602</v>
      </c>
      <c r="BO776" s="37">
        <v>6.7357147227252696</v>
      </c>
    </row>
    <row r="777" spans="1:67" x14ac:dyDescent="0.25">
      <c r="A777" s="39">
        <v>776</v>
      </c>
      <c r="B777" s="37" t="s">
        <v>15074</v>
      </c>
      <c r="C777" s="37" t="s">
        <v>15077</v>
      </c>
      <c r="D777" s="37" t="s">
        <v>15078</v>
      </c>
      <c r="E777" s="39" t="s">
        <v>15079</v>
      </c>
      <c r="F777" s="39">
        <v>-0.37292016985812282</v>
      </c>
      <c r="G777" s="39">
        <v>3.048615693526335E-2</v>
      </c>
      <c r="H777" s="37" t="s">
        <v>11722</v>
      </c>
      <c r="I777" s="37" t="s">
        <v>44</v>
      </c>
      <c r="J777" s="37" t="s">
        <v>45</v>
      </c>
      <c r="K777" s="37" t="s">
        <v>46</v>
      </c>
      <c r="L777" s="37" t="s">
        <v>47</v>
      </c>
      <c r="M777" s="37" t="s">
        <v>11723</v>
      </c>
      <c r="N777" s="37" t="s">
        <v>11724</v>
      </c>
      <c r="O777" s="37" t="s">
        <v>11722</v>
      </c>
      <c r="P777" s="89">
        <v>6</v>
      </c>
      <c r="Q777" s="37" t="s">
        <v>15075</v>
      </c>
      <c r="R777" s="37" t="s">
        <v>15075</v>
      </c>
      <c r="S777" s="37" t="s">
        <v>15076</v>
      </c>
      <c r="T777" s="37" t="s">
        <v>362</v>
      </c>
      <c r="U777" s="37" t="s">
        <v>77</v>
      </c>
      <c r="V777" s="37">
        <v>1</v>
      </c>
      <c r="W777" s="37">
        <v>13</v>
      </c>
      <c r="X777" s="37">
        <v>3.6</v>
      </c>
      <c r="Y777" s="37" t="s">
        <v>56</v>
      </c>
      <c r="AB777" s="37" t="s">
        <v>3634</v>
      </c>
      <c r="AC777" s="37" t="s">
        <v>3635</v>
      </c>
      <c r="AD777" s="37" t="s">
        <v>3636</v>
      </c>
      <c r="AE777" s="37" t="s">
        <v>3637</v>
      </c>
      <c r="AF777" s="37" t="s">
        <v>15080</v>
      </c>
      <c r="AG777" s="37" t="s">
        <v>15081</v>
      </c>
      <c r="AH777" s="37" t="s">
        <v>15082</v>
      </c>
      <c r="AI777" s="37" t="s">
        <v>56</v>
      </c>
      <c r="AJ777" s="37" t="s">
        <v>3642</v>
      </c>
      <c r="AK777" s="37" t="s">
        <v>644</v>
      </c>
      <c r="AL777" s="37" t="s">
        <v>15083</v>
      </c>
      <c r="AM777" s="37" t="s">
        <v>56</v>
      </c>
      <c r="AN777" s="37" t="s">
        <v>56</v>
      </c>
      <c r="AO777" s="37" t="s">
        <v>56</v>
      </c>
      <c r="AP777" s="37" t="s">
        <v>15084</v>
      </c>
      <c r="AQ777" s="37" t="s">
        <v>15085</v>
      </c>
      <c r="AR777" s="37" t="s">
        <v>219</v>
      </c>
      <c r="AS777" s="37" t="s">
        <v>15086</v>
      </c>
      <c r="AT777" s="37" t="s">
        <v>15087</v>
      </c>
      <c r="AU777" s="37" t="s">
        <v>219</v>
      </c>
      <c r="AV777" s="37" t="s">
        <v>15088</v>
      </c>
      <c r="AW777" s="37">
        <v>6.76952509400554</v>
      </c>
      <c r="AX777" s="37">
        <v>6.73906782692071</v>
      </c>
      <c r="AY777" s="37">
        <v>6.5261131527434104</v>
      </c>
      <c r="AZ777" s="37">
        <v>6.1492640798268798</v>
      </c>
      <c r="BA777" s="37">
        <v>6.5132909976259397</v>
      </c>
      <c r="BB777" s="37">
        <v>6.5158289554683702</v>
      </c>
      <c r="BC777" s="37">
        <v>6.8242691209444297</v>
      </c>
      <c r="BD777" s="37">
        <v>6.4666008846113403</v>
      </c>
      <c r="BE777" s="37">
        <v>6.0770337879825203</v>
      </c>
      <c r="BF777" s="37">
        <v>5.3284642112577201</v>
      </c>
      <c r="BG777" s="37">
        <v>6.9351998760868101</v>
      </c>
      <c r="BH777" s="37">
        <v>6.45830554329262</v>
      </c>
      <c r="BI777" s="37">
        <v>6.0580333115571303</v>
      </c>
      <c r="BJ777" s="37">
        <v>6.62941425689203</v>
      </c>
      <c r="BK777" s="37">
        <v>5.8058038750191603</v>
      </c>
      <c r="BL777" s="37">
        <v>6.2101782813462698</v>
      </c>
      <c r="BM777" s="37">
        <v>6.1128314726219104</v>
      </c>
      <c r="BN777" s="37">
        <v>6.0592418376547101</v>
      </c>
      <c r="BO777" s="37">
        <v>6.6027652554745204</v>
      </c>
    </row>
    <row r="778" spans="1:67" x14ac:dyDescent="0.25">
      <c r="A778" s="39">
        <v>777</v>
      </c>
      <c r="B778" s="37" t="s">
        <v>15089</v>
      </c>
      <c r="C778" s="37" t="s">
        <v>108</v>
      </c>
      <c r="D778" s="37" t="s">
        <v>231</v>
      </c>
      <c r="E778" s="39" t="s">
        <v>56</v>
      </c>
      <c r="F778" s="39">
        <v>-0.37303371665066631</v>
      </c>
      <c r="G778" s="39">
        <v>7.9634892065499965E-3</v>
      </c>
      <c r="H778" s="37" t="s">
        <v>7118</v>
      </c>
      <c r="I778" s="37" t="s">
        <v>44</v>
      </c>
      <c r="J778" s="37" t="s">
        <v>45</v>
      </c>
      <c r="K778" s="37" t="s">
        <v>46</v>
      </c>
      <c r="L778" s="37" t="s">
        <v>312</v>
      </c>
      <c r="N778" s="37" t="s">
        <v>7119</v>
      </c>
      <c r="O778" s="37" t="s">
        <v>7118</v>
      </c>
      <c r="P778" s="89">
        <v>6</v>
      </c>
      <c r="Q778" s="37" t="s">
        <v>15090</v>
      </c>
      <c r="R778" s="37" t="s">
        <v>15090</v>
      </c>
      <c r="S778" s="37" t="s">
        <v>15091</v>
      </c>
      <c r="T778" s="37" t="s">
        <v>388</v>
      </c>
      <c r="U778" s="37" t="s">
        <v>388</v>
      </c>
      <c r="V778" s="37">
        <v>1</v>
      </c>
      <c r="W778" s="37">
        <v>7</v>
      </c>
      <c r="X778" s="37">
        <v>8.1300000000000008</v>
      </c>
      <c r="Y778" s="37" t="s">
        <v>56</v>
      </c>
      <c r="AB778" s="37" t="s">
        <v>13661</v>
      </c>
      <c r="AC778" s="37" t="s">
        <v>13662</v>
      </c>
      <c r="AD778" s="37" t="s">
        <v>13663</v>
      </c>
      <c r="AE778" s="37" t="s">
        <v>13664</v>
      </c>
      <c r="AF778" s="37" t="s">
        <v>15092</v>
      </c>
      <c r="AG778" s="37" t="s">
        <v>56</v>
      </c>
      <c r="AI778" s="37" t="s">
        <v>56</v>
      </c>
      <c r="AJ778" s="37" t="s">
        <v>56</v>
      </c>
      <c r="AK778" s="37" t="s">
        <v>56</v>
      </c>
      <c r="AL778" s="37" t="s">
        <v>13666</v>
      </c>
      <c r="AM778" s="37" t="s">
        <v>56</v>
      </c>
      <c r="AN778" s="37" t="s">
        <v>56</v>
      </c>
      <c r="AO778" s="37" t="s">
        <v>56</v>
      </c>
      <c r="AP778" s="37" t="s">
        <v>15093</v>
      </c>
      <c r="AQ778" s="37" t="s">
        <v>2973</v>
      </c>
      <c r="AR778" s="37" t="s">
        <v>245</v>
      </c>
      <c r="AS778" s="37" t="s">
        <v>2974</v>
      </c>
      <c r="AT778" s="37" t="s">
        <v>15094</v>
      </c>
      <c r="AU778" s="37" t="s">
        <v>245</v>
      </c>
      <c r="AV778" s="37" t="s">
        <v>15095</v>
      </c>
      <c r="AW778" s="37">
        <v>5.9121587948341201</v>
      </c>
      <c r="AX778" s="37">
        <v>6.8004284376815001</v>
      </c>
      <c r="AY778" s="37">
        <v>7.2602384160632898</v>
      </c>
      <c r="AZ778" s="37">
        <v>6.3953326846138596</v>
      </c>
      <c r="BA778" s="37">
        <v>6.7950372735769902</v>
      </c>
      <c r="BB778" s="37">
        <v>6.5569174363586997</v>
      </c>
      <c r="BC778" s="37">
        <v>6.5207085819939001</v>
      </c>
      <c r="BD778" s="37">
        <v>6.4406967608773904</v>
      </c>
      <c r="BE778" s="37">
        <v>6.5720358314340999</v>
      </c>
      <c r="BF778" s="37">
        <v>6.2849244814410801</v>
      </c>
      <c r="BG778" s="37">
        <v>6.63984619035545</v>
      </c>
      <c r="BH778" s="37">
        <v>6.5054758625849196</v>
      </c>
      <c r="BI778" s="37">
        <v>6.5206989444505297</v>
      </c>
      <c r="BJ778" s="37">
        <v>7.2139876828859197</v>
      </c>
      <c r="BK778" s="37">
        <v>6.0849839301768203</v>
      </c>
      <c r="BL778" s="37">
        <v>6.7110826218542101</v>
      </c>
      <c r="BM778" s="37">
        <v>6.5168923137479702</v>
      </c>
      <c r="BN778" s="37">
        <v>6.7645452649015496</v>
      </c>
      <c r="BO778" s="37">
        <v>6.6624591977673999</v>
      </c>
    </row>
    <row r="779" spans="1:67" x14ac:dyDescent="0.25">
      <c r="A779" s="39">
        <v>778</v>
      </c>
      <c r="B779" s="37" t="s">
        <v>15096</v>
      </c>
      <c r="C779" s="37" t="s">
        <v>255</v>
      </c>
      <c r="D779" s="37" t="s">
        <v>256</v>
      </c>
      <c r="E779" s="39" t="s">
        <v>56</v>
      </c>
      <c r="F779" s="39">
        <v>-0.37348701698723369</v>
      </c>
      <c r="G779" s="39">
        <v>4.5455294849058463E-2</v>
      </c>
      <c r="H779" s="37" t="s">
        <v>2122</v>
      </c>
      <c r="I779" s="37" t="s">
        <v>44</v>
      </c>
      <c r="J779" s="37" t="s">
        <v>101</v>
      </c>
      <c r="K779" s="37" t="s">
        <v>102</v>
      </c>
      <c r="L779" s="37" t="s">
        <v>103</v>
      </c>
      <c r="M779" s="37" t="s">
        <v>170</v>
      </c>
      <c r="N779" s="37" t="s">
        <v>937</v>
      </c>
      <c r="O779" s="37" t="s">
        <v>2122</v>
      </c>
      <c r="P779" s="89">
        <v>6</v>
      </c>
      <c r="Q779" s="37" t="s">
        <v>15097</v>
      </c>
      <c r="R779" s="37" t="s">
        <v>15097</v>
      </c>
      <c r="S779" s="37" t="s">
        <v>15098</v>
      </c>
      <c r="T779" s="37" t="s">
        <v>362</v>
      </c>
      <c r="U779" s="37" t="s">
        <v>388</v>
      </c>
      <c r="V779" s="37">
        <v>1</v>
      </c>
      <c r="W779" s="37">
        <v>13</v>
      </c>
      <c r="X779" s="37">
        <v>10.93</v>
      </c>
      <c r="Y779" s="37" t="s">
        <v>56</v>
      </c>
      <c r="AB779" s="37" t="s">
        <v>56</v>
      </c>
      <c r="AF779" s="37" t="s">
        <v>56</v>
      </c>
      <c r="AG779" s="37" t="s">
        <v>56</v>
      </c>
      <c r="AI779" s="37" t="s">
        <v>56</v>
      </c>
      <c r="AJ779" s="37" t="s">
        <v>56</v>
      </c>
      <c r="AK779" s="37" t="s">
        <v>56</v>
      </c>
      <c r="AL779" s="37" t="s">
        <v>56</v>
      </c>
      <c r="AM779" s="37" t="s">
        <v>56</v>
      </c>
      <c r="AN779" s="37" t="s">
        <v>56</v>
      </c>
      <c r="AO779" s="37" t="s">
        <v>56</v>
      </c>
      <c r="AP779" s="37" t="s">
        <v>15099</v>
      </c>
      <c r="AQ779" s="37" t="s">
        <v>3716</v>
      </c>
      <c r="AR779" s="37" t="s">
        <v>72</v>
      </c>
      <c r="AS779" s="37" t="s">
        <v>3717</v>
      </c>
      <c r="AT779" s="37" t="s">
        <v>14437</v>
      </c>
      <c r="AU779" s="37" t="s">
        <v>72</v>
      </c>
      <c r="AV779" s="37" t="s">
        <v>15100</v>
      </c>
      <c r="AW779" s="37">
        <v>6.4498486644132296</v>
      </c>
      <c r="AX779" s="37">
        <v>6.6384643966279402</v>
      </c>
      <c r="AY779" s="37">
        <v>6.50846251595918</v>
      </c>
      <c r="AZ779" s="37">
        <v>7.8266027717146702</v>
      </c>
      <c r="BA779" s="37">
        <v>6.6669032268522299</v>
      </c>
      <c r="BB779" s="37">
        <v>6.42577070313365</v>
      </c>
      <c r="BC779" s="37">
        <v>6.7050251765839404</v>
      </c>
      <c r="BD779" s="37">
        <v>6.7371012403471902</v>
      </c>
      <c r="BE779" s="37">
        <v>6.4439668346236898</v>
      </c>
      <c r="BF779" s="37">
        <v>6.7740569539631199</v>
      </c>
      <c r="BG779" s="37">
        <v>6.9743735531506301</v>
      </c>
      <c r="BH779" s="37">
        <v>6.2124009690876703</v>
      </c>
      <c r="BI779" s="37">
        <v>6.5634634047400304</v>
      </c>
      <c r="BJ779" s="37">
        <v>7.40042574905085</v>
      </c>
      <c r="BK779" s="37">
        <v>6.5673441440151503</v>
      </c>
      <c r="BL779" s="37">
        <v>6.2476163603262602</v>
      </c>
      <c r="BM779" s="37">
        <v>6.4856080125593998</v>
      </c>
      <c r="BN779" s="37">
        <v>6.6487941859570103</v>
      </c>
      <c r="BO779" s="37">
        <v>6.4087911354771103</v>
      </c>
    </row>
    <row r="780" spans="1:67" x14ac:dyDescent="0.25">
      <c r="A780" s="39">
        <v>779</v>
      </c>
      <c r="B780" s="37" t="s">
        <v>15101</v>
      </c>
      <c r="C780" s="37" t="s">
        <v>5727</v>
      </c>
      <c r="D780" s="37" t="s">
        <v>3179</v>
      </c>
      <c r="E780" s="39" t="s">
        <v>5728</v>
      </c>
      <c r="F780" s="39">
        <v>-0.37420086524356577</v>
      </c>
      <c r="G780" s="39">
        <v>1.276300753264124E-2</v>
      </c>
      <c r="H780" s="37" t="s">
        <v>46</v>
      </c>
      <c r="I780" s="37" t="s">
        <v>44</v>
      </c>
      <c r="J780" s="37" t="s">
        <v>45</v>
      </c>
      <c r="K780" s="37" t="s">
        <v>46</v>
      </c>
      <c r="P780" s="89">
        <v>2</v>
      </c>
      <c r="Q780" s="37" t="s">
        <v>15104</v>
      </c>
      <c r="R780" s="37" t="s">
        <v>15102</v>
      </c>
      <c r="S780" s="37" t="s">
        <v>15103</v>
      </c>
      <c r="T780" s="37" t="s">
        <v>15105</v>
      </c>
      <c r="U780" s="37" t="s">
        <v>15106</v>
      </c>
      <c r="V780" s="37">
        <v>2</v>
      </c>
      <c r="W780" s="37">
        <v>114</v>
      </c>
      <c r="X780" s="37">
        <v>11.72</v>
      </c>
      <c r="Y780" s="37" t="s">
        <v>6504</v>
      </c>
      <c r="Z780" s="37" t="s">
        <v>6505</v>
      </c>
      <c r="AA780" s="37" t="s">
        <v>6506</v>
      </c>
      <c r="AB780" s="37" t="s">
        <v>635</v>
      </c>
      <c r="AC780" s="37" t="s">
        <v>636</v>
      </c>
      <c r="AD780" s="37" t="s">
        <v>637</v>
      </c>
      <c r="AE780" s="37" t="s">
        <v>638</v>
      </c>
      <c r="AF780" s="37" t="s">
        <v>5729</v>
      </c>
      <c r="AG780" s="37" t="s">
        <v>3182</v>
      </c>
      <c r="AH780" s="37" t="s">
        <v>3183</v>
      </c>
      <c r="AI780" s="37" t="s">
        <v>3184</v>
      </c>
      <c r="AJ780" s="37" t="s">
        <v>643</v>
      </c>
      <c r="AK780" s="37" t="s">
        <v>644</v>
      </c>
      <c r="AL780" s="37" t="s">
        <v>3185</v>
      </c>
      <c r="AM780" s="37" t="s">
        <v>56</v>
      </c>
      <c r="AN780" s="37" t="s">
        <v>56</v>
      </c>
      <c r="AO780" s="37" t="s">
        <v>56</v>
      </c>
      <c r="AP780" s="37" t="s">
        <v>6422</v>
      </c>
      <c r="AQ780" s="37" t="s">
        <v>5731</v>
      </c>
      <c r="AR780" s="37" t="s">
        <v>420</v>
      </c>
      <c r="AS780" s="37" t="s">
        <v>5732</v>
      </c>
      <c r="AT780" s="37" t="s">
        <v>15107</v>
      </c>
      <c r="AU780" s="37" t="s">
        <v>420</v>
      </c>
      <c r="AV780" s="37" t="s">
        <v>3179</v>
      </c>
      <c r="AW780" s="37">
        <v>6.6567880191287596</v>
      </c>
      <c r="AX780" s="37">
        <v>6.9520753380590001</v>
      </c>
      <c r="AY780" s="37">
        <v>6.9801420962801899</v>
      </c>
      <c r="AZ780" s="37">
        <v>6.7265846751238403</v>
      </c>
      <c r="BA780" s="37">
        <v>8.2312350514184196</v>
      </c>
      <c r="BB780" s="37">
        <v>6.6545760822937901</v>
      </c>
      <c r="BC780" s="37">
        <v>7.6180899648679103</v>
      </c>
      <c r="BD780" s="37">
        <v>6.7977556572358004</v>
      </c>
      <c r="BE780" s="37">
        <v>6.8716955597254303</v>
      </c>
      <c r="BF780" s="37">
        <v>6.8665886408217398</v>
      </c>
      <c r="BG780" s="37">
        <v>6.9487723326778799</v>
      </c>
      <c r="BH780" s="37">
        <v>6.9254410712167598</v>
      </c>
      <c r="BI780" s="37">
        <v>6.8539506253000999</v>
      </c>
      <c r="BJ780" s="37">
        <v>7.4790423859992199</v>
      </c>
      <c r="BK780" s="37">
        <v>6.9056556426526896</v>
      </c>
      <c r="BL780" s="37">
        <v>6.63800987081272</v>
      </c>
      <c r="BM780" s="37">
        <v>6.9338263404682001</v>
      </c>
      <c r="BN780" s="37">
        <v>7.0429750134310698</v>
      </c>
      <c r="BO780" s="37">
        <v>6.6827496880249599</v>
      </c>
    </row>
    <row r="781" spans="1:67" x14ac:dyDescent="0.25">
      <c r="A781" s="39">
        <v>780</v>
      </c>
      <c r="B781" s="37" t="s">
        <v>15108</v>
      </c>
      <c r="F781" s="39">
        <v>-0.37518914378875051</v>
      </c>
      <c r="G781" s="39">
        <v>4.5455294849058463E-2</v>
      </c>
      <c r="H781" s="37" t="s">
        <v>449</v>
      </c>
      <c r="I781" s="37" t="s">
        <v>44</v>
      </c>
      <c r="J781" s="37" t="s">
        <v>45</v>
      </c>
      <c r="K781" s="37" t="s">
        <v>46</v>
      </c>
      <c r="L781" s="37" t="s">
        <v>312</v>
      </c>
      <c r="M781" s="37" t="s">
        <v>336</v>
      </c>
      <c r="N781" s="37" t="s">
        <v>337</v>
      </c>
      <c r="O781" s="37" t="s">
        <v>449</v>
      </c>
      <c r="P781" s="89">
        <v>6</v>
      </c>
      <c r="Q781" s="37" t="s">
        <v>15109</v>
      </c>
      <c r="R781" s="37" t="s">
        <v>15109</v>
      </c>
      <c r="S781" s="37" t="s">
        <v>15110</v>
      </c>
      <c r="T781" s="37" t="s">
        <v>212</v>
      </c>
      <c r="U781" s="37" t="s">
        <v>212</v>
      </c>
      <c r="V781" s="37">
        <v>1</v>
      </c>
      <c r="W781" s="37">
        <v>19</v>
      </c>
      <c r="X781" s="37">
        <v>10.41</v>
      </c>
      <c r="AW781" s="37">
        <v>6.4139282814949699</v>
      </c>
      <c r="AX781" s="37">
        <v>6.7736731773242802</v>
      </c>
      <c r="AY781" s="37">
        <v>6.5391327040087104</v>
      </c>
      <c r="AZ781" s="37">
        <v>6.3323073437909203</v>
      </c>
      <c r="BA781" s="37">
        <v>7.49030270055031</v>
      </c>
      <c r="BB781" s="37">
        <v>6.0406739255630004</v>
      </c>
      <c r="BC781" s="37">
        <v>7.0828033518892699</v>
      </c>
      <c r="BD781" s="37">
        <v>6.0389780193472999</v>
      </c>
      <c r="BE781" s="37">
        <v>6.5997685909280799</v>
      </c>
      <c r="BF781" s="37">
        <v>6.5338801738331904</v>
      </c>
      <c r="BG781" s="37">
        <v>6.8177290823838304</v>
      </c>
      <c r="BH781" s="37">
        <v>6.8056164507415904</v>
      </c>
      <c r="BI781" s="37">
        <v>6.5869697878882603</v>
      </c>
      <c r="BJ781" s="37">
        <v>7.4373858718298704</v>
      </c>
      <c r="BK781" s="37">
        <v>6.4873718697629696</v>
      </c>
      <c r="BL781" s="37">
        <v>6.8839821269332404</v>
      </c>
      <c r="BM781" s="37">
        <v>6.54343487800368</v>
      </c>
      <c r="BN781" s="37">
        <v>6.7382969385723701</v>
      </c>
      <c r="BO781" s="37">
        <v>6.6062148177958502</v>
      </c>
    </row>
    <row r="782" spans="1:67" x14ac:dyDescent="0.25">
      <c r="A782" s="39">
        <v>781</v>
      </c>
      <c r="B782" s="37" t="s">
        <v>15111</v>
      </c>
      <c r="C782" s="37" t="s">
        <v>15114</v>
      </c>
      <c r="D782" s="37" t="s">
        <v>15115</v>
      </c>
      <c r="E782" s="39" t="s">
        <v>56</v>
      </c>
      <c r="F782" s="39">
        <v>-0.37533500003990472</v>
      </c>
      <c r="G782" s="39">
        <v>4.5455294849058463E-2</v>
      </c>
      <c r="H782" s="37" t="s">
        <v>906</v>
      </c>
      <c r="I782" s="37" t="s">
        <v>44</v>
      </c>
      <c r="J782" s="37" t="s">
        <v>101</v>
      </c>
      <c r="K782" s="37" t="s">
        <v>102</v>
      </c>
      <c r="L782" s="37" t="s">
        <v>103</v>
      </c>
      <c r="M782" s="37" t="s">
        <v>104</v>
      </c>
      <c r="N782" s="37" t="s">
        <v>417</v>
      </c>
      <c r="O782" s="37" t="s">
        <v>906</v>
      </c>
      <c r="P782" s="89">
        <v>6</v>
      </c>
      <c r="Q782" s="37" t="s">
        <v>15112</v>
      </c>
      <c r="R782" s="37" t="s">
        <v>15112</v>
      </c>
      <c r="S782" s="37" t="s">
        <v>15113</v>
      </c>
      <c r="T782" s="37" t="s">
        <v>528</v>
      </c>
      <c r="U782" s="37" t="s">
        <v>183</v>
      </c>
      <c r="V782" s="37">
        <v>1</v>
      </c>
      <c r="W782" s="37">
        <v>18</v>
      </c>
      <c r="X782" s="37">
        <v>10.39</v>
      </c>
      <c r="Y782" s="37" t="s">
        <v>56</v>
      </c>
      <c r="AB782" s="37" t="s">
        <v>56</v>
      </c>
      <c r="AF782" s="37" t="s">
        <v>56</v>
      </c>
      <c r="AG782" s="37" t="s">
        <v>56</v>
      </c>
      <c r="AI782" s="37" t="s">
        <v>56</v>
      </c>
      <c r="AJ782" s="37" t="s">
        <v>56</v>
      </c>
      <c r="AK782" s="37" t="s">
        <v>56</v>
      </c>
      <c r="AL782" s="37" t="s">
        <v>56</v>
      </c>
      <c r="AM782" s="37" t="s">
        <v>56</v>
      </c>
      <c r="AN782" s="37" t="s">
        <v>56</v>
      </c>
      <c r="AO782" s="37" t="s">
        <v>56</v>
      </c>
      <c r="AP782" s="37" t="s">
        <v>15116</v>
      </c>
      <c r="AQ782" s="37" t="s">
        <v>8079</v>
      </c>
      <c r="AR782" s="37" t="s">
        <v>262</v>
      </c>
      <c r="AS782" s="37" t="s">
        <v>8080</v>
      </c>
      <c r="AT782" s="37" t="s">
        <v>15117</v>
      </c>
      <c r="AU782" s="37" t="s">
        <v>262</v>
      </c>
      <c r="AV782" s="37" t="s">
        <v>15118</v>
      </c>
      <c r="AW782" s="37">
        <v>6.4287584013352497</v>
      </c>
      <c r="AX782" s="37">
        <v>7.7787335455112299</v>
      </c>
      <c r="AY782" s="37">
        <v>6.8440172262814496</v>
      </c>
      <c r="AZ782" s="37">
        <v>6.7007816582240602</v>
      </c>
      <c r="BA782" s="37">
        <v>6.9525818293631296</v>
      </c>
      <c r="BB782" s="37">
        <v>6.61404793075463</v>
      </c>
      <c r="BC782" s="37">
        <v>7.1588146768521801</v>
      </c>
      <c r="BD782" s="37">
        <v>6.64778880664882</v>
      </c>
      <c r="BE782" s="37">
        <v>6.6526331647218404</v>
      </c>
      <c r="BF782" s="37">
        <v>6.7847920449531598</v>
      </c>
      <c r="BG782" s="37">
        <v>6.8293617392332298</v>
      </c>
      <c r="BH782" s="37">
        <v>6.90440179888793</v>
      </c>
      <c r="BI782" s="37">
        <v>6.29964913489846</v>
      </c>
      <c r="BJ782" s="37">
        <v>6.8458822258165499</v>
      </c>
      <c r="BK782" s="37">
        <v>6.9734881223464402</v>
      </c>
      <c r="BL782" s="37">
        <v>6.1228188829549604</v>
      </c>
      <c r="BM782" s="37">
        <v>6.9394693807681698</v>
      </c>
      <c r="BN782" s="37">
        <v>7.3547421426127197</v>
      </c>
      <c r="BO782" s="37">
        <v>6.6441628579072898</v>
      </c>
    </row>
    <row r="783" spans="1:67" x14ac:dyDescent="0.25">
      <c r="A783" s="39">
        <v>782</v>
      </c>
      <c r="B783" s="37" t="s">
        <v>15119</v>
      </c>
      <c r="C783" s="37" t="s">
        <v>2473</v>
      </c>
      <c r="D783" s="37" t="s">
        <v>315</v>
      </c>
      <c r="E783" s="39" t="s">
        <v>2474</v>
      </c>
      <c r="F783" s="39">
        <v>-0.37570299508720773</v>
      </c>
      <c r="G783" s="39">
        <v>1.601099081051716E-2</v>
      </c>
      <c r="H783" s="37" t="s">
        <v>11808</v>
      </c>
      <c r="I783" s="37" t="s">
        <v>44</v>
      </c>
      <c r="J783" s="37" t="s">
        <v>101</v>
      </c>
      <c r="K783" s="37" t="s">
        <v>102</v>
      </c>
      <c r="L783" s="37" t="s">
        <v>103</v>
      </c>
      <c r="M783" s="37" t="s">
        <v>1286</v>
      </c>
      <c r="N783" s="37" t="s">
        <v>1287</v>
      </c>
      <c r="O783" s="37" t="s">
        <v>11808</v>
      </c>
      <c r="P783" s="89">
        <v>6</v>
      </c>
      <c r="Q783" s="37" t="s">
        <v>15120</v>
      </c>
      <c r="R783" s="37" t="s">
        <v>15120</v>
      </c>
      <c r="S783" s="37" t="s">
        <v>15121</v>
      </c>
      <c r="T783" s="37" t="s">
        <v>7525</v>
      </c>
      <c r="U783" s="37" t="s">
        <v>387</v>
      </c>
      <c r="V783" s="37">
        <v>1</v>
      </c>
      <c r="W783" s="37">
        <v>53</v>
      </c>
      <c r="X783" s="37">
        <v>10.029999999999999</v>
      </c>
      <c r="Y783" s="37" t="s">
        <v>56</v>
      </c>
      <c r="AB783" s="37" t="s">
        <v>15122</v>
      </c>
      <c r="AC783" s="37" t="s">
        <v>15123</v>
      </c>
      <c r="AD783" s="37" t="s">
        <v>15124</v>
      </c>
      <c r="AF783" s="37" t="s">
        <v>15125</v>
      </c>
      <c r="AG783" s="37" t="s">
        <v>15126</v>
      </c>
      <c r="AH783" s="37" t="s">
        <v>6373</v>
      </c>
      <c r="AI783" s="37" t="s">
        <v>2482</v>
      </c>
      <c r="AJ783" s="37" t="s">
        <v>15127</v>
      </c>
      <c r="AK783" s="37" t="s">
        <v>4806</v>
      </c>
      <c r="AL783" s="37" t="s">
        <v>1919</v>
      </c>
      <c r="AM783" s="37" t="s">
        <v>56</v>
      </c>
      <c r="AN783" s="37" t="s">
        <v>56</v>
      </c>
      <c r="AO783" s="37" t="s">
        <v>56</v>
      </c>
      <c r="AP783" s="37" t="s">
        <v>15128</v>
      </c>
      <c r="AQ783" s="37" t="s">
        <v>2486</v>
      </c>
      <c r="AR783" s="37" t="s">
        <v>5</v>
      </c>
      <c r="AS783" s="37" t="s">
        <v>2487</v>
      </c>
      <c r="AT783" s="37" t="s">
        <v>15129</v>
      </c>
      <c r="AU783" s="37" t="s">
        <v>5</v>
      </c>
      <c r="AV783" s="37" t="s">
        <v>15130</v>
      </c>
      <c r="AW783" s="37">
        <v>6.6243655269754802</v>
      </c>
      <c r="AX783" s="37">
        <v>6.3263975181739696</v>
      </c>
      <c r="AY783" s="37">
        <v>6.5941439478639801</v>
      </c>
      <c r="AZ783" s="37">
        <v>6.3968048699211701</v>
      </c>
      <c r="BA783" s="37">
        <v>6.6302092488481703</v>
      </c>
      <c r="BB783" s="37">
        <v>6.1353460872709</v>
      </c>
      <c r="BC783" s="37">
        <v>7.6187434678463903</v>
      </c>
      <c r="BD783" s="37">
        <v>6.4234853360259798</v>
      </c>
      <c r="BE783" s="37">
        <v>6.2857397643675403</v>
      </c>
      <c r="BF783" s="37">
        <v>6.5171894296861197</v>
      </c>
      <c r="BG783" s="37">
        <v>6.9802443722471397</v>
      </c>
      <c r="BH783" s="37">
        <v>6.4646997880658104</v>
      </c>
      <c r="BI783" s="37">
        <v>6.0876398232442401</v>
      </c>
      <c r="BJ783" s="37">
        <v>6.9757672116606697</v>
      </c>
      <c r="BK783" s="37">
        <v>6.32716198982608</v>
      </c>
      <c r="BL783" s="37">
        <v>6.4739321309006801</v>
      </c>
      <c r="BM783" s="37">
        <v>6.4568537801224801</v>
      </c>
      <c r="BN783" s="37">
        <v>6.6555274921185203</v>
      </c>
      <c r="BO783" s="37">
        <v>6.6202611179416397</v>
      </c>
    </row>
    <row r="784" spans="1:67" x14ac:dyDescent="0.25">
      <c r="A784" s="39">
        <v>783</v>
      </c>
      <c r="B784" s="37" t="s">
        <v>15131</v>
      </c>
      <c r="C784" s="37" t="s">
        <v>108</v>
      </c>
      <c r="D784" s="37" t="s">
        <v>56</v>
      </c>
      <c r="E784" s="39" t="s">
        <v>56</v>
      </c>
      <c r="F784" s="39">
        <v>-0.37572500160747507</v>
      </c>
      <c r="G784" s="39">
        <v>4.8487627216789383E-3</v>
      </c>
      <c r="H784" s="37" t="s">
        <v>153</v>
      </c>
      <c r="I784" s="37" t="s">
        <v>44</v>
      </c>
      <c r="J784" s="37" t="s">
        <v>154</v>
      </c>
      <c r="K784" s="37" t="s">
        <v>155</v>
      </c>
      <c r="L784" s="37" t="s">
        <v>156</v>
      </c>
      <c r="M784" s="37" t="s">
        <v>157</v>
      </c>
      <c r="N784" s="37" t="s">
        <v>158</v>
      </c>
      <c r="O784" s="37" t="s">
        <v>153</v>
      </c>
      <c r="P784" s="89">
        <v>6</v>
      </c>
      <c r="Q784" s="37" t="s">
        <v>15132</v>
      </c>
      <c r="R784" s="37" t="s">
        <v>15132</v>
      </c>
      <c r="S784" s="37" t="s">
        <v>15133</v>
      </c>
      <c r="T784" s="37" t="s">
        <v>124</v>
      </c>
      <c r="U784" s="37" t="s">
        <v>730</v>
      </c>
      <c r="V784" s="37">
        <v>1</v>
      </c>
      <c r="W784" s="37">
        <v>25</v>
      </c>
      <c r="X784" s="37">
        <v>7.8</v>
      </c>
      <c r="Y784" s="37" t="s">
        <v>56</v>
      </c>
      <c r="AB784" s="37" t="s">
        <v>56</v>
      </c>
      <c r="AF784" s="37" t="s">
        <v>56</v>
      </c>
      <c r="AG784" s="37" t="s">
        <v>56</v>
      </c>
      <c r="AI784" s="37" t="s">
        <v>56</v>
      </c>
      <c r="AJ784" s="37" t="s">
        <v>56</v>
      </c>
      <c r="AK784" s="37" t="s">
        <v>56</v>
      </c>
      <c r="AL784" s="37" t="s">
        <v>56</v>
      </c>
      <c r="AM784" s="37" t="s">
        <v>56</v>
      </c>
      <c r="AN784" s="37" t="s">
        <v>56</v>
      </c>
      <c r="AO784" s="37" t="s">
        <v>56</v>
      </c>
      <c r="AP784" s="37" t="s">
        <v>56</v>
      </c>
      <c r="AT784" s="37" t="s">
        <v>15134</v>
      </c>
      <c r="AU784" s="37" t="s">
        <v>148</v>
      </c>
      <c r="AV784" s="37" t="s">
        <v>15135</v>
      </c>
      <c r="AW784" s="37">
        <v>6.9252347678198198</v>
      </c>
      <c r="AX784" s="37">
        <v>7.2057050030963401</v>
      </c>
      <c r="AY784" s="37">
        <v>7.5138831989126098</v>
      </c>
      <c r="AZ784" s="37">
        <v>8.0757841199517593</v>
      </c>
      <c r="BA784" s="37">
        <v>6.9074302263751104</v>
      </c>
      <c r="BB784" s="37">
        <v>6.9021825040893701</v>
      </c>
      <c r="BC784" s="37">
        <v>7.1574341310399596</v>
      </c>
      <c r="BD784" s="37">
        <v>7.1427648059009199</v>
      </c>
      <c r="BE784" s="37">
        <v>6.9800397962216696</v>
      </c>
      <c r="BF784" s="37">
        <v>7.2037941667518401</v>
      </c>
      <c r="BG784" s="37">
        <v>7.15309809873159</v>
      </c>
      <c r="BH784" s="37">
        <v>7.0776440578323099</v>
      </c>
      <c r="BI784" s="37">
        <v>6.9970935957111804</v>
      </c>
      <c r="BJ784" s="37">
        <v>7.8634923863033697</v>
      </c>
      <c r="BK784" s="37">
        <v>6.9389523531190598</v>
      </c>
      <c r="BL784" s="37">
        <v>6.85265690820074</v>
      </c>
      <c r="BM784" s="37">
        <v>7.0797780269336901</v>
      </c>
      <c r="BN784" s="37">
        <v>7.3394315845510203</v>
      </c>
      <c r="BO784" s="37">
        <v>7.2553931498280697</v>
      </c>
    </row>
    <row r="785" spans="1:67" x14ac:dyDescent="0.25">
      <c r="A785" s="39">
        <v>784</v>
      </c>
      <c r="B785" s="37" t="s">
        <v>15136</v>
      </c>
      <c r="C785" s="37" t="s">
        <v>15139</v>
      </c>
      <c r="D785" s="37" t="s">
        <v>15140</v>
      </c>
      <c r="E785" s="39" t="s">
        <v>15141</v>
      </c>
      <c r="F785" s="39">
        <v>-0.37604257445480732</v>
      </c>
      <c r="G785" s="39">
        <v>3.048615693526335E-2</v>
      </c>
      <c r="H785" s="37" t="s">
        <v>417</v>
      </c>
      <c r="I785" s="37" t="s">
        <v>44</v>
      </c>
      <c r="J785" s="37" t="s">
        <v>101</v>
      </c>
      <c r="K785" s="37" t="s">
        <v>102</v>
      </c>
      <c r="L785" s="37" t="s">
        <v>103</v>
      </c>
      <c r="M785" s="37" t="s">
        <v>104</v>
      </c>
      <c r="N785" s="37" t="s">
        <v>417</v>
      </c>
      <c r="P785" s="89">
        <v>5</v>
      </c>
      <c r="Q785" s="37" t="s">
        <v>15137</v>
      </c>
      <c r="R785" s="37" t="s">
        <v>15137</v>
      </c>
      <c r="S785" s="37" t="s">
        <v>15138</v>
      </c>
      <c r="T785" s="37" t="s">
        <v>10882</v>
      </c>
      <c r="U785" s="37" t="s">
        <v>362</v>
      </c>
      <c r="V785" s="37">
        <v>1</v>
      </c>
      <c r="W785" s="37">
        <v>55</v>
      </c>
      <c r="X785" s="37">
        <v>12.19</v>
      </c>
      <c r="Y785" s="37" t="s">
        <v>56</v>
      </c>
      <c r="AB785" s="37" t="s">
        <v>56</v>
      </c>
      <c r="AF785" s="37" t="s">
        <v>56</v>
      </c>
      <c r="AG785" s="37" t="s">
        <v>56</v>
      </c>
      <c r="AI785" s="37" t="s">
        <v>56</v>
      </c>
      <c r="AJ785" s="37" t="s">
        <v>56</v>
      </c>
      <c r="AK785" s="37" t="s">
        <v>56</v>
      </c>
      <c r="AL785" s="37" t="s">
        <v>56</v>
      </c>
      <c r="AM785" s="37" t="s">
        <v>56</v>
      </c>
      <c r="AN785" s="37" t="s">
        <v>56</v>
      </c>
      <c r="AO785" s="37" t="s">
        <v>56</v>
      </c>
      <c r="AP785" s="37" t="s">
        <v>10480</v>
      </c>
      <c r="AQ785" s="37" t="s">
        <v>10481</v>
      </c>
      <c r="AR785" s="37" t="s">
        <v>354</v>
      </c>
      <c r="AS785" s="37" t="s">
        <v>10482</v>
      </c>
      <c r="AT785" s="37" t="s">
        <v>15142</v>
      </c>
      <c r="AU785" s="37" t="s">
        <v>354</v>
      </c>
      <c r="AV785" s="37" t="s">
        <v>15143</v>
      </c>
      <c r="AW785" s="37">
        <v>6.3618884952557702</v>
      </c>
      <c r="AX785" s="37">
        <v>7.6081247248512396</v>
      </c>
      <c r="AY785" s="37">
        <v>6.7157611569453204</v>
      </c>
      <c r="AZ785" s="37">
        <v>6.87431659201751</v>
      </c>
      <c r="BA785" s="37">
        <v>7.5436956447282997</v>
      </c>
      <c r="BB785" s="37">
        <v>6.9972531482801896</v>
      </c>
      <c r="BC785" s="37">
        <v>6.6706030710913904</v>
      </c>
      <c r="BD785" s="37">
        <v>6.9669743569286098</v>
      </c>
      <c r="BE785" s="37">
        <v>6.7787002594530303</v>
      </c>
      <c r="BF785" s="37">
        <v>6.7980461482419896</v>
      </c>
      <c r="BG785" s="37">
        <v>7.1394335802493103</v>
      </c>
      <c r="BH785" s="37">
        <v>6.5869529256891397</v>
      </c>
      <c r="BI785" s="37">
        <v>6.7359820115148903</v>
      </c>
      <c r="BJ785" s="37">
        <v>7.0803829756872698</v>
      </c>
      <c r="BK785" s="37">
        <v>6.8028182467433496</v>
      </c>
      <c r="BL785" s="37">
        <v>6.7558596931969497</v>
      </c>
      <c r="BM785" s="37">
        <v>6.32443700369884</v>
      </c>
      <c r="BN785" s="37">
        <v>7.3008236785007501</v>
      </c>
      <c r="BO785" s="37">
        <v>6.8492628061246403</v>
      </c>
    </row>
    <row r="786" spans="1:67" x14ac:dyDescent="0.25">
      <c r="A786" s="39">
        <v>785</v>
      </c>
      <c r="B786" s="37" t="s">
        <v>15144</v>
      </c>
      <c r="C786" s="37" t="s">
        <v>15147</v>
      </c>
      <c r="D786" s="37" t="s">
        <v>15148</v>
      </c>
      <c r="E786" s="39" t="s">
        <v>56</v>
      </c>
      <c r="F786" s="39">
        <v>-0.37606694620932141</v>
      </c>
      <c r="G786" s="39">
        <v>4.5455294849058463E-2</v>
      </c>
      <c r="H786" s="37" t="s">
        <v>5031</v>
      </c>
      <c r="I786" s="37" t="s">
        <v>44</v>
      </c>
      <c r="J786" s="37" t="s">
        <v>101</v>
      </c>
      <c r="K786" s="37" t="s">
        <v>102</v>
      </c>
      <c r="L786" s="37" t="s">
        <v>103</v>
      </c>
      <c r="M786" s="37" t="s">
        <v>1757</v>
      </c>
      <c r="N786" s="37" t="s">
        <v>1758</v>
      </c>
      <c r="O786" s="37" t="s">
        <v>5031</v>
      </c>
      <c r="P786" s="89">
        <v>6</v>
      </c>
      <c r="Q786" s="37" t="s">
        <v>15145</v>
      </c>
      <c r="R786" s="37" t="s">
        <v>15145</v>
      </c>
      <c r="S786" s="37" t="s">
        <v>15146</v>
      </c>
      <c r="T786" s="37" t="s">
        <v>4923</v>
      </c>
      <c r="U786" s="37" t="s">
        <v>362</v>
      </c>
      <c r="V786" s="37">
        <v>1</v>
      </c>
      <c r="W786" s="37">
        <v>32</v>
      </c>
      <c r="X786" s="37">
        <v>11.8</v>
      </c>
      <c r="Y786" s="37" t="s">
        <v>56</v>
      </c>
      <c r="AB786" s="37" t="s">
        <v>56</v>
      </c>
      <c r="AF786" s="37" t="s">
        <v>56</v>
      </c>
      <c r="AG786" s="37" t="s">
        <v>56</v>
      </c>
      <c r="AI786" s="37" t="s">
        <v>56</v>
      </c>
      <c r="AJ786" s="37" t="s">
        <v>56</v>
      </c>
      <c r="AK786" s="37" t="s">
        <v>56</v>
      </c>
      <c r="AL786" s="37" t="s">
        <v>56</v>
      </c>
      <c r="AM786" s="37" t="s">
        <v>56</v>
      </c>
      <c r="AN786" s="37" t="s">
        <v>56</v>
      </c>
      <c r="AO786" s="37" t="s">
        <v>56</v>
      </c>
      <c r="AP786" s="37" t="s">
        <v>15149</v>
      </c>
      <c r="AQ786" s="37" t="s">
        <v>3124</v>
      </c>
      <c r="AR786" s="37" t="s">
        <v>130</v>
      </c>
      <c r="AS786" s="37" t="s">
        <v>3125</v>
      </c>
      <c r="AT786" s="37" t="s">
        <v>15150</v>
      </c>
      <c r="AU786" s="37" t="s">
        <v>148</v>
      </c>
      <c r="AV786" s="37" t="s">
        <v>15151</v>
      </c>
      <c r="AW786" s="37">
        <v>6.18466332850074</v>
      </c>
      <c r="AX786" s="37">
        <v>6.6902537753200102</v>
      </c>
      <c r="AY786" s="37">
        <v>6.7880517184074298</v>
      </c>
      <c r="AZ786" s="37">
        <v>7.5465667340762401</v>
      </c>
      <c r="BA786" s="37">
        <v>6.6320522680344203</v>
      </c>
      <c r="BB786" s="37">
        <v>6.9555074061173503</v>
      </c>
      <c r="BC786" s="37">
        <v>7.7083486618609998</v>
      </c>
      <c r="BD786" s="37">
        <v>6.9921161756654202</v>
      </c>
      <c r="BE786" s="37">
        <v>6.5183297863006997</v>
      </c>
      <c r="BF786" s="37">
        <v>6.4879723532862199</v>
      </c>
      <c r="BG786" s="37">
        <v>6.9380517059068696</v>
      </c>
      <c r="BH786" s="37">
        <v>6.38849213937418</v>
      </c>
      <c r="BI786" s="37">
        <v>6.5984677837552699</v>
      </c>
      <c r="BJ786" s="37">
        <v>7.3291944354396401</v>
      </c>
      <c r="BK786" s="37">
        <v>7.1177136859575096</v>
      </c>
      <c r="BL786" s="37">
        <v>6.7712015883837298</v>
      </c>
      <c r="BM786" s="37">
        <v>6.6868016449907897</v>
      </c>
      <c r="BN786" s="37">
        <v>7.0841829471972604</v>
      </c>
      <c r="BO786" s="37">
        <v>6.69903957273974</v>
      </c>
    </row>
    <row r="787" spans="1:67" x14ac:dyDescent="0.25">
      <c r="A787" s="39">
        <v>786</v>
      </c>
      <c r="B787" s="37" t="s">
        <v>15152</v>
      </c>
      <c r="C787" s="37" t="s">
        <v>6055</v>
      </c>
      <c r="D787" s="37" t="s">
        <v>6056</v>
      </c>
      <c r="E787" s="39" t="s">
        <v>6057</v>
      </c>
      <c r="F787" s="39">
        <v>-0.37620369181962138</v>
      </c>
      <c r="G787" s="39">
        <v>1.601099081051716E-2</v>
      </c>
      <c r="H787" s="37" t="s">
        <v>226</v>
      </c>
      <c r="I787" s="37" t="s">
        <v>44</v>
      </c>
      <c r="J787" s="37" t="s">
        <v>45</v>
      </c>
      <c r="K787" s="37" t="s">
        <v>46</v>
      </c>
      <c r="L787" s="37" t="s">
        <v>47</v>
      </c>
      <c r="M787" s="37" t="s">
        <v>48</v>
      </c>
      <c r="N787" s="37" t="s">
        <v>227</v>
      </c>
      <c r="O787" s="37" t="s">
        <v>226</v>
      </c>
      <c r="P787" s="89">
        <v>6</v>
      </c>
      <c r="Q787" s="37" t="s">
        <v>15155</v>
      </c>
      <c r="R787" s="37" t="s">
        <v>15153</v>
      </c>
      <c r="S787" s="37" t="s">
        <v>15154</v>
      </c>
      <c r="T787" s="37" t="s">
        <v>15156</v>
      </c>
      <c r="U787" s="37" t="s">
        <v>9111</v>
      </c>
      <c r="V787" s="37">
        <v>3</v>
      </c>
      <c r="W787" s="37">
        <v>63</v>
      </c>
      <c r="X787" s="37">
        <v>13.98</v>
      </c>
      <c r="Y787" s="37" t="s">
        <v>56</v>
      </c>
      <c r="AB787" s="37" t="s">
        <v>6058</v>
      </c>
      <c r="AC787" s="37" t="s">
        <v>6059</v>
      </c>
      <c r="AD787" s="37" t="s">
        <v>6060</v>
      </c>
      <c r="AE787" s="37" t="s">
        <v>6061</v>
      </c>
      <c r="AF787" s="37" t="s">
        <v>6062</v>
      </c>
      <c r="AG787" s="37" t="s">
        <v>6063</v>
      </c>
      <c r="AH787" s="37" t="s">
        <v>6064</v>
      </c>
      <c r="AI787" s="37" t="s">
        <v>6065</v>
      </c>
      <c r="AJ787" s="37" t="s">
        <v>6066</v>
      </c>
      <c r="AK787" s="37" t="s">
        <v>6067</v>
      </c>
      <c r="AL787" s="37" t="s">
        <v>6068</v>
      </c>
      <c r="AM787" s="37" t="s">
        <v>56</v>
      </c>
      <c r="AN787" s="37" t="s">
        <v>56</v>
      </c>
      <c r="AO787" s="37" t="s">
        <v>56</v>
      </c>
      <c r="AP787" s="37" t="s">
        <v>6069</v>
      </c>
      <c r="AQ787" s="37" t="s">
        <v>6070</v>
      </c>
      <c r="AR787" s="37" t="s">
        <v>5</v>
      </c>
      <c r="AS787" s="37" t="s">
        <v>6055</v>
      </c>
      <c r="AT787" s="37" t="s">
        <v>8033</v>
      </c>
      <c r="AU787" s="37" t="s">
        <v>5</v>
      </c>
      <c r="AV787" s="37" t="s">
        <v>15157</v>
      </c>
      <c r="AW787" s="37">
        <v>6.1509868770577603</v>
      </c>
      <c r="AX787" s="37">
        <v>6.4433022678137704</v>
      </c>
      <c r="AY787" s="37">
        <v>6.7267517894503701</v>
      </c>
      <c r="AZ787" s="37">
        <v>6.7018270166865204</v>
      </c>
      <c r="BA787" s="37">
        <v>6.5466661484142401</v>
      </c>
      <c r="BB787" s="37">
        <v>5.9693814283758897</v>
      </c>
      <c r="BC787" s="37">
        <v>6.6357351024189297</v>
      </c>
      <c r="BD787" s="37">
        <v>6.4544379564752603</v>
      </c>
      <c r="BE787" s="37">
        <v>6.4198403065918201</v>
      </c>
      <c r="BF787" s="37">
        <v>6.5059263995610603</v>
      </c>
      <c r="BG787" s="37">
        <v>6.5952261919088002</v>
      </c>
      <c r="BH787" s="37">
        <v>6.6803125713777698</v>
      </c>
      <c r="BI787" s="37">
        <v>6.0292096190943196</v>
      </c>
      <c r="BJ787" s="37">
        <v>6.8150713292890801</v>
      </c>
      <c r="BK787" s="37">
        <v>5.9618461623246697</v>
      </c>
      <c r="BL787" s="37">
        <v>6.3605936028827701</v>
      </c>
      <c r="BM787" s="37">
        <v>6.0984190803808103</v>
      </c>
      <c r="BN787" s="37">
        <v>7.3220434939759498</v>
      </c>
      <c r="BO787" s="37">
        <v>5.9670684901288604</v>
      </c>
    </row>
    <row r="788" spans="1:67" x14ac:dyDescent="0.25">
      <c r="A788" s="39">
        <v>787</v>
      </c>
      <c r="B788" s="37" t="s">
        <v>15158</v>
      </c>
      <c r="C788" s="37" t="s">
        <v>3133</v>
      </c>
      <c r="D788" s="37" t="s">
        <v>3134</v>
      </c>
      <c r="E788" s="39" t="s">
        <v>3135</v>
      </c>
      <c r="F788" s="39">
        <v>-0.37642160567688171</v>
      </c>
      <c r="G788" s="39">
        <v>1.276300753264124E-2</v>
      </c>
      <c r="H788" s="37" t="s">
        <v>105</v>
      </c>
      <c r="I788" s="37" t="s">
        <v>44</v>
      </c>
      <c r="J788" s="37" t="s">
        <v>101</v>
      </c>
      <c r="K788" s="37" t="s">
        <v>102</v>
      </c>
      <c r="L788" s="37" t="s">
        <v>103</v>
      </c>
      <c r="M788" s="37" t="s">
        <v>104</v>
      </c>
      <c r="N788" s="37" t="s">
        <v>105</v>
      </c>
      <c r="P788" s="89">
        <v>5</v>
      </c>
      <c r="Q788" s="37" t="s">
        <v>15161</v>
      </c>
      <c r="R788" s="37" t="s">
        <v>15159</v>
      </c>
      <c r="S788" s="37" t="s">
        <v>15160</v>
      </c>
      <c r="T788" s="37" t="s">
        <v>15162</v>
      </c>
      <c r="U788" s="37" t="s">
        <v>13598</v>
      </c>
      <c r="V788" s="37">
        <v>2</v>
      </c>
      <c r="W788" s="37">
        <v>26</v>
      </c>
      <c r="X788" s="37">
        <v>6.86</v>
      </c>
      <c r="Y788" s="37" t="s">
        <v>56</v>
      </c>
      <c r="AB788" s="37" t="s">
        <v>3136</v>
      </c>
      <c r="AC788" s="37" t="s">
        <v>3137</v>
      </c>
      <c r="AD788" s="37" t="s">
        <v>3138</v>
      </c>
      <c r="AE788" s="37" t="s">
        <v>3139</v>
      </c>
      <c r="AF788" s="37" t="s">
        <v>3140</v>
      </c>
      <c r="AG788" s="37" t="s">
        <v>3141</v>
      </c>
      <c r="AH788" s="37" t="s">
        <v>3142</v>
      </c>
      <c r="AI788" s="37" t="s">
        <v>56</v>
      </c>
      <c r="AJ788" s="37" t="s">
        <v>3143</v>
      </c>
      <c r="AK788" s="37" t="s">
        <v>3144</v>
      </c>
      <c r="AL788" s="37" t="s">
        <v>3145</v>
      </c>
      <c r="AM788" s="37" t="s">
        <v>56</v>
      </c>
      <c r="AN788" s="37" t="s">
        <v>56</v>
      </c>
      <c r="AO788" s="37" t="s">
        <v>56</v>
      </c>
      <c r="AP788" s="37" t="s">
        <v>15163</v>
      </c>
      <c r="AQ788" s="37" t="s">
        <v>3147</v>
      </c>
      <c r="AR788" s="37" t="s">
        <v>304</v>
      </c>
      <c r="AS788" s="37" t="s">
        <v>3148</v>
      </c>
      <c r="AT788" s="37" t="s">
        <v>15164</v>
      </c>
      <c r="AU788" s="37" t="s">
        <v>304</v>
      </c>
      <c r="AV788" s="37" t="s">
        <v>15165</v>
      </c>
      <c r="AW788" s="37">
        <v>6.4576625756135</v>
      </c>
      <c r="AX788" s="37">
        <v>6.96431861667911</v>
      </c>
      <c r="AY788" s="37">
        <v>7.0859467341314</v>
      </c>
      <c r="AZ788" s="37">
        <v>6.3962256830308499</v>
      </c>
      <c r="BA788" s="37">
        <v>6.5874360492938502</v>
      </c>
      <c r="BB788" s="37">
        <v>6.3308500809474699</v>
      </c>
      <c r="BC788" s="37">
        <v>6.7678643385960298</v>
      </c>
      <c r="BD788" s="37">
        <v>6.7969419403738902</v>
      </c>
      <c r="BE788" s="37">
        <v>6.1692925689778102</v>
      </c>
      <c r="BF788" s="37">
        <v>6.6291292561676096</v>
      </c>
      <c r="BG788" s="37">
        <v>6.8803076303158202</v>
      </c>
      <c r="BH788" s="37">
        <v>6.4386532418882698</v>
      </c>
      <c r="BI788" s="37">
        <v>6.0004800642703504</v>
      </c>
      <c r="BJ788" s="37">
        <v>6.6310479545406302</v>
      </c>
      <c r="BK788" s="37">
        <v>6.1583507297937503</v>
      </c>
      <c r="BL788" s="37">
        <v>6.0262864268759797</v>
      </c>
      <c r="BM788" s="37">
        <v>6.7267680291598104</v>
      </c>
      <c r="BN788" s="37">
        <v>6.7531237125928101</v>
      </c>
      <c r="BO788" s="37">
        <v>6.6824971545730296</v>
      </c>
    </row>
    <row r="789" spans="1:67" x14ac:dyDescent="0.25">
      <c r="A789" s="39">
        <v>788</v>
      </c>
      <c r="B789" s="37" t="s">
        <v>15166</v>
      </c>
      <c r="C789" s="37" t="s">
        <v>15169</v>
      </c>
      <c r="D789" s="37" t="s">
        <v>15170</v>
      </c>
      <c r="E789" s="39" t="s">
        <v>15171</v>
      </c>
      <c r="F789" s="39">
        <v>-0.37653657559600079</v>
      </c>
      <c r="G789" s="39">
        <v>4.8487627216789383E-3</v>
      </c>
      <c r="H789" s="37" t="s">
        <v>13651</v>
      </c>
      <c r="I789" s="37" t="s">
        <v>44</v>
      </c>
      <c r="J789" s="37" t="s">
        <v>45</v>
      </c>
      <c r="K789" s="37" t="s">
        <v>46</v>
      </c>
      <c r="L789" s="37" t="s">
        <v>312</v>
      </c>
      <c r="M789" s="37" t="s">
        <v>8876</v>
      </c>
      <c r="N789" s="37" t="s">
        <v>9257</v>
      </c>
      <c r="O789" s="37" t="s">
        <v>13651</v>
      </c>
      <c r="P789" s="89">
        <v>6</v>
      </c>
      <c r="Q789" s="37" t="s">
        <v>15167</v>
      </c>
      <c r="R789" s="37" t="s">
        <v>15167</v>
      </c>
      <c r="S789" s="37" t="s">
        <v>15168</v>
      </c>
      <c r="T789" s="37" t="s">
        <v>971</v>
      </c>
      <c r="U789" s="37" t="s">
        <v>107</v>
      </c>
      <c r="V789" s="37">
        <v>1</v>
      </c>
      <c r="W789" s="37">
        <v>26</v>
      </c>
      <c r="X789" s="37">
        <v>10.39</v>
      </c>
      <c r="Y789" s="37" t="s">
        <v>56</v>
      </c>
      <c r="AB789" s="37" t="s">
        <v>56</v>
      </c>
      <c r="AF789" s="37" t="s">
        <v>15172</v>
      </c>
      <c r="AG789" s="37" t="s">
        <v>396</v>
      </c>
      <c r="AH789" s="37" t="s">
        <v>397</v>
      </c>
      <c r="AI789" s="37" t="s">
        <v>991</v>
      </c>
      <c r="AJ789" s="37" t="s">
        <v>56</v>
      </c>
      <c r="AK789" s="37" t="s">
        <v>56</v>
      </c>
      <c r="AL789" s="37" t="s">
        <v>571</v>
      </c>
      <c r="AM789" s="37" t="s">
        <v>56</v>
      </c>
      <c r="AN789" s="37" t="s">
        <v>56</v>
      </c>
      <c r="AO789" s="37" t="s">
        <v>56</v>
      </c>
      <c r="AP789" s="37" t="s">
        <v>15173</v>
      </c>
      <c r="AQ789" s="37" t="s">
        <v>15174</v>
      </c>
      <c r="AR789" s="37" t="s">
        <v>402</v>
      </c>
      <c r="AS789" s="37" t="s">
        <v>15175</v>
      </c>
      <c r="AT789" s="37" t="s">
        <v>15176</v>
      </c>
      <c r="AU789" s="37" t="s">
        <v>402</v>
      </c>
      <c r="AV789" s="37" t="s">
        <v>15177</v>
      </c>
      <c r="AW789" s="37">
        <v>6.1834836632718204</v>
      </c>
      <c r="AX789" s="37">
        <v>6.2881823542807398</v>
      </c>
      <c r="AY789" s="37">
        <v>6.3465585309772399</v>
      </c>
      <c r="AZ789" s="37">
        <v>6.6776385503150699</v>
      </c>
      <c r="BA789" s="37">
        <v>6.8959436531918703</v>
      </c>
      <c r="BB789" s="37">
        <v>6.6552442091472601</v>
      </c>
      <c r="BC789" s="37">
        <v>6.3956672285191303</v>
      </c>
      <c r="BD789" s="37">
        <v>6.4246449959671503</v>
      </c>
      <c r="BE789" s="37">
        <v>6.0730787153460604</v>
      </c>
      <c r="BF789" s="37">
        <v>6.2737813745860498</v>
      </c>
      <c r="BG789" s="37">
        <v>6.7489998033592604</v>
      </c>
      <c r="BH789" s="37">
        <v>6.2273855635479203</v>
      </c>
      <c r="BI789" s="37">
        <v>6.0578965002776997</v>
      </c>
      <c r="BJ789" s="37">
        <v>7.0694997844371796</v>
      </c>
      <c r="BK789" s="37">
        <v>6.1433867594324196</v>
      </c>
      <c r="BL789" s="37">
        <v>6.5120104236363998</v>
      </c>
      <c r="BM789" s="37">
        <v>6.0065392029402096</v>
      </c>
      <c r="BN789" s="37">
        <v>6.5735894331792597</v>
      </c>
      <c r="BO789" s="37">
        <v>6.6944561094419504</v>
      </c>
    </row>
    <row r="790" spans="1:67" x14ac:dyDescent="0.25">
      <c r="A790" s="39">
        <v>789</v>
      </c>
      <c r="B790" s="37" t="s">
        <v>15178</v>
      </c>
      <c r="C790" s="37" t="s">
        <v>15184</v>
      </c>
      <c r="D790" s="37" t="s">
        <v>5942</v>
      </c>
      <c r="E790" s="39" t="s">
        <v>56</v>
      </c>
      <c r="F790" s="39">
        <v>-0.37659999937232591</v>
      </c>
      <c r="G790" s="39">
        <v>4.5455294849058463E-2</v>
      </c>
      <c r="H790" s="37" t="s">
        <v>44</v>
      </c>
      <c r="I790" s="37" t="s">
        <v>44</v>
      </c>
      <c r="P790" s="89">
        <v>0</v>
      </c>
      <c r="Q790" s="37" t="s">
        <v>15181</v>
      </c>
      <c r="R790" s="37" t="s">
        <v>15179</v>
      </c>
      <c r="S790" s="37" t="s">
        <v>15180</v>
      </c>
      <c r="T790" s="37" t="s">
        <v>15182</v>
      </c>
      <c r="U790" s="37" t="s">
        <v>15183</v>
      </c>
      <c r="V790" s="37">
        <v>3</v>
      </c>
      <c r="W790" s="37">
        <v>7</v>
      </c>
      <c r="X790" s="37">
        <v>3.02</v>
      </c>
      <c r="Y790" s="37" t="s">
        <v>56</v>
      </c>
      <c r="AB790" s="37" t="s">
        <v>56</v>
      </c>
      <c r="AF790" s="37" t="s">
        <v>56</v>
      </c>
      <c r="AG790" s="37" t="s">
        <v>56</v>
      </c>
      <c r="AI790" s="37" t="s">
        <v>56</v>
      </c>
      <c r="AJ790" s="37" t="s">
        <v>56</v>
      </c>
      <c r="AK790" s="37" t="s">
        <v>56</v>
      </c>
      <c r="AL790" s="37" t="s">
        <v>56</v>
      </c>
      <c r="AM790" s="37" t="s">
        <v>56</v>
      </c>
      <c r="AN790" s="37" t="s">
        <v>56</v>
      </c>
      <c r="AO790" s="37" t="s">
        <v>56</v>
      </c>
      <c r="AP790" s="37" t="s">
        <v>5943</v>
      </c>
      <c r="AQ790" s="37" t="s">
        <v>5944</v>
      </c>
      <c r="AR790" s="37" t="s">
        <v>532</v>
      </c>
      <c r="AS790" s="37" t="s">
        <v>5945</v>
      </c>
      <c r="AT790" s="37" t="s">
        <v>15185</v>
      </c>
      <c r="AU790" s="37" t="s">
        <v>532</v>
      </c>
      <c r="AV790" s="37" t="s">
        <v>15186</v>
      </c>
      <c r="AW790" s="37">
        <v>6.8090477534962703</v>
      </c>
      <c r="AX790" s="37">
        <v>6.6462959725326103</v>
      </c>
      <c r="AY790" s="37">
        <v>6.4106728629651899</v>
      </c>
      <c r="AZ790" s="37">
        <v>6.42331977965231</v>
      </c>
      <c r="BA790" s="37">
        <v>7.0630348807085097</v>
      </c>
      <c r="BB790" s="37">
        <v>5.8996487197583596</v>
      </c>
      <c r="BC790" s="37">
        <v>6.2778843712742498</v>
      </c>
      <c r="BD790" s="37">
        <v>6.1494965412794302</v>
      </c>
      <c r="BE790" s="37">
        <v>6.4715632069517497</v>
      </c>
      <c r="BF790" s="37">
        <v>5.9352381415591298</v>
      </c>
      <c r="BG790" s="37">
        <v>6.4015557905404101</v>
      </c>
      <c r="BH790" s="37">
        <v>6.0332109795010496</v>
      </c>
      <c r="BI790" s="37">
        <v>5.7213744536091697</v>
      </c>
      <c r="BJ790" s="37">
        <v>6.5429748533051404</v>
      </c>
      <c r="BK790" s="37">
        <v>6.5262295266141601</v>
      </c>
      <c r="BL790" s="37">
        <v>6.6298157700962097</v>
      </c>
      <c r="BM790" s="37">
        <v>6.1266803436426596</v>
      </c>
      <c r="BN790" s="37">
        <v>6.7660186054752698</v>
      </c>
      <c r="BO790" s="37">
        <v>6.9297177707546096</v>
      </c>
    </row>
    <row r="791" spans="1:67" x14ac:dyDescent="0.25">
      <c r="A791" s="39">
        <v>790</v>
      </c>
      <c r="B791" s="37" t="s">
        <v>15187</v>
      </c>
      <c r="C791" s="37" t="s">
        <v>108</v>
      </c>
      <c r="D791" s="37" t="s">
        <v>15193</v>
      </c>
      <c r="E791" s="39" t="s">
        <v>56</v>
      </c>
      <c r="F791" s="39">
        <v>-0.37675875567109612</v>
      </c>
      <c r="G791" s="39">
        <v>2.4744672046398939E-2</v>
      </c>
      <c r="H791" s="37" t="s">
        <v>105</v>
      </c>
      <c r="I791" s="37" t="s">
        <v>44</v>
      </c>
      <c r="J791" s="37" t="s">
        <v>101</v>
      </c>
      <c r="K791" s="37" t="s">
        <v>102</v>
      </c>
      <c r="L791" s="37" t="s">
        <v>103</v>
      </c>
      <c r="M791" s="37" t="s">
        <v>104</v>
      </c>
      <c r="N791" s="37" t="s">
        <v>105</v>
      </c>
      <c r="P791" s="89">
        <v>5</v>
      </c>
      <c r="Q791" s="37" t="s">
        <v>15190</v>
      </c>
      <c r="R791" s="37" t="s">
        <v>15188</v>
      </c>
      <c r="S791" s="37" t="s">
        <v>15189</v>
      </c>
      <c r="T791" s="37" t="s">
        <v>15191</v>
      </c>
      <c r="U791" s="37" t="s">
        <v>15192</v>
      </c>
      <c r="V791" s="37">
        <v>7</v>
      </c>
      <c r="W791" s="37">
        <v>23</v>
      </c>
      <c r="X791" s="37">
        <v>11.52</v>
      </c>
      <c r="Y791" s="37" t="s">
        <v>56</v>
      </c>
      <c r="AB791" s="37" t="s">
        <v>56</v>
      </c>
      <c r="AF791" s="37" t="s">
        <v>15194</v>
      </c>
      <c r="AG791" s="37" t="s">
        <v>56</v>
      </c>
      <c r="AI791" s="37" t="s">
        <v>56</v>
      </c>
      <c r="AJ791" s="37" t="s">
        <v>56</v>
      </c>
      <c r="AK791" s="37" t="s">
        <v>56</v>
      </c>
      <c r="AL791" s="37" t="s">
        <v>112</v>
      </c>
      <c r="AM791" s="37" t="s">
        <v>113</v>
      </c>
      <c r="AN791" s="37" t="s">
        <v>56</v>
      </c>
      <c r="AO791" s="37" t="s">
        <v>56</v>
      </c>
      <c r="AP791" s="37" t="s">
        <v>13625</v>
      </c>
      <c r="AQ791" s="37" t="s">
        <v>13626</v>
      </c>
      <c r="AR791" s="37" t="s">
        <v>116</v>
      </c>
      <c r="AS791" s="37" t="s">
        <v>13627</v>
      </c>
      <c r="AT791" s="37" t="s">
        <v>15195</v>
      </c>
      <c r="AU791" s="37" t="s">
        <v>116</v>
      </c>
      <c r="AV791" s="37" t="s">
        <v>15196</v>
      </c>
      <c r="AW791" s="37">
        <v>5.9304579448500903</v>
      </c>
      <c r="AX791" s="37">
        <v>6.6186495180560696</v>
      </c>
      <c r="AY791" s="37">
        <v>6.66443991582201</v>
      </c>
      <c r="AZ791" s="37">
        <v>6.5174817509144596</v>
      </c>
      <c r="BA791" s="37">
        <v>6.2980559933507303</v>
      </c>
      <c r="BB791" s="37">
        <v>6.64774971580536</v>
      </c>
      <c r="BC791" s="37">
        <v>7.5154234401736097</v>
      </c>
      <c r="BD791" s="37">
        <v>6.1885406782448404</v>
      </c>
      <c r="BE791" s="37">
        <v>6.6778943496046601</v>
      </c>
      <c r="BF791" s="37">
        <v>6.34626512852972</v>
      </c>
      <c r="BG791" s="37">
        <v>6.4513259621132901</v>
      </c>
      <c r="BH791" s="37">
        <v>5.9693185113609504</v>
      </c>
      <c r="BI791" s="37">
        <v>6.2628308719676697</v>
      </c>
      <c r="BJ791" s="37">
        <v>6.8547498886194704</v>
      </c>
      <c r="BK791" s="37">
        <v>6.1961349928396698</v>
      </c>
      <c r="BL791" s="37">
        <v>6.6260837190005697</v>
      </c>
      <c r="BM791" s="37">
        <v>6.2905912649792297</v>
      </c>
      <c r="BN791" s="37">
        <v>6.3632548091556798</v>
      </c>
      <c r="BO791" s="37">
        <v>6.9297279822990197</v>
      </c>
    </row>
    <row r="792" spans="1:67" x14ac:dyDescent="0.25">
      <c r="A792" s="39">
        <v>791</v>
      </c>
      <c r="B792" s="37" t="s">
        <v>15197</v>
      </c>
      <c r="C792" s="37" t="s">
        <v>3668</v>
      </c>
      <c r="D792" s="37" t="s">
        <v>3669</v>
      </c>
      <c r="E792" s="39" t="s">
        <v>3670</v>
      </c>
      <c r="F792" s="39">
        <v>-0.37788917765390279</v>
      </c>
      <c r="G792" s="39">
        <v>1.011233392133346E-2</v>
      </c>
      <c r="H792" s="37" t="s">
        <v>6315</v>
      </c>
      <c r="I792" s="37" t="s">
        <v>44</v>
      </c>
      <c r="J792" s="37" t="s">
        <v>45</v>
      </c>
      <c r="K792" s="37" t="s">
        <v>295</v>
      </c>
      <c r="L792" s="37" t="s">
        <v>564</v>
      </c>
      <c r="M792" s="37" t="s">
        <v>563</v>
      </c>
      <c r="N792" s="37" t="s">
        <v>4759</v>
      </c>
      <c r="O792" s="37" t="s">
        <v>6315</v>
      </c>
      <c r="P792" s="89">
        <v>6</v>
      </c>
      <c r="Q792" s="37" t="s">
        <v>15198</v>
      </c>
      <c r="R792" s="37" t="s">
        <v>15198</v>
      </c>
      <c r="S792" s="37" t="s">
        <v>15199</v>
      </c>
      <c r="T792" s="37" t="s">
        <v>14086</v>
      </c>
      <c r="U792" s="37" t="s">
        <v>764</v>
      </c>
      <c r="V792" s="37">
        <v>1</v>
      </c>
      <c r="W792" s="37">
        <v>63</v>
      </c>
      <c r="X792" s="37">
        <v>14.67</v>
      </c>
      <c r="Y792" s="37" t="s">
        <v>56</v>
      </c>
      <c r="AB792" s="37" t="s">
        <v>56</v>
      </c>
      <c r="AF792" s="37" t="s">
        <v>3674</v>
      </c>
      <c r="AG792" s="37" t="s">
        <v>3675</v>
      </c>
      <c r="AH792" s="37" t="s">
        <v>3676</v>
      </c>
      <c r="AI792" s="37" t="s">
        <v>56</v>
      </c>
      <c r="AJ792" s="37" t="s">
        <v>56</v>
      </c>
      <c r="AK792" s="37" t="s">
        <v>56</v>
      </c>
      <c r="AL792" s="37" t="s">
        <v>1636</v>
      </c>
      <c r="AM792" s="37" t="s">
        <v>56</v>
      </c>
      <c r="AN792" s="37" t="s">
        <v>56</v>
      </c>
      <c r="AO792" s="37" t="s">
        <v>56</v>
      </c>
      <c r="AP792" s="37" t="s">
        <v>3677</v>
      </c>
      <c r="AQ792" s="37" t="s">
        <v>3678</v>
      </c>
      <c r="AR792" s="37" t="s">
        <v>532</v>
      </c>
      <c r="AS792" s="37" t="s">
        <v>3679</v>
      </c>
      <c r="AT792" s="37" t="s">
        <v>6316</v>
      </c>
      <c r="AU792" s="37" t="s">
        <v>532</v>
      </c>
      <c r="AV792" s="37" t="s">
        <v>6317</v>
      </c>
      <c r="AW792" s="37">
        <v>7.1722817906630496</v>
      </c>
      <c r="AX792" s="37">
        <v>7.5604148110602001</v>
      </c>
      <c r="AY792" s="37">
        <v>7.7393112225480696</v>
      </c>
      <c r="AZ792" s="37">
        <v>8.1137762871790393</v>
      </c>
      <c r="BA792" s="37">
        <v>8.1256113751496297</v>
      </c>
      <c r="BB792" s="37">
        <v>7.30987600643821</v>
      </c>
      <c r="BC792" s="37">
        <v>7.5317279390668004</v>
      </c>
      <c r="BD792" s="37">
        <v>7.1811001083490096</v>
      </c>
      <c r="BE792" s="37">
        <v>8.0132165438372098</v>
      </c>
      <c r="BF792" s="37">
        <v>7.27345272675948</v>
      </c>
      <c r="BG792" s="37">
        <v>7.9406135976599703</v>
      </c>
      <c r="BH792" s="37">
        <v>7.1038208530224001</v>
      </c>
      <c r="BI792" s="37">
        <v>7.1171105106336201</v>
      </c>
      <c r="BJ792" s="37">
        <v>7.6539791000505097</v>
      </c>
      <c r="BK792" s="37">
        <v>7.43527885793912</v>
      </c>
      <c r="BL792" s="37">
        <v>7.4448018233894997</v>
      </c>
      <c r="BM792" s="37">
        <v>7.3464018982939301</v>
      </c>
      <c r="BN792" s="37">
        <v>7.1737688522448604</v>
      </c>
      <c r="BO792" s="37">
        <v>7.61940642131903</v>
      </c>
    </row>
    <row r="793" spans="1:67" x14ac:dyDescent="0.25">
      <c r="A793" s="39">
        <v>792</v>
      </c>
      <c r="B793" s="37" t="s">
        <v>15200</v>
      </c>
      <c r="C793" s="37" t="s">
        <v>13956</v>
      </c>
      <c r="D793" s="37" t="s">
        <v>15203</v>
      </c>
      <c r="E793" s="39" t="s">
        <v>13958</v>
      </c>
      <c r="F793" s="39">
        <v>-0.37875767520501841</v>
      </c>
      <c r="G793" s="39">
        <v>1.011233392133346E-2</v>
      </c>
      <c r="H793" s="37" t="s">
        <v>374</v>
      </c>
      <c r="I793" s="37" t="s">
        <v>44</v>
      </c>
      <c r="J793" s="37" t="s">
        <v>45</v>
      </c>
      <c r="K793" s="37" t="s">
        <v>46</v>
      </c>
      <c r="L793" s="37" t="s">
        <v>47</v>
      </c>
      <c r="M793" s="37" t="s">
        <v>48</v>
      </c>
      <c r="N793" s="37" t="s">
        <v>373</v>
      </c>
      <c r="O793" s="37" t="s">
        <v>374</v>
      </c>
      <c r="P793" s="89">
        <v>6</v>
      </c>
      <c r="Q793" s="37" t="s">
        <v>15201</v>
      </c>
      <c r="R793" s="37" t="s">
        <v>15201</v>
      </c>
      <c r="S793" s="37" t="s">
        <v>15202</v>
      </c>
      <c r="T793" s="37" t="s">
        <v>3237</v>
      </c>
      <c r="U793" s="37" t="s">
        <v>3237</v>
      </c>
      <c r="V793" s="37">
        <v>2</v>
      </c>
      <c r="W793" s="37">
        <v>5</v>
      </c>
      <c r="X793" s="37">
        <v>1.95</v>
      </c>
      <c r="Y793" s="37" t="s">
        <v>56</v>
      </c>
      <c r="AB793" s="37" t="s">
        <v>13959</v>
      </c>
      <c r="AC793" s="37" t="s">
        <v>13960</v>
      </c>
      <c r="AD793" s="37" t="s">
        <v>13961</v>
      </c>
      <c r="AE793" s="37" t="s">
        <v>13962</v>
      </c>
      <c r="AF793" s="37" t="s">
        <v>13963</v>
      </c>
      <c r="AG793" s="37" t="s">
        <v>13964</v>
      </c>
      <c r="AH793" s="37" t="s">
        <v>13965</v>
      </c>
      <c r="AI793" s="37" t="s">
        <v>13966</v>
      </c>
      <c r="AJ793" s="37" t="s">
        <v>13967</v>
      </c>
      <c r="AK793" s="37" t="s">
        <v>13968</v>
      </c>
      <c r="AL793" s="37" t="s">
        <v>67</v>
      </c>
      <c r="AM793" s="37" t="s">
        <v>56</v>
      </c>
      <c r="AN793" s="37" t="s">
        <v>56</v>
      </c>
      <c r="AO793" s="37" t="s">
        <v>56</v>
      </c>
      <c r="AP793" s="37" t="s">
        <v>13969</v>
      </c>
      <c r="AQ793" s="37" t="s">
        <v>13970</v>
      </c>
      <c r="AR793" s="37" t="s">
        <v>5</v>
      </c>
      <c r="AS793" s="37" t="s">
        <v>13971</v>
      </c>
      <c r="AT793" s="37" t="s">
        <v>13972</v>
      </c>
      <c r="AU793" s="37" t="s">
        <v>5</v>
      </c>
      <c r="AV793" s="37" t="s">
        <v>15204</v>
      </c>
      <c r="AW793" s="37">
        <v>5.9440954117711202</v>
      </c>
      <c r="AX793" s="37">
        <v>6.20531698432249</v>
      </c>
      <c r="AY793" s="37">
        <v>6.7694438684828704</v>
      </c>
      <c r="AZ793" s="37">
        <v>6.1965309295309803</v>
      </c>
      <c r="BA793" s="37">
        <v>6.4541511112541903</v>
      </c>
      <c r="BB793" s="37">
        <v>6.3045015142508802</v>
      </c>
      <c r="BC793" s="37">
        <v>6.1938193202030103</v>
      </c>
      <c r="BD793" s="37">
        <v>6.1359022452393797</v>
      </c>
      <c r="BE793" s="37">
        <v>5.7832323329736797</v>
      </c>
      <c r="BF793" s="37">
        <v>6.3176775333777497</v>
      </c>
      <c r="BG793" s="37">
        <v>6.09044295306715</v>
      </c>
      <c r="BH793" s="37">
        <v>6.1499312914007804</v>
      </c>
      <c r="BI793" s="37">
        <v>5.8466902194669599</v>
      </c>
      <c r="BJ793" s="37">
        <v>6.6793189459002997</v>
      </c>
      <c r="BK793" s="37">
        <v>5.5814330650643003</v>
      </c>
      <c r="BL793" s="37">
        <v>6.1379554396356601</v>
      </c>
      <c r="BM793" s="37">
        <v>5.5311096097547896</v>
      </c>
      <c r="BN793" s="37">
        <v>6.1733197350403897</v>
      </c>
      <c r="BO793" s="37">
        <v>6.4057510256855501</v>
      </c>
    </row>
    <row r="794" spans="1:67" x14ac:dyDescent="0.25">
      <c r="A794" s="39">
        <v>793</v>
      </c>
      <c r="B794" s="37" t="s">
        <v>15205</v>
      </c>
      <c r="C794" s="37" t="s">
        <v>6514</v>
      </c>
      <c r="D794" s="37" t="s">
        <v>15208</v>
      </c>
      <c r="E794" s="39" t="s">
        <v>3863</v>
      </c>
      <c r="F794" s="39">
        <v>-0.37938092128003392</v>
      </c>
      <c r="G794" s="39">
        <v>1.601099081051716E-2</v>
      </c>
      <c r="H794" s="37" t="s">
        <v>12427</v>
      </c>
      <c r="I794" s="37" t="s">
        <v>44</v>
      </c>
      <c r="J794" s="37" t="s">
        <v>45</v>
      </c>
      <c r="K794" s="37" t="s">
        <v>1315</v>
      </c>
      <c r="L794" s="37" t="s">
        <v>1316</v>
      </c>
      <c r="M794" s="37" t="s">
        <v>4043</v>
      </c>
      <c r="N794" s="37" t="s">
        <v>11618</v>
      </c>
      <c r="O794" s="37" t="s">
        <v>12427</v>
      </c>
      <c r="P794" s="89">
        <v>6</v>
      </c>
      <c r="Q794" s="37" t="s">
        <v>15206</v>
      </c>
      <c r="R794" s="37" t="s">
        <v>15206</v>
      </c>
      <c r="S794" s="37" t="s">
        <v>15207</v>
      </c>
      <c r="T794" s="37" t="s">
        <v>764</v>
      </c>
      <c r="U794" s="37" t="s">
        <v>528</v>
      </c>
      <c r="V794" s="37">
        <v>1</v>
      </c>
      <c r="W794" s="37">
        <v>40</v>
      </c>
      <c r="X794" s="37">
        <v>10.23</v>
      </c>
      <c r="Y794" s="37" t="s">
        <v>56</v>
      </c>
      <c r="AB794" s="37" t="s">
        <v>15209</v>
      </c>
      <c r="AC794" s="37" t="s">
        <v>15210</v>
      </c>
      <c r="AD794" s="37" t="s">
        <v>15211</v>
      </c>
      <c r="AE794" s="37" t="s">
        <v>15212</v>
      </c>
      <c r="AF794" s="37" t="s">
        <v>15213</v>
      </c>
      <c r="AG794" s="37" t="s">
        <v>15214</v>
      </c>
      <c r="AH794" s="37" t="s">
        <v>15215</v>
      </c>
      <c r="AI794" s="37" t="s">
        <v>56</v>
      </c>
      <c r="AJ794" s="37" t="s">
        <v>15216</v>
      </c>
      <c r="AK794" s="37" t="s">
        <v>15217</v>
      </c>
      <c r="AL794" s="37" t="s">
        <v>326</v>
      </c>
      <c r="AM794" s="37" t="s">
        <v>56</v>
      </c>
      <c r="AN794" s="37" t="s">
        <v>56</v>
      </c>
      <c r="AO794" s="37" t="s">
        <v>56</v>
      </c>
      <c r="AP794" s="37" t="s">
        <v>15218</v>
      </c>
      <c r="AQ794" s="37" t="s">
        <v>10533</v>
      </c>
      <c r="AR794" s="37" t="s">
        <v>8026</v>
      </c>
      <c r="AS794" s="37" t="s">
        <v>10534</v>
      </c>
      <c r="AT794" s="37" t="s">
        <v>10535</v>
      </c>
      <c r="AU794" s="37" t="s">
        <v>245</v>
      </c>
      <c r="AV794" s="37" t="s">
        <v>15219</v>
      </c>
      <c r="AW794" s="37">
        <v>6.7757160782932999</v>
      </c>
      <c r="AX794" s="37">
        <v>7.3767411732591697</v>
      </c>
      <c r="AY794" s="37">
        <v>6.9963956842796504</v>
      </c>
      <c r="AZ794" s="37">
        <v>7.1804699903217202</v>
      </c>
      <c r="BA794" s="37">
        <v>6.94435191996011</v>
      </c>
      <c r="BB794" s="37">
        <v>6.5869754084758201</v>
      </c>
      <c r="BC794" s="37">
        <v>6.7744549922288</v>
      </c>
      <c r="BD794" s="37">
        <v>6.8564358995095898</v>
      </c>
      <c r="BE794" s="37">
        <v>6.8579711633066101</v>
      </c>
      <c r="BF794" s="37">
        <v>6.8649766300735902</v>
      </c>
      <c r="BG794" s="37">
        <v>7.1416786505535201</v>
      </c>
      <c r="BH794" s="37">
        <v>6.9749973427383303</v>
      </c>
      <c r="BI794" s="37">
        <v>6.3212256926978103</v>
      </c>
      <c r="BJ794" s="37">
        <v>7.8805906791549196</v>
      </c>
      <c r="BK794" s="37">
        <v>6.7643294165209298</v>
      </c>
      <c r="BL794" s="37">
        <v>6.7139607881054797</v>
      </c>
      <c r="BM794" s="37">
        <v>6.5806514322079197</v>
      </c>
      <c r="BN794" s="37">
        <v>6.5787653547662801</v>
      </c>
      <c r="BO794" s="37">
        <v>7.1084957137325704</v>
      </c>
    </row>
    <row r="795" spans="1:67" x14ac:dyDescent="0.25">
      <c r="A795" s="39">
        <v>794</v>
      </c>
      <c r="B795" s="37" t="s">
        <v>15220</v>
      </c>
      <c r="C795" s="37" t="s">
        <v>108</v>
      </c>
      <c r="D795" s="37" t="s">
        <v>2641</v>
      </c>
      <c r="E795" s="39" t="s">
        <v>2642</v>
      </c>
      <c r="F795" s="39">
        <v>-0.37953070148807377</v>
      </c>
      <c r="G795" s="39">
        <v>3.7336415920662863E-2</v>
      </c>
      <c r="H795" s="37" t="s">
        <v>2493</v>
      </c>
      <c r="I795" s="37" t="s">
        <v>44</v>
      </c>
      <c r="J795" s="37" t="s">
        <v>45</v>
      </c>
      <c r="K795" s="37" t="s">
        <v>46</v>
      </c>
      <c r="L795" s="37" t="s">
        <v>312</v>
      </c>
      <c r="M795" s="37" t="s">
        <v>336</v>
      </c>
      <c r="N795" s="37" t="s">
        <v>2494</v>
      </c>
      <c r="O795" s="37" t="s">
        <v>2493</v>
      </c>
      <c r="P795" s="89">
        <v>6</v>
      </c>
      <c r="Q795" s="37" t="s">
        <v>15223</v>
      </c>
      <c r="R795" s="37" t="s">
        <v>15221</v>
      </c>
      <c r="S795" s="37" t="s">
        <v>15222</v>
      </c>
      <c r="T795" s="37" t="s">
        <v>8437</v>
      </c>
      <c r="U795" s="37" t="s">
        <v>7705</v>
      </c>
      <c r="V795" s="37">
        <v>2</v>
      </c>
      <c r="W795" s="37">
        <v>13</v>
      </c>
      <c r="X795" s="37">
        <v>10.31</v>
      </c>
      <c r="Y795" s="37" t="s">
        <v>56</v>
      </c>
      <c r="AB795" s="37" t="s">
        <v>2643</v>
      </c>
      <c r="AC795" s="37" t="s">
        <v>2644</v>
      </c>
      <c r="AD795" s="37" t="s">
        <v>2645</v>
      </c>
      <c r="AE795" s="37" t="s">
        <v>2646</v>
      </c>
      <c r="AF795" s="37" t="s">
        <v>2647</v>
      </c>
      <c r="AG795" s="37" t="s">
        <v>2648</v>
      </c>
      <c r="AH795" s="37" t="s">
        <v>2649</v>
      </c>
      <c r="AI795" s="37" t="s">
        <v>2650</v>
      </c>
      <c r="AJ795" s="37" t="s">
        <v>2651</v>
      </c>
      <c r="AK795" s="37" t="s">
        <v>2652</v>
      </c>
      <c r="AL795" s="37" t="s">
        <v>2193</v>
      </c>
      <c r="AM795" s="37" t="s">
        <v>56</v>
      </c>
      <c r="AN795" s="37" t="s">
        <v>56</v>
      </c>
      <c r="AO795" s="37" t="s">
        <v>56</v>
      </c>
      <c r="AP795" s="37" t="s">
        <v>2653</v>
      </c>
      <c r="AQ795" s="37" t="s">
        <v>2654</v>
      </c>
      <c r="AR795" s="37" t="s">
        <v>245</v>
      </c>
      <c r="AS795" s="37" t="s">
        <v>2655</v>
      </c>
      <c r="AT795" s="37" t="s">
        <v>2656</v>
      </c>
      <c r="AU795" s="37" t="s">
        <v>245</v>
      </c>
      <c r="AV795" s="37" t="s">
        <v>15224</v>
      </c>
      <c r="AW795" s="37">
        <v>6.22636555493684</v>
      </c>
      <c r="AX795" s="37">
        <v>6.9040661060794397</v>
      </c>
      <c r="AY795" s="37">
        <v>6.8212351107856097</v>
      </c>
      <c r="AZ795" s="37">
        <v>6.3000084202125004</v>
      </c>
      <c r="BA795" s="37">
        <v>6.7275128724354198</v>
      </c>
      <c r="BB795" s="37">
        <v>6.5957277470821198</v>
      </c>
      <c r="BC795" s="37">
        <v>7.7896688382115897</v>
      </c>
      <c r="BD795" s="37">
        <v>6.4000284522601198</v>
      </c>
      <c r="BE795" s="37">
        <v>6.3715759666795604</v>
      </c>
      <c r="BF795" s="37">
        <v>6.51521143693678</v>
      </c>
      <c r="BG795" s="37">
        <v>7.0218101443713703</v>
      </c>
      <c r="BH795" s="37">
        <v>6.0686314345256998</v>
      </c>
      <c r="BI795" s="37">
        <v>6.2699682476927903</v>
      </c>
      <c r="BJ795" s="37">
        <v>6.8305791102523701</v>
      </c>
      <c r="BK795" s="37">
        <v>6.8630640505945602</v>
      </c>
      <c r="BL795" s="37">
        <v>6.8382634054991698</v>
      </c>
      <c r="BM795" s="37">
        <v>6.57183118548339</v>
      </c>
      <c r="BN795" s="37">
        <v>6.7204562568111896</v>
      </c>
      <c r="BO795" s="37">
        <v>6.5490401877551099</v>
      </c>
    </row>
    <row r="796" spans="1:67" x14ac:dyDescent="0.25">
      <c r="A796" s="39">
        <v>795</v>
      </c>
      <c r="B796" s="37" t="s">
        <v>15225</v>
      </c>
      <c r="C796" s="37" t="s">
        <v>15139</v>
      </c>
      <c r="D796" s="37" t="s">
        <v>10479</v>
      </c>
      <c r="E796" s="39" t="s">
        <v>15141</v>
      </c>
      <c r="F796" s="39">
        <v>-0.3795629412563315</v>
      </c>
      <c r="G796" s="39">
        <v>7.9634892065499965E-3</v>
      </c>
      <c r="H796" s="37" t="s">
        <v>2980</v>
      </c>
      <c r="I796" s="37" t="s">
        <v>44</v>
      </c>
      <c r="J796" s="37" t="s">
        <v>101</v>
      </c>
      <c r="K796" s="37" t="s">
        <v>102</v>
      </c>
      <c r="L796" s="37" t="s">
        <v>103</v>
      </c>
      <c r="M796" s="37" t="s">
        <v>1286</v>
      </c>
      <c r="N796" s="37" t="s">
        <v>1287</v>
      </c>
      <c r="O796" s="37" t="s">
        <v>2980</v>
      </c>
      <c r="P796" s="89">
        <v>6</v>
      </c>
      <c r="Q796" s="37" t="s">
        <v>15226</v>
      </c>
      <c r="R796" s="37" t="s">
        <v>15226</v>
      </c>
      <c r="S796" s="37" t="s">
        <v>15227</v>
      </c>
      <c r="T796" s="37" t="s">
        <v>8140</v>
      </c>
      <c r="U796" s="37" t="s">
        <v>388</v>
      </c>
      <c r="V796" s="37">
        <v>1</v>
      </c>
      <c r="W796" s="37">
        <v>48</v>
      </c>
      <c r="X796" s="37">
        <v>10.01</v>
      </c>
      <c r="Y796" s="37" t="s">
        <v>56</v>
      </c>
      <c r="AB796" s="37" t="s">
        <v>56</v>
      </c>
      <c r="AF796" s="37" t="s">
        <v>56</v>
      </c>
      <c r="AG796" s="37" t="s">
        <v>56</v>
      </c>
      <c r="AI796" s="37" t="s">
        <v>56</v>
      </c>
      <c r="AJ796" s="37" t="s">
        <v>56</v>
      </c>
      <c r="AK796" s="37" t="s">
        <v>56</v>
      </c>
      <c r="AL796" s="37" t="s">
        <v>56</v>
      </c>
      <c r="AM796" s="37" t="s">
        <v>56</v>
      </c>
      <c r="AN796" s="37" t="s">
        <v>56</v>
      </c>
      <c r="AO796" s="37" t="s">
        <v>56</v>
      </c>
      <c r="AP796" s="37" t="s">
        <v>10480</v>
      </c>
      <c r="AQ796" s="37" t="s">
        <v>10481</v>
      </c>
      <c r="AR796" s="37" t="s">
        <v>354</v>
      </c>
      <c r="AS796" s="37" t="s">
        <v>10482</v>
      </c>
      <c r="AT796" s="37" t="s">
        <v>15142</v>
      </c>
      <c r="AU796" s="37" t="s">
        <v>354</v>
      </c>
      <c r="AV796" s="37" t="s">
        <v>15228</v>
      </c>
      <c r="AW796" s="37">
        <v>6.2051396481657903</v>
      </c>
      <c r="AX796" s="37">
        <v>6.6843606375403004</v>
      </c>
      <c r="AY796" s="37">
        <v>7.1475836133388801</v>
      </c>
      <c r="AZ796" s="37">
        <v>6.6893894717764599</v>
      </c>
      <c r="BA796" s="37">
        <v>7.01359135651267</v>
      </c>
      <c r="BB796" s="37">
        <v>6.4157912224644402</v>
      </c>
      <c r="BC796" s="37">
        <v>6.8948309834510697</v>
      </c>
      <c r="BD796" s="37">
        <v>6.5888710117974396</v>
      </c>
      <c r="BE796" s="37">
        <v>6.18878678788501</v>
      </c>
      <c r="BF796" s="37">
        <v>6.1401546815231596</v>
      </c>
      <c r="BG796" s="37">
        <v>6.5970642331251499</v>
      </c>
      <c r="BH796" s="37">
        <v>6.96013772246814</v>
      </c>
      <c r="BI796" s="37">
        <v>6.4290980855390503</v>
      </c>
      <c r="BJ796" s="37">
        <v>7.1453363090940201</v>
      </c>
      <c r="BK796" s="37">
        <v>6.7369659709279999</v>
      </c>
      <c r="BL796" s="37">
        <v>6.7453481704456602</v>
      </c>
      <c r="BM796" s="37">
        <v>6.5837881299286298</v>
      </c>
      <c r="BN796" s="37">
        <v>6.7405680227547098</v>
      </c>
      <c r="BO796" s="37">
        <v>6.9980151317445003</v>
      </c>
    </row>
    <row r="797" spans="1:67" x14ac:dyDescent="0.25">
      <c r="A797" s="39">
        <v>796</v>
      </c>
      <c r="B797" s="37" t="s">
        <v>15229</v>
      </c>
      <c r="C797" s="37" t="s">
        <v>108</v>
      </c>
      <c r="D797" s="37" t="s">
        <v>7566</v>
      </c>
      <c r="E797" s="39" t="s">
        <v>56</v>
      </c>
      <c r="F797" s="39">
        <v>-0.37978060052534079</v>
      </c>
      <c r="G797" s="39">
        <v>3.7336415920662863E-2</v>
      </c>
      <c r="H797" s="37" t="s">
        <v>906</v>
      </c>
      <c r="I797" s="37" t="s">
        <v>44</v>
      </c>
      <c r="J797" s="37" t="s">
        <v>101</v>
      </c>
      <c r="K797" s="37" t="s">
        <v>102</v>
      </c>
      <c r="L797" s="37" t="s">
        <v>103</v>
      </c>
      <c r="M797" s="37" t="s">
        <v>104</v>
      </c>
      <c r="N797" s="37" t="s">
        <v>417</v>
      </c>
      <c r="O797" s="37" t="s">
        <v>906</v>
      </c>
      <c r="P797" s="89">
        <v>6</v>
      </c>
      <c r="Q797" s="37" t="s">
        <v>15230</v>
      </c>
      <c r="R797" s="37" t="s">
        <v>15230</v>
      </c>
      <c r="S797" s="37" t="s">
        <v>15231</v>
      </c>
      <c r="T797" s="37" t="s">
        <v>375</v>
      </c>
      <c r="U797" s="37" t="s">
        <v>78</v>
      </c>
      <c r="V797" s="37">
        <v>1</v>
      </c>
      <c r="W797" s="37">
        <v>27</v>
      </c>
      <c r="X797" s="37">
        <v>7.77</v>
      </c>
      <c r="Y797" s="37" t="s">
        <v>56</v>
      </c>
      <c r="AB797" s="37" t="s">
        <v>56</v>
      </c>
      <c r="AF797" s="37" t="s">
        <v>56</v>
      </c>
      <c r="AG797" s="37" t="s">
        <v>56</v>
      </c>
      <c r="AI797" s="37" t="s">
        <v>56</v>
      </c>
      <c r="AJ797" s="37" t="s">
        <v>56</v>
      </c>
      <c r="AK797" s="37" t="s">
        <v>56</v>
      </c>
      <c r="AL797" s="37" t="s">
        <v>56</v>
      </c>
      <c r="AM797" s="37" t="s">
        <v>56</v>
      </c>
      <c r="AN797" s="37" t="s">
        <v>56</v>
      </c>
      <c r="AO797" s="37" t="s">
        <v>56</v>
      </c>
      <c r="AP797" s="37" t="s">
        <v>15232</v>
      </c>
      <c r="AQ797" s="37" t="s">
        <v>7568</v>
      </c>
      <c r="AR797" s="37" t="s">
        <v>5</v>
      </c>
      <c r="AS797" s="37" t="s">
        <v>7569</v>
      </c>
      <c r="AT797" s="37" t="s">
        <v>7570</v>
      </c>
      <c r="AU797" s="37" t="s">
        <v>5</v>
      </c>
      <c r="AV797" s="37" t="s">
        <v>7571</v>
      </c>
      <c r="AW797" s="37">
        <v>6.3703004238354204</v>
      </c>
      <c r="AX797" s="37">
        <v>7.3076137093567697</v>
      </c>
      <c r="AY797" s="37">
        <v>6.6828646322971297</v>
      </c>
      <c r="AZ797" s="37">
        <v>6.2852198684000697</v>
      </c>
      <c r="BA797" s="37">
        <v>6.5988124944157898</v>
      </c>
      <c r="BB797" s="37">
        <v>6.5712944170908303</v>
      </c>
      <c r="BC797" s="37">
        <v>6.5823930514298503</v>
      </c>
      <c r="BD797" s="37">
        <v>6.5989492085671699</v>
      </c>
      <c r="BE797" s="37">
        <v>6.2294133003163097</v>
      </c>
      <c r="BF797" s="37">
        <v>6.07649152757799</v>
      </c>
      <c r="BG797" s="37">
        <v>6.4672674546570796</v>
      </c>
      <c r="BH797" s="37">
        <v>5.98268768457348</v>
      </c>
      <c r="BI797" s="37">
        <v>6.5405172946953902</v>
      </c>
      <c r="BJ797" s="37">
        <v>6.5814832721174801</v>
      </c>
      <c r="BK797" s="37">
        <v>6.2696182361904702</v>
      </c>
      <c r="BL797" s="37">
        <v>6.6191529801953104</v>
      </c>
      <c r="BM797" s="37">
        <v>5.9308477009393297</v>
      </c>
      <c r="BN797" s="37">
        <v>7.2794159889398999</v>
      </c>
      <c r="BO797" s="37">
        <v>6.5033004296975303</v>
      </c>
    </row>
    <row r="798" spans="1:67" x14ac:dyDescent="0.25">
      <c r="A798" s="39">
        <v>797</v>
      </c>
      <c r="B798" s="37" t="s">
        <v>15233</v>
      </c>
      <c r="C798" s="37" t="s">
        <v>2251</v>
      </c>
      <c r="D798" s="37" t="s">
        <v>2252</v>
      </c>
      <c r="E798" s="39" t="s">
        <v>2253</v>
      </c>
      <c r="F798" s="39">
        <v>-0.38041045827229869</v>
      </c>
      <c r="G798" s="39">
        <v>3.7336415920662863E-2</v>
      </c>
      <c r="H798" s="37" t="s">
        <v>4748</v>
      </c>
      <c r="I798" s="37" t="s">
        <v>44</v>
      </c>
      <c r="J798" s="37" t="s">
        <v>45</v>
      </c>
      <c r="K798" s="37" t="s">
        <v>46</v>
      </c>
      <c r="L798" s="37" t="s">
        <v>312</v>
      </c>
      <c r="M798" s="37" t="s">
        <v>336</v>
      </c>
      <c r="N798" s="37" t="s">
        <v>4749</v>
      </c>
      <c r="O798" s="37" t="s">
        <v>4748</v>
      </c>
      <c r="P798" s="89">
        <v>6</v>
      </c>
      <c r="Q798" s="37" t="s">
        <v>15234</v>
      </c>
      <c r="R798" s="37" t="s">
        <v>15234</v>
      </c>
      <c r="S798" s="37" t="s">
        <v>15235</v>
      </c>
      <c r="T798" s="37" t="s">
        <v>183</v>
      </c>
      <c r="U798" s="37" t="s">
        <v>183</v>
      </c>
      <c r="V798" s="37">
        <v>1</v>
      </c>
      <c r="W798" s="37">
        <v>17</v>
      </c>
      <c r="X798" s="37">
        <v>11.94</v>
      </c>
      <c r="Y798" s="37" t="s">
        <v>8791</v>
      </c>
      <c r="Z798" s="37" t="s">
        <v>8792</v>
      </c>
      <c r="AA798" s="37" t="s">
        <v>1221</v>
      </c>
      <c r="AB798" s="37" t="s">
        <v>56</v>
      </c>
      <c r="AF798" s="37" t="s">
        <v>2254</v>
      </c>
      <c r="AG798" s="37" t="s">
        <v>56</v>
      </c>
      <c r="AI798" s="37" t="s">
        <v>56</v>
      </c>
      <c r="AJ798" s="37" t="s">
        <v>56</v>
      </c>
      <c r="AK798" s="37" t="s">
        <v>56</v>
      </c>
      <c r="AL798" s="37" t="s">
        <v>216</v>
      </c>
      <c r="AM798" s="37" t="s">
        <v>56</v>
      </c>
      <c r="AN798" s="37" t="s">
        <v>56</v>
      </c>
      <c r="AO798" s="37" t="s">
        <v>56</v>
      </c>
      <c r="AP798" s="37" t="s">
        <v>15236</v>
      </c>
      <c r="AQ798" s="37" t="s">
        <v>2256</v>
      </c>
      <c r="AR798" s="37" t="s">
        <v>532</v>
      </c>
      <c r="AS798" s="37" t="s">
        <v>2257</v>
      </c>
      <c r="AT798" s="37" t="s">
        <v>2258</v>
      </c>
      <c r="AU798" s="37" t="s">
        <v>378</v>
      </c>
      <c r="AV798" s="37" t="s">
        <v>15237</v>
      </c>
      <c r="AW798" s="37">
        <v>6.75145625075805</v>
      </c>
      <c r="AX798" s="37">
        <v>6.8612805103476502</v>
      </c>
      <c r="AY798" s="37">
        <v>7.0801392917266197</v>
      </c>
      <c r="AZ798" s="37">
        <v>6.9813360866707699</v>
      </c>
      <c r="BA798" s="37">
        <v>7.3222048386912899</v>
      </c>
      <c r="BB798" s="37">
        <v>6.4947528678242898</v>
      </c>
      <c r="BC798" s="37">
        <v>6.85007012208328</v>
      </c>
      <c r="BD798" s="37">
        <v>7.2955011481625602</v>
      </c>
      <c r="BE798" s="37">
        <v>6.6455451710516904</v>
      </c>
      <c r="BF798" s="37">
        <v>6.5897375379345204</v>
      </c>
      <c r="BG798" s="37">
        <v>6.6892374477797398</v>
      </c>
      <c r="BH798" s="37">
        <v>6.7442969739184999</v>
      </c>
      <c r="BI798" s="37">
        <v>6.5004493148058904</v>
      </c>
      <c r="BJ798" s="37">
        <v>7.9829425177736297</v>
      </c>
      <c r="BK798" s="37">
        <v>7.2878084681583202</v>
      </c>
      <c r="BL798" s="37">
        <v>6.5514745178399103</v>
      </c>
      <c r="BM798" s="37">
        <v>7.2130633296476701</v>
      </c>
      <c r="BN798" s="37">
        <v>7.2193618473749099</v>
      </c>
      <c r="BO798" s="37">
        <v>7.7037984840940696</v>
      </c>
    </row>
    <row r="799" spans="1:67" x14ac:dyDescent="0.25">
      <c r="A799" s="39">
        <v>798</v>
      </c>
      <c r="B799" s="37" t="s">
        <v>15238</v>
      </c>
      <c r="C799" s="37" t="s">
        <v>2680</v>
      </c>
      <c r="D799" s="37" t="s">
        <v>15241</v>
      </c>
      <c r="E799" s="39" t="s">
        <v>56</v>
      </c>
      <c r="F799" s="39">
        <v>-0.38047611628531541</v>
      </c>
      <c r="G799" s="39">
        <v>1.276300753264124E-2</v>
      </c>
      <c r="H799" s="37" t="s">
        <v>4748</v>
      </c>
      <c r="I799" s="37" t="s">
        <v>44</v>
      </c>
      <c r="J799" s="37" t="s">
        <v>45</v>
      </c>
      <c r="K799" s="37" t="s">
        <v>46</v>
      </c>
      <c r="L799" s="37" t="s">
        <v>312</v>
      </c>
      <c r="M799" s="37" t="s">
        <v>336</v>
      </c>
      <c r="N799" s="37" t="s">
        <v>4749</v>
      </c>
      <c r="O799" s="37" t="s">
        <v>4748</v>
      </c>
      <c r="P799" s="89">
        <v>6</v>
      </c>
      <c r="Q799" s="37" t="s">
        <v>15239</v>
      </c>
      <c r="R799" s="37" t="s">
        <v>15239</v>
      </c>
      <c r="S799" s="37" t="s">
        <v>15240</v>
      </c>
      <c r="T799" s="37" t="s">
        <v>387</v>
      </c>
      <c r="U799" s="37" t="s">
        <v>387</v>
      </c>
      <c r="V799" s="37">
        <v>1</v>
      </c>
      <c r="W799" s="37">
        <v>9</v>
      </c>
      <c r="X799" s="37">
        <v>5.31</v>
      </c>
      <c r="Y799" s="37" t="s">
        <v>56</v>
      </c>
      <c r="AB799" s="37" t="s">
        <v>56</v>
      </c>
      <c r="AF799" s="37" t="s">
        <v>14539</v>
      </c>
      <c r="AG799" s="37" t="s">
        <v>56</v>
      </c>
      <c r="AI799" s="37" t="s">
        <v>56</v>
      </c>
      <c r="AJ799" s="37" t="s">
        <v>56</v>
      </c>
      <c r="AK799" s="37" t="s">
        <v>56</v>
      </c>
      <c r="AL799" s="37" t="s">
        <v>216</v>
      </c>
      <c r="AM799" s="37" t="s">
        <v>56</v>
      </c>
      <c r="AN799" s="37" t="s">
        <v>56</v>
      </c>
      <c r="AO799" s="37" t="s">
        <v>56</v>
      </c>
      <c r="AP799" s="37" t="s">
        <v>15242</v>
      </c>
      <c r="AQ799" s="37" t="s">
        <v>14541</v>
      </c>
      <c r="AR799" s="37" t="s">
        <v>148</v>
      </c>
      <c r="AS799" s="37" t="s">
        <v>14542</v>
      </c>
      <c r="AT799" s="37" t="s">
        <v>15243</v>
      </c>
      <c r="AU799" s="37" t="s">
        <v>245</v>
      </c>
      <c r="AV799" s="37" t="s">
        <v>15244</v>
      </c>
      <c r="AW799" s="37">
        <v>6.2309215341795596</v>
      </c>
      <c r="AX799" s="37">
        <v>6.9173479901612698</v>
      </c>
      <c r="AY799" s="37">
        <v>6.5142556013385402</v>
      </c>
      <c r="AZ799" s="37">
        <v>6.6737016148455401</v>
      </c>
      <c r="BA799" s="37">
        <v>6.5949117356826799</v>
      </c>
      <c r="BB799" s="37">
        <v>6.6089270893745402</v>
      </c>
      <c r="BC799" s="37">
        <v>7.0322117111576503</v>
      </c>
      <c r="BD799" s="37">
        <v>6.0190751448102802</v>
      </c>
      <c r="BE799" s="37">
        <v>6.5390015343221002</v>
      </c>
      <c r="BF799" s="37">
        <v>6.4571626727746798</v>
      </c>
      <c r="BG799" s="37">
        <v>6.7553145592866599</v>
      </c>
      <c r="BH799" s="37">
        <v>6.9242697471002099</v>
      </c>
      <c r="BI799" s="37">
        <v>6.1517867811675604</v>
      </c>
      <c r="BJ799" s="37">
        <v>7.4503030221706696</v>
      </c>
      <c r="BK799" s="37">
        <v>6.6427514159586503</v>
      </c>
      <c r="BL799" s="37">
        <v>6.6055152455210697</v>
      </c>
      <c r="BM799" s="37">
        <v>6.3309048166411497</v>
      </c>
      <c r="BN799" s="37">
        <v>6.7092021819974201</v>
      </c>
      <c r="BO799" s="37">
        <v>6.8363210135922303</v>
      </c>
    </row>
    <row r="800" spans="1:67" x14ac:dyDescent="0.25">
      <c r="A800" s="39">
        <v>799</v>
      </c>
      <c r="B800" s="37" t="s">
        <v>15245</v>
      </c>
      <c r="C800" s="37" t="s">
        <v>255</v>
      </c>
      <c r="D800" s="37" t="s">
        <v>256</v>
      </c>
      <c r="E800" s="39" t="s">
        <v>56</v>
      </c>
      <c r="F800" s="39">
        <v>-0.38048964177734668</v>
      </c>
      <c r="G800" s="39">
        <v>4.5455294849058463E-2</v>
      </c>
      <c r="H800" s="37" t="s">
        <v>100</v>
      </c>
      <c r="I800" s="37" t="s">
        <v>44</v>
      </c>
      <c r="J800" s="37" t="s">
        <v>101</v>
      </c>
      <c r="K800" s="37" t="s">
        <v>102</v>
      </c>
      <c r="L800" s="37" t="s">
        <v>103</v>
      </c>
      <c r="M800" s="37" t="s">
        <v>104</v>
      </c>
      <c r="N800" s="37" t="s">
        <v>105</v>
      </c>
      <c r="O800" s="37" t="s">
        <v>100</v>
      </c>
      <c r="P800" s="89">
        <v>6</v>
      </c>
      <c r="Q800" s="37" t="s">
        <v>15246</v>
      </c>
      <c r="R800" s="37" t="s">
        <v>15246</v>
      </c>
      <c r="S800" s="37" t="s">
        <v>15247</v>
      </c>
      <c r="T800" s="37" t="s">
        <v>1216</v>
      </c>
      <c r="U800" s="37" t="s">
        <v>212</v>
      </c>
      <c r="V800" s="37">
        <v>1</v>
      </c>
      <c r="W800" s="37">
        <v>51</v>
      </c>
      <c r="X800" s="37">
        <v>8.25</v>
      </c>
      <c r="Y800" s="37" t="s">
        <v>56</v>
      </c>
      <c r="AB800" s="37" t="s">
        <v>56</v>
      </c>
      <c r="AF800" s="37" t="s">
        <v>56</v>
      </c>
      <c r="AG800" s="37" t="s">
        <v>56</v>
      </c>
      <c r="AI800" s="37" t="s">
        <v>56</v>
      </c>
      <c r="AJ800" s="37" t="s">
        <v>56</v>
      </c>
      <c r="AK800" s="37" t="s">
        <v>56</v>
      </c>
      <c r="AL800" s="37" t="s">
        <v>56</v>
      </c>
      <c r="AM800" s="37" t="s">
        <v>56</v>
      </c>
      <c r="AN800" s="37" t="s">
        <v>56</v>
      </c>
      <c r="AO800" s="37" t="s">
        <v>56</v>
      </c>
      <c r="AP800" s="37" t="s">
        <v>4211</v>
      </c>
      <c r="AQ800" s="37" t="s">
        <v>1621</v>
      </c>
      <c r="AR800" s="37" t="s">
        <v>262</v>
      </c>
      <c r="AS800" s="37" t="s">
        <v>1622</v>
      </c>
      <c r="AT800" s="37" t="s">
        <v>1623</v>
      </c>
      <c r="AU800" s="37" t="s">
        <v>262</v>
      </c>
      <c r="AV800" s="37" t="s">
        <v>1624</v>
      </c>
      <c r="AW800" s="37">
        <v>6.4512798725441201</v>
      </c>
      <c r="AX800" s="37">
        <v>6.5606018964952897</v>
      </c>
      <c r="AY800" s="37">
        <v>6.8159594807485204</v>
      </c>
      <c r="AZ800" s="37">
        <v>7.3215259591642399</v>
      </c>
      <c r="BA800" s="37">
        <v>6.2537657879070396</v>
      </c>
      <c r="BB800" s="37">
        <v>6.4905906273728</v>
      </c>
      <c r="BC800" s="37">
        <v>6.9147661897725898</v>
      </c>
      <c r="BD800" s="37">
        <v>6.8809507733826099</v>
      </c>
      <c r="BE800" s="37">
        <v>6.7477988468807899</v>
      </c>
      <c r="BF800" s="37">
        <v>6.4927744928951396</v>
      </c>
      <c r="BG800" s="37">
        <v>6.8368651272956704</v>
      </c>
      <c r="BH800" s="37">
        <v>6.0646511324384802</v>
      </c>
      <c r="BI800" s="37">
        <v>6.87098594962871</v>
      </c>
      <c r="BJ800" s="37">
        <v>6.8139744771895199</v>
      </c>
      <c r="BK800" s="37">
        <v>6.16541082817829</v>
      </c>
      <c r="BL800" s="37">
        <v>6.5896928562944996</v>
      </c>
      <c r="BM800" s="37">
        <v>5.8044331805709701</v>
      </c>
      <c r="BN800" s="37">
        <v>7.29485627666915</v>
      </c>
      <c r="BO800" s="37">
        <v>6.71480328492187</v>
      </c>
    </row>
    <row r="801" spans="1:67" x14ac:dyDescent="0.25">
      <c r="A801" s="39">
        <v>800</v>
      </c>
      <c r="B801" s="37" t="s">
        <v>15248</v>
      </c>
      <c r="C801" s="37" t="s">
        <v>5727</v>
      </c>
      <c r="D801" s="37" t="s">
        <v>3179</v>
      </c>
      <c r="E801" s="39" t="s">
        <v>5728</v>
      </c>
      <c r="F801" s="39">
        <v>-0.38147910851371147</v>
      </c>
      <c r="G801" s="39">
        <v>1.601099081051716E-2</v>
      </c>
      <c r="H801" s="37" t="s">
        <v>11617</v>
      </c>
      <c r="I801" s="37" t="s">
        <v>44</v>
      </c>
      <c r="J801" s="37" t="s">
        <v>45</v>
      </c>
      <c r="K801" s="37" t="s">
        <v>1315</v>
      </c>
      <c r="L801" s="37" t="s">
        <v>1316</v>
      </c>
      <c r="M801" s="37" t="s">
        <v>4043</v>
      </c>
      <c r="N801" s="37" t="s">
        <v>11618</v>
      </c>
      <c r="O801" s="37" t="s">
        <v>11617</v>
      </c>
      <c r="P801" s="89">
        <v>6</v>
      </c>
      <c r="Q801" s="37" t="s">
        <v>15249</v>
      </c>
      <c r="R801" s="37" t="s">
        <v>15249</v>
      </c>
      <c r="S801" s="37" t="s">
        <v>15250</v>
      </c>
      <c r="T801" s="37" t="s">
        <v>6915</v>
      </c>
      <c r="U801" s="37" t="s">
        <v>4923</v>
      </c>
      <c r="V801" s="37">
        <v>1</v>
      </c>
      <c r="W801" s="37">
        <v>62</v>
      </c>
      <c r="X801" s="37">
        <v>9.34</v>
      </c>
      <c r="Y801" s="37" t="s">
        <v>56</v>
      </c>
      <c r="AB801" s="37" t="s">
        <v>635</v>
      </c>
      <c r="AC801" s="37" t="s">
        <v>636</v>
      </c>
      <c r="AD801" s="37" t="s">
        <v>637</v>
      </c>
      <c r="AE801" s="37" t="s">
        <v>638</v>
      </c>
      <c r="AF801" s="37" t="s">
        <v>5729</v>
      </c>
      <c r="AG801" s="37" t="s">
        <v>3182</v>
      </c>
      <c r="AH801" s="37" t="s">
        <v>3183</v>
      </c>
      <c r="AI801" s="37" t="s">
        <v>3184</v>
      </c>
      <c r="AJ801" s="37" t="s">
        <v>643</v>
      </c>
      <c r="AK801" s="37" t="s">
        <v>644</v>
      </c>
      <c r="AL801" s="37" t="s">
        <v>3185</v>
      </c>
      <c r="AM801" s="37" t="s">
        <v>56</v>
      </c>
      <c r="AN801" s="37" t="s">
        <v>56</v>
      </c>
      <c r="AO801" s="37" t="s">
        <v>56</v>
      </c>
      <c r="AP801" s="37" t="s">
        <v>5730</v>
      </c>
      <c r="AQ801" s="37" t="s">
        <v>5731</v>
      </c>
      <c r="AR801" s="37" t="s">
        <v>420</v>
      </c>
      <c r="AS801" s="37" t="s">
        <v>5732</v>
      </c>
      <c r="AT801" s="37" t="s">
        <v>5733</v>
      </c>
      <c r="AU801" s="37" t="s">
        <v>420</v>
      </c>
      <c r="AV801" s="37" t="s">
        <v>15251</v>
      </c>
      <c r="AW801" s="37">
        <v>6.6811191653761099</v>
      </c>
      <c r="AX801" s="37">
        <v>6.9902634017790204</v>
      </c>
      <c r="AY801" s="37">
        <v>7.0064297140288696</v>
      </c>
      <c r="AZ801" s="37">
        <v>7.3139937165658804</v>
      </c>
      <c r="BA801" s="37">
        <v>7.2573305439807898</v>
      </c>
      <c r="BB801" s="37">
        <v>6.8282796257755196</v>
      </c>
      <c r="BC801" s="37">
        <v>6.8054465509616504</v>
      </c>
      <c r="BD801" s="37">
        <v>6.8307811397277902</v>
      </c>
      <c r="BE801" s="37">
        <v>7.0872684416907097</v>
      </c>
      <c r="BF801" s="37">
        <v>7.0186963803369702</v>
      </c>
      <c r="BG801" s="37">
        <v>7.1597025432941201</v>
      </c>
      <c r="BH801" s="37">
        <v>6.83780307058736</v>
      </c>
      <c r="BI801" s="37">
        <v>6.8485463235664197</v>
      </c>
      <c r="BJ801" s="37">
        <v>7.8980968701870902</v>
      </c>
      <c r="BK801" s="37">
        <v>6.5365017533420602</v>
      </c>
      <c r="BL801" s="37">
        <v>6.8301169753766802</v>
      </c>
      <c r="BM801" s="37">
        <v>7.2074593488769496</v>
      </c>
      <c r="BN801" s="37">
        <v>7.4354701033722597</v>
      </c>
      <c r="BO801" s="37">
        <v>7.4024935346446403</v>
      </c>
    </row>
    <row r="802" spans="1:67" x14ac:dyDescent="0.25">
      <c r="A802" s="39">
        <v>801</v>
      </c>
      <c r="B802" s="37" t="s">
        <v>15252</v>
      </c>
      <c r="C802" s="37" t="s">
        <v>15256</v>
      </c>
      <c r="D802" s="37" t="s">
        <v>929</v>
      </c>
      <c r="E802" s="39" t="s">
        <v>15257</v>
      </c>
      <c r="F802" s="39">
        <v>-0.38233711527780478</v>
      </c>
      <c r="G802" s="39">
        <v>1.601099081051716E-2</v>
      </c>
      <c r="H802" s="37" t="s">
        <v>4217</v>
      </c>
      <c r="I802" s="37" t="s">
        <v>44</v>
      </c>
      <c r="J802" s="37" t="s">
        <v>45</v>
      </c>
      <c r="K802" s="37" t="s">
        <v>46</v>
      </c>
      <c r="L802" s="37" t="s">
        <v>47</v>
      </c>
      <c r="M802" s="37" t="s">
        <v>48</v>
      </c>
      <c r="N802" s="37" t="s">
        <v>4217</v>
      </c>
      <c r="P802" s="89">
        <v>5</v>
      </c>
      <c r="Q802" s="37" t="s">
        <v>15255</v>
      </c>
      <c r="R802" s="37" t="s">
        <v>15253</v>
      </c>
      <c r="S802" s="37" t="s">
        <v>15254</v>
      </c>
      <c r="T802" s="37" t="s">
        <v>3884</v>
      </c>
      <c r="U802" s="37" t="s">
        <v>3884</v>
      </c>
      <c r="V802" s="37">
        <v>3</v>
      </c>
      <c r="W802" s="37">
        <v>4</v>
      </c>
      <c r="X802" s="37">
        <v>4.7</v>
      </c>
      <c r="Y802" s="37" t="s">
        <v>56</v>
      </c>
      <c r="AB802" s="37" t="s">
        <v>704</v>
      </c>
      <c r="AC802" s="37" t="s">
        <v>705</v>
      </c>
      <c r="AD802" s="37" t="s">
        <v>706</v>
      </c>
      <c r="AE802" s="37" t="s">
        <v>707</v>
      </c>
      <c r="AF802" s="37" t="s">
        <v>708</v>
      </c>
      <c r="AG802" s="37" t="s">
        <v>709</v>
      </c>
      <c r="AH802" s="37" t="s">
        <v>710</v>
      </c>
      <c r="AI802" s="37" t="s">
        <v>711</v>
      </c>
      <c r="AJ802" s="37" t="s">
        <v>712</v>
      </c>
      <c r="AK802" s="37" t="s">
        <v>713</v>
      </c>
      <c r="AL802" s="37" t="s">
        <v>67</v>
      </c>
      <c r="AM802" s="37" t="s">
        <v>56</v>
      </c>
      <c r="AN802" s="37" t="s">
        <v>56</v>
      </c>
      <c r="AO802" s="37" t="s">
        <v>56</v>
      </c>
      <c r="AP802" s="37" t="s">
        <v>930</v>
      </c>
      <c r="AQ802" s="37" t="s">
        <v>715</v>
      </c>
      <c r="AR802" s="37" t="s">
        <v>716</v>
      </c>
      <c r="AS802" s="37" t="s">
        <v>717</v>
      </c>
      <c r="AT802" s="37" t="s">
        <v>15258</v>
      </c>
      <c r="AU802" s="37" t="s">
        <v>716</v>
      </c>
      <c r="AV802" s="37" t="s">
        <v>15259</v>
      </c>
      <c r="AW802" s="37">
        <v>6.1059531095130204</v>
      </c>
      <c r="AX802" s="37">
        <v>6.5691743926881996</v>
      </c>
      <c r="AY802" s="37">
        <v>6.5124110087760601</v>
      </c>
      <c r="AZ802" s="37">
        <v>6.8473073747295299</v>
      </c>
      <c r="BA802" s="37">
        <v>6.2215956384116504</v>
      </c>
      <c r="BB802" s="37">
        <v>5.8858054660001002</v>
      </c>
      <c r="BC802" s="37">
        <v>6.3405718632862502</v>
      </c>
      <c r="BD802" s="37">
        <v>6.61241836597699</v>
      </c>
      <c r="BE802" s="37">
        <v>6.4628578318521104</v>
      </c>
      <c r="BF802" s="37">
        <v>6.2963956323638701</v>
      </c>
      <c r="BG802" s="37">
        <v>6.1852732226398697</v>
      </c>
      <c r="BH802" s="37">
        <v>5.9126768441228599</v>
      </c>
      <c r="BI802" s="37">
        <v>6.3511488261604603</v>
      </c>
      <c r="BJ802" s="37">
        <v>6.52333030699074</v>
      </c>
      <c r="BK802" s="37">
        <v>6.0023851794027197</v>
      </c>
      <c r="BL802" s="37">
        <v>5.6971778871524803</v>
      </c>
      <c r="BM802" s="37">
        <v>5.9829248969358098</v>
      </c>
      <c r="BN802" s="37">
        <v>6.5465169906520098</v>
      </c>
      <c r="BO802" s="37">
        <v>6.8736228748583104</v>
      </c>
    </row>
    <row r="803" spans="1:67" x14ac:dyDescent="0.25">
      <c r="A803" s="39">
        <v>802</v>
      </c>
      <c r="B803" s="37" t="s">
        <v>15260</v>
      </c>
      <c r="C803" s="37" t="s">
        <v>108</v>
      </c>
      <c r="D803" s="37" t="s">
        <v>125</v>
      </c>
      <c r="E803" s="39" t="s">
        <v>56</v>
      </c>
      <c r="F803" s="39">
        <v>-0.38235919720542721</v>
      </c>
      <c r="G803" s="39">
        <v>3.7336415920662863E-2</v>
      </c>
      <c r="H803" s="37" t="s">
        <v>887</v>
      </c>
      <c r="I803" s="37" t="s">
        <v>44</v>
      </c>
      <c r="J803" s="37" t="s">
        <v>101</v>
      </c>
      <c r="K803" s="37" t="s">
        <v>102</v>
      </c>
      <c r="L803" s="37" t="s">
        <v>103</v>
      </c>
      <c r="M803" s="37" t="s">
        <v>104</v>
      </c>
      <c r="N803" s="37" t="s">
        <v>417</v>
      </c>
      <c r="O803" s="37" t="s">
        <v>887</v>
      </c>
      <c r="P803" s="89">
        <v>6</v>
      </c>
      <c r="Q803" s="37" t="s">
        <v>15261</v>
      </c>
      <c r="R803" s="37" t="s">
        <v>15261</v>
      </c>
      <c r="S803" s="37" t="s">
        <v>15262</v>
      </c>
      <c r="T803" s="37" t="s">
        <v>15263</v>
      </c>
      <c r="U803" s="37" t="s">
        <v>2852</v>
      </c>
      <c r="V803" s="37">
        <v>1</v>
      </c>
      <c r="W803" s="37">
        <v>41</v>
      </c>
      <c r="X803" s="37">
        <v>12.45</v>
      </c>
      <c r="Y803" s="37" t="s">
        <v>56</v>
      </c>
      <c r="AB803" s="37" t="s">
        <v>56</v>
      </c>
      <c r="AF803" s="37" t="s">
        <v>126</v>
      </c>
      <c r="AG803" s="37" t="s">
        <v>56</v>
      </c>
      <c r="AI803" s="37" t="s">
        <v>56</v>
      </c>
      <c r="AJ803" s="37" t="s">
        <v>56</v>
      </c>
      <c r="AK803" s="37" t="s">
        <v>56</v>
      </c>
      <c r="AL803" s="37" t="s">
        <v>112</v>
      </c>
      <c r="AM803" s="37" t="s">
        <v>127</v>
      </c>
      <c r="AN803" s="37" t="s">
        <v>56</v>
      </c>
      <c r="AO803" s="37" t="s">
        <v>56</v>
      </c>
      <c r="AP803" s="37" t="s">
        <v>128</v>
      </c>
      <c r="AQ803" s="37" t="s">
        <v>13423</v>
      </c>
      <c r="AR803" s="37" t="s">
        <v>1583</v>
      </c>
      <c r="AS803" s="37" t="s">
        <v>13424</v>
      </c>
      <c r="AT803" s="37" t="s">
        <v>13425</v>
      </c>
      <c r="AU803" s="37" t="s">
        <v>148</v>
      </c>
      <c r="AV803" s="37" t="s">
        <v>13426</v>
      </c>
      <c r="AW803" s="37">
        <v>6.7818164587208098</v>
      </c>
      <c r="AX803" s="37">
        <v>7.6457218586620099</v>
      </c>
      <c r="AY803" s="37">
        <v>7.0313196166928398</v>
      </c>
      <c r="AZ803" s="37">
        <v>6.8978140175800098</v>
      </c>
      <c r="BA803" s="37">
        <v>8.0322761898147395</v>
      </c>
      <c r="BB803" s="37">
        <v>6.8302582354361601</v>
      </c>
      <c r="BC803" s="37">
        <v>7.2665844705740099</v>
      </c>
      <c r="BD803" s="37">
        <v>6.7199194238934998</v>
      </c>
      <c r="BE803" s="37">
        <v>6.8624683636662098</v>
      </c>
      <c r="BF803" s="37">
        <v>6.6021632325687198</v>
      </c>
      <c r="BG803" s="37">
        <v>7.3101089259971603</v>
      </c>
      <c r="BH803" s="37">
        <v>6.5535372731326502</v>
      </c>
      <c r="BI803" s="37">
        <v>6.8938810518587399</v>
      </c>
      <c r="BJ803" s="37">
        <v>6.8184239210642001</v>
      </c>
      <c r="BK803" s="37">
        <v>6.9689520600315999</v>
      </c>
      <c r="BL803" s="37">
        <v>6.7185806518704299</v>
      </c>
      <c r="BM803" s="37">
        <v>6.7451998285205903</v>
      </c>
      <c r="BN803" s="37">
        <v>6.5831932176851398</v>
      </c>
      <c r="BO803" s="37">
        <v>6.7648894785082003</v>
      </c>
    </row>
    <row r="804" spans="1:67" x14ac:dyDescent="0.25">
      <c r="A804" s="39">
        <v>803</v>
      </c>
      <c r="B804" s="37" t="s">
        <v>2101</v>
      </c>
      <c r="C804" s="37" t="s">
        <v>108</v>
      </c>
      <c r="D804" s="37" t="s">
        <v>2104</v>
      </c>
      <c r="E804" s="39" t="s">
        <v>56</v>
      </c>
      <c r="F804" s="39">
        <v>-0.38248973390612839</v>
      </c>
      <c r="G804" s="39">
        <v>3.7487715150598061E-3</v>
      </c>
      <c r="H804" s="37" t="s">
        <v>181</v>
      </c>
      <c r="I804" s="37" t="s">
        <v>44</v>
      </c>
      <c r="J804" s="37" t="s">
        <v>101</v>
      </c>
      <c r="K804" s="37" t="s">
        <v>102</v>
      </c>
      <c r="L804" s="37" t="s">
        <v>103</v>
      </c>
      <c r="M804" s="37" t="s">
        <v>170</v>
      </c>
      <c r="N804" s="37" t="s">
        <v>182</v>
      </c>
      <c r="O804" s="37" t="s">
        <v>181</v>
      </c>
      <c r="P804" s="89">
        <v>6</v>
      </c>
      <c r="Q804" s="37" t="s">
        <v>2102</v>
      </c>
      <c r="R804" s="37" t="s">
        <v>2102</v>
      </c>
      <c r="S804" s="37" t="s">
        <v>2103</v>
      </c>
      <c r="T804" s="37" t="s">
        <v>124</v>
      </c>
      <c r="U804" s="37" t="s">
        <v>124</v>
      </c>
      <c r="V804" s="37">
        <v>1</v>
      </c>
      <c r="W804" s="37">
        <v>25</v>
      </c>
      <c r="X804" s="37">
        <v>10.54</v>
      </c>
      <c r="Y804" s="37" t="s">
        <v>56</v>
      </c>
      <c r="AB804" s="37" t="s">
        <v>56</v>
      </c>
      <c r="AF804" s="37" t="s">
        <v>56</v>
      </c>
      <c r="AG804" s="37" t="s">
        <v>56</v>
      </c>
      <c r="AI804" s="37" t="s">
        <v>56</v>
      </c>
      <c r="AJ804" s="37" t="s">
        <v>56</v>
      </c>
      <c r="AK804" s="37" t="s">
        <v>56</v>
      </c>
      <c r="AL804" s="37" t="s">
        <v>56</v>
      </c>
      <c r="AM804" s="37" t="s">
        <v>56</v>
      </c>
      <c r="AN804" s="37" t="s">
        <v>56</v>
      </c>
      <c r="AO804" s="37" t="s">
        <v>56</v>
      </c>
      <c r="AP804" s="37" t="s">
        <v>2105</v>
      </c>
      <c r="AQ804" s="37" t="s">
        <v>2106</v>
      </c>
      <c r="AR804" s="37" t="s">
        <v>532</v>
      </c>
      <c r="AS804" s="37" t="s">
        <v>2107</v>
      </c>
      <c r="AT804" s="37" t="s">
        <v>2108</v>
      </c>
      <c r="AU804" s="37" t="s">
        <v>2109</v>
      </c>
      <c r="AV804" s="37" t="s">
        <v>2104</v>
      </c>
      <c r="AW804" s="37">
        <v>6.4567835750461198</v>
      </c>
      <c r="AX804" s="37">
        <v>7.0282173700034098</v>
      </c>
      <c r="AY804" s="37">
        <v>8.1312817501953791</v>
      </c>
      <c r="AZ804" s="37">
        <v>7.1623104761252101</v>
      </c>
      <c r="BA804" s="37">
        <v>7.1387131414312304</v>
      </c>
      <c r="BB804" s="37">
        <v>7.0472885386813902</v>
      </c>
      <c r="BC804" s="37">
        <v>7.1730842701005102</v>
      </c>
      <c r="BD804" s="37">
        <v>6.9334797458394197</v>
      </c>
      <c r="BE804" s="37">
        <v>7.0984170376164899</v>
      </c>
      <c r="BF804" s="37">
        <v>6.6995863517944096</v>
      </c>
      <c r="BG804" s="37">
        <v>7.2586373066653396</v>
      </c>
      <c r="BH804" s="37">
        <v>6.5718020844986702</v>
      </c>
      <c r="BI804" s="37">
        <v>6.9619002622596504</v>
      </c>
      <c r="BJ804" s="37">
        <v>7.0724282490080999</v>
      </c>
      <c r="BK804" s="37">
        <v>6.93447577643974</v>
      </c>
      <c r="BL804" s="37">
        <v>6.9664210468419299</v>
      </c>
      <c r="BM804" s="37">
        <v>6.76564255590635</v>
      </c>
      <c r="BN804" s="37">
        <v>6.9255493412820499</v>
      </c>
      <c r="BO804" s="37">
        <v>7.1444029777756803</v>
      </c>
    </row>
    <row r="805" spans="1:67" x14ac:dyDescent="0.25">
      <c r="A805" s="39">
        <v>804</v>
      </c>
      <c r="B805" s="37" t="s">
        <v>15264</v>
      </c>
      <c r="C805" s="37" t="s">
        <v>1064</v>
      </c>
      <c r="D805" s="37" t="s">
        <v>1065</v>
      </c>
      <c r="E805" s="39" t="s">
        <v>1066</v>
      </c>
      <c r="F805" s="39">
        <v>-0.38258153015241891</v>
      </c>
      <c r="G805" s="39">
        <v>1.276300753264124E-2</v>
      </c>
      <c r="H805" s="37" t="s">
        <v>11808</v>
      </c>
      <c r="I805" s="37" t="s">
        <v>44</v>
      </c>
      <c r="J805" s="37" t="s">
        <v>101</v>
      </c>
      <c r="K805" s="37" t="s">
        <v>102</v>
      </c>
      <c r="L805" s="37" t="s">
        <v>103</v>
      </c>
      <c r="M805" s="37" t="s">
        <v>1286</v>
      </c>
      <c r="N805" s="37" t="s">
        <v>1287</v>
      </c>
      <c r="O805" s="37" t="s">
        <v>11808</v>
      </c>
      <c r="P805" s="89">
        <v>6</v>
      </c>
      <c r="Q805" s="37" t="s">
        <v>15265</v>
      </c>
      <c r="R805" s="37" t="s">
        <v>15265</v>
      </c>
      <c r="S805" s="37" t="s">
        <v>15266</v>
      </c>
      <c r="T805" s="37" t="s">
        <v>4639</v>
      </c>
      <c r="U805" s="37" t="s">
        <v>77</v>
      </c>
      <c r="V805" s="37">
        <v>1</v>
      </c>
      <c r="W805" s="37">
        <v>45</v>
      </c>
      <c r="X805" s="37">
        <v>8.0299999999999994</v>
      </c>
      <c r="Y805" s="37" t="s">
        <v>56</v>
      </c>
      <c r="AB805" s="37" t="s">
        <v>1067</v>
      </c>
      <c r="AC805" s="37" t="s">
        <v>1068</v>
      </c>
      <c r="AF805" s="37" t="s">
        <v>1069</v>
      </c>
      <c r="AG805" s="37" t="s">
        <v>1070</v>
      </c>
      <c r="AH805" s="37" t="s">
        <v>1071</v>
      </c>
      <c r="AI805" s="37" t="s">
        <v>1072</v>
      </c>
      <c r="AJ805" s="37" t="s">
        <v>56</v>
      </c>
      <c r="AK805" s="37" t="s">
        <v>56</v>
      </c>
      <c r="AL805" s="37" t="s">
        <v>67</v>
      </c>
      <c r="AM805" s="37" t="s">
        <v>1073</v>
      </c>
      <c r="AN805" s="37" t="s">
        <v>56</v>
      </c>
      <c r="AO805" s="37" t="s">
        <v>56</v>
      </c>
      <c r="AP805" s="37" t="s">
        <v>1074</v>
      </c>
      <c r="AQ805" s="37" t="s">
        <v>1075</v>
      </c>
      <c r="AR805" s="37" t="s">
        <v>245</v>
      </c>
      <c r="AS805" s="37" t="s">
        <v>1076</v>
      </c>
      <c r="AT805" s="37" t="s">
        <v>1077</v>
      </c>
      <c r="AU805" s="37" t="s">
        <v>245</v>
      </c>
      <c r="AV805" s="37" t="s">
        <v>15267</v>
      </c>
      <c r="AW805" s="37">
        <v>6.6619452244763302</v>
      </c>
      <c r="AX805" s="37">
        <v>6.75805236503352</v>
      </c>
      <c r="AY805" s="37">
        <v>6.67056134433588</v>
      </c>
      <c r="AZ805" s="37">
        <v>6.8712927135453903</v>
      </c>
      <c r="BA805" s="37">
        <v>6.4885438072150903</v>
      </c>
      <c r="BB805" s="37">
        <v>6.4573445222099402</v>
      </c>
      <c r="BC805" s="37">
        <v>7.1208699730578697</v>
      </c>
      <c r="BD805" s="37">
        <v>6.6155188029707404</v>
      </c>
      <c r="BE805" s="37">
        <v>6.6777894822688699</v>
      </c>
      <c r="BF805" s="37">
        <v>6.72004137314498</v>
      </c>
      <c r="BG805" s="37">
        <v>7.8651691494721003</v>
      </c>
      <c r="BH805" s="37">
        <v>6.5403483730732797</v>
      </c>
      <c r="BI805" s="37">
        <v>5.90795979487031</v>
      </c>
      <c r="BJ805" s="37">
        <v>6.9773760764067303</v>
      </c>
      <c r="BK805" s="37">
        <v>6.5573328476030497</v>
      </c>
      <c r="BL805" s="37">
        <v>6.6683347489397002</v>
      </c>
      <c r="BM805" s="37">
        <v>6.3451287703785404</v>
      </c>
      <c r="BN805" s="37">
        <v>6.7401258240592403</v>
      </c>
      <c r="BO805" s="37">
        <v>6.5878120641881104</v>
      </c>
    </row>
    <row r="806" spans="1:67" x14ac:dyDescent="0.25">
      <c r="A806" s="39">
        <v>805</v>
      </c>
      <c r="B806" s="37" t="s">
        <v>15268</v>
      </c>
      <c r="C806" s="37" t="s">
        <v>15274</v>
      </c>
      <c r="D806" s="37" t="s">
        <v>15275</v>
      </c>
      <c r="E806" s="39" t="s">
        <v>15276</v>
      </c>
      <c r="F806" s="39">
        <v>-0.38272386076425757</v>
      </c>
      <c r="G806" s="39">
        <v>3.7336415920662863E-2</v>
      </c>
      <c r="H806" s="37" t="s">
        <v>2493</v>
      </c>
      <c r="I806" s="37" t="s">
        <v>44</v>
      </c>
      <c r="J806" s="37" t="s">
        <v>45</v>
      </c>
      <c r="K806" s="37" t="s">
        <v>46</v>
      </c>
      <c r="L806" s="37" t="s">
        <v>312</v>
      </c>
      <c r="M806" s="37" t="s">
        <v>336</v>
      </c>
      <c r="N806" s="37" t="s">
        <v>2494</v>
      </c>
      <c r="O806" s="37" t="s">
        <v>2493</v>
      </c>
      <c r="P806" s="89">
        <v>6</v>
      </c>
      <c r="Q806" s="37" t="s">
        <v>15271</v>
      </c>
      <c r="R806" s="37" t="s">
        <v>15269</v>
      </c>
      <c r="S806" s="37" t="s">
        <v>15270</v>
      </c>
      <c r="T806" s="37" t="s">
        <v>15272</v>
      </c>
      <c r="U806" s="37" t="s">
        <v>15273</v>
      </c>
      <c r="V806" s="37">
        <v>3</v>
      </c>
      <c r="W806" s="37">
        <v>13</v>
      </c>
      <c r="X806" s="37">
        <v>5.12</v>
      </c>
      <c r="Y806" s="37" t="s">
        <v>56</v>
      </c>
      <c r="AB806" s="37" t="s">
        <v>15277</v>
      </c>
      <c r="AC806" s="37" t="s">
        <v>15278</v>
      </c>
      <c r="AD806" s="37" t="s">
        <v>15279</v>
      </c>
      <c r="AF806" s="37" t="s">
        <v>15280</v>
      </c>
      <c r="AG806" s="37" t="s">
        <v>2166</v>
      </c>
      <c r="AH806" s="37" t="s">
        <v>2167</v>
      </c>
      <c r="AI806" s="37" t="s">
        <v>2168</v>
      </c>
      <c r="AJ806" s="37" t="s">
        <v>56</v>
      </c>
      <c r="AK806" s="37" t="s">
        <v>56</v>
      </c>
      <c r="AL806" s="37" t="s">
        <v>15281</v>
      </c>
      <c r="AM806" s="37" t="s">
        <v>15282</v>
      </c>
      <c r="AN806" s="37" t="s">
        <v>56</v>
      </c>
      <c r="AO806" s="37" t="s">
        <v>56</v>
      </c>
      <c r="AP806" s="37" t="s">
        <v>15283</v>
      </c>
      <c r="AQ806" s="37" t="s">
        <v>15284</v>
      </c>
      <c r="AR806" s="37" t="s">
        <v>116</v>
      </c>
      <c r="AS806" s="37" t="s">
        <v>15285</v>
      </c>
      <c r="AT806" s="37" t="s">
        <v>15286</v>
      </c>
      <c r="AU806" s="37" t="s">
        <v>116</v>
      </c>
      <c r="AV806" s="37" t="s">
        <v>15287</v>
      </c>
      <c r="AW806" s="37">
        <v>6.2924022211828898</v>
      </c>
      <c r="AX806" s="37">
        <v>6.4701459230084302</v>
      </c>
      <c r="AY806" s="37">
        <v>6.1579146967255198</v>
      </c>
      <c r="AZ806" s="37">
        <v>6.4203850419282702</v>
      </c>
      <c r="BA806" s="37">
        <v>6.7262299710037201</v>
      </c>
      <c r="BB806" s="37">
        <v>6.5117899442117402</v>
      </c>
      <c r="BC806" s="37">
        <v>7.4138444033147</v>
      </c>
      <c r="BD806" s="37">
        <v>6.1094337579442497</v>
      </c>
      <c r="BE806" s="37">
        <v>5.9505259808433104</v>
      </c>
      <c r="BF806" s="37">
        <v>6.1457559341135601</v>
      </c>
      <c r="BG806" s="37">
        <v>6.4371039485876498</v>
      </c>
      <c r="BH806" s="37">
        <v>6.4306878300770496</v>
      </c>
      <c r="BI806" s="37">
        <v>6.5395027780077397</v>
      </c>
      <c r="BJ806" s="37">
        <v>6.7092203790197198</v>
      </c>
      <c r="BK806" s="37">
        <v>5.9500831045300098</v>
      </c>
      <c r="BL806" s="37">
        <v>5.66066250695863</v>
      </c>
      <c r="BM806" s="37">
        <v>6.4637939706067904</v>
      </c>
      <c r="BN806" s="37">
        <v>6.2254305717845</v>
      </c>
      <c r="BO806" s="37">
        <v>6.73341403713418</v>
      </c>
    </row>
    <row r="807" spans="1:67" x14ac:dyDescent="0.25">
      <c r="A807" s="39">
        <v>806</v>
      </c>
      <c r="B807" s="37" t="s">
        <v>15288</v>
      </c>
      <c r="C807" s="37" t="s">
        <v>108</v>
      </c>
      <c r="D807" s="37" t="s">
        <v>15291</v>
      </c>
      <c r="E807" s="39" t="s">
        <v>56</v>
      </c>
      <c r="F807" s="39">
        <v>-0.38301515929179519</v>
      </c>
      <c r="G807" s="39">
        <v>1.276300753264124E-2</v>
      </c>
      <c r="H807" s="37" t="s">
        <v>449</v>
      </c>
      <c r="I807" s="37" t="s">
        <v>44</v>
      </c>
      <c r="J807" s="37" t="s">
        <v>45</v>
      </c>
      <c r="K807" s="37" t="s">
        <v>46</v>
      </c>
      <c r="L807" s="37" t="s">
        <v>312</v>
      </c>
      <c r="M807" s="37" t="s">
        <v>336</v>
      </c>
      <c r="N807" s="37" t="s">
        <v>337</v>
      </c>
      <c r="O807" s="37" t="s">
        <v>449</v>
      </c>
      <c r="P807" s="89">
        <v>6</v>
      </c>
      <c r="Q807" s="37" t="s">
        <v>15289</v>
      </c>
      <c r="R807" s="37" t="s">
        <v>15289</v>
      </c>
      <c r="S807" s="37" t="s">
        <v>15290</v>
      </c>
      <c r="T807" s="37" t="s">
        <v>388</v>
      </c>
      <c r="U807" s="37" t="s">
        <v>254</v>
      </c>
      <c r="V807" s="37">
        <v>1</v>
      </c>
      <c r="W807" s="37">
        <v>7</v>
      </c>
      <c r="X807" s="37">
        <v>9.69</v>
      </c>
      <c r="Y807" s="37" t="s">
        <v>56</v>
      </c>
      <c r="AB807" s="37" t="s">
        <v>56</v>
      </c>
      <c r="AF807" s="37" t="s">
        <v>56</v>
      </c>
      <c r="AG807" s="37" t="s">
        <v>56</v>
      </c>
      <c r="AI807" s="37" t="s">
        <v>56</v>
      </c>
      <c r="AJ807" s="37" t="s">
        <v>56</v>
      </c>
      <c r="AK807" s="37" t="s">
        <v>56</v>
      </c>
      <c r="AL807" s="37" t="s">
        <v>56</v>
      </c>
      <c r="AM807" s="37" t="s">
        <v>56</v>
      </c>
      <c r="AN807" s="37" t="s">
        <v>56</v>
      </c>
      <c r="AO807" s="37" t="s">
        <v>56</v>
      </c>
      <c r="AP807" s="37" t="s">
        <v>15292</v>
      </c>
      <c r="AT807" s="37" t="s">
        <v>15293</v>
      </c>
      <c r="AU807" s="37" t="s">
        <v>148</v>
      </c>
      <c r="AV807" s="37" t="s">
        <v>15294</v>
      </c>
      <c r="AW807" s="37">
        <v>6.4494361247718297</v>
      </c>
      <c r="AX807" s="37">
        <v>6.7025598576690504</v>
      </c>
      <c r="AY807" s="37">
        <v>6.5879977066933799</v>
      </c>
      <c r="AZ807" s="37">
        <v>6.7449606886059001</v>
      </c>
      <c r="BA807" s="37">
        <v>7.0713848973828402</v>
      </c>
      <c r="BB807" s="37">
        <v>6.4167405000344404</v>
      </c>
      <c r="BC807" s="37">
        <v>6.5862998551328102</v>
      </c>
      <c r="BD807" s="37">
        <v>6.1519673984193899</v>
      </c>
      <c r="BE807" s="37">
        <v>6.5653874350155101</v>
      </c>
      <c r="BF807" s="37">
        <v>6.8431272136404697</v>
      </c>
      <c r="BG807" s="37">
        <v>6.5572245177542596</v>
      </c>
      <c r="BH807" s="37">
        <v>6.4899726745788202</v>
      </c>
      <c r="BI807" s="37">
        <v>6.5481314676765301</v>
      </c>
      <c r="BJ807" s="37">
        <v>6.3844521632316802</v>
      </c>
      <c r="BK807" s="37">
        <v>6.3976186856333097</v>
      </c>
      <c r="BL807" s="37">
        <v>6.3617185835583303</v>
      </c>
      <c r="BM807" s="37">
        <v>6.3264446257844202</v>
      </c>
      <c r="BN807" s="37">
        <v>6.7664069721986797</v>
      </c>
      <c r="BO807" s="37">
        <v>8.1413400131593008</v>
      </c>
    </row>
    <row r="808" spans="1:67" x14ac:dyDescent="0.25">
      <c r="A808" s="39">
        <v>807</v>
      </c>
      <c r="B808" s="37" t="s">
        <v>15295</v>
      </c>
      <c r="C808" s="37" t="s">
        <v>2180</v>
      </c>
      <c r="D808" s="37" t="s">
        <v>2181</v>
      </c>
      <c r="E808" s="39" t="s">
        <v>2182</v>
      </c>
      <c r="F808" s="39">
        <v>-0.38313987299982338</v>
      </c>
      <c r="G808" s="39">
        <v>1.601099081051716E-2</v>
      </c>
      <c r="H808" s="37" t="s">
        <v>4748</v>
      </c>
      <c r="I808" s="37" t="s">
        <v>44</v>
      </c>
      <c r="J808" s="37" t="s">
        <v>45</v>
      </c>
      <c r="K808" s="37" t="s">
        <v>46</v>
      </c>
      <c r="L808" s="37" t="s">
        <v>312</v>
      </c>
      <c r="M808" s="37" t="s">
        <v>336</v>
      </c>
      <c r="N808" s="37" t="s">
        <v>4749</v>
      </c>
      <c r="O808" s="37" t="s">
        <v>4748</v>
      </c>
      <c r="P808" s="89">
        <v>6</v>
      </c>
      <c r="Q808" s="37" t="s">
        <v>15296</v>
      </c>
      <c r="R808" s="37" t="s">
        <v>15296</v>
      </c>
      <c r="S808" s="37" t="s">
        <v>15297</v>
      </c>
      <c r="T808" s="37" t="s">
        <v>4836</v>
      </c>
      <c r="U808" s="37" t="s">
        <v>4836</v>
      </c>
      <c r="V808" s="37">
        <v>1</v>
      </c>
      <c r="W808" s="37">
        <v>36</v>
      </c>
      <c r="X808" s="37">
        <v>16.93</v>
      </c>
      <c r="Y808" s="37" t="s">
        <v>56</v>
      </c>
      <c r="AB808" s="37" t="s">
        <v>2183</v>
      </c>
      <c r="AC808" s="37" t="s">
        <v>2184</v>
      </c>
      <c r="AD808" s="37" t="s">
        <v>2185</v>
      </c>
      <c r="AE808" s="37" t="s">
        <v>2186</v>
      </c>
      <c r="AF808" s="37" t="s">
        <v>2187</v>
      </c>
      <c r="AG808" s="37" t="s">
        <v>2188</v>
      </c>
      <c r="AH808" s="37" t="s">
        <v>2189</v>
      </c>
      <c r="AI808" s="37" t="s">
        <v>2190</v>
      </c>
      <c r="AJ808" s="37" t="s">
        <v>2191</v>
      </c>
      <c r="AK808" s="37" t="s">
        <v>2192</v>
      </c>
      <c r="AL808" s="37" t="s">
        <v>2193</v>
      </c>
      <c r="AM808" s="37" t="s">
        <v>56</v>
      </c>
      <c r="AN808" s="37" t="s">
        <v>56</v>
      </c>
      <c r="AO808" s="37" t="s">
        <v>56</v>
      </c>
      <c r="AP808" s="37" t="s">
        <v>2194</v>
      </c>
      <c r="AQ808" s="37" t="s">
        <v>2195</v>
      </c>
      <c r="AR808" s="37" t="s">
        <v>245</v>
      </c>
      <c r="AS808" s="37" t="s">
        <v>2196</v>
      </c>
      <c r="AT808" s="37" t="s">
        <v>15298</v>
      </c>
      <c r="AU808" s="37" t="s">
        <v>245</v>
      </c>
      <c r="AV808" s="37" t="s">
        <v>15299</v>
      </c>
      <c r="AW808" s="37">
        <v>6.8774981021915398</v>
      </c>
      <c r="AX808" s="37">
        <v>7.1505599961176296</v>
      </c>
      <c r="AY808" s="37">
        <v>7.2468800457987701</v>
      </c>
      <c r="AZ808" s="37">
        <v>7.3974707345590902</v>
      </c>
      <c r="BA808" s="37">
        <v>7.0288213066617304</v>
      </c>
      <c r="BB808" s="37">
        <v>7.1410733576516696</v>
      </c>
      <c r="BC808" s="37">
        <v>7.2498096338346896</v>
      </c>
      <c r="BD808" s="37">
        <v>7.14165357744477</v>
      </c>
      <c r="BE808" s="37">
        <v>7.05608314361083</v>
      </c>
      <c r="BF808" s="37">
        <v>6.97282517425921</v>
      </c>
      <c r="BG808" s="37">
        <v>7.3723227479258497</v>
      </c>
      <c r="BH808" s="37">
        <v>7.3711510355605698</v>
      </c>
      <c r="BI808" s="37">
        <v>7.2746773288858604</v>
      </c>
      <c r="BJ808" s="37">
        <v>8.9303529316279704</v>
      </c>
      <c r="BK808" s="37">
        <v>7.18476241655185</v>
      </c>
      <c r="BL808" s="37">
        <v>6.9765127974445802</v>
      </c>
      <c r="BM808" s="37">
        <v>7.0795412355067304</v>
      </c>
      <c r="BN808" s="37">
        <v>7.3344336645666397</v>
      </c>
      <c r="BO808" s="37">
        <v>7.7058081481028697</v>
      </c>
    </row>
    <row r="809" spans="1:67" x14ac:dyDescent="0.25">
      <c r="A809" s="39">
        <v>808</v>
      </c>
      <c r="B809" s="37" t="s">
        <v>15300</v>
      </c>
      <c r="C809" s="37" t="s">
        <v>1536</v>
      </c>
      <c r="D809" s="37" t="s">
        <v>315</v>
      </c>
      <c r="E809" s="39" t="s">
        <v>1537</v>
      </c>
      <c r="F809" s="39">
        <v>-0.38344112630971677</v>
      </c>
      <c r="G809" s="39">
        <v>4.5455294849058463E-2</v>
      </c>
      <c r="H809" s="37" t="s">
        <v>906</v>
      </c>
      <c r="I809" s="37" t="s">
        <v>44</v>
      </c>
      <c r="J809" s="37" t="s">
        <v>101</v>
      </c>
      <c r="K809" s="37" t="s">
        <v>102</v>
      </c>
      <c r="L809" s="37" t="s">
        <v>103</v>
      </c>
      <c r="M809" s="37" t="s">
        <v>104</v>
      </c>
      <c r="N809" s="37" t="s">
        <v>417</v>
      </c>
      <c r="O809" s="37" t="s">
        <v>906</v>
      </c>
      <c r="P809" s="89">
        <v>6</v>
      </c>
      <c r="Q809" s="37" t="s">
        <v>15301</v>
      </c>
      <c r="R809" s="37" t="s">
        <v>15301</v>
      </c>
      <c r="S809" s="37" t="s">
        <v>15302</v>
      </c>
      <c r="T809" s="37" t="s">
        <v>528</v>
      </c>
      <c r="U809" s="37" t="s">
        <v>183</v>
      </c>
      <c r="V809" s="37">
        <v>1</v>
      </c>
      <c r="W809" s="37">
        <v>18</v>
      </c>
      <c r="X809" s="37">
        <v>9.75</v>
      </c>
      <c r="Y809" s="37" t="s">
        <v>56</v>
      </c>
      <c r="AB809" s="37" t="s">
        <v>7663</v>
      </c>
      <c r="AC809" s="37" t="s">
        <v>7664</v>
      </c>
      <c r="AD809" s="37" t="s">
        <v>7665</v>
      </c>
      <c r="AE809" s="37" t="s">
        <v>7666</v>
      </c>
      <c r="AF809" s="37" t="s">
        <v>7667</v>
      </c>
      <c r="AG809" s="37" t="s">
        <v>7668</v>
      </c>
      <c r="AH809" s="37" t="s">
        <v>7669</v>
      </c>
      <c r="AI809" s="37" t="s">
        <v>56</v>
      </c>
      <c r="AJ809" s="37" t="s">
        <v>7670</v>
      </c>
      <c r="AK809" s="37" t="s">
        <v>7671</v>
      </c>
      <c r="AL809" s="37" t="s">
        <v>326</v>
      </c>
      <c r="AM809" s="37" t="s">
        <v>56</v>
      </c>
      <c r="AN809" s="37" t="s">
        <v>56</v>
      </c>
      <c r="AO809" s="37" t="s">
        <v>56</v>
      </c>
      <c r="AP809" s="37" t="s">
        <v>1141</v>
      </c>
      <c r="AQ809" s="37" t="s">
        <v>1142</v>
      </c>
      <c r="AR809" s="37" t="s">
        <v>245</v>
      </c>
      <c r="AS809" s="37" t="s">
        <v>1143</v>
      </c>
      <c r="AT809" s="37" t="s">
        <v>15303</v>
      </c>
      <c r="AU809" s="37" t="s">
        <v>245</v>
      </c>
      <c r="AV809" s="37" t="s">
        <v>15304</v>
      </c>
      <c r="AW809" s="37">
        <v>6.8922560968006499</v>
      </c>
      <c r="AX809" s="37">
        <v>7.9406036388902796</v>
      </c>
      <c r="AY809" s="37">
        <v>7.3303529069743103</v>
      </c>
      <c r="AZ809" s="37">
        <v>6.6878856139530196</v>
      </c>
      <c r="BA809" s="37">
        <v>6.64268715038562</v>
      </c>
      <c r="BB809" s="37">
        <v>6.8747456192972498</v>
      </c>
      <c r="BC809" s="37">
        <v>7.1502958435502997</v>
      </c>
      <c r="BD809" s="37">
        <v>6.7751843902302804</v>
      </c>
      <c r="BE809" s="37">
        <v>6.2024885895157702</v>
      </c>
      <c r="BF809" s="37">
        <v>6.5874416638503801</v>
      </c>
      <c r="BG809" s="37">
        <v>7.0455401108649598</v>
      </c>
      <c r="BH809" s="37">
        <v>6.75468852721482</v>
      </c>
      <c r="BI809" s="37">
        <v>7.0945480230531404</v>
      </c>
      <c r="BJ809" s="37">
        <v>7.0169937081191103</v>
      </c>
      <c r="BK809" s="37">
        <v>6.58128400358689</v>
      </c>
      <c r="BL809" s="37">
        <v>6.3137092855550199</v>
      </c>
      <c r="BM809" s="37">
        <v>6.8025651454682396</v>
      </c>
      <c r="BN809" s="37">
        <v>7.1052853493821697</v>
      </c>
      <c r="BO809" s="37">
        <v>6.7223460247828797</v>
      </c>
    </row>
    <row r="810" spans="1:67" x14ac:dyDescent="0.25">
      <c r="A810" s="39">
        <v>809</v>
      </c>
      <c r="B810" s="37" t="s">
        <v>15305</v>
      </c>
      <c r="C810" s="37" t="s">
        <v>108</v>
      </c>
      <c r="D810" s="37" t="s">
        <v>56</v>
      </c>
      <c r="E810" s="39" t="s">
        <v>56</v>
      </c>
      <c r="F810" s="39">
        <v>-0.38347363644985588</v>
      </c>
      <c r="G810" s="39">
        <v>3.7336415920662863E-2</v>
      </c>
      <c r="H810" s="37" t="s">
        <v>4286</v>
      </c>
      <c r="I810" s="37" t="s">
        <v>44</v>
      </c>
      <c r="J810" s="37" t="s">
        <v>101</v>
      </c>
      <c r="K810" s="37" t="s">
        <v>102</v>
      </c>
      <c r="L810" s="37" t="s">
        <v>103</v>
      </c>
      <c r="M810" s="37" t="s">
        <v>170</v>
      </c>
      <c r="N810" s="37" t="s">
        <v>4287</v>
      </c>
      <c r="O810" s="37" t="s">
        <v>4286</v>
      </c>
      <c r="P810" s="89">
        <v>6</v>
      </c>
      <c r="Q810" s="37" t="s">
        <v>15306</v>
      </c>
      <c r="R810" s="37" t="s">
        <v>15306</v>
      </c>
      <c r="S810" s="37" t="s">
        <v>15307</v>
      </c>
      <c r="T810" s="37" t="s">
        <v>78</v>
      </c>
      <c r="U810" s="37" t="s">
        <v>78</v>
      </c>
      <c r="V810" s="37">
        <v>1</v>
      </c>
      <c r="W810" s="37">
        <v>8</v>
      </c>
      <c r="X810" s="37">
        <v>6.56</v>
      </c>
      <c r="Y810" s="37" t="s">
        <v>56</v>
      </c>
      <c r="AB810" s="37" t="s">
        <v>56</v>
      </c>
      <c r="AF810" s="37" t="s">
        <v>56</v>
      </c>
      <c r="AG810" s="37" t="s">
        <v>56</v>
      </c>
      <c r="AI810" s="37" t="s">
        <v>56</v>
      </c>
      <c r="AJ810" s="37" t="s">
        <v>56</v>
      </c>
      <c r="AK810" s="37" t="s">
        <v>56</v>
      </c>
      <c r="AL810" s="37" t="s">
        <v>56</v>
      </c>
      <c r="AM810" s="37" t="s">
        <v>56</v>
      </c>
      <c r="AN810" s="37" t="s">
        <v>56</v>
      </c>
      <c r="AO810" s="37" t="s">
        <v>56</v>
      </c>
      <c r="AP810" s="37" t="s">
        <v>15308</v>
      </c>
      <c r="AT810" s="37" t="s">
        <v>15309</v>
      </c>
      <c r="AU810" s="37" t="s">
        <v>148</v>
      </c>
      <c r="AV810" s="37" t="s">
        <v>15310</v>
      </c>
      <c r="AW810" s="37">
        <v>5.8902734342121201</v>
      </c>
      <c r="AX810" s="37">
        <v>6.5484202537892502</v>
      </c>
      <c r="AY810" s="37">
        <v>6.6052081542568004</v>
      </c>
      <c r="AZ810" s="37">
        <v>7.6030360670835098</v>
      </c>
      <c r="BA810" s="37">
        <v>6.8847104785445401</v>
      </c>
      <c r="BB810" s="37">
        <v>6.5476751630359002</v>
      </c>
      <c r="BC810" s="37">
        <v>6.5351992739529496</v>
      </c>
      <c r="BD810" s="37">
        <v>6.2888193379324999</v>
      </c>
      <c r="BE810" s="37">
        <v>6.6265354993729204</v>
      </c>
      <c r="BF810" s="37">
        <v>6.7907179054729401</v>
      </c>
      <c r="BG810" s="37">
        <v>6.60450641741315</v>
      </c>
      <c r="BH810" s="37">
        <v>6.6852633931555703</v>
      </c>
      <c r="BI810" s="37">
        <v>6.4004017221528002</v>
      </c>
      <c r="BJ810" s="37">
        <v>6.6552201936204103</v>
      </c>
      <c r="BK810" s="37">
        <v>6.0414009761555603</v>
      </c>
      <c r="BL810" s="37">
        <v>6.2438985876431703</v>
      </c>
      <c r="BM810" s="37">
        <v>6.1326121705118997</v>
      </c>
      <c r="BN810" s="37">
        <v>6.86318308999624</v>
      </c>
      <c r="BO810" s="37">
        <v>6.4346171700727002</v>
      </c>
    </row>
    <row r="811" spans="1:67" x14ac:dyDescent="0.25">
      <c r="A811" s="39">
        <v>810</v>
      </c>
      <c r="B811" s="37" t="s">
        <v>15311</v>
      </c>
      <c r="C811" s="37" t="s">
        <v>108</v>
      </c>
      <c r="D811" s="37" t="s">
        <v>5132</v>
      </c>
      <c r="E811" s="39" t="s">
        <v>56</v>
      </c>
      <c r="F811" s="39">
        <v>-0.38357410715917067</v>
      </c>
      <c r="G811" s="39">
        <v>2.4744672046398939E-2</v>
      </c>
      <c r="H811" s="37" t="s">
        <v>15314</v>
      </c>
      <c r="I811" s="37" t="s">
        <v>44</v>
      </c>
      <c r="J811" s="37" t="s">
        <v>13352</v>
      </c>
      <c r="K811" s="37" t="s">
        <v>13353</v>
      </c>
      <c r="L811" s="37" t="s">
        <v>15315</v>
      </c>
      <c r="M811" s="37" t="s">
        <v>15316</v>
      </c>
      <c r="N811" s="37" t="s">
        <v>15317</v>
      </c>
      <c r="O811" s="37" t="s">
        <v>15314</v>
      </c>
      <c r="P811" s="89">
        <v>6</v>
      </c>
      <c r="Q811" s="37" t="s">
        <v>15318</v>
      </c>
      <c r="R811" s="37" t="s">
        <v>15312</v>
      </c>
      <c r="S811" s="37" t="s">
        <v>15313</v>
      </c>
      <c r="T811" s="37" t="s">
        <v>15319</v>
      </c>
      <c r="U811" s="37" t="s">
        <v>15319</v>
      </c>
      <c r="V811" s="37">
        <v>2</v>
      </c>
      <c r="W811" s="37">
        <v>26</v>
      </c>
      <c r="X811" s="37">
        <v>10.61</v>
      </c>
      <c r="Y811" s="37" t="s">
        <v>56</v>
      </c>
      <c r="AB811" s="37" t="s">
        <v>56</v>
      </c>
      <c r="AF811" s="37" t="s">
        <v>126</v>
      </c>
      <c r="AG811" s="37" t="s">
        <v>56</v>
      </c>
      <c r="AI811" s="37" t="s">
        <v>56</v>
      </c>
      <c r="AJ811" s="37" t="s">
        <v>56</v>
      </c>
      <c r="AK811" s="37" t="s">
        <v>56</v>
      </c>
      <c r="AL811" s="37" t="s">
        <v>112</v>
      </c>
      <c r="AM811" s="37" t="s">
        <v>127</v>
      </c>
      <c r="AN811" s="37" t="s">
        <v>56</v>
      </c>
      <c r="AO811" s="37" t="s">
        <v>56</v>
      </c>
      <c r="AP811" s="37" t="s">
        <v>128</v>
      </c>
      <c r="AQ811" s="37" t="s">
        <v>5133</v>
      </c>
      <c r="AR811" s="37" t="s">
        <v>4</v>
      </c>
      <c r="AS811" s="37" t="s">
        <v>5134</v>
      </c>
      <c r="AT811" s="37" t="s">
        <v>15320</v>
      </c>
      <c r="AU811" s="37" t="s">
        <v>4</v>
      </c>
      <c r="AV811" s="37" t="s">
        <v>15321</v>
      </c>
      <c r="AW811" s="37">
        <v>7.34726171347923</v>
      </c>
      <c r="AX811" s="37">
        <v>6.6286342116075501</v>
      </c>
      <c r="AY811" s="37">
        <v>7.09830796082246</v>
      </c>
      <c r="AZ811" s="37">
        <v>8.3765495865178501</v>
      </c>
      <c r="BA811" s="37">
        <v>7.3325495644907104</v>
      </c>
      <c r="BB811" s="37">
        <v>6.8001085711876499</v>
      </c>
      <c r="BC811" s="37">
        <v>7.4149984194016403</v>
      </c>
      <c r="BD811" s="37">
        <v>6.4911936874439098</v>
      </c>
      <c r="BE811" s="37">
        <v>7.0204069060360004</v>
      </c>
      <c r="BF811" s="37">
        <v>7.0501283495951501</v>
      </c>
      <c r="BG811" s="37">
        <v>7.3689745342222999</v>
      </c>
      <c r="BH811" s="37">
        <v>7.0337855570211998</v>
      </c>
      <c r="BI811" s="37">
        <v>6.7070590258836704</v>
      </c>
      <c r="BJ811" s="37">
        <v>7.0033873249154599</v>
      </c>
      <c r="BK811" s="37">
        <v>7.0941915598712502</v>
      </c>
      <c r="BL811" s="37">
        <v>7.0489271418577601</v>
      </c>
      <c r="BM811" s="37">
        <v>6.97064441015194</v>
      </c>
      <c r="BN811" s="37">
        <v>7.4004084760736903</v>
      </c>
      <c r="BO811" s="37">
        <v>7.43569311665585</v>
      </c>
    </row>
    <row r="812" spans="1:67" x14ac:dyDescent="0.25">
      <c r="A812" s="39">
        <v>811</v>
      </c>
      <c r="B812" s="37" t="s">
        <v>15322</v>
      </c>
      <c r="C812" s="37" t="s">
        <v>4300</v>
      </c>
      <c r="D812" s="37" t="s">
        <v>4301</v>
      </c>
      <c r="E812" s="39" t="s">
        <v>4302</v>
      </c>
      <c r="F812" s="39">
        <v>-0.38391050449209191</v>
      </c>
      <c r="G812" s="39">
        <v>4.5455294849058463E-2</v>
      </c>
      <c r="H812" s="37" t="s">
        <v>11617</v>
      </c>
      <c r="I812" s="37" t="s">
        <v>44</v>
      </c>
      <c r="J812" s="37" t="s">
        <v>45</v>
      </c>
      <c r="K812" s="37" t="s">
        <v>1315</v>
      </c>
      <c r="L812" s="37" t="s">
        <v>1316</v>
      </c>
      <c r="M812" s="37" t="s">
        <v>4043</v>
      </c>
      <c r="N812" s="37" t="s">
        <v>11618</v>
      </c>
      <c r="O812" s="37" t="s">
        <v>11617</v>
      </c>
      <c r="P812" s="89">
        <v>6</v>
      </c>
      <c r="Q812" s="37" t="s">
        <v>15325</v>
      </c>
      <c r="R812" s="37" t="s">
        <v>15323</v>
      </c>
      <c r="S812" s="37" t="s">
        <v>15324</v>
      </c>
      <c r="T812" s="37" t="s">
        <v>15326</v>
      </c>
      <c r="U812" s="37" t="s">
        <v>15327</v>
      </c>
      <c r="V812" s="37">
        <v>2</v>
      </c>
      <c r="W812" s="37">
        <v>30</v>
      </c>
      <c r="X812" s="37">
        <v>8.1199999999999992</v>
      </c>
      <c r="Y812" s="37" t="s">
        <v>56</v>
      </c>
      <c r="AB812" s="37" t="s">
        <v>1222</v>
      </c>
      <c r="AC812" s="37" t="s">
        <v>1223</v>
      </c>
      <c r="AF812" s="37" t="s">
        <v>4303</v>
      </c>
      <c r="AG812" s="37" t="s">
        <v>1225</v>
      </c>
      <c r="AH812" s="37" t="s">
        <v>1226</v>
      </c>
      <c r="AI812" s="37" t="s">
        <v>1227</v>
      </c>
      <c r="AJ812" s="37" t="s">
        <v>56</v>
      </c>
      <c r="AK812" s="37" t="s">
        <v>56</v>
      </c>
      <c r="AL812" s="37" t="s">
        <v>1228</v>
      </c>
      <c r="AM812" s="37" t="s">
        <v>1229</v>
      </c>
      <c r="AN812" s="37" t="s">
        <v>56</v>
      </c>
      <c r="AO812" s="37" t="s">
        <v>56</v>
      </c>
      <c r="AP812" s="37" t="s">
        <v>4304</v>
      </c>
      <c r="AQ812" s="37" t="s">
        <v>4305</v>
      </c>
      <c r="AR812" s="37" t="s">
        <v>245</v>
      </c>
      <c r="AS812" s="37" t="s">
        <v>4306</v>
      </c>
      <c r="AT812" s="37" t="s">
        <v>11744</v>
      </c>
      <c r="AU812" s="37" t="s">
        <v>245</v>
      </c>
      <c r="AV812" s="37" t="s">
        <v>15328</v>
      </c>
      <c r="AW812" s="37">
        <v>6.5031095730275403</v>
      </c>
      <c r="AX812" s="37">
        <v>6.7329265808530998</v>
      </c>
      <c r="AY812" s="37">
        <v>6.6521255148858804</v>
      </c>
      <c r="AZ812" s="37">
        <v>6.7564421916434902</v>
      </c>
      <c r="BA812" s="37">
        <v>6.9638067565077302</v>
      </c>
      <c r="BB812" s="37">
        <v>7.0388227986713297</v>
      </c>
      <c r="BC812" s="37">
        <v>7.69705097505478</v>
      </c>
      <c r="BD812" s="37">
        <v>6.7383524724047996</v>
      </c>
      <c r="BE812" s="37">
        <v>6.8069258446258099</v>
      </c>
      <c r="BF812" s="37">
        <v>6.5725464563841198</v>
      </c>
      <c r="BG812" s="37">
        <v>7.4986854155873104</v>
      </c>
      <c r="BH812" s="37">
        <v>6.5920125484277001</v>
      </c>
      <c r="BI812" s="37">
        <v>6.3228704548606203</v>
      </c>
      <c r="BJ812" s="37">
        <v>7.4162576436533296</v>
      </c>
      <c r="BK812" s="37">
        <v>5.9182510994784403</v>
      </c>
      <c r="BL812" s="37">
        <v>6.4796157579928799</v>
      </c>
      <c r="BM812" s="37">
        <v>7.3725023768883498</v>
      </c>
      <c r="BN812" s="37">
        <v>6.68909512014217</v>
      </c>
      <c r="BO812" s="37">
        <v>6.7593127865864702</v>
      </c>
    </row>
    <row r="813" spans="1:67" x14ac:dyDescent="0.25">
      <c r="A813" s="39">
        <v>812</v>
      </c>
      <c r="B813" s="37" t="s">
        <v>15329</v>
      </c>
      <c r="C813" s="37" t="s">
        <v>1033</v>
      </c>
      <c r="D813" s="37" t="s">
        <v>3273</v>
      </c>
      <c r="E813" s="39" t="s">
        <v>1035</v>
      </c>
      <c r="F813" s="39">
        <v>-0.38417624121643712</v>
      </c>
      <c r="G813" s="39">
        <v>3.7336415920662863E-2</v>
      </c>
      <c r="H813" s="37" t="s">
        <v>11618</v>
      </c>
      <c r="I813" s="37" t="s">
        <v>44</v>
      </c>
      <c r="J813" s="37" t="s">
        <v>45</v>
      </c>
      <c r="K813" s="37" t="s">
        <v>1315</v>
      </c>
      <c r="L813" s="37" t="s">
        <v>1316</v>
      </c>
      <c r="M813" s="37" t="s">
        <v>4043</v>
      </c>
      <c r="N813" s="37" t="s">
        <v>11618</v>
      </c>
      <c r="P813" s="89">
        <v>5</v>
      </c>
      <c r="Q813" s="37" t="s">
        <v>15332</v>
      </c>
      <c r="R813" s="37" t="s">
        <v>15330</v>
      </c>
      <c r="S813" s="37" t="s">
        <v>15331</v>
      </c>
      <c r="T813" s="37" t="s">
        <v>15333</v>
      </c>
      <c r="U813" s="37" t="s">
        <v>15334</v>
      </c>
      <c r="V813" s="37">
        <v>2</v>
      </c>
      <c r="W813" s="37">
        <v>56</v>
      </c>
      <c r="X813" s="37">
        <v>17.309999999999999</v>
      </c>
      <c r="Y813" s="37" t="s">
        <v>56</v>
      </c>
      <c r="AB813" s="37" t="s">
        <v>1036</v>
      </c>
      <c r="AC813" s="37" t="s">
        <v>1037</v>
      </c>
      <c r="AD813" s="37" t="s">
        <v>1038</v>
      </c>
      <c r="AE813" s="37" t="s">
        <v>1039</v>
      </c>
      <c r="AF813" s="37" t="s">
        <v>1040</v>
      </c>
      <c r="AG813" s="37" t="s">
        <v>1041</v>
      </c>
      <c r="AH813" s="37" t="s">
        <v>1042</v>
      </c>
      <c r="AI813" s="37" t="s">
        <v>1043</v>
      </c>
      <c r="AJ813" s="37" t="s">
        <v>845</v>
      </c>
      <c r="AK813" s="37" t="s">
        <v>846</v>
      </c>
      <c r="AL813" s="37" t="s">
        <v>67</v>
      </c>
      <c r="AM813" s="37" t="s">
        <v>56</v>
      </c>
      <c r="AN813" s="37" t="s">
        <v>56</v>
      </c>
      <c r="AO813" s="37" t="s">
        <v>56</v>
      </c>
      <c r="AP813" s="37" t="s">
        <v>1044</v>
      </c>
      <c r="AQ813" s="37" t="s">
        <v>1045</v>
      </c>
      <c r="AR813" s="37" t="s">
        <v>5</v>
      </c>
      <c r="AS813" s="37" t="s">
        <v>1046</v>
      </c>
      <c r="AT813" s="37" t="s">
        <v>1047</v>
      </c>
      <c r="AU813" s="37" t="s">
        <v>5</v>
      </c>
      <c r="AV813" s="37" t="s">
        <v>15335</v>
      </c>
      <c r="AW813" s="37">
        <v>7.0660612046539999</v>
      </c>
      <c r="AX813" s="37">
        <v>7.18074219890475</v>
      </c>
      <c r="AY813" s="37">
        <v>7.8042894050702998</v>
      </c>
      <c r="AZ813" s="37">
        <v>8.1179834880816202</v>
      </c>
      <c r="BA813" s="37">
        <v>7.5463575677065897</v>
      </c>
      <c r="BB813" s="37">
        <v>7.1465156565963897</v>
      </c>
      <c r="BC813" s="37">
        <v>7.4576321585782699</v>
      </c>
      <c r="BD813" s="37">
        <v>7.2222351258394104</v>
      </c>
      <c r="BE813" s="37">
        <v>7.2690574200237199</v>
      </c>
      <c r="BF813" s="37">
        <v>7.3961383148398898</v>
      </c>
      <c r="BG813" s="37">
        <v>7.5123107769778699</v>
      </c>
      <c r="BH813" s="37">
        <v>7.8739451470567099</v>
      </c>
      <c r="BI813" s="37">
        <v>7.39102338702076</v>
      </c>
      <c r="BJ813" s="37">
        <v>8.7813675675297507</v>
      </c>
      <c r="BK813" s="37">
        <v>7.2162187272348097</v>
      </c>
      <c r="BL813" s="37">
        <v>7.2182334683961296</v>
      </c>
      <c r="BM813" s="37">
        <v>7.1263749921108399</v>
      </c>
      <c r="BN813" s="37">
        <v>7.2023657219117299</v>
      </c>
      <c r="BO813" s="37">
        <v>7.4877603855824502</v>
      </c>
    </row>
    <row r="814" spans="1:67" x14ac:dyDescent="0.25">
      <c r="A814" s="39">
        <v>813</v>
      </c>
      <c r="B814" s="37" t="s">
        <v>15336</v>
      </c>
      <c r="C814" s="37" t="s">
        <v>12280</v>
      </c>
      <c r="D814" s="37" t="s">
        <v>5132</v>
      </c>
      <c r="E814" s="39" t="s">
        <v>56</v>
      </c>
      <c r="F814" s="39">
        <v>-0.38422566809535569</v>
      </c>
      <c r="G814" s="39">
        <v>1.996445330521604E-2</v>
      </c>
      <c r="H814" s="37" t="s">
        <v>15339</v>
      </c>
      <c r="I814" s="37" t="s">
        <v>44</v>
      </c>
      <c r="J814" s="37" t="s">
        <v>101</v>
      </c>
      <c r="K814" s="37" t="s">
        <v>102</v>
      </c>
      <c r="L814" s="37" t="s">
        <v>103</v>
      </c>
      <c r="M814" s="37" t="s">
        <v>104</v>
      </c>
      <c r="N814" s="37" t="s">
        <v>417</v>
      </c>
      <c r="O814" s="37" t="s">
        <v>887</v>
      </c>
      <c r="P814" s="89">
        <v>6</v>
      </c>
      <c r="Q814" s="37" t="s">
        <v>15340</v>
      </c>
      <c r="R814" s="37" t="s">
        <v>15337</v>
      </c>
      <c r="S814" s="37" t="s">
        <v>15338</v>
      </c>
      <c r="T814" s="37" t="s">
        <v>15341</v>
      </c>
      <c r="U814" s="37" t="s">
        <v>15341</v>
      </c>
      <c r="V814" s="37">
        <v>2</v>
      </c>
      <c r="W814" s="37">
        <v>45</v>
      </c>
      <c r="X814" s="37">
        <v>15.05</v>
      </c>
      <c r="Y814" s="37" t="s">
        <v>56</v>
      </c>
      <c r="AB814" s="37" t="s">
        <v>56</v>
      </c>
      <c r="AF814" s="37" t="s">
        <v>126</v>
      </c>
      <c r="AG814" s="37" t="s">
        <v>56</v>
      </c>
      <c r="AI814" s="37" t="s">
        <v>56</v>
      </c>
      <c r="AJ814" s="37" t="s">
        <v>56</v>
      </c>
      <c r="AK814" s="37" t="s">
        <v>56</v>
      </c>
      <c r="AL814" s="37" t="s">
        <v>112</v>
      </c>
      <c r="AM814" s="37" t="s">
        <v>127</v>
      </c>
      <c r="AN814" s="37" t="s">
        <v>56</v>
      </c>
      <c r="AO814" s="37" t="s">
        <v>56</v>
      </c>
      <c r="AP814" s="37" t="s">
        <v>128</v>
      </c>
      <c r="AQ814" s="37" t="s">
        <v>5133</v>
      </c>
      <c r="AR814" s="37" t="s">
        <v>4</v>
      </c>
      <c r="AS814" s="37" t="s">
        <v>5134</v>
      </c>
      <c r="AT814" s="37" t="s">
        <v>15320</v>
      </c>
      <c r="AU814" s="37" t="s">
        <v>4</v>
      </c>
      <c r="AV814" s="37" t="s">
        <v>15321</v>
      </c>
      <c r="AW814" s="37">
        <v>7.2668605917023701</v>
      </c>
      <c r="AX814" s="37">
        <v>7.5185007924004701</v>
      </c>
      <c r="AY814" s="37">
        <v>8.4038725912171905</v>
      </c>
      <c r="AZ814" s="37">
        <v>7.1244553476524102</v>
      </c>
      <c r="BA814" s="37">
        <v>8.4835302444696197</v>
      </c>
      <c r="BB814" s="37">
        <v>7.20623205133802</v>
      </c>
      <c r="BC814" s="37">
        <v>7.2544272457151404</v>
      </c>
      <c r="BD814" s="37">
        <v>7.2541007676086897</v>
      </c>
      <c r="BE814" s="37">
        <v>7.3816565006212702</v>
      </c>
      <c r="BF814" s="37">
        <v>7.2027471001620702</v>
      </c>
      <c r="BG814" s="37">
        <v>7.4468011583703602</v>
      </c>
      <c r="BH814" s="37">
        <v>7.1516762614743001</v>
      </c>
      <c r="BI814" s="37">
        <v>7.4046285067482103</v>
      </c>
      <c r="BJ814" s="37">
        <v>7.3141201548590198</v>
      </c>
      <c r="BK814" s="37">
        <v>6.96723435667906</v>
      </c>
      <c r="BL814" s="37">
        <v>7.0324656833438004</v>
      </c>
      <c r="BM814" s="37">
        <v>7.11963526918142</v>
      </c>
      <c r="BN814" s="37">
        <v>7.3206436943197204</v>
      </c>
      <c r="BO814" s="37">
        <v>7.38019316382755</v>
      </c>
    </row>
    <row r="815" spans="1:67" x14ac:dyDescent="0.25">
      <c r="A815" s="39">
        <v>814</v>
      </c>
      <c r="B815" s="37" t="s">
        <v>15342</v>
      </c>
      <c r="C815" s="37" t="s">
        <v>108</v>
      </c>
      <c r="D815" s="37" t="s">
        <v>15345</v>
      </c>
      <c r="E815" s="39" t="s">
        <v>56</v>
      </c>
      <c r="F815" s="39">
        <v>-0.38443060698705711</v>
      </c>
      <c r="G815" s="39">
        <v>2.4744672046398939E-2</v>
      </c>
      <c r="H815" s="37" t="s">
        <v>153</v>
      </c>
      <c r="I815" s="37" t="s">
        <v>44</v>
      </c>
      <c r="J815" s="37" t="s">
        <v>154</v>
      </c>
      <c r="K815" s="37" t="s">
        <v>155</v>
      </c>
      <c r="L815" s="37" t="s">
        <v>156</v>
      </c>
      <c r="M815" s="37" t="s">
        <v>157</v>
      </c>
      <c r="N815" s="37" t="s">
        <v>158</v>
      </c>
      <c r="O815" s="37" t="s">
        <v>153</v>
      </c>
      <c r="P815" s="89">
        <v>6</v>
      </c>
      <c r="Q815" s="37" t="s">
        <v>15343</v>
      </c>
      <c r="R815" s="37" t="s">
        <v>15343</v>
      </c>
      <c r="S815" s="37" t="s">
        <v>15344</v>
      </c>
      <c r="T815" s="37" t="s">
        <v>4836</v>
      </c>
      <c r="U815" s="37" t="s">
        <v>211</v>
      </c>
      <c r="V815" s="37">
        <v>1</v>
      </c>
      <c r="W815" s="37">
        <v>36</v>
      </c>
      <c r="X815" s="37">
        <v>8.7899999999999991</v>
      </c>
      <c r="Y815" s="37" t="s">
        <v>56</v>
      </c>
      <c r="AB815" s="37" t="s">
        <v>56</v>
      </c>
      <c r="AF815" s="37" t="s">
        <v>56</v>
      </c>
      <c r="AG815" s="37" t="s">
        <v>56</v>
      </c>
      <c r="AI815" s="37" t="s">
        <v>56</v>
      </c>
      <c r="AJ815" s="37" t="s">
        <v>56</v>
      </c>
      <c r="AK815" s="37" t="s">
        <v>56</v>
      </c>
      <c r="AL815" s="37" t="s">
        <v>56</v>
      </c>
      <c r="AM815" s="37" t="s">
        <v>56</v>
      </c>
      <c r="AN815" s="37" t="s">
        <v>56</v>
      </c>
      <c r="AO815" s="37" t="s">
        <v>56</v>
      </c>
      <c r="AP815" s="37" t="s">
        <v>15346</v>
      </c>
      <c r="AQ815" s="37" t="s">
        <v>15347</v>
      </c>
      <c r="AR815" s="37" t="s">
        <v>148</v>
      </c>
      <c r="AS815" s="37" t="s">
        <v>15348</v>
      </c>
      <c r="AW815" s="37">
        <v>7.2988094483556196</v>
      </c>
      <c r="AX815" s="37">
        <v>6.9467813492738903</v>
      </c>
      <c r="AY815" s="37">
        <v>7.6208852797287001</v>
      </c>
      <c r="AZ815" s="37">
        <v>7.1888582320008396</v>
      </c>
      <c r="BA815" s="37">
        <v>7.2378703665906299</v>
      </c>
      <c r="BB815" s="37">
        <v>7.1216583453171198</v>
      </c>
      <c r="BC815" s="37">
        <v>7.6255285255993703</v>
      </c>
      <c r="BD815" s="37">
        <v>6.9770419597380302</v>
      </c>
      <c r="BE815" s="37">
        <v>6.6586600629276296</v>
      </c>
      <c r="BF815" s="37">
        <v>6.6801633028204304</v>
      </c>
      <c r="BG815" s="37">
        <v>7.8419348172305599</v>
      </c>
      <c r="BH815" s="37">
        <v>7.1656449212038398</v>
      </c>
      <c r="BI815" s="37">
        <v>6.8997111492819601</v>
      </c>
      <c r="BJ815" s="37">
        <v>7.7741080328141603</v>
      </c>
      <c r="BK815" s="37">
        <v>6.7166585502906502</v>
      </c>
      <c r="BL815" s="37">
        <v>6.9564878365090603</v>
      </c>
      <c r="BM815" s="37">
        <v>7.5273334098126998</v>
      </c>
      <c r="BN815" s="37">
        <v>6.9606420355955798</v>
      </c>
      <c r="BO815" s="37">
        <v>7.2652189116811297</v>
      </c>
    </row>
    <row r="816" spans="1:67" x14ac:dyDescent="0.25">
      <c r="A816" s="39">
        <v>815</v>
      </c>
      <c r="B816" s="37" t="s">
        <v>15349</v>
      </c>
      <c r="C816" s="37" t="s">
        <v>15352</v>
      </c>
      <c r="D816" s="37" t="s">
        <v>15353</v>
      </c>
      <c r="E816" s="39" t="s">
        <v>15354</v>
      </c>
      <c r="F816" s="39">
        <v>-0.3844732616187132</v>
      </c>
      <c r="G816" s="39">
        <v>2.4744672046398939E-2</v>
      </c>
      <c r="H816" s="37" t="s">
        <v>13778</v>
      </c>
      <c r="I816" s="37" t="s">
        <v>44</v>
      </c>
      <c r="J816" s="37" t="s">
        <v>101</v>
      </c>
      <c r="K816" s="37" t="s">
        <v>102</v>
      </c>
      <c r="L816" s="37" t="s">
        <v>103</v>
      </c>
      <c r="M816" s="37" t="s">
        <v>104</v>
      </c>
      <c r="N816" s="37" t="s">
        <v>417</v>
      </c>
      <c r="O816" s="37" t="s">
        <v>13778</v>
      </c>
      <c r="P816" s="89">
        <v>6</v>
      </c>
      <c r="Q816" s="37" t="s">
        <v>15350</v>
      </c>
      <c r="R816" s="37" t="s">
        <v>15350</v>
      </c>
      <c r="S816" s="37" t="s">
        <v>15351</v>
      </c>
      <c r="T816" s="37" t="s">
        <v>1812</v>
      </c>
      <c r="U816" s="37" t="s">
        <v>362</v>
      </c>
      <c r="V816" s="37">
        <v>1</v>
      </c>
      <c r="W816" s="37">
        <v>33</v>
      </c>
      <c r="X816" s="37">
        <v>9.84</v>
      </c>
      <c r="Y816" s="37" t="s">
        <v>56</v>
      </c>
      <c r="AB816" s="37" t="s">
        <v>15355</v>
      </c>
      <c r="AC816" s="37" t="s">
        <v>15356</v>
      </c>
      <c r="AD816" s="37" t="s">
        <v>15357</v>
      </c>
      <c r="AE816" s="37" t="s">
        <v>15358</v>
      </c>
      <c r="AF816" s="37" t="s">
        <v>15359</v>
      </c>
      <c r="AG816" s="37" t="s">
        <v>15360</v>
      </c>
      <c r="AH816" s="37" t="s">
        <v>15361</v>
      </c>
      <c r="AI816" s="37" t="s">
        <v>12122</v>
      </c>
      <c r="AJ816" s="37" t="s">
        <v>15362</v>
      </c>
      <c r="AK816" s="37" t="s">
        <v>15363</v>
      </c>
      <c r="AL816" s="37" t="s">
        <v>67</v>
      </c>
      <c r="AM816" s="37" t="s">
        <v>56</v>
      </c>
      <c r="AN816" s="37" t="s">
        <v>56</v>
      </c>
      <c r="AO816" s="37" t="s">
        <v>56</v>
      </c>
      <c r="AP816" s="37" t="s">
        <v>3698</v>
      </c>
      <c r="AQ816" s="37" t="s">
        <v>15364</v>
      </c>
      <c r="AR816" s="37" t="s">
        <v>72</v>
      </c>
      <c r="AS816" s="37" t="s">
        <v>15365</v>
      </c>
      <c r="AT816" s="37" t="s">
        <v>15366</v>
      </c>
      <c r="AU816" s="37" t="s">
        <v>72</v>
      </c>
      <c r="AV816" s="37" t="s">
        <v>15367</v>
      </c>
      <c r="AW816" s="37">
        <v>6.5780774725170597</v>
      </c>
      <c r="AX816" s="37">
        <v>7.2923890204530304</v>
      </c>
      <c r="AY816" s="37">
        <v>7.1462087138945698</v>
      </c>
      <c r="AZ816" s="37">
        <v>6.0770774305154101</v>
      </c>
      <c r="BA816" s="37">
        <v>7.8087914519974504</v>
      </c>
      <c r="BB816" s="37">
        <v>6.5177369108842003</v>
      </c>
      <c r="BC816" s="37">
        <v>7.2174576488610498</v>
      </c>
      <c r="BD816" s="37">
        <v>6.9266639833516397</v>
      </c>
      <c r="BE816" s="37">
        <v>6.4627888367709003</v>
      </c>
      <c r="BF816" s="37">
        <v>6.6814349076208304</v>
      </c>
      <c r="BG816" s="37">
        <v>7.0519605617096</v>
      </c>
      <c r="BH816" s="37">
        <v>6.8745224620500904</v>
      </c>
      <c r="BI816" s="37">
        <v>6.5419723022059504</v>
      </c>
      <c r="BJ816" s="37">
        <v>6.6271098136994997</v>
      </c>
      <c r="BK816" s="37">
        <v>6.1949861206291397</v>
      </c>
      <c r="BL816" s="37">
        <v>6.6295778810937502</v>
      </c>
      <c r="BM816" s="37">
        <v>6.5481437603599604</v>
      </c>
      <c r="BN816" s="37">
        <v>6.8847756022511204</v>
      </c>
      <c r="BO816" s="37">
        <v>6.71480328492187</v>
      </c>
    </row>
    <row r="817" spans="1:67" x14ac:dyDescent="0.25">
      <c r="A817" s="39">
        <v>816</v>
      </c>
      <c r="B817" s="37" t="s">
        <v>15368</v>
      </c>
      <c r="C817" s="37" t="s">
        <v>13757</v>
      </c>
      <c r="D817" s="37" t="s">
        <v>13758</v>
      </c>
      <c r="E817" s="39" t="s">
        <v>13759</v>
      </c>
      <c r="F817" s="39">
        <v>-0.38471087041233698</v>
      </c>
      <c r="G817" s="39">
        <v>4.8487627216789383E-3</v>
      </c>
      <c r="H817" s="37" t="s">
        <v>449</v>
      </c>
      <c r="I817" s="37" t="s">
        <v>44</v>
      </c>
      <c r="J817" s="37" t="s">
        <v>45</v>
      </c>
      <c r="K817" s="37" t="s">
        <v>46</v>
      </c>
      <c r="L817" s="37" t="s">
        <v>312</v>
      </c>
      <c r="M817" s="37" t="s">
        <v>336</v>
      </c>
      <c r="N817" s="37" t="s">
        <v>337</v>
      </c>
      <c r="O817" s="37" t="s">
        <v>449</v>
      </c>
      <c r="P817" s="89">
        <v>6</v>
      </c>
      <c r="Q817" s="37" t="s">
        <v>15369</v>
      </c>
      <c r="R817" s="37" t="s">
        <v>15369</v>
      </c>
      <c r="S817" s="37" t="s">
        <v>15370</v>
      </c>
      <c r="T817" s="37" t="s">
        <v>888</v>
      </c>
      <c r="U817" s="37" t="s">
        <v>888</v>
      </c>
      <c r="V817" s="37">
        <v>2</v>
      </c>
      <c r="W817" s="37">
        <v>6</v>
      </c>
      <c r="X817" s="37">
        <v>3.61</v>
      </c>
      <c r="Y817" s="37" t="s">
        <v>56</v>
      </c>
      <c r="AB817" s="37" t="s">
        <v>13760</v>
      </c>
      <c r="AC817" s="37" t="s">
        <v>13761</v>
      </c>
      <c r="AD817" s="37" t="s">
        <v>13762</v>
      </c>
      <c r="AE817" s="37" t="s">
        <v>13763</v>
      </c>
      <c r="AF817" s="37" t="s">
        <v>13764</v>
      </c>
      <c r="AG817" s="37" t="s">
        <v>56</v>
      </c>
      <c r="AI817" s="37" t="s">
        <v>56</v>
      </c>
      <c r="AJ817" s="37" t="s">
        <v>56</v>
      </c>
      <c r="AK817" s="37" t="s">
        <v>56</v>
      </c>
      <c r="AL817" s="37" t="s">
        <v>1344</v>
      </c>
      <c r="AM817" s="37" t="s">
        <v>56</v>
      </c>
      <c r="AN817" s="37" t="s">
        <v>56</v>
      </c>
      <c r="AO817" s="37" t="s">
        <v>56</v>
      </c>
      <c r="AP817" s="37" t="s">
        <v>15371</v>
      </c>
      <c r="AQ817" s="37" t="s">
        <v>13766</v>
      </c>
      <c r="AR817" s="37" t="s">
        <v>4</v>
      </c>
      <c r="AS817" s="37" t="s">
        <v>13767</v>
      </c>
      <c r="AT817" s="37" t="s">
        <v>15372</v>
      </c>
      <c r="AU817" s="37" t="s">
        <v>5</v>
      </c>
      <c r="AV817" s="37" t="s">
        <v>13758</v>
      </c>
      <c r="AW817" s="37">
        <v>6.1524721160479396</v>
      </c>
      <c r="AX817" s="37">
        <v>7.0343075697272699</v>
      </c>
      <c r="AY817" s="37">
        <v>6.5413421892554799</v>
      </c>
      <c r="AZ817" s="37">
        <v>6.9834007833020397</v>
      </c>
      <c r="BA817" s="37">
        <v>6.9563894128408998</v>
      </c>
      <c r="BB817" s="37">
        <v>6.7651543228853299</v>
      </c>
      <c r="BC817" s="37">
        <v>6.9977074426299399</v>
      </c>
      <c r="BD817" s="37">
        <v>6.4066936040476499</v>
      </c>
      <c r="BE817" s="37">
        <v>6.8000776038594104</v>
      </c>
      <c r="BF817" s="37">
        <v>6.43703024173863</v>
      </c>
      <c r="BG817" s="37">
        <v>6.81187991026232</v>
      </c>
      <c r="BH817" s="37">
        <v>6.6158604122546798</v>
      </c>
      <c r="BI817" s="37">
        <v>6.2798952079876802</v>
      </c>
      <c r="BJ817" s="37">
        <v>6.6165753848838396</v>
      </c>
      <c r="BK817" s="37">
        <v>6.4680962829257096</v>
      </c>
      <c r="BL817" s="37">
        <v>6.5069872430676696</v>
      </c>
      <c r="BM817" s="37">
        <v>6.6003248892086903</v>
      </c>
      <c r="BN817" s="37">
        <v>6.5998225404754898</v>
      </c>
      <c r="BO817" s="37">
        <v>7.4503053319547998</v>
      </c>
    </row>
    <row r="818" spans="1:67" x14ac:dyDescent="0.25">
      <c r="A818" s="39">
        <v>817</v>
      </c>
      <c r="B818" s="37" t="s">
        <v>15373</v>
      </c>
      <c r="C818" s="37" t="s">
        <v>984</v>
      </c>
      <c r="D818" s="37" t="s">
        <v>985</v>
      </c>
      <c r="E818" s="39" t="s">
        <v>986</v>
      </c>
      <c r="F818" s="39">
        <v>-0.3849333028135149</v>
      </c>
      <c r="G818" s="39">
        <v>6.2330349697337804E-3</v>
      </c>
      <c r="H818" s="37" t="s">
        <v>13329</v>
      </c>
      <c r="I818" s="37" t="s">
        <v>44</v>
      </c>
      <c r="J818" s="37" t="s">
        <v>13326</v>
      </c>
      <c r="K818" s="37" t="s">
        <v>13327</v>
      </c>
      <c r="L818" s="37" t="s">
        <v>13328</v>
      </c>
      <c r="M818" s="37" t="s">
        <v>13329</v>
      </c>
      <c r="P818" s="89">
        <v>4</v>
      </c>
      <c r="Q818" s="37" t="s">
        <v>15376</v>
      </c>
      <c r="R818" s="37" t="s">
        <v>15374</v>
      </c>
      <c r="S818" s="37" t="s">
        <v>15375</v>
      </c>
      <c r="T818" s="37" t="s">
        <v>15377</v>
      </c>
      <c r="U818" s="37" t="s">
        <v>15378</v>
      </c>
      <c r="V818" s="37">
        <v>5</v>
      </c>
      <c r="W818" s="37">
        <v>8</v>
      </c>
      <c r="X818" s="37">
        <v>5.1100000000000003</v>
      </c>
      <c r="Y818" s="37" t="s">
        <v>987</v>
      </c>
      <c r="Z818" s="37" t="s">
        <v>988</v>
      </c>
      <c r="AA818" s="37" t="s">
        <v>989</v>
      </c>
      <c r="AB818" s="37" t="s">
        <v>56</v>
      </c>
      <c r="AF818" s="37" t="s">
        <v>990</v>
      </c>
      <c r="AG818" s="37" t="s">
        <v>396</v>
      </c>
      <c r="AH818" s="37" t="s">
        <v>397</v>
      </c>
      <c r="AI818" s="37" t="s">
        <v>991</v>
      </c>
      <c r="AJ818" s="37" t="s">
        <v>56</v>
      </c>
      <c r="AK818" s="37" t="s">
        <v>56</v>
      </c>
      <c r="AL818" s="37" t="s">
        <v>571</v>
      </c>
      <c r="AM818" s="37" t="s">
        <v>56</v>
      </c>
      <c r="AN818" s="37" t="s">
        <v>56</v>
      </c>
      <c r="AO818" s="37" t="s">
        <v>56</v>
      </c>
      <c r="AP818" s="37" t="s">
        <v>992</v>
      </c>
      <c r="AQ818" s="37" t="s">
        <v>993</v>
      </c>
      <c r="AR818" s="37" t="s">
        <v>402</v>
      </c>
      <c r="AS818" s="37" t="s">
        <v>994</v>
      </c>
      <c r="AT818" s="37" t="s">
        <v>15379</v>
      </c>
      <c r="AU818" s="37" t="s">
        <v>402</v>
      </c>
      <c r="AV818" s="37" t="s">
        <v>985</v>
      </c>
      <c r="AW818" s="37">
        <v>5.61780838373374</v>
      </c>
      <c r="AX818" s="37">
        <v>6.3647946097464203</v>
      </c>
      <c r="AY818" s="37">
        <v>6.5706772935464501</v>
      </c>
      <c r="AZ818" s="37">
        <v>6.4478874387212901</v>
      </c>
      <c r="BA818" s="37">
        <v>6.3811002171317304</v>
      </c>
      <c r="BB818" s="37">
        <v>6.2936963800495702</v>
      </c>
      <c r="BC818" s="37">
        <v>7.0815453599802396</v>
      </c>
      <c r="BD818" s="37">
        <v>6.02158040156153</v>
      </c>
      <c r="BE818" s="37">
        <v>6.1584080303096203</v>
      </c>
      <c r="BF818" s="37">
        <v>5.7779637394582704</v>
      </c>
      <c r="BG818" s="37">
        <v>6.72057370246754</v>
      </c>
      <c r="BH818" s="37">
        <v>6.1425102257474302</v>
      </c>
      <c r="BI818" s="37">
        <v>6.3405328589041297</v>
      </c>
      <c r="BJ818" s="37">
        <v>6.2489195854516799</v>
      </c>
      <c r="BK818" s="37">
        <v>6.2745390756111901</v>
      </c>
      <c r="BL818" s="37">
        <v>6.2906302384499897</v>
      </c>
      <c r="BM818" s="37">
        <v>6.1589459847498</v>
      </c>
      <c r="BN818" s="37">
        <v>6.1399435259712698</v>
      </c>
      <c r="BO818" s="37">
        <v>6.4779117790227598</v>
      </c>
    </row>
    <row r="819" spans="1:67" x14ac:dyDescent="0.25">
      <c r="A819" s="39">
        <v>818</v>
      </c>
      <c r="B819" s="37" t="s">
        <v>15380</v>
      </c>
      <c r="C819" s="37" t="s">
        <v>108</v>
      </c>
      <c r="D819" s="37" t="s">
        <v>15383</v>
      </c>
      <c r="E819" s="39" t="s">
        <v>15384</v>
      </c>
      <c r="F819" s="39">
        <v>-0.3859804795455215</v>
      </c>
      <c r="G819" s="39">
        <v>4.8487627216789383E-3</v>
      </c>
      <c r="H819" s="37" t="s">
        <v>970</v>
      </c>
      <c r="I819" s="37" t="s">
        <v>44</v>
      </c>
      <c r="J819" s="37" t="s">
        <v>139</v>
      </c>
      <c r="K819" s="37" t="s">
        <v>140</v>
      </c>
      <c r="L819" s="37" t="s">
        <v>141</v>
      </c>
      <c r="M819" s="37" t="s">
        <v>142</v>
      </c>
      <c r="N819" s="37" t="s">
        <v>138</v>
      </c>
      <c r="O819" s="37" t="s">
        <v>970</v>
      </c>
      <c r="P819" s="89">
        <v>6</v>
      </c>
      <c r="Q819" s="37" t="s">
        <v>15381</v>
      </c>
      <c r="R819" s="37" t="s">
        <v>15381</v>
      </c>
      <c r="S819" s="37" t="s">
        <v>15382</v>
      </c>
      <c r="T819" s="37" t="s">
        <v>159</v>
      </c>
      <c r="U819" s="37" t="s">
        <v>78</v>
      </c>
      <c r="V819" s="37">
        <v>1</v>
      </c>
      <c r="W819" s="37">
        <v>10</v>
      </c>
      <c r="X819" s="37">
        <v>10.74</v>
      </c>
      <c r="Y819" s="37" t="s">
        <v>56</v>
      </c>
      <c r="AB819" s="37" t="s">
        <v>56</v>
      </c>
      <c r="AF819" s="37" t="s">
        <v>15385</v>
      </c>
      <c r="AG819" s="37" t="s">
        <v>56</v>
      </c>
      <c r="AI819" s="37" t="s">
        <v>56</v>
      </c>
      <c r="AJ819" s="37" t="s">
        <v>56</v>
      </c>
      <c r="AK819" s="37" t="s">
        <v>56</v>
      </c>
      <c r="AL819" s="37" t="s">
        <v>216</v>
      </c>
      <c r="AM819" s="37" t="s">
        <v>56</v>
      </c>
      <c r="AN819" s="37" t="s">
        <v>56</v>
      </c>
      <c r="AO819" s="37" t="s">
        <v>56</v>
      </c>
      <c r="AP819" s="37" t="s">
        <v>15386</v>
      </c>
      <c r="AQ819" s="37" t="s">
        <v>15387</v>
      </c>
      <c r="AR819" s="37" t="s">
        <v>130</v>
      </c>
      <c r="AS819" s="37" t="s">
        <v>15388</v>
      </c>
      <c r="AT819" s="37" t="s">
        <v>15389</v>
      </c>
      <c r="AU819" s="37" t="s">
        <v>148</v>
      </c>
      <c r="AV819" s="37" t="s">
        <v>15390</v>
      </c>
      <c r="AW819" s="37">
        <v>5.8646095574392199</v>
      </c>
      <c r="AX819" s="37">
        <v>6.3590289184407602</v>
      </c>
      <c r="AY819" s="37">
        <v>6.8925843553806798</v>
      </c>
      <c r="AZ819" s="37">
        <v>6.4136184092453101</v>
      </c>
      <c r="BA819" s="37">
        <v>6.4689600803886398</v>
      </c>
      <c r="BB819" s="37">
        <v>6.2875444349867999</v>
      </c>
      <c r="BC819" s="37">
        <v>6.5831762082121701</v>
      </c>
      <c r="BD819" s="37">
        <v>6.1710389348371404</v>
      </c>
      <c r="BE819" s="37">
        <v>6.5544771667688497</v>
      </c>
      <c r="BF819" s="37">
        <v>6.4007258649612</v>
      </c>
      <c r="BG819" s="37">
        <v>6.8769334323551803</v>
      </c>
      <c r="BH819" s="37">
        <v>6.2157699726673199</v>
      </c>
      <c r="BI819" s="37">
        <v>6.3235925938290896</v>
      </c>
      <c r="BJ819" s="37">
        <v>6.7083912379135198</v>
      </c>
      <c r="BK819" s="37">
        <v>6.7289582076136503</v>
      </c>
      <c r="BL819" s="37">
        <v>5.8937429033951299</v>
      </c>
      <c r="BM819" s="37">
        <v>5.9188378558621499</v>
      </c>
      <c r="BN819" s="37">
        <v>6.5559526321823904</v>
      </c>
      <c r="BO819" s="37">
        <v>6.73854678491554</v>
      </c>
    </row>
    <row r="820" spans="1:67" x14ac:dyDescent="0.25">
      <c r="A820" s="39">
        <v>819</v>
      </c>
      <c r="B820" s="37" t="s">
        <v>15391</v>
      </c>
      <c r="C820" s="37" t="s">
        <v>15394</v>
      </c>
      <c r="D820" s="37" t="s">
        <v>1003</v>
      </c>
      <c r="E820" s="39" t="s">
        <v>15395</v>
      </c>
      <c r="F820" s="39">
        <v>-0.38602053026390859</v>
      </c>
      <c r="G820" s="39">
        <v>6.2330349697337804E-3</v>
      </c>
      <c r="H820" s="37" t="s">
        <v>11958</v>
      </c>
      <c r="I820" s="37" t="s">
        <v>44</v>
      </c>
      <c r="J820" s="37" t="s">
        <v>45</v>
      </c>
      <c r="K820" s="37" t="s">
        <v>46</v>
      </c>
      <c r="L820" s="37" t="s">
        <v>47</v>
      </c>
      <c r="M820" s="37" t="s">
        <v>48</v>
      </c>
      <c r="N820" s="37" t="s">
        <v>11958</v>
      </c>
      <c r="P820" s="89">
        <v>5</v>
      </c>
      <c r="Q820" s="37" t="s">
        <v>15392</v>
      </c>
      <c r="R820" s="37" t="s">
        <v>15392</v>
      </c>
      <c r="S820" s="37" t="s">
        <v>15393</v>
      </c>
      <c r="T820" s="37" t="s">
        <v>267</v>
      </c>
      <c r="U820" s="37" t="s">
        <v>267</v>
      </c>
      <c r="V820" s="37">
        <v>1</v>
      </c>
      <c r="W820" s="37">
        <v>12</v>
      </c>
      <c r="X820" s="37">
        <v>9.11</v>
      </c>
      <c r="Y820" s="37" t="s">
        <v>56</v>
      </c>
      <c r="AB820" s="37" t="s">
        <v>15396</v>
      </c>
      <c r="AC820" s="37" t="s">
        <v>15397</v>
      </c>
      <c r="AD820" s="37" t="s">
        <v>15398</v>
      </c>
      <c r="AE820" s="37" t="s">
        <v>15399</v>
      </c>
      <c r="AF820" s="37" t="s">
        <v>15400</v>
      </c>
      <c r="AG820" s="37" t="s">
        <v>15401</v>
      </c>
      <c r="AH820" s="37" t="s">
        <v>15402</v>
      </c>
      <c r="AI820" s="37" t="s">
        <v>15403</v>
      </c>
      <c r="AJ820" s="37" t="s">
        <v>15404</v>
      </c>
      <c r="AK820" s="37" t="s">
        <v>1021</v>
      </c>
      <c r="AL820" s="37" t="s">
        <v>2703</v>
      </c>
      <c r="AM820" s="37" t="s">
        <v>15405</v>
      </c>
      <c r="AN820" s="37" t="s">
        <v>56</v>
      </c>
      <c r="AO820" s="37" t="s">
        <v>56</v>
      </c>
      <c r="AP820" s="37" t="s">
        <v>8356</v>
      </c>
      <c r="AQ820" s="37" t="s">
        <v>8357</v>
      </c>
      <c r="AR820" s="37" t="s">
        <v>5</v>
      </c>
      <c r="AS820" s="37" t="s">
        <v>8358</v>
      </c>
      <c r="AT820" s="37" t="s">
        <v>10933</v>
      </c>
      <c r="AU820" s="37" t="s">
        <v>5</v>
      </c>
      <c r="AV820" s="37" t="s">
        <v>15406</v>
      </c>
      <c r="AW820" s="37">
        <v>6.2344175564305999</v>
      </c>
      <c r="AX820" s="37">
        <v>6.4962037423030701</v>
      </c>
      <c r="AY820" s="37">
        <v>6.73967920413393</v>
      </c>
      <c r="AZ820" s="37">
        <v>6.6402230692036799</v>
      </c>
      <c r="BA820" s="37">
        <v>6.90913602604454</v>
      </c>
      <c r="BB820" s="37">
        <v>6.4189060643718303</v>
      </c>
      <c r="BC820" s="37">
        <v>6.5078155424786299</v>
      </c>
      <c r="BD820" s="37">
        <v>6.4336580066953504</v>
      </c>
      <c r="BE820" s="37">
        <v>6.2420979631989004</v>
      </c>
      <c r="BF820" s="37">
        <v>5.7461950126307597</v>
      </c>
      <c r="BG820" s="37">
        <v>6.9860167043365298</v>
      </c>
      <c r="BH820" s="37">
        <v>5.8324408891993702</v>
      </c>
      <c r="BI820" s="37">
        <v>6.31348778487164</v>
      </c>
      <c r="BJ820" s="37">
        <v>6.7427016489248199</v>
      </c>
      <c r="BK820" s="37">
        <v>6.4617237192588304</v>
      </c>
      <c r="BL820" s="37">
        <v>6.7716500118453498</v>
      </c>
      <c r="BM820" s="37">
        <v>6.6587934720655504</v>
      </c>
      <c r="BN820" s="37">
        <v>6.5164429525426</v>
      </c>
      <c r="BO820" s="37">
        <v>6.7379993149187403</v>
      </c>
    </row>
    <row r="821" spans="1:67" x14ac:dyDescent="0.25">
      <c r="A821" s="39">
        <v>820</v>
      </c>
      <c r="B821" s="37" t="s">
        <v>15407</v>
      </c>
      <c r="C821" s="37" t="s">
        <v>4004</v>
      </c>
      <c r="D821" s="37" t="s">
        <v>4005</v>
      </c>
      <c r="E821" s="39" t="s">
        <v>4006</v>
      </c>
      <c r="F821" s="39">
        <v>-0.38608952755426168</v>
      </c>
      <c r="G821" s="39">
        <v>4.5455294849058463E-2</v>
      </c>
      <c r="H821" s="37" t="s">
        <v>4960</v>
      </c>
      <c r="I821" s="37" t="s">
        <v>44</v>
      </c>
      <c r="J821" s="37" t="s">
        <v>45</v>
      </c>
      <c r="K821" s="37" t="s">
        <v>295</v>
      </c>
      <c r="L821" s="37" t="s">
        <v>564</v>
      </c>
      <c r="M821" s="37" t="s">
        <v>563</v>
      </c>
      <c r="N821" s="37" t="s">
        <v>4759</v>
      </c>
      <c r="O821" s="37" t="s">
        <v>4758</v>
      </c>
      <c r="P821" s="89">
        <v>6</v>
      </c>
      <c r="Q821" s="37" t="s">
        <v>15410</v>
      </c>
      <c r="R821" s="37" t="s">
        <v>15408</v>
      </c>
      <c r="S821" s="37" t="s">
        <v>15409</v>
      </c>
      <c r="T821" s="37" t="s">
        <v>15411</v>
      </c>
      <c r="U821" s="37" t="s">
        <v>492</v>
      </c>
      <c r="V821" s="37">
        <v>2</v>
      </c>
      <c r="W821" s="37">
        <v>18</v>
      </c>
      <c r="X821" s="37">
        <v>5.2</v>
      </c>
      <c r="Y821" s="37" t="s">
        <v>56</v>
      </c>
      <c r="AB821" s="37" t="s">
        <v>56</v>
      </c>
      <c r="AF821" s="37" t="s">
        <v>4007</v>
      </c>
      <c r="AG821" s="37" t="s">
        <v>56</v>
      </c>
      <c r="AI821" s="37" t="s">
        <v>56</v>
      </c>
      <c r="AJ821" s="37" t="s">
        <v>56</v>
      </c>
      <c r="AK821" s="37" t="s">
        <v>56</v>
      </c>
      <c r="AL821" s="37" t="s">
        <v>112</v>
      </c>
      <c r="AM821" s="37" t="s">
        <v>4008</v>
      </c>
      <c r="AN821" s="37" t="s">
        <v>56</v>
      </c>
      <c r="AO821" s="37" t="s">
        <v>56</v>
      </c>
      <c r="AP821" s="37" t="s">
        <v>7745</v>
      </c>
      <c r="AQ821" s="37" t="s">
        <v>4010</v>
      </c>
      <c r="AR821" s="37" t="s">
        <v>262</v>
      </c>
      <c r="AS821" s="37" t="s">
        <v>4011</v>
      </c>
      <c r="AT821" s="37" t="s">
        <v>7746</v>
      </c>
      <c r="AU821" s="37" t="s">
        <v>262</v>
      </c>
      <c r="AV821" s="37" t="s">
        <v>15412</v>
      </c>
      <c r="AW821" s="37">
        <v>6.41055213285712</v>
      </c>
      <c r="AX821" s="37">
        <v>6.2231352203464301</v>
      </c>
      <c r="AY821" s="37">
        <v>6.6991828433284697</v>
      </c>
      <c r="AZ821" s="37">
        <v>6.8340677198504398</v>
      </c>
      <c r="BA821" s="37">
        <v>7.6547794266293803</v>
      </c>
      <c r="BB821" s="37">
        <v>6.3339110667564604</v>
      </c>
      <c r="BC821" s="37">
        <v>6.7254715742973703</v>
      </c>
      <c r="BD821" s="37">
        <v>6.3886169587485098</v>
      </c>
      <c r="BE821" s="37">
        <v>6.8576159620071104</v>
      </c>
      <c r="BF821" s="37">
        <v>6.49167598816567</v>
      </c>
      <c r="BG821" s="37">
        <v>5.9240677745134001</v>
      </c>
      <c r="BH821" s="37">
        <v>6.2165672741466</v>
      </c>
      <c r="BI821" s="37">
        <v>6.1781198834611599</v>
      </c>
      <c r="BJ821" s="37">
        <v>6.9235202869130701</v>
      </c>
      <c r="BK821" s="37">
        <v>6.2536830663793603</v>
      </c>
      <c r="BL821" s="37">
        <v>6.0073299205628201</v>
      </c>
      <c r="BM821" s="37">
        <v>5.7242766890235703</v>
      </c>
      <c r="BN821" s="37">
        <v>6.4959996194365797</v>
      </c>
      <c r="BO821" s="37">
        <v>6.5706953305707501</v>
      </c>
    </row>
    <row r="822" spans="1:67" x14ac:dyDescent="0.25">
      <c r="A822" s="39">
        <v>821</v>
      </c>
      <c r="B822" s="37" t="s">
        <v>15413</v>
      </c>
      <c r="C822" s="37" t="s">
        <v>4414</v>
      </c>
      <c r="D822" s="37" t="s">
        <v>15417</v>
      </c>
      <c r="E822" s="39" t="s">
        <v>4416</v>
      </c>
      <c r="F822" s="39">
        <v>-0.38615312603381291</v>
      </c>
      <c r="G822" s="39">
        <v>3.048615693526335E-2</v>
      </c>
      <c r="H822" s="37" t="s">
        <v>2493</v>
      </c>
      <c r="I822" s="37" t="s">
        <v>44</v>
      </c>
      <c r="J822" s="37" t="s">
        <v>45</v>
      </c>
      <c r="K822" s="37" t="s">
        <v>46</v>
      </c>
      <c r="L822" s="37" t="s">
        <v>312</v>
      </c>
      <c r="M822" s="37" t="s">
        <v>336</v>
      </c>
      <c r="N822" s="37" t="s">
        <v>2494</v>
      </c>
      <c r="O822" s="37" t="s">
        <v>2493</v>
      </c>
      <c r="P822" s="89">
        <v>6</v>
      </c>
      <c r="Q822" s="37" t="s">
        <v>15416</v>
      </c>
      <c r="R822" s="37" t="s">
        <v>15414</v>
      </c>
      <c r="S822" s="37" t="s">
        <v>15415</v>
      </c>
      <c r="T822" s="37" t="s">
        <v>5439</v>
      </c>
      <c r="U822" s="37" t="s">
        <v>5439</v>
      </c>
      <c r="V822" s="37">
        <v>2</v>
      </c>
      <c r="W822" s="37">
        <v>8</v>
      </c>
      <c r="X822" s="37">
        <v>6.47</v>
      </c>
      <c r="Y822" s="37" t="s">
        <v>56</v>
      </c>
      <c r="AB822" s="37" t="s">
        <v>56</v>
      </c>
      <c r="AF822" s="37" t="s">
        <v>4420</v>
      </c>
      <c r="AG822" s="37" t="s">
        <v>396</v>
      </c>
      <c r="AH822" s="37" t="s">
        <v>397</v>
      </c>
      <c r="AI822" s="37" t="s">
        <v>398</v>
      </c>
      <c r="AJ822" s="37" t="s">
        <v>56</v>
      </c>
      <c r="AK822" s="37" t="s">
        <v>56</v>
      </c>
      <c r="AL822" s="37" t="s">
        <v>571</v>
      </c>
      <c r="AM822" s="37" t="s">
        <v>56</v>
      </c>
      <c r="AN822" s="37" t="s">
        <v>56</v>
      </c>
      <c r="AO822" s="37" t="s">
        <v>56</v>
      </c>
      <c r="AP822" s="37" t="s">
        <v>4421</v>
      </c>
      <c r="AQ822" s="37" t="s">
        <v>4422</v>
      </c>
      <c r="AR822" s="37" t="s">
        <v>402</v>
      </c>
      <c r="AS822" s="37" t="s">
        <v>4423</v>
      </c>
      <c r="AT822" s="37" t="s">
        <v>15418</v>
      </c>
      <c r="AU822" s="37" t="s">
        <v>402</v>
      </c>
      <c r="AV822" s="37" t="s">
        <v>15419</v>
      </c>
      <c r="AW822" s="37">
        <v>6.2065833047367098</v>
      </c>
      <c r="AX822" s="37">
        <v>6.5242481881752896</v>
      </c>
      <c r="AY822" s="37">
        <v>6.1594817695747404</v>
      </c>
      <c r="AZ822" s="37">
        <v>5.9917579821497799</v>
      </c>
      <c r="BA822" s="37">
        <v>6.7375306404193198</v>
      </c>
      <c r="BB822" s="37">
        <v>6.0622513433756202</v>
      </c>
      <c r="BC822" s="37">
        <v>7.8023460664393296</v>
      </c>
      <c r="BD822" s="37">
        <v>6.4096239375759199</v>
      </c>
      <c r="BE822" s="37">
        <v>6.0522902336084599</v>
      </c>
      <c r="BF822" s="37">
        <v>6.4821846688272604</v>
      </c>
      <c r="BG822" s="37">
        <v>6.4626975577551997</v>
      </c>
      <c r="BH822" s="37">
        <v>6.4019522014820298</v>
      </c>
      <c r="BI822" s="37">
        <v>5.9859049672863804</v>
      </c>
      <c r="BJ822" s="37">
        <v>6.5767915496537004</v>
      </c>
      <c r="BK822" s="37">
        <v>6.2561265357887397</v>
      </c>
      <c r="BL822" s="37">
        <v>5.6370752508806401</v>
      </c>
      <c r="BM822" s="37">
        <v>6.4912616152494502</v>
      </c>
      <c r="BN822" s="37">
        <v>6.4182645196517303</v>
      </c>
      <c r="BO822" s="37">
        <v>6.5889885134153099</v>
      </c>
    </row>
    <row r="823" spans="1:67" x14ac:dyDescent="0.25">
      <c r="A823" s="39">
        <v>822</v>
      </c>
      <c r="B823" s="37" t="s">
        <v>15420</v>
      </c>
      <c r="C823" s="37" t="s">
        <v>3452</v>
      </c>
      <c r="D823" s="37" t="s">
        <v>3453</v>
      </c>
      <c r="E823" s="39" t="s">
        <v>15424</v>
      </c>
      <c r="F823" s="39">
        <v>-0.38616725421603082</v>
      </c>
      <c r="G823" s="39">
        <v>4.8487627216789383E-3</v>
      </c>
      <c r="H823" s="37" t="s">
        <v>226</v>
      </c>
      <c r="I823" s="37" t="s">
        <v>44</v>
      </c>
      <c r="J823" s="37" t="s">
        <v>45</v>
      </c>
      <c r="K823" s="37" t="s">
        <v>46</v>
      </c>
      <c r="L823" s="37" t="s">
        <v>47</v>
      </c>
      <c r="M823" s="37" t="s">
        <v>48</v>
      </c>
      <c r="N823" s="37" t="s">
        <v>227</v>
      </c>
      <c r="O823" s="37" t="s">
        <v>226</v>
      </c>
      <c r="P823" s="89">
        <v>6</v>
      </c>
      <c r="Q823" s="37" t="s">
        <v>15421</v>
      </c>
      <c r="R823" s="37" t="s">
        <v>15421</v>
      </c>
      <c r="S823" s="37" t="s">
        <v>15422</v>
      </c>
      <c r="T823" s="37" t="s">
        <v>15423</v>
      </c>
      <c r="U823" s="37" t="s">
        <v>4450</v>
      </c>
      <c r="V823" s="37">
        <v>2</v>
      </c>
      <c r="W823" s="37">
        <v>27</v>
      </c>
      <c r="X823" s="37">
        <v>8.6199999999999992</v>
      </c>
      <c r="Y823" s="37" t="s">
        <v>56</v>
      </c>
      <c r="AB823" s="37" t="s">
        <v>3455</v>
      </c>
      <c r="AC823" s="37" t="s">
        <v>3456</v>
      </c>
      <c r="AD823" s="37" t="s">
        <v>3457</v>
      </c>
      <c r="AE823" s="37" t="s">
        <v>3458</v>
      </c>
      <c r="AF823" s="37" t="s">
        <v>3459</v>
      </c>
      <c r="AG823" s="37" t="s">
        <v>3460</v>
      </c>
      <c r="AH823" s="37" t="s">
        <v>551</v>
      </c>
      <c r="AI823" s="37" t="s">
        <v>56</v>
      </c>
      <c r="AJ823" s="37" t="s">
        <v>3461</v>
      </c>
      <c r="AK823" s="37" t="s">
        <v>56</v>
      </c>
      <c r="AL823" s="37" t="s">
        <v>326</v>
      </c>
      <c r="AM823" s="37" t="s">
        <v>56</v>
      </c>
      <c r="AN823" s="37" t="s">
        <v>3462</v>
      </c>
      <c r="AO823" s="37" t="s">
        <v>56</v>
      </c>
      <c r="AP823" s="37" t="s">
        <v>15425</v>
      </c>
      <c r="AQ823" s="37" t="s">
        <v>3464</v>
      </c>
      <c r="AR823" s="37" t="s">
        <v>5</v>
      </c>
      <c r="AS823" s="37" t="s">
        <v>3465</v>
      </c>
      <c r="AT823" s="37" t="s">
        <v>3466</v>
      </c>
      <c r="AU823" s="37" t="s">
        <v>5</v>
      </c>
      <c r="AV823" s="37" t="s">
        <v>15426</v>
      </c>
      <c r="AW823" s="37">
        <v>6.0604451207437799</v>
      </c>
      <c r="AX823" s="37">
        <v>6.5028435971007799</v>
      </c>
      <c r="AY823" s="37">
        <v>6.8697391369143999</v>
      </c>
      <c r="AZ823" s="37">
        <v>6.6774108372617702</v>
      </c>
      <c r="BA823" s="37">
        <v>6.8810250307863603</v>
      </c>
      <c r="BB823" s="37">
        <v>6.4534484559775098</v>
      </c>
      <c r="BC823" s="37">
        <v>7.1632657899639698</v>
      </c>
      <c r="BD823" s="37">
        <v>6.5113954745542904</v>
      </c>
      <c r="BE823" s="37">
        <v>6.0306122689691799</v>
      </c>
      <c r="BF823" s="37">
        <v>6.08448011484787</v>
      </c>
      <c r="BG823" s="37">
        <v>6.5100690361675699</v>
      </c>
      <c r="BH823" s="37">
        <v>6.4288959245678399</v>
      </c>
      <c r="BI823" s="37">
        <v>6.4554997696707597</v>
      </c>
      <c r="BJ823" s="37">
        <v>6.4820515037434401</v>
      </c>
      <c r="BK823" s="37">
        <v>6.3382673948903001</v>
      </c>
      <c r="BL823" s="37">
        <v>6.2425714899766396</v>
      </c>
      <c r="BM823" s="37">
        <v>6.2827118170272698</v>
      </c>
      <c r="BN823" s="37">
        <v>6.2317501091018501</v>
      </c>
      <c r="BO823" s="37">
        <v>6.7568452950070403</v>
      </c>
    </row>
    <row r="824" spans="1:67" x14ac:dyDescent="0.25">
      <c r="A824" s="39">
        <v>823</v>
      </c>
      <c r="B824" s="37" t="s">
        <v>15427</v>
      </c>
      <c r="C824" s="37" t="s">
        <v>15432</v>
      </c>
      <c r="D824" s="37" t="s">
        <v>15432</v>
      </c>
      <c r="E824" s="39" t="s">
        <v>15433</v>
      </c>
      <c r="F824" s="39">
        <v>-0.38623910329550259</v>
      </c>
      <c r="G824" s="39">
        <v>3.048615693526335E-2</v>
      </c>
      <c r="H824" s="37" t="s">
        <v>449</v>
      </c>
      <c r="I824" s="37" t="s">
        <v>44</v>
      </c>
      <c r="J824" s="37" t="s">
        <v>45</v>
      </c>
      <c r="K824" s="37" t="s">
        <v>46</v>
      </c>
      <c r="L824" s="37" t="s">
        <v>312</v>
      </c>
      <c r="M824" s="37" t="s">
        <v>336</v>
      </c>
      <c r="N824" s="37" t="s">
        <v>337</v>
      </c>
      <c r="O824" s="37" t="s">
        <v>449</v>
      </c>
      <c r="P824" s="89">
        <v>6</v>
      </c>
      <c r="Q824" s="37" t="s">
        <v>15430</v>
      </c>
      <c r="R824" s="37" t="s">
        <v>15428</v>
      </c>
      <c r="S824" s="37" t="s">
        <v>15429</v>
      </c>
      <c r="T824" s="37" t="s">
        <v>15431</v>
      </c>
      <c r="U824" s="37" t="s">
        <v>7787</v>
      </c>
      <c r="V824" s="37">
        <v>2</v>
      </c>
      <c r="W824" s="37">
        <v>11</v>
      </c>
      <c r="X824" s="37">
        <v>6.11</v>
      </c>
      <c r="Y824" s="37" t="s">
        <v>56</v>
      </c>
      <c r="AB824" s="37" t="s">
        <v>15434</v>
      </c>
      <c r="AC824" s="37" t="s">
        <v>15435</v>
      </c>
      <c r="AD824" s="37" t="s">
        <v>15436</v>
      </c>
      <c r="AF824" s="37" t="s">
        <v>15437</v>
      </c>
      <c r="AG824" s="37" t="s">
        <v>9132</v>
      </c>
      <c r="AH824" s="37" t="s">
        <v>9133</v>
      </c>
      <c r="AI824" s="37" t="s">
        <v>7467</v>
      </c>
      <c r="AJ824" s="37" t="s">
        <v>15438</v>
      </c>
      <c r="AK824" s="37" t="s">
        <v>15439</v>
      </c>
      <c r="AL824" s="37" t="s">
        <v>67</v>
      </c>
      <c r="AM824" s="37" t="s">
        <v>56</v>
      </c>
      <c r="AN824" s="37" t="s">
        <v>56</v>
      </c>
      <c r="AO824" s="37" t="s">
        <v>56</v>
      </c>
      <c r="AP824" s="37" t="s">
        <v>15440</v>
      </c>
      <c r="AQ824" s="37" t="s">
        <v>15441</v>
      </c>
      <c r="AR824" s="37" t="s">
        <v>442</v>
      </c>
      <c r="AS824" s="37" t="s">
        <v>15442</v>
      </c>
      <c r="AT824" s="37" t="s">
        <v>15443</v>
      </c>
      <c r="AU824" s="37" t="s">
        <v>442</v>
      </c>
      <c r="AV824" s="37" t="s">
        <v>15444</v>
      </c>
      <c r="AW824" s="37">
        <v>6.8427465572893702</v>
      </c>
      <c r="AX824" s="37">
        <v>7.0065987064367201</v>
      </c>
      <c r="AY824" s="37">
        <v>6.80694955370332</v>
      </c>
      <c r="AZ824" s="37">
        <v>6.9459361600815201</v>
      </c>
      <c r="BA824" s="37">
        <v>7.2854560593370996</v>
      </c>
      <c r="BB824" s="37">
        <v>6.5953860910641398</v>
      </c>
      <c r="BC824" s="37">
        <v>7.2832446988834496</v>
      </c>
      <c r="BD824" s="37">
        <v>6.4158745754991102</v>
      </c>
      <c r="BE824" s="37">
        <v>7.0059041339913399</v>
      </c>
      <c r="BF824" s="37">
        <v>7.2008177059787997</v>
      </c>
      <c r="BG824" s="37">
        <v>7.2049741864526702</v>
      </c>
      <c r="BH824" s="37">
        <v>6.1106338108330398</v>
      </c>
      <c r="BI824" s="37">
        <v>6.3042644893414597</v>
      </c>
      <c r="BJ824" s="37">
        <v>7.2187035451924304</v>
      </c>
      <c r="BK824" s="37">
        <v>7.20590778965928</v>
      </c>
      <c r="BL824" s="37">
        <v>6.3980791343372996</v>
      </c>
      <c r="BM824" s="37">
        <v>7.0784749797382602</v>
      </c>
      <c r="BN824" s="37">
        <v>6.7935285421046601</v>
      </c>
      <c r="BO824" s="37">
        <v>7.3730408184265297</v>
      </c>
    </row>
    <row r="825" spans="1:67" x14ac:dyDescent="0.25">
      <c r="A825" s="39">
        <v>824</v>
      </c>
      <c r="B825" s="37" t="s">
        <v>15445</v>
      </c>
      <c r="C825" s="37" t="s">
        <v>1608</v>
      </c>
      <c r="D825" s="37" t="s">
        <v>15448</v>
      </c>
      <c r="E825" s="39" t="s">
        <v>9839</v>
      </c>
      <c r="F825" s="39">
        <v>-0.38641710040307758</v>
      </c>
      <c r="G825" s="39">
        <v>4.8487627216789383E-3</v>
      </c>
      <c r="H825" s="37" t="s">
        <v>887</v>
      </c>
      <c r="I825" s="37" t="s">
        <v>44</v>
      </c>
      <c r="J825" s="37" t="s">
        <v>101</v>
      </c>
      <c r="K825" s="37" t="s">
        <v>102</v>
      </c>
      <c r="L825" s="37" t="s">
        <v>103</v>
      </c>
      <c r="M825" s="37" t="s">
        <v>104</v>
      </c>
      <c r="N825" s="37" t="s">
        <v>417</v>
      </c>
      <c r="O825" s="37" t="s">
        <v>887</v>
      </c>
      <c r="P825" s="89">
        <v>6</v>
      </c>
      <c r="Q825" s="37" t="s">
        <v>15446</v>
      </c>
      <c r="R825" s="37" t="s">
        <v>15446</v>
      </c>
      <c r="S825" s="37" t="s">
        <v>15447</v>
      </c>
      <c r="T825" s="37" t="s">
        <v>253</v>
      </c>
      <c r="U825" s="37" t="s">
        <v>4373</v>
      </c>
      <c r="V825" s="37">
        <v>1</v>
      </c>
      <c r="W825" s="37">
        <v>64</v>
      </c>
      <c r="X825" s="37">
        <v>12.46</v>
      </c>
      <c r="Y825" s="37" t="s">
        <v>56</v>
      </c>
      <c r="AB825" s="37" t="s">
        <v>56</v>
      </c>
      <c r="AF825" s="37" t="s">
        <v>1611</v>
      </c>
      <c r="AG825" s="37" t="s">
        <v>56</v>
      </c>
      <c r="AI825" s="37" t="s">
        <v>56</v>
      </c>
      <c r="AJ825" s="37" t="s">
        <v>56</v>
      </c>
      <c r="AK825" s="37" t="s">
        <v>56</v>
      </c>
      <c r="AL825" s="37" t="s">
        <v>1612</v>
      </c>
      <c r="AM825" s="37" t="s">
        <v>56</v>
      </c>
      <c r="AN825" s="37" t="s">
        <v>56</v>
      </c>
      <c r="AO825" s="37" t="s">
        <v>56</v>
      </c>
      <c r="AP825" s="37" t="s">
        <v>1613</v>
      </c>
      <c r="AQ825" s="37" t="s">
        <v>1614</v>
      </c>
      <c r="AR825" s="37" t="s">
        <v>402</v>
      </c>
      <c r="AS825" s="37" t="s">
        <v>1615</v>
      </c>
      <c r="AT825" s="37" t="s">
        <v>15449</v>
      </c>
      <c r="AU825" s="37" t="s">
        <v>402</v>
      </c>
      <c r="AV825" s="37" t="s">
        <v>15450</v>
      </c>
      <c r="AW825" s="37">
        <v>7.0692406577613598</v>
      </c>
      <c r="AX825" s="37">
        <v>8.0134481844107306</v>
      </c>
      <c r="AY825" s="37">
        <v>7.5611849057179601</v>
      </c>
      <c r="AZ825" s="37">
        <v>7.6094930371178702</v>
      </c>
      <c r="BA825" s="37">
        <v>8.0535010062259893</v>
      </c>
      <c r="BB825" s="37">
        <v>7.2714931254286004</v>
      </c>
      <c r="BC825" s="37">
        <v>7.3923803655731604</v>
      </c>
      <c r="BD825" s="37">
        <v>7.3749682046146203</v>
      </c>
      <c r="BE825" s="37">
        <v>7.1390601101793196</v>
      </c>
      <c r="BF825" s="37">
        <v>7.0884905056060896</v>
      </c>
      <c r="BG825" s="37">
        <v>7.2315333281535201</v>
      </c>
      <c r="BH825" s="37">
        <v>7.1417005883362901</v>
      </c>
      <c r="BI825" s="37">
        <v>7.0507798730642799</v>
      </c>
      <c r="BJ825" s="37">
        <v>7.2584337582617602</v>
      </c>
      <c r="BK825" s="37">
        <v>7.1595025555399499</v>
      </c>
      <c r="BL825" s="37">
        <v>7.3409990423369198</v>
      </c>
      <c r="BM825" s="37">
        <v>6.9192481664632197</v>
      </c>
      <c r="BN825" s="37">
        <v>7.6024506914254699</v>
      </c>
      <c r="BO825" s="37">
        <v>7.1552631731388203</v>
      </c>
    </row>
    <row r="826" spans="1:67" x14ac:dyDescent="0.25">
      <c r="A826" s="39">
        <v>825</v>
      </c>
      <c r="B826" s="37" t="s">
        <v>15451</v>
      </c>
      <c r="C826" s="37" t="s">
        <v>255</v>
      </c>
      <c r="D826" s="37" t="s">
        <v>2981</v>
      </c>
      <c r="E826" s="39" t="s">
        <v>56</v>
      </c>
      <c r="F826" s="39">
        <v>-0.38665190258310828</v>
      </c>
      <c r="G826" s="39">
        <v>1.996445330521604E-2</v>
      </c>
      <c r="H826" s="37" t="s">
        <v>11808</v>
      </c>
      <c r="I826" s="37" t="s">
        <v>44</v>
      </c>
      <c r="J826" s="37" t="s">
        <v>101</v>
      </c>
      <c r="K826" s="37" t="s">
        <v>102</v>
      </c>
      <c r="L826" s="37" t="s">
        <v>103</v>
      </c>
      <c r="M826" s="37" t="s">
        <v>1286</v>
      </c>
      <c r="N826" s="37" t="s">
        <v>1287</v>
      </c>
      <c r="O826" s="37" t="s">
        <v>11808</v>
      </c>
      <c r="P826" s="89">
        <v>6</v>
      </c>
      <c r="Q826" s="37" t="s">
        <v>15452</v>
      </c>
      <c r="R826" s="37" t="s">
        <v>15452</v>
      </c>
      <c r="S826" s="37" t="s">
        <v>15453</v>
      </c>
      <c r="T826" s="37" t="s">
        <v>2179</v>
      </c>
      <c r="U826" s="37" t="s">
        <v>1515</v>
      </c>
      <c r="V826" s="37">
        <v>1</v>
      </c>
      <c r="W826" s="37">
        <v>31</v>
      </c>
      <c r="X826" s="37">
        <v>8.67</v>
      </c>
      <c r="Y826" s="37" t="s">
        <v>56</v>
      </c>
      <c r="AB826" s="37" t="s">
        <v>56</v>
      </c>
      <c r="AF826" s="37" t="s">
        <v>56</v>
      </c>
      <c r="AG826" s="37" t="s">
        <v>56</v>
      </c>
      <c r="AI826" s="37" t="s">
        <v>56</v>
      </c>
      <c r="AJ826" s="37" t="s">
        <v>56</v>
      </c>
      <c r="AK826" s="37" t="s">
        <v>56</v>
      </c>
      <c r="AL826" s="37" t="s">
        <v>56</v>
      </c>
      <c r="AM826" s="37" t="s">
        <v>56</v>
      </c>
      <c r="AN826" s="37" t="s">
        <v>56</v>
      </c>
      <c r="AO826" s="37" t="s">
        <v>56</v>
      </c>
      <c r="AP826" s="37" t="s">
        <v>11804</v>
      </c>
      <c r="AQ826" s="37" t="s">
        <v>1621</v>
      </c>
      <c r="AR826" s="37" t="s">
        <v>262</v>
      </c>
      <c r="AS826" s="37" t="s">
        <v>1622</v>
      </c>
      <c r="AT826" s="37" t="s">
        <v>1623</v>
      </c>
      <c r="AU826" s="37" t="s">
        <v>262</v>
      </c>
      <c r="AV826" s="37" t="s">
        <v>14442</v>
      </c>
      <c r="AW826" s="37">
        <v>6.98629468865468</v>
      </c>
      <c r="AX826" s="37">
        <v>7.3144992490247498</v>
      </c>
      <c r="AY826" s="37">
        <v>6.9328288175947304</v>
      </c>
      <c r="AZ826" s="37">
        <v>7.57256378272423</v>
      </c>
      <c r="BA826" s="37">
        <v>7.1498731725182401</v>
      </c>
      <c r="BB826" s="37">
        <v>7.0707137678913998</v>
      </c>
      <c r="BC826" s="37">
        <v>8.13640503747758</v>
      </c>
      <c r="BD826" s="37">
        <v>7.1413870862288702</v>
      </c>
      <c r="BE826" s="37">
        <v>6.8318346583291003</v>
      </c>
      <c r="BF826" s="37">
        <v>6.5524127953256697</v>
      </c>
      <c r="BG826" s="37">
        <v>7.5138898496192397</v>
      </c>
      <c r="BH826" s="37">
        <v>7.1169562681987104</v>
      </c>
      <c r="BI826" s="37">
        <v>6.6708023769400802</v>
      </c>
      <c r="BJ826" s="37">
        <v>7.0477926349334998</v>
      </c>
      <c r="BK826" s="37">
        <v>7.0274291599750702</v>
      </c>
      <c r="BL826" s="37">
        <v>6.9632021263509296</v>
      </c>
      <c r="BM826" s="37">
        <v>6.7131628926065403</v>
      </c>
      <c r="BN826" s="37">
        <v>6.8273596435009702</v>
      </c>
      <c r="BO826" s="37">
        <v>7.1514311743056798</v>
      </c>
    </row>
    <row r="827" spans="1:67" x14ac:dyDescent="0.25">
      <c r="A827" s="39">
        <v>826</v>
      </c>
      <c r="B827" s="37" t="s">
        <v>15454</v>
      </c>
      <c r="C827" s="37" t="s">
        <v>108</v>
      </c>
      <c r="D827" s="37" t="s">
        <v>1747</v>
      </c>
      <c r="E827" s="39" t="s">
        <v>56</v>
      </c>
      <c r="F827" s="39">
        <v>-0.38679979251211011</v>
      </c>
      <c r="G827" s="39">
        <v>4.5455294849058463E-2</v>
      </c>
      <c r="H827" s="37" t="s">
        <v>2122</v>
      </c>
      <c r="I827" s="37" t="s">
        <v>44</v>
      </c>
      <c r="J827" s="37" t="s">
        <v>101</v>
      </c>
      <c r="K827" s="37" t="s">
        <v>102</v>
      </c>
      <c r="L827" s="37" t="s">
        <v>103</v>
      </c>
      <c r="M827" s="37" t="s">
        <v>170</v>
      </c>
      <c r="N827" s="37" t="s">
        <v>937</v>
      </c>
      <c r="O827" s="37" t="s">
        <v>2122</v>
      </c>
      <c r="P827" s="89">
        <v>6</v>
      </c>
      <c r="Q827" s="37" t="s">
        <v>15455</v>
      </c>
      <c r="R827" s="37" t="s">
        <v>15455</v>
      </c>
      <c r="S827" s="37" t="s">
        <v>15456</v>
      </c>
      <c r="T827" s="37" t="s">
        <v>387</v>
      </c>
      <c r="U827" s="37" t="s">
        <v>78</v>
      </c>
      <c r="V827" s="37">
        <v>1</v>
      </c>
      <c r="W827" s="37">
        <v>9</v>
      </c>
      <c r="X827" s="37">
        <v>10.98</v>
      </c>
      <c r="Y827" s="37" t="s">
        <v>56</v>
      </c>
      <c r="AB827" s="37" t="s">
        <v>56</v>
      </c>
      <c r="AF827" s="37" t="s">
        <v>56</v>
      </c>
      <c r="AG827" s="37" t="s">
        <v>56</v>
      </c>
      <c r="AI827" s="37" t="s">
        <v>56</v>
      </c>
      <c r="AJ827" s="37" t="s">
        <v>56</v>
      </c>
      <c r="AK827" s="37" t="s">
        <v>56</v>
      </c>
      <c r="AL827" s="37" t="s">
        <v>56</v>
      </c>
      <c r="AM827" s="37" t="s">
        <v>56</v>
      </c>
      <c r="AN827" s="37" t="s">
        <v>56</v>
      </c>
      <c r="AO827" s="37" t="s">
        <v>56</v>
      </c>
      <c r="AP827" s="37" t="s">
        <v>56</v>
      </c>
      <c r="AT827" s="37" t="s">
        <v>15457</v>
      </c>
      <c r="AU827" s="37" t="s">
        <v>148</v>
      </c>
      <c r="AV827" s="37" t="s">
        <v>15458</v>
      </c>
      <c r="AW827" s="37">
        <v>5.9675063231342902</v>
      </c>
      <c r="AX827" s="37">
        <v>6.7029473322486304</v>
      </c>
      <c r="AY827" s="37">
        <v>6.0783919227940801</v>
      </c>
      <c r="AZ827" s="37">
        <v>7.35102287193771</v>
      </c>
      <c r="BA827" s="37">
        <v>6.3316400385783904</v>
      </c>
      <c r="BB827" s="37">
        <v>6.1214452646189503</v>
      </c>
      <c r="BC827" s="37">
        <v>6.80663445599121</v>
      </c>
      <c r="BD827" s="37">
        <v>6.5389632428765401</v>
      </c>
      <c r="BE827" s="37">
        <v>6.6065749270097101</v>
      </c>
      <c r="BF827" s="37">
        <v>7.2996271544103202</v>
      </c>
      <c r="BG827" s="37">
        <v>6.6254828420961296</v>
      </c>
      <c r="BH827" s="37">
        <v>6.1273432707445696</v>
      </c>
      <c r="BI827" s="37">
        <v>6.6879747091205903</v>
      </c>
      <c r="BJ827" s="37">
        <v>6.7819025791206897</v>
      </c>
      <c r="BK827" s="37">
        <v>5.5452959805671096</v>
      </c>
      <c r="BL827" s="37">
        <v>6.0464897014766796</v>
      </c>
      <c r="BM827" s="37">
        <v>5.53271744328707</v>
      </c>
      <c r="BN827" s="37">
        <v>6.8668749229651604</v>
      </c>
      <c r="BO827" s="37">
        <v>6.1628453823982401</v>
      </c>
    </row>
    <row r="828" spans="1:67" x14ac:dyDescent="0.25">
      <c r="A828" s="39">
        <v>827</v>
      </c>
      <c r="B828" s="37" t="s">
        <v>15459</v>
      </c>
      <c r="C828" s="37" t="s">
        <v>15462</v>
      </c>
      <c r="D828" s="37" t="s">
        <v>15463</v>
      </c>
      <c r="E828" s="39" t="s">
        <v>15464</v>
      </c>
      <c r="F828" s="39">
        <v>-0.38752007025730428</v>
      </c>
      <c r="G828" s="39">
        <v>1.276300753264124E-2</v>
      </c>
      <c r="H828" s="37" t="s">
        <v>2493</v>
      </c>
      <c r="I828" s="37" t="s">
        <v>44</v>
      </c>
      <c r="J828" s="37" t="s">
        <v>45</v>
      </c>
      <c r="K828" s="37" t="s">
        <v>46</v>
      </c>
      <c r="L828" s="37" t="s">
        <v>312</v>
      </c>
      <c r="M828" s="37" t="s">
        <v>336</v>
      </c>
      <c r="N828" s="37" t="s">
        <v>2494</v>
      </c>
      <c r="O828" s="37" t="s">
        <v>2493</v>
      </c>
      <c r="P828" s="89">
        <v>6</v>
      </c>
      <c r="Q828" s="37" t="s">
        <v>15460</v>
      </c>
      <c r="R828" s="37" t="s">
        <v>15460</v>
      </c>
      <c r="S828" s="37" t="s">
        <v>15461</v>
      </c>
      <c r="T828" s="37" t="s">
        <v>77</v>
      </c>
      <c r="U828" s="37" t="s">
        <v>77</v>
      </c>
      <c r="V828" s="37">
        <v>1</v>
      </c>
      <c r="W828" s="37">
        <v>11</v>
      </c>
      <c r="X828" s="37">
        <v>5.62</v>
      </c>
      <c r="Y828" s="37" t="s">
        <v>56</v>
      </c>
      <c r="AB828" s="37" t="s">
        <v>15465</v>
      </c>
      <c r="AC828" s="37" t="s">
        <v>15466</v>
      </c>
      <c r="AD828" s="37" t="s">
        <v>15467</v>
      </c>
      <c r="AF828" s="37" t="s">
        <v>15468</v>
      </c>
      <c r="AG828" s="37" t="s">
        <v>56</v>
      </c>
      <c r="AI828" s="37" t="s">
        <v>56</v>
      </c>
      <c r="AJ828" s="37" t="s">
        <v>56</v>
      </c>
      <c r="AK828" s="37" t="s">
        <v>56</v>
      </c>
      <c r="AL828" s="37" t="s">
        <v>3734</v>
      </c>
      <c r="AM828" s="37" t="s">
        <v>56</v>
      </c>
      <c r="AN828" s="37" t="s">
        <v>56</v>
      </c>
      <c r="AO828" s="37" t="s">
        <v>56</v>
      </c>
      <c r="AP828" s="37" t="s">
        <v>15469</v>
      </c>
      <c r="AQ828" s="37" t="s">
        <v>12783</v>
      </c>
      <c r="AR828" s="37" t="s">
        <v>420</v>
      </c>
      <c r="AS828" s="37" t="s">
        <v>12777</v>
      </c>
      <c r="AT828" s="37" t="s">
        <v>15470</v>
      </c>
      <c r="AU828" s="37" t="s">
        <v>402</v>
      </c>
      <c r="AV828" s="37" t="s">
        <v>15471</v>
      </c>
      <c r="AW828" s="37">
        <v>6.4999963385843804</v>
      </c>
      <c r="AX828" s="37">
        <v>6.7086928651840196</v>
      </c>
      <c r="AY828" s="37">
        <v>6.5490156527367898</v>
      </c>
      <c r="AZ828" s="37">
        <v>7.0571143669258296</v>
      </c>
      <c r="BA828" s="37">
        <v>6.0449573915801</v>
      </c>
      <c r="BB828" s="37">
        <v>6.6946447661838802</v>
      </c>
      <c r="BC828" s="37">
        <v>7.6134083784133999</v>
      </c>
      <c r="BD828" s="37">
        <v>6.5264298752107903</v>
      </c>
      <c r="BE828" s="37">
        <v>6.5594655064313701</v>
      </c>
      <c r="BF828" s="37">
        <v>6.2094643438972303</v>
      </c>
      <c r="BG828" s="37">
        <v>7.0844118583105402</v>
      </c>
      <c r="BH828" s="37">
        <v>6.4925789528908302</v>
      </c>
      <c r="BI828" s="37">
        <v>6.4589009466593801</v>
      </c>
      <c r="BJ828" s="37">
        <v>6.5533672687673103</v>
      </c>
      <c r="BK828" s="37">
        <v>6.2987769045169602</v>
      </c>
      <c r="BL828" s="37">
        <v>6.3871852681880803</v>
      </c>
      <c r="BM828" s="37">
        <v>6.2684939595985298</v>
      </c>
      <c r="BN828" s="37">
        <v>6.7472447141054799</v>
      </c>
      <c r="BO828" s="37">
        <v>7.0858113122375697</v>
      </c>
    </row>
    <row r="829" spans="1:67" x14ac:dyDescent="0.25">
      <c r="A829" s="39">
        <v>828</v>
      </c>
      <c r="B829" s="37" t="s">
        <v>7128</v>
      </c>
      <c r="C829" s="37" t="s">
        <v>4710</v>
      </c>
      <c r="D829" s="37" t="s">
        <v>4711</v>
      </c>
      <c r="E829" s="39" t="s">
        <v>4712</v>
      </c>
      <c r="F829" s="39">
        <v>-0.38758629994703758</v>
      </c>
      <c r="G829" s="39">
        <v>2.4744672046398939E-2</v>
      </c>
      <c r="H829" s="37" t="s">
        <v>7131</v>
      </c>
      <c r="I829" s="37" t="s">
        <v>44</v>
      </c>
      <c r="J829" s="37" t="s">
        <v>45</v>
      </c>
      <c r="K829" s="37" t="s">
        <v>46</v>
      </c>
      <c r="L829" s="37" t="s">
        <v>312</v>
      </c>
      <c r="M829" s="37" t="s">
        <v>3259</v>
      </c>
      <c r="N829" s="37" t="s">
        <v>3260</v>
      </c>
      <c r="O829" s="37" t="s">
        <v>7131</v>
      </c>
      <c r="P829" s="89">
        <v>6</v>
      </c>
      <c r="Q829" s="37" t="s">
        <v>7129</v>
      </c>
      <c r="R829" s="37" t="s">
        <v>7129</v>
      </c>
      <c r="S829" s="37" t="s">
        <v>7130</v>
      </c>
      <c r="T829" s="37" t="s">
        <v>730</v>
      </c>
      <c r="U829" s="37" t="s">
        <v>565</v>
      </c>
      <c r="V829" s="37">
        <v>1</v>
      </c>
      <c r="W829" s="37">
        <v>24</v>
      </c>
      <c r="X829" s="37">
        <v>6.02</v>
      </c>
      <c r="Y829" s="37" t="s">
        <v>56</v>
      </c>
      <c r="AB829" s="37" t="s">
        <v>56</v>
      </c>
      <c r="AF829" s="37" t="s">
        <v>4713</v>
      </c>
      <c r="AG829" s="37" t="s">
        <v>4714</v>
      </c>
      <c r="AI829" s="37" t="s">
        <v>56</v>
      </c>
      <c r="AJ829" s="37" t="s">
        <v>56</v>
      </c>
      <c r="AK829" s="37" t="s">
        <v>56</v>
      </c>
      <c r="AL829" s="37" t="s">
        <v>4715</v>
      </c>
      <c r="AM829" s="37" t="s">
        <v>56</v>
      </c>
      <c r="AN829" s="37" t="s">
        <v>56</v>
      </c>
      <c r="AO829" s="37" t="s">
        <v>56</v>
      </c>
      <c r="AP829" s="37" t="s">
        <v>4716</v>
      </c>
      <c r="AQ829" s="37" t="s">
        <v>4717</v>
      </c>
      <c r="AR829" s="37" t="s">
        <v>378</v>
      </c>
      <c r="AS829" s="37" t="s">
        <v>4718</v>
      </c>
      <c r="AT829" s="37" t="s">
        <v>4719</v>
      </c>
      <c r="AU829" s="37" t="s">
        <v>378</v>
      </c>
      <c r="AV829" s="37" t="s">
        <v>7132</v>
      </c>
      <c r="AW829" s="37">
        <v>5.9761784286144</v>
      </c>
      <c r="AX829" s="37">
        <v>6.4260777265090301</v>
      </c>
      <c r="AY829" s="37">
        <v>7.2179942955805503</v>
      </c>
      <c r="AZ829" s="37">
        <v>6.9293142225770996</v>
      </c>
      <c r="BA829" s="37">
        <v>6.3880200689990803</v>
      </c>
      <c r="BB829" s="37">
        <v>6.4284913200927498</v>
      </c>
      <c r="BC829" s="37">
        <v>6.8342308946215997</v>
      </c>
      <c r="BD829" s="37">
        <v>6.4594378751926902</v>
      </c>
      <c r="BE829" s="37">
        <v>6.4948987988970197</v>
      </c>
      <c r="BF829" s="37">
        <v>6.18452136981678</v>
      </c>
      <c r="BG829" s="37">
        <v>6.2880335902345097</v>
      </c>
      <c r="BH829" s="37">
        <v>6.1093088429036602</v>
      </c>
      <c r="BI829" s="37">
        <v>5.86121230419573</v>
      </c>
      <c r="BJ829" s="37">
        <v>6.46391552395683</v>
      </c>
      <c r="BK829" s="37">
        <v>6.1453676652986697</v>
      </c>
      <c r="BL829" s="37">
        <v>6.5149712627009899</v>
      </c>
      <c r="BM829" s="37">
        <v>6.4371479972821897</v>
      </c>
      <c r="BN829" s="37">
        <v>6.76050925825158</v>
      </c>
      <c r="BO829" s="37">
        <v>6.53056339728845</v>
      </c>
    </row>
    <row r="830" spans="1:67" x14ac:dyDescent="0.25">
      <c r="A830" s="39">
        <v>829</v>
      </c>
      <c r="B830" s="37" t="s">
        <v>15472</v>
      </c>
      <c r="C830" s="37" t="s">
        <v>108</v>
      </c>
      <c r="D830" s="37" t="s">
        <v>13305</v>
      </c>
      <c r="E830" s="39" t="s">
        <v>13306</v>
      </c>
      <c r="F830" s="39">
        <v>-0.38790557619400268</v>
      </c>
      <c r="G830" s="39">
        <v>1.6693366427425499E-3</v>
      </c>
      <c r="H830" s="37" t="s">
        <v>906</v>
      </c>
      <c r="I830" s="37" t="s">
        <v>44</v>
      </c>
      <c r="J830" s="37" t="s">
        <v>101</v>
      </c>
      <c r="K830" s="37" t="s">
        <v>102</v>
      </c>
      <c r="L830" s="37" t="s">
        <v>103</v>
      </c>
      <c r="M830" s="37" t="s">
        <v>104</v>
      </c>
      <c r="N830" s="37" t="s">
        <v>417</v>
      </c>
      <c r="O830" s="37" t="s">
        <v>906</v>
      </c>
      <c r="P830" s="89">
        <v>6</v>
      </c>
      <c r="Q830" s="37" t="s">
        <v>15473</v>
      </c>
      <c r="R830" s="37" t="s">
        <v>15473</v>
      </c>
      <c r="S830" s="37" t="s">
        <v>15474</v>
      </c>
      <c r="T830" s="37" t="s">
        <v>1664</v>
      </c>
      <c r="U830" s="37" t="s">
        <v>254</v>
      </c>
      <c r="V830" s="37">
        <v>1</v>
      </c>
      <c r="W830" s="37">
        <v>61</v>
      </c>
      <c r="X830" s="37">
        <v>8.82</v>
      </c>
      <c r="Y830" s="37" t="s">
        <v>56</v>
      </c>
      <c r="AB830" s="37" t="s">
        <v>13307</v>
      </c>
      <c r="AC830" s="37" t="s">
        <v>13308</v>
      </c>
      <c r="AD830" s="37" t="s">
        <v>13309</v>
      </c>
      <c r="AE830" s="37" t="s">
        <v>13310</v>
      </c>
      <c r="AF830" s="37" t="s">
        <v>13311</v>
      </c>
      <c r="AG830" s="37" t="s">
        <v>1851</v>
      </c>
      <c r="AH830" s="37" t="s">
        <v>1852</v>
      </c>
      <c r="AI830" s="37" t="s">
        <v>1853</v>
      </c>
      <c r="AJ830" s="37" t="s">
        <v>13312</v>
      </c>
      <c r="AK830" s="37" t="s">
        <v>1855</v>
      </c>
      <c r="AL830" s="37" t="s">
        <v>13313</v>
      </c>
      <c r="AM830" s="37" t="s">
        <v>56</v>
      </c>
      <c r="AN830" s="37" t="s">
        <v>56</v>
      </c>
      <c r="AO830" s="37" t="s">
        <v>56</v>
      </c>
      <c r="AP830" s="37" t="s">
        <v>13314</v>
      </c>
      <c r="AQ830" s="37" t="s">
        <v>13315</v>
      </c>
      <c r="AR830" s="37" t="s">
        <v>4</v>
      </c>
      <c r="AS830" s="37" t="s">
        <v>13316</v>
      </c>
      <c r="AT830" s="37" t="s">
        <v>13317</v>
      </c>
      <c r="AU830" s="37" t="s">
        <v>4</v>
      </c>
      <c r="AV830" s="37" t="s">
        <v>13318</v>
      </c>
      <c r="AW830" s="37">
        <v>6.2977000319940402</v>
      </c>
      <c r="AX830" s="37">
        <v>7.1541043279886196</v>
      </c>
      <c r="AY830" s="37">
        <v>6.5084208278014701</v>
      </c>
      <c r="AZ830" s="37">
        <v>6.86709319694687</v>
      </c>
      <c r="BA830" s="37">
        <v>6.4647139845785402</v>
      </c>
      <c r="BB830" s="37">
        <v>6.1832388011973203</v>
      </c>
      <c r="BC830" s="37">
        <v>6.6266945374033499</v>
      </c>
      <c r="BD830" s="37">
        <v>6.5239805846432199</v>
      </c>
      <c r="BE830" s="37">
        <v>6.0661958039186796</v>
      </c>
      <c r="BF830" s="37">
        <v>6.4419936203180796</v>
      </c>
      <c r="BG830" s="37">
        <v>6.3008890442340002</v>
      </c>
      <c r="BH830" s="37">
        <v>6.0681769530500302</v>
      </c>
      <c r="BI830" s="37">
        <v>6.1778973482471304</v>
      </c>
      <c r="BJ830" s="37">
        <v>6.4550354506019003</v>
      </c>
      <c r="BK830" s="37">
        <v>6.2331868025303097</v>
      </c>
      <c r="BL830" s="37">
        <v>6.1056127002296501</v>
      </c>
      <c r="BM830" s="37">
        <v>6.1933990080271801</v>
      </c>
      <c r="BN830" s="37">
        <v>6.7056243569170997</v>
      </c>
      <c r="BO830" s="37">
        <v>6.4708179480142602</v>
      </c>
    </row>
    <row r="831" spans="1:67" x14ac:dyDescent="0.25">
      <c r="A831" s="39">
        <v>830</v>
      </c>
      <c r="B831" s="37" t="s">
        <v>15475</v>
      </c>
      <c r="C831" s="37" t="s">
        <v>10398</v>
      </c>
      <c r="D831" s="37" t="s">
        <v>10399</v>
      </c>
      <c r="E831" s="39" t="s">
        <v>10400</v>
      </c>
      <c r="F831" s="39">
        <v>-0.38824069664603739</v>
      </c>
      <c r="G831" s="39">
        <v>3.7336415920662863E-2</v>
      </c>
      <c r="H831" s="37" t="s">
        <v>4758</v>
      </c>
      <c r="I831" s="37" t="s">
        <v>44</v>
      </c>
      <c r="J831" s="37" t="s">
        <v>45</v>
      </c>
      <c r="K831" s="37" t="s">
        <v>295</v>
      </c>
      <c r="L831" s="37" t="s">
        <v>564</v>
      </c>
      <c r="M831" s="37" t="s">
        <v>563</v>
      </c>
      <c r="N831" s="37" t="s">
        <v>4759</v>
      </c>
      <c r="O831" s="37" t="s">
        <v>4758</v>
      </c>
      <c r="P831" s="89">
        <v>6</v>
      </c>
      <c r="Q831" s="37" t="s">
        <v>15478</v>
      </c>
      <c r="R831" s="37" t="s">
        <v>15476</v>
      </c>
      <c r="S831" s="37" t="s">
        <v>15477</v>
      </c>
      <c r="T831" s="37" t="s">
        <v>15479</v>
      </c>
      <c r="U831" s="37" t="s">
        <v>15480</v>
      </c>
      <c r="V831" s="37">
        <v>4</v>
      </c>
      <c r="W831" s="37">
        <v>17</v>
      </c>
      <c r="X831" s="37">
        <v>5.28</v>
      </c>
      <c r="Y831" s="37" t="s">
        <v>56</v>
      </c>
      <c r="AB831" s="37" t="s">
        <v>10401</v>
      </c>
      <c r="AC831" s="37" t="s">
        <v>10402</v>
      </c>
      <c r="AD831" s="37" t="s">
        <v>10403</v>
      </c>
      <c r="AE831" s="37" t="s">
        <v>10404</v>
      </c>
      <c r="AF831" s="37" t="s">
        <v>10405</v>
      </c>
      <c r="AG831" s="37" t="s">
        <v>10406</v>
      </c>
      <c r="AH831" s="37" t="s">
        <v>10407</v>
      </c>
      <c r="AI831" s="37" t="s">
        <v>615</v>
      </c>
      <c r="AJ831" s="37" t="s">
        <v>10408</v>
      </c>
      <c r="AK831" s="37" t="s">
        <v>617</v>
      </c>
      <c r="AL831" s="37" t="s">
        <v>618</v>
      </c>
      <c r="AM831" s="37" t="s">
        <v>56</v>
      </c>
      <c r="AN831" s="37" t="s">
        <v>56</v>
      </c>
      <c r="AO831" s="37" t="s">
        <v>56</v>
      </c>
      <c r="AP831" s="37" t="s">
        <v>10409</v>
      </c>
      <c r="AQ831" s="37" t="s">
        <v>10410</v>
      </c>
      <c r="AR831" s="37" t="s">
        <v>402</v>
      </c>
      <c r="AS831" s="37" t="s">
        <v>10411</v>
      </c>
      <c r="AT831" s="37" t="s">
        <v>10412</v>
      </c>
      <c r="AU831" s="37" t="s">
        <v>402</v>
      </c>
      <c r="AV831" s="37" t="s">
        <v>10413</v>
      </c>
      <c r="AW831" s="37">
        <v>6.3323346208219302</v>
      </c>
      <c r="AX831" s="37">
        <v>7.2936210874003704</v>
      </c>
      <c r="AY831" s="37">
        <v>5.8437720400337803</v>
      </c>
      <c r="AZ831" s="37">
        <v>7.5745810375312397</v>
      </c>
      <c r="BA831" s="37">
        <v>7.0536603539627896</v>
      </c>
      <c r="BB831" s="37">
        <v>6.4125195133931596</v>
      </c>
      <c r="BC831" s="37">
        <v>6.6170686269859402</v>
      </c>
      <c r="BD831" s="37">
        <v>6.8909545322275498</v>
      </c>
      <c r="BE831" s="37">
        <v>6.6890379845087704</v>
      </c>
      <c r="BF831" s="37">
        <v>6.6577154983832996</v>
      </c>
      <c r="BG831" s="37">
        <v>7.4117038802358302</v>
      </c>
      <c r="BH831" s="37">
        <v>6.81428429606148</v>
      </c>
      <c r="BI831" s="37">
        <v>6.2573631769737599</v>
      </c>
      <c r="BJ831" s="37">
        <v>6.8129434889531</v>
      </c>
      <c r="BK831" s="37">
        <v>6.7402087640479804</v>
      </c>
      <c r="BL831" s="37">
        <v>6.3147099033691196</v>
      </c>
      <c r="BM831" s="37">
        <v>6.3263360657845897</v>
      </c>
      <c r="BN831" s="37">
        <v>6.8098189346308304</v>
      </c>
      <c r="BO831" s="37">
        <v>6.9689147400949301</v>
      </c>
    </row>
    <row r="832" spans="1:67" x14ac:dyDescent="0.25">
      <c r="A832" s="39">
        <v>831</v>
      </c>
      <c r="B832" s="37" t="s">
        <v>15481</v>
      </c>
      <c r="C832" s="37" t="s">
        <v>9460</v>
      </c>
      <c r="D832" s="37" t="s">
        <v>9461</v>
      </c>
      <c r="E832" s="39" t="s">
        <v>9462</v>
      </c>
      <c r="F832" s="39">
        <v>-0.38876193198384179</v>
      </c>
      <c r="G832" s="39">
        <v>3.7336415920662863E-2</v>
      </c>
      <c r="H832" s="37" t="s">
        <v>105</v>
      </c>
      <c r="I832" s="37" t="s">
        <v>44</v>
      </c>
      <c r="J832" s="37" t="s">
        <v>101</v>
      </c>
      <c r="K832" s="37" t="s">
        <v>102</v>
      </c>
      <c r="L832" s="37" t="s">
        <v>103</v>
      </c>
      <c r="M832" s="37" t="s">
        <v>104</v>
      </c>
      <c r="N832" s="37" t="s">
        <v>105</v>
      </c>
      <c r="P832" s="89">
        <v>5</v>
      </c>
      <c r="Q832" s="37" t="s">
        <v>15482</v>
      </c>
      <c r="R832" s="37" t="s">
        <v>15482</v>
      </c>
      <c r="S832" s="37" t="s">
        <v>15483</v>
      </c>
      <c r="T832" s="37" t="s">
        <v>418</v>
      </c>
      <c r="U832" s="37" t="s">
        <v>388</v>
      </c>
      <c r="V832" s="37">
        <v>1</v>
      </c>
      <c r="W832" s="37">
        <v>14</v>
      </c>
      <c r="X832" s="37">
        <v>5.66</v>
      </c>
      <c r="Y832" s="37" t="s">
        <v>56</v>
      </c>
      <c r="AB832" s="37" t="s">
        <v>9463</v>
      </c>
      <c r="AC832" s="37" t="s">
        <v>9464</v>
      </c>
      <c r="AD832" s="37" t="s">
        <v>9465</v>
      </c>
      <c r="AE832" s="37" t="s">
        <v>9466</v>
      </c>
      <c r="AF832" s="37" t="s">
        <v>9467</v>
      </c>
      <c r="AG832" s="37" t="s">
        <v>458</v>
      </c>
      <c r="AH832" s="37" t="s">
        <v>459</v>
      </c>
      <c r="AI832" s="37" t="s">
        <v>56</v>
      </c>
      <c r="AJ832" s="37" t="s">
        <v>9468</v>
      </c>
      <c r="AK832" s="37" t="s">
        <v>6763</v>
      </c>
      <c r="AL832" s="37" t="s">
        <v>9469</v>
      </c>
      <c r="AM832" s="37" t="s">
        <v>56</v>
      </c>
      <c r="AN832" s="37" t="s">
        <v>56</v>
      </c>
      <c r="AO832" s="37" t="s">
        <v>56</v>
      </c>
      <c r="AP832" s="37" t="s">
        <v>9470</v>
      </c>
      <c r="AQ832" s="37" t="s">
        <v>9471</v>
      </c>
      <c r="AR832" s="37" t="s">
        <v>1432</v>
      </c>
      <c r="AS832" s="37" t="s">
        <v>9472</v>
      </c>
      <c r="AT832" s="37" t="s">
        <v>9473</v>
      </c>
      <c r="AU832" s="37" t="s">
        <v>1435</v>
      </c>
      <c r="AV832" s="37" t="s">
        <v>15484</v>
      </c>
      <c r="AW832" s="37">
        <v>6.3876746941476501</v>
      </c>
      <c r="AX832" s="37">
        <v>7.5858457948757598</v>
      </c>
      <c r="AY832" s="37">
        <v>6.0385212125941203</v>
      </c>
      <c r="AZ832" s="37">
        <v>6.3722386554294097</v>
      </c>
      <c r="BA832" s="37">
        <v>6.7999227340877102</v>
      </c>
      <c r="BB832" s="37">
        <v>6.0822847459280096</v>
      </c>
      <c r="BC832" s="37">
        <v>6.5880868541913697</v>
      </c>
      <c r="BD832" s="37">
        <v>5.9302285130613503</v>
      </c>
      <c r="BE832" s="37">
        <v>6.50101453243962</v>
      </c>
      <c r="BF832" s="37">
        <v>6.5583690403073698</v>
      </c>
      <c r="BG832" s="37">
        <v>6.25686224628961</v>
      </c>
      <c r="BH832" s="37">
        <v>5.8774986204285904</v>
      </c>
      <c r="BI832" s="37">
        <v>5.7895708417231297</v>
      </c>
      <c r="BJ832" s="37">
        <v>6.5041446453399399</v>
      </c>
      <c r="BK832" s="37">
        <v>5.9975222440138198</v>
      </c>
      <c r="BL832" s="37">
        <v>6.2753576614580497</v>
      </c>
      <c r="BM832" s="37">
        <v>6.1070559034995302</v>
      </c>
      <c r="BN832" s="37">
        <v>6.2827242744716001</v>
      </c>
      <c r="BO832" s="37">
        <v>6.42643008788147</v>
      </c>
    </row>
    <row r="833" spans="1:67" x14ac:dyDescent="0.25">
      <c r="A833" s="39">
        <v>832</v>
      </c>
      <c r="B833" s="37" t="s">
        <v>15485</v>
      </c>
      <c r="C833" s="37" t="s">
        <v>7925</v>
      </c>
      <c r="D833" s="37" t="s">
        <v>7926</v>
      </c>
      <c r="E833" s="39" t="s">
        <v>56</v>
      </c>
      <c r="F833" s="39">
        <v>-0.38880887214381499</v>
      </c>
      <c r="G833" s="39">
        <v>3.7336415920662863E-2</v>
      </c>
      <c r="H833" s="37" t="s">
        <v>8877</v>
      </c>
      <c r="I833" s="37" t="s">
        <v>44</v>
      </c>
      <c r="J833" s="37" t="s">
        <v>45</v>
      </c>
      <c r="K833" s="37" t="s">
        <v>46</v>
      </c>
      <c r="L833" s="37" t="s">
        <v>312</v>
      </c>
      <c r="M833" s="37" t="s">
        <v>8876</v>
      </c>
      <c r="N833" s="37" t="s">
        <v>8877</v>
      </c>
      <c r="P833" s="89">
        <v>5</v>
      </c>
      <c r="Q833" s="37" t="s">
        <v>15488</v>
      </c>
      <c r="R833" s="37" t="s">
        <v>15486</v>
      </c>
      <c r="S833" s="37" t="s">
        <v>15487</v>
      </c>
      <c r="T833" s="37" t="s">
        <v>15489</v>
      </c>
      <c r="U833" s="37" t="s">
        <v>1525</v>
      </c>
      <c r="V833" s="37">
        <v>2</v>
      </c>
      <c r="W833" s="37">
        <v>15</v>
      </c>
      <c r="X833" s="37">
        <v>6.83</v>
      </c>
      <c r="Y833" s="37" t="s">
        <v>56</v>
      </c>
      <c r="AB833" s="37" t="s">
        <v>56</v>
      </c>
      <c r="AF833" s="37" t="s">
        <v>56</v>
      </c>
      <c r="AG833" s="37" t="s">
        <v>56</v>
      </c>
      <c r="AI833" s="37" t="s">
        <v>56</v>
      </c>
      <c r="AJ833" s="37" t="s">
        <v>56</v>
      </c>
      <c r="AK833" s="37" t="s">
        <v>56</v>
      </c>
      <c r="AL833" s="37" t="s">
        <v>56</v>
      </c>
      <c r="AM833" s="37" t="s">
        <v>56</v>
      </c>
      <c r="AN833" s="37" t="s">
        <v>56</v>
      </c>
      <c r="AO833" s="37" t="s">
        <v>56</v>
      </c>
      <c r="AP833" s="37" t="s">
        <v>8439</v>
      </c>
      <c r="AQ833" s="37" t="s">
        <v>7938</v>
      </c>
      <c r="AR833" s="37" t="s">
        <v>354</v>
      </c>
      <c r="AS833" s="37" t="s">
        <v>7939</v>
      </c>
      <c r="AT833" s="37" t="s">
        <v>15490</v>
      </c>
      <c r="AU833" s="37" t="s">
        <v>245</v>
      </c>
      <c r="AV833" s="37" t="s">
        <v>15491</v>
      </c>
      <c r="AW833" s="37">
        <v>5.6806762872519201</v>
      </c>
      <c r="AX833" s="37">
        <v>6.5959023287093199</v>
      </c>
      <c r="AY833" s="37">
        <v>6.2386258631195801</v>
      </c>
      <c r="AZ833" s="37">
        <v>6.8230012689218196</v>
      </c>
      <c r="BA833" s="37">
        <v>6.3632736248433002</v>
      </c>
      <c r="BB833" s="37">
        <v>5.8317552691834198</v>
      </c>
      <c r="BC833" s="37">
        <v>6.5364853385979202</v>
      </c>
      <c r="BD833" s="37">
        <v>6.4802586745028901</v>
      </c>
      <c r="BE833" s="37">
        <v>5.9327532264482601</v>
      </c>
      <c r="BF833" s="37">
        <v>6.0807025900007403</v>
      </c>
      <c r="BG833" s="37">
        <v>6.7828953180246696</v>
      </c>
      <c r="BH833" s="37">
        <v>6.8035708640538504</v>
      </c>
      <c r="BI833" s="37">
        <v>6.4038994233751803</v>
      </c>
      <c r="BJ833" s="37">
        <v>6.5873855150184601</v>
      </c>
      <c r="BK833" s="37">
        <v>6.04350806644696</v>
      </c>
      <c r="BL833" s="37">
        <v>5.6453790342622296</v>
      </c>
      <c r="BM833" s="37">
        <v>6.3679594851612302</v>
      </c>
      <c r="BN833" s="37">
        <v>5.93542967031979</v>
      </c>
      <c r="BO833" s="37">
        <v>6.7796975503574899</v>
      </c>
    </row>
    <row r="834" spans="1:67" x14ac:dyDescent="0.25">
      <c r="A834" s="39">
        <v>833</v>
      </c>
      <c r="B834" s="37" t="s">
        <v>15492</v>
      </c>
      <c r="C834" s="37" t="s">
        <v>11232</v>
      </c>
      <c r="D834" s="37" t="s">
        <v>15497</v>
      </c>
      <c r="E834" s="39" t="s">
        <v>11234</v>
      </c>
      <c r="F834" s="39">
        <v>-0.38893865161008628</v>
      </c>
      <c r="G834" s="39">
        <v>4.5455294849058463E-2</v>
      </c>
      <c r="H834" s="37" t="s">
        <v>6558</v>
      </c>
      <c r="I834" s="37" t="s">
        <v>44</v>
      </c>
      <c r="J834" s="37" t="s">
        <v>101</v>
      </c>
      <c r="K834" s="37" t="s">
        <v>102</v>
      </c>
      <c r="L834" s="37" t="s">
        <v>103</v>
      </c>
      <c r="M834" s="37" t="s">
        <v>104</v>
      </c>
      <c r="N834" s="37" t="s">
        <v>105</v>
      </c>
      <c r="O834" s="37" t="s">
        <v>6558</v>
      </c>
      <c r="P834" s="89">
        <v>6</v>
      </c>
      <c r="Q834" s="37" t="s">
        <v>15495</v>
      </c>
      <c r="R834" s="37" t="s">
        <v>15493</v>
      </c>
      <c r="S834" s="37" t="s">
        <v>15494</v>
      </c>
      <c r="T834" s="37" t="s">
        <v>15496</v>
      </c>
      <c r="U834" s="37" t="s">
        <v>14582</v>
      </c>
      <c r="V834" s="37">
        <v>2</v>
      </c>
      <c r="W834" s="37">
        <v>26</v>
      </c>
      <c r="X834" s="37">
        <v>4.8600000000000003</v>
      </c>
      <c r="Y834" s="37" t="s">
        <v>56</v>
      </c>
      <c r="AB834" s="37" t="s">
        <v>11235</v>
      </c>
      <c r="AC834" s="37" t="s">
        <v>11236</v>
      </c>
      <c r="AD834" s="37" t="s">
        <v>11237</v>
      </c>
      <c r="AE834" s="37" t="s">
        <v>11238</v>
      </c>
      <c r="AF834" s="37" t="s">
        <v>11239</v>
      </c>
      <c r="AG834" s="37" t="s">
        <v>11240</v>
      </c>
      <c r="AH834" s="37" t="s">
        <v>11241</v>
      </c>
      <c r="AI834" s="37" t="s">
        <v>56</v>
      </c>
      <c r="AJ834" s="37" t="s">
        <v>11242</v>
      </c>
      <c r="AK834" s="37" t="s">
        <v>11243</v>
      </c>
      <c r="AL834" s="37" t="s">
        <v>3145</v>
      </c>
      <c r="AM834" s="37" t="s">
        <v>56</v>
      </c>
      <c r="AN834" s="37" t="s">
        <v>56</v>
      </c>
      <c r="AO834" s="37" t="s">
        <v>56</v>
      </c>
      <c r="AP834" s="37" t="s">
        <v>9756</v>
      </c>
      <c r="AQ834" s="37" t="s">
        <v>11244</v>
      </c>
      <c r="AR834" s="37" t="s">
        <v>304</v>
      </c>
      <c r="AS834" s="37" t="s">
        <v>11245</v>
      </c>
      <c r="AT834" s="37" t="s">
        <v>15498</v>
      </c>
      <c r="AU834" s="37" t="s">
        <v>304</v>
      </c>
      <c r="AV834" s="37" t="s">
        <v>15499</v>
      </c>
      <c r="AW834" s="37">
        <v>6.4215300576249499</v>
      </c>
      <c r="AX834" s="37">
        <v>7.00676763311193</v>
      </c>
      <c r="AY834" s="37">
        <v>6.60243451735428</v>
      </c>
      <c r="AZ834" s="37">
        <v>6.7997850256899603</v>
      </c>
      <c r="BA834" s="37">
        <v>6.4538992025972197</v>
      </c>
      <c r="BB834" s="37">
        <v>6.5802269578297699</v>
      </c>
      <c r="BC834" s="37">
        <v>6.7701448611978403</v>
      </c>
      <c r="BD834" s="37">
        <v>6.6138049422629903</v>
      </c>
      <c r="BE834" s="37">
        <v>6.2774489885282598</v>
      </c>
      <c r="BF834" s="37">
        <v>5.5215120438040497</v>
      </c>
      <c r="BG834" s="37">
        <v>6.6850921394768399</v>
      </c>
      <c r="BH834" s="37">
        <v>7.1155905769336698</v>
      </c>
      <c r="BI834" s="37">
        <v>6.0114968567987503</v>
      </c>
      <c r="BJ834" s="37">
        <v>6.5562679073095298</v>
      </c>
      <c r="BK834" s="37">
        <v>5.4199161152457602</v>
      </c>
      <c r="BL834" s="37">
        <v>6.2950073240891502</v>
      </c>
      <c r="BM834" s="37">
        <v>6.7536482364717001</v>
      </c>
      <c r="BN834" s="37">
        <v>6.6218978783609899</v>
      </c>
      <c r="BO834" s="37">
        <v>6.7133225890223303</v>
      </c>
    </row>
    <row r="835" spans="1:67" x14ac:dyDescent="0.25">
      <c r="A835" s="39">
        <v>834</v>
      </c>
      <c r="B835" s="37" t="s">
        <v>15500</v>
      </c>
      <c r="C835" s="37" t="s">
        <v>5779</v>
      </c>
      <c r="D835" s="37" t="s">
        <v>15506</v>
      </c>
      <c r="E835" s="39" t="s">
        <v>56</v>
      </c>
      <c r="F835" s="39">
        <v>-0.388986008758061</v>
      </c>
      <c r="G835" s="39">
        <v>3.7336415920662863E-2</v>
      </c>
      <c r="H835" s="37" t="s">
        <v>15503</v>
      </c>
      <c r="I835" s="37" t="s">
        <v>44</v>
      </c>
      <c r="J835" s="37" t="s">
        <v>45</v>
      </c>
      <c r="K835" s="37" t="s">
        <v>46</v>
      </c>
      <c r="L835" s="37" t="s">
        <v>312</v>
      </c>
      <c r="M835" s="37" t="s">
        <v>336</v>
      </c>
      <c r="N835" s="37" t="s">
        <v>15504</v>
      </c>
      <c r="O835" s="37" t="s">
        <v>15503</v>
      </c>
      <c r="P835" s="89">
        <v>6</v>
      </c>
      <c r="Q835" s="37" t="s">
        <v>15505</v>
      </c>
      <c r="R835" s="37" t="s">
        <v>15501</v>
      </c>
      <c r="S835" s="37" t="s">
        <v>15502</v>
      </c>
      <c r="T835" s="37" t="s">
        <v>5143</v>
      </c>
      <c r="U835" s="37" t="s">
        <v>4119</v>
      </c>
      <c r="V835" s="37">
        <v>2</v>
      </c>
      <c r="W835" s="37">
        <v>13</v>
      </c>
      <c r="X835" s="37">
        <v>12.3</v>
      </c>
      <c r="Y835" s="37" t="s">
        <v>56</v>
      </c>
      <c r="AB835" s="37" t="s">
        <v>56</v>
      </c>
      <c r="AF835" s="37" t="s">
        <v>56</v>
      </c>
      <c r="AG835" s="37" t="s">
        <v>56</v>
      </c>
      <c r="AI835" s="37" t="s">
        <v>56</v>
      </c>
      <c r="AJ835" s="37" t="s">
        <v>56</v>
      </c>
      <c r="AK835" s="37" t="s">
        <v>56</v>
      </c>
      <c r="AL835" s="37" t="s">
        <v>56</v>
      </c>
      <c r="AM835" s="37" t="s">
        <v>56</v>
      </c>
      <c r="AN835" s="37" t="s">
        <v>56</v>
      </c>
      <c r="AO835" s="37" t="s">
        <v>56</v>
      </c>
      <c r="AP835" s="37" t="s">
        <v>1430</v>
      </c>
      <c r="AQ835" s="37" t="s">
        <v>1431</v>
      </c>
      <c r="AR835" s="37" t="s">
        <v>1432</v>
      </c>
      <c r="AS835" s="37" t="s">
        <v>1433</v>
      </c>
      <c r="AT835" s="37" t="s">
        <v>15507</v>
      </c>
      <c r="AU835" s="37" t="s">
        <v>1583</v>
      </c>
      <c r="AV835" s="37" t="s">
        <v>15508</v>
      </c>
      <c r="AW835" s="37">
        <v>6.5467771438635101</v>
      </c>
      <c r="AX835" s="37">
        <v>7.8827188796667702</v>
      </c>
      <c r="AY835" s="37">
        <v>6.79565419499977</v>
      </c>
      <c r="AZ835" s="37">
        <v>7.1537386961280198</v>
      </c>
      <c r="BA835" s="37">
        <v>8.2985701494444992</v>
      </c>
      <c r="BB835" s="37">
        <v>8.0069364556384208</v>
      </c>
      <c r="BC835" s="37">
        <v>6.7341275527364504</v>
      </c>
      <c r="BD835" s="37">
        <v>6.7954177515704197</v>
      </c>
      <c r="BE835" s="37">
        <v>6.4906046615406598</v>
      </c>
      <c r="BF835" s="37">
        <v>6.5555177700483203</v>
      </c>
      <c r="BG835" s="37">
        <v>6.9215174578358596</v>
      </c>
      <c r="BH835" s="37">
        <v>6.2627953037189403</v>
      </c>
      <c r="BI835" s="37">
        <v>6.6641717994669003</v>
      </c>
      <c r="BJ835" s="37">
        <v>6.8435691792691298</v>
      </c>
      <c r="BK835" s="37">
        <v>6.7077618194704902</v>
      </c>
      <c r="BL835" s="37">
        <v>7.4119814841376099</v>
      </c>
      <c r="BM835" s="37">
        <v>6.8970220111109999</v>
      </c>
      <c r="BN835" s="37">
        <v>7.24137215507064</v>
      </c>
      <c r="BO835" s="37">
        <v>7.13469339418105</v>
      </c>
    </row>
    <row r="836" spans="1:67" x14ac:dyDescent="0.25">
      <c r="A836" s="39">
        <v>835</v>
      </c>
      <c r="B836" s="37" t="s">
        <v>15509</v>
      </c>
      <c r="C836" s="37" t="s">
        <v>6710</v>
      </c>
      <c r="D836" s="37" t="s">
        <v>6711</v>
      </c>
      <c r="E836" s="39" t="s">
        <v>56</v>
      </c>
      <c r="F836" s="39">
        <v>-0.38939066779333231</v>
      </c>
      <c r="G836" s="39">
        <v>1.276300753264124E-2</v>
      </c>
      <c r="H836" s="37" t="s">
        <v>11808</v>
      </c>
      <c r="I836" s="37" t="s">
        <v>44</v>
      </c>
      <c r="J836" s="37" t="s">
        <v>101</v>
      </c>
      <c r="K836" s="37" t="s">
        <v>102</v>
      </c>
      <c r="L836" s="37" t="s">
        <v>103</v>
      </c>
      <c r="M836" s="37" t="s">
        <v>1286</v>
      </c>
      <c r="N836" s="37" t="s">
        <v>1287</v>
      </c>
      <c r="O836" s="37" t="s">
        <v>11808</v>
      </c>
      <c r="P836" s="89">
        <v>6</v>
      </c>
      <c r="Q836" s="37" t="s">
        <v>15510</v>
      </c>
      <c r="R836" s="37" t="s">
        <v>15510</v>
      </c>
      <c r="S836" s="37" t="s">
        <v>15511</v>
      </c>
      <c r="T836" s="37" t="s">
        <v>565</v>
      </c>
      <c r="U836" s="37" t="s">
        <v>565</v>
      </c>
      <c r="V836" s="37">
        <v>1</v>
      </c>
      <c r="W836" s="37">
        <v>5</v>
      </c>
      <c r="X836" s="37">
        <v>7.07</v>
      </c>
      <c r="Y836" s="37" t="s">
        <v>56</v>
      </c>
      <c r="AB836" s="37" t="s">
        <v>6713</v>
      </c>
      <c r="AC836" s="37" t="s">
        <v>6714</v>
      </c>
      <c r="AD836" s="37" t="s">
        <v>6715</v>
      </c>
      <c r="AF836" s="37" t="s">
        <v>6716</v>
      </c>
      <c r="AG836" s="37" t="s">
        <v>56</v>
      </c>
      <c r="AI836" s="37" t="s">
        <v>56</v>
      </c>
      <c r="AJ836" s="37" t="s">
        <v>56</v>
      </c>
      <c r="AK836" s="37" t="s">
        <v>56</v>
      </c>
      <c r="AL836" s="37" t="s">
        <v>1344</v>
      </c>
      <c r="AM836" s="37" t="s">
        <v>56</v>
      </c>
      <c r="AN836" s="37" t="s">
        <v>56</v>
      </c>
      <c r="AO836" s="37" t="s">
        <v>56</v>
      </c>
      <c r="AP836" s="37" t="s">
        <v>6717</v>
      </c>
      <c r="AQ836" s="37" t="s">
        <v>6718</v>
      </c>
      <c r="AR836" s="37" t="s">
        <v>262</v>
      </c>
      <c r="AS836" s="37" t="s">
        <v>6717</v>
      </c>
      <c r="AT836" s="37" t="s">
        <v>15512</v>
      </c>
      <c r="AU836" s="37" t="s">
        <v>262</v>
      </c>
      <c r="AV836" s="37" t="s">
        <v>15513</v>
      </c>
      <c r="AW836" s="37">
        <v>6.4914598893231696</v>
      </c>
      <c r="AX836" s="37">
        <v>6.6470699501184001</v>
      </c>
      <c r="AY836" s="37">
        <v>6.7121655638580204</v>
      </c>
      <c r="AZ836" s="37">
        <v>6.9375054046177302</v>
      </c>
      <c r="BA836" s="37">
        <v>6.8899513132362298</v>
      </c>
      <c r="BB836" s="37">
        <v>6.5952868502429798</v>
      </c>
      <c r="BC836" s="37">
        <v>7.9278680328547901</v>
      </c>
      <c r="BD836" s="37">
        <v>6.5005247649303302</v>
      </c>
      <c r="BE836" s="37">
        <v>6.4957109470129604</v>
      </c>
      <c r="BF836" s="37">
        <v>6.5210204681589099</v>
      </c>
      <c r="BG836" s="37">
        <v>7.3599587551672903</v>
      </c>
      <c r="BH836" s="37">
        <v>6.8182490597685899</v>
      </c>
      <c r="BI836" s="37">
        <v>6.0350076470675198</v>
      </c>
      <c r="BJ836" s="37">
        <v>6.9204703621903603</v>
      </c>
      <c r="BK836" s="37">
        <v>6.9079807838235103</v>
      </c>
      <c r="BL836" s="37">
        <v>6.6951007137429404</v>
      </c>
      <c r="BM836" s="37">
        <v>6.6961379632090203</v>
      </c>
      <c r="BN836" s="37">
        <v>6.5292571924102498</v>
      </c>
      <c r="BO836" s="37">
        <v>6.7611006142388597</v>
      </c>
    </row>
    <row r="837" spans="1:67" x14ac:dyDescent="0.25">
      <c r="A837" s="39">
        <v>836</v>
      </c>
      <c r="B837" s="37" t="s">
        <v>15514</v>
      </c>
      <c r="C837" s="37" t="s">
        <v>2419</v>
      </c>
      <c r="D837" s="37" t="s">
        <v>15517</v>
      </c>
      <c r="E837" s="39" t="s">
        <v>15518</v>
      </c>
      <c r="F837" s="39">
        <v>-0.38942804659436181</v>
      </c>
      <c r="G837" s="39">
        <v>1.996445330521604E-2</v>
      </c>
      <c r="H837" s="37" t="s">
        <v>46</v>
      </c>
      <c r="I837" s="37" t="s">
        <v>44</v>
      </c>
      <c r="J837" s="37" t="s">
        <v>45</v>
      </c>
      <c r="K837" s="37" t="s">
        <v>46</v>
      </c>
      <c r="P837" s="89">
        <v>2</v>
      </c>
      <c r="Q837" s="37" t="s">
        <v>15515</v>
      </c>
      <c r="R837" s="37" t="s">
        <v>15515</v>
      </c>
      <c r="S837" s="37" t="s">
        <v>15516</v>
      </c>
      <c r="T837" s="37" t="s">
        <v>362</v>
      </c>
      <c r="U837" s="37" t="s">
        <v>362</v>
      </c>
      <c r="V837" s="37">
        <v>1</v>
      </c>
      <c r="W837" s="37">
        <v>13</v>
      </c>
      <c r="X837" s="37">
        <v>11.24</v>
      </c>
      <c r="Y837" s="37" t="s">
        <v>56</v>
      </c>
      <c r="AB837" s="37" t="s">
        <v>56</v>
      </c>
      <c r="AF837" s="37" t="s">
        <v>7269</v>
      </c>
      <c r="AG837" s="37" t="s">
        <v>56</v>
      </c>
      <c r="AI837" s="37" t="s">
        <v>2422</v>
      </c>
      <c r="AJ837" s="37" t="s">
        <v>56</v>
      </c>
      <c r="AK837" s="37" t="s">
        <v>56</v>
      </c>
      <c r="AL837" s="37" t="s">
        <v>272</v>
      </c>
      <c r="AM837" s="37" t="s">
        <v>2423</v>
      </c>
      <c r="AN837" s="37" t="s">
        <v>56</v>
      </c>
      <c r="AO837" s="37" t="s">
        <v>56</v>
      </c>
      <c r="AP837" s="37" t="s">
        <v>15519</v>
      </c>
      <c r="AQ837" s="37" t="s">
        <v>2425</v>
      </c>
      <c r="AR837" s="37" t="s">
        <v>2426</v>
      </c>
      <c r="AS837" s="37" t="s">
        <v>2427</v>
      </c>
      <c r="AT837" s="37" t="s">
        <v>15520</v>
      </c>
      <c r="AU837" s="37" t="s">
        <v>2426</v>
      </c>
      <c r="AV837" s="37" t="s">
        <v>15521</v>
      </c>
      <c r="AW837" s="37">
        <v>6.7891363906431996</v>
      </c>
      <c r="AX837" s="37">
        <v>6.8757151657905897</v>
      </c>
      <c r="AY837" s="37">
        <v>7.1729180597752498</v>
      </c>
      <c r="AZ837" s="37">
        <v>7.1065648688264602</v>
      </c>
      <c r="BA837" s="37">
        <v>7.5504546288079801</v>
      </c>
      <c r="BB837" s="37">
        <v>6.3317108620000599</v>
      </c>
      <c r="BC837" s="37">
        <v>7.7700526235624903</v>
      </c>
      <c r="BD837" s="37">
        <v>6.9229330084174601</v>
      </c>
      <c r="BE837" s="37">
        <v>7.4076797884277203</v>
      </c>
      <c r="BF837" s="37">
        <v>6.7297680884083801</v>
      </c>
      <c r="BG837" s="37">
        <v>7.5775952024638498</v>
      </c>
      <c r="BH837" s="37">
        <v>7.3964521933286003</v>
      </c>
      <c r="BI837" s="37">
        <v>6.8762814208076701</v>
      </c>
      <c r="BJ837" s="37">
        <v>7.0612639800157897</v>
      </c>
      <c r="BK837" s="37">
        <v>6.7503580242492403</v>
      </c>
      <c r="BL837" s="37">
        <v>6.4435916748330904</v>
      </c>
      <c r="BM837" s="37">
        <v>6.6410674879962901</v>
      </c>
      <c r="BN837" s="37">
        <v>7.0089875003700497</v>
      </c>
      <c r="BO837" s="37">
        <v>6.8413814349373396</v>
      </c>
    </row>
    <row r="838" spans="1:67" x14ac:dyDescent="0.25">
      <c r="A838" s="39">
        <v>837</v>
      </c>
      <c r="B838" s="37" t="s">
        <v>15522</v>
      </c>
      <c r="C838" s="37" t="s">
        <v>15525</v>
      </c>
      <c r="D838" s="37" t="s">
        <v>15526</v>
      </c>
      <c r="E838" s="39" t="s">
        <v>4818</v>
      </c>
      <c r="F838" s="39">
        <v>-0.3896106046498069</v>
      </c>
      <c r="G838" s="39">
        <v>1.011233392133346E-2</v>
      </c>
      <c r="H838" s="37" t="s">
        <v>101</v>
      </c>
      <c r="I838" s="37" t="s">
        <v>44</v>
      </c>
      <c r="J838" s="37" t="s">
        <v>101</v>
      </c>
      <c r="P838" s="89">
        <v>1</v>
      </c>
      <c r="Q838" s="37" t="s">
        <v>15523</v>
      </c>
      <c r="R838" s="37" t="s">
        <v>15523</v>
      </c>
      <c r="S838" s="37" t="s">
        <v>15524</v>
      </c>
      <c r="T838" s="37" t="s">
        <v>3381</v>
      </c>
      <c r="U838" s="37" t="s">
        <v>388</v>
      </c>
      <c r="V838" s="37">
        <v>1</v>
      </c>
      <c r="W838" s="37">
        <v>30</v>
      </c>
      <c r="X838" s="37">
        <v>8.81</v>
      </c>
      <c r="Y838" s="37" t="s">
        <v>56</v>
      </c>
      <c r="AB838" s="37" t="s">
        <v>4819</v>
      </c>
      <c r="AC838" s="37" t="s">
        <v>4820</v>
      </c>
      <c r="AD838" s="37" t="s">
        <v>4821</v>
      </c>
      <c r="AF838" s="37" t="s">
        <v>4822</v>
      </c>
      <c r="AG838" s="37" t="s">
        <v>4823</v>
      </c>
      <c r="AH838" s="37" t="s">
        <v>4824</v>
      </c>
      <c r="AI838" s="37" t="s">
        <v>4825</v>
      </c>
      <c r="AJ838" s="37" t="s">
        <v>4826</v>
      </c>
      <c r="AK838" s="37" t="s">
        <v>4827</v>
      </c>
      <c r="AL838" s="37" t="s">
        <v>67</v>
      </c>
      <c r="AM838" s="37" t="s">
        <v>56</v>
      </c>
      <c r="AN838" s="37" t="s">
        <v>56</v>
      </c>
      <c r="AO838" s="37" t="s">
        <v>56</v>
      </c>
      <c r="AP838" s="37" t="s">
        <v>4828</v>
      </c>
      <c r="AQ838" s="37" t="s">
        <v>4829</v>
      </c>
      <c r="AR838" s="37" t="s">
        <v>304</v>
      </c>
      <c r="AS838" s="37" t="s">
        <v>4830</v>
      </c>
      <c r="AT838" s="37" t="s">
        <v>15527</v>
      </c>
      <c r="AU838" s="37" t="s">
        <v>304</v>
      </c>
      <c r="AV838" s="37" t="s">
        <v>15528</v>
      </c>
      <c r="AW838" s="37">
        <v>6.0253820649697403</v>
      </c>
      <c r="AX838" s="37">
        <v>6.6795778749363102</v>
      </c>
      <c r="AY838" s="37">
        <v>5.9708167201893101</v>
      </c>
      <c r="AZ838" s="37">
        <v>7.0196977724838696</v>
      </c>
      <c r="BA838" s="37">
        <v>6.55405295053919</v>
      </c>
      <c r="BB838" s="37">
        <v>5.7911542905139797</v>
      </c>
      <c r="BC838" s="37">
        <v>6.2516749575312103</v>
      </c>
      <c r="BD838" s="37">
        <v>6.49486360728653</v>
      </c>
      <c r="BE838" s="37">
        <v>6.1848662488310104</v>
      </c>
      <c r="BF838" s="37">
        <v>6.3553750760377099</v>
      </c>
      <c r="BG838" s="37">
        <v>6.3192363518420596</v>
      </c>
      <c r="BH838" s="37">
        <v>6.1206861094579397</v>
      </c>
      <c r="BI838" s="37">
        <v>5.9529357317409497</v>
      </c>
      <c r="BJ838" s="37">
        <v>6.4274189148412697</v>
      </c>
      <c r="BK838" s="37">
        <v>6.2150837030210502</v>
      </c>
      <c r="BL838" s="37">
        <v>6.1289324384708204</v>
      </c>
      <c r="BM838" s="37">
        <v>5.48976307322829</v>
      </c>
      <c r="BN838" s="37">
        <v>6.5926936044870104</v>
      </c>
      <c r="BO838" s="37">
        <v>6.3744644042002498</v>
      </c>
    </row>
    <row r="839" spans="1:67" x14ac:dyDescent="0.25">
      <c r="A839" s="39">
        <v>838</v>
      </c>
      <c r="B839" s="37" t="s">
        <v>15529</v>
      </c>
      <c r="C839" s="37" t="s">
        <v>8611</v>
      </c>
      <c r="D839" s="37" t="s">
        <v>8612</v>
      </c>
      <c r="E839" s="39" t="s">
        <v>8613</v>
      </c>
      <c r="F839" s="39">
        <v>-0.38963796564529041</v>
      </c>
      <c r="G839" s="39">
        <v>7.9634892065499965E-3</v>
      </c>
      <c r="H839" s="37" t="s">
        <v>887</v>
      </c>
      <c r="I839" s="37" t="s">
        <v>44</v>
      </c>
      <c r="J839" s="37" t="s">
        <v>101</v>
      </c>
      <c r="K839" s="37" t="s">
        <v>102</v>
      </c>
      <c r="L839" s="37" t="s">
        <v>103</v>
      </c>
      <c r="M839" s="37" t="s">
        <v>104</v>
      </c>
      <c r="N839" s="37" t="s">
        <v>417</v>
      </c>
      <c r="O839" s="37" t="s">
        <v>887</v>
      </c>
      <c r="P839" s="89">
        <v>6</v>
      </c>
      <c r="Q839" s="37" t="s">
        <v>15530</v>
      </c>
      <c r="R839" s="37" t="s">
        <v>15530</v>
      </c>
      <c r="S839" s="37" t="s">
        <v>15531</v>
      </c>
      <c r="T839" s="37" t="s">
        <v>2604</v>
      </c>
      <c r="U839" s="37" t="s">
        <v>565</v>
      </c>
      <c r="V839" s="37">
        <v>1</v>
      </c>
      <c r="W839" s="37">
        <v>16</v>
      </c>
      <c r="X839" s="37">
        <v>8.68</v>
      </c>
      <c r="Y839" s="37" t="s">
        <v>56</v>
      </c>
      <c r="AB839" s="37" t="s">
        <v>8614</v>
      </c>
      <c r="AC839" s="37" t="s">
        <v>8615</v>
      </c>
      <c r="AD839" s="37" t="s">
        <v>8616</v>
      </c>
      <c r="AE839" s="37" t="s">
        <v>8617</v>
      </c>
      <c r="AF839" s="37" t="s">
        <v>8618</v>
      </c>
      <c r="AG839" s="37" t="s">
        <v>8619</v>
      </c>
      <c r="AH839" s="37" t="s">
        <v>8620</v>
      </c>
      <c r="AI839" s="37" t="s">
        <v>56</v>
      </c>
      <c r="AJ839" s="37" t="s">
        <v>8621</v>
      </c>
      <c r="AK839" s="37" t="s">
        <v>6835</v>
      </c>
      <c r="AL839" s="37" t="s">
        <v>326</v>
      </c>
      <c r="AM839" s="37" t="s">
        <v>56</v>
      </c>
      <c r="AN839" s="37" t="s">
        <v>56</v>
      </c>
      <c r="AO839" s="37" t="s">
        <v>56</v>
      </c>
      <c r="AP839" s="37" t="s">
        <v>8622</v>
      </c>
      <c r="AQ839" s="37" t="s">
        <v>8623</v>
      </c>
      <c r="AR839" s="37" t="s">
        <v>5</v>
      </c>
      <c r="AS839" s="37" t="s">
        <v>8624</v>
      </c>
      <c r="AT839" s="37" t="s">
        <v>15532</v>
      </c>
      <c r="AU839" s="37" t="s">
        <v>5</v>
      </c>
      <c r="AV839" s="37" t="s">
        <v>15533</v>
      </c>
      <c r="AW839" s="37">
        <v>6.1393283162569299</v>
      </c>
      <c r="AX839" s="37">
        <v>7.1789482138799299</v>
      </c>
      <c r="AY839" s="37">
        <v>6.6253279906046902</v>
      </c>
      <c r="AZ839" s="37">
        <v>6.1187609208298399</v>
      </c>
      <c r="BA839" s="37">
        <v>7.2959517694396698</v>
      </c>
      <c r="BB839" s="37">
        <v>6.30556652840614</v>
      </c>
      <c r="BC839" s="37">
        <v>6.5914013417499904</v>
      </c>
      <c r="BD839" s="37">
        <v>6.4155160438908796</v>
      </c>
      <c r="BE839" s="37">
        <v>6.2594268655648602</v>
      </c>
      <c r="BF839" s="37">
        <v>6.0781888358732203</v>
      </c>
      <c r="BG839" s="37">
        <v>6.5515343952525598</v>
      </c>
      <c r="BH839" s="37">
        <v>6.2151207548898801</v>
      </c>
      <c r="BI839" s="37">
        <v>6.0113424531644197</v>
      </c>
      <c r="BJ839" s="37">
        <v>6.2644520591637001</v>
      </c>
      <c r="BK839" s="37">
        <v>6.0615376708637196</v>
      </c>
      <c r="BL839" s="37">
        <v>6.2611441057353998</v>
      </c>
      <c r="BM839" s="37">
        <v>6.41318253905622</v>
      </c>
      <c r="BN839" s="37">
        <v>6.5031368434018297</v>
      </c>
      <c r="BO839" s="37">
        <v>6.3215468588168999</v>
      </c>
    </row>
    <row r="840" spans="1:67" x14ac:dyDescent="0.25">
      <c r="A840" s="39">
        <v>839</v>
      </c>
      <c r="B840" s="37" t="s">
        <v>15534</v>
      </c>
      <c r="C840" s="37" t="s">
        <v>15540</v>
      </c>
      <c r="D840" s="37" t="s">
        <v>15541</v>
      </c>
      <c r="E840" s="39" t="s">
        <v>15542</v>
      </c>
      <c r="F840" s="39">
        <v>-0.38975998735461032</v>
      </c>
      <c r="G840" s="39">
        <v>1.996445330521604E-2</v>
      </c>
      <c r="H840" s="37" t="s">
        <v>104</v>
      </c>
      <c r="I840" s="37" t="s">
        <v>44</v>
      </c>
      <c r="J840" s="37" t="s">
        <v>101</v>
      </c>
      <c r="K840" s="37" t="s">
        <v>102</v>
      </c>
      <c r="L840" s="37" t="s">
        <v>103</v>
      </c>
      <c r="M840" s="37" t="s">
        <v>104</v>
      </c>
      <c r="P840" s="89">
        <v>4</v>
      </c>
      <c r="Q840" s="37" t="s">
        <v>15537</v>
      </c>
      <c r="R840" s="37" t="s">
        <v>15535</v>
      </c>
      <c r="S840" s="37" t="s">
        <v>15536</v>
      </c>
      <c r="T840" s="37" t="s">
        <v>15538</v>
      </c>
      <c r="U840" s="37" t="s">
        <v>15539</v>
      </c>
      <c r="V840" s="37">
        <v>10</v>
      </c>
      <c r="W840" s="37">
        <v>18</v>
      </c>
      <c r="X840" s="37">
        <v>10.19</v>
      </c>
      <c r="Y840" s="37" t="s">
        <v>15543</v>
      </c>
      <c r="Z840" s="37" t="s">
        <v>15544</v>
      </c>
      <c r="AA840" s="37" t="s">
        <v>15545</v>
      </c>
      <c r="AB840" s="37" t="s">
        <v>56</v>
      </c>
      <c r="AF840" s="37" t="s">
        <v>15546</v>
      </c>
      <c r="AG840" s="37" t="s">
        <v>396</v>
      </c>
      <c r="AH840" s="37" t="s">
        <v>397</v>
      </c>
      <c r="AI840" s="37" t="s">
        <v>398</v>
      </c>
      <c r="AJ840" s="37" t="s">
        <v>56</v>
      </c>
      <c r="AK840" s="37" t="s">
        <v>56</v>
      </c>
      <c r="AL840" s="37" t="s">
        <v>571</v>
      </c>
      <c r="AM840" s="37" t="s">
        <v>56</v>
      </c>
      <c r="AN840" s="37" t="s">
        <v>56</v>
      </c>
      <c r="AO840" s="37" t="s">
        <v>56</v>
      </c>
      <c r="AP840" s="37" t="s">
        <v>15547</v>
      </c>
      <c r="AQ840" s="37" t="s">
        <v>15548</v>
      </c>
      <c r="AR840" s="37" t="s">
        <v>402</v>
      </c>
      <c r="AS840" s="37" t="s">
        <v>15549</v>
      </c>
      <c r="AT840" s="37" t="s">
        <v>15550</v>
      </c>
      <c r="AU840" s="37" t="s">
        <v>402</v>
      </c>
      <c r="AV840" s="37" t="s">
        <v>15551</v>
      </c>
      <c r="AW840" s="37">
        <v>6.1785644416951202</v>
      </c>
      <c r="AX840" s="37">
        <v>6.5543374313379301</v>
      </c>
      <c r="AY840" s="37">
        <v>6.5527004407641103</v>
      </c>
      <c r="AZ840" s="37">
        <v>7.0254021778228601</v>
      </c>
      <c r="BA840" s="37">
        <v>6.8310727942621501</v>
      </c>
      <c r="BB840" s="37">
        <v>6.1558068246761897</v>
      </c>
      <c r="BC840" s="37">
        <v>6.95695324626569</v>
      </c>
      <c r="BD840" s="37">
        <v>6.4123010808400798</v>
      </c>
      <c r="BE840" s="37">
        <v>6.1232638028824402</v>
      </c>
      <c r="BF840" s="37">
        <v>6.4885769744685202</v>
      </c>
      <c r="BG840" s="37">
        <v>6.4406314250505297</v>
      </c>
      <c r="BH840" s="37">
        <v>5.4476091530114896</v>
      </c>
      <c r="BI840" s="37">
        <v>6.0403871172145998</v>
      </c>
      <c r="BJ840" s="37">
        <v>5.7084175005559903</v>
      </c>
      <c r="BK840" s="37">
        <v>6.5186193507870902</v>
      </c>
      <c r="BL840" s="37">
        <v>6.2439307844630099</v>
      </c>
      <c r="BM840" s="37">
        <v>6.5009119631788197</v>
      </c>
      <c r="BN840" s="37">
        <v>6.4004537952391596</v>
      </c>
      <c r="BO840" s="37">
        <v>6.9368454187886996</v>
      </c>
    </row>
    <row r="841" spans="1:67" x14ac:dyDescent="0.25">
      <c r="A841" s="39">
        <v>840</v>
      </c>
      <c r="B841" s="37" t="s">
        <v>15552</v>
      </c>
      <c r="C841" s="37" t="s">
        <v>7857</v>
      </c>
      <c r="D841" s="37" t="s">
        <v>15557</v>
      </c>
      <c r="E841" s="39" t="s">
        <v>15558</v>
      </c>
      <c r="F841" s="39">
        <v>-0.39009049240305149</v>
      </c>
      <c r="G841" s="39">
        <v>2.4744672046398939E-2</v>
      </c>
      <c r="H841" s="37" t="s">
        <v>374</v>
      </c>
      <c r="I841" s="37" t="s">
        <v>44</v>
      </c>
      <c r="J841" s="37" t="s">
        <v>45</v>
      </c>
      <c r="K841" s="37" t="s">
        <v>46</v>
      </c>
      <c r="L841" s="37" t="s">
        <v>47</v>
      </c>
      <c r="M841" s="37" t="s">
        <v>48</v>
      </c>
      <c r="N841" s="37" t="s">
        <v>373</v>
      </c>
      <c r="O841" s="37" t="s">
        <v>374</v>
      </c>
      <c r="P841" s="89">
        <v>6</v>
      </c>
      <c r="Q841" s="37" t="s">
        <v>15555</v>
      </c>
      <c r="R841" s="37" t="s">
        <v>15553</v>
      </c>
      <c r="S841" s="37" t="s">
        <v>15554</v>
      </c>
      <c r="T841" s="37" t="s">
        <v>15556</v>
      </c>
      <c r="U841" s="37" t="s">
        <v>2346</v>
      </c>
      <c r="V841" s="37">
        <v>3</v>
      </c>
      <c r="W841" s="37">
        <v>5</v>
      </c>
      <c r="X841" s="37">
        <v>2.87</v>
      </c>
      <c r="Y841" s="37" t="s">
        <v>56</v>
      </c>
      <c r="AB841" s="37" t="s">
        <v>7860</v>
      </c>
      <c r="AC841" s="37" t="s">
        <v>7861</v>
      </c>
      <c r="AD841" s="37" t="s">
        <v>7862</v>
      </c>
      <c r="AE841" s="37" t="s">
        <v>7863</v>
      </c>
      <c r="AF841" s="37" t="s">
        <v>7864</v>
      </c>
      <c r="AG841" s="37" t="s">
        <v>613</v>
      </c>
      <c r="AH841" s="37" t="s">
        <v>614</v>
      </c>
      <c r="AI841" s="37" t="s">
        <v>615</v>
      </c>
      <c r="AJ841" s="37" t="s">
        <v>7865</v>
      </c>
      <c r="AK841" s="37" t="s">
        <v>617</v>
      </c>
      <c r="AL841" s="37" t="s">
        <v>618</v>
      </c>
      <c r="AM841" s="37" t="s">
        <v>56</v>
      </c>
      <c r="AN841" s="37" t="s">
        <v>56</v>
      </c>
      <c r="AO841" s="37" t="s">
        <v>56</v>
      </c>
      <c r="AP841" s="37" t="s">
        <v>7866</v>
      </c>
      <c r="AQ841" s="37" t="s">
        <v>7867</v>
      </c>
      <c r="AR841" s="37" t="s">
        <v>402</v>
      </c>
      <c r="AS841" s="37" t="s">
        <v>7868</v>
      </c>
      <c r="AT841" s="37" t="s">
        <v>15559</v>
      </c>
      <c r="AU841" s="37" t="s">
        <v>402</v>
      </c>
      <c r="AV841" s="37" t="s">
        <v>15560</v>
      </c>
      <c r="AW841" s="37">
        <v>5.8295166857781302</v>
      </c>
      <c r="AX841" s="37">
        <v>6.6045771279017398</v>
      </c>
      <c r="AY841" s="37">
        <v>7.0439514575126596</v>
      </c>
      <c r="AZ841" s="37">
        <v>6.2032235972858603</v>
      </c>
      <c r="BA841" s="37">
        <v>6.4765781919877004</v>
      </c>
      <c r="BB841" s="37">
        <v>6.4160279032965297</v>
      </c>
      <c r="BC841" s="37">
        <v>6.6953898169955401</v>
      </c>
      <c r="BD841" s="37">
        <v>6.4245469703517202</v>
      </c>
      <c r="BE841" s="37">
        <v>5.9070005217282597</v>
      </c>
      <c r="BF841" s="37">
        <v>5.9969190698846804</v>
      </c>
      <c r="BG841" s="37">
        <v>6.68182687709088</v>
      </c>
      <c r="BH841" s="37">
        <v>6.4706898844339804</v>
      </c>
      <c r="BI841" s="37">
        <v>7.2073111783808201</v>
      </c>
      <c r="BJ841" s="37">
        <v>6.55802431789719</v>
      </c>
      <c r="BK841" s="37">
        <v>5.9050350641237204</v>
      </c>
      <c r="BL841" s="37">
        <v>5.8648763992259196</v>
      </c>
      <c r="BM841" s="37">
        <v>6.4710570406155297</v>
      </c>
      <c r="BN841" s="37">
        <v>6.2931958774184604</v>
      </c>
      <c r="BO841" s="37">
        <v>7.1977298135747798</v>
      </c>
    </row>
    <row r="842" spans="1:67" x14ac:dyDescent="0.25">
      <c r="A842" s="39">
        <v>841</v>
      </c>
      <c r="B842" s="37" t="s">
        <v>15561</v>
      </c>
      <c r="C842" s="37" t="s">
        <v>108</v>
      </c>
      <c r="D842" s="37" t="s">
        <v>5132</v>
      </c>
      <c r="E842" s="39" t="s">
        <v>56</v>
      </c>
      <c r="F842" s="39">
        <v>-0.39050709810588558</v>
      </c>
      <c r="G842" s="39">
        <v>3.7336415920662863E-2</v>
      </c>
      <c r="H842" s="37" t="s">
        <v>15564</v>
      </c>
      <c r="I842" s="37" t="s">
        <v>44</v>
      </c>
      <c r="J842" s="37" t="s">
        <v>101</v>
      </c>
      <c r="K842" s="37" t="s">
        <v>102</v>
      </c>
      <c r="L842" s="37" t="s">
        <v>15565</v>
      </c>
      <c r="M842" s="37" t="s">
        <v>15566</v>
      </c>
      <c r="N842" s="37" t="s">
        <v>15567</v>
      </c>
      <c r="O842" s="37" t="s">
        <v>15564</v>
      </c>
      <c r="P842" s="89">
        <v>6</v>
      </c>
      <c r="Q842" s="37" t="s">
        <v>15562</v>
      </c>
      <c r="R842" s="37" t="s">
        <v>15562</v>
      </c>
      <c r="S842" s="37" t="s">
        <v>15563</v>
      </c>
      <c r="T842" s="37" t="s">
        <v>528</v>
      </c>
      <c r="U842" s="37" t="s">
        <v>528</v>
      </c>
      <c r="V842" s="37">
        <v>1</v>
      </c>
      <c r="W842" s="37">
        <v>18</v>
      </c>
      <c r="X842" s="37">
        <v>9.57</v>
      </c>
      <c r="Y842" s="37" t="s">
        <v>56</v>
      </c>
      <c r="AB842" s="37" t="s">
        <v>56</v>
      </c>
      <c r="AF842" s="37" t="s">
        <v>126</v>
      </c>
      <c r="AG842" s="37" t="s">
        <v>56</v>
      </c>
      <c r="AI842" s="37" t="s">
        <v>56</v>
      </c>
      <c r="AJ842" s="37" t="s">
        <v>56</v>
      </c>
      <c r="AK842" s="37" t="s">
        <v>56</v>
      </c>
      <c r="AL842" s="37" t="s">
        <v>112</v>
      </c>
      <c r="AM842" s="37" t="s">
        <v>127</v>
      </c>
      <c r="AN842" s="37" t="s">
        <v>56</v>
      </c>
      <c r="AO842" s="37" t="s">
        <v>56</v>
      </c>
      <c r="AP842" s="37" t="s">
        <v>128</v>
      </c>
      <c r="AQ842" s="37" t="s">
        <v>15568</v>
      </c>
      <c r="AR842" s="37" t="s">
        <v>262</v>
      </c>
      <c r="AS842" s="37" t="s">
        <v>15569</v>
      </c>
      <c r="AT842" s="37" t="s">
        <v>15570</v>
      </c>
      <c r="AU842" s="37" t="s">
        <v>262</v>
      </c>
      <c r="AV842" s="37" t="s">
        <v>15571</v>
      </c>
      <c r="AW842" s="37">
        <v>6.4030434399395997</v>
      </c>
      <c r="AX842" s="37">
        <v>6.9255184097318496</v>
      </c>
      <c r="AY842" s="37">
        <v>6.8543121765469399</v>
      </c>
      <c r="AZ842" s="37">
        <v>8.2956220726671397</v>
      </c>
      <c r="BA842" s="37">
        <v>6.9000748238715</v>
      </c>
      <c r="BB842" s="37">
        <v>6.5734983221060199</v>
      </c>
      <c r="BC842" s="37">
        <v>6.6077606375272104</v>
      </c>
      <c r="BD842" s="37">
        <v>6.6464185292364197</v>
      </c>
      <c r="BE842" s="37">
        <v>6.7142585732134501</v>
      </c>
      <c r="BF842" s="37">
        <v>6.7665764947274303</v>
      </c>
      <c r="BG842" s="37">
        <v>7.0469534484570904</v>
      </c>
      <c r="BH842" s="37">
        <v>6.3923013365680399</v>
      </c>
      <c r="BI842" s="37">
        <v>6.6055098598259701</v>
      </c>
      <c r="BJ842" s="37">
        <v>7.2533137937032697</v>
      </c>
      <c r="BK842" s="37">
        <v>6.5303599348328802</v>
      </c>
      <c r="BL842" s="37">
        <v>6.9411262105859199</v>
      </c>
      <c r="BM842" s="37">
        <v>6.3146152067946701</v>
      </c>
      <c r="BN842" s="37">
        <v>6.1651793106701502</v>
      </c>
      <c r="BO842" s="37">
        <v>6.7647663268251801</v>
      </c>
    </row>
    <row r="843" spans="1:67" x14ac:dyDescent="0.25">
      <c r="A843" s="39">
        <v>842</v>
      </c>
      <c r="B843" s="37" t="s">
        <v>15572</v>
      </c>
      <c r="C843" s="37" t="s">
        <v>11751</v>
      </c>
      <c r="D843" s="37" t="s">
        <v>15578</v>
      </c>
      <c r="E843" s="39" t="s">
        <v>15579</v>
      </c>
      <c r="F843" s="39">
        <v>-0.39083974707541369</v>
      </c>
      <c r="G843" s="39">
        <v>1.996445330521604E-2</v>
      </c>
      <c r="H843" s="37" t="s">
        <v>449</v>
      </c>
      <c r="I843" s="37" t="s">
        <v>44</v>
      </c>
      <c r="J843" s="37" t="s">
        <v>45</v>
      </c>
      <c r="K843" s="37" t="s">
        <v>46</v>
      </c>
      <c r="L843" s="37" t="s">
        <v>312</v>
      </c>
      <c r="M843" s="37" t="s">
        <v>336</v>
      </c>
      <c r="N843" s="37" t="s">
        <v>337</v>
      </c>
      <c r="O843" s="37" t="s">
        <v>449</v>
      </c>
      <c r="P843" s="89">
        <v>6</v>
      </c>
      <c r="Q843" s="37" t="s">
        <v>15575</v>
      </c>
      <c r="R843" s="37" t="s">
        <v>15573</v>
      </c>
      <c r="S843" s="37" t="s">
        <v>15574</v>
      </c>
      <c r="T843" s="37" t="s">
        <v>15576</v>
      </c>
      <c r="U843" s="37" t="s">
        <v>15577</v>
      </c>
      <c r="V843" s="37">
        <v>5</v>
      </c>
      <c r="W843" s="37">
        <v>37</v>
      </c>
      <c r="X843" s="37">
        <v>9.92</v>
      </c>
      <c r="Y843" s="37" t="s">
        <v>56</v>
      </c>
      <c r="AB843" s="37" t="s">
        <v>11753</v>
      </c>
      <c r="AC843" s="37" t="s">
        <v>11754</v>
      </c>
      <c r="AD843" s="37" t="s">
        <v>11755</v>
      </c>
      <c r="AE843" s="37" t="s">
        <v>11756</v>
      </c>
      <c r="AF843" s="37" t="s">
        <v>11757</v>
      </c>
      <c r="AG843" s="37" t="s">
        <v>3413</v>
      </c>
      <c r="AH843" s="37" t="s">
        <v>3414</v>
      </c>
      <c r="AI843" s="37" t="s">
        <v>2312</v>
      </c>
      <c r="AJ843" s="37" t="s">
        <v>11758</v>
      </c>
      <c r="AK843" s="37" t="s">
        <v>11759</v>
      </c>
      <c r="AL843" s="37" t="s">
        <v>5123</v>
      </c>
      <c r="AM843" s="37" t="s">
        <v>56</v>
      </c>
      <c r="AN843" s="37" t="s">
        <v>56</v>
      </c>
      <c r="AO843" s="37" t="s">
        <v>56</v>
      </c>
      <c r="AP843" s="37" t="s">
        <v>15580</v>
      </c>
      <c r="AQ843" s="37" t="s">
        <v>11761</v>
      </c>
      <c r="AR843" s="37" t="s">
        <v>4</v>
      </c>
      <c r="AS843" s="37" t="s">
        <v>11762</v>
      </c>
      <c r="AT843" s="37" t="s">
        <v>15581</v>
      </c>
      <c r="AU843" s="37" t="s">
        <v>4</v>
      </c>
      <c r="AV843" s="37" t="s">
        <v>15582</v>
      </c>
      <c r="AW843" s="37">
        <v>7.4072039051171803</v>
      </c>
      <c r="AX843" s="37">
        <v>7.6397254946341704</v>
      </c>
      <c r="AY843" s="37">
        <v>7.30377906817324</v>
      </c>
      <c r="AZ843" s="37">
        <v>8.5240909064511108</v>
      </c>
      <c r="BA843" s="37">
        <v>7.5922211953325798</v>
      </c>
      <c r="BB843" s="37">
        <v>7.2480346275916796</v>
      </c>
      <c r="BC843" s="37">
        <v>7.2540281835765903</v>
      </c>
      <c r="BD843" s="37">
        <v>7.1335070057141197</v>
      </c>
      <c r="BE843" s="37">
        <v>7.1230018460237003</v>
      </c>
      <c r="BF843" s="37">
        <v>7.2378452519769496</v>
      </c>
      <c r="BG843" s="37">
        <v>7.5991732282826803</v>
      </c>
      <c r="BH843" s="37">
        <v>6.9203086448839297</v>
      </c>
      <c r="BI843" s="37">
        <v>6.87864534504609</v>
      </c>
      <c r="BJ843" s="37">
        <v>7.7445081286079596</v>
      </c>
      <c r="BK843" s="37">
        <v>7.4541509738892904</v>
      </c>
      <c r="BL843" s="37">
        <v>7.2057050030963401</v>
      </c>
      <c r="BM843" s="37">
        <v>7.6347794682153802</v>
      </c>
      <c r="BN843" s="37">
        <v>7.0393764786899302</v>
      </c>
      <c r="BO843" s="37">
        <v>7.8395189043296698</v>
      </c>
    </row>
    <row r="844" spans="1:67" x14ac:dyDescent="0.25">
      <c r="A844" s="39">
        <v>843</v>
      </c>
      <c r="B844" s="37" t="s">
        <v>15583</v>
      </c>
      <c r="C844" s="37" t="s">
        <v>2961</v>
      </c>
      <c r="D844" s="37" t="s">
        <v>2962</v>
      </c>
      <c r="E844" s="39" t="s">
        <v>2963</v>
      </c>
      <c r="F844" s="39">
        <v>-0.39106792130722828</v>
      </c>
      <c r="G844" s="39">
        <v>1.276300753264124E-2</v>
      </c>
      <c r="H844" s="37" t="s">
        <v>102</v>
      </c>
      <c r="I844" s="37" t="s">
        <v>44</v>
      </c>
      <c r="J844" s="37" t="s">
        <v>101</v>
      </c>
      <c r="K844" s="37" t="s">
        <v>102</v>
      </c>
      <c r="P844" s="89">
        <v>2</v>
      </c>
      <c r="Q844" s="37" t="s">
        <v>15584</v>
      </c>
      <c r="R844" s="37" t="s">
        <v>15584</v>
      </c>
      <c r="S844" s="37" t="s">
        <v>15585</v>
      </c>
      <c r="T844" s="37" t="s">
        <v>15586</v>
      </c>
      <c r="U844" s="37" t="s">
        <v>565</v>
      </c>
      <c r="V844" s="37">
        <v>1</v>
      </c>
      <c r="W844" s="37">
        <v>120</v>
      </c>
      <c r="X844" s="37">
        <v>11.29</v>
      </c>
      <c r="Y844" s="37" t="s">
        <v>56</v>
      </c>
      <c r="AB844" s="37" t="s">
        <v>2964</v>
      </c>
      <c r="AC844" s="37" t="s">
        <v>2965</v>
      </c>
      <c r="AD844" s="37" t="s">
        <v>2966</v>
      </c>
      <c r="AE844" s="37" t="s">
        <v>2967</v>
      </c>
      <c r="AF844" s="37" t="s">
        <v>2968</v>
      </c>
      <c r="AG844" s="37" t="s">
        <v>2188</v>
      </c>
      <c r="AH844" s="37" t="s">
        <v>2189</v>
      </c>
      <c r="AI844" s="37" t="s">
        <v>2969</v>
      </c>
      <c r="AJ844" s="37" t="s">
        <v>2970</v>
      </c>
      <c r="AK844" s="37" t="s">
        <v>2971</v>
      </c>
      <c r="AL844" s="37" t="s">
        <v>2193</v>
      </c>
      <c r="AM844" s="37" t="s">
        <v>56</v>
      </c>
      <c r="AN844" s="37" t="s">
        <v>56</v>
      </c>
      <c r="AO844" s="37" t="s">
        <v>56</v>
      </c>
      <c r="AP844" s="37" t="s">
        <v>7627</v>
      </c>
      <c r="AQ844" s="37" t="s">
        <v>2973</v>
      </c>
      <c r="AR844" s="37" t="s">
        <v>245</v>
      </c>
      <c r="AS844" s="37" t="s">
        <v>2974</v>
      </c>
      <c r="AT844" s="37" t="s">
        <v>2975</v>
      </c>
      <c r="AU844" s="37" t="s">
        <v>245</v>
      </c>
      <c r="AV844" s="37" t="s">
        <v>9261</v>
      </c>
      <c r="AW844" s="37">
        <v>6.4786243495764904</v>
      </c>
      <c r="AX844" s="37">
        <v>6.6373989584845896</v>
      </c>
      <c r="AY844" s="37">
        <v>5.7656692996888799</v>
      </c>
      <c r="AZ844" s="37">
        <v>6.5762550587245796</v>
      </c>
      <c r="BA844" s="37">
        <v>6.51509870468941</v>
      </c>
      <c r="BB844" s="37">
        <v>6.2857953571373901</v>
      </c>
      <c r="BC844" s="37">
        <v>6.6621296332121203</v>
      </c>
      <c r="BD844" s="37">
        <v>5.9571071056004001</v>
      </c>
      <c r="BE844" s="37">
        <v>6.0159508486450104</v>
      </c>
      <c r="BF844" s="37">
        <v>6.0524653867353404</v>
      </c>
      <c r="BG844" s="37">
        <v>6.2565155532568903</v>
      </c>
      <c r="BH844" s="37">
        <v>6.0284557507872396</v>
      </c>
      <c r="BI844" s="37">
        <v>6.03887942395873</v>
      </c>
      <c r="BJ844" s="37">
        <v>6.7517678721504302</v>
      </c>
      <c r="BK844" s="37">
        <v>5.4862689167645602</v>
      </c>
      <c r="BL844" s="37">
        <v>6.0844139680236902</v>
      </c>
      <c r="BM844" s="37">
        <v>5.99246338022414</v>
      </c>
      <c r="BN844" s="37">
        <v>6.25747965430606</v>
      </c>
      <c r="BO844" s="37">
        <v>6.4756785959597796</v>
      </c>
    </row>
    <row r="845" spans="1:67" x14ac:dyDescent="0.25">
      <c r="A845" s="39">
        <v>844</v>
      </c>
      <c r="B845" s="37" t="s">
        <v>15587</v>
      </c>
      <c r="C845" s="37" t="s">
        <v>108</v>
      </c>
      <c r="D845" s="37" t="s">
        <v>11550</v>
      </c>
      <c r="E845" s="39" t="s">
        <v>15592</v>
      </c>
      <c r="F845" s="39">
        <v>-0.39156319645761961</v>
      </c>
      <c r="G845" s="39">
        <v>2.4744672046398939E-2</v>
      </c>
      <c r="H845" s="37" t="s">
        <v>417</v>
      </c>
      <c r="I845" s="37" t="s">
        <v>44</v>
      </c>
      <c r="J845" s="37" t="s">
        <v>101</v>
      </c>
      <c r="K845" s="37" t="s">
        <v>102</v>
      </c>
      <c r="L845" s="37" t="s">
        <v>103</v>
      </c>
      <c r="M845" s="37" t="s">
        <v>104</v>
      </c>
      <c r="N845" s="37" t="s">
        <v>417</v>
      </c>
      <c r="P845" s="89">
        <v>5</v>
      </c>
      <c r="Q845" s="37" t="s">
        <v>15590</v>
      </c>
      <c r="R845" s="37" t="s">
        <v>15588</v>
      </c>
      <c r="S845" s="37" t="s">
        <v>15589</v>
      </c>
      <c r="T845" s="37" t="s">
        <v>15591</v>
      </c>
      <c r="U845" s="37" t="s">
        <v>3930</v>
      </c>
      <c r="V845" s="37">
        <v>3</v>
      </c>
      <c r="W845" s="37">
        <v>35</v>
      </c>
      <c r="X845" s="37">
        <v>10.31</v>
      </c>
      <c r="Y845" s="37" t="s">
        <v>56</v>
      </c>
      <c r="AB845" s="37" t="s">
        <v>56</v>
      </c>
      <c r="AF845" s="37" t="s">
        <v>15593</v>
      </c>
      <c r="AG845" s="37" t="s">
        <v>56</v>
      </c>
      <c r="AI845" s="37" t="s">
        <v>56</v>
      </c>
      <c r="AJ845" s="37" t="s">
        <v>56</v>
      </c>
      <c r="AK845" s="37" t="s">
        <v>56</v>
      </c>
      <c r="AL845" s="37" t="s">
        <v>1344</v>
      </c>
      <c r="AM845" s="37" t="s">
        <v>56</v>
      </c>
      <c r="AN845" s="37" t="s">
        <v>56</v>
      </c>
      <c r="AO845" s="37" t="s">
        <v>56</v>
      </c>
      <c r="AP845" s="37" t="s">
        <v>15594</v>
      </c>
      <c r="AQ845" s="37" t="s">
        <v>15595</v>
      </c>
      <c r="AR845" s="37" t="s">
        <v>130</v>
      </c>
      <c r="AS845" s="37" t="s">
        <v>15596</v>
      </c>
      <c r="AT845" s="37" t="s">
        <v>15597</v>
      </c>
      <c r="AU845" s="37" t="s">
        <v>148</v>
      </c>
      <c r="AV845" s="37" t="s">
        <v>15598</v>
      </c>
      <c r="AW845" s="37">
        <v>6.3564139109919102</v>
      </c>
      <c r="AX845" s="37">
        <v>7.0555790315006099</v>
      </c>
      <c r="AY845" s="37">
        <v>6.7100285500052603</v>
      </c>
      <c r="AZ845" s="37">
        <v>6.1796468544860197</v>
      </c>
      <c r="BA845" s="37">
        <v>7.03438180517833</v>
      </c>
      <c r="BB845" s="37">
        <v>6.5110150554627504</v>
      </c>
      <c r="BC845" s="37">
        <v>6.76530883404648</v>
      </c>
      <c r="BD845" s="37">
        <v>6.1590032067871103</v>
      </c>
      <c r="BE845" s="37">
        <v>6.4536554103538499</v>
      </c>
      <c r="BF845" s="37">
        <v>6.1205084530868099</v>
      </c>
      <c r="BG845" s="37">
        <v>6.4377031682453101</v>
      </c>
      <c r="BH845" s="37">
        <v>5.8320111048612402</v>
      </c>
      <c r="BI845" s="37">
        <v>5.9900283431520203</v>
      </c>
      <c r="BJ845" s="37">
        <v>6.8495085363763897</v>
      </c>
      <c r="BK845" s="37">
        <v>6.1299961744190403</v>
      </c>
      <c r="BL845" s="37">
        <v>6.40759373352192</v>
      </c>
      <c r="BM845" s="37">
        <v>6.0690780323527402</v>
      </c>
      <c r="BN845" s="37">
        <v>6.4263068523229903</v>
      </c>
      <c r="BO845" s="37">
        <v>5.8919782184476404</v>
      </c>
    </row>
    <row r="846" spans="1:67" x14ac:dyDescent="0.25">
      <c r="A846" s="39">
        <v>845</v>
      </c>
      <c r="B846" s="37" t="s">
        <v>15599</v>
      </c>
      <c r="C846" s="37" t="s">
        <v>12924</v>
      </c>
      <c r="D846" s="37" t="s">
        <v>15606</v>
      </c>
      <c r="E846" s="39" t="s">
        <v>15607</v>
      </c>
      <c r="F846" s="39">
        <v>-0.39177195165407142</v>
      </c>
      <c r="G846" s="39">
        <v>6.2330349697337804E-3</v>
      </c>
      <c r="H846" s="37" t="s">
        <v>15602</v>
      </c>
      <c r="I846" s="37" t="s">
        <v>44</v>
      </c>
      <c r="J846" s="37" t="s">
        <v>45</v>
      </c>
      <c r="K846" s="37" t="s">
        <v>46</v>
      </c>
      <c r="L846" s="37" t="s">
        <v>312</v>
      </c>
      <c r="M846" s="37" t="s">
        <v>3259</v>
      </c>
      <c r="N846" s="37" t="s">
        <v>3260</v>
      </c>
      <c r="O846" s="37" t="s">
        <v>15602</v>
      </c>
      <c r="P846" s="89">
        <v>6</v>
      </c>
      <c r="Q846" s="37" t="s">
        <v>15603</v>
      </c>
      <c r="R846" s="37" t="s">
        <v>15600</v>
      </c>
      <c r="S846" s="37" t="s">
        <v>15601</v>
      </c>
      <c r="T846" s="37" t="s">
        <v>15604</v>
      </c>
      <c r="U846" s="37" t="s">
        <v>15605</v>
      </c>
      <c r="V846" s="37">
        <v>3</v>
      </c>
      <c r="W846" s="37">
        <v>33</v>
      </c>
      <c r="X846" s="37">
        <v>8.1999999999999993</v>
      </c>
      <c r="Y846" s="37" t="s">
        <v>56</v>
      </c>
      <c r="AB846" s="37" t="s">
        <v>2214</v>
      </c>
      <c r="AC846" s="37" t="s">
        <v>2215</v>
      </c>
      <c r="AF846" s="37" t="s">
        <v>15608</v>
      </c>
      <c r="AG846" s="37" t="s">
        <v>2217</v>
      </c>
      <c r="AH846" s="37" t="s">
        <v>2218</v>
      </c>
      <c r="AI846" s="37" t="s">
        <v>56</v>
      </c>
      <c r="AJ846" s="37" t="s">
        <v>2219</v>
      </c>
      <c r="AK846" s="37" t="s">
        <v>2220</v>
      </c>
      <c r="AL846" s="37" t="s">
        <v>2221</v>
      </c>
      <c r="AM846" s="37" t="s">
        <v>2222</v>
      </c>
      <c r="AN846" s="37" t="s">
        <v>56</v>
      </c>
      <c r="AO846" s="37" t="s">
        <v>56</v>
      </c>
      <c r="AP846" s="37" t="s">
        <v>15609</v>
      </c>
      <c r="AQ846" s="37" t="s">
        <v>12930</v>
      </c>
      <c r="AR846" s="37" t="s">
        <v>245</v>
      </c>
      <c r="AS846" s="37" t="s">
        <v>12931</v>
      </c>
      <c r="AT846" s="37" t="s">
        <v>15610</v>
      </c>
      <c r="AU846" s="37" t="s">
        <v>245</v>
      </c>
      <c r="AV846" s="37" t="s">
        <v>15611</v>
      </c>
      <c r="AW846" s="37">
        <v>6.5017780614725202</v>
      </c>
      <c r="AX846" s="37">
        <v>6.90777944132084</v>
      </c>
      <c r="AY846" s="37">
        <v>7.0037577583751203</v>
      </c>
      <c r="AZ846" s="37">
        <v>7.2280074936348599</v>
      </c>
      <c r="BA846" s="37">
        <v>7.6417665262282197</v>
      </c>
      <c r="BB846" s="37">
        <v>6.81812694504357</v>
      </c>
      <c r="BC846" s="37">
        <v>7.7854437404983701</v>
      </c>
      <c r="BD846" s="37">
        <v>6.9376357774398496</v>
      </c>
      <c r="BE846" s="37">
        <v>6.9024027696977397</v>
      </c>
      <c r="BF846" s="37">
        <v>6.6208229881272</v>
      </c>
      <c r="BG846" s="37">
        <v>7.1123988973303502</v>
      </c>
      <c r="BH846" s="37">
        <v>6.7969627351011299</v>
      </c>
      <c r="BI846" s="37">
        <v>6.8224002732658704</v>
      </c>
      <c r="BJ846" s="37">
        <v>7.0719924439194397</v>
      </c>
      <c r="BK846" s="37">
        <v>6.7408165663433097</v>
      </c>
      <c r="BL846" s="37">
        <v>7.1340655222890303</v>
      </c>
      <c r="BM846" s="37">
        <v>6.5022974951500396</v>
      </c>
      <c r="BN846" s="37">
        <v>6.8818980305745097</v>
      </c>
      <c r="BO846" s="37">
        <v>6.8924814535421701</v>
      </c>
    </row>
    <row r="847" spans="1:67" x14ac:dyDescent="0.25">
      <c r="A847" s="39">
        <v>846</v>
      </c>
      <c r="B847" s="37" t="s">
        <v>15612</v>
      </c>
      <c r="C847" s="37" t="s">
        <v>15617</v>
      </c>
      <c r="D847" s="37" t="s">
        <v>15618</v>
      </c>
      <c r="E847" s="39" t="s">
        <v>15619</v>
      </c>
      <c r="F847" s="39">
        <v>-0.39187792090359702</v>
      </c>
      <c r="G847" s="39">
        <v>1.996445330521604E-2</v>
      </c>
      <c r="H847" s="37" t="s">
        <v>4758</v>
      </c>
      <c r="I847" s="37" t="s">
        <v>44</v>
      </c>
      <c r="J847" s="37" t="s">
        <v>45</v>
      </c>
      <c r="K847" s="37" t="s">
        <v>295</v>
      </c>
      <c r="L847" s="37" t="s">
        <v>564</v>
      </c>
      <c r="M847" s="37" t="s">
        <v>563</v>
      </c>
      <c r="N847" s="37" t="s">
        <v>4759</v>
      </c>
      <c r="O847" s="37" t="s">
        <v>4758</v>
      </c>
      <c r="P847" s="89">
        <v>6</v>
      </c>
      <c r="Q847" s="37" t="s">
        <v>15615</v>
      </c>
      <c r="R847" s="37" t="s">
        <v>15613</v>
      </c>
      <c r="S847" s="37" t="s">
        <v>15614</v>
      </c>
      <c r="T847" s="37" t="s">
        <v>15616</v>
      </c>
      <c r="U847" s="37" t="s">
        <v>15616</v>
      </c>
      <c r="V847" s="37">
        <v>2</v>
      </c>
      <c r="W847" s="37">
        <v>10</v>
      </c>
      <c r="X847" s="37">
        <v>6.28</v>
      </c>
      <c r="Y847" s="37" t="s">
        <v>56</v>
      </c>
      <c r="AB847" s="37" t="s">
        <v>15620</v>
      </c>
      <c r="AC847" s="37" t="s">
        <v>15621</v>
      </c>
      <c r="AD847" s="37" t="s">
        <v>15622</v>
      </c>
      <c r="AE847" s="37" t="s">
        <v>15623</v>
      </c>
      <c r="AF847" s="37" t="s">
        <v>15624</v>
      </c>
      <c r="AG847" s="37" t="s">
        <v>15056</v>
      </c>
      <c r="AH847" s="37" t="s">
        <v>15057</v>
      </c>
      <c r="AI847" s="37" t="s">
        <v>15058</v>
      </c>
      <c r="AJ847" s="37" t="s">
        <v>15625</v>
      </c>
      <c r="AK847" s="37" t="s">
        <v>15626</v>
      </c>
      <c r="AL847" s="37" t="s">
        <v>7470</v>
      </c>
      <c r="AM847" s="37" t="s">
        <v>56</v>
      </c>
      <c r="AN847" s="37" t="s">
        <v>56</v>
      </c>
      <c r="AO847" s="37" t="s">
        <v>56</v>
      </c>
      <c r="AP847" s="37" t="s">
        <v>12211</v>
      </c>
      <c r="AQ847" s="37" t="s">
        <v>15627</v>
      </c>
      <c r="AR847" s="37" t="s">
        <v>72</v>
      </c>
      <c r="AS847" s="37" t="s">
        <v>15628</v>
      </c>
      <c r="AT847" s="37" t="s">
        <v>15629</v>
      </c>
      <c r="AU847" s="37" t="s">
        <v>72</v>
      </c>
      <c r="AV847" s="37" t="s">
        <v>15630</v>
      </c>
      <c r="AW847" s="37">
        <v>6.5057367770080301</v>
      </c>
      <c r="AX847" s="37">
        <v>6.2934180259345798</v>
      </c>
      <c r="AY847" s="37">
        <v>6.62938931116362</v>
      </c>
      <c r="AZ847" s="37">
        <v>7.5731095977037803</v>
      </c>
      <c r="BA847" s="37">
        <v>6.8472579901209798</v>
      </c>
      <c r="BB847" s="37">
        <v>5.9935645158068898</v>
      </c>
      <c r="BC847" s="37">
        <v>6.4804095572186302</v>
      </c>
      <c r="BD847" s="37">
        <v>6.55408326544421</v>
      </c>
      <c r="BE847" s="37">
        <v>7.1385032485267104</v>
      </c>
      <c r="BF847" s="37">
        <v>6.0140460838753196</v>
      </c>
      <c r="BG847" s="37">
        <v>6.9335759093000302</v>
      </c>
      <c r="BH847" s="37">
        <v>6.4348643473004703</v>
      </c>
      <c r="BI847" s="37">
        <v>5.9726753048136496</v>
      </c>
      <c r="BJ847" s="37">
        <v>6.5257444296258704</v>
      </c>
      <c r="BK847" s="37">
        <v>6.5039745725983797</v>
      </c>
      <c r="BL847" s="37">
        <v>6.25951049971966</v>
      </c>
      <c r="BM847" s="37">
        <v>6.1795951610014299</v>
      </c>
      <c r="BN847" s="37">
        <v>6.6794870402223498</v>
      </c>
      <c r="BO847" s="37">
        <v>6.7654078253277996</v>
      </c>
    </row>
    <row r="848" spans="1:67" x14ac:dyDescent="0.25">
      <c r="A848" s="39">
        <v>847</v>
      </c>
      <c r="B848" s="37" t="s">
        <v>15631</v>
      </c>
      <c r="C848" s="37" t="s">
        <v>7754</v>
      </c>
      <c r="D848" s="37" t="s">
        <v>7755</v>
      </c>
      <c r="E848" s="39" t="s">
        <v>7756</v>
      </c>
      <c r="F848" s="39">
        <v>-0.39214583338474718</v>
      </c>
      <c r="G848" s="39">
        <v>3.7336415920662863E-2</v>
      </c>
      <c r="H848" s="37" t="s">
        <v>449</v>
      </c>
      <c r="I848" s="37" t="s">
        <v>44</v>
      </c>
      <c r="J848" s="37" t="s">
        <v>45</v>
      </c>
      <c r="K848" s="37" t="s">
        <v>46</v>
      </c>
      <c r="L848" s="37" t="s">
        <v>312</v>
      </c>
      <c r="M848" s="37" t="s">
        <v>336</v>
      </c>
      <c r="N848" s="37" t="s">
        <v>337</v>
      </c>
      <c r="O848" s="37" t="s">
        <v>449</v>
      </c>
      <c r="P848" s="89">
        <v>6</v>
      </c>
      <c r="Q848" s="37" t="s">
        <v>15634</v>
      </c>
      <c r="R848" s="37" t="s">
        <v>15632</v>
      </c>
      <c r="S848" s="37" t="s">
        <v>15633</v>
      </c>
      <c r="T848" s="37" t="s">
        <v>15635</v>
      </c>
      <c r="U848" s="37" t="s">
        <v>5552</v>
      </c>
      <c r="V848" s="37">
        <v>2</v>
      </c>
      <c r="W848" s="37">
        <v>52</v>
      </c>
      <c r="X848" s="37">
        <v>13.37</v>
      </c>
      <c r="Y848" s="37" t="s">
        <v>56</v>
      </c>
      <c r="AB848" s="37" t="s">
        <v>56</v>
      </c>
      <c r="AF848" s="37" t="s">
        <v>7757</v>
      </c>
      <c r="AG848" s="37" t="s">
        <v>396</v>
      </c>
      <c r="AH848" s="37" t="s">
        <v>397</v>
      </c>
      <c r="AI848" s="37" t="s">
        <v>398</v>
      </c>
      <c r="AJ848" s="37" t="s">
        <v>56</v>
      </c>
      <c r="AK848" s="37" t="s">
        <v>56</v>
      </c>
      <c r="AL848" s="37" t="s">
        <v>571</v>
      </c>
      <c r="AM848" s="37" t="s">
        <v>56</v>
      </c>
      <c r="AN848" s="37" t="s">
        <v>56</v>
      </c>
      <c r="AO848" s="37" t="s">
        <v>56</v>
      </c>
      <c r="AP848" s="37" t="s">
        <v>7758</v>
      </c>
      <c r="AQ848" s="37" t="s">
        <v>7759</v>
      </c>
      <c r="AR848" s="37" t="s">
        <v>402</v>
      </c>
      <c r="AS848" s="37" t="s">
        <v>7760</v>
      </c>
      <c r="AT848" s="37" t="s">
        <v>7761</v>
      </c>
      <c r="AU848" s="37" t="s">
        <v>402</v>
      </c>
      <c r="AV848" s="37" t="s">
        <v>15636</v>
      </c>
      <c r="AW848" s="37">
        <v>6.4887059349361298</v>
      </c>
      <c r="AX848" s="37">
        <v>6.2722944765024504</v>
      </c>
      <c r="AY848" s="37">
        <v>6.6143963291207202</v>
      </c>
      <c r="AZ848" s="37">
        <v>6.6461638262768199</v>
      </c>
      <c r="BA848" s="37">
        <v>6.6008423700381602</v>
      </c>
      <c r="BB848" s="37">
        <v>5.85183966941762</v>
      </c>
      <c r="BC848" s="37">
        <v>6.8885023839889401</v>
      </c>
      <c r="BD848" s="37">
        <v>6.1720322530564298</v>
      </c>
      <c r="BE848" s="37">
        <v>7.2373552264996297</v>
      </c>
      <c r="BF848" s="37">
        <v>6.42864511420062</v>
      </c>
      <c r="BG848" s="37">
        <v>8.0522186160550895</v>
      </c>
      <c r="BH848" s="37">
        <v>6.5370758788732299</v>
      </c>
      <c r="BI848" s="37">
        <v>6.3755815016841897</v>
      </c>
      <c r="BJ848" s="37">
        <v>6.7554671132406501</v>
      </c>
      <c r="BK848" s="37">
        <v>5.7271230269422597</v>
      </c>
      <c r="BL848" s="37">
        <v>6.85768527769401</v>
      </c>
      <c r="BM848" s="37">
        <v>6.19565089918345</v>
      </c>
      <c r="BN848" s="37">
        <v>6.62976636918268</v>
      </c>
      <c r="BO848" s="37">
        <v>6.5541863202960204</v>
      </c>
    </row>
    <row r="849" spans="1:67" x14ac:dyDescent="0.25">
      <c r="A849" s="39">
        <v>848</v>
      </c>
      <c r="B849" s="37" t="s">
        <v>15637</v>
      </c>
      <c r="C849" s="37" t="s">
        <v>108</v>
      </c>
      <c r="D849" s="37" t="s">
        <v>14000</v>
      </c>
      <c r="E849" s="39" t="s">
        <v>56</v>
      </c>
      <c r="F849" s="39">
        <v>-0.39258708028711192</v>
      </c>
      <c r="G849" s="39">
        <v>1.996445330521604E-2</v>
      </c>
      <c r="H849" s="37" t="s">
        <v>449</v>
      </c>
      <c r="I849" s="37" t="s">
        <v>44</v>
      </c>
      <c r="J849" s="37" t="s">
        <v>45</v>
      </c>
      <c r="K849" s="37" t="s">
        <v>46</v>
      </c>
      <c r="L849" s="37" t="s">
        <v>312</v>
      </c>
      <c r="M849" s="37" t="s">
        <v>336</v>
      </c>
      <c r="N849" s="37" t="s">
        <v>337</v>
      </c>
      <c r="O849" s="37" t="s">
        <v>449</v>
      </c>
      <c r="P849" s="89">
        <v>6</v>
      </c>
      <c r="Q849" s="37" t="s">
        <v>15638</v>
      </c>
      <c r="R849" s="37" t="s">
        <v>15638</v>
      </c>
      <c r="S849" s="37" t="s">
        <v>15639</v>
      </c>
      <c r="T849" s="37" t="s">
        <v>1629</v>
      </c>
      <c r="U849" s="37" t="s">
        <v>6993</v>
      </c>
      <c r="V849" s="37">
        <v>1</v>
      </c>
      <c r="W849" s="37">
        <v>72</v>
      </c>
      <c r="X849" s="37">
        <v>6.97</v>
      </c>
      <c r="Y849" s="37" t="s">
        <v>56</v>
      </c>
      <c r="AB849" s="37" t="s">
        <v>56</v>
      </c>
      <c r="AF849" s="37" t="s">
        <v>56</v>
      </c>
      <c r="AG849" s="37" t="s">
        <v>56</v>
      </c>
      <c r="AI849" s="37" t="s">
        <v>56</v>
      </c>
      <c r="AJ849" s="37" t="s">
        <v>56</v>
      </c>
      <c r="AK849" s="37" t="s">
        <v>56</v>
      </c>
      <c r="AL849" s="37" t="s">
        <v>56</v>
      </c>
      <c r="AM849" s="37" t="s">
        <v>56</v>
      </c>
      <c r="AN849" s="37" t="s">
        <v>56</v>
      </c>
      <c r="AO849" s="37" t="s">
        <v>56</v>
      </c>
      <c r="AP849" s="37" t="s">
        <v>15640</v>
      </c>
      <c r="AQ849" s="37" t="s">
        <v>15641</v>
      </c>
      <c r="AR849" s="37" t="s">
        <v>304</v>
      </c>
      <c r="AS849" s="37" t="s">
        <v>15642</v>
      </c>
      <c r="AT849" s="37" t="s">
        <v>15643</v>
      </c>
      <c r="AU849" s="37" t="s">
        <v>304</v>
      </c>
      <c r="AV849" s="37" t="s">
        <v>15644</v>
      </c>
      <c r="AW849" s="37">
        <v>7.3114571895806</v>
      </c>
      <c r="AX849" s="37">
        <v>7.9553341156758002</v>
      </c>
      <c r="AY849" s="37">
        <v>7.49596040874364</v>
      </c>
      <c r="AZ849" s="37">
        <v>7.9673349933494402</v>
      </c>
      <c r="BA849" s="37">
        <v>7.50878552050452</v>
      </c>
      <c r="BB849" s="37">
        <v>7.4579575663332101</v>
      </c>
      <c r="BC849" s="37">
        <v>8.1446831598284195</v>
      </c>
      <c r="BD849" s="37">
        <v>7.6232234491074404</v>
      </c>
      <c r="BE849" s="37">
        <v>7.6118401058356504</v>
      </c>
      <c r="BF849" s="37">
        <v>7.7604903441737703</v>
      </c>
      <c r="BG849" s="37">
        <v>7.8893213209661699</v>
      </c>
      <c r="BH849" s="37">
        <v>7.2648060449722998</v>
      </c>
      <c r="BI849" s="37">
        <v>8.3912968702226092</v>
      </c>
      <c r="BJ849" s="37">
        <v>8.5604506489581098</v>
      </c>
      <c r="BK849" s="37">
        <v>7.7703217088807603</v>
      </c>
      <c r="BL849" s="37">
        <v>7.2914687755328904</v>
      </c>
      <c r="BM849" s="37">
        <v>7.3664603329620801</v>
      </c>
      <c r="BN849" s="37">
        <v>7.9756431642718901</v>
      </c>
      <c r="BO849" s="37">
        <v>8.3001605391271802</v>
      </c>
    </row>
    <row r="850" spans="1:67" x14ac:dyDescent="0.25">
      <c r="A850" s="39">
        <v>849</v>
      </c>
      <c r="B850" s="37" t="s">
        <v>15645</v>
      </c>
      <c r="C850" s="37" t="s">
        <v>108</v>
      </c>
      <c r="D850" s="37" t="s">
        <v>15345</v>
      </c>
      <c r="E850" s="39" t="s">
        <v>56</v>
      </c>
      <c r="F850" s="39">
        <v>-0.39302136674287258</v>
      </c>
      <c r="G850" s="39">
        <v>4.5455294849058463E-2</v>
      </c>
      <c r="H850" s="37" t="s">
        <v>153</v>
      </c>
      <c r="I850" s="37" t="s">
        <v>44</v>
      </c>
      <c r="J850" s="37" t="s">
        <v>154</v>
      </c>
      <c r="K850" s="37" t="s">
        <v>155</v>
      </c>
      <c r="L850" s="37" t="s">
        <v>156</v>
      </c>
      <c r="M850" s="37" t="s">
        <v>157</v>
      </c>
      <c r="N850" s="37" t="s">
        <v>158</v>
      </c>
      <c r="O850" s="37" t="s">
        <v>153</v>
      </c>
      <c r="P850" s="89">
        <v>6</v>
      </c>
      <c r="Q850" s="37" t="s">
        <v>15646</v>
      </c>
      <c r="R850" s="37" t="s">
        <v>15646</v>
      </c>
      <c r="S850" s="37" t="s">
        <v>15647</v>
      </c>
      <c r="T850" s="37" t="s">
        <v>2179</v>
      </c>
      <c r="U850" s="37" t="s">
        <v>3381</v>
      </c>
      <c r="V850" s="37">
        <v>1</v>
      </c>
      <c r="W850" s="37">
        <v>31</v>
      </c>
      <c r="X850" s="37">
        <v>8.9700000000000006</v>
      </c>
      <c r="Y850" s="37" t="s">
        <v>56</v>
      </c>
      <c r="AB850" s="37" t="s">
        <v>56</v>
      </c>
      <c r="AF850" s="37" t="s">
        <v>56</v>
      </c>
      <c r="AG850" s="37" t="s">
        <v>56</v>
      </c>
      <c r="AI850" s="37" t="s">
        <v>56</v>
      </c>
      <c r="AJ850" s="37" t="s">
        <v>56</v>
      </c>
      <c r="AK850" s="37" t="s">
        <v>56</v>
      </c>
      <c r="AL850" s="37" t="s">
        <v>56</v>
      </c>
      <c r="AM850" s="37" t="s">
        <v>56</v>
      </c>
      <c r="AN850" s="37" t="s">
        <v>56</v>
      </c>
      <c r="AO850" s="37" t="s">
        <v>56</v>
      </c>
      <c r="AP850" s="37" t="s">
        <v>15648</v>
      </c>
      <c r="AQ850" s="37" t="s">
        <v>15347</v>
      </c>
      <c r="AR850" s="37" t="s">
        <v>148</v>
      </c>
      <c r="AS850" s="37" t="s">
        <v>15348</v>
      </c>
      <c r="AW850" s="37">
        <v>7.70262438325953</v>
      </c>
      <c r="AX850" s="37">
        <v>6.9881976823208003</v>
      </c>
      <c r="AY850" s="37">
        <v>8.0121620721938296</v>
      </c>
      <c r="AZ850" s="37">
        <v>7.0772225467658503</v>
      </c>
      <c r="BA850" s="37">
        <v>7.0014676475828796</v>
      </c>
      <c r="BB850" s="37">
        <v>7.0449315853100698</v>
      </c>
      <c r="BC850" s="37">
        <v>8.0757294033889</v>
      </c>
      <c r="BD850" s="37">
        <v>6.9877422598112497</v>
      </c>
      <c r="BE850" s="37">
        <v>6.7398926865581101</v>
      </c>
      <c r="BF850" s="37">
        <v>6.9172376558008501</v>
      </c>
      <c r="BG850" s="37">
        <v>7.87665942402562</v>
      </c>
      <c r="BH850" s="37">
        <v>7.3932943740109298</v>
      </c>
      <c r="BI850" s="37">
        <v>6.6823031452422104</v>
      </c>
      <c r="BJ850" s="37">
        <v>8.0659529840449196</v>
      </c>
      <c r="BK850" s="37">
        <v>6.83048608096008</v>
      </c>
      <c r="BL850" s="37">
        <v>7.0667916939930997</v>
      </c>
      <c r="BM850" s="37">
        <v>7.7202751080990302</v>
      </c>
      <c r="BN850" s="37">
        <v>7.41064230284349</v>
      </c>
      <c r="BO850" s="37">
        <v>7.0061793132602004</v>
      </c>
    </row>
    <row r="851" spans="1:67" x14ac:dyDescent="0.25">
      <c r="A851" s="39">
        <v>850</v>
      </c>
      <c r="B851" s="37" t="s">
        <v>15649</v>
      </c>
      <c r="C851" s="37" t="s">
        <v>15655</v>
      </c>
      <c r="D851" s="37" t="s">
        <v>15656</v>
      </c>
      <c r="E851" s="39" t="s">
        <v>56</v>
      </c>
      <c r="F851" s="39">
        <v>-0.39318034772918597</v>
      </c>
      <c r="G851" s="39">
        <v>3.048615693526335E-2</v>
      </c>
      <c r="H851" s="37" t="s">
        <v>374</v>
      </c>
      <c r="I851" s="37" t="s">
        <v>44</v>
      </c>
      <c r="J851" s="37" t="s">
        <v>45</v>
      </c>
      <c r="K851" s="37" t="s">
        <v>46</v>
      </c>
      <c r="L851" s="37" t="s">
        <v>47</v>
      </c>
      <c r="M851" s="37" t="s">
        <v>48</v>
      </c>
      <c r="N851" s="37" t="s">
        <v>373</v>
      </c>
      <c r="O851" s="37" t="s">
        <v>374</v>
      </c>
      <c r="P851" s="89">
        <v>6</v>
      </c>
      <c r="Q851" s="37" t="s">
        <v>15652</v>
      </c>
      <c r="R851" s="37" t="s">
        <v>15650</v>
      </c>
      <c r="S851" s="37" t="s">
        <v>15651</v>
      </c>
      <c r="T851" s="37" t="s">
        <v>15653</v>
      </c>
      <c r="U851" s="37" t="s">
        <v>15654</v>
      </c>
      <c r="V851" s="37">
        <v>5</v>
      </c>
      <c r="W851" s="37">
        <v>14</v>
      </c>
      <c r="X851" s="37">
        <v>5.05</v>
      </c>
      <c r="Y851" s="37" t="s">
        <v>56</v>
      </c>
      <c r="AB851" s="37" t="s">
        <v>56</v>
      </c>
      <c r="AF851" s="37" t="s">
        <v>56</v>
      </c>
      <c r="AG851" s="37" t="s">
        <v>56</v>
      </c>
      <c r="AI851" s="37" t="s">
        <v>56</v>
      </c>
      <c r="AJ851" s="37" t="s">
        <v>56</v>
      </c>
      <c r="AK851" s="37" t="s">
        <v>56</v>
      </c>
      <c r="AL851" s="37" t="s">
        <v>56</v>
      </c>
      <c r="AM851" s="37" t="s">
        <v>56</v>
      </c>
      <c r="AN851" s="37" t="s">
        <v>56</v>
      </c>
      <c r="AO851" s="37" t="s">
        <v>56</v>
      </c>
      <c r="AP851" s="37" t="s">
        <v>15657</v>
      </c>
      <c r="AQ851" s="37" t="s">
        <v>15658</v>
      </c>
      <c r="AR851" s="37" t="s">
        <v>354</v>
      </c>
      <c r="AS851" s="37" t="s">
        <v>15659</v>
      </c>
      <c r="AT851" s="37" t="s">
        <v>15660</v>
      </c>
      <c r="AU851" s="37" t="s">
        <v>1583</v>
      </c>
      <c r="AV851" s="37" t="s">
        <v>15661</v>
      </c>
      <c r="AW851" s="37">
        <v>6.2230026990957299</v>
      </c>
      <c r="AX851" s="37">
        <v>6.5948255589855203</v>
      </c>
      <c r="AY851" s="37">
        <v>7.3491123475673703</v>
      </c>
      <c r="AZ851" s="37">
        <v>6.5849671111729497</v>
      </c>
      <c r="BA851" s="37">
        <v>6.6381240295722401</v>
      </c>
      <c r="BB851" s="37">
        <v>6.7860270652328403</v>
      </c>
      <c r="BC851" s="37">
        <v>6.3290012393002399</v>
      </c>
      <c r="BD851" s="37">
        <v>6.5881933586548804</v>
      </c>
      <c r="BE851" s="37">
        <v>6.8383569795810901</v>
      </c>
      <c r="BF851" s="37">
        <v>6.4487501855314102</v>
      </c>
      <c r="BG851" s="37">
        <v>6.3702782073046897</v>
      </c>
      <c r="BH851" s="37">
        <v>5.8691560050392102</v>
      </c>
      <c r="BI851" s="37">
        <v>6.2004266627848397</v>
      </c>
      <c r="BJ851" s="37">
        <v>6.8474833470649203</v>
      </c>
      <c r="BK851" s="37">
        <v>6.18581856486127</v>
      </c>
      <c r="BL851" s="37">
        <v>5.8310541470535302</v>
      </c>
      <c r="BM851" s="37">
        <v>6.1693072736177399</v>
      </c>
      <c r="BN851" s="37">
        <v>6.4964331114332401</v>
      </c>
      <c r="BO851" s="37">
        <v>7.1544818244687898</v>
      </c>
    </row>
    <row r="852" spans="1:67" x14ac:dyDescent="0.25">
      <c r="A852" s="39">
        <v>851</v>
      </c>
      <c r="B852" s="37" t="s">
        <v>15662</v>
      </c>
      <c r="C852" s="37" t="s">
        <v>15668</v>
      </c>
      <c r="D852" s="37" t="s">
        <v>231</v>
      </c>
      <c r="E852" s="39" t="s">
        <v>15669</v>
      </c>
      <c r="F852" s="39">
        <v>-0.39354425393569059</v>
      </c>
      <c r="G852" s="39">
        <v>2.8804846690270911E-3</v>
      </c>
      <c r="H852" s="37" t="s">
        <v>1590</v>
      </c>
      <c r="I852" s="37" t="s">
        <v>44</v>
      </c>
      <c r="J852" s="37" t="s">
        <v>45</v>
      </c>
      <c r="K852" s="37" t="s">
        <v>46</v>
      </c>
      <c r="L852" s="37" t="s">
        <v>47</v>
      </c>
      <c r="M852" s="37" t="s">
        <v>48</v>
      </c>
      <c r="N852" s="37" t="s">
        <v>1591</v>
      </c>
      <c r="O852" s="37" t="s">
        <v>1590</v>
      </c>
      <c r="P852" s="89">
        <v>6</v>
      </c>
      <c r="Q852" s="37" t="s">
        <v>15665</v>
      </c>
      <c r="R852" s="37" t="s">
        <v>15663</v>
      </c>
      <c r="S852" s="37" t="s">
        <v>15664</v>
      </c>
      <c r="T852" s="37" t="s">
        <v>15666</v>
      </c>
      <c r="U852" s="37" t="s">
        <v>15667</v>
      </c>
      <c r="V852" s="37">
        <v>2</v>
      </c>
      <c r="W852" s="37">
        <v>27</v>
      </c>
      <c r="X852" s="37">
        <v>9.52</v>
      </c>
      <c r="Y852" s="37" t="s">
        <v>56</v>
      </c>
      <c r="AB852" s="37" t="s">
        <v>2608</v>
      </c>
      <c r="AC852" s="37" t="s">
        <v>2609</v>
      </c>
      <c r="AD852" s="37" t="s">
        <v>2610</v>
      </c>
      <c r="AF852" s="37" t="s">
        <v>15670</v>
      </c>
      <c r="AG852" s="37" t="s">
        <v>2612</v>
      </c>
      <c r="AH852" s="37" t="s">
        <v>2613</v>
      </c>
      <c r="AI852" s="37" t="s">
        <v>2614</v>
      </c>
      <c r="AJ852" s="37" t="s">
        <v>2615</v>
      </c>
      <c r="AK852" s="37" t="s">
        <v>2616</v>
      </c>
      <c r="AL852" s="37" t="s">
        <v>67</v>
      </c>
      <c r="AM852" s="37" t="s">
        <v>56</v>
      </c>
      <c r="AN852" s="37" t="s">
        <v>56</v>
      </c>
      <c r="AO852" s="37" t="s">
        <v>56</v>
      </c>
      <c r="AP852" s="37" t="s">
        <v>15671</v>
      </c>
      <c r="AQ852" s="37" t="s">
        <v>15672</v>
      </c>
      <c r="AR852" s="37" t="s">
        <v>245</v>
      </c>
      <c r="AS852" s="37" t="s">
        <v>15673</v>
      </c>
      <c r="AT852" s="37" t="s">
        <v>15674</v>
      </c>
      <c r="AU852" s="37" t="s">
        <v>245</v>
      </c>
      <c r="AV852" s="37" t="s">
        <v>15675</v>
      </c>
      <c r="AW852" s="37">
        <v>6.57078231959186</v>
      </c>
      <c r="AX852" s="37">
        <v>6.7459020527865103</v>
      </c>
      <c r="AY852" s="37">
        <v>6.9736750431969297</v>
      </c>
      <c r="AZ852" s="37">
        <v>7.0093446888885902</v>
      </c>
      <c r="BA852" s="37">
        <v>6.8908289075071902</v>
      </c>
      <c r="BB852" s="37">
        <v>6.3917201876191001</v>
      </c>
      <c r="BC852" s="37">
        <v>7.0907764100469999</v>
      </c>
      <c r="BD852" s="37">
        <v>6.7774132250193002</v>
      </c>
      <c r="BE852" s="37">
        <v>6.68681057759723</v>
      </c>
      <c r="BF852" s="37">
        <v>6.3960573497044297</v>
      </c>
      <c r="BG852" s="37">
        <v>7.1043163986678</v>
      </c>
      <c r="BH852" s="37">
        <v>6.8665354955352802</v>
      </c>
      <c r="BI852" s="37">
        <v>6.6031986289654396</v>
      </c>
      <c r="BJ852" s="37">
        <v>7.2958309169348299</v>
      </c>
      <c r="BK852" s="37">
        <v>5.9324260708419301</v>
      </c>
      <c r="BL852" s="37">
        <v>6.66753989647958</v>
      </c>
      <c r="BM852" s="37">
        <v>6.9482540377418802</v>
      </c>
      <c r="BN852" s="37">
        <v>6.8451787492458598</v>
      </c>
      <c r="BO852" s="37">
        <v>6.8427091283329302</v>
      </c>
    </row>
    <row r="853" spans="1:67" x14ac:dyDescent="0.25">
      <c r="A853" s="39">
        <v>852</v>
      </c>
      <c r="B853" s="37" t="s">
        <v>15676</v>
      </c>
      <c r="C853" s="37" t="s">
        <v>4318</v>
      </c>
      <c r="D853" s="37" t="s">
        <v>15679</v>
      </c>
      <c r="E853" s="39" t="s">
        <v>56</v>
      </c>
      <c r="F853" s="39">
        <v>-0.39361626625122698</v>
      </c>
      <c r="G853" s="39">
        <v>7.9634892065499965E-3</v>
      </c>
      <c r="H853" s="37" t="s">
        <v>2122</v>
      </c>
      <c r="I853" s="37" t="s">
        <v>44</v>
      </c>
      <c r="J853" s="37" t="s">
        <v>101</v>
      </c>
      <c r="K853" s="37" t="s">
        <v>102</v>
      </c>
      <c r="L853" s="37" t="s">
        <v>103</v>
      </c>
      <c r="M853" s="37" t="s">
        <v>170</v>
      </c>
      <c r="N853" s="37" t="s">
        <v>937</v>
      </c>
      <c r="O853" s="37" t="s">
        <v>2122</v>
      </c>
      <c r="P853" s="89">
        <v>6</v>
      </c>
      <c r="Q853" s="37" t="s">
        <v>15677</v>
      </c>
      <c r="R853" s="37" t="s">
        <v>15677</v>
      </c>
      <c r="S853" s="37" t="s">
        <v>15678</v>
      </c>
      <c r="T853" s="37" t="s">
        <v>2852</v>
      </c>
      <c r="U853" s="37" t="s">
        <v>2852</v>
      </c>
      <c r="V853" s="37">
        <v>1</v>
      </c>
      <c r="W853" s="37">
        <v>20</v>
      </c>
      <c r="X853" s="37">
        <v>4.67</v>
      </c>
      <c r="Y853" s="37" t="s">
        <v>56</v>
      </c>
      <c r="AB853" s="37" t="s">
        <v>4320</v>
      </c>
      <c r="AC853" s="37" t="s">
        <v>4321</v>
      </c>
      <c r="AD853" s="37" t="s">
        <v>4322</v>
      </c>
      <c r="AE853" s="37" t="s">
        <v>4323</v>
      </c>
      <c r="AF853" s="37" t="s">
        <v>4324</v>
      </c>
      <c r="AG853" s="37" t="s">
        <v>4325</v>
      </c>
      <c r="AH853" s="37" t="s">
        <v>4326</v>
      </c>
      <c r="AI853" s="37" t="s">
        <v>56</v>
      </c>
      <c r="AJ853" s="37" t="s">
        <v>4327</v>
      </c>
      <c r="AK853" s="37" t="s">
        <v>4328</v>
      </c>
      <c r="AL853" s="37" t="s">
        <v>326</v>
      </c>
      <c r="AM853" s="37" t="s">
        <v>56</v>
      </c>
      <c r="AN853" s="37" t="s">
        <v>56</v>
      </c>
      <c r="AO853" s="37" t="s">
        <v>56</v>
      </c>
      <c r="AP853" s="37" t="s">
        <v>15680</v>
      </c>
      <c r="AQ853" s="37" t="s">
        <v>4330</v>
      </c>
      <c r="AR853" s="37" t="s">
        <v>5</v>
      </c>
      <c r="AS853" s="37" t="s">
        <v>4331</v>
      </c>
      <c r="AT853" s="37" t="s">
        <v>4332</v>
      </c>
      <c r="AU853" s="37" t="s">
        <v>5</v>
      </c>
      <c r="AV853" s="37" t="s">
        <v>15681</v>
      </c>
      <c r="AW853" s="37">
        <v>6.4280944416594101</v>
      </c>
      <c r="AX853" s="37">
        <v>6.83516091658392</v>
      </c>
      <c r="AY853" s="37">
        <v>6.9551921410671804</v>
      </c>
      <c r="AZ853" s="37">
        <v>7.5311978247918097</v>
      </c>
      <c r="BA853" s="37">
        <v>6.5634353611851299</v>
      </c>
      <c r="BB853" s="37">
        <v>6.6786914250235103</v>
      </c>
      <c r="BC853" s="37">
        <v>6.7337228366386599</v>
      </c>
      <c r="BD853" s="37">
        <v>6.6998693809766303</v>
      </c>
      <c r="BE853" s="37">
        <v>6.3420575225798697</v>
      </c>
      <c r="BF853" s="37">
        <v>6.3739570997521504</v>
      </c>
      <c r="BG853" s="37">
        <v>6.4156661629090097</v>
      </c>
      <c r="BH853" s="37">
        <v>6.1018075411202801</v>
      </c>
      <c r="BI853" s="37">
        <v>6.2590802095305396</v>
      </c>
      <c r="BJ853" s="37">
        <v>6.7255768843184596</v>
      </c>
      <c r="BK853" s="37">
        <v>6.5581204352764502</v>
      </c>
      <c r="BL853" s="37">
        <v>6.4457988916708597</v>
      </c>
      <c r="BM853" s="37">
        <v>6.6836857232506697</v>
      </c>
      <c r="BN853" s="37">
        <v>6.6020058097116996</v>
      </c>
      <c r="BO853" s="37">
        <v>7.2946348628115096</v>
      </c>
    </row>
    <row r="854" spans="1:67" x14ac:dyDescent="0.25">
      <c r="A854" s="39">
        <v>853</v>
      </c>
      <c r="B854" s="37" t="s">
        <v>15682</v>
      </c>
      <c r="C854" s="37" t="s">
        <v>108</v>
      </c>
      <c r="D854" s="37" t="s">
        <v>5477</v>
      </c>
      <c r="E854" s="39" t="s">
        <v>56</v>
      </c>
      <c r="F854" s="39">
        <v>-0.39383488465155908</v>
      </c>
      <c r="G854" s="39">
        <v>7.9634892065499965E-3</v>
      </c>
      <c r="H854" s="37" t="s">
        <v>100</v>
      </c>
      <c r="I854" s="37" t="s">
        <v>44</v>
      </c>
      <c r="J854" s="37" t="s">
        <v>101</v>
      </c>
      <c r="K854" s="37" t="s">
        <v>102</v>
      </c>
      <c r="L854" s="37" t="s">
        <v>103</v>
      </c>
      <c r="M854" s="37" t="s">
        <v>104</v>
      </c>
      <c r="N854" s="37" t="s">
        <v>105</v>
      </c>
      <c r="O854" s="37" t="s">
        <v>100</v>
      </c>
      <c r="P854" s="89">
        <v>6</v>
      </c>
      <c r="Q854" s="37" t="s">
        <v>15683</v>
      </c>
      <c r="R854" s="37" t="s">
        <v>15683</v>
      </c>
      <c r="S854" s="37" t="s">
        <v>15684</v>
      </c>
      <c r="T854" s="37" t="s">
        <v>267</v>
      </c>
      <c r="U854" s="37" t="s">
        <v>387</v>
      </c>
      <c r="V854" s="37">
        <v>1</v>
      </c>
      <c r="W854" s="37">
        <v>12</v>
      </c>
      <c r="X854" s="37">
        <v>9.57</v>
      </c>
      <c r="Y854" s="37" t="s">
        <v>56</v>
      </c>
      <c r="AB854" s="37" t="s">
        <v>56</v>
      </c>
      <c r="AF854" s="37" t="s">
        <v>6336</v>
      </c>
      <c r="AG854" s="37" t="s">
        <v>56</v>
      </c>
      <c r="AI854" s="37" t="s">
        <v>56</v>
      </c>
      <c r="AJ854" s="37" t="s">
        <v>56</v>
      </c>
      <c r="AK854" s="37" t="s">
        <v>56</v>
      </c>
      <c r="AL854" s="37" t="s">
        <v>216</v>
      </c>
      <c r="AM854" s="37" t="s">
        <v>56</v>
      </c>
      <c r="AN854" s="37" t="s">
        <v>56</v>
      </c>
      <c r="AO854" s="37" t="s">
        <v>56</v>
      </c>
      <c r="AP854" s="37" t="s">
        <v>6337</v>
      </c>
      <c r="AQ854" s="37" t="s">
        <v>6338</v>
      </c>
      <c r="AR854" s="37" t="s">
        <v>6339</v>
      </c>
      <c r="AS854" s="37" t="s">
        <v>6340</v>
      </c>
      <c r="AT854" s="37" t="s">
        <v>15685</v>
      </c>
      <c r="AU854" s="37" t="s">
        <v>304</v>
      </c>
      <c r="AV854" s="37" t="s">
        <v>15686</v>
      </c>
      <c r="AW854" s="37">
        <v>6.2836519155891501</v>
      </c>
      <c r="AX854" s="37">
        <v>6.7588741358880702</v>
      </c>
      <c r="AY854" s="37">
        <v>6.7014558138053602</v>
      </c>
      <c r="AZ854" s="37">
        <v>7.1195033600118203</v>
      </c>
      <c r="BA854" s="37">
        <v>6.6805259628204103</v>
      </c>
      <c r="BB854" s="37">
        <v>6.3024339693876197</v>
      </c>
      <c r="BC854" s="37">
        <v>6.8542575074401197</v>
      </c>
      <c r="BD854" s="37">
        <v>6.6633145989309099</v>
      </c>
      <c r="BE854" s="37">
        <v>6.5304239617169504</v>
      </c>
      <c r="BF854" s="37">
        <v>6.7861905221678098</v>
      </c>
      <c r="BG854" s="37">
        <v>6.7410058374614099</v>
      </c>
      <c r="BH854" s="37">
        <v>6.3486457380440298</v>
      </c>
      <c r="BI854" s="37">
        <v>5.9427697576006997</v>
      </c>
      <c r="BJ854" s="37">
        <v>6.4035667740196898</v>
      </c>
      <c r="BK854" s="37">
        <v>5.6352635278159404</v>
      </c>
      <c r="BL854" s="37">
        <v>6.4544707485140203</v>
      </c>
      <c r="BM854" s="37">
        <v>6.6860014317248799</v>
      </c>
      <c r="BN854" s="37">
        <v>6.6844863819932101</v>
      </c>
      <c r="BO854" s="37">
        <v>6.8706877427667497</v>
      </c>
    </row>
    <row r="855" spans="1:67" x14ac:dyDescent="0.25">
      <c r="A855" s="39">
        <v>854</v>
      </c>
      <c r="B855" s="37" t="s">
        <v>15687</v>
      </c>
      <c r="C855" s="37" t="s">
        <v>513</v>
      </c>
      <c r="D855" s="37" t="s">
        <v>15696</v>
      </c>
      <c r="E855" s="39" t="s">
        <v>15697</v>
      </c>
      <c r="F855" s="39">
        <v>-0.39391571613439069</v>
      </c>
      <c r="G855" s="39">
        <v>3.048615693526335E-2</v>
      </c>
      <c r="H855" s="37" t="s">
        <v>15690</v>
      </c>
      <c r="I855" s="37" t="s">
        <v>44</v>
      </c>
      <c r="J855" s="37" t="s">
        <v>15691</v>
      </c>
      <c r="K855" s="37" t="s">
        <v>15692</v>
      </c>
      <c r="L855" s="37" t="s">
        <v>15693</v>
      </c>
      <c r="M855" s="37" t="s">
        <v>15694</v>
      </c>
      <c r="N855" s="37" t="s">
        <v>15695</v>
      </c>
      <c r="O855" s="37" t="s">
        <v>15690</v>
      </c>
      <c r="P855" s="89">
        <v>6</v>
      </c>
      <c r="Q855" s="37" t="s">
        <v>15688</v>
      </c>
      <c r="R855" s="37" t="s">
        <v>15688</v>
      </c>
      <c r="S855" s="37" t="s">
        <v>15689</v>
      </c>
      <c r="T855" s="37" t="s">
        <v>15263</v>
      </c>
      <c r="U855" s="37" t="s">
        <v>77</v>
      </c>
      <c r="V855" s="37">
        <v>1</v>
      </c>
      <c r="W855" s="37">
        <v>41</v>
      </c>
      <c r="X855" s="37">
        <v>11.35</v>
      </c>
      <c r="Y855" s="37" t="s">
        <v>56</v>
      </c>
      <c r="AB855" s="37" t="s">
        <v>15698</v>
      </c>
      <c r="AC855" s="37" t="s">
        <v>15699</v>
      </c>
      <c r="AD855" s="37" t="s">
        <v>3690</v>
      </c>
      <c r="AE855" s="37" t="s">
        <v>15700</v>
      </c>
      <c r="AF855" s="37" t="s">
        <v>15701</v>
      </c>
      <c r="AG855" s="37" t="s">
        <v>15702</v>
      </c>
      <c r="AH855" s="37" t="s">
        <v>15703</v>
      </c>
      <c r="AI855" s="37" t="s">
        <v>15704</v>
      </c>
      <c r="AJ855" s="37" t="s">
        <v>3696</v>
      </c>
      <c r="AK855" s="37" t="s">
        <v>3697</v>
      </c>
      <c r="AL855" s="37" t="s">
        <v>67</v>
      </c>
      <c r="AM855" s="37" t="s">
        <v>56</v>
      </c>
      <c r="AN855" s="37" t="s">
        <v>56</v>
      </c>
      <c r="AO855" s="37" t="s">
        <v>56</v>
      </c>
      <c r="AP855" s="37" t="s">
        <v>3698</v>
      </c>
      <c r="AQ855" s="37" t="s">
        <v>516</v>
      </c>
      <c r="AR855" s="37" t="s">
        <v>245</v>
      </c>
      <c r="AS855" s="37" t="s">
        <v>517</v>
      </c>
      <c r="AT855" s="37" t="s">
        <v>15705</v>
      </c>
      <c r="AU855" s="37" t="s">
        <v>245</v>
      </c>
      <c r="AV855" s="37" t="s">
        <v>15706</v>
      </c>
      <c r="AW855" s="37">
        <v>6.1820266958927501</v>
      </c>
      <c r="AX855" s="37">
        <v>6.6353868239910501</v>
      </c>
      <c r="AY855" s="37">
        <v>6.3231181806572598</v>
      </c>
      <c r="AZ855" s="37">
        <v>6.3290012393002399</v>
      </c>
      <c r="BA855" s="37">
        <v>7.7106461627254097</v>
      </c>
      <c r="BB855" s="37">
        <v>6.2425354654041501</v>
      </c>
      <c r="BC855" s="37">
        <v>6.2817206651575903</v>
      </c>
      <c r="BD855" s="37">
        <v>5.8233216124045803</v>
      </c>
      <c r="BE855" s="37">
        <v>7.0200939518070102</v>
      </c>
      <c r="BF855" s="37">
        <v>5.5635060032154096</v>
      </c>
      <c r="BG855" s="37">
        <v>6.5472990003669604</v>
      </c>
      <c r="BH855" s="37">
        <v>6.5742687329234597</v>
      </c>
      <c r="BI855" s="37">
        <v>6.1435927458051998</v>
      </c>
      <c r="BJ855" s="37">
        <v>6.61009072337413</v>
      </c>
      <c r="BK855" s="37">
        <v>6.4496795864877701</v>
      </c>
      <c r="BL855" s="37">
        <v>5.8042048783776297</v>
      </c>
      <c r="BM855" s="37">
        <v>6.1672245571740802</v>
      </c>
      <c r="BN855" s="37">
        <v>6.3756445960177004</v>
      </c>
      <c r="BO855" s="37">
        <v>6.5057428601620098</v>
      </c>
    </row>
    <row r="856" spans="1:67" x14ac:dyDescent="0.25">
      <c r="A856" s="39">
        <v>855</v>
      </c>
      <c r="B856" s="37" t="s">
        <v>15707</v>
      </c>
      <c r="C856" s="37" t="s">
        <v>108</v>
      </c>
      <c r="D856" s="37" t="s">
        <v>15711</v>
      </c>
      <c r="E856" s="39" t="s">
        <v>56</v>
      </c>
      <c r="F856" s="39">
        <v>-0.39420456979712443</v>
      </c>
      <c r="G856" s="39">
        <v>4.5455294849058463E-2</v>
      </c>
      <c r="H856" s="37" t="s">
        <v>103</v>
      </c>
      <c r="I856" s="37" t="s">
        <v>44</v>
      </c>
      <c r="J856" s="37" t="s">
        <v>101</v>
      </c>
      <c r="K856" s="37" t="s">
        <v>102</v>
      </c>
      <c r="L856" s="37" t="s">
        <v>103</v>
      </c>
      <c r="P856" s="89">
        <v>3</v>
      </c>
      <c r="Q856" s="37" t="s">
        <v>15710</v>
      </c>
      <c r="R856" s="37" t="s">
        <v>15708</v>
      </c>
      <c r="S856" s="37" t="s">
        <v>15709</v>
      </c>
      <c r="T856" s="37" t="s">
        <v>9266</v>
      </c>
      <c r="U856" s="37" t="s">
        <v>9266</v>
      </c>
      <c r="V856" s="37">
        <v>2</v>
      </c>
      <c r="W856" s="37">
        <v>17</v>
      </c>
      <c r="X856" s="37">
        <v>7.78</v>
      </c>
      <c r="Y856" s="37" t="s">
        <v>56</v>
      </c>
      <c r="AB856" s="37" t="s">
        <v>56</v>
      </c>
      <c r="AF856" s="37" t="s">
        <v>56</v>
      </c>
      <c r="AG856" s="37" t="s">
        <v>56</v>
      </c>
      <c r="AI856" s="37" t="s">
        <v>56</v>
      </c>
      <c r="AJ856" s="37" t="s">
        <v>56</v>
      </c>
      <c r="AK856" s="37" t="s">
        <v>56</v>
      </c>
      <c r="AL856" s="37" t="s">
        <v>56</v>
      </c>
      <c r="AM856" s="37" t="s">
        <v>56</v>
      </c>
      <c r="AN856" s="37" t="s">
        <v>56</v>
      </c>
      <c r="AO856" s="37" t="s">
        <v>56</v>
      </c>
      <c r="AP856" s="37" t="s">
        <v>15712</v>
      </c>
      <c r="AQ856" s="37" t="s">
        <v>2015</v>
      </c>
      <c r="AR856" s="37" t="s">
        <v>304</v>
      </c>
      <c r="AS856" s="37" t="s">
        <v>2016</v>
      </c>
      <c r="AT856" s="37" t="s">
        <v>15713</v>
      </c>
      <c r="AU856" s="37" t="s">
        <v>304</v>
      </c>
      <c r="AV856" s="37" t="s">
        <v>15714</v>
      </c>
      <c r="AW856" s="37">
        <v>6.7091809723845</v>
      </c>
      <c r="AX856" s="37">
        <v>7.1102394738948904</v>
      </c>
      <c r="AY856" s="37">
        <v>7.1246623613954503</v>
      </c>
      <c r="AZ856" s="37">
        <v>6.8483708666173904</v>
      </c>
      <c r="BA856" s="37">
        <v>7.9838949930297396</v>
      </c>
      <c r="BB856" s="37">
        <v>7.51476685008336</v>
      </c>
      <c r="BC856" s="37">
        <v>7.7512367582069697</v>
      </c>
      <c r="BD856" s="37">
        <v>7.1642115681131804</v>
      </c>
      <c r="BE856" s="37">
        <v>6.6353229677808097</v>
      </c>
      <c r="BF856" s="37">
        <v>6.6095625028812002</v>
      </c>
      <c r="BG856" s="37">
        <v>7.2831689070671501</v>
      </c>
      <c r="BH856" s="37">
        <v>6.88053069445216</v>
      </c>
      <c r="BI856" s="37">
        <v>6.7519524312225396</v>
      </c>
      <c r="BJ856" s="37">
        <v>7.1184416824000802</v>
      </c>
      <c r="BK856" s="37">
        <v>6.5992935374715502</v>
      </c>
      <c r="BL856" s="37">
        <v>6.4845633263151399</v>
      </c>
      <c r="BM856" s="37">
        <v>7.5049871009220199</v>
      </c>
      <c r="BN856" s="37">
        <v>7.0845066065070199</v>
      </c>
      <c r="BO856" s="37">
        <v>7.2122542355192403</v>
      </c>
    </row>
    <row r="857" spans="1:67" x14ac:dyDescent="0.25">
      <c r="A857" s="39">
        <v>856</v>
      </c>
      <c r="B857" s="37" t="s">
        <v>15715</v>
      </c>
      <c r="F857" s="39">
        <v>-0.39431080315682632</v>
      </c>
      <c r="G857" s="39">
        <v>6.2330349697337804E-3</v>
      </c>
      <c r="H857" s="37" t="s">
        <v>4960</v>
      </c>
      <c r="I857" s="37" t="s">
        <v>44</v>
      </c>
      <c r="J857" s="37" t="s">
        <v>45</v>
      </c>
      <c r="K857" s="37" t="s">
        <v>295</v>
      </c>
      <c r="L857" s="37" t="s">
        <v>564</v>
      </c>
      <c r="M857" s="37" t="s">
        <v>563</v>
      </c>
      <c r="N857" s="37" t="s">
        <v>4759</v>
      </c>
      <c r="O857" s="37" t="s">
        <v>4758</v>
      </c>
      <c r="P857" s="89">
        <v>6</v>
      </c>
      <c r="Q857" s="37" t="s">
        <v>15716</v>
      </c>
      <c r="R857" s="37" t="s">
        <v>15716</v>
      </c>
      <c r="S857" s="37" t="s">
        <v>15717</v>
      </c>
      <c r="T857" s="37" t="s">
        <v>183</v>
      </c>
      <c r="U857" s="37" t="s">
        <v>183</v>
      </c>
      <c r="V857" s="37">
        <v>1</v>
      </c>
      <c r="W857" s="37">
        <v>17</v>
      </c>
      <c r="X857" s="37">
        <v>12.25</v>
      </c>
      <c r="AW857" s="37">
        <v>6.2943121014343699</v>
      </c>
      <c r="AX857" s="37">
        <v>7.4517711045050197</v>
      </c>
      <c r="AY857" s="37">
        <v>6.9355299875982199</v>
      </c>
      <c r="AZ857" s="37">
        <v>8.1056974904967802</v>
      </c>
      <c r="BA857" s="37">
        <v>6.9259177728064802</v>
      </c>
      <c r="BB857" s="37">
        <v>6.5583546323066599</v>
      </c>
      <c r="BC857" s="37">
        <v>6.9930017628585404</v>
      </c>
      <c r="BD857" s="37">
        <v>6.8724768327956802</v>
      </c>
      <c r="BE857" s="37">
        <v>7.9614614412347304</v>
      </c>
      <c r="BF857" s="37">
        <v>6.6792553256731901</v>
      </c>
      <c r="BG857" s="37">
        <v>6.9604660682914901</v>
      </c>
      <c r="BH857" s="37">
        <v>6.6146969938616103</v>
      </c>
      <c r="BI857" s="37">
        <v>6.7465564392548698</v>
      </c>
      <c r="BJ857" s="37">
        <v>6.8167052499002301</v>
      </c>
      <c r="BK857" s="37">
        <v>6.91675921606081</v>
      </c>
      <c r="BL857" s="37">
        <v>6.3091298019699797</v>
      </c>
      <c r="BM857" s="37">
        <v>6.6220119616609896</v>
      </c>
      <c r="BN857" s="37">
        <v>7.2949840064484404</v>
      </c>
      <c r="BO857" s="37">
        <v>6.8822370571338398</v>
      </c>
    </row>
    <row r="858" spans="1:67" x14ac:dyDescent="0.25">
      <c r="A858" s="39">
        <v>857</v>
      </c>
      <c r="B858" s="37" t="s">
        <v>15718</v>
      </c>
      <c r="C858" s="37" t="s">
        <v>15725</v>
      </c>
      <c r="D858" s="37" t="s">
        <v>15726</v>
      </c>
      <c r="E858" s="39" t="s">
        <v>15727</v>
      </c>
      <c r="F858" s="39">
        <v>-0.39437422189281968</v>
      </c>
      <c r="G858" s="39">
        <v>2.8804846690270911E-3</v>
      </c>
      <c r="H858" s="37" t="s">
        <v>15721</v>
      </c>
      <c r="I858" s="37" t="s">
        <v>44</v>
      </c>
      <c r="J858" s="37" t="s">
        <v>507</v>
      </c>
      <c r="K858" s="37" t="s">
        <v>801</v>
      </c>
      <c r="L858" s="37" t="s">
        <v>15722</v>
      </c>
      <c r="M858" s="37" t="s">
        <v>15723</v>
      </c>
      <c r="N858" s="37" t="s">
        <v>15724</v>
      </c>
      <c r="O858" s="37" t="s">
        <v>15721</v>
      </c>
      <c r="P858" s="89">
        <v>6</v>
      </c>
      <c r="Q858" s="37" t="s">
        <v>15719</v>
      </c>
      <c r="R858" s="37" t="s">
        <v>15719</v>
      </c>
      <c r="S858" s="37" t="s">
        <v>15720</v>
      </c>
      <c r="T858" s="37" t="s">
        <v>388</v>
      </c>
      <c r="U858" s="37" t="s">
        <v>254</v>
      </c>
      <c r="V858" s="37">
        <v>1</v>
      </c>
      <c r="W858" s="37">
        <v>7</v>
      </c>
      <c r="X858" s="37">
        <v>7.73</v>
      </c>
      <c r="Y858" s="37" t="s">
        <v>56</v>
      </c>
      <c r="AB858" s="37" t="s">
        <v>15728</v>
      </c>
      <c r="AC858" s="37" t="s">
        <v>15729</v>
      </c>
      <c r="AD858" s="37" t="s">
        <v>15730</v>
      </c>
      <c r="AE858" s="37" t="s">
        <v>15731</v>
      </c>
      <c r="AF858" s="37" t="s">
        <v>15732</v>
      </c>
      <c r="AG858" s="37" t="s">
        <v>15733</v>
      </c>
      <c r="AH858" s="37" t="s">
        <v>15734</v>
      </c>
      <c r="AI858" s="37" t="s">
        <v>15735</v>
      </c>
      <c r="AJ858" s="37" t="s">
        <v>15736</v>
      </c>
      <c r="AK858" s="37" t="s">
        <v>15737</v>
      </c>
      <c r="AL858" s="37" t="s">
        <v>67</v>
      </c>
      <c r="AM858" s="37" t="s">
        <v>56</v>
      </c>
      <c r="AN858" s="37" t="s">
        <v>56</v>
      </c>
      <c r="AO858" s="37" t="s">
        <v>56</v>
      </c>
      <c r="AP858" s="37" t="s">
        <v>14075</v>
      </c>
      <c r="AQ858" s="37" t="s">
        <v>14076</v>
      </c>
      <c r="AR858" s="37" t="s">
        <v>4955</v>
      </c>
      <c r="AS858" s="37" t="s">
        <v>14077</v>
      </c>
      <c r="AT858" s="37" t="s">
        <v>15738</v>
      </c>
      <c r="AU858" s="37" t="s">
        <v>5</v>
      </c>
      <c r="AV858" s="37" t="s">
        <v>15739</v>
      </c>
      <c r="AW858" s="37">
        <v>6.1918144512334399</v>
      </c>
      <c r="AX858" s="37">
        <v>6.2367264054199696</v>
      </c>
      <c r="AY858" s="37">
        <v>6.2487004072568899</v>
      </c>
      <c r="AZ858" s="37">
        <v>5.9712090290623197</v>
      </c>
      <c r="BA858" s="37">
        <v>6.5741529689409104</v>
      </c>
      <c r="BB858" s="37">
        <v>5.87530497896444</v>
      </c>
      <c r="BC858" s="37">
        <v>6.1024632065161901</v>
      </c>
      <c r="BD858" s="37">
        <v>5.5130657036583202</v>
      </c>
      <c r="BE858" s="37">
        <v>6.0714589162340999</v>
      </c>
      <c r="BF858" s="37">
        <v>5.7709741857845502</v>
      </c>
      <c r="BG858" s="37">
        <v>6.2320645535477404</v>
      </c>
      <c r="BH858" s="37">
        <v>6.0045560873629196</v>
      </c>
      <c r="BI858" s="37">
        <v>5.6872399299201799</v>
      </c>
      <c r="BJ858" s="37">
        <v>6.2385982849827304</v>
      </c>
      <c r="BK858" s="37">
        <v>6.1623166875204403</v>
      </c>
      <c r="BL858" s="37">
        <v>5.3483564689674701</v>
      </c>
      <c r="BM858" s="37">
        <v>6.2107894859210804</v>
      </c>
      <c r="BN858" s="37">
        <v>6.3180729394460604</v>
      </c>
      <c r="BO858" s="37">
        <v>6.5796694078728102</v>
      </c>
    </row>
    <row r="859" spans="1:67" x14ac:dyDescent="0.25">
      <c r="A859" s="39">
        <v>858</v>
      </c>
      <c r="B859" s="37" t="s">
        <v>15740</v>
      </c>
      <c r="C859" s="37" t="s">
        <v>1064</v>
      </c>
      <c r="D859" s="37" t="s">
        <v>1065</v>
      </c>
      <c r="E859" s="39" t="s">
        <v>1066</v>
      </c>
      <c r="F859" s="39">
        <v>-0.39472819505357298</v>
      </c>
      <c r="G859" s="39">
        <v>3.7487715150598061E-3</v>
      </c>
      <c r="H859" s="37" t="s">
        <v>4748</v>
      </c>
      <c r="I859" s="37" t="s">
        <v>44</v>
      </c>
      <c r="J859" s="37" t="s">
        <v>45</v>
      </c>
      <c r="K859" s="37" t="s">
        <v>46</v>
      </c>
      <c r="L859" s="37" t="s">
        <v>312</v>
      </c>
      <c r="M859" s="37" t="s">
        <v>336</v>
      </c>
      <c r="N859" s="37" t="s">
        <v>4749</v>
      </c>
      <c r="O859" s="37" t="s">
        <v>4748</v>
      </c>
      <c r="P859" s="89">
        <v>6</v>
      </c>
      <c r="Q859" s="37" t="s">
        <v>15741</v>
      </c>
      <c r="R859" s="37" t="s">
        <v>15741</v>
      </c>
      <c r="S859" s="37" t="s">
        <v>15742</v>
      </c>
      <c r="T859" s="37" t="s">
        <v>183</v>
      </c>
      <c r="U859" s="37" t="s">
        <v>78</v>
      </c>
      <c r="V859" s="37">
        <v>1</v>
      </c>
      <c r="W859" s="37">
        <v>17</v>
      </c>
      <c r="X859" s="37">
        <v>8.8699999999999992</v>
      </c>
      <c r="Y859" s="37" t="s">
        <v>56</v>
      </c>
      <c r="AB859" s="37" t="s">
        <v>1067</v>
      </c>
      <c r="AC859" s="37" t="s">
        <v>1068</v>
      </c>
      <c r="AF859" s="37" t="s">
        <v>1069</v>
      </c>
      <c r="AG859" s="37" t="s">
        <v>1070</v>
      </c>
      <c r="AH859" s="37" t="s">
        <v>1071</v>
      </c>
      <c r="AI859" s="37" t="s">
        <v>1072</v>
      </c>
      <c r="AJ859" s="37" t="s">
        <v>56</v>
      </c>
      <c r="AK859" s="37" t="s">
        <v>56</v>
      </c>
      <c r="AL859" s="37" t="s">
        <v>67</v>
      </c>
      <c r="AM859" s="37" t="s">
        <v>1073</v>
      </c>
      <c r="AN859" s="37" t="s">
        <v>56</v>
      </c>
      <c r="AO859" s="37" t="s">
        <v>56</v>
      </c>
      <c r="AP859" s="37" t="s">
        <v>8163</v>
      </c>
      <c r="AQ859" s="37" t="s">
        <v>1075</v>
      </c>
      <c r="AR859" s="37" t="s">
        <v>245</v>
      </c>
      <c r="AS859" s="37" t="s">
        <v>1076</v>
      </c>
      <c r="AT859" s="37" t="s">
        <v>8164</v>
      </c>
      <c r="AU859" s="37" t="s">
        <v>245</v>
      </c>
      <c r="AV859" s="37" t="s">
        <v>15743</v>
      </c>
      <c r="AW859" s="37">
        <v>5.8983691554973099</v>
      </c>
      <c r="AX859" s="37">
        <v>6.7255687145168297</v>
      </c>
      <c r="AY859" s="37">
        <v>6.4789127830982096</v>
      </c>
      <c r="AZ859" s="37">
        <v>6.3478039156488197</v>
      </c>
      <c r="BA859" s="37">
        <v>6.7820173797617596</v>
      </c>
      <c r="BB859" s="37">
        <v>6.2973908206065099</v>
      </c>
      <c r="BC859" s="37">
        <v>6.5278876947470197</v>
      </c>
      <c r="BD859" s="37">
        <v>6.5229266453200498</v>
      </c>
      <c r="BE859" s="37">
        <v>5.9210467855384197</v>
      </c>
      <c r="BF859" s="37">
        <v>6.1835253240391399</v>
      </c>
      <c r="BG859" s="37">
        <v>6.6988267503920103</v>
      </c>
      <c r="BH859" s="37">
        <v>6.3912705847373896</v>
      </c>
      <c r="BI859" s="37">
        <v>6.2622495588169702</v>
      </c>
      <c r="BJ859" s="37">
        <v>7.3482269751838301</v>
      </c>
      <c r="BK859" s="37">
        <v>6.5873237429176603</v>
      </c>
      <c r="BL859" s="37">
        <v>6.2914245768940402</v>
      </c>
      <c r="BM859" s="37">
        <v>6.4031687342348604</v>
      </c>
      <c r="BN859" s="37">
        <v>6.4542412618650999</v>
      </c>
      <c r="BO859" s="37">
        <v>6.6718946160106896</v>
      </c>
    </row>
    <row r="860" spans="1:67" x14ac:dyDescent="0.25">
      <c r="A860" s="39">
        <v>859</v>
      </c>
      <c r="B860" s="37" t="s">
        <v>15744</v>
      </c>
      <c r="C860" s="37" t="s">
        <v>5184</v>
      </c>
      <c r="D860" s="37" t="s">
        <v>315</v>
      </c>
      <c r="E860" s="39" t="s">
        <v>5173</v>
      </c>
      <c r="F860" s="39">
        <v>-0.39547738168972391</v>
      </c>
      <c r="G860" s="39">
        <v>1.601099081051716E-2</v>
      </c>
      <c r="H860" s="37" t="s">
        <v>906</v>
      </c>
      <c r="I860" s="37" t="s">
        <v>44</v>
      </c>
      <c r="J860" s="37" t="s">
        <v>101</v>
      </c>
      <c r="K860" s="37" t="s">
        <v>102</v>
      </c>
      <c r="L860" s="37" t="s">
        <v>103</v>
      </c>
      <c r="M860" s="37" t="s">
        <v>104</v>
      </c>
      <c r="N860" s="37" t="s">
        <v>417</v>
      </c>
      <c r="O860" s="37" t="s">
        <v>906</v>
      </c>
      <c r="P860" s="89">
        <v>6</v>
      </c>
      <c r="Q860" s="37" t="s">
        <v>15747</v>
      </c>
      <c r="R860" s="37" t="s">
        <v>15745</v>
      </c>
      <c r="S860" s="37" t="s">
        <v>15746</v>
      </c>
      <c r="T860" s="37" t="s">
        <v>15748</v>
      </c>
      <c r="U860" s="37" t="s">
        <v>15749</v>
      </c>
      <c r="V860" s="37">
        <v>4</v>
      </c>
      <c r="W860" s="37">
        <v>20</v>
      </c>
      <c r="X860" s="37">
        <v>10.64</v>
      </c>
      <c r="Y860" s="37" t="s">
        <v>56</v>
      </c>
      <c r="AB860" s="37" t="s">
        <v>5174</v>
      </c>
      <c r="AC860" s="37" t="s">
        <v>5175</v>
      </c>
      <c r="AD860" s="37" t="s">
        <v>5176</v>
      </c>
      <c r="AE860" s="37" t="s">
        <v>5177</v>
      </c>
      <c r="AF860" s="37" t="s">
        <v>5178</v>
      </c>
      <c r="AG860" s="37" t="s">
        <v>5179</v>
      </c>
      <c r="AH860" s="37" t="s">
        <v>5180</v>
      </c>
      <c r="AI860" s="37" t="s">
        <v>56</v>
      </c>
      <c r="AJ860" s="37" t="s">
        <v>5181</v>
      </c>
      <c r="AK860" s="37" t="s">
        <v>1189</v>
      </c>
      <c r="AL860" s="37" t="s">
        <v>326</v>
      </c>
      <c r="AM860" s="37" t="s">
        <v>56</v>
      </c>
      <c r="AN860" s="37" t="s">
        <v>56</v>
      </c>
      <c r="AO860" s="37" t="s">
        <v>56</v>
      </c>
      <c r="AP860" s="37" t="s">
        <v>5182</v>
      </c>
      <c r="AQ860" s="37" t="s">
        <v>5183</v>
      </c>
      <c r="AR860" s="37" t="s">
        <v>4</v>
      </c>
      <c r="AS860" s="37" t="s">
        <v>5184</v>
      </c>
      <c r="AT860" s="37" t="s">
        <v>5185</v>
      </c>
      <c r="AU860" s="37" t="s">
        <v>4</v>
      </c>
      <c r="AV860" s="37" t="s">
        <v>15750</v>
      </c>
      <c r="AW860" s="37">
        <v>6.7736658640006802</v>
      </c>
      <c r="AX860" s="37">
        <v>7.8689117557458603</v>
      </c>
      <c r="AY860" s="37">
        <v>6.9790542088817604</v>
      </c>
      <c r="AZ860" s="37">
        <v>6.94948276008886</v>
      </c>
      <c r="BA860" s="37">
        <v>7.5725812129524099</v>
      </c>
      <c r="BB860" s="37">
        <v>6.9043503789169201</v>
      </c>
      <c r="BC860" s="37">
        <v>7.3112875598701397</v>
      </c>
      <c r="BD860" s="37">
        <v>6.72395215862801</v>
      </c>
      <c r="BE860" s="37">
        <v>6.9138562734679399</v>
      </c>
      <c r="BF860" s="37">
        <v>7.2816241741472201</v>
      </c>
      <c r="BG860" s="37">
        <v>7.7738485943621898</v>
      </c>
      <c r="BH860" s="37">
        <v>6.7083784884853301</v>
      </c>
      <c r="BI860" s="37">
        <v>7.1226712717018099</v>
      </c>
      <c r="BJ860" s="37">
        <v>7.2076478564253197</v>
      </c>
      <c r="BK860" s="37">
        <v>6.9265534192685303</v>
      </c>
      <c r="BL860" s="37">
        <v>6.7275820007231797</v>
      </c>
      <c r="BM860" s="37">
        <v>6.9484301318090704</v>
      </c>
      <c r="BN860" s="37">
        <v>7.3268272574367002</v>
      </c>
      <c r="BO860" s="37">
        <v>6.6976129744781003</v>
      </c>
    </row>
    <row r="861" spans="1:67" x14ac:dyDescent="0.25">
      <c r="A861" s="39">
        <v>860</v>
      </c>
      <c r="B861" s="37" t="s">
        <v>15751</v>
      </c>
      <c r="C861" s="37" t="s">
        <v>108</v>
      </c>
      <c r="D861" s="37" t="s">
        <v>56</v>
      </c>
      <c r="E861" s="39" t="s">
        <v>56</v>
      </c>
      <c r="F861" s="39">
        <v>-0.39596578235369773</v>
      </c>
      <c r="G861" s="39">
        <v>1.011233392133346E-2</v>
      </c>
      <c r="H861" s="37" t="s">
        <v>12304</v>
      </c>
      <c r="I861" s="37" t="s">
        <v>44</v>
      </c>
      <c r="J861" s="37" t="s">
        <v>101</v>
      </c>
      <c r="K861" s="37" t="s">
        <v>102</v>
      </c>
      <c r="L861" s="37" t="s">
        <v>103</v>
      </c>
      <c r="M861" s="37" t="s">
        <v>170</v>
      </c>
      <c r="N861" s="37" t="s">
        <v>12305</v>
      </c>
      <c r="O861" s="37" t="s">
        <v>12304</v>
      </c>
      <c r="P861" s="89">
        <v>6</v>
      </c>
      <c r="Q861" s="37" t="s">
        <v>15752</v>
      </c>
      <c r="R861" s="37" t="s">
        <v>15752</v>
      </c>
      <c r="S861" s="37" t="s">
        <v>15753</v>
      </c>
      <c r="T861" s="37" t="s">
        <v>254</v>
      </c>
      <c r="U861" s="37" t="s">
        <v>254</v>
      </c>
      <c r="V861" s="37">
        <v>1</v>
      </c>
      <c r="W861" s="37">
        <v>6</v>
      </c>
      <c r="X861" s="37">
        <v>5.15</v>
      </c>
      <c r="Y861" s="37" t="s">
        <v>56</v>
      </c>
      <c r="AB861" s="37" t="s">
        <v>56</v>
      </c>
      <c r="AF861" s="37" t="s">
        <v>56</v>
      </c>
      <c r="AG861" s="37" t="s">
        <v>56</v>
      </c>
      <c r="AI861" s="37" t="s">
        <v>56</v>
      </c>
      <c r="AJ861" s="37" t="s">
        <v>56</v>
      </c>
      <c r="AK861" s="37" t="s">
        <v>56</v>
      </c>
      <c r="AL861" s="37" t="s">
        <v>56</v>
      </c>
      <c r="AM861" s="37" t="s">
        <v>56</v>
      </c>
      <c r="AN861" s="37" t="s">
        <v>56</v>
      </c>
      <c r="AO861" s="37" t="s">
        <v>56</v>
      </c>
      <c r="AP861" s="37" t="s">
        <v>56</v>
      </c>
      <c r="AT861" s="37" t="s">
        <v>15754</v>
      </c>
      <c r="AU861" s="37" t="s">
        <v>148</v>
      </c>
      <c r="AV861" s="37" t="s">
        <v>15755</v>
      </c>
      <c r="AW861" s="37">
        <v>5.7700570408564502</v>
      </c>
      <c r="AX861" s="37">
        <v>6.2856925268071402</v>
      </c>
      <c r="AY861" s="37">
        <v>6.4903098487358903</v>
      </c>
      <c r="AZ861" s="37">
        <v>6.2041609672637197</v>
      </c>
      <c r="BA861" s="37">
        <v>6.9114000532253801</v>
      </c>
      <c r="BB861" s="37">
        <v>5.7117996393625701</v>
      </c>
      <c r="BC861" s="37">
        <v>6.1725623601394801</v>
      </c>
      <c r="BD861" s="37">
        <v>5.9605830231567696</v>
      </c>
      <c r="BE861" s="37">
        <v>6.4210114676982197</v>
      </c>
      <c r="BF861" s="37">
        <v>5.8132780108743098</v>
      </c>
      <c r="BG861" s="37">
        <v>5.8521785667617001</v>
      </c>
      <c r="BH861" s="37">
        <v>5.7165341946237698</v>
      </c>
      <c r="BI861" s="37">
        <v>5.9351801622548903</v>
      </c>
      <c r="BJ861" s="37">
        <v>5.9584903001457601</v>
      </c>
      <c r="BK861" s="37">
        <v>5.6099314701774103</v>
      </c>
      <c r="BL861" s="37">
        <v>6.12350896828515</v>
      </c>
      <c r="BM861" s="37">
        <v>5.92483524061283</v>
      </c>
      <c r="BN861" s="37">
        <v>6.4143048554220101</v>
      </c>
      <c r="BO861" s="37">
        <v>6.3626398587943296</v>
      </c>
    </row>
    <row r="862" spans="1:67" x14ac:dyDescent="0.25">
      <c r="A862" s="39">
        <v>861</v>
      </c>
      <c r="B862" s="37" t="s">
        <v>15756</v>
      </c>
      <c r="C862" s="37" t="s">
        <v>2716</v>
      </c>
      <c r="D862" s="37" t="s">
        <v>2717</v>
      </c>
      <c r="E862" s="39" t="s">
        <v>2718</v>
      </c>
      <c r="F862" s="39">
        <v>-0.39606790516296098</v>
      </c>
      <c r="G862" s="39">
        <v>3.048615693526335E-2</v>
      </c>
      <c r="H862" s="37" t="s">
        <v>104</v>
      </c>
      <c r="I862" s="37" t="s">
        <v>44</v>
      </c>
      <c r="J862" s="37" t="s">
        <v>101</v>
      </c>
      <c r="K862" s="37" t="s">
        <v>102</v>
      </c>
      <c r="L862" s="37" t="s">
        <v>103</v>
      </c>
      <c r="M862" s="37" t="s">
        <v>104</v>
      </c>
      <c r="P862" s="89">
        <v>4</v>
      </c>
      <c r="Q862" s="37" t="s">
        <v>15759</v>
      </c>
      <c r="R862" s="37" t="s">
        <v>15757</v>
      </c>
      <c r="S862" s="37" t="s">
        <v>15758</v>
      </c>
      <c r="T862" s="37" t="s">
        <v>15760</v>
      </c>
      <c r="U862" s="37" t="s">
        <v>3884</v>
      </c>
      <c r="V862" s="37">
        <v>3</v>
      </c>
      <c r="W862" s="37">
        <v>35</v>
      </c>
      <c r="X862" s="37">
        <v>11.33</v>
      </c>
      <c r="Y862" s="37" t="s">
        <v>13035</v>
      </c>
      <c r="Z862" s="37" t="s">
        <v>13036</v>
      </c>
      <c r="AA862" s="37" t="s">
        <v>13037</v>
      </c>
      <c r="AB862" s="37" t="s">
        <v>56</v>
      </c>
      <c r="AF862" s="37" t="s">
        <v>2719</v>
      </c>
      <c r="AG862" s="37" t="s">
        <v>396</v>
      </c>
      <c r="AH862" s="37" t="s">
        <v>397</v>
      </c>
      <c r="AI862" s="37" t="s">
        <v>991</v>
      </c>
      <c r="AJ862" s="37" t="s">
        <v>56</v>
      </c>
      <c r="AK862" s="37" t="s">
        <v>56</v>
      </c>
      <c r="AL862" s="37" t="s">
        <v>571</v>
      </c>
      <c r="AM862" s="37" t="s">
        <v>56</v>
      </c>
      <c r="AN862" s="37" t="s">
        <v>56</v>
      </c>
      <c r="AO862" s="37" t="s">
        <v>56</v>
      </c>
      <c r="AP862" s="37" t="s">
        <v>2720</v>
      </c>
      <c r="AQ862" s="37" t="s">
        <v>2721</v>
      </c>
      <c r="AR862" s="37" t="s">
        <v>402</v>
      </c>
      <c r="AS862" s="37" t="s">
        <v>2722</v>
      </c>
      <c r="AT862" s="37" t="s">
        <v>15761</v>
      </c>
      <c r="AU862" s="37" t="s">
        <v>402</v>
      </c>
      <c r="AV862" s="37" t="s">
        <v>15762</v>
      </c>
      <c r="AW862" s="37">
        <v>6.6727719693836196</v>
      </c>
      <c r="AX862" s="37">
        <v>7.1991790535050999</v>
      </c>
      <c r="AY862" s="37">
        <v>6.5113687178751496</v>
      </c>
      <c r="AZ862" s="37">
        <v>6.5321615114427596</v>
      </c>
      <c r="BA862" s="37">
        <v>6.4420720935353204</v>
      </c>
      <c r="BB862" s="37">
        <v>6.4404290473467203</v>
      </c>
      <c r="BC862" s="37">
        <v>7.0113674575873901</v>
      </c>
      <c r="BD862" s="37">
        <v>6.6658389584738096</v>
      </c>
      <c r="BE862" s="37">
        <v>6.1842884570764802</v>
      </c>
      <c r="BF862" s="37">
        <v>6.3990072344518696</v>
      </c>
      <c r="BG862" s="37">
        <v>6.4859769605587196</v>
      </c>
      <c r="BH862" s="37">
        <v>6.0785459878988997</v>
      </c>
      <c r="BI862" s="37">
        <v>6.2076157889883303</v>
      </c>
      <c r="BJ862" s="37">
        <v>6.6270534414490303</v>
      </c>
      <c r="BK862" s="37">
        <v>6.61638518483295</v>
      </c>
      <c r="BL862" s="37">
        <v>5.7350045315917404</v>
      </c>
      <c r="BM862" s="37">
        <v>6.5613340983582003</v>
      </c>
      <c r="BN862" s="37">
        <v>6.8301972424105699</v>
      </c>
      <c r="BO862" s="37">
        <v>7.1303338006649701</v>
      </c>
    </row>
    <row r="863" spans="1:67" x14ac:dyDescent="0.25">
      <c r="A863" s="39">
        <v>862</v>
      </c>
      <c r="B863" s="37" t="s">
        <v>15763</v>
      </c>
      <c r="C863" s="37" t="s">
        <v>15766</v>
      </c>
      <c r="D863" s="37" t="s">
        <v>4382</v>
      </c>
      <c r="E863" s="39" t="s">
        <v>56</v>
      </c>
      <c r="F863" s="39">
        <v>-0.39610530705247271</v>
      </c>
      <c r="G863" s="39">
        <v>1.996445330521604E-2</v>
      </c>
      <c r="H863" s="37" t="s">
        <v>226</v>
      </c>
      <c r="I863" s="37" t="s">
        <v>44</v>
      </c>
      <c r="J863" s="37" t="s">
        <v>45</v>
      </c>
      <c r="K863" s="37" t="s">
        <v>46</v>
      </c>
      <c r="L863" s="37" t="s">
        <v>47</v>
      </c>
      <c r="M863" s="37" t="s">
        <v>48</v>
      </c>
      <c r="N863" s="37" t="s">
        <v>227</v>
      </c>
      <c r="O863" s="37" t="s">
        <v>226</v>
      </c>
      <c r="P863" s="89">
        <v>6</v>
      </c>
      <c r="Q863" s="37" t="s">
        <v>15764</v>
      </c>
      <c r="R863" s="37" t="s">
        <v>15764</v>
      </c>
      <c r="S863" s="37" t="s">
        <v>15765</v>
      </c>
      <c r="T863" s="37" t="s">
        <v>254</v>
      </c>
      <c r="U863" s="37" t="s">
        <v>566</v>
      </c>
      <c r="V863" s="37">
        <v>1</v>
      </c>
      <c r="W863" s="37">
        <v>6</v>
      </c>
      <c r="X863" s="37">
        <v>5.45</v>
      </c>
      <c r="Y863" s="37" t="s">
        <v>56</v>
      </c>
      <c r="AB863" s="37" t="s">
        <v>56</v>
      </c>
      <c r="AF863" s="37" t="s">
        <v>56</v>
      </c>
      <c r="AG863" s="37" t="s">
        <v>56</v>
      </c>
      <c r="AI863" s="37" t="s">
        <v>56</v>
      </c>
      <c r="AJ863" s="37" t="s">
        <v>56</v>
      </c>
      <c r="AK863" s="37" t="s">
        <v>56</v>
      </c>
      <c r="AL863" s="37" t="s">
        <v>56</v>
      </c>
      <c r="AM863" s="37" t="s">
        <v>56</v>
      </c>
      <c r="AN863" s="37" t="s">
        <v>56</v>
      </c>
      <c r="AO863" s="37" t="s">
        <v>56</v>
      </c>
      <c r="AP863" s="37" t="s">
        <v>4383</v>
      </c>
      <c r="AQ863" s="37" t="s">
        <v>4384</v>
      </c>
      <c r="AR863" s="37" t="s">
        <v>5</v>
      </c>
      <c r="AS863" s="37" t="s">
        <v>4385</v>
      </c>
      <c r="AT863" s="37" t="s">
        <v>4386</v>
      </c>
      <c r="AU863" s="37" t="s">
        <v>5</v>
      </c>
      <c r="AV863" s="37" t="s">
        <v>15767</v>
      </c>
      <c r="AW863" s="37">
        <v>6.3654975317767297</v>
      </c>
      <c r="AX863" s="37">
        <v>6.7822332662587304</v>
      </c>
      <c r="AY863" s="37">
        <v>6.5922987247945102</v>
      </c>
      <c r="AZ863" s="37">
        <v>6.7032570736945303</v>
      </c>
      <c r="BA863" s="37">
        <v>7.1981206494866896</v>
      </c>
      <c r="BB863" s="37">
        <v>6.3994835246059703</v>
      </c>
      <c r="BC863" s="37">
        <v>7.0729664253111801</v>
      </c>
      <c r="BD863" s="37">
        <v>7.4294268570135902</v>
      </c>
      <c r="BE863" s="37">
        <v>6.3742443086834903</v>
      </c>
      <c r="BF863" s="37">
        <v>6.61128106433521</v>
      </c>
      <c r="BG863" s="37">
        <v>6.6006408981754703</v>
      </c>
      <c r="BH863" s="37">
        <v>6.1341024866959604</v>
      </c>
      <c r="BI863" s="37">
        <v>6.4589529131130696</v>
      </c>
      <c r="BJ863" s="37">
        <v>6.5534954497216802</v>
      </c>
      <c r="BK863" s="37">
        <v>5.47007368662441</v>
      </c>
      <c r="BL863" s="37">
        <v>5.5553073095771399</v>
      </c>
      <c r="BM863" s="37">
        <v>6.3187415989673301</v>
      </c>
      <c r="BN863" s="37">
        <v>6.4309467458651097</v>
      </c>
      <c r="BO863" s="37">
        <v>6.4363886834179498</v>
      </c>
    </row>
    <row r="864" spans="1:67" x14ac:dyDescent="0.25">
      <c r="A864" s="39">
        <v>863</v>
      </c>
      <c r="B864" s="37" t="s">
        <v>15768</v>
      </c>
      <c r="C864" s="37" t="s">
        <v>108</v>
      </c>
      <c r="D864" s="37" t="s">
        <v>15771</v>
      </c>
      <c r="E864" s="39" t="s">
        <v>56</v>
      </c>
      <c r="F864" s="39">
        <v>-0.39616835332465689</v>
      </c>
      <c r="G864" s="39">
        <v>1.276300753264124E-2</v>
      </c>
      <c r="H864" s="37" t="s">
        <v>4107</v>
      </c>
      <c r="I864" s="37" t="s">
        <v>44</v>
      </c>
      <c r="J864" s="37" t="s">
        <v>101</v>
      </c>
      <c r="K864" s="37" t="s">
        <v>102</v>
      </c>
      <c r="L864" s="37" t="s">
        <v>103</v>
      </c>
      <c r="M864" s="37" t="s">
        <v>1286</v>
      </c>
      <c r="N864" s="37" t="s">
        <v>1287</v>
      </c>
      <c r="O864" s="37" t="s">
        <v>4107</v>
      </c>
      <c r="P864" s="89">
        <v>6</v>
      </c>
      <c r="Q864" s="37" t="s">
        <v>15769</v>
      </c>
      <c r="R864" s="37" t="s">
        <v>15769</v>
      </c>
      <c r="S864" s="37" t="s">
        <v>15770</v>
      </c>
      <c r="T864" s="37" t="s">
        <v>159</v>
      </c>
      <c r="U864" s="37" t="s">
        <v>159</v>
      </c>
      <c r="V864" s="37">
        <v>1</v>
      </c>
      <c r="W864" s="37">
        <v>10</v>
      </c>
      <c r="X864" s="37">
        <v>6.03</v>
      </c>
      <c r="Y864" s="37" t="s">
        <v>56</v>
      </c>
      <c r="AB864" s="37" t="s">
        <v>56</v>
      </c>
      <c r="AF864" s="37" t="s">
        <v>56</v>
      </c>
      <c r="AG864" s="37" t="s">
        <v>56</v>
      </c>
      <c r="AI864" s="37" t="s">
        <v>56</v>
      </c>
      <c r="AJ864" s="37" t="s">
        <v>56</v>
      </c>
      <c r="AK864" s="37" t="s">
        <v>56</v>
      </c>
      <c r="AL864" s="37" t="s">
        <v>56</v>
      </c>
      <c r="AM864" s="37" t="s">
        <v>56</v>
      </c>
      <c r="AN864" s="37" t="s">
        <v>56</v>
      </c>
      <c r="AO864" s="37" t="s">
        <v>56</v>
      </c>
      <c r="AP864" s="37" t="s">
        <v>15772</v>
      </c>
      <c r="AQ864" s="37" t="s">
        <v>15773</v>
      </c>
      <c r="AR864" s="37" t="s">
        <v>15774</v>
      </c>
      <c r="AS864" s="37" t="s">
        <v>15775</v>
      </c>
      <c r="AT864" s="37" t="s">
        <v>15776</v>
      </c>
      <c r="AU864" s="37" t="s">
        <v>304</v>
      </c>
      <c r="AV864" s="37" t="s">
        <v>15777</v>
      </c>
      <c r="AW864" s="37">
        <v>6.5495122169028699</v>
      </c>
      <c r="AX864" s="37">
        <v>6.7474507294938899</v>
      </c>
      <c r="AY864" s="37">
        <v>6.7967478082237198</v>
      </c>
      <c r="AZ864" s="37">
        <v>6.6436945308975703</v>
      </c>
      <c r="BA864" s="37">
        <v>6.29945303573919</v>
      </c>
      <c r="BB864" s="37">
        <v>6.2132921840427002</v>
      </c>
      <c r="BC864" s="37">
        <v>6.9723070472912498</v>
      </c>
      <c r="BD864" s="37">
        <v>6.06681064799512</v>
      </c>
      <c r="BE864" s="37">
        <v>6.7913327523891001</v>
      </c>
      <c r="BF864" s="37">
        <v>6.4600631657207996</v>
      </c>
      <c r="BG864" s="37">
        <v>6.4608754512181399</v>
      </c>
      <c r="BH864" s="37">
        <v>6.3327920134708</v>
      </c>
      <c r="BI864" s="37">
        <v>5.7442115941884904</v>
      </c>
      <c r="BJ864" s="37">
        <v>6.4557279413348896</v>
      </c>
      <c r="BK864" s="37">
        <v>6.0975942692211804</v>
      </c>
      <c r="BL864" s="37">
        <v>6.3850520606209198</v>
      </c>
      <c r="BM864" s="37">
        <v>6.4171478861155498</v>
      </c>
      <c r="BN864" s="37">
        <v>7.3597406668326801</v>
      </c>
      <c r="BO864" s="37">
        <v>6.5815458804913698</v>
      </c>
    </row>
    <row r="865" spans="1:67" x14ac:dyDescent="0.25">
      <c r="A865" s="39">
        <v>864</v>
      </c>
      <c r="B865" s="37" t="s">
        <v>15778</v>
      </c>
      <c r="C865" s="37" t="s">
        <v>15781</v>
      </c>
      <c r="D865" s="37" t="s">
        <v>907</v>
      </c>
      <c r="E865" s="39" t="s">
        <v>56</v>
      </c>
      <c r="F865" s="39">
        <v>-0.39673520192066197</v>
      </c>
      <c r="G865" s="39">
        <v>4.5455294849058463E-2</v>
      </c>
      <c r="H865" s="37" t="s">
        <v>906</v>
      </c>
      <c r="I865" s="37" t="s">
        <v>44</v>
      </c>
      <c r="J865" s="37" t="s">
        <v>101</v>
      </c>
      <c r="K865" s="37" t="s">
        <v>102</v>
      </c>
      <c r="L865" s="37" t="s">
        <v>103</v>
      </c>
      <c r="M865" s="37" t="s">
        <v>104</v>
      </c>
      <c r="N865" s="37" t="s">
        <v>417</v>
      </c>
      <c r="O865" s="37" t="s">
        <v>906</v>
      </c>
      <c r="P865" s="89">
        <v>6</v>
      </c>
      <c r="Q865" s="37" t="s">
        <v>15779</v>
      </c>
      <c r="R865" s="37" t="s">
        <v>15779</v>
      </c>
      <c r="S865" s="37" t="s">
        <v>15780</v>
      </c>
      <c r="T865" s="37" t="s">
        <v>528</v>
      </c>
      <c r="U865" s="37" t="s">
        <v>528</v>
      </c>
      <c r="V865" s="37">
        <v>1</v>
      </c>
      <c r="W865" s="37">
        <v>18</v>
      </c>
      <c r="X865" s="37">
        <v>9</v>
      </c>
      <c r="Y865" s="37" t="s">
        <v>56</v>
      </c>
      <c r="AB865" s="37" t="s">
        <v>56</v>
      </c>
      <c r="AF865" s="37" t="s">
        <v>56</v>
      </c>
      <c r="AG865" s="37" t="s">
        <v>56</v>
      </c>
      <c r="AI865" s="37" t="s">
        <v>56</v>
      </c>
      <c r="AJ865" s="37" t="s">
        <v>56</v>
      </c>
      <c r="AK865" s="37" t="s">
        <v>56</v>
      </c>
      <c r="AL865" s="37" t="s">
        <v>56</v>
      </c>
      <c r="AM865" s="37" t="s">
        <v>56</v>
      </c>
      <c r="AN865" s="37" t="s">
        <v>56</v>
      </c>
      <c r="AO865" s="37" t="s">
        <v>56</v>
      </c>
      <c r="AP865" s="37" t="s">
        <v>908</v>
      </c>
      <c r="AT865" s="37" t="s">
        <v>15782</v>
      </c>
      <c r="AU865" s="37" t="s">
        <v>148</v>
      </c>
      <c r="AV865" s="37" t="s">
        <v>15783</v>
      </c>
      <c r="AW865" s="37">
        <v>6.5742803076247203</v>
      </c>
      <c r="AX865" s="37">
        <v>7.7090621030291304</v>
      </c>
      <c r="AY865" s="37">
        <v>6.9124639076836898</v>
      </c>
      <c r="AZ865" s="37">
        <v>7.4141733594375001</v>
      </c>
      <c r="BA865" s="37">
        <v>6.7345919103308196</v>
      </c>
      <c r="BB865" s="37">
        <v>6.8049398551010496</v>
      </c>
      <c r="BC865" s="37">
        <v>6.5947627032267899</v>
      </c>
      <c r="BD865" s="37">
        <v>6.9469654019770104</v>
      </c>
      <c r="BE865" s="37">
        <v>6.9244680080459799</v>
      </c>
      <c r="BF865" s="37">
        <v>7.4797624181084101</v>
      </c>
      <c r="BG865" s="37">
        <v>7.5788855191490399</v>
      </c>
      <c r="BH865" s="37">
        <v>6.6202298816070497</v>
      </c>
      <c r="BI865" s="37">
        <v>6.0026502137937401</v>
      </c>
      <c r="BJ865" s="37">
        <v>7.0819968591000704</v>
      </c>
      <c r="BK865" s="37">
        <v>6.71432565153476</v>
      </c>
      <c r="BL865" s="37">
        <v>6.4217521210253299</v>
      </c>
      <c r="BM865" s="37">
        <v>6.9167671067040697</v>
      </c>
      <c r="BN865" s="37">
        <v>7.0525843350941004</v>
      </c>
      <c r="BO865" s="37">
        <v>7.1576229892047198</v>
      </c>
    </row>
    <row r="866" spans="1:67" x14ac:dyDescent="0.25">
      <c r="A866" s="39">
        <v>865</v>
      </c>
      <c r="B866" s="37" t="s">
        <v>15784</v>
      </c>
      <c r="C866" s="37" t="s">
        <v>7982</v>
      </c>
      <c r="D866" s="37" t="s">
        <v>7983</v>
      </c>
      <c r="E866" s="39" t="s">
        <v>7984</v>
      </c>
      <c r="F866" s="39">
        <v>-0.39674764412704189</v>
      </c>
      <c r="G866" s="39">
        <v>1.276300753264124E-2</v>
      </c>
      <c r="H866" s="37" t="s">
        <v>4217</v>
      </c>
      <c r="I866" s="37" t="s">
        <v>44</v>
      </c>
      <c r="J866" s="37" t="s">
        <v>45</v>
      </c>
      <c r="K866" s="37" t="s">
        <v>46</v>
      </c>
      <c r="L866" s="37" t="s">
        <v>47</v>
      </c>
      <c r="M866" s="37" t="s">
        <v>48</v>
      </c>
      <c r="N866" s="37" t="s">
        <v>4217</v>
      </c>
      <c r="P866" s="89">
        <v>5</v>
      </c>
      <c r="Q866" s="37" t="s">
        <v>15785</v>
      </c>
      <c r="R866" s="37" t="s">
        <v>15785</v>
      </c>
      <c r="S866" s="37" t="s">
        <v>15786</v>
      </c>
      <c r="T866" s="37" t="s">
        <v>212</v>
      </c>
      <c r="U866" s="37" t="s">
        <v>77</v>
      </c>
      <c r="V866" s="37">
        <v>1</v>
      </c>
      <c r="W866" s="37">
        <v>19</v>
      </c>
      <c r="X866" s="37">
        <v>7.28</v>
      </c>
      <c r="Y866" s="37" t="s">
        <v>56</v>
      </c>
      <c r="AB866" s="37" t="s">
        <v>7985</v>
      </c>
      <c r="AC866" s="37" t="s">
        <v>7986</v>
      </c>
      <c r="AD866" s="37" t="s">
        <v>7987</v>
      </c>
      <c r="AE866" s="37" t="s">
        <v>7988</v>
      </c>
      <c r="AF866" s="37" t="s">
        <v>7989</v>
      </c>
      <c r="AG866" s="37" t="s">
        <v>613</v>
      </c>
      <c r="AH866" s="37" t="s">
        <v>614</v>
      </c>
      <c r="AI866" s="37" t="s">
        <v>615</v>
      </c>
      <c r="AJ866" s="37" t="s">
        <v>7990</v>
      </c>
      <c r="AK866" s="37" t="s">
        <v>617</v>
      </c>
      <c r="AL866" s="37" t="s">
        <v>7991</v>
      </c>
      <c r="AM866" s="37" t="s">
        <v>56</v>
      </c>
      <c r="AN866" s="37" t="s">
        <v>56</v>
      </c>
      <c r="AO866" s="37" t="s">
        <v>56</v>
      </c>
      <c r="AP866" s="37" t="s">
        <v>7992</v>
      </c>
      <c r="AQ866" s="37" t="s">
        <v>7993</v>
      </c>
      <c r="AR866" s="37" t="s">
        <v>402</v>
      </c>
      <c r="AS866" s="37" t="s">
        <v>7983</v>
      </c>
      <c r="AT866" s="37" t="s">
        <v>7994</v>
      </c>
      <c r="AU866" s="37" t="s">
        <v>402</v>
      </c>
      <c r="AV866" s="37" t="s">
        <v>7995</v>
      </c>
      <c r="AW866" s="37">
        <v>6.5677673297873396</v>
      </c>
      <c r="AX866" s="37">
        <v>6.6609366850821203</v>
      </c>
      <c r="AY866" s="37">
        <v>6.6000359211954498</v>
      </c>
      <c r="AZ866" s="37">
        <v>7.2360205619790499</v>
      </c>
      <c r="BA866" s="37">
        <v>6.6409533390946898</v>
      </c>
      <c r="BB866" s="37">
        <v>6.7950628448876103</v>
      </c>
      <c r="BC866" s="37">
        <v>6.75374395548815</v>
      </c>
      <c r="BD866" s="37">
        <v>6.6786140589609797</v>
      </c>
      <c r="BE866" s="37">
        <v>6.1302697455525301</v>
      </c>
      <c r="BF866" s="37">
        <v>6.1958155515772404</v>
      </c>
      <c r="BG866" s="37">
        <v>6.6534393492653496</v>
      </c>
      <c r="BH866" s="37">
        <v>6.22679342597546</v>
      </c>
      <c r="BI866" s="37">
        <v>6.4008747607860403</v>
      </c>
      <c r="BJ866" s="37">
        <v>7.0276553820693</v>
      </c>
      <c r="BK866" s="37">
        <v>6.6643740780153804</v>
      </c>
      <c r="BL866" s="37">
        <v>6.2086968592681497</v>
      </c>
      <c r="BM866" s="37">
        <v>6.4732899965772601</v>
      </c>
      <c r="BN866" s="37">
        <v>6.6802310063853403</v>
      </c>
      <c r="BO866" s="37">
        <v>7.22511538283314</v>
      </c>
    </row>
    <row r="867" spans="1:67" x14ac:dyDescent="0.25">
      <c r="A867" s="39">
        <v>866</v>
      </c>
      <c r="B867" s="37" t="s">
        <v>15787</v>
      </c>
      <c r="C867" s="37" t="s">
        <v>108</v>
      </c>
      <c r="D867" s="37" t="s">
        <v>3984</v>
      </c>
      <c r="E867" s="39" t="s">
        <v>7300</v>
      </c>
      <c r="F867" s="39">
        <v>-0.39681859740369507</v>
      </c>
      <c r="G867" s="39">
        <v>2.1996470611130559E-3</v>
      </c>
      <c r="H867" s="37" t="s">
        <v>105</v>
      </c>
      <c r="I867" s="37" t="s">
        <v>44</v>
      </c>
      <c r="J867" s="37" t="s">
        <v>101</v>
      </c>
      <c r="K867" s="37" t="s">
        <v>102</v>
      </c>
      <c r="L867" s="37" t="s">
        <v>103</v>
      </c>
      <c r="M867" s="37" t="s">
        <v>104</v>
      </c>
      <c r="N867" s="37" t="s">
        <v>105</v>
      </c>
      <c r="P867" s="89">
        <v>5</v>
      </c>
      <c r="Q867" s="37" t="s">
        <v>15790</v>
      </c>
      <c r="R867" s="37" t="s">
        <v>15788</v>
      </c>
      <c r="S867" s="37" t="s">
        <v>15789</v>
      </c>
      <c r="T867" s="37" t="s">
        <v>15791</v>
      </c>
      <c r="U867" s="37" t="s">
        <v>13146</v>
      </c>
      <c r="V867" s="37">
        <v>2</v>
      </c>
      <c r="W867" s="37">
        <v>53</v>
      </c>
      <c r="X867" s="37">
        <v>15.9</v>
      </c>
      <c r="Y867" s="37" t="s">
        <v>56</v>
      </c>
      <c r="AB867" s="37" t="s">
        <v>56</v>
      </c>
      <c r="AF867" s="37" t="s">
        <v>6612</v>
      </c>
      <c r="AG867" s="37" t="s">
        <v>6613</v>
      </c>
      <c r="AH867" s="37" t="s">
        <v>6614</v>
      </c>
      <c r="AI867" s="37" t="s">
        <v>56</v>
      </c>
      <c r="AJ867" s="37" t="s">
        <v>56</v>
      </c>
      <c r="AK867" s="37" t="s">
        <v>56</v>
      </c>
      <c r="AL867" s="37" t="s">
        <v>6615</v>
      </c>
      <c r="AM867" s="37" t="s">
        <v>56</v>
      </c>
      <c r="AN867" s="37" t="s">
        <v>56</v>
      </c>
      <c r="AO867" s="37" t="s">
        <v>56</v>
      </c>
      <c r="AP867" s="37" t="s">
        <v>3985</v>
      </c>
      <c r="AQ867" s="37" t="s">
        <v>3986</v>
      </c>
      <c r="AR867" s="37" t="s">
        <v>532</v>
      </c>
      <c r="AS867" s="37" t="s">
        <v>3987</v>
      </c>
      <c r="AT867" s="37" t="s">
        <v>7301</v>
      </c>
      <c r="AU867" s="37" t="s">
        <v>532</v>
      </c>
      <c r="AV867" s="37" t="s">
        <v>7302</v>
      </c>
      <c r="AW867" s="37">
        <v>6.7677012497741904</v>
      </c>
      <c r="AX867" s="37">
        <v>7.9064966651856201</v>
      </c>
      <c r="AY867" s="37">
        <v>7.2549587588027604</v>
      </c>
      <c r="AZ867" s="37">
        <v>7.1613081253716899</v>
      </c>
      <c r="BA867" s="37">
        <v>7.2665609627952596</v>
      </c>
      <c r="BB867" s="37">
        <v>7.2560077943049004</v>
      </c>
      <c r="BC867" s="37">
        <v>7.4560470436372404</v>
      </c>
      <c r="BD867" s="37">
        <v>7.31126635149701</v>
      </c>
      <c r="BE867" s="37">
        <v>7.0625782616880803</v>
      </c>
      <c r="BF867" s="37">
        <v>7.0954134993119302</v>
      </c>
      <c r="BG867" s="37">
        <v>7.5712137217811799</v>
      </c>
      <c r="BH867" s="37">
        <v>6.9894253879149897</v>
      </c>
      <c r="BI867" s="37">
        <v>7.0313883044398704</v>
      </c>
      <c r="BJ867" s="37">
        <v>7.3189289935402897</v>
      </c>
      <c r="BK867" s="37">
        <v>6.8066717375363899</v>
      </c>
      <c r="BL867" s="37">
        <v>6.9014311294599899</v>
      </c>
      <c r="BM867" s="37">
        <v>7.2617623413792298</v>
      </c>
      <c r="BN867" s="37">
        <v>7.61237586261801</v>
      </c>
      <c r="BO867" s="37">
        <v>7.4587586944771198</v>
      </c>
    </row>
    <row r="868" spans="1:67" x14ac:dyDescent="0.25">
      <c r="A868" s="39">
        <v>867</v>
      </c>
      <c r="B868" s="37" t="s">
        <v>15792</v>
      </c>
      <c r="C868" s="37" t="s">
        <v>14628</v>
      </c>
      <c r="D868" s="37" t="s">
        <v>15798</v>
      </c>
      <c r="E868" s="39" t="s">
        <v>14629</v>
      </c>
      <c r="F868" s="39">
        <v>-0.39733796994280463</v>
      </c>
      <c r="G868" s="39">
        <v>4.8487627216789383E-3</v>
      </c>
      <c r="H868" s="37" t="s">
        <v>12427</v>
      </c>
      <c r="I868" s="37" t="s">
        <v>44</v>
      </c>
      <c r="J868" s="37" t="s">
        <v>45</v>
      </c>
      <c r="K868" s="37" t="s">
        <v>1315</v>
      </c>
      <c r="L868" s="37" t="s">
        <v>1316</v>
      </c>
      <c r="M868" s="37" t="s">
        <v>4043</v>
      </c>
      <c r="N868" s="37" t="s">
        <v>11618</v>
      </c>
      <c r="O868" s="37" t="s">
        <v>12427</v>
      </c>
      <c r="P868" s="89">
        <v>6</v>
      </c>
      <c r="Q868" s="37" t="s">
        <v>15795</v>
      </c>
      <c r="R868" s="37" t="s">
        <v>15793</v>
      </c>
      <c r="S868" s="37" t="s">
        <v>15794</v>
      </c>
      <c r="T868" s="37" t="s">
        <v>15796</v>
      </c>
      <c r="U868" s="37" t="s">
        <v>15797</v>
      </c>
      <c r="V868" s="37">
        <v>3</v>
      </c>
      <c r="W868" s="37">
        <v>29</v>
      </c>
      <c r="X868" s="37">
        <v>9.06</v>
      </c>
      <c r="Y868" s="37" t="s">
        <v>56</v>
      </c>
      <c r="AB868" s="37" t="s">
        <v>56</v>
      </c>
      <c r="AF868" s="37" t="s">
        <v>14630</v>
      </c>
      <c r="AG868" s="37" t="s">
        <v>14631</v>
      </c>
      <c r="AH868" s="37" t="s">
        <v>6614</v>
      </c>
      <c r="AI868" s="37" t="s">
        <v>56</v>
      </c>
      <c r="AJ868" s="37" t="s">
        <v>56</v>
      </c>
      <c r="AK868" s="37" t="s">
        <v>56</v>
      </c>
      <c r="AL868" s="37" t="s">
        <v>14632</v>
      </c>
      <c r="AM868" s="37" t="s">
        <v>56</v>
      </c>
      <c r="AN868" s="37" t="s">
        <v>56</v>
      </c>
      <c r="AO868" s="37" t="s">
        <v>56</v>
      </c>
      <c r="AP868" s="37" t="s">
        <v>14633</v>
      </c>
      <c r="AQ868" s="37" t="s">
        <v>14634</v>
      </c>
      <c r="AR868" s="37" t="s">
        <v>532</v>
      </c>
      <c r="AS868" s="37" t="s">
        <v>14635</v>
      </c>
      <c r="AT868" s="37" t="s">
        <v>15799</v>
      </c>
      <c r="AU868" s="37" t="s">
        <v>532</v>
      </c>
      <c r="AV868" s="37" t="s">
        <v>15800</v>
      </c>
      <c r="AW868" s="37">
        <v>6.6910285067331303</v>
      </c>
      <c r="AX868" s="37">
        <v>6.8690498061506799</v>
      </c>
      <c r="AY868" s="37">
        <v>6.7639294638164698</v>
      </c>
      <c r="AZ868" s="37">
        <v>7.4787900924684303</v>
      </c>
      <c r="BA868" s="37">
        <v>6.5306095863192599</v>
      </c>
      <c r="BB868" s="37">
        <v>6.5940112426580102</v>
      </c>
      <c r="BC868" s="37">
        <v>6.7363368125663197</v>
      </c>
      <c r="BD868" s="37">
        <v>6.4932838800208899</v>
      </c>
      <c r="BE868" s="37">
        <v>6.4241955300936704</v>
      </c>
      <c r="BF868" s="37">
        <v>6.5400416436922297</v>
      </c>
      <c r="BG868" s="37">
        <v>6.7935495009109896</v>
      </c>
      <c r="BH868" s="37">
        <v>6.8190337347691097</v>
      </c>
      <c r="BI868" s="37">
        <v>6.3937332752377101</v>
      </c>
      <c r="BJ868" s="37">
        <v>7.54981834462225</v>
      </c>
      <c r="BK868" s="37">
        <v>6.5860582909565899</v>
      </c>
      <c r="BL868" s="37">
        <v>6.3980904222304398</v>
      </c>
      <c r="BM868" s="37">
        <v>6.55467095626289</v>
      </c>
      <c r="BN868" s="37">
        <v>6.7506395890500404</v>
      </c>
      <c r="BO868" s="37">
        <v>7.0480512679700098</v>
      </c>
    </row>
    <row r="869" spans="1:67" x14ac:dyDescent="0.25">
      <c r="A869" s="39">
        <v>868</v>
      </c>
      <c r="B869" s="37" t="s">
        <v>15801</v>
      </c>
      <c r="C869" s="37" t="s">
        <v>9858</v>
      </c>
      <c r="D869" s="37" t="s">
        <v>3179</v>
      </c>
      <c r="E869" s="39" t="s">
        <v>9859</v>
      </c>
      <c r="F869" s="39">
        <v>-0.39783764798074372</v>
      </c>
      <c r="G869" s="39">
        <v>1.011233392133346E-2</v>
      </c>
      <c r="H869" s="37" t="s">
        <v>312</v>
      </c>
      <c r="I869" s="37" t="s">
        <v>44</v>
      </c>
      <c r="J869" s="37" t="s">
        <v>45</v>
      </c>
      <c r="K869" s="37" t="s">
        <v>46</v>
      </c>
      <c r="L869" s="37" t="s">
        <v>312</v>
      </c>
      <c r="P869" s="89">
        <v>3</v>
      </c>
      <c r="Q869" s="37" t="s">
        <v>15802</v>
      </c>
      <c r="R869" s="37" t="s">
        <v>15802</v>
      </c>
      <c r="S869" s="37" t="s">
        <v>15803</v>
      </c>
      <c r="T869" s="37" t="s">
        <v>253</v>
      </c>
      <c r="U869" s="37" t="s">
        <v>566</v>
      </c>
      <c r="V869" s="37">
        <v>1</v>
      </c>
      <c r="W869" s="37">
        <v>64</v>
      </c>
      <c r="X869" s="37">
        <v>7.9</v>
      </c>
      <c r="Y869" s="37" t="s">
        <v>6504</v>
      </c>
      <c r="Z869" s="37" t="s">
        <v>6505</v>
      </c>
      <c r="AA869" s="37" t="s">
        <v>6506</v>
      </c>
      <c r="AB869" s="37" t="s">
        <v>635</v>
      </c>
      <c r="AC869" s="37" t="s">
        <v>636</v>
      </c>
      <c r="AD869" s="37" t="s">
        <v>637</v>
      </c>
      <c r="AE869" s="37" t="s">
        <v>638</v>
      </c>
      <c r="AF869" s="37" t="s">
        <v>9860</v>
      </c>
      <c r="AG869" s="37" t="s">
        <v>3182</v>
      </c>
      <c r="AH869" s="37" t="s">
        <v>3183</v>
      </c>
      <c r="AI869" s="37" t="s">
        <v>3184</v>
      </c>
      <c r="AJ869" s="37" t="s">
        <v>643</v>
      </c>
      <c r="AK869" s="37" t="s">
        <v>644</v>
      </c>
      <c r="AL869" s="37" t="s">
        <v>3185</v>
      </c>
      <c r="AM869" s="37" t="s">
        <v>56</v>
      </c>
      <c r="AN869" s="37" t="s">
        <v>56</v>
      </c>
      <c r="AO869" s="37" t="s">
        <v>56</v>
      </c>
      <c r="AP869" s="37" t="s">
        <v>9861</v>
      </c>
      <c r="AQ869" s="37" t="s">
        <v>9862</v>
      </c>
      <c r="AR869" s="37" t="s">
        <v>420</v>
      </c>
      <c r="AS869" s="37" t="s">
        <v>9863</v>
      </c>
      <c r="AT869" s="37" t="s">
        <v>15804</v>
      </c>
      <c r="AU869" s="37" t="s">
        <v>420</v>
      </c>
      <c r="AV869" s="37" t="s">
        <v>3179</v>
      </c>
      <c r="AW869" s="37">
        <v>5.7359627881701698</v>
      </c>
      <c r="AX869" s="37">
        <v>6.22576317278945</v>
      </c>
      <c r="AY869" s="37">
        <v>7.2622612164509599</v>
      </c>
      <c r="AZ869" s="37">
        <v>6.2825773562821601</v>
      </c>
      <c r="BA869" s="37">
        <v>6.2654855093195696</v>
      </c>
      <c r="BB869" s="37">
        <v>6.1031538450250702</v>
      </c>
      <c r="BC869" s="37">
        <v>6.7130662057141999</v>
      </c>
      <c r="BD869" s="37">
        <v>6.0919306536937299</v>
      </c>
      <c r="BE869" s="37">
        <v>5.6738048797915104</v>
      </c>
      <c r="BF869" s="37">
        <v>5.86257916371106</v>
      </c>
      <c r="BG869" s="37">
        <v>6.2216166006094902</v>
      </c>
      <c r="BH869" s="37">
        <v>5.94822512214163</v>
      </c>
      <c r="BI869" s="37">
        <v>6.1537360618299202</v>
      </c>
      <c r="BJ869" s="37">
        <v>5.8464243334589403</v>
      </c>
      <c r="BK869" s="37">
        <v>5.57159354800035</v>
      </c>
      <c r="BL869" s="37">
        <v>6.41209094588248</v>
      </c>
      <c r="BM869" s="37">
        <v>6.2133701694079697</v>
      </c>
      <c r="BN869" s="37">
        <v>6.3218593203002902</v>
      </c>
      <c r="BO869" s="37">
        <v>6.2312875767901401</v>
      </c>
    </row>
    <row r="870" spans="1:67" x14ac:dyDescent="0.25">
      <c r="A870" s="39">
        <v>869</v>
      </c>
      <c r="B870" s="37" t="s">
        <v>15805</v>
      </c>
      <c r="C870" s="37" t="s">
        <v>108</v>
      </c>
      <c r="D870" s="37" t="s">
        <v>15810</v>
      </c>
      <c r="E870" s="39" t="s">
        <v>56</v>
      </c>
      <c r="F870" s="39">
        <v>-0.39853881771569188</v>
      </c>
      <c r="G870" s="39">
        <v>3.7336415920662863E-2</v>
      </c>
      <c r="H870" s="37" t="s">
        <v>4286</v>
      </c>
      <c r="I870" s="37" t="s">
        <v>44</v>
      </c>
      <c r="J870" s="37" t="s">
        <v>101</v>
      </c>
      <c r="K870" s="37" t="s">
        <v>102</v>
      </c>
      <c r="L870" s="37" t="s">
        <v>103</v>
      </c>
      <c r="M870" s="37" t="s">
        <v>170</v>
      </c>
      <c r="N870" s="37" t="s">
        <v>4287</v>
      </c>
      <c r="O870" s="37" t="s">
        <v>4286</v>
      </c>
      <c r="P870" s="89">
        <v>6</v>
      </c>
      <c r="Q870" s="37" t="s">
        <v>15808</v>
      </c>
      <c r="R870" s="37" t="s">
        <v>15806</v>
      </c>
      <c r="S870" s="37" t="s">
        <v>15807</v>
      </c>
      <c r="T870" s="37" t="s">
        <v>15809</v>
      </c>
      <c r="U870" s="37" t="s">
        <v>14582</v>
      </c>
      <c r="V870" s="37">
        <v>2</v>
      </c>
      <c r="W870" s="37">
        <v>20</v>
      </c>
      <c r="X870" s="37">
        <v>4.74</v>
      </c>
      <c r="Y870" s="37" t="s">
        <v>56</v>
      </c>
      <c r="AB870" s="37" t="s">
        <v>56</v>
      </c>
      <c r="AF870" s="37" t="s">
        <v>56</v>
      </c>
      <c r="AG870" s="37" t="s">
        <v>56</v>
      </c>
      <c r="AI870" s="37" t="s">
        <v>56</v>
      </c>
      <c r="AJ870" s="37" t="s">
        <v>56</v>
      </c>
      <c r="AK870" s="37" t="s">
        <v>56</v>
      </c>
      <c r="AL870" s="37" t="s">
        <v>56</v>
      </c>
      <c r="AM870" s="37" t="s">
        <v>56</v>
      </c>
      <c r="AN870" s="37" t="s">
        <v>56</v>
      </c>
      <c r="AO870" s="37" t="s">
        <v>56</v>
      </c>
      <c r="AP870" s="37" t="s">
        <v>15811</v>
      </c>
      <c r="AQ870" s="37" t="s">
        <v>13009</v>
      </c>
      <c r="AR870" s="37" t="s">
        <v>5</v>
      </c>
      <c r="AS870" s="37" t="s">
        <v>13010</v>
      </c>
      <c r="AT870" s="37" t="s">
        <v>15812</v>
      </c>
      <c r="AU870" s="37" t="s">
        <v>5</v>
      </c>
      <c r="AV870" s="37" t="s">
        <v>15813</v>
      </c>
      <c r="AW870" s="37">
        <v>6.1179970547109201</v>
      </c>
      <c r="AX870" s="37">
        <v>6.4738745235265798</v>
      </c>
      <c r="AY870" s="37">
        <v>6.6721626276656298</v>
      </c>
      <c r="AZ870" s="37">
        <v>7.38694464218778</v>
      </c>
      <c r="BA870" s="37">
        <v>6.6205265361162002</v>
      </c>
      <c r="BB870" s="37">
        <v>6.8423377831385199</v>
      </c>
      <c r="BC870" s="37">
        <v>7.1341293070440503</v>
      </c>
      <c r="BD870" s="37">
        <v>6.9989281860310903</v>
      </c>
      <c r="BE870" s="37">
        <v>6.7162330413652498</v>
      </c>
      <c r="BF870" s="37">
        <v>6.5124910814839998</v>
      </c>
      <c r="BG870" s="37">
        <v>7.8259062442896097</v>
      </c>
      <c r="BH870" s="37">
        <v>6.2186027185081203</v>
      </c>
      <c r="BI870" s="37">
        <v>6.4525838533864199</v>
      </c>
      <c r="BJ870" s="37">
        <v>7.0261143340153396</v>
      </c>
      <c r="BK870" s="37">
        <v>6.3713636361974304</v>
      </c>
      <c r="BL870" s="37">
        <v>6.9152890575228803</v>
      </c>
      <c r="BM870" s="37">
        <v>6.46160296099786</v>
      </c>
      <c r="BN870" s="37">
        <v>6.5876044544233903</v>
      </c>
      <c r="BO870" s="37">
        <v>6.9062731261808903</v>
      </c>
    </row>
    <row r="871" spans="1:67" x14ac:dyDescent="0.25">
      <c r="A871" s="39">
        <v>870</v>
      </c>
      <c r="B871" s="37" t="s">
        <v>15814</v>
      </c>
      <c r="C871" s="37" t="s">
        <v>15818</v>
      </c>
      <c r="D871" s="37" t="s">
        <v>15819</v>
      </c>
      <c r="E871" s="39" t="s">
        <v>15820</v>
      </c>
      <c r="F871" s="39">
        <v>-0.39910168472760787</v>
      </c>
      <c r="G871" s="39">
        <v>4.5455294849058463E-2</v>
      </c>
      <c r="H871" s="37" t="s">
        <v>2493</v>
      </c>
      <c r="I871" s="37" t="s">
        <v>44</v>
      </c>
      <c r="J871" s="37" t="s">
        <v>45</v>
      </c>
      <c r="K871" s="37" t="s">
        <v>46</v>
      </c>
      <c r="L871" s="37" t="s">
        <v>312</v>
      </c>
      <c r="M871" s="37" t="s">
        <v>336</v>
      </c>
      <c r="N871" s="37" t="s">
        <v>2494</v>
      </c>
      <c r="O871" s="37" t="s">
        <v>2493</v>
      </c>
      <c r="P871" s="89">
        <v>6</v>
      </c>
      <c r="Q871" s="37" t="s">
        <v>15817</v>
      </c>
      <c r="R871" s="37" t="s">
        <v>15815</v>
      </c>
      <c r="S871" s="37" t="s">
        <v>15816</v>
      </c>
      <c r="T871" s="37" t="s">
        <v>4017</v>
      </c>
      <c r="U871" s="37" t="s">
        <v>4017</v>
      </c>
      <c r="V871" s="37">
        <v>2</v>
      </c>
      <c r="W871" s="37">
        <v>12</v>
      </c>
      <c r="X871" s="37">
        <v>13.49</v>
      </c>
      <c r="Y871" s="37" t="s">
        <v>56</v>
      </c>
      <c r="AB871" s="37" t="s">
        <v>15821</v>
      </c>
      <c r="AC871" s="37" t="s">
        <v>15822</v>
      </c>
      <c r="AD871" s="37" t="s">
        <v>15823</v>
      </c>
      <c r="AE871" s="37" t="s">
        <v>15824</v>
      </c>
      <c r="AF871" s="37" t="s">
        <v>15825</v>
      </c>
      <c r="AG871" s="37" t="s">
        <v>15826</v>
      </c>
      <c r="AH871" s="37" t="s">
        <v>15827</v>
      </c>
      <c r="AI871" s="37" t="s">
        <v>4825</v>
      </c>
      <c r="AJ871" s="37" t="s">
        <v>15828</v>
      </c>
      <c r="AK871" s="37" t="s">
        <v>15829</v>
      </c>
      <c r="AL871" s="37" t="s">
        <v>67</v>
      </c>
      <c r="AM871" s="37" t="s">
        <v>56</v>
      </c>
      <c r="AN871" s="37" t="s">
        <v>56</v>
      </c>
      <c r="AO871" s="37" t="s">
        <v>56</v>
      </c>
      <c r="AP871" s="37" t="s">
        <v>15830</v>
      </c>
      <c r="AQ871" s="37" t="s">
        <v>15831</v>
      </c>
      <c r="AR871" s="37" t="s">
        <v>304</v>
      </c>
      <c r="AS871" s="37" t="s">
        <v>15818</v>
      </c>
      <c r="AT871" s="37" t="s">
        <v>15832</v>
      </c>
      <c r="AU871" s="37" t="s">
        <v>304</v>
      </c>
      <c r="AV871" s="37" t="s">
        <v>15833</v>
      </c>
      <c r="AW871" s="37">
        <v>6.2571025729193801</v>
      </c>
      <c r="AX871" s="37">
        <v>6.6615998385534301</v>
      </c>
      <c r="AY871" s="37">
        <v>7.1063762405761501</v>
      </c>
      <c r="AZ871" s="37">
        <v>6.5942213405120098</v>
      </c>
      <c r="BA871" s="37">
        <v>6.53647649963255</v>
      </c>
      <c r="BB871" s="37">
        <v>6.6063599723555297</v>
      </c>
      <c r="BC871" s="37">
        <v>8.0304985272531297</v>
      </c>
      <c r="BD871" s="37">
        <v>6.68008619854049</v>
      </c>
      <c r="BE871" s="37">
        <v>6.6713118132322498</v>
      </c>
      <c r="BF871" s="37">
        <v>6.6789507283500003</v>
      </c>
      <c r="BG871" s="37">
        <v>6.8470974513491898</v>
      </c>
      <c r="BH871" s="37">
        <v>6.7219136964121899</v>
      </c>
      <c r="BI871" s="37">
        <v>6.5546164617072202</v>
      </c>
      <c r="BJ871" s="37">
        <v>7.2469661311521198</v>
      </c>
      <c r="BK871" s="37">
        <v>6.53320257897796</v>
      </c>
      <c r="BL871" s="37">
        <v>6.5445332347196601</v>
      </c>
      <c r="BM871" s="37">
        <v>6.3769510555436799</v>
      </c>
      <c r="BN871" s="37">
        <v>7.0224966651186396</v>
      </c>
      <c r="BO871" s="37">
        <v>6.6087079498837697</v>
      </c>
    </row>
    <row r="872" spans="1:67" x14ac:dyDescent="0.25">
      <c r="A872" s="39">
        <v>871</v>
      </c>
      <c r="B872" s="37" t="s">
        <v>15834</v>
      </c>
      <c r="C872" s="37" t="s">
        <v>255</v>
      </c>
      <c r="D872" s="37" t="s">
        <v>256</v>
      </c>
      <c r="E872" s="39" t="s">
        <v>56</v>
      </c>
      <c r="F872" s="39">
        <v>-0.399204347390822</v>
      </c>
      <c r="G872" s="39">
        <v>1.601099081051716E-2</v>
      </c>
      <c r="H872" s="37" t="s">
        <v>1834</v>
      </c>
      <c r="I872" s="37" t="s">
        <v>44</v>
      </c>
      <c r="J872" s="37" t="s">
        <v>101</v>
      </c>
      <c r="K872" s="37" t="s">
        <v>102</v>
      </c>
      <c r="L872" s="37" t="s">
        <v>103</v>
      </c>
      <c r="M872" s="37" t="s">
        <v>104</v>
      </c>
      <c r="N872" s="37" t="s">
        <v>105</v>
      </c>
      <c r="O872" s="37" t="s">
        <v>1834</v>
      </c>
      <c r="P872" s="89">
        <v>6</v>
      </c>
      <c r="Q872" s="37" t="s">
        <v>15835</v>
      </c>
      <c r="R872" s="37" t="s">
        <v>15835</v>
      </c>
      <c r="S872" s="37" t="s">
        <v>15836</v>
      </c>
      <c r="T872" s="37" t="s">
        <v>15837</v>
      </c>
      <c r="U872" s="37" t="s">
        <v>12288</v>
      </c>
      <c r="V872" s="37">
        <v>1</v>
      </c>
      <c r="W872" s="37">
        <v>79</v>
      </c>
      <c r="X872" s="37">
        <v>15.87</v>
      </c>
      <c r="Y872" s="37" t="s">
        <v>56</v>
      </c>
      <c r="AB872" s="37" t="s">
        <v>56</v>
      </c>
      <c r="AF872" s="37" t="s">
        <v>56</v>
      </c>
      <c r="AG872" s="37" t="s">
        <v>56</v>
      </c>
      <c r="AI872" s="37" t="s">
        <v>56</v>
      </c>
      <c r="AJ872" s="37" t="s">
        <v>56</v>
      </c>
      <c r="AK872" s="37" t="s">
        <v>56</v>
      </c>
      <c r="AL872" s="37" t="s">
        <v>56</v>
      </c>
      <c r="AM872" s="37" t="s">
        <v>56</v>
      </c>
      <c r="AN872" s="37" t="s">
        <v>56</v>
      </c>
      <c r="AO872" s="37" t="s">
        <v>56</v>
      </c>
      <c r="AP872" s="37" t="s">
        <v>259</v>
      </c>
      <c r="AQ872" s="37" t="s">
        <v>260</v>
      </c>
      <c r="AT872" s="37" t="s">
        <v>261</v>
      </c>
      <c r="AU872" s="37" t="s">
        <v>262</v>
      </c>
      <c r="AV872" s="37" t="s">
        <v>5915</v>
      </c>
      <c r="AW872" s="37">
        <v>6.8417442200565102</v>
      </c>
      <c r="AX872" s="37">
        <v>8.59929342929677</v>
      </c>
      <c r="AY872" s="37">
        <v>7.0800309438393798</v>
      </c>
      <c r="AZ872" s="37">
        <v>7.2271665924719803</v>
      </c>
      <c r="BA872" s="37">
        <v>7.2318390168470899</v>
      </c>
      <c r="BB872" s="37">
        <v>7.1361972282653001</v>
      </c>
      <c r="BC872" s="37">
        <v>7.2336052445240098</v>
      </c>
      <c r="BD872" s="37">
        <v>7.01021940959851</v>
      </c>
      <c r="BE872" s="37">
        <v>7.0830814151574399</v>
      </c>
      <c r="BF872" s="37">
        <v>7.0485583637337204</v>
      </c>
      <c r="BG872" s="37">
        <v>7.2333934223363503</v>
      </c>
      <c r="BH872" s="37">
        <v>7.0754594002584801</v>
      </c>
      <c r="BI872" s="37">
        <v>7.9228629420605001</v>
      </c>
      <c r="BJ872" s="37">
        <v>7.2683322311553002</v>
      </c>
      <c r="BK872" s="37">
        <v>7.2482173595831298</v>
      </c>
      <c r="BL872" s="37">
        <v>6.9706025882941098</v>
      </c>
      <c r="BM872" s="37">
        <v>7.1793794466163403</v>
      </c>
      <c r="BN872" s="37">
        <v>7.4860690209738303</v>
      </c>
      <c r="BO872" s="37">
        <v>8.5977993613343209</v>
      </c>
    </row>
    <row r="873" spans="1:67" x14ac:dyDescent="0.25">
      <c r="A873" s="39">
        <v>872</v>
      </c>
      <c r="B873" s="37" t="s">
        <v>15838</v>
      </c>
      <c r="C873" s="37" t="s">
        <v>15841</v>
      </c>
      <c r="D873" s="37" t="s">
        <v>15842</v>
      </c>
      <c r="E873" s="39" t="s">
        <v>15843</v>
      </c>
      <c r="F873" s="39">
        <v>-0.39921969493332199</v>
      </c>
      <c r="G873" s="39">
        <v>3.7336415920662863E-2</v>
      </c>
      <c r="H873" s="37" t="s">
        <v>3168</v>
      </c>
      <c r="I873" s="37" t="s">
        <v>44</v>
      </c>
      <c r="J873" s="37" t="s">
        <v>101</v>
      </c>
      <c r="K873" s="37" t="s">
        <v>102</v>
      </c>
      <c r="L873" s="37" t="s">
        <v>103</v>
      </c>
      <c r="M873" s="37" t="s">
        <v>104</v>
      </c>
      <c r="N873" s="37" t="s">
        <v>105</v>
      </c>
      <c r="O873" s="37" t="s">
        <v>3168</v>
      </c>
      <c r="P873" s="89">
        <v>6</v>
      </c>
      <c r="Q873" s="37" t="s">
        <v>15839</v>
      </c>
      <c r="R873" s="37" t="s">
        <v>15839</v>
      </c>
      <c r="S873" s="37" t="s">
        <v>15840</v>
      </c>
      <c r="T873" s="37" t="s">
        <v>824</v>
      </c>
      <c r="U873" s="37" t="s">
        <v>387</v>
      </c>
      <c r="V873" s="37">
        <v>1</v>
      </c>
      <c r="W873" s="37">
        <v>29</v>
      </c>
      <c r="X873" s="37">
        <v>7.88</v>
      </c>
      <c r="Y873" s="37" t="s">
        <v>56</v>
      </c>
      <c r="AB873" s="37" t="s">
        <v>56</v>
      </c>
      <c r="AF873" s="37" t="s">
        <v>15844</v>
      </c>
      <c r="AG873" s="37" t="s">
        <v>56</v>
      </c>
      <c r="AI873" s="37" t="s">
        <v>56</v>
      </c>
      <c r="AJ873" s="37" t="s">
        <v>56</v>
      </c>
      <c r="AK873" s="37" t="s">
        <v>56</v>
      </c>
      <c r="AL873" s="37" t="s">
        <v>1294</v>
      </c>
      <c r="AM873" s="37" t="s">
        <v>56</v>
      </c>
      <c r="AN873" s="37" t="s">
        <v>56</v>
      </c>
      <c r="AO873" s="37" t="s">
        <v>56</v>
      </c>
      <c r="AP873" s="37" t="s">
        <v>15845</v>
      </c>
      <c r="AQ873" s="37" t="s">
        <v>15846</v>
      </c>
      <c r="AR873" s="37" t="s">
        <v>532</v>
      </c>
      <c r="AS873" s="37" t="s">
        <v>15847</v>
      </c>
      <c r="AT873" s="37" t="s">
        <v>15848</v>
      </c>
      <c r="AU873" s="37" t="s">
        <v>532</v>
      </c>
      <c r="AV873" s="37" t="s">
        <v>15849</v>
      </c>
      <c r="AW873" s="37">
        <v>6.6652432731686204</v>
      </c>
      <c r="AX873" s="37">
        <v>6.8135777196726899</v>
      </c>
      <c r="AY873" s="37">
        <v>7.4248408338906904</v>
      </c>
      <c r="AZ873" s="37">
        <v>6.4248981264468403</v>
      </c>
      <c r="BA873" s="37">
        <v>6.4347446619299298</v>
      </c>
      <c r="BB873" s="37">
        <v>6.3484900316628998</v>
      </c>
      <c r="BC873" s="37">
        <v>7.0926996310582302</v>
      </c>
      <c r="BD873" s="37">
        <v>6.7042397185151401</v>
      </c>
      <c r="BE873" s="37">
        <v>6.0326433352606301</v>
      </c>
      <c r="BF873" s="37">
        <v>6.5126769387888697</v>
      </c>
      <c r="BG873" s="37">
        <v>7.14458980457223</v>
      </c>
      <c r="BH873" s="37">
        <v>6.8877157930055199</v>
      </c>
      <c r="BI873" s="37">
        <v>6.1789312145392401</v>
      </c>
      <c r="BJ873" s="37">
        <v>7.2089651231916898</v>
      </c>
      <c r="BK873" s="37">
        <v>6.21049268434931</v>
      </c>
      <c r="BL873" s="37">
        <v>6.5060516955000098</v>
      </c>
      <c r="BM873" s="37">
        <v>6.8322853851345897</v>
      </c>
      <c r="BN873" s="37">
        <v>6.7574950337774498</v>
      </c>
      <c r="BO873" s="37">
        <v>6.6820593827924899</v>
      </c>
    </row>
    <row r="874" spans="1:67" x14ac:dyDescent="0.25">
      <c r="A874" s="39">
        <v>873</v>
      </c>
      <c r="B874" s="37" t="s">
        <v>15850</v>
      </c>
      <c r="C874" s="37" t="s">
        <v>108</v>
      </c>
      <c r="D874" s="37" t="s">
        <v>199</v>
      </c>
      <c r="E874" s="39" t="s">
        <v>56</v>
      </c>
      <c r="F874" s="39">
        <v>-0.39946189205487848</v>
      </c>
      <c r="G874" s="39">
        <v>6.2330349697337804E-3</v>
      </c>
      <c r="H874" s="37" t="s">
        <v>906</v>
      </c>
      <c r="I874" s="37" t="s">
        <v>44</v>
      </c>
      <c r="J874" s="37" t="s">
        <v>101</v>
      </c>
      <c r="K874" s="37" t="s">
        <v>102</v>
      </c>
      <c r="L874" s="37" t="s">
        <v>103</v>
      </c>
      <c r="M874" s="37" t="s">
        <v>104</v>
      </c>
      <c r="N874" s="37" t="s">
        <v>417</v>
      </c>
      <c r="O874" s="37" t="s">
        <v>906</v>
      </c>
      <c r="P874" s="89">
        <v>6</v>
      </c>
      <c r="Q874" s="37" t="s">
        <v>15851</v>
      </c>
      <c r="R874" s="37" t="s">
        <v>15851</v>
      </c>
      <c r="S874" s="37" t="s">
        <v>15852</v>
      </c>
      <c r="T874" s="37" t="s">
        <v>528</v>
      </c>
      <c r="U874" s="37" t="s">
        <v>387</v>
      </c>
      <c r="V874" s="37">
        <v>1</v>
      </c>
      <c r="W874" s="37">
        <v>18</v>
      </c>
      <c r="X874" s="37">
        <v>7.32</v>
      </c>
      <c r="Y874" s="37" t="s">
        <v>56</v>
      </c>
      <c r="AB874" s="37" t="s">
        <v>56</v>
      </c>
      <c r="AF874" s="37" t="s">
        <v>56</v>
      </c>
      <c r="AG874" s="37" t="s">
        <v>56</v>
      </c>
      <c r="AI874" s="37" t="s">
        <v>56</v>
      </c>
      <c r="AJ874" s="37" t="s">
        <v>56</v>
      </c>
      <c r="AK874" s="37" t="s">
        <v>56</v>
      </c>
      <c r="AL874" s="37" t="s">
        <v>56</v>
      </c>
      <c r="AM874" s="37" t="s">
        <v>56</v>
      </c>
      <c r="AN874" s="37" t="s">
        <v>56</v>
      </c>
      <c r="AO874" s="37" t="s">
        <v>56</v>
      </c>
      <c r="AP874" s="37" t="s">
        <v>15853</v>
      </c>
      <c r="AQ874" s="37" t="s">
        <v>201</v>
      </c>
      <c r="AR874" s="37" t="s">
        <v>130</v>
      </c>
      <c r="AS874" s="37" t="s">
        <v>202</v>
      </c>
      <c r="AT874" s="37" t="s">
        <v>15854</v>
      </c>
      <c r="AU874" s="37" t="s">
        <v>148</v>
      </c>
      <c r="AV874" s="37" t="s">
        <v>15855</v>
      </c>
      <c r="AW874" s="37">
        <v>6.276657307572</v>
      </c>
      <c r="AX874" s="37">
        <v>7.2181020710649699</v>
      </c>
      <c r="AY874" s="37">
        <v>6.8301587160857196</v>
      </c>
      <c r="AZ874" s="37">
        <v>7.0550226836463903</v>
      </c>
      <c r="BA874" s="37">
        <v>6.6744846196230396</v>
      </c>
      <c r="BB874" s="37">
        <v>6.0838253541160796</v>
      </c>
      <c r="BC874" s="37">
        <v>6.3982874789363002</v>
      </c>
      <c r="BD874" s="37">
        <v>6.2392496638193302</v>
      </c>
      <c r="BE874" s="37">
        <v>6.5527777632778301</v>
      </c>
      <c r="BF874" s="37">
        <v>6.3609720728785399</v>
      </c>
      <c r="BG874" s="37">
        <v>6.63612175115931</v>
      </c>
      <c r="BH874" s="37">
        <v>6.7219089508463696</v>
      </c>
      <c r="BI874" s="37">
        <v>6.2348489517439898</v>
      </c>
      <c r="BJ874" s="37">
        <v>6.6463008754648598</v>
      </c>
      <c r="BK874" s="37">
        <v>6.3847119220287496</v>
      </c>
      <c r="BL874" s="37">
        <v>5.7766692280348302</v>
      </c>
      <c r="BM874" s="37">
        <v>6.3094941097559802</v>
      </c>
      <c r="BN874" s="37">
        <v>6.4650035705928799</v>
      </c>
      <c r="BO874" s="37">
        <v>6.3186790535867701</v>
      </c>
    </row>
    <row r="875" spans="1:67" x14ac:dyDescent="0.25">
      <c r="A875" s="39">
        <v>874</v>
      </c>
      <c r="B875" s="37" t="s">
        <v>15856</v>
      </c>
      <c r="C875" s="37" t="s">
        <v>15861</v>
      </c>
      <c r="D875" s="37" t="s">
        <v>15862</v>
      </c>
      <c r="E875" s="39" t="s">
        <v>15863</v>
      </c>
      <c r="F875" s="39">
        <v>-0.40014375200370722</v>
      </c>
      <c r="G875" s="39">
        <v>1.601099081051716E-2</v>
      </c>
      <c r="H875" s="37" t="s">
        <v>2122</v>
      </c>
      <c r="I875" s="37" t="s">
        <v>44</v>
      </c>
      <c r="J875" s="37" t="s">
        <v>101</v>
      </c>
      <c r="K875" s="37" t="s">
        <v>102</v>
      </c>
      <c r="L875" s="37" t="s">
        <v>103</v>
      </c>
      <c r="M875" s="37" t="s">
        <v>170</v>
      </c>
      <c r="N875" s="37" t="s">
        <v>937</v>
      </c>
      <c r="O875" s="37" t="s">
        <v>2122</v>
      </c>
      <c r="P875" s="89">
        <v>6</v>
      </c>
      <c r="Q875" s="37" t="s">
        <v>15859</v>
      </c>
      <c r="R875" s="37" t="s">
        <v>15857</v>
      </c>
      <c r="S875" s="37" t="s">
        <v>15858</v>
      </c>
      <c r="T875" s="37" t="s">
        <v>15860</v>
      </c>
      <c r="U875" s="37" t="s">
        <v>15860</v>
      </c>
      <c r="V875" s="37">
        <v>4</v>
      </c>
      <c r="W875" s="37">
        <v>9</v>
      </c>
      <c r="X875" s="37">
        <v>5.28</v>
      </c>
      <c r="Y875" s="37" t="s">
        <v>56</v>
      </c>
      <c r="AB875" s="37" t="s">
        <v>56</v>
      </c>
      <c r="AF875" s="37" t="s">
        <v>15864</v>
      </c>
      <c r="AG875" s="37" t="s">
        <v>56</v>
      </c>
      <c r="AI875" s="37" t="s">
        <v>56</v>
      </c>
      <c r="AJ875" s="37" t="s">
        <v>56</v>
      </c>
      <c r="AK875" s="37" t="s">
        <v>56</v>
      </c>
      <c r="AL875" s="37" t="s">
        <v>1344</v>
      </c>
      <c r="AM875" s="37" t="s">
        <v>56</v>
      </c>
      <c r="AN875" s="37" t="s">
        <v>56</v>
      </c>
      <c r="AO875" s="37" t="s">
        <v>56</v>
      </c>
      <c r="AP875" s="37" t="s">
        <v>15865</v>
      </c>
      <c r="AQ875" s="37" t="s">
        <v>15866</v>
      </c>
      <c r="AR875" s="37" t="s">
        <v>692</v>
      </c>
      <c r="AS875" s="37" t="s">
        <v>15867</v>
      </c>
      <c r="AT875" s="37" t="s">
        <v>15868</v>
      </c>
      <c r="AU875" s="37" t="s">
        <v>219</v>
      </c>
      <c r="AV875" s="37" t="s">
        <v>15869</v>
      </c>
      <c r="AW875" s="37">
        <v>7.0453034546589297</v>
      </c>
      <c r="AX875" s="37">
        <v>7.2787079061979796</v>
      </c>
      <c r="AY875" s="37">
        <v>6.9025332447694296</v>
      </c>
      <c r="AZ875" s="37">
        <v>6.8508024673355603</v>
      </c>
      <c r="BA875" s="37">
        <v>7.4544256168762697</v>
      </c>
      <c r="BB875" s="37">
        <v>6.2623089121461799</v>
      </c>
      <c r="BC875" s="37">
        <v>6.6968455464323604</v>
      </c>
      <c r="BD875" s="37">
        <v>6.7793836925494402</v>
      </c>
      <c r="BE875" s="37">
        <v>6.75023647946428</v>
      </c>
      <c r="BF875" s="37">
        <v>6.8102561144690803</v>
      </c>
      <c r="BG875" s="37">
        <v>7.0039385529701796</v>
      </c>
      <c r="BH875" s="37">
        <v>6.5058823680805604</v>
      </c>
      <c r="BI875" s="37">
        <v>6.0714773360883498</v>
      </c>
      <c r="BJ875" s="37">
        <v>7.3714004044974599</v>
      </c>
      <c r="BK875" s="37">
        <v>6.9458500747330403</v>
      </c>
      <c r="BL875" s="37">
        <v>6.6751687106186504</v>
      </c>
      <c r="BM875" s="37">
        <v>7.2226774869171901</v>
      </c>
      <c r="BN875" s="37">
        <v>7.0616805368980904</v>
      </c>
      <c r="BO875" s="37">
        <v>7.3426496588091696</v>
      </c>
    </row>
    <row r="876" spans="1:67" x14ac:dyDescent="0.25">
      <c r="A876" s="39">
        <v>875</v>
      </c>
      <c r="B876" s="37" t="s">
        <v>15870</v>
      </c>
      <c r="C876" s="37" t="s">
        <v>9950</v>
      </c>
      <c r="D876" s="37" t="s">
        <v>15873</v>
      </c>
      <c r="E876" s="39" t="s">
        <v>15874</v>
      </c>
      <c r="F876" s="39">
        <v>-0.40018386342594781</v>
      </c>
      <c r="G876" s="39">
        <v>1.996445330521604E-2</v>
      </c>
      <c r="H876" s="37" t="s">
        <v>4217</v>
      </c>
      <c r="I876" s="37" t="s">
        <v>44</v>
      </c>
      <c r="J876" s="37" t="s">
        <v>45</v>
      </c>
      <c r="K876" s="37" t="s">
        <v>46</v>
      </c>
      <c r="L876" s="37" t="s">
        <v>47</v>
      </c>
      <c r="M876" s="37" t="s">
        <v>48</v>
      </c>
      <c r="N876" s="37" t="s">
        <v>4217</v>
      </c>
      <c r="P876" s="89">
        <v>5</v>
      </c>
      <c r="Q876" s="37" t="s">
        <v>15871</v>
      </c>
      <c r="R876" s="37" t="s">
        <v>15871</v>
      </c>
      <c r="S876" s="37" t="s">
        <v>15872</v>
      </c>
      <c r="T876" s="37" t="s">
        <v>2604</v>
      </c>
      <c r="U876" s="37" t="s">
        <v>77</v>
      </c>
      <c r="V876" s="37">
        <v>1</v>
      </c>
      <c r="W876" s="37">
        <v>16</v>
      </c>
      <c r="X876" s="37">
        <v>7.08</v>
      </c>
      <c r="Y876" s="37" t="s">
        <v>56</v>
      </c>
      <c r="AB876" s="37" t="s">
        <v>9953</v>
      </c>
      <c r="AC876" s="37" t="s">
        <v>9954</v>
      </c>
      <c r="AD876" s="37" t="s">
        <v>9955</v>
      </c>
      <c r="AE876" s="37" t="s">
        <v>9956</v>
      </c>
      <c r="AF876" s="37" t="s">
        <v>9957</v>
      </c>
      <c r="AG876" s="37" t="s">
        <v>9958</v>
      </c>
      <c r="AH876" s="37" t="s">
        <v>9959</v>
      </c>
      <c r="AI876" s="37" t="s">
        <v>56</v>
      </c>
      <c r="AJ876" s="37" t="s">
        <v>9960</v>
      </c>
      <c r="AK876" s="37" t="s">
        <v>9961</v>
      </c>
      <c r="AL876" s="37" t="s">
        <v>326</v>
      </c>
      <c r="AM876" s="37" t="s">
        <v>56</v>
      </c>
      <c r="AN876" s="37" t="s">
        <v>56</v>
      </c>
      <c r="AO876" s="37" t="s">
        <v>56</v>
      </c>
      <c r="AP876" s="37" t="s">
        <v>15875</v>
      </c>
      <c r="AQ876" s="37" t="s">
        <v>9963</v>
      </c>
      <c r="AR876" s="37" t="s">
        <v>442</v>
      </c>
      <c r="AS876" s="37" t="s">
        <v>9964</v>
      </c>
      <c r="AT876" s="37" t="s">
        <v>9965</v>
      </c>
      <c r="AU876" s="37" t="s">
        <v>442</v>
      </c>
      <c r="AV876" s="37" t="s">
        <v>15876</v>
      </c>
      <c r="AW876" s="37">
        <v>6.3416523097006401</v>
      </c>
      <c r="AX876" s="37">
        <v>6.5040426096874198</v>
      </c>
      <c r="AY876" s="37">
        <v>6.6758654667006097</v>
      </c>
      <c r="AZ876" s="37">
        <v>7.5990092507572404</v>
      </c>
      <c r="BA876" s="37">
        <v>7.1112289318508797</v>
      </c>
      <c r="BB876" s="37">
        <v>7.0228262302993398</v>
      </c>
      <c r="BC876" s="37">
        <v>6.8085013735664699</v>
      </c>
      <c r="BD876" s="37">
        <v>6.7908620334200904</v>
      </c>
      <c r="BE876" s="37">
        <v>6.1987137064680899</v>
      </c>
      <c r="BF876" s="37">
        <v>6.3687332255063902</v>
      </c>
      <c r="BG876" s="37">
        <v>6.5960250996159697</v>
      </c>
      <c r="BH876" s="37">
        <v>6.3580969152672697</v>
      </c>
      <c r="BI876" s="37">
        <v>5.9765819687811597</v>
      </c>
      <c r="BJ876" s="37">
        <v>7.2432737693824496</v>
      </c>
      <c r="BK876" s="37">
        <v>6.6577632529533899</v>
      </c>
      <c r="BL876" s="37">
        <v>6.6394666666598097</v>
      </c>
      <c r="BM876" s="37">
        <v>6.6118348935488598</v>
      </c>
      <c r="BN876" s="37">
        <v>6.8515947049045201</v>
      </c>
      <c r="BO876" s="37">
        <v>6.68199164671252</v>
      </c>
    </row>
    <row r="877" spans="1:67" x14ac:dyDescent="0.25">
      <c r="A877" s="39">
        <v>876</v>
      </c>
      <c r="B877" s="37" t="s">
        <v>15877</v>
      </c>
      <c r="C877" s="37" t="s">
        <v>15883</v>
      </c>
      <c r="D877" s="37" t="s">
        <v>15884</v>
      </c>
      <c r="E877" s="39" t="s">
        <v>15885</v>
      </c>
      <c r="F877" s="39">
        <v>-0.40025335972677029</v>
      </c>
      <c r="G877" s="39">
        <v>3.8266353795200059E-4</v>
      </c>
      <c r="H877" s="37" t="s">
        <v>15880</v>
      </c>
      <c r="I877" s="37" t="s">
        <v>44</v>
      </c>
      <c r="J877" s="37" t="s">
        <v>11605</v>
      </c>
      <c r="K877" s="37" t="s">
        <v>11606</v>
      </c>
      <c r="L877" s="37" t="s">
        <v>11607</v>
      </c>
      <c r="M877" s="37" t="s">
        <v>15881</v>
      </c>
      <c r="N877" s="37" t="s">
        <v>15882</v>
      </c>
      <c r="O877" s="37" t="s">
        <v>15880</v>
      </c>
      <c r="P877" s="89">
        <v>6</v>
      </c>
      <c r="Q877" s="37" t="s">
        <v>15878</v>
      </c>
      <c r="R877" s="37" t="s">
        <v>15878</v>
      </c>
      <c r="S877" s="37" t="s">
        <v>15879</v>
      </c>
      <c r="T877" s="37" t="s">
        <v>77</v>
      </c>
      <c r="U877" s="37" t="s">
        <v>159</v>
      </c>
      <c r="V877" s="37">
        <v>1</v>
      </c>
      <c r="W877" s="37">
        <v>11</v>
      </c>
      <c r="X877" s="37">
        <v>11.69</v>
      </c>
      <c r="Y877" s="37" t="s">
        <v>56</v>
      </c>
      <c r="AB877" s="37" t="s">
        <v>12361</v>
      </c>
      <c r="AC877" s="37" t="s">
        <v>12362</v>
      </c>
      <c r="AF877" s="37" t="s">
        <v>15886</v>
      </c>
      <c r="AG877" s="37" t="s">
        <v>56</v>
      </c>
      <c r="AI877" s="37" t="s">
        <v>56</v>
      </c>
      <c r="AJ877" s="37" t="s">
        <v>56</v>
      </c>
      <c r="AK877" s="37" t="s">
        <v>56</v>
      </c>
      <c r="AL877" s="37" t="s">
        <v>1344</v>
      </c>
      <c r="AM877" s="37" t="s">
        <v>56</v>
      </c>
      <c r="AN877" s="37" t="s">
        <v>56</v>
      </c>
      <c r="AO877" s="37" t="s">
        <v>56</v>
      </c>
      <c r="AP877" s="37" t="s">
        <v>15887</v>
      </c>
      <c r="AQ877" s="37" t="s">
        <v>15888</v>
      </c>
      <c r="AR877" s="37" t="s">
        <v>532</v>
      </c>
      <c r="AS877" s="37" t="s">
        <v>15889</v>
      </c>
      <c r="AT877" s="37" t="s">
        <v>15890</v>
      </c>
      <c r="AU877" s="37" t="s">
        <v>532</v>
      </c>
      <c r="AV877" s="37" t="s">
        <v>15891</v>
      </c>
      <c r="AW877" s="37">
        <v>6.2771737848948899</v>
      </c>
      <c r="AX877" s="37">
        <v>6.7161871282336403</v>
      </c>
      <c r="AY877" s="37">
        <v>6.6020058097116996</v>
      </c>
      <c r="AZ877" s="37">
        <v>6.59231013529444</v>
      </c>
      <c r="BA877" s="37">
        <v>6.9791225665409096</v>
      </c>
      <c r="BB877" s="37">
        <v>5.8665803151564804</v>
      </c>
      <c r="BC877" s="37">
        <v>6.5898101357964602</v>
      </c>
      <c r="BD877" s="37">
        <v>6.4062507246517004</v>
      </c>
      <c r="BE877" s="37">
        <v>5.9505941130255797</v>
      </c>
      <c r="BF877" s="37">
        <v>6.28958917548632</v>
      </c>
      <c r="BG877" s="37">
        <v>6.4514872370975898</v>
      </c>
      <c r="BH877" s="37">
        <v>5.8835825169601996</v>
      </c>
      <c r="BI877" s="37">
        <v>6.41916892055528</v>
      </c>
      <c r="BJ877" s="37">
        <v>6.5230187431262099</v>
      </c>
      <c r="BK877" s="37">
        <v>6.3292251443043597</v>
      </c>
      <c r="BL877" s="37">
        <v>6.3482690274061904</v>
      </c>
      <c r="BM877" s="37">
        <v>6.4740342011520502</v>
      </c>
      <c r="BN877" s="37">
        <v>6.6877920443514096</v>
      </c>
      <c r="BO877" s="37">
        <v>6.4805675686223196</v>
      </c>
    </row>
    <row r="878" spans="1:67" x14ac:dyDescent="0.25">
      <c r="A878" s="39">
        <v>877</v>
      </c>
      <c r="B878" s="37" t="s">
        <v>15892</v>
      </c>
      <c r="C878" s="37" t="s">
        <v>7803</v>
      </c>
      <c r="D878" s="37" t="s">
        <v>1984</v>
      </c>
      <c r="E878" s="39" t="s">
        <v>1985</v>
      </c>
      <c r="F878" s="39">
        <v>-0.40039225205798351</v>
      </c>
      <c r="G878" s="39">
        <v>2.4744672046398939E-2</v>
      </c>
      <c r="H878" s="37" t="s">
        <v>101</v>
      </c>
      <c r="I878" s="37" t="s">
        <v>44</v>
      </c>
      <c r="J878" s="37" t="s">
        <v>101</v>
      </c>
      <c r="P878" s="89">
        <v>1</v>
      </c>
      <c r="Q878" s="37" t="s">
        <v>15895</v>
      </c>
      <c r="R878" s="37" t="s">
        <v>15893</v>
      </c>
      <c r="S878" s="37" t="s">
        <v>15894</v>
      </c>
      <c r="T878" s="37" t="s">
        <v>15896</v>
      </c>
      <c r="U878" s="37" t="s">
        <v>15897</v>
      </c>
      <c r="V878" s="37">
        <v>3</v>
      </c>
      <c r="W878" s="37">
        <v>25</v>
      </c>
      <c r="X878" s="37">
        <v>10.039999999999999</v>
      </c>
      <c r="Y878" s="37" t="s">
        <v>56</v>
      </c>
      <c r="AB878" s="37" t="s">
        <v>56</v>
      </c>
      <c r="AF878" s="37" t="s">
        <v>1989</v>
      </c>
      <c r="AG878" s="37" t="s">
        <v>396</v>
      </c>
      <c r="AH878" s="37" t="s">
        <v>397</v>
      </c>
      <c r="AI878" s="37" t="s">
        <v>991</v>
      </c>
      <c r="AJ878" s="37" t="s">
        <v>56</v>
      </c>
      <c r="AK878" s="37" t="s">
        <v>56</v>
      </c>
      <c r="AL878" s="37" t="s">
        <v>571</v>
      </c>
      <c r="AM878" s="37" t="s">
        <v>56</v>
      </c>
      <c r="AN878" s="37" t="s">
        <v>56</v>
      </c>
      <c r="AO878" s="37" t="s">
        <v>56</v>
      </c>
      <c r="AP878" s="37" t="s">
        <v>1990</v>
      </c>
      <c r="AQ878" s="37" t="s">
        <v>1991</v>
      </c>
      <c r="AR878" s="37" t="s">
        <v>402</v>
      </c>
      <c r="AS878" s="37" t="s">
        <v>1992</v>
      </c>
      <c r="AT878" s="37" t="s">
        <v>13158</v>
      </c>
      <c r="AU878" s="37" t="s">
        <v>402</v>
      </c>
      <c r="AV878" s="37" t="s">
        <v>13159</v>
      </c>
      <c r="AW878" s="37">
        <v>5.6556483352932503</v>
      </c>
      <c r="AX878" s="37">
        <v>7.0016364182172</v>
      </c>
      <c r="AY878" s="37">
        <v>6.3727833517799999</v>
      </c>
      <c r="AZ878" s="37">
        <v>6.8337780703359803</v>
      </c>
      <c r="BA878" s="37">
        <v>6.28905378081138</v>
      </c>
      <c r="BB878" s="37">
        <v>6.0564897875390802</v>
      </c>
      <c r="BC878" s="37">
        <v>6.7507282634431203</v>
      </c>
      <c r="BD878" s="37">
        <v>6.37203719686035</v>
      </c>
      <c r="BE878" s="37">
        <v>6.2170496959120598</v>
      </c>
      <c r="BF878" s="37">
        <v>6.2210790165050396</v>
      </c>
      <c r="BG878" s="37">
        <v>6.9221361924474296</v>
      </c>
      <c r="BH878" s="37">
        <v>6.1574872915867296</v>
      </c>
      <c r="BI878" s="37">
        <v>5.6660178796801004</v>
      </c>
      <c r="BJ878" s="37">
        <v>5.7712427008920502</v>
      </c>
      <c r="BK878" s="37">
        <v>6.3384268091599596</v>
      </c>
      <c r="BL878" s="37">
        <v>5.9936284238976496</v>
      </c>
      <c r="BM878" s="37">
        <v>6.2101742662191803</v>
      </c>
      <c r="BN878" s="37">
        <v>6.2576068263737197</v>
      </c>
      <c r="BO878" s="37">
        <v>6.2037994966090304</v>
      </c>
    </row>
    <row r="879" spans="1:67" x14ac:dyDescent="0.25">
      <c r="A879" s="39">
        <v>878</v>
      </c>
      <c r="B879" s="37" t="s">
        <v>15898</v>
      </c>
      <c r="C879" s="37" t="s">
        <v>15902</v>
      </c>
      <c r="D879" s="37" t="s">
        <v>15903</v>
      </c>
      <c r="E879" s="39" t="s">
        <v>15904</v>
      </c>
      <c r="F879" s="39">
        <v>-0.40043967344348541</v>
      </c>
      <c r="G879" s="39">
        <v>4.5455294849058463E-2</v>
      </c>
      <c r="H879" s="37" t="s">
        <v>103</v>
      </c>
      <c r="I879" s="37" t="s">
        <v>44</v>
      </c>
      <c r="J879" s="37" t="s">
        <v>101</v>
      </c>
      <c r="K879" s="37" t="s">
        <v>102</v>
      </c>
      <c r="L879" s="37" t="s">
        <v>103</v>
      </c>
      <c r="P879" s="89">
        <v>3</v>
      </c>
      <c r="Q879" s="37" t="s">
        <v>15899</v>
      </c>
      <c r="R879" s="37" t="s">
        <v>15899</v>
      </c>
      <c r="S879" s="37" t="s">
        <v>15900</v>
      </c>
      <c r="T879" s="37" t="s">
        <v>15901</v>
      </c>
      <c r="U879" s="37" t="s">
        <v>107</v>
      </c>
      <c r="V879" s="37">
        <v>1</v>
      </c>
      <c r="W879" s="37">
        <v>65</v>
      </c>
      <c r="X879" s="37">
        <v>14.1</v>
      </c>
      <c r="Y879" s="37" t="s">
        <v>56</v>
      </c>
      <c r="AB879" s="37" t="s">
        <v>1036</v>
      </c>
      <c r="AC879" s="37" t="s">
        <v>1037</v>
      </c>
      <c r="AD879" s="37" t="s">
        <v>1038</v>
      </c>
      <c r="AE879" s="37" t="s">
        <v>1039</v>
      </c>
      <c r="AF879" s="37" t="s">
        <v>13418</v>
      </c>
      <c r="AG879" s="37" t="s">
        <v>1041</v>
      </c>
      <c r="AH879" s="37" t="s">
        <v>1042</v>
      </c>
      <c r="AI879" s="37" t="s">
        <v>844</v>
      </c>
      <c r="AJ879" s="37" t="s">
        <v>845</v>
      </c>
      <c r="AK879" s="37" t="s">
        <v>846</v>
      </c>
      <c r="AL879" s="37" t="s">
        <v>67</v>
      </c>
      <c r="AM879" s="37" t="s">
        <v>56</v>
      </c>
      <c r="AN879" s="37" t="s">
        <v>56</v>
      </c>
      <c r="AO879" s="37" t="s">
        <v>56</v>
      </c>
      <c r="AP879" s="37" t="s">
        <v>847</v>
      </c>
      <c r="AQ879" s="37" t="s">
        <v>848</v>
      </c>
      <c r="AR879" s="37" t="s">
        <v>5</v>
      </c>
      <c r="AS879" s="37" t="s">
        <v>849</v>
      </c>
      <c r="AT879" s="37" t="s">
        <v>15905</v>
      </c>
      <c r="AU879" s="37" t="s">
        <v>5</v>
      </c>
      <c r="AV879" s="37" t="s">
        <v>15906</v>
      </c>
      <c r="AW879" s="37">
        <v>6.4917563679663699</v>
      </c>
      <c r="AX879" s="37">
        <v>6.5058990368060901</v>
      </c>
      <c r="AY879" s="37">
        <v>6.5807982376997698</v>
      </c>
      <c r="AZ879" s="37">
        <v>6.5130169256541102</v>
      </c>
      <c r="BA879" s="37">
        <v>6.9729483697327401</v>
      </c>
      <c r="BB879" s="37">
        <v>6.0164466456408299</v>
      </c>
      <c r="BC879" s="37">
        <v>6.7501727862231498</v>
      </c>
      <c r="BD879" s="37">
        <v>6.6065050784163102</v>
      </c>
      <c r="BE879" s="37">
        <v>5.8840705578410404</v>
      </c>
      <c r="BF879" s="37">
        <v>5.6577879877563504</v>
      </c>
      <c r="BG879" s="37">
        <v>6.3974795862641196</v>
      </c>
      <c r="BH879" s="37">
        <v>6.0038571616707399</v>
      </c>
      <c r="BI879" s="37">
        <v>6.3400388770530798</v>
      </c>
      <c r="BJ879" s="37">
        <v>6.7909484749611897</v>
      </c>
      <c r="BK879" s="37">
        <v>7.0181802401668198</v>
      </c>
      <c r="BL879" s="37">
        <v>5.7739589586890396</v>
      </c>
      <c r="BM879" s="37">
        <v>6.5285844764053103</v>
      </c>
      <c r="BN879" s="37">
        <v>6.4426886308014399</v>
      </c>
      <c r="BO879" s="37">
        <v>6.73907272929406</v>
      </c>
    </row>
    <row r="880" spans="1:67" x14ac:dyDescent="0.25">
      <c r="A880" s="39">
        <v>879</v>
      </c>
      <c r="B880" s="37" t="s">
        <v>15907</v>
      </c>
      <c r="C880" s="37" t="s">
        <v>15910</v>
      </c>
      <c r="D880" s="37" t="s">
        <v>15911</v>
      </c>
      <c r="E880" s="39" t="s">
        <v>15912</v>
      </c>
      <c r="F880" s="39">
        <v>-0.40182454460052508</v>
      </c>
      <c r="G880" s="39">
        <v>1.996445330521604E-2</v>
      </c>
      <c r="H880" s="37" t="s">
        <v>4748</v>
      </c>
      <c r="I880" s="37" t="s">
        <v>44</v>
      </c>
      <c r="J880" s="37" t="s">
        <v>45</v>
      </c>
      <c r="K880" s="37" t="s">
        <v>46</v>
      </c>
      <c r="L880" s="37" t="s">
        <v>312</v>
      </c>
      <c r="M880" s="37" t="s">
        <v>336</v>
      </c>
      <c r="N880" s="37" t="s">
        <v>4749</v>
      </c>
      <c r="O880" s="37" t="s">
        <v>4748</v>
      </c>
      <c r="P880" s="89">
        <v>6</v>
      </c>
      <c r="Q880" s="37" t="s">
        <v>15908</v>
      </c>
      <c r="R880" s="37" t="s">
        <v>15908</v>
      </c>
      <c r="S880" s="37" t="s">
        <v>15909</v>
      </c>
      <c r="T880" s="37" t="s">
        <v>824</v>
      </c>
      <c r="U880" s="37" t="s">
        <v>78</v>
      </c>
      <c r="V880" s="37">
        <v>1</v>
      </c>
      <c r="W880" s="37">
        <v>29</v>
      </c>
      <c r="X880" s="37">
        <v>6.37</v>
      </c>
      <c r="Y880" s="37" t="s">
        <v>15913</v>
      </c>
      <c r="Z880" s="37" t="s">
        <v>15914</v>
      </c>
      <c r="AA880" s="37" t="s">
        <v>15915</v>
      </c>
      <c r="AB880" s="37" t="s">
        <v>15916</v>
      </c>
      <c r="AC880" s="37" t="s">
        <v>15917</v>
      </c>
      <c r="AD880" s="37" t="s">
        <v>15918</v>
      </c>
      <c r="AE880" s="37" t="s">
        <v>15919</v>
      </c>
      <c r="AF880" s="37" t="s">
        <v>15920</v>
      </c>
      <c r="AG880" s="37" t="s">
        <v>613</v>
      </c>
      <c r="AH880" s="37" t="s">
        <v>614</v>
      </c>
      <c r="AI880" s="37" t="s">
        <v>615</v>
      </c>
      <c r="AJ880" s="37" t="s">
        <v>15921</v>
      </c>
      <c r="AK880" s="37" t="s">
        <v>617</v>
      </c>
      <c r="AL880" s="37" t="s">
        <v>7991</v>
      </c>
      <c r="AM880" s="37" t="s">
        <v>56</v>
      </c>
      <c r="AN880" s="37" t="s">
        <v>56</v>
      </c>
      <c r="AO880" s="37" t="s">
        <v>56</v>
      </c>
      <c r="AP880" s="37" t="s">
        <v>15922</v>
      </c>
      <c r="AQ880" s="37" t="s">
        <v>15923</v>
      </c>
      <c r="AR880" s="37" t="s">
        <v>402</v>
      </c>
      <c r="AS880" s="37" t="s">
        <v>15924</v>
      </c>
      <c r="AT880" s="37" t="s">
        <v>15925</v>
      </c>
      <c r="AU880" s="37" t="s">
        <v>402</v>
      </c>
      <c r="AV880" s="37" t="s">
        <v>15926</v>
      </c>
      <c r="AW880" s="37">
        <v>5.9476914770953702</v>
      </c>
      <c r="AX880" s="37">
        <v>6.0238226369848702</v>
      </c>
      <c r="AY880" s="37">
        <v>6.6106762359460696</v>
      </c>
      <c r="AZ880" s="37">
        <v>6.5128512260855498</v>
      </c>
      <c r="BA880" s="37">
        <v>6.6612957145287899</v>
      </c>
      <c r="BB880" s="37">
        <v>5.8912005955254703</v>
      </c>
      <c r="BC880" s="37">
        <v>7.2418452291998703</v>
      </c>
      <c r="BD880" s="37">
        <v>6.6638611420182503</v>
      </c>
      <c r="BE880" s="37">
        <v>6.3478568998032401</v>
      </c>
      <c r="BF880" s="37">
        <v>5.9083675826423701</v>
      </c>
      <c r="BG880" s="37">
        <v>6.6024132864877796</v>
      </c>
      <c r="BH880" s="37">
        <v>6.4568139150450996</v>
      </c>
      <c r="BI880" s="37">
        <v>6.0209083644596602</v>
      </c>
      <c r="BJ880" s="37">
        <v>7.2803165539261299</v>
      </c>
      <c r="BK880" s="37">
        <v>6.6473488316616001</v>
      </c>
      <c r="BL880" s="37">
        <v>6.4898531959305901</v>
      </c>
      <c r="BM880" s="37">
        <v>6.5399101218976998</v>
      </c>
      <c r="BN880" s="37">
        <v>6.5464996020325303</v>
      </c>
      <c r="BO880" s="37">
        <v>6.7591313296845597</v>
      </c>
    </row>
    <row r="881" spans="1:67" x14ac:dyDescent="0.25">
      <c r="A881" s="39">
        <v>880</v>
      </c>
      <c r="B881" s="37" t="s">
        <v>15927</v>
      </c>
      <c r="C881" s="37" t="s">
        <v>108</v>
      </c>
      <c r="D881" s="37" t="s">
        <v>11997</v>
      </c>
      <c r="E881" s="39" t="s">
        <v>56</v>
      </c>
      <c r="F881" s="39">
        <v>-0.40196783832768013</v>
      </c>
      <c r="G881" s="39">
        <v>1.011233392133346E-2</v>
      </c>
      <c r="H881" s="37" t="s">
        <v>4286</v>
      </c>
      <c r="I881" s="37" t="s">
        <v>44</v>
      </c>
      <c r="J881" s="37" t="s">
        <v>101</v>
      </c>
      <c r="K881" s="37" t="s">
        <v>102</v>
      </c>
      <c r="L881" s="37" t="s">
        <v>103</v>
      </c>
      <c r="M881" s="37" t="s">
        <v>170</v>
      </c>
      <c r="N881" s="37" t="s">
        <v>4287</v>
      </c>
      <c r="O881" s="37" t="s">
        <v>4286</v>
      </c>
      <c r="P881" s="89">
        <v>6</v>
      </c>
      <c r="Q881" s="37" t="s">
        <v>15928</v>
      </c>
      <c r="R881" s="37" t="s">
        <v>15928</v>
      </c>
      <c r="S881" s="37" t="s">
        <v>15929</v>
      </c>
      <c r="T881" s="37" t="s">
        <v>824</v>
      </c>
      <c r="U881" s="37" t="s">
        <v>824</v>
      </c>
      <c r="V881" s="37">
        <v>1</v>
      </c>
      <c r="W881" s="37">
        <v>29</v>
      </c>
      <c r="X881" s="37">
        <v>10.11</v>
      </c>
      <c r="Y881" s="37" t="s">
        <v>56</v>
      </c>
      <c r="AB881" s="37" t="s">
        <v>56</v>
      </c>
      <c r="AF881" s="37" t="s">
        <v>56</v>
      </c>
      <c r="AG881" s="37" t="s">
        <v>56</v>
      </c>
      <c r="AI881" s="37" t="s">
        <v>56</v>
      </c>
      <c r="AJ881" s="37" t="s">
        <v>56</v>
      </c>
      <c r="AK881" s="37" t="s">
        <v>56</v>
      </c>
      <c r="AL881" s="37" t="s">
        <v>56</v>
      </c>
      <c r="AM881" s="37" t="s">
        <v>56</v>
      </c>
      <c r="AN881" s="37" t="s">
        <v>56</v>
      </c>
      <c r="AO881" s="37" t="s">
        <v>56</v>
      </c>
      <c r="AP881" s="37" t="s">
        <v>15930</v>
      </c>
      <c r="AQ881" s="37" t="s">
        <v>11999</v>
      </c>
      <c r="AR881" s="37" t="s">
        <v>5</v>
      </c>
      <c r="AS881" s="37" t="s">
        <v>12000</v>
      </c>
      <c r="AT881" s="37" t="s">
        <v>15931</v>
      </c>
      <c r="AU881" s="37" t="s">
        <v>5</v>
      </c>
      <c r="AV881" s="37" t="s">
        <v>15932</v>
      </c>
      <c r="AW881" s="37">
        <v>8.0353837085357007</v>
      </c>
      <c r="AX881" s="37">
        <v>6.85173831522836</v>
      </c>
      <c r="AY881" s="37">
        <v>7.2484637420597497</v>
      </c>
      <c r="AZ881" s="37">
        <v>8.0467233762552599</v>
      </c>
      <c r="BA881" s="37">
        <v>7.1783437677794097</v>
      </c>
      <c r="BB881" s="37">
        <v>7.0928259079958096</v>
      </c>
      <c r="BC881" s="37">
        <v>8.2247143071190294</v>
      </c>
      <c r="BD881" s="37">
        <v>6.9526738552621996</v>
      </c>
      <c r="BE881" s="37">
        <v>6.7643107353435497</v>
      </c>
      <c r="BF881" s="37">
        <v>6.8169932709970098</v>
      </c>
      <c r="BG881" s="37">
        <v>7.2471062907859203</v>
      </c>
      <c r="BH881" s="37">
        <v>6.9781029215384596</v>
      </c>
      <c r="BI881" s="37">
        <v>6.6228200574465097</v>
      </c>
      <c r="BJ881" s="37">
        <v>7.2059753641439901</v>
      </c>
      <c r="BK881" s="37">
        <v>6.6897971436164898</v>
      </c>
      <c r="BL881" s="37">
        <v>6.70415489409414</v>
      </c>
      <c r="BM881" s="37">
        <v>6.8844385523618303</v>
      </c>
      <c r="BN881" s="37">
        <v>6.9747396490176596</v>
      </c>
      <c r="BO881" s="37">
        <v>7.2272566750322804</v>
      </c>
    </row>
    <row r="882" spans="1:67" x14ac:dyDescent="0.25">
      <c r="A882" s="39">
        <v>881</v>
      </c>
      <c r="B882" s="37" t="s">
        <v>15933</v>
      </c>
      <c r="C882" s="37" t="s">
        <v>2303</v>
      </c>
      <c r="D882" s="37" t="s">
        <v>15936</v>
      </c>
      <c r="E882" s="39" t="s">
        <v>15937</v>
      </c>
      <c r="F882" s="39">
        <v>-0.40250857156821063</v>
      </c>
      <c r="G882" s="39">
        <v>3.048615693526335E-2</v>
      </c>
      <c r="H882" s="37" t="s">
        <v>1523</v>
      </c>
      <c r="I882" s="37" t="s">
        <v>44</v>
      </c>
      <c r="J882" s="37" t="s">
        <v>101</v>
      </c>
      <c r="K882" s="37" t="s">
        <v>102</v>
      </c>
      <c r="L882" s="37" t="s">
        <v>103</v>
      </c>
      <c r="M882" s="37" t="s">
        <v>104</v>
      </c>
      <c r="N882" s="37" t="s">
        <v>105</v>
      </c>
      <c r="O882" s="37" t="s">
        <v>1523</v>
      </c>
      <c r="P882" s="89">
        <v>6</v>
      </c>
      <c r="Q882" s="37" t="s">
        <v>15934</v>
      </c>
      <c r="R882" s="37" t="s">
        <v>15934</v>
      </c>
      <c r="S882" s="37" t="s">
        <v>15935</v>
      </c>
      <c r="T882" s="37" t="s">
        <v>4836</v>
      </c>
      <c r="U882" s="37" t="s">
        <v>254</v>
      </c>
      <c r="V882" s="37">
        <v>1</v>
      </c>
      <c r="W882" s="37">
        <v>36</v>
      </c>
      <c r="X882" s="37">
        <v>8.81</v>
      </c>
      <c r="Y882" s="37" t="s">
        <v>56</v>
      </c>
      <c r="AB882" s="37" t="s">
        <v>2305</v>
      </c>
      <c r="AC882" s="37" t="s">
        <v>2306</v>
      </c>
      <c r="AD882" s="37" t="s">
        <v>2307</v>
      </c>
      <c r="AE882" s="37" t="s">
        <v>2308</v>
      </c>
      <c r="AF882" s="37" t="s">
        <v>2309</v>
      </c>
      <c r="AG882" s="37" t="s">
        <v>2310</v>
      </c>
      <c r="AH882" s="37" t="s">
        <v>2311</v>
      </c>
      <c r="AI882" s="37" t="s">
        <v>2312</v>
      </c>
      <c r="AJ882" s="37" t="s">
        <v>2313</v>
      </c>
      <c r="AK882" s="37" t="s">
        <v>2314</v>
      </c>
      <c r="AL882" s="37" t="s">
        <v>1919</v>
      </c>
      <c r="AM882" s="37" t="s">
        <v>56</v>
      </c>
      <c r="AN882" s="37" t="s">
        <v>56</v>
      </c>
      <c r="AO882" s="37" t="s">
        <v>56</v>
      </c>
      <c r="AP882" s="37" t="s">
        <v>14998</v>
      </c>
      <c r="AQ882" s="37" t="s">
        <v>2316</v>
      </c>
      <c r="AR882" s="37" t="s">
        <v>4</v>
      </c>
      <c r="AS882" s="37" t="s">
        <v>2317</v>
      </c>
      <c r="AT882" s="37" t="s">
        <v>15938</v>
      </c>
      <c r="AU882" s="37" t="s">
        <v>4</v>
      </c>
      <c r="AV882" s="37" t="s">
        <v>15939</v>
      </c>
      <c r="AW882" s="37">
        <v>6.6071270913321403</v>
      </c>
      <c r="AX882" s="37">
        <v>7.1324934602322996</v>
      </c>
      <c r="AY882" s="37">
        <v>6.2759447089993197</v>
      </c>
      <c r="AZ882" s="37">
        <v>6.6321238339592199</v>
      </c>
      <c r="BA882" s="37">
        <v>6.1681809283776303</v>
      </c>
      <c r="BB882" s="37">
        <v>5.8793488096200699</v>
      </c>
      <c r="BC882" s="37">
        <v>7.0228612537953499</v>
      </c>
      <c r="BD882" s="37">
        <v>6.3827104588537296</v>
      </c>
      <c r="BE882" s="37">
        <v>6.12083574500598</v>
      </c>
      <c r="BF882" s="37">
        <v>6.2181548712903796</v>
      </c>
      <c r="BG882" s="37">
        <v>6.6769359240487898</v>
      </c>
      <c r="BH882" s="37">
        <v>6.6086211851266903</v>
      </c>
      <c r="BI882" s="37">
        <v>6.1313992164295303</v>
      </c>
      <c r="BJ882" s="37">
        <v>6.4589249171932499</v>
      </c>
      <c r="BK882" s="37">
        <v>6.2499930615955899</v>
      </c>
      <c r="BL882" s="37">
        <v>6.3370099584778101</v>
      </c>
      <c r="BM882" s="37">
        <v>6.15555798722069</v>
      </c>
      <c r="BN882" s="37">
        <v>6.1825147968422298</v>
      </c>
      <c r="BO882" s="37">
        <v>7.4942798671231596</v>
      </c>
    </row>
    <row r="883" spans="1:67" x14ac:dyDescent="0.25">
      <c r="A883" s="39">
        <v>882</v>
      </c>
      <c r="B883" s="37" t="s">
        <v>15940</v>
      </c>
      <c r="C883" s="37" t="s">
        <v>9000</v>
      </c>
      <c r="D883" s="37" t="s">
        <v>9001</v>
      </c>
      <c r="E883" s="39" t="s">
        <v>9002</v>
      </c>
      <c r="F883" s="39">
        <v>-0.40277696268802471</v>
      </c>
      <c r="G883" s="39">
        <v>3.048615693526335E-2</v>
      </c>
      <c r="H883" s="37" t="s">
        <v>887</v>
      </c>
      <c r="I883" s="37" t="s">
        <v>44</v>
      </c>
      <c r="J883" s="37" t="s">
        <v>101</v>
      </c>
      <c r="K883" s="37" t="s">
        <v>102</v>
      </c>
      <c r="L883" s="37" t="s">
        <v>103</v>
      </c>
      <c r="M883" s="37" t="s">
        <v>104</v>
      </c>
      <c r="N883" s="37" t="s">
        <v>417</v>
      </c>
      <c r="O883" s="37" t="s">
        <v>887</v>
      </c>
      <c r="P883" s="89">
        <v>6</v>
      </c>
      <c r="Q883" s="37" t="s">
        <v>15941</v>
      </c>
      <c r="R883" s="37" t="s">
        <v>15941</v>
      </c>
      <c r="S883" s="37" t="s">
        <v>15942</v>
      </c>
      <c r="T883" s="37" t="s">
        <v>7525</v>
      </c>
      <c r="U883" s="37" t="s">
        <v>212</v>
      </c>
      <c r="V883" s="37">
        <v>1</v>
      </c>
      <c r="W883" s="37">
        <v>53</v>
      </c>
      <c r="X883" s="37">
        <v>12.92</v>
      </c>
      <c r="Y883" s="37" t="s">
        <v>56</v>
      </c>
      <c r="AB883" s="37" t="s">
        <v>9003</v>
      </c>
      <c r="AC883" s="37" t="s">
        <v>9004</v>
      </c>
      <c r="AD883" s="37" t="s">
        <v>9005</v>
      </c>
      <c r="AE883" s="37" t="s">
        <v>9006</v>
      </c>
      <c r="AF883" s="37" t="s">
        <v>9007</v>
      </c>
      <c r="AG883" s="37" t="s">
        <v>9008</v>
      </c>
      <c r="AH883" s="37" t="s">
        <v>9009</v>
      </c>
      <c r="AI883" s="37" t="s">
        <v>5120</v>
      </c>
      <c r="AJ883" s="37" t="s">
        <v>9010</v>
      </c>
      <c r="AK883" s="37" t="s">
        <v>9011</v>
      </c>
      <c r="AL883" s="37" t="s">
        <v>1919</v>
      </c>
      <c r="AM883" s="37" t="s">
        <v>56</v>
      </c>
      <c r="AN883" s="37" t="s">
        <v>56</v>
      </c>
      <c r="AO883" s="37" t="s">
        <v>56</v>
      </c>
      <c r="AP883" s="37" t="s">
        <v>15943</v>
      </c>
      <c r="AQ883" s="37" t="s">
        <v>9013</v>
      </c>
      <c r="AR883" s="37" t="s">
        <v>1583</v>
      </c>
      <c r="AS883" s="37" t="s">
        <v>9014</v>
      </c>
      <c r="AT883" s="37" t="s">
        <v>15944</v>
      </c>
      <c r="AU883" s="37" t="s">
        <v>4</v>
      </c>
      <c r="AV883" s="37" t="s">
        <v>15945</v>
      </c>
      <c r="AW883" s="37">
        <v>6.6282561689291999</v>
      </c>
      <c r="AX883" s="37">
        <v>7.4592039660585003</v>
      </c>
      <c r="AY883" s="37">
        <v>6.63419009751538</v>
      </c>
      <c r="AZ883" s="37">
        <v>6.7599095472683199</v>
      </c>
      <c r="BA883" s="37">
        <v>7.9790564466261502</v>
      </c>
      <c r="BB883" s="37">
        <v>7.0691184443973096</v>
      </c>
      <c r="BC883" s="37">
        <v>7.04420454228773</v>
      </c>
      <c r="BD883" s="37">
        <v>6.5841050835558903</v>
      </c>
      <c r="BE883" s="37">
        <v>6.89706604938283</v>
      </c>
      <c r="BF883" s="37">
        <v>6.5405047842355799</v>
      </c>
      <c r="BG883" s="37">
        <v>7.1733465780123096</v>
      </c>
      <c r="BH883" s="37">
        <v>6.8125892520533098</v>
      </c>
      <c r="BI883" s="37">
        <v>6.8662873981718802</v>
      </c>
      <c r="BJ883" s="37">
        <v>7.17578717543977</v>
      </c>
      <c r="BK883" s="37">
        <v>6.82818287725825</v>
      </c>
      <c r="BL883" s="37">
        <v>6.7616911661025503</v>
      </c>
      <c r="BM883" s="37">
        <v>6.7722704246678003</v>
      </c>
      <c r="BN883" s="37">
        <v>7.5210007228944296</v>
      </c>
      <c r="BO883" s="37">
        <v>6.8623580719687798</v>
      </c>
    </row>
    <row r="884" spans="1:67" x14ac:dyDescent="0.25">
      <c r="A884" s="39">
        <v>883</v>
      </c>
      <c r="B884" s="37" t="s">
        <v>15946</v>
      </c>
      <c r="C884" s="37" t="s">
        <v>108</v>
      </c>
      <c r="D884" s="37" t="s">
        <v>766</v>
      </c>
      <c r="E884" s="39" t="s">
        <v>2263</v>
      </c>
      <c r="F884" s="39">
        <v>-0.40316097193786588</v>
      </c>
      <c r="G884" s="39">
        <v>3.7336415920662863E-2</v>
      </c>
      <c r="H884" s="37" t="s">
        <v>5981</v>
      </c>
      <c r="I884" s="37" t="s">
        <v>44</v>
      </c>
      <c r="J884" s="37" t="s">
        <v>45</v>
      </c>
      <c r="K884" s="37" t="s">
        <v>295</v>
      </c>
      <c r="L884" s="37" t="s">
        <v>296</v>
      </c>
      <c r="M884" s="37" t="s">
        <v>297</v>
      </c>
      <c r="N884" s="37" t="s">
        <v>5058</v>
      </c>
      <c r="O884" s="37" t="s">
        <v>5981</v>
      </c>
      <c r="P884" s="89">
        <v>6</v>
      </c>
      <c r="Q884" s="37" t="s">
        <v>15947</v>
      </c>
      <c r="R884" s="37" t="s">
        <v>15947</v>
      </c>
      <c r="S884" s="37" t="s">
        <v>15948</v>
      </c>
      <c r="T884" s="37" t="s">
        <v>7525</v>
      </c>
      <c r="U884" s="37" t="s">
        <v>375</v>
      </c>
      <c r="V884" s="37">
        <v>1</v>
      </c>
      <c r="W884" s="37">
        <v>53</v>
      </c>
      <c r="X884" s="37">
        <v>17.04</v>
      </c>
      <c r="Y884" s="37" t="s">
        <v>56</v>
      </c>
      <c r="AB884" s="37" t="s">
        <v>56</v>
      </c>
      <c r="AF884" s="37" t="s">
        <v>1153</v>
      </c>
      <c r="AG884" s="37" t="s">
        <v>769</v>
      </c>
      <c r="AH884" s="37" t="s">
        <v>770</v>
      </c>
      <c r="AI884" s="37" t="s">
        <v>1154</v>
      </c>
      <c r="AJ884" s="37" t="s">
        <v>56</v>
      </c>
      <c r="AK884" s="37" t="s">
        <v>56</v>
      </c>
      <c r="AL884" s="37" t="s">
        <v>772</v>
      </c>
      <c r="AM884" s="37" t="s">
        <v>1155</v>
      </c>
      <c r="AN884" s="37" t="s">
        <v>56</v>
      </c>
      <c r="AO884" s="37" t="s">
        <v>56</v>
      </c>
      <c r="AP884" s="37" t="s">
        <v>2264</v>
      </c>
      <c r="AQ884" s="37" t="s">
        <v>1156</v>
      </c>
      <c r="AR884" s="37" t="s">
        <v>5</v>
      </c>
      <c r="AS884" s="37" t="s">
        <v>1157</v>
      </c>
      <c r="AT884" s="37" t="s">
        <v>2265</v>
      </c>
      <c r="AU884" s="37" t="s">
        <v>5</v>
      </c>
      <c r="AV884" s="37" t="s">
        <v>15949</v>
      </c>
      <c r="AW884" s="37">
        <v>6.7378841790703996</v>
      </c>
      <c r="AX884" s="37">
        <v>7.4427932416069602</v>
      </c>
      <c r="AY884" s="37">
        <v>8.6969327360965103</v>
      </c>
      <c r="AZ884" s="37">
        <v>7.8586755302090898</v>
      </c>
      <c r="BA884" s="37">
        <v>7.3479736797679802</v>
      </c>
      <c r="BB884" s="37">
        <v>7.2939699431388796</v>
      </c>
      <c r="BC884" s="37">
        <v>7.17220876440593</v>
      </c>
      <c r="BD884" s="37">
        <v>7.0933691813895896</v>
      </c>
      <c r="BE884" s="37">
        <v>6.8951987659581198</v>
      </c>
      <c r="BF884" s="37">
        <v>6.9770350916311603</v>
      </c>
      <c r="BG884" s="37">
        <v>8.0930572888485308</v>
      </c>
      <c r="BH884" s="37">
        <v>7.1926929011642899</v>
      </c>
      <c r="BI884" s="37">
        <v>7.1301246455737202</v>
      </c>
      <c r="BJ884" s="37">
        <v>7.0168621350692204</v>
      </c>
      <c r="BK884" s="37">
        <v>6.8538867908822896</v>
      </c>
      <c r="BL884" s="37">
        <v>6.9518691796858603</v>
      </c>
      <c r="BM884" s="37">
        <v>8.5130043984107893</v>
      </c>
      <c r="BN884" s="37">
        <v>6.9747649649947299</v>
      </c>
      <c r="BO884" s="37">
        <v>7.5003119756564196</v>
      </c>
    </row>
    <row r="885" spans="1:67" x14ac:dyDescent="0.25">
      <c r="A885" s="39">
        <v>884</v>
      </c>
      <c r="B885" s="37" t="s">
        <v>15950</v>
      </c>
      <c r="F885" s="39">
        <v>-0.40324499686865961</v>
      </c>
      <c r="G885" s="39">
        <v>1.601099081051716E-2</v>
      </c>
      <c r="H885" s="37" t="s">
        <v>449</v>
      </c>
      <c r="I885" s="37" t="s">
        <v>44</v>
      </c>
      <c r="J885" s="37" t="s">
        <v>45</v>
      </c>
      <c r="K885" s="37" t="s">
        <v>46</v>
      </c>
      <c r="L885" s="37" t="s">
        <v>312</v>
      </c>
      <c r="M885" s="37" t="s">
        <v>336</v>
      </c>
      <c r="N885" s="37" t="s">
        <v>337</v>
      </c>
      <c r="O885" s="37" t="s">
        <v>449</v>
      </c>
      <c r="P885" s="89">
        <v>6</v>
      </c>
      <c r="Q885" s="37" t="s">
        <v>15951</v>
      </c>
      <c r="R885" s="37" t="s">
        <v>15951</v>
      </c>
      <c r="S885" s="37" t="s">
        <v>15952</v>
      </c>
      <c r="T885" s="37" t="s">
        <v>2852</v>
      </c>
      <c r="U885" s="37" t="s">
        <v>528</v>
      </c>
      <c r="V885" s="37">
        <v>1</v>
      </c>
      <c r="W885" s="37">
        <v>20</v>
      </c>
      <c r="X885" s="37">
        <v>8.15</v>
      </c>
      <c r="AW885" s="37">
        <v>6.1595810278790299</v>
      </c>
      <c r="AX885" s="37">
        <v>7.2843630688773802</v>
      </c>
      <c r="AY885" s="37">
        <v>6.6615856387336798</v>
      </c>
      <c r="AZ885" s="37">
        <v>6.9086914473481897</v>
      </c>
      <c r="BA885" s="37">
        <v>6.51875089472742</v>
      </c>
      <c r="BB885" s="37">
        <v>6.6030361645803897</v>
      </c>
      <c r="BC885" s="37">
        <v>6.6658014590932604</v>
      </c>
      <c r="BD885" s="37">
        <v>6.4129896106959299</v>
      </c>
      <c r="BE885" s="37">
        <v>6.7516909493830699</v>
      </c>
      <c r="BF885" s="37">
        <v>6.6237351181679403</v>
      </c>
      <c r="BG885" s="37">
        <v>7.3038977293362803</v>
      </c>
      <c r="BH885" s="37">
        <v>6.4066084700008297</v>
      </c>
      <c r="BI885" s="37">
        <v>6.2883165337642799</v>
      </c>
      <c r="BJ885" s="37">
        <v>6.52544663517115</v>
      </c>
      <c r="BK885" s="37">
        <v>6.3146152067946701</v>
      </c>
      <c r="BL885" s="37">
        <v>6.1574631147712999</v>
      </c>
      <c r="BM885" s="37">
        <v>6.9149035695403303</v>
      </c>
      <c r="BN885" s="37">
        <v>6.6862966540524296</v>
      </c>
      <c r="BO885" s="37">
        <v>7.2440172334981403</v>
      </c>
    </row>
    <row r="886" spans="1:67" x14ac:dyDescent="0.25">
      <c r="A886" s="39">
        <v>885</v>
      </c>
      <c r="B886" s="37" t="s">
        <v>15953</v>
      </c>
      <c r="C886" s="37" t="s">
        <v>108</v>
      </c>
      <c r="D886" s="37" t="s">
        <v>15956</v>
      </c>
      <c r="E886" s="39" t="s">
        <v>56</v>
      </c>
      <c r="F886" s="39">
        <v>-0.40332202763052211</v>
      </c>
      <c r="G886" s="39">
        <v>3.7336415920662863E-2</v>
      </c>
      <c r="H886" s="37" t="s">
        <v>887</v>
      </c>
      <c r="I886" s="37" t="s">
        <v>44</v>
      </c>
      <c r="J886" s="37" t="s">
        <v>101</v>
      </c>
      <c r="K886" s="37" t="s">
        <v>102</v>
      </c>
      <c r="L886" s="37" t="s">
        <v>103</v>
      </c>
      <c r="M886" s="37" t="s">
        <v>104</v>
      </c>
      <c r="N886" s="37" t="s">
        <v>417</v>
      </c>
      <c r="O886" s="37" t="s">
        <v>887</v>
      </c>
      <c r="P886" s="89">
        <v>6</v>
      </c>
      <c r="Q886" s="37" t="s">
        <v>15954</v>
      </c>
      <c r="R886" s="37" t="s">
        <v>15954</v>
      </c>
      <c r="S886" s="37" t="s">
        <v>15955</v>
      </c>
      <c r="T886" s="37" t="s">
        <v>77</v>
      </c>
      <c r="U886" s="37" t="s">
        <v>387</v>
      </c>
      <c r="V886" s="37">
        <v>1</v>
      </c>
      <c r="W886" s="37">
        <v>11</v>
      </c>
      <c r="X886" s="37">
        <v>8.52</v>
      </c>
      <c r="Y886" s="37" t="s">
        <v>56</v>
      </c>
      <c r="AB886" s="37" t="s">
        <v>15957</v>
      </c>
      <c r="AC886" s="37" t="s">
        <v>15958</v>
      </c>
      <c r="AD886" s="37" t="s">
        <v>15959</v>
      </c>
      <c r="AE886" s="37" t="s">
        <v>15960</v>
      </c>
      <c r="AF886" s="37" t="s">
        <v>15961</v>
      </c>
      <c r="AG886" s="37" t="s">
        <v>15962</v>
      </c>
      <c r="AH886" s="37" t="s">
        <v>15963</v>
      </c>
      <c r="AI886" s="37" t="s">
        <v>56</v>
      </c>
      <c r="AJ886" s="37" t="s">
        <v>15964</v>
      </c>
      <c r="AK886" s="37" t="s">
        <v>15965</v>
      </c>
      <c r="AL886" s="37" t="s">
        <v>326</v>
      </c>
      <c r="AM886" s="37" t="s">
        <v>56</v>
      </c>
      <c r="AN886" s="37" t="s">
        <v>56</v>
      </c>
      <c r="AO886" s="37" t="s">
        <v>56</v>
      </c>
      <c r="AP886" s="37" t="s">
        <v>15966</v>
      </c>
      <c r="AQ886" s="37" t="s">
        <v>15967</v>
      </c>
      <c r="AR886" s="37" t="s">
        <v>5</v>
      </c>
      <c r="AS886" s="37" t="s">
        <v>15968</v>
      </c>
      <c r="AT886" s="37" t="s">
        <v>15969</v>
      </c>
      <c r="AU886" s="37" t="s">
        <v>5</v>
      </c>
      <c r="AV886" s="37" t="s">
        <v>15970</v>
      </c>
      <c r="AW886" s="37">
        <v>6.2991041962303802</v>
      </c>
      <c r="AX886" s="37">
        <v>6.5401856456859502</v>
      </c>
      <c r="AY886" s="37">
        <v>6.7420579417082802</v>
      </c>
      <c r="AZ886" s="37">
        <v>6.5978268800150204</v>
      </c>
      <c r="BA886" s="37">
        <v>7.6194742256357699</v>
      </c>
      <c r="BB886" s="37">
        <v>6.1990420090879796</v>
      </c>
      <c r="BC886" s="37">
        <v>6.6183829499103801</v>
      </c>
      <c r="BD886" s="37">
        <v>6.0741948964932799</v>
      </c>
      <c r="BE886" s="37">
        <v>6.0320346087010099</v>
      </c>
      <c r="BF886" s="37">
        <v>6.6011960809312402</v>
      </c>
      <c r="BG886" s="37">
        <v>6.7794883370230501</v>
      </c>
      <c r="BH886" s="37">
        <v>6.63845940442289</v>
      </c>
      <c r="BI886" s="37">
        <v>6.4267073815494502</v>
      </c>
      <c r="BJ886" s="37">
        <v>6.06439658463181</v>
      </c>
      <c r="BK886" s="37">
        <v>5.94111422439651</v>
      </c>
      <c r="BL886" s="37">
        <v>5.8939397696702303</v>
      </c>
      <c r="BM886" s="37">
        <v>6.7057184387127498</v>
      </c>
      <c r="BN886" s="37">
        <v>6.7830797202761897</v>
      </c>
      <c r="BO886" s="37">
        <v>6.4153658729644096</v>
      </c>
    </row>
    <row r="887" spans="1:67" x14ac:dyDescent="0.25">
      <c r="A887" s="39">
        <v>886</v>
      </c>
      <c r="B887" s="37" t="s">
        <v>15971</v>
      </c>
      <c r="C887" s="37" t="s">
        <v>3983</v>
      </c>
      <c r="D887" s="37" t="s">
        <v>3984</v>
      </c>
      <c r="E887" s="39" t="s">
        <v>56</v>
      </c>
      <c r="F887" s="39">
        <v>-0.403758744091963</v>
      </c>
      <c r="G887" s="39">
        <v>4.5455294849058463E-2</v>
      </c>
      <c r="H887" s="37" t="s">
        <v>12427</v>
      </c>
      <c r="I887" s="37" t="s">
        <v>44</v>
      </c>
      <c r="J887" s="37" t="s">
        <v>45</v>
      </c>
      <c r="K887" s="37" t="s">
        <v>1315</v>
      </c>
      <c r="L887" s="37" t="s">
        <v>1316</v>
      </c>
      <c r="M887" s="37" t="s">
        <v>4043</v>
      </c>
      <c r="N887" s="37" t="s">
        <v>11618</v>
      </c>
      <c r="O887" s="37" t="s">
        <v>12427</v>
      </c>
      <c r="P887" s="89">
        <v>6</v>
      </c>
      <c r="Q887" s="37" t="s">
        <v>15974</v>
      </c>
      <c r="R887" s="37" t="s">
        <v>15972</v>
      </c>
      <c r="S887" s="37" t="s">
        <v>15973</v>
      </c>
      <c r="T887" s="37" t="s">
        <v>15975</v>
      </c>
      <c r="U887" s="37" t="s">
        <v>15976</v>
      </c>
      <c r="V887" s="37">
        <v>4</v>
      </c>
      <c r="W887" s="37">
        <v>21</v>
      </c>
      <c r="X887" s="37">
        <v>12.89</v>
      </c>
      <c r="Y887" s="37" t="s">
        <v>56</v>
      </c>
      <c r="AB887" s="37" t="s">
        <v>56</v>
      </c>
      <c r="AF887" s="37" t="s">
        <v>56</v>
      </c>
      <c r="AG887" s="37" t="s">
        <v>56</v>
      </c>
      <c r="AI887" s="37" t="s">
        <v>56</v>
      </c>
      <c r="AJ887" s="37" t="s">
        <v>56</v>
      </c>
      <c r="AK887" s="37" t="s">
        <v>56</v>
      </c>
      <c r="AL887" s="37" t="s">
        <v>56</v>
      </c>
      <c r="AM887" s="37" t="s">
        <v>56</v>
      </c>
      <c r="AN887" s="37" t="s">
        <v>56</v>
      </c>
      <c r="AO887" s="37" t="s">
        <v>56</v>
      </c>
      <c r="AP887" s="37" t="s">
        <v>3985</v>
      </c>
      <c r="AQ887" s="37" t="s">
        <v>3986</v>
      </c>
      <c r="AR887" s="37" t="s">
        <v>532</v>
      </c>
      <c r="AS887" s="37" t="s">
        <v>3987</v>
      </c>
      <c r="AT887" s="37" t="s">
        <v>3988</v>
      </c>
      <c r="AU887" s="37" t="s">
        <v>532</v>
      </c>
      <c r="AV887" s="37" t="s">
        <v>3989</v>
      </c>
      <c r="AW887" s="37">
        <v>7.20740547454536</v>
      </c>
      <c r="AX887" s="37">
        <v>7.2575466108797198</v>
      </c>
      <c r="AY887" s="37">
        <v>7.38038313401794</v>
      </c>
      <c r="AZ887" s="37">
        <v>8.4455575039881499</v>
      </c>
      <c r="BA887" s="37">
        <v>7.2277967783578401</v>
      </c>
      <c r="BB887" s="37">
        <v>6.8841125831532599</v>
      </c>
      <c r="BC887" s="37">
        <v>7.2076343943136001</v>
      </c>
      <c r="BD887" s="37">
        <v>7.1211657803907</v>
      </c>
      <c r="BE887" s="37">
        <v>7.0500509525010298</v>
      </c>
      <c r="BF887" s="37">
        <v>7.1515843699936301</v>
      </c>
      <c r="BG887" s="37">
        <v>7.1944449879802104</v>
      </c>
      <c r="BH887" s="37">
        <v>7.5377183900197604</v>
      </c>
      <c r="BI887" s="37">
        <v>6.8522695660273296</v>
      </c>
      <c r="BJ887" s="37">
        <v>8.6696980005950302</v>
      </c>
      <c r="BK887" s="37">
        <v>7.2232752591531604</v>
      </c>
      <c r="BL887" s="37">
        <v>6.9400107255666397</v>
      </c>
      <c r="BM887" s="37">
        <v>6.9189237596044704</v>
      </c>
      <c r="BN887" s="37">
        <v>6.9277296110642599</v>
      </c>
      <c r="BO887" s="37">
        <v>7.1209028504907197</v>
      </c>
    </row>
    <row r="888" spans="1:67" x14ac:dyDescent="0.25">
      <c r="A888" s="39">
        <v>887</v>
      </c>
      <c r="B888" s="37" t="s">
        <v>15977</v>
      </c>
      <c r="C888" s="37" t="s">
        <v>15980</v>
      </c>
      <c r="D888" s="37" t="s">
        <v>15981</v>
      </c>
      <c r="E888" s="39" t="s">
        <v>56</v>
      </c>
      <c r="F888" s="39">
        <v>-0.40388242558807891</v>
      </c>
      <c r="G888" s="39">
        <v>1.011233392133346E-2</v>
      </c>
      <c r="H888" s="37" t="s">
        <v>2493</v>
      </c>
      <c r="I888" s="37" t="s">
        <v>44</v>
      </c>
      <c r="J888" s="37" t="s">
        <v>45</v>
      </c>
      <c r="K888" s="37" t="s">
        <v>46</v>
      </c>
      <c r="L888" s="37" t="s">
        <v>312</v>
      </c>
      <c r="M888" s="37" t="s">
        <v>336</v>
      </c>
      <c r="N888" s="37" t="s">
        <v>2494</v>
      </c>
      <c r="O888" s="37" t="s">
        <v>2493</v>
      </c>
      <c r="P888" s="89">
        <v>6</v>
      </c>
      <c r="Q888" s="37" t="s">
        <v>15978</v>
      </c>
      <c r="R888" s="37" t="s">
        <v>15978</v>
      </c>
      <c r="S888" s="37" t="s">
        <v>15979</v>
      </c>
      <c r="T888" s="37" t="s">
        <v>5059</v>
      </c>
      <c r="U888" s="37" t="s">
        <v>10334</v>
      </c>
      <c r="V888" s="37">
        <v>2</v>
      </c>
      <c r="W888" s="37">
        <v>12</v>
      </c>
      <c r="X888" s="37">
        <v>7.44</v>
      </c>
      <c r="Y888" s="37" t="s">
        <v>56</v>
      </c>
      <c r="AB888" s="37" t="s">
        <v>56</v>
      </c>
      <c r="AF888" s="37" t="s">
        <v>56</v>
      </c>
      <c r="AG888" s="37" t="s">
        <v>56</v>
      </c>
      <c r="AI888" s="37" t="s">
        <v>56</v>
      </c>
      <c r="AJ888" s="37" t="s">
        <v>56</v>
      </c>
      <c r="AK888" s="37" t="s">
        <v>56</v>
      </c>
      <c r="AL888" s="37" t="s">
        <v>56</v>
      </c>
      <c r="AM888" s="37" t="s">
        <v>56</v>
      </c>
      <c r="AN888" s="37" t="s">
        <v>56</v>
      </c>
      <c r="AO888" s="37" t="s">
        <v>56</v>
      </c>
      <c r="AP888" s="37" t="s">
        <v>15982</v>
      </c>
      <c r="AQ888" s="37" t="s">
        <v>12725</v>
      </c>
      <c r="AR888" s="37" t="s">
        <v>402</v>
      </c>
      <c r="AS888" s="37" t="s">
        <v>12726</v>
      </c>
      <c r="AT888" s="37" t="s">
        <v>15983</v>
      </c>
      <c r="AU888" s="37" t="s">
        <v>402</v>
      </c>
      <c r="AV888" s="37" t="s">
        <v>15984</v>
      </c>
      <c r="AW888" s="37">
        <v>5.7260430436362304</v>
      </c>
      <c r="AX888" s="37">
        <v>6.3059220271082701</v>
      </c>
      <c r="AY888" s="37">
        <v>6.3967603416331</v>
      </c>
      <c r="AZ888" s="37">
        <v>6.3191583381366803</v>
      </c>
      <c r="BA888" s="37">
        <v>6.2809782274988999</v>
      </c>
      <c r="BB888" s="37">
        <v>5.9362075172520203</v>
      </c>
      <c r="BC888" s="37">
        <v>7.3670296302802196</v>
      </c>
      <c r="BD888" s="37">
        <v>6.2437326123244201</v>
      </c>
      <c r="BE888" s="37">
        <v>5.8668075898513399</v>
      </c>
      <c r="BF888" s="37">
        <v>6.2845178879917203</v>
      </c>
      <c r="BG888" s="37">
        <v>6.4077563739123402</v>
      </c>
      <c r="BH888" s="37">
        <v>5.4890946538771201</v>
      </c>
      <c r="BI888" s="37">
        <v>6.1356862227405102</v>
      </c>
      <c r="BJ888" s="37">
        <v>6.4635870842334597</v>
      </c>
      <c r="BK888" s="37">
        <v>6.3259037936048097</v>
      </c>
      <c r="BL888" s="37">
        <v>6.1952070041015803</v>
      </c>
      <c r="BM888" s="37">
        <v>6.3388391668697999</v>
      </c>
      <c r="BN888" s="37">
        <v>6.0455345968737397</v>
      </c>
      <c r="BO888" s="37">
        <v>6.5360507536405903</v>
      </c>
    </row>
    <row r="889" spans="1:67" x14ac:dyDescent="0.25">
      <c r="A889" s="39">
        <v>888</v>
      </c>
      <c r="B889" s="37" t="s">
        <v>15985</v>
      </c>
      <c r="C889" s="37" t="s">
        <v>10918</v>
      </c>
      <c r="D889" s="37" t="s">
        <v>1003</v>
      </c>
      <c r="E889" s="39" t="s">
        <v>10919</v>
      </c>
      <c r="F889" s="39">
        <v>-0.40400736130581111</v>
      </c>
      <c r="G889" s="39">
        <v>7.9634892065499965E-3</v>
      </c>
      <c r="H889" s="37" t="s">
        <v>6022</v>
      </c>
      <c r="I889" s="37" t="s">
        <v>44</v>
      </c>
      <c r="J889" s="37" t="s">
        <v>45</v>
      </c>
      <c r="K889" s="37" t="s">
        <v>46</v>
      </c>
      <c r="L889" s="37" t="s">
        <v>47</v>
      </c>
      <c r="M889" s="37" t="s">
        <v>48</v>
      </c>
      <c r="N889" s="37" t="s">
        <v>4217</v>
      </c>
      <c r="O889" s="37" t="s">
        <v>6022</v>
      </c>
      <c r="P889" s="89">
        <v>6</v>
      </c>
      <c r="Q889" s="37" t="s">
        <v>15986</v>
      </c>
      <c r="R889" s="37" t="s">
        <v>15986</v>
      </c>
      <c r="S889" s="37" t="s">
        <v>15987</v>
      </c>
      <c r="T889" s="37" t="s">
        <v>211</v>
      </c>
      <c r="U889" s="37" t="s">
        <v>254</v>
      </c>
      <c r="V889" s="37">
        <v>1</v>
      </c>
      <c r="W889" s="37">
        <v>21</v>
      </c>
      <c r="X889" s="37">
        <v>6.59</v>
      </c>
      <c r="Y889" s="37" t="s">
        <v>56</v>
      </c>
      <c r="AB889" s="37" t="s">
        <v>10920</v>
      </c>
      <c r="AC889" s="37" t="s">
        <v>10921</v>
      </c>
      <c r="AD889" s="37" t="s">
        <v>10922</v>
      </c>
      <c r="AE889" s="37" t="s">
        <v>10923</v>
      </c>
      <c r="AF889" s="37" t="s">
        <v>10924</v>
      </c>
      <c r="AG889" s="37" t="s">
        <v>10925</v>
      </c>
      <c r="AH889" s="37" t="s">
        <v>10926</v>
      </c>
      <c r="AI889" s="37" t="s">
        <v>10927</v>
      </c>
      <c r="AJ889" s="37" t="s">
        <v>10928</v>
      </c>
      <c r="AK889" s="37" t="s">
        <v>1021</v>
      </c>
      <c r="AL889" s="37" t="s">
        <v>2703</v>
      </c>
      <c r="AM889" s="37" t="s">
        <v>10929</v>
      </c>
      <c r="AN889" s="37" t="s">
        <v>56</v>
      </c>
      <c r="AO889" s="37" t="s">
        <v>56</v>
      </c>
      <c r="AP889" s="37" t="s">
        <v>10930</v>
      </c>
      <c r="AQ889" s="37" t="s">
        <v>10931</v>
      </c>
      <c r="AR889" s="37" t="s">
        <v>5</v>
      </c>
      <c r="AS889" s="37" t="s">
        <v>10932</v>
      </c>
      <c r="AT889" s="37" t="s">
        <v>10933</v>
      </c>
      <c r="AU889" s="37" t="s">
        <v>5</v>
      </c>
      <c r="AV889" s="37" t="s">
        <v>15406</v>
      </c>
      <c r="AW889" s="37">
        <v>6.2397125507424898</v>
      </c>
      <c r="AX889" s="37">
        <v>6.5974023617520396</v>
      </c>
      <c r="AY889" s="37">
        <v>6.9453529055842402</v>
      </c>
      <c r="AZ889" s="37">
        <v>7.1654669377504101</v>
      </c>
      <c r="BA889" s="37">
        <v>6.74917190708537</v>
      </c>
      <c r="BB889" s="37">
        <v>6.6332968248505999</v>
      </c>
      <c r="BC889" s="37">
        <v>6.6235904911137897</v>
      </c>
      <c r="BD889" s="37">
        <v>6.3983135149848804</v>
      </c>
      <c r="BE889" s="37">
        <v>6.7551466880206199</v>
      </c>
      <c r="BF889" s="37">
        <v>5.9359156732975098</v>
      </c>
      <c r="BG889" s="37">
        <v>6.6380548451183596</v>
      </c>
      <c r="BH889" s="37">
        <v>6.3148887183592501</v>
      </c>
      <c r="BI889" s="37">
        <v>6.7095837780127496</v>
      </c>
      <c r="BJ889" s="37">
        <v>7.2563569104628298</v>
      </c>
      <c r="BK889" s="37">
        <v>6.6102502639634597</v>
      </c>
      <c r="BL889" s="37">
        <v>6.3711604402910798</v>
      </c>
      <c r="BM889" s="37">
        <v>6.4263487365055303</v>
      </c>
      <c r="BN889" s="37">
        <v>6.9759554494587697</v>
      </c>
      <c r="BO889" s="37">
        <v>6.6398699135518404</v>
      </c>
    </row>
    <row r="890" spans="1:67" x14ac:dyDescent="0.25">
      <c r="A890" s="39">
        <v>889</v>
      </c>
      <c r="B890" s="37" t="s">
        <v>2710</v>
      </c>
      <c r="C890" s="37" t="s">
        <v>2716</v>
      </c>
      <c r="D890" s="37" t="s">
        <v>2717</v>
      </c>
      <c r="E890" s="39" t="s">
        <v>2718</v>
      </c>
      <c r="F890" s="39">
        <v>-0.40426389095631171</v>
      </c>
      <c r="G890" s="39">
        <v>3.048615693526335E-2</v>
      </c>
      <c r="H890" s="37" t="s">
        <v>312</v>
      </c>
      <c r="I890" s="37" t="s">
        <v>44</v>
      </c>
      <c r="J890" s="37" t="s">
        <v>45</v>
      </c>
      <c r="K890" s="37" t="s">
        <v>46</v>
      </c>
      <c r="L890" s="37" t="s">
        <v>312</v>
      </c>
      <c r="P890" s="89">
        <v>3</v>
      </c>
      <c r="Q890" s="37" t="s">
        <v>2713</v>
      </c>
      <c r="R890" s="37" t="s">
        <v>2711</v>
      </c>
      <c r="S890" s="37" t="s">
        <v>2712</v>
      </c>
      <c r="T890" s="37" t="s">
        <v>2714</v>
      </c>
      <c r="U890" s="37" t="s">
        <v>2715</v>
      </c>
      <c r="V890" s="37">
        <v>3</v>
      </c>
      <c r="W890" s="37">
        <v>24</v>
      </c>
      <c r="X890" s="37">
        <v>9.34</v>
      </c>
      <c r="Y890" s="37" t="s">
        <v>56</v>
      </c>
      <c r="AB890" s="37" t="s">
        <v>56</v>
      </c>
      <c r="AF890" s="37" t="s">
        <v>2719</v>
      </c>
      <c r="AG890" s="37" t="s">
        <v>396</v>
      </c>
      <c r="AH890" s="37" t="s">
        <v>397</v>
      </c>
      <c r="AI890" s="37" t="s">
        <v>991</v>
      </c>
      <c r="AJ890" s="37" t="s">
        <v>56</v>
      </c>
      <c r="AK890" s="37" t="s">
        <v>56</v>
      </c>
      <c r="AL890" s="37" t="s">
        <v>571</v>
      </c>
      <c r="AM890" s="37" t="s">
        <v>56</v>
      </c>
      <c r="AN890" s="37" t="s">
        <v>56</v>
      </c>
      <c r="AO890" s="37" t="s">
        <v>56</v>
      </c>
      <c r="AP890" s="37" t="s">
        <v>2720</v>
      </c>
      <c r="AQ890" s="37" t="s">
        <v>2721</v>
      </c>
      <c r="AR890" s="37" t="s">
        <v>402</v>
      </c>
      <c r="AS890" s="37" t="s">
        <v>2722</v>
      </c>
      <c r="AT890" s="37" t="s">
        <v>2723</v>
      </c>
      <c r="AU890" s="37" t="s">
        <v>402</v>
      </c>
      <c r="AV890" s="37" t="s">
        <v>2724</v>
      </c>
      <c r="AW890" s="37">
        <v>6.3655724020356796</v>
      </c>
      <c r="AX890" s="37">
        <v>6.9961065649593603</v>
      </c>
      <c r="AY890" s="37">
        <v>6.2376696351334804</v>
      </c>
      <c r="AZ890" s="37">
        <v>6.8625160486996899</v>
      </c>
      <c r="BA890" s="37">
        <v>7.5742975649314603</v>
      </c>
      <c r="BB890" s="37">
        <v>6.5698887875799397</v>
      </c>
      <c r="BC890" s="37">
        <v>7.8561244502909702</v>
      </c>
      <c r="BD890" s="37">
        <v>7.25573070938366</v>
      </c>
      <c r="BE890" s="37">
        <v>6.4241219368252702</v>
      </c>
      <c r="BF890" s="37">
        <v>6.1618876465517101</v>
      </c>
      <c r="BG890" s="37">
        <v>6.9107524868666204</v>
      </c>
      <c r="BH890" s="37">
        <v>6.8241161321773296</v>
      </c>
      <c r="BI890" s="37">
        <v>6.53796396161896</v>
      </c>
      <c r="BJ890" s="37">
        <v>6.9024272367597002</v>
      </c>
      <c r="BK890" s="37">
        <v>6.7763379823054404</v>
      </c>
      <c r="BL890" s="37">
        <v>6.2786280945719204</v>
      </c>
      <c r="BM890" s="37">
        <v>6.6535791930086496</v>
      </c>
      <c r="BN890" s="37">
        <v>6.94036958687746</v>
      </c>
      <c r="BO890" s="37">
        <v>6.6211556055407801</v>
      </c>
    </row>
    <row r="891" spans="1:67" x14ac:dyDescent="0.25">
      <c r="A891" s="39">
        <v>890</v>
      </c>
      <c r="B891" s="37" t="s">
        <v>15988</v>
      </c>
      <c r="C891" s="37" t="s">
        <v>108</v>
      </c>
      <c r="D891" s="37" t="s">
        <v>15991</v>
      </c>
      <c r="E891" s="39" t="s">
        <v>56</v>
      </c>
      <c r="F891" s="39">
        <v>-0.40515145775995892</v>
      </c>
      <c r="G891" s="39">
        <v>1.276300753264124E-2</v>
      </c>
      <c r="H891" s="37" t="s">
        <v>2202</v>
      </c>
      <c r="I891" s="37" t="s">
        <v>44</v>
      </c>
      <c r="J891" s="37" t="s">
        <v>45</v>
      </c>
      <c r="K891" s="37" t="s">
        <v>46</v>
      </c>
      <c r="L891" s="37" t="s">
        <v>312</v>
      </c>
      <c r="M891" s="37" t="s">
        <v>336</v>
      </c>
      <c r="O891" s="37" t="s">
        <v>2202</v>
      </c>
      <c r="P891" s="89">
        <v>6</v>
      </c>
      <c r="Q891" s="37" t="s">
        <v>15989</v>
      </c>
      <c r="R891" s="37" t="s">
        <v>15989</v>
      </c>
      <c r="S891" s="37" t="s">
        <v>15990</v>
      </c>
      <c r="T891" s="37" t="s">
        <v>212</v>
      </c>
      <c r="U891" s="37" t="s">
        <v>212</v>
      </c>
      <c r="V891" s="37">
        <v>1</v>
      </c>
      <c r="W891" s="37">
        <v>19</v>
      </c>
      <c r="X891" s="37">
        <v>13.87</v>
      </c>
      <c r="Y891" s="37" t="s">
        <v>56</v>
      </c>
      <c r="AB891" s="37" t="s">
        <v>56</v>
      </c>
      <c r="AF891" s="37" t="s">
        <v>56</v>
      </c>
      <c r="AG891" s="37" t="s">
        <v>56</v>
      </c>
      <c r="AI891" s="37" t="s">
        <v>56</v>
      </c>
      <c r="AJ891" s="37" t="s">
        <v>56</v>
      </c>
      <c r="AK891" s="37" t="s">
        <v>56</v>
      </c>
      <c r="AL891" s="37" t="s">
        <v>56</v>
      </c>
      <c r="AM891" s="37" t="s">
        <v>56</v>
      </c>
      <c r="AN891" s="37" t="s">
        <v>56</v>
      </c>
      <c r="AO891" s="37" t="s">
        <v>56</v>
      </c>
      <c r="AP891" s="37" t="s">
        <v>15992</v>
      </c>
      <c r="AQ891" s="37" t="s">
        <v>15993</v>
      </c>
      <c r="AR891" s="37" t="s">
        <v>5</v>
      </c>
      <c r="AS891" s="37" t="s">
        <v>15994</v>
      </c>
      <c r="AW891" s="37">
        <v>6.9451607769597503</v>
      </c>
      <c r="AX891" s="37">
        <v>7.0157159738928998</v>
      </c>
      <c r="AY891" s="37">
        <v>6.9402574745683703</v>
      </c>
      <c r="AZ891" s="37">
        <v>7.0171544655109503</v>
      </c>
      <c r="BA891" s="37">
        <v>7.5268366345119304</v>
      </c>
      <c r="BB891" s="37">
        <v>6.71264557749336</v>
      </c>
      <c r="BC891" s="37">
        <v>7.2349979049665798</v>
      </c>
      <c r="BD891" s="37">
        <v>6.9789858404614797</v>
      </c>
      <c r="BE891" s="37">
        <v>6.5834142802319002</v>
      </c>
      <c r="BF891" s="37">
        <v>6.7368266789732196</v>
      </c>
      <c r="BG891" s="37">
        <v>9.0335403563458598</v>
      </c>
      <c r="BH891" s="37">
        <v>7.8932123122157796</v>
      </c>
      <c r="BI891" s="37">
        <v>6.8086768296999898</v>
      </c>
      <c r="BJ891" s="37">
        <v>7.1829787994833199</v>
      </c>
      <c r="BK891" s="37">
        <v>7.1752943507623899</v>
      </c>
      <c r="BL891" s="37">
        <v>6.9236843606390197</v>
      </c>
      <c r="BM891" s="37">
        <v>6.8871079433664599</v>
      </c>
      <c r="BN891" s="37">
        <v>7.0821927823558699</v>
      </c>
      <c r="BO891" s="37">
        <v>7.2931967839268701</v>
      </c>
    </row>
    <row r="892" spans="1:67" x14ac:dyDescent="0.25">
      <c r="A892" s="39">
        <v>891</v>
      </c>
      <c r="B892" s="37" t="s">
        <v>15995</v>
      </c>
      <c r="C892" s="37" t="s">
        <v>1481</v>
      </c>
      <c r="D892" s="37" t="s">
        <v>1482</v>
      </c>
      <c r="E892" s="39" t="s">
        <v>1483</v>
      </c>
      <c r="F892" s="39">
        <v>-0.40519007128148399</v>
      </c>
      <c r="G892" s="39">
        <v>3.7487715150598061E-3</v>
      </c>
      <c r="H892" s="37" t="s">
        <v>15998</v>
      </c>
      <c r="I892" s="37" t="s">
        <v>44</v>
      </c>
      <c r="J892" s="37" t="s">
        <v>45</v>
      </c>
      <c r="K892" s="37" t="s">
        <v>46</v>
      </c>
      <c r="L892" s="37" t="s">
        <v>47</v>
      </c>
      <c r="M892" s="37" t="s">
        <v>48</v>
      </c>
      <c r="N892" s="37" t="s">
        <v>15999</v>
      </c>
      <c r="O892" s="37" t="s">
        <v>16000</v>
      </c>
      <c r="P892" s="89">
        <v>6</v>
      </c>
      <c r="Q892" s="37" t="s">
        <v>15996</v>
      </c>
      <c r="R892" s="37" t="s">
        <v>15996</v>
      </c>
      <c r="S892" s="37" t="s">
        <v>15997</v>
      </c>
      <c r="T892" s="37" t="s">
        <v>16001</v>
      </c>
      <c r="U892" s="37" t="s">
        <v>183</v>
      </c>
      <c r="V892" s="37">
        <v>1</v>
      </c>
      <c r="W892" s="37">
        <v>226</v>
      </c>
      <c r="X892" s="37">
        <v>17.739999999999998</v>
      </c>
      <c r="Y892" s="37" t="s">
        <v>56</v>
      </c>
      <c r="AB892" s="37" t="s">
        <v>56</v>
      </c>
      <c r="AF892" s="37" t="s">
        <v>1484</v>
      </c>
      <c r="AG892" s="37" t="s">
        <v>56</v>
      </c>
      <c r="AI892" s="37" t="s">
        <v>56</v>
      </c>
      <c r="AJ892" s="37" t="s">
        <v>56</v>
      </c>
      <c r="AK892" s="37" t="s">
        <v>56</v>
      </c>
      <c r="AL892" s="37" t="s">
        <v>1485</v>
      </c>
      <c r="AM892" s="37" t="s">
        <v>56</v>
      </c>
      <c r="AN892" s="37" t="s">
        <v>56</v>
      </c>
      <c r="AO892" s="37" t="s">
        <v>56</v>
      </c>
      <c r="AP892" s="37" t="s">
        <v>1486</v>
      </c>
      <c r="AQ892" s="37" t="s">
        <v>1487</v>
      </c>
      <c r="AR892" s="37" t="s">
        <v>402</v>
      </c>
      <c r="AS892" s="37" t="s">
        <v>1488</v>
      </c>
      <c r="AT892" s="37" t="s">
        <v>1489</v>
      </c>
      <c r="AU892" s="37" t="s">
        <v>402</v>
      </c>
      <c r="AV892" s="37" t="s">
        <v>16002</v>
      </c>
      <c r="AW892" s="37">
        <v>6.24035352207326</v>
      </c>
      <c r="AX892" s="37">
        <v>7.28792038356793</v>
      </c>
      <c r="AY892" s="37">
        <v>6.8013145778806603</v>
      </c>
      <c r="AZ892" s="37">
        <v>6.9176447030447399</v>
      </c>
      <c r="BA892" s="37">
        <v>6.8434228415906304</v>
      </c>
      <c r="BB892" s="37">
        <v>6.5069108607194002</v>
      </c>
      <c r="BC892" s="37">
        <v>7.40231299593174</v>
      </c>
      <c r="BD892" s="37">
        <v>7.5843595091365303</v>
      </c>
      <c r="BE892" s="37">
        <v>6.3089699213916504</v>
      </c>
      <c r="BF892" s="37">
        <v>6.6188114697567801</v>
      </c>
      <c r="BG892" s="37">
        <v>7.2131244827143499</v>
      </c>
      <c r="BH892" s="37">
        <v>6.3893877838484601</v>
      </c>
      <c r="BI892" s="37">
        <v>6.7230286385253697</v>
      </c>
      <c r="BJ892" s="37">
        <v>6.7931161465622996</v>
      </c>
      <c r="BK892" s="37">
        <v>6.7317982879112401</v>
      </c>
      <c r="BL892" s="37">
        <v>6.3829982317850904</v>
      </c>
      <c r="BM892" s="37">
        <v>6.3862172516187803</v>
      </c>
      <c r="BN892" s="37">
        <v>6.8909014951112697</v>
      </c>
      <c r="BO892" s="37">
        <v>6.7825049442196299</v>
      </c>
    </row>
    <row r="893" spans="1:67" x14ac:dyDescent="0.25">
      <c r="A893" s="39">
        <v>892</v>
      </c>
      <c r="B893" s="37" t="s">
        <v>16003</v>
      </c>
      <c r="C893" s="37" t="s">
        <v>16008</v>
      </c>
      <c r="D893" s="37" t="s">
        <v>16009</v>
      </c>
      <c r="E893" s="39" t="s">
        <v>16010</v>
      </c>
      <c r="F893" s="39">
        <v>-0.40552746964030822</v>
      </c>
      <c r="G893" s="39">
        <v>4.5455294849058463E-2</v>
      </c>
      <c r="H893" s="37" t="s">
        <v>4043</v>
      </c>
      <c r="I893" s="37" t="s">
        <v>44</v>
      </c>
      <c r="J893" s="37" t="s">
        <v>45</v>
      </c>
      <c r="K893" s="37" t="s">
        <v>1315</v>
      </c>
      <c r="L893" s="37" t="s">
        <v>1316</v>
      </c>
      <c r="M893" s="37" t="s">
        <v>4043</v>
      </c>
      <c r="P893" s="89">
        <v>4</v>
      </c>
      <c r="Q893" s="37" t="s">
        <v>16006</v>
      </c>
      <c r="R893" s="37" t="s">
        <v>16004</v>
      </c>
      <c r="S893" s="37" t="s">
        <v>16005</v>
      </c>
      <c r="T893" s="37" t="s">
        <v>16007</v>
      </c>
      <c r="U893" s="37" t="s">
        <v>16007</v>
      </c>
      <c r="V893" s="37">
        <v>4</v>
      </c>
      <c r="W893" s="37">
        <v>5</v>
      </c>
      <c r="X893" s="37">
        <v>8.4499999999999993</v>
      </c>
      <c r="Y893" s="37" t="s">
        <v>56</v>
      </c>
      <c r="AB893" s="37" t="s">
        <v>56</v>
      </c>
      <c r="AF893" s="37" t="s">
        <v>16011</v>
      </c>
      <c r="AG893" s="37" t="s">
        <v>56</v>
      </c>
      <c r="AI893" s="37" t="s">
        <v>56</v>
      </c>
      <c r="AJ893" s="37" t="s">
        <v>56</v>
      </c>
      <c r="AK893" s="37" t="s">
        <v>56</v>
      </c>
      <c r="AL893" s="37" t="s">
        <v>112</v>
      </c>
      <c r="AM893" s="37" t="s">
        <v>4139</v>
      </c>
      <c r="AN893" s="37" t="s">
        <v>56</v>
      </c>
      <c r="AO893" s="37" t="s">
        <v>56</v>
      </c>
      <c r="AP893" s="37" t="s">
        <v>16012</v>
      </c>
      <c r="AQ893" s="37" t="s">
        <v>16013</v>
      </c>
      <c r="AR893" s="37" t="s">
        <v>16014</v>
      </c>
      <c r="AS893" s="37" t="s">
        <v>16015</v>
      </c>
      <c r="AT893" s="37" t="s">
        <v>16016</v>
      </c>
      <c r="AU893" s="37" t="s">
        <v>5</v>
      </c>
      <c r="AV893" s="37" t="s">
        <v>16017</v>
      </c>
      <c r="AW893" s="37">
        <v>5.7545860621560596</v>
      </c>
      <c r="AX893" s="37">
        <v>6.0332612667874601</v>
      </c>
      <c r="AY893" s="37">
        <v>6.9199798079244204</v>
      </c>
      <c r="AZ893" s="37">
        <v>7.5023315237067498</v>
      </c>
      <c r="BA893" s="37">
        <v>6.5235527430490396</v>
      </c>
      <c r="BB893" s="37">
        <v>6.4208714245746101</v>
      </c>
      <c r="BC893" s="37">
        <v>6.6101010750072797</v>
      </c>
      <c r="BD893" s="37">
        <v>6.4407361165991102</v>
      </c>
      <c r="BE893" s="37">
        <v>6.5435963926927796</v>
      </c>
      <c r="BF893" s="37">
        <v>6.4535713726200497</v>
      </c>
      <c r="BG893" s="37">
        <v>6.8803934377736597</v>
      </c>
      <c r="BH893" s="37">
        <v>6.8503000705285899</v>
      </c>
      <c r="BI893" s="37">
        <v>6.3725255666385001</v>
      </c>
      <c r="BJ893" s="37">
        <v>7.6910947684173401</v>
      </c>
      <c r="BK893" s="37">
        <v>6.6652667408029798</v>
      </c>
      <c r="BL893" s="37">
        <v>6.3170402861272796</v>
      </c>
      <c r="BM893" s="37">
        <v>6.5024050369041602</v>
      </c>
      <c r="BN893" s="37">
        <v>6.4319474174473497</v>
      </c>
      <c r="BO893" s="37">
        <v>6.9458943493291896</v>
      </c>
    </row>
    <row r="894" spans="1:67" x14ac:dyDescent="0.25">
      <c r="A894" s="39">
        <v>893</v>
      </c>
      <c r="B894" s="37" t="s">
        <v>16018</v>
      </c>
      <c r="C894" s="37" t="s">
        <v>108</v>
      </c>
      <c r="D894" s="37" t="s">
        <v>16021</v>
      </c>
      <c r="E894" s="39" t="s">
        <v>56</v>
      </c>
      <c r="F894" s="39">
        <v>-0.40580683668942269</v>
      </c>
      <c r="G894" s="39">
        <v>7.9634892065499965E-3</v>
      </c>
      <c r="H894" s="37" t="s">
        <v>100</v>
      </c>
      <c r="I894" s="37" t="s">
        <v>44</v>
      </c>
      <c r="J894" s="37" t="s">
        <v>101</v>
      </c>
      <c r="K894" s="37" t="s">
        <v>102</v>
      </c>
      <c r="L894" s="37" t="s">
        <v>103</v>
      </c>
      <c r="M894" s="37" t="s">
        <v>104</v>
      </c>
      <c r="N894" s="37" t="s">
        <v>105</v>
      </c>
      <c r="O894" s="37" t="s">
        <v>100</v>
      </c>
      <c r="P894" s="89">
        <v>6</v>
      </c>
      <c r="Q894" s="37" t="s">
        <v>16019</v>
      </c>
      <c r="R894" s="37" t="s">
        <v>16019</v>
      </c>
      <c r="S894" s="37" t="s">
        <v>16020</v>
      </c>
      <c r="T894" s="37" t="s">
        <v>2852</v>
      </c>
      <c r="U894" s="37" t="s">
        <v>387</v>
      </c>
      <c r="V894" s="37">
        <v>1</v>
      </c>
      <c r="W894" s="37">
        <v>20</v>
      </c>
      <c r="X894" s="37">
        <v>13.6</v>
      </c>
      <c r="Y894" s="37" t="s">
        <v>56</v>
      </c>
      <c r="AB894" s="37" t="s">
        <v>56</v>
      </c>
      <c r="AF894" s="37" t="s">
        <v>56</v>
      </c>
      <c r="AG894" s="37" t="s">
        <v>56</v>
      </c>
      <c r="AI894" s="37" t="s">
        <v>56</v>
      </c>
      <c r="AJ894" s="37" t="s">
        <v>56</v>
      </c>
      <c r="AK894" s="37" t="s">
        <v>56</v>
      </c>
      <c r="AL894" s="37" t="s">
        <v>56</v>
      </c>
      <c r="AM894" s="37" t="s">
        <v>56</v>
      </c>
      <c r="AN894" s="37" t="s">
        <v>56</v>
      </c>
      <c r="AO894" s="37" t="s">
        <v>56</v>
      </c>
      <c r="AP894" s="37" t="s">
        <v>56</v>
      </c>
      <c r="AT894" s="37" t="s">
        <v>16022</v>
      </c>
      <c r="AU894" s="37" t="s">
        <v>148</v>
      </c>
      <c r="AV894" s="37" t="s">
        <v>16023</v>
      </c>
      <c r="AW894" s="37">
        <v>6.4784006817646702</v>
      </c>
      <c r="AX894" s="37">
        <v>6.79879568524664</v>
      </c>
      <c r="AY894" s="37">
        <v>6.31259747911351</v>
      </c>
      <c r="AZ894" s="37">
        <v>7.3860885729904204</v>
      </c>
      <c r="BA894" s="37">
        <v>6.9075645730489201</v>
      </c>
      <c r="BB894" s="37">
        <v>6.7925213280646197</v>
      </c>
      <c r="BC894" s="37">
        <v>6.9416232714226904</v>
      </c>
      <c r="BD894" s="37">
        <v>6.5404735065093202</v>
      </c>
      <c r="BE894" s="37">
        <v>6.5983747196975502</v>
      </c>
      <c r="BF894" s="37">
        <v>6.2161041198316003</v>
      </c>
      <c r="BG894" s="37">
        <v>6.8354343153718196</v>
      </c>
      <c r="BH894" s="37">
        <v>6.1279307923960804</v>
      </c>
      <c r="BI894" s="37">
        <v>5.6882391250317301</v>
      </c>
      <c r="BJ894" s="37">
        <v>6.7229998752659199</v>
      </c>
      <c r="BK894" s="37">
        <v>6.3852399177226804</v>
      </c>
      <c r="BL894" s="37">
        <v>6.4848336221982503</v>
      </c>
      <c r="BM894" s="37">
        <v>6.5854608423122496</v>
      </c>
      <c r="BN894" s="37">
        <v>6.5774034383470896</v>
      </c>
      <c r="BO894" s="37">
        <v>6.6775751093736604</v>
      </c>
    </row>
    <row r="895" spans="1:67" x14ac:dyDescent="0.25">
      <c r="A895" s="39">
        <v>894</v>
      </c>
      <c r="B895" s="37" t="s">
        <v>16024</v>
      </c>
      <c r="C895" s="37" t="s">
        <v>16029</v>
      </c>
      <c r="D895" s="37" t="s">
        <v>16030</v>
      </c>
      <c r="E895" s="39" t="s">
        <v>56</v>
      </c>
      <c r="F895" s="39">
        <v>-0.40601594742156261</v>
      </c>
      <c r="G895" s="39">
        <v>3.7336415920662863E-2</v>
      </c>
      <c r="H895" s="37" t="s">
        <v>16027</v>
      </c>
      <c r="I895" s="37" t="s">
        <v>44</v>
      </c>
      <c r="J895" s="37" t="s">
        <v>507</v>
      </c>
      <c r="K895" s="37" t="s">
        <v>508</v>
      </c>
      <c r="L895" s="37" t="s">
        <v>509</v>
      </c>
      <c r="M895" s="37" t="s">
        <v>510</v>
      </c>
      <c r="N895" s="37" t="s">
        <v>16028</v>
      </c>
      <c r="O895" s="37" t="s">
        <v>16027</v>
      </c>
      <c r="P895" s="89">
        <v>6</v>
      </c>
      <c r="Q895" s="37" t="s">
        <v>16025</v>
      </c>
      <c r="R895" s="37" t="s">
        <v>16025</v>
      </c>
      <c r="S895" s="37" t="s">
        <v>16026</v>
      </c>
      <c r="T895" s="37" t="s">
        <v>361</v>
      </c>
      <c r="U895" s="37" t="s">
        <v>254</v>
      </c>
      <c r="V895" s="37">
        <v>1</v>
      </c>
      <c r="W895" s="37">
        <v>15</v>
      </c>
      <c r="X895" s="37">
        <v>8.48</v>
      </c>
      <c r="Y895" s="37" t="s">
        <v>56</v>
      </c>
      <c r="AB895" s="37" t="s">
        <v>15698</v>
      </c>
      <c r="AC895" s="37" t="s">
        <v>15699</v>
      </c>
      <c r="AD895" s="37" t="s">
        <v>3690</v>
      </c>
      <c r="AE895" s="37" t="s">
        <v>15700</v>
      </c>
      <c r="AF895" s="37" t="s">
        <v>16031</v>
      </c>
      <c r="AG895" s="37" t="s">
        <v>15702</v>
      </c>
      <c r="AH895" s="37" t="s">
        <v>15703</v>
      </c>
      <c r="AI895" s="37" t="s">
        <v>15704</v>
      </c>
      <c r="AJ895" s="37" t="s">
        <v>3696</v>
      </c>
      <c r="AK895" s="37" t="s">
        <v>3697</v>
      </c>
      <c r="AL895" s="37" t="s">
        <v>67</v>
      </c>
      <c r="AM895" s="37" t="s">
        <v>56</v>
      </c>
      <c r="AN895" s="37" t="s">
        <v>56</v>
      </c>
      <c r="AO895" s="37" t="s">
        <v>56</v>
      </c>
      <c r="AP895" s="37" t="s">
        <v>16032</v>
      </c>
      <c r="AQ895" s="37" t="s">
        <v>16033</v>
      </c>
      <c r="AR895" s="37" t="s">
        <v>245</v>
      </c>
      <c r="AS895" s="37" t="s">
        <v>16034</v>
      </c>
      <c r="AT895" s="37" t="s">
        <v>16035</v>
      </c>
      <c r="AU895" s="37" t="s">
        <v>245</v>
      </c>
      <c r="AV895" s="37" t="s">
        <v>16036</v>
      </c>
      <c r="AW895" s="37">
        <v>5.9659684498886199</v>
      </c>
      <c r="AX895" s="37">
        <v>6.2471028242247604</v>
      </c>
      <c r="AY895" s="37">
        <v>6.2841149941734296</v>
      </c>
      <c r="AZ895" s="37">
        <v>6.5302190424527202</v>
      </c>
      <c r="BA895" s="37">
        <v>6.2292596267762601</v>
      </c>
      <c r="BB895" s="37">
        <v>6.37626722767014</v>
      </c>
      <c r="BC895" s="37">
        <v>7.5250188911988598</v>
      </c>
      <c r="BD895" s="37">
        <v>6.39294321806815</v>
      </c>
      <c r="BE895" s="37">
        <v>6.6695029270611998</v>
      </c>
      <c r="BF895" s="37">
        <v>6.4627723780383102</v>
      </c>
      <c r="BG895" s="37">
        <v>6.6614104694384402</v>
      </c>
      <c r="BH895" s="37">
        <v>6.3939963085608396</v>
      </c>
      <c r="BI895" s="37">
        <v>5.97934848040879</v>
      </c>
      <c r="BJ895" s="37">
        <v>7.1069654744758504</v>
      </c>
      <c r="BK895" s="37">
        <v>6.0262762070617102</v>
      </c>
      <c r="BL895" s="37">
        <v>5.9662642569240303</v>
      </c>
      <c r="BM895" s="37">
        <v>6.0154901080299199</v>
      </c>
      <c r="BN895" s="37">
        <v>6.4670530082192998</v>
      </c>
      <c r="BO895" s="37">
        <v>6.6269458013749798</v>
      </c>
    </row>
    <row r="896" spans="1:67" x14ac:dyDescent="0.25">
      <c r="A896" s="39">
        <v>895</v>
      </c>
      <c r="B896" s="37" t="s">
        <v>16037</v>
      </c>
      <c r="C896" s="37" t="s">
        <v>4414</v>
      </c>
      <c r="D896" s="37" t="s">
        <v>15417</v>
      </c>
      <c r="E896" s="39" t="s">
        <v>4416</v>
      </c>
      <c r="F896" s="39">
        <v>-0.40613281527401401</v>
      </c>
      <c r="G896" s="39">
        <v>3.048615693526335E-2</v>
      </c>
      <c r="H896" s="37" t="s">
        <v>16040</v>
      </c>
      <c r="I896" s="37" t="s">
        <v>44</v>
      </c>
      <c r="J896" s="37" t="s">
        <v>154</v>
      </c>
      <c r="K896" s="37" t="s">
        <v>155</v>
      </c>
      <c r="L896" s="37" t="s">
        <v>156</v>
      </c>
      <c r="M896" s="37" t="s">
        <v>157</v>
      </c>
      <c r="N896" s="37" t="s">
        <v>158</v>
      </c>
      <c r="O896" s="37" t="s">
        <v>16040</v>
      </c>
      <c r="P896" s="89">
        <v>6</v>
      </c>
      <c r="Q896" s="37" t="s">
        <v>16038</v>
      </c>
      <c r="R896" s="37" t="s">
        <v>16038</v>
      </c>
      <c r="S896" s="37" t="s">
        <v>16039</v>
      </c>
      <c r="T896" s="37" t="s">
        <v>159</v>
      </c>
      <c r="U896" s="37" t="s">
        <v>159</v>
      </c>
      <c r="V896" s="37">
        <v>1</v>
      </c>
      <c r="W896" s="37">
        <v>10</v>
      </c>
      <c r="X896" s="37">
        <v>13.1</v>
      </c>
      <c r="Y896" s="37" t="s">
        <v>56</v>
      </c>
      <c r="AB896" s="37" t="s">
        <v>56</v>
      </c>
      <c r="AF896" s="37" t="s">
        <v>4420</v>
      </c>
      <c r="AG896" s="37" t="s">
        <v>396</v>
      </c>
      <c r="AH896" s="37" t="s">
        <v>397</v>
      </c>
      <c r="AI896" s="37" t="s">
        <v>398</v>
      </c>
      <c r="AJ896" s="37" t="s">
        <v>56</v>
      </c>
      <c r="AK896" s="37" t="s">
        <v>56</v>
      </c>
      <c r="AL896" s="37" t="s">
        <v>571</v>
      </c>
      <c r="AM896" s="37" t="s">
        <v>56</v>
      </c>
      <c r="AN896" s="37" t="s">
        <v>56</v>
      </c>
      <c r="AO896" s="37" t="s">
        <v>56</v>
      </c>
      <c r="AP896" s="37" t="s">
        <v>4421</v>
      </c>
      <c r="AQ896" s="37" t="s">
        <v>4422</v>
      </c>
      <c r="AR896" s="37" t="s">
        <v>402</v>
      </c>
      <c r="AS896" s="37" t="s">
        <v>4423</v>
      </c>
      <c r="AT896" s="37" t="s">
        <v>16041</v>
      </c>
      <c r="AU896" s="37" t="s">
        <v>402</v>
      </c>
      <c r="AV896" s="37" t="s">
        <v>16042</v>
      </c>
      <c r="AW896" s="37">
        <v>7.4349280224324596</v>
      </c>
      <c r="AX896" s="37">
        <v>6.9120599499201498</v>
      </c>
      <c r="AY896" s="37">
        <v>7.7986644611755702</v>
      </c>
      <c r="AZ896" s="37">
        <v>7.0073487520042796</v>
      </c>
      <c r="BA896" s="37">
        <v>7.0149340975858303</v>
      </c>
      <c r="BB896" s="37">
        <v>6.8528062628712103</v>
      </c>
      <c r="BC896" s="37">
        <v>7.6639363885827096</v>
      </c>
      <c r="BD896" s="37">
        <v>6.9527803872105398</v>
      </c>
      <c r="BE896" s="37">
        <v>6.8914789717177403</v>
      </c>
      <c r="BF896" s="37">
        <v>6.7775610051783302</v>
      </c>
      <c r="BG896" s="37">
        <v>7.4222286146755696</v>
      </c>
      <c r="BH896" s="37">
        <v>7.3856152274786604</v>
      </c>
      <c r="BI896" s="37">
        <v>6.1076003199101701</v>
      </c>
      <c r="BJ896" s="37">
        <v>7.8867219169767102</v>
      </c>
      <c r="BK896" s="37">
        <v>6.7257402480850699</v>
      </c>
      <c r="BL896" s="37">
        <v>6.6176398774029002</v>
      </c>
      <c r="BM896" s="37">
        <v>7.49299075535406</v>
      </c>
      <c r="BN896" s="37">
        <v>7.0564093587894199</v>
      </c>
      <c r="BO896" s="37">
        <v>7.2081187676329099</v>
      </c>
    </row>
    <row r="897" spans="1:67" x14ac:dyDescent="0.25">
      <c r="A897" s="39">
        <v>896</v>
      </c>
      <c r="B897" s="37" t="s">
        <v>16043</v>
      </c>
      <c r="C897" s="37" t="s">
        <v>255</v>
      </c>
      <c r="D897" s="37" t="s">
        <v>2981</v>
      </c>
      <c r="E897" s="39" t="s">
        <v>56</v>
      </c>
      <c r="F897" s="39">
        <v>-0.40630862370137871</v>
      </c>
      <c r="G897" s="39">
        <v>6.2330349697337804E-3</v>
      </c>
      <c r="H897" s="37" t="s">
        <v>16046</v>
      </c>
      <c r="I897" s="37" t="s">
        <v>44</v>
      </c>
      <c r="J897" s="37" t="s">
        <v>101</v>
      </c>
      <c r="K897" s="37" t="s">
        <v>102</v>
      </c>
      <c r="L897" s="37" t="s">
        <v>103</v>
      </c>
      <c r="M897" s="37" t="s">
        <v>1757</v>
      </c>
      <c r="N897" s="37" t="s">
        <v>1758</v>
      </c>
      <c r="O897" s="37" t="s">
        <v>16046</v>
      </c>
      <c r="P897" s="89">
        <v>6</v>
      </c>
      <c r="Q897" s="37" t="s">
        <v>16044</v>
      </c>
      <c r="R897" s="37" t="s">
        <v>16044</v>
      </c>
      <c r="S897" s="37" t="s">
        <v>16045</v>
      </c>
      <c r="T897" s="37" t="s">
        <v>6915</v>
      </c>
      <c r="U897" s="37" t="s">
        <v>723</v>
      </c>
      <c r="V897" s="37">
        <v>1</v>
      </c>
      <c r="W897" s="37">
        <v>62</v>
      </c>
      <c r="X897" s="37">
        <v>10.43</v>
      </c>
      <c r="Y897" s="37" t="s">
        <v>56</v>
      </c>
      <c r="AB897" s="37" t="s">
        <v>56</v>
      </c>
      <c r="AF897" s="37" t="s">
        <v>56</v>
      </c>
      <c r="AG897" s="37" t="s">
        <v>56</v>
      </c>
      <c r="AI897" s="37" t="s">
        <v>56</v>
      </c>
      <c r="AJ897" s="37" t="s">
        <v>56</v>
      </c>
      <c r="AK897" s="37" t="s">
        <v>56</v>
      </c>
      <c r="AL897" s="37" t="s">
        <v>56</v>
      </c>
      <c r="AM897" s="37" t="s">
        <v>56</v>
      </c>
      <c r="AN897" s="37" t="s">
        <v>56</v>
      </c>
      <c r="AO897" s="37" t="s">
        <v>56</v>
      </c>
      <c r="AP897" s="37" t="s">
        <v>259</v>
      </c>
      <c r="AQ897" s="37" t="s">
        <v>1621</v>
      </c>
      <c r="AR897" s="37" t="s">
        <v>262</v>
      </c>
      <c r="AS897" s="37" t="s">
        <v>1622</v>
      </c>
      <c r="AT897" s="37" t="s">
        <v>1623</v>
      </c>
      <c r="AU897" s="37" t="s">
        <v>262</v>
      </c>
      <c r="AV897" s="37" t="s">
        <v>16047</v>
      </c>
      <c r="AW897" s="37">
        <v>6.8633467159155499</v>
      </c>
      <c r="AX897" s="37">
        <v>7.3065001057512102</v>
      </c>
      <c r="AY897" s="37">
        <v>8.0393149578312304</v>
      </c>
      <c r="AZ897" s="37">
        <v>7.2479732908982202</v>
      </c>
      <c r="BA897" s="37">
        <v>7.7980841121248501</v>
      </c>
      <c r="BB897" s="37">
        <v>7.2021476410210399</v>
      </c>
      <c r="BC897" s="37">
        <v>7.4742527112213102</v>
      </c>
      <c r="BD897" s="37">
        <v>7.2432241598262204</v>
      </c>
      <c r="BE897" s="37">
        <v>7.3066608979856298</v>
      </c>
      <c r="BF897" s="37">
        <v>6.9167276520540701</v>
      </c>
      <c r="BG897" s="37">
        <v>7.6294249010870701</v>
      </c>
      <c r="BH897" s="37">
        <v>6.9117860016531898</v>
      </c>
      <c r="BI897" s="37">
        <v>7.5275396948545499</v>
      </c>
      <c r="BJ897" s="37">
        <v>7.1800498813239404</v>
      </c>
      <c r="BK897" s="37">
        <v>6.9318137547716399</v>
      </c>
      <c r="BL897" s="37">
        <v>7.1626988258468103</v>
      </c>
      <c r="BM897" s="37">
        <v>6.8902170145796404</v>
      </c>
      <c r="BN897" s="37">
        <v>7.5713244450329897</v>
      </c>
      <c r="BO897" s="37">
        <v>7.2703993306990702</v>
      </c>
    </row>
    <row r="898" spans="1:67" x14ac:dyDescent="0.25">
      <c r="A898" s="39">
        <v>897</v>
      </c>
      <c r="B898" s="37" t="s">
        <v>16048</v>
      </c>
      <c r="C898" s="37" t="s">
        <v>3668</v>
      </c>
      <c r="D898" s="37" t="s">
        <v>3669</v>
      </c>
      <c r="E898" s="39" t="s">
        <v>3670</v>
      </c>
      <c r="F898" s="39">
        <v>-0.40745257052441453</v>
      </c>
      <c r="G898" s="39">
        <v>1.996445330521604E-2</v>
      </c>
      <c r="H898" s="37" t="s">
        <v>2493</v>
      </c>
      <c r="I898" s="37" t="s">
        <v>44</v>
      </c>
      <c r="J898" s="37" t="s">
        <v>45</v>
      </c>
      <c r="K898" s="37" t="s">
        <v>46</v>
      </c>
      <c r="L898" s="37" t="s">
        <v>312</v>
      </c>
      <c r="M898" s="37" t="s">
        <v>336</v>
      </c>
      <c r="N898" s="37" t="s">
        <v>2494</v>
      </c>
      <c r="O898" s="37" t="s">
        <v>2493</v>
      </c>
      <c r="P898" s="89">
        <v>6</v>
      </c>
      <c r="Q898" s="37" t="s">
        <v>16049</v>
      </c>
      <c r="R898" s="37" t="s">
        <v>16049</v>
      </c>
      <c r="S898" s="37" t="s">
        <v>16050</v>
      </c>
      <c r="T898" s="37" t="s">
        <v>16051</v>
      </c>
      <c r="U898" s="37" t="s">
        <v>78</v>
      </c>
      <c r="V898" s="37">
        <v>1</v>
      </c>
      <c r="W898" s="37">
        <v>94</v>
      </c>
      <c r="X898" s="37">
        <v>13.54</v>
      </c>
      <c r="Y898" s="37" t="s">
        <v>8791</v>
      </c>
      <c r="Z898" s="37" t="s">
        <v>8792</v>
      </c>
      <c r="AA898" s="37" t="s">
        <v>1221</v>
      </c>
      <c r="AB898" s="37" t="s">
        <v>56</v>
      </c>
      <c r="AF898" s="37" t="s">
        <v>3674</v>
      </c>
      <c r="AG898" s="37" t="s">
        <v>3675</v>
      </c>
      <c r="AH898" s="37" t="s">
        <v>3676</v>
      </c>
      <c r="AI898" s="37" t="s">
        <v>56</v>
      </c>
      <c r="AJ898" s="37" t="s">
        <v>56</v>
      </c>
      <c r="AK898" s="37" t="s">
        <v>56</v>
      </c>
      <c r="AL898" s="37" t="s">
        <v>1636</v>
      </c>
      <c r="AM898" s="37" t="s">
        <v>56</v>
      </c>
      <c r="AN898" s="37" t="s">
        <v>56</v>
      </c>
      <c r="AO898" s="37" t="s">
        <v>56</v>
      </c>
      <c r="AP898" s="37" t="s">
        <v>3677</v>
      </c>
      <c r="AQ898" s="37" t="s">
        <v>3678</v>
      </c>
      <c r="AR898" s="37" t="s">
        <v>532</v>
      </c>
      <c r="AS898" s="37" t="s">
        <v>3679</v>
      </c>
      <c r="AT898" s="37" t="s">
        <v>6316</v>
      </c>
      <c r="AU898" s="37" t="s">
        <v>532</v>
      </c>
      <c r="AV898" s="37" t="s">
        <v>11103</v>
      </c>
      <c r="AW898" s="37">
        <v>6.1328425211697102</v>
      </c>
      <c r="AX898" s="37">
        <v>6.7928538270564101</v>
      </c>
      <c r="AY898" s="37">
        <v>6.6235095955624903</v>
      </c>
      <c r="AZ898" s="37">
        <v>6.8796899693697702</v>
      </c>
      <c r="BA898" s="37">
        <v>5.94950027416537</v>
      </c>
      <c r="BB898" s="37">
        <v>6.4094344969529198</v>
      </c>
      <c r="BC898" s="37">
        <v>7.6954379033545601</v>
      </c>
      <c r="BD898" s="37">
        <v>6.4050902849198499</v>
      </c>
      <c r="BE898" s="37">
        <v>6.6853207818702902</v>
      </c>
      <c r="BF898" s="37">
        <v>6.5278543272808998</v>
      </c>
      <c r="BG898" s="37">
        <v>6.4648472384778604</v>
      </c>
      <c r="BH898" s="37">
        <v>6.5542469293758296</v>
      </c>
      <c r="BI898" s="37">
        <v>6.5587450280086399</v>
      </c>
      <c r="BJ898" s="37">
        <v>6.6300362231964298</v>
      </c>
      <c r="BK898" s="37">
        <v>6.4351036191362398</v>
      </c>
      <c r="BL898" s="37">
        <v>6.01776601045822</v>
      </c>
      <c r="BM898" s="37">
        <v>6.2836067107432001</v>
      </c>
      <c r="BN898" s="37">
        <v>7.35548027418199</v>
      </c>
      <c r="BO898" s="37">
        <v>6.8847274682790598</v>
      </c>
    </row>
    <row r="899" spans="1:67" x14ac:dyDescent="0.25">
      <c r="A899" s="39">
        <v>898</v>
      </c>
      <c r="B899" s="37" t="s">
        <v>16052</v>
      </c>
      <c r="C899" s="37" t="s">
        <v>108</v>
      </c>
      <c r="D899" s="37" t="s">
        <v>315</v>
      </c>
      <c r="E899" s="39" t="s">
        <v>56</v>
      </c>
      <c r="F899" s="39">
        <v>-0.40777287351017222</v>
      </c>
      <c r="G899" s="39">
        <v>1.276300753264124E-2</v>
      </c>
      <c r="H899" s="37" t="s">
        <v>226</v>
      </c>
      <c r="I899" s="37" t="s">
        <v>44</v>
      </c>
      <c r="J899" s="37" t="s">
        <v>45</v>
      </c>
      <c r="K899" s="37" t="s">
        <v>46</v>
      </c>
      <c r="L899" s="37" t="s">
        <v>47</v>
      </c>
      <c r="M899" s="37" t="s">
        <v>48</v>
      </c>
      <c r="N899" s="37" t="s">
        <v>227</v>
      </c>
      <c r="O899" s="37" t="s">
        <v>226</v>
      </c>
      <c r="P899" s="89">
        <v>6</v>
      </c>
      <c r="Q899" s="37" t="s">
        <v>16055</v>
      </c>
      <c r="R899" s="37" t="s">
        <v>16053</v>
      </c>
      <c r="S899" s="37" t="s">
        <v>16054</v>
      </c>
      <c r="T899" s="37" t="s">
        <v>10113</v>
      </c>
      <c r="U899" s="37" t="s">
        <v>6560</v>
      </c>
      <c r="V899" s="37">
        <v>2</v>
      </c>
      <c r="W899" s="37">
        <v>18</v>
      </c>
      <c r="X899" s="37">
        <v>11.33</v>
      </c>
      <c r="Y899" s="37" t="s">
        <v>56</v>
      </c>
      <c r="AB899" s="37" t="s">
        <v>56</v>
      </c>
      <c r="AF899" s="37" t="s">
        <v>56</v>
      </c>
      <c r="AG899" s="37" t="s">
        <v>56</v>
      </c>
      <c r="AI899" s="37" t="s">
        <v>56</v>
      </c>
      <c r="AJ899" s="37" t="s">
        <v>56</v>
      </c>
      <c r="AK899" s="37" t="s">
        <v>56</v>
      </c>
      <c r="AL899" s="37" t="s">
        <v>56</v>
      </c>
      <c r="AM899" s="37" t="s">
        <v>56</v>
      </c>
      <c r="AN899" s="37" t="s">
        <v>56</v>
      </c>
      <c r="AO899" s="37" t="s">
        <v>56</v>
      </c>
      <c r="AP899" s="37" t="s">
        <v>16056</v>
      </c>
      <c r="AQ899" s="37" t="s">
        <v>16057</v>
      </c>
      <c r="AR899" s="37" t="s">
        <v>219</v>
      </c>
      <c r="AS899" s="37" t="s">
        <v>16058</v>
      </c>
      <c r="AT899" s="37" t="s">
        <v>16059</v>
      </c>
      <c r="AU899" s="37" t="s">
        <v>148</v>
      </c>
      <c r="AV899" s="37" t="s">
        <v>16060</v>
      </c>
      <c r="AW899" s="37">
        <v>6.2252319807693599</v>
      </c>
      <c r="AX899" s="37">
        <v>6.5406361260929504</v>
      </c>
      <c r="AY899" s="37">
        <v>6.8542210575453302</v>
      </c>
      <c r="AZ899" s="37">
        <v>6.6627390433182399</v>
      </c>
      <c r="BA899" s="37">
        <v>6.7741190573421903</v>
      </c>
      <c r="BB899" s="37">
        <v>6.6450979995650696</v>
      </c>
      <c r="BC899" s="37">
        <v>6.6669717870238099</v>
      </c>
      <c r="BD899" s="37">
        <v>6.3831690067852804</v>
      </c>
      <c r="BE899" s="37">
        <v>6.98596736594794</v>
      </c>
      <c r="BF899" s="37">
        <v>6.1803842522716197</v>
      </c>
      <c r="BG899" s="37">
        <v>6.6597927364537899</v>
      </c>
      <c r="BH899" s="37">
        <v>6.1367050337183198</v>
      </c>
      <c r="BI899" s="37">
        <v>6.7877827813485396</v>
      </c>
      <c r="BJ899" s="37">
        <v>6.93057980031569</v>
      </c>
      <c r="BK899" s="37">
        <v>6.34754486473705</v>
      </c>
      <c r="BL899" s="37">
        <v>5.9863399115305702</v>
      </c>
      <c r="BM899" s="37">
        <v>6.5152909950262101</v>
      </c>
      <c r="BN899" s="37">
        <v>7.4417273492012201</v>
      </c>
      <c r="BO899" s="37">
        <v>6.9133316768283004</v>
      </c>
    </row>
    <row r="900" spans="1:67" x14ac:dyDescent="0.25">
      <c r="A900" s="39">
        <v>899</v>
      </c>
      <c r="B900" s="37" t="s">
        <v>16061</v>
      </c>
      <c r="C900" s="37" t="s">
        <v>1481</v>
      </c>
      <c r="D900" s="37" t="s">
        <v>1482</v>
      </c>
      <c r="E900" s="39" t="s">
        <v>1483</v>
      </c>
      <c r="F900" s="39">
        <v>-0.40789843697166811</v>
      </c>
      <c r="G900" s="39">
        <v>4.5455294849058463E-2</v>
      </c>
      <c r="H900" s="37" t="s">
        <v>16064</v>
      </c>
      <c r="I900" s="37" t="s">
        <v>44</v>
      </c>
      <c r="J900" s="37" t="s">
        <v>101</v>
      </c>
      <c r="K900" s="37" t="s">
        <v>102</v>
      </c>
      <c r="L900" s="37" t="s">
        <v>103</v>
      </c>
      <c r="M900" s="37" t="s">
        <v>4475</v>
      </c>
      <c r="N900" s="37" t="s">
        <v>4476</v>
      </c>
      <c r="O900" s="37" t="s">
        <v>16065</v>
      </c>
      <c r="P900" s="89">
        <v>6</v>
      </c>
      <c r="Q900" s="37" t="s">
        <v>16066</v>
      </c>
      <c r="R900" s="37" t="s">
        <v>16062</v>
      </c>
      <c r="S900" s="37" t="s">
        <v>16063</v>
      </c>
      <c r="T900" s="37" t="s">
        <v>16067</v>
      </c>
      <c r="U900" s="37" t="s">
        <v>16068</v>
      </c>
      <c r="V900" s="37">
        <v>3</v>
      </c>
      <c r="W900" s="37">
        <v>228</v>
      </c>
      <c r="X900" s="37">
        <v>17.82</v>
      </c>
      <c r="Y900" s="37" t="s">
        <v>56</v>
      </c>
      <c r="AB900" s="37" t="s">
        <v>56</v>
      </c>
      <c r="AF900" s="37" t="s">
        <v>1484</v>
      </c>
      <c r="AG900" s="37" t="s">
        <v>56</v>
      </c>
      <c r="AI900" s="37" t="s">
        <v>56</v>
      </c>
      <c r="AJ900" s="37" t="s">
        <v>56</v>
      </c>
      <c r="AK900" s="37" t="s">
        <v>56</v>
      </c>
      <c r="AL900" s="37" t="s">
        <v>1485</v>
      </c>
      <c r="AM900" s="37" t="s">
        <v>56</v>
      </c>
      <c r="AN900" s="37" t="s">
        <v>56</v>
      </c>
      <c r="AO900" s="37" t="s">
        <v>56</v>
      </c>
      <c r="AP900" s="37" t="s">
        <v>1486</v>
      </c>
      <c r="AQ900" s="37" t="s">
        <v>1487</v>
      </c>
      <c r="AR900" s="37" t="s">
        <v>402</v>
      </c>
      <c r="AS900" s="37" t="s">
        <v>1488</v>
      </c>
      <c r="AT900" s="37" t="s">
        <v>9403</v>
      </c>
      <c r="AU900" s="37" t="s">
        <v>402</v>
      </c>
      <c r="AV900" s="37" t="s">
        <v>9404</v>
      </c>
      <c r="AW900" s="37">
        <v>6.18939232670935</v>
      </c>
      <c r="AX900" s="37">
        <v>6.6072190765098799</v>
      </c>
      <c r="AY900" s="37">
        <v>7.1576229892047198</v>
      </c>
      <c r="AZ900" s="37">
        <v>6.8224407213771698</v>
      </c>
      <c r="BA900" s="37">
        <v>6.7637387024586202</v>
      </c>
      <c r="BB900" s="37">
        <v>6.8256245567790303</v>
      </c>
      <c r="BC900" s="37">
        <v>7.8652097269868602</v>
      </c>
      <c r="BD900" s="37">
        <v>6.3940576600870598</v>
      </c>
      <c r="BE900" s="37">
        <v>6.9603566472640503</v>
      </c>
      <c r="BF900" s="37">
        <v>6.9393620295282501</v>
      </c>
      <c r="BG900" s="37">
        <v>6.8016113599655101</v>
      </c>
      <c r="BH900" s="37">
        <v>5.9705844177653402</v>
      </c>
      <c r="BI900" s="37">
        <v>6.3615619780375399</v>
      </c>
      <c r="BJ900" s="37">
        <v>6.8802018430503704</v>
      </c>
      <c r="BK900" s="37">
        <v>6.5973757770751398</v>
      </c>
      <c r="BL900" s="37">
        <v>6.6040785022428103</v>
      </c>
      <c r="BM900" s="37">
        <v>6.3887140056262899</v>
      </c>
      <c r="BN900" s="37">
        <v>6.7048024131727502</v>
      </c>
      <c r="BO900" s="37">
        <v>6.7762362110224998</v>
      </c>
    </row>
    <row r="901" spans="1:67" x14ac:dyDescent="0.25">
      <c r="A901" s="39">
        <v>900</v>
      </c>
      <c r="B901" s="37" t="s">
        <v>16069</v>
      </c>
      <c r="C901" s="37" t="s">
        <v>108</v>
      </c>
      <c r="D901" s="37" t="s">
        <v>5132</v>
      </c>
      <c r="E901" s="39" t="s">
        <v>56</v>
      </c>
      <c r="F901" s="39">
        <v>-0.40819587202164609</v>
      </c>
      <c r="G901" s="39">
        <v>2.1996470611130559E-3</v>
      </c>
      <c r="H901" s="37" t="s">
        <v>887</v>
      </c>
      <c r="I901" s="37" t="s">
        <v>44</v>
      </c>
      <c r="J901" s="37" t="s">
        <v>101</v>
      </c>
      <c r="K901" s="37" t="s">
        <v>102</v>
      </c>
      <c r="L901" s="37" t="s">
        <v>103</v>
      </c>
      <c r="M901" s="37" t="s">
        <v>104</v>
      </c>
      <c r="N901" s="37" t="s">
        <v>417</v>
      </c>
      <c r="O901" s="37" t="s">
        <v>887</v>
      </c>
      <c r="P901" s="89">
        <v>6</v>
      </c>
      <c r="Q901" s="37" t="s">
        <v>16070</v>
      </c>
      <c r="R901" s="37" t="s">
        <v>16070</v>
      </c>
      <c r="S901" s="37" t="s">
        <v>16071</v>
      </c>
      <c r="T901" s="37" t="s">
        <v>6418</v>
      </c>
      <c r="U901" s="37" t="s">
        <v>8785</v>
      </c>
      <c r="V901" s="37">
        <v>1</v>
      </c>
      <c r="W901" s="37">
        <v>59</v>
      </c>
      <c r="X901" s="37">
        <v>13.05</v>
      </c>
      <c r="Y901" s="37" t="s">
        <v>56</v>
      </c>
      <c r="AB901" s="37" t="s">
        <v>56</v>
      </c>
      <c r="AF901" s="37" t="s">
        <v>126</v>
      </c>
      <c r="AG901" s="37" t="s">
        <v>56</v>
      </c>
      <c r="AI901" s="37" t="s">
        <v>56</v>
      </c>
      <c r="AJ901" s="37" t="s">
        <v>56</v>
      </c>
      <c r="AK901" s="37" t="s">
        <v>56</v>
      </c>
      <c r="AL901" s="37" t="s">
        <v>112</v>
      </c>
      <c r="AM901" s="37" t="s">
        <v>127</v>
      </c>
      <c r="AN901" s="37" t="s">
        <v>56</v>
      </c>
      <c r="AO901" s="37" t="s">
        <v>56</v>
      </c>
      <c r="AP901" s="37" t="s">
        <v>128</v>
      </c>
      <c r="AT901" s="37" t="s">
        <v>16072</v>
      </c>
      <c r="AU901" s="37" t="s">
        <v>148</v>
      </c>
      <c r="AV901" s="37" t="s">
        <v>16073</v>
      </c>
      <c r="AW901" s="37">
        <v>7.2766226471717399</v>
      </c>
      <c r="AX901" s="37">
        <v>8.1331555413941494</v>
      </c>
      <c r="AY901" s="37">
        <v>7.8254326159072001</v>
      </c>
      <c r="AZ901" s="37">
        <v>7.6732698036342004</v>
      </c>
      <c r="BA901" s="37">
        <v>8.7296547158509803</v>
      </c>
      <c r="BB901" s="37">
        <v>7.5525526443414304</v>
      </c>
      <c r="BC901" s="37">
        <v>7.3879679252176098</v>
      </c>
      <c r="BD901" s="37">
        <v>7.3514291071831899</v>
      </c>
      <c r="BE901" s="37">
        <v>7.3497339477092298</v>
      </c>
      <c r="BF901" s="37">
        <v>7.3729304232903203</v>
      </c>
      <c r="BG901" s="37">
        <v>7.4774902626934301</v>
      </c>
      <c r="BH901" s="37">
        <v>7.2176550225395602</v>
      </c>
      <c r="BI901" s="37">
        <v>7.3713450015509299</v>
      </c>
      <c r="BJ901" s="37">
        <v>7.5741760200102402</v>
      </c>
      <c r="BK901" s="37">
        <v>7.2872193178171596</v>
      </c>
      <c r="BL901" s="37">
        <v>7.3547133588331901</v>
      </c>
      <c r="BM901" s="37">
        <v>7.6233216771189696</v>
      </c>
      <c r="BN901" s="37">
        <v>7.7355110819044901</v>
      </c>
      <c r="BO901" s="37">
        <v>7.5188757143826503</v>
      </c>
    </row>
    <row r="902" spans="1:67" x14ac:dyDescent="0.25">
      <c r="A902" s="39">
        <v>901</v>
      </c>
      <c r="B902" s="37" t="s">
        <v>16074</v>
      </c>
      <c r="C902" s="37" t="s">
        <v>16077</v>
      </c>
      <c r="D902" s="37" t="s">
        <v>16078</v>
      </c>
      <c r="E902" s="39" t="s">
        <v>16079</v>
      </c>
      <c r="F902" s="39">
        <v>-0.40829122703104298</v>
      </c>
      <c r="G902" s="39">
        <v>1.011233392133346E-2</v>
      </c>
      <c r="H902" s="37" t="s">
        <v>12427</v>
      </c>
      <c r="I902" s="37" t="s">
        <v>44</v>
      </c>
      <c r="J902" s="37" t="s">
        <v>45</v>
      </c>
      <c r="K902" s="37" t="s">
        <v>1315</v>
      </c>
      <c r="L902" s="37" t="s">
        <v>1316</v>
      </c>
      <c r="M902" s="37" t="s">
        <v>4043</v>
      </c>
      <c r="N902" s="37" t="s">
        <v>11618</v>
      </c>
      <c r="O902" s="37" t="s">
        <v>12427</v>
      </c>
      <c r="P902" s="89">
        <v>6</v>
      </c>
      <c r="Q902" s="37" t="s">
        <v>16075</v>
      </c>
      <c r="R902" s="37" t="s">
        <v>16075</v>
      </c>
      <c r="S902" s="37" t="s">
        <v>16076</v>
      </c>
      <c r="T902" s="37" t="s">
        <v>2604</v>
      </c>
      <c r="U902" s="37" t="s">
        <v>361</v>
      </c>
      <c r="V902" s="37">
        <v>1</v>
      </c>
      <c r="W902" s="37">
        <v>16</v>
      </c>
      <c r="X902" s="37">
        <v>7.54</v>
      </c>
      <c r="Y902" s="37" t="s">
        <v>56</v>
      </c>
      <c r="AB902" s="37" t="s">
        <v>16080</v>
      </c>
      <c r="AC902" s="37" t="s">
        <v>16081</v>
      </c>
      <c r="AD902" s="37" t="s">
        <v>16082</v>
      </c>
      <c r="AE902" s="37" t="s">
        <v>16083</v>
      </c>
      <c r="AF902" s="37" t="s">
        <v>16084</v>
      </c>
      <c r="AG902" s="37" t="s">
        <v>613</v>
      </c>
      <c r="AH902" s="37" t="s">
        <v>614</v>
      </c>
      <c r="AI902" s="37" t="s">
        <v>615</v>
      </c>
      <c r="AJ902" s="37" t="s">
        <v>16085</v>
      </c>
      <c r="AK902" s="37" t="s">
        <v>617</v>
      </c>
      <c r="AL902" s="37" t="s">
        <v>618</v>
      </c>
      <c r="AM902" s="37" t="s">
        <v>56</v>
      </c>
      <c r="AN902" s="37" t="s">
        <v>56</v>
      </c>
      <c r="AO902" s="37" t="s">
        <v>56</v>
      </c>
      <c r="AP902" s="37" t="s">
        <v>16086</v>
      </c>
      <c r="AQ902" s="37" t="s">
        <v>16087</v>
      </c>
      <c r="AR902" s="37" t="s">
        <v>402</v>
      </c>
      <c r="AS902" s="37" t="s">
        <v>16088</v>
      </c>
      <c r="AT902" s="37" t="s">
        <v>16089</v>
      </c>
      <c r="AU902" s="37" t="s">
        <v>402</v>
      </c>
      <c r="AV902" s="37" t="s">
        <v>16090</v>
      </c>
      <c r="AW902" s="37">
        <v>6.5916934331285102</v>
      </c>
      <c r="AX902" s="37">
        <v>6.5496592380570302</v>
      </c>
      <c r="AY902" s="37">
        <v>6.8657759887791201</v>
      </c>
      <c r="AZ902" s="37">
        <v>6.9382695335256699</v>
      </c>
      <c r="BA902" s="37">
        <v>6.8912670405176</v>
      </c>
      <c r="BB902" s="37">
        <v>6.4020292954001299</v>
      </c>
      <c r="BC902" s="37">
        <v>6.9599996479226904</v>
      </c>
      <c r="BD902" s="37">
        <v>6.6301990727766604</v>
      </c>
      <c r="BE902" s="37">
        <v>6.6861490679742301</v>
      </c>
      <c r="BF902" s="37">
        <v>6.5007373266032102</v>
      </c>
      <c r="BG902" s="37">
        <v>6.8884547594796199</v>
      </c>
      <c r="BH902" s="37">
        <v>6.6374347887862202</v>
      </c>
      <c r="BI902" s="37">
        <v>6.5447315115268996</v>
      </c>
      <c r="BJ902" s="37">
        <v>7.4408461520121403</v>
      </c>
      <c r="BK902" s="37">
        <v>5.9130112553121101</v>
      </c>
      <c r="BL902" s="37">
        <v>6.6283583750813397</v>
      </c>
      <c r="BM902" s="37">
        <v>6.76586971389301</v>
      </c>
      <c r="BN902" s="37">
        <v>6.5277588813534901</v>
      </c>
      <c r="BO902" s="37">
        <v>7.3827822580661104</v>
      </c>
    </row>
    <row r="903" spans="1:67" x14ac:dyDescent="0.25">
      <c r="A903" s="39">
        <v>902</v>
      </c>
      <c r="B903" s="37" t="s">
        <v>16091</v>
      </c>
      <c r="C903" s="37" t="s">
        <v>255</v>
      </c>
      <c r="D903" s="37" t="s">
        <v>256</v>
      </c>
      <c r="E903" s="39" t="s">
        <v>56</v>
      </c>
      <c r="F903" s="39">
        <v>-0.40853350916988251</v>
      </c>
      <c r="G903" s="39">
        <v>1.996445330521604E-2</v>
      </c>
      <c r="H903" s="37" t="s">
        <v>2122</v>
      </c>
      <c r="I903" s="37" t="s">
        <v>44</v>
      </c>
      <c r="J903" s="37" t="s">
        <v>101</v>
      </c>
      <c r="K903" s="37" t="s">
        <v>102</v>
      </c>
      <c r="L903" s="37" t="s">
        <v>103</v>
      </c>
      <c r="M903" s="37" t="s">
        <v>170</v>
      </c>
      <c r="N903" s="37" t="s">
        <v>937</v>
      </c>
      <c r="O903" s="37" t="s">
        <v>2122</v>
      </c>
      <c r="P903" s="89">
        <v>6</v>
      </c>
      <c r="Q903" s="37" t="s">
        <v>16092</v>
      </c>
      <c r="R903" s="37" t="s">
        <v>16092</v>
      </c>
      <c r="S903" s="37" t="s">
        <v>16093</v>
      </c>
      <c r="T903" s="37" t="s">
        <v>410</v>
      </c>
      <c r="U903" s="37" t="s">
        <v>661</v>
      </c>
      <c r="V903" s="37">
        <v>1</v>
      </c>
      <c r="W903" s="37">
        <v>47</v>
      </c>
      <c r="X903" s="37">
        <v>7.83</v>
      </c>
      <c r="Y903" s="37" t="s">
        <v>56</v>
      </c>
      <c r="AB903" s="37" t="s">
        <v>56</v>
      </c>
      <c r="AF903" s="37" t="s">
        <v>56</v>
      </c>
      <c r="AG903" s="37" t="s">
        <v>56</v>
      </c>
      <c r="AI903" s="37" t="s">
        <v>56</v>
      </c>
      <c r="AJ903" s="37" t="s">
        <v>56</v>
      </c>
      <c r="AK903" s="37" t="s">
        <v>56</v>
      </c>
      <c r="AL903" s="37" t="s">
        <v>56</v>
      </c>
      <c r="AM903" s="37" t="s">
        <v>56</v>
      </c>
      <c r="AN903" s="37" t="s">
        <v>56</v>
      </c>
      <c r="AO903" s="37" t="s">
        <v>56</v>
      </c>
      <c r="AP903" s="37" t="s">
        <v>259</v>
      </c>
      <c r="AQ903" s="37" t="s">
        <v>260</v>
      </c>
      <c r="AT903" s="37" t="s">
        <v>261</v>
      </c>
      <c r="AU903" s="37" t="s">
        <v>262</v>
      </c>
      <c r="AV903" s="37" t="s">
        <v>6994</v>
      </c>
      <c r="AW903" s="37">
        <v>6.7894538599108403</v>
      </c>
      <c r="AX903" s="37">
        <v>6.8311368679143998</v>
      </c>
      <c r="AY903" s="37">
        <v>6.9345464734782398</v>
      </c>
      <c r="AZ903" s="37">
        <v>7.8445734740637301</v>
      </c>
      <c r="BA903" s="37">
        <v>6.8707783959250603</v>
      </c>
      <c r="BB903" s="37">
        <v>6.2230416801320301</v>
      </c>
      <c r="BC903" s="37">
        <v>7.1808753756740398</v>
      </c>
      <c r="BD903" s="37">
        <v>6.4775157044543503</v>
      </c>
      <c r="BE903" s="37">
        <v>6.6940961181115899</v>
      </c>
      <c r="BF903" s="37">
        <v>6.8256630649495396</v>
      </c>
      <c r="BG903" s="37">
        <v>7.1182978344067598</v>
      </c>
      <c r="BH903" s="37">
        <v>7.0740664160513802</v>
      </c>
      <c r="BI903" s="37">
        <v>6.9650087900311499</v>
      </c>
      <c r="BJ903" s="37">
        <v>7.9999457141400399</v>
      </c>
      <c r="BK903" s="37">
        <v>6.8002943288008399</v>
      </c>
      <c r="BL903" s="37">
        <v>7.1038208530224001</v>
      </c>
      <c r="BM903" s="37">
        <v>6.9422785218377001</v>
      </c>
      <c r="BN903" s="37">
        <v>6.8542848428537502</v>
      </c>
      <c r="BO903" s="37">
        <v>7.1480780076445702</v>
      </c>
    </row>
    <row r="904" spans="1:67" x14ac:dyDescent="0.25">
      <c r="A904" s="39">
        <v>903</v>
      </c>
      <c r="B904" s="37" t="s">
        <v>16094</v>
      </c>
      <c r="C904" s="37" t="s">
        <v>108</v>
      </c>
      <c r="D904" s="37" t="s">
        <v>1897</v>
      </c>
      <c r="E904" s="39" t="s">
        <v>56</v>
      </c>
      <c r="F904" s="39">
        <v>-0.40872927819971672</v>
      </c>
      <c r="G904" s="39">
        <v>1.276300753264124E-2</v>
      </c>
      <c r="H904" s="37" t="s">
        <v>923</v>
      </c>
      <c r="I904" s="37" t="s">
        <v>44</v>
      </c>
      <c r="J904" s="37" t="s">
        <v>45</v>
      </c>
      <c r="K904" s="37" t="s">
        <v>46</v>
      </c>
      <c r="L904" s="37" t="s">
        <v>312</v>
      </c>
      <c r="M904" s="37" t="s">
        <v>336</v>
      </c>
      <c r="N904" s="37" t="s">
        <v>924</v>
      </c>
      <c r="O904" s="37" t="s">
        <v>923</v>
      </c>
      <c r="P904" s="89">
        <v>6</v>
      </c>
      <c r="Q904" s="37" t="s">
        <v>16095</v>
      </c>
      <c r="R904" s="37" t="s">
        <v>16095</v>
      </c>
      <c r="S904" s="37" t="s">
        <v>16096</v>
      </c>
      <c r="T904" s="37" t="s">
        <v>4836</v>
      </c>
      <c r="U904" s="37" t="s">
        <v>254</v>
      </c>
      <c r="V904" s="37">
        <v>1</v>
      </c>
      <c r="W904" s="37">
        <v>36</v>
      </c>
      <c r="X904" s="37">
        <v>12.89</v>
      </c>
      <c r="Y904" s="37" t="s">
        <v>56</v>
      </c>
      <c r="AB904" s="37" t="s">
        <v>56</v>
      </c>
      <c r="AF904" s="37" t="s">
        <v>56</v>
      </c>
      <c r="AG904" s="37" t="s">
        <v>56</v>
      </c>
      <c r="AI904" s="37" t="s">
        <v>56</v>
      </c>
      <c r="AJ904" s="37" t="s">
        <v>56</v>
      </c>
      <c r="AK904" s="37" t="s">
        <v>56</v>
      </c>
      <c r="AL904" s="37" t="s">
        <v>56</v>
      </c>
      <c r="AM904" s="37" t="s">
        <v>56</v>
      </c>
      <c r="AN904" s="37" t="s">
        <v>56</v>
      </c>
      <c r="AO904" s="37" t="s">
        <v>56</v>
      </c>
      <c r="AP904" s="37" t="s">
        <v>1898</v>
      </c>
      <c r="AQ904" s="37" t="s">
        <v>1899</v>
      </c>
      <c r="AR904" s="37" t="s">
        <v>5</v>
      </c>
      <c r="AS904" s="37" t="s">
        <v>1900</v>
      </c>
      <c r="AT904" s="37" t="s">
        <v>1901</v>
      </c>
      <c r="AU904" s="37" t="s">
        <v>5</v>
      </c>
      <c r="AV904" s="37" t="s">
        <v>1902</v>
      </c>
      <c r="AW904" s="37">
        <v>6.6193700008152296</v>
      </c>
      <c r="AX904" s="37">
        <v>7.2501881784645699</v>
      </c>
      <c r="AY904" s="37">
        <v>6.5677203295043602</v>
      </c>
      <c r="AZ904" s="37">
        <v>6.3882346324441599</v>
      </c>
      <c r="BA904" s="37">
        <v>6.8754983618659002</v>
      </c>
      <c r="BB904" s="37">
        <v>6.44359949396845</v>
      </c>
      <c r="BC904" s="37">
        <v>7.2900234977358904</v>
      </c>
      <c r="BD904" s="37">
        <v>6.1774069136734298</v>
      </c>
      <c r="BE904" s="37">
        <v>6.0349675791567403</v>
      </c>
      <c r="BF904" s="37">
        <v>6.5895531965330099</v>
      </c>
      <c r="BG904" s="37">
        <v>7.0060615535927999</v>
      </c>
      <c r="BH904" s="37">
        <v>6.3715851960852001</v>
      </c>
      <c r="BI904" s="37">
        <v>7.11193430989485</v>
      </c>
      <c r="BJ904" s="37">
        <v>6.7076468946798</v>
      </c>
      <c r="BK904" s="37">
        <v>6.5267140823647196</v>
      </c>
      <c r="BL904" s="37">
        <v>6.3349061066329</v>
      </c>
      <c r="BM904" s="37">
        <v>5.82006740540315</v>
      </c>
      <c r="BN904" s="37">
        <v>6.5978159161693704</v>
      </c>
      <c r="BO904" s="37">
        <v>6.6224679954155201</v>
      </c>
    </row>
    <row r="905" spans="1:67" x14ac:dyDescent="0.25">
      <c r="A905" s="39">
        <v>904</v>
      </c>
      <c r="B905" s="37" t="s">
        <v>16097</v>
      </c>
      <c r="C905" s="37" t="s">
        <v>16101</v>
      </c>
      <c r="D905" s="37" t="s">
        <v>16102</v>
      </c>
      <c r="E905" s="39" t="s">
        <v>56</v>
      </c>
      <c r="F905" s="39">
        <v>-0.40875201939577011</v>
      </c>
      <c r="G905" s="39">
        <v>2.4744672046398939E-2</v>
      </c>
      <c r="H905" s="37" t="s">
        <v>153</v>
      </c>
      <c r="I905" s="37" t="s">
        <v>44</v>
      </c>
      <c r="J905" s="37" t="s">
        <v>154</v>
      </c>
      <c r="K905" s="37" t="s">
        <v>155</v>
      </c>
      <c r="L905" s="37" t="s">
        <v>156</v>
      </c>
      <c r="M905" s="37" t="s">
        <v>157</v>
      </c>
      <c r="N905" s="37" t="s">
        <v>158</v>
      </c>
      <c r="O905" s="37" t="s">
        <v>153</v>
      </c>
      <c r="P905" s="89">
        <v>6</v>
      </c>
      <c r="Q905" s="37" t="s">
        <v>16100</v>
      </c>
      <c r="R905" s="37" t="s">
        <v>16098</v>
      </c>
      <c r="S905" s="37" t="s">
        <v>16099</v>
      </c>
      <c r="T905" s="37" t="s">
        <v>15327</v>
      </c>
      <c r="U905" s="37" t="s">
        <v>4046</v>
      </c>
      <c r="V905" s="37">
        <v>2</v>
      </c>
      <c r="W905" s="37">
        <v>11</v>
      </c>
      <c r="X905" s="37">
        <v>6.24</v>
      </c>
      <c r="Y905" s="37" t="s">
        <v>56</v>
      </c>
      <c r="AB905" s="37" t="s">
        <v>16103</v>
      </c>
      <c r="AC905" s="37" t="s">
        <v>16104</v>
      </c>
      <c r="AD905" s="37" t="s">
        <v>16105</v>
      </c>
      <c r="AE905" s="37" t="s">
        <v>16106</v>
      </c>
      <c r="AF905" s="37" t="s">
        <v>16107</v>
      </c>
      <c r="AG905" s="37" t="s">
        <v>16108</v>
      </c>
      <c r="AH905" s="37" t="s">
        <v>16109</v>
      </c>
      <c r="AI905" s="37" t="s">
        <v>16110</v>
      </c>
      <c r="AJ905" s="37" t="s">
        <v>16111</v>
      </c>
      <c r="AK905" s="37" t="s">
        <v>16112</v>
      </c>
      <c r="AL905" s="37" t="s">
        <v>16113</v>
      </c>
      <c r="AM905" s="37" t="s">
        <v>56</v>
      </c>
      <c r="AN905" s="37" t="s">
        <v>56</v>
      </c>
      <c r="AO905" s="37" t="s">
        <v>56</v>
      </c>
      <c r="AP905" s="37" t="s">
        <v>16114</v>
      </c>
      <c r="AQ905" s="37" t="s">
        <v>16115</v>
      </c>
      <c r="AR905" s="37" t="s">
        <v>245</v>
      </c>
      <c r="AS905" s="37" t="s">
        <v>16116</v>
      </c>
      <c r="AT905" s="37" t="s">
        <v>16117</v>
      </c>
      <c r="AU905" s="37" t="s">
        <v>245</v>
      </c>
      <c r="AV905" s="37" t="s">
        <v>16118</v>
      </c>
      <c r="AW905" s="37">
        <v>6.5092228247874298</v>
      </c>
      <c r="AX905" s="37">
        <v>6.9039550537708401</v>
      </c>
      <c r="AY905" s="37">
        <v>6.7179699963458503</v>
      </c>
      <c r="AZ905" s="37">
        <v>6.7457390819001697</v>
      </c>
      <c r="BA905" s="37">
        <v>6.3726913032224299</v>
      </c>
      <c r="BB905" s="37">
        <v>6.8253747518034196</v>
      </c>
      <c r="BC905" s="37">
        <v>6.6529616121227804</v>
      </c>
      <c r="BD905" s="37">
        <v>6.1645018586696096</v>
      </c>
      <c r="BE905" s="37">
        <v>6.5466229758550796</v>
      </c>
      <c r="BF905" s="37">
        <v>5.3816222138120597</v>
      </c>
      <c r="BG905" s="37">
        <v>6.51802027455558</v>
      </c>
      <c r="BH905" s="37">
        <v>6.3134244782068398</v>
      </c>
      <c r="BI905" s="37">
        <v>6.4443431060200602</v>
      </c>
      <c r="BJ905" s="37">
        <v>7.29742127888768</v>
      </c>
      <c r="BK905" s="37">
        <v>6.3112156380778304</v>
      </c>
      <c r="BL905" s="37">
        <v>6.0016952128865304</v>
      </c>
      <c r="BM905" s="37">
        <v>6.1209869725092201</v>
      </c>
      <c r="BN905" s="37">
        <v>6.6723976948099697</v>
      </c>
      <c r="BO905" s="37">
        <v>6.1547209083118997</v>
      </c>
    </row>
    <row r="906" spans="1:67" x14ac:dyDescent="0.25">
      <c r="A906" s="39">
        <v>905</v>
      </c>
      <c r="B906" s="37" t="s">
        <v>16119</v>
      </c>
      <c r="C906" s="37" t="s">
        <v>16122</v>
      </c>
      <c r="D906" s="37" t="s">
        <v>12578</v>
      </c>
      <c r="E906" s="39" t="s">
        <v>56</v>
      </c>
      <c r="F906" s="39">
        <v>-0.40975728255692362</v>
      </c>
      <c r="G906" s="39">
        <v>3.7336415920662863E-2</v>
      </c>
      <c r="H906" s="37" t="s">
        <v>6978</v>
      </c>
      <c r="I906" s="37" t="s">
        <v>44</v>
      </c>
      <c r="J906" s="37" t="s">
        <v>101</v>
      </c>
      <c r="K906" s="37" t="s">
        <v>102</v>
      </c>
      <c r="L906" s="37" t="s">
        <v>103</v>
      </c>
      <c r="M906" s="37" t="s">
        <v>104</v>
      </c>
      <c r="N906" s="37" t="s">
        <v>417</v>
      </c>
      <c r="O906" s="37" t="s">
        <v>6979</v>
      </c>
      <c r="P906" s="89">
        <v>6</v>
      </c>
      <c r="Q906" s="37" t="s">
        <v>16120</v>
      </c>
      <c r="R906" s="37" t="s">
        <v>16120</v>
      </c>
      <c r="S906" s="37" t="s">
        <v>16121</v>
      </c>
      <c r="T906" s="37" t="s">
        <v>730</v>
      </c>
      <c r="U906" s="37" t="s">
        <v>78</v>
      </c>
      <c r="V906" s="37">
        <v>1</v>
      </c>
      <c r="W906" s="37">
        <v>24</v>
      </c>
      <c r="X906" s="37">
        <v>15.48</v>
      </c>
      <c r="Y906" s="37" t="s">
        <v>56</v>
      </c>
      <c r="AB906" s="37" t="s">
        <v>56</v>
      </c>
      <c r="AF906" s="37" t="s">
        <v>56</v>
      </c>
      <c r="AG906" s="37" t="s">
        <v>56</v>
      </c>
      <c r="AI906" s="37" t="s">
        <v>56</v>
      </c>
      <c r="AJ906" s="37" t="s">
        <v>56</v>
      </c>
      <c r="AK906" s="37" t="s">
        <v>56</v>
      </c>
      <c r="AL906" s="37" t="s">
        <v>56</v>
      </c>
      <c r="AM906" s="37" t="s">
        <v>56</v>
      </c>
      <c r="AN906" s="37" t="s">
        <v>56</v>
      </c>
      <c r="AO906" s="37" t="s">
        <v>56</v>
      </c>
      <c r="AP906" s="37" t="s">
        <v>16123</v>
      </c>
      <c r="AQ906" s="37" t="s">
        <v>743</v>
      </c>
      <c r="AR906" s="37" t="s">
        <v>304</v>
      </c>
      <c r="AS906" s="37" t="s">
        <v>744</v>
      </c>
      <c r="AT906" s="37" t="s">
        <v>16124</v>
      </c>
      <c r="AU906" s="37" t="s">
        <v>304</v>
      </c>
      <c r="AV906" s="37" t="s">
        <v>16125</v>
      </c>
      <c r="AW906" s="37">
        <v>6.4752847994255696</v>
      </c>
      <c r="AX906" s="37">
        <v>7.1550626496132903</v>
      </c>
      <c r="AY906" s="37">
        <v>6.4612885320064599</v>
      </c>
      <c r="AZ906" s="37">
        <v>6.5221703982096697</v>
      </c>
      <c r="BA906" s="37">
        <v>6.5295844604950899</v>
      </c>
      <c r="BB906" s="37">
        <v>6.3984263198289</v>
      </c>
      <c r="BC906" s="37">
        <v>6.9114240186312896</v>
      </c>
      <c r="BD906" s="37">
        <v>6.7245544661725098</v>
      </c>
      <c r="BE906" s="37">
        <v>6.5270626280481698</v>
      </c>
      <c r="BF906" s="37">
        <v>6.56666736582119</v>
      </c>
      <c r="BG906" s="37">
        <v>7.1309044423795598</v>
      </c>
      <c r="BH906" s="37">
        <v>6.46980007987238</v>
      </c>
      <c r="BI906" s="37">
        <v>6.7621044506581303</v>
      </c>
      <c r="BJ906" s="37">
        <v>7.7461007399382904</v>
      </c>
      <c r="BK906" s="37">
        <v>6.0280712009518798</v>
      </c>
      <c r="BL906" s="37">
        <v>6.6716773127692202</v>
      </c>
      <c r="BM906" s="37">
        <v>6.0175116349364401</v>
      </c>
      <c r="BN906" s="37">
        <v>6.7301886303142897</v>
      </c>
      <c r="BO906" s="37">
        <v>6.6781359040603201</v>
      </c>
    </row>
    <row r="907" spans="1:67" x14ac:dyDescent="0.25">
      <c r="A907" s="39">
        <v>906</v>
      </c>
      <c r="B907" s="37" t="s">
        <v>16126</v>
      </c>
      <c r="C907" s="37" t="s">
        <v>5367</v>
      </c>
      <c r="D907" s="37" t="s">
        <v>16131</v>
      </c>
      <c r="E907" s="39" t="s">
        <v>5369</v>
      </c>
      <c r="F907" s="39">
        <v>-0.40979629971975479</v>
      </c>
      <c r="G907" s="39">
        <v>3.048615693526335E-2</v>
      </c>
      <c r="H907" s="37" t="s">
        <v>105</v>
      </c>
      <c r="I907" s="37" t="s">
        <v>44</v>
      </c>
      <c r="J907" s="37" t="s">
        <v>101</v>
      </c>
      <c r="K907" s="37" t="s">
        <v>102</v>
      </c>
      <c r="L907" s="37" t="s">
        <v>103</v>
      </c>
      <c r="M907" s="37" t="s">
        <v>104</v>
      </c>
      <c r="N907" s="37" t="s">
        <v>105</v>
      </c>
      <c r="P907" s="89">
        <v>5</v>
      </c>
      <c r="Q907" s="37" t="s">
        <v>16129</v>
      </c>
      <c r="R907" s="37" t="s">
        <v>16127</v>
      </c>
      <c r="S907" s="37" t="s">
        <v>16128</v>
      </c>
      <c r="T907" s="37" t="s">
        <v>16130</v>
      </c>
      <c r="U907" s="37" t="s">
        <v>12603</v>
      </c>
      <c r="V907" s="37">
        <v>5</v>
      </c>
      <c r="W907" s="37">
        <v>49</v>
      </c>
      <c r="X907" s="37">
        <v>10.96</v>
      </c>
      <c r="Y907" s="37" t="s">
        <v>56</v>
      </c>
      <c r="AB907" s="37" t="s">
        <v>56</v>
      </c>
      <c r="AF907" s="37" t="s">
        <v>5370</v>
      </c>
      <c r="AG907" s="37" t="s">
        <v>1070</v>
      </c>
      <c r="AH907" s="37" t="s">
        <v>1071</v>
      </c>
      <c r="AI907" s="37" t="s">
        <v>1072</v>
      </c>
      <c r="AJ907" s="37" t="s">
        <v>56</v>
      </c>
      <c r="AK907" s="37" t="s">
        <v>56</v>
      </c>
      <c r="AL907" s="37" t="s">
        <v>1474</v>
      </c>
      <c r="AM907" s="37" t="s">
        <v>1073</v>
      </c>
      <c r="AN907" s="37" t="s">
        <v>56</v>
      </c>
      <c r="AO907" s="37" t="s">
        <v>56</v>
      </c>
      <c r="AP907" s="37" t="s">
        <v>4304</v>
      </c>
      <c r="AQ907" s="37" t="s">
        <v>5371</v>
      </c>
      <c r="AR907" s="37" t="s">
        <v>245</v>
      </c>
      <c r="AS907" s="37" t="s">
        <v>5372</v>
      </c>
      <c r="AT907" s="37" t="s">
        <v>16132</v>
      </c>
      <c r="AU907" s="37" t="s">
        <v>245</v>
      </c>
      <c r="AV907" s="37" t="s">
        <v>16133</v>
      </c>
      <c r="AW907" s="37">
        <v>6.6572615678794698</v>
      </c>
      <c r="AX907" s="37">
        <v>6.3563888476849399</v>
      </c>
      <c r="AY907" s="37">
        <v>6.2609774494985704</v>
      </c>
      <c r="AZ907" s="37">
        <v>6.1012833270246496</v>
      </c>
      <c r="BA907" s="37">
        <v>6.2813361811126098</v>
      </c>
      <c r="BB907" s="37">
        <v>6.1050350963740803</v>
      </c>
      <c r="BC907" s="37">
        <v>6.5114489829676696</v>
      </c>
      <c r="BD907" s="37">
        <v>5.8398556125575896</v>
      </c>
      <c r="BE907" s="37">
        <v>5.6244326801642597</v>
      </c>
      <c r="BF907" s="37">
        <v>5.6506289957859597</v>
      </c>
      <c r="BG907" s="37">
        <v>7.3477375923660002</v>
      </c>
      <c r="BH907" s="37">
        <v>5.6617899767353599</v>
      </c>
      <c r="BI907" s="37">
        <v>5.8696927660872102</v>
      </c>
      <c r="BJ907" s="37">
        <v>6.4913968562543198</v>
      </c>
      <c r="BK907" s="37">
        <v>6.9195200629106299</v>
      </c>
      <c r="BL907" s="37">
        <v>5.7842398843900797</v>
      </c>
      <c r="BM907" s="37">
        <v>5.9284757387050897</v>
      </c>
      <c r="BN907" s="37">
        <v>6.3532013962254803</v>
      </c>
      <c r="BO907" s="37">
        <v>6.0212352077743203</v>
      </c>
    </row>
    <row r="908" spans="1:67" x14ac:dyDescent="0.25">
      <c r="A908" s="39">
        <v>907</v>
      </c>
      <c r="B908" s="37" t="s">
        <v>16134</v>
      </c>
      <c r="C908" s="37" t="s">
        <v>13977</v>
      </c>
      <c r="D908" s="37" t="s">
        <v>2510</v>
      </c>
      <c r="E908" s="39" t="s">
        <v>2511</v>
      </c>
      <c r="F908" s="39">
        <v>-0.40995882617219598</v>
      </c>
      <c r="G908" s="39">
        <v>4.5455294849058463E-2</v>
      </c>
      <c r="H908" s="37" t="s">
        <v>4286</v>
      </c>
      <c r="I908" s="37" t="s">
        <v>44</v>
      </c>
      <c r="J908" s="37" t="s">
        <v>101</v>
      </c>
      <c r="K908" s="37" t="s">
        <v>102</v>
      </c>
      <c r="L908" s="37" t="s">
        <v>103</v>
      </c>
      <c r="M908" s="37" t="s">
        <v>170</v>
      </c>
      <c r="N908" s="37" t="s">
        <v>4287</v>
      </c>
      <c r="O908" s="37" t="s">
        <v>4286</v>
      </c>
      <c r="P908" s="89">
        <v>6</v>
      </c>
      <c r="Q908" s="37" t="s">
        <v>16137</v>
      </c>
      <c r="R908" s="37" t="s">
        <v>16135</v>
      </c>
      <c r="S908" s="37" t="s">
        <v>16136</v>
      </c>
      <c r="T908" s="37" t="s">
        <v>16138</v>
      </c>
      <c r="U908" s="37" t="s">
        <v>16139</v>
      </c>
      <c r="V908" s="37">
        <v>14</v>
      </c>
      <c r="W908" s="37">
        <v>80</v>
      </c>
      <c r="X908" s="37">
        <v>14.04</v>
      </c>
      <c r="Y908" s="37" t="s">
        <v>13978</v>
      </c>
      <c r="Z908" s="37" t="s">
        <v>13979</v>
      </c>
      <c r="AA908" s="37" t="s">
        <v>12036</v>
      </c>
      <c r="AB908" s="37" t="s">
        <v>2512</v>
      </c>
      <c r="AC908" s="37" t="s">
        <v>2513</v>
      </c>
      <c r="AD908" s="37" t="s">
        <v>2514</v>
      </c>
      <c r="AE908" s="37" t="s">
        <v>2515</v>
      </c>
      <c r="AF908" s="37" t="s">
        <v>2516</v>
      </c>
      <c r="AG908" s="37" t="s">
        <v>613</v>
      </c>
      <c r="AH908" s="37" t="s">
        <v>614</v>
      </c>
      <c r="AI908" s="37" t="s">
        <v>615</v>
      </c>
      <c r="AJ908" s="37" t="s">
        <v>2517</v>
      </c>
      <c r="AK908" s="37" t="s">
        <v>617</v>
      </c>
      <c r="AL908" s="37" t="s">
        <v>618</v>
      </c>
      <c r="AM908" s="37" t="s">
        <v>56</v>
      </c>
      <c r="AN908" s="37" t="s">
        <v>56</v>
      </c>
      <c r="AO908" s="37" t="s">
        <v>56</v>
      </c>
      <c r="AP908" s="37" t="s">
        <v>2518</v>
      </c>
      <c r="AQ908" s="37" t="s">
        <v>2519</v>
      </c>
      <c r="AR908" s="37" t="s">
        <v>402</v>
      </c>
      <c r="AS908" s="37" t="s">
        <v>2520</v>
      </c>
      <c r="AT908" s="37" t="s">
        <v>13980</v>
      </c>
      <c r="AU908" s="37" t="s">
        <v>402</v>
      </c>
      <c r="AV908" s="37" t="s">
        <v>16140</v>
      </c>
      <c r="AW908" s="37">
        <v>5.7575562022867599</v>
      </c>
      <c r="AX908" s="37">
        <v>6.4024831015646999</v>
      </c>
      <c r="AY908" s="37">
        <v>7.4093412855184404</v>
      </c>
      <c r="AZ908" s="37">
        <v>6.6285116392242802</v>
      </c>
      <c r="BA908" s="37">
        <v>6.5724069838038899</v>
      </c>
      <c r="BB908" s="37">
        <v>5.9372224110948997</v>
      </c>
      <c r="BC908" s="37">
        <v>7.2444132279016697</v>
      </c>
      <c r="BD908" s="37">
        <v>6.1845071713959197</v>
      </c>
      <c r="BE908" s="37">
        <v>6.93409179157588</v>
      </c>
      <c r="BF908" s="37">
        <v>6.89842902559558</v>
      </c>
      <c r="BG908" s="37">
        <v>6.1991381176969202</v>
      </c>
      <c r="BH908" s="37">
        <v>6.5287304790849996</v>
      </c>
      <c r="BI908" s="37">
        <v>6.40532091315501</v>
      </c>
      <c r="BJ908" s="37">
        <v>6.9599520258301997</v>
      </c>
      <c r="BK908" s="37">
        <v>5.8276089736377799</v>
      </c>
      <c r="BL908" s="37">
        <v>6.3794498354843299</v>
      </c>
      <c r="BM908" s="37">
        <v>6.1501117325067503</v>
      </c>
      <c r="BN908" s="37">
        <v>6.7732388763139904</v>
      </c>
      <c r="BO908" s="37">
        <v>6.2028698599318002</v>
      </c>
    </row>
    <row r="909" spans="1:67" x14ac:dyDescent="0.25">
      <c r="A909" s="39">
        <v>908</v>
      </c>
      <c r="B909" s="37" t="s">
        <v>16141</v>
      </c>
      <c r="C909" s="37" t="s">
        <v>11147</v>
      </c>
      <c r="D909" s="37" t="s">
        <v>11148</v>
      </c>
      <c r="E909" s="39" t="s">
        <v>11149</v>
      </c>
      <c r="F909" s="39">
        <v>-0.41002092318831812</v>
      </c>
      <c r="G909" s="39">
        <v>1.601099081051716E-2</v>
      </c>
      <c r="H909" s="37" t="s">
        <v>906</v>
      </c>
      <c r="I909" s="37" t="s">
        <v>44</v>
      </c>
      <c r="J909" s="37" t="s">
        <v>101</v>
      </c>
      <c r="K909" s="37" t="s">
        <v>102</v>
      </c>
      <c r="L909" s="37" t="s">
        <v>103</v>
      </c>
      <c r="M909" s="37" t="s">
        <v>104</v>
      </c>
      <c r="N909" s="37" t="s">
        <v>417</v>
      </c>
      <c r="O909" s="37" t="s">
        <v>906</v>
      </c>
      <c r="P909" s="89">
        <v>6</v>
      </c>
      <c r="Q909" s="37" t="s">
        <v>16144</v>
      </c>
      <c r="R909" s="37" t="s">
        <v>16142</v>
      </c>
      <c r="S909" s="37" t="s">
        <v>16143</v>
      </c>
      <c r="T909" s="37" t="s">
        <v>16145</v>
      </c>
      <c r="U909" s="37" t="s">
        <v>16146</v>
      </c>
      <c r="V909" s="37">
        <v>5</v>
      </c>
      <c r="W909" s="37">
        <v>27</v>
      </c>
      <c r="X909" s="37">
        <v>7.68</v>
      </c>
      <c r="Y909" s="37" t="s">
        <v>56</v>
      </c>
      <c r="AB909" s="37" t="s">
        <v>11150</v>
      </c>
      <c r="AC909" s="37" t="s">
        <v>11151</v>
      </c>
      <c r="AD909" s="37" t="s">
        <v>11152</v>
      </c>
      <c r="AE909" s="37" t="s">
        <v>11153</v>
      </c>
      <c r="AF909" s="37" t="s">
        <v>11154</v>
      </c>
      <c r="AG909" s="37" t="s">
        <v>11155</v>
      </c>
      <c r="AH909" s="37" t="s">
        <v>11156</v>
      </c>
      <c r="AI909" s="37" t="s">
        <v>56</v>
      </c>
      <c r="AJ909" s="37" t="s">
        <v>11157</v>
      </c>
      <c r="AK909" s="37" t="s">
        <v>4827</v>
      </c>
      <c r="AL909" s="37" t="s">
        <v>326</v>
      </c>
      <c r="AM909" s="37" t="s">
        <v>56</v>
      </c>
      <c r="AN909" s="37" t="s">
        <v>56</v>
      </c>
      <c r="AO909" s="37" t="s">
        <v>56</v>
      </c>
      <c r="AP909" s="37" t="s">
        <v>4828</v>
      </c>
      <c r="AQ909" s="37" t="s">
        <v>11158</v>
      </c>
      <c r="AR909" s="37" t="s">
        <v>304</v>
      </c>
      <c r="AS909" s="37" t="s">
        <v>11159</v>
      </c>
      <c r="AT909" s="37" t="s">
        <v>11160</v>
      </c>
      <c r="AU909" s="37" t="s">
        <v>304</v>
      </c>
      <c r="AV909" s="37" t="s">
        <v>16147</v>
      </c>
      <c r="AW909" s="37">
        <v>6.2487212278175104</v>
      </c>
      <c r="AX909" s="37">
        <v>7.33275146331665</v>
      </c>
      <c r="AY909" s="37">
        <v>6.3743268575741396</v>
      </c>
      <c r="AZ909" s="37">
        <v>6.9961525740914299</v>
      </c>
      <c r="BA909" s="37">
        <v>6.4313317538675197</v>
      </c>
      <c r="BB909" s="37">
        <v>6.3332794736550504</v>
      </c>
      <c r="BC909" s="37">
        <v>6.4196090001710102</v>
      </c>
      <c r="BD909" s="37">
        <v>6.2182862526500298</v>
      </c>
      <c r="BE909" s="37">
        <v>5.9397867355660097</v>
      </c>
      <c r="BF909" s="37">
        <v>6.1877324582747502</v>
      </c>
      <c r="BG909" s="37">
        <v>6.3300586838085504</v>
      </c>
      <c r="BH909" s="37">
        <v>6.3999506473017398</v>
      </c>
      <c r="BI909" s="37">
        <v>6.1681440703726098</v>
      </c>
      <c r="BJ909" s="37">
        <v>6.1184965305004404</v>
      </c>
      <c r="BK909" s="37">
        <v>6.1275651009555299</v>
      </c>
      <c r="BL909" s="37">
        <v>5.9643544007362301</v>
      </c>
      <c r="BM909" s="37">
        <v>6.5380354686993298</v>
      </c>
      <c r="BN909" s="37">
        <v>7.0334640062861302</v>
      </c>
      <c r="BO909" s="37">
        <v>6.5672676915048998</v>
      </c>
    </row>
    <row r="910" spans="1:67" x14ac:dyDescent="0.25">
      <c r="A910" s="39">
        <v>909</v>
      </c>
      <c r="B910" s="37" t="s">
        <v>16148</v>
      </c>
      <c r="C910" s="37" t="s">
        <v>4220</v>
      </c>
      <c r="D910" s="37" t="s">
        <v>16153</v>
      </c>
      <c r="E910" s="39" t="s">
        <v>16154</v>
      </c>
      <c r="F910" s="39">
        <v>-0.41022970177884138</v>
      </c>
      <c r="G910" s="39">
        <v>3.048615693526335E-2</v>
      </c>
      <c r="H910" s="37" t="s">
        <v>3168</v>
      </c>
      <c r="I910" s="37" t="s">
        <v>44</v>
      </c>
      <c r="J910" s="37" t="s">
        <v>101</v>
      </c>
      <c r="K910" s="37" t="s">
        <v>102</v>
      </c>
      <c r="L910" s="37" t="s">
        <v>103</v>
      </c>
      <c r="M910" s="37" t="s">
        <v>104</v>
      </c>
      <c r="N910" s="37" t="s">
        <v>105</v>
      </c>
      <c r="O910" s="37" t="s">
        <v>3168</v>
      </c>
      <c r="P910" s="89">
        <v>6</v>
      </c>
      <c r="Q910" s="37" t="s">
        <v>16151</v>
      </c>
      <c r="R910" s="37" t="s">
        <v>16149</v>
      </c>
      <c r="S910" s="37" t="s">
        <v>16150</v>
      </c>
      <c r="T910" s="37" t="s">
        <v>16152</v>
      </c>
      <c r="U910" s="37" t="s">
        <v>13263</v>
      </c>
      <c r="V910" s="37">
        <v>2</v>
      </c>
      <c r="W910" s="37">
        <v>74</v>
      </c>
      <c r="X910" s="37">
        <v>9.8800000000000008</v>
      </c>
      <c r="Y910" s="37" t="s">
        <v>56</v>
      </c>
      <c r="AB910" s="37" t="s">
        <v>4223</v>
      </c>
      <c r="AC910" s="37" t="s">
        <v>4224</v>
      </c>
      <c r="AD910" s="37" t="s">
        <v>4225</v>
      </c>
      <c r="AE910" s="37" t="s">
        <v>4226</v>
      </c>
      <c r="AF910" s="37" t="s">
        <v>4227</v>
      </c>
      <c r="AG910" s="37" t="s">
        <v>4228</v>
      </c>
      <c r="AH910" s="37" t="s">
        <v>4229</v>
      </c>
      <c r="AI910" s="37" t="s">
        <v>1941</v>
      </c>
      <c r="AJ910" s="37" t="s">
        <v>4230</v>
      </c>
      <c r="AK910" s="37" t="s">
        <v>4231</v>
      </c>
      <c r="AL910" s="37" t="s">
        <v>67</v>
      </c>
      <c r="AM910" s="37" t="s">
        <v>56</v>
      </c>
      <c r="AN910" s="37" t="s">
        <v>56</v>
      </c>
      <c r="AO910" s="37" t="s">
        <v>56</v>
      </c>
      <c r="AP910" s="37" t="s">
        <v>16155</v>
      </c>
      <c r="AQ910" s="37" t="s">
        <v>4233</v>
      </c>
      <c r="AR910" s="37" t="s">
        <v>4234</v>
      </c>
      <c r="AS910" s="37" t="s">
        <v>4235</v>
      </c>
      <c r="AT910" s="37" t="s">
        <v>16156</v>
      </c>
      <c r="AU910" s="37" t="s">
        <v>4234</v>
      </c>
      <c r="AV910" s="37" t="s">
        <v>16157</v>
      </c>
      <c r="AW910" s="37">
        <v>6.6085742739548596</v>
      </c>
      <c r="AX910" s="37">
        <v>6.6947544126739098</v>
      </c>
      <c r="AY910" s="37">
        <v>6.8128866968248598</v>
      </c>
      <c r="AZ910" s="37">
        <v>7.0687923738562501</v>
      </c>
      <c r="BA910" s="37">
        <v>6.5966246916901801</v>
      </c>
      <c r="BB910" s="37">
        <v>6.9080371430010397</v>
      </c>
      <c r="BC910" s="37">
        <v>6.9054181226991203</v>
      </c>
      <c r="BD910" s="37">
        <v>6.8349640901164603</v>
      </c>
      <c r="BE910" s="37">
        <v>6.5665495575322499</v>
      </c>
      <c r="BF910" s="37">
        <v>6.4339698992160699</v>
      </c>
      <c r="BG910" s="37">
        <v>7.1395154801034799</v>
      </c>
      <c r="BH910" s="37">
        <v>6.6985920906171499</v>
      </c>
      <c r="BI910" s="37">
        <v>6.1883099116915004</v>
      </c>
      <c r="BJ910" s="37">
        <v>8.1075860855817101</v>
      </c>
      <c r="BK910" s="37">
        <v>6.5482052185584596</v>
      </c>
      <c r="BL910" s="37">
        <v>6.84982777798316</v>
      </c>
      <c r="BM910" s="37">
        <v>6.2861534357882096</v>
      </c>
      <c r="BN910" s="37">
        <v>7.0912095999367297</v>
      </c>
      <c r="BO910" s="37">
        <v>6.6061449112565702</v>
      </c>
    </row>
    <row r="911" spans="1:67" x14ac:dyDescent="0.25">
      <c r="A911" s="39">
        <v>910</v>
      </c>
      <c r="B911" s="37" t="s">
        <v>16158</v>
      </c>
      <c r="C911" s="37" t="s">
        <v>108</v>
      </c>
      <c r="D911" s="37" t="s">
        <v>16161</v>
      </c>
      <c r="E911" s="39" t="s">
        <v>56</v>
      </c>
      <c r="F911" s="39">
        <v>-0.41030249770308652</v>
      </c>
      <c r="G911" s="39">
        <v>2.4744672046398939E-2</v>
      </c>
      <c r="H911" s="37" t="s">
        <v>887</v>
      </c>
      <c r="I911" s="37" t="s">
        <v>44</v>
      </c>
      <c r="J911" s="37" t="s">
        <v>101</v>
      </c>
      <c r="K911" s="37" t="s">
        <v>102</v>
      </c>
      <c r="L911" s="37" t="s">
        <v>103</v>
      </c>
      <c r="M911" s="37" t="s">
        <v>104</v>
      </c>
      <c r="N911" s="37" t="s">
        <v>417</v>
      </c>
      <c r="O911" s="37" t="s">
        <v>887</v>
      </c>
      <c r="P911" s="89">
        <v>6</v>
      </c>
      <c r="Q911" s="37" t="s">
        <v>16159</v>
      </c>
      <c r="R911" s="37" t="s">
        <v>16159</v>
      </c>
      <c r="S911" s="37" t="s">
        <v>16160</v>
      </c>
      <c r="T911" s="37" t="s">
        <v>361</v>
      </c>
      <c r="U911" s="37" t="s">
        <v>267</v>
      </c>
      <c r="V911" s="37">
        <v>1</v>
      </c>
      <c r="W911" s="37">
        <v>15</v>
      </c>
      <c r="X911" s="37">
        <v>9.11</v>
      </c>
      <c r="Y911" s="37" t="s">
        <v>56</v>
      </c>
      <c r="AB911" s="37" t="s">
        <v>56</v>
      </c>
      <c r="AF911" s="37" t="s">
        <v>56</v>
      </c>
      <c r="AG911" s="37" t="s">
        <v>56</v>
      </c>
      <c r="AI911" s="37" t="s">
        <v>56</v>
      </c>
      <c r="AJ911" s="37" t="s">
        <v>56</v>
      </c>
      <c r="AK911" s="37" t="s">
        <v>56</v>
      </c>
      <c r="AL911" s="37" t="s">
        <v>56</v>
      </c>
      <c r="AM911" s="37" t="s">
        <v>56</v>
      </c>
      <c r="AN911" s="37" t="s">
        <v>56</v>
      </c>
      <c r="AO911" s="37" t="s">
        <v>56</v>
      </c>
      <c r="AP911" s="37" t="s">
        <v>16162</v>
      </c>
      <c r="AQ911" s="37" t="s">
        <v>16163</v>
      </c>
      <c r="AR911" s="37" t="s">
        <v>245</v>
      </c>
      <c r="AS911" s="37" t="s">
        <v>16164</v>
      </c>
      <c r="AT911" s="37" t="s">
        <v>16165</v>
      </c>
      <c r="AU911" s="37" t="s">
        <v>245</v>
      </c>
      <c r="AV911" s="37" t="s">
        <v>16166</v>
      </c>
      <c r="AW911" s="37">
        <v>6.34778866128707</v>
      </c>
      <c r="AX911" s="37">
        <v>7.2165485728110301</v>
      </c>
      <c r="AY911" s="37">
        <v>6.8532113953970999</v>
      </c>
      <c r="AZ911" s="37">
        <v>6.3325093552278702</v>
      </c>
      <c r="BA911" s="37">
        <v>7.7970215857141998</v>
      </c>
      <c r="BB911" s="37">
        <v>6.2844760785893499</v>
      </c>
      <c r="BC911" s="37">
        <v>6.6572615678794698</v>
      </c>
      <c r="BD911" s="37">
        <v>6.4305428155548796</v>
      </c>
      <c r="BE911" s="37">
        <v>6.3799217965809198</v>
      </c>
      <c r="BF911" s="37">
        <v>6.05819097110047</v>
      </c>
      <c r="BG911" s="37">
        <v>6.3978533148411199</v>
      </c>
      <c r="BH911" s="37">
        <v>6.0639114077925296</v>
      </c>
      <c r="BI911" s="37">
        <v>6.9947679776372604</v>
      </c>
      <c r="BJ911" s="37">
        <v>6.4652788760430404</v>
      </c>
      <c r="BK911" s="37">
        <v>6.5730052375067602</v>
      </c>
      <c r="BL911" s="37">
        <v>6.59968126376131</v>
      </c>
      <c r="BM911" s="37">
        <v>6.2099038288947996</v>
      </c>
      <c r="BN911" s="37">
        <v>6.7817410893593602</v>
      </c>
      <c r="BO911" s="37">
        <v>6.7392677568894097</v>
      </c>
    </row>
    <row r="912" spans="1:67" x14ac:dyDescent="0.25">
      <c r="A912" s="39">
        <v>911</v>
      </c>
      <c r="B912" s="37" t="s">
        <v>16167</v>
      </c>
      <c r="C912" s="37" t="s">
        <v>5085</v>
      </c>
      <c r="D912" s="37" t="s">
        <v>5086</v>
      </c>
      <c r="E912" s="39" t="s">
        <v>5087</v>
      </c>
      <c r="F912" s="39">
        <v>-0.4119024101594615</v>
      </c>
      <c r="G912" s="39">
        <v>7.9634892065499965E-3</v>
      </c>
      <c r="H912" s="37" t="s">
        <v>9857</v>
      </c>
      <c r="I912" s="37" t="s">
        <v>44</v>
      </c>
      <c r="J912" s="37" t="s">
        <v>45</v>
      </c>
      <c r="K912" s="37" t="s">
        <v>295</v>
      </c>
      <c r="L912" s="37" t="s">
        <v>296</v>
      </c>
      <c r="M912" s="37" t="s">
        <v>297</v>
      </c>
      <c r="N912" s="37" t="s">
        <v>5058</v>
      </c>
      <c r="O912" s="37" t="s">
        <v>9857</v>
      </c>
      <c r="P912" s="89">
        <v>6</v>
      </c>
      <c r="Q912" s="37" t="s">
        <v>16168</v>
      </c>
      <c r="R912" s="37" t="s">
        <v>16168</v>
      </c>
      <c r="S912" s="37" t="s">
        <v>16169</v>
      </c>
      <c r="T912" s="37" t="s">
        <v>387</v>
      </c>
      <c r="U912" s="37" t="s">
        <v>78</v>
      </c>
      <c r="V912" s="37">
        <v>1</v>
      </c>
      <c r="W912" s="37">
        <v>9</v>
      </c>
      <c r="X912" s="37">
        <v>7.82</v>
      </c>
      <c r="Y912" s="37" t="s">
        <v>56</v>
      </c>
      <c r="AB912" s="37" t="s">
        <v>5088</v>
      </c>
      <c r="AC912" s="37" t="s">
        <v>5089</v>
      </c>
      <c r="AD912" s="37" t="s">
        <v>5090</v>
      </c>
      <c r="AE912" s="37" t="s">
        <v>5091</v>
      </c>
      <c r="AF912" s="37" t="s">
        <v>5092</v>
      </c>
      <c r="AG912" s="37" t="s">
        <v>5093</v>
      </c>
      <c r="AH912" s="37" t="s">
        <v>5094</v>
      </c>
      <c r="AI912" s="37" t="s">
        <v>5095</v>
      </c>
      <c r="AJ912" s="37" t="s">
        <v>5096</v>
      </c>
      <c r="AK912" s="37" t="s">
        <v>5097</v>
      </c>
      <c r="AL912" s="37" t="s">
        <v>67</v>
      </c>
      <c r="AM912" s="37" t="s">
        <v>56</v>
      </c>
      <c r="AN912" s="37" t="s">
        <v>56</v>
      </c>
      <c r="AO912" s="37" t="s">
        <v>56</v>
      </c>
      <c r="AP912" s="37" t="s">
        <v>5098</v>
      </c>
      <c r="AQ912" s="37" t="s">
        <v>5099</v>
      </c>
      <c r="AR912" s="37" t="s">
        <v>5100</v>
      </c>
      <c r="AS912" s="37" t="s">
        <v>5101</v>
      </c>
      <c r="AT912" s="37" t="s">
        <v>16170</v>
      </c>
      <c r="AU912" s="37" t="s">
        <v>5100</v>
      </c>
      <c r="AV912" s="37" t="s">
        <v>5086</v>
      </c>
      <c r="AW912" s="37">
        <v>6.4870782299013801</v>
      </c>
      <c r="AX912" s="37">
        <v>6.48952270144739</v>
      </c>
      <c r="AY912" s="37">
        <v>7.5451369659071901</v>
      </c>
      <c r="AZ912" s="37">
        <v>6.4672235920978602</v>
      </c>
      <c r="BA912" s="37">
        <v>6.6574862033239004</v>
      </c>
      <c r="BB912" s="37">
        <v>6.0553079822051297</v>
      </c>
      <c r="BC912" s="37">
        <v>6.4670484383451603</v>
      </c>
      <c r="BD912" s="37">
        <v>6.5138129723682701</v>
      </c>
      <c r="BE912" s="37">
        <v>6.5386568033713504</v>
      </c>
      <c r="BF912" s="37">
        <v>6.3650339848184503</v>
      </c>
      <c r="BG912" s="37">
        <v>7.22270999569057</v>
      </c>
      <c r="BH912" s="37">
        <v>6.4610857478896699</v>
      </c>
      <c r="BI912" s="37">
        <v>6.29024088962323</v>
      </c>
      <c r="BJ912" s="37">
        <v>6.6536563289061004</v>
      </c>
      <c r="BK912" s="37">
        <v>6.3884743851765897</v>
      </c>
      <c r="BL912" s="37">
        <v>5.6640785314378101</v>
      </c>
      <c r="BM912" s="37">
        <v>6.3082230328014202</v>
      </c>
      <c r="BN912" s="37">
        <v>6.4026695890119898</v>
      </c>
      <c r="BO912" s="37">
        <v>6.5664611803389601</v>
      </c>
    </row>
    <row r="913" spans="1:67" x14ac:dyDescent="0.25">
      <c r="A913" s="39">
        <v>912</v>
      </c>
      <c r="B913" s="37" t="s">
        <v>16171</v>
      </c>
      <c r="C913" s="37" t="s">
        <v>3861</v>
      </c>
      <c r="D913" s="37" t="s">
        <v>14000</v>
      </c>
      <c r="E913" s="39" t="s">
        <v>5529</v>
      </c>
      <c r="F913" s="39">
        <v>-0.41196870184968493</v>
      </c>
      <c r="G913" s="39">
        <v>1.276300753264124E-2</v>
      </c>
      <c r="H913" s="37" t="s">
        <v>2022</v>
      </c>
      <c r="I913" s="37" t="s">
        <v>44</v>
      </c>
      <c r="J913" s="37" t="s">
        <v>45</v>
      </c>
      <c r="K913" s="37" t="s">
        <v>46</v>
      </c>
      <c r="L913" s="37" t="s">
        <v>312</v>
      </c>
      <c r="M913" s="37" t="s">
        <v>336</v>
      </c>
      <c r="O913" s="37" t="s">
        <v>2022</v>
      </c>
      <c r="P913" s="89">
        <v>6</v>
      </c>
      <c r="Q913" s="37" t="s">
        <v>16174</v>
      </c>
      <c r="R913" s="37" t="s">
        <v>16172</v>
      </c>
      <c r="S913" s="37" t="s">
        <v>16173</v>
      </c>
      <c r="T913" s="37" t="s">
        <v>16175</v>
      </c>
      <c r="U913" s="37" t="s">
        <v>16176</v>
      </c>
      <c r="V913" s="37">
        <v>2</v>
      </c>
      <c r="W913" s="37">
        <v>30</v>
      </c>
      <c r="X913" s="37">
        <v>14.11</v>
      </c>
      <c r="Y913" s="37" t="s">
        <v>56</v>
      </c>
      <c r="AB913" s="37" t="s">
        <v>5530</v>
      </c>
      <c r="AC913" s="37" t="s">
        <v>5531</v>
      </c>
      <c r="AD913" s="37" t="s">
        <v>5532</v>
      </c>
      <c r="AE913" s="37" t="s">
        <v>5533</v>
      </c>
      <c r="AF913" s="37" t="s">
        <v>5534</v>
      </c>
      <c r="AG913" s="37" t="s">
        <v>5535</v>
      </c>
      <c r="AH913" s="37" t="s">
        <v>5536</v>
      </c>
      <c r="AI913" s="37" t="s">
        <v>56</v>
      </c>
      <c r="AJ913" s="37" t="s">
        <v>5537</v>
      </c>
      <c r="AK913" s="37" t="s">
        <v>5538</v>
      </c>
      <c r="AL913" s="37" t="s">
        <v>326</v>
      </c>
      <c r="AM913" s="37" t="s">
        <v>56</v>
      </c>
      <c r="AN913" s="37" t="s">
        <v>56</v>
      </c>
      <c r="AO913" s="37" t="s">
        <v>56</v>
      </c>
      <c r="AP913" s="37" t="s">
        <v>4855</v>
      </c>
      <c r="AQ913" s="37" t="s">
        <v>3875</v>
      </c>
      <c r="AR913" s="37" t="s">
        <v>3876</v>
      </c>
      <c r="AS913" s="37" t="s">
        <v>3877</v>
      </c>
      <c r="AT913" s="37" t="s">
        <v>5539</v>
      </c>
      <c r="AU913" s="37" t="s">
        <v>245</v>
      </c>
      <c r="AV913" s="37" t="s">
        <v>16177</v>
      </c>
      <c r="AW913" s="37">
        <v>7.3605934324969997</v>
      </c>
      <c r="AX913" s="37">
        <v>7.0318385461589301</v>
      </c>
      <c r="AY913" s="37">
        <v>7.2365498820440299</v>
      </c>
      <c r="AZ913" s="37">
        <v>7.3010191598814798</v>
      </c>
      <c r="BA913" s="37">
        <v>7.7767752619179404</v>
      </c>
      <c r="BB913" s="37">
        <v>6.45043402911217</v>
      </c>
      <c r="BC913" s="37">
        <v>6.9337909347251196</v>
      </c>
      <c r="BD913" s="37">
        <v>6.8850218514552699</v>
      </c>
      <c r="BE913" s="37">
        <v>6.9303912181917697</v>
      </c>
      <c r="BF913" s="37">
        <v>6.7901690785685096</v>
      </c>
      <c r="BG913" s="37">
        <v>7.5379273530818098</v>
      </c>
      <c r="BH913" s="37">
        <v>7.20278521957355</v>
      </c>
      <c r="BI913" s="37">
        <v>6.6446602102083903</v>
      </c>
      <c r="BJ913" s="37">
        <v>7.6748565590445796</v>
      </c>
      <c r="BK913" s="37">
        <v>6.8225473327453097</v>
      </c>
      <c r="BL913" s="37">
        <v>6.7489203587004196</v>
      </c>
      <c r="BM913" s="37">
        <v>6.6636963092198602</v>
      </c>
      <c r="BN913" s="37">
        <v>6.7682606855876797</v>
      </c>
      <c r="BO913" s="37">
        <v>7.0959970704506201</v>
      </c>
    </row>
    <row r="914" spans="1:67" x14ac:dyDescent="0.25">
      <c r="A914" s="39">
        <v>913</v>
      </c>
      <c r="B914" s="37" t="s">
        <v>16178</v>
      </c>
      <c r="C914" s="37" t="s">
        <v>16181</v>
      </c>
      <c r="D914" s="37" t="s">
        <v>16182</v>
      </c>
      <c r="E914" s="39" t="s">
        <v>56</v>
      </c>
      <c r="F914" s="39">
        <v>-0.41197348639405179</v>
      </c>
      <c r="G914" s="39">
        <v>3.7336415920662863E-2</v>
      </c>
      <c r="H914" s="37" t="s">
        <v>1670</v>
      </c>
      <c r="I914" s="37" t="s">
        <v>44</v>
      </c>
      <c r="J914" s="37" t="s">
        <v>139</v>
      </c>
      <c r="K914" s="37" t="s">
        <v>1671</v>
      </c>
      <c r="L914" s="37" t="s">
        <v>1672</v>
      </c>
      <c r="M914" s="37" t="s">
        <v>1673</v>
      </c>
      <c r="N914" s="37" t="s">
        <v>1674</v>
      </c>
      <c r="O914" s="37" t="s">
        <v>1670</v>
      </c>
      <c r="P914" s="89">
        <v>6</v>
      </c>
      <c r="Q914" s="37" t="s">
        <v>16179</v>
      </c>
      <c r="R914" s="37" t="s">
        <v>16179</v>
      </c>
      <c r="S914" s="37" t="s">
        <v>16180</v>
      </c>
      <c r="T914" s="37" t="s">
        <v>2447</v>
      </c>
      <c r="U914" s="37" t="s">
        <v>361</v>
      </c>
      <c r="V914" s="37">
        <v>1</v>
      </c>
      <c r="W914" s="37">
        <v>49</v>
      </c>
      <c r="X914" s="37">
        <v>13.76</v>
      </c>
      <c r="Y914" s="37" t="s">
        <v>56</v>
      </c>
      <c r="AB914" s="37" t="s">
        <v>56</v>
      </c>
      <c r="AF914" s="37" t="s">
        <v>16183</v>
      </c>
      <c r="AG914" s="37" t="s">
        <v>2272</v>
      </c>
      <c r="AH914" s="37" t="s">
        <v>2273</v>
      </c>
      <c r="AI914" s="37" t="s">
        <v>3285</v>
      </c>
      <c r="AJ914" s="37" t="s">
        <v>56</v>
      </c>
      <c r="AK914" s="37" t="s">
        <v>56</v>
      </c>
      <c r="AL914" s="37" t="s">
        <v>772</v>
      </c>
      <c r="AM914" s="37" t="s">
        <v>3286</v>
      </c>
      <c r="AN914" s="37" t="s">
        <v>56</v>
      </c>
      <c r="AO914" s="37" t="s">
        <v>56</v>
      </c>
      <c r="AP914" s="37" t="s">
        <v>11611</v>
      </c>
      <c r="AQ914" s="37" t="s">
        <v>2277</v>
      </c>
      <c r="AR914" s="37" t="s">
        <v>442</v>
      </c>
      <c r="AS914" s="37" t="s">
        <v>2278</v>
      </c>
      <c r="AT914" s="37" t="s">
        <v>12764</v>
      </c>
      <c r="AU914" s="37" t="s">
        <v>442</v>
      </c>
      <c r="AV914" s="37" t="s">
        <v>16184</v>
      </c>
      <c r="AW914" s="37">
        <v>6.5735852789508797</v>
      </c>
      <c r="AX914" s="37">
        <v>7.1660154859563097</v>
      </c>
      <c r="AY914" s="37">
        <v>6.9237180115233397</v>
      </c>
      <c r="AZ914" s="37">
        <v>7.2024338497382301</v>
      </c>
      <c r="BA914" s="37">
        <v>7.0845763136787303</v>
      </c>
      <c r="BB914" s="37">
        <v>6.8854771860555397</v>
      </c>
      <c r="BC914" s="37">
        <v>7.1056294205557302</v>
      </c>
      <c r="BD914" s="37">
        <v>6.83048608096008</v>
      </c>
      <c r="BE914" s="37">
        <v>6.5808623917254199</v>
      </c>
      <c r="BF914" s="37">
        <v>6.7367988152204301</v>
      </c>
      <c r="BG914" s="37">
        <v>6.3196995019036102</v>
      </c>
      <c r="BH914" s="37">
        <v>6.3682498706473698</v>
      </c>
      <c r="BI914" s="37">
        <v>6.8145206757592804</v>
      </c>
      <c r="BJ914" s="37">
        <v>8.0384612001534403</v>
      </c>
      <c r="BK914" s="37">
        <v>6.54365228763153</v>
      </c>
      <c r="BL914" s="37">
        <v>6.74182506046228</v>
      </c>
      <c r="BM914" s="37">
        <v>6.9365037395162501</v>
      </c>
      <c r="BN914" s="37">
        <v>6.54612309526365</v>
      </c>
      <c r="BO914" s="37">
        <v>7.6318697470095698</v>
      </c>
    </row>
    <row r="915" spans="1:67" x14ac:dyDescent="0.25">
      <c r="A915" s="39">
        <v>914</v>
      </c>
      <c r="B915" s="37" t="s">
        <v>16185</v>
      </c>
      <c r="C915" s="37" t="s">
        <v>108</v>
      </c>
      <c r="D915" s="37" t="s">
        <v>56</v>
      </c>
      <c r="E915" s="39" t="s">
        <v>56</v>
      </c>
      <c r="F915" s="39">
        <v>-0.41270808985664598</v>
      </c>
      <c r="G915" s="39">
        <v>1.259016263176144E-3</v>
      </c>
      <c r="H915" s="37" t="s">
        <v>449</v>
      </c>
      <c r="I915" s="37" t="s">
        <v>44</v>
      </c>
      <c r="J915" s="37" t="s">
        <v>45</v>
      </c>
      <c r="K915" s="37" t="s">
        <v>46</v>
      </c>
      <c r="L915" s="37" t="s">
        <v>312</v>
      </c>
      <c r="M915" s="37" t="s">
        <v>336</v>
      </c>
      <c r="N915" s="37" t="s">
        <v>337</v>
      </c>
      <c r="O915" s="37" t="s">
        <v>449</v>
      </c>
      <c r="P915" s="89">
        <v>6</v>
      </c>
      <c r="Q915" s="37" t="s">
        <v>16186</v>
      </c>
      <c r="R915" s="37" t="s">
        <v>16186</v>
      </c>
      <c r="S915" s="37" t="s">
        <v>16187</v>
      </c>
      <c r="T915" s="37" t="s">
        <v>362</v>
      </c>
      <c r="U915" s="37" t="s">
        <v>78</v>
      </c>
      <c r="V915" s="37">
        <v>1</v>
      </c>
      <c r="W915" s="37">
        <v>13</v>
      </c>
      <c r="X915" s="37">
        <v>13.34</v>
      </c>
      <c r="Y915" s="37" t="s">
        <v>56</v>
      </c>
      <c r="AB915" s="37" t="s">
        <v>56</v>
      </c>
      <c r="AF915" s="37" t="s">
        <v>56</v>
      </c>
      <c r="AG915" s="37" t="s">
        <v>56</v>
      </c>
      <c r="AI915" s="37" t="s">
        <v>56</v>
      </c>
      <c r="AJ915" s="37" t="s">
        <v>56</v>
      </c>
      <c r="AK915" s="37" t="s">
        <v>56</v>
      </c>
      <c r="AL915" s="37" t="s">
        <v>56</v>
      </c>
      <c r="AM915" s="37" t="s">
        <v>56</v>
      </c>
      <c r="AN915" s="37" t="s">
        <v>56</v>
      </c>
      <c r="AO915" s="37" t="s">
        <v>56</v>
      </c>
      <c r="AP915" s="37" t="s">
        <v>16188</v>
      </c>
      <c r="AT915" s="37" t="s">
        <v>16189</v>
      </c>
      <c r="AU915" s="37" t="s">
        <v>148</v>
      </c>
      <c r="AV915" s="37" t="s">
        <v>16190</v>
      </c>
      <c r="AW915" s="37">
        <v>6.6373236769826001</v>
      </c>
      <c r="AX915" s="37">
        <v>6.5745695749438502</v>
      </c>
      <c r="AY915" s="37">
        <v>6.99429739556144</v>
      </c>
      <c r="AZ915" s="37">
        <v>6.5771700959919999</v>
      </c>
      <c r="BA915" s="37">
        <v>6.70904520632822</v>
      </c>
      <c r="BB915" s="37">
        <v>6.3567333527932899</v>
      </c>
      <c r="BC915" s="37">
        <v>6.4296394133513104</v>
      </c>
      <c r="BD915" s="37">
        <v>6.1082777667475003</v>
      </c>
      <c r="BE915" s="37">
        <v>6.3882523964454796</v>
      </c>
      <c r="BF915" s="37">
        <v>5.8771529917713501</v>
      </c>
      <c r="BG915" s="37">
        <v>7.3452757042321801</v>
      </c>
      <c r="BH915" s="37">
        <v>6.22053066544703</v>
      </c>
      <c r="BI915" s="37">
        <v>6.1094270066983798</v>
      </c>
      <c r="BJ915" s="37">
        <v>6.6426080412385904</v>
      </c>
      <c r="BK915" s="37">
        <v>6.4269422514352401</v>
      </c>
      <c r="BL915" s="37">
        <v>6.2802734833361002</v>
      </c>
      <c r="BM915" s="37">
        <v>6.4091891161963401</v>
      </c>
      <c r="BN915" s="37">
        <v>6.4452539802741402</v>
      </c>
      <c r="BO915" s="37">
        <v>6.5292058338560697</v>
      </c>
    </row>
    <row r="916" spans="1:67" x14ac:dyDescent="0.25">
      <c r="A916" s="39">
        <v>915</v>
      </c>
      <c r="B916" s="37" t="s">
        <v>16191</v>
      </c>
      <c r="C916" s="37" t="s">
        <v>1608</v>
      </c>
      <c r="D916" s="37" t="s">
        <v>1609</v>
      </c>
      <c r="E916" s="39" t="s">
        <v>1610</v>
      </c>
      <c r="F916" s="39">
        <v>-0.41287452575751171</v>
      </c>
      <c r="G916" s="39">
        <v>4.5455294849058463E-2</v>
      </c>
      <c r="H916" s="37" t="s">
        <v>44</v>
      </c>
      <c r="I916" s="37" t="s">
        <v>44</v>
      </c>
      <c r="P916" s="89">
        <v>0</v>
      </c>
      <c r="Q916" s="37" t="s">
        <v>16192</v>
      </c>
      <c r="R916" s="37" t="s">
        <v>16192</v>
      </c>
      <c r="S916" s="37" t="s">
        <v>16193</v>
      </c>
      <c r="T916" s="37" t="s">
        <v>375</v>
      </c>
      <c r="U916" s="37" t="s">
        <v>566</v>
      </c>
      <c r="V916" s="37">
        <v>1</v>
      </c>
      <c r="W916" s="37">
        <v>27</v>
      </c>
      <c r="X916" s="37">
        <v>6.21</v>
      </c>
      <c r="Y916" s="37" t="s">
        <v>56</v>
      </c>
      <c r="AB916" s="37" t="s">
        <v>56</v>
      </c>
      <c r="AF916" s="37" t="s">
        <v>1611</v>
      </c>
      <c r="AG916" s="37" t="s">
        <v>56</v>
      </c>
      <c r="AI916" s="37" t="s">
        <v>56</v>
      </c>
      <c r="AJ916" s="37" t="s">
        <v>56</v>
      </c>
      <c r="AK916" s="37" t="s">
        <v>56</v>
      </c>
      <c r="AL916" s="37" t="s">
        <v>1612</v>
      </c>
      <c r="AM916" s="37" t="s">
        <v>56</v>
      </c>
      <c r="AN916" s="37" t="s">
        <v>56</v>
      </c>
      <c r="AO916" s="37" t="s">
        <v>56</v>
      </c>
      <c r="AP916" s="37" t="s">
        <v>1613</v>
      </c>
      <c r="AQ916" s="37" t="s">
        <v>1614</v>
      </c>
      <c r="AR916" s="37" t="s">
        <v>402</v>
      </c>
      <c r="AS916" s="37" t="s">
        <v>1615</v>
      </c>
      <c r="AT916" s="37" t="s">
        <v>13451</v>
      </c>
      <c r="AU916" s="37" t="s">
        <v>402</v>
      </c>
      <c r="AV916" s="37" t="s">
        <v>1609</v>
      </c>
      <c r="AW916" s="37">
        <v>6.5131037871922404</v>
      </c>
      <c r="AX916" s="37">
        <v>7.7498842827726797</v>
      </c>
      <c r="AY916" s="37">
        <v>6.6685302590735702</v>
      </c>
      <c r="AZ916" s="37">
        <v>5.9119939521683902</v>
      </c>
      <c r="BA916" s="37">
        <v>6.7350986908059696</v>
      </c>
      <c r="BB916" s="37">
        <v>6.3131721028767398</v>
      </c>
      <c r="BC916" s="37">
        <v>6.6228976797819801</v>
      </c>
      <c r="BD916" s="37">
        <v>5.3507731195293502</v>
      </c>
      <c r="BE916" s="37">
        <v>6.1902198879732797</v>
      </c>
      <c r="BF916" s="37">
        <v>6.6986774232323203</v>
      </c>
      <c r="BG916" s="37">
        <v>6.7328640711870502</v>
      </c>
      <c r="BH916" s="37">
        <v>6.5064479687417096</v>
      </c>
      <c r="BI916" s="37">
        <v>6.3098666661717697</v>
      </c>
      <c r="BJ916" s="37">
        <v>5.7326237141586303</v>
      </c>
      <c r="BK916" s="37">
        <v>6.3581918000440796</v>
      </c>
      <c r="BL916" s="37">
        <v>5.7598875798643503</v>
      </c>
      <c r="BM916" s="37">
        <v>6.5645280660073997</v>
      </c>
      <c r="BN916" s="37">
        <v>7.2995073204914798</v>
      </c>
      <c r="BO916" s="37">
        <v>6.57085232284778</v>
      </c>
    </row>
    <row r="917" spans="1:67" x14ac:dyDescent="0.25">
      <c r="A917" s="39">
        <v>916</v>
      </c>
      <c r="B917" s="37" t="s">
        <v>16194</v>
      </c>
      <c r="C917" s="37" t="s">
        <v>2558</v>
      </c>
      <c r="D917" s="37" t="s">
        <v>2559</v>
      </c>
      <c r="E917" s="39" t="s">
        <v>2560</v>
      </c>
      <c r="F917" s="39">
        <v>-0.41293568239067913</v>
      </c>
      <c r="G917" s="39">
        <v>1.6693366427425499E-3</v>
      </c>
      <c r="H917" s="37" t="s">
        <v>45</v>
      </c>
      <c r="I917" s="37" t="s">
        <v>44</v>
      </c>
      <c r="J917" s="37" t="s">
        <v>45</v>
      </c>
      <c r="P917" s="89">
        <v>1</v>
      </c>
      <c r="Q917" s="37" t="s">
        <v>16195</v>
      </c>
      <c r="R917" s="37" t="s">
        <v>16195</v>
      </c>
      <c r="S917" s="37" t="s">
        <v>16196</v>
      </c>
      <c r="T917" s="37" t="s">
        <v>628</v>
      </c>
      <c r="U917" s="37" t="s">
        <v>888</v>
      </c>
      <c r="V917" s="37">
        <v>2</v>
      </c>
      <c r="W917" s="37">
        <v>7</v>
      </c>
      <c r="X917" s="37">
        <v>7.03</v>
      </c>
      <c r="Y917" s="37" t="s">
        <v>56</v>
      </c>
      <c r="AB917" s="37" t="s">
        <v>56</v>
      </c>
      <c r="AF917" s="37" t="s">
        <v>2561</v>
      </c>
      <c r="AG917" s="37" t="s">
        <v>396</v>
      </c>
      <c r="AH917" s="37" t="s">
        <v>397</v>
      </c>
      <c r="AI917" s="37" t="s">
        <v>398</v>
      </c>
      <c r="AJ917" s="37" t="s">
        <v>56</v>
      </c>
      <c r="AK917" s="37" t="s">
        <v>56</v>
      </c>
      <c r="AL917" s="37" t="s">
        <v>571</v>
      </c>
      <c r="AM917" s="37" t="s">
        <v>56</v>
      </c>
      <c r="AN917" s="37" t="s">
        <v>56</v>
      </c>
      <c r="AO917" s="37" t="s">
        <v>56</v>
      </c>
      <c r="AP917" s="37" t="s">
        <v>2562</v>
      </c>
      <c r="AQ917" s="37" t="s">
        <v>2563</v>
      </c>
      <c r="AR917" s="37" t="s">
        <v>402</v>
      </c>
      <c r="AS917" s="37" t="s">
        <v>2564</v>
      </c>
      <c r="AT917" s="37" t="s">
        <v>2565</v>
      </c>
      <c r="AU917" s="37" t="s">
        <v>402</v>
      </c>
      <c r="AV917" s="37" t="s">
        <v>16197</v>
      </c>
      <c r="AW917" s="37">
        <v>6.16139974949877</v>
      </c>
      <c r="AX917" s="37">
        <v>6.4165325026763202</v>
      </c>
      <c r="AY917" s="37">
        <v>6.3868467968730496</v>
      </c>
      <c r="AZ917" s="37">
        <v>6.8070139003899799</v>
      </c>
      <c r="BA917" s="37">
        <v>6.5200380050642499</v>
      </c>
      <c r="BB917" s="37">
        <v>6.2272311706950196</v>
      </c>
      <c r="BC917" s="37">
        <v>6.6399445478311403</v>
      </c>
      <c r="BD917" s="37">
        <v>5.7598083067963497</v>
      </c>
      <c r="BE917" s="37">
        <v>6.6036477973452001</v>
      </c>
      <c r="BF917" s="37">
        <v>6.2233144494629604</v>
      </c>
      <c r="BG917" s="37">
        <v>6.4954195813739801</v>
      </c>
      <c r="BH917" s="37">
        <v>6.2478876258426297</v>
      </c>
      <c r="BI917" s="37">
        <v>6.1319396157228399</v>
      </c>
      <c r="BJ917" s="37">
        <v>6.2672658544655304</v>
      </c>
      <c r="BK917" s="37">
        <v>5.9245821525342999</v>
      </c>
      <c r="BL917" s="37">
        <v>6.2135578642982701</v>
      </c>
      <c r="BM917" s="37">
        <v>6.2066183901677201</v>
      </c>
      <c r="BN917" s="37">
        <v>6.2851973480206604</v>
      </c>
      <c r="BO917" s="37">
        <v>7.4281510149488597</v>
      </c>
    </row>
    <row r="918" spans="1:67" x14ac:dyDescent="0.25">
      <c r="A918" s="39">
        <v>917</v>
      </c>
      <c r="B918" s="37" t="s">
        <v>16198</v>
      </c>
      <c r="C918" s="37" t="s">
        <v>16201</v>
      </c>
      <c r="D918" s="37" t="s">
        <v>514</v>
      </c>
      <c r="E918" s="39" t="s">
        <v>56</v>
      </c>
      <c r="F918" s="39">
        <v>-0.41295979424433771</v>
      </c>
      <c r="G918" s="39">
        <v>7.9634892065499965E-3</v>
      </c>
      <c r="H918" s="37" t="s">
        <v>153</v>
      </c>
      <c r="I918" s="37" t="s">
        <v>44</v>
      </c>
      <c r="J918" s="37" t="s">
        <v>154</v>
      </c>
      <c r="K918" s="37" t="s">
        <v>155</v>
      </c>
      <c r="L918" s="37" t="s">
        <v>156</v>
      </c>
      <c r="M918" s="37" t="s">
        <v>157</v>
      </c>
      <c r="N918" s="37" t="s">
        <v>158</v>
      </c>
      <c r="O918" s="37" t="s">
        <v>153</v>
      </c>
      <c r="P918" s="89">
        <v>6</v>
      </c>
      <c r="Q918" s="37" t="s">
        <v>16199</v>
      </c>
      <c r="R918" s="37" t="s">
        <v>16199</v>
      </c>
      <c r="S918" s="37" t="s">
        <v>16200</v>
      </c>
      <c r="T918" s="37" t="s">
        <v>387</v>
      </c>
      <c r="U918" s="37" t="s">
        <v>254</v>
      </c>
      <c r="V918" s="37">
        <v>1</v>
      </c>
      <c r="W918" s="37">
        <v>9</v>
      </c>
      <c r="X918" s="37">
        <v>4.83</v>
      </c>
      <c r="Y918" s="37" t="s">
        <v>56</v>
      </c>
      <c r="AB918" s="37" t="s">
        <v>56</v>
      </c>
      <c r="AF918" s="37" t="s">
        <v>56</v>
      </c>
      <c r="AG918" s="37" t="s">
        <v>56</v>
      </c>
      <c r="AI918" s="37" t="s">
        <v>56</v>
      </c>
      <c r="AJ918" s="37" t="s">
        <v>56</v>
      </c>
      <c r="AK918" s="37" t="s">
        <v>56</v>
      </c>
      <c r="AL918" s="37" t="s">
        <v>56</v>
      </c>
      <c r="AM918" s="37" t="s">
        <v>56</v>
      </c>
      <c r="AN918" s="37" t="s">
        <v>56</v>
      </c>
      <c r="AO918" s="37" t="s">
        <v>56</v>
      </c>
      <c r="AP918" s="37" t="s">
        <v>16202</v>
      </c>
      <c r="AQ918" s="37" t="s">
        <v>16203</v>
      </c>
      <c r="AR918" s="37" t="s">
        <v>442</v>
      </c>
      <c r="AS918" s="37" t="s">
        <v>16204</v>
      </c>
      <c r="AT918" s="37" t="s">
        <v>16205</v>
      </c>
      <c r="AU918" s="37" t="s">
        <v>442</v>
      </c>
      <c r="AV918" s="37" t="s">
        <v>16206</v>
      </c>
      <c r="AW918" s="37">
        <v>6.0667747693358001</v>
      </c>
      <c r="AX918" s="37">
        <v>5.9646324635309398</v>
      </c>
      <c r="AY918" s="37">
        <v>6.9365665683748503</v>
      </c>
      <c r="AZ918" s="37">
        <v>6.2151617729148798</v>
      </c>
      <c r="BA918" s="37">
        <v>6.4723418438791303</v>
      </c>
      <c r="BB918" s="37">
        <v>5.9357873005006603</v>
      </c>
      <c r="BC918" s="37">
        <v>6.1043337837601701</v>
      </c>
      <c r="BD918" s="37">
        <v>6.0734400928594097</v>
      </c>
      <c r="BE918" s="37">
        <v>6.1121158097278503</v>
      </c>
      <c r="BF918" s="37">
        <v>5.8511733165459603</v>
      </c>
      <c r="BG918" s="37">
        <v>6.4286774849689197</v>
      </c>
      <c r="BH918" s="37">
        <v>5.9252558668406996</v>
      </c>
      <c r="BI918" s="37">
        <v>6.3194277941740298</v>
      </c>
      <c r="BJ918" s="37">
        <v>6.9666157235613602</v>
      </c>
      <c r="BK918" s="37">
        <v>5.6169961450186801</v>
      </c>
      <c r="BL918" s="37">
        <v>6.2276530478736998</v>
      </c>
      <c r="BM918" s="37">
        <v>5.9693138504787102</v>
      </c>
      <c r="BN918" s="37">
        <v>6.28574876141559</v>
      </c>
      <c r="BO918" s="37">
        <v>6.43070393981316</v>
      </c>
    </row>
    <row r="919" spans="1:67" x14ac:dyDescent="0.25">
      <c r="A919" s="39">
        <v>918</v>
      </c>
      <c r="B919" s="37" t="s">
        <v>16207</v>
      </c>
      <c r="C919" s="37" t="s">
        <v>108</v>
      </c>
      <c r="D919" s="37" t="s">
        <v>2546</v>
      </c>
      <c r="E919" s="39" t="s">
        <v>56</v>
      </c>
      <c r="F919" s="39">
        <v>-0.41415597859653541</v>
      </c>
      <c r="G919" s="39">
        <v>7.9634892065499965E-3</v>
      </c>
      <c r="H919" s="37" t="s">
        <v>1756</v>
      </c>
      <c r="I919" s="37" t="s">
        <v>44</v>
      </c>
      <c r="J919" s="37" t="s">
        <v>101</v>
      </c>
      <c r="K919" s="37" t="s">
        <v>102</v>
      </c>
      <c r="L919" s="37" t="s">
        <v>103</v>
      </c>
      <c r="M919" s="37" t="s">
        <v>1757</v>
      </c>
      <c r="N919" s="37" t="s">
        <v>1758</v>
      </c>
      <c r="O919" s="37" t="s">
        <v>1756</v>
      </c>
      <c r="P919" s="89">
        <v>6</v>
      </c>
      <c r="Q919" s="37" t="s">
        <v>16210</v>
      </c>
      <c r="R919" s="37" t="s">
        <v>16208</v>
      </c>
      <c r="S919" s="37" t="s">
        <v>16209</v>
      </c>
      <c r="T919" s="37" t="s">
        <v>16211</v>
      </c>
      <c r="U919" s="37" t="s">
        <v>16211</v>
      </c>
      <c r="V919" s="37">
        <v>5</v>
      </c>
      <c r="W919" s="37">
        <v>8</v>
      </c>
      <c r="X919" s="37">
        <v>6.69</v>
      </c>
      <c r="Y919" s="37" t="s">
        <v>56</v>
      </c>
      <c r="AB919" s="37" t="s">
        <v>56</v>
      </c>
      <c r="AF919" s="37" t="s">
        <v>56</v>
      </c>
      <c r="AG919" s="37" t="s">
        <v>56</v>
      </c>
      <c r="AI919" s="37" t="s">
        <v>56</v>
      </c>
      <c r="AJ919" s="37" t="s">
        <v>56</v>
      </c>
      <c r="AK919" s="37" t="s">
        <v>56</v>
      </c>
      <c r="AL919" s="37" t="s">
        <v>56</v>
      </c>
      <c r="AM919" s="37" t="s">
        <v>56</v>
      </c>
      <c r="AN919" s="37" t="s">
        <v>56</v>
      </c>
      <c r="AO919" s="37" t="s">
        <v>56</v>
      </c>
      <c r="AP919" s="37" t="s">
        <v>7603</v>
      </c>
      <c r="AQ919" s="37" t="s">
        <v>2548</v>
      </c>
      <c r="AR919" s="37" t="s">
        <v>304</v>
      </c>
      <c r="AS919" s="37" t="s">
        <v>2549</v>
      </c>
      <c r="AT919" s="37" t="s">
        <v>16212</v>
      </c>
      <c r="AU919" s="37" t="s">
        <v>304</v>
      </c>
      <c r="AV919" s="37" t="s">
        <v>16213</v>
      </c>
      <c r="AW919" s="37">
        <v>6.6572663485669796</v>
      </c>
      <c r="AX919" s="37">
        <v>6.5688586549108097</v>
      </c>
      <c r="AY919" s="37">
        <v>6.8275373357615603</v>
      </c>
      <c r="AZ919" s="37">
        <v>6.8109647554886301</v>
      </c>
      <c r="BA919" s="37">
        <v>6.8395723751928497</v>
      </c>
      <c r="BB919" s="37">
        <v>6.5391891763618402</v>
      </c>
      <c r="BC919" s="37">
        <v>7.1153941758214598</v>
      </c>
      <c r="BD919" s="37">
        <v>6.8876454835579697</v>
      </c>
      <c r="BE919" s="37">
        <v>6.3509359462857802</v>
      </c>
      <c r="BF919" s="37">
        <v>6.3035418428438899</v>
      </c>
      <c r="BG919" s="37">
        <v>7.83814673469392</v>
      </c>
      <c r="BH919" s="37">
        <v>6.3962344031872096</v>
      </c>
      <c r="BI919" s="37">
        <v>6.5052858098187398</v>
      </c>
      <c r="BJ919" s="37">
        <v>6.4054447185301902</v>
      </c>
      <c r="BK919" s="37">
        <v>6.2354781971390301</v>
      </c>
      <c r="BL919" s="37">
        <v>6.40579886311831</v>
      </c>
      <c r="BM919" s="37">
        <v>6.3930135036009403</v>
      </c>
      <c r="BN919" s="37">
        <v>6.9697629762349198</v>
      </c>
      <c r="BO919" s="37">
        <v>6.5586726977670997</v>
      </c>
    </row>
    <row r="920" spans="1:67" x14ac:dyDescent="0.25">
      <c r="A920" s="39">
        <v>919</v>
      </c>
      <c r="B920" s="37" t="s">
        <v>16214</v>
      </c>
      <c r="C920" s="37" t="s">
        <v>16217</v>
      </c>
      <c r="D920" s="37" t="s">
        <v>16218</v>
      </c>
      <c r="E920" s="39" t="s">
        <v>16219</v>
      </c>
      <c r="F920" s="39">
        <v>-0.41523915833073671</v>
      </c>
      <c r="G920" s="39">
        <v>1.996445330521604E-2</v>
      </c>
      <c r="H920" s="37" t="s">
        <v>417</v>
      </c>
      <c r="I920" s="37" t="s">
        <v>44</v>
      </c>
      <c r="J920" s="37" t="s">
        <v>101</v>
      </c>
      <c r="K920" s="37" t="s">
        <v>102</v>
      </c>
      <c r="L920" s="37" t="s">
        <v>103</v>
      </c>
      <c r="M920" s="37" t="s">
        <v>104</v>
      </c>
      <c r="N920" s="37" t="s">
        <v>417</v>
      </c>
      <c r="P920" s="89">
        <v>5</v>
      </c>
      <c r="Q920" s="37" t="s">
        <v>16215</v>
      </c>
      <c r="R920" s="37" t="s">
        <v>16215</v>
      </c>
      <c r="S920" s="37" t="s">
        <v>16216</v>
      </c>
      <c r="T920" s="37" t="s">
        <v>824</v>
      </c>
      <c r="U920" s="37" t="s">
        <v>566</v>
      </c>
      <c r="V920" s="37">
        <v>1</v>
      </c>
      <c r="W920" s="37">
        <v>29</v>
      </c>
      <c r="X920" s="37">
        <v>9.68</v>
      </c>
      <c r="Y920" s="37" t="s">
        <v>56</v>
      </c>
      <c r="AB920" s="37" t="s">
        <v>56</v>
      </c>
      <c r="AF920" s="37" t="s">
        <v>16220</v>
      </c>
      <c r="AG920" s="37" t="s">
        <v>56</v>
      </c>
      <c r="AI920" s="37" t="s">
        <v>56</v>
      </c>
      <c r="AJ920" s="37" t="s">
        <v>56</v>
      </c>
      <c r="AK920" s="37" t="s">
        <v>56</v>
      </c>
      <c r="AL920" s="37" t="s">
        <v>216</v>
      </c>
      <c r="AM920" s="37" t="s">
        <v>56</v>
      </c>
      <c r="AN920" s="37" t="s">
        <v>56</v>
      </c>
      <c r="AO920" s="37" t="s">
        <v>56</v>
      </c>
      <c r="AP920" s="37" t="s">
        <v>16221</v>
      </c>
      <c r="AQ920" s="37" t="s">
        <v>16222</v>
      </c>
      <c r="AR920" s="37" t="s">
        <v>532</v>
      </c>
      <c r="AS920" s="37" t="s">
        <v>16223</v>
      </c>
      <c r="AT920" s="37" t="s">
        <v>16224</v>
      </c>
      <c r="AU920" s="37" t="s">
        <v>532</v>
      </c>
      <c r="AV920" s="37" t="s">
        <v>16225</v>
      </c>
      <c r="AW920" s="37">
        <v>6.0803056975506804</v>
      </c>
      <c r="AX920" s="37">
        <v>6.9529715949258897</v>
      </c>
      <c r="AY920" s="37">
        <v>6.6771497535364501</v>
      </c>
      <c r="AZ920" s="37">
        <v>6.11402719645519</v>
      </c>
      <c r="BA920" s="37">
        <v>6.5624119519019102</v>
      </c>
      <c r="BB920" s="37">
        <v>5.9987870604584401</v>
      </c>
      <c r="BC920" s="37">
        <v>6.52861477353445</v>
      </c>
      <c r="BD920" s="37">
        <v>6.36790561721077</v>
      </c>
      <c r="BE920" s="37">
        <v>6.4231329426898096</v>
      </c>
      <c r="BF920" s="37">
        <v>6.4584944704168796</v>
      </c>
      <c r="BG920" s="37">
        <v>7.3228392933375099</v>
      </c>
      <c r="BH920" s="37">
        <v>5.87211021760295</v>
      </c>
      <c r="BI920" s="37">
        <v>6.9581490270763897</v>
      </c>
      <c r="BJ920" s="37">
        <v>6.2690225684847496</v>
      </c>
      <c r="BK920" s="37">
        <v>6.2062214896265697</v>
      </c>
      <c r="BL920" s="37">
        <v>5.9701589823029</v>
      </c>
      <c r="BM920" s="37">
        <v>6.2725727884929396</v>
      </c>
      <c r="BN920" s="37">
        <v>6.4605597429183499</v>
      </c>
      <c r="BO920" s="37">
        <v>7.1966100139676197</v>
      </c>
    </row>
    <row r="921" spans="1:67" x14ac:dyDescent="0.25">
      <c r="A921" s="39">
        <v>920</v>
      </c>
      <c r="B921" s="37" t="s">
        <v>16226</v>
      </c>
      <c r="C921" s="37" t="s">
        <v>108</v>
      </c>
      <c r="D921" s="37" t="s">
        <v>9268</v>
      </c>
      <c r="E921" s="39" t="s">
        <v>56</v>
      </c>
      <c r="F921" s="39">
        <v>-0.41658072450426081</v>
      </c>
      <c r="G921" s="39">
        <v>1.011233392133346E-2</v>
      </c>
      <c r="H921" s="37" t="s">
        <v>887</v>
      </c>
      <c r="I921" s="37" t="s">
        <v>44</v>
      </c>
      <c r="J921" s="37" t="s">
        <v>101</v>
      </c>
      <c r="K921" s="37" t="s">
        <v>102</v>
      </c>
      <c r="L921" s="37" t="s">
        <v>103</v>
      </c>
      <c r="M921" s="37" t="s">
        <v>104</v>
      </c>
      <c r="N921" s="37" t="s">
        <v>417</v>
      </c>
      <c r="O921" s="37" t="s">
        <v>887</v>
      </c>
      <c r="P921" s="89">
        <v>6</v>
      </c>
      <c r="Q921" s="37" t="s">
        <v>16227</v>
      </c>
      <c r="R921" s="37" t="s">
        <v>16227</v>
      </c>
      <c r="S921" s="37" t="s">
        <v>16228</v>
      </c>
      <c r="T921" s="37" t="s">
        <v>528</v>
      </c>
      <c r="U921" s="37" t="s">
        <v>183</v>
      </c>
      <c r="V921" s="37">
        <v>1</v>
      </c>
      <c r="W921" s="37">
        <v>18</v>
      </c>
      <c r="X921" s="37">
        <v>8.2200000000000006</v>
      </c>
      <c r="Y921" s="37" t="s">
        <v>56</v>
      </c>
      <c r="AB921" s="37" t="s">
        <v>9269</v>
      </c>
      <c r="AC921" s="37" t="s">
        <v>9270</v>
      </c>
      <c r="AD921" s="37" t="s">
        <v>9271</v>
      </c>
      <c r="AF921" s="37" t="s">
        <v>9272</v>
      </c>
      <c r="AG921" s="37" t="s">
        <v>56</v>
      </c>
      <c r="AI921" s="37" t="s">
        <v>56</v>
      </c>
      <c r="AJ921" s="37" t="s">
        <v>56</v>
      </c>
      <c r="AK921" s="37" t="s">
        <v>56</v>
      </c>
      <c r="AL921" s="37" t="s">
        <v>1344</v>
      </c>
      <c r="AM921" s="37" t="s">
        <v>56</v>
      </c>
      <c r="AN921" s="37" t="s">
        <v>9273</v>
      </c>
      <c r="AO921" s="37" t="s">
        <v>56</v>
      </c>
      <c r="AP921" s="37" t="s">
        <v>16229</v>
      </c>
      <c r="AQ921" s="37" t="s">
        <v>16230</v>
      </c>
      <c r="AR921" s="37" t="s">
        <v>16231</v>
      </c>
      <c r="AS921" s="37" t="s">
        <v>16232</v>
      </c>
      <c r="AT921" s="37" t="s">
        <v>16233</v>
      </c>
      <c r="AU921" s="37" t="s">
        <v>5</v>
      </c>
      <c r="AV921" s="37" t="s">
        <v>16234</v>
      </c>
      <c r="AW921" s="37">
        <v>6.94893112004348</v>
      </c>
      <c r="AX921" s="37">
        <v>6.8994813030595097</v>
      </c>
      <c r="AY921" s="37">
        <v>7.1732591596439104</v>
      </c>
      <c r="AZ921" s="37">
        <v>6.45094942075003</v>
      </c>
      <c r="BA921" s="37">
        <v>7.0883487877237803</v>
      </c>
      <c r="BB921" s="37">
        <v>6.1631616732560897</v>
      </c>
      <c r="BC921" s="37">
        <v>6.3023636186139704</v>
      </c>
      <c r="BD921" s="37">
        <v>6.3229736911155996</v>
      </c>
      <c r="BE921" s="37">
        <v>6.4812011911370799</v>
      </c>
      <c r="BF921" s="37">
        <v>6.2329582667095798</v>
      </c>
      <c r="BG921" s="37">
        <v>6.9383596371437601</v>
      </c>
      <c r="BH921" s="37">
        <v>6.6037809243985004</v>
      </c>
      <c r="BI921" s="37">
        <v>6.4490098613426499</v>
      </c>
      <c r="BJ921" s="37">
        <v>6.7999124074723802</v>
      </c>
      <c r="BK921" s="37">
        <v>6.2220530805242502</v>
      </c>
      <c r="BL921" s="37">
        <v>6.1229268833556798</v>
      </c>
      <c r="BM921" s="37">
        <v>6.1250747580515101</v>
      </c>
      <c r="BN921" s="37">
        <v>6.6771323453721898</v>
      </c>
      <c r="BO921" s="37">
        <v>6.7242841456997899</v>
      </c>
    </row>
    <row r="922" spans="1:67" x14ac:dyDescent="0.25">
      <c r="A922" s="39">
        <v>921</v>
      </c>
      <c r="B922" s="37" t="s">
        <v>16235</v>
      </c>
      <c r="C922" s="37" t="s">
        <v>255</v>
      </c>
      <c r="D922" s="37" t="s">
        <v>256</v>
      </c>
      <c r="E922" s="39" t="s">
        <v>56</v>
      </c>
      <c r="F922" s="39">
        <v>-0.41796073900946951</v>
      </c>
      <c r="G922" s="39">
        <v>7.9634892065499965E-3</v>
      </c>
      <c r="H922" s="37" t="s">
        <v>1758</v>
      </c>
      <c r="I922" s="37" t="s">
        <v>44</v>
      </c>
      <c r="J922" s="37" t="s">
        <v>101</v>
      </c>
      <c r="K922" s="37" t="s">
        <v>102</v>
      </c>
      <c r="L922" s="37" t="s">
        <v>103</v>
      </c>
      <c r="M922" s="37" t="s">
        <v>1757</v>
      </c>
      <c r="N922" s="37" t="s">
        <v>1758</v>
      </c>
      <c r="P922" s="89">
        <v>5</v>
      </c>
      <c r="Q922" s="37" t="s">
        <v>16236</v>
      </c>
      <c r="R922" s="37" t="s">
        <v>16236</v>
      </c>
      <c r="S922" s="37" t="s">
        <v>16237</v>
      </c>
      <c r="T922" s="37" t="s">
        <v>388</v>
      </c>
      <c r="U922" s="37" t="s">
        <v>254</v>
      </c>
      <c r="V922" s="37">
        <v>1</v>
      </c>
      <c r="W922" s="37">
        <v>7</v>
      </c>
      <c r="X922" s="37">
        <v>6.28</v>
      </c>
      <c r="Y922" s="37" t="s">
        <v>56</v>
      </c>
      <c r="AB922" s="37" t="s">
        <v>56</v>
      </c>
      <c r="AF922" s="37" t="s">
        <v>56</v>
      </c>
      <c r="AG922" s="37" t="s">
        <v>56</v>
      </c>
      <c r="AI922" s="37" t="s">
        <v>56</v>
      </c>
      <c r="AJ922" s="37" t="s">
        <v>56</v>
      </c>
      <c r="AK922" s="37" t="s">
        <v>56</v>
      </c>
      <c r="AL922" s="37" t="s">
        <v>56</v>
      </c>
      <c r="AM922" s="37" t="s">
        <v>56</v>
      </c>
      <c r="AN922" s="37" t="s">
        <v>56</v>
      </c>
      <c r="AO922" s="37" t="s">
        <v>56</v>
      </c>
      <c r="AP922" s="37" t="s">
        <v>16238</v>
      </c>
      <c r="AQ922" s="37" t="s">
        <v>1621</v>
      </c>
      <c r="AR922" s="37" t="s">
        <v>262</v>
      </c>
      <c r="AS922" s="37" t="s">
        <v>1622</v>
      </c>
      <c r="AT922" s="37" t="s">
        <v>1623</v>
      </c>
      <c r="AU922" s="37" t="s">
        <v>262</v>
      </c>
      <c r="AV922" s="37" t="s">
        <v>16239</v>
      </c>
      <c r="AW922" s="37">
        <v>5.8430838337923596</v>
      </c>
      <c r="AX922" s="37">
        <v>6.5803176654170796</v>
      </c>
      <c r="AY922" s="37">
        <v>6.4162153566021196</v>
      </c>
      <c r="AZ922" s="37">
        <v>6.5631181206564397</v>
      </c>
      <c r="BA922" s="37">
        <v>6.5239026027153901</v>
      </c>
      <c r="BB922" s="37">
        <v>6.1129118481597402</v>
      </c>
      <c r="BC922" s="37">
        <v>6.7024909370927199</v>
      </c>
      <c r="BD922" s="37">
        <v>7.1257406588414796</v>
      </c>
      <c r="BE922" s="37">
        <v>6.3208337555962704</v>
      </c>
      <c r="BF922" s="37">
        <v>6.3461163955976998</v>
      </c>
      <c r="BG922" s="37">
        <v>6.6702287436909096</v>
      </c>
      <c r="BH922" s="37">
        <v>5.9476326870933702</v>
      </c>
      <c r="BI922" s="37">
        <v>5.9707818827461496</v>
      </c>
      <c r="BJ922" s="37">
        <v>7.0676882167570696</v>
      </c>
      <c r="BK922" s="37">
        <v>6.3592233455373197</v>
      </c>
      <c r="BL922" s="37">
        <v>5.96853944985937</v>
      </c>
      <c r="BM922" s="37">
        <v>5.63319668401512</v>
      </c>
      <c r="BN922" s="37">
        <v>6.1412775893295501</v>
      </c>
      <c r="BO922" s="37">
        <v>6.5616619059389398</v>
      </c>
    </row>
    <row r="923" spans="1:67" x14ac:dyDescent="0.25">
      <c r="A923" s="39">
        <v>922</v>
      </c>
      <c r="B923" s="37" t="s">
        <v>16240</v>
      </c>
      <c r="C923" s="37" t="s">
        <v>2180</v>
      </c>
      <c r="D923" s="37" t="s">
        <v>16243</v>
      </c>
      <c r="E923" s="39" t="s">
        <v>2182</v>
      </c>
      <c r="F923" s="39">
        <v>-0.41801891989110279</v>
      </c>
      <c r="G923" s="39">
        <v>3.048615693526335E-2</v>
      </c>
      <c r="H923" s="37" t="s">
        <v>887</v>
      </c>
      <c r="I923" s="37" t="s">
        <v>44</v>
      </c>
      <c r="J923" s="37" t="s">
        <v>101</v>
      </c>
      <c r="K923" s="37" t="s">
        <v>102</v>
      </c>
      <c r="L923" s="37" t="s">
        <v>103</v>
      </c>
      <c r="M923" s="37" t="s">
        <v>104</v>
      </c>
      <c r="N923" s="37" t="s">
        <v>417</v>
      </c>
      <c r="O923" s="37" t="s">
        <v>887</v>
      </c>
      <c r="P923" s="89">
        <v>6</v>
      </c>
      <c r="Q923" s="37" t="s">
        <v>16241</v>
      </c>
      <c r="R923" s="37" t="s">
        <v>16241</v>
      </c>
      <c r="S923" s="37" t="s">
        <v>16242</v>
      </c>
      <c r="T923" s="37" t="s">
        <v>730</v>
      </c>
      <c r="U923" s="37" t="s">
        <v>267</v>
      </c>
      <c r="V923" s="37">
        <v>1</v>
      </c>
      <c r="W923" s="37">
        <v>24</v>
      </c>
      <c r="X923" s="37">
        <v>9.84</v>
      </c>
      <c r="Y923" s="37" t="s">
        <v>56</v>
      </c>
      <c r="AB923" s="37" t="s">
        <v>2183</v>
      </c>
      <c r="AC923" s="37" t="s">
        <v>2184</v>
      </c>
      <c r="AD923" s="37" t="s">
        <v>2185</v>
      </c>
      <c r="AE923" s="37" t="s">
        <v>2186</v>
      </c>
      <c r="AF923" s="37" t="s">
        <v>2187</v>
      </c>
      <c r="AG923" s="37" t="s">
        <v>2188</v>
      </c>
      <c r="AH923" s="37" t="s">
        <v>2189</v>
      </c>
      <c r="AI923" s="37" t="s">
        <v>2190</v>
      </c>
      <c r="AJ923" s="37" t="s">
        <v>2191</v>
      </c>
      <c r="AK923" s="37" t="s">
        <v>2192</v>
      </c>
      <c r="AL923" s="37" t="s">
        <v>2193</v>
      </c>
      <c r="AM923" s="37" t="s">
        <v>56</v>
      </c>
      <c r="AN923" s="37" t="s">
        <v>56</v>
      </c>
      <c r="AO923" s="37" t="s">
        <v>56</v>
      </c>
      <c r="AP923" s="37" t="s">
        <v>2194</v>
      </c>
      <c r="AQ923" s="37" t="s">
        <v>2195</v>
      </c>
      <c r="AR923" s="37" t="s">
        <v>245</v>
      </c>
      <c r="AS923" s="37" t="s">
        <v>2196</v>
      </c>
      <c r="AT923" s="37" t="s">
        <v>2197</v>
      </c>
      <c r="AU923" s="37" t="s">
        <v>245</v>
      </c>
      <c r="AV923" s="37" t="s">
        <v>16244</v>
      </c>
      <c r="AW923" s="37">
        <v>6.8258771213182197</v>
      </c>
      <c r="AX923" s="37">
        <v>6.9733634637361703</v>
      </c>
      <c r="AY923" s="37">
        <v>6.4908109114923302</v>
      </c>
      <c r="AZ923" s="37">
        <v>6.7038586862141702</v>
      </c>
      <c r="BA923" s="37">
        <v>7.3218572524830803</v>
      </c>
      <c r="BB923" s="37">
        <v>6.2750626872130102</v>
      </c>
      <c r="BC923" s="37">
        <v>6.83012981909906</v>
      </c>
      <c r="BD923" s="37">
        <v>6.3551259167037504</v>
      </c>
      <c r="BE923" s="37">
        <v>6.76534352204356</v>
      </c>
      <c r="BF923" s="37">
        <v>6.2557670778223704</v>
      </c>
      <c r="BG923" s="37">
        <v>6.6541333028691598</v>
      </c>
      <c r="BH923" s="37">
        <v>6.0305859603197902</v>
      </c>
      <c r="BI923" s="37">
        <v>6.2406243697386898</v>
      </c>
      <c r="BJ923" s="37">
        <v>6.6858358404685996</v>
      </c>
      <c r="BK923" s="37">
        <v>5.7387139826947102</v>
      </c>
      <c r="BL923" s="37">
        <v>6.6558057936901296</v>
      </c>
      <c r="BM923" s="37">
        <v>6.78510201985178</v>
      </c>
      <c r="BN923" s="37">
        <v>7.2103976114833204</v>
      </c>
      <c r="BO923" s="37">
        <v>6.4269909974304396</v>
      </c>
    </row>
    <row r="924" spans="1:67" x14ac:dyDescent="0.25">
      <c r="A924" s="39">
        <v>923</v>
      </c>
      <c r="B924" s="37" t="s">
        <v>16245</v>
      </c>
      <c r="C924" s="37" t="s">
        <v>108</v>
      </c>
      <c r="D924" s="37" t="s">
        <v>16248</v>
      </c>
      <c r="E924" s="39" t="s">
        <v>56</v>
      </c>
      <c r="F924" s="39">
        <v>-0.41818687445641262</v>
      </c>
      <c r="G924" s="39">
        <v>3.7336415920662863E-2</v>
      </c>
      <c r="H924" s="37" t="s">
        <v>2122</v>
      </c>
      <c r="I924" s="37" t="s">
        <v>44</v>
      </c>
      <c r="J924" s="37" t="s">
        <v>101</v>
      </c>
      <c r="K924" s="37" t="s">
        <v>102</v>
      </c>
      <c r="L924" s="37" t="s">
        <v>103</v>
      </c>
      <c r="M924" s="37" t="s">
        <v>170</v>
      </c>
      <c r="N924" s="37" t="s">
        <v>937</v>
      </c>
      <c r="O924" s="37" t="s">
        <v>2122</v>
      </c>
      <c r="P924" s="89">
        <v>6</v>
      </c>
      <c r="Q924" s="37" t="s">
        <v>16246</v>
      </c>
      <c r="R924" s="37" t="s">
        <v>16246</v>
      </c>
      <c r="S924" s="37" t="s">
        <v>16247</v>
      </c>
      <c r="T924" s="37" t="s">
        <v>3381</v>
      </c>
      <c r="U924" s="37" t="s">
        <v>824</v>
      </c>
      <c r="V924" s="37">
        <v>1</v>
      </c>
      <c r="W924" s="37">
        <v>30</v>
      </c>
      <c r="X924" s="37">
        <v>10.35</v>
      </c>
      <c r="Y924" s="37" t="s">
        <v>56</v>
      </c>
      <c r="AB924" s="37" t="s">
        <v>56</v>
      </c>
      <c r="AF924" s="37" t="s">
        <v>56</v>
      </c>
      <c r="AG924" s="37" t="s">
        <v>56</v>
      </c>
      <c r="AI924" s="37" t="s">
        <v>56</v>
      </c>
      <c r="AJ924" s="37" t="s">
        <v>56</v>
      </c>
      <c r="AK924" s="37" t="s">
        <v>56</v>
      </c>
      <c r="AL924" s="37" t="s">
        <v>56</v>
      </c>
      <c r="AM924" s="37" t="s">
        <v>56</v>
      </c>
      <c r="AN924" s="37" t="s">
        <v>56</v>
      </c>
      <c r="AO924" s="37" t="s">
        <v>56</v>
      </c>
      <c r="AP924" s="37" t="s">
        <v>16249</v>
      </c>
      <c r="AT924" s="37" t="s">
        <v>16250</v>
      </c>
      <c r="AU924" s="37" t="s">
        <v>148</v>
      </c>
      <c r="AV924" s="37" t="s">
        <v>16251</v>
      </c>
      <c r="AW924" s="37">
        <v>6.7325626996834602</v>
      </c>
      <c r="AX924" s="37">
        <v>7.1399499209778003</v>
      </c>
      <c r="AY924" s="37">
        <v>6.8712927135453903</v>
      </c>
      <c r="AZ924" s="37">
        <v>7.0120037184125801</v>
      </c>
      <c r="BA924" s="37">
        <v>7.0746592546292302</v>
      </c>
      <c r="BB924" s="37">
        <v>6.9466782456791103</v>
      </c>
      <c r="BC924" s="37">
        <v>7.0379521541389503</v>
      </c>
      <c r="BD924" s="37">
        <v>7.17200422553592</v>
      </c>
      <c r="BE924" s="37">
        <v>7.2106529021755597</v>
      </c>
      <c r="BF924" s="37">
        <v>6.6177707922756204</v>
      </c>
      <c r="BG924" s="37">
        <v>6.8982259496220903</v>
      </c>
      <c r="BH924" s="37">
        <v>6.5047495642797903</v>
      </c>
      <c r="BI924" s="37">
        <v>6.79650502094049</v>
      </c>
      <c r="BJ924" s="37">
        <v>6.97171182667112</v>
      </c>
      <c r="BK924" s="37">
        <v>6.8765700422390097</v>
      </c>
      <c r="BL924" s="37">
        <v>6.6984834088795102</v>
      </c>
      <c r="BM924" s="37">
        <v>6.7528548714544003</v>
      </c>
      <c r="BN924" s="37">
        <v>9.2122408890679406</v>
      </c>
      <c r="BO924" s="37">
        <v>7.0235940388711997</v>
      </c>
    </row>
    <row r="925" spans="1:67" x14ac:dyDescent="0.25">
      <c r="A925" s="39">
        <v>924</v>
      </c>
      <c r="B925" s="37" t="s">
        <v>16252</v>
      </c>
      <c r="C925" s="37" t="s">
        <v>14515</v>
      </c>
      <c r="D925" s="37" t="s">
        <v>6130</v>
      </c>
      <c r="E925" s="39" t="s">
        <v>14517</v>
      </c>
      <c r="F925" s="39">
        <v>-0.41822970835795648</v>
      </c>
      <c r="G925" s="39">
        <v>5.2024434759022885E-4</v>
      </c>
      <c r="H925" s="37" t="s">
        <v>1287</v>
      </c>
      <c r="I925" s="37" t="s">
        <v>44</v>
      </c>
      <c r="J925" s="37" t="s">
        <v>101</v>
      </c>
      <c r="K925" s="37" t="s">
        <v>102</v>
      </c>
      <c r="L925" s="37" t="s">
        <v>103</v>
      </c>
      <c r="M925" s="37" t="s">
        <v>1286</v>
      </c>
      <c r="N925" s="37" t="s">
        <v>1287</v>
      </c>
      <c r="P925" s="89">
        <v>5</v>
      </c>
      <c r="Q925" s="37" t="s">
        <v>16255</v>
      </c>
      <c r="R925" s="37" t="s">
        <v>16253</v>
      </c>
      <c r="S925" s="37" t="s">
        <v>16254</v>
      </c>
      <c r="T925" s="37" t="s">
        <v>16256</v>
      </c>
      <c r="U925" s="37" t="s">
        <v>16257</v>
      </c>
      <c r="V925" s="37">
        <v>15</v>
      </c>
      <c r="W925" s="37">
        <v>15</v>
      </c>
      <c r="X925" s="37">
        <v>4.63</v>
      </c>
      <c r="Y925" s="37" t="s">
        <v>56</v>
      </c>
      <c r="AB925" s="37" t="s">
        <v>56</v>
      </c>
      <c r="AF925" s="37" t="s">
        <v>14518</v>
      </c>
      <c r="AG925" s="37" t="s">
        <v>769</v>
      </c>
      <c r="AH925" s="37" t="s">
        <v>770</v>
      </c>
      <c r="AI925" s="37" t="s">
        <v>14519</v>
      </c>
      <c r="AJ925" s="37" t="s">
        <v>56</v>
      </c>
      <c r="AK925" s="37" t="s">
        <v>56</v>
      </c>
      <c r="AL925" s="37" t="s">
        <v>2703</v>
      </c>
      <c r="AM925" s="37" t="s">
        <v>14520</v>
      </c>
      <c r="AN925" s="37" t="s">
        <v>56</v>
      </c>
      <c r="AO925" s="37" t="s">
        <v>56</v>
      </c>
      <c r="AP925" s="37" t="s">
        <v>2588</v>
      </c>
      <c r="AQ925" s="37" t="s">
        <v>14521</v>
      </c>
      <c r="AR925" s="37" t="s">
        <v>304</v>
      </c>
      <c r="AS925" s="37" t="s">
        <v>14522</v>
      </c>
      <c r="AT925" s="37" t="s">
        <v>14523</v>
      </c>
      <c r="AU925" s="37" t="s">
        <v>148</v>
      </c>
      <c r="AV925" s="37" t="s">
        <v>16258</v>
      </c>
      <c r="AW925" s="37">
        <v>6.2019842539524896</v>
      </c>
      <c r="AX925" s="37">
        <v>6.7594752773714504</v>
      </c>
      <c r="AY925" s="37">
        <v>6.7862899875810099</v>
      </c>
      <c r="AZ925" s="37">
        <v>6.8698973818477098</v>
      </c>
      <c r="BA925" s="37">
        <v>6.7929377865382898</v>
      </c>
      <c r="BB925" s="37">
        <v>6.2456979437174196</v>
      </c>
      <c r="BC925" s="37">
        <v>6.71346122512678</v>
      </c>
      <c r="BD925" s="37">
        <v>6.5575915262483404</v>
      </c>
      <c r="BE925" s="37">
        <v>6.5957167301145097</v>
      </c>
      <c r="BF925" s="37">
        <v>6.1753671210742596</v>
      </c>
      <c r="BG925" s="37">
        <v>7.0302150816675004</v>
      </c>
      <c r="BH925" s="37">
        <v>6.75807101127661</v>
      </c>
      <c r="BI925" s="37">
        <v>6.5990858796950302</v>
      </c>
      <c r="BJ925" s="37">
        <v>7.60601572662957</v>
      </c>
      <c r="BK925" s="37">
        <v>6.5881317013594902</v>
      </c>
      <c r="BL925" s="37">
        <v>6.6012232775329203</v>
      </c>
      <c r="BM925" s="37">
        <v>6.5417665242550802</v>
      </c>
      <c r="BN925" s="37">
        <v>6.6395065101811497</v>
      </c>
      <c r="BO925" s="37">
        <v>6.9444407705816902</v>
      </c>
    </row>
    <row r="926" spans="1:67" x14ac:dyDescent="0.25">
      <c r="A926" s="39">
        <v>925</v>
      </c>
      <c r="B926" s="37" t="s">
        <v>16259</v>
      </c>
      <c r="C926" s="37" t="s">
        <v>255</v>
      </c>
      <c r="D926" s="37" t="s">
        <v>2981</v>
      </c>
      <c r="E926" s="39" t="s">
        <v>56</v>
      </c>
      <c r="F926" s="39">
        <v>-0.41836804305217701</v>
      </c>
      <c r="G926" s="39">
        <v>3.7487715150598061E-3</v>
      </c>
      <c r="H926" s="37" t="s">
        <v>1756</v>
      </c>
      <c r="I926" s="37" t="s">
        <v>44</v>
      </c>
      <c r="J926" s="37" t="s">
        <v>101</v>
      </c>
      <c r="K926" s="37" t="s">
        <v>102</v>
      </c>
      <c r="L926" s="37" t="s">
        <v>103</v>
      </c>
      <c r="M926" s="37" t="s">
        <v>1757</v>
      </c>
      <c r="N926" s="37" t="s">
        <v>1758</v>
      </c>
      <c r="O926" s="37" t="s">
        <v>1756</v>
      </c>
      <c r="P926" s="89">
        <v>6</v>
      </c>
      <c r="Q926" s="37" t="s">
        <v>16260</v>
      </c>
      <c r="R926" s="37" t="s">
        <v>16260</v>
      </c>
      <c r="S926" s="37" t="s">
        <v>16261</v>
      </c>
      <c r="T926" s="37" t="s">
        <v>6915</v>
      </c>
      <c r="U926" s="37" t="s">
        <v>5581</v>
      </c>
      <c r="V926" s="37">
        <v>1</v>
      </c>
      <c r="W926" s="37">
        <v>62</v>
      </c>
      <c r="X926" s="37">
        <v>8.74</v>
      </c>
      <c r="Y926" s="37" t="s">
        <v>56</v>
      </c>
      <c r="AB926" s="37" t="s">
        <v>56</v>
      </c>
      <c r="AF926" s="37" t="s">
        <v>56</v>
      </c>
      <c r="AG926" s="37" t="s">
        <v>56</v>
      </c>
      <c r="AI926" s="37" t="s">
        <v>56</v>
      </c>
      <c r="AJ926" s="37" t="s">
        <v>56</v>
      </c>
      <c r="AK926" s="37" t="s">
        <v>56</v>
      </c>
      <c r="AL926" s="37" t="s">
        <v>56</v>
      </c>
      <c r="AM926" s="37" t="s">
        <v>56</v>
      </c>
      <c r="AN926" s="37" t="s">
        <v>56</v>
      </c>
      <c r="AO926" s="37" t="s">
        <v>56</v>
      </c>
      <c r="AP926" s="37" t="s">
        <v>4211</v>
      </c>
      <c r="AQ926" s="37" t="s">
        <v>3716</v>
      </c>
      <c r="AR926" s="37" t="s">
        <v>72</v>
      </c>
      <c r="AS926" s="37" t="s">
        <v>3717</v>
      </c>
      <c r="AT926" s="37" t="s">
        <v>14437</v>
      </c>
      <c r="AU926" s="37" t="s">
        <v>72</v>
      </c>
      <c r="AV926" s="37" t="s">
        <v>16262</v>
      </c>
      <c r="AW926" s="37">
        <v>7.07435927698568</v>
      </c>
      <c r="AX926" s="37">
        <v>7.4885789306248096</v>
      </c>
      <c r="AY926" s="37">
        <v>7.5278102953602701</v>
      </c>
      <c r="AZ926" s="37">
        <v>7.2161632885909697</v>
      </c>
      <c r="BA926" s="37">
        <v>7.2540644771090204</v>
      </c>
      <c r="BB926" s="37">
        <v>7.2951381130663302</v>
      </c>
      <c r="BC926" s="37">
        <v>8.0773315647635595</v>
      </c>
      <c r="BD926" s="37">
        <v>7.5191780471767702</v>
      </c>
      <c r="BE926" s="37">
        <v>7.2030465197290203</v>
      </c>
      <c r="BF926" s="37">
        <v>7.1990142983990104</v>
      </c>
      <c r="BG926" s="37">
        <v>8.6896506546709507</v>
      </c>
      <c r="BH926" s="37">
        <v>7.2061104815786203</v>
      </c>
      <c r="BI926" s="37">
        <v>7.1233779364228402</v>
      </c>
      <c r="BJ926" s="37">
        <v>7.31899150293843</v>
      </c>
      <c r="BK926" s="37">
        <v>6.9398386660463496</v>
      </c>
      <c r="BL926" s="37">
        <v>7.4440526225214896</v>
      </c>
      <c r="BM926" s="37">
        <v>7.1730842701005102</v>
      </c>
      <c r="BN926" s="37">
        <v>7.5662901606474504</v>
      </c>
      <c r="BO926" s="37">
        <v>7.5859117215880998</v>
      </c>
    </row>
    <row r="927" spans="1:67" x14ac:dyDescent="0.25">
      <c r="A927" s="39">
        <v>926</v>
      </c>
      <c r="B927" s="37" t="s">
        <v>16263</v>
      </c>
      <c r="C927" s="37" t="s">
        <v>1139</v>
      </c>
      <c r="D927" s="37" t="s">
        <v>1140</v>
      </c>
      <c r="E927" s="39" t="s">
        <v>6568</v>
      </c>
      <c r="F927" s="39">
        <v>-0.41861374275338908</v>
      </c>
      <c r="G927" s="39">
        <v>4.5455294849058463E-2</v>
      </c>
      <c r="H927" s="37" t="s">
        <v>1670</v>
      </c>
      <c r="I927" s="37" t="s">
        <v>44</v>
      </c>
      <c r="J927" s="37" t="s">
        <v>139</v>
      </c>
      <c r="K927" s="37" t="s">
        <v>1671</v>
      </c>
      <c r="L927" s="37" t="s">
        <v>1672</v>
      </c>
      <c r="M927" s="37" t="s">
        <v>1673</v>
      </c>
      <c r="N927" s="37" t="s">
        <v>1674</v>
      </c>
      <c r="O927" s="37" t="s">
        <v>1670</v>
      </c>
      <c r="P927" s="89">
        <v>6</v>
      </c>
      <c r="Q927" s="37" t="s">
        <v>16264</v>
      </c>
      <c r="R927" s="37" t="s">
        <v>16264</v>
      </c>
      <c r="S927" s="37" t="s">
        <v>16265</v>
      </c>
      <c r="T927" s="37" t="s">
        <v>16266</v>
      </c>
      <c r="U927" s="37" t="s">
        <v>159</v>
      </c>
      <c r="V927" s="37">
        <v>1</v>
      </c>
      <c r="W927" s="37">
        <v>108</v>
      </c>
      <c r="X927" s="37">
        <v>15.46</v>
      </c>
      <c r="Y927" s="37" t="s">
        <v>56</v>
      </c>
      <c r="AB927" s="37" t="s">
        <v>56</v>
      </c>
      <c r="AF927" s="37" t="s">
        <v>56</v>
      </c>
      <c r="AG927" s="37" t="s">
        <v>56</v>
      </c>
      <c r="AI927" s="37" t="s">
        <v>56</v>
      </c>
      <c r="AJ927" s="37" t="s">
        <v>56</v>
      </c>
      <c r="AK927" s="37" t="s">
        <v>56</v>
      </c>
      <c r="AL927" s="37" t="s">
        <v>56</v>
      </c>
      <c r="AM927" s="37" t="s">
        <v>56</v>
      </c>
      <c r="AN927" s="37" t="s">
        <v>56</v>
      </c>
      <c r="AO927" s="37" t="s">
        <v>56</v>
      </c>
      <c r="AP927" s="37" t="s">
        <v>1141</v>
      </c>
      <c r="AQ927" s="37" t="s">
        <v>1142</v>
      </c>
      <c r="AR927" s="37" t="s">
        <v>245</v>
      </c>
      <c r="AS927" s="37" t="s">
        <v>1143</v>
      </c>
      <c r="AT927" s="37" t="s">
        <v>6569</v>
      </c>
      <c r="AU927" s="37" t="s">
        <v>245</v>
      </c>
      <c r="AV927" s="37" t="s">
        <v>6570</v>
      </c>
      <c r="AW927" s="37">
        <v>6.0366692094309498</v>
      </c>
      <c r="AX927" s="37">
        <v>6.8309061585122599</v>
      </c>
      <c r="AY927" s="37">
        <v>6.5037295507854296</v>
      </c>
      <c r="AZ927" s="37">
        <v>6.6620661407450603</v>
      </c>
      <c r="BA927" s="37">
        <v>7.6093916306673197</v>
      </c>
      <c r="BB927" s="37">
        <v>6.3695499871181296</v>
      </c>
      <c r="BC927" s="37">
        <v>6.7665690609161198</v>
      </c>
      <c r="BD927" s="37">
        <v>6.2488681680970402</v>
      </c>
      <c r="BE927" s="37">
        <v>5.9067933415964502</v>
      </c>
      <c r="BF927" s="37">
        <v>6.8908372836191703</v>
      </c>
      <c r="BG927" s="37">
        <v>7.1122518596887003</v>
      </c>
      <c r="BH927" s="37">
        <v>7.2971474937109901</v>
      </c>
      <c r="BI927" s="37">
        <v>6.1747141015334597</v>
      </c>
      <c r="BJ927" s="37">
        <v>6.5394526169593403</v>
      </c>
      <c r="BK927" s="37">
        <v>6.6117340325063898</v>
      </c>
      <c r="BL927" s="37">
        <v>6.2920235729545304</v>
      </c>
      <c r="BM927" s="37">
        <v>6.7089985269423202</v>
      </c>
      <c r="BN927" s="37">
        <v>6.5222682629488897</v>
      </c>
      <c r="BO927" s="37">
        <v>7.3044905493158696</v>
      </c>
    </row>
    <row r="928" spans="1:67" x14ac:dyDescent="0.25">
      <c r="A928" s="39">
        <v>927</v>
      </c>
      <c r="B928" s="37" t="s">
        <v>16267</v>
      </c>
      <c r="C928" s="37" t="s">
        <v>3668</v>
      </c>
      <c r="D928" s="37" t="s">
        <v>3669</v>
      </c>
      <c r="E928" s="39" t="s">
        <v>3670</v>
      </c>
      <c r="F928" s="39">
        <v>-0.41865599017827559</v>
      </c>
      <c r="G928" s="39">
        <v>1.996445330521604E-2</v>
      </c>
      <c r="H928" s="37" t="s">
        <v>1834</v>
      </c>
      <c r="I928" s="37" t="s">
        <v>44</v>
      </c>
      <c r="J928" s="37" t="s">
        <v>101</v>
      </c>
      <c r="K928" s="37" t="s">
        <v>102</v>
      </c>
      <c r="L928" s="37" t="s">
        <v>103</v>
      </c>
      <c r="M928" s="37" t="s">
        <v>104</v>
      </c>
      <c r="N928" s="37" t="s">
        <v>105</v>
      </c>
      <c r="O928" s="37" t="s">
        <v>1834</v>
      </c>
      <c r="P928" s="89">
        <v>6</v>
      </c>
      <c r="Q928" s="37" t="s">
        <v>16268</v>
      </c>
      <c r="R928" s="37" t="s">
        <v>16268</v>
      </c>
      <c r="S928" s="37" t="s">
        <v>16269</v>
      </c>
      <c r="T928" s="37" t="s">
        <v>16270</v>
      </c>
      <c r="U928" s="37" t="s">
        <v>78</v>
      </c>
      <c r="V928" s="37">
        <v>1</v>
      </c>
      <c r="W928" s="37">
        <v>164</v>
      </c>
      <c r="X928" s="37">
        <v>18.010000000000002</v>
      </c>
      <c r="Y928" s="37" t="s">
        <v>3671</v>
      </c>
      <c r="Z928" s="37" t="s">
        <v>3672</v>
      </c>
      <c r="AA928" s="37" t="s">
        <v>3673</v>
      </c>
      <c r="AB928" s="37" t="s">
        <v>56</v>
      </c>
      <c r="AF928" s="37" t="s">
        <v>3674</v>
      </c>
      <c r="AG928" s="37" t="s">
        <v>3675</v>
      </c>
      <c r="AH928" s="37" t="s">
        <v>3676</v>
      </c>
      <c r="AI928" s="37" t="s">
        <v>56</v>
      </c>
      <c r="AJ928" s="37" t="s">
        <v>56</v>
      </c>
      <c r="AK928" s="37" t="s">
        <v>56</v>
      </c>
      <c r="AL928" s="37" t="s">
        <v>1636</v>
      </c>
      <c r="AM928" s="37" t="s">
        <v>56</v>
      </c>
      <c r="AN928" s="37" t="s">
        <v>56</v>
      </c>
      <c r="AO928" s="37" t="s">
        <v>56</v>
      </c>
      <c r="AP928" s="37" t="s">
        <v>3677</v>
      </c>
      <c r="AQ928" s="37" t="s">
        <v>3678</v>
      </c>
      <c r="AR928" s="37" t="s">
        <v>532</v>
      </c>
      <c r="AS928" s="37" t="s">
        <v>3679</v>
      </c>
      <c r="AT928" s="37" t="s">
        <v>3680</v>
      </c>
      <c r="AU928" s="37" t="s">
        <v>532</v>
      </c>
      <c r="AV928" s="37" t="s">
        <v>13358</v>
      </c>
      <c r="AW928" s="37">
        <v>6.3415286309722498</v>
      </c>
      <c r="AX928" s="37">
        <v>7.1644609994925901</v>
      </c>
      <c r="AY928" s="37">
        <v>6.4055770231902498</v>
      </c>
      <c r="AZ928" s="37">
        <v>6.2771049567293202</v>
      </c>
      <c r="BA928" s="37">
        <v>6.5967489072365098</v>
      </c>
      <c r="BB928" s="37">
        <v>6.5298281470694004</v>
      </c>
      <c r="BC928" s="37">
        <v>6.5413172154569104</v>
      </c>
      <c r="BD928" s="37">
        <v>6.2898755636478603</v>
      </c>
      <c r="BE928" s="37">
        <v>6.4529124232022799</v>
      </c>
      <c r="BF928" s="37">
        <v>6.2394874241341798</v>
      </c>
      <c r="BG928" s="37">
        <v>6.6739714315112701</v>
      </c>
      <c r="BH928" s="37">
        <v>5.7689642544992799</v>
      </c>
      <c r="BI928" s="37">
        <v>6.4700238056115902</v>
      </c>
      <c r="BJ928" s="37">
        <v>6.5533854867041699</v>
      </c>
      <c r="BK928" s="37">
        <v>6.6995776781363601</v>
      </c>
      <c r="BL928" s="37">
        <v>6.4892204133881703</v>
      </c>
      <c r="BM928" s="37">
        <v>5.9711417349713196</v>
      </c>
      <c r="BN928" s="37">
        <v>6.9282012467829599</v>
      </c>
      <c r="BO928" s="37">
        <v>7.5544407125699102</v>
      </c>
    </row>
    <row r="929" spans="1:67" x14ac:dyDescent="0.25">
      <c r="A929" s="39">
        <v>928</v>
      </c>
      <c r="B929" s="37" t="s">
        <v>16271</v>
      </c>
      <c r="C929" s="37" t="s">
        <v>6577</v>
      </c>
      <c r="D929" s="37" t="s">
        <v>6578</v>
      </c>
      <c r="E929" s="39" t="s">
        <v>6579</v>
      </c>
      <c r="F929" s="39">
        <v>-0.41935060662349238</v>
      </c>
      <c r="G929" s="39">
        <v>1.601099081051716E-2</v>
      </c>
      <c r="H929" s="37" t="s">
        <v>6708</v>
      </c>
      <c r="I929" s="37" t="s">
        <v>44</v>
      </c>
      <c r="J929" s="37" t="s">
        <v>45</v>
      </c>
      <c r="K929" s="37" t="s">
        <v>295</v>
      </c>
      <c r="L929" s="37" t="s">
        <v>296</v>
      </c>
      <c r="M929" s="37" t="s">
        <v>297</v>
      </c>
      <c r="N929" s="37" t="s">
        <v>5058</v>
      </c>
      <c r="O929" s="37" t="s">
        <v>6708</v>
      </c>
      <c r="P929" s="89">
        <v>6</v>
      </c>
      <c r="Q929" s="37" t="s">
        <v>16272</v>
      </c>
      <c r="R929" s="37" t="s">
        <v>16272</v>
      </c>
      <c r="S929" s="37" t="s">
        <v>16273</v>
      </c>
      <c r="T929" s="37" t="s">
        <v>267</v>
      </c>
      <c r="U929" s="37" t="s">
        <v>78</v>
      </c>
      <c r="V929" s="37">
        <v>1</v>
      </c>
      <c r="W929" s="37">
        <v>12</v>
      </c>
      <c r="X929" s="37">
        <v>6.57</v>
      </c>
      <c r="Y929" s="37" t="s">
        <v>56</v>
      </c>
      <c r="AB929" s="37" t="s">
        <v>6580</v>
      </c>
      <c r="AC929" s="37" t="s">
        <v>6581</v>
      </c>
      <c r="AD929" s="37" t="s">
        <v>6582</v>
      </c>
      <c r="AE929" s="37" t="s">
        <v>6583</v>
      </c>
      <c r="AF929" s="37" t="s">
        <v>6584</v>
      </c>
      <c r="AG929" s="37" t="s">
        <v>6585</v>
      </c>
      <c r="AH929" s="37" t="s">
        <v>6586</v>
      </c>
      <c r="AI929" s="37" t="s">
        <v>6587</v>
      </c>
      <c r="AJ929" s="37" t="s">
        <v>6588</v>
      </c>
      <c r="AK929" s="37" t="s">
        <v>713</v>
      </c>
      <c r="AL929" s="37" t="s">
        <v>6589</v>
      </c>
      <c r="AM929" s="37" t="s">
        <v>56</v>
      </c>
      <c r="AN929" s="37" t="s">
        <v>56</v>
      </c>
      <c r="AO929" s="37" t="s">
        <v>56</v>
      </c>
      <c r="AP929" s="37" t="s">
        <v>6590</v>
      </c>
      <c r="AQ929" s="37" t="s">
        <v>6591</v>
      </c>
      <c r="AR929" s="37" t="s">
        <v>5</v>
      </c>
      <c r="AS929" s="37" t="s">
        <v>6592</v>
      </c>
      <c r="AT929" s="37" t="s">
        <v>6593</v>
      </c>
      <c r="AU929" s="37" t="s">
        <v>4</v>
      </c>
      <c r="AV929" s="37" t="s">
        <v>16274</v>
      </c>
      <c r="AW929" s="37">
        <v>6.2644166234463503</v>
      </c>
      <c r="AX929" s="37">
        <v>6.7040819340946296</v>
      </c>
      <c r="AY929" s="37">
        <v>7.1410419723255103</v>
      </c>
      <c r="AZ929" s="37">
        <v>6.9280372576631599</v>
      </c>
      <c r="BA929" s="37">
        <v>7.6594907347547796</v>
      </c>
      <c r="BB929" s="37">
        <v>6.2003719088895801</v>
      </c>
      <c r="BC929" s="37">
        <v>6.8158898102425702</v>
      </c>
      <c r="BD929" s="37">
        <v>6.3536914316038997</v>
      </c>
      <c r="BE929" s="37">
        <v>6.9543414690507896</v>
      </c>
      <c r="BF929" s="37">
        <v>6.2609060058150696</v>
      </c>
      <c r="BG929" s="37">
        <v>6.8922395185479202</v>
      </c>
      <c r="BH929" s="37">
        <v>6.7858066563264599</v>
      </c>
      <c r="BI929" s="37">
        <v>6.3039410649399503</v>
      </c>
      <c r="BJ929" s="37">
        <v>6.30671467506175</v>
      </c>
      <c r="BK929" s="37">
        <v>6.60537519573779</v>
      </c>
      <c r="BL929" s="37">
        <v>6.4821373736760899</v>
      </c>
      <c r="BM929" s="37">
        <v>6.4420564000261802</v>
      </c>
      <c r="BN929" s="37">
        <v>6.7760071384012903</v>
      </c>
      <c r="BO929" s="37">
        <v>6.7383921350807601</v>
      </c>
    </row>
    <row r="930" spans="1:67" x14ac:dyDescent="0.25">
      <c r="A930" s="39">
        <v>929</v>
      </c>
      <c r="B930" s="37" t="s">
        <v>16275</v>
      </c>
      <c r="C930" s="37" t="s">
        <v>16281</v>
      </c>
      <c r="D930" s="37" t="s">
        <v>16282</v>
      </c>
      <c r="E930" s="39" t="s">
        <v>16283</v>
      </c>
      <c r="F930" s="39">
        <v>-0.41976721293214059</v>
      </c>
      <c r="G930" s="39">
        <v>3.048615693526335E-2</v>
      </c>
      <c r="H930" s="37" t="s">
        <v>449</v>
      </c>
      <c r="I930" s="37" t="s">
        <v>44</v>
      </c>
      <c r="J930" s="37" t="s">
        <v>45</v>
      </c>
      <c r="K930" s="37" t="s">
        <v>46</v>
      </c>
      <c r="L930" s="37" t="s">
        <v>312</v>
      </c>
      <c r="M930" s="37" t="s">
        <v>336</v>
      </c>
      <c r="N930" s="37" t="s">
        <v>337</v>
      </c>
      <c r="O930" s="37" t="s">
        <v>449</v>
      </c>
      <c r="P930" s="89">
        <v>6</v>
      </c>
      <c r="Q930" s="37" t="s">
        <v>16278</v>
      </c>
      <c r="R930" s="37" t="s">
        <v>16276</v>
      </c>
      <c r="S930" s="37" t="s">
        <v>16277</v>
      </c>
      <c r="T930" s="37" t="s">
        <v>16279</v>
      </c>
      <c r="U930" s="37" t="s">
        <v>16280</v>
      </c>
      <c r="V930" s="37">
        <v>12</v>
      </c>
      <c r="W930" s="37">
        <v>11</v>
      </c>
      <c r="X930" s="37">
        <v>4.0599999999999996</v>
      </c>
      <c r="Y930" s="37" t="s">
        <v>56</v>
      </c>
      <c r="AB930" s="37" t="s">
        <v>16284</v>
      </c>
      <c r="AC930" s="37" t="s">
        <v>16285</v>
      </c>
      <c r="AD930" s="37" t="s">
        <v>16286</v>
      </c>
      <c r="AE930" s="37" t="s">
        <v>16287</v>
      </c>
      <c r="AF930" s="37" t="s">
        <v>16288</v>
      </c>
      <c r="AG930" s="37" t="s">
        <v>11882</v>
      </c>
      <c r="AH930" s="37" t="s">
        <v>11883</v>
      </c>
      <c r="AI930" s="37" t="s">
        <v>64</v>
      </c>
      <c r="AJ930" s="37" t="s">
        <v>16289</v>
      </c>
      <c r="AK930" s="37" t="s">
        <v>56</v>
      </c>
      <c r="AL930" s="37" t="s">
        <v>67</v>
      </c>
      <c r="AM930" s="37" t="s">
        <v>56</v>
      </c>
      <c r="AN930" s="37" t="s">
        <v>11885</v>
      </c>
      <c r="AO930" s="37" t="s">
        <v>56</v>
      </c>
      <c r="AP930" s="37" t="s">
        <v>16290</v>
      </c>
      <c r="AQ930" s="37" t="s">
        <v>16291</v>
      </c>
      <c r="AR930" s="37" t="s">
        <v>5</v>
      </c>
      <c r="AS930" s="37" t="s">
        <v>16292</v>
      </c>
      <c r="AT930" s="37" t="s">
        <v>16293</v>
      </c>
      <c r="AU930" s="37" t="s">
        <v>5</v>
      </c>
      <c r="AV930" s="37" t="s">
        <v>16294</v>
      </c>
      <c r="AW930" s="37">
        <v>6.1508488135262498</v>
      </c>
      <c r="AX930" s="37">
        <v>6.5918713109978997</v>
      </c>
      <c r="AY930" s="37">
        <v>6.2510602365159196</v>
      </c>
      <c r="AZ930" s="37">
        <v>6.5058744890781304</v>
      </c>
      <c r="BA930" s="37">
        <v>7.4291149172606596</v>
      </c>
      <c r="BB930" s="37">
        <v>6.0328567921187997</v>
      </c>
      <c r="BC930" s="37">
        <v>6.69370505782011</v>
      </c>
      <c r="BD930" s="37">
        <v>6.3929284231641201</v>
      </c>
      <c r="BE930" s="37">
        <v>6.6062484297729798</v>
      </c>
      <c r="BF930" s="37">
        <v>6.41654384313264</v>
      </c>
      <c r="BG930" s="37">
        <v>6.9733911687419701</v>
      </c>
      <c r="BH930" s="37">
        <v>5.7086129331186299</v>
      </c>
      <c r="BI930" s="37">
        <v>5.60263613492193</v>
      </c>
      <c r="BJ930" s="37">
        <v>6.8500793223591101</v>
      </c>
      <c r="BK930" s="37">
        <v>6.4249879114869604</v>
      </c>
      <c r="BL930" s="37">
        <v>6.5104982272010696</v>
      </c>
      <c r="BM930" s="37">
        <v>6.5645552076082998</v>
      </c>
      <c r="BN930" s="37">
        <v>5.9989851719136302</v>
      </c>
      <c r="BO930" s="37">
        <v>6.6534682861483496</v>
      </c>
    </row>
    <row r="931" spans="1:67" x14ac:dyDescent="0.25">
      <c r="A931" s="39">
        <v>930</v>
      </c>
      <c r="B931" s="37" t="s">
        <v>5764</v>
      </c>
      <c r="C931" s="37" t="s">
        <v>5768</v>
      </c>
      <c r="D931" s="37" t="s">
        <v>5769</v>
      </c>
      <c r="E931" s="39" t="s">
        <v>56</v>
      </c>
      <c r="F931" s="39">
        <v>-0.42057419379443323</v>
      </c>
      <c r="G931" s="39">
        <v>1.276300753264124E-2</v>
      </c>
      <c r="H931" s="37" t="s">
        <v>5767</v>
      </c>
      <c r="I931" s="37" t="s">
        <v>44</v>
      </c>
      <c r="J931" s="37" t="s">
        <v>45</v>
      </c>
      <c r="K931" s="37" t="s">
        <v>295</v>
      </c>
      <c r="L931" s="37" t="s">
        <v>296</v>
      </c>
      <c r="M931" s="37" t="s">
        <v>297</v>
      </c>
      <c r="N931" s="37" t="s">
        <v>4861</v>
      </c>
      <c r="O931" s="37" t="s">
        <v>5767</v>
      </c>
      <c r="P931" s="89">
        <v>6</v>
      </c>
      <c r="Q931" s="37" t="s">
        <v>5765</v>
      </c>
      <c r="R931" s="37" t="s">
        <v>5765</v>
      </c>
      <c r="S931" s="37" t="s">
        <v>5766</v>
      </c>
      <c r="T931" s="37" t="s">
        <v>387</v>
      </c>
      <c r="U931" s="37" t="s">
        <v>387</v>
      </c>
      <c r="V931" s="37">
        <v>1</v>
      </c>
      <c r="W931" s="37">
        <v>9</v>
      </c>
      <c r="X931" s="37">
        <v>9.39</v>
      </c>
      <c r="Y931" s="37" t="s">
        <v>56</v>
      </c>
      <c r="AB931" s="37" t="s">
        <v>56</v>
      </c>
      <c r="AF931" s="37" t="s">
        <v>5770</v>
      </c>
      <c r="AG931" s="37" t="s">
        <v>56</v>
      </c>
      <c r="AI931" s="37" t="s">
        <v>56</v>
      </c>
      <c r="AJ931" s="37" t="s">
        <v>56</v>
      </c>
      <c r="AK931" s="37" t="s">
        <v>56</v>
      </c>
      <c r="AL931" s="37" t="s">
        <v>216</v>
      </c>
      <c r="AM931" s="37" t="s">
        <v>56</v>
      </c>
      <c r="AN931" s="37" t="s">
        <v>56</v>
      </c>
      <c r="AO931" s="37" t="s">
        <v>56</v>
      </c>
      <c r="AP931" s="37" t="s">
        <v>5771</v>
      </c>
      <c r="AQ931" s="37" t="s">
        <v>5772</v>
      </c>
      <c r="AR931" s="37" t="s">
        <v>148</v>
      </c>
      <c r="AS931" s="37" t="s">
        <v>5773</v>
      </c>
      <c r="AT931" s="37" t="s">
        <v>5774</v>
      </c>
      <c r="AU931" s="37" t="s">
        <v>148</v>
      </c>
      <c r="AV931" s="37" t="s">
        <v>5775</v>
      </c>
      <c r="AW931" s="37">
        <v>6.1429682438898396</v>
      </c>
      <c r="AX931" s="37">
        <v>6.8290238683244304</v>
      </c>
      <c r="AY931" s="37">
        <v>6.2763126478119897</v>
      </c>
      <c r="AZ931" s="37">
        <v>6.9705752755637498</v>
      </c>
      <c r="BA931" s="37">
        <v>6.4740852272832203</v>
      </c>
      <c r="BB931" s="37">
        <v>5.69091871175352</v>
      </c>
      <c r="BC931" s="37">
        <v>6.7667474372775596</v>
      </c>
      <c r="BD931" s="37">
        <v>5.5651107812348499</v>
      </c>
      <c r="BE931" s="37">
        <v>6.5304239617169504</v>
      </c>
      <c r="BF931" s="37">
        <v>6.3212049641449699</v>
      </c>
      <c r="BG931" s="37">
        <v>6.78409646889732</v>
      </c>
      <c r="BH931" s="37">
        <v>6.4881317987928604</v>
      </c>
      <c r="BI931" s="37">
        <v>6.1512475440375001</v>
      </c>
      <c r="BJ931" s="37">
        <v>6.9028782711221197</v>
      </c>
      <c r="BK931" s="37">
        <v>6.6748979578002903</v>
      </c>
      <c r="BL931" s="37">
        <v>6.4670381919551803</v>
      </c>
      <c r="BM931" s="37">
        <v>6.4284589354448904</v>
      </c>
      <c r="BN931" s="37">
        <v>6.5142234499114604</v>
      </c>
      <c r="BO931" s="37">
        <v>6.4815860796518203</v>
      </c>
    </row>
    <row r="932" spans="1:67" x14ac:dyDescent="0.25">
      <c r="A932" s="39">
        <v>931</v>
      </c>
      <c r="B932" s="37" t="s">
        <v>16295</v>
      </c>
      <c r="C932" s="37" t="s">
        <v>108</v>
      </c>
      <c r="D932" s="37" t="s">
        <v>14503</v>
      </c>
      <c r="E932" s="39" t="s">
        <v>56</v>
      </c>
      <c r="F932" s="39">
        <v>-0.42107065087888079</v>
      </c>
      <c r="G932" s="39">
        <v>3.048615693526335E-2</v>
      </c>
      <c r="H932" s="37" t="s">
        <v>104</v>
      </c>
      <c r="I932" s="37" t="s">
        <v>44</v>
      </c>
      <c r="J932" s="37" t="s">
        <v>101</v>
      </c>
      <c r="K932" s="37" t="s">
        <v>102</v>
      </c>
      <c r="L932" s="37" t="s">
        <v>103</v>
      </c>
      <c r="M932" s="37" t="s">
        <v>104</v>
      </c>
      <c r="P932" s="89">
        <v>4</v>
      </c>
      <c r="Q932" s="37" t="s">
        <v>16297</v>
      </c>
      <c r="R932" s="37" t="s">
        <v>16296</v>
      </c>
      <c r="S932" s="37" t="s">
        <v>14500</v>
      </c>
      <c r="T932" s="37" t="s">
        <v>16298</v>
      </c>
      <c r="U932" s="37" t="s">
        <v>16299</v>
      </c>
      <c r="V932" s="37">
        <v>3</v>
      </c>
      <c r="W932" s="37">
        <v>14</v>
      </c>
      <c r="X932" s="37">
        <v>10.72</v>
      </c>
      <c r="Y932" s="37" t="s">
        <v>56</v>
      </c>
      <c r="AB932" s="37" t="s">
        <v>56</v>
      </c>
      <c r="AF932" s="37" t="s">
        <v>56</v>
      </c>
      <c r="AG932" s="37" t="s">
        <v>56</v>
      </c>
      <c r="AI932" s="37" t="s">
        <v>56</v>
      </c>
      <c r="AJ932" s="37" t="s">
        <v>56</v>
      </c>
      <c r="AK932" s="37" t="s">
        <v>56</v>
      </c>
      <c r="AL932" s="37" t="s">
        <v>56</v>
      </c>
      <c r="AM932" s="37" t="s">
        <v>56</v>
      </c>
      <c r="AN932" s="37" t="s">
        <v>56</v>
      </c>
      <c r="AO932" s="37" t="s">
        <v>56</v>
      </c>
      <c r="AP932" s="37" t="s">
        <v>14504</v>
      </c>
      <c r="AQ932" s="37" t="s">
        <v>14505</v>
      </c>
      <c r="AR932" s="37" t="s">
        <v>148</v>
      </c>
      <c r="AS932" s="37" t="s">
        <v>14506</v>
      </c>
      <c r="AT932" s="37" t="s">
        <v>14507</v>
      </c>
      <c r="AU932" s="37" t="s">
        <v>148</v>
      </c>
      <c r="AV932" s="37" t="s">
        <v>14508</v>
      </c>
      <c r="AW932" s="37">
        <v>7.1897892198974498</v>
      </c>
      <c r="AX932" s="37">
        <v>7.54916273168653</v>
      </c>
      <c r="AY932" s="37">
        <v>6.68031747032538</v>
      </c>
      <c r="AZ932" s="37">
        <v>7.3911813316944199</v>
      </c>
      <c r="BA932" s="37">
        <v>7.3180111538516099</v>
      </c>
      <c r="BB932" s="37">
        <v>6.9047210077278498</v>
      </c>
      <c r="BC932" s="37">
        <v>7.5638962077296599</v>
      </c>
      <c r="BD932" s="37">
        <v>6.6399345973349302</v>
      </c>
      <c r="BE932" s="37">
        <v>7.2022839544102997</v>
      </c>
      <c r="BF932" s="37">
        <v>6.26946647689239</v>
      </c>
      <c r="BG932" s="37">
        <v>7.18822379309663</v>
      </c>
      <c r="BH932" s="37">
        <v>6.2838665743743096</v>
      </c>
      <c r="BI932" s="37">
        <v>6.5374666070650003</v>
      </c>
      <c r="BJ932" s="37">
        <v>6.6666865177540098</v>
      </c>
      <c r="BK932" s="37">
        <v>6.7858493248456497</v>
      </c>
      <c r="BL932" s="37">
        <v>6.9228318652652101</v>
      </c>
      <c r="BM932" s="37">
        <v>6.56053440258201</v>
      </c>
      <c r="BN932" s="37">
        <v>7.1558065516400502</v>
      </c>
      <c r="BO932" s="37">
        <v>6.8434197274872099</v>
      </c>
    </row>
    <row r="933" spans="1:67" x14ac:dyDescent="0.25">
      <c r="A933" s="39">
        <v>932</v>
      </c>
      <c r="B933" s="37" t="s">
        <v>16300</v>
      </c>
      <c r="C933" s="37" t="s">
        <v>108</v>
      </c>
      <c r="D933" s="37" t="s">
        <v>315</v>
      </c>
      <c r="E933" s="39" t="s">
        <v>56</v>
      </c>
      <c r="F933" s="39">
        <v>-0.42234381065579552</v>
      </c>
      <c r="G933" s="39">
        <v>1.601099081051716E-2</v>
      </c>
      <c r="H933" s="37" t="s">
        <v>43</v>
      </c>
      <c r="I933" s="37" t="s">
        <v>44</v>
      </c>
      <c r="J933" s="37" t="s">
        <v>45</v>
      </c>
      <c r="K933" s="37" t="s">
        <v>46</v>
      </c>
      <c r="L933" s="37" t="s">
        <v>47</v>
      </c>
      <c r="M933" s="37" t="s">
        <v>48</v>
      </c>
      <c r="N933" s="37" t="s">
        <v>49</v>
      </c>
      <c r="O933" s="37" t="s">
        <v>43</v>
      </c>
      <c r="P933" s="89">
        <v>6</v>
      </c>
      <c r="Q933" s="37" t="s">
        <v>16301</v>
      </c>
      <c r="R933" s="37" t="s">
        <v>16301</v>
      </c>
      <c r="S933" s="37" t="s">
        <v>16302</v>
      </c>
      <c r="T933" s="37" t="s">
        <v>362</v>
      </c>
      <c r="U933" s="37" t="s">
        <v>565</v>
      </c>
      <c r="V933" s="37">
        <v>1</v>
      </c>
      <c r="W933" s="37">
        <v>13</v>
      </c>
      <c r="X933" s="37">
        <v>9.08</v>
      </c>
      <c r="Y933" s="37" t="s">
        <v>56</v>
      </c>
      <c r="AB933" s="37" t="s">
        <v>56</v>
      </c>
      <c r="AF933" s="37" t="s">
        <v>56</v>
      </c>
      <c r="AG933" s="37" t="s">
        <v>56</v>
      </c>
      <c r="AI933" s="37" t="s">
        <v>56</v>
      </c>
      <c r="AJ933" s="37" t="s">
        <v>56</v>
      </c>
      <c r="AK933" s="37" t="s">
        <v>56</v>
      </c>
      <c r="AL933" s="37" t="s">
        <v>56</v>
      </c>
      <c r="AM933" s="37" t="s">
        <v>56</v>
      </c>
      <c r="AN933" s="37" t="s">
        <v>56</v>
      </c>
      <c r="AO933" s="37" t="s">
        <v>56</v>
      </c>
      <c r="AP933" s="37" t="s">
        <v>16056</v>
      </c>
      <c r="AQ933" s="37" t="s">
        <v>16057</v>
      </c>
      <c r="AR933" s="37" t="s">
        <v>219</v>
      </c>
      <c r="AS933" s="37" t="s">
        <v>16058</v>
      </c>
      <c r="AT933" s="37" t="s">
        <v>16059</v>
      </c>
      <c r="AU933" s="37" t="s">
        <v>148</v>
      </c>
      <c r="AV933" s="37" t="s">
        <v>16303</v>
      </c>
      <c r="AW933" s="37">
        <v>6.0959538608127097</v>
      </c>
      <c r="AX933" s="37">
        <v>6.8801731645361404</v>
      </c>
      <c r="AY933" s="37">
        <v>6.7448912712047502</v>
      </c>
      <c r="AZ933" s="37">
        <v>7.0100836461815597</v>
      </c>
      <c r="BA933" s="37">
        <v>6.8439705762787497</v>
      </c>
      <c r="BB933" s="37">
        <v>6.3633112537731602</v>
      </c>
      <c r="BC933" s="37">
        <v>6.5713245499153201</v>
      </c>
      <c r="BD933" s="37">
        <v>7.1875982946949097</v>
      </c>
      <c r="BE933" s="37">
        <v>6.8181962576146002</v>
      </c>
      <c r="BF933" s="37">
        <v>6.0854639759173104</v>
      </c>
      <c r="BG933" s="37">
        <v>6.7794955529539598</v>
      </c>
      <c r="BH933" s="37">
        <v>6.6309260616018397</v>
      </c>
      <c r="BI933" s="37">
        <v>5.9247526158235102</v>
      </c>
      <c r="BJ933" s="37">
        <v>6.6916075453829098</v>
      </c>
      <c r="BK933" s="37">
        <v>5.8706356232557804</v>
      </c>
      <c r="BL933" s="37">
        <v>6.4458721964566799</v>
      </c>
      <c r="BM933" s="37">
        <v>6.6678249329996602</v>
      </c>
      <c r="BN933" s="37">
        <v>6.7426909974587597</v>
      </c>
      <c r="BO933" s="37">
        <v>7.2183385576451498</v>
      </c>
    </row>
    <row r="934" spans="1:67" x14ac:dyDescent="0.25">
      <c r="A934" s="39">
        <v>933</v>
      </c>
      <c r="B934" s="37" t="s">
        <v>16304</v>
      </c>
      <c r="C934" s="37" t="s">
        <v>108</v>
      </c>
      <c r="D934" s="37" t="s">
        <v>199</v>
      </c>
      <c r="E934" s="39" t="s">
        <v>56</v>
      </c>
      <c r="F934" s="39">
        <v>-0.42245596120728729</v>
      </c>
      <c r="G934" s="39">
        <v>1.601099081051716E-2</v>
      </c>
      <c r="H934" s="37" t="s">
        <v>4286</v>
      </c>
      <c r="I934" s="37" t="s">
        <v>44</v>
      </c>
      <c r="J934" s="37" t="s">
        <v>101</v>
      </c>
      <c r="K934" s="37" t="s">
        <v>102</v>
      </c>
      <c r="L934" s="37" t="s">
        <v>103</v>
      </c>
      <c r="M934" s="37" t="s">
        <v>170</v>
      </c>
      <c r="N934" s="37" t="s">
        <v>4287</v>
      </c>
      <c r="O934" s="37" t="s">
        <v>4286</v>
      </c>
      <c r="P934" s="89">
        <v>6</v>
      </c>
      <c r="Q934" s="37" t="s">
        <v>16305</v>
      </c>
      <c r="R934" s="37" t="s">
        <v>16305</v>
      </c>
      <c r="S934" s="37" t="s">
        <v>16306</v>
      </c>
      <c r="T934" s="37" t="s">
        <v>2447</v>
      </c>
      <c r="U934" s="37" t="s">
        <v>971</v>
      </c>
      <c r="V934" s="37">
        <v>1</v>
      </c>
      <c r="W934" s="37">
        <v>49</v>
      </c>
      <c r="X934" s="37">
        <v>14.56</v>
      </c>
      <c r="Y934" s="37" t="s">
        <v>56</v>
      </c>
      <c r="AB934" s="37" t="s">
        <v>56</v>
      </c>
      <c r="AF934" s="37" t="s">
        <v>56</v>
      </c>
      <c r="AG934" s="37" t="s">
        <v>56</v>
      </c>
      <c r="AI934" s="37" t="s">
        <v>56</v>
      </c>
      <c r="AJ934" s="37" t="s">
        <v>56</v>
      </c>
      <c r="AK934" s="37" t="s">
        <v>56</v>
      </c>
      <c r="AL934" s="37" t="s">
        <v>56</v>
      </c>
      <c r="AM934" s="37" t="s">
        <v>56</v>
      </c>
      <c r="AN934" s="37" t="s">
        <v>56</v>
      </c>
      <c r="AO934" s="37" t="s">
        <v>56</v>
      </c>
      <c r="AP934" s="37" t="s">
        <v>16307</v>
      </c>
      <c r="AQ934" s="37" t="s">
        <v>16308</v>
      </c>
      <c r="AR934" s="37" t="s">
        <v>1333</v>
      </c>
      <c r="AS934" s="37" t="s">
        <v>16309</v>
      </c>
      <c r="AT934" s="37" t="s">
        <v>16310</v>
      </c>
      <c r="AU934" s="37" t="s">
        <v>204</v>
      </c>
      <c r="AV934" s="37" t="s">
        <v>16311</v>
      </c>
      <c r="AW934" s="37">
        <v>6.7693183082412398</v>
      </c>
      <c r="AX934" s="37">
        <v>6.7453832966393303</v>
      </c>
      <c r="AY934" s="37">
        <v>7.0997669735849298</v>
      </c>
      <c r="AZ934" s="37">
        <v>8.2105592844851198</v>
      </c>
      <c r="BA934" s="37">
        <v>6.8565658332387898</v>
      </c>
      <c r="BB934" s="37">
        <v>6.3907675359729197</v>
      </c>
      <c r="BC934" s="37">
        <v>7.4428245748536996</v>
      </c>
      <c r="BD934" s="37">
        <v>6.6751044794600496</v>
      </c>
      <c r="BE934" s="37">
        <v>6.65434031031198</v>
      </c>
      <c r="BF934" s="37">
        <v>6.7149916799093496</v>
      </c>
      <c r="BG934" s="37">
        <v>7.1168600462493403</v>
      </c>
      <c r="BH934" s="37">
        <v>7.0243687044098797</v>
      </c>
      <c r="BI934" s="37">
        <v>6.3767449855631098</v>
      </c>
      <c r="BJ934" s="37">
        <v>6.9550091342503704</v>
      </c>
      <c r="BK934" s="37">
        <v>6.7512676304491999</v>
      </c>
      <c r="BL934" s="37">
        <v>6.8362007104284199</v>
      </c>
      <c r="BM934" s="37">
        <v>6.7810154390740598</v>
      </c>
      <c r="BN934" s="37">
        <v>7.0366868107368497</v>
      </c>
      <c r="BO934" s="37">
        <v>6.6151555022653499</v>
      </c>
    </row>
    <row r="935" spans="1:67" x14ac:dyDescent="0.25">
      <c r="A935" s="39">
        <v>934</v>
      </c>
      <c r="B935" s="37" t="s">
        <v>16312</v>
      </c>
      <c r="C935" s="37" t="s">
        <v>16315</v>
      </c>
      <c r="D935" s="37" t="s">
        <v>7829</v>
      </c>
      <c r="E935" s="39" t="s">
        <v>16316</v>
      </c>
      <c r="F935" s="39">
        <v>-0.42260301214697021</v>
      </c>
      <c r="G935" s="39">
        <v>1.601099081051716E-2</v>
      </c>
      <c r="H935" s="37" t="s">
        <v>2358</v>
      </c>
      <c r="I935" s="37" t="s">
        <v>44</v>
      </c>
      <c r="J935" s="37" t="s">
        <v>45</v>
      </c>
      <c r="K935" s="37" t="s">
        <v>46</v>
      </c>
      <c r="L935" s="37" t="s">
        <v>47</v>
      </c>
      <c r="M935" s="37" t="s">
        <v>48</v>
      </c>
      <c r="N935" s="37" t="s">
        <v>2358</v>
      </c>
      <c r="P935" s="89">
        <v>5</v>
      </c>
      <c r="Q935" s="37" t="s">
        <v>16313</v>
      </c>
      <c r="R935" s="37" t="s">
        <v>16313</v>
      </c>
      <c r="S935" s="37" t="s">
        <v>16314</v>
      </c>
      <c r="T935" s="37" t="s">
        <v>183</v>
      </c>
      <c r="U935" s="37" t="s">
        <v>183</v>
      </c>
      <c r="V935" s="37">
        <v>1</v>
      </c>
      <c r="W935" s="37">
        <v>17</v>
      </c>
      <c r="X935" s="37">
        <v>15.24</v>
      </c>
      <c r="Y935" s="37" t="s">
        <v>56</v>
      </c>
      <c r="AB935" s="37" t="s">
        <v>56</v>
      </c>
      <c r="AF935" s="37" t="s">
        <v>56</v>
      </c>
      <c r="AG935" s="37" t="s">
        <v>56</v>
      </c>
      <c r="AI935" s="37" t="s">
        <v>56</v>
      </c>
      <c r="AJ935" s="37" t="s">
        <v>56</v>
      </c>
      <c r="AK935" s="37" t="s">
        <v>56</v>
      </c>
      <c r="AL935" s="37" t="s">
        <v>56</v>
      </c>
      <c r="AM935" s="37" t="s">
        <v>56</v>
      </c>
      <c r="AN935" s="37" t="s">
        <v>56</v>
      </c>
      <c r="AO935" s="37" t="s">
        <v>56</v>
      </c>
      <c r="AP935" s="37" t="s">
        <v>7829</v>
      </c>
      <c r="AQ935" s="37" t="s">
        <v>16317</v>
      </c>
      <c r="AR935" s="37" t="s">
        <v>442</v>
      </c>
      <c r="AS935" s="37" t="s">
        <v>16318</v>
      </c>
      <c r="AT935" s="37" t="s">
        <v>16319</v>
      </c>
      <c r="AU935" s="37" t="s">
        <v>442</v>
      </c>
      <c r="AV935" s="37" t="s">
        <v>16320</v>
      </c>
      <c r="AW935" s="37">
        <v>7.1487568821556202</v>
      </c>
      <c r="AX935" s="37">
        <v>7.5249086765168496</v>
      </c>
      <c r="AY935" s="37">
        <v>7.6980222175975301</v>
      </c>
      <c r="AZ935" s="37">
        <v>7.3523851608874198</v>
      </c>
      <c r="BA935" s="37">
        <v>7.2134354324601997</v>
      </c>
      <c r="BB935" s="37">
        <v>7.8083224095319599</v>
      </c>
      <c r="BC935" s="37">
        <v>7.8889260911437296</v>
      </c>
      <c r="BD935" s="37">
        <v>7.3564561312080503</v>
      </c>
      <c r="BE935" s="37">
        <v>7.5936017131801004</v>
      </c>
      <c r="BF935" s="37">
        <v>7.3448931134522102</v>
      </c>
      <c r="BG935" s="37">
        <v>8.1756857311600797</v>
      </c>
      <c r="BH935" s="37">
        <v>6.8727505288151498</v>
      </c>
      <c r="BI935" s="37">
        <v>7.1428632706607402</v>
      </c>
      <c r="BJ935" s="37">
        <v>8.0635772798576202</v>
      </c>
      <c r="BK935" s="37">
        <v>7.1143941497851602</v>
      </c>
      <c r="BL935" s="37">
        <v>7.0802638583894701</v>
      </c>
      <c r="BM935" s="37">
        <v>6.89457085896119</v>
      </c>
      <c r="BN935" s="37">
        <v>7.7277201511316802</v>
      </c>
      <c r="BO935" s="37">
        <v>7.2799519930933103</v>
      </c>
    </row>
    <row r="936" spans="1:67" x14ac:dyDescent="0.25">
      <c r="A936" s="39">
        <v>935</v>
      </c>
      <c r="B936" s="37" t="s">
        <v>16321</v>
      </c>
      <c r="C936" s="37" t="s">
        <v>9647</v>
      </c>
      <c r="D936" s="37" t="s">
        <v>9648</v>
      </c>
      <c r="E936" s="39" t="s">
        <v>9649</v>
      </c>
      <c r="F936" s="39">
        <v>-0.4231640641771941</v>
      </c>
      <c r="G936" s="39">
        <v>1.601099081051716E-2</v>
      </c>
      <c r="H936" s="37" t="s">
        <v>1276</v>
      </c>
      <c r="I936" s="37" t="s">
        <v>44</v>
      </c>
      <c r="J936" s="37" t="s">
        <v>45</v>
      </c>
      <c r="K936" s="37" t="s">
        <v>46</v>
      </c>
      <c r="L936" s="37" t="s">
        <v>47</v>
      </c>
      <c r="M936" s="37" t="s">
        <v>48</v>
      </c>
      <c r="N936" s="37" t="s">
        <v>1277</v>
      </c>
      <c r="O936" s="37" t="s">
        <v>1276</v>
      </c>
      <c r="P936" s="89">
        <v>6</v>
      </c>
      <c r="Q936" s="37" t="s">
        <v>16322</v>
      </c>
      <c r="R936" s="37" t="s">
        <v>16322</v>
      </c>
      <c r="S936" s="37" t="s">
        <v>16323</v>
      </c>
      <c r="T936" s="37" t="s">
        <v>16324</v>
      </c>
      <c r="U936" s="37" t="s">
        <v>387</v>
      </c>
      <c r="V936" s="37">
        <v>1</v>
      </c>
      <c r="W936" s="37">
        <v>220</v>
      </c>
      <c r="X936" s="37">
        <v>18</v>
      </c>
      <c r="Y936" s="37" t="s">
        <v>56</v>
      </c>
      <c r="AB936" s="37" t="s">
        <v>9650</v>
      </c>
      <c r="AC936" s="37" t="s">
        <v>9651</v>
      </c>
      <c r="AD936" s="37" t="s">
        <v>9652</v>
      </c>
      <c r="AE936" s="37" t="s">
        <v>5835</v>
      </c>
      <c r="AF936" s="37" t="s">
        <v>9653</v>
      </c>
      <c r="AG936" s="37" t="s">
        <v>9654</v>
      </c>
      <c r="AH936" s="37" t="s">
        <v>9655</v>
      </c>
      <c r="AI936" s="37" t="s">
        <v>9656</v>
      </c>
      <c r="AJ936" s="37" t="s">
        <v>9657</v>
      </c>
      <c r="AK936" s="37" t="s">
        <v>5841</v>
      </c>
      <c r="AL936" s="37" t="s">
        <v>67</v>
      </c>
      <c r="AM936" s="37" t="s">
        <v>56</v>
      </c>
      <c r="AN936" s="37" t="s">
        <v>56</v>
      </c>
      <c r="AO936" s="37" t="s">
        <v>56</v>
      </c>
      <c r="AP936" s="37" t="s">
        <v>9658</v>
      </c>
      <c r="AQ936" s="37" t="s">
        <v>9659</v>
      </c>
      <c r="AR936" s="37" t="s">
        <v>245</v>
      </c>
      <c r="AS936" s="37" t="s">
        <v>9660</v>
      </c>
      <c r="AT936" s="37" t="s">
        <v>9661</v>
      </c>
      <c r="AU936" s="37" t="s">
        <v>72</v>
      </c>
      <c r="AV936" s="37" t="s">
        <v>16325</v>
      </c>
      <c r="AW936" s="37">
        <v>6.6457906738189401</v>
      </c>
      <c r="AX936" s="37">
        <v>7.2265122900233196</v>
      </c>
      <c r="AY936" s="37">
        <v>7.4726833442382103</v>
      </c>
      <c r="AZ936" s="37">
        <v>7.03910468817761</v>
      </c>
      <c r="BA936" s="37">
        <v>7.1383769482788901</v>
      </c>
      <c r="BB936" s="37">
        <v>7.4972911929226598</v>
      </c>
      <c r="BC936" s="37">
        <v>7.0543640872787297</v>
      </c>
      <c r="BD936" s="37">
        <v>6.4236391829763599</v>
      </c>
      <c r="BE936" s="37">
        <v>6.5661900447491401</v>
      </c>
      <c r="BF936" s="37">
        <v>7.2609653287147804</v>
      </c>
      <c r="BG936" s="37">
        <v>7.19866810909856</v>
      </c>
      <c r="BH936" s="37">
        <v>6.59408312967809</v>
      </c>
      <c r="BI936" s="37">
        <v>6.6575960889796901</v>
      </c>
      <c r="BJ936" s="37">
        <v>7.3024640760365598</v>
      </c>
      <c r="BK936" s="37">
        <v>6.7269268733990302</v>
      </c>
      <c r="BL936" s="37">
        <v>7.0286912363993101</v>
      </c>
      <c r="BM936" s="37">
        <v>6.7461319794335104</v>
      </c>
      <c r="BN936" s="37">
        <v>6.9561116312370697</v>
      </c>
      <c r="BO936" s="37">
        <v>7.7527665611901497</v>
      </c>
    </row>
    <row r="937" spans="1:67" x14ac:dyDescent="0.25">
      <c r="A937" s="39">
        <v>936</v>
      </c>
      <c r="B937" s="37" t="s">
        <v>16326</v>
      </c>
      <c r="C937" s="37" t="s">
        <v>16329</v>
      </c>
      <c r="D937" s="37" t="s">
        <v>10729</v>
      </c>
      <c r="E937" s="39" t="s">
        <v>56</v>
      </c>
      <c r="F937" s="39">
        <v>-0.42397765776299229</v>
      </c>
      <c r="G937" s="39">
        <v>3.7336415920662863E-2</v>
      </c>
      <c r="H937" s="37" t="s">
        <v>153</v>
      </c>
      <c r="I937" s="37" t="s">
        <v>44</v>
      </c>
      <c r="J937" s="37" t="s">
        <v>154</v>
      </c>
      <c r="K937" s="37" t="s">
        <v>155</v>
      </c>
      <c r="L937" s="37" t="s">
        <v>156</v>
      </c>
      <c r="M937" s="37" t="s">
        <v>157</v>
      </c>
      <c r="N937" s="37" t="s">
        <v>158</v>
      </c>
      <c r="O937" s="37" t="s">
        <v>153</v>
      </c>
      <c r="P937" s="89">
        <v>6</v>
      </c>
      <c r="Q937" s="37" t="s">
        <v>16327</v>
      </c>
      <c r="R937" s="37" t="s">
        <v>16327</v>
      </c>
      <c r="S937" s="37" t="s">
        <v>16328</v>
      </c>
      <c r="T937" s="37" t="s">
        <v>211</v>
      </c>
      <c r="U937" s="37" t="s">
        <v>362</v>
      </c>
      <c r="V937" s="37">
        <v>1</v>
      </c>
      <c r="W937" s="37">
        <v>21</v>
      </c>
      <c r="X937" s="37">
        <v>8.08</v>
      </c>
      <c r="Y937" s="37" t="s">
        <v>56</v>
      </c>
      <c r="AB937" s="37" t="s">
        <v>10731</v>
      </c>
      <c r="AC937" s="37" t="s">
        <v>10732</v>
      </c>
      <c r="AD937" s="37" t="s">
        <v>10733</v>
      </c>
      <c r="AE937" s="37" t="s">
        <v>10734</v>
      </c>
      <c r="AF937" s="37" t="s">
        <v>10735</v>
      </c>
      <c r="AG937" s="37" t="s">
        <v>10736</v>
      </c>
      <c r="AH937" s="37" t="s">
        <v>10737</v>
      </c>
      <c r="AI937" s="37" t="s">
        <v>10738</v>
      </c>
      <c r="AJ937" s="37" t="s">
        <v>10739</v>
      </c>
      <c r="AK937" s="37" t="s">
        <v>10740</v>
      </c>
      <c r="AL937" s="37" t="s">
        <v>67</v>
      </c>
      <c r="AM937" s="37" t="s">
        <v>56</v>
      </c>
      <c r="AN937" s="37" t="s">
        <v>56</v>
      </c>
      <c r="AO937" s="37" t="s">
        <v>56</v>
      </c>
      <c r="AP937" s="37" t="s">
        <v>10741</v>
      </c>
      <c r="AQ937" s="37" t="s">
        <v>10742</v>
      </c>
      <c r="AR937" s="37" t="s">
        <v>245</v>
      </c>
      <c r="AS937" s="37" t="s">
        <v>10743</v>
      </c>
      <c r="AT937" s="37" t="s">
        <v>16330</v>
      </c>
      <c r="AU937" s="37" t="s">
        <v>245</v>
      </c>
      <c r="AV937" s="37" t="s">
        <v>16331</v>
      </c>
      <c r="AW937" s="37">
        <v>6.5589845357647896</v>
      </c>
      <c r="AX937" s="37">
        <v>6.5763702638095998</v>
      </c>
      <c r="AY937" s="37">
        <v>7.1978867959369701</v>
      </c>
      <c r="AZ937" s="37">
        <v>6.5204247057636202</v>
      </c>
      <c r="BA937" s="37">
        <v>6.3881280331748496</v>
      </c>
      <c r="BB937" s="37">
        <v>6.6392574281807999</v>
      </c>
      <c r="BC937" s="37">
        <v>6.9377886649215599</v>
      </c>
      <c r="BD937" s="37">
        <v>6.6445420790639496</v>
      </c>
      <c r="BE937" s="37">
        <v>6.3486943848418802</v>
      </c>
      <c r="BF937" s="37">
        <v>5.5914831097427102</v>
      </c>
      <c r="BG937" s="37">
        <v>6.6607944489278701</v>
      </c>
      <c r="BH937" s="37">
        <v>6.6775294844638999</v>
      </c>
      <c r="BI937" s="37">
        <v>6.1593719574458703</v>
      </c>
      <c r="BJ937" s="37">
        <v>7.5018805074293198</v>
      </c>
      <c r="BK937" s="37">
        <v>6.8971788770757598</v>
      </c>
      <c r="BL937" s="37">
        <v>5.98347112202406</v>
      </c>
      <c r="BM937" s="37">
        <v>6.4712331653905597</v>
      </c>
      <c r="BN937" s="37">
        <v>6.9405040834566503</v>
      </c>
      <c r="BO937" s="37">
        <v>6.66659294604134</v>
      </c>
    </row>
    <row r="938" spans="1:67" x14ac:dyDescent="0.25">
      <c r="A938" s="39">
        <v>937</v>
      </c>
      <c r="B938" s="37" t="s">
        <v>16332</v>
      </c>
      <c r="C938" s="37" t="s">
        <v>9460</v>
      </c>
      <c r="D938" s="37" t="s">
        <v>9461</v>
      </c>
      <c r="E938" s="39" t="s">
        <v>9462</v>
      </c>
      <c r="F938" s="39">
        <v>-0.42414493864278402</v>
      </c>
      <c r="G938" s="39">
        <v>1.6693366427425499E-3</v>
      </c>
      <c r="H938" s="37" t="s">
        <v>906</v>
      </c>
      <c r="I938" s="37" t="s">
        <v>44</v>
      </c>
      <c r="J938" s="37" t="s">
        <v>101</v>
      </c>
      <c r="K938" s="37" t="s">
        <v>102</v>
      </c>
      <c r="L938" s="37" t="s">
        <v>103</v>
      </c>
      <c r="M938" s="37" t="s">
        <v>104</v>
      </c>
      <c r="N938" s="37" t="s">
        <v>417</v>
      </c>
      <c r="O938" s="37" t="s">
        <v>906</v>
      </c>
      <c r="P938" s="89">
        <v>6</v>
      </c>
      <c r="Q938" s="37" t="s">
        <v>16335</v>
      </c>
      <c r="R938" s="37" t="s">
        <v>16333</v>
      </c>
      <c r="S938" s="37" t="s">
        <v>16334</v>
      </c>
      <c r="T938" s="37" t="s">
        <v>16336</v>
      </c>
      <c r="U938" s="37" t="s">
        <v>16337</v>
      </c>
      <c r="V938" s="37">
        <v>3</v>
      </c>
      <c r="W938" s="37">
        <v>27</v>
      </c>
      <c r="X938" s="37">
        <v>7.22</v>
      </c>
      <c r="Y938" s="37" t="s">
        <v>56</v>
      </c>
      <c r="AB938" s="37" t="s">
        <v>9463</v>
      </c>
      <c r="AC938" s="37" t="s">
        <v>9464</v>
      </c>
      <c r="AD938" s="37" t="s">
        <v>9465</v>
      </c>
      <c r="AE938" s="37" t="s">
        <v>9466</v>
      </c>
      <c r="AF938" s="37" t="s">
        <v>9467</v>
      </c>
      <c r="AG938" s="37" t="s">
        <v>458</v>
      </c>
      <c r="AH938" s="37" t="s">
        <v>459</v>
      </c>
      <c r="AI938" s="37" t="s">
        <v>56</v>
      </c>
      <c r="AJ938" s="37" t="s">
        <v>9468</v>
      </c>
      <c r="AK938" s="37" t="s">
        <v>6763</v>
      </c>
      <c r="AL938" s="37" t="s">
        <v>9469</v>
      </c>
      <c r="AM938" s="37" t="s">
        <v>56</v>
      </c>
      <c r="AN938" s="37" t="s">
        <v>56</v>
      </c>
      <c r="AO938" s="37" t="s">
        <v>56</v>
      </c>
      <c r="AP938" s="37" t="s">
        <v>9470</v>
      </c>
      <c r="AQ938" s="37" t="s">
        <v>9471</v>
      </c>
      <c r="AR938" s="37" t="s">
        <v>1432</v>
      </c>
      <c r="AS938" s="37" t="s">
        <v>9472</v>
      </c>
      <c r="AT938" s="37" t="s">
        <v>9473</v>
      </c>
      <c r="AU938" s="37" t="s">
        <v>1435</v>
      </c>
      <c r="AV938" s="37" t="s">
        <v>15484</v>
      </c>
      <c r="AW938" s="37">
        <v>6.8865669174294499</v>
      </c>
      <c r="AX938" s="37">
        <v>7.3396700441106297</v>
      </c>
      <c r="AY938" s="37">
        <v>7.0913310319202498</v>
      </c>
      <c r="AZ938" s="37">
        <v>7.9003362680691103</v>
      </c>
      <c r="BA938" s="37">
        <v>7.5578259004005899</v>
      </c>
      <c r="BB938" s="37">
        <v>6.9476003981983396</v>
      </c>
      <c r="BC938" s="37">
        <v>6.9584588085135</v>
      </c>
      <c r="BD938" s="37">
        <v>6.9087021654406797</v>
      </c>
      <c r="BE938" s="37">
        <v>6.5280486577795598</v>
      </c>
      <c r="BF938" s="37">
        <v>6.5199330777018796</v>
      </c>
      <c r="BG938" s="37">
        <v>7.1358161985642496</v>
      </c>
      <c r="BH938" s="37">
        <v>6.8088151201518299</v>
      </c>
      <c r="BI938" s="37">
        <v>6.6399992714854603</v>
      </c>
      <c r="BJ938" s="37">
        <v>7.0562892027560196</v>
      </c>
      <c r="BK938" s="37">
        <v>6.8058677804999501</v>
      </c>
      <c r="BL938" s="37">
        <v>6.7466342767681198</v>
      </c>
      <c r="BM938" s="37">
        <v>7.1959826583451401</v>
      </c>
      <c r="BN938" s="37">
        <v>7.0057166552752603</v>
      </c>
      <c r="BO938" s="37">
        <v>6.9611956295958199</v>
      </c>
    </row>
    <row r="939" spans="1:67" x14ac:dyDescent="0.25">
      <c r="A939" s="39">
        <v>938</v>
      </c>
      <c r="B939" s="37" t="s">
        <v>16338</v>
      </c>
      <c r="C939" s="37" t="s">
        <v>108</v>
      </c>
      <c r="D939" s="37" t="s">
        <v>16341</v>
      </c>
      <c r="E939" s="39" t="s">
        <v>56</v>
      </c>
      <c r="F939" s="39">
        <v>-0.42452652106600391</v>
      </c>
      <c r="G939" s="39">
        <v>1.276300753264124E-2</v>
      </c>
      <c r="H939" s="37" t="s">
        <v>2122</v>
      </c>
      <c r="I939" s="37" t="s">
        <v>44</v>
      </c>
      <c r="J939" s="37" t="s">
        <v>101</v>
      </c>
      <c r="K939" s="37" t="s">
        <v>102</v>
      </c>
      <c r="L939" s="37" t="s">
        <v>103</v>
      </c>
      <c r="M939" s="37" t="s">
        <v>170</v>
      </c>
      <c r="N939" s="37" t="s">
        <v>937</v>
      </c>
      <c r="O939" s="37" t="s">
        <v>2122</v>
      </c>
      <c r="P939" s="89">
        <v>6</v>
      </c>
      <c r="Q939" s="37" t="s">
        <v>16339</v>
      </c>
      <c r="R939" s="37" t="s">
        <v>16339</v>
      </c>
      <c r="S939" s="37" t="s">
        <v>16340</v>
      </c>
      <c r="T939" s="37" t="s">
        <v>528</v>
      </c>
      <c r="U939" s="37" t="s">
        <v>528</v>
      </c>
      <c r="V939" s="37">
        <v>1</v>
      </c>
      <c r="W939" s="37">
        <v>18</v>
      </c>
      <c r="X939" s="37">
        <v>9.8800000000000008</v>
      </c>
      <c r="Y939" s="37" t="s">
        <v>56</v>
      </c>
      <c r="AB939" s="37" t="s">
        <v>56</v>
      </c>
      <c r="AF939" s="37" t="s">
        <v>56</v>
      </c>
      <c r="AG939" s="37" t="s">
        <v>56</v>
      </c>
      <c r="AI939" s="37" t="s">
        <v>56</v>
      </c>
      <c r="AJ939" s="37" t="s">
        <v>56</v>
      </c>
      <c r="AK939" s="37" t="s">
        <v>56</v>
      </c>
      <c r="AL939" s="37" t="s">
        <v>56</v>
      </c>
      <c r="AM939" s="37" t="s">
        <v>56</v>
      </c>
      <c r="AN939" s="37" t="s">
        <v>56</v>
      </c>
      <c r="AO939" s="37" t="s">
        <v>56</v>
      </c>
      <c r="AP939" s="37" t="s">
        <v>16342</v>
      </c>
      <c r="AT939" s="37" t="s">
        <v>16343</v>
      </c>
      <c r="AU939" s="37" t="s">
        <v>148</v>
      </c>
      <c r="AV939" s="37" t="s">
        <v>16344</v>
      </c>
      <c r="AW939" s="37">
        <v>6.7013564848194997</v>
      </c>
      <c r="AX939" s="37">
        <v>6.7299905411105803</v>
      </c>
      <c r="AY939" s="37">
        <v>6.8196920310277402</v>
      </c>
      <c r="AZ939" s="37">
        <v>7.7905420116142698</v>
      </c>
      <c r="BA939" s="37">
        <v>7.63902805675834</v>
      </c>
      <c r="BB939" s="37">
        <v>6.9443050192469196</v>
      </c>
      <c r="BC939" s="37">
        <v>7.3432648096681401</v>
      </c>
      <c r="BD939" s="37">
        <v>6.7388796899428502</v>
      </c>
      <c r="BE939" s="37">
        <v>6.7375544835349004</v>
      </c>
      <c r="BF939" s="37">
        <v>7.3618411343327699</v>
      </c>
      <c r="BG939" s="37">
        <v>6.81725794950977</v>
      </c>
      <c r="BH939" s="37">
        <v>6.4984278663895498</v>
      </c>
      <c r="BI939" s="37">
        <v>6.3414545076002504</v>
      </c>
      <c r="BJ939" s="37">
        <v>6.8810821432275704</v>
      </c>
      <c r="BK939" s="37">
        <v>6.8067733982143102</v>
      </c>
      <c r="BL939" s="37">
        <v>6.6660685715545496</v>
      </c>
      <c r="BM939" s="37">
        <v>6.7355351080113302</v>
      </c>
      <c r="BN939" s="37">
        <v>7.4038100554110597</v>
      </c>
      <c r="BO939" s="37">
        <v>7.1750477285487904</v>
      </c>
    </row>
    <row r="940" spans="1:67" x14ac:dyDescent="0.25">
      <c r="A940" s="39">
        <v>939</v>
      </c>
      <c r="B940" s="37" t="s">
        <v>16345</v>
      </c>
      <c r="C940" s="37" t="s">
        <v>108</v>
      </c>
      <c r="D940" s="37" t="s">
        <v>11997</v>
      </c>
      <c r="E940" s="39" t="s">
        <v>56</v>
      </c>
      <c r="F940" s="39">
        <v>-0.42480566903754369</v>
      </c>
      <c r="G940" s="39">
        <v>1.601099081051716E-2</v>
      </c>
      <c r="H940" s="37" t="s">
        <v>16348</v>
      </c>
      <c r="I940" s="37" t="s">
        <v>44</v>
      </c>
      <c r="J940" s="37" t="s">
        <v>101</v>
      </c>
      <c r="K940" s="37" t="s">
        <v>102</v>
      </c>
      <c r="L940" s="37" t="s">
        <v>103</v>
      </c>
      <c r="M940" s="37" t="s">
        <v>170</v>
      </c>
      <c r="N940" s="37" t="s">
        <v>4287</v>
      </c>
      <c r="O940" s="37" t="s">
        <v>4286</v>
      </c>
      <c r="P940" s="89">
        <v>6</v>
      </c>
      <c r="Q940" s="37" t="s">
        <v>16346</v>
      </c>
      <c r="R940" s="37" t="s">
        <v>16346</v>
      </c>
      <c r="S940" s="37" t="s">
        <v>16347</v>
      </c>
      <c r="T940" s="37" t="s">
        <v>2179</v>
      </c>
      <c r="U940" s="37" t="s">
        <v>2179</v>
      </c>
      <c r="V940" s="37">
        <v>1</v>
      </c>
      <c r="W940" s="37">
        <v>31</v>
      </c>
      <c r="X940" s="37">
        <v>7.67</v>
      </c>
      <c r="Y940" s="37" t="s">
        <v>56</v>
      </c>
      <c r="AB940" s="37" t="s">
        <v>56</v>
      </c>
      <c r="AF940" s="37" t="s">
        <v>56</v>
      </c>
      <c r="AG940" s="37" t="s">
        <v>56</v>
      </c>
      <c r="AI940" s="37" t="s">
        <v>56</v>
      </c>
      <c r="AJ940" s="37" t="s">
        <v>56</v>
      </c>
      <c r="AK940" s="37" t="s">
        <v>56</v>
      </c>
      <c r="AL940" s="37" t="s">
        <v>56</v>
      </c>
      <c r="AM940" s="37" t="s">
        <v>56</v>
      </c>
      <c r="AN940" s="37" t="s">
        <v>56</v>
      </c>
      <c r="AO940" s="37" t="s">
        <v>56</v>
      </c>
      <c r="AP940" s="37" t="s">
        <v>16349</v>
      </c>
      <c r="AQ940" s="37" t="s">
        <v>11999</v>
      </c>
      <c r="AR940" s="37" t="s">
        <v>5</v>
      </c>
      <c r="AS940" s="37" t="s">
        <v>12000</v>
      </c>
      <c r="AT940" s="37" t="s">
        <v>16350</v>
      </c>
      <c r="AU940" s="37" t="s">
        <v>5</v>
      </c>
      <c r="AV940" s="37" t="s">
        <v>16351</v>
      </c>
      <c r="AW940" s="37">
        <v>6.7844747150986597</v>
      </c>
      <c r="AX940" s="37">
        <v>7.3484509211265703</v>
      </c>
      <c r="AY940" s="37">
        <v>6.8684417007336096</v>
      </c>
      <c r="AZ940" s="37">
        <v>8.2319281126200696</v>
      </c>
      <c r="BA940" s="37">
        <v>7.1682027763263001</v>
      </c>
      <c r="BB940" s="37">
        <v>6.6283634847576103</v>
      </c>
      <c r="BC940" s="37">
        <v>7.0088939024301702</v>
      </c>
      <c r="BD940" s="37">
        <v>6.6113409818613196</v>
      </c>
      <c r="BE940" s="37">
        <v>7.2326277181857197</v>
      </c>
      <c r="BF940" s="37">
        <v>6.6984877566712502</v>
      </c>
      <c r="BG940" s="37">
        <v>7.1079710481183502</v>
      </c>
      <c r="BH940" s="37">
        <v>6.6520481065935204</v>
      </c>
      <c r="BI940" s="37">
        <v>6.8636708106985598</v>
      </c>
      <c r="BJ940" s="37">
        <v>6.9405364560430103</v>
      </c>
      <c r="BK940" s="37">
        <v>6.7174958349095499</v>
      </c>
      <c r="BL940" s="37">
        <v>6.6900809324114396</v>
      </c>
      <c r="BM940" s="37">
        <v>6.7355311157294002</v>
      </c>
      <c r="BN940" s="37">
        <v>6.5324869699625596</v>
      </c>
      <c r="BO940" s="37">
        <v>7.4690484452025796</v>
      </c>
    </row>
    <row r="941" spans="1:67" x14ac:dyDescent="0.25">
      <c r="A941" s="39">
        <v>940</v>
      </c>
      <c r="B941" s="37" t="s">
        <v>16352</v>
      </c>
      <c r="C941" s="37" t="s">
        <v>108</v>
      </c>
      <c r="D941" s="37" t="s">
        <v>16021</v>
      </c>
      <c r="E941" s="39" t="s">
        <v>56</v>
      </c>
      <c r="F941" s="39">
        <v>-0.42501208780686728</v>
      </c>
      <c r="G941" s="39">
        <v>3.048615693526335E-2</v>
      </c>
      <c r="H941" s="37" t="s">
        <v>887</v>
      </c>
      <c r="I941" s="37" t="s">
        <v>44</v>
      </c>
      <c r="J941" s="37" t="s">
        <v>101</v>
      </c>
      <c r="K941" s="37" t="s">
        <v>102</v>
      </c>
      <c r="L941" s="37" t="s">
        <v>103</v>
      </c>
      <c r="M941" s="37" t="s">
        <v>104</v>
      </c>
      <c r="N941" s="37" t="s">
        <v>417</v>
      </c>
      <c r="O941" s="37" t="s">
        <v>887</v>
      </c>
      <c r="P941" s="89">
        <v>6</v>
      </c>
      <c r="Q941" s="37" t="s">
        <v>16353</v>
      </c>
      <c r="R941" s="37" t="s">
        <v>16353</v>
      </c>
      <c r="S941" s="37" t="s">
        <v>16354</v>
      </c>
      <c r="T941" s="37" t="s">
        <v>1151</v>
      </c>
      <c r="U941" s="37" t="s">
        <v>566</v>
      </c>
      <c r="V941" s="37">
        <v>1</v>
      </c>
      <c r="W941" s="37">
        <v>34</v>
      </c>
      <c r="X941" s="37">
        <v>10.58</v>
      </c>
      <c r="Y941" s="37" t="s">
        <v>56</v>
      </c>
      <c r="AB941" s="37" t="s">
        <v>56</v>
      </c>
      <c r="AF941" s="37" t="s">
        <v>56</v>
      </c>
      <c r="AG941" s="37" t="s">
        <v>56</v>
      </c>
      <c r="AI941" s="37" t="s">
        <v>56</v>
      </c>
      <c r="AJ941" s="37" t="s">
        <v>56</v>
      </c>
      <c r="AK941" s="37" t="s">
        <v>56</v>
      </c>
      <c r="AL941" s="37" t="s">
        <v>56</v>
      </c>
      <c r="AM941" s="37" t="s">
        <v>56</v>
      </c>
      <c r="AN941" s="37" t="s">
        <v>56</v>
      </c>
      <c r="AO941" s="37" t="s">
        <v>56</v>
      </c>
      <c r="AP941" s="37" t="s">
        <v>56</v>
      </c>
      <c r="AT941" s="37" t="s">
        <v>16022</v>
      </c>
      <c r="AU941" s="37" t="s">
        <v>148</v>
      </c>
      <c r="AV941" s="37" t="s">
        <v>16023</v>
      </c>
      <c r="AW941" s="37">
        <v>5.9481712977925802</v>
      </c>
      <c r="AX941" s="37">
        <v>7.1630390931288197</v>
      </c>
      <c r="AY941" s="37">
        <v>6.3384452825840798</v>
      </c>
      <c r="AZ941" s="37">
        <v>6.2863541536150302</v>
      </c>
      <c r="BA941" s="37">
        <v>7.4456197846706598</v>
      </c>
      <c r="BB941" s="37">
        <v>6.4058500408595096</v>
      </c>
      <c r="BC941" s="37">
        <v>6.6405326048556699</v>
      </c>
      <c r="BD941" s="37">
        <v>6.5422278299730801</v>
      </c>
      <c r="BE941" s="37">
        <v>6.4282321752682101</v>
      </c>
      <c r="BF941" s="37">
        <v>6.12052490580413</v>
      </c>
      <c r="BG941" s="37">
        <v>6.6883792039900296</v>
      </c>
      <c r="BH941" s="37">
        <v>6.4836330773239297</v>
      </c>
      <c r="BI941" s="37">
        <v>5.9700636089884096</v>
      </c>
      <c r="BJ941" s="37">
        <v>6.6260978652611398</v>
      </c>
      <c r="BK941" s="37">
        <v>6.3622299437428804</v>
      </c>
      <c r="BL941" s="37">
        <v>6.4402711628326896</v>
      </c>
      <c r="BM941" s="37">
        <v>5.91657290262473</v>
      </c>
      <c r="BN941" s="37">
        <v>6.7609918369289801</v>
      </c>
      <c r="BO941" s="37">
        <v>6.2316482159165201</v>
      </c>
    </row>
    <row r="942" spans="1:67" x14ac:dyDescent="0.25">
      <c r="A942" s="39">
        <v>941</v>
      </c>
      <c r="B942" s="37" t="s">
        <v>16355</v>
      </c>
      <c r="C942" s="37" t="s">
        <v>255</v>
      </c>
      <c r="D942" s="37" t="s">
        <v>256</v>
      </c>
      <c r="E942" s="39" t="s">
        <v>56</v>
      </c>
      <c r="F942" s="39">
        <v>-0.42503533729513082</v>
      </c>
      <c r="G942" s="39">
        <v>1.996445330521604E-2</v>
      </c>
      <c r="H942" s="37" t="s">
        <v>105</v>
      </c>
      <c r="I942" s="37" t="s">
        <v>44</v>
      </c>
      <c r="J942" s="37" t="s">
        <v>101</v>
      </c>
      <c r="K942" s="37" t="s">
        <v>102</v>
      </c>
      <c r="L942" s="37" t="s">
        <v>103</v>
      </c>
      <c r="M942" s="37" t="s">
        <v>104</v>
      </c>
      <c r="N942" s="37" t="s">
        <v>105</v>
      </c>
      <c r="P942" s="89">
        <v>5</v>
      </c>
      <c r="Q942" s="37" t="s">
        <v>16358</v>
      </c>
      <c r="R942" s="37" t="s">
        <v>16356</v>
      </c>
      <c r="S942" s="37" t="s">
        <v>16357</v>
      </c>
      <c r="T942" s="37" t="s">
        <v>16359</v>
      </c>
      <c r="U942" s="37" t="s">
        <v>3170</v>
      </c>
      <c r="V942" s="37">
        <v>2</v>
      </c>
      <c r="W942" s="37">
        <v>57</v>
      </c>
      <c r="X942" s="37">
        <v>8.17</v>
      </c>
      <c r="Y942" s="37" t="s">
        <v>56</v>
      </c>
      <c r="AB942" s="37" t="s">
        <v>56</v>
      </c>
      <c r="AF942" s="37" t="s">
        <v>56</v>
      </c>
      <c r="AG942" s="37" t="s">
        <v>56</v>
      </c>
      <c r="AI942" s="37" t="s">
        <v>56</v>
      </c>
      <c r="AJ942" s="37" t="s">
        <v>56</v>
      </c>
      <c r="AK942" s="37" t="s">
        <v>56</v>
      </c>
      <c r="AL942" s="37" t="s">
        <v>56</v>
      </c>
      <c r="AM942" s="37" t="s">
        <v>56</v>
      </c>
      <c r="AN942" s="37" t="s">
        <v>56</v>
      </c>
      <c r="AO942" s="37" t="s">
        <v>56</v>
      </c>
      <c r="AP942" s="37" t="s">
        <v>259</v>
      </c>
      <c r="AQ942" s="37" t="s">
        <v>16360</v>
      </c>
      <c r="AT942" s="37" t="s">
        <v>261</v>
      </c>
      <c r="AU942" s="37" t="s">
        <v>262</v>
      </c>
      <c r="AV942" s="37" t="s">
        <v>6994</v>
      </c>
      <c r="AW942" s="37">
        <v>6.80208932638243</v>
      </c>
      <c r="AX942" s="37">
        <v>6.53171528773189</v>
      </c>
      <c r="AY942" s="37">
        <v>7.2653014379442498</v>
      </c>
      <c r="AZ942" s="37">
        <v>6.70971090221152</v>
      </c>
      <c r="BA942" s="37">
        <v>7.58934631701017</v>
      </c>
      <c r="BB942" s="37">
        <v>6.43107429890867</v>
      </c>
      <c r="BC942" s="37">
        <v>7.3343230611261001</v>
      </c>
      <c r="BD942" s="37">
        <v>7.0712190552608201</v>
      </c>
      <c r="BE942" s="37">
        <v>6.57964082741361</v>
      </c>
      <c r="BF942" s="37">
        <v>6.6894243891792398</v>
      </c>
      <c r="BG942" s="37">
        <v>7.1871116427994597</v>
      </c>
      <c r="BH942" s="37">
        <v>6.8529068197334597</v>
      </c>
      <c r="BI942" s="37">
        <v>6.2732562149396101</v>
      </c>
      <c r="BJ942" s="37">
        <v>7.0829415087984202</v>
      </c>
      <c r="BK942" s="37">
        <v>6.66154303648851</v>
      </c>
      <c r="BL942" s="37">
        <v>6.5355410785410202</v>
      </c>
      <c r="BM942" s="37">
        <v>7.2299377114847596</v>
      </c>
      <c r="BN942" s="37">
        <v>7.5274043313481904</v>
      </c>
      <c r="BO942" s="37">
        <v>7.0114330291850901</v>
      </c>
    </row>
    <row r="943" spans="1:67" x14ac:dyDescent="0.25">
      <c r="A943" s="39">
        <v>942</v>
      </c>
      <c r="B943" s="37" t="s">
        <v>16361</v>
      </c>
      <c r="C943" s="37" t="s">
        <v>3668</v>
      </c>
      <c r="D943" s="37" t="s">
        <v>3669</v>
      </c>
      <c r="E943" s="39" t="s">
        <v>3670</v>
      </c>
      <c r="F943" s="39">
        <v>-0.42512593740747029</v>
      </c>
      <c r="G943" s="39">
        <v>7.9634892065499965E-3</v>
      </c>
      <c r="H943" s="37" t="s">
        <v>16364</v>
      </c>
      <c r="I943" s="37" t="s">
        <v>44</v>
      </c>
      <c r="J943" s="37" t="s">
        <v>45</v>
      </c>
      <c r="K943" s="37" t="s">
        <v>1164</v>
      </c>
      <c r="L943" s="37" t="s">
        <v>1165</v>
      </c>
      <c r="M943" s="37" t="s">
        <v>1166</v>
      </c>
      <c r="N943" s="37" t="s">
        <v>1167</v>
      </c>
      <c r="O943" s="37" t="s">
        <v>16364</v>
      </c>
      <c r="P943" s="89">
        <v>6</v>
      </c>
      <c r="Q943" s="37" t="s">
        <v>16362</v>
      </c>
      <c r="R943" s="37" t="s">
        <v>16362</v>
      </c>
      <c r="S943" s="37" t="s">
        <v>16363</v>
      </c>
      <c r="T943" s="37" t="s">
        <v>2446</v>
      </c>
      <c r="U943" s="37" t="s">
        <v>1695</v>
      </c>
      <c r="V943" s="37">
        <v>1</v>
      </c>
      <c r="W943" s="37">
        <v>81</v>
      </c>
      <c r="X943" s="37">
        <v>13.37</v>
      </c>
      <c r="Y943" s="37" t="s">
        <v>8791</v>
      </c>
      <c r="Z943" s="37" t="s">
        <v>8792</v>
      </c>
      <c r="AA943" s="37" t="s">
        <v>1221</v>
      </c>
      <c r="AB943" s="37" t="s">
        <v>56</v>
      </c>
      <c r="AF943" s="37" t="s">
        <v>3674</v>
      </c>
      <c r="AG943" s="37" t="s">
        <v>3675</v>
      </c>
      <c r="AH943" s="37" t="s">
        <v>3676</v>
      </c>
      <c r="AI943" s="37" t="s">
        <v>56</v>
      </c>
      <c r="AJ943" s="37" t="s">
        <v>56</v>
      </c>
      <c r="AK943" s="37" t="s">
        <v>56</v>
      </c>
      <c r="AL943" s="37" t="s">
        <v>1636</v>
      </c>
      <c r="AM943" s="37" t="s">
        <v>56</v>
      </c>
      <c r="AN943" s="37" t="s">
        <v>56</v>
      </c>
      <c r="AO943" s="37" t="s">
        <v>56</v>
      </c>
      <c r="AP943" s="37" t="s">
        <v>3677</v>
      </c>
      <c r="AQ943" s="37" t="s">
        <v>3678</v>
      </c>
      <c r="AR943" s="37" t="s">
        <v>532</v>
      </c>
      <c r="AS943" s="37" t="s">
        <v>3679</v>
      </c>
      <c r="AT943" s="37" t="s">
        <v>6316</v>
      </c>
      <c r="AU943" s="37" t="s">
        <v>532</v>
      </c>
      <c r="AV943" s="37" t="s">
        <v>8793</v>
      </c>
      <c r="AW943" s="37">
        <v>6.77757550110735</v>
      </c>
      <c r="AX943" s="37">
        <v>6.9673818548915598</v>
      </c>
      <c r="AY943" s="37">
        <v>7.9747511150366499</v>
      </c>
      <c r="AZ943" s="37">
        <v>6.9397289113273297</v>
      </c>
      <c r="BA943" s="37">
        <v>7.1262369958732998</v>
      </c>
      <c r="BB943" s="37">
        <v>6.4645493072506097</v>
      </c>
      <c r="BC943" s="37">
        <v>7.2044862912422802</v>
      </c>
      <c r="BD943" s="37">
        <v>6.6636068023519996</v>
      </c>
      <c r="BE943" s="37">
        <v>6.85102590839562</v>
      </c>
      <c r="BF943" s="37">
        <v>7.0951153141622596</v>
      </c>
      <c r="BG943" s="37">
        <v>7.0699029741236199</v>
      </c>
      <c r="BH943" s="37">
        <v>6.6499188159800298</v>
      </c>
      <c r="BI943" s="37">
        <v>6.6479793241399499</v>
      </c>
      <c r="BJ943" s="37">
        <v>7.5566220842101703</v>
      </c>
      <c r="BK943" s="37">
        <v>6.53989258264866</v>
      </c>
      <c r="BL943" s="37">
        <v>6.5697133694451404</v>
      </c>
      <c r="BM943" s="37">
        <v>7.1457556546848497</v>
      </c>
      <c r="BN943" s="37">
        <v>6.8650684830961701</v>
      </c>
      <c r="BO943" s="37">
        <v>6.7865740490159698</v>
      </c>
    </row>
    <row r="944" spans="1:67" x14ac:dyDescent="0.25">
      <c r="A944" s="39">
        <v>943</v>
      </c>
      <c r="B944" s="37" t="s">
        <v>16365</v>
      </c>
      <c r="C944" s="37" t="s">
        <v>16368</v>
      </c>
      <c r="D944" s="37" t="s">
        <v>16369</v>
      </c>
      <c r="E944" s="39" t="s">
        <v>56</v>
      </c>
      <c r="F944" s="39">
        <v>-0.42582772699266341</v>
      </c>
      <c r="G944" s="39">
        <v>2.4744672046398939E-2</v>
      </c>
      <c r="H944" s="37" t="s">
        <v>449</v>
      </c>
      <c r="I944" s="37" t="s">
        <v>44</v>
      </c>
      <c r="J944" s="37" t="s">
        <v>45</v>
      </c>
      <c r="K944" s="37" t="s">
        <v>46</v>
      </c>
      <c r="L944" s="37" t="s">
        <v>312</v>
      </c>
      <c r="M944" s="37" t="s">
        <v>336</v>
      </c>
      <c r="N944" s="37" t="s">
        <v>337</v>
      </c>
      <c r="O944" s="37" t="s">
        <v>449</v>
      </c>
      <c r="P944" s="89">
        <v>6</v>
      </c>
      <c r="Q944" s="37" t="s">
        <v>16366</v>
      </c>
      <c r="R944" s="37" t="s">
        <v>16366</v>
      </c>
      <c r="S944" s="37" t="s">
        <v>16367</v>
      </c>
      <c r="T944" s="37" t="s">
        <v>971</v>
      </c>
      <c r="U944" s="37" t="s">
        <v>2604</v>
      </c>
      <c r="V944" s="37">
        <v>1</v>
      </c>
      <c r="W944" s="37">
        <v>26</v>
      </c>
      <c r="X944" s="37">
        <v>11.58</v>
      </c>
      <c r="Y944" s="37" t="s">
        <v>56</v>
      </c>
      <c r="AB944" s="37" t="s">
        <v>56</v>
      </c>
      <c r="AF944" s="37" t="s">
        <v>56</v>
      </c>
      <c r="AG944" s="37" t="s">
        <v>56</v>
      </c>
      <c r="AI944" s="37" t="s">
        <v>56</v>
      </c>
      <c r="AJ944" s="37" t="s">
        <v>56</v>
      </c>
      <c r="AK944" s="37" t="s">
        <v>56</v>
      </c>
      <c r="AL944" s="37" t="s">
        <v>56</v>
      </c>
      <c r="AM944" s="37" t="s">
        <v>56</v>
      </c>
      <c r="AN944" s="37" t="s">
        <v>56</v>
      </c>
      <c r="AO944" s="37" t="s">
        <v>56</v>
      </c>
      <c r="AP944" s="37" t="s">
        <v>16370</v>
      </c>
      <c r="AQ944" s="37" t="s">
        <v>16371</v>
      </c>
      <c r="AR944" s="37" t="s">
        <v>16372</v>
      </c>
      <c r="AS944" s="37" t="s">
        <v>16373</v>
      </c>
      <c r="AT944" s="37" t="s">
        <v>16374</v>
      </c>
      <c r="AU944" s="37" t="s">
        <v>16375</v>
      </c>
      <c r="AV944" s="37" t="s">
        <v>16376</v>
      </c>
      <c r="AW944" s="37">
        <v>6.2779416259976699</v>
      </c>
      <c r="AX944" s="37">
        <v>6.9031388966537897</v>
      </c>
      <c r="AY944" s="37">
        <v>7.31003449040512</v>
      </c>
      <c r="AZ944" s="37">
        <v>6.4070339734460999</v>
      </c>
      <c r="BA944" s="37">
        <v>6.72001459719616</v>
      </c>
      <c r="BB944" s="37">
        <v>6.9663553530778302</v>
      </c>
      <c r="BC944" s="37">
        <v>6.7905983484466601</v>
      </c>
      <c r="BD944" s="37">
        <v>6.4889032261580901</v>
      </c>
      <c r="BE944" s="37">
        <v>6.0824284561630302</v>
      </c>
      <c r="BF944" s="37">
        <v>6.6117074862331302</v>
      </c>
      <c r="BG944" s="37">
        <v>7.60972778224028</v>
      </c>
      <c r="BH944" s="37">
        <v>6.8217820790931398</v>
      </c>
      <c r="BI944" s="37">
        <v>6.3091830824191701</v>
      </c>
      <c r="BJ944" s="37">
        <v>6.7814179295780299</v>
      </c>
      <c r="BK944" s="37">
        <v>6.69674515727732</v>
      </c>
      <c r="BL944" s="37">
        <v>6.75080535689656</v>
      </c>
      <c r="BM944" s="37">
        <v>6.4642138901350101</v>
      </c>
      <c r="BN944" s="37">
        <v>6.7922796691045901</v>
      </c>
      <c r="BO944" s="37">
        <v>7.4412629979691003</v>
      </c>
    </row>
    <row r="945" spans="1:67" x14ac:dyDescent="0.25">
      <c r="A945" s="39">
        <v>944</v>
      </c>
      <c r="B945" s="37" t="s">
        <v>16377</v>
      </c>
      <c r="C945" s="37" t="s">
        <v>11080</v>
      </c>
      <c r="D945" s="37" t="s">
        <v>11081</v>
      </c>
      <c r="E945" s="39" t="s">
        <v>56</v>
      </c>
      <c r="F945" s="39">
        <v>-0.42681230530173409</v>
      </c>
      <c r="G945" s="39">
        <v>1.011233392133346E-2</v>
      </c>
      <c r="H945" s="37" t="s">
        <v>11617</v>
      </c>
      <c r="I945" s="37" t="s">
        <v>44</v>
      </c>
      <c r="J945" s="37" t="s">
        <v>45</v>
      </c>
      <c r="K945" s="37" t="s">
        <v>1315</v>
      </c>
      <c r="L945" s="37" t="s">
        <v>1316</v>
      </c>
      <c r="M945" s="37" t="s">
        <v>4043</v>
      </c>
      <c r="N945" s="37" t="s">
        <v>11618</v>
      </c>
      <c r="O945" s="37" t="s">
        <v>11617</v>
      </c>
      <c r="P945" s="89">
        <v>6</v>
      </c>
      <c r="Q945" s="37" t="s">
        <v>16378</v>
      </c>
      <c r="R945" s="37" t="s">
        <v>16378</v>
      </c>
      <c r="S945" s="37" t="s">
        <v>16379</v>
      </c>
      <c r="T945" s="37" t="s">
        <v>971</v>
      </c>
      <c r="U945" s="37" t="s">
        <v>971</v>
      </c>
      <c r="V945" s="37">
        <v>1</v>
      </c>
      <c r="W945" s="37">
        <v>26</v>
      </c>
      <c r="X945" s="37">
        <v>13.29</v>
      </c>
      <c r="Y945" s="37" t="s">
        <v>56</v>
      </c>
      <c r="AB945" s="37" t="s">
        <v>16380</v>
      </c>
      <c r="AC945" s="37" t="s">
        <v>16381</v>
      </c>
      <c r="AD945" s="37" t="s">
        <v>16382</v>
      </c>
      <c r="AE945" s="37" t="s">
        <v>16383</v>
      </c>
      <c r="AF945" s="37" t="s">
        <v>16384</v>
      </c>
      <c r="AG945" s="37" t="s">
        <v>16385</v>
      </c>
      <c r="AH945" s="37" t="s">
        <v>16386</v>
      </c>
      <c r="AI945" s="37" t="s">
        <v>16387</v>
      </c>
      <c r="AJ945" s="37" t="s">
        <v>16388</v>
      </c>
      <c r="AK945" s="37" t="s">
        <v>10574</v>
      </c>
      <c r="AL945" s="37" t="s">
        <v>67</v>
      </c>
      <c r="AM945" s="37" t="s">
        <v>56</v>
      </c>
      <c r="AN945" s="37" t="s">
        <v>56</v>
      </c>
      <c r="AO945" s="37" t="s">
        <v>56</v>
      </c>
      <c r="AP945" s="37" t="s">
        <v>11092</v>
      </c>
      <c r="AQ945" s="37" t="s">
        <v>11093</v>
      </c>
      <c r="AR945" s="37" t="s">
        <v>5</v>
      </c>
      <c r="AS945" s="37" t="s">
        <v>11094</v>
      </c>
      <c r="AT945" s="37" t="s">
        <v>11095</v>
      </c>
      <c r="AU945" s="37" t="s">
        <v>5</v>
      </c>
      <c r="AV945" s="37" t="s">
        <v>16389</v>
      </c>
      <c r="AW945" s="37">
        <v>6.7235994005437796</v>
      </c>
      <c r="AX945" s="37">
        <v>6.8908568272522404</v>
      </c>
      <c r="AY945" s="37">
        <v>7.1887879407562396</v>
      </c>
      <c r="AZ945" s="37">
        <v>7.2662787701548002</v>
      </c>
      <c r="BA945" s="37">
        <v>7.1911015658869601</v>
      </c>
      <c r="BB945" s="37">
        <v>6.80245907270091</v>
      </c>
      <c r="BC945" s="37">
        <v>6.6766296950603303</v>
      </c>
      <c r="BD945" s="37">
        <v>6.5111479123503502</v>
      </c>
      <c r="BE945" s="37">
        <v>6.9433263550004201</v>
      </c>
      <c r="BF945" s="37">
        <v>6.8587747914995498</v>
      </c>
      <c r="BG945" s="37">
        <v>6.8890495143480797</v>
      </c>
      <c r="BH945" s="37">
        <v>6.7817195528534402</v>
      </c>
      <c r="BI945" s="37">
        <v>6.4689084484905397</v>
      </c>
      <c r="BJ945" s="37">
        <v>8.0458625810180404</v>
      </c>
      <c r="BK945" s="37">
        <v>6.2801003379233196</v>
      </c>
      <c r="BL945" s="37">
        <v>6.7441952363022999</v>
      </c>
      <c r="BM945" s="37">
        <v>6.8248837875648301</v>
      </c>
      <c r="BN945" s="37">
        <v>7.1541043279886196</v>
      </c>
      <c r="BO945" s="37">
        <v>6.7838429309567898</v>
      </c>
    </row>
    <row r="946" spans="1:67" x14ac:dyDescent="0.25">
      <c r="A946" s="39">
        <v>945</v>
      </c>
      <c r="B946" s="37" t="s">
        <v>16390</v>
      </c>
      <c r="C946" s="37" t="s">
        <v>4817</v>
      </c>
      <c r="D946" s="37" t="s">
        <v>15526</v>
      </c>
      <c r="E946" s="39" t="s">
        <v>4818</v>
      </c>
      <c r="F946" s="39">
        <v>-0.42701051246155691</v>
      </c>
      <c r="G946" s="39">
        <v>2.4744672046398939E-2</v>
      </c>
      <c r="H946" s="37" t="s">
        <v>105</v>
      </c>
      <c r="I946" s="37" t="s">
        <v>44</v>
      </c>
      <c r="J946" s="37" t="s">
        <v>101</v>
      </c>
      <c r="K946" s="37" t="s">
        <v>102</v>
      </c>
      <c r="L946" s="37" t="s">
        <v>103</v>
      </c>
      <c r="M946" s="37" t="s">
        <v>104</v>
      </c>
      <c r="N946" s="37" t="s">
        <v>105</v>
      </c>
      <c r="P946" s="89">
        <v>5</v>
      </c>
      <c r="Q946" s="37" t="s">
        <v>16391</v>
      </c>
      <c r="R946" s="37" t="s">
        <v>16391</v>
      </c>
      <c r="S946" s="37" t="s">
        <v>16392</v>
      </c>
      <c r="T946" s="37" t="s">
        <v>16393</v>
      </c>
      <c r="U946" s="37" t="s">
        <v>888</v>
      </c>
      <c r="V946" s="37">
        <v>2</v>
      </c>
      <c r="W946" s="37">
        <v>31</v>
      </c>
      <c r="X946" s="37">
        <v>7.76</v>
      </c>
      <c r="Y946" s="37" t="s">
        <v>56</v>
      </c>
      <c r="AB946" s="37" t="s">
        <v>4819</v>
      </c>
      <c r="AC946" s="37" t="s">
        <v>4820</v>
      </c>
      <c r="AD946" s="37" t="s">
        <v>4821</v>
      </c>
      <c r="AF946" s="37" t="s">
        <v>4822</v>
      </c>
      <c r="AG946" s="37" t="s">
        <v>4823</v>
      </c>
      <c r="AH946" s="37" t="s">
        <v>4824</v>
      </c>
      <c r="AI946" s="37" t="s">
        <v>4825</v>
      </c>
      <c r="AJ946" s="37" t="s">
        <v>4826</v>
      </c>
      <c r="AK946" s="37" t="s">
        <v>4827</v>
      </c>
      <c r="AL946" s="37" t="s">
        <v>67</v>
      </c>
      <c r="AM946" s="37" t="s">
        <v>56</v>
      </c>
      <c r="AN946" s="37" t="s">
        <v>56</v>
      </c>
      <c r="AO946" s="37" t="s">
        <v>56</v>
      </c>
      <c r="AP946" s="37" t="s">
        <v>4828</v>
      </c>
      <c r="AQ946" s="37" t="s">
        <v>4829</v>
      </c>
      <c r="AR946" s="37" t="s">
        <v>304</v>
      </c>
      <c r="AS946" s="37" t="s">
        <v>4830</v>
      </c>
      <c r="AT946" s="37" t="s">
        <v>15527</v>
      </c>
      <c r="AU946" s="37" t="s">
        <v>304</v>
      </c>
      <c r="AV946" s="37" t="s">
        <v>16394</v>
      </c>
      <c r="AW946" s="37">
        <v>6.3530119036850001</v>
      </c>
      <c r="AX946" s="37">
        <v>6.4868838071450901</v>
      </c>
      <c r="AY946" s="37">
        <v>7.1007333740841503</v>
      </c>
      <c r="AZ946" s="37">
        <v>7.1804269944183803</v>
      </c>
      <c r="BA946" s="37">
        <v>5.6911221776838898</v>
      </c>
      <c r="BB946" s="37">
        <v>6.3979662392665899</v>
      </c>
      <c r="BC946" s="37">
        <v>6.8897358359676399</v>
      </c>
      <c r="BD946" s="37">
        <v>6.8082718239219604</v>
      </c>
      <c r="BE946" s="37">
        <v>6.23477054809881</v>
      </c>
      <c r="BF946" s="37">
        <v>6.4831450756429003</v>
      </c>
      <c r="BG946" s="37">
        <v>6.3489754566128598</v>
      </c>
      <c r="BH946" s="37">
        <v>6.23909943231659</v>
      </c>
      <c r="BI946" s="37">
        <v>5.5712614994129401</v>
      </c>
      <c r="BJ946" s="37">
        <v>6.4895677197461303</v>
      </c>
      <c r="BK946" s="37">
        <v>5.4905146946601899</v>
      </c>
      <c r="BL946" s="37">
        <v>6.5970861985238702</v>
      </c>
      <c r="BM946" s="37">
        <v>6.1467560675192496</v>
      </c>
      <c r="BN946" s="37">
        <v>6.8544791784134</v>
      </c>
      <c r="BO946" s="37">
        <v>6.8908652028257604</v>
      </c>
    </row>
    <row r="947" spans="1:67" x14ac:dyDescent="0.25">
      <c r="A947" s="39">
        <v>946</v>
      </c>
      <c r="B947" s="37" t="s">
        <v>16395</v>
      </c>
      <c r="C947" s="37" t="s">
        <v>14658</v>
      </c>
      <c r="D947" s="37" t="s">
        <v>301</v>
      </c>
      <c r="E947" s="39" t="s">
        <v>56</v>
      </c>
      <c r="F947" s="39">
        <v>-0.42705124229612768</v>
      </c>
      <c r="G947" s="39">
        <v>1.996445330521604E-2</v>
      </c>
      <c r="H947" s="37" t="s">
        <v>887</v>
      </c>
      <c r="I947" s="37" t="s">
        <v>44</v>
      </c>
      <c r="J947" s="37" t="s">
        <v>101</v>
      </c>
      <c r="K947" s="37" t="s">
        <v>102</v>
      </c>
      <c r="L947" s="37" t="s">
        <v>103</v>
      </c>
      <c r="M947" s="37" t="s">
        <v>104</v>
      </c>
      <c r="N947" s="37" t="s">
        <v>417</v>
      </c>
      <c r="O947" s="37" t="s">
        <v>887</v>
      </c>
      <c r="P947" s="89">
        <v>6</v>
      </c>
      <c r="Q947" s="37" t="s">
        <v>16396</v>
      </c>
      <c r="R947" s="37" t="s">
        <v>16396</v>
      </c>
      <c r="S947" s="37" t="s">
        <v>16397</v>
      </c>
      <c r="T947" s="37" t="s">
        <v>13180</v>
      </c>
      <c r="U947" s="37" t="s">
        <v>10917</v>
      </c>
      <c r="V947" s="37">
        <v>1</v>
      </c>
      <c r="W947" s="37">
        <v>84</v>
      </c>
      <c r="X947" s="37">
        <v>13.09</v>
      </c>
      <c r="Y947" s="37" t="s">
        <v>56</v>
      </c>
      <c r="AB947" s="37" t="s">
        <v>56</v>
      </c>
      <c r="AF947" s="37" t="s">
        <v>56</v>
      </c>
      <c r="AG947" s="37" t="s">
        <v>56</v>
      </c>
      <c r="AI947" s="37" t="s">
        <v>56</v>
      </c>
      <c r="AJ947" s="37" t="s">
        <v>56</v>
      </c>
      <c r="AK947" s="37" t="s">
        <v>56</v>
      </c>
      <c r="AL947" s="37" t="s">
        <v>56</v>
      </c>
      <c r="AM947" s="37" t="s">
        <v>56</v>
      </c>
      <c r="AN947" s="37" t="s">
        <v>56</v>
      </c>
      <c r="AO947" s="37" t="s">
        <v>56</v>
      </c>
      <c r="AP947" s="37" t="s">
        <v>259</v>
      </c>
      <c r="AQ947" s="37" t="s">
        <v>3716</v>
      </c>
      <c r="AR947" s="37" t="s">
        <v>72</v>
      </c>
      <c r="AS947" s="37" t="s">
        <v>3717</v>
      </c>
      <c r="AT947" s="37" t="s">
        <v>5907</v>
      </c>
      <c r="AU947" s="37" t="s">
        <v>72</v>
      </c>
      <c r="AV947" s="37" t="s">
        <v>5908</v>
      </c>
      <c r="AW947" s="37">
        <v>7.2596297341724298</v>
      </c>
      <c r="AX947" s="37">
        <v>7.9851344554837098</v>
      </c>
      <c r="AY947" s="37">
        <v>7.4804525276468503</v>
      </c>
      <c r="AZ947" s="37">
        <v>7.6781221527360701</v>
      </c>
      <c r="BA947" s="37">
        <v>8.6608654789521093</v>
      </c>
      <c r="BB947" s="37">
        <v>7.2292978197286404</v>
      </c>
      <c r="BC947" s="37">
        <v>7.3034120921926897</v>
      </c>
      <c r="BD947" s="37">
        <v>7.3094278966394599</v>
      </c>
      <c r="BE947" s="37">
        <v>7.4856717636293304</v>
      </c>
      <c r="BF947" s="37">
        <v>7.2660670052785798</v>
      </c>
      <c r="BG947" s="37">
        <v>7.8814103427319004</v>
      </c>
      <c r="BH947" s="37">
        <v>7.2110270750884897</v>
      </c>
      <c r="BI947" s="37">
        <v>7.1698801022443996</v>
      </c>
      <c r="BJ947" s="37">
        <v>7.6046471901002297</v>
      </c>
      <c r="BK947" s="37">
        <v>7.4216779644776398</v>
      </c>
      <c r="BL947" s="37">
        <v>7.6458985627523699</v>
      </c>
      <c r="BM947" s="37">
        <v>7.5238114890906003</v>
      </c>
      <c r="BN947" s="37">
        <v>7.2446358161818596</v>
      </c>
      <c r="BO947" s="37">
        <v>8.1749315964314793</v>
      </c>
    </row>
    <row r="948" spans="1:67" x14ac:dyDescent="0.25">
      <c r="A948" s="39">
        <v>947</v>
      </c>
      <c r="B948" s="37" t="s">
        <v>16398</v>
      </c>
      <c r="C948" s="37" t="s">
        <v>108</v>
      </c>
      <c r="D948" s="37" t="s">
        <v>16403</v>
      </c>
      <c r="E948" s="39" t="s">
        <v>56</v>
      </c>
      <c r="F948" s="39">
        <v>-0.42759345478219929</v>
      </c>
      <c r="G948" s="39">
        <v>1.276300753264124E-2</v>
      </c>
      <c r="H948" s="37" t="s">
        <v>923</v>
      </c>
      <c r="I948" s="37" t="s">
        <v>44</v>
      </c>
      <c r="J948" s="37" t="s">
        <v>45</v>
      </c>
      <c r="K948" s="37" t="s">
        <v>46</v>
      </c>
      <c r="L948" s="37" t="s">
        <v>312</v>
      </c>
      <c r="M948" s="37" t="s">
        <v>336</v>
      </c>
      <c r="N948" s="37" t="s">
        <v>924</v>
      </c>
      <c r="O948" s="37" t="s">
        <v>923</v>
      </c>
      <c r="P948" s="89">
        <v>6</v>
      </c>
      <c r="Q948" s="37" t="s">
        <v>16401</v>
      </c>
      <c r="R948" s="37" t="s">
        <v>16399</v>
      </c>
      <c r="S948" s="37" t="s">
        <v>16400</v>
      </c>
      <c r="T948" s="37" t="s">
        <v>16402</v>
      </c>
      <c r="U948" s="37" t="s">
        <v>5050</v>
      </c>
      <c r="V948" s="37">
        <v>7</v>
      </c>
      <c r="W948" s="37">
        <v>15</v>
      </c>
      <c r="X948" s="37">
        <v>5.27</v>
      </c>
      <c r="Y948" s="37" t="s">
        <v>56</v>
      </c>
      <c r="AB948" s="37" t="s">
        <v>56</v>
      </c>
      <c r="AF948" s="37" t="s">
        <v>56</v>
      </c>
      <c r="AG948" s="37" t="s">
        <v>56</v>
      </c>
      <c r="AI948" s="37" t="s">
        <v>56</v>
      </c>
      <c r="AJ948" s="37" t="s">
        <v>56</v>
      </c>
      <c r="AK948" s="37" t="s">
        <v>56</v>
      </c>
      <c r="AL948" s="37" t="s">
        <v>56</v>
      </c>
      <c r="AM948" s="37" t="s">
        <v>56</v>
      </c>
      <c r="AN948" s="37" t="s">
        <v>56</v>
      </c>
      <c r="AO948" s="37" t="s">
        <v>56</v>
      </c>
      <c r="AP948" s="37" t="s">
        <v>16404</v>
      </c>
      <c r="AQ948" s="37" t="s">
        <v>16405</v>
      </c>
      <c r="AR948" s="37" t="s">
        <v>5</v>
      </c>
      <c r="AS948" s="37" t="s">
        <v>16406</v>
      </c>
      <c r="AT948" s="37" t="s">
        <v>16407</v>
      </c>
      <c r="AU948" s="37" t="s">
        <v>5</v>
      </c>
      <c r="AV948" s="37" t="s">
        <v>16408</v>
      </c>
      <c r="AW948" s="37">
        <v>6.1182286712048297</v>
      </c>
      <c r="AX948" s="37">
        <v>6.4771503514752196</v>
      </c>
      <c r="AY948" s="37">
        <v>6.2558032263338097</v>
      </c>
      <c r="AZ948" s="37">
        <v>5.9340214754706704</v>
      </c>
      <c r="BA948" s="37">
        <v>6.7308913199393903</v>
      </c>
      <c r="BB948" s="37">
        <v>6.1496842669821801</v>
      </c>
      <c r="BC948" s="37">
        <v>6.2444876592788896</v>
      </c>
      <c r="BD948" s="37">
        <v>5.7795178494228798</v>
      </c>
      <c r="BE948" s="37">
        <v>5.7227005421455699</v>
      </c>
      <c r="BF948" s="37">
        <v>5.5100769532164904</v>
      </c>
      <c r="BG948" s="37">
        <v>6.8441695813790098</v>
      </c>
      <c r="BH948" s="37">
        <v>5.7431144866705601</v>
      </c>
      <c r="BI948" s="37">
        <v>5.7956687251176398</v>
      </c>
      <c r="BJ948" s="37">
        <v>6.4156578243247404</v>
      </c>
      <c r="BK948" s="37">
        <v>6.0641486884068296</v>
      </c>
      <c r="BL948" s="37">
        <v>6.1576036236904699</v>
      </c>
      <c r="BM948" s="37">
        <v>6.1710682256032596</v>
      </c>
      <c r="BN948" s="37">
        <v>5.6095474559323604</v>
      </c>
      <c r="BO948" s="37">
        <v>6.6272430281203398</v>
      </c>
    </row>
    <row r="949" spans="1:67" x14ac:dyDescent="0.25">
      <c r="A949" s="39">
        <v>948</v>
      </c>
      <c r="B949" s="37" t="s">
        <v>16409</v>
      </c>
      <c r="C949" s="37" t="s">
        <v>7340</v>
      </c>
      <c r="D949" s="37" t="s">
        <v>7341</v>
      </c>
      <c r="E949" s="39" t="s">
        <v>7342</v>
      </c>
      <c r="F949" s="39">
        <v>-0.4287350195749875</v>
      </c>
      <c r="G949" s="39">
        <v>4.5455294849058463E-2</v>
      </c>
      <c r="H949" s="37" t="s">
        <v>906</v>
      </c>
      <c r="I949" s="37" t="s">
        <v>44</v>
      </c>
      <c r="J949" s="37" t="s">
        <v>101</v>
      </c>
      <c r="K949" s="37" t="s">
        <v>102</v>
      </c>
      <c r="L949" s="37" t="s">
        <v>103</v>
      </c>
      <c r="M949" s="37" t="s">
        <v>104</v>
      </c>
      <c r="N949" s="37" t="s">
        <v>417</v>
      </c>
      <c r="O949" s="37" t="s">
        <v>906</v>
      </c>
      <c r="P949" s="89">
        <v>6</v>
      </c>
      <c r="Q949" s="37" t="s">
        <v>16412</v>
      </c>
      <c r="R949" s="37" t="s">
        <v>16410</v>
      </c>
      <c r="S949" s="37" t="s">
        <v>16411</v>
      </c>
      <c r="T949" s="37" t="s">
        <v>16413</v>
      </c>
      <c r="U949" s="37" t="s">
        <v>16414</v>
      </c>
      <c r="V949" s="37">
        <v>3</v>
      </c>
      <c r="W949" s="37">
        <v>38</v>
      </c>
      <c r="X949" s="37">
        <v>13.38</v>
      </c>
      <c r="Y949" s="37" t="s">
        <v>56</v>
      </c>
      <c r="AB949" s="37" t="s">
        <v>56</v>
      </c>
      <c r="AF949" s="37" t="s">
        <v>7343</v>
      </c>
      <c r="AG949" s="37" t="s">
        <v>7344</v>
      </c>
      <c r="AH949" s="37" t="s">
        <v>7345</v>
      </c>
      <c r="AI949" s="37" t="s">
        <v>7346</v>
      </c>
      <c r="AJ949" s="37" t="s">
        <v>56</v>
      </c>
      <c r="AK949" s="37" t="s">
        <v>56</v>
      </c>
      <c r="AL949" s="37" t="s">
        <v>7347</v>
      </c>
      <c r="AM949" s="37" t="s">
        <v>7348</v>
      </c>
      <c r="AN949" s="37" t="s">
        <v>56</v>
      </c>
      <c r="AO949" s="37" t="s">
        <v>56</v>
      </c>
      <c r="AP949" s="37" t="s">
        <v>7349</v>
      </c>
      <c r="AQ949" s="37" t="s">
        <v>7350</v>
      </c>
      <c r="AR949" s="37" t="s">
        <v>7351</v>
      </c>
      <c r="AS949" s="37" t="s">
        <v>7352</v>
      </c>
      <c r="AT949" s="37" t="s">
        <v>7353</v>
      </c>
      <c r="AU949" s="37" t="s">
        <v>304</v>
      </c>
      <c r="AV949" s="37" t="s">
        <v>7354</v>
      </c>
      <c r="AW949" s="37">
        <v>6.8657789466338999</v>
      </c>
      <c r="AX949" s="37">
        <v>8.2365372640078007</v>
      </c>
      <c r="AY949" s="37">
        <v>6.6532656874665603</v>
      </c>
      <c r="AZ949" s="37">
        <v>6.9846983421838704</v>
      </c>
      <c r="BA949" s="37">
        <v>7.37023545579925</v>
      </c>
      <c r="BB949" s="37">
        <v>6.9746360682871096</v>
      </c>
      <c r="BC949" s="37">
        <v>7.2235219251686997</v>
      </c>
      <c r="BD949" s="37">
        <v>6.9477938996619999</v>
      </c>
      <c r="BE949" s="37">
        <v>6.1567614010140401</v>
      </c>
      <c r="BF949" s="37">
        <v>6.9082812816235997</v>
      </c>
      <c r="BG949" s="37">
        <v>7.2681800217324302</v>
      </c>
      <c r="BH949" s="37">
        <v>6.8726253488486799</v>
      </c>
      <c r="BI949" s="37">
        <v>6.8452965912827501</v>
      </c>
      <c r="BJ949" s="37">
        <v>6.7655606009133704</v>
      </c>
      <c r="BK949" s="37">
        <v>6.8870797815636502</v>
      </c>
      <c r="BL949" s="37">
        <v>6.8890607283128098</v>
      </c>
      <c r="BM949" s="37">
        <v>6.8032488638590198</v>
      </c>
      <c r="BN949" s="37">
        <v>7.7693736404661697</v>
      </c>
      <c r="BO949" s="37">
        <v>6.9227488584155497</v>
      </c>
    </row>
    <row r="950" spans="1:67" x14ac:dyDescent="0.25">
      <c r="A950" s="39">
        <v>949</v>
      </c>
      <c r="B950" s="37" t="s">
        <v>16415</v>
      </c>
      <c r="C950" s="37" t="s">
        <v>702</v>
      </c>
      <c r="D950" s="37" t="s">
        <v>929</v>
      </c>
      <c r="E950" s="39" t="s">
        <v>703</v>
      </c>
      <c r="F950" s="39">
        <v>-0.42886472290684269</v>
      </c>
      <c r="G950" s="39">
        <v>4.8487627216789383E-3</v>
      </c>
      <c r="H950" s="37" t="s">
        <v>4107</v>
      </c>
      <c r="I950" s="37" t="s">
        <v>44</v>
      </c>
      <c r="J950" s="37" t="s">
        <v>101</v>
      </c>
      <c r="K950" s="37" t="s">
        <v>102</v>
      </c>
      <c r="L950" s="37" t="s">
        <v>103</v>
      </c>
      <c r="M950" s="37" t="s">
        <v>1286</v>
      </c>
      <c r="N950" s="37" t="s">
        <v>1287</v>
      </c>
      <c r="O950" s="37" t="s">
        <v>4107</v>
      </c>
      <c r="P950" s="89">
        <v>6</v>
      </c>
      <c r="Q950" s="37" t="s">
        <v>16416</v>
      </c>
      <c r="R950" s="37" t="s">
        <v>16416</v>
      </c>
      <c r="S950" s="37" t="s">
        <v>16417</v>
      </c>
      <c r="T950" s="37" t="s">
        <v>77</v>
      </c>
      <c r="U950" s="37" t="s">
        <v>387</v>
      </c>
      <c r="V950" s="37">
        <v>1</v>
      </c>
      <c r="W950" s="37">
        <v>11</v>
      </c>
      <c r="X950" s="37">
        <v>7.47</v>
      </c>
      <c r="Y950" s="37" t="s">
        <v>56</v>
      </c>
      <c r="AB950" s="37" t="s">
        <v>704</v>
      </c>
      <c r="AC950" s="37" t="s">
        <v>705</v>
      </c>
      <c r="AD950" s="37" t="s">
        <v>706</v>
      </c>
      <c r="AE950" s="37" t="s">
        <v>707</v>
      </c>
      <c r="AF950" s="37" t="s">
        <v>708</v>
      </c>
      <c r="AG950" s="37" t="s">
        <v>709</v>
      </c>
      <c r="AH950" s="37" t="s">
        <v>710</v>
      </c>
      <c r="AI950" s="37" t="s">
        <v>711</v>
      </c>
      <c r="AJ950" s="37" t="s">
        <v>712</v>
      </c>
      <c r="AK950" s="37" t="s">
        <v>713</v>
      </c>
      <c r="AL950" s="37" t="s">
        <v>67</v>
      </c>
      <c r="AM950" s="37" t="s">
        <v>56</v>
      </c>
      <c r="AN950" s="37" t="s">
        <v>56</v>
      </c>
      <c r="AO950" s="37" t="s">
        <v>56</v>
      </c>
      <c r="AP950" s="37" t="s">
        <v>16418</v>
      </c>
      <c r="AQ950" s="37" t="s">
        <v>715</v>
      </c>
      <c r="AR950" s="37" t="s">
        <v>716</v>
      </c>
      <c r="AS950" s="37" t="s">
        <v>717</v>
      </c>
      <c r="AT950" s="37" t="s">
        <v>718</v>
      </c>
      <c r="AU950" s="37" t="s">
        <v>716</v>
      </c>
      <c r="AV950" s="37" t="s">
        <v>16419</v>
      </c>
      <c r="AW950" s="37">
        <v>6.2705276800204404</v>
      </c>
      <c r="AX950" s="37">
        <v>7.0897921448747301</v>
      </c>
      <c r="AY950" s="37">
        <v>7.15895023148631</v>
      </c>
      <c r="AZ950" s="37">
        <v>7.8673849876428896</v>
      </c>
      <c r="BA950" s="37">
        <v>6.8431705268379401</v>
      </c>
      <c r="BB950" s="37">
        <v>6.6455746387124197</v>
      </c>
      <c r="BC950" s="37">
        <v>6.7686973595351096</v>
      </c>
      <c r="BD950" s="37">
        <v>6.5147404197928802</v>
      </c>
      <c r="BE950" s="37">
        <v>6.6207293935624403</v>
      </c>
      <c r="BF950" s="37">
        <v>6.88406437563689</v>
      </c>
      <c r="BG950" s="37">
        <v>6.8671374283036997</v>
      </c>
      <c r="BH950" s="37">
        <v>6.4192535395549601</v>
      </c>
      <c r="BI950" s="37">
        <v>6.5285183286887296</v>
      </c>
      <c r="BJ950" s="37">
        <v>6.5354588168335797</v>
      </c>
      <c r="BK950" s="37">
        <v>6.7145268243581704</v>
      </c>
      <c r="BL950" s="37">
        <v>6.6831192044169097</v>
      </c>
      <c r="BM950" s="37">
        <v>6.7084252345589901</v>
      </c>
      <c r="BN950" s="37">
        <v>6.8232296903649496</v>
      </c>
      <c r="BO950" s="37">
        <v>7.29649299565492</v>
      </c>
    </row>
    <row r="951" spans="1:67" x14ac:dyDescent="0.25">
      <c r="A951" s="39">
        <v>950</v>
      </c>
      <c r="B951" s="37" t="s">
        <v>16420</v>
      </c>
      <c r="C951" s="37" t="s">
        <v>3452</v>
      </c>
      <c r="D951" s="37" t="s">
        <v>16424</v>
      </c>
      <c r="E951" s="39" t="s">
        <v>3454</v>
      </c>
      <c r="F951" s="39">
        <v>-0.42945755102917271</v>
      </c>
      <c r="G951" s="39">
        <v>2.4744672046398939E-2</v>
      </c>
      <c r="H951" s="37" t="s">
        <v>11749</v>
      </c>
      <c r="I951" s="37" t="s">
        <v>44</v>
      </c>
      <c r="J951" s="37" t="s">
        <v>101</v>
      </c>
      <c r="K951" s="37" t="s">
        <v>102</v>
      </c>
      <c r="L951" s="37" t="s">
        <v>103</v>
      </c>
      <c r="M951" s="37" t="s">
        <v>104</v>
      </c>
      <c r="N951" s="37" t="s">
        <v>417</v>
      </c>
      <c r="O951" s="37" t="s">
        <v>11750</v>
      </c>
      <c r="P951" s="89">
        <v>6</v>
      </c>
      <c r="Q951" s="37" t="s">
        <v>16421</v>
      </c>
      <c r="R951" s="37" t="s">
        <v>16421</v>
      </c>
      <c r="S951" s="37" t="s">
        <v>16422</v>
      </c>
      <c r="T951" s="37" t="s">
        <v>16423</v>
      </c>
      <c r="U951" s="37" t="s">
        <v>7032</v>
      </c>
      <c r="V951" s="37">
        <v>2</v>
      </c>
      <c r="W951" s="37">
        <v>77</v>
      </c>
      <c r="X951" s="37">
        <v>13.78</v>
      </c>
      <c r="Y951" s="37" t="s">
        <v>56</v>
      </c>
      <c r="AB951" s="37" t="s">
        <v>16425</v>
      </c>
      <c r="AC951" s="37" t="s">
        <v>16426</v>
      </c>
      <c r="AD951" s="37" t="s">
        <v>16427</v>
      </c>
      <c r="AE951" s="37" t="s">
        <v>16428</v>
      </c>
      <c r="AF951" s="37" t="s">
        <v>16429</v>
      </c>
      <c r="AG951" s="37" t="s">
        <v>3460</v>
      </c>
      <c r="AH951" s="37" t="s">
        <v>551</v>
      </c>
      <c r="AI951" s="37" t="s">
        <v>56</v>
      </c>
      <c r="AJ951" s="37" t="s">
        <v>16430</v>
      </c>
      <c r="AK951" s="37" t="s">
        <v>4673</v>
      </c>
      <c r="AL951" s="37" t="s">
        <v>4546</v>
      </c>
      <c r="AM951" s="37" t="s">
        <v>56</v>
      </c>
      <c r="AN951" s="37" t="s">
        <v>16431</v>
      </c>
      <c r="AO951" s="37" t="s">
        <v>56</v>
      </c>
      <c r="AP951" s="37" t="s">
        <v>16432</v>
      </c>
      <c r="AQ951" s="37" t="s">
        <v>3464</v>
      </c>
      <c r="AR951" s="37" t="s">
        <v>5</v>
      </c>
      <c r="AS951" s="37" t="s">
        <v>3465</v>
      </c>
      <c r="AT951" s="37" t="s">
        <v>16433</v>
      </c>
      <c r="AU951" s="37" t="s">
        <v>5</v>
      </c>
      <c r="AV951" s="37" t="s">
        <v>16434</v>
      </c>
      <c r="AW951" s="37">
        <v>6.2726075649546802</v>
      </c>
      <c r="AX951" s="37">
        <v>7.5581143204418302</v>
      </c>
      <c r="AY951" s="37">
        <v>6.2182731163024503</v>
      </c>
      <c r="AZ951" s="37">
        <v>7.1607985835289902</v>
      </c>
      <c r="BA951" s="37">
        <v>6.4145055614170996</v>
      </c>
      <c r="BB951" s="37">
        <v>6.4277053108098201</v>
      </c>
      <c r="BC951" s="37">
        <v>6.3617020918723899</v>
      </c>
      <c r="BD951" s="37">
        <v>6.1264402084846497</v>
      </c>
      <c r="BE951" s="37">
        <v>6.3828633619656499</v>
      </c>
      <c r="BF951" s="37">
        <v>5.9836244831977101</v>
      </c>
      <c r="BG951" s="37">
        <v>6.9162823794102799</v>
      </c>
      <c r="BH951" s="37">
        <v>6.4084945297592704</v>
      </c>
      <c r="BI951" s="37">
        <v>6.4632135555245602</v>
      </c>
      <c r="BJ951" s="37">
        <v>6.4876050972682</v>
      </c>
      <c r="BK951" s="37">
        <v>5.9615212313031796</v>
      </c>
      <c r="BL951" s="37">
        <v>5.9490390134634099</v>
      </c>
      <c r="BM951" s="37">
        <v>6.3073571698423496</v>
      </c>
      <c r="BN951" s="37">
        <v>6.4379695335538898</v>
      </c>
      <c r="BO951" s="37">
        <v>6.3644470618421796</v>
      </c>
    </row>
    <row r="952" spans="1:67" x14ac:dyDescent="0.25">
      <c r="A952" s="39">
        <v>951</v>
      </c>
      <c r="B952" s="37" t="s">
        <v>16435</v>
      </c>
      <c r="C952" s="37" t="s">
        <v>8274</v>
      </c>
      <c r="D952" s="37" t="s">
        <v>7926</v>
      </c>
      <c r="E952" s="39" t="s">
        <v>8275</v>
      </c>
      <c r="F952" s="39">
        <v>-0.43005434736728981</v>
      </c>
      <c r="G952" s="39">
        <v>7.9634892065499965E-3</v>
      </c>
      <c r="H952" s="37" t="s">
        <v>181</v>
      </c>
      <c r="I952" s="37" t="s">
        <v>44</v>
      </c>
      <c r="J952" s="37" t="s">
        <v>101</v>
      </c>
      <c r="K952" s="37" t="s">
        <v>102</v>
      </c>
      <c r="L952" s="37" t="s">
        <v>103</v>
      </c>
      <c r="M952" s="37" t="s">
        <v>170</v>
      </c>
      <c r="N952" s="37" t="s">
        <v>182</v>
      </c>
      <c r="O952" s="37" t="s">
        <v>181</v>
      </c>
      <c r="P952" s="89">
        <v>6</v>
      </c>
      <c r="Q952" s="37" t="s">
        <v>16436</v>
      </c>
      <c r="R952" s="37" t="s">
        <v>16436</v>
      </c>
      <c r="S952" s="37" t="s">
        <v>16437</v>
      </c>
      <c r="T952" s="37" t="s">
        <v>764</v>
      </c>
      <c r="U952" s="37" t="s">
        <v>159</v>
      </c>
      <c r="V952" s="37">
        <v>1</v>
      </c>
      <c r="W952" s="37">
        <v>40</v>
      </c>
      <c r="X952" s="37">
        <v>10.37</v>
      </c>
      <c r="Y952" s="37" t="s">
        <v>56</v>
      </c>
      <c r="AB952" s="37" t="s">
        <v>56</v>
      </c>
      <c r="AF952" s="37" t="s">
        <v>56</v>
      </c>
      <c r="AG952" s="37" t="s">
        <v>56</v>
      </c>
      <c r="AI952" s="37" t="s">
        <v>56</v>
      </c>
      <c r="AJ952" s="37" t="s">
        <v>56</v>
      </c>
      <c r="AK952" s="37" t="s">
        <v>56</v>
      </c>
      <c r="AL952" s="37" t="s">
        <v>56</v>
      </c>
      <c r="AM952" s="37" t="s">
        <v>56</v>
      </c>
      <c r="AN952" s="37" t="s">
        <v>56</v>
      </c>
      <c r="AO952" s="37" t="s">
        <v>56</v>
      </c>
      <c r="AP952" s="37" t="s">
        <v>8276</v>
      </c>
      <c r="AQ952" s="37" t="s">
        <v>7938</v>
      </c>
      <c r="AR952" s="37" t="s">
        <v>354</v>
      </c>
      <c r="AS952" s="37" t="s">
        <v>7939</v>
      </c>
      <c r="AT952" s="37" t="s">
        <v>8277</v>
      </c>
      <c r="AU952" s="37" t="s">
        <v>354</v>
      </c>
      <c r="AV952" s="37" t="s">
        <v>8278</v>
      </c>
      <c r="AW952" s="37">
        <v>6.7414865306188601</v>
      </c>
      <c r="AX952" s="37">
        <v>6.8827806563199303</v>
      </c>
      <c r="AY952" s="37">
        <v>6.5307823379337204</v>
      </c>
      <c r="AZ952" s="37">
        <v>6.9343823376979401</v>
      </c>
      <c r="BA952" s="37">
        <v>6.9535374635486296</v>
      </c>
      <c r="BB952" s="37">
        <v>6.6789962042024902</v>
      </c>
      <c r="BC952" s="37">
        <v>6.4964308913074502</v>
      </c>
      <c r="BD952" s="37">
        <v>5.8988052335474999</v>
      </c>
      <c r="BE952" s="37">
        <v>6.4328251965890901</v>
      </c>
      <c r="BF952" s="37">
        <v>5.6897713273720303</v>
      </c>
      <c r="BG952" s="37">
        <v>6.6039235621292303</v>
      </c>
      <c r="BH952" s="37">
        <v>6.2284391149327396</v>
      </c>
      <c r="BI952" s="37">
        <v>6.3756712811455598</v>
      </c>
      <c r="BJ952" s="37">
        <v>6.76849387969789</v>
      </c>
      <c r="BK952" s="37">
        <v>5.9136051290329101</v>
      </c>
      <c r="BL952" s="37">
        <v>6.2838213918674004</v>
      </c>
      <c r="BM952" s="37">
        <v>6.3234895046063002</v>
      </c>
      <c r="BN952" s="37">
        <v>6.3490099701885203</v>
      </c>
      <c r="BO952" s="37">
        <v>6.6613678500056803</v>
      </c>
    </row>
    <row r="953" spans="1:67" x14ac:dyDescent="0.25">
      <c r="A953" s="39">
        <v>952</v>
      </c>
      <c r="B953" s="37" t="s">
        <v>16438</v>
      </c>
      <c r="C953" s="37" t="s">
        <v>108</v>
      </c>
      <c r="D953" s="37" t="s">
        <v>16441</v>
      </c>
      <c r="E953" s="39" t="s">
        <v>56</v>
      </c>
      <c r="F953" s="39">
        <v>-0.4301882847850953</v>
      </c>
      <c r="G953" s="39">
        <v>3.048615693526335E-2</v>
      </c>
      <c r="H953" s="37" t="s">
        <v>2493</v>
      </c>
      <c r="I953" s="37" t="s">
        <v>44</v>
      </c>
      <c r="J953" s="37" t="s">
        <v>45</v>
      </c>
      <c r="K953" s="37" t="s">
        <v>46</v>
      </c>
      <c r="L953" s="37" t="s">
        <v>312</v>
      </c>
      <c r="M953" s="37" t="s">
        <v>336</v>
      </c>
      <c r="N953" s="37" t="s">
        <v>2494</v>
      </c>
      <c r="O953" s="37" t="s">
        <v>2493</v>
      </c>
      <c r="P953" s="89">
        <v>6</v>
      </c>
      <c r="Q953" s="37" t="s">
        <v>16439</v>
      </c>
      <c r="R953" s="37" t="s">
        <v>16439</v>
      </c>
      <c r="S953" s="37" t="s">
        <v>16440</v>
      </c>
      <c r="T953" s="37" t="s">
        <v>159</v>
      </c>
      <c r="U953" s="37" t="s">
        <v>159</v>
      </c>
      <c r="V953" s="37">
        <v>1</v>
      </c>
      <c r="W953" s="37">
        <v>10</v>
      </c>
      <c r="X953" s="37">
        <v>10.53</v>
      </c>
      <c r="Y953" s="37" t="s">
        <v>56</v>
      </c>
      <c r="AB953" s="37" t="s">
        <v>56</v>
      </c>
      <c r="AF953" s="37" t="s">
        <v>56</v>
      </c>
      <c r="AG953" s="37" t="s">
        <v>56</v>
      </c>
      <c r="AI953" s="37" t="s">
        <v>56</v>
      </c>
      <c r="AJ953" s="37" t="s">
        <v>56</v>
      </c>
      <c r="AK953" s="37" t="s">
        <v>56</v>
      </c>
      <c r="AL953" s="37" t="s">
        <v>56</v>
      </c>
      <c r="AM953" s="37" t="s">
        <v>56</v>
      </c>
      <c r="AN953" s="37" t="s">
        <v>56</v>
      </c>
      <c r="AO953" s="37" t="s">
        <v>56</v>
      </c>
      <c r="AP953" s="37" t="s">
        <v>16442</v>
      </c>
      <c r="AQ953" s="37" t="s">
        <v>16443</v>
      </c>
      <c r="AR953" s="37" t="s">
        <v>245</v>
      </c>
      <c r="AS953" s="37" t="s">
        <v>16444</v>
      </c>
      <c r="AT953" s="37" t="s">
        <v>16445</v>
      </c>
      <c r="AU953" s="37" t="s">
        <v>245</v>
      </c>
      <c r="AV953" s="37" t="s">
        <v>16446</v>
      </c>
      <c r="AW953" s="37">
        <v>6.46850255555995</v>
      </c>
      <c r="AX953" s="37">
        <v>6.5415481683158498</v>
      </c>
      <c r="AY953" s="37">
        <v>6.6166331336541901</v>
      </c>
      <c r="AZ953" s="37">
        <v>7.0317315803152702</v>
      </c>
      <c r="BA953" s="37">
        <v>6.8257701063219702</v>
      </c>
      <c r="BB953" s="37">
        <v>6.9810594457810202</v>
      </c>
      <c r="BC953" s="37">
        <v>7.8287017839577802</v>
      </c>
      <c r="BD953" s="37">
        <v>6.5069041022736203</v>
      </c>
      <c r="BE953" s="37">
        <v>6.7247100289405903</v>
      </c>
      <c r="BF953" s="37">
        <v>6.2343783174178196</v>
      </c>
      <c r="BG953" s="37">
        <v>7.2989196558519103</v>
      </c>
      <c r="BH953" s="37">
        <v>6.1986023843943503</v>
      </c>
      <c r="BI953" s="37">
        <v>5.8009341712546201</v>
      </c>
      <c r="BJ953" s="37">
        <v>6.7327154207153601</v>
      </c>
      <c r="BK953" s="37">
        <v>6.5501367133685502</v>
      </c>
      <c r="BL953" s="37">
        <v>6.6647172655403804</v>
      </c>
      <c r="BM953" s="37">
        <v>6.9163460721963101</v>
      </c>
      <c r="BN953" s="37">
        <v>6.9504793041291704</v>
      </c>
      <c r="BO953" s="37">
        <v>6.5868573608588497</v>
      </c>
    </row>
    <row r="954" spans="1:67" x14ac:dyDescent="0.25">
      <c r="A954" s="39">
        <v>953</v>
      </c>
      <c r="B954" s="37" t="s">
        <v>16447</v>
      </c>
      <c r="C954" s="37" t="s">
        <v>16451</v>
      </c>
      <c r="D954" s="37" t="s">
        <v>2582</v>
      </c>
      <c r="E954" s="39" t="s">
        <v>56</v>
      </c>
      <c r="F954" s="39">
        <v>-0.43181099576829141</v>
      </c>
      <c r="G954" s="39">
        <v>4.5455294849058463E-2</v>
      </c>
      <c r="H954" s="37" t="s">
        <v>937</v>
      </c>
      <c r="I954" s="37" t="s">
        <v>44</v>
      </c>
      <c r="J954" s="37" t="s">
        <v>101</v>
      </c>
      <c r="K954" s="37" t="s">
        <v>102</v>
      </c>
      <c r="L954" s="37" t="s">
        <v>103</v>
      </c>
      <c r="M954" s="37" t="s">
        <v>170</v>
      </c>
      <c r="N954" s="37" t="s">
        <v>937</v>
      </c>
      <c r="P954" s="89">
        <v>5</v>
      </c>
      <c r="Q954" s="37" t="s">
        <v>16448</v>
      </c>
      <c r="R954" s="37" t="s">
        <v>16448</v>
      </c>
      <c r="S954" s="37" t="s">
        <v>16449</v>
      </c>
      <c r="T954" s="37" t="s">
        <v>16450</v>
      </c>
      <c r="U954" s="37" t="s">
        <v>3237</v>
      </c>
      <c r="V954" s="37">
        <v>2</v>
      </c>
      <c r="W954" s="37">
        <v>49</v>
      </c>
      <c r="X954" s="37">
        <v>10.029999999999999</v>
      </c>
      <c r="Y954" s="37" t="s">
        <v>56</v>
      </c>
      <c r="AB954" s="37" t="s">
        <v>56</v>
      </c>
      <c r="AF954" s="37" t="s">
        <v>56</v>
      </c>
      <c r="AG954" s="37" t="s">
        <v>56</v>
      </c>
      <c r="AI954" s="37" t="s">
        <v>56</v>
      </c>
      <c r="AJ954" s="37" t="s">
        <v>56</v>
      </c>
      <c r="AK954" s="37" t="s">
        <v>56</v>
      </c>
      <c r="AL954" s="37" t="s">
        <v>56</v>
      </c>
      <c r="AM954" s="37" t="s">
        <v>56</v>
      </c>
      <c r="AN954" s="37" t="s">
        <v>56</v>
      </c>
      <c r="AO954" s="37" t="s">
        <v>56</v>
      </c>
      <c r="AP954" s="37" t="s">
        <v>16452</v>
      </c>
      <c r="AQ954" s="37" t="s">
        <v>16453</v>
      </c>
      <c r="AR954" s="37" t="s">
        <v>130</v>
      </c>
      <c r="AS954" s="37" t="s">
        <v>16454</v>
      </c>
      <c r="AT954" s="37" t="s">
        <v>16455</v>
      </c>
      <c r="AU954" s="37" t="s">
        <v>148</v>
      </c>
      <c r="AV954" s="37" t="s">
        <v>16456</v>
      </c>
      <c r="AW954" s="37">
        <v>6.4319345665543901</v>
      </c>
      <c r="AX954" s="37">
        <v>6.3700133728095896</v>
      </c>
      <c r="AY954" s="37">
        <v>6.3469689616821796</v>
      </c>
      <c r="AZ954" s="37">
        <v>6.6193073975677903</v>
      </c>
      <c r="BA954" s="37">
        <v>6.67521797018036</v>
      </c>
      <c r="BB954" s="37">
        <v>6.27563516909259</v>
      </c>
      <c r="BC954" s="37">
        <v>7.3588957264693304</v>
      </c>
      <c r="BD954" s="37">
        <v>6.6595217348078197</v>
      </c>
      <c r="BE954" s="37">
        <v>5.9987456851214898</v>
      </c>
      <c r="BF954" s="37">
        <v>6.33206783852585</v>
      </c>
      <c r="BG954" s="37">
        <v>6.7678865732364404</v>
      </c>
      <c r="BH954" s="37">
        <v>7.1453207699970704</v>
      </c>
      <c r="BI954" s="37">
        <v>5.7431694079193703</v>
      </c>
      <c r="BJ954" s="37">
        <v>8.0478791132915504</v>
      </c>
      <c r="BK954" s="37">
        <v>6.1178265722428202</v>
      </c>
      <c r="BL954" s="37">
        <v>6.1624452130715301</v>
      </c>
      <c r="BM954" s="37">
        <v>6.35048080757314</v>
      </c>
      <c r="BN954" s="37">
        <v>6.1248141848071498</v>
      </c>
      <c r="BO954" s="37">
        <v>6.4707486502857003</v>
      </c>
    </row>
    <row r="955" spans="1:67" x14ac:dyDescent="0.25">
      <c r="A955" s="39">
        <v>954</v>
      </c>
      <c r="B955" s="37" t="s">
        <v>16457</v>
      </c>
      <c r="C955" s="37" t="s">
        <v>16463</v>
      </c>
      <c r="D955" s="37" t="s">
        <v>16464</v>
      </c>
      <c r="E955" s="39" t="s">
        <v>16465</v>
      </c>
      <c r="F955" s="39">
        <v>-0.4320382158469549</v>
      </c>
      <c r="G955" s="39">
        <v>3.048615693526335E-2</v>
      </c>
      <c r="H955" s="37" t="s">
        <v>138</v>
      </c>
      <c r="I955" s="37" t="s">
        <v>44</v>
      </c>
      <c r="J955" s="37" t="s">
        <v>139</v>
      </c>
      <c r="K955" s="37" t="s">
        <v>140</v>
      </c>
      <c r="L955" s="37" t="s">
        <v>141</v>
      </c>
      <c r="M955" s="37" t="s">
        <v>142</v>
      </c>
      <c r="N955" s="37" t="s">
        <v>138</v>
      </c>
      <c r="P955" s="89">
        <v>5</v>
      </c>
      <c r="Q955" s="37" t="s">
        <v>16460</v>
      </c>
      <c r="R955" s="37" t="s">
        <v>16458</v>
      </c>
      <c r="S955" s="37" t="s">
        <v>16459</v>
      </c>
      <c r="T955" s="37" t="s">
        <v>16461</v>
      </c>
      <c r="U955" s="37" t="s">
        <v>16462</v>
      </c>
      <c r="V955" s="37">
        <v>3</v>
      </c>
      <c r="W955" s="37">
        <v>14</v>
      </c>
      <c r="X955" s="37">
        <v>12.7</v>
      </c>
      <c r="Y955" s="37" t="s">
        <v>16466</v>
      </c>
      <c r="Z955" s="37" t="s">
        <v>16467</v>
      </c>
      <c r="AA955" s="37" t="s">
        <v>16468</v>
      </c>
      <c r="AB955" s="37" t="s">
        <v>56</v>
      </c>
      <c r="AF955" s="37" t="s">
        <v>16469</v>
      </c>
      <c r="AG955" s="37" t="s">
        <v>396</v>
      </c>
      <c r="AH955" s="37" t="s">
        <v>397</v>
      </c>
      <c r="AI955" s="37" t="s">
        <v>991</v>
      </c>
      <c r="AJ955" s="37" t="s">
        <v>56</v>
      </c>
      <c r="AK955" s="37" t="s">
        <v>56</v>
      </c>
      <c r="AL955" s="37" t="s">
        <v>571</v>
      </c>
      <c r="AM955" s="37" t="s">
        <v>56</v>
      </c>
      <c r="AN955" s="37" t="s">
        <v>56</v>
      </c>
      <c r="AO955" s="37" t="s">
        <v>56</v>
      </c>
      <c r="AP955" s="37" t="s">
        <v>16470</v>
      </c>
      <c r="AQ955" s="37" t="s">
        <v>16471</v>
      </c>
      <c r="AR955" s="37" t="s">
        <v>402</v>
      </c>
      <c r="AS955" s="37" t="s">
        <v>16472</v>
      </c>
      <c r="AT955" s="37" t="s">
        <v>16473</v>
      </c>
      <c r="AU955" s="37" t="s">
        <v>402</v>
      </c>
      <c r="AV955" s="37" t="s">
        <v>16474</v>
      </c>
      <c r="AW955" s="37">
        <v>6.2368019392302596</v>
      </c>
      <c r="AX955" s="37">
        <v>7.0459270885228804</v>
      </c>
      <c r="AY955" s="37">
        <v>6.8466989352988801</v>
      </c>
      <c r="AZ955" s="37">
        <v>7.3172692076243804</v>
      </c>
      <c r="BA955" s="37">
        <v>7.6566443313299697</v>
      </c>
      <c r="BB955" s="37">
        <v>6.4042179157396504</v>
      </c>
      <c r="BC955" s="37">
        <v>7.0802656634407999</v>
      </c>
      <c r="BD955" s="37">
        <v>6.6283277157611904</v>
      </c>
      <c r="BE955" s="37">
        <v>6.7880517184074298</v>
      </c>
      <c r="BF955" s="37">
        <v>6.7516486360527903</v>
      </c>
      <c r="BG955" s="37">
        <v>7.6972249910723196</v>
      </c>
      <c r="BH955" s="37">
        <v>7.18359724947467</v>
      </c>
      <c r="BI955" s="37">
        <v>6.6204328776345296</v>
      </c>
      <c r="BJ955" s="37">
        <v>7.23526326958455</v>
      </c>
      <c r="BK955" s="37">
        <v>7.3348757968658003</v>
      </c>
      <c r="BL955" s="37">
        <v>8.0686681469936996</v>
      </c>
      <c r="BM955" s="37">
        <v>6.9920142250058799</v>
      </c>
      <c r="BN955" s="37">
        <v>7.4019947211921897</v>
      </c>
      <c r="BO955" s="37">
        <v>7.7148283336059302</v>
      </c>
    </row>
    <row r="956" spans="1:67" x14ac:dyDescent="0.25">
      <c r="A956" s="39">
        <v>955</v>
      </c>
      <c r="B956" s="37" t="s">
        <v>16475</v>
      </c>
      <c r="C956" s="37" t="s">
        <v>16478</v>
      </c>
      <c r="D956" s="37" t="s">
        <v>16479</v>
      </c>
      <c r="E956" s="39" t="s">
        <v>16480</v>
      </c>
      <c r="F956" s="39">
        <v>-0.43272703538975682</v>
      </c>
      <c r="G956" s="39">
        <v>4.8487627216789383E-3</v>
      </c>
      <c r="H956" s="37" t="s">
        <v>4748</v>
      </c>
      <c r="I956" s="37" t="s">
        <v>44</v>
      </c>
      <c r="J956" s="37" t="s">
        <v>45</v>
      </c>
      <c r="K956" s="37" t="s">
        <v>46</v>
      </c>
      <c r="L956" s="37" t="s">
        <v>312</v>
      </c>
      <c r="M956" s="37" t="s">
        <v>336</v>
      </c>
      <c r="N956" s="37" t="s">
        <v>4749</v>
      </c>
      <c r="O956" s="37" t="s">
        <v>4748</v>
      </c>
      <c r="P956" s="89">
        <v>6</v>
      </c>
      <c r="Q956" s="37" t="s">
        <v>16476</v>
      </c>
      <c r="R956" s="37" t="s">
        <v>16476</v>
      </c>
      <c r="S956" s="37" t="s">
        <v>16477</v>
      </c>
      <c r="T956" s="37" t="s">
        <v>3853</v>
      </c>
      <c r="U956" s="37" t="s">
        <v>1695</v>
      </c>
      <c r="V956" s="37">
        <v>1</v>
      </c>
      <c r="W956" s="37">
        <v>38</v>
      </c>
      <c r="X956" s="37">
        <v>8.84</v>
      </c>
      <c r="Y956" s="37" t="s">
        <v>56</v>
      </c>
      <c r="AB956" s="37" t="s">
        <v>16481</v>
      </c>
      <c r="AC956" s="37" t="s">
        <v>16482</v>
      </c>
      <c r="AD956" s="37" t="s">
        <v>16483</v>
      </c>
      <c r="AE956" s="37" t="s">
        <v>16484</v>
      </c>
      <c r="AF956" s="37" t="s">
        <v>16485</v>
      </c>
      <c r="AG956" s="37" t="s">
        <v>16486</v>
      </c>
      <c r="AH956" s="37" t="s">
        <v>16487</v>
      </c>
      <c r="AI956" s="37" t="s">
        <v>16488</v>
      </c>
      <c r="AJ956" s="37" t="s">
        <v>16489</v>
      </c>
      <c r="AK956" s="37" t="s">
        <v>16490</v>
      </c>
      <c r="AL956" s="37" t="s">
        <v>67</v>
      </c>
      <c r="AM956" s="37" t="s">
        <v>56</v>
      </c>
      <c r="AN956" s="37" t="s">
        <v>56</v>
      </c>
      <c r="AO956" s="37" t="s">
        <v>56</v>
      </c>
      <c r="AP956" s="37" t="s">
        <v>16491</v>
      </c>
      <c r="AQ956" s="37" t="s">
        <v>16492</v>
      </c>
      <c r="AR956" s="37" t="s">
        <v>442</v>
      </c>
      <c r="AS956" s="37" t="s">
        <v>16493</v>
      </c>
      <c r="AT956" s="37" t="s">
        <v>16494</v>
      </c>
      <c r="AU956" s="37" t="s">
        <v>442</v>
      </c>
      <c r="AV956" s="37" t="s">
        <v>16495</v>
      </c>
      <c r="AW956" s="37">
        <v>6.4463454511623102</v>
      </c>
      <c r="AX956" s="37">
        <v>6.8211236675167601</v>
      </c>
      <c r="AY956" s="37">
        <v>6.9369508830837399</v>
      </c>
      <c r="AZ956" s="37">
        <v>6.4671196751533699</v>
      </c>
      <c r="BA956" s="37">
        <v>6.8175918759178904</v>
      </c>
      <c r="BB956" s="37">
        <v>6.6080145272192201</v>
      </c>
      <c r="BC956" s="37">
        <v>6.9336416930856597</v>
      </c>
      <c r="BD956" s="37">
        <v>6.6755997311227899</v>
      </c>
      <c r="BE956" s="37">
        <v>6.9202147168710297</v>
      </c>
      <c r="BF956" s="37">
        <v>6.5815743358597096</v>
      </c>
      <c r="BG956" s="37">
        <v>6.8316875114483198</v>
      </c>
      <c r="BH956" s="37">
        <v>6.3100027769674698</v>
      </c>
      <c r="BI956" s="37">
        <v>6.2146745991132599</v>
      </c>
      <c r="BJ956" s="37">
        <v>7.8283472788823696</v>
      </c>
      <c r="BK956" s="37">
        <v>6.5738872639458199</v>
      </c>
      <c r="BL956" s="37">
        <v>6.1253189035595099</v>
      </c>
      <c r="BM956" s="37">
        <v>6.5226073567404503</v>
      </c>
      <c r="BN956" s="37">
        <v>6.8034503553515</v>
      </c>
      <c r="BO956" s="37">
        <v>6.9350460743736004</v>
      </c>
    </row>
    <row r="957" spans="1:67" x14ac:dyDescent="0.25">
      <c r="A957" s="39">
        <v>956</v>
      </c>
      <c r="B957" s="37" t="s">
        <v>16496</v>
      </c>
      <c r="C957" s="37" t="s">
        <v>4710</v>
      </c>
      <c r="D957" s="37" t="s">
        <v>4711</v>
      </c>
      <c r="E957" s="39" t="s">
        <v>4712</v>
      </c>
      <c r="F957" s="39">
        <v>-0.43278085774238401</v>
      </c>
      <c r="G957" s="39">
        <v>1.276300753264124E-2</v>
      </c>
      <c r="H957" s="37" t="s">
        <v>887</v>
      </c>
      <c r="I957" s="37" t="s">
        <v>44</v>
      </c>
      <c r="J957" s="37" t="s">
        <v>101</v>
      </c>
      <c r="K957" s="37" t="s">
        <v>102</v>
      </c>
      <c r="L957" s="37" t="s">
        <v>103</v>
      </c>
      <c r="M957" s="37" t="s">
        <v>104</v>
      </c>
      <c r="N957" s="37" t="s">
        <v>417</v>
      </c>
      <c r="O957" s="37" t="s">
        <v>887</v>
      </c>
      <c r="P957" s="89">
        <v>6</v>
      </c>
      <c r="Q957" s="37" t="s">
        <v>16499</v>
      </c>
      <c r="R957" s="37" t="s">
        <v>16497</v>
      </c>
      <c r="S957" s="37" t="s">
        <v>16498</v>
      </c>
      <c r="T957" s="37" t="s">
        <v>16500</v>
      </c>
      <c r="U957" s="37" t="s">
        <v>4339</v>
      </c>
      <c r="V957" s="37">
        <v>2</v>
      </c>
      <c r="W957" s="37">
        <v>26</v>
      </c>
      <c r="X957" s="37">
        <v>9.34</v>
      </c>
      <c r="Y957" s="37" t="s">
        <v>56</v>
      </c>
      <c r="AB957" s="37" t="s">
        <v>56</v>
      </c>
      <c r="AF957" s="37" t="s">
        <v>4713</v>
      </c>
      <c r="AG957" s="37" t="s">
        <v>4714</v>
      </c>
      <c r="AI957" s="37" t="s">
        <v>56</v>
      </c>
      <c r="AJ957" s="37" t="s">
        <v>56</v>
      </c>
      <c r="AK957" s="37" t="s">
        <v>56</v>
      </c>
      <c r="AL957" s="37" t="s">
        <v>4715</v>
      </c>
      <c r="AM957" s="37" t="s">
        <v>56</v>
      </c>
      <c r="AN957" s="37" t="s">
        <v>56</v>
      </c>
      <c r="AO957" s="37" t="s">
        <v>56</v>
      </c>
      <c r="AP957" s="37" t="s">
        <v>4716</v>
      </c>
      <c r="AQ957" s="37" t="s">
        <v>4717</v>
      </c>
      <c r="AR957" s="37" t="s">
        <v>378</v>
      </c>
      <c r="AS957" s="37" t="s">
        <v>4718</v>
      </c>
      <c r="AT957" s="37" t="s">
        <v>16501</v>
      </c>
      <c r="AU957" s="37" t="s">
        <v>378</v>
      </c>
      <c r="AV957" s="37" t="s">
        <v>16502</v>
      </c>
      <c r="AW957" s="37">
        <v>6.32719560895403</v>
      </c>
      <c r="AX957" s="37">
        <v>7.1394855569473901</v>
      </c>
      <c r="AY957" s="37">
        <v>6.7336466597609999</v>
      </c>
      <c r="AZ957" s="37">
        <v>7.2374432205140602</v>
      </c>
      <c r="BA957" s="37">
        <v>7.4912005687151302</v>
      </c>
      <c r="BB957" s="37">
        <v>6.2460677656830201</v>
      </c>
      <c r="BC957" s="37">
        <v>6.5443038642598603</v>
      </c>
      <c r="BD957" s="37">
        <v>6.4872304587787104</v>
      </c>
      <c r="BE957" s="37">
        <v>6.39114708287235</v>
      </c>
      <c r="BF957" s="37">
        <v>5.94618246666706</v>
      </c>
      <c r="BG957" s="37">
        <v>6.44613562894732</v>
      </c>
      <c r="BH957" s="37">
        <v>6.0156849352971502</v>
      </c>
      <c r="BI957" s="37">
        <v>6.4119900449766103</v>
      </c>
      <c r="BJ957" s="37">
        <v>6.2171761441049602</v>
      </c>
      <c r="BK957" s="37">
        <v>6.6749668092661203</v>
      </c>
      <c r="BL957" s="37">
        <v>6.4694686951890699</v>
      </c>
      <c r="BM957" s="37">
        <v>6.6834704040894</v>
      </c>
      <c r="BN957" s="37">
        <v>6.6876895402227303</v>
      </c>
      <c r="BO957" s="37">
        <v>6.6860103808051798</v>
      </c>
    </row>
    <row r="958" spans="1:67" x14ac:dyDescent="0.25">
      <c r="A958" s="39">
        <v>957</v>
      </c>
      <c r="B958" s="37" t="s">
        <v>16503</v>
      </c>
      <c r="C958" s="37" t="s">
        <v>6710</v>
      </c>
      <c r="D958" s="37" t="s">
        <v>6711</v>
      </c>
      <c r="E958" s="39" t="s">
        <v>56</v>
      </c>
      <c r="F958" s="39">
        <v>-0.43299898252845642</v>
      </c>
      <c r="G958" s="39">
        <v>1.601099081051716E-2</v>
      </c>
      <c r="H958" s="37" t="s">
        <v>2980</v>
      </c>
      <c r="I958" s="37" t="s">
        <v>44</v>
      </c>
      <c r="J958" s="37" t="s">
        <v>101</v>
      </c>
      <c r="K958" s="37" t="s">
        <v>102</v>
      </c>
      <c r="L958" s="37" t="s">
        <v>103</v>
      </c>
      <c r="M958" s="37" t="s">
        <v>1286</v>
      </c>
      <c r="N958" s="37" t="s">
        <v>1287</v>
      </c>
      <c r="O958" s="37" t="s">
        <v>2980</v>
      </c>
      <c r="P958" s="89">
        <v>6</v>
      </c>
      <c r="Q958" s="37" t="s">
        <v>16506</v>
      </c>
      <c r="R958" s="37" t="s">
        <v>16504</v>
      </c>
      <c r="S958" s="37" t="s">
        <v>16505</v>
      </c>
      <c r="T958" s="37" t="s">
        <v>16507</v>
      </c>
      <c r="U958" s="37" t="s">
        <v>16508</v>
      </c>
      <c r="V958" s="37">
        <v>5</v>
      </c>
      <c r="W958" s="37">
        <v>7</v>
      </c>
      <c r="X958" s="37">
        <v>7.47</v>
      </c>
      <c r="Y958" s="37" t="s">
        <v>56</v>
      </c>
      <c r="AB958" s="37" t="s">
        <v>6713</v>
      </c>
      <c r="AC958" s="37" t="s">
        <v>6714</v>
      </c>
      <c r="AD958" s="37" t="s">
        <v>6715</v>
      </c>
      <c r="AF958" s="37" t="s">
        <v>6716</v>
      </c>
      <c r="AG958" s="37" t="s">
        <v>56</v>
      </c>
      <c r="AI958" s="37" t="s">
        <v>56</v>
      </c>
      <c r="AJ958" s="37" t="s">
        <v>56</v>
      </c>
      <c r="AK958" s="37" t="s">
        <v>56</v>
      </c>
      <c r="AL958" s="37" t="s">
        <v>1344</v>
      </c>
      <c r="AM958" s="37" t="s">
        <v>56</v>
      </c>
      <c r="AN958" s="37" t="s">
        <v>56</v>
      </c>
      <c r="AO958" s="37" t="s">
        <v>56</v>
      </c>
      <c r="AP958" s="37" t="s">
        <v>6717</v>
      </c>
      <c r="AQ958" s="37" t="s">
        <v>6718</v>
      </c>
      <c r="AR958" s="37" t="s">
        <v>262</v>
      </c>
      <c r="AS958" s="37" t="s">
        <v>6717</v>
      </c>
      <c r="AT958" s="37" t="s">
        <v>15512</v>
      </c>
      <c r="AU958" s="37" t="s">
        <v>262</v>
      </c>
      <c r="AV958" s="37" t="s">
        <v>15513</v>
      </c>
      <c r="AW958" s="37">
        <v>5.6123398020045299</v>
      </c>
      <c r="AX958" s="37">
        <v>6.7530044568713601</v>
      </c>
      <c r="AY958" s="37">
        <v>7.13945405666085</v>
      </c>
      <c r="AZ958" s="37">
        <v>6.7160968741457898</v>
      </c>
      <c r="BA958" s="37">
        <v>6.8826327281225899</v>
      </c>
      <c r="BB958" s="37">
        <v>6.8114410107156003</v>
      </c>
      <c r="BC958" s="37">
        <v>6.9416431420279396</v>
      </c>
      <c r="BD958" s="37">
        <v>6.4441777196763201</v>
      </c>
      <c r="BE958" s="37">
        <v>6.4023733386002499</v>
      </c>
      <c r="BF958" s="37">
        <v>6.4646759529962603</v>
      </c>
      <c r="BG958" s="37">
        <v>6.8941221933487498</v>
      </c>
      <c r="BH958" s="37">
        <v>6.7837500490392504</v>
      </c>
      <c r="BI958" s="37">
        <v>6.5831591980729902</v>
      </c>
      <c r="BJ958" s="37">
        <v>7.09869566502325</v>
      </c>
      <c r="BK958" s="37">
        <v>6.0929822651274499</v>
      </c>
      <c r="BL958" s="37">
        <v>6.0600746529261498</v>
      </c>
      <c r="BM958" s="37">
        <v>6.5502468254697703</v>
      </c>
      <c r="BN958" s="37">
        <v>6.5206967871801904</v>
      </c>
      <c r="BO958" s="37">
        <v>6.3753436725411099</v>
      </c>
    </row>
    <row r="959" spans="1:67" x14ac:dyDescent="0.25">
      <c r="A959" s="39">
        <v>958</v>
      </c>
      <c r="B959" s="37" t="s">
        <v>16509</v>
      </c>
      <c r="C959" s="37" t="s">
        <v>1095</v>
      </c>
      <c r="D959" s="37" t="s">
        <v>16514</v>
      </c>
      <c r="E959" s="39" t="s">
        <v>1097</v>
      </c>
      <c r="F959" s="39">
        <v>-0.43352958631441663</v>
      </c>
      <c r="G959" s="39">
        <v>3.048615693526335E-2</v>
      </c>
      <c r="H959" s="37" t="s">
        <v>16512</v>
      </c>
      <c r="I959" s="37" t="s">
        <v>44</v>
      </c>
      <c r="J959" s="37" t="s">
        <v>45</v>
      </c>
      <c r="K959" s="37" t="s">
        <v>46</v>
      </c>
      <c r="L959" s="37" t="s">
        <v>312</v>
      </c>
      <c r="M959" s="37" t="s">
        <v>8876</v>
      </c>
      <c r="N959" s="37" t="s">
        <v>9257</v>
      </c>
      <c r="O959" s="37" t="s">
        <v>16512</v>
      </c>
      <c r="P959" s="89">
        <v>6</v>
      </c>
      <c r="Q959" s="37" t="s">
        <v>16510</v>
      </c>
      <c r="R959" s="37" t="s">
        <v>16510</v>
      </c>
      <c r="S959" s="37" t="s">
        <v>16511</v>
      </c>
      <c r="T959" s="37" t="s">
        <v>16513</v>
      </c>
      <c r="U959" s="37" t="s">
        <v>78</v>
      </c>
      <c r="V959" s="37">
        <v>1</v>
      </c>
      <c r="W959" s="37">
        <v>261</v>
      </c>
      <c r="X959" s="37">
        <v>14.6</v>
      </c>
      <c r="Y959" s="37" t="s">
        <v>56</v>
      </c>
      <c r="AB959" s="37" t="s">
        <v>1098</v>
      </c>
      <c r="AC959" s="37" t="s">
        <v>1099</v>
      </c>
      <c r="AD959" s="37" t="s">
        <v>1100</v>
      </c>
      <c r="AE959" s="37" t="s">
        <v>1101</v>
      </c>
      <c r="AF959" s="37" t="s">
        <v>1102</v>
      </c>
      <c r="AG959" s="37" t="s">
        <v>1103</v>
      </c>
      <c r="AH959" s="37" t="s">
        <v>1104</v>
      </c>
      <c r="AI959" s="37" t="s">
        <v>1105</v>
      </c>
      <c r="AJ959" s="37" t="s">
        <v>1106</v>
      </c>
      <c r="AK959" s="37" t="s">
        <v>1107</v>
      </c>
      <c r="AL959" s="37" t="s">
        <v>67</v>
      </c>
      <c r="AM959" s="37" t="s">
        <v>56</v>
      </c>
      <c r="AN959" s="37" t="s">
        <v>56</v>
      </c>
      <c r="AO959" s="37" t="s">
        <v>56</v>
      </c>
      <c r="AP959" s="37" t="s">
        <v>1108</v>
      </c>
      <c r="AQ959" s="37" t="s">
        <v>1109</v>
      </c>
      <c r="AR959" s="37" t="s">
        <v>5</v>
      </c>
      <c r="AS959" s="37" t="s">
        <v>1110</v>
      </c>
      <c r="AT959" s="37" t="s">
        <v>1111</v>
      </c>
      <c r="AU959" s="37" t="s">
        <v>5</v>
      </c>
      <c r="AV959" s="37" t="s">
        <v>16515</v>
      </c>
      <c r="AW959" s="37">
        <v>5.9381347937426403</v>
      </c>
      <c r="AX959" s="37">
        <v>6.5167073389688799</v>
      </c>
      <c r="AY959" s="37">
        <v>6.58010359944178</v>
      </c>
      <c r="AZ959" s="37">
        <v>6.6011824819917004</v>
      </c>
      <c r="BA959" s="37">
        <v>6.3381079220837702</v>
      </c>
      <c r="BB959" s="37">
        <v>6.9023076069067502</v>
      </c>
      <c r="BC959" s="37">
        <v>7.5810389601679802</v>
      </c>
      <c r="BD959" s="37">
        <v>6.5435963926927796</v>
      </c>
      <c r="BE959" s="37">
        <v>6.0264703424204402</v>
      </c>
      <c r="BF959" s="37">
        <v>6.0230675878526396</v>
      </c>
      <c r="BG959" s="37">
        <v>6.5163371528893101</v>
      </c>
      <c r="BH959" s="37">
        <v>6.2297332789833098</v>
      </c>
      <c r="BI959" s="37">
        <v>5.70123198920487</v>
      </c>
      <c r="BJ959" s="37">
        <v>6.4873718697629696</v>
      </c>
      <c r="BK959" s="37">
        <v>6.1760177122962796</v>
      </c>
      <c r="BL959" s="37">
        <v>7.2044049220586599</v>
      </c>
      <c r="BM959" s="37">
        <v>6.2985028808099104</v>
      </c>
      <c r="BN959" s="37">
        <v>6.9683662337419001</v>
      </c>
      <c r="BO959" s="37">
        <v>7.0516714740529096</v>
      </c>
    </row>
    <row r="960" spans="1:67" x14ac:dyDescent="0.25">
      <c r="A960" s="39">
        <v>959</v>
      </c>
      <c r="B960" s="37" t="s">
        <v>16516</v>
      </c>
      <c r="C960" s="37" t="s">
        <v>16519</v>
      </c>
      <c r="D960" s="37" t="s">
        <v>12202</v>
      </c>
      <c r="E960" s="39" t="s">
        <v>16520</v>
      </c>
      <c r="F960" s="39">
        <v>-0.43505720191824082</v>
      </c>
      <c r="G960" s="39">
        <v>2.8804846690270911E-3</v>
      </c>
      <c r="H960" s="37" t="s">
        <v>2323</v>
      </c>
      <c r="I960" s="37" t="s">
        <v>44</v>
      </c>
      <c r="J960" s="37" t="s">
        <v>45</v>
      </c>
      <c r="K960" s="37" t="s">
        <v>46</v>
      </c>
      <c r="L960" s="37" t="s">
        <v>47</v>
      </c>
      <c r="M960" s="37" t="s">
        <v>48</v>
      </c>
      <c r="N960" s="37" t="s">
        <v>2324</v>
      </c>
      <c r="O960" s="37" t="s">
        <v>2323</v>
      </c>
      <c r="P960" s="89">
        <v>6</v>
      </c>
      <c r="Q960" s="37" t="s">
        <v>16517</v>
      </c>
      <c r="R960" s="37" t="s">
        <v>16517</v>
      </c>
      <c r="S960" s="37" t="s">
        <v>16518</v>
      </c>
      <c r="T960" s="37" t="s">
        <v>661</v>
      </c>
      <c r="U960" s="37" t="s">
        <v>661</v>
      </c>
      <c r="V960" s="37">
        <v>1</v>
      </c>
      <c r="W960" s="37">
        <v>23</v>
      </c>
      <c r="X960" s="37">
        <v>12.15</v>
      </c>
      <c r="Y960" s="37" t="s">
        <v>56</v>
      </c>
      <c r="AB960" s="37" t="s">
        <v>16521</v>
      </c>
      <c r="AC960" s="37" t="s">
        <v>16522</v>
      </c>
      <c r="AD960" s="37" t="s">
        <v>16523</v>
      </c>
      <c r="AE960" s="37" t="s">
        <v>16524</v>
      </c>
      <c r="AF960" s="37" t="s">
        <v>16525</v>
      </c>
      <c r="AG960" s="37" t="s">
        <v>16526</v>
      </c>
      <c r="AH960" s="37" t="s">
        <v>16527</v>
      </c>
      <c r="AI960" s="37" t="s">
        <v>16528</v>
      </c>
      <c r="AJ960" s="37" t="s">
        <v>16529</v>
      </c>
      <c r="AK960" s="37" t="s">
        <v>16530</v>
      </c>
      <c r="AL960" s="37" t="s">
        <v>7470</v>
      </c>
      <c r="AM960" s="37" t="s">
        <v>56</v>
      </c>
      <c r="AN960" s="37" t="s">
        <v>56</v>
      </c>
      <c r="AO960" s="37" t="s">
        <v>16531</v>
      </c>
      <c r="AP960" s="37" t="s">
        <v>12211</v>
      </c>
      <c r="AQ960" s="37" t="s">
        <v>16532</v>
      </c>
      <c r="AR960" s="37" t="s">
        <v>442</v>
      </c>
      <c r="AS960" s="37" t="s">
        <v>16533</v>
      </c>
      <c r="AT960" s="37" t="s">
        <v>16534</v>
      </c>
      <c r="AU960" s="37" t="s">
        <v>442</v>
      </c>
      <c r="AV960" s="37" t="s">
        <v>16535</v>
      </c>
      <c r="AW960" s="37">
        <v>5.65613271411027</v>
      </c>
      <c r="AX960" s="37">
        <v>6.56089862579715</v>
      </c>
      <c r="AY960" s="37">
        <v>6.6549222907042997</v>
      </c>
      <c r="AZ960" s="37">
        <v>6.8261818074561704</v>
      </c>
      <c r="BA960" s="37">
        <v>6.7157736914779802</v>
      </c>
      <c r="BB960" s="37">
        <v>6.6561845729663398</v>
      </c>
      <c r="BC960" s="37">
        <v>6.6407348836485802</v>
      </c>
      <c r="BD960" s="37">
        <v>6.8153918384688801</v>
      </c>
      <c r="BE960" s="37">
        <v>6.3200529755027501</v>
      </c>
      <c r="BF960" s="37">
        <v>6.58298906002784</v>
      </c>
      <c r="BG960" s="37">
        <v>7.1367665618954303</v>
      </c>
      <c r="BH960" s="37">
        <v>6.5214520488189001</v>
      </c>
      <c r="BI960" s="37">
        <v>6.2305590138475502</v>
      </c>
      <c r="BJ960" s="37">
        <v>6.9751721192930098</v>
      </c>
      <c r="BK960" s="37">
        <v>6.3892043714964304</v>
      </c>
      <c r="BL960" s="37">
        <v>6.4128956319346999</v>
      </c>
      <c r="BM960" s="37">
        <v>6.3165785610517</v>
      </c>
      <c r="BN960" s="37">
        <v>7.0794363553053099</v>
      </c>
      <c r="BO960" s="37">
        <v>6.83692519108906</v>
      </c>
    </row>
    <row r="961" spans="1:67" x14ac:dyDescent="0.25">
      <c r="A961" s="39">
        <v>960</v>
      </c>
      <c r="B961" s="37" t="s">
        <v>16536</v>
      </c>
      <c r="C961" s="37" t="s">
        <v>108</v>
      </c>
      <c r="D961" s="37" t="s">
        <v>231</v>
      </c>
      <c r="E961" s="39" t="s">
        <v>56</v>
      </c>
      <c r="F961" s="39">
        <v>-0.43532580220483391</v>
      </c>
      <c r="G961" s="39">
        <v>1.6693366427425499E-3</v>
      </c>
      <c r="H961" s="37" t="s">
        <v>44</v>
      </c>
      <c r="I961" s="37" t="s">
        <v>44</v>
      </c>
      <c r="P961" s="89">
        <v>0</v>
      </c>
      <c r="Q961" s="37" t="s">
        <v>16539</v>
      </c>
      <c r="R961" s="37" t="s">
        <v>16537</v>
      </c>
      <c r="S961" s="37" t="s">
        <v>16538</v>
      </c>
      <c r="T961" s="37" t="s">
        <v>16540</v>
      </c>
      <c r="U961" s="37" t="s">
        <v>16540</v>
      </c>
      <c r="V961" s="37">
        <v>5</v>
      </c>
      <c r="W961" s="37">
        <v>3</v>
      </c>
      <c r="X961" s="37">
        <v>5.22</v>
      </c>
      <c r="Y961" s="37" t="s">
        <v>56</v>
      </c>
      <c r="AB961" s="37" t="s">
        <v>56</v>
      </c>
      <c r="AF961" s="37" t="s">
        <v>10008</v>
      </c>
      <c r="AG961" s="37" t="s">
        <v>56</v>
      </c>
      <c r="AI961" s="37" t="s">
        <v>56</v>
      </c>
      <c r="AJ961" s="37" t="s">
        <v>56</v>
      </c>
      <c r="AK961" s="37" t="s">
        <v>56</v>
      </c>
      <c r="AL961" s="37" t="s">
        <v>216</v>
      </c>
      <c r="AM961" s="37" t="s">
        <v>56</v>
      </c>
      <c r="AN961" s="37" t="s">
        <v>56</v>
      </c>
      <c r="AO961" s="37" t="s">
        <v>56</v>
      </c>
      <c r="AP961" s="37" t="s">
        <v>10009</v>
      </c>
      <c r="AQ961" s="37" t="s">
        <v>10010</v>
      </c>
      <c r="AR961" s="37" t="s">
        <v>1583</v>
      </c>
      <c r="AS961" s="37" t="s">
        <v>10011</v>
      </c>
      <c r="AT961" s="37" t="s">
        <v>16541</v>
      </c>
      <c r="AU961" s="37" t="s">
        <v>1583</v>
      </c>
      <c r="AV961" s="37" t="s">
        <v>16542</v>
      </c>
      <c r="AW961" s="37">
        <v>6.4094091191650904</v>
      </c>
      <c r="AX961" s="37">
        <v>7.8053227609083899</v>
      </c>
      <c r="AY961" s="37">
        <v>6.67557681526878</v>
      </c>
      <c r="AZ961" s="37">
        <v>6.4727273491497401</v>
      </c>
      <c r="BA961" s="37">
        <v>6.5438882092063198</v>
      </c>
      <c r="BB961" s="37">
        <v>6.4267797252580197</v>
      </c>
      <c r="BC961" s="37">
        <v>7.0058752139832503</v>
      </c>
      <c r="BD961" s="37">
        <v>6.5916378313500399</v>
      </c>
      <c r="BE961" s="37">
        <v>6.3014100541365599</v>
      </c>
      <c r="BF961" s="37">
        <v>6.4843996444128402</v>
      </c>
      <c r="BG961" s="37">
        <v>6.8925287357929497</v>
      </c>
      <c r="BH961" s="37">
        <v>6.1546676817928603</v>
      </c>
      <c r="BI961" s="37">
        <v>6.1279954844840097</v>
      </c>
      <c r="BJ961" s="37">
        <v>6.6224679954155201</v>
      </c>
      <c r="BK961" s="37">
        <v>6.1680275785121896</v>
      </c>
      <c r="BL961" s="37">
        <v>6.5034775786776704</v>
      </c>
      <c r="BM961" s="37">
        <v>6.5183561175433402</v>
      </c>
      <c r="BN961" s="37">
        <v>6.6737047048286504</v>
      </c>
      <c r="BO961" s="37">
        <v>6.5433851690892597</v>
      </c>
    </row>
    <row r="962" spans="1:67" x14ac:dyDescent="0.25">
      <c r="A962" s="39">
        <v>961</v>
      </c>
      <c r="B962" s="37" t="s">
        <v>16543</v>
      </c>
      <c r="C962" s="37" t="s">
        <v>108</v>
      </c>
      <c r="D962" s="37" t="s">
        <v>16546</v>
      </c>
      <c r="E962" s="39" t="s">
        <v>56</v>
      </c>
      <c r="F962" s="39">
        <v>-0.43613739000801027</v>
      </c>
      <c r="G962" s="39">
        <v>3.7487715150598061E-3</v>
      </c>
      <c r="H962" s="37" t="s">
        <v>100</v>
      </c>
      <c r="I962" s="37" t="s">
        <v>44</v>
      </c>
      <c r="J962" s="37" t="s">
        <v>101</v>
      </c>
      <c r="K962" s="37" t="s">
        <v>102</v>
      </c>
      <c r="L962" s="37" t="s">
        <v>103</v>
      </c>
      <c r="M962" s="37" t="s">
        <v>104</v>
      </c>
      <c r="N962" s="37" t="s">
        <v>105</v>
      </c>
      <c r="O962" s="37" t="s">
        <v>100</v>
      </c>
      <c r="P962" s="89">
        <v>6</v>
      </c>
      <c r="Q962" s="37" t="s">
        <v>16544</v>
      </c>
      <c r="R962" s="37" t="s">
        <v>16544</v>
      </c>
      <c r="S962" s="37" t="s">
        <v>16545</v>
      </c>
      <c r="T962" s="37" t="s">
        <v>159</v>
      </c>
      <c r="U962" s="37" t="s">
        <v>159</v>
      </c>
      <c r="V962" s="37">
        <v>1</v>
      </c>
      <c r="W962" s="37">
        <v>10</v>
      </c>
      <c r="X962" s="37">
        <v>7.81</v>
      </c>
      <c r="Y962" s="37" t="s">
        <v>56</v>
      </c>
      <c r="AB962" s="37" t="s">
        <v>56</v>
      </c>
      <c r="AF962" s="37" t="s">
        <v>56</v>
      </c>
      <c r="AG962" s="37" t="s">
        <v>56</v>
      </c>
      <c r="AI962" s="37" t="s">
        <v>56</v>
      </c>
      <c r="AJ962" s="37" t="s">
        <v>56</v>
      </c>
      <c r="AK962" s="37" t="s">
        <v>56</v>
      </c>
      <c r="AL962" s="37" t="s">
        <v>56</v>
      </c>
      <c r="AM962" s="37" t="s">
        <v>56</v>
      </c>
      <c r="AN962" s="37" t="s">
        <v>56</v>
      </c>
      <c r="AO962" s="37" t="s">
        <v>56</v>
      </c>
      <c r="AP962" s="37" t="s">
        <v>56</v>
      </c>
      <c r="AQ962" s="37" t="s">
        <v>16547</v>
      </c>
      <c r="AR962" s="37" t="s">
        <v>130</v>
      </c>
      <c r="AS962" s="37" t="s">
        <v>16548</v>
      </c>
      <c r="AT962" s="37" t="s">
        <v>16549</v>
      </c>
      <c r="AU962" s="37" t="s">
        <v>148</v>
      </c>
      <c r="AV962" s="37" t="s">
        <v>16550</v>
      </c>
      <c r="AW962" s="37">
        <v>6.4962653889921196</v>
      </c>
      <c r="AX962" s="37">
        <v>7.1642428106593998</v>
      </c>
      <c r="AY962" s="37">
        <v>6.9444383027542997</v>
      </c>
      <c r="AZ962" s="37">
        <v>7.7224899646025902</v>
      </c>
      <c r="BA962" s="37">
        <v>7.1439199695649904</v>
      </c>
      <c r="BB962" s="37">
        <v>6.46551683739726</v>
      </c>
      <c r="BC962" s="37">
        <v>6.6279391769141602</v>
      </c>
      <c r="BD962" s="37">
        <v>6.6747005230807996</v>
      </c>
      <c r="BE962" s="37">
        <v>6.3927147114968701</v>
      </c>
      <c r="BF962" s="37">
        <v>6.4801364929468299</v>
      </c>
      <c r="BG962" s="37">
        <v>6.5265332447873599</v>
      </c>
      <c r="BH962" s="37">
        <v>6.6437931680351996</v>
      </c>
      <c r="BI962" s="37">
        <v>6.2829167531905803</v>
      </c>
      <c r="BJ962" s="37">
        <v>6.8319261422218203</v>
      </c>
      <c r="BK962" s="37">
        <v>6.7812598527915799</v>
      </c>
      <c r="BL962" s="37">
        <v>6.9077069351631799</v>
      </c>
      <c r="BM962" s="37">
        <v>6.4902887830184604</v>
      </c>
      <c r="BN962" s="37">
        <v>7.1056106910228998</v>
      </c>
      <c r="BO962" s="37">
        <v>6.9119057090461604</v>
      </c>
    </row>
    <row r="963" spans="1:67" x14ac:dyDescent="0.25">
      <c r="A963" s="39">
        <v>962</v>
      </c>
      <c r="B963" s="37" t="s">
        <v>16551</v>
      </c>
      <c r="C963" s="37" t="s">
        <v>13562</v>
      </c>
      <c r="D963" s="37" t="s">
        <v>16554</v>
      </c>
      <c r="E963" s="39" t="s">
        <v>13563</v>
      </c>
      <c r="F963" s="39">
        <v>-0.43629192560095481</v>
      </c>
      <c r="G963" s="39">
        <v>3.7487715150598061E-3</v>
      </c>
      <c r="H963" s="37" t="s">
        <v>449</v>
      </c>
      <c r="I963" s="37" t="s">
        <v>44</v>
      </c>
      <c r="J963" s="37" t="s">
        <v>45</v>
      </c>
      <c r="K963" s="37" t="s">
        <v>46</v>
      </c>
      <c r="L963" s="37" t="s">
        <v>312</v>
      </c>
      <c r="M963" s="37" t="s">
        <v>336</v>
      </c>
      <c r="N963" s="37" t="s">
        <v>337</v>
      </c>
      <c r="O963" s="37" t="s">
        <v>449</v>
      </c>
      <c r="P963" s="89">
        <v>6</v>
      </c>
      <c r="Q963" s="37" t="s">
        <v>16552</v>
      </c>
      <c r="R963" s="37" t="s">
        <v>16552</v>
      </c>
      <c r="S963" s="37" t="s">
        <v>16553</v>
      </c>
      <c r="T963" s="37" t="s">
        <v>2179</v>
      </c>
      <c r="U963" s="37" t="s">
        <v>566</v>
      </c>
      <c r="V963" s="37">
        <v>1</v>
      </c>
      <c r="W963" s="37">
        <v>31</v>
      </c>
      <c r="X963" s="37">
        <v>8.9600000000000009</v>
      </c>
      <c r="Y963" s="37" t="s">
        <v>56</v>
      </c>
      <c r="AB963" s="37" t="s">
        <v>13564</v>
      </c>
      <c r="AC963" s="37" t="s">
        <v>13565</v>
      </c>
      <c r="AD963" s="37" t="s">
        <v>13566</v>
      </c>
      <c r="AE963" s="37" t="s">
        <v>13567</v>
      </c>
      <c r="AF963" s="37" t="s">
        <v>13568</v>
      </c>
      <c r="AG963" s="37" t="s">
        <v>13569</v>
      </c>
      <c r="AH963" s="37" t="s">
        <v>13570</v>
      </c>
      <c r="AI963" s="37" t="s">
        <v>13571</v>
      </c>
      <c r="AJ963" s="37" t="s">
        <v>13572</v>
      </c>
      <c r="AK963" s="37" t="s">
        <v>1107</v>
      </c>
      <c r="AL963" s="37" t="s">
        <v>6376</v>
      </c>
      <c r="AM963" s="37" t="s">
        <v>56</v>
      </c>
      <c r="AN963" s="37" t="s">
        <v>56</v>
      </c>
      <c r="AO963" s="37" t="s">
        <v>56</v>
      </c>
      <c r="AP963" s="37" t="s">
        <v>16555</v>
      </c>
      <c r="AQ963" s="37" t="s">
        <v>13574</v>
      </c>
      <c r="AR963" s="37" t="s">
        <v>5</v>
      </c>
      <c r="AS963" s="37" t="s">
        <v>13562</v>
      </c>
      <c r="AT963" s="37" t="s">
        <v>16556</v>
      </c>
      <c r="AU963" s="37" t="s">
        <v>5</v>
      </c>
      <c r="AV963" s="37" t="s">
        <v>16557</v>
      </c>
      <c r="AW963" s="37">
        <v>6.5640902828267196</v>
      </c>
      <c r="AX963" s="37">
        <v>6.7278502768980504</v>
      </c>
      <c r="AY963" s="37">
        <v>6.3466758364776803</v>
      </c>
      <c r="AZ963" s="37">
        <v>6.4206324232080396</v>
      </c>
      <c r="BA963" s="37">
        <v>6.7226175539295303</v>
      </c>
      <c r="BB963" s="37">
        <v>5.7680947083745497</v>
      </c>
      <c r="BC963" s="37">
        <v>6.3083442378228201</v>
      </c>
      <c r="BD963" s="37">
        <v>6.16389184258556</v>
      </c>
      <c r="BE963" s="37">
        <v>6.6237639721373904</v>
      </c>
      <c r="BF963" s="37">
        <v>6.36200912726372</v>
      </c>
      <c r="BG963" s="37">
        <v>6.5974982107750604</v>
      </c>
      <c r="BH963" s="37">
        <v>5.87295766606114</v>
      </c>
      <c r="BI963" s="37">
        <v>6.30665037327491</v>
      </c>
      <c r="BJ963" s="37">
        <v>6.6933400435490302</v>
      </c>
      <c r="BK963" s="37">
        <v>5.9051009930667098</v>
      </c>
      <c r="BL963" s="37">
        <v>5.8131651744222603</v>
      </c>
      <c r="BM963" s="37">
        <v>6.0408852513174498</v>
      </c>
      <c r="BN963" s="37">
        <v>6.6256435846457</v>
      </c>
      <c r="BO963" s="37">
        <v>6.7625736153000497</v>
      </c>
    </row>
    <row r="964" spans="1:67" x14ac:dyDescent="0.25">
      <c r="A964" s="39">
        <v>963</v>
      </c>
      <c r="B964" s="37" t="s">
        <v>16558</v>
      </c>
      <c r="C964" s="37" t="s">
        <v>16564</v>
      </c>
      <c r="D964" s="37" t="s">
        <v>16565</v>
      </c>
      <c r="E964" s="39" t="s">
        <v>16566</v>
      </c>
      <c r="F964" s="39">
        <v>-0.4366385131806112</v>
      </c>
      <c r="G964" s="39">
        <v>7.9634892065499965E-3</v>
      </c>
      <c r="H964" s="37" t="s">
        <v>1276</v>
      </c>
      <c r="I964" s="37" t="s">
        <v>44</v>
      </c>
      <c r="J964" s="37" t="s">
        <v>45</v>
      </c>
      <c r="K964" s="37" t="s">
        <v>46</v>
      </c>
      <c r="L964" s="37" t="s">
        <v>47</v>
      </c>
      <c r="M964" s="37" t="s">
        <v>48</v>
      </c>
      <c r="N964" s="37" t="s">
        <v>1277</v>
      </c>
      <c r="O964" s="37" t="s">
        <v>1276</v>
      </c>
      <c r="P964" s="89">
        <v>6</v>
      </c>
      <c r="Q964" s="37" t="s">
        <v>16561</v>
      </c>
      <c r="R964" s="37" t="s">
        <v>16559</v>
      </c>
      <c r="S964" s="37" t="s">
        <v>16560</v>
      </c>
      <c r="T964" s="37" t="s">
        <v>16562</v>
      </c>
      <c r="U964" s="37" t="s">
        <v>16563</v>
      </c>
      <c r="V964" s="37">
        <v>2</v>
      </c>
      <c r="W964" s="37">
        <v>28</v>
      </c>
      <c r="X964" s="37">
        <v>9.01</v>
      </c>
      <c r="Y964" s="37" t="s">
        <v>56</v>
      </c>
      <c r="AB964" s="37" t="s">
        <v>5813</v>
      </c>
      <c r="AC964" s="37" t="s">
        <v>5814</v>
      </c>
      <c r="AD964" s="37" t="s">
        <v>5815</v>
      </c>
      <c r="AE964" s="37" t="s">
        <v>5816</v>
      </c>
      <c r="AF964" s="37" t="s">
        <v>5817</v>
      </c>
      <c r="AG964" s="37" t="s">
        <v>5818</v>
      </c>
      <c r="AH964" s="37" t="s">
        <v>5819</v>
      </c>
      <c r="AI964" s="37" t="s">
        <v>5820</v>
      </c>
      <c r="AJ964" s="37" t="s">
        <v>5821</v>
      </c>
      <c r="AK964" s="37" t="s">
        <v>5822</v>
      </c>
      <c r="AL964" s="37" t="s">
        <v>1919</v>
      </c>
      <c r="AM964" s="37" t="s">
        <v>56</v>
      </c>
      <c r="AN964" s="37" t="s">
        <v>56</v>
      </c>
      <c r="AO964" s="37" t="s">
        <v>56</v>
      </c>
      <c r="AP964" s="37" t="s">
        <v>16567</v>
      </c>
      <c r="AQ964" s="37" t="s">
        <v>12824</v>
      </c>
      <c r="AR964" s="37" t="s">
        <v>72</v>
      </c>
      <c r="AS964" s="37" t="s">
        <v>12825</v>
      </c>
      <c r="AT964" s="37" t="s">
        <v>12826</v>
      </c>
      <c r="AU964" s="37" t="s">
        <v>2389</v>
      </c>
      <c r="AV964" s="37" t="s">
        <v>16568</v>
      </c>
      <c r="AW964" s="37">
        <v>6.5683544045556799</v>
      </c>
      <c r="AX964" s="37">
        <v>7.5542280323722402</v>
      </c>
      <c r="AY964" s="37">
        <v>6.8221256289321497</v>
      </c>
      <c r="AZ964" s="37">
        <v>6.75522300118568</v>
      </c>
      <c r="BA964" s="37">
        <v>7.1230280193768802</v>
      </c>
      <c r="BB964" s="37">
        <v>6.7304149073959199</v>
      </c>
      <c r="BC964" s="37">
        <v>7.7723657281604499</v>
      </c>
      <c r="BD964" s="37">
        <v>7.0778165413570404</v>
      </c>
      <c r="BE964" s="37">
        <v>6.7002233918485503</v>
      </c>
      <c r="BF964" s="37">
        <v>6.68149007110092</v>
      </c>
      <c r="BG964" s="37">
        <v>7.4381830726982798</v>
      </c>
      <c r="BH964" s="37">
        <v>6.6414196715510503</v>
      </c>
      <c r="BI964" s="37">
        <v>6.6541573785722701</v>
      </c>
      <c r="BJ964" s="37">
        <v>6.8090309001946601</v>
      </c>
      <c r="BK964" s="37">
        <v>6.7149707511683099</v>
      </c>
      <c r="BL964" s="37">
        <v>6.9164987443734196</v>
      </c>
      <c r="BM964" s="37">
        <v>7.4612959038071596</v>
      </c>
      <c r="BN964" s="37">
        <v>7.25356456941606</v>
      </c>
      <c r="BO964" s="37">
        <v>7.7339752554463903</v>
      </c>
    </row>
    <row r="965" spans="1:67" x14ac:dyDescent="0.25">
      <c r="A965" s="39">
        <v>964</v>
      </c>
      <c r="B965" s="37" t="s">
        <v>16569</v>
      </c>
      <c r="C965" s="37" t="s">
        <v>1889</v>
      </c>
      <c r="D965" s="37" t="s">
        <v>6130</v>
      </c>
      <c r="E965" s="39" t="s">
        <v>56</v>
      </c>
      <c r="F965" s="39">
        <v>-0.43676848431949461</v>
      </c>
      <c r="G965" s="39">
        <v>3.7336415920662863E-2</v>
      </c>
      <c r="H965" s="37" t="s">
        <v>1670</v>
      </c>
      <c r="I965" s="37" t="s">
        <v>44</v>
      </c>
      <c r="J965" s="37" t="s">
        <v>139</v>
      </c>
      <c r="K965" s="37" t="s">
        <v>1671</v>
      </c>
      <c r="L965" s="37" t="s">
        <v>1672</v>
      </c>
      <c r="M965" s="37" t="s">
        <v>1673</v>
      </c>
      <c r="N965" s="37" t="s">
        <v>1674</v>
      </c>
      <c r="O965" s="37" t="s">
        <v>1670</v>
      </c>
      <c r="P965" s="89">
        <v>6</v>
      </c>
      <c r="Q965" s="37" t="s">
        <v>16570</v>
      </c>
      <c r="R965" s="37" t="s">
        <v>16570</v>
      </c>
      <c r="S965" s="37" t="s">
        <v>16571</v>
      </c>
      <c r="T965" s="37" t="s">
        <v>528</v>
      </c>
      <c r="U965" s="37" t="s">
        <v>361</v>
      </c>
      <c r="V965" s="37">
        <v>1</v>
      </c>
      <c r="W965" s="37">
        <v>18</v>
      </c>
      <c r="X965" s="37">
        <v>7.5</v>
      </c>
      <c r="Y965" s="37" t="s">
        <v>56</v>
      </c>
      <c r="AB965" s="37" t="s">
        <v>56</v>
      </c>
      <c r="AF965" s="37" t="s">
        <v>1445</v>
      </c>
      <c r="AG965" s="37" t="s">
        <v>56</v>
      </c>
      <c r="AI965" s="37" t="s">
        <v>56</v>
      </c>
      <c r="AJ965" s="37" t="s">
        <v>56</v>
      </c>
      <c r="AK965" s="37" t="s">
        <v>56</v>
      </c>
      <c r="AL965" s="37" t="s">
        <v>112</v>
      </c>
      <c r="AM965" s="37" t="s">
        <v>1446</v>
      </c>
      <c r="AN965" s="37" t="s">
        <v>56</v>
      </c>
      <c r="AO965" s="37" t="s">
        <v>56</v>
      </c>
      <c r="AP965" s="37" t="s">
        <v>1447</v>
      </c>
      <c r="AQ965" s="37" t="s">
        <v>1448</v>
      </c>
      <c r="AR965" s="37" t="s">
        <v>858</v>
      </c>
      <c r="AS965" s="37" t="s">
        <v>1449</v>
      </c>
      <c r="AT965" s="37" t="s">
        <v>16572</v>
      </c>
      <c r="AU965" s="37" t="s">
        <v>858</v>
      </c>
      <c r="AV965" s="37" t="s">
        <v>16573</v>
      </c>
      <c r="AW965" s="37">
        <v>6.4510086131601696</v>
      </c>
      <c r="AX965" s="37">
        <v>6.5431614085382597</v>
      </c>
      <c r="AY965" s="37">
        <v>7.9224114331175004</v>
      </c>
      <c r="AZ965" s="37">
        <v>7.24389341116248</v>
      </c>
      <c r="BA965" s="37">
        <v>6.9086030129907501</v>
      </c>
      <c r="BB965" s="37">
        <v>6.8033991375623497</v>
      </c>
      <c r="BC965" s="37">
        <v>6.6330694283914804</v>
      </c>
      <c r="BD965" s="37">
        <v>6.9315138575045196</v>
      </c>
      <c r="BE965" s="37">
        <v>6.7350997331242599</v>
      </c>
      <c r="BF965" s="37">
        <v>6.9538056307998204</v>
      </c>
      <c r="BG965" s="37">
        <v>6.7866450353533203</v>
      </c>
      <c r="BH965" s="37">
        <v>6.1065685725971299</v>
      </c>
      <c r="BI965" s="37">
        <v>6.2299149219374401</v>
      </c>
      <c r="BJ965" s="37">
        <v>6.8109311966950701</v>
      </c>
      <c r="BK965" s="37">
        <v>6.4187736197112804</v>
      </c>
      <c r="BL965" s="37">
        <v>6.5089000243471196</v>
      </c>
      <c r="BM965" s="37">
        <v>6.2768295349344099</v>
      </c>
      <c r="BN965" s="37">
        <v>6.7340033730539499</v>
      </c>
      <c r="BO965" s="37">
        <v>7.2224303406832897</v>
      </c>
    </row>
    <row r="966" spans="1:67" x14ac:dyDescent="0.25">
      <c r="A966" s="39">
        <v>965</v>
      </c>
      <c r="B966" s="37" t="s">
        <v>16574</v>
      </c>
      <c r="C966" s="37" t="s">
        <v>13501</v>
      </c>
      <c r="D966" s="37" t="s">
        <v>1747</v>
      </c>
      <c r="E966" s="39" t="s">
        <v>13503</v>
      </c>
      <c r="F966" s="39">
        <v>-0.43817596329891823</v>
      </c>
      <c r="G966" s="39">
        <v>1.011233392133346E-2</v>
      </c>
      <c r="H966" s="37" t="s">
        <v>887</v>
      </c>
      <c r="I966" s="37" t="s">
        <v>44</v>
      </c>
      <c r="J966" s="37" t="s">
        <v>101</v>
      </c>
      <c r="K966" s="37" t="s">
        <v>102</v>
      </c>
      <c r="L966" s="37" t="s">
        <v>103</v>
      </c>
      <c r="M966" s="37" t="s">
        <v>104</v>
      </c>
      <c r="N966" s="37" t="s">
        <v>417</v>
      </c>
      <c r="O966" s="37" t="s">
        <v>887</v>
      </c>
      <c r="P966" s="89">
        <v>6</v>
      </c>
      <c r="Q966" s="37" t="s">
        <v>16575</v>
      </c>
      <c r="R966" s="37" t="s">
        <v>16575</v>
      </c>
      <c r="S966" s="37" t="s">
        <v>16576</v>
      </c>
      <c r="T966" s="37" t="s">
        <v>1151</v>
      </c>
      <c r="U966" s="37" t="s">
        <v>528</v>
      </c>
      <c r="V966" s="37">
        <v>1</v>
      </c>
      <c r="W966" s="37">
        <v>34</v>
      </c>
      <c r="X966" s="37">
        <v>12.47</v>
      </c>
      <c r="Y966" s="37" t="s">
        <v>56</v>
      </c>
      <c r="AB966" s="37" t="s">
        <v>56</v>
      </c>
      <c r="AF966" s="37" t="s">
        <v>13504</v>
      </c>
      <c r="AG966" s="37" t="s">
        <v>56</v>
      </c>
      <c r="AI966" s="37" t="s">
        <v>56</v>
      </c>
      <c r="AJ966" s="37" t="s">
        <v>56</v>
      </c>
      <c r="AK966" s="37" t="s">
        <v>56</v>
      </c>
      <c r="AL966" s="37" t="s">
        <v>13505</v>
      </c>
      <c r="AM966" s="37" t="s">
        <v>56</v>
      </c>
      <c r="AN966" s="37" t="s">
        <v>56</v>
      </c>
      <c r="AO966" s="37" t="s">
        <v>56</v>
      </c>
      <c r="AP966" s="37" t="s">
        <v>16577</v>
      </c>
      <c r="AQ966" s="37" t="s">
        <v>13507</v>
      </c>
      <c r="AR966" s="37" t="s">
        <v>245</v>
      </c>
      <c r="AS966" s="37" t="s">
        <v>13508</v>
      </c>
      <c r="AT966" s="37" t="s">
        <v>16578</v>
      </c>
      <c r="AU966" s="37" t="s">
        <v>245</v>
      </c>
      <c r="AV966" s="37" t="s">
        <v>16579</v>
      </c>
      <c r="AW966" s="37">
        <v>6.6115322401219796</v>
      </c>
      <c r="AX966" s="37">
        <v>7.5217720700269899</v>
      </c>
      <c r="AY966" s="37">
        <v>6.58924019559635</v>
      </c>
      <c r="AZ966" s="37">
        <v>6.5549796296514904</v>
      </c>
      <c r="BA966" s="37">
        <v>7.6302549466456302</v>
      </c>
      <c r="BB966" s="37">
        <v>6.6807796447501504</v>
      </c>
      <c r="BC966" s="37">
        <v>7.0749809515252</v>
      </c>
      <c r="BD966" s="37">
        <v>6.58188722192142</v>
      </c>
      <c r="BE966" s="37">
        <v>6.2402748572312401</v>
      </c>
      <c r="BF966" s="37">
        <v>6.4509109797993602</v>
      </c>
      <c r="BG966" s="37">
        <v>6.6702134653762801</v>
      </c>
      <c r="BH966" s="37">
        <v>6.4331777342468701</v>
      </c>
      <c r="BI966" s="37">
        <v>6.6419102681320998</v>
      </c>
      <c r="BJ966" s="37">
        <v>6.6004175363500002</v>
      </c>
      <c r="BK966" s="37">
        <v>6.3891485349676298</v>
      </c>
      <c r="BL966" s="37">
        <v>6.3670671030574404</v>
      </c>
      <c r="BM966" s="37">
        <v>6.4758238181900403</v>
      </c>
      <c r="BN966" s="37">
        <v>7.0747214191937102</v>
      </c>
      <c r="BO966" s="37">
        <v>6.6122646175010198</v>
      </c>
    </row>
    <row r="967" spans="1:67" x14ac:dyDescent="0.25">
      <c r="A967" s="39">
        <v>966</v>
      </c>
      <c r="B967" s="37" t="s">
        <v>16580</v>
      </c>
      <c r="C967" s="37" t="s">
        <v>11080</v>
      </c>
      <c r="D967" s="37" t="s">
        <v>11985</v>
      </c>
      <c r="E967" s="39" t="s">
        <v>11082</v>
      </c>
      <c r="F967" s="39">
        <v>-0.43823628399845221</v>
      </c>
      <c r="G967" s="39">
        <v>6.2330349697337804E-3</v>
      </c>
      <c r="H967" s="37" t="s">
        <v>181</v>
      </c>
      <c r="I967" s="37" t="s">
        <v>44</v>
      </c>
      <c r="J967" s="37" t="s">
        <v>101</v>
      </c>
      <c r="K967" s="37" t="s">
        <v>102</v>
      </c>
      <c r="L967" s="37" t="s">
        <v>103</v>
      </c>
      <c r="M967" s="37" t="s">
        <v>170</v>
      </c>
      <c r="N967" s="37" t="s">
        <v>182</v>
      </c>
      <c r="O967" s="37" t="s">
        <v>181</v>
      </c>
      <c r="P967" s="89">
        <v>6</v>
      </c>
      <c r="Q967" s="37" t="s">
        <v>16581</v>
      </c>
      <c r="R967" s="37" t="s">
        <v>16581</v>
      </c>
      <c r="S967" s="37" t="s">
        <v>16582</v>
      </c>
      <c r="T967" s="37" t="s">
        <v>4478</v>
      </c>
      <c r="U967" s="37" t="s">
        <v>528</v>
      </c>
      <c r="V967" s="37">
        <v>1</v>
      </c>
      <c r="W967" s="37">
        <v>43</v>
      </c>
      <c r="X967" s="37">
        <v>14.47</v>
      </c>
      <c r="Y967" s="37" t="s">
        <v>56</v>
      </c>
      <c r="AB967" s="37" t="s">
        <v>16380</v>
      </c>
      <c r="AC967" s="37" t="s">
        <v>16381</v>
      </c>
      <c r="AD967" s="37" t="s">
        <v>16382</v>
      </c>
      <c r="AE967" s="37" t="s">
        <v>16383</v>
      </c>
      <c r="AF967" s="37" t="s">
        <v>16384</v>
      </c>
      <c r="AG967" s="37" t="s">
        <v>16385</v>
      </c>
      <c r="AH967" s="37" t="s">
        <v>16386</v>
      </c>
      <c r="AI967" s="37" t="s">
        <v>16387</v>
      </c>
      <c r="AJ967" s="37" t="s">
        <v>16388</v>
      </c>
      <c r="AK967" s="37" t="s">
        <v>10574</v>
      </c>
      <c r="AL967" s="37" t="s">
        <v>67</v>
      </c>
      <c r="AM967" s="37" t="s">
        <v>56</v>
      </c>
      <c r="AN967" s="37" t="s">
        <v>56</v>
      </c>
      <c r="AO967" s="37" t="s">
        <v>56</v>
      </c>
      <c r="AP967" s="37" t="s">
        <v>11092</v>
      </c>
      <c r="AQ967" s="37" t="s">
        <v>11093</v>
      </c>
      <c r="AR967" s="37" t="s">
        <v>5</v>
      </c>
      <c r="AS967" s="37" t="s">
        <v>11094</v>
      </c>
      <c r="AT967" s="37" t="s">
        <v>16583</v>
      </c>
      <c r="AU967" s="37" t="s">
        <v>5</v>
      </c>
      <c r="AV967" s="37" t="s">
        <v>16584</v>
      </c>
      <c r="AW967" s="37">
        <v>6.2164564787480403</v>
      </c>
      <c r="AX967" s="37">
        <v>7.3409247654532104</v>
      </c>
      <c r="AY967" s="37">
        <v>7.1736087275893503</v>
      </c>
      <c r="AZ967" s="37">
        <v>7.1608525633254603</v>
      </c>
      <c r="BA967" s="37">
        <v>7.3870871564723704</v>
      </c>
      <c r="BB967" s="37">
        <v>6.6705706172946897</v>
      </c>
      <c r="BC967" s="37">
        <v>7.1017694409105498</v>
      </c>
      <c r="BD967" s="37">
        <v>7.0503043766172198</v>
      </c>
      <c r="BE967" s="37">
        <v>6.4118386496493001</v>
      </c>
      <c r="BF967" s="37">
        <v>6.5854100776659203</v>
      </c>
      <c r="BG967" s="37">
        <v>6.8470314027337302</v>
      </c>
      <c r="BH967" s="37">
        <v>6.5914042261144203</v>
      </c>
      <c r="BI967" s="37">
        <v>6.5823078405346296</v>
      </c>
      <c r="BJ967" s="37">
        <v>6.7167210899849703</v>
      </c>
      <c r="BK967" s="37">
        <v>7.2849324432379596</v>
      </c>
      <c r="BL967" s="37">
        <v>6.5973332327385101</v>
      </c>
      <c r="BM967" s="37">
        <v>6.9711645233104704</v>
      </c>
      <c r="BN967" s="37">
        <v>6.9976310321157804</v>
      </c>
      <c r="BO967" s="37">
        <v>7.4840505967206896</v>
      </c>
    </row>
    <row r="968" spans="1:67" x14ac:dyDescent="0.25">
      <c r="A968" s="39">
        <v>967</v>
      </c>
      <c r="B968" s="37" t="s">
        <v>16585</v>
      </c>
      <c r="C968" s="37" t="s">
        <v>16588</v>
      </c>
      <c r="D968" s="37" t="s">
        <v>16589</v>
      </c>
      <c r="E968" s="39" t="s">
        <v>56</v>
      </c>
      <c r="F968" s="39">
        <v>-0.439609728086233</v>
      </c>
      <c r="G968" s="39">
        <v>4.8487627216789383E-3</v>
      </c>
      <c r="H968" s="37" t="s">
        <v>45</v>
      </c>
      <c r="I968" s="37" t="s">
        <v>44</v>
      </c>
      <c r="J968" s="37" t="s">
        <v>45</v>
      </c>
      <c r="P968" s="89">
        <v>1</v>
      </c>
      <c r="Q968" s="37" t="s">
        <v>16586</v>
      </c>
      <c r="R968" s="37" t="s">
        <v>16586</v>
      </c>
      <c r="S968" s="37" t="s">
        <v>16587</v>
      </c>
      <c r="T968" s="37" t="s">
        <v>1695</v>
      </c>
      <c r="U968" s="37" t="s">
        <v>565</v>
      </c>
      <c r="V968" s="37">
        <v>1</v>
      </c>
      <c r="W968" s="37">
        <v>22</v>
      </c>
      <c r="X968" s="37">
        <v>8.25</v>
      </c>
      <c r="Y968" s="37" t="s">
        <v>56</v>
      </c>
      <c r="AB968" s="37" t="s">
        <v>16590</v>
      </c>
      <c r="AC968" s="37" t="s">
        <v>16591</v>
      </c>
      <c r="AD968" s="37" t="s">
        <v>16592</v>
      </c>
      <c r="AE968" s="37" t="s">
        <v>16593</v>
      </c>
      <c r="AF968" s="37" t="s">
        <v>16594</v>
      </c>
      <c r="AG968" s="37" t="s">
        <v>56</v>
      </c>
      <c r="AI968" s="37" t="s">
        <v>56</v>
      </c>
      <c r="AJ968" s="37" t="s">
        <v>56</v>
      </c>
      <c r="AK968" s="37" t="s">
        <v>56</v>
      </c>
      <c r="AL968" s="37" t="s">
        <v>16595</v>
      </c>
      <c r="AM968" s="37" t="s">
        <v>56</v>
      </c>
      <c r="AN968" s="37" t="s">
        <v>56</v>
      </c>
      <c r="AO968" s="37" t="s">
        <v>56</v>
      </c>
      <c r="AP968" s="37" t="s">
        <v>16596</v>
      </c>
      <c r="AQ968" s="37" t="s">
        <v>16597</v>
      </c>
      <c r="AR968" s="37" t="s">
        <v>858</v>
      </c>
      <c r="AS968" s="37" t="s">
        <v>16598</v>
      </c>
      <c r="AT968" s="37" t="s">
        <v>16599</v>
      </c>
      <c r="AU968" s="37" t="s">
        <v>858</v>
      </c>
      <c r="AV968" s="37" t="s">
        <v>16600</v>
      </c>
      <c r="AW968" s="37">
        <v>5.8592349966411099</v>
      </c>
      <c r="AX968" s="37">
        <v>6.3108103118678596</v>
      </c>
      <c r="AY968" s="37">
        <v>6.7477380665443798</v>
      </c>
      <c r="AZ968" s="37">
        <v>6.6008274934662596</v>
      </c>
      <c r="BA968" s="37">
        <v>6.5427543700742499</v>
      </c>
      <c r="BB968" s="37">
        <v>6.3274613136288904</v>
      </c>
      <c r="BC968" s="37">
        <v>6.8974115947872896</v>
      </c>
      <c r="BD968" s="37">
        <v>5.7940353917140603</v>
      </c>
      <c r="BE968" s="37">
        <v>6.4862245877690903</v>
      </c>
      <c r="BF968" s="37">
        <v>6.2134516116988801</v>
      </c>
      <c r="BG968" s="37">
        <v>6.9258997449705602</v>
      </c>
      <c r="BH968" s="37">
        <v>5.9643826864419003</v>
      </c>
      <c r="BI968" s="37">
        <v>6.3387123179643199</v>
      </c>
      <c r="BJ968" s="37">
        <v>6.4327268933398498</v>
      </c>
      <c r="BK968" s="37">
        <v>6.11348409370345</v>
      </c>
      <c r="BL968" s="37">
        <v>5.9801334130777999</v>
      </c>
      <c r="BM968" s="37">
        <v>6.6276582923212599</v>
      </c>
      <c r="BN968" s="37">
        <v>6.48869651335424</v>
      </c>
      <c r="BO968" s="37">
        <v>6.5439233988360996</v>
      </c>
    </row>
    <row r="969" spans="1:67" x14ac:dyDescent="0.25">
      <c r="A969" s="39">
        <v>968</v>
      </c>
      <c r="B969" s="37" t="s">
        <v>16601</v>
      </c>
      <c r="C969" s="37" t="s">
        <v>255</v>
      </c>
      <c r="D969" s="37" t="s">
        <v>256</v>
      </c>
      <c r="E969" s="39" t="s">
        <v>56</v>
      </c>
      <c r="F969" s="39">
        <v>-0.44111815911726732</v>
      </c>
      <c r="G969" s="39">
        <v>1.996445330521604E-2</v>
      </c>
      <c r="H969" s="37" t="s">
        <v>2980</v>
      </c>
      <c r="I969" s="37" t="s">
        <v>44</v>
      </c>
      <c r="J969" s="37" t="s">
        <v>101</v>
      </c>
      <c r="K969" s="37" t="s">
        <v>102</v>
      </c>
      <c r="L969" s="37" t="s">
        <v>103</v>
      </c>
      <c r="M969" s="37" t="s">
        <v>1286</v>
      </c>
      <c r="N969" s="37" t="s">
        <v>1287</v>
      </c>
      <c r="O969" s="37" t="s">
        <v>2980</v>
      </c>
      <c r="P969" s="89">
        <v>6</v>
      </c>
      <c r="Q969" s="37" t="s">
        <v>16602</v>
      </c>
      <c r="R969" s="37" t="s">
        <v>16602</v>
      </c>
      <c r="S969" s="37" t="s">
        <v>16603</v>
      </c>
      <c r="T969" s="37" t="s">
        <v>1695</v>
      </c>
      <c r="U969" s="37" t="s">
        <v>361</v>
      </c>
      <c r="V969" s="37">
        <v>1</v>
      </c>
      <c r="W969" s="37">
        <v>22</v>
      </c>
      <c r="X969" s="37">
        <v>5.96</v>
      </c>
      <c r="Y969" s="37" t="s">
        <v>56</v>
      </c>
      <c r="AB969" s="37" t="s">
        <v>56</v>
      </c>
      <c r="AF969" s="37" t="s">
        <v>56</v>
      </c>
      <c r="AG969" s="37" t="s">
        <v>56</v>
      </c>
      <c r="AI969" s="37" t="s">
        <v>56</v>
      </c>
      <c r="AJ969" s="37" t="s">
        <v>56</v>
      </c>
      <c r="AK969" s="37" t="s">
        <v>56</v>
      </c>
      <c r="AL969" s="37" t="s">
        <v>56</v>
      </c>
      <c r="AM969" s="37" t="s">
        <v>56</v>
      </c>
      <c r="AN969" s="37" t="s">
        <v>56</v>
      </c>
      <c r="AO969" s="37" t="s">
        <v>56</v>
      </c>
      <c r="AP969" s="37" t="s">
        <v>4211</v>
      </c>
      <c r="AQ969" s="37" t="s">
        <v>1621</v>
      </c>
      <c r="AR969" s="37" t="s">
        <v>262</v>
      </c>
      <c r="AS969" s="37" t="s">
        <v>1622</v>
      </c>
      <c r="AT969" s="37" t="s">
        <v>1623</v>
      </c>
      <c r="AU969" s="37" t="s">
        <v>262</v>
      </c>
      <c r="AV969" s="37" t="s">
        <v>7080</v>
      </c>
      <c r="AW969" s="37">
        <v>6.0079721197499296</v>
      </c>
      <c r="AX969" s="37">
        <v>6.7509209714230698</v>
      </c>
      <c r="AY969" s="37">
        <v>7.5806228136431804</v>
      </c>
      <c r="AZ969" s="37">
        <v>6.8634151230237599</v>
      </c>
      <c r="BA969" s="37">
        <v>7.2143669481070702</v>
      </c>
      <c r="BB969" s="37">
        <v>6.8779470091516304</v>
      </c>
      <c r="BC969" s="37">
        <v>6.8594115825492699</v>
      </c>
      <c r="BD969" s="37">
        <v>6.9826375597062702</v>
      </c>
      <c r="BE969" s="37">
        <v>6.9395492528449001</v>
      </c>
      <c r="BF969" s="37">
        <v>6.4252408422338503</v>
      </c>
      <c r="BG969" s="37">
        <v>6.8874626257057301</v>
      </c>
      <c r="BH969" s="37">
        <v>6.7638210019485596</v>
      </c>
      <c r="BI969" s="37">
        <v>6.6205005218972701</v>
      </c>
      <c r="BJ969" s="37">
        <v>7.2135443450983896</v>
      </c>
      <c r="BK969" s="37">
        <v>6.4756052402758097</v>
      </c>
      <c r="BL969" s="37">
        <v>6.2959629520896803</v>
      </c>
      <c r="BM969" s="37">
        <v>6.47017534375395</v>
      </c>
      <c r="BN969" s="37">
        <v>7.2253222328146203</v>
      </c>
      <c r="BO969" s="37">
        <v>6.6484674489769802</v>
      </c>
    </row>
    <row r="970" spans="1:67" x14ac:dyDescent="0.25">
      <c r="A970" s="39">
        <v>969</v>
      </c>
      <c r="B970" s="37" t="s">
        <v>16604</v>
      </c>
      <c r="C970" s="37" t="s">
        <v>16607</v>
      </c>
      <c r="D970" s="37" t="s">
        <v>315</v>
      </c>
      <c r="E970" s="39" t="s">
        <v>56</v>
      </c>
      <c r="F970" s="39">
        <v>-0.44167508366212532</v>
      </c>
      <c r="G970" s="39">
        <v>2.7970027018668652E-4</v>
      </c>
      <c r="H970" s="37" t="s">
        <v>9646</v>
      </c>
      <c r="I970" s="37" t="s">
        <v>44</v>
      </c>
      <c r="J970" s="37" t="s">
        <v>45</v>
      </c>
      <c r="K970" s="37" t="s">
        <v>46</v>
      </c>
      <c r="L970" s="37" t="s">
        <v>47</v>
      </c>
      <c r="M970" s="37" t="s">
        <v>48</v>
      </c>
      <c r="N970" s="37" t="s">
        <v>2358</v>
      </c>
      <c r="O970" s="37" t="s">
        <v>9646</v>
      </c>
      <c r="P970" s="89">
        <v>6</v>
      </c>
      <c r="Q970" s="37" t="s">
        <v>16605</v>
      </c>
      <c r="R970" s="37" t="s">
        <v>16605</v>
      </c>
      <c r="S970" s="37" t="s">
        <v>16606</v>
      </c>
      <c r="T970" s="37" t="s">
        <v>418</v>
      </c>
      <c r="U970" s="37" t="s">
        <v>418</v>
      </c>
      <c r="V970" s="37">
        <v>1</v>
      </c>
      <c r="W970" s="37">
        <v>14</v>
      </c>
      <c r="X970" s="37">
        <v>10.86</v>
      </c>
      <c r="Y970" s="37" t="s">
        <v>56</v>
      </c>
      <c r="AB970" s="37" t="s">
        <v>16608</v>
      </c>
      <c r="AC970" s="37" t="s">
        <v>16609</v>
      </c>
      <c r="AD970" s="37" t="s">
        <v>16610</v>
      </c>
      <c r="AE970" s="37" t="s">
        <v>16611</v>
      </c>
      <c r="AF970" s="37" t="s">
        <v>16612</v>
      </c>
      <c r="AG970" s="37" t="s">
        <v>16613</v>
      </c>
      <c r="AH970" s="37" t="s">
        <v>16614</v>
      </c>
      <c r="AI970" s="37" t="s">
        <v>3246</v>
      </c>
      <c r="AJ970" s="37" t="s">
        <v>16615</v>
      </c>
      <c r="AK970" s="37" t="s">
        <v>16616</v>
      </c>
      <c r="AL970" s="37" t="s">
        <v>3249</v>
      </c>
      <c r="AM970" s="37" t="s">
        <v>56</v>
      </c>
      <c r="AN970" s="37" t="s">
        <v>56</v>
      </c>
      <c r="AO970" s="37" t="s">
        <v>56</v>
      </c>
      <c r="AP970" s="37" t="s">
        <v>3250</v>
      </c>
      <c r="AQ970" s="37" t="s">
        <v>3251</v>
      </c>
      <c r="AR970" s="37" t="s">
        <v>354</v>
      </c>
      <c r="AS970" s="37" t="s">
        <v>3252</v>
      </c>
      <c r="AT970" s="37" t="s">
        <v>16617</v>
      </c>
      <c r="AU970" s="37" t="s">
        <v>1510</v>
      </c>
      <c r="AV970" s="37" t="s">
        <v>16618</v>
      </c>
      <c r="AW970" s="37">
        <v>6.7454691487097396</v>
      </c>
      <c r="AX970" s="37">
        <v>7.3087351313616304</v>
      </c>
      <c r="AY970" s="37">
        <v>6.9401453333102303</v>
      </c>
      <c r="AZ970" s="37">
        <v>6.8687414532942599</v>
      </c>
      <c r="BA970" s="37">
        <v>6.9930547215584298</v>
      </c>
      <c r="BB970" s="37">
        <v>6.5181981061352898</v>
      </c>
      <c r="BC970" s="37">
        <v>6.8104879774181004</v>
      </c>
      <c r="BD970" s="37">
        <v>6.4390958993131804</v>
      </c>
      <c r="BE970" s="37">
        <v>6.7711611339953599</v>
      </c>
      <c r="BF970" s="37">
        <v>6.5897263679554801</v>
      </c>
      <c r="BG970" s="37">
        <v>6.7839822165977397</v>
      </c>
      <c r="BH970" s="37">
        <v>6.4661260188949203</v>
      </c>
      <c r="BI970" s="37">
        <v>6.1391392117871302</v>
      </c>
      <c r="BJ970" s="37">
        <v>7.0318930280649097</v>
      </c>
      <c r="BK970" s="37">
        <v>6.5768825561790001</v>
      </c>
      <c r="BL970" s="37">
        <v>6.3877458374526004</v>
      </c>
      <c r="BM970" s="37">
        <v>6.6905505500695801</v>
      </c>
      <c r="BN970" s="37">
        <v>7.22982260052689</v>
      </c>
      <c r="BO970" s="37">
        <v>6.7998986382699798</v>
      </c>
    </row>
    <row r="971" spans="1:67" x14ac:dyDescent="0.25">
      <c r="A971" s="39">
        <v>970</v>
      </c>
      <c r="B971" s="37" t="s">
        <v>16619</v>
      </c>
      <c r="C971" s="37" t="s">
        <v>2419</v>
      </c>
      <c r="D971" s="37" t="s">
        <v>15517</v>
      </c>
      <c r="E971" s="39" t="s">
        <v>16622</v>
      </c>
      <c r="F971" s="39">
        <v>-0.44172532016414762</v>
      </c>
      <c r="G971" s="39">
        <v>1.996445330521604E-2</v>
      </c>
      <c r="H971" s="37" t="s">
        <v>374</v>
      </c>
      <c r="I971" s="37" t="s">
        <v>44</v>
      </c>
      <c r="J971" s="37" t="s">
        <v>45</v>
      </c>
      <c r="K971" s="37" t="s">
        <v>46</v>
      </c>
      <c r="L971" s="37" t="s">
        <v>47</v>
      </c>
      <c r="M971" s="37" t="s">
        <v>48</v>
      </c>
      <c r="N971" s="37" t="s">
        <v>373</v>
      </c>
      <c r="O971" s="37" t="s">
        <v>374</v>
      </c>
      <c r="P971" s="89">
        <v>6</v>
      </c>
      <c r="Q971" s="37" t="s">
        <v>16620</v>
      </c>
      <c r="R971" s="37" t="s">
        <v>16620</v>
      </c>
      <c r="S971" s="37" t="s">
        <v>16621</v>
      </c>
      <c r="T971" s="37" t="s">
        <v>361</v>
      </c>
      <c r="U971" s="37" t="s">
        <v>361</v>
      </c>
      <c r="V971" s="37">
        <v>1</v>
      </c>
      <c r="W971" s="37">
        <v>15</v>
      </c>
      <c r="X971" s="37">
        <v>11.02</v>
      </c>
      <c r="Y971" s="37" t="s">
        <v>56</v>
      </c>
      <c r="AB971" s="37" t="s">
        <v>56</v>
      </c>
      <c r="AF971" s="37" t="s">
        <v>2421</v>
      </c>
      <c r="AG971" s="37" t="s">
        <v>56</v>
      </c>
      <c r="AI971" s="37" t="s">
        <v>2422</v>
      </c>
      <c r="AJ971" s="37" t="s">
        <v>56</v>
      </c>
      <c r="AK971" s="37" t="s">
        <v>56</v>
      </c>
      <c r="AL971" s="37" t="s">
        <v>272</v>
      </c>
      <c r="AM971" s="37" t="s">
        <v>2423</v>
      </c>
      <c r="AN971" s="37" t="s">
        <v>56</v>
      </c>
      <c r="AO971" s="37" t="s">
        <v>56</v>
      </c>
      <c r="AP971" s="37" t="s">
        <v>2424</v>
      </c>
      <c r="AQ971" s="37" t="s">
        <v>2425</v>
      </c>
      <c r="AR971" s="37" t="s">
        <v>2426</v>
      </c>
      <c r="AS971" s="37" t="s">
        <v>2427</v>
      </c>
      <c r="AT971" s="37" t="s">
        <v>16623</v>
      </c>
      <c r="AU971" s="37" t="s">
        <v>2426</v>
      </c>
      <c r="AV971" s="37" t="s">
        <v>16624</v>
      </c>
      <c r="AW971" s="37">
        <v>6.9706583498762997</v>
      </c>
      <c r="AX971" s="37">
        <v>7.6262633682488801</v>
      </c>
      <c r="AY971" s="37">
        <v>7.4378773614669704</v>
      </c>
      <c r="AZ971" s="37">
        <v>6.98915162733502</v>
      </c>
      <c r="BA971" s="37">
        <v>7.5554088776474604</v>
      </c>
      <c r="BB971" s="37">
        <v>6.6548790297430997</v>
      </c>
      <c r="BC971" s="37">
        <v>6.7930497072713001</v>
      </c>
      <c r="BD971" s="37">
        <v>6.6005210597715704</v>
      </c>
      <c r="BE971" s="37">
        <v>7.3377786447890703</v>
      </c>
      <c r="BF971" s="37">
        <v>6.9487625592511604</v>
      </c>
      <c r="BG971" s="37">
        <v>6.8292105342742797</v>
      </c>
      <c r="BH971" s="37">
        <v>6.4783068512927597</v>
      </c>
      <c r="BI971" s="37">
        <v>6.4852529590398298</v>
      </c>
      <c r="BJ971" s="37">
        <v>6.7410531423551801</v>
      </c>
      <c r="BK971" s="37">
        <v>6.5613937181433997</v>
      </c>
      <c r="BL971" s="37">
        <v>6.5272883879705397</v>
      </c>
      <c r="BM971" s="37">
        <v>6.8543243243028398</v>
      </c>
      <c r="BN971" s="37">
        <v>6.8590001780980803</v>
      </c>
      <c r="BO971" s="37">
        <v>7.8217623805426797</v>
      </c>
    </row>
    <row r="972" spans="1:67" x14ac:dyDescent="0.25">
      <c r="A972" s="39">
        <v>971</v>
      </c>
      <c r="B972" s="37" t="s">
        <v>16625</v>
      </c>
      <c r="C972" s="37" t="s">
        <v>16628</v>
      </c>
      <c r="D972" s="37" t="s">
        <v>16629</v>
      </c>
      <c r="E972" s="39" t="s">
        <v>56</v>
      </c>
      <c r="F972" s="39">
        <v>-0.44174300970678088</v>
      </c>
      <c r="G972" s="39">
        <v>3.7336415920662863E-2</v>
      </c>
      <c r="H972" s="37" t="s">
        <v>887</v>
      </c>
      <c r="I972" s="37" t="s">
        <v>44</v>
      </c>
      <c r="J972" s="37" t="s">
        <v>101</v>
      </c>
      <c r="K972" s="37" t="s">
        <v>102</v>
      </c>
      <c r="L972" s="37" t="s">
        <v>103</v>
      </c>
      <c r="M972" s="37" t="s">
        <v>104</v>
      </c>
      <c r="N972" s="37" t="s">
        <v>417</v>
      </c>
      <c r="O972" s="37" t="s">
        <v>887</v>
      </c>
      <c r="P972" s="89">
        <v>6</v>
      </c>
      <c r="Q972" s="37" t="s">
        <v>16626</v>
      </c>
      <c r="R972" s="37" t="s">
        <v>16626</v>
      </c>
      <c r="S972" s="37" t="s">
        <v>16627</v>
      </c>
      <c r="T972" s="37" t="s">
        <v>2604</v>
      </c>
      <c r="U972" s="37" t="s">
        <v>2604</v>
      </c>
      <c r="V972" s="37">
        <v>1</v>
      </c>
      <c r="W972" s="37">
        <v>16</v>
      </c>
      <c r="X972" s="37">
        <v>11.72</v>
      </c>
      <c r="Y972" s="37" t="s">
        <v>56</v>
      </c>
      <c r="AB972" s="37" t="s">
        <v>56</v>
      </c>
      <c r="AF972" s="37" t="s">
        <v>56</v>
      </c>
      <c r="AG972" s="37" t="s">
        <v>56</v>
      </c>
      <c r="AI972" s="37" t="s">
        <v>56</v>
      </c>
      <c r="AJ972" s="37" t="s">
        <v>56</v>
      </c>
      <c r="AK972" s="37" t="s">
        <v>56</v>
      </c>
      <c r="AL972" s="37" t="s">
        <v>56</v>
      </c>
      <c r="AM972" s="37" t="s">
        <v>56</v>
      </c>
      <c r="AN972" s="37" t="s">
        <v>56</v>
      </c>
      <c r="AO972" s="37" t="s">
        <v>56</v>
      </c>
      <c r="AP972" s="37" t="s">
        <v>16630</v>
      </c>
      <c r="AQ972" s="37" t="s">
        <v>16631</v>
      </c>
      <c r="AR972" s="37" t="s">
        <v>5</v>
      </c>
      <c r="AS972" s="37" t="s">
        <v>16632</v>
      </c>
      <c r="AT972" s="37" t="s">
        <v>16633</v>
      </c>
      <c r="AU972" s="37" t="s">
        <v>5</v>
      </c>
      <c r="AV972" s="37" t="s">
        <v>16634</v>
      </c>
      <c r="AW972" s="37">
        <v>6.47504631358595</v>
      </c>
      <c r="AX972" s="37">
        <v>7.4246938534737597</v>
      </c>
      <c r="AY972" s="37">
        <v>7.06258202182942</v>
      </c>
      <c r="AZ972" s="37">
        <v>7.3107888890854396</v>
      </c>
      <c r="BA972" s="37">
        <v>8.1911295091894907</v>
      </c>
      <c r="BB972" s="37">
        <v>6.9574684534379196</v>
      </c>
      <c r="BC972" s="37">
        <v>6.2621023275479004</v>
      </c>
      <c r="BD972" s="37">
        <v>6.3451778127009604</v>
      </c>
      <c r="BE972" s="37">
        <v>6.1675745854094899</v>
      </c>
      <c r="BF972" s="37">
        <v>6.1627588098477499</v>
      </c>
      <c r="BG972" s="37">
        <v>6.79253183192621</v>
      </c>
      <c r="BH972" s="37">
        <v>6.6488136848686601</v>
      </c>
      <c r="BI972" s="37">
        <v>6.7512445284541398</v>
      </c>
      <c r="BJ972" s="37">
        <v>6.7613978712835001</v>
      </c>
      <c r="BK972" s="37">
        <v>7.2631186542147699</v>
      </c>
      <c r="BL972" s="37">
        <v>6.7667511526728097</v>
      </c>
      <c r="BM972" s="37">
        <v>6.6161866934391202</v>
      </c>
      <c r="BN972" s="37">
        <v>6.9716075211842803</v>
      </c>
      <c r="BO972" s="37">
        <v>6.7375798816094399</v>
      </c>
    </row>
    <row r="973" spans="1:67" x14ac:dyDescent="0.25">
      <c r="A973" s="39">
        <v>972</v>
      </c>
      <c r="B973" s="37" t="s">
        <v>16635</v>
      </c>
      <c r="C973" s="37" t="s">
        <v>108</v>
      </c>
      <c r="D973" s="37" t="s">
        <v>56</v>
      </c>
      <c r="E973" s="39" t="s">
        <v>56</v>
      </c>
      <c r="F973" s="39">
        <v>-0.44409949222400957</v>
      </c>
      <c r="G973" s="39">
        <v>2.4744672046398939E-2</v>
      </c>
      <c r="H973" s="37" t="s">
        <v>449</v>
      </c>
      <c r="I973" s="37" t="s">
        <v>44</v>
      </c>
      <c r="J973" s="37" t="s">
        <v>45</v>
      </c>
      <c r="K973" s="37" t="s">
        <v>46</v>
      </c>
      <c r="L973" s="37" t="s">
        <v>312</v>
      </c>
      <c r="M973" s="37" t="s">
        <v>336</v>
      </c>
      <c r="N973" s="37" t="s">
        <v>337</v>
      </c>
      <c r="O973" s="37" t="s">
        <v>449</v>
      </c>
      <c r="P973" s="89">
        <v>6</v>
      </c>
      <c r="Q973" s="37" t="s">
        <v>16636</v>
      </c>
      <c r="R973" s="37" t="s">
        <v>16636</v>
      </c>
      <c r="S973" s="37" t="s">
        <v>16637</v>
      </c>
      <c r="T973" s="37" t="s">
        <v>2604</v>
      </c>
      <c r="U973" s="37" t="s">
        <v>361</v>
      </c>
      <c r="V973" s="37">
        <v>1</v>
      </c>
      <c r="W973" s="37">
        <v>16</v>
      </c>
      <c r="X973" s="37">
        <v>14.39</v>
      </c>
      <c r="Y973" s="37" t="s">
        <v>56</v>
      </c>
      <c r="AB973" s="37" t="s">
        <v>56</v>
      </c>
      <c r="AF973" s="37" t="s">
        <v>56</v>
      </c>
      <c r="AG973" s="37" t="s">
        <v>56</v>
      </c>
      <c r="AI973" s="37" t="s">
        <v>56</v>
      </c>
      <c r="AJ973" s="37" t="s">
        <v>56</v>
      </c>
      <c r="AK973" s="37" t="s">
        <v>56</v>
      </c>
      <c r="AL973" s="37" t="s">
        <v>56</v>
      </c>
      <c r="AM973" s="37" t="s">
        <v>56</v>
      </c>
      <c r="AN973" s="37" t="s">
        <v>56</v>
      </c>
      <c r="AO973" s="37" t="s">
        <v>56</v>
      </c>
      <c r="AP973" s="37" t="s">
        <v>56</v>
      </c>
      <c r="AT973" s="37" t="s">
        <v>16638</v>
      </c>
      <c r="AU973" s="37" t="s">
        <v>148</v>
      </c>
      <c r="AV973" s="37" t="s">
        <v>16639</v>
      </c>
      <c r="AW973" s="37">
        <v>7.5631546604572604</v>
      </c>
      <c r="AX973" s="37">
        <v>7.9043692751106596</v>
      </c>
      <c r="AY973" s="37">
        <v>7.2727927838391802</v>
      </c>
      <c r="AZ973" s="37">
        <v>7.2963141253050399</v>
      </c>
      <c r="BA973" s="37">
        <v>7.8767661433961402</v>
      </c>
      <c r="BB973" s="37">
        <v>6.9334645601884803</v>
      </c>
      <c r="BC973" s="37">
        <v>8.0589571825689497</v>
      </c>
      <c r="BD973" s="37">
        <v>7.0888445981218302</v>
      </c>
      <c r="BE973" s="37">
        <v>6.9972312952284597</v>
      </c>
      <c r="BF973" s="37">
        <v>7.1031672356402202</v>
      </c>
      <c r="BG973" s="37">
        <v>7.8839111593100704</v>
      </c>
      <c r="BH973" s="37">
        <v>6.8543668387728598</v>
      </c>
      <c r="BI973" s="37">
        <v>7.0906988620707798</v>
      </c>
      <c r="BJ973" s="37">
        <v>8.1218223800328495</v>
      </c>
      <c r="BK973" s="37">
        <v>7.9882935771753703</v>
      </c>
      <c r="BL973" s="37">
        <v>7.26741817340395</v>
      </c>
      <c r="BM973" s="37">
        <v>7.8389497913224897</v>
      </c>
      <c r="BN973" s="37">
        <v>6.98479505322811</v>
      </c>
      <c r="BO973" s="37">
        <v>8.0501979603686191</v>
      </c>
    </row>
    <row r="974" spans="1:67" x14ac:dyDescent="0.25">
      <c r="A974" s="39">
        <v>973</v>
      </c>
      <c r="B974" s="37" t="s">
        <v>16640</v>
      </c>
      <c r="C974" s="37" t="s">
        <v>108</v>
      </c>
      <c r="D974" s="37" t="s">
        <v>301</v>
      </c>
      <c r="E974" s="39" t="s">
        <v>56</v>
      </c>
      <c r="F974" s="39">
        <v>-0.44444420697200909</v>
      </c>
      <c r="G974" s="39">
        <v>1.996445330521604E-2</v>
      </c>
      <c r="H974" s="37" t="s">
        <v>12304</v>
      </c>
      <c r="I974" s="37" t="s">
        <v>44</v>
      </c>
      <c r="J974" s="37" t="s">
        <v>101</v>
      </c>
      <c r="K974" s="37" t="s">
        <v>102</v>
      </c>
      <c r="L974" s="37" t="s">
        <v>103</v>
      </c>
      <c r="M974" s="37" t="s">
        <v>170</v>
      </c>
      <c r="N974" s="37" t="s">
        <v>12305</v>
      </c>
      <c r="O974" s="37" t="s">
        <v>12304</v>
      </c>
      <c r="P974" s="89">
        <v>6</v>
      </c>
      <c r="Q974" s="37" t="s">
        <v>16641</v>
      </c>
      <c r="R974" s="37" t="s">
        <v>16641</v>
      </c>
      <c r="S974" s="37" t="s">
        <v>16642</v>
      </c>
      <c r="T974" s="37" t="s">
        <v>2852</v>
      </c>
      <c r="U974" s="37" t="s">
        <v>212</v>
      </c>
      <c r="V974" s="37">
        <v>1</v>
      </c>
      <c r="W974" s="37">
        <v>20</v>
      </c>
      <c r="X974" s="37">
        <v>10.43</v>
      </c>
      <c r="Y974" s="37" t="s">
        <v>56</v>
      </c>
      <c r="AB974" s="37" t="s">
        <v>56</v>
      </c>
      <c r="AF974" s="37" t="s">
        <v>56</v>
      </c>
      <c r="AG974" s="37" t="s">
        <v>56</v>
      </c>
      <c r="AI974" s="37" t="s">
        <v>56</v>
      </c>
      <c r="AJ974" s="37" t="s">
        <v>56</v>
      </c>
      <c r="AK974" s="37" t="s">
        <v>56</v>
      </c>
      <c r="AL974" s="37" t="s">
        <v>56</v>
      </c>
      <c r="AM974" s="37" t="s">
        <v>56</v>
      </c>
      <c r="AN974" s="37" t="s">
        <v>56</v>
      </c>
      <c r="AO974" s="37" t="s">
        <v>56</v>
      </c>
      <c r="AP974" s="37" t="s">
        <v>15071</v>
      </c>
      <c r="AQ974" s="37" t="s">
        <v>16643</v>
      </c>
      <c r="AR974" s="37" t="s">
        <v>262</v>
      </c>
      <c r="AS974" s="37" t="s">
        <v>16644</v>
      </c>
      <c r="AT974" s="37" t="s">
        <v>16645</v>
      </c>
      <c r="AU974" s="37" t="s">
        <v>262</v>
      </c>
      <c r="AV974" s="37" t="s">
        <v>16646</v>
      </c>
      <c r="AW974" s="37">
        <v>6.4613260653298896</v>
      </c>
      <c r="AX974" s="37">
        <v>7.2000895703892196</v>
      </c>
      <c r="AY974" s="37">
        <v>6.6750861259554801</v>
      </c>
      <c r="AZ974" s="37">
        <v>6.9897834643600403</v>
      </c>
      <c r="BA974" s="37">
        <v>8.0376854076815292</v>
      </c>
      <c r="BB974" s="37">
        <v>6.39294321806815</v>
      </c>
      <c r="BC974" s="37">
        <v>6.8705795190592802</v>
      </c>
      <c r="BD974" s="37">
        <v>6.6844774014538704</v>
      </c>
      <c r="BE974" s="37">
        <v>6.5167073389688799</v>
      </c>
      <c r="BF974" s="37">
        <v>6.32941842395363</v>
      </c>
      <c r="BG974" s="37">
        <v>7.0631794705771496</v>
      </c>
      <c r="BH974" s="37">
        <v>6.8058270342022196</v>
      </c>
      <c r="BI974" s="37">
        <v>6.3934086479165</v>
      </c>
      <c r="BJ974" s="37">
        <v>6.9064455411438104</v>
      </c>
      <c r="BK974" s="37">
        <v>6.2426907224192698</v>
      </c>
      <c r="BL974" s="37">
        <v>6.7996472736130604</v>
      </c>
      <c r="BM974" s="37">
        <v>6.4426680270543404</v>
      </c>
      <c r="BN974" s="37">
        <v>6.58396927461059</v>
      </c>
      <c r="BO974" s="37">
        <v>6.2353822266528001</v>
      </c>
    </row>
    <row r="975" spans="1:67" x14ac:dyDescent="0.25">
      <c r="A975" s="39">
        <v>974</v>
      </c>
      <c r="B975" s="37" t="s">
        <v>16647</v>
      </c>
      <c r="C975" s="37" t="s">
        <v>9296</v>
      </c>
      <c r="D975" s="37" t="s">
        <v>9297</v>
      </c>
      <c r="E975" s="39" t="s">
        <v>9298</v>
      </c>
      <c r="F975" s="39">
        <v>-0.44486415025461579</v>
      </c>
      <c r="G975" s="39">
        <v>4.5455294849058463E-2</v>
      </c>
      <c r="H975" s="37" t="s">
        <v>153</v>
      </c>
      <c r="I975" s="37" t="s">
        <v>44</v>
      </c>
      <c r="J975" s="37" t="s">
        <v>154</v>
      </c>
      <c r="K975" s="37" t="s">
        <v>155</v>
      </c>
      <c r="L975" s="37" t="s">
        <v>156</v>
      </c>
      <c r="M975" s="37" t="s">
        <v>157</v>
      </c>
      <c r="N975" s="37" t="s">
        <v>158</v>
      </c>
      <c r="O975" s="37" t="s">
        <v>153</v>
      </c>
      <c r="P975" s="89">
        <v>6</v>
      </c>
      <c r="Q975" s="37" t="s">
        <v>16650</v>
      </c>
      <c r="R975" s="37" t="s">
        <v>16648</v>
      </c>
      <c r="S975" s="37" t="s">
        <v>16649</v>
      </c>
      <c r="T975" s="37" t="s">
        <v>16651</v>
      </c>
      <c r="U975" s="37" t="s">
        <v>16652</v>
      </c>
      <c r="V975" s="37">
        <v>3</v>
      </c>
      <c r="W975" s="37">
        <v>12</v>
      </c>
      <c r="X975" s="37">
        <v>7.68</v>
      </c>
      <c r="Y975" s="37" t="s">
        <v>56</v>
      </c>
      <c r="AB975" s="37" t="s">
        <v>56</v>
      </c>
      <c r="AF975" s="37" t="s">
        <v>9302</v>
      </c>
      <c r="AG975" s="37" t="s">
        <v>396</v>
      </c>
      <c r="AH975" s="37" t="s">
        <v>397</v>
      </c>
      <c r="AI975" s="37" t="s">
        <v>991</v>
      </c>
      <c r="AJ975" s="37" t="s">
        <v>56</v>
      </c>
      <c r="AK975" s="37" t="s">
        <v>56</v>
      </c>
      <c r="AL975" s="37" t="s">
        <v>571</v>
      </c>
      <c r="AM975" s="37" t="s">
        <v>56</v>
      </c>
      <c r="AN975" s="37" t="s">
        <v>56</v>
      </c>
      <c r="AO975" s="37" t="s">
        <v>56</v>
      </c>
      <c r="AP975" s="37" t="s">
        <v>9303</v>
      </c>
      <c r="AQ975" s="37" t="s">
        <v>9304</v>
      </c>
      <c r="AR975" s="37" t="s">
        <v>402</v>
      </c>
      <c r="AS975" s="37" t="s">
        <v>9305</v>
      </c>
      <c r="AT975" s="37" t="s">
        <v>16653</v>
      </c>
      <c r="AU975" s="37" t="s">
        <v>402</v>
      </c>
      <c r="AV975" s="37" t="s">
        <v>16654</v>
      </c>
      <c r="AW975" s="37">
        <v>7.37427166162077</v>
      </c>
      <c r="AX975" s="37">
        <v>6.8221616041459896</v>
      </c>
      <c r="AY975" s="37">
        <v>7.4150401740685101</v>
      </c>
      <c r="AZ975" s="37">
        <v>6.4025452580490798</v>
      </c>
      <c r="BA975" s="37">
        <v>6.9833624283334803</v>
      </c>
      <c r="BB975" s="37">
        <v>6.9717257321767896</v>
      </c>
      <c r="BC975" s="37">
        <v>7.4331135135900199</v>
      </c>
      <c r="BD975" s="37">
        <v>6.7182484288275504</v>
      </c>
      <c r="BE975" s="37">
        <v>6.2823730641034201</v>
      </c>
      <c r="BF975" s="37">
        <v>5.8510448190878703</v>
      </c>
      <c r="BG975" s="37">
        <v>7.1150327654875598</v>
      </c>
      <c r="BH975" s="37">
        <v>7.2719229072139697</v>
      </c>
      <c r="BI975" s="37">
        <v>6.3537625953860299</v>
      </c>
      <c r="BJ975" s="37">
        <v>7.7046180414557002</v>
      </c>
      <c r="BK975" s="37">
        <v>6.7015378510534198</v>
      </c>
      <c r="BL975" s="37">
        <v>6.3173750176639896</v>
      </c>
      <c r="BM975" s="37">
        <v>7.30332569981916</v>
      </c>
      <c r="BN975" s="37">
        <v>6.9122593181446303</v>
      </c>
      <c r="BO975" s="37">
        <v>7.6466732482742499</v>
      </c>
    </row>
    <row r="976" spans="1:67" x14ac:dyDescent="0.25">
      <c r="A976" s="39">
        <v>975</v>
      </c>
      <c r="B976" s="37" t="s">
        <v>16655</v>
      </c>
      <c r="C976" s="37" t="s">
        <v>108</v>
      </c>
      <c r="D976" s="37" t="s">
        <v>315</v>
      </c>
      <c r="E976" s="39" t="s">
        <v>56</v>
      </c>
      <c r="F976" s="39">
        <v>-0.44564498385035201</v>
      </c>
      <c r="G976" s="39">
        <v>6.2330349697337804E-3</v>
      </c>
      <c r="H976" s="37" t="s">
        <v>11617</v>
      </c>
      <c r="I976" s="37" t="s">
        <v>44</v>
      </c>
      <c r="J976" s="37" t="s">
        <v>45</v>
      </c>
      <c r="K976" s="37" t="s">
        <v>1315</v>
      </c>
      <c r="L976" s="37" t="s">
        <v>1316</v>
      </c>
      <c r="M976" s="37" t="s">
        <v>4043</v>
      </c>
      <c r="N976" s="37" t="s">
        <v>11618</v>
      </c>
      <c r="O976" s="37" t="s">
        <v>11617</v>
      </c>
      <c r="P976" s="89">
        <v>6</v>
      </c>
      <c r="Q976" s="37" t="s">
        <v>16656</v>
      </c>
      <c r="R976" s="37" t="s">
        <v>16656</v>
      </c>
      <c r="S976" s="37" t="s">
        <v>16657</v>
      </c>
      <c r="T976" s="37" t="s">
        <v>267</v>
      </c>
      <c r="U976" s="37" t="s">
        <v>159</v>
      </c>
      <c r="V976" s="37">
        <v>1</v>
      </c>
      <c r="W976" s="37">
        <v>12</v>
      </c>
      <c r="X976" s="37">
        <v>7.57</v>
      </c>
      <c r="Y976" s="37" t="s">
        <v>56</v>
      </c>
      <c r="AB976" s="37" t="s">
        <v>56</v>
      </c>
      <c r="AF976" s="37" t="s">
        <v>56</v>
      </c>
      <c r="AG976" s="37" t="s">
        <v>56</v>
      </c>
      <c r="AI976" s="37" t="s">
        <v>56</v>
      </c>
      <c r="AJ976" s="37" t="s">
        <v>56</v>
      </c>
      <c r="AK976" s="37" t="s">
        <v>56</v>
      </c>
      <c r="AL976" s="37" t="s">
        <v>56</v>
      </c>
      <c r="AM976" s="37" t="s">
        <v>56</v>
      </c>
      <c r="AN976" s="37" t="s">
        <v>56</v>
      </c>
      <c r="AO976" s="37" t="s">
        <v>56</v>
      </c>
      <c r="AP976" s="37" t="s">
        <v>9321</v>
      </c>
      <c r="AQ976" s="37" t="s">
        <v>9322</v>
      </c>
      <c r="AR976" s="37" t="s">
        <v>304</v>
      </c>
      <c r="AS976" s="37" t="s">
        <v>9323</v>
      </c>
      <c r="AT976" s="37" t="s">
        <v>9324</v>
      </c>
      <c r="AU976" s="37" t="s">
        <v>304</v>
      </c>
      <c r="AV976" s="37" t="s">
        <v>16658</v>
      </c>
      <c r="AW976" s="37">
        <v>5.9022319512053896</v>
      </c>
      <c r="AX976" s="37">
        <v>7.0432443933218201</v>
      </c>
      <c r="AY976" s="37">
        <v>6.6747785893959</v>
      </c>
      <c r="AZ976" s="37">
        <v>6.19825861768898</v>
      </c>
      <c r="BA976" s="37">
        <v>6.3562842524866596</v>
      </c>
      <c r="BB976" s="37">
        <v>6.1212974812883498</v>
      </c>
      <c r="BC976" s="37">
        <v>6.7427801803349903</v>
      </c>
      <c r="BD976" s="37">
        <v>6.4677857822395799</v>
      </c>
      <c r="BE976" s="37">
        <v>6.038636452654</v>
      </c>
      <c r="BF976" s="37">
        <v>6.08270496455639</v>
      </c>
      <c r="BG976" s="37">
        <v>6.8384146419674696</v>
      </c>
      <c r="BH976" s="37">
        <v>6.5286212024293704</v>
      </c>
      <c r="BI976" s="37">
        <v>6.3164144281919103</v>
      </c>
      <c r="BJ976" s="37">
        <v>7.1940979133560203</v>
      </c>
      <c r="BK976" s="37">
        <v>6.6302143367945199</v>
      </c>
      <c r="BL976" s="37">
        <v>6.4760477915043699</v>
      </c>
      <c r="BM976" s="37">
        <v>6.4608334804791596</v>
      </c>
      <c r="BN976" s="37">
        <v>6.9495047135544503</v>
      </c>
      <c r="BO976" s="37">
        <v>6.7357506367556104</v>
      </c>
    </row>
    <row r="977" spans="1:67" x14ac:dyDescent="0.25">
      <c r="A977" s="39">
        <v>976</v>
      </c>
      <c r="B977" s="37" t="s">
        <v>16659</v>
      </c>
      <c r="C977" s="37" t="s">
        <v>108</v>
      </c>
      <c r="D977" s="37" t="s">
        <v>865</v>
      </c>
      <c r="E977" s="39" t="s">
        <v>56</v>
      </c>
      <c r="F977" s="39">
        <v>-0.44584290096590878</v>
      </c>
      <c r="G977" s="39">
        <v>7.9634892065499965E-3</v>
      </c>
      <c r="H977" s="37" t="s">
        <v>2113</v>
      </c>
      <c r="I977" s="37" t="s">
        <v>44</v>
      </c>
      <c r="J977" s="37" t="s">
        <v>45</v>
      </c>
      <c r="K977" s="37" t="s">
        <v>46</v>
      </c>
      <c r="L977" s="37" t="s">
        <v>312</v>
      </c>
      <c r="M977" s="37" t="s">
        <v>336</v>
      </c>
      <c r="N977" s="37" t="s">
        <v>2114</v>
      </c>
      <c r="O977" s="37" t="s">
        <v>2113</v>
      </c>
      <c r="P977" s="89">
        <v>6</v>
      </c>
      <c r="Q977" s="37" t="s">
        <v>16662</v>
      </c>
      <c r="R977" s="37" t="s">
        <v>16660</v>
      </c>
      <c r="S977" s="37" t="s">
        <v>16661</v>
      </c>
      <c r="T977" s="37" t="s">
        <v>10804</v>
      </c>
      <c r="U977" s="37" t="s">
        <v>4532</v>
      </c>
      <c r="V977" s="37">
        <v>2</v>
      </c>
      <c r="W977" s="37">
        <v>27</v>
      </c>
      <c r="X977" s="37">
        <v>9.43</v>
      </c>
      <c r="Y977" s="37" t="s">
        <v>56</v>
      </c>
      <c r="AB977" s="37" t="s">
        <v>16663</v>
      </c>
      <c r="AC977" s="37" t="s">
        <v>16664</v>
      </c>
      <c r="AD977" s="37" t="s">
        <v>16665</v>
      </c>
      <c r="AE977" s="37" t="s">
        <v>16666</v>
      </c>
      <c r="AF977" s="37" t="s">
        <v>16667</v>
      </c>
      <c r="AG977" s="37" t="s">
        <v>16668</v>
      </c>
      <c r="AH977" s="37" t="s">
        <v>16669</v>
      </c>
      <c r="AI977" s="37" t="s">
        <v>16670</v>
      </c>
      <c r="AJ977" s="37" t="s">
        <v>56</v>
      </c>
      <c r="AK977" s="37" t="s">
        <v>56</v>
      </c>
      <c r="AL977" s="37" t="s">
        <v>16671</v>
      </c>
      <c r="AM977" s="37" t="s">
        <v>56</v>
      </c>
      <c r="AN977" s="37" t="s">
        <v>16672</v>
      </c>
      <c r="AO977" s="37" t="s">
        <v>56</v>
      </c>
      <c r="AP977" s="37" t="s">
        <v>16673</v>
      </c>
      <c r="AQ977" s="37" t="s">
        <v>16674</v>
      </c>
      <c r="AR977" s="37" t="s">
        <v>130</v>
      </c>
      <c r="AS977" s="37" t="s">
        <v>16675</v>
      </c>
      <c r="AT977" s="37" t="s">
        <v>16676</v>
      </c>
      <c r="AU977" s="37" t="s">
        <v>1583</v>
      </c>
      <c r="AV977" s="37" t="s">
        <v>16677</v>
      </c>
      <c r="AW977" s="37">
        <v>6.7252744992551703</v>
      </c>
      <c r="AX977" s="37">
        <v>7.3848729123953296</v>
      </c>
      <c r="AY977" s="37">
        <v>6.8995579319837796</v>
      </c>
      <c r="AZ977" s="37">
        <v>6.8154649100696796</v>
      </c>
      <c r="BA977" s="37">
        <v>7.6428501785489997</v>
      </c>
      <c r="BB977" s="37">
        <v>6.4976484050758803</v>
      </c>
      <c r="BC977" s="37">
        <v>7.20930052198125</v>
      </c>
      <c r="BD977" s="37">
        <v>6.7574644323792503</v>
      </c>
      <c r="BE977" s="37">
        <v>6.5915677629722103</v>
      </c>
      <c r="BF977" s="37">
        <v>6.5086241088470604</v>
      </c>
      <c r="BG977" s="37">
        <v>7.0808428948875601</v>
      </c>
      <c r="BH977" s="37">
        <v>6.6738316627796497</v>
      </c>
      <c r="BI977" s="37">
        <v>6.4820729728183899</v>
      </c>
      <c r="BJ977" s="37">
        <v>6.99949749125454</v>
      </c>
      <c r="BK977" s="37">
        <v>6.7770315723636099</v>
      </c>
      <c r="BL977" s="37">
        <v>6.3120823176681604</v>
      </c>
      <c r="BM977" s="37">
        <v>6.2866811937964604</v>
      </c>
      <c r="BN977" s="37">
        <v>6.4040123974880201</v>
      </c>
      <c r="BO977" s="37">
        <v>6.6272379052442796</v>
      </c>
    </row>
    <row r="978" spans="1:67" x14ac:dyDescent="0.25">
      <c r="A978" s="39">
        <v>977</v>
      </c>
      <c r="B978" s="37" t="s">
        <v>16678</v>
      </c>
      <c r="C978" s="37" t="s">
        <v>10521</v>
      </c>
      <c r="D978" s="37" t="s">
        <v>11458</v>
      </c>
      <c r="E978" s="39" t="s">
        <v>3863</v>
      </c>
      <c r="F978" s="39">
        <v>-0.44620106076308369</v>
      </c>
      <c r="G978" s="39">
        <v>2.4744672046398939E-2</v>
      </c>
      <c r="H978" s="37" t="s">
        <v>4107</v>
      </c>
      <c r="I978" s="37" t="s">
        <v>44</v>
      </c>
      <c r="J978" s="37" t="s">
        <v>101</v>
      </c>
      <c r="K978" s="37" t="s">
        <v>102</v>
      </c>
      <c r="L978" s="37" t="s">
        <v>103</v>
      </c>
      <c r="M978" s="37" t="s">
        <v>1286</v>
      </c>
      <c r="N978" s="37" t="s">
        <v>1287</v>
      </c>
      <c r="O978" s="37" t="s">
        <v>4107</v>
      </c>
      <c r="P978" s="89">
        <v>6</v>
      </c>
      <c r="Q978" s="37" t="s">
        <v>16681</v>
      </c>
      <c r="R978" s="37" t="s">
        <v>16679</v>
      </c>
      <c r="S978" s="37" t="s">
        <v>16680</v>
      </c>
      <c r="T978" s="37" t="s">
        <v>2434</v>
      </c>
      <c r="U978" s="37" t="s">
        <v>2580</v>
      </c>
      <c r="V978" s="37">
        <v>2</v>
      </c>
      <c r="W978" s="37">
        <v>15</v>
      </c>
      <c r="X978" s="37">
        <v>5.39</v>
      </c>
      <c r="Y978" s="37" t="s">
        <v>56</v>
      </c>
      <c r="AB978" s="37" t="s">
        <v>3864</v>
      </c>
      <c r="AC978" s="37" t="s">
        <v>3865</v>
      </c>
      <c r="AD978" s="37" t="s">
        <v>3866</v>
      </c>
      <c r="AE978" s="37" t="s">
        <v>3867</v>
      </c>
      <c r="AF978" s="37" t="s">
        <v>3868</v>
      </c>
      <c r="AG978" s="37" t="s">
        <v>3869</v>
      </c>
      <c r="AH978" s="37" t="s">
        <v>3870</v>
      </c>
      <c r="AI978" s="37" t="s">
        <v>3871</v>
      </c>
      <c r="AJ978" s="37" t="s">
        <v>3872</v>
      </c>
      <c r="AK978" s="37" t="s">
        <v>3873</v>
      </c>
      <c r="AL978" s="37" t="s">
        <v>67</v>
      </c>
      <c r="AM978" s="37" t="s">
        <v>56</v>
      </c>
      <c r="AN978" s="37" t="s">
        <v>56</v>
      </c>
      <c r="AO978" s="37" t="s">
        <v>56</v>
      </c>
      <c r="AP978" s="37" t="s">
        <v>3874</v>
      </c>
      <c r="AQ978" s="37" t="s">
        <v>10533</v>
      </c>
      <c r="AR978" s="37" t="s">
        <v>8026</v>
      </c>
      <c r="AS978" s="37" t="s">
        <v>10534</v>
      </c>
      <c r="AT978" s="37" t="s">
        <v>3878</v>
      </c>
      <c r="AU978" s="37" t="s">
        <v>245</v>
      </c>
      <c r="AV978" s="37" t="s">
        <v>11459</v>
      </c>
      <c r="AW978" s="37">
        <v>6.3707328415316198</v>
      </c>
      <c r="AX978" s="37">
        <v>6.1743189108492098</v>
      </c>
      <c r="AY978" s="37">
        <v>6.4938414271953002</v>
      </c>
      <c r="AZ978" s="37">
        <v>7.1172215975887596</v>
      </c>
      <c r="BA978" s="37">
        <v>6.3537895191819302</v>
      </c>
      <c r="BB978" s="37">
        <v>6.41821578593414</v>
      </c>
      <c r="BC978" s="37">
        <v>7.1815578024536002</v>
      </c>
      <c r="BD978" s="37">
        <v>6.1027855269123901</v>
      </c>
      <c r="BE978" s="37">
        <v>6.1728672800423396</v>
      </c>
      <c r="BF978" s="37">
        <v>6.1248646830858897</v>
      </c>
      <c r="BG978" s="37">
        <v>6.6084512557499897</v>
      </c>
      <c r="BH978" s="37">
        <v>6.1534309917577898</v>
      </c>
      <c r="BI978" s="37">
        <v>6.2710729421229603</v>
      </c>
      <c r="BJ978" s="37">
        <v>6.8764979048614299</v>
      </c>
      <c r="BK978" s="37">
        <v>5.78602059675831</v>
      </c>
      <c r="BL978" s="37">
        <v>5.6090509344476596</v>
      </c>
      <c r="BM978" s="37">
        <v>6.6154398504051004</v>
      </c>
      <c r="BN978" s="37">
        <v>6.6523334813313397</v>
      </c>
      <c r="BO978" s="37">
        <v>6.0198309373545804</v>
      </c>
    </row>
    <row r="979" spans="1:67" x14ac:dyDescent="0.25">
      <c r="A979" s="39">
        <v>978</v>
      </c>
      <c r="B979" s="37" t="s">
        <v>16682</v>
      </c>
      <c r="C979" s="37" t="s">
        <v>2509</v>
      </c>
      <c r="D979" s="37" t="s">
        <v>2510</v>
      </c>
      <c r="E979" s="39" t="s">
        <v>2511</v>
      </c>
      <c r="F979" s="39">
        <v>-0.44658375373074838</v>
      </c>
      <c r="G979" s="39">
        <v>2.4744672046398939E-2</v>
      </c>
      <c r="H979" s="37" t="s">
        <v>887</v>
      </c>
      <c r="I979" s="37" t="s">
        <v>44</v>
      </c>
      <c r="J979" s="37" t="s">
        <v>101</v>
      </c>
      <c r="K979" s="37" t="s">
        <v>102</v>
      </c>
      <c r="L979" s="37" t="s">
        <v>103</v>
      </c>
      <c r="M979" s="37" t="s">
        <v>104</v>
      </c>
      <c r="N979" s="37" t="s">
        <v>417</v>
      </c>
      <c r="O979" s="37" t="s">
        <v>887</v>
      </c>
      <c r="P979" s="89">
        <v>6</v>
      </c>
      <c r="Q979" s="37" t="s">
        <v>16685</v>
      </c>
      <c r="R979" s="37" t="s">
        <v>16683</v>
      </c>
      <c r="S979" s="37" t="s">
        <v>16684</v>
      </c>
      <c r="T979" s="37" t="s">
        <v>16686</v>
      </c>
      <c r="U979" s="37" t="s">
        <v>16687</v>
      </c>
      <c r="V979" s="37">
        <v>3</v>
      </c>
      <c r="W979" s="37">
        <v>89</v>
      </c>
      <c r="X979" s="37">
        <v>11.1</v>
      </c>
      <c r="Y979" s="37" t="s">
        <v>13978</v>
      </c>
      <c r="Z979" s="37" t="s">
        <v>13979</v>
      </c>
      <c r="AA979" s="37" t="s">
        <v>12036</v>
      </c>
      <c r="AB979" s="37" t="s">
        <v>2512</v>
      </c>
      <c r="AC979" s="37" t="s">
        <v>2513</v>
      </c>
      <c r="AD979" s="37" t="s">
        <v>2514</v>
      </c>
      <c r="AE979" s="37" t="s">
        <v>2515</v>
      </c>
      <c r="AF979" s="37" t="s">
        <v>2516</v>
      </c>
      <c r="AG979" s="37" t="s">
        <v>613</v>
      </c>
      <c r="AH979" s="37" t="s">
        <v>614</v>
      </c>
      <c r="AI979" s="37" t="s">
        <v>615</v>
      </c>
      <c r="AJ979" s="37" t="s">
        <v>2517</v>
      </c>
      <c r="AK979" s="37" t="s">
        <v>617</v>
      </c>
      <c r="AL979" s="37" t="s">
        <v>618</v>
      </c>
      <c r="AM979" s="37" t="s">
        <v>56</v>
      </c>
      <c r="AN979" s="37" t="s">
        <v>56</v>
      </c>
      <c r="AO979" s="37" t="s">
        <v>56</v>
      </c>
      <c r="AP979" s="37" t="s">
        <v>2518</v>
      </c>
      <c r="AQ979" s="37" t="s">
        <v>2519</v>
      </c>
      <c r="AR979" s="37" t="s">
        <v>402</v>
      </c>
      <c r="AS979" s="37" t="s">
        <v>2520</v>
      </c>
      <c r="AT979" s="37" t="s">
        <v>13980</v>
      </c>
      <c r="AU979" s="37" t="s">
        <v>402</v>
      </c>
      <c r="AV979" s="37" t="s">
        <v>13981</v>
      </c>
      <c r="AW979" s="37">
        <v>6.5823192029533502</v>
      </c>
      <c r="AX979" s="37">
        <v>7.6930186738839001</v>
      </c>
      <c r="AY979" s="37">
        <v>6.7211344191514</v>
      </c>
      <c r="AZ979" s="37">
        <v>6.3236853532119897</v>
      </c>
      <c r="BA979" s="37">
        <v>7.62189778500783</v>
      </c>
      <c r="BB979" s="37">
        <v>6.3299368023010496</v>
      </c>
      <c r="BC979" s="37">
        <v>6.6176608264346504</v>
      </c>
      <c r="BD979" s="37">
        <v>6.7015680713967702</v>
      </c>
      <c r="BE979" s="37">
        <v>6.1308806350885598</v>
      </c>
      <c r="BF979" s="37">
        <v>6.6922740304639703</v>
      </c>
      <c r="BG979" s="37">
        <v>7.0260018582627497</v>
      </c>
      <c r="BH979" s="37">
        <v>6.3652822078568398</v>
      </c>
      <c r="BI979" s="37">
        <v>6.4736622582727303</v>
      </c>
      <c r="BJ979" s="37">
        <v>6.6638705591459697</v>
      </c>
      <c r="BK979" s="37">
        <v>6.6172626219300996</v>
      </c>
      <c r="BL979" s="37">
        <v>6.4464130430103497</v>
      </c>
      <c r="BM979" s="37">
        <v>6.4125363113475897</v>
      </c>
      <c r="BN979" s="37">
        <v>7.0615618306222796</v>
      </c>
      <c r="BO979" s="37">
        <v>6.5673441440151503</v>
      </c>
    </row>
    <row r="980" spans="1:67" x14ac:dyDescent="0.25">
      <c r="A980" s="39">
        <v>979</v>
      </c>
      <c r="B980" s="37" t="s">
        <v>16688</v>
      </c>
      <c r="C980" s="37" t="s">
        <v>1095</v>
      </c>
      <c r="D980" s="37" t="s">
        <v>1096</v>
      </c>
      <c r="E980" s="39" t="s">
        <v>1097</v>
      </c>
      <c r="F980" s="39">
        <v>-0.44781968085693608</v>
      </c>
      <c r="G980" s="39">
        <v>1.011233392133346E-2</v>
      </c>
      <c r="H980" s="37" t="s">
        <v>16691</v>
      </c>
      <c r="I980" s="37" t="s">
        <v>44</v>
      </c>
      <c r="J980" s="37" t="s">
        <v>45</v>
      </c>
      <c r="K980" s="37" t="s">
        <v>46</v>
      </c>
      <c r="L980" s="37" t="s">
        <v>312</v>
      </c>
      <c r="M980" s="37" t="s">
        <v>3259</v>
      </c>
      <c r="N980" s="37" t="s">
        <v>3260</v>
      </c>
      <c r="O980" s="37" t="s">
        <v>16691</v>
      </c>
      <c r="P980" s="89">
        <v>6</v>
      </c>
      <c r="Q980" s="37" t="s">
        <v>16689</v>
      </c>
      <c r="R980" s="37" t="s">
        <v>16689</v>
      </c>
      <c r="S980" s="37" t="s">
        <v>16690</v>
      </c>
      <c r="T980" s="37" t="s">
        <v>7169</v>
      </c>
      <c r="U980" s="37" t="s">
        <v>254</v>
      </c>
      <c r="V980" s="37">
        <v>1</v>
      </c>
      <c r="W980" s="37">
        <v>95</v>
      </c>
      <c r="X980" s="37">
        <v>7.92</v>
      </c>
      <c r="Y980" s="37" t="s">
        <v>56</v>
      </c>
      <c r="AB980" s="37" t="s">
        <v>1098</v>
      </c>
      <c r="AC980" s="37" t="s">
        <v>1099</v>
      </c>
      <c r="AD980" s="37" t="s">
        <v>1100</v>
      </c>
      <c r="AE980" s="37" t="s">
        <v>1101</v>
      </c>
      <c r="AF980" s="37" t="s">
        <v>1102</v>
      </c>
      <c r="AG980" s="37" t="s">
        <v>1103</v>
      </c>
      <c r="AH980" s="37" t="s">
        <v>1104</v>
      </c>
      <c r="AI980" s="37" t="s">
        <v>1105</v>
      </c>
      <c r="AJ980" s="37" t="s">
        <v>1106</v>
      </c>
      <c r="AK980" s="37" t="s">
        <v>1107</v>
      </c>
      <c r="AL980" s="37" t="s">
        <v>67</v>
      </c>
      <c r="AM980" s="37" t="s">
        <v>56</v>
      </c>
      <c r="AN980" s="37" t="s">
        <v>56</v>
      </c>
      <c r="AO980" s="37" t="s">
        <v>56</v>
      </c>
      <c r="AP980" s="37" t="s">
        <v>1108</v>
      </c>
      <c r="AQ980" s="37" t="s">
        <v>1109</v>
      </c>
      <c r="AR980" s="37" t="s">
        <v>5</v>
      </c>
      <c r="AS980" s="37" t="s">
        <v>1110</v>
      </c>
      <c r="AT980" s="37" t="s">
        <v>1111</v>
      </c>
      <c r="AU980" s="37" t="s">
        <v>5</v>
      </c>
      <c r="AV980" s="37" t="s">
        <v>1112</v>
      </c>
      <c r="AW980" s="37">
        <v>5.6710302151391003</v>
      </c>
      <c r="AX980" s="37">
        <v>6.1789412819110199</v>
      </c>
      <c r="AY980" s="37">
        <v>6.1780703106576897</v>
      </c>
      <c r="AZ980" s="37">
        <v>6.0347230848173901</v>
      </c>
      <c r="BA980" s="37">
        <v>6.3387255532899296</v>
      </c>
      <c r="BB980" s="37">
        <v>6.1444655425651504</v>
      </c>
      <c r="BC980" s="37">
        <v>6.8042178982369004</v>
      </c>
      <c r="BD980" s="37">
        <v>5.5219953610704797</v>
      </c>
      <c r="BE980" s="37">
        <v>5.7256470565849904</v>
      </c>
      <c r="BF980" s="37">
        <v>5.4071605228189297</v>
      </c>
      <c r="BG980" s="37">
        <v>6.2976414740322699</v>
      </c>
      <c r="BH980" s="37">
        <v>6.1578724280359003</v>
      </c>
      <c r="BI980" s="37">
        <v>5.8142649138782296</v>
      </c>
      <c r="BJ980" s="37">
        <v>6.0383641984779004</v>
      </c>
      <c r="BK980" s="37">
        <v>6.4042625001803701</v>
      </c>
      <c r="BL980" s="37">
        <v>5.8732601335817503</v>
      </c>
      <c r="BM980" s="37">
        <v>5.6183316036845801</v>
      </c>
      <c r="BN980" s="37">
        <v>6.1174224436130302</v>
      </c>
      <c r="BO980" s="37">
        <v>6.5467321324618304</v>
      </c>
    </row>
    <row r="981" spans="1:67" x14ac:dyDescent="0.25">
      <c r="A981" s="39">
        <v>980</v>
      </c>
      <c r="B981" s="37" t="s">
        <v>16692</v>
      </c>
      <c r="C981" s="37" t="s">
        <v>6055</v>
      </c>
      <c r="D981" s="37" t="s">
        <v>6056</v>
      </c>
      <c r="E981" s="39" t="s">
        <v>6057</v>
      </c>
      <c r="F981" s="39">
        <v>-0.44803963804119729</v>
      </c>
      <c r="G981" s="39">
        <v>3.048615693526335E-2</v>
      </c>
      <c r="H981" s="37" t="s">
        <v>1670</v>
      </c>
      <c r="I981" s="37" t="s">
        <v>44</v>
      </c>
      <c r="J981" s="37" t="s">
        <v>139</v>
      </c>
      <c r="K981" s="37" t="s">
        <v>1671</v>
      </c>
      <c r="L981" s="37" t="s">
        <v>1672</v>
      </c>
      <c r="M981" s="37" t="s">
        <v>1673</v>
      </c>
      <c r="N981" s="37" t="s">
        <v>1674</v>
      </c>
      <c r="O981" s="37" t="s">
        <v>1670</v>
      </c>
      <c r="P981" s="89">
        <v>6</v>
      </c>
      <c r="Q981" s="37" t="s">
        <v>16695</v>
      </c>
      <c r="R981" s="37" t="s">
        <v>16693</v>
      </c>
      <c r="S981" s="37" t="s">
        <v>16694</v>
      </c>
      <c r="T981" s="37" t="s">
        <v>16696</v>
      </c>
      <c r="U981" s="37" t="s">
        <v>15183</v>
      </c>
      <c r="V981" s="37">
        <v>3</v>
      </c>
      <c r="W981" s="37">
        <v>34</v>
      </c>
      <c r="X981" s="37">
        <v>12.98</v>
      </c>
      <c r="Y981" s="37" t="s">
        <v>56</v>
      </c>
      <c r="AB981" s="37" t="s">
        <v>6058</v>
      </c>
      <c r="AC981" s="37" t="s">
        <v>6059</v>
      </c>
      <c r="AD981" s="37" t="s">
        <v>6060</v>
      </c>
      <c r="AE981" s="37" t="s">
        <v>6061</v>
      </c>
      <c r="AF981" s="37" t="s">
        <v>6062</v>
      </c>
      <c r="AG981" s="37" t="s">
        <v>6063</v>
      </c>
      <c r="AH981" s="37" t="s">
        <v>6064</v>
      </c>
      <c r="AI981" s="37" t="s">
        <v>6065</v>
      </c>
      <c r="AJ981" s="37" t="s">
        <v>6066</v>
      </c>
      <c r="AK981" s="37" t="s">
        <v>6067</v>
      </c>
      <c r="AL981" s="37" t="s">
        <v>6068</v>
      </c>
      <c r="AM981" s="37" t="s">
        <v>56</v>
      </c>
      <c r="AN981" s="37" t="s">
        <v>56</v>
      </c>
      <c r="AO981" s="37" t="s">
        <v>56</v>
      </c>
      <c r="AP981" s="37" t="s">
        <v>6069</v>
      </c>
      <c r="AQ981" s="37" t="s">
        <v>6070</v>
      </c>
      <c r="AR981" s="37" t="s">
        <v>5</v>
      </c>
      <c r="AS981" s="37" t="s">
        <v>6055</v>
      </c>
      <c r="AT981" s="37" t="s">
        <v>6071</v>
      </c>
      <c r="AU981" s="37" t="s">
        <v>5</v>
      </c>
      <c r="AV981" s="37" t="s">
        <v>16697</v>
      </c>
      <c r="AW981" s="37">
        <v>6.4918518896583901</v>
      </c>
      <c r="AX981" s="37">
        <v>6.4645567580227601</v>
      </c>
      <c r="AY981" s="37">
        <v>7.18588200671753</v>
      </c>
      <c r="AZ981" s="37">
        <v>7.2703643769538404</v>
      </c>
      <c r="BA981" s="37">
        <v>6.4521302054149601</v>
      </c>
      <c r="BB981" s="37">
        <v>6.09438412127336</v>
      </c>
      <c r="BC981" s="37">
        <v>7.2192701120982399</v>
      </c>
      <c r="BD981" s="37">
        <v>6.1061963386637101</v>
      </c>
      <c r="BE981" s="37">
        <v>5.7536144617677003</v>
      </c>
      <c r="BF981" s="37">
        <v>6.7830349078641499</v>
      </c>
      <c r="BG981" s="37">
        <v>6.8339372423315803</v>
      </c>
      <c r="BH981" s="37">
        <v>6.3262848488168997</v>
      </c>
      <c r="BI981" s="37">
        <v>6.3093748379313697</v>
      </c>
      <c r="BJ981" s="37">
        <v>7.1055851494490696</v>
      </c>
      <c r="BK981" s="37">
        <v>6.9610792671218897</v>
      </c>
      <c r="BL981" s="37">
        <v>6.3534066598085897</v>
      </c>
      <c r="BM981" s="37">
        <v>6.2477452632598904</v>
      </c>
      <c r="BN981" s="37">
        <v>5.8827385019172302</v>
      </c>
      <c r="BO981" s="37">
        <v>6.7021677260149204</v>
      </c>
    </row>
    <row r="982" spans="1:67" x14ac:dyDescent="0.25">
      <c r="A982" s="39">
        <v>981</v>
      </c>
      <c r="B982" s="37" t="s">
        <v>16698</v>
      </c>
      <c r="C982" s="37" t="s">
        <v>108</v>
      </c>
      <c r="D982" s="37" t="s">
        <v>16701</v>
      </c>
      <c r="E982" s="39" t="s">
        <v>16702</v>
      </c>
      <c r="F982" s="39">
        <v>-0.44817171056439881</v>
      </c>
      <c r="G982" s="39">
        <v>1.6693366427425499E-3</v>
      </c>
      <c r="H982" s="37" t="s">
        <v>906</v>
      </c>
      <c r="I982" s="37" t="s">
        <v>44</v>
      </c>
      <c r="J982" s="37" t="s">
        <v>101</v>
      </c>
      <c r="K982" s="37" t="s">
        <v>102</v>
      </c>
      <c r="L982" s="37" t="s">
        <v>103</v>
      </c>
      <c r="M982" s="37" t="s">
        <v>104</v>
      </c>
      <c r="N982" s="37" t="s">
        <v>417</v>
      </c>
      <c r="O982" s="37" t="s">
        <v>906</v>
      </c>
      <c r="P982" s="89">
        <v>6</v>
      </c>
      <c r="Q982" s="37" t="s">
        <v>16699</v>
      </c>
      <c r="R982" s="37" t="s">
        <v>16699</v>
      </c>
      <c r="S982" s="37" t="s">
        <v>16700</v>
      </c>
      <c r="T982" s="37" t="s">
        <v>5581</v>
      </c>
      <c r="U982" s="37" t="s">
        <v>387</v>
      </c>
      <c r="V982" s="37">
        <v>1</v>
      </c>
      <c r="W982" s="37">
        <v>46</v>
      </c>
      <c r="X982" s="37">
        <v>8.85</v>
      </c>
      <c r="Y982" s="37" t="s">
        <v>56</v>
      </c>
      <c r="AB982" s="37" t="s">
        <v>6229</v>
      </c>
      <c r="AC982" s="37" t="s">
        <v>6230</v>
      </c>
      <c r="AD982" s="37" t="s">
        <v>6231</v>
      </c>
      <c r="AE982" s="37" t="s">
        <v>6232</v>
      </c>
      <c r="AF982" s="37" t="s">
        <v>16703</v>
      </c>
      <c r="AG982" s="37" t="s">
        <v>6234</v>
      </c>
      <c r="AH982" s="37" t="s">
        <v>6235</v>
      </c>
      <c r="AI982" s="37" t="s">
        <v>16704</v>
      </c>
      <c r="AJ982" s="37" t="s">
        <v>6237</v>
      </c>
      <c r="AK982" s="37" t="s">
        <v>6238</v>
      </c>
      <c r="AL982" s="37" t="s">
        <v>67</v>
      </c>
      <c r="AM982" s="37" t="s">
        <v>56</v>
      </c>
      <c r="AN982" s="37" t="s">
        <v>56</v>
      </c>
      <c r="AO982" s="37" t="s">
        <v>56</v>
      </c>
      <c r="AP982" s="37" t="s">
        <v>16705</v>
      </c>
      <c r="AQ982" s="37" t="s">
        <v>16706</v>
      </c>
      <c r="AR982" s="37" t="s">
        <v>354</v>
      </c>
      <c r="AS982" s="37" t="s">
        <v>16707</v>
      </c>
      <c r="AT982" s="37" t="s">
        <v>16708</v>
      </c>
      <c r="AU982" s="37" t="s">
        <v>354</v>
      </c>
      <c r="AV982" s="37" t="s">
        <v>16709</v>
      </c>
      <c r="AW982" s="37">
        <v>6.05669565388044</v>
      </c>
      <c r="AX982" s="37">
        <v>7.1113230484773</v>
      </c>
      <c r="AY982" s="37">
        <v>6.3428569555108503</v>
      </c>
      <c r="AZ982" s="37">
        <v>6.5857455061486796</v>
      </c>
      <c r="BA982" s="37">
        <v>6.7977833314187803</v>
      </c>
      <c r="BB982" s="37">
        <v>6.2056633254883398</v>
      </c>
      <c r="BC982" s="37">
        <v>6.4307200489517102</v>
      </c>
      <c r="BD982" s="37">
        <v>6.1457093601796098</v>
      </c>
      <c r="BE982" s="37">
        <v>6.6066017888623199</v>
      </c>
      <c r="BF982" s="37">
        <v>6.1564858499636701</v>
      </c>
      <c r="BG982" s="37">
        <v>6.5429437529737404</v>
      </c>
      <c r="BH982" s="37">
        <v>6.3825370308126299</v>
      </c>
      <c r="BI982" s="37">
        <v>6.3085539562217701</v>
      </c>
      <c r="BJ982" s="37">
        <v>6.7274925384918296</v>
      </c>
      <c r="BK982" s="37">
        <v>6.0298547520238097</v>
      </c>
      <c r="BL982" s="37">
        <v>5.9893412304722498</v>
      </c>
      <c r="BM982" s="37">
        <v>6.2849405331215404</v>
      </c>
      <c r="BN982" s="37">
        <v>6.9806441537581501</v>
      </c>
      <c r="BO982" s="37">
        <v>6.4637811922722896</v>
      </c>
    </row>
    <row r="983" spans="1:67" x14ac:dyDescent="0.25">
      <c r="A983" s="39">
        <v>982</v>
      </c>
      <c r="B983" s="37" t="s">
        <v>16710</v>
      </c>
      <c r="C983" s="37" t="s">
        <v>2438</v>
      </c>
      <c r="D983" s="37" t="s">
        <v>301</v>
      </c>
      <c r="E983" s="39" t="s">
        <v>56</v>
      </c>
      <c r="F983" s="39">
        <v>-0.44860431913609311</v>
      </c>
      <c r="G983" s="39">
        <v>3.7336415920662863E-2</v>
      </c>
      <c r="H983" s="37" t="s">
        <v>15339</v>
      </c>
      <c r="I983" s="37" t="s">
        <v>44</v>
      </c>
      <c r="J983" s="37" t="s">
        <v>101</v>
      </c>
      <c r="K983" s="37" t="s">
        <v>102</v>
      </c>
      <c r="L983" s="37" t="s">
        <v>103</v>
      </c>
      <c r="M983" s="37" t="s">
        <v>104</v>
      </c>
      <c r="N983" s="37" t="s">
        <v>417</v>
      </c>
      <c r="O983" s="37" t="s">
        <v>887</v>
      </c>
      <c r="P983" s="89">
        <v>6</v>
      </c>
      <c r="Q983" s="37" t="s">
        <v>16713</v>
      </c>
      <c r="R983" s="37" t="s">
        <v>16711</v>
      </c>
      <c r="S983" s="37" t="s">
        <v>16712</v>
      </c>
      <c r="T983" s="37" t="s">
        <v>8832</v>
      </c>
      <c r="U983" s="37" t="s">
        <v>15489</v>
      </c>
      <c r="V983" s="37">
        <v>2</v>
      </c>
      <c r="W983" s="37">
        <v>17</v>
      </c>
      <c r="X983" s="37">
        <v>8.2799999999999994</v>
      </c>
      <c r="Y983" s="37" t="s">
        <v>56</v>
      </c>
      <c r="AB983" s="37" t="s">
        <v>56</v>
      </c>
      <c r="AF983" s="37" t="s">
        <v>56</v>
      </c>
      <c r="AG983" s="37" t="s">
        <v>56</v>
      </c>
      <c r="AI983" s="37" t="s">
        <v>56</v>
      </c>
      <c r="AJ983" s="37" t="s">
        <v>56</v>
      </c>
      <c r="AK983" s="37" t="s">
        <v>56</v>
      </c>
      <c r="AL983" s="37" t="s">
        <v>56</v>
      </c>
      <c r="AM983" s="37" t="s">
        <v>56</v>
      </c>
      <c r="AN983" s="37" t="s">
        <v>56</v>
      </c>
      <c r="AO983" s="37" t="s">
        <v>56</v>
      </c>
      <c r="AP983" s="37" t="s">
        <v>2436</v>
      </c>
      <c r="AQ983" s="37" t="s">
        <v>2437</v>
      </c>
      <c r="AR983" s="37" t="s">
        <v>304</v>
      </c>
      <c r="AS983" s="37" t="s">
        <v>2438</v>
      </c>
      <c r="AT983" s="37" t="s">
        <v>2439</v>
      </c>
      <c r="AU983" s="37" t="s">
        <v>2440</v>
      </c>
      <c r="AV983" s="37" t="s">
        <v>16714</v>
      </c>
      <c r="AW983" s="37">
        <v>6.9078922046221098</v>
      </c>
      <c r="AX983" s="37">
        <v>7.8283827424146102</v>
      </c>
      <c r="AY983" s="37">
        <v>6.5125844809878499</v>
      </c>
      <c r="AZ983" s="37">
        <v>6.6252713865799802</v>
      </c>
      <c r="BA983" s="37">
        <v>7.6002920873834396</v>
      </c>
      <c r="BB983" s="37">
        <v>6.8617405174131401</v>
      </c>
      <c r="BC983" s="37">
        <v>6.9509147260740596</v>
      </c>
      <c r="BD983" s="37">
        <v>6.3512648984893003</v>
      </c>
      <c r="BE983" s="37">
        <v>6.7477924062291397</v>
      </c>
      <c r="BF983" s="37">
        <v>5.9349355556469003</v>
      </c>
      <c r="BG983" s="37">
        <v>7.2022226186797402</v>
      </c>
      <c r="BH983" s="37">
        <v>6.2040931098534697</v>
      </c>
      <c r="BI983" s="37">
        <v>6.6862921824838404</v>
      </c>
      <c r="BJ983" s="37">
        <v>7.1023067949371503</v>
      </c>
      <c r="BK983" s="37">
        <v>6.5759669122393198</v>
      </c>
      <c r="BL983" s="37">
        <v>6.7909709764634796</v>
      </c>
      <c r="BM983" s="37">
        <v>6.8236079530224902</v>
      </c>
      <c r="BN983" s="37">
        <v>6.9107444861832397</v>
      </c>
      <c r="BO983" s="37">
        <v>6.6008205938016404</v>
      </c>
    </row>
    <row r="984" spans="1:67" x14ac:dyDescent="0.25">
      <c r="A984" s="39">
        <v>983</v>
      </c>
      <c r="B984" s="37" t="s">
        <v>16715</v>
      </c>
      <c r="C984" s="37" t="s">
        <v>7021</v>
      </c>
      <c r="D984" s="37" t="s">
        <v>11506</v>
      </c>
      <c r="E984" s="39" t="s">
        <v>16721</v>
      </c>
      <c r="F984" s="39">
        <v>-0.44911031512917182</v>
      </c>
      <c r="G984" s="39">
        <v>3.7336415920662863E-2</v>
      </c>
      <c r="H984" s="37" t="s">
        <v>105</v>
      </c>
      <c r="I984" s="37" t="s">
        <v>44</v>
      </c>
      <c r="J984" s="37" t="s">
        <v>101</v>
      </c>
      <c r="K984" s="37" t="s">
        <v>102</v>
      </c>
      <c r="L984" s="37" t="s">
        <v>103</v>
      </c>
      <c r="M984" s="37" t="s">
        <v>104</v>
      </c>
      <c r="N984" s="37" t="s">
        <v>105</v>
      </c>
      <c r="P984" s="89">
        <v>5</v>
      </c>
      <c r="Q984" s="37" t="s">
        <v>16718</v>
      </c>
      <c r="R984" s="37" t="s">
        <v>16716</v>
      </c>
      <c r="S984" s="37" t="s">
        <v>16717</v>
      </c>
      <c r="T984" s="37" t="s">
        <v>16719</v>
      </c>
      <c r="U984" s="37" t="s">
        <v>16720</v>
      </c>
      <c r="V984" s="37">
        <v>2</v>
      </c>
      <c r="W984" s="37">
        <v>34</v>
      </c>
      <c r="X984" s="37">
        <v>11.4</v>
      </c>
      <c r="Y984" s="37" t="s">
        <v>56</v>
      </c>
      <c r="AB984" s="37" t="s">
        <v>11508</v>
      </c>
      <c r="AC984" s="37" t="s">
        <v>11509</v>
      </c>
      <c r="AD984" s="37" t="s">
        <v>11510</v>
      </c>
      <c r="AE984" s="37" t="s">
        <v>11511</v>
      </c>
      <c r="AF984" s="37" t="s">
        <v>11512</v>
      </c>
      <c r="AG984" s="37" t="s">
        <v>11513</v>
      </c>
      <c r="AH984" s="37" t="s">
        <v>11514</v>
      </c>
      <c r="AI984" s="37" t="s">
        <v>11515</v>
      </c>
      <c r="AJ984" s="37" t="s">
        <v>11516</v>
      </c>
      <c r="AK984" s="37" t="s">
        <v>3623</v>
      </c>
      <c r="AL984" s="37" t="s">
        <v>67</v>
      </c>
      <c r="AM984" s="37" t="s">
        <v>56</v>
      </c>
      <c r="AN984" s="37" t="s">
        <v>56</v>
      </c>
      <c r="AO984" s="37" t="s">
        <v>56</v>
      </c>
      <c r="AP984" s="37" t="s">
        <v>16722</v>
      </c>
      <c r="AQ984" s="37" t="s">
        <v>7024</v>
      </c>
      <c r="AR984" s="37" t="s">
        <v>5</v>
      </c>
      <c r="AS984" s="37" t="s">
        <v>7025</v>
      </c>
      <c r="AT984" s="37" t="s">
        <v>11517</v>
      </c>
      <c r="AU984" s="37" t="s">
        <v>5</v>
      </c>
      <c r="AV984" s="37" t="s">
        <v>11518</v>
      </c>
      <c r="AW984" s="37">
        <v>7.1207548824386597</v>
      </c>
      <c r="AX984" s="37">
        <v>8.0281406119450907</v>
      </c>
      <c r="AY984" s="37">
        <v>7.1500807169734797</v>
      </c>
      <c r="AZ984" s="37">
        <v>7.8086868892857</v>
      </c>
      <c r="BA984" s="37">
        <v>8.0635453907841104</v>
      </c>
      <c r="BB984" s="37">
        <v>7.1422361531340304</v>
      </c>
      <c r="BC984" s="37">
        <v>8.0018504937728991</v>
      </c>
      <c r="BD984" s="37">
        <v>7.8260910138982496</v>
      </c>
      <c r="BE984" s="37">
        <v>7.1046407601879196</v>
      </c>
      <c r="BF984" s="37">
        <v>7.3650347531236902</v>
      </c>
      <c r="BG984" s="37">
        <v>7.2558933676140196</v>
      </c>
      <c r="BH984" s="37">
        <v>6.7821357361479402</v>
      </c>
      <c r="BI984" s="37">
        <v>6.6505018919925103</v>
      </c>
      <c r="BJ984" s="37">
        <v>6.8951794167469602</v>
      </c>
      <c r="BK984" s="37">
        <v>7.68712257649167</v>
      </c>
      <c r="BL984" s="37">
        <v>6.8809650546386596</v>
      </c>
      <c r="BM984" s="37">
        <v>6.7397266537423297</v>
      </c>
      <c r="BN984" s="37">
        <v>6.9674801592103499</v>
      </c>
      <c r="BO984" s="37">
        <v>8.0404243180460195</v>
      </c>
    </row>
    <row r="985" spans="1:67" x14ac:dyDescent="0.25">
      <c r="A985" s="39">
        <v>984</v>
      </c>
      <c r="B985" s="37" t="s">
        <v>16723</v>
      </c>
      <c r="C985" s="37" t="s">
        <v>108</v>
      </c>
      <c r="D985" s="37" t="s">
        <v>2981</v>
      </c>
      <c r="E985" s="39" t="s">
        <v>56</v>
      </c>
      <c r="F985" s="39">
        <v>-0.44959296639414431</v>
      </c>
      <c r="G985" s="39">
        <v>1.996445330521604E-2</v>
      </c>
      <c r="H985" s="37" t="s">
        <v>11808</v>
      </c>
      <c r="I985" s="37" t="s">
        <v>44</v>
      </c>
      <c r="J985" s="37" t="s">
        <v>101</v>
      </c>
      <c r="K985" s="37" t="s">
        <v>102</v>
      </c>
      <c r="L985" s="37" t="s">
        <v>103</v>
      </c>
      <c r="M985" s="37" t="s">
        <v>1286</v>
      </c>
      <c r="N985" s="37" t="s">
        <v>1287</v>
      </c>
      <c r="O985" s="37" t="s">
        <v>11808</v>
      </c>
      <c r="P985" s="89">
        <v>6</v>
      </c>
      <c r="Q985" s="37" t="s">
        <v>16724</v>
      </c>
      <c r="R985" s="37" t="s">
        <v>16724</v>
      </c>
      <c r="S985" s="37" t="s">
        <v>16725</v>
      </c>
      <c r="T985" s="37" t="s">
        <v>15263</v>
      </c>
      <c r="U985" s="37" t="s">
        <v>4923</v>
      </c>
      <c r="V985" s="37">
        <v>1</v>
      </c>
      <c r="W985" s="37">
        <v>41</v>
      </c>
      <c r="X985" s="37">
        <v>7.67</v>
      </c>
      <c r="Y985" s="37" t="s">
        <v>56</v>
      </c>
      <c r="AB985" s="37" t="s">
        <v>56</v>
      </c>
      <c r="AF985" s="37" t="s">
        <v>56</v>
      </c>
      <c r="AG985" s="37" t="s">
        <v>56</v>
      </c>
      <c r="AI985" s="37" t="s">
        <v>56</v>
      </c>
      <c r="AJ985" s="37" t="s">
        <v>56</v>
      </c>
      <c r="AK985" s="37" t="s">
        <v>56</v>
      </c>
      <c r="AL985" s="37" t="s">
        <v>56</v>
      </c>
      <c r="AM985" s="37" t="s">
        <v>56</v>
      </c>
      <c r="AN985" s="37" t="s">
        <v>56</v>
      </c>
      <c r="AO985" s="37" t="s">
        <v>56</v>
      </c>
      <c r="AP985" s="37" t="s">
        <v>2982</v>
      </c>
      <c r="AQ985" s="37" t="s">
        <v>1621</v>
      </c>
      <c r="AR985" s="37" t="s">
        <v>262</v>
      </c>
      <c r="AS985" s="37" t="s">
        <v>1622</v>
      </c>
      <c r="AT985" s="37" t="s">
        <v>1623</v>
      </c>
      <c r="AU985" s="37" t="s">
        <v>262</v>
      </c>
      <c r="AV985" s="37" t="s">
        <v>2983</v>
      </c>
      <c r="AW985" s="37">
        <v>7.5003668671288901</v>
      </c>
      <c r="AX985" s="37">
        <v>6.7729448974580402</v>
      </c>
      <c r="AY985" s="37">
        <v>7.7453676150963702</v>
      </c>
      <c r="AZ985" s="37">
        <v>7.6725827126013604</v>
      </c>
      <c r="BA985" s="37">
        <v>7.00286128365327</v>
      </c>
      <c r="BB985" s="37">
        <v>6.8946954060828904</v>
      </c>
      <c r="BC985" s="37">
        <v>7.3045228616897102</v>
      </c>
      <c r="BD985" s="37">
        <v>6.4148899888380297</v>
      </c>
      <c r="BE985" s="37">
        <v>7.2769096777420801</v>
      </c>
      <c r="BF985" s="37">
        <v>6.9554616948390997</v>
      </c>
      <c r="BG985" s="37">
        <v>8.2615602313204199</v>
      </c>
      <c r="BH985" s="37">
        <v>6.9381118071978003</v>
      </c>
      <c r="BI985" s="37">
        <v>6.5572004407844799</v>
      </c>
      <c r="BJ985" s="37">
        <v>7.5507724216598398</v>
      </c>
      <c r="BK985" s="37">
        <v>6.7439329563986901</v>
      </c>
      <c r="BL985" s="37">
        <v>7.0180594414093997</v>
      </c>
      <c r="BM985" s="37">
        <v>7.2482173595831298</v>
      </c>
      <c r="BN985" s="37">
        <v>7.2954021686830499</v>
      </c>
      <c r="BO985" s="37">
        <v>7.0333835813892902</v>
      </c>
    </row>
    <row r="986" spans="1:67" x14ac:dyDescent="0.25">
      <c r="A986" s="39">
        <v>985</v>
      </c>
      <c r="B986" s="37" t="s">
        <v>16726</v>
      </c>
      <c r="C986" s="37" t="s">
        <v>1652</v>
      </c>
      <c r="D986" s="37" t="s">
        <v>1653</v>
      </c>
      <c r="E986" s="39" t="s">
        <v>1654</v>
      </c>
      <c r="F986" s="39">
        <v>-0.44960981087195062</v>
      </c>
      <c r="G986" s="39">
        <v>3.7487715150598061E-3</v>
      </c>
      <c r="H986" s="37" t="s">
        <v>105</v>
      </c>
      <c r="I986" s="37" t="s">
        <v>44</v>
      </c>
      <c r="J986" s="37" t="s">
        <v>101</v>
      </c>
      <c r="K986" s="37" t="s">
        <v>102</v>
      </c>
      <c r="L986" s="37" t="s">
        <v>103</v>
      </c>
      <c r="M986" s="37" t="s">
        <v>104</v>
      </c>
      <c r="N986" s="37" t="s">
        <v>105</v>
      </c>
      <c r="P986" s="89">
        <v>5</v>
      </c>
      <c r="Q986" s="37" t="s">
        <v>16729</v>
      </c>
      <c r="R986" s="37" t="s">
        <v>16727</v>
      </c>
      <c r="S986" s="37" t="s">
        <v>16728</v>
      </c>
      <c r="T986" s="37" t="s">
        <v>16730</v>
      </c>
      <c r="U986" s="37" t="s">
        <v>16731</v>
      </c>
      <c r="V986" s="37">
        <v>4</v>
      </c>
      <c r="W986" s="37">
        <v>7</v>
      </c>
      <c r="X986" s="37">
        <v>8.75</v>
      </c>
      <c r="Y986" s="37" t="s">
        <v>56</v>
      </c>
      <c r="AB986" s="37" t="s">
        <v>56</v>
      </c>
      <c r="AF986" s="37" t="s">
        <v>1655</v>
      </c>
      <c r="AG986" s="37" t="s">
        <v>396</v>
      </c>
      <c r="AH986" s="37" t="s">
        <v>397</v>
      </c>
      <c r="AI986" s="37" t="s">
        <v>398</v>
      </c>
      <c r="AJ986" s="37" t="s">
        <v>56</v>
      </c>
      <c r="AK986" s="37" t="s">
        <v>56</v>
      </c>
      <c r="AL986" s="37" t="s">
        <v>571</v>
      </c>
      <c r="AM986" s="37" t="s">
        <v>56</v>
      </c>
      <c r="AN986" s="37" t="s">
        <v>56</v>
      </c>
      <c r="AO986" s="37" t="s">
        <v>56</v>
      </c>
      <c r="AP986" s="37" t="s">
        <v>1656</v>
      </c>
      <c r="AQ986" s="37" t="s">
        <v>1657</v>
      </c>
      <c r="AR986" s="37" t="s">
        <v>402</v>
      </c>
      <c r="AS986" s="37" t="s">
        <v>1658</v>
      </c>
      <c r="AT986" s="37" t="s">
        <v>16732</v>
      </c>
      <c r="AU986" s="37" t="s">
        <v>402</v>
      </c>
      <c r="AV986" s="37" t="s">
        <v>16733</v>
      </c>
      <c r="AW986" s="37">
        <v>6.5198609254319404</v>
      </c>
      <c r="AX986" s="37">
        <v>7.6897975073395504</v>
      </c>
      <c r="AY986" s="37">
        <v>6.8972146455904797</v>
      </c>
      <c r="AZ986" s="37">
        <v>7.06702251157816</v>
      </c>
      <c r="BA986" s="37">
        <v>6.8785821674292196</v>
      </c>
      <c r="BB986" s="37">
        <v>6.9534504548132503</v>
      </c>
      <c r="BC986" s="37">
        <v>7.0998532543932802</v>
      </c>
      <c r="BD986" s="37">
        <v>6.74715154168263</v>
      </c>
      <c r="BE986" s="37">
        <v>6.7713229289438797</v>
      </c>
      <c r="BF986" s="37">
        <v>6.4919987986115899</v>
      </c>
      <c r="BG986" s="37">
        <v>6.7320317773661698</v>
      </c>
      <c r="BH986" s="37">
        <v>6.6716726881144801</v>
      </c>
      <c r="BI986" s="37">
        <v>6.1070796617561403</v>
      </c>
      <c r="BJ986" s="37">
        <v>6.7899401958357801</v>
      </c>
      <c r="BK986" s="37">
        <v>6.3699577926252298</v>
      </c>
      <c r="BL986" s="37">
        <v>6.8698534307052803</v>
      </c>
      <c r="BM986" s="37">
        <v>6.5393710928970101</v>
      </c>
      <c r="BN986" s="37">
        <v>7.4562293607153203</v>
      </c>
      <c r="BO986" s="37">
        <v>6.87336426162289</v>
      </c>
    </row>
    <row r="987" spans="1:67" x14ac:dyDescent="0.25">
      <c r="A987" s="39">
        <v>986</v>
      </c>
      <c r="B987" s="37" t="s">
        <v>16734</v>
      </c>
      <c r="C987" s="37" t="s">
        <v>108</v>
      </c>
      <c r="D987" s="37" t="s">
        <v>3298</v>
      </c>
      <c r="E987" s="39" t="s">
        <v>56</v>
      </c>
      <c r="F987" s="39">
        <v>-0.44994092089160098</v>
      </c>
      <c r="G987" s="39">
        <v>1.996445330521604E-2</v>
      </c>
      <c r="H987" s="37" t="s">
        <v>374</v>
      </c>
      <c r="I987" s="37" t="s">
        <v>44</v>
      </c>
      <c r="J987" s="37" t="s">
        <v>45</v>
      </c>
      <c r="K987" s="37" t="s">
        <v>46</v>
      </c>
      <c r="L987" s="37" t="s">
        <v>47</v>
      </c>
      <c r="M987" s="37" t="s">
        <v>48</v>
      </c>
      <c r="N987" s="37" t="s">
        <v>373</v>
      </c>
      <c r="O987" s="37" t="s">
        <v>374</v>
      </c>
      <c r="P987" s="89">
        <v>6</v>
      </c>
      <c r="Q987" s="37" t="s">
        <v>16735</v>
      </c>
      <c r="R987" s="37" t="s">
        <v>16735</v>
      </c>
      <c r="S987" s="37" t="s">
        <v>16736</v>
      </c>
      <c r="T987" s="37" t="s">
        <v>159</v>
      </c>
      <c r="U987" s="37" t="s">
        <v>159</v>
      </c>
      <c r="V987" s="37">
        <v>1</v>
      </c>
      <c r="W987" s="37">
        <v>10</v>
      </c>
      <c r="X987" s="37">
        <v>5.7</v>
      </c>
      <c r="Y987" s="37" t="s">
        <v>56</v>
      </c>
      <c r="AB987" s="37" t="s">
        <v>56</v>
      </c>
      <c r="AF987" s="37" t="s">
        <v>3299</v>
      </c>
      <c r="AG987" s="37" t="s">
        <v>769</v>
      </c>
      <c r="AH987" s="37" t="s">
        <v>770</v>
      </c>
      <c r="AI987" s="37" t="s">
        <v>3300</v>
      </c>
      <c r="AJ987" s="37" t="s">
        <v>56</v>
      </c>
      <c r="AK987" s="37" t="s">
        <v>56</v>
      </c>
      <c r="AL987" s="37" t="s">
        <v>772</v>
      </c>
      <c r="AM987" s="37" t="s">
        <v>3301</v>
      </c>
      <c r="AN987" s="37" t="s">
        <v>56</v>
      </c>
      <c r="AO987" s="37" t="s">
        <v>56</v>
      </c>
      <c r="AP987" s="37" t="s">
        <v>774</v>
      </c>
      <c r="AQ987" s="37" t="s">
        <v>1156</v>
      </c>
      <c r="AR987" s="37" t="s">
        <v>5</v>
      </c>
      <c r="AS987" s="37" t="s">
        <v>1157</v>
      </c>
      <c r="AT987" s="37" t="s">
        <v>3302</v>
      </c>
      <c r="AU987" s="37" t="s">
        <v>5</v>
      </c>
      <c r="AV987" s="37" t="s">
        <v>3298</v>
      </c>
      <c r="AW987" s="37">
        <v>7.2760250152402497</v>
      </c>
      <c r="AX987" s="37">
        <v>6.7431922374234503</v>
      </c>
      <c r="AY987" s="37">
        <v>7.2579304645893696</v>
      </c>
      <c r="AZ987" s="37">
        <v>8.0167534674471703</v>
      </c>
      <c r="BA987" s="37">
        <v>6.7782128434497899</v>
      </c>
      <c r="BB987" s="37">
        <v>6.8944130479816801</v>
      </c>
      <c r="BC987" s="37">
        <v>6.74430088642782</v>
      </c>
      <c r="BD987" s="37">
        <v>6.5168130484895297</v>
      </c>
      <c r="BE987" s="37">
        <v>5.9655408170454498</v>
      </c>
      <c r="BF987" s="37">
        <v>6.3619894668262802</v>
      </c>
      <c r="BG987" s="37">
        <v>6.7160326575229998</v>
      </c>
      <c r="BH987" s="37">
        <v>6.5053400762621703</v>
      </c>
      <c r="BI987" s="37">
        <v>5.9769530780432598</v>
      </c>
      <c r="BJ987" s="37">
        <v>6.7132469506716497</v>
      </c>
      <c r="BK987" s="37">
        <v>6.1849556172204396</v>
      </c>
      <c r="BL987" s="37">
        <v>6.4752135582278898</v>
      </c>
      <c r="BM987" s="37">
        <v>6.5826769670606504</v>
      </c>
      <c r="BN987" s="37">
        <v>6.7920869460395501</v>
      </c>
      <c r="BO987" s="37">
        <v>6.5536404576104497</v>
      </c>
    </row>
    <row r="988" spans="1:67" x14ac:dyDescent="0.25">
      <c r="A988" s="39">
        <v>987</v>
      </c>
      <c r="B988" s="37" t="s">
        <v>16737</v>
      </c>
      <c r="C988" s="37" t="s">
        <v>14746</v>
      </c>
      <c r="D988" s="37" t="s">
        <v>16741</v>
      </c>
      <c r="E988" s="39" t="s">
        <v>16742</v>
      </c>
      <c r="F988" s="39">
        <v>-0.45002903013369983</v>
      </c>
      <c r="G988" s="39">
        <v>4.5455294849058463E-2</v>
      </c>
      <c r="H988" s="37" t="s">
        <v>906</v>
      </c>
      <c r="I988" s="37" t="s">
        <v>44</v>
      </c>
      <c r="J988" s="37" t="s">
        <v>101</v>
      </c>
      <c r="K988" s="37" t="s">
        <v>102</v>
      </c>
      <c r="L988" s="37" t="s">
        <v>103</v>
      </c>
      <c r="M988" s="37" t="s">
        <v>104</v>
      </c>
      <c r="N988" s="37" t="s">
        <v>417</v>
      </c>
      <c r="O988" s="37" t="s">
        <v>906</v>
      </c>
      <c r="P988" s="89">
        <v>6</v>
      </c>
      <c r="Q988" s="37" t="s">
        <v>16740</v>
      </c>
      <c r="R988" s="37" t="s">
        <v>16738</v>
      </c>
      <c r="S988" s="37" t="s">
        <v>16739</v>
      </c>
      <c r="T988" s="37" t="s">
        <v>299</v>
      </c>
      <c r="U988" s="37" t="s">
        <v>15106</v>
      </c>
      <c r="V988" s="37">
        <v>2</v>
      </c>
      <c r="W988" s="37">
        <v>51</v>
      </c>
      <c r="X988" s="37">
        <v>12.07</v>
      </c>
      <c r="Y988" s="37" t="s">
        <v>56</v>
      </c>
      <c r="AB988" s="37" t="s">
        <v>16743</v>
      </c>
      <c r="AC988" s="37" t="s">
        <v>16744</v>
      </c>
      <c r="AF988" s="37" t="s">
        <v>16745</v>
      </c>
      <c r="AG988" s="37" t="s">
        <v>56</v>
      </c>
      <c r="AI988" s="37" t="s">
        <v>56</v>
      </c>
      <c r="AJ988" s="37" t="s">
        <v>56</v>
      </c>
      <c r="AK988" s="37" t="s">
        <v>56</v>
      </c>
      <c r="AL988" s="37" t="s">
        <v>1344</v>
      </c>
      <c r="AM988" s="37" t="s">
        <v>56</v>
      </c>
      <c r="AN988" s="37" t="s">
        <v>56</v>
      </c>
      <c r="AO988" s="37" t="s">
        <v>56</v>
      </c>
      <c r="AP988" s="37" t="s">
        <v>16746</v>
      </c>
      <c r="AQ988" s="37" t="s">
        <v>16747</v>
      </c>
      <c r="AR988" s="37" t="s">
        <v>245</v>
      </c>
      <c r="AS988" s="37" t="s">
        <v>16748</v>
      </c>
      <c r="AT988" s="37" t="s">
        <v>16749</v>
      </c>
      <c r="AU988" s="37" t="s">
        <v>245</v>
      </c>
      <c r="AV988" s="37" t="s">
        <v>16750</v>
      </c>
      <c r="AW988" s="37">
        <v>7.3567331808862901</v>
      </c>
      <c r="AX988" s="37">
        <v>8.1271534139386006</v>
      </c>
      <c r="AY988" s="37">
        <v>7.0385208549049496</v>
      </c>
      <c r="AZ988" s="37">
        <v>6.8578690613886</v>
      </c>
      <c r="BA988" s="37">
        <v>8.0216171826282192</v>
      </c>
      <c r="BB988" s="37">
        <v>7.0493673245081796</v>
      </c>
      <c r="BC988" s="37">
        <v>7.1123033369095898</v>
      </c>
      <c r="BD988" s="37">
        <v>6.9359227704510698</v>
      </c>
      <c r="BE988" s="37">
        <v>7.0388347131984501</v>
      </c>
      <c r="BF988" s="37">
        <v>7.1972392223535504</v>
      </c>
      <c r="BG988" s="37">
        <v>7.9721889527716803</v>
      </c>
      <c r="BH988" s="37">
        <v>6.7427998109689202</v>
      </c>
      <c r="BI988" s="37">
        <v>7.3497242420459399</v>
      </c>
      <c r="BJ988" s="37">
        <v>7.4012540450922497</v>
      </c>
      <c r="BK988" s="37">
        <v>6.7977279812892402</v>
      </c>
      <c r="BL988" s="37">
        <v>6.91610115817834</v>
      </c>
      <c r="BM988" s="37">
        <v>7.2421686148402298</v>
      </c>
      <c r="BN988" s="37">
        <v>7.7934551154276903</v>
      </c>
      <c r="BO988" s="37">
        <v>7.2898564249899103</v>
      </c>
    </row>
    <row r="989" spans="1:67" x14ac:dyDescent="0.25">
      <c r="A989" s="39">
        <v>988</v>
      </c>
      <c r="B989" s="37" t="s">
        <v>16751</v>
      </c>
      <c r="C989" s="37" t="s">
        <v>108</v>
      </c>
      <c r="D989" s="37" t="s">
        <v>301</v>
      </c>
      <c r="E989" s="39" t="s">
        <v>56</v>
      </c>
      <c r="F989" s="39">
        <v>-0.45082381278520239</v>
      </c>
      <c r="G989" s="39">
        <v>1.276300753264124E-2</v>
      </c>
      <c r="H989" s="37" t="s">
        <v>906</v>
      </c>
      <c r="I989" s="37" t="s">
        <v>44</v>
      </c>
      <c r="J989" s="37" t="s">
        <v>101</v>
      </c>
      <c r="K989" s="37" t="s">
        <v>102</v>
      </c>
      <c r="L989" s="37" t="s">
        <v>103</v>
      </c>
      <c r="M989" s="37" t="s">
        <v>104</v>
      </c>
      <c r="N989" s="37" t="s">
        <v>417</v>
      </c>
      <c r="O989" s="37" t="s">
        <v>906</v>
      </c>
      <c r="P989" s="89">
        <v>6</v>
      </c>
      <c r="Q989" s="37" t="s">
        <v>16752</v>
      </c>
      <c r="R989" s="37" t="s">
        <v>16752</v>
      </c>
      <c r="S989" s="37" t="s">
        <v>16753</v>
      </c>
      <c r="T989" s="37" t="s">
        <v>2604</v>
      </c>
      <c r="U989" s="37" t="s">
        <v>2604</v>
      </c>
      <c r="V989" s="37">
        <v>1</v>
      </c>
      <c r="W989" s="37">
        <v>16</v>
      </c>
      <c r="X989" s="37">
        <v>6.67</v>
      </c>
      <c r="Y989" s="37" t="s">
        <v>56</v>
      </c>
      <c r="AB989" s="37" t="s">
        <v>56</v>
      </c>
      <c r="AF989" s="37" t="s">
        <v>56</v>
      </c>
      <c r="AG989" s="37" t="s">
        <v>56</v>
      </c>
      <c r="AI989" s="37" t="s">
        <v>56</v>
      </c>
      <c r="AJ989" s="37" t="s">
        <v>56</v>
      </c>
      <c r="AK989" s="37" t="s">
        <v>56</v>
      </c>
      <c r="AL989" s="37" t="s">
        <v>56</v>
      </c>
      <c r="AM989" s="37" t="s">
        <v>56</v>
      </c>
      <c r="AN989" s="37" t="s">
        <v>56</v>
      </c>
      <c r="AO989" s="37" t="s">
        <v>56</v>
      </c>
      <c r="AP989" s="37" t="s">
        <v>16754</v>
      </c>
      <c r="AQ989" s="37" t="s">
        <v>1269</v>
      </c>
      <c r="AR989" s="37" t="s">
        <v>354</v>
      </c>
      <c r="AS989" s="37" t="s">
        <v>1270</v>
      </c>
      <c r="AT989" s="37" t="s">
        <v>16755</v>
      </c>
      <c r="AU989" s="37" t="s">
        <v>354</v>
      </c>
      <c r="AV989" s="37" t="s">
        <v>16756</v>
      </c>
      <c r="AW989" s="37">
        <v>7.2876562169039998</v>
      </c>
      <c r="AX989" s="37">
        <v>7.4812419323526997</v>
      </c>
      <c r="AY989" s="37">
        <v>6.57601302852619</v>
      </c>
      <c r="AZ989" s="37">
        <v>7.35968565334879</v>
      </c>
      <c r="BA989" s="37">
        <v>6.6243183027261496</v>
      </c>
      <c r="BB989" s="37">
        <v>6.3075711237191099</v>
      </c>
      <c r="BC989" s="37">
        <v>7.5194873917446099</v>
      </c>
      <c r="BD989" s="37">
        <v>6.51684343521522</v>
      </c>
      <c r="BE989" s="37">
        <v>6.6518980887529802</v>
      </c>
      <c r="BF989" s="37">
        <v>6.5652929127497197</v>
      </c>
      <c r="BG989" s="37">
        <v>7.0793115510332001</v>
      </c>
      <c r="BH989" s="37">
        <v>6.4963969650098496</v>
      </c>
      <c r="BI989" s="37">
        <v>6.4516331009721597</v>
      </c>
      <c r="BJ989" s="37">
        <v>6.8571515630313096</v>
      </c>
      <c r="BK989" s="37">
        <v>6.4947806679998799</v>
      </c>
      <c r="BL989" s="37">
        <v>6.0412746199749199</v>
      </c>
      <c r="BM989" s="37">
        <v>6.3180009006434101</v>
      </c>
      <c r="BN989" s="37">
        <v>6.7516140129886404</v>
      </c>
      <c r="BO989" s="37">
        <v>6.4268041080623597</v>
      </c>
    </row>
    <row r="990" spans="1:67" x14ac:dyDescent="0.25">
      <c r="A990" s="39">
        <v>989</v>
      </c>
      <c r="B990" s="37" t="s">
        <v>16757</v>
      </c>
      <c r="C990" s="37" t="s">
        <v>108</v>
      </c>
      <c r="D990" s="37" t="s">
        <v>301</v>
      </c>
      <c r="E990" s="39" t="s">
        <v>56</v>
      </c>
      <c r="F990" s="39">
        <v>-0.45107234902011489</v>
      </c>
      <c r="G990" s="39">
        <v>3.048615693526335E-2</v>
      </c>
      <c r="H990" s="37" t="s">
        <v>6315</v>
      </c>
      <c r="I990" s="37" t="s">
        <v>44</v>
      </c>
      <c r="J990" s="37" t="s">
        <v>45</v>
      </c>
      <c r="K990" s="37" t="s">
        <v>295</v>
      </c>
      <c r="L990" s="37" t="s">
        <v>564</v>
      </c>
      <c r="M990" s="37" t="s">
        <v>563</v>
      </c>
      <c r="N990" s="37" t="s">
        <v>4759</v>
      </c>
      <c r="O990" s="37" t="s">
        <v>6315</v>
      </c>
      <c r="P990" s="89">
        <v>6</v>
      </c>
      <c r="Q990" s="37" t="s">
        <v>16758</v>
      </c>
      <c r="R990" s="37" t="s">
        <v>16758</v>
      </c>
      <c r="S990" s="37" t="s">
        <v>16759</v>
      </c>
      <c r="T990" s="37" t="s">
        <v>730</v>
      </c>
      <c r="U990" s="37" t="s">
        <v>159</v>
      </c>
      <c r="V990" s="37">
        <v>1</v>
      </c>
      <c r="W990" s="37">
        <v>24</v>
      </c>
      <c r="X990" s="37">
        <v>8.67</v>
      </c>
      <c r="Y990" s="37" t="s">
        <v>56</v>
      </c>
      <c r="AB990" s="37" t="s">
        <v>56</v>
      </c>
      <c r="AF990" s="37" t="s">
        <v>56</v>
      </c>
      <c r="AG990" s="37" t="s">
        <v>56</v>
      </c>
      <c r="AI990" s="37" t="s">
        <v>56</v>
      </c>
      <c r="AJ990" s="37" t="s">
        <v>56</v>
      </c>
      <c r="AK990" s="37" t="s">
        <v>56</v>
      </c>
      <c r="AL990" s="37" t="s">
        <v>56</v>
      </c>
      <c r="AM990" s="37" t="s">
        <v>56</v>
      </c>
      <c r="AN990" s="37" t="s">
        <v>56</v>
      </c>
      <c r="AO990" s="37" t="s">
        <v>56</v>
      </c>
      <c r="AP990" s="37" t="s">
        <v>16760</v>
      </c>
      <c r="AQ990" s="37" t="s">
        <v>303</v>
      </c>
      <c r="AR990" s="37" t="s">
        <v>304</v>
      </c>
      <c r="AS990" s="37" t="s">
        <v>305</v>
      </c>
      <c r="AT990" s="37" t="s">
        <v>306</v>
      </c>
      <c r="AU990" s="37" t="s">
        <v>304</v>
      </c>
      <c r="AV990" s="37" t="s">
        <v>16761</v>
      </c>
      <c r="AW990" s="37">
        <v>6.2829190171384699</v>
      </c>
      <c r="AX990" s="37">
        <v>6.9616939730810898</v>
      </c>
      <c r="AY990" s="37">
        <v>6.6473081305559498</v>
      </c>
      <c r="AZ990" s="37">
        <v>6.4955930368488701</v>
      </c>
      <c r="BA990" s="37">
        <v>6.4535019588560001</v>
      </c>
      <c r="BB990" s="37">
        <v>6.8606644134275996</v>
      </c>
      <c r="BC990" s="37">
        <v>6.21852263898628</v>
      </c>
      <c r="BD990" s="37">
        <v>6.0536837277756801</v>
      </c>
      <c r="BE990" s="37">
        <v>5.8931406597401601</v>
      </c>
      <c r="BF990" s="37">
        <v>5.9330269347583897</v>
      </c>
      <c r="BG990" s="37">
        <v>7.2617979943236701</v>
      </c>
      <c r="BH990" s="37">
        <v>6.3418687997160097</v>
      </c>
      <c r="BI990" s="37">
        <v>6.2796215506037996</v>
      </c>
      <c r="BJ990" s="37">
        <v>7.5163271138084102</v>
      </c>
      <c r="BK990" s="37">
        <v>6.6880147959836398</v>
      </c>
      <c r="BL990" s="37">
        <v>6.3895737752330604</v>
      </c>
      <c r="BM990" s="37">
        <v>6.6171577705589897</v>
      </c>
      <c r="BN990" s="37">
        <v>6.96621806795729</v>
      </c>
      <c r="BO990" s="37">
        <v>6.54439252720569</v>
      </c>
    </row>
    <row r="991" spans="1:67" x14ac:dyDescent="0.25">
      <c r="A991" s="39">
        <v>990</v>
      </c>
      <c r="B991" s="37" t="s">
        <v>16762</v>
      </c>
      <c r="C991" s="37" t="s">
        <v>108</v>
      </c>
      <c r="D991" s="37" t="s">
        <v>109</v>
      </c>
      <c r="E991" s="39" t="s">
        <v>110</v>
      </c>
      <c r="F991" s="39">
        <v>-0.45141323092174451</v>
      </c>
      <c r="G991" s="39">
        <v>4.5455294849058463E-2</v>
      </c>
      <c r="H991" s="37" t="s">
        <v>2980</v>
      </c>
      <c r="I991" s="37" t="s">
        <v>44</v>
      </c>
      <c r="J991" s="37" t="s">
        <v>101</v>
      </c>
      <c r="K991" s="37" t="s">
        <v>102</v>
      </c>
      <c r="L991" s="37" t="s">
        <v>103</v>
      </c>
      <c r="M991" s="37" t="s">
        <v>1286</v>
      </c>
      <c r="N991" s="37" t="s">
        <v>1287</v>
      </c>
      <c r="O991" s="37" t="s">
        <v>2980</v>
      </c>
      <c r="P991" s="89">
        <v>6</v>
      </c>
      <c r="Q991" s="37" t="s">
        <v>16765</v>
      </c>
      <c r="R991" s="37" t="s">
        <v>16763</v>
      </c>
      <c r="S991" s="37" t="s">
        <v>16764</v>
      </c>
      <c r="T991" s="37" t="s">
        <v>16766</v>
      </c>
      <c r="U991" s="37" t="s">
        <v>16767</v>
      </c>
      <c r="V991" s="37">
        <v>4</v>
      </c>
      <c r="W991" s="37">
        <v>21</v>
      </c>
      <c r="X991" s="37">
        <v>8.85</v>
      </c>
      <c r="Y991" s="37" t="s">
        <v>56</v>
      </c>
      <c r="AB991" s="37" t="s">
        <v>56</v>
      </c>
      <c r="AF991" s="37" t="s">
        <v>111</v>
      </c>
      <c r="AG991" s="37" t="s">
        <v>56</v>
      </c>
      <c r="AI991" s="37" t="s">
        <v>56</v>
      </c>
      <c r="AJ991" s="37" t="s">
        <v>56</v>
      </c>
      <c r="AK991" s="37" t="s">
        <v>56</v>
      </c>
      <c r="AL991" s="37" t="s">
        <v>112</v>
      </c>
      <c r="AM991" s="37" t="s">
        <v>113</v>
      </c>
      <c r="AN991" s="37" t="s">
        <v>56</v>
      </c>
      <c r="AO991" s="37" t="s">
        <v>56</v>
      </c>
      <c r="AP991" s="37" t="s">
        <v>114</v>
      </c>
      <c r="AQ991" s="37" t="s">
        <v>115</v>
      </c>
      <c r="AR991" s="37" t="s">
        <v>116</v>
      </c>
      <c r="AS991" s="37" t="s">
        <v>117</v>
      </c>
      <c r="AT991" s="37" t="s">
        <v>118</v>
      </c>
      <c r="AU991" s="37" t="s">
        <v>116</v>
      </c>
      <c r="AV991" s="37" t="s">
        <v>4924</v>
      </c>
      <c r="AW991" s="37">
        <v>6.3896180471583204</v>
      </c>
      <c r="AX991" s="37">
        <v>7.1152443186346002</v>
      </c>
      <c r="AY991" s="37">
        <v>7.7938811511305701</v>
      </c>
      <c r="AZ991" s="37">
        <v>6.8827785866320204</v>
      </c>
      <c r="BA991" s="37">
        <v>7.7075531531237402</v>
      </c>
      <c r="BB991" s="37">
        <v>7.1976526786436699</v>
      </c>
      <c r="BC991" s="37">
        <v>7.3658902883977699</v>
      </c>
      <c r="BD991" s="37">
        <v>6.7920554013940402</v>
      </c>
      <c r="BE991" s="37">
        <v>6.73684658055934</v>
      </c>
      <c r="BF991" s="37">
        <v>6.5914709832904101</v>
      </c>
      <c r="BG991" s="37">
        <v>6.9049237728178703</v>
      </c>
      <c r="BH991" s="37">
        <v>7.2690807930638401</v>
      </c>
      <c r="BI991" s="37">
        <v>6.7039574446232804</v>
      </c>
      <c r="BJ991" s="37">
        <v>7.6870962436991599</v>
      </c>
      <c r="BK991" s="37">
        <v>7.2681378619972401</v>
      </c>
      <c r="BL991" s="37">
        <v>6.6949780057123798</v>
      </c>
      <c r="BM991" s="37">
        <v>5.9023053771284903</v>
      </c>
      <c r="BN991" s="37">
        <v>6.5051229697920103</v>
      </c>
      <c r="BO991" s="37">
        <v>6.8917214502818602</v>
      </c>
    </row>
    <row r="992" spans="1:67" x14ac:dyDescent="0.25">
      <c r="A992" s="39">
        <v>991</v>
      </c>
      <c r="B992" s="37" t="s">
        <v>16768</v>
      </c>
      <c r="C992" s="37" t="s">
        <v>4710</v>
      </c>
      <c r="D992" s="37" t="s">
        <v>4711</v>
      </c>
      <c r="E992" s="39" t="s">
        <v>4712</v>
      </c>
      <c r="F992" s="39">
        <v>-0.45158816518542988</v>
      </c>
      <c r="G992" s="39">
        <v>1.276300753264124E-2</v>
      </c>
      <c r="H992" s="37" t="s">
        <v>11617</v>
      </c>
      <c r="I992" s="37" t="s">
        <v>44</v>
      </c>
      <c r="J992" s="37" t="s">
        <v>45</v>
      </c>
      <c r="K992" s="37" t="s">
        <v>1315</v>
      </c>
      <c r="L992" s="37" t="s">
        <v>1316</v>
      </c>
      <c r="M992" s="37" t="s">
        <v>4043</v>
      </c>
      <c r="N992" s="37" t="s">
        <v>11618</v>
      </c>
      <c r="O992" s="37" t="s">
        <v>11617</v>
      </c>
      <c r="P992" s="89">
        <v>6</v>
      </c>
      <c r="Q992" s="37" t="s">
        <v>16771</v>
      </c>
      <c r="R992" s="37" t="s">
        <v>16769</v>
      </c>
      <c r="S992" s="37" t="s">
        <v>16770</v>
      </c>
      <c r="T992" s="37" t="s">
        <v>3028</v>
      </c>
      <c r="U992" s="37" t="s">
        <v>16772</v>
      </c>
      <c r="V992" s="37">
        <v>2</v>
      </c>
      <c r="W992" s="37">
        <v>22</v>
      </c>
      <c r="X992" s="37">
        <v>11.12</v>
      </c>
      <c r="Y992" s="37" t="s">
        <v>56</v>
      </c>
      <c r="AB992" s="37" t="s">
        <v>56</v>
      </c>
      <c r="AF992" s="37" t="s">
        <v>4713</v>
      </c>
      <c r="AG992" s="37" t="s">
        <v>4714</v>
      </c>
      <c r="AI992" s="37" t="s">
        <v>56</v>
      </c>
      <c r="AJ992" s="37" t="s">
        <v>56</v>
      </c>
      <c r="AK992" s="37" t="s">
        <v>56</v>
      </c>
      <c r="AL992" s="37" t="s">
        <v>4715</v>
      </c>
      <c r="AM992" s="37" t="s">
        <v>56</v>
      </c>
      <c r="AN992" s="37" t="s">
        <v>56</v>
      </c>
      <c r="AO992" s="37" t="s">
        <v>56</v>
      </c>
      <c r="AP992" s="37" t="s">
        <v>4716</v>
      </c>
      <c r="AQ992" s="37" t="s">
        <v>4717</v>
      </c>
      <c r="AR992" s="37" t="s">
        <v>378</v>
      </c>
      <c r="AS992" s="37" t="s">
        <v>4718</v>
      </c>
      <c r="AT992" s="37" t="s">
        <v>4719</v>
      </c>
      <c r="AU992" s="37" t="s">
        <v>378</v>
      </c>
      <c r="AV992" s="37" t="s">
        <v>16773</v>
      </c>
      <c r="AW992" s="37">
        <v>6.1829852519736201</v>
      </c>
      <c r="AX992" s="37">
        <v>6.7771222744756896</v>
      </c>
      <c r="AY992" s="37">
        <v>6.8453306974844699</v>
      </c>
      <c r="AZ992" s="37">
        <v>7.3906525649140598</v>
      </c>
      <c r="BA992" s="37">
        <v>6.8398424880944697</v>
      </c>
      <c r="BB992" s="37">
        <v>6.70576547196878</v>
      </c>
      <c r="BC992" s="37">
        <v>6.7108660255824404</v>
      </c>
      <c r="BD992" s="37">
        <v>6.8080185033795804</v>
      </c>
      <c r="BE992" s="37">
        <v>6.5787538989857701</v>
      </c>
      <c r="BF992" s="37">
        <v>6.8504655580527398</v>
      </c>
      <c r="BG992" s="37">
        <v>7.0141865412260103</v>
      </c>
      <c r="BH992" s="37">
        <v>7.1406478935098496</v>
      </c>
      <c r="BI992" s="37">
        <v>6.33212545312242</v>
      </c>
      <c r="BJ992" s="37">
        <v>8.1938895103538805</v>
      </c>
      <c r="BK992" s="37">
        <v>6.7251068708996202</v>
      </c>
      <c r="BL992" s="37">
        <v>6.5819213413134801</v>
      </c>
      <c r="BM992" s="37">
        <v>6.62413775404164</v>
      </c>
      <c r="BN992" s="37">
        <v>6.8463031467460196</v>
      </c>
      <c r="BO992" s="37">
        <v>7.3230354353145701</v>
      </c>
    </row>
    <row r="993" spans="1:67" x14ac:dyDescent="0.25">
      <c r="A993" s="39">
        <v>992</v>
      </c>
      <c r="B993" s="37" t="s">
        <v>16774</v>
      </c>
      <c r="C993" s="37" t="s">
        <v>108</v>
      </c>
      <c r="D993" s="37" t="s">
        <v>2093</v>
      </c>
      <c r="E993" s="39" t="s">
        <v>56</v>
      </c>
      <c r="F993" s="39">
        <v>-0.45179136665920261</v>
      </c>
      <c r="G993" s="39">
        <v>3.7336415920662863E-2</v>
      </c>
      <c r="H993" s="37" t="s">
        <v>4748</v>
      </c>
      <c r="I993" s="37" t="s">
        <v>44</v>
      </c>
      <c r="J993" s="37" t="s">
        <v>45</v>
      </c>
      <c r="K993" s="37" t="s">
        <v>46</v>
      </c>
      <c r="L993" s="37" t="s">
        <v>312</v>
      </c>
      <c r="M993" s="37" t="s">
        <v>336</v>
      </c>
      <c r="N993" s="37" t="s">
        <v>4749</v>
      </c>
      <c r="O993" s="37" t="s">
        <v>4748</v>
      </c>
      <c r="P993" s="89">
        <v>6</v>
      </c>
      <c r="Q993" s="37" t="s">
        <v>16777</v>
      </c>
      <c r="R993" s="37" t="s">
        <v>16775</v>
      </c>
      <c r="S993" s="37" t="s">
        <v>16776</v>
      </c>
      <c r="T993" s="37" t="s">
        <v>16778</v>
      </c>
      <c r="U993" s="37" t="s">
        <v>16779</v>
      </c>
      <c r="V993" s="37">
        <v>5</v>
      </c>
      <c r="W993" s="37">
        <v>59</v>
      </c>
      <c r="X993" s="37">
        <v>19.66</v>
      </c>
      <c r="Y993" s="37" t="s">
        <v>56</v>
      </c>
      <c r="AB993" s="37" t="s">
        <v>56</v>
      </c>
      <c r="AF993" s="37" t="s">
        <v>2095</v>
      </c>
      <c r="AG993" s="37" t="s">
        <v>56</v>
      </c>
      <c r="AI993" s="37" t="s">
        <v>56</v>
      </c>
      <c r="AJ993" s="37" t="s">
        <v>56</v>
      </c>
      <c r="AK993" s="37" t="s">
        <v>56</v>
      </c>
      <c r="AL993" s="37" t="s">
        <v>216</v>
      </c>
      <c r="AM993" s="37" t="s">
        <v>56</v>
      </c>
      <c r="AN993" s="37" t="s">
        <v>56</v>
      </c>
      <c r="AO993" s="37" t="s">
        <v>56</v>
      </c>
      <c r="AP993" s="37" t="s">
        <v>2096</v>
      </c>
      <c r="AQ993" s="37" t="s">
        <v>2097</v>
      </c>
      <c r="AR993" s="37" t="s">
        <v>1583</v>
      </c>
      <c r="AS993" s="37" t="s">
        <v>2098</v>
      </c>
      <c r="AT993" s="37" t="s">
        <v>16780</v>
      </c>
      <c r="AU993" s="37" t="s">
        <v>148</v>
      </c>
      <c r="AV993" s="37" t="s">
        <v>16781</v>
      </c>
      <c r="AW993" s="37">
        <v>6.8135043298275697</v>
      </c>
      <c r="AX993" s="37">
        <v>7.6142854104050102</v>
      </c>
      <c r="AY993" s="37">
        <v>7.1998922709352504</v>
      </c>
      <c r="AZ993" s="37">
        <v>7.9205537586997696</v>
      </c>
      <c r="BA993" s="37">
        <v>7.7102274147650602</v>
      </c>
      <c r="BB993" s="37">
        <v>6.9933105976091197</v>
      </c>
      <c r="BC993" s="37">
        <v>7.7350796793895</v>
      </c>
      <c r="BD993" s="37">
        <v>7.4618285641976598</v>
      </c>
      <c r="BE993" s="37">
        <v>7.6536224968597999</v>
      </c>
      <c r="BF993" s="37">
        <v>7.4514179883483802</v>
      </c>
      <c r="BG993" s="37">
        <v>7.6296185504991696</v>
      </c>
      <c r="BH993" s="37">
        <v>7.5075253179646602</v>
      </c>
      <c r="BI993" s="37">
        <v>7.1715129388579797</v>
      </c>
      <c r="BJ993" s="37">
        <v>9.2899009619514104</v>
      </c>
      <c r="BK993" s="37">
        <v>7.6906478745975297</v>
      </c>
      <c r="BL993" s="37">
        <v>6.98875737609736</v>
      </c>
      <c r="BM993" s="37">
        <v>7.2299888621186197</v>
      </c>
      <c r="BN993" s="37">
        <v>7.5584025490670603</v>
      </c>
      <c r="BO993" s="37">
        <v>7.0740664160513802</v>
      </c>
    </row>
    <row r="994" spans="1:67" x14ac:dyDescent="0.25">
      <c r="A994" s="39">
        <v>993</v>
      </c>
      <c r="B994" s="37" t="s">
        <v>16782</v>
      </c>
      <c r="C994" s="37" t="s">
        <v>2768</v>
      </c>
      <c r="D994" s="37" t="s">
        <v>16785</v>
      </c>
      <c r="E994" s="39" t="s">
        <v>56</v>
      </c>
      <c r="F994" s="39">
        <v>-0.45187572301383389</v>
      </c>
      <c r="G994" s="39">
        <v>1.011233392133346E-2</v>
      </c>
      <c r="H994" s="37" t="s">
        <v>6315</v>
      </c>
      <c r="I994" s="37" t="s">
        <v>44</v>
      </c>
      <c r="J994" s="37" t="s">
        <v>45</v>
      </c>
      <c r="K994" s="37" t="s">
        <v>295</v>
      </c>
      <c r="L994" s="37" t="s">
        <v>564</v>
      </c>
      <c r="M994" s="37" t="s">
        <v>563</v>
      </c>
      <c r="N994" s="37" t="s">
        <v>4759</v>
      </c>
      <c r="O994" s="37" t="s">
        <v>6315</v>
      </c>
      <c r="P994" s="89">
        <v>6</v>
      </c>
      <c r="Q994" s="37" t="s">
        <v>16783</v>
      </c>
      <c r="R994" s="37" t="s">
        <v>16783</v>
      </c>
      <c r="S994" s="37" t="s">
        <v>16784</v>
      </c>
      <c r="T994" s="37" t="s">
        <v>267</v>
      </c>
      <c r="U994" s="37" t="s">
        <v>159</v>
      </c>
      <c r="V994" s="37">
        <v>1</v>
      </c>
      <c r="W994" s="37">
        <v>12</v>
      </c>
      <c r="X994" s="37">
        <v>7.12</v>
      </c>
      <c r="Y994" s="37" t="s">
        <v>56</v>
      </c>
      <c r="AB994" s="37" t="s">
        <v>56</v>
      </c>
      <c r="AF994" s="37" t="s">
        <v>16786</v>
      </c>
      <c r="AG994" s="37" t="s">
        <v>769</v>
      </c>
      <c r="AH994" s="37" t="s">
        <v>770</v>
      </c>
      <c r="AI994" s="37" t="s">
        <v>16787</v>
      </c>
      <c r="AJ994" s="37" t="s">
        <v>56</v>
      </c>
      <c r="AK994" s="37" t="s">
        <v>56</v>
      </c>
      <c r="AL994" s="37" t="s">
        <v>772</v>
      </c>
      <c r="AM994" s="37" t="s">
        <v>16788</v>
      </c>
      <c r="AN994" s="37" t="s">
        <v>56</v>
      </c>
      <c r="AO994" s="37" t="s">
        <v>56</v>
      </c>
      <c r="AP994" s="37" t="s">
        <v>16789</v>
      </c>
      <c r="AQ994" s="37" t="s">
        <v>16790</v>
      </c>
      <c r="AR994" s="37" t="s">
        <v>262</v>
      </c>
      <c r="AS994" s="37" t="s">
        <v>16791</v>
      </c>
      <c r="AT994" s="37" t="s">
        <v>16792</v>
      </c>
      <c r="AU994" s="37" t="s">
        <v>262</v>
      </c>
      <c r="AV994" s="37" t="s">
        <v>16785</v>
      </c>
      <c r="AW994" s="37">
        <v>6.4279647701127898</v>
      </c>
      <c r="AX994" s="37">
        <v>6.6967975371229604</v>
      </c>
      <c r="AY994" s="37">
        <v>7.0544790306698504</v>
      </c>
      <c r="AZ994" s="37">
        <v>6.7635911317213804</v>
      </c>
      <c r="BA994" s="37">
        <v>7.5568872102215101</v>
      </c>
      <c r="BB994" s="37">
        <v>6.6098878589856698</v>
      </c>
      <c r="BC994" s="37">
        <v>6.8130770882020402</v>
      </c>
      <c r="BD994" s="37">
        <v>6.3798855797355598</v>
      </c>
      <c r="BE994" s="37">
        <v>6.7085442018650596</v>
      </c>
      <c r="BF994" s="37">
        <v>7.0675358268711399</v>
      </c>
      <c r="BG994" s="37">
        <v>7.6662839319879401</v>
      </c>
      <c r="BH994" s="37">
        <v>6.5678848082463004</v>
      </c>
      <c r="BI994" s="37">
        <v>6.5666278150087303</v>
      </c>
      <c r="BJ994" s="37">
        <v>6.9518521975751799</v>
      </c>
      <c r="BK994" s="37">
        <v>6.3215292526351297</v>
      </c>
      <c r="BL994" s="37">
        <v>6.0924788739282096</v>
      </c>
      <c r="BM994" s="37">
        <v>6.3656004750554596</v>
      </c>
      <c r="BN994" s="37">
        <v>6.6878054126716897</v>
      </c>
      <c r="BO994" s="37">
        <v>6.4732534831516002</v>
      </c>
    </row>
    <row r="995" spans="1:67" x14ac:dyDescent="0.25">
      <c r="A995" s="39">
        <v>994</v>
      </c>
      <c r="B995" s="37" t="s">
        <v>16793</v>
      </c>
      <c r="C995" s="37" t="s">
        <v>684</v>
      </c>
      <c r="D995" s="37" t="s">
        <v>685</v>
      </c>
      <c r="E995" s="39" t="s">
        <v>56</v>
      </c>
      <c r="F995" s="39">
        <v>-0.45254936349945402</v>
      </c>
      <c r="G995" s="39">
        <v>2.4744672046398939E-2</v>
      </c>
      <c r="H995" s="37" t="s">
        <v>48</v>
      </c>
      <c r="I995" s="37" t="s">
        <v>44</v>
      </c>
      <c r="J995" s="37" t="s">
        <v>45</v>
      </c>
      <c r="K995" s="37" t="s">
        <v>46</v>
      </c>
      <c r="L995" s="37" t="s">
        <v>47</v>
      </c>
      <c r="M995" s="37" t="s">
        <v>48</v>
      </c>
      <c r="P995" s="89">
        <v>4</v>
      </c>
      <c r="Q995" s="37" t="s">
        <v>16796</v>
      </c>
      <c r="R995" s="37" t="s">
        <v>16794</v>
      </c>
      <c r="S995" s="37" t="s">
        <v>16795</v>
      </c>
      <c r="T995" s="37" t="s">
        <v>16797</v>
      </c>
      <c r="U995" s="37" t="s">
        <v>6560</v>
      </c>
      <c r="V995" s="37">
        <v>2</v>
      </c>
      <c r="W995" s="37">
        <v>23</v>
      </c>
      <c r="X995" s="37">
        <v>10.87</v>
      </c>
      <c r="Y995" s="37" t="s">
        <v>56</v>
      </c>
      <c r="AB995" s="37" t="s">
        <v>56</v>
      </c>
      <c r="AF995" s="37" t="s">
        <v>686</v>
      </c>
      <c r="AG995" s="37" t="s">
        <v>687</v>
      </c>
      <c r="AH995" s="37" t="s">
        <v>688</v>
      </c>
      <c r="AI995" s="37" t="s">
        <v>56</v>
      </c>
      <c r="AJ995" s="37" t="s">
        <v>56</v>
      </c>
      <c r="AK995" s="37" t="s">
        <v>56</v>
      </c>
      <c r="AL995" s="37" t="s">
        <v>689</v>
      </c>
      <c r="AM995" s="37" t="s">
        <v>56</v>
      </c>
      <c r="AN995" s="37" t="s">
        <v>56</v>
      </c>
      <c r="AO995" s="37" t="s">
        <v>56</v>
      </c>
      <c r="AP995" s="37" t="s">
        <v>690</v>
      </c>
      <c r="AQ995" s="37" t="s">
        <v>691</v>
      </c>
      <c r="AR995" s="37" t="s">
        <v>692</v>
      </c>
      <c r="AS995" s="37" t="s">
        <v>693</v>
      </c>
      <c r="AT995" s="37" t="s">
        <v>694</v>
      </c>
      <c r="AU995" s="37" t="s">
        <v>692</v>
      </c>
      <c r="AV995" s="37" t="s">
        <v>695</v>
      </c>
      <c r="AW995" s="37">
        <v>6.5298411200782001</v>
      </c>
      <c r="AX995" s="37">
        <v>6.9418467633305401</v>
      </c>
      <c r="AY995" s="37">
        <v>6.83955352383592</v>
      </c>
      <c r="AZ995" s="37">
        <v>6.1842344716610702</v>
      </c>
      <c r="BA995" s="37">
        <v>6.8287465751221896</v>
      </c>
      <c r="BB995" s="37">
        <v>6.5206735850546202</v>
      </c>
      <c r="BC995" s="37">
        <v>7.7102401100311502</v>
      </c>
      <c r="BD995" s="37">
        <v>6.6916163796870904</v>
      </c>
      <c r="BE995" s="37">
        <v>6.4940990508840297</v>
      </c>
      <c r="BF995" s="37">
        <v>6.0826205942952303</v>
      </c>
      <c r="BG995" s="37">
        <v>6.9973864280889098</v>
      </c>
      <c r="BH995" s="37">
        <v>6.88446121938125</v>
      </c>
      <c r="BI995" s="37">
        <v>6.2762091965240501</v>
      </c>
      <c r="BJ995" s="37">
        <v>7.5411797214676604</v>
      </c>
      <c r="BK995" s="37">
        <v>6.7562861739018301</v>
      </c>
      <c r="BL995" s="37">
        <v>6.2190605947039002</v>
      </c>
      <c r="BM995" s="37">
        <v>6.2415467296185403</v>
      </c>
      <c r="BN995" s="37">
        <v>6.6303074742570001</v>
      </c>
      <c r="BO995" s="37">
        <v>6.6262223834165201</v>
      </c>
    </row>
    <row r="996" spans="1:67" x14ac:dyDescent="0.25">
      <c r="A996" s="39">
        <v>995</v>
      </c>
      <c r="B996" s="37" t="s">
        <v>16798</v>
      </c>
      <c r="C996" s="37" t="s">
        <v>16802</v>
      </c>
      <c r="D996" s="37" t="s">
        <v>16803</v>
      </c>
      <c r="E996" s="39" t="s">
        <v>16804</v>
      </c>
      <c r="F996" s="39">
        <v>-0.45290366164129292</v>
      </c>
      <c r="G996" s="39">
        <v>4.5455294849058463E-2</v>
      </c>
      <c r="H996" s="37" t="s">
        <v>449</v>
      </c>
      <c r="I996" s="37" t="s">
        <v>44</v>
      </c>
      <c r="J996" s="37" t="s">
        <v>45</v>
      </c>
      <c r="K996" s="37" t="s">
        <v>46</v>
      </c>
      <c r="L996" s="37" t="s">
        <v>312</v>
      </c>
      <c r="M996" s="37" t="s">
        <v>336</v>
      </c>
      <c r="N996" s="37" t="s">
        <v>337</v>
      </c>
      <c r="O996" s="37" t="s">
        <v>449</v>
      </c>
      <c r="P996" s="89">
        <v>6</v>
      </c>
      <c r="Q996" s="37" t="s">
        <v>16801</v>
      </c>
      <c r="R996" s="37" t="s">
        <v>16799</v>
      </c>
      <c r="S996" s="37" t="s">
        <v>16800</v>
      </c>
      <c r="T996" s="37" t="s">
        <v>471</v>
      </c>
      <c r="U996" s="37" t="s">
        <v>471</v>
      </c>
      <c r="V996" s="37">
        <v>2</v>
      </c>
      <c r="W996" s="37">
        <v>6</v>
      </c>
      <c r="X996" s="37">
        <v>13.44</v>
      </c>
      <c r="Y996" s="37" t="s">
        <v>56</v>
      </c>
      <c r="AB996" s="37" t="s">
        <v>56</v>
      </c>
      <c r="AF996" s="37" t="s">
        <v>16805</v>
      </c>
      <c r="AG996" s="37" t="s">
        <v>56</v>
      </c>
      <c r="AI996" s="37" t="s">
        <v>56</v>
      </c>
      <c r="AJ996" s="37" t="s">
        <v>56</v>
      </c>
      <c r="AK996" s="37" t="s">
        <v>56</v>
      </c>
      <c r="AL996" s="37" t="s">
        <v>216</v>
      </c>
      <c r="AM996" s="37" t="s">
        <v>56</v>
      </c>
      <c r="AN996" s="37" t="s">
        <v>56</v>
      </c>
      <c r="AO996" s="37" t="s">
        <v>56</v>
      </c>
      <c r="AP996" s="37" t="s">
        <v>16806</v>
      </c>
      <c r="AQ996" s="37" t="s">
        <v>16807</v>
      </c>
      <c r="AR996" s="37" t="s">
        <v>1583</v>
      </c>
      <c r="AS996" s="37" t="s">
        <v>16808</v>
      </c>
      <c r="AT996" s="37" t="s">
        <v>16809</v>
      </c>
      <c r="AU996" s="37" t="s">
        <v>1583</v>
      </c>
      <c r="AV996" s="37" t="s">
        <v>16810</v>
      </c>
      <c r="AW996" s="37">
        <v>6.5539355017775804</v>
      </c>
      <c r="AX996" s="37">
        <v>6.5016754682175604</v>
      </c>
      <c r="AY996" s="37">
        <v>7.5067445183276904</v>
      </c>
      <c r="AZ996" s="37">
        <v>6.1489667789522997</v>
      </c>
      <c r="BA996" s="37">
        <v>6.1997403715074002</v>
      </c>
      <c r="BB996" s="37">
        <v>6.1998925176155204</v>
      </c>
      <c r="BC996" s="37">
        <v>6.2830921741763497</v>
      </c>
      <c r="BD996" s="37">
        <v>6.3533585380244304</v>
      </c>
      <c r="BE996" s="37">
        <v>5.8678362164207396</v>
      </c>
      <c r="BF996" s="37">
        <v>5.80028119078084</v>
      </c>
      <c r="BG996" s="37">
        <v>6.4935622150211003</v>
      </c>
      <c r="BH996" s="37">
        <v>6.4644440417547697</v>
      </c>
      <c r="BI996" s="37">
        <v>5.9341756404007997</v>
      </c>
      <c r="BJ996" s="37">
        <v>7.4458609837355096</v>
      </c>
      <c r="BK996" s="37">
        <v>6.1982510996631603</v>
      </c>
      <c r="BL996" s="37">
        <v>6.1364672076542099</v>
      </c>
      <c r="BM996" s="37">
        <v>5.8810655242819498</v>
      </c>
      <c r="BN996" s="37">
        <v>6.01408602698391</v>
      </c>
      <c r="BO996" s="37">
        <v>6.7331411483864096</v>
      </c>
    </row>
    <row r="997" spans="1:67" x14ac:dyDescent="0.25">
      <c r="A997" s="39">
        <v>996</v>
      </c>
      <c r="B997" s="37" t="s">
        <v>16811</v>
      </c>
      <c r="C997" s="37" t="s">
        <v>12520</v>
      </c>
      <c r="D997" s="37" t="s">
        <v>12521</v>
      </c>
      <c r="E997" s="39" t="s">
        <v>12522</v>
      </c>
      <c r="F997" s="39">
        <v>-0.4551667829035555</v>
      </c>
      <c r="G997" s="39">
        <v>3.7487715150598061E-3</v>
      </c>
      <c r="H997" s="37" t="s">
        <v>227</v>
      </c>
      <c r="I997" s="37" t="s">
        <v>44</v>
      </c>
      <c r="J997" s="37" t="s">
        <v>45</v>
      </c>
      <c r="K997" s="37" t="s">
        <v>46</v>
      </c>
      <c r="L997" s="37" t="s">
        <v>47</v>
      </c>
      <c r="M997" s="37" t="s">
        <v>48</v>
      </c>
      <c r="N997" s="37" t="s">
        <v>227</v>
      </c>
      <c r="P997" s="89">
        <v>5</v>
      </c>
      <c r="Q997" s="37" t="s">
        <v>16812</v>
      </c>
      <c r="R997" s="37" t="s">
        <v>16812</v>
      </c>
      <c r="S997" s="37" t="s">
        <v>16813</v>
      </c>
      <c r="T997" s="37" t="s">
        <v>16814</v>
      </c>
      <c r="U997" s="37" t="s">
        <v>565</v>
      </c>
      <c r="V997" s="37">
        <v>1</v>
      </c>
      <c r="W997" s="37">
        <v>128</v>
      </c>
      <c r="X997" s="37">
        <v>14.16</v>
      </c>
      <c r="Y997" s="37" t="s">
        <v>56</v>
      </c>
      <c r="AB997" s="37" t="s">
        <v>12523</v>
      </c>
      <c r="AC997" s="37" t="s">
        <v>12524</v>
      </c>
      <c r="AD997" s="37" t="s">
        <v>12525</v>
      </c>
      <c r="AE997" s="37" t="s">
        <v>12526</v>
      </c>
      <c r="AF997" s="37" t="s">
        <v>12527</v>
      </c>
      <c r="AG997" s="37" t="s">
        <v>12528</v>
      </c>
      <c r="AH997" s="37" t="s">
        <v>6807</v>
      </c>
      <c r="AI997" s="37" t="s">
        <v>12529</v>
      </c>
      <c r="AJ997" s="37" t="s">
        <v>12530</v>
      </c>
      <c r="AK997" s="37" t="s">
        <v>12531</v>
      </c>
      <c r="AL997" s="37" t="s">
        <v>67</v>
      </c>
      <c r="AM997" s="37" t="s">
        <v>56</v>
      </c>
      <c r="AN997" s="37" t="s">
        <v>56</v>
      </c>
      <c r="AO997" s="37" t="s">
        <v>56</v>
      </c>
      <c r="AP997" s="37" t="s">
        <v>12532</v>
      </c>
      <c r="AQ997" s="37" t="s">
        <v>12533</v>
      </c>
      <c r="AR997" s="37" t="s">
        <v>4</v>
      </c>
      <c r="AS997" s="37" t="s">
        <v>12534</v>
      </c>
      <c r="AT997" s="37" t="s">
        <v>12535</v>
      </c>
      <c r="AU997" s="37" t="s">
        <v>72</v>
      </c>
      <c r="AV997" s="37" t="s">
        <v>16815</v>
      </c>
      <c r="AW997" s="37">
        <v>6.2713422292502203</v>
      </c>
      <c r="AX997" s="37">
        <v>6.4568594210697503</v>
      </c>
      <c r="AY997" s="37">
        <v>6.2846519984500597</v>
      </c>
      <c r="AZ997" s="37">
        <v>6.3876746941476501</v>
      </c>
      <c r="BA997" s="37">
        <v>6.7182816625705204</v>
      </c>
      <c r="BB997" s="37">
        <v>6.0030751833563398</v>
      </c>
      <c r="BC997" s="37">
        <v>6.4918658831285203</v>
      </c>
      <c r="BD997" s="37">
        <v>6.4386136969547003</v>
      </c>
      <c r="BE997" s="37">
        <v>5.5728437321416298</v>
      </c>
      <c r="BF997" s="37">
        <v>5.5975427174149903</v>
      </c>
      <c r="BG997" s="37">
        <v>6.8278408597795099</v>
      </c>
      <c r="BH997" s="37">
        <v>6.1642772938700201</v>
      </c>
      <c r="BI997" s="37">
        <v>5.6449956259058096</v>
      </c>
      <c r="BJ997" s="37">
        <v>6.3360194122904296</v>
      </c>
      <c r="BK997" s="37">
        <v>6.3433240901941801</v>
      </c>
      <c r="BL997" s="37">
        <v>5.8306213838762098</v>
      </c>
      <c r="BM997" s="37">
        <v>6.1556065520676002</v>
      </c>
      <c r="BN997" s="37">
        <v>6.3221117468391199</v>
      </c>
      <c r="BO997" s="37">
        <v>6.2912136223849702</v>
      </c>
    </row>
    <row r="998" spans="1:67" x14ac:dyDescent="0.25">
      <c r="A998" s="39">
        <v>997</v>
      </c>
      <c r="B998" s="37" t="s">
        <v>16816</v>
      </c>
      <c r="C998" s="37" t="s">
        <v>6431</v>
      </c>
      <c r="D998" s="37" t="s">
        <v>6432</v>
      </c>
      <c r="E998" s="39" t="s">
        <v>6433</v>
      </c>
      <c r="F998" s="39">
        <v>-0.45696003625706449</v>
      </c>
      <c r="G998" s="39">
        <v>1.601099081051716E-2</v>
      </c>
      <c r="H998" s="37" t="s">
        <v>374</v>
      </c>
      <c r="I998" s="37" t="s">
        <v>44</v>
      </c>
      <c r="J998" s="37" t="s">
        <v>45</v>
      </c>
      <c r="K998" s="37" t="s">
        <v>46</v>
      </c>
      <c r="L998" s="37" t="s">
        <v>47</v>
      </c>
      <c r="M998" s="37" t="s">
        <v>48</v>
      </c>
      <c r="N998" s="37" t="s">
        <v>373</v>
      </c>
      <c r="O998" s="37" t="s">
        <v>374</v>
      </c>
      <c r="P998" s="89">
        <v>6</v>
      </c>
      <c r="Q998" s="37" t="s">
        <v>16819</v>
      </c>
      <c r="R998" s="37" t="s">
        <v>16817</v>
      </c>
      <c r="S998" s="37" t="s">
        <v>16818</v>
      </c>
      <c r="T998" s="37" t="s">
        <v>16820</v>
      </c>
      <c r="U998" s="37" t="s">
        <v>9535</v>
      </c>
      <c r="V998" s="37">
        <v>3</v>
      </c>
      <c r="W998" s="37">
        <v>9</v>
      </c>
      <c r="X998" s="37">
        <v>2.62</v>
      </c>
      <c r="Y998" s="37" t="s">
        <v>56</v>
      </c>
      <c r="AB998" s="37" t="s">
        <v>6434</v>
      </c>
      <c r="AC998" s="37" t="s">
        <v>6435</v>
      </c>
      <c r="AD998" s="37" t="s">
        <v>6436</v>
      </c>
      <c r="AE998" s="37" t="s">
        <v>6437</v>
      </c>
      <c r="AF998" s="37" t="s">
        <v>6438</v>
      </c>
      <c r="AG998" s="37" t="s">
        <v>56</v>
      </c>
      <c r="AI998" s="37" t="s">
        <v>56</v>
      </c>
      <c r="AJ998" s="37" t="s">
        <v>56</v>
      </c>
      <c r="AK998" s="37" t="s">
        <v>56</v>
      </c>
      <c r="AL998" s="37" t="s">
        <v>3734</v>
      </c>
      <c r="AM998" s="37" t="s">
        <v>56</v>
      </c>
      <c r="AN998" s="37" t="s">
        <v>56</v>
      </c>
      <c r="AO998" s="37" t="s">
        <v>56</v>
      </c>
      <c r="AP998" s="37" t="s">
        <v>16821</v>
      </c>
      <c r="AQ998" s="37" t="s">
        <v>6440</v>
      </c>
      <c r="AR998" s="37" t="s">
        <v>402</v>
      </c>
      <c r="AS998" s="37" t="s">
        <v>6441</v>
      </c>
      <c r="AT998" s="37" t="s">
        <v>16822</v>
      </c>
      <c r="AU998" s="37" t="s">
        <v>402</v>
      </c>
      <c r="AV998" s="37" t="s">
        <v>16823</v>
      </c>
      <c r="AW998" s="37">
        <v>6.0429891354466196</v>
      </c>
      <c r="AX998" s="37">
        <v>7.0210031743469301</v>
      </c>
      <c r="AY998" s="37">
        <v>7.11214402280073</v>
      </c>
      <c r="AZ998" s="37">
        <v>7.7909603715317504</v>
      </c>
      <c r="BA998" s="37">
        <v>6.4281673648935396</v>
      </c>
      <c r="BB998" s="37">
        <v>6.1807424567056897</v>
      </c>
      <c r="BC998" s="37">
        <v>6.6671166881530004</v>
      </c>
      <c r="BD998" s="37">
        <v>6.4401556518015601</v>
      </c>
      <c r="BE998" s="37">
        <v>6.9325169383026202</v>
      </c>
      <c r="BF998" s="37">
        <v>6.64430118806776</v>
      </c>
      <c r="BG998" s="37">
        <v>6.5169622100645404</v>
      </c>
      <c r="BH998" s="37">
        <v>6.4241628235139698</v>
      </c>
      <c r="BI998" s="37">
        <v>6.0308732453849201</v>
      </c>
      <c r="BJ998" s="37">
        <v>6.2105889665450098</v>
      </c>
      <c r="BK998" s="37">
        <v>6.3350896518439797</v>
      </c>
      <c r="BL998" s="37">
        <v>6.2404059573864199</v>
      </c>
      <c r="BM998" s="37">
        <v>6.0187321128226596</v>
      </c>
      <c r="BN998" s="37">
        <v>6.7381402559562202</v>
      </c>
      <c r="BO998" s="37">
        <v>6.5885295171704401</v>
      </c>
    </row>
    <row r="999" spans="1:67" x14ac:dyDescent="0.25">
      <c r="A999" s="39">
        <v>998</v>
      </c>
      <c r="B999" s="37" t="s">
        <v>16824</v>
      </c>
      <c r="C999" s="37" t="s">
        <v>1033</v>
      </c>
      <c r="D999" s="37" t="s">
        <v>16830</v>
      </c>
      <c r="E999" s="39" t="s">
        <v>1035</v>
      </c>
      <c r="F999" s="39">
        <v>-0.45876931538015059</v>
      </c>
      <c r="G999" s="39">
        <v>1.276300753264124E-2</v>
      </c>
      <c r="H999" s="37" t="s">
        <v>103</v>
      </c>
      <c r="I999" s="37" t="s">
        <v>44</v>
      </c>
      <c r="J999" s="37" t="s">
        <v>101</v>
      </c>
      <c r="K999" s="37" t="s">
        <v>102</v>
      </c>
      <c r="L999" s="37" t="s">
        <v>103</v>
      </c>
      <c r="P999" s="89">
        <v>3</v>
      </c>
      <c r="Q999" s="37" t="s">
        <v>16827</v>
      </c>
      <c r="R999" s="37" t="s">
        <v>16825</v>
      </c>
      <c r="S999" s="37" t="s">
        <v>16826</v>
      </c>
      <c r="T999" s="37" t="s">
        <v>16828</v>
      </c>
      <c r="U999" s="37" t="s">
        <v>16829</v>
      </c>
      <c r="V999" s="37">
        <v>3</v>
      </c>
      <c r="W999" s="37">
        <v>72</v>
      </c>
      <c r="X999" s="37">
        <v>16.66</v>
      </c>
      <c r="Y999" s="37" t="s">
        <v>56</v>
      </c>
      <c r="AB999" s="37" t="s">
        <v>1036</v>
      </c>
      <c r="AC999" s="37" t="s">
        <v>1037</v>
      </c>
      <c r="AD999" s="37" t="s">
        <v>1038</v>
      </c>
      <c r="AE999" s="37" t="s">
        <v>1039</v>
      </c>
      <c r="AF999" s="37" t="s">
        <v>1040</v>
      </c>
      <c r="AG999" s="37" t="s">
        <v>1041</v>
      </c>
      <c r="AH999" s="37" t="s">
        <v>1042</v>
      </c>
      <c r="AI999" s="37" t="s">
        <v>1043</v>
      </c>
      <c r="AJ999" s="37" t="s">
        <v>845</v>
      </c>
      <c r="AK999" s="37" t="s">
        <v>846</v>
      </c>
      <c r="AL999" s="37" t="s">
        <v>67</v>
      </c>
      <c r="AM999" s="37" t="s">
        <v>56</v>
      </c>
      <c r="AN999" s="37" t="s">
        <v>56</v>
      </c>
      <c r="AO999" s="37" t="s">
        <v>56</v>
      </c>
      <c r="AP999" s="37" t="s">
        <v>1044</v>
      </c>
      <c r="AQ999" s="37" t="s">
        <v>1045</v>
      </c>
      <c r="AR999" s="37" t="s">
        <v>5</v>
      </c>
      <c r="AS999" s="37" t="s">
        <v>1046</v>
      </c>
      <c r="AT999" s="37" t="s">
        <v>16831</v>
      </c>
      <c r="AU999" s="37" t="s">
        <v>5</v>
      </c>
      <c r="AV999" s="37" t="s">
        <v>16832</v>
      </c>
      <c r="AW999" s="37">
        <v>7.3105234051967303</v>
      </c>
      <c r="AX999" s="37">
        <v>8.4920056545481</v>
      </c>
      <c r="AY999" s="37">
        <v>7.4623455948619499</v>
      </c>
      <c r="AZ999" s="37">
        <v>7.9327096250081004</v>
      </c>
      <c r="BA999" s="37">
        <v>8.3319533973134305</v>
      </c>
      <c r="BB999" s="37">
        <v>7.1981620665644197</v>
      </c>
      <c r="BC999" s="37">
        <v>7.7611156023692596</v>
      </c>
      <c r="BD999" s="37">
        <v>7.3679799059994497</v>
      </c>
      <c r="BE999" s="37">
        <v>7.9314171905453996</v>
      </c>
      <c r="BF999" s="37">
        <v>7.5422526393202602</v>
      </c>
      <c r="BG999" s="37">
        <v>7.43634556898279</v>
      </c>
      <c r="BH999" s="37">
        <v>7.2949509764860796</v>
      </c>
      <c r="BI999" s="37">
        <v>7.0494370922405603</v>
      </c>
      <c r="BJ999" s="37">
        <v>7.4688640549025402</v>
      </c>
      <c r="BK999" s="37">
        <v>6.9668243763858904</v>
      </c>
      <c r="BL999" s="37">
        <v>7.40454296687974</v>
      </c>
      <c r="BM999" s="37">
        <v>7.0459095061078401</v>
      </c>
      <c r="BN999" s="37">
        <v>7.8046096134183998</v>
      </c>
      <c r="BO999" s="37">
        <v>7.2397748401705204</v>
      </c>
    </row>
    <row r="1000" spans="1:67" x14ac:dyDescent="0.25">
      <c r="A1000" s="39">
        <v>999</v>
      </c>
      <c r="B1000" s="37" t="s">
        <v>16833</v>
      </c>
      <c r="C1000" s="37" t="s">
        <v>108</v>
      </c>
      <c r="D1000" s="37" t="s">
        <v>256</v>
      </c>
      <c r="E1000" s="39" t="s">
        <v>56</v>
      </c>
      <c r="F1000" s="39">
        <v>-0.46026541648702152</v>
      </c>
      <c r="G1000" s="39">
        <v>1.601099081051716E-2</v>
      </c>
      <c r="H1000" s="37" t="s">
        <v>906</v>
      </c>
      <c r="I1000" s="37" t="s">
        <v>44</v>
      </c>
      <c r="J1000" s="37" t="s">
        <v>101</v>
      </c>
      <c r="K1000" s="37" t="s">
        <v>102</v>
      </c>
      <c r="L1000" s="37" t="s">
        <v>103</v>
      </c>
      <c r="M1000" s="37" t="s">
        <v>104</v>
      </c>
      <c r="N1000" s="37" t="s">
        <v>417</v>
      </c>
      <c r="O1000" s="37" t="s">
        <v>906</v>
      </c>
      <c r="P1000" s="89">
        <v>6</v>
      </c>
      <c r="Q1000" s="37" t="s">
        <v>16834</v>
      </c>
      <c r="R1000" s="37" t="s">
        <v>16834</v>
      </c>
      <c r="S1000" s="37" t="s">
        <v>16835</v>
      </c>
      <c r="T1000" s="37" t="s">
        <v>1982</v>
      </c>
      <c r="U1000" s="37" t="s">
        <v>212</v>
      </c>
      <c r="V1000" s="37">
        <v>1</v>
      </c>
      <c r="W1000" s="37">
        <v>58</v>
      </c>
      <c r="X1000" s="37">
        <v>11.46</v>
      </c>
      <c r="Y1000" s="37" t="s">
        <v>56</v>
      </c>
      <c r="AB1000" s="37" t="s">
        <v>56</v>
      </c>
      <c r="AF1000" s="37" t="s">
        <v>56</v>
      </c>
      <c r="AG1000" s="37" t="s">
        <v>56</v>
      </c>
      <c r="AI1000" s="37" t="s">
        <v>56</v>
      </c>
      <c r="AJ1000" s="37" t="s">
        <v>56</v>
      </c>
      <c r="AK1000" s="37" t="s">
        <v>56</v>
      </c>
      <c r="AL1000" s="37" t="s">
        <v>56</v>
      </c>
      <c r="AM1000" s="37" t="s">
        <v>56</v>
      </c>
      <c r="AN1000" s="37" t="s">
        <v>56</v>
      </c>
      <c r="AO1000" s="37" t="s">
        <v>56</v>
      </c>
      <c r="AP1000" s="37" t="s">
        <v>15071</v>
      </c>
      <c r="AQ1000" s="37" t="s">
        <v>1621</v>
      </c>
      <c r="AR1000" s="37" t="s">
        <v>262</v>
      </c>
      <c r="AS1000" s="37" t="s">
        <v>1622</v>
      </c>
      <c r="AT1000" s="37" t="s">
        <v>16836</v>
      </c>
      <c r="AU1000" s="37" t="s">
        <v>262</v>
      </c>
      <c r="AV1000" s="37" t="s">
        <v>16837</v>
      </c>
      <c r="AW1000" s="37">
        <v>6.4579527769769198</v>
      </c>
      <c r="AX1000" s="37">
        <v>7.7619053041135802</v>
      </c>
      <c r="AY1000" s="37">
        <v>6.5931698333779103</v>
      </c>
      <c r="AZ1000" s="37">
        <v>6.7381977533486097</v>
      </c>
      <c r="BA1000" s="37">
        <v>6.6217775398620304</v>
      </c>
      <c r="BB1000" s="37">
        <v>5.9643591151484401</v>
      </c>
      <c r="BC1000" s="37">
        <v>6.6469916353793801</v>
      </c>
      <c r="BD1000" s="37">
        <v>6.5666496966149897</v>
      </c>
      <c r="BE1000" s="37">
        <v>5.85831819056959</v>
      </c>
      <c r="BF1000" s="37">
        <v>6.7764965115000599</v>
      </c>
      <c r="BG1000" s="37">
        <v>6.4944767319451104</v>
      </c>
      <c r="BH1000" s="37">
        <v>6.5322128928106604</v>
      </c>
      <c r="BI1000" s="37">
        <v>6.1450257013667997</v>
      </c>
      <c r="BJ1000" s="37">
        <v>6.2416836700838303</v>
      </c>
      <c r="BK1000" s="37">
        <v>6.4053445158435602</v>
      </c>
      <c r="BL1000" s="37">
        <v>6.40015636789167</v>
      </c>
      <c r="BM1000" s="37">
        <v>6.3419982467447902</v>
      </c>
      <c r="BN1000" s="37">
        <v>7.5229069865322398</v>
      </c>
      <c r="BO1000" s="37">
        <v>6.6249419076612304</v>
      </c>
    </row>
    <row r="1001" spans="1:67" x14ac:dyDescent="0.25">
      <c r="A1001" s="39">
        <v>1000</v>
      </c>
      <c r="B1001" s="37" t="s">
        <v>16838</v>
      </c>
      <c r="C1001" s="37" t="s">
        <v>108</v>
      </c>
      <c r="D1001" s="37" t="s">
        <v>125</v>
      </c>
      <c r="E1001" s="39" t="s">
        <v>56</v>
      </c>
      <c r="F1001" s="39">
        <v>-0.46041037138949198</v>
      </c>
      <c r="G1001" s="39">
        <v>3.7487715150598061E-3</v>
      </c>
      <c r="H1001" s="37" t="s">
        <v>4286</v>
      </c>
      <c r="I1001" s="37" t="s">
        <v>44</v>
      </c>
      <c r="J1001" s="37" t="s">
        <v>101</v>
      </c>
      <c r="K1001" s="37" t="s">
        <v>102</v>
      </c>
      <c r="L1001" s="37" t="s">
        <v>103</v>
      </c>
      <c r="M1001" s="37" t="s">
        <v>170</v>
      </c>
      <c r="N1001" s="37" t="s">
        <v>4287</v>
      </c>
      <c r="O1001" s="37" t="s">
        <v>4286</v>
      </c>
      <c r="P1001" s="89">
        <v>6</v>
      </c>
      <c r="Q1001" s="37" t="s">
        <v>16839</v>
      </c>
      <c r="R1001" s="37" t="s">
        <v>16839</v>
      </c>
      <c r="S1001" s="37" t="s">
        <v>16840</v>
      </c>
      <c r="T1001" s="37" t="s">
        <v>2852</v>
      </c>
      <c r="U1001" s="37" t="s">
        <v>2852</v>
      </c>
      <c r="V1001" s="37">
        <v>1</v>
      </c>
      <c r="W1001" s="37">
        <v>20</v>
      </c>
      <c r="X1001" s="37">
        <v>13.28</v>
      </c>
      <c r="Y1001" s="37" t="s">
        <v>56</v>
      </c>
      <c r="AB1001" s="37" t="s">
        <v>56</v>
      </c>
      <c r="AF1001" s="37" t="s">
        <v>126</v>
      </c>
      <c r="AG1001" s="37" t="s">
        <v>56</v>
      </c>
      <c r="AI1001" s="37" t="s">
        <v>56</v>
      </c>
      <c r="AJ1001" s="37" t="s">
        <v>56</v>
      </c>
      <c r="AK1001" s="37" t="s">
        <v>56</v>
      </c>
      <c r="AL1001" s="37" t="s">
        <v>112</v>
      </c>
      <c r="AM1001" s="37" t="s">
        <v>127</v>
      </c>
      <c r="AN1001" s="37" t="s">
        <v>56</v>
      </c>
      <c r="AO1001" s="37" t="s">
        <v>56</v>
      </c>
      <c r="AP1001" s="37" t="s">
        <v>128</v>
      </c>
      <c r="AQ1001" s="37" t="s">
        <v>16841</v>
      </c>
      <c r="AR1001" s="37" t="s">
        <v>245</v>
      </c>
      <c r="AS1001" s="37" t="s">
        <v>16842</v>
      </c>
      <c r="AT1001" s="37" t="s">
        <v>16843</v>
      </c>
      <c r="AU1001" s="37" t="s">
        <v>148</v>
      </c>
      <c r="AV1001" s="37" t="s">
        <v>16844</v>
      </c>
      <c r="AW1001" s="37">
        <v>6.2245333215770797</v>
      </c>
      <c r="AX1001" s="37">
        <v>6.8317354996050899</v>
      </c>
      <c r="AY1001" s="37">
        <v>6.7005437254281901</v>
      </c>
      <c r="AZ1001" s="37">
        <v>8.1291418490181204</v>
      </c>
      <c r="BA1001" s="37">
        <v>6.7515563017471498</v>
      </c>
      <c r="BB1001" s="37">
        <v>6.1815380457522702</v>
      </c>
      <c r="BC1001" s="37">
        <v>6.8744209890189696</v>
      </c>
      <c r="BD1001" s="37">
        <v>6.5252587901893904</v>
      </c>
      <c r="BE1001" s="37">
        <v>6.3446969589727198</v>
      </c>
      <c r="BF1001" s="37">
        <v>6.1797530939962897</v>
      </c>
      <c r="BG1001" s="37">
        <v>6.7411437956684903</v>
      </c>
      <c r="BH1001" s="37">
        <v>6.5679670242635098</v>
      </c>
      <c r="BI1001" s="37">
        <v>6.6000250129765599</v>
      </c>
      <c r="BJ1001" s="37">
        <v>6.8601852877729401</v>
      </c>
      <c r="BK1001" s="37">
        <v>7.1837252864940604</v>
      </c>
      <c r="BL1001" s="37">
        <v>6.4280782348332703</v>
      </c>
      <c r="BM1001" s="37">
        <v>6.7395210013207798</v>
      </c>
      <c r="BN1001" s="37">
        <v>6.90570421028076</v>
      </c>
      <c r="BO1001" s="37">
        <v>6.8268487773040603</v>
      </c>
    </row>
    <row r="1002" spans="1:67" x14ac:dyDescent="0.25">
      <c r="A1002" s="39">
        <v>1001</v>
      </c>
      <c r="B1002" s="37" t="s">
        <v>16845</v>
      </c>
      <c r="C1002" s="37" t="s">
        <v>3668</v>
      </c>
      <c r="D1002" s="37" t="s">
        <v>3669</v>
      </c>
      <c r="E1002" s="39" t="s">
        <v>3670</v>
      </c>
      <c r="F1002" s="39">
        <v>-0.46042411846648351</v>
      </c>
      <c r="G1002" s="39">
        <v>1.996445330521604E-2</v>
      </c>
      <c r="H1002" s="37" t="s">
        <v>16848</v>
      </c>
      <c r="I1002" s="37" t="s">
        <v>44</v>
      </c>
      <c r="J1002" s="37" t="s">
        <v>101</v>
      </c>
      <c r="K1002" s="37" t="s">
        <v>102</v>
      </c>
      <c r="L1002" s="37" t="s">
        <v>103</v>
      </c>
      <c r="M1002" s="37" t="s">
        <v>104</v>
      </c>
      <c r="N1002" s="37" t="s">
        <v>417</v>
      </c>
      <c r="O1002" s="37" t="s">
        <v>16848</v>
      </c>
      <c r="P1002" s="89">
        <v>6</v>
      </c>
      <c r="Q1002" s="37" t="s">
        <v>16846</v>
      </c>
      <c r="R1002" s="37" t="s">
        <v>16846</v>
      </c>
      <c r="S1002" s="37" t="s">
        <v>16847</v>
      </c>
      <c r="T1002" s="37" t="s">
        <v>16849</v>
      </c>
      <c r="U1002" s="37" t="s">
        <v>254</v>
      </c>
      <c r="V1002" s="37">
        <v>1</v>
      </c>
      <c r="W1002" s="37">
        <v>186</v>
      </c>
      <c r="X1002" s="37">
        <v>14.32</v>
      </c>
      <c r="Y1002" s="37" t="s">
        <v>3671</v>
      </c>
      <c r="Z1002" s="37" t="s">
        <v>3672</v>
      </c>
      <c r="AA1002" s="37" t="s">
        <v>3673</v>
      </c>
      <c r="AB1002" s="37" t="s">
        <v>56</v>
      </c>
      <c r="AF1002" s="37" t="s">
        <v>3674</v>
      </c>
      <c r="AG1002" s="37" t="s">
        <v>3675</v>
      </c>
      <c r="AH1002" s="37" t="s">
        <v>3676</v>
      </c>
      <c r="AI1002" s="37" t="s">
        <v>56</v>
      </c>
      <c r="AJ1002" s="37" t="s">
        <v>56</v>
      </c>
      <c r="AK1002" s="37" t="s">
        <v>56</v>
      </c>
      <c r="AL1002" s="37" t="s">
        <v>1636</v>
      </c>
      <c r="AM1002" s="37" t="s">
        <v>56</v>
      </c>
      <c r="AN1002" s="37" t="s">
        <v>56</v>
      </c>
      <c r="AO1002" s="37" t="s">
        <v>56</v>
      </c>
      <c r="AP1002" s="37" t="s">
        <v>3677</v>
      </c>
      <c r="AQ1002" s="37" t="s">
        <v>3678</v>
      </c>
      <c r="AR1002" s="37" t="s">
        <v>532</v>
      </c>
      <c r="AS1002" s="37" t="s">
        <v>3679</v>
      </c>
      <c r="AT1002" s="37" t="s">
        <v>3680</v>
      </c>
      <c r="AU1002" s="37" t="s">
        <v>532</v>
      </c>
      <c r="AV1002" s="37" t="s">
        <v>13358</v>
      </c>
      <c r="AW1002" s="37">
        <v>5.84686944606994</v>
      </c>
      <c r="AX1002" s="37">
        <v>6.9860099767044899</v>
      </c>
      <c r="AY1002" s="37">
        <v>6.54338168002716</v>
      </c>
      <c r="AZ1002" s="37">
        <v>6.1987150806363696</v>
      </c>
      <c r="BA1002" s="37">
        <v>6.3536279513640102</v>
      </c>
      <c r="BB1002" s="37">
        <v>6.1525149135904504</v>
      </c>
      <c r="BC1002" s="37">
        <v>7.2109148570600201</v>
      </c>
      <c r="BD1002" s="37">
        <v>5.9181095306107396</v>
      </c>
      <c r="BE1002" s="37">
        <v>6.4213844367794302</v>
      </c>
      <c r="BF1002" s="37">
        <v>7.0150662559598098</v>
      </c>
      <c r="BG1002" s="37">
        <v>6.6452995294254302</v>
      </c>
      <c r="BH1002" s="37">
        <v>6.6112187449727502</v>
      </c>
      <c r="BI1002" s="37">
        <v>6.4276809785510904</v>
      </c>
      <c r="BJ1002" s="37">
        <v>6.9593393722773698</v>
      </c>
      <c r="BK1002" s="37">
        <v>5.5610309840576404</v>
      </c>
      <c r="BL1002" s="37">
        <v>6.1503084097944196</v>
      </c>
      <c r="BM1002" s="37">
        <v>6.2876774585039001</v>
      </c>
      <c r="BN1002" s="37">
        <v>6.6843291957375399</v>
      </c>
      <c r="BO1002" s="37">
        <v>6.71487446596712</v>
      </c>
    </row>
    <row r="1003" spans="1:67" x14ac:dyDescent="0.25">
      <c r="A1003" s="39">
        <v>1002</v>
      </c>
      <c r="B1003" s="37" t="s">
        <v>4574</v>
      </c>
      <c r="C1003" s="37" t="s">
        <v>108</v>
      </c>
      <c r="D1003" s="37" t="s">
        <v>4577</v>
      </c>
      <c r="E1003" s="39" t="s">
        <v>56</v>
      </c>
      <c r="F1003" s="39">
        <v>-0.46135634329689967</v>
      </c>
      <c r="G1003" s="39">
        <v>1.276300753264124E-2</v>
      </c>
      <c r="H1003" s="37" t="s">
        <v>1756</v>
      </c>
      <c r="I1003" s="37" t="s">
        <v>44</v>
      </c>
      <c r="J1003" s="37" t="s">
        <v>101</v>
      </c>
      <c r="K1003" s="37" t="s">
        <v>102</v>
      </c>
      <c r="L1003" s="37" t="s">
        <v>103</v>
      </c>
      <c r="M1003" s="37" t="s">
        <v>1757</v>
      </c>
      <c r="N1003" s="37" t="s">
        <v>1758</v>
      </c>
      <c r="O1003" s="37" t="s">
        <v>1756</v>
      </c>
      <c r="P1003" s="89">
        <v>6</v>
      </c>
      <c r="Q1003" s="37" t="s">
        <v>4575</v>
      </c>
      <c r="R1003" s="37" t="s">
        <v>4575</v>
      </c>
      <c r="S1003" s="37" t="s">
        <v>4576</v>
      </c>
      <c r="T1003" s="37" t="s">
        <v>77</v>
      </c>
      <c r="U1003" s="37" t="s">
        <v>159</v>
      </c>
      <c r="V1003" s="37">
        <v>1</v>
      </c>
      <c r="W1003" s="37">
        <v>11</v>
      </c>
      <c r="X1003" s="37">
        <v>7.12</v>
      </c>
      <c r="Y1003" s="37" t="s">
        <v>56</v>
      </c>
      <c r="AB1003" s="37" t="s">
        <v>56</v>
      </c>
      <c r="AF1003" s="37" t="s">
        <v>56</v>
      </c>
      <c r="AG1003" s="37" t="s">
        <v>56</v>
      </c>
      <c r="AI1003" s="37" t="s">
        <v>56</v>
      </c>
      <c r="AJ1003" s="37" t="s">
        <v>56</v>
      </c>
      <c r="AK1003" s="37" t="s">
        <v>56</v>
      </c>
      <c r="AL1003" s="37" t="s">
        <v>56</v>
      </c>
      <c r="AM1003" s="37" t="s">
        <v>56</v>
      </c>
      <c r="AN1003" s="37" t="s">
        <v>56</v>
      </c>
      <c r="AO1003" s="37" t="s">
        <v>56</v>
      </c>
      <c r="AP1003" s="37" t="s">
        <v>4578</v>
      </c>
      <c r="AQ1003" s="37" t="s">
        <v>2277</v>
      </c>
      <c r="AR1003" s="37" t="s">
        <v>442</v>
      </c>
      <c r="AS1003" s="37" t="s">
        <v>2278</v>
      </c>
      <c r="AT1003" s="37" t="s">
        <v>4579</v>
      </c>
      <c r="AU1003" s="37" t="s">
        <v>442</v>
      </c>
      <c r="AV1003" s="37" t="s">
        <v>4580</v>
      </c>
      <c r="AW1003" s="37">
        <v>5.8391706013813396</v>
      </c>
      <c r="AX1003" s="37">
        <v>6.6251324181421403</v>
      </c>
      <c r="AY1003" s="37">
        <v>6.9810231519344201</v>
      </c>
      <c r="AZ1003" s="37">
        <v>6.9277219171063402</v>
      </c>
      <c r="BA1003" s="37">
        <v>7.0432306334356198</v>
      </c>
      <c r="BB1003" s="37">
        <v>6.6420043596775402</v>
      </c>
      <c r="BC1003" s="37">
        <v>6.9315545336790896</v>
      </c>
      <c r="BD1003" s="37">
        <v>6.2869605335795402</v>
      </c>
      <c r="BE1003" s="37">
        <v>6.5165156748561097</v>
      </c>
      <c r="BF1003" s="37">
        <v>6.4744203927971196</v>
      </c>
      <c r="BG1003" s="37">
        <v>7.2857643033770003</v>
      </c>
      <c r="BH1003" s="37">
        <v>6.6894510251088697</v>
      </c>
      <c r="BI1003" s="37">
        <v>6.4433413881421702</v>
      </c>
      <c r="BJ1003" s="37">
        <v>7.0117311493347003</v>
      </c>
      <c r="BK1003" s="37">
        <v>6.9971613580726002</v>
      </c>
      <c r="BL1003" s="37">
        <v>6.6117127956175903</v>
      </c>
      <c r="BM1003" s="37">
        <v>6.41189753188136</v>
      </c>
      <c r="BN1003" s="37">
        <v>6.3828633619656499</v>
      </c>
      <c r="BO1003" s="37">
        <v>7.3845577156999704</v>
      </c>
    </row>
    <row r="1004" spans="1:67" x14ac:dyDescent="0.25">
      <c r="A1004" s="39">
        <v>1003</v>
      </c>
      <c r="B1004" s="37" t="s">
        <v>16850</v>
      </c>
      <c r="C1004" s="37" t="s">
        <v>16853</v>
      </c>
      <c r="D1004" s="37" t="s">
        <v>16854</v>
      </c>
      <c r="E1004" s="39" t="s">
        <v>16855</v>
      </c>
      <c r="F1004" s="39">
        <v>-0.46197974924006863</v>
      </c>
      <c r="G1004" s="39">
        <v>7.9634892065499965E-3</v>
      </c>
      <c r="H1004" s="37" t="s">
        <v>449</v>
      </c>
      <c r="I1004" s="37" t="s">
        <v>44</v>
      </c>
      <c r="J1004" s="37" t="s">
        <v>45</v>
      </c>
      <c r="K1004" s="37" t="s">
        <v>46</v>
      </c>
      <c r="L1004" s="37" t="s">
        <v>312</v>
      </c>
      <c r="M1004" s="37" t="s">
        <v>336</v>
      </c>
      <c r="N1004" s="37" t="s">
        <v>337</v>
      </c>
      <c r="O1004" s="37" t="s">
        <v>449</v>
      </c>
      <c r="P1004" s="89">
        <v>6</v>
      </c>
      <c r="Q1004" s="37" t="s">
        <v>16851</v>
      </c>
      <c r="R1004" s="37" t="s">
        <v>16851</v>
      </c>
      <c r="S1004" s="37" t="s">
        <v>16852</v>
      </c>
      <c r="T1004" s="37" t="s">
        <v>183</v>
      </c>
      <c r="U1004" s="37" t="s">
        <v>159</v>
      </c>
      <c r="V1004" s="37">
        <v>1</v>
      </c>
      <c r="W1004" s="37">
        <v>17</v>
      </c>
      <c r="X1004" s="37">
        <v>8.08</v>
      </c>
      <c r="Y1004" s="37" t="s">
        <v>56</v>
      </c>
      <c r="AB1004" s="37" t="s">
        <v>16856</v>
      </c>
      <c r="AC1004" s="37" t="s">
        <v>16857</v>
      </c>
      <c r="AD1004" s="37" t="s">
        <v>16858</v>
      </c>
      <c r="AE1004" s="37" t="s">
        <v>16859</v>
      </c>
      <c r="AF1004" s="37" t="s">
        <v>16860</v>
      </c>
      <c r="AG1004" s="37" t="s">
        <v>16861</v>
      </c>
      <c r="AH1004" s="37" t="s">
        <v>16862</v>
      </c>
      <c r="AI1004" s="37" t="s">
        <v>9082</v>
      </c>
      <c r="AJ1004" s="37" t="s">
        <v>16863</v>
      </c>
      <c r="AK1004" s="37" t="s">
        <v>4806</v>
      </c>
      <c r="AL1004" s="37" t="s">
        <v>67</v>
      </c>
      <c r="AM1004" s="37" t="s">
        <v>56</v>
      </c>
      <c r="AN1004" s="37" t="s">
        <v>56</v>
      </c>
      <c r="AO1004" s="37" t="s">
        <v>56</v>
      </c>
      <c r="AP1004" s="37" t="s">
        <v>16864</v>
      </c>
      <c r="AQ1004" s="37" t="s">
        <v>16865</v>
      </c>
      <c r="AR1004" s="37" t="s">
        <v>442</v>
      </c>
      <c r="AS1004" s="37" t="s">
        <v>16866</v>
      </c>
      <c r="AT1004" s="37" t="s">
        <v>16867</v>
      </c>
      <c r="AU1004" s="37" t="s">
        <v>442</v>
      </c>
      <c r="AV1004" s="37" t="s">
        <v>16868</v>
      </c>
      <c r="AW1004" s="37">
        <v>6.7763052727081297</v>
      </c>
      <c r="AX1004" s="37">
        <v>7.1749461375051897</v>
      </c>
      <c r="AY1004" s="37">
        <v>6.7945299404624997</v>
      </c>
      <c r="AZ1004" s="37">
        <v>6.96843395924137</v>
      </c>
      <c r="BA1004" s="37">
        <v>7.1345914665669996</v>
      </c>
      <c r="BB1004" s="37">
        <v>6.7927453553637704</v>
      </c>
      <c r="BC1004" s="37">
        <v>7.1665810989207896</v>
      </c>
      <c r="BD1004" s="37">
        <v>6.3017895635365599</v>
      </c>
      <c r="BE1004" s="37">
        <v>6.6859817430990898</v>
      </c>
      <c r="BF1004" s="37">
        <v>6.1247392410548098</v>
      </c>
      <c r="BG1004" s="37">
        <v>7.1743360916851602</v>
      </c>
      <c r="BH1004" s="37">
        <v>6.3800394804743501</v>
      </c>
      <c r="BI1004" s="37">
        <v>6.5002366120868302</v>
      </c>
      <c r="BJ1004" s="37">
        <v>7.4008228380344496</v>
      </c>
      <c r="BK1004" s="37">
        <v>6.88060216512884</v>
      </c>
      <c r="BL1004" s="37">
        <v>6.4686059097570796</v>
      </c>
      <c r="BM1004" s="37">
        <v>7.0295603413489998</v>
      </c>
      <c r="BN1004" s="37">
        <v>6.2530449030778597</v>
      </c>
      <c r="BO1004" s="37">
        <v>7.4370764237689198</v>
      </c>
    </row>
    <row r="1005" spans="1:67" x14ac:dyDescent="0.25">
      <c r="A1005" s="39">
        <v>1004</v>
      </c>
      <c r="B1005" s="37" t="s">
        <v>16869</v>
      </c>
      <c r="C1005" s="37" t="s">
        <v>14288</v>
      </c>
      <c r="D1005" s="37" t="s">
        <v>16872</v>
      </c>
      <c r="E1005" s="39" t="s">
        <v>14290</v>
      </c>
      <c r="F1005" s="39">
        <v>-0.4623196651624859</v>
      </c>
      <c r="G1005" s="39">
        <v>1.276300753264124E-2</v>
      </c>
      <c r="H1005" s="37" t="s">
        <v>4107</v>
      </c>
      <c r="I1005" s="37" t="s">
        <v>44</v>
      </c>
      <c r="J1005" s="37" t="s">
        <v>101</v>
      </c>
      <c r="K1005" s="37" t="s">
        <v>102</v>
      </c>
      <c r="L1005" s="37" t="s">
        <v>103</v>
      </c>
      <c r="M1005" s="37" t="s">
        <v>1286</v>
      </c>
      <c r="N1005" s="37" t="s">
        <v>1287</v>
      </c>
      <c r="O1005" s="37" t="s">
        <v>4107</v>
      </c>
      <c r="P1005" s="89">
        <v>6</v>
      </c>
      <c r="Q1005" s="37" t="s">
        <v>16870</v>
      </c>
      <c r="R1005" s="37" t="s">
        <v>16870</v>
      </c>
      <c r="S1005" s="37" t="s">
        <v>16871</v>
      </c>
      <c r="T1005" s="37" t="s">
        <v>183</v>
      </c>
      <c r="U1005" s="37" t="s">
        <v>387</v>
      </c>
      <c r="V1005" s="37">
        <v>1</v>
      </c>
      <c r="W1005" s="37">
        <v>17</v>
      </c>
      <c r="X1005" s="37">
        <v>5.51</v>
      </c>
      <c r="Y1005" s="37" t="s">
        <v>56</v>
      </c>
      <c r="AB1005" s="37" t="s">
        <v>1201</v>
      </c>
      <c r="AC1005" s="37" t="s">
        <v>1202</v>
      </c>
      <c r="AF1005" s="37" t="s">
        <v>14291</v>
      </c>
      <c r="AG1005" s="37" t="s">
        <v>1070</v>
      </c>
      <c r="AH1005" s="37" t="s">
        <v>1071</v>
      </c>
      <c r="AI1005" s="37" t="s">
        <v>1204</v>
      </c>
      <c r="AJ1005" s="37" t="s">
        <v>1205</v>
      </c>
      <c r="AK1005" s="37" t="s">
        <v>1206</v>
      </c>
      <c r="AL1005" s="37" t="s">
        <v>67</v>
      </c>
      <c r="AM1005" s="37" t="s">
        <v>1207</v>
      </c>
      <c r="AN1005" s="37" t="s">
        <v>56</v>
      </c>
      <c r="AO1005" s="37" t="s">
        <v>56</v>
      </c>
      <c r="AP1005" s="37" t="s">
        <v>14292</v>
      </c>
      <c r="AQ1005" s="37" t="s">
        <v>16873</v>
      </c>
      <c r="AR1005" s="37" t="s">
        <v>245</v>
      </c>
      <c r="AS1005" s="37" t="s">
        <v>16874</v>
      </c>
      <c r="AT1005" s="37" t="s">
        <v>14295</v>
      </c>
      <c r="AU1005" s="37" t="s">
        <v>245</v>
      </c>
      <c r="AV1005" s="37" t="s">
        <v>16875</v>
      </c>
      <c r="AW1005" s="37">
        <v>6.2221442299002003</v>
      </c>
      <c r="AX1005" s="37">
        <v>6.38586552184002</v>
      </c>
      <c r="AY1005" s="37">
        <v>6.8456871020379699</v>
      </c>
      <c r="AZ1005" s="37">
        <v>6.8184041289794903</v>
      </c>
      <c r="BA1005" s="37">
        <v>7.3644478217452001</v>
      </c>
      <c r="BB1005" s="37">
        <v>6.5429064296360204</v>
      </c>
      <c r="BC1005" s="37">
        <v>7.6045743320872896</v>
      </c>
      <c r="BD1005" s="37">
        <v>6.4652119259131897</v>
      </c>
      <c r="BE1005" s="37">
        <v>6.4517098517593903</v>
      </c>
      <c r="BF1005" s="37">
        <v>6.5328754805969398</v>
      </c>
      <c r="BG1005" s="37">
        <v>7.0616089401704301</v>
      </c>
      <c r="BH1005" s="37">
        <v>6.5571221814128897</v>
      </c>
      <c r="BI1005" s="37">
        <v>6.1456627812504996</v>
      </c>
      <c r="BJ1005" s="37">
        <v>6.8638966420204497</v>
      </c>
      <c r="BK1005" s="37">
        <v>6.6403423808479696</v>
      </c>
      <c r="BL1005" s="37">
        <v>6.6530581670455504</v>
      </c>
      <c r="BM1005" s="37">
        <v>6.3500445890401904</v>
      </c>
      <c r="BN1005" s="37">
        <v>6.4026483770610296</v>
      </c>
      <c r="BO1005" s="37">
        <v>6.9187143361830499</v>
      </c>
    </row>
    <row r="1006" spans="1:67" x14ac:dyDescent="0.25">
      <c r="A1006" s="39">
        <v>1005</v>
      </c>
      <c r="B1006" s="37" t="s">
        <v>16876</v>
      </c>
      <c r="C1006" s="37" t="s">
        <v>16881</v>
      </c>
      <c r="D1006" s="37" t="s">
        <v>6894</v>
      </c>
      <c r="E1006" s="39" t="s">
        <v>56</v>
      </c>
      <c r="F1006" s="39">
        <v>-0.46279435993755241</v>
      </c>
      <c r="G1006" s="39">
        <v>4.5455294849058463E-2</v>
      </c>
      <c r="H1006" s="37" t="s">
        <v>11618</v>
      </c>
      <c r="I1006" s="37" t="s">
        <v>44</v>
      </c>
      <c r="J1006" s="37" t="s">
        <v>45</v>
      </c>
      <c r="K1006" s="37" t="s">
        <v>1315</v>
      </c>
      <c r="L1006" s="37" t="s">
        <v>1316</v>
      </c>
      <c r="M1006" s="37" t="s">
        <v>4043</v>
      </c>
      <c r="N1006" s="37" t="s">
        <v>11618</v>
      </c>
      <c r="P1006" s="89">
        <v>5</v>
      </c>
      <c r="Q1006" s="37" t="s">
        <v>16879</v>
      </c>
      <c r="R1006" s="37" t="s">
        <v>16877</v>
      </c>
      <c r="S1006" s="37" t="s">
        <v>16878</v>
      </c>
      <c r="T1006" s="37" t="s">
        <v>4557</v>
      </c>
      <c r="U1006" s="37" t="s">
        <v>16880</v>
      </c>
      <c r="V1006" s="37">
        <v>2</v>
      </c>
      <c r="W1006" s="37">
        <v>17</v>
      </c>
      <c r="X1006" s="37">
        <v>10.33</v>
      </c>
      <c r="Y1006" s="37" t="s">
        <v>56</v>
      </c>
      <c r="AB1006" s="37" t="s">
        <v>56</v>
      </c>
      <c r="AF1006" s="37" t="s">
        <v>56</v>
      </c>
      <c r="AG1006" s="37" t="s">
        <v>56</v>
      </c>
      <c r="AI1006" s="37" t="s">
        <v>56</v>
      </c>
      <c r="AJ1006" s="37" t="s">
        <v>56</v>
      </c>
      <c r="AK1006" s="37" t="s">
        <v>56</v>
      </c>
      <c r="AL1006" s="37" t="s">
        <v>56</v>
      </c>
      <c r="AM1006" s="37" t="s">
        <v>56</v>
      </c>
      <c r="AN1006" s="37" t="s">
        <v>56</v>
      </c>
      <c r="AO1006" s="37" t="s">
        <v>56</v>
      </c>
      <c r="AP1006" s="37" t="s">
        <v>16882</v>
      </c>
      <c r="AQ1006" s="37" t="s">
        <v>6906</v>
      </c>
      <c r="AR1006" s="37" t="s">
        <v>5</v>
      </c>
      <c r="AS1006" s="37" t="s">
        <v>6907</v>
      </c>
      <c r="AT1006" s="37" t="s">
        <v>16883</v>
      </c>
      <c r="AU1006" s="37" t="s">
        <v>5</v>
      </c>
      <c r="AV1006" s="37" t="s">
        <v>16884</v>
      </c>
      <c r="AW1006" s="37">
        <v>6.3137409192896996</v>
      </c>
      <c r="AX1006" s="37">
        <v>6.9647874887005496</v>
      </c>
      <c r="AY1006" s="37">
        <v>7.4070933575892202</v>
      </c>
      <c r="AZ1006" s="37">
        <v>7.6595026251870699</v>
      </c>
      <c r="BA1006" s="37">
        <v>6.7744403917662401</v>
      </c>
      <c r="BB1006" s="37">
        <v>6.9459361600815201</v>
      </c>
      <c r="BC1006" s="37">
        <v>7.6132126537657303</v>
      </c>
      <c r="BD1006" s="37">
        <v>6.9971897714004898</v>
      </c>
      <c r="BE1006" s="37">
        <v>6.5465797990037702</v>
      </c>
      <c r="BF1006" s="37">
        <v>6.9668899992466002</v>
      </c>
      <c r="BG1006" s="37">
        <v>7.0275881391601001</v>
      </c>
      <c r="BH1006" s="37">
        <v>7.37358318672434</v>
      </c>
      <c r="BI1006" s="37">
        <v>7.1123167501670004</v>
      </c>
      <c r="BJ1006" s="37">
        <v>8.4159994100873199</v>
      </c>
      <c r="BK1006" s="37">
        <v>7.0257031448928702</v>
      </c>
      <c r="BL1006" s="37">
        <v>6.6170528938675703</v>
      </c>
      <c r="BM1006" s="37">
        <v>6.6017179583466801</v>
      </c>
      <c r="BN1006" s="37">
        <v>6.7499372655036201</v>
      </c>
      <c r="BO1006" s="37">
        <v>7.2032274323966003</v>
      </c>
    </row>
    <row r="1007" spans="1:67" x14ac:dyDescent="0.25">
      <c r="A1007" s="39">
        <v>1006</v>
      </c>
      <c r="B1007" s="37" t="s">
        <v>16885</v>
      </c>
      <c r="C1007" s="37" t="s">
        <v>16889</v>
      </c>
      <c r="D1007" s="37" t="s">
        <v>315</v>
      </c>
      <c r="E1007" s="39" t="s">
        <v>56</v>
      </c>
      <c r="F1007" s="39">
        <v>-0.46415312070514331</v>
      </c>
      <c r="G1007" s="39">
        <v>9.4364485120783663E-4</v>
      </c>
      <c r="H1007" s="37" t="s">
        <v>11617</v>
      </c>
      <c r="I1007" s="37" t="s">
        <v>44</v>
      </c>
      <c r="J1007" s="37" t="s">
        <v>45</v>
      </c>
      <c r="K1007" s="37" t="s">
        <v>1315</v>
      </c>
      <c r="L1007" s="37" t="s">
        <v>1316</v>
      </c>
      <c r="M1007" s="37" t="s">
        <v>4043</v>
      </c>
      <c r="N1007" s="37" t="s">
        <v>11618</v>
      </c>
      <c r="O1007" s="37" t="s">
        <v>11617</v>
      </c>
      <c r="P1007" s="89">
        <v>6</v>
      </c>
      <c r="Q1007" s="37" t="s">
        <v>16888</v>
      </c>
      <c r="R1007" s="37" t="s">
        <v>16886</v>
      </c>
      <c r="S1007" s="37" t="s">
        <v>16887</v>
      </c>
      <c r="T1007" s="37" t="s">
        <v>12160</v>
      </c>
      <c r="U1007" s="37" t="s">
        <v>701</v>
      </c>
      <c r="V1007" s="37">
        <v>2</v>
      </c>
      <c r="W1007" s="37">
        <v>15</v>
      </c>
      <c r="X1007" s="37">
        <v>6.46</v>
      </c>
      <c r="Y1007" s="37" t="s">
        <v>56</v>
      </c>
      <c r="AB1007" s="37" t="s">
        <v>56</v>
      </c>
      <c r="AF1007" s="37" t="s">
        <v>56</v>
      </c>
      <c r="AG1007" s="37" t="s">
        <v>56</v>
      </c>
      <c r="AI1007" s="37" t="s">
        <v>56</v>
      </c>
      <c r="AJ1007" s="37" t="s">
        <v>56</v>
      </c>
      <c r="AK1007" s="37" t="s">
        <v>56</v>
      </c>
      <c r="AL1007" s="37" t="s">
        <v>56</v>
      </c>
      <c r="AM1007" s="37" t="s">
        <v>56</v>
      </c>
      <c r="AN1007" s="37" t="s">
        <v>56</v>
      </c>
      <c r="AO1007" s="37" t="s">
        <v>56</v>
      </c>
      <c r="AP1007" s="37" t="s">
        <v>16890</v>
      </c>
      <c r="AQ1007" s="37" t="s">
        <v>16891</v>
      </c>
      <c r="AR1007" s="37" t="s">
        <v>245</v>
      </c>
      <c r="AS1007" s="37" t="s">
        <v>16892</v>
      </c>
      <c r="AT1007" s="37" t="s">
        <v>16893</v>
      </c>
      <c r="AU1007" s="37" t="s">
        <v>245</v>
      </c>
      <c r="AV1007" s="37" t="s">
        <v>16894</v>
      </c>
      <c r="AW1007" s="37">
        <v>6.1959995009990303</v>
      </c>
      <c r="AX1007" s="37">
        <v>6.6379399015231</v>
      </c>
      <c r="AY1007" s="37">
        <v>6.6536563289061004</v>
      </c>
      <c r="AZ1007" s="37">
        <v>6.92235435907652</v>
      </c>
      <c r="BA1007" s="37">
        <v>6.3873730949995204</v>
      </c>
      <c r="BB1007" s="37">
        <v>5.9866759102738003</v>
      </c>
      <c r="BC1007" s="37">
        <v>6.4080985345091204</v>
      </c>
      <c r="BD1007" s="37">
        <v>6.1776103669947497</v>
      </c>
      <c r="BE1007" s="37">
        <v>6.3096835993912803</v>
      </c>
      <c r="BF1007" s="37">
        <v>5.5851515371645597</v>
      </c>
      <c r="BG1007" s="37">
        <v>6.4726417921382904</v>
      </c>
      <c r="BH1007" s="37">
        <v>6.2471507635733596</v>
      </c>
      <c r="BI1007" s="37">
        <v>5.7111413628323202</v>
      </c>
      <c r="BJ1007" s="37">
        <v>6.5936460941167496</v>
      </c>
      <c r="BK1007" s="37">
        <v>6.3234513553909801</v>
      </c>
      <c r="BL1007" s="37">
        <v>6.2908469839930401</v>
      </c>
      <c r="BM1007" s="37">
        <v>6.0453761863826001</v>
      </c>
      <c r="BN1007" s="37">
        <v>6.6565534452451001</v>
      </c>
      <c r="BO1007" s="37">
        <v>6.2308933461279299</v>
      </c>
    </row>
    <row r="1008" spans="1:67" x14ac:dyDescent="0.25">
      <c r="A1008" s="39">
        <v>1007</v>
      </c>
      <c r="B1008" s="37" t="s">
        <v>223</v>
      </c>
      <c r="C1008" s="37" t="s">
        <v>230</v>
      </c>
      <c r="D1008" s="37" t="s">
        <v>231</v>
      </c>
      <c r="E1008" s="39" t="s">
        <v>232</v>
      </c>
      <c r="F1008" s="39">
        <v>-0.46445361520020167</v>
      </c>
      <c r="G1008" s="39">
        <v>2.4744672046398939E-2</v>
      </c>
      <c r="H1008" s="37" t="s">
        <v>226</v>
      </c>
      <c r="I1008" s="37" t="s">
        <v>44</v>
      </c>
      <c r="J1008" s="37" t="s">
        <v>45</v>
      </c>
      <c r="K1008" s="37" t="s">
        <v>46</v>
      </c>
      <c r="L1008" s="37" t="s">
        <v>47</v>
      </c>
      <c r="M1008" s="37" t="s">
        <v>48</v>
      </c>
      <c r="N1008" s="37" t="s">
        <v>227</v>
      </c>
      <c r="O1008" s="37" t="s">
        <v>226</v>
      </c>
      <c r="P1008" s="89">
        <v>6</v>
      </c>
      <c r="Q1008" s="37" t="s">
        <v>224</v>
      </c>
      <c r="R1008" s="37" t="s">
        <v>224</v>
      </c>
      <c r="S1008" s="37" t="s">
        <v>225</v>
      </c>
      <c r="T1008" s="37" t="s">
        <v>228</v>
      </c>
      <c r="U1008" s="37" t="s">
        <v>229</v>
      </c>
      <c r="V1008" s="37">
        <v>2</v>
      </c>
      <c r="W1008" s="37">
        <v>53</v>
      </c>
      <c r="X1008" s="37">
        <v>14.32</v>
      </c>
      <c r="Y1008" s="37" t="s">
        <v>56</v>
      </c>
      <c r="AB1008" s="37" t="s">
        <v>233</v>
      </c>
      <c r="AC1008" s="37" t="s">
        <v>234</v>
      </c>
      <c r="AD1008" s="37" t="s">
        <v>235</v>
      </c>
      <c r="AE1008" s="37" t="s">
        <v>236</v>
      </c>
      <c r="AF1008" s="37" t="s">
        <v>237</v>
      </c>
      <c r="AG1008" s="37" t="s">
        <v>238</v>
      </c>
      <c r="AH1008" s="37" t="s">
        <v>239</v>
      </c>
      <c r="AI1008" s="37" t="s">
        <v>240</v>
      </c>
      <c r="AJ1008" s="37" t="s">
        <v>241</v>
      </c>
      <c r="AK1008" s="37" t="s">
        <v>242</v>
      </c>
      <c r="AL1008" s="37" t="s">
        <v>67</v>
      </c>
      <c r="AM1008" s="37" t="s">
        <v>56</v>
      </c>
      <c r="AN1008" s="37" t="s">
        <v>56</v>
      </c>
      <c r="AO1008" s="37" t="s">
        <v>56</v>
      </c>
      <c r="AP1008" s="37" t="s">
        <v>243</v>
      </c>
      <c r="AQ1008" s="37" t="s">
        <v>244</v>
      </c>
      <c r="AR1008" s="37" t="s">
        <v>245</v>
      </c>
      <c r="AS1008" s="37" t="s">
        <v>246</v>
      </c>
      <c r="AT1008" s="37" t="s">
        <v>247</v>
      </c>
      <c r="AU1008" s="37" t="s">
        <v>245</v>
      </c>
      <c r="AV1008" s="37" t="s">
        <v>248</v>
      </c>
      <c r="AW1008" s="37">
        <v>5.8867985703092698</v>
      </c>
      <c r="AX1008" s="37">
        <v>6.9051183382813299</v>
      </c>
      <c r="AY1008" s="37">
        <v>6.4290253184297796</v>
      </c>
      <c r="AZ1008" s="37">
        <v>7.7360313900741602</v>
      </c>
      <c r="BA1008" s="37">
        <v>6.73843060441585</v>
      </c>
      <c r="BB1008" s="37">
        <v>6.55979426821178</v>
      </c>
      <c r="BC1008" s="37">
        <v>6.2970490860123398</v>
      </c>
      <c r="BD1008" s="37">
        <v>6.6113888043234397</v>
      </c>
      <c r="BE1008" s="37">
        <v>6.51197234882288</v>
      </c>
      <c r="BF1008" s="37">
        <v>6.41520900750597</v>
      </c>
      <c r="BG1008" s="37">
        <v>7.1865255265056902</v>
      </c>
      <c r="BH1008" s="37">
        <v>5.71911657309336</v>
      </c>
      <c r="BI1008" s="37">
        <v>6.2823957314097303</v>
      </c>
      <c r="BJ1008" s="37">
        <v>6.7095244406498002</v>
      </c>
      <c r="BK1008" s="37">
        <v>6.28586120879259</v>
      </c>
      <c r="BL1008" s="37">
        <v>6.2400887519163302</v>
      </c>
      <c r="BM1008" s="37">
        <v>5.9981027723350397</v>
      </c>
      <c r="BN1008" s="37">
        <v>5.8936485977954103</v>
      </c>
      <c r="BO1008" s="37">
        <v>6.5443844676858101</v>
      </c>
    </row>
    <row r="1009" spans="1:67" x14ac:dyDescent="0.25">
      <c r="A1009" s="39">
        <v>1008</v>
      </c>
      <c r="B1009" s="37" t="s">
        <v>16895</v>
      </c>
      <c r="C1009" s="37" t="s">
        <v>876</v>
      </c>
      <c r="D1009" s="37" t="s">
        <v>16899</v>
      </c>
      <c r="E1009" s="39" t="s">
        <v>56</v>
      </c>
      <c r="F1009" s="39">
        <v>-0.4646156136043551</v>
      </c>
      <c r="G1009" s="39">
        <v>2.4744672046398939E-2</v>
      </c>
      <c r="H1009" s="37" t="s">
        <v>43</v>
      </c>
      <c r="I1009" s="37" t="s">
        <v>44</v>
      </c>
      <c r="J1009" s="37" t="s">
        <v>45</v>
      </c>
      <c r="K1009" s="37" t="s">
        <v>46</v>
      </c>
      <c r="L1009" s="37" t="s">
        <v>47</v>
      </c>
      <c r="M1009" s="37" t="s">
        <v>48</v>
      </c>
      <c r="N1009" s="37" t="s">
        <v>49</v>
      </c>
      <c r="O1009" s="37" t="s">
        <v>43</v>
      </c>
      <c r="P1009" s="89">
        <v>6</v>
      </c>
      <c r="Q1009" s="37" t="s">
        <v>16898</v>
      </c>
      <c r="R1009" s="37" t="s">
        <v>16896</v>
      </c>
      <c r="S1009" s="37" t="s">
        <v>16897</v>
      </c>
      <c r="T1009" s="37" t="s">
        <v>3059</v>
      </c>
      <c r="U1009" s="37" t="s">
        <v>3059</v>
      </c>
      <c r="V1009" s="37">
        <v>2</v>
      </c>
      <c r="W1009" s="37">
        <v>10</v>
      </c>
      <c r="X1009" s="37">
        <v>7.58</v>
      </c>
      <c r="Y1009" s="37" t="s">
        <v>56</v>
      </c>
      <c r="AB1009" s="37" t="s">
        <v>56</v>
      </c>
      <c r="AF1009" s="37" t="s">
        <v>877</v>
      </c>
      <c r="AG1009" s="37" t="s">
        <v>56</v>
      </c>
      <c r="AI1009" s="37" t="s">
        <v>878</v>
      </c>
      <c r="AJ1009" s="37" t="s">
        <v>56</v>
      </c>
      <c r="AK1009" s="37" t="s">
        <v>56</v>
      </c>
      <c r="AL1009" s="37" t="s">
        <v>272</v>
      </c>
      <c r="AM1009" s="37" t="s">
        <v>879</v>
      </c>
      <c r="AN1009" s="37" t="s">
        <v>56</v>
      </c>
      <c r="AO1009" s="37" t="s">
        <v>56</v>
      </c>
      <c r="AP1009" s="37" t="s">
        <v>273</v>
      </c>
      <c r="AQ1009" s="37" t="s">
        <v>880</v>
      </c>
      <c r="AR1009" s="37" t="s">
        <v>262</v>
      </c>
      <c r="AS1009" s="37" t="s">
        <v>881</v>
      </c>
      <c r="AT1009" s="37" t="s">
        <v>882</v>
      </c>
      <c r="AU1009" s="37" t="s">
        <v>262</v>
      </c>
      <c r="AV1009" s="37" t="s">
        <v>16900</v>
      </c>
      <c r="AW1009" s="37">
        <v>6.2646764182553598</v>
      </c>
      <c r="AX1009" s="37">
        <v>7.0511660722238396</v>
      </c>
      <c r="AY1009" s="37">
        <v>6.6199955374581103</v>
      </c>
      <c r="AZ1009" s="37">
        <v>7.0402660470299603</v>
      </c>
      <c r="BA1009" s="37">
        <v>6.6910019673802603</v>
      </c>
      <c r="BB1009" s="37">
        <v>6.1341901808555903</v>
      </c>
      <c r="BC1009" s="37">
        <v>7.6081466732313698</v>
      </c>
      <c r="BD1009" s="37">
        <v>6.4686723387548799</v>
      </c>
      <c r="BE1009" s="37">
        <v>7.1280614928264097</v>
      </c>
      <c r="BF1009" s="37">
        <v>6.2414471094247697</v>
      </c>
      <c r="BG1009" s="37">
        <v>6.5862328612856098</v>
      </c>
      <c r="BH1009" s="37">
        <v>6.7931790796742098</v>
      </c>
      <c r="BI1009" s="37">
        <v>6.7756432827770503</v>
      </c>
      <c r="BJ1009" s="37">
        <v>7.28099359678549</v>
      </c>
      <c r="BK1009" s="37">
        <v>6.9774332623981303</v>
      </c>
      <c r="BL1009" s="37">
        <v>5.9894235634157296</v>
      </c>
      <c r="BM1009" s="37">
        <v>6.5210597204916398</v>
      </c>
      <c r="BN1009" s="37">
        <v>7.1036926025865696</v>
      </c>
      <c r="BO1009" s="37">
        <v>6.9644529684443697</v>
      </c>
    </row>
    <row r="1010" spans="1:67" x14ac:dyDescent="0.25">
      <c r="A1010" s="39">
        <v>1009</v>
      </c>
      <c r="B1010" s="37" t="s">
        <v>16901</v>
      </c>
      <c r="C1010" s="37" t="s">
        <v>108</v>
      </c>
      <c r="D1010" s="37" t="s">
        <v>125</v>
      </c>
      <c r="E1010" s="39" t="s">
        <v>56</v>
      </c>
      <c r="F1010" s="39">
        <v>-0.46510769987782652</v>
      </c>
      <c r="G1010" s="39">
        <v>6.2330349697337804E-3</v>
      </c>
      <c r="H1010" s="37" t="s">
        <v>417</v>
      </c>
      <c r="I1010" s="37" t="s">
        <v>44</v>
      </c>
      <c r="J1010" s="37" t="s">
        <v>101</v>
      </c>
      <c r="K1010" s="37" t="s">
        <v>102</v>
      </c>
      <c r="L1010" s="37" t="s">
        <v>103</v>
      </c>
      <c r="M1010" s="37" t="s">
        <v>104</v>
      </c>
      <c r="N1010" s="37" t="s">
        <v>417</v>
      </c>
      <c r="P1010" s="89">
        <v>5</v>
      </c>
      <c r="Q1010" s="37" t="s">
        <v>16904</v>
      </c>
      <c r="R1010" s="37" t="s">
        <v>16902</v>
      </c>
      <c r="S1010" s="37" t="s">
        <v>16903</v>
      </c>
      <c r="T1010" s="37" t="s">
        <v>16905</v>
      </c>
      <c r="U1010" s="37" t="s">
        <v>16906</v>
      </c>
      <c r="V1010" s="37">
        <v>4</v>
      </c>
      <c r="W1010" s="37">
        <v>19</v>
      </c>
      <c r="X1010" s="37">
        <v>7.76</v>
      </c>
      <c r="Y1010" s="37" t="s">
        <v>56</v>
      </c>
      <c r="AB1010" s="37" t="s">
        <v>56</v>
      </c>
      <c r="AF1010" s="37" t="s">
        <v>126</v>
      </c>
      <c r="AG1010" s="37" t="s">
        <v>56</v>
      </c>
      <c r="AI1010" s="37" t="s">
        <v>56</v>
      </c>
      <c r="AJ1010" s="37" t="s">
        <v>56</v>
      </c>
      <c r="AK1010" s="37" t="s">
        <v>56</v>
      </c>
      <c r="AL1010" s="37" t="s">
        <v>112</v>
      </c>
      <c r="AM1010" s="37" t="s">
        <v>127</v>
      </c>
      <c r="AN1010" s="37" t="s">
        <v>56</v>
      </c>
      <c r="AO1010" s="37" t="s">
        <v>56</v>
      </c>
      <c r="AP1010" s="37" t="s">
        <v>128</v>
      </c>
      <c r="AQ1010" s="37" t="s">
        <v>16907</v>
      </c>
      <c r="AR1010" s="37" t="s">
        <v>304</v>
      </c>
      <c r="AS1010" s="37" t="s">
        <v>16908</v>
      </c>
      <c r="AT1010" s="37" t="s">
        <v>16909</v>
      </c>
      <c r="AU1010" s="37" t="s">
        <v>5</v>
      </c>
      <c r="AV1010" s="37" t="s">
        <v>16910</v>
      </c>
      <c r="AW1010" s="37">
        <v>6.1420423298845996</v>
      </c>
      <c r="AX1010" s="37">
        <v>7.4049448578474104</v>
      </c>
      <c r="AY1010" s="37">
        <v>6.7438663825649501</v>
      </c>
      <c r="AZ1010" s="37">
        <v>7.1013346076115704</v>
      </c>
      <c r="BA1010" s="37">
        <v>7.0229539494182101</v>
      </c>
      <c r="BB1010" s="37">
        <v>6.8063496549724798</v>
      </c>
      <c r="BC1010" s="37">
        <v>8.2667137194669706</v>
      </c>
      <c r="BD1010" s="37">
        <v>6.8872740608419702</v>
      </c>
      <c r="BE1010" s="37">
        <v>6.8045006941339299</v>
      </c>
      <c r="BF1010" s="37">
        <v>6.6785457833409003</v>
      </c>
      <c r="BG1010" s="37">
        <v>6.9883716883233697</v>
      </c>
      <c r="BH1010" s="37">
        <v>6.8132874237149599</v>
      </c>
      <c r="BI1010" s="37">
        <v>6.63992962200133</v>
      </c>
      <c r="BJ1010" s="37">
        <v>7.10536713356354</v>
      </c>
      <c r="BK1010" s="37">
        <v>7.0542836088001897</v>
      </c>
      <c r="BL1010" s="37">
        <v>6.7901655582091598</v>
      </c>
      <c r="BM1010" s="37">
        <v>6.5962507313868404</v>
      </c>
      <c r="BN1010" s="37">
        <v>7.2324497494913098</v>
      </c>
      <c r="BO1010" s="37">
        <v>6.8113337311708397</v>
      </c>
    </row>
    <row r="1011" spans="1:67" x14ac:dyDescent="0.25">
      <c r="A1011" s="39">
        <v>1010</v>
      </c>
      <c r="B1011" s="37" t="s">
        <v>16911</v>
      </c>
      <c r="C1011" s="37" t="s">
        <v>108</v>
      </c>
      <c r="D1011" s="37" t="s">
        <v>12404</v>
      </c>
      <c r="E1011" s="39" t="s">
        <v>56</v>
      </c>
      <c r="F1011" s="39">
        <v>-0.46583459931264398</v>
      </c>
      <c r="G1011" s="39">
        <v>3.048615693526335E-2</v>
      </c>
      <c r="H1011" s="37" t="s">
        <v>100</v>
      </c>
      <c r="I1011" s="37" t="s">
        <v>44</v>
      </c>
      <c r="J1011" s="37" t="s">
        <v>101</v>
      </c>
      <c r="K1011" s="37" t="s">
        <v>102</v>
      </c>
      <c r="L1011" s="37" t="s">
        <v>103</v>
      </c>
      <c r="M1011" s="37" t="s">
        <v>104</v>
      </c>
      <c r="N1011" s="37" t="s">
        <v>105</v>
      </c>
      <c r="O1011" s="37" t="s">
        <v>100</v>
      </c>
      <c r="P1011" s="89">
        <v>6</v>
      </c>
      <c r="Q1011" s="37" t="s">
        <v>16912</v>
      </c>
      <c r="R1011" s="37" t="s">
        <v>16912</v>
      </c>
      <c r="S1011" s="37" t="s">
        <v>16913</v>
      </c>
      <c r="T1011" s="37" t="s">
        <v>15263</v>
      </c>
      <c r="U1011" s="37" t="s">
        <v>2604</v>
      </c>
      <c r="V1011" s="37">
        <v>1</v>
      </c>
      <c r="W1011" s="37">
        <v>41</v>
      </c>
      <c r="X1011" s="37">
        <v>14.33</v>
      </c>
      <c r="Y1011" s="37" t="s">
        <v>56</v>
      </c>
      <c r="AB1011" s="37" t="s">
        <v>56</v>
      </c>
      <c r="AF1011" s="37" t="s">
        <v>56</v>
      </c>
      <c r="AG1011" s="37" t="s">
        <v>56</v>
      </c>
      <c r="AI1011" s="37" t="s">
        <v>56</v>
      </c>
      <c r="AJ1011" s="37" t="s">
        <v>56</v>
      </c>
      <c r="AK1011" s="37" t="s">
        <v>56</v>
      </c>
      <c r="AL1011" s="37" t="s">
        <v>56</v>
      </c>
      <c r="AM1011" s="37" t="s">
        <v>56</v>
      </c>
      <c r="AN1011" s="37" t="s">
        <v>56</v>
      </c>
      <c r="AO1011" s="37" t="s">
        <v>56</v>
      </c>
      <c r="AP1011" s="37" t="s">
        <v>56</v>
      </c>
      <c r="AQ1011" s="37" t="s">
        <v>12405</v>
      </c>
      <c r="AR1011" s="37" t="s">
        <v>148</v>
      </c>
      <c r="AS1011" s="37" t="s">
        <v>12406</v>
      </c>
      <c r="AT1011" s="37" t="s">
        <v>12407</v>
      </c>
      <c r="AU1011" s="37" t="s">
        <v>148</v>
      </c>
      <c r="AV1011" s="37" t="s">
        <v>16914</v>
      </c>
      <c r="AW1011" s="37">
        <v>6.8333002040236197</v>
      </c>
      <c r="AX1011" s="37">
        <v>6.8258122668926902</v>
      </c>
      <c r="AY1011" s="37">
        <v>6.7004182174479796</v>
      </c>
      <c r="AZ1011" s="37">
        <v>8.0416097820766108</v>
      </c>
      <c r="BA1011" s="37">
        <v>7.2464862953076103</v>
      </c>
      <c r="BB1011" s="37">
        <v>6.6255491901226202</v>
      </c>
      <c r="BC1011" s="37">
        <v>7.5619357752220502</v>
      </c>
      <c r="BD1011" s="37">
        <v>6.9073711006700602</v>
      </c>
      <c r="BE1011" s="37">
        <v>6.5585466996920703</v>
      </c>
      <c r="BF1011" s="37">
        <v>6.9886381121798404</v>
      </c>
      <c r="BG1011" s="37">
        <v>6.8036619914893199</v>
      </c>
      <c r="BH1011" s="37">
        <v>6.8231709648960903</v>
      </c>
      <c r="BI1011" s="37">
        <v>6.9102294655561396</v>
      </c>
      <c r="BJ1011" s="37">
        <v>7.59829248922036</v>
      </c>
      <c r="BK1011" s="37">
        <v>6.5108600275118196</v>
      </c>
      <c r="BL1011" s="37">
        <v>6.6621059954419604</v>
      </c>
      <c r="BM1011" s="37">
        <v>6.2815789621176501</v>
      </c>
      <c r="BN1011" s="37">
        <v>6.9618196551640104</v>
      </c>
      <c r="BO1011" s="37">
        <v>6.84369057098385</v>
      </c>
    </row>
    <row r="1012" spans="1:67" x14ac:dyDescent="0.25">
      <c r="A1012" s="39">
        <v>1011</v>
      </c>
      <c r="B1012" s="37" t="s">
        <v>16915</v>
      </c>
      <c r="C1012" s="37" t="s">
        <v>3800</v>
      </c>
      <c r="D1012" s="37" t="s">
        <v>14151</v>
      </c>
      <c r="E1012" s="39" t="s">
        <v>56</v>
      </c>
      <c r="F1012" s="39">
        <v>-0.46627798526828812</v>
      </c>
      <c r="G1012" s="39">
        <v>3.7336415920662863E-2</v>
      </c>
      <c r="H1012" s="37" t="s">
        <v>1670</v>
      </c>
      <c r="I1012" s="37" t="s">
        <v>44</v>
      </c>
      <c r="J1012" s="37" t="s">
        <v>139</v>
      </c>
      <c r="K1012" s="37" t="s">
        <v>1671</v>
      </c>
      <c r="L1012" s="37" t="s">
        <v>1672</v>
      </c>
      <c r="M1012" s="37" t="s">
        <v>1673</v>
      </c>
      <c r="N1012" s="37" t="s">
        <v>1674</v>
      </c>
      <c r="O1012" s="37" t="s">
        <v>1670</v>
      </c>
      <c r="P1012" s="89">
        <v>6</v>
      </c>
      <c r="Q1012" s="37" t="s">
        <v>16918</v>
      </c>
      <c r="R1012" s="37" t="s">
        <v>16916</v>
      </c>
      <c r="S1012" s="37" t="s">
        <v>16917</v>
      </c>
      <c r="T1012" s="37" t="s">
        <v>16919</v>
      </c>
      <c r="U1012" s="37" t="s">
        <v>16920</v>
      </c>
      <c r="V1012" s="37">
        <v>4</v>
      </c>
      <c r="W1012" s="37">
        <v>18</v>
      </c>
      <c r="X1012" s="37">
        <v>8.6</v>
      </c>
      <c r="Y1012" s="37" t="s">
        <v>56</v>
      </c>
      <c r="AB1012" s="37" t="s">
        <v>3802</v>
      </c>
      <c r="AC1012" s="37" t="s">
        <v>3803</v>
      </c>
      <c r="AD1012" s="37" t="s">
        <v>3804</v>
      </c>
      <c r="AE1012" s="37" t="s">
        <v>3805</v>
      </c>
      <c r="AF1012" s="37" t="s">
        <v>3806</v>
      </c>
      <c r="AG1012" s="37" t="s">
        <v>56</v>
      </c>
      <c r="AI1012" s="37" t="s">
        <v>56</v>
      </c>
      <c r="AJ1012" s="37" t="s">
        <v>56</v>
      </c>
      <c r="AK1012" s="37" t="s">
        <v>56</v>
      </c>
      <c r="AL1012" s="37" t="s">
        <v>1344</v>
      </c>
      <c r="AM1012" s="37" t="s">
        <v>56</v>
      </c>
      <c r="AN1012" s="37" t="s">
        <v>56</v>
      </c>
      <c r="AO1012" s="37" t="s">
        <v>56</v>
      </c>
      <c r="AP1012" s="37" t="s">
        <v>7730</v>
      </c>
      <c r="AQ1012" s="37" t="s">
        <v>3251</v>
      </c>
      <c r="AR1012" s="37" t="s">
        <v>354</v>
      </c>
      <c r="AS1012" s="37" t="s">
        <v>3252</v>
      </c>
      <c r="AT1012" s="37" t="s">
        <v>16921</v>
      </c>
      <c r="AU1012" s="37" t="s">
        <v>1510</v>
      </c>
      <c r="AV1012" s="37" t="s">
        <v>16922</v>
      </c>
      <c r="AW1012" s="37">
        <v>5.2872663671974101</v>
      </c>
      <c r="AX1012" s="37">
        <v>6.5323977545294198</v>
      </c>
      <c r="AY1012" s="37">
        <v>6.5023179863706799</v>
      </c>
      <c r="AZ1012" s="37">
        <v>6.1467730407310297</v>
      </c>
      <c r="BA1012" s="37">
        <v>6.4894171715205298</v>
      </c>
      <c r="BB1012" s="37">
        <v>5.9597666785632004</v>
      </c>
      <c r="BC1012" s="37">
        <v>6.0069420076994504</v>
      </c>
      <c r="BD1012" s="37">
        <v>6.1840952151384903</v>
      </c>
      <c r="BE1012" s="37">
        <v>6.0784680559120199</v>
      </c>
      <c r="BF1012" s="37">
        <v>5.3041370888798696</v>
      </c>
      <c r="BG1012" s="37">
        <v>5.5729772599294103</v>
      </c>
      <c r="BH1012" s="37">
        <v>6.3333668570758501</v>
      </c>
      <c r="BI1012" s="37">
        <v>5.7897329705493998</v>
      </c>
      <c r="BJ1012" s="37">
        <v>5.9195963202082904</v>
      </c>
      <c r="BK1012" s="37">
        <v>5.9504042896406197</v>
      </c>
      <c r="BL1012" s="37">
        <v>4.4706823912163003</v>
      </c>
      <c r="BM1012" s="37">
        <v>5.95961180459416</v>
      </c>
      <c r="BN1012" s="37">
        <v>6.2726307477155201</v>
      </c>
      <c r="BO1012" s="37">
        <v>6.33922812560085</v>
      </c>
    </row>
    <row r="1013" spans="1:67" x14ac:dyDescent="0.25">
      <c r="A1013" s="39">
        <v>1012</v>
      </c>
      <c r="B1013" s="37" t="s">
        <v>16923</v>
      </c>
      <c r="C1013" s="37" t="s">
        <v>15169</v>
      </c>
      <c r="D1013" s="37" t="s">
        <v>15170</v>
      </c>
      <c r="E1013" s="39" t="s">
        <v>15171</v>
      </c>
      <c r="F1013" s="39">
        <v>-0.46681867561919788</v>
      </c>
      <c r="G1013" s="39">
        <v>3.7336415920662863E-2</v>
      </c>
      <c r="H1013" s="37" t="s">
        <v>105</v>
      </c>
      <c r="I1013" s="37" t="s">
        <v>44</v>
      </c>
      <c r="J1013" s="37" t="s">
        <v>101</v>
      </c>
      <c r="K1013" s="37" t="s">
        <v>102</v>
      </c>
      <c r="L1013" s="37" t="s">
        <v>103</v>
      </c>
      <c r="M1013" s="37" t="s">
        <v>104</v>
      </c>
      <c r="N1013" s="37" t="s">
        <v>105</v>
      </c>
      <c r="P1013" s="89">
        <v>5</v>
      </c>
      <c r="Q1013" s="37" t="s">
        <v>16926</v>
      </c>
      <c r="R1013" s="37" t="s">
        <v>16924</v>
      </c>
      <c r="S1013" s="37" t="s">
        <v>16925</v>
      </c>
      <c r="T1013" s="37" t="s">
        <v>16927</v>
      </c>
      <c r="U1013" s="37" t="s">
        <v>3706</v>
      </c>
      <c r="V1013" s="37">
        <v>3</v>
      </c>
      <c r="W1013" s="37">
        <v>35</v>
      </c>
      <c r="X1013" s="37">
        <v>10.72</v>
      </c>
      <c r="Y1013" s="37" t="s">
        <v>16928</v>
      </c>
      <c r="Z1013" s="37" t="s">
        <v>16929</v>
      </c>
      <c r="AA1013" s="37" t="s">
        <v>16930</v>
      </c>
      <c r="AB1013" s="37" t="s">
        <v>56</v>
      </c>
      <c r="AF1013" s="37" t="s">
        <v>15172</v>
      </c>
      <c r="AG1013" s="37" t="s">
        <v>396</v>
      </c>
      <c r="AH1013" s="37" t="s">
        <v>397</v>
      </c>
      <c r="AI1013" s="37" t="s">
        <v>991</v>
      </c>
      <c r="AJ1013" s="37" t="s">
        <v>56</v>
      </c>
      <c r="AK1013" s="37" t="s">
        <v>56</v>
      </c>
      <c r="AL1013" s="37" t="s">
        <v>571</v>
      </c>
      <c r="AM1013" s="37" t="s">
        <v>56</v>
      </c>
      <c r="AN1013" s="37" t="s">
        <v>56</v>
      </c>
      <c r="AO1013" s="37" t="s">
        <v>56</v>
      </c>
      <c r="AP1013" s="37" t="s">
        <v>15173</v>
      </c>
      <c r="AQ1013" s="37" t="s">
        <v>15174</v>
      </c>
      <c r="AR1013" s="37" t="s">
        <v>402</v>
      </c>
      <c r="AS1013" s="37" t="s">
        <v>15175</v>
      </c>
      <c r="AT1013" s="37" t="s">
        <v>16931</v>
      </c>
      <c r="AU1013" s="37" t="s">
        <v>402</v>
      </c>
      <c r="AV1013" s="37" t="s">
        <v>16932</v>
      </c>
      <c r="AW1013" s="37">
        <v>7.0524463735281797</v>
      </c>
      <c r="AX1013" s="37">
        <v>7.9282421882805201</v>
      </c>
      <c r="AY1013" s="37">
        <v>7.3018327198590196</v>
      </c>
      <c r="AZ1013" s="37">
        <v>7.2669839082515804</v>
      </c>
      <c r="BA1013" s="37">
        <v>7.3236439437489098</v>
      </c>
      <c r="BB1013" s="37">
        <v>7.3076313113413498</v>
      </c>
      <c r="BC1013" s="37">
        <v>7.53786253493712</v>
      </c>
      <c r="BD1013" s="37">
        <v>7.4842784943164098</v>
      </c>
      <c r="BE1013" s="37">
        <v>7.4922364200587204</v>
      </c>
      <c r="BF1013" s="37">
        <v>6.2800775504922903</v>
      </c>
      <c r="BG1013" s="37">
        <v>7.1286900258774102</v>
      </c>
      <c r="BH1013" s="37">
        <v>7.3621578766880198</v>
      </c>
      <c r="BI1013" s="37">
        <v>5.9267518488663002</v>
      </c>
      <c r="BJ1013" s="37">
        <v>7.3516997197287104</v>
      </c>
      <c r="BK1013" s="37">
        <v>6.9825810549486098</v>
      </c>
      <c r="BL1013" s="37">
        <v>6.8207596388135698</v>
      </c>
      <c r="BM1013" s="37">
        <v>7.2315333281535201</v>
      </c>
      <c r="BN1013" s="37">
        <v>7.6453043551647797</v>
      </c>
      <c r="BO1013" s="37">
        <v>7.6635171922109997</v>
      </c>
    </row>
    <row r="1014" spans="1:67" x14ac:dyDescent="0.25">
      <c r="A1014" s="39">
        <v>1013</v>
      </c>
      <c r="B1014" s="37" t="s">
        <v>16933</v>
      </c>
      <c r="C1014" s="37" t="s">
        <v>13638</v>
      </c>
      <c r="D1014" s="37" t="s">
        <v>13639</v>
      </c>
      <c r="E1014" s="39" t="s">
        <v>16936</v>
      </c>
      <c r="F1014" s="39">
        <v>-0.4680063659541096</v>
      </c>
      <c r="G1014" s="39">
        <v>3.7487715150598061E-3</v>
      </c>
      <c r="H1014" s="37" t="s">
        <v>449</v>
      </c>
      <c r="I1014" s="37" t="s">
        <v>44</v>
      </c>
      <c r="J1014" s="37" t="s">
        <v>45</v>
      </c>
      <c r="K1014" s="37" t="s">
        <v>46</v>
      </c>
      <c r="L1014" s="37" t="s">
        <v>312</v>
      </c>
      <c r="M1014" s="37" t="s">
        <v>336</v>
      </c>
      <c r="N1014" s="37" t="s">
        <v>337</v>
      </c>
      <c r="O1014" s="37" t="s">
        <v>449</v>
      </c>
      <c r="P1014" s="89">
        <v>6</v>
      </c>
      <c r="Q1014" s="37" t="s">
        <v>16934</v>
      </c>
      <c r="R1014" s="37" t="s">
        <v>16934</v>
      </c>
      <c r="S1014" s="37" t="s">
        <v>16935</v>
      </c>
      <c r="T1014" s="37" t="s">
        <v>361</v>
      </c>
      <c r="U1014" s="37" t="s">
        <v>565</v>
      </c>
      <c r="V1014" s="37">
        <v>1</v>
      </c>
      <c r="W1014" s="37">
        <v>15</v>
      </c>
      <c r="X1014" s="37">
        <v>7.66</v>
      </c>
      <c r="Y1014" s="37" t="s">
        <v>56</v>
      </c>
      <c r="AB1014" s="37" t="s">
        <v>56</v>
      </c>
      <c r="AF1014" s="37" t="s">
        <v>16937</v>
      </c>
      <c r="AG1014" s="37" t="s">
        <v>16938</v>
      </c>
      <c r="AH1014" s="37" t="s">
        <v>16939</v>
      </c>
      <c r="AI1014" s="37" t="s">
        <v>2168</v>
      </c>
      <c r="AJ1014" s="37" t="s">
        <v>56</v>
      </c>
      <c r="AK1014" s="37" t="s">
        <v>56</v>
      </c>
      <c r="AL1014" s="37" t="s">
        <v>2169</v>
      </c>
      <c r="AM1014" s="37" t="s">
        <v>13642</v>
      </c>
      <c r="AN1014" s="37" t="s">
        <v>56</v>
      </c>
      <c r="AO1014" s="37" t="s">
        <v>56</v>
      </c>
      <c r="AP1014" s="37" t="s">
        <v>13643</v>
      </c>
      <c r="AQ1014" s="37" t="s">
        <v>16940</v>
      </c>
      <c r="AR1014" s="37" t="s">
        <v>116</v>
      </c>
      <c r="AS1014" s="37" t="s">
        <v>16941</v>
      </c>
      <c r="AT1014" s="37" t="s">
        <v>16942</v>
      </c>
      <c r="AU1014" s="37" t="s">
        <v>116</v>
      </c>
      <c r="AV1014" s="37" t="s">
        <v>16943</v>
      </c>
      <c r="AW1014" s="37">
        <v>7.0748219606830496</v>
      </c>
      <c r="AX1014" s="37">
        <v>7.3800755215770701</v>
      </c>
      <c r="AY1014" s="37">
        <v>6.7575669037181401</v>
      </c>
      <c r="AZ1014" s="37">
        <v>6.7962668911680701</v>
      </c>
      <c r="BA1014" s="37">
        <v>7.16829121832893</v>
      </c>
      <c r="BB1014" s="37">
        <v>6.3942416626811198</v>
      </c>
      <c r="BC1014" s="37">
        <v>6.8796205596339304</v>
      </c>
      <c r="BD1014" s="37">
        <v>6.4820014051075399</v>
      </c>
      <c r="BE1014" s="37">
        <v>6.4829665755297796</v>
      </c>
      <c r="BF1014" s="37">
        <v>6.5488929568496603</v>
      </c>
      <c r="BG1014" s="37">
        <v>7.1602584162306302</v>
      </c>
      <c r="BH1014" s="37">
        <v>6.3393323666798302</v>
      </c>
      <c r="BI1014" s="37">
        <v>6.5082873891204596</v>
      </c>
      <c r="BJ1014" s="37">
        <v>7.2199249393621798</v>
      </c>
      <c r="BK1014" s="37">
        <v>6.1317632981735102</v>
      </c>
      <c r="BL1014" s="37">
        <v>6.7208537018629197</v>
      </c>
      <c r="BM1014" s="37">
        <v>7.0654036460087797</v>
      </c>
      <c r="BN1014" s="37">
        <v>6.7102747700655003</v>
      </c>
      <c r="BO1014" s="37">
        <v>7.3134865399295199</v>
      </c>
    </row>
    <row r="1015" spans="1:67" x14ac:dyDescent="0.25">
      <c r="A1015" s="39">
        <v>1014</v>
      </c>
      <c r="B1015" s="37" t="s">
        <v>16944</v>
      </c>
      <c r="C1015" s="37" t="s">
        <v>108</v>
      </c>
      <c r="D1015" s="37" t="s">
        <v>14446</v>
      </c>
      <c r="E1015" s="39" t="s">
        <v>56</v>
      </c>
      <c r="F1015" s="39">
        <v>-0.46860717586837192</v>
      </c>
      <c r="G1015" s="39">
        <v>2.8804846690270911E-3</v>
      </c>
      <c r="H1015" s="37" t="s">
        <v>449</v>
      </c>
      <c r="I1015" s="37" t="s">
        <v>44</v>
      </c>
      <c r="J1015" s="37" t="s">
        <v>45</v>
      </c>
      <c r="K1015" s="37" t="s">
        <v>46</v>
      </c>
      <c r="L1015" s="37" t="s">
        <v>312</v>
      </c>
      <c r="M1015" s="37" t="s">
        <v>336</v>
      </c>
      <c r="N1015" s="37" t="s">
        <v>337</v>
      </c>
      <c r="O1015" s="37" t="s">
        <v>449</v>
      </c>
      <c r="P1015" s="89">
        <v>6</v>
      </c>
      <c r="Q1015" s="37" t="s">
        <v>16945</v>
      </c>
      <c r="R1015" s="37" t="s">
        <v>16945</v>
      </c>
      <c r="S1015" s="37" t="s">
        <v>16946</v>
      </c>
      <c r="T1015" s="37" t="s">
        <v>4373</v>
      </c>
      <c r="U1015" s="37" t="s">
        <v>1906</v>
      </c>
      <c r="V1015" s="37">
        <v>1</v>
      </c>
      <c r="W1015" s="37">
        <v>37</v>
      </c>
      <c r="X1015" s="37">
        <v>10.7</v>
      </c>
      <c r="Y1015" s="37" t="s">
        <v>56</v>
      </c>
      <c r="AB1015" s="37" t="s">
        <v>56</v>
      </c>
      <c r="AF1015" s="37" t="s">
        <v>56</v>
      </c>
      <c r="AG1015" s="37" t="s">
        <v>56</v>
      </c>
      <c r="AI1015" s="37" t="s">
        <v>56</v>
      </c>
      <c r="AJ1015" s="37" t="s">
        <v>56</v>
      </c>
      <c r="AK1015" s="37" t="s">
        <v>56</v>
      </c>
      <c r="AL1015" s="37" t="s">
        <v>56</v>
      </c>
      <c r="AM1015" s="37" t="s">
        <v>56</v>
      </c>
      <c r="AN1015" s="37" t="s">
        <v>56</v>
      </c>
      <c r="AO1015" s="37" t="s">
        <v>56</v>
      </c>
      <c r="AP1015" s="37" t="s">
        <v>14447</v>
      </c>
      <c r="AQ1015" s="37" t="s">
        <v>5488</v>
      </c>
      <c r="AR1015" s="37" t="s">
        <v>130</v>
      </c>
      <c r="AS1015" s="37" t="s">
        <v>5489</v>
      </c>
      <c r="AT1015" s="37" t="s">
        <v>14448</v>
      </c>
      <c r="AU1015" s="37" t="s">
        <v>204</v>
      </c>
      <c r="AV1015" s="37" t="s">
        <v>14449</v>
      </c>
      <c r="AW1015" s="37">
        <v>7.0843081479115497</v>
      </c>
      <c r="AX1015" s="37">
        <v>7.5693036793385398</v>
      </c>
      <c r="AY1015" s="37">
        <v>7.1365620683018802</v>
      </c>
      <c r="AZ1015" s="37">
        <v>7.2911356765292101</v>
      </c>
      <c r="BA1015" s="37">
        <v>7.9194886518820597</v>
      </c>
      <c r="BB1015" s="37">
        <v>7.0728066951221598</v>
      </c>
      <c r="BC1015" s="37">
        <v>7.3892990290308704</v>
      </c>
      <c r="BD1015" s="37">
        <v>7.3942590249957503</v>
      </c>
      <c r="BE1015" s="37">
        <v>6.9536945185167101</v>
      </c>
      <c r="BF1015" s="37">
        <v>7.2223652788180397</v>
      </c>
      <c r="BG1015" s="37">
        <v>7.2947637592343098</v>
      </c>
      <c r="BH1015" s="37">
        <v>7.1295932605927996</v>
      </c>
      <c r="BI1015" s="37">
        <v>7.1274935771378196</v>
      </c>
      <c r="BJ1015" s="37">
        <v>8.0921063081182307</v>
      </c>
      <c r="BK1015" s="37">
        <v>7.3563414382442103</v>
      </c>
      <c r="BL1015" s="37">
        <v>6.9024217997539399</v>
      </c>
      <c r="BM1015" s="37">
        <v>7.1183970450179999</v>
      </c>
      <c r="BN1015" s="37">
        <v>7.9237671423088303</v>
      </c>
      <c r="BO1015" s="37">
        <v>7.8265509755712896</v>
      </c>
    </row>
    <row r="1016" spans="1:67" x14ac:dyDescent="0.25">
      <c r="A1016" s="39">
        <v>1015</v>
      </c>
      <c r="B1016" s="37" t="s">
        <v>16947</v>
      </c>
      <c r="C1016" s="37" t="s">
        <v>1749</v>
      </c>
      <c r="D1016" s="37" t="s">
        <v>16952</v>
      </c>
      <c r="E1016" s="39" t="s">
        <v>4079</v>
      </c>
      <c r="F1016" s="39">
        <v>-0.46922376658689829</v>
      </c>
      <c r="G1016" s="39">
        <v>3.048615693526335E-2</v>
      </c>
      <c r="H1016" s="37" t="s">
        <v>1287</v>
      </c>
      <c r="I1016" s="37" t="s">
        <v>44</v>
      </c>
      <c r="J1016" s="37" t="s">
        <v>101</v>
      </c>
      <c r="K1016" s="37" t="s">
        <v>102</v>
      </c>
      <c r="L1016" s="37" t="s">
        <v>103</v>
      </c>
      <c r="M1016" s="37" t="s">
        <v>1286</v>
      </c>
      <c r="N1016" s="37" t="s">
        <v>1287</v>
      </c>
      <c r="P1016" s="89">
        <v>5</v>
      </c>
      <c r="Q1016" s="37" t="s">
        <v>16950</v>
      </c>
      <c r="R1016" s="37" t="s">
        <v>16948</v>
      </c>
      <c r="S1016" s="37" t="s">
        <v>16949</v>
      </c>
      <c r="T1016" s="37" t="s">
        <v>16951</v>
      </c>
      <c r="U1016" s="37" t="s">
        <v>1896</v>
      </c>
      <c r="V1016" s="37">
        <v>2</v>
      </c>
      <c r="W1016" s="37">
        <v>28</v>
      </c>
      <c r="X1016" s="37">
        <v>13.72</v>
      </c>
      <c r="Y1016" s="37" t="s">
        <v>16953</v>
      </c>
      <c r="Z1016" s="37" t="s">
        <v>16954</v>
      </c>
      <c r="AA1016" s="37" t="s">
        <v>16955</v>
      </c>
      <c r="AB1016" s="37" t="s">
        <v>56</v>
      </c>
      <c r="AF1016" s="37" t="s">
        <v>56</v>
      </c>
      <c r="AG1016" s="37" t="s">
        <v>56</v>
      </c>
      <c r="AI1016" s="37" t="s">
        <v>56</v>
      </c>
      <c r="AJ1016" s="37" t="s">
        <v>56</v>
      </c>
      <c r="AK1016" s="37" t="s">
        <v>56</v>
      </c>
      <c r="AL1016" s="37" t="s">
        <v>56</v>
      </c>
      <c r="AM1016" s="37" t="s">
        <v>56</v>
      </c>
      <c r="AN1016" s="37" t="s">
        <v>56</v>
      </c>
      <c r="AO1016" s="37" t="s">
        <v>56</v>
      </c>
      <c r="AP1016" s="37" t="s">
        <v>1749</v>
      </c>
      <c r="AQ1016" s="37" t="s">
        <v>1750</v>
      </c>
      <c r="AR1016" s="37" t="s">
        <v>245</v>
      </c>
      <c r="AS1016" s="37" t="s">
        <v>1749</v>
      </c>
      <c r="AT1016" s="37" t="s">
        <v>16956</v>
      </c>
      <c r="AU1016" s="37" t="s">
        <v>245</v>
      </c>
      <c r="AV1016" s="37" t="s">
        <v>16957</v>
      </c>
      <c r="AW1016" s="37">
        <v>6.3885995367937598</v>
      </c>
      <c r="AX1016" s="37">
        <v>6.5792399312794698</v>
      </c>
      <c r="AY1016" s="37">
        <v>6.7691520697311898</v>
      </c>
      <c r="AZ1016" s="37">
        <v>6.3789973222734302</v>
      </c>
      <c r="BA1016" s="37">
        <v>6.9943193967386703</v>
      </c>
      <c r="BB1016" s="37">
        <v>6.6239416447327599</v>
      </c>
      <c r="BC1016" s="37">
        <v>6.9111549976364701</v>
      </c>
      <c r="BD1016" s="37">
        <v>5.3432234129175997</v>
      </c>
      <c r="BE1016" s="37">
        <v>5.9076322143024402</v>
      </c>
      <c r="BF1016" s="37">
        <v>6.2395312078930996</v>
      </c>
      <c r="BG1016" s="37">
        <v>6.4475612726326803</v>
      </c>
      <c r="BH1016" s="37">
        <v>6.3476648297425999</v>
      </c>
      <c r="BI1016" s="37">
        <v>6.3502511204265302</v>
      </c>
      <c r="BJ1016" s="37">
        <v>6.8820205665101497</v>
      </c>
      <c r="BK1016" s="37">
        <v>5.7440002247655704</v>
      </c>
      <c r="BL1016" s="37">
        <v>5.5509629735970298</v>
      </c>
      <c r="BM1016" s="37">
        <v>5.98714810892253</v>
      </c>
      <c r="BN1016" s="37">
        <v>5.5300279962403502</v>
      </c>
      <c r="BO1016" s="37">
        <v>6.1652000929242003</v>
      </c>
    </row>
    <row r="1017" spans="1:67" x14ac:dyDescent="0.25">
      <c r="A1017" s="39">
        <v>1016</v>
      </c>
      <c r="B1017" s="37" t="s">
        <v>16958</v>
      </c>
      <c r="C1017" s="37" t="s">
        <v>108</v>
      </c>
      <c r="D1017" s="37" t="s">
        <v>16961</v>
      </c>
      <c r="E1017" s="39" t="s">
        <v>56</v>
      </c>
      <c r="F1017" s="39">
        <v>-0.46975783283296302</v>
      </c>
      <c r="G1017" s="39">
        <v>3.7336415920662863E-2</v>
      </c>
      <c r="H1017" s="37" t="s">
        <v>13541</v>
      </c>
      <c r="I1017" s="37" t="s">
        <v>44</v>
      </c>
      <c r="J1017" s="37" t="s">
        <v>101</v>
      </c>
      <c r="K1017" s="37" t="s">
        <v>102</v>
      </c>
      <c r="L1017" s="37" t="s">
        <v>103</v>
      </c>
      <c r="M1017" s="37" t="s">
        <v>104</v>
      </c>
      <c r="N1017" s="37" t="s">
        <v>105</v>
      </c>
      <c r="O1017" s="37" t="s">
        <v>13541</v>
      </c>
      <c r="P1017" s="89">
        <v>6</v>
      </c>
      <c r="Q1017" s="37" t="s">
        <v>16959</v>
      </c>
      <c r="R1017" s="37" t="s">
        <v>16959</v>
      </c>
      <c r="S1017" s="37" t="s">
        <v>16960</v>
      </c>
      <c r="T1017" s="37" t="s">
        <v>661</v>
      </c>
      <c r="U1017" s="37" t="s">
        <v>387</v>
      </c>
      <c r="V1017" s="37">
        <v>1</v>
      </c>
      <c r="W1017" s="37">
        <v>23</v>
      </c>
      <c r="X1017" s="37">
        <v>6.84</v>
      </c>
      <c r="Y1017" s="37" t="s">
        <v>56</v>
      </c>
      <c r="AB1017" s="37" t="s">
        <v>56</v>
      </c>
      <c r="AF1017" s="37" t="s">
        <v>56</v>
      </c>
      <c r="AG1017" s="37" t="s">
        <v>56</v>
      </c>
      <c r="AI1017" s="37" t="s">
        <v>56</v>
      </c>
      <c r="AJ1017" s="37" t="s">
        <v>56</v>
      </c>
      <c r="AK1017" s="37" t="s">
        <v>56</v>
      </c>
      <c r="AL1017" s="37" t="s">
        <v>56</v>
      </c>
      <c r="AM1017" s="37" t="s">
        <v>56</v>
      </c>
      <c r="AN1017" s="37" t="s">
        <v>56</v>
      </c>
      <c r="AO1017" s="37" t="s">
        <v>56</v>
      </c>
      <c r="AP1017" s="37" t="s">
        <v>14659</v>
      </c>
      <c r="AQ1017" s="37" t="s">
        <v>1621</v>
      </c>
      <c r="AR1017" s="37" t="s">
        <v>262</v>
      </c>
      <c r="AS1017" s="37" t="s">
        <v>1622</v>
      </c>
      <c r="AT1017" s="37" t="s">
        <v>16962</v>
      </c>
      <c r="AU1017" s="37" t="s">
        <v>262</v>
      </c>
      <c r="AV1017" s="37" t="s">
        <v>16963</v>
      </c>
      <c r="AW1017" s="37">
        <v>6.2300274512847702</v>
      </c>
      <c r="AX1017" s="37">
        <v>6.39184352663891</v>
      </c>
      <c r="AY1017" s="37">
        <v>6.5367731380163798</v>
      </c>
      <c r="AZ1017" s="37">
        <v>5.9136978484879501</v>
      </c>
      <c r="BA1017" s="37">
        <v>6.2783421978536396</v>
      </c>
      <c r="BB1017" s="37">
        <v>5.9579260676378301</v>
      </c>
      <c r="BC1017" s="37">
        <v>7.2433481730929401</v>
      </c>
      <c r="BD1017" s="37">
        <v>6.0705203122372797</v>
      </c>
      <c r="BE1017" s="37">
        <v>5.8233966230726297</v>
      </c>
      <c r="BF1017" s="37">
        <v>6.4118578680275302</v>
      </c>
      <c r="BG1017" s="37">
        <v>7.7660572419431197</v>
      </c>
      <c r="BH1017" s="37">
        <v>6.5284139442349298</v>
      </c>
      <c r="BI1017" s="37">
        <v>5.73284872638538</v>
      </c>
      <c r="BJ1017" s="37">
        <v>6.28747723104724</v>
      </c>
      <c r="BK1017" s="37">
        <v>6.2144824918571997</v>
      </c>
      <c r="BL1017" s="37">
        <v>5.7085194763435103</v>
      </c>
      <c r="BM1017" s="37">
        <v>5.8013323508753398</v>
      </c>
      <c r="BN1017" s="37">
        <v>6.2755833657764297</v>
      </c>
      <c r="BO1017" s="37">
        <v>5.96609055340081</v>
      </c>
    </row>
    <row r="1018" spans="1:67" x14ac:dyDescent="0.25">
      <c r="A1018" s="39">
        <v>1017</v>
      </c>
      <c r="B1018" s="37" t="s">
        <v>16964</v>
      </c>
      <c r="C1018" s="37" t="s">
        <v>108</v>
      </c>
      <c r="D1018" s="37" t="s">
        <v>16967</v>
      </c>
      <c r="E1018" s="39" t="s">
        <v>56</v>
      </c>
      <c r="F1018" s="39">
        <v>-0.46999125738921688</v>
      </c>
      <c r="G1018" s="39">
        <v>1.6693366427425499E-3</v>
      </c>
      <c r="H1018" s="37" t="s">
        <v>5325</v>
      </c>
      <c r="I1018" s="37" t="s">
        <v>44</v>
      </c>
      <c r="J1018" s="37" t="s">
        <v>45</v>
      </c>
      <c r="K1018" s="37" t="s">
        <v>295</v>
      </c>
      <c r="L1018" s="37" t="s">
        <v>296</v>
      </c>
      <c r="M1018" s="37" t="s">
        <v>297</v>
      </c>
      <c r="N1018" s="37" t="s">
        <v>294</v>
      </c>
      <c r="O1018" s="37" t="s">
        <v>5325</v>
      </c>
      <c r="P1018" s="89">
        <v>6</v>
      </c>
      <c r="Q1018" s="37" t="s">
        <v>16965</v>
      </c>
      <c r="R1018" s="37" t="s">
        <v>16965</v>
      </c>
      <c r="S1018" s="37" t="s">
        <v>16966</v>
      </c>
      <c r="T1018" s="37" t="s">
        <v>1515</v>
      </c>
      <c r="U1018" s="37" t="s">
        <v>661</v>
      </c>
      <c r="V1018" s="37">
        <v>1</v>
      </c>
      <c r="W1018" s="37">
        <v>28</v>
      </c>
      <c r="X1018" s="37">
        <v>4.6100000000000003</v>
      </c>
      <c r="Y1018" s="37" t="s">
        <v>56</v>
      </c>
      <c r="AB1018" s="37" t="s">
        <v>56</v>
      </c>
      <c r="AF1018" s="37" t="s">
        <v>56</v>
      </c>
      <c r="AG1018" s="37" t="s">
        <v>56</v>
      </c>
      <c r="AI1018" s="37" t="s">
        <v>56</v>
      </c>
      <c r="AJ1018" s="37" t="s">
        <v>56</v>
      </c>
      <c r="AK1018" s="37" t="s">
        <v>56</v>
      </c>
      <c r="AL1018" s="37" t="s">
        <v>56</v>
      </c>
      <c r="AM1018" s="37" t="s">
        <v>56</v>
      </c>
      <c r="AN1018" s="37" t="s">
        <v>56</v>
      </c>
      <c r="AO1018" s="37" t="s">
        <v>56</v>
      </c>
      <c r="AP1018" s="37" t="s">
        <v>16968</v>
      </c>
      <c r="AQ1018" s="37" t="s">
        <v>16969</v>
      </c>
      <c r="AR1018" s="37" t="s">
        <v>2440</v>
      </c>
      <c r="AS1018" s="37" t="s">
        <v>16970</v>
      </c>
      <c r="AT1018" s="37" t="s">
        <v>16971</v>
      </c>
      <c r="AU1018" s="37" t="s">
        <v>2440</v>
      </c>
      <c r="AV1018" s="37" t="s">
        <v>16972</v>
      </c>
      <c r="AW1018" s="37">
        <v>6.8589430912215397</v>
      </c>
      <c r="AX1018" s="37">
        <v>7.2127068752352699</v>
      </c>
      <c r="AY1018" s="37">
        <v>7.1380310133313296</v>
      </c>
      <c r="AZ1018" s="37">
        <v>7.00725052916005</v>
      </c>
      <c r="BA1018" s="37">
        <v>7.2546689232159496</v>
      </c>
      <c r="BB1018" s="37">
        <v>6.7548489384824197</v>
      </c>
      <c r="BC1018" s="37">
        <v>6.9349250117703196</v>
      </c>
      <c r="BD1018" s="37">
        <v>7.2383848963700501</v>
      </c>
      <c r="BE1018" s="37">
        <v>6.9713570857591503</v>
      </c>
      <c r="BF1018" s="37">
        <v>6.9144146167510403</v>
      </c>
      <c r="BG1018" s="37">
        <v>7.5921045652108798</v>
      </c>
      <c r="BH1018" s="37">
        <v>6.7170378194327496</v>
      </c>
      <c r="BI1018" s="37">
        <v>6.2283236060286802</v>
      </c>
      <c r="BJ1018" s="37">
        <v>7.8017192033007303</v>
      </c>
      <c r="BK1018" s="37">
        <v>6.8229718917323199</v>
      </c>
      <c r="BL1018" s="37">
        <v>6.6109635310230299</v>
      </c>
      <c r="BM1018" s="37">
        <v>6.8325600670287496</v>
      </c>
      <c r="BN1018" s="37">
        <v>7.4645640745566304</v>
      </c>
      <c r="BO1018" s="37">
        <v>6.9787761101685399</v>
      </c>
    </row>
    <row r="1019" spans="1:67" x14ac:dyDescent="0.25">
      <c r="A1019" s="39">
        <v>1018</v>
      </c>
      <c r="B1019" s="37" t="s">
        <v>16973</v>
      </c>
      <c r="C1019" s="37" t="s">
        <v>108</v>
      </c>
      <c r="D1019" s="37" t="s">
        <v>865</v>
      </c>
      <c r="E1019" s="39" t="s">
        <v>56</v>
      </c>
      <c r="F1019" s="39">
        <v>-0.47050204262450629</v>
      </c>
      <c r="G1019" s="39">
        <v>3.048615693526335E-2</v>
      </c>
      <c r="H1019" s="37" t="s">
        <v>336</v>
      </c>
      <c r="I1019" s="37" t="s">
        <v>44</v>
      </c>
      <c r="J1019" s="37" t="s">
        <v>45</v>
      </c>
      <c r="K1019" s="37" t="s">
        <v>46</v>
      </c>
      <c r="L1019" s="37" t="s">
        <v>312</v>
      </c>
      <c r="M1019" s="37" t="s">
        <v>336</v>
      </c>
      <c r="P1019" s="89">
        <v>4</v>
      </c>
      <c r="Q1019" s="37" t="s">
        <v>16974</v>
      </c>
      <c r="R1019" s="37" t="s">
        <v>16974</v>
      </c>
      <c r="S1019" s="37" t="s">
        <v>16975</v>
      </c>
      <c r="T1019" s="37" t="s">
        <v>2604</v>
      </c>
      <c r="U1019" s="37" t="s">
        <v>418</v>
      </c>
      <c r="V1019" s="37">
        <v>1</v>
      </c>
      <c r="W1019" s="37">
        <v>16</v>
      </c>
      <c r="X1019" s="37">
        <v>7.83</v>
      </c>
      <c r="Y1019" s="37" t="s">
        <v>56</v>
      </c>
      <c r="AB1019" s="37" t="s">
        <v>56</v>
      </c>
      <c r="AF1019" s="37" t="s">
        <v>56</v>
      </c>
      <c r="AG1019" s="37" t="s">
        <v>56</v>
      </c>
      <c r="AI1019" s="37" t="s">
        <v>56</v>
      </c>
      <c r="AJ1019" s="37" t="s">
        <v>56</v>
      </c>
      <c r="AK1019" s="37" t="s">
        <v>56</v>
      </c>
      <c r="AL1019" s="37" t="s">
        <v>56</v>
      </c>
      <c r="AM1019" s="37" t="s">
        <v>56</v>
      </c>
      <c r="AN1019" s="37" t="s">
        <v>56</v>
      </c>
      <c r="AO1019" s="37" t="s">
        <v>56</v>
      </c>
      <c r="AP1019" s="37" t="s">
        <v>16976</v>
      </c>
      <c r="AQ1019" s="37" t="s">
        <v>16977</v>
      </c>
      <c r="AR1019" s="37" t="s">
        <v>304</v>
      </c>
      <c r="AS1019" s="37" t="s">
        <v>16978</v>
      </c>
      <c r="AT1019" s="37" t="s">
        <v>16979</v>
      </c>
      <c r="AU1019" s="37" t="s">
        <v>4</v>
      </c>
      <c r="AV1019" s="37" t="s">
        <v>16980</v>
      </c>
      <c r="AW1019" s="37">
        <v>6.9124771893868999</v>
      </c>
      <c r="AX1019" s="37">
        <v>6.89253986028036</v>
      </c>
      <c r="AY1019" s="37">
        <v>7.8420223022688997</v>
      </c>
      <c r="AZ1019" s="37">
        <v>6.1228663409843902</v>
      </c>
      <c r="BA1019" s="37">
        <v>6.8271915766563396</v>
      </c>
      <c r="BB1019" s="37">
        <v>6.9044396833923098</v>
      </c>
      <c r="BC1019" s="37">
        <v>6.9950272395423099</v>
      </c>
      <c r="BD1019" s="37">
        <v>6.4369654289553999</v>
      </c>
      <c r="BE1019" s="37">
        <v>6.46392298561004</v>
      </c>
      <c r="BF1019" s="37">
        <v>6.6570128995827504</v>
      </c>
      <c r="BG1019" s="37">
        <v>7.1455040959228304</v>
      </c>
      <c r="BH1019" s="37">
        <v>6.3851862525562497</v>
      </c>
      <c r="BI1019" s="37">
        <v>5.64276219186989</v>
      </c>
      <c r="BJ1019" s="37">
        <v>6.7970874825595304</v>
      </c>
      <c r="BK1019" s="37">
        <v>6.8094655062815796</v>
      </c>
      <c r="BL1019" s="37">
        <v>6.4343774209877598</v>
      </c>
      <c r="BM1019" s="37">
        <v>6.7541113205899403</v>
      </c>
      <c r="BN1019" s="37">
        <v>6.8242268102939496</v>
      </c>
      <c r="BO1019" s="37">
        <v>7.6487014664034803</v>
      </c>
    </row>
    <row r="1020" spans="1:67" x14ac:dyDescent="0.25">
      <c r="A1020" s="39">
        <v>1019</v>
      </c>
      <c r="B1020" s="37" t="s">
        <v>16981</v>
      </c>
      <c r="C1020" s="37" t="s">
        <v>108</v>
      </c>
      <c r="D1020" s="37" t="s">
        <v>315</v>
      </c>
      <c r="E1020" s="39" t="s">
        <v>56</v>
      </c>
      <c r="F1020" s="39">
        <v>-0.47220193429416918</v>
      </c>
      <c r="G1020" s="39">
        <v>3.7336415920662863E-2</v>
      </c>
      <c r="H1020" s="37" t="s">
        <v>4748</v>
      </c>
      <c r="I1020" s="37" t="s">
        <v>44</v>
      </c>
      <c r="J1020" s="37" t="s">
        <v>45</v>
      </c>
      <c r="K1020" s="37" t="s">
        <v>46</v>
      </c>
      <c r="L1020" s="37" t="s">
        <v>312</v>
      </c>
      <c r="M1020" s="37" t="s">
        <v>336</v>
      </c>
      <c r="N1020" s="37" t="s">
        <v>4749</v>
      </c>
      <c r="O1020" s="37" t="s">
        <v>4748</v>
      </c>
      <c r="P1020" s="89">
        <v>6</v>
      </c>
      <c r="Q1020" s="37" t="s">
        <v>16982</v>
      </c>
      <c r="R1020" s="37" t="s">
        <v>16982</v>
      </c>
      <c r="S1020" s="37" t="s">
        <v>16983</v>
      </c>
      <c r="T1020" s="37" t="s">
        <v>418</v>
      </c>
      <c r="U1020" s="37" t="s">
        <v>418</v>
      </c>
      <c r="V1020" s="37">
        <v>1</v>
      </c>
      <c r="W1020" s="37">
        <v>14</v>
      </c>
      <c r="X1020" s="37">
        <v>12.44</v>
      </c>
      <c r="Y1020" s="37" t="s">
        <v>56</v>
      </c>
      <c r="AB1020" s="37" t="s">
        <v>56</v>
      </c>
      <c r="AF1020" s="37" t="s">
        <v>56</v>
      </c>
      <c r="AG1020" s="37" t="s">
        <v>56</v>
      </c>
      <c r="AI1020" s="37" t="s">
        <v>56</v>
      </c>
      <c r="AJ1020" s="37" t="s">
        <v>56</v>
      </c>
      <c r="AK1020" s="37" t="s">
        <v>56</v>
      </c>
      <c r="AL1020" s="37" t="s">
        <v>56</v>
      </c>
      <c r="AM1020" s="37" t="s">
        <v>56</v>
      </c>
      <c r="AN1020" s="37" t="s">
        <v>56</v>
      </c>
      <c r="AO1020" s="37" t="s">
        <v>56</v>
      </c>
      <c r="AP1020" s="37" t="s">
        <v>16984</v>
      </c>
      <c r="AT1020" s="37" t="s">
        <v>16985</v>
      </c>
      <c r="AU1020" s="37" t="s">
        <v>148</v>
      </c>
      <c r="AV1020" s="37" t="s">
        <v>16986</v>
      </c>
      <c r="AW1020" s="37">
        <v>6.6258062572768903</v>
      </c>
      <c r="AX1020" s="37">
        <v>6.5774172280599803</v>
      </c>
      <c r="AY1020" s="37">
        <v>6.7498581448202497</v>
      </c>
      <c r="AZ1020" s="37">
        <v>6.6877965005039002</v>
      </c>
      <c r="BA1020" s="37">
        <v>6.2816482202154003</v>
      </c>
      <c r="BB1020" s="37">
        <v>6.2857240190849497</v>
      </c>
      <c r="BC1020" s="37">
        <v>7.70024063527456</v>
      </c>
      <c r="BD1020" s="37">
        <v>6.5894637907103002</v>
      </c>
      <c r="BE1020" s="37">
        <v>6.5378192209557104</v>
      </c>
      <c r="BF1020" s="37">
        <v>6.5949819216568697</v>
      </c>
      <c r="BG1020" s="37">
        <v>6.9948822477209198</v>
      </c>
      <c r="BH1020" s="37">
        <v>6.4433382586455803</v>
      </c>
      <c r="BI1020" s="37">
        <v>6.3364719419549997</v>
      </c>
      <c r="BJ1020" s="37">
        <v>7.8839253435499899</v>
      </c>
      <c r="BK1020" s="37">
        <v>6.1057148510336896</v>
      </c>
      <c r="BL1020" s="37">
        <v>6.6233786288502001</v>
      </c>
      <c r="BM1020" s="37">
        <v>6.4878946904085799</v>
      </c>
      <c r="BN1020" s="37">
        <v>7.0593873547510704</v>
      </c>
      <c r="BO1020" s="37">
        <v>6.4821959562714397</v>
      </c>
    </row>
    <row r="1021" spans="1:67" x14ac:dyDescent="0.25">
      <c r="A1021" s="39">
        <v>1020</v>
      </c>
      <c r="B1021" s="37" t="s">
        <v>16987</v>
      </c>
      <c r="C1021" s="37" t="s">
        <v>3502</v>
      </c>
      <c r="D1021" s="37" t="s">
        <v>3503</v>
      </c>
      <c r="E1021" s="39" t="s">
        <v>56</v>
      </c>
      <c r="F1021" s="39">
        <v>-0.47436134718172518</v>
      </c>
      <c r="G1021" s="39">
        <v>2.4744672046398939E-2</v>
      </c>
      <c r="H1021" s="37" t="s">
        <v>6315</v>
      </c>
      <c r="I1021" s="37" t="s">
        <v>44</v>
      </c>
      <c r="J1021" s="37" t="s">
        <v>45</v>
      </c>
      <c r="K1021" s="37" t="s">
        <v>295</v>
      </c>
      <c r="L1021" s="37" t="s">
        <v>564</v>
      </c>
      <c r="M1021" s="37" t="s">
        <v>563</v>
      </c>
      <c r="N1021" s="37" t="s">
        <v>4759</v>
      </c>
      <c r="O1021" s="37" t="s">
        <v>6315</v>
      </c>
      <c r="P1021" s="89">
        <v>6</v>
      </c>
      <c r="Q1021" s="37" t="s">
        <v>16988</v>
      </c>
      <c r="R1021" s="37" t="s">
        <v>16988</v>
      </c>
      <c r="S1021" s="37" t="s">
        <v>16989</v>
      </c>
      <c r="T1021" s="37" t="s">
        <v>1515</v>
      </c>
      <c r="U1021" s="37" t="s">
        <v>2604</v>
      </c>
      <c r="V1021" s="37">
        <v>1</v>
      </c>
      <c r="W1021" s="37">
        <v>28</v>
      </c>
      <c r="X1021" s="37">
        <v>12.29</v>
      </c>
      <c r="Y1021" s="37" t="s">
        <v>56</v>
      </c>
      <c r="AB1021" s="37" t="s">
        <v>16990</v>
      </c>
      <c r="AC1021" s="37" t="s">
        <v>16991</v>
      </c>
      <c r="AD1021" s="37" t="s">
        <v>16992</v>
      </c>
      <c r="AE1021" s="37" t="s">
        <v>16993</v>
      </c>
      <c r="AF1021" s="37" t="s">
        <v>16994</v>
      </c>
      <c r="AG1021" s="37" t="s">
        <v>16995</v>
      </c>
      <c r="AH1021" s="37" t="s">
        <v>16996</v>
      </c>
      <c r="AI1021" s="37" t="s">
        <v>56</v>
      </c>
      <c r="AJ1021" s="37" t="s">
        <v>16997</v>
      </c>
      <c r="AK1021" s="37" t="s">
        <v>10313</v>
      </c>
      <c r="AL1021" s="37" t="s">
        <v>326</v>
      </c>
      <c r="AM1021" s="37" t="s">
        <v>56</v>
      </c>
      <c r="AN1021" s="37" t="s">
        <v>56</v>
      </c>
      <c r="AO1021" s="37" t="s">
        <v>56</v>
      </c>
      <c r="AP1021" s="37" t="s">
        <v>3514</v>
      </c>
      <c r="AQ1021" s="37" t="s">
        <v>3515</v>
      </c>
      <c r="AR1021" s="37" t="s">
        <v>442</v>
      </c>
      <c r="AS1021" s="37" t="s">
        <v>3516</v>
      </c>
      <c r="AT1021" s="37" t="s">
        <v>16998</v>
      </c>
      <c r="AU1021" s="37" t="s">
        <v>442</v>
      </c>
      <c r="AV1021" s="37" t="s">
        <v>16999</v>
      </c>
      <c r="AW1021" s="37">
        <v>5.9876600096109103</v>
      </c>
      <c r="AX1021" s="37">
        <v>6.45521819275287</v>
      </c>
      <c r="AY1021" s="37">
        <v>6.5017028287886696</v>
      </c>
      <c r="AZ1021" s="37">
        <v>7.31901233740526</v>
      </c>
      <c r="BA1021" s="37">
        <v>7.2248308031472304</v>
      </c>
      <c r="BB1021" s="37">
        <v>6.7842784963979303</v>
      </c>
      <c r="BC1021" s="37">
        <v>6.6712238623747604</v>
      </c>
      <c r="BD1021" s="37">
        <v>6.7374392296811898</v>
      </c>
      <c r="BE1021" s="37">
        <v>6.6138577774143004</v>
      </c>
      <c r="BF1021" s="37">
        <v>6.4038736176677302</v>
      </c>
      <c r="BG1021" s="37">
        <v>7.76980181867168</v>
      </c>
      <c r="BH1021" s="37">
        <v>6.4133502332100498</v>
      </c>
      <c r="BI1021" s="37">
        <v>6.3212360566032304</v>
      </c>
      <c r="BJ1021" s="37">
        <v>7.0935092707249101</v>
      </c>
      <c r="BK1021" s="37">
        <v>6.4153358325469503</v>
      </c>
      <c r="BL1021" s="37">
        <v>6.8493703302183597</v>
      </c>
      <c r="BM1021" s="37">
        <v>6.5138074933920196</v>
      </c>
      <c r="BN1021" s="37">
        <v>6.5371704421283399</v>
      </c>
      <c r="BO1021" s="37">
        <v>7.2329707377102102</v>
      </c>
    </row>
    <row r="1022" spans="1:67" x14ac:dyDescent="0.25">
      <c r="A1022" s="39">
        <v>1021</v>
      </c>
      <c r="B1022" s="37" t="s">
        <v>17000</v>
      </c>
      <c r="C1022" s="37" t="s">
        <v>1139</v>
      </c>
      <c r="D1022" s="37" t="s">
        <v>2234</v>
      </c>
      <c r="E1022" s="39" t="s">
        <v>2235</v>
      </c>
      <c r="F1022" s="39">
        <v>-0.47550916723241787</v>
      </c>
      <c r="G1022" s="39">
        <v>3.048615693526335E-2</v>
      </c>
      <c r="H1022" s="37" t="s">
        <v>449</v>
      </c>
      <c r="I1022" s="37" t="s">
        <v>44</v>
      </c>
      <c r="J1022" s="37" t="s">
        <v>45</v>
      </c>
      <c r="K1022" s="37" t="s">
        <v>46</v>
      </c>
      <c r="L1022" s="37" t="s">
        <v>312</v>
      </c>
      <c r="M1022" s="37" t="s">
        <v>336</v>
      </c>
      <c r="N1022" s="37" t="s">
        <v>337</v>
      </c>
      <c r="O1022" s="37" t="s">
        <v>449</v>
      </c>
      <c r="P1022" s="89">
        <v>6</v>
      </c>
      <c r="Q1022" s="37" t="s">
        <v>17001</v>
      </c>
      <c r="R1022" s="37" t="s">
        <v>17001</v>
      </c>
      <c r="S1022" s="37" t="s">
        <v>17002</v>
      </c>
      <c r="T1022" s="37" t="s">
        <v>16270</v>
      </c>
      <c r="U1022" s="37" t="s">
        <v>78</v>
      </c>
      <c r="V1022" s="37">
        <v>1</v>
      </c>
      <c r="W1022" s="37">
        <v>164</v>
      </c>
      <c r="X1022" s="37">
        <v>15.77</v>
      </c>
      <c r="Y1022" s="37" t="s">
        <v>56</v>
      </c>
      <c r="AB1022" s="37" t="s">
        <v>2236</v>
      </c>
      <c r="AC1022" s="37" t="s">
        <v>2237</v>
      </c>
      <c r="AD1022" s="37" t="s">
        <v>2238</v>
      </c>
      <c r="AE1022" s="37" t="s">
        <v>2239</v>
      </c>
      <c r="AF1022" s="37" t="s">
        <v>2240</v>
      </c>
      <c r="AG1022" s="37" t="s">
        <v>2241</v>
      </c>
      <c r="AH1022" s="37" t="s">
        <v>2242</v>
      </c>
      <c r="AI1022" s="37" t="s">
        <v>56</v>
      </c>
      <c r="AJ1022" s="37" t="s">
        <v>2243</v>
      </c>
      <c r="AK1022" s="37" t="s">
        <v>2244</v>
      </c>
      <c r="AL1022" s="37" t="s">
        <v>326</v>
      </c>
      <c r="AM1022" s="37" t="s">
        <v>56</v>
      </c>
      <c r="AN1022" s="37" t="s">
        <v>56</v>
      </c>
      <c r="AO1022" s="37" t="s">
        <v>56</v>
      </c>
      <c r="AP1022" s="37" t="s">
        <v>2245</v>
      </c>
      <c r="AQ1022" s="37" t="s">
        <v>1142</v>
      </c>
      <c r="AR1022" s="37" t="s">
        <v>245</v>
      </c>
      <c r="AS1022" s="37" t="s">
        <v>1143</v>
      </c>
      <c r="AT1022" s="37" t="s">
        <v>1144</v>
      </c>
      <c r="AU1022" s="37" t="s">
        <v>245</v>
      </c>
      <c r="AV1022" s="37" t="s">
        <v>2246</v>
      </c>
      <c r="AW1022" s="37">
        <v>6.9031899175117797</v>
      </c>
      <c r="AX1022" s="37">
        <v>7.3514484422437496</v>
      </c>
      <c r="AY1022" s="37">
        <v>7.7978662811355299</v>
      </c>
      <c r="AZ1022" s="37">
        <v>7.4612855442145296</v>
      </c>
      <c r="BA1022" s="37">
        <v>6.9144810026701098</v>
      </c>
      <c r="BB1022" s="37">
        <v>7.5490830103086397</v>
      </c>
      <c r="BC1022" s="37">
        <v>7.1246672502910604</v>
      </c>
      <c r="BD1022" s="37">
        <v>5.7579734386618302</v>
      </c>
      <c r="BE1022" s="37">
        <v>7.02988416305935</v>
      </c>
      <c r="BF1022" s="37">
        <v>7.0015467358372101</v>
      </c>
      <c r="BG1022" s="37">
        <v>7.8151425784734201</v>
      </c>
      <c r="BH1022" s="37">
        <v>7.2997905110305199</v>
      </c>
      <c r="BI1022" s="37">
        <v>6.6352123284992102</v>
      </c>
      <c r="BJ1022" s="37">
        <v>7.3746805577963404</v>
      </c>
      <c r="BK1022" s="37">
        <v>7.2710512847589497</v>
      </c>
      <c r="BL1022" s="37">
        <v>6.3111329058640102</v>
      </c>
      <c r="BM1022" s="37">
        <v>6.9715179990435097</v>
      </c>
      <c r="BN1022" s="37">
        <v>7.1207109755515496</v>
      </c>
      <c r="BO1022" s="37">
        <v>7.1766439378329903</v>
      </c>
    </row>
    <row r="1023" spans="1:67" x14ac:dyDescent="0.25">
      <c r="A1023" s="39">
        <v>1022</v>
      </c>
      <c r="B1023" s="37" t="s">
        <v>17003</v>
      </c>
      <c r="C1023" s="37" t="s">
        <v>2961</v>
      </c>
      <c r="D1023" s="37" t="s">
        <v>2962</v>
      </c>
      <c r="E1023" s="39" t="s">
        <v>2963</v>
      </c>
      <c r="F1023" s="39">
        <v>-0.4764509871962419</v>
      </c>
      <c r="G1023" s="39">
        <v>2.4744672046398939E-2</v>
      </c>
      <c r="H1023" s="37" t="s">
        <v>5549</v>
      </c>
      <c r="I1023" s="37" t="s">
        <v>44</v>
      </c>
      <c r="J1023" s="37" t="s">
        <v>45</v>
      </c>
      <c r="K1023" s="37" t="s">
        <v>46</v>
      </c>
      <c r="L1023" s="37" t="s">
        <v>47</v>
      </c>
      <c r="M1023" s="37" t="s">
        <v>48</v>
      </c>
      <c r="N1023" s="37" t="s">
        <v>4217</v>
      </c>
      <c r="O1023" s="37" t="s">
        <v>5549</v>
      </c>
      <c r="P1023" s="89">
        <v>6</v>
      </c>
      <c r="Q1023" s="37" t="s">
        <v>17004</v>
      </c>
      <c r="R1023" s="37" t="s">
        <v>17004</v>
      </c>
      <c r="S1023" s="37" t="s">
        <v>17005</v>
      </c>
      <c r="T1023" s="37" t="s">
        <v>17006</v>
      </c>
      <c r="U1023" s="37" t="s">
        <v>362</v>
      </c>
      <c r="V1023" s="37">
        <v>1</v>
      </c>
      <c r="W1023" s="37">
        <v>155</v>
      </c>
      <c r="X1023" s="37">
        <v>14.76</v>
      </c>
      <c r="Y1023" s="37" t="s">
        <v>56</v>
      </c>
      <c r="AB1023" s="37" t="s">
        <v>2964</v>
      </c>
      <c r="AC1023" s="37" t="s">
        <v>2965</v>
      </c>
      <c r="AD1023" s="37" t="s">
        <v>2966</v>
      </c>
      <c r="AE1023" s="37" t="s">
        <v>2967</v>
      </c>
      <c r="AF1023" s="37" t="s">
        <v>2968</v>
      </c>
      <c r="AG1023" s="37" t="s">
        <v>2188</v>
      </c>
      <c r="AH1023" s="37" t="s">
        <v>2189</v>
      </c>
      <c r="AI1023" s="37" t="s">
        <v>2969</v>
      </c>
      <c r="AJ1023" s="37" t="s">
        <v>2970</v>
      </c>
      <c r="AK1023" s="37" t="s">
        <v>2971</v>
      </c>
      <c r="AL1023" s="37" t="s">
        <v>2193</v>
      </c>
      <c r="AM1023" s="37" t="s">
        <v>56</v>
      </c>
      <c r="AN1023" s="37" t="s">
        <v>56</v>
      </c>
      <c r="AO1023" s="37" t="s">
        <v>56</v>
      </c>
      <c r="AP1023" s="37" t="s">
        <v>2972</v>
      </c>
      <c r="AQ1023" s="37" t="s">
        <v>2973</v>
      </c>
      <c r="AR1023" s="37" t="s">
        <v>245</v>
      </c>
      <c r="AS1023" s="37" t="s">
        <v>2974</v>
      </c>
      <c r="AT1023" s="37" t="s">
        <v>2975</v>
      </c>
      <c r="AU1023" s="37" t="s">
        <v>245</v>
      </c>
      <c r="AV1023" s="37" t="s">
        <v>9261</v>
      </c>
      <c r="AW1023" s="37">
        <v>6.54747945704431</v>
      </c>
      <c r="AX1023" s="37">
        <v>7.7368958609218996</v>
      </c>
      <c r="AY1023" s="37">
        <v>7.0300226134297903</v>
      </c>
      <c r="AZ1023" s="37">
        <v>7.3600061511864698</v>
      </c>
      <c r="BA1023" s="37">
        <v>7.7548561250481702</v>
      </c>
      <c r="BB1023" s="37">
        <v>7.1471660299240698</v>
      </c>
      <c r="BC1023" s="37">
        <v>7.5367225471024897</v>
      </c>
      <c r="BD1023" s="37">
        <v>7.3066287443008999</v>
      </c>
      <c r="BE1023" s="37">
        <v>6.5590205026680399</v>
      </c>
      <c r="BF1023" s="37">
        <v>7.31873619957139</v>
      </c>
      <c r="BG1023" s="37">
        <v>7.7357585454241597</v>
      </c>
      <c r="BH1023" s="37">
        <v>6.9452199911028103</v>
      </c>
      <c r="BI1023" s="37">
        <v>6.6885756238964396</v>
      </c>
      <c r="BJ1023" s="37">
        <v>7.1661191874514403</v>
      </c>
      <c r="BK1023" s="37">
        <v>8.1454969228087997</v>
      </c>
      <c r="BL1023" s="37">
        <v>6.4998452414582104</v>
      </c>
      <c r="BM1023" s="37">
        <v>6.9845768605924299</v>
      </c>
      <c r="BN1023" s="37">
        <v>7.1232335911154703</v>
      </c>
      <c r="BO1023" s="37">
        <v>7.9729152791169504</v>
      </c>
    </row>
    <row r="1024" spans="1:67" x14ac:dyDescent="0.25">
      <c r="A1024" s="39">
        <v>1023</v>
      </c>
      <c r="B1024" s="37" t="s">
        <v>17007</v>
      </c>
      <c r="C1024" s="37" t="s">
        <v>108</v>
      </c>
      <c r="D1024" s="37" t="s">
        <v>17010</v>
      </c>
      <c r="E1024" s="39" t="s">
        <v>56</v>
      </c>
      <c r="F1024" s="39">
        <v>-0.47686401557759689</v>
      </c>
      <c r="G1024" s="39">
        <v>1.276300753264124E-2</v>
      </c>
      <c r="H1024" s="37" t="s">
        <v>44</v>
      </c>
      <c r="I1024" s="37" t="s">
        <v>44</v>
      </c>
      <c r="P1024" s="89">
        <v>0</v>
      </c>
      <c r="Q1024" s="37" t="s">
        <v>17008</v>
      </c>
      <c r="R1024" s="37" t="s">
        <v>17008</v>
      </c>
      <c r="S1024" s="37" t="s">
        <v>17009</v>
      </c>
      <c r="T1024" s="37" t="s">
        <v>107</v>
      </c>
      <c r="U1024" s="37" t="s">
        <v>566</v>
      </c>
      <c r="V1024" s="37">
        <v>1</v>
      </c>
      <c r="W1024" s="37">
        <v>4</v>
      </c>
      <c r="X1024" s="37">
        <v>6.73</v>
      </c>
      <c r="Y1024" s="37" t="s">
        <v>56</v>
      </c>
      <c r="AB1024" s="37" t="s">
        <v>56</v>
      </c>
      <c r="AF1024" s="37" t="s">
        <v>56</v>
      </c>
      <c r="AG1024" s="37" t="s">
        <v>56</v>
      </c>
      <c r="AI1024" s="37" t="s">
        <v>56</v>
      </c>
      <c r="AJ1024" s="37" t="s">
        <v>56</v>
      </c>
      <c r="AK1024" s="37" t="s">
        <v>56</v>
      </c>
      <c r="AL1024" s="37" t="s">
        <v>56</v>
      </c>
      <c r="AM1024" s="37" t="s">
        <v>56</v>
      </c>
      <c r="AN1024" s="37" t="s">
        <v>56</v>
      </c>
      <c r="AO1024" s="37" t="s">
        <v>56</v>
      </c>
      <c r="AP1024" s="37" t="s">
        <v>3073</v>
      </c>
      <c r="AQ1024" s="37" t="s">
        <v>3074</v>
      </c>
      <c r="AR1024" s="37" t="s">
        <v>148</v>
      </c>
      <c r="AS1024" s="37" t="s">
        <v>3075</v>
      </c>
      <c r="AT1024" s="37" t="s">
        <v>3076</v>
      </c>
      <c r="AU1024" s="37" t="s">
        <v>148</v>
      </c>
      <c r="AV1024" s="37" t="s">
        <v>17011</v>
      </c>
      <c r="AW1024" s="37">
        <v>6.1296983746175604</v>
      </c>
      <c r="AX1024" s="37">
        <v>6.0929270909884403</v>
      </c>
      <c r="AY1024" s="37">
        <v>6.3245204596272702</v>
      </c>
      <c r="AZ1024" s="37">
        <v>6.2764932502283699</v>
      </c>
      <c r="BA1024" s="37">
        <v>6.2496975685585099</v>
      </c>
      <c r="BB1024" s="37">
        <v>5.4638422437107499</v>
      </c>
      <c r="BC1024" s="37">
        <v>7.2617385711234403</v>
      </c>
      <c r="BD1024" s="37">
        <v>5.4336754465990502</v>
      </c>
      <c r="BE1024" s="37">
        <v>6.2913650982980096</v>
      </c>
      <c r="BF1024" s="37">
        <v>5.4181122823684902</v>
      </c>
      <c r="BG1024" s="37">
        <v>6.2969844328804703</v>
      </c>
      <c r="BH1024" s="37">
        <v>5.9176451755230497</v>
      </c>
      <c r="BI1024" s="37">
        <v>6.0830096811471597</v>
      </c>
      <c r="BJ1024" s="37">
        <v>6.3225341577643697</v>
      </c>
      <c r="BK1024" s="37">
        <v>5.9316429718029999</v>
      </c>
      <c r="BL1024" s="37">
        <v>6.3130728370169704</v>
      </c>
      <c r="BM1024" s="37">
        <v>5.36902279473441</v>
      </c>
      <c r="BN1024" s="37">
        <v>6.3876536993225601</v>
      </c>
      <c r="BO1024" s="37">
        <v>5.5952051249415504</v>
      </c>
    </row>
    <row r="1025" spans="1:67" x14ac:dyDescent="0.25">
      <c r="A1025" s="39">
        <v>1024</v>
      </c>
      <c r="B1025" s="37" t="s">
        <v>17012</v>
      </c>
      <c r="C1025" s="37" t="s">
        <v>6150</v>
      </c>
      <c r="D1025" s="37" t="s">
        <v>282</v>
      </c>
      <c r="E1025" s="39" t="s">
        <v>283</v>
      </c>
      <c r="F1025" s="39">
        <v>-0.47778685732813297</v>
      </c>
      <c r="G1025" s="39">
        <v>4.5455294849058463E-2</v>
      </c>
      <c r="H1025" s="37" t="s">
        <v>100</v>
      </c>
      <c r="I1025" s="37" t="s">
        <v>44</v>
      </c>
      <c r="J1025" s="37" t="s">
        <v>101</v>
      </c>
      <c r="K1025" s="37" t="s">
        <v>102</v>
      </c>
      <c r="L1025" s="37" t="s">
        <v>103</v>
      </c>
      <c r="M1025" s="37" t="s">
        <v>104</v>
      </c>
      <c r="N1025" s="37" t="s">
        <v>105</v>
      </c>
      <c r="O1025" s="37" t="s">
        <v>100</v>
      </c>
      <c r="P1025" s="89">
        <v>6</v>
      </c>
      <c r="Q1025" s="37" t="s">
        <v>17013</v>
      </c>
      <c r="R1025" s="37" t="s">
        <v>17013</v>
      </c>
      <c r="S1025" s="37" t="s">
        <v>17014</v>
      </c>
      <c r="T1025" s="37" t="s">
        <v>159</v>
      </c>
      <c r="U1025" s="37" t="s">
        <v>387</v>
      </c>
      <c r="V1025" s="37">
        <v>1</v>
      </c>
      <c r="W1025" s="37">
        <v>10</v>
      </c>
      <c r="X1025" s="37">
        <v>12.93</v>
      </c>
      <c r="Y1025" s="37" t="s">
        <v>56</v>
      </c>
      <c r="AB1025" s="37" t="s">
        <v>56</v>
      </c>
      <c r="AF1025" s="37" t="s">
        <v>284</v>
      </c>
      <c r="AG1025" s="37" t="s">
        <v>56</v>
      </c>
      <c r="AI1025" s="37" t="s">
        <v>56</v>
      </c>
      <c r="AJ1025" s="37" t="s">
        <v>56</v>
      </c>
      <c r="AK1025" s="37" t="s">
        <v>56</v>
      </c>
      <c r="AL1025" s="37" t="s">
        <v>285</v>
      </c>
      <c r="AM1025" s="37" t="s">
        <v>56</v>
      </c>
      <c r="AN1025" s="37" t="s">
        <v>56</v>
      </c>
      <c r="AO1025" s="37" t="s">
        <v>56</v>
      </c>
      <c r="AP1025" s="37" t="s">
        <v>286</v>
      </c>
      <c r="AQ1025" s="37" t="s">
        <v>287</v>
      </c>
      <c r="AR1025" s="37" t="s">
        <v>219</v>
      </c>
      <c r="AS1025" s="37" t="s">
        <v>288</v>
      </c>
      <c r="AT1025" s="37" t="s">
        <v>289</v>
      </c>
      <c r="AU1025" s="37" t="s">
        <v>219</v>
      </c>
      <c r="AV1025" s="37" t="s">
        <v>17015</v>
      </c>
      <c r="AW1025" s="37">
        <v>6.59831996681703</v>
      </c>
      <c r="AX1025" s="37">
        <v>6.6918415937472702</v>
      </c>
      <c r="AY1025" s="37">
        <v>7.7010107378476702</v>
      </c>
      <c r="AZ1025" s="37">
        <v>7.6910505420101396</v>
      </c>
      <c r="BA1025" s="37">
        <v>7.2028070005922604</v>
      </c>
      <c r="BB1025" s="37">
        <v>6.4628247445679703</v>
      </c>
      <c r="BC1025" s="37">
        <v>7.6217681084792703</v>
      </c>
      <c r="BD1025" s="37">
        <v>7.0798503039375298</v>
      </c>
      <c r="BE1025" s="37">
        <v>6.6521061641062396</v>
      </c>
      <c r="BF1025" s="37">
        <v>6.3000193030076401</v>
      </c>
      <c r="BG1025" s="37">
        <v>6.5285826276322299</v>
      </c>
      <c r="BH1025" s="37">
        <v>6.6883175549710696</v>
      </c>
      <c r="BI1025" s="37">
        <v>5.9806945092132899</v>
      </c>
      <c r="BJ1025" s="37">
        <v>6.8929590457183103</v>
      </c>
      <c r="BK1025" s="37">
        <v>6.4771213994844699</v>
      </c>
      <c r="BL1025" s="37">
        <v>6.7538358259005404</v>
      </c>
      <c r="BM1025" s="37">
        <v>6.5512304773974996</v>
      </c>
      <c r="BN1025" s="37">
        <v>6.7376498429092999</v>
      </c>
      <c r="BO1025" s="37">
        <v>6.2223004414796899</v>
      </c>
    </row>
    <row r="1026" spans="1:67" x14ac:dyDescent="0.25">
      <c r="A1026" s="39">
        <v>1025</v>
      </c>
      <c r="B1026" s="37" t="s">
        <v>17016</v>
      </c>
      <c r="C1026" s="37" t="s">
        <v>10992</v>
      </c>
      <c r="D1026" s="37" t="s">
        <v>9596</v>
      </c>
      <c r="E1026" s="39" t="s">
        <v>9597</v>
      </c>
      <c r="F1026" s="39">
        <v>-0.47869013858200482</v>
      </c>
      <c r="G1026" s="39">
        <v>1.996445330521604E-2</v>
      </c>
      <c r="H1026" s="37" t="s">
        <v>226</v>
      </c>
      <c r="I1026" s="37" t="s">
        <v>44</v>
      </c>
      <c r="J1026" s="37" t="s">
        <v>45</v>
      </c>
      <c r="K1026" s="37" t="s">
        <v>46</v>
      </c>
      <c r="L1026" s="37" t="s">
        <v>47</v>
      </c>
      <c r="M1026" s="37" t="s">
        <v>48</v>
      </c>
      <c r="N1026" s="37" t="s">
        <v>227</v>
      </c>
      <c r="O1026" s="37" t="s">
        <v>226</v>
      </c>
      <c r="P1026" s="89">
        <v>6</v>
      </c>
      <c r="Q1026" s="37" t="s">
        <v>17019</v>
      </c>
      <c r="R1026" s="37" t="s">
        <v>17017</v>
      </c>
      <c r="S1026" s="37" t="s">
        <v>17018</v>
      </c>
      <c r="T1026" s="37" t="s">
        <v>2571</v>
      </c>
      <c r="U1026" s="37" t="s">
        <v>2839</v>
      </c>
      <c r="V1026" s="37">
        <v>2</v>
      </c>
      <c r="W1026" s="37">
        <v>33</v>
      </c>
      <c r="X1026" s="37">
        <v>8.69</v>
      </c>
      <c r="Y1026" s="37" t="s">
        <v>56</v>
      </c>
      <c r="AB1026" s="37" t="s">
        <v>9601</v>
      </c>
      <c r="AC1026" s="37" t="s">
        <v>9602</v>
      </c>
      <c r="AD1026" s="37" t="s">
        <v>9603</v>
      </c>
      <c r="AE1026" s="37" t="s">
        <v>9604</v>
      </c>
      <c r="AF1026" s="37" t="s">
        <v>9605</v>
      </c>
      <c r="AG1026" s="37" t="s">
        <v>4228</v>
      </c>
      <c r="AH1026" s="37" t="s">
        <v>4229</v>
      </c>
      <c r="AI1026" s="37" t="s">
        <v>1941</v>
      </c>
      <c r="AJ1026" s="37" t="s">
        <v>9606</v>
      </c>
      <c r="AK1026" s="37" t="s">
        <v>9607</v>
      </c>
      <c r="AL1026" s="37" t="s">
        <v>67</v>
      </c>
      <c r="AM1026" s="37" t="s">
        <v>56</v>
      </c>
      <c r="AN1026" s="37" t="s">
        <v>56</v>
      </c>
      <c r="AO1026" s="37" t="s">
        <v>56</v>
      </c>
      <c r="AP1026" s="37" t="s">
        <v>10993</v>
      </c>
      <c r="AQ1026" s="37" t="s">
        <v>9609</v>
      </c>
      <c r="AR1026" s="37" t="s">
        <v>4</v>
      </c>
      <c r="AS1026" s="37" t="s">
        <v>9610</v>
      </c>
      <c r="AT1026" s="37" t="s">
        <v>10994</v>
      </c>
      <c r="AU1026" s="37" t="s">
        <v>4</v>
      </c>
      <c r="AV1026" s="37" t="s">
        <v>10995</v>
      </c>
      <c r="AW1026" s="37">
        <v>4.6274631522399297</v>
      </c>
      <c r="AX1026" s="37">
        <v>6.1326581816883499</v>
      </c>
      <c r="AY1026" s="37">
        <v>6.3411462251203297</v>
      </c>
      <c r="AZ1026" s="37">
        <v>6.0145545585599098</v>
      </c>
      <c r="BA1026" s="37">
        <v>6.1133586657899599</v>
      </c>
      <c r="BB1026" s="37">
        <v>6.4825593207339498</v>
      </c>
      <c r="BC1026" s="37">
        <v>6.0494461566766899</v>
      </c>
      <c r="BD1026" s="37">
        <v>6.02880541579054</v>
      </c>
      <c r="BE1026" s="37">
        <v>4.6452846882209204</v>
      </c>
      <c r="BF1026" s="37">
        <v>5.6895006523668599</v>
      </c>
      <c r="BG1026" s="37">
        <v>6.0753987321169101</v>
      </c>
      <c r="BH1026" s="37">
        <v>5.9721125438929397</v>
      </c>
      <c r="BI1026" s="37">
        <v>6.1015680537508299</v>
      </c>
      <c r="BJ1026" s="37">
        <v>6.4096712848228199</v>
      </c>
      <c r="BK1026" s="37">
        <v>5.93654189028313</v>
      </c>
      <c r="BL1026" s="37">
        <v>5.4218004664464701</v>
      </c>
      <c r="BM1026" s="37">
        <v>5.8849119906129497</v>
      </c>
      <c r="BN1026" s="37">
        <v>5.9569249041206103</v>
      </c>
      <c r="BO1026" s="37">
        <v>6.3265458952471301</v>
      </c>
    </row>
    <row r="1027" spans="1:67" x14ac:dyDescent="0.25">
      <c r="A1027" s="39">
        <v>1026</v>
      </c>
      <c r="B1027" s="37" t="s">
        <v>17020</v>
      </c>
      <c r="C1027" s="37" t="s">
        <v>12762</v>
      </c>
      <c r="D1027" s="37" t="s">
        <v>16182</v>
      </c>
      <c r="E1027" s="39" t="s">
        <v>56</v>
      </c>
      <c r="F1027" s="39">
        <v>-0.48251640520203759</v>
      </c>
      <c r="G1027" s="39">
        <v>2.4744672046398939E-2</v>
      </c>
      <c r="H1027" s="37" t="s">
        <v>1670</v>
      </c>
      <c r="I1027" s="37" t="s">
        <v>44</v>
      </c>
      <c r="J1027" s="37" t="s">
        <v>139</v>
      </c>
      <c r="K1027" s="37" t="s">
        <v>1671</v>
      </c>
      <c r="L1027" s="37" t="s">
        <v>1672</v>
      </c>
      <c r="M1027" s="37" t="s">
        <v>1673</v>
      </c>
      <c r="N1027" s="37" t="s">
        <v>1674</v>
      </c>
      <c r="O1027" s="37" t="s">
        <v>1670</v>
      </c>
      <c r="P1027" s="89">
        <v>6</v>
      </c>
      <c r="Q1027" s="37" t="s">
        <v>17022</v>
      </c>
      <c r="R1027" s="37" t="s">
        <v>17021</v>
      </c>
      <c r="S1027" s="37" t="s">
        <v>16180</v>
      </c>
      <c r="T1027" s="37" t="s">
        <v>17023</v>
      </c>
      <c r="U1027" s="37" t="s">
        <v>1525</v>
      </c>
      <c r="V1027" s="37">
        <v>2</v>
      </c>
      <c r="W1027" s="37">
        <v>62</v>
      </c>
      <c r="X1027" s="37">
        <v>13.73</v>
      </c>
      <c r="Y1027" s="37" t="s">
        <v>56</v>
      </c>
      <c r="AB1027" s="37" t="s">
        <v>56</v>
      </c>
      <c r="AF1027" s="37" t="s">
        <v>16183</v>
      </c>
      <c r="AG1027" s="37" t="s">
        <v>2272</v>
      </c>
      <c r="AH1027" s="37" t="s">
        <v>2273</v>
      </c>
      <c r="AI1027" s="37" t="s">
        <v>3285</v>
      </c>
      <c r="AJ1027" s="37" t="s">
        <v>56</v>
      </c>
      <c r="AK1027" s="37" t="s">
        <v>56</v>
      </c>
      <c r="AL1027" s="37" t="s">
        <v>772</v>
      </c>
      <c r="AM1027" s="37" t="s">
        <v>3286</v>
      </c>
      <c r="AN1027" s="37" t="s">
        <v>56</v>
      </c>
      <c r="AO1027" s="37" t="s">
        <v>56</v>
      </c>
      <c r="AP1027" s="37" t="s">
        <v>11611</v>
      </c>
      <c r="AQ1027" s="37" t="s">
        <v>2277</v>
      </c>
      <c r="AR1027" s="37" t="s">
        <v>442</v>
      </c>
      <c r="AS1027" s="37" t="s">
        <v>2278</v>
      </c>
      <c r="AT1027" s="37" t="s">
        <v>12764</v>
      </c>
      <c r="AU1027" s="37" t="s">
        <v>442</v>
      </c>
      <c r="AV1027" s="37" t="s">
        <v>16184</v>
      </c>
      <c r="AW1027" s="37">
        <v>5.8263832366930401</v>
      </c>
      <c r="AX1027" s="37">
        <v>7.1376768950336897</v>
      </c>
      <c r="AY1027" s="37">
        <v>7.3099387687510502</v>
      </c>
      <c r="AZ1027" s="37">
        <v>6.8205771817447003</v>
      </c>
      <c r="BA1027" s="37">
        <v>7.0754374980901504</v>
      </c>
      <c r="BB1027" s="37">
        <v>5.8289665007047304</v>
      </c>
      <c r="BC1027" s="37">
        <v>6.6741996465246904</v>
      </c>
      <c r="BD1027" s="37">
        <v>6.0199429484724103</v>
      </c>
      <c r="BE1027" s="37">
        <v>6.3705780346201397</v>
      </c>
      <c r="BF1027" s="37">
        <v>5.9946232949537404</v>
      </c>
      <c r="BG1027" s="37">
        <v>6.0376559360591697</v>
      </c>
      <c r="BH1027" s="37">
        <v>6.7946797770626901</v>
      </c>
      <c r="BI1027" s="37">
        <v>6.6520239136723802</v>
      </c>
      <c r="BJ1027" s="37">
        <v>6.8716547082997899</v>
      </c>
      <c r="BK1027" s="37">
        <v>6.3554996021206902</v>
      </c>
      <c r="BL1027" s="37">
        <v>7.0639298131896702</v>
      </c>
      <c r="BM1027" s="37">
        <v>6.9047859028570899</v>
      </c>
      <c r="BN1027" s="37">
        <v>6.5697192178579797</v>
      </c>
      <c r="BO1027" s="37">
        <v>7.27605951636904</v>
      </c>
    </row>
    <row r="1028" spans="1:67" x14ac:dyDescent="0.25">
      <c r="A1028" s="39">
        <v>1027</v>
      </c>
      <c r="B1028" s="37" t="s">
        <v>17024</v>
      </c>
      <c r="C1028" s="37" t="s">
        <v>14628</v>
      </c>
      <c r="D1028" s="37" t="s">
        <v>15798</v>
      </c>
      <c r="E1028" s="39" t="s">
        <v>14629</v>
      </c>
      <c r="F1028" s="39">
        <v>-0.48261643418360739</v>
      </c>
      <c r="G1028" s="39">
        <v>4.5455294849058463E-2</v>
      </c>
      <c r="H1028" s="37" t="s">
        <v>923</v>
      </c>
      <c r="I1028" s="37" t="s">
        <v>44</v>
      </c>
      <c r="J1028" s="37" t="s">
        <v>45</v>
      </c>
      <c r="K1028" s="37" t="s">
        <v>46</v>
      </c>
      <c r="L1028" s="37" t="s">
        <v>312</v>
      </c>
      <c r="M1028" s="37" t="s">
        <v>336</v>
      </c>
      <c r="N1028" s="37" t="s">
        <v>924</v>
      </c>
      <c r="O1028" s="37" t="s">
        <v>923</v>
      </c>
      <c r="P1028" s="89">
        <v>6</v>
      </c>
      <c r="Q1028" s="37" t="s">
        <v>17025</v>
      </c>
      <c r="R1028" s="37" t="s">
        <v>17025</v>
      </c>
      <c r="S1028" s="37" t="s">
        <v>17026</v>
      </c>
      <c r="T1028" s="37" t="s">
        <v>14086</v>
      </c>
      <c r="U1028" s="37" t="s">
        <v>387</v>
      </c>
      <c r="V1028" s="37">
        <v>1</v>
      </c>
      <c r="W1028" s="37">
        <v>63</v>
      </c>
      <c r="X1028" s="37">
        <v>10.63</v>
      </c>
      <c r="Y1028" s="37" t="s">
        <v>56</v>
      </c>
      <c r="AB1028" s="37" t="s">
        <v>56</v>
      </c>
      <c r="AF1028" s="37" t="s">
        <v>14630</v>
      </c>
      <c r="AG1028" s="37" t="s">
        <v>14631</v>
      </c>
      <c r="AH1028" s="37" t="s">
        <v>6614</v>
      </c>
      <c r="AI1028" s="37" t="s">
        <v>56</v>
      </c>
      <c r="AJ1028" s="37" t="s">
        <v>56</v>
      </c>
      <c r="AK1028" s="37" t="s">
        <v>56</v>
      </c>
      <c r="AL1028" s="37" t="s">
        <v>14632</v>
      </c>
      <c r="AM1028" s="37" t="s">
        <v>56</v>
      </c>
      <c r="AN1028" s="37" t="s">
        <v>56</v>
      </c>
      <c r="AO1028" s="37" t="s">
        <v>56</v>
      </c>
      <c r="AP1028" s="37" t="s">
        <v>14633</v>
      </c>
      <c r="AQ1028" s="37" t="s">
        <v>14634</v>
      </c>
      <c r="AR1028" s="37" t="s">
        <v>532</v>
      </c>
      <c r="AS1028" s="37" t="s">
        <v>14635</v>
      </c>
      <c r="AT1028" s="37" t="s">
        <v>15799</v>
      </c>
      <c r="AU1028" s="37" t="s">
        <v>532</v>
      </c>
      <c r="AV1028" s="37" t="s">
        <v>17027</v>
      </c>
      <c r="AW1028" s="37">
        <v>7.0585589119022396</v>
      </c>
      <c r="AX1028" s="37">
        <v>6.9115864159785403</v>
      </c>
      <c r="AY1028" s="37">
        <v>8.0226778270734904</v>
      </c>
      <c r="AZ1028" s="37">
        <v>6.8086161029059298</v>
      </c>
      <c r="BA1028" s="37">
        <v>7.7225504362011996</v>
      </c>
      <c r="BB1028" s="37">
        <v>6.5375484893812104</v>
      </c>
      <c r="BC1028" s="37">
        <v>8.3756117716487992</v>
      </c>
      <c r="BD1028" s="37">
        <v>6.7801048664181103</v>
      </c>
      <c r="BE1028" s="37">
        <v>6.51961814342362</v>
      </c>
      <c r="BF1028" s="37">
        <v>6.87843854774734</v>
      </c>
      <c r="BG1028" s="37">
        <v>7.3031219617578502</v>
      </c>
      <c r="BH1028" s="37">
        <v>6.87316947360108</v>
      </c>
      <c r="BI1028" s="37">
        <v>7.0306807044671498</v>
      </c>
      <c r="BJ1028" s="37">
        <v>7.3202283787105404</v>
      </c>
      <c r="BK1028" s="37">
        <v>8.0523091034974499</v>
      </c>
      <c r="BL1028" s="37">
        <v>6.4089181902283698</v>
      </c>
      <c r="BM1028" s="37">
        <v>6.99516120410388</v>
      </c>
      <c r="BN1028" s="37">
        <v>6.8733671682451796</v>
      </c>
      <c r="BO1028" s="37">
        <v>7.2268447164243401</v>
      </c>
    </row>
    <row r="1029" spans="1:67" x14ac:dyDescent="0.25">
      <c r="A1029" s="39">
        <v>1028</v>
      </c>
      <c r="B1029" s="37" t="s">
        <v>17028</v>
      </c>
      <c r="C1029" s="37" t="s">
        <v>108</v>
      </c>
      <c r="D1029" s="37" t="s">
        <v>5132</v>
      </c>
      <c r="E1029" s="39" t="s">
        <v>56</v>
      </c>
      <c r="F1029" s="39">
        <v>-0.48349195405491141</v>
      </c>
      <c r="G1029" s="39">
        <v>1.996445330521604E-2</v>
      </c>
      <c r="H1029" s="37" t="s">
        <v>2122</v>
      </c>
      <c r="I1029" s="37" t="s">
        <v>44</v>
      </c>
      <c r="J1029" s="37" t="s">
        <v>101</v>
      </c>
      <c r="K1029" s="37" t="s">
        <v>102</v>
      </c>
      <c r="L1029" s="37" t="s">
        <v>103</v>
      </c>
      <c r="M1029" s="37" t="s">
        <v>170</v>
      </c>
      <c r="N1029" s="37" t="s">
        <v>937</v>
      </c>
      <c r="O1029" s="37" t="s">
        <v>2122</v>
      </c>
      <c r="P1029" s="89">
        <v>6</v>
      </c>
      <c r="Q1029" s="37" t="s">
        <v>17029</v>
      </c>
      <c r="R1029" s="37" t="s">
        <v>17029</v>
      </c>
      <c r="S1029" s="37" t="s">
        <v>17030</v>
      </c>
      <c r="T1029" s="37" t="s">
        <v>6360</v>
      </c>
      <c r="U1029" s="37" t="s">
        <v>3853</v>
      </c>
      <c r="V1029" s="37">
        <v>1</v>
      </c>
      <c r="W1029" s="37">
        <v>39</v>
      </c>
      <c r="X1029" s="37">
        <v>13.47</v>
      </c>
      <c r="Y1029" s="37" t="s">
        <v>56</v>
      </c>
      <c r="AB1029" s="37" t="s">
        <v>56</v>
      </c>
      <c r="AF1029" s="37" t="s">
        <v>126</v>
      </c>
      <c r="AG1029" s="37" t="s">
        <v>56</v>
      </c>
      <c r="AI1029" s="37" t="s">
        <v>56</v>
      </c>
      <c r="AJ1029" s="37" t="s">
        <v>56</v>
      </c>
      <c r="AK1029" s="37" t="s">
        <v>56</v>
      </c>
      <c r="AL1029" s="37" t="s">
        <v>112</v>
      </c>
      <c r="AM1029" s="37" t="s">
        <v>127</v>
      </c>
      <c r="AN1029" s="37" t="s">
        <v>56</v>
      </c>
      <c r="AO1029" s="37" t="s">
        <v>56</v>
      </c>
      <c r="AP1029" s="37" t="s">
        <v>128</v>
      </c>
      <c r="AQ1029" s="37" t="s">
        <v>15568</v>
      </c>
      <c r="AR1029" s="37" t="s">
        <v>262</v>
      </c>
      <c r="AS1029" s="37" t="s">
        <v>15569</v>
      </c>
      <c r="AT1029" s="37" t="s">
        <v>17031</v>
      </c>
      <c r="AU1029" s="37" t="s">
        <v>262</v>
      </c>
      <c r="AV1029" s="37" t="s">
        <v>17032</v>
      </c>
      <c r="AW1029" s="37">
        <v>7.1728655590857997</v>
      </c>
      <c r="AX1029" s="37">
        <v>7.2582660585020804</v>
      </c>
      <c r="AY1029" s="37">
        <v>7.0515866384920898</v>
      </c>
      <c r="AZ1029" s="37">
        <v>8.6062254651875296</v>
      </c>
      <c r="BA1029" s="37">
        <v>7.2003990403075004</v>
      </c>
      <c r="BB1029" s="37">
        <v>7.2225474274840602</v>
      </c>
      <c r="BC1029" s="37">
        <v>7.26399095632926</v>
      </c>
      <c r="BD1029" s="37">
        <v>6.8429866496998102</v>
      </c>
      <c r="BE1029" s="37">
        <v>7.1366096335448201</v>
      </c>
      <c r="BF1029" s="37">
        <v>7.15600369971399</v>
      </c>
      <c r="BG1029" s="37">
        <v>7.9083992292031802</v>
      </c>
      <c r="BH1029" s="37">
        <v>6.9385022629850903</v>
      </c>
      <c r="BI1029" s="37">
        <v>6.90172802332859</v>
      </c>
      <c r="BJ1029" s="37">
        <v>8.3195016411375509</v>
      </c>
      <c r="BK1029" s="37">
        <v>6.8513226317783102</v>
      </c>
      <c r="BL1029" s="37">
        <v>7.1987120849439101</v>
      </c>
      <c r="BM1029" s="37">
        <v>6.95192254771103</v>
      </c>
      <c r="BN1029" s="37">
        <v>7.0209307548681403</v>
      </c>
      <c r="BO1029" s="37">
        <v>7.0580082707147396</v>
      </c>
    </row>
    <row r="1030" spans="1:67" x14ac:dyDescent="0.25">
      <c r="A1030" s="39">
        <v>1029</v>
      </c>
      <c r="B1030" s="37" t="s">
        <v>17033</v>
      </c>
      <c r="C1030" s="37" t="s">
        <v>17036</v>
      </c>
      <c r="D1030" s="37" t="s">
        <v>17037</v>
      </c>
      <c r="E1030" s="39" t="s">
        <v>56</v>
      </c>
      <c r="F1030" s="39">
        <v>-0.4846578045406762</v>
      </c>
      <c r="G1030" s="39">
        <v>1.996445330521604E-2</v>
      </c>
      <c r="H1030" s="37" t="s">
        <v>887</v>
      </c>
      <c r="I1030" s="37" t="s">
        <v>44</v>
      </c>
      <c r="J1030" s="37" t="s">
        <v>101</v>
      </c>
      <c r="K1030" s="37" t="s">
        <v>102</v>
      </c>
      <c r="L1030" s="37" t="s">
        <v>103</v>
      </c>
      <c r="M1030" s="37" t="s">
        <v>104</v>
      </c>
      <c r="N1030" s="37" t="s">
        <v>417</v>
      </c>
      <c r="O1030" s="37" t="s">
        <v>887</v>
      </c>
      <c r="P1030" s="89">
        <v>6</v>
      </c>
      <c r="Q1030" s="37" t="s">
        <v>17034</v>
      </c>
      <c r="R1030" s="37" t="s">
        <v>17034</v>
      </c>
      <c r="S1030" s="37" t="s">
        <v>17035</v>
      </c>
      <c r="T1030" s="37" t="s">
        <v>2179</v>
      </c>
      <c r="U1030" s="37" t="s">
        <v>159</v>
      </c>
      <c r="V1030" s="37">
        <v>1</v>
      </c>
      <c r="W1030" s="37">
        <v>31</v>
      </c>
      <c r="X1030" s="37">
        <v>5.38</v>
      </c>
      <c r="Y1030" s="37" t="s">
        <v>56</v>
      </c>
      <c r="AB1030" s="37" t="s">
        <v>8045</v>
      </c>
      <c r="AC1030" s="37" t="s">
        <v>8046</v>
      </c>
      <c r="AD1030" s="37" t="s">
        <v>8047</v>
      </c>
      <c r="AE1030" s="37" t="s">
        <v>8048</v>
      </c>
      <c r="AF1030" s="37" t="s">
        <v>8049</v>
      </c>
      <c r="AG1030" s="37" t="s">
        <v>8050</v>
      </c>
      <c r="AH1030" s="37" t="s">
        <v>8051</v>
      </c>
      <c r="AI1030" s="37" t="s">
        <v>56</v>
      </c>
      <c r="AJ1030" s="37" t="s">
        <v>8052</v>
      </c>
      <c r="AK1030" s="37" t="s">
        <v>8053</v>
      </c>
      <c r="AL1030" s="37" t="s">
        <v>326</v>
      </c>
      <c r="AM1030" s="37" t="s">
        <v>56</v>
      </c>
      <c r="AN1030" s="37" t="s">
        <v>8054</v>
      </c>
      <c r="AO1030" s="37" t="s">
        <v>56</v>
      </c>
      <c r="AP1030" s="37" t="s">
        <v>8055</v>
      </c>
      <c r="AQ1030" s="37" t="s">
        <v>8056</v>
      </c>
      <c r="AR1030" s="37" t="s">
        <v>5</v>
      </c>
      <c r="AS1030" s="37" t="s">
        <v>8057</v>
      </c>
      <c r="AT1030" s="37" t="s">
        <v>17038</v>
      </c>
      <c r="AU1030" s="37" t="s">
        <v>5</v>
      </c>
      <c r="AV1030" s="37" t="s">
        <v>17039</v>
      </c>
      <c r="AW1030" s="37">
        <v>6.2401499631366502</v>
      </c>
      <c r="AX1030" s="37">
        <v>7.0082189749743602</v>
      </c>
      <c r="AY1030" s="37">
        <v>6.6076467681372097</v>
      </c>
      <c r="AZ1030" s="37">
        <v>6.6004175363500002</v>
      </c>
      <c r="BA1030" s="37">
        <v>7.5662783710209798</v>
      </c>
      <c r="BB1030" s="37">
        <v>6.6072352467768001</v>
      </c>
      <c r="BC1030" s="37">
        <v>6.76333633277945</v>
      </c>
      <c r="BD1030" s="37">
        <v>6.5482310284085701</v>
      </c>
      <c r="BE1030" s="37">
        <v>6.49902014865068</v>
      </c>
      <c r="BF1030" s="37">
        <v>6.39081168637962</v>
      </c>
      <c r="BG1030" s="37">
        <v>7.7300592033999003</v>
      </c>
      <c r="BH1030" s="37">
        <v>6.5083343683847703</v>
      </c>
      <c r="BI1030" s="37">
        <v>5.6656663407254504</v>
      </c>
      <c r="BJ1030" s="37">
        <v>6.4740403162972804</v>
      </c>
      <c r="BK1030" s="37">
        <v>6.4590381217879003</v>
      </c>
      <c r="BL1030" s="37">
        <v>6.7517255663144402</v>
      </c>
      <c r="BM1030" s="37">
        <v>6.0787489079142203</v>
      </c>
      <c r="BN1030" s="37">
        <v>6.5514827863454803</v>
      </c>
      <c r="BO1030" s="37">
        <v>6.4345051921926197</v>
      </c>
    </row>
    <row r="1031" spans="1:67" x14ac:dyDescent="0.25">
      <c r="A1031" s="39">
        <v>1030</v>
      </c>
      <c r="B1031" s="37" t="s">
        <v>17040</v>
      </c>
      <c r="C1031" s="37" t="s">
        <v>255</v>
      </c>
      <c r="D1031" s="37" t="s">
        <v>7058</v>
      </c>
      <c r="E1031" s="39" t="s">
        <v>56</v>
      </c>
      <c r="F1031" s="39">
        <v>-0.48615574685942953</v>
      </c>
      <c r="G1031" s="39">
        <v>1.601099081051716E-2</v>
      </c>
      <c r="H1031" s="37" t="s">
        <v>5903</v>
      </c>
      <c r="I1031" s="37" t="s">
        <v>44</v>
      </c>
      <c r="J1031" s="37" t="s">
        <v>101</v>
      </c>
      <c r="K1031" s="37" t="s">
        <v>102</v>
      </c>
      <c r="L1031" s="37" t="s">
        <v>103</v>
      </c>
      <c r="M1031" s="37" t="s">
        <v>104</v>
      </c>
      <c r="N1031" s="37" t="s">
        <v>417</v>
      </c>
      <c r="O1031" s="37" t="s">
        <v>5903</v>
      </c>
      <c r="P1031" s="89">
        <v>6</v>
      </c>
      <c r="Q1031" s="37" t="s">
        <v>17041</v>
      </c>
      <c r="R1031" s="37" t="s">
        <v>17041</v>
      </c>
      <c r="S1031" s="37" t="s">
        <v>17042</v>
      </c>
      <c r="T1031" s="37" t="s">
        <v>824</v>
      </c>
      <c r="U1031" s="37" t="s">
        <v>267</v>
      </c>
      <c r="V1031" s="37">
        <v>1</v>
      </c>
      <c r="W1031" s="37">
        <v>29</v>
      </c>
      <c r="X1031" s="37">
        <v>4.16</v>
      </c>
      <c r="Y1031" s="37" t="s">
        <v>56</v>
      </c>
      <c r="AB1031" s="37" t="s">
        <v>56</v>
      </c>
      <c r="AF1031" s="37" t="s">
        <v>56</v>
      </c>
      <c r="AG1031" s="37" t="s">
        <v>56</v>
      </c>
      <c r="AI1031" s="37" t="s">
        <v>56</v>
      </c>
      <c r="AJ1031" s="37" t="s">
        <v>56</v>
      </c>
      <c r="AK1031" s="37" t="s">
        <v>56</v>
      </c>
      <c r="AL1031" s="37" t="s">
        <v>56</v>
      </c>
      <c r="AM1031" s="37" t="s">
        <v>56</v>
      </c>
      <c r="AN1031" s="37" t="s">
        <v>56</v>
      </c>
      <c r="AO1031" s="37" t="s">
        <v>56</v>
      </c>
      <c r="AP1031" s="37" t="s">
        <v>4211</v>
      </c>
      <c r="AQ1031" s="37" t="s">
        <v>3716</v>
      </c>
      <c r="AR1031" s="37" t="s">
        <v>72</v>
      </c>
      <c r="AS1031" s="37" t="s">
        <v>3717</v>
      </c>
      <c r="AT1031" s="37" t="s">
        <v>14437</v>
      </c>
      <c r="AU1031" s="37" t="s">
        <v>72</v>
      </c>
      <c r="AV1031" s="37" t="s">
        <v>17043</v>
      </c>
      <c r="AW1031" s="37">
        <v>6.9243206971684401</v>
      </c>
      <c r="AX1031" s="37">
        <v>6.4434759351670898</v>
      </c>
      <c r="AY1031" s="37">
        <v>6.57270330951593</v>
      </c>
      <c r="AZ1031" s="37">
        <v>6.7005740150245101</v>
      </c>
      <c r="BA1031" s="37">
        <v>7.0278183519820496</v>
      </c>
      <c r="BB1031" s="37">
        <v>6.71416632360165</v>
      </c>
      <c r="BC1031" s="37">
        <v>7.4442049085845099</v>
      </c>
      <c r="BD1031" s="37">
        <v>6.3620215463362797</v>
      </c>
      <c r="BE1031" s="37">
        <v>6.7720025444247396</v>
      </c>
      <c r="BF1031" s="37">
        <v>6.5706870079279902</v>
      </c>
      <c r="BG1031" s="37">
        <v>7.7953446436374003</v>
      </c>
      <c r="BH1031" s="37">
        <v>6.3819721691670601</v>
      </c>
      <c r="BI1031" s="37">
        <v>6.39046719411777</v>
      </c>
      <c r="BJ1031" s="37">
        <v>6.7055302547359599</v>
      </c>
      <c r="BK1031" s="37">
        <v>6.2080517679464</v>
      </c>
      <c r="BL1031" s="37">
        <v>5.7389200175301296</v>
      </c>
      <c r="BM1031" s="37">
        <v>6.3673169632501097</v>
      </c>
      <c r="BN1031" s="37">
        <v>6.7162872960818101</v>
      </c>
      <c r="BO1031" s="37">
        <v>6.9563966153291101</v>
      </c>
    </row>
    <row r="1032" spans="1:67" x14ac:dyDescent="0.25">
      <c r="A1032" s="39">
        <v>1031</v>
      </c>
      <c r="B1032" s="37" t="s">
        <v>17044</v>
      </c>
      <c r="C1032" s="37" t="s">
        <v>108</v>
      </c>
      <c r="D1032" s="37" t="s">
        <v>17047</v>
      </c>
      <c r="E1032" s="39" t="s">
        <v>56</v>
      </c>
      <c r="F1032" s="39">
        <v>-0.48729082411767077</v>
      </c>
      <c r="G1032" s="39">
        <v>1.276300753264124E-2</v>
      </c>
      <c r="H1032" s="37" t="s">
        <v>6558</v>
      </c>
      <c r="I1032" s="37" t="s">
        <v>44</v>
      </c>
      <c r="J1032" s="37" t="s">
        <v>101</v>
      </c>
      <c r="K1032" s="37" t="s">
        <v>102</v>
      </c>
      <c r="L1032" s="37" t="s">
        <v>103</v>
      </c>
      <c r="M1032" s="37" t="s">
        <v>104</v>
      </c>
      <c r="N1032" s="37" t="s">
        <v>105</v>
      </c>
      <c r="O1032" s="37" t="s">
        <v>6558</v>
      </c>
      <c r="P1032" s="89">
        <v>6</v>
      </c>
      <c r="Q1032" s="37" t="s">
        <v>17045</v>
      </c>
      <c r="R1032" s="37" t="s">
        <v>17045</v>
      </c>
      <c r="S1032" s="37" t="s">
        <v>17046</v>
      </c>
      <c r="T1032" s="37" t="s">
        <v>361</v>
      </c>
      <c r="U1032" s="37" t="s">
        <v>361</v>
      </c>
      <c r="V1032" s="37">
        <v>1</v>
      </c>
      <c r="W1032" s="37">
        <v>15</v>
      </c>
      <c r="X1032" s="37">
        <v>9.2799999999999994</v>
      </c>
      <c r="Y1032" s="37" t="s">
        <v>56</v>
      </c>
      <c r="AB1032" s="37" t="s">
        <v>56</v>
      </c>
      <c r="AF1032" s="37" t="s">
        <v>56</v>
      </c>
      <c r="AG1032" s="37" t="s">
        <v>56</v>
      </c>
      <c r="AI1032" s="37" t="s">
        <v>56</v>
      </c>
      <c r="AJ1032" s="37" t="s">
        <v>56</v>
      </c>
      <c r="AK1032" s="37" t="s">
        <v>56</v>
      </c>
      <c r="AL1032" s="37" t="s">
        <v>56</v>
      </c>
      <c r="AM1032" s="37" t="s">
        <v>56</v>
      </c>
      <c r="AN1032" s="37" t="s">
        <v>56</v>
      </c>
      <c r="AO1032" s="37" t="s">
        <v>56</v>
      </c>
      <c r="AP1032" s="37" t="s">
        <v>16342</v>
      </c>
      <c r="AT1032" s="37" t="s">
        <v>16343</v>
      </c>
      <c r="AU1032" s="37" t="s">
        <v>148</v>
      </c>
      <c r="AV1032" s="37" t="s">
        <v>17048</v>
      </c>
      <c r="AW1032" s="37">
        <v>6.16949691884885</v>
      </c>
      <c r="AX1032" s="37">
        <v>7.03976276675579</v>
      </c>
      <c r="AY1032" s="37">
        <v>6.80681608860381</v>
      </c>
      <c r="AZ1032" s="37">
        <v>6.7123887940853297</v>
      </c>
      <c r="BA1032" s="37">
        <v>6.9726933880734698</v>
      </c>
      <c r="BB1032" s="37">
        <v>5.7827885552094704</v>
      </c>
      <c r="BC1032" s="37">
        <v>6.97137332206231</v>
      </c>
      <c r="BD1032" s="37">
        <v>7.2023657219117299</v>
      </c>
      <c r="BE1032" s="37">
        <v>6.7654265810897201</v>
      </c>
      <c r="BF1032" s="37">
        <v>6.2939480706120001</v>
      </c>
      <c r="BG1032" s="37">
        <v>7.1615581815718103</v>
      </c>
      <c r="BH1032" s="37">
        <v>5.9250443143839604</v>
      </c>
      <c r="BI1032" s="37">
        <v>6.4874072153156899</v>
      </c>
      <c r="BJ1032" s="37">
        <v>6.8862933301385896</v>
      </c>
      <c r="BK1032" s="37">
        <v>6.2925121409622902</v>
      </c>
      <c r="BL1032" s="37">
        <v>6.4277945174301196</v>
      </c>
      <c r="BM1032" s="37">
        <v>6.7596754730996196</v>
      </c>
      <c r="BN1032" s="37">
        <v>6.32720480914021</v>
      </c>
      <c r="BO1032" s="37">
        <v>7.2033402946048302</v>
      </c>
    </row>
    <row r="1033" spans="1:67" x14ac:dyDescent="0.25">
      <c r="A1033" s="39">
        <v>1032</v>
      </c>
      <c r="B1033" s="37" t="s">
        <v>17049</v>
      </c>
      <c r="C1033" s="37" t="s">
        <v>4340</v>
      </c>
      <c r="D1033" s="37" t="s">
        <v>4341</v>
      </c>
      <c r="E1033" s="39" t="s">
        <v>4342</v>
      </c>
      <c r="F1033" s="39">
        <v>-0.49249608399189881</v>
      </c>
      <c r="G1033" s="39">
        <v>1.426322917991661E-2</v>
      </c>
      <c r="H1033" s="37" t="s">
        <v>16348</v>
      </c>
      <c r="I1033" s="37" t="s">
        <v>44</v>
      </c>
      <c r="J1033" s="37" t="s">
        <v>101</v>
      </c>
      <c r="K1033" s="37" t="s">
        <v>102</v>
      </c>
      <c r="L1033" s="37" t="s">
        <v>103</v>
      </c>
      <c r="M1033" s="37" t="s">
        <v>170</v>
      </c>
      <c r="N1033" s="37" t="s">
        <v>4287</v>
      </c>
      <c r="O1033" s="37" t="s">
        <v>4286</v>
      </c>
      <c r="P1033" s="89">
        <v>6</v>
      </c>
      <c r="Q1033" s="37" t="s">
        <v>17050</v>
      </c>
      <c r="R1033" s="37" t="s">
        <v>17050</v>
      </c>
      <c r="S1033" s="37" t="s">
        <v>17051</v>
      </c>
      <c r="T1033" s="37" t="s">
        <v>375</v>
      </c>
      <c r="U1033" s="37" t="s">
        <v>267</v>
      </c>
      <c r="V1033" s="37">
        <v>1</v>
      </c>
      <c r="W1033" s="37">
        <v>27</v>
      </c>
      <c r="X1033" s="37">
        <v>10.73</v>
      </c>
      <c r="Y1033" s="37" t="s">
        <v>56</v>
      </c>
      <c r="AB1033" s="37" t="s">
        <v>4343</v>
      </c>
      <c r="AC1033" s="37" t="s">
        <v>4344</v>
      </c>
      <c r="AD1033" s="37" t="s">
        <v>4345</v>
      </c>
      <c r="AE1033" s="37" t="s">
        <v>4346</v>
      </c>
      <c r="AF1033" s="37" t="s">
        <v>4347</v>
      </c>
      <c r="AG1033" s="37" t="s">
        <v>4348</v>
      </c>
      <c r="AH1033" s="37" t="s">
        <v>4349</v>
      </c>
      <c r="AI1033" s="37" t="s">
        <v>4350</v>
      </c>
      <c r="AJ1033" s="37" t="s">
        <v>4351</v>
      </c>
      <c r="AK1033" s="37" t="s">
        <v>4352</v>
      </c>
      <c r="AL1033" s="37" t="s">
        <v>1919</v>
      </c>
      <c r="AM1033" s="37" t="s">
        <v>56</v>
      </c>
      <c r="AN1033" s="37" t="s">
        <v>56</v>
      </c>
      <c r="AO1033" s="37" t="s">
        <v>56</v>
      </c>
      <c r="AP1033" s="37" t="s">
        <v>4353</v>
      </c>
      <c r="AQ1033" s="37" t="s">
        <v>4354</v>
      </c>
      <c r="AR1033" s="37" t="s">
        <v>5</v>
      </c>
      <c r="AS1033" s="37" t="s">
        <v>4340</v>
      </c>
      <c r="AT1033" s="37" t="s">
        <v>4355</v>
      </c>
      <c r="AU1033" s="37" t="s">
        <v>5</v>
      </c>
      <c r="AV1033" s="37" t="s">
        <v>17052</v>
      </c>
      <c r="AW1033" s="37">
        <v>6.3128226041895799</v>
      </c>
      <c r="AX1033" s="37">
        <v>6.6935643657628097</v>
      </c>
      <c r="AY1033" s="37">
        <v>6.69524966975575</v>
      </c>
      <c r="AZ1033" s="37">
        <v>7.7510788588499802</v>
      </c>
      <c r="BA1033" s="37">
        <v>6.4801724322669596</v>
      </c>
      <c r="BB1033" s="37">
        <v>6.4013059163188801</v>
      </c>
      <c r="BC1033" s="37">
        <v>6.9990261326996697</v>
      </c>
      <c r="BD1033" s="37">
        <v>6.6044043796991696</v>
      </c>
      <c r="BE1033" s="37">
        <v>6.8591924155446602</v>
      </c>
      <c r="BF1033" s="37">
        <v>7.0683788757380102</v>
      </c>
      <c r="BG1033" s="37">
        <v>6.7072393050389403</v>
      </c>
      <c r="BH1033" s="37">
        <v>6.6529036688634298</v>
      </c>
      <c r="BI1033" s="37">
        <v>6.3659671291739697</v>
      </c>
      <c r="BJ1033" s="37">
        <v>7.2036488162285002</v>
      </c>
      <c r="BK1033" s="37">
        <v>6.1586492127422101</v>
      </c>
      <c r="BL1033" s="37">
        <v>6.4732096629881903</v>
      </c>
      <c r="BM1033" s="37">
        <v>6.2994639324601902</v>
      </c>
      <c r="BN1033" s="37">
        <v>7.9747488135717699</v>
      </c>
      <c r="BO1033" s="37">
        <v>6.6044043796991696</v>
      </c>
    </row>
    <row r="1034" spans="1:67" x14ac:dyDescent="0.25">
      <c r="A1034" s="39">
        <v>1033</v>
      </c>
      <c r="B1034" s="37" t="s">
        <v>17053</v>
      </c>
      <c r="C1034" s="37" t="s">
        <v>17058</v>
      </c>
      <c r="D1034" s="37" t="s">
        <v>17059</v>
      </c>
      <c r="E1034" s="39" t="s">
        <v>17060</v>
      </c>
      <c r="F1034" s="39">
        <v>-0.49497234726575989</v>
      </c>
      <c r="G1034" s="39">
        <v>2.4744672046398939E-2</v>
      </c>
      <c r="H1034" s="37" t="s">
        <v>153</v>
      </c>
      <c r="I1034" s="37" t="s">
        <v>44</v>
      </c>
      <c r="J1034" s="37" t="s">
        <v>154</v>
      </c>
      <c r="K1034" s="37" t="s">
        <v>155</v>
      </c>
      <c r="L1034" s="37" t="s">
        <v>156</v>
      </c>
      <c r="M1034" s="37" t="s">
        <v>157</v>
      </c>
      <c r="N1034" s="37" t="s">
        <v>158</v>
      </c>
      <c r="O1034" s="37" t="s">
        <v>153</v>
      </c>
      <c r="P1034" s="89">
        <v>6</v>
      </c>
      <c r="Q1034" s="37" t="s">
        <v>17056</v>
      </c>
      <c r="R1034" s="37" t="s">
        <v>17054</v>
      </c>
      <c r="S1034" s="37" t="s">
        <v>17055</v>
      </c>
      <c r="T1034" s="37" t="s">
        <v>17057</v>
      </c>
      <c r="U1034" s="37" t="s">
        <v>10113</v>
      </c>
      <c r="V1034" s="37">
        <v>2</v>
      </c>
      <c r="W1034" s="37">
        <v>19</v>
      </c>
      <c r="X1034" s="37">
        <v>6.77</v>
      </c>
      <c r="Y1034" s="37" t="s">
        <v>56</v>
      </c>
      <c r="AB1034" s="37" t="s">
        <v>11130</v>
      </c>
      <c r="AC1034" s="37" t="s">
        <v>11131</v>
      </c>
      <c r="AD1034" s="37" t="s">
        <v>11132</v>
      </c>
      <c r="AE1034" s="37" t="s">
        <v>11133</v>
      </c>
      <c r="AF1034" s="37" t="s">
        <v>17061</v>
      </c>
      <c r="AG1034" s="37" t="s">
        <v>11135</v>
      </c>
      <c r="AH1034" s="37" t="s">
        <v>11136</v>
      </c>
      <c r="AI1034" s="37" t="s">
        <v>16488</v>
      </c>
      <c r="AJ1034" s="37" t="s">
        <v>11137</v>
      </c>
      <c r="AK1034" s="37" t="s">
        <v>11138</v>
      </c>
      <c r="AL1034" s="37" t="s">
        <v>67</v>
      </c>
      <c r="AM1034" s="37" t="s">
        <v>56</v>
      </c>
      <c r="AN1034" s="37" t="s">
        <v>56</v>
      </c>
      <c r="AO1034" s="37" t="s">
        <v>56</v>
      </c>
      <c r="AP1034" s="37" t="s">
        <v>17062</v>
      </c>
      <c r="AQ1034" s="37" t="s">
        <v>17063</v>
      </c>
      <c r="AR1034" s="37" t="s">
        <v>442</v>
      </c>
      <c r="AS1034" s="37" t="s">
        <v>17064</v>
      </c>
      <c r="AT1034" s="37" t="s">
        <v>17065</v>
      </c>
      <c r="AU1034" s="37" t="s">
        <v>442</v>
      </c>
      <c r="AV1034" s="37" t="s">
        <v>17066</v>
      </c>
      <c r="AW1034" s="37">
        <v>6.59577181215806</v>
      </c>
      <c r="AX1034" s="37">
        <v>7.0601064575125196</v>
      </c>
      <c r="AY1034" s="37">
        <v>7.6672988303917702</v>
      </c>
      <c r="AZ1034" s="37">
        <v>7.3812775902027097</v>
      </c>
      <c r="BA1034" s="37">
        <v>7.0481640070977702</v>
      </c>
      <c r="BB1034" s="37">
        <v>7.3839490614402603</v>
      </c>
      <c r="BC1034" s="37">
        <v>7.5095049575628297</v>
      </c>
      <c r="BD1034" s="37">
        <v>6.5976130350837403</v>
      </c>
      <c r="BE1034" s="37">
        <v>7.3026696371947404</v>
      </c>
      <c r="BF1034" s="37">
        <v>6.3282207408649596</v>
      </c>
      <c r="BG1034" s="37">
        <v>7.1982446137413501</v>
      </c>
      <c r="BH1034" s="37">
        <v>7.3864882819533504</v>
      </c>
      <c r="BI1034" s="37">
        <v>6.5223595834797203</v>
      </c>
      <c r="BJ1034" s="37">
        <v>7.6313372218844897</v>
      </c>
      <c r="BK1034" s="37">
        <v>6.4880147090028997</v>
      </c>
      <c r="BL1034" s="37">
        <v>6.7014860398576097</v>
      </c>
      <c r="BM1034" s="37">
        <v>6.44630426936234</v>
      </c>
      <c r="BN1034" s="37">
        <v>6.54861676429854</v>
      </c>
      <c r="BO1034" s="37">
        <v>7.3877901360577702</v>
      </c>
    </row>
    <row r="1035" spans="1:67" x14ac:dyDescent="0.25">
      <c r="A1035" s="39">
        <v>1034</v>
      </c>
      <c r="B1035" s="37" t="s">
        <v>17067</v>
      </c>
      <c r="C1035" s="37" t="s">
        <v>17070</v>
      </c>
      <c r="D1035" s="37" t="s">
        <v>3503</v>
      </c>
      <c r="E1035" s="39" t="s">
        <v>13265</v>
      </c>
      <c r="F1035" s="39">
        <v>-0.49609171052119461</v>
      </c>
      <c r="G1035" s="39">
        <v>1.011233392133346E-2</v>
      </c>
      <c r="H1035" s="37" t="s">
        <v>45</v>
      </c>
      <c r="I1035" s="37" t="s">
        <v>44</v>
      </c>
      <c r="J1035" s="37" t="s">
        <v>45</v>
      </c>
      <c r="P1035" s="89">
        <v>1</v>
      </c>
      <c r="Q1035" s="37" t="s">
        <v>17068</v>
      </c>
      <c r="R1035" s="37" t="s">
        <v>17068</v>
      </c>
      <c r="S1035" s="37" t="s">
        <v>17069</v>
      </c>
      <c r="T1035" s="37" t="s">
        <v>6360</v>
      </c>
      <c r="U1035" s="37" t="s">
        <v>254</v>
      </c>
      <c r="V1035" s="37">
        <v>1</v>
      </c>
      <c r="W1035" s="37">
        <v>39</v>
      </c>
      <c r="X1035" s="37">
        <v>7.17</v>
      </c>
      <c r="Y1035" s="37" t="s">
        <v>56</v>
      </c>
      <c r="AB1035" s="37" t="s">
        <v>12415</v>
      </c>
      <c r="AC1035" s="37" t="s">
        <v>12416</v>
      </c>
      <c r="AD1035" s="37" t="s">
        <v>12417</v>
      </c>
      <c r="AE1035" s="37" t="s">
        <v>3507</v>
      </c>
      <c r="AF1035" s="37" t="s">
        <v>12418</v>
      </c>
      <c r="AG1035" s="37" t="s">
        <v>12419</v>
      </c>
      <c r="AH1035" s="37" t="s">
        <v>12420</v>
      </c>
      <c r="AI1035" s="37" t="s">
        <v>56</v>
      </c>
      <c r="AJ1035" s="37" t="s">
        <v>12421</v>
      </c>
      <c r="AK1035" s="37" t="s">
        <v>3513</v>
      </c>
      <c r="AL1035" s="37" t="s">
        <v>326</v>
      </c>
      <c r="AM1035" s="37" t="s">
        <v>56</v>
      </c>
      <c r="AN1035" s="37" t="s">
        <v>56</v>
      </c>
      <c r="AO1035" s="37" t="s">
        <v>56</v>
      </c>
      <c r="AP1035" s="37" t="s">
        <v>3514</v>
      </c>
      <c r="AQ1035" s="37" t="s">
        <v>3515</v>
      </c>
      <c r="AR1035" s="37" t="s">
        <v>442</v>
      </c>
      <c r="AS1035" s="37" t="s">
        <v>3516</v>
      </c>
      <c r="AT1035" s="37" t="s">
        <v>3517</v>
      </c>
      <c r="AU1035" s="37" t="s">
        <v>442</v>
      </c>
      <c r="AV1035" s="37" t="s">
        <v>17071</v>
      </c>
      <c r="AW1035" s="37">
        <v>6.4471557488482096</v>
      </c>
      <c r="AX1035" s="37">
        <v>6.2531188639913697</v>
      </c>
      <c r="AY1035" s="37">
        <v>6.4618661955663201</v>
      </c>
      <c r="AZ1035" s="37">
        <v>7.0851835437472399</v>
      </c>
      <c r="BA1035" s="37">
        <v>6.6168640519768402</v>
      </c>
      <c r="BB1035" s="37">
        <v>5.7474358915280099</v>
      </c>
      <c r="BC1035" s="37">
        <v>7.0074384143346196</v>
      </c>
      <c r="BD1035" s="37">
        <v>5.6027716508768304</v>
      </c>
      <c r="BE1035" s="37">
        <v>6.31264822171189</v>
      </c>
      <c r="BF1035" s="37">
        <v>6.3984916552161302</v>
      </c>
      <c r="BG1035" s="37">
        <v>6.5144748328781397</v>
      </c>
      <c r="BH1035" s="37">
        <v>6.3005304870094001</v>
      </c>
      <c r="BI1035" s="37">
        <v>5.9927880530370201</v>
      </c>
      <c r="BJ1035" s="37">
        <v>6.3903229493784997</v>
      </c>
      <c r="BK1035" s="37">
        <v>5.71963452418683</v>
      </c>
      <c r="BL1035" s="37">
        <v>6.3378357840998003</v>
      </c>
      <c r="BM1035" s="37">
        <v>5.6463262717679603</v>
      </c>
      <c r="BN1035" s="37">
        <v>6.4011809252748701</v>
      </c>
      <c r="BO1035" s="37">
        <v>6.1894320769967397</v>
      </c>
    </row>
    <row r="1036" spans="1:67" x14ac:dyDescent="0.25">
      <c r="A1036" s="39">
        <v>1035</v>
      </c>
      <c r="B1036" s="37" t="s">
        <v>17072</v>
      </c>
      <c r="C1036" s="37" t="s">
        <v>108</v>
      </c>
      <c r="D1036" s="37" t="s">
        <v>125</v>
      </c>
      <c r="E1036" s="39" t="s">
        <v>56</v>
      </c>
      <c r="F1036" s="39">
        <v>-0.49623238373637601</v>
      </c>
      <c r="G1036" s="39">
        <v>1.259016263176144E-3</v>
      </c>
      <c r="H1036" s="37" t="s">
        <v>2980</v>
      </c>
      <c r="I1036" s="37" t="s">
        <v>44</v>
      </c>
      <c r="J1036" s="37" t="s">
        <v>101</v>
      </c>
      <c r="K1036" s="37" t="s">
        <v>102</v>
      </c>
      <c r="L1036" s="37" t="s">
        <v>103</v>
      </c>
      <c r="M1036" s="37" t="s">
        <v>1286</v>
      </c>
      <c r="N1036" s="37" t="s">
        <v>1287</v>
      </c>
      <c r="O1036" s="37" t="s">
        <v>2980</v>
      </c>
      <c r="P1036" s="89">
        <v>6</v>
      </c>
      <c r="Q1036" s="37" t="s">
        <v>17075</v>
      </c>
      <c r="R1036" s="37" t="s">
        <v>17073</v>
      </c>
      <c r="S1036" s="37" t="s">
        <v>17074</v>
      </c>
      <c r="T1036" s="37" t="s">
        <v>11457</v>
      </c>
      <c r="U1036" s="37" t="s">
        <v>2210</v>
      </c>
      <c r="V1036" s="37">
        <v>2</v>
      </c>
      <c r="W1036" s="37">
        <v>13</v>
      </c>
      <c r="X1036" s="37">
        <v>7.01</v>
      </c>
      <c r="Y1036" s="37" t="s">
        <v>56</v>
      </c>
      <c r="AB1036" s="37" t="s">
        <v>56</v>
      </c>
      <c r="AF1036" s="37" t="s">
        <v>126</v>
      </c>
      <c r="AG1036" s="37" t="s">
        <v>56</v>
      </c>
      <c r="AI1036" s="37" t="s">
        <v>56</v>
      </c>
      <c r="AJ1036" s="37" t="s">
        <v>56</v>
      </c>
      <c r="AK1036" s="37" t="s">
        <v>56</v>
      </c>
      <c r="AL1036" s="37" t="s">
        <v>112</v>
      </c>
      <c r="AM1036" s="37" t="s">
        <v>127</v>
      </c>
      <c r="AN1036" s="37" t="s">
        <v>56</v>
      </c>
      <c r="AO1036" s="37" t="s">
        <v>56</v>
      </c>
      <c r="AP1036" s="37" t="s">
        <v>128</v>
      </c>
      <c r="AQ1036" s="37" t="s">
        <v>129</v>
      </c>
      <c r="AR1036" s="37" t="s">
        <v>130</v>
      </c>
      <c r="AS1036" s="37" t="s">
        <v>131</v>
      </c>
      <c r="AT1036" s="37" t="s">
        <v>17076</v>
      </c>
      <c r="AU1036" s="37" t="s">
        <v>133</v>
      </c>
      <c r="AV1036" s="37" t="s">
        <v>17077</v>
      </c>
      <c r="AW1036" s="37">
        <v>6.7028182124629803</v>
      </c>
      <c r="AX1036" s="37">
        <v>6.8677620835375803</v>
      </c>
      <c r="AY1036" s="37">
        <v>7.6587028631379503</v>
      </c>
      <c r="AZ1036" s="37">
        <v>7.5759552786324997</v>
      </c>
      <c r="BA1036" s="37">
        <v>7.4175879489865704</v>
      </c>
      <c r="BB1036" s="37">
        <v>6.7989544072361996</v>
      </c>
      <c r="BC1036" s="37">
        <v>6.7152385629172802</v>
      </c>
      <c r="BD1036" s="37">
        <v>6.7477458297727697</v>
      </c>
      <c r="BE1036" s="37">
        <v>6.5310701046759103</v>
      </c>
      <c r="BF1036" s="37">
        <v>6.6756593066849002</v>
      </c>
      <c r="BG1036" s="37">
        <v>6.7497634388080403</v>
      </c>
      <c r="BH1036" s="37">
        <v>6.7012614532227301</v>
      </c>
      <c r="BI1036" s="37">
        <v>6.8641965783486798</v>
      </c>
      <c r="BJ1036" s="37">
        <v>7.3830609949082504</v>
      </c>
      <c r="BK1036" s="37">
        <v>6.37721533847174</v>
      </c>
      <c r="BL1036" s="37">
        <v>6.4914738954295004</v>
      </c>
      <c r="BM1036" s="37">
        <v>6.6878588818381903</v>
      </c>
      <c r="BN1036" s="37">
        <v>6.9391047779011803</v>
      </c>
      <c r="BO1036" s="37">
        <v>7.0793441121272798</v>
      </c>
    </row>
    <row r="1037" spans="1:67" x14ac:dyDescent="0.25">
      <c r="A1037" s="39">
        <v>1036</v>
      </c>
      <c r="B1037" s="37" t="s">
        <v>17078</v>
      </c>
      <c r="C1037" s="37" t="s">
        <v>108</v>
      </c>
      <c r="D1037" s="37" t="s">
        <v>17081</v>
      </c>
      <c r="E1037" s="39" t="s">
        <v>56</v>
      </c>
      <c r="F1037" s="39">
        <v>-0.49627082278110629</v>
      </c>
      <c r="G1037" s="39">
        <v>3.048615693526335E-2</v>
      </c>
      <c r="H1037" s="37" t="s">
        <v>449</v>
      </c>
      <c r="I1037" s="37" t="s">
        <v>44</v>
      </c>
      <c r="J1037" s="37" t="s">
        <v>45</v>
      </c>
      <c r="K1037" s="37" t="s">
        <v>46</v>
      </c>
      <c r="L1037" s="37" t="s">
        <v>312</v>
      </c>
      <c r="M1037" s="37" t="s">
        <v>336</v>
      </c>
      <c r="N1037" s="37" t="s">
        <v>337</v>
      </c>
      <c r="O1037" s="37" t="s">
        <v>449</v>
      </c>
      <c r="P1037" s="89">
        <v>6</v>
      </c>
      <c r="Q1037" s="37" t="s">
        <v>17079</v>
      </c>
      <c r="R1037" s="37" t="s">
        <v>17079</v>
      </c>
      <c r="S1037" s="37" t="s">
        <v>17080</v>
      </c>
      <c r="T1037" s="37" t="s">
        <v>8160</v>
      </c>
      <c r="U1037" s="37" t="s">
        <v>8160</v>
      </c>
      <c r="V1037" s="37">
        <v>1</v>
      </c>
      <c r="W1037" s="37">
        <v>67</v>
      </c>
      <c r="X1037" s="37">
        <v>15.34</v>
      </c>
      <c r="Y1037" s="37" t="s">
        <v>56</v>
      </c>
      <c r="AB1037" s="37" t="s">
        <v>56</v>
      </c>
      <c r="AF1037" s="37" t="s">
        <v>56</v>
      </c>
      <c r="AG1037" s="37" t="s">
        <v>56</v>
      </c>
      <c r="AI1037" s="37" t="s">
        <v>56</v>
      </c>
      <c r="AJ1037" s="37" t="s">
        <v>56</v>
      </c>
      <c r="AK1037" s="37" t="s">
        <v>56</v>
      </c>
      <c r="AL1037" s="37" t="s">
        <v>56</v>
      </c>
      <c r="AM1037" s="37" t="s">
        <v>56</v>
      </c>
      <c r="AN1037" s="37" t="s">
        <v>56</v>
      </c>
      <c r="AO1037" s="37" t="s">
        <v>56</v>
      </c>
      <c r="AP1037" s="37" t="s">
        <v>17082</v>
      </c>
      <c r="AQ1037" s="37" t="s">
        <v>15641</v>
      </c>
      <c r="AR1037" s="37" t="s">
        <v>304</v>
      </c>
      <c r="AS1037" s="37" t="s">
        <v>15642</v>
      </c>
      <c r="AT1037" s="37" t="s">
        <v>17083</v>
      </c>
      <c r="AU1037" s="37" t="s">
        <v>304</v>
      </c>
      <c r="AV1037" s="37" t="s">
        <v>17081</v>
      </c>
      <c r="AW1037" s="37">
        <v>7.1274773863182199</v>
      </c>
      <c r="AX1037" s="37">
        <v>8.4951903765414194</v>
      </c>
      <c r="AY1037" s="37">
        <v>8.03799191183756</v>
      </c>
      <c r="AZ1037" s="37">
        <v>7.6649379939233704</v>
      </c>
      <c r="BA1037" s="37">
        <v>7.3445887622211599</v>
      </c>
      <c r="BB1037" s="37">
        <v>7.2593549512097697</v>
      </c>
      <c r="BC1037" s="37">
        <v>7.2752537750268296</v>
      </c>
      <c r="BD1037" s="37">
        <v>7.9662731796531698</v>
      </c>
      <c r="BE1037" s="37">
        <v>7.6288179134656398</v>
      </c>
      <c r="BF1037" s="37">
        <v>7.0064853390433104</v>
      </c>
      <c r="BG1037" s="37">
        <v>7.5039948623736699</v>
      </c>
      <c r="BH1037" s="37">
        <v>7.2016565582546903</v>
      </c>
      <c r="BI1037" s="37">
        <v>6.98751213452692</v>
      </c>
      <c r="BJ1037" s="37">
        <v>9.5810731349833897</v>
      </c>
      <c r="BK1037" s="37">
        <v>7.1487106289524203</v>
      </c>
      <c r="BL1037" s="37">
        <v>8.1007839655193692</v>
      </c>
      <c r="BM1037" s="37">
        <v>7.1595972980611204</v>
      </c>
      <c r="BN1037" s="37">
        <v>7.3431820516331197</v>
      </c>
      <c r="BO1037" s="37">
        <v>7.4482269559936096</v>
      </c>
    </row>
    <row r="1038" spans="1:67" x14ac:dyDescent="0.25">
      <c r="A1038" s="39">
        <v>1037</v>
      </c>
      <c r="B1038" s="37" t="s">
        <v>17084</v>
      </c>
      <c r="C1038" s="37" t="s">
        <v>2628</v>
      </c>
      <c r="D1038" s="37" t="s">
        <v>2629</v>
      </c>
      <c r="E1038" s="39" t="s">
        <v>2630</v>
      </c>
      <c r="F1038" s="39">
        <v>-0.5002901902873651</v>
      </c>
      <c r="G1038" s="39">
        <v>3.048615693526335E-2</v>
      </c>
      <c r="H1038" s="37" t="s">
        <v>7314</v>
      </c>
      <c r="I1038" s="37" t="s">
        <v>44</v>
      </c>
      <c r="J1038" s="37" t="s">
        <v>45</v>
      </c>
      <c r="K1038" s="37" t="s">
        <v>1164</v>
      </c>
      <c r="L1038" s="37" t="s">
        <v>1165</v>
      </c>
      <c r="M1038" s="37" t="s">
        <v>7313</v>
      </c>
      <c r="N1038" s="37" t="s">
        <v>7314</v>
      </c>
      <c r="P1038" s="89">
        <v>5</v>
      </c>
      <c r="Q1038" s="37" t="s">
        <v>17087</v>
      </c>
      <c r="R1038" s="37" t="s">
        <v>17085</v>
      </c>
      <c r="S1038" s="37" t="s">
        <v>17086</v>
      </c>
      <c r="T1038" s="37" t="s">
        <v>12160</v>
      </c>
      <c r="U1038" s="37" t="s">
        <v>1525</v>
      </c>
      <c r="V1038" s="37">
        <v>2</v>
      </c>
      <c r="W1038" s="37">
        <v>15</v>
      </c>
      <c r="X1038" s="37">
        <v>6.1</v>
      </c>
      <c r="Y1038" s="37" t="s">
        <v>17088</v>
      </c>
      <c r="Z1038" s="37" t="s">
        <v>17089</v>
      </c>
      <c r="AA1038" s="37" t="s">
        <v>17090</v>
      </c>
      <c r="AB1038" s="37" t="s">
        <v>56</v>
      </c>
      <c r="AF1038" s="37" t="s">
        <v>2631</v>
      </c>
      <c r="AG1038" s="37" t="s">
        <v>396</v>
      </c>
      <c r="AH1038" s="37" t="s">
        <v>397</v>
      </c>
      <c r="AI1038" s="37" t="s">
        <v>991</v>
      </c>
      <c r="AJ1038" s="37" t="s">
        <v>56</v>
      </c>
      <c r="AK1038" s="37" t="s">
        <v>56</v>
      </c>
      <c r="AL1038" s="37" t="s">
        <v>571</v>
      </c>
      <c r="AM1038" s="37" t="s">
        <v>56</v>
      </c>
      <c r="AN1038" s="37" t="s">
        <v>56</v>
      </c>
      <c r="AO1038" s="37" t="s">
        <v>56</v>
      </c>
      <c r="AP1038" s="37" t="s">
        <v>2632</v>
      </c>
      <c r="AQ1038" s="37" t="s">
        <v>2633</v>
      </c>
      <c r="AR1038" s="37" t="s">
        <v>402</v>
      </c>
      <c r="AS1038" s="37" t="s">
        <v>2634</v>
      </c>
      <c r="AT1038" s="37" t="s">
        <v>4584</v>
      </c>
      <c r="AU1038" s="37" t="s">
        <v>402</v>
      </c>
      <c r="AV1038" s="37" t="s">
        <v>17091</v>
      </c>
      <c r="AW1038" s="37">
        <v>6.2421439713808597</v>
      </c>
      <c r="AX1038" s="37">
        <v>6.6356865532556402</v>
      </c>
      <c r="AY1038" s="37">
        <v>6.4608268795285104</v>
      </c>
      <c r="AZ1038" s="37">
        <v>6.8478274131618804</v>
      </c>
      <c r="BA1038" s="37">
        <v>7.2217959622570698</v>
      </c>
      <c r="BB1038" s="37">
        <v>6.59216304424349</v>
      </c>
      <c r="BC1038" s="37">
        <v>6.6736331157286797</v>
      </c>
      <c r="BD1038" s="37">
        <v>6.83070417983767</v>
      </c>
      <c r="BE1038" s="37">
        <v>6.8703849581219201</v>
      </c>
      <c r="BF1038" s="37">
        <v>6.11753179420315</v>
      </c>
      <c r="BG1038" s="37">
        <v>7.4150911093263199</v>
      </c>
      <c r="BH1038" s="37">
        <v>6.6968126169391002</v>
      </c>
      <c r="BI1038" s="37">
        <v>6.4999001919502604</v>
      </c>
      <c r="BJ1038" s="37">
        <v>7.2805890910272097</v>
      </c>
      <c r="BK1038" s="37">
        <v>6.0605282435715901</v>
      </c>
      <c r="BL1038" s="37">
        <v>6.6049028358017399</v>
      </c>
      <c r="BM1038" s="37">
        <v>5.8571279679595198</v>
      </c>
      <c r="BN1038" s="37">
        <v>6.5570137989964996</v>
      </c>
      <c r="BO1038" s="37">
        <v>7.3451276129128402</v>
      </c>
    </row>
    <row r="1039" spans="1:67" x14ac:dyDescent="0.25">
      <c r="A1039" s="39">
        <v>1038</v>
      </c>
      <c r="B1039" s="37" t="s">
        <v>17092</v>
      </c>
      <c r="C1039" s="37" t="s">
        <v>108</v>
      </c>
      <c r="D1039" s="37" t="s">
        <v>4518</v>
      </c>
      <c r="E1039" s="39" t="s">
        <v>4519</v>
      </c>
      <c r="F1039" s="39">
        <v>-0.5007618203325066</v>
      </c>
      <c r="G1039" s="39">
        <v>3.7336415920662863E-2</v>
      </c>
      <c r="H1039" s="37" t="s">
        <v>158</v>
      </c>
      <c r="I1039" s="37" t="s">
        <v>44</v>
      </c>
      <c r="J1039" s="37" t="s">
        <v>154</v>
      </c>
      <c r="K1039" s="37" t="s">
        <v>155</v>
      </c>
      <c r="L1039" s="37" t="s">
        <v>156</v>
      </c>
      <c r="M1039" s="37" t="s">
        <v>157</v>
      </c>
      <c r="N1039" s="37" t="s">
        <v>158</v>
      </c>
      <c r="P1039" s="89">
        <v>5</v>
      </c>
      <c r="Q1039" s="37" t="s">
        <v>17095</v>
      </c>
      <c r="R1039" s="37" t="s">
        <v>17093</v>
      </c>
      <c r="S1039" s="37" t="s">
        <v>17094</v>
      </c>
      <c r="T1039" s="37" t="s">
        <v>17096</v>
      </c>
      <c r="U1039" s="37" t="s">
        <v>17096</v>
      </c>
      <c r="V1039" s="37">
        <v>4</v>
      </c>
      <c r="W1039" s="37">
        <v>4</v>
      </c>
      <c r="X1039" s="37">
        <v>10.01</v>
      </c>
      <c r="Y1039" s="37" t="s">
        <v>17097</v>
      </c>
      <c r="Z1039" s="37" t="s">
        <v>17098</v>
      </c>
      <c r="AA1039" s="37" t="s">
        <v>17099</v>
      </c>
      <c r="AB1039" s="37" t="s">
        <v>56</v>
      </c>
      <c r="AF1039" s="37" t="s">
        <v>4520</v>
      </c>
      <c r="AG1039" s="37" t="s">
        <v>56</v>
      </c>
      <c r="AI1039" s="37" t="s">
        <v>4521</v>
      </c>
      <c r="AJ1039" s="37" t="s">
        <v>56</v>
      </c>
      <c r="AK1039" s="37" t="s">
        <v>56</v>
      </c>
      <c r="AL1039" s="37" t="s">
        <v>4522</v>
      </c>
      <c r="AM1039" s="37" t="s">
        <v>56</v>
      </c>
      <c r="AN1039" s="37" t="s">
        <v>56</v>
      </c>
      <c r="AO1039" s="37" t="s">
        <v>56</v>
      </c>
      <c r="AP1039" s="37" t="s">
        <v>4523</v>
      </c>
      <c r="AQ1039" s="37" t="s">
        <v>4524</v>
      </c>
      <c r="AR1039" s="37" t="s">
        <v>532</v>
      </c>
      <c r="AS1039" s="37" t="s">
        <v>4525</v>
      </c>
      <c r="AT1039" s="37" t="s">
        <v>17100</v>
      </c>
      <c r="AU1039" s="37" t="s">
        <v>532</v>
      </c>
      <c r="AV1039" s="37" t="s">
        <v>17101</v>
      </c>
      <c r="AW1039" s="37">
        <v>6.83561137685499</v>
      </c>
      <c r="AX1039" s="37">
        <v>6.7687528374941897</v>
      </c>
      <c r="AY1039" s="37">
        <v>6.56215612941042</v>
      </c>
      <c r="AZ1039" s="37">
        <v>6.3837275212752598</v>
      </c>
      <c r="BA1039" s="37">
        <v>6.8467151706197997</v>
      </c>
      <c r="BB1039" s="37">
        <v>6.6501697146203602</v>
      </c>
      <c r="BC1039" s="37">
        <v>7.2881933361927098</v>
      </c>
      <c r="BD1039" s="37">
        <v>6.1393913327864897</v>
      </c>
      <c r="BE1039" s="37">
        <v>5.9571837991504202</v>
      </c>
      <c r="BF1039" s="37">
        <v>6.1740353725188903</v>
      </c>
      <c r="BG1039" s="37">
        <v>7.1308160821689999</v>
      </c>
      <c r="BH1039" s="37">
        <v>6.8266449097945303</v>
      </c>
      <c r="BI1039" s="37">
        <v>6.35330900114747</v>
      </c>
      <c r="BJ1039" s="37">
        <v>7.8057828269367002</v>
      </c>
      <c r="BK1039" s="37">
        <v>5.6781731735186201</v>
      </c>
      <c r="BL1039" s="37">
        <v>6.4641765601268304</v>
      </c>
      <c r="BM1039" s="37">
        <v>6.6264431279771099</v>
      </c>
      <c r="BN1039" s="37">
        <v>6.8080387744614201</v>
      </c>
      <c r="BO1039" s="37">
        <v>6.2472982360791898</v>
      </c>
    </row>
    <row r="1040" spans="1:67" x14ac:dyDescent="0.25">
      <c r="A1040" s="39">
        <v>1039</v>
      </c>
      <c r="B1040" s="37" t="s">
        <v>17102</v>
      </c>
      <c r="C1040" s="37" t="s">
        <v>108</v>
      </c>
      <c r="D1040" s="37" t="s">
        <v>5971</v>
      </c>
      <c r="E1040" s="39" t="s">
        <v>56</v>
      </c>
      <c r="F1040" s="39">
        <v>-0.50114322215389873</v>
      </c>
      <c r="G1040" s="39">
        <v>6.2330349697337804E-3</v>
      </c>
      <c r="H1040" s="37" t="s">
        <v>887</v>
      </c>
      <c r="I1040" s="37" t="s">
        <v>44</v>
      </c>
      <c r="J1040" s="37" t="s">
        <v>101</v>
      </c>
      <c r="K1040" s="37" t="s">
        <v>102</v>
      </c>
      <c r="L1040" s="37" t="s">
        <v>103</v>
      </c>
      <c r="M1040" s="37" t="s">
        <v>104</v>
      </c>
      <c r="N1040" s="37" t="s">
        <v>417</v>
      </c>
      <c r="O1040" s="37" t="s">
        <v>887</v>
      </c>
      <c r="P1040" s="89">
        <v>6</v>
      </c>
      <c r="Q1040" s="37" t="s">
        <v>17103</v>
      </c>
      <c r="R1040" s="37" t="s">
        <v>17103</v>
      </c>
      <c r="S1040" s="37" t="s">
        <v>17104</v>
      </c>
      <c r="T1040" s="37" t="s">
        <v>124</v>
      </c>
      <c r="U1040" s="37" t="s">
        <v>159</v>
      </c>
      <c r="V1040" s="37">
        <v>1</v>
      </c>
      <c r="W1040" s="37">
        <v>25</v>
      </c>
      <c r="X1040" s="37">
        <v>13.1</v>
      </c>
      <c r="Y1040" s="37" t="s">
        <v>56</v>
      </c>
      <c r="AB1040" s="37" t="s">
        <v>892</v>
      </c>
      <c r="AC1040" s="37" t="s">
        <v>893</v>
      </c>
      <c r="AD1040" s="37" t="s">
        <v>894</v>
      </c>
      <c r="AE1040" s="37" t="s">
        <v>895</v>
      </c>
      <c r="AF1040" s="37" t="s">
        <v>5972</v>
      </c>
      <c r="AG1040" s="37" t="s">
        <v>56</v>
      </c>
      <c r="AI1040" s="37" t="s">
        <v>56</v>
      </c>
      <c r="AJ1040" s="37" t="s">
        <v>56</v>
      </c>
      <c r="AK1040" s="37" t="s">
        <v>56</v>
      </c>
      <c r="AL1040" s="37" t="s">
        <v>897</v>
      </c>
      <c r="AM1040" s="37" t="s">
        <v>56</v>
      </c>
      <c r="AN1040" s="37" t="s">
        <v>56</v>
      </c>
      <c r="AO1040" s="37" t="s">
        <v>56</v>
      </c>
      <c r="AP1040" s="37" t="s">
        <v>5973</v>
      </c>
      <c r="AQ1040" s="37" t="s">
        <v>5974</v>
      </c>
      <c r="AR1040" s="37" t="s">
        <v>532</v>
      </c>
      <c r="AS1040" s="37" t="s">
        <v>5975</v>
      </c>
      <c r="AT1040" s="37" t="s">
        <v>5976</v>
      </c>
      <c r="AU1040" s="37" t="s">
        <v>304</v>
      </c>
      <c r="AV1040" s="37" t="s">
        <v>17105</v>
      </c>
      <c r="AW1040" s="37">
        <v>6.6987919939805201</v>
      </c>
      <c r="AX1040" s="37">
        <v>7.69003208960922</v>
      </c>
      <c r="AY1040" s="37">
        <v>6.7238988531107697</v>
      </c>
      <c r="AZ1040" s="37">
        <v>7.0507277098567904</v>
      </c>
      <c r="BA1040" s="37">
        <v>8.1291418490181204</v>
      </c>
      <c r="BB1040" s="37">
        <v>6.4058159230354796</v>
      </c>
      <c r="BC1040" s="37">
        <v>6.8637599686702497</v>
      </c>
      <c r="BD1040" s="37">
        <v>6.8053309811340696</v>
      </c>
      <c r="BE1040" s="37">
        <v>6.9481610704120902</v>
      </c>
      <c r="BF1040" s="37">
        <v>6.5753323162135899</v>
      </c>
      <c r="BG1040" s="37">
        <v>6.9721172211452904</v>
      </c>
      <c r="BH1040" s="37">
        <v>6.9082169067391099</v>
      </c>
      <c r="BI1040" s="37">
        <v>6.7967478082237198</v>
      </c>
      <c r="BJ1040" s="37">
        <v>6.6012939807277196</v>
      </c>
      <c r="BK1040" s="37">
        <v>6.2953693685061403</v>
      </c>
      <c r="BL1040" s="37">
        <v>6.4726907883867</v>
      </c>
      <c r="BM1040" s="37">
        <v>6.5115693527988601</v>
      </c>
      <c r="BN1040" s="37">
        <v>7.2408736249613996</v>
      </c>
      <c r="BO1040" s="37">
        <v>7.0146675607727804</v>
      </c>
    </row>
    <row r="1041" spans="1:67" x14ac:dyDescent="0.25">
      <c r="A1041" s="39">
        <v>1040</v>
      </c>
      <c r="B1041" s="37" t="s">
        <v>17106</v>
      </c>
      <c r="C1041" s="37" t="s">
        <v>17111</v>
      </c>
      <c r="D1041" s="37" t="s">
        <v>17112</v>
      </c>
      <c r="E1041" s="39" t="s">
        <v>17113</v>
      </c>
      <c r="F1041" s="39">
        <v>-0.5054761933340961</v>
      </c>
      <c r="G1041" s="39">
        <v>1.276300753264124E-2</v>
      </c>
      <c r="H1041" s="37" t="s">
        <v>13056</v>
      </c>
      <c r="I1041" s="37" t="s">
        <v>44</v>
      </c>
      <c r="J1041" s="37" t="s">
        <v>45</v>
      </c>
      <c r="K1041" s="37" t="s">
        <v>46</v>
      </c>
      <c r="L1041" s="37" t="s">
        <v>47</v>
      </c>
      <c r="M1041" s="37" t="s">
        <v>48</v>
      </c>
      <c r="N1041" s="37" t="s">
        <v>13057</v>
      </c>
      <c r="O1041" s="37" t="s">
        <v>13056</v>
      </c>
      <c r="P1041" s="89">
        <v>6</v>
      </c>
      <c r="Q1041" s="37" t="s">
        <v>17109</v>
      </c>
      <c r="R1041" s="37" t="s">
        <v>17107</v>
      </c>
      <c r="S1041" s="37" t="s">
        <v>17108</v>
      </c>
      <c r="T1041" s="37" t="s">
        <v>17110</v>
      </c>
      <c r="U1041" s="37" t="s">
        <v>17110</v>
      </c>
      <c r="V1041" s="37">
        <v>3</v>
      </c>
      <c r="W1041" s="37">
        <v>12</v>
      </c>
      <c r="X1041" s="37">
        <v>7.31</v>
      </c>
      <c r="Y1041" s="37" t="s">
        <v>17114</v>
      </c>
      <c r="Z1041" s="37" t="s">
        <v>17115</v>
      </c>
      <c r="AA1041" s="37" t="s">
        <v>17116</v>
      </c>
      <c r="AB1041" s="37" t="s">
        <v>17117</v>
      </c>
      <c r="AC1041" s="37" t="s">
        <v>17118</v>
      </c>
      <c r="AD1041" s="37" t="s">
        <v>17119</v>
      </c>
      <c r="AE1041" s="37" t="s">
        <v>17120</v>
      </c>
      <c r="AF1041" s="37" t="s">
        <v>17121</v>
      </c>
      <c r="AG1041" s="37" t="s">
        <v>17122</v>
      </c>
      <c r="AH1041" s="37" t="s">
        <v>17123</v>
      </c>
      <c r="AI1041" s="37" t="s">
        <v>17124</v>
      </c>
      <c r="AJ1041" s="37" t="s">
        <v>17125</v>
      </c>
      <c r="AK1041" s="37" t="s">
        <v>1021</v>
      </c>
      <c r="AL1041" s="37" t="s">
        <v>2703</v>
      </c>
      <c r="AM1041" s="37" t="s">
        <v>17126</v>
      </c>
      <c r="AN1041" s="37" t="s">
        <v>56</v>
      </c>
      <c r="AO1041" s="37" t="s">
        <v>56</v>
      </c>
      <c r="AP1041" s="37" t="s">
        <v>17127</v>
      </c>
      <c r="AQ1041" s="37" t="s">
        <v>17128</v>
      </c>
      <c r="AR1041" s="37" t="s">
        <v>5</v>
      </c>
      <c r="AS1041" s="37" t="s">
        <v>17129</v>
      </c>
      <c r="AT1041" s="37" t="s">
        <v>17130</v>
      </c>
      <c r="AU1041" s="37" t="s">
        <v>5</v>
      </c>
      <c r="AV1041" s="37" t="s">
        <v>17131</v>
      </c>
      <c r="AW1041" s="37">
        <v>6.4675194619910199</v>
      </c>
      <c r="AX1041" s="37">
        <v>6.7091258225428003</v>
      </c>
      <c r="AY1041" s="37">
        <v>7.8433947577986904</v>
      </c>
      <c r="AZ1041" s="37">
        <v>6.8489462235433196</v>
      </c>
      <c r="BA1041" s="37">
        <v>6.4562902527604296</v>
      </c>
      <c r="BB1041" s="37">
        <v>6.3428273731107998</v>
      </c>
      <c r="BC1041" s="37">
        <v>7.0868935068636496</v>
      </c>
      <c r="BD1041" s="37">
        <v>6.7393983544900804</v>
      </c>
      <c r="BE1041" s="37">
        <v>6.5302446626491104</v>
      </c>
      <c r="BF1041" s="37">
        <v>6.4016763680391504</v>
      </c>
      <c r="BG1041" s="37">
        <v>7.7023271293045701</v>
      </c>
      <c r="BH1041" s="37">
        <v>6.3672349354550297</v>
      </c>
      <c r="BI1041" s="37">
        <v>6.6167066209850303</v>
      </c>
      <c r="BJ1041" s="37">
        <v>6.5175193202813597</v>
      </c>
      <c r="BK1041" s="37">
        <v>6.49698510698021</v>
      </c>
      <c r="BL1041" s="37">
        <v>6.1741284516620398</v>
      </c>
      <c r="BM1041" s="37">
        <v>6.0139535699380398</v>
      </c>
      <c r="BN1041" s="37">
        <v>6.4737570974961596</v>
      </c>
      <c r="BO1041" s="37">
        <v>6.6466390441863501</v>
      </c>
    </row>
    <row r="1042" spans="1:67" x14ac:dyDescent="0.25">
      <c r="A1042" s="39">
        <v>1041</v>
      </c>
      <c r="B1042" s="37" t="s">
        <v>17132</v>
      </c>
      <c r="C1042" s="37" t="s">
        <v>17138</v>
      </c>
      <c r="D1042" s="37" t="s">
        <v>17139</v>
      </c>
      <c r="E1042" s="39" t="s">
        <v>56</v>
      </c>
      <c r="F1042" s="39">
        <v>-0.50911959953120167</v>
      </c>
      <c r="G1042" s="39">
        <v>1.996445330521604E-2</v>
      </c>
      <c r="H1042" s="37" t="s">
        <v>105</v>
      </c>
      <c r="I1042" s="37" t="s">
        <v>44</v>
      </c>
      <c r="J1042" s="37" t="s">
        <v>101</v>
      </c>
      <c r="K1042" s="37" t="s">
        <v>102</v>
      </c>
      <c r="L1042" s="37" t="s">
        <v>103</v>
      </c>
      <c r="M1042" s="37" t="s">
        <v>104</v>
      </c>
      <c r="N1042" s="37" t="s">
        <v>105</v>
      </c>
      <c r="P1042" s="89">
        <v>5</v>
      </c>
      <c r="Q1042" s="37" t="s">
        <v>17135</v>
      </c>
      <c r="R1042" s="37" t="s">
        <v>17133</v>
      </c>
      <c r="S1042" s="37" t="s">
        <v>17134</v>
      </c>
      <c r="T1042" s="37" t="s">
        <v>17136</v>
      </c>
      <c r="U1042" s="37" t="s">
        <v>17137</v>
      </c>
      <c r="V1042" s="37">
        <v>4</v>
      </c>
      <c r="W1042" s="37">
        <v>14</v>
      </c>
      <c r="X1042" s="37">
        <v>6.53</v>
      </c>
      <c r="Y1042" s="37" t="s">
        <v>56</v>
      </c>
      <c r="AB1042" s="37" t="s">
        <v>56</v>
      </c>
      <c r="AF1042" s="37" t="s">
        <v>56</v>
      </c>
      <c r="AG1042" s="37" t="s">
        <v>56</v>
      </c>
      <c r="AI1042" s="37" t="s">
        <v>56</v>
      </c>
      <c r="AJ1042" s="37" t="s">
        <v>56</v>
      </c>
      <c r="AK1042" s="37" t="s">
        <v>56</v>
      </c>
      <c r="AL1042" s="37" t="s">
        <v>56</v>
      </c>
      <c r="AM1042" s="37" t="s">
        <v>56</v>
      </c>
      <c r="AN1042" s="37" t="s">
        <v>56</v>
      </c>
      <c r="AO1042" s="37" t="s">
        <v>56</v>
      </c>
      <c r="AP1042" s="37" t="s">
        <v>17140</v>
      </c>
      <c r="AQ1042" s="37" t="s">
        <v>17141</v>
      </c>
      <c r="AR1042" s="37" t="s">
        <v>858</v>
      </c>
      <c r="AS1042" s="37" t="s">
        <v>17142</v>
      </c>
      <c r="AT1042" s="37" t="s">
        <v>17143</v>
      </c>
      <c r="AU1042" s="37" t="s">
        <v>402</v>
      </c>
      <c r="AV1042" s="37" t="s">
        <v>17144</v>
      </c>
      <c r="AW1042" s="37">
        <v>6.2135445841448798</v>
      </c>
      <c r="AX1042" s="37">
        <v>6.4807327009163798</v>
      </c>
      <c r="AY1042" s="37">
        <v>7.1285576086930504</v>
      </c>
      <c r="AZ1042" s="37">
        <v>6.4513643663515703</v>
      </c>
      <c r="BA1042" s="37">
        <v>6.3009542046639302</v>
      </c>
      <c r="BB1042" s="37">
        <v>5.7328647942271598</v>
      </c>
      <c r="BC1042" s="37">
        <v>6.9382745397726904</v>
      </c>
      <c r="BD1042" s="37">
        <v>6.5109470825904596</v>
      </c>
      <c r="BE1042" s="37">
        <v>5.92059599062065</v>
      </c>
      <c r="BF1042" s="37">
        <v>6.5019216513258797</v>
      </c>
      <c r="BG1042" s="37">
        <v>7.0830007054508499</v>
      </c>
      <c r="BH1042" s="37">
        <v>6.5287336926880704</v>
      </c>
      <c r="BI1042" s="37">
        <v>6.3251976253182498</v>
      </c>
      <c r="BJ1042" s="37">
        <v>6.7687125995946804</v>
      </c>
      <c r="BK1042" s="37">
        <v>6.4410036409672804</v>
      </c>
      <c r="BL1042" s="37">
        <v>6.0141743092428301</v>
      </c>
      <c r="BM1042" s="37">
        <v>6.0281322633473797</v>
      </c>
      <c r="BN1042" s="37">
        <v>6.3102898363624798</v>
      </c>
      <c r="BO1042" s="37">
        <v>7.1155939050007504</v>
      </c>
    </row>
    <row r="1043" spans="1:67" x14ac:dyDescent="0.25">
      <c r="A1043" s="39">
        <v>1042</v>
      </c>
      <c r="B1043" s="37" t="s">
        <v>17145</v>
      </c>
      <c r="C1043" s="37" t="s">
        <v>17151</v>
      </c>
      <c r="D1043" s="37" t="s">
        <v>17152</v>
      </c>
      <c r="E1043" s="39" t="s">
        <v>11671</v>
      </c>
      <c r="F1043" s="39">
        <v>-0.50979280040028563</v>
      </c>
      <c r="G1043" s="39">
        <v>3.048615693526335E-2</v>
      </c>
      <c r="H1043" s="37" t="s">
        <v>4312</v>
      </c>
      <c r="I1043" s="37" t="s">
        <v>44</v>
      </c>
      <c r="J1043" s="37" t="s">
        <v>45</v>
      </c>
      <c r="K1043" s="37" t="s">
        <v>46</v>
      </c>
      <c r="L1043" s="37" t="s">
        <v>312</v>
      </c>
      <c r="M1043" s="37" t="s">
        <v>336</v>
      </c>
      <c r="N1043" s="37" t="s">
        <v>2114</v>
      </c>
      <c r="O1043" s="37" t="s">
        <v>4312</v>
      </c>
      <c r="P1043" s="89">
        <v>6</v>
      </c>
      <c r="Q1043" s="37" t="s">
        <v>17148</v>
      </c>
      <c r="R1043" s="37" t="s">
        <v>17146</v>
      </c>
      <c r="S1043" s="37" t="s">
        <v>17147</v>
      </c>
      <c r="T1043" s="37" t="s">
        <v>17149</v>
      </c>
      <c r="U1043" s="37" t="s">
        <v>17150</v>
      </c>
      <c r="V1043" s="37">
        <v>4</v>
      </c>
      <c r="W1043" s="37">
        <v>32</v>
      </c>
      <c r="X1043" s="37">
        <v>5.31</v>
      </c>
      <c r="Y1043" s="37" t="s">
        <v>56</v>
      </c>
      <c r="AB1043" s="37" t="s">
        <v>11672</v>
      </c>
      <c r="AC1043" s="37" t="s">
        <v>11673</v>
      </c>
      <c r="AD1043" s="37" t="s">
        <v>11674</v>
      </c>
      <c r="AE1043" s="37" t="s">
        <v>11675</v>
      </c>
      <c r="AF1043" s="37" t="s">
        <v>11676</v>
      </c>
      <c r="AG1043" s="37" t="s">
        <v>11677</v>
      </c>
      <c r="AH1043" s="37" t="s">
        <v>11678</v>
      </c>
      <c r="AI1043" s="37" t="s">
        <v>11679</v>
      </c>
      <c r="AJ1043" s="37" t="s">
        <v>11680</v>
      </c>
      <c r="AK1043" s="37" t="s">
        <v>11681</v>
      </c>
      <c r="AL1043" s="37" t="s">
        <v>67</v>
      </c>
      <c r="AM1043" s="37" t="s">
        <v>56</v>
      </c>
      <c r="AN1043" s="37" t="s">
        <v>56</v>
      </c>
      <c r="AO1043" s="37" t="s">
        <v>17153</v>
      </c>
      <c r="AP1043" s="37" t="s">
        <v>11682</v>
      </c>
      <c r="AQ1043" s="37" t="s">
        <v>11683</v>
      </c>
      <c r="AR1043" s="37" t="s">
        <v>245</v>
      </c>
      <c r="AS1043" s="37" t="s">
        <v>11684</v>
      </c>
      <c r="AT1043" s="37" t="s">
        <v>11685</v>
      </c>
      <c r="AU1043" s="37" t="s">
        <v>245</v>
      </c>
      <c r="AV1043" s="37" t="s">
        <v>17154</v>
      </c>
      <c r="AW1043" s="37">
        <v>6.8996345473896703</v>
      </c>
      <c r="AX1043" s="37">
        <v>6.71140656573714</v>
      </c>
      <c r="AY1043" s="37">
        <v>8.0603011332544803</v>
      </c>
      <c r="AZ1043" s="37">
        <v>6.54955510321434</v>
      </c>
      <c r="BA1043" s="37">
        <v>7.9789336042937098</v>
      </c>
      <c r="BB1043" s="37">
        <v>6.8088387263165</v>
      </c>
      <c r="BC1043" s="37">
        <v>7.2038213296786298</v>
      </c>
      <c r="BD1043" s="37">
        <v>6.5737127841704099</v>
      </c>
      <c r="BE1043" s="37">
        <v>6.6970593416307702</v>
      </c>
      <c r="BF1043" s="37">
        <v>6.6423063053498597</v>
      </c>
      <c r="BG1043" s="37">
        <v>7.1086326993987603</v>
      </c>
      <c r="BH1043" s="37">
        <v>6.9352376878381001</v>
      </c>
      <c r="BI1043" s="37">
        <v>6.6544413711205603</v>
      </c>
      <c r="BJ1043" s="37">
        <v>6.9940993347946296</v>
      </c>
      <c r="BK1043" s="37">
        <v>6.91253031213828</v>
      </c>
      <c r="BL1043" s="37">
        <v>6.3429259732757499</v>
      </c>
      <c r="BM1043" s="37">
        <v>6.6067736653871103</v>
      </c>
      <c r="BN1043" s="37">
        <v>7.66911364457982</v>
      </c>
      <c r="BO1043" s="37">
        <v>6.6783864318063797</v>
      </c>
    </row>
    <row r="1044" spans="1:67" x14ac:dyDescent="0.25">
      <c r="A1044" s="39">
        <v>1043</v>
      </c>
      <c r="B1044" s="37" t="s">
        <v>17155</v>
      </c>
      <c r="C1044" s="37" t="s">
        <v>542</v>
      </c>
      <c r="D1044" s="37" t="s">
        <v>543</v>
      </c>
      <c r="E1044" s="39" t="s">
        <v>544</v>
      </c>
      <c r="F1044" s="39">
        <v>-0.51010087959938488</v>
      </c>
      <c r="G1044" s="39">
        <v>2.4744672046398939E-2</v>
      </c>
      <c r="H1044" s="37" t="s">
        <v>12427</v>
      </c>
      <c r="I1044" s="37" t="s">
        <v>44</v>
      </c>
      <c r="J1044" s="37" t="s">
        <v>45</v>
      </c>
      <c r="K1044" s="37" t="s">
        <v>1315</v>
      </c>
      <c r="L1044" s="37" t="s">
        <v>1316</v>
      </c>
      <c r="M1044" s="37" t="s">
        <v>4043</v>
      </c>
      <c r="N1044" s="37" t="s">
        <v>11618</v>
      </c>
      <c r="O1044" s="37" t="s">
        <v>12427</v>
      </c>
      <c r="P1044" s="89">
        <v>6</v>
      </c>
      <c r="Q1044" s="37" t="s">
        <v>17156</v>
      </c>
      <c r="R1044" s="37" t="s">
        <v>17156</v>
      </c>
      <c r="S1044" s="37" t="s">
        <v>17157</v>
      </c>
      <c r="T1044" s="37" t="s">
        <v>361</v>
      </c>
      <c r="U1044" s="37" t="s">
        <v>418</v>
      </c>
      <c r="V1044" s="37">
        <v>1</v>
      </c>
      <c r="W1044" s="37">
        <v>15</v>
      </c>
      <c r="X1044" s="37">
        <v>6.68</v>
      </c>
      <c r="Y1044" s="37" t="s">
        <v>56</v>
      </c>
      <c r="AB1044" s="37" t="s">
        <v>56</v>
      </c>
      <c r="AF1044" s="37" t="s">
        <v>56</v>
      </c>
      <c r="AG1044" s="37" t="s">
        <v>56</v>
      </c>
      <c r="AI1044" s="37" t="s">
        <v>56</v>
      </c>
      <c r="AJ1044" s="37" t="s">
        <v>56</v>
      </c>
      <c r="AK1044" s="37" t="s">
        <v>56</v>
      </c>
      <c r="AL1044" s="37" t="s">
        <v>56</v>
      </c>
      <c r="AM1044" s="37" t="s">
        <v>56</v>
      </c>
      <c r="AN1044" s="37" t="s">
        <v>56</v>
      </c>
      <c r="AO1044" s="37" t="s">
        <v>56</v>
      </c>
      <c r="AP1044" s="37" t="s">
        <v>17158</v>
      </c>
      <c r="AQ1044" s="37" t="s">
        <v>557</v>
      </c>
      <c r="AR1044" s="37" t="s">
        <v>5</v>
      </c>
      <c r="AS1044" s="37" t="s">
        <v>542</v>
      </c>
      <c r="AT1044" s="37" t="s">
        <v>558</v>
      </c>
      <c r="AU1044" s="37" t="s">
        <v>5</v>
      </c>
      <c r="AV1044" s="37" t="s">
        <v>17159</v>
      </c>
      <c r="AW1044" s="37">
        <v>5.6818614734677597</v>
      </c>
      <c r="AX1044" s="37">
        <v>6.6539695526830203</v>
      </c>
      <c r="AY1044" s="37">
        <v>6.9126046730753297</v>
      </c>
      <c r="AZ1044" s="37">
        <v>6.9874540253688204</v>
      </c>
      <c r="BA1044" s="37">
        <v>6.6376849180245099</v>
      </c>
      <c r="BB1044" s="37">
        <v>6.7045237981310297</v>
      </c>
      <c r="BC1044" s="37">
        <v>7.1764675135270304</v>
      </c>
      <c r="BD1044" s="37">
        <v>6.2891542176015802</v>
      </c>
      <c r="BE1044" s="37">
        <v>6.8917158775820697</v>
      </c>
      <c r="BF1044" s="37">
        <v>6.15839144409565</v>
      </c>
      <c r="BG1044" s="37">
        <v>6.5706422792197499</v>
      </c>
      <c r="BH1044" s="37">
        <v>6.6798774947693804</v>
      </c>
      <c r="BI1044" s="37">
        <v>5.9329939975185901</v>
      </c>
      <c r="BJ1044" s="37">
        <v>7.5559344129519603</v>
      </c>
      <c r="BK1044" s="37">
        <v>6.08251286375544</v>
      </c>
      <c r="BL1044" s="37">
        <v>6.22562868090154</v>
      </c>
      <c r="BM1044" s="37">
        <v>6.3926206373219401</v>
      </c>
      <c r="BN1044" s="37">
        <v>6.2530756960270999</v>
      </c>
      <c r="BO1044" s="37">
        <v>6.5784272821474303</v>
      </c>
    </row>
    <row r="1045" spans="1:67" x14ac:dyDescent="0.25">
      <c r="A1045" s="39">
        <v>1044</v>
      </c>
      <c r="B1045" s="37" t="s">
        <v>17160</v>
      </c>
      <c r="C1045" s="37" t="s">
        <v>8551</v>
      </c>
      <c r="D1045" s="37" t="s">
        <v>10898</v>
      </c>
      <c r="E1045" s="39" t="s">
        <v>10899</v>
      </c>
      <c r="F1045" s="39">
        <v>-0.51130329738851277</v>
      </c>
      <c r="G1045" s="39">
        <v>3.7487715150598061E-3</v>
      </c>
      <c r="H1045" s="37" t="s">
        <v>17163</v>
      </c>
      <c r="I1045" s="37" t="s">
        <v>44</v>
      </c>
      <c r="J1045" s="37" t="s">
        <v>101</v>
      </c>
      <c r="K1045" s="37" t="s">
        <v>102</v>
      </c>
      <c r="L1045" s="37" t="s">
        <v>103</v>
      </c>
      <c r="N1045" s="37" t="s">
        <v>17164</v>
      </c>
      <c r="O1045" s="37" t="s">
        <v>17163</v>
      </c>
      <c r="P1045" s="89">
        <v>6</v>
      </c>
      <c r="Q1045" s="37" t="s">
        <v>17161</v>
      </c>
      <c r="R1045" s="37" t="s">
        <v>17161</v>
      </c>
      <c r="S1045" s="37" t="s">
        <v>17162</v>
      </c>
      <c r="T1045" s="37" t="s">
        <v>410</v>
      </c>
      <c r="U1045" s="37" t="s">
        <v>267</v>
      </c>
      <c r="V1045" s="37">
        <v>1</v>
      </c>
      <c r="W1045" s="37">
        <v>47</v>
      </c>
      <c r="X1045" s="37">
        <v>11.23</v>
      </c>
      <c r="Y1045" s="37" t="s">
        <v>56</v>
      </c>
      <c r="AB1045" s="37" t="s">
        <v>3580</v>
      </c>
      <c r="AC1045" s="37" t="s">
        <v>3581</v>
      </c>
      <c r="AD1045" s="37" t="s">
        <v>3582</v>
      </c>
      <c r="AE1045" s="37" t="s">
        <v>3583</v>
      </c>
      <c r="AF1045" s="37" t="s">
        <v>3584</v>
      </c>
      <c r="AG1045" s="37" t="s">
        <v>3585</v>
      </c>
      <c r="AH1045" s="37" t="s">
        <v>3586</v>
      </c>
      <c r="AI1045" s="37" t="s">
        <v>3587</v>
      </c>
      <c r="AJ1045" s="37" t="s">
        <v>3588</v>
      </c>
      <c r="AK1045" s="37" t="s">
        <v>3589</v>
      </c>
      <c r="AL1045" s="37" t="s">
        <v>67</v>
      </c>
      <c r="AM1045" s="37" t="s">
        <v>56</v>
      </c>
      <c r="AN1045" s="37" t="s">
        <v>56</v>
      </c>
      <c r="AO1045" s="37" t="s">
        <v>56</v>
      </c>
      <c r="AP1045" s="37" t="s">
        <v>10900</v>
      </c>
      <c r="AQ1045" s="37" t="s">
        <v>10901</v>
      </c>
      <c r="AR1045" s="37" t="s">
        <v>5</v>
      </c>
      <c r="AS1045" s="37" t="s">
        <v>8551</v>
      </c>
      <c r="AT1045" s="37" t="s">
        <v>10902</v>
      </c>
      <c r="AU1045" s="37" t="s">
        <v>5</v>
      </c>
      <c r="AV1045" s="37" t="s">
        <v>17165</v>
      </c>
      <c r="AW1045" s="37">
        <v>6.3669738348036402</v>
      </c>
      <c r="AX1045" s="37">
        <v>6.6593933065599602</v>
      </c>
      <c r="AY1045" s="37">
        <v>6.4246940004790201</v>
      </c>
      <c r="AZ1045" s="37">
        <v>7.6328969926231096</v>
      </c>
      <c r="BA1045" s="37">
        <v>7.01148801708585</v>
      </c>
      <c r="BB1045" s="37">
        <v>6.3160334918993097</v>
      </c>
      <c r="BC1045" s="37">
        <v>6.8826839397393202</v>
      </c>
      <c r="BD1045" s="37">
        <v>6.88055928413426</v>
      </c>
      <c r="BE1045" s="37">
        <v>6.1633450760930204</v>
      </c>
      <c r="BF1045" s="37">
        <v>5.9791936015338996</v>
      </c>
      <c r="BG1045" s="37">
        <v>6.6423310456887501</v>
      </c>
      <c r="BH1045" s="37">
        <v>5.8447107248471104</v>
      </c>
      <c r="BI1045" s="37">
        <v>6.1122818413006996</v>
      </c>
      <c r="BJ1045" s="37">
        <v>6.6431861945632802</v>
      </c>
      <c r="BK1045" s="37">
        <v>6.2582542931310501</v>
      </c>
      <c r="BL1045" s="37">
        <v>6.6055529435168099</v>
      </c>
      <c r="BM1045" s="37">
        <v>6.5008469951620098</v>
      </c>
      <c r="BN1045" s="37">
        <v>6.8617255897692404</v>
      </c>
      <c r="BO1045" s="37">
        <v>6.5683074677677</v>
      </c>
    </row>
    <row r="1046" spans="1:67" x14ac:dyDescent="0.25">
      <c r="A1046" s="39">
        <v>1045</v>
      </c>
      <c r="B1046" s="37" t="s">
        <v>17166</v>
      </c>
      <c r="C1046" s="37" t="s">
        <v>108</v>
      </c>
      <c r="D1046" s="37" t="s">
        <v>17169</v>
      </c>
      <c r="E1046" s="39" t="s">
        <v>56</v>
      </c>
      <c r="F1046" s="39">
        <v>-0.51215811495570129</v>
      </c>
      <c r="G1046" s="39">
        <v>1.601099081051716E-2</v>
      </c>
      <c r="H1046" s="37" t="s">
        <v>887</v>
      </c>
      <c r="I1046" s="37" t="s">
        <v>44</v>
      </c>
      <c r="J1046" s="37" t="s">
        <v>101</v>
      </c>
      <c r="K1046" s="37" t="s">
        <v>102</v>
      </c>
      <c r="L1046" s="37" t="s">
        <v>103</v>
      </c>
      <c r="M1046" s="37" t="s">
        <v>104</v>
      </c>
      <c r="N1046" s="37" t="s">
        <v>417</v>
      </c>
      <c r="O1046" s="37" t="s">
        <v>887</v>
      </c>
      <c r="P1046" s="89">
        <v>6</v>
      </c>
      <c r="Q1046" s="37" t="s">
        <v>17167</v>
      </c>
      <c r="R1046" s="37" t="s">
        <v>17167</v>
      </c>
      <c r="S1046" s="37" t="s">
        <v>17168</v>
      </c>
      <c r="T1046" s="37" t="s">
        <v>361</v>
      </c>
      <c r="U1046" s="37" t="s">
        <v>418</v>
      </c>
      <c r="V1046" s="37">
        <v>1</v>
      </c>
      <c r="W1046" s="37">
        <v>15</v>
      </c>
      <c r="X1046" s="37">
        <v>8.4700000000000006</v>
      </c>
      <c r="Y1046" s="37" t="s">
        <v>56</v>
      </c>
      <c r="AB1046" s="37" t="s">
        <v>56</v>
      </c>
      <c r="AF1046" s="37" t="s">
        <v>56</v>
      </c>
      <c r="AG1046" s="37" t="s">
        <v>56</v>
      </c>
      <c r="AI1046" s="37" t="s">
        <v>56</v>
      </c>
      <c r="AJ1046" s="37" t="s">
        <v>56</v>
      </c>
      <c r="AK1046" s="37" t="s">
        <v>56</v>
      </c>
      <c r="AL1046" s="37" t="s">
        <v>56</v>
      </c>
      <c r="AM1046" s="37" t="s">
        <v>56</v>
      </c>
      <c r="AN1046" s="37" t="s">
        <v>56</v>
      </c>
      <c r="AO1046" s="37" t="s">
        <v>56</v>
      </c>
      <c r="AP1046" s="37" t="s">
        <v>17170</v>
      </c>
      <c r="AT1046" s="37" t="s">
        <v>17171</v>
      </c>
      <c r="AU1046" s="37" t="s">
        <v>148</v>
      </c>
      <c r="AV1046" s="37" t="s">
        <v>17172</v>
      </c>
      <c r="AW1046" s="37">
        <v>6.5178094168657799</v>
      </c>
      <c r="AX1046" s="37">
        <v>7.8681769883101502</v>
      </c>
      <c r="AY1046" s="37">
        <v>7.2021135559875002</v>
      </c>
      <c r="AZ1046" s="37">
        <v>6.5717904435587702</v>
      </c>
      <c r="BA1046" s="37">
        <v>7.1116724460564704</v>
      </c>
      <c r="BB1046" s="37">
        <v>6.6310225629995001</v>
      </c>
      <c r="BC1046" s="37">
        <v>7.1844927169266803</v>
      </c>
      <c r="BD1046" s="37">
        <v>6.8162844620770802</v>
      </c>
      <c r="BE1046" s="37">
        <v>6.5949393286742204</v>
      </c>
      <c r="BF1046" s="37">
        <v>6.5719999327518996</v>
      </c>
      <c r="BG1046" s="37">
        <v>7.4543188319072904</v>
      </c>
      <c r="BH1046" s="37">
        <v>6.4820014051075399</v>
      </c>
      <c r="BI1046" s="37">
        <v>6.6505407359069197</v>
      </c>
      <c r="BJ1046" s="37">
        <v>7.0530169845441204</v>
      </c>
      <c r="BK1046" s="37">
        <v>6.57203989176248</v>
      </c>
      <c r="BL1046" s="37">
        <v>6.4984002987092104</v>
      </c>
      <c r="BM1046" s="37">
        <v>6.5338865252551503</v>
      </c>
      <c r="BN1046" s="37">
        <v>6.9520108501125399</v>
      </c>
      <c r="BO1046" s="37">
        <v>6.4938623212966</v>
      </c>
    </row>
    <row r="1047" spans="1:67" x14ac:dyDescent="0.25">
      <c r="A1047" s="39">
        <v>1046</v>
      </c>
      <c r="B1047" s="37" t="s">
        <v>17173</v>
      </c>
      <c r="C1047" s="37" t="s">
        <v>17176</v>
      </c>
      <c r="D1047" s="37" t="s">
        <v>2737</v>
      </c>
      <c r="E1047" s="39" t="s">
        <v>56</v>
      </c>
      <c r="F1047" s="39">
        <v>-0.5123994988900229</v>
      </c>
      <c r="G1047" s="39">
        <v>1.601099081051716E-2</v>
      </c>
      <c r="H1047" s="37" t="s">
        <v>1834</v>
      </c>
      <c r="I1047" s="37" t="s">
        <v>44</v>
      </c>
      <c r="J1047" s="37" t="s">
        <v>101</v>
      </c>
      <c r="K1047" s="37" t="s">
        <v>102</v>
      </c>
      <c r="L1047" s="37" t="s">
        <v>103</v>
      </c>
      <c r="M1047" s="37" t="s">
        <v>104</v>
      </c>
      <c r="N1047" s="37" t="s">
        <v>105</v>
      </c>
      <c r="O1047" s="37" t="s">
        <v>1834</v>
      </c>
      <c r="P1047" s="89">
        <v>6</v>
      </c>
      <c r="Q1047" s="37" t="s">
        <v>17174</v>
      </c>
      <c r="R1047" s="37" t="s">
        <v>17174</v>
      </c>
      <c r="S1047" s="37" t="s">
        <v>17175</v>
      </c>
      <c r="T1047" s="37" t="s">
        <v>565</v>
      </c>
      <c r="U1047" s="37" t="s">
        <v>565</v>
      </c>
      <c r="V1047" s="37">
        <v>1</v>
      </c>
      <c r="W1047" s="37">
        <v>5</v>
      </c>
      <c r="X1047" s="37">
        <v>7.71</v>
      </c>
      <c r="Y1047" s="37" t="s">
        <v>56</v>
      </c>
      <c r="AB1047" s="37" t="s">
        <v>56</v>
      </c>
      <c r="AF1047" s="37" t="s">
        <v>56</v>
      </c>
      <c r="AG1047" s="37" t="s">
        <v>56</v>
      </c>
      <c r="AI1047" s="37" t="s">
        <v>56</v>
      </c>
      <c r="AJ1047" s="37" t="s">
        <v>56</v>
      </c>
      <c r="AK1047" s="37" t="s">
        <v>56</v>
      </c>
      <c r="AL1047" s="37" t="s">
        <v>56</v>
      </c>
      <c r="AM1047" s="37" t="s">
        <v>56</v>
      </c>
      <c r="AN1047" s="37" t="s">
        <v>56</v>
      </c>
      <c r="AO1047" s="37" t="s">
        <v>56</v>
      </c>
      <c r="AP1047" s="37" t="s">
        <v>17177</v>
      </c>
      <c r="AQ1047" s="37" t="s">
        <v>2740</v>
      </c>
      <c r="AR1047" s="37" t="s">
        <v>5</v>
      </c>
      <c r="AS1047" s="37" t="s">
        <v>2741</v>
      </c>
      <c r="AT1047" s="37" t="s">
        <v>17178</v>
      </c>
      <c r="AU1047" s="37" t="s">
        <v>5</v>
      </c>
      <c r="AV1047" s="37" t="s">
        <v>17179</v>
      </c>
      <c r="AW1047" s="37">
        <v>6.2524041899061</v>
      </c>
      <c r="AX1047" s="37">
        <v>6.9425016768885</v>
      </c>
      <c r="AY1047" s="37">
        <v>6.6980135909895804</v>
      </c>
      <c r="AZ1047" s="37">
        <v>6.5940057123943303</v>
      </c>
      <c r="BA1047" s="37">
        <v>6.2474296901768902</v>
      </c>
      <c r="BB1047" s="37">
        <v>6.5824952824401697</v>
      </c>
      <c r="BC1047" s="37">
        <v>7.0383698042627101</v>
      </c>
      <c r="BD1047" s="37">
        <v>5.4874438302747102</v>
      </c>
      <c r="BE1047" s="37">
        <v>6.6184651946928001</v>
      </c>
      <c r="BF1047" s="37">
        <v>6.3056095044357603</v>
      </c>
      <c r="BG1047" s="37">
        <v>7.3884467049346796</v>
      </c>
      <c r="BH1047" s="37">
        <v>6.2604294140047099</v>
      </c>
      <c r="BI1047" s="37">
        <v>6.2522584413556999</v>
      </c>
      <c r="BJ1047" s="37">
        <v>6.5690109875057301</v>
      </c>
      <c r="BK1047" s="37">
        <v>5.8053621880184698</v>
      </c>
      <c r="BL1047" s="37">
        <v>6.5308157380386502</v>
      </c>
      <c r="BM1047" s="37">
        <v>6.4124682756189104</v>
      </c>
      <c r="BN1047" s="37">
        <v>6.4043291975315304</v>
      </c>
      <c r="BO1047" s="37">
        <v>6.9864649782336397</v>
      </c>
    </row>
    <row r="1048" spans="1:67" x14ac:dyDescent="0.25">
      <c r="A1048" s="39">
        <v>1047</v>
      </c>
      <c r="B1048" s="37" t="s">
        <v>17180</v>
      </c>
      <c r="C1048" s="37" t="s">
        <v>108</v>
      </c>
      <c r="D1048" s="37" t="s">
        <v>256</v>
      </c>
      <c r="E1048" s="39" t="s">
        <v>56</v>
      </c>
      <c r="F1048" s="39">
        <v>-0.5150381788525058</v>
      </c>
      <c r="G1048" s="39">
        <v>3.7336415920662863E-2</v>
      </c>
      <c r="H1048" s="37" t="s">
        <v>13541</v>
      </c>
      <c r="I1048" s="37" t="s">
        <v>44</v>
      </c>
      <c r="J1048" s="37" t="s">
        <v>101</v>
      </c>
      <c r="K1048" s="37" t="s">
        <v>102</v>
      </c>
      <c r="L1048" s="37" t="s">
        <v>103</v>
      </c>
      <c r="M1048" s="37" t="s">
        <v>104</v>
      </c>
      <c r="N1048" s="37" t="s">
        <v>105</v>
      </c>
      <c r="O1048" s="37" t="s">
        <v>13541</v>
      </c>
      <c r="P1048" s="89">
        <v>6</v>
      </c>
      <c r="Q1048" s="37" t="s">
        <v>17181</v>
      </c>
      <c r="R1048" s="37" t="s">
        <v>17181</v>
      </c>
      <c r="S1048" s="37" t="s">
        <v>17182</v>
      </c>
      <c r="T1048" s="37" t="s">
        <v>10917</v>
      </c>
      <c r="U1048" s="37" t="s">
        <v>2604</v>
      </c>
      <c r="V1048" s="37">
        <v>1</v>
      </c>
      <c r="W1048" s="37">
        <v>50</v>
      </c>
      <c r="X1048" s="37">
        <v>9.0399999999999991</v>
      </c>
      <c r="Y1048" s="37" t="s">
        <v>56</v>
      </c>
      <c r="AB1048" s="37" t="s">
        <v>56</v>
      </c>
      <c r="AF1048" s="37" t="s">
        <v>56</v>
      </c>
      <c r="AG1048" s="37" t="s">
        <v>56</v>
      </c>
      <c r="AI1048" s="37" t="s">
        <v>56</v>
      </c>
      <c r="AJ1048" s="37" t="s">
        <v>56</v>
      </c>
      <c r="AK1048" s="37" t="s">
        <v>56</v>
      </c>
      <c r="AL1048" s="37" t="s">
        <v>56</v>
      </c>
      <c r="AM1048" s="37" t="s">
        <v>56</v>
      </c>
      <c r="AN1048" s="37" t="s">
        <v>56</v>
      </c>
      <c r="AO1048" s="37" t="s">
        <v>56</v>
      </c>
      <c r="AP1048" s="37" t="s">
        <v>259</v>
      </c>
      <c r="AQ1048" s="37" t="s">
        <v>260</v>
      </c>
      <c r="AT1048" s="37" t="s">
        <v>261</v>
      </c>
      <c r="AU1048" s="37" t="s">
        <v>262</v>
      </c>
      <c r="AV1048" s="37" t="s">
        <v>6994</v>
      </c>
      <c r="AW1048" s="37">
        <v>6.7290190010888304</v>
      </c>
      <c r="AX1048" s="37">
        <v>6.7444573579049596</v>
      </c>
      <c r="AY1048" s="37">
        <v>6.8948199174971698</v>
      </c>
      <c r="AZ1048" s="37">
        <v>6.76633111174415</v>
      </c>
      <c r="BA1048" s="37">
        <v>8.1921547081709392</v>
      </c>
      <c r="BB1048" s="37">
        <v>6.2713422292502203</v>
      </c>
      <c r="BC1048" s="37">
        <v>7.0020523756474997</v>
      </c>
      <c r="BD1048" s="37">
        <v>6.80431593923928</v>
      </c>
      <c r="BE1048" s="37">
        <v>5.8828096102126102</v>
      </c>
      <c r="BF1048" s="37">
        <v>6.66597486659201</v>
      </c>
      <c r="BG1048" s="37">
        <v>6.9112482416029399</v>
      </c>
      <c r="BH1048" s="37">
        <v>7.1172481216143701</v>
      </c>
      <c r="BI1048" s="37">
        <v>6.6268381346156797</v>
      </c>
      <c r="BJ1048" s="37">
        <v>6.8262628050313197</v>
      </c>
      <c r="BK1048" s="37">
        <v>7.06505290196682</v>
      </c>
      <c r="BL1048" s="37">
        <v>6.6045123553778904</v>
      </c>
      <c r="BM1048" s="37">
        <v>6.9344176952618302</v>
      </c>
      <c r="BN1048" s="37">
        <v>7.9365941649627398</v>
      </c>
      <c r="BO1048" s="37">
        <v>7.3928006968084299</v>
      </c>
    </row>
    <row r="1049" spans="1:67" x14ac:dyDescent="0.25">
      <c r="A1049" s="39">
        <v>1048</v>
      </c>
      <c r="B1049" s="37" t="s">
        <v>17183</v>
      </c>
      <c r="C1049" s="37" t="s">
        <v>17186</v>
      </c>
      <c r="D1049" s="37" t="s">
        <v>5769</v>
      </c>
      <c r="E1049" s="39" t="s">
        <v>17187</v>
      </c>
      <c r="F1049" s="39">
        <v>-0.51552398379083453</v>
      </c>
      <c r="G1049" s="39">
        <v>3.7487715150598061E-3</v>
      </c>
      <c r="H1049" s="37" t="s">
        <v>887</v>
      </c>
      <c r="I1049" s="37" t="s">
        <v>44</v>
      </c>
      <c r="J1049" s="37" t="s">
        <v>101</v>
      </c>
      <c r="K1049" s="37" t="s">
        <v>102</v>
      </c>
      <c r="L1049" s="37" t="s">
        <v>103</v>
      </c>
      <c r="M1049" s="37" t="s">
        <v>104</v>
      </c>
      <c r="N1049" s="37" t="s">
        <v>417</v>
      </c>
      <c r="O1049" s="37" t="s">
        <v>887</v>
      </c>
      <c r="P1049" s="89">
        <v>6</v>
      </c>
      <c r="Q1049" s="37" t="s">
        <v>17184</v>
      </c>
      <c r="R1049" s="37" t="s">
        <v>17184</v>
      </c>
      <c r="S1049" s="37" t="s">
        <v>17185</v>
      </c>
      <c r="T1049" s="37" t="s">
        <v>183</v>
      </c>
      <c r="U1049" s="37" t="s">
        <v>2604</v>
      </c>
      <c r="V1049" s="37">
        <v>1</v>
      </c>
      <c r="W1049" s="37">
        <v>17</v>
      </c>
      <c r="X1049" s="37">
        <v>10.93</v>
      </c>
      <c r="Y1049" s="37" t="s">
        <v>56</v>
      </c>
      <c r="AB1049" s="37" t="s">
        <v>56</v>
      </c>
      <c r="AF1049" s="37" t="s">
        <v>56</v>
      </c>
      <c r="AG1049" s="37" t="s">
        <v>56</v>
      </c>
      <c r="AI1049" s="37" t="s">
        <v>56</v>
      </c>
      <c r="AJ1049" s="37" t="s">
        <v>56</v>
      </c>
      <c r="AK1049" s="37" t="s">
        <v>56</v>
      </c>
      <c r="AL1049" s="37" t="s">
        <v>56</v>
      </c>
      <c r="AM1049" s="37" t="s">
        <v>56</v>
      </c>
      <c r="AN1049" s="37" t="s">
        <v>56</v>
      </c>
      <c r="AO1049" s="37" t="s">
        <v>56</v>
      </c>
      <c r="AP1049" s="37" t="s">
        <v>17188</v>
      </c>
      <c r="AQ1049" s="37" t="s">
        <v>14494</v>
      </c>
      <c r="AR1049" s="37" t="s">
        <v>532</v>
      </c>
      <c r="AS1049" s="37" t="s">
        <v>14495</v>
      </c>
      <c r="AT1049" s="37" t="s">
        <v>17189</v>
      </c>
      <c r="AU1049" s="37" t="s">
        <v>532</v>
      </c>
      <c r="AV1049" s="37" t="s">
        <v>17190</v>
      </c>
      <c r="AW1049" s="37">
        <v>6.7466615166022601</v>
      </c>
      <c r="AX1049" s="37">
        <v>7.4641988424701102</v>
      </c>
      <c r="AY1049" s="37">
        <v>6.9767350783244799</v>
      </c>
      <c r="AZ1049" s="37">
        <v>7.1510632840242598</v>
      </c>
      <c r="BA1049" s="37">
        <v>7.7677753219298804</v>
      </c>
      <c r="BB1049" s="37">
        <v>7.2941023466235002</v>
      </c>
      <c r="BC1049" s="37">
        <v>6.9081230095911899</v>
      </c>
      <c r="BD1049" s="37">
        <v>7.2165485728110301</v>
      </c>
      <c r="BE1049" s="37">
        <v>6.7408757224290801</v>
      </c>
      <c r="BF1049" s="37">
        <v>6.6733988830828297</v>
      </c>
      <c r="BG1049" s="37">
        <v>6.9011094924604404</v>
      </c>
      <c r="BH1049" s="37">
        <v>6.8941886915831496</v>
      </c>
      <c r="BI1049" s="37">
        <v>6.4204262819283899</v>
      </c>
      <c r="BJ1049" s="37">
        <v>7.3093746462181501</v>
      </c>
      <c r="BK1049" s="37">
        <v>5.8902566600622599</v>
      </c>
      <c r="BL1049" s="37">
        <v>6.5678906813351503</v>
      </c>
      <c r="BM1049" s="37">
        <v>6.6673829931549902</v>
      </c>
      <c r="BN1049" s="37">
        <v>7.31032152884592</v>
      </c>
      <c r="BO1049" s="37">
        <v>7.2515737649044603</v>
      </c>
    </row>
    <row r="1050" spans="1:67" x14ac:dyDescent="0.25">
      <c r="A1050" s="39">
        <v>1049</v>
      </c>
      <c r="B1050" s="37" t="s">
        <v>17191</v>
      </c>
      <c r="C1050" s="37" t="s">
        <v>255</v>
      </c>
      <c r="D1050" s="37" t="s">
        <v>256</v>
      </c>
      <c r="E1050" s="39" t="s">
        <v>56</v>
      </c>
      <c r="F1050" s="39">
        <v>-0.51711041483981113</v>
      </c>
      <c r="G1050" s="39">
        <v>1.601099081051716E-2</v>
      </c>
      <c r="H1050" s="37" t="s">
        <v>906</v>
      </c>
      <c r="I1050" s="37" t="s">
        <v>44</v>
      </c>
      <c r="J1050" s="37" t="s">
        <v>101</v>
      </c>
      <c r="K1050" s="37" t="s">
        <v>102</v>
      </c>
      <c r="L1050" s="37" t="s">
        <v>103</v>
      </c>
      <c r="M1050" s="37" t="s">
        <v>104</v>
      </c>
      <c r="N1050" s="37" t="s">
        <v>417</v>
      </c>
      <c r="O1050" s="37" t="s">
        <v>906</v>
      </c>
      <c r="P1050" s="89">
        <v>6</v>
      </c>
      <c r="Q1050" s="37" t="s">
        <v>17192</v>
      </c>
      <c r="R1050" s="37" t="s">
        <v>17192</v>
      </c>
      <c r="S1050" s="37" t="s">
        <v>17193</v>
      </c>
      <c r="T1050" s="37" t="s">
        <v>4923</v>
      </c>
      <c r="U1050" s="37" t="s">
        <v>183</v>
      </c>
      <c r="V1050" s="37">
        <v>1</v>
      </c>
      <c r="W1050" s="37">
        <v>32</v>
      </c>
      <c r="X1050" s="37">
        <v>9.06</v>
      </c>
      <c r="Y1050" s="37" t="s">
        <v>56</v>
      </c>
      <c r="AB1050" s="37" t="s">
        <v>56</v>
      </c>
      <c r="AF1050" s="37" t="s">
        <v>56</v>
      </c>
      <c r="AG1050" s="37" t="s">
        <v>56</v>
      </c>
      <c r="AI1050" s="37" t="s">
        <v>56</v>
      </c>
      <c r="AJ1050" s="37" t="s">
        <v>56</v>
      </c>
      <c r="AK1050" s="37" t="s">
        <v>56</v>
      </c>
      <c r="AL1050" s="37" t="s">
        <v>56</v>
      </c>
      <c r="AM1050" s="37" t="s">
        <v>56</v>
      </c>
      <c r="AN1050" s="37" t="s">
        <v>56</v>
      </c>
      <c r="AO1050" s="37" t="s">
        <v>56</v>
      </c>
      <c r="AP1050" s="37" t="s">
        <v>259</v>
      </c>
      <c r="AQ1050" s="37" t="s">
        <v>260</v>
      </c>
      <c r="AT1050" s="37" t="s">
        <v>4480</v>
      </c>
      <c r="AU1050" s="37" t="s">
        <v>262</v>
      </c>
      <c r="AV1050" s="37" t="s">
        <v>17194</v>
      </c>
      <c r="AW1050" s="37">
        <v>5.7389319011735198</v>
      </c>
      <c r="AX1050" s="37">
        <v>8.0987734791600605</v>
      </c>
      <c r="AY1050" s="37">
        <v>6.3592663545037302</v>
      </c>
      <c r="AZ1050" s="37">
        <v>6.3127306657914897</v>
      </c>
      <c r="BA1050" s="37">
        <v>6.6256468935668797</v>
      </c>
      <c r="BB1050" s="37">
        <v>6.5617601999835902</v>
      </c>
      <c r="BC1050" s="37">
        <v>6.7767593523135101</v>
      </c>
      <c r="BD1050" s="37">
        <v>6.7536323584373399</v>
      </c>
      <c r="BE1050" s="37">
        <v>6.6370543162253703</v>
      </c>
      <c r="BF1050" s="37">
        <v>6.1219375128434796</v>
      </c>
      <c r="BG1050" s="37">
        <v>6.6113834909765803</v>
      </c>
      <c r="BH1050" s="37">
        <v>6.6704945792289401</v>
      </c>
      <c r="BI1050" s="37">
        <v>5.7688903183165801</v>
      </c>
      <c r="BJ1050" s="37">
        <v>6.8072276341559004</v>
      </c>
      <c r="BK1050" s="37">
        <v>6.2584613593967404</v>
      </c>
      <c r="BL1050" s="37">
        <v>6.1102835763160801</v>
      </c>
      <c r="BM1050" s="37">
        <v>6.2405507458471998</v>
      </c>
      <c r="BN1050" s="37">
        <v>6.75282558984751</v>
      </c>
      <c r="BO1050" s="37">
        <v>6.8851774542345998</v>
      </c>
    </row>
    <row r="1051" spans="1:67" x14ac:dyDescent="0.25">
      <c r="A1051" s="39">
        <v>1050</v>
      </c>
      <c r="B1051" s="37" t="s">
        <v>17195</v>
      </c>
      <c r="C1051" s="37" t="s">
        <v>9430</v>
      </c>
      <c r="D1051" s="37" t="s">
        <v>9431</v>
      </c>
      <c r="E1051" s="39" t="s">
        <v>9432</v>
      </c>
      <c r="F1051" s="39">
        <v>-0.51711983519033566</v>
      </c>
      <c r="G1051" s="39">
        <v>7.9634892065499965E-3</v>
      </c>
      <c r="H1051" s="37" t="s">
        <v>312</v>
      </c>
      <c r="I1051" s="37" t="s">
        <v>44</v>
      </c>
      <c r="J1051" s="37" t="s">
        <v>45</v>
      </c>
      <c r="K1051" s="37" t="s">
        <v>46</v>
      </c>
      <c r="L1051" s="37" t="s">
        <v>312</v>
      </c>
      <c r="P1051" s="89">
        <v>3</v>
      </c>
      <c r="Q1051" s="37" t="s">
        <v>17196</v>
      </c>
      <c r="R1051" s="37" t="s">
        <v>17196</v>
      </c>
      <c r="S1051" s="37" t="s">
        <v>17197</v>
      </c>
      <c r="T1051" s="37" t="s">
        <v>124</v>
      </c>
      <c r="U1051" s="37" t="s">
        <v>2852</v>
      </c>
      <c r="V1051" s="37">
        <v>1</v>
      </c>
      <c r="W1051" s="37">
        <v>25</v>
      </c>
      <c r="X1051" s="37">
        <v>9.4700000000000006</v>
      </c>
      <c r="Y1051" s="37" t="s">
        <v>56</v>
      </c>
      <c r="AB1051" s="37" t="s">
        <v>9433</v>
      </c>
      <c r="AC1051" s="37" t="s">
        <v>9434</v>
      </c>
      <c r="AD1051" s="37" t="s">
        <v>9435</v>
      </c>
      <c r="AE1051" s="37" t="s">
        <v>9436</v>
      </c>
      <c r="AF1051" s="37" t="s">
        <v>9437</v>
      </c>
      <c r="AG1051" s="37" t="s">
        <v>9438</v>
      </c>
      <c r="AH1051" s="37" t="s">
        <v>9439</v>
      </c>
      <c r="AI1051" s="37" t="s">
        <v>9440</v>
      </c>
      <c r="AJ1051" s="37" t="s">
        <v>9441</v>
      </c>
      <c r="AK1051" s="37" t="s">
        <v>9442</v>
      </c>
      <c r="AL1051" s="37" t="s">
        <v>9443</v>
      </c>
      <c r="AM1051" s="37" t="s">
        <v>56</v>
      </c>
      <c r="AN1051" s="37" t="s">
        <v>56</v>
      </c>
      <c r="AO1051" s="37" t="s">
        <v>56</v>
      </c>
      <c r="AP1051" s="37" t="s">
        <v>9444</v>
      </c>
      <c r="AQ1051" s="37" t="s">
        <v>9445</v>
      </c>
      <c r="AR1051" s="37" t="s">
        <v>354</v>
      </c>
      <c r="AS1051" s="37" t="s">
        <v>9446</v>
      </c>
      <c r="AT1051" s="37" t="s">
        <v>9447</v>
      </c>
      <c r="AU1051" s="37" t="s">
        <v>402</v>
      </c>
      <c r="AV1051" s="37" t="s">
        <v>9448</v>
      </c>
      <c r="AW1051" s="37">
        <v>6.61409017574828</v>
      </c>
      <c r="AX1051" s="37">
        <v>6.7393587836066304</v>
      </c>
      <c r="AY1051" s="37">
        <v>8.1481243004777699</v>
      </c>
      <c r="AZ1051" s="37">
        <v>7.0900640059022297</v>
      </c>
      <c r="BA1051" s="37">
        <v>6.5400353816527304</v>
      </c>
      <c r="BB1051" s="37">
        <v>6.6579542187406702</v>
      </c>
      <c r="BC1051" s="37">
        <v>7.3911998577522597</v>
      </c>
      <c r="BD1051" s="37">
        <v>6.1765690096415602</v>
      </c>
      <c r="BE1051" s="37">
        <v>6.5351929417006804</v>
      </c>
      <c r="BF1051" s="37">
        <v>6.63701925593009</v>
      </c>
      <c r="BG1051" s="37">
        <v>6.8440265556807001</v>
      </c>
      <c r="BH1051" s="37">
        <v>6.6872168169530397</v>
      </c>
      <c r="BI1051" s="37">
        <v>6.6610504404746402</v>
      </c>
      <c r="BJ1051" s="37">
        <v>7.4879722262128503</v>
      </c>
      <c r="BK1051" s="37">
        <v>6.8239891431246402</v>
      </c>
      <c r="BL1051" s="37">
        <v>6.2867260797721602</v>
      </c>
      <c r="BM1051" s="37">
        <v>6.63800487338015</v>
      </c>
      <c r="BN1051" s="37">
        <v>6.9034753066470502</v>
      </c>
      <c r="BO1051" s="37">
        <v>6.6558537587001201</v>
      </c>
    </row>
    <row r="1052" spans="1:67" x14ac:dyDescent="0.25">
      <c r="A1052" s="39">
        <v>1051</v>
      </c>
      <c r="B1052" s="37" t="s">
        <v>17198</v>
      </c>
      <c r="C1052" s="37" t="s">
        <v>17201</v>
      </c>
      <c r="D1052" s="37" t="s">
        <v>13688</v>
      </c>
      <c r="E1052" s="39" t="s">
        <v>56</v>
      </c>
      <c r="F1052" s="39">
        <v>-0.52281626537797798</v>
      </c>
      <c r="G1052" s="39">
        <v>1.011233392133346E-2</v>
      </c>
      <c r="H1052" s="37" t="s">
        <v>14170</v>
      </c>
      <c r="I1052" s="37" t="s">
        <v>44</v>
      </c>
      <c r="J1052" s="37" t="s">
        <v>45</v>
      </c>
      <c r="K1052" s="37" t="s">
        <v>46</v>
      </c>
      <c r="L1052" s="37" t="s">
        <v>47</v>
      </c>
      <c r="M1052" s="37" t="s">
        <v>11723</v>
      </c>
      <c r="N1052" s="37" t="s">
        <v>11724</v>
      </c>
      <c r="O1052" s="37" t="s">
        <v>14170</v>
      </c>
      <c r="P1052" s="89">
        <v>6</v>
      </c>
      <c r="Q1052" s="37" t="s">
        <v>17199</v>
      </c>
      <c r="R1052" s="37" t="s">
        <v>17199</v>
      </c>
      <c r="S1052" s="37" t="s">
        <v>17200</v>
      </c>
      <c r="T1052" s="37" t="s">
        <v>824</v>
      </c>
      <c r="U1052" s="37" t="s">
        <v>730</v>
      </c>
      <c r="V1052" s="37">
        <v>1</v>
      </c>
      <c r="W1052" s="37">
        <v>29</v>
      </c>
      <c r="X1052" s="37">
        <v>11.57</v>
      </c>
      <c r="Y1052" s="37" t="s">
        <v>56</v>
      </c>
      <c r="AB1052" s="37" t="s">
        <v>17202</v>
      </c>
      <c r="AC1052" s="37" t="s">
        <v>17203</v>
      </c>
      <c r="AD1052" s="37" t="s">
        <v>17204</v>
      </c>
      <c r="AF1052" s="37" t="s">
        <v>17205</v>
      </c>
      <c r="AG1052" s="37" t="s">
        <v>17206</v>
      </c>
      <c r="AH1052" s="37" t="s">
        <v>17207</v>
      </c>
      <c r="AI1052" s="37" t="s">
        <v>13696</v>
      </c>
      <c r="AJ1052" s="37" t="s">
        <v>17208</v>
      </c>
      <c r="AK1052" s="37" t="s">
        <v>17209</v>
      </c>
      <c r="AL1052" s="37" t="s">
        <v>67</v>
      </c>
      <c r="AM1052" s="37" t="s">
        <v>56</v>
      </c>
      <c r="AN1052" s="37" t="s">
        <v>56</v>
      </c>
      <c r="AO1052" s="37" t="s">
        <v>56</v>
      </c>
      <c r="AP1052" s="37" t="s">
        <v>13699</v>
      </c>
      <c r="AQ1052" s="37" t="s">
        <v>13700</v>
      </c>
      <c r="AR1052" s="37" t="s">
        <v>13701</v>
      </c>
      <c r="AS1052" s="37" t="s">
        <v>13702</v>
      </c>
      <c r="AT1052" s="37" t="s">
        <v>13703</v>
      </c>
      <c r="AU1052" s="37" t="s">
        <v>442</v>
      </c>
      <c r="AV1052" s="37" t="s">
        <v>17210</v>
      </c>
      <c r="AW1052" s="37">
        <v>6.8880390699365002</v>
      </c>
      <c r="AX1052" s="37">
        <v>7.3955622811008297</v>
      </c>
      <c r="AY1052" s="37">
        <v>7.2147511798451998</v>
      </c>
      <c r="AZ1052" s="37">
        <v>7.4640645984038203</v>
      </c>
      <c r="BA1052" s="37">
        <v>7.8987087362130897</v>
      </c>
      <c r="BB1052" s="37">
        <v>7.8405859443273096</v>
      </c>
      <c r="BC1052" s="37">
        <v>7.4738226120082798</v>
      </c>
      <c r="BD1052" s="37">
        <v>7.8858726906714498</v>
      </c>
      <c r="BE1052" s="37">
        <v>6.8863328276080802</v>
      </c>
      <c r="BF1052" s="37">
        <v>7.0067291492693604</v>
      </c>
      <c r="BG1052" s="37">
        <v>8.0594195165043807</v>
      </c>
      <c r="BH1052" s="37">
        <v>6.7940661648760097</v>
      </c>
      <c r="BI1052" s="37">
        <v>6.9114479827148001</v>
      </c>
      <c r="BJ1052" s="37">
        <v>7.8059831464870699</v>
      </c>
      <c r="BK1052" s="37">
        <v>7.3416719069833301</v>
      </c>
      <c r="BL1052" s="37">
        <v>6.7374392296811898</v>
      </c>
      <c r="BM1052" s="37">
        <v>6.9388498736048598</v>
      </c>
      <c r="BN1052" s="37">
        <v>7.5143551461741396</v>
      </c>
      <c r="BO1052" s="37">
        <v>7.9866105273706003</v>
      </c>
    </row>
    <row r="1053" spans="1:67" x14ac:dyDescent="0.25">
      <c r="A1053" s="39">
        <v>1052</v>
      </c>
      <c r="B1053" s="37" t="s">
        <v>17211</v>
      </c>
      <c r="C1053" s="37" t="s">
        <v>108</v>
      </c>
      <c r="D1053" s="37" t="s">
        <v>17214</v>
      </c>
      <c r="E1053" s="39" t="s">
        <v>17215</v>
      </c>
      <c r="F1053" s="39">
        <v>-0.52433016980256575</v>
      </c>
      <c r="G1053" s="39">
        <v>1.011233392133346E-2</v>
      </c>
      <c r="H1053" s="37" t="s">
        <v>2493</v>
      </c>
      <c r="I1053" s="37" t="s">
        <v>44</v>
      </c>
      <c r="J1053" s="37" t="s">
        <v>45</v>
      </c>
      <c r="K1053" s="37" t="s">
        <v>46</v>
      </c>
      <c r="L1053" s="37" t="s">
        <v>312</v>
      </c>
      <c r="M1053" s="37" t="s">
        <v>336</v>
      </c>
      <c r="N1053" s="37" t="s">
        <v>2494</v>
      </c>
      <c r="O1053" s="37" t="s">
        <v>2493</v>
      </c>
      <c r="P1053" s="89">
        <v>6</v>
      </c>
      <c r="Q1053" s="37" t="s">
        <v>17212</v>
      </c>
      <c r="R1053" s="37" t="s">
        <v>17212</v>
      </c>
      <c r="S1053" s="37" t="s">
        <v>17213</v>
      </c>
      <c r="T1053" s="37" t="s">
        <v>124</v>
      </c>
      <c r="U1053" s="37" t="s">
        <v>78</v>
      </c>
      <c r="V1053" s="37">
        <v>1</v>
      </c>
      <c r="W1053" s="37">
        <v>25</v>
      </c>
      <c r="X1053" s="37">
        <v>10.09</v>
      </c>
      <c r="Y1053" s="37" t="s">
        <v>56</v>
      </c>
      <c r="AB1053" s="37" t="s">
        <v>56</v>
      </c>
      <c r="AF1053" s="37" t="s">
        <v>56</v>
      </c>
      <c r="AG1053" s="37" t="s">
        <v>56</v>
      </c>
      <c r="AI1053" s="37" t="s">
        <v>56</v>
      </c>
      <c r="AJ1053" s="37" t="s">
        <v>56</v>
      </c>
      <c r="AK1053" s="37" t="s">
        <v>56</v>
      </c>
      <c r="AL1053" s="37" t="s">
        <v>56</v>
      </c>
      <c r="AM1053" s="37" t="s">
        <v>56</v>
      </c>
      <c r="AN1053" s="37" t="s">
        <v>56</v>
      </c>
      <c r="AO1053" s="37" t="s">
        <v>56</v>
      </c>
      <c r="AP1053" s="37" t="s">
        <v>17216</v>
      </c>
      <c r="AQ1053" s="37" t="s">
        <v>17217</v>
      </c>
      <c r="AR1053" s="37" t="s">
        <v>17218</v>
      </c>
      <c r="AS1053" s="37" t="s">
        <v>17219</v>
      </c>
      <c r="AT1053" s="37" t="s">
        <v>17220</v>
      </c>
      <c r="AU1053" s="37" t="s">
        <v>1583</v>
      </c>
      <c r="AV1053" s="37" t="s">
        <v>17221</v>
      </c>
      <c r="AW1053" s="37">
        <v>6.7253766799222801</v>
      </c>
      <c r="AX1053" s="37">
        <v>6.5977281954384397</v>
      </c>
      <c r="AY1053" s="37">
        <v>6.7219672461312099</v>
      </c>
      <c r="AZ1053" s="37">
        <v>6.6326092180596898</v>
      </c>
      <c r="BA1053" s="37">
        <v>6.3166738778591496</v>
      </c>
      <c r="BB1053" s="37">
        <v>6.5106590645510902</v>
      </c>
      <c r="BC1053" s="37">
        <v>8.4496634956954608</v>
      </c>
      <c r="BD1053" s="37">
        <v>6.3418302545966103</v>
      </c>
      <c r="BE1053" s="37">
        <v>6.5933288478081096</v>
      </c>
      <c r="BF1053" s="37">
        <v>6.1237311320206604</v>
      </c>
      <c r="BG1053" s="37">
        <v>6.91189240985402</v>
      </c>
      <c r="BH1053" s="37">
        <v>6.2414869602444698</v>
      </c>
      <c r="BI1053" s="37">
        <v>6.3334071684213402</v>
      </c>
      <c r="BJ1053" s="37">
        <v>6.48879049929175</v>
      </c>
      <c r="BK1053" s="37">
        <v>5.9229490335551498</v>
      </c>
      <c r="BL1053" s="37">
        <v>6.2116946802986899</v>
      </c>
      <c r="BM1053" s="37">
        <v>6.5379765454841703</v>
      </c>
      <c r="BN1053" s="37">
        <v>7.03821472395577</v>
      </c>
      <c r="BO1053" s="37">
        <v>6.7496281921499097</v>
      </c>
    </row>
    <row r="1054" spans="1:67" x14ac:dyDescent="0.25">
      <c r="A1054" s="39">
        <v>1053</v>
      </c>
      <c r="B1054" s="37" t="s">
        <v>17222</v>
      </c>
      <c r="C1054" s="37" t="s">
        <v>108</v>
      </c>
      <c r="D1054" s="37" t="s">
        <v>2135</v>
      </c>
      <c r="E1054" s="39" t="s">
        <v>56</v>
      </c>
      <c r="F1054" s="39">
        <v>-0.52489964161385672</v>
      </c>
      <c r="G1054" s="39">
        <v>1.011233392133346E-2</v>
      </c>
      <c r="H1054" s="37" t="s">
        <v>906</v>
      </c>
      <c r="I1054" s="37" t="s">
        <v>44</v>
      </c>
      <c r="J1054" s="37" t="s">
        <v>101</v>
      </c>
      <c r="K1054" s="37" t="s">
        <v>102</v>
      </c>
      <c r="L1054" s="37" t="s">
        <v>103</v>
      </c>
      <c r="M1054" s="37" t="s">
        <v>104</v>
      </c>
      <c r="N1054" s="37" t="s">
        <v>417</v>
      </c>
      <c r="O1054" s="37" t="s">
        <v>906</v>
      </c>
      <c r="P1054" s="89">
        <v>6</v>
      </c>
      <c r="Q1054" s="37" t="s">
        <v>17223</v>
      </c>
      <c r="R1054" s="37" t="s">
        <v>17223</v>
      </c>
      <c r="S1054" s="37" t="s">
        <v>17224</v>
      </c>
      <c r="T1054" s="37" t="s">
        <v>418</v>
      </c>
      <c r="U1054" s="37" t="s">
        <v>387</v>
      </c>
      <c r="V1054" s="37">
        <v>1</v>
      </c>
      <c r="W1054" s="37">
        <v>14</v>
      </c>
      <c r="X1054" s="37">
        <v>4.8</v>
      </c>
      <c r="Y1054" s="37" t="s">
        <v>56</v>
      </c>
      <c r="AB1054" s="37" t="s">
        <v>56</v>
      </c>
      <c r="AF1054" s="37" t="s">
        <v>56</v>
      </c>
      <c r="AG1054" s="37" t="s">
        <v>56</v>
      </c>
      <c r="AI1054" s="37" t="s">
        <v>56</v>
      </c>
      <c r="AJ1054" s="37" t="s">
        <v>56</v>
      </c>
      <c r="AK1054" s="37" t="s">
        <v>56</v>
      </c>
      <c r="AL1054" s="37" t="s">
        <v>56</v>
      </c>
      <c r="AM1054" s="37" t="s">
        <v>56</v>
      </c>
      <c r="AN1054" s="37" t="s">
        <v>56</v>
      </c>
      <c r="AO1054" s="37" t="s">
        <v>56</v>
      </c>
      <c r="AP1054" s="37" t="s">
        <v>17225</v>
      </c>
      <c r="AQ1054" s="37" t="s">
        <v>2138</v>
      </c>
      <c r="AR1054" s="37" t="s">
        <v>442</v>
      </c>
      <c r="AS1054" s="37" t="s">
        <v>2139</v>
      </c>
      <c r="AT1054" s="37" t="s">
        <v>17226</v>
      </c>
      <c r="AU1054" s="37" t="s">
        <v>442</v>
      </c>
      <c r="AV1054" s="37" t="s">
        <v>17227</v>
      </c>
      <c r="AW1054" s="37">
        <v>5.7149589469135202</v>
      </c>
      <c r="AX1054" s="37">
        <v>7.0626365402206899</v>
      </c>
      <c r="AY1054" s="37">
        <v>6.3978793769301703</v>
      </c>
      <c r="AZ1054" s="37">
        <v>6.0522632807026202</v>
      </c>
      <c r="BA1054" s="37">
        <v>5.8343609284387803</v>
      </c>
      <c r="BB1054" s="37">
        <v>6.1575874330632896</v>
      </c>
      <c r="BC1054" s="37">
        <v>6.4208631853373204</v>
      </c>
      <c r="BD1054" s="37">
        <v>5.5569305670263001</v>
      </c>
      <c r="BE1054" s="37">
        <v>5.3226967561083702</v>
      </c>
      <c r="BF1054" s="37">
        <v>5.5650924574834901</v>
      </c>
      <c r="BG1054" s="37">
        <v>6.1185722530604503</v>
      </c>
      <c r="BH1054" s="37">
        <v>6.3163343298317702</v>
      </c>
      <c r="BI1054" s="37">
        <v>6.0095490471580497</v>
      </c>
      <c r="BJ1054" s="37">
        <v>6.3831442406889698</v>
      </c>
      <c r="BK1054" s="37">
        <v>6.1463533273496003</v>
      </c>
      <c r="BL1054" s="37">
        <v>6.0886112481812802</v>
      </c>
      <c r="BM1054" s="37">
        <v>5.1205574803457203</v>
      </c>
      <c r="BN1054" s="37">
        <v>6.34569732112287</v>
      </c>
      <c r="BO1054" s="37">
        <v>6.3074840821381004</v>
      </c>
    </row>
    <row r="1055" spans="1:67" x14ac:dyDescent="0.25">
      <c r="A1055" s="39">
        <v>1054</v>
      </c>
      <c r="B1055" s="37" t="s">
        <v>17228</v>
      </c>
      <c r="C1055" s="37" t="s">
        <v>17231</v>
      </c>
      <c r="D1055" s="37" t="s">
        <v>17232</v>
      </c>
      <c r="E1055" s="39" t="s">
        <v>17233</v>
      </c>
      <c r="F1055" s="39">
        <v>-0.52520530568046642</v>
      </c>
      <c r="G1055" s="39">
        <v>1.276300753264124E-2</v>
      </c>
      <c r="H1055" s="37" t="s">
        <v>9813</v>
      </c>
      <c r="I1055" s="37" t="s">
        <v>44</v>
      </c>
      <c r="J1055" s="37" t="s">
        <v>4929</v>
      </c>
      <c r="K1055" s="37" t="s">
        <v>4930</v>
      </c>
      <c r="L1055" s="37" t="s">
        <v>4931</v>
      </c>
      <c r="M1055" s="37" t="s">
        <v>4932</v>
      </c>
      <c r="N1055" s="37" t="s">
        <v>9813</v>
      </c>
      <c r="P1055" s="89">
        <v>5</v>
      </c>
      <c r="Q1055" s="37" t="s">
        <v>17229</v>
      </c>
      <c r="R1055" s="37" t="s">
        <v>17229</v>
      </c>
      <c r="S1055" s="37" t="s">
        <v>17230</v>
      </c>
      <c r="T1055" s="37" t="s">
        <v>107</v>
      </c>
      <c r="U1055" s="37" t="s">
        <v>107</v>
      </c>
      <c r="V1055" s="37">
        <v>1</v>
      </c>
      <c r="W1055" s="37">
        <v>4</v>
      </c>
      <c r="X1055" s="37">
        <v>6.77</v>
      </c>
      <c r="Y1055" s="37" t="s">
        <v>8791</v>
      </c>
      <c r="Z1055" s="37" t="s">
        <v>8792</v>
      </c>
      <c r="AA1055" s="37" t="s">
        <v>1221</v>
      </c>
      <c r="AB1055" s="37" t="s">
        <v>56</v>
      </c>
      <c r="AF1055" s="37" t="s">
        <v>17234</v>
      </c>
      <c r="AG1055" s="37" t="s">
        <v>17235</v>
      </c>
      <c r="AH1055" s="37" t="s">
        <v>17236</v>
      </c>
      <c r="AI1055" s="37" t="s">
        <v>56</v>
      </c>
      <c r="AJ1055" s="37" t="s">
        <v>56</v>
      </c>
      <c r="AK1055" s="37" t="s">
        <v>56</v>
      </c>
      <c r="AL1055" s="37" t="s">
        <v>4975</v>
      </c>
      <c r="AM1055" s="37" t="s">
        <v>56</v>
      </c>
      <c r="AN1055" s="37" t="s">
        <v>56</v>
      </c>
      <c r="AO1055" s="37" t="s">
        <v>56</v>
      </c>
      <c r="AP1055" s="37" t="s">
        <v>17237</v>
      </c>
      <c r="AQ1055" s="37" t="s">
        <v>17238</v>
      </c>
      <c r="AR1055" s="37" t="s">
        <v>402</v>
      </c>
      <c r="AS1055" s="37" t="s">
        <v>17239</v>
      </c>
      <c r="AT1055" s="37" t="s">
        <v>17240</v>
      </c>
      <c r="AU1055" s="37" t="s">
        <v>262</v>
      </c>
      <c r="AV1055" s="37" t="s">
        <v>17241</v>
      </c>
      <c r="AW1055" s="37">
        <v>5.8326117261406898</v>
      </c>
      <c r="AX1055" s="37">
        <v>6.7779739496660296</v>
      </c>
      <c r="AY1055" s="37">
        <v>6.5694618131593199</v>
      </c>
      <c r="AZ1055" s="37">
        <v>6.7604659495197197</v>
      </c>
      <c r="BA1055" s="37">
        <v>7.0294731032791598</v>
      </c>
      <c r="BB1055" s="37">
        <v>5.8062518980514097</v>
      </c>
      <c r="BC1055" s="37">
        <v>6.8318474513542</v>
      </c>
      <c r="BD1055" s="37">
        <v>5.84118797162931</v>
      </c>
      <c r="BE1055" s="37">
        <v>6.6705364417705004</v>
      </c>
      <c r="BF1055" s="37">
        <v>6.6707585668381002</v>
      </c>
      <c r="BG1055" s="37">
        <v>6.2946978615864104</v>
      </c>
      <c r="BH1055" s="37">
        <v>6.46143606712943</v>
      </c>
      <c r="BI1055" s="37">
        <v>5.9419539489683002</v>
      </c>
      <c r="BJ1055" s="37">
        <v>6.48253088180895</v>
      </c>
      <c r="BK1055" s="37">
        <v>6.4069501215416702</v>
      </c>
      <c r="BL1055" s="37">
        <v>6.4476551174435697</v>
      </c>
      <c r="BM1055" s="37">
        <v>6.0634519573256398</v>
      </c>
      <c r="BN1055" s="37">
        <v>7.6850517012013997</v>
      </c>
      <c r="BO1055" s="37">
        <v>6.2238594747037501</v>
      </c>
    </row>
    <row r="1056" spans="1:67" x14ac:dyDescent="0.25">
      <c r="A1056" s="39">
        <v>1055</v>
      </c>
      <c r="B1056" s="37" t="s">
        <v>17242</v>
      </c>
      <c r="C1056" s="37" t="s">
        <v>6610</v>
      </c>
      <c r="D1056" s="37" t="s">
        <v>3984</v>
      </c>
      <c r="E1056" s="39" t="s">
        <v>7300</v>
      </c>
      <c r="F1056" s="39">
        <v>-0.52601837783448158</v>
      </c>
      <c r="G1056" s="39">
        <v>1.276300753264124E-2</v>
      </c>
      <c r="H1056" s="37" t="s">
        <v>1834</v>
      </c>
      <c r="I1056" s="37" t="s">
        <v>44</v>
      </c>
      <c r="J1056" s="37" t="s">
        <v>101</v>
      </c>
      <c r="K1056" s="37" t="s">
        <v>102</v>
      </c>
      <c r="L1056" s="37" t="s">
        <v>103</v>
      </c>
      <c r="M1056" s="37" t="s">
        <v>104</v>
      </c>
      <c r="N1056" s="37" t="s">
        <v>105</v>
      </c>
      <c r="O1056" s="37" t="s">
        <v>1834</v>
      </c>
      <c r="P1056" s="89">
        <v>6</v>
      </c>
      <c r="Q1056" s="37" t="s">
        <v>17243</v>
      </c>
      <c r="R1056" s="37" t="s">
        <v>17243</v>
      </c>
      <c r="S1056" s="37" t="s">
        <v>17244</v>
      </c>
      <c r="T1056" s="37" t="s">
        <v>6360</v>
      </c>
      <c r="U1056" s="37" t="s">
        <v>107</v>
      </c>
      <c r="V1056" s="37">
        <v>1</v>
      </c>
      <c r="W1056" s="37">
        <v>39</v>
      </c>
      <c r="X1056" s="37">
        <v>11.55</v>
      </c>
      <c r="Y1056" s="37" t="s">
        <v>56</v>
      </c>
      <c r="AB1056" s="37" t="s">
        <v>56</v>
      </c>
      <c r="AF1056" s="37" t="s">
        <v>6612</v>
      </c>
      <c r="AG1056" s="37" t="s">
        <v>6613</v>
      </c>
      <c r="AH1056" s="37" t="s">
        <v>6614</v>
      </c>
      <c r="AI1056" s="37" t="s">
        <v>56</v>
      </c>
      <c r="AJ1056" s="37" t="s">
        <v>56</v>
      </c>
      <c r="AK1056" s="37" t="s">
        <v>56</v>
      </c>
      <c r="AL1056" s="37" t="s">
        <v>6615</v>
      </c>
      <c r="AM1056" s="37" t="s">
        <v>56</v>
      </c>
      <c r="AN1056" s="37" t="s">
        <v>56</v>
      </c>
      <c r="AO1056" s="37" t="s">
        <v>56</v>
      </c>
      <c r="AP1056" s="37" t="s">
        <v>3985</v>
      </c>
      <c r="AQ1056" s="37" t="s">
        <v>3986</v>
      </c>
      <c r="AR1056" s="37" t="s">
        <v>532</v>
      </c>
      <c r="AS1056" s="37" t="s">
        <v>3987</v>
      </c>
      <c r="AT1056" s="37" t="s">
        <v>7301</v>
      </c>
      <c r="AU1056" s="37" t="s">
        <v>532</v>
      </c>
      <c r="AV1056" s="37" t="s">
        <v>7302</v>
      </c>
      <c r="AW1056" s="37">
        <v>6.6396421837122102</v>
      </c>
      <c r="AX1056" s="37">
        <v>7.4718269278466503</v>
      </c>
      <c r="AY1056" s="37">
        <v>6.7075319394691899</v>
      </c>
      <c r="AZ1056" s="37">
        <v>6.6341581141936796</v>
      </c>
      <c r="BA1056" s="37">
        <v>6.6747146829409898</v>
      </c>
      <c r="BB1056" s="37">
        <v>6.2986459187376198</v>
      </c>
      <c r="BC1056" s="37">
        <v>6.24115185040516</v>
      </c>
      <c r="BD1056" s="37">
        <v>6.6149309793194204</v>
      </c>
      <c r="BE1056" s="37">
        <v>6.60614827044959</v>
      </c>
      <c r="BF1056" s="37">
        <v>5.54589567523516</v>
      </c>
      <c r="BG1056" s="37">
        <v>6.5150695221635697</v>
      </c>
      <c r="BH1056" s="37">
        <v>6.2538226807896597</v>
      </c>
      <c r="BI1056" s="37">
        <v>6.3575920381539301</v>
      </c>
      <c r="BJ1056" s="37">
        <v>6.5530253009110497</v>
      </c>
      <c r="BK1056" s="37">
        <v>5.7724034960389998</v>
      </c>
      <c r="BL1056" s="37">
        <v>6.4048793896137397</v>
      </c>
      <c r="BM1056" s="37">
        <v>5.9817783005986502</v>
      </c>
      <c r="BN1056" s="37">
        <v>7.1805273115721402</v>
      </c>
      <c r="BO1056" s="37">
        <v>6.9843247903919901</v>
      </c>
    </row>
    <row r="1057" spans="1:67" x14ac:dyDescent="0.25">
      <c r="A1057" s="39">
        <v>1056</v>
      </c>
      <c r="B1057" s="37" t="s">
        <v>17245</v>
      </c>
      <c r="C1057" s="37" t="s">
        <v>255</v>
      </c>
      <c r="D1057" s="37" t="s">
        <v>256</v>
      </c>
      <c r="E1057" s="39" t="s">
        <v>56</v>
      </c>
      <c r="F1057" s="39">
        <v>-0.52654102855368912</v>
      </c>
      <c r="G1057" s="39">
        <v>1.996445330521604E-2</v>
      </c>
      <c r="H1057" s="37" t="s">
        <v>887</v>
      </c>
      <c r="I1057" s="37" t="s">
        <v>44</v>
      </c>
      <c r="J1057" s="37" t="s">
        <v>101</v>
      </c>
      <c r="K1057" s="37" t="s">
        <v>102</v>
      </c>
      <c r="L1057" s="37" t="s">
        <v>103</v>
      </c>
      <c r="M1057" s="37" t="s">
        <v>104</v>
      </c>
      <c r="N1057" s="37" t="s">
        <v>417</v>
      </c>
      <c r="O1057" s="37" t="s">
        <v>887</v>
      </c>
      <c r="P1057" s="89">
        <v>6</v>
      </c>
      <c r="Q1057" s="37" t="s">
        <v>17246</v>
      </c>
      <c r="R1057" s="37" t="s">
        <v>17246</v>
      </c>
      <c r="S1057" s="37" t="s">
        <v>17247</v>
      </c>
      <c r="T1057" s="37" t="s">
        <v>8878</v>
      </c>
      <c r="U1057" s="37" t="s">
        <v>5581</v>
      </c>
      <c r="V1057" s="37">
        <v>1</v>
      </c>
      <c r="W1057" s="37">
        <v>203</v>
      </c>
      <c r="X1057" s="37">
        <v>17.11</v>
      </c>
      <c r="Y1057" s="37" t="s">
        <v>56</v>
      </c>
      <c r="AB1057" s="37" t="s">
        <v>56</v>
      </c>
      <c r="AF1057" s="37" t="s">
        <v>56</v>
      </c>
      <c r="AG1057" s="37" t="s">
        <v>56</v>
      </c>
      <c r="AI1057" s="37" t="s">
        <v>56</v>
      </c>
      <c r="AJ1057" s="37" t="s">
        <v>56</v>
      </c>
      <c r="AK1057" s="37" t="s">
        <v>56</v>
      </c>
      <c r="AL1057" s="37" t="s">
        <v>56</v>
      </c>
      <c r="AM1057" s="37" t="s">
        <v>56</v>
      </c>
      <c r="AN1057" s="37" t="s">
        <v>56</v>
      </c>
      <c r="AO1057" s="37" t="s">
        <v>56</v>
      </c>
      <c r="AP1057" s="37" t="s">
        <v>259</v>
      </c>
      <c r="AQ1057" s="37" t="s">
        <v>1621</v>
      </c>
      <c r="AR1057" s="37" t="s">
        <v>262</v>
      </c>
      <c r="AS1057" s="37" t="s">
        <v>1622</v>
      </c>
      <c r="AT1057" s="37" t="s">
        <v>1623</v>
      </c>
      <c r="AU1057" s="37" t="s">
        <v>262</v>
      </c>
      <c r="AV1057" s="37" t="s">
        <v>4212</v>
      </c>
      <c r="AW1057" s="37">
        <v>6.89969473572814</v>
      </c>
      <c r="AX1057" s="37">
        <v>8.4037037679271798</v>
      </c>
      <c r="AY1057" s="37">
        <v>7.2685311937888297</v>
      </c>
      <c r="AZ1057" s="37">
        <v>7.1796092624455801</v>
      </c>
      <c r="BA1057" s="37">
        <v>8.6195524388481104</v>
      </c>
      <c r="BB1057" s="37">
        <v>6.8551950401673203</v>
      </c>
      <c r="BC1057" s="37">
        <v>7.2998340624204596</v>
      </c>
      <c r="BD1057" s="37">
        <v>6.86281098347719</v>
      </c>
      <c r="BE1057" s="37">
        <v>6.89742369489809</v>
      </c>
      <c r="BF1057" s="37">
        <v>7.2642510058207597</v>
      </c>
      <c r="BG1057" s="37">
        <v>7.2849606107051601</v>
      </c>
      <c r="BH1057" s="37">
        <v>6.9689520600315999</v>
      </c>
      <c r="BI1057" s="37">
        <v>7.2281051075217704</v>
      </c>
      <c r="BJ1057" s="37">
        <v>7.1958858488174799</v>
      </c>
      <c r="BK1057" s="37">
        <v>7.2889419561804996</v>
      </c>
      <c r="BL1057" s="37">
        <v>6.9634549452590599</v>
      </c>
      <c r="BM1057" s="37">
        <v>7.1533117362032002</v>
      </c>
      <c r="BN1057" s="37">
        <v>6.8928428929334604</v>
      </c>
      <c r="BO1057" s="37">
        <v>7.9378763178557996</v>
      </c>
    </row>
    <row r="1058" spans="1:67" x14ac:dyDescent="0.25">
      <c r="A1058" s="39">
        <v>1057</v>
      </c>
      <c r="B1058" s="37" t="s">
        <v>17248</v>
      </c>
      <c r="C1058" s="37" t="s">
        <v>108</v>
      </c>
      <c r="D1058" s="37" t="s">
        <v>7877</v>
      </c>
      <c r="E1058" s="39" t="s">
        <v>56</v>
      </c>
      <c r="F1058" s="39">
        <v>-0.52673939821246485</v>
      </c>
      <c r="G1058" s="39">
        <v>6.2330349697337804E-3</v>
      </c>
      <c r="H1058" s="37" t="s">
        <v>11963</v>
      </c>
      <c r="I1058" s="37" t="s">
        <v>44</v>
      </c>
      <c r="J1058" s="37" t="s">
        <v>45</v>
      </c>
      <c r="K1058" s="37" t="s">
        <v>46</v>
      </c>
      <c r="L1058" s="37" t="s">
        <v>312</v>
      </c>
      <c r="N1058" s="37" t="s">
        <v>11964</v>
      </c>
      <c r="O1058" s="37" t="s">
        <v>11963</v>
      </c>
      <c r="P1058" s="89">
        <v>6</v>
      </c>
      <c r="Q1058" s="37" t="s">
        <v>17249</v>
      </c>
      <c r="R1058" s="37" t="s">
        <v>17249</v>
      </c>
      <c r="S1058" s="37" t="s">
        <v>17250</v>
      </c>
      <c r="T1058" s="37" t="s">
        <v>528</v>
      </c>
      <c r="U1058" s="37" t="s">
        <v>361</v>
      </c>
      <c r="V1058" s="37">
        <v>1</v>
      </c>
      <c r="W1058" s="37">
        <v>18</v>
      </c>
      <c r="X1058" s="37">
        <v>11.91</v>
      </c>
      <c r="Y1058" s="37" t="s">
        <v>56</v>
      </c>
      <c r="AB1058" s="37" t="s">
        <v>56</v>
      </c>
      <c r="AF1058" s="37" t="s">
        <v>56</v>
      </c>
      <c r="AG1058" s="37" t="s">
        <v>56</v>
      </c>
      <c r="AI1058" s="37" t="s">
        <v>56</v>
      </c>
      <c r="AJ1058" s="37" t="s">
        <v>56</v>
      </c>
      <c r="AK1058" s="37" t="s">
        <v>56</v>
      </c>
      <c r="AL1058" s="37" t="s">
        <v>56</v>
      </c>
      <c r="AM1058" s="37" t="s">
        <v>56</v>
      </c>
      <c r="AN1058" s="37" t="s">
        <v>56</v>
      </c>
      <c r="AO1058" s="37" t="s">
        <v>56</v>
      </c>
      <c r="AP1058" s="37" t="s">
        <v>7878</v>
      </c>
      <c r="AQ1058" s="37" t="s">
        <v>7879</v>
      </c>
      <c r="AR1058" s="37" t="s">
        <v>72</v>
      </c>
      <c r="AS1058" s="37" t="s">
        <v>7880</v>
      </c>
      <c r="AT1058" s="37" t="s">
        <v>7881</v>
      </c>
      <c r="AU1058" s="37" t="s">
        <v>304</v>
      </c>
      <c r="AV1058" s="37" t="s">
        <v>7882</v>
      </c>
      <c r="AW1058" s="37">
        <v>6.6352877674303103</v>
      </c>
      <c r="AX1058" s="37">
        <v>7.0146045754293302</v>
      </c>
      <c r="AY1058" s="37">
        <v>8.21950594009272</v>
      </c>
      <c r="AZ1058" s="37">
        <v>7.0157787982689301</v>
      </c>
      <c r="BA1058" s="37">
        <v>6.9268490509084701</v>
      </c>
      <c r="BB1058" s="37">
        <v>6.6982703137468702</v>
      </c>
      <c r="BC1058" s="37">
        <v>8.4392695207086508</v>
      </c>
      <c r="BD1058" s="37">
        <v>6.5694032908084896</v>
      </c>
      <c r="BE1058" s="37">
        <v>6.6826775505928699</v>
      </c>
      <c r="BF1058" s="37">
        <v>6.8635637969661696</v>
      </c>
      <c r="BG1058" s="37">
        <v>6.9982506611681501</v>
      </c>
      <c r="BH1058" s="37">
        <v>6.6682974644506601</v>
      </c>
      <c r="BI1058" s="37">
        <v>6.0642261788510599</v>
      </c>
      <c r="BJ1058" s="37">
        <v>6.6875691784102198</v>
      </c>
      <c r="BK1058" s="37">
        <v>6.8701229277187803</v>
      </c>
      <c r="BL1058" s="37">
        <v>6.7887233333459296</v>
      </c>
      <c r="BM1058" s="37">
        <v>7.5371325058236298</v>
      </c>
      <c r="BN1058" s="37">
        <v>7.0425558644031403</v>
      </c>
      <c r="BO1058" s="37">
        <v>7.03620561128385</v>
      </c>
    </row>
    <row r="1059" spans="1:67" x14ac:dyDescent="0.25">
      <c r="A1059" s="39">
        <v>1058</v>
      </c>
      <c r="B1059" s="37" t="s">
        <v>17251</v>
      </c>
      <c r="C1059" s="37" t="s">
        <v>13948</v>
      </c>
      <c r="D1059" s="37" t="s">
        <v>13949</v>
      </c>
      <c r="E1059" s="39" t="s">
        <v>56</v>
      </c>
      <c r="F1059" s="39">
        <v>-0.5292942331640802</v>
      </c>
      <c r="G1059" s="39">
        <v>4.8487627216789383E-3</v>
      </c>
      <c r="H1059" s="37" t="s">
        <v>507</v>
      </c>
      <c r="I1059" s="37" t="s">
        <v>44</v>
      </c>
      <c r="J1059" s="37" t="s">
        <v>507</v>
      </c>
      <c r="P1059" s="89">
        <v>1</v>
      </c>
      <c r="Q1059" s="37" t="s">
        <v>17252</v>
      </c>
      <c r="R1059" s="37" t="s">
        <v>17252</v>
      </c>
      <c r="S1059" s="37" t="s">
        <v>13947</v>
      </c>
      <c r="T1059" s="37" t="s">
        <v>2604</v>
      </c>
      <c r="U1059" s="37" t="s">
        <v>387</v>
      </c>
      <c r="V1059" s="37">
        <v>1</v>
      </c>
      <c r="W1059" s="37">
        <v>16</v>
      </c>
      <c r="X1059" s="37">
        <v>8.98</v>
      </c>
      <c r="Y1059" s="37" t="s">
        <v>56</v>
      </c>
      <c r="AB1059" s="37" t="s">
        <v>56</v>
      </c>
      <c r="AF1059" s="37" t="s">
        <v>56</v>
      </c>
      <c r="AG1059" s="37" t="s">
        <v>56</v>
      </c>
      <c r="AI1059" s="37" t="s">
        <v>56</v>
      </c>
      <c r="AJ1059" s="37" t="s">
        <v>56</v>
      </c>
      <c r="AK1059" s="37" t="s">
        <v>56</v>
      </c>
      <c r="AL1059" s="37" t="s">
        <v>56</v>
      </c>
      <c r="AM1059" s="37" t="s">
        <v>56</v>
      </c>
      <c r="AN1059" s="37" t="s">
        <v>56</v>
      </c>
      <c r="AO1059" s="37" t="s">
        <v>56</v>
      </c>
      <c r="AP1059" s="37" t="s">
        <v>13950</v>
      </c>
      <c r="AQ1059" s="37" t="s">
        <v>303</v>
      </c>
      <c r="AR1059" s="37" t="s">
        <v>304</v>
      </c>
      <c r="AS1059" s="37" t="s">
        <v>305</v>
      </c>
      <c r="AT1059" s="37" t="s">
        <v>13951</v>
      </c>
      <c r="AU1059" s="37" t="s">
        <v>304</v>
      </c>
      <c r="AV1059" s="37" t="s">
        <v>13952</v>
      </c>
      <c r="AW1059" s="37">
        <v>6.1544501456444598</v>
      </c>
      <c r="AX1059" s="37">
        <v>6.5770337716022604</v>
      </c>
      <c r="AY1059" s="37">
        <v>6.6250809370635002</v>
      </c>
      <c r="AZ1059" s="37">
        <v>6.6704839073999302</v>
      </c>
      <c r="BA1059" s="37">
        <v>6.5355094412667203</v>
      </c>
      <c r="BB1059" s="37">
        <v>6.1111334162372497</v>
      </c>
      <c r="BC1059" s="37">
        <v>7.1568367988599402</v>
      </c>
      <c r="BD1059" s="37">
        <v>6.6421543687679803</v>
      </c>
      <c r="BE1059" s="37">
        <v>6.29677725887161</v>
      </c>
      <c r="BF1059" s="37">
        <v>6.7440190956256103</v>
      </c>
      <c r="BG1059" s="37">
        <v>7.1502635813563398</v>
      </c>
      <c r="BH1059" s="37">
        <v>6.00049524751884</v>
      </c>
      <c r="BI1059" s="37">
        <v>6.4655019686318997</v>
      </c>
      <c r="BJ1059" s="37">
        <v>6.3063169230260696</v>
      </c>
      <c r="BK1059" s="37">
        <v>6.0555851072431999</v>
      </c>
      <c r="BL1059" s="37">
        <v>6.11188762241036</v>
      </c>
      <c r="BM1059" s="37">
        <v>5.8864715481096299</v>
      </c>
      <c r="BN1059" s="37">
        <v>7.1832499368762299</v>
      </c>
      <c r="BO1059" s="37">
        <v>6.7805010021804799</v>
      </c>
    </row>
    <row r="1060" spans="1:67" x14ac:dyDescent="0.25">
      <c r="A1060" s="39">
        <v>1059</v>
      </c>
      <c r="B1060" s="37" t="s">
        <v>17253</v>
      </c>
      <c r="C1060" s="37" t="s">
        <v>4190</v>
      </c>
      <c r="D1060" s="37" t="s">
        <v>4191</v>
      </c>
      <c r="E1060" s="39" t="s">
        <v>4192</v>
      </c>
      <c r="F1060" s="39">
        <v>-0.52934359725800384</v>
      </c>
      <c r="G1060" s="39">
        <v>2.8804846690270911E-3</v>
      </c>
      <c r="H1060" s="37" t="s">
        <v>4107</v>
      </c>
      <c r="I1060" s="37" t="s">
        <v>44</v>
      </c>
      <c r="J1060" s="37" t="s">
        <v>101</v>
      </c>
      <c r="K1060" s="37" t="s">
        <v>102</v>
      </c>
      <c r="L1060" s="37" t="s">
        <v>103</v>
      </c>
      <c r="M1060" s="37" t="s">
        <v>1286</v>
      </c>
      <c r="N1060" s="37" t="s">
        <v>1287</v>
      </c>
      <c r="O1060" s="37" t="s">
        <v>4107</v>
      </c>
      <c r="P1060" s="89">
        <v>6</v>
      </c>
      <c r="Q1060" s="37" t="s">
        <v>17256</v>
      </c>
      <c r="R1060" s="37" t="s">
        <v>17254</v>
      </c>
      <c r="S1060" s="37" t="s">
        <v>17255</v>
      </c>
      <c r="T1060" s="37" t="s">
        <v>17257</v>
      </c>
      <c r="U1060" s="37" t="s">
        <v>17257</v>
      </c>
      <c r="V1060" s="37">
        <v>7</v>
      </c>
      <c r="W1060" s="37">
        <v>7</v>
      </c>
      <c r="X1060" s="37">
        <v>13.73</v>
      </c>
      <c r="Y1060" s="37" t="s">
        <v>56</v>
      </c>
      <c r="AB1060" s="37" t="s">
        <v>4193</v>
      </c>
      <c r="AC1060" s="37" t="s">
        <v>4194</v>
      </c>
      <c r="AD1060" s="37" t="s">
        <v>4195</v>
      </c>
      <c r="AF1060" s="37" t="s">
        <v>4196</v>
      </c>
      <c r="AG1060" s="37" t="s">
        <v>4197</v>
      </c>
      <c r="AH1060" s="37" t="s">
        <v>4198</v>
      </c>
      <c r="AI1060" s="37" t="s">
        <v>56</v>
      </c>
      <c r="AJ1060" s="37" t="s">
        <v>4199</v>
      </c>
      <c r="AK1060" s="37" t="s">
        <v>4200</v>
      </c>
      <c r="AL1060" s="37" t="s">
        <v>326</v>
      </c>
      <c r="AM1060" s="37" t="s">
        <v>56</v>
      </c>
      <c r="AN1060" s="37" t="s">
        <v>56</v>
      </c>
      <c r="AO1060" s="37" t="s">
        <v>56</v>
      </c>
      <c r="AP1060" s="37" t="s">
        <v>4201</v>
      </c>
      <c r="AQ1060" s="37" t="s">
        <v>4202</v>
      </c>
      <c r="AR1060" s="37" t="s">
        <v>5</v>
      </c>
      <c r="AS1060" s="37" t="s">
        <v>4190</v>
      </c>
      <c r="AT1060" s="37" t="s">
        <v>17258</v>
      </c>
      <c r="AU1060" s="37" t="s">
        <v>5</v>
      </c>
      <c r="AV1060" s="37" t="s">
        <v>17259</v>
      </c>
      <c r="AW1060" s="37">
        <v>5.9011018029661999</v>
      </c>
      <c r="AX1060" s="37">
        <v>6.5766638985269603</v>
      </c>
      <c r="AY1060" s="37">
        <v>7.0003147928144802</v>
      </c>
      <c r="AZ1060" s="37">
        <v>6.7876128405168696</v>
      </c>
      <c r="BA1060" s="37">
        <v>6.7296628892722001</v>
      </c>
      <c r="BB1060" s="37">
        <v>6.4140119928125898</v>
      </c>
      <c r="BC1060" s="37">
        <v>6.6904265494669701</v>
      </c>
      <c r="BD1060" s="37">
        <v>6.5915432919864401</v>
      </c>
      <c r="BE1060" s="37">
        <v>6.2423590260695399</v>
      </c>
      <c r="BF1060" s="37">
        <v>6.1963284793142597</v>
      </c>
      <c r="BG1060" s="37">
        <v>7.3463627753101104</v>
      </c>
      <c r="BH1060" s="37">
        <v>6.2475561925280898</v>
      </c>
      <c r="BI1060" s="37">
        <v>6.2660389739886702</v>
      </c>
      <c r="BJ1060" s="37">
        <v>6.3566569429772404</v>
      </c>
      <c r="BK1060" s="37">
        <v>5.8529835320088903</v>
      </c>
      <c r="BL1060" s="37">
        <v>6.1980522269774498</v>
      </c>
      <c r="BM1060" s="37">
        <v>5.8833297687008601</v>
      </c>
      <c r="BN1060" s="37">
        <v>6.2092337043731103</v>
      </c>
      <c r="BO1060" s="37">
        <v>6.6811327406817798</v>
      </c>
    </row>
    <row r="1061" spans="1:67" x14ac:dyDescent="0.25">
      <c r="A1061" s="39">
        <v>1060</v>
      </c>
      <c r="B1061" s="37" t="s">
        <v>17260</v>
      </c>
      <c r="C1061" s="37" t="s">
        <v>3800</v>
      </c>
      <c r="D1061" s="37" t="s">
        <v>14151</v>
      </c>
      <c r="E1061" s="39" t="s">
        <v>56</v>
      </c>
      <c r="F1061" s="39">
        <v>-0.53066584359618307</v>
      </c>
      <c r="G1061" s="39">
        <v>1.276300753264124E-2</v>
      </c>
      <c r="H1061" s="37" t="s">
        <v>1670</v>
      </c>
      <c r="I1061" s="37" t="s">
        <v>44</v>
      </c>
      <c r="J1061" s="37" t="s">
        <v>139</v>
      </c>
      <c r="K1061" s="37" t="s">
        <v>1671</v>
      </c>
      <c r="L1061" s="37" t="s">
        <v>1672</v>
      </c>
      <c r="M1061" s="37" t="s">
        <v>1673</v>
      </c>
      <c r="N1061" s="37" t="s">
        <v>1674</v>
      </c>
      <c r="O1061" s="37" t="s">
        <v>1670</v>
      </c>
      <c r="P1061" s="89">
        <v>6</v>
      </c>
      <c r="Q1061" s="37" t="s">
        <v>17263</v>
      </c>
      <c r="R1061" s="37" t="s">
        <v>17261</v>
      </c>
      <c r="S1061" s="37" t="s">
        <v>17262</v>
      </c>
      <c r="T1061" s="37" t="s">
        <v>17264</v>
      </c>
      <c r="U1061" s="37" t="s">
        <v>17265</v>
      </c>
      <c r="V1061" s="37">
        <v>3</v>
      </c>
      <c r="W1061" s="37">
        <v>18</v>
      </c>
      <c r="X1061" s="37">
        <v>9.91</v>
      </c>
      <c r="Y1061" s="37" t="s">
        <v>56</v>
      </c>
      <c r="AB1061" s="37" t="s">
        <v>3802</v>
      </c>
      <c r="AC1061" s="37" t="s">
        <v>3803</v>
      </c>
      <c r="AD1061" s="37" t="s">
        <v>3804</v>
      </c>
      <c r="AE1061" s="37" t="s">
        <v>3805</v>
      </c>
      <c r="AF1061" s="37" t="s">
        <v>3806</v>
      </c>
      <c r="AG1061" s="37" t="s">
        <v>56</v>
      </c>
      <c r="AI1061" s="37" t="s">
        <v>56</v>
      </c>
      <c r="AJ1061" s="37" t="s">
        <v>56</v>
      </c>
      <c r="AK1061" s="37" t="s">
        <v>56</v>
      </c>
      <c r="AL1061" s="37" t="s">
        <v>1344</v>
      </c>
      <c r="AM1061" s="37" t="s">
        <v>56</v>
      </c>
      <c r="AN1061" s="37" t="s">
        <v>56</v>
      </c>
      <c r="AO1061" s="37" t="s">
        <v>56</v>
      </c>
      <c r="AP1061" s="37" t="s">
        <v>7730</v>
      </c>
      <c r="AQ1061" s="37" t="s">
        <v>3251</v>
      </c>
      <c r="AR1061" s="37" t="s">
        <v>354</v>
      </c>
      <c r="AS1061" s="37" t="s">
        <v>3252</v>
      </c>
      <c r="AT1061" s="37" t="s">
        <v>16921</v>
      </c>
      <c r="AU1061" s="37" t="s">
        <v>1510</v>
      </c>
      <c r="AV1061" s="37" t="s">
        <v>16922</v>
      </c>
      <c r="AW1061" s="37">
        <v>6.2966544424368198</v>
      </c>
      <c r="AX1061" s="37">
        <v>7.1298187760570704</v>
      </c>
      <c r="AY1061" s="37">
        <v>7.1307678781121497</v>
      </c>
      <c r="AZ1061" s="37">
        <v>6.6044202318250802</v>
      </c>
      <c r="BA1061" s="37">
        <v>6.4190881098542798</v>
      </c>
      <c r="BB1061" s="37">
        <v>6.4011835116609399</v>
      </c>
      <c r="BC1061" s="37">
        <v>7.0690943680132996</v>
      </c>
      <c r="BD1061" s="37">
        <v>6.5580843937520603</v>
      </c>
      <c r="BE1061" s="37">
        <v>6.0674357779970398</v>
      </c>
      <c r="BF1061" s="37">
        <v>6.6900676339534</v>
      </c>
      <c r="BG1061" s="37">
        <v>6.8015649796486697</v>
      </c>
      <c r="BH1061" s="37">
        <v>6.8281409462064797</v>
      </c>
      <c r="BI1061" s="37">
        <v>6.5555661095715401</v>
      </c>
      <c r="BJ1061" s="37">
        <v>6.8727650822837898</v>
      </c>
      <c r="BK1061" s="37">
        <v>6.0485645384923297</v>
      </c>
      <c r="BL1061" s="37">
        <v>5.6617899767353599</v>
      </c>
      <c r="BM1061" s="37">
        <v>6.37418009314122</v>
      </c>
      <c r="BN1061" s="37">
        <v>6.2303469779448699</v>
      </c>
      <c r="BO1061" s="37">
        <v>7.6516268701788999</v>
      </c>
    </row>
    <row r="1062" spans="1:67" x14ac:dyDescent="0.25">
      <c r="A1062" s="39">
        <v>1061</v>
      </c>
      <c r="B1062" s="37" t="s">
        <v>17266</v>
      </c>
      <c r="C1062" s="37" t="s">
        <v>108</v>
      </c>
      <c r="D1062" s="37" t="s">
        <v>17269</v>
      </c>
      <c r="E1062" s="39" t="s">
        <v>56</v>
      </c>
      <c r="F1062" s="39">
        <v>-0.5347658261389121</v>
      </c>
      <c r="G1062" s="39">
        <v>3.048615693526335E-2</v>
      </c>
      <c r="H1062" s="37" t="s">
        <v>2122</v>
      </c>
      <c r="I1062" s="37" t="s">
        <v>44</v>
      </c>
      <c r="J1062" s="37" t="s">
        <v>101</v>
      </c>
      <c r="K1062" s="37" t="s">
        <v>102</v>
      </c>
      <c r="L1062" s="37" t="s">
        <v>103</v>
      </c>
      <c r="M1062" s="37" t="s">
        <v>170</v>
      </c>
      <c r="N1062" s="37" t="s">
        <v>937</v>
      </c>
      <c r="O1062" s="37" t="s">
        <v>2122</v>
      </c>
      <c r="P1062" s="89">
        <v>6</v>
      </c>
      <c r="Q1062" s="37" t="s">
        <v>17267</v>
      </c>
      <c r="R1062" s="37" t="s">
        <v>17267</v>
      </c>
      <c r="S1062" s="37" t="s">
        <v>17268</v>
      </c>
      <c r="T1062" s="37" t="s">
        <v>388</v>
      </c>
      <c r="U1062" s="37" t="s">
        <v>388</v>
      </c>
      <c r="V1062" s="37">
        <v>1</v>
      </c>
      <c r="W1062" s="37">
        <v>7</v>
      </c>
      <c r="X1062" s="37">
        <v>3.91</v>
      </c>
      <c r="Y1062" s="37" t="s">
        <v>56</v>
      </c>
      <c r="AB1062" s="37" t="s">
        <v>56</v>
      </c>
      <c r="AF1062" s="37" t="s">
        <v>56</v>
      </c>
      <c r="AG1062" s="37" t="s">
        <v>56</v>
      </c>
      <c r="AI1062" s="37" t="s">
        <v>56</v>
      </c>
      <c r="AJ1062" s="37" t="s">
        <v>56</v>
      </c>
      <c r="AK1062" s="37" t="s">
        <v>56</v>
      </c>
      <c r="AL1062" s="37" t="s">
        <v>56</v>
      </c>
      <c r="AM1062" s="37" t="s">
        <v>56</v>
      </c>
      <c r="AN1062" s="37" t="s">
        <v>56</v>
      </c>
      <c r="AO1062" s="37" t="s">
        <v>56</v>
      </c>
      <c r="AP1062" s="37" t="s">
        <v>17270</v>
      </c>
      <c r="AT1062" s="37" t="s">
        <v>17271</v>
      </c>
      <c r="AU1062" s="37" t="s">
        <v>148</v>
      </c>
      <c r="AV1062" s="37" t="s">
        <v>17272</v>
      </c>
      <c r="AW1062" s="37">
        <v>5.8742620055945904</v>
      </c>
      <c r="AX1062" s="37">
        <v>6.8444648115350697</v>
      </c>
      <c r="AY1062" s="37">
        <v>6.6504188514737397</v>
      </c>
      <c r="AZ1062" s="37">
        <v>7.1393752959471204</v>
      </c>
      <c r="BA1062" s="37">
        <v>7.37187657830634</v>
      </c>
      <c r="BB1062" s="37">
        <v>5.9752851806487497</v>
      </c>
      <c r="BC1062" s="37">
        <v>6.9584468611662897</v>
      </c>
      <c r="BD1062" s="37">
        <v>6.3352775257132201</v>
      </c>
      <c r="BE1062" s="37">
        <v>6.2699215957875296</v>
      </c>
      <c r="BF1062" s="37">
        <v>6.9993328892945401</v>
      </c>
      <c r="BG1062" s="37">
        <v>6.3401269045583604</v>
      </c>
      <c r="BH1062" s="37">
        <v>5.6723666676941198</v>
      </c>
      <c r="BI1062" s="37">
        <v>7.3303529069743103</v>
      </c>
      <c r="BJ1062" s="37">
        <v>6.4843711716966803</v>
      </c>
      <c r="BK1062" s="37">
        <v>5.9171251384287897</v>
      </c>
      <c r="BL1062" s="37">
        <v>6.2962002460781896</v>
      </c>
      <c r="BM1062" s="37">
        <v>5.3686419869938504</v>
      </c>
      <c r="BN1062" s="37">
        <v>6.7831851852242702</v>
      </c>
      <c r="BO1062" s="37">
        <v>6.0755163042294296</v>
      </c>
    </row>
    <row r="1063" spans="1:67" x14ac:dyDescent="0.25">
      <c r="A1063" s="39">
        <v>1062</v>
      </c>
      <c r="B1063" s="37" t="s">
        <v>17273</v>
      </c>
      <c r="C1063" s="37" t="s">
        <v>108</v>
      </c>
      <c r="D1063" s="37" t="s">
        <v>256</v>
      </c>
      <c r="E1063" s="39" t="s">
        <v>56</v>
      </c>
      <c r="F1063" s="39">
        <v>-0.53557599669803402</v>
      </c>
      <c r="G1063" s="39">
        <v>7.9634892065499965E-3</v>
      </c>
      <c r="H1063" s="37" t="s">
        <v>2122</v>
      </c>
      <c r="I1063" s="37" t="s">
        <v>44</v>
      </c>
      <c r="J1063" s="37" t="s">
        <v>101</v>
      </c>
      <c r="K1063" s="37" t="s">
        <v>102</v>
      </c>
      <c r="L1063" s="37" t="s">
        <v>103</v>
      </c>
      <c r="M1063" s="37" t="s">
        <v>170</v>
      </c>
      <c r="N1063" s="37" t="s">
        <v>937</v>
      </c>
      <c r="O1063" s="37" t="s">
        <v>2122</v>
      </c>
      <c r="P1063" s="89">
        <v>6</v>
      </c>
      <c r="Q1063" s="37" t="s">
        <v>17274</v>
      </c>
      <c r="R1063" s="37" t="s">
        <v>17274</v>
      </c>
      <c r="S1063" s="37" t="s">
        <v>17275</v>
      </c>
      <c r="T1063" s="37" t="s">
        <v>2508</v>
      </c>
      <c r="U1063" s="37" t="s">
        <v>388</v>
      </c>
      <c r="V1063" s="37">
        <v>1</v>
      </c>
      <c r="W1063" s="37">
        <v>75</v>
      </c>
      <c r="X1063" s="37">
        <v>14.95</v>
      </c>
      <c r="Y1063" s="37" t="s">
        <v>56</v>
      </c>
      <c r="AB1063" s="37" t="s">
        <v>56</v>
      </c>
      <c r="AF1063" s="37" t="s">
        <v>56</v>
      </c>
      <c r="AG1063" s="37" t="s">
        <v>56</v>
      </c>
      <c r="AI1063" s="37" t="s">
        <v>56</v>
      </c>
      <c r="AJ1063" s="37" t="s">
        <v>56</v>
      </c>
      <c r="AK1063" s="37" t="s">
        <v>56</v>
      </c>
      <c r="AL1063" s="37" t="s">
        <v>56</v>
      </c>
      <c r="AM1063" s="37" t="s">
        <v>56</v>
      </c>
      <c r="AN1063" s="37" t="s">
        <v>56</v>
      </c>
      <c r="AO1063" s="37" t="s">
        <v>56</v>
      </c>
      <c r="AP1063" s="37" t="s">
        <v>14659</v>
      </c>
      <c r="AQ1063" s="37" t="s">
        <v>260</v>
      </c>
      <c r="AT1063" s="37" t="s">
        <v>17276</v>
      </c>
      <c r="AU1063" s="37" t="s">
        <v>262</v>
      </c>
      <c r="AV1063" s="37" t="s">
        <v>17277</v>
      </c>
      <c r="AW1063" s="37">
        <v>6.46239065975778</v>
      </c>
      <c r="AX1063" s="37">
        <v>6.8212023363220604</v>
      </c>
      <c r="AY1063" s="37">
        <v>6.5942107068758302</v>
      </c>
      <c r="AZ1063" s="37">
        <v>7.4201868868586001</v>
      </c>
      <c r="BA1063" s="37">
        <v>6.4003308946615398</v>
      </c>
      <c r="BB1063" s="37">
        <v>6.2837536092921402</v>
      </c>
      <c r="BC1063" s="37">
        <v>6.3389798749528703</v>
      </c>
      <c r="BD1063" s="37">
        <v>6.0705923006529598</v>
      </c>
      <c r="BE1063" s="37">
        <v>6.3799580104063196</v>
      </c>
      <c r="BF1063" s="37">
        <v>6.3959980250057997</v>
      </c>
      <c r="BG1063" s="37">
        <v>7.4334097881626997</v>
      </c>
      <c r="BH1063" s="37">
        <v>6.4683844063516096</v>
      </c>
      <c r="BI1063" s="37">
        <v>6.6062775743320197</v>
      </c>
      <c r="BJ1063" s="37">
        <v>7.2340995171039797</v>
      </c>
      <c r="BK1063" s="37">
        <v>6.6684968992309104</v>
      </c>
      <c r="BL1063" s="37">
        <v>6.1667500180341097</v>
      </c>
      <c r="BM1063" s="37">
        <v>5.8073868556119299</v>
      </c>
      <c r="BN1063" s="37">
        <v>6.7128980033097498</v>
      </c>
      <c r="BO1063" s="37">
        <v>6.843855484843</v>
      </c>
    </row>
    <row r="1064" spans="1:67" x14ac:dyDescent="0.25">
      <c r="A1064" s="39">
        <v>1063</v>
      </c>
      <c r="B1064" s="37" t="s">
        <v>17278</v>
      </c>
      <c r="C1064" s="37" t="s">
        <v>1033</v>
      </c>
      <c r="D1064" s="37" t="s">
        <v>3273</v>
      </c>
      <c r="E1064" s="39" t="s">
        <v>1035</v>
      </c>
      <c r="F1064" s="39">
        <v>-0.53609634676602713</v>
      </c>
      <c r="G1064" s="39">
        <v>1.011233392133346E-2</v>
      </c>
      <c r="H1064" s="37" t="s">
        <v>105</v>
      </c>
      <c r="I1064" s="37" t="s">
        <v>44</v>
      </c>
      <c r="J1064" s="37" t="s">
        <v>101</v>
      </c>
      <c r="K1064" s="37" t="s">
        <v>102</v>
      </c>
      <c r="L1064" s="37" t="s">
        <v>103</v>
      </c>
      <c r="M1064" s="37" t="s">
        <v>104</v>
      </c>
      <c r="N1064" s="37" t="s">
        <v>105</v>
      </c>
      <c r="P1064" s="89">
        <v>5</v>
      </c>
      <c r="Q1064" s="37" t="s">
        <v>17279</v>
      </c>
      <c r="R1064" s="37" t="s">
        <v>17279</v>
      </c>
      <c r="S1064" s="37" t="s">
        <v>17280</v>
      </c>
      <c r="T1064" s="37" t="s">
        <v>9778</v>
      </c>
      <c r="U1064" s="37" t="s">
        <v>254</v>
      </c>
      <c r="V1064" s="37">
        <v>1</v>
      </c>
      <c r="W1064" s="37">
        <v>71</v>
      </c>
      <c r="X1064" s="37">
        <v>17.489999999999998</v>
      </c>
      <c r="Y1064" s="37" t="s">
        <v>56</v>
      </c>
      <c r="AB1064" s="37" t="s">
        <v>1036</v>
      </c>
      <c r="AC1064" s="37" t="s">
        <v>1037</v>
      </c>
      <c r="AD1064" s="37" t="s">
        <v>1038</v>
      </c>
      <c r="AE1064" s="37" t="s">
        <v>1039</v>
      </c>
      <c r="AF1064" s="37" t="s">
        <v>1040</v>
      </c>
      <c r="AG1064" s="37" t="s">
        <v>1041</v>
      </c>
      <c r="AH1064" s="37" t="s">
        <v>1042</v>
      </c>
      <c r="AI1064" s="37" t="s">
        <v>1043</v>
      </c>
      <c r="AJ1064" s="37" t="s">
        <v>845</v>
      </c>
      <c r="AK1064" s="37" t="s">
        <v>846</v>
      </c>
      <c r="AL1064" s="37" t="s">
        <v>67</v>
      </c>
      <c r="AM1064" s="37" t="s">
        <v>56</v>
      </c>
      <c r="AN1064" s="37" t="s">
        <v>56</v>
      </c>
      <c r="AO1064" s="37" t="s">
        <v>56</v>
      </c>
      <c r="AP1064" s="37" t="s">
        <v>1044</v>
      </c>
      <c r="AQ1064" s="37" t="s">
        <v>1045</v>
      </c>
      <c r="AR1064" s="37" t="s">
        <v>5</v>
      </c>
      <c r="AS1064" s="37" t="s">
        <v>1046</v>
      </c>
      <c r="AT1064" s="37" t="s">
        <v>16831</v>
      </c>
      <c r="AU1064" s="37" t="s">
        <v>5</v>
      </c>
      <c r="AV1064" s="37" t="s">
        <v>17281</v>
      </c>
      <c r="AW1064" s="37">
        <v>6.7943312401376099</v>
      </c>
      <c r="AX1064" s="37">
        <v>7.5447004252290304</v>
      </c>
      <c r="AY1064" s="37">
        <v>6.72828079818078</v>
      </c>
      <c r="AZ1064" s="37">
        <v>6.9518667537107</v>
      </c>
      <c r="BA1064" s="37">
        <v>7.8087509790953904</v>
      </c>
      <c r="BB1064" s="37">
        <v>6.4705554276412496</v>
      </c>
      <c r="BC1064" s="37">
        <v>7.6975039689731704</v>
      </c>
      <c r="BD1064" s="37">
        <v>7.0364093375422101</v>
      </c>
      <c r="BE1064" s="37">
        <v>6.3159495743545602</v>
      </c>
      <c r="BF1064" s="37">
        <v>6.6400440402561296</v>
      </c>
      <c r="BG1064" s="37">
        <v>6.9449660984713004</v>
      </c>
      <c r="BH1064" s="37">
        <v>6.66429882258437</v>
      </c>
      <c r="BI1064" s="37">
        <v>6.7360378421314797</v>
      </c>
      <c r="BJ1064" s="37">
        <v>6.9651657716898203</v>
      </c>
      <c r="BK1064" s="37">
        <v>6.6574193027878197</v>
      </c>
      <c r="BL1064" s="37">
        <v>7.0271089868427596</v>
      </c>
      <c r="BM1064" s="37">
        <v>6.3244102549154304</v>
      </c>
      <c r="BN1064" s="37">
        <v>7.4176709579253099</v>
      </c>
      <c r="BO1064" s="37">
        <v>6.76586971389301</v>
      </c>
    </row>
    <row r="1065" spans="1:67" x14ac:dyDescent="0.25">
      <c r="A1065" s="39">
        <v>1064</v>
      </c>
      <c r="B1065" s="37" t="s">
        <v>17282</v>
      </c>
      <c r="C1065" s="37" t="s">
        <v>108</v>
      </c>
      <c r="D1065" s="37" t="s">
        <v>17288</v>
      </c>
      <c r="E1065" s="39" t="s">
        <v>56</v>
      </c>
      <c r="F1065" s="39">
        <v>-0.53871904239791757</v>
      </c>
      <c r="G1065" s="39">
        <v>3.048615693526335E-2</v>
      </c>
      <c r="H1065" s="37" t="s">
        <v>100</v>
      </c>
      <c r="I1065" s="37" t="s">
        <v>44</v>
      </c>
      <c r="J1065" s="37" t="s">
        <v>101</v>
      </c>
      <c r="K1065" s="37" t="s">
        <v>102</v>
      </c>
      <c r="L1065" s="37" t="s">
        <v>103</v>
      </c>
      <c r="M1065" s="37" t="s">
        <v>104</v>
      </c>
      <c r="N1065" s="37" t="s">
        <v>105</v>
      </c>
      <c r="O1065" s="37" t="s">
        <v>100</v>
      </c>
      <c r="P1065" s="89">
        <v>6</v>
      </c>
      <c r="Q1065" s="37" t="s">
        <v>17285</v>
      </c>
      <c r="R1065" s="37" t="s">
        <v>17283</v>
      </c>
      <c r="S1065" s="37" t="s">
        <v>17284</v>
      </c>
      <c r="T1065" s="37" t="s">
        <v>17286</v>
      </c>
      <c r="U1065" s="37" t="s">
        <v>17287</v>
      </c>
      <c r="V1065" s="37">
        <v>8</v>
      </c>
      <c r="W1065" s="37">
        <v>20</v>
      </c>
      <c r="X1065" s="37">
        <v>10.130000000000001</v>
      </c>
      <c r="Y1065" s="37" t="s">
        <v>56</v>
      </c>
      <c r="AB1065" s="37" t="s">
        <v>56</v>
      </c>
      <c r="AF1065" s="37" t="s">
        <v>56</v>
      </c>
      <c r="AG1065" s="37" t="s">
        <v>56</v>
      </c>
      <c r="AI1065" s="37" t="s">
        <v>56</v>
      </c>
      <c r="AJ1065" s="37" t="s">
        <v>56</v>
      </c>
      <c r="AK1065" s="37" t="s">
        <v>56</v>
      </c>
      <c r="AL1065" s="37" t="s">
        <v>56</v>
      </c>
      <c r="AM1065" s="37" t="s">
        <v>56</v>
      </c>
      <c r="AN1065" s="37" t="s">
        <v>56</v>
      </c>
      <c r="AO1065" s="37" t="s">
        <v>56</v>
      </c>
      <c r="AP1065" s="37" t="s">
        <v>17289</v>
      </c>
      <c r="AT1065" s="37" t="s">
        <v>17290</v>
      </c>
      <c r="AU1065" s="37" t="s">
        <v>148</v>
      </c>
      <c r="AV1065" s="37" t="s">
        <v>17291</v>
      </c>
      <c r="AW1065" s="37">
        <v>5.9078067756855699</v>
      </c>
      <c r="AX1065" s="37">
        <v>7.5914820083633101</v>
      </c>
      <c r="AY1065" s="37">
        <v>6.8932312439123198</v>
      </c>
      <c r="AZ1065" s="37">
        <v>7.2201473559043503</v>
      </c>
      <c r="BA1065" s="37">
        <v>6.9621396245548102</v>
      </c>
      <c r="BB1065" s="37">
        <v>6.5702802991133202</v>
      </c>
      <c r="BC1065" s="37">
        <v>7.0259200394152996</v>
      </c>
      <c r="BD1065" s="37">
        <v>6.1784592244076002</v>
      </c>
      <c r="BE1065" s="37">
        <v>6.6703665664503102</v>
      </c>
      <c r="BF1065" s="37">
        <v>6.0704593896408303</v>
      </c>
      <c r="BG1065" s="37">
        <v>6.4863172499709298</v>
      </c>
      <c r="BH1065" s="37">
        <v>6.7067573428876397</v>
      </c>
      <c r="BI1065" s="37">
        <v>6.1708631487428196</v>
      </c>
      <c r="BJ1065" s="37">
        <v>6.1035731759312704</v>
      </c>
      <c r="BK1065" s="37">
        <v>5.8827185895079603</v>
      </c>
      <c r="BL1065" s="37">
        <v>6.62413775404164</v>
      </c>
      <c r="BM1065" s="37">
        <v>6.1085687443082497</v>
      </c>
      <c r="BN1065" s="37">
        <v>7.0820849456281296</v>
      </c>
      <c r="BO1065" s="37">
        <v>6.0849517892081897</v>
      </c>
    </row>
    <row r="1066" spans="1:67" x14ac:dyDescent="0.25">
      <c r="A1066" s="39">
        <v>1065</v>
      </c>
      <c r="B1066" s="37" t="s">
        <v>17292</v>
      </c>
      <c r="C1066" s="37" t="s">
        <v>17295</v>
      </c>
      <c r="D1066" s="37" t="s">
        <v>1897</v>
      </c>
      <c r="E1066" s="39" t="s">
        <v>56</v>
      </c>
      <c r="F1066" s="39">
        <v>-0.53929950755704503</v>
      </c>
      <c r="G1066" s="39">
        <v>4.5455294849058463E-2</v>
      </c>
      <c r="H1066" s="37" t="s">
        <v>2493</v>
      </c>
      <c r="I1066" s="37" t="s">
        <v>44</v>
      </c>
      <c r="J1066" s="37" t="s">
        <v>45</v>
      </c>
      <c r="K1066" s="37" t="s">
        <v>46</v>
      </c>
      <c r="L1066" s="37" t="s">
        <v>312</v>
      </c>
      <c r="M1066" s="37" t="s">
        <v>336</v>
      </c>
      <c r="N1066" s="37" t="s">
        <v>2494</v>
      </c>
      <c r="O1066" s="37" t="s">
        <v>2493</v>
      </c>
      <c r="P1066" s="89">
        <v>6</v>
      </c>
      <c r="Q1066" s="37" t="s">
        <v>17293</v>
      </c>
      <c r="R1066" s="37" t="s">
        <v>17293</v>
      </c>
      <c r="S1066" s="37" t="s">
        <v>17294</v>
      </c>
      <c r="T1066" s="37" t="s">
        <v>254</v>
      </c>
      <c r="U1066" s="37" t="s">
        <v>254</v>
      </c>
      <c r="V1066" s="37">
        <v>1</v>
      </c>
      <c r="W1066" s="37">
        <v>6</v>
      </c>
      <c r="X1066" s="37">
        <v>7.07</v>
      </c>
      <c r="Y1066" s="37" t="s">
        <v>56</v>
      </c>
      <c r="AB1066" s="37" t="s">
        <v>56</v>
      </c>
      <c r="AF1066" s="37" t="s">
        <v>56</v>
      </c>
      <c r="AG1066" s="37" t="s">
        <v>56</v>
      </c>
      <c r="AI1066" s="37" t="s">
        <v>56</v>
      </c>
      <c r="AJ1066" s="37" t="s">
        <v>56</v>
      </c>
      <c r="AK1066" s="37" t="s">
        <v>56</v>
      </c>
      <c r="AL1066" s="37" t="s">
        <v>56</v>
      </c>
      <c r="AM1066" s="37" t="s">
        <v>56</v>
      </c>
      <c r="AN1066" s="37" t="s">
        <v>56</v>
      </c>
      <c r="AO1066" s="37" t="s">
        <v>56</v>
      </c>
      <c r="AP1066" s="37" t="s">
        <v>7815</v>
      </c>
      <c r="AQ1066" s="37" t="s">
        <v>1899</v>
      </c>
      <c r="AR1066" s="37" t="s">
        <v>5</v>
      </c>
      <c r="AS1066" s="37" t="s">
        <v>1900</v>
      </c>
      <c r="AT1066" s="37" t="s">
        <v>7816</v>
      </c>
      <c r="AU1066" s="37" t="s">
        <v>5</v>
      </c>
      <c r="AV1066" s="37" t="s">
        <v>7817</v>
      </c>
      <c r="AW1066" s="37">
        <v>5.8192385059849503</v>
      </c>
      <c r="AX1066" s="37">
        <v>6.9253843475513301</v>
      </c>
      <c r="AY1066" s="37">
        <v>8.1745104517966194</v>
      </c>
      <c r="AZ1066" s="37">
        <v>6.4329731498167799</v>
      </c>
      <c r="BA1066" s="37">
        <v>6.6098505354172996</v>
      </c>
      <c r="BB1066" s="37">
        <v>6.3327849492563599</v>
      </c>
      <c r="BC1066" s="37">
        <v>7.19639731206773</v>
      </c>
      <c r="BD1066" s="37">
        <v>6.6834892091271998</v>
      </c>
      <c r="BE1066" s="37">
        <v>6.6230953460459698</v>
      </c>
      <c r="BF1066" s="37">
        <v>6.3718250918131503</v>
      </c>
      <c r="BG1066" s="37">
        <v>6.0078548452684899</v>
      </c>
      <c r="BH1066" s="37">
        <v>5.8163281502034296</v>
      </c>
      <c r="BI1066" s="37">
        <v>6.47155281928032</v>
      </c>
      <c r="BJ1066" s="37">
        <v>6.5278966279466397</v>
      </c>
      <c r="BK1066" s="37">
        <v>6.0982493943264897</v>
      </c>
      <c r="BL1066" s="37">
        <v>5.6710163203390103</v>
      </c>
      <c r="BM1066" s="37">
        <v>6.2034547314094901</v>
      </c>
      <c r="BN1066" s="37">
        <v>6.1589625497991296</v>
      </c>
      <c r="BO1066" s="37">
        <v>6.7017968143571096</v>
      </c>
    </row>
    <row r="1067" spans="1:67" x14ac:dyDescent="0.25">
      <c r="A1067" s="39">
        <v>1066</v>
      </c>
      <c r="B1067" s="37" t="s">
        <v>17296</v>
      </c>
      <c r="F1067" s="39">
        <v>-0.54327755754834328</v>
      </c>
      <c r="G1067" s="39">
        <v>4.5455294849058463E-2</v>
      </c>
      <c r="H1067" s="37" t="s">
        <v>449</v>
      </c>
      <c r="I1067" s="37" t="s">
        <v>44</v>
      </c>
      <c r="J1067" s="37" t="s">
        <v>45</v>
      </c>
      <c r="K1067" s="37" t="s">
        <v>46</v>
      </c>
      <c r="L1067" s="37" t="s">
        <v>312</v>
      </c>
      <c r="M1067" s="37" t="s">
        <v>336</v>
      </c>
      <c r="N1067" s="37" t="s">
        <v>337</v>
      </c>
      <c r="O1067" s="37" t="s">
        <v>449</v>
      </c>
      <c r="P1067" s="89">
        <v>6</v>
      </c>
      <c r="Q1067" s="37" t="s">
        <v>17297</v>
      </c>
      <c r="R1067" s="37" t="s">
        <v>17297</v>
      </c>
      <c r="S1067" s="37" t="s">
        <v>17298</v>
      </c>
      <c r="T1067" s="37" t="s">
        <v>565</v>
      </c>
      <c r="U1067" s="37" t="s">
        <v>565</v>
      </c>
      <c r="V1067" s="37">
        <v>1</v>
      </c>
      <c r="W1067" s="37">
        <v>5</v>
      </c>
      <c r="X1067" s="37">
        <v>8.52</v>
      </c>
      <c r="AW1067" s="37">
        <v>6.1627334318639297</v>
      </c>
      <c r="AX1067" s="37">
        <v>6.8112029483858798</v>
      </c>
      <c r="AY1067" s="37">
        <v>5.9713691006818799</v>
      </c>
      <c r="AZ1067" s="37">
        <v>6.3889037096175096</v>
      </c>
      <c r="BA1067" s="37">
        <v>7.1354427827780498</v>
      </c>
      <c r="BB1067" s="37">
        <v>5.6024788834200603</v>
      </c>
      <c r="BC1067" s="37">
        <v>6.6222504026747897</v>
      </c>
      <c r="BD1067" s="37">
        <v>6.2548140825644696</v>
      </c>
      <c r="BE1067" s="37">
        <v>6.0234257312030399</v>
      </c>
      <c r="BF1067" s="37">
        <v>5.0421421830649598</v>
      </c>
      <c r="BG1067" s="37">
        <v>6.5958599288991904</v>
      </c>
      <c r="BH1067" s="37">
        <v>6.2729899223529699</v>
      </c>
      <c r="BI1067" s="37">
        <v>6.0338100253220999</v>
      </c>
      <c r="BJ1067" s="37">
        <v>7.2267597013299003</v>
      </c>
      <c r="BK1067" s="37">
        <v>6.9828160664347996</v>
      </c>
      <c r="BL1067" s="37">
        <v>6.5373973099679503</v>
      </c>
      <c r="BM1067" s="37">
        <v>7.0058023698734697</v>
      </c>
      <c r="BN1067" s="37">
        <v>6.4229054075761001</v>
      </c>
      <c r="BO1067" s="37">
        <v>7.4413730414527599</v>
      </c>
    </row>
    <row r="1068" spans="1:67" x14ac:dyDescent="0.25">
      <c r="A1068" s="39">
        <v>1067</v>
      </c>
      <c r="B1068" s="37" t="s">
        <v>17299</v>
      </c>
      <c r="C1068" s="37" t="s">
        <v>108</v>
      </c>
      <c r="D1068" s="37" t="s">
        <v>1003</v>
      </c>
      <c r="E1068" s="39" t="s">
        <v>56</v>
      </c>
      <c r="F1068" s="39">
        <v>-0.54467558568705066</v>
      </c>
      <c r="G1068" s="39">
        <v>2.1996470611130559E-3</v>
      </c>
      <c r="H1068" s="37" t="s">
        <v>874</v>
      </c>
      <c r="I1068" s="37" t="s">
        <v>44</v>
      </c>
      <c r="J1068" s="37" t="s">
        <v>45</v>
      </c>
      <c r="K1068" s="37" t="s">
        <v>46</v>
      </c>
      <c r="L1068" s="37" t="s">
        <v>312</v>
      </c>
      <c r="M1068" s="37" t="s">
        <v>336</v>
      </c>
      <c r="N1068" s="37" t="s">
        <v>875</v>
      </c>
      <c r="O1068" s="37" t="s">
        <v>874</v>
      </c>
      <c r="P1068" s="89">
        <v>6</v>
      </c>
      <c r="Q1068" s="37" t="s">
        <v>17300</v>
      </c>
      <c r="R1068" s="37" t="s">
        <v>17300</v>
      </c>
      <c r="S1068" s="37" t="s">
        <v>17301</v>
      </c>
      <c r="T1068" s="37" t="s">
        <v>388</v>
      </c>
      <c r="U1068" s="37" t="s">
        <v>388</v>
      </c>
      <c r="V1068" s="37">
        <v>1</v>
      </c>
      <c r="W1068" s="37">
        <v>7</v>
      </c>
      <c r="X1068" s="37">
        <v>4.72</v>
      </c>
      <c r="Y1068" s="37" t="s">
        <v>56</v>
      </c>
      <c r="AB1068" s="37" t="s">
        <v>56</v>
      </c>
      <c r="AF1068" s="37" t="s">
        <v>56</v>
      </c>
      <c r="AG1068" s="37" t="s">
        <v>56</v>
      </c>
      <c r="AI1068" s="37" t="s">
        <v>56</v>
      </c>
      <c r="AJ1068" s="37" t="s">
        <v>56</v>
      </c>
      <c r="AK1068" s="37" t="s">
        <v>56</v>
      </c>
      <c r="AL1068" s="37" t="s">
        <v>56</v>
      </c>
      <c r="AM1068" s="37" t="s">
        <v>56</v>
      </c>
      <c r="AN1068" s="37" t="s">
        <v>56</v>
      </c>
      <c r="AO1068" s="37" t="s">
        <v>56</v>
      </c>
      <c r="AP1068" s="37" t="s">
        <v>17302</v>
      </c>
      <c r="AQ1068" s="37" t="s">
        <v>17303</v>
      </c>
      <c r="AR1068" s="37" t="s">
        <v>262</v>
      </c>
      <c r="AS1068" s="37" t="s">
        <v>17304</v>
      </c>
      <c r="AT1068" s="37" t="s">
        <v>17305</v>
      </c>
      <c r="AU1068" s="37" t="s">
        <v>262</v>
      </c>
      <c r="AV1068" s="37" t="s">
        <v>17306</v>
      </c>
      <c r="AW1068" s="37">
        <v>6.4503185590819898</v>
      </c>
      <c r="AX1068" s="37">
        <v>6.5044642019019898</v>
      </c>
      <c r="AY1068" s="37">
        <v>6.3144152239704301</v>
      </c>
      <c r="AZ1068" s="37">
        <v>6.5685714212392199</v>
      </c>
      <c r="BA1068" s="37">
        <v>6.4546468680304203</v>
      </c>
      <c r="BB1068" s="37">
        <v>6.1722396998275304</v>
      </c>
      <c r="BC1068" s="37">
        <v>6.77157367942546</v>
      </c>
      <c r="BD1068" s="37">
        <v>6.2335826466246802</v>
      </c>
      <c r="BE1068" s="37">
        <v>5.9109318768185499</v>
      </c>
      <c r="BF1068" s="37">
        <v>5.8300115782880804</v>
      </c>
      <c r="BG1068" s="37">
        <v>6.4050133816172004</v>
      </c>
      <c r="BH1068" s="37">
        <v>6.4186726035097896</v>
      </c>
      <c r="BI1068" s="37">
        <v>5.5474097693446804</v>
      </c>
      <c r="BJ1068" s="37">
        <v>6.8961761607547798</v>
      </c>
      <c r="BK1068" s="37">
        <v>6.1101252045439303</v>
      </c>
      <c r="BL1068" s="37">
        <v>6.3441349615112399</v>
      </c>
      <c r="BM1068" s="37">
        <v>5.2122169116316401</v>
      </c>
      <c r="BN1068" s="37">
        <v>6.8374892903659399</v>
      </c>
      <c r="BO1068" s="37">
        <v>6.3564094739419099</v>
      </c>
    </row>
    <row r="1069" spans="1:67" x14ac:dyDescent="0.25">
      <c r="A1069" s="39">
        <v>1068</v>
      </c>
      <c r="B1069" s="37" t="s">
        <v>17307</v>
      </c>
      <c r="C1069" s="37" t="s">
        <v>6361</v>
      </c>
      <c r="D1069" s="37" t="s">
        <v>17313</v>
      </c>
      <c r="E1069" s="39" t="s">
        <v>6363</v>
      </c>
      <c r="F1069" s="39">
        <v>-0.54691358421328307</v>
      </c>
      <c r="G1069" s="39">
        <v>2.4744672046398939E-2</v>
      </c>
      <c r="H1069" s="37" t="s">
        <v>17310</v>
      </c>
      <c r="I1069" s="37" t="s">
        <v>44</v>
      </c>
      <c r="J1069" s="37" t="s">
        <v>45</v>
      </c>
      <c r="K1069" s="37" t="s">
        <v>46</v>
      </c>
      <c r="L1069" s="37" t="s">
        <v>312</v>
      </c>
      <c r="N1069" s="37" t="s">
        <v>7119</v>
      </c>
      <c r="O1069" s="37" t="s">
        <v>17310</v>
      </c>
      <c r="P1069" s="89">
        <v>6</v>
      </c>
      <c r="Q1069" s="37" t="s">
        <v>17311</v>
      </c>
      <c r="R1069" s="37" t="s">
        <v>17308</v>
      </c>
      <c r="S1069" s="37" t="s">
        <v>17309</v>
      </c>
      <c r="T1069" s="37" t="s">
        <v>17312</v>
      </c>
      <c r="U1069" s="37" t="s">
        <v>1966</v>
      </c>
      <c r="V1069" s="37">
        <v>2</v>
      </c>
      <c r="W1069" s="37">
        <v>55</v>
      </c>
      <c r="X1069" s="37">
        <v>10.97</v>
      </c>
      <c r="Y1069" s="37" t="s">
        <v>56</v>
      </c>
      <c r="AB1069" s="37" t="s">
        <v>6367</v>
      </c>
      <c r="AC1069" s="37" t="s">
        <v>6368</v>
      </c>
      <c r="AD1069" s="37" t="s">
        <v>6369</v>
      </c>
      <c r="AE1069" s="37" t="s">
        <v>6370</v>
      </c>
      <c r="AF1069" s="37" t="s">
        <v>6371</v>
      </c>
      <c r="AG1069" s="37" t="s">
        <v>6372</v>
      </c>
      <c r="AH1069" s="37" t="s">
        <v>6373</v>
      </c>
      <c r="AI1069" s="37" t="s">
        <v>2482</v>
      </c>
      <c r="AJ1069" s="37" t="s">
        <v>6374</v>
      </c>
      <c r="AK1069" s="37" t="s">
        <v>6375</v>
      </c>
      <c r="AL1069" s="37" t="s">
        <v>6376</v>
      </c>
      <c r="AM1069" s="37" t="s">
        <v>56</v>
      </c>
      <c r="AN1069" s="37" t="s">
        <v>56</v>
      </c>
      <c r="AO1069" s="37" t="s">
        <v>56</v>
      </c>
      <c r="AP1069" s="37" t="s">
        <v>6377</v>
      </c>
      <c r="AQ1069" s="37" t="s">
        <v>6378</v>
      </c>
      <c r="AR1069" s="37" t="s">
        <v>5</v>
      </c>
      <c r="AS1069" s="37" t="s">
        <v>6379</v>
      </c>
      <c r="AT1069" s="37" t="s">
        <v>9409</v>
      </c>
      <c r="AU1069" s="37" t="s">
        <v>5</v>
      </c>
      <c r="AV1069" s="37" t="s">
        <v>17314</v>
      </c>
      <c r="AW1069" s="37">
        <v>5.5621155409241299</v>
      </c>
      <c r="AX1069" s="37">
        <v>6.4297440183779697</v>
      </c>
      <c r="AY1069" s="37">
        <v>7.0331522768148602</v>
      </c>
      <c r="AZ1069" s="37">
        <v>6.5798272669735196</v>
      </c>
      <c r="BA1069" s="37">
        <v>5.6241747984346899</v>
      </c>
      <c r="BB1069" s="37">
        <v>6.6485942716205804</v>
      </c>
      <c r="BC1069" s="37">
        <v>6.6206867493501802</v>
      </c>
      <c r="BD1069" s="37">
        <v>6.5201306639580796</v>
      </c>
      <c r="BE1069" s="37">
        <v>5.8503282078568697</v>
      </c>
      <c r="BF1069" s="37">
        <v>6.3444946450689903</v>
      </c>
      <c r="BG1069" s="37">
        <v>6.0679708884599002</v>
      </c>
      <c r="BH1069" s="37">
        <v>5.3830717631489504</v>
      </c>
      <c r="BI1069" s="37">
        <v>6.0276863103117302</v>
      </c>
      <c r="BJ1069" s="37">
        <v>6.7256095619882101</v>
      </c>
      <c r="BK1069" s="37">
        <v>6.0026354265402402</v>
      </c>
      <c r="BL1069" s="37">
        <v>5.7711544402695898</v>
      </c>
      <c r="BM1069" s="37">
        <v>6.0725076030453504</v>
      </c>
      <c r="BN1069" s="37">
        <v>7.3718230809305201</v>
      </c>
      <c r="BO1069" s="37">
        <v>6.6336806020597603</v>
      </c>
    </row>
    <row r="1070" spans="1:67" x14ac:dyDescent="0.25">
      <c r="A1070" s="39">
        <v>1069</v>
      </c>
      <c r="B1070" s="37" t="s">
        <v>17315</v>
      </c>
      <c r="C1070" s="37" t="s">
        <v>10705</v>
      </c>
      <c r="D1070" s="37" t="s">
        <v>17321</v>
      </c>
      <c r="E1070" s="39" t="s">
        <v>17322</v>
      </c>
      <c r="F1070" s="39">
        <v>-0.55018084795958622</v>
      </c>
      <c r="G1070" s="39">
        <v>7.9634892065499965E-3</v>
      </c>
      <c r="H1070" s="37" t="s">
        <v>103</v>
      </c>
      <c r="I1070" s="37" t="s">
        <v>44</v>
      </c>
      <c r="J1070" s="37" t="s">
        <v>101</v>
      </c>
      <c r="K1070" s="37" t="s">
        <v>102</v>
      </c>
      <c r="L1070" s="37" t="s">
        <v>103</v>
      </c>
      <c r="P1070" s="89">
        <v>3</v>
      </c>
      <c r="Q1070" s="37" t="s">
        <v>17318</v>
      </c>
      <c r="R1070" s="37" t="s">
        <v>17316</v>
      </c>
      <c r="S1070" s="37" t="s">
        <v>17317</v>
      </c>
      <c r="T1070" s="37" t="s">
        <v>17319</v>
      </c>
      <c r="U1070" s="37" t="s">
        <v>17320</v>
      </c>
      <c r="V1070" s="37">
        <v>67</v>
      </c>
      <c r="W1070" s="37">
        <v>18</v>
      </c>
      <c r="X1070" s="37">
        <v>9.84</v>
      </c>
      <c r="Y1070" s="37" t="s">
        <v>17323</v>
      </c>
      <c r="Z1070" s="37" t="s">
        <v>17324</v>
      </c>
      <c r="AA1070" s="37" t="s">
        <v>17325</v>
      </c>
      <c r="AB1070" s="37" t="s">
        <v>56</v>
      </c>
      <c r="AF1070" s="37" t="s">
        <v>17326</v>
      </c>
      <c r="AG1070" s="37" t="s">
        <v>396</v>
      </c>
      <c r="AH1070" s="37" t="s">
        <v>397</v>
      </c>
      <c r="AI1070" s="37" t="s">
        <v>991</v>
      </c>
      <c r="AJ1070" s="37" t="s">
        <v>56</v>
      </c>
      <c r="AK1070" s="37" t="s">
        <v>56</v>
      </c>
      <c r="AL1070" s="37" t="s">
        <v>571</v>
      </c>
      <c r="AM1070" s="37" t="s">
        <v>56</v>
      </c>
      <c r="AN1070" s="37" t="s">
        <v>56</v>
      </c>
      <c r="AO1070" s="37" t="s">
        <v>56</v>
      </c>
      <c r="AP1070" s="37" t="s">
        <v>17327</v>
      </c>
      <c r="AQ1070" s="37" t="s">
        <v>647</v>
      </c>
      <c r="AR1070" s="37" t="s">
        <v>402</v>
      </c>
      <c r="AS1070" s="37" t="s">
        <v>648</v>
      </c>
      <c r="AT1070" s="37" t="s">
        <v>17328</v>
      </c>
      <c r="AU1070" s="37" t="s">
        <v>402</v>
      </c>
      <c r="AV1070" s="37" t="s">
        <v>17329</v>
      </c>
      <c r="AW1070" s="37">
        <v>6.5036682737265199</v>
      </c>
      <c r="AX1070" s="37">
        <v>7.5758226634708796</v>
      </c>
      <c r="AY1070" s="37">
        <v>7.2443142631461397</v>
      </c>
      <c r="AZ1070" s="37">
        <v>6.6458186523241602</v>
      </c>
      <c r="BA1070" s="37">
        <v>6.8576263902043904</v>
      </c>
      <c r="BB1070" s="37">
        <v>6.6461047149882502</v>
      </c>
      <c r="BC1070" s="37">
        <v>7.8649499060849504</v>
      </c>
      <c r="BD1070" s="37">
        <v>6.9318162953891704</v>
      </c>
      <c r="BE1070" s="37">
        <v>6.4757294292642902</v>
      </c>
      <c r="BF1070" s="37">
        <v>7.2311254082372702</v>
      </c>
      <c r="BG1070" s="37">
        <v>6.9499727899831401</v>
      </c>
      <c r="BH1070" s="37">
        <v>6.6286342116075501</v>
      </c>
      <c r="BI1070" s="37">
        <v>6.7408362859338897</v>
      </c>
      <c r="BJ1070" s="37">
        <v>7.1112154530975502</v>
      </c>
      <c r="BK1070" s="37">
        <v>6.2568141650007103</v>
      </c>
      <c r="BL1070" s="37">
        <v>6.9315545336790896</v>
      </c>
      <c r="BM1070" s="37">
        <v>5.9026179782047699</v>
      </c>
      <c r="BN1070" s="37">
        <v>7.1637277657479501</v>
      </c>
      <c r="BO1070" s="37">
        <v>7.1621909140054596</v>
      </c>
    </row>
    <row r="1071" spans="1:67" x14ac:dyDescent="0.25">
      <c r="A1071" s="39">
        <v>1070</v>
      </c>
      <c r="B1071" s="37" t="s">
        <v>17330</v>
      </c>
      <c r="C1071" s="37" t="s">
        <v>4220</v>
      </c>
      <c r="D1071" s="37" t="s">
        <v>231</v>
      </c>
      <c r="E1071" s="39" t="s">
        <v>16154</v>
      </c>
      <c r="F1071" s="39">
        <v>-0.55486104100569911</v>
      </c>
      <c r="G1071" s="39">
        <v>3.7487715150598061E-3</v>
      </c>
      <c r="H1071" s="37" t="s">
        <v>12427</v>
      </c>
      <c r="I1071" s="37" t="s">
        <v>44</v>
      </c>
      <c r="J1071" s="37" t="s">
        <v>45</v>
      </c>
      <c r="K1071" s="37" t="s">
        <v>1315</v>
      </c>
      <c r="L1071" s="37" t="s">
        <v>1316</v>
      </c>
      <c r="M1071" s="37" t="s">
        <v>4043</v>
      </c>
      <c r="N1071" s="37" t="s">
        <v>11618</v>
      </c>
      <c r="O1071" s="37" t="s">
        <v>12427</v>
      </c>
      <c r="P1071" s="89">
        <v>6</v>
      </c>
      <c r="Q1071" s="37" t="s">
        <v>17331</v>
      </c>
      <c r="R1071" s="37" t="s">
        <v>17331</v>
      </c>
      <c r="S1071" s="37" t="s">
        <v>17332</v>
      </c>
      <c r="T1071" s="37" t="s">
        <v>2179</v>
      </c>
      <c r="U1071" s="37" t="s">
        <v>212</v>
      </c>
      <c r="V1071" s="37">
        <v>1</v>
      </c>
      <c r="W1071" s="37">
        <v>31</v>
      </c>
      <c r="X1071" s="37">
        <v>7.1</v>
      </c>
      <c r="Y1071" s="37" t="s">
        <v>56</v>
      </c>
      <c r="AB1071" s="37" t="s">
        <v>56</v>
      </c>
      <c r="AF1071" s="37" t="s">
        <v>56</v>
      </c>
      <c r="AG1071" s="37" t="s">
        <v>56</v>
      </c>
      <c r="AI1071" s="37" t="s">
        <v>56</v>
      </c>
      <c r="AJ1071" s="37" t="s">
        <v>56</v>
      </c>
      <c r="AK1071" s="37" t="s">
        <v>56</v>
      </c>
      <c r="AL1071" s="37" t="s">
        <v>56</v>
      </c>
      <c r="AM1071" s="37" t="s">
        <v>56</v>
      </c>
      <c r="AN1071" s="37" t="s">
        <v>56</v>
      </c>
      <c r="AO1071" s="37" t="s">
        <v>56</v>
      </c>
      <c r="AP1071" s="37" t="s">
        <v>17333</v>
      </c>
      <c r="AQ1071" s="37" t="s">
        <v>4233</v>
      </c>
      <c r="AR1071" s="37" t="s">
        <v>4234</v>
      </c>
      <c r="AS1071" s="37" t="s">
        <v>4235</v>
      </c>
      <c r="AT1071" s="37" t="s">
        <v>4236</v>
      </c>
      <c r="AU1071" s="37" t="s">
        <v>4</v>
      </c>
      <c r="AV1071" s="37" t="s">
        <v>17334</v>
      </c>
      <c r="AW1071" s="37">
        <v>6.0791273178013396</v>
      </c>
      <c r="AX1071" s="37">
        <v>6.8023255895069399</v>
      </c>
      <c r="AY1071" s="37">
        <v>7.0516541226726801</v>
      </c>
      <c r="AZ1071" s="37">
        <v>7.0046674244788498</v>
      </c>
      <c r="BA1071" s="37">
        <v>7.1853452470551202</v>
      </c>
      <c r="BB1071" s="37">
        <v>7.0363873716602097</v>
      </c>
      <c r="BC1071" s="37">
        <v>7.2784243495323002</v>
      </c>
      <c r="BD1071" s="37">
        <v>6.7504197527045697</v>
      </c>
      <c r="BE1071" s="37">
        <v>6.6878366038188197</v>
      </c>
      <c r="BF1071" s="37">
        <v>6.7207876243581399</v>
      </c>
      <c r="BG1071" s="37">
        <v>7.5086448557114203</v>
      </c>
      <c r="BH1071" s="37">
        <v>6.4964454303380199</v>
      </c>
      <c r="BI1071" s="37">
        <v>5.9053133027045304</v>
      </c>
      <c r="BJ1071" s="37">
        <v>7.5815742334237299</v>
      </c>
      <c r="BK1071" s="37">
        <v>6.5036206078136596</v>
      </c>
      <c r="BL1071" s="37">
        <v>6.82305675374743</v>
      </c>
      <c r="BM1071" s="37">
        <v>6.6082639872485798</v>
      </c>
      <c r="BN1071" s="37">
        <v>6.5220594581723397</v>
      </c>
      <c r="BO1071" s="37">
        <v>7.1091869654736701</v>
      </c>
    </row>
    <row r="1072" spans="1:67" x14ac:dyDescent="0.25">
      <c r="A1072" s="39">
        <v>1071</v>
      </c>
      <c r="B1072" s="37" t="s">
        <v>17335</v>
      </c>
      <c r="C1072" s="37" t="s">
        <v>17338</v>
      </c>
      <c r="D1072" s="37" t="s">
        <v>2163</v>
      </c>
      <c r="E1072" s="39" t="s">
        <v>2164</v>
      </c>
      <c r="F1072" s="39">
        <v>-0.55508945623430606</v>
      </c>
      <c r="G1072" s="39">
        <v>6.2330349697337804E-3</v>
      </c>
      <c r="H1072" s="37" t="s">
        <v>2122</v>
      </c>
      <c r="I1072" s="37" t="s">
        <v>44</v>
      </c>
      <c r="J1072" s="37" t="s">
        <v>101</v>
      </c>
      <c r="K1072" s="37" t="s">
        <v>102</v>
      </c>
      <c r="L1072" s="37" t="s">
        <v>103</v>
      </c>
      <c r="M1072" s="37" t="s">
        <v>170</v>
      </c>
      <c r="N1072" s="37" t="s">
        <v>937</v>
      </c>
      <c r="O1072" s="37" t="s">
        <v>2122</v>
      </c>
      <c r="P1072" s="89">
        <v>6</v>
      </c>
      <c r="Q1072" s="37" t="s">
        <v>17336</v>
      </c>
      <c r="R1072" s="37" t="s">
        <v>17336</v>
      </c>
      <c r="S1072" s="37" t="s">
        <v>17337</v>
      </c>
      <c r="T1072" s="37" t="s">
        <v>313</v>
      </c>
      <c r="U1072" s="37" t="s">
        <v>375</v>
      </c>
      <c r="V1072" s="37">
        <v>1</v>
      </c>
      <c r="W1072" s="37">
        <v>142</v>
      </c>
      <c r="X1072" s="37">
        <v>13.73</v>
      </c>
      <c r="Y1072" s="37" t="s">
        <v>17339</v>
      </c>
      <c r="Z1072" s="37" t="s">
        <v>17340</v>
      </c>
      <c r="AA1072" s="37" t="s">
        <v>17341</v>
      </c>
      <c r="AB1072" s="37" t="s">
        <v>56</v>
      </c>
      <c r="AF1072" s="37" t="s">
        <v>2165</v>
      </c>
      <c r="AG1072" s="37" t="s">
        <v>2166</v>
      </c>
      <c r="AH1072" s="37" t="s">
        <v>2167</v>
      </c>
      <c r="AI1072" s="37" t="s">
        <v>2168</v>
      </c>
      <c r="AJ1072" s="37" t="s">
        <v>56</v>
      </c>
      <c r="AK1072" s="37" t="s">
        <v>56</v>
      </c>
      <c r="AL1072" s="37" t="s">
        <v>2169</v>
      </c>
      <c r="AM1072" s="37" t="s">
        <v>2170</v>
      </c>
      <c r="AN1072" s="37" t="s">
        <v>56</v>
      </c>
      <c r="AO1072" s="37" t="s">
        <v>56</v>
      </c>
      <c r="AP1072" s="37" t="s">
        <v>2171</v>
      </c>
      <c r="AQ1072" s="37" t="s">
        <v>2172</v>
      </c>
      <c r="AR1072" s="37" t="s">
        <v>116</v>
      </c>
      <c r="AS1072" s="37" t="s">
        <v>2173</v>
      </c>
      <c r="AT1072" s="37" t="s">
        <v>2174</v>
      </c>
      <c r="AU1072" s="37" t="s">
        <v>116</v>
      </c>
      <c r="AV1072" s="37" t="s">
        <v>17342</v>
      </c>
      <c r="AW1072" s="37">
        <v>7.0578163316453999</v>
      </c>
      <c r="AX1072" s="37">
        <v>7.4216006531983298</v>
      </c>
      <c r="AY1072" s="37">
        <v>7.0957794117245303</v>
      </c>
      <c r="AZ1072" s="37">
        <v>8.0490047045556103</v>
      </c>
      <c r="BA1072" s="37">
        <v>7.7851482548433601</v>
      </c>
      <c r="BB1072" s="37">
        <v>7.3544791798761997</v>
      </c>
      <c r="BC1072" s="37">
        <v>7.7185847283297599</v>
      </c>
      <c r="BD1072" s="37">
        <v>7.46871943813884</v>
      </c>
      <c r="BE1072" s="37">
        <v>7.1111448819099801</v>
      </c>
      <c r="BF1072" s="37">
        <v>6.94483297686907</v>
      </c>
      <c r="BG1072" s="37">
        <v>8.2728159358603204</v>
      </c>
      <c r="BH1072" s="37">
        <v>7.45081087897535</v>
      </c>
      <c r="BI1072" s="37">
        <v>6.7972814629665503</v>
      </c>
      <c r="BJ1072" s="37">
        <v>7.4035666196862202</v>
      </c>
      <c r="BK1072" s="37">
        <v>6.7944985727702498</v>
      </c>
      <c r="BL1072" s="37">
        <v>6.8594776111964197</v>
      </c>
      <c r="BM1072" s="37">
        <v>6.7260463896170801</v>
      </c>
      <c r="BN1072" s="37">
        <v>7.1274077589150204</v>
      </c>
      <c r="BO1072" s="37">
        <v>7.6304939905642204</v>
      </c>
    </row>
    <row r="1073" spans="1:67" x14ac:dyDescent="0.25">
      <c r="A1073" s="39">
        <v>1072</v>
      </c>
      <c r="B1073" s="37" t="s">
        <v>17343</v>
      </c>
      <c r="C1073" s="37" t="s">
        <v>9021</v>
      </c>
      <c r="D1073" s="37" t="s">
        <v>56</v>
      </c>
      <c r="E1073" s="39" t="s">
        <v>56</v>
      </c>
      <c r="F1073" s="39">
        <v>-0.55900576671500612</v>
      </c>
      <c r="G1073" s="39">
        <v>6.2330349697337804E-3</v>
      </c>
      <c r="H1073" s="37" t="s">
        <v>937</v>
      </c>
      <c r="I1073" s="37" t="s">
        <v>44</v>
      </c>
      <c r="J1073" s="37" t="s">
        <v>101</v>
      </c>
      <c r="K1073" s="37" t="s">
        <v>102</v>
      </c>
      <c r="L1073" s="37" t="s">
        <v>103</v>
      </c>
      <c r="M1073" s="37" t="s">
        <v>170</v>
      </c>
      <c r="N1073" s="37" t="s">
        <v>937</v>
      </c>
      <c r="P1073" s="89">
        <v>5</v>
      </c>
      <c r="Q1073" s="37" t="s">
        <v>17344</v>
      </c>
      <c r="R1073" s="37" t="s">
        <v>17344</v>
      </c>
      <c r="S1073" s="37" t="s">
        <v>17345</v>
      </c>
      <c r="T1073" s="37" t="s">
        <v>78</v>
      </c>
      <c r="U1073" s="37" t="s">
        <v>565</v>
      </c>
      <c r="V1073" s="37">
        <v>1</v>
      </c>
      <c r="W1073" s="37">
        <v>8</v>
      </c>
      <c r="X1073" s="37">
        <v>5.21</v>
      </c>
      <c r="Y1073" s="37" t="s">
        <v>56</v>
      </c>
      <c r="AB1073" s="37" t="s">
        <v>56</v>
      </c>
      <c r="AF1073" s="37" t="s">
        <v>4899</v>
      </c>
      <c r="AG1073" s="37" t="s">
        <v>56</v>
      </c>
      <c r="AI1073" s="37" t="s">
        <v>56</v>
      </c>
      <c r="AJ1073" s="37" t="s">
        <v>56</v>
      </c>
      <c r="AK1073" s="37" t="s">
        <v>56</v>
      </c>
      <c r="AL1073" s="37" t="s">
        <v>216</v>
      </c>
      <c r="AM1073" s="37" t="s">
        <v>56</v>
      </c>
      <c r="AN1073" s="37" t="s">
        <v>56</v>
      </c>
      <c r="AO1073" s="37" t="s">
        <v>56</v>
      </c>
      <c r="AP1073" s="37" t="s">
        <v>13020</v>
      </c>
      <c r="AT1073" s="37" t="s">
        <v>13021</v>
      </c>
      <c r="AU1073" s="37" t="s">
        <v>148</v>
      </c>
      <c r="AV1073" s="37" t="s">
        <v>13022</v>
      </c>
      <c r="AW1073" s="37">
        <v>6.2399602230759204</v>
      </c>
      <c r="AX1073" s="37">
        <v>6.9263888066307997</v>
      </c>
      <c r="AY1073" s="37">
        <v>6.4907701406499401</v>
      </c>
      <c r="AZ1073" s="37">
        <v>6.49542652092327</v>
      </c>
      <c r="BA1073" s="37">
        <v>6.5350789453690901</v>
      </c>
      <c r="BB1073" s="37">
        <v>6.47094692634907</v>
      </c>
      <c r="BC1073" s="37">
        <v>6.4872040214788802</v>
      </c>
      <c r="BD1073" s="37">
        <v>6.2629138532214599</v>
      </c>
      <c r="BE1073" s="37">
        <v>5.74481382405886</v>
      </c>
      <c r="BF1073" s="37">
        <v>5.91605684822387</v>
      </c>
      <c r="BG1073" s="37">
        <v>7.4504646774000198</v>
      </c>
      <c r="BH1073" s="37">
        <v>6.6741934952516901</v>
      </c>
      <c r="BI1073" s="37">
        <v>6.5027205155895498</v>
      </c>
      <c r="BJ1073" s="37">
        <v>6.86249108517345</v>
      </c>
      <c r="BK1073" s="37">
        <v>6.5128458110324301</v>
      </c>
      <c r="BL1073" s="37">
        <v>6.1570488777924099</v>
      </c>
      <c r="BM1073" s="37">
        <v>6.40900626606423</v>
      </c>
      <c r="BN1073" s="37">
        <v>7.7468987500063102</v>
      </c>
      <c r="BO1073" s="37">
        <v>6.6377849293968403</v>
      </c>
    </row>
    <row r="1074" spans="1:67" x14ac:dyDescent="0.25">
      <c r="A1074" s="39">
        <v>1073</v>
      </c>
      <c r="B1074" s="37" t="s">
        <v>17346</v>
      </c>
      <c r="C1074" s="37" t="s">
        <v>108</v>
      </c>
      <c r="D1074" s="37" t="s">
        <v>17352</v>
      </c>
      <c r="E1074" s="39" t="s">
        <v>56</v>
      </c>
      <c r="F1074" s="39">
        <v>-0.56713438318623943</v>
      </c>
      <c r="G1074" s="39">
        <v>2.8804846690270911E-3</v>
      </c>
      <c r="H1074" s="37" t="s">
        <v>105</v>
      </c>
      <c r="I1074" s="37" t="s">
        <v>44</v>
      </c>
      <c r="J1074" s="37" t="s">
        <v>101</v>
      </c>
      <c r="K1074" s="37" t="s">
        <v>102</v>
      </c>
      <c r="L1074" s="37" t="s">
        <v>103</v>
      </c>
      <c r="M1074" s="37" t="s">
        <v>104</v>
      </c>
      <c r="N1074" s="37" t="s">
        <v>105</v>
      </c>
      <c r="P1074" s="89">
        <v>5</v>
      </c>
      <c r="Q1074" s="37" t="s">
        <v>17349</v>
      </c>
      <c r="R1074" s="37" t="s">
        <v>17347</v>
      </c>
      <c r="S1074" s="37" t="s">
        <v>17348</v>
      </c>
      <c r="T1074" s="37" t="s">
        <v>17350</v>
      </c>
      <c r="U1074" s="37" t="s">
        <v>17351</v>
      </c>
      <c r="V1074" s="37">
        <v>5</v>
      </c>
      <c r="W1074" s="37">
        <v>10</v>
      </c>
      <c r="X1074" s="37">
        <v>5.33</v>
      </c>
      <c r="Y1074" s="37" t="s">
        <v>56</v>
      </c>
      <c r="AB1074" s="37" t="s">
        <v>56</v>
      </c>
      <c r="AF1074" s="37" t="s">
        <v>17353</v>
      </c>
      <c r="AG1074" s="37" t="s">
        <v>56</v>
      </c>
      <c r="AI1074" s="37" t="s">
        <v>56</v>
      </c>
      <c r="AJ1074" s="37" t="s">
        <v>56</v>
      </c>
      <c r="AK1074" s="37" t="s">
        <v>56</v>
      </c>
      <c r="AL1074" s="37" t="s">
        <v>216</v>
      </c>
      <c r="AM1074" s="37" t="s">
        <v>56</v>
      </c>
      <c r="AN1074" s="37" t="s">
        <v>56</v>
      </c>
      <c r="AO1074" s="37" t="s">
        <v>56</v>
      </c>
      <c r="AP1074" s="37" t="s">
        <v>7349</v>
      </c>
      <c r="AQ1074" s="37" t="s">
        <v>7350</v>
      </c>
      <c r="AR1074" s="37" t="s">
        <v>7351</v>
      </c>
      <c r="AS1074" s="37" t="s">
        <v>7352</v>
      </c>
      <c r="AT1074" s="37" t="s">
        <v>17354</v>
      </c>
      <c r="AU1074" s="37" t="s">
        <v>304</v>
      </c>
      <c r="AV1074" s="37" t="s">
        <v>17355</v>
      </c>
      <c r="AW1074" s="37">
        <v>5.9877850988028198</v>
      </c>
      <c r="AX1074" s="37">
        <v>6.5202477837669397</v>
      </c>
      <c r="AY1074" s="37">
        <v>6.3821073336619296</v>
      </c>
      <c r="AZ1074" s="37">
        <v>6.5265151028465898</v>
      </c>
      <c r="BA1074" s="37">
        <v>6.1210064121290504</v>
      </c>
      <c r="BB1074" s="37">
        <v>5.7987341821360499</v>
      </c>
      <c r="BC1074" s="37">
        <v>7.0296475618985799</v>
      </c>
      <c r="BD1074" s="37">
        <v>5.5037103515704002</v>
      </c>
      <c r="BE1074" s="37">
        <v>6.4111341770769004</v>
      </c>
      <c r="BF1074" s="37">
        <v>5.0956121408843602</v>
      </c>
      <c r="BG1074" s="37">
        <v>6.32061778338967</v>
      </c>
      <c r="BH1074" s="37">
        <v>6.2462678231281901</v>
      </c>
      <c r="BI1074" s="37">
        <v>6.31577721120295</v>
      </c>
      <c r="BJ1074" s="37">
        <v>6.6520868124643497</v>
      </c>
      <c r="BK1074" s="37">
        <v>5.6264697124255996</v>
      </c>
      <c r="BL1074" s="37">
        <v>5.9247319571697901</v>
      </c>
      <c r="BM1074" s="37">
        <v>5.9865034633898997</v>
      </c>
      <c r="BN1074" s="37">
        <v>6.5298387572577203</v>
      </c>
      <c r="BO1074" s="37">
        <v>6.0291954072695999</v>
      </c>
    </row>
    <row r="1075" spans="1:67" x14ac:dyDescent="0.25">
      <c r="A1075" s="39">
        <v>1074</v>
      </c>
      <c r="B1075" s="37" t="s">
        <v>17356</v>
      </c>
      <c r="C1075" s="37" t="s">
        <v>8227</v>
      </c>
      <c r="D1075" s="37" t="s">
        <v>8228</v>
      </c>
      <c r="E1075" s="39" t="s">
        <v>56</v>
      </c>
      <c r="F1075" s="39">
        <v>-0.56772488751746586</v>
      </c>
      <c r="G1075" s="39">
        <v>2.4744672046398939E-2</v>
      </c>
      <c r="H1075" s="37" t="s">
        <v>1670</v>
      </c>
      <c r="I1075" s="37" t="s">
        <v>44</v>
      </c>
      <c r="J1075" s="37" t="s">
        <v>139</v>
      </c>
      <c r="K1075" s="37" t="s">
        <v>1671</v>
      </c>
      <c r="L1075" s="37" t="s">
        <v>1672</v>
      </c>
      <c r="M1075" s="37" t="s">
        <v>1673</v>
      </c>
      <c r="N1075" s="37" t="s">
        <v>1674</v>
      </c>
      <c r="O1075" s="37" t="s">
        <v>1670</v>
      </c>
      <c r="P1075" s="89">
        <v>6</v>
      </c>
      <c r="Q1075" s="37" t="s">
        <v>17359</v>
      </c>
      <c r="R1075" s="37" t="s">
        <v>17357</v>
      </c>
      <c r="S1075" s="37" t="s">
        <v>17358</v>
      </c>
      <c r="T1075" s="37" t="s">
        <v>2346</v>
      </c>
      <c r="U1075" s="37" t="s">
        <v>2346</v>
      </c>
      <c r="V1075" s="37">
        <v>3</v>
      </c>
      <c r="W1075" s="37">
        <v>4</v>
      </c>
      <c r="X1075" s="37">
        <v>5.18</v>
      </c>
      <c r="Y1075" s="37" t="s">
        <v>56</v>
      </c>
      <c r="AB1075" s="37" t="s">
        <v>56</v>
      </c>
      <c r="AF1075" s="37" t="s">
        <v>8230</v>
      </c>
      <c r="AG1075" s="37" t="s">
        <v>56</v>
      </c>
      <c r="AI1075" s="37" t="s">
        <v>56</v>
      </c>
      <c r="AJ1075" s="37" t="s">
        <v>56</v>
      </c>
      <c r="AK1075" s="37" t="s">
        <v>56</v>
      </c>
      <c r="AL1075" s="37" t="s">
        <v>216</v>
      </c>
      <c r="AM1075" s="37" t="s">
        <v>56</v>
      </c>
      <c r="AN1075" s="37" t="s">
        <v>56</v>
      </c>
      <c r="AO1075" s="37" t="s">
        <v>56</v>
      </c>
      <c r="AP1075" s="37" t="s">
        <v>8231</v>
      </c>
      <c r="AQ1075" s="37" t="s">
        <v>8232</v>
      </c>
      <c r="AR1075" s="37" t="s">
        <v>130</v>
      </c>
      <c r="AS1075" s="37" t="s">
        <v>8233</v>
      </c>
      <c r="AT1075" s="37" t="s">
        <v>17360</v>
      </c>
      <c r="AU1075" s="37" t="s">
        <v>148</v>
      </c>
      <c r="AV1075" s="37" t="s">
        <v>17361</v>
      </c>
      <c r="AW1075" s="37">
        <v>6.2275013221786297</v>
      </c>
      <c r="AX1075" s="37">
        <v>7.2343464426036697</v>
      </c>
      <c r="AY1075" s="37">
        <v>7.4208218384842697</v>
      </c>
      <c r="AZ1075" s="37">
        <v>7.2049741864526702</v>
      </c>
      <c r="BA1075" s="37">
        <v>7.6119727804639101</v>
      </c>
      <c r="BB1075" s="37">
        <v>6.6475351238768496</v>
      </c>
      <c r="BC1075" s="37">
        <v>6.1842657271931802</v>
      </c>
      <c r="BD1075" s="37">
        <v>5.78952148615139</v>
      </c>
      <c r="BE1075" s="37">
        <v>6.2564413544140898</v>
      </c>
      <c r="BF1075" s="37">
        <v>7.1263262925631299</v>
      </c>
      <c r="BG1075" s="37">
        <v>6.9277985138376996</v>
      </c>
      <c r="BH1075" s="37">
        <v>6.2837197140369003</v>
      </c>
      <c r="BI1075" s="37">
        <v>7.0608677861818601</v>
      </c>
      <c r="BJ1075" s="37">
        <v>7.1861084081059996</v>
      </c>
      <c r="BK1075" s="37">
        <v>7.1452896901351197</v>
      </c>
      <c r="BL1075" s="37">
        <v>6.94515338569959</v>
      </c>
      <c r="BM1075" s="37">
        <v>5.8076101098765998</v>
      </c>
      <c r="BN1075" s="37">
        <v>7.4662223844257101</v>
      </c>
      <c r="BO1075" s="37">
        <v>6.6339833446928402</v>
      </c>
    </row>
    <row r="1076" spans="1:67" x14ac:dyDescent="0.25">
      <c r="A1076" s="39">
        <v>1075</v>
      </c>
      <c r="B1076" s="37" t="s">
        <v>17362</v>
      </c>
      <c r="C1076" s="37" t="s">
        <v>108</v>
      </c>
      <c r="D1076" s="37" t="s">
        <v>17367</v>
      </c>
      <c r="E1076" s="39" t="s">
        <v>56</v>
      </c>
      <c r="F1076" s="39">
        <v>-0.5699096373171848</v>
      </c>
      <c r="G1076" s="39">
        <v>7.9634892065499965E-3</v>
      </c>
      <c r="H1076" s="37" t="s">
        <v>1523</v>
      </c>
      <c r="I1076" s="37" t="s">
        <v>44</v>
      </c>
      <c r="J1076" s="37" t="s">
        <v>101</v>
      </c>
      <c r="K1076" s="37" t="s">
        <v>102</v>
      </c>
      <c r="L1076" s="37" t="s">
        <v>103</v>
      </c>
      <c r="M1076" s="37" t="s">
        <v>104</v>
      </c>
      <c r="N1076" s="37" t="s">
        <v>105</v>
      </c>
      <c r="O1076" s="37" t="s">
        <v>1523</v>
      </c>
      <c r="P1076" s="89">
        <v>6</v>
      </c>
      <c r="Q1076" s="37" t="s">
        <v>17365</v>
      </c>
      <c r="R1076" s="37" t="s">
        <v>17363</v>
      </c>
      <c r="S1076" s="37" t="s">
        <v>17364</v>
      </c>
      <c r="T1076" s="37" t="s">
        <v>17366</v>
      </c>
      <c r="U1076" s="37" t="s">
        <v>17366</v>
      </c>
      <c r="V1076" s="37">
        <v>2</v>
      </c>
      <c r="W1076" s="37">
        <v>34</v>
      </c>
      <c r="X1076" s="37">
        <v>15.4</v>
      </c>
      <c r="Y1076" s="37" t="s">
        <v>56</v>
      </c>
      <c r="AB1076" s="37" t="s">
        <v>56</v>
      </c>
      <c r="AF1076" s="37" t="s">
        <v>56</v>
      </c>
      <c r="AG1076" s="37" t="s">
        <v>56</v>
      </c>
      <c r="AI1076" s="37" t="s">
        <v>56</v>
      </c>
      <c r="AJ1076" s="37" t="s">
        <v>56</v>
      </c>
      <c r="AK1076" s="37" t="s">
        <v>56</v>
      </c>
      <c r="AL1076" s="37" t="s">
        <v>56</v>
      </c>
      <c r="AM1076" s="37" t="s">
        <v>56</v>
      </c>
      <c r="AN1076" s="37" t="s">
        <v>56</v>
      </c>
      <c r="AO1076" s="37" t="s">
        <v>56</v>
      </c>
      <c r="AP1076" s="37" t="s">
        <v>17368</v>
      </c>
      <c r="AT1076" s="37" t="s">
        <v>17369</v>
      </c>
      <c r="AU1076" s="37" t="s">
        <v>148</v>
      </c>
      <c r="AV1076" s="37" t="s">
        <v>17370</v>
      </c>
      <c r="AW1076" s="37">
        <v>7.0337132288601998</v>
      </c>
      <c r="AX1076" s="37">
        <v>7.25250110990227</v>
      </c>
      <c r="AY1076" s="37">
        <v>7.1419982058683003</v>
      </c>
      <c r="AZ1076" s="37">
        <v>7.5886638069776904</v>
      </c>
      <c r="BA1076" s="37">
        <v>7.1154774074759404</v>
      </c>
      <c r="BB1076" s="37">
        <v>7.5691239252051101</v>
      </c>
      <c r="BC1076" s="37">
        <v>8.3595319409914399</v>
      </c>
      <c r="BD1076" s="37">
        <v>7.3212980483211103</v>
      </c>
      <c r="BE1076" s="37">
        <v>7.0275738741741298</v>
      </c>
      <c r="BF1076" s="37">
        <v>6.87390455895311</v>
      </c>
      <c r="BG1076" s="37">
        <v>7.7255482158079598</v>
      </c>
      <c r="BH1076" s="37">
        <v>6.7792718033258303</v>
      </c>
      <c r="BI1076" s="37">
        <v>7.4049277636781197</v>
      </c>
      <c r="BJ1076" s="37">
        <v>8.4908219943031593</v>
      </c>
      <c r="BK1076" s="37">
        <v>6.4529513285137901</v>
      </c>
      <c r="BL1076" s="37">
        <v>7.2145127311997097</v>
      </c>
      <c r="BM1076" s="37">
        <v>7.1079676611202203</v>
      </c>
      <c r="BN1076" s="37">
        <v>7.5954576516765497</v>
      </c>
      <c r="BO1076" s="37">
        <v>7.5659068338675404</v>
      </c>
    </row>
    <row r="1077" spans="1:67" x14ac:dyDescent="0.25">
      <c r="A1077" s="39">
        <v>1076</v>
      </c>
      <c r="B1077" s="37" t="s">
        <v>17371</v>
      </c>
      <c r="C1077" s="37" t="s">
        <v>255</v>
      </c>
      <c r="D1077" s="37" t="s">
        <v>256</v>
      </c>
      <c r="E1077" s="39" t="s">
        <v>56</v>
      </c>
      <c r="F1077" s="39">
        <v>-0.57642201525549197</v>
      </c>
      <c r="G1077" s="39">
        <v>1.011233392133346E-2</v>
      </c>
      <c r="H1077" s="37" t="s">
        <v>17374</v>
      </c>
      <c r="I1077" s="37" t="s">
        <v>44</v>
      </c>
      <c r="J1077" s="37" t="s">
        <v>101</v>
      </c>
      <c r="K1077" s="37" t="s">
        <v>524</v>
      </c>
      <c r="L1077" s="37" t="s">
        <v>525</v>
      </c>
      <c r="M1077" s="37" t="s">
        <v>526</v>
      </c>
      <c r="N1077" s="37" t="s">
        <v>17375</v>
      </c>
      <c r="O1077" s="37" t="s">
        <v>17374</v>
      </c>
      <c r="P1077" s="89">
        <v>6</v>
      </c>
      <c r="Q1077" s="37" t="s">
        <v>17372</v>
      </c>
      <c r="R1077" s="37" t="s">
        <v>17372</v>
      </c>
      <c r="S1077" s="37" t="s">
        <v>17373</v>
      </c>
      <c r="T1077" s="37" t="s">
        <v>9778</v>
      </c>
      <c r="U1077" s="37" t="s">
        <v>2043</v>
      </c>
      <c r="V1077" s="37">
        <v>1</v>
      </c>
      <c r="W1077" s="37">
        <v>71</v>
      </c>
      <c r="X1077" s="37">
        <v>10.28</v>
      </c>
      <c r="Y1077" s="37" t="s">
        <v>56</v>
      </c>
      <c r="AB1077" s="37" t="s">
        <v>56</v>
      </c>
      <c r="AF1077" s="37" t="s">
        <v>56</v>
      </c>
      <c r="AG1077" s="37" t="s">
        <v>56</v>
      </c>
      <c r="AI1077" s="37" t="s">
        <v>56</v>
      </c>
      <c r="AJ1077" s="37" t="s">
        <v>56</v>
      </c>
      <c r="AK1077" s="37" t="s">
        <v>56</v>
      </c>
      <c r="AL1077" s="37" t="s">
        <v>56</v>
      </c>
      <c r="AM1077" s="37" t="s">
        <v>56</v>
      </c>
      <c r="AN1077" s="37" t="s">
        <v>56</v>
      </c>
      <c r="AO1077" s="37" t="s">
        <v>56</v>
      </c>
      <c r="AP1077" s="37" t="s">
        <v>259</v>
      </c>
      <c r="AQ1077" s="37" t="s">
        <v>3716</v>
      </c>
      <c r="AR1077" s="37" t="s">
        <v>72</v>
      </c>
      <c r="AS1077" s="37" t="s">
        <v>3717</v>
      </c>
      <c r="AT1077" s="37" t="s">
        <v>1623</v>
      </c>
      <c r="AU1077" s="37" t="s">
        <v>262</v>
      </c>
      <c r="AV1077" s="37" t="s">
        <v>4432</v>
      </c>
      <c r="AW1077" s="37">
        <v>6.9311806779578804</v>
      </c>
      <c r="AX1077" s="37">
        <v>7.9374953291809804</v>
      </c>
      <c r="AY1077" s="37">
        <v>7.1829279977377496</v>
      </c>
      <c r="AZ1077" s="37">
        <v>7.3986603571454204</v>
      </c>
      <c r="BA1077" s="37">
        <v>7.3666190646139302</v>
      </c>
      <c r="BB1077" s="37">
        <v>7.8490506967175104</v>
      </c>
      <c r="BC1077" s="37">
        <v>8.6893177411986695</v>
      </c>
      <c r="BD1077" s="37">
        <v>6.9228811430767303</v>
      </c>
      <c r="BE1077" s="37">
        <v>7.1215927022624204</v>
      </c>
      <c r="BF1077" s="37">
        <v>7.1862639906251298</v>
      </c>
      <c r="BG1077" s="37">
        <v>8.3990763739601899</v>
      </c>
      <c r="BH1077" s="37">
        <v>6.7562823678907797</v>
      </c>
      <c r="BI1077" s="37">
        <v>6.9720384884031903</v>
      </c>
      <c r="BJ1077" s="37">
        <v>7.2013971516345698</v>
      </c>
      <c r="BK1077" s="37">
        <v>7.72500455310026</v>
      </c>
      <c r="BL1077" s="37">
        <v>6.6811779886362501</v>
      </c>
      <c r="BM1077" s="37">
        <v>7.0970489997435697</v>
      </c>
      <c r="BN1077" s="37">
        <v>7.5740660214768596</v>
      </c>
      <c r="BO1077" s="37">
        <v>7.5565075479234203</v>
      </c>
    </row>
    <row r="1078" spans="1:67" x14ac:dyDescent="0.25">
      <c r="A1078" s="39">
        <v>1077</v>
      </c>
      <c r="B1078" s="37" t="s">
        <v>17376</v>
      </c>
      <c r="C1078" s="37" t="s">
        <v>255</v>
      </c>
      <c r="D1078" s="37" t="s">
        <v>2981</v>
      </c>
      <c r="E1078" s="39" t="s">
        <v>56</v>
      </c>
      <c r="F1078" s="39">
        <v>-0.57761127523337308</v>
      </c>
      <c r="G1078" s="39">
        <v>2.1996470611130559E-3</v>
      </c>
      <c r="H1078" s="37" t="s">
        <v>14306</v>
      </c>
      <c r="I1078" s="37" t="s">
        <v>44</v>
      </c>
      <c r="J1078" s="37" t="s">
        <v>101</v>
      </c>
      <c r="K1078" s="37" t="s">
        <v>102</v>
      </c>
      <c r="L1078" s="37" t="s">
        <v>103</v>
      </c>
      <c r="M1078" s="37" t="s">
        <v>104</v>
      </c>
      <c r="N1078" s="37" t="s">
        <v>105</v>
      </c>
      <c r="O1078" s="37" t="s">
        <v>14306</v>
      </c>
      <c r="P1078" s="89">
        <v>6</v>
      </c>
      <c r="Q1078" s="37" t="s">
        <v>17377</v>
      </c>
      <c r="R1078" s="37" t="s">
        <v>17377</v>
      </c>
      <c r="S1078" s="37" t="s">
        <v>17378</v>
      </c>
      <c r="T1078" s="37" t="s">
        <v>106</v>
      </c>
      <c r="U1078" s="37" t="s">
        <v>212</v>
      </c>
      <c r="V1078" s="37">
        <v>1</v>
      </c>
      <c r="W1078" s="37">
        <v>96</v>
      </c>
      <c r="X1078" s="37">
        <v>10.02</v>
      </c>
      <c r="Y1078" s="37" t="s">
        <v>17379</v>
      </c>
      <c r="Z1078" s="37" t="s">
        <v>17380</v>
      </c>
      <c r="AA1078" s="37" t="s">
        <v>17381</v>
      </c>
      <c r="AB1078" s="37" t="s">
        <v>56</v>
      </c>
      <c r="AF1078" s="37" t="s">
        <v>257</v>
      </c>
      <c r="AG1078" s="37" t="s">
        <v>56</v>
      </c>
      <c r="AI1078" s="37" t="s">
        <v>56</v>
      </c>
      <c r="AJ1078" s="37" t="s">
        <v>56</v>
      </c>
      <c r="AK1078" s="37" t="s">
        <v>56</v>
      </c>
      <c r="AL1078" s="37" t="s">
        <v>112</v>
      </c>
      <c r="AM1078" s="37" t="s">
        <v>258</v>
      </c>
      <c r="AN1078" s="37" t="s">
        <v>56</v>
      </c>
      <c r="AO1078" s="37" t="s">
        <v>56</v>
      </c>
      <c r="AP1078" s="37" t="s">
        <v>259</v>
      </c>
      <c r="AQ1078" s="37" t="s">
        <v>3716</v>
      </c>
      <c r="AR1078" s="37" t="s">
        <v>72</v>
      </c>
      <c r="AS1078" s="37" t="s">
        <v>3717</v>
      </c>
      <c r="AT1078" s="37" t="s">
        <v>1623</v>
      </c>
      <c r="AU1078" s="37" t="s">
        <v>262</v>
      </c>
      <c r="AV1078" s="37" t="s">
        <v>17382</v>
      </c>
      <c r="AW1078" s="37">
        <v>6.5688938133293497</v>
      </c>
      <c r="AX1078" s="37">
        <v>6.8664528121608601</v>
      </c>
      <c r="AY1078" s="37">
        <v>7.1149561145084403</v>
      </c>
      <c r="AZ1078" s="37">
        <v>6.5630716351550697</v>
      </c>
      <c r="BA1078" s="37">
        <v>6.9630484728816704</v>
      </c>
      <c r="BB1078" s="37">
        <v>6.7340354228230197</v>
      </c>
      <c r="BC1078" s="37">
        <v>6.8615404443443202</v>
      </c>
      <c r="BD1078" s="37">
        <v>6.3571915295901</v>
      </c>
      <c r="BE1078" s="37">
        <v>5.6633484480395104</v>
      </c>
      <c r="BF1078" s="37">
        <v>6.5167073389688799</v>
      </c>
      <c r="BG1078" s="37">
        <v>6.9941675659238198</v>
      </c>
      <c r="BH1078" s="37">
        <v>6.5988726539446301</v>
      </c>
      <c r="BI1078" s="37">
        <v>5.5641284845503103</v>
      </c>
      <c r="BJ1078" s="37">
        <v>7.2930309277248204</v>
      </c>
      <c r="BK1078" s="37">
        <v>6.56009812701393</v>
      </c>
      <c r="BL1078" s="37">
        <v>5.8503343377519199</v>
      </c>
      <c r="BM1078" s="37">
        <v>6.8408586166925502</v>
      </c>
      <c r="BN1078" s="37">
        <v>6.7293673861800896</v>
      </c>
      <c r="BO1078" s="37">
        <v>6.7418880136550401</v>
      </c>
    </row>
    <row r="1079" spans="1:67" x14ac:dyDescent="0.25">
      <c r="A1079" s="39">
        <v>1078</v>
      </c>
      <c r="B1079" s="37" t="s">
        <v>17383</v>
      </c>
      <c r="C1079" s="37" t="s">
        <v>6227</v>
      </c>
      <c r="D1079" s="37" t="s">
        <v>6228</v>
      </c>
      <c r="E1079" s="39" t="s">
        <v>56</v>
      </c>
      <c r="F1079" s="39">
        <v>-0.5810670558619897</v>
      </c>
      <c r="G1079" s="39">
        <v>4.5455294849058463E-2</v>
      </c>
      <c r="H1079" s="37" t="s">
        <v>5767</v>
      </c>
      <c r="I1079" s="37" t="s">
        <v>44</v>
      </c>
      <c r="J1079" s="37" t="s">
        <v>45</v>
      </c>
      <c r="K1079" s="37" t="s">
        <v>295</v>
      </c>
      <c r="L1079" s="37" t="s">
        <v>296</v>
      </c>
      <c r="M1079" s="37" t="s">
        <v>297</v>
      </c>
      <c r="N1079" s="37" t="s">
        <v>4861</v>
      </c>
      <c r="O1079" s="37" t="s">
        <v>5767</v>
      </c>
      <c r="P1079" s="89">
        <v>6</v>
      </c>
      <c r="Q1079" s="37" t="s">
        <v>17384</v>
      </c>
      <c r="R1079" s="37" t="s">
        <v>17384</v>
      </c>
      <c r="S1079" s="37" t="s">
        <v>17385</v>
      </c>
      <c r="T1079" s="37" t="s">
        <v>159</v>
      </c>
      <c r="U1079" s="37" t="s">
        <v>388</v>
      </c>
      <c r="V1079" s="37">
        <v>1</v>
      </c>
      <c r="W1079" s="37">
        <v>10</v>
      </c>
      <c r="X1079" s="37">
        <v>13.92</v>
      </c>
      <c r="Y1079" s="37" t="s">
        <v>56</v>
      </c>
      <c r="AB1079" s="37" t="s">
        <v>6229</v>
      </c>
      <c r="AC1079" s="37" t="s">
        <v>6230</v>
      </c>
      <c r="AD1079" s="37" t="s">
        <v>6231</v>
      </c>
      <c r="AE1079" s="37" t="s">
        <v>6232</v>
      </c>
      <c r="AF1079" s="37" t="s">
        <v>6233</v>
      </c>
      <c r="AG1079" s="37" t="s">
        <v>6234</v>
      </c>
      <c r="AH1079" s="37" t="s">
        <v>6235</v>
      </c>
      <c r="AI1079" s="37" t="s">
        <v>6236</v>
      </c>
      <c r="AJ1079" s="37" t="s">
        <v>6237</v>
      </c>
      <c r="AK1079" s="37" t="s">
        <v>6238</v>
      </c>
      <c r="AL1079" s="37" t="s">
        <v>67</v>
      </c>
      <c r="AM1079" s="37" t="s">
        <v>56</v>
      </c>
      <c r="AN1079" s="37" t="s">
        <v>56</v>
      </c>
      <c r="AO1079" s="37" t="s">
        <v>56</v>
      </c>
      <c r="AP1079" s="37" t="s">
        <v>6239</v>
      </c>
      <c r="AQ1079" s="37" t="s">
        <v>6240</v>
      </c>
      <c r="AR1079" s="37" t="s">
        <v>354</v>
      </c>
      <c r="AS1079" s="37" t="s">
        <v>6241</v>
      </c>
      <c r="AT1079" s="37" t="s">
        <v>6242</v>
      </c>
      <c r="AU1079" s="37" t="s">
        <v>354</v>
      </c>
      <c r="AV1079" s="37" t="s">
        <v>6243</v>
      </c>
      <c r="AW1079" s="37">
        <v>6.5139674096159697</v>
      </c>
      <c r="AX1079" s="37">
        <v>6.5142040737661402</v>
      </c>
      <c r="AY1079" s="37">
        <v>6.9580787218240898</v>
      </c>
      <c r="AZ1079" s="37">
        <v>7.8761237005253797</v>
      </c>
      <c r="BA1079" s="37">
        <v>6.5359015806661898</v>
      </c>
      <c r="BB1079" s="37">
        <v>6.7812562594685604</v>
      </c>
      <c r="BC1079" s="37">
        <v>6.7673229445170602</v>
      </c>
      <c r="BD1079" s="37">
        <v>6.0764095837452698</v>
      </c>
      <c r="BE1079" s="37">
        <v>5.8754149245911798</v>
      </c>
      <c r="BF1079" s="37">
        <v>5.9689081621236504</v>
      </c>
      <c r="BG1079" s="37">
        <v>7.3523176302328004</v>
      </c>
      <c r="BH1079" s="37">
        <v>5.8842860292293704</v>
      </c>
      <c r="BI1079" s="37">
        <v>5.8598441277161797</v>
      </c>
      <c r="BJ1079" s="37">
        <v>7.0392019174625799</v>
      </c>
      <c r="BK1079" s="37">
        <v>7.3418696101151397</v>
      </c>
      <c r="BL1079" s="37">
        <v>7.0994199516724796</v>
      </c>
      <c r="BM1079" s="37">
        <v>6.6842348566691303</v>
      </c>
      <c r="BN1079" s="37">
        <v>6.3148676851225396</v>
      </c>
      <c r="BO1079" s="37">
        <v>7.5486350720933597</v>
      </c>
    </row>
    <row r="1080" spans="1:67" x14ac:dyDescent="0.25">
      <c r="A1080" s="39">
        <v>1079</v>
      </c>
      <c r="B1080" s="37" t="s">
        <v>17386</v>
      </c>
      <c r="C1080" s="37" t="s">
        <v>108</v>
      </c>
      <c r="D1080" s="37" t="s">
        <v>301</v>
      </c>
      <c r="E1080" s="39" t="s">
        <v>56</v>
      </c>
      <c r="F1080" s="39">
        <v>-0.5839297632085847</v>
      </c>
      <c r="G1080" s="39">
        <v>1.276300753264124E-2</v>
      </c>
      <c r="H1080" s="37" t="s">
        <v>2122</v>
      </c>
      <c r="I1080" s="37" t="s">
        <v>44</v>
      </c>
      <c r="J1080" s="37" t="s">
        <v>101</v>
      </c>
      <c r="K1080" s="37" t="s">
        <v>102</v>
      </c>
      <c r="L1080" s="37" t="s">
        <v>103</v>
      </c>
      <c r="M1080" s="37" t="s">
        <v>170</v>
      </c>
      <c r="N1080" s="37" t="s">
        <v>937</v>
      </c>
      <c r="O1080" s="37" t="s">
        <v>2122</v>
      </c>
      <c r="P1080" s="89">
        <v>6</v>
      </c>
      <c r="Q1080" s="37" t="s">
        <v>17387</v>
      </c>
      <c r="R1080" s="37" t="s">
        <v>17387</v>
      </c>
      <c r="S1080" s="37" t="s">
        <v>17388</v>
      </c>
      <c r="T1080" s="37" t="s">
        <v>3381</v>
      </c>
      <c r="U1080" s="37" t="s">
        <v>78</v>
      </c>
      <c r="V1080" s="37">
        <v>1</v>
      </c>
      <c r="W1080" s="37">
        <v>30</v>
      </c>
      <c r="X1080" s="37">
        <v>9.85</v>
      </c>
      <c r="Y1080" s="37" t="s">
        <v>56</v>
      </c>
      <c r="AB1080" s="37" t="s">
        <v>56</v>
      </c>
      <c r="AF1080" s="37" t="s">
        <v>56</v>
      </c>
      <c r="AG1080" s="37" t="s">
        <v>56</v>
      </c>
      <c r="AI1080" s="37" t="s">
        <v>56</v>
      </c>
      <c r="AJ1080" s="37" t="s">
        <v>56</v>
      </c>
      <c r="AK1080" s="37" t="s">
        <v>56</v>
      </c>
      <c r="AL1080" s="37" t="s">
        <v>56</v>
      </c>
      <c r="AM1080" s="37" t="s">
        <v>56</v>
      </c>
      <c r="AN1080" s="37" t="s">
        <v>56</v>
      </c>
      <c r="AO1080" s="37" t="s">
        <v>56</v>
      </c>
      <c r="AP1080" s="37" t="s">
        <v>15071</v>
      </c>
      <c r="AQ1080" s="37" t="s">
        <v>16643</v>
      </c>
      <c r="AR1080" s="37" t="s">
        <v>262</v>
      </c>
      <c r="AS1080" s="37" t="s">
        <v>16644</v>
      </c>
      <c r="AT1080" s="37" t="s">
        <v>16645</v>
      </c>
      <c r="AU1080" s="37" t="s">
        <v>262</v>
      </c>
      <c r="AV1080" s="37" t="s">
        <v>16646</v>
      </c>
      <c r="AW1080" s="37">
        <v>5.9149991285253503</v>
      </c>
      <c r="AX1080" s="37">
        <v>6.4980210655454202</v>
      </c>
      <c r="AY1080" s="37">
        <v>6.59791576892877</v>
      </c>
      <c r="AZ1080" s="37">
        <v>6.5171960299543601</v>
      </c>
      <c r="BA1080" s="37">
        <v>6.50521796722761</v>
      </c>
      <c r="BB1080" s="37">
        <v>5.6515745513785198</v>
      </c>
      <c r="BC1080" s="37">
        <v>6.5638607490756602</v>
      </c>
      <c r="BD1080" s="37">
        <v>6.5689699801399897</v>
      </c>
      <c r="BE1080" s="37">
        <v>5.8023262056774696</v>
      </c>
      <c r="BF1080" s="37">
        <v>6.5127245425922</v>
      </c>
      <c r="BG1080" s="37">
        <v>6.5457586221844997</v>
      </c>
      <c r="BH1080" s="37">
        <v>6.0669539864509696</v>
      </c>
      <c r="BI1080" s="37">
        <v>5.87895300352249</v>
      </c>
      <c r="BJ1080" s="37">
        <v>7.5412546622753203</v>
      </c>
      <c r="BK1080" s="37">
        <v>6.5242720380010999</v>
      </c>
      <c r="BL1080" s="37">
        <v>5.5857550475750104</v>
      </c>
      <c r="BM1080" s="37">
        <v>5.8449187014121398</v>
      </c>
      <c r="BN1080" s="37">
        <v>6.2677467290880404</v>
      </c>
      <c r="BO1080" s="37">
        <v>6.5346987413453004</v>
      </c>
    </row>
    <row r="1081" spans="1:67" x14ac:dyDescent="0.25">
      <c r="A1081" s="39">
        <v>1080</v>
      </c>
      <c r="B1081" s="37" t="s">
        <v>17389</v>
      </c>
      <c r="C1081" s="37" t="s">
        <v>17392</v>
      </c>
      <c r="D1081" s="37" t="s">
        <v>269</v>
      </c>
      <c r="E1081" s="39" t="s">
        <v>56</v>
      </c>
      <c r="F1081" s="39">
        <v>-0.58448447823420224</v>
      </c>
      <c r="G1081" s="39">
        <v>1.011233392133346E-2</v>
      </c>
      <c r="H1081" s="37" t="s">
        <v>4312</v>
      </c>
      <c r="I1081" s="37" t="s">
        <v>44</v>
      </c>
      <c r="J1081" s="37" t="s">
        <v>45</v>
      </c>
      <c r="K1081" s="37" t="s">
        <v>46</v>
      </c>
      <c r="L1081" s="37" t="s">
        <v>312</v>
      </c>
      <c r="M1081" s="37" t="s">
        <v>336</v>
      </c>
      <c r="N1081" s="37" t="s">
        <v>2114</v>
      </c>
      <c r="O1081" s="37" t="s">
        <v>4312</v>
      </c>
      <c r="P1081" s="89">
        <v>6</v>
      </c>
      <c r="Q1081" s="37" t="s">
        <v>17390</v>
      </c>
      <c r="R1081" s="37" t="s">
        <v>17390</v>
      </c>
      <c r="S1081" s="37" t="s">
        <v>17391</v>
      </c>
      <c r="T1081" s="37" t="s">
        <v>159</v>
      </c>
      <c r="U1081" s="37" t="s">
        <v>388</v>
      </c>
      <c r="V1081" s="37">
        <v>1</v>
      </c>
      <c r="W1081" s="37">
        <v>10</v>
      </c>
      <c r="X1081" s="37">
        <v>6.83</v>
      </c>
      <c r="Y1081" s="37" t="s">
        <v>56</v>
      </c>
      <c r="AB1081" s="37" t="s">
        <v>56</v>
      </c>
      <c r="AF1081" s="37" t="s">
        <v>6131</v>
      </c>
      <c r="AG1081" s="37" t="s">
        <v>56</v>
      </c>
      <c r="AI1081" s="37" t="s">
        <v>6024</v>
      </c>
      <c r="AJ1081" s="37" t="s">
        <v>56</v>
      </c>
      <c r="AK1081" s="37" t="s">
        <v>56</v>
      </c>
      <c r="AL1081" s="37" t="s">
        <v>272</v>
      </c>
      <c r="AM1081" s="37" t="s">
        <v>3107</v>
      </c>
      <c r="AN1081" s="37" t="s">
        <v>56</v>
      </c>
      <c r="AO1081" s="37" t="s">
        <v>56</v>
      </c>
      <c r="AP1081" s="37" t="s">
        <v>273</v>
      </c>
      <c r="AQ1081" s="37" t="s">
        <v>6132</v>
      </c>
      <c r="AR1081" s="37" t="s">
        <v>304</v>
      </c>
      <c r="AS1081" s="37" t="s">
        <v>6133</v>
      </c>
      <c r="AT1081" s="37" t="s">
        <v>6134</v>
      </c>
      <c r="AU1081" s="37" t="s">
        <v>858</v>
      </c>
      <c r="AV1081" s="37" t="s">
        <v>17393</v>
      </c>
      <c r="AW1081" s="37">
        <v>6.4173888122756004</v>
      </c>
      <c r="AX1081" s="37">
        <v>7.4407753270933803</v>
      </c>
      <c r="AY1081" s="37">
        <v>6.43050466421988</v>
      </c>
      <c r="AZ1081" s="37">
        <v>6.6554727998788996</v>
      </c>
      <c r="BA1081" s="37">
        <v>6.38955606519922</v>
      </c>
      <c r="BB1081" s="37">
        <v>5.9070489391980203</v>
      </c>
      <c r="BC1081" s="37">
        <v>6.5449544647851301</v>
      </c>
      <c r="BD1081" s="37">
        <v>6.6004502306228297</v>
      </c>
      <c r="BE1081" s="37">
        <v>5.8580111542115496</v>
      </c>
      <c r="BF1081" s="37">
        <v>5.6836961925119498</v>
      </c>
      <c r="BG1081" s="37">
        <v>7.2797467930615696</v>
      </c>
      <c r="BH1081" s="37">
        <v>6.2677584510882696</v>
      </c>
      <c r="BI1081" s="37">
        <v>5.6476626283015499</v>
      </c>
      <c r="BJ1081" s="37">
        <v>6.64195979253922</v>
      </c>
      <c r="BK1081" s="37">
        <v>6.6736935884501598</v>
      </c>
      <c r="BL1081" s="37">
        <v>6.2410483999795403</v>
      </c>
      <c r="BM1081" s="37">
        <v>6.0980207327579503</v>
      </c>
      <c r="BN1081" s="37">
        <v>6.5851936901465198</v>
      </c>
      <c r="BO1081" s="37">
        <v>6.5474979236416697</v>
      </c>
    </row>
    <row r="1082" spans="1:67" x14ac:dyDescent="0.25">
      <c r="A1082" s="39">
        <v>1081</v>
      </c>
      <c r="B1082" s="37" t="s">
        <v>17394</v>
      </c>
      <c r="C1082" s="37" t="s">
        <v>108</v>
      </c>
      <c r="D1082" s="37" t="s">
        <v>56</v>
      </c>
      <c r="E1082" s="39" t="s">
        <v>56</v>
      </c>
      <c r="F1082" s="39">
        <v>-0.58646616659985007</v>
      </c>
      <c r="G1082" s="39">
        <v>1.276300753264124E-2</v>
      </c>
      <c r="H1082" s="37" t="s">
        <v>16040</v>
      </c>
      <c r="I1082" s="37" t="s">
        <v>44</v>
      </c>
      <c r="J1082" s="37" t="s">
        <v>154</v>
      </c>
      <c r="K1082" s="37" t="s">
        <v>155</v>
      </c>
      <c r="L1082" s="37" t="s">
        <v>156</v>
      </c>
      <c r="M1082" s="37" t="s">
        <v>157</v>
      </c>
      <c r="N1082" s="37" t="s">
        <v>158</v>
      </c>
      <c r="O1082" s="37" t="s">
        <v>16040</v>
      </c>
      <c r="P1082" s="89">
        <v>6</v>
      </c>
      <c r="Q1082" s="37" t="s">
        <v>17395</v>
      </c>
      <c r="R1082" s="37" t="s">
        <v>17395</v>
      </c>
      <c r="S1082" s="37" t="s">
        <v>17396</v>
      </c>
      <c r="T1082" s="37" t="s">
        <v>362</v>
      </c>
      <c r="U1082" s="37" t="s">
        <v>362</v>
      </c>
      <c r="V1082" s="37">
        <v>1</v>
      </c>
      <c r="W1082" s="37">
        <v>13</v>
      </c>
      <c r="X1082" s="37">
        <v>10.24</v>
      </c>
      <c r="Y1082" s="37" t="s">
        <v>56</v>
      </c>
      <c r="AB1082" s="37" t="s">
        <v>56</v>
      </c>
      <c r="AF1082" s="37" t="s">
        <v>56</v>
      </c>
      <c r="AG1082" s="37" t="s">
        <v>56</v>
      </c>
      <c r="AI1082" s="37" t="s">
        <v>56</v>
      </c>
      <c r="AJ1082" s="37" t="s">
        <v>56</v>
      </c>
      <c r="AK1082" s="37" t="s">
        <v>56</v>
      </c>
      <c r="AL1082" s="37" t="s">
        <v>56</v>
      </c>
      <c r="AM1082" s="37" t="s">
        <v>56</v>
      </c>
      <c r="AN1082" s="37" t="s">
        <v>56</v>
      </c>
      <c r="AO1082" s="37" t="s">
        <v>56</v>
      </c>
      <c r="AP1082" s="37" t="s">
        <v>56</v>
      </c>
      <c r="AT1082" s="37" t="s">
        <v>17397</v>
      </c>
      <c r="AU1082" s="37" t="s">
        <v>148</v>
      </c>
      <c r="AV1082" s="37" t="s">
        <v>17398</v>
      </c>
      <c r="AW1082" s="37">
        <v>6.6093009746055502</v>
      </c>
      <c r="AX1082" s="37">
        <v>6.51992651889993</v>
      </c>
      <c r="AY1082" s="37">
        <v>7.2256581540504401</v>
      </c>
      <c r="AZ1082" s="37">
        <v>6.5934634046521996</v>
      </c>
      <c r="BA1082" s="37">
        <v>6.7255605445614997</v>
      </c>
      <c r="BB1082" s="37">
        <v>6.6068542090983504</v>
      </c>
      <c r="BC1082" s="37">
        <v>7.7611494761978603</v>
      </c>
      <c r="BD1082" s="37">
        <v>6.4213984108990996</v>
      </c>
      <c r="BE1082" s="37">
        <v>6.3208524272906104</v>
      </c>
      <c r="BF1082" s="37">
        <v>6.0516988107099303</v>
      </c>
      <c r="BG1082" s="37">
        <v>7.5314917029945203</v>
      </c>
      <c r="BH1082" s="37">
        <v>7.0761851970408198</v>
      </c>
      <c r="BI1082" s="37">
        <v>6.3931452583238801</v>
      </c>
      <c r="BJ1082" s="37">
        <v>7.7178202422229196</v>
      </c>
      <c r="BK1082" s="37">
        <v>5.71229269279665</v>
      </c>
      <c r="BL1082" s="37">
        <v>6.3426597014380404</v>
      </c>
      <c r="BM1082" s="37">
        <v>7.1478834070558603</v>
      </c>
      <c r="BN1082" s="37">
        <v>6.7611382529619899</v>
      </c>
      <c r="BO1082" s="37">
        <v>6.6560311831902004</v>
      </c>
    </row>
    <row r="1083" spans="1:67" x14ac:dyDescent="0.25">
      <c r="A1083" s="39">
        <v>1082</v>
      </c>
      <c r="B1083" s="37" t="s">
        <v>17399</v>
      </c>
      <c r="C1083" s="37" t="s">
        <v>16029</v>
      </c>
      <c r="D1083" s="37" t="s">
        <v>16030</v>
      </c>
      <c r="E1083" s="39" t="s">
        <v>56</v>
      </c>
      <c r="F1083" s="39">
        <v>-0.58899327652994149</v>
      </c>
      <c r="G1083" s="39">
        <v>3.7487715150598061E-3</v>
      </c>
      <c r="H1083" s="37" t="s">
        <v>17402</v>
      </c>
      <c r="I1083" s="37" t="s">
        <v>44</v>
      </c>
      <c r="J1083" s="37" t="s">
        <v>45</v>
      </c>
      <c r="K1083" s="37" t="s">
        <v>1164</v>
      </c>
      <c r="L1083" s="37" t="s">
        <v>4644</v>
      </c>
      <c r="M1083" s="37" t="s">
        <v>17403</v>
      </c>
      <c r="N1083" s="37" t="s">
        <v>17404</v>
      </c>
      <c r="O1083" s="37" t="s">
        <v>17402</v>
      </c>
      <c r="P1083" s="89">
        <v>6</v>
      </c>
      <c r="Q1083" s="37" t="s">
        <v>17400</v>
      </c>
      <c r="R1083" s="37" t="s">
        <v>17400</v>
      </c>
      <c r="S1083" s="37" t="s">
        <v>17401</v>
      </c>
      <c r="T1083" s="37" t="s">
        <v>418</v>
      </c>
      <c r="U1083" s="37" t="s">
        <v>388</v>
      </c>
      <c r="V1083" s="37">
        <v>1</v>
      </c>
      <c r="W1083" s="37">
        <v>14</v>
      </c>
      <c r="X1083" s="37">
        <v>10.28</v>
      </c>
      <c r="Y1083" s="37" t="s">
        <v>56</v>
      </c>
      <c r="AB1083" s="37" t="s">
        <v>15698</v>
      </c>
      <c r="AC1083" s="37" t="s">
        <v>15699</v>
      </c>
      <c r="AD1083" s="37" t="s">
        <v>3690</v>
      </c>
      <c r="AE1083" s="37" t="s">
        <v>15700</v>
      </c>
      <c r="AF1083" s="37" t="s">
        <v>16031</v>
      </c>
      <c r="AG1083" s="37" t="s">
        <v>15702</v>
      </c>
      <c r="AH1083" s="37" t="s">
        <v>15703</v>
      </c>
      <c r="AI1083" s="37" t="s">
        <v>15704</v>
      </c>
      <c r="AJ1083" s="37" t="s">
        <v>3696</v>
      </c>
      <c r="AK1083" s="37" t="s">
        <v>3697</v>
      </c>
      <c r="AL1083" s="37" t="s">
        <v>67</v>
      </c>
      <c r="AM1083" s="37" t="s">
        <v>56</v>
      </c>
      <c r="AN1083" s="37" t="s">
        <v>56</v>
      </c>
      <c r="AO1083" s="37" t="s">
        <v>56</v>
      </c>
      <c r="AP1083" s="37" t="s">
        <v>16032</v>
      </c>
      <c r="AQ1083" s="37" t="s">
        <v>16033</v>
      </c>
      <c r="AR1083" s="37" t="s">
        <v>245</v>
      </c>
      <c r="AS1083" s="37" t="s">
        <v>16034</v>
      </c>
      <c r="AT1083" s="37" t="s">
        <v>16035</v>
      </c>
      <c r="AU1083" s="37" t="s">
        <v>245</v>
      </c>
      <c r="AV1083" s="37" t="s">
        <v>16036</v>
      </c>
      <c r="AW1083" s="37">
        <v>5.9878587952086697</v>
      </c>
      <c r="AX1083" s="37">
        <v>6.4154826770610596</v>
      </c>
      <c r="AY1083" s="37">
        <v>6.5266817954623102</v>
      </c>
      <c r="AZ1083" s="37">
        <v>6.7437096979825899</v>
      </c>
      <c r="BA1083" s="37">
        <v>6.7858102121965196</v>
      </c>
      <c r="BB1083" s="37">
        <v>6.0381932071593498</v>
      </c>
      <c r="BC1083" s="37">
        <v>6.4313521937671503</v>
      </c>
      <c r="BD1083" s="37">
        <v>6.6166947028559502</v>
      </c>
      <c r="BE1083" s="37">
        <v>6.2880369463763097</v>
      </c>
      <c r="BF1083" s="37">
        <v>5.9964311100608203</v>
      </c>
      <c r="BG1083" s="37">
        <v>7.7317418370842601</v>
      </c>
      <c r="BH1083" s="37">
        <v>5.6274078500193996</v>
      </c>
      <c r="BI1083" s="37">
        <v>6.3695870761737403</v>
      </c>
      <c r="BJ1083" s="37">
        <v>6.8117894863318398</v>
      </c>
      <c r="BK1083" s="37">
        <v>5.8779849147855296</v>
      </c>
      <c r="BL1083" s="37">
        <v>5.8866830130110204</v>
      </c>
      <c r="BM1083" s="37">
        <v>5.8864236017474303</v>
      </c>
      <c r="BN1083" s="37">
        <v>6.1908849319372896</v>
      </c>
      <c r="BO1083" s="37">
        <v>6.1812577526048598</v>
      </c>
    </row>
    <row r="1084" spans="1:67" x14ac:dyDescent="0.25">
      <c r="A1084" s="39">
        <v>1083</v>
      </c>
      <c r="B1084" s="37" t="s">
        <v>17405</v>
      </c>
      <c r="C1084" s="37" t="s">
        <v>108</v>
      </c>
      <c r="D1084" s="37" t="s">
        <v>376</v>
      </c>
      <c r="E1084" s="39" t="s">
        <v>56</v>
      </c>
      <c r="F1084" s="39">
        <v>-0.59449603355529312</v>
      </c>
      <c r="G1084" s="39">
        <v>3.7487715150598061E-3</v>
      </c>
      <c r="H1084" s="37" t="s">
        <v>887</v>
      </c>
      <c r="I1084" s="37" t="s">
        <v>44</v>
      </c>
      <c r="J1084" s="37" t="s">
        <v>101</v>
      </c>
      <c r="K1084" s="37" t="s">
        <v>102</v>
      </c>
      <c r="L1084" s="37" t="s">
        <v>103</v>
      </c>
      <c r="M1084" s="37" t="s">
        <v>104</v>
      </c>
      <c r="N1084" s="37" t="s">
        <v>417</v>
      </c>
      <c r="O1084" s="37" t="s">
        <v>887</v>
      </c>
      <c r="P1084" s="89">
        <v>6</v>
      </c>
      <c r="Q1084" s="37" t="s">
        <v>17406</v>
      </c>
      <c r="R1084" s="37" t="s">
        <v>17406</v>
      </c>
      <c r="S1084" s="37" t="s">
        <v>17407</v>
      </c>
      <c r="T1084" s="37" t="s">
        <v>17408</v>
      </c>
      <c r="U1084" s="37" t="s">
        <v>17408</v>
      </c>
      <c r="V1084" s="37">
        <v>1</v>
      </c>
      <c r="W1084" s="37">
        <v>248</v>
      </c>
      <c r="X1084" s="37">
        <v>18.52</v>
      </c>
      <c r="Y1084" s="37" t="s">
        <v>56</v>
      </c>
      <c r="AB1084" s="37" t="s">
        <v>56</v>
      </c>
      <c r="AF1084" s="37" t="s">
        <v>56</v>
      </c>
      <c r="AG1084" s="37" t="s">
        <v>56</v>
      </c>
      <c r="AI1084" s="37" t="s">
        <v>56</v>
      </c>
      <c r="AJ1084" s="37" t="s">
        <v>56</v>
      </c>
      <c r="AK1084" s="37" t="s">
        <v>56</v>
      </c>
      <c r="AL1084" s="37" t="s">
        <v>56</v>
      </c>
      <c r="AM1084" s="37" t="s">
        <v>56</v>
      </c>
      <c r="AN1084" s="37" t="s">
        <v>56</v>
      </c>
      <c r="AO1084" s="37" t="s">
        <v>56</v>
      </c>
      <c r="AP1084" s="37" t="s">
        <v>17409</v>
      </c>
      <c r="AQ1084" s="37" t="s">
        <v>17410</v>
      </c>
      <c r="AR1084" s="37" t="s">
        <v>148</v>
      </c>
      <c r="AS1084" s="37" t="s">
        <v>17411</v>
      </c>
      <c r="AT1084" s="37" t="s">
        <v>17412</v>
      </c>
      <c r="AU1084" s="37" t="s">
        <v>5100</v>
      </c>
      <c r="AV1084" s="37" t="s">
        <v>17413</v>
      </c>
      <c r="AW1084" s="37">
        <v>7.6296338349337596</v>
      </c>
      <c r="AX1084" s="37">
        <v>9.0517119197423206</v>
      </c>
      <c r="AY1084" s="37">
        <v>8.3470273696180097</v>
      </c>
      <c r="AZ1084" s="37">
        <v>7.72172408557274</v>
      </c>
      <c r="BA1084" s="37">
        <v>9.9837998800679806</v>
      </c>
      <c r="BB1084" s="37">
        <v>7.8064479392093</v>
      </c>
      <c r="BC1084" s="37">
        <v>7.8508911902579204</v>
      </c>
      <c r="BD1084" s="37">
        <v>7.7960919083010696</v>
      </c>
      <c r="BE1084" s="37">
        <v>7.7677345471086001</v>
      </c>
      <c r="BF1084" s="37">
        <v>7.7064532087450202</v>
      </c>
      <c r="BG1084" s="37">
        <v>8.4964743698681993</v>
      </c>
      <c r="BH1084" s="37">
        <v>7.6748152389862598</v>
      </c>
      <c r="BI1084" s="37">
        <v>7.6702551420512002</v>
      </c>
      <c r="BJ1084" s="37">
        <v>7.8599364789980504</v>
      </c>
      <c r="BK1084" s="37">
        <v>8.3307484995747707</v>
      </c>
      <c r="BL1084" s="37">
        <v>7.7070845252242002</v>
      </c>
      <c r="BM1084" s="37">
        <v>7.7869039732199301</v>
      </c>
      <c r="BN1084" s="37">
        <v>8.2497485253439091</v>
      </c>
      <c r="BO1084" s="37">
        <v>7.8777024181472202</v>
      </c>
    </row>
    <row r="1085" spans="1:67" x14ac:dyDescent="0.25">
      <c r="A1085" s="39">
        <v>1084</v>
      </c>
      <c r="B1085" s="37" t="s">
        <v>17414</v>
      </c>
      <c r="C1085" s="37" t="s">
        <v>108</v>
      </c>
      <c r="D1085" s="37" t="s">
        <v>17417</v>
      </c>
      <c r="E1085" s="39" t="s">
        <v>56</v>
      </c>
      <c r="F1085" s="39">
        <v>-0.60465752159668629</v>
      </c>
      <c r="G1085" s="39">
        <v>2.4744672046398939E-2</v>
      </c>
      <c r="H1085" s="37" t="s">
        <v>2122</v>
      </c>
      <c r="I1085" s="37" t="s">
        <v>44</v>
      </c>
      <c r="J1085" s="37" t="s">
        <v>101</v>
      </c>
      <c r="K1085" s="37" t="s">
        <v>102</v>
      </c>
      <c r="L1085" s="37" t="s">
        <v>103</v>
      </c>
      <c r="M1085" s="37" t="s">
        <v>170</v>
      </c>
      <c r="N1085" s="37" t="s">
        <v>937</v>
      </c>
      <c r="O1085" s="37" t="s">
        <v>2122</v>
      </c>
      <c r="P1085" s="89">
        <v>6</v>
      </c>
      <c r="Q1085" s="37" t="s">
        <v>17415</v>
      </c>
      <c r="R1085" s="37" t="s">
        <v>17415</v>
      </c>
      <c r="S1085" s="37" t="s">
        <v>17416</v>
      </c>
      <c r="T1085" s="37" t="s">
        <v>212</v>
      </c>
      <c r="U1085" s="37" t="s">
        <v>183</v>
      </c>
      <c r="V1085" s="37">
        <v>1</v>
      </c>
      <c r="W1085" s="37">
        <v>19</v>
      </c>
      <c r="X1085" s="37">
        <v>8.2799999999999994</v>
      </c>
      <c r="Y1085" s="37" t="s">
        <v>56</v>
      </c>
      <c r="AB1085" s="37" t="s">
        <v>56</v>
      </c>
      <c r="AF1085" s="37" t="s">
        <v>56</v>
      </c>
      <c r="AG1085" s="37" t="s">
        <v>56</v>
      </c>
      <c r="AI1085" s="37" t="s">
        <v>56</v>
      </c>
      <c r="AJ1085" s="37" t="s">
        <v>56</v>
      </c>
      <c r="AK1085" s="37" t="s">
        <v>56</v>
      </c>
      <c r="AL1085" s="37" t="s">
        <v>56</v>
      </c>
      <c r="AM1085" s="37" t="s">
        <v>56</v>
      </c>
      <c r="AN1085" s="37" t="s">
        <v>56</v>
      </c>
      <c r="AO1085" s="37" t="s">
        <v>56</v>
      </c>
      <c r="AP1085" s="37" t="s">
        <v>17418</v>
      </c>
      <c r="AQ1085" s="37" t="s">
        <v>17419</v>
      </c>
      <c r="AR1085" s="37" t="s">
        <v>304</v>
      </c>
      <c r="AS1085" s="37" t="s">
        <v>17420</v>
      </c>
      <c r="AT1085" s="37" t="s">
        <v>17421</v>
      </c>
      <c r="AU1085" s="37" t="s">
        <v>304</v>
      </c>
      <c r="AV1085" s="37" t="s">
        <v>17417</v>
      </c>
      <c r="AW1085" s="37">
        <v>6.3569443650713602</v>
      </c>
      <c r="AX1085" s="37">
        <v>7.8267458264650704</v>
      </c>
      <c r="AY1085" s="37">
        <v>6.5697952400588502</v>
      </c>
      <c r="AZ1085" s="37">
        <v>8.0166594387593708</v>
      </c>
      <c r="BA1085" s="37">
        <v>7.90492291329371</v>
      </c>
      <c r="BB1085" s="37">
        <v>6.7427801803349903</v>
      </c>
      <c r="BC1085" s="37">
        <v>7.8288112997350101</v>
      </c>
      <c r="BD1085" s="37">
        <v>6.9377210000523304</v>
      </c>
      <c r="BE1085" s="37">
        <v>6.9026691146327401</v>
      </c>
      <c r="BF1085" s="37">
        <v>7.1113297703130698</v>
      </c>
      <c r="BG1085" s="37">
        <v>6.9061895880696804</v>
      </c>
      <c r="BH1085" s="37">
        <v>7.0185632415864303</v>
      </c>
      <c r="BI1085" s="37">
        <v>7.43388180827914</v>
      </c>
      <c r="BJ1085" s="37">
        <v>8.2478665223087404</v>
      </c>
      <c r="BK1085" s="37">
        <v>6.7455510825845701</v>
      </c>
      <c r="BL1085" s="37">
        <v>6.9674684574820098</v>
      </c>
      <c r="BM1085" s="37">
        <v>6.8152755628504504</v>
      </c>
      <c r="BN1085" s="37">
        <v>7.0815129635126297</v>
      </c>
      <c r="BO1085" s="37">
        <v>7.1883800270354898</v>
      </c>
    </row>
    <row r="1086" spans="1:67" x14ac:dyDescent="0.25">
      <c r="A1086" s="39">
        <v>1085</v>
      </c>
      <c r="B1086" s="37" t="s">
        <v>17422</v>
      </c>
      <c r="C1086" s="37" t="s">
        <v>108</v>
      </c>
      <c r="D1086" s="37" t="s">
        <v>3171</v>
      </c>
      <c r="E1086" s="39" t="s">
        <v>56</v>
      </c>
      <c r="F1086" s="39">
        <v>-0.62143978296842395</v>
      </c>
      <c r="G1086" s="39">
        <v>3.048615693526335E-2</v>
      </c>
      <c r="H1086" s="37" t="s">
        <v>4286</v>
      </c>
      <c r="I1086" s="37" t="s">
        <v>44</v>
      </c>
      <c r="J1086" s="37" t="s">
        <v>101</v>
      </c>
      <c r="K1086" s="37" t="s">
        <v>102</v>
      </c>
      <c r="L1086" s="37" t="s">
        <v>103</v>
      </c>
      <c r="M1086" s="37" t="s">
        <v>170</v>
      </c>
      <c r="N1086" s="37" t="s">
        <v>4287</v>
      </c>
      <c r="O1086" s="37" t="s">
        <v>4286</v>
      </c>
      <c r="P1086" s="89">
        <v>6</v>
      </c>
      <c r="Q1086" s="37" t="s">
        <v>17423</v>
      </c>
      <c r="R1086" s="37" t="s">
        <v>17423</v>
      </c>
      <c r="S1086" s="37" t="s">
        <v>17424</v>
      </c>
      <c r="T1086" s="37" t="s">
        <v>418</v>
      </c>
      <c r="U1086" s="37" t="s">
        <v>362</v>
      </c>
      <c r="V1086" s="37">
        <v>1</v>
      </c>
      <c r="W1086" s="37">
        <v>14</v>
      </c>
      <c r="X1086" s="37">
        <v>9.59</v>
      </c>
      <c r="Y1086" s="37" t="s">
        <v>56</v>
      </c>
      <c r="AB1086" s="37" t="s">
        <v>56</v>
      </c>
      <c r="AF1086" s="37" t="s">
        <v>17425</v>
      </c>
      <c r="AG1086" s="37" t="s">
        <v>17426</v>
      </c>
      <c r="AH1086" s="37" t="s">
        <v>17427</v>
      </c>
      <c r="AI1086" s="37" t="s">
        <v>56</v>
      </c>
      <c r="AJ1086" s="37" t="s">
        <v>56</v>
      </c>
      <c r="AK1086" s="37" t="s">
        <v>56</v>
      </c>
      <c r="AL1086" s="37" t="s">
        <v>17428</v>
      </c>
      <c r="AM1086" s="37" t="s">
        <v>56</v>
      </c>
      <c r="AN1086" s="37" t="s">
        <v>56</v>
      </c>
      <c r="AO1086" s="37" t="s">
        <v>56</v>
      </c>
      <c r="AP1086" s="37" t="s">
        <v>17429</v>
      </c>
      <c r="AQ1086" s="37" t="s">
        <v>7098</v>
      </c>
      <c r="AR1086" s="37" t="s">
        <v>116</v>
      </c>
      <c r="AS1086" s="37" t="s">
        <v>7099</v>
      </c>
      <c r="AW1086" s="37">
        <v>6.5868503327774102</v>
      </c>
      <c r="AX1086" s="37">
        <v>5.83524082806289</v>
      </c>
      <c r="AY1086" s="37">
        <v>7.4607926526109898</v>
      </c>
      <c r="AZ1086" s="37">
        <v>7.7921429566737697</v>
      </c>
      <c r="BA1086" s="37">
        <v>7.4554052867212999</v>
      </c>
      <c r="BB1086" s="37">
        <v>6.36646050106157</v>
      </c>
      <c r="BC1086" s="37">
        <v>7.9066609151779197</v>
      </c>
      <c r="BD1086" s="37">
        <v>7.1443998633147299</v>
      </c>
      <c r="BE1086" s="37">
        <v>5.75109117706433</v>
      </c>
      <c r="BF1086" s="37">
        <v>6.1535255431083904</v>
      </c>
      <c r="BG1086" s="37">
        <v>6.4292274191920598</v>
      </c>
      <c r="BH1086" s="37">
        <v>6.70889664956466</v>
      </c>
      <c r="BI1086" s="37">
        <v>6.6758279553403996</v>
      </c>
      <c r="BJ1086" s="37">
        <v>6.9520121332268898</v>
      </c>
      <c r="BK1086" s="37">
        <v>6.1124142856218802</v>
      </c>
      <c r="BL1086" s="37">
        <v>6.4391117001653999</v>
      </c>
      <c r="BM1086" s="37">
        <v>6.7852392542006799</v>
      </c>
      <c r="BN1086" s="37">
        <v>6.75879852727945</v>
      </c>
      <c r="BO1086" s="37">
        <v>7.2541128637680501</v>
      </c>
    </row>
    <row r="1087" spans="1:67" x14ac:dyDescent="0.25">
      <c r="A1087" s="39">
        <v>1086</v>
      </c>
      <c r="B1087" s="37" t="s">
        <v>17430</v>
      </c>
      <c r="C1087" s="37" t="s">
        <v>108</v>
      </c>
      <c r="D1087" s="37" t="s">
        <v>56</v>
      </c>
      <c r="E1087" s="39" t="s">
        <v>56</v>
      </c>
      <c r="F1087" s="39">
        <v>-0.63276037985650024</v>
      </c>
      <c r="G1087" s="39">
        <v>7.9634892065499965E-3</v>
      </c>
      <c r="H1087" s="37" t="s">
        <v>17433</v>
      </c>
      <c r="I1087" s="37" t="s">
        <v>44</v>
      </c>
      <c r="J1087" s="37" t="s">
        <v>4929</v>
      </c>
      <c r="K1087" s="37" t="s">
        <v>4930</v>
      </c>
      <c r="L1087" s="37" t="s">
        <v>4931</v>
      </c>
      <c r="M1087" s="37" t="s">
        <v>4932</v>
      </c>
      <c r="N1087" s="37" t="s">
        <v>9813</v>
      </c>
      <c r="O1087" s="37" t="s">
        <v>17433</v>
      </c>
      <c r="P1087" s="89">
        <v>6</v>
      </c>
      <c r="Q1087" s="37" t="s">
        <v>17434</v>
      </c>
      <c r="R1087" s="37" t="s">
        <v>17431</v>
      </c>
      <c r="S1087" s="37" t="s">
        <v>17432</v>
      </c>
      <c r="T1087" s="37" t="s">
        <v>17435</v>
      </c>
      <c r="U1087" s="37" t="s">
        <v>11505</v>
      </c>
      <c r="V1087" s="37">
        <v>3</v>
      </c>
      <c r="W1087" s="37">
        <v>7</v>
      </c>
      <c r="X1087" s="37">
        <v>7.03</v>
      </c>
      <c r="Y1087" s="37" t="s">
        <v>56</v>
      </c>
      <c r="AB1087" s="37" t="s">
        <v>56</v>
      </c>
      <c r="AF1087" s="37" t="s">
        <v>56</v>
      </c>
      <c r="AG1087" s="37" t="s">
        <v>56</v>
      </c>
      <c r="AI1087" s="37" t="s">
        <v>56</v>
      </c>
      <c r="AJ1087" s="37" t="s">
        <v>56</v>
      </c>
      <c r="AK1087" s="37" t="s">
        <v>56</v>
      </c>
      <c r="AL1087" s="37" t="s">
        <v>56</v>
      </c>
      <c r="AM1087" s="37" t="s">
        <v>56</v>
      </c>
      <c r="AN1087" s="37" t="s">
        <v>56</v>
      </c>
      <c r="AO1087" s="37" t="s">
        <v>56</v>
      </c>
      <c r="AP1087" s="37" t="s">
        <v>17436</v>
      </c>
      <c r="AT1087" s="37" t="s">
        <v>17437</v>
      </c>
      <c r="AU1087" s="37" t="s">
        <v>148</v>
      </c>
      <c r="AV1087" s="37" t="s">
        <v>17438</v>
      </c>
      <c r="AW1087" s="37">
        <v>6.4149568110584001</v>
      </c>
      <c r="AX1087" s="37">
        <v>6.6686350560411602</v>
      </c>
      <c r="AY1087" s="37">
        <v>6.7863006432385697</v>
      </c>
      <c r="AZ1087" s="37">
        <v>6.5674264624391903</v>
      </c>
      <c r="BA1087" s="37">
        <v>6.8249594655069004</v>
      </c>
      <c r="BB1087" s="37">
        <v>6.3389047011770403</v>
      </c>
      <c r="BC1087" s="37">
        <v>7.1836826116816104</v>
      </c>
      <c r="BD1087" s="37">
        <v>6.18292967927884</v>
      </c>
      <c r="BE1087" s="37">
        <v>5.9732183991797996</v>
      </c>
      <c r="BF1087" s="37">
        <v>6.2411418803528402</v>
      </c>
      <c r="BG1087" s="37">
        <v>7.2629065278002702</v>
      </c>
      <c r="BH1087" s="37">
        <v>6.3174053399636003</v>
      </c>
      <c r="BI1087" s="37">
        <v>5.8731729049519901</v>
      </c>
      <c r="BJ1087" s="37">
        <v>6.6997251067691899</v>
      </c>
      <c r="BK1087" s="37">
        <v>6.8539455480702598</v>
      </c>
      <c r="BL1087" s="37">
        <v>6.0361999774941699</v>
      </c>
      <c r="BM1087" s="37">
        <v>6.4278755984601199</v>
      </c>
      <c r="BN1087" s="37">
        <v>6.0838253541160796</v>
      </c>
      <c r="BO1087" s="37">
        <v>8.0111579471038805</v>
      </c>
    </row>
    <row r="1088" spans="1:67" x14ac:dyDescent="0.25">
      <c r="A1088" s="39">
        <v>1087</v>
      </c>
      <c r="B1088" s="37" t="s">
        <v>17439</v>
      </c>
      <c r="C1088" s="37" t="s">
        <v>1608</v>
      </c>
      <c r="D1088" s="37" t="s">
        <v>1609</v>
      </c>
      <c r="E1088" s="39" t="s">
        <v>1610</v>
      </c>
      <c r="F1088" s="39">
        <v>-0.63441073788896851</v>
      </c>
      <c r="G1088" s="39">
        <v>3.7487715150598061E-3</v>
      </c>
      <c r="H1088" s="37" t="s">
        <v>6315</v>
      </c>
      <c r="I1088" s="37" t="s">
        <v>44</v>
      </c>
      <c r="J1088" s="37" t="s">
        <v>45</v>
      </c>
      <c r="K1088" s="37" t="s">
        <v>295</v>
      </c>
      <c r="L1088" s="37" t="s">
        <v>564</v>
      </c>
      <c r="M1088" s="37" t="s">
        <v>563</v>
      </c>
      <c r="N1088" s="37" t="s">
        <v>4759</v>
      </c>
      <c r="O1088" s="37" t="s">
        <v>6315</v>
      </c>
      <c r="P1088" s="89">
        <v>6</v>
      </c>
      <c r="Q1088" s="37" t="s">
        <v>17440</v>
      </c>
      <c r="R1088" s="37" t="s">
        <v>17440</v>
      </c>
      <c r="S1088" s="37" t="s">
        <v>17441</v>
      </c>
      <c r="T1088" s="37" t="s">
        <v>723</v>
      </c>
      <c r="U1088" s="37" t="s">
        <v>159</v>
      </c>
      <c r="V1088" s="37">
        <v>1</v>
      </c>
      <c r="W1088" s="37">
        <v>52</v>
      </c>
      <c r="X1088" s="37">
        <v>10.43</v>
      </c>
      <c r="Y1088" s="37" t="s">
        <v>56</v>
      </c>
      <c r="AB1088" s="37" t="s">
        <v>56</v>
      </c>
      <c r="AF1088" s="37" t="s">
        <v>1611</v>
      </c>
      <c r="AG1088" s="37" t="s">
        <v>56</v>
      </c>
      <c r="AI1088" s="37" t="s">
        <v>56</v>
      </c>
      <c r="AJ1088" s="37" t="s">
        <v>56</v>
      </c>
      <c r="AK1088" s="37" t="s">
        <v>56</v>
      </c>
      <c r="AL1088" s="37" t="s">
        <v>1612</v>
      </c>
      <c r="AM1088" s="37" t="s">
        <v>56</v>
      </c>
      <c r="AN1088" s="37" t="s">
        <v>56</v>
      </c>
      <c r="AO1088" s="37" t="s">
        <v>56</v>
      </c>
      <c r="AP1088" s="37" t="s">
        <v>1613</v>
      </c>
      <c r="AQ1088" s="37" t="s">
        <v>1614</v>
      </c>
      <c r="AR1088" s="37" t="s">
        <v>402</v>
      </c>
      <c r="AS1088" s="37" t="s">
        <v>1615</v>
      </c>
      <c r="AT1088" s="37" t="s">
        <v>2729</v>
      </c>
      <c r="AU1088" s="37" t="s">
        <v>402</v>
      </c>
      <c r="AV1088" s="37" t="s">
        <v>9827</v>
      </c>
      <c r="AW1088" s="37">
        <v>6.3096303803153004</v>
      </c>
      <c r="AX1088" s="37">
        <v>7.2220320092748196</v>
      </c>
      <c r="AY1088" s="37">
        <v>6.8546596305637797</v>
      </c>
      <c r="AZ1088" s="37">
        <v>6.8485275816003597</v>
      </c>
      <c r="BA1088" s="37">
        <v>7.4376102820694401</v>
      </c>
      <c r="BB1088" s="37">
        <v>6.6151555022653499</v>
      </c>
      <c r="BC1088" s="37">
        <v>7.2309723394344196</v>
      </c>
      <c r="BD1088" s="37">
        <v>7.2230934155572797</v>
      </c>
      <c r="BE1088" s="37">
        <v>6.3021903989121499</v>
      </c>
      <c r="BF1088" s="37">
        <v>6.2486526386693901</v>
      </c>
      <c r="BG1088" s="37">
        <v>7.4540059533716603</v>
      </c>
      <c r="BH1088" s="37">
        <v>6.5531121373763996</v>
      </c>
      <c r="BI1088" s="37">
        <v>6.2533818687924301</v>
      </c>
      <c r="BJ1088" s="37">
        <v>6.9219413081601804</v>
      </c>
      <c r="BK1088" s="37">
        <v>6.7868082599097699</v>
      </c>
      <c r="BL1088" s="37">
        <v>6.0319700578517699</v>
      </c>
      <c r="BM1088" s="37">
        <v>6.6054883163776701</v>
      </c>
      <c r="BN1088" s="37">
        <v>6.5337506609823501</v>
      </c>
      <c r="BO1088" s="37">
        <v>7.6427315539684697</v>
      </c>
    </row>
    <row r="1089" spans="1:67" x14ac:dyDescent="0.25">
      <c r="A1089" s="39">
        <v>1088</v>
      </c>
      <c r="B1089" s="37" t="s">
        <v>17442</v>
      </c>
      <c r="C1089" s="37" t="s">
        <v>255</v>
      </c>
      <c r="D1089" s="37" t="s">
        <v>256</v>
      </c>
      <c r="E1089" s="39" t="s">
        <v>17447</v>
      </c>
      <c r="F1089" s="39">
        <v>-0.63977712838236034</v>
      </c>
      <c r="G1089" s="39">
        <v>1.996445330521604E-2</v>
      </c>
      <c r="H1089" s="37" t="s">
        <v>2122</v>
      </c>
      <c r="I1089" s="37" t="s">
        <v>44</v>
      </c>
      <c r="J1089" s="37" t="s">
        <v>101</v>
      </c>
      <c r="K1089" s="37" t="s">
        <v>102</v>
      </c>
      <c r="L1089" s="37" t="s">
        <v>103</v>
      </c>
      <c r="M1089" s="37" t="s">
        <v>170</v>
      </c>
      <c r="N1089" s="37" t="s">
        <v>937</v>
      </c>
      <c r="O1089" s="37" t="s">
        <v>2122</v>
      </c>
      <c r="P1089" s="89">
        <v>6</v>
      </c>
      <c r="Q1089" s="37" t="s">
        <v>17445</v>
      </c>
      <c r="R1089" s="37" t="s">
        <v>17443</v>
      </c>
      <c r="S1089" s="37" t="s">
        <v>17444</v>
      </c>
      <c r="T1089" s="37" t="s">
        <v>17446</v>
      </c>
      <c r="U1089" s="37" t="s">
        <v>4431</v>
      </c>
      <c r="V1089" s="37">
        <v>2</v>
      </c>
      <c r="W1089" s="37">
        <v>80</v>
      </c>
      <c r="X1089" s="37">
        <v>6.2</v>
      </c>
      <c r="Y1089" s="37" t="s">
        <v>56</v>
      </c>
      <c r="AB1089" s="37" t="s">
        <v>56</v>
      </c>
      <c r="AF1089" s="37" t="s">
        <v>257</v>
      </c>
      <c r="AG1089" s="37" t="s">
        <v>56</v>
      </c>
      <c r="AI1089" s="37" t="s">
        <v>56</v>
      </c>
      <c r="AJ1089" s="37" t="s">
        <v>56</v>
      </c>
      <c r="AK1089" s="37" t="s">
        <v>56</v>
      </c>
      <c r="AL1089" s="37" t="s">
        <v>112</v>
      </c>
      <c r="AM1089" s="37" t="s">
        <v>258</v>
      </c>
      <c r="AN1089" s="37" t="s">
        <v>56</v>
      </c>
      <c r="AO1089" s="37" t="s">
        <v>56</v>
      </c>
      <c r="AP1089" s="37" t="s">
        <v>259</v>
      </c>
      <c r="AQ1089" s="37" t="s">
        <v>260</v>
      </c>
      <c r="AT1089" s="37" t="s">
        <v>261</v>
      </c>
      <c r="AU1089" s="37" t="s">
        <v>262</v>
      </c>
      <c r="AV1089" s="37" t="s">
        <v>17448</v>
      </c>
      <c r="AW1089" s="37">
        <v>5.4116634698686896</v>
      </c>
      <c r="AX1089" s="37">
        <v>6.6168850384645603</v>
      </c>
      <c r="AY1089" s="37">
        <v>6.4408148173449398</v>
      </c>
      <c r="AZ1089" s="37">
        <v>6.5865817915721001</v>
      </c>
      <c r="BA1089" s="37">
        <v>6.7605394105184402</v>
      </c>
      <c r="BB1089" s="37">
        <v>6.9442087334907603</v>
      </c>
      <c r="BC1089" s="37">
        <v>6.7038200355052497</v>
      </c>
      <c r="BD1089" s="37">
        <v>5.7360983703623702</v>
      </c>
      <c r="BE1089" s="37">
        <v>6.1543892768647197</v>
      </c>
      <c r="BF1089" s="37">
        <v>6.3625015124166602</v>
      </c>
      <c r="BG1089" s="37">
        <v>7.4694022552736401</v>
      </c>
      <c r="BH1089" s="37">
        <v>6.4641094852877004</v>
      </c>
      <c r="BI1089" s="37">
        <v>6.3489180899543696</v>
      </c>
      <c r="BJ1089" s="37">
        <v>7.1306135891659599</v>
      </c>
      <c r="BK1089" s="37">
        <v>6.7536252607682297</v>
      </c>
      <c r="BL1089" s="37">
        <v>6.6543066181491204</v>
      </c>
      <c r="BM1089" s="37">
        <v>6.3423142910836701</v>
      </c>
      <c r="BN1089" s="37">
        <v>8.3271749609822194</v>
      </c>
      <c r="BO1089" s="37">
        <v>6.5770838540357897</v>
      </c>
    </row>
    <row r="1090" spans="1:67" x14ac:dyDescent="0.25">
      <c r="A1090" s="39">
        <v>1089</v>
      </c>
      <c r="B1090" s="37" t="s">
        <v>17449</v>
      </c>
      <c r="C1090" s="37" t="s">
        <v>108</v>
      </c>
      <c r="D1090" s="37" t="s">
        <v>256</v>
      </c>
      <c r="E1090" s="39" t="s">
        <v>56</v>
      </c>
      <c r="F1090" s="39">
        <v>-0.64107052353495053</v>
      </c>
      <c r="G1090" s="39">
        <v>6.2330349697337804E-3</v>
      </c>
      <c r="H1090" s="37" t="s">
        <v>252</v>
      </c>
      <c r="I1090" s="37" t="s">
        <v>44</v>
      </c>
      <c r="J1090" s="37" t="s">
        <v>101</v>
      </c>
      <c r="K1090" s="37" t="s">
        <v>102</v>
      </c>
      <c r="L1090" s="37" t="s">
        <v>103</v>
      </c>
      <c r="M1090" s="37" t="s">
        <v>170</v>
      </c>
      <c r="N1090" s="37" t="s">
        <v>182</v>
      </c>
      <c r="O1090" s="37" t="s">
        <v>252</v>
      </c>
      <c r="P1090" s="89">
        <v>6</v>
      </c>
      <c r="Q1090" s="37" t="s">
        <v>17450</v>
      </c>
      <c r="R1090" s="37" t="s">
        <v>17450</v>
      </c>
      <c r="S1090" s="37" t="s">
        <v>17451</v>
      </c>
      <c r="T1090" s="37" t="s">
        <v>9942</v>
      </c>
      <c r="U1090" s="37" t="s">
        <v>8160</v>
      </c>
      <c r="V1090" s="37">
        <v>1</v>
      </c>
      <c r="W1090" s="37">
        <v>68</v>
      </c>
      <c r="X1090" s="37">
        <v>16.66</v>
      </c>
      <c r="Y1090" s="37" t="s">
        <v>56</v>
      </c>
      <c r="AB1090" s="37" t="s">
        <v>56</v>
      </c>
      <c r="AF1090" s="37" t="s">
        <v>56</v>
      </c>
      <c r="AG1090" s="37" t="s">
        <v>56</v>
      </c>
      <c r="AI1090" s="37" t="s">
        <v>56</v>
      </c>
      <c r="AJ1090" s="37" t="s">
        <v>56</v>
      </c>
      <c r="AK1090" s="37" t="s">
        <v>56</v>
      </c>
      <c r="AL1090" s="37" t="s">
        <v>56</v>
      </c>
      <c r="AM1090" s="37" t="s">
        <v>56</v>
      </c>
      <c r="AN1090" s="37" t="s">
        <v>56</v>
      </c>
      <c r="AO1090" s="37" t="s">
        <v>56</v>
      </c>
      <c r="AP1090" s="37" t="s">
        <v>259</v>
      </c>
      <c r="AQ1090" s="37" t="s">
        <v>3716</v>
      </c>
      <c r="AR1090" s="37" t="s">
        <v>72</v>
      </c>
      <c r="AS1090" s="37" t="s">
        <v>3717</v>
      </c>
      <c r="AT1090" s="37" t="s">
        <v>1623</v>
      </c>
      <c r="AU1090" s="37" t="s">
        <v>262</v>
      </c>
      <c r="AV1090" s="37" t="s">
        <v>7080</v>
      </c>
      <c r="AW1090" s="37">
        <v>7.3330944760574601</v>
      </c>
      <c r="AX1090" s="37">
        <v>8.1241307438391708</v>
      </c>
      <c r="AY1090" s="37">
        <v>7.2997687336976798</v>
      </c>
      <c r="AZ1090" s="37">
        <v>8.9033097934823093</v>
      </c>
      <c r="BA1090" s="37">
        <v>8.4165323379029306</v>
      </c>
      <c r="BB1090" s="37">
        <v>7.40859609341351</v>
      </c>
      <c r="BC1090" s="37">
        <v>7.9733287884311999</v>
      </c>
      <c r="BD1090" s="37">
        <v>7.3955710145876203</v>
      </c>
      <c r="BE1090" s="37">
        <v>7.1082605388237496</v>
      </c>
      <c r="BF1090" s="37">
        <v>7.30734627677045</v>
      </c>
      <c r="BG1090" s="37">
        <v>7.7370136462705403</v>
      </c>
      <c r="BH1090" s="37">
        <v>7.2664904318233798</v>
      </c>
      <c r="BI1090" s="37">
        <v>7.1318944531921398</v>
      </c>
      <c r="BJ1090" s="37">
        <v>8.4177829798949002</v>
      </c>
      <c r="BK1090" s="37">
        <v>7.3169029925246996</v>
      </c>
      <c r="BL1090" s="37">
        <v>7.6431564754967702</v>
      </c>
      <c r="BM1090" s="37">
        <v>7.3106614770724896</v>
      </c>
      <c r="BN1090" s="37">
        <v>7.3343833937673297</v>
      </c>
      <c r="BO1090" s="37">
        <v>7.4631611013145296</v>
      </c>
    </row>
    <row r="1091" spans="1:67" x14ac:dyDescent="0.25">
      <c r="A1091" s="39">
        <v>1090</v>
      </c>
      <c r="B1091" s="37" t="s">
        <v>17452</v>
      </c>
      <c r="C1091" s="37" t="s">
        <v>17457</v>
      </c>
      <c r="D1091" s="37" t="s">
        <v>17458</v>
      </c>
      <c r="E1091" s="39" t="s">
        <v>17459</v>
      </c>
      <c r="F1091" s="39">
        <v>-0.68663541425214625</v>
      </c>
      <c r="G1091" s="39">
        <v>3.7336415920662863E-2</v>
      </c>
      <c r="H1091" s="37" t="s">
        <v>417</v>
      </c>
      <c r="I1091" s="37" t="s">
        <v>44</v>
      </c>
      <c r="J1091" s="37" t="s">
        <v>101</v>
      </c>
      <c r="K1091" s="37" t="s">
        <v>102</v>
      </c>
      <c r="L1091" s="37" t="s">
        <v>103</v>
      </c>
      <c r="M1091" s="37" t="s">
        <v>104</v>
      </c>
      <c r="N1091" s="37" t="s">
        <v>417</v>
      </c>
      <c r="P1091" s="89">
        <v>5</v>
      </c>
      <c r="Q1091" s="37" t="s">
        <v>17455</v>
      </c>
      <c r="R1091" s="37" t="s">
        <v>17453</v>
      </c>
      <c r="S1091" s="37" t="s">
        <v>17454</v>
      </c>
      <c r="T1091" s="37" t="s">
        <v>17456</v>
      </c>
      <c r="U1091" s="37" t="s">
        <v>17456</v>
      </c>
      <c r="V1091" s="37">
        <v>15</v>
      </c>
      <c r="W1091" s="37">
        <v>5</v>
      </c>
      <c r="X1091" s="37">
        <v>3.59</v>
      </c>
      <c r="Y1091" s="37" t="s">
        <v>56</v>
      </c>
      <c r="AB1091" s="37" t="s">
        <v>56</v>
      </c>
      <c r="AF1091" s="37" t="s">
        <v>17460</v>
      </c>
      <c r="AG1091" s="37" t="s">
        <v>56</v>
      </c>
      <c r="AI1091" s="37" t="s">
        <v>56</v>
      </c>
      <c r="AJ1091" s="37" t="s">
        <v>56</v>
      </c>
      <c r="AK1091" s="37" t="s">
        <v>56</v>
      </c>
      <c r="AL1091" s="37" t="s">
        <v>2152</v>
      </c>
      <c r="AM1091" s="37" t="s">
        <v>56</v>
      </c>
      <c r="AN1091" s="37" t="s">
        <v>56</v>
      </c>
      <c r="AO1091" s="37" t="s">
        <v>56</v>
      </c>
      <c r="AP1091" s="37" t="s">
        <v>17461</v>
      </c>
      <c r="AQ1091" s="37" t="s">
        <v>17462</v>
      </c>
      <c r="AR1091" s="37" t="s">
        <v>262</v>
      </c>
      <c r="AS1091" s="37" t="s">
        <v>17463</v>
      </c>
      <c r="AT1091" s="37" t="s">
        <v>17464</v>
      </c>
      <c r="AU1091" s="37" t="s">
        <v>262</v>
      </c>
      <c r="AV1091" s="37" t="s">
        <v>17465</v>
      </c>
      <c r="AW1091" s="37">
        <v>6.1323080485397004</v>
      </c>
      <c r="AX1091" s="37">
        <v>7.6418175531653096</v>
      </c>
      <c r="AY1091" s="37">
        <v>6.3199074623902396</v>
      </c>
      <c r="AZ1091" s="37">
        <v>7.4765403739398204</v>
      </c>
      <c r="BA1091" s="37">
        <v>7.6823274327369804</v>
      </c>
      <c r="BB1091" s="37">
        <v>7.9182427167409397</v>
      </c>
      <c r="BC1091" s="37">
        <v>7.7261646330840597</v>
      </c>
      <c r="BD1091" s="37">
        <v>7.4582751712576902</v>
      </c>
      <c r="BE1091" s="37">
        <v>6.3516612450423002</v>
      </c>
      <c r="BF1091" s="37">
        <v>6.0404049246264897</v>
      </c>
      <c r="BG1091" s="37">
        <v>7.7137886590958598</v>
      </c>
      <c r="BH1091" s="37">
        <v>6.1911857175797502</v>
      </c>
      <c r="BI1091" s="37">
        <v>6.2440917327678198</v>
      </c>
      <c r="BJ1091" s="37">
        <v>6.31232252029268</v>
      </c>
      <c r="BK1091" s="37">
        <v>6.2127204205295801</v>
      </c>
      <c r="BL1091" s="37">
        <v>6.4523540234341397</v>
      </c>
      <c r="BM1091" s="37">
        <v>7.5977566079301804</v>
      </c>
      <c r="BN1091" s="37">
        <v>7.1682013021403197</v>
      </c>
      <c r="BO1091" s="37">
        <v>8.0777493390277808</v>
      </c>
    </row>
    <row r="1092" spans="1:67" x14ac:dyDescent="0.25">
      <c r="A1092" s="39">
        <v>1091</v>
      </c>
      <c r="B1092" s="37" t="s">
        <v>17466</v>
      </c>
      <c r="F1092" s="39">
        <v>-0.75541113731350418</v>
      </c>
      <c r="G1092" s="39">
        <v>7.9634892065499965E-3</v>
      </c>
      <c r="H1092" s="37" t="s">
        <v>923</v>
      </c>
      <c r="I1092" s="37" t="s">
        <v>44</v>
      </c>
      <c r="J1092" s="37" t="s">
        <v>45</v>
      </c>
      <c r="K1092" s="37" t="s">
        <v>46</v>
      </c>
      <c r="L1092" s="37" t="s">
        <v>312</v>
      </c>
      <c r="M1092" s="37" t="s">
        <v>336</v>
      </c>
      <c r="N1092" s="37" t="s">
        <v>924</v>
      </c>
      <c r="O1092" s="37" t="s">
        <v>923</v>
      </c>
      <c r="P1092" s="89">
        <v>6</v>
      </c>
      <c r="Q1092" s="37" t="s">
        <v>17467</v>
      </c>
      <c r="R1092" s="37" t="s">
        <v>17467</v>
      </c>
      <c r="S1092" s="37" t="s">
        <v>17468</v>
      </c>
      <c r="T1092" s="37" t="s">
        <v>764</v>
      </c>
      <c r="U1092" s="37" t="s">
        <v>971</v>
      </c>
      <c r="V1092" s="37">
        <v>1</v>
      </c>
      <c r="W1092" s="37">
        <v>40</v>
      </c>
      <c r="X1092" s="37">
        <v>10.29</v>
      </c>
      <c r="AW1092" s="37">
        <v>6.7391727521432401</v>
      </c>
      <c r="AX1092" s="37">
        <v>6.7693330819186501</v>
      </c>
      <c r="AY1092" s="37">
        <v>8.6381231981435107</v>
      </c>
      <c r="AZ1092" s="37">
        <v>8.9714196622357001</v>
      </c>
      <c r="BA1092" s="37">
        <v>7.1964663825474302</v>
      </c>
      <c r="BB1092" s="37">
        <v>6.7516140129886404</v>
      </c>
      <c r="BC1092" s="37">
        <v>6.9186907697273101</v>
      </c>
      <c r="BD1092" s="37">
        <v>7.7888210974812804</v>
      </c>
      <c r="BE1092" s="37">
        <v>6.9505596102776996</v>
      </c>
      <c r="BF1092" s="37">
        <v>6.5163106989482902</v>
      </c>
      <c r="BG1092" s="37">
        <v>7.2557126324858201</v>
      </c>
      <c r="BH1092" s="37">
        <v>6.8341218087906697</v>
      </c>
      <c r="BI1092" s="37">
        <v>6.2569463757384902</v>
      </c>
      <c r="BJ1092" s="37">
        <v>8.18640266949593</v>
      </c>
      <c r="BK1092" s="37">
        <v>6.8384839410850304</v>
      </c>
      <c r="BL1092" s="37">
        <v>6.8658854159915697</v>
      </c>
      <c r="BM1092" s="37">
        <v>6.7841214575817297</v>
      </c>
      <c r="BN1092" s="37">
        <v>6.9958369849741597</v>
      </c>
      <c r="BO1092" s="37">
        <v>7.3601483082170001</v>
      </c>
    </row>
    <row r="1093" spans="1:67" x14ac:dyDescent="0.25">
      <c r="A1093" s="39">
        <v>1092</v>
      </c>
      <c r="B1093" s="39" t="s">
        <v>37059</v>
      </c>
      <c r="C1093" s="37" t="s">
        <v>37060</v>
      </c>
      <c r="E1093" s="37"/>
      <c r="F1093" s="39">
        <v>0.48235388904236037</v>
      </c>
      <c r="G1093" s="37">
        <v>3.7336415920662863E-2</v>
      </c>
      <c r="H1093" s="37" t="s">
        <v>37058</v>
      </c>
      <c r="O1093" s="37" t="s">
        <v>37058</v>
      </c>
      <c r="Q1093" s="37" t="s">
        <v>37061</v>
      </c>
      <c r="R1093" s="37" t="s">
        <v>37061</v>
      </c>
      <c r="S1093" s="37" t="s">
        <v>37062</v>
      </c>
      <c r="T1093" s="37" t="s">
        <v>387</v>
      </c>
      <c r="U1093" s="37" t="s">
        <v>387</v>
      </c>
      <c r="V1093" s="37">
        <v>1</v>
      </c>
      <c r="W1093" s="37">
        <v>9</v>
      </c>
      <c r="X1093" s="37">
        <v>4.58</v>
      </c>
      <c r="AW1093" s="37">
        <v>6.7632970115632203</v>
      </c>
      <c r="AX1093" s="37">
        <v>6.5712196549322401</v>
      </c>
      <c r="AY1093" s="37">
        <v>6.1648496305125899</v>
      </c>
      <c r="AZ1093" s="37">
        <v>6.5878625488577001</v>
      </c>
      <c r="BA1093" s="37">
        <v>5.9226299753536003</v>
      </c>
      <c r="BB1093" s="37">
        <v>7.1676186069623702</v>
      </c>
      <c r="BC1093" s="37">
        <v>6.7681977387344103</v>
      </c>
      <c r="BD1093" s="37">
        <v>6.4664822168509</v>
      </c>
      <c r="BE1093" s="37">
        <v>6.3760841730462401</v>
      </c>
      <c r="BF1093" s="37">
        <v>7.3167983028942203</v>
      </c>
      <c r="BG1093" s="37">
        <v>6.28589493732908</v>
      </c>
      <c r="BH1093" s="37">
        <v>6.0788630087709903</v>
      </c>
      <c r="BI1093" s="37">
        <v>7.0887561020549903</v>
      </c>
      <c r="BJ1093" s="37">
        <v>6.5537375500232304</v>
      </c>
      <c r="BK1093" s="37">
        <v>7.5524857132631702</v>
      </c>
      <c r="BL1093" s="37">
        <v>6.7400705084509704</v>
      </c>
      <c r="BM1093" s="37">
        <v>6.7827879106862197</v>
      </c>
      <c r="BN1093" s="37">
        <v>6.7138558855696999</v>
      </c>
      <c r="BO1093" s="37">
        <v>5.5904862763951799</v>
      </c>
    </row>
    <row r="1094" spans="1:67" x14ac:dyDescent="0.25">
      <c r="A1094" s="39">
        <v>1093</v>
      </c>
      <c r="B1094" s="39" t="s">
        <v>37063</v>
      </c>
      <c r="C1094" s="37" t="s">
        <v>37064</v>
      </c>
      <c r="E1094" s="37"/>
      <c r="F1094" s="39">
        <v>-0.30026150801745638</v>
      </c>
      <c r="G1094" s="37">
        <v>4.8487627216789383E-3</v>
      </c>
      <c r="H1094" s="37" t="s">
        <v>37058</v>
      </c>
      <c r="O1094" s="37" t="s">
        <v>37058</v>
      </c>
      <c r="Q1094" s="37" t="s">
        <v>37065</v>
      </c>
      <c r="R1094" s="37" t="s">
        <v>37065</v>
      </c>
      <c r="S1094" s="37" t="s">
        <v>37066</v>
      </c>
      <c r="T1094" s="37" t="s">
        <v>528</v>
      </c>
      <c r="U1094" s="37" t="s">
        <v>418</v>
      </c>
      <c r="V1094" s="37">
        <v>1</v>
      </c>
      <c r="W1094" s="37">
        <v>18</v>
      </c>
      <c r="X1094" s="37">
        <v>8.36</v>
      </c>
      <c r="AW1094" s="37">
        <v>7.0318123116923097</v>
      </c>
      <c r="AX1094" s="37">
        <v>7.1138214320746602</v>
      </c>
      <c r="AY1094" s="37">
        <v>7.5799035938888597</v>
      </c>
      <c r="AZ1094" s="37">
        <v>7.2668899559616698</v>
      </c>
      <c r="BA1094" s="37">
        <v>7.1696450785208699</v>
      </c>
      <c r="BB1094" s="37">
        <v>6.9188138249001696</v>
      </c>
      <c r="BC1094" s="37">
        <v>7.6386040652456799</v>
      </c>
      <c r="BD1094" s="37">
        <v>7.01033392697917</v>
      </c>
      <c r="BE1094" s="37">
        <v>6.8905524051445601</v>
      </c>
      <c r="BF1094" s="37">
        <v>6.7978110038384196</v>
      </c>
      <c r="BG1094" s="37">
        <v>7.1541195559712802</v>
      </c>
      <c r="BH1094" s="37">
        <v>6.7352395799784599</v>
      </c>
      <c r="BI1094" s="37">
        <v>7.3146360628577103</v>
      </c>
      <c r="BJ1094" s="37">
        <v>6.9927059580393403</v>
      </c>
      <c r="BK1094" s="37">
        <v>6.9910443873784702</v>
      </c>
      <c r="BL1094" s="37">
        <v>6.9358095041570804</v>
      </c>
      <c r="BM1094" s="37">
        <v>6.7317056624943499</v>
      </c>
      <c r="BN1094" s="37">
        <v>7.1781420986543099</v>
      </c>
      <c r="BO1094" s="37">
        <v>7.03050463627907</v>
      </c>
    </row>
    <row r="1095" spans="1:67" x14ac:dyDescent="0.25">
      <c r="A1095" s="39">
        <v>1094</v>
      </c>
      <c r="B1095" s="39" t="s">
        <v>37067</v>
      </c>
      <c r="C1095" s="37" t="s">
        <v>37068</v>
      </c>
      <c r="E1095" s="37"/>
      <c r="F1095" s="39">
        <v>-0.30047902716662112</v>
      </c>
      <c r="G1095" s="37">
        <v>3.7487715150598061E-3</v>
      </c>
      <c r="H1095" s="37" t="s">
        <v>37058</v>
      </c>
      <c r="O1095" s="37" t="s">
        <v>37058</v>
      </c>
      <c r="Q1095" s="37" t="s">
        <v>37069</v>
      </c>
      <c r="R1095" s="37" t="s">
        <v>37069</v>
      </c>
      <c r="S1095" s="37" t="s">
        <v>37070</v>
      </c>
      <c r="T1095" s="37" t="s">
        <v>212</v>
      </c>
      <c r="U1095" s="37" t="s">
        <v>528</v>
      </c>
      <c r="V1095" s="37">
        <v>1</v>
      </c>
      <c r="W1095" s="37">
        <v>19</v>
      </c>
      <c r="X1095" s="37">
        <v>7.81</v>
      </c>
      <c r="AW1095" s="37">
        <v>6.4998177636046703</v>
      </c>
      <c r="AX1095" s="37">
        <v>6.8250722411011902</v>
      </c>
      <c r="AY1095" s="37">
        <v>6.5927984307493901</v>
      </c>
      <c r="AZ1095" s="37">
        <v>7.03576187644539</v>
      </c>
      <c r="BA1095" s="37">
        <v>6.8223643178178</v>
      </c>
      <c r="BB1095" s="37">
        <v>6.8932234691881504</v>
      </c>
      <c r="BC1095" s="37">
        <v>7.0042848657120498</v>
      </c>
      <c r="BD1095" s="37">
        <v>6.3098304502110301</v>
      </c>
      <c r="BE1095" s="37">
        <v>6.5396469587580599</v>
      </c>
      <c r="BF1095" s="37">
        <v>6.5276300297420899</v>
      </c>
      <c r="BG1095" s="37">
        <v>6.8895734577912204</v>
      </c>
      <c r="BH1095" s="37">
        <v>6.5330791505552099</v>
      </c>
      <c r="BI1095" s="37">
        <v>6.4364407612629302</v>
      </c>
      <c r="BJ1095" s="37">
        <v>7.1455848590601398</v>
      </c>
      <c r="BK1095" s="37">
        <v>6.4971510265022401</v>
      </c>
      <c r="BL1095" s="37">
        <v>6.67037584356886</v>
      </c>
      <c r="BM1095" s="37">
        <v>6.5774172280599803</v>
      </c>
      <c r="BN1095" s="37">
        <v>6.5628993821520503</v>
      </c>
      <c r="BO1095" s="37">
        <v>6.7621232269782601</v>
      </c>
    </row>
    <row r="1096" spans="1:67" x14ac:dyDescent="0.25">
      <c r="A1096" s="39">
        <v>1095</v>
      </c>
      <c r="B1096" s="39" t="s">
        <v>37071</v>
      </c>
      <c r="C1096" s="37" t="s">
        <v>37072</v>
      </c>
      <c r="E1096" s="37"/>
      <c r="F1096" s="39">
        <v>-0.30172528151502581</v>
      </c>
      <c r="G1096" s="37">
        <v>4.5455294849058463E-2</v>
      </c>
      <c r="H1096" s="37" t="s">
        <v>37058</v>
      </c>
      <c r="O1096" s="37" t="s">
        <v>37058</v>
      </c>
      <c r="Q1096" s="37" t="s">
        <v>37073</v>
      </c>
      <c r="R1096" s="37" t="s">
        <v>37073</v>
      </c>
      <c r="S1096" s="37" t="s">
        <v>37074</v>
      </c>
      <c r="T1096" s="37" t="s">
        <v>37075</v>
      </c>
      <c r="U1096" s="37" t="s">
        <v>1812</v>
      </c>
      <c r="V1096" s="37">
        <v>1</v>
      </c>
      <c r="W1096" s="37">
        <v>260</v>
      </c>
      <c r="X1096" s="37">
        <v>9.44</v>
      </c>
      <c r="AW1096" s="37">
        <v>7.1632956096874203</v>
      </c>
      <c r="AX1096" s="37">
        <v>7.7896159689589997</v>
      </c>
      <c r="AY1096" s="37">
        <v>7.1177517705596696</v>
      </c>
      <c r="AZ1096" s="37">
        <v>7.6274631624804297</v>
      </c>
      <c r="BA1096" s="37">
        <v>7.4229343977072304</v>
      </c>
      <c r="BB1096" s="37">
        <v>7.3801777816519696</v>
      </c>
      <c r="BC1096" s="37">
        <v>7.7967685498375996</v>
      </c>
      <c r="BD1096" s="37">
        <v>6.93284909467154</v>
      </c>
      <c r="BE1096" s="37">
        <v>7.1767711502318399</v>
      </c>
      <c r="BF1096" s="37">
        <v>6.9511893767678803</v>
      </c>
      <c r="BG1096" s="37">
        <v>8.0372930055838001</v>
      </c>
      <c r="BH1096" s="37">
        <v>7.3920107008060798</v>
      </c>
      <c r="BI1096" s="37">
        <v>7.2684375756685098</v>
      </c>
      <c r="BJ1096" s="37">
        <v>7.1849610354743403</v>
      </c>
      <c r="BK1096" s="37">
        <v>7.1496655288324096</v>
      </c>
      <c r="BL1096" s="37">
        <v>7.0439612697480101</v>
      </c>
      <c r="BM1096" s="37">
        <v>7.6006734776095604</v>
      </c>
      <c r="BN1096" s="37">
        <v>7.1080811111804998</v>
      </c>
      <c r="BO1096" s="37">
        <v>7.4837869409603703</v>
      </c>
    </row>
    <row r="1097" spans="1:67" x14ac:dyDescent="0.25">
      <c r="A1097" s="39">
        <v>1096</v>
      </c>
      <c r="B1097" s="39" t="s">
        <v>37076</v>
      </c>
      <c r="C1097" s="37" t="s">
        <v>37077</v>
      </c>
      <c r="E1097" s="37"/>
      <c r="F1097" s="39">
        <v>-0.30604091625657942</v>
      </c>
      <c r="G1097" s="37">
        <v>7.9634892065499965E-3</v>
      </c>
      <c r="H1097" s="37" t="s">
        <v>37058</v>
      </c>
      <c r="O1097" s="37" t="s">
        <v>37058</v>
      </c>
      <c r="Q1097" s="37" t="s">
        <v>37078</v>
      </c>
      <c r="R1097" s="37" t="s">
        <v>37078</v>
      </c>
      <c r="S1097" s="37" t="s">
        <v>37079</v>
      </c>
      <c r="T1097" s="37" t="s">
        <v>528</v>
      </c>
      <c r="U1097" s="37" t="s">
        <v>528</v>
      </c>
      <c r="V1097" s="37">
        <v>1</v>
      </c>
      <c r="W1097" s="37">
        <v>18</v>
      </c>
      <c r="X1097" s="37">
        <v>14.12</v>
      </c>
      <c r="AW1097" s="37">
        <v>6.7741227102055896</v>
      </c>
      <c r="AX1097" s="37">
        <v>6.8793138899401702</v>
      </c>
      <c r="AY1097" s="37">
        <v>7.0633333964879998</v>
      </c>
      <c r="AZ1097" s="37">
        <v>7.2926768893215401</v>
      </c>
      <c r="BA1097" s="37">
        <v>7.0386599340330296</v>
      </c>
      <c r="BB1097" s="37">
        <v>7.5093369714591303</v>
      </c>
      <c r="BC1097" s="37">
        <v>7.21168110297406</v>
      </c>
      <c r="BD1097" s="37">
        <v>6.9127135357666498</v>
      </c>
      <c r="BE1097" s="37">
        <v>7.0017597091408499</v>
      </c>
      <c r="BF1097" s="37">
        <v>6.4006503906335697</v>
      </c>
      <c r="BG1097" s="37">
        <v>7.1944172322152502</v>
      </c>
      <c r="BH1097" s="37">
        <v>6.8737274387307297</v>
      </c>
      <c r="BI1097" s="37">
        <v>6.6804035989240598</v>
      </c>
      <c r="BJ1097" s="37">
        <v>7.5373908962775698</v>
      </c>
      <c r="BK1097" s="37">
        <v>6.9717141442863104</v>
      </c>
      <c r="BL1097" s="37">
        <v>6.8953894477814304</v>
      </c>
      <c r="BM1097" s="37">
        <v>6.6372996590733004</v>
      </c>
      <c r="BN1097" s="37">
        <v>7.2296050854378002</v>
      </c>
      <c r="BO1097" s="37">
        <v>7.09869566502325</v>
      </c>
    </row>
    <row r="1098" spans="1:67" x14ac:dyDescent="0.25">
      <c r="A1098" s="39">
        <v>1097</v>
      </c>
      <c r="B1098" s="39" t="s">
        <v>37080</v>
      </c>
      <c r="C1098" s="37" t="s">
        <v>37081</v>
      </c>
      <c r="E1098" s="37"/>
      <c r="F1098" s="39">
        <v>-0.30821904348643342</v>
      </c>
      <c r="G1098" s="37">
        <v>1.011233392133346E-2</v>
      </c>
      <c r="H1098" s="37" t="s">
        <v>37058</v>
      </c>
      <c r="O1098" s="37" t="s">
        <v>37058</v>
      </c>
      <c r="Q1098" s="37" t="s">
        <v>37082</v>
      </c>
      <c r="R1098" s="37" t="s">
        <v>37082</v>
      </c>
      <c r="S1098" s="37" t="s">
        <v>37083</v>
      </c>
      <c r="T1098" s="37" t="s">
        <v>362</v>
      </c>
      <c r="U1098" s="37" t="s">
        <v>362</v>
      </c>
      <c r="V1098" s="37">
        <v>1</v>
      </c>
      <c r="W1098" s="37">
        <v>13</v>
      </c>
      <c r="X1098" s="37">
        <v>14.81</v>
      </c>
      <c r="AW1098" s="37">
        <v>6.3406029304922704</v>
      </c>
      <c r="AX1098" s="37">
        <v>6.9054748153991401</v>
      </c>
      <c r="AY1098" s="37">
        <v>7.1058847427021803</v>
      </c>
      <c r="AZ1098" s="37">
        <v>6.8379386993764903</v>
      </c>
      <c r="BA1098" s="37">
        <v>6.7357745777926601</v>
      </c>
      <c r="BB1098" s="37">
        <v>6.80578288806523</v>
      </c>
      <c r="BC1098" s="37">
        <v>6.8400214238833099</v>
      </c>
      <c r="BD1098" s="37">
        <v>6.8704098167944103</v>
      </c>
      <c r="BE1098" s="37">
        <v>6.9701469338546298</v>
      </c>
      <c r="BF1098" s="37">
        <v>6.8260943131042202</v>
      </c>
      <c r="BG1098" s="37">
        <v>7.1072269678726698</v>
      </c>
      <c r="BH1098" s="37">
        <v>6.6338673182924497</v>
      </c>
      <c r="BI1098" s="37">
        <v>6.7164541911720397</v>
      </c>
      <c r="BJ1098" s="37">
        <v>6.93384909977891</v>
      </c>
      <c r="BK1098" s="37">
        <v>6.8408586166925502</v>
      </c>
      <c r="BL1098" s="37">
        <v>6.5654465009864396</v>
      </c>
      <c r="BM1098" s="37">
        <v>6.5931532102001702</v>
      </c>
      <c r="BN1098" s="37">
        <v>7.1771034613221003</v>
      </c>
      <c r="BO1098" s="37">
        <v>7.5772326509394103</v>
      </c>
    </row>
    <row r="1099" spans="1:67" x14ac:dyDescent="0.25">
      <c r="A1099" s="39">
        <v>1098</v>
      </c>
      <c r="B1099" s="39" t="s">
        <v>37084</v>
      </c>
      <c r="C1099" s="37" t="s">
        <v>37085</v>
      </c>
      <c r="E1099" s="37"/>
      <c r="F1099" s="39">
        <v>-0.30965062218059369</v>
      </c>
      <c r="G1099" s="37">
        <v>4.5455294849058463E-2</v>
      </c>
      <c r="H1099" s="37" t="s">
        <v>37058</v>
      </c>
      <c r="O1099" s="37" t="s">
        <v>37058</v>
      </c>
      <c r="Q1099" s="37" t="s">
        <v>37086</v>
      </c>
      <c r="R1099" s="37" t="s">
        <v>37086</v>
      </c>
      <c r="S1099" s="37" t="s">
        <v>37087</v>
      </c>
      <c r="T1099" s="37" t="s">
        <v>211</v>
      </c>
      <c r="U1099" s="37" t="s">
        <v>211</v>
      </c>
      <c r="V1099" s="37">
        <v>1</v>
      </c>
      <c r="W1099" s="37">
        <v>21</v>
      </c>
      <c r="X1099" s="37">
        <v>9.2799999999999994</v>
      </c>
      <c r="AW1099" s="37">
        <v>6.6414841249417602</v>
      </c>
      <c r="AX1099" s="37">
        <v>7.3021685466699902</v>
      </c>
      <c r="AY1099" s="37">
        <v>7.2547244900227499</v>
      </c>
      <c r="AZ1099" s="37">
        <v>7.1294159876828802</v>
      </c>
      <c r="BA1099" s="37">
        <v>6.63762990195114</v>
      </c>
      <c r="BB1099" s="37">
        <v>7.2834030271605599</v>
      </c>
      <c r="BC1099" s="37">
        <v>7.1205410617660103</v>
      </c>
      <c r="BD1099" s="37">
        <v>6.7803785987947496</v>
      </c>
      <c r="BE1099" s="37">
        <v>7.0670150677640899</v>
      </c>
      <c r="BF1099" s="37">
        <v>6.5252587901893904</v>
      </c>
      <c r="BG1099" s="37">
        <v>6.7454652467110598</v>
      </c>
      <c r="BH1099" s="37">
        <v>7.2242481268766996</v>
      </c>
      <c r="BI1099" s="37">
        <v>6.2132775669121703</v>
      </c>
      <c r="BJ1099" s="37">
        <v>7.3519411956663099</v>
      </c>
      <c r="BK1099" s="37">
        <v>6.8852311949683402</v>
      </c>
      <c r="BL1099" s="37">
        <v>6.7808787950027298</v>
      </c>
      <c r="BM1099" s="37">
        <v>6.5247336889195804</v>
      </c>
      <c r="BN1099" s="37">
        <v>7.0940516904829396</v>
      </c>
      <c r="BO1099" s="37">
        <v>7.2842355620493198</v>
      </c>
    </row>
    <row r="1100" spans="1:67" x14ac:dyDescent="0.25">
      <c r="A1100" s="39">
        <v>1099</v>
      </c>
      <c r="B1100" s="39" t="s">
        <v>37088</v>
      </c>
      <c r="C1100" s="37" t="s">
        <v>37089</v>
      </c>
      <c r="E1100" s="37"/>
      <c r="F1100" s="39">
        <v>-0.32355709670467281</v>
      </c>
      <c r="G1100" s="37">
        <v>4.5455294849058463E-2</v>
      </c>
      <c r="H1100" s="37" t="s">
        <v>37058</v>
      </c>
      <c r="O1100" s="37" t="s">
        <v>37058</v>
      </c>
      <c r="Q1100" s="37" t="s">
        <v>37090</v>
      </c>
      <c r="R1100" s="37" t="s">
        <v>37090</v>
      </c>
      <c r="S1100" s="37" t="s">
        <v>37091</v>
      </c>
      <c r="T1100" s="37" t="s">
        <v>77</v>
      </c>
      <c r="U1100" s="37" t="s">
        <v>77</v>
      </c>
      <c r="V1100" s="37">
        <v>1</v>
      </c>
      <c r="W1100" s="37">
        <v>11</v>
      </c>
      <c r="X1100" s="37">
        <v>7.88</v>
      </c>
      <c r="AW1100" s="37">
        <v>6.5697051815348502</v>
      </c>
      <c r="AX1100" s="37">
        <v>6.6825061761538898</v>
      </c>
      <c r="AY1100" s="37">
        <v>6.7860021859573001</v>
      </c>
      <c r="AZ1100" s="37">
        <v>7.25722847501111</v>
      </c>
      <c r="BA1100" s="37">
        <v>6.4521087373512502</v>
      </c>
      <c r="BB1100" s="37">
        <v>6.5693974381396503</v>
      </c>
      <c r="BC1100" s="37">
        <v>6.9682587854201303</v>
      </c>
      <c r="BD1100" s="37">
        <v>6.4501568494444799</v>
      </c>
      <c r="BE1100" s="37">
        <v>6.7193023606818398</v>
      </c>
      <c r="BF1100" s="37">
        <v>6.2432677917312001</v>
      </c>
      <c r="BG1100" s="37">
        <v>7.3666143968639197</v>
      </c>
      <c r="BH1100" s="37">
        <v>6.7034290405488699</v>
      </c>
      <c r="BI1100" s="37">
        <v>6.2448189702247703</v>
      </c>
      <c r="BJ1100" s="37">
        <v>6.8557856471127696</v>
      </c>
      <c r="BK1100" s="37">
        <v>6.4058159230354796</v>
      </c>
      <c r="BL1100" s="37">
        <v>6.6073157049371298</v>
      </c>
      <c r="BM1100" s="37">
        <v>6.2622733011220602</v>
      </c>
      <c r="BN1100" s="37">
        <v>6.3928377684364204</v>
      </c>
      <c r="BO1100" s="37">
        <v>6.4486060032955601</v>
      </c>
    </row>
    <row r="1101" spans="1:67" x14ac:dyDescent="0.25">
      <c r="A1101" s="39">
        <v>1100</v>
      </c>
      <c r="B1101" s="39" t="s">
        <v>37092</v>
      </c>
      <c r="C1101" s="37" t="s">
        <v>37093</v>
      </c>
      <c r="E1101" s="37"/>
      <c r="F1101" s="39">
        <v>-0.341283679397268</v>
      </c>
      <c r="G1101" s="37">
        <v>1.996445330521604E-2</v>
      </c>
      <c r="H1101" s="37" t="s">
        <v>37058</v>
      </c>
      <c r="O1101" s="37" t="s">
        <v>37058</v>
      </c>
      <c r="Q1101" s="37" t="s">
        <v>37094</v>
      </c>
      <c r="R1101" s="37" t="s">
        <v>37094</v>
      </c>
      <c r="S1101" s="37" t="s">
        <v>37095</v>
      </c>
      <c r="T1101" s="37" t="s">
        <v>2508</v>
      </c>
      <c r="U1101" s="37" t="s">
        <v>2508</v>
      </c>
      <c r="V1101" s="37">
        <v>1</v>
      </c>
      <c r="W1101" s="37">
        <v>75</v>
      </c>
      <c r="X1101" s="37">
        <v>12.77</v>
      </c>
      <c r="AW1101" s="37">
        <v>8.1852020680230808</v>
      </c>
      <c r="AX1101" s="37">
        <v>8.0386201659231205</v>
      </c>
      <c r="AY1101" s="37">
        <v>8.5978815865649203</v>
      </c>
      <c r="AZ1101" s="37">
        <v>8.4225077675097104</v>
      </c>
      <c r="BA1101" s="37">
        <v>8.4187486179054805</v>
      </c>
      <c r="BB1101" s="37">
        <v>7.8167482400714903</v>
      </c>
      <c r="BC1101" s="37">
        <v>8.8739886808531399</v>
      </c>
      <c r="BD1101" s="37">
        <v>8.1956091062848202</v>
      </c>
      <c r="BE1101" s="37">
        <v>7.8912586224827503</v>
      </c>
      <c r="BF1101" s="37">
        <v>7.80372676566662</v>
      </c>
      <c r="BG1101" s="37">
        <v>8.5534096558687907</v>
      </c>
      <c r="BH1101" s="37">
        <v>7.7958452793449702</v>
      </c>
      <c r="BI1101" s="37">
        <v>7.7348838090627803</v>
      </c>
      <c r="BJ1101" s="37">
        <v>7.9848175006052999</v>
      </c>
      <c r="BK1101" s="37">
        <v>8.3190227355137605</v>
      </c>
      <c r="BL1101" s="37">
        <v>7.9781645377118799</v>
      </c>
      <c r="BM1101" s="37">
        <v>8.1181654885515293</v>
      </c>
      <c r="BN1101" s="37">
        <v>8.1222486572555006</v>
      </c>
      <c r="BO1101" s="37">
        <v>7.9140944695317801</v>
      </c>
    </row>
    <row r="1102" spans="1:67" x14ac:dyDescent="0.25">
      <c r="A1102" s="39">
        <v>1101</v>
      </c>
      <c r="B1102" s="39" t="s">
        <v>37096</v>
      </c>
      <c r="C1102" s="37" t="s">
        <v>37097</v>
      </c>
      <c r="E1102" s="37"/>
      <c r="F1102" s="39">
        <v>-0.34296097134825748</v>
      </c>
      <c r="G1102" s="37">
        <v>1.011233392133346E-2</v>
      </c>
      <c r="H1102" s="37" t="s">
        <v>37058</v>
      </c>
      <c r="O1102" s="37" t="s">
        <v>37058</v>
      </c>
      <c r="Q1102" s="37" t="s">
        <v>37098</v>
      </c>
      <c r="R1102" s="37" t="s">
        <v>37098</v>
      </c>
      <c r="S1102" s="37" t="s">
        <v>37099</v>
      </c>
      <c r="T1102" s="37" t="s">
        <v>387</v>
      </c>
      <c r="U1102" s="37" t="s">
        <v>387</v>
      </c>
      <c r="V1102" s="37">
        <v>1</v>
      </c>
      <c r="W1102" s="37">
        <v>9</v>
      </c>
      <c r="X1102" s="37">
        <v>6.56</v>
      </c>
      <c r="AW1102" s="37">
        <v>6.3309007623818898</v>
      </c>
      <c r="AX1102" s="37">
        <v>6.6503319090054402</v>
      </c>
      <c r="AY1102" s="37">
        <v>6.4878170136403703</v>
      </c>
      <c r="AZ1102" s="37">
        <v>7.1366888973749001</v>
      </c>
      <c r="BA1102" s="37">
        <v>6.5068635493901201</v>
      </c>
      <c r="BB1102" s="37">
        <v>6.5714243616616796</v>
      </c>
      <c r="BC1102" s="37">
        <v>6.6806170472862396</v>
      </c>
      <c r="BD1102" s="37">
        <v>6.3538395160893097</v>
      </c>
      <c r="BE1102" s="37">
        <v>6.1529457110106103</v>
      </c>
      <c r="BF1102" s="37">
        <v>6.4442245691181999</v>
      </c>
      <c r="BG1102" s="37">
        <v>6.2406493241577703</v>
      </c>
      <c r="BH1102" s="37">
        <v>5.9489144623103902</v>
      </c>
      <c r="BI1102" s="37">
        <v>6.2973995794971298</v>
      </c>
      <c r="BJ1102" s="37">
        <v>6.8588649601757696</v>
      </c>
      <c r="BK1102" s="37">
        <v>6.54301839002785</v>
      </c>
      <c r="BL1102" s="37">
        <v>6.1078392405354096</v>
      </c>
      <c r="BM1102" s="37">
        <v>6.1591913839991204</v>
      </c>
      <c r="BN1102" s="37">
        <v>6.70451951034938</v>
      </c>
      <c r="BO1102" s="37">
        <v>6.4390247097227498</v>
      </c>
    </row>
    <row r="1103" spans="1:67" x14ac:dyDescent="0.25">
      <c r="A1103" s="39">
        <v>1102</v>
      </c>
      <c r="B1103" s="39" t="s">
        <v>37100</v>
      </c>
      <c r="C1103" s="37" t="s">
        <v>37101</v>
      </c>
      <c r="E1103" s="37"/>
      <c r="F1103" s="39">
        <v>-0.35373937350193069</v>
      </c>
      <c r="G1103" s="37">
        <v>1.601099081051716E-2</v>
      </c>
      <c r="H1103" s="37" t="s">
        <v>37058</v>
      </c>
      <c r="O1103" s="37" t="s">
        <v>37058</v>
      </c>
      <c r="Q1103" s="37" t="s">
        <v>37102</v>
      </c>
      <c r="R1103" s="37" t="s">
        <v>37102</v>
      </c>
      <c r="S1103" s="37" t="s">
        <v>37103</v>
      </c>
      <c r="T1103" s="37" t="s">
        <v>267</v>
      </c>
      <c r="U1103" s="37" t="s">
        <v>78</v>
      </c>
      <c r="V1103" s="37">
        <v>1</v>
      </c>
      <c r="W1103" s="37">
        <v>12</v>
      </c>
      <c r="X1103" s="37">
        <v>4.55</v>
      </c>
      <c r="AW1103" s="37">
        <v>6.7559206446592102</v>
      </c>
      <c r="AX1103" s="37">
        <v>7.0959709571624803</v>
      </c>
      <c r="AY1103" s="37">
        <v>6.9518691796858603</v>
      </c>
      <c r="AZ1103" s="37">
        <v>6.5324742260226998</v>
      </c>
      <c r="BA1103" s="37">
        <v>6.6649897418812003</v>
      </c>
      <c r="BB1103" s="37">
        <v>6.5800522046722696</v>
      </c>
      <c r="BC1103" s="37">
        <v>7.2536650813389798</v>
      </c>
      <c r="BD1103" s="37">
        <v>6.5749164415940404</v>
      </c>
      <c r="BE1103" s="37">
        <v>6.1986436181192301</v>
      </c>
      <c r="BF1103" s="37">
        <v>6.1315708700813696</v>
      </c>
      <c r="BG1103" s="37">
        <v>6.7933643297853497</v>
      </c>
      <c r="BH1103" s="37">
        <v>6.5620728058377296</v>
      </c>
      <c r="BI1103" s="37">
        <v>6.2159588700447204</v>
      </c>
      <c r="BJ1103" s="37">
        <v>6.1839132617936299</v>
      </c>
      <c r="BK1103" s="37">
        <v>6.4087911354771103</v>
      </c>
      <c r="BL1103" s="37">
        <v>6.4840649720463901</v>
      </c>
      <c r="BM1103" s="37">
        <v>6.40722106297219</v>
      </c>
      <c r="BN1103" s="37">
        <v>6.6850786873746797</v>
      </c>
      <c r="BO1103" s="37">
        <v>6.9096202594263296</v>
      </c>
    </row>
    <row r="1104" spans="1:67" x14ac:dyDescent="0.25">
      <c r="A1104" s="39">
        <v>1103</v>
      </c>
      <c r="B1104" s="39" t="s">
        <v>37104</v>
      </c>
      <c r="C1104" s="37" t="s">
        <v>37105</v>
      </c>
      <c r="E1104" s="37"/>
      <c r="F1104" s="39">
        <v>-0.36026481873941479</v>
      </c>
      <c r="G1104" s="37">
        <v>1.996445330521604E-2</v>
      </c>
      <c r="H1104" s="37" t="s">
        <v>37058</v>
      </c>
      <c r="O1104" s="37" t="s">
        <v>37058</v>
      </c>
      <c r="Q1104" s="37" t="s">
        <v>37106</v>
      </c>
      <c r="R1104" s="37" t="s">
        <v>37106</v>
      </c>
      <c r="S1104" s="37" t="s">
        <v>37107</v>
      </c>
      <c r="T1104" s="37" t="s">
        <v>1695</v>
      </c>
      <c r="U1104" s="37" t="s">
        <v>2852</v>
      </c>
      <c r="V1104" s="37">
        <v>1</v>
      </c>
      <c r="W1104" s="37">
        <v>22</v>
      </c>
      <c r="X1104" s="37">
        <v>10.88</v>
      </c>
      <c r="AW1104" s="37">
        <v>6.8698622212896101</v>
      </c>
      <c r="AX1104" s="37">
        <v>7.2522715850231698</v>
      </c>
      <c r="AY1104" s="37">
        <v>7.6990481789923599</v>
      </c>
      <c r="AZ1104" s="37">
        <v>7.2582540774695401</v>
      </c>
      <c r="BA1104" s="37">
        <v>6.87102686400587</v>
      </c>
      <c r="BB1104" s="37">
        <v>6.6486966782646899</v>
      </c>
      <c r="BC1104" s="37">
        <v>7.2865126279824999</v>
      </c>
      <c r="BD1104" s="37">
        <v>6.7288974056272703</v>
      </c>
      <c r="BE1104" s="37">
        <v>6.7226175539295303</v>
      </c>
      <c r="BF1104" s="37">
        <v>7.4372906805240104</v>
      </c>
      <c r="BG1104" s="37">
        <v>7.4415333406286299</v>
      </c>
      <c r="BH1104" s="37">
        <v>6.7820855282870198</v>
      </c>
      <c r="BI1104" s="37">
        <v>6.60740687283631</v>
      </c>
      <c r="BJ1104" s="37">
        <v>6.9672624554390996</v>
      </c>
      <c r="BK1104" s="37">
        <v>6.7186180110640397</v>
      </c>
      <c r="BL1104" s="37">
        <v>6.7095117244457603</v>
      </c>
      <c r="BM1104" s="37">
        <v>6.6186599683755603</v>
      </c>
      <c r="BN1104" s="37">
        <v>6.9278142356063102</v>
      </c>
      <c r="BO1104" s="37">
        <v>6.5979419836866704</v>
      </c>
    </row>
    <row r="1105" spans="1:67" x14ac:dyDescent="0.25">
      <c r="A1105" s="39">
        <v>1104</v>
      </c>
      <c r="B1105" s="39" t="s">
        <v>37108</v>
      </c>
      <c r="C1105" s="37" t="s">
        <v>37109</v>
      </c>
      <c r="E1105" s="37"/>
      <c r="F1105" s="39">
        <v>-0.36256482970731779</v>
      </c>
      <c r="G1105" s="37">
        <v>1.276300753264124E-2</v>
      </c>
      <c r="H1105" s="37" t="s">
        <v>37058</v>
      </c>
      <c r="O1105" s="37" t="s">
        <v>37058</v>
      </c>
      <c r="Q1105" s="37" t="s">
        <v>37110</v>
      </c>
      <c r="R1105" s="37" t="s">
        <v>37110</v>
      </c>
      <c r="S1105" s="37" t="s">
        <v>37111</v>
      </c>
      <c r="T1105" s="37" t="s">
        <v>566</v>
      </c>
      <c r="U1105" s="37" t="s">
        <v>566</v>
      </c>
      <c r="V1105" s="37">
        <v>1</v>
      </c>
      <c r="W1105" s="37">
        <v>3</v>
      </c>
      <c r="X1105" s="37">
        <v>3.8</v>
      </c>
      <c r="AW1105" s="37">
        <v>6.2796376734559898</v>
      </c>
      <c r="AX1105" s="37">
        <v>6.52906649318939</v>
      </c>
      <c r="AY1105" s="37">
        <v>6.44305575813042</v>
      </c>
      <c r="AZ1105" s="37">
        <v>7.1571469092472597</v>
      </c>
      <c r="BA1105" s="37">
        <v>6.6826775505928699</v>
      </c>
      <c r="BB1105" s="37">
        <v>5.7819534538989901</v>
      </c>
      <c r="BC1105" s="37">
        <v>6.45736724803636</v>
      </c>
      <c r="BD1105" s="37">
        <v>6.4563531942497496</v>
      </c>
      <c r="BE1105" s="37">
        <v>5.7794492967578304</v>
      </c>
      <c r="BF1105" s="37">
        <v>5.71193033196987</v>
      </c>
      <c r="BG1105" s="37">
        <v>6.3173216871045996</v>
      </c>
      <c r="BH1105" s="37">
        <v>6.2993961444714897</v>
      </c>
      <c r="BI1105" s="37">
        <v>6.3569887562801304</v>
      </c>
      <c r="BJ1105" s="37">
        <v>6.5154832002612997</v>
      </c>
      <c r="BK1105" s="37">
        <v>6.2999801236688002</v>
      </c>
      <c r="BL1105" s="37">
        <v>6.24808274527423</v>
      </c>
      <c r="BM1105" s="37">
        <v>6.3533100659360402</v>
      </c>
      <c r="BN1105" s="37">
        <v>6.2837084150305902</v>
      </c>
      <c r="BO1105" s="37">
        <v>6.2876298131398896</v>
      </c>
    </row>
    <row r="1106" spans="1:67" x14ac:dyDescent="0.25">
      <c r="A1106" s="39">
        <v>1105</v>
      </c>
      <c r="B1106" s="39" t="s">
        <v>37112</v>
      </c>
      <c r="C1106" s="37" t="s">
        <v>37113</v>
      </c>
      <c r="E1106" s="37"/>
      <c r="F1106" s="39">
        <v>-0.39083277904107477</v>
      </c>
      <c r="G1106" s="37">
        <v>6.2330349697337804E-3</v>
      </c>
      <c r="H1106" s="37" t="s">
        <v>37058</v>
      </c>
      <c r="O1106" s="37" t="s">
        <v>37058</v>
      </c>
      <c r="Q1106" s="37" t="s">
        <v>37114</v>
      </c>
      <c r="R1106" s="37" t="s">
        <v>37114</v>
      </c>
      <c r="S1106" s="37" t="s">
        <v>37115</v>
      </c>
      <c r="T1106" s="37" t="s">
        <v>2204</v>
      </c>
      <c r="U1106" s="37" t="s">
        <v>2204</v>
      </c>
      <c r="V1106" s="37">
        <v>2</v>
      </c>
      <c r="W1106" s="37">
        <v>3</v>
      </c>
      <c r="X1106" s="37">
        <v>2.83</v>
      </c>
      <c r="AW1106" s="37">
        <v>5.8219790154719604</v>
      </c>
      <c r="AX1106" s="37">
        <v>6.2378454780149504</v>
      </c>
      <c r="AY1106" s="37">
        <v>6.1411316969462497</v>
      </c>
      <c r="AZ1106" s="37">
        <v>6.4353820465911902</v>
      </c>
      <c r="BA1106" s="37">
        <v>6.3548478394741599</v>
      </c>
      <c r="BB1106" s="37">
        <v>5.9189399333625996</v>
      </c>
      <c r="BC1106" s="37">
        <v>6.85994252872778</v>
      </c>
      <c r="BD1106" s="37">
        <v>6.0799770848822199</v>
      </c>
      <c r="BE1106" s="37">
        <v>6.2388551952318503</v>
      </c>
      <c r="BF1106" s="37">
        <v>5.6402687097786703</v>
      </c>
      <c r="BG1106" s="37">
        <v>6.7300067150450404</v>
      </c>
      <c r="BH1106" s="37">
        <v>6.2136109808513202</v>
      </c>
      <c r="BI1106" s="37">
        <v>6.3172693958841402</v>
      </c>
      <c r="BJ1106" s="37">
        <v>6.3091084879599304</v>
      </c>
      <c r="BK1106" s="37">
        <v>5.8971133305060297</v>
      </c>
      <c r="BL1106" s="37">
        <v>5.7416644097784904</v>
      </c>
      <c r="BM1106" s="37">
        <v>6.1883802803421801</v>
      </c>
      <c r="BN1106" s="37">
        <v>6.19267167269936</v>
      </c>
      <c r="BO1106" s="37">
        <v>6.3088110483915303</v>
      </c>
    </row>
    <row r="1107" spans="1:67" x14ac:dyDescent="0.25">
      <c r="A1107" s="39">
        <v>1106</v>
      </c>
      <c r="B1107" s="39" t="s">
        <v>37116</v>
      </c>
      <c r="C1107" s="37" t="s">
        <v>37117</v>
      </c>
      <c r="E1107" s="37"/>
      <c r="F1107" s="39">
        <v>-0.3955820702267685</v>
      </c>
      <c r="G1107" s="37">
        <v>2.4744672046398939E-2</v>
      </c>
      <c r="H1107" s="37" t="s">
        <v>37058</v>
      </c>
      <c r="O1107" s="37" t="s">
        <v>37058</v>
      </c>
      <c r="Q1107" s="37" t="s">
        <v>37118</v>
      </c>
      <c r="R1107" s="37" t="s">
        <v>37118</v>
      </c>
      <c r="S1107" s="37" t="s">
        <v>37119</v>
      </c>
      <c r="T1107" s="37" t="s">
        <v>388</v>
      </c>
      <c r="U1107" s="37" t="s">
        <v>254</v>
      </c>
      <c r="V1107" s="37">
        <v>1</v>
      </c>
      <c r="W1107" s="37">
        <v>7</v>
      </c>
      <c r="X1107" s="37">
        <v>5.58</v>
      </c>
      <c r="AW1107" s="37">
        <v>6.2803310572319697</v>
      </c>
      <c r="AX1107" s="37">
        <v>6.5908475168938896</v>
      </c>
      <c r="AY1107" s="37">
        <v>6.3096516687282804</v>
      </c>
      <c r="AZ1107" s="37">
        <v>7.2068393902026697</v>
      </c>
      <c r="BA1107" s="37">
        <v>7.0244774989454202</v>
      </c>
      <c r="BB1107" s="37">
        <v>6.2250380214863803</v>
      </c>
      <c r="BC1107" s="37">
        <v>6.4640080085410503</v>
      </c>
      <c r="BD1107" s="37">
        <v>6.1582421396579603</v>
      </c>
      <c r="BE1107" s="37">
        <v>6.4413238166735303</v>
      </c>
      <c r="BF1107" s="37">
        <v>6.30873212341728</v>
      </c>
      <c r="BG1107" s="37">
        <v>6.8722612726173304</v>
      </c>
      <c r="BH1107" s="37">
        <v>5.8560827064160801</v>
      </c>
      <c r="BI1107" s="37">
        <v>6.4683292405737198</v>
      </c>
      <c r="BJ1107" s="37">
        <v>6.1358006009777197</v>
      </c>
      <c r="BK1107" s="37">
        <v>6.05793640801972</v>
      </c>
      <c r="BL1107" s="37">
        <v>6.0034932753003796</v>
      </c>
      <c r="BM1107" s="37">
        <v>5.9096875812885399</v>
      </c>
      <c r="BN1107" s="37">
        <v>6.2318265133056299</v>
      </c>
      <c r="BO1107" s="37">
        <v>6.2628028948879404</v>
      </c>
    </row>
    <row r="1108" spans="1:67" x14ac:dyDescent="0.25">
      <c r="A1108" s="39">
        <v>1107</v>
      </c>
      <c r="B1108" s="39" t="s">
        <v>37120</v>
      </c>
      <c r="C1108" s="37" t="s">
        <v>37121</v>
      </c>
      <c r="E1108" s="37"/>
      <c r="F1108" s="39">
        <v>-0.40768110776164601</v>
      </c>
      <c r="G1108" s="37">
        <v>1.601099081051716E-2</v>
      </c>
      <c r="H1108" s="37" t="s">
        <v>37058</v>
      </c>
      <c r="O1108" s="37" t="s">
        <v>37058</v>
      </c>
      <c r="Q1108" s="37" t="s">
        <v>37122</v>
      </c>
      <c r="R1108" s="37" t="s">
        <v>37122</v>
      </c>
      <c r="S1108" s="37" t="s">
        <v>37123</v>
      </c>
      <c r="T1108" s="37" t="s">
        <v>159</v>
      </c>
      <c r="U1108" s="37" t="s">
        <v>387</v>
      </c>
      <c r="V1108" s="37">
        <v>1</v>
      </c>
      <c r="W1108" s="37">
        <v>10</v>
      </c>
      <c r="X1108" s="37">
        <v>5</v>
      </c>
      <c r="AW1108" s="37">
        <v>6.2150691460648204</v>
      </c>
      <c r="AX1108" s="37">
        <v>7.2712420290301703</v>
      </c>
      <c r="AY1108" s="37">
        <v>6.65366596993006</v>
      </c>
      <c r="AZ1108" s="37">
        <v>6.7285527001557304</v>
      </c>
      <c r="BA1108" s="37">
        <v>7.2297586368087501</v>
      </c>
      <c r="BB1108" s="37">
        <v>6.4261697098204396</v>
      </c>
      <c r="BC1108" s="37">
        <v>7.3061161075221301</v>
      </c>
      <c r="BD1108" s="37">
        <v>6.5204771132575701</v>
      </c>
      <c r="BE1108" s="37">
        <v>6.5059907452341399</v>
      </c>
      <c r="BF1108" s="37">
        <v>6.7756796820604004</v>
      </c>
      <c r="BG1108" s="37">
        <v>6.9780709476528697</v>
      </c>
      <c r="BH1108" s="37">
        <v>6.7572404293499204</v>
      </c>
      <c r="BI1108" s="37">
        <v>6.90543432136859</v>
      </c>
      <c r="BJ1108" s="37">
        <v>6.8454639960336996</v>
      </c>
      <c r="BK1108" s="37">
        <v>6.6608940191269399</v>
      </c>
      <c r="BL1108" s="37">
        <v>6.9441963876190602</v>
      </c>
      <c r="BM1108" s="37">
        <v>6.1832444972324296</v>
      </c>
      <c r="BN1108" s="37">
        <v>6.67739258096874</v>
      </c>
      <c r="BO1108" s="37">
        <v>7.2838234477735497</v>
      </c>
    </row>
    <row r="1109" spans="1:67" x14ac:dyDescent="0.25">
      <c r="A1109" s="39">
        <v>1108</v>
      </c>
      <c r="B1109" s="39" t="s">
        <v>37124</v>
      </c>
      <c r="C1109" s="37" t="s">
        <v>37125</v>
      </c>
      <c r="E1109" s="37"/>
      <c r="F1109" s="39">
        <v>-0.4167957027356648</v>
      </c>
      <c r="G1109" s="37">
        <v>3.7487715150598061E-3</v>
      </c>
      <c r="H1109" s="37" t="s">
        <v>37058</v>
      </c>
      <c r="O1109" s="37" t="s">
        <v>37058</v>
      </c>
      <c r="Q1109" s="37" t="s">
        <v>37126</v>
      </c>
      <c r="R1109" s="37" t="s">
        <v>37126</v>
      </c>
      <c r="S1109" s="37" t="s">
        <v>37127</v>
      </c>
      <c r="T1109" s="37" t="s">
        <v>418</v>
      </c>
      <c r="U1109" s="37" t="s">
        <v>418</v>
      </c>
      <c r="V1109" s="37">
        <v>1</v>
      </c>
      <c r="W1109" s="37">
        <v>14</v>
      </c>
      <c r="X1109" s="37">
        <v>7.87</v>
      </c>
      <c r="AW1109" s="37">
        <v>6.2607511708368602</v>
      </c>
      <c r="AX1109" s="37">
        <v>6.6993824750189201</v>
      </c>
      <c r="AY1109" s="37">
        <v>6.7091130946616397</v>
      </c>
      <c r="AZ1109" s="37">
        <v>6.9852153835175503</v>
      </c>
      <c r="BA1109" s="37">
        <v>6.5527169954699396</v>
      </c>
      <c r="BB1109" s="37">
        <v>6.98769088318525</v>
      </c>
      <c r="BC1109" s="37">
        <v>6.9721913095132502</v>
      </c>
      <c r="BD1109" s="37">
        <v>6.3001825122183499</v>
      </c>
      <c r="BE1109" s="37">
        <v>6.5317408198152203</v>
      </c>
      <c r="BF1109" s="37">
        <v>6.5080245663806702</v>
      </c>
      <c r="BG1109" s="37">
        <v>6.8741802581525802</v>
      </c>
      <c r="BH1109" s="37">
        <v>6.2319156345580398</v>
      </c>
      <c r="BI1109" s="37">
        <v>5.8348630390443903</v>
      </c>
      <c r="BJ1109" s="37">
        <v>6.9611148915987204</v>
      </c>
      <c r="BK1109" s="37">
        <v>6.3889889624601102</v>
      </c>
      <c r="BL1109" s="37">
        <v>6.15818180007048</v>
      </c>
      <c r="BM1109" s="37">
        <v>6.4903660189874</v>
      </c>
      <c r="BN1109" s="37">
        <v>6.7405325049135199</v>
      </c>
      <c r="BO1109" s="37">
        <v>6.5801492785759503</v>
      </c>
    </row>
    <row r="1110" spans="1:67" x14ac:dyDescent="0.25">
      <c r="A1110" s="39">
        <v>1109</v>
      </c>
      <c r="B1110" s="39" t="s">
        <v>37128</v>
      </c>
      <c r="C1110" s="37" t="s">
        <v>37129</v>
      </c>
      <c r="E1110" s="37"/>
      <c r="F1110" s="39">
        <v>-0.42217351681343729</v>
      </c>
      <c r="G1110" s="37">
        <v>1.996445330521604E-2</v>
      </c>
      <c r="H1110" s="37" t="s">
        <v>37058</v>
      </c>
      <c r="O1110" s="37" t="s">
        <v>37058</v>
      </c>
      <c r="Q1110" s="37" t="s">
        <v>37130</v>
      </c>
      <c r="R1110" s="37" t="s">
        <v>37130</v>
      </c>
      <c r="S1110" s="37" t="s">
        <v>37131</v>
      </c>
      <c r="T1110" s="37" t="s">
        <v>388</v>
      </c>
      <c r="U1110" s="37" t="s">
        <v>254</v>
      </c>
      <c r="V1110" s="37">
        <v>1</v>
      </c>
      <c r="W1110" s="37">
        <v>7</v>
      </c>
      <c r="X1110" s="37">
        <v>3.29</v>
      </c>
      <c r="AW1110" s="37">
        <v>6.5852880786048598</v>
      </c>
      <c r="AX1110" s="37">
        <v>6.8260513465494697</v>
      </c>
      <c r="AY1110" s="37">
        <v>6.7989509573749096</v>
      </c>
      <c r="AZ1110" s="37">
        <v>6.3894763611085601</v>
      </c>
      <c r="BA1110" s="37">
        <v>6.9882579230578399</v>
      </c>
      <c r="BB1110" s="37">
        <v>6.7484400773084401</v>
      </c>
      <c r="BC1110" s="37">
        <v>7.6806210293633796</v>
      </c>
      <c r="BD1110" s="37">
        <v>7.25155308065274</v>
      </c>
      <c r="BE1110" s="37">
        <v>6.5177962348603797</v>
      </c>
      <c r="BF1110" s="37">
        <v>6.3686588982263697</v>
      </c>
      <c r="BG1110" s="37">
        <v>7.2389652065950703</v>
      </c>
      <c r="BH1110" s="37">
        <v>6.0720387666803202</v>
      </c>
      <c r="BI1110" s="37">
        <v>6.62912415549311</v>
      </c>
      <c r="BJ1110" s="37">
        <v>6.9351166786440697</v>
      </c>
      <c r="BK1110" s="37">
        <v>6.0154335289004601</v>
      </c>
      <c r="BL1110" s="37">
        <v>6.3328727391905204</v>
      </c>
      <c r="BM1110" s="37">
        <v>6.2511150489623697</v>
      </c>
      <c r="BN1110" s="37">
        <v>6.7767411982418801</v>
      </c>
      <c r="BO1110" s="37">
        <v>6.4604694983773703</v>
      </c>
    </row>
    <row r="1111" spans="1:67" x14ac:dyDescent="0.25">
      <c r="A1111" s="39">
        <v>1110</v>
      </c>
      <c r="B1111" s="39" t="s">
        <v>37132</v>
      </c>
      <c r="C1111" s="37" t="s">
        <v>37133</v>
      </c>
      <c r="E1111" s="37"/>
      <c r="F1111" s="39">
        <v>-0.45171811174010029</v>
      </c>
      <c r="G1111" s="37">
        <v>1.6693366427425499E-3</v>
      </c>
      <c r="H1111" s="37" t="s">
        <v>37058</v>
      </c>
      <c r="O1111" s="37" t="s">
        <v>37058</v>
      </c>
      <c r="Q1111" s="37" t="s">
        <v>37134</v>
      </c>
      <c r="R1111" s="37" t="s">
        <v>37134</v>
      </c>
      <c r="S1111" s="37" t="s">
        <v>37135</v>
      </c>
      <c r="T1111" s="37" t="s">
        <v>1695</v>
      </c>
      <c r="U1111" s="37" t="s">
        <v>1695</v>
      </c>
      <c r="V1111" s="37">
        <v>1</v>
      </c>
      <c r="W1111" s="37">
        <v>22</v>
      </c>
      <c r="X1111" s="37">
        <v>11.37</v>
      </c>
      <c r="AW1111" s="37">
        <v>7.0577231821218298</v>
      </c>
      <c r="AX1111" s="37">
        <v>7.22275550388553</v>
      </c>
      <c r="AY1111" s="37">
        <v>8.0454599008144303</v>
      </c>
      <c r="AZ1111" s="37">
        <v>7.5184086567670496</v>
      </c>
      <c r="BA1111" s="37">
        <v>7.7426308878160404</v>
      </c>
      <c r="BB1111" s="37">
        <v>6.9526883838849303</v>
      </c>
      <c r="BC1111" s="37">
        <v>7.8595465764030399</v>
      </c>
      <c r="BD1111" s="37">
        <v>6.9163487049299803</v>
      </c>
      <c r="BE1111" s="37">
        <v>6.9501725439889102</v>
      </c>
      <c r="BF1111" s="37">
        <v>6.9658270956862403</v>
      </c>
      <c r="BG1111" s="37">
        <v>7.3730684128264796</v>
      </c>
      <c r="BH1111" s="37">
        <v>7.1280275358435201</v>
      </c>
      <c r="BI1111" s="37">
        <v>6.8569221959842599</v>
      </c>
      <c r="BJ1111" s="37">
        <v>7.2085891687783104</v>
      </c>
      <c r="BK1111" s="37">
        <v>7.5782551766128199</v>
      </c>
      <c r="BL1111" s="37">
        <v>6.8476159013687701</v>
      </c>
      <c r="BM1111" s="37">
        <v>7.1145609807831196</v>
      </c>
      <c r="BN1111" s="37">
        <v>7.1860942614764598</v>
      </c>
      <c r="BO1111" s="37">
        <v>7.2402371679774999</v>
      </c>
    </row>
    <row r="1112" spans="1:67" x14ac:dyDescent="0.25">
      <c r="A1112" s="39">
        <v>1111</v>
      </c>
      <c r="B1112" s="39" t="s">
        <v>37136</v>
      </c>
      <c r="C1112" s="37" t="s">
        <v>37137</v>
      </c>
      <c r="E1112" s="37"/>
      <c r="F1112" s="39">
        <v>-0.45659307300639718</v>
      </c>
      <c r="G1112" s="37">
        <v>1.6693366427425499E-3</v>
      </c>
      <c r="H1112" s="37" t="s">
        <v>37058</v>
      </c>
      <c r="O1112" s="37" t="s">
        <v>37058</v>
      </c>
      <c r="Q1112" s="37" t="s">
        <v>37138</v>
      </c>
      <c r="R1112" s="37" t="s">
        <v>37138</v>
      </c>
      <c r="S1112" s="37" t="s">
        <v>37139</v>
      </c>
      <c r="T1112" s="37" t="s">
        <v>183</v>
      </c>
      <c r="U1112" s="37" t="s">
        <v>267</v>
      </c>
      <c r="V1112" s="37">
        <v>1</v>
      </c>
      <c r="W1112" s="37">
        <v>17</v>
      </c>
      <c r="X1112" s="37">
        <v>4.91</v>
      </c>
      <c r="AW1112" s="37">
        <v>6.3101091173865198</v>
      </c>
      <c r="AX1112" s="37">
        <v>7.0718618011012797</v>
      </c>
      <c r="AY1112" s="37">
        <v>7.32881777507645</v>
      </c>
      <c r="AZ1112" s="37">
        <v>6.7919467300739802</v>
      </c>
      <c r="BA1112" s="37">
        <v>7.2685077911506202</v>
      </c>
      <c r="BB1112" s="37">
        <v>6.6960330379486104</v>
      </c>
      <c r="BC1112" s="37">
        <v>6.5987577967025803</v>
      </c>
      <c r="BD1112" s="37">
        <v>6.1340721882342804</v>
      </c>
      <c r="BE1112" s="37">
        <v>6.5715167916077597</v>
      </c>
      <c r="BF1112" s="37">
        <v>6.6062363252366101</v>
      </c>
      <c r="BG1112" s="37">
        <v>6.8575586928766903</v>
      </c>
      <c r="BH1112" s="37">
        <v>6.4393494335858597</v>
      </c>
      <c r="BI1112" s="37">
        <v>6.4979796746143501</v>
      </c>
      <c r="BJ1112" s="37">
        <v>7.0215366370836199</v>
      </c>
      <c r="BK1112" s="37">
        <v>6.6225715727012897</v>
      </c>
      <c r="BL1112" s="37">
        <v>6.3487138420353704</v>
      </c>
      <c r="BM1112" s="37">
        <v>6.4544181275296504</v>
      </c>
      <c r="BN1112" s="37">
        <v>6.5929758567026298</v>
      </c>
      <c r="BO1112" s="37">
        <v>6.7902746760820003</v>
      </c>
    </row>
    <row r="1113" spans="1:67" x14ac:dyDescent="0.25">
      <c r="A1113" s="39">
        <v>1112</v>
      </c>
      <c r="B1113" s="39" t="s">
        <v>37140</v>
      </c>
      <c r="C1113" s="37" t="s">
        <v>37141</v>
      </c>
      <c r="E1113" s="37"/>
      <c r="F1113" s="39">
        <v>-0.56847453949600535</v>
      </c>
      <c r="G1113" s="37">
        <v>1.259016263176144E-3</v>
      </c>
      <c r="H1113" s="37" t="s">
        <v>37058</v>
      </c>
      <c r="O1113" s="37" t="s">
        <v>37058</v>
      </c>
      <c r="Q1113" s="37" t="s">
        <v>37142</v>
      </c>
      <c r="R1113" s="37" t="s">
        <v>37142</v>
      </c>
      <c r="S1113" s="37" t="s">
        <v>37143</v>
      </c>
      <c r="T1113" s="37" t="s">
        <v>212</v>
      </c>
      <c r="U1113" s="37" t="s">
        <v>418</v>
      </c>
      <c r="V1113" s="37">
        <v>1</v>
      </c>
      <c r="W1113" s="37">
        <v>19</v>
      </c>
      <c r="X1113" s="37">
        <v>7.32</v>
      </c>
      <c r="AW1113" s="37">
        <v>6.93153928056008</v>
      </c>
      <c r="AX1113" s="37">
        <v>6.88512087785604</v>
      </c>
      <c r="AY1113" s="37">
        <v>7.47078524270235</v>
      </c>
      <c r="AZ1113" s="37">
        <v>7.0361157016617701</v>
      </c>
      <c r="BA1113" s="37">
        <v>7.01961268161768</v>
      </c>
      <c r="BB1113" s="37">
        <v>6.6832092826931797</v>
      </c>
      <c r="BC1113" s="37">
        <v>7.6981266634300196</v>
      </c>
      <c r="BD1113" s="37">
        <v>6.9867583470444403</v>
      </c>
      <c r="BE1113" s="37">
        <v>6.8012768335876501</v>
      </c>
      <c r="BF1113" s="37">
        <v>6.25812248001934</v>
      </c>
      <c r="BG1113" s="37">
        <v>7.2945103367771402</v>
      </c>
      <c r="BH1113" s="37">
        <v>6.6069401059290298</v>
      </c>
      <c r="BI1113" s="37">
        <v>6.3843535933758</v>
      </c>
      <c r="BJ1113" s="37">
        <v>7.2849042739437504</v>
      </c>
      <c r="BK1113" s="37">
        <v>6.8415659928246804</v>
      </c>
      <c r="BL1113" s="37">
        <v>6.3122939568966698</v>
      </c>
      <c r="BM1113" s="37">
        <v>6.3233245109343503</v>
      </c>
      <c r="BN1113" s="37">
        <v>6.8078360210527196</v>
      </c>
      <c r="BO1113" s="37">
        <v>7.13570500190127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17B5E-880C-4E29-A3AF-3F5CBDF2D37D}">
  <dimension ref="A1:BY736"/>
  <sheetViews>
    <sheetView zoomScaleNormal="100" workbookViewId="0">
      <selection activeCell="P1" sqref="P1:P1048576"/>
    </sheetView>
  </sheetViews>
  <sheetFormatPr defaultRowHeight="15" x14ac:dyDescent="0.25"/>
  <cols>
    <col min="1" max="1" width="9.28515625" style="6" bestFit="1" customWidth="1"/>
    <col min="2" max="2" width="11.42578125" style="6" bestFit="1" customWidth="1"/>
    <col min="3" max="3" width="25.85546875" style="6" customWidth="1"/>
    <col min="4" max="4" width="34.5703125" style="6" customWidth="1"/>
    <col min="5" max="5" width="12" style="6" customWidth="1"/>
    <col min="6" max="6" width="18.85546875" style="6" customWidth="1"/>
    <col min="7" max="7" width="9.28515625" style="6" bestFit="1" customWidth="1"/>
    <col min="8" max="8" width="9.140625" style="6"/>
    <col min="9" max="10" width="15.140625" style="6" customWidth="1"/>
    <col min="11" max="15" width="9.140625" style="6"/>
    <col min="16" max="16" width="9.28515625" style="88" bestFit="1" customWidth="1"/>
    <col min="17" max="17" width="9.140625" style="6"/>
    <col min="18" max="18" width="15.7109375" style="6" customWidth="1"/>
    <col min="19" max="19" width="19.85546875" style="6" customWidth="1"/>
    <col min="20" max="21" width="9.140625" style="6"/>
    <col min="22" max="24" width="9.28515625" style="6" bestFit="1" customWidth="1"/>
    <col min="25" max="25" width="14.85546875" style="6" customWidth="1"/>
    <col min="26" max="26" width="10.85546875" style="6" customWidth="1"/>
    <col min="27" max="27" width="16.85546875" style="6" customWidth="1"/>
    <col min="28" max="40" width="9.140625" style="6"/>
    <col min="41" max="41" width="12.85546875" style="6" customWidth="1"/>
    <col min="42" max="42" width="9.140625" style="6"/>
    <col min="43" max="43" width="15.28515625" style="6" customWidth="1"/>
    <col min="44" max="44" width="12.85546875" style="6" customWidth="1"/>
    <col min="45" max="45" width="9.140625" style="6"/>
    <col min="46" max="46" width="15.28515625" style="6" customWidth="1"/>
    <col min="47" max="47" width="13.42578125" style="6" customWidth="1"/>
    <col min="48" max="48" width="9.140625" style="6"/>
    <col min="49" max="67" width="14.85546875" style="6" bestFit="1" customWidth="1"/>
    <col min="68" max="77" width="12" style="6" bestFit="1" customWidth="1"/>
    <col min="78" max="16384" width="9.140625" style="6"/>
  </cols>
  <sheetData>
    <row r="1" spans="1:77" s="42" customFormat="1" ht="42.75" x14ac:dyDescent="0.25">
      <c r="A1" s="8" t="s">
        <v>7397</v>
      </c>
      <c r="B1" s="8" t="s">
        <v>37047</v>
      </c>
      <c r="C1" s="8" t="s">
        <v>28</v>
      </c>
      <c r="D1" s="8" t="s">
        <v>29</v>
      </c>
      <c r="E1" s="8" t="s">
        <v>30</v>
      </c>
      <c r="F1" s="8" t="s">
        <v>37048</v>
      </c>
      <c r="G1" s="8" t="s">
        <v>37057</v>
      </c>
      <c r="H1" s="8" t="s">
        <v>37049</v>
      </c>
      <c r="I1" s="8" t="s">
        <v>37050</v>
      </c>
      <c r="J1" s="8" t="s">
        <v>37051</v>
      </c>
      <c r="K1" s="8" t="s">
        <v>37052</v>
      </c>
      <c r="L1" s="8" t="s">
        <v>37053</v>
      </c>
      <c r="M1" s="8" t="s">
        <v>37054</v>
      </c>
      <c r="N1" s="8" t="s">
        <v>37055</v>
      </c>
      <c r="O1" s="8" t="s">
        <v>37056</v>
      </c>
      <c r="P1" s="87" t="s">
        <v>22</v>
      </c>
      <c r="Q1" s="8" t="s">
        <v>7398</v>
      </c>
      <c r="R1" s="8" t="s">
        <v>20</v>
      </c>
      <c r="S1" s="8" t="s">
        <v>21</v>
      </c>
      <c r="T1" s="8" t="s">
        <v>23</v>
      </c>
      <c r="U1" s="8" t="s">
        <v>24</v>
      </c>
      <c r="V1" s="8" t="s">
        <v>25</v>
      </c>
      <c r="W1" s="8" t="s">
        <v>26</v>
      </c>
      <c r="X1" s="8" t="s">
        <v>27</v>
      </c>
      <c r="Y1" s="8" t="s">
        <v>7399</v>
      </c>
      <c r="Z1" s="8" t="s">
        <v>7400</v>
      </c>
      <c r="AA1" s="8" t="s">
        <v>7401</v>
      </c>
      <c r="AB1" s="8" t="s">
        <v>7402</v>
      </c>
      <c r="AC1" s="8" t="s">
        <v>7403</v>
      </c>
      <c r="AD1" s="8" t="s">
        <v>7404</v>
      </c>
      <c r="AE1" s="8" t="s">
        <v>7405</v>
      </c>
      <c r="AF1" s="8" t="s">
        <v>7406</v>
      </c>
      <c r="AG1" s="8" t="s">
        <v>7407</v>
      </c>
      <c r="AH1" s="8" t="s">
        <v>7408</v>
      </c>
      <c r="AI1" s="8" t="s">
        <v>7409</v>
      </c>
      <c r="AJ1" s="8" t="s">
        <v>7410</v>
      </c>
      <c r="AK1" s="8" t="s">
        <v>7411</v>
      </c>
      <c r="AL1" s="8" t="s">
        <v>31</v>
      </c>
      <c r="AM1" s="8" t="s">
        <v>7412</v>
      </c>
      <c r="AN1" s="8" t="s">
        <v>32</v>
      </c>
      <c r="AO1" s="8" t="s">
        <v>7413</v>
      </c>
      <c r="AP1" s="8" t="s">
        <v>33</v>
      </c>
      <c r="AQ1" s="8" t="s">
        <v>34</v>
      </c>
      <c r="AR1" s="8" t="s">
        <v>35</v>
      </c>
      <c r="AS1" s="8" t="s">
        <v>36</v>
      </c>
      <c r="AT1" s="8" t="s">
        <v>37</v>
      </c>
      <c r="AU1" s="8" t="s">
        <v>38</v>
      </c>
      <c r="AV1" s="8" t="s">
        <v>39</v>
      </c>
      <c r="AW1" s="8" t="s">
        <v>37340</v>
      </c>
      <c r="AX1" s="8" t="s">
        <v>37341</v>
      </c>
      <c r="AY1" s="8" t="s">
        <v>37342</v>
      </c>
      <c r="AZ1" s="8" t="s">
        <v>37343</v>
      </c>
      <c r="BA1" s="8" t="s">
        <v>37344</v>
      </c>
      <c r="BB1" s="8" t="s">
        <v>37345</v>
      </c>
      <c r="BC1" s="8" t="s">
        <v>37346</v>
      </c>
      <c r="BD1" s="8" t="s">
        <v>37347</v>
      </c>
      <c r="BE1" s="8" t="s">
        <v>37348</v>
      </c>
      <c r="BF1" s="8" t="s">
        <v>37349</v>
      </c>
      <c r="BG1" s="8" t="s">
        <v>37350</v>
      </c>
      <c r="BH1" s="8" t="s">
        <v>37351</v>
      </c>
      <c r="BI1" s="8" t="s">
        <v>37352</v>
      </c>
      <c r="BJ1" s="8" t="s">
        <v>37353</v>
      </c>
      <c r="BK1" s="8" t="s">
        <v>37354</v>
      </c>
      <c r="BL1" s="8" t="s">
        <v>37355</v>
      </c>
      <c r="BM1" s="8" t="s">
        <v>37356</v>
      </c>
      <c r="BN1" s="8" t="s">
        <v>37357</v>
      </c>
      <c r="BO1" s="8" t="s">
        <v>37358</v>
      </c>
      <c r="BP1" s="8" t="s">
        <v>37359</v>
      </c>
      <c r="BQ1" s="8" t="s">
        <v>37360</v>
      </c>
      <c r="BR1" s="8" t="s">
        <v>37361</v>
      </c>
      <c r="BS1" s="8" t="s">
        <v>37362</v>
      </c>
      <c r="BT1" s="8" t="s">
        <v>37363</v>
      </c>
      <c r="BU1" s="8" t="s">
        <v>37364</v>
      </c>
      <c r="BV1" s="8" t="s">
        <v>37365</v>
      </c>
      <c r="BW1" s="8" t="s">
        <v>37366</v>
      </c>
      <c r="BX1" s="8" t="s">
        <v>37367</v>
      </c>
      <c r="BY1" s="8" t="s">
        <v>37368</v>
      </c>
    </row>
    <row r="2" spans="1:77" x14ac:dyDescent="0.25">
      <c r="A2" s="7">
        <v>1</v>
      </c>
      <c r="B2" s="6" t="s">
        <v>40</v>
      </c>
      <c r="C2" s="6" t="s">
        <v>53</v>
      </c>
      <c r="D2" s="6" t="s">
        <v>54</v>
      </c>
      <c r="E2" s="6" t="s">
        <v>55</v>
      </c>
      <c r="F2" s="6">
        <v>0.68245295375053061</v>
      </c>
      <c r="G2" s="6">
        <v>4.2886921656224396E-3</v>
      </c>
      <c r="H2" s="6" t="s">
        <v>43</v>
      </c>
      <c r="I2" s="6" t="s">
        <v>44</v>
      </c>
      <c r="J2" s="6" t="s">
        <v>45</v>
      </c>
      <c r="K2" s="6" t="s">
        <v>46</v>
      </c>
      <c r="L2" s="6" t="s">
        <v>47</v>
      </c>
      <c r="M2" s="6" t="s">
        <v>48</v>
      </c>
      <c r="N2" s="6" t="s">
        <v>49</v>
      </c>
      <c r="O2" s="6" t="s">
        <v>43</v>
      </c>
      <c r="P2" s="88">
        <v>6</v>
      </c>
      <c r="Q2" s="6" t="s">
        <v>50</v>
      </c>
      <c r="R2" s="6" t="s">
        <v>41</v>
      </c>
      <c r="S2" s="6" t="s">
        <v>42</v>
      </c>
      <c r="T2" s="6" t="s">
        <v>51</v>
      </c>
      <c r="U2" s="6" t="s">
        <v>52</v>
      </c>
      <c r="V2" s="6">
        <v>4</v>
      </c>
      <c r="W2" s="6">
        <v>31</v>
      </c>
      <c r="X2" s="6">
        <v>8.89</v>
      </c>
      <c r="Y2" s="6" t="s">
        <v>56</v>
      </c>
      <c r="AB2" s="6" t="s">
        <v>57</v>
      </c>
      <c r="AC2" s="6" t="s">
        <v>58</v>
      </c>
      <c r="AD2" s="6" t="s">
        <v>59</v>
      </c>
      <c r="AE2" s="6" t="s">
        <v>60</v>
      </c>
      <c r="AF2" s="6" t="s">
        <v>61</v>
      </c>
      <c r="AG2" s="6" t="s">
        <v>62</v>
      </c>
      <c r="AH2" s="6" t="s">
        <v>63</v>
      </c>
      <c r="AI2" s="6" t="s">
        <v>64</v>
      </c>
      <c r="AJ2" s="6" t="s">
        <v>65</v>
      </c>
      <c r="AK2" s="6" t="s">
        <v>66</v>
      </c>
      <c r="AL2" s="6" t="s">
        <v>67</v>
      </c>
      <c r="AM2" s="6" t="s">
        <v>56</v>
      </c>
      <c r="AN2" s="6" t="s">
        <v>56</v>
      </c>
      <c r="AO2" s="6" t="s">
        <v>56</v>
      </c>
      <c r="AP2" s="6" t="s">
        <v>68</v>
      </c>
      <c r="AQ2" s="6" t="s">
        <v>69</v>
      </c>
      <c r="AR2" s="6" t="s">
        <v>5</v>
      </c>
      <c r="AS2" s="6" t="s">
        <v>70</v>
      </c>
      <c r="AT2" s="6" t="s">
        <v>71</v>
      </c>
      <c r="AU2" s="6" t="s">
        <v>72</v>
      </c>
      <c r="AV2" s="6" t="s">
        <v>73</v>
      </c>
      <c r="AW2" s="6">
        <v>6.81459389407107</v>
      </c>
      <c r="AX2" s="6">
        <v>6.7196379199073997</v>
      </c>
      <c r="AY2" s="6">
        <v>8.0275025055270994</v>
      </c>
      <c r="AZ2" s="6">
        <v>7.1428742098117004</v>
      </c>
      <c r="BA2" s="6">
        <v>7.5104511844216102</v>
      </c>
      <c r="BB2" s="6">
        <v>6.8417567244846396</v>
      </c>
      <c r="BC2" s="6">
        <v>7.5614055338130397</v>
      </c>
      <c r="BD2" s="6">
        <v>6.6996036985908303</v>
      </c>
      <c r="BE2" s="6">
        <v>7.2033375753783799</v>
      </c>
      <c r="BF2" s="6">
        <v>8.2550035235692896</v>
      </c>
      <c r="BG2" s="6">
        <v>7.4700575163867802</v>
      </c>
      <c r="BH2" s="6">
        <v>8.0206036449847904</v>
      </c>
      <c r="BI2" s="6">
        <v>7.3686680225849202</v>
      </c>
      <c r="BJ2" s="6">
        <v>7.7306571436973996</v>
      </c>
      <c r="BK2" s="6">
        <v>8.0725623632096593</v>
      </c>
      <c r="BL2" s="6">
        <v>6.8243049190447396</v>
      </c>
      <c r="BM2" s="6">
        <v>7.9594897774298303</v>
      </c>
      <c r="BN2" s="6">
        <v>7.0360937209227696</v>
      </c>
      <c r="BO2" s="6">
        <v>6.8118062329246296</v>
      </c>
      <c r="BP2" s="6">
        <v>6.6951007137429404</v>
      </c>
      <c r="BQ2" s="6">
        <v>7.3300676407500696</v>
      </c>
      <c r="BR2" s="6">
        <v>7.2322310023520897</v>
      </c>
      <c r="BS2" s="6">
        <v>8.5764104643432102</v>
      </c>
      <c r="BT2" s="6">
        <v>8.8311720409710706</v>
      </c>
      <c r="BU2" s="6">
        <v>6.7830563792423799</v>
      </c>
      <c r="BV2" s="6">
        <v>6.4536777076345802</v>
      </c>
      <c r="BW2" s="6">
        <v>7.2182991521566899</v>
      </c>
      <c r="BX2" s="6">
        <v>7.3840486199650401</v>
      </c>
      <c r="BY2" s="6">
        <v>8.5663249275712907</v>
      </c>
    </row>
    <row r="3" spans="1:77" x14ac:dyDescent="0.25">
      <c r="A3" s="7">
        <v>2</v>
      </c>
      <c r="B3" s="6" t="s">
        <v>17469</v>
      </c>
      <c r="C3" s="6" t="s">
        <v>108</v>
      </c>
      <c r="D3" s="6" t="s">
        <v>2875</v>
      </c>
      <c r="E3" s="6" t="s">
        <v>17474</v>
      </c>
      <c r="F3" s="6">
        <v>0.60073267742399317</v>
      </c>
      <c r="G3" s="6">
        <v>2.799377190615405E-3</v>
      </c>
      <c r="H3" s="6" t="s">
        <v>17472</v>
      </c>
      <c r="I3" s="6" t="s">
        <v>44</v>
      </c>
      <c r="J3" s="6" t="s">
        <v>101</v>
      </c>
      <c r="K3" s="6" t="s">
        <v>524</v>
      </c>
      <c r="L3" s="6" t="s">
        <v>525</v>
      </c>
      <c r="M3" s="6" t="s">
        <v>526</v>
      </c>
      <c r="N3" s="6" t="s">
        <v>17473</v>
      </c>
      <c r="O3" s="6" t="s">
        <v>17472</v>
      </c>
      <c r="P3" s="88">
        <v>6</v>
      </c>
      <c r="Q3" s="6" t="s">
        <v>17470</v>
      </c>
      <c r="R3" s="6" t="s">
        <v>17470</v>
      </c>
      <c r="S3" s="6" t="s">
        <v>17471</v>
      </c>
      <c r="T3" s="6" t="s">
        <v>159</v>
      </c>
      <c r="U3" s="6" t="s">
        <v>387</v>
      </c>
      <c r="V3" s="6">
        <v>1</v>
      </c>
      <c r="W3" s="6">
        <v>10</v>
      </c>
      <c r="X3" s="6">
        <v>12.58</v>
      </c>
      <c r="Y3" s="6" t="s">
        <v>56</v>
      </c>
      <c r="AB3" s="6" t="s">
        <v>56</v>
      </c>
      <c r="AF3" s="6" t="s">
        <v>17475</v>
      </c>
      <c r="AG3" s="6" t="s">
        <v>56</v>
      </c>
      <c r="AI3" s="6" t="s">
        <v>56</v>
      </c>
      <c r="AJ3" s="6" t="s">
        <v>56</v>
      </c>
      <c r="AK3" s="6" t="s">
        <v>56</v>
      </c>
      <c r="AL3" s="6" t="s">
        <v>112</v>
      </c>
      <c r="AM3" s="6" t="s">
        <v>17476</v>
      </c>
      <c r="AN3" s="6" t="s">
        <v>56</v>
      </c>
      <c r="AO3" s="6" t="s">
        <v>56</v>
      </c>
      <c r="AP3" s="6" t="s">
        <v>3969</v>
      </c>
      <c r="AQ3" s="6" t="s">
        <v>743</v>
      </c>
      <c r="AR3" s="6" t="s">
        <v>304</v>
      </c>
      <c r="AS3" s="6" t="s">
        <v>744</v>
      </c>
      <c r="AT3" s="6" t="s">
        <v>17477</v>
      </c>
      <c r="AU3" s="6" t="s">
        <v>304</v>
      </c>
      <c r="AV3" s="6" t="s">
        <v>17478</v>
      </c>
      <c r="AW3" s="6">
        <v>7.0676993651373703</v>
      </c>
      <c r="AX3" s="6">
        <v>6.9373198065602404</v>
      </c>
      <c r="AY3" s="6">
        <v>6.6644848294313004</v>
      </c>
      <c r="AZ3" s="6">
        <v>6.6451717408505298</v>
      </c>
      <c r="BA3" s="6">
        <v>8.0134144989139493</v>
      </c>
      <c r="BB3" s="6">
        <v>6.0617392750827301</v>
      </c>
      <c r="BC3" s="6">
        <v>6.5309358372578199</v>
      </c>
      <c r="BD3" s="6">
        <v>6.5385612929013197</v>
      </c>
      <c r="BE3" s="6">
        <v>6.2300824266131203</v>
      </c>
      <c r="BF3" s="6">
        <v>8.2269219652554693</v>
      </c>
      <c r="BG3" s="6">
        <v>7.6347542939133204</v>
      </c>
      <c r="BH3" s="6">
        <v>6.9496876159573402</v>
      </c>
      <c r="BI3" s="6">
        <v>7.0123141119896903</v>
      </c>
      <c r="BJ3" s="6">
        <v>6.2448164986908399</v>
      </c>
      <c r="BK3" s="6">
        <v>7.7185971816344896</v>
      </c>
      <c r="BL3" s="6">
        <v>5.8114282056127697</v>
      </c>
      <c r="BM3" s="6">
        <v>6.8552095878305597</v>
      </c>
      <c r="BN3" s="6">
        <v>6.3446478623171698</v>
      </c>
      <c r="BO3" s="6">
        <v>6.3581435629587801</v>
      </c>
      <c r="BP3" s="6">
        <v>6.5994412499695798</v>
      </c>
      <c r="BQ3" s="6">
        <v>6.1231002823583198</v>
      </c>
      <c r="BR3" s="6">
        <v>6.5588886094578802</v>
      </c>
      <c r="BS3" s="6">
        <v>6.2007550412699102</v>
      </c>
      <c r="BT3" s="6">
        <v>6.7593152428377303</v>
      </c>
      <c r="BU3" s="6">
        <v>7.04007402280918</v>
      </c>
      <c r="BV3" s="6">
        <v>6.1820938066164102</v>
      </c>
      <c r="BW3" s="6">
        <v>6.67050570242478</v>
      </c>
      <c r="BX3" s="6">
        <v>6.6167486081631797</v>
      </c>
      <c r="BY3" s="6">
        <v>6.9305135510624103</v>
      </c>
    </row>
    <row r="4" spans="1:77" x14ac:dyDescent="0.25">
      <c r="A4" s="7">
        <v>3</v>
      </c>
      <c r="B4" s="6" t="s">
        <v>74</v>
      </c>
      <c r="C4" s="6" t="s">
        <v>79</v>
      </c>
      <c r="D4" s="6" t="s">
        <v>80</v>
      </c>
      <c r="E4" s="6" t="s">
        <v>81</v>
      </c>
      <c r="F4" s="6">
        <v>0.59097780586978654</v>
      </c>
      <c r="G4" s="6">
        <v>8.421061307762873E-3</v>
      </c>
      <c r="H4" s="6" t="s">
        <v>44</v>
      </c>
      <c r="I4" s="6" t="s">
        <v>44</v>
      </c>
      <c r="P4" s="88">
        <v>0</v>
      </c>
      <c r="Q4" s="6" t="s">
        <v>75</v>
      </c>
      <c r="R4" s="6" t="s">
        <v>75</v>
      </c>
      <c r="S4" s="6" t="s">
        <v>76</v>
      </c>
      <c r="T4" s="6" t="s">
        <v>77</v>
      </c>
      <c r="U4" s="6" t="s">
        <v>78</v>
      </c>
      <c r="V4" s="6">
        <v>1</v>
      </c>
      <c r="W4" s="6">
        <v>11</v>
      </c>
      <c r="X4" s="6">
        <v>9.26</v>
      </c>
      <c r="Y4" s="6" t="s">
        <v>56</v>
      </c>
      <c r="AB4" s="6" t="s">
        <v>82</v>
      </c>
      <c r="AC4" s="6" t="s">
        <v>83</v>
      </c>
      <c r="AD4" s="6" t="s">
        <v>84</v>
      </c>
      <c r="AE4" s="6" t="s">
        <v>85</v>
      </c>
      <c r="AF4" s="6" t="s">
        <v>86</v>
      </c>
      <c r="AG4" s="6" t="s">
        <v>87</v>
      </c>
      <c r="AH4" s="6" t="s">
        <v>88</v>
      </c>
      <c r="AI4" s="6" t="s">
        <v>89</v>
      </c>
      <c r="AJ4" s="6" t="s">
        <v>90</v>
      </c>
      <c r="AK4" s="6" t="s">
        <v>91</v>
      </c>
      <c r="AL4" s="6" t="s">
        <v>67</v>
      </c>
      <c r="AM4" s="6" t="s">
        <v>56</v>
      </c>
      <c r="AN4" s="6" t="s">
        <v>56</v>
      </c>
      <c r="AO4" s="6" t="s">
        <v>56</v>
      </c>
      <c r="AP4" s="6" t="s">
        <v>92</v>
      </c>
      <c r="AQ4" s="6" t="s">
        <v>93</v>
      </c>
      <c r="AR4" s="6" t="s">
        <v>72</v>
      </c>
      <c r="AS4" s="6" t="s">
        <v>94</v>
      </c>
      <c r="AT4" s="6" t="s">
        <v>95</v>
      </c>
      <c r="AU4" s="6" t="s">
        <v>72</v>
      </c>
      <c r="AV4" s="6" t="s">
        <v>96</v>
      </c>
      <c r="AW4" s="6">
        <v>6.6160132458438703</v>
      </c>
      <c r="AX4" s="6">
        <v>6.2202561415219799</v>
      </c>
      <c r="AY4" s="6">
        <v>7.9484415803428199</v>
      </c>
      <c r="AZ4" s="6">
        <v>7.1628600383184899</v>
      </c>
      <c r="BA4" s="6">
        <v>6.6011471227559397</v>
      </c>
      <c r="BB4" s="6">
        <v>6.6042585699365404</v>
      </c>
      <c r="BC4" s="6">
        <v>7.8519630525573296</v>
      </c>
      <c r="BD4" s="6">
        <v>6.4990820850148996</v>
      </c>
      <c r="BE4" s="6">
        <v>6.707957547246</v>
      </c>
      <c r="BF4" s="6">
        <v>7.4593804389361598</v>
      </c>
      <c r="BG4" s="6">
        <v>7.0643831418578298</v>
      </c>
      <c r="BH4" s="6">
        <v>7.2043303202454103</v>
      </c>
      <c r="BI4" s="6">
        <v>7.70980233235173</v>
      </c>
      <c r="BJ4" s="6">
        <v>7.5947902063227399</v>
      </c>
      <c r="BK4" s="6">
        <v>6.6751044794600496</v>
      </c>
      <c r="BL4" s="6">
        <v>6.6837133760620802</v>
      </c>
      <c r="BM4" s="6">
        <v>6.4268097971864098</v>
      </c>
      <c r="BN4" s="6">
        <v>6.7193893824169004</v>
      </c>
      <c r="BO4" s="6">
        <v>6.7381302944552202</v>
      </c>
      <c r="BP4" s="6">
        <v>6.70502945937608</v>
      </c>
      <c r="BQ4" s="6">
        <v>6.56314882984638</v>
      </c>
      <c r="BR4" s="6">
        <v>6.4210526482595203</v>
      </c>
      <c r="BS4" s="6">
        <v>8.5621468467653798</v>
      </c>
      <c r="BT4" s="6">
        <v>6.7667288598245596</v>
      </c>
      <c r="BU4" s="6">
        <v>8.1317835174154993</v>
      </c>
      <c r="BV4" s="6">
        <v>6.5869754084758201</v>
      </c>
      <c r="BW4" s="6">
        <v>8.4795681140990808</v>
      </c>
      <c r="BX4" s="6">
        <v>6.7965778713778997</v>
      </c>
      <c r="BY4" s="6">
        <v>7.0261388703089303</v>
      </c>
    </row>
    <row r="5" spans="1:77" x14ac:dyDescent="0.25">
      <c r="A5" s="7">
        <v>4</v>
      </c>
      <c r="B5" s="6" t="s">
        <v>17479</v>
      </c>
      <c r="C5" s="6" t="s">
        <v>8885</v>
      </c>
      <c r="D5" s="6" t="s">
        <v>8886</v>
      </c>
      <c r="E5" s="6" t="s">
        <v>8887</v>
      </c>
      <c r="F5" s="6">
        <v>0.57287533748871944</v>
      </c>
      <c r="G5" s="6">
        <v>4.2886921656224396E-3</v>
      </c>
      <c r="H5" s="6" t="s">
        <v>9935</v>
      </c>
      <c r="I5" s="6" t="s">
        <v>44</v>
      </c>
      <c r="J5" s="6" t="s">
        <v>45</v>
      </c>
      <c r="K5" s="6" t="s">
        <v>46</v>
      </c>
      <c r="L5" s="6" t="s">
        <v>312</v>
      </c>
      <c r="N5" s="6" t="s">
        <v>4907</v>
      </c>
      <c r="O5" s="6" t="s">
        <v>9935</v>
      </c>
      <c r="P5" s="88">
        <v>6</v>
      </c>
      <c r="Q5" s="6" t="s">
        <v>17480</v>
      </c>
      <c r="R5" s="6" t="s">
        <v>17480</v>
      </c>
      <c r="S5" s="6" t="s">
        <v>17481</v>
      </c>
      <c r="T5" s="6" t="s">
        <v>17482</v>
      </c>
      <c r="U5" s="6" t="s">
        <v>2204</v>
      </c>
      <c r="V5" s="6">
        <v>2</v>
      </c>
      <c r="W5" s="6">
        <v>26</v>
      </c>
      <c r="X5" s="6">
        <v>10.56</v>
      </c>
      <c r="Y5" s="6" t="s">
        <v>56</v>
      </c>
      <c r="AB5" s="6" t="s">
        <v>56</v>
      </c>
      <c r="AF5" s="6" t="s">
        <v>8888</v>
      </c>
      <c r="AG5" s="6" t="s">
        <v>396</v>
      </c>
      <c r="AH5" s="6" t="s">
        <v>397</v>
      </c>
      <c r="AI5" s="6" t="s">
        <v>991</v>
      </c>
      <c r="AJ5" s="6" t="s">
        <v>56</v>
      </c>
      <c r="AK5" s="6" t="s">
        <v>56</v>
      </c>
      <c r="AL5" s="6" t="s">
        <v>571</v>
      </c>
      <c r="AM5" s="6" t="s">
        <v>56</v>
      </c>
      <c r="AN5" s="6" t="s">
        <v>56</v>
      </c>
      <c r="AO5" s="6" t="s">
        <v>56</v>
      </c>
      <c r="AP5" s="6" t="s">
        <v>8889</v>
      </c>
      <c r="AQ5" s="6" t="s">
        <v>8890</v>
      </c>
      <c r="AR5" s="6" t="s">
        <v>402</v>
      </c>
      <c r="AS5" s="6" t="s">
        <v>8891</v>
      </c>
      <c r="AT5" s="6" t="s">
        <v>8892</v>
      </c>
      <c r="AU5" s="6" t="s">
        <v>402</v>
      </c>
      <c r="AV5" s="6" t="s">
        <v>8893</v>
      </c>
      <c r="AW5" s="6">
        <v>6.2104995321590897</v>
      </c>
      <c r="AX5" s="6">
        <v>6.37986009943294</v>
      </c>
      <c r="AY5" s="6">
        <v>6.2375309742587</v>
      </c>
      <c r="AZ5" s="6">
        <v>6.7017752399786499</v>
      </c>
      <c r="BA5" s="6">
        <v>6.5708814875411496</v>
      </c>
      <c r="BB5" s="6">
        <v>5.3647873073125796</v>
      </c>
      <c r="BC5" s="6">
        <v>6.5570648698193503</v>
      </c>
      <c r="BD5" s="6">
        <v>6.2754235726395997</v>
      </c>
      <c r="BE5" s="6">
        <v>6.15252378416504</v>
      </c>
      <c r="BF5" s="6">
        <v>6.2911722151584799</v>
      </c>
      <c r="BG5" s="6">
        <v>6.2747121448810796</v>
      </c>
      <c r="BH5" s="6">
        <v>6.5819138788296803</v>
      </c>
      <c r="BI5" s="6">
        <v>6.5070432857243503</v>
      </c>
      <c r="BJ5" s="6">
        <v>6.01967739370202</v>
      </c>
      <c r="BK5" s="6">
        <v>6.33372893500212</v>
      </c>
      <c r="BL5" s="6">
        <v>4.5753148805829502</v>
      </c>
      <c r="BM5" s="6">
        <v>6.0293232969527599</v>
      </c>
      <c r="BN5" s="6">
        <v>6.6240928718118202</v>
      </c>
      <c r="BO5" s="6">
        <v>6.0387635786218699</v>
      </c>
      <c r="BP5" s="6">
        <v>6.2218016280991302</v>
      </c>
      <c r="BQ5" s="6">
        <v>5.3886623652837304</v>
      </c>
      <c r="BR5" s="6">
        <v>5.4491867145537496</v>
      </c>
      <c r="BS5" s="6">
        <v>6.1162094581375896</v>
      </c>
      <c r="BT5" s="6">
        <v>6.1012919258017897</v>
      </c>
      <c r="BU5" s="6">
        <v>6.1654869320588004</v>
      </c>
      <c r="BV5" s="6">
        <v>5.0776258613651697</v>
      </c>
      <c r="BW5" s="6">
        <v>6.4110096685340698</v>
      </c>
      <c r="BX5" s="6">
        <v>6.0010133288019496</v>
      </c>
      <c r="BY5" s="6">
        <v>6.2231975692984003</v>
      </c>
    </row>
    <row r="6" spans="1:77" x14ac:dyDescent="0.25">
      <c r="A6" s="7">
        <v>5</v>
      </c>
      <c r="B6" s="6" t="s">
        <v>1060</v>
      </c>
      <c r="C6" s="6" t="s">
        <v>1064</v>
      </c>
      <c r="D6" s="6" t="s">
        <v>1065</v>
      </c>
      <c r="E6" s="6" t="s">
        <v>1066</v>
      </c>
      <c r="F6" s="6">
        <v>0.56447801073749915</v>
      </c>
      <c r="G6" s="6">
        <v>1.5308943512716341E-4</v>
      </c>
      <c r="H6" s="6" t="s">
        <v>699</v>
      </c>
      <c r="I6" s="6" t="s">
        <v>44</v>
      </c>
      <c r="J6" s="6" t="s">
        <v>101</v>
      </c>
      <c r="K6" s="6" t="s">
        <v>102</v>
      </c>
      <c r="L6" s="6" t="s">
        <v>103</v>
      </c>
      <c r="M6" s="6" t="s">
        <v>104</v>
      </c>
      <c r="N6" s="6" t="s">
        <v>105</v>
      </c>
      <c r="O6" s="6" t="s">
        <v>699</v>
      </c>
      <c r="P6" s="88">
        <v>6</v>
      </c>
      <c r="Q6" s="6" t="s">
        <v>1061</v>
      </c>
      <c r="R6" s="6" t="s">
        <v>1061</v>
      </c>
      <c r="S6" s="6" t="s">
        <v>1062</v>
      </c>
      <c r="T6" s="6" t="s">
        <v>1063</v>
      </c>
      <c r="U6" s="6" t="s">
        <v>388</v>
      </c>
      <c r="V6" s="6">
        <v>1</v>
      </c>
      <c r="W6" s="6">
        <v>60</v>
      </c>
      <c r="X6" s="6">
        <v>11.18</v>
      </c>
      <c r="Y6" s="6" t="s">
        <v>56</v>
      </c>
      <c r="AB6" s="6" t="s">
        <v>1067</v>
      </c>
      <c r="AC6" s="6" t="s">
        <v>1068</v>
      </c>
      <c r="AF6" s="6" t="s">
        <v>1069</v>
      </c>
      <c r="AG6" s="6" t="s">
        <v>1070</v>
      </c>
      <c r="AH6" s="6" t="s">
        <v>1071</v>
      </c>
      <c r="AI6" s="6" t="s">
        <v>1072</v>
      </c>
      <c r="AJ6" s="6" t="s">
        <v>56</v>
      </c>
      <c r="AK6" s="6" t="s">
        <v>56</v>
      </c>
      <c r="AL6" s="6" t="s">
        <v>67</v>
      </c>
      <c r="AM6" s="6" t="s">
        <v>1073</v>
      </c>
      <c r="AN6" s="6" t="s">
        <v>56</v>
      </c>
      <c r="AO6" s="6" t="s">
        <v>56</v>
      </c>
      <c r="AP6" s="6" t="s">
        <v>1074</v>
      </c>
      <c r="AQ6" s="6" t="s">
        <v>1075</v>
      </c>
      <c r="AR6" s="6" t="s">
        <v>245</v>
      </c>
      <c r="AS6" s="6" t="s">
        <v>1076</v>
      </c>
      <c r="AT6" s="6" t="s">
        <v>1077</v>
      </c>
      <c r="AU6" s="6" t="s">
        <v>245</v>
      </c>
      <c r="AV6" s="6" t="s">
        <v>1078</v>
      </c>
      <c r="AW6" s="6">
        <v>6.7474997745800298</v>
      </c>
      <c r="AX6" s="6">
        <v>6.4423466381864403</v>
      </c>
      <c r="AY6" s="6">
        <v>5.9903459597516804</v>
      </c>
      <c r="AZ6" s="6">
        <v>6.62582277472805</v>
      </c>
      <c r="BA6" s="6">
        <v>6.5162313274555999</v>
      </c>
      <c r="BB6" s="6">
        <v>6.14074398122135</v>
      </c>
      <c r="BC6" s="6">
        <v>6.5828018311619898</v>
      </c>
      <c r="BD6" s="6">
        <v>5.6551586117411698</v>
      </c>
      <c r="BE6" s="6">
        <v>6.1727199531355303</v>
      </c>
      <c r="BF6" s="6">
        <v>6.4149007216492304</v>
      </c>
      <c r="BG6" s="6">
        <v>7.4087647203625497</v>
      </c>
      <c r="BH6" s="6">
        <v>6.48246423963875</v>
      </c>
      <c r="BI6" s="6">
        <v>7.2793817534379999</v>
      </c>
      <c r="BJ6" s="6">
        <v>6.2084887998353597</v>
      </c>
      <c r="BK6" s="6">
        <v>7.1435851322903599</v>
      </c>
      <c r="BL6" s="6">
        <v>6.2931505495852997</v>
      </c>
      <c r="BM6" s="6">
        <v>6.7408599482607299</v>
      </c>
      <c r="BN6" s="6">
        <v>6.53472409863818</v>
      </c>
      <c r="BO6" s="6">
        <v>6.1108256465346402</v>
      </c>
      <c r="BP6" s="6">
        <v>6.3480810366091296</v>
      </c>
      <c r="BQ6" s="6">
        <v>6.2978714706641501</v>
      </c>
      <c r="BR6" s="6">
        <v>6.0935235923133</v>
      </c>
      <c r="BS6" s="6">
        <v>7.4738299053750996</v>
      </c>
      <c r="BT6" s="6">
        <v>6.8660923650529702</v>
      </c>
      <c r="BU6" s="6">
        <v>6.3138990534096404</v>
      </c>
      <c r="BV6" s="6">
        <v>6.4164908912480403</v>
      </c>
      <c r="BW6" s="6">
        <v>7.1046407601879196</v>
      </c>
      <c r="BX6" s="6">
        <v>6.5781921952478504</v>
      </c>
      <c r="BY6" s="6">
        <v>6.7496938886443401</v>
      </c>
    </row>
    <row r="7" spans="1:77" x14ac:dyDescent="0.25">
      <c r="A7" s="7">
        <v>6</v>
      </c>
      <c r="B7" s="6" t="s">
        <v>17483</v>
      </c>
      <c r="C7" s="6" t="s">
        <v>13956</v>
      </c>
      <c r="D7" s="6" t="s">
        <v>13957</v>
      </c>
      <c r="E7" s="6" t="s">
        <v>13958</v>
      </c>
      <c r="F7" s="6">
        <v>0.53692244448435478</v>
      </c>
      <c r="G7" s="6">
        <v>1.7975360154336389E-3</v>
      </c>
      <c r="H7" s="6" t="s">
        <v>417</v>
      </c>
      <c r="I7" s="6" t="s">
        <v>44</v>
      </c>
      <c r="J7" s="6" t="s">
        <v>101</v>
      </c>
      <c r="K7" s="6" t="s">
        <v>102</v>
      </c>
      <c r="L7" s="6" t="s">
        <v>103</v>
      </c>
      <c r="M7" s="6" t="s">
        <v>104</v>
      </c>
      <c r="N7" s="6" t="s">
        <v>417</v>
      </c>
      <c r="P7" s="88">
        <v>5</v>
      </c>
      <c r="Q7" s="6" t="s">
        <v>17486</v>
      </c>
      <c r="R7" s="6" t="s">
        <v>17484</v>
      </c>
      <c r="S7" s="6" t="s">
        <v>17485</v>
      </c>
      <c r="T7" s="6" t="s">
        <v>4017</v>
      </c>
      <c r="U7" s="6" t="s">
        <v>492</v>
      </c>
      <c r="V7" s="6">
        <v>2</v>
      </c>
      <c r="W7" s="6">
        <v>12</v>
      </c>
      <c r="X7" s="6">
        <v>3.38</v>
      </c>
      <c r="Y7" s="6" t="s">
        <v>56</v>
      </c>
      <c r="AB7" s="6" t="s">
        <v>13959</v>
      </c>
      <c r="AC7" s="6" t="s">
        <v>13960</v>
      </c>
      <c r="AD7" s="6" t="s">
        <v>13961</v>
      </c>
      <c r="AE7" s="6" t="s">
        <v>13962</v>
      </c>
      <c r="AF7" s="6" t="s">
        <v>13963</v>
      </c>
      <c r="AG7" s="6" t="s">
        <v>13964</v>
      </c>
      <c r="AH7" s="6" t="s">
        <v>13965</v>
      </c>
      <c r="AI7" s="6" t="s">
        <v>13966</v>
      </c>
      <c r="AJ7" s="6" t="s">
        <v>13967</v>
      </c>
      <c r="AK7" s="6" t="s">
        <v>13968</v>
      </c>
      <c r="AL7" s="6" t="s">
        <v>67</v>
      </c>
      <c r="AM7" s="6" t="s">
        <v>56</v>
      </c>
      <c r="AN7" s="6" t="s">
        <v>56</v>
      </c>
      <c r="AO7" s="6" t="s">
        <v>56</v>
      </c>
      <c r="AP7" s="6" t="s">
        <v>13969</v>
      </c>
      <c r="AQ7" s="6" t="s">
        <v>13970</v>
      </c>
      <c r="AR7" s="6" t="s">
        <v>5</v>
      </c>
      <c r="AS7" s="6" t="s">
        <v>13971</v>
      </c>
      <c r="AT7" s="6" t="s">
        <v>17487</v>
      </c>
      <c r="AU7" s="6" t="s">
        <v>5</v>
      </c>
      <c r="AV7" s="6" t="s">
        <v>17488</v>
      </c>
      <c r="AW7" s="6">
        <v>6.0794077439292904</v>
      </c>
      <c r="AX7" s="6">
        <v>5.4564206961270703</v>
      </c>
      <c r="AY7" s="6">
        <v>5.7184360830248897</v>
      </c>
      <c r="AZ7" s="6">
        <v>6.0999570792477797</v>
      </c>
      <c r="BA7" s="6">
        <v>6.2943716410743002</v>
      </c>
      <c r="BB7" s="6">
        <v>5.7823945014660501</v>
      </c>
      <c r="BC7" s="6">
        <v>6.4635472547613402</v>
      </c>
      <c r="BD7" s="6">
        <v>6.2001338991353103</v>
      </c>
      <c r="BE7" s="6">
        <v>5.8431492758664403</v>
      </c>
      <c r="BF7" s="6">
        <v>6.6468006840178004</v>
      </c>
      <c r="BG7" s="6">
        <v>6.5922879269964696</v>
      </c>
      <c r="BH7" s="6">
        <v>7.1640553216600402</v>
      </c>
      <c r="BI7" s="6">
        <v>6.5390530351382701</v>
      </c>
      <c r="BJ7" s="6">
        <v>5.7684945457874202</v>
      </c>
      <c r="BK7" s="6">
        <v>6.4255180808764099</v>
      </c>
      <c r="BL7" s="6">
        <v>6.1433898811671197</v>
      </c>
      <c r="BM7" s="6">
        <v>6.1174605537625597</v>
      </c>
      <c r="BN7" s="6">
        <v>6.9641750264843099</v>
      </c>
      <c r="BO7" s="6">
        <v>6.19669448572661</v>
      </c>
      <c r="BP7" s="6">
        <v>5.6745957084669003</v>
      </c>
      <c r="BQ7" s="6">
        <v>5.7824590074591704</v>
      </c>
      <c r="BR7" s="6">
        <v>6.5768549423390299</v>
      </c>
      <c r="BS7" s="6">
        <v>6.30220122716785</v>
      </c>
      <c r="BT7" s="6">
        <v>6.5614533297451496</v>
      </c>
      <c r="BU7" s="6">
        <v>5.83650197541788</v>
      </c>
      <c r="BV7" s="6">
        <v>5.1936129050255699</v>
      </c>
      <c r="BW7" s="6">
        <v>6.2839343393222098</v>
      </c>
      <c r="BX7" s="6">
        <v>5.7633089206502603</v>
      </c>
      <c r="BY7" s="6">
        <v>6.6246830583220397</v>
      </c>
    </row>
    <row r="8" spans="1:77" x14ac:dyDescent="0.25">
      <c r="A8" s="7">
        <v>7</v>
      </c>
      <c r="B8" s="6" t="s">
        <v>17489</v>
      </c>
      <c r="C8" s="6" t="s">
        <v>108</v>
      </c>
      <c r="D8" s="6" t="s">
        <v>2546</v>
      </c>
      <c r="E8" s="6" t="s">
        <v>56</v>
      </c>
      <c r="F8" s="6">
        <v>0.51998158444069631</v>
      </c>
      <c r="G8" s="6">
        <v>1.783529771209319E-2</v>
      </c>
      <c r="H8" s="6" t="s">
        <v>1834</v>
      </c>
      <c r="I8" s="6" t="s">
        <v>44</v>
      </c>
      <c r="J8" s="6" t="s">
        <v>101</v>
      </c>
      <c r="K8" s="6" t="s">
        <v>102</v>
      </c>
      <c r="L8" s="6" t="s">
        <v>103</v>
      </c>
      <c r="M8" s="6" t="s">
        <v>104</v>
      </c>
      <c r="N8" s="6" t="s">
        <v>105</v>
      </c>
      <c r="O8" s="6" t="s">
        <v>1834</v>
      </c>
      <c r="P8" s="88">
        <v>6</v>
      </c>
      <c r="Q8" s="6" t="s">
        <v>17490</v>
      </c>
      <c r="R8" s="6" t="s">
        <v>17490</v>
      </c>
      <c r="S8" s="6" t="s">
        <v>17491</v>
      </c>
      <c r="T8" s="6" t="s">
        <v>159</v>
      </c>
      <c r="U8" s="6" t="s">
        <v>159</v>
      </c>
      <c r="V8" s="6">
        <v>1</v>
      </c>
      <c r="W8" s="6">
        <v>10</v>
      </c>
      <c r="X8" s="6">
        <v>13.36</v>
      </c>
      <c r="Y8" s="6" t="s">
        <v>56</v>
      </c>
      <c r="AB8" s="6" t="s">
        <v>56</v>
      </c>
      <c r="AF8" s="6" t="s">
        <v>56</v>
      </c>
      <c r="AG8" s="6" t="s">
        <v>56</v>
      </c>
      <c r="AI8" s="6" t="s">
        <v>56</v>
      </c>
      <c r="AJ8" s="6" t="s">
        <v>56</v>
      </c>
      <c r="AK8" s="6" t="s">
        <v>56</v>
      </c>
      <c r="AL8" s="6" t="s">
        <v>56</v>
      </c>
      <c r="AM8" s="6" t="s">
        <v>56</v>
      </c>
      <c r="AN8" s="6" t="s">
        <v>56</v>
      </c>
      <c r="AO8" s="6" t="s">
        <v>56</v>
      </c>
      <c r="AP8" s="6" t="s">
        <v>2547</v>
      </c>
      <c r="AQ8" s="6" t="s">
        <v>2548</v>
      </c>
      <c r="AR8" s="6" t="s">
        <v>304</v>
      </c>
      <c r="AS8" s="6" t="s">
        <v>2549</v>
      </c>
      <c r="AT8" s="6" t="s">
        <v>5044</v>
      </c>
      <c r="AU8" s="6" t="s">
        <v>304</v>
      </c>
      <c r="AV8" s="6" t="s">
        <v>8270</v>
      </c>
      <c r="AW8" s="6">
        <v>8.2177470758932891</v>
      </c>
      <c r="AX8" s="6">
        <v>7.66092237823226</v>
      </c>
      <c r="AY8" s="6">
        <v>7.7364602552144799</v>
      </c>
      <c r="AZ8" s="6">
        <v>7.5280936008801298</v>
      </c>
      <c r="BA8" s="6">
        <v>7.6852803444930897</v>
      </c>
      <c r="BB8" s="6">
        <v>6.28902252907214</v>
      </c>
      <c r="BC8" s="6">
        <v>7.7924162124346097</v>
      </c>
      <c r="BD8" s="6">
        <v>7.3675236605010701</v>
      </c>
      <c r="BE8" s="6">
        <v>7.13993104127817</v>
      </c>
      <c r="BF8" s="6">
        <v>6.9185179099662104</v>
      </c>
      <c r="BG8" s="6">
        <v>8.0094190279532</v>
      </c>
      <c r="BH8" s="6">
        <v>7.9771609484723802</v>
      </c>
      <c r="BI8" s="6">
        <v>6.3349362335297297</v>
      </c>
      <c r="BJ8" s="6">
        <v>6.89625337502632</v>
      </c>
      <c r="BK8" s="6">
        <v>8.0409384164682205</v>
      </c>
      <c r="BL8" s="6">
        <v>6.5449916125362497</v>
      </c>
      <c r="BM8" s="6">
        <v>7.2896447072027399</v>
      </c>
      <c r="BN8" s="6">
        <v>7.4343636993195101</v>
      </c>
      <c r="BO8" s="6">
        <v>6.6623423152685399</v>
      </c>
      <c r="BP8" s="6">
        <v>7.0830186422374704</v>
      </c>
      <c r="BQ8" s="6">
        <v>6.2346314100143996</v>
      </c>
      <c r="BR8" s="6">
        <v>6.2680396842193797</v>
      </c>
      <c r="BS8" s="6">
        <v>6.7211756858060001</v>
      </c>
      <c r="BT8" s="6">
        <v>7.90823563545014</v>
      </c>
      <c r="BU8" s="6">
        <v>7.8907255385719797</v>
      </c>
      <c r="BV8" s="6">
        <v>7.2218809122747203</v>
      </c>
      <c r="BW8" s="6">
        <v>7.5676732183665401</v>
      </c>
      <c r="BX8" s="6">
        <v>7.3736768834580397</v>
      </c>
      <c r="BY8" s="6">
        <v>7.0355638484259</v>
      </c>
    </row>
    <row r="9" spans="1:77" x14ac:dyDescent="0.25">
      <c r="A9" s="7">
        <v>8</v>
      </c>
      <c r="B9" s="6" t="s">
        <v>17492</v>
      </c>
      <c r="C9" s="6" t="s">
        <v>8043</v>
      </c>
      <c r="D9" s="6" t="s">
        <v>8044</v>
      </c>
      <c r="E9" s="6" t="s">
        <v>56</v>
      </c>
      <c r="F9" s="6">
        <v>0.5150432787420689</v>
      </c>
      <c r="G9" s="6">
        <v>2.008591654548865E-2</v>
      </c>
      <c r="H9" s="6" t="s">
        <v>801</v>
      </c>
      <c r="I9" s="6" t="s">
        <v>44</v>
      </c>
      <c r="J9" s="6" t="s">
        <v>507</v>
      </c>
      <c r="K9" s="6" t="s">
        <v>801</v>
      </c>
      <c r="P9" s="88">
        <v>2</v>
      </c>
      <c r="Q9" s="6" t="s">
        <v>17493</v>
      </c>
      <c r="R9" s="6" t="s">
        <v>17493</v>
      </c>
      <c r="S9" s="6" t="s">
        <v>17494</v>
      </c>
      <c r="T9" s="6" t="s">
        <v>159</v>
      </c>
      <c r="U9" s="6" t="s">
        <v>387</v>
      </c>
      <c r="V9" s="6">
        <v>1</v>
      </c>
      <c r="W9" s="6">
        <v>10</v>
      </c>
      <c r="X9" s="6">
        <v>3.64</v>
      </c>
      <c r="Y9" s="6" t="s">
        <v>56</v>
      </c>
      <c r="AB9" s="6" t="s">
        <v>11108</v>
      </c>
      <c r="AC9" s="6" t="s">
        <v>11109</v>
      </c>
      <c r="AD9" s="6" t="s">
        <v>11110</v>
      </c>
      <c r="AE9" s="6" t="s">
        <v>11111</v>
      </c>
      <c r="AF9" s="6" t="s">
        <v>17495</v>
      </c>
      <c r="AG9" s="6" t="s">
        <v>17496</v>
      </c>
      <c r="AH9" s="6" t="s">
        <v>17497</v>
      </c>
      <c r="AI9" s="6" t="s">
        <v>17498</v>
      </c>
      <c r="AJ9" s="6" t="s">
        <v>17499</v>
      </c>
      <c r="AK9" s="6" t="s">
        <v>5605</v>
      </c>
      <c r="AL9" s="6" t="s">
        <v>67</v>
      </c>
      <c r="AM9" s="6" t="s">
        <v>56</v>
      </c>
      <c r="AN9" s="6" t="s">
        <v>56</v>
      </c>
      <c r="AO9" s="6" t="s">
        <v>56</v>
      </c>
      <c r="AP9" s="6" t="s">
        <v>17500</v>
      </c>
      <c r="AQ9" s="6" t="s">
        <v>8056</v>
      </c>
      <c r="AR9" s="6" t="s">
        <v>5</v>
      </c>
      <c r="AS9" s="6" t="s">
        <v>8057</v>
      </c>
      <c r="AT9" s="6" t="s">
        <v>17501</v>
      </c>
      <c r="AU9" s="6" t="s">
        <v>5</v>
      </c>
      <c r="AV9" s="6" t="s">
        <v>17502</v>
      </c>
      <c r="AW9" s="6">
        <v>8.11259327609549</v>
      </c>
      <c r="AX9" s="6">
        <v>6.3633394733311404</v>
      </c>
      <c r="AY9" s="6">
        <v>6.56230488175395</v>
      </c>
      <c r="AZ9" s="6">
        <v>6.3330946575807099</v>
      </c>
      <c r="BA9" s="6">
        <v>6.4381784648674003</v>
      </c>
      <c r="BB9" s="6">
        <v>6.4024335181490004</v>
      </c>
      <c r="BC9" s="6">
        <v>7.1157702560700598</v>
      </c>
      <c r="BD9" s="6">
        <v>7.1005084289588396</v>
      </c>
      <c r="BE9" s="6">
        <v>6.4505340783105396</v>
      </c>
      <c r="BF9" s="6">
        <v>7.1769879036940596</v>
      </c>
      <c r="BG9" s="6">
        <v>7.7033631898686901</v>
      </c>
      <c r="BH9" s="6">
        <v>6.8454763938190304</v>
      </c>
      <c r="BI9" s="6">
        <v>6.5414420700912297</v>
      </c>
      <c r="BJ9" s="6">
        <v>6.7187093200101398</v>
      </c>
      <c r="BK9" s="6">
        <v>7.6937928881060396</v>
      </c>
      <c r="BL9" s="6">
        <v>5.40479267898204</v>
      </c>
      <c r="BM9" s="6">
        <v>7.6708208289622801</v>
      </c>
      <c r="BN9" s="6">
        <v>6.3006826383511001</v>
      </c>
      <c r="BO9" s="6">
        <v>6.5835502628141702</v>
      </c>
      <c r="BP9" s="6">
        <v>6.3971577482331599</v>
      </c>
      <c r="BQ9" s="6">
        <v>6.4151739122951099</v>
      </c>
      <c r="BR9" s="6">
        <v>6.1876055973725403</v>
      </c>
      <c r="BS9" s="6">
        <v>6.4786748392730997</v>
      </c>
      <c r="BT9" s="6">
        <v>7.50557729023246</v>
      </c>
      <c r="BU9" s="6">
        <v>6.7798196322333801</v>
      </c>
      <c r="BV9" s="6">
        <v>6.4797625476067902</v>
      </c>
      <c r="BW9" s="6">
        <v>6.54688194685773</v>
      </c>
      <c r="BX9" s="6">
        <v>7.3658715857379597</v>
      </c>
      <c r="BY9" s="6">
        <v>6.8873359866913804</v>
      </c>
    </row>
    <row r="10" spans="1:77" x14ac:dyDescent="0.25">
      <c r="A10" s="7">
        <v>9</v>
      </c>
      <c r="B10" s="6" t="s">
        <v>97</v>
      </c>
      <c r="C10" s="6" t="s">
        <v>108</v>
      </c>
      <c r="D10" s="6" t="s">
        <v>109</v>
      </c>
      <c r="E10" s="6" t="s">
        <v>110</v>
      </c>
      <c r="F10" s="6">
        <v>0.5070577556006528</v>
      </c>
      <c r="G10" s="6">
        <v>1.235420518881796E-2</v>
      </c>
      <c r="H10" s="6" t="s">
        <v>100</v>
      </c>
      <c r="I10" s="6" t="s">
        <v>44</v>
      </c>
      <c r="J10" s="6" t="s">
        <v>101</v>
      </c>
      <c r="K10" s="6" t="s">
        <v>102</v>
      </c>
      <c r="L10" s="6" t="s">
        <v>103</v>
      </c>
      <c r="M10" s="6" t="s">
        <v>104</v>
      </c>
      <c r="N10" s="6" t="s">
        <v>105</v>
      </c>
      <c r="O10" s="6" t="s">
        <v>100</v>
      </c>
      <c r="P10" s="88">
        <v>6</v>
      </c>
      <c r="Q10" s="6" t="s">
        <v>98</v>
      </c>
      <c r="R10" s="6" t="s">
        <v>98</v>
      </c>
      <c r="S10" s="6" t="s">
        <v>99</v>
      </c>
      <c r="T10" s="6" t="s">
        <v>106</v>
      </c>
      <c r="U10" s="6" t="s">
        <v>107</v>
      </c>
      <c r="V10" s="6">
        <v>1</v>
      </c>
      <c r="W10" s="6">
        <v>96</v>
      </c>
      <c r="X10" s="6">
        <v>12.31</v>
      </c>
      <c r="Y10" s="6" t="s">
        <v>56</v>
      </c>
      <c r="AB10" s="6" t="s">
        <v>56</v>
      </c>
      <c r="AF10" s="6" t="s">
        <v>111</v>
      </c>
      <c r="AG10" s="6" t="s">
        <v>56</v>
      </c>
      <c r="AI10" s="6" t="s">
        <v>56</v>
      </c>
      <c r="AJ10" s="6" t="s">
        <v>56</v>
      </c>
      <c r="AK10" s="6" t="s">
        <v>56</v>
      </c>
      <c r="AL10" s="6" t="s">
        <v>112</v>
      </c>
      <c r="AM10" s="6" t="s">
        <v>113</v>
      </c>
      <c r="AN10" s="6" t="s">
        <v>56</v>
      </c>
      <c r="AO10" s="6" t="s">
        <v>56</v>
      </c>
      <c r="AP10" s="6" t="s">
        <v>114</v>
      </c>
      <c r="AQ10" s="6" t="s">
        <v>115</v>
      </c>
      <c r="AR10" s="6" t="s">
        <v>116</v>
      </c>
      <c r="AS10" s="6" t="s">
        <v>117</v>
      </c>
      <c r="AT10" s="6" t="s">
        <v>118</v>
      </c>
      <c r="AU10" s="6" t="s">
        <v>116</v>
      </c>
      <c r="AV10" s="6" t="s">
        <v>119</v>
      </c>
      <c r="AW10" s="6">
        <v>6.0618089669207</v>
      </c>
      <c r="AX10" s="6">
        <v>6.0622174751525604</v>
      </c>
      <c r="AY10" s="6">
        <v>5.9421003618099899</v>
      </c>
      <c r="AZ10" s="6">
        <v>6.6821451666637399</v>
      </c>
      <c r="BA10" s="6">
        <v>6.3875827520191297</v>
      </c>
      <c r="BB10" s="6">
        <v>5.4584285819694696</v>
      </c>
      <c r="BC10" s="6">
        <v>6.1051220416363803</v>
      </c>
      <c r="BD10" s="6">
        <v>5.1068569619525199</v>
      </c>
      <c r="BE10" s="6">
        <v>6.6916119625574702</v>
      </c>
      <c r="BF10" s="6">
        <v>5.76937806467157</v>
      </c>
      <c r="BG10" s="6">
        <v>6.4378159737817304</v>
      </c>
      <c r="BH10" s="6">
        <v>7.6784774150354203</v>
      </c>
      <c r="BI10" s="6">
        <v>5.9489071346594704</v>
      </c>
      <c r="BJ10" s="6">
        <v>6.0363777462600297</v>
      </c>
      <c r="BK10" s="6">
        <v>5.0789549920795496</v>
      </c>
      <c r="BL10" s="6">
        <v>5.9591852583647</v>
      </c>
      <c r="BM10" s="6">
        <v>5.9150149737541602</v>
      </c>
      <c r="BN10" s="6">
        <v>6.3415600854621497</v>
      </c>
      <c r="BO10" s="6">
        <v>5.6750364758385903</v>
      </c>
      <c r="BP10" s="6">
        <v>6.0065071164351798</v>
      </c>
      <c r="BQ10" s="6">
        <v>5.8437346993564097</v>
      </c>
      <c r="BR10" s="6">
        <v>5.5980142093649201</v>
      </c>
      <c r="BS10" s="6">
        <v>6.0896087720907701</v>
      </c>
      <c r="BT10" s="6">
        <v>6.3316058386810097</v>
      </c>
      <c r="BU10" s="6">
        <v>5.8276638729385999</v>
      </c>
      <c r="BV10" s="6">
        <v>5.0868081328595096</v>
      </c>
      <c r="BW10" s="6">
        <v>6.19572008846575</v>
      </c>
      <c r="BX10" s="6">
        <v>4.8655540330498503</v>
      </c>
      <c r="BY10" s="6">
        <v>6.4849829240984302</v>
      </c>
    </row>
    <row r="11" spans="1:77" x14ac:dyDescent="0.25">
      <c r="A11" s="7">
        <v>10</v>
      </c>
      <c r="B11" s="6" t="s">
        <v>17503</v>
      </c>
      <c r="C11" s="6" t="s">
        <v>108</v>
      </c>
      <c r="D11" s="6" t="s">
        <v>13639</v>
      </c>
      <c r="E11" s="6" t="s">
        <v>13640</v>
      </c>
      <c r="F11" s="6">
        <v>0.50262004320200582</v>
      </c>
      <c r="G11" s="6">
        <v>4.2886921656224396E-3</v>
      </c>
      <c r="H11" s="6" t="s">
        <v>4286</v>
      </c>
      <c r="I11" s="6" t="s">
        <v>44</v>
      </c>
      <c r="J11" s="6" t="s">
        <v>101</v>
      </c>
      <c r="K11" s="6" t="s">
        <v>102</v>
      </c>
      <c r="L11" s="6" t="s">
        <v>103</v>
      </c>
      <c r="M11" s="6" t="s">
        <v>170</v>
      </c>
      <c r="N11" s="6" t="s">
        <v>4287</v>
      </c>
      <c r="O11" s="6" t="s">
        <v>4286</v>
      </c>
      <c r="P11" s="88">
        <v>6</v>
      </c>
      <c r="Q11" s="6" t="s">
        <v>17504</v>
      </c>
      <c r="R11" s="6" t="s">
        <v>17504</v>
      </c>
      <c r="S11" s="6" t="s">
        <v>17505</v>
      </c>
      <c r="T11" s="6" t="s">
        <v>6360</v>
      </c>
      <c r="U11" s="6" t="s">
        <v>388</v>
      </c>
      <c r="V11" s="6">
        <v>1</v>
      </c>
      <c r="W11" s="6">
        <v>39</v>
      </c>
      <c r="X11" s="6">
        <v>6.85</v>
      </c>
      <c r="Y11" s="6" t="s">
        <v>56</v>
      </c>
      <c r="AB11" s="6" t="s">
        <v>56</v>
      </c>
      <c r="AF11" s="6" t="s">
        <v>13641</v>
      </c>
      <c r="AG11" s="6" t="s">
        <v>2166</v>
      </c>
      <c r="AH11" s="6" t="s">
        <v>2167</v>
      </c>
      <c r="AI11" s="6" t="s">
        <v>2168</v>
      </c>
      <c r="AJ11" s="6" t="s">
        <v>56</v>
      </c>
      <c r="AK11" s="6" t="s">
        <v>56</v>
      </c>
      <c r="AL11" s="6" t="s">
        <v>2169</v>
      </c>
      <c r="AM11" s="6" t="s">
        <v>13642</v>
      </c>
      <c r="AN11" s="6" t="s">
        <v>56</v>
      </c>
      <c r="AO11" s="6" t="s">
        <v>56</v>
      </c>
      <c r="AP11" s="6" t="s">
        <v>13643</v>
      </c>
      <c r="AQ11" s="6" t="s">
        <v>13644</v>
      </c>
      <c r="AR11" s="6" t="s">
        <v>116</v>
      </c>
      <c r="AS11" s="6" t="s">
        <v>13645</v>
      </c>
      <c r="AT11" s="6" t="s">
        <v>17506</v>
      </c>
      <c r="AU11" s="6" t="s">
        <v>116</v>
      </c>
      <c r="AV11" s="6" t="s">
        <v>17507</v>
      </c>
      <c r="AW11" s="6">
        <v>6.5758544832703398</v>
      </c>
      <c r="AX11" s="6">
        <v>6.3907410435743301</v>
      </c>
      <c r="AY11" s="6">
        <v>6.4686649582568698</v>
      </c>
      <c r="AZ11" s="6">
        <v>6.3122093135811204</v>
      </c>
      <c r="BA11" s="6">
        <v>6.2985028808099104</v>
      </c>
      <c r="BB11" s="6">
        <v>5.8864377041681504</v>
      </c>
      <c r="BC11" s="6">
        <v>6.49916815288233</v>
      </c>
      <c r="BD11" s="6">
        <v>5.9296799348896903</v>
      </c>
      <c r="BE11" s="6">
        <v>6.1246675436230502</v>
      </c>
      <c r="BF11" s="6">
        <v>6.42105635234301</v>
      </c>
      <c r="BG11" s="6">
        <v>6.6737505708642804</v>
      </c>
      <c r="BH11" s="6">
        <v>6.1619355087581997</v>
      </c>
      <c r="BI11" s="6">
        <v>6.5449728797830904</v>
      </c>
      <c r="BJ11" s="6">
        <v>6.54821898295602</v>
      </c>
      <c r="BK11" s="6">
        <v>5.8354121533948202</v>
      </c>
      <c r="BL11" s="6">
        <v>6.0771028866344201</v>
      </c>
      <c r="BM11" s="6">
        <v>7.57922037448522</v>
      </c>
      <c r="BN11" s="6">
        <v>6.1592049296122697</v>
      </c>
      <c r="BO11" s="6">
        <v>5.46355109005491</v>
      </c>
      <c r="BP11" s="6">
        <v>5.4866160593519</v>
      </c>
      <c r="BQ11" s="6">
        <v>5.6452114576347201</v>
      </c>
      <c r="BR11" s="6">
        <v>6.3905202107166401</v>
      </c>
      <c r="BS11" s="6">
        <v>6.0215204774127304</v>
      </c>
      <c r="BT11" s="6">
        <v>6.5689670508942699</v>
      </c>
      <c r="BU11" s="6">
        <v>7.1436595455544802</v>
      </c>
      <c r="BV11" s="6">
        <v>5.6949086603437298</v>
      </c>
      <c r="BW11" s="6">
        <v>7.1122194946636599</v>
      </c>
      <c r="BX11" s="6">
        <v>6.2732562149396101</v>
      </c>
      <c r="BY11" s="6">
        <v>5.8497577491013599</v>
      </c>
    </row>
    <row r="12" spans="1:77" x14ac:dyDescent="0.25">
      <c r="A12" s="7">
        <v>11</v>
      </c>
      <c r="B12" s="6" t="s">
        <v>17508</v>
      </c>
      <c r="C12" s="6" t="s">
        <v>108</v>
      </c>
      <c r="D12" s="6" t="s">
        <v>11550</v>
      </c>
      <c r="E12" s="6" t="s">
        <v>15592</v>
      </c>
      <c r="F12" s="6">
        <v>0.49750393282861621</v>
      </c>
      <c r="G12" s="6">
        <v>4.9260950327959744E-3</v>
      </c>
      <c r="H12" s="6" t="s">
        <v>1287</v>
      </c>
      <c r="I12" s="6" t="s">
        <v>44</v>
      </c>
      <c r="J12" s="6" t="s">
        <v>101</v>
      </c>
      <c r="K12" s="6" t="s">
        <v>102</v>
      </c>
      <c r="L12" s="6" t="s">
        <v>103</v>
      </c>
      <c r="M12" s="6" t="s">
        <v>1286</v>
      </c>
      <c r="N12" s="6" t="s">
        <v>1287</v>
      </c>
      <c r="P12" s="88">
        <v>5</v>
      </c>
      <c r="Q12" s="6" t="s">
        <v>17511</v>
      </c>
      <c r="R12" s="6" t="s">
        <v>17509</v>
      </c>
      <c r="S12" s="6" t="s">
        <v>17510</v>
      </c>
      <c r="T12" s="6" t="s">
        <v>17512</v>
      </c>
      <c r="U12" s="6" t="s">
        <v>17513</v>
      </c>
      <c r="V12" s="6">
        <v>5</v>
      </c>
      <c r="W12" s="6">
        <v>25</v>
      </c>
      <c r="X12" s="6">
        <v>7.46</v>
      </c>
      <c r="Y12" s="6" t="s">
        <v>56</v>
      </c>
      <c r="AB12" s="6" t="s">
        <v>56</v>
      </c>
      <c r="AF12" s="6" t="s">
        <v>15593</v>
      </c>
      <c r="AG12" s="6" t="s">
        <v>56</v>
      </c>
      <c r="AI12" s="6" t="s">
        <v>56</v>
      </c>
      <c r="AJ12" s="6" t="s">
        <v>56</v>
      </c>
      <c r="AK12" s="6" t="s">
        <v>56</v>
      </c>
      <c r="AL12" s="6" t="s">
        <v>1344</v>
      </c>
      <c r="AM12" s="6" t="s">
        <v>56</v>
      </c>
      <c r="AN12" s="6" t="s">
        <v>56</v>
      </c>
      <c r="AO12" s="6" t="s">
        <v>56</v>
      </c>
      <c r="AP12" s="6" t="s">
        <v>15594</v>
      </c>
      <c r="AQ12" s="6" t="s">
        <v>15595</v>
      </c>
      <c r="AR12" s="6" t="s">
        <v>130</v>
      </c>
      <c r="AS12" s="6" t="s">
        <v>15596</v>
      </c>
      <c r="AT12" s="6" t="s">
        <v>15597</v>
      </c>
      <c r="AU12" s="6" t="s">
        <v>148</v>
      </c>
      <c r="AV12" s="6" t="s">
        <v>17514</v>
      </c>
      <c r="AW12" s="6">
        <v>6.7180035222971597</v>
      </c>
      <c r="AX12" s="6">
        <v>6.2092202913300802</v>
      </c>
      <c r="AY12" s="6">
        <v>5.7710146575900199</v>
      </c>
      <c r="AZ12" s="6">
        <v>6.2309853268656301</v>
      </c>
      <c r="BA12" s="6">
        <v>6.2183781959592004</v>
      </c>
      <c r="BB12" s="6">
        <v>6.2509444986281801</v>
      </c>
      <c r="BC12" s="6">
        <v>6.4744203927971196</v>
      </c>
      <c r="BD12" s="6">
        <v>6.4648621296754802</v>
      </c>
      <c r="BE12" s="6">
        <v>6.5992170435263704</v>
      </c>
      <c r="BF12" s="6">
        <v>7.0861284182256199</v>
      </c>
      <c r="BG12" s="6">
        <v>7.0559323532236604</v>
      </c>
      <c r="BH12" s="6">
        <v>6.5422710242935098</v>
      </c>
      <c r="BI12" s="6">
        <v>6.9894988065249599</v>
      </c>
      <c r="BJ12" s="6">
        <v>6.4162569807678</v>
      </c>
      <c r="BK12" s="6">
        <v>6.9363227416027904</v>
      </c>
      <c r="BL12" s="6">
        <v>5.6829668395296302</v>
      </c>
      <c r="BM12" s="6">
        <v>6.2996718740017199</v>
      </c>
      <c r="BN12" s="6">
        <v>7.8718203720384601</v>
      </c>
      <c r="BO12" s="6">
        <v>5.7132140859052001</v>
      </c>
      <c r="BP12" s="6">
        <v>6.1657945471175104</v>
      </c>
      <c r="BQ12" s="6">
        <v>6.5000955486998997</v>
      </c>
      <c r="BR12" s="6">
        <v>6.4207675323823796</v>
      </c>
      <c r="BS12" s="6">
        <v>6.6616755630852502</v>
      </c>
      <c r="BT12" s="6">
        <v>7.1153941758214598</v>
      </c>
      <c r="BU12" s="6">
        <v>6.4153658729644096</v>
      </c>
      <c r="BV12" s="6">
        <v>6.6607659961061003</v>
      </c>
      <c r="BW12" s="6">
        <v>6.8722117073380504</v>
      </c>
      <c r="BX12" s="6">
        <v>6.41953462550787</v>
      </c>
      <c r="BY12" s="6">
        <v>6.6026264079445101</v>
      </c>
    </row>
    <row r="13" spans="1:77" x14ac:dyDescent="0.25">
      <c r="A13" s="7">
        <v>12</v>
      </c>
      <c r="B13" s="6" t="s">
        <v>17515</v>
      </c>
      <c r="C13" s="6" t="s">
        <v>17521</v>
      </c>
      <c r="D13" s="6" t="s">
        <v>17522</v>
      </c>
      <c r="E13" s="6" t="s">
        <v>17523</v>
      </c>
      <c r="F13" s="6">
        <v>0.49675884284100752</v>
      </c>
      <c r="G13" s="6">
        <v>1.783529771209319E-2</v>
      </c>
      <c r="H13" s="6" t="s">
        <v>336</v>
      </c>
      <c r="I13" s="6" t="s">
        <v>44</v>
      </c>
      <c r="J13" s="6" t="s">
        <v>45</v>
      </c>
      <c r="K13" s="6" t="s">
        <v>46</v>
      </c>
      <c r="L13" s="6" t="s">
        <v>312</v>
      </c>
      <c r="M13" s="6" t="s">
        <v>336</v>
      </c>
      <c r="P13" s="88">
        <v>4</v>
      </c>
      <c r="Q13" s="6" t="s">
        <v>17518</v>
      </c>
      <c r="R13" s="6" t="s">
        <v>17516</v>
      </c>
      <c r="S13" s="6" t="s">
        <v>17517</v>
      </c>
      <c r="T13" s="6" t="s">
        <v>17519</v>
      </c>
      <c r="U13" s="6" t="s">
        <v>17520</v>
      </c>
      <c r="V13" s="6">
        <v>5</v>
      </c>
      <c r="W13" s="6">
        <v>47</v>
      </c>
      <c r="X13" s="6">
        <v>15.28</v>
      </c>
      <c r="Y13" s="6" t="s">
        <v>56</v>
      </c>
      <c r="AB13" s="6" t="s">
        <v>56</v>
      </c>
      <c r="AF13" s="6" t="s">
        <v>17524</v>
      </c>
      <c r="AG13" s="6" t="s">
        <v>396</v>
      </c>
      <c r="AH13" s="6" t="s">
        <v>397</v>
      </c>
      <c r="AI13" s="6" t="s">
        <v>991</v>
      </c>
      <c r="AJ13" s="6" t="s">
        <v>56</v>
      </c>
      <c r="AK13" s="6" t="s">
        <v>56</v>
      </c>
      <c r="AL13" s="6" t="s">
        <v>571</v>
      </c>
      <c r="AM13" s="6" t="s">
        <v>56</v>
      </c>
      <c r="AN13" s="6" t="s">
        <v>56</v>
      </c>
      <c r="AO13" s="6" t="s">
        <v>56</v>
      </c>
      <c r="AP13" s="6" t="s">
        <v>17525</v>
      </c>
      <c r="AQ13" s="6" t="s">
        <v>17526</v>
      </c>
      <c r="AR13" s="6" t="s">
        <v>402</v>
      </c>
      <c r="AS13" s="6" t="s">
        <v>17527</v>
      </c>
      <c r="AT13" s="6" t="s">
        <v>17528</v>
      </c>
      <c r="AU13" s="6" t="s">
        <v>402</v>
      </c>
      <c r="AV13" s="6" t="s">
        <v>17529</v>
      </c>
      <c r="AW13" s="6">
        <v>6.6431861945632802</v>
      </c>
      <c r="AX13" s="6">
        <v>6.7740167646909297</v>
      </c>
      <c r="AY13" s="6">
        <v>6.8216740501344697</v>
      </c>
      <c r="AZ13" s="6">
        <v>7.19791433085246</v>
      </c>
      <c r="BA13" s="6">
        <v>7.4984277423389099</v>
      </c>
      <c r="BB13" s="6">
        <v>6.4839581074047201</v>
      </c>
      <c r="BC13" s="6">
        <v>6.3408506541740604</v>
      </c>
      <c r="BD13" s="6">
        <v>6.9294394137118704</v>
      </c>
      <c r="BE13" s="6">
        <v>6.7315485568419096</v>
      </c>
      <c r="BF13" s="6">
        <v>6.4782851952277198</v>
      </c>
      <c r="BG13" s="6">
        <v>7.2942677942349397</v>
      </c>
      <c r="BH13" s="6">
        <v>6.2049134733625797</v>
      </c>
      <c r="BI13" s="6">
        <v>6.8701199993022399</v>
      </c>
      <c r="BJ13" s="6">
        <v>8.4827378468019994</v>
      </c>
      <c r="BK13" s="6">
        <v>6.6287108017835399</v>
      </c>
      <c r="BL13" s="6">
        <v>6.4482657744808796</v>
      </c>
      <c r="BM13" s="6">
        <v>6.5182376143773197</v>
      </c>
      <c r="BN13" s="6">
        <v>6.3026860562528704</v>
      </c>
      <c r="BO13" s="6">
        <v>6.2535078607398198</v>
      </c>
      <c r="BP13" s="6">
        <v>6.2665611743709402</v>
      </c>
      <c r="BQ13" s="6">
        <v>6.2668784219173803</v>
      </c>
      <c r="BR13" s="6">
        <v>6.0577007091841999</v>
      </c>
      <c r="BS13" s="6">
        <v>7.3197929092770098</v>
      </c>
      <c r="BT13" s="6">
        <v>6.8235818765172098</v>
      </c>
      <c r="BU13" s="6">
        <v>7.0661208825152002</v>
      </c>
      <c r="BV13" s="6">
        <v>6.6083121497191204</v>
      </c>
      <c r="BW13" s="6">
        <v>6.7500685551022697</v>
      </c>
      <c r="BX13" s="6">
        <v>5.3512618036297601</v>
      </c>
      <c r="BY13" s="6">
        <v>7.0985918496170299</v>
      </c>
    </row>
    <row r="14" spans="1:77" x14ac:dyDescent="0.25">
      <c r="A14" s="7">
        <v>13</v>
      </c>
      <c r="B14" s="6" t="s">
        <v>2019</v>
      </c>
      <c r="C14" s="6" t="s">
        <v>2025</v>
      </c>
      <c r="D14" s="6" t="s">
        <v>1140</v>
      </c>
      <c r="E14" s="6" t="s">
        <v>2026</v>
      </c>
      <c r="F14" s="6">
        <v>0.48794060123400218</v>
      </c>
      <c r="G14" s="6">
        <v>4.2886921656224396E-3</v>
      </c>
      <c r="H14" s="6" t="s">
        <v>2022</v>
      </c>
      <c r="I14" s="6" t="s">
        <v>44</v>
      </c>
      <c r="J14" s="6" t="s">
        <v>45</v>
      </c>
      <c r="K14" s="6" t="s">
        <v>46</v>
      </c>
      <c r="L14" s="6" t="s">
        <v>312</v>
      </c>
      <c r="M14" s="6" t="s">
        <v>336</v>
      </c>
      <c r="O14" s="6" t="s">
        <v>2022</v>
      </c>
      <c r="P14" s="88">
        <v>6</v>
      </c>
      <c r="Q14" s="6" t="s">
        <v>2023</v>
      </c>
      <c r="R14" s="6" t="s">
        <v>2020</v>
      </c>
      <c r="S14" s="6" t="s">
        <v>2021</v>
      </c>
      <c r="T14" s="6" t="s">
        <v>2024</v>
      </c>
      <c r="U14" s="6" t="s">
        <v>2024</v>
      </c>
      <c r="V14" s="6">
        <v>2</v>
      </c>
      <c r="W14" s="6">
        <v>13</v>
      </c>
      <c r="X14" s="6">
        <v>8.35</v>
      </c>
      <c r="Y14" s="6" t="s">
        <v>56</v>
      </c>
      <c r="AB14" s="6" t="s">
        <v>2027</v>
      </c>
      <c r="AC14" s="6" t="s">
        <v>2028</v>
      </c>
      <c r="AD14" s="6" t="s">
        <v>2029</v>
      </c>
      <c r="AE14" s="6" t="s">
        <v>2030</v>
      </c>
      <c r="AF14" s="6" t="s">
        <v>2031</v>
      </c>
      <c r="AG14" s="6" t="s">
        <v>2032</v>
      </c>
      <c r="AH14" s="6" t="s">
        <v>2033</v>
      </c>
      <c r="AI14" s="6" t="s">
        <v>56</v>
      </c>
      <c r="AJ14" s="6" t="s">
        <v>2034</v>
      </c>
      <c r="AK14" s="6" t="s">
        <v>2035</v>
      </c>
      <c r="AL14" s="6" t="s">
        <v>326</v>
      </c>
      <c r="AM14" s="6" t="s">
        <v>56</v>
      </c>
      <c r="AN14" s="6" t="s">
        <v>56</v>
      </c>
      <c r="AO14" s="6" t="s">
        <v>56</v>
      </c>
      <c r="AP14" s="6" t="s">
        <v>1141</v>
      </c>
      <c r="AQ14" s="6" t="s">
        <v>2036</v>
      </c>
      <c r="AR14" s="6" t="s">
        <v>245</v>
      </c>
      <c r="AS14" s="6" t="s">
        <v>2037</v>
      </c>
      <c r="AT14" s="6" t="s">
        <v>2038</v>
      </c>
      <c r="AU14" s="6" t="s">
        <v>245</v>
      </c>
      <c r="AV14" s="6" t="s">
        <v>2039</v>
      </c>
      <c r="AW14" s="6">
        <v>6.1860251910139699</v>
      </c>
      <c r="AX14" s="6">
        <v>6.2425540991768003</v>
      </c>
      <c r="AY14" s="6">
        <v>6.3140992740052804</v>
      </c>
      <c r="AZ14" s="6">
        <v>6.1366733311002397</v>
      </c>
      <c r="BA14" s="6">
        <v>7.5990311180048504</v>
      </c>
      <c r="BB14" s="6">
        <v>5.6931472097938496</v>
      </c>
      <c r="BC14" s="6">
        <v>6.6385642286798898</v>
      </c>
      <c r="BD14" s="6">
        <v>5.9170489190711697</v>
      </c>
      <c r="BE14" s="6">
        <v>5.8957682968536904</v>
      </c>
      <c r="BF14" s="6">
        <v>6.4085114841155102</v>
      </c>
      <c r="BG14" s="6">
        <v>6.4956970768903801</v>
      </c>
      <c r="BH14" s="6">
        <v>7.5169714456765897</v>
      </c>
      <c r="BI14" s="6">
        <v>6.6875959283625601</v>
      </c>
      <c r="BJ14" s="6">
        <v>6.2716792383043698</v>
      </c>
      <c r="BK14" s="6">
        <v>6.1202813419142199</v>
      </c>
      <c r="BL14" s="6">
        <v>6.2179314317235699</v>
      </c>
      <c r="BM14" s="6">
        <v>6.4103724341173196</v>
      </c>
      <c r="BN14" s="6">
        <v>6.1119513927021698</v>
      </c>
      <c r="BO14" s="6">
        <v>6.2528532736024403</v>
      </c>
      <c r="BP14" s="6">
        <v>6.4603416198352903</v>
      </c>
      <c r="BQ14" s="6">
        <v>5.8832559043600199</v>
      </c>
      <c r="BR14" s="6">
        <v>6.3677194205924703</v>
      </c>
      <c r="BS14" s="6">
        <v>6.8036619914893199</v>
      </c>
      <c r="BT14" s="6">
        <v>6.27675376330936</v>
      </c>
      <c r="BU14" s="6">
        <v>6.7805225991972398</v>
      </c>
      <c r="BV14" s="6">
        <v>5.6970906603330898</v>
      </c>
      <c r="BW14" s="6">
        <v>6.3460694167190104</v>
      </c>
      <c r="BX14" s="6">
        <v>6.1773073166658197</v>
      </c>
      <c r="BY14" s="6">
        <v>7.0900445929001403</v>
      </c>
    </row>
    <row r="15" spans="1:77" x14ac:dyDescent="0.25">
      <c r="A15" s="7">
        <v>14</v>
      </c>
      <c r="B15" s="6" t="s">
        <v>17530</v>
      </c>
      <c r="C15" s="6" t="s">
        <v>53</v>
      </c>
      <c r="D15" s="6" t="s">
        <v>54</v>
      </c>
      <c r="E15" s="6" t="s">
        <v>55</v>
      </c>
      <c r="F15" s="6">
        <v>0.48671252289215522</v>
      </c>
      <c r="G15" s="6">
        <v>2.008591654548865E-2</v>
      </c>
      <c r="H15" s="6" t="s">
        <v>43</v>
      </c>
      <c r="I15" s="6" t="s">
        <v>44</v>
      </c>
      <c r="J15" s="6" t="s">
        <v>45</v>
      </c>
      <c r="K15" s="6" t="s">
        <v>46</v>
      </c>
      <c r="L15" s="6" t="s">
        <v>47</v>
      </c>
      <c r="M15" s="6" t="s">
        <v>48</v>
      </c>
      <c r="N15" s="6" t="s">
        <v>49</v>
      </c>
      <c r="O15" s="6" t="s">
        <v>43</v>
      </c>
      <c r="P15" s="88">
        <v>6</v>
      </c>
      <c r="Q15" s="6" t="s">
        <v>17533</v>
      </c>
      <c r="R15" s="6" t="s">
        <v>17531</v>
      </c>
      <c r="S15" s="6" t="s">
        <v>17532</v>
      </c>
      <c r="T15" s="6" t="s">
        <v>7856</v>
      </c>
      <c r="U15" s="6" t="s">
        <v>2435</v>
      </c>
      <c r="V15" s="6">
        <v>2</v>
      </c>
      <c r="W15" s="6">
        <v>33</v>
      </c>
      <c r="X15" s="6">
        <v>8.01</v>
      </c>
      <c r="Y15" s="6" t="s">
        <v>56</v>
      </c>
      <c r="AB15" s="6" t="s">
        <v>57</v>
      </c>
      <c r="AC15" s="6" t="s">
        <v>58</v>
      </c>
      <c r="AD15" s="6" t="s">
        <v>59</v>
      </c>
      <c r="AE15" s="6" t="s">
        <v>60</v>
      </c>
      <c r="AF15" s="6" t="s">
        <v>61</v>
      </c>
      <c r="AG15" s="6" t="s">
        <v>62</v>
      </c>
      <c r="AH15" s="6" t="s">
        <v>63</v>
      </c>
      <c r="AI15" s="6" t="s">
        <v>64</v>
      </c>
      <c r="AJ15" s="6" t="s">
        <v>65</v>
      </c>
      <c r="AK15" s="6" t="s">
        <v>66</v>
      </c>
      <c r="AL15" s="6" t="s">
        <v>67</v>
      </c>
      <c r="AM15" s="6" t="s">
        <v>56</v>
      </c>
      <c r="AN15" s="6" t="s">
        <v>56</v>
      </c>
      <c r="AO15" s="6" t="s">
        <v>56</v>
      </c>
      <c r="AP15" s="6" t="s">
        <v>68</v>
      </c>
      <c r="AQ15" s="6" t="s">
        <v>69</v>
      </c>
      <c r="AR15" s="6" t="s">
        <v>5</v>
      </c>
      <c r="AS15" s="6" t="s">
        <v>70</v>
      </c>
      <c r="AT15" s="6" t="s">
        <v>71</v>
      </c>
      <c r="AU15" s="6" t="s">
        <v>72</v>
      </c>
      <c r="AV15" s="6" t="s">
        <v>73</v>
      </c>
      <c r="AW15" s="6">
        <v>6.3140824168823899</v>
      </c>
      <c r="AX15" s="6">
        <v>6.5386304045338104</v>
      </c>
      <c r="AY15" s="6">
        <v>6.3446773209765404</v>
      </c>
      <c r="AZ15" s="6">
        <v>6.9765907232808599</v>
      </c>
      <c r="BA15" s="6">
        <v>7.2682385701314098</v>
      </c>
      <c r="BB15" s="6">
        <v>6.2089116769500299</v>
      </c>
      <c r="BC15" s="6">
        <v>7.1981483071760604</v>
      </c>
      <c r="BD15" s="6">
        <v>6.2392872135763904</v>
      </c>
      <c r="BE15" s="6">
        <v>6.3887370732109998</v>
      </c>
      <c r="BF15" s="6">
        <v>6.4123935080206804</v>
      </c>
      <c r="BG15" s="6">
        <v>8.4503245658201198</v>
      </c>
      <c r="BH15" s="6">
        <v>7.4277862625322602</v>
      </c>
      <c r="BI15" s="6">
        <v>7.0700009407667199</v>
      </c>
      <c r="BJ15" s="6">
        <v>6.5122174387599596</v>
      </c>
      <c r="BK15" s="6">
        <v>6.4798057115821797</v>
      </c>
      <c r="BL15" s="6">
        <v>6.52578713991055</v>
      </c>
      <c r="BM15" s="6">
        <v>5.9859251547503201</v>
      </c>
      <c r="BN15" s="6">
        <v>7.2797353902164899</v>
      </c>
      <c r="BO15" s="6">
        <v>6.36677977265155</v>
      </c>
      <c r="BP15" s="6">
        <v>5.9209660416620498</v>
      </c>
      <c r="BQ15" s="6">
        <v>6.55199874088781</v>
      </c>
      <c r="BR15" s="6">
        <v>6.5741413908453099</v>
      </c>
      <c r="BS15" s="6">
        <v>6.5621144696223803</v>
      </c>
      <c r="BT15" s="6">
        <v>6.3842460371026704</v>
      </c>
      <c r="BU15" s="6">
        <v>6.8085924846370904</v>
      </c>
      <c r="BV15" s="6">
        <v>6.3900958965986296</v>
      </c>
      <c r="BW15" s="6">
        <v>6.4858067158132897</v>
      </c>
      <c r="BX15" s="6">
        <v>5.9204708316045602</v>
      </c>
      <c r="BY15" s="6">
        <v>6.2829558219000896</v>
      </c>
    </row>
    <row r="16" spans="1:77" x14ac:dyDescent="0.25">
      <c r="A16" s="7">
        <v>15</v>
      </c>
      <c r="B16" s="6" t="s">
        <v>17534</v>
      </c>
      <c r="C16" s="6" t="s">
        <v>108</v>
      </c>
      <c r="D16" s="6" t="s">
        <v>17538</v>
      </c>
      <c r="E16" s="6" t="s">
        <v>10874</v>
      </c>
      <c r="F16" s="6">
        <v>0.48291439142689629</v>
      </c>
      <c r="G16" s="6">
        <v>1.3257161415806879E-3</v>
      </c>
      <c r="H16" s="6" t="s">
        <v>699</v>
      </c>
      <c r="I16" s="6" t="s">
        <v>44</v>
      </c>
      <c r="J16" s="6" t="s">
        <v>101</v>
      </c>
      <c r="K16" s="6" t="s">
        <v>102</v>
      </c>
      <c r="L16" s="6" t="s">
        <v>103</v>
      </c>
      <c r="M16" s="6" t="s">
        <v>104</v>
      </c>
      <c r="N16" s="6" t="s">
        <v>105</v>
      </c>
      <c r="O16" s="6" t="s">
        <v>699</v>
      </c>
      <c r="P16" s="88">
        <v>6</v>
      </c>
      <c r="Q16" s="6" t="s">
        <v>17537</v>
      </c>
      <c r="R16" s="6" t="s">
        <v>17535</v>
      </c>
      <c r="S16" s="6" t="s">
        <v>17536</v>
      </c>
      <c r="T16" s="6" t="s">
        <v>1198</v>
      </c>
      <c r="U16" s="6" t="s">
        <v>13598</v>
      </c>
      <c r="V16" s="6">
        <v>2</v>
      </c>
      <c r="W16" s="6">
        <v>14</v>
      </c>
      <c r="X16" s="6">
        <v>13</v>
      </c>
      <c r="Y16" s="6" t="s">
        <v>56</v>
      </c>
      <c r="AB16" s="6" t="s">
        <v>56</v>
      </c>
      <c r="AF16" s="6" t="s">
        <v>5927</v>
      </c>
      <c r="AG16" s="6" t="s">
        <v>2166</v>
      </c>
      <c r="AH16" s="6" t="s">
        <v>2167</v>
      </c>
      <c r="AI16" s="6" t="s">
        <v>2168</v>
      </c>
      <c r="AJ16" s="6" t="s">
        <v>56</v>
      </c>
      <c r="AK16" s="6" t="s">
        <v>56</v>
      </c>
      <c r="AL16" s="6" t="s">
        <v>2169</v>
      </c>
      <c r="AM16" s="6" t="s">
        <v>5928</v>
      </c>
      <c r="AN16" s="6" t="s">
        <v>56</v>
      </c>
      <c r="AO16" s="6" t="s">
        <v>56</v>
      </c>
      <c r="AP16" s="6" t="s">
        <v>5929</v>
      </c>
      <c r="AQ16" s="6" t="s">
        <v>5930</v>
      </c>
      <c r="AR16" s="6" t="s">
        <v>116</v>
      </c>
      <c r="AS16" s="6" t="s">
        <v>5931</v>
      </c>
      <c r="AT16" s="6" t="s">
        <v>17539</v>
      </c>
      <c r="AU16" s="6" t="s">
        <v>116</v>
      </c>
      <c r="AV16" s="6" t="s">
        <v>17540</v>
      </c>
      <c r="AW16" s="6">
        <v>7.4764330913380501</v>
      </c>
      <c r="AX16" s="6">
        <v>7.1917024914898899</v>
      </c>
      <c r="AY16" s="6">
        <v>7.3464996903372102</v>
      </c>
      <c r="AZ16" s="6">
        <v>7.0012663353022697</v>
      </c>
      <c r="BA16" s="6">
        <v>7.7415376497931296</v>
      </c>
      <c r="BB16" s="6">
        <v>6.9307784874613096</v>
      </c>
      <c r="BC16" s="6">
        <v>7.2385604499439502</v>
      </c>
      <c r="BD16" s="6">
        <v>6.7882568478604801</v>
      </c>
      <c r="BE16" s="6">
        <v>6.4835589135777401</v>
      </c>
      <c r="BF16" s="6">
        <v>7.4448096207675896</v>
      </c>
      <c r="BG16" s="6">
        <v>7.7358902024014604</v>
      </c>
      <c r="BH16" s="6">
        <v>7.5517122155843497</v>
      </c>
      <c r="BI16" s="6">
        <v>8.0206719779778304</v>
      </c>
      <c r="BJ16" s="6">
        <v>6.4601309142364904</v>
      </c>
      <c r="BK16" s="6">
        <v>7.58217136602231</v>
      </c>
      <c r="BL16" s="6">
        <v>6.99109758528851</v>
      </c>
      <c r="BM16" s="6">
        <v>7.4928721042439497</v>
      </c>
      <c r="BN16" s="6">
        <v>8.0417873229162993</v>
      </c>
      <c r="BO16" s="6">
        <v>7.2207094310056803</v>
      </c>
      <c r="BP16" s="6">
        <v>6.93253469354232</v>
      </c>
      <c r="BQ16" s="6">
        <v>6.3340586852361103</v>
      </c>
      <c r="BR16" s="6">
        <v>7.5450967358341297</v>
      </c>
      <c r="BS16" s="6">
        <v>7.8682887531088799</v>
      </c>
      <c r="BT16" s="6">
        <v>7.3423239860580303</v>
      </c>
      <c r="BU16" s="6">
        <v>7.3796408739258101</v>
      </c>
      <c r="BV16" s="6">
        <v>7.2411964885079101</v>
      </c>
      <c r="BW16" s="6">
        <v>7.6658388741038399</v>
      </c>
      <c r="BX16" s="6">
        <v>7.3894496303948101</v>
      </c>
      <c r="BY16" s="6">
        <v>7.7251067972924696</v>
      </c>
    </row>
    <row r="17" spans="1:77" x14ac:dyDescent="0.25">
      <c r="A17" s="7">
        <v>16</v>
      </c>
      <c r="B17" s="6" t="s">
        <v>17541</v>
      </c>
      <c r="C17" s="6" t="s">
        <v>108</v>
      </c>
      <c r="D17" s="6" t="s">
        <v>17544</v>
      </c>
      <c r="E17" s="6" t="s">
        <v>56</v>
      </c>
      <c r="F17" s="6">
        <v>0.48098011462473172</v>
      </c>
      <c r="G17" s="6">
        <v>2.799377190615405E-3</v>
      </c>
      <c r="H17" s="6" t="s">
        <v>4107</v>
      </c>
      <c r="I17" s="6" t="s">
        <v>44</v>
      </c>
      <c r="J17" s="6" t="s">
        <v>101</v>
      </c>
      <c r="K17" s="6" t="s">
        <v>102</v>
      </c>
      <c r="L17" s="6" t="s">
        <v>103</v>
      </c>
      <c r="M17" s="6" t="s">
        <v>1286</v>
      </c>
      <c r="N17" s="6" t="s">
        <v>1287</v>
      </c>
      <c r="O17" s="6" t="s">
        <v>4107</v>
      </c>
      <c r="P17" s="88">
        <v>6</v>
      </c>
      <c r="Q17" s="6" t="s">
        <v>17542</v>
      </c>
      <c r="R17" s="6" t="s">
        <v>17542</v>
      </c>
      <c r="S17" s="6" t="s">
        <v>17543</v>
      </c>
      <c r="T17" s="6" t="s">
        <v>388</v>
      </c>
      <c r="U17" s="6" t="s">
        <v>388</v>
      </c>
      <c r="V17" s="6">
        <v>1</v>
      </c>
      <c r="W17" s="6">
        <v>7</v>
      </c>
      <c r="X17" s="6">
        <v>12.25</v>
      </c>
      <c r="Y17" s="6" t="s">
        <v>56</v>
      </c>
      <c r="AB17" s="6" t="s">
        <v>56</v>
      </c>
      <c r="AF17" s="6" t="s">
        <v>56</v>
      </c>
      <c r="AG17" s="6" t="s">
        <v>56</v>
      </c>
      <c r="AI17" s="6" t="s">
        <v>56</v>
      </c>
      <c r="AJ17" s="6" t="s">
        <v>56</v>
      </c>
      <c r="AK17" s="6" t="s">
        <v>56</v>
      </c>
      <c r="AL17" s="6" t="s">
        <v>56</v>
      </c>
      <c r="AM17" s="6" t="s">
        <v>56</v>
      </c>
      <c r="AN17" s="6" t="s">
        <v>56</v>
      </c>
      <c r="AO17" s="6" t="s">
        <v>56</v>
      </c>
      <c r="AP17" s="6" t="s">
        <v>11184</v>
      </c>
      <c r="AQ17" s="6" t="s">
        <v>17545</v>
      </c>
      <c r="AR17" s="6" t="s">
        <v>5</v>
      </c>
      <c r="AS17" s="6" t="s">
        <v>17546</v>
      </c>
      <c r="AT17" s="6" t="s">
        <v>17547</v>
      </c>
      <c r="AU17" s="6" t="s">
        <v>5</v>
      </c>
      <c r="AV17" s="6" t="s">
        <v>17548</v>
      </c>
      <c r="AW17" s="6">
        <v>6.7137657486444002</v>
      </c>
      <c r="AX17" s="6">
        <v>6.2652132285813202</v>
      </c>
      <c r="AY17" s="6">
        <v>6.3505118108775598</v>
      </c>
      <c r="AZ17" s="6">
        <v>6.1619519601735204</v>
      </c>
      <c r="BA17" s="6">
        <v>6.1524369577684199</v>
      </c>
      <c r="BB17" s="6">
        <v>6.3694850736481898</v>
      </c>
      <c r="BC17" s="6">
        <v>6.1462679180136401</v>
      </c>
      <c r="BD17" s="6">
        <v>5.7788896467528001</v>
      </c>
      <c r="BE17" s="6">
        <v>5.83385505319744</v>
      </c>
      <c r="BF17" s="6">
        <v>7.58175061514733</v>
      </c>
      <c r="BG17" s="6">
        <v>6.75026927422065</v>
      </c>
      <c r="BH17" s="6">
        <v>6.4102593137305499</v>
      </c>
      <c r="BI17" s="6">
        <v>7.3014749412158801</v>
      </c>
      <c r="BJ17" s="6">
        <v>6.3461281395233797</v>
      </c>
      <c r="BK17" s="6">
        <v>6.4118134119628998</v>
      </c>
      <c r="BL17" s="6">
        <v>5.7256674771170299</v>
      </c>
      <c r="BM17" s="6">
        <v>6.3093854885332901</v>
      </c>
      <c r="BN17" s="6">
        <v>6.5677555801934497</v>
      </c>
      <c r="BO17" s="6">
        <v>6.2580181994898902</v>
      </c>
      <c r="BP17" s="6">
        <v>5.8925904174852404</v>
      </c>
      <c r="BQ17" s="6">
        <v>6.2613523361382004</v>
      </c>
      <c r="BR17" s="6">
        <v>6.2489048954000799</v>
      </c>
      <c r="BS17" s="6">
        <v>6.5588346415976204</v>
      </c>
      <c r="BT17" s="6">
        <v>7.2284645484330303</v>
      </c>
      <c r="BU17" s="6">
        <v>6.5866919421967101</v>
      </c>
      <c r="BV17" s="6">
        <v>6.4816792043814999</v>
      </c>
      <c r="BW17" s="6">
        <v>6.7530197960526603</v>
      </c>
      <c r="BX17" s="6">
        <v>6.40073801465208</v>
      </c>
      <c r="BY17" s="6">
        <v>6.8411742613182103</v>
      </c>
    </row>
    <row r="18" spans="1:77" x14ac:dyDescent="0.25">
      <c r="A18" s="7">
        <v>17</v>
      </c>
      <c r="B18" s="6" t="s">
        <v>17549</v>
      </c>
      <c r="C18" s="6" t="s">
        <v>11634</v>
      </c>
      <c r="D18" s="6" t="s">
        <v>1444</v>
      </c>
      <c r="E18" s="6" t="s">
        <v>56</v>
      </c>
      <c r="F18" s="6">
        <v>0.47044813060353802</v>
      </c>
      <c r="G18" s="6">
        <v>1.0681527615123199E-4</v>
      </c>
      <c r="H18" s="6" t="s">
        <v>226</v>
      </c>
      <c r="I18" s="6" t="s">
        <v>44</v>
      </c>
      <c r="J18" s="6" t="s">
        <v>45</v>
      </c>
      <c r="K18" s="6" t="s">
        <v>46</v>
      </c>
      <c r="L18" s="6" t="s">
        <v>47</v>
      </c>
      <c r="M18" s="6" t="s">
        <v>48</v>
      </c>
      <c r="N18" s="6" t="s">
        <v>227</v>
      </c>
      <c r="O18" s="6" t="s">
        <v>226</v>
      </c>
      <c r="P18" s="88">
        <v>6</v>
      </c>
      <c r="Q18" s="6" t="s">
        <v>17552</v>
      </c>
      <c r="R18" s="6" t="s">
        <v>17550</v>
      </c>
      <c r="S18" s="6" t="s">
        <v>17551</v>
      </c>
      <c r="T18" s="6" t="s">
        <v>17553</v>
      </c>
      <c r="U18" s="6" t="s">
        <v>2945</v>
      </c>
      <c r="V18" s="6">
        <v>2</v>
      </c>
      <c r="W18" s="6">
        <v>20</v>
      </c>
      <c r="X18" s="6">
        <v>8.02</v>
      </c>
      <c r="Y18" s="6" t="s">
        <v>56</v>
      </c>
      <c r="AB18" s="6" t="s">
        <v>56</v>
      </c>
      <c r="AF18" s="6" t="s">
        <v>1445</v>
      </c>
      <c r="AG18" s="6" t="s">
        <v>56</v>
      </c>
      <c r="AI18" s="6" t="s">
        <v>56</v>
      </c>
      <c r="AJ18" s="6" t="s">
        <v>56</v>
      </c>
      <c r="AK18" s="6" t="s">
        <v>56</v>
      </c>
      <c r="AL18" s="6" t="s">
        <v>112</v>
      </c>
      <c r="AM18" s="6" t="s">
        <v>1446</v>
      </c>
      <c r="AN18" s="6" t="s">
        <v>56</v>
      </c>
      <c r="AO18" s="6" t="s">
        <v>56</v>
      </c>
      <c r="AP18" s="6" t="s">
        <v>1447</v>
      </c>
      <c r="AQ18" s="6" t="s">
        <v>1448</v>
      </c>
      <c r="AR18" s="6" t="s">
        <v>858</v>
      </c>
      <c r="AS18" s="6" t="s">
        <v>1449</v>
      </c>
      <c r="AT18" s="6" t="s">
        <v>1450</v>
      </c>
      <c r="AU18" s="6" t="s">
        <v>858</v>
      </c>
      <c r="AV18" s="6" t="s">
        <v>17554</v>
      </c>
      <c r="AW18" s="6">
        <v>6.7289625665209396</v>
      </c>
      <c r="AX18" s="6">
        <v>6.40258172966454</v>
      </c>
      <c r="AY18" s="6">
        <v>6.5143038925678702</v>
      </c>
      <c r="AZ18" s="6">
        <v>6.8668822661330697</v>
      </c>
      <c r="BA18" s="6">
        <v>6.8009930042506399</v>
      </c>
      <c r="BB18" s="6">
        <v>6.3362597522421202</v>
      </c>
      <c r="BC18" s="6">
        <v>6.8404543204686901</v>
      </c>
      <c r="BD18" s="6">
        <v>6.0656323646082502</v>
      </c>
      <c r="BE18" s="6">
        <v>6.6215450676646403</v>
      </c>
      <c r="BF18" s="6">
        <v>6.6209425518365901</v>
      </c>
      <c r="BG18" s="6">
        <v>7.4376713206237799</v>
      </c>
      <c r="BH18" s="6">
        <v>6.8532174847321601</v>
      </c>
      <c r="BI18" s="6">
        <v>7.1025880826211703</v>
      </c>
      <c r="BJ18" s="6">
        <v>7.0343757865603997</v>
      </c>
      <c r="BK18" s="6">
        <v>7.0374265377841496</v>
      </c>
      <c r="BL18" s="6">
        <v>6.1962179261700596</v>
      </c>
      <c r="BM18" s="6">
        <v>6.6513314250573101</v>
      </c>
      <c r="BN18" s="6">
        <v>6.7655669434253101</v>
      </c>
      <c r="BO18" s="6">
        <v>6.6755362721956599</v>
      </c>
      <c r="BP18" s="6">
        <v>6.5113861241225699</v>
      </c>
      <c r="BQ18" s="6">
        <v>6.5520657470518797</v>
      </c>
      <c r="BR18" s="6">
        <v>6.2506397777738902</v>
      </c>
      <c r="BS18" s="6">
        <v>6.6841315094089504</v>
      </c>
      <c r="BT18" s="6">
        <v>7.2191521382629196</v>
      </c>
      <c r="BU18" s="6">
        <v>6.4688101467513297</v>
      </c>
      <c r="BV18" s="6">
        <v>6.0916901662353</v>
      </c>
      <c r="BW18" s="6">
        <v>6.49670008200557</v>
      </c>
      <c r="BX18" s="6">
        <v>6.18576335356253</v>
      </c>
      <c r="BY18" s="6">
        <v>6.62687680011783</v>
      </c>
    </row>
    <row r="19" spans="1:77" x14ac:dyDescent="0.25">
      <c r="A19" s="7">
        <v>18</v>
      </c>
      <c r="B19" s="6" t="s">
        <v>17555</v>
      </c>
      <c r="C19" s="6" t="s">
        <v>255</v>
      </c>
      <c r="D19" s="6" t="s">
        <v>256</v>
      </c>
      <c r="E19" s="6" t="s">
        <v>56</v>
      </c>
      <c r="F19" s="6">
        <v>0.46996288694935279</v>
      </c>
      <c r="G19" s="6">
        <v>3.5436465148502308E-2</v>
      </c>
      <c r="H19" s="6" t="s">
        <v>417</v>
      </c>
      <c r="I19" s="6" t="s">
        <v>44</v>
      </c>
      <c r="J19" s="6" t="s">
        <v>101</v>
      </c>
      <c r="K19" s="6" t="s">
        <v>102</v>
      </c>
      <c r="L19" s="6" t="s">
        <v>103</v>
      </c>
      <c r="M19" s="6" t="s">
        <v>104</v>
      </c>
      <c r="N19" s="6" t="s">
        <v>417</v>
      </c>
      <c r="P19" s="88">
        <v>5</v>
      </c>
      <c r="Q19" s="6" t="s">
        <v>17556</v>
      </c>
      <c r="R19" s="6" t="s">
        <v>17556</v>
      </c>
      <c r="S19" s="6" t="s">
        <v>17557</v>
      </c>
      <c r="T19" s="6" t="s">
        <v>17558</v>
      </c>
      <c r="U19" s="6" t="s">
        <v>254</v>
      </c>
      <c r="V19" s="6">
        <v>1</v>
      </c>
      <c r="W19" s="6">
        <v>77</v>
      </c>
      <c r="X19" s="6">
        <v>11.33</v>
      </c>
      <c r="Y19" s="6" t="s">
        <v>56</v>
      </c>
      <c r="AB19" s="6" t="s">
        <v>56</v>
      </c>
      <c r="AF19" s="6" t="s">
        <v>56</v>
      </c>
      <c r="AG19" s="6" t="s">
        <v>56</v>
      </c>
      <c r="AI19" s="6" t="s">
        <v>56</v>
      </c>
      <c r="AJ19" s="6" t="s">
        <v>56</v>
      </c>
      <c r="AK19" s="6" t="s">
        <v>56</v>
      </c>
      <c r="AL19" s="6" t="s">
        <v>56</v>
      </c>
      <c r="AM19" s="6" t="s">
        <v>56</v>
      </c>
      <c r="AN19" s="6" t="s">
        <v>56</v>
      </c>
      <c r="AO19" s="6" t="s">
        <v>56</v>
      </c>
      <c r="AP19" s="6" t="s">
        <v>4211</v>
      </c>
      <c r="AQ19" s="6" t="s">
        <v>1621</v>
      </c>
      <c r="AR19" s="6" t="s">
        <v>262</v>
      </c>
      <c r="AS19" s="6" t="s">
        <v>1622</v>
      </c>
      <c r="AT19" s="6" t="s">
        <v>1623</v>
      </c>
      <c r="AU19" s="6" t="s">
        <v>262</v>
      </c>
      <c r="AV19" s="6" t="s">
        <v>4212</v>
      </c>
      <c r="AW19" s="6">
        <v>7.3892458631370399</v>
      </c>
      <c r="AX19" s="6">
        <v>6.46746765852774</v>
      </c>
      <c r="AY19" s="6">
        <v>7.6309945391713798</v>
      </c>
      <c r="AZ19" s="6">
        <v>7.4663329609437303</v>
      </c>
      <c r="BA19" s="6">
        <v>7.4348131419570098</v>
      </c>
      <c r="BB19" s="6">
        <v>6.6077767108955099</v>
      </c>
      <c r="BC19" s="6">
        <v>7.4935626176323398</v>
      </c>
      <c r="BD19" s="6">
        <v>6.4187570612883604</v>
      </c>
      <c r="BE19" s="6">
        <v>6.51297787263616</v>
      </c>
      <c r="BF19" s="6">
        <v>8.0829386061611004</v>
      </c>
      <c r="BG19" s="6">
        <v>7.0016840083353502</v>
      </c>
      <c r="BH19" s="6">
        <v>6.6346033081106004</v>
      </c>
      <c r="BI19" s="6">
        <v>7.32033328338908</v>
      </c>
      <c r="BJ19" s="6">
        <v>6.3358420763204899</v>
      </c>
      <c r="BK19" s="6">
        <v>7.5410904001149497</v>
      </c>
      <c r="BL19" s="6">
        <v>6.37719711722524</v>
      </c>
      <c r="BM19" s="6">
        <v>7.8697713239162104</v>
      </c>
      <c r="BN19" s="6">
        <v>6.6232907532012497</v>
      </c>
      <c r="BO19" s="6">
        <v>7.1527163416604003</v>
      </c>
      <c r="BP19" s="6">
        <v>6.3781163359907804</v>
      </c>
      <c r="BQ19" s="6">
        <v>6.5381086540594398</v>
      </c>
      <c r="BR19" s="6">
        <v>6.5365333184140404</v>
      </c>
      <c r="BS19" s="6">
        <v>6.1437799214012196</v>
      </c>
      <c r="BT19" s="6">
        <v>5.6253803684843904</v>
      </c>
      <c r="BU19" s="6">
        <v>7.8782747116240799</v>
      </c>
      <c r="BV19" s="6">
        <v>6.97987632811921</v>
      </c>
      <c r="BW19" s="6">
        <v>6.8934154016862204</v>
      </c>
      <c r="BX19" s="6">
        <v>5.90191907204684</v>
      </c>
      <c r="BY19" s="6">
        <v>6.8834684292736501</v>
      </c>
    </row>
    <row r="20" spans="1:77" x14ac:dyDescent="0.25">
      <c r="A20" s="7">
        <v>19</v>
      </c>
      <c r="B20" s="6" t="s">
        <v>17559</v>
      </c>
      <c r="C20" s="6" t="s">
        <v>108</v>
      </c>
      <c r="D20" s="6" t="s">
        <v>17563</v>
      </c>
      <c r="E20" s="6" t="s">
        <v>56</v>
      </c>
      <c r="F20" s="6">
        <v>0.46905778745211268</v>
      </c>
      <c r="G20" s="6">
        <v>2.5340140820060961E-2</v>
      </c>
      <c r="H20" s="6" t="s">
        <v>153</v>
      </c>
      <c r="I20" s="6" t="s">
        <v>44</v>
      </c>
      <c r="J20" s="6" t="s">
        <v>154</v>
      </c>
      <c r="K20" s="6" t="s">
        <v>155</v>
      </c>
      <c r="L20" s="6" t="s">
        <v>156</v>
      </c>
      <c r="M20" s="6" t="s">
        <v>157</v>
      </c>
      <c r="N20" s="6" t="s">
        <v>158</v>
      </c>
      <c r="O20" s="6" t="s">
        <v>153</v>
      </c>
      <c r="P20" s="88">
        <v>6</v>
      </c>
      <c r="Q20" s="6" t="s">
        <v>17562</v>
      </c>
      <c r="R20" s="6" t="s">
        <v>17560</v>
      </c>
      <c r="S20" s="6" t="s">
        <v>17561</v>
      </c>
      <c r="T20" s="6" t="s">
        <v>1176</v>
      </c>
      <c r="U20" s="6" t="s">
        <v>1896</v>
      </c>
      <c r="V20" s="6">
        <v>2</v>
      </c>
      <c r="W20" s="6">
        <v>11</v>
      </c>
      <c r="X20" s="6">
        <v>7.45</v>
      </c>
      <c r="Y20" s="6" t="s">
        <v>56</v>
      </c>
      <c r="AB20" s="6" t="s">
        <v>2214</v>
      </c>
      <c r="AC20" s="6" t="s">
        <v>2215</v>
      </c>
      <c r="AF20" s="6" t="s">
        <v>2216</v>
      </c>
      <c r="AG20" s="6" t="s">
        <v>2217</v>
      </c>
      <c r="AH20" s="6" t="s">
        <v>2218</v>
      </c>
      <c r="AI20" s="6" t="s">
        <v>56</v>
      </c>
      <c r="AJ20" s="6" t="s">
        <v>2219</v>
      </c>
      <c r="AK20" s="6" t="s">
        <v>2220</v>
      </c>
      <c r="AL20" s="6" t="s">
        <v>2221</v>
      </c>
      <c r="AM20" s="6" t="s">
        <v>2222</v>
      </c>
      <c r="AN20" s="6" t="s">
        <v>56</v>
      </c>
      <c r="AO20" s="6" t="s">
        <v>56</v>
      </c>
      <c r="AP20" s="6" t="s">
        <v>2223</v>
      </c>
      <c r="AQ20" s="6" t="s">
        <v>2224</v>
      </c>
      <c r="AR20" s="6" t="s">
        <v>245</v>
      </c>
      <c r="AS20" s="6" t="s">
        <v>2225</v>
      </c>
      <c r="AT20" s="6" t="s">
        <v>17564</v>
      </c>
      <c r="AU20" s="6" t="s">
        <v>245</v>
      </c>
      <c r="AV20" s="6" t="s">
        <v>17565</v>
      </c>
      <c r="AW20" s="6">
        <v>7.2402535817669698</v>
      </c>
      <c r="AX20" s="6">
        <v>6.6945255970550397</v>
      </c>
      <c r="AY20" s="6">
        <v>7.8002908276605298</v>
      </c>
      <c r="AZ20" s="6">
        <v>6.9526853561347002</v>
      </c>
      <c r="BA20" s="6">
        <v>6.1211332185860696</v>
      </c>
      <c r="BB20" s="6">
        <v>6.0930453671093803</v>
      </c>
      <c r="BC20" s="6">
        <v>6.9408700021485501</v>
      </c>
      <c r="BD20" s="6">
        <v>6.1169549079679904</v>
      </c>
      <c r="BE20" s="6">
        <v>5.81781054121537</v>
      </c>
      <c r="BF20" s="6">
        <v>7.0686125598240102</v>
      </c>
      <c r="BG20" s="6">
        <v>6.8192349601069404</v>
      </c>
      <c r="BH20" s="6">
        <v>8.1842796522290993</v>
      </c>
      <c r="BI20" s="6">
        <v>6.1380297175318397</v>
      </c>
      <c r="BJ20" s="6">
        <v>6.9425664253588701</v>
      </c>
      <c r="BK20" s="6">
        <v>7.0175773259512804</v>
      </c>
      <c r="BL20" s="6">
        <v>7.0786047857403203</v>
      </c>
      <c r="BM20" s="6">
        <v>6.6006717504953398</v>
      </c>
      <c r="BN20" s="6">
        <v>7.0390570577276597</v>
      </c>
      <c r="BO20" s="6">
        <v>6.6087891887852397</v>
      </c>
      <c r="BP20" s="6">
        <v>6.95177906718044</v>
      </c>
      <c r="BQ20" s="6">
        <v>6.6958540548822203</v>
      </c>
      <c r="BR20" s="6">
        <v>6.6655524758829703</v>
      </c>
      <c r="BS20" s="6">
        <v>8.8447908237584194</v>
      </c>
      <c r="BT20" s="6">
        <v>6.9348801367421</v>
      </c>
      <c r="BU20" s="6">
        <v>6.8446170097233701</v>
      </c>
      <c r="BV20" s="6">
        <v>6.0953928945028304</v>
      </c>
      <c r="BW20" s="6">
        <v>6.8329851803715496</v>
      </c>
      <c r="BX20" s="6">
        <v>6.0470648751660496</v>
      </c>
      <c r="BY20" s="6">
        <v>6.89476245435604</v>
      </c>
    </row>
    <row r="21" spans="1:77" x14ac:dyDescent="0.25">
      <c r="A21" s="7">
        <v>20</v>
      </c>
      <c r="B21" s="6" t="s">
        <v>17566</v>
      </c>
      <c r="C21" s="6" t="s">
        <v>108</v>
      </c>
      <c r="D21" s="6" t="s">
        <v>5132</v>
      </c>
      <c r="E21" s="6" t="s">
        <v>56</v>
      </c>
      <c r="F21" s="6">
        <v>0.46156005093721131</v>
      </c>
      <c r="G21" s="6">
        <v>2.2580519488723569E-2</v>
      </c>
      <c r="H21" s="6" t="s">
        <v>105</v>
      </c>
      <c r="I21" s="6" t="s">
        <v>44</v>
      </c>
      <c r="J21" s="6" t="s">
        <v>101</v>
      </c>
      <c r="K21" s="6" t="s">
        <v>102</v>
      </c>
      <c r="L21" s="6" t="s">
        <v>103</v>
      </c>
      <c r="M21" s="6" t="s">
        <v>104</v>
      </c>
      <c r="N21" s="6" t="s">
        <v>105</v>
      </c>
      <c r="P21" s="88">
        <v>5</v>
      </c>
      <c r="Q21" s="6" t="s">
        <v>17567</v>
      </c>
      <c r="R21" s="6" t="s">
        <v>17567</v>
      </c>
      <c r="S21" s="6" t="s">
        <v>17568</v>
      </c>
      <c r="T21" s="6" t="s">
        <v>1812</v>
      </c>
      <c r="U21" s="6" t="s">
        <v>78</v>
      </c>
      <c r="V21" s="6">
        <v>1</v>
      </c>
      <c r="W21" s="6">
        <v>33</v>
      </c>
      <c r="X21" s="6">
        <v>9.76</v>
      </c>
      <c r="Y21" s="6" t="s">
        <v>56</v>
      </c>
      <c r="AB21" s="6" t="s">
        <v>56</v>
      </c>
      <c r="AF21" s="6" t="s">
        <v>126</v>
      </c>
      <c r="AG21" s="6" t="s">
        <v>56</v>
      </c>
      <c r="AI21" s="6" t="s">
        <v>56</v>
      </c>
      <c r="AJ21" s="6" t="s">
        <v>56</v>
      </c>
      <c r="AK21" s="6" t="s">
        <v>56</v>
      </c>
      <c r="AL21" s="6" t="s">
        <v>112</v>
      </c>
      <c r="AM21" s="6" t="s">
        <v>127</v>
      </c>
      <c r="AN21" s="6" t="s">
        <v>56</v>
      </c>
      <c r="AO21" s="6" t="s">
        <v>56</v>
      </c>
      <c r="AP21" s="6" t="s">
        <v>128</v>
      </c>
      <c r="AQ21" s="6" t="s">
        <v>2548</v>
      </c>
      <c r="AR21" s="6" t="s">
        <v>304</v>
      </c>
      <c r="AS21" s="6" t="s">
        <v>2549</v>
      </c>
      <c r="AT21" s="6" t="s">
        <v>17569</v>
      </c>
      <c r="AU21" s="6" t="s">
        <v>304</v>
      </c>
      <c r="AV21" s="6" t="s">
        <v>17570</v>
      </c>
      <c r="AW21" s="6">
        <v>6.5129931840245803</v>
      </c>
      <c r="AX21" s="6">
        <v>6.1264499462765398</v>
      </c>
      <c r="AY21" s="6">
        <v>5.5155241488667501</v>
      </c>
      <c r="AZ21" s="6">
        <v>6.5267644451400102</v>
      </c>
      <c r="BA21" s="6">
        <v>6.4874708300623496</v>
      </c>
      <c r="BB21" s="6">
        <v>5.7839828593509903</v>
      </c>
      <c r="BC21" s="6">
        <v>7.2452782088967398</v>
      </c>
      <c r="BD21" s="6">
        <v>5.7954253336662003</v>
      </c>
      <c r="BE21" s="6">
        <v>5.5681676834357203</v>
      </c>
      <c r="BF21" s="6">
        <v>6.2940043498594003</v>
      </c>
      <c r="BG21" s="6">
        <v>6.0424518606889999</v>
      </c>
      <c r="BH21" s="6">
        <v>7.5901226259484798</v>
      </c>
      <c r="BI21" s="6">
        <v>6.0023846664385996</v>
      </c>
      <c r="BJ21" s="6">
        <v>5.9708143977800399</v>
      </c>
      <c r="BK21" s="6">
        <v>6.4150987741479897</v>
      </c>
      <c r="BL21" s="6">
        <v>6.5570619722986203</v>
      </c>
      <c r="BM21" s="6">
        <v>5.68336768505928</v>
      </c>
      <c r="BN21" s="6">
        <v>6.2810449634377203</v>
      </c>
      <c r="BO21" s="6">
        <v>6.1705462609796102</v>
      </c>
      <c r="BP21" s="6">
        <v>5.9469952847750998</v>
      </c>
      <c r="BQ21" s="6">
        <v>5.7906341486789801</v>
      </c>
      <c r="BR21" s="6">
        <v>5.5666330869056599</v>
      </c>
      <c r="BS21" s="6">
        <v>7.0651089802396196</v>
      </c>
      <c r="BT21" s="6">
        <v>6.9994807512365798</v>
      </c>
      <c r="BU21" s="6">
        <v>6.7270111594378799</v>
      </c>
      <c r="BV21" s="6">
        <v>6.1914802461158702</v>
      </c>
      <c r="BW21" s="6">
        <v>6.3778162111288204</v>
      </c>
      <c r="BX21" s="6">
        <v>6.6277857105782001</v>
      </c>
      <c r="BY21" s="6">
        <v>5.1162805718038404</v>
      </c>
    </row>
    <row r="22" spans="1:77" x14ac:dyDescent="0.25">
      <c r="A22" s="7">
        <v>21</v>
      </c>
      <c r="B22" s="6" t="s">
        <v>17571</v>
      </c>
      <c r="C22" s="6" t="s">
        <v>1481</v>
      </c>
      <c r="D22" s="6" t="s">
        <v>1482</v>
      </c>
      <c r="E22" s="6" t="s">
        <v>1483</v>
      </c>
      <c r="F22" s="6">
        <v>0.45596916535045467</v>
      </c>
      <c r="G22" s="6">
        <v>1.580877699269654E-2</v>
      </c>
      <c r="H22" s="6" t="s">
        <v>17574</v>
      </c>
      <c r="I22" s="6" t="s">
        <v>44</v>
      </c>
      <c r="J22" s="6" t="s">
        <v>101</v>
      </c>
      <c r="K22" s="6" t="s">
        <v>17575</v>
      </c>
      <c r="L22" s="6" t="s">
        <v>17576</v>
      </c>
      <c r="M22" s="6" t="s">
        <v>17577</v>
      </c>
      <c r="N22" s="6" t="s">
        <v>17578</v>
      </c>
      <c r="O22" s="6" t="s">
        <v>17574</v>
      </c>
      <c r="P22" s="88">
        <v>6</v>
      </c>
      <c r="Q22" s="6" t="s">
        <v>17572</v>
      </c>
      <c r="R22" s="6" t="s">
        <v>17572</v>
      </c>
      <c r="S22" s="6" t="s">
        <v>17573</v>
      </c>
      <c r="T22" s="6" t="s">
        <v>17579</v>
      </c>
      <c r="U22" s="6" t="s">
        <v>387</v>
      </c>
      <c r="V22" s="6">
        <v>1</v>
      </c>
      <c r="W22" s="6">
        <v>185</v>
      </c>
      <c r="X22" s="6">
        <v>15.52</v>
      </c>
      <c r="Y22" s="6" t="s">
        <v>56</v>
      </c>
      <c r="AB22" s="6" t="s">
        <v>56</v>
      </c>
      <c r="AF22" s="6" t="s">
        <v>1484</v>
      </c>
      <c r="AG22" s="6" t="s">
        <v>56</v>
      </c>
      <c r="AI22" s="6" t="s">
        <v>56</v>
      </c>
      <c r="AJ22" s="6" t="s">
        <v>56</v>
      </c>
      <c r="AK22" s="6" t="s">
        <v>56</v>
      </c>
      <c r="AL22" s="6" t="s">
        <v>1485</v>
      </c>
      <c r="AM22" s="6" t="s">
        <v>56</v>
      </c>
      <c r="AN22" s="6" t="s">
        <v>56</v>
      </c>
      <c r="AO22" s="6" t="s">
        <v>56</v>
      </c>
      <c r="AP22" s="6" t="s">
        <v>1486</v>
      </c>
      <c r="AQ22" s="6" t="s">
        <v>1487</v>
      </c>
      <c r="AR22" s="6" t="s">
        <v>402</v>
      </c>
      <c r="AS22" s="6" t="s">
        <v>1488</v>
      </c>
      <c r="AT22" s="6" t="s">
        <v>1489</v>
      </c>
      <c r="AU22" s="6" t="s">
        <v>402</v>
      </c>
      <c r="AV22" s="6" t="s">
        <v>17580</v>
      </c>
      <c r="AW22" s="6">
        <v>6.8524099030992396</v>
      </c>
      <c r="AX22" s="6">
        <v>6.3198866708221599</v>
      </c>
      <c r="AY22" s="6">
        <v>6.00814051315845</v>
      </c>
      <c r="AZ22" s="6">
        <v>6.1873799753401197</v>
      </c>
      <c r="BA22" s="6">
        <v>6.8217329783522</v>
      </c>
      <c r="BB22" s="6">
        <v>5.8189552651450001</v>
      </c>
      <c r="BC22" s="6">
        <v>6.5299819839586997</v>
      </c>
      <c r="BD22" s="6">
        <v>6.7325024002787996</v>
      </c>
      <c r="BE22" s="6">
        <v>5.46800522573061</v>
      </c>
      <c r="BF22" s="6">
        <v>6.8295675507344997</v>
      </c>
      <c r="BG22" s="6">
        <v>6.1723404656659202</v>
      </c>
      <c r="BH22" s="6">
        <v>6.6205733577838499</v>
      </c>
      <c r="BI22" s="6">
        <v>6.8201555309084601</v>
      </c>
      <c r="BJ22" s="6">
        <v>6.8661928475977696</v>
      </c>
      <c r="BK22" s="6">
        <v>6.3847298307029199</v>
      </c>
      <c r="BL22" s="6">
        <v>6.3723966166647497</v>
      </c>
      <c r="BM22" s="6">
        <v>6.6622099920086102</v>
      </c>
      <c r="BN22" s="6">
        <v>7.5012236465001401</v>
      </c>
      <c r="BO22" s="6">
        <v>6.5018411258200803</v>
      </c>
      <c r="BP22" s="6">
        <v>6.1361657742231497</v>
      </c>
      <c r="BQ22" s="6">
        <v>5.9866803885013997</v>
      </c>
      <c r="BR22" s="6">
        <v>5.7936933208979404</v>
      </c>
      <c r="BS22" s="6">
        <v>6.5499286476416696</v>
      </c>
      <c r="BT22" s="6">
        <v>6.8019385986979701</v>
      </c>
      <c r="BU22" s="6">
        <v>7.2983027888991003</v>
      </c>
      <c r="BV22" s="6">
        <v>7.0334841101834504</v>
      </c>
      <c r="BW22" s="6">
        <v>6.9963694086570598</v>
      </c>
      <c r="BX22" s="6">
        <v>6.9459558343369396</v>
      </c>
      <c r="BY22" s="6">
        <v>6.2731902359067098</v>
      </c>
    </row>
    <row r="23" spans="1:77" x14ac:dyDescent="0.25">
      <c r="A23" s="7">
        <v>22</v>
      </c>
      <c r="B23" s="6" t="s">
        <v>2430</v>
      </c>
      <c r="C23" s="6" t="s">
        <v>108</v>
      </c>
      <c r="D23" s="6" t="s">
        <v>301</v>
      </c>
      <c r="E23" s="6" t="s">
        <v>56</v>
      </c>
      <c r="F23" s="6">
        <v>0.44953758555397633</v>
      </c>
      <c r="G23" s="6">
        <v>5.9968312255109194E-4</v>
      </c>
      <c r="H23" s="6" t="s">
        <v>699</v>
      </c>
      <c r="I23" s="6" t="s">
        <v>44</v>
      </c>
      <c r="J23" s="6" t="s">
        <v>101</v>
      </c>
      <c r="K23" s="6" t="s">
        <v>102</v>
      </c>
      <c r="L23" s="6" t="s">
        <v>103</v>
      </c>
      <c r="M23" s="6" t="s">
        <v>104</v>
      </c>
      <c r="N23" s="6" t="s">
        <v>105</v>
      </c>
      <c r="O23" s="6" t="s">
        <v>699</v>
      </c>
      <c r="P23" s="88">
        <v>6</v>
      </c>
      <c r="Q23" s="6" t="s">
        <v>2433</v>
      </c>
      <c r="R23" s="6" t="s">
        <v>2431</v>
      </c>
      <c r="S23" s="6" t="s">
        <v>2432</v>
      </c>
      <c r="T23" s="6" t="s">
        <v>2434</v>
      </c>
      <c r="U23" s="6" t="s">
        <v>2435</v>
      </c>
      <c r="V23" s="6">
        <v>2</v>
      </c>
      <c r="W23" s="6">
        <v>15</v>
      </c>
      <c r="X23" s="6">
        <v>6.79</v>
      </c>
      <c r="Y23" s="6" t="s">
        <v>56</v>
      </c>
      <c r="AB23" s="6" t="s">
        <v>56</v>
      </c>
      <c r="AF23" s="6" t="s">
        <v>56</v>
      </c>
      <c r="AG23" s="6" t="s">
        <v>56</v>
      </c>
      <c r="AI23" s="6" t="s">
        <v>56</v>
      </c>
      <c r="AJ23" s="6" t="s">
        <v>56</v>
      </c>
      <c r="AK23" s="6" t="s">
        <v>56</v>
      </c>
      <c r="AL23" s="6" t="s">
        <v>56</v>
      </c>
      <c r="AM23" s="6" t="s">
        <v>56</v>
      </c>
      <c r="AN23" s="6" t="s">
        <v>56</v>
      </c>
      <c r="AO23" s="6" t="s">
        <v>56</v>
      </c>
      <c r="AP23" s="6" t="s">
        <v>2436</v>
      </c>
      <c r="AQ23" s="6" t="s">
        <v>2437</v>
      </c>
      <c r="AR23" s="6" t="s">
        <v>304</v>
      </c>
      <c r="AS23" s="6" t="s">
        <v>2438</v>
      </c>
      <c r="AT23" s="6" t="s">
        <v>2439</v>
      </c>
      <c r="AU23" s="6" t="s">
        <v>2440</v>
      </c>
      <c r="AV23" s="6" t="s">
        <v>2441</v>
      </c>
      <c r="AW23" s="6">
        <v>6.8133575129211899</v>
      </c>
      <c r="AX23" s="6">
        <v>6.5137569358800897</v>
      </c>
      <c r="AY23" s="6">
        <v>5.95959750575072</v>
      </c>
      <c r="AZ23" s="6">
        <v>6.53225114651935</v>
      </c>
      <c r="BA23" s="6">
        <v>6.4788825065778299</v>
      </c>
      <c r="BB23" s="6">
        <v>6.3529993811566001</v>
      </c>
      <c r="BC23" s="6">
        <v>6.4423387964616197</v>
      </c>
      <c r="BD23" s="6">
        <v>6.0900996176809103</v>
      </c>
      <c r="BE23" s="6">
        <v>6.4174054229472599</v>
      </c>
      <c r="BF23" s="6">
        <v>6.6337815397213902</v>
      </c>
      <c r="BG23" s="6">
        <v>6.8362577002916902</v>
      </c>
      <c r="BH23" s="6">
        <v>6.5356423023340096</v>
      </c>
      <c r="BI23" s="6">
        <v>6.8877776559050501</v>
      </c>
      <c r="BJ23" s="6">
        <v>6.4914248720810397</v>
      </c>
      <c r="BK23" s="6">
        <v>6.5147138684089398</v>
      </c>
      <c r="BL23" s="6">
        <v>6.2317119019587803</v>
      </c>
      <c r="BM23" s="6">
        <v>6.6375998902460696</v>
      </c>
      <c r="BN23" s="6">
        <v>7.0329731825867601</v>
      </c>
      <c r="BO23" s="6">
        <v>6.1520653289088303</v>
      </c>
      <c r="BP23" s="6">
        <v>6.04136544219537</v>
      </c>
      <c r="BQ23" s="6">
        <v>6.6021035271675803</v>
      </c>
      <c r="BR23" s="6">
        <v>6.6316569065888196</v>
      </c>
      <c r="BS23" s="6">
        <v>7.3113299735095802</v>
      </c>
      <c r="BT23" s="6">
        <v>7.3635649945839399</v>
      </c>
      <c r="BU23" s="6">
        <v>6.7212045701313103</v>
      </c>
      <c r="BV23" s="6">
        <v>6.3707352686636201</v>
      </c>
      <c r="BW23" s="6">
        <v>6.5183429521215803</v>
      </c>
      <c r="BX23" s="6">
        <v>6.5701693093024902</v>
      </c>
      <c r="BY23" s="6">
        <v>7.46338976663443</v>
      </c>
    </row>
    <row r="24" spans="1:77" x14ac:dyDescent="0.25">
      <c r="A24" s="7">
        <v>23</v>
      </c>
      <c r="B24" s="6" t="s">
        <v>17581</v>
      </c>
      <c r="C24" s="6" t="s">
        <v>17584</v>
      </c>
      <c r="D24" s="6" t="s">
        <v>4089</v>
      </c>
      <c r="E24" s="6" t="s">
        <v>4090</v>
      </c>
      <c r="F24" s="6">
        <v>0.44714716976698288</v>
      </c>
      <c r="G24" s="6">
        <v>1.5308943512716341E-4</v>
      </c>
      <c r="H24" s="6" t="s">
        <v>449</v>
      </c>
      <c r="I24" s="6" t="s">
        <v>44</v>
      </c>
      <c r="J24" s="6" t="s">
        <v>45</v>
      </c>
      <c r="K24" s="6" t="s">
        <v>46</v>
      </c>
      <c r="L24" s="6" t="s">
        <v>312</v>
      </c>
      <c r="M24" s="6" t="s">
        <v>336</v>
      </c>
      <c r="N24" s="6" t="s">
        <v>337</v>
      </c>
      <c r="O24" s="6" t="s">
        <v>449</v>
      </c>
      <c r="P24" s="88">
        <v>6</v>
      </c>
      <c r="Q24" s="6" t="s">
        <v>17582</v>
      </c>
      <c r="R24" s="6" t="s">
        <v>17582</v>
      </c>
      <c r="S24" s="6" t="s">
        <v>17583</v>
      </c>
      <c r="T24" s="6" t="s">
        <v>159</v>
      </c>
      <c r="U24" s="6" t="s">
        <v>566</v>
      </c>
      <c r="V24" s="6">
        <v>1</v>
      </c>
      <c r="W24" s="6">
        <v>10</v>
      </c>
      <c r="X24" s="6">
        <v>7.84</v>
      </c>
      <c r="Y24" s="6" t="s">
        <v>56</v>
      </c>
      <c r="AB24" s="6" t="s">
        <v>17585</v>
      </c>
      <c r="AC24" s="6" t="s">
        <v>17586</v>
      </c>
      <c r="AD24" s="6" t="s">
        <v>17587</v>
      </c>
      <c r="AF24" s="6" t="s">
        <v>17588</v>
      </c>
      <c r="AG24" s="6" t="s">
        <v>17589</v>
      </c>
      <c r="AH24" s="6" t="s">
        <v>17590</v>
      </c>
      <c r="AI24" s="6" t="s">
        <v>17591</v>
      </c>
      <c r="AJ24" s="6" t="s">
        <v>4097</v>
      </c>
      <c r="AK24" s="6" t="s">
        <v>4098</v>
      </c>
      <c r="AL24" s="6" t="s">
        <v>7556</v>
      </c>
      <c r="AM24" s="6" t="s">
        <v>56</v>
      </c>
      <c r="AN24" s="6" t="s">
        <v>56</v>
      </c>
      <c r="AO24" s="6" t="s">
        <v>56</v>
      </c>
      <c r="AP24" s="6" t="s">
        <v>17592</v>
      </c>
      <c r="AQ24" s="6" t="s">
        <v>4100</v>
      </c>
      <c r="AR24" s="6" t="s">
        <v>304</v>
      </c>
      <c r="AS24" s="6" t="s">
        <v>4101</v>
      </c>
      <c r="AT24" s="6" t="s">
        <v>17593</v>
      </c>
      <c r="AU24" s="6" t="s">
        <v>304</v>
      </c>
      <c r="AV24" s="6" t="s">
        <v>17594</v>
      </c>
      <c r="AW24" s="6">
        <v>6.4036590507151097</v>
      </c>
      <c r="AX24" s="6">
        <v>6.54702986098361</v>
      </c>
      <c r="AY24" s="6">
        <v>6.2026819899152104</v>
      </c>
      <c r="AZ24" s="6">
        <v>6.4588254907439504</v>
      </c>
      <c r="BA24" s="6">
        <v>6.5603811431545402</v>
      </c>
      <c r="BB24" s="6">
        <v>5.82280597123445</v>
      </c>
      <c r="BC24" s="6">
        <v>6.4408941669016002</v>
      </c>
      <c r="BD24" s="6">
        <v>5.6270851133049602</v>
      </c>
      <c r="BE24" s="6">
        <v>6.2306764831508996</v>
      </c>
      <c r="BF24" s="6">
        <v>6.40583349881702</v>
      </c>
      <c r="BG24" s="6">
        <v>6.4440868567392204</v>
      </c>
      <c r="BH24" s="6">
        <v>6.7332423045525198</v>
      </c>
      <c r="BI24" s="6">
        <v>6.3143941677889304</v>
      </c>
      <c r="BJ24" s="6">
        <v>6.8602571903270899</v>
      </c>
      <c r="BK24" s="6">
        <v>6.5840035452938102</v>
      </c>
      <c r="BL24" s="6">
        <v>6.1240217202148299</v>
      </c>
      <c r="BM24" s="6">
        <v>6.2212788609610996</v>
      </c>
      <c r="BN24" s="6">
        <v>6.3587401599460698</v>
      </c>
      <c r="BO24" s="6">
        <v>6.1895173454309198</v>
      </c>
      <c r="BP24" s="6">
        <v>6.0764795523724997</v>
      </c>
      <c r="BQ24" s="6">
        <v>6.1177965986035998</v>
      </c>
      <c r="BR24" s="6">
        <v>5.8673855711339797</v>
      </c>
      <c r="BS24" s="6">
        <v>6.1422691107343503</v>
      </c>
      <c r="BT24" s="6">
        <v>6.3996272520614301</v>
      </c>
      <c r="BU24" s="6">
        <v>6.8925982591646999</v>
      </c>
      <c r="BV24" s="6">
        <v>5.9666184906254296</v>
      </c>
      <c r="BW24" s="6">
        <v>6.2155690965223904</v>
      </c>
      <c r="BX24" s="6">
        <v>5.6195691234699803</v>
      </c>
      <c r="BY24" s="6">
        <v>6.7207044772387396</v>
      </c>
    </row>
    <row r="25" spans="1:77" x14ac:dyDescent="0.25">
      <c r="A25" s="7">
        <v>24</v>
      </c>
      <c r="B25" s="6" t="s">
        <v>17595</v>
      </c>
      <c r="C25" s="6" t="s">
        <v>5727</v>
      </c>
      <c r="D25" s="6" t="s">
        <v>3179</v>
      </c>
      <c r="E25" s="6" t="s">
        <v>5728</v>
      </c>
      <c r="F25" s="6">
        <v>0.44691994568350868</v>
      </c>
      <c r="G25" s="6">
        <v>2.838695618778847E-2</v>
      </c>
      <c r="H25" s="6" t="s">
        <v>4928</v>
      </c>
      <c r="I25" s="6" t="s">
        <v>44</v>
      </c>
      <c r="J25" s="6" t="s">
        <v>4929</v>
      </c>
      <c r="K25" s="6" t="s">
        <v>4930</v>
      </c>
      <c r="L25" s="6" t="s">
        <v>4931</v>
      </c>
      <c r="M25" s="6" t="s">
        <v>4932</v>
      </c>
      <c r="N25" s="6" t="s">
        <v>4933</v>
      </c>
      <c r="O25" s="6" t="s">
        <v>4934</v>
      </c>
      <c r="P25" s="88">
        <v>6</v>
      </c>
      <c r="Q25" s="6" t="s">
        <v>17598</v>
      </c>
      <c r="R25" s="6" t="s">
        <v>17596</v>
      </c>
      <c r="S25" s="6" t="s">
        <v>17597</v>
      </c>
      <c r="T25" s="6" t="s">
        <v>17599</v>
      </c>
      <c r="U25" s="6" t="s">
        <v>17600</v>
      </c>
      <c r="V25" s="6">
        <v>4</v>
      </c>
      <c r="W25" s="6">
        <v>59</v>
      </c>
      <c r="X25" s="6">
        <v>7.19</v>
      </c>
      <c r="Y25" s="6" t="s">
        <v>56</v>
      </c>
      <c r="AB25" s="6" t="s">
        <v>635</v>
      </c>
      <c r="AC25" s="6" t="s">
        <v>636</v>
      </c>
      <c r="AD25" s="6" t="s">
        <v>637</v>
      </c>
      <c r="AE25" s="6" t="s">
        <v>638</v>
      </c>
      <c r="AF25" s="6" t="s">
        <v>5729</v>
      </c>
      <c r="AG25" s="6" t="s">
        <v>3182</v>
      </c>
      <c r="AH25" s="6" t="s">
        <v>3183</v>
      </c>
      <c r="AI25" s="6" t="s">
        <v>3184</v>
      </c>
      <c r="AJ25" s="6" t="s">
        <v>643</v>
      </c>
      <c r="AK25" s="6" t="s">
        <v>644</v>
      </c>
      <c r="AL25" s="6" t="s">
        <v>3185</v>
      </c>
      <c r="AM25" s="6" t="s">
        <v>56</v>
      </c>
      <c r="AN25" s="6" t="s">
        <v>56</v>
      </c>
      <c r="AO25" s="6" t="s">
        <v>56</v>
      </c>
      <c r="AP25" s="6" t="s">
        <v>17601</v>
      </c>
      <c r="AQ25" s="6" t="s">
        <v>5731</v>
      </c>
      <c r="AR25" s="6" t="s">
        <v>420</v>
      </c>
      <c r="AS25" s="6" t="s">
        <v>5732</v>
      </c>
      <c r="AT25" s="6" t="s">
        <v>17602</v>
      </c>
      <c r="AU25" s="6" t="s">
        <v>420</v>
      </c>
      <c r="AV25" s="6" t="s">
        <v>17603</v>
      </c>
      <c r="AW25" s="6">
        <v>6.8654623418742897</v>
      </c>
      <c r="AX25" s="6">
        <v>6.5217640808258901</v>
      </c>
      <c r="AY25" s="6">
        <v>6.5104734261427799</v>
      </c>
      <c r="AZ25" s="6">
        <v>6.8633139956631704</v>
      </c>
      <c r="BA25" s="6">
        <v>6.0876380485833401</v>
      </c>
      <c r="BB25" s="6">
        <v>6.0009461648469102</v>
      </c>
      <c r="BC25" s="6">
        <v>7.58937147106107</v>
      </c>
      <c r="BD25" s="6">
        <v>5.9547710618439904</v>
      </c>
      <c r="BE25" s="6">
        <v>5.8213176259316004</v>
      </c>
      <c r="BF25" s="6">
        <v>6.3810159310682</v>
      </c>
      <c r="BG25" s="6">
        <v>6.8208449341676598</v>
      </c>
      <c r="BH25" s="6">
        <v>6.6113974249146397</v>
      </c>
      <c r="BI25" s="6">
        <v>5.8606170634196602</v>
      </c>
      <c r="BJ25" s="6">
        <v>7.6362119966341302</v>
      </c>
      <c r="BK25" s="6">
        <v>6.7991165198124497</v>
      </c>
      <c r="BL25" s="6">
        <v>7.1760044204310098</v>
      </c>
      <c r="BM25" s="6">
        <v>6.4365910049446899</v>
      </c>
      <c r="BN25" s="6">
        <v>6.6068476106853096</v>
      </c>
      <c r="BO25" s="6">
        <v>5.51138330046967</v>
      </c>
      <c r="BP25" s="6">
        <v>6.0495168850338601</v>
      </c>
      <c r="BQ25" s="6">
        <v>5.8503496621110003</v>
      </c>
      <c r="BR25" s="6">
        <v>6.5914598578069903</v>
      </c>
      <c r="BS25" s="6">
        <v>6.4206332475767196</v>
      </c>
      <c r="BT25" s="6">
        <v>6.4798823891339596</v>
      </c>
      <c r="BU25" s="6">
        <v>7.0040913087780003</v>
      </c>
      <c r="BV25" s="6">
        <v>6.8762121231133504</v>
      </c>
      <c r="BW25" s="6">
        <v>6.7031925541312898</v>
      </c>
      <c r="BX25" s="6">
        <v>6.1409025626825002</v>
      </c>
      <c r="BY25" s="6">
        <v>6.6886378934270896</v>
      </c>
    </row>
    <row r="26" spans="1:77" x14ac:dyDescent="0.25">
      <c r="A26" s="7">
        <v>25</v>
      </c>
      <c r="B26" s="6" t="s">
        <v>17604</v>
      </c>
      <c r="C26" s="6" t="s">
        <v>17610</v>
      </c>
      <c r="D26" s="6" t="s">
        <v>17610</v>
      </c>
      <c r="E26" s="6" t="s">
        <v>17611</v>
      </c>
      <c r="F26" s="6">
        <v>0.44611629196195679</v>
      </c>
      <c r="G26" s="6">
        <v>1.5451189750307829E-3</v>
      </c>
      <c r="H26" s="6" t="s">
        <v>699</v>
      </c>
      <c r="I26" s="6" t="s">
        <v>44</v>
      </c>
      <c r="J26" s="6" t="s">
        <v>101</v>
      </c>
      <c r="K26" s="6" t="s">
        <v>102</v>
      </c>
      <c r="L26" s="6" t="s">
        <v>103</v>
      </c>
      <c r="M26" s="6" t="s">
        <v>104</v>
      </c>
      <c r="N26" s="6" t="s">
        <v>105</v>
      </c>
      <c r="O26" s="6" t="s">
        <v>699</v>
      </c>
      <c r="P26" s="88">
        <v>6</v>
      </c>
      <c r="Q26" s="6" t="s">
        <v>17607</v>
      </c>
      <c r="R26" s="6" t="s">
        <v>17605</v>
      </c>
      <c r="S26" s="6" t="s">
        <v>17606</v>
      </c>
      <c r="T26" s="6" t="s">
        <v>17608</v>
      </c>
      <c r="U26" s="6" t="s">
        <v>17609</v>
      </c>
      <c r="V26" s="6">
        <v>3</v>
      </c>
      <c r="W26" s="6">
        <v>16</v>
      </c>
      <c r="X26" s="6">
        <v>12.37</v>
      </c>
      <c r="Y26" s="6" t="s">
        <v>17612</v>
      </c>
      <c r="Z26" s="6" t="s">
        <v>17613</v>
      </c>
      <c r="AA26" s="6" t="s">
        <v>17614</v>
      </c>
      <c r="AB26" s="6" t="s">
        <v>17615</v>
      </c>
      <c r="AC26" s="6" t="s">
        <v>17616</v>
      </c>
      <c r="AD26" s="6" t="s">
        <v>17617</v>
      </c>
      <c r="AE26" s="6" t="s">
        <v>17618</v>
      </c>
      <c r="AF26" s="6" t="s">
        <v>17619</v>
      </c>
      <c r="AG26" s="6" t="s">
        <v>9132</v>
      </c>
      <c r="AH26" s="6" t="s">
        <v>9133</v>
      </c>
      <c r="AI26" s="6" t="s">
        <v>7467</v>
      </c>
      <c r="AJ26" s="6" t="s">
        <v>17620</v>
      </c>
      <c r="AK26" s="6" t="s">
        <v>17621</v>
      </c>
      <c r="AL26" s="6" t="s">
        <v>67</v>
      </c>
      <c r="AM26" s="6" t="s">
        <v>56</v>
      </c>
      <c r="AN26" s="6" t="s">
        <v>56</v>
      </c>
      <c r="AO26" s="6" t="s">
        <v>56</v>
      </c>
      <c r="AP26" s="6" t="s">
        <v>17622</v>
      </c>
      <c r="AQ26" s="6" t="s">
        <v>17623</v>
      </c>
      <c r="AR26" s="6" t="s">
        <v>442</v>
      </c>
      <c r="AS26" s="6" t="s">
        <v>17610</v>
      </c>
      <c r="AT26" s="6" t="s">
        <v>17624</v>
      </c>
      <c r="AU26" s="6" t="s">
        <v>442</v>
      </c>
      <c r="AV26" s="6" t="s">
        <v>17625</v>
      </c>
      <c r="AW26" s="6">
        <v>7.9828702411404304</v>
      </c>
      <c r="AX26" s="6">
        <v>6.9648746101294101</v>
      </c>
      <c r="AY26" s="6">
        <v>6.92242965306564</v>
      </c>
      <c r="AZ26" s="6">
        <v>7.3438220304393198</v>
      </c>
      <c r="BA26" s="6">
        <v>7.4904360952326003</v>
      </c>
      <c r="BB26" s="6">
        <v>6.8927066934060299</v>
      </c>
      <c r="BC26" s="6">
        <v>7.1278496225421399</v>
      </c>
      <c r="BD26" s="6">
        <v>7.0996271622878897</v>
      </c>
      <c r="BE26" s="6">
        <v>6.8415034396155896</v>
      </c>
      <c r="BF26" s="6">
        <v>7.1609784900982296</v>
      </c>
      <c r="BG26" s="6">
        <v>7.6443154825262898</v>
      </c>
      <c r="BH26" s="6">
        <v>7.2502858138636102</v>
      </c>
      <c r="BI26" s="6">
        <v>7.4453550896395102</v>
      </c>
      <c r="BJ26" s="6">
        <v>6.9146340528472798</v>
      </c>
      <c r="BK26" s="6">
        <v>7.6758928648707601</v>
      </c>
      <c r="BL26" s="6">
        <v>7.66764438319235</v>
      </c>
      <c r="BM26" s="6">
        <v>7.3175619575249096</v>
      </c>
      <c r="BN26" s="6">
        <v>7.2539192847776803</v>
      </c>
      <c r="BO26" s="6">
        <v>7.0256478808609701</v>
      </c>
      <c r="BP26" s="6">
        <v>6.8238393134222397</v>
      </c>
      <c r="BQ26" s="6">
        <v>6.8251729327428396</v>
      </c>
      <c r="BR26" s="6">
        <v>7.5704086731008804</v>
      </c>
      <c r="BS26" s="6">
        <v>8.0773679089184203</v>
      </c>
      <c r="BT26" s="6">
        <v>7.3865881517396303</v>
      </c>
      <c r="BU26" s="6">
        <v>8.3806814745454297</v>
      </c>
      <c r="BV26" s="6">
        <v>6.8726806653761496</v>
      </c>
      <c r="BW26" s="6">
        <v>7.55742299354623</v>
      </c>
      <c r="BX26" s="6">
        <v>7.0873377070111703</v>
      </c>
      <c r="BY26" s="6">
        <v>7.4153156542332797</v>
      </c>
    </row>
    <row r="27" spans="1:77" x14ac:dyDescent="0.25">
      <c r="A27" s="7">
        <v>26</v>
      </c>
      <c r="B27" s="6" t="s">
        <v>17626</v>
      </c>
      <c r="C27" s="6" t="s">
        <v>17629</v>
      </c>
      <c r="D27" s="6" t="s">
        <v>3503</v>
      </c>
      <c r="E27" s="6" t="s">
        <v>13265</v>
      </c>
      <c r="F27" s="6">
        <v>0.44117223382974208</v>
      </c>
      <c r="G27" s="6">
        <v>2.5340140820060961E-2</v>
      </c>
      <c r="H27" s="6" t="s">
        <v>699</v>
      </c>
      <c r="I27" s="6" t="s">
        <v>44</v>
      </c>
      <c r="J27" s="6" t="s">
        <v>101</v>
      </c>
      <c r="K27" s="6" t="s">
        <v>102</v>
      </c>
      <c r="L27" s="6" t="s">
        <v>103</v>
      </c>
      <c r="M27" s="6" t="s">
        <v>104</v>
      </c>
      <c r="N27" s="6" t="s">
        <v>105</v>
      </c>
      <c r="O27" s="6" t="s">
        <v>699</v>
      </c>
      <c r="P27" s="88">
        <v>6</v>
      </c>
      <c r="Q27" s="6" t="s">
        <v>17627</v>
      </c>
      <c r="R27" s="6" t="s">
        <v>17627</v>
      </c>
      <c r="S27" s="6" t="s">
        <v>17628</v>
      </c>
      <c r="T27" s="6" t="s">
        <v>3652</v>
      </c>
      <c r="U27" s="6" t="s">
        <v>387</v>
      </c>
      <c r="V27" s="6">
        <v>1</v>
      </c>
      <c r="W27" s="6">
        <v>115</v>
      </c>
      <c r="X27" s="6">
        <v>14.06</v>
      </c>
      <c r="Y27" s="6" t="s">
        <v>13266</v>
      </c>
      <c r="Z27" s="6" t="s">
        <v>13267</v>
      </c>
      <c r="AA27" s="6" t="s">
        <v>13268</v>
      </c>
      <c r="AB27" s="6" t="s">
        <v>12415</v>
      </c>
      <c r="AC27" s="6" t="s">
        <v>12416</v>
      </c>
      <c r="AD27" s="6" t="s">
        <v>12417</v>
      </c>
      <c r="AE27" s="6" t="s">
        <v>3507</v>
      </c>
      <c r="AF27" s="6" t="s">
        <v>12418</v>
      </c>
      <c r="AG27" s="6" t="s">
        <v>12419</v>
      </c>
      <c r="AH27" s="6" t="s">
        <v>12420</v>
      </c>
      <c r="AI27" s="6" t="s">
        <v>56</v>
      </c>
      <c r="AJ27" s="6" t="s">
        <v>12421</v>
      </c>
      <c r="AK27" s="6" t="s">
        <v>3513</v>
      </c>
      <c r="AL27" s="6" t="s">
        <v>326</v>
      </c>
      <c r="AM27" s="6" t="s">
        <v>56</v>
      </c>
      <c r="AN27" s="6" t="s">
        <v>56</v>
      </c>
      <c r="AO27" s="6" t="s">
        <v>56</v>
      </c>
      <c r="AP27" s="6" t="s">
        <v>3514</v>
      </c>
      <c r="AQ27" s="6" t="s">
        <v>3515</v>
      </c>
      <c r="AR27" s="6" t="s">
        <v>442</v>
      </c>
      <c r="AS27" s="6" t="s">
        <v>3516</v>
      </c>
      <c r="AT27" s="6" t="s">
        <v>12422</v>
      </c>
      <c r="AU27" s="6" t="s">
        <v>442</v>
      </c>
      <c r="AV27" s="6" t="s">
        <v>17630</v>
      </c>
      <c r="AW27" s="6">
        <v>6.9536172062456298</v>
      </c>
      <c r="AX27" s="6">
        <v>6.2586734325242404</v>
      </c>
      <c r="AY27" s="6">
        <v>6.8002719732939703</v>
      </c>
      <c r="AZ27" s="6">
        <v>6.9373072632898296</v>
      </c>
      <c r="BA27" s="6">
        <v>5.9948430916284403</v>
      </c>
      <c r="BB27" s="6">
        <v>6.4083758307293301</v>
      </c>
      <c r="BC27" s="6">
        <v>7.22987376471937</v>
      </c>
      <c r="BD27" s="6">
        <v>7.4076712950825501</v>
      </c>
      <c r="BE27" s="6">
        <v>6.2048796047204497</v>
      </c>
      <c r="BF27" s="6">
        <v>6.6669297098970404</v>
      </c>
      <c r="BG27" s="6">
        <v>7.4159577625467996</v>
      </c>
      <c r="BH27" s="6">
        <v>7.1411831884350896</v>
      </c>
      <c r="BI27" s="6">
        <v>6.7666805547273503</v>
      </c>
      <c r="BJ27" s="6">
        <v>6.9058795481764603</v>
      </c>
      <c r="BK27" s="6">
        <v>7.0487311461584996</v>
      </c>
      <c r="BL27" s="6">
        <v>5.3009670183981399</v>
      </c>
      <c r="BM27" s="6">
        <v>6.51669412346945</v>
      </c>
      <c r="BN27" s="6">
        <v>7.2149894976427102</v>
      </c>
      <c r="BO27" s="6">
        <v>6.8538168662288399</v>
      </c>
      <c r="BP27" s="6">
        <v>6.8933622826043104</v>
      </c>
      <c r="BQ27" s="6">
        <v>6.0532978412855201</v>
      </c>
      <c r="BR27" s="6">
        <v>6.4597468661660997</v>
      </c>
      <c r="BS27" s="6">
        <v>7.7972571578130099</v>
      </c>
      <c r="BT27" s="6">
        <v>7.3881172118862102</v>
      </c>
      <c r="BU27" s="6">
        <v>6.2929094586956698</v>
      </c>
      <c r="BV27" s="6">
        <v>6.2681298746084897</v>
      </c>
      <c r="BW27" s="6">
        <v>6.1353222360061599</v>
      </c>
      <c r="BX27" s="6">
        <v>6.5792004506624497</v>
      </c>
      <c r="BY27" s="6">
        <v>6.8688589468657897</v>
      </c>
    </row>
    <row r="28" spans="1:77" x14ac:dyDescent="0.25">
      <c r="A28" s="7">
        <v>27</v>
      </c>
      <c r="B28" s="6" t="s">
        <v>2361</v>
      </c>
      <c r="C28" s="6" t="s">
        <v>1119</v>
      </c>
      <c r="D28" s="6" t="s">
        <v>2367</v>
      </c>
      <c r="E28" s="6" t="s">
        <v>1121</v>
      </c>
      <c r="F28" s="6">
        <v>0.44109916028398821</v>
      </c>
      <c r="G28" s="6">
        <v>4.9260950327959744E-3</v>
      </c>
      <c r="H28" s="6" t="s">
        <v>48</v>
      </c>
      <c r="I28" s="6" t="s">
        <v>44</v>
      </c>
      <c r="J28" s="6" t="s">
        <v>45</v>
      </c>
      <c r="K28" s="6" t="s">
        <v>46</v>
      </c>
      <c r="L28" s="6" t="s">
        <v>47</v>
      </c>
      <c r="M28" s="6" t="s">
        <v>48</v>
      </c>
      <c r="P28" s="88">
        <v>4</v>
      </c>
      <c r="Q28" s="6" t="s">
        <v>2364</v>
      </c>
      <c r="R28" s="6" t="s">
        <v>2362</v>
      </c>
      <c r="S28" s="6" t="s">
        <v>2363</v>
      </c>
      <c r="T28" s="6" t="s">
        <v>2365</v>
      </c>
      <c r="U28" s="6" t="s">
        <v>2366</v>
      </c>
      <c r="V28" s="6">
        <v>3</v>
      </c>
      <c r="W28" s="6">
        <v>23</v>
      </c>
      <c r="X28" s="6">
        <v>4.03</v>
      </c>
      <c r="Y28" s="6" t="s">
        <v>56</v>
      </c>
      <c r="AB28" s="6" t="s">
        <v>1122</v>
      </c>
      <c r="AC28" s="6" t="s">
        <v>1123</v>
      </c>
      <c r="AD28" s="6" t="s">
        <v>1124</v>
      </c>
      <c r="AE28" s="6" t="s">
        <v>1125</v>
      </c>
      <c r="AF28" s="6" t="s">
        <v>1126</v>
      </c>
      <c r="AG28" s="6" t="s">
        <v>613</v>
      </c>
      <c r="AH28" s="6" t="s">
        <v>614</v>
      </c>
      <c r="AI28" s="6" t="s">
        <v>615</v>
      </c>
      <c r="AJ28" s="6" t="s">
        <v>1127</v>
      </c>
      <c r="AK28" s="6" t="s">
        <v>617</v>
      </c>
      <c r="AL28" s="6" t="s">
        <v>618</v>
      </c>
      <c r="AM28" s="6" t="s">
        <v>56</v>
      </c>
      <c r="AN28" s="6" t="s">
        <v>56</v>
      </c>
      <c r="AO28" s="6" t="s">
        <v>56</v>
      </c>
      <c r="AP28" s="6" t="s">
        <v>1128</v>
      </c>
      <c r="AQ28" s="6" t="s">
        <v>1129</v>
      </c>
      <c r="AR28" s="6" t="s">
        <v>402</v>
      </c>
      <c r="AS28" s="6" t="s">
        <v>1130</v>
      </c>
      <c r="AT28" s="6" t="s">
        <v>1131</v>
      </c>
      <c r="AU28" s="6" t="s">
        <v>402</v>
      </c>
      <c r="AV28" s="6" t="s">
        <v>2368</v>
      </c>
      <c r="AW28" s="6">
        <v>6.3945338130658298</v>
      </c>
      <c r="AX28" s="6">
        <v>6.3131500426395402</v>
      </c>
      <c r="AY28" s="6">
        <v>5.7470900466551003</v>
      </c>
      <c r="AZ28" s="6">
        <v>5.9115309947262098</v>
      </c>
      <c r="BA28" s="6">
        <v>6.4508566208418303</v>
      </c>
      <c r="BB28" s="6">
        <v>5.8851100709293798</v>
      </c>
      <c r="BC28" s="6">
        <v>6.6390979406967201</v>
      </c>
      <c r="BD28" s="6">
        <v>5.8011092779548701</v>
      </c>
      <c r="BE28" s="6">
        <v>6.2902352313398797</v>
      </c>
      <c r="BF28" s="6">
        <v>6.8982424187795504</v>
      </c>
      <c r="BG28" s="6">
        <v>6.1440605336251402</v>
      </c>
      <c r="BH28" s="6">
        <v>6.9615990945893396</v>
      </c>
      <c r="BI28" s="6">
        <v>6.9457984153321597</v>
      </c>
      <c r="BJ28" s="6">
        <v>6.0261371937063197</v>
      </c>
      <c r="BK28" s="6">
        <v>6.4241546464841699</v>
      </c>
      <c r="BL28" s="6">
        <v>5.9944231832612997</v>
      </c>
      <c r="BM28" s="6">
        <v>6.4572578858465004</v>
      </c>
      <c r="BN28" s="6">
        <v>6.2209316812638296</v>
      </c>
      <c r="BO28" s="6">
        <v>5.9714154872259098</v>
      </c>
      <c r="BP28" s="6">
        <v>6.6008026275844802</v>
      </c>
      <c r="BQ28" s="6">
        <v>6.4335572852251701</v>
      </c>
      <c r="BR28" s="6">
        <v>6.2689855340904197</v>
      </c>
      <c r="BS28" s="6">
        <v>6.7937031679260897</v>
      </c>
      <c r="BT28" s="6">
        <v>5.9551347911749204</v>
      </c>
      <c r="BU28" s="6">
        <v>6.6093810510094197</v>
      </c>
      <c r="BV28" s="6">
        <v>5.5088070402184899</v>
      </c>
      <c r="BW28" s="6">
        <v>6.88450371685422</v>
      </c>
      <c r="BX28" s="6">
        <v>6.09553233267693</v>
      </c>
      <c r="BY28" s="6">
        <v>7.0712374852909496</v>
      </c>
    </row>
    <row r="29" spans="1:77" x14ac:dyDescent="0.25">
      <c r="A29" s="7">
        <v>28</v>
      </c>
      <c r="B29" s="6" t="s">
        <v>17631</v>
      </c>
      <c r="C29" s="6" t="s">
        <v>12777</v>
      </c>
      <c r="D29" s="6" t="s">
        <v>12778</v>
      </c>
      <c r="E29" s="6" t="s">
        <v>12779</v>
      </c>
      <c r="F29" s="6">
        <v>0.4381092542509446</v>
      </c>
      <c r="G29" s="6">
        <v>1.0892062238365341E-2</v>
      </c>
      <c r="H29" s="6" t="s">
        <v>2022</v>
      </c>
      <c r="I29" s="6" t="s">
        <v>44</v>
      </c>
      <c r="J29" s="6" t="s">
        <v>45</v>
      </c>
      <c r="K29" s="6" t="s">
        <v>46</v>
      </c>
      <c r="L29" s="6" t="s">
        <v>312</v>
      </c>
      <c r="M29" s="6" t="s">
        <v>336</v>
      </c>
      <c r="O29" s="6" t="s">
        <v>2022</v>
      </c>
      <c r="P29" s="88">
        <v>6</v>
      </c>
      <c r="Q29" s="6" t="s">
        <v>17634</v>
      </c>
      <c r="R29" s="6" t="s">
        <v>17632</v>
      </c>
      <c r="S29" s="6" t="s">
        <v>17633</v>
      </c>
      <c r="T29" s="6" t="s">
        <v>2580</v>
      </c>
      <c r="U29" s="6" t="s">
        <v>471</v>
      </c>
      <c r="V29" s="6">
        <v>2</v>
      </c>
      <c r="W29" s="6">
        <v>7</v>
      </c>
      <c r="X29" s="6">
        <v>5.88</v>
      </c>
      <c r="Y29" s="6" t="s">
        <v>56</v>
      </c>
      <c r="AB29" s="6" t="s">
        <v>56</v>
      </c>
      <c r="AF29" s="6" t="s">
        <v>12780</v>
      </c>
      <c r="AG29" s="6" t="s">
        <v>56</v>
      </c>
      <c r="AI29" s="6" t="s">
        <v>56</v>
      </c>
      <c r="AJ29" s="6" t="s">
        <v>56</v>
      </c>
      <c r="AK29" s="6" t="s">
        <v>56</v>
      </c>
      <c r="AL29" s="6" t="s">
        <v>12781</v>
      </c>
      <c r="AM29" s="6" t="s">
        <v>56</v>
      </c>
      <c r="AN29" s="6" t="s">
        <v>56</v>
      </c>
      <c r="AO29" s="6" t="s">
        <v>56</v>
      </c>
      <c r="AP29" s="6" t="s">
        <v>12782</v>
      </c>
      <c r="AQ29" s="6" t="s">
        <v>12783</v>
      </c>
      <c r="AR29" s="6" t="s">
        <v>420</v>
      </c>
      <c r="AS29" s="6" t="s">
        <v>12777</v>
      </c>
      <c r="AT29" s="6" t="s">
        <v>12784</v>
      </c>
      <c r="AU29" s="6" t="s">
        <v>420</v>
      </c>
      <c r="AV29" s="6" t="s">
        <v>17635</v>
      </c>
      <c r="AW29" s="6">
        <v>6.4280490772654497</v>
      </c>
      <c r="AX29" s="6">
        <v>5.7066717054288603</v>
      </c>
      <c r="AY29" s="6">
        <v>5.9495563729984804</v>
      </c>
      <c r="AZ29" s="6">
        <v>6.2489171371442502</v>
      </c>
      <c r="BA29" s="6">
        <v>6.9784978332618204</v>
      </c>
      <c r="BB29" s="6">
        <v>5.50669575538606</v>
      </c>
      <c r="BC29" s="6">
        <v>5.8329436282154097</v>
      </c>
      <c r="BD29" s="6">
        <v>6.3435761735333402</v>
      </c>
      <c r="BE29" s="6">
        <v>6.016022010425</v>
      </c>
      <c r="BF29" s="6">
        <v>5.9060534134550204</v>
      </c>
      <c r="BG29" s="6">
        <v>6.1558674951164898</v>
      </c>
      <c r="BH29" s="6">
        <v>6.6119829720083398</v>
      </c>
      <c r="BI29" s="6">
        <v>6.6612273286844301</v>
      </c>
      <c r="BJ29" s="6">
        <v>6.3906635420558704</v>
      </c>
      <c r="BK29" s="6">
        <v>6.5432688499536003</v>
      </c>
      <c r="BL29" s="6">
        <v>4.8169369398277899</v>
      </c>
      <c r="BM29" s="6">
        <v>6.1886196021288802</v>
      </c>
      <c r="BN29" s="6">
        <v>6.0679634608834201</v>
      </c>
      <c r="BO29" s="6">
        <v>6.2795302931431198</v>
      </c>
      <c r="BP29" s="6">
        <v>5.7503008404394</v>
      </c>
      <c r="BQ29" s="6">
        <v>6.1294471749672601</v>
      </c>
      <c r="BR29" s="6">
        <v>6.4253631752164901</v>
      </c>
      <c r="BS29" s="6">
        <v>5.6879666022162603</v>
      </c>
      <c r="BT29" s="6">
        <v>6.5137677848075297</v>
      </c>
      <c r="BU29" s="6">
        <v>6.2770801895252797</v>
      </c>
      <c r="BV29" s="6">
        <v>6.2253483147733704</v>
      </c>
      <c r="BW29" s="6">
        <v>6.8085182474291104</v>
      </c>
      <c r="BX29" s="6">
        <v>5.70126223083835</v>
      </c>
      <c r="BY29" s="6">
        <v>6.5183107229997397</v>
      </c>
    </row>
    <row r="30" spans="1:77" x14ac:dyDescent="0.25">
      <c r="A30" s="7">
        <v>29</v>
      </c>
      <c r="B30" s="6" t="s">
        <v>17636</v>
      </c>
      <c r="C30" s="6" t="s">
        <v>108</v>
      </c>
      <c r="D30" s="6" t="s">
        <v>9022</v>
      </c>
      <c r="E30" s="6" t="s">
        <v>56</v>
      </c>
      <c r="F30" s="6">
        <v>0.43714454892285382</v>
      </c>
      <c r="G30" s="6">
        <v>9.5857913167737823E-3</v>
      </c>
      <c r="H30" s="6" t="s">
        <v>17639</v>
      </c>
      <c r="I30" s="6" t="s">
        <v>44</v>
      </c>
      <c r="J30" s="6" t="s">
        <v>101</v>
      </c>
      <c r="K30" s="6" t="s">
        <v>102</v>
      </c>
      <c r="L30" s="6" t="s">
        <v>103</v>
      </c>
      <c r="M30" s="6" t="s">
        <v>104</v>
      </c>
      <c r="N30" s="6" t="s">
        <v>105</v>
      </c>
      <c r="O30" s="6" t="s">
        <v>17639</v>
      </c>
      <c r="P30" s="88">
        <v>6</v>
      </c>
      <c r="Q30" s="6" t="s">
        <v>17637</v>
      </c>
      <c r="R30" s="6" t="s">
        <v>17637</v>
      </c>
      <c r="S30" s="6" t="s">
        <v>17638</v>
      </c>
      <c r="T30" s="6" t="s">
        <v>78</v>
      </c>
      <c r="U30" s="6" t="s">
        <v>78</v>
      </c>
      <c r="V30" s="6">
        <v>1</v>
      </c>
      <c r="W30" s="6">
        <v>8</v>
      </c>
      <c r="X30" s="6">
        <v>6.62</v>
      </c>
      <c r="Y30" s="6" t="s">
        <v>9023</v>
      </c>
      <c r="Z30" s="6" t="s">
        <v>9024</v>
      </c>
      <c r="AA30" s="6" t="s">
        <v>9025</v>
      </c>
      <c r="AB30" s="6" t="s">
        <v>56</v>
      </c>
      <c r="AF30" s="6" t="s">
        <v>4899</v>
      </c>
      <c r="AG30" s="6" t="s">
        <v>56</v>
      </c>
      <c r="AI30" s="6" t="s">
        <v>56</v>
      </c>
      <c r="AJ30" s="6" t="s">
        <v>56</v>
      </c>
      <c r="AK30" s="6" t="s">
        <v>56</v>
      </c>
      <c r="AL30" s="6" t="s">
        <v>216</v>
      </c>
      <c r="AM30" s="6" t="s">
        <v>56</v>
      </c>
      <c r="AN30" s="6" t="s">
        <v>56</v>
      </c>
      <c r="AO30" s="6" t="s">
        <v>56</v>
      </c>
      <c r="AP30" s="6" t="s">
        <v>9026</v>
      </c>
      <c r="AT30" s="6" t="s">
        <v>9027</v>
      </c>
      <c r="AU30" s="6" t="s">
        <v>148</v>
      </c>
      <c r="AV30" s="6" t="s">
        <v>9028</v>
      </c>
      <c r="AW30" s="6">
        <v>6.3677101086657197</v>
      </c>
      <c r="AX30" s="6">
        <v>5.58935860354861</v>
      </c>
      <c r="AY30" s="6">
        <v>5.9533614461766797</v>
      </c>
      <c r="AZ30" s="6">
        <v>6.0254701286180898</v>
      </c>
      <c r="BA30" s="6">
        <v>6.5715842079265396</v>
      </c>
      <c r="BB30" s="6">
        <v>6.2638137734558397</v>
      </c>
      <c r="BC30" s="6">
        <v>6.0946985234100897</v>
      </c>
      <c r="BD30" s="6">
        <v>5.7050644910301802</v>
      </c>
      <c r="BE30" s="6">
        <v>5.5427955604091297</v>
      </c>
      <c r="BF30" s="6">
        <v>6.14929641635299</v>
      </c>
      <c r="BG30" s="6">
        <v>7.3914732457539403</v>
      </c>
      <c r="BH30" s="6">
        <v>6.5603073549229398</v>
      </c>
      <c r="BI30" s="6">
        <v>5.7666031810617202</v>
      </c>
      <c r="BJ30" s="6">
        <v>5.8552198315177097</v>
      </c>
      <c r="BK30" s="6">
        <v>6.7065731655827001</v>
      </c>
      <c r="BL30" s="6">
        <v>5.6418764892469797</v>
      </c>
      <c r="BM30" s="6">
        <v>6.4336143304456499</v>
      </c>
      <c r="BN30" s="6">
        <v>6.5220863082285199</v>
      </c>
      <c r="BO30" s="6">
        <v>5.7616204174549503</v>
      </c>
      <c r="BP30" s="6">
        <v>6.1669925264896701</v>
      </c>
      <c r="BQ30" s="6">
        <v>6.2261630282485498</v>
      </c>
      <c r="BR30" s="6">
        <v>6.6028460681963699</v>
      </c>
      <c r="BS30" s="6">
        <v>6.5437098444674398</v>
      </c>
      <c r="BT30" s="6">
        <v>6.4766506589221198</v>
      </c>
      <c r="BU30" s="6">
        <v>6.3120505628865704</v>
      </c>
      <c r="BV30" s="6">
        <v>6.4821697971429897</v>
      </c>
      <c r="BW30" s="6">
        <v>6.1678786003550101</v>
      </c>
      <c r="BX30" s="6">
        <v>5.44615023035416</v>
      </c>
      <c r="BY30" s="6">
        <v>6.6113318075557599</v>
      </c>
    </row>
    <row r="31" spans="1:77" x14ac:dyDescent="0.25">
      <c r="A31" s="7">
        <v>30</v>
      </c>
      <c r="B31" s="6" t="s">
        <v>933</v>
      </c>
      <c r="C31" s="6" t="s">
        <v>938</v>
      </c>
      <c r="D31" s="6" t="s">
        <v>939</v>
      </c>
      <c r="E31" s="6" t="s">
        <v>940</v>
      </c>
      <c r="F31" s="6">
        <v>0.43573084427722009</v>
      </c>
      <c r="G31" s="6">
        <v>1.580877699269654E-2</v>
      </c>
      <c r="H31" s="6" t="s">
        <v>936</v>
      </c>
      <c r="I31" s="6" t="s">
        <v>44</v>
      </c>
      <c r="J31" s="6" t="s">
        <v>101</v>
      </c>
      <c r="K31" s="6" t="s">
        <v>102</v>
      </c>
      <c r="L31" s="6" t="s">
        <v>103</v>
      </c>
      <c r="M31" s="6" t="s">
        <v>170</v>
      </c>
      <c r="N31" s="6" t="s">
        <v>937</v>
      </c>
      <c r="O31" s="6" t="s">
        <v>936</v>
      </c>
      <c r="P31" s="88">
        <v>6</v>
      </c>
      <c r="Q31" s="6" t="s">
        <v>934</v>
      </c>
      <c r="R31" s="6" t="s">
        <v>934</v>
      </c>
      <c r="S31" s="6" t="s">
        <v>935</v>
      </c>
      <c r="T31" s="6" t="s">
        <v>124</v>
      </c>
      <c r="U31" s="6" t="s">
        <v>387</v>
      </c>
      <c r="V31" s="6">
        <v>1</v>
      </c>
      <c r="W31" s="6">
        <v>25</v>
      </c>
      <c r="X31" s="6">
        <v>6.2</v>
      </c>
      <c r="Y31" s="6" t="s">
        <v>56</v>
      </c>
      <c r="AB31" s="6" t="s">
        <v>56</v>
      </c>
      <c r="AF31" s="6" t="s">
        <v>941</v>
      </c>
      <c r="AG31" s="6" t="s">
        <v>56</v>
      </c>
      <c r="AI31" s="6" t="s">
        <v>56</v>
      </c>
      <c r="AJ31" s="6" t="s">
        <v>56</v>
      </c>
      <c r="AK31" s="6" t="s">
        <v>56</v>
      </c>
      <c r="AL31" s="6" t="s">
        <v>942</v>
      </c>
      <c r="AM31" s="6" t="s">
        <v>56</v>
      </c>
      <c r="AN31" s="6" t="s">
        <v>56</v>
      </c>
      <c r="AO31" s="6" t="s">
        <v>56</v>
      </c>
      <c r="AP31" s="6" t="s">
        <v>943</v>
      </c>
      <c r="AQ31" s="6" t="s">
        <v>944</v>
      </c>
      <c r="AR31" s="6" t="s">
        <v>219</v>
      </c>
      <c r="AS31" s="6" t="s">
        <v>945</v>
      </c>
      <c r="AT31" s="6" t="s">
        <v>946</v>
      </c>
      <c r="AU31" s="6" t="s">
        <v>219</v>
      </c>
      <c r="AV31" s="6" t="s">
        <v>947</v>
      </c>
      <c r="AW31" s="6">
        <v>5.8270401961908398</v>
      </c>
      <c r="AX31" s="6">
        <v>5.3777814560046204</v>
      </c>
      <c r="AY31" s="6">
        <v>6.0267072742953403</v>
      </c>
      <c r="AZ31" s="6">
        <v>6.3173948842373697</v>
      </c>
      <c r="BA31" s="6">
        <v>6.1240968011978403</v>
      </c>
      <c r="BB31" s="6">
        <v>6.3961908006543702</v>
      </c>
      <c r="BC31" s="6">
        <v>6.3982873539877696</v>
      </c>
      <c r="BD31" s="6">
        <v>5.9695514917192796</v>
      </c>
      <c r="BE31" s="6">
        <v>6.27659325670807</v>
      </c>
      <c r="BF31" s="6">
        <v>6.29894883024709</v>
      </c>
      <c r="BG31" s="6">
        <v>6.5328818467291301</v>
      </c>
      <c r="BH31" s="6">
        <v>6.65621988450477</v>
      </c>
      <c r="BI31" s="6">
        <v>6.3036497769016604</v>
      </c>
      <c r="BJ31" s="6">
        <v>6.4554431663943701</v>
      </c>
      <c r="BK31" s="6">
        <v>6.3230036250398598</v>
      </c>
      <c r="BL31" s="6">
        <v>4.8460679146139398</v>
      </c>
      <c r="BM31" s="6">
        <v>6.2418205673830602</v>
      </c>
      <c r="BN31" s="6">
        <v>6.1550629231175096</v>
      </c>
      <c r="BO31" s="6">
        <v>5.7487855462110504</v>
      </c>
      <c r="BP31" s="6">
        <v>6.2944040053011401</v>
      </c>
      <c r="BQ31" s="6">
        <v>6.2862994755817203</v>
      </c>
      <c r="BR31" s="6">
        <v>6.3982874789363002</v>
      </c>
      <c r="BS31" s="6">
        <v>6.3094201942324499</v>
      </c>
      <c r="BT31" s="6">
        <v>7.8878422707300198</v>
      </c>
      <c r="BU31" s="6">
        <v>6.4207073773106096</v>
      </c>
      <c r="BV31" s="6">
        <v>5.9458136185939496</v>
      </c>
      <c r="BW31" s="6">
        <v>5.9273631760732401</v>
      </c>
      <c r="BX31" s="6">
        <v>5.6997909131606797</v>
      </c>
      <c r="BY31" s="6">
        <v>6.1887952234574701</v>
      </c>
    </row>
    <row r="32" spans="1:77" x14ac:dyDescent="0.25">
      <c r="A32" s="7">
        <v>31</v>
      </c>
      <c r="B32" s="6" t="s">
        <v>17640</v>
      </c>
      <c r="C32" s="6" t="s">
        <v>3405</v>
      </c>
      <c r="D32" s="6" t="s">
        <v>3406</v>
      </c>
      <c r="E32" s="6" t="s">
        <v>3407</v>
      </c>
      <c r="F32" s="6">
        <v>0.43506628309497852</v>
      </c>
      <c r="G32" s="6">
        <v>3.5436465148502308E-2</v>
      </c>
      <c r="H32" s="6" t="s">
        <v>105</v>
      </c>
      <c r="I32" s="6" t="s">
        <v>44</v>
      </c>
      <c r="J32" s="6" t="s">
        <v>101</v>
      </c>
      <c r="K32" s="6" t="s">
        <v>102</v>
      </c>
      <c r="L32" s="6" t="s">
        <v>103</v>
      </c>
      <c r="M32" s="6" t="s">
        <v>104</v>
      </c>
      <c r="N32" s="6" t="s">
        <v>105</v>
      </c>
      <c r="P32" s="88">
        <v>5</v>
      </c>
      <c r="Q32" s="6" t="s">
        <v>17643</v>
      </c>
      <c r="R32" s="6" t="s">
        <v>17641</v>
      </c>
      <c r="S32" s="6" t="s">
        <v>17642</v>
      </c>
      <c r="T32" s="6" t="s">
        <v>17644</v>
      </c>
      <c r="U32" s="6" t="s">
        <v>2435</v>
      </c>
      <c r="V32" s="6">
        <v>2</v>
      </c>
      <c r="W32" s="6">
        <v>44</v>
      </c>
      <c r="X32" s="6">
        <v>11.82</v>
      </c>
      <c r="Y32" s="6" t="s">
        <v>17645</v>
      </c>
      <c r="Z32" s="6" t="s">
        <v>17646</v>
      </c>
      <c r="AA32" s="6" t="s">
        <v>17647</v>
      </c>
      <c r="AB32" s="6" t="s">
        <v>4437</v>
      </c>
      <c r="AC32" s="6" t="s">
        <v>4438</v>
      </c>
      <c r="AD32" s="6" t="s">
        <v>4439</v>
      </c>
      <c r="AE32" s="6" t="s">
        <v>4440</v>
      </c>
      <c r="AF32" s="6" t="s">
        <v>4441</v>
      </c>
      <c r="AG32" s="6" t="s">
        <v>2456</v>
      </c>
      <c r="AH32" s="6" t="s">
        <v>2457</v>
      </c>
      <c r="AI32" s="6" t="s">
        <v>2312</v>
      </c>
      <c r="AJ32" s="6" t="s">
        <v>4442</v>
      </c>
      <c r="AK32" s="6" t="s">
        <v>4443</v>
      </c>
      <c r="AL32" s="6" t="s">
        <v>67</v>
      </c>
      <c r="AM32" s="6" t="s">
        <v>56</v>
      </c>
      <c r="AN32" s="6" t="s">
        <v>56</v>
      </c>
      <c r="AO32" s="6" t="s">
        <v>56</v>
      </c>
      <c r="AP32" s="6" t="s">
        <v>4444</v>
      </c>
      <c r="AQ32" s="6" t="s">
        <v>3419</v>
      </c>
      <c r="AR32" s="6" t="s">
        <v>4</v>
      </c>
      <c r="AS32" s="6" t="s">
        <v>3405</v>
      </c>
      <c r="AT32" s="6" t="s">
        <v>4445</v>
      </c>
      <c r="AU32" s="6" t="s">
        <v>4</v>
      </c>
      <c r="AV32" s="6" t="s">
        <v>17648</v>
      </c>
      <c r="AW32" s="6">
        <v>7.02256037169645</v>
      </c>
      <c r="AX32" s="6">
        <v>6.1611076470346902</v>
      </c>
      <c r="AY32" s="6">
        <v>6.57694583127412</v>
      </c>
      <c r="AZ32" s="6">
        <v>6.8232753602402498</v>
      </c>
      <c r="BA32" s="6">
        <v>7.5579100427005796</v>
      </c>
      <c r="BB32" s="6">
        <v>6.5107059642269398</v>
      </c>
      <c r="BC32" s="6">
        <v>6.8543972037035603</v>
      </c>
      <c r="BD32" s="6">
        <v>7.3443726415587003</v>
      </c>
      <c r="BE32" s="6">
        <v>6.7917398288576996</v>
      </c>
      <c r="BF32" s="6">
        <v>6.77430896551025</v>
      </c>
      <c r="BG32" s="6">
        <v>7.2642155536942399</v>
      </c>
      <c r="BH32" s="6">
        <v>6.4549135797683102</v>
      </c>
      <c r="BI32" s="6">
        <v>7.3002910885287804</v>
      </c>
      <c r="BJ32" s="6">
        <v>6.5596434561796197</v>
      </c>
      <c r="BK32" s="6">
        <v>7.3360793294687801</v>
      </c>
      <c r="BL32" s="6">
        <v>7.1188432125179704</v>
      </c>
      <c r="BM32" s="6">
        <v>7.3032932982478904</v>
      </c>
      <c r="BN32" s="6">
        <v>8.7170815607841501</v>
      </c>
      <c r="BO32" s="6">
        <v>6.9208769976225604</v>
      </c>
      <c r="BP32" s="6">
        <v>6.4616787201051196</v>
      </c>
      <c r="BQ32" s="6">
        <v>6.2369403837717901</v>
      </c>
      <c r="BR32" s="6">
        <v>6.9580524142118003</v>
      </c>
      <c r="BS32" s="6">
        <v>7.5900165936182704</v>
      </c>
      <c r="BT32" s="6">
        <v>7.3035956189444997</v>
      </c>
      <c r="BU32" s="6">
        <v>6.9319255278854</v>
      </c>
      <c r="BV32" s="6">
        <v>6.8978524811066997</v>
      </c>
      <c r="BW32" s="6">
        <v>7.5322956568436199</v>
      </c>
      <c r="BX32" s="6">
        <v>6.8701199993022399</v>
      </c>
      <c r="BY32" s="6">
        <v>6.6067414437196401</v>
      </c>
    </row>
    <row r="33" spans="1:77" x14ac:dyDescent="0.25">
      <c r="A33" s="7">
        <v>32</v>
      </c>
      <c r="B33" s="6" t="s">
        <v>560</v>
      </c>
      <c r="C33" s="6" t="s">
        <v>567</v>
      </c>
      <c r="D33" s="6" t="s">
        <v>568</v>
      </c>
      <c r="E33" s="6" t="s">
        <v>569</v>
      </c>
      <c r="F33" s="6">
        <v>0.4330462471590657</v>
      </c>
      <c r="G33" s="6">
        <v>2.799377190615405E-3</v>
      </c>
      <c r="H33" s="6" t="s">
        <v>563</v>
      </c>
      <c r="I33" s="6" t="s">
        <v>44</v>
      </c>
      <c r="J33" s="6" t="s">
        <v>45</v>
      </c>
      <c r="K33" s="6" t="s">
        <v>295</v>
      </c>
      <c r="L33" s="6" t="s">
        <v>564</v>
      </c>
      <c r="M33" s="6" t="s">
        <v>563</v>
      </c>
      <c r="P33" s="88">
        <v>4</v>
      </c>
      <c r="Q33" s="6" t="s">
        <v>561</v>
      </c>
      <c r="R33" s="6" t="s">
        <v>561</v>
      </c>
      <c r="S33" s="6" t="s">
        <v>562</v>
      </c>
      <c r="T33" s="6" t="s">
        <v>565</v>
      </c>
      <c r="U33" s="6" t="s">
        <v>566</v>
      </c>
      <c r="V33" s="6">
        <v>1</v>
      </c>
      <c r="W33" s="6">
        <v>5</v>
      </c>
      <c r="X33" s="6">
        <v>3.83</v>
      </c>
      <c r="Y33" s="6" t="s">
        <v>56</v>
      </c>
      <c r="AB33" s="6" t="s">
        <v>56</v>
      </c>
      <c r="AF33" s="6" t="s">
        <v>570</v>
      </c>
      <c r="AG33" s="6" t="s">
        <v>396</v>
      </c>
      <c r="AH33" s="6" t="s">
        <v>397</v>
      </c>
      <c r="AI33" s="6" t="s">
        <v>398</v>
      </c>
      <c r="AJ33" s="6" t="s">
        <v>56</v>
      </c>
      <c r="AK33" s="6" t="s">
        <v>56</v>
      </c>
      <c r="AL33" s="6" t="s">
        <v>571</v>
      </c>
      <c r="AM33" s="6" t="s">
        <v>56</v>
      </c>
      <c r="AN33" s="6" t="s">
        <v>56</v>
      </c>
      <c r="AO33" s="6" t="s">
        <v>56</v>
      </c>
      <c r="AP33" s="6" t="s">
        <v>572</v>
      </c>
      <c r="AQ33" s="6" t="s">
        <v>573</v>
      </c>
      <c r="AR33" s="6" t="s">
        <v>402</v>
      </c>
      <c r="AS33" s="6" t="s">
        <v>568</v>
      </c>
      <c r="AT33" s="6" t="s">
        <v>574</v>
      </c>
      <c r="AU33" s="6" t="s">
        <v>402</v>
      </c>
      <c r="AV33" s="6" t="s">
        <v>575</v>
      </c>
      <c r="AW33" s="6">
        <v>6.9072232511813096</v>
      </c>
      <c r="AX33" s="6">
        <v>5.72350985284403</v>
      </c>
      <c r="AY33" s="6">
        <v>5.8863784709235496</v>
      </c>
      <c r="AZ33" s="6">
        <v>6.32619398781162</v>
      </c>
      <c r="BA33" s="6">
        <v>6.6030731542214696</v>
      </c>
      <c r="BB33" s="6">
        <v>5.94984407050194</v>
      </c>
      <c r="BC33" s="6">
        <v>6.4762882032702001</v>
      </c>
      <c r="BD33" s="6">
        <v>5.9316054588135403</v>
      </c>
      <c r="BE33" s="6">
        <v>5.8304642001422904</v>
      </c>
      <c r="BF33" s="6">
        <v>5.9110249021770302</v>
      </c>
      <c r="BG33" s="6">
        <v>6.1120185092106398</v>
      </c>
      <c r="BH33" s="6">
        <v>6.5856923461322499</v>
      </c>
      <c r="BI33" s="6">
        <v>6.6752815514951003</v>
      </c>
      <c r="BJ33" s="6">
        <v>6.37892113566887</v>
      </c>
      <c r="BK33" s="6">
        <v>6.5238961035893004</v>
      </c>
      <c r="BL33" s="6">
        <v>5.6638290280772496</v>
      </c>
      <c r="BM33" s="6">
        <v>6.3230051517409702</v>
      </c>
      <c r="BN33" s="6">
        <v>5.8496810173801004</v>
      </c>
      <c r="BO33" s="6">
        <v>6.20253869052517</v>
      </c>
      <c r="BP33" s="6">
        <v>6.0769709318455201</v>
      </c>
      <c r="BQ33" s="6">
        <v>6.4597694666326202</v>
      </c>
      <c r="BR33" s="6">
        <v>6.2125607241807499</v>
      </c>
      <c r="BS33" s="6">
        <v>6.0590693968313403</v>
      </c>
      <c r="BT33" s="6">
        <v>6.8589671287157499</v>
      </c>
      <c r="BU33" s="6">
        <v>5.7748314416282502</v>
      </c>
      <c r="BV33" s="6">
        <v>5.6672343496910598</v>
      </c>
      <c r="BW33" s="6">
        <v>6.8880587398953201</v>
      </c>
      <c r="BX33" s="6">
        <v>6.0502022122576102</v>
      </c>
      <c r="BY33" s="6">
        <v>6.6196790773713401</v>
      </c>
    </row>
    <row r="34" spans="1:77" x14ac:dyDescent="0.25">
      <c r="A34" s="7">
        <v>33</v>
      </c>
      <c r="B34" s="6" t="s">
        <v>17649</v>
      </c>
      <c r="C34" s="6" t="s">
        <v>108</v>
      </c>
      <c r="D34" s="6" t="s">
        <v>17655</v>
      </c>
      <c r="E34" s="6" t="s">
        <v>17656</v>
      </c>
      <c r="F34" s="6">
        <v>0.43242870736246708</v>
      </c>
      <c r="G34" s="6">
        <v>1.783529771209319E-2</v>
      </c>
      <c r="H34" s="6" t="s">
        <v>105</v>
      </c>
      <c r="I34" s="6" t="s">
        <v>44</v>
      </c>
      <c r="J34" s="6" t="s">
        <v>101</v>
      </c>
      <c r="K34" s="6" t="s">
        <v>102</v>
      </c>
      <c r="L34" s="6" t="s">
        <v>103</v>
      </c>
      <c r="M34" s="6" t="s">
        <v>104</v>
      </c>
      <c r="N34" s="6" t="s">
        <v>105</v>
      </c>
      <c r="P34" s="88">
        <v>5</v>
      </c>
      <c r="Q34" s="6" t="s">
        <v>17652</v>
      </c>
      <c r="R34" s="6" t="s">
        <v>17650</v>
      </c>
      <c r="S34" s="6" t="s">
        <v>17651</v>
      </c>
      <c r="T34" s="6" t="s">
        <v>17653</v>
      </c>
      <c r="U34" s="6" t="s">
        <v>17654</v>
      </c>
      <c r="V34" s="6">
        <v>7</v>
      </c>
      <c r="W34" s="6">
        <v>14</v>
      </c>
      <c r="X34" s="6">
        <v>6.3</v>
      </c>
      <c r="Y34" s="6" t="s">
        <v>56</v>
      </c>
      <c r="AB34" s="6" t="s">
        <v>56</v>
      </c>
      <c r="AF34" s="6" t="s">
        <v>56</v>
      </c>
      <c r="AG34" s="6" t="s">
        <v>56</v>
      </c>
      <c r="AI34" s="6" t="s">
        <v>56</v>
      </c>
      <c r="AJ34" s="6" t="s">
        <v>56</v>
      </c>
      <c r="AK34" s="6" t="s">
        <v>56</v>
      </c>
      <c r="AL34" s="6" t="s">
        <v>56</v>
      </c>
      <c r="AM34" s="6" t="s">
        <v>56</v>
      </c>
      <c r="AN34" s="6" t="s">
        <v>56</v>
      </c>
      <c r="AO34" s="6" t="s">
        <v>56</v>
      </c>
      <c r="AP34" s="6" t="s">
        <v>17657</v>
      </c>
      <c r="AQ34" s="6" t="s">
        <v>17658</v>
      </c>
      <c r="AR34" s="6" t="s">
        <v>1583</v>
      </c>
      <c r="AS34" s="6" t="s">
        <v>17659</v>
      </c>
      <c r="AT34" s="6" t="s">
        <v>17660</v>
      </c>
      <c r="AU34" s="6" t="s">
        <v>304</v>
      </c>
      <c r="AV34" s="6" t="s">
        <v>17661</v>
      </c>
      <c r="AW34" s="6">
        <v>6.7195757988678197</v>
      </c>
      <c r="AX34" s="6">
        <v>6.7206942727496601</v>
      </c>
      <c r="AY34" s="6">
        <v>6.0246810152267303</v>
      </c>
      <c r="AZ34" s="6">
        <v>6.4158162300546504</v>
      </c>
      <c r="BA34" s="6">
        <v>6.4468936516738298</v>
      </c>
      <c r="BB34" s="6">
        <v>6.0907661376955202</v>
      </c>
      <c r="BC34" s="6">
        <v>6.5273283674952998</v>
      </c>
      <c r="BD34" s="6">
        <v>7.2832322563584198</v>
      </c>
      <c r="BE34" s="6">
        <v>6.6319813322214003</v>
      </c>
      <c r="BF34" s="6">
        <v>8.0710151337598095</v>
      </c>
      <c r="BG34" s="6">
        <v>6.88177831092578</v>
      </c>
      <c r="BH34" s="6">
        <v>6.7516178601320798</v>
      </c>
      <c r="BI34" s="6">
        <v>6.8796119643681903</v>
      </c>
      <c r="BJ34" s="6">
        <v>6.5334989184311603</v>
      </c>
      <c r="BK34" s="6">
        <v>6.4613560896532896</v>
      </c>
      <c r="BL34" s="6">
        <v>6.4636042588274902</v>
      </c>
      <c r="BM34" s="6">
        <v>7.2443229234626099</v>
      </c>
      <c r="BN34" s="6">
        <v>6.7528663798543</v>
      </c>
      <c r="BO34" s="6">
        <v>6.7900986659591798</v>
      </c>
      <c r="BP34" s="6">
        <v>5.61079958329967</v>
      </c>
      <c r="BQ34" s="6">
        <v>6.8284569420990904</v>
      </c>
      <c r="BR34" s="6">
        <v>6.2784725901012202</v>
      </c>
      <c r="BS34" s="6">
        <v>7.0152885269502399</v>
      </c>
      <c r="BT34" s="6">
        <v>6.8847982516862603</v>
      </c>
      <c r="BU34" s="6">
        <v>7.3282929601836502</v>
      </c>
      <c r="BV34" s="6">
        <v>6.2524224050361896</v>
      </c>
      <c r="BW34" s="6">
        <v>7.0344881203442702</v>
      </c>
      <c r="BX34" s="6">
        <v>6.1500195093583896</v>
      </c>
      <c r="BY34" s="6">
        <v>6.6634795766403698</v>
      </c>
    </row>
    <row r="35" spans="1:77" x14ac:dyDescent="0.25">
      <c r="A35" s="7">
        <v>34</v>
      </c>
      <c r="B35" s="6" t="s">
        <v>17662</v>
      </c>
      <c r="C35" s="6" t="s">
        <v>2716</v>
      </c>
      <c r="D35" s="6" t="s">
        <v>2717</v>
      </c>
      <c r="E35" s="6" t="s">
        <v>2718</v>
      </c>
      <c r="F35" s="6">
        <v>0.43149717965373569</v>
      </c>
      <c r="G35" s="6">
        <v>6.4640033614907404E-3</v>
      </c>
      <c r="H35" s="6" t="s">
        <v>13056</v>
      </c>
      <c r="I35" s="6" t="s">
        <v>44</v>
      </c>
      <c r="J35" s="6" t="s">
        <v>45</v>
      </c>
      <c r="K35" s="6" t="s">
        <v>46</v>
      </c>
      <c r="L35" s="6" t="s">
        <v>47</v>
      </c>
      <c r="M35" s="6" t="s">
        <v>48</v>
      </c>
      <c r="N35" s="6" t="s">
        <v>13057</v>
      </c>
      <c r="O35" s="6" t="s">
        <v>13056</v>
      </c>
      <c r="P35" s="88">
        <v>6</v>
      </c>
      <c r="Q35" s="6" t="s">
        <v>17665</v>
      </c>
      <c r="R35" s="6" t="s">
        <v>17663</v>
      </c>
      <c r="S35" s="6" t="s">
        <v>17664</v>
      </c>
      <c r="T35" s="6" t="s">
        <v>17666</v>
      </c>
      <c r="U35" s="6" t="s">
        <v>17667</v>
      </c>
      <c r="V35" s="6">
        <v>4</v>
      </c>
      <c r="W35" s="6">
        <v>34</v>
      </c>
      <c r="X35" s="6">
        <v>12</v>
      </c>
      <c r="Y35" s="6" t="s">
        <v>56</v>
      </c>
      <c r="AB35" s="6" t="s">
        <v>56</v>
      </c>
      <c r="AF35" s="6" t="s">
        <v>2719</v>
      </c>
      <c r="AG35" s="6" t="s">
        <v>396</v>
      </c>
      <c r="AH35" s="6" t="s">
        <v>397</v>
      </c>
      <c r="AI35" s="6" t="s">
        <v>991</v>
      </c>
      <c r="AJ35" s="6" t="s">
        <v>56</v>
      </c>
      <c r="AK35" s="6" t="s">
        <v>56</v>
      </c>
      <c r="AL35" s="6" t="s">
        <v>571</v>
      </c>
      <c r="AM35" s="6" t="s">
        <v>56</v>
      </c>
      <c r="AN35" s="6" t="s">
        <v>56</v>
      </c>
      <c r="AO35" s="6" t="s">
        <v>56</v>
      </c>
      <c r="AP35" s="6" t="s">
        <v>2720</v>
      </c>
      <c r="AQ35" s="6" t="s">
        <v>2721</v>
      </c>
      <c r="AR35" s="6" t="s">
        <v>402</v>
      </c>
      <c r="AS35" s="6" t="s">
        <v>2722</v>
      </c>
      <c r="AT35" s="6" t="s">
        <v>2723</v>
      </c>
      <c r="AU35" s="6" t="s">
        <v>402</v>
      </c>
      <c r="AV35" s="6" t="s">
        <v>17668</v>
      </c>
      <c r="AW35" s="6">
        <v>6.4452189268558104</v>
      </c>
      <c r="AX35" s="6">
        <v>5.881653368237</v>
      </c>
      <c r="AY35" s="6">
        <v>6.4133837642720097</v>
      </c>
      <c r="AZ35" s="6">
        <v>6.9880704799843203</v>
      </c>
      <c r="BA35" s="6">
        <v>6.9637642709516596</v>
      </c>
      <c r="BB35" s="6">
        <v>6.4498871995041398</v>
      </c>
      <c r="BC35" s="6">
        <v>6.7256953291747799</v>
      </c>
      <c r="BD35" s="6">
        <v>6.9049805300827396</v>
      </c>
      <c r="BE35" s="6">
        <v>6.1181128783984899</v>
      </c>
      <c r="BF35" s="6">
        <v>7.0272109784266696</v>
      </c>
      <c r="BG35" s="6">
        <v>7.0214560393956402</v>
      </c>
      <c r="BH35" s="6">
        <v>6.9569868132496904</v>
      </c>
      <c r="BI35" s="6">
        <v>6.98637984179061</v>
      </c>
      <c r="BJ35" s="6">
        <v>7.3666377351123398</v>
      </c>
      <c r="BK35" s="6">
        <v>7.0075579353204098</v>
      </c>
      <c r="BL35" s="6">
        <v>7.1769879036940596</v>
      </c>
      <c r="BM35" s="6">
        <v>7.9270455525788002</v>
      </c>
      <c r="BN35" s="6">
        <v>7.1174701967571901</v>
      </c>
      <c r="BO35" s="6">
        <v>6.7528740519514896</v>
      </c>
      <c r="BP35" s="6">
        <v>6.23453019067437</v>
      </c>
      <c r="BQ35" s="6">
        <v>6.9772136271195402</v>
      </c>
      <c r="BR35" s="6">
        <v>6.4871950988369402</v>
      </c>
      <c r="BS35" s="6">
        <v>7.1145609807831196</v>
      </c>
      <c r="BT35" s="6">
        <v>6.50267983860632</v>
      </c>
      <c r="BU35" s="6">
        <v>7.1527468945783097</v>
      </c>
      <c r="BV35" s="6">
        <v>6.9255648062310504</v>
      </c>
      <c r="BW35" s="6">
        <v>6.3163690000206403</v>
      </c>
      <c r="BX35" s="6">
        <v>6.7175457710253497</v>
      </c>
      <c r="BY35" s="6">
        <v>7.6888342597323804</v>
      </c>
    </row>
    <row r="36" spans="1:77" x14ac:dyDescent="0.25">
      <c r="A36" s="7">
        <v>35</v>
      </c>
      <c r="B36" s="6" t="s">
        <v>2206</v>
      </c>
      <c r="C36" s="6" t="s">
        <v>2211</v>
      </c>
      <c r="D36" s="6" t="s">
        <v>2212</v>
      </c>
      <c r="E36" s="6" t="s">
        <v>2213</v>
      </c>
      <c r="F36" s="6">
        <v>0.43072572091342742</v>
      </c>
      <c r="G36" s="6">
        <v>9.7059140737513485E-4</v>
      </c>
      <c r="H36" s="6" t="s">
        <v>44</v>
      </c>
      <c r="I36" s="6" t="s">
        <v>44</v>
      </c>
      <c r="P36" s="88">
        <v>0</v>
      </c>
      <c r="Q36" s="6" t="s">
        <v>2209</v>
      </c>
      <c r="R36" s="6" t="s">
        <v>2207</v>
      </c>
      <c r="S36" s="6" t="s">
        <v>2208</v>
      </c>
      <c r="T36" s="6" t="s">
        <v>2210</v>
      </c>
      <c r="U36" s="6" t="s">
        <v>173</v>
      </c>
      <c r="V36" s="6">
        <v>2</v>
      </c>
      <c r="W36" s="6">
        <v>12</v>
      </c>
      <c r="X36" s="6">
        <v>5.93</v>
      </c>
      <c r="Y36" s="6" t="s">
        <v>56</v>
      </c>
      <c r="AB36" s="6" t="s">
        <v>2214</v>
      </c>
      <c r="AC36" s="6" t="s">
        <v>2215</v>
      </c>
      <c r="AF36" s="6" t="s">
        <v>2216</v>
      </c>
      <c r="AG36" s="6" t="s">
        <v>2217</v>
      </c>
      <c r="AH36" s="6" t="s">
        <v>2218</v>
      </c>
      <c r="AI36" s="6" t="s">
        <v>56</v>
      </c>
      <c r="AJ36" s="6" t="s">
        <v>2219</v>
      </c>
      <c r="AK36" s="6" t="s">
        <v>2220</v>
      </c>
      <c r="AL36" s="6" t="s">
        <v>2221</v>
      </c>
      <c r="AM36" s="6" t="s">
        <v>2222</v>
      </c>
      <c r="AN36" s="6" t="s">
        <v>56</v>
      </c>
      <c r="AO36" s="6" t="s">
        <v>56</v>
      </c>
      <c r="AP36" s="6" t="s">
        <v>2223</v>
      </c>
      <c r="AQ36" s="6" t="s">
        <v>2224</v>
      </c>
      <c r="AR36" s="6" t="s">
        <v>245</v>
      </c>
      <c r="AS36" s="6" t="s">
        <v>2225</v>
      </c>
      <c r="AT36" s="6" t="s">
        <v>2226</v>
      </c>
      <c r="AU36" s="6" t="s">
        <v>245</v>
      </c>
      <c r="AV36" s="6" t="s">
        <v>2227</v>
      </c>
      <c r="AW36" s="6">
        <v>6.5059210954504403</v>
      </c>
      <c r="AX36" s="6">
        <v>5.9161200715146398</v>
      </c>
      <c r="AY36" s="6">
        <v>5.6716864694403197</v>
      </c>
      <c r="AZ36" s="6">
        <v>6.3997552884293798</v>
      </c>
      <c r="BA36" s="6">
        <v>6.2552727463779503</v>
      </c>
      <c r="BB36" s="6">
        <v>5.9522139669702101</v>
      </c>
      <c r="BC36" s="6">
        <v>6.24788517171066</v>
      </c>
      <c r="BD36" s="6">
        <v>5.9101898931151799</v>
      </c>
      <c r="BE36" s="6">
        <v>6.0719743770713501</v>
      </c>
      <c r="BF36" s="6">
        <v>5.8287861715265699</v>
      </c>
      <c r="BG36" s="6">
        <v>5.4733643284253404</v>
      </c>
      <c r="BH36" s="6">
        <v>5.9553422935322997</v>
      </c>
      <c r="BI36" s="6">
        <v>7.0444221949187096</v>
      </c>
      <c r="BJ36" s="6">
        <v>6.2227199537528701</v>
      </c>
      <c r="BK36" s="6">
        <v>6.2563811936912703</v>
      </c>
      <c r="BL36" s="6">
        <v>5.6969205176289499</v>
      </c>
      <c r="BM36" s="6">
        <v>6.3197099022933401</v>
      </c>
      <c r="BN36" s="6">
        <v>6.5751475322125401</v>
      </c>
      <c r="BO36" s="6">
        <v>5.7710146575900199</v>
      </c>
      <c r="BP36" s="6">
        <v>5.1465342212219802</v>
      </c>
      <c r="BQ36" s="6">
        <v>5.5078774510097404</v>
      </c>
      <c r="BR36" s="6">
        <v>5.9842396386327499</v>
      </c>
      <c r="BS36" s="6">
        <v>6.0306117915845299</v>
      </c>
      <c r="BT36" s="6">
        <v>6.33829728952343</v>
      </c>
      <c r="BU36" s="6">
        <v>6.0367011387108596</v>
      </c>
      <c r="BV36" s="6">
        <v>6.09625669038246</v>
      </c>
      <c r="BW36" s="6">
        <v>6.01509180194022</v>
      </c>
      <c r="BX36" s="6">
        <v>5.6379308046874099</v>
      </c>
      <c r="BY36" s="6">
        <v>6.0811189370732901</v>
      </c>
    </row>
    <row r="37" spans="1:77" x14ac:dyDescent="0.25">
      <c r="A37" s="7">
        <v>36</v>
      </c>
      <c r="B37" s="6" t="s">
        <v>17669</v>
      </c>
      <c r="C37" s="6" t="s">
        <v>108</v>
      </c>
      <c r="D37" s="6" t="s">
        <v>17672</v>
      </c>
      <c r="E37" s="6" t="s">
        <v>17673</v>
      </c>
      <c r="F37" s="6">
        <v>0.42737089325100358</v>
      </c>
      <c r="G37" s="6">
        <v>3.5436465148502308E-2</v>
      </c>
      <c r="H37" s="6" t="s">
        <v>1421</v>
      </c>
      <c r="I37" s="6" t="s">
        <v>44</v>
      </c>
      <c r="J37" s="6" t="s">
        <v>45</v>
      </c>
      <c r="K37" s="6" t="s">
        <v>46</v>
      </c>
      <c r="L37" s="6" t="s">
        <v>47</v>
      </c>
      <c r="M37" s="6" t="s">
        <v>48</v>
      </c>
      <c r="N37" s="6" t="s">
        <v>49</v>
      </c>
      <c r="O37" s="6" t="s">
        <v>1421</v>
      </c>
      <c r="P37" s="88">
        <v>6</v>
      </c>
      <c r="Q37" s="6" t="s">
        <v>17670</v>
      </c>
      <c r="R37" s="6" t="s">
        <v>17670</v>
      </c>
      <c r="S37" s="6" t="s">
        <v>17671</v>
      </c>
      <c r="T37" s="6" t="s">
        <v>124</v>
      </c>
      <c r="U37" s="6" t="s">
        <v>387</v>
      </c>
      <c r="V37" s="6">
        <v>1</v>
      </c>
      <c r="W37" s="6">
        <v>25</v>
      </c>
      <c r="X37" s="6">
        <v>8.84</v>
      </c>
      <c r="Y37" s="6" t="s">
        <v>56</v>
      </c>
      <c r="AB37" s="6" t="s">
        <v>56</v>
      </c>
      <c r="AF37" s="6" t="s">
        <v>17674</v>
      </c>
      <c r="AG37" s="6" t="s">
        <v>56</v>
      </c>
      <c r="AI37" s="6" t="s">
        <v>56</v>
      </c>
      <c r="AJ37" s="6" t="s">
        <v>56</v>
      </c>
      <c r="AK37" s="6" t="s">
        <v>56</v>
      </c>
      <c r="AL37" s="6" t="s">
        <v>112</v>
      </c>
      <c r="AM37" s="6" t="s">
        <v>17675</v>
      </c>
      <c r="AN37" s="6" t="s">
        <v>56</v>
      </c>
      <c r="AO37" s="6" t="s">
        <v>56</v>
      </c>
      <c r="AP37" s="6" t="s">
        <v>17676</v>
      </c>
      <c r="AQ37" s="6" t="s">
        <v>17677</v>
      </c>
      <c r="AR37" s="6" t="s">
        <v>17678</v>
      </c>
      <c r="AS37" s="6" t="s">
        <v>17679</v>
      </c>
      <c r="AT37" s="6" t="s">
        <v>17680</v>
      </c>
      <c r="AU37" s="6" t="s">
        <v>262</v>
      </c>
      <c r="AV37" s="6" t="s">
        <v>17681</v>
      </c>
      <c r="AW37" s="6">
        <v>6.2951262047759204</v>
      </c>
      <c r="AX37" s="6">
        <v>5.8949089351068498</v>
      </c>
      <c r="AY37" s="6">
        <v>6.0815438841937004</v>
      </c>
      <c r="AZ37" s="6">
        <v>6.3061892649833498</v>
      </c>
      <c r="BA37" s="6">
        <v>6.2987878182155201</v>
      </c>
      <c r="BB37" s="6">
        <v>6.3361416017201497</v>
      </c>
      <c r="BC37" s="6">
        <v>7.3704659197326601</v>
      </c>
      <c r="BD37" s="6">
        <v>6.6173464848046004</v>
      </c>
      <c r="BE37" s="6">
        <v>6.2481697585600102</v>
      </c>
      <c r="BF37" s="6">
        <v>6.8742846879275898</v>
      </c>
      <c r="BG37" s="6">
        <v>6.7614129168627599</v>
      </c>
      <c r="BH37" s="6">
        <v>6.5843878825297404</v>
      </c>
      <c r="BI37" s="6">
        <v>6.0006470508159202</v>
      </c>
      <c r="BJ37" s="6">
        <v>6.2873539968088501</v>
      </c>
      <c r="BK37" s="6">
        <v>6.3749683694530797</v>
      </c>
      <c r="BL37" s="6">
        <v>6.4000543841490103</v>
      </c>
      <c r="BM37" s="6">
        <v>6.5038861084447799</v>
      </c>
      <c r="BN37" s="6">
        <v>7.9919389784736303</v>
      </c>
      <c r="BO37" s="6">
        <v>6.2682504896183904</v>
      </c>
      <c r="BP37" s="6">
        <v>6.2974214759508396</v>
      </c>
      <c r="BQ37" s="6">
        <v>6.4153658729644096</v>
      </c>
      <c r="BR37" s="6">
        <v>6.02770057160512</v>
      </c>
      <c r="BS37" s="6">
        <v>6.0824446205890004</v>
      </c>
      <c r="BT37" s="6">
        <v>7.4649222998050497</v>
      </c>
      <c r="BU37" s="6">
        <v>6.1023311232273301</v>
      </c>
      <c r="BV37" s="6">
        <v>6.0851124702699604</v>
      </c>
      <c r="BW37" s="6">
        <v>6.3859548203358996</v>
      </c>
      <c r="BX37" s="6">
        <v>6.28381009550617</v>
      </c>
      <c r="BY37" s="6">
        <v>7.7676233235890297</v>
      </c>
    </row>
    <row r="38" spans="1:77" x14ac:dyDescent="0.25">
      <c r="A38" s="7">
        <v>37</v>
      </c>
      <c r="B38" s="6" t="s">
        <v>17682</v>
      </c>
      <c r="C38" s="6" t="s">
        <v>2211</v>
      </c>
      <c r="D38" s="6" t="s">
        <v>2212</v>
      </c>
      <c r="E38" s="6" t="s">
        <v>2213</v>
      </c>
      <c r="F38" s="6">
        <v>0.42573971295880758</v>
      </c>
      <c r="G38" s="6">
        <v>4.3928348668846748E-2</v>
      </c>
      <c r="H38" s="6" t="s">
        <v>3260</v>
      </c>
      <c r="I38" s="6" t="s">
        <v>44</v>
      </c>
      <c r="J38" s="6" t="s">
        <v>45</v>
      </c>
      <c r="K38" s="6" t="s">
        <v>46</v>
      </c>
      <c r="L38" s="6" t="s">
        <v>312</v>
      </c>
      <c r="M38" s="6" t="s">
        <v>3259</v>
      </c>
      <c r="N38" s="6" t="s">
        <v>3260</v>
      </c>
      <c r="P38" s="88">
        <v>5</v>
      </c>
      <c r="Q38" s="6" t="s">
        <v>17685</v>
      </c>
      <c r="R38" s="6" t="s">
        <v>17683</v>
      </c>
      <c r="S38" s="6" t="s">
        <v>17684</v>
      </c>
      <c r="T38" s="6" t="s">
        <v>17686</v>
      </c>
      <c r="U38" s="6" t="s">
        <v>17687</v>
      </c>
      <c r="V38" s="6">
        <v>5</v>
      </c>
      <c r="W38" s="6">
        <v>15</v>
      </c>
      <c r="X38" s="6">
        <v>6.67</v>
      </c>
      <c r="Y38" s="6" t="s">
        <v>56</v>
      </c>
      <c r="AB38" s="6" t="s">
        <v>2214</v>
      </c>
      <c r="AC38" s="6" t="s">
        <v>2215</v>
      </c>
      <c r="AF38" s="6" t="s">
        <v>2216</v>
      </c>
      <c r="AG38" s="6" t="s">
        <v>2217</v>
      </c>
      <c r="AH38" s="6" t="s">
        <v>2218</v>
      </c>
      <c r="AI38" s="6" t="s">
        <v>56</v>
      </c>
      <c r="AJ38" s="6" t="s">
        <v>2219</v>
      </c>
      <c r="AK38" s="6" t="s">
        <v>2220</v>
      </c>
      <c r="AL38" s="6" t="s">
        <v>2221</v>
      </c>
      <c r="AM38" s="6" t="s">
        <v>2222</v>
      </c>
      <c r="AN38" s="6" t="s">
        <v>56</v>
      </c>
      <c r="AO38" s="6" t="s">
        <v>56</v>
      </c>
      <c r="AP38" s="6" t="s">
        <v>2223</v>
      </c>
      <c r="AQ38" s="6" t="s">
        <v>2224</v>
      </c>
      <c r="AR38" s="6" t="s">
        <v>245</v>
      </c>
      <c r="AS38" s="6" t="s">
        <v>2225</v>
      </c>
      <c r="AT38" s="6" t="s">
        <v>2226</v>
      </c>
      <c r="AU38" s="6" t="s">
        <v>245</v>
      </c>
      <c r="AV38" s="6" t="s">
        <v>2227</v>
      </c>
      <c r="AW38" s="6">
        <v>6.69586903222429</v>
      </c>
      <c r="AX38" s="6">
        <v>6.4031653215763802</v>
      </c>
      <c r="AY38" s="6">
        <v>6.7459800076616796</v>
      </c>
      <c r="AZ38" s="6">
        <v>6.5641688853540598</v>
      </c>
      <c r="BA38" s="6">
        <v>6.7874074065834602</v>
      </c>
      <c r="BB38" s="6">
        <v>5.2694452263581901</v>
      </c>
      <c r="BC38" s="6">
        <v>5.77802166653266</v>
      </c>
      <c r="BD38" s="6">
        <v>6.24673265265585</v>
      </c>
      <c r="BE38" s="6">
        <v>6.2548020059202702</v>
      </c>
      <c r="BF38" s="6">
        <v>5.7707018228379896</v>
      </c>
      <c r="BG38" s="6">
        <v>6.5746910097871103</v>
      </c>
      <c r="BH38" s="6">
        <v>6.3509649815048004</v>
      </c>
      <c r="BI38" s="6">
        <v>6.61382607709485</v>
      </c>
      <c r="BJ38" s="6">
        <v>7.0403788464127599</v>
      </c>
      <c r="BK38" s="6">
        <v>6.53131934837619</v>
      </c>
      <c r="BL38" s="6">
        <v>6.4963969650098496</v>
      </c>
      <c r="BM38" s="6">
        <v>7.96106734889457</v>
      </c>
      <c r="BN38" s="6">
        <v>6.4354936568719898</v>
      </c>
      <c r="BO38" s="6">
        <v>6.1556551114843696</v>
      </c>
      <c r="BP38" s="6">
        <v>5.8241525288588498</v>
      </c>
      <c r="BQ38" s="6">
        <v>6.4207725434091003</v>
      </c>
      <c r="BR38" s="6">
        <v>5.91346203731743</v>
      </c>
      <c r="BS38" s="6">
        <v>6.4693950197966599</v>
      </c>
      <c r="BT38" s="6">
        <v>6.75654870814554</v>
      </c>
      <c r="BU38" s="6">
        <v>6.7229957660733399</v>
      </c>
      <c r="BV38" s="6">
        <v>6.7770823678801397</v>
      </c>
      <c r="BW38" s="6">
        <v>8.0372332177995904</v>
      </c>
      <c r="BX38" s="6">
        <v>6.6522216713303601</v>
      </c>
      <c r="BY38" s="6">
        <v>6.6239726152483804</v>
      </c>
    </row>
    <row r="39" spans="1:77" x14ac:dyDescent="0.25">
      <c r="A39" s="7">
        <v>38</v>
      </c>
      <c r="B39" s="6" t="s">
        <v>12508</v>
      </c>
      <c r="C39" s="6" t="s">
        <v>108</v>
      </c>
      <c r="D39" s="6" t="s">
        <v>315</v>
      </c>
      <c r="E39" s="6" t="s">
        <v>56</v>
      </c>
      <c r="F39" s="6">
        <v>0.42505137284469269</v>
      </c>
      <c r="G39" s="6">
        <v>5.6479984552069741E-3</v>
      </c>
      <c r="H39" s="6" t="s">
        <v>12511</v>
      </c>
      <c r="I39" s="6" t="s">
        <v>44</v>
      </c>
      <c r="J39" s="6" t="s">
        <v>45</v>
      </c>
      <c r="K39" s="6" t="s">
        <v>46</v>
      </c>
      <c r="L39" s="6" t="s">
        <v>312</v>
      </c>
      <c r="N39" s="6" t="s">
        <v>7119</v>
      </c>
      <c r="O39" s="6" t="s">
        <v>12511</v>
      </c>
      <c r="P39" s="88">
        <v>6</v>
      </c>
      <c r="Q39" s="6" t="s">
        <v>12512</v>
      </c>
      <c r="R39" s="6" t="s">
        <v>12509</v>
      </c>
      <c r="S39" s="6" t="s">
        <v>12510</v>
      </c>
      <c r="T39" s="6" t="s">
        <v>12513</v>
      </c>
      <c r="U39" s="6" t="s">
        <v>7033</v>
      </c>
      <c r="V39" s="6">
        <v>2</v>
      </c>
      <c r="W39" s="6">
        <v>9</v>
      </c>
      <c r="X39" s="6">
        <v>6.59</v>
      </c>
      <c r="Y39" s="6" t="s">
        <v>56</v>
      </c>
      <c r="AB39" s="6" t="s">
        <v>56</v>
      </c>
      <c r="AF39" s="6" t="s">
        <v>56</v>
      </c>
      <c r="AG39" s="6" t="s">
        <v>56</v>
      </c>
      <c r="AI39" s="6" t="s">
        <v>56</v>
      </c>
      <c r="AJ39" s="6" t="s">
        <v>56</v>
      </c>
      <c r="AK39" s="6" t="s">
        <v>56</v>
      </c>
      <c r="AL39" s="6" t="s">
        <v>56</v>
      </c>
      <c r="AM39" s="6" t="s">
        <v>56</v>
      </c>
      <c r="AN39" s="6" t="s">
        <v>56</v>
      </c>
      <c r="AO39" s="6" t="s">
        <v>56</v>
      </c>
      <c r="AP39" s="6" t="s">
        <v>3902</v>
      </c>
      <c r="AQ39" s="6" t="s">
        <v>4384</v>
      </c>
      <c r="AR39" s="6" t="s">
        <v>5</v>
      </c>
      <c r="AS39" s="6" t="s">
        <v>4385</v>
      </c>
      <c r="AT39" s="6" t="s">
        <v>8254</v>
      </c>
      <c r="AU39" s="6" t="s">
        <v>5</v>
      </c>
      <c r="AV39" s="6" t="s">
        <v>8255</v>
      </c>
      <c r="AW39" s="6">
        <v>6.31500017751054</v>
      </c>
      <c r="AX39" s="6">
        <v>6.74055618379706</v>
      </c>
      <c r="AY39" s="6">
        <v>6.3813589755578803</v>
      </c>
      <c r="AZ39" s="6">
        <v>6.8962809482252396</v>
      </c>
      <c r="BA39" s="6">
        <v>6.8822813986554703</v>
      </c>
      <c r="BB39" s="6">
        <v>6.1286741702400098</v>
      </c>
      <c r="BC39" s="6">
        <v>6.5731281112254401</v>
      </c>
      <c r="BD39" s="6">
        <v>6.2035634578591496</v>
      </c>
      <c r="BE39" s="6">
        <v>6.4476430001777496</v>
      </c>
      <c r="BF39" s="6">
        <v>7.0969621599585997</v>
      </c>
      <c r="BG39" s="6">
        <v>6.5438199292977197</v>
      </c>
      <c r="BH39" s="6">
        <v>6.6367186229527704</v>
      </c>
      <c r="BI39" s="6">
        <v>6.1916748112841198</v>
      </c>
      <c r="BJ39" s="6">
        <v>6.4656897108235896</v>
      </c>
      <c r="BK39" s="6">
        <v>7.5003757863378997</v>
      </c>
      <c r="BL39" s="6">
        <v>5.4708454496878396</v>
      </c>
      <c r="BM39" s="6">
        <v>6.35656925736569</v>
      </c>
      <c r="BN39" s="6">
        <v>6.4819126593555598</v>
      </c>
      <c r="BO39" s="6">
        <v>5.8708198561276896</v>
      </c>
      <c r="BP39" s="6">
        <v>6.2383878557338903</v>
      </c>
      <c r="BQ39" s="6">
        <v>6.4511288712450598</v>
      </c>
      <c r="BR39" s="6">
        <v>6.2062998184592901</v>
      </c>
      <c r="BS39" s="6">
        <v>5.8172684671479704</v>
      </c>
      <c r="BT39" s="6">
        <v>6.3675331441111904</v>
      </c>
      <c r="BU39" s="6">
        <v>6.33127562128875</v>
      </c>
      <c r="BV39" s="6">
        <v>5.6720525780655304</v>
      </c>
      <c r="BW39" s="6">
        <v>6.5575218183682802</v>
      </c>
      <c r="BX39" s="6">
        <v>6.0095278041560602</v>
      </c>
      <c r="BY39" s="6">
        <v>6.7914095776861796</v>
      </c>
    </row>
    <row r="40" spans="1:77" x14ac:dyDescent="0.25">
      <c r="A40" s="7">
        <v>39</v>
      </c>
      <c r="B40" s="6" t="s">
        <v>17688</v>
      </c>
      <c r="C40" s="6" t="s">
        <v>108</v>
      </c>
      <c r="D40" s="6" t="s">
        <v>256</v>
      </c>
      <c r="E40" s="6" t="s">
        <v>56</v>
      </c>
      <c r="F40" s="6">
        <v>0.42386813437388332</v>
      </c>
      <c r="G40" s="6">
        <v>8.421061307762873E-3</v>
      </c>
      <c r="H40" s="6" t="s">
        <v>17691</v>
      </c>
      <c r="I40" s="6" t="s">
        <v>44</v>
      </c>
      <c r="J40" s="6" t="s">
        <v>101</v>
      </c>
      <c r="K40" s="6" t="s">
        <v>102</v>
      </c>
      <c r="L40" s="6" t="s">
        <v>103</v>
      </c>
      <c r="M40" s="6" t="s">
        <v>104</v>
      </c>
      <c r="N40" s="6" t="s">
        <v>105</v>
      </c>
      <c r="O40" s="6" t="s">
        <v>17691</v>
      </c>
      <c r="P40" s="88">
        <v>6</v>
      </c>
      <c r="Q40" s="6" t="s">
        <v>17689</v>
      </c>
      <c r="R40" s="6" t="s">
        <v>17689</v>
      </c>
      <c r="S40" s="6" t="s">
        <v>17690</v>
      </c>
      <c r="T40" s="6" t="s">
        <v>3085</v>
      </c>
      <c r="U40" s="6" t="s">
        <v>4923</v>
      </c>
      <c r="V40" s="6">
        <v>1</v>
      </c>
      <c r="W40" s="6">
        <v>66</v>
      </c>
      <c r="X40" s="6">
        <v>10.39</v>
      </c>
      <c r="Y40" s="6" t="s">
        <v>56</v>
      </c>
      <c r="AB40" s="6" t="s">
        <v>56</v>
      </c>
      <c r="AF40" s="6" t="s">
        <v>56</v>
      </c>
      <c r="AG40" s="6" t="s">
        <v>56</v>
      </c>
      <c r="AI40" s="6" t="s">
        <v>56</v>
      </c>
      <c r="AJ40" s="6" t="s">
        <v>56</v>
      </c>
      <c r="AK40" s="6" t="s">
        <v>56</v>
      </c>
      <c r="AL40" s="6" t="s">
        <v>56</v>
      </c>
      <c r="AM40" s="6" t="s">
        <v>56</v>
      </c>
      <c r="AN40" s="6" t="s">
        <v>56</v>
      </c>
      <c r="AO40" s="6" t="s">
        <v>56</v>
      </c>
      <c r="AP40" s="6" t="s">
        <v>259</v>
      </c>
      <c r="AQ40" s="6" t="s">
        <v>1621</v>
      </c>
      <c r="AR40" s="6" t="s">
        <v>262</v>
      </c>
      <c r="AS40" s="6" t="s">
        <v>1622</v>
      </c>
      <c r="AT40" s="6" t="s">
        <v>1623</v>
      </c>
      <c r="AU40" s="6" t="s">
        <v>262</v>
      </c>
      <c r="AV40" s="6" t="s">
        <v>17692</v>
      </c>
      <c r="AW40" s="6">
        <v>8.4911164597700299</v>
      </c>
      <c r="AX40" s="6">
        <v>6.7034204432986098</v>
      </c>
      <c r="AY40" s="6">
        <v>6.9404966125170997</v>
      </c>
      <c r="AZ40" s="6">
        <v>6.87260205557119</v>
      </c>
      <c r="BA40" s="6">
        <v>6.7288447036859598</v>
      </c>
      <c r="BB40" s="6">
        <v>6.7055302547359599</v>
      </c>
      <c r="BC40" s="6">
        <v>6.9927699925858002</v>
      </c>
      <c r="BD40" s="6">
        <v>6.5199789865423003</v>
      </c>
      <c r="BE40" s="6">
        <v>6.7145645338904503</v>
      </c>
      <c r="BF40" s="6">
        <v>7.0035058118422802</v>
      </c>
      <c r="BG40" s="6">
        <v>7.2143404368318196</v>
      </c>
      <c r="BH40" s="6">
        <v>7.1258552485138402</v>
      </c>
      <c r="BI40" s="6">
        <v>6.93036317872164</v>
      </c>
      <c r="BJ40" s="6">
        <v>6.8945321036819998</v>
      </c>
      <c r="BK40" s="6">
        <v>6.8799126974986704</v>
      </c>
      <c r="BL40" s="6">
        <v>6.66623250660487</v>
      </c>
      <c r="BM40" s="6">
        <v>6.9810571775044696</v>
      </c>
      <c r="BN40" s="6">
        <v>6.9569508485247002</v>
      </c>
      <c r="BO40" s="6">
        <v>6.6496026559772599</v>
      </c>
      <c r="BP40" s="6">
        <v>6.9125462476966701</v>
      </c>
      <c r="BQ40" s="6">
        <v>7.2958638800442204</v>
      </c>
      <c r="BR40" s="6">
        <v>6.9147291954858296</v>
      </c>
      <c r="BS40" s="6">
        <v>7.0461360693819799</v>
      </c>
      <c r="BT40" s="6">
        <v>7.5931641926509199</v>
      </c>
      <c r="BU40" s="6">
        <v>7.7496319873590496</v>
      </c>
      <c r="BV40" s="6">
        <v>6.7339152239915698</v>
      </c>
      <c r="BW40" s="6">
        <v>8.8825786085207401</v>
      </c>
      <c r="BX40" s="6">
        <v>7.1394934316620402</v>
      </c>
      <c r="BY40" s="6">
        <v>6.8822598393440302</v>
      </c>
    </row>
    <row r="41" spans="1:77" x14ac:dyDescent="0.25">
      <c r="A41" s="7">
        <v>40</v>
      </c>
      <c r="B41" s="6" t="s">
        <v>17693</v>
      </c>
      <c r="C41" s="6" t="s">
        <v>17697</v>
      </c>
      <c r="D41" s="6" t="s">
        <v>17698</v>
      </c>
      <c r="E41" s="6" t="s">
        <v>56</v>
      </c>
      <c r="F41" s="6">
        <v>0.42221689665791301</v>
      </c>
      <c r="G41" s="6">
        <v>3.7270011130366302E-3</v>
      </c>
      <c r="H41" s="6" t="s">
        <v>13056</v>
      </c>
      <c r="I41" s="6" t="s">
        <v>44</v>
      </c>
      <c r="J41" s="6" t="s">
        <v>45</v>
      </c>
      <c r="K41" s="6" t="s">
        <v>46</v>
      </c>
      <c r="L41" s="6" t="s">
        <v>47</v>
      </c>
      <c r="M41" s="6" t="s">
        <v>48</v>
      </c>
      <c r="N41" s="6" t="s">
        <v>13057</v>
      </c>
      <c r="O41" s="6" t="s">
        <v>13056</v>
      </c>
      <c r="P41" s="88">
        <v>6</v>
      </c>
      <c r="Q41" s="6" t="s">
        <v>17696</v>
      </c>
      <c r="R41" s="6" t="s">
        <v>17694</v>
      </c>
      <c r="S41" s="6" t="s">
        <v>17695</v>
      </c>
      <c r="T41" s="6" t="s">
        <v>3060</v>
      </c>
      <c r="U41" s="6" t="s">
        <v>4046</v>
      </c>
      <c r="V41" s="6">
        <v>2</v>
      </c>
      <c r="W41" s="6">
        <v>9</v>
      </c>
      <c r="X41" s="6">
        <v>10.26</v>
      </c>
      <c r="Y41" s="6" t="s">
        <v>56</v>
      </c>
      <c r="AB41" s="6" t="s">
        <v>56</v>
      </c>
      <c r="AF41" s="6" t="s">
        <v>56</v>
      </c>
      <c r="AG41" s="6" t="s">
        <v>56</v>
      </c>
      <c r="AI41" s="6" t="s">
        <v>56</v>
      </c>
      <c r="AJ41" s="6" t="s">
        <v>56</v>
      </c>
      <c r="AK41" s="6" t="s">
        <v>56</v>
      </c>
      <c r="AL41" s="6" t="s">
        <v>56</v>
      </c>
      <c r="AM41" s="6" t="s">
        <v>56</v>
      </c>
      <c r="AN41" s="6" t="s">
        <v>56</v>
      </c>
      <c r="AO41" s="6" t="s">
        <v>56</v>
      </c>
      <c r="AP41" s="6" t="s">
        <v>5895</v>
      </c>
      <c r="AQ41" s="6" t="s">
        <v>17699</v>
      </c>
      <c r="AR41" s="6" t="s">
        <v>354</v>
      </c>
      <c r="AS41" s="6" t="s">
        <v>17700</v>
      </c>
      <c r="AT41" s="6" t="s">
        <v>17701</v>
      </c>
      <c r="AU41" s="6" t="s">
        <v>354</v>
      </c>
      <c r="AV41" s="6" t="s">
        <v>17698</v>
      </c>
      <c r="AW41" s="6">
        <v>6.1035013193819303</v>
      </c>
      <c r="AX41" s="6">
        <v>5.90604182100709</v>
      </c>
      <c r="AY41" s="6">
        <v>6.3170915586248402</v>
      </c>
      <c r="AZ41" s="6">
        <v>6.5065051676990802</v>
      </c>
      <c r="BA41" s="6">
        <v>6.3923629279889003</v>
      </c>
      <c r="BB41" s="6">
        <v>5.9361723051103903</v>
      </c>
      <c r="BC41" s="6">
        <v>6.2125074790123298</v>
      </c>
      <c r="BD41" s="6">
        <v>5.9702450329283696</v>
      </c>
      <c r="BE41" s="6">
        <v>6.07880867876833</v>
      </c>
      <c r="BF41" s="6">
        <v>6.6175194008560396</v>
      </c>
      <c r="BG41" s="6">
        <v>6.1720044885763201</v>
      </c>
      <c r="BH41" s="6">
        <v>6.1238519675041703</v>
      </c>
      <c r="BI41" s="6">
        <v>6.2912691466649102</v>
      </c>
      <c r="BJ41" s="6">
        <v>6.9711529204358804</v>
      </c>
      <c r="BK41" s="6">
        <v>6.74033907902517</v>
      </c>
      <c r="BL41" s="6">
        <v>6.7779992931159798</v>
      </c>
      <c r="BM41" s="6">
        <v>6.6765153751729498</v>
      </c>
      <c r="BN41" s="6">
        <v>6.6408639842388801</v>
      </c>
      <c r="BO41" s="6">
        <v>5.4815443819548104</v>
      </c>
      <c r="BP41" s="6">
        <v>5.9819933766615598</v>
      </c>
      <c r="BQ41" s="6">
        <v>6.3302076083916203</v>
      </c>
      <c r="BR41" s="6">
        <v>5.7346686416459596</v>
      </c>
      <c r="BS41" s="6">
        <v>6.8017775363212101</v>
      </c>
      <c r="BT41" s="6">
        <v>6.4696012794071596</v>
      </c>
      <c r="BU41" s="6">
        <v>7.1087290708247801</v>
      </c>
      <c r="BV41" s="6">
        <v>6.4130097604291798</v>
      </c>
      <c r="BW41" s="6">
        <v>6.1824092308533096</v>
      </c>
      <c r="BX41" s="6">
        <v>6.1777243169250102</v>
      </c>
      <c r="BY41" s="6">
        <v>6.7329114679359696</v>
      </c>
    </row>
    <row r="42" spans="1:77" x14ac:dyDescent="0.25">
      <c r="A42" s="7">
        <v>41</v>
      </c>
      <c r="B42" s="6" t="s">
        <v>1133</v>
      </c>
      <c r="C42" s="6" t="s">
        <v>1139</v>
      </c>
      <c r="D42" s="6" t="s">
        <v>1140</v>
      </c>
      <c r="E42" s="6" t="s">
        <v>56</v>
      </c>
      <c r="F42" s="6">
        <v>0.42189618015342839</v>
      </c>
      <c r="G42" s="6">
        <v>1.580877699269654E-2</v>
      </c>
      <c r="H42" s="6" t="s">
        <v>297</v>
      </c>
      <c r="I42" s="6" t="s">
        <v>44</v>
      </c>
      <c r="J42" s="6" t="s">
        <v>45</v>
      </c>
      <c r="K42" s="6" t="s">
        <v>295</v>
      </c>
      <c r="L42" s="6" t="s">
        <v>296</v>
      </c>
      <c r="M42" s="6" t="s">
        <v>297</v>
      </c>
      <c r="P42" s="88">
        <v>4</v>
      </c>
      <c r="Q42" s="6" t="s">
        <v>1136</v>
      </c>
      <c r="R42" s="6" t="s">
        <v>1134</v>
      </c>
      <c r="S42" s="6" t="s">
        <v>1135</v>
      </c>
      <c r="T42" s="6" t="s">
        <v>1137</v>
      </c>
      <c r="U42" s="6" t="s">
        <v>1138</v>
      </c>
      <c r="V42" s="6">
        <v>2</v>
      </c>
      <c r="W42" s="6">
        <v>7</v>
      </c>
      <c r="X42" s="6">
        <v>4.95</v>
      </c>
      <c r="Y42" s="6" t="s">
        <v>56</v>
      </c>
      <c r="AB42" s="6" t="s">
        <v>56</v>
      </c>
      <c r="AF42" s="6" t="s">
        <v>56</v>
      </c>
      <c r="AG42" s="6" t="s">
        <v>56</v>
      </c>
      <c r="AI42" s="6" t="s">
        <v>56</v>
      </c>
      <c r="AJ42" s="6" t="s">
        <v>56</v>
      </c>
      <c r="AK42" s="6" t="s">
        <v>56</v>
      </c>
      <c r="AL42" s="6" t="s">
        <v>56</v>
      </c>
      <c r="AM42" s="6" t="s">
        <v>56</v>
      </c>
      <c r="AN42" s="6" t="s">
        <v>56</v>
      </c>
      <c r="AO42" s="6" t="s">
        <v>56</v>
      </c>
      <c r="AP42" s="6" t="s">
        <v>1141</v>
      </c>
      <c r="AQ42" s="6" t="s">
        <v>1142</v>
      </c>
      <c r="AR42" s="6" t="s">
        <v>245</v>
      </c>
      <c r="AS42" s="6" t="s">
        <v>1143</v>
      </c>
      <c r="AT42" s="6" t="s">
        <v>1144</v>
      </c>
      <c r="AU42" s="6" t="s">
        <v>245</v>
      </c>
      <c r="AV42" s="6" t="s">
        <v>1145</v>
      </c>
      <c r="AW42" s="6">
        <v>7.0513191051603901</v>
      </c>
      <c r="AX42" s="6">
        <v>5.9329965312411002</v>
      </c>
      <c r="AY42" s="6">
        <v>6.8333480143232297</v>
      </c>
      <c r="AZ42" s="6">
        <v>6.79634193042879</v>
      </c>
      <c r="BA42" s="6">
        <v>6.4391418451678897</v>
      </c>
      <c r="BB42" s="6">
        <v>6.7465058373891997</v>
      </c>
      <c r="BC42" s="6">
        <v>7.0019283663376903</v>
      </c>
      <c r="BD42" s="6">
        <v>5.8006181138344299</v>
      </c>
      <c r="BE42" s="6">
        <v>6.0267869034001098</v>
      </c>
      <c r="BF42" s="6">
        <v>6.0490671566892997</v>
      </c>
      <c r="BG42" s="6">
        <v>6.5823464168428396</v>
      </c>
      <c r="BH42" s="6">
        <v>6.6978176834327696</v>
      </c>
      <c r="BI42" s="6">
        <v>6.4840575738912296</v>
      </c>
      <c r="BJ42" s="6">
        <v>7.2432737693824496</v>
      </c>
      <c r="BK42" s="6">
        <v>5.55136581476033</v>
      </c>
      <c r="BL42" s="6">
        <v>6.4866431106489504</v>
      </c>
      <c r="BM42" s="6">
        <v>6.9766136399837402</v>
      </c>
      <c r="BN42" s="6">
        <v>6.8030267734269998</v>
      </c>
      <c r="BO42" s="6">
        <v>6.0457300857142302</v>
      </c>
      <c r="BP42" s="6">
        <v>6.1249444909720596</v>
      </c>
      <c r="BQ42" s="6">
        <v>6.00680436062129</v>
      </c>
      <c r="BR42" s="6">
        <v>6.17718026124549</v>
      </c>
      <c r="BS42" s="6">
        <v>6.7701153685213002</v>
      </c>
      <c r="BT42" s="6">
        <v>6.01163217922314</v>
      </c>
      <c r="BU42" s="6">
        <v>6.8192181583255902</v>
      </c>
      <c r="BV42" s="6">
        <v>5.3993985234604196</v>
      </c>
      <c r="BW42" s="6">
        <v>6.6807524716300897</v>
      </c>
      <c r="BX42" s="6">
        <v>6.5191072018809404</v>
      </c>
      <c r="BY42" s="6">
        <v>6.1893066752732802</v>
      </c>
    </row>
    <row r="43" spans="1:77" x14ac:dyDescent="0.25">
      <c r="A43" s="7">
        <v>42</v>
      </c>
      <c r="B43" s="6" t="s">
        <v>17702</v>
      </c>
      <c r="C43" s="6" t="s">
        <v>17705</v>
      </c>
      <c r="D43" s="6" t="s">
        <v>17706</v>
      </c>
      <c r="E43" s="6" t="s">
        <v>56</v>
      </c>
      <c r="F43" s="6">
        <v>0.4200423410540699</v>
      </c>
      <c r="G43" s="6">
        <v>3.7270011130366302E-3</v>
      </c>
      <c r="H43" s="6" t="s">
        <v>101</v>
      </c>
      <c r="I43" s="6" t="s">
        <v>44</v>
      </c>
      <c r="J43" s="6" t="s">
        <v>101</v>
      </c>
      <c r="P43" s="88">
        <v>1</v>
      </c>
      <c r="Q43" s="6" t="s">
        <v>17703</v>
      </c>
      <c r="R43" s="6" t="s">
        <v>17703</v>
      </c>
      <c r="S43" s="6" t="s">
        <v>17704</v>
      </c>
      <c r="T43" s="6" t="s">
        <v>107</v>
      </c>
      <c r="U43" s="6" t="s">
        <v>107</v>
      </c>
      <c r="V43" s="6">
        <v>1</v>
      </c>
      <c r="W43" s="6">
        <v>4</v>
      </c>
      <c r="X43" s="6">
        <v>3.18</v>
      </c>
      <c r="Y43" s="6" t="s">
        <v>56</v>
      </c>
      <c r="AB43" s="6" t="s">
        <v>17707</v>
      </c>
      <c r="AC43" s="6" t="s">
        <v>17708</v>
      </c>
      <c r="AF43" s="6" t="s">
        <v>17709</v>
      </c>
      <c r="AG43" s="6" t="s">
        <v>56</v>
      </c>
      <c r="AI43" s="6" t="s">
        <v>56</v>
      </c>
      <c r="AJ43" s="6" t="s">
        <v>56</v>
      </c>
      <c r="AK43" s="6" t="s">
        <v>56</v>
      </c>
      <c r="AL43" s="6" t="s">
        <v>17710</v>
      </c>
      <c r="AM43" s="6" t="s">
        <v>17711</v>
      </c>
      <c r="AN43" s="6" t="s">
        <v>56</v>
      </c>
      <c r="AO43" s="6" t="s">
        <v>56</v>
      </c>
      <c r="AP43" s="6" t="s">
        <v>17712</v>
      </c>
      <c r="AQ43" s="6" t="s">
        <v>17713</v>
      </c>
      <c r="AR43" s="6" t="s">
        <v>262</v>
      </c>
      <c r="AS43" s="6" t="s">
        <v>17714</v>
      </c>
      <c r="AT43" s="6" t="s">
        <v>17715</v>
      </c>
      <c r="AU43" s="6" t="s">
        <v>378</v>
      </c>
      <c r="AV43" s="6" t="s">
        <v>17716</v>
      </c>
      <c r="AW43" s="6">
        <v>6.8492074976516104</v>
      </c>
      <c r="AX43" s="6">
        <v>5.8265483791270096</v>
      </c>
      <c r="AY43" s="6">
        <v>5.96346481874963</v>
      </c>
      <c r="AZ43" s="6">
        <v>6.3812958035085598</v>
      </c>
      <c r="BA43" s="6">
        <v>6.6971549816352196</v>
      </c>
      <c r="BB43" s="6">
        <v>5.7474902690322303</v>
      </c>
      <c r="BC43" s="6">
        <v>6.5741009551388698</v>
      </c>
      <c r="BD43" s="6">
        <v>6.5315876047950203</v>
      </c>
      <c r="BE43" s="6">
        <v>6.3302617436737796</v>
      </c>
      <c r="BF43" s="6">
        <v>6.3049351713477799</v>
      </c>
      <c r="BG43" s="6">
        <v>6.3516322563369796</v>
      </c>
      <c r="BH43" s="6">
        <v>6.0664586165360603</v>
      </c>
      <c r="BI43" s="6">
        <v>6.6093793530870499</v>
      </c>
      <c r="BJ43" s="6">
        <v>6.4626825921516504</v>
      </c>
      <c r="BK43" s="6">
        <v>6.71487446596712</v>
      </c>
      <c r="BL43" s="6">
        <v>5.0362215533139398</v>
      </c>
      <c r="BM43" s="6">
        <v>6.0224081613804001</v>
      </c>
      <c r="BN43" s="6">
        <v>6.4107656871405903</v>
      </c>
      <c r="BO43" s="6">
        <v>5.6488340602959397</v>
      </c>
      <c r="BP43" s="6">
        <v>6.2683481043114604</v>
      </c>
      <c r="BQ43" s="6">
        <v>6.2124199616245397</v>
      </c>
      <c r="BR43" s="6">
        <v>6.3468867834143596</v>
      </c>
      <c r="BS43" s="6">
        <v>6.2463387684482701</v>
      </c>
      <c r="BT43" s="6">
        <v>6.3165366569343</v>
      </c>
      <c r="BU43" s="6">
        <v>6.6764376204570999</v>
      </c>
      <c r="BV43" s="6">
        <v>6.0181181371402701</v>
      </c>
      <c r="BW43" s="6">
        <v>6.2713306035826797</v>
      </c>
      <c r="BX43" s="6">
        <v>6.4344388949497997</v>
      </c>
      <c r="BY43" s="6">
        <v>6.7017260463879298</v>
      </c>
    </row>
    <row r="44" spans="1:77" x14ac:dyDescent="0.25">
      <c r="A44" s="7">
        <v>43</v>
      </c>
      <c r="B44" s="6" t="s">
        <v>17717</v>
      </c>
      <c r="C44" s="6" t="s">
        <v>17720</v>
      </c>
      <c r="D44" s="6" t="s">
        <v>17721</v>
      </c>
      <c r="E44" s="6" t="s">
        <v>56</v>
      </c>
      <c r="F44" s="6">
        <v>0.4190541153442835</v>
      </c>
      <c r="G44" s="6">
        <v>4.8781882678443009E-2</v>
      </c>
      <c r="H44" s="6" t="s">
        <v>417</v>
      </c>
      <c r="I44" s="6" t="s">
        <v>44</v>
      </c>
      <c r="J44" s="6" t="s">
        <v>101</v>
      </c>
      <c r="K44" s="6" t="s">
        <v>102</v>
      </c>
      <c r="L44" s="6" t="s">
        <v>103</v>
      </c>
      <c r="M44" s="6" t="s">
        <v>104</v>
      </c>
      <c r="N44" s="6" t="s">
        <v>417</v>
      </c>
      <c r="P44" s="88">
        <v>5</v>
      </c>
      <c r="Q44" s="6" t="s">
        <v>17718</v>
      </c>
      <c r="R44" s="6" t="s">
        <v>17718</v>
      </c>
      <c r="S44" s="6" t="s">
        <v>17719</v>
      </c>
      <c r="T44" s="6" t="s">
        <v>730</v>
      </c>
      <c r="U44" s="6" t="s">
        <v>730</v>
      </c>
      <c r="V44" s="6">
        <v>1</v>
      </c>
      <c r="W44" s="6">
        <v>24</v>
      </c>
      <c r="X44" s="6">
        <v>14.54</v>
      </c>
      <c r="Y44" s="6" t="s">
        <v>17722</v>
      </c>
      <c r="Z44" s="6" t="s">
        <v>17723</v>
      </c>
      <c r="AA44" s="6" t="s">
        <v>17724</v>
      </c>
      <c r="AB44" s="6" t="s">
        <v>56</v>
      </c>
      <c r="AF44" s="6" t="s">
        <v>4899</v>
      </c>
      <c r="AG44" s="6" t="s">
        <v>56</v>
      </c>
      <c r="AI44" s="6" t="s">
        <v>56</v>
      </c>
      <c r="AJ44" s="6" t="s">
        <v>56</v>
      </c>
      <c r="AK44" s="6" t="s">
        <v>56</v>
      </c>
      <c r="AL44" s="6" t="s">
        <v>216</v>
      </c>
      <c r="AM44" s="6" t="s">
        <v>56</v>
      </c>
      <c r="AN44" s="6" t="s">
        <v>56</v>
      </c>
      <c r="AO44" s="6" t="s">
        <v>56</v>
      </c>
      <c r="AP44" s="6" t="s">
        <v>17725</v>
      </c>
      <c r="AT44" s="6" t="s">
        <v>17726</v>
      </c>
      <c r="AU44" s="6" t="s">
        <v>148</v>
      </c>
      <c r="AV44" s="6" t="s">
        <v>17727</v>
      </c>
      <c r="AW44" s="6">
        <v>7.0034541124313296</v>
      </c>
      <c r="AX44" s="6">
        <v>7.3564752437575702</v>
      </c>
      <c r="AY44" s="6">
        <v>7.0763127244078996</v>
      </c>
      <c r="AZ44" s="6">
        <v>7.9359831217702901</v>
      </c>
      <c r="BA44" s="6">
        <v>7.3402160206031297</v>
      </c>
      <c r="BB44" s="6">
        <v>7.0752549370527804</v>
      </c>
      <c r="BC44" s="6">
        <v>8.0516926456536293</v>
      </c>
      <c r="BD44" s="6">
        <v>7.2034137072840396</v>
      </c>
      <c r="BE44" s="6">
        <v>6.8316587160088398</v>
      </c>
      <c r="BF44" s="6">
        <v>7.89891980828064</v>
      </c>
      <c r="BG44" s="6">
        <v>8.3599302980081696</v>
      </c>
      <c r="BH44" s="6">
        <v>7.2599162789798797</v>
      </c>
      <c r="BI44" s="6">
        <v>7.0526939803921502</v>
      </c>
      <c r="BJ44" s="6">
        <v>6.8169568650835304</v>
      </c>
      <c r="BK44" s="6">
        <v>7.2718648534424597</v>
      </c>
      <c r="BL44" s="6">
        <v>8.2302445019572499</v>
      </c>
      <c r="BM44" s="6">
        <v>8.2221309519286994</v>
      </c>
      <c r="BN44" s="6">
        <v>8.0982802232459807</v>
      </c>
      <c r="BO44" s="6">
        <v>6.8332492005686998</v>
      </c>
      <c r="BP44" s="6">
        <v>7.3469883205219197</v>
      </c>
      <c r="BQ44" s="6">
        <v>7.22924658763512</v>
      </c>
      <c r="BR44" s="6">
        <v>7.1962867764462999</v>
      </c>
      <c r="BS44" s="6">
        <v>7.7981221349057597</v>
      </c>
      <c r="BT44" s="6">
        <v>7.8958395171504696</v>
      </c>
      <c r="BU44" s="6">
        <v>8.2312018994600695</v>
      </c>
      <c r="BV44" s="6">
        <v>7.6701484135593097</v>
      </c>
      <c r="BW44" s="6">
        <v>7.5125776901867898</v>
      </c>
      <c r="BX44" s="6">
        <v>7.56194172931436</v>
      </c>
      <c r="BY44" s="6">
        <v>8.4900357755581002</v>
      </c>
    </row>
    <row r="45" spans="1:77" x14ac:dyDescent="0.25">
      <c r="A45" s="7">
        <v>44</v>
      </c>
      <c r="B45" s="6" t="s">
        <v>17728</v>
      </c>
      <c r="C45" s="6" t="s">
        <v>11394</v>
      </c>
      <c r="D45" s="6" t="s">
        <v>315</v>
      </c>
      <c r="E45" s="6" t="s">
        <v>17733</v>
      </c>
      <c r="F45" s="6">
        <v>0.41892832912264311</v>
      </c>
      <c r="G45" s="6">
        <v>5.6479984552069741E-3</v>
      </c>
      <c r="H45" s="6" t="s">
        <v>100</v>
      </c>
      <c r="I45" s="6" t="s">
        <v>44</v>
      </c>
      <c r="J45" s="6" t="s">
        <v>101</v>
      </c>
      <c r="K45" s="6" t="s">
        <v>102</v>
      </c>
      <c r="L45" s="6" t="s">
        <v>103</v>
      </c>
      <c r="M45" s="6" t="s">
        <v>104</v>
      </c>
      <c r="N45" s="6" t="s">
        <v>105</v>
      </c>
      <c r="O45" s="6" t="s">
        <v>100</v>
      </c>
      <c r="P45" s="88">
        <v>6</v>
      </c>
      <c r="Q45" s="6" t="s">
        <v>17731</v>
      </c>
      <c r="R45" s="6" t="s">
        <v>17729</v>
      </c>
      <c r="S45" s="6" t="s">
        <v>17730</v>
      </c>
      <c r="T45" s="6" t="s">
        <v>17732</v>
      </c>
      <c r="U45" s="6" t="s">
        <v>2572</v>
      </c>
      <c r="V45" s="6">
        <v>2</v>
      </c>
      <c r="W45" s="6">
        <v>39</v>
      </c>
      <c r="X45" s="6">
        <v>11.36</v>
      </c>
      <c r="Y45" s="6" t="s">
        <v>56</v>
      </c>
      <c r="AB45" s="6" t="s">
        <v>17734</v>
      </c>
      <c r="AC45" s="6" t="s">
        <v>17735</v>
      </c>
      <c r="AD45" s="6" t="s">
        <v>17736</v>
      </c>
      <c r="AE45" s="6" t="s">
        <v>17737</v>
      </c>
      <c r="AF45" s="6" t="s">
        <v>17738</v>
      </c>
      <c r="AG45" s="6" t="s">
        <v>17739</v>
      </c>
      <c r="AH45" s="6" t="s">
        <v>17740</v>
      </c>
      <c r="AI45" s="6" t="s">
        <v>11389</v>
      </c>
      <c r="AJ45" s="6" t="s">
        <v>17741</v>
      </c>
      <c r="AK45" s="6" t="s">
        <v>17742</v>
      </c>
      <c r="AL45" s="6" t="s">
        <v>2193</v>
      </c>
      <c r="AM45" s="6" t="s">
        <v>56</v>
      </c>
      <c r="AN45" s="6" t="s">
        <v>56</v>
      </c>
      <c r="AO45" s="6" t="s">
        <v>56</v>
      </c>
      <c r="AP45" s="6" t="s">
        <v>11392</v>
      </c>
      <c r="AQ45" s="6" t="s">
        <v>11393</v>
      </c>
      <c r="AR45" s="6" t="s">
        <v>245</v>
      </c>
      <c r="AS45" s="6" t="s">
        <v>11394</v>
      </c>
      <c r="AT45" s="6" t="s">
        <v>17743</v>
      </c>
      <c r="AU45" s="6" t="s">
        <v>245</v>
      </c>
      <c r="AV45" s="6" t="s">
        <v>17744</v>
      </c>
      <c r="AW45" s="6">
        <v>6.6151538885440004</v>
      </c>
      <c r="AX45" s="6">
        <v>6.3288079561704498</v>
      </c>
      <c r="AY45" s="6">
        <v>5.8393215223169896</v>
      </c>
      <c r="AZ45" s="6">
        <v>6.4695309223018196</v>
      </c>
      <c r="BA45" s="6">
        <v>6.9702934463526001</v>
      </c>
      <c r="BB45" s="6">
        <v>5.7213827026933002</v>
      </c>
      <c r="BC45" s="6">
        <v>6.3892637453257297</v>
      </c>
      <c r="BD45" s="6">
        <v>6.3137062279913403</v>
      </c>
      <c r="BE45" s="6">
        <v>4.9912836823642301</v>
      </c>
      <c r="BF45" s="6">
        <v>6.3080200840638296</v>
      </c>
      <c r="BG45" s="6">
        <v>6.2361846949957602</v>
      </c>
      <c r="BH45" s="6">
        <v>6.0148484458746996</v>
      </c>
      <c r="BI45" s="6">
        <v>6.6239674536491497</v>
      </c>
      <c r="BJ45" s="6">
        <v>6.2599046688978799</v>
      </c>
      <c r="BK45" s="6">
        <v>6.9865165000792899</v>
      </c>
      <c r="BL45" s="6">
        <v>6.4561520220422599</v>
      </c>
      <c r="BM45" s="6">
        <v>6.2403794402438804</v>
      </c>
      <c r="BN45" s="6">
        <v>5.9070139715668697</v>
      </c>
      <c r="BO45" s="6">
        <v>6.1531899452030396</v>
      </c>
      <c r="BP45" s="6">
        <v>6.1962497130815004</v>
      </c>
      <c r="BQ45" s="6">
        <v>6.1983931977018001</v>
      </c>
      <c r="BR45" s="6">
        <v>5.7883529424358402</v>
      </c>
      <c r="BS45" s="6">
        <v>6.88281478644189</v>
      </c>
      <c r="BT45" s="6">
        <v>6.3857770982385897</v>
      </c>
      <c r="BU45" s="6">
        <v>6.4684877886665797</v>
      </c>
      <c r="BV45" s="6">
        <v>6.4833525009336403</v>
      </c>
      <c r="BW45" s="6">
        <v>6.4422140940095503</v>
      </c>
      <c r="BX45" s="6">
        <v>5.9409475771221203</v>
      </c>
      <c r="BY45" s="6">
        <v>6.50385888507952</v>
      </c>
    </row>
    <row r="46" spans="1:77" x14ac:dyDescent="0.25">
      <c r="A46" s="7">
        <v>45</v>
      </c>
      <c r="B46" s="6" t="s">
        <v>17745</v>
      </c>
      <c r="C46" s="6" t="s">
        <v>1746</v>
      </c>
      <c r="D46" s="6" t="s">
        <v>315</v>
      </c>
      <c r="E46" s="6" t="s">
        <v>1748</v>
      </c>
      <c r="F46" s="6">
        <v>0.41853885603334451</v>
      </c>
      <c r="G46" s="6">
        <v>2.008591654548865E-2</v>
      </c>
      <c r="H46" s="6" t="s">
        <v>43</v>
      </c>
      <c r="I46" s="6" t="s">
        <v>44</v>
      </c>
      <c r="J46" s="6" t="s">
        <v>45</v>
      </c>
      <c r="K46" s="6" t="s">
        <v>46</v>
      </c>
      <c r="L46" s="6" t="s">
        <v>47</v>
      </c>
      <c r="M46" s="6" t="s">
        <v>48</v>
      </c>
      <c r="N46" s="6" t="s">
        <v>49</v>
      </c>
      <c r="O46" s="6" t="s">
        <v>43</v>
      </c>
      <c r="P46" s="88">
        <v>6</v>
      </c>
      <c r="Q46" s="6" t="s">
        <v>17746</v>
      </c>
      <c r="R46" s="6" t="s">
        <v>17746</v>
      </c>
      <c r="S46" s="6" t="s">
        <v>17747</v>
      </c>
      <c r="T46" s="6" t="s">
        <v>7169</v>
      </c>
      <c r="U46" s="6" t="s">
        <v>78</v>
      </c>
      <c r="V46" s="6">
        <v>1</v>
      </c>
      <c r="W46" s="6">
        <v>95</v>
      </c>
      <c r="X46" s="6">
        <v>15.55</v>
      </c>
      <c r="Y46" s="6" t="s">
        <v>56</v>
      </c>
      <c r="AB46" s="6" t="s">
        <v>56</v>
      </c>
      <c r="AF46" s="6" t="s">
        <v>56</v>
      </c>
      <c r="AG46" s="6" t="s">
        <v>56</v>
      </c>
      <c r="AI46" s="6" t="s">
        <v>56</v>
      </c>
      <c r="AJ46" s="6" t="s">
        <v>56</v>
      </c>
      <c r="AK46" s="6" t="s">
        <v>56</v>
      </c>
      <c r="AL46" s="6" t="s">
        <v>56</v>
      </c>
      <c r="AM46" s="6" t="s">
        <v>56</v>
      </c>
      <c r="AN46" s="6" t="s">
        <v>56</v>
      </c>
      <c r="AO46" s="6" t="s">
        <v>56</v>
      </c>
      <c r="AP46" s="6" t="s">
        <v>2117</v>
      </c>
      <c r="AQ46" s="6" t="s">
        <v>1750</v>
      </c>
      <c r="AR46" s="6" t="s">
        <v>245</v>
      </c>
      <c r="AS46" s="6" t="s">
        <v>1749</v>
      </c>
      <c r="AT46" s="6" t="s">
        <v>2118</v>
      </c>
      <c r="AU46" s="6" t="s">
        <v>245</v>
      </c>
      <c r="AV46" s="6" t="s">
        <v>5392</v>
      </c>
      <c r="AW46" s="6">
        <v>6.61047927583519</v>
      </c>
      <c r="AX46" s="6">
        <v>6.6151607696639001</v>
      </c>
      <c r="AY46" s="6">
        <v>6.3272600061647903</v>
      </c>
      <c r="AZ46" s="6">
        <v>7.0972434578739403</v>
      </c>
      <c r="BA46" s="6">
        <v>7.4644448488691904</v>
      </c>
      <c r="BB46" s="6">
        <v>6.4490772436845996</v>
      </c>
      <c r="BC46" s="6">
        <v>7.8924202070313303</v>
      </c>
      <c r="BD46" s="6">
        <v>7.54600564478599</v>
      </c>
      <c r="BE46" s="6">
        <v>6.5301485791185003</v>
      </c>
      <c r="BF46" s="6">
        <v>6.6285167470976596</v>
      </c>
      <c r="BG46" s="6">
        <v>7.2216228838200101</v>
      </c>
      <c r="BH46" s="6">
        <v>7.99139223244803</v>
      </c>
      <c r="BI46" s="6">
        <v>7.5476270570774897</v>
      </c>
      <c r="BJ46" s="6">
        <v>6.4910815536086002</v>
      </c>
      <c r="BK46" s="6">
        <v>7.1695745465953902</v>
      </c>
      <c r="BL46" s="6">
        <v>6.4053977620251903</v>
      </c>
      <c r="BM46" s="6">
        <v>6.6474808709657101</v>
      </c>
      <c r="BN46" s="6">
        <v>6.7479243457355498</v>
      </c>
      <c r="BO46" s="6">
        <v>6.6964263770332204</v>
      </c>
      <c r="BP46" s="6">
        <v>6.6951138589757999</v>
      </c>
      <c r="BQ46" s="6">
        <v>6.6704454156419599</v>
      </c>
      <c r="BR46" s="6">
        <v>6.4672455736694001</v>
      </c>
      <c r="BS46" s="6">
        <v>7.1479853515724603</v>
      </c>
      <c r="BT46" s="6">
        <v>7.4062250067409199</v>
      </c>
      <c r="BU46" s="6">
        <v>6.9208613648364796</v>
      </c>
      <c r="BV46" s="6">
        <v>6.3780345043226498</v>
      </c>
      <c r="BW46" s="6">
        <v>6.4216205416060603</v>
      </c>
      <c r="BX46" s="6">
        <v>6.5851674535309703</v>
      </c>
      <c r="BY46" s="6">
        <v>6.1430947780602301</v>
      </c>
    </row>
    <row r="47" spans="1:77" x14ac:dyDescent="0.25">
      <c r="A47" s="7">
        <v>46</v>
      </c>
      <c r="B47" s="6" t="s">
        <v>17748</v>
      </c>
      <c r="C47" s="6" t="s">
        <v>17756</v>
      </c>
      <c r="D47" s="6" t="s">
        <v>17757</v>
      </c>
      <c r="E47" s="6" t="s">
        <v>56</v>
      </c>
      <c r="F47" s="6">
        <v>0.41811730271041192</v>
      </c>
      <c r="G47" s="6">
        <v>2.799377190615405E-3</v>
      </c>
      <c r="H47" s="6" t="s">
        <v>17751</v>
      </c>
      <c r="I47" s="6" t="s">
        <v>44</v>
      </c>
      <c r="J47" s="6" t="s">
        <v>139</v>
      </c>
      <c r="K47" s="6" t="s">
        <v>140</v>
      </c>
      <c r="L47" s="6" t="s">
        <v>17752</v>
      </c>
      <c r="M47" s="6" t="s">
        <v>17753</v>
      </c>
      <c r="N47" s="6" t="s">
        <v>17754</v>
      </c>
      <c r="O47" s="6" t="s">
        <v>17755</v>
      </c>
      <c r="P47" s="88">
        <v>6</v>
      </c>
      <c r="Q47" s="6" t="s">
        <v>17749</v>
      </c>
      <c r="R47" s="6" t="s">
        <v>17749</v>
      </c>
      <c r="S47" s="6" t="s">
        <v>17750</v>
      </c>
      <c r="T47" s="6" t="s">
        <v>254</v>
      </c>
      <c r="U47" s="6" t="s">
        <v>254</v>
      </c>
      <c r="V47" s="6">
        <v>1</v>
      </c>
      <c r="W47" s="6">
        <v>6</v>
      </c>
      <c r="X47" s="6">
        <v>6.41</v>
      </c>
      <c r="Y47" s="6" t="s">
        <v>56</v>
      </c>
      <c r="AB47" s="6" t="s">
        <v>56</v>
      </c>
      <c r="AF47" s="6" t="s">
        <v>56</v>
      </c>
      <c r="AG47" s="6" t="s">
        <v>56</v>
      </c>
      <c r="AI47" s="6" t="s">
        <v>56</v>
      </c>
      <c r="AJ47" s="6" t="s">
        <v>56</v>
      </c>
      <c r="AK47" s="6" t="s">
        <v>56</v>
      </c>
      <c r="AL47" s="6" t="s">
        <v>56</v>
      </c>
      <c r="AM47" s="6" t="s">
        <v>56</v>
      </c>
      <c r="AN47" s="6" t="s">
        <v>56</v>
      </c>
      <c r="AO47" s="6" t="s">
        <v>56</v>
      </c>
      <c r="AP47" s="6" t="s">
        <v>17758</v>
      </c>
      <c r="AQ47" s="6" t="s">
        <v>16033</v>
      </c>
      <c r="AR47" s="6" t="s">
        <v>245</v>
      </c>
      <c r="AS47" s="6" t="s">
        <v>16034</v>
      </c>
      <c r="AT47" s="6" t="s">
        <v>17759</v>
      </c>
      <c r="AU47" s="6" t="s">
        <v>245</v>
      </c>
      <c r="AV47" s="6" t="s">
        <v>17760</v>
      </c>
      <c r="AW47" s="6">
        <v>6.6430498154519197</v>
      </c>
      <c r="AX47" s="6">
        <v>6.4301236125100996</v>
      </c>
      <c r="AY47" s="6">
        <v>6.0922963162697901</v>
      </c>
      <c r="AZ47" s="6">
        <v>6.1686539074320104</v>
      </c>
      <c r="BA47" s="6">
        <v>6.57950765147522</v>
      </c>
      <c r="BB47" s="6">
        <v>5.6913034474425999</v>
      </c>
      <c r="BC47" s="6">
        <v>6.4585293248331404</v>
      </c>
      <c r="BD47" s="6">
        <v>5.6935035902852196</v>
      </c>
      <c r="BE47" s="6">
        <v>6.2290984939081797</v>
      </c>
      <c r="BF47" s="6">
        <v>6.4423835688872098</v>
      </c>
      <c r="BG47" s="6">
        <v>6.2651070989488602</v>
      </c>
      <c r="BH47" s="6">
        <v>6.4679072418324797</v>
      </c>
      <c r="BI47" s="6">
        <v>6.6253007659589098</v>
      </c>
      <c r="BJ47" s="6">
        <v>7.1716972364962199</v>
      </c>
      <c r="BK47" s="6">
        <v>6.5195656321666098</v>
      </c>
      <c r="BL47" s="6">
        <v>6.3151865113875303</v>
      </c>
      <c r="BM47" s="6">
        <v>6.1402521675969304</v>
      </c>
      <c r="BN47" s="6">
        <v>6.5176071397290203</v>
      </c>
      <c r="BO47" s="6">
        <v>5.8407589280418897</v>
      </c>
      <c r="BP47" s="6">
        <v>6.39893791234896</v>
      </c>
      <c r="BQ47" s="6">
        <v>5.3976028653255401</v>
      </c>
      <c r="BR47" s="6">
        <v>5.8801107239289996</v>
      </c>
      <c r="BS47" s="6">
        <v>5.9128945060592004</v>
      </c>
      <c r="BT47" s="6">
        <v>6.3340801638689301</v>
      </c>
      <c r="BU47" s="6">
        <v>6.2148705934087003</v>
      </c>
      <c r="BV47" s="6">
        <v>6.2288559687770499</v>
      </c>
      <c r="BW47" s="6">
        <v>6.06323612916563</v>
      </c>
      <c r="BX47" s="6">
        <v>6.1109097582745697</v>
      </c>
      <c r="BY47" s="6">
        <v>7.0206593848082903</v>
      </c>
    </row>
    <row r="48" spans="1:77" x14ac:dyDescent="0.25">
      <c r="A48" s="7">
        <v>47</v>
      </c>
      <c r="B48" s="6" t="s">
        <v>17761</v>
      </c>
      <c r="C48" s="6" t="s">
        <v>8564</v>
      </c>
      <c r="D48" s="6" t="s">
        <v>12452</v>
      </c>
      <c r="E48" s="6" t="s">
        <v>10711</v>
      </c>
      <c r="F48" s="6">
        <v>0.4140934161494485</v>
      </c>
      <c r="G48" s="6">
        <v>8.421061307762873E-3</v>
      </c>
      <c r="H48" s="6" t="s">
        <v>123</v>
      </c>
      <c r="I48" s="6" t="s">
        <v>44</v>
      </c>
      <c r="J48" s="6" t="s">
        <v>101</v>
      </c>
      <c r="K48" s="6" t="s">
        <v>102</v>
      </c>
      <c r="L48" s="6" t="s">
        <v>103</v>
      </c>
      <c r="M48" s="6" t="s">
        <v>104</v>
      </c>
      <c r="N48" s="6" t="s">
        <v>105</v>
      </c>
      <c r="O48" s="6" t="s">
        <v>123</v>
      </c>
      <c r="P48" s="88">
        <v>6</v>
      </c>
      <c r="Q48" s="6" t="s">
        <v>17762</v>
      </c>
      <c r="R48" s="6" t="s">
        <v>17762</v>
      </c>
      <c r="S48" s="6" t="s">
        <v>17763</v>
      </c>
      <c r="T48" s="6" t="s">
        <v>4923</v>
      </c>
      <c r="U48" s="6" t="s">
        <v>254</v>
      </c>
      <c r="V48" s="6">
        <v>1</v>
      </c>
      <c r="W48" s="6">
        <v>32</v>
      </c>
      <c r="X48" s="6">
        <v>13.76</v>
      </c>
      <c r="Y48" s="6" t="s">
        <v>56</v>
      </c>
      <c r="AB48" s="6" t="s">
        <v>10712</v>
      </c>
      <c r="AC48" s="6" t="s">
        <v>10713</v>
      </c>
      <c r="AD48" s="6" t="s">
        <v>10714</v>
      </c>
      <c r="AE48" s="6" t="s">
        <v>10715</v>
      </c>
      <c r="AF48" s="6" t="s">
        <v>10716</v>
      </c>
      <c r="AG48" s="6" t="s">
        <v>10717</v>
      </c>
      <c r="AH48" s="6" t="s">
        <v>10718</v>
      </c>
      <c r="AI48" s="6" t="s">
        <v>10719</v>
      </c>
      <c r="AJ48" s="6" t="s">
        <v>10720</v>
      </c>
      <c r="AK48" s="6" t="s">
        <v>10721</v>
      </c>
      <c r="AL48" s="6" t="s">
        <v>67</v>
      </c>
      <c r="AM48" s="6" t="s">
        <v>56</v>
      </c>
      <c r="AN48" s="6" t="s">
        <v>56</v>
      </c>
      <c r="AO48" s="6" t="s">
        <v>56</v>
      </c>
      <c r="AP48" s="6" t="s">
        <v>7679</v>
      </c>
      <c r="AQ48" s="6" t="s">
        <v>10722</v>
      </c>
      <c r="AR48" s="6" t="s">
        <v>304</v>
      </c>
      <c r="AS48" s="6" t="s">
        <v>8564</v>
      </c>
      <c r="AT48" s="6" t="s">
        <v>12453</v>
      </c>
      <c r="AU48" s="6" t="s">
        <v>304</v>
      </c>
      <c r="AV48" s="6" t="s">
        <v>12454</v>
      </c>
      <c r="AW48" s="6">
        <v>7.6045392479435101</v>
      </c>
      <c r="AX48" s="6">
        <v>6.6064029717985804</v>
      </c>
      <c r="AY48" s="6">
        <v>6.6221363820010604</v>
      </c>
      <c r="AZ48" s="6">
        <v>7.2305511218358101</v>
      </c>
      <c r="BA48" s="6">
        <v>7.4907448520170696</v>
      </c>
      <c r="BB48" s="6">
        <v>6.25418565134144</v>
      </c>
      <c r="BC48" s="6">
        <v>6.8627931143427201</v>
      </c>
      <c r="BD48" s="6">
        <v>6.5754535380005699</v>
      </c>
      <c r="BE48" s="6">
        <v>6.2956662617099299</v>
      </c>
      <c r="BF48" s="6">
        <v>6.9867404370722896</v>
      </c>
      <c r="BG48" s="6">
        <v>7.3885896147407397</v>
      </c>
      <c r="BH48" s="6">
        <v>6.9887707464082203</v>
      </c>
      <c r="BI48" s="6">
        <v>7.5684481573369</v>
      </c>
      <c r="BJ48" s="6">
        <v>6.5866774170529103</v>
      </c>
      <c r="BK48" s="6">
        <v>7.2051637755535198</v>
      </c>
      <c r="BL48" s="6">
        <v>7.0895342492537399</v>
      </c>
      <c r="BM48" s="6">
        <v>6.9576767590438502</v>
      </c>
      <c r="BN48" s="6">
        <v>7.1148111071786504</v>
      </c>
      <c r="BO48" s="6">
        <v>7.0651706579773697</v>
      </c>
      <c r="BP48" s="6">
        <v>6.3954838290482501</v>
      </c>
      <c r="BQ48" s="6">
        <v>6.6837808441596298</v>
      </c>
      <c r="BR48" s="6">
        <v>6.9868187877481303</v>
      </c>
      <c r="BS48" s="6">
        <v>7.6371243381890297</v>
      </c>
      <c r="BT48" s="6">
        <v>7.3878079182493197</v>
      </c>
      <c r="BU48" s="6">
        <v>6.8050010980851496</v>
      </c>
      <c r="BV48" s="6">
        <v>6.7769481096866704</v>
      </c>
      <c r="BW48" s="6">
        <v>6.4394986415759004</v>
      </c>
      <c r="BX48" s="6">
        <v>7.0087449550308101</v>
      </c>
      <c r="BY48" s="6">
        <v>6.6284452314029796</v>
      </c>
    </row>
    <row r="49" spans="1:77" x14ac:dyDescent="0.25">
      <c r="A49" s="7">
        <v>48</v>
      </c>
      <c r="B49" s="6" t="s">
        <v>17764</v>
      </c>
      <c r="C49" s="6" t="s">
        <v>17770</v>
      </c>
      <c r="D49" s="6" t="s">
        <v>17771</v>
      </c>
      <c r="E49" s="6" t="s">
        <v>17772</v>
      </c>
      <c r="F49" s="6">
        <v>0.41079623491626022</v>
      </c>
      <c r="G49" s="6">
        <v>1.3257161415806879E-3</v>
      </c>
      <c r="H49" s="6" t="s">
        <v>1523</v>
      </c>
      <c r="I49" s="6" t="s">
        <v>44</v>
      </c>
      <c r="J49" s="6" t="s">
        <v>101</v>
      </c>
      <c r="K49" s="6" t="s">
        <v>102</v>
      </c>
      <c r="L49" s="6" t="s">
        <v>103</v>
      </c>
      <c r="M49" s="6" t="s">
        <v>104</v>
      </c>
      <c r="N49" s="6" t="s">
        <v>105</v>
      </c>
      <c r="O49" s="6" t="s">
        <v>1523</v>
      </c>
      <c r="P49" s="88">
        <v>6</v>
      </c>
      <c r="Q49" s="6" t="s">
        <v>17767</v>
      </c>
      <c r="R49" s="6" t="s">
        <v>17765</v>
      </c>
      <c r="S49" s="6" t="s">
        <v>17766</v>
      </c>
      <c r="T49" s="6" t="s">
        <v>17768</v>
      </c>
      <c r="U49" s="6" t="s">
        <v>17769</v>
      </c>
      <c r="V49" s="6">
        <v>5</v>
      </c>
      <c r="W49" s="6">
        <v>50</v>
      </c>
      <c r="X49" s="6">
        <v>13.44</v>
      </c>
      <c r="Y49" s="6" t="s">
        <v>17773</v>
      </c>
      <c r="Z49" s="6" t="s">
        <v>17774</v>
      </c>
      <c r="AA49" s="6" t="s">
        <v>17775</v>
      </c>
      <c r="AB49" s="6" t="s">
        <v>17776</v>
      </c>
      <c r="AC49" s="6" t="s">
        <v>17777</v>
      </c>
      <c r="AD49" s="6" t="s">
        <v>17778</v>
      </c>
      <c r="AF49" s="6" t="s">
        <v>17779</v>
      </c>
      <c r="AG49" s="6" t="s">
        <v>56</v>
      </c>
      <c r="AI49" s="6" t="s">
        <v>56</v>
      </c>
      <c r="AJ49" s="6" t="s">
        <v>56</v>
      </c>
      <c r="AK49" s="6" t="s">
        <v>56</v>
      </c>
      <c r="AL49" s="6" t="s">
        <v>1344</v>
      </c>
      <c r="AM49" s="6" t="s">
        <v>56</v>
      </c>
      <c r="AN49" s="6" t="s">
        <v>6200</v>
      </c>
      <c r="AO49" s="6" t="s">
        <v>56</v>
      </c>
      <c r="AP49" s="6" t="s">
        <v>17780</v>
      </c>
      <c r="AQ49" s="6" t="s">
        <v>6202</v>
      </c>
      <c r="AR49" s="6" t="s">
        <v>5</v>
      </c>
      <c r="AS49" s="6" t="s">
        <v>6203</v>
      </c>
      <c r="AT49" s="6" t="s">
        <v>17781</v>
      </c>
      <c r="AU49" s="6" t="s">
        <v>5</v>
      </c>
      <c r="AV49" s="6" t="s">
        <v>17782</v>
      </c>
      <c r="AW49" s="6">
        <v>7.3648042005679901</v>
      </c>
      <c r="AX49" s="6">
        <v>7.5110072207612797</v>
      </c>
      <c r="AY49" s="6">
        <v>7.4480489870686402</v>
      </c>
      <c r="AZ49" s="6">
        <v>7.6358957390218896</v>
      </c>
      <c r="BA49" s="6">
        <v>7.8576279634540303</v>
      </c>
      <c r="BB49" s="6">
        <v>7.3265406889924902</v>
      </c>
      <c r="BC49" s="6">
        <v>7.6260938995017096</v>
      </c>
      <c r="BD49" s="6">
        <v>7.5375798651128303</v>
      </c>
      <c r="BE49" s="6">
        <v>7.3465290236567498</v>
      </c>
      <c r="BF49" s="6">
        <v>7.7711794566224901</v>
      </c>
      <c r="BG49" s="6">
        <v>8.2039978228680894</v>
      </c>
      <c r="BH49" s="6">
        <v>7.9474043153317098</v>
      </c>
      <c r="BI49" s="6">
        <v>8.2204480676845009</v>
      </c>
      <c r="BJ49" s="6">
        <v>7.3749773622117196</v>
      </c>
      <c r="BK49" s="6">
        <v>8.0676268620991607</v>
      </c>
      <c r="BL49" s="6">
        <v>7.7796506015563702</v>
      </c>
      <c r="BM49" s="6">
        <v>7.5523883405501797</v>
      </c>
      <c r="BN49" s="6">
        <v>8.5371135818199004</v>
      </c>
      <c r="BO49" s="6">
        <v>7.4999687466781504</v>
      </c>
      <c r="BP49" s="6">
        <v>6.7967547430092701</v>
      </c>
      <c r="BQ49" s="6">
        <v>7.1480625663386004</v>
      </c>
      <c r="BR49" s="6">
        <v>7.7635066162105</v>
      </c>
      <c r="BS49" s="6">
        <v>7.65871715752575</v>
      </c>
      <c r="BT49" s="6">
        <v>7.7942718982624699</v>
      </c>
      <c r="BU49" s="6">
        <v>7.8644873544043596</v>
      </c>
      <c r="BV49" s="6">
        <v>7.1884644544179004</v>
      </c>
      <c r="BW49" s="6">
        <v>7.9641511656351804</v>
      </c>
      <c r="BX49" s="6">
        <v>7.5296420726473103</v>
      </c>
      <c r="BY49" s="6">
        <v>7.4496712201529096</v>
      </c>
    </row>
    <row r="50" spans="1:77" x14ac:dyDescent="0.25">
      <c r="A50" s="7">
        <v>49</v>
      </c>
      <c r="B50" s="6" t="s">
        <v>17783</v>
      </c>
      <c r="C50" s="6" t="s">
        <v>6082</v>
      </c>
      <c r="D50" s="6" t="s">
        <v>17786</v>
      </c>
      <c r="E50" s="6" t="s">
        <v>17787</v>
      </c>
      <c r="F50" s="6">
        <v>0.41038106738853841</v>
      </c>
      <c r="G50" s="6">
        <v>3.7270011130366302E-3</v>
      </c>
      <c r="H50" s="6" t="s">
        <v>6978</v>
      </c>
      <c r="I50" s="6" t="s">
        <v>44</v>
      </c>
      <c r="J50" s="6" t="s">
        <v>101</v>
      </c>
      <c r="K50" s="6" t="s">
        <v>102</v>
      </c>
      <c r="L50" s="6" t="s">
        <v>103</v>
      </c>
      <c r="M50" s="6" t="s">
        <v>104</v>
      </c>
      <c r="N50" s="6" t="s">
        <v>417</v>
      </c>
      <c r="O50" s="6" t="s">
        <v>6979</v>
      </c>
      <c r="P50" s="88">
        <v>6</v>
      </c>
      <c r="Q50" s="6" t="s">
        <v>17784</v>
      </c>
      <c r="R50" s="6" t="s">
        <v>17784</v>
      </c>
      <c r="S50" s="6" t="s">
        <v>17785</v>
      </c>
      <c r="T50" s="6" t="s">
        <v>2852</v>
      </c>
      <c r="U50" s="6" t="s">
        <v>566</v>
      </c>
      <c r="V50" s="6">
        <v>1</v>
      </c>
      <c r="W50" s="6">
        <v>20</v>
      </c>
      <c r="X50" s="6">
        <v>8.3000000000000007</v>
      </c>
      <c r="Y50" s="6" t="s">
        <v>56</v>
      </c>
      <c r="AB50" s="6" t="s">
        <v>56</v>
      </c>
      <c r="AF50" s="6" t="s">
        <v>17788</v>
      </c>
      <c r="AG50" s="6" t="s">
        <v>56</v>
      </c>
      <c r="AI50" s="6" t="s">
        <v>56</v>
      </c>
      <c r="AJ50" s="6" t="s">
        <v>56</v>
      </c>
      <c r="AK50" s="6" t="s">
        <v>56</v>
      </c>
      <c r="AL50" s="6" t="s">
        <v>216</v>
      </c>
      <c r="AM50" s="6" t="s">
        <v>56</v>
      </c>
      <c r="AN50" s="6" t="s">
        <v>56</v>
      </c>
      <c r="AO50" s="6" t="s">
        <v>56</v>
      </c>
      <c r="AP50" s="6" t="s">
        <v>17789</v>
      </c>
      <c r="AQ50" s="6" t="s">
        <v>17790</v>
      </c>
      <c r="AR50" s="6" t="s">
        <v>245</v>
      </c>
      <c r="AS50" s="6" t="s">
        <v>17791</v>
      </c>
      <c r="AT50" s="6" t="s">
        <v>17792</v>
      </c>
      <c r="AU50" s="6" t="s">
        <v>245</v>
      </c>
      <c r="AV50" s="6" t="s">
        <v>17793</v>
      </c>
      <c r="AW50" s="6">
        <v>6.3411975569339996</v>
      </c>
      <c r="AX50" s="6">
        <v>5.7254795719946197</v>
      </c>
      <c r="AY50" s="6">
        <v>5.8873111611157798</v>
      </c>
      <c r="AZ50" s="6">
        <v>6.2574533751227204</v>
      </c>
      <c r="BA50" s="6">
        <v>6.1579901662976697</v>
      </c>
      <c r="BB50" s="6">
        <v>5.5928681899742001</v>
      </c>
      <c r="BC50" s="6">
        <v>7.1437796406982299</v>
      </c>
      <c r="BD50" s="6">
        <v>5.9354422679353496</v>
      </c>
      <c r="BE50" s="6">
        <v>5.5103519475308804</v>
      </c>
      <c r="BF50" s="6">
        <v>6.3302690387537099</v>
      </c>
      <c r="BG50" s="6">
        <v>6.2734760726840397</v>
      </c>
      <c r="BH50" s="6">
        <v>6.1239988842827602</v>
      </c>
      <c r="BI50" s="6">
        <v>5.8683981312308902</v>
      </c>
      <c r="BJ50" s="6">
        <v>5.728711623093</v>
      </c>
      <c r="BK50" s="6">
        <v>5.8846175329337402</v>
      </c>
      <c r="BL50" s="6">
        <v>5.8869084621391803</v>
      </c>
      <c r="BM50" s="6">
        <v>6.0049147906326299</v>
      </c>
      <c r="BN50" s="6">
        <v>5.5537386421894102</v>
      </c>
      <c r="BO50" s="6">
        <v>5.5198358661119</v>
      </c>
      <c r="BP50" s="6">
        <v>5.4079446804190798</v>
      </c>
      <c r="BQ50" s="6">
        <v>5.3145434340805897</v>
      </c>
      <c r="BR50" s="6">
        <v>6.0037990464388002</v>
      </c>
      <c r="BS50" s="6">
        <v>6.1995745580856001</v>
      </c>
      <c r="BT50" s="6">
        <v>5.8683158017494801</v>
      </c>
      <c r="BU50" s="6">
        <v>6.1258648044439097</v>
      </c>
      <c r="BV50" s="6">
        <v>6.2453204759496197</v>
      </c>
      <c r="BW50" s="6">
        <v>5.8968105101458503</v>
      </c>
      <c r="BX50" s="6">
        <v>5.3439715313963303</v>
      </c>
      <c r="BY50" s="6">
        <v>6.0802172493664797</v>
      </c>
    </row>
    <row r="51" spans="1:77" x14ac:dyDescent="0.25">
      <c r="A51" s="7">
        <v>50</v>
      </c>
      <c r="B51" s="6" t="s">
        <v>17794</v>
      </c>
      <c r="C51" s="6" t="s">
        <v>5216</v>
      </c>
      <c r="D51" s="6" t="s">
        <v>5217</v>
      </c>
      <c r="E51" s="6" t="s">
        <v>5218</v>
      </c>
      <c r="F51" s="6">
        <v>0.41030015213904658</v>
      </c>
      <c r="G51" s="6">
        <v>2.5340140820060961E-2</v>
      </c>
      <c r="H51" s="6" t="s">
        <v>2022</v>
      </c>
      <c r="I51" s="6" t="s">
        <v>44</v>
      </c>
      <c r="J51" s="6" t="s">
        <v>45</v>
      </c>
      <c r="K51" s="6" t="s">
        <v>46</v>
      </c>
      <c r="L51" s="6" t="s">
        <v>312</v>
      </c>
      <c r="M51" s="6" t="s">
        <v>336</v>
      </c>
      <c r="O51" s="6" t="s">
        <v>2022</v>
      </c>
      <c r="P51" s="88">
        <v>6</v>
      </c>
      <c r="Q51" s="6" t="s">
        <v>17795</v>
      </c>
      <c r="R51" s="6" t="s">
        <v>17795</v>
      </c>
      <c r="S51" s="6" t="s">
        <v>17796</v>
      </c>
      <c r="T51" s="6" t="s">
        <v>9181</v>
      </c>
      <c r="U51" s="6" t="s">
        <v>6016</v>
      </c>
      <c r="V51" s="6">
        <v>2</v>
      </c>
      <c r="W51" s="6">
        <v>13</v>
      </c>
      <c r="X51" s="6">
        <v>10.69</v>
      </c>
      <c r="Y51" s="6" t="s">
        <v>56</v>
      </c>
      <c r="AB51" s="6" t="s">
        <v>56</v>
      </c>
      <c r="AF51" s="6" t="s">
        <v>5219</v>
      </c>
      <c r="AG51" s="6" t="s">
        <v>396</v>
      </c>
      <c r="AH51" s="6" t="s">
        <v>397</v>
      </c>
      <c r="AI51" s="6" t="s">
        <v>398</v>
      </c>
      <c r="AJ51" s="6" t="s">
        <v>56</v>
      </c>
      <c r="AK51" s="6" t="s">
        <v>56</v>
      </c>
      <c r="AL51" s="6" t="s">
        <v>571</v>
      </c>
      <c r="AM51" s="6" t="s">
        <v>56</v>
      </c>
      <c r="AN51" s="6" t="s">
        <v>56</v>
      </c>
      <c r="AO51" s="6" t="s">
        <v>56</v>
      </c>
      <c r="AP51" s="6" t="s">
        <v>5220</v>
      </c>
      <c r="AQ51" s="6" t="s">
        <v>5221</v>
      </c>
      <c r="AR51" s="6" t="s">
        <v>402</v>
      </c>
      <c r="AS51" s="6" t="s">
        <v>5222</v>
      </c>
      <c r="AT51" s="6" t="s">
        <v>5223</v>
      </c>
      <c r="AU51" s="6" t="s">
        <v>402</v>
      </c>
      <c r="AV51" s="6" t="s">
        <v>12644</v>
      </c>
      <c r="AW51" s="6">
        <v>6.3987038685256303</v>
      </c>
      <c r="AX51" s="6">
        <v>6.7272850778680198</v>
      </c>
      <c r="AY51" s="6">
        <v>6.5596793685567798</v>
      </c>
      <c r="AZ51" s="6">
        <v>6.5312298927356096</v>
      </c>
      <c r="BA51" s="6">
        <v>8.0970316019152104</v>
      </c>
      <c r="BB51" s="6">
        <v>5.9695910859535202</v>
      </c>
      <c r="BC51" s="6">
        <v>6.6851145587212102</v>
      </c>
      <c r="BD51" s="6">
        <v>6.87807066479255</v>
      </c>
      <c r="BE51" s="6">
        <v>6.1325657656648902</v>
      </c>
      <c r="BF51" s="6">
        <v>6.5510576724136698</v>
      </c>
      <c r="BG51" s="6">
        <v>6.9692271955683598</v>
      </c>
      <c r="BH51" s="6">
        <v>6.17976027140433</v>
      </c>
      <c r="BI51" s="6">
        <v>7.3983914575832097</v>
      </c>
      <c r="BJ51" s="6">
        <v>6.43454511298631</v>
      </c>
      <c r="BK51" s="6">
        <v>6.6058866972821697</v>
      </c>
      <c r="BL51" s="6">
        <v>6.5751937355841399</v>
      </c>
      <c r="BM51" s="6">
        <v>7.30878099459908</v>
      </c>
      <c r="BN51" s="6">
        <v>6.4815961094283496</v>
      </c>
      <c r="BO51" s="6">
        <v>6.2044634822856004</v>
      </c>
      <c r="BP51" s="6">
        <v>6.5395780087189896</v>
      </c>
      <c r="BQ51" s="6">
        <v>6.46408710955461</v>
      </c>
      <c r="BR51" s="6">
        <v>6.5451277937784997</v>
      </c>
      <c r="BS51" s="6">
        <v>6.9460439830395302</v>
      </c>
      <c r="BT51" s="6">
        <v>7.2237425076490904</v>
      </c>
      <c r="BU51" s="6">
        <v>7.2461784291488902</v>
      </c>
      <c r="BV51" s="6">
        <v>6.4331937518883402</v>
      </c>
      <c r="BW51" s="6">
        <v>6.8946788018635399</v>
      </c>
      <c r="BX51" s="6">
        <v>6.2468827270000702</v>
      </c>
      <c r="BY51" s="6">
        <v>6.4970680746647904</v>
      </c>
    </row>
    <row r="52" spans="1:77" x14ac:dyDescent="0.25">
      <c r="A52" s="7">
        <v>51</v>
      </c>
      <c r="B52" s="6" t="s">
        <v>1010</v>
      </c>
      <c r="C52" s="6" t="s">
        <v>1014</v>
      </c>
      <c r="D52" s="6" t="s">
        <v>1015</v>
      </c>
      <c r="E52" s="6" t="s">
        <v>56</v>
      </c>
      <c r="F52" s="6">
        <v>0.40994352434715609</v>
      </c>
      <c r="G52" s="6">
        <v>2.008591654548865E-2</v>
      </c>
      <c r="H52" s="6" t="s">
        <v>103</v>
      </c>
      <c r="I52" s="6" t="s">
        <v>44</v>
      </c>
      <c r="J52" s="6" t="s">
        <v>101</v>
      </c>
      <c r="K52" s="6" t="s">
        <v>102</v>
      </c>
      <c r="L52" s="6" t="s">
        <v>103</v>
      </c>
      <c r="P52" s="88">
        <v>3</v>
      </c>
      <c r="Q52" s="6" t="s">
        <v>1011</v>
      </c>
      <c r="R52" s="6" t="s">
        <v>1011</v>
      </c>
      <c r="S52" s="6" t="s">
        <v>1012</v>
      </c>
      <c r="T52" s="6" t="s">
        <v>1013</v>
      </c>
      <c r="U52" s="6" t="s">
        <v>1013</v>
      </c>
      <c r="V52" s="6">
        <v>3</v>
      </c>
      <c r="W52" s="6">
        <v>3</v>
      </c>
      <c r="X52" s="6">
        <v>5.15</v>
      </c>
      <c r="Y52" s="6" t="s">
        <v>56</v>
      </c>
      <c r="AB52" s="6" t="s">
        <v>56</v>
      </c>
      <c r="AF52" s="6" t="s">
        <v>1016</v>
      </c>
      <c r="AG52" s="6" t="s">
        <v>1017</v>
      </c>
      <c r="AH52" s="6" t="s">
        <v>1018</v>
      </c>
      <c r="AI52" s="6" t="s">
        <v>1019</v>
      </c>
      <c r="AJ52" s="6" t="s">
        <v>1020</v>
      </c>
      <c r="AK52" s="6" t="s">
        <v>1021</v>
      </c>
      <c r="AL52" s="6" t="s">
        <v>772</v>
      </c>
      <c r="AM52" s="6" t="s">
        <v>1022</v>
      </c>
      <c r="AN52" s="6" t="s">
        <v>56</v>
      </c>
      <c r="AO52" s="6" t="s">
        <v>56</v>
      </c>
      <c r="AP52" s="6" t="s">
        <v>1023</v>
      </c>
      <c r="AQ52" s="6" t="s">
        <v>1024</v>
      </c>
      <c r="AR52" s="6" t="s">
        <v>5</v>
      </c>
      <c r="AS52" s="6" t="s">
        <v>1025</v>
      </c>
      <c r="AT52" s="6" t="s">
        <v>1026</v>
      </c>
      <c r="AU52" s="6" t="s">
        <v>5</v>
      </c>
      <c r="AV52" s="6" t="s">
        <v>1027</v>
      </c>
      <c r="AW52" s="6">
        <v>6.2271642500761697</v>
      </c>
      <c r="AX52" s="6">
        <v>5.4729552726525101</v>
      </c>
      <c r="AY52" s="6">
        <v>6.1532509822962496</v>
      </c>
      <c r="AZ52" s="6">
        <v>6.4514878441860199</v>
      </c>
      <c r="BA52" s="6">
        <v>6.75442486572409</v>
      </c>
      <c r="BB52" s="6">
        <v>5.7870961661921099</v>
      </c>
      <c r="BC52" s="6">
        <v>6.5647504773977001</v>
      </c>
      <c r="BD52" s="6">
        <v>6.0524038024793496</v>
      </c>
      <c r="BE52" s="6">
        <v>6.2873942605072504</v>
      </c>
      <c r="BF52" s="6">
        <v>6.3437175705658904</v>
      </c>
      <c r="BG52" s="6">
        <v>6.3406326647959501</v>
      </c>
      <c r="BH52" s="6">
        <v>6.26774270133168</v>
      </c>
      <c r="BI52" s="6">
        <v>7.4172474463621603</v>
      </c>
      <c r="BJ52" s="6">
        <v>6.2713712920576103</v>
      </c>
      <c r="BK52" s="6">
        <v>6.34704252314706</v>
      </c>
      <c r="BL52" s="6">
        <v>5.1271744743526</v>
      </c>
      <c r="BM52" s="6">
        <v>6.0677925915544302</v>
      </c>
      <c r="BN52" s="6">
        <v>5.6948165918615601</v>
      </c>
      <c r="BO52" s="6">
        <v>6.3518020613663904</v>
      </c>
      <c r="BP52" s="6">
        <v>5.7268176436767497</v>
      </c>
      <c r="BQ52" s="6">
        <v>6.00379397974997</v>
      </c>
      <c r="BR52" s="6">
        <v>6.29071159402561</v>
      </c>
      <c r="BS52" s="6">
        <v>6.6706494294515499</v>
      </c>
      <c r="BT52" s="6">
        <v>6.8175026336035804</v>
      </c>
      <c r="BU52" s="6">
        <v>6.05063917262106</v>
      </c>
      <c r="BV52" s="6">
        <v>6.2732638514397001</v>
      </c>
      <c r="BW52" s="6">
        <v>5.9113312917984402</v>
      </c>
      <c r="BX52" s="6">
        <v>6.2865543658450003</v>
      </c>
      <c r="BY52" s="6">
        <v>6.50611937802665</v>
      </c>
    </row>
    <row r="53" spans="1:77" x14ac:dyDescent="0.25">
      <c r="A53" s="7">
        <v>52</v>
      </c>
      <c r="B53" s="6" t="s">
        <v>2355</v>
      </c>
      <c r="C53" s="6" t="s">
        <v>1481</v>
      </c>
      <c r="D53" s="6" t="s">
        <v>1482</v>
      </c>
      <c r="E53" s="6" t="s">
        <v>1483</v>
      </c>
      <c r="F53" s="6">
        <v>0.40927881550096318</v>
      </c>
      <c r="G53" s="6">
        <v>1.235420518881796E-2</v>
      </c>
      <c r="H53" s="6" t="s">
        <v>2358</v>
      </c>
      <c r="I53" s="6" t="s">
        <v>44</v>
      </c>
      <c r="J53" s="6" t="s">
        <v>45</v>
      </c>
      <c r="K53" s="6" t="s">
        <v>46</v>
      </c>
      <c r="L53" s="6" t="s">
        <v>47</v>
      </c>
      <c r="M53" s="6" t="s">
        <v>48</v>
      </c>
      <c r="N53" s="6" t="s">
        <v>2358</v>
      </c>
      <c r="P53" s="88">
        <v>5</v>
      </c>
      <c r="Q53" s="6" t="s">
        <v>2356</v>
      </c>
      <c r="R53" s="6" t="s">
        <v>2356</v>
      </c>
      <c r="S53" s="6" t="s">
        <v>2357</v>
      </c>
      <c r="T53" s="6" t="s">
        <v>2359</v>
      </c>
      <c r="U53" s="6" t="s">
        <v>388</v>
      </c>
      <c r="V53" s="6">
        <v>1</v>
      </c>
      <c r="W53" s="6">
        <v>241</v>
      </c>
      <c r="X53" s="6">
        <v>16.399999999999999</v>
      </c>
      <c r="Y53" s="6" t="s">
        <v>56</v>
      </c>
      <c r="AB53" s="6" t="s">
        <v>56</v>
      </c>
      <c r="AF53" s="6" t="s">
        <v>1484</v>
      </c>
      <c r="AG53" s="6" t="s">
        <v>56</v>
      </c>
      <c r="AI53" s="6" t="s">
        <v>56</v>
      </c>
      <c r="AJ53" s="6" t="s">
        <v>56</v>
      </c>
      <c r="AK53" s="6" t="s">
        <v>56</v>
      </c>
      <c r="AL53" s="6" t="s">
        <v>1485</v>
      </c>
      <c r="AM53" s="6" t="s">
        <v>56</v>
      </c>
      <c r="AN53" s="6" t="s">
        <v>56</v>
      </c>
      <c r="AO53" s="6" t="s">
        <v>56</v>
      </c>
      <c r="AP53" s="6" t="s">
        <v>1486</v>
      </c>
      <c r="AQ53" s="6" t="s">
        <v>1487</v>
      </c>
      <c r="AR53" s="6" t="s">
        <v>402</v>
      </c>
      <c r="AS53" s="6" t="s">
        <v>1488</v>
      </c>
      <c r="AT53" s="6" t="s">
        <v>1489</v>
      </c>
      <c r="AU53" s="6" t="s">
        <v>402</v>
      </c>
      <c r="AV53" s="6" t="s">
        <v>2360</v>
      </c>
      <c r="AW53" s="6">
        <v>6.2184307262549101</v>
      </c>
      <c r="AX53" s="6">
        <v>6.3863831977120098</v>
      </c>
      <c r="AY53" s="6">
        <v>6.2103094217565804</v>
      </c>
      <c r="AZ53" s="6">
        <v>6.7147362803378696</v>
      </c>
      <c r="BA53" s="6">
        <v>6.6804625191778104</v>
      </c>
      <c r="BB53" s="6">
        <v>5.71659258200041</v>
      </c>
      <c r="BC53" s="6">
        <v>7.2829878581579699</v>
      </c>
      <c r="BD53" s="6">
        <v>6.4530584502149297</v>
      </c>
      <c r="BE53" s="6">
        <v>6.5899497129695197</v>
      </c>
      <c r="BF53" s="6">
        <v>6.62665536394963</v>
      </c>
      <c r="BG53" s="6">
        <v>6.3665501448547497</v>
      </c>
      <c r="BH53" s="6">
        <v>6.8525308610618296</v>
      </c>
      <c r="BI53" s="6">
        <v>7.0672383267047101</v>
      </c>
      <c r="BJ53" s="6">
        <v>7.2487969327602899</v>
      </c>
      <c r="BK53" s="6">
        <v>7.3443824675587299</v>
      </c>
      <c r="BL53" s="6">
        <v>6.7224447822977602</v>
      </c>
      <c r="BM53" s="6">
        <v>6.24297625038911</v>
      </c>
      <c r="BN53" s="6">
        <v>6.5522849676985002</v>
      </c>
      <c r="BO53" s="6">
        <v>6.7918064688237703</v>
      </c>
      <c r="BP53" s="6">
        <v>6.1733905428010303</v>
      </c>
      <c r="BQ53" s="6">
        <v>6.1081017322023401</v>
      </c>
      <c r="BR53" s="6">
        <v>6.4084097480484399</v>
      </c>
      <c r="BS53" s="6">
        <v>6.29475294221879</v>
      </c>
      <c r="BT53" s="6">
        <v>6.5105250375628501</v>
      </c>
      <c r="BU53" s="6">
        <v>6.9410690120990601</v>
      </c>
      <c r="BV53" s="6">
        <v>6.6335342007675404</v>
      </c>
      <c r="BW53" s="6">
        <v>7.3352773451000601</v>
      </c>
      <c r="BX53" s="6">
        <v>6.0463023619090297</v>
      </c>
      <c r="BY53" s="6">
        <v>6.6851506964259304</v>
      </c>
    </row>
    <row r="54" spans="1:77" x14ac:dyDescent="0.25">
      <c r="A54" s="7">
        <v>53</v>
      </c>
      <c r="B54" s="6" t="s">
        <v>17797</v>
      </c>
      <c r="C54" s="6" t="s">
        <v>2251</v>
      </c>
      <c r="D54" s="6" t="s">
        <v>2252</v>
      </c>
      <c r="E54" s="6" t="s">
        <v>2253</v>
      </c>
      <c r="F54" s="6">
        <v>0.40885614653021379</v>
      </c>
      <c r="G54" s="6">
        <v>7.3845695517515478E-3</v>
      </c>
      <c r="H54" s="6" t="s">
        <v>43</v>
      </c>
      <c r="I54" s="6" t="s">
        <v>44</v>
      </c>
      <c r="J54" s="6" t="s">
        <v>45</v>
      </c>
      <c r="K54" s="6" t="s">
        <v>46</v>
      </c>
      <c r="L54" s="6" t="s">
        <v>47</v>
      </c>
      <c r="M54" s="6" t="s">
        <v>48</v>
      </c>
      <c r="N54" s="6" t="s">
        <v>49</v>
      </c>
      <c r="O54" s="6" t="s">
        <v>43</v>
      </c>
      <c r="P54" s="88">
        <v>6</v>
      </c>
      <c r="Q54" s="6" t="s">
        <v>17798</v>
      </c>
      <c r="R54" s="6" t="s">
        <v>17798</v>
      </c>
      <c r="S54" s="6" t="s">
        <v>17799</v>
      </c>
      <c r="T54" s="6" t="s">
        <v>211</v>
      </c>
      <c r="U54" s="6" t="s">
        <v>418</v>
      </c>
      <c r="V54" s="6">
        <v>1</v>
      </c>
      <c r="W54" s="6">
        <v>21</v>
      </c>
      <c r="X54" s="6">
        <v>7.07</v>
      </c>
      <c r="Y54" s="6" t="s">
        <v>8791</v>
      </c>
      <c r="Z54" s="6" t="s">
        <v>8792</v>
      </c>
      <c r="AA54" s="6" t="s">
        <v>1221</v>
      </c>
      <c r="AB54" s="6" t="s">
        <v>56</v>
      </c>
      <c r="AF54" s="6" t="s">
        <v>2254</v>
      </c>
      <c r="AG54" s="6" t="s">
        <v>56</v>
      </c>
      <c r="AI54" s="6" t="s">
        <v>56</v>
      </c>
      <c r="AJ54" s="6" t="s">
        <v>56</v>
      </c>
      <c r="AK54" s="6" t="s">
        <v>56</v>
      </c>
      <c r="AL54" s="6" t="s">
        <v>216</v>
      </c>
      <c r="AM54" s="6" t="s">
        <v>56</v>
      </c>
      <c r="AN54" s="6" t="s">
        <v>56</v>
      </c>
      <c r="AO54" s="6" t="s">
        <v>56</v>
      </c>
      <c r="AP54" s="6" t="s">
        <v>15236</v>
      </c>
      <c r="AQ54" s="6" t="s">
        <v>2256</v>
      </c>
      <c r="AR54" s="6" t="s">
        <v>532</v>
      </c>
      <c r="AS54" s="6" t="s">
        <v>2257</v>
      </c>
      <c r="AT54" s="6" t="s">
        <v>2258</v>
      </c>
      <c r="AU54" s="6" t="s">
        <v>378</v>
      </c>
      <c r="AV54" s="6" t="s">
        <v>17800</v>
      </c>
      <c r="AW54" s="6">
        <v>6.7912098526230897</v>
      </c>
      <c r="AX54" s="6">
        <v>6.3262028891031301</v>
      </c>
      <c r="AY54" s="6">
        <v>6.0030277454479801</v>
      </c>
      <c r="AZ54" s="6">
        <v>7.1598378211281704</v>
      </c>
      <c r="BA54" s="6">
        <v>7.3833485357373796</v>
      </c>
      <c r="BB54" s="6">
        <v>6.1172384736875101</v>
      </c>
      <c r="BC54" s="6">
        <v>7.4072804215405004</v>
      </c>
      <c r="BD54" s="6">
        <v>6.5326780841990599</v>
      </c>
      <c r="BE54" s="6">
        <v>6.4474915344828796</v>
      </c>
      <c r="BF54" s="6">
        <v>6.5777675696849496</v>
      </c>
      <c r="BG54" s="6">
        <v>7.5986975227844997</v>
      </c>
      <c r="BH54" s="6">
        <v>6.4394512795135403</v>
      </c>
      <c r="BI54" s="6">
        <v>7.1916885259153602</v>
      </c>
      <c r="BJ54" s="6">
        <v>6.9394444177314103</v>
      </c>
      <c r="BK54" s="6">
        <v>6.8892961547091103</v>
      </c>
      <c r="BL54" s="6">
        <v>6.26686080313213</v>
      </c>
      <c r="BM54" s="6">
        <v>6.42276805113086</v>
      </c>
      <c r="BN54" s="6">
        <v>6.9269004445703901</v>
      </c>
      <c r="BO54" s="6">
        <v>6.5545801282042504</v>
      </c>
      <c r="BP54" s="6">
        <v>6.1546676817928603</v>
      </c>
      <c r="BQ54" s="6">
        <v>6.7510365551797697</v>
      </c>
      <c r="BR54" s="6">
        <v>6.1055616158160904</v>
      </c>
      <c r="BS54" s="6">
        <v>6.5698770952417096</v>
      </c>
      <c r="BT54" s="6">
        <v>6.7686751663669904</v>
      </c>
      <c r="BU54" s="6">
        <v>6.4818224342159798</v>
      </c>
      <c r="BV54" s="6">
        <v>7.0790373983716099</v>
      </c>
      <c r="BW54" s="6">
        <v>6.5696665793069302</v>
      </c>
      <c r="BX54" s="6">
        <v>7.0730214910679203</v>
      </c>
      <c r="BY54" s="6">
        <v>6.4989788528334396</v>
      </c>
    </row>
    <row r="55" spans="1:77" x14ac:dyDescent="0.25">
      <c r="A55" s="7">
        <v>54</v>
      </c>
      <c r="B55" s="6" t="s">
        <v>17801</v>
      </c>
      <c r="C55" s="6" t="s">
        <v>108</v>
      </c>
      <c r="D55" s="6" t="s">
        <v>17804</v>
      </c>
      <c r="E55" s="6" t="s">
        <v>56</v>
      </c>
      <c r="F55" s="6">
        <v>0.40831882043564338</v>
      </c>
      <c r="G55" s="6">
        <v>2.2580519488723569E-2</v>
      </c>
      <c r="H55" s="6" t="s">
        <v>4275</v>
      </c>
      <c r="I55" s="6" t="s">
        <v>44</v>
      </c>
      <c r="J55" s="6" t="s">
        <v>101</v>
      </c>
      <c r="K55" s="6" t="s">
        <v>102</v>
      </c>
      <c r="L55" s="6" t="s">
        <v>103</v>
      </c>
      <c r="M55" s="6" t="s">
        <v>170</v>
      </c>
      <c r="N55" s="6" t="s">
        <v>4276</v>
      </c>
      <c r="O55" s="6" t="s">
        <v>4275</v>
      </c>
      <c r="P55" s="88">
        <v>6</v>
      </c>
      <c r="Q55" s="6" t="s">
        <v>17802</v>
      </c>
      <c r="R55" s="6" t="s">
        <v>17802</v>
      </c>
      <c r="S55" s="6" t="s">
        <v>17803</v>
      </c>
      <c r="T55" s="6" t="s">
        <v>212</v>
      </c>
      <c r="U55" s="6" t="s">
        <v>212</v>
      </c>
      <c r="V55" s="6">
        <v>1</v>
      </c>
      <c r="W55" s="6">
        <v>19</v>
      </c>
      <c r="X55" s="6">
        <v>6.12</v>
      </c>
      <c r="Y55" s="6" t="s">
        <v>56</v>
      </c>
      <c r="AB55" s="6" t="s">
        <v>56</v>
      </c>
      <c r="AF55" s="6" t="s">
        <v>56</v>
      </c>
      <c r="AG55" s="6" t="s">
        <v>56</v>
      </c>
      <c r="AI55" s="6" t="s">
        <v>56</v>
      </c>
      <c r="AJ55" s="6" t="s">
        <v>56</v>
      </c>
      <c r="AK55" s="6" t="s">
        <v>56</v>
      </c>
      <c r="AL55" s="6" t="s">
        <v>56</v>
      </c>
      <c r="AM55" s="6" t="s">
        <v>56</v>
      </c>
      <c r="AN55" s="6" t="s">
        <v>56</v>
      </c>
      <c r="AO55" s="6" t="s">
        <v>56</v>
      </c>
      <c r="AP55" s="6" t="s">
        <v>17805</v>
      </c>
      <c r="AQ55" s="6" t="s">
        <v>17806</v>
      </c>
      <c r="AR55" s="6" t="s">
        <v>130</v>
      </c>
      <c r="AS55" s="6" t="s">
        <v>17807</v>
      </c>
      <c r="AW55" s="6">
        <v>8.3000615278475198</v>
      </c>
      <c r="AX55" s="6">
        <v>6.9835677007709904</v>
      </c>
      <c r="AY55" s="6">
        <v>7.6249701393802702</v>
      </c>
      <c r="AZ55" s="6">
        <v>7.3732799116642198</v>
      </c>
      <c r="BA55" s="6">
        <v>7.1930494533404996</v>
      </c>
      <c r="BB55" s="6">
        <v>7.3508196117302198</v>
      </c>
      <c r="BC55" s="6">
        <v>6.5957277470821198</v>
      </c>
      <c r="BD55" s="6">
        <v>6.8743020904490004</v>
      </c>
      <c r="BE55" s="6">
        <v>6.8526934896041398</v>
      </c>
      <c r="BF55" s="6">
        <v>7.4966183520894303</v>
      </c>
      <c r="BG55" s="6">
        <v>7.34372363352424</v>
      </c>
      <c r="BH55" s="6">
        <v>7.9497753378790597</v>
      </c>
      <c r="BI55" s="6">
        <v>7.6327659567362698</v>
      </c>
      <c r="BJ55" s="6">
        <v>7.2144186404394501</v>
      </c>
      <c r="BK55" s="6">
        <v>7.8345987152145904</v>
      </c>
      <c r="BL55" s="6">
        <v>7.0766550412529403</v>
      </c>
      <c r="BM55" s="6">
        <v>7.17006069030238</v>
      </c>
      <c r="BN55" s="6">
        <v>8.3310221730683995</v>
      </c>
      <c r="BO55" s="6">
        <v>6.9929907289831696</v>
      </c>
      <c r="BP55" s="6">
        <v>7.5926707612063797</v>
      </c>
      <c r="BQ55" s="6">
        <v>6.9015510009560304</v>
      </c>
      <c r="BR55" s="6">
        <v>6.8808279351906503</v>
      </c>
      <c r="BS55" s="6">
        <v>7.5550315499565803</v>
      </c>
      <c r="BT55" s="6">
        <v>8.0482436493688407</v>
      </c>
      <c r="BU55" s="6">
        <v>8.4218012902452806</v>
      </c>
      <c r="BV55" s="6">
        <v>7.1257609783645401</v>
      </c>
      <c r="BW55" s="6">
        <v>7.2024897065822504</v>
      </c>
      <c r="BX55" s="6">
        <v>7.6391626498362397</v>
      </c>
      <c r="BY55" s="6">
        <v>6.9647121263412801</v>
      </c>
    </row>
    <row r="56" spans="1:77" x14ac:dyDescent="0.25">
      <c r="A56" s="7">
        <v>55</v>
      </c>
      <c r="B56" s="6" t="s">
        <v>17808</v>
      </c>
      <c r="C56" s="6" t="s">
        <v>6150</v>
      </c>
      <c r="D56" s="6" t="s">
        <v>282</v>
      </c>
      <c r="E56" s="6" t="s">
        <v>56</v>
      </c>
      <c r="F56" s="6">
        <v>0.40787423691254338</v>
      </c>
      <c r="G56" s="6">
        <v>2.5340140820060961E-2</v>
      </c>
      <c r="H56" s="6" t="s">
        <v>7119</v>
      </c>
      <c r="I56" s="6" t="s">
        <v>44</v>
      </c>
      <c r="J56" s="6" t="s">
        <v>45</v>
      </c>
      <c r="K56" s="6" t="s">
        <v>46</v>
      </c>
      <c r="L56" s="6" t="s">
        <v>312</v>
      </c>
      <c r="N56" s="6" t="s">
        <v>7119</v>
      </c>
      <c r="P56" s="88">
        <v>5</v>
      </c>
      <c r="Q56" s="6" t="s">
        <v>17811</v>
      </c>
      <c r="R56" s="6" t="s">
        <v>17809</v>
      </c>
      <c r="S56" s="6" t="s">
        <v>17810</v>
      </c>
      <c r="T56" s="6" t="s">
        <v>492</v>
      </c>
      <c r="U56" s="6" t="s">
        <v>492</v>
      </c>
      <c r="V56" s="6">
        <v>2</v>
      </c>
      <c r="W56" s="6">
        <v>3</v>
      </c>
      <c r="X56" s="6">
        <v>6.67</v>
      </c>
      <c r="Y56" s="6" t="s">
        <v>56</v>
      </c>
      <c r="AB56" s="6" t="s">
        <v>56</v>
      </c>
      <c r="AF56" s="6" t="s">
        <v>284</v>
      </c>
      <c r="AG56" s="6" t="s">
        <v>56</v>
      </c>
      <c r="AI56" s="6" t="s">
        <v>56</v>
      </c>
      <c r="AJ56" s="6" t="s">
        <v>56</v>
      </c>
      <c r="AK56" s="6" t="s">
        <v>56</v>
      </c>
      <c r="AL56" s="6" t="s">
        <v>285</v>
      </c>
      <c r="AM56" s="6" t="s">
        <v>56</v>
      </c>
      <c r="AN56" s="6" t="s">
        <v>56</v>
      </c>
      <c r="AO56" s="6" t="s">
        <v>56</v>
      </c>
      <c r="AP56" s="6" t="s">
        <v>286</v>
      </c>
      <c r="AQ56" s="6" t="s">
        <v>287</v>
      </c>
      <c r="AR56" s="6" t="s">
        <v>219</v>
      </c>
      <c r="AS56" s="6" t="s">
        <v>288</v>
      </c>
      <c r="AT56" s="6" t="s">
        <v>6152</v>
      </c>
      <c r="AU56" s="6" t="s">
        <v>219</v>
      </c>
      <c r="AV56" s="6" t="s">
        <v>17812</v>
      </c>
      <c r="AW56" s="6">
        <v>6.3859486718389604</v>
      </c>
      <c r="AX56" s="6">
        <v>5.7828780630366001</v>
      </c>
      <c r="AY56" s="6">
        <v>6.0025876196941601</v>
      </c>
      <c r="AZ56" s="6">
        <v>6.4209876148117297</v>
      </c>
      <c r="BA56" s="6">
        <v>6.5882819832021404</v>
      </c>
      <c r="BB56" s="6">
        <v>5.6647434870769802</v>
      </c>
      <c r="BC56" s="6">
        <v>5.83839945768396</v>
      </c>
      <c r="BD56" s="6">
        <v>6.2157772359036496</v>
      </c>
      <c r="BE56" s="6">
        <v>6.3148466508671204</v>
      </c>
      <c r="BF56" s="6">
        <v>6.5179016797022697</v>
      </c>
      <c r="BG56" s="6">
        <v>6.2429119262775599</v>
      </c>
      <c r="BH56" s="6">
        <v>5.9300576351049497</v>
      </c>
      <c r="BI56" s="6">
        <v>6.5283297602514603</v>
      </c>
      <c r="BJ56" s="6">
        <v>6.2729007357318096</v>
      </c>
      <c r="BK56" s="6">
        <v>6.3876302236631703</v>
      </c>
      <c r="BL56" s="6">
        <v>6.4507343856788397</v>
      </c>
      <c r="BM56" s="6">
        <v>6.2510663271293803</v>
      </c>
      <c r="BN56" s="6">
        <v>6.5878615841270598</v>
      </c>
      <c r="BO56" s="6">
        <v>4.90814441992765</v>
      </c>
      <c r="BP56" s="6">
        <v>6.1810073990595598</v>
      </c>
      <c r="BQ56" s="6">
        <v>5.8449869705093898</v>
      </c>
      <c r="BR56" s="6">
        <v>5.9970765004389701</v>
      </c>
      <c r="BS56" s="6">
        <v>6.14463706924011</v>
      </c>
      <c r="BT56" s="6">
        <v>5.8126700836101799</v>
      </c>
      <c r="BU56" s="6">
        <v>5.6751557733921398</v>
      </c>
      <c r="BV56" s="6">
        <v>4.9956176469912599</v>
      </c>
      <c r="BW56" s="6">
        <v>5.2085112249302998</v>
      </c>
      <c r="BX56" s="6">
        <v>5.0092575024625701</v>
      </c>
      <c r="BY56" s="6">
        <v>6.4114589424822999</v>
      </c>
    </row>
    <row r="57" spans="1:77" x14ac:dyDescent="0.25">
      <c r="A57" s="7">
        <v>56</v>
      </c>
      <c r="B57" s="6" t="s">
        <v>17813</v>
      </c>
      <c r="C57" s="6" t="s">
        <v>9595</v>
      </c>
      <c r="D57" s="6" t="s">
        <v>9596</v>
      </c>
      <c r="E57" s="6" t="s">
        <v>9597</v>
      </c>
      <c r="F57" s="6">
        <v>0.40702372896592909</v>
      </c>
      <c r="G57" s="6">
        <v>3.2329981199377112E-3</v>
      </c>
      <c r="H57" s="6" t="s">
        <v>2022</v>
      </c>
      <c r="I57" s="6" t="s">
        <v>44</v>
      </c>
      <c r="J57" s="6" t="s">
        <v>45</v>
      </c>
      <c r="K57" s="6" t="s">
        <v>46</v>
      </c>
      <c r="L57" s="6" t="s">
        <v>312</v>
      </c>
      <c r="M57" s="6" t="s">
        <v>336</v>
      </c>
      <c r="O57" s="6" t="s">
        <v>2022</v>
      </c>
      <c r="P57" s="88">
        <v>6</v>
      </c>
      <c r="Q57" s="6" t="s">
        <v>17814</v>
      </c>
      <c r="R57" s="6" t="s">
        <v>17814</v>
      </c>
      <c r="S57" s="6" t="s">
        <v>17815</v>
      </c>
      <c r="T57" s="6" t="s">
        <v>1515</v>
      </c>
      <c r="U57" s="6" t="s">
        <v>267</v>
      </c>
      <c r="V57" s="6">
        <v>1</v>
      </c>
      <c r="W57" s="6">
        <v>28</v>
      </c>
      <c r="X57" s="6">
        <v>9.44</v>
      </c>
      <c r="Y57" s="6" t="s">
        <v>56</v>
      </c>
      <c r="AB57" s="6" t="s">
        <v>9601</v>
      </c>
      <c r="AC57" s="6" t="s">
        <v>9602</v>
      </c>
      <c r="AD57" s="6" t="s">
        <v>9603</v>
      </c>
      <c r="AE57" s="6" t="s">
        <v>9604</v>
      </c>
      <c r="AF57" s="6" t="s">
        <v>9605</v>
      </c>
      <c r="AG57" s="6" t="s">
        <v>4228</v>
      </c>
      <c r="AH57" s="6" t="s">
        <v>4229</v>
      </c>
      <c r="AI57" s="6" t="s">
        <v>1941</v>
      </c>
      <c r="AJ57" s="6" t="s">
        <v>9606</v>
      </c>
      <c r="AK57" s="6" t="s">
        <v>9607</v>
      </c>
      <c r="AL57" s="6" t="s">
        <v>67</v>
      </c>
      <c r="AM57" s="6" t="s">
        <v>56</v>
      </c>
      <c r="AN57" s="6" t="s">
        <v>56</v>
      </c>
      <c r="AO57" s="6" t="s">
        <v>56</v>
      </c>
      <c r="AP57" s="6" t="s">
        <v>10993</v>
      </c>
      <c r="AQ57" s="6" t="s">
        <v>9609</v>
      </c>
      <c r="AR57" s="6" t="s">
        <v>4</v>
      </c>
      <c r="AS57" s="6" t="s">
        <v>9610</v>
      </c>
      <c r="AT57" s="6" t="s">
        <v>10994</v>
      </c>
      <c r="AU57" s="6" t="s">
        <v>4</v>
      </c>
      <c r="AV57" s="6" t="s">
        <v>10995</v>
      </c>
      <c r="AW57" s="6">
        <v>6.7164917337302201</v>
      </c>
      <c r="AX57" s="6">
        <v>6.4553628091087099</v>
      </c>
      <c r="AY57" s="6">
        <v>6.1886616409820903</v>
      </c>
      <c r="AZ57" s="6">
        <v>6.7801913268618303</v>
      </c>
      <c r="BA57" s="6">
        <v>7.4826592549763902</v>
      </c>
      <c r="BB57" s="6">
        <v>6.2448696335709304</v>
      </c>
      <c r="BC57" s="6">
        <v>6.7442382820485696</v>
      </c>
      <c r="BD57" s="6">
        <v>6.1515386926937898</v>
      </c>
      <c r="BE57" s="6">
        <v>6.4114936075938198</v>
      </c>
      <c r="BF57" s="6">
        <v>6.7975542744563802</v>
      </c>
      <c r="BG57" s="6">
        <v>7.6907364049454099</v>
      </c>
      <c r="BH57" s="6">
        <v>6.5052858098187398</v>
      </c>
      <c r="BI57" s="6">
        <v>6.5376177623618199</v>
      </c>
      <c r="BJ57" s="6">
        <v>6.8318186665177603</v>
      </c>
      <c r="BK57" s="6">
        <v>7.4073314250009101</v>
      </c>
      <c r="BL57" s="6">
        <v>6.4326568390419103</v>
      </c>
      <c r="BM57" s="6">
        <v>6.7720338616876301</v>
      </c>
      <c r="BN57" s="6">
        <v>7.1795087329838996</v>
      </c>
      <c r="BO57" s="6">
        <v>6.7410878202631297</v>
      </c>
      <c r="BP57" s="6">
        <v>6.4694349852337902</v>
      </c>
      <c r="BQ57" s="6">
        <v>6.4795682566110404</v>
      </c>
      <c r="BR57" s="6">
        <v>7.2768408077040396</v>
      </c>
      <c r="BS57" s="6">
        <v>7.3891572388480702</v>
      </c>
      <c r="BT57" s="6">
        <v>6.9422983624860697</v>
      </c>
      <c r="BU57" s="6">
        <v>6.9774469859156696</v>
      </c>
      <c r="BV57" s="6">
        <v>6.6443992943799097</v>
      </c>
      <c r="BW57" s="6">
        <v>6.7638920662321098</v>
      </c>
      <c r="BX57" s="6">
        <v>6.8345765257644899</v>
      </c>
      <c r="BY57" s="6">
        <v>6.3693366635584896</v>
      </c>
    </row>
    <row r="58" spans="1:77" x14ac:dyDescent="0.25">
      <c r="A58" s="7">
        <v>57</v>
      </c>
      <c r="B58" s="6" t="s">
        <v>1049</v>
      </c>
      <c r="C58" s="6" t="s">
        <v>1053</v>
      </c>
      <c r="D58" s="6" t="s">
        <v>1015</v>
      </c>
      <c r="E58" s="6" t="s">
        <v>56</v>
      </c>
      <c r="F58" s="6">
        <v>0.40584359591701791</v>
      </c>
      <c r="G58" s="6">
        <v>3.2329981199377112E-3</v>
      </c>
      <c r="H58" s="6" t="s">
        <v>48</v>
      </c>
      <c r="I58" s="6" t="s">
        <v>44</v>
      </c>
      <c r="J58" s="6" t="s">
        <v>45</v>
      </c>
      <c r="K58" s="6" t="s">
        <v>46</v>
      </c>
      <c r="L58" s="6" t="s">
        <v>47</v>
      </c>
      <c r="M58" s="6" t="s">
        <v>48</v>
      </c>
      <c r="P58" s="88">
        <v>4</v>
      </c>
      <c r="Q58" s="6" t="s">
        <v>1052</v>
      </c>
      <c r="R58" s="6" t="s">
        <v>1050</v>
      </c>
      <c r="S58" s="6" t="s">
        <v>1051</v>
      </c>
      <c r="T58" s="6" t="s">
        <v>492</v>
      </c>
      <c r="U58" s="6" t="s">
        <v>492</v>
      </c>
      <c r="V58" s="6">
        <v>2</v>
      </c>
      <c r="W58" s="6">
        <v>3</v>
      </c>
      <c r="X58" s="6">
        <v>2.85</v>
      </c>
      <c r="Y58" s="6" t="s">
        <v>56</v>
      </c>
      <c r="AB58" s="6" t="s">
        <v>56</v>
      </c>
      <c r="AF58" s="6" t="s">
        <v>1054</v>
      </c>
      <c r="AG58" s="6" t="s">
        <v>769</v>
      </c>
      <c r="AH58" s="6" t="s">
        <v>770</v>
      </c>
      <c r="AI58" s="6" t="s">
        <v>771</v>
      </c>
      <c r="AJ58" s="6" t="s">
        <v>56</v>
      </c>
      <c r="AK58" s="6" t="s">
        <v>56</v>
      </c>
      <c r="AL58" s="6" t="s">
        <v>772</v>
      </c>
      <c r="AM58" s="6" t="s">
        <v>773</v>
      </c>
      <c r="AN58" s="6" t="s">
        <v>56</v>
      </c>
      <c r="AO58" s="6" t="s">
        <v>56</v>
      </c>
      <c r="AP58" s="6" t="s">
        <v>1055</v>
      </c>
      <c r="AQ58" s="6" t="s">
        <v>1056</v>
      </c>
      <c r="AR58" s="6" t="s">
        <v>5</v>
      </c>
      <c r="AS58" s="6" t="s">
        <v>1057</v>
      </c>
      <c r="AT58" s="6" t="s">
        <v>1058</v>
      </c>
      <c r="AU58" s="6" t="s">
        <v>262</v>
      </c>
      <c r="AV58" s="6" t="s">
        <v>1059</v>
      </c>
      <c r="AW58" s="6">
        <v>6.6780548006496003</v>
      </c>
      <c r="AX58" s="6">
        <v>5.6404178285439697</v>
      </c>
      <c r="AY58" s="6">
        <v>6.3085219423927601</v>
      </c>
      <c r="AZ58" s="6">
        <v>6.8016301290398902</v>
      </c>
      <c r="BA58" s="6">
        <v>6.3760987875077602</v>
      </c>
      <c r="BB58" s="6">
        <v>6.02135512653751</v>
      </c>
      <c r="BC58" s="6">
        <v>6.4984891982006801</v>
      </c>
      <c r="BD58" s="6">
        <v>5.9593066604473597</v>
      </c>
      <c r="BE58" s="6">
        <v>6.1153878162671198</v>
      </c>
      <c r="BF58" s="6">
        <v>6.5970202989945799</v>
      </c>
      <c r="BG58" s="6">
        <v>6.2198728250885598</v>
      </c>
      <c r="BH58" s="6">
        <v>6.8137509536280598</v>
      </c>
      <c r="BI58" s="6">
        <v>6.4200328821319896</v>
      </c>
      <c r="BJ58" s="6">
        <v>6.4963069436201897</v>
      </c>
      <c r="BK58" s="6">
        <v>6.5609265417258404</v>
      </c>
      <c r="BL58" s="6">
        <v>6.4537815483072896</v>
      </c>
      <c r="BM58" s="6">
        <v>6.49900586906519</v>
      </c>
      <c r="BN58" s="6">
        <v>5.9938531293993904</v>
      </c>
      <c r="BO58" s="6">
        <v>6.6032081154625404</v>
      </c>
      <c r="BP58" s="6">
        <v>5.8801135857479796</v>
      </c>
      <c r="BQ58" s="6">
        <v>5.8802108763746403</v>
      </c>
      <c r="BR58" s="6">
        <v>5.7485066512254699</v>
      </c>
      <c r="BS58" s="6">
        <v>6.6473145926953903</v>
      </c>
      <c r="BT58" s="6">
        <v>6.4599278897533603</v>
      </c>
      <c r="BU58" s="6">
        <v>6.3090511908175904</v>
      </c>
      <c r="BV58" s="6">
        <v>6.1667855155359597</v>
      </c>
      <c r="BW58" s="6">
        <v>7.0140688308748604</v>
      </c>
      <c r="BX58" s="6">
        <v>6.7741848041830197</v>
      </c>
      <c r="BY58" s="6">
        <v>6.7122919346826704</v>
      </c>
    </row>
    <row r="59" spans="1:77" x14ac:dyDescent="0.25">
      <c r="A59" s="7">
        <v>58</v>
      </c>
      <c r="B59" s="6" t="s">
        <v>17816</v>
      </c>
      <c r="C59" s="6" t="s">
        <v>108</v>
      </c>
      <c r="D59" s="6" t="s">
        <v>301</v>
      </c>
      <c r="E59" s="6" t="s">
        <v>56</v>
      </c>
      <c r="F59" s="6">
        <v>0.40272414871657253</v>
      </c>
      <c r="G59" s="6">
        <v>5.6479984552069741E-3</v>
      </c>
      <c r="H59" s="6" t="s">
        <v>123</v>
      </c>
      <c r="I59" s="6" t="s">
        <v>44</v>
      </c>
      <c r="J59" s="6" t="s">
        <v>101</v>
      </c>
      <c r="K59" s="6" t="s">
        <v>102</v>
      </c>
      <c r="L59" s="6" t="s">
        <v>103</v>
      </c>
      <c r="M59" s="6" t="s">
        <v>104</v>
      </c>
      <c r="N59" s="6" t="s">
        <v>105</v>
      </c>
      <c r="O59" s="6" t="s">
        <v>123</v>
      </c>
      <c r="P59" s="88">
        <v>6</v>
      </c>
      <c r="Q59" s="6" t="s">
        <v>17819</v>
      </c>
      <c r="R59" s="6" t="s">
        <v>17817</v>
      </c>
      <c r="S59" s="6" t="s">
        <v>17818</v>
      </c>
      <c r="T59" s="6" t="s">
        <v>8832</v>
      </c>
      <c r="U59" s="6" t="s">
        <v>4046</v>
      </c>
      <c r="V59" s="6">
        <v>2</v>
      </c>
      <c r="W59" s="6">
        <v>17</v>
      </c>
      <c r="X59" s="6">
        <v>8.44</v>
      </c>
      <c r="Y59" s="6" t="s">
        <v>56</v>
      </c>
      <c r="AB59" s="6" t="s">
        <v>56</v>
      </c>
      <c r="AF59" s="6" t="s">
        <v>56</v>
      </c>
      <c r="AG59" s="6" t="s">
        <v>56</v>
      </c>
      <c r="AI59" s="6" t="s">
        <v>56</v>
      </c>
      <c r="AJ59" s="6" t="s">
        <v>56</v>
      </c>
      <c r="AK59" s="6" t="s">
        <v>56</v>
      </c>
      <c r="AL59" s="6" t="s">
        <v>56</v>
      </c>
      <c r="AM59" s="6" t="s">
        <v>56</v>
      </c>
      <c r="AN59" s="6" t="s">
        <v>56</v>
      </c>
      <c r="AO59" s="6" t="s">
        <v>56</v>
      </c>
      <c r="AP59" s="6" t="s">
        <v>14779</v>
      </c>
      <c r="AQ59" s="6" t="s">
        <v>1269</v>
      </c>
      <c r="AR59" s="6" t="s">
        <v>354</v>
      </c>
      <c r="AS59" s="6" t="s">
        <v>1270</v>
      </c>
      <c r="AT59" s="6" t="s">
        <v>17820</v>
      </c>
      <c r="AU59" s="6" t="s">
        <v>354</v>
      </c>
      <c r="AV59" s="6" t="s">
        <v>17821</v>
      </c>
      <c r="AW59" s="6">
        <v>6.3560537888915203</v>
      </c>
      <c r="AX59" s="6">
        <v>6.5441115956988503</v>
      </c>
      <c r="AY59" s="6">
        <v>6.2410857945434604</v>
      </c>
      <c r="AZ59" s="6">
        <v>6.4332418012684496</v>
      </c>
      <c r="BA59" s="6">
        <v>7.2920566267895301</v>
      </c>
      <c r="BB59" s="6">
        <v>6.5224248006758199</v>
      </c>
      <c r="BC59" s="6">
        <v>7.8748808547412201</v>
      </c>
      <c r="BD59" s="6">
        <v>6.4905836101187999</v>
      </c>
      <c r="BE59" s="6">
        <v>6.1108020923279396</v>
      </c>
      <c r="BF59" s="6">
        <v>6.8043576156106198</v>
      </c>
      <c r="BG59" s="6">
        <v>6.7272769401375401</v>
      </c>
      <c r="BH59" s="6">
        <v>6.8005521937485902</v>
      </c>
      <c r="BI59" s="6">
        <v>7.3940399742076099</v>
      </c>
      <c r="BJ59" s="6">
        <v>6.5057875158805398</v>
      </c>
      <c r="BK59" s="6">
        <v>7.0130901802650198</v>
      </c>
      <c r="BL59" s="6">
        <v>6.5662678661941696</v>
      </c>
      <c r="BM59" s="6">
        <v>6.7895596314498698</v>
      </c>
      <c r="BN59" s="6">
        <v>6.8742179718014098</v>
      </c>
      <c r="BO59" s="6">
        <v>6.5749915595335802</v>
      </c>
      <c r="BP59" s="6">
        <v>6.3251360028979899</v>
      </c>
      <c r="BQ59" s="6">
        <v>6.2180760233927304</v>
      </c>
      <c r="BR59" s="6">
        <v>6.41657411011803</v>
      </c>
      <c r="BS59" s="6">
        <v>7.3487720332987703</v>
      </c>
      <c r="BT59" s="6">
        <v>6.9600472647938103</v>
      </c>
      <c r="BU59" s="6">
        <v>6.6382496799750799</v>
      </c>
      <c r="BV59" s="6">
        <v>6.7362252210114297</v>
      </c>
      <c r="BW59" s="6">
        <v>6.4346409079220299</v>
      </c>
      <c r="BX59" s="6">
        <v>6.8785649355748903</v>
      </c>
      <c r="BY59" s="6">
        <v>6.5680139978576797</v>
      </c>
    </row>
    <row r="60" spans="1:77" x14ac:dyDescent="0.25">
      <c r="A60" s="7">
        <v>59</v>
      </c>
      <c r="B60" s="6" t="s">
        <v>424</v>
      </c>
      <c r="C60" s="6" t="s">
        <v>427</v>
      </c>
      <c r="D60" s="6" t="s">
        <v>428</v>
      </c>
      <c r="E60" s="6" t="s">
        <v>429</v>
      </c>
      <c r="F60" s="6">
        <v>0.4024288262129625</v>
      </c>
      <c r="G60" s="6">
        <v>1.783529771209319E-2</v>
      </c>
      <c r="H60" s="6" t="s">
        <v>227</v>
      </c>
      <c r="I60" s="6" t="s">
        <v>44</v>
      </c>
      <c r="J60" s="6" t="s">
        <v>45</v>
      </c>
      <c r="K60" s="6" t="s">
        <v>46</v>
      </c>
      <c r="L60" s="6" t="s">
        <v>47</v>
      </c>
      <c r="M60" s="6" t="s">
        <v>48</v>
      </c>
      <c r="N60" s="6" t="s">
        <v>227</v>
      </c>
      <c r="P60" s="88">
        <v>5</v>
      </c>
      <c r="Q60" s="6" t="s">
        <v>425</v>
      </c>
      <c r="R60" s="6" t="s">
        <v>425</v>
      </c>
      <c r="S60" s="6" t="s">
        <v>426</v>
      </c>
      <c r="T60" s="6" t="s">
        <v>78</v>
      </c>
      <c r="U60" s="6" t="s">
        <v>78</v>
      </c>
      <c r="V60" s="6">
        <v>1</v>
      </c>
      <c r="W60" s="6">
        <v>8</v>
      </c>
      <c r="X60" s="6">
        <v>4.0599999999999996</v>
      </c>
      <c r="Y60" s="6" t="s">
        <v>56</v>
      </c>
      <c r="AB60" s="6" t="s">
        <v>430</v>
      </c>
      <c r="AC60" s="6" t="s">
        <v>431</v>
      </c>
      <c r="AD60" s="6" t="s">
        <v>432</v>
      </c>
      <c r="AE60" s="6" t="s">
        <v>433</v>
      </c>
      <c r="AF60" s="6" t="s">
        <v>434</v>
      </c>
      <c r="AG60" s="6" t="s">
        <v>435</v>
      </c>
      <c r="AH60" s="6" t="s">
        <v>436</v>
      </c>
      <c r="AI60" s="6" t="s">
        <v>437</v>
      </c>
      <c r="AJ60" s="6" t="s">
        <v>438</v>
      </c>
      <c r="AK60" s="6" t="s">
        <v>439</v>
      </c>
      <c r="AL60" s="6" t="s">
        <v>67</v>
      </c>
      <c r="AM60" s="6" t="s">
        <v>56</v>
      </c>
      <c r="AN60" s="6" t="s">
        <v>56</v>
      </c>
      <c r="AO60" s="6" t="s">
        <v>56</v>
      </c>
      <c r="AP60" s="6" t="s">
        <v>440</v>
      </c>
      <c r="AQ60" s="6" t="s">
        <v>441</v>
      </c>
      <c r="AR60" s="6" t="s">
        <v>442</v>
      </c>
      <c r="AS60" s="6" t="s">
        <v>443</v>
      </c>
      <c r="AT60" s="6" t="s">
        <v>444</v>
      </c>
      <c r="AU60" s="6" t="s">
        <v>442</v>
      </c>
      <c r="AV60" s="6" t="s">
        <v>445</v>
      </c>
      <c r="AW60" s="6">
        <v>6.6777119553511799</v>
      </c>
      <c r="AX60" s="6">
        <v>6.0605886865460796</v>
      </c>
      <c r="AY60" s="6">
        <v>6.2398150697414199</v>
      </c>
      <c r="AZ60" s="6">
        <v>6.7161704313459101</v>
      </c>
      <c r="BA60" s="6">
        <v>6.5936820141272197</v>
      </c>
      <c r="BB60" s="6">
        <v>5.8737802339208196</v>
      </c>
      <c r="BC60" s="6">
        <v>7.3958416656040002</v>
      </c>
      <c r="BD60" s="6">
        <v>6.6015821131500401</v>
      </c>
      <c r="BE60" s="6">
        <v>6.3335482286718703</v>
      </c>
      <c r="BF60" s="6">
        <v>5.7209783131959897</v>
      </c>
      <c r="BG60" s="6">
        <v>6.1948197668714897</v>
      </c>
      <c r="BH60" s="6">
        <v>7.1210179019093802</v>
      </c>
      <c r="BI60" s="6">
        <v>6.2882494492045096</v>
      </c>
      <c r="BJ60" s="6">
        <v>5.9068041066348398</v>
      </c>
      <c r="BK60" s="6">
        <v>6.64934956215534</v>
      </c>
      <c r="BL60" s="6">
        <v>6.30387635114662</v>
      </c>
      <c r="BM60" s="6">
        <v>7.2033992976258698</v>
      </c>
      <c r="BN60" s="6">
        <v>6.6887801902652599</v>
      </c>
      <c r="BO60" s="6">
        <v>6.1303855590450302</v>
      </c>
      <c r="BP60" s="6">
        <v>6.1943204780367598</v>
      </c>
      <c r="BQ60" s="6">
        <v>6.1228303388162004</v>
      </c>
      <c r="BR60" s="6">
        <v>5.9652515738015097</v>
      </c>
      <c r="BS60" s="6">
        <v>6.3987038685256303</v>
      </c>
      <c r="BT60" s="6">
        <v>7.7884426256642403</v>
      </c>
      <c r="BU60" s="6">
        <v>6.64155352558977</v>
      </c>
      <c r="BV60" s="6">
        <v>6.6029169853929401</v>
      </c>
      <c r="BW60" s="6">
        <v>6.06222312003983</v>
      </c>
      <c r="BX60" s="6">
        <v>6.4727492841302903</v>
      </c>
      <c r="BY60" s="6">
        <v>6.9042258632426297</v>
      </c>
    </row>
    <row r="61" spans="1:77" x14ac:dyDescent="0.25">
      <c r="A61" s="7">
        <v>60</v>
      </c>
      <c r="B61" s="6" t="s">
        <v>17822</v>
      </c>
      <c r="C61" s="6" t="s">
        <v>108</v>
      </c>
      <c r="D61" s="6" t="s">
        <v>17825</v>
      </c>
      <c r="E61" s="6" t="s">
        <v>17826</v>
      </c>
      <c r="F61" s="6">
        <v>0.40079357800768461</v>
      </c>
      <c r="G61" s="6">
        <v>1.783529771209319E-2</v>
      </c>
      <c r="H61" s="6" t="s">
        <v>4107</v>
      </c>
      <c r="I61" s="6" t="s">
        <v>44</v>
      </c>
      <c r="J61" s="6" t="s">
        <v>101</v>
      </c>
      <c r="K61" s="6" t="s">
        <v>102</v>
      </c>
      <c r="L61" s="6" t="s">
        <v>103</v>
      </c>
      <c r="M61" s="6" t="s">
        <v>1286</v>
      </c>
      <c r="N61" s="6" t="s">
        <v>1287</v>
      </c>
      <c r="O61" s="6" t="s">
        <v>4107</v>
      </c>
      <c r="P61" s="88">
        <v>6</v>
      </c>
      <c r="Q61" s="6" t="s">
        <v>17823</v>
      </c>
      <c r="R61" s="6" t="s">
        <v>17823</v>
      </c>
      <c r="S61" s="6" t="s">
        <v>17824</v>
      </c>
      <c r="T61" s="6" t="s">
        <v>77</v>
      </c>
      <c r="U61" s="6" t="s">
        <v>77</v>
      </c>
      <c r="V61" s="6">
        <v>1</v>
      </c>
      <c r="W61" s="6">
        <v>11</v>
      </c>
      <c r="X61" s="6">
        <v>12.86</v>
      </c>
      <c r="Y61" s="6" t="s">
        <v>56</v>
      </c>
      <c r="AB61" s="6" t="s">
        <v>56</v>
      </c>
      <c r="AF61" s="6" t="s">
        <v>56</v>
      </c>
      <c r="AG61" s="6" t="s">
        <v>56</v>
      </c>
      <c r="AI61" s="6" t="s">
        <v>56</v>
      </c>
      <c r="AJ61" s="6" t="s">
        <v>56</v>
      </c>
      <c r="AK61" s="6" t="s">
        <v>56</v>
      </c>
      <c r="AL61" s="6" t="s">
        <v>56</v>
      </c>
      <c r="AM61" s="6" t="s">
        <v>56</v>
      </c>
      <c r="AN61" s="6" t="s">
        <v>56</v>
      </c>
      <c r="AO61" s="6" t="s">
        <v>56</v>
      </c>
      <c r="AP61" s="6" t="s">
        <v>17827</v>
      </c>
      <c r="AQ61" s="6" t="s">
        <v>17828</v>
      </c>
      <c r="AR61" s="6" t="s">
        <v>7351</v>
      </c>
      <c r="AS61" s="6" t="s">
        <v>17829</v>
      </c>
      <c r="AT61" s="6" t="s">
        <v>17830</v>
      </c>
      <c r="AU61" s="6" t="s">
        <v>17831</v>
      </c>
      <c r="AV61" s="6" t="s">
        <v>17832</v>
      </c>
      <c r="AW61" s="6">
        <v>6.2125873443171802</v>
      </c>
      <c r="AX61" s="6">
        <v>6.1877380956770702</v>
      </c>
      <c r="AY61" s="6">
        <v>6.68441453247826</v>
      </c>
      <c r="AZ61" s="6">
        <v>6.9162591830306104</v>
      </c>
      <c r="BA61" s="6">
        <v>6.4344413112890404</v>
      </c>
      <c r="BB61" s="6">
        <v>6.3161383660328099</v>
      </c>
      <c r="BC61" s="6">
        <v>7.1386658060263199</v>
      </c>
      <c r="BD61" s="6">
        <v>6.7747979618714202</v>
      </c>
      <c r="BE61" s="6">
        <v>6.4207230943825104</v>
      </c>
      <c r="BF61" s="6">
        <v>7.5255954413948301</v>
      </c>
      <c r="BG61" s="6">
        <v>6.5954797976881601</v>
      </c>
      <c r="BH61" s="6">
        <v>6.4273970014233397</v>
      </c>
      <c r="BI61" s="6">
        <v>7.7420295541887896</v>
      </c>
      <c r="BJ61" s="6">
        <v>6.2922119749332301</v>
      </c>
      <c r="BK61" s="6">
        <v>6.6544173111562497</v>
      </c>
      <c r="BL61" s="6">
        <v>6.1017680322724503</v>
      </c>
      <c r="BM61" s="6">
        <v>6.5067388111846398</v>
      </c>
      <c r="BN61" s="6">
        <v>6.7020297493782204</v>
      </c>
      <c r="BO61" s="6">
        <v>6.2667139521183701</v>
      </c>
      <c r="BP61" s="6">
        <v>5.7224907791739499</v>
      </c>
      <c r="BQ61" s="6">
        <v>6.3414446151299702</v>
      </c>
      <c r="BR61" s="6">
        <v>6.1902493145003197</v>
      </c>
      <c r="BS61" s="6">
        <v>6.5190796018096302</v>
      </c>
      <c r="BT61" s="6">
        <v>7.3596268381242904</v>
      </c>
      <c r="BU61" s="6">
        <v>6.7382215598682702</v>
      </c>
      <c r="BV61" s="6">
        <v>6.5639081688893697</v>
      </c>
      <c r="BW61" s="6">
        <v>6.3081023431397698</v>
      </c>
      <c r="BX61" s="6">
        <v>6.3119341088186696</v>
      </c>
      <c r="BY61" s="6">
        <v>6.2405619774170704</v>
      </c>
    </row>
    <row r="62" spans="1:77" x14ac:dyDescent="0.25">
      <c r="A62" s="7">
        <v>61</v>
      </c>
      <c r="B62" s="6" t="s">
        <v>17833</v>
      </c>
      <c r="C62" s="6" t="s">
        <v>17839</v>
      </c>
      <c r="D62" s="6" t="s">
        <v>5132</v>
      </c>
      <c r="E62" s="6" t="s">
        <v>17840</v>
      </c>
      <c r="F62" s="6">
        <v>0.40057741814818471</v>
      </c>
      <c r="G62" s="6">
        <v>1.13538301809477E-3</v>
      </c>
      <c r="H62" s="6" t="s">
        <v>6978</v>
      </c>
      <c r="I62" s="6" t="s">
        <v>44</v>
      </c>
      <c r="J62" s="6" t="s">
        <v>101</v>
      </c>
      <c r="K62" s="6" t="s">
        <v>102</v>
      </c>
      <c r="L62" s="6" t="s">
        <v>103</v>
      </c>
      <c r="M62" s="6" t="s">
        <v>104</v>
      </c>
      <c r="N62" s="6" t="s">
        <v>417</v>
      </c>
      <c r="O62" s="6" t="s">
        <v>6979</v>
      </c>
      <c r="P62" s="88">
        <v>6</v>
      </c>
      <c r="Q62" s="6" t="s">
        <v>17836</v>
      </c>
      <c r="R62" s="6" t="s">
        <v>17834</v>
      </c>
      <c r="S62" s="6" t="s">
        <v>17835</v>
      </c>
      <c r="T62" s="6" t="s">
        <v>17837</v>
      </c>
      <c r="U62" s="6" t="s">
        <v>17838</v>
      </c>
      <c r="V62" s="6">
        <v>2</v>
      </c>
      <c r="W62" s="6">
        <v>60</v>
      </c>
      <c r="X62" s="6">
        <v>16.14</v>
      </c>
      <c r="Y62" s="6" t="s">
        <v>17841</v>
      </c>
      <c r="Z62" s="6" t="s">
        <v>17842</v>
      </c>
      <c r="AA62" s="6" t="s">
        <v>17843</v>
      </c>
      <c r="AB62" s="6" t="s">
        <v>56</v>
      </c>
      <c r="AF62" s="6" t="s">
        <v>126</v>
      </c>
      <c r="AG62" s="6" t="s">
        <v>56</v>
      </c>
      <c r="AI62" s="6" t="s">
        <v>56</v>
      </c>
      <c r="AJ62" s="6" t="s">
        <v>56</v>
      </c>
      <c r="AK62" s="6" t="s">
        <v>56</v>
      </c>
      <c r="AL62" s="6" t="s">
        <v>112</v>
      </c>
      <c r="AM62" s="6" t="s">
        <v>127</v>
      </c>
      <c r="AN62" s="6" t="s">
        <v>56</v>
      </c>
      <c r="AO62" s="6" t="s">
        <v>56</v>
      </c>
      <c r="AP62" s="6" t="s">
        <v>128</v>
      </c>
      <c r="AQ62" s="6" t="s">
        <v>2548</v>
      </c>
      <c r="AR62" s="6" t="s">
        <v>304</v>
      </c>
      <c r="AS62" s="6" t="s">
        <v>2549</v>
      </c>
      <c r="AT62" s="6" t="s">
        <v>17844</v>
      </c>
      <c r="AU62" s="6" t="s">
        <v>304</v>
      </c>
      <c r="AV62" s="6" t="s">
        <v>17845</v>
      </c>
      <c r="AW62" s="6">
        <v>8.4895858678347995</v>
      </c>
      <c r="AX62" s="6">
        <v>7.46558360674657</v>
      </c>
      <c r="AY62" s="6">
        <v>7.2060564396491804</v>
      </c>
      <c r="AZ62" s="6">
        <v>7.7180779911594497</v>
      </c>
      <c r="BA62" s="6">
        <v>7.3407910350413399</v>
      </c>
      <c r="BB62" s="6">
        <v>7.3357988033694204</v>
      </c>
      <c r="BC62" s="6">
        <v>8.0778764079892902</v>
      </c>
      <c r="BD62" s="6">
        <v>7.9648368957598903</v>
      </c>
      <c r="BE62" s="6">
        <v>7.3411178589339201</v>
      </c>
      <c r="BF62" s="6">
        <v>7.52117733848835</v>
      </c>
      <c r="BG62" s="6">
        <v>8.7109377711735405</v>
      </c>
      <c r="BH62" s="6">
        <v>7.4354462022982002</v>
      </c>
      <c r="BI62" s="6">
        <v>7.6437684220825499</v>
      </c>
      <c r="BJ62" s="6">
        <v>7.5730689755384999</v>
      </c>
      <c r="BK62" s="6">
        <v>7.5065523963323502</v>
      </c>
      <c r="BL62" s="6">
        <v>7.4212748076733703</v>
      </c>
      <c r="BM62" s="6">
        <v>7.7715985107922396</v>
      </c>
      <c r="BN62" s="6">
        <v>8.0195669788656208</v>
      </c>
      <c r="BO62" s="6">
        <v>7.4460865003621697</v>
      </c>
      <c r="BP62" s="6">
        <v>7.4583734304898703</v>
      </c>
      <c r="BQ62" s="6">
        <v>7.48900875425766</v>
      </c>
      <c r="BR62" s="6">
        <v>7.1760478563917296</v>
      </c>
      <c r="BS62" s="6">
        <v>7.7433372748054001</v>
      </c>
      <c r="BT62" s="6">
        <v>7.6902891420234099</v>
      </c>
      <c r="BU62" s="6">
        <v>7.5735387997847399</v>
      </c>
      <c r="BV62" s="6">
        <v>7.18513546145594</v>
      </c>
      <c r="BW62" s="6">
        <v>8.2232882216940908</v>
      </c>
      <c r="BX62" s="6">
        <v>7.6655997600132002</v>
      </c>
      <c r="BY62" s="6">
        <v>8.0737183540110493</v>
      </c>
    </row>
    <row r="63" spans="1:77" x14ac:dyDescent="0.25">
      <c r="A63" s="7">
        <v>62</v>
      </c>
      <c r="B63" s="6" t="s">
        <v>17846</v>
      </c>
      <c r="C63" s="6" t="s">
        <v>8885</v>
      </c>
      <c r="D63" s="6" t="s">
        <v>8886</v>
      </c>
      <c r="E63" s="6" t="s">
        <v>8887</v>
      </c>
      <c r="F63" s="6">
        <v>0.39976886287170382</v>
      </c>
      <c r="G63" s="6">
        <v>9.5857913167737823E-3</v>
      </c>
      <c r="H63" s="6" t="s">
        <v>2022</v>
      </c>
      <c r="I63" s="6" t="s">
        <v>44</v>
      </c>
      <c r="J63" s="6" t="s">
        <v>45</v>
      </c>
      <c r="K63" s="6" t="s">
        <v>46</v>
      </c>
      <c r="L63" s="6" t="s">
        <v>312</v>
      </c>
      <c r="M63" s="6" t="s">
        <v>336</v>
      </c>
      <c r="O63" s="6" t="s">
        <v>2022</v>
      </c>
      <c r="P63" s="88">
        <v>6</v>
      </c>
      <c r="Q63" s="6" t="s">
        <v>17849</v>
      </c>
      <c r="R63" s="6" t="s">
        <v>17847</v>
      </c>
      <c r="S63" s="6" t="s">
        <v>17848</v>
      </c>
      <c r="T63" s="6" t="s">
        <v>17850</v>
      </c>
      <c r="U63" s="6" t="s">
        <v>17851</v>
      </c>
      <c r="V63" s="6">
        <v>6</v>
      </c>
      <c r="W63" s="6">
        <v>24</v>
      </c>
      <c r="X63" s="6">
        <v>10.59</v>
      </c>
      <c r="Y63" s="6" t="s">
        <v>56</v>
      </c>
      <c r="AB63" s="6" t="s">
        <v>56</v>
      </c>
      <c r="AF63" s="6" t="s">
        <v>8888</v>
      </c>
      <c r="AG63" s="6" t="s">
        <v>396</v>
      </c>
      <c r="AH63" s="6" t="s">
        <v>397</v>
      </c>
      <c r="AI63" s="6" t="s">
        <v>991</v>
      </c>
      <c r="AJ63" s="6" t="s">
        <v>56</v>
      </c>
      <c r="AK63" s="6" t="s">
        <v>56</v>
      </c>
      <c r="AL63" s="6" t="s">
        <v>571</v>
      </c>
      <c r="AM63" s="6" t="s">
        <v>56</v>
      </c>
      <c r="AN63" s="6" t="s">
        <v>56</v>
      </c>
      <c r="AO63" s="6" t="s">
        <v>56</v>
      </c>
      <c r="AP63" s="6" t="s">
        <v>8889</v>
      </c>
      <c r="AQ63" s="6" t="s">
        <v>8890</v>
      </c>
      <c r="AR63" s="6" t="s">
        <v>402</v>
      </c>
      <c r="AS63" s="6" t="s">
        <v>8891</v>
      </c>
      <c r="AT63" s="6" t="s">
        <v>8892</v>
      </c>
      <c r="AU63" s="6" t="s">
        <v>402</v>
      </c>
      <c r="AV63" s="6" t="s">
        <v>8893</v>
      </c>
      <c r="AW63" s="6">
        <v>6.6890047700105004</v>
      </c>
      <c r="AX63" s="6">
        <v>6.3190989772317003</v>
      </c>
      <c r="AY63" s="6">
        <v>6.3008694941984498</v>
      </c>
      <c r="AZ63" s="6">
        <v>6.2897641510099502</v>
      </c>
      <c r="BA63" s="6">
        <v>7.9560435096100797</v>
      </c>
      <c r="BB63" s="6">
        <v>6.7082892320066101</v>
      </c>
      <c r="BC63" s="6">
        <v>6.42178500965219</v>
      </c>
      <c r="BD63" s="6">
        <v>6.47826353808275</v>
      </c>
      <c r="BE63" s="6">
        <v>6.5947363752656303</v>
      </c>
      <c r="BF63" s="6">
        <v>6.4306717197433398</v>
      </c>
      <c r="BG63" s="6">
        <v>6.3321557735245504</v>
      </c>
      <c r="BH63" s="6">
        <v>7.1298187760570704</v>
      </c>
      <c r="BI63" s="6">
        <v>6.7774897794743003</v>
      </c>
      <c r="BJ63" s="6">
        <v>6.4032408366948603</v>
      </c>
      <c r="BK63" s="6">
        <v>6.4015557905404101</v>
      </c>
      <c r="BL63" s="6">
        <v>6.2307939206893703</v>
      </c>
      <c r="BM63" s="6">
        <v>6.6713673519666301</v>
      </c>
      <c r="BN63" s="6">
        <v>6.1951801195113596</v>
      </c>
      <c r="BO63" s="6">
        <v>6.3136734312033198</v>
      </c>
      <c r="BP63" s="6">
        <v>5.7160542867302997</v>
      </c>
      <c r="BQ63" s="6">
        <v>6.2840811271124597</v>
      </c>
      <c r="BR63" s="6">
        <v>6.2639793450344197</v>
      </c>
      <c r="BS63" s="6">
        <v>7.1036156341419403</v>
      </c>
      <c r="BT63" s="6">
        <v>6.88358200593236</v>
      </c>
      <c r="BU63" s="6">
        <v>6.9275834025504901</v>
      </c>
      <c r="BV63" s="6">
        <v>6.4306878300770496</v>
      </c>
      <c r="BW63" s="6">
        <v>6.9376157226298201</v>
      </c>
      <c r="BX63" s="6">
        <v>5.9997202242561896</v>
      </c>
      <c r="BY63" s="6">
        <v>6.4026140067774797</v>
      </c>
    </row>
    <row r="64" spans="1:77" x14ac:dyDescent="0.25">
      <c r="A64" s="7">
        <v>63</v>
      </c>
      <c r="B64" s="6" t="s">
        <v>17852</v>
      </c>
      <c r="C64" s="6" t="s">
        <v>108</v>
      </c>
      <c r="D64" s="6" t="s">
        <v>16021</v>
      </c>
      <c r="E64" s="6" t="s">
        <v>56</v>
      </c>
      <c r="F64" s="6">
        <v>0.39740757406065802</v>
      </c>
      <c r="G64" s="6">
        <v>3.9489007456034772E-2</v>
      </c>
      <c r="H64" s="6" t="s">
        <v>105</v>
      </c>
      <c r="I64" s="6" t="s">
        <v>44</v>
      </c>
      <c r="J64" s="6" t="s">
        <v>101</v>
      </c>
      <c r="K64" s="6" t="s">
        <v>102</v>
      </c>
      <c r="L64" s="6" t="s">
        <v>103</v>
      </c>
      <c r="M64" s="6" t="s">
        <v>104</v>
      </c>
      <c r="N64" s="6" t="s">
        <v>105</v>
      </c>
      <c r="P64" s="88">
        <v>5</v>
      </c>
      <c r="Q64" s="6" t="s">
        <v>17853</v>
      </c>
      <c r="R64" s="6" t="s">
        <v>17853</v>
      </c>
      <c r="S64" s="6" t="s">
        <v>17854</v>
      </c>
      <c r="T64" s="6" t="s">
        <v>362</v>
      </c>
      <c r="U64" s="6" t="s">
        <v>565</v>
      </c>
      <c r="V64" s="6">
        <v>1</v>
      </c>
      <c r="W64" s="6">
        <v>13</v>
      </c>
      <c r="X64" s="6">
        <v>5.6</v>
      </c>
      <c r="Y64" s="6" t="s">
        <v>56</v>
      </c>
      <c r="AB64" s="6" t="s">
        <v>56</v>
      </c>
      <c r="AF64" s="6" t="s">
        <v>56</v>
      </c>
      <c r="AG64" s="6" t="s">
        <v>56</v>
      </c>
      <c r="AI64" s="6" t="s">
        <v>56</v>
      </c>
      <c r="AJ64" s="6" t="s">
        <v>56</v>
      </c>
      <c r="AK64" s="6" t="s">
        <v>56</v>
      </c>
      <c r="AL64" s="6" t="s">
        <v>56</v>
      </c>
      <c r="AM64" s="6" t="s">
        <v>56</v>
      </c>
      <c r="AN64" s="6" t="s">
        <v>56</v>
      </c>
      <c r="AO64" s="6" t="s">
        <v>56</v>
      </c>
      <c r="AP64" s="6" t="s">
        <v>56</v>
      </c>
      <c r="AT64" s="6" t="s">
        <v>16022</v>
      </c>
      <c r="AU64" s="6" t="s">
        <v>148</v>
      </c>
      <c r="AV64" s="6" t="s">
        <v>16023</v>
      </c>
      <c r="AW64" s="6">
        <v>6.3755815016841897</v>
      </c>
      <c r="AX64" s="6">
        <v>7.1384290515818698</v>
      </c>
      <c r="AY64" s="6">
        <v>5.87316708908702</v>
      </c>
      <c r="AZ64" s="6">
        <v>6.6386390876617298</v>
      </c>
      <c r="BA64" s="6">
        <v>6.56304491071859</v>
      </c>
      <c r="BB64" s="6">
        <v>6.9839464105572802</v>
      </c>
      <c r="BC64" s="6">
        <v>5.6634757121651802</v>
      </c>
      <c r="BD64" s="6">
        <v>5.4577471991617204</v>
      </c>
      <c r="BE64" s="6">
        <v>5.4905708384255396</v>
      </c>
      <c r="BF64" s="6">
        <v>6.3071580980979398</v>
      </c>
      <c r="BG64" s="6">
        <v>6.6059727856662702</v>
      </c>
      <c r="BH64" s="6">
        <v>5.7299710507192998</v>
      </c>
      <c r="BI64" s="6">
        <v>6.6217944506439599</v>
      </c>
      <c r="BJ64" s="6">
        <v>6.0790513001764204</v>
      </c>
      <c r="BK64" s="6">
        <v>6.9705142844774297</v>
      </c>
      <c r="BL64" s="6">
        <v>4.88815140151676</v>
      </c>
      <c r="BM64" s="6">
        <v>6.4626083109297099</v>
      </c>
      <c r="BN64" s="6">
        <v>6.6245815481284103</v>
      </c>
      <c r="BO64" s="6">
        <v>6.1107852671124201</v>
      </c>
      <c r="BP64" s="6">
        <v>6.07660440264958</v>
      </c>
      <c r="BQ64" s="6">
        <v>6.2434877794948598</v>
      </c>
      <c r="BR64" s="6">
        <v>5.8804654457488699</v>
      </c>
      <c r="BS64" s="6">
        <v>6.5114356064823697</v>
      </c>
      <c r="BT64" s="6">
        <v>6.7831580975483901</v>
      </c>
      <c r="BU64" s="6">
        <v>5.6429895111598496</v>
      </c>
      <c r="BV64" s="6">
        <v>5.3895576591318397</v>
      </c>
      <c r="BW64" s="6">
        <v>6.45950218973912</v>
      </c>
      <c r="BX64" s="6">
        <v>6.0442009726598398</v>
      </c>
      <c r="BY64" s="6">
        <v>6.1173611289630898</v>
      </c>
    </row>
    <row r="65" spans="1:77" x14ac:dyDescent="0.25">
      <c r="A65" s="7">
        <v>64</v>
      </c>
      <c r="B65" s="6" t="s">
        <v>797</v>
      </c>
      <c r="C65" s="6" t="s">
        <v>108</v>
      </c>
      <c r="D65" s="6" t="s">
        <v>805</v>
      </c>
      <c r="E65" s="6" t="s">
        <v>56</v>
      </c>
      <c r="F65" s="6">
        <v>0.39642135396462841</v>
      </c>
      <c r="G65" s="6">
        <v>9.5857913167737823E-3</v>
      </c>
      <c r="H65" s="6" t="s">
        <v>800</v>
      </c>
      <c r="I65" s="6" t="s">
        <v>44</v>
      </c>
      <c r="J65" s="6" t="s">
        <v>507</v>
      </c>
      <c r="K65" s="6" t="s">
        <v>801</v>
      </c>
      <c r="L65" s="6" t="s">
        <v>802</v>
      </c>
      <c r="M65" s="6" t="s">
        <v>803</v>
      </c>
      <c r="N65" s="6" t="s">
        <v>804</v>
      </c>
      <c r="O65" s="6" t="s">
        <v>800</v>
      </c>
      <c r="P65" s="88">
        <v>6</v>
      </c>
      <c r="Q65" s="6" t="s">
        <v>798</v>
      </c>
      <c r="R65" s="6" t="s">
        <v>798</v>
      </c>
      <c r="S65" s="6" t="s">
        <v>799</v>
      </c>
      <c r="T65" s="6" t="s">
        <v>78</v>
      </c>
      <c r="U65" s="6" t="s">
        <v>388</v>
      </c>
      <c r="V65" s="6">
        <v>1</v>
      </c>
      <c r="W65" s="6">
        <v>8</v>
      </c>
      <c r="X65" s="6">
        <v>9.73</v>
      </c>
      <c r="Y65" s="6" t="s">
        <v>56</v>
      </c>
      <c r="AB65" s="6" t="s">
        <v>56</v>
      </c>
      <c r="AF65" s="6" t="s">
        <v>56</v>
      </c>
      <c r="AG65" s="6" t="s">
        <v>56</v>
      </c>
      <c r="AI65" s="6" t="s">
        <v>56</v>
      </c>
      <c r="AJ65" s="6" t="s">
        <v>56</v>
      </c>
      <c r="AK65" s="6" t="s">
        <v>56</v>
      </c>
      <c r="AL65" s="6" t="s">
        <v>56</v>
      </c>
      <c r="AM65" s="6" t="s">
        <v>56</v>
      </c>
      <c r="AN65" s="6" t="s">
        <v>56</v>
      </c>
      <c r="AO65" s="6" t="s">
        <v>56</v>
      </c>
      <c r="AP65" s="6" t="s">
        <v>806</v>
      </c>
      <c r="AQ65" s="6" t="s">
        <v>807</v>
      </c>
      <c r="AR65" s="6" t="s">
        <v>420</v>
      </c>
      <c r="AS65" s="6" t="s">
        <v>808</v>
      </c>
      <c r="AT65" s="6" t="s">
        <v>809</v>
      </c>
      <c r="AU65" s="6" t="s">
        <v>420</v>
      </c>
      <c r="AV65" s="6" t="s">
        <v>810</v>
      </c>
      <c r="AW65" s="6">
        <v>6.5803381254097904</v>
      </c>
      <c r="AX65" s="6">
        <v>6.3653664777574299</v>
      </c>
      <c r="AY65" s="6">
        <v>6.5166016037117203</v>
      </c>
      <c r="AZ65" s="6">
        <v>6.3265920600608503</v>
      </c>
      <c r="BA65" s="6">
        <v>6.4192490768002504</v>
      </c>
      <c r="BB65" s="6">
        <v>5.7543567462621503</v>
      </c>
      <c r="BC65" s="6">
        <v>6.2842617209269198</v>
      </c>
      <c r="BD65" s="6">
        <v>6.2230988459903704</v>
      </c>
      <c r="BE65" s="6">
        <v>6.1381134624754701</v>
      </c>
      <c r="BF65" s="6">
        <v>6.35552165428959</v>
      </c>
      <c r="BG65" s="6">
        <v>6.0069475639635099</v>
      </c>
      <c r="BH65" s="6">
        <v>7.0312872892877598</v>
      </c>
      <c r="BI65" s="6">
        <v>6.4630191935576304</v>
      </c>
      <c r="BJ65" s="6">
        <v>6.5252263949101899</v>
      </c>
      <c r="BK65" s="6">
        <v>5.97365700076619</v>
      </c>
      <c r="BL65" s="6">
        <v>6.4791433920709904</v>
      </c>
      <c r="BM65" s="6">
        <v>6.7666582582548296</v>
      </c>
      <c r="BN65" s="6">
        <v>6.3112347278892198</v>
      </c>
      <c r="BO65" s="6">
        <v>5.6286810863988999</v>
      </c>
      <c r="BP65" s="6">
        <v>5.8139884071266197</v>
      </c>
      <c r="BQ65" s="6">
        <v>6.2542557906673499</v>
      </c>
      <c r="BR65" s="6">
        <v>6.0644433877014698</v>
      </c>
      <c r="BS65" s="6">
        <v>6.3007695580481</v>
      </c>
      <c r="BT65" s="6">
        <v>7.5740127490161901</v>
      </c>
      <c r="BU65" s="6">
        <v>6.9446751502607498</v>
      </c>
      <c r="BV65" s="6">
        <v>6.0808774683389899</v>
      </c>
      <c r="BW65" s="6">
        <v>6.7713633682646099</v>
      </c>
      <c r="BX65" s="6">
        <v>6.3431428148731301</v>
      </c>
      <c r="BY65" s="6">
        <v>6.4589475604729696</v>
      </c>
    </row>
    <row r="66" spans="1:77" x14ac:dyDescent="0.25">
      <c r="A66" s="7">
        <v>65</v>
      </c>
      <c r="B66" s="6" t="s">
        <v>4181</v>
      </c>
      <c r="C66" s="6" t="s">
        <v>4184</v>
      </c>
      <c r="D66" s="6" t="s">
        <v>825</v>
      </c>
      <c r="E66" s="6" t="s">
        <v>826</v>
      </c>
      <c r="F66" s="6">
        <v>0.39587108113454411</v>
      </c>
      <c r="G66" s="6">
        <v>3.7270011130366302E-3</v>
      </c>
      <c r="H66" s="6" t="s">
        <v>3981</v>
      </c>
      <c r="I66" s="6" t="s">
        <v>44</v>
      </c>
      <c r="J66" s="6" t="s">
        <v>45</v>
      </c>
      <c r="K66" s="6" t="s">
        <v>1315</v>
      </c>
      <c r="L66" s="6" t="s">
        <v>1316</v>
      </c>
      <c r="M66" s="6" t="s">
        <v>1317</v>
      </c>
      <c r="N66" s="6" t="s">
        <v>3982</v>
      </c>
      <c r="O66" s="6" t="s">
        <v>3981</v>
      </c>
      <c r="P66" s="88">
        <v>6</v>
      </c>
      <c r="Q66" s="6" t="s">
        <v>4182</v>
      </c>
      <c r="R66" s="6" t="s">
        <v>4182</v>
      </c>
      <c r="S66" s="6" t="s">
        <v>4183</v>
      </c>
      <c r="T66" s="6" t="s">
        <v>418</v>
      </c>
      <c r="U66" s="6" t="s">
        <v>159</v>
      </c>
      <c r="V66" s="6">
        <v>1</v>
      </c>
      <c r="W66" s="6">
        <v>14</v>
      </c>
      <c r="X66" s="6">
        <v>6.52</v>
      </c>
      <c r="Y66" s="6" t="s">
        <v>56</v>
      </c>
      <c r="AB66" s="6" t="s">
        <v>56</v>
      </c>
      <c r="AF66" s="6" t="s">
        <v>56</v>
      </c>
      <c r="AG66" s="6" t="s">
        <v>56</v>
      </c>
      <c r="AI66" s="6" t="s">
        <v>56</v>
      </c>
      <c r="AJ66" s="6" t="s">
        <v>56</v>
      </c>
      <c r="AK66" s="6" t="s">
        <v>56</v>
      </c>
      <c r="AL66" s="6" t="s">
        <v>56</v>
      </c>
      <c r="AM66" s="6" t="s">
        <v>56</v>
      </c>
      <c r="AN66" s="6" t="s">
        <v>56</v>
      </c>
      <c r="AO66" s="6" t="s">
        <v>56</v>
      </c>
      <c r="AP66" s="6" t="s">
        <v>68</v>
      </c>
      <c r="AQ66" s="6" t="s">
        <v>69</v>
      </c>
      <c r="AR66" s="6" t="s">
        <v>5</v>
      </c>
      <c r="AS66" s="6" t="s">
        <v>70</v>
      </c>
      <c r="AT66" s="6" t="s">
        <v>827</v>
      </c>
      <c r="AU66" s="6" t="s">
        <v>5</v>
      </c>
      <c r="AV66" s="6" t="s">
        <v>4185</v>
      </c>
      <c r="AW66" s="6">
        <v>6.71261878705916</v>
      </c>
      <c r="AX66" s="6">
        <v>6.5225095683920404</v>
      </c>
      <c r="AY66" s="6">
        <v>6.6053644208066604</v>
      </c>
      <c r="AZ66" s="6">
        <v>6.5026457144798098</v>
      </c>
      <c r="BA66" s="6">
        <v>6.5018327679671204</v>
      </c>
      <c r="BB66" s="6">
        <v>5.8225217806504004</v>
      </c>
      <c r="BC66" s="6">
        <v>6.4256566338585701</v>
      </c>
      <c r="BD66" s="6">
        <v>6.1902899478552902</v>
      </c>
      <c r="BE66" s="6">
        <v>5.8636535119319602</v>
      </c>
      <c r="BF66" s="6">
        <v>6.2250509548005599</v>
      </c>
      <c r="BG66" s="6">
        <v>6.2349602100404002</v>
      </c>
      <c r="BH66" s="6">
        <v>7.0535413544592496</v>
      </c>
      <c r="BI66" s="6">
        <v>6.2541251773122299</v>
      </c>
      <c r="BJ66" s="6">
        <v>6.7318509009232503</v>
      </c>
      <c r="BK66" s="6">
        <v>6.4866459431480497</v>
      </c>
      <c r="BL66" s="6">
        <v>6.0889280864778099</v>
      </c>
      <c r="BM66" s="6">
        <v>7.3126321750061498</v>
      </c>
      <c r="BN66" s="6">
        <v>6.9135410615714301</v>
      </c>
      <c r="BO66" s="6">
        <v>6.1760235038314599</v>
      </c>
      <c r="BP66" s="6">
        <v>5.9014479679538097</v>
      </c>
      <c r="BQ66" s="6">
        <v>6.4302526411649996</v>
      </c>
      <c r="BR66" s="6">
        <v>6.4895501350285798</v>
      </c>
      <c r="BS66" s="6">
        <v>6.3531274792084202</v>
      </c>
      <c r="BT66" s="6">
        <v>6.91152252918606</v>
      </c>
      <c r="BU66" s="6">
        <v>6.9697490077413002</v>
      </c>
      <c r="BV66" s="6">
        <v>6.3642227585815903</v>
      </c>
      <c r="BW66" s="6">
        <v>6.6459330018605902</v>
      </c>
      <c r="BX66" s="6">
        <v>6.3932067301848603</v>
      </c>
      <c r="BY66" s="6">
        <v>6.5290003388824598</v>
      </c>
    </row>
    <row r="67" spans="1:77" x14ac:dyDescent="0.25">
      <c r="A67" s="7">
        <v>66</v>
      </c>
      <c r="B67" s="6" t="s">
        <v>17855</v>
      </c>
      <c r="C67" s="6" t="s">
        <v>8141</v>
      </c>
      <c r="D67" s="6" t="s">
        <v>8142</v>
      </c>
      <c r="E67" s="6" t="s">
        <v>8143</v>
      </c>
      <c r="F67" s="6">
        <v>0.39546958573384838</v>
      </c>
      <c r="G67" s="6">
        <v>1.580877699269654E-2</v>
      </c>
      <c r="H67" s="6" t="s">
        <v>4216</v>
      </c>
      <c r="I67" s="6" t="s">
        <v>44</v>
      </c>
      <c r="J67" s="6" t="s">
        <v>45</v>
      </c>
      <c r="K67" s="6" t="s">
        <v>46</v>
      </c>
      <c r="L67" s="6" t="s">
        <v>47</v>
      </c>
      <c r="M67" s="6" t="s">
        <v>48</v>
      </c>
      <c r="N67" s="6" t="s">
        <v>4217</v>
      </c>
      <c r="O67" s="6" t="s">
        <v>4216</v>
      </c>
      <c r="P67" s="88">
        <v>6</v>
      </c>
      <c r="Q67" s="6" t="s">
        <v>17856</v>
      </c>
      <c r="R67" s="6" t="s">
        <v>17856</v>
      </c>
      <c r="S67" s="6" t="s">
        <v>17857</v>
      </c>
      <c r="T67" s="6" t="s">
        <v>6360</v>
      </c>
      <c r="U67" s="6" t="s">
        <v>107</v>
      </c>
      <c r="V67" s="6">
        <v>1</v>
      </c>
      <c r="W67" s="6">
        <v>39</v>
      </c>
      <c r="X67" s="6">
        <v>11.5</v>
      </c>
      <c r="Y67" s="6" t="s">
        <v>56</v>
      </c>
      <c r="AB67" s="6" t="s">
        <v>8144</v>
      </c>
      <c r="AC67" s="6" t="s">
        <v>8145</v>
      </c>
      <c r="AD67" s="6" t="s">
        <v>8146</v>
      </c>
      <c r="AE67" s="6" t="s">
        <v>8147</v>
      </c>
      <c r="AF67" s="6" t="s">
        <v>8148</v>
      </c>
      <c r="AG67" s="6" t="s">
        <v>2480</v>
      </c>
      <c r="AH67" s="6" t="s">
        <v>2481</v>
      </c>
      <c r="AI67" s="6" t="s">
        <v>8149</v>
      </c>
      <c r="AJ67" s="6" t="s">
        <v>8150</v>
      </c>
      <c r="AK67" s="6" t="s">
        <v>8151</v>
      </c>
      <c r="AL67" s="6" t="s">
        <v>1919</v>
      </c>
      <c r="AM67" s="6" t="s">
        <v>56</v>
      </c>
      <c r="AN67" s="6" t="s">
        <v>56</v>
      </c>
      <c r="AO67" s="6" t="s">
        <v>8152</v>
      </c>
      <c r="AP67" s="6" t="s">
        <v>8153</v>
      </c>
      <c r="AQ67" s="6" t="s">
        <v>8154</v>
      </c>
      <c r="AR67" s="6" t="s">
        <v>5</v>
      </c>
      <c r="AS67" s="6" t="s">
        <v>8141</v>
      </c>
      <c r="AT67" s="6" t="s">
        <v>8155</v>
      </c>
      <c r="AU67" s="6" t="s">
        <v>5</v>
      </c>
      <c r="AV67" s="6" t="s">
        <v>17858</v>
      </c>
      <c r="AW67" s="6">
        <v>6.6786835477175099</v>
      </c>
      <c r="AX67" s="6">
        <v>6.4189060643718303</v>
      </c>
      <c r="AY67" s="6">
        <v>7.0852906139157197</v>
      </c>
      <c r="AZ67" s="6">
        <v>6.5718719235862997</v>
      </c>
      <c r="BA67" s="6">
        <v>6.4350079262203899</v>
      </c>
      <c r="BB67" s="6">
        <v>6.2091263884278796</v>
      </c>
      <c r="BC67" s="6">
        <v>7.0760758580559902</v>
      </c>
      <c r="BD67" s="6">
        <v>5.8712640329983801</v>
      </c>
      <c r="BE67" s="6">
        <v>6.4917308168085199</v>
      </c>
      <c r="BF67" s="6">
        <v>6.7822146224896596</v>
      </c>
      <c r="BG67" s="6">
        <v>6.8541177662271604</v>
      </c>
      <c r="BH67" s="6">
        <v>7.7891469131763502</v>
      </c>
      <c r="BI67" s="6">
        <v>7.1826999318517704</v>
      </c>
      <c r="BJ67" s="6">
        <v>6.7215968721235804</v>
      </c>
      <c r="BK67" s="6">
        <v>6.5998395313237399</v>
      </c>
      <c r="BL67" s="6">
        <v>5.8738325000639602</v>
      </c>
      <c r="BM67" s="6">
        <v>6.5410619265696397</v>
      </c>
      <c r="BN67" s="6">
        <v>7.1226172430665198</v>
      </c>
      <c r="BO67" s="6">
        <v>6.2709816887657404</v>
      </c>
      <c r="BP67" s="6">
        <v>6.5605941322427404</v>
      </c>
      <c r="BQ67" s="6">
        <v>6.0137979338589496</v>
      </c>
      <c r="BR67" s="6">
        <v>6.86545346177813</v>
      </c>
      <c r="BS67" s="6">
        <v>6.8357159944106698</v>
      </c>
      <c r="BT67" s="6">
        <v>6.9954443701854396</v>
      </c>
      <c r="BU67" s="6">
        <v>7.0685940180609697</v>
      </c>
      <c r="BV67" s="6">
        <v>7.0332830293197404</v>
      </c>
      <c r="BW67" s="6">
        <v>6.4962446101869604</v>
      </c>
      <c r="BX67" s="6">
        <v>6.5075996702957397</v>
      </c>
      <c r="BY67" s="6">
        <v>6.3413520404231596</v>
      </c>
    </row>
    <row r="68" spans="1:77" x14ac:dyDescent="0.25">
      <c r="A68" s="7">
        <v>67</v>
      </c>
      <c r="B68" s="6" t="s">
        <v>17859</v>
      </c>
      <c r="C68" s="6" t="s">
        <v>9430</v>
      </c>
      <c r="D68" s="6" t="s">
        <v>9431</v>
      </c>
      <c r="E68" s="6" t="s">
        <v>9432</v>
      </c>
      <c r="F68" s="6">
        <v>0.3941983863593137</v>
      </c>
      <c r="G68" s="6">
        <v>3.2329981199377112E-3</v>
      </c>
      <c r="H68" s="6" t="s">
        <v>13056</v>
      </c>
      <c r="I68" s="6" t="s">
        <v>44</v>
      </c>
      <c r="J68" s="6" t="s">
        <v>45</v>
      </c>
      <c r="K68" s="6" t="s">
        <v>46</v>
      </c>
      <c r="L68" s="6" t="s">
        <v>47</v>
      </c>
      <c r="M68" s="6" t="s">
        <v>48</v>
      </c>
      <c r="N68" s="6" t="s">
        <v>13057</v>
      </c>
      <c r="O68" s="6" t="s">
        <v>13056</v>
      </c>
      <c r="P68" s="88">
        <v>6</v>
      </c>
      <c r="Q68" s="6" t="s">
        <v>17862</v>
      </c>
      <c r="R68" s="6" t="s">
        <v>17860</v>
      </c>
      <c r="S68" s="6" t="s">
        <v>17861</v>
      </c>
      <c r="T68" s="6" t="s">
        <v>11873</v>
      </c>
      <c r="U68" s="6" t="s">
        <v>1878</v>
      </c>
      <c r="V68" s="6">
        <v>2</v>
      </c>
      <c r="W68" s="6">
        <v>21</v>
      </c>
      <c r="X68" s="6">
        <v>9.65</v>
      </c>
      <c r="Y68" s="6" t="s">
        <v>56</v>
      </c>
      <c r="AB68" s="6" t="s">
        <v>9433</v>
      </c>
      <c r="AC68" s="6" t="s">
        <v>9434</v>
      </c>
      <c r="AD68" s="6" t="s">
        <v>9435</v>
      </c>
      <c r="AE68" s="6" t="s">
        <v>9436</v>
      </c>
      <c r="AF68" s="6" t="s">
        <v>9437</v>
      </c>
      <c r="AG68" s="6" t="s">
        <v>9438</v>
      </c>
      <c r="AH68" s="6" t="s">
        <v>9439</v>
      </c>
      <c r="AI68" s="6" t="s">
        <v>9440</v>
      </c>
      <c r="AJ68" s="6" t="s">
        <v>9441</v>
      </c>
      <c r="AK68" s="6" t="s">
        <v>9442</v>
      </c>
      <c r="AL68" s="6" t="s">
        <v>9443</v>
      </c>
      <c r="AM68" s="6" t="s">
        <v>56</v>
      </c>
      <c r="AN68" s="6" t="s">
        <v>56</v>
      </c>
      <c r="AO68" s="6" t="s">
        <v>56</v>
      </c>
      <c r="AP68" s="6" t="s">
        <v>9444</v>
      </c>
      <c r="AQ68" s="6" t="s">
        <v>9445</v>
      </c>
      <c r="AR68" s="6" t="s">
        <v>354</v>
      </c>
      <c r="AS68" s="6" t="s">
        <v>9446</v>
      </c>
      <c r="AT68" s="6" t="s">
        <v>9447</v>
      </c>
      <c r="AU68" s="6" t="s">
        <v>402</v>
      </c>
      <c r="AV68" s="6" t="s">
        <v>17863</v>
      </c>
      <c r="AW68" s="6">
        <v>7.0988686355716997</v>
      </c>
      <c r="AX68" s="6">
        <v>6.3263565508805604</v>
      </c>
      <c r="AY68" s="6">
        <v>6.4408698993825002</v>
      </c>
      <c r="AZ68" s="6">
        <v>6.7155981750912197</v>
      </c>
      <c r="BA68" s="6">
        <v>6.5781864598309996</v>
      </c>
      <c r="BB68" s="6">
        <v>6.2887523310008904</v>
      </c>
      <c r="BC68" s="6">
        <v>6.7133688059746097</v>
      </c>
      <c r="BD68" s="6">
        <v>6.6562660392547199</v>
      </c>
      <c r="BE68" s="6">
        <v>6.3304180350965602</v>
      </c>
      <c r="BF68" s="6">
        <v>7.1285285361013999</v>
      </c>
      <c r="BG68" s="6">
        <v>6.8565386410236302</v>
      </c>
      <c r="BH68" s="6">
        <v>6.9760724830479504</v>
      </c>
      <c r="BI68" s="6">
        <v>7.27850211736473</v>
      </c>
      <c r="BJ68" s="6">
        <v>7.5121572275696096</v>
      </c>
      <c r="BK68" s="6">
        <v>7.30665018035522</v>
      </c>
      <c r="BL68" s="6">
        <v>7.2227294997866096</v>
      </c>
      <c r="BM68" s="6">
        <v>6.8027053954779504</v>
      </c>
      <c r="BN68" s="6">
        <v>7.3052976383055999</v>
      </c>
      <c r="BO68" s="6">
        <v>6.4687904096682196</v>
      </c>
      <c r="BP68" s="6">
        <v>6.2568117607965297</v>
      </c>
      <c r="BQ68" s="6">
        <v>6.4735601005575996</v>
      </c>
      <c r="BR68" s="6">
        <v>6.88329800857385</v>
      </c>
      <c r="BS68" s="6">
        <v>6.6023802739522504</v>
      </c>
      <c r="BT68" s="6">
        <v>6.7470815719420996</v>
      </c>
      <c r="BU68" s="6">
        <v>7.2939478719664503</v>
      </c>
      <c r="BV68" s="6">
        <v>7.1115498529571299</v>
      </c>
      <c r="BW68" s="6">
        <v>7.0108319383070903</v>
      </c>
      <c r="BX68" s="6">
        <v>6.6586457666604701</v>
      </c>
      <c r="BY68" s="6">
        <v>6.8585583102646401</v>
      </c>
    </row>
    <row r="69" spans="1:77" x14ac:dyDescent="0.25">
      <c r="A69" s="7">
        <v>68</v>
      </c>
      <c r="B69" s="6" t="s">
        <v>17864</v>
      </c>
      <c r="C69" s="6" t="s">
        <v>17839</v>
      </c>
      <c r="D69" s="6" t="s">
        <v>5132</v>
      </c>
      <c r="E69" s="6" t="s">
        <v>56</v>
      </c>
      <c r="F69" s="6">
        <v>0.39364806380261808</v>
      </c>
      <c r="G69" s="6">
        <v>2.008591654548865E-2</v>
      </c>
      <c r="H69" s="6" t="s">
        <v>417</v>
      </c>
      <c r="I69" s="6" t="s">
        <v>44</v>
      </c>
      <c r="J69" s="6" t="s">
        <v>101</v>
      </c>
      <c r="K69" s="6" t="s">
        <v>102</v>
      </c>
      <c r="L69" s="6" t="s">
        <v>103</v>
      </c>
      <c r="M69" s="6" t="s">
        <v>104</v>
      </c>
      <c r="N69" s="6" t="s">
        <v>417</v>
      </c>
      <c r="P69" s="88">
        <v>5</v>
      </c>
      <c r="Q69" s="6" t="s">
        <v>17865</v>
      </c>
      <c r="R69" s="6" t="s">
        <v>17865</v>
      </c>
      <c r="S69" s="6" t="s">
        <v>17866</v>
      </c>
      <c r="T69" s="6" t="s">
        <v>6418</v>
      </c>
      <c r="U69" s="6" t="s">
        <v>6418</v>
      </c>
      <c r="V69" s="6">
        <v>1</v>
      </c>
      <c r="W69" s="6">
        <v>59</v>
      </c>
      <c r="X69" s="6">
        <v>15.29</v>
      </c>
      <c r="Y69" s="6" t="s">
        <v>56</v>
      </c>
      <c r="AB69" s="6" t="s">
        <v>56</v>
      </c>
      <c r="AF69" s="6" t="s">
        <v>126</v>
      </c>
      <c r="AG69" s="6" t="s">
        <v>56</v>
      </c>
      <c r="AI69" s="6" t="s">
        <v>56</v>
      </c>
      <c r="AJ69" s="6" t="s">
        <v>56</v>
      </c>
      <c r="AK69" s="6" t="s">
        <v>56</v>
      </c>
      <c r="AL69" s="6" t="s">
        <v>112</v>
      </c>
      <c r="AM69" s="6" t="s">
        <v>127</v>
      </c>
      <c r="AN69" s="6" t="s">
        <v>56</v>
      </c>
      <c r="AO69" s="6" t="s">
        <v>56</v>
      </c>
      <c r="AP69" s="6" t="s">
        <v>128</v>
      </c>
      <c r="AQ69" s="6" t="s">
        <v>2548</v>
      </c>
      <c r="AR69" s="6" t="s">
        <v>304</v>
      </c>
      <c r="AS69" s="6" t="s">
        <v>2549</v>
      </c>
      <c r="AT69" s="6" t="s">
        <v>17844</v>
      </c>
      <c r="AU69" s="6" t="s">
        <v>304</v>
      </c>
      <c r="AV69" s="6" t="s">
        <v>17845</v>
      </c>
      <c r="AW69" s="6">
        <v>8.0204773041696598</v>
      </c>
      <c r="AX69" s="6">
        <v>8.5385297504669495</v>
      </c>
      <c r="AY69" s="6">
        <v>8.76048279866672</v>
      </c>
      <c r="AZ69" s="6">
        <v>8.5099883827365801</v>
      </c>
      <c r="BA69" s="6">
        <v>8.0429690773270099</v>
      </c>
      <c r="BB69" s="6">
        <v>7.7197827599384201</v>
      </c>
      <c r="BC69" s="6">
        <v>8.4759325592939199</v>
      </c>
      <c r="BD69" s="6">
        <v>7.6758837048590998</v>
      </c>
      <c r="BE69" s="6">
        <v>7.4858491555604996</v>
      </c>
      <c r="BF69" s="6">
        <v>8.3115525581093408</v>
      </c>
      <c r="BG69" s="6">
        <v>8.6485454014863699</v>
      </c>
      <c r="BH69" s="6">
        <v>8.1795805162675403</v>
      </c>
      <c r="BI69" s="6">
        <v>7.7363008752450098</v>
      </c>
      <c r="BJ69" s="6">
        <v>7.6674529622296204</v>
      </c>
      <c r="BK69" s="6">
        <v>7.8930567845005903</v>
      </c>
      <c r="BL69" s="6">
        <v>8.2796213247652499</v>
      </c>
      <c r="BM69" s="6">
        <v>8.4708953847487702</v>
      </c>
      <c r="BN69" s="6">
        <v>8.7001236947963605</v>
      </c>
      <c r="BO69" s="6">
        <v>7.3161067176874504</v>
      </c>
      <c r="BP69" s="6">
        <v>7.7828916737710099</v>
      </c>
      <c r="BQ69" s="6">
        <v>7.7969176162110996</v>
      </c>
      <c r="BR69" s="6">
        <v>7.8200437510770504</v>
      </c>
      <c r="BS69" s="6">
        <v>8.4965975777078704</v>
      </c>
      <c r="BT69" s="6">
        <v>8.5117029255914805</v>
      </c>
      <c r="BU69" s="6">
        <v>8.6118347884532191</v>
      </c>
      <c r="BV69" s="6">
        <v>7.8796749408023201</v>
      </c>
      <c r="BW69" s="6">
        <v>8.2472365519645692</v>
      </c>
      <c r="BX69" s="6">
        <v>7.9606633893701604</v>
      </c>
      <c r="BY69" s="6">
        <v>8.7744038161826392</v>
      </c>
    </row>
    <row r="70" spans="1:77" x14ac:dyDescent="0.25">
      <c r="A70" s="7">
        <v>69</v>
      </c>
      <c r="B70" s="6" t="s">
        <v>17867</v>
      </c>
      <c r="C70" s="6" t="s">
        <v>17870</v>
      </c>
      <c r="D70" s="6" t="s">
        <v>17871</v>
      </c>
      <c r="E70" s="6" t="s">
        <v>17872</v>
      </c>
      <c r="F70" s="6">
        <v>0.39312850964236729</v>
      </c>
      <c r="G70" s="6">
        <v>2.08736625106252E-3</v>
      </c>
      <c r="H70" s="6" t="s">
        <v>138</v>
      </c>
      <c r="I70" s="6" t="s">
        <v>44</v>
      </c>
      <c r="J70" s="6" t="s">
        <v>139</v>
      </c>
      <c r="K70" s="6" t="s">
        <v>140</v>
      </c>
      <c r="L70" s="6" t="s">
        <v>141</v>
      </c>
      <c r="M70" s="6" t="s">
        <v>142</v>
      </c>
      <c r="N70" s="6" t="s">
        <v>138</v>
      </c>
      <c r="P70" s="88">
        <v>5</v>
      </c>
      <c r="Q70" s="6" t="s">
        <v>17868</v>
      </c>
      <c r="R70" s="6" t="s">
        <v>17868</v>
      </c>
      <c r="S70" s="6" t="s">
        <v>17869</v>
      </c>
      <c r="T70" s="6" t="s">
        <v>361</v>
      </c>
      <c r="U70" s="6" t="s">
        <v>107</v>
      </c>
      <c r="V70" s="6">
        <v>1</v>
      </c>
      <c r="W70" s="6">
        <v>15</v>
      </c>
      <c r="X70" s="6">
        <v>8.77</v>
      </c>
      <c r="Y70" s="6" t="s">
        <v>56</v>
      </c>
      <c r="AB70" s="6" t="s">
        <v>17873</v>
      </c>
      <c r="AC70" s="6" t="s">
        <v>17874</v>
      </c>
      <c r="AD70" s="6" t="s">
        <v>17875</v>
      </c>
      <c r="AE70" s="6" t="s">
        <v>17876</v>
      </c>
      <c r="AF70" s="6" t="s">
        <v>17877</v>
      </c>
      <c r="AG70" s="6" t="s">
        <v>17878</v>
      </c>
      <c r="AH70" s="6" t="s">
        <v>10718</v>
      </c>
      <c r="AI70" s="6" t="s">
        <v>17879</v>
      </c>
      <c r="AJ70" s="6" t="s">
        <v>17880</v>
      </c>
      <c r="AK70" s="6" t="s">
        <v>6763</v>
      </c>
      <c r="AL70" s="6" t="s">
        <v>1919</v>
      </c>
      <c r="AM70" s="6" t="s">
        <v>56</v>
      </c>
      <c r="AN70" s="6" t="s">
        <v>56</v>
      </c>
      <c r="AO70" s="6" t="s">
        <v>56</v>
      </c>
      <c r="AP70" s="6" t="s">
        <v>17881</v>
      </c>
      <c r="AQ70" s="6" t="s">
        <v>17882</v>
      </c>
      <c r="AR70" s="6" t="s">
        <v>5</v>
      </c>
      <c r="AS70" s="6" t="s">
        <v>17870</v>
      </c>
      <c r="AT70" s="6" t="s">
        <v>17883</v>
      </c>
      <c r="AU70" s="6" t="s">
        <v>5</v>
      </c>
      <c r="AV70" s="6" t="s">
        <v>17884</v>
      </c>
      <c r="AW70" s="6">
        <v>6.4477524286723797</v>
      </c>
      <c r="AX70" s="6">
        <v>5.7831822517353704</v>
      </c>
      <c r="AY70" s="6">
        <v>6.1385082682026102</v>
      </c>
      <c r="AZ70" s="6">
        <v>6.7173459921023104</v>
      </c>
      <c r="BA70" s="6">
        <v>6.5465366178594602</v>
      </c>
      <c r="BB70" s="6">
        <v>6.2471630548616899</v>
      </c>
      <c r="BC70" s="6">
        <v>6.2490884853405797</v>
      </c>
      <c r="BD70" s="6">
        <v>6.4629743284406098</v>
      </c>
      <c r="BE70" s="6">
        <v>6.2710049584766301</v>
      </c>
      <c r="BF70" s="6">
        <v>7.1142439470730601</v>
      </c>
      <c r="BG70" s="6">
        <v>6.4531884910545099</v>
      </c>
      <c r="BH70" s="6">
        <v>6.7122424789539501</v>
      </c>
      <c r="BI70" s="6">
        <v>6.0521323427894798</v>
      </c>
      <c r="BJ70" s="6">
        <v>6.1902111922415299</v>
      </c>
      <c r="BK70" s="6">
        <v>6.8461189815455104</v>
      </c>
      <c r="BL70" s="6">
        <v>5.9278044405183401</v>
      </c>
      <c r="BM70" s="6">
        <v>6.5469005460960901</v>
      </c>
      <c r="BN70" s="6">
        <v>6.5063047861992196</v>
      </c>
      <c r="BO70" s="6">
        <v>6.0266950223678597</v>
      </c>
      <c r="BP70" s="6">
        <v>6.3690124819424403</v>
      </c>
      <c r="BQ70" s="6">
        <v>5.9451784661982803</v>
      </c>
      <c r="BR70" s="6">
        <v>6.6201217399065904</v>
      </c>
      <c r="BS70" s="6">
        <v>6.2751534403712803</v>
      </c>
      <c r="BT70" s="6">
        <v>6.6659326927617997</v>
      </c>
      <c r="BU70" s="6">
        <v>7.3422746203902101</v>
      </c>
      <c r="BV70" s="6">
        <v>6.0542015437193397</v>
      </c>
      <c r="BW70" s="6">
        <v>6.6521400274048101</v>
      </c>
      <c r="BX70" s="6">
        <v>6.4755129763280204</v>
      </c>
      <c r="BY70" s="6">
        <v>6.65421026438593</v>
      </c>
    </row>
    <row r="71" spans="1:77" x14ac:dyDescent="0.25">
      <c r="A71" s="7">
        <v>70</v>
      </c>
      <c r="B71" s="6" t="s">
        <v>17885</v>
      </c>
      <c r="C71" s="6" t="s">
        <v>108</v>
      </c>
      <c r="D71" s="6" t="s">
        <v>17888</v>
      </c>
      <c r="E71" s="6" t="s">
        <v>56</v>
      </c>
      <c r="F71" s="6">
        <v>0.39199544929868679</v>
      </c>
      <c r="G71" s="6">
        <v>3.9489007456034772E-2</v>
      </c>
      <c r="H71" s="6" t="s">
        <v>6978</v>
      </c>
      <c r="I71" s="6" t="s">
        <v>44</v>
      </c>
      <c r="J71" s="6" t="s">
        <v>101</v>
      </c>
      <c r="K71" s="6" t="s">
        <v>102</v>
      </c>
      <c r="L71" s="6" t="s">
        <v>103</v>
      </c>
      <c r="M71" s="6" t="s">
        <v>104</v>
      </c>
      <c r="N71" s="6" t="s">
        <v>417</v>
      </c>
      <c r="O71" s="6" t="s">
        <v>6979</v>
      </c>
      <c r="P71" s="88">
        <v>6</v>
      </c>
      <c r="Q71" s="6" t="s">
        <v>17886</v>
      </c>
      <c r="R71" s="6" t="s">
        <v>17886</v>
      </c>
      <c r="S71" s="6" t="s">
        <v>17887</v>
      </c>
      <c r="T71" s="6" t="s">
        <v>1695</v>
      </c>
      <c r="U71" s="6" t="s">
        <v>183</v>
      </c>
      <c r="V71" s="6">
        <v>1</v>
      </c>
      <c r="W71" s="6">
        <v>22</v>
      </c>
      <c r="X71" s="6">
        <v>11.8</v>
      </c>
      <c r="Y71" s="6" t="s">
        <v>56</v>
      </c>
      <c r="AB71" s="6" t="s">
        <v>56</v>
      </c>
      <c r="AF71" s="6" t="s">
        <v>56</v>
      </c>
      <c r="AG71" s="6" t="s">
        <v>56</v>
      </c>
      <c r="AI71" s="6" t="s">
        <v>56</v>
      </c>
      <c r="AJ71" s="6" t="s">
        <v>56</v>
      </c>
      <c r="AK71" s="6" t="s">
        <v>56</v>
      </c>
      <c r="AL71" s="6" t="s">
        <v>56</v>
      </c>
      <c r="AM71" s="6" t="s">
        <v>56</v>
      </c>
      <c r="AN71" s="6" t="s">
        <v>56</v>
      </c>
      <c r="AO71" s="6" t="s">
        <v>56</v>
      </c>
      <c r="AP71" s="6" t="s">
        <v>13625</v>
      </c>
      <c r="AQ71" s="6" t="s">
        <v>13626</v>
      </c>
      <c r="AR71" s="6" t="s">
        <v>116</v>
      </c>
      <c r="AS71" s="6" t="s">
        <v>13627</v>
      </c>
      <c r="AT71" s="6" t="s">
        <v>13628</v>
      </c>
      <c r="AU71" s="6" t="s">
        <v>116</v>
      </c>
      <c r="AV71" s="6" t="s">
        <v>17889</v>
      </c>
      <c r="AW71" s="6">
        <v>7.8496957570610801</v>
      </c>
      <c r="AX71" s="6">
        <v>6.7395803341293599</v>
      </c>
      <c r="AY71" s="6">
        <v>7.3093192588529003</v>
      </c>
      <c r="AZ71" s="6">
        <v>7.5961350794802902</v>
      </c>
      <c r="BA71" s="6">
        <v>7.3304137936433298</v>
      </c>
      <c r="BB71" s="6">
        <v>7.0316104551041798</v>
      </c>
      <c r="BC71" s="6">
        <v>7.84167850962214</v>
      </c>
      <c r="BD71" s="6">
        <v>7.35269373879866</v>
      </c>
      <c r="BE71" s="6">
        <v>7.1100676035510304</v>
      </c>
      <c r="BF71" s="6">
        <v>6.8680976119550001</v>
      </c>
      <c r="BG71" s="6">
        <v>8.3137301661873302</v>
      </c>
      <c r="BH71" s="6">
        <v>6.4949196421908004</v>
      </c>
      <c r="BI71" s="6">
        <v>7.4846414591103798</v>
      </c>
      <c r="BJ71" s="6">
        <v>6.6030307480540502</v>
      </c>
      <c r="BK71" s="6">
        <v>7.1853679205106999</v>
      </c>
      <c r="BL71" s="6">
        <v>6.5470175367304</v>
      </c>
      <c r="BM71" s="6">
        <v>7.5235058608441703</v>
      </c>
      <c r="BN71" s="6">
        <v>7.0008482601947497</v>
      </c>
      <c r="BO71" s="6">
        <v>7.4108278447092202</v>
      </c>
      <c r="BP71" s="6">
        <v>6.5183100368210001</v>
      </c>
      <c r="BQ71" s="6">
        <v>6.9021988238920002</v>
      </c>
      <c r="BR71" s="6">
        <v>6.1635939625478002</v>
      </c>
      <c r="BS71" s="6">
        <v>7.1715656033070196</v>
      </c>
      <c r="BT71" s="6">
        <v>7.6211866818604701</v>
      </c>
      <c r="BU71" s="6">
        <v>7.1565946075314404</v>
      </c>
      <c r="BV71" s="6">
        <v>6.8699969879731402</v>
      </c>
      <c r="BW71" s="6">
        <v>6.9863081349967198</v>
      </c>
      <c r="BX71" s="6">
        <v>7.33917310552284</v>
      </c>
      <c r="BY71" s="6">
        <v>7.6365881937574196</v>
      </c>
    </row>
    <row r="72" spans="1:77" x14ac:dyDescent="0.25">
      <c r="A72" s="7">
        <v>71</v>
      </c>
      <c r="B72" s="6" t="s">
        <v>17890</v>
      </c>
      <c r="C72" s="6" t="s">
        <v>108</v>
      </c>
      <c r="D72" s="6" t="s">
        <v>17893</v>
      </c>
      <c r="E72" s="6" t="s">
        <v>56</v>
      </c>
      <c r="F72" s="6">
        <v>0.39130915092512542</v>
      </c>
      <c r="G72" s="6">
        <v>1.398761436615217E-2</v>
      </c>
      <c r="H72" s="6" t="s">
        <v>5455</v>
      </c>
      <c r="I72" s="6" t="s">
        <v>44</v>
      </c>
      <c r="J72" s="6" t="s">
        <v>45</v>
      </c>
      <c r="K72" s="6" t="s">
        <v>46</v>
      </c>
      <c r="L72" s="6" t="s">
        <v>47</v>
      </c>
      <c r="M72" s="6" t="s">
        <v>48</v>
      </c>
      <c r="N72" s="6" t="s">
        <v>5456</v>
      </c>
      <c r="O72" s="6" t="s">
        <v>5455</v>
      </c>
      <c r="P72" s="88">
        <v>6</v>
      </c>
      <c r="Q72" s="6" t="s">
        <v>17891</v>
      </c>
      <c r="R72" s="6" t="s">
        <v>17891</v>
      </c>
      <c r="S72" s="6" t="s">
        <v>17892</v>
      </c>
      <c r="T72" s="6" t="s">
        <v>159</v>
      </c>
      <c r="U72" s="6" t="s">
        <v>387</v>
      </c>
      <c r="V72" s="6">
        <v>1</v>
      </c>
      <c r="W72" s="6">
        <v>10</v>
      </c>
      <c r="X72" s="6">
        <v>9.91</v>
      </c>
      <c r="Y72" s="6" t="s">
        <v>56</v>
      </c>
      <c r="AB72" s="6" t="s">
        <v>56</v>
      </c>
      <c r="AF72" s="6" t="s">
        <v>56</v>
      </c>
      <c r="AG72" s="6" t="s">
        <v>56</v>
      </c>
      <c r="AI72" s="6" t="s">
        <v>56</v>
      </c>
      <c r="AJ72" s="6" t="s">
        <v>56</v>
      </c>
      <c r="AK72" s="6" t="s">
        <v>56</v>
      </c>
      <c r="AL72" s="6" t="s">
        <v>56</v>
      </c>
      <c r="AM72" s="6" t="s">
        <v>56</v>
      </c>
      <c r="AN72" s="6" t="s">
        <v>56</v>
      </c>
      <c r="AO72" s="6" t="s">
        <v>56</v>
      </c>
      <c r="AP72" s="6" t="s">
        <v>17894</v>
      </c>
      <c r="AQ72" s="6" t="s">
        <v>17895</v>
      </c>
      <c r="AR72" s="6" t="s">
        <v>245</v>
      </c>
      <c r="AS72" s="6" t="s">
        <v>17896</v>
      </c>
      <c r="AT72" s="6" t="s">
        <v>17897</v>
      </c>
      <c r="AU72" s="6" t="s">
        <v>148</v>
      </c>
      <c r="AV72" s="6" t="s">
        <v>17898</v>
      </c>
      <c r="AW72" s="6">
        <v>6.4371083150436297</v>
      </c>
      <c r="AX72" s="6">
        <v>6.1732987623449098</v>
      </c>
      <c r="AY72" s="6">
        <v>6.12823314516113</v>
      </c>
      <c r="AZ72" s="6">
        <v>6.9225750114236204</v>
      </c>
      <c r="BA72" s="6">
        <v>7.28178309420516</v>
      </c>
      <c r="BB72" s="6">
        <v>6.5782438105913501</v>
      </c>
      <c r="BC72" s="6">
        <v>6.9451583132203396</v>
      </c>
      <c r="BD72" s="6">
        <v>6.4756088720368403</v>
      </c>
      <c r="BE72" s="6">
        <v>6.3309311684038496</v>
      </c>
      <c r="BF72" s="6">
        <v>6.5140429074382604</v>
      </c>
      <c r="BG72" s="6">
        <v>7.0293249613003796</v>
      </c>
      <c r="BH72" s="6">
        <v>7.1187077582539597</v>
      </c>
      <c r="BI72" s="6">
        <v>6.7215530654944304</v>
      </c>
      <c r="BJ72" s="6">
        <v>6.5410424088481696</v>
      </c>
      <c r="BK72" s="6">
        <v>6.8126861946367798</v>
      </c>
      <c r="BL72" s="6">
        <v>6.0141701057326502</v>
      </c>
      <c r="BM72" s="6">
        <v>6.0303774585110697</v>
      </c>
      <c r="BN72" s="6">
        <v>6.0894444444374596</v>
      </c>
      <c r="BO72" s="6">
        <v>6.7484013217841898</v>
      </c>
      <c r="BP72" s="6">
        <v>6.3211013065378303</v>
      </c>
      <c r="BQ72" s="6">
        <v>6.6084352073278803</v>
      </c>
      <c r="BR72" s="6">
        <v>6.4520550625487099</v>
      </c>
      <c r="BS72" s="6">
        <v>6.8982369291297898</v>
      </c>
      <c r="BT72" s="6">
        <v>7.1605735954641299</v>
      </c>
      <c r="BU72" s="6">
        <v>6.6062578316123197</v>
      </c>
      <c r="BV72" s="6">
        <v>5.4785607242002499</v>
      </c>
      <c r="BW72" s="6">
        <v>6.5513037039301798</v>
      </c>
      <c r="BX72" s="6">
        <v>6.0248020373587599</v>
      </c>
      <c r="BY72" s="6">
        <v>5.71502173181758</v>
      </c>
    </row>
    <row r="73" spans="1:77" x14ac:dyDescent="0.25">
      <c r="A73" s="7">
        <v>72</v>
      </c>
      <c r="B73" s="6" t="s">
        <v>17899</v>
      </c>
      <c r="C73" s="6" t="s">
        <v>9296</v>
      </c>
      <c r="D73" s="6" t="s">
        <v>9297</v>
      </c>
      <c r="E73" s="6" t="s">
        <v>9298</v>
      </c>
      <c r="F73" s="6">
        <v>0.39070823059552579</v>
      </c>
      <c r="G73" s="6">
        <v>2.08736625106252E-3</v>
      </c>
      <c r="H73" s="6" t="s">
        <v>13056</v>
      </c>
      <c r="I73" s="6" t="s">
        <v>44</v>
      </c>
      <c r="J73" s="6" t="s">
        <v>45</v>
      </c>
      <c r="K73" s="6" t="s">
        <v>46</v>
      </c>
      <c r="L73" s="6" t="s">
        <v>47</v>
      </c>
      <c r="M73" s="6" t="s">
        <v>48</v>
      </c>
      <c r="N73" s="6" t="s">
        <v>13057</v>
      </c>
      <c r="O73" s="6" t="s">
        <v>13056</v>
      </c>
      <c r="P73" s="88">
        <v>6</v>
      </c>
      <c r="Q73" s="6" t="s">
        <v>17902</v>
      </c>
      <c r="R73" s="6" t="s">
        <v>17900</v>
      </c>
      <c r="S73" s="6" t="s">
        <v>17901</v>
      </c>
      <c r="T73" s="6" t="s">
        <v>17903</v>
      </c>
      <c r="U73" s="6" t="s">
        <v>17904</v>
      </c>
      <c r="V73" s="6">
        <v>4</v>
      </c>
      <c r="W73" s="6">
        <v>13</v>
      </c>
      <c r="X73" s="6">
        <v>10.75</v>
      </c>
      <c r="Y73" s="6" t="s">
        <v>56</v>
      </c>
      <c r="AB73" s="6" t="s">
        <v>56</v>
      </c>
      <c r="AF73" s="6" t="s">
        <v>9302</v>
      </c>
      <c r="AG73" s="6" t="s">
        <v>396</v>
      </c>
      <c r="AH73" s="6" t="s">
        <v>397</v>
      </c>
      <c r="AI73" s="6" t="s">
        <v>991</v>
      </c>
      <c r="AJ73" s="6" t="s">
        <v>56</v>
      </c>
      <c r="AK73" s="6" t="s">
        <v>56</v>
      </c>
      <c r="AL73" s="6" t="s">
        <v>571</v>
      </c>
      <c r="AM73" s="6" t="s">
        <v>56</v>
      </c>
      <c r="AN73" s="6" t="s">
        <v>56</v>
      </c>
      <c r="AO73" s="6" t="s">
        <v>56</v>
      </c>
      <c r="AP73" s="6" t="s">
        <v>9303</v>
      </c>
      <c r="AQ73" s="6" t="s">
        <v>9304</v>
      </c>
      <c r="AR73" s="6" t="s">
        <v>402</v>
      </c>
      <c r="AS73" s="6" t="s">
        <v>9305</v>
      </c>
      <c r="AT73" s="6" t="s">
        <v>9422</v>
      </c>
      <c r="AU73" s="6" t="s">
        <v>402</v>
      </c>
      <c r="AV73" s="6" t="s">
        <v>17905</v>
      </c>
      <c r="AW73" s="6">
        <v>6.5625665621952898</v>
      </c>
      <c r="AX73" s="6">
        <v>6.3772244488083203</v>
      </c>
      <c r="AY73" s="6">
        <v>6.1722046453591997</v>
      </c>
      <c r="AZ73" s="6">
        <v>6.3589244054350704</v>
      </c>
      <c r="BA73" s="6">
        <v>6.3269195127016999</v>
      </c>
      <c r="BB73" s="6">
        <v>6.19160497446879</v>
      </c>
      <c r="BC73" s="6">
        <v>6.3099283231783199</v>
      </c>
      <c r="BD73" s="6">
        <v>5.82254792088324</v>
      </c>
      <c r="BE73" s="6">
        <v>6.0465813903480399</v>
      </c>
      <c r="BF73" s="6">
        <v>6.6209425518365901</v>
      </c>
      <c r="BG73" s="6">
        <v>6.7084974685956</v>
      </c>
      <c r="BH73" s="6">
        <v>6.6431911327289104</v>
      </c>
      <c r="BI73" s="6">
        <v>6.9025848803249596</v>
      </c>
      <c r="BJ73" s="6">
        <v>7.2032777480885102</v>
      </c>
      <c r="BK73" s="6">
        <v>6.9010794972090697</v>
      </c>
      <c r="BL73" s="6">
        <v>6.0557570269869396</v>
      </c>
      <c r="BM73" s="6">
        <v>6.6812865644966699</v>
      </c>
      <c r="BN73" s="6">
        <v>6.8946123786371798</v>
      </c>
      <c r="BO73" s="6">
        <v>6.0837394105895903</v>
      </c>
      <c r="BP73" s="6">
        <v>6.3885098928460096</v>
      </c>
      <c r="BQ73" s="6">
        <v>6.3213479767973499</v>
      </c>
      <c r="BR73" s="6">
        <v>6.5430308282898899</v>
      </c>
      <c r="BS73" s="6">
        <v>6.7018874150449497</v>
      </c>
      <c r="BT73" s="6">
        <v>6.2312786525912403</v>
      </c>
      <c r="BU73" s="6">
        <v>6.8165296950996703</v>
      </c>
      <c r="BV73" s="6">
        <v>6.1843083447485601</v>
      </c>
      <c r="BW73" s="6">
        <v>6.1653336693880298</v>
      </c>
      <c r="BX73" s="6">
        <v>6.1465515764146499</v>
      </c>
      <c r="BY73" s="6">
        <v>5.9188614143380098</v>
      </c>
    </row>
    <row r="74" spans="1:77" x14ac:dyDescent="0.25">
      <c r="A74" s="7">
        <v>73</v>
      </c>
      <c r="B74" s="6" t="s">
        <v>4146</v>
      </c>
      <c r="C74" s="6" t="s">
        <v>4149</v>
      </c>
      <c r="D74" s="6" t="s">
        <v>1747</v>
      </c>
      <c r="E74" s="6" t="s">
        <v>4150</v>
      </c>
      <c r="F74" s="6">
        <v>0.38967636893430058</v>
      </c>
      <c r="G74" s="6">
        <v>3.2329981199377112E-3</v>
      </c>
      <c r="H74" s="6" t="s">
        <v>417</v>
      </c>
      <c r="I74" s="6" t="s">
        <v>44</v>
      </c>
      <c r="J74" s="6" t="s">
        <v>101</v>
      </c>
      <c r="K74" s="6" t="s">
        <v>102</v>
      </c>
      <c r="L74" s="6" t="s">
        <v>103</v>
      </c>
      <c r="M74" s="6" t="s">
        <v>104</v>
      </c>
      <c r="N74" s="6" t="s">
        <v>417</v>
      </c>
      <c r="P74" s="88">
        <v>5</v>
      </c>
      <c r="Q74" s="6" t="s">
        <v>4147</v>
      </c>
      <c r="R74" s="6" t="s">
        <v>4147</v>
      </c>
      <c r="S74" s="6" t="s">
        <v>4148</v>
      </c>
      <c r="T74" s="6" t="s">
        <v>77</v>
      </c>
      <c r="U74" s="6" t="s">
        <v>388</v>
      </c>
      <c r="V74" s="6">
        <v>1</v>
      </c>
      <c r="W74" s="6">
        <v>11</v>
      </c>
      <c r="X74" s="6">
        <v>5.51</v>
      </c>
      <c r="Y74" s="6" t="s">
        <v>56</v>
      </c>
      <c r="AB74" s="6" t="s">
        <v>56</v>
      </c>
      <c r="AF74" s="6" t="s">
        <v>4151</v>
      </c>
      <c r="AG74" s="6" t="s">
        <v>56</v>
      </c>
      <c r="AI74" s="6" t="s">
        <v>56</v>
      </c>
      <c r="AJ74" s="6" t="s">
        <v>56</v>
      </c>
      <c r="AK74" s="6" t="s">
        <v>56</v>
      </c>
      <c r="AL74" s="6" t="s">
        <v>216</v>
      </c>
      <c r="AM74" s="6" t="s">
        <v>56</v>
      </c>
      <c r="AN74" s="6" t="s">
        <v>56</v>
      </c>
      <c r="AO74" s="6" t="s">
        <v>56</v>
      </c>
      <c r="AP74" s="6" t="s">
        <v>4152</v>
      </c>
      <c r="AQ74" s="6" t="s">
        <v>4153</v>
      </c>
      <c r="AR74" s="6" t="s">
        <v>130</v>
      </c>
      <c r="AS74" s="6" t="s">
        <v>4154</v>
      </c>
      <c r="AT74" s="6" t="s">
        <v>4155</v>
      </c>
      <c r="AU74" s="6" t="s">
        <v>148</v>
      </c>
      <c r="AV74" s="6" t="s">
        <v>4156</v>
      </c>
      <c r="AW74" s="6">
        <v>7.1680995712211004</v>
      </c>
      <c r="AX74" s="6">
        <v>6.0559116965898099</v>
      </c>
      <c r="AY74" s="6">
        <v>6.5062886430297198</v>
      </c>
      <c r="AZ74" s="6">
        <v>7.0610206466255701</v>
      </c>
      <c r="BA74" s="6">
        <v>6.3199386478761301</v>
      </c>
      <c r="BB74" s="6">
        <v>6.4111230133508297</v>
      </c>
      <c r="BC74" s="6">
        <v>6.6142274436048103</v>
      </c>
      <c r="BD74" s="6">
        <v>6.6515688357416396</v>
      </c>
      <c r="BE74" s="6">
        <v>6.2804420059876103</v>
      </c>
      <c r="BF74" s="6">
        <v>6.4803880057540599</v>
      </c>
      <c r="BG74" s="6">
        <v>6.9328465600887101</v>
      </c>
      <c r="BH74" s="6">
        <v>6.5041378437088797</v>
      </c>
      <c r="BI74" s="6">
        <v>6.52102701046074</v>
      </c>
      <c r="BJ74" s="6">
        <v>5.9251217235788998</v>
      </c>
      <c r="BK74" s="6">
        <v>6.41704815342373</v>
      </c>
      <c r="BL74" s="6">
        <v>6.2333517814188202</v>
      </c>
      <c r="BM74" s="6">
        <v>6.8026609308661996</v>
      </c>
      <c r="BN74" s="6">
        <v>6.5607792420033002</v>
      </c>
      <c r="BO74" s="6">
        <v>6.4960644855524396</v>
      </c>
      <c r="BP74" s="6">
        <v>6.0799499903263197</v>
      </c>
      <c r="BQ74" s="6">
        <v>6.3896065368919004</v>
      </c>
      <c r="BR74" s="6">
        <v>6.6578539721725001</v>
      </c>
      <c r="BS74" s="6">
        <v>7.0388525843762801</v>
      </c>
      <c r="BT74" s="6">
        <v>7.10795580641875</v>
      </c>
      <c r="BU74" s="6">
        <v>6.8566322959313304</v>
      </c>
      <c r="BV74" s="6">
        <v>6.2422322437039197</v>
      </c>
      <c r="BW74" s="6">
        <v>6.7318224478148903</v>
      </c>
      <c r="BX74" s="6">
        <v>6.15446992616116</v>
      </c>
      <c r="BY74" s="6">
        <v>7.4736621269425196</v>
      </c>
    </row>
    <row r="75" spans="1:77" x14ac:dyDescent="0.25">
      <c r="A75" s="7">
        <v>74</v>
      </c>
      <c r="B75" s="6" t="s">
        <v>17906</v>
      </c>
      <c r="C75" s="6" t="s">
        <v>17912</v>
      </c>
      <c r="D75" s="6" t="s">
        <v>17913</v>
      </c>
      <c r="E75" s="6" t="s">
        <v>17914</v>
      </c>
      <c r="F75" s="6">
        <v>0.38950950374018151</v>
      </c>
      <c r="G75" s="6">
        <v>4.9260950327959744E-3</v>
      </c>
      <c r="H75" s="6" t="s">
        <v>336</v>
      </c>
      <c r="I75" s="6" t="s">
        <v>44</v>
      </c>
      <c r="J75" s="6" t="s">
        <v>45</v>
      </c>
      <c r="K75" s="6" t="s">
        <v>46</v>
      </c>
      <c r="L75" s="6" t="s">
        <v>312</v>
      </c>
      <c r="M75" s="6" t="s">
        <v>336</v>
      </c>
      <c r="P75" s="88">
        <v>4</v>
      </c>
      <c r="Q75" s="6" t="s">
        <v>17909</v>
      </c>
      <c r="R75" s="6" t="s">
        <v>17907</v>
      </c>
      <c r="S75" s="6" t="s">
        <v>17908</v>
      </c>
      <c r="T75" s="6" t="s">
        <v>17910</v>
      </c>
      <c r="U75" s="6" t="s">
        <v>17911</v>
      </c>
      <c r="V75" s="6">
        <v>6</v>
      </c>
      <c r="W75" s="6">
        <v>7</v>
      </c>
      <c r="X75" s="6">
        <v>6.46</v>
      </c>
      <c r="Y75" s="6" t="s">
        <v>56</v>
      </c>
      <c r="AB75" s="6" t="s">
        <v>56</v>
      </c>
      <c r="AF75" s="6" t="s">
        <v>17915</v>
      </c>
      <c r="AG75" s="6" t="s">
        <v>396</v>
      </c>
      <c r="AH75" s="6" t="s">
        <v>397</v>
      </c>
      <c r="AI75" s="6" t="s">
        <v>398</v>
      </c>
      <c r="AJ75" s="6" t="s">
        <v>56</v>
      </c>
      <c r="AK75" s="6" t="s">
        <v>56</v>
      </c>
      <c r="AL75" s="6" t="s">
        <v>17916</v>
      </c>
      <c r="AM75" s="6" t="s">
        <v>56</v>
      </c>
      <c r="AN75" s="6" t="s">
        <v>56</v>
      </c>
      <c r="AO75" s="6" t="s">
        <v>56</v>
      </c>
      <c r="AP75" s="6" t="s">
        <v>17917</v>
      </c>
      <c r="AQ75" s="6" t="s">
        <v>17918</v>
      </c>
      <c r="AR75" s="6" t="s">
        <v>402</v>
      </c>
      <c r="AS75" s="6" t="s">
        <v>17913</v>
      </c>
      <c r="AT75" s="6" t="s">
        <v>17919</v>
      </c>
      <c r="AU75" s="6" t="s">
        <v>402</v>
      </c>
      <c r="AV75" s="6" t="s">
        <v>17920</v>
      </c>
      <c r="AW75" s="6">
        <v>6.5727443353885704</v>
      </c>
      <c r="AX75" s="6">
        <v>6.4368759955872097</v>
      </c>
      <c r="AY75" s="6">
        <v>6.3313870034619502</v>
      </c>
      <c r="AZ75" s="6">
        <v>6.8099331449494498</v>
      </c>
      <c r="BA75" s="6">
        <v>7.9117369972296698</v>
      </c>
      <c r="BB75" s="6">
        <v>6.5132654729082704</v>
      </c>
      <c r="BC75" s="6">
        <v>6.7004528439620099</v>
      </c>
      <c r="BD75" s="6">
        <v>6.2568983037632897</v>
      </c>
      <c r="BE75" s="6">
        <v>6.1477075428646897</v>
      </c>
      <c r="BF75" s="6">
        <v>6.3264272170453699</v>
      </c>
      <c r="BG75" s="6">
        <v>6.2146851956611497</v>
      </c>
      <c r="BH75" s="6">
        <v>5.7509101049680798</v>
      </c>
      <c r="BI75" s="6">
        <v>7.1018845215154096</v>
      </c>
      <c r="BJ75" s="6">
        <v>6.2258004287870596</v>
      </c>
      <c r="BK75" s="6">
        <v>7.1278334449909799</v>
      </c>
      <c r="BL75" s="6">
        <v>5.7216836870832202</v>
      </c>
      <c r="BM75" s="6">
        <v>6.4516817279726997</v>
      </c>
      <c r="BN75" s="6">
        <v>6.3784798458574903</v>
      </c>
      <c r="BO75" s="6">
        <v>6.5370002134413996</v>
      </c>
      <c r="BP75" s="6">
        <v>6.2145527202256101</v>
      </c>
      <c r="BQ75" s="6">
        <v>6.4855086268297004</v>
      </c>
      <c r="BR75" s="6">
        <v>6.0305758411840999</v>
      </c>
      <c r="BS75" s="6">
        <v>6.5971081628116996</v>
      </c>
      <c r="BT75" s="6">
        <v>6.4825092806471103</v>
      </c>
      <c r="BU75" s="6">
        <v>6.9226528619642904</v>
      </c>
      <c r="BV75" s="6">
        <v>6.1831419571685098</v>
      </c>
      <c r="BW75" s="6">
        <v>6.6384743808658797</v>
      </c>
      <c r="BX75" s="6">
        <v>6.0656547668766301</v>
      </c>
      <c r="BY75" s="6">
        <v>6.5510375884418304</v>
      </c>
    </row>
    <row r="76" spans="1:77" x14ac:dyDescent="0.25">
      <c r="A76" s="7">
        <v>75</v>
      </c>
      <c r="B76" s="6" t="s">
        <v>2787</v>
      </c>
      <c r="C76" s="6" t="s">
        <v>2790</v>
      </c>
      <c r="D76" s="6" t="s">
        <v>2791</v>
      </c>
      <c r="E76" s="6" t="s">
        <v>56</v>
      </c>
      <c r="F76" s="6">
        <v>0.38842046557111759</v>
      </c>
      <c r="G76" s="6">
        <v>4.3102778702375569E-4</v>
      </c>
      <c r="H76" s="6" t="s">
        <v>2202</v>
      </c>
      <c r="I76" s="6" t="s">
        <v>44</v>
      </c>
      <c r="J76" s="6" t="s">
        <v>45</v>
      </c>
      <c r="K76" s="6" t="s">
        <v>46</v>
      </c>
      <c r="L76" s="6" t="s">
        <v>312</v>
      </c>
      <c r="M76" s="6" t="s">
        <v>336</v>
      </c>
      <c r="O76" s="6" t="s">
        <v>2202</v>
      </c>
      <c r="P76" s="88">
        <v>6</v>
      </c>
      <c r="Q76" s="6" t="s">
        <v>2788</v>
      </c>
      <c r="R76" s="6" t="s">
        <v>2788</v>
      </c>
      <c r="S76" s="6" t="s">
        <v>2789</v>
      </c>
      <c r="T76" s="6" t="s">
        <v>254</v>
      </c>
      <c r="U76" s="6" t="s">
        <v>254</v>
      </c>
      <c r="V76" s="6">
        <v>1</v>
      </c>
      <c r="W76" s="6">
        <v>6</v>
      </c>
      <c r="X76" s="6">
        <v>3.15</v>
      </c>
      <c r="Y76" s="6" t="s">
        <v>56</v>
      </c>
      <c r="AB76" s="6" t="s">
        <v>56</v>
      </c>
      <c r="AF76" s="6" t="s">
        <v>56</v>
      </c>
      <c r="AG76" s="6" t="s">
        <v>56</v>
      </c>
      <c r="AI76" s="6" t="s">
        <v>56</v>
      </c>
      <c r="AJ76" s="6" t="s">
        <v>56</v>
      </c>
      <c r="AK76" s="6" t="s">
        <v>56</v>
      </c>
      <c r="AL76" s="6" t="s">
        <v>56</v>
      </c>
      <c r="AM76" s="6" t="s">
        <v>56</v>
      </c>
      <c r="AN76" s="6" t="s">
        <v>56</v>
      </c>
      <c r="AO76" s="6" t="s">
        <v>56</v>
      </c>
      <c r="AP76" s="6" t="s">
        <v>56</v>
      </c>
      <c r="AQ76" s="6" t="s">
        <v>2792</v>
      </c>
      <c r="AR76" s="6" t="s">
        <v>148</v>
      </c>
      <c r="AS76" s="6" t="s">
        <v>2793</v>
      </c>
      <c r="AT76" s="6" t="s">
        <v>2794</v>
      </c>
      <c r="AU76" s="6" t="s">
        <v>5</v>
      </c>
      <c r="AV76" s="6" t="s">
        <v>2795</v>
      </c>
      <c r="AW76" s="6">
        <v>6.6340308711942804</v>
      </c>
      <c r="AX76" s="6">
        <v>6.3355684160768302</v>
      </c>
      <c r="AY76" s="6">
        <v>6.3940006911001497</v>
      </c>
      <c r="AZ76" s="6">
        <v>6.9409496170723504</v>
      </c>
      <c r="BA76" s="6">
        <v>6.7031224544953503</v>
      </c>
      <c r="BB76" s="6">
        <v>6.2851072548232301</v>
      </c>
      <c r="BC76" s="6">
        <v>6.18961690598519</v>
      </c>
      <c r="BD76" s="6">
        <v>6.1723258633698102</v>
      </c>
      <c r="BE76" s="6">
        <v>6.4533526472520402</v>
      </c>
      <c r="BF76" s="6">
        <v>6.4040565077960201</v>
      </c>
      <c r="BG76" s="6">
        <v>6.9830712713790302</v>
      </c>
      <c r="BH76" s="6">
        <v>6.4707119225602403</v>
      </c>
      <c r="BI76" s="6">
        <v>6.6103940762222901</v>
      </c>
      <c r="BJ76" s="6">
        <v>6.5084918400761502</v>
      </c>
      <c r="BK76" s="6">
        <v>5.3886357441519301</v>
      </c>
      <c r="BL76" s="6">
        <v>6.3531072557119801</v>
      </c>
      <c r="BM76" s="6">
        <v>6.3632476407861303</v>
      </c>
      <c r="BN76" s="6">
        <v>6.5803835618395601</v>
      </c>
      <c r="BO76" s="6">
        <v>6.2929875871065502</v>
      </c>
      <c r="BP76" s="6">
        <v>6.079716907341</v>
      </c>
      <c r="BQ76" s="6">
        <v>6.1648844353816701</v>
      </c>
      <c r="BR76" s="6">
        <v>6.1034790756593296</v>
      </c>
      <c r="BS76" s="6">
        <v>6.48234555055567</v>
      </c>
      <c r="BT76" s="6">
        <v>6.9265148437792696</v>
      </c>
      <c r="BU76" s="6">
        <v>6.4373616454299301</v>
      </c>
      <c r="BV76" s="6">
        <v>5.9820431685644104</v>
      </c>
      <c r="BW76" s="6">
        <v>6.4153241496011901</v>
      </c>
      <c r="BX76" s="6">
        <v>5.1278528256257996</v>
      </c>
      <c r="BY76" s="6">
        <v>7.03615965980255</v>
      </c>
    </row>
    <row r="77" spans="1:77" x14ac:dyDescent="0.25">
      <c r="A77" s="7">
        <v>76</v>
      </c>
      <c r="B77" s="6" t="s">
        <v>17921</v>
      </c>
      <c r="C77" s="6" t="s">
        <v>1536</v>
      </c>
      <c r="D77" s="6" t="s">
        <v>17926</v>
      </c>
      <c r="E77" s="6" t="s">
        <v>1537</v>
      </c>
      <c r="F77" s="6">
        <v>0.38817849272633342</v>
      </c>
      <c r="G77" s="6">
        <v>3.7270011130366302E-3</v>
      </c>
      <c r="H77" s="6" t="s">
        <v>43</v>
      </c>
      <c r="I77" s="6" t="s">
        <v>44</v>
      </c>
      <c r="J77" s="6" t="s">
        <v>45</v>
      </c>
      <c r="K77" s="6" t="s">
        <v>46</v>
      </c>
      <c r="L77" s="6" t="s">
        <v>47</v>
      </c>
      <c r="M77" s="6" t="s">
        <v>48</v>
      </c>
      <c r="N77" s="6" t="s">
        <v>49</v>
      </c>
      <c r="O77" s="6" t="s">
        <v>43</v>
      </c>
      <c r="P77" s="88">
        <v>6</v>
      </c>
      <c r="Q77" s="6" t="s">
        <v>17924</v>
      </c>
      <c r="R77" s="6" t="s">
        <v>17922</v>
      </c>
      <c r="S77" s="6" t="s">
        <v>17923</v>
      </c>
      <c r="T77" s="6" t="s">
        <v>17925</v>
      </c>
      <c r="U77" s="6" t="s">
        <v>2945</v>
      </c>
      <c r="V77" s="6">
        <v>2</v>
      </c>
      <c r="W77" s="6">
        <v>40</v>
      </c>
      <c r="X77" s="6">
        <v>12.22</v>
      </c>
      <c r="Y77" s="6" t="s">
        <v>56</v>
      </c>
      <c r="AB77" s="6" t="s">
        <v>7663</v>
      </c>
      <c r="AC77" s="6" t="s">
        <v>7664</v>
      </c>
      <c r="AD77" s="6" t="s">
        <v>7665</v>
      </c>
      <c r="AE77" s="6" t="s">
        <v>7666</v>
      </c>
      <c r="AF77" s="6" t="s">
        <v>7667</v>
      </c>
      <c r="AG77" s="6" t="s">
        <v>7668</v>
      </c>
      <c r="AH77" s="6" t="s">
        <v>7669</v>
      </c>
      <c r="AI77" s="6" t="s">
        <v>56</v>
      </c>
      <c r="AJ77" s="6" t="s">
        <v>7670</v>
      </c>
      <c r="AK77" s="6" t="s">
        <v>7671</v>
      </c>
      <c r="AL77" s="6" t="s">
        <v>326</v>
      </c>
      <c r="AM77" s="6" t="s">
        <v>56</v>
      </c>
      <c r="AN77" s="6" t="s">
        <v>56</v>
      </c>
      <c r="AO77" s="6" t="s">
        <v>56</v>
      </c>
      <c r="AP77" s="6" t="s">
        <v>1141</v>
      </c>
      <c r="AQ77" s="6" t="s">
        <v>1142</v>
      </c>
      <c r="AR77" s="6" t="s">
        <v>245</v>
      </c>
      <c r="AS77" s="6" t="s">
        <v>1143</v>
      </c>
      <c r="AT77" s="6" t="s">
        <v>1144</v>
      </c>
      <c r="AU77" s="6" t="s">
        <v>245</v>
      </c>
      <c r="AV77" s="6" t="s">
        <v>17927</v>
      </c>
      <c r="AW77" s="6">
        <v>6.1129252426366296</v>
      </c>
      <c r="AX77" s="6">
        <v>5.9130934916259603</v>
      </c>
      <c r="AY77" s="6">
        <v>5.8397017362632804</v>
      </c>
      <c r="AZ77" s="6">
        <v>6.49432173738691</v>
      </c>
      <c r="BA77" s="6">
        <v>7.0249349587390899</v>
      </c>
      <c r="BB77" s="6">
        <v>5.4844151612572896</v>
      </c>
      <c r="BC77" s="6">
        <v>6.3830341899976997</v>
      </c>
      <c r="BD77" s="6">
        <v>6.2756552878877701</v>
      </c>
      <c r="BE77" s="6">
        <v>6.2491618995917104</v>
      </c>
      <c r="BF77" s="6">
        <v>6.4341605186825799</v>
      </c>
      <c r="BG77" s="6">
        <v>6.6875513441932597</v>
      </c>
      <c r="BH77" s="6">
        <v>6.2759792165081301</v>
      </c>
      <c r="BI77" s="6">
        <v>6.6242957524979804</v>
      </c>
      <c r="BJ77" s="6">
        <v>6.1643858728084604</v>
      </c>
      <c r="BK77" s="6">
        <v>6.4351893882975899</v>
      </c>
      <c r="BL77" s="6">
        <v>5.5891137015846999</v>
      </c>
      <c r="BM77" s="6">
        <v>6.2893509187067496</v>
      </c>
      <c r="BN77" s="6">
        <v>6.3270718310792002</v>
      </c>
      <c r="BO77" s="6">
        <v>5.9290053827254097</v>
      </c>
      <c r="BP77" s="6">
        <v>6.0441283969396098</v>
      </c>
      <c r="BQ77" s="6">
        <v>5.8529926707730402</v>
      </c>
      <c r="BR77" s="6">
        <v>6.2161826177891601</v>
      </c>
      <c r="BS77" s="6">
        <v>5.6675192594585404</v>
      </c>
      <c r="BT77" s="6">
        <v>6.3311769695010103</v>
      </c>
      <c r="BU77" s="6">
        <v>5.6836692012699501</v>
      </c>
      <c r="BV77" s="6">
        <v>6.3807894109013299</v>
      </c>
      <c r="BW77" s="6">
        <v>6.27847447074251</v>
      </c>
      <c r="BX77" s="6">
        <v>5.2759467795271702</v>
      </c>
      <c r="BY77" s="6">
        <v>6.0394244310688103</v>
      </c>
    </row>
    <row r="78" spans="1:77" x14ac:dyDescent="0.25">
      <c r="A78" s="7">
        <v>77</v>
      </c>
      <c r="B78" s="6" t="s">
        <v>17928</v>
      </c>
      <c r="C78" s="6" t="s">
        <v>567</v>
      </c>
      <c r="D78" s="6" t="s">
        <v>568</v>
      </c>
      <c r="E78" s="6" t="s">
        <v>569</v>
      </c>
      <c r="F78" s="6">
        <v>0.38768228344545008</v>
      </c>
      <c r="G78" s="6">
        <v>3.5436465148502308E-2</v>
      </c>
      <c r="H78" s="6" t="s">
        <v>17931</v>
      </c>
      <c r="I78" s="6" t="s">
        <v>44</v>
      </c>
      <c r="J78" s="6" t="s">
        <v>45</v>
      </c>
      <c r="K78" s="6" t="s">
        <v>46</v>
      </c>
      <c r="L78" s="6" t="s">
        <v>312</v>
      </c>
      <c r="M78" s="6" t="s">
        <v>12110</v>
      </c>
      <c r="N78" s="6" t="s">
        <v>17932</v>
      </c>
      <c r="O78" s="6" t="s">
        <v>17931</v>
      </c>
      <c r="P78" s="88">
        <v>6</v>
      </c>
      <c r="Q78" s="6" t="s">
        <v>17933</v>
      </c>
      <c r="R78" s="6" t="s">
        <v>17929</v>
      </c>
      <c r="S78" s="6" t="s">
        <v>17930</v>
      </c>
      <c r="T78" s="6" t="s">
        <v>4171</v>
      </c>
      <c r="U78" s="6" t="s">
        <v>1734</v>
      </c>
      <c r="V78" s="6">
        <v>2</v>
      </c>
      <c r="W78" s="6">
        <v>8</v>
      </c>
      <c r="X78" s="6">
        <v>5.96</v>
      </c>
      <c r="Y78" s="6" t="s">
        <v>56</v>
      </c>
      <c r="AB78" s="6" t="s">
        <v>56</v>
      </c>
      <c r="AF78" s="6" t="s">
        <v>570</v>
      </c>
      <c r="AG78" s="6" t="s">
        <v>396</v>
      </c>
      <c r="AH78" s="6" t="s">
        <v>397</v>
      </c>
      <c r="AI78" s="6" t="s">
        <v>398</v>
      </c>
      <c r="AJ78" s="6" t="s">
        <v>56</v>
      </c>
      <c r="AK78" s="6" t="s">
        <v>56</v>
      </c>
      <c r="AL78" s="6" t="s">
        <v>571</v>
      </c>
      <c r="AM78" s="6" t="s">
        <v>56</v>
      </c>
      <c r="AN78" s="6" t="s">
        <v>56</v>
      </c>
      <c r="AO78" s="6" t="s">
        <v>56</v>
      </c>
      <c r="AP78" s="6" t="s">
        <v>572</v>
      </c>
      <c r="AQ78" s="6" t="s">
        <v>573</v>
      </c>
      <c r="AR78" s="6" t="s">
        <v>402</v>
      </c>
      <c r="AS78" s="6" t="s">
        <v>568</v>
      </c>
      <c r="AT78" s="6" t="s">
        <v>574</v>
      </c>
      <c r="AU78" s="6" t="s">
        <v>402</v>
      </c>
      <c r="AV78" s="6" t="s">
        <v>17934</v>
      </c>
      <c r="AW78" s="6">
        <v>6.4577270574081602</v>
      </c>
      <c r="AX78" s="6">
        <v>6.0097338174447499</v>
      </c>
      <c r="AY78" s="6">
        <v>5.6948779730182997</v>
      </c>
      <c r="AZ78" s="6">
        <v>6.3725078077115898</v>
      </c>
      <c r="BA78" s="6">
        <v>5.3953893044132997</v>
      </c>
      <c r="BB78" s="6">
        <v>5.4315181525295797</v>
      </c>
      <c r="BC78" s="6">
        <v>6.3661605245886603</v>
      </c>
      <c r="BD78" s="6">
        <v>5.5317138834237598</v>
      </c>
      <c r="BE78" s="6">
        <v>6.3158186749909602</v>
      </c>
      <c r="BF78" s="6">
        <v>6.2951822899126899</v>
      </c>
      <c r="BG78" s="6">
        <v>6.4167941132989297</v>
      </c>
      <c r="BH78" s="6">
        <v>6.3877369451767896</v>
      </c>
      <c r="BI78" s="6">
        <v>6.3196370943343299</v>
      </c>
      <c r="BJ78" s="6">
        <v>6.1828113855084599</v>
      </c>
      <c r="BK78" s="6">
        <v>6.2783487794180699</v>
      </c>
      <c r="BL78" s="6">
        <v>6.3266698524215998</v>
      </c>
      <c r="BM78" s="6">
        <v>5.8603625659783001</v>
      </c>
      <c r="BN78" s="6">
        <v>8.1783801763618804</v>
      </c>
      <c r="BO78" s="6">
        <v>6.0030579338073702</v>
      </c>
      <c r="BP78" s="6">
        <v>5.3520589678863102</v>
      </c>
      <c r="BQ78" s="6">
        <v>6.2270448893744303</v>
      </c>
      <c r="BR78" s="6">
        <v>6.5472393197966197</v>
      </c>
      <c r="BS78" s="6">
        <v>5.8424038995737204</v>
      </c>
      <c r="BT78" s="6">
        <v>6.0389879445946404</v>
      </c>
      <c r="BU78" s="6">
        <v>6.0835388095292098</v>
      </c>
      <c r="BV78" s="6">
        <v>5.5342051203903599</v>
      </c>
      <c r="BW78" s="6">
        <v>6.36839865252478</v>
      </c>
      <c r="BX78" s="6">
        <v>6.1325161549998404</v>
      </c>
      <c r="BY78" s="6">
        <v>6.4803756833579698</v>
      </c>
    </row>
    <row r="79" spans="1:77" x14ac:dyDescent="0.25">
      <c r="A79" s="7">
        <v>78</v>
      </c>
      <c r="B79" s="6" t="s">
        <v>446</v>
      </c>
      <c r="C79" s="6" t="s">
        <v>450</v>
      </c>
      <c r="D79" s="6" t="s">
        <v>451</v>
      </c>
      <c r="E79" s="6" t="s">
        <v>452</v>
      </c>
      <c r="F79" s="6">
        <v>0.38704883864752299</v>
      </c>
      <c r="G79" s="6">
        <v>6.4640033614907404E-3</v>
      </c>
      <c r="H79" s="6" t="s">
        <v>449</v>
      </c>
      <c r="I79" s="6" t="s">
        <v>44</v>
      </c>
      <c r="J79" s="6" t="s">
        <v>45</v>
      </c>
      <c r="K79" s="6" t="s">
        <v>46</v>
      </c>
      <c r="L79" s="6" t="s">
        <v>312</v>
      </c>
      <c r="M79" s="6" t="s">
        <v>336</v>
      </c>
      <c r="N79" s="6" t="s">
        <v>337</v>
      </c>
      <c r="O79" s="6" t="s">
        <v>449</v>
      </c>
      <c r="P79" s="88">
        <v>6</v>
      </c>
      <c r="Q79" s="6" t="s">
        <v>447</v>
      </c>
      <c r="R79" s="6" t="s">
        <v>447</v>
      </c>
      <c r="S79" s="6" t="s">
        <v>448</v>
      </c>
      <c r="T79" s="6" t="s">
        <v>267</v>
      </c>
      <c r="U79" s="6" t="s">
        <v>267</v>
      </c>
      <c r="V79" s="6">
        <v>1</v>
      </c>
      <c r="W79" s="6">
        <v>12</v>
      </c>
      <c r="X79" s="6">
        <v>11.75</v>
      </c>
      <c r="Y79" s="6" t="s">
        <v>56</v>
      </c>
      <c r="AB79" s="6" t="s">
        <v>453</v>
      </c>
      <c r="AC79" s="6" t="s">
        <v>454</v>
      </c>
      <c r="AD79" s="6" t="s">
        <v>455</v>
      </c>
      <c r="AE79" s="6" t="s">
        <v>456</v>
      </c>
      <c r="AF79" s="6" t="s">
        <v>457</v>
      </c>
      <c r="AG79" s="6" t="s">
        <v>458</v>
      </c>
      <c r="AH79" s="6" t="s">
        <v>459</v>
      </c>
      <c r="AI79" s="6" t="s">
        <v>56</v>
      </c>
      <c r="AJ79" s="6" t="s">
        <v>460</v>
      </c>
      <c r="AK79" s="6" t="s">
        <v>66</v>
      </c>
      <c r="AL79" s="6" t="s">
        <v>461</v>
      </c>
      <c r="AM79" s="6" t="s">
        <v>56</v>
      </c>
      <c r="AN79" s="6" t="s">
        <v>56</v>
      </c>
      <c r="AO79" s="6" t="s">
        <v>56</v>
      </c>
      <c r="AP79" s="6" t="s">
        <v>462</v>
      </c>
      <c r="AQ79" s="6" t="s">
        <v>463</v>
      </c>
      <c r="AT79" s="6" t="s">
        <v>464</v>
      </c>
      <c r="AU79" s="6" t="s">
        <v>420</v>
      </c>
      <c r="AV79" s="6" t="s">
        <v>465</v>
      </c>
      <c r="AW79" s="6">
        <v>6.5229104737577401</v>
      </c>
      <c r="AX79" s="6">
        <v>6.3528914797995499</v>
      </c>
      <c r="AY79" s="6">
        <v>6.1773737172086696</v>
      </c>
      <c r="AZ79" s="6">
        <v>6.8503123310264602</v>
      </c>
      <c r="BA79" s="6">
        <v>6.5499531311369203</v>
      </c>
      <c r="BB79" s="6">
        <v>6.5588406383577302</v>
      </c>
      <c r="BC79" s="6">
        <v>7.0425243626891101</v>
      </c>
      <c r="BD79" s="6">
        <v>6.6132074579259896</v>
      </c>
      <c r="BE79" s="6">
        <v>6.4600255230893699</v>
      </c>
      <c r="BF79" s="6">
        <v>6.5918546380422196</v>
      </c>
      <c r="BG79" s="6">
        <v>6.1911717353771998</v>
      </c>
      <c r="BH79" s="6">
        <v>6.5353891986011403</v>
      </c>
      <c r="BI79" s="6">
        <v>6.4915579225830697</v>
      </c>
      <c r="BJ79" s="6">
        <v>7.6773194659524702</v>
      </c>
      <c r="BK79" s="6">
        <v>6.4980210655454202</v>
      </c>
      <c r="BL79" s="6">
        <v>6.4292193369670398</v>
      </c>
      <c r="BM79" s="6">
        <v>6.3271628956024202</v>
      </c>
      <c r="BN79" s="6">
        <v>6.5133775668221201</v>
      </c>
      <c r="BO79" s="6">
        <v>5.8488576005572002</v>
      </c>
      <c r="BP79" s="6">
        <v>5.9031502411712697</v>
      </c>
      <c r="BQ79" s="6">
        <v>6.04840334464392</v>
      </c>
      <c r="BR79" s="6">
        <v>6.0946478851110699</v>
      </c>
      <c r="BS79" s="6">
        <v>6.9230056094901498</v>
      </c>
      <c r="BT79" s="6">
        <v>6.9717071914036204</v>
      </c>
      <c r="BU79" s="6">
        <v>6.5050415268764104</v>
      </c>
      <c r="BV79" s="6">
        <v>6.37697840261613</v>
      </c>
      <c r="BW79" s="6">
        <v>6.9324662050462003</v>
      </c>
      <c r="BX79" s="6">
        <v>6.6715385517004302</v>
      </c>
      <c r="BY79" s="6">
        <v>6.4641616908487398</v>
      </c>
    </row>
    <row r="80" spans="1:77" x14ac:dyDescent="0.25">
      <c r="A80" s="7">
        <v>79</v>
      </c>
      <c r="B80" s="6" t="s">
        <v>1113</v>
      </c>
      <c r="C80" s="6" t="s">
        <v>1119</v>
      </c>
      <c r="D80" s="6" t="s">
        <v>1120</v>
      </c>
      <c r="E80" s="6" t="s">
        <v>1121</v>
      </c>
      <c r="F80" s="6">
        <v>0.38627018347562808</v>
      </c>
      <c r="G80" s="6">
        <v>1.783529771209319E-2</v>
      </c>
      <c r="H80" s="6" t="s">
        <v>226</v>
      </c>
      <c r="I80" s="6" t="s">
        <v>44</v>
      </c>
      <c r="J80" s="6" t="s">
        <v>45</v>
      </c>
      <c r="K80" s="6" t="s">
        <v>46</v>
      </c>
      <c r="L80" s="6" t="s">
        <v>47</v>
      </c>
      <c r="M80" s="6" t="s">
        <v>48</v>
      </c>
      <c r="N80" s="6" t="s">
        <v>227</v>
      </c>
      <c r="O80" s="6" t="s">
        <v>226</v>
      </c>
      <c r="P80" s="88">
        <v>6</v>
      </c>
      <c r="Q80" s="6" t="s">
        <v>1116</v>
      </c>
      <c r="R80" s="6" t="s">
        <v>1114</v>
      </c>
      <c r="S80" s="6" t="s">
        <v>1115</v>
      </c>
      <c r="T80" s="6" t="s">
        <v>1117</v>
      </c>
      <c r="U80" s="6" t="s">
        <v>1118</v>
      </c>
      <c r="V80" s="6">
        <v>2</v>
      </c>
      <c r="W80" s="6">
        <v>49</v>
      </c>
      <c r="X80" s="6">
        <v>8.6199999999999992</v>
      </c>
      <c r="Y80" s="6" t="s">
        <v>56</v>
      </c>
      <c r="AB80" s="6" t="s">
        <v>1122</v>
      </c>
      <c r="AC80" s="6" t="s">
        <v>1123</v>
      </c>
      <c r="AD80" s="6" t="s">
        <v>1124</v>
      </c>
      <c r="AE80" s="6" t="s">
        <v>1125</v>
      </c>
      <c r="AF80" s="6" t="s">
        <v>1126</v>
      </c>
      <c r="AG80" s="6" t="s">
        <v>613</v>
      </c>
      <c r="AH80" s="6" t="s">
        <v>614</v>
      </c>
      <c r="AI80" s="6" t="s">
        <v>615</v>
      </c>
      <c r="AJ80" s="6" t="s">
        <v>1127</v>
      </c>
      <c r="AK80" s="6" t="s">
        <v>617</v>
      </c>
      <c r="AL80" s="6" t="s">
        <v>618</v>
      </c>
      <c r="AM80" s="6" t="s">
        <v>56</v>
      </c>
      <c r="AN80" s="6" t="s">
        <v>56</v>
      </c>
      <c r="AO80" s="6" t="s">
        <v>56</v>
      </c>
      <c r="AP80" s="6" t="s">
        <v>1128</v>
      </c>
      <c r="AQ80" s="6" t="s">
        <v>1129</v>
      </c>
      <c r="AR80" s="6" t="s">
        <v>402</v>
      </c>
      <c r="AS80" s="6" t="s">
        <v>1130</v>
      </c>
      <c r="AT80" s="6" t="s">
        <v>1131</v>
      </c>
      <c r="AU80" s="6" t="s">
        <v>402</v>
      </c>
      <c r="AV80" s="6" t="s">
        <v>1132</v>
      </c>
      <c r="AW80" s="6">
        <v>6.5866942899522902</v>
      </c>
      <c r="AX80" s="6">
        <v>6.5241754782241399</v>
      </c>
      <c r="AY80" s="6">
        <v>6.1053401805619103</v>
      </c>
      <c r="AZ80" s="6">
        <v>7.5630875621371203</v>
      </c>
      <c r="BA80" s="6">
        <v>6.2216635269569904</v>
      </c>
      <c r="BB80" s="6">
        <v>5.7217331440122496</v>
      </c>
      <c r="BC80" s="6">
        <v>7.19348638752595</v>
      </c>
      <c r="BD80" s="6">
        <v>6.1903740047978202</v>
      </c>
      <c r="BE80" s="6">
        <v>6.6006517909362596</v>
      </c>
      <c r="BF80" s="6">
        <v>6.8090915690199303</v>
      </c>
      <c r="BG80" s="6">
        <v>6.2343656589154399</v>
      </c>
      <c r="BH80" s="6">
        <v>6.6165753848838396</v>
      </c>
      <c r="BI80" s="6">
        <v>6.1025489533789399</v>
      </c>
      <c r="BJ80" s="6">
        <v>6.5346987413453004</v>
      </c>
      <c r="BK80" s="6">
        <v>6.6508998775095298</v>
      </c>
      <c r="BL80" s="6">
        <v>6.4369019089343604</v>
      </c>
      <c r="BM80" s="6">
        <v>6.7538319983546797</v>
      </c>
      <c r="BN80" s="6">
        <v>5.9999135667977104</v>
      </c>
      <c r="BO80" s="6">
        <v>6.2227167312040796</v>
      </c>
      <c r="BP80" s="6">
        <v>6.1796238803636099</v>
      </c>
      <c r="BQ80" s="6">
        <v>6.5841203594049498</v>
      </c>
      <c r="BR80" s="6">
        <v>5.5561347824612897</v>
      </c>
      <c r="BS80" s="6">
        <v>6.8949056712656498</v>
      </c>
      <c r="BT80" s="6">
        <v>6.3852747965251497</v>
      </c>
      <c r="BU80" s="6">
        <v>6.8965455619017701</v>
      </c>
      <c r="BV80" s="6">
        <v>6.24760530972293</v>
      </c>
      <c r="BW80" s="6">
        <v>6.3506164306929396</v>
      </c>
      <c r="BX80" s="6">
        <v>6.6062739606952201</v>
      </c>
      <c r="BY80" s="6">
        <v>6.9878994779574404</v>
      </c>
    </row>
    <row r="81" spans="1:77" x14ac:dyDescent="0.25">
      <c r="A81" s="7">
        <v>80</v>
      </c>
      <c r="B81" s="6" t="s">
        <v>17935</v>
      </c>
      <c r="C81" s="6" t="s">
        <v>3029</v>
      </c>
      <c r="D81" s="6" t="s">
        <v>231</v>
      </c>
      <c r="E81" s="6" t="s">
        <v>3031</v>
      </c>
      <c r="F81" s="6">
        <v>0.3839459839721675</v>
      </c>
      <c r="G81" s="6">
        <v>2.799377190615405E-3</v>
      </c>
      <c r="H81" s="6" t="s">
        <v>226</v>
      </c>
      <c r="I81" s="6" t="s">
        <v>44</v>
      </c>
      <c r="J81" s="6" t="s">
        <v>45</v>
      </c>
      <c r="K81" s="6" t="s">
        <v>46</v>
      </c>
      <c r="L81" s="6" t="s">
        <v>47</v>
      </c>
      <c r="M81" s="6" t="s">
        <v>48</v>
      </c>
      <c r="N81" s="6" t="s">
        <v>227</v>
      </c>
      <c r="O81" s="6" t="s">
        <v>226</v>
      </c>
      <c r="P81" s="88">
        <v>6</v>
      </c>
      <c r="Q81" s="6" t="s">
        <v>17938</v>
      </c>
      <c r="R81" s="6" t="s">
        <v>17936</v>
      </c>
      <c r="S81" s="6" t="s">
        <v>17937</v>
      </c>
      <c r="T81" s="6" t="s">
        <v>17939</v>
      </c>
      <c r="U81" s="6" t="s">
        <v>3280</v>
      </c>
      <c r="V81" s="6">
        <v>2</v>
      </c>
      <c r="W81" s="6">
        <v>74</v>
      </c>
      <c r="X81" s="6">
        <v>9.1</v>
      </c>
      <c r="Y81" s="6" t="s">
        <v>56</v>
      </c>
      <c r="AB81" s="6" t="s">
        <v>3032</v>
      </c>
      <c r="AC81" s="6" t="s">
        <v>2609</v>
      </c>
      <c r="AD81" s="6" t="s">
        <v>3033</v>
      </c>
      <c r="AF81" s="6" t="s">
        <v>3034</v>
      </c>
      <c r="AG81" s="6" t="s">
        <v>3035</v>
      </c>
      <c r="AH81" s="6" t="s">
        <v>3036</v>
      </c>
      <c r="AI81" s="6" t="s">
        <v>3037</v>
      </c>
      <c r="AJ81" s="6" t="s">
        <v>3038</v>
      </c>
      <c r="AK81" s="6" t="s">
        <v>3039</v>
      </c>
      <c r="AL81" s="6" t="s">
        <v>67</v>
      </c>
      <c r="AM81" s="6" t="s">
        <v>56</v>
      </c>
      <c r="AN81" s="6" t="s">
        <v>56</v>
      </c>
      <c r="AO81" s="6" t="s">
        <v>56</v>
      </c>
      <c r="AP81" s="6" t="s">
        <v>3040</v>
      </c>
      <c r="AQ81" s="6" t="s">
        <v>3041</v>
      </c>
      <c r="AR81" s="6" t="s">
        <v>442</v>
      </c>
      <c r="AS81" s="6" t="s">
        <v>3042</v>
      </c>
      <c r="AT81" s="6" t="s">
        <v>3043</v>
      </c>
      <c r="AU81" s="6" t="s">
        <v>442</v>
      </c>
      <c r="AV81" s="6" t="s">
        <v>17940</v>
      </c>
      <c r="AW81" s="6">
        <v>6.4861060045266603</v>
      </c>
      <c r="AX81" s="6">
        <v>5.6824393217886202</v>
      </c>
      <c r="AY81" s="6">
        <v>5.6165080716256899</v>
      </c>
      <c r="AZ81" s="6">
        <v>6.0733704089253804</v>
      </c>
      <c r="BA81" s="6">
        <v>6.23276772828339</v>
      </c>
      <c r="BB81" s="6">
        <v>6.04438557909232</v>
      </c>
      <c r="BC81" s="6">
        <v>6.46988104657202</v>
      </c>
      <c r="BD81" s="6">
        <v>6.2077826968353902</v>
      </c>
      <c r="BE81" s="6">
        <v>5.98313489116779</v>
      </c>
      <c r="BF81" s="6">
        <v>5.9899038985049602</v>
      </c>
      <c r="BG81" s="6">
        <v>6.37767062135209</v>
      </c>
      <c r="BH81" s="6">
        <v>6.5230841642548798</v>
      </c>
      <c r="BI81" s="6">
        <v>6.6313068634982901</v>
      </c>
      <c r="BJ81" s="6">
        <v>6.0044464841703098</v>
      </c>
      <c r="BK81" s="6">
        <v>6.2594746584825796</v>
      </c>
      <c r="BL81" s="6">
        <v>6.0387437176421797</v>
      </c>
      <c r="BM81" s="6">
        <v>5.9696562921183602</v>
      </c>
      <c r="BN81" s="6">
        <v>6.40008895759241</v>
      </c>
      <c r="BO81" s="6">
        <v>6.3385861649357098</v>
      </c>
      <c r="BP81" s="6">
        <v>6.0599819865723203</v>
      </c>
      <c r="BQ81" s="6">
        <v>5.8437253636854001</v>
      </c>
      <c r="BR81" s="6">
        <v>5.5901125707301702</v>
      </c>
      <c r="BS81" s="6">
        <v>6.9406957936030098</v>
      </c>
      <c r="BT81" s="6">
        <v>5.6564920521410702</v>
      </c>
      <c r="BU81" s="6">
        <v>6.39250024000627</v>
      </c>
      <c r="BV81" s="6">
        <v>6.14156922714972</v>
      </c>
      <c r="BW81" s="6">
        <v>6.72140670663679</v>
      </c>
      <c r="BX81" s="6">
        <v>5.7797342605099402</v>
      </c>
      <c r="BY81" s="6">
        <v>6.4443935968166501</v>
      </c>
    </row>
    <row r="82" spans="1:77" x14ac:dyDescent="0.25">
      <c r="A82" s="7">
        <v>81</v>
      </c>
      <c r="B82" s="6" t="s">
        <v>17941</v>
      </c>
      <c r="C82" s="6" t="s">
        <v>17947</v>
      </c>
      <c r="D82" s="6" t="s">
        <v>17948</v>
      </c>
      <c r="E82" s="6" t="s">
        <v>17949</v>
      </c>
      <c r="F82" s="6">
        <v>0.38360812414822121</v>
      </c>
      <c r="G82" s="6">
        <v>1.783529771209319E-2</v>
      </c>
      <c r="H82" s="6" t="s">
        <v>104</v>
      </c>
      <c r="I82" s="6" t="s">
        <v>44</v>
      </c>
      <c r="J82" s="6" t="s">
        <v>101</v>
      </c>
      <c r="K82" s="6" t="s">
        <v>102</v>
      </c>
      <c r="L82" s="6" t="s">
        <v>103</v>
      </c>
      <c r="M82" s="6" t="s">
        <v>104</v>
      </c>
      <c r="P82" s="88">
        <v>4</v>
      </c>
      <c r="Q82" s="6" t="s">
        <v>17944</v>
      </c>
      <c r="R82" s="6" t="s">
        <v>17942</v>
      </c>
      <c r="S82" s="6" t="s">
        <v>17943</v>
      </c>
      <c r="T82" s="6" t="s">
        <v>17945</v>
      </c>
      <c r="U82" s="6" t="s">
        <v>17946</v>
      </c>
      <c r="V82" s="6">
        <v>6</v>
      </c>
      <c r="W82" s="6">
        <v>13</v>
      </c>
      <c r="X82" s="6">
        <v>7.98</v>
      </c>
      <c r="Y82" s="6" t="s">
        <v>56</v>
      </c>
      <c r="AB82" s="6" t="s">
        <v>17950</v>
      </c>
      <c r="AC82" s="6" t="s">
        <v>17951</v>
      </c>
      <c r="AD82" s="6" t="s">
        <v>17952</v>
      </c>
      <c r="AE82" s="6" t="s">
        <v>17953</v>
      </c>
      <c r="AF82" s="6" t="s">
        <v>17954</v>
      </c>
      <c r="AG82" s="6" t="s">
        <v>9132</v>
      </c>
      <c r="AH82" s="6" t="s">
        <v>9133</v>
      </c>
      <c r="AI82" s="6" t="s">
        <v>7467</v>
      </c>
      <c r="AJ82" s="6" t="s">
        <v>17955</v>
      </c>
      <c r="AK82" s="6" t="s">
        <v>17956</v>
      </c>
      <c r="AL82" s="6" t="s">
        <v>67</v>
      </c>
      <c r="AM82" s="6" t="s">
        <v>56</v>
      </c>
      <c r="AN82" s="6" t="s">
        <v>56</v>
      </c>
      <c r="AO82" s="6" t="s">
        <v>56</v>
      </c>
      <c r="AP82" s="6" t="s">
        <v>17957</v>
      </c>
      <c r="AQ82" s="6" t="s">
        <v>17958</v>
      </c>
      <c r="AR82" s="6" t="s">
        <v>442</v>
      </c>
      <c r="AS82" s="6" t="s">
        <v>17959</v>
      </c>
      <c r="AT82" s="6" t="s">
        <v>17960</v>
      </c>
      <c r="AU82" s="6" t="s">
        <v>442</v>
      </c>
      <c r="AV82" s="6" t="s">
        <v>17961</v>
      </c>
      <c r="AW82" s="6">
        <v>8.3599594964808492</v>
      </c>
      <c r="AX82" s="6">
        <v>6.7032914641175596</v>
      </c>
      <c r="AY82" s="6">
        <v>6.6163390599191603</v>
      </c>
      <c r="AZ82" s="6">
        <v>7.0798141669391903</v>
      </c>
      <c r="BA82" s="6">
        <v>6.64557954979482</v>
      </c>
      <c r="BB82" s="6">
        <v>6.4868130279046703</v>
      </c>
      <c r="BC82" s="6">
        <v>6.7018787872222898</v>
      </c>
      <c r="BD82" s="6">
        <v>6.2812495511563</v>
      </c>
      <c r="BE82" s="6">
        <v>6.4925929229541204</v>
      </c>
      <c r="BF82" s="6">
        <v>6.70357087061259</v>
      </c>
      <c r="BG82" s="6">
        <v>6.8386539920521203</v>
      </c>
      <c r="BH82" s="6">
        <v>6.4616262151988204</v>
      </c>
      <c r="BI82" s="6">
        <v>6.3397000211348198</v>
      </c>
      <c r="BJ82" s="6">
        <v>6.1855990938423897</v>
      </c>
      <c r="BK82" s="6">
        <v>6.7157736914779802</v>
      </c>
      <c r="BL82" s="6">
        <v>6.4127378361387199</v>
      </c>
      <c r="BM82" s="6">
        <v>6.7746629955039603</v>
      </c>
      <c r="BN82" s="6">
        <v>6.9218789267138803</v>
      </c>
      <c r="BO82" s="6">
        <v>6.4899867287296402</v>
      </c>
      <c r="BP82" s="6">
        <v>6.3737211343574396</v>
      </c>
      <c r="BQ82" s="6">
        <v>6.3256492560973197</v>
      </c>
      <c r="BR82" s="6">
        <v>6.5473501688720797</v>
      </c>
      <c r="BS82" s="6">
        <v>8.3326757440859502</v>
      </c>
      <c r="BT82" s="6">
        <v>7.0818332224181697</v>
      </c>
      <c r="BU82" s="6">
        <v>6.8255073212963202</v>
      </c>
      <c r="BV82" s="6">
        <v>6.60911407222489</v>
      </c>
      <c r="BW82" s="6">
        <v>6.47561323010998</v>
      </c>
      <c r="BX82" s="6">
        <v>6.5950276144679698</v>
      </c>
      <c r="BY82" s="6">
        <v>6.4833306379671001</v>
      </c>
    </row>
    <row r="83" spans="1:77" x14ac:dyDescent="0.25">
      <c r="A83" s="7">
        <v>82</v>
      </c>
      <c r="B83" s="6" t="s">
        <v>978</v>
      </c>
      <c r="C83" s="6" t="s">
        <v>984</v>
      </c>
      <c r="D83" s="6" t="s">
        <v>985</v>
      </c>
      <c r="E83" s="6" t="s">
        <v>986</v>
      </c>
      <c r="F83" s="6">
        <v>0.38340649396218662</v>
      </c>
      <c r="G83" s="6">
        <v>1.0892062238365341E-2</v>
      </c>
      <c r="H83" s="6" t="s">
        <v>105</v>
      </c>
      <c r="I83" s="6" t="s">
        <v>44</v>
      </c>
      <c r="J83" s="6" t="s">
        <v>101</v>
      </c>
      <c r="K83" s="6" t="s">
        <v>102</v>
      </c>
      <c r="L83" s="6" t="s">
        <v>103</v>
      </c>
      <c r="M83" s="6" t="s">
        <v>104</v>
      </c>
      <c r="N83" s="6" t="s">
        <v>105</v>
      </c>
      <c r="P83" s="88">
        <v>5</v>
      </c>
      <c r="Q83" s="6" t="s">
        <v>981</v>
      </c>
      <c r="R83" s="6" t="s">
        <v>979</v>
      </c>
      <c r="S83" s="6" t="s">
        <v>980</v>
      </c>
      <c r="T83" s="6" t="s">
        <v>982</v>
      </c>
      <c r="U83" s="6" t="s">
        <v>983</v>
      </c>
      <c r="V83" s="6">
        <v>3</v>
      </c>
      <c r="W83" s="6">
        <v>38</v>
      </c>
      <c r="X83" s="6">
        <v>12.9</v>
      </c>
      <c r="Y83" s="6" t="s">
        <v>987</v>
      </c>
      <c r="Z83" s="6" t="s">
        <v>988</v>
      </c>
      <c r="AA83" s="6" t="s">
        <v>989</v>
      </c>
      <c r="AB83" s="6" t="s">
        <v>56</v>
      </c>
      <c r="AF83" s="6" t="s">
        <v>990</v>
      </c>
      <c r="AG83" s="6" t="s">
        <v>396</v>
      </c>
      <c r="AH83" s="6" t="s">
        <v>397</v>
      </c>
      <c r="AI83" s="6" t="s">
        <v>991</v>
      </c>
      <c r="AJ83" s="6" t="s">
        <v>56</v>
      </c>
      <c r="AK83" s="6" t="s">
        <v>56</v>
      </c>
      <c r="AL83" s="6" t="s">
        <v>571</v>
      </c>
      <c r="AM83" s="6" t="s">
        <v>56</v>
      </c>
      <c r="AN83" s="6" t="s">
        <v>56</v>
      </c>
      <c r="AO83" s="6" t="s">
        <v>56</v>
      </c>
      <c r="AP83" s="6" t="s">
        <v>992</v>
      </c>
      <c r="AQ83" s="6" t="s">
        <v>993</v>
      </c>
      <c r="AR83" s="6" t="s">
        <v>402</v>
      </c>
      <c r="AS83" s="6" t="s">
        <v>994</v>
      </c>
      <c r="AT83" s="6" t="s">
        <v>995</v>
      </c>
      <c r="AU83" s="6" t="s">
        <v>402</v>
      </c>
      <c r="AV83" s="6" t="s">
        <v>996</v>
      </c>
      <c r="AW83" s="6">
        <v>6.3029369159007897</v>
      </c>
      <c r="AX83" s="6">
        <v>6.0844693890202297</v>
      </c>
      <c r="AY83" s="6">
        <v>6.8078867182796703</v>
      </c>
      <c r="AZ83" s="6">
        <v>6.5686769577253603</v>
      </c>
      <c r="BA83" s="6">
        <v>7.3652115208906999</v>
      </c>
      <c r="BB83" s="6">
        <v>6.9087021654406797</v>
      </c>
      <c r="BC83" s="6">
        <v>7.09978423111796</v>
      </c>
      <c r="BD83" s="6">
        <v>6.1887614801844801</v>
      </c>
      <c r="BE83" s="6">
        <v>6.5478317281111904</v>
      </c>
      <c r="BF83" s="6">
        <v>6.1530571598984798</v>
      </c>
      <c r="BG83" s="6">
        <v>6.9838562715096604</v>
      </c>
      <c r="BH83" s="6">
        <v>6.5994137150278602</v>
      </c>
      <c r="BI83" s="6">
        <v>7.8679533723883504</v>
      </c>
      <c r="BJ83" s="6">
        <v>6.7742614962529499</v>
      </c>
      <c r="BK83" s="6">
        <v>6.6792916812298699</v>
      </c>
      <c r="BL83" s="6">
        <v>6.7251481707205301</v>
      </c>
      <c r="BM83" s="6">
        <v>7.3817899427027598</v>
      </c>
      <c r="BN83" s="6">
        <v>6.7714515864416596</v>
      </c>
      <c r="BO83" s="6">
        <v>6.6755263961332902</v>
      </c>
      <c r="BP83" s="6">
        <v>6.5923084697114902</v>
      </c>
      <c r="BQ83" s="6">
        <v>6.5235438328789703</v>
      </c>
      <c r="BR83" s="6">
        <v>6.0778295746963504</v>
      </c>
      <c r="BS83" s="6">
        <v>6.58304578011575</v>
      </c>
      <c r="BT83" s="6">
        <v>7.0335926551506303</v>
      </c>
      <c r="BU83" s="6">
        <v>6.6373266883797202</v>
      </c>
      <c r="BV83" s="6">
        <v>6.1898259410562204</v>
      </c>
      <c r="BW83" s="6">
        <v>6.8360328635009804</v>
      </c>
      <c r="BX83" s="6">
        <v>6.4115777894730401</v>
      </c>
      <c r="BY83" s="6">
        <v>7.0025607380407404</v>
      </c>
    </row>
    <row r="84" spans="1:77" x14ac:dyDescent="0.25">
      <c r="A84" s="7">
        <v>83</v>
      </c>
      <c r="B84" s="6" t="s">
        <v>17962</v>
      </c>
      <c r="C84" s="6" t="s">
        <v>17965</v>
      </c>
      <c r="D84" s="6" t="s">
        <v>2828</v>
      </c>
      <c r="E84" s="6" t="s">
        <v>56</v>
      </c>
      <c r="F84" s="6">
        <v>0.3830786183236361</v>
      </c>
      <c r="G84" s="6">
        <v>1.235420518881796E-2</v>
      </c>
      <c r="H84" s="6" t="s">
        <v>4107</v>
      </c>
      <c r="I84" s="6" t="s">
        <v>44</v>
      </c>
      <c r="J84" s="6" t="s">
        <v>101</v>
      </c>
      <c r="K84" s="6" t="s">
        <v>102</v>
      </c>
      <c r="L84" s="6" t="s">
        <v>103</v>
      </c>
      <c r="M84" s="6" t="s">
        <v>1286</v>
      </c>
      <c r="N84" s="6" t="s">
        <v>1287</v>
      </c>
      <c r="O84" s="6" t="s">
        <v>4107</v>
      </c>
      <c r="P84" s="88">
        <v>6</v>
      </c>
      <c r="Q84" s="6" t="s">
        <v>17963</v>
      </c>
      <c r="R84" s="6" t="s">
        <v>17963</v>
      </c>
      <c r="S84" s="6" t="s">
        <v>17964</v>
      </c>
      <c r="T84" s="6" t="s">
        <v>565</v>
      </c>
      <c r="U84" s="6" t="s">
        <v>107</v>
      </c>
      <c r="V84" s="6">
        <v>1</v>
      </c>
      <c r="W84" s="6">
        <v>5</v>
      </c>
      <c r="X84" s="6">
        <v>4.75</v>
      </c>
      <c r="Y84" s="6" t="s">
        <v>56</v>
      </c>
      <c r="AB84" s="6" t="s">
        <v>56</v>
      </c>
      <c r="AF84" s="6" t="s">
        <v>56</v>
      </c>
      <c r="AG84" s="6" t="s">
        <v>56</v>
      </c>
      <c r="AI84" s="6" t="s">
        <v>56</v>
      </c>
      <c r="AJ84" s="6" t="s">
        <v>56</v>
      </c>
      <c r="AK84" s="6" t="s">
        <v>56</v>
      </c>
      <c r="AL84" s="6" t="s">
        <v>56</v>
      </c>
      <c r="AM84" s="6" t="s">
        <v>56</v>
      </c>
      <c r="AN84" s="6" t="s">
        <v>56</v>
      </c>
      <c r="AO84" s="6" t="s">
        <v>56</v>
      </c>
      <c r="AP84" s="6" t="s">
        <v>17966</v>
      </c>
      <c r="AQ84" s="6" t="s">
        <v>2831</v>
      </c>
      <c r="AR84" s="6" t="s">
        <v>245</v>
      </c>
      <c r="AS84" s="6" t="s">
        <v>2830</v>
      </c>
      <c r="AT84" s="6" t="s">
        <v>17967</v>
      </c>
      <c r="AU84" s="6" t="s">
        <v>245</v>
      </c>
      <c r="AV84" s="6" t="s">
        <v>17968</v>
      </c>
      <c r="AW84" s="6">
        <v>6.3781774331839198</v>
      </c>
      <c r="AX84" s="6">
        <v>6.3520224266873804</v>
      </c>
      <c r="AY84" s="6">
        <v>6.3235555019357497</v>
      </c>
      <c r="AZ84" s="6">
        <v>6.2440793542464101</v>
      </c>
      <c r="BA84" s="6">
        <v>6.4840372910140598</v>
      </c>
      <c r="BB84" s="6">
        <v>5.9592024143444799</v>
      </c>
      <c r="BC84" s="6">
        <v>6.8969069400491803</v>
      </c>
      <c r="BD84" s="6">
        <v>5.74628070440545</v>
      </c>
      <c r="BE84" s="6">
        <v>5.7255939587076297</v>
      </c>
      <c r="BF84" s="6">
        <v>6.5867392811460901</v>
      </c>
      <c r="BG84" s="6">
        <v>5.8591989621343199</v>
      </c>
      <c r="BH84" s="6">
        <v>5.6806173959946697</v>
      </c>
      <c r="BI84" s="6">
        <v>6.5801549881299204</v>
      </c>
      <c r="BJ84" s="6">
        <v>5.8901308332827202</v>
      </c>
      <c r="BK84" s="6">
        <v>6.1198003959597598</v>
      </c>
      <c r="BL84" s="6">
        <v>5.0897850459630396</v>
      </c>
      <c r="BM84" s="6">
        <v>6.1560127004660803</v>
      </c>
      <c r="BN84" s="6">
        <v>6.4214446728099999</v>
      </c>
      <c r="BO84" s="6">
        <v>5.6131343286178099</v>
      </c>
      <c r="BP84" s="6">
        <v>6.1119263458915203</v>
      </c>
      <c r="BQ84" s="6">
        <v>5.73723320677838</v>
      </c>
      <c r="BR84" s="6">
        <v>6.2143001182352</v>
      </c>
      <c r="BS84" s="6">
        <v>5.9875527616197397</v>
      </c>
      <c r="BT84" s="6">
        <v>6.8697567225324496</v>
      </c>
      <c r="BU84" s="6">
        <v>5.5915498547952103</v>
      </c>
      <c r="BV84" s="6">
        <v>5.7643375612627104</v>
      </c>
      <c r="BW84" s="6">
        <v>6.3558874119802002</v>
      </c>
      <c r="BX84" s="6">
        <v>5.8405113305325003</v>
      </c>
      <c r="BY84" s="6">
        <v>6.2539570152530004</v>
      </c>
    </row>
    <row r="85" spans="1:77" x14ac:dyDescent="0.25">
      <c r="A85" s="7">
        <v>84</v>
      </c>
      <c r="B85" s="6" t="s">
        <v>17969</v>
      </c>
      <c r="C85" s="6" t="s">
        <v>17972</v>
      </c>
      <c r="D85" s="6" t="s">
        <v>7829</v>
      </c>
      <c r="E85" s="6" t="s">
        <v>56</v>
      </c>
      <c r="F85" s="6">
        <v>0.38300502120381452</v>
      </c>
      <c r="G85" s="6">
        <v>1.0892062238365341E-2</v>
      </c>
      <c r="H85" s="6" t="s">
        <v>2358</v>
      </c>
      <c r="I85" s="6" t="s">
        <v>44</v>
      </c>
      <c r="J85" s="6" t="s">
        <v>45</v>
      </c>
      <c r="K85" s="6" t="s">
        <v>46</v>
      </c>
      <c r="L85" s="6" t="s">
        <v>47</v>
      </c>
      <c r="M85" s="6" t="s">
        <v>48</v>
      </c>
      <c r="N85" s="6" t="s">
        <v>2358</v>
      </c>
      <c r="P85" s="88">
        <v>5</v>
      </c>
      <c r="Q85" s="6" t="s">
        <v>17970</v>
      </c>
      <c r="R85" s="6" t="s">
        <v>17970</v>
      </c>
      <c r="S85" s="6" t="s">
        <v>17971</v>
      </c>
      <c r="T85" s="6" t="s">
        <v>6725</v>
      </c>
      <c r="U85" s="6" t="s">
        <v>6725</v>
      </c>
      <c r="V85" s="6">
        <v>2</v>
      </c>
      <c r="W85" s="6">
        <v>8</v>
      </c>
      <c r="X85" s="6">
        <v>10.99</v>
      </c>
      <c r="Y85" s="6" t="s">
        <v>56</v>
      </c>
      <c r="AB85" s="6" t="s">
        <v>56</v>
      </c>
      <c r="AF85" s="6" t="s">
        <v>17973</v>
      </c>
      <c r="AG85" s="6" t="s">
        <v>56</v>
      </c>
      <c r="AI85" s="6" t="s">
        <v>56</v>
      </c>
      <c r="AJ85" s="6" t="s">
        <v>56</v>
      </c>
      <c r="AK85" s="6" t="s">
        <v>56</v>
      </c>
      <c r="AL85" s="6" t="s">
        <v>216</v>
      </c>
      <c r="AM85" s="6" t="s">
        <v>56</v>
      </c>
      <c r="AN85" s="6" t="s">
        <v>56</v>
      </c>
      <c r="AO85" s="6" t="s">
        <v>56</v>
      </c>
      <c r="AP85" s="6" t="s">
        <v>7829</v>
      </c>
      <c r="AQ85" s="6" t="s">
        <v>17974</v>
      </c>
      <c r="AR85" s="6" t="s">
        <v>442</v>
      </c>
      <c r="AS85" s="6" t="s">
        <v>17975</v>
      </c>
      <c r="AT85" s="6" t="s">
        <v>17976</v>
      </c>
      <c r="AU85" s="6" t="s">
        <v>442</v>
      </c>
      <c r="AV85" s="6" t="s">
        <v>17977</v>
      </c>
      <c r="AW85" s="6">
        <v>6.47923704199947</v>
      </c>
      <c r="AX85" s="6">
        <v>6.8785534472921501</v>
      </c>
      <c r="AY85" s="6">
        <v>6.7418958821625399</v>
      </c>
      <c r="AZ85" s="6">
        <v>6.9605897284387801</v>
      </c>
      <c r="BA85" s="6">
        <v>6.8119267893338202</v>
      </c>
      <c r="BB85" s="6">
        <v>6.6175875004020801</v>
      </c>
      <c r="BC85" s="6">
        <v>6.5650210465849996</v>
      </c>
      <c r="BD85" s="6">
        <v>6.5212755449294599</v>
      </c>
      <c r="BE85" s="6">
        <v>6.7289379412306598</v>
      </c>
      <c r="BF85" s="6">
        <v>6.9149801663083403</v>
      </c>
      <c r="BG85" s="6">
        <v>7.6067896786665603</v>
      </c>
      <c r="BH85" s="6">
        <v>6.6337411674718503</v>
      </c>
      <c r="BI85" s="6">
        <v>7.1764530493398198</v>
      </c>
      <c r="BJ85" s="6">
        <v>6.9001185536834004</v>
      </c>
      <c r="BK85" s="6">
        <v>7.7685752164769699</v>
      </c>
      <c r="BL85" s="6">
        <v>6.3590099179467297</v>
      </c>
      <c r="BM85" s="6">
        <v>7.4432708281639703</v>
      </c>
      <c r="BN85" s="6">
        <v>6.5847382977030202</v>
      </c>
      <c r="BO85" s="6">
        <v>6.71836058251907</v>
      </c>
      <c r="BP85" s="6">
        <v>6.2781328020851204</v>
      </c>
      <c r="BQ85" s="6">
        <v>7.1266832958297996</v>
      </c>
      <c r="BR85" s="6">
        <v>6.4603942802658096</v>
      </c>
      <c r="BS85" s="6">
        <v>6.8090342709073104</v>
      </c>
      <c r="BT85" s="6">
        <v>7.4954083529483801</v>
      </c>
      <c r="BU85" s="6">
        <v>7.2761859970638101</v>
      </c>
      <c r="BV85" s="6">
        <v>6.6518351626202703</v>
      </c>
      <c r="BW85" s="6">
        <v>7.3344939818457497</v>
      </c>
      <c r="BX85" s="6">
        <v>6.5726452223685197</v>
      </c>
      <c r="BY85" s="6">
        <v>6.5955459313692399</v>
      </c>
    </row>
    <row r="86" spans="1:77" x14ac:dyDescent="0.25">
      <c r="A86" s="7">
        <v>85</v>
      </c>
      <c r="B86" s="6" t="s">
        <v>17978</v>
      </c>
      <c r="C86" s="6" t="s">
        <v>108</v>
      </c>
      <c r="D86" s="6" t="s">
        <v>17981</v>
      </c>
      <c r="E86" s="6" t="s">
        <v>56</v>
      </c>
      <c r="F86" s="6">
        <v>0.38292767573373432</v>
      </c>
      <c r="G86" s="6">
        <v>1.235420518881796E-2</v>
      </c>
      <c r="H86" s="6" t="s">
        <v>4748</v>
      </c>
      <c r="I86" s="6" t="s">
        <v>44</v>
      </c>
      <c r="J86" s="6" t="s">
        <v>45</v>
      </c>
      <c r="K86" s="6" t="s">
        <v>46</v>
      </c>
      <c r="L86" s="6" t="s">
        <v>312</v>
      </c>
      <c r="M86" s="6" t="s">
        <v>336</v>
      </c>
      <c r="N86" s="6" t="s">
        <v>4749</v>
      </c>
      <c r="O86" s="6" t="s">
        <v>4748</v>
      </c>
      <c r="P86" s="88">
        <v>6</v>
      </c>
      <c r="Q86" s="6" t="s">
        <v>17979</v>
      </c>
      <c r="R86" s="6" t="s">
        <v>17979</v>
      </c>
      <c r="S86" s="6" t="s">
        <v>17980</v>
      </c>
      <c r="T86" s="6" t="s">
        <v>78</v>
      </c>
      <c r="U86" s="6" t="s">
        <v>78</v>
      </c>
      <c r="V86" s="6">
        <v>1</v>
      </c>
      <c r="W86" s="6">
        <v>8</v>
      </c>
      <c r="X86" s="6">
        <v>7.33</v>
      </c>
      <c r="Y86" s="6" t="s">
        <v>56</v>
      </c>
      <c r="AB86" s="6" t="s">
        <v>56</v>
      </c>
      <c r="AF86" s="6" t="s">
        <v>17982</v>
      </c>
      <c r="AG86" s="6" t="s">
        <v>56</v>
      </c>
      <c r="AI86" s="6" t="s">
        <v>56</v>
      </c>
      <c r="AJ86" s="6" t="s">
        <v>56</v>
      </c>
      <c r="AK86" s="6" t="s">
        <v>56</v>
      </c>
      <c r="AL86" s="6" t="s">
        <v>216</v>
      </c>
      <c r="AM86" s="6" t="s">
        <v>17983</v>
      </c>
      <c r="AN86" s="6" t="s">
        <v>56</v>
      </c>
      <c r="AO86" s="6" t="s">
        <v>56</v>
      </c>
      <c r="AP86" s="6" t="s">
        <v>17984</v>
      </c>
      <c r="AQ86" s="6" t="s">
        <v>17985</v>
      </c>
      <c r="AR86" s="6" t="s">
        <v>130</v>
      </c>
      <c r="AS86" s="6" t="s">
        <v>17986</v>
      </c>
      <c r="AT86" s="6" t="s">
        <v>17987</v>
      </c>
      <c r="AU86" s="6" t="s">
        <v>148</v>
      </c>
      <c r="AV86" s="6" t="s">
        <v>17988</v>
      </c>
      <c r="AW86" s="6">
        <v>6.5653519915766196</v>
      </c>
      <c r="AX86" s="6">
        <v>6.0376021723744904</v>
      </c>
      <c r="AY86" s="6">
        <v>5.9583588707782198</v>
      </c>
      <c r="AZ86" s="6">
        <v>6.7401005334074702</v>
      </c>
      <c r="BA86" s="6">
        <v>5.9223781949306904</v>
      </c>
      <c r="BB86" s="6">
        <v>6.1066229362385496</v>
      </c>
      <c r="BC86" s="6">
        <v>6.1687525639723599</v>
      </c>
      <c r="BD86" s="6">
        <v>6.1597599363037796</v>
      </c>
      <c r="BE86" s="6">
        <v>5.79692870054543</v>
      </c>
      <c r="BF86" s="6">
        <v>5.9941151389584597</v>
      </c>
      <c r="BG86" s="6">
        <v>6.4589475604729696</v>
      </c>
      <c r="BH86" s="6">
        <v>6.5888486269320197</v>
      </c>
      <c r="BI86" s="6">
        <v>6.4124691156311604</v>
      </c>
      <c r="BJ86" s="6">
        <v>6.1357132314298699</v>
      </c>
      <c r="BK86" s="6">
        <v>6.1233945749867003</v>
      </c>
      <c r="BL86" s="6">
        <v>5.1244422715029998</v>
      </c>
      <c r="BM86" s="6">
        <v>6.3967102581532096</v>
      </c>
      <c r="BN86" s="6">
        <v>6.0944190660861004</v>
      </c>
      <c r="BO86" s="6">
        <v>6.4769665937187604</v>
      </c>
      <c r="BP86" s="6">
        <v>6.3935402828346302</v>
      </c>
      <c r="BQ86" s="6">
        <v>6.3586487505278102</v>
      </c>
      <c r="BR86" s="6">
        <v>6.09905913478873</v>
      </c>
      <c r="BS86" s="6">
        <v>6.6639746048147996</v>
      </c>
      <c r="BT86" s="6">
        <v>6.137196128597</v>
      </c>
      <c r="BU86" s="6">
        <v>7.4919486662703196</v>
      </c>
      <c r="BV86" s="6">
        <v>5.7959189283864596</v>
      </c>
      <c r="BW86" s="6">
        <v>6.6577161753118004</v>
      </c>
      <c r="BX86" s="6">
        <v>6.1630080324117298</v>
      </c>
      <c r="BY86" s="6">
        <v>6.6247809206916699</v>
      </c>
    </row>
    <row r="87" spans="1:77" x14ac:dyDescent="0.25">
      <c r="A87" s="7">
        <v>86</v>
      </c>
      <c r="B87" s="6" t="s">
        <v>17989</v>
      </c>
      <c r="C87" s="6" t="s">
        <v>10301</v>
      </c>
      <c r="D87" s="6" t="s">
        <v>10302</v>
      </c>
      <c r="E87" s="6" t="s">
        <v>10303</v>
      </c>
      <c r="F87" s="6">
        <v>0.38216017148496922</v>
      </c>
      <c r="G87" s="6">
        <v>9.5857913167737823E-3</v>
      </c>
      <c r="H87" s="6" t="s">
        <v>2980</v>
      </c>
      <c r="I87" s="6" t="s">
        <v>44</v>
      </c>
      <c r="J87" s="6" t="s">
        <v>101</v>
      </c>
      <c r="K87" s="6" t="s">
        <v>102</v>
      </c>
      <c r="L87" s="6" t="s">
        <v>103</v>
      </c>
      <c r="M87" s="6" t="s">
        <v>1286</v>
      </c>
      <c r="N87" s="6" t="s">
        <v>1287</v>
      </c>
      <c r="O87" s="6" t="s">
        <v>2980</v>
      </c>
      <c r="P87" s="88">
        <v>6</v>
      </c>
      <c r="Q87" s="6" t="s">
        <v>17990</v>
      </c>
      <c r="R87" s="6" t="s">
        <v>17990</v>
      </c>
      <c r="S87" s="6" t="s">
        <v>17991</v>
      </c>
      <c r="T87" s="6" t="s">
        <v>183</v>
      </c>
      <c r="U87" s="6" t="s">
        <v>565</v>
      </c>
      <c r="V87" s="6">
        <v>1</v>
      </c>
      <c r="W87" s="6">
        <v>17</v>
      </c>
      <c r="X87" s="6">
        <v>7.89</v>
      </c>
      <c r="Y87" s="6" t="s">
        <v>17992</v>
      </c>
      <c r="Z87" s="6" t="s">
        <v>17993</v>
      </c>
      <c r="AA87" s="6" t="s">
        <v>17994</v>
      </c>
      <c r="AB87" s="6" t="s">
        <v>10304</v>
      </c>
      <c r="AC87" s="6" t="s">
        <v>10305</v>
      </c>
      <c r="AD87" s="6" t="s">
        <v>10306</v>
      </c>
      <c r="AE87" s="6" t="s">
        <v>10307</v>
      </c>
      <c r="AF87" s="6" t="s">
        <v>10308</v>
      </c>
      <c r="AG87" s="6" t="s">
        <v>10309</v>
      </c>
      <c r="AH87" s="6" t="s">
        <v>10310</v>
      </c>
      <c r="AI87" s="6" t="s">
        <v>10311</v>
      </c>
      <c r="AJ87" s="6" t="s">
        <v>10312</v>
      </c>
      <c r="AK87" s="6" t="s">
        <v>10313</v>
      </c>
      <c r="AL87" s="6" t="s">
        <v>7470</v>
      </c>
      <c r="AM87" s="6" t="s">
        <v>56</v>
      </c>
      <c r="AN87" s="6" t="s">
        <v>56</v>
      </c>
      <c r="AO87" s="6" t="s">
        <v>56</v>
      </c>
      <c r="AP87" s="6" t="s">
        <v>10314</v>
      </c>
      <c r="AQ87" s="6" t="s">
        <v>10315</v>
      </c>
      <c r="AR87" s="6" t="s">
        <v>10316</v>
      </c>
      <c r="AS87" s="6" t="s">
        <v>10301</v>
      </c>
      <c r="AT87" s="6" t="s">
        <v>17995</v>
      </c>
      <c r="AU87" s="6" t="s">
        <v>442</v>
      </c>
      <c r="AV87" s="6" t="s">
        <v>17996</v>
      </c>
      <c r="AW87" s="6">
        <v>5.6153197097006</v>
      </c>
      <c r="AX87" s="6">
        <v>6.0133749109050703</v>
      </c>
      <c r="AY87" s="6">
        <v>6.1401971378257496</v>
      </c>
      <c r="AZ87" s="6">
        <v>6.3040670053075596</v>
      </c>
      <c r="BA87" s="6">
        <v>6.4907585211313803</v>
      </c>
      <c r="BB87" s="6">
        <v>5.6117562239455996</v>
      </c>
      <c r="BC87" s="6">
        <v>6.5380880497138696</v>
      </c>
      <c r="BD87" s="6">
        <v>6.2313054246378003</v>
      </c>
      <c r="BE87" s="6">
        <v>6.0321777966471597</v>
      </c>
      <c r="BF87" s="6">
        <v>6.3423991888035101</v>
      </c>
      <c r="BG87" s="6">
        <v>6.27931711626292</v>
      </c>
      <c r="BH87" s="6">
        <v>6.2726108032437704</v>
      </c>
      <c r="BI87" s="6">
        <v>7.13373001975362</v>
      </c>
      <c r="BJ87" s="6">
        <v>6.1281596233598998</v>
      </c>
      <c r="BK87" s="6">
        <v>6.9943919927166602</v>
      </c>
      <c r="BL87" s="6">
        <v>5.9136289730691898</v>
      </c>
      <c r="BM87" s="6">
        <v>6.3373536200381597</v>
      </c>
      <c r="BN87" s="6">
        <v>5.7195268412281202</v>
      </c>
      <c r="BO87" s="6">
        <v>6.1165366838791</v>
      </c>
      <c r="BP87" s="6">
        <v>5.5331820948325401</v>
      </c>
      <c r="BQ87" s="6">
        <v>5.7571917408655597</v>
      </c>
      <c r="BR87" s="6">
        <v>5.5429013285307098</v>
      </c>
      <c r="BS87" s="6">
        <v>6.1424210670891801</v>
      </c>
      <c r="BT87" s="6">
        <v>7.3756682951730204</v>
      </c>
      <c r="BU87" s="6">
        <v>6.2410040200732002</v>
      </c>
      <c r="BV87" s="6">
        <v>6.5735124255093504</v>
      </c>
      <c r="BW87" s="6">
        <v>6.14323376693787</v>
      </c>
      <c r="BX87" s="6">
        <v>6.1742927458339496</v>
      </c>
      <c r="BY87" s="6">
        <v>5.9287547138936603</v>
      </c>
    </row>
    <row r="88" spans="1:77" x14ac:dyDescent="0.25">
      <c r="A88" s="7">
        <v>87</v>
      </c>
      <c r="B88" s="6" t="s">
        <v>17997</v>
      </c>
      <c r="C88" s="6" t="s">
        <v>6476</v>
      </c>
      <c r="D88" s="6" t="s">
        <v>6477</v>
      </c>
      <c r="E88" s="6" t="s">
        <v>6478</v>
      </c>
      <c r="F88" s="6">
        <v>0.38198634976193452</v>
      </c>
      <c r="G88" s="6">
        <v>1.3257161415806879E-3</v>
      </c>
      <c r="H88" s="6" t="s">
        <v>1000</v>
      </c>
      <c r="I88" s="6" t="s">
        <v>44</v>
      </c>
      <c r="J88" s="6" t="s">
        <v>45</v>
      </c>
      <c r="K88" s="6" t="s">
        <v>46</v>
      </c>
      <c r="L88" s="6" t="s">
        <v>47</v>
      </c>
      <c r="M88" s="6" t="s">
        <v>48</v>
      </c>
      <c r="N88" s="6" t="s">
        <v>1001</v>
      </c>
      <c r="O88" s="6" t="s">
        <v>1000</v>
      </c>
      <c r="P88" s="88">
        <v>6</v>
      </c>
      <c r="Q88" s="6" t="s">
        <v>18000</v>
      </c>
      <c r="R88" s="6" t="s">
        <v>17998</v>
      </c>
      <c r="S88" s="6" t="s">
        <v>17999</v>
      </c>
      <c r="T88" s="6" t="s">
        <v>18001</v>
      </c>
      <c r="U88" s="6" t="s">
        <v>1118</v>
      </c>
      <c r="V88" s="6">
        <v>2</v>
      </c>
      <c r="W88" s="6">
        <v>20</v>
      </c>
      <c r="X88" s="6">
        <v>7.89</v>
      </c>
      <c r="Y88" s="6" t="s">
        <v>56</v>
      </c>
      <c r="AB88" s="6" t="s">
        <v>56</v>
      </c>
      <c r="AF88" s="6" t="s">
        <v>6482</v>
      </c>
      <c r="AG88" s="6" t="s">
        <v>6483</v>
      </c>
      <c r="AH88" s="6" t="s">
        <v>6484</v>
      </c>
      <c r="AI88" s="6" t="s">
        <v>6485</v>
      </c>
      <c r="AJ88" s="6" t="s">
        <v>56</v>
      </c>
      <c r="AK88" s="6" t="s">
        <v>56</v>
      </c>
      <c r="AL88" s="6" t="s">
        <v>6486</v>
      </c>
      <c r="AM88" s="6" t="s">
        <v>56</v>
      </c>
      <c r="AN88" s="6" t="s">
        <v>56</v>
      </c>
      <c r="AO88" s="6" t="s">
        <v>56</v>
      </c>
      <c r="AP88" s="6" t="s">
        <v>11991</v>
      </c>
      <c r="AQ88" s="6" t="s">
        <v>6488</v>
      </c>
      <c r="AR88" s="6" t="s">
        <v>219</v>
      </c>
      <c r="AS88" s="6" t="s">
        <v>6489</v>
      </c>
      <c r="AT88" s="6" t="s">
        <v>18002</v>
      </c>
      <c r="AU88" s="6" t="s">
        <v>219</v>
      </c>
      <c r="AV88" s="6" t="s">
        <v>18003</v>
      </c>
      <c r="AW88" s="6">
        <v>6.5470735002415301</v>
      </c>
      <c r="AX88" s="6">
        <v>5.7783437449374802</v>
      </c>
      <c r="AY88" s="6">
        <v>5.8786114025780103</v>
      </c>
      <c r="AZ88" s="6">
        <v>6.4967361087831001</v>
      </c>
      <c r="BA88" s="6">
        <v>6.1879888860267904</v>
      </c>
      <c r="BB88" s="6">
        <v>6.1666139173922199</v>
      </c>
      <c r="BC88" s="6">
        <v>6.6031932144649996</v>
      </c>
      <c r="BD88" s="6">
        <v>5.5611324035756402</v>
      </c>
      <c r="BE88" s="6">
        <v>6.1909059879625499</v>
      </c>
      <c r="BF88" s="6">
        <v>6.2257616945943797</v>
      </c>
      <c r="BG88" s="6">
        <v>6.4578109208607097</v>
      </c>
      <c r="BH88" s="6">
        <v>6.7621380941684102</v>
      </c>
      <c r="BI88" s="6">
        <v>6.50891347915681</v>
      </c>
      <c r="BJ88" s="6">
        <v>5.8914738977316903</v>
      </c>
      <c r="BK88" s="6">
        <v>6.1620207502498898</v>
      </c>
      <c r="BL88" s="6">
        <v>6.3650667771260299</v>
      </c>
      <c r="BM88" s="6">
        <v>6.1538334547981401</v>
      </c>
      <c r="BN88" s="6">
        <v>6.2905690214257701</v>
      </c>
      <c r="BO88" s="6">
        <v>6.4295102023509498</v>
      </c>
      <c r="BP88" s="6">
        <v>5.6413461830157603</v>
      </c>
      <c r="BQ88" s="6">
        <v>5.8315440912348704</v>
      </c>
      <c r="BR88" s="6">
        <v>6.1951939732589096</v>
      </c>
      <c r="BS88" s="6">
        <v>6.3553750760377099</v>
      </c>
      <c r="BT88" s="6">
        <v>6.6479500191960597</v>
      </c>
      <c r="BU88" s="6">
        <v>6.6725597200681497</v>
      </c>
      <c r="BV88" s="6">
        <v>6.1279631396446099</v>
      </c>
      <c r="BW88" s="6">
        <v>6.2928430799110497</v>
      </c>
      <c r="BX88" s="6">
        <v>6.1415582550785803</v>
      </c>
      <c r="BY88" s="6">
        <v>6.6735629722914602</v>
      </c>
    </row>
    <row r="89" spans="1:77" x14ac:dyDescent="0.25">
      <c r="A89" s="7">
        <v>88</v>
      </c>
      <c r="B89" s="6" t="s">
        <v>18004</v>
      </c>
      <c r="F89" s="6">
        <v>0.38164888280509229</v>
      </c>
      <c r="G89" s="6">
        <v>1.783529771209319E-2</v>
      </c>
      <c r="H89" s="6" t="s">
        <v>7131</v>
      </c>
      <c r="I89" s="6" t="s">
        <v>44</v>
      </c>
      <c r="J89" s="6" t="s">
        <v>45</v>
      </c>
      <c r="K89" s="6" t="s">
        <v>46</v>
      </c>
      <c r="L89" s="6" t="s">
        <v>312</v>
      </c>
      <c r="M89" s="6" t="s">
        <v>3259</v>
      </c>
      <c r="N89" s="6" t="s">
        <v>3260</v>
      </c>
      <c r="O89" s="6" t="s">
        <v>7131</v>
      </c>
      <c r="P89" s="88">
        <v>6</v>
      </c>
      <c r="Q89" s="6" t="s">
        <v>18007</v>
      </c>
      <c r="R89" s="6" t="s">
        <v>18005</v>
      </c>
      <c r="S89" s="6" t="s">
        <v>18006</v>
      </c>
      <c r="T89" s="6" t="s">
        <v>18008</v>
      </c>
      <c r="U89" s="6" t="s">
        <v>18008</v>
      </c>
      <c r="V89" s="6">
        <v>4</v>
      </c>
      <c r="W89" s="6">
        <v>9</v>
      </c>
      <c r="X89" s="6">
        <v>10.130000000000001</v>
      </c>
      <c r="AW89" s="6">
        <v>7.2751961648312298</v>
      </c>
      <c r="AX89" s="6">
        <v>6.9078250871365601</v>
      </c>
      <c r="AY89" s="6">
        <v>7.1103540163485199</v>
      </c>
      <c r="AZ89" s="6">
        <v>7.2549104663021202</v>
      </c>
      <c r="BA89" s="6">
        <v>7.8153220170331101</v>
      </c>
      <c r="BB89" s="6">
        <v>6.8977865415465898</v>
      </c>
      <c r="BC89" s="6">
        <v>7.0514227046689797</v>
      </c>
      <c r="BD89" s="6">
        <v>6.9809301351058597</v>
      </c>
      <c r="BE89" s="6">
        <v>7.4122841225181304</v>
      </c>
      <c r="BF89" s="6">
        <v>6.76474766443246</v>
      </c>
      <c r="BG89" s="6">
        <v>7.8886062804574397</v>
      </c>
      <c r="BH89" s="6">
        <v>7.8257927503003604</v>
      </c>
      <c r="BI89" s="6">
        <v>7.6490864900603004</v>
      </c>
      <c r="BJ89" s="6">
        <v>6.9082383660942002</v>
      </c>
      <c r="BK89" s="6">
        <v>7.4810554752393097</v>
      </c>
      <c r="BL89" s="6">
        <v>6.5882718189183098</v>
      </c>
      <c r="BM89" s="6">
        <v>7.7293227679841401</v>
      </c>
      <c r="BN89" s="6">
        <v>6.4347845607184002</v>
      </c>
      <c r="BO89" s="6">
        <v>6.85241905394198</v>
      </c>
      <c r="BP89" s="6">
        <v>7.6742133570928699</v>
      </c>
      <c r="BQ89" s="6">
        <v>7.0308829935580697</v>
      </c>
      <c r="BR89" s="6">
        <v>6.6544028745378299</v>
      </c>
      <c r="BS89" s="6">
        <v>7.5576214869190999</v>
      </c>
      <c r="BT89" s="6">
        <v>7.5744364317727904</v>
      </c>
      <c r="BU89" s="6">
        <v>7.1503572887189302</v>
      </c>
      <c r="BV89" s="6">
        <v>7.0128562404841297</v>
      </c>
      <c r="BW89" s="6">
        <v>6.8607631673749703</v>
      </c>
      <c r="BX89" s="6">
        <v>6.4678005730215</v>
      </c>
      <c r="BY89" s="6">
        <v>7.6855715782433904</v>
      </c>
    </row>
    <row r="90" spans="1:77" x14ac:dyDescent="0.25">
      <c r="A90" s="7">
        <v>89</v>
      </c>
      <c r="B90" s="6" t="s">
        <v>18009</v>
      </c>
      <c r="C90" s="6" t="s">
        <v>108</v>
      </c>
      <c r="D90" s="6" t="s">
        <v>10669</v>
      </c>
      <c r="E90" s="6" t="s">
        <v>56</v>
      </c>
      <c r="F90" s="6">
        <v>0.38114638645549892</v>
      </c>
      <c r="G90" s="6">
        <v>4.8781882678443009E-2</v>
      </c>
      <c r="H90" s="6" t="s">
        <v>18012</v>
      </c>
      <c r="I90" s="6" t="s">
        <v>44</v>
      </c>
      <c r="J90" s="6" t="s">
        <v>45</v>
      </c>
      <c r="K90" s="6" t="s">
        <v>46</v>
      </c>
      <c r="L90" s="6" t="s">
        <v>47</v>
      </c>
      <c r="M90" s="6" t="s">
        <v>48</v>
      </c>
      <c r="N90" s="6" t="s">
        <v>18013</v>
      </c>
      <c r="O90" s="6" t="s">
        <v>18012</v>
      </c>
      <c r="P90" s="88">
        <v>6</v>
      </c>
      <c r="Q90" s="6" t="s">
        <v>18010</v>
      </c>
      <c r="R90" s="6" t="s">
        <v>18010</v>
      </c>
      <c r="S90" s="6" t="s">
        <v>18011</v>
      </c>
      <c r="T90" s="6" t="s">
        <v>77</v>
      </c>
      <c r="U90" s="6" t="s">
        <v>388</v>
      </c>
      <c r="V90" s="6">
        <v>1</v>
      </c>
      <c r="W90" s="6">
        <v>11</v>
      </c>
      <c r="X90" s="6">
        <v>9.9700000000000006</v>
      </c>
      <c r="Y90" s="6" t="s">
        <v>56</v>
      </c>
      <c r="AB90" s="6" t="s">
        <v>56</v>
      </c>
      <c r="AF90" s="6" t="s">
        <v>10670</v>
      </c>
      <c r="AG90" s="6" t="s">
        <v>56</v>
      </c>
      <c r="AI90" s="6" t="s">
        <v>271</v>
      </c>
      <c r="AJ90" s="6" t="s">
        <v>56</v>
      </c>
      <c r="AK90" s="6" t="s">
        <v>56</v>
      </c>
      <c r="AL90" s="6" t="s">
        <v>272</v>
      </c>
      <c r="AM90" s="6" t="s">
        <v>56</v>
      </c>
      <c r="AN90" s="6" t="s">
        <v>56</v>
      </c>
      <c r="AO90" s="6" t="s">
        <v>56</v>
      </c>
      <c r="AP90" s="6" t="s">
        <v>18014</v>
      </c>
      <c r="AQ90" s="6" t="s">
        <v>10672</v>
      </c>
      <c r="AR90" s="6" t="s">
        <v>130</v>
      </c>
      <c r="AS90" s="6" t="s">
        <v>10673</v>
      </c>
      <c r="AT90" s="6" t="s">
        <v>10674</v>
      </c>
      <c r="AU90" s="6" t="s">
        <v>148</v>
      </c>
      <c r="AV90" s="6" t="s">
        <v>18015</v>
      </c>
      <c r="AW90" s="6">
        <v>7.6590543685772001</v>
      </c>
      <c r="AX90" s="6">
        <v>6.7258259894693602</v>
      </c>
      <c r="AY90" s="6">
        <v>6.9841224337830399</v>
      </c>
      <c r="AZ90" s="6">
        <v>7.2918936609778902</v>
      </c>
      <c r="BA90" s="6">
        <v>6.92312601014003</v>
      </c>
      <c r="BB90" s="6">
        <v>6.07211050385808</v>
      </c>
      <c r="BC90" s="6">
        <v>6.6946886281018498</v>
      </c>
      <c r="BD90" s="6">
        <v>6.9830306293042801</v>
      </c>
      <c r="BE90" s="6">
        <v>6.27804466548241</v>
      </c>
      <c r="BF90" s="6">
        <v>7.11060152698834</v>
      </c>
      <c r="BG90" s="6">
        <v>7.4552028301442599</v>
      </c>
      <c r="BH90" s="6">
        <v>6.6947851087310699</v>
      </c>
      <c r="BI90" s="6">
        <v>6.7457383019881396</v>
      </c>
      <c r="BJ90" s="6">
        <v>6.8792250012384404</v>
      </c>
      <c r="BK90" s="6">
        <v>7.5878848836467601</v>
      </c>
      <c r="BL90" s="6">
        <v>6.6047012482433303</v>
      </c>
      <c r="BM90" s="6">
        <v>7.2182801048888301</v>
      </c>
      <c r="BN90" s="6">
        <v>6.8515458054468104</v>
      </c>
      <c r="BO90" s="6">
        <v>6.1268133343596203</v>
      </c>
      <c r="BP90" s="6">
        <v>6.2705509740694101</v>
      </c>
      <c r="BQ90" s="6">
        <v>7.0481251348423104</v>
      </c>
      <c r="BR90" s="6">
        <v>7.3826941040282996</v>
      </c>
      <c r="BS90" s="6">
        <v>7.38912532967628</v>
      </c>
      <c r="BT90" s="6">
        <v>7.38704707905646</v>
      </c>
      <c r="BU90" s="6">
        <v>6.5226008382022096</v>
      </c>
      <c r="BV90" s="6">
        <v>7.0845763136787303</v>
      </c>
      <c r="BW90" s="6">
        <v>6.67260587004849</v>
      </c>
      <c r="BX90" s="6">
        <v>7.1258454973783003</v>
      </c>
      <c r="BY90" s="6">
        <v>7.7018743955947198</v>
      </c>
    </row>
    <row r="91" spans="1:77" x14ac:dyDescent="0.25">
      <c r="A91" s="7">
        <v>90</v>
      </c>
      <c r="B91" s="6" t="s">
        <v>18016</v>
      </c>
      <c r="C91" s="6" t="s">
        <v>3829</v>
      </c>
      <c r="D91" s="6" t="s">
        <v>3830</v>
      </c>
      <c r="E91" s="6" t="s">
        <v>3831</v>
      </c>
      <c r="F91" s="6">
        <v>0.38072279625906802</v>
      </c>
      <c r="G91" s="6">
        <v>2.5340140820060961E-2</v>
      </c>
      <c r="H91" s="6" t="s">
        <v>18019</v>
      </c>
      <c r="I91" s="6" t="s">
        <v>44</v>
      </c>
      <c r="J91" s="6" t="s">
        <v>139</v>
      </c>
      <c r="K91" s="6" t="s">
        <v>140</v>
      </c>
      <c r="L91" s="6" t="s">
        <v>141</v>
      </c>
      <c r="M91" s="6" t="s">
        <v>142</v>
      </c>
      <c r="N91" s="6" t="s">
        <v>138</v>
      </c>
      <c r="O91" s="6" t="s">
        <v>18019</v>
      </c>
      <c r="P91" s="88">
        <v>6</v>
      </c>
      <c r="Q91" s="6" t="s">
        <v>18017</v>
      </c>
      <c r="R91" s="6" t="s">
        <v>18017</v>
      </c>
      <c r="S91" s="6" t="s">
        <v>18018</v>
      </c>
      <c r="T91" s="6" t="s">
        <v>212</v>
      </c>
      <c r="U91" s="6" t="s">
        <v>254</v>
      </c>
      <c r="V91" s="6">
        <v>1</v>
      </c>
      <c r="W91" s="6">
        <v>19</v>
      </c>
      <c r="X91" s="6">
        <v>7.53</v>
      </c>
      <c r="Y91" s="6" t="s">
        <v>3832</v>
      </c>
      <c r="Z91" s="6" t="s">
        <v>3833</v>
      </c>
      <c r="AA91" s="6" t="s">
        <v>3834</v>
      </c>
      <c r="AB91" s="6" t="s">
        <v>3835</v>
      </c>
      <c r="AC91" s="6" t="s">
        <v>3836</v>
      </c>
      <c r="AD91" s="6" t="s">
        <v>3837</v>
      </c>
      <c r="AE91" s="6" t="s">
        <v>3838</v>
      </c>
      <c r="AF91" s="6" t="s">
        <v>3839</v>
      </c>
      <c r="AG91" s="6" t="s">
        <v>3840</v>
      </c>
      <c r="AH91" s="6" t="s">
        <v>3841</v>
      </c>
      <c r="AI91" s="6" t="s">
        <v>56</v>
      </c>
      <c r="AJ91" s="6" t="s">
        <v>3842</v>
      </c>
      <c r="AK91" s="6" t="s">
        <v>3843</v>
      </c>
      <c r="AL91" s="6" t="s">
        <v>3844</v>
      </c>
      <c r="AM91" s="6" t="s">
        <v>56</v>
      </c>
      <c r="AN91" s="6" t="s">
        <v>56</v>
      </c>
      <c r="AO91" s="6" t="s">
        <v>56</v>
      </c>
      <c r="AP91" s="6" t="s">
        <v>3845</v>
      </c>
      <c r="AQ91" s="6" t="s">
        <v>3846</v>
      </c>
      <c r="AR91" s="6" t="s">
        <v>402</v>
      </c>
      <c r="AS91" s="6" t="s">
        <v>3847</v>
      </c>
      <c r="AT91" s="6" t="s">
        <v>3848</v>
      </c>
      <c r="AU91" s="6" t="s">
        <v>402</v>
      </c>
      <c r="AV91" s="6" t="s">
        <v>3849</v>
      </c>
      <c r="AW91" s="6">
        <v>6.4762858168206296</v>
      </c>
      <c r="AX91" s="6">
        <v>5.66895497274104</v>
      </c>
      <c r="AY91" s="6">
        <v>5.6966629954938801</v>
      </c>
      <c r="AZ91" s="6">
        <v>6.6561716327964797</v>
      </c>
      <c r="BA91" s="6">
        <v>6.0099609559176903</v>
      </c>
      <c r="BB91" s="6">
        <v>6.2380005363176299</v>
      </c>
      <c r="BC91" s="6">
        <v>6.5800550432390503</v>
      </c>
      <c r="BD91" s="6">
        <v>6.2396633964889201</v>
      </c>
      <c r="BE91" s="6">
        <v>6.5190164356745797</v>
      </c>
      <c r="BF91" s="6">
        <v>6.6781153999383198</v>
      </c>
      <c r="BG91" s="6">
        <v>6.2726590589323701</v>
      </c>
      <c r="BH91" s="6">
        <v>6.79659868354425</v>
      </c>
      <c r="BI91" s="6">
        <v>6.4751206136024004</v>
      </c>
      <c r="BJ91" s="6">
        <v>6.6132180400187002</v>
      </c>
      <c r="BK91" s="6">
        <v>6.2109872410079996</v>
      </c>
      <c r="BL91" s="6">
        <v>5.1708218286836196</v>
      </c>
      <c r="BM91" s="6">
        <v>6.1116828228973299</v>
      </c>
      <c r="BN91" s="6">
        <v>5.9970743142942498</v>
      </c>
      <c r="BO91" s="6">
        <v>5.6574488358664299</v>
      </c>
      <c r="BP91" s="6">
        <v>6.24330392276757</v>
      </c>
      <c r="BQ91" s="6">
        <v>6.2892920679045803</v>
      </c>
      <c r="BR91" s="6">
        <v>6.2335293809304098</v>
      </c>
      <c r="BS91" s="6">
        <v>5.9369488242640402</v>
      </c>
      <c r="BT91" s="6">
        <v>6.1729241552774203</v>
      </c>
      <c r="BU91" s="6">
        <v>6.9506544984032299</v>
      </c>
      <c r="BV91" s="6">
        <v>6.0037990464388002</v>
      </c>
      <c r="BW91" s="6">
        <v>6.4728808707533396</v>
      </c>
      <c r="BX91" s="6">
        <v>6.30390223782112</v>
      </c>
      <c r="BY91" s="6">
        <v>6.43551007896217</v>
      </c>
    </row>
    <row r="92" spans="1:77" x14ac:dyDescent="0.25">
      <c r="A92" s="7">
        <v>91</v>
      </c>
      <c r="B92" s="6" t="s">
        <v>18020</v>
      </c>
      <c r="C92" s="6" t="s">
        <v>18026</v>
      </c>
      <c r="D92" s="6" t="s">
        <v>9801</v>
      </c>
      <c r="E92" s="6" t="s">
        <v>18027</v>
      </c>
      <c r="F92" s="6">
        <v>0.37990251011617021</v>
      </c>
      <c r="G92" s="6">
        <v>2.008591654548865E-2</v>
      </c>
      <c r="H92" s="6" t="s">
        <v>417</v>
      </c>
      <c r="I92" s="6" t="s">
        <v>44</v>
      </c>
      <c r="J92" s="6" t="s">
        <v>101</v>
      </c>
      <c r="K92" s="6" t="s">
        <v>102</v>
      </c>
      <c r="L92" s="6" t="s">
        <v>103</v>
      </c>
      <c r="M92" s="6" t="s">
        <v>104</v>
      </c>
      <c r="N92" s="6" t="s">
        <v>417</v>
      </c>
      <c r="P92" s="88">
        <v>5</v>
      </c>
      <c r="Q92" s="6" t="s">
        <v>18023</v>
      </c>
      <c r="R92" s="6" t="s">
        <v>18021</v>
      </c>
      <c r="S92" s="6" t="s">
        <v>18022</v>
      </c>
      <c r="T92" s="6" t="s">
        <v>18024</v>
      </c>
      <c r="U92" s="6" t="s">
        <v>18025</v>
      </c>
      <c r="V92" s="6">
        <v>12</v>
      </c>
      <c r="W92" s="6">
        <v>17</v>
      </c>
      <c r="X92" s="6">
        <v>9.43</v>
      </c>
      <c r="Y92" s="6" t="s">
        <v>56</v>
      </c>
      <c r="AB92" s="6" t="s">
        <v>56</v>
      </c>
      <c r="AF92" s="6" t="s">
        <v>6131</v>
      </c>
      <c r="AG92" s="6" t="s">
        <v>56</v>
      </c>
      <c r="AI92" s="6" t="s">
        <v>6024</v>
      </c>
      <c r="AJ92" s="6" t="s">
        <v>56</v>
      </c>
      <c r="AK92" s="6" t="s">
        <v>56</v>
      </c>
      <c r="AL92" s="6" t="s">
        <v>272</v>
      </c>
      <c r="AM92" s="6" t="s">
        <v>3107</v>
      </c>
      <c r="AN92" s="6" t="s">
        <v>56</v>
      </c>
      <c r="AO92" s="6" t="s">
        <v>56</v>
      </c>
      <c r="AP92" s="6" t="s">
        <v>273</v>
      </c>
      <c r="AQ92" s="6" t="s">
        <v>6132</v>
      </c>
      <c r="AR92" s="6" t="s">
        <v>304</v>
      </c>
      <c r="AS92" s="6" t="s">
        <v>6133</v>
      </c>
      <c r="AT92" s="6" t="s">
        <v>18028</v>
      </c>
      <c r="AU92" s="6" t="s">
        <v>858</v>
      </c>
      <c r="AV92" s="6" t="s">
        <v>18029</v>
      </c>
      <c r="AW92" s="6">
        <v>6.7845995354018802</v>
      </c>
      <c r="AX92" s="6">
        <v>5.4524473490612397</v>
      </c>
      <c r="AY92" s="6">
        <v>6.2621783241129698</v>
      </c>
      <c r="AZ92" s="6">
        <v>6.7553603310997898</v>
      </c>
      <c r="BA92" s="6">
        <v>5.9617963711532997</v>
      </c>
      <c r="BB92" s="6">
        <v>6.0998190547315003</v>
      </c>
      <c r="BC92" s="6">
        <v>6.3886607680618397</v>
      </c>
      <c r="BD92" s="6">
        <v>6.3317513273417703</v>
      </c>
      <c r="BE92" s="6">
        <v>5.4771516542694201</v>
      </c>
      <c r="BF92" s="6">
        <v>5.8634810810657703</v>
      </c>
      <c r="BG92" s="6">
        <v>6.7949653687664204</v>
      </c>
      <c r="BH92" s="6">
        <v>6.6024073965001397</v>
      </c>
      <c r="BI92" s="6">
        <v>6.42902137443338</v>
      </c>
      <c r="BJ92" s="6">
        <v>6.3332741267789601</v>
      </c>
      <c r="BK92" s="6">
        <v>6.1592154647970796</v>
      </c>
      <c r="BL92" s="6">
        <v>5.3337263021772401</v>
      </c>
      <c r="BM92" s="6">
        <v>6.0739532089937898</v>
      </c>
      <c r="BN92" s="6">
        <v>6.5783814215243801</v>
      </c>
      <c r="BO92" s="6">
        <v>5.64739372952931</v>
      </c>
      <c r="BP92" s="6">
        <v>6.3027206661997397</v>
      </c>
      <c r="BQ92" s="6">
        <v>6.3201361039679496</v>
      </c>
      <c r="BR92" s="6">
        <v>6.6084405568678104</v>
      </c>
      <c r="BS92" s="6">
        <v>6.6632957403444504</v>
      </c>
      <c r="BT92" s="6">
        <v>5.9971027333172797</v>
      </c>
      <c r="BU92" s="6">
        <v>6.3537337466095201</v>
      </c>
      <c r="BV92" s="6">
        <v>6.0865470353191702</v>
      </c>
      <c r="BW92" s="6">
        <v>6.29293158270284</v>
      </c>
      <c r="BX92" s="6">
        <v>5.9690154499237202</v>
      </c>
      <c r="BY92" s="6">
        <v>6.2722097878850196</v>
      </c>
    </row>
    <row r="93" spans="1:77" x14ac:dyDescent="0.25">
      <c r="A93" s="7">
        <v>92</v>
      </c>
      <c r="B93" s="6" t="s">
        <v>18030</v>
      </c>
      <c r="C93" s="6" t="s">
        <v>18034</v>
      </c>
      <c r="D93" s="6" t="s">
        <v>315</v>
      </c>
      <c r="E93" s="6" t="s">
        <v>18035</v>
      </c>
      <c r="F93" s="6">
        <v>0.37980274144311021</v>
      </c>
      <c r="G93" s="6">
        <v>3.7270011130366302E-3</v>
      </c>
      <c r="H93" s="6" t="s">
        <v>417</v>
      </c>
      <c r="I93" s="6" t="s">
        <v>44</v>
      </c>
      <c r="J93" s="6" t="s">
        <v>101</v>
      </c>
      <c r="K93" s="6" t="s">
        <v>102</v>
      </c>
      <c r="L93" s="6" t="s">
        <v>103</v>
      </c>
      <c r="M93" s="6" t="s">
        <v>104</v>
      </c>
      <c r="N93" s="6" t="s">
        <v>417</v>
      </c>
      <c r="P93" s="88">
        <v>5</v>
      </c>
      <c r="Q93" s="6" t="s">
        <v>18033</v>
      </c>
      <c r="R93" s="6" t="s">
        <v>18031</v>
      </c>
      <c r="S93" s="6" t="s">
        <v>18032</v>
      </c>
      <c r="T93" s="6" t="s">
        <v>10006</v>
      </c>
      <c r="U93" s="6" t="s">
        <v>10006</v>
      </c>
      <c r="V93" s="6">
        <v>12</v>
      </c>
      <c r="W93" s="6">
        <v>4</v>
      </c>
      <c r="X93" s="6">
        <v>3.31</v>
      </c>
      <c r="Y93" s="6" t="s">
        <v>56</v>
      </c>
      <c r="AB93" s="6" t="s">
        <v>18036</v>
      </c>
      <c r="AC93" s="6" t="s">
        <v>18037</v>
      </c>
      <c r="AD93" s="6" t="s">
        <v>18038</v>
      </c>
      <c r="AE93" s="6" t="s">
        <v>18039</v>
      </c>
      <c r="AF93" s="6" t="s">
        <v>18040</v>
      </c>
      <c r="AG93" s="6" t="s">
        <v>5959</v>
      </c>
      <c r="AH93" s="6" t="s">
        <v>5960</v>
      </c>
      <c r="AI93" s="6" t="s">
        <v>18041</v>
      </c>
      <c r="AJ93" s="6" t="s">
        <v>18042</v>
      </c>
      <c r="AK93" s="6" t="s">
        <v>66</v>
      </c>
      <c r="AL93" s="6" t="s">
        <v>1386</v>
      </c>
      <c r="AM93" s="6" t="s">
        <v>56</v>
      </c>
      <c r="AN93" s="6" t="s">
        <v>56</v>
      </c>
      <c r="AO93" s="6" t="s">
        <v>56</v>
      </c>
      <c r="AP93" s="6" t="s">
        <v>18043</v>
      </c>
      <c r="AQ93" s="6" t="s">
        <v>18044</v>
      </c>
      <c r="AR93" s="6" t="s">
        <v>304</v>
      </c>
      <c r="AS93" s="6" t="s">
        <v>18045</v>
      </c>
      <c r="AT93" s="6" t="s">
        <v>18046</v>
      </c>
      <c r="AU93" s="6" t="s">
        <v>148</v>
      </c>
      <c r="AV93" s="6" t="s">
        <v>18047</v>
      </c>
      <c r="AW93" s="6">
        <v>7.1278657994907002</v>
      </c>
      <c r="AX93" s="6">
        <v>6.5509863425692103</v>
      </c>
      <c r="AY93" s="6">
        <v>6.2092658939863004</v>
      </c>
      <c r="AZ93" s="6">
        <v>6.8790758567433796</v>
      </c>
      <c r="BA93" s="6">
        <v>6.3161320742989204</v>
      </c>
      <c r="BB93" s="6">
        <v>6.2212801466550101</v>
      </c>
      <c r="BC93" s="6">
        <v>6.5295331406304999</v>
      </c>
      <c r="BD93" s="6">
        <v>6.6229908082751097</v>
      </c>
      <c r="BE93" s="6">
        <v>6.3131394839613799</v>
      </c>
      <c r="BF93" s="6">
        <v>6.4912217163794601</v>
      </c>
      <c r="BG93" s="6">
        <v>7.0205809022083896</v>
      </c>
      <c r="BH93" s="6">
        <v>7.0137933480583401</v>
      </c>
      <c r="BI93" s="6">
        <v>6.7725418059643303</v>
      </c>
      <c r="BJ93" s="6">
        <v>6.5045253667696503</v>
      </c>
      <c r="BK93" s="6">
        <v>7.0500122487809103</v>
      </c>
      <c r="BL93" s="6">
        <v>6.2405956703840104</v>
      </c>
      <c r="BM93" s="6">
        <v>6.5878625488577001</v>
      </c>
      <c r="BN93" s="6">
        <v>6.8219718830774001</v>
      </c>
      <c r="BO93" s="6">
        <v>6.09755264059274</v>
      </c>
      <c r="BP93" s="6">
        <v>5.7807751325865304</v>
      </c>
      <c r="BQ93" s="6">
        <v>6.1921800951236898</v>
      </c>
      <c r="BR93" s="6">
        <v>6.9665617857404802</v>
      </c>
      <c r="BS93" s="6">
        <v>6.9238681144790304</v>
      </c>
      <c r="BT93" s="6">
        <v>7.0151920836993398</v>
      </c>
      <c r="BU93" s="6">
        <v>6.69175328842711</v>
      </c>
      <c r="BV93" s="6">
        <v>6.3674399759005196</v>
      </c>
      <c r="BW93" s="6">
        <v>6.4993022316901499</v>
      </c>
      <c r="BX93" s="6">
        <v>6.7802849729224697</v>
      </c>
      <c r="BY93" s="6">
        <v>6.3640725389656296</v>
      </c>
    </row>
    <row r="94" spans="1:77" x14ac:dyDescent="0.25">
      <c r="A94" s="7">
        <v>93</v>
      </c>
      <c r="B94" s="6" t="s">
        <v>18048</v>
      </c>
      <c r="C94" s="6" t="s">
        <v>18051</v>
      </c>
      <c r="D94" s="6" t="s">
        <v>18052</v>
      </c>
      <c r="E94" s="6" t="s">
        <v>56</v>
      </c>
      <c r="F94" s="6">
        <v>0.37973586924749808</v>
      </c>
      <c r="G94" s="6">
        <v>1.235420518881796E-2</v>
      </c>
      <c r="H94" s="6" t="s">
        <v>449</v>
      </c>
      <c r="I94" s="6" t="s">
        <v>44</v>
      </c>
      <c r="J94" s="6" t="s">
        <v>45</v>
      </c>
      <c r="K94" s="6" t="s">
        <v>46</v>
      </c>
      <c r="L94" s="6" t="s">
        <v>312</v>
      </c>
      <c r="M94" s="6" t="s">
        <v>336</v>
      </c>
      <c r="N94" s="6" t="s">
        <v>337</v>
      </c>
      <c r="O94" s="6" t="s">
        <v>449</v>
      </c>
      <c r="P94" s="88">
        <v>6</v>
      </c>
      <c r="Q94" s="6" t="s">
        <v>18049</v>
      </c>
      <c r="R94" s="6" t="s">
        <v>18049</v>
      </c>
      <c r="S94" s="6" t="s">
        <v>18050</v>
      </c>
      <c r="T94" s="6" t="s">
        <v>267</v>
      </c>
      <c r="U94" s="6" t="s">
        <v>77</v>
      </c>
      <c r="V94" s="6">
        <v>1</v>
      </c>
      <c r="W94" s="6">
        <v>12</v>
      </c>
      <c r="X94" s="6">
        <v>5.79</v>
      </c>
      <c r="Y94" s="6" t="s">
        <v>56</v>
      </c>
      <c r="AB94" s="6" t="s">
        <v>18053</v>
      </c>
      <c r="AC94" s="6" t="s">
        <v>18054</v>
      </c>
      <c r="AD94" s="6" t="s">
        <v>18055</v>
      </c>
      <c r="AE94" s="6" t="s">
        <v>18056</v>
      </c>
      <c r="AF94" s="6" t="s">
        <v>18057</v>
      </c>
      <c r="AG94" s="6" t="s">
        <v>56</v>
      </c>
      <c r="AI94" s="6" t="s">
        <v>56</v>
      </c>
      <c r="AJ94" s="6" t="s">
        <v>56</v>
      </c>
      <c r="AK94" s="6" t="s">
        <v>56</v>
      </c>
      <c r="AL94" s="6" t="s">
        <v>1294</v>
      </c>
      <c r="AM94" s="6" t="s">
        <v>56</v>
      </c>
      <c r="AN94" s="6" t="s">
        <v>56</v>
      </c>
      <c r="AO94" s="6" t="s">
        <v>56</v>
      </c>
      <c r="AP94" s="6" t="s">
        <v>18058</v>
      </c>
      <c r="AQ94" s="6" t="s">
        <v>18059</v>
      </c>
      <c r="AR94" s="6" t="s">
        <v>304</v>
      </c>
      <c r="AS94" s="6" t="s">
        <v>18060</v>
      </c>
      <c r="AT94" s="6" t="s">
        <v>18061</v>
      </c>
      <c r="AU94" s="6" t="s">
        <v>442</v>
      </c>
      <c r="AV94" s="6" t="s">
        <v>18062</v>
      </c>
      <c r="AW94" s="6">
        <v>6.9339047286289102</v>
      </c>
      <c r="AX94" s="6">
        <v>6.6675977869606804</v>
      </c>
      <c r="AY94" s="6">
        <v>6.3992670938329503</v>
      </c>
      <c r="AZ94" s="6">
        <v>6.3215779268083798</v>
      </c>
      <c r="BA94" s="6">
        <v>6.2252190528451097</v>
      </c>
      <c r="BB94" s="6">
        <v>6.5054829199942299</v>
      </c>
      <c r="BC94" s="6">
        <v>6.3025043087670998</v>
      </c>
      <c r="BD94" s="6">
        <v>5.9814112934528696</v>
      </c>
      <c r="BE94" s="6">
        <v>5.7138566409585199</v>
      </c>
      <c r="BF94" s="6">
        <v>7.2553268126453601</v>
      </c>
      <c r="BG94" s="6">
        <v>6.33333662111104</v>
      </c>
      <c r="BH94" s="6">
        <v>6.6151186286865897</v>
      </c>
      <c r="BI94" s="6">
        <v>6.1016632305264196</v>
      </c>
      <c r="BJ94" s="6">
        <v>6.4771356620190099</v>
      </c>
      <c r="BK94" s="6">
        <v>6.4114767692597097</v>
      </c>
      <c r="BL94" s="6">
        <v>5.7861556328300701</v>
      </c>
      <c r="BM94" s="6">
        <v>6.7594790555036397</v>
      </c>
      <c r="BN94" s="6">
        <v>6.3423340362204996</v>
      </c>
      <c r="BO94" s="6">
        <v>6.1644810429753401</v>
      </c>
      <c r="BP94" s="6">
        <v>6.2888855109148798</v>
      </c>
      <c r="BQ94" s="6">
        <v>6.2461207477032596</v>
      </c>
      <c r="BR94" s="6">
        <v>5.9963281965203397</v>
      </c>
      <c r="BS94" s="6">
        <v>6.99556943129258</v>
      </c>
      <c r="BT94" s="6">
        <v>6.65848370940033</v>
      </c>
      <c r="BU94" s="6">
        <v>7.0507083885602304</v>
      </c>
      <c r="BV94" s="6">
        <v>5.8320622539167397</v>
      </c>
      <c r="BW94" s="6">
        <v>6.77746314499979</v>
      </c>
      <c r="BX94" s="6">
        <v>6.8456932977912004</v>
      </c>
      <c r="BY94" s="6">
        <v>6.3329433618884696</v>
      </c>
    </row>
    <row r="95" spans="1:77" x14ac:dyDescent="0.25">
      <c r="A95" s="7">
        <v>94</v>
      </c>
      <c r="B95" s="6" t="s">
        <v>18063</v>
      </c>
      <c r="C95" s="6" t="s">
        <v>108</v>
      </c>
      <c r="D95" s="6" t="s">
        <v>18066</v>
      </c>
      <c r="E95" s="6" t="s">
        <v>56</v>
      </c>
      <c r="F95" s="6">
        <v>0.3789377692805509</v>
      </c>
      <c r="G95" s="6">
        <v>4.3928348668846748E-2</v>
      </c>
      <c r="H95" s="6" t="s">
        <v>1287</v>
      </c>
      <c r="I95" s="6" t="s">
        <v>44</v>
      </c>
      <c r="J95" s="6" t="s">
        <v>101</v>
      </c>
      <c r="K95" s="6" t="s">
        <v>102</v>
      </c>
      <c r="L95" s="6" t="s">
        <v>103</v>
      </c>
      <c r="M95" s="6" t="s">
        <v>1286</v>
      </c>
      <c r="N95" s="6" t="s">
        <v>1287</v>
      </c>
      <c r="P95" s="88">
        <v>5</v>
      </c>
      <c r="Q95" s="6" t="s">
        <v>18064</v>
      </c>
      <c r="R95" s="6" t="s">
        <v>18064</v>
      </c>
      <c r="S95" s="6" t="s">
        <v>18065</v>
      </c>
      <c r="T95" s="6" t="s">
        <v>124</v>
      </c>
      <c r="U95" s="6" t="s">
        <v>730</v>
      </c>
      <c r="V95" s="6">
        <v>1</v>
      </c>
      <c r="W95" s="6">
        <v>25</v>
      </c>
      <c r="X95" s="6">
        <v>10.15</v>
      </c>
      <c r="Y95" s="6" t="s">
        <v>18067</v>
      </c>
      <c r="Z95" s="6" t="s">
        <v>18068</v>
      </c>
      <c r="AA95" s="6" t="s">
        <v>18069</v>
      </c>
      <c r="AB95" s="6" t="s">
        <v>18070</v>
      </c>
      <c r="AC95" s="6" t="s">
        <v>18071</v>
      </c>
      <c r="AD95" s="6" t="s">
        <v>18072</v>
      </c>
      <c r="AE95" s="6" t="s">
        <v>18073</v>
      </c>
      <c r="AF95" s="6" t="s">
        <v>18074</v>
      </c>
      <c r="AG95" s="6" t="s">
        <v>18075</v>
      </c>
      <c r="AH95" s="6" t="s">
        <v>4543</v>
      </c>
      <c r="AI95" s="6" t="s">
        <v>56</v>
      </c>
      <c r="AJ95" s="6" t="s">
        <v>18076</v>
      </c>
      <c r="AK95" s="6" t="s">
        <v>56</v>
      </c>
      <c r="AL95" s="6" t="s">
        <v>326</v>
      </c>
      <c r="AM95" s="6" t="s">
        <v>56</v>
      </c>
      <c r="AN95" s="6" t="s">
        <v>6200</v>
      </c>
      <c r="AO95" s="6" t="s">
        <v>56</v>
      </c>
      <c r="AP95" s="6" t="s">
        <v>18077</v>
      </c>
      <c r="AQ95" s="6" t="s">
        <v>6202</v>
      </c>
      <c r="AR95" s="6" t="s">
        <v>5</v>
      </c>
      <c r="AS95" s="6" t="s">
        <v>6203</v>
      </c>
      <c r="AT95" s="6" t="s">
        <v>17781</v>
      </c>
      <c r="AU95" s="6" t="s">
        <v>5</v>
      </c>
      <c r="AV95" s="6" t="s">
        <v>18078</v>
      </c>
      <c r="AW95" s="6">
        <v>7.2258389271512504</v>
      </c>
      <c r="AX95" s="6">
        <v>7.7702332608696096</v>
      </c>
      <c r="AY95" s="6">
        <v>7.2511611104288001</v>
      </c>
      <c r="AZ95" s="6">
        <v>7.7909006304976698</v>
      </c>
      <c r="BA95" s="6">
        <v>7.09457596858004</v>
      </c>
      <c r="BB95" s="6">
        <v>6.7959009324626898</v>
      </c>
      <c r="BC95" s="6">
        <v>7.1494808732857997</v>
      </c>
      <c r="BD95" s="6">
        <v>7.0890445328284803</v>
      </c>
      <c r="BE95" s="6">
        <v>7.3205523589564701</v>
      </c>
      <c r="BF95" s="6">
        <v>8.1854004860243492</v>
      </c>
      <c r="BG95" s="6">
        <v>8.1113465442004902</v>
      </c>
      <c r="BH95" s="6">
        <v>7.4257787031541502</v>
      </c>
      <c r="BI95" s="6">
        <v>8.4482037328651494</v>
      </c>
      <c r="BJ95" s="6">
        <v>6.9561108249865304</v>
      </c>
      <c r="BK95" s="6">
        <v>7.6127097131452999</v>
      </c>
      <c r="BL95" s="6">
        <v>7.3224984150101404</v>
      </c>
      <c r="BM95" s="6">
        <v>7.4983726052124497</v>
      </c>
      <c r="BN95" s="6">
        <v>7.3494135462401697</v>
      </c>
      <c r="BO95" s="6">
        <v>7.3401564928748799</v>
      </c>
      <c r="BP95" s="6">
        <v>6.7818666976961204</v>
      </c>
      <c r="BQ95" s="6">
        <v>6.6329936031052501</v>
      </c>
      <c r="BR95" s="6">
        <v>7.5343751918188904</v>
      </c>
      <c r="BS95" s="6">
        <v>7.5263263646923004</v>
      </c>
      <c r="BT95" s="6">
        <v>8.5560309830647192</v>
      </c>
      <c r="BU95" s="6">
        <v>7.4873434639919996</v>
      </c>
      <c r="BV95" s="6">
        <v>7.7260014289056897</v>
      </c>
      <c r="BW95" s="6">
        <v>7.09099833297293</v>
      </c>
      <c r="BX95" s="6">
        <v>6.8827266114740802</v>
      </c>
      <c r="BY95" s="6">
        <v>7.4004171126481397</v>
      </c>
    </row>
    <row r="96" spans="1:77" x14ac:dyDescent="0.25">
      <c r="A96" s="7">
        <v>95</v>
      </c>
      <c r="B96" s="6" t="s">
        <v>18079</v>
      </c>
      <c r="C96" s="6" t="s">
        <v>108</v>
      </c>
      <c r="D96" s="6" t="s">
        <v>301</v>
      </c>
      <c r="E96" s="6" t="s">
        <v>56</v>
      </c>
      <c r="F96" s="6">
        <v>0.37892480066098599</v>
      </c>
      <c r="G96" s="6">
        <v>2.008591654548865E-2</v>
      </c>
      <c r="H96" s="6" t="s">
        <v>1523</v>
      </c>
      <c r="I96" s="6" t="s">
        <v>44</v>
      </c>
      <c r="J96" s="6" t="s">
        <v>101</v>
      </c>
      <c r="K96" s="6" t="s">
        <v>102</v>
      </c>
      <c r="L96" s="6" t="s">
        <v>103</v>
      </c>
      <c r="M96" s="6" t="s">
        <v>104</v>
      </c>
      <c r="N96" s="6" t="s">
        <v>105</v>
      </c>
      <c r="O96" s="6" t="s">
        <v>1523</v>
      </c>
      <c r="P96" s="88">
        <v>6</v>
      </c>
      <c r="Q96" s="6" t="s">
        <v>18082</v>
      </c>
      <c r="R96" s="6" t="s">
        <v>18080</v>
      </c>
      <c r="S96" s="6" t="s">
        <v>18081</v>
      </c>
      <c r="T96" s="6" t="s">
        <v>2418</v>
      </c>
      <c r="U96" s="6" t="s">
        <v>2418</v>
      </c>
      <c r="V96" s="6">
        <v>2</v>
      </c>
      <c r="W96" s="6">
        <v>30</v>
      </c>
      <c r="X96" s="6">
        <v>11.7</v>
      </c>
      <c r="Y96" s="6" t="s">
        <v>56</v>
      </c>
      <c r="AB96" s="6" t="s">
        <v>56</v>
      </c>
      <c r="AF96" s="6" t="s">
        <v>56</v>
      </c>
      <c r="AG96" s="6" t="s">
        <v>56</v>
      </c>
      <c r="AI96" s="6" t="s">
        <v>56</v>
      </c>
      <c r="AJ96" s="6" t="s">
        <v>56</v>
      </c>
      <c r="AK96" s="6" t="s">
        <v>56</v>
      </c>
      <c r="AL96" s="6" t="s">
        <v>56</v>
      </c>
      <c r="AM96" s="6" t="s">
        <v>56</v>
      </c>
      <c r="AN96" s="6" t="s">
        <v>56</v>
      </c>
      <c r="AO96" s="6" t="s">
        <v>56</v>
      </c>
      <c r="AP96" s="6" t="s">
        <v>3426</v>
      </c>
      <c r="AQ96" s="6" t="s">
        <v>18083</v>
      </c>
      <c r="AR96" s="6" t="s">
        <v>262</v>
      </c>
      <c r="AS96" s="6" t="s">
        <v>18084</v>
      </c>
      <c r="AT96" s="6" t="s">
        <v>18085</v>
      </c>
      <c r="AU96" s="6" t="s">
        <v>262</v>
      </c>
      <c r="AV96" s="6" t="s">
        <v>18086</v>
      </c>
      <c r="AW96" s="6">
        <v>7.1022244323578496</v>
      </c>
      <c r="AX96" s="6">
        <v>7.7413249746376804</v>
      </c>
      <c r="AY96" s="6">
        <v>7.1456935549563099</v>
      </c>
      <c r="AZ96" s="6">
        <v>7.6744477766923396</v>
      </c>
      <c r="BA96" s="6">
        <v>7.9825877952222699</v>
      </c>
      <c r="BB96" s="6">
        <v>7.0871423149176396</v>
      </c>
      <c r="BC96" s="6">
        <v>7.2604053560838198</v>
      </c>
      <c r="BD96" s="6">
        <v>7.5850149372118301</v>
      </c>
      <c r="BE96" s="6">
        <v>7.2836517121778801</v>
      </c>
      <c r="BF96" s="6">
        <v>7.8348274718569799</v>
      </c>
      <c r="BG96" s="6">
        <v>7.9543800190787799</v>
      </c>
      <c r="BH96" s="6">
        <v>8.3341822342531202</v>
      </c>
      <c r="BI96" s="6">
        <v>7.9450671006783899</v>
      </c>
      <c r="BJ96" s="6">
        <v>7.2492840089434001</v>
      </c>
      <c r="BK96" s="6">
        <v>8.3618599943769603</v>
      </c>
      <c r="BL96" s="6">
        <v>7.3987730719473497</v>
      </c>
      <c r="BM96" s="6">
        <v>7.2509930148322796</v>
      </c>
      <c r="BN96" s="6">
        <v>8.4446614325994194</v>
      </c>
      <c r="BO96" s="6">
        <v>7.7476370620591197</v>
      </c>
      <c r="BP96" s="6">
        <v>7.0430674472597898</v>
      </c>
      <c r="BQ96" s="6">
        <v>7.3067359139935899</v>
      </c>
      <c r="BR96" s="6">
        <v>7.9528384409634203</v>
      </c>
      <c r="BS96" s="6">
        <v>7.9202172792880203</v>
      </c>
      <c r="BT96" s="6">
        <v>7.9003534768455497</v>
      </c>
      <c r="BU96" s="6">
        <v>7.8002117177527301</v>
      </c>
      <c r="BV96" s="6">
        <v>7.5032866771889699</v>
      </c>
      <c r="BW96" s="6">
        <v>7.7031279580519696</v>
      </c>
      <c r="BX96" s="6">
        <v>7.2749771763652298</v>
      </c>
      <c r="BY96" s="6">
        <v>7.9055935275345002</v>
      </c>
    </row>
    <row r="97" spans="1:77" x14ac:dyDescent="0.25">
      <c r="A97" s="7">
        <v>96</v>
      </c>
      <c r="B97" s="6" t="s">
        <v>18087</v>
      </c>
      <c r="C97" s="6" t="s">
        <v>9021</v>
      </c>
      <c r="D97" s="6" t="s">
        <v>9022</v>
      </c>
      <c r="E97" s="6" t="s">
        <v>56</v>
      </c>
      <c r="F97" s="6">
        <v>0.37845352257375259</v>
      </c>
      <c r="G97" s="6">
        <v>1.398761436615217E-2</v>
      </c>
      <c r="H97" s="6" t="s">
        <v>417</v>
      </c>
      <c r="I97" s="6" t="s">
        <v>44</v>
      </c>
      <c r="J97" s="6" t="s">
        <v>101</v>
      </c>
      <c r="K97" s="6" t="s">
        <v>102</v>
      </c>
      <c r="L97" s="6" t="s">
        <v>103</v>
      </c>
      <c r="M97" s="6" t="s">
        <v>104</v>
      </c>
      <c r="N97" s="6" t="s">
        <v>417</v>
      </c>
      <c r="P97" s="88">
        <v>5</v>
      </c>
      <c r="Q97" s="6" t="s">
        <v>18088</v>
      </c>
      <c r="R97" s="6" t="s">
        <v>18088</v>
      </c>
      <c r="S97" s="6" t="s">
        <v>18089</v>
      </c>
      <c r="T97" s="6" t="s">
        <v>375</v>
      </c>
      <c r="U97" s="6" t="s">
        <v>375</v>
      </c>
      <c r="V97" s="6">
        <v>1</v>
      </c>
      <c r="W97" s="6">
        <v>27</v>
      </c>
      <c r="X97" s="6">
        <v>11.68</v>
      </c>
      <c r="Y97" s="6" t="s">
        <v>56</v>
      </c>
      <c r="AB97" s="6" t="s">
        <v>56</v>
      </c>
      <c r="AF97" s="6" t="s">
        <v>4899</v>
      </c>
      <c r="AG97" s="6" t="s">
        <v>56</v>
      </c>
      <c r="AI97" s="6" t="s">
        <v>56</v>
      </c>
      <c r="AJ97" s="6" t="s">
        <v>56</v>
      </c>
      <c r="AK97" s="6" t="s">
        <v>56</v>
      </c>
      <c r="AL97" s="6" t="s">
        <v>216</v>
      </c>
      <c r="AM97" s="6" t="s">
        <v>56</v>
      </c>
      <c r="AN97" s="6" t="s">
        <v>56</v>
      </c>
      <c r="AO97" s="6" t="s">
        <v>56</v>
      </c>
      <c r="AP97" s="6" t="s">
        <v>13020</v>
      </c>
      <c r="AT97" s="6" t="s">
        <v>13021</v>
      </c>
      <c r="AU97" s="6" t="s">
        <v>148</v>
      </c>
      <c r="AV97" s="6" t="s">
        <v>18090</v>
      </c>
      <c r="AW97" s="6">
        <v>7.6824700075058399</v>
      </c>
      <c r="AX97" s="6">
        <v>7.6953152905719397</v>
      </c>
      <c r="AY97" s="6">
        <v>7.3137934472884796</v>
      </c>
      <c r="AZ97" s="6">
        <v>8.0985052866629292</v>
      </c>
      <c r="BA97" s="6">
        <v>7.4922853518899801</v>
      </c>
      <c r="BB97" s="6">
        <v>7.2329199370952901</v>
      </c>
      <c r="BC97" s="6">
        <v>8.1842796522290993</v>
      </c>
      <c r="BD97" s="6">
        <v>7.3491026280023801</v>
      </c>
      <c r="BE97" s="6">
        <v>7.2001525777187201</v>
      </c>
      <c r="BF97" s="6">
        <v>7.9336416475464802</v>
      </c>
      <c r="BG97" s="6">
        <v>8.4132243026322708</v>
      </c>
      <c r="BH97" s="6">
        <v>7.3774701917923098</v>
      </c>
      <c r="BI97" s="6">
        <v>7.2702478441478897</v>
      </c>
      <c r="BJ97" s="6">
        <v>7.2395247281750699</v>
      </c>
      <c r="BK97" s="6">
        <v>7.5412546622753203</v>
      </c>
      <c r="BL97" s="6">
        <v>8.3439203873604999</v>
      </c>
      <c r="BM97" s="6">
        <v>8.2017930012843099</v>
      </c>
      <c r="BN97" s="6">
        <v>8.1986708329818399</v>
      </c>
      <c r="BO97" s="6">
        <v>7.1318912477240302</v>
      </c>
      <c r="BP97" s="6">
        <v>7.4221053954235501</v>
      </c>
      <c r="BQ97" s="6">
        <v>7.3914556130107698</v>
      </c>
      <c r="BR97" s="6">
        <v>7.3090869810635404</v>
      </c>
      <c r="BS97" s="6">
        <v>7.5863734914036902</v>
      </c>
      <c r="BT97" s="6">
        <v>7.8429211269953703</v>
      </c>
      <c r="BU97" s="6">
        <v>8.1846914336561305</v>
      </c>
      <c r="BV97" s="6">
        <v>7.4971370778763902</v>
      </c>
      <c r="BW97" s="6">
        <v>7.5666672598081002</v>
      </c>
      <c r="BX97" s="6">
        <v>7.6260425322772996</v>
      </c>
      <c r="BY97" s="6">
        <v>8.4296634762687592</v>
      </c>
    </row>
    <row r="98" spans="1:77" x14ac:dyDescent="0.25">
      <c r="A98" s="7">
        <v>97</v>
      </c>
      <c r="B98" s="6" t="s">
        <v>3649</v>
      </c>
      <c r="C98" s="6" t="s">
        <v>3653</v>
      </c>
      <c r="D98" s="6" t="s">
        <v>3654</v>
      </c>
      <c r="E98" s="6" t="s">
        <v>3655</v>
      </c>
      <c r="F98" s="6">
        <v>0.37671281128959061</v>
      </c>
      <c r="G98" s="6">
        <v>2.799377190615405E-3</v>
      </c>
      <c r="H98" s="6" t="s">
        <v>2122</v>
      </c>
      <c r="I98" s="6" t="s">
        <v>44</v>
      </c>
      <c r="J98" s="6" t="s">
        <v>101</v>
      </c>
      <c r="K98" s="6" t="s">
        <v>102</v>
      </c>
      <c r="L98" s="6" t="s">
        <v>103</v>
      </c>
      <c r="M98" s="6" t="s">
        <v>170</v>
      </c>
      <c r="N98" s="6" t="s">
        <v>937</v>
      </c>
      <c r="O98" s="6" t="s">
        <v>2122</v>
      </c>
      <c r="P98" s="88">
        <v>6</v>
      </c>
      <c r="Q98" s="6" t="s">
        <v>3650</v>
      </c>
      <c r="R98" s="6" t="s">
        <v>3650</v>
      </c>
      <c r="S98" s="6" t="s">
        <v>3651</v>
      </c>
      <c r="T98" s="6" t="s">
        <v>3652</v>
      </c>
      <c r="U98" s="6" t="s">
        <v>159</v>
      </c>
      <c r="V98" s="6">
        <v>1</v>
      </c>
      <c r="W98" s="6">
        <v>115</v>
      </c>
      <c r="X98" s="6">
        <v>15.31</v>
      </c>
      <c r="Y98" s="6" t="s">
        <v>56</v>
      </c>
      <c r="AB98" s="6" t="s">
        <v>56</v>
      </c>
      <c r="AF98" s="6" t="s">
        <v>3656</v>
      </c>
      <c r="AG98" s="6" t="s">
        <v>396</v>
      </c>
      <c r="AH98" s="6" t="s">
        <v>397</v>
      </c>
      <c r="AI98" s="6" t="s">
        <v>398</v>
      </c>
      <c r="AJ98" s="6" t="s">
        <v>56</v>
      </c>
      <c r="AK98" s="6" t="s">
        <v>56</v>
      </c>
      <c r="AL98" s="6" t="s">
        <v>571</v>
      </c>
      <c r="AM98" s="6" t="s">
        <v>56</v>
      </c>
      <c r="AN98" s="6" t="s">
        <v>56</v>
      </c>
      <c r="AO98" s="6" t="s">
        <v>56</v>
      </c>
      <c r="AP98" s="6" t="s">
        <v>3657</v>
      </c>
      <c r="AQ98" s="6" t="s">
        <v>3658</v>
      </c>
      <c r="AR98" s="6" t="s">
        <v>402</v>
      </c>
      <c r="AS98" s="6" t="s">
        <v>3659</v>
      </c>
      <c r="AT98" s="6" t="s">
        <v>3660</v>
      </c>
      <c r="AU98" s="6" t="s">
        <v>402</v>
      </c>
      <c r="AV98" s="6" t="s">
        <v>3661</v>
      </c>
      <c r="AW98" s="6">
        <v>6.7768029189895103</v>
      </c>
      <c r="AX98" s="6">
        <v>6.5927374238331202</v>
      </c>
      <c r="AY98" s="6">
        <v>7.1352917362805499</v>
      </c>
      <c r="AZ98" s="6">
        <v>6.8345161362434403</v>
      </c>
      <c r="BA98" s="6">
        <v>7.6675136658164904</v>
      </c>
      <c r="BB98" s="6">
        <v>6.63213332335018</v>
      </c>
      <c r="BC98" s="6">
        <v>7.75174088150297</v>
      </c>
      <c r="BD98" s="6">
        <v>6.7140027420259303</v>
      </c>
      <c r="BE98" s="6">
        <v>6.8692581874124503</v>
      </c>
      <c r="BF98" s="6">
        <v>7.06635392061043</v>
      </c>
      <c r="BG98" s="6">
        <v>7.3096195441123202</v>
      </c>
      <c r="BH98" s="6">
        <v>6.9033803786065002</v>
      </c>
      <c r="BI98" s="6">
        <v>7.5486657675359803</v>
      </c>
      <c r="BJ98" s="6">
        <v>6.9022858524835398</v>
      </c>
      <c r="BK98" s="6">
        <v>7.17143685671076</v>
      </c>
      <c r="BL98" s="6">
        <v>6.56689111356655</v>
      </c>
      <c r="BM98" s="6">
        <v>7.2239759435185196</v>
      </c>
      <c r="BN98" s="6">
        <v>6.9396840036738299</v>
      </c>
      <c r="BO98" s="6">
        <v>6.9450375728645604</v>
      </c>
      <c r="BP98" s="6">
        <v>6.8095833476919498</v>
      </c>
      <c r="BQ98" s="6">
        <v>7.06672838386483</v>
      </c>
      <c r="BR98" s="6">
        <v>6.8056742015290697</v>
      </c>
      <c r="BS98" s="6">
        <v>7.9143140674076404</v>
      </c>
      <c r="BT98" s="6">
        <v>7.3554706960938301</v>
      </c>
      <c r="BU98" s="6">
        <v>7.0096357503161402</v>
      </c>
      <c r="BV98" s="6">
        <v>6.6811191653761099</v>
      </c>
      <c r="BW98" s="6">
        <v>7.2812266193960697</v>
      </c>
      <c r="BX98" s="6">
        <v>7.1685785305137397</v>
      </c>
      <c r="BY98" s="6">
        <v>6.8957954040095499</v>
      </c>
    </row>
    <row r="99" spans="1:77" x14ac:dyDescent="0.25">
      <c r="A99" s="7">
        <v>98</v>
      </c>
      <c r="B99" s="6" t="s">
        <v>18091</v>
      </c>
      <c r="C99" s="6" t="s">
        <v>255</v>
      </c>
      <c r="D99" s="6" t="s">
        <v>256</v>
      </c>
      <c r="E99" s="6" t="s">
        <v>56</v>
      </c>
      <c r="F99" s="6">
        <v>0.37670612844116302</v>
      </c>
      <c r="G99" s="6">
        <v>7.3845695517515478E-3</v>
      </c>
      <c r="H99" s="6" t="s">
        <v>699</v>
      </c>
      <c r="I99" s="6" t="s">
        <v>44</v>
      </c>
      <c r="J99" s="6" t="s">
        <v>101</v>
      </c>
      <c r="K99" s="6" t="s">
        <v>102</v>
      </c>
      <c r="L99" s="6" t="s">
        <v>103</v>
      </c>
      <c r="M99" s="6" t="s">
        <v>104</v>
      </c>
      <c r="N99" s="6" t="s">
        <v>105</v>
      </c>
      <c r="O99" s="6" t="s">
        <v>699</v>
      </c>
      <c r="P99" s="88">
        <v>6</v>
      </c>
      <c r="Q99" s="6" t="s">
        <v>18094</v>
      </c>
      <c r="R99" s="6" t="s">
        <v>18092</v>
      </c>
      <c r="S99" s="6" t="s">
        <v>18093</v>
      </c>
      <c r="T99" s="6" t="s">
        <v>18095</v>
      </c>
      <c r="U99" s="6" t="s">
        <v>18096</v>
      </c>
      <c r="V99" s="6">
        <v>4</v>
      </c>
      <c r="W99" s="6">
        <v>53</v>
      </c>
      <c r="X99" s="6">
        <v>7.06</v>
      </c>
      <c r="Y99" s="6" t="s">
        <v>56</v>
      </c>
      <c r="AB99" s="6" t="s">
        <v>56</v>
      </c>
      <c r="AF99" s="6" t="s">
        <v>56</v>
      </c>
      <c r="AG99" s="6" t="s">
        <v>56</v>
      </c>
      <c r="AI99" s="6" t="s">
        <v>56</v>
      </c>
      <c r="AJ99" s="6" t="s">
        <v>56</v>
      </c>
      <c r="AK99" s="6" t="s">
        <v>56</v>
      </c>
      <c r="AL99" s="6" t="s">
        <v>56</v>
      </c>
      <c r="AM99" s="6" t="s">
        <v>56</v>
      </c>
      <c r="AN99" s="6" t="s">
        <v>56</v>
      </c>
      <c r="AO99" s="6" t="s">
        <v>56</v>
      </c>
      <c r="AP99" s="6" t="s">
        <v>259</v>
      </c>
      <c r="AQ99" s="6" t="s">
        <v>1621</v>
      </c>
      <c r="AR99" s="6" t="s">
        <v>262</v>
      </c>
      <c r="AS99" s="6" t="s">
        <v>1622</v>
      </c>
      <c r="AT99" s="6" t="s">
        <v>1623</v>
      </c>
      <c r="AU99" s="6" t="s">
        <v>262</v>
      </c>
      <c r="AV99" s="6" t="s">
        <v>4212</v>
      </c>
      <c r="AW99" s="6">
        <v>7.5196902179129399</v>
      </c>
      <c r="AX99" s="6">
        <v>6.7534873810161997</v>
      </c>
      <c r="AY99" s="6">
        <v>6.5746794460267397</v>
      </c>
      <c r="AZ99" s="6">
        <v>6.8910298896210298</v>
      </c>
      <c r="BA99" s="6">
        <v>6.5975307589875998</v>
      </c>
      <c r="BB99" s="6">
        <v>6.8924564196781803</v>
      </c>
      <c r="BC99" s="6">
        <v>6.77936203882029</v>
      </c>
      <c r="BD99" s="6">
        <v>6.5400228573028398</v>
      </c>
      <c r="BE99" s="6">
        <v>6.5610000762254801</v>
      </c>
      <c r="BF99" s="6">
        <v>6.9724875366588401</v>
      </c>
      <c r="BG99" s="6">
        <v>7.0354798092516502</v>
      </c>
      <c r="BH99" s="6">
        <v>6.7230779425385601</v>
      </c>
      <c r="BI99" s="6">
        <v>6.7466887547279804</v>
      </c>
      <c r="BJ99" s="6">
        <v>7.2700963047381499</v>
      </c>
      <c r="BK99" s="6">
        <v>7.89572910166242</v>
      </c>
      <c r="BL99" s="6">
        <v>7.3627792731546</v>
      </c>
      <c r="BM99" s="6">
        <v>6.8188228690489598</v>
      </c>
      <c r="BN99" s="6">
        <v>7.1103034866370196</v>
      </c>
      <c r="BO99" s="6">
        <v>6.7429372005667902</v>
      </c>
      <c r="BP99" s="6">
        <v>7.4876932811686103</v>
      </c>
      <c r="BQ99" s="6">
        <v>6.43042193312007</v>
      </c>
      <c r="BR99" s="6">
        <v>6.8863695006135899</v>
      </c>
      <c r="BS99" s="6">
        <v>7.8623699430851897</v>
      </c>
      <c r="BT99" s="6">
        <v>7.6051428397327703</v>
      </c>
      <c r="BU99" s="6">
        <v>6.92454293651185</v>
      </c>
      <c r="BV99" s="6">
        <v>6.3778253088695402</v>
      </c>
      <c r="BW99" s="6">
        <v>7.8034195639407704</v>
      </c>
      <c r="BX99" s="6">
        <v>6.6618411644812703</v>
      </c>
      <c r="BY99" s="6">
        <v>6.9828747994409897</v>
      </c>
    </row>
    <row r="100" spans="1:77" x14ac:dyDescent="0.25">
      <c r="A100" s="7">
        <v>99</v>
      </c>
      <c r="B100" s="6" t="s">
        <v>18097</v>
      </c>
      <c r="C100" s="6" t="s">
        <v>108</v>
      </c>
      <c r="D100" s="6" t="s">
        <v>56</v>
      </c>
      <c r="E100" s="6" t="s">
        <v>56</v>
      </c>
      <c r="F100" s="6">
        <v>0.3765011616490801</v>
      </c>
      <c r="G100" s="6">
        <v>2.5340140820060961E-2</v>
      </c>
      <c r="H100" s="6" t="s">
        <v>2022</v>
      </c>
      <c r="I100" s="6" t="s">
        <v>44</v>
      </c>
      <c r="J100" s="6" t="s">
        <v>45</v>
      </c>
      <c r="K100" s="6" t="s">
        <v>46</v>
      </c>
      <c r="L100" s="6" t="s">
        <v>312</v>
      </c>
      <c r="M100" s="6" t="s">
        <v>336</v>
      </c>
      <c r="O100" s="6" t="s">
        <v>2022</v>
      </c>
      <c r="P100" s="88">
        <v>6</v>
      </c>
      <c r="Q100" s="6" t="s">
        <v>18098</v>
      </c>
      <c r="R100" s="6" t="s">
        <v>18098</v>
      </c>
      <c r="S100" s="6" t="s">
        <v>18099</v>
      </c>
      <c r="T100" s="6" t="s">
        <v>388</v>
      </c>
      <c r="U100" s="6" t="s">
        <v>254</v>
      </c>
      <c r="V100" s="6">
        <v>1</v>
      </c>
      <c r="W100" s="6">
        <v>7</v>
      </c>
      <c r="X100" s="6">
        <v>10.61</v>
      </c>
      <c r="Y100" s="6" t="s">
        <v>56</v>
      </c>
      <c r="AB100" s="6" t="s">
        <v>56</v>
      </c>
      <c r="AF100" s="6" t="s">
        <v>56</v>
      </c>
      <c r="AG100" s="6" t="s">
        <v>56</v>
      </c>
      <c r="AI100" s="6" t="s">
        <v>56</v>
      </c>
      <c r="AJ100" s="6" t="s">
        <v>56</v>
      </c>
      <c r="AK100" s="6" t="s">
        <v>56</v>
      </c>
      <c r="AL100" s="6" t="s">
        <v>56</v>
      </c>
      <c r="AM100" s="6" t="s">
        <v>56</v>
      </c>
      <c r="AN100" s="6" t="s">
        <v>56</v>
      </c>
      <c r="AO100" s="6" t="s">
        <v>56</v>
      </c>
      <c r="AP100" s="6" t="s">
        <v>56</v>
      </c>
      <c r="AT100" s="6" t="s">
        <v>18100</v>
      </c>
      <c r="AU100" s="6" t="s">
        <v>148</v>
      </c>
      <c r="AV100" s="6" t="s">
        <v>18101</v>
      </c>
      <c r="AW100" s="6">
        <v>6.3657819701200902</v>
      </c>
      <c r="AX100" s="6">
        <v>5.7826524679717597</v>
      </c>
      <c r="AY100" s="6">
        <v>6.4682250683939699</v>
      </c>
      <c r="AZ100" s="6">
        <v>6.6308851127965003</v>
      </c>
      <c r="BA100" s="6">
        <v>8.1167239420595596</v>
      </c>
      <c r="BB100" s="6">
        <v>6.5263652567291199</v>
      </c>
      <c r="BC100" s="6">
        <v>6.34042448190608</v>
      </c>
      <c r="BD100" s="6">
        <v>6.4938411593876602</v>
      </c>
      <c r="BE100" s="6">
        <v>5.9813614290485901</v>
      </c>
      <c r="BF100" s="6">
        <v>6.8638520793494404</v>
      </c>
      <c r="BG100" s="6">
        <v>6.4589324650843398</v>
      </c>
      <c r="BH100" s="6">
        <v>5.7386267846770203</v>
      </c>
      <c r="BI100" s="6">
        <v>6.7335825004461096</v>
      </c>
      <c r="BJ100" s="6">
        <v>6.3995328557265596</v>
      </c>
      <c r="BK100" s="6">
        <v>6.8346146621884998</v>
      </c>
      <c r="BL100" s="6">
        <v>6.6134666449993098</v>
      </c>
      <c r="BM100" s="6">
        <v>6.5378255150312103</v>
      </c>
      <c r="BN100" s="6">
        <v>6.3445336299442801</v>
      </c>
      <c r="BO100" s="6">
        <v>6.0226452580430196</v>
      </c>
      <c r="BP100" s="6">
        <v>5.8458611071241897</v>
      </c>
      <c r="BQ100" s="6">
        <v>6.2407478800976302</v>
      </c>
      <c r="BR100" s="6">
        <v>6.2747586541918396</v>
      </c>
      <c r="BS100" s="6">
        <v>6.2955123424214898</v>
      </c>
      <c r="BT100" s="6">
        <v>6.8832809628252001</v>
      </c>
      <c r="BU100" s="6">
        <v>7.1325958813752104</v>
      </c>
      <c r="BV100" s="6">
        <v>6.0465677357854499</v>
      </c>
      <c r="BW100" s="6">
        <v>6.4856563942940602</v>
      </c>
      <c r="BX100" s="6">
        <v>6.8326175366081401</v>
      </c>
      <c r="BY100" s="6">
        <v>6.6710642821613302</v>
      </c>
    </row>
    <row r="101" spans="1:77" x14ac:dyDescent="0.25">
      <c r="A101" s="7">
        <v>100</v>
      </c>
      <c r="B101" s="6" t="s">
        <v>2110</v>
      </c>
      <c r="C101" s="6" t="s">
        <v>2116</v>
      </c>
      <c r="D101" s="6" t="s">
        <v>315</v>
      </c>
      <c r="E101" s="6" t="s">
        <v>1748</v>
      </c>
      <c r="F101" s="6">
        <v>0.37561510953904881</v>
      </c>
      <c r="G101" s="6">
        <v>6.4640033614907404E-3</v>
      </c>
      <c r="H101" s="6" t="s">
        <v>2113</v>
      </c>
      <c r="I101" s="6" t="s">
        <v>44</v>
      </c>
      <c r="J101" s="6" t="s">
        <v>45</v>
      </c>
      <c r="K101" s="6" t="s">
        <v>46</v>
      </c>
      <c r="L101" s="6" t="s">
        <v>312</v>
      </c>
      <c r="M101" s="6" t="s">
        <v>336</v>
      </c>
      <c r="N101" s="6" t="s">
        <v>2114</v>
      </c>
      <c r="O101" s="6" t="s">
        <v>2113</v>
      </c>
      <c r="P101" s="88">
        <v>6</v>
      </c>
      <c r="Q101" s="6" t="s">
        <v>2111</v>
      </c>
      <c r="R101" s="6" t="s">
        <v>2111</v>
      </c>
      <c r="S101" s="6" t="s">
        <v>2112</v>
      </c>
      <c r="T101" s="6" t="s">
        <v>2115</v>
      </c>
      <c r="U101" s="6" t="s">
        <v>107</v>
      </c>
      <c r="V101" s="6">
        <v>1</v>
      </c>
      <c r="W101" s="6">
        <v>80</v>
      </c>
      <c r="X101" s="6">
        <v>9.6199999999999992</v>
      </c>
      <c r="Y101" s="6" t="s">
        <v>56</v>
      </c>
      <c r="AB101" s="6" t="s">
        <v>56</v>
      </c>
      <c r="AF101" s="6" t="s">
        <v>56</v>
      </c>
      <c r="AG101" s="6" t="s">
        <v>56</v>
      </c>
      <c r="AI101" s="6" t="s">
        <v>56</v>
      </c>
      <c r="AJ101" s="6" t="s">
        <v>56</v>
      </c>
      <c r="AK101" s="6" t="s">
        <v>56</v>
      </c>
      <c r="AL101" s="6" t="s">
        <v>56</v>
      </c>
      <c r="AM101" s="6" t="s">
        <v>56</v>
      </c>
      <c r="AN101" s="6" t="s">
        <v>56</v>
      </c>
      <c r="AO101" s="6" t="s">
        <v>56</v>
      </c>
      <c r="AP101" s="6" t="s">
        <v>2117</v>
      </c>
      <c r="AQ101" s="6" t="s">
        <v>1750</v>
      </c>
      <c r="AR101" s="6" t="s">
        <v>245</v>
      </c>
      <c r="AS101" s="6" t="s">
        <v>1749</v>
      </c>
      <c r="AT101" s="6" t="s">
        <v>2118</v>
      </c>
      <c r="AU101" s="6" t="s">
        <v>245</v>
      </c>
      <c r="AV101" s="6" t="s">
        <v>315</v>
      </c>
      <c r="AW101" s="6">
        <v>5.9506208763159503</v>
      </c>
      <c r="AX101" s="6">
        <v>6.6090873653174604</v>
      </c>
      <c r="AY101" s="6">
        <v>5.6425298078989901</v>
      </c>
      <c r="AZ101" s="6">
        <v>6.1269997771511804</v>
      </c>
      <c r="BA101" s="6">
        <v>6.0486150206470803</v>
      </c>
      <c r="BB101" s="6">
        <v>5.5614544026790096</v>
      </c>
      <c r="BC101" s="6">
        <v>6.0282665704043303</v>
      </c>
      <c r="BD101" s="6">
        <v>5.4273903460182602</v>
      </c>
      <c r="BE101" s="6">
        <v>5.8749286385614701</v>
      </c>
      <c r="BF101" s="6">
        <v>6.4347558339601898</v>
      </c>
      <c r="BG101" s="6">
        <v>5.9255936211170299</v>
      </c>
      <c r="BH101" s="6">
        <v>6.6339832843198403</v>
      </c>
      <c r="BI101" s="6">
        <v>6.7221640875749298</v>
      </c>
      <c r="BJ101" s="6">
        <v>5.6613734381251</v>
      </c>
      <c r="BK101" s="6">
        <v>6.3925212658308403</v>
      </c>
      <c r="BL101" s="6">
        <v>5.9914657578217403</v>
      </c>
      <c r="BM101" s="6">
        <v>6.1642445661262499</v>
      </c>
      <c r="BN101" s="6">
        <v>5.9010418093293397</v>
      </c>
      <c r="BO101" s="6">
        <v>5.7494781350043196</v>
      </c>
      <c r="BP101" s="6">
        <v>6.0789987551941698</v>
      </c>
      <c r="BQ101" s="6">
        <v>5.7377935576037604</v>
      </c>
      <c r="BR101" s="6">
        <v>6.0228142392534298</v>
      </c>
      <c r="BS101" s="6">
        <v>6.3337545224725504</v>
      </c>
      <c r="BT101" s="6">
        <v>5.9640266236476398</v>
      </c>
      <c r="BU101" s="6">
        <v>6.2724439410685999</v>
      </c>
      <c r="BV101" s="6">
        <v>5.6285023427405703</v>
      </c>
      <c r="BW101" s="6">
        <v>6.8792163981404304</v>
      </c>
      <c r="BX101" s="6">
        <v>6.1249542623585098</v>
      </c>
      <c r="BY101" s="6">
        <v>6.7491485074057902</v>
      </c>
    </row>
    <row r="102" spans="1:77" x14ac:dyDescent="0.25">
      <c r="A102" s="7">
        <v>101</v>
      </c>
      <c r="B102" s="6" t="s">
        <v>18102</v>
      </c>
      <c r="C102" s="6" t="s">
        <v>7020</v>
      </c>
      <c r="D102" s="6" t="s">
        <v>18106</v>
      </c>
      <c r="E102" s="6" t="s">
        <v>7022</v>
      </c>
      <c r="F102" s="6">
        <v>0.37559523886170249</v>
      </c>
      <c r="G102" s="6">
        <v>5.6479984552069741E-3</v>
      </c>
      <c r="H102" s="6" t="s">
        <v>417</v>
      </c>
      <c r="I102" s="6" t="s">
        <v>44</v>
      </c>
      <c r="J102" s="6" t="s">
        <v>101</v>
      </c>
      <c r="K102" s="6" t="s">
        <v>102</v>
      </c>
      <c r="L102" s="6" t="s">
        <v>103</v>
      </c>
      <c r="M102" s="6" t="s">
        <v>104</v>
      </c>
      <c r="N102" s="6" t="s">
        <v>417</v>
      </c>
      <c r="P102" s="88">
        <v>5</v>
      </c>
      <c r="Q102" s="6" t="s">
        <v>18105</v>
      </c>
      <c r="R102" s="6" t="s">
        <v>18103</v>
      </c>
      <c r="S102" s="6" t="s">
        <v>18104</v>
      </c>
      <c r="T102" s="6" t="s">
        <v>491</v>
      </c>
      <c r="U102" s="6" t="s">
        <v>2579</v>
      </c>
      <c r="V102" s="6">
        <v>2</v>
      </c>
      <c r="W102" s="6">
        <v>13</v>
      </c>
      <c r="X102" s="6">
        <v>7.56</v>
      </c>
      <c r="Y102" s="6" t="s">
        <v>56</v>
      </c>
      <c r="AB102" s="6" t="s">
        <v>56</v>
      </c>
      <c r="AF102" s="6" t="s">
        <v>56</v>
      </c>
      <c r="AG102" s="6" t="s">
        <v>56</v>
      </c>
      <c r="AI102" s="6" t="s">
        <v>56</v>
      </c>
      <c r="AJ102" s="6" t="s">
        <v>56</v>
      </c>
      <c r="AK102" s="6" t="s">
        <v>56</v>
      </c>
      <c r="AL102" s="6" t="s">
        <v>56</v>
      </c>
      <c r="AM102" s="6" t="s">
        <v>56</v>
      </c>
      <c r="AN102" s="6" t="s">
        <v>56</v>
      </c>
      <c r="AO102" s="6" t="s">
        <v>56</v>
      </c>
      <c r="AP102" s="6" t="s">
        <v>7023</v>
      </c>
      <c r="AQ102" s="6" t="s">
        <v>7024</v>
      </c>
      <c r="AR102" s="6" t="s">
        <v>5</v>
      </c>
      <c r="AS102" s="6" t="s">
        <v>7025</v>
      </c>
      <c r="AT102" s="6" t="s">
        <v>7026</v>
      </c>
      <c r="AU102" s="6" t="s">
        <v>5</v>
      </c>
      <c r="AV102" s="6" t="s">
        <v>18107</v>
      </c>
      <c r="AW102" s="6">
        <v>7.4124689644290704</v>
      </c>
      <c r="AX102" s="6">
        <v>6.4744568082503298</v>
      </c>
      <c r="AY102" s="6">
        <v>6.6774747282444897</v>
      </c>
      <c r="AZ102" s="6">
        <v>7.2402746324541303</v>
      </c>
      <c r="BA102" s="6">
        <v>6.6385043322025901</v>
      </c>
      <c r="BB102" s="6">
        <v>6.55946983781398</v>
      </c>
      <c r="BC102" s="6">
        <v>6.8161651094372102</v>
      </c>
      <c r="BD102" s="6">
        <v>6.6011580028274199</v>
      </c>
      <c r="BE102" s="6">
        <v>6.6381897400975403</v>
      </c>
      <c r="BF102" s="6">
        <v>6.9601686641897604</v>
      </c>
      <c r="BG102" s="6">
        <v>6.9297866940203301</v>
      </c>
      <c r="BH102" s="6">
        <v>6.5502284753915498</v>
      </c>
      <c r="BI102" s="6">
        <v>6.50891347915681</v>
      </c>
      <c r="BJ102" s="6">
        <v>6.6313474626668203</v>
      </c>
      <c r="BK102" s="6">
        <v>7.2893436674256096</v>
      </c>
      <c r="BL102" s="6">
        <v>6.76354785727312</v>
      </c>
      <c r="BM102" s="6">
        <v>7.8828630816695799</v>
      </c>
      <c r="BN102" s="6">
        <v>6.8168211434224304</v>
      </c>
      <c r="BO102" s="6">
        <v>6.8273919565928498</v>
      </c>
      <c r="BP102" s="6">
        <v>6.3133506087660001</v>
      </c>
      <c r="BQ102" s="6">
        <v>6.3536568071687798</v>
      </c>
      <c r="BR102" s="6">
        <v>6.3883056840902404</v>
      </c>
      <c r="BS102" s="6">
        <v>6.9187195729995601</v>
      </c>
      <c r="BT102" s="6">
        <v>7.2774373188484498</v>
      </c>
      <c r="BU102" s="6">
        <v>7.3052976383055999</v>
      </c>
      <c r="BV102" s="6">
        <v>6.5123309213020502</v>
      </c>
      <c r="BW102" s="6">
        <v>6.7840679086401403</v>
      </c>
      <c r="BX102" s="6">
        <v>6.7359620702694496</v>
      </c>
      <c r="BY102" s="6">
        <v>6.1202121975423198</v>
      </c>
    </row>
    <row r="103" spans="1:77" x14ac:dyDescent="0.25">
      <c r="A103" s="7">
        <v>102</v>
      </c>
      <c r="B103" s="6" t="s">
        <v>18108</v>
      </c>
      <c r="C103" s="6" t="s">
        <v>1566</v>
      </c>
      <c r="D103" s="6" t="s">
        <v>18111</v>
      </c>
      <c r="E103" s="6" t="s">
        <v>1567</v>
      </c>
      <c r="F103" s="6">
        <v>0.37525697506175693</v>
      </c>
      <c r="G103" s="6">
        <v>1.7975360154336389E-3</v>
      </c>
      <c r="H103" s="6" t="s">
        <v>2323</v>
      </c>
      <c r="I103" s="6" t="s">
        <v>44</v>
      </c>
      <c r="J103" s="6" t="s">
        <v>45</v>
      </c>
      <c r="K103" s="6" t="s">
        <v>46</v>
      </c>
      <c r="L103" s="6" t="s">
        <v>47</v>
      </c>
      <c r="M103" s="6" t="s">
        <v>48</v>
      </c>
      <c r="N103" s="6" t="s">
        <v>2324</v>
      </c>
      <c r="O103" s="6" t="s">
        <v>2323</v>
      </c>
      <c r="P103" s="88">
        <v>6</v>
      </c>
      <c r="Q103" s="6" t="s">
        <v>18109</v>
      </c>
      <c r="R103" s="6" t="s">
        <v>18109</v>
      </c>
      <c r="S103" s="6" t="s">
        <v>18110</v>
      </c>
      <c r="T103" s="6" t="s">
        <v>388</v>
      </c>
      <c r="U103" s="6" t="s">
        <v>388</v>
      </c>
      <c r="V103" s="6">
        <v>1</v>
      </c>
      <c r="W103" s="6">
        <v>7</v>
      </c>
      <c r="X103" s="6">
        <v>5.69</v>
      </c>
      <c r="Y103" s="6" t="s">
        <v>56</v>
      </c>
      <c r="AB103" s="6" t="s">
        <v>56</v>
      </c>
      <c r="AF103" s="6" t="s">
        <v>18112</v>
      </c>
      <c r="AG103" s="6" t="s">
        <v>56</v>
      </c>
      <c r="AI103" s="6" t="s">
        <v>56</v>
      </c>
      <c r="AJ103" s="6" t="s">
        <v>56</v>
      </c>
      <c r="AK103" s="6" t="s">
        <v>56</v>
      </c>
      <c r="AL103" s="6" t="s">
        <v>112</v>
      </c>
      <c r="AM103" s="6" t="s">
        <v>18113</v>
      </c>
      <c r="AN103" s="6" t="s">
        <v>56</v>
      </c>
      <c r="AO103" s="6" t="s">
        <v>56</v>
      </c>
      <c r="AP103" s="6" t="s">
        <v>1570</v>
      </c>
      <c r="AQ103" s="6" t="s">
        <v>18114</v>
      </c>
      <c r="AR103" s="6" t="s">
        <v>304</v>
      </c>
      <c r="AS103" s="6" t="s">
        <v>1566</v>
      </c>
      <c r="AT103" s="6" t="s">
        <v>18115</v>
      </c>
      <c r="AU103" s="6" t="s">
        <v>304</v>
      </c>
      <c r="AV103" s="6" t="s">
        <v>18116</v>
      </c>
      <c r="AW103" s="6">
        <v>6.7069317506305604</v>
      </c>
      <c r="AX103" s="6">
        <v>6.3187937132379197</v>
      </c>
      <c r="AY103" s="6">
        <v>6.4615087604198997</v>
      </c>
      <c r="AZ103" s="6">
        <v>6.51908617341428</v>
      </c>
      <c r="BA103" s="6">
        <v>6.7457500005215296</v>
      </c>
      <c r="BB103" s="6">
        <v>5.87834137646011</v>
      </c>
      <c r="BC103" s="6">
        <v>6.37170239247701</v>
      </c>
      <c r="BD103" s="6">
        <v>6.3026882194553497</v>
      </c>
      <c r="BE103" s="6">
        <v>6.02389046540537</v>
      </c>
      <c r="BF103" s="6">
        <v>6.1687893703736698</v>
      </c>
      <c r="BG103" s="6">
        <v>6.26868349075019</v>
      </c>
      <c r="BH103" s="6">
        <v>6.8425250556967701</v>
      </c>
      <c r="BI103" s="6">
        <v>6.7196462020413597</v>
      </c>
      <c r="BJ103" s="6">
        <v>6.2847354227025898</v>
      </c>
      <c r="BK103" s="6">
        <v>6.7727910339471498</v>
      </c>
      <c r="BL103" s="6">
        <v>6.3026893010525598</v>
      </c>
      <c r="BM103" s="6">
        <v>6.50027092602393</v>
      </c>
      <c r="BN103" s="6">
        <v>7.2345299629042499</v>
      </c>
      <c r="BO103" s="6">
        <v>6.6482136925314501</v>
      </c>
      <c r="BP103" s="6">
        <v>6.1552148432848899</v>
      </c>
      <c r="BQ103" s="6">
        <v>5.9653527132606197</v>
      </c>
      <c r="BR103" s="6">
        <v>6.3094334130098799</v>
      </c>
      <c r="BS103" s="6">
        <v>6.2694781525674799</v>
      </c>
      <c r="BT103" s="6">
        <v>6.6932520424152298</v>
      </c>
      <c r="BU103" s="6">
        <v>6.7608146511255303</v>
      </c>
      <c r="BV103" s="6">
        <v>5.9986694570753203</v>
      </c>
      <c r="BW103" s="6">
        <v>6.4192369994202698</v>
      </c>
      <c r="BX103" s="6">
        <v>6.2160737534381303</v>
      </c>
      <c r="BY103" s="6">
        <v>6.7573770362660399</v>
      </c>
    </row>
    <row r="104" spans="1:77" x14ac:dyDescent="0.25">
      <c r="A104" s="7">
        <v>103</v>
      </c>
      <c r="B104" s="6" t="s">
        <v>18117</v>
      </c>
      <c r="C104" s="6" t="s">
        <v>11213</v>
      </c>
      <c r="D104" s="6" t="s">
        <v>11214</v>
      </c>
      <c r="E104" s="6" t="s">
        <v>11215</v>
      </c>
      <c r="F104" s="6">
        <v>0.37383940321651199</v>
      </c>
      <c r="G104" s="6">
        <v>4.9260950327959744E-3</v>
      </c>
      <c r="H104" s="6" t="s">
        <v>181</v>
      </c>
      <c r="I104" s="6" t="s">
        <v>44</v>
      </c>
      <c r="J104" s="6" t="s">
        <v>101</v>
      </c>
      <c r="K104" s="6" t="s">
        <v>102</v>
      </c>
      <c r="L104" s="6" t="s">
        <v>103</v>
      </c>
      <c r="M104" s="6" t="s">
        <v>170</v>
      </c>
      <c r="N104" s="6" t="s">
        <v>182</v>
      </c>
      <c r="O104" s="6" t="s">
        <v>181</v>
      </c>
      <c r="P104" s="88">
        <v>6</v>
      </c>
      <c r="Q104" s="6" t="s">
        <v>18118</v>
      </c>
      <c r="R104" s="6" t="s">
        <v>18118</v>
      </c>
      <c r="S104" s="6" t="s">
        <v>18119</v>
      </c>
      <c r="T104" s="6" t="s">
        <v>361</v>
      </c>
      <c r="U104" s="6" t="s">
        <v>267</v>
      </c>
      <c r="V104" s="6">
        <v>1</v>
      </c>
      <c r="W104" s="6">
        <v>15</v>
      </c>
      <c r="X104" s="6">
        <v>9.18</v>
      </c>
      <c r="Y104" s="6" t="s">
        <v>56</v>
      </c>
      <c r="AB104" s="6" t="s">
        <v>11216</v>
      </c>
      <c r="AC104" s="6" t="s">
        <v>11217</v>
      </c>
      <c r="AD104" s="6" t="s">
        <v>11218</v>
      </c>
      <c r="AF104" s="6" t="s">
        <v>11219</v>
      </c>
      <c r="AG104" s="6" t="s">
        <v>11220</v>
      </c>
      <c r="AH104" s="6" t="s">
        <v>11221</v>
      </c>
      <c r="AI104" s="6" t="s">
        <v>56</v>
      </c>
      <c r="AJ104" s="6" t="s">
        <v>11222</v>
      </c>
      <c r="AK104" s="6" t="s">
        <v>11223</v>
      </c>
      <c r="AL104" s="6" t="s">
        <v>326</v>
      </c>
      <c r="AM104" s="6" t="s">
        <v>56</v>
      </c>
      <c r="AN104" s="6" t="s">
        <v>56</v>
      </c>
      <c r="AO104" s="6" t="s">
        <v>56</v>
      </c>
      <c r="AP104" s="6" t="s">
        <v>11224</v>
      </c>
      <c r="AQ104" s="6" t="s">
        <v>11225</v>
      </c>
      <c r="AR104" s="6" t="s">
        <v>442</v>
      </c>
      <c r="AS104" s="6" t="s">
        <v>11226</v>
      </c>
      <c r="AT104" s="6" t="s">
        <v>11227</v>
      </c>
      <c r="AU104" s="6" t="s">
        <v>442</v>
      </c>
      <c r="AV104" s="6" t="s">
        <v>11228</v>
      </c>
      <c r="AW104" s="6">
        <v>6.8155612129443499</v>
      </c>
      <c r="AX104" s="6">
        <v>6.1601385580860404</v>
      </c>
      <c r="AY104" s="6">
        <v>6.9263862340631999</v>
      </c>
      <c r="AZ104" s="6">
        <v>6.7429058010617897</v>
      </c>
      <c r="BA104" s="6">
        <v>6.9584014582491998</v>
      </c>
      <c r="BB104" s="6">
        <v>6.3637813405138699</v>
      </c>
      <c r="BC104" s="6">
        <v>8.0151962395870502</v>
      </c>
      <c r="BD104" s="6">
        <v>6.7481842269128602</v>
      </c>
      <c r="BE104" s="6">
        <v>6.6451225813847996</v>
      </c>
      <c r="BF104" s="6">
        <v>6.81008465791039</v>
      </c>
      <c r="BG104" s="6">
        <v>6.94438153885375</v>
      </c>
      <c r="BH104" s="6">
        <v>6.6813182273434704</v>
      </c>
      <c r="BI104" s="6">
        <v>6.9873087184484897</v>
      </c>
      <c r="BJ104" s="6">
        <v>6.8778664702677803</v>
      </c>
      <c r="BK104" s="6">
        <v>6.7488545450795998</v>
      </c>
      <c r="BL104" s="6">
        <v>5.8356626743085602</v>
      </c>
      <c r="BM104" s="6">
        <v>6.9578466815642903</v>
      </c>
      <c r="BN104" s="6">
        <v>7.1122194946636599</v>
      </c>
      <c r="BO104" s="6">
        <v>6.8361088776934604</v>
      </c>
      <c r="BP104" s="6">
        <v>6.2086431382409897</v>
      </c>
      <c r="BQ104" s="6">
        <v>6.5986046064461501</v>
      </c>
      <c r="BR104" s="6">
        <v>6.9283779782127004</v>
      </c>
      <c r="BS104" s="6">
        <v>6.6468349635219903</v>
      </c>
      <c r="BT104" s="6">
        <v>6.9478771522429303</v>
      </c>
      <c r="BU104" s="6">
        <v>6.6116968672694698</v>
      </c>
      <c r="BV104" s="6">
        <v>6.5115292332285604</v>
      </c>
      <c r="BW104" s="6">
        <v>6.5956781685268702</v>
      </c>
      <c r="BX104" s="6">
        <v>6.4160329022047504</v>
      </c>
      <c r="BY104" s="6">
        <v>6.65421515481487</v>
      </c>
    </row>
    <row r="105" spans="1:77" x14ac:dyDescent="0.25">
      <c r="A105" s="7">
        <v>104</v>
      </c>
      <c r="B105" s="6" t="s">
        <v>18120</v>
      </c>
      <c r="C105" s="6" t="s">
        <v>5379</v>
      </c>
      <c r="D105" s="6" t="s">
        <v>18126</v>
      </c>
      <c r="E105" s="6" t="s">
        <v>8637</v>
      </c>
      <c r="F105" s="6">
        <v>0.3690921760991186</v>
      </c>
      <c r="G105" s="6">
        <v>5.6479984552069741E-3</v>
      </c>
      <c r="H105" s="6" t="s">
        <v>2358</v>
      </c>
      <c r="I105" s="6" t="s">
        <v>44</v>
      </c>
      <c r="J105" s="6" t="s">
        <v>45</v>
      </c>
      <c r="K105" s="6" t="s">
        <v>46</v>
      </c>
      <c r="L105" s="6" t="s">
        <v>47</v>
      </c>
      <c r="M105" s="6" t="s">
        <v>48</v>
      </c>
      <c r="N105" s="6" t="s">
        <v>2358</v>
      </c>
      <c r="P105" s="88">
        <v>5</v>
      </c>
      <c r="Q105" s="6" t="s">
        <v>18123</v>
      </c>
      <c r="R105" s="6" t="s">
        <v>18121</v>
      </c>
      <c r="S105" s="6" t="s">
        <v>18122</v>
      </c>
      <c r="T105" s="6" t="s">
        <v>18124</v>
      </c>
      <c r="U105" s="6" t="s">
        <v>18125</v>
      </c>
      <c r="V105" s="6">
        <v>3</v>
      </c>
      <c r="W105" s="6">
        <v>25</v>
      </c>
      <c r="X105" s="6">
        <v>13.39</v>
      </c>
      <c r="Y105" s="6" t="s">
        <v>56</v>
      </c>
      <c r="AB105" s="6" t="s">
        <v>8638</v>
      </c>
      <c r="AC105" s="6" t="s">
        <v>8639</v>
      </c>
      <c r="AD105" s="6" t="s">
        <v>8640</v>
      </c>
      <c r="AE105" s="6" t="s">
        <v>8641</v>
      </c>
      <c r="AF105" s="6" t="s">
        <v>8642</v>
      </c>
      <c r="AG105" s="6" t="s">
        <v>8643</v>
      </c>
      <c r="AH105" s="6" t="s">
        <v>8644</v>
      </c>
      <c r="AI105" s="6" t="s">
        <v>56</v>
      </c>
      <c r="AJ105" s="6" t="s">
        <v>8645</v>
      </c>
      <c r="AK105" s="6" t="s">
        <v>8646</v>
      </c>
      <c r="AL105" s="6" t="s">
        <v>326</v>
      </c>
      <c r="AM105" s="6" t="s">
        <v>56</v>
      </c>
      <c r="AN105" s="6" t="s">
        <v>56</v>
      </c>
      <c r="AO105" s="6" t="s">
        <v>56</v>
      </c>
      <c r="AP105" s="6" t="s">
        <v>5381</v>
      </c>
      <c r="AQ105" s="6" t="s">
        <v>5382</v>
      </c>
      <c r="AR105" s="6" t="s">
        <v>354</v>
      </c>
      <c r="AS105" s="6" t="s">
        <v>5383</v>
      </c>
      <c r="AT105" s="6" t="s">
        <v>5384</v>
      </c>
      <c r="AU105" s="6" t="s">
        <v>354</v>
      </c>
      <c r="AV105" s="6" t="s">
        <v>18127</v>
      </c>
      <c r="AW105" s="6">
        <v>7.35686686577729</v>
      </c>
      <c r="AX105" s="6">
        <v>6.9965314163435997</v>
      </c>
      <c r="AY105" s="6">
        <v>7.3116267530618098</v>
      </c>
      <c r="AZ105" s="6">
        <v>7.5885742178547204</v>
      </c>
      <c r="BA105" s="6">
        <v>7.3780616195901203</v>
      </c>
      <c r="BB105" s="6">
        <v>7.2032505511410996</v>
      </c>
      <c r="BC105" s="6">
        <v>7.2327293818482801</v>
      </c>
      <c r="BD105" s="6">
        <v>6.9908026981667701</v>
      </c>
      <c r="BE105" s="6">
        <v>7.0347066867474801</v>
      </c>
      <c r="BF105" s="6">
        <v>7.0472417974242196</v>
      </c>
      <c r="BG105" s="6">
        <v>7.1484175775493002</v>
      </c>
      <c r="BH105" s="6">
        <v>7.0124280784288198</v>
      </c>
      <c r="BI105" s="6">
        <v>7.9779475566305296</v>
      </c>
      <c r="BJ105" s="6">
        <v>7.5134972835622102</v>
      </c>
      <c r="BK105" s="6">
        <v>8.1349257984084193</v>
      </c>
      <c r="BL105" s="6">
        <v>7.2731634015660704</v>
      </c>
      <c r="BM105" s="6">
        <v>7.3651228181324999</v>
      </c>
      <c r="BN105" s="6">
        <v>7.7222677517305502</v>
      </c>
      <c r="BO105" s="6">
        <v>7.5671381737675496</v>
      </c>
      <c r="BP105" s="6">
        <v>7.0909102747300201</v>
      </c>
      <c r="BQ105" s="6">
        <v>7.0339201357030499</v>
      </c>
      <c r="BR105" s="6">
        <v>7.1008476966224201</v>
      </c>
      <c r="BS105" s="6">
        <v>7.2959287001949802</v>
      </c>
      <c r="BT105" s="6">
        <v>7.4216039433203802</v>
      </c>
      <c r="BU105" s="6">
        <v>8.0119297444433997</v>
      </c>
      <c r="BV105" s="6">
        <v>6.7489900328416503</v>
      </c>
      <c r="BW105" s="6">
        <v>8.0928434119924404</v>
      </c>
      <c r="BX105" s="6">
        <v>6.9883203861086303</v>
      </c>
      <c r="BY105" s="6">
        <v>6.8728087397637596</v>
      </c>
    </row>
    <row r="106" spans="1:77" x14ac:dyDescent="0.25">
      <c r="A106" s="7">
        <v>105</v>
      </c>
      <c r="B106" s="6" t="s">
        <v>18128</v>
      </c>
      <c r="C106" s="6" t="s">
        <v>108</v>
      </c>
      <c r="D106" s="6" t="s">
        <v>18132</v>
      </c>
      <c r="E106" s="6" t="s">
        <v>56</v>
      </c>
      <c r="F106" s="6">
        <v>0.36823861703973998</v>
      </c>
      <c r="G106" s="6">
        <v>4.3102778702375569E-4</v>
      </c>
      <c r="H106" s="6" t="s">
        <v>43</v>
      </c>
      <c r="I106" s="6" t="s">
        <v>44</v>
      </c>
      <c r="J106" s="6" t="s">
        <v>45</v>
      </c>
      <c r="K106" s="6" t="s">
        <v>46</v>
      </c>
      <c r="L106" s="6" t="s">
        <v>47</v>
      </c>
      <c r="M106" s="6" t="s">
        <v>48</v>
      </c>
      <c r="N106" s="6" t="s">
        <v>49</v>
      </c>
      <c r="O106" s="6" t="s">
        <v>43</v>
      </c>
      <c r="P106" s="88">
        <v>6</v>
      </c>
      <c r="Q106" s="6" t="s">
        <v>18131</v>
      </c>
      <c r="R106" s="6" t="s">
        <v>18129</v>
      </c>
      <c r="S106" s="6" t="s">
        <v>18130</v>
      </c>
      <c r="T106" s="6" t="s">
        <v>5698</v>
      </c>
      <c r="U106" s="6" t="s">
        <v>1965</v>
      </c>
      <c r="V106" s="6">
        <v>2</v>
      </c>
      <c r="W106" s="6">
        <v>10</v>
      </c>
      <c r="X106" s="6">
        <v>4.29</v>
      </c>
      <c r="Y106" s="6" t="s">
        <v>56</v>
      </c>
      <c r="AB106" s="6" t="s">
        <v>56</v>
      </c>
      <c r="AF106" s="6" t="s">
        <v>7651</v>
      </c>
      <c r="AG106" s="6" t="s">
        <v>7652</v>
      </c>
      <c r="AH106" s="6" t="s">
        <v>7653</v>
      </c>
      <c r="AI106" s="6" t="s">
        <v>56</v>
      </c>
      <c r="AJ106" s="6" t="s">
        <v>56</v>
      </c>
      <c r="AK106" s="6" t="s">
        <v>56</v>
      </c>
      <c r="AL106" s="6" t="s">
        <v>689</v>
      </c>
      <c r="AM106" s="6" t="s">
        <v>56</v>
      </c>
      <c r="AN106" s="6" t="s">
        <v>56</v>
      </c>
      <c r="AO106" s="6" t="s">
        <v>56</v>
      </c>
      <c r="AP106" s="6" t="s">
        <v>18133</v>
      </c>
      <c r="AQ106" s="6" t="s">
        <v>7655</v>
      </c>
      <c r="AR106" s="6" t="s">
        <v>1583</v>
      </c>
      <c r="AS106" s="6" t="s">
        <v>7656</v>
      </c>
      <c r="AT106" s="6" t="s">
        <v>10460</v>
      </c>
      <c r="AU106" s="6" t="s">
        <v>7373</v>
      </c>
      <c r="AV106" s="6" t="s">
        <v>18134</v>
      </c>
      <c r="AW106" s="6">
        <v>6.59161002779111</v>
      </c>
      <c r="AX106" s="6">
        <v>6.4103112937450399</v>
      </c>
      <c r="AY106" s="6">
        <v>6.1569399616148601</v>
      </c>
      <c r="AZ106" s="6">
        <v>6.4337380004923199</v>
      </c>
      <c r="BA106" s="6">
        <v>6.72268746576861</v>
      </c>
      <c r="BB106" s="6">
        <v>6.3665931400501403</v>
      </c>
      <c r="BC106" s="6">
        <v>6.5059135292823402</v>
      </c>
      <c r="BD106" s="6">
        <v>5.5698606085099502</v>
      </c>
      <c r="BE106" s="6">
        <v>6.2778234188162498</v>
      </c>
      <c r="BF106" s="6">
        <v>6.3273048814076196</v>
      </c>
      <c r="BG106" s="6">
        <v>6.6675837819067301</v>
      </c>
      <c r="BH106" s="6">
        <v>6.6000686442083296</v>
      </c>
      <c r="BI106" s="6">
        <v>6.7352315899426403</v>
      </c>
      <c r="BJ106" s="6">
        <v>6.3987463490838001</v>
      </c>
      <c r="BK106" s="6">
        <v>6.4462265572163897</v>
      </c>
      <c r="BL106" s="6">
        <v>6.2955783145106299</v>
      </c>
      <c r="BM106" s="6">
        <v>6.5832612489159104</v>
      </c>
      <c r="BN106" s="6">
        <v>6.74089543933386</v>
      </c>
      <c r="BO106" s="6">
        <v>6.0113361066351096</v>
      </c>
      <c r="BP106" s="6">
        <v>5.5732731969212299</v>
      </c>
      <c r="BQ106" s="6">
        <v>6.3368703190265396</v>
      </c>
      <c r="BR106" s="6">
        <v>6.2684494896949898</v>
      </c>
      <c r="BS106" s="6">
        <v>6.7443295622721697</v>
      </c>
      <c r="BT106" s="6">
        <v>6.22612307944883</v>
      </c>
      <c r="BU106" s="6">
        <v>6.3281229517769297</v>
      </c>
      <c r="BV106" s="6">
        <v>6.1153595134560597</v>
      </c>
      <c r="BW106" s="6">
        <v>6.4553740887303999</v>
      </c>
      <c r="BX106" s="6">
        <v>6.4501583014901298</v>
      </c>
      <c r="BY106" s="6">
        <v>6.3489569834313899</v>
      </c>
    </row>
    <row r="107" spans="1:77" x14ac:dyDescent="0.25">
      <c r="A107" s="7">
        <v>106</v>
      </c>
      <c r="B107" s="6" t="s">
        <v>18135</v>
      </c>
      <c r="C107" s="6" t="s">
        <v>18139</v>
      </c>
      <c r="D107" s="6" t="s">
        <v>18140</v>
      </c>
      <c r="E107" s="6" t="s">
        <v>18141</v>
      </c>
      <c r="F107" s="6">
        <v>0.36796613451491389</v>
      </c>
      <c r="G107" s="6">
        <v>4.9260950327959744E-3</v>
      </c>
      <c r="H107" s="6" t="s">
        <v>5723</v>
      </c>
      <c r="I107" s="6" t="s">
        <v>44</v>
      </c>
      <c r="J107" s="6" t="s">
        <v>45</v>
      </c>
      <c r="K107" s="6" t="s">
        <v>46</v>
      </c>
      <c r="L107" s="6" t="s">
        <v>312</v>
      </c>
      <c r="M107" s="6" t="s">
        <v>336</v>
      </c>
      <c r="N107" s="6" t="s">
        <v>5724</v>
      </c>
      <c r="O107" s="6" t="s">
        <v>5723</v>
      </c>
      <c r="P107" s="88">
        <v>6</v>
      </c>
      <c r="Q107" s="6" t="s">
        <v>18138</v>
      </c>
      <c r="R107" s="6" t="s">
        <v>18136</v>
      </c>
      <c r="S107" s="6" t="s">
        <v>18137</v>
      </c>
      <c r="T107" s="6" t="s">
        <v>1965</v>
      </c>
      <c r="U107" s="6" t="s">
        <v>1896</v>
      </c>
      <c r="V107" s="6">
        <v>2</v>
      </c>
      <c r="W107" s="6">
        <v>7</v>
      </c>
      <c r="X107" s="6">
        <v>4.29</v>
      </c>
      <c r="Y107" s="6" t="s">
        <v>56</v>
      </c>
      <c r="AB107" s="6" t="s">
        <v>56</v>
      </c>
      <c r="AF107" s="6" t="s">
        <v>18142</v>
      </c>
      <c r="AG107" s="6" t="s">
        <v>56</v>
      </c>
      <c r="AI107" s="6" t="s">
        <v>56</v>
      </c>
      <c r="AJ107" s="6" t="s">
        <v>56</v>
      </c>
      <c r="AK107" s="6" t="s">
        <v>56</v>
      </c>
      <c r="AL107" s="6" t="s">
        <v>216</v>
      </c>
      <c r="AM107" s="6" t="s">
        <v>56</v>
      </c>
      <c r="AN107" s="6" t="s">
        <v>56</v>
      </c>
      <c r="AO107" s="6" t="s">
        <v>56</v>
      </c>
      <c r="AP107" s="6" t="s">
        <v>18143</v>
      </c>
      <c r="AQ107" s="6" t="s">
        <v>18144</v>
      </c>
      <c r="AR107" s="6" t="s">
        <v>245</v>
      </c>
      <c r="AS107" s="6" t="s">
        <v>18145</v>
      </c>
      <c r="AT107" s="6" t="s">
        <v>18146</v>
      </c>
      <c r="AU107" s="6" t="s">
        <v>245</v>
      </c>
      <c r="AV107" s="6" t="s">
        <v>18147</v>
      </c>
      <c r="AW107" s="6">
        <v>6.8208383735812896</v>
      </c>
      <c r="AX107" s="6">
        <v>6.4836498911332798</v>
      </c>
      <c r="AY107" s="6">
        <v>6.6047012482433303</v>
      </c>
      <c r="AZ107" s="6">
        <v>6.7783206810809302</v>
      </c>
      <c r="BA107" s="6">
        <v>6.6817522279165402</v>
      </c>
      <c r="BB107" s="6">
        <v>5.50298124292976</v>
      </c>
      <c r="BC107" s="6">
        <v>6.5866380444048502</v>
      </c>
      <c r="BD107" s="6">
        <v>6.57526303142639</v>
      </c>
      <c r="BE107" s="6">
        <v>6.4631313360770104</v>
      </c>
      <c r="BF107" s="6">
        <v>6.7517607010537199</v>
      </c>
      <c r="BG107" s="6">
        <v>6.7531884912993601</v>
      </c>
      <c r="BH107" s="6">
        <v>6.5480844917026504</v>
      </c>
      <c r="BI107" s="6">
        <v>6.5621977852026196</v>
      </c>
      <c r="BJ107" s="6">
        <v>6.29604338602973</v>
      </c>
      <c r="BK107" s="6">
        <v>6.5653933419741204</v>
      </c>
      <c r="BL107" s="6">
        <v>6.7178161585814697</v>
      </c>
      <c r="BM107" s="6">
        <v>6.85379862316318</v>
      </c>
      <c r="BN107" s="6">
        <v>6.3691241633403601</v>
      </c>
      <c r="BO107" s="6">
        <v>6.4148326247096703</v>
      </c>
      <c r="BP107" s="6">
        <v>6.1681735570268703</v>
      </c>
      <c r="BQ107" s="6">
        <v>6.3373286537954998</v>
      </c>
      <c r="BR107" s="6">
        <v>6.6052943772374304</v>
      </c>
      <c r="BS107" s="6">
        <v>6.9683942593674404</v>
      </c>
      <c r="BT107" s="6">
        <v>6.64899576179267</v>
      </c>
      <c r="BU107" s="6">
        <v>7.4308809625557597</v>
      </c>
      <c r="BV107" s="6">
        <v>6.6185155025081901</v>
      </c>
      <c r="BW107" s="6">
        <v>6.7261620193757299</v>
      </c>
      <c r="BX107" s="6">
        <v>5.9979326226231402</v>
      </c>
      <c r="BY107" s="6">
        <v>7.2741463218263096</v>
      </c>
    </row>
    <row r="108" spans="1:77" x14ac:dyDescent="0.25">
      <c r="A108" s="7">
        <v>107</v>
      </c>
      <c r="B108" s="6" t="s">
        <v>18148</v>
      </c>
      <c r="C108" s="6" t="s">
        <v>13501</v>
      </c>
      <c r="D108" s="6" t="s">
        <v>11930</v>
      </c>
      <c r="E108" s="6" t="s">
        <v>13503</v>
      </c>
      <c r="F108" s="6">
        <v>0.36794532482872189</v>
      </c>
      <c r="G108" s="6">
        <v>5.6479984552069741E-3</v>
      </c>
      <c r="H108" s="6" t="s">
        <v>12789</v>
      </c>
      <c r="I108" s="6" t="s">
        <v>44</v>
      </c>
      <c r="J108" s="6" t="s">
        <v>101</v>
      </c>
      <c r="K108" s="6" t="s">
        <v>102</v>
      </c>
      <c r="L108" s="6" t="s">
        <v>103</v>
      </c>
      <c r="M108" s="6" t="s">
        <v>5141</v>
      </c>
      <c r="N108" s="6" t="s">
        <v>12790</v>
      </c>
      <c r="O108" s="6" t="s">
        <v>12789</v>
      </c>
      <c r="P108" s="88">
        <v>6</v>
      </c>
      <c r="Q108" s="6" t="s">
        <v>18151</v>
      </c>
      <c r="R108" s="6" t="s">
        <v>18149</v>
      </c>
      <c r="S108" s="6" t="s">
        <v>18150</v>
      </c>
      <c r="T108" s="6" t="s">
        <v>8438</v>
      </c>
      <c r="U108" s="6" t="s">
        <v>2580</v>
      </c>
      <c r="V108" s="6">
        <v>2</v>
      </c>
      <c r="W108" s="6">
        <v>11</v>
      </c>
      <c r="X108" s="6">
        <v>5.44</v>
      </c>
      <c r="Y108" s="6" t="s">
        <v>56</v>
      </c>
      <c r="AB108" s="6" t="s">
        <v>56</v>
      </c>
      <c r="AF108" s="6" t="s">
        <v>13504</v>
      </c>
      <c r="AG108" s="6" t="s">
        <v>56</v>
      </c>
      <c r="AI108" s="6" t="s">
        <v>56</v>
      </c>
      <c r="AJ108" s="6" t="s">
        <v>56</v>
      </c>
      <c r="AK108" s="6" t="s">
        <v>56</v>
      </c>
      <c r="AL108" s="6" t="s">
        <v>13505</v>
      </c>
      <c r="AM108" s="6" t="s">
        <v>56</v>
      </c>
      <c r="AN108" s="6" t="s">
        <v>56</v>
      </c>
      <c r="AO108" s="6" t="s">
        <v>56</v>
      </c>
      <c r="AP108" s="6" t="s">
        <v>16577</v>
      </c>
      <c r="AQ108" s="6" t="s">
        <v>13507</v>
      </c>
      <c r="AR108" s="6" t="s">
        <v>245</v>
      </c>
      <c r="AS108" s="6" t="s">
        <v>13508</v>
      </c>
      <c r="AT108" s="6" t="s">
        <v>16578</v>
      </c>
      <c r="AU108" s="6" t="s">
        <v>245</v>
      </c>
      <c r="AV108" s="6" t="s">
        <v>18152</v>
      </c>
      <c r="AW108" s="6">
        <v>6.5138443482938904</v>
      </c>
      <c r="AX108" s="6">
        <v>6.3777787917342401</v>
      </c>
      <c r="AY108" s="6">
        <v>5.8165601075978097</v>
      </c>
      <c r="AZ108" s="6">
        <v>6.3715451152061098</v>
      </c>
      <c r="BA108" s="6">
        <v>5.7870713480882001</v>
      </c>
      <c r="BB108" s="6">
        <v>6.20876177771025</v>
      </c>
      <c r="BC108" s="6">
        <v>5.7638590788897304</v>
      </c>
      <c r="BD108" s="6">
        <v>6.1999898083541298</v>
      </c>
      <c r="BE108" s="6">
        <v>5.7643711847265697</v>
      </c>
      <c r="BF108" s="6">
        <v>6.7886986080564604</v>
      </c>
      <c r="BG108" s="6">
        <v>6.47638972134847</v>
      </c>
      <c r="BH108" s="6">
        <v>6.7239660384390101</v>
      </c>
      <c r="BI108" s="6">
        <v>6.8405703279640599</v>
      </c>
      <c r="BJ108" s="6">
        <v>6.4822017649853096</v>
      </c>
      <c r="BK108" s="6">
        <v>6.48356807368621</v>
      </c>
      <c r="BL108" s="6">
        <v>6.1263249992301496</v>
      </c>
      <c r="BM108" s="6">
        <v>6.3274036148701001</v>
      </c>
      <c r="BN108" s="6">
        <v>6.3709801125077599</v>
      </c>
      <c r="BO108" s="6">
        <v>6.6098292062237096</v>
      </c>
      <c r="BP108" s="6">
        <v>5.7577193515029901</v>
      </c>
      <c r="BQ108" s="6">
        <v>5.8712815569792802</v>
      </c>
      <c r="BR108" s="6">
        <v>5.8902007415497497</v>
      </c>
      <c r="BS108" s="6">
        <v>6.4882063386244999</v>
      </c>
      <c r="BT108" s="6">
        <v>6.0829543892417401</v>
      </c>
      <c r="BU108" s="6">
        <v>6.6272891312857896</v>
      </c>
      <c r="BV108" s="6">
        <v>6.3239800216914901</v>
      </c>
      <c r="BW108" s="6">
        <v>6.61792391524581</v>
      </c>
      <c r="BX108" s="6">
        <v>6.2852943084262796</v>
      </c>
      <c r="BY108" s="6">
        <v>7.2540620576345498</v>
      </c>
    </row>
    <row r="109" spans="1:77" x14ac:dyDescent="0.25">
      <c r="A109" s="7">
        <v>108</v>
      </c>
      <c r="B109" s="6" t="s">
        <v>2267</v>
      </c>
      <c r="C109" s="6" t="s">
        <v>108</v>
      </c>
      <c r="D109" s="6" t="s">
        <v>2270</v>
      </c>
      <c r="E109" s="6" t="s">
        <v>56</v>
      </c>
      <c r="F109" s="6">
        <v>0.36792407983915248</v>
      </c>
      <c r="G109" s="6">
        <v>2.008591654548865E-2</v>
      </c>
      <c r="H109" s="6" t="s">
        <v>43</v>
      </c>
      <c r="I109" s="6" t="s">
        <v>44</v>
      </c>
      <c r="J109" s="6" t="s">
        <v>45</v>
      </c>
      <c r="K109" s="6" t="s">
        <v>46</v>
      </c>
      <c r="L109" s="6" t="s">
        <v>47</v>
      </c>
      <c r="M109" s="6" t="s">
        <v>48</v>
      </c>
      <c r="N109" s="6" t="s">
        <v>49</v>
      </c>
      <c r="O109" s="6" t="s">
        <v>43</v>
      </c>
      <c r="P109" s="88">
        <v>6</v>
      </c>
      <c r="Q109" s="6" t="s">
        <v>2268</v>
      </c>
      <c r="R109" s="6" t="s">
        <v>2268</v>
      </c>
      <c r="S109" s="6" t="s">
        <v>2269</v>
      </c>
      <c r="T109" s="6" t="s">
        <v>1515</v>
      </c>
      <c r="U109" s="6" t="s">
        <v>124</v>
      </c>
      <c r="V109" s="6">
        <v>1</v>
      </c>
      <c r="W109" s="6">
        <v>28</v>
      </c>
      <c r="X109" s="6">
        <v>14.63</v>
      </c>
      <c r="Y109" s="6" t="s">
        <v>56</v>
      </c>
      <c r="AB109" s="6" t="s">
        <v>56</v>
      </c>
      <c r="AF109" s="6" t="s">
        <v>2271</v>
      </c>
      <c r="AG109" s="6" t="s">
        <v>2272</v>
      </c>
      <c r="AH109" s="6" t="s">
        <v>2273</v>
      </c>
      <c r="AI109" s="6" t="s">
        <v>2274</v>
      </c>
      <c r="AJ109" s="6" t="s">
        <v>56</v>
      </c>
      <c r="AK109" s="6" t="s">
        <v>56</v>
      </c>
      <c r="AL109" s="6" t="s">
        <v>772</v>
      </c>
      <c r="AM109" s="6" t="s">
        <v>2275</v>
      </c>
      <c r="AN109" s="6" t="s">
        <v>56</v>
      </c>
      <c r="AO109" s="6" t="s">
        <v>56</v>
      </c>
      <c r="AP109" s="6" t="s">
        <v>2276</v>
      </c>
      <c r="AQ109" s="6" t="s">
        <v>2277</v>
      </c>
      <c r="AR109" s="6" t="s">
        <v>442</v>
      </c>
      <c r="AS109" s="6" t="s">
        <v>2278</v>
      </c>
      <c r="AT109" s="6" t="s">
        <v>2279</v>
      </c>
      <c r="AU109" s="6" t="s">
        <v>442</v>
      </c>
      <c r="AV109" s="6" t="s">
        <v>2280</v>
      </c>
      <c r="AW109" s="6">
        <v>6.9356634729017204</v>
      </c>
      <c r="AX109" s="6">
        <v>7.0851478478242997</v>
      </c>
      <c r="AY109" s="6">
        <v>7.0673908209981198</v>
      </c>
      <c r="AZ109" s="6">
        <v>7.91590086334792</v>
      </c>
      <c r="BA109" s="6">
        <v>7.5903959583369298</v>
      </c>
      <c r="BB109" s="6">
        <v>7.32641781603611</v>
      </c>
      <c r="BC109" s="6">
        <v>7.6833217732303103</v>
      </c>
      <c r="BD109" s="6">
        <v>7.1353712409855898</v>
      </c>
      <c r="BE109" s="6">
        <v>7.1519824260631504</v>
      </c>
      <c r="BF109" s="6">
        <v>7.1611433390096497</v>
      </c>
      <c r="BG109" s="6">
        <v>8.1518752654548603</v>
      </c>
      <c r="BH109" s="6">
        <v>7.9110723454332001</v>
      </c>
      <c r="BI109" s="6">
        <v>7.97815540385219</v>
      </c>
      <c r="BJ109" s="6">
        <v>7.1245205594772001</v>
      </c>
      <c r="BK109" s="6">
        <v>7.0452643255082803</v>
      </c>
      <c r="BL109" s="6">
        <v>6.9321083673164701</v>
      </c>
      <c r="BM109" s="6">
        <v>7.0261920275233098</v>
      </c>
      <c r="BN109" s="6">
        <v>6.9679970609021904</v>
      </c>
      <c r="BO109" s="6">
        <v>7.0157034079270497</v>
      </c>
      <c r="BP109" s="6">
        <v>7.1043334763677199</v>
      </c>
      <c r="BQ109" s="6">
        <v>6.9784841429109798</v>
      </c>
      <c r="BR109" s="6">
        <v>6.8511605296929003</v>
      </c>
      <c r="BS109" s="6">
        <v>7.0776821916675203</v>
      </c>
      <c r="BT109" s="6">
        <v>7.8840246202601696</v>
      </c>
      <c r="BU109" s="6">
        <v>7.4461797833437702</v>
      </c>
      <c r="BV109" s="6">
        <v>7.1045827343413803</v>
      </c>
      <c r="BW109" s="6">
        <v>7.3314171932355601</v>
      </c>
      <c r="BX109" s="6">
        <v>7.1386184654615903</v>
      </c>
      <c r="BY109" s="6">
        <v>7.2865799813417302</v>
      </c>
    </row>
    <row r="110" spans="1:77" x14ac:dyDescent="0.25">
      <c r="A110" s="7">
        <v>109</v>
      </c>
      <c r="B110" s="6" t="s">
        <v>720</v>
      </c>
      <c r="C110" s="6" t="s">
        <v>108</v>
      </c>
      <c r="D110" s="6" t="s">
        <v>724</v>
      </c>
      <c r="E110" s="6" t="s">
        <v>664</v>
      </c>
      <c r="F110" s="6">
        <v>0.3672475185528894</v>
      </c>
      <c r="G110" s="6">
        <v>2.838695618778847E-2</v>
      </c>
      <c r="H110" s="6" t="s">
        <v>226</v>
      </c>
      <c r="I110" s="6" t="s">
        <v>44</v>
      </c>
      <c r="J110" s="6" t="s">
        <v>45</v>
      </c>
      <c r="K110" s="6" t="s">
        <v>46</v>
      </c>
      <c r="L110" s="6" t="s">
        <v>47</v>
      </c>
      <c r="M110" s="6" t="s">
        <v>48</v>
      </c>
      <c r="N110" s="6" t="s">
        <v>227</v>
      </c>
      <c r="O110" s="6" t="s">
        <v>226</v>
      </c>
      <c r="P110" s="88">
        <v>6</v>
      </c>
      <c r="Q110" s="6" t="s">
        <v>721</v>
      </c>
      <c r="R110" s="6" t="s">
        <v>721</v>
      </c>
      <c r="S110" s="6" t="s">
        <v>722</v>
      </c>
      <c r="T110" s="6" t="s">
        <v>723</v>
      </c>
      <c r="U110" s="6" t="s">
        <v>387</v>
      </c>
      <c r="V110" s="6">
        <v>1</v>
      </c>
      <c r="W110" s="6">
        <v>52</v>
      </c>
      <c r="X110" s="6">
        <v>14.31</v>
      </c>
      <c r="Y110" s="6" t="s">
        <v>56</v>
      </c>
      <c r="AB110" s="6" t="s">
        <v>665</v>
      </c>
      <c r="AC110" s="6" t="s">
        <v>666</v>
      </c>
      <c r="AD110" s="6" t="s">
        <v>667</v>
      </c>
      <c r="AE110" s="6" t="s">
        <v>668</v>
      </c>
      <c r="AF110" s="6" t="s">
        <v>669</v>
      </c>
      <c r="AG110" s="6" t="s">
        <v>670</v>
      </c>
      <c r="AH110" s="6" t="s">
        <v>671</v>
      </c>
      <c r="AI110" s="6" t="s">
        <v>56</v>
      </c>
      <c r="AJ110" s="6" t="s">
        <v>672</v>
      </c>
      <c r="AK110" s="6" t="s">
        <v>673</v>
      </c>
      <c r="AL110" s="6" t="s">
        <v>326</v>
      </c>
      <c r="AM110" s="6" t="s">
        <v>56</v>
      </c>
      <c r="AN110" s="6" t="s">
        <v>56</v>
      </c>
      <c r="AO110" s="6" t="s">
        <v>56</v>
      </c>
      <c r="AP110" s="6" t="s">
        <v>725</v>
      </c>
      <c r="AQ110" s="6" t="s">
        <v>675</v>
      </c>
      <c r="AR110" s="6" t="s">
        <v>72</v>
      </c>
      <c r="AS110" s="6" t="s">
        <v>676</v>
      </c>
      <c r="AT110" s="6" t="s">
        <v>677</v>
      </c>
      <c r="AU110" s="6" t="s">
        <v>72</v>
      </c>
      <c r="AV110" s="6" t="s">
        <v>726</v>
      </c>
      <c r="AW110" s="6">
        <v>6.2978354353105397</v>
      </c>
      <c r="AX110" s="6">
        <v>6.6457141704918801</v>
      </c>
      <c r="AY110" s="6">
        <v>6.1783339457815796</v>
      </c>
      <c r="AZ110" s="6">
        <v>6.1289001633400702</v>
      </c>
      <c r="BA110" s="6">
        <v>6.6223517356358901</v>
      </c>
      <c r="BB110" s="6">
        <v>6.15774408716495</v>
      </c>
      <c r="BC110" s="6">
        <v>7.2639081806436598</v>
      </c>
      <c r="BD110" s="6">
        <v>5.8556045524623199</v>
      </c>
      <c r="BE110" s="6">
        <v>6.1359911644578702</v>
      </c>
      <c r="BF110" s="6">
        <v>6.77287529928849</v>
      </c>
      <c r="BG110" s="6">
        <v>5.96118893366216</v>
      </c>
      <c r="BH110" s="6">
        <v>8.1338581283943299</v>
      </c>
      <c r="BI110" s="6">
        <v>6.5780731611223802</v>
      </c>
      <c r="BJ110" s="6">
        <v>6.7926718591439004</v>
      </c>
      <c r="BK110" s="6">
        <v>5.7676240577576499</v>
      </c>
      <c r="BL110" s="6">
        <v>5.92519395971454</v>
      </c>
      <c r="BM110" s="6">
        <v>6.1787744210613598</v>
      </c>
      <c r="BN110" s="6">
        <v>6.5342737864493898</v>
      </c>
      <c r="BO110" s="6">
        <v>6.2512940547593097</v>
      </c>
      <c r="BP110" s="6">
        <v>6.1142475859305101</v>
      </c>
      <c r="BQ110" s="6">
        <v>6.0551492723927298</v>
      </c>
      <c r="BR110" s="6">
        <v>6.3737607073817504</v>
      </c>
      <c r="BS110" s="6">
        <v>6.6746040688430002</v>
      </c>
      <c r="BT110" s="6">
        <v>5.8876206756683303</v>
      </c>
      <c r="BU110" s="6">
        <v>6.5534267274350899</v>
      </c>
      <c r="BV110" s="6">
        <v>6.4121270963359898</v>
      </c>
      <c r="BW110" s="6">
        <v>6.4542633554743301</v>
      </c>
      <c r="BX110" s="6">
        <v>6.0662517348177696</v>
      </c>
      <c r="BY110" s="6">
        <v>6.7171252960643999</v>
      </c>
    </row>
    <row r="111" spans="1:77" x14ac:dyDescent="0.25">
      <c r="A111" s="7">
        <v>110</v>
      </c>
      <c r="B111" s="6" t="s">
        <v>18153</v>
      </c>
      <c r="C111" s="6" t="s">
        <v>18159</v>
      </c>
      <c r="D111" s="6" t="s">
        <v>18160</v>
      </c>
      <c r="E111" s="6" t="s">
        <v>18161</v>
      </c>
      <c r="F111" s="6">
        <v>0.3658511243632363</v>
      </c>
      <c r="G111" s="6">
        <v>2.838695618778847E-2</v>
      </c>
      <c r="H111" s="6" t="s">
        <v>48</v>
      </c>
      <c r="I111" s="6" t="s">
        <v>44</v>
      </c>
      <c r="J111" s="6" t="s">
        <v>45</v>
      </c>
      <c r="K111" s="6" t="s">
        <v>46</v>
      </c>
      <c r="L111" s="6" t="s">
        <v>47</v>
      </c>
      <c r="M111" s="6" t="s">
        <v>48</v>
      </c>
      <c r="P111" s="88">
        <v>4</v>
      </c>
      <c r="Q111" s="6" t="s">
        <v>18156</v>
      </c>
      <c r="R111" s="6" t="s">
        <v>18154</v>
      </c>
      <c r="S111" s="6" t="s">
        <v>18155</v>
      </c>
      <c r="T111" s="6" t="s">
        <v>18157</v>
      </c>
      <c r="U111" s="6" t="s">
        <v>18158</v>
      </c>
      <c r="V111" s="6">
        <v>6</v>
      </c>
      <c r="W111" s="6">
        <v>14</v>
      </c>
      <c r="X111" s="6">
        <v>5</v>
      </c>
      <c r="Y111" s="6" t="s">
        <v>56</v>
      </c>
      <c r="AB111" s="6" t="s">
        <v>56</v>
      </c>
      <c r="AF111" s="6" t="s">
        <v>18162</v>
      </c>
      <c r="AG111" s="6" t="s">
        <v>56</v>
      </c>
      <c r="AI111" s="6" t="s">
        <v>56</v>
      </c>
      <c r="AJ111" s="6" t="s">
        <v>56</v>
      </c>
      <c r="AK111" s="6" t="s">
        <v>56</v>
      </c>
      <c r="AL111" s="6" t="s">
        <v>1974</v>
      </c>
      <c r="AM111" s="6" t="s">
        <v>56</v>
      </c>
      <c r="AN111" s="6" t="s">
        <v>56</v>
      </c>
      <c r="AO111" s="6" t="s">
        <v>56</v>
      </c>
      <c r="AP111" s="6" t="s">
        <v>18163</v>
      </c>
      <c r="AQ111" s="6" t="s">
        <v>18164</v>
      </c>
      <c r="AR111" s="6" t="s">
        <v>402</v>
      </c>
      <c r="AS111" s="6" t="s">
        <v>18165</v>
      </c>
      <c r="AT111" s="6" t="s">
        <v>18166</v>
      </c>
      <c r="AU111" s="6" t="s">
        <v>402</v>
      </c>
      <c r="AV111" s="6" t="s">
        <v>18167</v>
      </c>
      <c r="AW111" s="6">
        <v>5.8882278085987299</v>
      </c>
      <c r="AX111" s="6">
        <v>6.0822559981735997</v>
      </c>
      <c r="AY111" s="6">
        <v>6.3224262591143701</v>
      </c>
      <c r="AZ111" s="6">
        <v>6.6554650897065004</v>
      </c>
      <c r="BA111" s="6">
        <v>6.3240488129859003</v>
      </c>
      <c r="BB111" s="6">
        <v>5.7967831051295899</v>
      </c>
      <c r="BC111" s="6">
        <v>5.9829316725284096</v>
      </c>
      <c r="BD111" s="6">
        <v>5.9748344152522597</v>
      </c>
      <c r="BE111" s="6">
        <v>6.0305353622834303</v>
      </c>
      <c r="BF111" s="6">
        <v>6.1606338736971598</v>
      </c>
      <c r="BG111" s="6">
        <v>5.9304579448500903</v>
      </c>
      <c r="BH111" s="6">
        <v>6.3243444047365003</v>
      </c>
      <c r="BI111" s="6">
        <v>6.3300180604398397</v>
      </c>
      <c r="BJ111" s="6">
        <v>5.3895133810499001</v>
      </c>
      <c r="BK111" s="6">
        <v>6.35544561324188</v>
      </c>
      <c r="BL111" s="6">
        <v>5.5134986015808796</v>
      </c>
      <c r="BM111" s="6">
        <v>6.2429353528210498</v>
      </c>
      <c r="BN111" s="6">
        <v>6.0624244063905302</v>
      </c>
      <c r="BO111" s="6">
        <v>5.8126801112903301</v>
      </c>
      <c r="BP111" s="6">
        <v>5.4707352817531598</v>
      </c>
      <c r="BQ111" s="6">
        <v>6.0015965656075396</v>
      </c>
      <c r="BR111" s="6">
        <v>6.0013684750653198</v>
      </c>
      <c r="BS111" s="6">
        <v>6.4135119966997003</v>
      </c>
      <c r="BT111" s="6">
        <v>6.4156718001655397</v>
      </c>
      <c r="BU111" s="6">
        <v>5.8997307900194098</v>
      </c>
      <c r="BV111" s="6">
        <v>5.9934587162287798</v>
      </c>
      <c r="BW111" s="6">
        <v>5.4808990620469498</v>
      </c>
      <c r="BX111" s="6">
        <v>4.3386855334980998</v>
      </c>
      <c r="BY111" s="6">
        <v>6.5932584795815101</v>
      </c>
    </row>
    <row r="112" spans="1:77" x14ac:dyDescent="0.25">
      <c r="A112" s="7">
        <v>111</v>
      </c>
      <c r="B112" s="6" t="s">
        <v>18168</v>
      </c>
      <c r="C112" s="6" t="s">
        <v>108</v>
      </c>
      <c r="D112" s="6" t="s">
        <v>18173</v>
      </c>
      <c r="E112" s="6" t="s">
        <v>56</v>
      </c>
      <c r="F112" s="6">
        <v>0.36370658658569338</v>
      </c>
      <c r="G112" s="6">
        <v>3.5436465148502308E-2</v>
      </c>
      <c r="H112" s="6" t="s">
        <v>4843</v>
      </c>
      <c r="I112" s="6" t="s">
        <v>44</v>
      </c>
      <c r="J112" s="6" t="s">
        <v>45</v>
      </c>
      <c r="K112" s="6" t="s">
        <v>46</v>
      </c>
      <c r="L112" s="6" t="s">
        <v>47</v>
      </c>
      <c r="M112" s="6" t="s">
        <v>48</v>
      </c>
      <c r="N112" s="6" t="s">
        <v>4842</v>
      </c>
      <c r="O112" s="6" t="s">
        <v>4843</v>
      </c>
      <c r="P112" s="88">
        <v>6</v>
      </c>
      <c r="Q112" s="6" t="s">
        <v>18171</v>
      </c>
      <c r="R112" s="6" t="s">
        <v>18169</v>
      </c>
      <c r="S112" s="6" t="s">
        <v>18170</v>
      </c>
      <c r="T112" s="6" t="s">
        <v>18172</v>
      </c>
      <c r="U112" s="6" t="s">
        <v>4171</v>
      </c>
      <c r="V112" s="6">
        <v>2</v>
      </c>
      <c r="W112" s="6">
        <v>19</v>
      </c>
      <c r="X112" s="6">
        <v>10.47</v>
      </c>
      <c r="Y112" s="6" t="s">
        <v>56</v>
      </c>
      <c r="AB112" s="6" t="s">
        <v>18174</v>
      </c>
      <c r="AC112" s="6" t="s">
        <v>18175</v>
      </c>
      <c r="AD112" s="6" t="s">
        <v>18176</v>
      </c>
      <c r="AF112" s="6" t="s">
        <v>18177</v>
      </c>
      <c r="AG112" s="6" t="s">
        <v>56</v>
      </c>
      <c r="AI112" s="6" t="s">
        <v>56</v>
      </c>
      <c r="AJ112" s="6" t="s">
        <v>56</v>
      </c>
      <c r="AK112" s="6" t="s">
        <v>56</v>
      </c>
      <c r="AL112" s="6" t="s">
        <v>1344</v>
      </c>
      <c r="AM112" s="6" t="s">
        <v>56</v>
      </c>
      <c r="AN112" s="6" t="s">
        <v>56</v>
      </c>
      <c r="AO112" s="6" t="s">
        <v>56</v>
      </c>
      <c r="AP112" s="6" t="s">
        <v>3123</v>
      </c>
      <c r="AQ112" s="6" t="s">
        <v>3124</v>
      </c>
      <c r="AR112" s="6" t="s">
        <v>130</v>
      </c>
      <c r="AS112" s="6" t="s">
        <v>3125</v>
      </c>
      <c r="AW112" s="6">
        <v>6.4084097480484399</v>
      </c>
      <c r="AX112" s="6">
        <v>6.2724591659740598</v>
      </c>
      <c r="AY112" s="6">
        <v>6.1902254931797698</v>
      </c>
      <c r="AZ112" s="6">
        <v>6.7469310566197302</v>
      </c>
      <c r="BA112" s="6">
        <v>6.8340199887199899</v>
      </c>
      <c r="BB112" s="6">
        <v>6.3544803126848999</v>
      </c>
      <c r="BC112" s="6">
        <v>7.20359039063033</v>
      </c>
      <c r="BD112" s="6">
        <v>6.3205909504908497</v>
      </c>
      <c r="BE112" s="6">
        <v>6.5277266720344498</v>
      </c>
      <c r="BF112" s="6">
        <v>6.6270580301752604</v>
      </c>
      <c r="BG112" s="6">
        <v>7.4282644310274</v>
      </c>
      <c r="BH112" s="6">
        <v>6.6085475169131804</v>
      </c>
      <c r="BI112" s="6">
        <v>6.2174710467923298</v>
      </c>
      <c r="BJ112" s="6">
        <v>6.3541248956158096</v>
      </c>
      <c r="BK112" s="6">
        <v>6.1329976190910998</v>
      </c>
      <c r="BL112" s="6">
        <v>6.1355622789807702</v>
      </c>
      <c r="BM112" s="6">
        <v>7.46714916830269</v>
      </c>
      <c r="BN112" s="6">
        <v>6.7695157352145996</v>
      </c>
      <c r="BO112" s="6">
        <v>6.5164625242881904</v>
      </c>
      <c r="BP112" s="6">
        <v>6.5957066732701204</v>
      </c>
      <c r="BQ112" s="6">
        <v>6.8383377700108197</v>
      </c>
      <c r="BR112" s="6">
        <v>6.6222447030784997</v>
      </c>
      <c r="BS112" s="6">
        <v>6.9969995852507099</v>
      </c>
      <c r="BT112" s="6">
        <v>7.0425459875844902</v>
      </c>
      <c r="BU112" s="6">
        <v>7.9065155167009102</v>
      </c>
      <c r="BV112" s="6">
        <v>6.46712712806423</v>
      </c>
      <c r="BW112" s="6">
        <v>6.2284776110747</v>
      </c>
      <c r="BX112" s="6">
        <v>6.50478352350523</v>
      </c>
      <c r="BY112" s="6">
        <v>6.7834788379077997</v>
      </c>
    </row>
    <row r="113" spans="1:77" x14ac:dyDescent="0.25">
      <c r="A113" s="7">
        <v>112</v>
      </c>
      <c r="B113" s="6" t="s">
        <v>18178</v>
      </c>
      <c r="C113" s="6" t="s">
        <v>18181</v>
      </c>
      <c r="D113" s="6" t="s">
        <v>18182</v>
      </c>
      <c r="E113" s="6" t="s">
        <v>18183</v>
      </c>
      <c r="F113" s="6">
        <v>0.36332682372226349</v>
      </c>
      <c r="G113" s="6">
        <v>2.5340140820060961E-2</v>
      </c>
      <c r="H113" s="6" t="s">
        <v>181</v>
      </c>
      <c r="I113" s="6" t="s">
        <v>44</v>
      </c>
      <c r="J113" s="6" t="s">
        <v>101</v>
      </c>
      <c r="K113" s="6" t="s">
        <v>102</v>
      </c>
      <c r="L113" s="6" t="s">
        <v>103</v>
      </c>
      <c r="M113" s="6" t="s">
        <v>170</v>
      </c>
      <c r="N113" s="6" t="s">
        <v>182</v>
      </c>
      <c r="O113" s="6" t="s">
        <v>181</v>
      </c>
      <c r="P113" s="88">
        <v>6</v>
      </c>
      <c r="Q113" s="6" t="s">
        <v>18179</v>
      </c>
      <c r="R113" s="6" t="s">
        <v>18179</v>
      </c>
      <c r="S113" s="6" t="s">
        <v>18180</v>
      </c>
      <c r="T113" s="6" t="s">
        <v>212</v>
      </c>
      <c r="U113" s="6" t="s">
        <v>418</v>
      </c>
      <c r="V113" s="6">
        <v>1</v>
      </c>
      <c r="W113" s="6">
        <v>19</v>
      </c>
      <c r="X113" s="6">
        <v>6.45</v>
      </c>
      <c r="Y113" s="6" t="s">
        <v>56</v>
      </c>
      <c r="AB113" s="6" t="s">
        <v>16743</v>
      </c>
      <c r="AC113" s="6" t="s">
        <v>16744</v>
      </c>
      <c r="AF113" s="6" t="s">
        <v>18184</v>
      </c>
      <c r="AG113" s="6" t="s">
        <v>56</v>
      </c>
      <c r="AI113" s="6" t="s">
        <v>56</v>
      </c>
      <c r="AJ113" s="6" t="s">
        <v>56</v>
      </c>
      <c r="AK113" s="6" t="s">
        <v>56</v>
      </c>
      <c r="AL113" s="6" t="s">
        <v>1344</v>
      </c>
      <c r="AM113" s="6" t="s">
        <v>56</v>
      </c>
      <c r="AN113" s="6" t="s">
        <v>56</v>
      </c>
      <c r="AO113" s="6" t="s">
        <v>56</v>
      </c>
      <c r="AP113" s="6" t="s">
        <v>18185</v>
      </c>
      <c r="AQ113" s="6" t="s">
        <v>18186</v>
      </c>
      <c r="AR113" s="6" t="s">
        <v>245</v>
      </c>
      <c r="AS113" s="6" t="s">
        <v>18187</v>
      </c>
      <c r="AT113" s="6" t="s">
        <v>18188</v>
      </c>
      <c r="AU113" s="6" t="s">
        <v>245</v>
      </c>
      <c r="AV113" s="6" t="s">
        <v>18189</v>
      </c>
      <c r="AW113" s="6">
        <v>6.8741396397909202</v>
      </c>
      <c r="AX113" s="6">
        <v>6.3776433178345799</v>
      </c>
      <c r="AY113" s="6">
        <v>6.3034122865561502</v>
      </c>
      <c r="AZ113" s="6">
        <v>6.3193353312625202</v>
      </c>
      <c r="BA113" s="6">
        <v>6.3636309681102299</v>
      </c>
      <c r="BB113" s="6">
        <v>6.4677561991644703</v>
      </c>
      <c r="BC113" s="6">
        <v>7.6994518125378901</v>
      </c>
      <c r="BD113" s="6">
        <v>6.34671786323878</v>
      </c>
      <c r="BE113" s="6">
        <v>6.6677518127536599</v>
      </c>
      <c r="BF113" s="6">
        <v>5.9476302373372398</v>
      </c>
      <c r="BG113" s="6">
        <v>6.7656835276039704</v>
      </c>
      <c r="BH113" s="6">
        <v>6.8033479137321899</v>
      </c>
      <c r="BI113" s="6">
        <v>6.2675591340429104</v>
      </c>
      <c r="BJ113" s="6">
        <v>6.7577311869220704</v>
      </c>
      <c r="BK113" s="6">
        <v>6.26458196539597</v>
      </c>
      <c r="BL113" s="6">
        <v>5.8800506213736101</v>
      </c>
      <c r="BM113" s="6">
        <v>6.7227532548674498</v>
      </c>
      <c r="BN113" s="6">
        <v>7.2234700071224998</v>
      </c>
      <c r="BO113" s="6">
        <v>5.9867788978274801</v>
      </c>
      <c r="BP113" s="6">
        <v>5.7490410427082601</v>
      </c>
      <c r="BQ113" s="6">
        <v>6.3752977369480996</v>
      </c>
      <c r="BR113" s="6">
        <v>6.2237154988025303</v>
      </c>
      <c r="BS113" s="6">
        <v>6.63352915156677</v>
      </c>
      <c r="BT113" s="6">
        <v>6.8174365163605604</v>
      </c>
      <c r="BU113" s="6">
        <v>6.6685350982463403</v>
      </c>
      <c r="BV113" s="6">
        <v>6.9623385977100103</v>
      </c>
      <c r="BW113" s="6">
        <v>6.6258730698201802</v>
      </c>
      <c r="BX113" s="6">
        <v>6.3797615141486501</v>
      </c>
      <c r="BY113" s="6">
        <v>6.6922431564026699</v>
      </c>
    </row>
    <row r="114" spans="1:77" x14ac:dyDescent="0.25">
      <c r="A114" s="7">
        <v>113</v>
      </c>
      <c r="B114" s="6" t="s">
        <v>2505</v>
      </c>
      <c r="C114" s="6" t="s">
        <v>2509</v>
      </c>
      <c r="D114" s="6" t="s">
        <v>2510</v>
      </c>
      <c r="E114" s="6" t="s">
        <v>2511</v>
      </c>
      <c r="F114" s="6">
        <v>0.36307239864842078</v>
      </c>
      <c r="G114" s="6">
        <v>4.8781882678443009E-2</v>
      </c>
      <c r="H114" s="6" t="s">
        <v>923</v>
      </c>
      <c r="I114" s="6" t="s">
        <v>44</v>
      </c>
      <c r="J114" s="6" t="s">
        <v>45</v>
      </c>
      <c r="K114" s="6" t="s">
        <v>46</v>
      </c>
      <c r="L114" s="6" t="s">
        <v>312</v>
      </c>
      <c r="M114" s="6" t="s">
        <v>336</v>
      </c>
      <c r="N114" s="6" t="s">
        <v>924</v>
      </c>
      <c r="O114" s="6" t="s">
        <v>923</v>
      </c>
      <c r="P114" s="88">
        <v>6</v>
      </c>
      <c r="Q114" s="6" t="s">
        <v>2506</v>
      </c>
      <c r="R114" s="6" t="s">
        <v>2506</v>
      </c>
      <c r="S114" s="6" t="s">
        <v>2507</v>
      </c>
      <c r="T114" s="6" t="s">
        <v>2508</v>
      </c>
      <c r="U114" s="6" t="s">
        <v>565</v>
      </c>
      <c r="V114" s="6">
        <v>1</v>
      </c>
      <c r="W114" s="6">
        <v>75</v>
      </c>
      <c r="X114" s="6">
        <v>10.34</v>
      </c>
      <c r="Y114" s="6" t="s">
        <v>56</v>
      </c>
      <c r="AB114" s="6" t="s">
        <v>2512</v>
      </c>
      <c r="AC114" s="6" t="s">
        <v>2513</v>
      </c>
      <c r="AD114" s="6" t="s">
        <v>2514</v>
      </c>
      <c r="AE114" s="6" t="s">
        <v>2515</v>
      </c>
      <c r="AF114" s="6" t="s">
        <v>2516</v>
      </c>
      <c r="AG114" s="6" t="s">
        <v>613</v>
      </c>
      <c r="AH114" s="6" t="s">
        <v>614</v>
      </c>
      <c r="AI114" s="6" t="s">
        <v>615</v>
      </c>
      <c r="AJ114" s="6" t="s">
        <v>2517</v>
      </c>
      <c r="AK114" s="6" t="s">
        <v>617</v>
      </c>
      <c r="AL114" s="6" t="s">
        <v>618</v>
      </c>
      <c r="AM114" s="6" t="s">
        <v>56</v>
      </c>
      <c r="AN114" s="6" t="s">
        <v>56</v>
      </c>
      <c r="AO114" s="6" t="s">
        <v>56</v>
      </c>
      <c r="AP114" s="6" t="s">
        <v>2518</v>
      </c>
      <c r="AQ114" s="6" t="s">
        <v>2519</v>
      </c>
      <c r="AR114" s="6" t="s">
        <v>402</v>
      </c>
      <c r="AS114" s="6" t="s">
        <v>2520</v>
      </c>
      <c r="AT114" s="6" t="s">
        <v>2521</v>
      </c>
      <c r="AU114" s="6" t="s">
        <v>402</v>
      </c>
      <c r="AV114" s="6" t="s">
        <v>2522</v>
      </c>
      <c r="AW114" s="6">
        <v>6.0964271566550599</v>
      </c>
      <c r="AX114" s="6">
        <v>5.8897811230511703</v>
      </c>
      <c r="AY114" s="6">
        <v>6.1127845800211302</v>
      </c>
      <c r="AZ114" s="6">
        <v>6.3453827496736404</v>
      </c>
      <c r="BA114" s="6">
        <v>6.5913762407905097</v>
      </c>
      <c r="BB114" s="6">
        <v>6.3694479758801004</v>
      </c>
      <c r="BC114" s="6">
        <v>6.4850248615884603</v>
      </c>
      <c r="BD114" s="6">
        <v>4.7459799297138003</v>
      </c>
      <c r="BE114" s="6">
        <v>6.2341225678208101</v>
      </c>
      <c r="BF114" s="6">
        <v>6.4180361581624599</v>
      </c>
      <c r="BG114" s="6">
        <v>6.2703179773370303</v>
      </c>
      <c r="BH114" s="6">
        <v>6.4869011215459</v>
      </c>
      <c r="BI114" s="6">
        <v>6.5219722167836203</v>
      </c>
      <c r="BJ114" s="6">
        <v>6.1855141075340496</v>
      </c>
      <c r="BK114" s="6">
        <v>6.4011285576244097</v>
      </c>
      <c r="BL114" s="6">
        <v>5.0530688350921302</v>
      </c>
      <c r="BM114" s="6">
        <v>6.68006351820567</v>
      </c>
      <c r="BN114" s="6">
        <v>5.8168151177215002</v>
      </c>
      <c r="BO114" s="6">
        <v>5.9156351242453296</v>
      </c>
      <c r="BP114" s="6">
        <v>6.0933930578652697</v>
      </c>
      <c r="BQ114" s="6">
        <v>5.9302157632963004</v>
      </c>
      <c r="BR114" s="6">
        <v>6.39833443966599</v>
      </c>
      <c r="BS114" s="6">
        <v>6.5235782342638897</v>
      </c>
      <c r="BT114" s="6">
        <v>5.9640337005859196</v>
      </c>
      <c r="BU114" s="6">
        <v>5.8790448167771903</v>
      </c>
      <c r="BV114" s="6">
        <v>6.2435738422005498</v>
      </c>
      <c r="BW114" s="6">
        <v>7.2822368313401098</v>
      </c>
      <c r="BX114" s="6">
        <v>6.4857286646626298</v>
      </c>
      <c r="BY114" s="6">
        <v>5.4764707737469704</v>
      </c>
    </row>
    <row r="115" spans="1:77" x14ac:dyDescent="0.25">
      <c r="A115" s="7">
        <v>114</v>
      </c>
      <c r="B115" s="6" t="s">
        <v>18190</v>
      </c>
      <c r="C115" s="6" t="s">
        <v>108</v>
      </c>
      <c r="D115" s="6" t="s">
        <v>13659</v>
      </c>
      <c r="E115" s="6" t="s">
        <v>13660</v>
      </c>
      <c r="F115" s="6">
        <v>0.3625094095282293</v>
      </c>
      <c r="G115" s="6">
        <v>2.5340140820060961E-2</v>
      </c>
      <c r="H115" s="6" t="s">
        <v>1523</v>
      </c>
      <c r="I115" s="6" t="s">
        <v>44</v>
      </c>
      <c r="J115" s="6" t="s">
        <v>101</v>
      </c>
      <c r="K115" s="6" t="s">
        <v>102</v>
      </c>
      <c r="L115" s="6" t="s">
        <v>103</v>
      </c>
      <c r="M115" s="6" t="s">
        <v>104</v>
      </c>
      <c r="N115" s="6" t="s">
        <v>105</v>
      </c>
      <c r="O115" s="6" t="s">
        <v>1523</v>
      </c>
      <c r="P115" s="88">
        <v>6</v>
      </c>
      <c r="Q115" s="6" t="s">
        <v>18193</v>
      </c>
      <c r="R115" s="6" t="s">
        <v>18191</v>
      </c>
      <c r="S115" s="6" t="s">
        <v>18192</v>
      </c>
      <c r="T115" s="6" t="s">
        <v>18194</v>
      </c>
      <c r="U115" s="6" t="s">
        <v>471</v>
      </c>
      <c r="V115" s="6">
        <v>2</v>
      </c>
      <c r="W115" s="6">
        <v>18</v>
      </c>
      <c r="X115" s="6">
        <v>7.8</v>
      </c>
      <c r="Y115" s="6" t="s">
        <v>56</v>
      </c>
      <c r="AB115" s="6" t="s">
        <v>13661</v>
      </c>
      <c r="AC115" s="6" t="s">
        <v>13662</v>
      </c>
      <c r="AD115" s="6" t="s">
        <v>13663</v>
      </c>
      <c r="AE115" s="6" t="s">
        <v>13664</v>
      </c>
      <c r="AF115" s="6" t="s">
        <v>13665</v>
      </c>
      <c r="AG115" s="6" t="s">
        <v>56</v>
      </c>
      <c r="AI115" s="6" t="s">
        <v>56</v>
      </c>
      <c r="AJ115" s="6" t="s">
        <v>56</v>
      </c>
      <c r="AK115" s="6" t="s">
        <v>56</v>
      </c>
      <c r="AL115" s="6" t="s">
        <v>13666</v>
      </c>
      <c r="AM115" s="6" t="s">
        <v>56</v>
      </c>
      <c r="AN115" s="6" t="s">
        <v>56</v>
      </c>
      <c r="AO115" s="6" t="s">
        <v>56</v>
      </c>
      <c r="AP115" s="6" t="s">
        <v>18195</v>
      </c>
      <c r="AQ115" s="6" t="s">
        <v>13668</v>
      </c>
      <c r="AR115" s="6" t="s">
        <v>245</v>
      </c>
      <c r="AS115" s="6" t="s">
        <v>13669</v>
      </c>
      <c r="AT115" s="6" t="s">
        <v>18196</v>
      </c>
      <c r="AU115" s="6" t="s">
        <v>245</v>
      </c>
      <c r="AV115" s="6" t="s">
        <v>18197</v>
      </c>
      <c r="AW115" s="6">
        <v>6.3731145651407699</v>
      </c>
      <c r="AX115" s="6">
        <v>5.0137007381808001</v>
      </c>
      <c r="AY115" s="6">
        <v>6.0485082245500097</v>
      </c>
      <c r="AZ115" s="6">
        <v>6.3488694682094398</v>
      </c>
      <c r="BA115" s="6">
        <v>7.0193967665621102</v>
      </c>
      <c r="BB115" s="6">
        <v>6.4025194744699103</v>
      </c>
      <c r="BC115" s="6">
        <v>6.1312981175838202</v>
      </c>
      <c r="BD115" s="6">
        <v>5.76909361253876</v>
      </c>
      <c r="BE115" s="6">
        <v>6.2744236577697903</v>
      </c>
      <c r="BF115" s="6">
        <v>6.4851961235298701</v>
      </c>
      <c r="BG115" s="6">
        <v>6.75468088710495</v>
      </c>
      <c r="BH115" s="6">
        <v>6.1852023487068504</v>
      </c>
      <c r="BI115" s="6">
        <v>6.7202958572098401</v>
      </c>
      <c r="BJ115" s="6">
        <v>6.8649143960189303</v>
      </c>
      <c r="BK115" s="6">
        <v>6.2205528812218001</v>
      </c>
      <c r="BL115" s="6">
        <v>6.7506482942589097</v>
      </c>
      <c r="BM115" s="6">
        <v>6.4517865889852102</v>
      </c>
      <c r="BN115" s="6">
        <v>6.6513459641356203</v>
      </c>
      <c r="BO115" s="6">
        <v>6.2099841743959097</v>
      </c>
      <c r="BP115" s="6">
        <v>5.9655126066710702</v>
      </c>
      <c r="BQ115" s="6">
        <v>5.9880954324325399</v>
      </c>
      <c r="BR115" s="6">
        <v>6.5686476446072</v>
      </c>
      <c r="BS115" s="6">
        <v>6.5343245491986002</v>
      </c>
      <c r="BT115" s="6">
        <v>6.7614730939679903</v>
      </c>
      <c r="BU115" s="6">
        <v>6.0575124383993604</v>
      </c>
      <c r="BV115" s="6">
        <v>6.7405285583073997</v>
      </c>
      <c r="BW115" s="6">
        <v>6.5575133373245302</v>
      </c>
      <c r="BX115" s="6">
        <v>6.2261746813171701</v>
      </c>
      <c r="BY115" s="6">
        <v>6.8187851363044496</v>
      </c>
    </row>
    <row r="116" spans="1:77" x14ac:dyDescent="0.25">
      <c r="A116" s="7">
        <v>115</v>
      </c>
      <c r="B116" s="6" t="s">
        <v>18198</v>
      </c>
      <c r="C116" s="6" t="s">
        <v>9369</v>
      </c>
      <c r="D116" s="6" t="s">
        <v>13264</v>
      </c>
      <c r="E116" s="6" t="s">
        <v>9370</v>
      </c>
      <c r="F116" s="6">
        <v>0.36239042922529308</v>
      </c>
      <c r="G116" s="6">
        <v>1.783529771209319E-2</v>
      </c>
      <c r="H116" s="6" t="s">
        <v>18201</v>
      </c>
      <c r="I116" s="6" t="s">
        <v>44</v>
      </c>
      <c r="J116" s="6" t="s">
        <v>45</v>
      </c>
      <c r="K116" s="6" t="s">
        <v>46</v>
      </c>
      <c r="L116" s="6" t="s">
        <v>47</v>
      </c>
      <c r="M116" s="6" t="s">
        <v>48</v>
      </c>
      <c r="N116" s="6" t="s">
        <v>1694</v>
      </c>
      <c r="O116" s="6" t="s">
        <v>18201</v>
      </c>
      <c r="P116" s="88">
        <v>6</v>
      </c>
      <c r="Q116" s="6" t="s">
        <v>18199</v>
      </c>
      <c r="R116" s="6" t="s">
        <v>18199</v>
      </c>
      <c r="S116" s="6" t="s">
        <v>18200</v>
      </c>
      <c r="T116" s="6" t="s">
        <v>18202</v>
      </c>
      <c r="U116" s="6" t="s">
        <v>159</v>
      </c>
      <c r="V116" s="6">
        <v>1</v>
      </c>
      <c r="W116" s="6">
        <v>70</v>
      </c>
      <c r="X116" s="6">
        <v>11.84</v>
      </c>
      <c r="Y116" s="6" t="s">
        <v>9371</v>
      </c>
      <c r="Z116" s="6" t="s">
        <v>9372</v>
      </c>
      <c r="AA116" s="6" t="s">
        <v>9373</v>
      </c>
      <c r="AB116" s="6" t="s">
        <v>9374</v>
      </c>
      <c r="AC116" s="6" t="s">
        <v>9375</v>
      </c>
      <c r="AD116" s="6" t="s">
        <v>9376</v>
      </c>
      <c r="AE116" s="6" t="s">
        <v>3507</v>
      </c>
      <c r="AF116" s="6" t="s">
        <v>9377</v>
      </c>
      <c r="AG116" s="6" t="s">
        <v>9378</v>
      </c>
      <c r="AH116" s="6" t="s">
        <v>9379</v>
      </c>
      <c r="AI116" s="6" t="s">
        <v>3511</v>
      </c>
      <c r="AJ116" s="6" t="s">
        <v>3512</v>
      </c>
      <c r="AK116" s="6" t="s">
        <v>3513</v>
      </c>
      <c r="AL116" s="6" t="s">
        <v>1919</v>
      </c>
      <c r="AM116" s="6" t="s">
        <v>56</v>
      </c>
      <c r="AN116" s="6" t="s">
        <v>56</v>
      </c>
      <c r="AO116" s="6" t="s">
        <v>56</v>
      </c>
      <c r="AP116" s="6" t="s">
        <v>3514</v>
      </c>
      <c r="AQ116" s="6" t="s">
        <v>3515</v>
      </c>
      <c r="AR116" s="6" t="s">
        <v>442</v>
      </c>
      <c r="AS116" s="6" t="s">
        <v>3516</v>
      </c>
      <c r="AT116" s="6" t="s">
        <v>3517</v>
      </c>
      <c r="AU116" s="6" t="s">
        <v>442</v>
      </c>
      <c r="AV116" s="6" t="s">
        <v>18203</v>
      </c>
      <c r="AW116" s="6">
        <v>6.82590630265031</v>
      </c>
      <c r="AX116" s="6">
        <v>6.6613583784526096</v>
      </c>
      <c r="AY116" s="6">
        <v>6.3048585560102399</v>
      </c>
      <c r="AZ116" s="6">
        <v>6.46576952855406</v>
      </c>
      <c r="BA116" s="6">
        <v>6.5836012453074604</v>
      </c>
      <c r="BB116" s="6">
        <v>6.2023250853878196</v>
      </c>
      <c r="BC116" s="6">
        <v>6.1637935647582696</v>
      </c>
      <c r="BD116" s="6">
        <v>6.4509109797993602</v>
      </c>
      <c r="BE116" s="6">
        <v>6.3949943848185899</v>
      </c>
      <c r="BF116" s="6">
        <v>6.3618035477164998</v>
      </c>
      <c r="BG116" s="6">
        <v>7.0157117852780102</v>
      </c>
      <c r="BH116" s="6">
        <v>6.4988618266892697</v>
      </c>
      <c r="BI116" s="6">
        <v>7.4197988622365401</v>
      </c>
      <c r="BJ116" s="6">
        <v>7.0666203629291902</v>
      </c>
      <c r="BK116" s="6">
        <v>6.6004883708306199</v>
      </c>
      <c r="BL116" s="6">
        <v>5.5384744479677099</v>
      </c>
      <c r="BM116" s="6">
        <v>6.3642002289513799</v>
      </c>
      <c r="BN116" s="6">
        <v>6.8107700783794503</v>
      </c>
      <c r="BO116" s="6">
        <v>6.7550142528552097</v>
      </c>
      <c r="BP116" s="6">
        <v>6.1941648231577</v>
      </c>
      <c r="BQ116" s="6">
        <v>6.4464363481052001</v>
      </c>
      <c r="BR116" s="6">
        <v>6.1702766806901996</v>
      </c>
      <c r="BS116" s="6">
        <v>6.6756088971258301</v>
      </c>
      <c r="BT116" s="6">
        <v>6.2643433804669</v>
      </c>
      <c r="BU116" s="6">
        <v>6.1829567540440902</v>
      </c>
      <c r="BV116" s="6">
        <v>5.7093768249847399</v>
      </c>
      <c r="BW116" s="6">
        <v>6.7234926963192096</v>
      </c>
      <c r="BX116" s="6">
        <v>6.1556854583628997</v>
      </c>
      <c r="BY116" s="6">
        <v>6.36406784376529</v>
      </c>
    </row>
    <row r="117" spans="1:77" x14ac:dyDescent="0.25">
      <c r="A117" s="7">
        <v>116</v>
      </c>
      <c r="B117" s="6" t="s">
        <v>18204</v>
      </c>
      <c r="C117" s="6" t="s">
        <v>7086</v>
      </c>
      <c r="D117" s="6" t="s">
        <v>7087</v>
      </c>
      <c r="E117" s="6" t="s">
        <v>7088</v>
      </c>
      <c r="F117" s="6">
        <v>0.3622533558272707</v>
      </c>
      <c r="G117" s="6">
        <v>3.1744265560225769E-2</v>
      </c>
      <c r="H117" s="6" t="s">
        <v>2250</v>
      </c>
      <c r="I117" s="6" t="s">
        <v>44</v>
      </c>
      <c r="J117" s="6" t="s">
        <v>45</v>
      </c>
      <c r="K117" s="6" t="s">
        <v>295</v>
      </c>
      <c r="L117" s="6" t="s">
        <v>564</v>
      </c>
      <c r="M117" s="6" t="s">
        <v>563</v>
      </c>
      <c r="N117" s="6" t="s">
        <v>1469</v>
      </c>
      <c r="O117" s="6" t="s">
        <v>2250</v>
      </c>
      <c r="P117" s="88">
        <v>6</v>
      </c>
      <c r="Q117" s="6" t="s">
        <v>18207</v>
      </c>
      <c r="R117" s="6" t="s">
        <v>18205</v>
      </c>
      <c r="S117" s="6" t="s">
        <v>18206</v>
      </c>
      <c r="T117" s="6" t="s">
        <v>18208</v>
      </c>
      <c r="U117" s="6" t="s">
        <v>18209</v>
      </c>
      <c r="V117" s="6">
        <v>5</v>
      </c>
      <c r="W117" s="6">
        <v>9</v>
      </c>
      <c r="X117" s="6">
        <v>8.6999999999999993</v>
      </c>
      <c r="Y117" s="6" t="s">
        <v>56</v>
      </c>
      <c r="AB117" s="6" t="s">
        <v>56</v>
      </c>
      <c r="AF117" s="6" t="s">
        <v>7089</v>
      </c>
      <c r="AG117" s="6" t="s">
        <v>396</v>
      </c>
      <c r="AH117" s="6" t="s">
        <v>397</v>
      </c>
      <c r="AI117" s="6" t="s">
        <v>991</v>
      </c>
      <c r="AJ117" s="6" t="s">
        <v>56</v>
      </c>
      <c r="AK117" s="6" t="s">
        <v>56</v>
      </c>
      <c r="AL117" s="6" t="s">
        <v>571</v>
      </c>
      <c r="AM117" s="6" t="s">
        <v>56</v>
      </c>
      <c r="AN117" s="6" t="s">
        <v>56</v>
      </c>
      <c r="AO117" s="6" t="s">
        <v>56</v>
      </c>
      <c r="AP117" s="6" t="s">
        <v>7090</v>
      </c>
      <c r="AQ117" s="6" t="s">
        <v>7091</v>
      </c>
      <c r="AR117" s="6" t="s">
        <v>402</v>
      </c>
      <c r="AS117" s="6" t="s">
        <v>7092</v>
      </c>
      <c r="AT117" s="6" t="s">
        <v>7093</v>
      </c>
      <c r="AU117" s="6" t="s">
        <v>402</v>
      </c>
      <c r="AV117" s="6" t="s">
        <v>7094</v>
      </c>
      <c r="AW117" s="6">
        <v>6.6913400939074403</v>
      </c>
      <c r="AX117" s="6">
        <v>5.6279810126608103</v>
      </c>
      <c r="AY117" s="6">
        <v>6.3644010769147004</v>
      </c>
      <c r="AZ117" s="6">
        <v>7.4893537145838396</v>
      </c>
      <c r="BA117" s="6">
        <v>6.5510717775411198</v>
      </c>
      <c r="BB117" s="6">
        <v>6.1409135513314297</v>
      </c>
      <c r="BC117" s="6">
        <v>7.9123017903573603</v>
      </c>
      <c r="BD117" s="6">
        <v>7.3734913075534196</v>
      </c>
      <c r="BE117" s="6">
        <v>6.28962261574857</v>
      </c>
      <c r="BF117" s="6">
        <v>6.52244436392506</v>
      </c>
      <c r="BG117" s="6">
        <v>6.4213654929814101</v>
      </c>
      <c r="BH117" s="6">
        <v>6.8056621606289402</v>
      </c>
      <c r="BI117" s="6">
        <v>6.46214348667373</v>
      </c>
      <c r="BJ117" s="6">
        <v>6.4169068262267999</v>
      </c>
      <c r="BK117" s="6">
        <v>6.6589601758784802</v>
      </c>
      <c r="BL117" s="6">
        <v>6.1748593018663103</v>
      </c>
      <c r="BM117" s="6">
        <v>6.5789342924383103</v>
      </c>
      <c r="BN117" s="6">
        <v>6.9874115560665802</v>
      </c>
      <c r="BO117" s="6">
        <v>7.0344319570843403</v>
      </c>
      <c r="BP117" s="6">
        <v>5.8274151559100797</v>
      </c>
      <c r="BQ117" s="6">
        <v>6.5086106450693002</v>
      </c>
      <c r="BR117" s="6">
        <v>6.3201568835983002</v>
      </c>
      <c r="BS117" s="6">
        <v>6.2991587208772</v>
      </c>
      <c r="BT117" s="6">
        <v>7.4591360727761904</v>
      </c>
      <c r="BU117" s="6">
        <v>7.0577041695599902</v>
      </c>
      <c r="BV117" s="6">
        <v>6.1275521504811499</v>
      </c>
      <c r="BW117" s="6">
        <v>6.6648098327115104</v>
      </c>
      <c r="BX117" s="6">
        <v>6.8069935814136198</v>
      </c>
      <c r="BY117" s="6">
        <v>5.6912106114083398</v>
      </c>
    </row>
    <row r="118" spans="1:77" x14ac:dyDescent="0.25">
      <c r="A118" s="7">
        <v>117</v>
      </c>
      <c r="B118" s="6" t="s">
        <v>18210</v>
      </c>
      <c r="C118" s="6" t="s">
        <v>108</v>
      </c>
      <c r="D118" s="6" t="s">
        <v>18213</v>
      </c>
      <c r="E118" s="6" t="s">
        <v>110</v>
      </c>
      <c r="F118" s="6">
        <v>0.36210637862908879</v>
      </c>
      <c r="G118" s="6">
        <v>1.13538301809477E-3</v>
      </c>
      <c r="H118" s="6" t="s">
        <v>4286</v>
      </c>
      <c r="I118" s="6" t="s">
        <v>44</v>
      </c>
      <c r="J118" s="6" t="s">
        <v>101</v>
      </c>
      <c r="K118" s="6" t="s">
        <v>102</v>
      </c>
      <c r="L118" s="6" t="s">
        <v>103</v>
      </c>
      <c r="M118" s="6" t="s">
        <v>170</v>
      </c>
      <c r="N118" s="6" t="s">
        <v>4287</v>
      </c>
      <c r="O118" s="6" t="s">
        <v>4286</v>
      </c>
      <c r="P118" s="88">
        <v>6</v>
      </c>
      <c r="Q118" s="6" t="s">
        <v>18211</v>
      </c>
      <c r="R118" s="6" t="s">
        <v>18211</v>
      </c>
      <c r="S118" s="6" t="s">
        <v>18212</v>
      </c>
      <c r="T118" s="6" t="s">
        <v>730</v>
      </c>
      <c r="U118" s="6" t="s">
        <v>387</v>
      </c>
      <c r="V118" s="6">
        <v>1</v>
      </c>
      <c r="W118" s="6">
        <v>24</v>
      </c>
      <c r="X118" s="6">
        <v>11.33</v>
      </c>
      <c r="Y118" s="6" t="s">
        <v>56</v>
      </c>
      <c r="AB118" s="6" t="s">
        <v>56</v>
      </c>
      <c r="AF118" s="6" t="s">
        <v>111</v>
      </c>
      <c r="AG118" s="6" t="s">
        <v>56</v>
      </c>
      <c r="AI118" s="6" t="s">
        <v>56</v>
      </c>
      <c r="AJ118" s="6" t="s">
        <v>56</v>
      </c>
      <c r="AK118" s="6" t="s">
        <v>56</v>
      </c>
      <c r="AL118" s="6" t="s">
        <v>112</v>
      </c>
      <c r="AM118" s="6" t="s">
        <v>113</v>
      </c>
      <c r="AN118" s="6" t="s">
        <v>56</v>
      </c>
      <c r="AO118" s="6" t="s">
        <v>56</v>
      </c>
      <c r="AP118" s="6" t="s">
        <v>114</v>
      </c>
      <c r="AQ118" s="6" t="s">
        <v>115</v>
      </c>
      <c r="AR118" s="6" t="s">
        <v>116</v>
      </c>
      <c r="AS118" s="6" t="s">
        <v>117</v>
      </c>
      <c r="AT118" s="6" t="s">
        <v>18214</v>
      </c>
      <c r="AU118" s="6" t="s">
        <v>116</v>
      </c>
      <c r="AV118" s="6" t="s">
        <v>18215</v>
      </c>
      <c r="AW118" s="6">
        <v>7.1177600493790898</v>
      </c>
      <c r="AX118" s="6">
        <v>6.2491496647449702</v>
      </c>
      <c r="AY118" s="6">
        <v>6.7808320384750802</v>
      </c>
      <c r="AZ118" s="6">
        <v>7.0117628522042601</v>
      </c>
      <c r="BA118" s="6">
        <v>6.5424769805492096</v>
      </c>
      <c r="BB118" s="6">
        <v>6.2301297253958001</v>
      </c>
      <c r="BC118" s="6">
        <v>6.7923322151010597</v>
      </c>
      <c r="BD118" s="6">
        <v>6.3738313287078201</v>
      </c>
      <c r="BE118" s="6">
        <v>6.5201429070818602</v>
      </c>
      <c r="BF118" s="6">
        <v>7.1090163674403799</v>
      </c>
      <c r="BG118" s="6">
        <v>6.8508667566800998</v>
      </c>
      <c r="BH118" s="6">
        <v>6.6957399873604002</v>
      </c>
      <c r="BI118" s="6">
        <v>6.9108778116673699</v>
      </c>
      <c r="BJ118" s="6">
        <v>6.6991611387013599</v>
      </c>
      <c r="BK118" s="6">
        <v>6.7889669787617901</v>
      </c>
      <c r="BL118" s="6">
        <v>6.5061668004466302</v>
      </c>
      <c r="BM118" s="6">
        <v>6.9619808543970096</v>
      </c>
      <c r="BN118" s="6">
        <v>7.1138748954199604</v>
      </c>
      <c r="BO118" s="6">
        <v>6.3764493871276402</v>
      </c>
      <c r="BP118" s="6">
        <v>6.7815364494202601</v>
      </c>
      <c r="BQ118" s="6">
        <v>6.9061868930243397</v>
      </c>
      <c r="BR118" s="6">
        <v>6.9160048093397402</v>
      </c>
      <c r="BS118" s="6">
        <v>6.74216725840762</v>
      </c>
      <c r="BT118" s="6">
        <v>7.0106094931811702</v>
      </c>
      <c r="BU118" s="6">
        <v>6.9553943220792496</v>
      </c>
      <c r="BV118" s="6">
        <v>6.5761686348511201</v>
      </c>
      <c r="BW118" s="6">
        <v>6.8919136646486896</v>
      </c>
      <c r="BX118" s="6">
        <v>6.0527789460771801</v>
      </c>
      <c r="BY118" s="6">
        <v>6.8425250556967701</v>
      </c>
    </row>
    <row r="119" spans="1:77" x14ac:dyDescent="0.25">
      <c r="A119" s="7">
        <v>118</v>
      </c>
      <c r="B119" s="6" t="s">
        <v>18216</v>
      </c>
      <c r="C119" s="6" t="s">
        <v>6109</v>
      </c>
      <c r="D119" s="6" t="s">
        <v>18219</v>
      </c>
      <c r="E119" s="6" t="s">
        <v>56</v>
      </c>
      <c r="F119" s="6">
        <v>0.36199992744149162</v>
      </c>
      <c r="G119" s="6">
        <v>2.008591654548865E-2</v>
      </c>
      <c r="H119" s="6" t="s">
        <v>1758</v>
      </c>
      <c r="I119" s="6" t="s">
        <v>44</v>
      </c>
      <c r="J119" s="6" t="s">
        <v>101</v>
      </c>
      <c r="K119" s="6" t="s">
        <v>102</v>
      </c>
      <c r="L119" s="6" t="s">
        <v>103</v>
      </c>
      <c r="M119" s="6" t="s">
        <v>1757</v>
      </c>
      <c r="N119" s="6" t="s">
        <v>1758</v>
      </c>
      <c r="P119" s="88">
        <v>5</v>
      </c>
      <c r="Q119" s="6" t="s">
        <v>18217</v>
      </c>
      <c r="R119" s="6" t="s">
        <v>18217</v>
      </c>
      <c r="S119" s="6" t="s">
        <v>18218</v>
      </c>
      <c r="T119" s="6" t="s">
        <v>267</v>
      </c>
      <c r="U119" s="6" t="s">
        <v>565</v>
      </c>
      <c r="V119" s="6">
        <v>1</v>
      </c>
      <c r="W119" s="6">
        <v>12</v>
      </c>
      <c r="X119" s="6">
        <v>4.84</v>
      </c>
      <c r="Y119" s="6" t="s">
        <v>56</v>
      </c>
      <c r="AB119" s="6" t="s">
        <v>6111</v>
      </c>
      <c r="AC119" s="6" t="s">
        <v>6112</v>
      </c>
      <c r="AD119" s="6" t="s">
        <v>6113</v>
      </c>
      <c r="AF119" s="6" t="s">
        <v>6114</v>
      </c>
      <c r="AG119" s="6" t="s">
        <v>56</v>
      </c>
      <c r="AI119" s="6" t="s">
        <v>56</v>
      </c>
      <c r="AJ119" s="6" t="s">
        <v>6115</v>
      </c>
      <c r="AK119" s="6" t="s">
        <v>5605</v>
      </c>
      <c r="AL119" s="6" t="s">
        <v>1344</v>
      </c>
      <c r="AM119" s="6" t="s">
        <v>56</v>
      </c>
      <c r="AN119" s="6" t="s">
        <v>56</v>
      </c>
      <c r="AO119" s="6" t="s">
        <v>56</v>
      </c>
      <c r="AP119" s="6" t="s">
        <v>3918</v>
      </c>
      <c r="AQ119" s="6" t="s">
        <v>3919</v>
      </c>
      <c r="AR119" s="6" t="s">
        <v>5</v>
      </c>
      <c r="AS119" s="6" t="s">
        <v>3920</v>
      </c>
      <c r="AT119" s="6" t="s">
        <v>3921</v>
      </c>
      <c r="AU119" s="6" t="s">
        <v>5</v>
      </c>
      <c r="AV119" s="6" t="s">
        <v>18220</v>
      </c>
      <c r="AW119" s="6">
        <v>6.8369035488201897</v>
      </c>
      <c r="AX119" s="6">
        <v>6.2380965586895902</v>
      </c>
      <c r="AY119" s="6">
        <v>6.0635701481633903</v>
      </c>
      <c r="AZ119" s="6">
        <v>6.4467399768622302</v>
      </c>
      <c r="BA119" s="6">
        <v>6.8781770379834901</v>
      </c>
      <c r="BB119" s="6">
        <v>6.2947110815752998</v>
      </c>
      <c r="BC119" s="6">
        <v>6.4711597887476797</v>
      </c>
      <c r="BD119" s="6">
        <v>6.4122842737845804</v>
      </c>
      <c r="BE119" s="6">
        <v>5.4145237876172398</v>
      </c>
      <c r="BF119" s="6">
        <v>6.3841124509819602</v>
      </c>
      <c r="BG119" s="6">
        <v>6.5459810489139798</v>
      </c>
      <c r="BH119" s="6">
        <v>7.2698175673199401</v>
      </c>
      <c r="BI119" s="6">
        <v>6.7660450283975502</v>
      </c>
      <c r="BJ119" s="6">
        <v>6.7510609083075304</v>
      </c>
      <c r="BK119" s="6">
        <v>6.4876474888158997</v>
      </c>
      <c r="BL119" s="6">
        <v>7.0775786777522303</v>
      </c>
      <c r="BM119" s="6">
        <v>6.0538487287603697</v>
      </c>
      <c r="BN119" s="6">
        <v>6.6817097511764096</v>
      </c>
      <c r="BO119" s="6">
        <v>6.32912643678028</v>
      </c>
      <c r="BP119" s="6">
        <v>6.4629219799455102</v>
      </c>
      <c r="BQ119" s="6">
        <v>6.66294670870343</v>
      </c>
      <c r="BR119" s="6">
        <v>6.6502541803325004</v>
      </c>
      <c r="BS119" s="6">
        <v>6.4508494672001104</v>
      </c>
      <c r="BT119" s="6">
        <v>6.8687120749340496</v>
      </c>
      <c r="BU119" s="6">
        <v>6.0567451997250901</v>
      </c>
      <c r="BV119" s="6">
        <v>5.8382608214185696</v>
      </c>
      <c r="BW119" s="6">
        <v>6.6204849126179104</v>
      </c>
      <c r="BX119" s="6">
        <v>5.79982351958399</v>
      </c>
      <c r="BY119" s="6">
        <v>7.17980953393202</v>
      </c>
    </row>
    <row r="120" spans="1:77" x14ac:dyDescent="0.25">
      <c r="A120" s="7">
        <v>119</v>
      </c>
      <c r="B120" s="6" t="s">
        <v>18221</v>
      </c>
      <c r="C120" s="6" t="s">
        <v>1481</v>
      </c>
      <c r="D120" s="6" t="s">
        <v>1482</v>
      </c>
      <c r="E120" s="6" t="s">
        <v>1483</v>
      </c>
      <c r="F120" s="6">
        <v>0.3616473629171022</v>
      </c>
      <c r="G120" s="6">
        <v>4.9260950327959744E-3</v>
      </c>
      <c r="H120" s="6" t="s">
        <v>4217</v>
      </c>
      <c r="I120" s="6" t="s">
        <v>44</v>
      </c>
      <c r="J120" s="6" t="s">
        <v>45</v>
      </c>
      <c r="K120" s="6" t="s">
        <v>46</v>
      </c>
      <c r="L120" s="6" t="s">
        <v>47</v>
      </c>
      <c r="M120" s="6" t="s">
        <v>48</v>
      </c>
      <c r="N120" s="6" t="s">
        <v>4217</v>
      </c>
      <c r="P120" s="88">
        <v>5</v>
      </c>
      <c r="Q120" s="6" t="s">
        <v>18222</v>
      </c>
      <c r="R120" s="6" t="s">
        <v>18222</v>
      </c>
      <c r="S120" s="6" t="s">
        <v>18223</v>
      </c>
      <c r="T120" s="6" t="s">
        <v>18224</v>
      </c>
      <c r="U120" s="6" t="s">
        <v>78</v>
      </c>
      <c r="V120" s="6">
        <v>1</v>
      </c>
      <c r="W120" s="6">
        <v>268</v>
      </c>
      <c r="X120" s="6">
        <v>17.46</v>
      </c>
      <c r="Y120" s="6" t="s">
        <v>56</v>
      </c>
      <c r="AB120" s="6" t="s">
        <v>56</v>
      </c>
      <c r="AF120" s="6" t="s">
        <v>1484</v>
      </c>
      <c r="AG120" s="6" t="s">
        <v>56</v>
      </c>
      <c r="AI120" s="6" t="s">
        <v>56</v>
      </c>
      <c r="AJ120" s="6" t="s">
        <v>56</v>
      </c>
      <c r="AK120" s="6" t="s">
        <v>56</v>
      </c>
      <c r="AL120" s="6" t="s">
        <v>1485</v>
      </c>
      <c r="AM120" s="6" t="s">
        <v>56</v>
      </c>
      <c r="AN120" s="6" t="s">
        <v>56</v>
      </c>
      <c r="AO120" s="6" t="s">
        <v>56</v>
      </c>
      <c r="AP120" s="6" t="s">
        <v>1486</v>
      </c>
      <c r="AQ120" s="6" t="s">
        <v>1487</v>
      </c>
      <c r="AR120" s="6" t="s">
        <v>402</v>
      </c>
      <c r="AS120" s="6" t="s">
        <v>1488</v>
      </c>
      <c r="AT120" s="6" t="s">
        <v>1489</v>
      </c>
      <c r="AU120" s="6" t="s">
        <v>402</v>
      </c>
      <c r="AV120" s="6" t="s">
        <v>18225</v>
      </c>
      <c r="AW120" s="6">
        <v>6.9584396926001997</v>
      </c>
      <c r="AX120" s="6">
        <v>6.5539159007640402</v>
      </c>
      <c r="AY120" s="6">
        <v>6.6657780203360604</v>
      </c>
      <c r="AZ120" s="6">
        <v>7.2608605376981803</v>
      </c>
      <c r="BA120" s="6">
        <v>6.9378863844577703</v>
      </c>
      <c r="BB120" s="6">
        <v>6.9366218502526804</v>
      </c>
      <c r="BC120" s="6">
        <v>6.9983683779970898</v>
      </c>
      <c r="BD120" s="6">
        <v>6.1307858427827604</v>
      </c>
      <c r="BE120" s="6">
        <v>6.66206817233346</v>
      </c>
      <c r="BF120" s="6">
        <v>6.7130577971409799</v>
      </c>
      <c r="BG120" s="6">
        <v>6.9093260383068298</v>
      </c>
      <c r="BH120" s="6">
        <v>6.9595803941826304</v>
      </c>
      <c r="BI120" s="6">
        <v>6.3756912250691604</v>
      </c>
      <c r="BJ120" s="6">
        <v>7.5558728313666501</v>
      </c>
      <c r="BK120" s="6">
        <v>6.8309798706720803</v>
      </c>
      <c r="BL120" s="6">
        <v>6.0341072312000001</v>
      </c>
      <c r="BM120" s="6">
        <v>6.85162832008817</v>
      </c>
      <c r="BN120" s="6">
        <v>7.1394225540893599</v>
      </c>
      <c r="BO120" s="6">
        <v>6.5649796607233197</v>
      </c>
      <c r="BP120" s="6">
        <v>6.3227775212445003</v>
      </c>
      <c r="BQ120" s="6">
        <v>6.7464941591982504</v>
      </c>
      <c r="BR120" s="6">
        <v>6.8273887253918497</v>
      </c>
      <c r="BS120" s="6">
        <v>6.4805747495930497</v>
      </c>
      <c r="BT120" s="6">
        <v>6.8409932947407297</v>
      </c>
      <c r="BU120" s="6">
        <v>6.5588706209162702</v>
      </c>
      <c r="BV120" s="6">
        <v>6.0370581875876796</v>
      </c>
      <c r="BW120" s="6">
        <v>7.0829289508953703</v>
      </c>
      <c r="BX120" s="6">
        <v>6.6723058074783204</v>
      </c>
      <c r="BY120" s="6">
        <v>6.41208839210785</v>
      </c>
    </row>
    <row r="121" spans="1:77" x14ac:dyDescent="0.25">
      <c r="A121" s="7">
        <v>120</v>
      </c>
      <c r="B121" s="6" t="s">
        <v>18226</v>
      </c>
      <c r="C121" s="6" t="s">
        <v>108</v>
      </c>
      <c r="D121" s="6" t="s">
        <v>18230</v>
      </c>
      <c r="E121" s="6" t="s">
        <v>56</v>
      </c>
      <c r="F121" s="6">
        <v>0.36160594759435671</v>
      </c>
      <c r="G121" s="6">
        <v>8.421061307762873E-3</v>
      </c>
      <c r="H121" s="6" t="s">
        <v>6978</v>
      </c>
      <c r="I121" s="6" t="s">
        <v>44</v>
      </c>
      <c r="J121" s="6" t="s">
        <v>101</v>
      </c>
      <c r="K121" s="6" t="s">
        <v>102</v>
      </c>
      <c r="L121" s="6" t="s">
        <v>103</v>
      </c>
      <c r="M121" s="6" t="s">
        <v>104</v>
      </c>
      <c r="N121" s="6" t="s">
        <v>417</v>
      </c>
      <c r="O121" s="6" t="s">
        <v>6979</v>
      </c>
      <c r="P121" s="88">
        <v>6</v>
      </c>
      <c r="Q121" s="6" t="s">
        <v>18229</v>
      </c>
      <c r="R121" s="6" t="s">
        <v>18227</v>
      </c>
      <c r="S121" s="6" t="s">
        <v>18228</v>
      </c>
      <c r="T121" s="6" t="s">
        <v>3280</v>
      </c>
      <c r="U121" s="6" t="s">
        <v>3280</v>
      </c>
      <c r="V121" s="6">
        <v>2</v>
      </c>
      <c r="W121" s="6">
        <v>3</v>
      </c>
      <c r="X121" s="6">
        <v>5.37</v>
      </c>
      <c r="Y121" s="6" t="s">
        <v>56</v>
      </c>
      <c r="AB121" s="6" t="s">
        <v>56</v>
      </c>
      <c r="AF121" s="6" t="s">
        <v>56</v>
      </c>
      <c r="AG121" s="6" t="s">
        <v>56</v>
      </c>
      <c r="AI121" s="6" t="s">
        <v>56</v>
      </c>
      <c r="AJ121" s="6" t="s">
        <v>56</v>
      </c>
      <c r="AK121" s="6" t="s">
        <v>56</v>
      </c>
      <c r="AL121" s="6" t="s">
        <v>56</v>
      </c>
      <c r="AM121" s="6" t="s">
        <v>56</v>
      </c>
      <c r="AN121" s="6" t="s">
        <v>56</v>
      </c>
      <c r="AO121" s="6" t="s">
        <v>56</v>
      </c>
      <c r="AP121" s="6" t="s">
        <v>18231</v>
      </c>
      <c r="AQ121" s="6" t="s">
        <v>16969</v>
      </c>
      <c r="AR121" s="6" t="s">
        <v>2440</v>
      </c>
      <c r="AS121" s="6" t="s">
        <v>16970</v>
      </c>
      <c r="AT121" s="6" t="s">
        <v>18232</v>
      </c>
      <c r="AU121" s="6" t="s">
        <v>2440</v>
      </c>
      <c r="AV121" s="6" t="s">
        <v>18233</v>
      </c>
      <c r="AW121" s="6">
        <v>6.9869553080063298</v>
      </c>
      <c r="AX121" s="6">
        <v>6.5275527004212304</v>
      </c>
      <c r="AY121" s="6">
        <v>6.4354144755740803</v>
      </c>
      <c r="AZ121" s="6">
        <v>6.6695912270886897</v>
      </c>
      <c r="BA121" s="6">
        <v>6.5690562208054804</v>
      </c>
      <c r="BB121" s="6">
        <v>6.4402699991841601</v>
      </c>
      <c r="BC121" s="6">
        <v>6.5078762372017902</v>
      </c>
      <c r="BD121" s="6">
        <v>6.5962782394386998</v>
      </c>
      <c r="BE121" s="6">
        <v>5.7474941528791499</v>
      </c>
      <c r="BF121" s="6">
        <v>6.4679117044640098</v>
      </c>
      <c r="BG121" s="6">
        <v>7.0542299481947701</v>
      </c>
      <c r="BH121" s="6">
        <v>5.50869936367764</v>
      </c>
      <c r="BI121" s="6">
        <v>6.5665496762640299</v>
      </c>
      <c r="BJ121" s="6">
        <v>6.24064223389977</v>
      </c>
      <c r="BK121" s="6">
        <v>6.7562658289840698</v>
      </c>
      <c r="BL121" s="6">
        <v>5.9048350544634101</v>
      </c>
      <c r="BM121" s="6">
        <v>6.4595280865496898</v>
      </c>
      <c r="BN121" s="6">
        <v>6.2820782814101097</v>
      </c>
      <c r="BO121" s="6">
        <v>6.1066331286637698</v>
      </c>
      <c r="BP121" s="6">
        <v>6.1983895960680497</v>
      </c>
      <c r="BQ121" s="6">
        <v>5.8461397169351503</v>
      </c>
      <c r="BR121" s="6">
        <v>6.5544953382077296</v>
      </c>
      <c r="BS121" s="6">
        <v>6.7185669638936201</v>
      </c>
      <c r="BT121" s="6">
        <v>6.7700272547504596</v>
      </c>
      <c r="BU121" s="6">
        <v>6.4727175600252203</v>
      </c>
      <c r="BV121" s="6">
        <v>5.8659155184265099</v>
      </c>
      <c r="BW121" s="6">
        <v>6.7634430438523001</v>
      </c>
      <c r="BX121" s="6">
        <v>5.7372451366672603</v>
      </c>
      <c r="BY121" s="6">
        <v>6.1307681673524401</v>
      </c>
    </row>
    <row r="122" spans="1:77" x14ac:dyDescent="0.25">
      <c r="A122" s="7">
        <v>121</v>
      </c>
      <c r="B122" s="6" t="s">
        <v>18234</v>
      </c>
      <c r="C122" s="6" t="s">
        <v>108</v>
      </c>
      <c r="D122" s="6" t="s">
        <v>18237</v>
      </c>
      <c r="E122" s="6" t="s">
        <v>18238</v>
      </c>
      <c r="F122" s="6">
        <v>0.36137205685653129</v>
      </c>
      <c r="G122" s="6">
        <v>6.4640033614907404E-3</v>
      </c>
      <c r="H122" s="6" t="s">
        <v>105</v>
      </c>
      <c r="I122" s="6" t="s">
        <v>44</v>
      </c>
      <c r="J122" s="6" t="s">
        <v>101</v>
      </c>
      <c r="K122" s="6" t="s">
        <v>102</v>
      </c>
      <c r="L122" s="6" t="s">
        <v>103</v>
      </c>
      <c r="M122" s="6" t="s">
        <v>104</v>
      </c>
      <c r="N122" s="6" t="s">
        <v>105</v>
      </c>
      <c r="P122" s="88">
        <v>5</v>
      </c>
      <c r="Q122" s="6" t="s">
        <v>18235</v>
      </c>
      <c r="R122" s="6" t="s">
        <v>18235</v>
      </c>
      <c r="S122" s="6" t="s">
        <v>18236</v>
      </c>
      <c r="T122" s="6" t="s">
        <v>1695</v>
      </c>
      <c r="U122" s="6" t="s">
        <v>565</v>
      </c>
      <c r="V122" s="6">
        <v>1</v>
      </c>
      <c r="W122" s="6">
        <v>22</v>
      </c>
      <c r="X122" s="6">
        <v>9.35</v>
      </c>
      <c r="Y122" s="6" t="s">
        <v>56</v>
      </c>
      <c r="AB122" s="6" t="s">
        <v>56</v>
      </c>
      <c r="AF122" s="6" t="s">
        <v>56</v>
      </c>
      <c r="AG122" s="6" t="s">
        <v>56</v>
      </c>
      <c r="AI122" s="6" t="s">
        <v>56</v>
      </c>
      <c r="AJ122" s="6" t="s">
        <v>56</v>
      </c>
      <c r="AK122" s="6" t="s">
        <v>56</v>
      </c>
      <c r="AL122" s="6" t="s">
        <v>56</v>
      </c>
      <c r="AM122" s="6" t="s">
        <v>56</v>
      </c>
      <c r="AN122" s="6" t="s">
        <v>56</v>
      </c>
      <c r="AO122" s="6" t="s">
        <v>56</v>
      </c>
      <c r="AP122" s="6" t="s">
        <v>18239</v>
      </c>
      <c r="AQ122" s="6" t="s">
        <v>5987</v>
      </c>
      <c r="AR122" s="6" t="s">
        <v>1583</v>
      </c>
      <c r="AS122" s="6" t="s">
        <v>5988</v>
      </c>
      <c r="AT122" s="6" t="s">
        <v>18240</v>
      </c>
      <c r="AU122" s="6" t="s">
        <v>1583</v>
      </c>
      <c r="AV122" s="6" t="s">
        <v>18241</v>
      </c>
      <c r="AW122" s="6">
        <v>6.5675616659863296</v>
      </c>
      <c r="AX122" s="6">
        <v>6.5878681579031904</v>
      </c>
      <c r="AY122" s="6">
        <v>5.9609965595695504</v>
      </c>
      <c r="AZ122" s="6">
        <v>6.6942629804633702</v>
      </c>
      <c r="BA122" s="6">
        <v>6.3593850238740899</v>
      </c>
      <c r="BB122" s="6">
        <v>6.3733903834480001</v>
      </c>
      <c r="BC122" s="6">
        <v>5.89678572458745</v>
      </c>
      <c r="BD122" s="6">
        <v>6.2125607241807499</v>
      </c>
      <c r="BE122" s="6">
        <v>6.0950650384634804</v>
      </c>
      <c r="BF122" s="6">
        <v>6.6416526501383402</v>
      </c>
      <c r="BG122" s="6">
        <v>6.3469884963298302</v>
      </c>
      <c r="BH122" s="6">
        <v>6.5707951590048701</v>
      </c>
      <c r="BI122" s="6">
        <v>7.05474711366824</v>
      </c>
      <c r="BJ122" s="6">
        <v>6.3193145122853203</v>
      </c>
      <c r="BK122" s="6">
        <v>7.2886404287140403</v>
      </c>
      <c r="BL122" s="6">
        <v>5.9524853749799096</v>
      </c>
      <c r="BM122" s="6">
        <v>6.4313317538675197</v>
      </c>
      <c r="BN122" s="6">
        <v>6.5036410367026303</v>
      </c>
      <c r="BO122" s="6">
        <v>5.9957518681483597</v>
      </c>
      <c r="BP122" s="6">
        <v>5.7185980035400403</v>
      </c>
      <c r="BQ122" s="6">
        <v>6.2101088774152498</v>
      </c>
      <c r="BR122" s="6">
        <v>6.2740425611189297</v>
      </c>
      <c r="BS122" s="6">
        <v>6.1981347950324501</v>
      </c>
      <c r="BT122" s="6">
        <v>5.8332274585251804</v>
      </c>
      <c r="BU122" s="6">
        <v>6.43456108027637</v>
      </c>
      <c r="BV122" s="6">
        <v>5.9983142758170098</v>
      </c>
      <c r="BW122" s="6">
        <v>6.3825035042146299</v>
      </c>
      <c r="BX122" s="6">
        <v>5.8487899372490704</v>
      </c>
      <c r="BY122" s="6">
        <v>6.3594182454878903</v>
      </c>
    </row>
    <row r="123" spans="1:77" x14ac:dyDescent="0.25">
      <c r="A123" s="7">
        <v>122</v>
      </c>
      <c r="B123" s="6" t="s">
        <v>18242</v>
      </c>
      <c r="C123" s="6" t="s">
        <v>18248</v>
      </c>
      <c r="D123" s="6" t="s">
        <v>18249</v>
      </c>
      <c r="E123" s="6" t="s">
        <v>18250</v>
      </c>
      <c r="F123" s="6">
        <v>0.36114779213222281</v>
      </c>
      <c r="G123" s="6">
        <v>3.1744265560225769E-2</v>
      </c>
      <c r="H123" s="6" t="s">
        <v>4107</v>
      </c>
      <c r="I123" s="6" t="s">
        <v>44</v>
      </c>
      <c r="J123" s="6" t="s">
        <v>101</v>
      </c>
      <c r="K123" s="6" t="s">
        <v>102</v>
      </c>
      <c r="L123" s="6" t="s">
        <v>103</v>
      </c>
      <c r="M123" s="6" t="s">
        <v>1286</v>
      </c>
      <c r="N123" s="6" t="s">
        <v>1287</v>
      </c>
      <c r="O123" s="6" t="s">
        <v>4107</v>
      </c>
      <c r="P123" s="88">
        <v>6</v>
      </c>
      <c r="Q123" s="6" t="s">
        <v>18245</v>
      </c>
      <c r="R123" s="6" t="s">
        <v>18243</v>
      </c>
      <c r="S123" s="6" t="s">
        <v>18244</v>
      </c>
      <c r="T123" s="6" t="s">
        <v>18246</v>
      </c>
      <c r="U123" s="6" t="s">
        <v>18247</v>
      </c>
      <c r="V123" s="6">
        <v>6</v>
      </c>
      <c r="W123" s="6">
        <v>14</v>
      </c>
      <c r="X123" s="6">
        <v>9.11</v>
      </c>
      <c r="Y123" s="6" t="s">
        <v>56</v>
      </c>
      <c r="AB123" s="6" t="s">
        <v>18251</v>
      </c>
      <c r="AC123" s="6" t="s">
        <v>18252</v>
      </c>
      <c r="AD123" s="6" t="s">
        <v>18253</v>
      </c>
      <c r="AF123" s="6" t="s">
        <v>18254</v>
      </c>
      <c r="AG123" s="6" t="s">
        <v>14568</v>
      </c>
      <c r="AH123" s="6" t="s">
        <v>14569</v>
      </c>
      <c r="AI123" s="6" t="s">
        <v>56</v>
      </c>
      <c r="AJ123" s="6" t="s">
        <v>18255</v>
      </c>
      <c r="AK123" s="6" t="s">
        <v>4806</v>
      </c>
      <c r="AL123" s="6" t="s">
        <v>326</v>
      </c>
      <c r="AM123" s="6" t="s">
        <v>56</v>
      </c>
      <c r="AN123" s="6" t="s">
        <v>56</v>
      </c>
      <c r="AO123" s="6" t="s">
        <v>56</v>
      </c>
      <c r="AP123" s="6" t="s">
        <v>4807</v>
      </c>
      <c r="AQ123" s="6" t="s">
        <v>18256</v>
      </c>
      <c r="AR123" s="6" t="s">
        <v>245</v>
      </c>
      <c r="AS123" s="6" t="s">
        <v>18257</v>
      </c>
      <c r="AT123" s="6" t="s">
        <v>18258</v>
      </c>
      <c r="AU123" s="6" t="s">
        <v>72</v>
      </c>
      <c r="AV123" s="6" t="s">
        <v>18259</v>
      </c>
      <c r="AW123" s="6">
        <v>6.8649084685009703</v>
      </c>
      <c r="AX123" s="6">
        <v>6.3289605168943197</v>
      </c>
      <c r="AY123" s="6">
        <v>6.7755704750569397</v>
      </c>
      <c r="AZ123" s="6">
        <v>7.1589954069637303</v>
      </c>
      <c r="BA123" s="6">
        <v>6.6424052582503101</v>
      </c>
      <c r="BB123" s="6">
        <v>6.7749985100699996</v>
      </c>
      <c r="BC123" s="6">
        <v>7.2100415052139297</v>
      </c>
      <c r="BD123" s="6">
        <v>6.63343825591331</v>
      </c>
      <c r="BE123" s="6">
        <v>6.9656673180400199</v>
      </c>
      <c r="BF123" s="6">
        <v>7.6560119193575504</v>
      </c>
      <c r="BG123" s="6">
        <v>7.4804956231038497</v>
      </c>
      <c r="BH123" s="6">
        <v>6.9149247010326</v>
      </c>
      <c r="BI123" s="6">
        <v>7.48302357501895</v>
      </c>
      <c r="BJ123" s="6">
        <v>6.6436728277205503</v>
      </c>
      <c r="BK123" s="6">
        <v>7.0802042874866302</v>
      </c>
      <c r="BL123" s="6">
        <v>6.9731902673960304</v>
      </c>
      <c r="BM123" s="6">
        <v>6.46098814858619</v>
      </c>
      <c r="BN123" s="6">
        <v>6.4581997081926197</v>
      </c>
      <c r="BO123" s="6">
        <v>6.69797006361346</v>
      </c>
      <c r="BP123" s="6">
        <v>6.2492463106413201</v>
      </c>
      <c r="BQ123" s="6">
        <v>7.3068323441109104</v>
      </c>
      <c r="BR123" s="6">
        <v>6.6572615678794698</v>
      </c>
      <c r="BS123" s="6">
        <v>7.4479274620371996</v>
      </c>
      <c r="BT123" s="6">
        <v>7.5016411419433497</v>
      </c>
      <c r="BU123" s="6">
        <v>7.52422082391353</v>
      </c>
      <c r="BV123" s="6">
        <v>6.6818922813476798</v>
      </c>
      <c r="BW123" s="6">
        <v>6.6790735022249299</v>
      </c>
      <c r="BX123" s="6">
        <v>6.3201672730406404</v>
      </c>
      <c r="BY123" s="6">
        <v>6.7834712840400302</v>
      </c>
    </row>
    <row r="124" spans="1:77" x14ac:dyDescent="0.25">
      <c r="A124" s="7">
        <v>123</v>
      </c>
      <c r="B124" s="6" t="s">
        <v>18260</v>
      </c>
      <c r="C124" s="6" t="s">
        <v>8088</v>
      </c>
      <c r="D124" s="6" t="s">
        <v>8089</v>
      </c>
      <c r="E124" s="6" t="s">
        <v>8090</v>
      </c>
      <c r="F124" s="6">
        <v>0.36112353544621462</v>
      </c>
      <c r="G124" s="6">
        <v>1.235420518881796E-2</v>
      </c>
      <c r="H124" s="6" t="s">
        <v>13056</v>
      </c>
      <c r="I124" s="6" t="s">
        <v>44</v>
      </c>
      <c r="J124" s="6" t="s">
        <v>45</v>
      </c>
      <c r="K124" s="6" t="s">
        <v>46</v>
      </c>
      <c r="L124" s="6" t="s">
        <v>47</v>
      </c>
      <c r="M124" s="6" t="s">
        <v>48</v>
      </c>
      <c r="N124" s="6" t="s">
        <v>13057</v>
      </c>
      <c r="O124" s="6" t="s">
        <v>13056</v>
      </c>
      <c r="P124" s="88">
        <v>6</v>
      </c>
      <c r="Q124" s="6" t="s">
        <v>18261</v>
      </c>
      <c r="R124" s="6" t="s">
        <v>18261</v>
      </c>
      <c r="S124" s="6" t="s">
        <v>18262</v>
      </c>
      <c r="T124" s="6" t="s">
        <v>387</v>
      </c>
      <c r="U124" s="6" t="s">
        <v>565</v>
      </c>
      <c r="V124" s="6">
        <v>1</v>
      </c>
      <c r="W124" s="6">
        <v>9</v>
      </c>
      <c r="X124" s="6">
        <v>9.52</v>
      </c>
      <c r="Y124" s="6" t="s">
        <v>56</v>
      </c>
      <c r="AB124" s="6" t="s">
        <v>8091</v>
      </c>
      <c r="AC124" s="6" t="s">
        <v>8092</v>
      </c>
      <c r="AD124" s="6" t="s">
        <v>8093</v>
      </c>
      <c r="AE124" s="6" t="s">
        <v>8094</v>
      </c>
      <c r="AF124" s="6" t="s">
        <v>8095</v>
      </c>
      <c r="AG124" s="6" t="s">
        <v>4459</v>
      </c>
      <c r="AH124" s="6" t="s">
        <v>4460</v>
      </c>
      <c r="AI124" s="6" t="s">
        <v>4069</v>
      </c>
      <c r="AJ124" s="6" t="s">
        <v>8096</v>
      </c>
      <c r="AK124" s="6" t="s">
        <v>8097</v>
      </c>
      <c r="AL124" s="6" t="s">
        <v>67</v>
      </c>
      <c r="AM124" s="6" t="s">
        <v>56</v>
      </c>
      <c r="AN124" s="6" t="s">
        <v>56</v>
      </c>
      <c r="AO124" s="6" t="s">
        <v>56</v>
      </c>
      <c r="AP124" s="6" t="s">
        <v>3394</v>
      </c>
      <c r="AQ124" s="6" t="s">
        <v>3395</v>
      </c>
      <c r="AR124" s="6" t="s">
        <v>3396</v>
      </c>
      <c r="AS124" s="6" t="s">
        <v>3397</v>
      </c>
      <c r="AT124" s="6" t="s">
        <v>8098</v>
      </c>
      <c r="AU124" s="6" t="s">
        <v>442</v>
      </c>
      <c r="AV124" s="6" t="s">
        <v>18263</v>
      </c>
      <c r="AW124" s="6">
        <v>6.5902510466575297</v>
      </c>
      <c r="AX124" s="6">
        <v>5.6064039392370697</v>
      </c>
      <c r="AY124" s="6">
        <v>6.3783617385213098</v>
      </c>
      <c r="AZ124" s="6">
        <v>6.7536022838492098</v>
      </c>
      <c r="BA124" s="6">
        <v>6.5738503826793497</v>
      </c>
      <c r="BB124" s="6">
        <v>5.9007717353578304</v>
      </c>
      <c r="BC124" s="6">
        <v>6.5202739989814296</v>
      </c>
      <c r="BD124" s="6">
        <v>6.2581824000296704</v>
      </c>
      <c r="BE124" s="6">
        <v>6.1164187781435402</v>
      </c>
      <c r="BF124" s="6">
        <v>6.2325898169659499</v>
      </c>
      <c r="BG124" s="6">
        <v>7.0214808402774</v>
      </c>
      <c r="BH124" s="6">
        <v>6.77118687813305</v>
      </c>
      <c r="BI124" s="6">
        <v>6.5649323577659997</v>
      </c>
      <c r="BJ124" s="6">
        <v>5.8830825579241699</v>
      </c>
      <c r="BK124" s="6">
        <v>6.6205629534050399</v>
      </c>
      <c r="BL124" s="6">
        <v>6.7448291426526303</v>
      </c>
      <c r="BM124" s="6">
        <v>6.2791193971037798</v>
      </c>
      <c r="BN124" s="6">
        <v>6.8726544636887796</v>
      </c>
      <c r="BO124" s="6">
        <v>6.4788479022555201</v>
      </c>
      <c r="BP124" s="6">
        <v>5.86680463899408</v>
      </c>
      <c r="BQ124" s="6">
        <v>6.1155659151619703</v>
      </c>
      <c r="BR124" s="6">
        <v>6.1438251434028102</v>
      </c>
      <c r="BS124" s="6">
        <v>6.4451137496219397</v>
      </c>
      <c r="BT124" s="6">
        <v>7.5178336838914399</v>
      </c>
      <c r="BU124" s="6">
        <v>6.7009243553567996</v>
      </c>
      <c r="BV124" s="6">
        <v>6.8620687958326299</v>
      </c>
      <c r="BW124" s="6">
        <v>6.1755121032795603</v>
      </c>
      <c r="BX124" s="6">
        <v>6.2699332592336603</v>
      </c>
      <c r="BY124" s="6">
        <v>6.5006482005030799</v>
      </c>
    </row>
    <row r="125" spans="1:77" x14ac:dyDescent="0.25">
      <c r="A125" s="7">
        <v>124</v>
      </c>
      <c r="B125" s="6" t="s">
        <v>178</v>
      </c>
      <c r="C125" s="6" t="s">
        <v>108</v>
      </c>
      <c r="D125" s="6" t="s">
        <v>184</v>
      </c>
      <c r="E125" s="6" t="s">
        <v>56</v>
      </c>
      <c r="F125" s="6">
        <v>0.36101122650760148</v>
      </c>
      <c r="G125" s="6">
        <v>1.0892062238365341E-2</v>
      </c>
      <c r="H125" s="6" t="s">
        <v>181</v>
      </c>
      <c r="I125" s="6" t="s">
        <v>44</v>
      </c>
      <c r="J125" s="6" t="s">
        <v>101</v>
      </c>
      <c r="K125" s="6" t="s">
        <v>102</v>
      </c>
      <c r="L125" s="6" t="s">
        <v>103</v>
      </c>
      <c r="M125" s="6" t="s">
        <v>170</v>
      </c>
      <c r="N125" s="6" t="s">
        <v>182</v>
      </c>
      <c r="O125" s="6" t="s">
        <v>181</v>
      </c>
      <c r="P125" s="88">
        <v>6</v>
      </c>
      <c r="Q125" s="6" t="s">
        <v>179</v>
      </c>
      <c r="R125" s="6" t="s">
        <v>179</v>
      </c>
      <c r="S125" s="6" t="s">
        <v>180</v>
      </c>
      <c r="T125" s="6" t="s">
        <v>183</v>
      </c>
      <c r="U125" s="6" t="s">
        <v>159</v>
      </c>
      <c r="V125" s="6">
        <v>1</v>
      </c>
      <c r="W125" s="6">
        <v>17</v>
      </c>
      <c r="X125" s="6">
        <v>6.64</v>
      </c>
      <c r="Y125" s="6" t="s">
        <v>56</v>
      </c>
      <c r="AB125" s="6" t="s">
        <v>56</v>
      </c>
      <c r="AF125" s="6" t="s">
        <v>56</v>
      </c>
      <c r="AG125" s="6" t="s">
        <v>56</v>
      </c>
      <c r="AI125" s="6" t="s">
        <v>56</v>
      </c>
      <c r="AJ125" s="6" t="s">
        <v>56</v>
      </c>
      <c r="AK125" s="6" t="s">
        <v>56</v>
      </c>
      <c r="AL125" s="6" t="s">
        <v>56</v>
      </c>
      <c r="AM125" s="6" t="s">
        <v>56</v>
      </c>
      <c r="AN125" s="6" t="s">
        <v>56</v>
      </c>
      <c r="AO125" s="6" t="s">
        <v>56</v>
      </c>
      <c r="AP125" s="6" t="s">
        <v>185</v>
      </c>
      <c r="AQ125" s="6" t="s">
        <v>186</v>
      </c>
      <c r="AR125" s="6" t="s">
        <v>5</v>
      </c>
      <c r="AS125" s="6" t="s">
        <v>187</v>
      </c>
      <c r="AT125" s="6" t="s">
        <v>188</v>
      </c>
      <c r="AU125" s="6" t="s">
        <v>5</v>
      </c>
      <c r="AV125" s="6" t="s">
        <v>189</v>
      </c>
      <c r="AW125" s="6">
        <v>6.3729581903084798</v>
      </c>
      <c r="AX125" s="6">
        <v>6.3878791997456998</v>
      </c>
      <c r="AY125" s="6">
        <v>6.5106818245550997</v>
      </c>
      <c r="AZ125" s="6">
        <v>6.7225805372227097</v>
      </c>
      <c r="BA125" s="6">
        <v>6.2106397735438499</v>
      </c>
      <c r="BB125" s="6">
        <v>6.3419389628181904</v>
      </c>
      <c r="BC125" s="6">
        <v>7.2303211944733299</v>
      </c>
      <c r="BD125" s="6">
        <v>6.09094581718578</v>
      </c>
      <c r="BE125" s="6">
        <v>5.7787089605408104</v>
      </c>
      <c r="BF125" s="6">
        <v>6.5111010603789996</v>
      </c>
      <c r="BG125" s="6">
        <v>6.9880414637068196</v>
      </c>
      <c r="BH125" s="6">
        <v>6.65053472249833</v>
      </c>
      <c r="BI125" s="6">
        <v>6.6711729353151803</v>
      </c>
      <c r="BJ125" s="6">
        <v>8.3049104034023493</v>
      </c>
      <c r="BK125" s="6">
        <v>6.5625082470316096</v>
      </c>
      <c r="BL125" s="6">
        <v>5.9920477983865998</v>
      </c>
      <c r="BM125" s="6">
        <v>6.3746559798936602</v>
      </c>
      <c r="BN125" s="6">
        <v>6.0229522604749404</v>
      </c>
      <c r="BO125" s="6">
        <v>6.5194269681795802</v>
      </c>
      <c r="BP125" s="6">
        <v>6.4673418243852101</v>
      </c>
      <c r="BQ125" s="6">
        <v>6.5590504728122099</v>
      </c>
      <c r="BR125" s="6">
        <v>6.5936682330730703</v>
      </c>
      <c r="BS125" s="6">
        <v>6.6320978635109604</v>
      </c>
      <c r="BT125" s="6">
        <v>6.8226224772534501</v>
      </c>
      <c r="BU125" s="6">
        <v>6.2712259585680803</v>
      </c>
      <c r="BV125" s="6">
        <v>6.1773116474454799</v>
      </c>
      <c r="BW125" s="6">
        <v>6.5343649372903796</v>
      </c>
      <c r="BX125" s="6">
        <v>6.3647949946689897</v>
      </c>
      <c r="BY125" s="6">
        <v>6.6148815094681002</v>
      </c>
    </row>
    <row r="126" spans="1:77" x14ac:dyDescent="0.25">
      <c r="A126" s="7">
        <v>125</v>
      </c>
      <c r="B126" s="6" t="s">
        <v>18264</v>
      </c>
      <c r="C126" s="6" t="s">
        <v>9349</v>
      </c>
      <c r="D126" s="6" t="s">
        <v>9355</v>
      </c>
      <c r="E126" s="6" t="s">
        <v>9351</v>
      </c>
      <c r="F126" s="6">
        <v>0.36008597806116521</v>
      </c>
      <c r="G126" s="6">
        <v>1.783529771209319E-2</v>
      </c>
      <c r="H126" s="6" t="s">
        <v>123</v>
      </c>
      <c r="I126" s="6" t="s">
        <v>44</v>
      </c>
      <c r="J126" s="6" t="s">
        <v>101</v>
      </c>
      <c r="K126" s="6" t="s">
        <v>102</v>
      </c>
      <c r="L126" s="6" t="s">
        <v>103</v>
      </c>
      <c r="M126" s="6" t="s">
        <v>104</v>
      </c>
      <c r="N126" s="6" t="s">
        <v>105</v>
      </c>
      <c r="O126" s="6" t="s">
        <v>123</v>
      </c>
      <c r="P126" s="88">
        <v>6</v>
      </c>
      <c r="Q126" s="6" t="s">
        <v>18265</v>
      </c>
      <c r="R126" s="6" t="s">
        <v>18265</v>
      </c>
      <c r="S126" s="6" t="s">
        <v>18266</v>
      </c>
      <c r="T126" s="6" t="s">
        <v>375</v>
      </c>
      <c r="U126" s="6" t="s">
        <v>254</v>
      </c>
      <c r="V126" s="6">
        <v>1</v>
      </c>
      <c r="W126" s="6">
        <v>27</v>
      </c>
      <c r="X126" s="6">
        <v>13.53</v>
      </c>
      <c r="Y126" s="6" t="s">
        <v>56</v>
      </c>
      <c r="AB126" s="6" t="s">
        <v>56</v>
      </c>
      <c r="AF126" s="6" t="s">
        <v>9352</v>
      </c>
      <c r="AG126" s="6" t="s">
        <v>396</v>
      </c>
      <c r="AH126" s="6" t="s">
        <v>397</v>
      </c>
      <c r="AI126" s="6" t="s">
        <v>991</v>
      </c>
      <c r="AJ126" s="6" t="s">
        <v>56</v>
      </c>
      <c r="AK126" s="6" t="s">
        <v>56</v>
      </c>
      <c r="AL126" s="6" t="s">
        <v>571</v>
      </c>
      <c r="AM126" s="6" t="s">
        <v>56</v>
      </c>
      <c r="AN126" s="6" t="s">
        <v>56</v>
      </c>
      <c r="AO126" s="6" t="s">
        <v>56</v>
      </c>
      <c r="AP126" s="6" t="s">
        <v>9353</v>
      </c>
      <c r="AQ126" s="6" t="s">
        <v>9354</v>
      </c>
      <c r="AR126" s="6" t="s">
        <v>402</v>
      </c>
      <c r="AS126" s="6" t="s">
        <v>9355</v>
      </c>
      <c r="AT126" s="6" t="s">
        <v>11642</v>
      </c>
      <c r="AU126" s="6" t="s">
        <v>402</v>
      </c>
      <c r="AV126" s="6" t="s">
        <v>18267</v>
      </c>
      <c r="AW126" s="6">
        <v>6.6708950461795702</v>
      </c>
      <c r="AX126" s="6">
        <v>6.1148114072438</v>
      </c>
      <c r="AY126" s="6">
        <v>5.95234969217677</v>
      </c>
      <c r="AZ126" s="6">
        <v>6.5038997194875101</v>
      </c>
      <c r="BA126" s="6">
        <v>6.4819083494483696</v>
      </c>
      <c r="BB126" s="6">
        <v>5.9085632920645601</v>
      </c>
      <c r="BC126" s="6">
        <v>6.5508946977207003</v>
      </c>
      <c r="BD126" s="6">
        <v>6.5425363846118199</v>
      </c>
      <c r="BE126" s="6">
        <v>6.2720407503226898</v>
      </c>
      <c r="BF126" s="6">
        <v>6.0165010024355103</v>
      </c>
      <c r="BG126" s="6">
        <v>6.2975418867165303</v>
      </c>
      <c r="BH126" s="6">
        <v>6.36267111813972</v>
      </c>
      <c r="BI126" s="6">
        <v>7.6273402590952202</v>
      </c>
      <c r="BJ126" s="6">
        <v>5.8913344793203803</v>
      </c>
      <c r="BK126" s="6">
        <v>6.4112111017086404</v>
      </c>
      <c r="BL126" s="6">
        <v>5.8612750709862702</v>
      </c>
      <c r="BM126" s="6">
        <v>6.3317792519431899</v>
      </c>
      <c r="BN126" s="6">
        <v>6.4200549808720497</v>
      </c>
      <c r="BO126" s="6">
        <v>6.6747188928880297</v>
      </c>
      <c r="BP126" s="6">
        <v>5.8409030337435697</v>
      </c>
      <c r="BQ126" s="6">
        <v>6.1600106881255101</v>
      </c>
      <c r="BR126" s="6">
        <v>6.3854983299543404</v>
      </c>
      <c r="BS126" s="6">
        <v>7.2497363290058399</v>
      </c>
      <c r="BT126" s="6">
        <v>6.4532027949663799</v>
      </c>
      <c r="BU126" s="6">
        <v>6.5159203160310097</v>
      </c>
      <c r="BV126" s="6">
        <v>5.7570283932867596</v>
      </c>
      <c r="BW126" s="6">
        <v>6.4207230943825104</v>
      </c>
      <c r="BX126" s="6">
        <v>6.4237046725818798</v>
      </c>
      <c r="BY126" s="6">
        <v>6.5982213942335104</v>
      </c>
    </row>
    <row r="127" spans="1:77" x14ac:dyDescent="0.25">
      <c r="A127" s="7">
        <v>126</v>
      </c>
      <c r="B127" s="6" t="s">
        <v>18268</v>
      </c>
      <c r="C127" s="6" t="s">
        <v>108</v>
      </c>
      <c r="D127" s="6" t="s">
        <v>18272</v>
      </c>
      <c r="E127" s="6" t="s">
        <v>56</v>
      </c>
      <c r="F127" s="6">
        <v>0.35942699158709068</v>
      </c>
      <c r="G127" s="6">
        <v>2.4195032755926832E-3</v>
      </c>
      <c r="H127" s="6" t="s">
        <v>417</v>
      </c>
      <c r="I127" s="6" t="s">
        <v>44</v>
      </c>
      <c r="J127" s="6" t="s">
        <v>101</v>
      </c>
      <c r="K127" s="6" t="s">
        <v>102</v>
      </c>
      <c r="L127" s="6" t="s">
        <v>103</v>
      </c>
      <c r="M127" s="6" t="s">
        <v>104</v>
      </c>
      <c r="N127" s="6" t="s">
        <v>417</v>
      </c>
      <c r="P127" s="88">
        <v>5</v>
      </c>
      <c r="Q127" s="6" t="s">
        <v>18271</v>
      </c>
      <c r="R127" s="6" t="s">
        <v>18269</v>
      </c>
      <c r="S127" s="6" t="s">
        <v>18270</v>
      </c>
      <c r="T127" s="6" t="s">
        <v>3280</v>
      </c>
      <c r="U127" s="6" t="s">
        <v>3280</v>
      </c>
      <c r="V127" s="6">
        <v>2</v>
      </c>
      <c r="W127" s="6">
        <v>3</v>
      </c>
      <c r="X127" s="6">
        <v>4.79</v>
      </c>
      <c r="Y127" s="6" t="s">
        <v>56</v>
      </c>
      <c r="AB127" s="6" t="s">
        <v>56</v>
      </c>
      <c r="AF127" s="6" t="s">
        <v>56</v>
      </c>
      <c r="AG127" s="6" t="s">
        <v>56</v>
      </c>
      <c r="AI127" s="6" t="s">
        <v>56</v>
      </c>
      <c r="AJ127" s="6" t="s">
        <v>56</v>
      </c>
      <c r="AK127" s="6" t="s">
        <v>56</v>
      </c>
      <c r="AL127" s="6" t="s">
        <v>56</v>
      </c>
      <c r="AM127" s="6" t="s">
        <v>56</v>
      </c>
      <c r="AN127" s="6" t="s">
        <v>56</v>
      </c>
      <c r="AO127" s="6" t="s">
        <v>56</v>
      </c>
      <c r="AP127" s="6" t="s">
        <v>56</v>
      </c>
      <c r="AT127" s="6" t="s">
        <v>18273</v>
      </c>
      <c r="AU127" s="6" t="s">
        <v>148</v>
      </c>
      <c r="AV127" s="6" t="s">
        <v>18274</v>
      </c>
      <c r="AW127" s="6">
        <v>6.3579417722444198</v>
      </c>
      <c r="AX127" s="6">
        <v>6.1684977781596197</v>
      </c>
      <c r="AY127" s="6">
        <v>6.2644048108980197</v>
      </c>
      <c r="AZ127" s="6">
        <v>6.38063637272246</v>
      </c>
      <c r="BA127" s="6">
        <v>6.4350318514261504</v>
      </c>
      <c r="BB127" s="6">
        <v>5.8259684847702902</v>
      </c>
      <c r="BC127" s="6">
        <v>6.3822874463509498</v>
      </c>
      <c r="BD127" s="6">
        <v>6.0290756034069499</v>
      </c>
      <c r="BE127" s="6">
        <v>6.4880961851208898</v>
      </c>
      <c r="BF127" s="6">
        <v>5.8659864785819797</v>
      </c>
      <c r="BG127" s="6">
        <v>6.5539316697540704</v>
      </c>
      <c r="BH127" s="6">
        <v>6.7061671849123297</v>
      </c>
      <c r="BI127" s="6">
        <v>6.4553506310940403</v>
      </c>
      <c r="BJ127" s="6">
        <v>6.3724015539748304</v>
      </c>
      <c r="BK127" s="6">
        <v>6.6379299049900098</v>
      </c>
      <c r="BL127" s="6">
        <v>5.7262062321798197</v>
      </c>
      <c r="BM127" s="6">
        <v>6.2815221849470797</v>
      </c>
      <c r="BN127" s="6">
        <v>7.0652061654290499</v>
      </c>
      <c r="BO127" s="6">
        <v>6.1692484520705202</v>
      </c>
      <c r="BP127" s="6">
        <v>6.2654124080434501</v>
      </c>
      <c r="BQ127" s="6">
        <v>6.4320404786465097</v>
      </c>
      <c r="BR127" s="6">
        <v>5.5584277479681203</v>
      </c>
      <c r="BS127" s="6">
        <v>6.4521394056888504</v>
      </c>
      <c r="BT127" s="6">
        <v>6.6636209362418004</v>
      </c>
      <c r="BU127" s="6">
        <v>6.5486965713010896</v>
      </c>
      <c r="BV127" s="6">
        <v>5.9860126229188602</v>
      </c>
      <c r="BW127" s="6">
        <v>6.6106075762116197</v>
      </c>
      <c r="BX127" s="6">
        <v>5.9884323063466702</v>
      </c>
      <c r="BY127" s="6">
        <v>5.6183838910269097</v>
      </c>
    </row>
    <row r="128" spans="1:77" x14ac:dyDescent="0.25">
      <c r="A128" s="7">
        <v>127</v>
      </c>
      <c r="B128" s="6" t="s">
        <v>18275</v>
      </c>
      <c r="C128" s="6" t="s">
        <v>18278</v>
      </c>
      <c r="D128" s="6" t="s">
        <v>18279</v>
      </c>
      <c r="E128" s="6" t="s">
        <v>18280</v>
      </c>
      <c r="F128" s="6">
        <v>0.35894895284995959</v>
      </c>
      <c r="G128" s="6">
        <v>3.9489007456034772E-2</v>
      </c>
      <c r="H128" s="6" t="s">
        <v>449</v>
      </c>
      <c r="I128" s="6" t="s">
        <v>44</v>
      </c>
      <c r="J128" s="6" t="s">
        <v>45</v>
      </c>
      <c r="K128" s="6" t="s">
        <v>46</v>
      </c>
      <c r="L128" s="6" t="s">
        <v>312</v>
      </c>
      <c r="M128" s="6" t="s">
        <v>336</v>
      </c>
      <c r="N128" s="6" t="s">
        <v>337</v>
      </c>
      <c r="O128" s="6" t="s">
        <v>449</v>
      </c>
      <c r="P128" s="88">
        <v>6</v>
      </c>
      <c r="Q128" s="6" t="s">
        <v>18276</v>
      </c>
      <c r="R128" s="6" t="s">
        <v>18276</v>
      </c>
      <c r="S128" s="6" t="s">
        <v>18277</v>
      </c>
      <c r="T128" s="6" t="s">
        <v>528</v>
      </c>
      <c r="U128" s="6" t="s">
        <v>566</v>
      </c>
      <c r="V128" s="6">
        <v>1</v>
      </c>
      <c r="W128" s="6">
        <v>18</v>
      </c>
      <c r="X128" s="6">
        <v>8.3000000000000007</v>
      </c>
      <c r="Y128" s="6" t="s">
        <v>56</v>
      </c>
      <c r="AB128" s="6" t="s">
        <v>56</v>
      </c>
      <c r="AF128" s="6" t="s">
        <v>18281</v>
      </c>
      <c r="AG128" s="6" t="s">
        <v>9132</v>
      </c>
      <c r="AH128" s="6" t="s">
        <v>9133</v>
      </c>
      <c r="AI128" s="6" t="s">
        <v>7467</v>
      </c>
      <c r="AJ128" s="6" t="s">
        <v>17620</v>
      </c>
      <c r="AK128" s="6" t="s">
        <v>17621</v>
      </c>
      <c r="AL128" s="6" t="s">
        <v>1474</v>
      </c>
      <c r="AM128" s="6" t="s">
        <v>56</v>
      </c>
      <c r="AN128" s="6" t="s">
        <v>56</v>
      </c>
      <c r="AO128" s="6" t="s">
        <v>56</v>
      </c>
      <c r="AP128" s="6" t="s">
        <v>18282</v>
      </c>
      <c r="AQ128" s="6" t="s">
        <v>18283</v>
      </c>
      <c r="AR128" s="6" t="s">
        <v>442</v>
      </c>
      <c r="AS128" s="6" t="s">
        <v>18284</v>
      </c>
      <c r="AT128" s="6" t="s">
        <v>18285</v>
      </c>
      <c r="AU128" s="6" t="s">
        <v>442</v>
      </c>
      <c r="AV128" s="6" t="s">
        <v>18286</v>
      </c>
      <c r="AW128" s="6">
        <v>6.7178821762568903</v>
      </c>
      <c r="AX128" s="6">
        <v>6.3888914170564801</v>
      </c>
      <c r="AY128" s="6">
        <v>5.4964189827864898</v>
      </c>
      <c r="AZ128" s="6">
        <v>6.0125909141159299</v>
      </c>
      <c r="BA128" s="6">
        <v>6.7761864070971498</v>
      </c>
      <c r="BB128" s="6">
        <v>5.6145080741126803</v>
      </c>
      <c r="BC128" s="6">
        <v>6.3477178007446602</v>
      </c>
      <c r="BD128" s="6">
        <v>5.3620694724835802</v>
      </c>
      <c r="BE128" s="6">
        <v>6.2862310053314996</v>
      </c>
      <c r="BF128" s="6">
        <v>6.6979526514414296</v>
      </c>
      <c r="BG128" s="6">
        <v>5.6435178157731496</v>
      </c>
      <c r="BH128" s="6">
        <v>6.1633107871403698</v>
      </c>
      <c r="BI128" s="6">
        <v>6.5396674084770998</v>
      </c>
      <c r="BJ128" s="6">
        <v>6.0978040861395</v>
      </c>
      <c r="BK128" s="6">
        <v>6.3574204368512497</v>
      </c>
      <c r="BL128" s="6">
        <v>5.5214009354417701</v>
      </c>
      <c r="BM128" s="6">
        <v>6.6645527574178596</v>
      </c>
      <c r="BN128" s="6">
        <v>6.6657498921575398</v>
      </c>
      <c r="BO128" s="6">
        <v>5.8782177978852301</v>
      </c>
      <c r="BP128" s="6">
        <v>6.1971593929584197</v>
      </c>
      <c r="BQ128" s="6">
        <v>6.3461868543886597</v>
      </c>
      <c r="BR128" s="6">
        <v>5.8367487063341796</v>
      </c>
      <c r="BS128" s="6">
        <v>6.1648050599388204</v>
      </c>
      <c r="BT128" s="6">
        <v>5.5206682160068601</v>
      </c>
      <c r="BU128" s="6">
        <v>6.0530211743290403</v>
      </c>
      <c r="BV128" s="6">
        <v>5.73029442952478</v>
      </c>
      <c r="BW128" s="6">
        <v>6.7454301271452497</v>
      </c>
      <c r="BX128" s="6">
        <v>6.4300632281629699</v>
      </c>
      <c r="BY128" s="6">
        <v>5.6421240740777296</v>
      </c>
    </row>
    <row r="129" spans="1:77" x14ac:dyDescent="0.25">
      <c r="A129" s="7">
        <v>128</v>
      </c>
      <c r="B129" s="6" t="s">
        <v>18287</v>
      </c>
      <c r="C129" s="6" t="s">
        <v>108</v>
      </c>
      <c r="D129" s="6" t="s">
        <v>766</v>
      </c>
      <c r="E129" s="6" t="s">
        <v>56</v>
      </c>
      <c r="F129" s="6">
        <v>0.35857679881131782</v>
      </c>
      <c r="G129" s="6">
        <v>1.580877699269654E-2</v>
      </c>
      <c r="H129" s="6" t="s">
        <v>18290</v>
      </c>
      <c r="I129" s="6" t="s">
        <v>44</v>
      </c>
      <c r="J129" s="6" t="s">
        <v>45</v>
      </c>
      <c r="K129" s="6" t="s">
        <v>1315</v>
      </c>
      <c r="L129" s="6" t="s">
        <v>1316</v>
      </c>
      <c r="M129" s="6" t="s">
        <v>4043</v>
      </c>
      <c r="N129" s="6" t="s">
        <v>18291</v>
      </c>
      <c r="O129" s="6" t="s">
        <v>18290</v>
      </c>
      <c r="P129" s="88">
        <v>6</v>
      </c>
      <c r="Q129" s="6" t="s">
        <v>18288</v>
      </c>
      <c r="R129" s="6" t="s">
        <v>18288</v>
      </c>
      <c r="S129" s="6" t="s">
        <v>18289</v>
      </c>
      <c r="T129" s="6" t="s">
        <v>159</v>
      </c>
      <c r="U129" s="6" t="s">
        <v>254</v>
      </c>
      <c r="V129" s="6">
        <v>1</v>
      </c>
      <c r="W129" s="6">
        <v>10</v>
      </c>
      <c r="X129" s="6">
        <v>5.03</v>
      </c>
      <c r="Y129" s="6" t="s">
        <v>56</v>
      </c>
      <c r="AB129" s="6" t="s">
        <v>56</v>
      </c>
      <c r="AF129" s="6" t="s">
        <v>56</v>
      </c>
      <c r="AG129" s="6" t="s">
        <v>56</v>
      </c>
      <c r="AI129" s="6" t="s">
        <v>56</v>
      </c>
      <c r="AJ129" s="6" t="s">
        <v>56</v>
      </c>
      <c r="AK129" s="6" t="s">
        <v>56</v>
      </c>
      <c r="AL129" s="6" t="s">
        <v>56</v>
      </c>
      <c r="AM129" s="6" t="s">
        <v>56</v>
      </c>
      <c r="AN129" s="6" t="s">
        <v>56</v>
      </c>
      <c r="AO129" s="6" t="s">
        <v>56</v>
      </c>
      <c r="AP129" s="6" t="s">
        <v>774</v>
      </c>
      <c r="AQ129" s="6" t="s">
        <v>1156</v>
      </c>
      <c r="AR129" s="6" t="s">
        <v>5</v>
      </c>
      <c r="AS129" s="6" t="s">
        <v>1157</v>
      </c>
      <c r="AT129" s="6" t="s">
        <v>12745</v>
      </c>
      <c r="AU129" s="6" t="s">
        <v>5</v>
      </c>
      <c r="AV129" s="6" t="s">
        <v>18292</v>
      </c>
      <c r="AW129" s="6">
        <v>6.9826139094860098</v>
      </c>
      <c r="AX129" s="6">
        <v>6.5087407205281798</v>
      </c>
      <c r="AY129" s="6">
        <v>6.4169234553430998</v>
      </c>
      <c r="AZ129" s="6">
        <v>6.92205798939231</v>
      </c>
      <c r="BA129" s="6">
        <v>6.5492470102724898</v>
      </c>
      <c r="BB129" s="6">
        <v>6.05741922366553</v>
      </c>
      <c r="BC129" s="6">
        <v>6.6133741634791496</v>
      </c>
      <c r="BD129" s="6">
        <v>5.9173327026442397</v>
      </c>
      <c r="BE129" s="6">
        <v>6.3415039665719499</v>
      </c>
      <c r="BF129" s="6">
        <v>6.8699091014012001</v>
      </c>
      <c r="BG129" s="6">
        <v>6.8156076963453902</v>
      </c>
      <c r="BH129" s="6">
        <v>6.1180615888618499</v>
      </c>
      <c r="BI129" s="6">
        <v>6.0580656079319901</v>
      </c>
      <c r="BJ129" s="6">
        <v>6.0003824449962604</v>
      </c>
      <c r="BK129" s="6">
        <v>6.8722554846444499</v>
      </c>
      <c r="BL129" s="6">
        <v>6.6066026273693499</v>
      </c>
      <c r="BM129" s="6">
        <v>7.6780649647921901</v>
      </c>
      <c r="BN129" s="6">
        <v>6.5003954482890398</v>
      </c>
      <c r="BO129" s="6">
        <v>6.6356625288088802</v>
      </c>
      <c r="BP129" s="6">
        <v>6.2655408869630298</v>
      </c>
      <c r="BQ129" s="6">
        <v>6.0883189856544799</v>
      </c>
      <c r="BR129" s="6">
        <v>6.6758746270969498</v>
      </c>
      <c r="BS129" s="6">
        <v>6.6609331724794503</v>
      </c>
      <c r="BT129" s="6">
        <v>6.7838735795084597</v>
      </c>
      <c r="BU129" s="6">
        <v>7.07690068754553</v>
      </c>
      <c r="BV129" s="6">
        <v>5.7304988423743799</v>
      </c>
      <c r="BW129" s="6">
        <v>6.3681103413308602</v>
      </c>
      <c r="BX129" s="6">
        <v>6.4655965792521197</v>
      </c>
      <c r="BY129" s="6">
        <v>6.4818071795880599</v>
      </c>
    </row>
    <row r="130" spans="1:77" x14ac:dyDescent="0.25">
      <c r="A130" s="7">
        <v>129</v>
      </c>
      <c r="B130" s="6" t="s">
        <v>18293</v>
      </c>
      <c r="C130" s="6" t="s">
        <v>18298</v>
      </c>
      <c r="D130" s="6" t="s">
        <v>18299</v>
      </c>
      <c r="E130" s="6" t="s">
        <v>56</v>
      </c>
      <c r="F130" s="6">
        <v>0.35815659164551578</v>
      </c>
      <c r="G130" s="6">
        <v>8.421061307762873E-3</v>
      </c>
      <c r="H130" s="6" t="s">
        <v>923</v>
      </c>
      <c r="I130" s="6" t="s">
        <v>44</v>
      </c>
      <c r="J130" s="6" t="s">
        <v>45</v>
      </c>
      <c r="K130" s="6" t="s">
        <v>46</v>
      </c>
      <c r="L130" s="6" t="s">
        <v>312</v>
      </c>
      <c r="M130" s="6" t="s">
        <v>336</v>
      </c>
      <c r="N130" s="6" t="s">
        <v>924</v>
      </c>
      <c r="O130" s="6" t="s">
        <v>923</v>
      </c>
      <c r="P130" s="88">
        <v>6</v>
      </c>
      <c r="Q130" s="6" t="s">
        <v>18296</v>
      </c>
      <c r="R130" s="6" t="s">
        <v>18294</v>
      </c>
      <c r="S130" s="6" t="s">
        <v>18295</v>
      </c>
      <c r="T130" s="6" t="s">
        <v>18297</v>
      </c>
      <c r="U130" s="6" t="s">
        <v>5557</v>
      </c>
      <c r="V130" s="6">
        <v>4</v>
      </c>
      <c r="W130" s="6">
        <v>7</v>
      </c>
      <c r="X130" s="6">
        <v>10.24</v>
      </c>
      <c r="Y130" s="6" t="s">
        <v>56</v>
      </c>
      <c r="AB130" s="6" t="s">
        <v>56</v>
      </c>
      <c r="AF130" s="6" t="s">
        <v>56</v>
      </c>
      <c r="AG130" s="6" t="s">
        <v>56</v>
      </c>
      <c r="AI130" s="6" t="s">
        <v>56</v>
      </c>
      <c r="AJ130" s="6" t="s">
        <v>56</v>
      </c>
      <c r="AK130" s="6" t="s">
        <v>56</v>
      </c>
      <c r="AL130" s="6" t="s">
        <v>56</v>
      </c>
      <c r="AM130" s="6" t="s">
        <v>56</v>
      </c>
      <c r="AN130" s="6" t="s">
        <v>56</v>
      </c>
      <c r="AO130" s="6" t="s">
        <v>56</v>
      </c>
      <c r="AP130" s="6" t="s">
        <v>18300</v>
      </c>
      <c r="AQ130" s="6" t="s">
        <v>18301</v>
      </c>
      <c r="AR130" s="6" t="s">
        <v>245</v>
      </c>
      <c r="AS130" s="6" t="s">
        <v>18302</v>
      </c>
      <c r="AT130" s="6" t="s">
        <v>18303</v>
      </c>
      <c r="AU130" s="6" t="s">
        <v>245</v>
      </c>
      <c r="AV130" s="6" t="s">
        <v>18304</v>
      </c>
      <c r="AW130" s="6">
        <v>6.5521275820948999</v>
      </c>
      <c r="AX130" s="6">
        <v>5.6704555258557301</v>
      </c>
      <c r="AY130" s="6">
        <v>5.3334795179016998</v>
      </c>
      <c r="AZ130" s="6">
        <v>6.5108365827294801</v>
      </c>
      <c r="BA130" s="6">
        <v>6.5794750236496604</v>
      </c>
      <c r="BB130" s="6">
        <v>6.3157163407529504</v>
      </c>
      <c r="BC130" s="6">
        <v>6.5009566360341697</v>
      </c>
      <c r="BD130" s="6">
        <v>6.5216742109833996</v>
      </c>
      <c r="BE130" s="6">
        <v>6.2546691406651398</v>
      </c>
      <c r="BF130" s="6">
        <v>6.0060961996610196</v>
      </c>
      <c r="BG130" s="6">
        <v>6.5093641492227796</v>
      </c>
      <c r="BH130" s="6">
        <v>6.6282267218199902</v>
      </c>
      <c r="BI130" s="6">
        <v>5.6539993212791302</v>
      </c>
      <c r="BJ130" s="6">
        <v>6.1791641425117501</v>
      </c>
      <c r="BK130" s="6">
        <v>6.4314231074585004</v>
      </c>
      <c r="BL130" s="6">
        <v>5.4556912898361603</v>
      </c>
      <c r="BM130" s="6">
        <v>6.0697794307140098</v>
      </c>
      <c r="BN130" s="6">
        <v>6.3932412446173901</v>
      </c>
      <c r="BO130" s="6">
        <v>6.3361576240137403</v>
      </c>
      <c r="BP130" s="6">
        <v>6.4113757255428299</v>
      </c>
      <c r="BQ130" s="6">
        <v>6.3214018454629803</v>
      </c>
      <c r="BR130" s="6">
        <v>6.3717174131730197</v>
      </c>
      <c r="BS130" s="6">
        <v>6.66250293932994</v>
      </c>
      <c r="BT130" s="6">
        <v>6.6084151072577102</v>
      </c>
      <c r="BU130" s="6">
        <v>6.6196073455220699</v>
      </c>
      <c r="BV130" s="6">
        <v>5.6717937453465597</v>
      </c>
      <c r="BW130" s="6">
        <v>6.34397172426082</v>
      </c>
      <c r="BX130" s="6">
        <v>6.1522733579064504</v>
      </c>
      <c r="BY130" s="6">
        <v>6.9960495945180599</v>
      </c>
    </row>
    <row r="131" spans="1:77" x14ac:dyDescent="0.25">
      <c r="A131" s="7">
        <v>130</v>
      </c>
      <c r="B131" s="6" t="s">
        <v>18305</v>
      </c>
      <c r="C131" s="6" t="s">
        <v>18311</v>
      </c>
      <c r="D131" s="6" t="s">
        <v>18312</v>
      </c>
      <c r="E131" s="6" t="s">
        <v>18313</v>
      </c>
      <c r="F131" s="6">
        <v>0.3565462737305527</v>
      </c>
      <c r="G131" s="6">
        <v>4.9260950327959744E-3</v>
      </c>
      <c r="H131" s="6" t="s">
        <v>104</v>
      </c>
      <c r="I131" s="6" t="s">
        <v>44</v>
      </c>
      <c r="J131" s="6" t="s">
        <v>101</v>
      </c>
      <c r="K131" s="6" t="s">
        <v>102</v>
      </c>
      <c r="L131" s="6" t="s">
        <v>103</v>
      </c>
      <c r="M131" s="6" t="s">
        <v>104</v>
      </c>
      <c r="P131" s="88">
        <v>4</v>
      </c>
      <c r="Q131" s="6" t="s">
        <v>18308</v>
      </c>
      <c r="R131" s="6" t="s">
        <v>18306</v>
      </c>
      <c r="S131" s="6" t="s">
        <v>18307</v>
      </c>
      <c r="T131" s="6" t="s">
        <v>18309</v>
      </c>
      <c r="U131" s="6" t="s">
        <v>18310</v>
      </c>
      <c r="V131" s="6">
        <v>5</v>
      </c>
      <c r="W131" s="6">
        <v>10</v>
      </c>
      <c r="X131" s="6">
        <v>7.04</v>
      </c>
      <c r="Y131" s="6" t="s">
        <v>56</v>
      </c>
      <c r="AB131" s="6" t="s">
        <v>56</v>
      </c>
      <c r="AF131" s="6" t="s">
        <v>18314</v>
      </c>
      <c r="AG131" s="6" t="s">
        <v>56</v>
      </c>
      <c r="AI131" s="6" t="s">
        <v>56</v>
      </c>
      <c r="AJ131" s="6" t="s">
        <v>56</v>
      </c>
      <c r="AK131" s="6" t="s">
        <v>56</v>
      </c>
      <c r="AL131" s="6" t="s">
        <v>4699</v>
      </c>
      <c r="AM131" s="6" t="s">
        <v>56</v>
      </c>
      <c r="AN131" s="6" t="s">
        <v>56</v>
      </c>
      <c r="AO131" s="6" t="s">
        <v>56</v>
      </c>
      <c r="AP131" s="6" t="s">
        <v>18315</v>
      </c>
      <c r="AQ131" s="6" t="s">
        <v>18316</v>
      </c>
      <c r="AR131" s="6" t="s">
        <v>402</v>
      </c>
      <c r="AS131" s="6" t="s">
        <v>18317</v>
      </c>
      <c r="AT131" s="6" t="s">
        <v>18318</v>
      </c>
      <c r="AU131" s="6" t="s">
        <v>402</v>
      </c>
      <c r="AV131" s="6" t="s">
        <v>18319</v>
      </c>
      <c r="AW131" s="6">
        <v>6.7507128431100698</v>
      </c>
      <c r="AX131" s="6">
        <v>7.4371637263180999</v>
      </c>
      <c r="AY131" s="6">
        <v>6.5468757826757598</v>
      </c>
      <c r="AZ131" s="6">
        <v>6.8556993976724501</v>
      </c>
      <c r="BA131" s="6">
        <v>7.0294873060196199</v>
      </c>
      <c r="BB131" s="6">
        <v>6.0465735877934197</v>
      </c>
      <c r="BC131" s="6">
        <v>6.7886562185706802</v>
      </c>
      <c r="BD131" s="6">
        <v>6.3381378276958404</v>
      </c>
      <c r="BE131" s="6">
        <v>6.1629573040818704</v>
      </c>
      <c r="BF131" s="6">
        <v>6.7002883434265401</v>
      </c>
      <c r="BG131" s="6">
        <v>6.7628811122378201</v>
      </c>
      <c r="BH131" s="6">
        <v>7.2957100307906204</v>
      </c>
      <c r="BI131" s="6">
        <v>7.0279731167750796</v>
      </c>
      <c r="BJ131" s="6">
        <v>6.4231231069385597</v>
      </c>
      <c r="BK131" s="6">
        <v>7.1344974808513397</v>
      </c>
      <c r="BL131" s="6">
        <v>6.8435411609772698</v>
      </c>
      <c r="BM131" s="6">
        <v>6.8269943383841696</v>
      </c>
      <c r="BN131" s="6">
        <v>6.9752249983367198</v>
      </c>
      <c r="BO131" s="6">
        <v>6.7021073666301296</v>
      </c>
      <c r="BP131" s="6">
        <v>6.8380490636419902</v>
      </c>
      <c r="BQ131" s="6">
        <v>6.6163810826461003</v>
      </c>
      <c r="BR131" s="6">
        <v>6.7324099249278397</v>
      </c>
      <c r="BS131" s="6">
        <v>7.3188977354669502</v>
      </c>
      <c r="BT131" s="6">
        <v>6.8293070541547101</v>
      </c>
      <c r="BU131" s="6">
        <v>7.4094174263242296</v>
      </c>
      <c r="BV131" s="6">
        <v>6.6452061491659302</v>
      </c>
      <c r="BW131" s="6">
        <v>7.6884109313340998</v>
      </c>
      <c r="BX131" s="6">
        <v>6.6762866450808698</v>
      </c>
      <c r="BY131" s="6">
        <v>6.9903988436754796</v>
      </c>
    </row>
    <row r="132" spans="1:77" x14ac:dyDescent="0.25">
      <c r="A132" s="7">
        <v>131</v>
      </c>
      <c r="B132" s="6" t="s">
        <v>18320</v>
      </c>
      <c r="C132" s="6" t="s">
        <v>15169</v>
      </c>
      <c r="D132" s="6" t="s">
        <v>15170</v>
      </c>
      <c r="E132" s="6" t="s">
        <v>15171</v>
      </c>
      <c r="F132" s="6">
        <v>0.35630945555412369</v>
      </c>
      <c r="G132" s="6">
        <v>2.008591654548865E-2</v>
      </c>
      <c r="H132" s="6" t="s">
        <v>170</v>
      </c>
      <c r="I132" s="6" t="s">
        <v>44</v>
      </c>
      <c r="J132" s="6" t="s">
        <v>101</v>
      </c>
      <c r="K132" s="6" t="s">
        <v>102</v>
      </c>
      <c r="L132" s="6" t="s">
        <v>103</v>
      </c>
      <c r="M132" s="6" t="s">
        <v>170</v>
      </c>
      <c r="P132" s="88">
        <v>4</v>
      </c>
      <c r="Q132" s="6" t="s">
        <v>18323</v>
      </c>
      <c r="R132" s="6" t="s">
        <v>18321</v>
      </c>
      <c r="S132" s="6" t="s">
        <v>18322</v>
      </c>
      <c r="T132" s="6" t="s">
        <v>18324</v>
      </c>
      <c r="U132" s="6" t="s">
        <v>172</v>
      </c>
      <c r="V132" s="6">
        <v>2</v>
      </c>
      <c r="W132" s="6">
        <v>26</v>
      </c>
      <c r="X132" s="6">
        <v>12.55</v>
      </c>
      <c r="Y132" s="6" t="s">
        <v>16928</v>
      </c>
      <c r="Z132" s="6" t="s">
        <v>16929</v>
      </c>
      <c r="AA132" s="6" t="s">
        <v>16930</v>
      </c>
      <c r="AB132" s="6" t="s">
        <v>56</v>
      </c>
      <c r="AF132" s="6" t="s">
        <v>15172</v>
      </c>
      <c r="AG132" s="6" t="s">
        <v>396</v>
      </c>
      <c r="AH132" s="6" t="s">
        <v>397</v>
      </c>
      <c r="AI132" s="6" t="s">
        <v>991</v>
      </c>
      <c r="AJ132" s="6" t="s">
        <v>56</v>
      </c>
      <c r="AK132" s="6" t="s">
        <v>56</v>
      </c>
      <c r="AL132" s="6" t="s">
        <v>571</v>
      </c>
      <c r="AM132" s="6" t="s">
        <v>56</v>
      </c>
      <c r="AN132" s="6" t="s">
        <v>56</v>
      </c>
      <c r="AO132" s="6" t="s">
        <v>56</v>
      </c>
      <c r="AP132" s="6" t="s">
        <v>15173</v>
      </c>
      <c r="AQ132" s="6" t="s">
        <v>15174</v>
      </c>
      <c r="AR132" s="6" t="s">
        <v>402</v>
      </c>
      <c r="AS132" s="6" t="s">
        <v>15175</v>
      </c>
      <c r="AT132" s="6" t="s">
        <v>16931</v>
      </c>
      <c r="AU132" s="6" t="s">
        <v>402</v>
      </c>
      <c r="AV132" s="6" t="s">
        <v>18325</v>
      </c>
      <c r="AW132" s="6">
        <v>7.0795611237224199</v>
      </c>
      <c r="AX132" s="6">
        <v>5.9600857830226399</v>
      </c>
      <c r="AY132" s="6">
        <v>6.8190699670062198</v>
      </c>
      <c r="AZ132" s="6">
        <v>6.8909126613582297</v>
      </c>
      <c r="BA132" s="6">
        <v>7.4948778295340697</v>
      </c>
      <c r="BB132" s="6">
        <v>6.5879522848936096</v>
      </c>
      <c r="BC132" s="6">
        <v>7.0777366627671698</v>
      </c>
      <c r="BD132" s="6">
        <v>7.2980339320804797</v>
      </c>
      <c r="BE132" s="6">
        <v>7.0664936834691403</v>
      </c>
      <c r="BF132" s="6">
        <v>6.8577937496075698</v>
      </c>
      <c r="BG132" s="6">
        <v>7.4157743998819603</v>
      </c>
      <c r="BH132" s="6">
        <v>6.7121276454391001</v>
      </c>
      <c r="BI132" s="6">
        <v>7.4601157244329004</v>
      </c>
      <c r="BJ132" s="6">
        <v>6.9985732163938499</v>
      </c>
      <c r="BK132" s="6">
        <v>7.2540765742791899</v>
      </c>
      <c r="BL132" s="6">
        <v>6.39707942723083</v>
      </c>
      <c r="BM132" s="6">
        <v>7.2301167123525003</v>
      </c>
      <c r="BN132" s="6">
        <v>7.4897898026762899</v>
      </c>
      <c r="BO132" s="6">
        <v>7.0509961869027098</v>
      </c>
      <c r="BP132" s="6">
        <v>6.69760906652923</v>
      </c>
      <c r="BQ132" s="6">
        <v>6.5711963414950096</v>
      </c>
      <c r="BR132" s="6">
        <v>7.11121212316396</v>
      </c>
      <c r="BS132" s="6">
        <v>7.4949278541738504</v>
      </c>
      <c r="BT132" s="6">
        <v>7.1536624840630001</v>
      </c>
      <c r="BU132" s="6">
        <v>6.3704762646024102</v>
      </c>
      <c r="BV132" s="6">
        <v>6.2527634940056096</v>
      </c>
      <c r="BW132" s="6">
        <v>7.2989622037384798</v>
      </c>
      <c r="BX132" s="6">
        <v>7.1127893030052203</v>
      </c>
      <c r="BY132" s="6">
        <v>6.42192475853704</v>
      </c>
    </row>
    <row r="133" spans="1:77" x14ac:dyDescent="0.25">
      <c r="A133" s="7">
        <v>132</v>
      </c>
      <c r="B133" s="6" t="s">
        <v>18326</v>
      </c>
      <c r="C133" s="6" t="s">
        <v>472</v>
      </c>
      <c r="D133" s="6" t="s">
        <v>473</v>
      </c>
      <c r="E133" s="6" t="s">
        <v>56</v>
      </c>
      <c r="F133" s="6">
        <v>0.35583408796409532</v>
      </c>
      <c r="G133" s="6">
        <v>1.235420518881796E-2</v>
      </c>
      <c r="H133" s="6" t="s">
        <v>48</v>
      </c>
      <c r="I133" s="6" t="s">
        <v>44</v>
      </c>
      <c r="J133" s="6" t="s">
        <v>45</v>
      </c>
      <c r="K133" s="6" t="s">
        <v>46</v>
      </c>
      <c r="L133" s="6" t="s">
        <v>47</v>
      </c>
      <c r="M133" s="6" t="s">
        <v>48</v>
      </c>
      <c r="P133" s="88">
        <v>4</v>
      </c>
      <c r="Q133" s="6" t="s">
        <v>18327</v>
      </c>
      <c r="R133" s="6" t="s">
        <v>18327</v>
      </c>
      <c r="S133" s="6" t="s">
        <v>18328</v>
      </c>
      <c r="T133" s="6" t="s">
        <v>3853</v>
      </c>
      <c r="U133" s="6" t="s">
        <v>254</v>
      </c>
      <c r="V133" s="6">
        <v>1</v>
      </c>
      <c r="W133" s="6">
        <v>38</v>
      </c>
      <c r="X133" s="6">
        <v>9.11</v>
      </c>
      <c r="Y133" s="6" t="s">
        <v>56</v>
      </c>
      <c r="AB133" s="6" t="s">
        <v>474</v>
      </c>
      <c r="AC133" s="6" t="s">
        <v>475</v>
      </c>
      <c r="AD133" s="6" t="s">
        <v>476</v>
      </c>
      <c r="AF133" s="6" t="s">
        <v>477</v>
      </c>
      <c r="AG133" s="6" t="s">
        <v>478</v>
      </c>
      <c r="AH133" s="6" t="s">
        <v>479</v>
      </c>
      <c r="AI133" s="6" t="s">
        <v>480</v>
      </c>
      <c r="AJ133" s="6" t="s">
        <v>481</v>
      </c>
      <c r="AK133" s="6" t="s">
        <v>482</v>
      </c>
      <c r="AL133" s="6" t="s">
        <v>67</v>
      </c>
      <c r="AM133" s="6" t="s">
        <v>56</v>
      </c>
      <c r="AN133" s="6" t="s">
        <v>56</v>
      </c>
      <c r="AO133" s="6" t="s">
        <v>56</v>
      </c>
      <c r="AP133" s="6" t="s">
        <v>483</v>
      </c>
      <c r="AQ133" s="6" t="s">
        <v>484</v>
      </c>
      <c r="AR133" s="6" t="s">
        <v>304</v>
      </c>
      <c r="AS133" s="6" t="s">
        <v>472</v>
      </c>
      <c r="AT133" s="6" t="s">
        <v>485</v>
      </c>
      <c r="AU133" s="6" t="s">
        <v>304</v>
      </c>
      <c r="AV133" s="6" t="s">
        <v>486</v>
      </c>
      <c r="AW133" s="6">
        <v>6.8768181033521296</v>
      </c>
      <c r="AX133" s="6">
        <v>6.5278683751734903</v>
      </c>
      <c r="AY133" s="6">
        <v>6.6726796998180404</v>
      </c>
      <c r="AZ133" s="6">
        <v>6.5609463701272803</v>
      </c>
      <c r="BA133" s="6">
        <v>7.0676176037020202</v>
      </c>
      <c r="BB133" s="6">
        <v>6.3111727053372304</v>
      </c>
      <c r="BC133" s="6">
        <v>6.1687775926646298</v>
      </c>
      <c r="BD133" s="6">
        <v>5.9004031817961797</v>
      </c>
      <c r="BE133" s="6">
        <v>6.3968443794413696</v>
      </c>
      <c r="BF133" s="6">
        <v>6.4931304289796401</v>
      </c>
      <c r="BG133" s="6">
        <v>6.8844998537924402</v>
      </c>
      <c r="BH133" s="6">
        <v>6.2747167591176298</v>
      </c>
      <c r="BI133" s="6">
        <v>6.7117862306061804</v>
      </c>
      <c r="BJ133" s="6">
        <v>6.3623384400252698</v>
      </c>
      <c r="BK133" s="6">
        <v>6.5318939808016703</v>
      </c>
      <c r="BL133" s="6">
        <v>6.3931225893305204</v>
      </c>
      <c r="BM133" s="6">
        <v>6.2789937679551198</v>
      </c>
      <c r="BN133" s="6">
        <v>6.3317513273417703</v>
      </c>
      <c r="BO133" s="6">
        <v>6.2945656395598002</v>
      </c>
      <c r="BP133" s="6">
        <v>6.2863713364422003</v>
      </c>
      <c r="BQ133" s="6">
        <v>5.5096204808504403</v>
      </c>
      <c r="BR133" s="6">
        <v>6.2855687850315798</v>
      </c>
      <c r="BS133" s="6">
        <v>6.6572109500409704</v>
      </c>
      <c r="BT133" s="6">
        <v>6.6757372008600298</v>
      </c>
      <c r="BU133" s="6">
        <v>6.6806713950516201</v>
      </c>
      <c r="BV133" s="6">
        <v>5.9363508515042103</v>
      </c>
      <c r="BW133" s="6">
        <v>6.2131898537960604</v>
      </c>
      <c r="BX133" s="6">
        <v>6.1600784814250602</v>
      </c>
      <c r="BY133" s="6">
        <v>7.0681821869311499</v>
      </c>
    </row>
    <row r="134" spans="1:77" x14ac:dyDescent="0.25">
      <c r="A134" s="7">
        <v>133</v>
      </c>
      <c r="B134" s="6" t="s">
        <v>18329</v>
      </c>
      <c r="C134" s="6" t="s">
        <v>108</v>
      </c>
      <c r="D134" s="6" t="s">
        <v>17888</v>
      </c>
      <c r="E134" s="6" t="s">
        <v>56</v>
      </c>
      <c r="F134" s="6">
        <v>0.35500460389873911</v>
      </c>
      <c r="G134" s="6">
        <v>4.8781882678443009E-2</v>
      </c>
      <c r="H134" s="6" t="s">
        <v>1834</v>
      </c>
      <c r="I134" s="6" t="s">
        <v>44</v>
      </c>
      <c r="J134" s="6" t="s">
        <v>101</v>
      </c>
      <c r="K134" s="6" t="s">
        <v>102</v>
      </c>
      <c r="L134" s="6" t="s">
        <v>103</v>
      </c>
      <c r="M134" s="6" t="s">
        <v>104</v>
      </c>
      <c r="N134" s="6" t="s">
        <v>105</v>
      </c>
      <c r="O134" s="6" t="s">
        <v>1834</v>
      </c>
      <c r="P134" s="88">
        <v>6</v>
      </c>
      <c r="Q134" s="6" t="s">
        <v>18330</v>
      </c>
      <c r="R134" s="6" t="s">
        <v>18330</v>
      </c>
      <c r="S134" s="6" t="s">
        <v>18331</v>
      </c>
      <c r="T134" s="6" t="s">
        <v>211</v>
      </c>
      <c r="U134" s="6" t="s">
        <v>78</v>
      </c>
      <c r="V134" s="6">
        <v>1</v>
      </c>
      <c r="W134" s="6">
        <v>21</v>
      </c>
      <c r="X134" s="6">
        <v>9.75</v>
      </c>
      <c r="Y134" s="6" t="s">
        <v>56</v>
      </c>
      <c r="AB134" s="6" t="s">
        <v>56</v>
      </c>
      <c r="AF134" s="6" t="s">
        <v>56</v>
      </c>
      <c r="AG134" s="6" t="s">
        <v>56</v>
      </c>
      <c r="AI134" s="6" t="s">
        <v>56</v>
      </c>
      <c r="AJ134" s="6" t="s">
        <v>56</v>
      </c>
      <c r="AK134" s="6" t="s">
        <v>56</v>
      </c>
      <c r="AL134" s="6" t="s">
        <v>56</v>
      </c>
      <c r="AM134" s="6" t="s">
        <v>56</v>
      </c>
      <c r="AN134" s="6" t="s">
        <v>56</v>
      </c>
      <c r="AO134" s="6" t="s">
        <v>56</v>
      </c>
      <c r="AP134" s="6" t="s">
        <v>13625</v>
      </c>
      <c r="AQ134" s="6" t="s">
        <v>13626</v>
      </c>
      <c r="AR134" s="6" t="s">
        <v>116</v>
      </c>
      <c r="AS134" s="6" t="s">
        <v>13627</v>
      </c>
      <c r="AT134" s="6" t="s">
        <v>13628</v>
      </c>
      <c r="AU134" s="6" t="s">
        <v>116</v>
      </c>
      <c r="AV134" s="6" t="s">
        <v>17889</v>
      </c>
      <c r="AW134" s="6">
        <v>6.7046181186186304</v>
      </c>
      <c r="AX134" s="6">
        <v>6.6927347293670598</v>
      </c>
      <c r="AY134" s="6">
        <v>6.3824765028591299</v>
      </c>
      <c r="AZ134" s="6">
        <v>6.6890113232339203</v>
      </c>
      <c r="BA134" s="6">
        <v>7.5831080615827897</v>
      </c>
      <c r="BB134" s="6">
        <v>6.4955514138525601</v>
      </c>
      <c r="BC134" s="6">
        <v>6.4995360153234998</v>
      </c>
      <c r="BD134" s="6">
        <v>6.5149063291754796</v>
      </c>
      <c r="BE134" s="6">
        <v>5.8864518061309496</v>
      </c>
      <c r="BF134" s="6">
        <v>6.6480183943227598</v>
      </c>
      <c r="BG134" s="6">
        <v>6.50229631330562</v>
      </c>
      <c r="BH134" s="6">
        <v>5.7951400443742296</v>
      </c>
      <c r="BI134" s="6">
        <v>7.6129268431739598</v>
      </c>
      <c r="BJ134" s="6">
        <v>6.7079624375084403</v>
      </c>
      <c r="BK134" s="6">
        <v>6.7012165269677499</v>
      </c>
      <c r="BL134" s="6">
        <v>6.5548455736716704</v>
      </c>
      <c r="BM134" s="6">
        <v>6.9683241919122896</v>
      </c>
      <c r="BN134" s="6">
        <v>6.3753985677504499</v>
      </c>
      <c r="BO134" s="6">
        <v>5.9836019334801103</v>
      </c>
      <c r="BP134" s="6">
        <v>6.48913379545602</v>
      </c>
      <c r="BQ134" s="6">
        <v>6.4833424772290096</v>
      </c>
      <c r="BR134" s="6">
        <v>5.9929293313809602</v>
      </c>
      <c r="BS134" s="6">
        <v>6.2460924092871499</v>
      </c>
      <c r="BT134" s="6">
        <v>7.6654918811577897</v>
      </c>
      <c r="BU134" s="6">
        <v>7.3904935441763797</v>
      </c>
      <c r="BV134" s="6">
        <v>6.7064788973455904</v>
      </c>
      <c r="BW134" s="6">
        <v>6.5361553939009598</v>
      </c>
      <c r="BX134" s="6">
        <v>7.0973753620350699</v>
      </c>
      <c r="BY134" s="6">
        <v>6.8890447483253903</v>
      </c>
    </row>
    <row r="135" spans="1:77" x14ac:dyDescent="0.25">
      <c r="A135" s="7">
        <v>134</v>
      </c>
      <c r="B135" s="6" t="s">
        <v>18332</v>
      </c>
      <c r="C135" s="6" t="s">
        <v>2251</v>
      </c>
      <c r="D135" s="6" t="s">
        <v>2252</v>
      </c>
      <c r="E135" s="6" t="s">
        <v>2253</v>
      </c>
      <c r="F135" s="6">
        <v>0.35447585342145688</v>
      </c>
      <c r="G135" s="6">
        <v>1.7975360154336389E-3</v>
      </c>
      <c r="H135" s="6" t="s">
        <v>18335</v>
      </c>
      <c r="I135" s="6" t="s">
        <v>44</v>
      </c>
      <c r="J135" s="6" t="s">
        <v>139</v>
      </c>
      <c r="K135" s="6" t="s">
        <v>1671</v>
      </c>
      <c r="L135" s="6" t="s">
        <v>6123</v>
      </c>
      <c r="M135" s="6" t="s">
        <v>6124</v>
      </c>
      <c r="N135" s="6" t="s">
        <v>18336</v>
      </c>
      <c r="O135" s="6" t="s">
        <v>18335</v>
      </c>
      <c r="P135" s="88">
        <v>6</v>
      </c>
      <c r="Q135" s="6" t="s">
        <v>18337</v>
      </c>
      <c r="R135" s="6" t="s">
        <v>18333</v>
      </c>
      <c r="S135" s="6" t="s">
        <v>18334</v>
      </c>
      <c r="T135" s="6" t="s">
        <v>1965</v>
      </c>
      <c r="U135" s="6" t="s">
        <v>1966</v>
      </c>
      <c r="V135" s="6">
        <v>2</v>
      </c>
      <c r="W135" s="6">
        <v>7</v>
      </c>
      <c r="X135" s="6">
        <v>3.23</v>
      </c>
      <c r="Y135" s="6" t="s">
        <v>56</v>
      </c>
      <c r="AB135" s="6" t="s">
        <v>56</v>
      </c>
      <c r="AF135" s="6" t="s">
        <v>2254</v>
      </c>
      <c r="AG135" s="6" t="s">
        <v>56</v>
      </c>
      <c r="AI135" s="6" t="s">
        <v>56</v>
      </c>
      <c r="AJ135" s="6" t="s">
        <v>56</v>
      </c>
      <c r="AK135" s="6" t="s">
        <v>56</v>
      </c>
      <c r="AL135" s="6" t="s">
        <v>216</v>
      </c>
      <c r="AM135" s="6" t="s">
        <v>56</v>
      </c>
      <c r="AN135" s="6" t="s">
        <v>56</v>
      </c>
      <c r="AO135" s="6" t="s">
        <v>56</v>
      </c>
      <c r="AP135" s="6" t="s">
        <v>12595</v>
      </c>
      <c r="AQ135" s="6" t="s">
        <v>2256</v>
      </c>
      <c r="AR135" s="6" t="s">
        <v>532</v>
      </c>
      <c r="AS135" s="6" t="s">
        <v>2257</v>
      </c>
      <c r="AT135" s="6" t="s">
        <v>12596</v>
      </c>
      <c r="AU135" s="6" t="s">
        <v>378</v>
      </c>
      <c r="AV135" s="6" t="s">
        <v>12597</v>
      </c>
      <c r="AW135" s="6">
        <v>6.4014351795552402</v>
      </c>
      <c r="AX135" s="6">
        <v>5.88146796940228</v>
      </c>
      <c r="AY135" s="6">
        <v>5.9565506719552301</v>
      </c>
      <c r="AZ135" s="6">
        <v>6.6473879586036704</v>
      </c>
      <c r="BA135" s="6">
        <v>6.1350375097839001</v>
      </c>
      <c r="BB135" s="6">
        <v>6.4596271641358696</v>
      </c>
      <c r="BC135" s="6">
        <v>6.6682601767604401</v>
      </c>
      <c r="BD135" s="6">
        <v>6.1236396665986401</v>
      </c>
      <c r="BE135" s="6">
        <v>6.2131725748816402</v>
      </c>
      <c r="BF135" s="6">
        <v>6.4773746639861898</v>
      </c>
      <c r="BG135" s="6">
        <v>6.60814088110806</v>
      </c>
      <c r="BH135" s="6">
        <v>6.5829606972057197</v>
      </c>
      <c r="BI135" s="6">
        <v>6.73853092592823</v>
      </c>
      <c r="BJ135" s="6">
        <v>6.9324078544736798</v>
      </c>
      <c r="BK135" s="6">
        <v>6.5660721068915899</v>
      </c>
      <c r="BL135" s="6">
        <v>6.1508027825938401</v>
      </c>
      <c r="BM135" s="6">
        <v>6.6781723534427</v>
      </c>
      <c r="BN135" s="6">
        <v>6.9432694455684203</v>
      </c>
      <c r="BO135" s="6">
        <v>5.8811397620694104</v>
      </c>
      <c r="BP135" s="6">
        <v>7.1075000018525598</v>
      </c>
      <c r="BQ135" s="6">
        <v>6.3038021907511297</v>
      </c>
      <c r="BR135" s="6">
        <v>6.3835821841634299</v>
      </c>
      <c r="BS135" s="6">
        <v>6.41218341779037</v>
      </c>
      <c r="BT135" s="6">
        <v>6.4409249744348198</v>
      </c>
      <c r="BU135" s="6">
        <v>6.7644302809953896</v>
      </c>
      <c r="BV135" s="6">
        <v>5.97525989497891</v>
      </c>
      <c r="BW135" s="6">
        <v>6.7354233102424201</v>
      </c>
      <c r="BX135" s="6">
        <v>6.4186411346474204</v>
      </c>
      <c r="BY135" s="6">
        <v>6.3389246019369301</v>
      </c>
    </row>
    <row r="136" spans="1:77" x14ac:dyDescent="0.25">
      <c r="A136" s="7">
        <v>135</v>
      </c>
      <c r="B136" s="6" t="s">
        <v>18338</v>
      </c>
      <c r="C136" s="6" t="s">
        <v>1455</v>
      </c>
      <c r="D136" s="6" t="s">
        <v>1456</v>
      </c>
      <c r="E136" s="6" t="s">
        <v>1457</v>
      </c>
      <c r="F136" s="6">
        <v>0.3538893266487344</v>
      </c>
      <c r="G136" s="6">
        <v>1.0892062238365341E-2</v>
      </c>
      <c r="H136" s="6" t="s">
        <v>3168</v>
      </c>
      <c r="I136" s="6" t="s">
        <v>44</v>
      </c>
      <c r="J136" s="6" t="s">
        <v>101</v>
      </c>
      <c r="K136" s="6" t="s">
        <v>102</v>
      </c>
      <c r="L136" s="6" t="s">
        <v>103</v>
      </c>
      <c r="M136" s="6" t="s">
        <v>104</v>
      </c>
      <c r="N136" s="6" t="s">
        <v>105</v>
      </c>
      <c r="O136" s="6" t="s">
        <v>3168</v>
      </c>
      <c r="P136" s="88">
        <v>6</v>
      </c>
      <c r="Q136" s="6" t="s">
        <v>18339</v>
      </c>
      <c r="R136" s="6" t="s">
        <v>18339</v>
      </c>
      <c r="S136" s="6" t="s">
        <v>18340</v>
      </c>
      <c r="T136" s="6" t="s">
        <v>211</v>
      </c>
      <c r="U136" s="6" t="s">
        <v>78</v>
      </c>
      <c r="V136" s="6">
        <v>1</v>
      </c>
      <c r="W136" s="6">
        <v>21</v>
      </c>
      <c r="X136" s="6">
        <v>7.87</v>
      </c>
      <c r="Y136" s="6" t="s">
        <v>56</v>
      </c>
      <c r="AB136" s="6" t="s">
        <v>56</v>
      </c>
      <c r="AF136" s="6" t="s">
        <v>1458</v>
      </c>
      <c r="AG136" s="6" t="s">
        <v>56</v>
      </c>
      <c r="AI136" s="6" t="s">
        <v>56</v>
      </c>
      <c r="AJ136" s="6" t="s">
        <v>56</v>
      </c>
      <c r="AK136" s="6" t="s">
        <v>56</v>
      </c>
      <c r="AL136" s="6" t="s">
        <v>1294</v>
      </c>
      <c r="AM136" s="6" t="s">
        <v>56</v>
      </c>
      <c r="AN136" s="6" t="s">
        <v>56</v>
      </c>
      <c r="AO136" s="6" t="s">
        <v>56</v>
      </c>
      <c r="AP136" s="6" t="s">
        <v>1459</v>
      </c>
      <c r="AQ136" s="6" t="s">
        <v>1460</v>
      </c>
      <c r="AR136" s="6" t="s">
        <v>532</v>
      </c>
      <c r="AS136" s="6" t="s">
        <v>1461</v>
      </c>
      <c r="AT136" s="6" t="s">
        <v>1462</v>
      </c>
      <c r="AU136" s="6" t="s">
        <v>1463</v>
      </c>
      <c r="AV136" s="6" t="s">
        <v>18341</v>
      </c>
      <c r="AW136" s="6">
        <v>7.3154980505007101</v>
      </c>
      <c r="AX136" s="6">
        <v>6.6747785893959</v>
      </c>
      <c r="AY136" s="6">
        <v>6.5641514006243797</v>
      </c>
      <c r="AZ136" s="6">
        <v>6.7564383869994904</v>
      </c>
      <c r="BA136" s="6">
        <v>6.1203093257924897</v>
      </c>
      <c r="BB136" s="6">
        <v>6.2752343958100099</v>
      </c>
      <c r="BC136" s="6">
        <v>6.6814448556514803</v>
      </c>
      <c r="BD136" s="6">
        <v>6.2144732155632596</v>
      </c>
      <c r="BE136" s="6">
        <v>6.0021859394569903</v>
      </c>
      <c r="BF136" s="6">
        <v>6.6473307342586301</v>
      </c>
      <c r="BG136" s="6">
        <v>7.0260857065873497</v>
      </c>
      <c r="BH136" s="6">
        <v>7.1573661219908802</v>
      </c>
      <c r="BI136" s="6">
        <v>6.7064276723090801</v>
      </c>
      <c r="BJ136" s="6">
        <v>6.7833354106024402</v>
      </c>
      <c r="BK136" s="6">
        <v>6.9487576724553204</v>
      </c>
      <c r="BL136" s="6">
        <v>5.7714706245138796</v>
      </c>
      <c r="BM136" s="6">
        <v>6.6951927220186098</v>
      </c>
      <c r="BN136" s="6">
        <v>6.8968403060225398</v>
      </c>
      <c r="BO136" s="6">
        <v>6.4727617134608497</v>
      </c>
      <c r="BP136" s="6">
        <v>6.4102120299370799</v>
      </c>
      <c r="BQ136" s="6">
        <v>6.4874425579919999</v>
      </c>
      <c r="BR136" s="6">
        <v>6.8848350544992396</v>
      </c>
      <c r="BS136" s="6">
        <v>6.6296695882201604</v>
      </c>
      <c r="BT136" s="6">
        <v>6.2782964369081196</v>
      </c>
      <c r="BU136" s="6">
        <v>5.9774199501717602</v>
      </c>
      <c r="BV136" s="6">
        <v>6.1943994398369204</v>
      </c>
      <c r="BW136" s="6">
        <v>7.1091058975367503</v>
      </c>
      <c r="BX136" s="6">
        <v>6.2491374295535396</v>
      </c>
      <c r="BY136" s="6">
        <v>6.2381331017484003</v>
      </c>
    </row>
    <row r="137" spans="1:77" x14ac:dyDescent="0.25">
      <c r="A137" s="7">
        <v>136</v>
      </c>
      <c r="B137" s="6" t="s">
        <v>369</v>
      </c>
      <c r="C137" s="6" t="s">
        <v>108</v>
      </c>
      <c r="D137" s="6" t="s">
        <v>376</v>
      </c>
      <c r="E137" s="6" t="s">
        <v>56</v>
      </c>
      <c r="F137" s="6">
        <v>0.35360923418313828</v>
      </c>
      <c r="G137" s="6">
        <v>3.5436465148502308E-2</v>
      </c>
      <c r="H137" s="6" t="s">
        <v>372</v>
      </c>
      <c r="I137" s="6" t="s">
        <v>44</v>
      </c>
      <c r="J137" s="6" t="s">
        <v>45</v>
      </c>
      <c r="K137" s="6" t="s">
        <v>46</v>
      </c>
      <c r="L137" s="6" t="s">
        <v>47</v>
      </c>
      <c r="M137" s="6" t="s">
        <v>48</v>
      </c>
      <c r="N137" s="6" t="s">
        <v>373</v>
      </c>
      <c r="O137" s="6" t="s">
        <v>374</v>
      </c>
      <c r="P137" s="88">
        <v>6</v>
      </c>
      <c r="Q137" s="6" t="s">
        <v>370</v>
      </c>
      <c r="R137" s="6" t="s">
        <v>370</v>
      </c>
      <c r="S137" s="6" t="s">
        <v>371</v>
      </c>
      <c r="T137" s="6" t="s">
        <v>375</v>
      </c>
      <c r="U137" s="6" t="s">
        <v>78</v>
      </c>
      <c r="V137" s="6">
        <v>1</v>
      </c>
      <c r="W137" s="6">
        <v>27</v>
      </c>
      <c r="X137" s="6">
        <v>2.89</v>
      </c>
      <c r="Y137" s="6" t="s">
        <v>56</v>
      </c>
      <c r="AB137" s="6" t="s">
        <v>56</v>
      </c>
      <c r="AF137" s="6" t="s">
        <v>56</v>
      </c>
      <c r="AG137" s="6" t="s">
        <v>56</v>
      </c>
      <c r="AI137" s="6" t="s">
        <v>56</v>
      </c>
      <c r="AJ137" s="6" t="s">
        <v>56</v>
      </c>
      <c r="AK137" s="6" t="s">
        <v>56</v>
      </c>
      <c r="AL137" s="6" t="s">
        <v>56</v>
      </c>
      <c r="AM137" s="6" t="s">
        <v>56</v>
      </c>
      <c r="AN137" s="6" t="s">
        <v>56</v>
      </c>
      <c r="AO137" s="6" t="s">
        <v>56</v>
      </c>
      <c r="AP137" s="6" t="s">
        <v>56</v>
      </c>
      <c r="AQ137" s="6" t="s">
        <v>377</v>
      </c>
      <c r="AR137" s="6" t="s">
        <v>378</v>
      </c>
      <c r="AS137" s="6" t="s">
        <v>379</v>
      </c>
      <c r="AT137" s="6" t="s">
        <v>380</v>
      </c>
      <c r="AU137" s="6" t="s">
        <v>378</v>
      </c>
      <c r="AV137" s="6" t="s">
        <v>381</v>
      </c>
      <c r="AW137" s="6">
        <v>6.7228519198331096</v>
      </c>
      <c r="AX137" s="6">
        <v>6.2807697546385697</v>
      </c>
      <c r="AY137" s="6">
        <v>6.5321669839120897</v>
      </c>
      <c r="AZ137" s="6">
        <v>6.3433004498776402</v>
      </c>
      <c r="BA137" s="6">
        <v>5.9497465672754704</v>
      </c>
      <c r="BB137" s="6">
        <v>6.3711512018542296</v>
      </c>
      <c r="BC137" s="6">
        <v>6.6432849472089304</v>
      </c>
      <c r="BD137" s="6">
        <v>6.1249444909720596</v>
      </c>
      <c r="BE137" s="6">
        <v>5.9761417245446404</v>
      </c>
      <c r="BF137" s="6">
        <v>6.4480878214658297</v>
      </c>
      <c r="BG137" s="6">
        <v>6.2067452138520602</v>
      </c>
      <c r="BH137" s="6">
        <v>6.68923345052914</v>
      </c>
      <c r="BI137" s="6">
        <v>6.2341377427576701</v>
      </c>
      <c r="BJ137" s="6">
        <v>6.2921454894494202</v>
      </c>
      <c r="BK137" s="6">
        <v>6.3279412137811999</v>
      </c>
      <c r="BL137" s="6">
        <v>6.3700309717185304</v>
      </c>
      <c r="BM137" s="6">
        <v>6.3976621450511502</v>
      </c>
      <c r="BN137" s="6">
        <v>6.3693459406750597</v>
      </c>
      <c r="BO137" s="6">
        <v>6.5586611877729402</v>
      </c>
      <c r="BP137" s="6">
        <v>6.6413948792381401</v>
      </c>
      <c r="BQ137" s="6">
        <v>5.9746295764053503</v>
      </c>
      <c r="BR137" s="6">
        <v>6.0545406661107002</v>
      </c>
      <c r="BS137" s="6">
        <v>6.66525172166308</v>
      </c>
      <c r="BT137" s="6">
        <v>6.5770551029108804</v>
      </c>
      <c r="BU137" s="6">
        <v>6.7623860102590498</v>
      </c>
      <c r="BV137" s="6">
        <v>6.3059209535321896</v>
      </c>
      <c r="BW137" s="6">
        <v>7.0934917620290303</v>
      </c>
      <c r="BX137" s="6">
        <v>6.0467491113751501</v>
      </c>
      <c r="BY137" s="6">
        <v>8.8745832771002995</v>
      </c>
    </row>
    <row r="138" spans="1:77" x14ac:dyDescent="0.25">
      <c r="A138" s="7">
        <v>137</v>
      </c>
      <c r="B138" s="6" t="s">
        <v>18342</v>
      </c>
      <c r="C138" s="6" t="s">
        <v>108</v>
      </c>
      <c r="D138" s="6" t="s">
        <v>18345</v>
      </c>
      <c r="E138" s="6" t="s">
        <v>56</v>
      </c>
      <c r="F138" s="6">
        <v>0.35357751146113697</v>
      </c>
      <c r="G138" s="6">
        <v>1.398761436615217E-2</v>
      </c>
      <c r="H138" s="6" t="s">
        <v>1523</v>
      </c>
      <c r="I138" s="6" t="s">
        <v>44</v>
      </c>
      <c r="J138" s="6" t="s">
        <v>101</v>
      </c>
      <c r="K138" s="6" t="s">
        <v>102</v>
      </c>
      <c r="L138" s="6" t="s">
        <v>103</v>
      </c>
      <c r="M138" s="6" t="s">
        <v>104</v>
      </c>
      <c r="N138" s="6" t="s">
        <v>105</v>
      </c>
      <c r="O138" s="6" t="s">
        <v>1523</v>
      </c>
      <c r="P138" s="88">
        <v>6</v>
      </c>
      <c r="Q138" s="6" t="s">
        <v>18343</v>
      </c>
      <c r="R138" s="6" t="s">
        <v>18343</v>
      </c>
      <c r="S138" s="6" t="s">
        <v>18344</v>
      </c>
      <c r="T138" s="6" t="s">
        <v>566</v>
      </c>
      <c r="U138" s="6" t="s">
        <v>566</v>
      </c>
      <c r="V138" s="6">
        <v>1</v>
      </c>
      <c r="W138" s="6">
        <v>3</v>
      </c>
      <c r="X138" s="6">
        <v>5.77</v>
      </c>
      <c r="Y138" s="6" t="s">
        <v>56</v>
      </c>
      <c r="AB138" s="6" t="s">
        <v>56</v>
      </c>
      <c r="AF138" s="6" t="s">
        <v>56</v>
      </c>
      <c r="AG138" s="6" t="s">
        <v>56</v>
      </c>
      <c r="AI138" s="6" t="s">
        <v>56</v>
      </c>
      <c r="AJ138" s="6" t="s">
        <v>56</v>
      </c>
      <c r="AK138" s="6" t="s">
        <v>56</v>
      </c>
      <c r="AL138" s="6" t="s">
        <v>56</v>
      </c>
      <c r="AM138" s="6" t="s">
        <v>56</v>
      </c>
      <c r="AN138" s="6" t="s">
        <v>56</v>
      </c>
      <c r="AO138" s="6" t="s">
        <v>56</v>
      </c>
      <c r="AP138" s="6" t="s">
        <v>18346</v>
      </c>
      <c r="AQ138" s="6" t="s">
        <v>18347</v>
      </c>
      <c r="AR138" s="6" t="s">
        <v>5401</v>
      </c>
      <c r="AS138" s="6" t="s">
        <v>18348</v>
      </c>
      <c r="AT138" s="6" t="s">
        <v>18349</v>
      </c>
      <c r="AU138" s="6" t="s">
        <v>148</v>
      </c>
      <c r="AV138" s="6" t="s">
        <v>18350</v>
      </c>
      <c r="AW138" s="6">
        <v>6.5397961561948401</v>
      </c>
      <c r="AX138" s="6">
        <v>6.4601819780888796</v>
      </c>
      <c r="AY138" s="6">
        <v>6.5466932542745102</v>
      </c>
      <c r="AZ138" s="6">
        <v>6.8568506448964701</v>
      </c>
      <c r="BA138" s="6">
        <v>6.6821979189632996</v>
      </c>
      <c r="BB138" s="6">
        <v>5.8277155365300501</v>
      </c>
      <c r="BC138" s="6">
        <v>6.2977826081403299</v>
      </c>
      <c r="BD138" s="6">
        <v>5.8141283482082997</v>
      </c>
      <c r="BE138" s="6">
        <v>5.9063140270475403</v>
      </c>
      <c r="BF138" s="6">
        <v>5.6786922441198504</v>
      </c>
      <c r="BG138" s="6">
        <v>7.5276943443599702</v>
      </c>
      <c r="BH138" s="6">
        <v>7.0560141859271397</v>
      </c>
      <c r="BI138" s="6">
        <v>6.0951662119422299</v>
      </c>
      <c r="BJ138" s="6">
        <v>6.3462847644252003</v>
      </c>
      <c r="BK138" s="6">
        <v>6.7465758999410896</v>
      </c>
      <c r="BL138" s="6">
        <v>6.6565683574795704</v>
      </c>
      <c r="BM138" s="6">
        <v>6.6309488913557004</v>
      </c>
      <c r="BN138" s="6">
        <v>6.6354020868335599</v>
      </c>
      <c r="BO138" s="6">
        <v>6.09546959103871</v>
      </c>
      <c r="BP138" s="6">
        <v>6.0083897860329696</v>
      </c>
      <c r="BQ138" s="6">
        <v>6.5623012750799896</v>
      </c>
      <c r="BR138" s="6">
        <v>6.42209732745044</v>
      </c>
      <c r="BS138" s="6">
        <v>6.82549109478669</v>
      </c>
      <c r="BT138" s="6">
        <v>6.0223380384378</v>
      </c>
      <c r="BU138" s="6">
        <v>6.7200317448424904</v>
      </c>
      <c r="BV138" s="6">
        <v>6.0972055800917104</v>
      </c>
      <c r="BW138" s="6">
        <v>6.6306443293202797</v>
      </c>
      <c r="BX138" s="6">
        <v>6.4425426353037496</v>
      </c>
      <c r="BY138" s="6">
        <v>6.7416841005731598</v>
      </c>
    </row>
    <row r="139" spans="1:77" x14ac:dyDescent="0.25">
      <c r="A139" s="7">
        <v>138</v>
      </c>
      <c r="B139" s="6" t="s">
        <v>18351</v>
      </c>
      <c r="C139" s="6" t="s">
        <v>18354</v>
      </c>
      <c r="D139" s="6" t="s">
        <v>18355</v>
      </c>
      <c r="E139" s="6" t="s">
        <v>56</v>
      </c>
      <c r="F139" s="6">
        <v>0.35351161199959508</v>
      </c>
      <c r="G139" s="6">
        <v>3.7270011130366302E-3</v>
      </c>
      <c r="H139" s="6" t="s">
        <v>2323</v>
      </c>
      <c r="I139" s="6" t="s">
        <v>44</v>
      </c>
      <c r="J139" s="6" t="s">
        <v>45</v>
      </c>
      <c r="K139" s="6" t="s">
        <v>46</v>
      </c>
      <c r="L139" s="6" t="s">
        <v>47</v>
      </c>
      <c r="M139" s="6" t="s">
        <v>48</v>
      </c>
      <c r="N139" s="6" t="s">
        <v>2324</v>
      </c>
      <c r="O139" s="6" t="s">
        <v>2323</v>
      </c>
      <c r="P139" s="88">
        <v>6</v>
      </c>
      <c r="Q139" s="6" t="s">
        <v>18352</v>
      </c>
      <c r="R139" s="6" t="s">
        <v>18352</v>
      </c>
      <c r="S139" s="6" t="s">
        <v>18353</v>
      </c>
      <c r="T139" s="6" t="s">
        <v>418</v>
      </c>
      <c r="U139" s="6" t="s">
        <v>565</v>
      </c>
      <c r="V139" s="6">
        <v>1</v>
      </c>
      <c r="W139" s="6">
        <v>14</v>
      </c>
      <c r="X139" s="6">
        <v>5.84</v>
      </c>
      <c r="Y139" s="6" t="s">
        <v>56</v>
      </c>
      <c r="AB139" s="6" t="s">
        <v>8198</v>
      </c>
      <c r="AC139" s="6" t="s">
        <v>8199</v>
      </c>
      <c r="AD139" s="6" t="s">
        <v>8200</v>
      </c>
      <c r="AE139" s="6" t="s">
        <v>8201</v>
      </c>
      <c r="AF139" s="6" t="s">
        <v>8202</v>
      </c>
      <c r="AG139" s="6" t="s">
        <v>8203</v>
      </c>
      <c r="AH139" s="6" t="s">
        <v>8204</v>
      </c>
      <c r="AI139" s="6" t="s">
        <v>8205</v>
      </c>
      <c r="AJ139" s="6" t="s">
        <v>8206</v>
      </c>
      <c r="AK139" s="6" t="s">
        <v>713</v>
      </c>
      <c r="AL139" s="6" t="s">
        <v>67</v>
      </c>
      <c r="AM139" s="6" t="s">
        <v>56</v>
      </c>
      <c r="AN139" s="6" t="s">
        <v>56</v>
      </c>
      <c r="AO139" s="6" t="s">
        <v>56</v>
      </c>
      <c r="AP139" s="6" t="s">
        <v>8207</v>
      </c>
      <c r="AQ139" s="6" t="s">
        <v>8208</v>
      </c>
      <c r="AR139" s="6" t="s">
        <v>5</v>
      </c>
      <c r="AS139" s="6" t="s">
        <v>8209</v>
      </c>
      <c r="AT139" s="6" t="s">
        <v>8210</v>
      </c>
      <c r="AU139" s="6" t="s">
        <v>5</v>
      </c>
      <c r="AV139" s="6" t="s">
        <v>18356</v>
      </c>
      <c r="AW139" s="6">
        <v>6.7049120000062796</v>
      </c>
      <c r="AX139" s="6">
        <v>6.2096050810952601</v>
      </c>
      <c r="AY139" s="6">
        <v>6.5048724380947496</v>
      </c>
      <c r="AZ139" s="6">
        <v>6.5159600320209297</v>
      </c>
      <c r="BA139" s="6">
        <v>6.5174005885324497</v>
      </c>
      <c r="BB139" s="6">
        <v>6.2545845688795199</v>
      </c>
      <c r="BC139" s="6">
        <v>6.7186636679367604</v>
      </c>
      <c r="BD139" s="6">
        <v>6.2370158803787197</v>
      </c>
      <c r="BE139" s="6">
        <v>5.8841442837681104</v>
      </c>
      <c r="BF139" s="6">
        <v>6.9359051531898501</v>
      </c>
      <c r="BG139" s="6">
        <v>7.0059908824625596</v>
      </c>
      <c r="BH139" s="6">
        <v>6.8656931606653</v>
      </c>
      <c r="BI139" s="6">
        <v>6.68290294029502</v>
      </c>
      <c r="BJ139" s="6">
        <v>6.2236026194504603</v>
      </c>
      <c r="BK139" s="6">
        <v>6.8147802461312503</v>
      </c>
      <c r="BL139" s="6">
        <v>6.7019909355497296</v>
      </c>
      <c r="BM139" s="6">
        <v>6.3820622717196001</v>
      </c>
      <c r="BN139" s="6">
        <v>6.2781362356167403</v>
      </c>
      <c r="BO139" s="6">
        <v>6.1735551163092</v>
      </c>
      <c r="BP139" s="6">
        <v>6.4262999183644203</v>
      </c>
      <c r="BQ139" s="6">
        <v>5.7133107398842702</v>
      </c>
      <c r="BR139" s="6">
        <v>6.5231089905999404</v>
      </c>
      <c r="BS139" s="6">
        <v>6.7241426161170397</v>
      </c>
      <c r="BT139" s="6">
        <v>6.1164586371849099</v>
      </c>
      <c r="BU139" s="6">
        <v>6.5197493937950304</v>
      </c>
      <c r="BV139" s="6">
        <v>6.6751457720096496</v>
      </c>
      <c r="BW139" s="6">
        <v>6.8469986287544096</v>
      </c>
      <c r="BX139" s="6">
        <v>6.01090856015617</v>
      </c>
      <c r="BY139" s="6">
        <v>6.8519399006583397</v>
      </c>
    </row>
    <row r="140" spans="1:77" x14ac:dyDescent="0.25">
      <c r="A140" s="7">
        <v>139</v>
      </c>
      <c r="B140" s="6" t="s">
        <v>18357</v>
      </c>
      <c r="C140" s="6" t="s">
        <v>1813</v>
      </c>
      <c r="D140" s="6" t="s">
        <v>1814</v>
      </c>
      <c r="E140" s="6" t="s">
        <v>1815</v>
      </c>
      <c r="F140" s="6">
        <v>0.35346893015681591</v>
      </c>
      <c r="G140" s="6">
        <v>3.7270011130366302E-3</v>
      </c>
      <c r="H140" s="6" t="s">
        <v>105</v>
      </c>
      <c r="I140" s="6" t="s">
        <v>44</v>
      </c>
      <c r="J140" s="6" t="s">
        <v>101</v>
      </c>
      <c r="K140" s="6" t="s">
        <v>102</v>
      </c>
      <c r="L140" s="6" t="s">
        <v>103</v>
      </c>
      <c r="M140" s="6" t="s">
        <v>104</v>
      </c>
      <c r="N140" s="6" t="s">
        <v>105</v>
      </c>
      <c r="P140" s="88">
        <v>5</v>
      </c>
      <c r="Q140" s="6" t="s">
        <v>18360</v>
      </c>
      <c r="R140" s="6" t="s">
        <v>18358</v>
      </c>
      <c r="S140" s="6" t="s">
        <v>18359</v>
      </c>
      <c r="T140" s="6" t="s">
        <v>18361</v>
      </c>
      <c r="U140" s="6" t="s">
        <v>18362</v>
      </c>
      <c r="V140" s="6">
        <v>5</v>
      </c>
      <c r="W140" s="6">
        <v>47</v>
      </c>
      <c r="X140" s="6">
        <v>11.07</v>
      </c>
      <c r="Y140" s="6" t="s">
        <v>18363</v>
      </c>
      <c r="Z140" s="6" t="s">
        <v>18364</v>
      </c>
      <c r="AA140" s="6" t="s">
        <v>18365</v>
      </c>
      <c r="AB140" s="6" t="s">
        <v>1816</v>
      </c>
      <c r="AC140" s="6" t="s">
        <v>1817</v>
      </c>
      <c r="AD140" s="6" t="s">
        <v>1818</v>
      </c>
      <c r="AE140" s="6" t="s">
        <v>1819</v>
      </c>
      <c r="AF140" s="6" t="s">
        <v>1820</v>
      </c>
      <c r="AG140" s="6" t="s">
        <v>1821</v>
      </c>
      <c r="AH140" s="6" t="s">
        <v>1822</v>
      </c>
      <c r="AI140" s="6" t="s">
        <v>1823</v>
      </c>
      <c r="AJ140" s="6" t="s">
        <v>1824</v>
      </c>
      <c r="AK140" s="6" t="s">
        <v>1825</v>
      </c>
      <c r="AL140" s="6" t="s">
        <v>67</v>
      </c>
      <c r="AM140" s="6" t="s">
        <v>56</v>
      </c>
      <c r="AN140" s="6" t="s">
        <v>56</v>
      </c>
      <c r="AO140" s="6" t="s">
        <v>56</v>
      </c>
      <c r="AP140" s="6" t="s">
        <v>18366</v>
      </c>
      <c r="AQ140" s="6" t="s">
        <v>1827</v>
      </c>
      <c r="AR140" s="6" t="s">
        <v>72</v>
      </c>
      <c r="AS140" s="6" t="s">
        <v>1828</v>
      </c>
      <c r="AT140" s="6" t="s">
        <v>18367</v>
      </c>
      <c r="AU140" s="6" t="s">
        <v>72</v>
      </c>
      <c r="AV140" s="6" t="s">
        <v>18368</v>
      </c>
      <c r="AW140" s="6">
        <v>7.7237142096303097</v>
      </c>
      <c r="AX140" s="6">
        <v>6.71726688755016</v>
      </c>
      <c r="AY140" s="6">
        <v>7.1224616685489996</v>
      </c>
      <c r="AZ140" s="6">
        <v>7.4920336437198003</v>
      </c>
      <c r="BA140" s="6">
        <v>7.3837346191820998</v>
      </c>
      <c r="BB140" s="6">
        <v>6.92092389260476</v>
      </c>
      <c r="BC140" s="6">
        <v>7.5791488458863601</v>
      </c>
      <c r="BD140" s="6">
        <v>7.1381605737589799</v>
      </c>
      <c r="BE140" s="6">
        <v>7.3504903219475697</v>
      </c>
      <c r="BF140" s="6">
        <v>7.3802112598072096</v>
      </c>
      <c r="BG140" s="6">
        <v>8.0332628799072108</v>
      </c>
      <c r="BH140" s="6">
        <v>7.6560119193575504</v>
      </c>
      <c r="BI140" s="6">
        <v>7.8868881821445402</v>
      </c>
      <c r="BJ140" s="6">
        <v>7.2218704898539698</v>
      </c>
      <c r="BK140" s="6">
        <v>7.4863667256965103</v>
      </c>
      <c r="BL140" s="6">
        <v>7.4716510437516099</v>
      </c>
      <c r="BM140" s="6">
        <v>7.32983502535195</v>
      </c>
      <c r="BN140" s="6">
        <v>7.4792008955201101</v>
      </c>
      <c r="BO140" s="6">
        <v>7.6563521947912303</v>
      </c>
      <c r="BP140" s="6">
        <v>7.0215407698952204</v>
      </c>
      <c r="BQ140" s="6">
        <v>7.44852083191922</v>
      </c>
      <c r="BR140" s="6">
        <v>7.5229721215837904</v>
      </c>
      <c r="BS140" s="6">
        <v>7.4483661851681502</v>
      </c>
      <c r="BT140" s="6">
        <v>7.547787020476</v>
      </c>
      <c r="BU140" s="6">
        <v>7.8039860113375603</v>
      </c>
      <c r="BV140" s="6">
        <v>6.9463712448316404</v>
      </c>
      <c r="BW140" s="6">
        <v>7.5741933856531896</v>
      </c>
      <c r="BX140" s="6">
        <v>7.0850050347857803</v>
      </c>
      <c r="BY140" s="6">
        <v>7.3847923440960503</v>
      </c>
    </row>
    <row r="141" spans="1:77" x14ac:dyDescent="0.25">
      <c r="A141" s="7">
        <v>140</v>
      </c>
      <c r="B141" s="6" t="s">
        <v>18369</v>
      </c>
      <c r="C141" s="6" t="s">
        <v>17839</v>
      </c>
      <c r="D141" s="6" t="s">
        <v>5132</v>
      </c>
      <c r="E141" s="6" t="s">
        <v>56</v>
      </c>
      <c r="F141" s="6">
        <v>0.35161121879895152</v>
      </c>
      <c r="G141" s="6">
        <v>3.9489007456034772E-2</v>
      </c>
      <c r="H141" s="6" t="s">
        <v>699</v>
      </c>
      <c r="I141" s="6" t="s">
        <v>44</v>
      </c>
      <c r="J141" s="6" t="s">
        <v>101</v>
      </c>
      <c r="K141" s="6" t="s">
        <v>102</v>
      </c>
      <c r="L141" s="6" t="s">
        <v>103</v>
      </c>
      <c r="M141" s="6" t="s">
        <v>104</v>
      </c>
      <c r="N141" s="6" t="s">
        <v>105</v>
      </c>
      <c r="O141" s="6" t="s">
        <v>699</v>
      </c>
      <c r="P141" s="88">
        <v>6</v>
      </c>
      <c r="Q141" s="6" t="s">
        <v>18372</v>
      </c>
      <c r="R141" s="6" t="s">
        <v>18370</v>
      </c>
      <c r="S141" s="6" t="s">
        <v>18371</v>
      </c>
      <c r="T141" s="6" t="s">
        <v>18373</v>
      </c>
      <c r="U141" s="6" t="s">
        <v>18373</v>
      </c>
      <c r="V141" s="6">
        <v>2</v>
      </c>
      <c r="W141" s="6">
        <v>76</v>
      </c>
      <c r="X141" s="6">
        <v>16.940000000000001</v>
      </c>
      <c r="Y141" s="6" t="s">
        <v>56</v>
      </c>
      <c r="AB141" s="6" t="s">
        <v>56</v>
      </c>
      <c r="AF141" s="6" t="s">
        <v>126</v>
      </c>
      <c r="AG141" s="6" t="s">
        <v>56</v>
      </c>
      <c r="AI141" s="6" t="s">
        <v>56</v>
      </c>
      <c r="AJ141" s="6" t="s">
        <v>56</v>
      </c>
      <c r="AK141" s="6" t="s">
        <v>56</v>
      </c>
      <c r="AL141" s="6" t="s">
        <v>112</v>
      </c>
      <c r="AM141" s="6" t="s">
        <v>127</v>
      </c>
      <c r="AN141" s="6" t="s">
        <v>56</v>
      </c>
      <c r="AO141" s="6" t="s">
        <v>56</v>
      </c>
      <c r="AP141" s="6" t="s">
        <v>128</v>
      </c>
      <c r="AQ141" s="6" t="s">
        <v>12046</v>
      </c>
      <c r="AR141" s="6" t="s">
        <v>354</v>
      </c>
      <c r="AS141" s="6" t="s">
        <v>12047</v>
      </c>
      <c r="AT141" s="6" t="s">
        <v>18374</v>
      </c>
      <c r="AU141" s="6" t="s">
        <v>262</v>
      </c>
      <c r="AV141" s="6" t="s">
        <v>18375</v>
      </c>
      <c r="AW141" s="6">
        <v>7.8182951969952104</v>
      </c>
      <c r="AX141" s="6">
        <v>7.5340642130900903</v>
      </c>
      <c r="AY141" s="6">
        <v>7.9083992292031802</v>
      </c>
      <c r="AZ141" s="6">
        <v>8.1901635544336902</v>
      </c>
      <c r="BA141" s="6">
        <v>7.4229097966668904</v>
      </c>
      <c r="BB141" s="6">
        <v>7.3100025855312403</v>
      </c>
      <c r="BC141" s="6">
        <v>8.0524053460414606</v>
      </c>
      <c r="BD141" s="6">
        <v>8.4555224416074601</v>
      </c>
      <c r="BE141" s="6">
        <v>7.4054317590420498</v>
      </c>
      <c r="BF141" s="6">
        <v>8.0768715484218507</v>
      </c>
      <c r="BG141" s="6">
        <v>9.4546467157293304</v>
      </c>
      <c r="BH141" s="6">
        <v>7.3744367333195298</v>
      </c>
      <c r="BI141" s="6">
        <v>8.67819048678213</v>
      </c>
      <c r="BJ141" s="6">
        <v>7.63928723587569</v>
      </c>
      <c r="BK141" s="6">
        <v>8.41860784307773</v>
      </c>
      <c r="BL141" s="6">
        <v>7.6030414835435103</v>
      </c>
      <c r="BM141" s="6">
        <v>7.6501326139466901</v>
      </c>
      <c r="BN141" s="6">
        <v>7.3830070598020203</v>
      </c>
      <c r="BO141" s="6">
        <v>7.3439794191476198</v>
      </c>
      <c r="BP141" s="6">
        <v>7.2792562001696703</v>
      </c>
      <c r="BQ141" s="6">
        <v>7.7076383038942398</v>
      </c>
      <c r="BR141" s="6">
        <v>7.4248245051894903</v>
      </c>
      <c r="BS141" s="6">
        <v>8.1856979431570398</v>
      </c>
      <c r="BT141" s="6">
        <v>7.9496290516755002</v>
      </c>
      <c r="BU141" s="6">
        <v>7.6632437901331603</v>
      </c>
      <c r="BV141" s="6">
        <v>7.7410412456593702</v>
      </c>
      <c r="BW141" s="6">
        <v>7.6539020214648703</v>
      </c>
      <c r="BX141" s="6">
        <v>7.80784948005358</v>
      </c>
      <c r="BY141" s="6">
        <v>8.0207858424123497</v>
      </c>
    </row>
    <row r="142" spans="1:77" x14ac:dyDescent="0.25">
      <c r="A142" s="7">
        <v>141</v>
      </c>
      <c r="B142" s="6" t="s">
        <v>18376</v>
      </c>
      <c r="C142" s="6" t="s">
        <v>108</v>
      </c>
      <c r="D142" s="6" t="s">
        <v>1747</v>
      </c>
      <c r="E142" s="6" t="s">
        <v>56</v>
      </c>
      <c r="F142" s="6">
        <v>0.35080753962230649</v>
      </c>
      <c r="G142" s="6">
        <v>3.2329981199377112E-3</v>
      </c>
      <c r="H142" s="6" t="s">
        <v>105</v>
      </c>
      <c r="I142" s="6" t="s">
        <v>44</v>
      </c>
      <c r="J142" s="6" t="s">
        <v>101</v>
      </c>
      <c r="K142" s="6" t="s">
        <v>102</v>
      </c>
      <c r="L142" s="6" t="s">
        <v>103</v>
      </c>
      <c r="M142" s="6" t="s">
        <v>104</v>
      </c>
      <c r="N142" s="6" t="s">
        <v>105</v>
      </c>
      <c r="P142" s="88">
        <v>5</v>
      </c>
      <c r="Q142" s="6" t="s">
        <v>18379</v>
      </c>
      <c r="R142" s="6" t="s">
        <v>18377</v>
      </c>
      <c r="S142" s="6" t="s">
        <v>18378</v>
      </c>
      <c r="T142" s="6" t="s">
        <v>18380</v>
      </c>
      <c r="U142" s="6" t="s">
        <v>18381</v>
      </c>
      <c r="V142" s="6">
        <v>4</v>
      </c>
      <c r="W142" s="6">
        <v>143</v>
      </c>
      <c r="X142" s="6">
        <v>17.739999999999998</v>
      </c>
      <c r="Y142" s="6" t="s">
        <v>56</v>
      </c>
      <c r="AB142" s="6" t="s">
        <v>56</v>
      </c>
      <c r="AF142" s="6" t="s">
        <v>56</v>
      </c>
      <c r="AG142" s="6" t="s">
        <v>56</v>
      </c>
      <c r="AI142" s="6" t="s">
        <v>56</v>
      </c>
      <c r="AJ142" s="6" t="s">
        <v>56</v>
      </c>
      <c r="AK142" s="6" t="s">
        <v>56</v>
      </c>
      <c r="AL142" s="6" t="s">
        <v>56</v>
      </c>
      <c r="AM142" s="6" t="s">
        <v>56</v>
      </c>
      <c r="AN142" s="6" t="s">
        <v>56</v>
      </c>
      <c r="AO142" s="6" t="s">
        <v>56</v>
      </c>
      <c r="AP142" s="6" t="s">
        <v>9515</v>
      </c>
      <c r="AT142" s="6" t="s">
        <v>9516</v>
      </c>
      <c r="AU142" s="6" t="s">
        <v>148</v>
      </c>
      <c r="AV142" s="6" t="s">
        <v>18382</v>
      </c>
      <c r="AW142" s="6">
        <v>6.0097083365611104</v>
      </c>
      <c r="AX142" s="6">
        <v>5.5883064490112098</v>
      </c>
      <c r="AY142" s="6">
        <v>6.0233228466844002</v>
      </c>
      <c r="AZ142" s="6">
        <v>6.2712027006957802</v>
      </c>
      <c r="BA142" s="6">
        <v>6.7427016489248199</v>
      </c>
      <c r="BB142" s="6">
        <v>6.5081795836471104</v>
      </c>
      <c r="BC142" s="6">
        <v>6.8753391808234303</v>
      </c>
      <c r="BD142" s="6">
        <v>6.4898414890118099</v>
      </c>
      <c r="BE142" s="6">
        <v>6.1690130861804304</v>
      </c>
      <c r="BF142" s="6">
        <v>6.3336187416195502</v>
      </c>
      <c r="BG142" s="6">
        <v>7.1980795036946104</v>
      </c>
      <c r="BH142" s="6">
        <v>6.6992132279841998</v>
      </c>
      <c r="BI142" s="6">
        <v>6.6084138085091899</v>
      </c>
      <c r="BJ142" s="6">
        <v>6.2737651897214999</v>
      </c>
      <c r="BK142" s="6">
        <v>6.5472577966074299</v>
      </c>
      <c r="BL142" s="6">
        <v>6.1145612810211398</v>
      </c>
      <c r="BM142" s="6">
        <v>6.3571342839179596</v>
      </c>
      <c r="BN142" s="6">
        <v>6.5457215399851103</v>
      </c>
      <c r="BO142" s="6">
        <v>6.1282541565140303</v>
      </c>
      <c r="BP142" s="6">
        <v>6.3047010949745497</v>
      </c>
      <c r="BQ142" s="6">
        <v>5.7353042139638299</v>
      </c>
      <c r="BR142" s="6">
        <v>6.3267353509718696</v>
      </c>
      <c r="BS142" s="6">
        <v>6.3314771008642099</v>
      </c>
      <c r="BT142" s="6">
        <v>6.3141730162256504</v>
      </c>
      <c r="BU142" s="6">
        <v>6.6698327985580104</v>
      </c>
      <c r="BV142" s="6">
        <v>6.3989119137073498</v>
      </c>
      <c r="BW142" s="6">
        <v>6.5149581386859898</v>
      </c>
      <c r="BX142" s="6">
        <v>6.2967092754940399</v>
      </c>
      <c r="BY142" s="6">
        <v>6.62323887687484</v>
      </c>
    </row>
    <row r="143" spans="1:77" x14ac:dyDescent="0.25">
      <c r="A143" s="7">
        <v>142</v>
      </c>
      <c r="B143" s="6" t="s">
        <v>18383</v>
      </c>
      <c r="C143" s="6" t="s">
        <v>4220</v>
      </c>
      <c r="D143" s="6" t="s">
        <v>16153</v>
      </c>
      <c r="E143" s="6" t="s">
        <v>16154</v>
      </c>
      <c r="F143" s="6">
        <v>0.35043134203991588</v>
      </c>
      <c r="G143" s="6">
        <v>1.783529771209319E-2</v>
      </c>
      <c r="H143" s="6" t="s">
        <v>6978</v>
      </c>
      <c r="I143" s="6" t="s">
        <v>44</v>
      </c>
      <c r="J143" s="6" t="s">
        <v>101</v>
      </c>
      <c r="K143" s="6" t="s">
        <v>102</v>
      </c>
      <c r="L143" s="6" t="s">
        <v>103</v>
      </c>
      <c r="M143" s="6" t="s">
        <v>104</v>
      </c>
      <c r="N143" s="6" t="s">
        <v>417</v>
      </c>
      <c r="O143" s="6" t="s">
        <v>6979</v>
      </c>
      <c r="P143" s="88">
        <v>6</v>
      </c>
      <c r="Q143" s="6" t="s">
        <v>18384</v>
      </c>
      <c r="R143" s="6" t="s">
        <v>18384</v>
      </c>
      <c r="S143" s="6" t="s">
        <v>18385</v>
      </c>
      <c r="T143" s="6" t="s">
        <v>3539</v>
      </c>
      <c r="U143" s="6" t="s">
        <v>566</v>
      </c>
      <c r="V143" s="6">
        <v>1</v>
      </c>
      <c r="W143" s="6">
        <v>129</v>
      </c>
      <c r="X143" s="6">
        <v>13.93</v>
      </c>
      <c r="Y143" s="6" t="s">
        <v>56</v>
      </c>
      <c r="AB143" s="6" t="s">
        <v>4223</v>
      </c>
      <c r="AC143" s="6" t="s">
        <v>4224</v>
      </c>
      <c r="AD143" s="6" t="s">
        <v>4225</v>
      </c>
      <c r="AE143" s="6" t="s">
        <v>4226</v>
      </c>
      <c r="AF143" s="6" t="s">
        <v>4227</v>
      </c>
      <c r="AG143" s="6" t="s">
        <v>4228</v>
      </c>
      <c r="AH143" s="6" t="s">
        <v>4229</v>
      </c>
      <c r="AI143" s="6" t="s">
        <v>1941</v>
      </c>
      <c r="AJ143" s="6" t="s">
        <v>4230</v>
      </c>
      <c r="AK143" s="6" t="s">
        <v>4231</v>
      </c>
      <c r="AL143" s="6" t="s">
        <v>67</v>
      </c>
      <c r="AM143" s="6" t="s">
        <v>56</v>
      </c>
      <c r="AN143" s="6" t="s">
        <v>56</v>
      </c>
      <c r="AO143" s="6" t="s">
        <v>56</v>
      </c>
      <c r="AP143" s="6" t="s">
        <v>4232</v>
      </c>
      <c r="AQ143" s="6" t="s">
        <v>4233</v>
      </c>
      <c r="AR143" s="6" t="s">
        <v>4234</v>
      </c>
      <c r="AS143" s="6" t="s">
        <v>4235</v>
      </c>
      <c r="AT143" s="6" t="s">
        <v>16156</v>
      </c>
      <c r="AU143" s="6" t="s">
        <v>4234</v>
      </c>
      <c r="AV143" s="6" t="s">
        <v>16157</v>
      </c>
      <c r="AW143" s="6">
        <v>6.9853973255227597</v>
      </c>
      <c r="AX143" s="6">
        <v>6.0912979142740999</v>
      </c>
      <c r="AY143" s="6">
        <v>6.0362259482569298</v>
      </c>
      <c r="AZ143" s="6">
        <v>7.0099457180070397</v>
      </c>
      <c r="BA143" s="6">
        <v>6.3397049873074902</v>
      </c>
      <c r="BB143" s="6">
        <v>6.1900376793691398</v>
      </c>
      <c r="BC143" s="6">
        <v>6.7170086566395897</v>
      </c>
      <c r="BD143" s="6">
        <v>6.8967989988068696</v>
      </c>
      <c r="BE143" s="6">
        <v>6.2011788296619201</v>
      </c>
      <c r="BF143" s="6">
        <v>5.9320732782724903</v>
      </c>
      <c r="BG143" s="6">
        <v>7.3258439488020999</v>
      </c>
      <c r="BH143" s="6">
        <v>6.7463812538262999</v>
      </c>
      <c r="BI143" s="6">
        <v>6.5596374704946996</v>
      </c>
      <c r="BJ143" s="6">
        <v>5.7640796948539803</v>
      </c>
      <c r="BK143" s="6">
        <v>6.0239665028573199</v>
      </c>
      <c r="BL143" s="6">
        <v>5.5674921883772797</v>
      </c>
      <c r="BM143" s="6">
        <v>6.9154658450675202</v>
      </c>
      <c r="BN143" s="6">
        <v>6.4800602974775403</v>
      </c>
      <c r="BO143" s="6">
        <v>6.5373532060575199</v>
      </c>
      <c r="BP143" s="6">
        <v>6.1890425940497096</v>
      </c>
      <c r="BQ143" s="6">
        <v>6.2006729699232102</v>
      </c>
      <c r="BR143" s="6">
        <v>6.44804912637718</v>
      </c>
      <c r="BS143" s="6">
        <v>6.9096149117301504</v>
      </c>
      <c r="BT143" s="6">
        <v>6.6553738700492904</v>
      </c>
      <c r="BU143" s="6">
        <v>6.8721650751378496</v>
      </c>
      <c r="BV143" s="6">
        <v>6.3813138536031699</v>
      </c>
      <c r="BW143" s="6">
        <v>6.7893022091007698</v>
      </c>
      <c r="BX143" s="6">
        <v>6.4615136833059204</v>
      </c>
      <c r="BY143" s="6">
        <v>6.46602917495421</v>
      </c>
    </row>
    <row r="144" spans="1:77" x14ac:dyDescent="0.25">
      <c r="A144" s="7">
        <v>143</v>
      </c>
      <c r="B144" s="6" t="s">
        <v>18386</v>
      </c>
      <c r="C144" s="6" t="s">
        <v>18390</v>
      </c>
      <c r="D144" s="6" t="s">
        <v>18391</v>
      </c>
      <c r="E144" s="6" t="s">
        <v>18392</v>
      </c>
      <c r="F144" s="6">
        <v>0.35041923201462222</v>
      </c>
      <c r="G144" s="6">
        <v>2.008591654548865E-2</v>
      </c>
      <c r="H144" s="6" t="s">
        <v>801</v>
      </c>
      <c r="I144" s="6" t="s">
        <v>44</v>
      </c>
      <c r="J144" s="6" t="s">
        <v>507</v>
      </c>
      <c r="K144" s="6" t="s">
        <v>801</v>
      </c>
      <c r="P144" s="88">
        <v>2</v>
      </c>
      <c r="Q144" s="6" t="s">
        <v>18389</v>
      </c>
      <c r="R144" s="6" t="s">
        <v>18387</v>
      </c>
      <c r="S144" s="6" t="s">
        <v>18388</v>
      </c>
      <c r="T144" s="6" t="s">
        <v>492</v>
      </c>
      <c r="U144" s="6" t="s">
        <v>492</v>
      </c>
      <c r="V144" s="6">
        <v>2</v>
      </c>
      <c r="W144" s="6">
        <v>3</v>
      </c>
      <c r="X144" s="6">
        <v>4.46</v>
      </c>
      <c r="Y144" s="6" t="s">
        <v>18393</v>
      </c>
      <c r="Z144" s="6" t="s">
        <v>18394</v>
      </c>
      <c r="AA144" s="6" t="s">
        <v>18395</v>
      </c>
      <c r="AB144" s="6" t="s">
        <v>18396</v>
      </c>
      <c r="AC144" s="6" t="s">
        <v>18397</v>
      </c>
      <c r="AD144" s="6" t="s">
        <v>18398</v>
      </c>
      <c r="AE144" s="6" t="s">
        <v>18399</v>
      </c>
      <c r="AF144" s="6" t="s">
        <v>18400</v>
      </c>
      <c r="AG144" s="6" t="s">
        <v>18401</v>
      </c>
      <c r="AH144" s="6" t="s">
        <v>18402</v>
      </c>
      <c r="AI144" s="6" t="s">
        <v>56</v>
      </c>
      <c r="AJ144" s="6" t="s">
        <v>18403</v>
      </c>
      <c r="AK144" s="6" t="s">
        <v>18404</v>
      </c>
      <c r="AL144" s="6" t="s">
        <v>326</v>
      </c>
      <c r="AM144" s="6" t="s">
        <v>56</v>
      </c>
      <c r="AN144" s="6" t="s">
        <v>56</v>
      </c>
      <c r="AO144" s="6" t="s">
        <v>56</v>
      </c>
      <c r="AP144" s="6" t="s">
        <v>18405</v>
      </c>
      <c r="AQ144" s="6" t="s">
        <v>18406</v>
      </c>
      <c r="AR144" s="6" t="s">
        <v>262</v>
      </c>
      <c r="AS144" s="6" t="s">
        <v>18407</v>
      </c>
      <c r="AT144" s="6" t="s">
        <v>18408</v>
      </c>
      <c r="AU144" s="6" t="s">
        <v>262</v>
      </c>
      <c r="AV144" s="6" t="s">
        <v>18409</v>
      </c>
      <c r="AW144" s="6">
        <v>6.46223387643923</v>
      </c>
      <c r="AX144" s="6">
        <v>5.9447298535392203</v>
      </c>
      <c r="AY144" s="6">
        <v>6.3619566069407298</v>
      </c>
      <c r="AZ144" s="6">
        <v>6.5348146503984301</v>
      </c>
      <c r="BA144" s="6">
        <v>6.4892166285483004</v>
      </c>
      <c r="BB144" s="6">
        <v>6.1466470355543299</v>
      </c>
      <c r="BC144" s="6">
        <v>6.9328643018578902</v>
      </c>
      <c r="BD144" s="6">
        <v>5.7413848414104702</v>
      </c>
      <c r="BE144" s="6">
        <v>6.6538732001948997</v>
      </c>
      <c r="BF144" s="6">
        <v>6.4089843427239996</v>
      </c>
      <c r="BG144" s="6">
        <v>6.4095190788705203</v>
      </c>
      <c r="BH144" s="6">
        <v>6.2333644695070598</v>
      </c>
      <c r="BI144" s="6">
        <v>6.4581556544687002</v>
      </c>
      <c r="BJ144" s="6">
        <v>6.5707957524575598</v>
      </c>
      <c r="BK144" s="6">
        <v>5.96158766033163</v>
      </c>
      <c r="BL144" s="6">
        <v>5.6002223003167702</v>
      </c>
      <c r="BM144" s="6">
        <v>6.2035960704868804</v>
      </c>
      <c r="BN144" s="6">
        <v>7.4550124653327803</v>
      </c>
      <c r="BO144" s="6">
        <v>6.5308725253605102</v>
      </c>
      <c r="BP144" s="6">
        <v>5.7807571456094697</v>
      </c>
      <c r="BQ144" s="6">
        <v>5.94687505411685</v>
      </c>
      <c r="BR144" s="6">
        <v>5.8043752645103304</v>
      </c>
      <c r="BS144" s="6">
        <v>6.3878955876918599</v>
      </c>
      <c r="BT144" s="6">
        <v>6.0846141653475598</v>
      </c>
      <c r="BU144" s="6">
        <v>6.4734583832375296</v>
      </c>
      <c r="BV144" s="6">
        <v>6.4159063867111801</v>
      </c>
      <c r="BW144" s="6">
        <v>5.9282170787044599</v>
      </c>
      <c r="BX144" s="6">
        <v>5.8688770967880401</v>
      </c>
      <c r="BY144" s="6">
        <v>6.0911396351690001</v>
      </c>
    </row>
    <row r="145" spans="1:77" x14ac:dyDescent="0.25">
      <c r="A145" s="7">
        <v>144</v>
      </c>
      <c r="B145" s="6" t="s">
        <v>18410</v>
      </c>
      <c r="C145" s="6" t="s">
        <v>18417</v>
      </c>
      <c r="D145" s="6" t="s">
        <v>18418</v>
      </c>
      <c r="E145" s="6" t="s">
        <v>56</v>
      </c>
      <c r="F145" s="6">
        <v>0.35027516424071431</v>
      </c>
      <c r="G145" s="6">
        <v>2.2580519488723569E-2</v>
      </c>
      <c r="H145" s="6" t="s">
        <v>18413</v>
      </c>
      <c r="I145" s="6" t="s">
        <v>44</v>
      </c>
      <c r="J145" s="6" t="s">
        <v>507</v>
      </c>
      <c r="K145" s="6" t="s">
        <v>801</v>
      </c>
      <c r="L145" s="6" t="s">
        <v>18414</v>
      </c>
      <c r="M145" s="6" t="s">
        <v>18415</v>
      </c>
      <c r="N145" s="6" t="s">
        <v>18416</v>
      </c>
      <c r="O145" s="6" t="s">
        <v>18413</v>
      </c>
      <c r="P145" s="88">
        <v>6</v>
      </c>
      <c r="Q145" s="6" t="s">
        <v>18411</v>
      </c>
      <c r="R145" s="6" t="s">
        <v>18411</v>
      </c>
      <c r="S145" s="6" t="s">
        <v>18412</v>
      </c>
      <c r="T145" s="6" t="s">
        <v>388</v>
      </c>
      <c r="U145" s="6" t="s">
        <v>566</v>
      </c>
      <c r="V145" s="6">
        <v>1</v>
      </c>
      <c r="W145" s="6">
        <v>7</v>
      </c>
      <c r="X145" s="6">
        <v>5.84</v>
      </c>
      <c r="Y145" s="6" t="s">
        <v>56</v>
      </c>
      <c r="AB145" s="6" t="s">
        <v>56</v>
      </c>
      <c r="AF145" s="6" t="s">
        <v>56</v>
      </c>
      <c r="AG145" s="6" t="s">
        <v>56</v>
      </c>
      <c r="AI145" s="6" t="s">
        <v>56</v>
      </c>
      <c r="AJ145" s="6" t="s">
        <v>56</v>
      </c>
      <c r="AK145" s="6" t="s">
        <v>56</v>
      </c>
      <c r="AL145" s="6" t="s">
        <v>56</v>
      </c>
      <c r="AM145" s="6" t="s">
        <v>56</v>
      </c>
      <c r="AN145" s="6" t="s">
        <v>56</v>
      </c>
      <c r="AO145" s="6" t="s">
        <v>56</v>
      </c>
      <c r="AP145" s="6" t="s">
        <v>7730</v>
      </c>
      <c r="AQ145" s="6" t="s">
        <v>3251</v>
      </c>
      <c r="AR145" s="6" t="s">
        <v>354</v>
      </c>
      <c r="AS145" s="6" t="s">
        <v>3252</v>
      </c>
      <c r="AT145" s="6" t="s">
        <v>16617</v>
      </c>
      <c r="AU145" s="6" t="s">
        <v>1510</v>
      </c>
      <c r="AV145" s="6" t="s">
        <v>18419</v>
      </c>
      <c r="AW145" s="6">
        <v>6.2096704847170896</v>
      </c>
      <c r="AX145" s="6">
        <v>5.4923286729300704</v>
      </c>
      <c r="AY145" s="6">
        <v>6.7230615084894101</v>
      </c>
      <c r="AZ145" s="6">
        <v>5.86626724880675</v>
      </c>
      <c r="BA145" s="6">
        <v>5.5867121745099597</v>
      </c>
      <c r="BB145" s="6">
        <v>5.4304717407588301</v>
      </c>
      <c r="BC145" s="6">
        <v>6.7747323077966399</v>
      </c>
      <c r="BD145" s="6">
        <v>6.0543433559157904</v>
      </c>
      <c r="BE145" s="6">
        <v>6.0245825316577699</v>
      </c>
      <c r="BF145" s="6">
        <v>6.4360820730543802</v>
      </c>
      <c r="BG145" s="6">
        <v>5.8738179823218104</v>
      </c>
      <c r="BH145" s="6">
        <v>6.4551392375808696</v>
      </c>
      <c r="BI145" s="6">
        <v>6.4440308392593204</v>
      </c>
      <c r="BJ145" s="6">
        <v>5.7831035409765104</v>
      </c>
      <c r="BK145" s="6">
        <v>6.38736864506674</v>
      </c>
      <c r="BL145" s="6">
        <v>5.96633465748386</v>
      </c>
      <c r="BM145" s="6">
        <v>6.1870742967578103</v>
      </c>
      <c r="BN145" s="6">
        <v>6.8889065109105703</v>
      </c>
      <c r="BO145" s="6">
        <v>6.2605640844370196</v>
      </c>
      <c r="BP145" s="6">
        <v>6.1697906854915399</v>
      </c>
      <c r="BQ145" s="6">
        <v>6.11950655208891</v>
      </c>
      <c r="BR145" s="6">
        <v>5.8624241907326597</v>
      </c>
      <c r="BS145" s="6">
        <v>6.4356932599847001</v>
      </c>
      <c r="BT145" s="6">
        <v>7.1000257646030498</v>
      </c>
      <c r="BU145" s="6">
        <v>6.1872417104850097</v>
      </c>
      <c r="BV145" s="6">
        <v>5.3917746373048896</v>
      </c>
      <c r="BW145" s="6">
        <v>6.2206731659112497</v>
      </c>
      <c r="BX145" s="6">
        <v>6.1981265389333204</v>
      </c>
      <c r="BY145" s="6">
        <v>6.6836598540004504</v>
      </c>
    </row>
    <row r="146" spans="1:77" x14ac:dyDescent="0.25">
      <c r="A146" s="7">
        <v>145</v>
      </c>
      <c r="B146" s="6" t="s">
        <v>18420</v>
      </c>
      <c r="C146" s="6" t="s">
        <v>1746</v>
      </c>
      <c r="D146" s="6" t="s">
        <v>1749</v>
      </c>
      <c r="E146" s="6" t="s">
        <v>1748</v>
      </c>
      <c r="F146" s="6">
        <v>0.34945216713759558</v>
      </c>
      <c r="G146" s="6">
        <v>7.3845695517515478E-3</v>
      </c>
      <c r="H146" s="6" t="s">
        <v>48</v>
      </c>
      <c r="I146" s="6" t="s">
        <v>44</v>
      </c>
      <c r="J146" s="6" t="s">
        <v>45</v>
      </c>
      <c r="K146" s="6" t="s">
        <v>46</v>
      </c>
      <c r="L146" s="6" t="s">
        <v>47</v>
      </c>
      <c r="M146" s="6" t="s">
        <v>48</v>
      </c>
      <c r="P146" s="88">
        <v>4</v>
      </c>
      <c r="Q146" s="6" t="s">
        <v>18421</v>
      </c>
      <c r="R146" s="6" t="s">
        <v>18421</v>
      </c>
      <c r="S146" s="6" t="s">
        <v>18422</v>
      </c>
      <c r="T146" s="6" t="s">
        <v>16270</v>
      </c>
      <c r="U146" s="6" t="s">
        <v>254</v>
      </c>
      <c r="V146" s="6">
        <v>1</v>
      </c>
      <c r="W146" s="6">
        <v>164</v>
      </c>
      <c r="X146" s="6">
        <v>17.62</v>
      </c>
      <c r="Y146" s="6" t="s">
        <v>56</v>
      </c>
      <c r="AB146" s="6" t="s">
        <v>56</v>
      </c>
      <c r="AF146" s="6" t="s">
        <v>56</v>
      </c>
      <c r="AG146" s="6" t="s">
        <v>56</v>
      </c>
      <c r="AI146" s="6" t="s">
        <v>56</v>
      </c>
      <c r="AJ146" s="6" t="s">
        <v>56</v>
      </c>
      <c r="AK146" s="6" t="s">
        <v>56</v>
      </c>
      <c r="AL146" s="6" t="s">
        <v>56</v>
      </c>
      <c r="AM146" s="6" t="s">
        <v>56</v>
      </c>
      <c r="AN146" s="6" t="s">
        <v>56</v>
      </c>
      <c r="AO146" s="6" t="s">
        <v>56</v>
      </c>
      <c r="AP146" s="6" t="s">
        <v>2117</v>
      </c>
      <c r="AQ146" s="6" t="s">
        <v>1750</v>
      </c>
      <c r="AR146" s="6" t="s">
        <v>245</v>
      </c>
      <c r="AS146" s="6" t="s">
        <v>1749</v>
      </c>
      <c r="AT146" s="6" t="s">
        <v>2118</v>
      </c>
      <c r="AU146" s="6" t="s">
        <v>245</v>
      </c>
      <c r="AV146" s="6" t="s">
        <v>18423</v>
      </c>
      <c r="AW146" s="6">
        <v>6.7318462037429496</v>
      </c>
      <c r="AX146" s="6">
        <v>6.6127124570750704</v>
      </c>
      <c r="AY146" s="6">
        <v>6.2113077336477103</v>
      </c>
      <c r="AZ146" s="6">
        <v>6.56671448019023</v>
      </c>
      <c r="BA146" s="6">
        <v>6.79896820640732</v>
      </c>
      <c r="BB146" s="6">
        <v>5.8992353971246301</v>
      </c>
      <c r="BC146" s="6">
        <v>6.5473433955735301</v>
      </c>
      <c r="BD146" s="6">
        <v>5.9837191792280899</v>
      </c>
      <c r="BE146" s="6">
        <v>6.5467401485323098</v>
      </c>
      <c r="BF146" s="6">
        <v>6.1663267826870598</v>
      </c>
      <c r="BG146" s="6">
        <v>6.2731867630483498</v>
      </c>
      <c r="BH146" s="6">
        <v>6.1209524578257302</v>
      </c>
      <c r="BI146" s="6">
        <v>6.7616535752699702</v>
      </c>
      <c r="BJ146" s="6">
        <v>6.9397837921539898</v>
      </c>
      <c r="BK146" s="6">
        <v>6.7505238995818297</v>
      </c>
      <c r="BL146" s="6">
        <v>6.4552714780657201</v>
      </c>
      <c r="BM146" s="6">
        <v>6.5552397133265501</v>
      </c>
      <c r="BN146" s="6">
        <v>6.3302312907459601</v>
      </c>
      <c r="BO146" s="6">
        <v>6.3415731996709797</v>
      </c>
      <c r="BP146" s="6">
        <v>5.8425817833444</v>
      </c>
      <c r="BQ146" s="6">
        <v>6.8749483900656898</v>
      </c>
      <c r="BR146" s="6">
        <v>6.2534472922503097</v>
      </c>
      <c r="BS146" s="6">
        <v>6.26693714603985</v>
      </c>
      <c r="BT146" s="6">
        <v>6.8917214502818602</v>
      </c>
      <c r="BU146" s="6">
        <v>7.31509880551629</v>
      </c>
      <c r="BV146" s="6">
        <v>6.07289332391088</v>
      </c>
      <c r="BW146" s="6">
        <v>6.5668322437562097</v>
      </c>
      <c r="BX146" s="6">
        <v>6.1077121714595304</v>
      </c>
      <c r="BY146" s="6">
        <v>6.8936952538898097</v>
      </c>
    </row>
    <row r="147" spans="1:77" x14ac:dyDescent="0.25">
      <c r="A147" s="7">
        <v>146</v>
      </c>
      <c r="B147" s="6" t="s">
        <v>18424</v>
      </c>
      <c r="C147" s="6" t="s">
        <v>255</v>
      </c>
      <c r="D147" s="6" t="s">
        <v>2981</v>
      </c>
      <c r="E147" s="6" t="s">
        <v>56</v>
      </c>
      <c r="F147" s="6">
        <v>0.34881207779096801</v>
      </c>
      <c r="G147" s="6">
        <v>1.580877699269654E-2</v>
      </c>
      <c r="H147" s="6" t="s">
        <v>101</v>
      </c>
      <c r="I147" s="6" t="s">
        <v>44</v>
      </c>
      <c r="J147" s="6" t="s">
        <v>101</v>
      </c>
      <c r="P147" s="88">
        <v>1</v>
      </c>
      <c r="Q147" s="6" t="s">
        <v>18425</v>
      </c>
      <c r="R147" s="6" t="s">
        <v>18425</v>
      </c>
      <c r="S147" s="6" t="s">
        <v>18426</v>
      </c>
      <c r="T147" s="6" t="s">
        <v>7525</v>
      </c>
      <c r="U147" s="6" t="s">
        <v>566</v>
      </c>
      <c r="V147" s="6">
        <v>1</v>
      </c>
      <c r="W147" s="6">
        <v>53</v>
      </c>
      <c r="X147" s="6">
        <v>4.12</v>
      </c>
      <c r="Y147" s="6" t="s">
        <v>56</v>
      </c>
      <c r="AB147" s="6" t="s">
        <v>56</v>
      </c>
      <c r="AF147" s="6" t="s">
        <v>56</v>
      </c>
      <c r="AG147" s="6" t="s">
        <v>56</v>
      </c>
      <c r="AI147" s="6" t="s">
        <v>56</v>
      </c>
      <c r="AJ147" s="6" t="s">
        <v>56</v>
      </c>
      <c r="AK147" s="6" t="s">
        <v>56</v>
      </c>
      <c r="AL147" s="6" t="s">
        <v>56</v>
      </c>
      <c r="AM147" s="6" t="s">
        <v>56</v>
      </c>
      <c r="AN147" s="6" t="s">
        <v>56</v>
      </c>
      <c r="AO147" s="6" t="s">
        <v>56</v>
      </c>
      <c r="AP147" s="6" t="s">
        <v>4211</v>
      </c>
      <c r="AQ147" s="6" t="s">
        <v>260</v>
      </c>
      <c r="AT147" s="6" t="s">
        <v>261</v>
      </c>
      <c r="AU147" s="6" t="s">
        <v>262</v>
      </c>
      <c r="AV147" s="6" t="s">
        <v>18427</v>
      </c>
      <c r="AW147" s="6">
        <v>6.4845863886013602</v>
      </c>
      <c r="AX147" s="6">
        <v>6.1353365469221899</v>
      </c>
      <c r="AY147" s="6">
        <v>6.3957218475344204</v>
      </c>
      <c r="AZ147" s="6">
        <v>6.3798992012586604</v>
      </c>
      <c r="BA147" s="6">
        <v>6.3479929604590204</v>
      </c>
      <c r="BB147" s="6">
        <v>6.1144111361110003</v>
      </c>
      <c r="BC147" s="6">
        <v>5.8684833846008102</v>
      </c>
      <c r="BD147" s="6">
        <v>5.8330552690077697</v>
      </c>
      <c r="BE147" s="6">
        <v>6.3810661150652397</v>
      </c>
      <c r="BF147" s="6">
        <v>6.9499116273987402</v>
      </c>
      <c r="BG147" s="6">
        <v>6.6756006477318</v>
      </c>
      <c r="BH147" s="6">
        <v>6.6274536312508099</v>
      </c>
      <c r="BI147" s="6">
        <v>6.0304139029392001</v>
      </c>
      <c r="BJ147" s="6">
        <v>6.3605451989798398</v>
      </c>
      <c r="BK147" s="6">
        <v>6.51189367783532</v>
      </c>
      <c r="BL147" s="6">
        <v>4.9485352161613703</v>
      </c>
      <c r="BM147" s="6">
        <v>6.3250583949608998</v>
      </c>
      <c r="BN147" s="6">
        <v>5.8645650678637304</v>
      </c>
      <c r="BO147" s="6">
        <v>6.2629553379033496</v>
      </c>
      <c r="BP147" s="6">
        <v>6.0973559146612599</v>
      </c>
      <c r="BQ147" s="6">
        <v>6.3411283295334897</v>
      </c>
      <c r="BR147" s="6">
        <v>6.31833921451355</v>
      </c>
      <c r="BS147" s="6">
        <v>6.4634529380389898</v>
      </c>
      <c r="BT147" s="6">
        <v>6.4720415797524904</v>
      </c>
      <c r="BU147" s="6">
        <v>7.2467693395510002</v>
      </c>
      <c r="BV147" s="6">
        <v>6.1514237889082297</v>
      </c>
      <c r="BW147" s="6">
        <v>6.5831365168509803</v>
      </c>
      <c r="BX147" s="6">
        <v>5.9758043606537399</v>
      </c>
      <c r="BY147" s="6">
        <v>6.0911060567549198</v>
      </c>
    </row>
    <row r="148" spans="1:77" x14ac:dyDescent="0.25">
      <c r="A148" s="7">
        <v>147</v>
      </c>
      <c r="B148" s="6" t="s">
        <v>18428</v>
      </c>
      <c r="C148" s="6" t="s">
        <v>108</v>
      </c>
      <c r="D148" s="6" t="s">
        <v>16441</v>
      </c>
      <c r="E148" s="6" t="s">
        <v>56</v>
      </c>
      <c r="F148" s="6">
        <v>0.34860076488319258</v>
      </c>
      <c r="G148" s="6">
        <v>4.8781882678443009E-2</v>
      </c>
      <c r="H148" s="6" t="s">
        <v>2022</v>
      </c>
      <c r="I148" s="6" t="s">
        <v>44</v>
      </c>
      <c r="J148" s="6" t="s">
        <v>45</v>
      </c>
      <c r="K148" s="6" t="s">
        <v>46</v>
      </c>
      <c r="L148" s="6" t="s">
        <v>312</v>
      </c>
      <c r="M148" s="6" t="s">
        <v>336</v>
      </c>
      <c r="O148" s="6" t="s">
        <v>2022</v>
      </c>
      <c r="P148" s="88">
        <v>6</v>
      </c>
      <c r="Q148" s="6" t="s">
        <v>18429</v>
      </c>
      <c r="R148" s="6" t="s">
        <v>18429</v>
      </c>
      <c r="S148" s="6" t="s">
        <v>18430</v>
      </c>
      <c r="T148" s="6" t="s">
        <v>267</v>
      </c>
      <c r="U148" s="6" t="s">
        <v>267</v>
      </c>
      <c r="V148" s="6">
        <v>1</v>
      </c>
      <c r="W148" s="6">
        <v>12</v>
      </c>
      <c r="X148" s="6">
        <v>8.5299999999999994</v>
      </c>
      <c r="Y148" s="6" t="s">
        <v>56</v>
      </c>
      <c r="AB148" s="6" t="s">
        <v>56</v>
      </c>
      <c r="AF148" s="6" t="s">
        <v>56</v>
      </c>
      <c r="AG148" s="6" t="s">
        <v>56</v>
      </c>
      <c r="AI148" s="6" t="s">
        <v>56</v>
      </c>
      <c r="AJ148" s="6" t="s">
        <v>56</v>
      </c>
      <c r="AK148" s="6" t="s">
        <v>56</v>
      </c>
      <c r="AL148" s="6" t="s">
        <v>56</v>
      </c>
      <c r="AM148" s="6" t="s">
        <v>56</v>
      </c>
      <c r="AN148" s="6" t="s">
        <v>56</v>
      </c>
      <c r="AO148" s="6" t="s">
        <v>56</v>
      </c>
      <c r="AP148" s="6" t="s">
        <v>16442</v>
      </c>
      <c r="AQ148" s="6" t="s">
        <v>16443</v>
      </c>
      <c r="AR148" s="6" t="s">
        <v>245</v>
      </c>
      <c r="AS148" s="6" t="s">
        <v>16444</v>
      </c>
      <c r="AT148" s="6" t="s">
        <v>16445</v>
      </c>
      <c r="AU148" s="6" t="s">
        <v>245</v>
      </c>
      <c r="AV148" s="6" t="s">
        <v>18431</v>
      </c>
      <c r="AW148" s="6">
        <v>6.6485991486750402</v>
      </c>
      <c r="AX148" s="6">
        <v>6.9560435528597999</v>
      </c>
      <c r="AY148" s="6">
        <v>6.2659142116271296</v>
      </c>
      <c r="AZ148" s="6">
        <v>6.4802752023091497</v>
      </c>
      <c r="BA148" s="6">
        <v>7.6055420760588701</v>
      </c>
      <c r="BB148" s="6">
        <v>6.0354081229904102</v>
      </c>
      <c r="BC148" s="6">
        <v>5.9402031021345598</v>
      </c>
      <c r="BD148" s="6">
        <v>5.96411153929684</v>
      </c>
      <c r="BE148" s="6">
        <v>5.9483718819249596</v>
      </c>
      <c r="BF148" s="6">
        <v>6.6811607990146404</v>
      </c>
      <c r="BG148" s="6">
        <v>6.0924034026626996</v>
      </c>
      <c r="BH148" s="6">
        <v>6.9681230355146804</v>
      </c>
      <c r="BI148" s="6">
        <v>6.5666496966149897</v>
      </c>
      <c r="BJ148" s="6">
        <v>5.8190870280492302</v>
      </c>
      <c r="BK148" s="6">
        <v>7.0447220239132697</v>
      </c>
      <c r="BL148" s="6">
        <v>6.6826440443558397</v>
      </c>
      <c r="BM148" s="6">
        <v>6.3688539802120498</v>
      </c>
      <c r="BN148" s="6">
        <v>7.2556463440889001</v>
      </c>
      <c r="BO148" s="6">
        <v>5.8983444587352301</v>
      </c>
      <c r="BP148" s="6">
        <v>6.2193096654837499</v>
      </c>
      <c r="BQ148" s="6">
        <v>6.4862066942841903</v>
      </c>
      <c r="BR148" s="6">
        <v>6.2350246762369803</v>
      </c>
      <c r="BS148" s="6">
        <v>6.5951269145381097</v>
      </c>
      <c r="BT148" s="6">
        <v>6.6040370614590902</v>
      </c>
      <c r="BU148" s="6">
        <v>6.6358556532415101</v>
      </c>
      <c r="BV148" s="6">
        <v>6.5231825697036401</v>
      </c>
      <c r="BW148" s="6">
        <v>7.4199392515913702</v>
      </c>
      <c r="BX148" s="6">
        <v>6.34999609325686</v>
      </c>
      <c r="BY148" s="6">
        <v>6.2497780898399498</v>
      </c>
    </row>
    <row r="149" spans="1:77" x14ac:dyDescent="0.25">
      <c r="A149" s="7">
        <v>148</v>
      </c>
      <c r="B149" s="6" t="s">
        <v>18432</v>
      </c>
      <c r="C149" s="6" t="s">
        <v>18436</v>
      </c>
      <c r="D149" s="6" t="s">
        <v>18437</v>
      </c>
      <c r="E149" s="6" t="s">
        <v>18438</v>
      </c>
      <c r="F149" s="6">
        <v>0.34806846818418968</v>
      </c>
      <c r="G149" s="6">
        <v>1.235420518881796E-2</v>
      </c>
      <c r="H149" s="6" t="s">
        <v>13056</v>
      </c>
      <c r="I149" s="6" t="s">
        <v>44</v>
      </c>
      <c r="J149" s="6" t="s">
        <v>45</v>
      </c>
      <c r="K149" s="6" t="s">
        <v>46</v>
      </c>
      <c r="L149" s="6" t="s">
        <v>47</v>
      </c>
      <c r="M149" s="6" t="s">
        <v>48</v>
      </c>
      <c r="N149" s="6" t="s">
        <v>13057</v>
      </c>
      <c r="O149" s="6" t="s">
        <v>13056</v>
      </c>
      <c r="P149" s="88">
        <v>6</v>
      </c>
      <c r="Q149" s="6" t="s">
        <v>18435</v>
      </c>
      <c r="R149" s="6" t="s">
        <v>18433</v>
      </c>
      <c r="S149" s="6" t="s">
        <v>18434</v>
      </c>
      <c r="T149" s="6" t="s">
        <v>7032</v>
      </c>
      <c r="U149" s="6" t="s">
        <v>172</v>
      </c>
      <c r="V149" s="6">
        <v>2</v>
      </c>
      <c r="W149" s="6">
        <v>10</v>
      </c>
      <c r="X149" s="6">
        <v>6.27</v>
      </c>
      <c r="Y149" s="6" t="s">
        <v>56</v>
      </c>
      <c r="AB149" s="6" t="s">
        <v>56</v>
      </c>
      <c r="AF149" s="6" t="s">
        <v>56</v>
      </c>
      <c r="AG149" s="6" t="s">
        <v>56</v>
      </c>
      <c r="AI149" s="6" t="s">
        <v>56</v>
      </c>
      <c r="AJ149" s="6" t="s">
        <v>56</v>
      </c>
      <c r="AK149" s="6" t="s">
        <v>56</v>
      </c>
      <c r="AL149" s="6" t="s">
        <v>56</v>
      </c>
      <c r="AM149" s="6" t="s">
        <v>56</v>
      </c>
      <c r="AN149" s="6" t="s">
        <v>56</v>
      </c>
      <c r="AO149" s="6" t="s">
        <v>56</v>
      </c>
      <c r="AP149" s="6" t="s">
        <v>18439</v>
      </c>
      <c r="AQ149" s="6" t="s">
        <v>18440</v>
      </c>
      <c r="AR149" s="6" t="s">
        <v>420</v>
      </c>
      <c r="AS149" s="6" t="s">
        <v>4791</v>
      </c>
      <c r="AT149" s="6" t="s">
        <v>18441</v>
      </c>
      <c r="AU149" s="6" t="s">
        <v>420</v>
      </c>
      <c r="AV149" s="6" t="s">
        <v>18442</v>
      </c>
      <c r="AW149" s="6">
        <v>6.2164732961573401</v>
      </c>
      <c r="AX149" s="6">
        <v>6.2171793853459398</v>
      </c>
      <c r="AY149" s="6">
        <v>5.72712709726882</v>
      </c>
      <c r="AZ149" s="6">
        <v>6.1592816801074797</v>
      </c>
      <c r="BA149" s="6">
        <v>6.2129851209399396</v>
      </c>
      <c r="BB149" s="6">
        <v>6.3327819217007102</v>
      </c>
      <c r="BC149" s="6">
        <v>6.46742762111354</v>
      </c>
      <c r="BD149" s="6">
        <v>6.3902462219319904</v>
      </c>
      <c r="BE149" s="6">
        <v>6.0439851714255699</v>
      </c>
      <c r="BF149" s="6">
        <v>6.4571626727746798</v>
      </c>
      <c r="BG149" s="6">
        <v>6.3891252262027702</v>
      </c>
      <c r="BH149" s="6">
        <v>6.50867873489236</v>
      </c>
      <c r="BI149" s="6">
        <v>6.35904791810355</v>
      </c>
      <c r="BJ149" s="6">
        <v>6.4934303054534199</v>
      </c>
      <c r="BK149" s="6">
        <v>6.61327815204515</v>
      </c>
      <c r="BL149" s="6">
        <v>6.0144432493038504</v>
      </c>
      <c r="BM149" s="6">
        <v>6.49875537403023</v>
      </c>
      <c r="BN149" s="6">
        <v>6.3229427228157604</v>
      </c>
      <c r="BO149" s="6">
        <v>6.3635547214994101</v>
      </c>
      <c r="BP149" s="6">
        <v>6.5148412805146698</v>
      </c>
      <c r="BQ149" s="6">
        <v>6.2030617301766204</v>
      </c>
      <c r="BR149" s="6">
        <v>6.4522605727098696</v>
      </c>
      <c r="BS149" s="6">
        <v>6.7297071259354899</v>
      </c>
      <c r="BT149" s="6">
        <v>6.4062449595738702</v>
      </c>
      <c r="BU149" s="6">
        <v>6.1933614469661098</v>
      </c>
      <c r="BV149" s="6">
        <v>5.2850529646479396</v>
      </c>
      <c r="BW149" s="6">
        <v>6.5399722268287501</v>
      </c>
      <c r="BX149" s="6">
        <v>5.2925130267542198</v>
      </c>
      <c r="BY149" s="6">
        <v>6.5351064448368996</v>
      </c>
    </row>
    <row r="150" spans="1:77" x14ac:dyDescent="0.25">
      <c r="A150" s="7">
        <v>149</v>
      </c>
      <c r="B150" s="6" t="s">
        <v>18443</v>
      </c>
      <c r="C150" s="6" t="s">
        <v>8865</v>
      </c>
      <c r="D150" s="6" t="s">
        <v>315</v>
      </c>
      <c r="E150" s="6" t="s">
        <v>56</v>
      </c>
      <c r="F150" s="6">
        <v>0.34791658616887933</v>
      </c>
      <c r="G150" s="6">
        <v>6.4640033614907404E-3</v>
      </c>
      <c r="H150" s="6" t="s">
        <v>5903</v>
      </c>
      <c r="I150" s="6" t="s">
        <v>44</v>
      </c>
      <c r="J150" s="6" t="s">
        <v>101</v>
      </c>
      <c r="K150" s="6" t="s">
        <v>102</v>
      </c>
      <c r="L150" s="6" t="s">
        <v>103</v>
      </c>
      <c r="M150" s="6" t="s">
        <v>104</v>
      </c>
      <c r="N150" s="6" t="s">
        <v>417</v>
      </c>
      <c r="O150" s="6" t="s">
        <v>5903</v>
      </c>
      <c r="P150" s="88">
        <v>6</v>
      </c>
      <c r="Q150" s="6" t="s">
        <v>18444</v>
      </c>
      <c r="R150" s="6" t="s">
        <v>18444</v>
      </c>
      <c r="S150" s="6" t="s">
        <v>18445</v>
      </c>
      <c r="T150" s="6" t="s">
        <v>183</v>
      </c>
      <c r="U150" s="6" t="s">
        <v>361</v>
      </c>
      <c r="V150" s="6">
        <v>1</v>
      </c>
      <c r="W150" s="6">
        <v>17</v>
      </c>
      <c r="X150" s="6">
        <v>5.37</v>
      </c>
      <c r="Y150" s="6" t="s">
        <v>56</v>
      </c>
      <c r="AB150" s="6" t="s">
        <v>56</v>
      </c>
      <c r="AF150" s="6" t="s">
        <v>8867</v>
      </c>
      <c r="AG150" s="6" t="s">
        <v>56</v>
      </c>
      <c r="AI150" s="6" t="s">
        <v>56</v>
      </c>
      <c r="AJ150" s="6" t="s">
        <v>56</v>
      </c>
      <c r="AK150" s="6" t="s">
        <v>56</v>
      </c>
      <c r="AL150" s="6" t="s">
        <v>1344</v>
      </c>
      <c r="AM150" s="6" t="s">
        <v>56</v>
      </c>
      <c r="AN150" s="6" t="s">
        <v>56</v>
      </c>
      <c r="AO150" s="6" t="s">
        <v>56</v>
      </c>
      <c r="AP150" s="6" t="s">
        <v>1141</v>
      </c>
      <c r="AQ150" s="6" t="s">
        <v>8868</v>
      </c>
      <c r="AR150" s="6" t="s">
        <v>245</v>
      </c>
      <c r="AS150" s="6" t="s">
        <v>8869</v>
      </c>
      <c r="AT150" s="6" t="s">
        <v>18446</v>
      </c>
      <c r="AU150" s="6" t="s">
        <v>245</v>
      </c>
      <c r="AV150" s="6" t="s">
        <v>18447</v>
      </c>
      <c r="AW150" s="6">
        <v>7.9707883905927899</v>
      </c>
      <c r="AX150" s="6">
        <v>7.0004406287252898</v>
      </c>
      <c r="AY150" s="6">
        <v>6.7187425185041603</v>
      </c>
      <c r="AZ150" s="6">
        <v>6.9206268054944999</v>
      </c>
      <c r="BA150" s="6">
        <v>7.1080303163101197</v>
      </c>
      <c r="BB150" s="6">
        <v>6.8613791243163504</v>
      </c>
      <c r="BC150" s="6">
        <v>7.3995872173240897</v>
      </c>
      <c r="BD150" s="6">
        <v>7.1207055485493997</v>
      </c>
      <c r="BE150" s="6">
        <v>6.6990048333568399</v>
      </c>
      <c r="BF150" s="6">
        <v>6.7137509576888998</v>
      </c>
      <c r="BG150" s="6">
        <v>7.3252487858244697</v>
      </c>
      <c r="BH150" s="6">
        <v>7.1060888923994003</v>
      </c>
      <c r="BI150" s="6">
        <v>6.9509706425080697</v>
      </c>
      <c r="BJ150" s="6">
        <v>6.7808428288898002</v>
      </c>
      <c r="BK150" s="6">
        <v>7.3893521884169804</v>
      </c>
      <c r="BL150" s="6">
        <v>6.1830992249953898</v>
      </c>
      <c r="BM150" s="6">
        <v>7.2988094483556196</v>
      </c>
      <c r="BN150" s="6">
        <v>6.88131051791557</v>
      </c>
      <c r="BO150" s="6">
        <v>7.0195441817356796</v>
      </c>
      <c r="BP150" s="6">
        <v>7.2054493571366303</v>
      </c>
      <c r="BQ150" s="6">
        <v>6.6869847267105502</v>
      </c>
      <c r="BR150" s="6">
        <v>6.8057998678797604</v>
      </c>
      <c r="BS150" s="6">
        <v>7.5522117968430402</v>
      </c>
      <c r="BT150" s="6">
        <v>7.4459309841869201</v>
      </c>
      <c r="BU150" s="6">
        <v>7.0513841230100596</v>
      </c>
      <c r="BV150" s="6">
        <v>7.0927908347515496</v>
      </c>
      <c r="BW150" s="6">
        <v>7.1803839942579604</v>
      </c>
      <c r="BX150" s="6">
        <v>6.7427409164049603</v>
      </c>
      <c r="BY150" s="6">
        <v>7.19956323919694</v>
      </c>
    </row>
    <row r="151" spans="1:77" x14ac:dyDescent="0.25">
      <c r="A151" s="7">
        <v>150</v>
      </c>
      <c r="B151" s="6" t="s">
        <v>18448</v>
      </c>
      <c r="C151" s="6" t="s">
        <v>14592</v>
      </c>
      <c r="D151" s="6" t="s">
        <v>18451</v>
      </c>
      <c r="E151" s="6" t="s">
        <v>14593</v>
      </c>
      <c r="F151" s="6">
        <v>0.34777203405413809</v>
      </c>
      <c r="G151" s="6">
        <v>2.838695618778847E-2</v>
      </c>
      <c r="H151" s="6" t="s">
        <v>105</v>
      </c>
      <c r="I151" s="6" t="s">
        <v>44</v>
      </c>
      <c r="J151" s="6" t="s">
        <v>101</v>
      </c>
      <c r="K151" s="6" t="s">
        <v>102</v>
      </c>
      <c r="L151" s="6" t="s">
        <v>103</v>
      </c>
      <c r="M151" s="6" t="s">
        <v>104</v>
      </c>
      <c r="N151" s="6" t="s">
        <v>105</v>
      </c>
      <c r="P151" s="88">
        <v>5</v>
      </c>
      <c r="Q151" s="6" t="s">
        <v>18449</v>
      </c>
      <c r="R151" s="6" t="s">
        <v>18449</v>
      </c>
      <c r="S151" s="6" t="s">
        <v>18450</v>
      </c>
      <c r="T151" s="6" t="s">
        <v>375</v>
      </c>
      <c r="U151" s="6" t="s">
        <v>566</v>
      </c>
      <c r="V151" s="6">
        <v>1</v>
      </c>
      <c r="W151" s="6">
        <v>27</v>
      </c>
      <c r="X151" s="6">
        <v>8.25</v>
      </c>
      <c r="Y151" s="6" t="s">
        <v>18452</v>
      </c>
      <c r="Z151" s="6" t="s">
        <v>18453</v>
      </c>
      <c r="AA151" s="6" t="s">
        <v>18454</v>
      </c>
      <c r="AB151" s="6" t="s">
        <v>14594</v>
      </c>
      <c r="AC151" s="6" t="s">
        <v>14595</v>
      </c>
      <c r="AD151" s="6" t="s">
        <v>14596</v>
      </c>
      <c r="AE151" s="6" t="s">
        <v>14597</v>
      </c>
      <c r="AF151" s="6" t="s">
        <v>14598</v>
      </c>
      <c r="AG151" s="6" t="s">
        <v>14599</v>
      </c>
      <c r="AH151" s="6" t="s">
        <v>14600</v>
      </c>
      <c r="AI151" s="6" t="s">
        <v>56</v>
      </c>
      <c r="AJ151" s="6" t="s">
        <v>14601</v>
      </c>
      <c r="AK151" s="6" t="s">
        <v>14602</v>
      </c>
      <c r="AL151" s="6" t="s">
        <v>326</v>
      </c>
      <c r="AM151" s="6" t="s">
        <v>56</v>
      </c>
      <c r="AN151" s="6" t="s">
        <v>56</v>
      </c>
      <c r="AO151" s="6" t="s">
        <v>56</v>
      </c>
      <c r="AP151" s="6" t="s">
        <v>18455</v>
      </c>
      <c r="AQ151" s="6" t="s">
        <v>18456</v>
      </c>
      <c r="AR151" s="6" t="s">
        <v>5</v>
      </c>
      <c r="AS151" s="6" t="s">
        <v>18457</v>
      </c>
      <c r="AT151" s="6" t="s">
        <v>18458</v>
      </c>
      <c r="AU151" s="6" t="s">
        <v>5</v>
      </c>
      <c r="AV151" s="6" t="s">
        <v>18459</v>
      </c>
      <c r="AW151" s="6">
        <v>6.2622658034264296</v>
      </c>
      <c r="AX151" s="6">
        <v>6.4322224535294703</v>
      </c>
      <c r="AY151" s="6">
        <v>5.3266450832082599</v>
      </c>
      <c r="AZ151" s="6">
        <v>6.1650219270395201</v>
      </c>
      <c r="BA151" s="6">
        <v>6.7011620797689497</v>
      </c>
      <c r="BB151" s="6">
        <v>6.21879922209353</v>
      </c>
      <c r="BC151" s="6">
        <v>6.1065226979808802</v>
      </c>
      <c r="BD151" s="6">
        <v>6.03593018926734</v>
      </c>
      <c r="BE151" s="6">
        <v>5.8763743201167697</v>
      </c>
      <c r="BF151" s="6">
        <v>6.4732699061031598</v>
      </c>
      <c r="BG151" s="6">
        <v>6.0687852939281903</v>
      </c>
      <c r="BH151" s="6">
        <v>6.3533296623943203</v>
      </c>
      <c r="BI151" s="6">
        <v>6.0773882566826103</v>
      </c>
      <c r="BJ151" s="6">
        <v>6.2880276397454899</v>
      </c>
      <c r="BK151" s="6">
        <v>5.6730126084289401</v>
      </c>
      <c r="BL151" s="6">
        <v>5.2857957679606997</v>
      </c>
      <c r="BM151" s="6">
        <v>5.8140183982975602</v>
      </c>
      <c r="BN151" s="6">
        <v>6.5007086012553996</v>
      </c>
      <c r="BO151" s="6">
        <v>5.9061119101577999</v>
      </c>
      <c r="BP151" s="6">
        <v>5.7206644455724804</v>
      </c>
      <c r="BQ151" s="6">
        <v>6.10356462220357</v>
      </c>
      <c r="BR151" s="6">
        <v>5.92265332902541</v>
      </c>
      <c r="BS151" s="6">
        <v>6.0177201504724396</v>
      </c>
      <c r="BT151" s="6">
        <v>6.82288048332149</v>
      </c>
      <c r="BU151" s="6">
        <v>5.4884322563964503</v>
      </c>
      <c r="BV151" s="6">
        <v>5.2977079987680202</v>
      </c>
      <c r="BW151" s="6">
        <v>5.7165550481594103</v>
      </c>
      <c r="BX151" s="6">
        <v>5.8215633089311698</v>
      </c>
      <c r="BY151" s="6">
        <v>6.47607002086803</v>
      </c>
    </row>
    <row r="152" spans="1:77" x14ac:dyDescent="0.25">
      <c r="A152" s="7">
        <v>151</v>
      </c>
      <c r="B152" s="6" t="s">
        <v>18460</v>
      </c>
      <c r="C152" s="6" t="s">
        <v>3281</v>
      </c>
      <c r="D152" s="6" t="s">
        <v>3282</v>
      </c>
      <c r="E152" s="6" t="s">
        <v>3283</v>
      </c>
      <c r="F152" s="6">
        <v>0.34687355959677468</v>
      </c>
      <c r="G152" s="6">
        <v>4.3928348668846748E-2</v>
      </c>
      <c r="H152" s="6" t="s">
        <v>2493</v>
      </c>
      <c r="I152" s="6" t="s">
        <v>44</v>
      </c>
      <c r="J152" s="6" t="s">
        <v>45</v>
      </c>
      <c r="K152" s="6" t="s">
        <v>46</v>
      </c>
      <c r="L152" s="6" t="s">
        <v>312</v>
      </c>
      <c r="M152" s="6" t="s">
        <v>336</v>
      </c>
      <c r="N152" s="6" t="s">
        <v>2494</v>
      </c>
      <c r="O152" s="6" t="s">
        <v>2493</v>
      </c>
      <c r="P152" s="88">
        <v>6</v>
      </c>
      <c r="Q152" s="6" t="s">
        <v>18461</v>
      </c>
      <c r="R152" s="6" t="s">
        <v>18461</v>
      </c>
      <c r="S152" s="6" t="s">
        <v>18462</v>
      </c>
      <c r="T152" s="6" t="s">
        <v>2043</v>
      </c>
      <c r="U152" s="6" t="s">
        <v>107</v>
      </c>
      <c r="V152" s="6">
        <v>1</v>
      </c>
      <c r="W152" s="6">
        <v>44</v>
      </c>
      <c r="X152" s="6">
        <v>13.42</v>
      </c>
      <c r="Y152" s="6" t="s">
        <v>56</v>
      </c>
      <c r="AB152" s="6" t="s">
        <v>56</v>
      </c>
      <c r="AF152" s="6" t="s">
        <v>18463</v>
      </c>
      <c r="AG152" s="6" t="s">
        <v>2272</v>
      </c>
      <c r="AH152" s="6" t="s">
        <v>2273</v>
      </c>
      <c r="AI152" s="6" t="s">
        <v>2274</v>
      </c>
      <c r="AJ152" s="6" t="s">
        <v>56</v>
      </c>
      <c r="AK152" s="6" t="s">
        <v>56</v>
      </c>
      <c r="AL152" s="6" t="s">
        <v>772</v>
      </c>
      <c r="AM152" s="6" t="s">
        <v>2275</v>
      </c>
      <c r="AN152" s="6" t="s">
        <v>56</v>
      </c>
      <c r="AO152" s="6" t="s">
        <v>56</v>
      </c>
      <c r="AP152" s="6" t="s">
        <v>3287</v>
      </c>
      <c r="AQ152" s="6" t="s">
        <v>3288</v>
      </c>
      <c r="AR152" s="6" t="s">
        <v>442</v>
      </c>
      <c r="AS152" s="6" t="s">
        <v>3289</v>
      </c>
      <c r="AT152" s="6" t="s">
        <v>3290</v>
      </c>
      <c r="AU152" s="6" t="s">
        <v>262</v>
      </c>
      <c r="AV152" s="6" t="s">
        <v>18464</v>
      </c>
      <c r="AW152" s="6">
        <v>6.3645612965410798</v>
      </c>
      <c r="AX152" s="6">
        <v>5.9322636695735298</v>
      </c>
      <c r="AY152" s="6">
        <v>6.1119010485131202</v>
      </c>
      <c r="AZ152" s="6">
        <v>5.92410656796332</v>
      </c>
      <c r="BA152" s="6">
        <v>6.64549791826893</v>
      </c>
      <c r="BB152" s="6">
        <v>6.3786160836531698</v>
      </c>
      <c r="BC152" s="6">
        <v>6.1912793867267499</v>
      </c>
      <c r="BD152" s="6">
        <v>6.1585030118794304</v>
      </c>
      <c r="BE152" s="6">
        <v>6.4736845029436596</v>
      </c>
      <c r="BF152" s="6">
        <v>6.1714488259012201</v>
      </c>
      <c r="BG152" s="6">
        <v>6.3382952966119097</v>
      </c>
      <c r="BH152" s="6">
        <v>6.1322760233083802</v>
      </c>
      <c r="BI152" s="6">
        <v>6.3547039365282396</v>
      </c>
      <c r="BJ152" s="6">
        <v>6.3248380378765203</v>
      </c>
      <c r="BK152" s="6">
        <v>7.4342175102847801</v>
      </c>
      <c r="BL152" s="6">
        <v>5.3761040851286097</v>
      </c>
      <c r="BM152" s="6">
        <v>6.5472146828259996</v>
      </c>
      <c r="BN152" s="6">
        <v>6.3497588556377202</v>
      </c>
      <c r="BO152" s="6">
        <v>6.4362009841655103</v>
      </c>
      <c r="BP152" s="6">
        <v>6.2509201288263503</v>
      </c>
      <c r="BQ152" s="6">
        <v>6.1340418876586797</v>
      </c>
      <c r="BR152" s="6">
        <v>6.0955724128675799</v>
      </c>
      <c r="BS152" s="6">
        <v>6.2238400212898704</v>
      </c>
      <c r="BT152" s="6">
        <v>6.6594573714062797</v>
      </c>
      <c r="BU152" s="6">
        <v>6.9607727759318703</v>
      </c>
      <c r="BV152" s="6">
        <v>5.4115203792008897</v>
      </c>
      <c r="BW152" s="6">
        <v>6.76899316012409</v>
      </c>
      <c r="BX152" s="6">
        <v>6.6594646602751899</v>
      </c>
      <c r="BY152" s="6">
        <v>6.5155453900563298</v>
      </c>
    </row>
    <row r="153" spans="1:77" x14ac:dyDescent="0.25">
      <c r="A153" s="7">
        <v>152</v>
      </c>
      <c r="B153" s="6" t="s">
        <v>18465</v>
      </c>
      <c r="C153" s="6" t="s">
        <v>1455</v>
      </c>
      <c r="D153" s="6" t="s">
        <v>1456</v>
      </c>
      <c r="E153" s="6" t="s">
        <v>1457</v>
      </c>
      <c r="F153" s="6">
        <v>0.34685387624632108</v>
      </c>
      <c r="G153" s="6">
        <v>1.580877699269654E-2</v>
      </c>
      <c r="H153" s="6" t="s">
        <v>18468</v>
      </c>
      <c r="I153" s="6" t="s">
        <v>44</v>
      </c>
      <c r="J153" s="6" t="s">
        <v>101</v>
      </c>
      <c r="K153" s="6" t="s">
        <v>102</v>
      </c>
      <c r="L153" s="6" t="s">
        <v>103</v>
      </c>
      <c r="M153" s="6" t="s">
        <v>104</v>
      </c>
      <c r="N153" s="6" t="s">
        <v>417</v>
      </c>
      <c r="O153" s="6" t="s">
        <v>18468</v>
      </c>
      <c r="P153" s="88">
        <v>6</v>
      </c>
      <c r="Q153" s="6" t="s">
        <v>18466</v>
      </c>
      <c r="R153" s="6" t="s">
        <v>18466</v>
      </c>
      <c r="S153" s="6" t="s">
        <v>18467</v>
      </c>
      <c r="T153" s="6" t="s">
        <v>375</v>
      </c>
      <c r="U153" s="6" t="s">
        <v>565</v>
      </c>
      <c r="V153" s="6">
        <v>1</v>
      </c>
      <c r="W153" s="6">
        <v>27</v>
      </c>
      <c r="X153" s="6">
        <v>7.97</v>
      </c>
      <c r="Y153" s="6" t="s">
        <v>56</v>
      </c>
      <c r="AB153" s="6" t="s">
        <v>56</v>
      </c>
      <c r="AF153" s="6" t="s">
        <v>1458</v>
      </c>
      <c r="AG153" s="6" t="s">
        <v>56</v>
      </c>
      <c r="AI153" s="6" t="s">
        <v>56</v>
      </c>
      <c r="AJ153" s="6" t="s">
        <v>56</v>
      </c>
      <c r="AK153" s="6" t="s">
        <v>56</v>
      </c>
      <c r="AL153" s="6" t="s">
        <v>1294</v>
      </c>
      <c r="AM153" s="6" t="s">
        <v>56</v>
      </c>
      <c r="AN153" s="6" t="s">
        <v>56</v>
      </c>
      <c r="AO153" s="6" t="s">
        <v>56</v>
      </c>
      <c r="AP153" s="6" t="s">
        <v>1459</v>
      </c>
      <c r="AQ153" s="6" t="s">
        <v>1460</v>
      </c>
      <c r="AR153" s="6" t="s">
        <v>532</v>
      </c>
      <c r="AS153" s="6" t="s">
        <v>1461</v>
      </c>
      <c r="AT153" s="6" t="s">
        <v>1462</v>
      </c>
      <c r="AU153" s="6" t="s">
        <v>1463</v>
      </c>
      <c r="AV153" s="6" t="s">
        <v>18341</v>
      </c>
      <c r="AW153" s="6">
        <v>7.1042480811518898</v>
      </c>
      <c r="AX153" s="6">
        <v>6.1894905944326197</v>
      </c>
      <c r="AY153" s="6">
        <v>6.4680149827718898</v>
      </c>
      <c r="AZ153" s="6">
        <v>6.4709645465079797</v>
      </c>
      <c r="BA153" s="6">
        <v>6.6060692514361499</v>
      </c>
      <c r="BB153" s="6">
        <v>6.4229786170625003</v>
      </c>
      <c r="BC153" s="6">
        <v>6.8207727622661602</v>
      </c>
      <c r="BD153" s="6">
        <v>6.5400466532588197</v>
      </c>
      <c r="BE153" s="6">
        <v>5.6398558808749097</v>
      </c>
      <c r="BF153" s="6">
        <v>6.3686105119756098</v>
      </c>
      <c r="BG153" s="6">
        <v>6.8934316726776004</v>
      </c>
      <c r="BH153" s="6">
        <v>6.7955811894429701</v>
      </c>
      <c r="BI153" s="6">
        <v>6.7870179515083704</v>
      </c>
      <c r="BJ153" s="6">
        <v>6.0711862110083299</v>
      </c>
      <c r="BK153" s="6">
        <v>7.2240796525321098</v>
      </c>
      <c r="BL153" s="6">
        <v>5.7924974483406704</v>
      </c>
      <c r="BM153" s="6">
        <v>5.8777921886722497</v>
      </c>
      <c r="BN153" s="6">
        <v>7.0230033789950896</v>
      </c>
      <c r="BO153" s="6">
        <v>6.3830257588128303</v>
      </c>
      <c r="BP153" s="6">
        <v>6.2932854136245702</v>
      </c>
      <c r="BQ153" s="6">
        <v>6.3418612442011604</v>
      </c>
      <c r="BR153" s="6">
        <v>6.3331854097031197</v>
      </c>
      <c r="BS153" s="6">
        <v>6.4690190807568104</v>
      </c>
      <c r="BT153" s="6">
        <v>7.1328038499895099</v>
      </c>
      <c r="BU153" s="6">
        <v>5.9014370693268399</v>
      </c>
      <c r="BV153" s="6">
        <v>6.4653497279372099</v>
      </c>
      <c r="BW153" s="6">
        <v>5.9481615108305697</v>
      </c>
      <c r="BX153" s="6">
        <v>6.0296986284988598</v>
      </c>
      <c r="BY153" s="6">
        <v>6.5096649964280404</v>
      </c>
    </row>
    <row r="154" spans="1:77" x14ac:dyDescent="0.25">
      <c r="A154" s="7">
        <v>153</v>
      </c>
      <c r="B154" s="6" t="s">
        <v>18469</v>
      </c>
      <c r="C154" s="6" t="s">
        <v>108</v>
      </c>
      <c r="D154" s="6" t="s">
        <v>18472</v>
      </c>
      <c r="E154" s="6" t="s">
        <v>56</v>
      </c>
      <c r="F154" s="6">
        <v>0.3466613120179618</v>
      </c>
      <c r="G154" s="6">
        <v>2.838695618778847E-2</v>
      </c>
      <c r="H154" s="6" t="s">
        <v>923</v>
      </c>
      <c r="I154" s="6" t="s">
        <v>44</v>
      </c>
      <c r="J154" s="6" t="s">
        <v>45</v>
      </c>
      <c r="K154" s="6" t="s">
        <v>46</v>
      </c>
      <c r="L154" s="6" t="s">
        <v>312</v>
      </c>
      <c r="M154" s="6" t="s">
        <v>336</v>
      </c>
      <c r="N154" s="6" t="s">
        <v>924</v>
      </c>
      <c r="O154" s="6" t="s">
        <v>923</v>
      </c>
      <c r="P154" s="88">
        <v>6</v>
      </c>
      <c r="Q154" s="6" t="s">
        <v>18470</v>
      </c>
      <c r="R154" s="6" t="s">
        <v>18470</v>
      </c>
      <c r="S154" s="6" t="s">
        <v>18471</v>
      </c>
      <c r="T154" s="6" t="s">
        <v>159</v>
      </c>
      <c r="U154" s="6" t="s">
        <v>159</v>
      </c>
      <c r="V154" s="6">
        <v>1</v>
      </c>
      <c r="W154" s="6">
        <v>10</v>
      </c>
      <c r="X154" s="6">
        <v>12.19</v>
      </c>
      <c r="Y154" s="6" t="s">
        <v>56</v>
      </c>
      <c r="AB154" s="6" t="s">
        <v>56</v>
      </c>
      <c r="AF154" s="6" t="s">
        <v>56</v>
      </c>
      <c r="AG154" s="6" t="s">
        <v>56</v>
      </c>
      <c r="AI154" s="6" t="s">
        <v>56</v>
      </c>
      <c r="AJ154" s="6" t="s">
        <v>56</v>
      </c>
      <c r="AK154" s="6" t="s">
        <v>56</v>
      </c>
      <c r="AL154" s="6" t="s">
        <v>56</v>
      </c>
      <c r="AM154" s="6" t="s">
        <v>56</v>
      </c>
      <c r="AN154" s="6" t="s">
        <v>56</v>
      </c>
      <c r="AO154" s="6" t="s">
        <v>56</v>
      </c>
      <c r="AP154" s="6" t="s">
        <v>18473</v>
      </c>
      <c r="AQ154" s="6" t="s">
        <v>18474</v>
      </c>
      <c r="AR154" s="6" t="s">
        <v>304</v>
      </c>
      <c r="AS154" s="6" t="s">
        <v>18475</v>
      </c>
      <c r="AT154" s="6" t="s">
        <v>18476</v>
      </c>
      <c r="AU154" s="6" t="s">
        <v>304</v>
      </c>
      <c r="AV154" s="6" t="s">
        <v>18477</v>
      </c>
      <c r="AW154" s="6">
        <v>6.6555193323126902</v>
      </c>
      <c r="AX154" s="6">
        <v>6.2876967254268399</v>
      </c>
      <c r="AY154" s="6">
        <v>6.4821087522516603</v>
      </c>
      <c r="AZ154" s="6">
        <v>6.8634448618842097</v>
      </c>
      <c r="BA154" s="6">
        <v>7.0386817852757497</v>
      </c>
      <c r="BB154" s="6">
        <v>6.7336787358643901</v>
      </c>
      <c r="BC154" s="6">
        <v>6.9333152063317103</v>
      </c>
      <c r="BD154" s="6">
        <v>6.9616441644574198</v>
      </c>
      <c r="BE154" s="6">
        <v>6.5229396725221997</v>
      </c>
      <c r="BF154" s="6">
        <v>7.2075361082541196</v>
      </c>
      <c r="BG154" s="6">
        <v>6.8800758654599701</v>
      </c>
      <c r="BH154" s="6">
        <v>7.3404441346709204</v>
      </c>
      <c r="BI154" s="6">
        <v>6.56581253081327</v>
      </c>
      <c r="BJ154" s="6">
        <v>6.8560125899371798</v>
      </c>
      <c r="BK154" s="6">
        <v>6.6020058097116996</v>
      </c>
      <c r="BL154" s="6">
        <v>7.2021299171374498</v>
      </c>
      <c r="BM154" s="6">
        <v>6.7113770223312299</v>
      </c>
      <c r="BN154" s="6">
        <v>7.4666971448435104</v>
      </c>
      <c r="BO154" s="6">
        <v>6.6462616504569798</v>
      </c>
      <c r="BP154" s="6">
        <v>5.6394426591734401</v>
      </c>
      <c r="BQ154" s="6">
        <v>6.0245332814972299</v>
      </c>
      <c r="BR154" s="6">
        <v>6.6647736539832003</v>
      </c>
      <c r="BS154" s="6">
        <v>6.9424149079934896</v>
      </c>
      <c r="BT154" s="6">
        <v>6.9725106708975098</v>
      </c>
      <c r="BU154" s="6">
        <v>6.7016587198115998</v>
      </c>
      <c r="BV154" s="6">
        <v>7.3151723782279801</v>
      </c>
      <c r="BW154" s="6">
        <v>7.0264311545043201</v>
      </c>
      <c r="BX154" s="6">
        <v>6.7067733241106797</v>
      </c>
      <c r="BY154" s="6">
        <v>7.3111072556772596</v>
      </c>
    </row>
    <row r="155" spans="1:77" x14ac:dyDescent="0.25">
      <c r="A155" s="7">
        <v>154</v>
      </c>
      <c r="B155" s="6" t="s">
        <v>18478</v>
      </c>
      <c r="C155" s="6" t="s">
        <v>9814</v>
      </c>
      <c r="D155" s="6" t="s">
        <v>6628</v>
      </c>
      <c r="E155" s="6" t="s">
        <v>6629</v>
      </c>
      <c r="F155" s="6">
        <v>0.34632446320312299</v>
      </c>
      <c r="G155" s="6">
        <v>1.7975360154336389E-3</v>
      </c>
      <c r="H155" s="6" t="s">
        <v>18481</v>
      </c>
      <c r="I155" s="6" t="s">
        <v>44</v>
      </c>
      <c r="J155" s="6" t="s">
        <v>45</v>
      </c>
      <c r="K155" s="6" t="s">
        <v>46</v>
      </c>
      <c r="L155" s="6" t="s">
        <v>47</v>
      </c>
      <c r="M155" s="6" t="s">
        <v>48</v>
      </c>
      <c r="N155" s="6" t="s">
        <v>18482</v>
      </c>
      <c r="O155" s="6" t="s">
        <v>18481</v>
      </c>
      <c r="P155" s="88">
        <v>6</v>
      </c>
      <c r="Q155" s="6" t="s">
        <v>18479</v>
      </c>
      <c r="R155" s="6" t="s">
        <v>18479</v>
      </c>
      <c r="S155" s="6" t="s">
        <v>18480</v>
      </c>
      <c r="T155" s="6" t="s">
        <v>4313</v>
      </c>
      <c r="U155" s="6" t="s">
        <v>565</v>
      </c>
      <c r="V155" s="6">
        <v>1</v>
      </c>
      <c r="W155" s="6">
        <v>107</v>
      </c>
      <c r="X155" s="6">
        <v>11.99</v>
      </c>
      <c r="Y155" s="6" t="s">
        <v>56</v>
      </c>
      <c r="AB155" s="6" t="s">
        <v>6630</v>
      </c>
      <c r="AC155" s="6" t="s">
        <v>6631</v>
      </c>
      <c r="AD155" s="6" t="s">
        <v>6632</v>
      </c>
      <c r="AE155" s="6" t="s">
        <v>6633</v>
      </c>
      <c r="AF155" s="6" t="s">
        <v>6634</v>
      </c>
      <c r="AG155" s="6" t="s">
        <v>6635</v>
      </c>
      <c r="AH155" s="6" t="s">
        <v>6636</v>
      </c>
      <c r="AI155" s="6" t="s">
        <v>6637</v>
      </c>
      <c r="AJ155" s="6" t="s">
        <v>6638</v>
      </c>
      <c r="AK155" s="6" t="s">
        <v>6639</v>
      </c>
      <c r="AL155" s="6" t="s">
        <v>67</v>
      </c>
      <c r="AM155" s="6" t="s">
        <v>56</v>
      </c>
      <c r="AN155" s="6" t="s">
        <v>56</v>
      </c>
      <c r="AO155" s="6" t="s">
        <v>56</v>
      </c>
      <c r="AP155" s="6" t="s">
        <v>6640</v>
      </c>
      <c r="AQ155" s="6" t="s">
        <v>6641</v>
      </c>
      <c r="AR155" s="6" t="s">
        <v>2389</v>
      </c>
      <c r="AS155" s="6" t="s">
        <v>6642</v>
      </c>
      <c r="AT155" s="6" t="s">
        <v>6643</v>
      </c>
      <c r="AU155" s="6" t="s">
        <v>72</v>
      </c>
      <c r="AV155" s="6" t="s">
        <v>18483</v>
      </c>
      <c r="AW155" s="6">
        <v>6.6295344036418298</v>
      </c>
      <c r="AX155" s="6">
        <v>6.3965163183551201</v>
      </c>
      <c r="AY155" s="6">
        <v>5.78741512982364</v>
      </c>
      <c r="AZ155" s="6">
        <v>6.3838064396703702</v>
      </c>
      <c r="BA155" s="6">
        <v>6.2382772469354704</v>
      </c>
      <c r="BB155" s="6">
        <v>5.7096184442342901</v>
      </c>
      <c r="BC155" s="6">
        <v>6.4158696103680102</v>
      </c>
      <c r="BD155" s="6">
        <v>5.8944633876067298</v>
      </c>
      <c r="BE155" s="6">
        <v>5.9842554003973198</v>
      </c>
      <c r="BF155" s="6">
        <v>6.5147449334425804</v>
      </c>
      <c r="BG155" s="6">
        <v>6.3698592177375897</v>
      </c>
      <c r="BH155" s="6">
        <v>6.6069597070351502</v>
      </c>
      <c r="BI155" s="6">
        <v>6.0133854388631098</v>
      </c>
      <c r="BJ155" s="6">
        <v>6.1439046603300298</v>
      </c>
      <c r="BK155" s="6">
        <v>6.3464965706630503</v>
      </c>
      <c r="BL155" s="6">
        <v>6.4583425794852403</v>
      </c>
      <c r="BM155" s="6">
        <v>6.16889682721634</v>
      </c>
      <c r="BN155" s="6">
        <v>6.19061926805007</v>
      </c>
      <c r="BO155" s="6">
        <v>5.8521388897514601</v>
      </c>
      <c r="BP155" s="6">
        <v>6.1302214808141002</v>
      </c>
      <c r="BQ155" s="6">
        <v>5.69434717770012</v>
      </c>
      <c r="BR155" s="6">
        <v>5.8903517050128498</v>
      </c>
      <c r="BS155" s="6">
        <v>6.3466065888151704</v>
      </c>
      <c r="BT155" s="6">
        <v>5.9415392583916997</v>
      </c>
      <c r="BU155" s="6">
        <v>6.50248870895404</v>
      </c>
      <c r="BV155" s="6">
        <v>6.2689072827038101</v>
      </c>
      <c r="BW155" s="6">
        <v>6.4621469232839797</v>
      </c>
      <c r="BX155" s="6">
        <v>5.9481370424605702</v>
      </c>
      <c r="BY155" s="6">
        <v>6.6332260920437296</v>
      </c>
    </row>
    <row r="156" spans="1:77" x14ac:dyDescent="0.25">
      <c r="A156" s="7">
        <v>155</v>
      </c>
      <c r="B156" s="6" t="s">
        <v>18484</v>
      </c>
      <c r="C156" s="6" t="s">
        <v>8551</v>
      </c>
      <c r="D156" s="6" t="s">
        <v>10898</v>
      </c>
      <c r="E156" s="6" t="s">
        <v>10899</v>
      </c>
      <c r="F156" s="6">
        <v>0.3461758692293273</v>
      </c>
      <c r="G156" s="6">
        <v>4.3928348668846748E-2</v>
      </c>
      <c r="H156" s="6" t="s">
        <v>123</v>
      </c>
      <c r="I156" s="6" t="s">
        <v>44</v>
      </c>
      <c r="J156" s="6" t="s">
        <v>101</v>
      </c>
      <c r="K156" s="6" t="s">
        <v>102</v>
      </c>
      <c r="L156" s="6" t="s">
        <v>103</v>
      </c>
      <c r="M156" s="6" t="s">
        <v>104</v>
      </c>
      <c r="N156" s="6" t="s">
        <v>105</v>
      </c>
      <c r="O156" s="6" t="s">
        <v>123</v>
      </c>
      <c r="P156" s="88">
        <v>6</v>
      </c>
      <c r="Q156" s="6" t="s">
        <v>18487</v>
      </c>
      <c r="R156" s="6" t="s">
        <v>18485</v>
      </c>
      <c r="S156" s="6" t="s">
        <v>18486</v>
      </c>
      <c r="T156" s="6" t="s">
        <v>18488</v>
      </c>
      <c r="U156" s="6" t="s">
        <v>4339</v>
      </c>
      <c r="V156" s="6">
        <v>2</v>
      </c>
      <c r="W156" s="6">
        <v>62</v>
      </c>
      <c r="X156" s="6">
        <v>12.55</v>
      </c>
      <c r="Y156" s="6" t="s">
        <v>56</v>
      </c>
      <c r="AB156" s="6" t="s">
        <v>3580</v>
      </c>
      <c r="AC156" s="6" t="s">
        <v>3581</v>
      </c>
      <c r="AD156" s="6" t="s">
        <v>3582</v>
      </c>
      <c r="AE156" s="6" t="s">
        <v>3583</v>
      </c>
      <c r="AF156" s="6" t="s">
        <v>3584</v>
      </c>
      <c r="AG156" s="6" t="s">
        <v>3585</v>
      </c>
      <c r="AH156" s="6" t="s">
        <v>3586</v>
      </c>
      <c r="AI156" s="6" t="s">
        <v>3587</v>
      </c>
      <c r="AJ156" s="6" t="s">
        <v>3588</v>
      </c>
      <c r="AK156" s="6" t="s">
        <v>3589</v>
      </c>
      <c r="AL156" s="6" t="s">
        <v>67</v>
      </c>
      <c r="AM156" s="6" t="s">
        <v>56</v>
      </c>
      <c r="AN156" s="6" t="s">
        <v>56</v>
      </c>
      <c r="AO156" s="6" t="s">
        <v>56</v>
      </c>
      <c r="AP156" s="6" t="s">
        <v>10900</v>
      </c>
      <c r="AQ156" s="6" t="s">
        <v>10901</v>
      </c>
      <c r="AR156" s="6" t="s">
        <v>5</v>
      </c>
      <c r="AS156" s="6" t="s">
        <v>8551</v>
      </c>
      <c r="AT156" s="6" t="s">
        <v>10902</v>
      </c>
      <c r="AU156" s="6" t="s">
        <v>5</v>
      </c>
      <c r="AV156" s="6" t="s">
        <v>17165</v>
      </c>
      <c r="AW156" s="6">
        <v>6.3625137639382503</v>
      </c>
      <c r="AX156" s="6">
        <v>6.1913478782401796</v>
      </c>
      <c r="AY156" s="6">
        <v>6.1759757213563002</v>
      </c>
      <c r="AZ156" s="6">
        <v>6.4539679194504602</v>
      </c>
      <c r="BA156" s="6">
        <v>7.0516522250540996</v>
      </c>
      <c r="BB156" s="6">
        <v>6.1741037294602803</v>
      </c>
      <c r="BC156" s="6">
        <v>6.3850162691009604</v>
      </c>
      <c r="BD156" s="6">
        <v>6.4868130279046703</v>
      </c>
      <c r="BE156" s="6">
        <v>6.6772419372617202</v>
      </c>
      <c r="BF156" s="6">
        <v>6.2780217699317298</v>
      </c>
      <c r="BG156" s="6">
        <v>7.1806419313810004</v>
      </c>
      <c r="BH156" s="6">
        <v>6.4733503100336804</v>
      </c>
      <c r="BI156" s="6">
        <v>8.0371475076194692</v>
      </c>
      <c r="BJ156" s="6">
        <v>6.4226310351443896</v>
      </c>
      <c r="BK156" s="6">
        <v>6.5636650875960001</v>
      </c>
      <c r="BL156" s="6">
        <v>6.79118526849585</v>
      </c>
      <c r="BM156" s="6">
        <v>6.7266946968343504</v>
      </c>
      <c r="BN156" s="6">
        <v>6.3986344979786498</v>
      </c>
      <c r="BO156" s="6">
        <v>6.0053611448717703</v>
      </c>
      <c r="BP156" s="6">
        <v>6.1861510998402096</v>
      </c>
      <c r="BQ156" s="6">
        <v>6.98365113545412</v>
      </c>
      <c r="BR156" s="6">
        <v>5.9777172051124801</v>
      </c>
      <c r="BS156" s="6">
        <v>7.3333364396888996</v>
      </c>
      <c r="BT156" s="6">
        <v>6.7172793787005496</v>
      </c>
      <c r="BU156" s="6">
        <v>6.7116639303880499</v>
      </c>
      <c r="BV156" s="6">
        <v>6.0606906649942003</v>
      </c>
      <c r="BW156" s="6">
        <v>6.56170956643588</v>
      </c>
      <c r="BX156" s="6">
        <v>6.7947041641753803</v>
      </c>
      <c r="BY156" s="6">
        <v>6.6090659986089602</v>
      </c>
    </row>
    <row r="157" spans="1:77" x14ac:dyDescent="0.25">
      <c r="A157" s="7">
        <v>156</v>
      </c>
      <c r="B157" s="6" t="s">
        <v>18489</v>
      </c>
      <c r="C157" s="6" t="s">
        <v>255</v>
      </c>
      <c r="D157" s="6" t="s">
        <v>2981</v>
      </c>
      <c r="E157" s="6" t="s">
        <v>56</v>
      </c>
      <c r="F157" s="6">
        <v>0.34613442735503508</v>
      </c>
      <c r="G157" s="6">
        <v>3.5436465148502308E-2</v>
      </c>
      <c r="H157" s="6" t="s">
        <v>699</v>
      </c>
      <c r="I157" s="6" t="s">
        <v>44</v>
      </c>
      <c r="J157" s="6" t="s">
        <v>101</v>
      </c>
      <c r="K157" s="6" t="s">
        <v>102</v>
      </c>
      <c r="L157" s="6" t="s">
        <v>103</v>
      </c>
      <c r="M157" s="6" t="s">
        <v>104</v>
      </c>
      <c r="N157" s="6" t="s">
        <v>105</v>
      </c>
      <c r="O157" s="6" t="s">
        <v>699</v>
      </c>
      <c r="P157" s="88">
        <v>6</v>
      </c>
      <c r="Q157" s="6" t="s">
        <v>18490</v>
      </c>
      <c r="R157" s="6" t="s">
        <v>18490</v>
      </c>
      <c r="S157" s="6" t="s">
        <v>18491</v>
      </c>
      <c r="T157" s="6" t="s">
        <v>10881</v>
      </c>
      <c r="U157" s="6" t="s">
        <v>418</v>
      </c>
      <c r="V157" s="6">
        <v>1</v>
      </c>
      <c r="W157" s="6">
        <v>103</v>
      </c>
      <c r="X157" s="6">
        <v>10.35</v>
      </c>
      <c r="Y157" s="6" t="s">
        <v>56</v>
      </c>
      <c r="AB157" s="6" t="s">
        <v>56</v>
      </c>
      <c r="AF157" s="6" t="s">
        <v>56</v>
      </c>
      <c r="AG157" s="6" t="s">
        <v>56</v>
      </c>
      <c r="AI157" s="6" t="s">
        <v>56</v>
      </c>
      <c r="AJ157" s="6" t="s">
        <v>56</v>
      </c>
      <c r="AK157" s="6" t="s">
        <v>56</v>
      </c>
      <c r="AL157" s="6" t="s">
        <v>56</v>
      </c>
      <c r="AM157" s="6" t="s">
        <v>56</v>
      </c>
      <c r="AN157" s="6" t="s">
        <v>56</v>
      </c>
      <c r="AO157" s="6" t="s">
        <v>56</v>
      </c>
      <c r="AP157" s="6" t="s">
        <v>259</v>
      </c>
      <c r="AQ157" s="6" t="s">
        <v>16643</v>
      </c>
      <c r="AR157" s="6" t="s">
        <v>262</v>
      </c>
      <c r="AS157" s="6" t="s">
        <v>16644</v>
      </c>
      <c r="AT157" s="6" t="s">
        <v>18492</v>
      </c>
      <c r="AU157" s="6" t="s">
        <v>262</v>
      </c>
      <c r="AV157" s="6" t="s">
        <v>18493</v>
      </c>
      <c r="AW157" s="6">
        <v>7.41365176881824</v>
      </c>
      <c r="AX157" s="6">
        <v>6.9869463571729202</v>
      </c>
      <c r="AY157" s="6">
        <v>6.3404879386931103</v>
      </c>
      <c r="AZ157" s="6">
        <v>7.0416611146192301</v>
      </c>
      <c r="BA157" s="6">
        <v>6.7634767366391699</v>
      </c>
      <c r="BB157" s="6">
        <v>6.8761485905118098</v>
      </c>
      <c r="BC157" s="6">
        <v>7.1295803704571599</v>
      </c>
      <c r="BD157" s="6">
        <v>6.7246690967721596</v>
      </c>
      <c r="BE157" s="6">
        <v>6.70284403949137</v>
      </c>
      <c r="BF157" s="6">
        <v>6.77312799725782</v>
      </c>
      <c r="BG157" s="6">
        <v>7.3244162426708401</v>
      </c>
      <c r="BH157" s="6">
        <v>8.0038179928587905</v>
      </c>
      <c r="BI157" s="6">
        <v>7.0858522996352598</v>
      </c>
      <c r="BJ157" s="6">
        <v>6.9996024821062104</v>
      </c>
      <c r="BK157" s="6">
        <v>7.2303850753966401</v>
      </c>
      <c r="BL157" s="6">
        <v>7.1045042164421597</v>
      </c>
      <c r="BM157" s="6">
        <v>6.9922287137844501</v>
      </c>
      <c r="BN157" s="6">
        <v>6.7920834411920898</v>
      </c>
      <c r="BO157" s="6">
        <v>7.1235544230845402</v>
      </c>
      <c r="BP157" s="6">
        <v>5.73167013741958</v>
      </c>
      <c r="BQ157" s="6">
        <v>7.5765175781030702</v>
      </c>
      <c r="BR157" s="6">
        <v>6.6870338330679902</v>
      </c>
      <c r="BS157" s="6">
        <v>7.75257083191332</v>
      </c>
      <c r="BT157" s="6">
        <v>7.1053722445635499</v>
      </c>
      <c r="BU157" s="6">
        <v>7.0591088558167598</v>
      </c>
      <c r="BV157" s="6">
        <v>6.6645527574178596</v>
      </c>
      <c r="BW157" s="6">
        <v>6.8500578547456401</v>
      </c>
      <c r="BX157" s="6">
        <v>7.2433357733596999</v>
      </c>
      <c r="BY157" s="6">
        <v>7.3971662930701596</v>
      </c>
    </row>
    <row r="158" spans="1:77" x14ac:dyDescent="0.25">
      <c r="A158" s="7">
        <v>157</v>
      </c>
      <c r="B158" s="6" t="s">
        <v>18494</v>
      </c>
      <c r="C158" s="6" t="s">
        <v>2134</v>
      </c>
      <c r="D158" s="6" t="s">
        <v>2135</v>
      </c>
      <c r="E158" s="6" t="s">
        <v>2136</v>
      </c>
      <c r="F158" s="6">
        <v>0.34596885882788347</v>
      </c>
      <c r="G158" s="6">
        <v>8.421061307762873E-3</v>
      </c>
      <c r="H158" s="6" t="s">
        <v>100</v>
      </c>
      <c r="I158" s="6" t="s">
        <v>44</v>
      </c>
      <c r="J158" s="6" t="s">
        <v>101</v>
      </c>
      <c r="K158" s="6" t="s">
        <v>102</v>
      </c>
      <c r="L158" s="6" t="s">
        <v>103</v>
      </c>
      <c r="M158" s="6" t="s">
        <v>104</v>
      </c>
      <c r="N158" s="6" t="s">
        <v>105</v>
      </c>
      <c r="O158" s="6" t="s">
        <v>100</v>
      </c>
      <c r="P158" s="88">
        <v>6</v>
      </c>
      <c r="Q158" s="6" t="s">
        <v>18495</v>
      </c>
      <c r="R158" s="6" t="s">
        <v>18495</v>
      </c>
      <c r="S158" s="6" t="s">
        <v>18496</v>
      </c>
      <c r="T158" s="6" t="s">
        <v>2179</v>
      </c>
      <c r="U158" s="6" t="s">
        <v>387</v>
      </c>
      <c r="V158" s="6">
        <v>1</v>
      </c>
      <c r="W158" s="6">
        <v>31</v>
      </c>
      <c r="X158" s="6">
        <v>6.66</v>
      </c>
      <c r="Y158" s="6" t="s">
        <v>56</v>
      </c>
      <c r="AB158" s="6" t="s">
        <v>56</v>
      </c>
      <c r="AF158" s="6" t="s">
        <v>56</v>
      </c>
      <c r="AG158" s="6" t="s">
        <v>56</v>
      </c>
      <c r="AI158" s="6" t="s">
        <v>56</v>
      </c>
      <c r="AJ158" s="6" t="s">
        <v>56</v>
      </c>
      <c r="AK158" s="6" t="s">
        <v>56</v>
      </c>
      <c r="AL158" s="6" t="s">
        <v>56</v>
      </c>
      <c r="AM158" s="6" t="s">
        <v>56</v>
      </c>
      <c r="AN158" s="6" t="s">
        <v>56</v>
      </c>
      <c r="AO158" s="6" t="s">
        <v>56</v>
      </c>
      <c r="AP158" s="6" t="s">
        <v>2137</v>
      </c>
      <c r="AQ158" s="6" t="s">
        <v>2138</v>
      </c>
      <c r="AR158" s="6" t="s">
        <v>442</v>
      </c>
      <c r="AS158" s="6" t="s">
        <v>2139</v>
      </c>
      <c r="AT158" s="6" t="s">
        <v>2140</v>
      </c>
      <c r="AU158" s="6" t="s">
        <v>2141</v>
      </c>
      <c r="AV158" s="6" t="s">
        <v>2142</v>
      </c>
      <c r="AW158" s="6">
        <v>6.2767147242820096</v>
      </c>
      <c r="AX158" s="6">
        <v>6.4395075453923001</v>
      </c>
      <c r="AY158" s="6">
        <v>6.4168361453782001</v>
      </c>
      <c r="AZ158" s="6">
        <v>6.4173893232194903</v>
      </c>
      <c r="BA158" s="6">
        <v>6.6571358553043298</v>
      </c>
      <c r="BB158" s="6">
        <v>6.1941009410458499</v>
      </c>
      <c r="BC158" s="6">
        <v>6.0550306802195601</v>
      </c>
      <c r="BD158" s="6">
        <v>5.8594451383617399</v>
      </c>
      <c r="BE158" s="6">
        <v>6.5132843377421903</v>
      </c>
      <c r="BF158" s="6">
        <v>6.3286142221888504</v>
      </c>
      <c r="BG158" s="6">
        <v>7.97684728007928</v>
      </c>
      <c r="BH158" s="6">
        <v>6.5659305391732996</v>
      </c>
      <c r="BI158" s="6">
        <v>6.9506496328498004</v>
      </c>
      <c r="BJ158" s="6">
        <v>6.6844998524540298</v>
      </c>
      <c r="BK158" s="6">
        <v>6.86860335771813</v>
      </c>
      <c r="BL158" s="6">
        <v>5.9268675019328798</v>
      </c>
      <c r="BM158" s="6">
        <v>6.3244061395717504</v>
      </c>
      <c r="BN158" s="6">
        <v>6.2970490860123398</v>
      </c>
      <c r="BO158" s="6">
        <v>6.1868936548209197</v>
      </c>
      <c r="BP158" s="6">
        <v>6.0852213425311898</v>
      </c>
      <c r="BQ158" s="6">
        <v>6.2394092382983501</v>
      </c>
      <c r="BR158" s="6">
        <v>6.1224455838781804</v>
      </c>
      <c r="BS158" s="6">
        <v>6.65635228102445</v>
      </c>
      <c r="BT158" s="6">
        <v>6.1617604869458704</v>
      </c>
      <c r="BU158" s="6">
        <v>6.3169299262181804</v>
      </c>
      <c r="BV158" s="6">
        <v>6.0846481182397696</v>
      </c>
      <c r="BW158" s="6">
        <v>6.4143634042526401</v>
      </c>
      <c r="BX158" s="6">
        <v>6.2849382796872098</v>
      </c>
      <c r="BY158" s="6">
        <v>6.2634573972474303</v>
      </c>
    </row>
    <row r="159" spans="1:77" x14ac:dyDescent="0.25">
      <c r="A159" s="7">
        <v>158</v>
      </c>
      <c r="B159" s="6" t="s">
        <v>18497</v>
      </c>
      <c r="C159" s="6" t="s">
        <v>18500</v>
      </c>
      <c r="D159" s="6" t="s">
        <v>11711</v>
      </c>
      <c r="E159" s="6" t="s">
        <v>3823</v>
      </c>
      <c r="F159" s="6">
        <v>0.34574126259214649</v>
      </c>
      <c r="G159" s="6">
        <v>2.008591654548865E-2</v>
      </c>
      <c r="H159" s="6" t="s">
        <v>2323</v>
      </c>
      <c r="I159" s="6" t="s">
        <v>44</v>
      </c>
      <c r="J159" s="6" t="s">
        <v>45</v>
      </c>
      <c r="K159" s="6" t="s">
        <v>46</v>
      </c>
      <c r="L159" s="6" t="s">
        <v>47</v>
      </c>
      <c r="M159" s="6" t="s">
        <v>48</v>
      </c>
      <c r="N159" s="6" t="s">
        <v>2324</v>
      </c>
      <c r="O159" s="6" t="s">
        <v>2323</v>
      </c>
      <c r="P159" s="88">
        <v>6</v>
      </c>
      <c r="Q159" s="6" t="s">
        <v>18498</v>
      </c>
      <c r="R159" s="6" t="s">
        <v>18498</v>
      </c>
      <c r="S159" s="6" t="s">
        <v>18499</v>
      </c>
      <c r="T159" s="6" t="s">
        <v>388</v>
      </c>
      <c r="U159" s="6" t="s">
        <v>107</v>
      </c>
      <c r="V159" s="6">
        <v>1</v>
      </c>
      <c r="W159" s="6">
        <v>7</v>
      </c>
      <c r="X159" s="6">
        <v>8.6199999999999992</v>
      </c>
      <c r="Y159" s="6" t="s">
        <v>56</v>
      </c>
      <c r="AB159" s="6" t="s">
        <v>56</v>
      </c>
      <c r="AF159" s="6" t="s">
        <v>56</v>
      </c>
      <c r="AG159" s="6" t="s">
        <v>56</v>
      </c>
      <c r="AI159" s="6" t="s">
        <v>56</v>
      </c>
      <c r="AJ159" s="6" t="s">
        <v>56</v>
      </c>
      <c r="AK159" s="6" t="s">
        <v>56</v>
      </c>
      <c r="AL159" s="6" t="s">
        <v>56</v>
      </c>
      <c r="AM159" s="6" t="s">
        <v>56</v>
      </c>
      <c r="AN159" s="6" t="s">
        <v>56</v>
      </c>
      <c r="AO159" s="6" t="s">
        <v>56</v>
      </c>
      <c r="AP159" s="6" t="s">
        <v>1430</v>
      </c>
      <c r="AQ159" s="6" t="s">
        <v>1431</v>
      </c>
      <c r="AR159" s="6" t="s">
        <v>1432</v>
      </c>
      <c r="AS159" s="6" t="s">
        <v>1433</v>
      </c>
      <c r="AT159" s="6" t="s">
        <v>3824</v>
      </c>
      <c r="AU159" s="6" t="s">
        <v>1583</v>
      </c>
      <c r="AV159" s="6" t="s">
        <v>18501</v>
      </c>
      <c r="AW159" s="6">
        <v>6.0699680042594597</v>
      </c>
      <c r="AX159" s="6">
        <v>5.7332984013974801</v>
      </c>
      <c r="AY159" s="6">
        <v>6.4286532071189004</v>
      </c>
      <c r="AZ159" s="6">
        <v>6.4674306522704104</v>
      </c>
      <c r="BA159" s="6">
        <v>6.6486332865228501</v>
      </c>
      <c r="BB159" s="6">
        <v>6.0669967926594097</v>
      </c>
      <c r="BC159" s="6">
        <v>6.2925663923846198</v>
      </c>
      <c r="BD159" s="6">
        <v>5.4449359032023903</v>
      </c>
      <c r="BE159" s="6">
        <v>6.3332257378933496</v>
      </c>
      <c r="BF159" s="6">
        <v>6.2357306497587404</v>
      </c>
      <c r="BG159" s="6">
        <v>6.6805483948521101</v>
      </c>
      <c r="BH159" s="6">
        <v>6.4855015269786396</v>
      </c>
      <c r="BI159" s="6">
        <v>6.8089027937248296</v>
      </c>
      <c r="BJ159" s="6">
        <v>6.0132148545130804</v>
      </c>
      <c r="BK159" s="6">
        <v>6.50738369075719</v>
      </c>
      <c r="BL159" s="6">
        <v>5.34756905547051</v>
      </c>
      <c r="BM159" s="6">
        <v>6.3661708998990099</v>
      </c>
      <c r="BN159" s="6">
        <v>6.59423239547883</v>
      </c>
      <c r="BO159" s="6">
        <v>6.2051423561324199</v>
      </c>
      <c r="BP159" s="6">
        <v>6.2753847785378003</v>
      </c>
      <c r="BQ159" s="6">
        <v>6.4931680992564296</v>
      </c>
      <c r="BR159" s="6">
        <v>6.2076979048970102</v>
      </c>
      <c r="BS159" s="6">
        <v>6.7483586867126197</v>
      </c>
      <c r="BT159" s="6">
        <v>6.72243243883646</v>
      </c>
      <c r="BU159" s="6">
        <v>5.9937584147843896</v>
      </c>
      <c r="BV159" s="6">
        <v>6.0482867817015897</v>
      </c>
      <c r="BW159" s="6">
        <v>6.12027804957469</v>
      </c>
      <c r="BX159" s="6">
        <v>6.1048713874688803</v>
      </c>
      <c r="BY159" s="6">
        <v>6.0989000742181299</v>
      </c>
    </row>
    <row r="160" spans="1:77" x14ac:dyDescent="0.25">
      <c r="A160" s="7">
        <v>159</v>
      </c>
      <c r="B160" s="6" t="s">
        <v>18502</v>
      </c>
      <c r="C160" s="6" t="s">
        <v>13678</v>
      </c>
      <c r="D160" s="6" t="s">
        <v>13552</v>
      </c>
      <c r="E160" s="6" t="s">
        <v>13679</v>
      </c>
      <c r="F160" s="6">
        <v>0.34544766485190959</v>
      </c>
      <c r="G160" s="6">
        <v>1.235420518881796E-2</v>
      </c>
      <c r="H160" s="6" t="s">
        <v>6022</v>
      </c>
      <c r="I160" s="6" t="s">
        <v>44</v>
      </c>
      <c r="J160" s="6" t="s">
        <v>45</v>
      </c>
      <c r="K160" s="6" t="s">
        <v>46</v>
      </c>
      <c r="L160" s="6" t="s">
        <v>47</v>
      </c>
      <c r="M160" s="6" t="s">
        <v>48</v>
      </c>
      <c r="N160" s="6" t="s">
        <v>4217</v>
      </c>
      <c r="O160" s="6" t="s">
        <v>6022</v>
      </c>
      <c r="P160" s="88">
        <v>6</v>
      </c>
      <c r="Q160" s="6" t="s">
        <v>18503</v>
      </c>
      <c r="R160" s="6" t="s">
        <v>18503</v>
      </c>
      <c r="S160" s="6" t="s">
        <v>18504</v>
      </c>
      <c r="T160" s="6" t="s">
        <v>1629</v>
      </c>
      <c r="U160" s="6" t="s">
        <v>566</v>
      </c>
      <c r="V160" s="6">
        <v>1</v>
      </c>
      <c r="W160" s="6">
        <v>72</v>
      </c>
      <c r="X160" s="6">
        <v>8.68</v>
      </c>
      <c r="Y160" s="6" t="s">
        <v>56</v>
      </c>
      <c r="AB160" s="6" t="s">
        <v>56</v>
      </c>
      <c r="AF160" s="6" t="s">
        <v>13553</v>
      </c>
      <c r="AG160" s="6" t="s">
        <v>13554</v>
      </c>
      <c r="AH160" s="6" t="s">
        <v>10971</v>
      </c>
      <c r="AI160" s="6" t="s">
        <v>56</v>
      </c>
      <c r="AJ160" s="6" t="s">
        <v>56</v>
      </c>
      <c r="AK160" s="6" t="s">
        <v>56</v>
      </c>
      <c r="AL160" s="6" t="s">
        <v>6615</v>
      </c>
      <c r="AM160" s="6" t="s">
        <v>56</v>
      </c>
      <c r="AN160" s="6" t="s">
        <v>56</v>
      </c>
      <c r="AO160" s="6" t="s">
        <v>56</v>
      </c>
      <c r="AP160" s="6" t="s">
        <v>13555</v>
      </c>
      <c r="AQ160" s="6" t="s">
        <v>10973</v>
      </c>
      <c r="AR160" s="6" t="s">
        <v>532</v>
      </c>
      <c r="AS160" s="6" t="s">
        <v>10974</v>
      </c>
      <c r="AT160" s="6" t="s">
        <v>11553</v>
      </c>
      <c r="AU160" s="6" t="s">
        <v>532</v>
      </c>
      <c r="AV160" s="6" t="s">
        <v>18505</v>
      </c>
      <c r="AW160" s="6">
        <v>6.3214950738916897</v>
      </c>
      <c r="AX160" s="6">
        <v>6.36086130289533</v>
      </c>
      <c r="AY160" s="6">
        <v>6.1468180155157404</v>
      </c>
      <c r="AZ160" s="6">
        <v>6.6287192078369399</v>
      </c>
      <c r="BA160" s="6">
        <v>6.2602934895143099</v>
      </c>
      <c r="BB160" s="6">
        <v>6.2531564458586404</v>
      </c>
      <c r="BC160" s="6">
        <v>6.5157085350271498</v>
      </c>
      <c r="BD160" s="6">
        <v>6.0763385532482301</v>
      </c>
      <c r="BE160" s="6">
        <v>6.0359201938915099</v>
      </c>
      <c r="BF160" s="6">
        <v>6.5779392961648604</v>
      </c>
      <c r="BG160" s="6">
        <v>6.99696241271067</v>
      </c>
      <c r="BH160" s="6">
        <v>6.31258722623609</v>
      </c>
      <c r="BI160" s="6">
        <v>6.4752028593284896</v>
      </c>
      <c r="BJ160" s="6">
        <v>7.21565609258524</v>
      </c>
      <c r="BK160" s="6">
        <v>7.2031961521362398</v>
      </c>
      <c r="BL160" s="6">
        <v>6.7293713381368301</v>
      </c>
      <c r="BM160" s="6">
        <v>6.8819960195443999</v>
      </c>
      <c r="BN160" s="6">
        <v>6.6605762629749199</v>
      </c>
      <c r="BO160" s="6">
        <v>6.4979351983357203</v>
      </c>
      <c r="BP160" s="6">
        <v>6.3428182778751401</v>
      </c>
      <c r="BQ160" s="6">
        <v>5.8578786401109504</v>
      </c>
      <c r="BR160" s="6">
        <v>6.6448212120418004</v>
      </c>
      <c r="BS160" s="6">
        <v>6.8014829631952303</v>
      </c>
      <c r="BT160" s="6">
        <v>7.3674239675898701</v>
      </c>
      <c r="BU160" s="6">
        <v>6.7037050353030398</v>
      </c>
      <c r="BV160" s="6">
        <v>6.1364814808913399</v>
      </c>
      <c r="BW160" s="6">
        <v>6.7556110753654499</v>
      </c>
      <c r="BX160" s="6">
        <v>7.3725898615267198</v>
      </c>
      <c r="BY160" s="6">
        <v>6.5052912035424599</v>
      </c>
    </row>
    <row r="161" spans="1:77" x14ac:dyDescent="0.25">
      <c r="A161" s="7">
        <v>160</v>
      </c>
      <c r="B161" s="6" t="s">
        <v>862</v>
      </c>
      <c r="C161" s="6" t="s">
        <v>108</v>
      </c>
      <c r="D161" s="6" t="s">
        <v>865</v>
      </c>
      <c r="E161" s="6" t="s">
        <v>56</v>
      </c>
      <c r="F161" s="6">
        <v>0.34535582708525331</v>
      </c>
      <c r="G161" s="6">
        <v>3.5436465148502308E-2</v>
      </c>
      <c r="H161" s="6" t="s">
        <v>45</v>
      </c>
      <c r="I161" s="6" t="s">
        <v>44</v>
      </c>
      <c r="J161" s="6" t="s">
        <v>45</v>
      </c>
      <c r="P161" s="88">
        <v>1</v>
      </c>
      <c r="Q161" s="6" t="s">
        <v>863</v>
      </c>
      <c r="R161" s="6" t="s">
        <v>863</v>
      </c>
      <c r="S161" s="6" t="s">
        <v>864</v>
      </c>
      <c r="T161" s="6" t="s">
        <v>183</v>
      </c>
      <c r="U161" s="6" t="s">
        <v>183</v>
      </c>
      <c r="V161" s="6">
        <v>1</v>
      </c>
      <c r="W161" s="6">
        <v>17</v>
      </c>
      <c r="X161" s="6">
        <v>7.92</v>
      </c>
      <c r="Y161" s="6" t="s">
        <v>56</v>
      </c>
      <c r="AB161" s="6" t="s">
        <v>56</v>
      </c>
      <c r="AF161" s="6" t="s">
        <v>56</v>
      </c>
      <c r="AG161" s="6" t="s">
        <v>56</v>
      </c>
      <c r="AI161" s="6" t="s">
        <v>56</v>
      </c>
      <c r="AJ161" s="6" t="s">
        <v>56</v>
      </c>
      <c r="AK161" s="6" t="s">
        <v>56</v>
      </c>
      <c r="AL161" s="6" t="s">
        <v>56</v>
      </c>
      <c r="AM161" s="6" t="s">
        <v>56</v>
      </c>
      <c r="AN161" s="6" t="s">
        <v>56</v>
      </c>
      <c r="AO161" s="6" t="s">
        <v>56</v>
      </c>
      <c r="AP161" s="6" t="s">
        <v>866</v>
      </c>
      <c r="AQ161" s="6" t="s">
        <v>867</v>
      </c>
      <c r="AR161" s="6" t="s">
        <v>130</v>
      </c>
      <c r="AS161" s="6" t="s">
        <v>868</v>
      </c>
      <c r="AT161" s="6" t="s">
        <v>869</v>
      </c>
      <c r="AU161" s="6" t="s">
        <v>148</v>
      </c>
      <c r="AV161" s="6" t="s">
        <v>870</v>
      </c>
      <c r="AW161" s="6">
        <v>6.5036414190997496</v>
      </c>
      <c r="AX161" s="6">
        <v>6.4141207934084203</v>
      </c>
      <c r="AY161" s="6">
        <v>6.2945160459196599</v>
      </c>
      <c r="AZ161" s="6">
        <v>6.1283398076648199</v>
      </c>
      <c r="BA161" s="6">
        <v>6.0963767195240104</v>
      </c>
      <c r="BB161" s="6">
        <v>6.2204483264887003</v>
      </c>
      <c r="BC161" s="6">
        <v>6.4652193653261998</v>
      </c>
      <c r="BD161" s="6">
        <v>6.4993297421797802</v>
      </c>
      <c r="BE161" s="6">
        <v>6.2045678892223703</v>
      </c>
      <c r="BF161" s="6">
        <v>6.4197411903532604</v>
      </c>
      <c r="BG161" s="6">
        <v>6.1480319600476401</v>
      </c>
      <c r="BH161" s="6">
        <v>6.7080085921618</v>
      </c>
      <c r="BI161" s="6">
        <v>6.6663823359462802</v>
      </c>
      <c r="BJ161" s="6">
        <v>6.7801954989072897</v>
      </c>
      <c r="BK161" s="6">
        <v>6.7342957395556597</v>
      </c>
      <c r="BL161" s="6">
        <v>6.7832674579393002</v>
      </c>
      <c r="BM161" s="6">
        <v>6.7654488191750399</v>
      </c>
      <c r="BN161" s="6">
        <v>6.9286391017022799</v>
      </c>
      <c r="BO161" s="6">
        <v>6.3180844227886004</v>
      </c>
      <c r="BP161" s="6">
        <v>6.3182931579042103</v>
      </c>
      <c r="BQ161" s="6">
        <v>5.9702520092588998</v>
      </c>
      <c r="BR161" s="6">
        <v>5.6513274509578704</v>
      </c>
      <c r="BS161" s="6">
        <v>6.43575695701628</v>
      </c>
      <c r="BT161" s="6">
        <v>7.8995961921234601</v>
      </c>
      <c r="BU161" s="6">
        <v>6.3027639247550402</v>
      </c>
      <c r="BV161" s="6">
        <v>6.5238441070790403</v>
      </c>
      <c r="BW161" s="6">
        <v>6.7539812476528303</v>
      </c>
      <c r="BX161" s="6">
        <v>6.3402856378508696</v>
      </c>
      <c r="BY161" s="6">
        <v>7.1472743308511104</v>
      </c>
    </row>
    <row r="162" spans="1:77" x14ac:dyDescent="0.25">
      <c r="A162" s="7">
        <v>161</v>
      </c>
      <c r="B162" s="6" t="s">
        <v>18506</v>
      </c>
      <c r="C162" s="6" t="s">
        <v>3362</v>
      </c>
      <c r="D162" s="6" t="s">
        <v>3362</v>
      </c>
      <c r="E162" s="6" t="s">
        <v>3363</v>
      </c>
      <c r="F162" s="6">
        <v>0.34500913787345228</v>
      </c>
      <c r="G162" s="6">
        <v>1.398761436615217E-2</v>
      </c>
      <c r="H162" s="6" t="s">
        <v>4107</v>
      </c>
      <c r="I162" s="6" t="s">
        <v>44</v>
      </c>
      <c r="J162" s="6" t="s">
        <v>101</v>
      </c>
      <c r="K162" s="6" t="s">
        <v>102</v>
      </c>
      <c r="L162" s="6" t="s">
        <v>103</v>
      </c>
      <c r="M162" s="6" t="s">
        <v>1286</v>
      </c>
      <c r="N162" s="6" t="s">
        <v>1287</v>
      </c>
      <c r="O162" s="6" t="s">
        <v>4107</v>
      </c>
      <c r="P162" s="88">
        <v>6</v>
      </c>
      <c r="Q162" s="6" t="s">
        <v>18509</v>
      </c>
      <c r="R162" s="6" t="s">
        <v>18507</v>
      </c>
      <c r="S162" s="6" t="s">
        <v>18508</v>
      </c>
      <c r="T162" s="6" t="s">
        <v>18510</v>
      </c>
      <c r="U162" s="6" t="s">
        <v>18511</v>
      </c>
      <c r="V162" s="6">
        <v>6</v>
      </c>
      <c r="W162" s="6">
        <v>25</v>
      </c>
      <c r="X162" s="6">
        <v>9.85</v>
      </c>
      <c r="Y162" s="6" t="s">
        <v>56</v>
      </c>
      <c r="AB162" s="6" t="s">
        <v>3364</v>
      </c>
      <c r="AC162" s="6" t="s">
        <v>3365</v>
      </c>
      <c r="AD162" s="6" t="s">
        <v>3366</v>
      </c>
      <c r="AE162" s="6" t="s">
        <v>3367</v>
      </c>
      <c r="AF162" s="6" t="s">
        <v>3368</v>
      </c>
      <c r="AG162" s="6" t="s">
        <v>3369</v>
      </c>
      <c r="AH162" s="6" t="s">
        <v>3370</v>
      </c>
      <c r="AI162" s="6" t="s">
        <v>3371</v>
      </c>
      <c r="AJ162" s="6" t="s">
        <v>3372</v>
      </c>
      <c r="AK162" s="6" t="s">
        <v>3373</v>
      </c>
      <c r="AL162" s="6" t="s">
        <v>67</v>
      </c>
      <c r="AM162" s="6" t="s">
        <v>56</v>
      </c>
      <c r="AN162" s="6" t="s">
        <v>56</v>
      </c>
      <c r="AO162" s="6" t="s">
        <v>56</v>
      </c>
      <c r="AP162" s="6" t="s">
        <v>3374</v>
      </c>
      <c r="AQ162" s="6" t="s">
        <v>3375</v>
      </c>
      <c r="AR162" s="6" t="s">
        <v>442</v>
      </c>
      <c r="AS162" s="6" t="s">
        <v>3362</v>
      </c>
      <c r="AT162" s="6" t="s">
        <v>3376</v>
      </c>
      <c r="AU162" s="6" t="s">
        <v>442</v>
      </c>
      <c r="AV162" s="6" t="s">
        <v>18512</v>
      </c>
      <c r="AW162" s="6">
        <v>6.8980282710032697</v>
      </c>
      <c r="AX162" s="6">
        <v>6.8753276068917897</v>
      </c>
      <c r="AY162" s="6">
        <v>6.6303974631756804</v>
      </c>
      <c r="AZ162" s="6">
        <v>6.9150461871637701</v>
      </c>
      <c r="BA162" s="6">
        <v>6.77915266375794</v>
      </c>
      <c r="BB162" s="6">
        <v>6.7117145415520296</v>
      </c>
      <c r="BC162" s="6">
        <v>6.6324270221204999</v>
      </c>
      <c r="BD162" s="6">
        <v>7.22342976636729</v>
      </c>
      <c r="BE162" s="6">
        <v>6.2036585711789201</v>
      </c>
      <c r="BF162" s="6">
        <v>7.7806412988237996</v>
      </c>
      <c r="BG162" s="6">
        <v>6.6523238106813496</v>
      </c>
      <c r="BH162" s="6">
        <v>6.7239398579355001</v>
      </c>
      <c r="BI162" s="6">
        <v>7.6916560523315498</v>
      </c>
      <c r="BJ162" s="6">
        <v>6.2884149057112797</v>
      </c>
      <c r="BK162" s="6">
        <v>6.9697070995645403</v>
      </c>
      <c r="BL162" s="6">
        <v>6.2443144858421604</v>
      </c>
      <c r="BM162" s="6">
        <v>6.6700788774379802</v>
      </c>
      <c r="BN162" s="6">
        <v>6.9551223186172502</v>
      </c>
      <c r="BO162" s="6">
        <v>6.8129167641708097</v>
      </c>
      <c r="BP162" s="6">
        <v>6.4611608944379704</v>
      </c>
      <c r="BQ162" s="6">
        <v>6.4447551765499798</v>
      </c>
      <c r="BR162" s="6">
        <v>6.6857686908873699</v>
      </c>
      <c r="BS162" s="6">
        <v>6.9833285829009197</v>
      </c>
      <c r="BT162" s="6">
        <v>7.6280771582306199</v>
      </c>
      <c r="BU162" s="6">
        <v>6.8303481042845204</v>
      </c>
      <c r="BV162" s="6">
        <v>6.7246158791850501</v>
      </c>
      <c r="BW162" s="6">
        <v>6.7983329903007004</v>
      </c>
      <c r="BX162" s="6">
        <v>6.4206324232080396</v>
      </c>
      <c r="BY162" s="6">
        <v>7.2066775161998899</v>
      </c>
    </row>
    <row r="163" spans="1:77" x14ac:dyDescent="0.25">
      <c r="A163" s="7">
        <v>162</v>
      </c>
      <c r="B163" s="6" t="s">
        <v>18513</v>
      </c>
      <c r="C163" s="6" t="s">
        <v>108</v>
      </c>
      <c r="D163" s="6" t="s">
        <v>18516</v>
      </c>
      <c r="E163" s="6" t="s">
        <v>56</v>
      </c>
      <c r="F163" s="6">
        <v>0.34484826275524488</v>
      </c>
      <c r="G163" s="6">
        <v>2.08736625106252E-3</v>
      </c>
      <c r="H163" s="6" t="s">
        <v>2980</v>
      </c>
      <c r="I163" s="6" t="s">
        <v>44</v>
      </c>
      <c r="J163" s="6" t="s">
        <v>101</v>
      </c>
      <c r="K163" s="6" t="s">
        <v>102</v>
      </c>
      <c r="L163" s="6" t="s">
        <v>103</v>
      </c>
      <c r="M163" s="6" t="s">
        <v>1286</v>
      </c>
      <c r="N163" s="6" t="s">
        <v>1287</v>
      </c>
      <c r="O163" s="6" t="s">
        <v>2980</v>
      </c>
      <c r="P163" s="88">
        <v>6</v>
      </c>
      <c r="Q163" s="6" t="s">
        <v>18514</v>
      </c>
      <c r="R163" s="6" t="s">
        <v>18514</v>
      </c>
      <c r="S163" s="6" t="s">
        <v>18515</v>
      </c>
      <c r="T163" s="6" t="s">
        <v>107</v>
      </c>
      <c r="U163" s="6" t="s">
        <v>566</v>
      </c>
      <c r="V163" s="6">
        <v>1</v>
      </c>
      <c r="W163" s="6">
        <v>4</v>
      </c>
      <c r="X163" s="6">
        <v>5.56</v>
      </c>
      <c r="Y163" s="6" t="s">
        <v>56</v>
      </c>
      <c r="AB163" s="6" t="s">
        <v>56</v>
      </c>
      <c r="AF163" s="6" t="s">
        <v>56</v>
      </c>
      <c r="AG163" s="6" t="s">
        <v>56</v>
      </c>
      <c r="AI163" s="6" t="s">
        <v>56</v>
      </c>
      <c r="AJ163" s="6" t="s">
        <v>56</v>
      </c>
      <c r="AK163" s="6" t="s">
        <v>56</v>
      </c>
      <c r="AL163" s="6" t="s">
        <v>56</v>
      </c>
      <c r="AM163" s="6" t="s">
        <v>56</v>
      </c>
      <c r="AN163" s="6" t="s">
        <v>56</v>
      </c>
      <c r="AO163" s="6" t="s">
        <v>56</v>
      </c>
      <c r="AP163" s="6" t="s">
        <v>14194</v>
      </c>
      <c r="AQ163" s="6" t="s">
        <v>14195</v>
      </c>
      <c r="AR163" s="6" t="s">
        <v>130</v>
      </c>
      <c r="AS163" s="6" t="s">
        <v>14196</v>
      </c>
      <c r="AT163" s="6" t="s">
        <v>18517</v>
      </c>
      <c r="AU163" s="6" t="s">
        <v>148</v>
      </c>
      <c r="AV163" s="6" t="s">
        <v>18518</v>
      </c>
      <c r="AW163" s="6">
        <v>6.4373504013802698</v>
      </c>
      <c r="AX163" s="6">
        <v>6.0407174247681299</v>
      </c>
      <c r="AY163" s="6">
        <v>6.3699623121334401</v>
      </c>
      <c r="AZ163" s="6">
        <v>6.0479641277866998</v>
      </c>
      <c r="BA163" s="6">
        <v>6.5607672334593499</v>
      </c>
      <c r="BB163" s="6">
        <v>6.3283681100626703</v>
      </c>
      <c r="BC163" s="6">
        <v>6.3153380753117796</v>
      </c>
      <c r="BD163" s="6">
        <v>6.4454798122385997</v>
      </c>
      <c r="BE163" s="6">
        <v>6.14107364010931</v>
      </c>
      <c r="BF163" s="6">
        <v>6.3723313573484601</v>
      </c>
      <c r="BG163" s="6">
        <v>6.6068199406607704</v>
      </c>
      <c r="BH163" s="6">
        <v>6.5841832613221101</v>
      </c>
      <c r="BI163" s="6">
        <v>6.4757458779757098</v>
      </c>
      <c r="BJ163" s="6">
        <v>5.8866097168382403</v>
      </c>
      <c r="BK163" s="6">
        <v>6.5397167923095498</v>
      </c>
      <c r="BL163" s="6">
        <v>5.9912885564242897</v>
      </c>
      <c r="BM163" s="6">
        <v>6.3771190832642697</v>
      </c>
      <c r="BN163" s="6">
        <v>6.4071449757577499</v>
      </c>
      <c r="BO163" s="6">
        <v>6.3178297386098503</v>
      </c>
      <c r="BP163" s="6">
        <v>5.7757494873500201</v>
      </c>
      <c r="BQ163" s="6">
        <v>6.3413448351570496</v>
      </c>
      <c r="BR163" s="6">
        <v>6.1333156363973602</v>
      </c>
      <c r="BS163" s="6">
        <v>6.6797958007672502</v>
      </c>
      <c r="BT163" s="6">
        <v>6.6876984545857097</v>
      </c>
      <c r="BU163" s="6">
        <v>6.4181171380474797</v>
      </c>
      <c r="BV163" s="6">
        <v>5.2719948598987596</v>
      </c>
      <c r="BW163" s="6">
        <v>6.4195594184775002</v>
      </c>
      <c r="BX163" s="6">
        <v>5.7188428455279796</v>
      </c>
      <c r="BY163" s="6">
        <v>6.2871124280060098</v>
      </c>
    </row>
    <row r="164" spans="1:77" x14ac:dyDescent="0.25">
      <c r="A164" s="7">
        <v>163</v>
      </c>
      <c r="B164" s="6" t="s">
        <v>18519</v>
      </c>
      <c r="C164" s="6" t="s">
        <v>1566</v>
      </c>
      <c r="D164" s="6" t="s">
        <v>1566</v>
      </c>
      <c r="E164" s="6" t="s">
        <v>1567</v>
      </c>
      <c r="F164" s="6">
        <v>0.34473635396421992</v>
      </c>
      <c r="G164" s="6">
        <v>2.5340140820060961E-2</v>
      </c>
      <c r="H164" s="6" t="s">
        <v>1834</v>
      </c>
      <c r="I164" s="6" t="s">
        <v>44</v>
      </c>
      <c r="J164" s="6" t="s">
        <v>101</v>
      </c>
      <c r="K164" s="6" t="s">
        <v>102</v>
      </c>
      <c r="L164" s="6" t="s">
        <v>103</v>
      </c>
      <c r="M164" s="6" t="s">
        <v>104</v>
      </c>
      <c r="N164" s="6" t="s">
        <v>105</v>
      </c>
      <c r="O164" s="6" t="s">
        <v>1834</v>
      </c>
      <c r="P164" s="88">
        <v>6</v>
      </c>
      <c r="Q164" s="6" t="s">
        <v>18522</v>
      </c>
      <c r="R164" s="6" t="s">
        <v>18520</v>
      </c>
      <c r="S164" s="6" t="s">
        <v>18521</v>
      </c>
      <c r="T164" s="6" t="s">
        <v>18523</v>
      </c>
      <c r="U164" s="6" t="s">
        <v>18524</v>
      </c>
      <c r="V164" s="6">
        <v>3</v>
      </c>
      <c r="W164" s="6">
        <v>14</v>
      </c>
      <c r="X164" s="6">
        <v>11.2</v>
      </c>
      <c r="Y164" s="6" t="s">
        <v>56</v>
      </c>
      <c r="AB164" s="6" t="s">
        <v>56</v>
      </c>
      <c r="AF164" s="6" t="s">
        <v>1568</v>
      </c>
      <c r="AG164" s="6" t="s">
        <v>56</v>
      </c>
      <c r="AI164" s="6" t="s">
        <v>56</v>
      </c>
      <c r="AJ164" s="6" t="s">
        <v>56</v>
      </c>
      <c r="AK164" s="6" t="s">
        <v>56</v>
      </c>
      <c r="AL164" s="6" t="s">
        <v>112</v>
      </c>
      <c r="AM164" s="6" t="s">
        <v>1569</v>
      </c>
      <c r="AN164" s="6" t="s">
        <v>56</v>
      </c>
      <c r="AO164" s="6" t="s">
        <v>56</v>
      </c>
      <c r="AP164" s="6" t="s">
        <v>1570</v>
      </c>
      <c r="AQ164" s="6" t="s">
        <v>1571</v>
      </c>
      <c r="AR164" s="6" t="s">
        <v>304</v>
      </c>
      <c r="AS164" s="6" t="s">
        <v>1572</v>
      </c>
      <c r="AT164" s="6" t="s">
        <v>1573</v>
      </c>
      <c r="AU164" s="6" t="s">
        <v>304</v>
      </c>
      <c r="AV164" s="6" t="s">
        <v>1574</v>
      </c>
      <c r="AW164" s="6">
        <v>7.3780979888533</v>
      </c>
      <c r="AX164" s="6">
        <v>7.0476447754446099</v>
      </c>
      <c r="AY164" s="6">
        <v>6.7342637089922199</v>
      </c>
      <c r="AZ164" s="6">
        <v>6.6730717101572496</v>
      </c>
      <c r="BA164" s="6">
        <v>7.6091086348316797</v>
      </c>
      <c r="BB164" s="6">
        <v>6.8546521853381801</v>
      </c>
      <c r="BC164" s="6">
        <v>6.9578395030845703</v>
      </c>
      <c r="BD164" s="6">
        <v>6.8341408973966304</v>
      </c>
      <c r="BE164" s="6">
        <v>6.7851002354887404</v>
      </c>
      <c r="BF164" s="6">
        <v>6.8141777166576798</v>
      </c>
      <c r="BG164" s="6">
        <v>7.3952652380035397</v>
      </c>
      <c r="BH164" s="6">
        <v>7.5760302171193299</v>
      </c>
      <c r="BI164" s="6">
        <v>7.4036523520561097</v>
      </c>
      <c r="BJ164" s="6">
        <v>6.4093583591401702</v>
      </c>
      <c r="BK164" s="6">
        <v>7.6416723831355604</v>
      </c>
      <c r="BL164" s="6">
        <v>6.5027412552780701</v>
      </c>
      <c r="BM164" s="6">
        <v>7.0762580744073498</v>
      </c>
      <c r="BN164" s="6">
        <v>7.8281473393407097</v>
      </c>
      <c r="BO164" s="6">
        <v>6.8805278353804296</v>
      </c>
      <c r="BP164" s="6">
        <v>6.7340634644308901</v>
      </c>
      <c r="BQ164" s="6">
        <v>6.5627270608017003</v>
      </c>
      <c r="BR164" s="6">
        <v>7.3631981878343096</v>
      </c>
      <c r="BS164" s="6">
        <v>7.7282807251096104</v>
      </c>
      <c r="BT164" s="6">
        <v>7.0243728103589103</v>
      </c>
      <c r="BU164" s="6">
        <v>6.8634359404399001</v>
      </c>
      <c r="BV164" s="6">
        <v>6.6990656254534304</v>
      </c>
      <c r="BW164" s="6">
        <v>7.1851595636025802</v>
      </c>
      <c r="BX164" s="6">
        <v>7.13921773165616</v>
      </c>
      <c r="BY164" s="6">
        <v>6.6578253260452502</v>
      </c>
    </row>
    <row r="165" spans="1:77" x14ac:dyDescent="0.25">
      <c r="A165" s="7">
        <v>164</v>
      </c>
      <c r="B165" s="6" t="s">
        <v>18525</v>
      </c>
      <c r="C165" s="6" t="s">
        <v>108</v>
      </c>
      <c r="D165" s="6" t="s">
        <v>1747</v>
      </c>
      <c r="E165" s="6" t="s">
        <v>56</v>
      </c>
      <c r="F165" s="6">
        <v>0.34459382187463289</v>
      </c>
      <c r="G165" s="6">
        <v>8.421061307762873E-3</v>
      </c>
      <c r="H165" s="6" t="s">
        <v>105</v>
      </c>
      <c r="I165" s="6" t="s">
        <v>44</v>
      </c>
      <c r="J165" s="6" t="s">
        <v>101</v>
      </c>
      <c r="K165" s="6" t="s">
        <v>102</v>
      </c>
      <c r="L165" s="6" t="s">
        <v>103</v>
      </c>
      <c r="M165" s="6" t="s">
        <v>104</v>
      </c>
      <c r="N165" s="6" t="s">
        <v>105</v>
      </c>
      <c r="P165" s="88">
        <v>5</v>
      </c>
      <c r="Q165" s="6" t="s">
        <v>18528</v>
      </c>
      <c r="R165" s="6" t="s">
        <v>18526</v>
      </c>
      <c r="S165" s="6" t="s">
        <v>18527</v>
      </c>
      <c r="T165" s="6" t="s">
        <v>18529</v>
      </c>
      <c r="U165" s="6" t="s">
        <v>18530</v>
      </c>
      <c r="V165" s="6">
        <v>22</v>
      </c>
      <c r="W165" s="6">
        <v>12</v>
      </c>
      <c r="X165" s="6">
        <v>8.4</v>
      </c>
      <c r="Y165" s="6" t="s">
        <v>56</v>
      </c>
      <c r="AB165" s="6" t="s">
        <v>56</v>
      </c>
      <c r="AF165" s="6" t="s">
        <v>56</v>
      </c>
      <c r="AG165" s="6" t="s">
        <v>56</v>
      </c>
      <c r="AI165" s="6" t="s">
        <v>56</v>
      </c>
      <c r="AJ165" s="6" t="s">
        <v>56</v>
      </c>
      <c r="AK165" s="6" t="s">
        <v>56</v>
      </c>
      <c r="AL165" s="6" t="s">
        <v>56</v>
      </c>
      <c r="AM165" s="6" t="s">
        <v>56</v>
      </c>
      <c r="AN165" s="6" t="s">
        <v>56</v>
      </c>
      <c r="AO165" s="6" t="s">
        <v>56</v>
      </c>
      <c r="AP165" s="6" t="s">
        <v>18531</v>
      </c>
      <c r="AQ165" s="6" t="s">
        <v>18532</v>
      </c>
      <c r="AR165" s="6" t="s">
        <v>130</v>
      </c>
      <c r="AS165" s="6" t="s">
        <v>18533</v>
      </c>
      <c r="AT165" s="6" t="s">
        <v>18534</v>
      </c>
      <c r="AU165" s="6" t="s">
        <v>148</v>
      </c>
      <c r="AV165" s="6" t="s">
        <v>18535</v>
      </c>
      <c r="AW165" s="6">
        <v>6.8818809297879797</v>
      </c>
      <c r="AX165" s="6">
        <v>6.1118557337526802</v>
      </c>
      <c r="AY165" s="6">
        <v>6.6039289675318802</v>
      </c>
      <c r="AZ165" s="6">
        <v>6.70586379777495</v>
      </c>
      <c r="BA165" s="6">
        <v>6.9671477073893699</v>
      </c>
      <c r="BB165" s="6">
        <v>6.0904400586165099</v>
      </c>
      <c r="BC165" s="6">
        <v>6.4534408121710598</v>
      </c>
      <c r="BD165" s="6">
        <v>6.57180790485162</v>
      </c>
      <c r="BE165" s="6">
        <v>6.5255437644969003</v>
      </c>
      <c r="BF165" s="6">
        <v>6.78763054578984</v>
      </c>
      <c r="BG165" s="6">
        <v>6.84523767426123</v>
      </c>
      <c r="BH165" s="6">
        <v>7.0169498548646798</v>
      </c>
      <c r="BI165" s="6">
        <v>6.6419201734653299</v>
      </c>
      <c r="BJ165" s="6">
        <v>6.44201716377213</v>
      </c>
      <c r="BK165" s="6">
        <v>6.9487063577788604</v>
      </c>
      <c r="BL165" s="6">
        <v>6.3591429039514198</v>
      </c>
      <c r="BM165" s="6">
        <v>6.5707706512854296</v>
      </c>
      <c r="BN165" s="6">
        <v>6.8149344375872998</v>
      </c>
      <c r="BO165" s="6">
        <v>6.7996920478308098</v>
      </c>
      <c r="BP165" s="6">
        <v>6.0970145785301204</v>
      </c>
      <c r="BQ165" s="6">
        <v>6.1862854566369103</v>
      </c>
      <c r="BR165" s="6">
        <v>7.0874442474760997</v>
      </c>
      <c r="BS165" s="6">
        <v>7.4201126111035096</v>
      </c>
      <c r="BT165" s="6">
        <v>6.5478117357181498</v>
      </c>
      <c r="BU165" s="6">
        <v>7.1524871262376903</v>
      </c>
      <c r="BV165" s="6">
        <v>6.4868342628880296</v>
      </c>
      <c r="BW165" s="6">
        <v>6.90774453245968</v>
      </c>
      <c r="BX165" s="6">
        <v>6.4965838729096204</v>
      </c>
      <c r="BY165" s="6">
        <v>6.4269184096744096</v>
      </c>
    </row>
    <row r="166" spans="1:77" x14ac:dyDescent="0.25">
      <c r="A166" s="7">
        <v>165</v>
      </c>
      <c r="B166" s="6" t="s">
        <v>18536</v>
      </c>
      <c r="C166" s="6" t="s">
        <v>18539</v>
      </c>
      <c r="D166" s="6" t="s">
        <v>18540</v>
      </c>
      <c r="E166" s="6" t="s">
        <v>18541</v>
      </c>
      <c r="F166" s="6">
        <v>0.34451607541629059</v>
      </c>
      <c r="G166" s="6">
        <v>7.3845695517515478E-3</v>
      </c>
      <c r="H166" s="6" t="s">
        <v>105</v>
      </c>
      <c r="I166" s="6" t="s">
        <v>44</v>
      </c>
      <c r="J166" s="6" t="s">
        <v>101</v>
      </c>
      <c r="K166" s="6" t="s">
        <v>102</v>
      </c>
      <c r="L166" s="6" t="s">
        <v>103</v>
      </c>
      <c r="M166" s="6" t="s">
        <v>104</v>
      </c>
      <c r="N166" s="6" t="s">
        <v>105</v>
      </c>
      <c r="P166" s="88">
        <v>5</v>
      </c>
      <c r="Q166" s="6" t="s">
        <v>18537</v>
      </c>
      <c r="R166" s="6" t="s">
        <v>18537</v>
      </c>
      <c r="S166" s="6" t="s">
        <v>18538</v>
      </c>
      <c r="T166" s="6" t="s">
        <v>388</v>
      </c>
      <c r="U166" s="6" t="s">
        <v>565</v>
      </c>
      <c r="V166" s="6">
        <v>1</v>
      </c>
      <c r="W166" s="6">
        <v>7</v>
      </c>
      <c r="X166" s="6">
        <v>6.98</v>
      </c>
      <c r="Y166" s="6" t="s">
        <v>56</v>
      </c>
      <c r="AB166" s="6" t="s">
        <v>56</v>
      </c>
      <c r="AF166" s="6" t="s">
        <v>56</v>
      </c>
      <c r="AG166" s="6" t="s">
        <v>56</v>
      </c>
      <c r="AI166" s="6" t="s">
        <v>56</v>
      </c>
      <c r="AJ166" s="6" t="s">
        <v>56</v>
      </c>
      <c r="AK166" s="6" t="s">
        <v>56</v>
      </c>
      <c r="AL166" s="6" t="s">
        <v>56</v>
      </c>
      <c r="AM166" s="6" t="s">
        <v>56</v>
      </c>
      <c r="AN166" s="6" t="s">
        <v>56</v>
      </c>
      <c r="AO166" s="6" t="s">
        <v>56</v>
      </c>
      <c r="AP166" s="6" t="s">
        <v>18542</v>
      </c>
      <c r="AQ166" s="6" t="s">
        <v>18543</v>
      </c>
      <c r="AR166" s="6" t="s">
        <v>442</v>
      </c>
      <c r="AS166" s="6" t="s">
        <v>18544</v>
      </c>
      <c r="AT166" s="6" t="s">
        <v>18545</v>
      </c>
      <c r="AU166" s="6" t="s">
        <v>442</v>
      </c>
      <c r="AV166" s="6" t="s">
        <v>18546</v>
      </c>
      <c r="AW166" s="6">
        <v>5.9754368637595201</v>
      </c>
      <c r="AX166" s="6">
        <v>5.9198732217683503</v>
      </c>
      <c r="AY166" s="6">
        <v>6.4178603083374997</v>
      </c>
      <c r="AZ166" s="6">
        <v>6.3703583627208102</v>
      </c>
      <c r="BA166" s="6">
        <v>6.6039451833362</v>
      </c>
      <c r="BB166" s="6">
        <v>5.9597571494520398</v>
      </c>
      <c r="BC166" s="6">
        <v>6.4285237023259203</v>
      </c>
      <c r="BD166" s="6">
        <v>5.3348074766379598</v>
      </c>
      <c r="BE166" s="6">
        <v>6.2982865966257604</v>
      </c>
      <c r="BF166" s="6">
        <v>6.3450047911093801</v>
      </c>
      <c r="BG166" s="6">
        <v>6.1945146193868403</v>
      </c>
      <c r="BH166" s="6">
        <v>6.3348659341858999</v>
      </c>
      <c r="BI166" s="6">
        <v>7.0653780551988001</v>
      </c>
      <c r="BJ166" s="6">
        <v>6.1716097487495603</v>
      </c>
      <c r="BK166" s="6">
        <v>6.4469565029726503</v>
      </c>
      <c r="BL166" s="6">
        <v>5.6579168915320999</v>
      </c>
      <c r="BM166" s="6">
        <v>6.1799230997845003</v>
      </c>
      <c r="BN166" s="6">
        <v>6.33671703213298</v>
      </c>
      <c r="BO166" s="6">
        <v>6.3075230745555997</v>
      </c>
      <c r="BP166" s="6">
        <v>6.2283014946468196</v>
      </c>
      <c r="BQ166" s="6">
        <v>6.1209577385094702</v>
      </c>
      <c r="BR166" s="6">
        <v>6.2119693365703101</v>
      </c>
      <c r="BS166" s="6">
        <v>6.3240664893284704</v>
      </c>
      <c r="BT166" s="6">
        <v>6.9492778075446502</v>
      </c>
      <c r="BU166" s="6">
        <v>6.3441959124736904</v>
      </c>
      <c r="BV166" s="6">
        <v>5.6196369023915604</v>
      </c>
      <c r="BW166" s="6">
        <v>6.4128626581510497</v>
      </c>
      <c r="BX166" s="6">
        <v>6.3304571706887502</v>
      </c>
      <c r="BY166" s="6">
        <v>5.9502119480139903</v>
      </c>
    </row>
    <row r="167" spans="1:77" x14ac:dyDescent="0.25">
      <c r="A167" s="7">
        <v>166</v>
      </c>
      <c r="B167" s="6" t="s">
        <v>18547</v>
      </c>
      <c r="C167" s="6" t="s">
        <v>18552</v>
      </c>
      <c r="D167" s="6" t="s">
        <v>18553</v>
      </c>
      <c r="E167" s="6" t="s">
        <v>18554</v>
      </c>
      <c r="F167" s="6">
        <v>0.34436338175006309</v>
      </c>
      <c r="G167" s="6">
        <v>3.5436465148502308E-2</v>
      </c>
      <c r="H167" s="6" t="s">
        <v>181</v>
      </c>
      <c r="I167" s="6" t="s">
        <v>44</v>
      </c>
      <c r="J167" s="6" t="s">
        <v>101</v>
      </c>
      <c r="K167" s="6" t="s">
        <v>102</v>
      </c>
      <c r="L167" s="6" t="s">
        <v>103</v>
      </c>
      <c r="M167" s="6" t="s">
        <v>170</v>
      </c>
      <c r="N167" s="6" t="s">
        <v>182</v>
      </c>
      <c r="O167" s="6" t="s">
        <v>181</v>
      </c>
      <c r="P167" s="88">
        <v>6</v>
      </c>
      <c r="Q167" s="6" t="s">
        <v>18550</v>
      </c>
      <c r="R167" s="6" t="s">
        <v>18548</v>
      </c>
      <c r="S167" s="6" t="s">
        <v>18549</v>
      </c>
      <c r="T167" s="6" t="s">
        <v>18551</v>
      </c>
      <c r="U167" s="6" t="s">
        <v>18551</v>
      </c>
      <c r="V167" s="6">
        <v>13</v>
      </c>
      <c r="W167" s="6">
        <v>7</v>
      </c>
      <c r="X167" s="6">
        <v>10.56</v>
      </c>
      <c r="Y167" s="6" t="s">
        <v>56</v>
      </c>
      <c r="AB167" s="6" t="s">
        <v>18555</v>
      </c>
      <c r="AC167" s="6" t="s">
        <v>18556</v>
      </c>
      <c r="AD167" s="6" t="s">
        <v>18557</v>
      </c>
      <c r="AE167" s="6" t="s">
        <v>18558</v>
      </c>
      <c r="AF167" s="6" t="s">
        <v>18559</v>
      </c>
      <c r="AG167" s="6" t="s">
        <v>18560</v>
      </c>
      <c r="AH167" s="6" t="s">
        <v>18561</v>
      </c>
      <c r="AI167" s="6" t="s">
        <v>18562</v>
      </c>
      <c r="AJ167" s="6" t="s">
        <v>18563</v>
      </c>
      <c r="AK167" s="6" t="s">
        <v>18564</v>
      </c>
      <c r="AL167" s="6" t="s">
        <v>3249</v>
      </c>
      <c r="AM167" s="6" t="s">
        <v>56</v>
      </c>
      <c r="AN167" s="6" t="s">
        <v>56</v>
      </c>
      <c r="AO167" s="6" t="s">
        <v>56</v>
      </c>
      <c r="AP167" s="6" t="s">
        <v>18565</v>
      </c>
      <c r="AQ167" s="6" t="s">
        <v>18566</v>
      </c>
      <c r="AR167" s="6" t="s">
        <v>354</v>
      </c>
      <c r="AS167" s="6" t="s">
        <v>18552</v>
      </c>
      <c r="AT167" s="6" t="s">
        <v>18567</v>
      </c>
      <c r="AU167" s="6" t="s">
        <v>354</v>
      </c>
      <c r="AV167" s="6" t="s">
        <v>18568</v>
      </c>
      <c r="AW167" s="6">
        <v>6.9202765550974803</v>
      </c>
      <c r="AX167" s="6">
        <v>6.3232007245316</v>
      </c>
      <c r="AY167" s="6">
        <v>6.5463626811209803</v>
      </c>
      <c r="AZ167" s="6">
        <v>7.3763123035063503</v>
      </c>
      <c r="BA167" s="6">
        <v>7.0318203840046802</v>
      </c>
      <c r="BB167" s="6">
        <v>6.3743415312899598</v>
      </c>
      <c r="BC167" s="6">
        <v>7.3169657941917698</v>
      </c>
      <c r="BD167" s="6">
        <v>6.5214520488189001</v>
      </c>
      <c r="BE167" s="6">
        <v>7.4482269559936096</v>
      </c>
      <c r="BF167" s="6">
        <v>7.0939327660748104</v>
      </c>
      <c r="BG167" s="6">
        <v>7.1581815285233796</v>
      </c>
      <c r="BH167" s="6">
        <v>6.8813675928282398</v>
      </c>
      <c r="BI167" s="6">
        <v>6.7417502916916403</v>
      </c>
      <c r="BJ167" s="6">
        <v>6.47504631358595</v>
      </c>
      <c r="BK167" s="6">
        <v>6.9684759904468203</v>
      </c>
      <c r="BL167" s="6">
        <v>6.04990614419635</v>
      </c>
      <c r="BM167" s="6">
        <v>6.8170793092082702</v>
      </c>
      <c r="BN167" s="6">
        <v>7.1534947704283898</v>
      </c>
      <c r="BO167" s="6">
        <v>7.0690110163757396</v>
      </c>
      <c r="BP167" s="6">
        <v>6.9426553392470298</v>
      </c>
      <c r="BQ167" s="6">
        <v>6.5890612365837899</v>
      </c>
      <c r="BR167" s="6">
        <v>7.1006806791683097</v>
      </c>
      <c r="BS167" s="6">
        <v>6.6185554538630704</v>
      </c>
      <c r="BT167" s="6">
        <v>7.1758306331326001</v>
      </c>
      <c r="BU167" s="6">
        <v>6.80840736715649</v>
      </c>
      <c r="BV167" s="6">
        <v>5.96966327791253</v>
      </c>
      <c r="BW167" s="6">
        <v>6.4949891126129202</v>
      </c>
      <c r="BX167" s="6">
        <v>6.5360848792376798</v>
      </c>
      <c r="BY167" s="6">
        <v>7.4051072189065303</v>
      </c>
    </row>
    <row r="168" spans="1:77" x14ac:dyDescent="0.25">
      <c r="A168" s="7">
        <v>167</v>
      </c>
      <c r="B168" s="6" t="s">
        <v>18569</v>
      </c>
      <c r="C168" s="6" t="s">
        <v>8264</v>
      </c>
      <c r="D168" s="6" t="s">
        <v>6362</v>
      </c>
      <c r="E168" s="6" t="s">
        <v>6363</v>
      </c>
      <c r="F168" s="6">
        <v>0.34413191975438018</v>
      </c>
      <c r="G168" s="6">
        <v>5.6479984552069741E-3</v>
      </c>
      <c r="H168" s="6" t="s">
        <v>6124</v>
      </c>
      <c r="I168" s="6" t="s">
        <v>44</v>
      </c>
      <c r="J168" s="6" t="s">
        <v>139</v>
      </c>
      <c r="K168" s="6" t="s">
        <v>1671</v>
      </c>
      <c r="L168" s="6" t="s">
        <v>6123</v>
      </c>
      <c r="M168" s="6" t="s">
        <v>6124</v>
      </c>
      <c r="P168" s="88">
        <v>4</v>
      </c>
      <c r="Q168" s="6" t="s">
        <v>18570</v>
      </c>
      <c r="R168" s="6" t="s">
        <v>18570</v>
      </c>
      <c r="S168" s="6" t="s">
        <v>18571</v>
      </c>
      <c r="T168" s="6" t="s">
        <v>18572</v>
      </c>
      <c r="U168" s="6" t="s">
        <v>888</v>
      </c>
      <c r="V168" s="6">
        <v>2</v>
      </c>
      <c r="W168" s="6">
        <v>19</v>
      </c>
      <c r="X168" s="6">
        <v>4.34</v>
      </c>
      <c r="Y168" s="6" t="s">
        <v>56</v>
      </c>
      <c r="AB168" s="6" t="s">
        <v>6367</v>
      </c>
      <c r="AC168" s="6" t="s">
        <v>6368</v>
      </c>
      <c r="AD168" s="6" t="s">
        <v>6369</v>
      </c>
      <c r="AE168" s="6" t="s">
        <v>6370</v>
      </c>
      <c r="AF168" s="6" t="s">
        <v>6371</v>
      </c>
      <c r="AG168" s="6" t="s">
        <v>6372</v>
      </c>
      <c r="AH168" s="6" t="s">
        <v>6373</v>
      </c>
      <c r="AI168" s="6" t="s">
        <v>2482</v>
      </c>
      <c r="AJ168" s="6" t="s">
        <v>6374</v>
      </c>
      <c r="AK168" s="6" t="s">
        <v>6375</v>
      </c>
      <c r="AL168" s="6" t="s">
        <v>6376</v>
      </c>
      <c r="AM168" s="6" t="s">
        <v>56</v>
      </c>
      <c r="AN168" s="6" t="s">
        <v>56</v>
      </c>
      <c r="AO168" s="6" t="s">
        <v>56</v>
      </c>
      <c r="AP168" s="6" t="s">
        <v>6377</v>
      </c>
      <c r="AQ168" s="6" t="s">
        <v>6378</v>
      </c>
      <c r="AR168" s="6" t="s">
        <v>5</v>
      </c>
      <c r="AS168" s="6" t="s">
        <v>6379</v>
      </c>
      <c r="AT168" s="6" t="s">
        <v>18573</v>
      </c>
      <c r="AU168" s="6" t="s">
        <v>5</v>
      </c>
      <c r="AV168" s="6" t="s">
        <v>18574</v>
      </c>
      <c r="AW168" s="6">
        <v>6.57268588418746</v>
      </c>
      <c r="AX168" s="6">
        <v>6.6307025023202302</v>
      </c>
      <c r="AY168" s="6">
        <v>6.2561886233561399</v>
      </c>
      <c r="AZ168" s="6">
        <v>6.30707887213077</v>
      </c>
      <c r="BA168" s="6">
        <v>6.29222970267673</v>
      </c>
      <c r="BB168" s="6">
        <v>6.0339445964231402</v>
      </c>
      <c r="BC168" s="6">
        <v>6.1540025609020601</v>
      </c>
      <c r="BD168" s="6">
        <v>6.07918341751461</v>
      </c>
      <c r="BE168" s="6">
        <v>6.4999126211342899</v>
      </c>
      <c r="BF168" s="6">
        <v>6.7468630382910799</v>
      </c>
      <c r="BG168" s="6">
        <v>6.5009840419278104</v>
      </c>
      <c r="BH168" s="6">
        <v>6.60170709229451</v>
      </c>
      <c r="BI168" s="6">
        <v>6.9022151430813796</v>
      </c>
      <c r="BJ168" s="6">
        <v>6.7795857419756604</v>
      </c>
      <c r="BK168" s="6">
        <v>6.4463586595917803</v>
      </c>
      <c r="BL168" s="6">
        <v>6.4460495973353904</v>
      </c>
      <c r="BM168" s="6">
        <v>6.0874836253189004</v>
      </c>
      <c r="BN168" s="6">
        <v>7.2899344002698196</v>
      </c>
      <c r="BO168" s="6">
        <v>6.1819567183500297</v>
      </c>
      <c r="BP168" s="6">
        <v>5.9230734805158303</v>
      </c>
      <c r="BQ168" s="6">
        <v>5.8421447454767197</v>
      </c>
      <c r="BR168" s="6">
        <v>5.6451824568753404</v>
      </c>
      <c r="BS168" s="6">
        <v>6.3779617521154304</v>
      </c>
      <c r="BT168" s="6">
        <v>6.5569716429733296</v>
      </c>
      <c r="BU168" s="6">
        <v>6.43540650767501</v>
      </c>
      <c r="BV168" s="6">
        <v>6.2449944131926101</v>
      </c>
      <c r="BW168" s="6">
        <v>6.4592418157271299</v>
      </c>
      <c r="BX168" s="6">
        <v>6.3553798661627399</v>
      </c>
      <c r="BY168" s="6">
        <v>6.3693756261164296</v>
      </c>
    </row>
    <row r="169" spans="1:77" x14ac:dyDescent="0.25">
      <c r="A169" s="7">
        <v>168</v>
      </c>
      <c r="B169" s="6" t="s">
        <v>18575</v>
      </c>
      <c r="C169" s="6" t="s">
        <v>3524</v>
      </c>
      <c r="D169" s="6" t="s">
        <v>3525</v>
      </c>
      <c r="E169" s="6" t="s">
        <v>3526</v>
      </c>
      <c r="F169" s="6">
        <v>0.34399990145826731</v>
      </c>
      <c r="G169" s="6">
        <v>3.5436465148502308E-2</v>
      </c>
      <c r="H169" s="6" t="s">
        <v>105</v>
      </c>
      <c r="I169" s="6" t="s">
        <v>44</v>
      </c>
      <c r="J169" s="6" t="s">
        <v>101</v>
      </c>
      <c r="K169" s="6" t="s">
        <v>102</v>
      </c>
      <c r="L169" s="6" t="s">
        <v>103</v>
      </c>
      <c r="M169" s="6" t="s">
        <v>104</v>
      </c>
      <c r="N169" s="6" t="s">
        <v>105</v>
      </c>
      <c r="P169" s="88">
        <v>5</v>
      </c>
      <c r="Q169" s="6" t="s">
        <v>18576</v>
      </c>
      <c r="R169" s="6" t="s">
        <v>18576</v>
      </c>
      <c r="S169" s="6" t="s">
        <v>18577</v>
      </c>
      <c r="T169" s="6" t="s">
        <v>7981</v>
      </c>
      <c r="U169" s="6" t="s">
        <v>1745</v>
      </c>
      <c r="V169" s="6">
        <v>2</v>
      </c>
      <c r="W169" s="6">
        <v>19</v>
      </c>
      <c r="X169" s="6">
        <v>11.35</v>
      </c>
      <c r="Y169" s="6" t="s">
        <v>7788</v>
      </c>
      <c r="Z169" s="6" t="s">
        <v>7789</v>
      </c>
      <c r="AA169" s="6" t="s">
        <v>7790</v>
      </c>
      <c r="AB169" s="6" t="s">
        <v>56</v>
      </c>
      <c r="AF169" s="6" t="s">
        <v>3530</v>
      </c>
      <c r="AG169" s="6" t="s">
        <v>396</v>
      </c>
      <c r="AH169" s="6" t="s">
        <v>397</v>
      </c>
      <c r="AI169" s="6" t="s">
        <v>991</v>
      </c>
      <c r="AJ169" s="6" t="s">
        <v>56</v>
      </c>
      <c r="AK169" s="6" t="s">
        <v>56</v>
      </c>
      <c r="AL169" s="6" t="s">
        <v>571</v>
      </c>
      <c r="AM169" s="6" t="s">
        <v>56</v>
      </c>
      <c r="AN169" s="6" t="s">
        <v>56</v>
      </c>
      <c r="AO169" s="6" t="s">
        <v>56</v>
      </c>
      <c r="AP169" s="6" t="s">
        <v>3531</v>
      </c>
      <c r="AQ169" s="6" t="s">
        <v>3532</v>
      </c>
      <c r="AR169" s="6" t="s">
        <v>402</v>
      </c>
      <c r="AS169" s="6" t="s">
        <v>3533</v>
      </c>
      <c r="AT169" s="6" t="s">
        <v>7791</v>
      </c>
      <c r="AU169" s="6" t="s">
        <v>402</v>
      </c>
      <c r="AV169" s="6" t="s">
        <v>18578</v>
      </c>
      <c r="AW169" s="6">
        <v>7.64841369426839</v>
      </c>
      <c r="AX169" s="6">
        <v>6.5831858469953097</v>
      </c>
      <c r="AY169" s="6">
        <v>6.9329682033821198</v>
      </c>
      <c r="AZ169" s="6">
        <v>6.9792058825297998</v>
      </c>
      <c r="BA169" s="6">
        <v>7.3322466714984298</v>
      </c>
      <c r="BB169" s="6">
        <v>6.4278269516586404</v>
      </c>
      <c r="BC169" s="6">
        <v>7.3848550096204599</v>
      </c>
      <c r="BD169" s="6">
        <v>7.3007584984825904</v>
      </c>
      <c r="BE169" s="6">
        <v>6.4885438072150903</v>
      </c>
      <c r="BF169" s="6">
        <v>7.0544368882919901</v>
      </c>
      <c r="BG169" s="6">
        <v>7.6761813063880897</v>
      </c>
      <c r="BH169" s="6">
        <v>6.2176026351519402</v>
      </c>
      <c r="BI169" s="6">
        <v>6.9967371678045298</v>
      </c>
      <c r="BJ169" s="6">
        <v>6.5191256009540703</v>
      </c>
      <c r="BK169" s="6">
        <v>7.4527662242656003</v>
      </c>
      <c r="BL169" s="6">
        <v>7.4927045415894602</v>
      </c>
      <c r="BM169" s="6">
        <v>7.3096940508516601</v>
      </c>
      <c r="BN169" s="6">
        <v>7.5678142192509199</v>
      </c>
      <c r="BO169" s="6">
        <v>7.0362888387280096</v>
      </c>
      <c r="BP169" s="6">
        <v>6.8573385885750202</v>
      </c>
      <c r="BQ169" s="6">
        <v>6.7995890426887602</v>
      </c>
      <c r="BR169" s="6">
        <v>7.1305277391158297</v>
      </c>
      <c r="BS169" s="6">
        <v>7.4025157054706101</v>
      </c>
      <c r="BT169" s="6">
        <v>7.2299377114847596</v>
      </c>
      <c r="BU169" s="6">
        <v>7.2916442286472796</v>
      </c>
      <c r="BV169" s="6">
        <v>7.5715341590746403</v>
      </c>
      <c r="BW169" s="6">
        <v>7.5061666785869301</v>
      </c>
      <c r="BX169" s="6">
        <v>6.0432644033497702</v>
      </c>
      <c r="BY169" s="6">
        <v>7.3867396959366802</v>
      </c>
    </row>
    <row r="170" spans="1:77" x14ac:dyDescent="0.25">
      <c r="A170" s="7">
        <v>169</v>
      </c>
      <c r="B170" s="6" t="s">
        <v>382</v>
      </c>
      <c r="C170" s="6" t="s">
        <v>389</v>
      </c>
      <c r="D170" s="6" t="s">
        <v>390</v>
      </c>
      <c r="E170" s="6" t="s">
        <v>391</v>
      </c>
      <c r="F170" s="6">
        <v>0.34383612323753621</v>
      </c>
      <c r="G170" s="6">
        <v>6.4640033614907404E-3</v>
      </c>
      <c r="H170" s="6" t="s">
        <v>385</v>
      </c>
      <c r="I170" s="6" t="s">
        <v>44</v>
      </c>
      <c r="J170" s="6" t="s">
        <v>101</v>
      </c>
      <c r="K170" s="6" t="s">
        <v>102</v>
      </c>
      <c r="L170" s="6" t="s">
        <v>103</v>
      </c>
      <c r="M170" s="6" t="s">
        <v>170</v>
      </c>
      <c r="N170" s="6" t="s">
        <v>386</v>
      </c>
      <c r="O170" s="6" t="s">
        <v>385</v>
      </c>
      <c r="P170" s="88">
        <v>6</v>
      </c>
      <c r="Q170" s="6" t="s">
        <v>383</v>
      </c>
      <c r="R170" s="6" t="s">
        <v>383</v>
      </c>
      <c r="S170" s="6" t="s">
        <v>384</v>
      </c>
      <c r="T170" s="6" t="s">
        <v>387</v>
      </c>
      <c r="U170" s="6" t="s">
        <v>388</v>
      </c>
      <c r="V170" s="6">
        <v>1</v>
      </c>
      <c r="W170" s="6">
        <v>9</v>
      </c>
      <c r="X170" s="6">
        <v>9.64</v>
      </c>
      <c r="Y170" s="6" t="s">
        <v>392</v>
      </c>
      <c r="Z170" s="6" t="s">
        <v>393</v>
      </c>
      <c r="AA170" s="6" t="s">
        <v>394</v>
      </c>
      <c r="AB170" s="6" t="s">
        <v>56</v>
      </c>
      <c r="AF170" s="6" t="s">
        <v>395</v>
      </c>
      <c r="AG170" s="6" t="s">
        <v>396</v>
      </c>
      <c r="AH170" s="6" t="s">
        <v>397</v>
      </c>
      <c r="AI170" s="6" t="s">
        <v>398</v>
      </c>
      <c r="AJ170" s="6" t="s">
        <v>56</v>
      </c>
      <c r="AK170" s="6" t="s">
        <v>56</v>
      </c>
      <c r="AL170" s="6" t="s">
        <v>399</v>
      </c>
      <c r="AM170" s="6" t="s">
        <v>56</v>
      </c>
      <c r="AN170" s="6" t="s">
        <v>56</v>
      </c>
      <c r="AO170" s="6" t="s">
        <v>56</v>
      </c>
      <c r="AP170" s="6" t="s">
        <v>400</v>
      </c>
      <c r="AQ170" s="6" t="s">
        <v>401</v>
      </c>
      <c r="AR170" s="6" t="s">
        <v>402</v>
      </c>
      <c r="AS170" s="6" t="s">
        <v>403</v>
      </c>
      <c r="AT170" s="6" t="s">
        <v>404</v>
      </c>
      <c r="AU170" s="6" t="s">
        <v>402</v>
      </c>
      <c r="AV170" s="6" t="s">
        <v>405</v>
      </c>
      <c r="AW170" s="6">
        <v>6.6140796148851102</v>
      </c>
      <c r="AX170" s="6">
        <v>5.9092221573962602</v>
      </c>
      <c r="AY170" s="6">
        <v>6.2473105231945603</v>
      </c>
      <c r="AZ170" s="6">
        <v>7.2837601846652804</v>
      </c>
      <c r="BA170" s="6">
        <v>6.2216882915963199</v>
      </c>
      <c r="BB170" s="6">
        <v>6.3659091585652199</v>
      </c>
      <c r="BC170" s="6">
        <v>6.7565525118231999</v>
      </c>
      <c r="BD170" s="6">
        <v>6.2781705694400403</v>
      </c>
      <c r="BE170" s="6">
        <v>6.2278869615925796</v>
      </c>
      <c r="BF170" s="6">
        <v>6.1624631389887101</v>
      </c>
      <c r="BG170" s="6">
        <v>6.3937069631413399</v>
      </c>
      <c r="BH170" s="6">
        <v>6.4995428894079499</v>
      </c>
      <c r="BI170" s="6">
        <v>6.5232261721498803</v>
      </c>
      <c r="BJ170" s="6">
        <v>6.5943482342833102</v>
      </c>
      <c r="BK170" s="6">
        <v>5.9091017079257098</v>
      </c>
      <c r="BL170" s="6">
        <v>6.5554089864447</v>
      </c>
      <c r="BM170" s="6">
        <v>6.5280100320922001</v>
      </c>
      <c r="BN170" s="6">
        <v>6.7732817414554898</v>
      </c>
      <c r="BO170" s="6">
        <v>6.0800168205067902</v>
      </c>
      <c r="BP170" s="6">
        <v>6.2767721334021402</v>
      </c>
      <c r="BQ170" s="6">
        <v>6.4072040581634804</v>
      </c>
      <c r="BR170" s="6">
        <v>6.1255954359831</v>
      </c>
      <c r="BS170" s="6">
        <v>7.4534712490096098</v>
      </c>
      <c r="BT170" s="6">
        <v>6.5780487870985702</v>
      </c>
      <c r="BU170" s="6">
        <v>6.25110286901654</v>
      </c>
      <c r="BV170" s="6">
        <v>6.4255425346148396</v>
      </c>
      <c r="BW170" s="6">
        <v>6.5785419125223097</v>
      </c>
      <c r="BX170" s="6">
        <v>5.7172384896648003</v>
      </c>
      <c r="BY170" s="6">
        <v>6.4306813860152801</v>
      </c>
    </row>
    <row r="171" spans="1:77" x14ac:dyDescent="0.25">
      <c r="A171" s="7">
        <v>170</v>
      </c>
      <c r="B171" s="6" t="s">
        <v>18579</v>
      </c>
      <c r="C171" s="6" t="s">
        <v>17839</v>
      </c>
      <c r="D171" s="6" t="s">
        <v>125</v>
      </c>
      <c r="E171" s="6" t="s">
        <v>56</v>
      </c>
      <c r="F171" s="6">
        <v>0.34381791899459652</v>
      </c>
      <c r="G171" s="6">
        <v>3.1744265560225769E-2</v>
      </c>
      <c r="H171" s="6" t="s">
        <v>18582</v>
      </c>
      <c r="I171" s="6" t="s">
        <v>44</v>
      </c>
      <c r="J171" s="6" t="s">
        <v>101</v>
      </c>
      <c r="K171" s="6" t="s">
        <v>102</v>
      </c>
      <c r="L171" s="6" t="s">
        <v>103</v>
      </c>
      <c r="M171" s="6" t="s">
        <v>1286</v>
      </c>
      <c r="N171" s="6" t="s">
        <v>1287</v>
      </c>
      <c r="O171" s="6" t="s">
        <v>4107</v>
      </c>
      <c r="P171" s="88">
        <v>6</v>
      </c>
      <c r="Q171" s="6" t="s">
        <v>18580</v>
      </c>
      <c r="R171" s="6" t="s">
        <v>18580</v>
      </c>
      <c r="S171" s="6" t="s">
        <v>18581</v>
      </c>
      <c r="T171" s="6" t="s">
        <v>1982</v>
      </c>
      <c r="U171" s="6" t="s">
        <v>1982</v>
      </c>
      <c r="V171" s="6">
        <v>1</v>
      </c>
      <c r="W171" s="6">
        <v>58</v>
      </c>
      <c r="X171" s="6">
        <v>18.16</v>
      </c>
      <c r="Y171" s="6" t="s">
        <v>56</v>
      </c>
      <c r="AB171" s="6" t="s">
        <v>56</v>
      </c>
      <c r="AF171" s="6" t="s">
        <v>126</v>
      </c>
      <c r="AG171" s="6" t="s">
        <v>56</v>
      </c>
      <c r="AI171" s="6" t="s">
        <v>56</v>
      </c>
      <c r="AJ171" s="6" t="s">
        <v>56</v>
      </c>
      <c r="AK171" s="6" t="s">
        <v>56</v>
      </c>
      <c r="AL171" s="6" t="s">
        <v>112</v>
      </c>
      <c r="AM171" s="6" t="s">
        <v>127</v>
      </c>
      <c r="AN171" s="6" t="s">
        <v>56</v>
      </c>
      <c r="AO171" s="6" t="s">
        <v>56</v>
      </c>
      <c r="AP171" s="6" t="s">
        <v>128</v>
      </c>
      <c r="AQ171" s="6" t="s">
        <v>2548</v>
      </c>
      <c r="AR171" s="6" t="s">
        <v>304</v>
      </c>
      <c r="AS171" s="6" t="s">
        <v>2549</v>
      </c>
      <c r="AT171" s="6" t="s">
        <v>17844</v>
      </c>
      <c r="AU171" s="6" t="s">
        <v>304</v>
      </c>
      <c r="AV171" s="6" t="s">
        <v>18583</v>
      </c>
      <c r="AW171" s="6">
        <v>7.6625264704897802</v>
      </c>
      <c r="AX171" s="6">
        <v>7.9016326635333902</v>
      </c>
      <c r="AY171" s="6">
        <v>7.75218295066583</v>
      </c>
      <c r="AZ171" s="6">
        <v>8.05470879176697</v>
      </c>
      <c r="BA171" s="6">
        <v>7.9223595054468401</v>
      </c>
      <c r="BB171" s="6">
        <v>7.54364596565373</v>
      </c>
      <c r="BC171" s="6">
        <v>7.6892777824209304</v>
      </c>
      <c r="BD171" s="6">
        <v>7.8848236799320404</v>
      </c>
      <c r="BE171" s="6">
        <v>7.7596754051242796</v>
      </c>
      <c r="BF171" s="6">
        <v>8.6205888608862793</v>
      </c>
      <c r="BG171" s="6">
        <v>8.5601637768451599</v>
      </c>
      <c r="BH171" s="6">
        <v>7.6688330377230196</v>
      </c>
      <c r="BI171" s="6">
        <v>8.7787588381693507</v>
      </c>
      <c r="BJ171" s="6">
        <v>7.5011620148218601</v>
      </c>
      <c r="BK171" s="6">
        <v>8.2234440224058307</v>
      </c>
      <c r="BL171" s="6">
        <v>7.7853369616535497</v>
      </c>
      <c r="BM171" s="6">
        <v>7.8594745560923398</v>
      </c>
      <c r="BN171" s="6">
        <v>7.8859574057116903</v>
      </c>
      <c r="BO171" s="6">
        <v>7.7896899841106499</v>
      </c>
      <c r="BP171" s="6">
        <v>7.4158994282778199</v>
      </c>
      <c r="BQ171" s="6">
        <v>7.6605809219159298</v>
      </c>
      <c r="BR171" s="6">
        <v>7.9105577136910901</v>
      </c>
      <c r="BS171" s="6">
        <v>7.9730331347333099</v>
      </c>
      <c r="BT171" s="6">
        <v>9.1278495905111807</v>
      </c>
      <c r="BU171" s="6">
        <v>7.8833007983310104</v>
      </c>
      <c r="BV171" s="6">
        <v>7.9503380801723997</v>
      </c>
      <c r="BW171" s="6">
        <v>7.7821571874798403</v>
      </c>
      <c r="BX171" s="6">
        <v>7.5620012657482496</v>
      </c>
      <c r="BY171" s="6">
        <v>8.2828259614179505</v>
      </c>
    </row>
    <row r="172" spans="1:77" x14ac:dyDescent="0.25">
      <c r="A172" s="7">
        <v>171</v>
      </c>
      <c r="B172" s="6" t="s">
        <v>18584</v>
      </c>
      <c r="C172" s="6" t="s">
        <v>13501</v>
      </c>
      <c r="D172" s="6" t="s">
        <v>315</v>
      </c>
      <c r="E172" s="6" t="s">
        <v>13503</v>
      </c>
      <c r="F172" s="6">
        <v>0.34380901749892429</v>
      </c>
      <c r="G172" s="6">
        <v>2.008591654548865E-2</v>
      </c>
      <c r="H172" s="6" t="s">
        <v>2358</v>
      </c>
      <c r="I172" s="6" t="s">
        <v>44</v>
      </c>
      <c r="J172" s="6" t="s">
        <v>45</v>
      </c>
      <c r="K172" s="6" t="s">
        <v>46</v>
      </c>
      <c r="L172" s="6" t="s">
        <v>47</v>
      </c>
      <c r="M172" s="6" t="s">
        <v>48</v>
      </c>
      <c r="N172" s="6" t="s">
        <v>2358</v>
      </c>
      <c r="P172" s="88">
        <v>5</v>
      </c>
      <c r="Q172" s="6" t="s">
        <v>18587</v>
      </c>
      <c r="R172" s="6" t="s">
        <v>18585</v>
      </c>
      <c r="S172" s="6" t="s">
        <v>18586</v>
      </c>
      <c r="T172" s="6" t="s">
        <v>18588</v>
      </c>
      <c r="U172" s="6" t="s">
        <v>18589</v>
      </c>
      <c r="V172" s="6">
        <v>2</v>
      </c>
      <c r="W172" s="6">
        <v>38</v>
      </c>
      <c r="X172" s="6">
        <v>11.97</v>
      </c>
      <c r="Y172" s="6" t="s">
        <v>18590</v>
      </c>
      <c r="Z172" s="6" t="s">
        <v>18591</v>
      </c>
      <c r="AA172" s="6" t="s">
        <v>18592</v>
      </c>
      <c r="AB172" s="6" t="s">
        <v>8918</v>
      </c>
      <c r="AC172" s="6" t="s">
        <v>8919</v>
      </c>
      <c r="AD172" s="6" t="s">
        <v>8920</v>
      </c>
      <c r="AE172" s="6" t="s">
        <v>8921</v>
      </c>
      <c r="AF172" s="6" t="s">
        <v>14171</v>
      </c>
      <c r="AG172" s="6" t="s">
        <v>56</v>
      </c>
      <c r="AI172" s="6" t="s">
        <v>56</v>
      </c>
      <c r="AJ172" s="6" t="s">
        <v>56</v>
      </c>
      <c r="AK172" s="6" t="s">
        <v>56</v>
      </c>
      <c r="AL172" s="6" t="s">
        <v>14172</v>
      </c>
      <c r="AM172" s="6" t="s">
        <v>56</v>
      </c>
      <c r="AN172" s="6" t="s">
        <v>56</v>
      </c>
      <c r="AO172" s="6" t="s">
        <v>56</v>
      </c>
      <c r="AP172" s="6" t="s">
        <v>16577</v>
      </c>
      <c r="AQ172" s="6" t="s">
        <v>13507</v>
      </c>
      <c r="AR172" s="6" t="s">
        <v>245</v>
      </c>
      <c r="AS172" s="6" t="s">
        <v>13508</v>
      </c>
      <c r="AT172" s="6" t="s">
        <v>14174</v>
      </c>
      <c r="AU172" s="6" t="s">
        <v>245</v>
      </c>
      <c r="AV172" s="6" t="s">
        <v>18593</v>
      </c>
      <c r="AW172" s="6">
        <v>6.7176040225711002</v>
      </c>
      <c r="AX172" s="6">
        <v>6.9139224653842497</v>
      </c>
      <c r="AY172" s="6">
        <v>6.7391925465126397</v>
      </c>
      <c r="AZ172" s="6">
        <v>7.7088583822603596</v>
      </c>
      <c r="BA172" s="6">
        <v>7.1841830656258701</v>
      </c>
      <c r="BB172" s="6">
        <v>6.5666850343085601</v>
      </c>
      <c r="BC172" s="6">
        <v>6.9846308566060804</v>
      </c>
      <c r="BD172" s="6">
        <v>6.9778904794513901</v>
      </c>
      <c r="BE172" s="6">
        <v>6.8181896568939404</v>
      </c>
      <c r="BF172" s="6">
        <v>6.9649876064867797</v>
      </c>
      <c r="BG172" s="6">
        <v>6.7859950773310702</v>
      </c>
      <c r="BH172" s="6">
        <v>7.0772279999516803</v>
      </c>
      <c r="BI172" s="6">
        <v>7.5282287497546303</v>
      </c>
      <c r="BJ172" s="6">
        <v>6.9286570161860004</v>
      </c>
      <c r="BK172" s="6">
        <v>7.5310955596546796</v>
      </c>
      <c r="BL172" s="6">
        <v>6.7664724097880304</v>
      </c>
      <c r="BM172" s="6">
        <v>7.0916669927612297</v>
      </c>
      <c r="BN172" s="6">
        <v>6.8115348585837197</v>
      </c>
      <c r="BO172" s="6">
        <v>7.0274128511266296</v>
      </c>
      <c r="BP172" s="6">
        <v>6.2818854306400196</v>
      </c>
      <c r="BQ172" s="6">
        <v>6.3378586285332297</v>
      </c>
      <c r="BR172" s="6">
        <v>6.46506311088506</v>
      </c>
      <c r="BS172" s="6">
        <v>6.39005167336098</v>
      </c>
      <c r="BT172" s="6">
        <v>6.9280705729650096</v>
      </c>
      <c r="BU172" s="6">
        <v>7.2788450445999597</v>
      </c>
      <c r="BV172" s="6">
        <v>6.9530730371225404</v>
      </c>
      <c r="BW172" s="6">
        <v>7.7794702317246003</v>
      </c>
      <c r="BX172" s="6">
        <v>6.9395317820832796</v>
      </c>
      <c r="BY172" s="6">
        <v>6.6021469500915098</v>
      </c>
    </row>
    <row r="173" spans="1:77" x14ac:dyDescent="0.25">
      <c r="A173" s="7">
        <v>172</v>
      </c>
      <c r="B173" s="6" t="s">
        <v>18594</v>
      </c>
      <c r="C173" s="6" t="s">
        <v>15114</v>
      </c>
      <c r="D173" s="6" t="s">
        <v>15115</v>
      </c>
      <c r="E173" s="6" t="s">
        <v>56</v>
      </c>
      <c r="F173" s="6">
        <v>0.34360221337848879</v>
      </c>
      <c r="G173" s="6">
        <v>8.421061307762873E-3</v>
      </c>
      <c r="H173" s="6" t="s">
        <v>105</v>
      </c>
      <c r="I173" s="6" t="s">
        <v>44</v>
      </c>
      <c r="J173" s="6" t="s">
        <v>101</v>
      </c>
      <c r="K173" s="6" t="s">
        <v>102</v>
      </c>
      <c r="L173" s="6" t="s">
        <v>103</v>
      </c>
      <c r="M173" s="6" t="s">
        <v>104</v>
      </c>
      <c r="N173" s="6" t="s">
        <v>105</v>
      </c>
      <c r="P173" s="88">
        <v>5</v>
      </c>
      <c r="Q173" s="6" t="s">
        <v>18595</v>
      </c>
      <c r="R173" s="6" t="s">
        <v>18595</v>
      </c>
      <c r="S173" s="6" t="s">
        <v>18596</v>
      </c>
      <c r="T173" s="6" t="s">
        <v>159</v>
      </c>
      <c r="U173" s="6" t="s">
        <v>159</v>
      </c>
      <c r="V173" s="6">
        <v>1</v>
      </c>
      <c r="W173" s="6">
        <v>10</v>
      </c>
      <c r="X173" s="6">
        <v>4.2699999999999996</v>
      </c>
      <c r="Y173" s="6" t="s">
        <v>56</v>
      </c>
      <c r="AB173" s="6" t="s">
        <v>56</v>
      </c>
      <c r="AF173" s="6" t="s">
        <v>56</v>
      </c>
      <c r="AG173" s="6" t="s">
        <v>56</v>
      </c>
      <c r="AI173" s="6" t="s">
        <v>56</v>
      </c>
      <c r="AJ173" s="6" t="s">
        <v>56</v>
      </c>
      <c r="AK173" s="6" t="s">
        <v>56</v>
      </c>
      <c r="AL173" s="6" t="s">
        <v>56</v>
      </c>
      <c r="AM173" s="6" t="s">
        <v>56</v>
      </c>
      <c r="AN173" s="6" t="s">
        <v>56</v>
      </c>
      <c r="AO173" s="6" t="s">
        <v>56</v>
      </c>
      <c r="AP173" s="6" t="s">
        <v>8078</v>
      </c>
      <c r="AQ173" s="6" t="s">
        <v>8079</v>
      </c>
      <c r="AR173" s="6" t="s">
        <v>262</v>
      </c>
      <c r="AS173" s="6" t="s">
        <v>8080</v>
      </c>
      <c r="AT173" s="6" t="s">
        <v>18597</v>
      </c>
      <c r="AU173" s="6" t="s">
        <v>262</v>
      </c>
      <c r="AV173" s="6" t="s">
        <v>18598</v>
      </c>
      <c r="AW173" s="6">
        <v>6.3269604269274398</v>
      </c>
      <c r="AX173" s="6">
        <v>6.5068126363325902</v>
      </c>
      <c r="AY173" s="6">
        <v>5.8857235464031898</v>
      </c>
      <c r="AZ173" s="6">
        <v>6.3021839018291397</v>
      </c>
      <c r="BA173" s="6">
        <v>5.9977929627976501</v>
      </c>
      <c r="BB173" s="6">
        <v>6.2356044417925203</v>
      </c>
      <c r="BC173" s="6">
        <v>6.1586190722619101</v>
      </c>
      <c r="BD173" s="6">
        <v>5.9701775892882996</v>
      </c>
      <c r="BE173" s="6">
        <v>6.2422931535773003</v>
      </c>
      <c r="BF173" s="6">
        <v>6.4131376989523297</v>
      </c>
      <c r="BG173" s="6">
        <v>6.7524518852112303</v>
      </c>
      <c r="BH173" s="6">
        <v>6.6935731603518098</v>
      </c>
      <c r="BI173" s="6">
        <v>7.2677816831577902</v>
      </c>
      <c r="BJ173" s="6">
        <v>7.2340235117736196</v>
      </c>
      <c r="BK173" s="6">
        <v>7.1795374580618398</v>
      </c>
      <c r="BL173" s="6">
        <v>6.2359451191643398</v>
      </c>
      <c r="BM173" s="6">
        <v>6.3574204368512497</v>
      </c>
      <c r="BN173" s="6">
        <v>6.6061946243537104</v>
      </c>
      <c r="BO173" s="6">
        <v>5.8839003733039599</v>
      </c>
      <c r="BP173" s="6">
        <v>5.9344484540009903</v>
      </c>
      <c r="BQ173" s="6">
        <v>6.3206049250563803</v>
      </c>
      <c r="BR173" s="6">
        <v>6.2649596536431398</v>
      </c>
      <c r="BS173" s="6">
        <v>6.35993996595362</v>
      </c>
      <c r="BT173" s="6">
        <v>6.58244984940651</v>
      </c>
      <c r="BU173" s="6">
        <v>6.2333010253586796</v>
      </c>
      <c r="BV173" s="6">
        <v>6.3563963614386401</v>
      </c>
      <c r="BW173" s="6">
        <v>6.4544028738784798</v>
      </c>
      <c r="BX173" s="6">
        <v>6.2913579707500702</v>
      </c>
      <c r="BY173" s="6">
        <v>5.9364514087051203</v>
      </c>
    </row>
    <row r="174" spans="1:77" x14ac:dyDescent="0.25">
      <c r="A174" s="7">
        <v>173</v>
      </c>
      <c r="B174" s="6" t="s">
        <v>18599</v>
      </c>
      <c r="C174" s="6" t="s">
        <v>3577</v>
      </c>
      <c r="D174" s="6" t="s">
        <v>8551</v>
      </c>
      <c r="E174" s="6" t="s">
        <v>3579</v>
      </c>
      <c r="F174" s="6">
        <v>0.34330623905281848</v>
      </c>
      <c r="G174" s="6">
        <v>1.7975360154336389E-3</v>
      </c>
      <c r="H174" s="6" t="s">
        <v>43</v>
      </c>
      <c r="I174" s="6" t="s">
        <v>44</v>
      </c>
      <c r="J174" s="6" t="s">
        <v>45</v>
      </c>
      <c r="K174" s="6" t="s">
        <v>46</v>
      </c>
      <c r="L174" s="6" t="s">
        <v>47</v>
      </c>
      <c r="M174" s="6" t="s">
        <v>48</v>
      </c>
      <c r="N174" s="6" t="s">
        <v>49</v>
      </c>
      <c r="O174" s="6" t="s">
        <v>43</v>
      </c>
      <c r="P174" s="88">
        <v>6</v>
      </c>
      <c r="Q174" s="6" t="s">
        <v>18602</v>
      </c>
      <c r="R174" s="6" t="s">
        <v>18600</v>
      </c>
      <c r="S174" s="6" t="s">
        <v>18601</v>
      </c>
      <c r="T174" s="6" t="s">
        <v>18603</v>
      </c>
      <c r="U174" s="6" t="s">
        <v>1118</v>
      </c>
      <c r="V174" s="6">
        <v>2</v>
      </c>
      <c r="W174" s="6">
        <v>17</v>
      </c>
      <c r="X174" s="6">
        <v>5.09</v>
      </c>
      <c r="Y174" s="6" t="s">
        <v>56</v>
      </c>
      <c r="AB174" s="6" t="s">
        <v>3580</v>
      </c>
      <c r="AC174" s="6" t="s">
        <v>3581</v>
      </c>
      <c r="AD174" s="6" t="s">
        <v>3582</v>
      </c>
      <c r="AE174" s="6" t="s">
        <v>3583</v>
      </c>
      <c r="AF174" s="6" t="s">
        <v>3584</v>
      </c>
      <c r="AG174" s="6" t="s">
        <v>3585</v>
      </c>
      <c r="AH174" s="6" t="s">
        <v>3586</v>
      </c>
      <c r="AI174" s="6" t="s">
        <v>3587</v>
      </c>
      <c r="AJ174" s="6" t="s">
        <v>3588</v>
      </c>
      <c r="AK174" s="6" t="s">
        <v>3589</v>
      </c>
      <c r="AL174" s="6" t="s">
        <v>67</v>
      </c>
      <c r="AM174" s="6" t="s">
        <v>56</v>
      </c>
      <c r="AN174" s="6" t="s">
        <v>56</v>
      </c>
      <c r="AO174" s="6" t="s">
        <v>56</v>
      </c>
      <c r="AP174" s="6" t="s">
        <v>3590</v>
      </c>
      <c r="AQ174" s="6" t="s">
        <v>3591</v>
      </c>
      <c r="AR174" s="6" t="s">
        <v>5</v>
      </c>
      <c r="AS174" s="6" t="s">
        <v>3592</v>
      </c>
      <c r="AT174" s="6" t="s">
        <v>3593</v>
      </c>
      <c r="AU174" s="6" t="s">
        <v>5</v>
      </c>
      <c r="AV174" s="6" t="s">
        <v>18604</v>
      </c>
      <c r="AW174" s="6">
        <v>6.1960676132409702</v>
      </c>
      <c r="AX174" s="6">
        <v>6.2234134154316596</v>
      </c>
      <c r="AY174" s="6">
        <v>6.05485081739167</v>
      </c>
      <c r="AZ174" s="6">
        <v>6.4567987453105502</v>
      </c>
      <c r="BA174" s="6">
        <v>6.8249390324183903</v>
      </c>
      <c r="BB174" s="6">
        <v>5.5472712225968204</v>
      </c>
      <c r="BC174" s="6">
        <v>7.3290560252729096</v>
      </c>
      <c r="BD174" s="6">
        <v>6.3946037825488702</v>
      </c>
      <c r="BE174" s="6">
        <v>6.2008781192169096</v>
      </c>
      <c r="BF174" s="6">
        <v>6.4411480448682301</v>
      </c>
      <c r="BG174" s="6">
        <v>6.3201049326581202</v>
      </c>
      <c r="BH174" s="6">
        <v>6.3555953671244598</v>
      </c>
      <c r="BI174" s="6">
        <v>6.7074041757601197</v>
      </c>
      <c r="BJ174" s="6">
        <v>6.25160790707577</v>
      </c>
      <c r="BK174" s="6">
        <v>6.3864748162193301</v>
      </c>
      <c r="BL174" s="6">
        <v>5.9524344988962001</v>
      </c>
      <c r="BM174" s="6">
        <v>6.23368155129927</v>
      </c>
      <c r="BN174" s="6">
        <v>6.6095785097013096</v>
      </c>
      <c r="BO174" s="6">
        <v>6.1764144634832299</v>
      </c>
      <c r="BP174" s="6">
        <v>5.8453591586098597</v>
      </c>
      <c r="BQ174" s="6">
        <v>6.1502444288062197</v>
      </c>
      <c r="BR174" s="6">
        <v>6.0595538541285103</v>
      </c>
      <c r="BS174" s="6">
        <v>6.3256964441613599</v>
      </c>
      <c r="BT174" s="6">
        <v>6.4994970412299704</v>
      </c>
      <c r="BU174" s="6">
        <v>6.0103661136506101</v>
      </c>
      <c r="BV174" s="6">
        <v>6.4393338442662502</v>
      </c>
      <c r="BW174" s="6">
        <v>6.2140812804997498</v>
      </c>
      <c r="BX174" s="6">
        <v>6.24922577434105</v>
      </c>
      <c r="BY174" s="6">
        <v>6.5066849180062301</v>
      </c>
    </row>
    <row r="175" spans="1:77" x14ac:dyDescent="0.25">
      <c r="A175" s="7">
        <v>174</v>
      </c>
      <c r="B175" s="6" t="s">
        <v>18605</v>
      </c>
      <c r="C175" s="6" t="s">
        <v>2628</v>
      </c>
      <c r="D175" s="6" t="s">
        <v>2629</v>
      </c>
      <c r="E175" s="6" t="s">
        <v>2630</v>
      </c>
      <c r="F175" s="6">
        <v>0.34317584460269929</v>
      </c>
      <c r="G175" s="6">
        <v>2.5340140820060961E-2</v>
      </c>
      <c r="H175" s="6" t="s">
        <v>11958</v>
      </c>
      <c r="I175" s="6" t="s">
        <v>44</v>
      </c>
      <c r="J175" s="6" t="s">
        <v>45</v>
      </c>
      <c r="K175" s="6" t="s">
        <v>46</v>
      </c>
      <c r="L175" s="6" t="s">
        <v>47</v>
      </c>
      <c r="M175" s="6" t="s">
        <v>48</v>
      </c>
      <c r="N175" s="6" t="s">
        <v>11958</v>
      </c>
      <c r="P175" s="88">
        <v>5</v>
      </c>
      <c r="Q175" s="6" t="s">
        <v>18608</v>
      </c>
      <c r="R175" s="6" t="s">
        <v>18606</v>
      </c>
      <c r="S175" s="6" t="s">
        <v>18607</v>
      </c>
      <c r="T175" s="6" t="s">
        <v>18609</v>
      </c>
      <c r="U175" s="6" t="s">
        <v>13598</v>
      </c>
      <c r="V175" s="6">
        <v>2</v>
      </c>
      <c r="W175" s="6">
        <v>46</v>
      </c>
      <c r="X175" s="6">
        <v>11.03</v>
      </c>
      <c r="Y175" s="6" t="s">
        <v>56</v>
      </c>
      <c r="AB175" s="6" t="s">
        <v>56</v>
      </c>
      <c r="AF175" s="6" t="s">
        <v>2631</v>
      </c>
      <c r="AG175" s="6" t="s">
        <v>396</v>
      </c>
      <c r="AH175" s="6" t="s">
        <v>397</v>
      </c>
      <c r="AI175" s="6" t="s">
        <v>991</v>
      </c>
      <c r="AJ175" s="6" t="s">
        <v>56</v>
      </c>
      <c r="AK175" s="6" t="s">
        <v>56</v>
      </c>
      <c r="AL175" s="6" t="s">
        <v>571</v>
      </c>
      <c r="AM175" s="6" t="s">
        <v>56</v>
      </c>
      <c r="AN175" s="6" t="s">
        <v>56</v>
      </c>
      <c r="AO175" s="6" t="s">
        <v>56</v>
      </c>
      <c r="AP175" s="6" t="s">
        <v>2632</v>
      </c>
      <c r="AQ175" s="6" t="s">
        <v>2633</v>
      </c>
      <c r="AR175" s="6" t="s">
        <v>402</v>
      </c>
      <c r="AS175" s="6" t="s">
        <v>2634</v>
      </c>
      <c r="AT175" s="6" t="s">
        <v>4584</v>
      </c>
      <c r="AU175" s="6" t="s">
        <v>402</v>
      </c>
      <c r="AV175" s="6" t="s">
        <v>18610</v>
      </c>
      <c r="AW175" s="6">
        <v>7.0233348236958602</v>
      </c>
      <c r="AX175" s="6">
        <v>6.5212755449294599</v>
      </c>
      <c r="AY175" s="6">
        <v>7.2424159666517998</v>
      </c>
      <c r="AZ175" s="6">
        <v>7.4726760315909004</v>
      </c>
      <c r="BA175" s="6">
        <v>6.7425327582912598</v>
      </c>
      <c r="BB175" s="6">
        <v>6.9000529573142204</v>
      </c>
      <c r="BC175" s="6">
        <v>6.6400490142791204</v>
      </c>
      <c r="BD175" s="6">
        <v>6.5947019716351702</v>
      </c>
      <c r="BE175" s="6">
        <v>6.2652309143322</v>
      </c>
      <c r="BF175" s="6">
        <v>6.7455588850046198</v>
      </c>
      <c r="BG175" s="6">
        <v>7.1897120644911903</v>
      </c>
      <c r="BH175" s="6">
        <v>7.3328927366685202</v>
      </c>
      <c r="BI175" s="6">
        <v>7.09532633184942</v>
      </c>
      <c r="BJ175" s="6">
        <v>6.14803350431177</v>
      </c>
      <c r="BK175" s="6">
        <v>7.0546896812408004</v>
      </c>
      <c r="BL175" s="6">
        <v>7.2692175001507398</v>
      </c>
      <c r="BM175" s="6">
        <v>7.2390929461531801</v>
      </c>
      <c r="BN175" s="6">
        <v>7.8251793697177296</v>
      </c>
      <c r="BO175" s="6">
        <v>6.6782725734735404</v>
      </c>
      <c r="BP175" s="6">
        <v>6.5472639553696901</v>
      </c>
      <c r="BQ175" s="6">
        <v>6.3839501199301898</v>
      </c>
      <c r="BR175" s="6">
        <v>7.4695053956055997</v>
      </c>
      <c r="BS175" s="6">
        <v>7.3178534657405798</v>
      </c>
      <c r="BT175" s="6">
        <v>6.7212128224428502</v>
      </c>
      <c r="BU175" s="6">
        <v>7.51566195430427</v>
      </c>
      <c r="BV175" s="6">
        <v>6.3906350578164002</v>
      </c>
      <c r="BW175" s="6">
        <v>6.7749912190305803</v>
      </c>
      <c r="BX175" s="6">
        <v>6.47933787318948</v>
      </c>
      <c r="BY175" s="6">
        <v>7.3794931758310698</v>
      </c>
    </row>
    <row r="176" spans="1:77" x14ac:dyDescent="0.25">
      <c r="A176" s="7">
        <v>175</v>
      </c>
      <c r="B176" s="6" t="s">
        <v>18611</v>
      </c>
      <c r="C176" s="6" t="s">
        <v>108</v>
      </c>
      <c r="D176" s="6" t="s">
        <v>18617</v>
      </c>
      <c r="E176" s="6" t="s">
        <v>56</v>
      </c>
      <c r="F176" s="6">
        <v>0.34273216303981791</v>
      </c>
      <c r="G176" s="6">
        <v>8.421061307762873E-3</v>
      </c>
      <c r="H176" s="6" t="s">
        <v>105</v>
      </c>
      <c r="I176" s="6" t="s">
        <v>44</v>
      </c>
      <c r="J176" s="6" t="s">
        <v>101</v>
      </c>
      <c r="K176" s="6" t="s">
        <v>102</v>
      </c>
      <c r="L176" s="6" t="s">
        <v>103</v>
      </c>
      <c r="M176" s="6" t="s">
        <v>104</v>
      </c>
      <c r="N176" s="6" t="s">
        <v>105</v>
      </c>
      <c r="P176" s="88">
        <v>5</v>
      </c>
      <c r="Q176" s="6" t="s">
        <v>18614</v>
      </c>
      <c r="R176" s="6" t="s">
        <v>18612</v>
      </c>
      <c r="S176" s="6" t="s">
        <v>18613</v>
      </c>
      <c r="T176" s="6" t="s">
        <v>18615</v>
      </c>
      <c r="U176" s="6" t="s">
        <v>18616</v>
      </c>
      <c r="V176" s="6">
        <v>4</v>
      </c>
      <c r="W176" s="6">
        <v>11</v>
      </c>
      <c r="X176" s="6">
        <v>7.09</v>
      </c>
      <c r="Y176" s="6" t="s">
        <v>56</v>
      </c>
      <c r="AB176" s="6" t="s">
        <v>56</v>
      </c>
      <c r="AF176" s="6" t="s">
        <v>56</v>
      </c>
      <c r="AG176" s="6" t="s">
        <v>56</v>
      </c>
      <c r="AI176" s="6" t="s">
        <v>56</v>
      </c>
      <c r="AJ176" s="6" t="s">
        <v>56</v>
      </c>
      <c r="AK176" s="6" t="s">
        <v>56</v>
      </c>
      <c r="AL176" s="6" t="s">
        <v>56</v>
      </c>
      <c r="AM176" s="6" t="s">
        <v>56</v>
      </c>
      <c r="AN176" s="6" t="s">
        <v>56</v>
      </c>
      <c r="AO176" s="6" t="s">
        <v>56</v>
      </c>
      <c r="AP176" s="6" t="s">
        <v>2436</v>
      </c>
      <c r="AQ176" s="6" t="s">
        <v>2437</v>
      </c>
      <c r="AR176" s="6" t="s">
        <v>304</v>
      </c>
      <c r="AS176" s="6" t="s">
        <v>2438</v>
      </c>
      <c r="AT176" s="6" t="s">
        <v>18618</v>
      </c>
      <c r="AU176" s="6" t="s">
        <v>2440</v>
      </c>
      <c r="AV176" s="6" t="s">
        <v>18619</v>
      </c>
      <c r="AW176" s="6">
        <v>7.10932542153488</v>
      </c>
      <c r="AX176" s="6">
        <v>5.7513299227046604</v>
      </c>
      <c r="AY176" s="6">
        <v>5.9106516141333598</v>
      </c>
      <c r="AZ176" s="6">
        <v>5.8488852779632801</v>
      </c>
      <c r="BA176" s="6">
        <v>6.4728051546112697</v>
      </c>
      <c r="BB176" s="6">
        <v>6.1874737637641202</v>
      </c>
      <c r="BC176" s="6">
        <v>6.39310600822518</v>
      </c>
      <c r="BD176" s="6">
        <v>5.9844309927989201</v>
      </c>
      <c r="BE176" s="6">
        <v>6.0051873787654202</v>
      </c>
      <c r="BF176" s="6">
        <v>6.2776224462021801</v>
      </c>
      <c r="BG176" s="6">
        <v>6.50524307022153</v>
      </c>
      <c r="BH176" s="6">
        <v>6.4932699321664904</v>
      </c>
      <c r="BI176" s="6">
        <v>6.3935604633279501</v>
      </c>
      <c r="BJ176" s="6">
        <v>5.6024946111327196</v>
      </c>
      <c r="BK176" s="6">
        <v>6.2461416923006698</v>
      </c>
      <c r="BL176" s="6">
        <v>6.0951522583808302</v>
      </c>
      <c r="BM176" s="6">
        <v>6.3227085087486898</v>
      </c>
      <c r="BN176" s="6">
        <v>6.5528264553818198</v>
      </c>
      <c r="BO176" s="6">
        <v>6.0302255737995498</v>
      </c>
      <c r="BP176" s="6">
        <v>5.49183915520873</v>
      </c>
      <c r="BQ176" s="6">
        <v>6.3460204749825797</v>
      </c>
      <c r="BR176" s="6">
        <v>6.2450932230980198</v>
      </c>
      <c r="BS176" s="6">
        <v>6.3078276552049797</v>
      </c>
      <c r="BT176" s="6">
        <v>6.4895367701670397</v>
      </c>
      <c r="BU176" s="6">
        <v>6.0685572659470797</v>
      </c>
      <c r="BV176" s="6">
        <v>6.12678090135429</v>
      </c>
      <c r="BW176" s="6">
        <v>5.5984359252463403</v>
      </c>
      <c r="BX176" s="6">
        <v>6.1298142346867301</v>
      </c>
      <c r="BY176" s="6">
        <v>7.5747660626708502</v>
      </c>
    </row>
    <row r="177" spans="1:77" x14ac:dyDescent="0.25">
      <c r="A177" s="7">
        <v>176</v>
      </c>
      <c r="B177" s="6" t="s">
        <v>18620</v>
      </c>
      <c r="C177" s="6" t="s">
        <v>108</v>
      </c>
      <c r="D177" s="6" t="s">
        <v>18627</v>
      </c>
      <c r="E177" s="6" t="s">
        <v>56</v>
      </c>
      <c r="F177" s="6">
        <v>0.34260111887027472</v>
      </c>
      <c r="G177" s="6">
        <v>1.0892062238365341E-2</v>
      </c>
      <c r="H177" s="6" t="s">
        <v>18623</v>
      </c>
      <c r="I177" s="6" t="s">
        <v>44</v>
      </c>
      <c r="J177" s="6" t="s">
        <v>507</v>
      </c>
      <c r="K177" s="6" t="s">
        <v>952</v>
      </c>
      <c r="L177" s="6" t="s">
        <v>953</v>
      </c>
      <c r="M177" s="6" t="s">
        <v>18624</v>
      </c>
      <c r="N177" s="6" t="s">
        <v>18625</v>
      </c>
      <c r="O177" s="6" t="s">
        <v>18623</v>
      </c>
      <c r="P177" s="88">
        <v>6</v>
      </c>
      <c r="Q177" s="6" t="s">
        <v>18626</v>
      </c>
      <c r="R177" s="6" t="s">
        <v>18621</v>
      </c>
      <c r="S177" s="6" t="s">
        <v>18622</v>
      </c>
      <c r="T177" s="6" t="s">
        <v>3155</v>
      </c>
      <c r="U177" s="6" t="s">
        <v>1177</v>
      </c>
      <c r="V177" s="6">
        <v>2</v>
      </c>
      <c r="W177" s="6">
        <v>6</v>
      </c>
      <c r="X177" s="6">
        <v>6.5</v>
      </c>
      <c r="Y177" s="6" t="s">
        <v>56</v>
      </c>
      <c r="AB177" s="6" t="s">
        <v>56</v>
      </c>
      <c r="AF177" s="6" t="s">
        <v>56</v>
      </c>
      <c r="AG177" s="6" t="s">
        <v>56</v>
      </c>
      <c r="AI177" s="6" t="s">
        <v>56</v>
      </c>
      <c r="AJ177" s="6" t="s">
        <v>56</v>
      </c>
      <c r="AK177" s="6" t="s">
        <v>56</v>
      </c>
      <c r="AL177" s="6" t="s">
        <v>56</v>
      </c>
      <c r="AM177" s="6" t="s">
        <v>56</v>
      </c>
      <c r="AN177" s="6" t="s">
        <v>56</v>
      </c>
      <c r="AO177" s="6" t="s">
        <v>56</v>
      </c>
      <c r="AP177" s="6" t="s">
        <v>3062</v>
      </c>
      <c r="AQ177" s="6" t="s">
        <v>3063</v>
      </c>
      <c r="AR177" s="6" t="s">
        <v>1583</v>
      </c>
      <c r="AS177" s="6" t="s">
        <v>3064</v>
      </c>
      <c r="AT177" s="6" t="s">
        <v>18628</v>
      </c>
      <c r="AU177" s="6" t="s">
        <v>1583</v>
      </c>
      <c r="AV177" s="6" t="s">
        <v>18627</v>
      </c>
      <c r="AW177" s="6">
        <v>6.7975270459872803</v>
      </c>
      <c r="AX177" s="6">
        <v>6.6495442628006103</v>
      </c>
      <c r="AY177" s="6">
        <v>6.6111921671828604</v>
      </c>
      <c r="AZ177" s="6">
        <v>6.5110608975231097</v>
      </c>
      <c r="BA177" s="6">
        <v>6.7269675933346003</v>
      </c>
      <c r="BB177" s="6">
        <v>6.6215450676646403</v>
      </c>
      <c r="BC177" s="6">
        <v>6.6425932066691296</v>
      </c>
      <c r="BD177" s="6">
        <v>6.0660857854663099</v>
      </c>
      <c r="BE177" s="6">
        <v>5.8154854343349198</v>
      </c>
      <c r="BF177" s="6">
        <v>6.5639975092840501</v>
      </c>
      <c r="BG177" s="6">
        <v>6.4617203171913404</v>
      </c>
      <c r="BH177" s="6">
        <v>6.6187017671390702</v>
      </c>
      <c r="BI177" s="6">
        <v>6.6405759379129199</v>
      </c>
      <c r="BJ177" s="6">
        <v>6.8880362598696596</v>
      </c>
      <c r="BK177" s="6">
        <v>6.5782811255402898</v>
      </c>
      <c r="BL177" s="6">
        <v>6.4192121880370498</v>
      </c>
      <c r="BM177" s="6">
        <v>6.6487303208921604</v>
      </c>
      <c r="BN177" s="6">
        <v>6.9203347323938296</v>
      </c>
      <c r="BO177" s="6">
        <v>6.6294186092847402</v>
      </c>
      <c r="BP177" s="6">
        <v>6.2306407349872197</v>
      </c>
      <c r="BQ177" s="6">
        <v>6.2888643350772302</v>
      </c>
      <c r="BR177" s="6">
        <v>6.5730342579854799</v>
      </c>
      <c r="BS177" s="6">
        <v>5.9849483523289297</v>
      </c>
      <c r="BT177" s="6">
        <v>6.8547492818346303</v>
      </c>
      <c r="BU177" s="6">
        <v>6.7159992512252096</v>
      </c>
      <c r="BV177" s="6">
        <v>5.8234748812636301</v>
      </c>
      <c r="BW177" s="6">
        <v>6.5056271343142003</v>
      </c>
      <c r="BX177" s="6">
        <v>5.6215460019537504</v>
      </c>
      <c r="BY177" s="6">
        <v>6.5102635659087102</v>
      </c>
    </row>
    <row r="178" spans="1:77" x14ac:dyDescent="0.25">
      <c r="A178" s="7">
        <v>177</v>
      </c>
      <c r="B178" s="6" t="s">
        <v>18629</v>
      </c>
      <c r="C178" s="6" t="s">
        <v>108</v>
      </c>
      <c r="D178" s="6" t="s">
        <v>18634</v>
      </c>
      <c r="E178" s="6" t="s">
        <v>56</v>
      </c>
      <c r="F178" s="6">
        <v>0.34205965579059511</v>
      </c>
      <c r="G178" s="6">
        <v>9.7059140737513485E-4</v>
      </c>
      <c r="H178" s="6" t="s">
        <v>417</v>
      </c>
      <c r="I178" s="6" t="s">
        <v>44</v>
      </c>
      <c r="J178" s="6" t="s">
        <v>101</v>
      </c>
      <c r="K178" s="6" t="s">
        <v>102</v>
      </c>
      <c r="L178" s="6" t="s">
        <v>103</v>
      </c>
      <c r="M178" s="6" t="s">
        <v>104</v>
      </c>
      <c r="N178" s="6" t="s">
        <v>417</v>
      </c>
      <c r="P178" s="88">
        <v>5</v>
      </c>
      <c r="Q178" s="6" t="s">
        <v>18632</v>
      </c>
      <c r="R178" s="6" t="s">
        <v>18630</v>
      </c>
      <c r="S178" s="6" t="s">
        <v>18631</v>
      </c>
      <c r="T178" s="6" t="s">
        <v>18633</v>
      </c>
      <c r="U178" s="6" t="s">
        <v>18633</v>
      </c>
      <c r="V178" s="6">
        <v>4</v>
      </c>
      <c r="W178" s="6">
        <v>11</v>
      </c>
      <c r="X178" s="6">
        <v>8.57</v>
      </c>
      <c r="Y178" s="6" t="s">
        <v>56</v>
      </c>
      <c r="AB178" s="6" t="s">
        <v>56</v>
      </c>
      <c r="AF178" s="6" t="s">
        <v>18635</v>
      </c>
      <c r="AG178" s="6" t="s">
        <v>56</v>
      </c>
      <c r="AI178" s="6" t="s">
        <v>56</v>
      </c>
      <c r="AJ178" s="6" t="s">
        <v>56</v>
      </c>
      <c r="AK178" s="6" t="s">
        <v>56</v>
      </c>
      <c r="AL178" s="6" t="s">
        <v>216</v>
      </c>
      <c r="AM178" s="6" t="s">
        <v>56</v>
      </c>
      <c r="AN178" s="6" t="s">
        <v>56</v>
      </c>
      <c r="AO178" s="6" t="s">
        <v>56</v>
      </c>
      <c r="AP178" s="6" t="s">
        <v>18636</v>
      </c>
      <c r="AQ178" s="6" t="s">
        <v>18637</v>
      </c>
      <c r="AR178" s="6" t="s">
        <v>532</v>
      </c>
      <c r="AS178" s="6" t="s">
        <v>18638</v>
      </c>
      <c r="AT178" s="6" t="s">
        <v>18639</v>
      </c>
      <c r="AU178" s="6" t="s">
        <v>148</v>
      </c>
      <c r="AV178" s="6" t="s">
        <v>18640</v>
      </c>
      <c r="AW178" s="6">
        <v>7.5155824641478004</v>
      </c>
      <c r="AX178" s="6">
        <v>6.8611101243697501</v>
      </c>
      <c r="AY178" s="6">
        <v>7.0162810663743098</v>
      </c>
      <c r="AZ178" s="6">
        <v>7.2894774886446996</v>
      </c>
      <c r="BA178" s="6">
        <v>7.0373966541109398</v>
      </c>
      <c r="BB178" s="6">
        <v>6.8873979037120696</v>
      </c>
      <c r="BC178" s="6">
        <v>7.3309613898801498</v>
      </c>
      <c r="BD178" s="6">
        <v>6.8873050248704297</v>
      </c>
      <c r="BE178" s="6">
        <v>6.5825974893914196</v>
      </c>
      <c r="BF178" s="6">
        <v>6.9040715225389002</v>
      </c>
      <c r="BG178" s="6">
        <v>7.4836871375662399</v>
      </c>
      <c r="BH178" s="6">
        <v>8.1273737216259594</v>
      </c>
      <c r="BI178" s="6">
        <v>6.60691863331403</v>
      </c>
      <c r="BJ178" s="6">
        <v>7.25906086036243</v>
      </c>
      <c r="BK178" s="6">
        <v>7.4189721226037104</v>
      </c>
      <c r="BL178" s="6">
        <v>7.17407438092562</v>
      </c>
      <c r="BM178" s="6">
        <v>7.0404105041319802</v>
      </c>
      <c r="BN178" s="6">
        <v>7.2610605713387102</v>
      </c>
      <c r="BO178" s="6">
        <v>6.89270391337904</v>
      </c>
      <c r="BP178" s="6">
        <v>7.2690363832120397</v>
      </c>
      <c r="BQ178" s="6">
        <v>6.7476798379076799</v>
      </c>
      <c r="BR178" s="6">
        <v>6.8815929654323797</v>
      </c>
      <c r="BS178" s="6">
        <v>7.3258644571231804</v>
      </c>
      <c r="BT178" s="6">
        <v>7.51942107526627</v>
      </c>
      <c r="BU178" s="6">
        <v>7.1052717171878204</v>
      </c>
      <c r="BV178" s="6">
        <v>6.9322733646036196</v>
      </c>
      <c r="BW178" s="6">
        <v>7.0205995405215198</v>
      </c>
      <c r="BX178" s="6">
        <v>6.8683858416064698</v>
      </c>
      <c r="BY178" s="6">
        <v>7.15283854043762</v>
      </c>
    </row>
    <row r="179" spans="1:77" x14ac:dyDescent="0.25">
      <c r="A179" s="7">
        <v>178</v>
      </c>
      <c r="B179" s="6" t="s">
        <v>18641</v>
      </c>
      <c r="C179" s="6" t="s">
        <v>1983</v>
      </c>
      <c r="D179" s="6" t="s">
        <v>1984</v>
      </c>
      <c r="E179" s="6" t="s">
        <v>1985</v>
      </c>
      <c r="F179" s="6">
        <v>0.34156323120019039</v>
      </c>
      <c r="G179" s="6">
        <v>3.9489007456034772E-2</v>
      </c>
      <c r="H179" s="6" t="s">
        <v>13057</v>
      </c>
      <c r="I179" s="6" t="s">
        <v>44</v>
      </c>
      <c r="J179" s="6" t="s">
        <v>45</v>
      </c>
      <c r="K179" s="6" t="s">
        <v>46</v>
      </c>
      <c r="L179" s="6" t="s">
        <v>47</v>
      </c>
      <c r="M179" s="6" t="s">
        <v>48</v>
      </c>
      <c r="N179" s="6" t="s">
        <v>13057</v>
      </c>
      <c r="P179" s="88">
        <v>5</v>
      </c>
      <c r="Q179" s="6" t="s">
        <v>18642</v>
      </c>
      <c r="R179" s="6" t="s">
        <v>18642</v>
      </c>
      <c r="S179" s="6" t="s">
        <v>18643</v>
      </c>
      <c r="T179" s="6" t="s">
        <v>183</v>
      </c>
      <c r="U179" s="6" t="s">
        <v>387</v>
      </c>
      <c r="V179" s="6">
        <v>1</v>
      </c>
      <c r="W179" s="6">
        <v>17</v>
      </c>
      <c r="X179" s="6">
        <v>8.81</v>
      </c>
      <c r="Y179" s="6" t="s">
        <v>56</v>
      </c>
      <c r="AB179" s="6" t="s">
        <v>56</v>
      </c>
      <c r="AF179" s="6" t="s">
        <v>1989</v>
      </c>
      <c r="AG179" s="6" t="s">
        <v>396</v>
      </c>
      <c r="AH179" s="6" t="s">
        <v>397</v>
      </c>
      <c r="AI179" s="6" t="s">
        <v>991</v>
      </c>
      <c r="AJ179" s="6" t="s">
        <v>56</v>
      </c>
      <c r="AK179" s="6" t="s">
        <v>56</v>
      </c>
      <c r="AL179" s="6" t="s">
        <v>571</v>
      </c>
      <c r="AM179" s="6" t="s">
        <v>56</v>
      </c>
      <c r="AN179" s="6" t="s">
        <v>56</v>
      </c>
      <c r="AO179" s="6" t="s">
        <v>56</v>
      </c>
      <c r="AP179" s="6" t="s">
        <v>1990</v>
      </c>
      <c r="AQ179" s="6" t="s">
        <v>1991</v>
      </c>
      <c r="AR179" s="6" t="s">
        <v>402</v>
      </c>
      <c r="AS179" s="6" t="s">
        <v>1992</v>
      </c>
      <c r="AT179" s="6" t="s">
        <v>18644</v>
      </c>
      <c r="AU179" s="6" t="s">
        <v>402</v>
      </c>
      <c r="AV179" s="6" t="s">
        <v>18645</v>
      </c>
      <c r="AW179" s="6">
        <v>6.7936368183850604</v>
      </c>
      <c r="AX179" s="6">
        <v>6.9207362822860397</v>
      </c>
      <c r="AY179" s="6">
        <v>6.5699667059982598</v>
      </c>
      <c r="AZ179" s="6">
        <v>6.6017288241269902</v>
      </c>
      <c r="BA179" s="6">
        <v>6.3827194546447696</v>
      </c>
      <c r="BB179" s="6">
        <v>5.8953871821990802</v>
      </c>
      <c r="BC179" s="6">
        <v>6.6923445915061803</v>
      </c>
      <c r="BD179" s="6">
        <v>6.4305669880047596</v>
      </c>
      <c r="BE179" s="6">
        <v>6.6205057248657102</v>
      </c>
      <c r="BF179" s="6">
        <v>6.9969296107681798</v>
      </c>
      <c r="BG179" s="6">
        <v>6.8074539116024004</v>
      </c>
      <c r="BH179" s="6">
        <v>6.4469720204117502</v>
      </c>
      <c r="BI179" s="6">
        <v>7.1447143111348499</v>
      </c>
      <c r="BJ179" s="6">
        <v>7.39367171997608</v>
      </c>
      <c r="BK179" s="6">
        <v>7.3796318141391399</v>
      </c>
      <c r="BL179" s="6">
        <v>7.0392951577567704</v>
      </c>
      <c r="BM179" s="6">
        <v>6.8843818796368703</v>
      </c>
      <c r="BN179" s="6">
        <v>6.8824192813610798</v>
      </c>
      <c r="BO179" s="6">
        <v>6.3855438951376202</v>
      </c>
      <c r="BP179" s="6">
        <v>6.2240539609316796</v>
      </c>
      <c r="BQ179" s="6">
        <v>6.2241965288321399</v>
      </c>
      <c r="BR179" s="6">
        <v>6.0359681695976102</v>
      </c>
      <c r="BS179" s="6">
        <v>6.6334685565782898</v>
      </c>
      <c r="BT179" s="6">
        <v>6.3484316273745902</v>
      </c>
      <c r="BU179" s="6">
        <v>7.5142488366177798</v>
      </c>
      <c r="BV179" s="6">
        <v>6.8914120572477398</v>
      </c>
      <c r="BW179" s="6">
        <v>6.9392221834685301</v>
      </c>
      <c r="BX179" s="6">
        <v>6.7757051597437004</v>
      </c>
      <c r="BY179" s="6">
        <v>6.4834947231889197</v>
      </c>
    </row>
    <row r="180" spans="1:77" x14ac:dyDescent="0.25">
      <c r="A180" s="7">
        <v>179</v>
      </c>
      <c r="B180" s="6" t="s">
        <v>18646</v>
      </c>
      <c r="C180" s="6" t="s">
        <v>18651</v>
      </c>
      <c r="D180" s="6" t="s">
        <v>18651</v>
      </c>
      <c r="E180" s="6" t="s">
        <v>18652</v>
      </c>
      <c r="F180" s="6">
        <v>0.3413569207318039</v>
      </c>
      <c r="G180" s="6">
        <v>3.9489007456034772E-2</v>
      </c>
      <c r="H180" s="6" t="s">
        <v>105</v>
      </c>
      <c r="I180" s="6" t="s">
        <v>44</v>
      </c>
      <c r="J180" s="6" t="s">
        <v>101</v>
      </c>
      <c r="K180" s="6" t="s">
        <v>102</v>
      </c>
      <c r="L180" s="6" t="s">
        <v>103</v>
      </c>
      <c r="M180" s="6" t="s">
        <v>104</v>
      </c>
      <c r="N180" s="6" t="s">
        <v>105</v>
      </c>
      <c r="P180" s="88">
        <v>5</v>
      </c>
      <c r="Q180" s="6" t="s">
        <v>18649</v>
      </c>
      <c r="R180" s="6" t="s">
        <v>18647</v>
      </c>
      <c r="S180" s="6" t="s">
        <v>18648</v>
      </c>
      <c r="T180" s="6" t="s">
        <v>18650</v>
      </c>
      <c r="U180" s="6" t="s">
        <v>18650</v>
      </c>
      <c r="V180" s="6">
        <v>14</v>
      </c>
      <c r="W180" s="6">
        <v>6</v>
      </c>
      <c r="X180" s="6">
        <v>9.6</v>
      </c>
      <c r="Y180" s="6" t="s">
        <v>56</v>
      </c>
      <c r="AB180" s="6" t="s">
        <v>56</v>
      </c>
      <c r="AF180" s="6" t="s">
        <v>18653</v>
      </c>
      <c r="AG180" s="6" t="s">
        <v>18654</v>
      </c>
      <c r="AH180" s="6" t="s">
        <v>18655</v>
      </c>
      <c r="AI180" s="6" t="s">
        <v>56</v>
      </c>
      <c r="AJ180" s="6" t="s">
        <v>56</v>
      </c>
      <c r="AK180" s="6" t="s">
        <v>56</v>
      </c>
      <c r="AL180" s="6" t="s">
        <v>18656</v>
      </c>
      <c r="AM180" s="6" t="s">
        <v>56</v>
      </c>
      <c r="AN180" s="6" t="s">
        <v>56</v>
      </c>
      <c r="AO180" s="6" t="s">
        <v>56</v>
      </c>
      <c r="AP180" s="6" t="s">
        <v>18657</v>
      </c>
      <c r="AQ180" s="6" t="s">
        <v>18658</v>
      </c>
      <c r="AR180" s="6" t="s">
        <v>219</v>
      </c>
      <c r="AS180" s="6" t="s">
        <v>18651</v>
      </c>
      <c r="AT180" s="6" t="s">
        <v>18659</v>
      </c>
      <c r="AU180" s="6" t="s">
        <v>219</v>
      </c>
      <c r="AV180" s="6" t="s">
        <v>18660</v>
      </c>
      <c r="AW180" s="6">
        <v>6.39116472814632</v>
      </c>
      <c r="AX180" s="6">
        <v>6.4584264661197297</v>
      </c>
      <c r="AY180" s="6">
        <v>5.7213455805807403</v>
      </c>
      <c r="AZ180" s="6">
        <v>6.07939689209263</v>
      </c>
      <c r="BA180" s="6">
        <v>7.1007151210135602</v>
      </c>
      <c r="BB180" s="6">
        <v>6.3249613585426703</v>
      </c>
      <c r="BC180" s="6">
        <v>6.0814916885176604</v>
      </c>
      <c r="BD180" s="6">
        <v>5.9381322898207696</v>
      </c>
      <c r="BE180" s="6">
        <v>6.2917907282021996</v>
      </c>
      <c r="BF180" s="6">
        <v>6.3981920000684998</v>
      </c>
      <c r="BG180" s="6">
        <v>6.7175083194768002</v>
      </c>
      <c r="BH180" s="6">
        <v>6.4831736288539004</v>
      </c>
      <c r="BI180" s="6">
        <v>7.2353011655828903</v>
      </c>
      <c r="BJ180" s="6">
        <v>6.27845174039361</v>
      </c>
      <c r="BK180" s="6">
        <v>6.2023114572648304</v>
      </c>
      <c r="BL180" s="6">
        <v>6.2383044741121596</v>
      </c>
      <c r="BM180" s="6">
        <v>6.5997795055893702</v>
      </c>
      <c r="BN180" s="6">
        <v>6.3305154350642203</v>
      </c>
      <c r="BO180" s="6">
        <v>5.7391734647561998</v>
      </c>
      <c r="BP180" s="6">
        <v>6.1136262015609404</v>
      </c>
      <c r="BQ180" s="6">
        <v>6.3881991022615603</v>
      </c>
      <c r="BR180" s="6">
        <v>6.3201118238496097</v>
      </c>
      <c r="BS180" s="6">
        <v>6.4349441192272199</v>
      </c>
      <c r="BT180" s="6">
        <v>6.6082532837519699</v>
      </c>
      <c r="BU180" s="6">
        <v>6.8203854536124497</v>
      </c>
      <c r="BV180" s="6">
        <v>6.4592391414257504</v>
      </c>
      <c r="BW180" s="6">
        <v>6.07660440264958</v>
      </c>
      <c r="BX180" s="6">
        <v>6.4695865498260403</v>
      </c>
      <c r="BY180" s="6">
        <v>7.45398305096783</v>
      </c>
    </row>
    <row r="181" spans="1:77" x14ac:dyDescent="0.25">
      <c r="A181" s="7">
        <v>180</v>
      </c>
      <c r="B181" s="6" t="s">
        <v>18661</v>
      </c>
      <c r="C181" s="6" t="s">
        <v>18667</v>
      </c>
      <c r="D181" s="6" t="s">
        <v>18668</v>
      </c>
      <c r="E181" s="6" t="s">
        <v>18669</v>
      </c>
      <c r="F181" s="6">
        <v>0.34135574461366591</v>
      </c>
      <c r="G181" s="6">
        <v>2.008591654548865E-2</v>
      </c>
      <c r="H181" s="6" t="s">
        <v>1523</v>
      </c>
      <c r="I181" s="6" t="s">
        <v>44</v>
      </c>
      <c r="J181" s="6" t="s">
        <v>101</v>
      </c>
      <c r="K181" s="6" t="s">
        <v>102</v>
      </c>
      <c r="L181" s="6" t="s">
        <v>103</v>
      </c>
      <c r="M181" s="6" t="s">
        <v>104</v>
      </c>
      <c r="N181" s="6" t="s">
        <v>105</v>
      </c>
      <c r="O181" s="6" t="s">
        <v>1523</v>
      </c>
      <c r="P181" s="88">
        <v>6</v>
      </c>
      <c r="Q181" s="6" t="s">
        <v>18664</v>
      </c>
      <c r="R181" s="6" t="s">
        <v>18662</v>
      </c>
      <c r="S181" s="6" t="s">
        <v>18663</v>
      </c>
      <c r="T181" s="6" t="s">
        <v>18665</v>
      </c>
      <c r="U181" s="6" t="s">
        <v>18666</v>
      </c>
      <c r="V181" s="6">
        <v>4</v>
      </c>
      <c r="W181" s="6">
        <v>55</v>
      </c>
      <c r="X181" s="6">
        <v>12.61</v>
      </c>
      <c r="Y181" s="6" t="s">
        <v>18670</v>
      </c>
      <c r="Z181" s="6" t="s">
        <v>18671</v>
      </c>
      <c r="AA181" s="6" t="s">
        <v>18672</v>
      </c>
      <c r="AB181" s="6" t="s">
        <v>18673</v>
      </c>
      <c r="AC181" s="6" t="s">
        <v>18674</v>
      </c>
      <c r="AD181" s="6" t="s">
        <v>18675</v>
      </c>
      <c r="AE181" s="6" t="s">
        <v>18676</v>
      </c>
      <c r="AF181" s="6" t="s">
        <v>18677</v>
      </c>
      <c r="AG181" s="6" t="s">
        <v>613</v>
      </c>
      <c r="AH181" s="6" t="s">
        <v>614</v>
      </c>
      <c r="AI181" s="6" t="s">
        <v>615</v>
      </c>
      <c r="AJ181" s="6" t="s">
        <v>18678</v>
      </c>
      <c r="AK181" s="6" t="s">
        <v>617</v>
      </c>
      <c r="AL181" s="6" t="s">
        <v>7991</v>
      </c>
      <c r="AM181" s="6" t="s">
        <v>56</v>
      </c>
      <c r="AN181" s="6" t="s">
        <v>56</v>
      </c>
      <c r="AO181" s="6" t="s">
        <v>56</v>
      </c>
      <c r="AP181" s="6" t="s">
        <v>18679</v>
      </c>
      <c r="AQ181" s="6" t="s">
        <v>18680</v>
      </c>
      <c r="AR181" s="6" t="s">
        <v>402</v>
      </c>
      <c r="AS181" s="6" t="s">
        <v>18681</v>
      </c>
      <c r="AT181" s="6" t="s">
        <v>18682</v>
      </c>
      <c r="AU181" s="6" t="s">
        <v>402</v>
      </c>
      <c r="AV181" s="6" t="s">
        <v>18683</v>
      </c>
      <c r="AW181" s="6">
        <v>6.5707099710379397</v>
      </c>
      <c r="AX181" s="6">
        <v>5.8568019713439901</v>
      </c>
      <c r="AY181" s="6">
        <v>6.4595250178306198</v>
      </c>
      <c r="AZ181" s="6">
        <v>6.0800637761036196</v>
      </c>
      <c r="BA181" s="6">
        <v>6.8277117265500804</v>
      </c>
      <c r="BB181" s="6">
        <v>5.9678642221150104</v>
      </c>
      <c r="BC181" s="6">
        <v>6.7634954537246896</v>
      </c>
      <c r="BD181" s="6">
        <v>6.33274155227513</v>
      </c>
      <c r="BE181" s="6">
        <v>5.87774327441028</v>
      </c>
      <c r="BF181" s="6">
        <v>6.8516619326701296</v>
      </c>
      <c r="BG181" s="6">
        <v>7.0046695727337802</v>
      </c>
      <c r="BH181" s="6">
        <v>6.2225996900452403</v>
      </c>
      <c r="BI181" s="6">
        <v>6.5942263152819001</v>
      </c>
      <c r="BJ181" s="6">
        <v>6.4608453936469497</v>
      </c>
      <c r="BK181" s="6">
        <v>6.9191304661789399</v>
      </c>
      <c r="BL181" s="6">
        <v>6.8336220251606301</v>
      </c>
      <c r="BM181" s="6">
        <v>6.9816940976109896</v>
      </c>
      <c r="BN181" s="6">
        <v>7.1765832096856803</v>
      </c>
      <c r="BO181" s="6">
        <v>6.6872882043895796</v>
      </c>
      <c r="BP181" s="6">
        <v>6.0077546037935701</v>
      </c>
      <c r="BQ181" s="6">
        <v>6.2667715236332899</v>
      </c>
      <c r="BR181" s="6">
        <v>7.0474890794741398</v>
      </c>
      <c r="BS181" s="6">
        <v>7.17614919007565</v>
      </c>
      <c r="BT181" s="6">
        <v>6.73116965820061</v>
      </c>
      <c r="BU181" s="6">
        <v>6.0481779613887801</v>
      </c>
      <c r="BV181" s="6">
        <v>6.5738344587873003</v>
      </c>
      <c r="BW181" s="6">
        <v>6.7579932670737302</v>
      </c>
      <c r="BX181" s="6">
        <v>6.3886252727262596</v>
      </c>
      <c r="BY181" s="6">
        <v>6.7279193515050002</v>
      </c>
    </row>
    <row r="182" spans="1:77" x14ac:dyDescent="0.25">
      <c r="A182" s="7">
        <v>181</v>
      </c>
      <c r="B182" s="6" t="s">
        <v>18684</v>
      </c>
      <c r="C182" s="6" t="s">
        <v>108</v>
      </c>
      <c r="D182" s="6" t="s">
        <v>10023</v>
      </c>
      <c r="E182" s="6" t="s">
        <v>56</v>
      </c>
      <c r="F182" s="6">
        <v>0.34101262316875941</v>
      </c>
      <c r="G182" s="6">
        <v>7.3845695517515478E-3</v>
      </c>
      <c r="H182" s="6" t="s">
        <v>4217</v>
      </c>
      <c r="I182" s="6" t="s">
        <v>44</v>
      </c>
      <c r="J182" s="6" t="s">
        <v>45</v>
      </c>
      <c r="K182" s="6" t="s">
        <v>46</v>
      </c>
      <c r="L182" s="6" t="s">
        <v>47</v>
      </c>
      <c r="M182" s="6" t="s">
        <v>48</v>
      </c>
      <c r="N182" s="6" t="s">
        <v>4217</v>
      </c>
      <c r="P182" s="88">
        <v>5</v>
      </c>
      <c r="Q182" s="6" t="s">
        <v>18685</v>
      </c>
      <c r="R182" s="6" t="s">
        <v>18685</v>
      </c>
      <c r="S182" s="6" t="s">
        <v>18686</v>
      </c>
      <c r="T182" s="6" t="s">
        <v>362</v>
      </c>
      <c r="U182" s="6" t="s">
        <v>565</v>
      </c>
      <c r="V182" s="6">
        <v>1</v>
      </c>
      <c r="W182" s="6">
        <v>13</v>
      </c>
      <c r="X182" s="6">
        <v>8.6999999999999993</v>
      </c>
      <c r="Y182" s="6" t="s">
        <v>56</v>
      </c>
      <c r="AB182" s="6" t="s">
        <v>56</v>
      </c>
      <c r="AF182" s="6" t="s">
        <v>56</v>
      </c>
      <c r="AG182" s="6" t="s">
        <v>56</v>
      </c>
      <c r="AI182" s="6" t="s">
        <v>56</v>
      </c>
      <c r="AJ182" s="6" t="s">
        <v>56</v>
      </c>
      <c r="AK182" s="6" t="s">
        <v>56</v>
      </c>
      <c r="AL182" s="6" t="s">
        <v>56</v>
      </c>
      <c r="AM182" s="6" t="s">
        <v>56</v>
      </c>
      <c r="AN182" s="6" t="s">
        <v>56</v>
      </c>
      <c r="AO182" s="6" t="s">
        <v>56</v>
      </c>
      <c r="AP182" s="6" t="s">
        <v>56</v>
      </c>
      <c r="AT182" s="6" t="s">
        <v>10024</v>
      </c>
      <c r="AU182" s="6" t="s">
        <v>148</v>
      </c>
      <c r="AV182" s="6" t="s">
        <v>18687</v>
      </c>
      <c r="AW182" s="6">
        <v>6.2839908020361301</v>
      </c>
      <c r="AX182" s="6">
        <v>6.0473473086727703</v>
      </c>
      <c r="AY182" s="6">
        <v>6.3367800329718502</v>
      </c>
      <c r="AZ182" s="6">
        <v>6.5228419589798001</v>
      </c>
      <c r="BA182" s="6">
        <v>6.5768092689551603</v>
      </c>
      <c r="BB182" s="6">
        <v>6.3025259493613497</v>
      </c>
      <c r="BC182" s="6">
        <v>6.2690459434005499</v>
      </c>
      <c r="BD182" s="6">
        <v>6.38434463137036</v>
      </c>
      <c r="BE182" s="6">
        <v>6.2425789429633998</v>
      </c>
      <c r="BF182" s="6">
        <v>6.2571265982695197</v>
      </c>
      <c r="BG182" s="6">
        <v>7.1139433857140997</v>
      </c>
      <c r="BH182" s="6">
        <v>6.8987416866595801</v>
      </c>
      <c r="BI182" s="6">
        <v>6.9777236510040499</v>
      </c>
      <c r="BJ182" s="6">
        <v>6.4357410336342102</v>
      </c>
      <c r="BK182" s="6">
        <v>6.7681940356941999</v>
      </c>
      <c r="BL182" s="6">
        <v>6.4350557753139501</v>
      </c>
      <c r="BM182" s="6">
        <v>6.2094884735133098</v>
      </c>
      <c r="BN182" s="6">
        <v>6.9669040599982104</v>
      </c>
      <c r="BO182" s="6">
        <v>6.2141550512876602</v>
      </c>
      <c r="BP182" s="6">
        <v>6.0723973341316304</v>
      </c>
      <c r="BQ182" s="6">
        <v>6.2841262826068904</v>
      </c>
      <c r="BR182" s="6">
        <v>6.9796781429003802</v>
      </c>
      <c r="BS182" s="6">
        <v>6.4906678096844397</v>
      </c>
      <c r="BT182" s="6">
        <v>6.5497388537393597</v>
      </c>
      <c r="BU182" s="6">
        <v>6.4085775997813403</v>
      </c>
      <c r="BV182" s="6">
        <v>5.95540678682777</v>
      </c>
      <c r="BW182" s="6">
        <v>6.3030774204862201</v>
      </c>
      <c r="BX182" s="6">
        <v>5.7755278040601903</v>
      </c>
      <c r="BY182" s="6">
        <v>7.0569944058153604</v>
      </c>
    </row>
    <row r="183" spans="1:77" x14ac:dyDescent="0.25">
      <c r="A183" s="7">
        <v>182</v>
      </c>
      <c r="B183" s="6" t="s">
        <v>18688</v>
      </c>
      <c r="C183" s="6" t="s">
        <v>108</v>
      </c>
      <c r="D183" s="6" t="s">
        <v>18693</v>
      </c>
      <c r="E183" s="6" t="s">
        <v>56</v>
      </c>
      <c r="F183" s="6">
        <v>0.34090976834036812</v>
      </c>
      <c r="G183" s="6">
        <v>1.235420518881796E-2</v>
      </c>
      <c r="H183" s="6" t="s">
        <v>1523</v>
      </c>
      <c r="I183" s="6" t="s">
        <v>44</v>
      </c>
      <c r="J183" s="6" t="s">
        <v>101</v>
      </c>
      <c r="K183" s="6" t="s">
        <v>102</v>
      </c>
      <c r="L183" s="6" t="s">
        <v>103</v>
      </c>
      <c r="M183" s="6" t="s">
        <v>104</v>
      </c>
      <c r="N183" s="6" t="s">
        <v>105</v>
      </c>
      <c r="O183" s="6" t="s">
        <v>1523</v>
      </c>
      <c r="P183" s="88">
        <v>6</v>
      </c>
      <c r="Q183" s="6" t="s">
        <v>18691</v>
      </c>
      <c r="R183" s="6" t="s">
        <v>18689</v>
      </c>
      <c r="S183" s="6" t="s">
        <v>18690</v>
      </c>
      <c r="T183" s="6" t="s">
        <v>18692</v>
      </c>
      <c r="U183" s="6" t="s">
        <v>2945</v>
      </c>
      <c r="V183" s="6">
        <v>2</v>
      </c>
      <c r="W183" s="6">
        <v>14</v>
      </c>
      <c r="X183" s="6">
        <v>8.89</v>
      </c>
      <c r="Y183" s="6" t="s">
        <v>56</v>
      </c>
      <c r="AB183" s="6" t="s">
        <v>56</v>
      </c>
      <c r="AF183" s="6" t="s">
        <v>56</v>
      </c>
      <c r="AG183" s="6" t="s">
        <v>56</v>
      </c>
      <c r="AI183" s="6" t="s">
        <v>56</v>
      </c>
      <c r="AJ183" s="6" t="s">
        <v>56</v>
      </c>
      <c r="AK183" s="6" t="s">
        <v>56</v>
      </c>
      <c r="AL183" s="6" t="s">
        <v>56</v>
      </c>
      <c r="AM183" s="6" t="s">
        <v>56</v>
      </c>
      <c r="AN183" s="6" t="s">
        <v>56</v>
      </c>
      <c r="AO183" s="6" t="s">
        <v>56</v>
      </c>
      <c r="AP183" s="6" t="s">
        <v>18694</v>
      </c>
      <c r="AT183" s="6" t="s">
        <v>18695</v>
      </c>
      <c r="AU183" s="6" t="s">
        <v>148</v>
      </c>
      <c r="AV183" s="6" t="s">
        <v>18696</v>
      </c>
      <c r="AW183" s="6">
        <v>6.7003359684107497</v>
      </c>
      <c r="AX183" s="6">
        <v>6.2402873446654903</v>
      </c>
      <c r="AY183" s="6">
        <v>5.8036626057667</v>
      </c>
      <c r="AZ183" s="6">
        <v>6.2607988182483698</v>
      </c>
      <c r="BA183" s="6">
        <v>6.6790735022249299</v>
      </c>
      <c r="BB183" s="6">
        <v>6.1556052608693497</v>
      </c>
      <c r="BC183" s="6">
        <v>6.06881865383638</v>
      </c>
      <c r="BD183" s="6">
        <v>6.1757932308057102</v>
      </c>
      <c r="BE183" s="6">
        <v>5.9241686302764096</v>
      </c>
      <c r="BF183" s="6">
        <v>6.1914037816729497</v>
      </c>
      <c r="BG183" s="6">
        <v>6.8988129638114897</v>
      </c>
      <c r="BH183" s="6">
        <v>6.6184392459769397</v>
      </c>
      <c r="BI183" s="6">
        <v>6.5377071667226003</v>
      </c>
      <c r="BJ183" s="6">
        <v>6.0726261490684097</v>
      </c>
      <c r="BK183" s="6">
        <v>6.7370694160387998</v>
      </c>
      <c r="BL183" s="6">
        <v>6.3122410567577099</v>
      </c>
      <c r="BM183" s="6">
        <v>6.1579403578515501</v>
      </c>
      <c r="BN183" s="6">
        <v>6.5731213077881696</v>
      </c>
      <c r="BO183" s="6">
        <v>6.2466858975938804</v>
      </c>
      <c r="BP183" s="6">
        <v>6.2228778846653601</v>
      </c>
      <c r="BQ183" s="6">
        <v>6.1113326056079202</v>
      </c>
      <c r="BR183" s="6">
        <v>6.6116065955936598</v>
      </c>
      <c r="BS183" s="6">
        <v>6.4746242800181903</v>
      </c>
      <c r="BT183" s="6">
        <v>6.1194541806165503</v>
      </c>
      <c r="BU183" s="6">
        <v>6.6154556420665198</v>
      </c>
      <c r="BV183" s="6">
        <v>5.9932492452143098</v>
      </c>
      <c r="BW183" s="6">
        <v>7.5283230072859304</v>
      </c>
      <c r="BX183" s="6">
        <v>6.2577268004737601</v>
      </c>
      <c r="BY183" s="6">
        <v>6.4730475943922698</v>
      </c>
    </row>
    <row r="184" spans="1:77" x14ac:dyDescent="0.25">
      <c r="A184" s="7">
        <v>183</v>
      </c>
      <c r="B184" s="6" t="s">
        <v>18697</v>
      </c>
      <c r="C184" s="6" t="s">
        <v>108</v>
      </c>
      <c r="D184" s="6" t="s">
        <v>125</v>
      </c>
      <c r="E184" s="6" t="s">
        <v>56</v>
      </c>
      <c r="F184" s="6">
        <v>0.3408610870080242</v>
      </c>
      <c r="G184" s="6">
        <v>4.9260950327959744E-3</v>
      </c>
      <c r="H184" s="6" t="s">
        <v>417</v>
      </c>
      <c r="I184" s="6" t="s">
        <v>44</v>
      </c>
      <c r="J184" s="6" t="s">
        <v>101</v>
      </c>
      <c r="K184" s="6" t="s">
        <v>102</v>
      </c>
      <c r="L184" s="6" t="s">
        <v>103</v>
      </c>
      <c r="M184" s="6" t="s">
        <v>104</v>
      </c>
      <c r="N184" s="6" t="s">
        <v>417</v>
      </c>
      <c r="P184" s="88">
        <v>5</v>
      </c>
      <c r="Q184" s="6" t="s">
        <v>18698</v>
      </c>
      <c r="R184" s="6" t="s">
        <v>18698</v>
      </c>
      <c r="S184" s="6" t="s">
        <v>18699</v>
      </c>
      <c r="T184" s="6" t="s">
        <v>362</v>
      </c>
      <c r="U184" s="6" t="s">
        <v>267</v>
      </c>
      <c r="V184" s="6">
        <v>1</v>
      </c>
      <c r="W184" s="6">
        <v>13</v>
      </c>
      <c r="X184" s="6">
        <v>5.65</v>
      </c>
      <c r="Y184" s="6" t="s">
        <v>56</v>
      </c>
      <c r="AB184" s="6" t="s">
        <v>56</v>
      </c>
      <c r="AF184" s="6" t="s">
        <v>126</v>
      </c>
      <c r="AG184" s="6" t="s">
        <v>56</v>
      </c>
      <c r="AI184" s="6" t="s">
        <v>56</v>
      </c>
      <c r="AJ184" s="6" t="s">
        <v>56</v>
      </c>
      <c r="AK184" s="6" t="s">
        <v>56</v>
      </c>
      <c r="AL184" s="6" t="s">
        <v>112</v>
      </c>
      <c r="AM184" s="6" t="s">
        <v>127</v>
      </c>
      <c r="AN184" s="6" t="s">
        <v>56</v>
      </c>
      <c r="AO184" s="6" t="s">
        <v>56</v>
      </c>
      <c r="AP184" s="6" t="s">
        <v>128</v>
      </c>
      <c r="AQ184" s="6" t="s">
        <v>419</v>
      </c>
      <c r="AR184" s="6" t="s">
        <v>420</v>
      </c>
      <c r="AS184" s="6" t="s">
        <v>421</v>
      </c>
      <c r="AT184" s="6" t="s">
        <v>18700</v>
      </c>
      <c r="AU184" s="6" t="s">
        <v>420</v>
      </c>
      <c r="AV184" s="6" t="s">
        <v>18701</v>
      </c>
      <c r="AW184" s="6">
        <v>7.2865350802628903</v>
      </c>
      <c r="AX184" s="6">
        <v>6.4809264717866704</v>
      </c>
      <c r="AY184" s="6">
        <v>6.4497561662421896</v>
      </c>
      <c r="AZ184" s="6">
        <v>6.6724212406952699</v>
      </c>
      <c r="BA184" s="6">
        <v>6.5032867998594597</v>
      </c>
      <c r="BB184" s="6">
        <v>6.8299885172574797</v>
      </c>
      <c r="BC184" s="6">
        <v>7.08753301123597</v>
      </c>
      <c r="BD184" s="6">
        <v>6.7005913224168303</v>
      </c>
      <c r="BE184" s="6">
        <v>6.4925160820444097</v>
      </c>
      <c r="BF184" s="6">
        <v>6.9085762111450002</v>
      </c>
      <c r="BG184" s="6">
        <v>6.7193603771092798</v>
      </c>
      <c r="BH184" s="6">
        <v>6.6885667275203202</v>
      </c>
      <c r="BI184" s="6">
        <v>7.0507277098567904</v>
      </c>
      <c r="BJ184" s="6">
        <v>7.3274815618338396</v>
      </c>
      <c r="BK184" s="6">
        <v>6.7395961548427401</v>
      </c>
      <c r="BL184" s="6">
        <v>6.74033513066093</v>
      </c>
      <c r="BM184" s="6">
        <v>6.8993854978866898</v>
      </c>
      <c r="BN184" s="6">
        <v>7.1856979686446403</v>
      </c>
      <c r="BO184" s="6">
        <v>6.4803089745661104</v>
      </c>
      <c r="BP184" s="6">
        <v>6.7333819414739899</v>
      </c>
      <c r="BQ184" s="6">
        <v>6.1693822595378096</v>
      </c>
      <c r="BR184" s="6">
        <v>6.4589475604729696</v>
      </c>
      <c r="BS184" s="6">
        <v>6.8834286704248298</v>
      </c>
      <c r="BT184" s="6">
        <v>6.6691262885598599</v>
      </c>
      <c r="BU184" s="6">
        <v>6.9061626368637103</v>
      </c>
      <c r="BV184" s="6">
        <v>7.0710642121222103</v>
      </c>
      <c r="BW184" s="6">
        <v>7.4122168877677197</v>
      </c>
      <c r="BX184" s="6">
        <v>6.74844782799829</v>
      </c>
      <c r="BY184" s="6">
        <v>7.2750348156155704</v>
      </c>
    </row>
    <row r="185" spans="1:77" x14ac:dyDescent="0.25">
      <c r="A185" s="7">
        <v>184</v>
      </c>
      <c r="B185" s="6" t="s">
        <v>18702</v>
      </c>
      <c r="C185" s="6" t="s">
        <v>255</v>
      </c>
      <c r="D185" s="6" t="s">
        <v>256</v>
      </c>
      <c r="E185" s="6" t="s">
        <v>56</v>
      </c>
      <c r="F185" s="6">
        <v>0.340759473621012</v>
      </c>
      <c r="G185" s="6">
        <v>6.4640033614907404E-3</v>
      </c>
      <c r="H185" s="6" t="s">
        <v>5903</v>
      </c>
      <c r="I185" s="6" t="s">
        <v>44</v>
      </c>
      <c r="J185" s="6" t="s">
        <v>101</v>
      </c>
      <c r="K185" s="6" t="s">
        <v>102</v>
      </c>
      <c r="L185" s="6" t="s">
        <v>103</v>
      </c>
      <c r="M185" s="6" t="s">
        <v>104</v>
      </c>
      <c r="N185" s="6" t="s">
        <v>417</v>
      </c>
      <c r="O185" s="6" t="s">
        <v>5903</v>
      </c>
      <c r="P185" s="88">
        <v>6</v>
      </c>
      <c r="Q185" s="6" t="s">
        <v>18705</v>
      </c>
      <c r="R185" s="6" t="s">
        <v>18703</v>
      </c>
      <c r="S185" s="6" t="s">
        <v>18704</v>
      </c>
      <c r="T185" s="6" t="s">
        <v>18706</v>
      </c>
      <c r="U185" s="6" t="s">
        <v>18707</v>
      </c>
      <c r="V185" s="6">
        <v>5</v>
      </c>
      <c r="W185" s="6">
        <v>164</v>
      </c>
      <c r="X185" s="6">
        <v>16.54</v>
      </c>
      <c r="Y185" s="6" t="s">
        <v>56</v>
      </c>
      <c r="AB185" s="6" t="s">
        <v>56</v>
      </c>
      <c r="AF185" s="6" t="s">
        <v>56</v>
      </c>
      <c r="AG185" s="6" t="s">
        <v>56</v>
      </c>
      <c r="AI185" s="6" t="s">
        <v>56</v>
      </c>
      <c r="AJ185" s="6" t="s">
        <v>56</v>
      </c>
      <c r="AK185" s="6" t="s">
        <v>56</v>
      </c>
      <c r="AL185" s="6" t="s">
        <v>56</v>
      </c>
      <c r="AM185" s="6" t="s">
        <v>56</v>
      </c>
      <c r="AN185" s="6" t="s">
        <v>56</v>
      </c>
      <c r="AO185" s="6" t="s">
        <v>56</v>
      </c>
      <c r="AP185" s="6" t="s">
        <v>4211</v>
      </c>
      <c r="AQ185" s="6" t="s">
        <v>260</v>
      </c>
      <c r="AT185" s="6" t="s">
        <v>261</v>
      </c>
      <c r="AU185" s="6" t="s">
        <v>262</v>
      </c>
      <c r="AV185" s="6" t="s">
        <v>5915</v>
      </c>
      <c r="AW185" s="6">
        <v>8.3051255657737908</v>
      </c>
      <c r="AX185" s="6">
        <v>7.6371744113422402</v>
      </c>
      <c r="AY185" s="6">
        <v>8.2140354169118499</v>
      </c>
      <c r="AZ185" s="6">
        <v>7.88843786440217</v>
      </c>
      <c r="BA185" s="6">
        <v>7.8450018703647002</v>
      </c>
      <c r="BB185" s="6">
        <v>7.8667863491335703</v>
      </c>
      <c r="BC185" s="6">
        <v>8.2889642631287899</v>
      </c>
      <c r="BD185" s="6">
        <v>7.79131162312793</v>
      </c>
      <c r="BE185" s="6">
        <v>7.7026373027304098</v>
      </c>
      <c r="BF185" s="6">
        <v>7.8977068017506804</v>
      </c>
      <c r="BG185" s="6">
        <v>9.0264924074614292</v>
      </c>
      <c r="BH185" s="6">
        <v>7.9266305136890596</v>
      </c>
      <c r="BI185" s="6">
        <v>7.7574757509571199</v>
      </c>
      <c r="BJ185" s="6">
        <v>7.9744426100116304</v>
      </c>
      <c r="BK185" s="6">
        <v>7.8146903303744697</v>
      </c>
      <c r="BL185" s="6">
        <v>8.0375659318959194</v>
      </c>
      <c r="BM185" s="6">
        <v>7.6848049901218696</v>
      </c>
      <c r="BN185" s="6">
        <v>8.3650759604021996</v>
      </c>
      <c r="BO185" s="6">
        <v>7.8766103820074704</v>
      </c>
      <c r="BP185" s="6">
        <v>7.7387647159569202</v>
      </c>
      <c r="BQ185" s="6">
        <v>7.7260544769911697</v>
      </c>
      <c r="BR185" s="6">
        <v>7.8126727643660203</v>
      </c>
      <c r="BS185" s="6">
        <v>8.2610248363733998</v>
      </c>
      <c r="BT185" s="6">
        <v>7.7558443854170704</v>
      </c>
      <c r="BU185" s="6">
        <v>9.0794887627681007</v>
      </c>
      <c r="BV185" s="6">
        <v>7.7346358464684899</v>
      </c>
      <c r="BW185" s="6">
        <v>7.9323672124736904</v>
      </c>
      <c r="BX185" s="6">
        <v>7.6585312937764201</v>
      </c>
      <c r="BY185" s="6">
        <v>8.8681093219239706</v>
      </c>
    </row>
    <row r="186" spans="1:77" x14ac:dyDescent="0.25">
      <c r="A186" s="7">
        <v>185</v>
      </c>
      <c r="B186" s="6" t="s">
        <v>18708</v>
      </c>
      <c r="C186" s="6" t="s">
        <v>4374</v>
      </c>
      <c r="D186" s="6" t="s">
        <v>269</v>
      </c>
      <c r="E186" s="6" t="s">
        <v>56</v>
      </c>
      <c r="F186" s="6">
        <v>0.34069415602155573</v>
      </c>
      <c r="G186" s="6">
        <v>3.9489007456034772E-2</v>
      </c>
      <c r="H186" s="6" t="s">
        <v>2113</v>
      </c>
      <c r="I186" s="6" t="s">
        <v>44</v>
      </c>
      <c r="J186" s="6" t="s">
        <v>45</v>
      </c>
      <c r="K186" s="6" t="s">
        <v>46</v>
      </c>
      <c r="L186" s="6" t="s">
        <v>312</v>
      </c>
      <c r="M186" s="6" t="s">
        <v>336</v>
      </c>
      <c r="N186" s="6" t="s">
        <v>2114</v>
      </c>
      <c r="O186" s="6" t="s">
        <v>2113</v>
      </c>
      <c r="P186" s="88">
        <v>6</v>
      </c>
      <c r="Q186" s="6" t="s">
        <v>18709</v>
      </c>
      <c r="R186" s="6" t="s">
        <v>18709</v>
      </c>
      <c r="S186" s="6" t="s">
        <v>18710</v>
      </c>
      <c r="T186" s="6" t="s">
        <v>267</v>
      </c>
      <c r="U186" s="6" t="s">
        <v>566</v>
      </c>
      <c r="V186" s="6">
        <v>1</v>
      </c>
      <c r="W186" s="6">
        <v>12</v>
      </c>
      <c r="X186" s="6">
        <v>3.53</v>
      </c>
      <c r="Y186" s="6" t="s">
        <v>56</v>
      </c>
      <c r="AB186" s="6" t="s">
        <v>56</v>
      </c>
      <c r="AF186" s="6" t="s">
        <v>56</v>
      </c>
      <c r="AG186" s="6" t="s">
        <v>56</v>
      </c>
      <c r="AI186" s="6" t="s">
        <v>56</v>
      </c>
      <c r="AJ186" s="6" t="s">
        <v>56</v>
      </c>
      <c r="AK186" s="6" t="s">
        <v>56</v>
      </c>
      <c r="AL186" s="6" t="s">
        <v>56</v>
      </c>
      <c r="AM186" s="6" t="s">
        <v>56</v>
      </c>
      <c r="AN186" s="6" t="s">
        <v>56</v>
      </c>
      <c r="AO186" s="6" t="s">
        <v>56</v>
      </c>
      <c r="AP186" s="6" t="s">
        <v>18711</v>
      </c>
      <c r="AQ186" s="6" t="s">
        <v>1559</v>
      </c>
      <c r="AR186" s="6" t="s">
        <v>442</v>
      </c>
      <c r="AS186" s="6" t="s">
        <v>1560</v>
      </c>
      <c r="AT186" s="6" t="s">
        <v>1561</v>
      </c>
      <c r="AU186" s="6" t="s">
        <v>262</v>
      </c>
      <c r="AV186" s="6" t="s">
        <v>18712</v>
      </c>
      <c r="AW186" s="6">
        <v>6.35491674940703</v>
      </c>
      <c r="AX186" s="6">
        <v>5.8419010620411802</v>
      </c>
      <c r="AY186" s="6">
        <v>5.5722219973202396</v>
      </c>
      <c r="AZ186" s="6">
        <v>7.1454295320016801</v>
      </c>
      <c r="BA186" s="6">
        <v>6.3680163025420597</v>
      </c>
      <c r="BB186" s="6">
        <v>5.6946148498148199</v>
      </c>
      <c r="BC186" s="6">
        <v>6.9717628113486896</v>
      </c>
      <c r="BD186" s="6">
        <v>6.9231611423607999</v>
      </c>
      <c r="BE186" s="6">
        <v>6.0758902467815803</v>
      </c>
      <c r="BF186" s="6">
        <v>6.2829769217876903</v>
      </c>
      <c r="BG186" s="6">
        <v>6.5029890125016596</v>
      </c>
      <c r="BH186" s="6">
        <v>6.3679994819207399</v>
      </c>
      <c r="BI186" s="6">
        <v>5.6455755227113498</v>
      </c>
      <c r="BJ186" s="6">
        <v>5.9290386238466697</v>
      </c>
      <c r="BK186" s="6">
        <v>5.8928711837221703</v>
      </c>
      <c r="BL186" s="6">
        <v>6.38737220501661</v>
      </c>
      <c r="BM186" s="6">
        <v>6.3038839612634199</v>
      </c>
      <c r="BN186" s="6">
        <v>6.8257603763782404</v>
      </c>
      <c r="BO186" s="6">
        <v>5.5084435248468102</v>
      </c>
      <c r="BP186" s="6">
        <v>5.6260075888191396</v>
      </c>
      <c r="BQ186" s="6">
        <v>5.66257935662912</v>
      </c>
      <c r="BR186" s="6">
        <v>6.2049318653651602</v>
      </c>
      <c r="BS186" s="6">
        <v>6.7175166423222503</v>
      </c>
      <c r="BT186" s="6">
        <v>6.3468977393466997</v>
      </c>
      <c r="BU186" s="6">
        <v>6.4967572395936104</v>
      </c>
      <c r="BV186" s="6">
        <v>6.6787414780737997</v>
      </c>
      <c r="BW186" s="6">
        <v>6.1327241617867099</v>
      </c>
      <c r="BX186" s="6">
        <v>6.0955480408393301</v>
      </c>
      <c r="BY186" s="6">
        <v>5.8911866469229501</v>
      </c>
    </row>
    <row r="187" spans="1:77" x14ac:dyDescent="0.25">
      <c r="A187" s="7">
        <v>186</v>
      </c>
      <c r="B187" s="6" t="s">
        <v>18713</v>
      </c>
      <c r="C187" s="6" t="s">
        <v>1481</v>
      </c>
      <c r="D187" s="6" t="s">
        <v>1482</v>
      </c>
      <c r="E187" s="6" t="s">
        <v>1483</v>
      </c>
      <c r="F187" s="6">
        <v>0.34057916677156902</v>
      </c>
      <c r="G187" s="6">
        <v>3.7270011130366302E-3</v>
      </c>
      <c r="H187" s="6" t="s">
        <v>18716</v>
      </c>
      <c r="I187" s="6" t="s">
        <v>44</v>
      </c>
      <c r="J187" s="6" t="s">
        <v>139</v>
      </c>
      <c r="K187" s="6" t="s">
        <v>1671</v>
      </c>
      <c r="L187" s="6" t="s">
        <v>6123</v>
      </c>
      <c r="M187" s="6" t="s">
        <v>6124</v>
      </c>
      <c r="N187" s="6" t="s">
        <v>18717</v>
      </c>
      <c r="O187" s="6" t="s">
        <v>18716</v>
      </c>
      <c r="P187" s="88">
        <v>6</v>
      </c>
      <c r="Q187" s="6" t="s">
        <v>18714</v>
      </c>
      <c r="R187" s="6" t="s">
        <v>18714</v>
      </c>
      <c r="S187" s="6" t="s">
        <v>18715</v>
      </c>
      <c r="T187" s="6" t="s">
        <v>16266</v>
      </c>
      <c r="U187" s="6" t="s">
        <v>565</v>
      </c>
      <c r="V187" s="6">
        <v>1</v>
      </c>
      <c r="W187" s="6">
        <v>108</v>
      </c>
      <c r="X187" s="6">
        <v>14.87</v>
      </c>
      <c r="Y187" s="6" t="s">
        <v>56</v>
      </c>
      <c r="AB187" s="6" t="s">
        <v>56</v>
      </c>
      <c r="AF187" s="6" t="s">
        <v>1484</v>
      </c>
      <c r="AG187" s="6" t="s">
        <v>56</v>
      </c>
      <c r="AI187" s="6" t="s">
        <v>56</v>
      </c>
      <c r="AJ187" s="6" t="s">
        <v>56</v>
      </c>
      <c r="AK187" s="6" t="s">
        <v>56</v>
      </c>
      <c r="AL187" s="6" t="s">
        <v>1485</v>
      </c>
      <c r="AM187" s="6" t="s">
        <v>56</v>
      </c>
      <c r="AN187" s="6" t="s">
        <v>56</v>
      </c>
      <c r="AO187" s="6" t="s">
        <v>56</v>
      </c>
      <c r="AP187" s="6" t="s">
        <v>1486</v>
      </c>
      <c r="AQ187" s="6" t="s">
        <v>1487</v>
      </c>
      <c r="AR187" s="6" t="s">
        <v>402</v>
      </c>
      <c r="AS187" s="6" t="s">
        <v>1488</v>
      </c>
      <c r="AT187" s="6" t="s">
        <v>18718</v>
      </c>
      <c r="AU187" s="6" t="s">
        <v>402</v>
      </c>
      <c r="AV187" s="6" t="s">
        <v>18719</v>
      </c>
      <c r="AW187" s="6">
        <v>6.5440628916576102</v>
      </c>
      <c r="AX187" s="6">
        <v>5.8685362920693196</v>
      </c>
      <c r="AY187" s="6">
        <v>6.3248491297340896</v>
      </c>
      <c r="AZ187" s="6">
        <v>6.2875913511939103</v>
      </c>
      <c r="BA187" s="6">
        <v>6.2949458132035296</v>
      </c>
      <c r="BB187" s="6">
        <v>5.5744144359103904</v>
      </c>
      <c r="BC187" s="6">
        <v>5.7956861050028996</v>
      </c>
      <c r="BD187" s="6">
        <v>5.3852325838744699</v>
      </c>
      <c r="BE187" s="6">
        <v>5.7701787015766097</v>
      </c>
      <c r="BF187" s="6">
        <v>6.3806726153971898</v>
      </c>
      <c r="BG187" s="6">
        <v>6.5825691009843004</v>
      </c>
      <c r="BH187" s="6">
        <v>6.5307852235092403</v>
      </c>
      <c r="BI187" s="6">
        <v>6.3878711047662904</v>
      </c>
      <c r="BJ187" s="6">
        <v>6.3438507509825399</v>
      </c>
      <c r="BK187" s="6">
        <v>5.8672116678814001</v>
      </c>
      <c r="BL187" s="6">
        <v>6.2339869680939897</v>
      </c>
      <c r="BM187" s="6">
        <v>6.2080468322268798</v>
      </c>
      <c r="BN187" s="6">
        <v>6.42124202856371</v>
      </c>
      <c r="BO187" s="6">
        <v>6.3716951329141498</v>
      </c>
      <c r="BP187" s="6">
        <v>6.1160848149804199</v>
      </c>
      <c r="BQ187" s="6">
        <v>6.0927562809340996</v>
      </c>
      <c r="BR187" s="6">
        <v>6.4059864853592599</v>
      </c>
      <c r="BS187" s="6">
        <v>6.1740455540218599</v>
      </c>
      <c r="BT187" s="6">
        <v>6.3956122168094804</v>
      </c>
      <c r="BU187" s="6">
        <v>6.4997765435643498</v>
      </c>
      <c r="BV187" s="6">
        <v>5.8265582894082399</v>
      </c>
      <c r="BW187" s="6">
        <v>6.6537238115797104</v>
      </c>
      <c r="BX187" s="6">
        <v>6.1334450139726799</v>
      </c>
      <c r="BY187" s="6">
        <v>6.5690947396110202</v>
      </c>
    </row>
    <row r="188" spans="1:77" x14ac:dyDescent="0.25">
      <c r="A188" s="7">
        <v>187</v>
      </c>
      <c r="B188" s="6" t="s">
        <v>18720</v>
      </c>
      <c r="C188" s="6" t="s">
        <v>18723</v>
      </c>
      <c r="D188" s="6" t="s">
        <v>18724</v>
      </c>
      <c r="E188" s="6" t="s">
        <v>56</v>
      </c>
      <c r="F188" s="6">
        <v>0.34035855685811889</v>
      </c>
      <c r="G188" s="6">
        <v>3.5436465148502308E-2</v>
      </c>
      <c r="H188" s="6" t="s">
        <v>417</v>
      </c>
      <c r="I188" s="6" t="s">
        <v>44</v>
      </c>
      <c r="J188" s="6" t="s">
        <v>101</v>
      </c>
      <c r="K188" s="6" t="s">
        <v>102</v>
      </c>
      <c r="L188" s="6" t="s">
        <v>103</v>
      </c>
      <c r="M188" s="6" t="s">
        <v>104</v>
      </c>
      <c r="N188" s="6" t="s">
        <v>417</v>
      </c>
      <c r="P188" s="88">
        <v>5</v>
      </c>
      <c r="Q188" s="6" t="s">
        <v>18721</v>
      </c>
      <c r="R188" s="6" t="s">
        <v>18721</v>
      </c>
      <c r="S188" s="6" t="s">
        <v>18722</v>
      </c>
      <c r="T188" s="6" t="s">
        <v>387</v>
      </c>
      <c r="U188" s="6" t="s">
        <v>254</v>
      </c>
      <c r="V188" s="6">
        <v>1</v>
      </c>
      <c r="W188" s="6">
        <v>9</v>
      </c>
      <c r="X188" s="6">
        <v>8.43</v>
      </c>
      <c r="Y188" s="6" t="s">
        <v>56</v>
      </c>
      <c r="AB188" s="6" t="s">
        <v>56</v>
      </c>
      <c r="AF188" s="6" t="s">
        <v>56</v>
      </c>
      <c r="AG188" s="6" t="s">
        <v>56</v>
      </c>
      <c r="AI188" s="6" t="s">
        <v>56</v>
      </c>
      <c r="AJ188" s="6" t="s">
        <v>56</v>
      </c>
      <c r="AK188" s="6" t="s">
        <v>56</v>
      </c>
      <c r="AL188" s="6" t="s">
        <v>56</v>
      </c>
      <c r="AM188" s="6" t="s">
        <v>56</v>
      </c>
      <c r="AN188" s="6" t="s">
        <v>56</v>
      </c>
      <c r="AO188" s="6" t="s">
        <v>56</v>
      </c>
      <c r="AP188" s="6" t="s">
        <v>4508</v>
      </c>
      <c r="AQ188" s="6" t="s">
        <v>857</v>
      </c>
      <c r="AR188" s="6" t="s">
        <v>858</v>
      </c>
      <c r="AS188" s="6" t="s">
        <v>859</v>
      </c>
      <c r="AT188" s="6" t="s">
        <v>18725</v>
      </c>
      <c r="AU188" s="6" t="s">
        <v>858</v>
      </c>
      <c r="AV188" s="6" t="s">
        <v>18726</v>
      </c>
      <c r="AW188" s="6">
        <v>6.36377194376385</v>
      </c>
      <c r="AX188" s="6">
        <v>6.3762576880296997</v>
      </c>
      <c r="AY188" s="6">
        <v>6.1708191910995502</v>
      </c>
      <c r="AZ188" s="6">
        <v>6.7329644818990904</v>
      </c>
      <c r="BA188" s="6">
        <v>6.6265970693904102</v>
      </c>
      <c r="BB188" s="6">
        <v>6.0292258606102598</v>
      </c>
      <c r="BC188" s="6">
        <v>6.1364672076542099</v>
      </c>
      <c r="BD188" s="6">
        <v>6.4708514713960597</v>
      </c>
      <c r="BE188" s="6">
        <v>5.5941007125379398</v>
      </c>
      <c r="BF188" s="6">
        <v>6.3164633149984102</v>
      </c>
      <c r="BG188" s="6">
        <v>6.6860730192044704</v>
      </c>
      <c r="BH188" s="6">
        <v>6.7648670898904397</v>
      </c>
      <c r="BI188" s="6">
        <v>7.5439873945812099</v>
      </c>
      <c r="BJ188" s="6">
        <v>6.2755749714419196</v>
      </c>
      <c r="BK188" s="6">
        <v>5.8183222461381003</v>
      </c>
      <c r="BL188" s="6">
        <v>6.49094134558747</v>
      </c>
      <c r="BM188" s="6">
        <v>6.39880790357428</v>
      </c>
      <c r="BN188" s="6">
        <v>6.8898114051039601</v>
      </c>
      <c r="BO188" s="6">
        <v>5.9031149582067401</v>
      </c>
      <c r="BP188" s="6">
        <v>5.9024820923398797</v>
      </c>
      <c r="BQ188" s="6">
        <v>6.0011584541334697</v>
      </c>
      <c r="BR188" s="6">
        <v>6.4579123114149102</v>
      </c>
      <c r="BS188" s="6">
        <v>6.3028504289412899</v>
      </c>
      <c r="BT188" s="6">
        <v>6.0281159808813598</v>
      </c>
      <c r="BU188" s="6">
        <v>6.2920014026415902</v>
      </c>
      <c r="BV188" s="6">
        <v>6.1111485468265698</v>
      </c>
      <c r="BW188" s="6">
        <v>6.34089027685354</v>
      </c>
      <c r="BX188" s="6">
        <v>5.9395247436635596</v>
      </c>
      <c r="BY188" s="6">
        <v>6.3192072787451901</v>
      </c>
    </row>
    <row r="189" spans="1:77" x14ac:dyDescent="0.25">
      <c r="A189" s="7">
        <v>188</v>
      </c>
      <c r="B189" s="6" t="s">
        <v>18727</v>
      </c>
      <c r="C189" s="6" t="s">
        <v>9021</v>
      </c>
      <c r="D189" s="6" t="s">
        <v>9022</v>
      </c>
      <c r="E189" s="6" t="s">
        <v>56</v>
      </c>
      <c r="F189" s="6">
        <v>0.33963413577742951</v>
      </c>
      <c r="G189" s="6">
        <v>2.5340140820060961E-2</v>
      </c>
      <c r="H189" s="6" t="s">
        <v>6978</v>
      </c>
      <c r="I189" s="6" t="s">
        <v>44</v>
      </c>
      <c r="J189" s="6" t="s">
        <v>101</v>
      </c>
      <c r="K189" s="6" t="s">
        <v>102</v>
      </c>
      <c r="L189" s="6" t="s">
        <v>103</v>
      </c>
      <c r="M189" s="6" t="s">
        <v>104</v>
      </c>
      <c r="N189" s="6" t="s">
        <v>417</v>
      </c>
      <c r="O189" s="6" t="s">
        <v>6979</v>
      </c>
      <c r="P189" s="88">
        <v>6</v>
      </c>
      <c r="Q189" s="6" t="s">
        <v>18728</v>
      </c>
      <c r="R189" s="6" t="s">
        <v>18728</v>
      </c>
      <c r="S189" s="6" t="s">
        <v>18729</v>
      </c>
      <c r="T189" s="6" t="s">
        <v>971</v>
      </c>
      <c r="U189" s="6" t="s">
        <v>971</v>
      </c>
      <c r="V189" s="6">
        <v>1</v>
      </c>
      <c r="W189" s="6">
        <v>26</v>
      </c>
      <c r="X189" s="6">
        <v>11.82</v>
      </c>
      <c r="Y189" s="6" t="s">
        <v>9023</v>
      </c>
      <c r="Z189" s="6" t="s">
        <v>9024</v>
      </c>
      <c r="AA189" s="6" t="s">
        <v>9025</v>
      </c>
      <c r="AB189" s="6" t="s">
        <v>56</v>
      </c>
      <c r="AF189" s="6" t="s">
        <v>4899</v>
      </c>
      <c r="AG189" s="6" t="s">
        <v>56</v>
      </c>
      <c r="AI189" s="6" t="s">
        <v>56</v>
      </c>
      <c r="AJ189" s="6" t="s">
        <v>56</v>
      </c>
      <c r="AK189" s="6" t="s">
        <v>56</v>
      </c>
      <c r="AL189" s="6" t="s">
        <v>216</v>
      </c>
      <c r="AM189" s="6" t="s">
        <v>56</v>
      </c>
      <c r="AN189" s="6" t="s">
        <v>56</v>
      </c>
      <c r="AO189" s="6" t="s">
        <v>56</v>
      </c>
      <c r="AP189" s="6" t="s">
        <v>9026</v>
      </c>
      <c r="AT189" s="6" t="s">
        <v>9027</v>
      </c>
      <c r="AU189" s="6" t="s">
        <v>148</v>
      </c>
      <c r="AV189" s="6" t="s">
        <v>9028</v>
      </c>
      <c r="AW189" s="6">
        <v>8.1913112603865805</v>
      </c>
      <c r="AX189" s="6">
        <v>7.0342553966827799</v>
      </c>
      <c r="AY189" s="6">
        <v>7.4589021368625801</v>
      </c>
      <c r="AZ189" s="6">
        <v>7.6606473372285597</v>
      </c>
      <c r="BA189" s="6">
        <v>7.2327929095543801</v>
      </c>
      <c r="BB189" s="6">
        <v>7.3238912288581099</v>
      </c>
      <c r="BC189" s="6">
        <v>7.9277603393728402</v>
      </c>
      <c r="BD189" s="6">
        <v>7.5955513428630601</v>
      </c>
      <c r="BE189" s="6">
        <v>7.3326101439944704</v>
      </c>
      <c r="BF189" s="6">
        <v>7.3107995050660897</v>
      </c>
      <c r="BG189" s="6">
        <v>8.6237350159129704</v>
      </c>
      <c r="BH189" s="6">
        <v>7.2962921729477701</v>
      </c>
      <c r="BI189" s="6">
        <v>7.4381466520824597</v>
      </c>
      <c r="BJ189" s="6">
        <v>7.3039840080045799</v>
      </c>
      <c r="BK189" s="6">
        <v>7.5582764725803804</v>
      </c>
      <c r="BL189" s="6">
        <v>7.3937418877176198</v>
      </c>
      <c r="BM189" s="6">
        <v>7.42023639697232</v>
      </c>
      <c r="BN189" s="6">
        <v>7.31861631152064</v>
      </c>
      <c r="BO189" s="6">
        <v>7.4871383896235901</v>
      </c>
      <c r="BP189" s="6">
        <v>6.8756920376509498</v>
      </c>
      <c r="BQ189" s="6">
        <v>7.1752131259711804</v>
      </c>
      <c r="BR189" s="6">
        <v>7.25459643408605</v>
      </c>
      <c r="BS189" s="6">
        <v>7.4207888768338401</v>
      </c>
      <c r="BT189" s="6">
        <v>7.6683020412940301</v>
      </c>
      <c r="BU189" s="6">
        <v>7.4351034756126504</v>
      </c>
      <c r="BV189" s="6">
        <v>6.9274294456569203</v>
      </c>
      <c r="BW189" s="6">
        <v>7.96720153034176</v>
      </c>
      <c r="BX189" s="6">
        <v>7.4255831410814599</v>
      </c>
      <c r="BY189" s="6">
        <v>7.6529760098235604</v>
      </c>
    </row>
    <row r="190" spans="1:77" x14ac:dyDescent="0.25">
      <c r="A190" s="7">
        <v>189</v>
      </c>
      <c r="B190" s="6" t="s">
        <v>1391</v>
      </c>
      <c r="C190" s="6" t="s">
        <v>1397</v>
      </c>
      <c r="D190" s="6" t="s">
        <v>1398</v>
      </c>
      <c r="E190" s="6" t="s">
        <v>56</v>
      </c>
      <c r="F190" s="6">
        <v>0.33941394812582709</v>
      </c>
      <c r="G190" s="6">
        <v>3.9489007456034772E-2</v>
      </c>
      <c r="H190" s="6" t="s">
        <v>46</v>
      </c>
      <c r="I190" s="6" t="s">
        <v>44</v>
      </c>
      <c r="J190" s="6" t="s">
        <v>45</v>
      </c>
      <c r="K190" s="6" t="s">
        <v>46</v>
      </c>
      <c r="P190" s="88">
        <v>2</v>
      </c>
      <c r="Q190" s="6" t="s">
        <v>1394</v>
      </c>
      <c r="R190" s="6" t="s">
        <v>1392</v>
      </c>
      <c r="S190" s="6" t="s">
        <v>1393</v>
      </c>
      <c r="T190" s="6" t="s">
        <v>1395</v>
      </c>
      <c r="U190" s="6" t="s">
        <v>1396</v>
      </c>
      <c r="V190" s="6">
        <v>3</v>
      </c>
      <c r="W190" s="6">
        <v>9</v>
      </c>
      <c r="X190" s="6">
        <v>8.27</v>
      </c>
      <c r="Y190" s="6" t="s">
        <v>56</v>
      </c>
      <c r="AB190" s="6" t="s">
        <v>56</v>
      </c>
      <c r="AF190" s="6" t="s">
        <v>1399</v>
      </c>
      <c r="AG190" s="6" t="s">
        <v>1400</v>
      </c>
      <c r="AH190" s="6" t="s">
        <v>1401</v>
      </c>
      <c r="AI190" s="6" t="s">
        <v>1402</v>
      </c>
      <c r="AJ190" s="6" t="s">
        <v>56</v>
      </c>
      <c r="AK190" s="6" t="s">
        <v>56</v>
      </c>
      <c r="AL190" s="6" t="s">
        <v>772</v>
      </c>
      <c r="AM190" s="6" t="s">
        <v>1403</v>
      </c>
      <c r="AN190" s="6" t="s">
        <v>56</v>
      </c>
      <c r="AO190" s="6" t="s">
        <v>56</v>
      </c>
      <c r="AP190" s="6" t="s">
        <v>1404</v>
      </c>
      <c r="AQ190" s="6" t="s">
        <v>1405</v>
      </c>
      <c r="AR190" s="6" t="s">
        <v>5</v>
      </c>
      <c r="AS190" s="6" t="s">
        <v>1406</v>
      </c>
      <c r="AT190" s="6" t="s">
        <v>1407</v>
      </c>
      <c r="AU190" s="6" t="s">
        <v>5</v>
      </c>
      <c r="AV190" s="6" t="s">
        <v>1408</v>
      </c>
      <c r="AW190" s="6">
        <v>6.4791866176242801</v>
      </c>
      <c r="AX190" s="6">
        <v>6.1464554943185599</v>
      </c>
      <c r="AY190" s="6">
        <v>6.5789085265322003</v>
      </c>
      <c r="AZ190" s="6">
        <v>6.0538353007910297</v>
      </c>
      <c r="BA190" s="6">
        <v>6.6071333117042501</v>
      </c>
      <c r="BB190" s="6">
        <v>6.7344358455012499</v>
      </c>
      <c r="BC190" s="6">
        <v>6.7415928416651898</v>
      </c>
      <c r="BD190" s="6">
        <v>5.7605186056782003</v>
      </c>
      <c r="BE190" s="6">
        <v>6.3857261795122104</v>
      </c>
      <c r="BF190" s="6">
        <v>6.3532526513265104</v>
      </c>
      <c r="BG190" s="6">
        <v>6.3958680057826003</v>
      </c>
      <c r="BH190" s="6">
        <v>7.7660122116308203</v>
      </c>
      <c r="BI190" s="6">
        <v>6.7859701962229302</v>
      </c>
      <c r="BJ190" s="6">
        <v>6.5576877394495101</v>
      </c>
      <c r="BK190" s="6">
        <v>6.83482752903108</v>
      </c>
      <c r="BL190" s="6">
        <v>6.6853790184401198</v>
      </c>
      <c r="BM190" s="6">
        <v>6.1881114106620903</v>
      </c>
      <c r="BN190" s="6">
        <v>6.7614204394569404</v>
      </c>
      <c r="BO190" s="6">
        <v>6.0341112461031399</v>
      </c>
      <c r="BP190" s="6">
        <v>6.3933296478100301</v>
      </c>
      <c r="BQ190" s="6">
        <v>6.00044969618083</v>
      </c>
      <c r="BR190" s="6">
        <v>6.93567102744686</v>
      </c>
      <c r="BS190" s="6">
        <v>7.0802024821801899</v>
      </c>
      <c r="BT190" s="6">
        <v>7.3268784104810596</v>
      </c>
      <c r="BU190" s="6">
        <v>6.67034801161868</v>
      </c>
      <c r="BV190" s="6">
        <v>6.6399843475363003</v>
      </c>
      <c r="BW190" s="6">
        <v>6.9276424048920902</v>
      </c>
      <c r="BX190" s="6">
        <v>6.5860789309766901</v>
      </c>
      <c r="BY190" s="6">
        <v>7.1548863555046696</v>
      </c>
    </row>
    <row r="191" spans="1:77" x14ac:dyDescent="0.25">
      <c r="A191" s="7">
        <v>190</v>
      </c>
      <c r="B191" s="6" t="s">
        <v>18730</v>
      </c>
      <c r="C191" s="6" t="s">
        <v>108</v>
      </c>
      <c r="D191" s="6" t="s">
        <v>18735</v>
      </c>
      <c r="E191" s="6" t="s">
        <v>18736</v>
      </c>
      <c r="F191" s="6">
        <v>0.33868504636907559</v>
      </c>
      <c r="G191" s="6">
        <v>2.008591654548865E-2</v>
      </c>
      <c r="H191" s="6" t="s">
        <v>46</v>
      </c>
      <c r="I191" s="6" t="s">
        <v>44</v>
      </c>
      <c r="J191" s="6" t="s">
        <v>45</v>
      </c>
      <c r="K191" s="6" t="s">
        <v>46</v>
      </c>
      <c r="P191" s="88">
        <v>2</v>
      </c>
      <c r="Q191" s="6" t="s">
        <v>18733</v>
      </c>
      <c r="R191" s="6" t="s">
        <v>18731</v>
      </c>
      <c r="S191" s="6" t="s">
        <v>18732</v>
      </c>
      <c r="T191" s="6" t="s">
        <v>18734</v>
      </c>
      <c r="U191" s="6" t="s">
        <v>18734</v>
      </c>
      <c r="V191" s="6">
        <v>4</v>
      </c>
      <c r="W191" s="6">
        <v>16</v>
      </c>
      <c r="X191" s="6">
        <v>12.61</v>
      </c>
      <c r="Y191" s="6" t="s">
        <v>56</v>
      </c>
      <c r="AB191" s="6" t="s">
        <v>56</v>
      </c>
      <c r="AF191" s="6" t="s">
        <v>4605</v>
      </c>
      <c r="AG191" s="6" t="s">
        <v>2584</v>
      </c>
      <c r="AH191" s="6" t="s">
        <v>2585</v>
      </c>
      <c r="AI191" s="6" t="s">
        <v>2586</v>
      </c>
      <c r="AJ191" s="6" t="s">
        <v>56</v>
      </c>
      <c r="AK191" s="6" t="s">
        <v>56</v>
      </c>
      <c r="AL191" s="6" t="s">
        <v>772</v>
      </c>
      <c r="AM191" s="6" t="s">
        <v>2587</v>
      </c>
      <c r="AN191" s="6" t="s">
        <v>56</v>
      </c>
      <c r="AO191" s="6" t="s">
        <v>56</v>
      </c>
      <c r="AP191" s="6" t="s">
        <v>18737</v>
      </c>
      <c r="AQ191" s="6" t="s">
        <v>4607</v>
      </c>
      <c r="AR191" s="6" t="s">
        <v>442</v>
      </c>
      <c r="AS191" s="6" t="s">
        <v>4608</v>
      </c>
      <c r="AT191" s="6" t="s">
        <v>4609</v>
      </c>
      <c r="AU191" s="6" t="s">
        <v>442</v>
      </c>
      <c r="AV191" s="6" t="s">
        <v>18738</v>
      </c>
      <c r="AW191" s="6">
        <v>6.9017824772375302</v>
      </c>
      <c r="AX191" s="6">
        <v>6.7345599016042499</v>
      </c>
      <c r="AY191" s="6">
        <v>7.3060817671215803</v>
      </c>
      <c r="AZ191" s="6">
        <v>6.8161319501042401</v>
      </c>
      <c r="BA191" s="6">
        <v>6.6633098843610696</v>
      </c>
      <c r="BB191" s="6">
        <v>6.8462598354818596</v>
      </c>
      <c r="BC191" s="6">
        <v>6.7944567456560296</v>
      </c>
      <c r="BD191" s="6">
        <v>6.7926298557189497</v>
      </c>
      <c r="BE191" s="6">
        <v>6.8971706223847704</v>
      </c>
      <c r="BF191" s="6">
        <v>6.83941211257026</v>
      </c>
      <c r="BG191" s="6">
        <v>7.0147725160501002</v>
      </c>
      <c r="BH191" s="6">
        <v>6.7487693597038598</v>
      </c>
      <c r="BI191" s="6">
        <v>7.1874361379801401</v>
      </c>
      <c r="BJ191" s="6">
        <v>7.2845435455136398</v>
      </c>
      <c r="BK191" s="6">
        <v>7.0536929771637498</v>
      </c>
      <c r="BL191" s="6">
        <v>6.4571778298029301</v>
      </c>
      <c r="BM191" s="6">
        <v>6.9244602560874897</v>
      </c>
      <c r="BN191" s="6">
        <v>7.7977659729936599</v>
      </c>
      <c r="BO191" s="6">
        <v>6.6942410285532796</v>
      </c>
      <c r="BP191" s="6">
        <v>6.1963312427823301</v>
      </c>
      <c r="BQ191" s="6">
        <v>7.0300327454638403</v>
      </c>
      <c r="BR191" s="6">
        <v>6.4119816355095098</v>
      </c>
      <c r="BS191" s="6">
        <v>7.3439400773175203</v>
      </c>
      <c r="BT191" s="6">
        <v>7.00750458180186</v>
      </c>
      <c r="BU191" s="6">
        <v>7.2464001147797399</v>
      </c>
      <c r="BV191" s="6">
        <v>6.9473577872408203</v>
      </c>
      <c r="BW191" s="6">
        <v>7.5053738672639296</v>
      </c>
      <c r="BX191" s="6">
        <v>6.9020519235862698</v>
      </c>
      <c r="BY191" s="6">
        <v>7.6837177932941803</v>
      </c>
    </row>
    <row r="192" spans="1:77" x14ac:dyDescent="0.25">
      <c r="A192" s="7">
        <v>191</v>
      </c>
      <c r="B192" s="6" t="s">
        <v>18739</v>
      </c>
      <c r="C192" s="6" t="s">
        <v>2736</v>
      </c>
      <c r="D192" s="6" t="s">
        <v>2737</v>
      </c>
      <c r="E192" s="6" t="s">
        <v>2738</v>
      </c>
      <c r="F192" s="6">
        <v>0.33859003806529397</v>
      </c>
      <c r="G192" s="6">
        <v>3.9489007456034772E-2</v>
      </c>
      <c r="H192" s="6" t="s">
        <v>699</v>
      </c>
      <c r="I192" s="6" t="s">
        <v>44</v>
      </c>
      <c r="J192" s="6" t="s">
        <v>101</v>
      </c>
      <c r="K192" s="6" t="s">
        <v>102</v>
      </c>
      <c r="L192" s="6" t="s">
        <v>103</v>
      </c>
      <c r="M192" s="6" t="s">
        <v>104</v>
      </c>
      <c r="N192" s="6" t="s">
        <v>105</v>
      </c>
      <c r="O192" s="6" t="s">
        <v>699</v>
      </c>
      <c r="P192" s="88">
        <v>6</v>
      </c>
      <c r="Q192" s="6" t="s">
        <v>18740</v>
      </c>
      <c r="R192" s="6" t="s">
        <v>18740</v>
      </c>
      <c r="S192" s="6" t="s">
        <v>18741</v>
      </c>
      <c r="T192" s="6" t="s">
        <v>183</v>
      </c>
      <c r="U192" s="6" t="s">
        <v>254</v>
      </c>
      <c r="V192" s="6">
        <v>1</v>
      </c>
      <c r="W192" s="6">
        <v>17</v>
      </c>
      <c r="X192" s="6">
        <v>10.26</v>
      </c>
      <c r="Y192" s="6" t="s">
        <v>56</v>
      </c>
      <c r="AB192" s="6" t="s">
        <v>56</v>
      </c>
      <c r="AF192" s="6" t="s">
        <v>56</v>
      </c>
      <c r="AG192" s="6" t="s">
        <v>56</v>
      </c>
      <c r="AI192" s="6" t="s">
        <v>56</v>
      </c>
      <c r="AJ192" s="6" t="s">
        <v>56</v>
      </c>
      <c r="AK192" s="6" t="s">
        <v>56</v>
      </c>
      <c r="AL192" s="6" t="s">
        <v>56</v>
      </c>
      <c r="AM192" s="6" t="s">
        <v>56</v>
      </c>
      <c r="AN192" s="6" t="s">
        <v>56</v>
      </c>
      <c r="AO192" s="6" t="s">
        <v>56</v>
      </c>
      <c r="AP192" s="6" t="s">
        <v>2739</v>
      </c>
      <c r="AQ192" s="6" t="s">
        <v>2740</v>
      </c>
      <c r="AR192" s="6" t="s">
        <v>5</v>
      </c>
      <c r="AS192" s="6" t="s">
        <v>2741</v>
      </c>
      <c r="AT192" s="6" t="s">
        <v>2742</v>
      </c>
      <c r="AU192" s="6" t="s">
        <v>5</v>
      </c>
      <c r="AV192" s="6" t="s">
        <v>2743</v>
      </c>
      <c r="AW192" s="6">
        <v>5.9874588978968699</v>
      </c>
      <c r="AX192" s="6">
        <v>6.0035234313186603</v>
      </c>
      <c r="AY192" s="6">
        <v>6.2313296455436502</v>
      </c>
      <c r="AZ192" s="6">
        <v>6.6774245289779302</v>
      </c>
      <c r="BA192" s="6">
        <v>7.1527560600345597</v>
      </c>
      <c r="BB192" s="6">
        <v>5.6082863567047196</v>
      </c>
      <c r="BC192" s="6">
        <v>6.8111358650108604</v>
      </c>
      <c r="BD192" s="6">
        <v>5.8986325002772597</v>
      </c>
      <c r="BE192" s="6">
        <v>6.5424769805492096</v>
      </c>
      <c r="BF192" s="6">
        <v>6.5296999080223204</v>
      </c>
      <c r="BG192" s="6">
        <v>6.7463617844158597</v>
      </c>
      <c r="BH192" s="6">
        <v>6.3914610715595304</v>
      </c>
      <c r="BI192" s="6">
        <v>6.1410108672295198</v>
      </c>
      <c r="BJ192" s="6">
        <v>6.3797685062524199</v>
      </c>
      <c r="BK192" s="6">
        <v>6.60816567642983</v>
      </c>
      <c r="BL192" s="6">
        <v>6.4029661733012304</v>
      </c>
      <c r="BM192" s="6">
        <v>6.8198400102725598</v>
      </c>
      <c r="BN192" s="6">
        <v>5.9875237107304304</v>
      </c>
      <c r="BO192" s="6">
        <v>6.4393228636840698</v>
      </c>
      <c r="BP192" s="6">
        <v>6.2029651252587303</v>
      </c>
      <c r="BQ192" s="6">
        <v>5.9637009597621304</v>
      </c>
      <c r="BR192" s="6">
        <v>6.4516651951515396</v>
      </c>
      <c r="BS192" s="6">
        <v>7.4186658296156898</v>
      </c>
      <c r="BT192" s="6">
        <v>6.1991381176969202</v>
      </c>
      <c r="BU192" s="6">
        <v>6.4827522785062701</v>
      </c>
      <c r="BV192" s="6">
        <v>5.9015351471249602</v>
      </c>
      <c r="BW192" s="6">
        <v>6.2395762380119502</v>
      </c>
      <c r="BX192" s="6">
        <v>6.8338863136398498</v>
      </c>
      <c r="BY192" s="6">
        <v>6.6970364438941603</v>
      </c>
    </row>
    <row r="193" spans="1:77" x14ac:dyDescent="0.25">
      <c r="A193" s="7">
        <v>192</v>
      </c>
      <c r="B193" s="6" t="s">
        <v>291</v>
      </c>
      <c r="C193" s="6" t="s">
        <v>108</v>
      </c>
      <c r="D193" s="6" t="s">
        <v>301</v>
      </c>
      <c r="E193" s="6" t="s">
        <v>56</v>
      </c>
      <c r="F193" s="6">
        <v>0.33848187526605589</v>
      </c>
      <c r="G193" s="6">
        <v>3.5436465148502308E-2</v>
      </c>
      <c r="H193" s="6" t="s">
        <v>294</v>
      </c>
      <c r="I193" s="6" t="s">
        <v>44</v>
      </c>
      <c r="J193" s="6" t="s">
        <v>45</v>
      </c>
      <c r="K193" s="6" t="s">
        <v>295</v>
      </c>
      <c r="L193" s="6" t="s">
        <v>296</v>
      </c>
      <c r="M193" s="6" t="s">
        <v>297</v>
      </c>
      <c r="N193" s="6" t="s">
        <v>294</v>
      </c>
      <c r="P193" s="88">
        <v>5</v>
      </c>
      <c r="Q193" s="6" t="s">
        <v>298</v>
      </c>
      <c r="R193" s="6" t="s">
        <v>292</v>
      </c>
      <c r="S193" s="6" t="s">
        <v>293</v>
      </c>
      <c r="T193" s="6" t="s">
        <v>299</v>
      </c>
      <c r="U193" s="6" t="s">
        <v>300</v>
      </c>
      <c r="V193" s="6">
        <v>2</v>
      </c>
      <c r="W193" s="6">
        <v>51</v>
      </c>
      <c r="X193" s="6">
        <v>18.05</v>
      </c>
      <c r="Y193" s="6" t="s">
        <v>56</v>
      </c>
      <c r="AB193" s="6" t="s">
        <v>56</v>
      </c>
      <c r="AF193" s="6" t="s">
        <v>56</v>
      </c>
      <c r="AG193" s="6" t="s">
        <v>56</v>
      </c>
      <c r="AI193" s="6" t="s">
        <v>56</v>
      </c>
      <c r="AJ193" s="6" t="s">
        <v>56</v>
      </c>
      <c r="AK193" s="6" t="s">
        <v>56</v>
      </c>
      <c r="AL193" s="6" t="s">
        <v>56</v>
      </c>
      <c r="AM193" s="6" t="s">
        <v>56</v>
      </c>
      <c r="AN193" s="6" t="s">
        <v>56</v>
      </c>
      <c r="AO193" s="6" t="s">
        <v>56</v>
      </c>
      <c r="AP193" s="6" t="s">
        <v>302</v>
      </c>
      <c r="AQ193" s="6" t="s">
        <v>303</v>
      </c>
      <c r="AR193" s="6" t="s">
        <v>304</v>
      </c>
      <c r="AS193" s="6" t="s">
        <v>305</v>
      </c>
      <c r="AT193" s="6" t="s">
        <v>306</v>
      </c>
      <c r="AU193" s="6" t="s">
        <v>304</v>
      </c>
      <c r="AV193" s="6" t="s">
        <v>307</v>
      </c>
      <c r="AW193" s="6">
        <v>7.1928851414384702</v>
      </c>
      <c r="AX193" s="6">
        <v>7.2968647663210504</v>
      </c>
      <c r="AY193" s="6">
        <v>7.6948639525728399</v>
      </c>
      <c r="AZ193" s="6">
        <v>8.0896932123174103</v>
      </c>
      <c r="BA193" s="6">
        <v>6.9643563336514296</v>
      </c>
      <c r="BB193" s="6">
        <v>7.1886979513590203</v>
      </c>
      <c r="BC193" s="6">
        <v>8.4414987571581701</v>
      </c>
      <c r="BD193" s="6">
        <v>6.9944425827381203</v>
      </c>
      <c r="BE193" s="6">
        <v>6.9319382275555803</v>
      </c>
      <c r="BF193" s="6">
        <v>7.0122465622069701</v>
      </c>
      <c r="BG193" s="6">
        <v>7.2928428807594301</v>
      </c>
      <c r="BH193" s="6">
        <v>7.5588165428735596</v>
      </c>
      <c r="BI193" s="6">
        <v>7.1626391023342197</v>
      </c>
      <c r="BJ193" s="6">
        <v>9.0411557330247394</v>
      </c>
      <c r="BK193" s="6">
        <v>7.6601109806983798</v>
      </c>
      <c r="BL193" s="6">
        <v>7.1755292369781296</v>
      </c>
      <c r="BM193" s="6">
        <v>7.0587486264098702</v>
      </c>
      <c r="BN193" s="6">
        <v>6.9671477073893699</v>
      </c>
      <c r="BO193" s="6">
        <v>6.8930040535178296</v>
      </c>
      <c r="BP193" s="6">
        <v>6.7085399535938102</v>
      </c>
      <c r="BQ193" s="6">
        <v>6.95060584041582</v>
      </c>
      <c r="BR193" s="6">
        <v>6.9199745862821702</v>
      </c>
      <c r="BS193" s="6">
        <v>7.2188373846046803</v>
      </c>
      <c r="BT193" s="6">
        <v>7.0639897846321196</v>
      </c>
      <c r="BU193" s="6">
        <v>7.12825386559454</v>
      </c>
      <c r="BV193" s="6">
        <v>7.1614503905658804</v>
      </c>
      <c r="BW193" s="6">
        <v>7.0272130180140602</v>
      </c>
      <c r="BX193" s="6">
        <v>6.9378563192499803</v>
      </c>
      <c r="BY193" s="6">
        <v>7.0832607163783399</v>
      </c>
    </row>
    <row r="194" spans="1:77" x14ac:dyDescent="0.25">
      <c r="A194" s="7">
        <v>193</v>
      </c>
      <c r="B194" s="6" t="s">
        <v>4467</v>
      </c>
      <c r="C194" s="6" t="s">
        <v>567</v>
      </c>
      <c r="D194" s="6" t="s">
        <v>568</v>
      </c>
      <c r="E194" s="6" t="s">
        <v>569</v>
      </c>
      <c r="F194" s="6">
        <v>0.3382729315163262</v>
      </c>
      <c r="G194" s="6">
        <v>2.08736625106252E-3</v>
      </c>
      <c r="H194" s="6" t="s">
        <v>46</v>
      </c>
      <c r="I194" s="6" t="s">
        <v>44</v>
      </c>
      <c r="J194" s="6" t="s">
        <v>45</v>
      </c>
      <c r="K194" s="6" t="s">
        <v>46</v>
      </c>
      <c r="P194" s="88">
        <v>2</v>
      </c>
      <c r="Q194" s="6" t="s">
        <v>4468</v>
      </c>
      <c r="R194" s="6" t="s">
        <v>4468</v>
      </c>
      <c r="S194" s="6" t="s">
        <v>4469</v>
      </c>
      <c r="T194" s="6" t="s">
        <v>362</v>
      </c>
      <c r="U194" s="6" t="s">
        <v>566</v>
      </c>
      <c r="V194" s="6">
        <v>1</v>
      </c>
      <c r="W194" s="6">
        <v>13</v>
      </c>
      <c r="X194" s="6">
        <v>7.34</v>
      </c>
      <c r="Y194" s="6" t="s">
        <v>56</v>
      </c>
      <c r="AB194" s="6" t="s">
        <v>56</v>
      </c>
      <c r="AF194" s="6" t="s">
        <v>570</v>
      </c>
      <c r="AG194" s="6" t="s">
        <v>396</v>
      </c>
      <c r="AH194" s="6" t="s">
        <v>397</v>
      </c>
      <c r="AI194" s="6" t="s">
        <v>398</v>
      </c>
      <c r="AJ194" s="6" t="s">
        <v>56</v>
      </c>
      <c r="AK194" s="6" t="s">
        <v>56</v>
      </c>
      <c r="AL194" s="6" t="s">
        <v>571</v>
      </c>
      <c r="AM194" s="6" t="s">
        <v>56</v>
      </c>
      <c r="AN194" s="6" t="s">
        <v>56</v>
      </c>
      <c r="AO194" s="6" t="s">
        <v>56</v>
      </c>
      <c r="AP194" s="6" t="s">
        <v>572</v>
      </c>
      <c r="AQ194" s="6" t="s">
        <v>573</v>
      </c>
      <c r="AR194" s="6" t="s">
        <v>402</v>
      </c>
      <c r="AS194" s="6" t="s">
        <v>568</v>
      </c>
      <c r="AT194" s="6" t="s">
        <v>574</v>
      </c>
      <c r="AU194" s="6" t="s">
        <v>402</v>
      </c>
      <c r="AV194" s="6" t="s">
        <v>4470</v>
      </c>
      <c r="AW194" s="6">
        <v>6.1097931102804202</v>
      </c>
      <c r="AX194" s="6">
        <v>6.25004472202997</v>
      </c>
      <c r="AY194" s="6">
        <v>5.7454620470459803</v>
      </c>
      <c r="AZ194" s="6">
        <v>6.3764617114274103</v>
      </c>
      <c r="BA194" s="6">
        <v>6.3710245314789198</v>
      </c>
      <c r="BB194" s="6">
        <v>5.8534797931088898</v>
      </c>
      <c r="BC194" s="6">
        <v>6.4884640778126599</v>
      </c>
      <c r="BD194" s="6">
        <v>5.9868326207707296</v>
      </c>
      <c r="BE194" s="6">
        <v>5.8528007163303899</v>
      </c>
      <c r="BF194" s="6">
        <v>5.9008999732342797</v>
      </c>
      <c r="BG194" s="6">
        <v>6.2885664974285804</v>
      </c>
      <c r="BH194" s="6">
        <v>6.3064126058412402</v>
      </c>
      <c r="BI194" s="6">
        <v>6.8066276771845899</v>
      </c>
      <c r="BJ194" s="6">
        <v>6.3863481390783496</v>
      </c>
      <c r="BK194" s="6">
        <v>6.0886679066347904</v>
      </c>
      <c r="BL194" s="6">
        <v>5.29571220703862</v>
      </c>
      <c r="BM194" s="6">
        <v>6.2270274443380202</v>
      </c>
      <c r="BN194" s="6">
        <v>6.3799036885357703</v>
      </c>
      <c r="BO194" s="6">
        <v>6.20110778602454</v>
      </c>
      <c r="BP194" s="6">
        <v>6.0285686160595899</v>
      </c>
      <c r="BQ194" s="6">
        <v>5.8190870280492302</v>
      </c>
      <c r="BR194" s="6">
        <v>5.8646214205563396</v>
      </c>
      <c r="BS194" s="6">
        <v>6.22729679436413</v>
      </c>
      <c r="BT194" s="6">
        <v>5.8141283482082997</v>
      </c>
      <c r="BU194" s="6">
        <v>6.1529472379009302</v>
      </c>
      <c r="BV194" s="6">
        <v>6.2769682085778502</v>
      </c>
      <c r="BW194" s="6">
        <v>6.1401939930567799</v>
      </c>
      <c r="BX194" s="6">
        <v>6.0067402244135302</v>
      </c>
      <c r="BY194" s="6">
        <v>6.52622873481375</v>
      </c>
    </row>
    <row r="195" spans="1:77" x14ac:dyDescent="0.25">
      <c r="A195" s="7">
        <v>194</v>
      </c>
      <c r="B195" s="6" t="s">
        <v>18742</v>
      </c>
      <c r="C195" s="6" t="s">
        <v>108</v>
      </c>
      <c r="D195" s="6" t="s">
        <v>18745</v>
      </c>
      <c r="E195" s="6" t="s">
        <v>56</v>
      </c>
      <c r="F195" s="6">
        <v>0.33778660994805509</v>
      </c>
      <c r="G195" s="6">
        <v>2.838695618778847E-2</v>
      </c>
      <c r="H195" s="6" t="s">
        <v>105</v>
      </c>
      <c r="I195" s="6" t="s">
        <v>44</v>
      </c>
      <c r="J195" s="6" t="s">
        <v>101</v>
      </c>
      <c r="K195" s="6" t="s">
        <v>102</v>
      </c>
      <c r="L195" s="6" t="s">
        <v>103</v>
      </c>
      <c r="M195" s="6" t="s">
        <v>104</v>
      </c>
      <c r="N195" s="6" t="s">
        <v>105</v>
      </c>
      <c r="P195" s="88">
        <v>5</v>
      </c>
      <c r="Q195" s="6" t="s">
        <v>18743</v>
      </c>
      <c r="R195" s="6" t="s">
        <v>18743</v>
      </c>
      <c r="S195" s="6" t="s">
        <v>18744</v>
      </c>
      <c r="T195" s="6" t="s">
        <v>78</v>
      </c>
      <c r="U195" s="6" t="s">
        <v>78</v>
      </c>
      <c r="V195" s="6">
        <v>1</v>
      </c>
      <c r="W195" s="6">
        <v>8</v>
      </c>
      <c r="X195" s="6">
        <v>9.7100000000000009</v>
      </c>
      <c r="Y195" s="6" t="s">
        <v>56</v>
      </c>
      <c r="AB195" s="6" t="s">
        <v>56</v>
      </c>
      <c r="AF195" s="6" t="s">
        <v>56</v>
      </c>
      <c r="AG195" s="6" t="s">
        <v>56</v>
      </c>
      <c r="AI195" s="6" t="s">
        <v>56</v>
      </c>
      <c r="AJ195" s="6" t="s">
        <v>56</v>
      </c>
      <c r="AK195" s="6" t="s">
        <v>56</v>
      </c>
      <c r="AL195" s="6" t="s">
        <v>56</v>
      </c>
      <c r="AM195" s="6" t="s">
        <v>56</v>
      </c>
      <c r="AN195" s="6" t="s">
        <v>56</v>
      </c>
      <c r="AO195" s="6" t="s">
        <v>56</v>
      </c>
      <c r="AP195" s="6" t="s">
        <v>1779</v>
      </c>
      <c r="AT195" s="6" t="s">
        <v>18746</v>
      </c>
      <c r="AU195" s="6" t="s">
        <v>148</v>
      </c>
      <c r="AV195" s="6" t="s">
        <v>18747</v>
      </c>
      <c r="AW195" s="6">
        <v>6.3511459239547303</v>
      </c>
      <c r="AX195" s="6">
        <v>6.4709983164811602</v>
      </c>
      <c r="AY195" s="6">
        <v>6.3505970585543796</v>
      </c>
      <c r="AZ195" s="6">
        <v>6.5982816356930503</v>
      </c>
      <c r="BA195" s="6">
        <v>7.1529301669616796</v>
      </c>
      <c r="BB195" s="6">
        <v>6.1649847999452598</v>
      </c>
      <c r="BC195" s="6">
        <v>6.3957021529724001</v>
      </c>
      <c r="BD195" s="6">
        <v>6.6491274455964797</v>
      </c>
      <c r="BE195" s="6">
        <v>6.0689650364711101</v>
      </c>
      <c r="BF195" s="6">
        <v>6.7862686754815504</v>
      </c>
      <c r="BG195" s="6">
        <v>6.6655998444296403</v>
      </c>
      <c r="BH195" s="6">
        <v>7.0197392741744196</v>
      </c>
      <c r="BI195" s="6">
        <v>7.2807490728172999</v>
      </c>
      <c r="BJ195" s="6">
        <v>6.8919061394446999</v>
      </c>
      <c r="BK195" s="6">
        <v>6.7513889881824598</v>
      </c>
      <c r="BL195" s="6">
        <v>7.0650547713592502</v>
      </c>
      <c r="BM195" s="6">
        <v>6.6759911873718298</v>
      </c>
      <c r="BN195" s="6">
        <v>6.2223785262040501</v>
      </c>
      <c r="BO195" s="6">
        <v>6.5111345265885703</v>
      </c>
      <c r="BP195" s="6">
        <v>6.3171459636352596</v>
      </c>
      <c r="BQ195" s="6">
        <v>6.6124238753032403</v>
      </c>
      <c r="BR195" s="6">
        <v>5.5396230155305997</v>
      </c>
      <c r="BS195" s="6">
        <v>7.0719832450071998</v>
      </c>
      <c r="BT195" s="6">
        <v>6.5428939878106203</v>
      </c>
      <c r="BU195" s="6">
        <v>6.6155556425899702</v>
      </c>
      <c r="BV195" s="6">
        <v>6.6981183139671003</v>
      </c>
      <c r="BW195" s="6">
        <v>6.2543549338382496</v>
      </c>
      <c r="BX195" s="6">
        <v>6.5547678185924996</v>
      </c>
      <c r="BY195" s="6">
        <v>7.5530026400517096</v>
      </c>
    </row>
    <row r="196" spans="1:77" x14ac:dyDescent="0.25">
      <c r="A196" s="7">
        <v>195</v>
      </c>
      <c r="B196" s="6" t="s">
        <v>18748</v>
      </c>
      <c r="C196" s="6" t="s">
        <v>108</v>
      </c>
      <c r="D196" s="6" t="s">
        <v>18751</v>
      </c>
      <c r="E196" s="6" t="s">
        <v>56</v>
      </c>
      <c r="F196" s="6">
        <v>0.33749243366444942</v>
      </c>
      <c r="G196" s="6">
        <v>2.5340140820060961E-2</v>
      </c>
      <c r="H196" s="6" t="s">
        <v>44</v>
      </c>
      <c r="I196" s="6" t="s">
        <v>44</v>
      </c>
      <c r="P196" s="88">
        <v>0</v>
      </c>
      <c r="Q196" s="6" t="s">
        <v>18749</v>
      </c>
      <c r="R196" s="6" t="s">
        <v>18749</v>
      </c>
      <c r="S196" s="6" t="s">
        <v>18750</v>
      </c>
      <c r="T196" s="6" t="s">
        <v>566</v>
      </c>
      <c r="U196" s="6" t="s">
        <v>566</v>
      </c>
      <c r="V196" s="6">
        <v>1</v>
      </c>
      <c r="W196" s="6">
        <v>3</v>
      </c>
      <c r="X196" s="6">
        <v>6.21</v>
      </c>
      <c r="Y196" s="6" t="s">
        <v>56</v>
      </c>
      <c r="AB196" s="6" t="s">
        <v>56</v>
      </c>
      <c r="AF196" s="6" t="s">
        <v>56</v>
      </c>
      <c r="AG196" s="6" t="s">
        <v>56</v>
      </c>
      <c r="AI196" s="6" t="s">
        <v>56</v>
      </c>
      <c r="AJ196" s="6" t="s">
        <v>56</v>
      </c>
      <c r="AK196" s="6" t="s">
        <v>56</v>
      </c>
      <c r="AL196" s="6" t="s">
        <v>56</v>
      </c>
      <c r="AM196" s="6" t="s">
        <v>56</v>
      </c>
      <c r="AN196" s="6" t="s">
        <v>56</v>
      </c>
      <c r="AO196" s="6" t="s">
        <v>56</v>
      </c>
      <c r="AP196" s="6" t="s">
        <v>18752</v>
      </c>
      <c r="AQ196" s="6" t="s">
        <v>18753</v>
      </c>
      <c r="AR196" s="6" t="s">
        <v>130</v>
      </c>
      <c r="AS196" s="6" t="s">
        <v>18754</v>
      </c>
      <c r="AT196" s="6" t="s">
        <v>18755</v>
      </c>
      <c r="AU196" s="6" t="s">
        <v>148</v>
      </c>
      <c r="AV196" s="6" t="s">
        <v>18756</v>
      </c>
      <c r="AW196" s="6">
        <v>6.53841778343737</v>
      </c>
      <c r="AX196" s="6">
        <v>5.9075005754768499</v>
      </c>
      <c r="AY196" s="6">
        <v>5.9327075916209404</v>
      </c>
      <c r="AZ196" s="6">
        <v>6.7719695066491097</v>
      </c>
      <c r="BA196" s="6">
        <v>6.4358850128656</v>
      </c>
      <c r="BB196" s="6">
        <v>5.7226141814268798</v>
      </c>
      <c r="BC196" s="6">
        <v>6.4078551722033996</v>
      </c>
      <c r="BD196" s="6">
        <v>6.5812726140516604</v>
      </c>
      <c r="BE196" s="6">
        <v>6.7004225459132201</v>
      </c>
      <c r="BF196" s="6">
        <v>6.3516186642370496</v>
      </c>
      <c r="BG196" s="6">
        <v>6.7030559997215597</v>
      </c>
      <c r="BH196" s="6">
        <v>6.3453746454387296</v>
      </c>
      <c r="BI196" s="6">
        <v>6.4748127577762302</v>
      </c>
      <c r="BJ196" s="6">
        <v>6.9022749748632899</v>
      </c>
      <c r="BK196" s="6">
        <v>6.5793934894871704</v>
      </c>
      <c r="BL196" s="6">
        <v>5.9646560199935097</v>
      </c>
      <c r="BM196" s="6">
        <v>6.2529270904648602</v>
      </c>
      <c r="BN196" s="6">
        <v>6.1789067642361202</v>
      </c>
      <c r="BO196" s="6">
        <v>5.8724249275638698</v>
      </c>
      <c r="BP196" s="6">
        <v>5.68355671970175</v>
      </c>
      <c r="BQ196" s="6">
        <v>6.3441762518075198</v>
      </c>
      <c r="BR196" s="6">
        <v>6.3806301250997404</v>
      </c>
      <c r="BS196" s="6">
        <v>6.5677138594941704</v>
      </c>
      <c r="BT196" s="6">
        <v>6.5376829727868202</v>
      </c>
      <c r="BU196" s="6">
        <v>5.7523988166873803</v>
      </c>
      <c r="BV196" s="6">
        <v>6.01724876273917</v>
      </c>
      <c r="BW196" s="6">
        <v>6.4116525415785599</v>
      </c>
      <c r="BX196" s="6">
        <v>5.5052327578158504</v>
      </c>
      <c r="BY196" s="6">
        <v>5.3930590074170599</v>
      </c>
    </row>
    <row r="197" spans="1:77" x14ac:dyDescent="0.25">
      <c r="A197" s="7">
        <v>196</v>
      </c>
      <c r="B197" s="6" t="s">
        <v>18757</v>
      </c>
      <c r="C197" s="6" t="s">
        <v>108</v>
      </c>
      <c r="D197" s="6" t="s">
        <v>6999</v>
      </c>
      <c r="E197" s="6" t="s">
        <v>56</v>
      </c>
      <c r="F197" s="6">
        <v>0.33730203149082533</v>
      </c>
      <c r="G197" s="6">
        <v>2.2580519488723569E-2</v>
      </c>
      <c r="H197" s="6" t="s">
        <v>105</v>
      </c>
      <c r="I197" s="6" t="s">
        <v>44</v>
      </c>
      <c r="J197" s="6" t="s">
        <v>101</v>
      </c>
      <c r="K197" s="6" t="s">
        <v>102</v>
      </c>
      <c r="L197" s="6" t="s">
        <v>103</v>
      </c>
      <c r="M197" s="6" t="s">
        <v>104</v>
      </c>
      <c r="N197" s="6" t="s">
        <v>105</v>
      </c>
      <c r="P197" s="88">
        <v>5</v>
      </c>
      <c r="Q197" s="6" t="s">
        <v>18758</v>
      </c>
      <c r="R197" s="6" t="s">
        <v>18758</v>
      </c>
      <c r="S197" s="6" t="s">
        <v>18759</v>
      </c>
      <c r="T197" s="6" t="s">
        <v>77</v>
      </c>
      <c r="U197" s="6" t="s">
        <v>78</v>
      </c>
      <c r="V197" s="6">
        <v>1</v>
      </c>
      <c r="W197" s="6">
        <v>11</v>
      </c>
      <c r="X197" s="6">
        <v>8.27</v>
      </c>
      <c r="Y197" s="6" t="s">
        <v>56</v>
      </c>
      <c r="AB197" s="6" t="s">
        <v>56</v>
      </c>
      <c r="AF197" s="6" t="s">
        <v>56</v>
      </c>
      <c r="AG197" s="6" t="s">
        <v>56</v>
      </c>
      <c r="AI197" s="6" t="s">
        <v>56</v>
      </c>
      <c r="AJ197" s="6" t="s">
        <v>56</v>
      </c>
      <c r="AK197" s="6" t="s">
        <v>56</v>
      </c>
      <c r="AL197" s="6" t="s">
        <v>56</v>
      </c>
      <c r="AM197" s="6" t="s">
        <v>56</v>
      </c>
      <c r="AN197" s="6" t="s">
        <v>56</v>
      </c>
      <c r="AO197" s="6" t="s">
        <v>56</v>
      </c>
      <c r="AP197" s="6" t="s">
        <v>7000</v>
      </c>
      <c r="AQ197" s="6" t="s">
        <v>4625</v>
      </c>
      <c r="AR197" s="6" t="s">
        <v>532</v>
      </c>
      <c r="AS197" s="6" t="s">
        <v>4626</v>
      </c>
      <c r="AT197" s="6" t="s">
        <v>7001</v>
      </c>
      <c r="AU197" s="6" t="s">
        <v>532</v>
      </c>
      <c r="AV197" s="6" t="s">
        <v>18760</v>
      </c>
      <c r="AW197" s="6">
        <v>6.7700231909961399</v>
      </c>
      <c r="AX197" s="6">
        <v>6.7187259195743696</v>
      </c>
      <c r="AY197" s="6">
        <v>6.5721126698769199</v>
      </c>
      <c r="AZ197" s="6">
        <v>6.9336391631243002</v>
      </c>
      <c r="BA197" s="6">
        <v>6.2632929943132796</v>
      </c>
      <c r="BB197" s="6">
        <v>6.5654169690051303</v>
      </c>
      <c r="BC197" s="6">
        <v>6.6610314833116</v>
      </c>
      <c r="BD197" s="6">
        <v>6.3098857724244404</v>
      </c>
      <c r="BE197" s="6">
        <v>6.3363698636186001</v>
      </c>
      <c r="BF197" s="6">
        <v>6.6862429921904099</v>
      </c>
      <c r="BG197" s="6">
        <v>6.7725967950215704</v>
      </c>
      <c r="BH197" s="6">
        <v>7.0838787379681598</v>
      </c>
      <c r="BI197" s="6">
        <v>7.1817150234648901</v>
      </c>
      <c r="BJ197" s="6">
        <v>6.5754823953443502</v>
      </c>
      <c r="BK197" s="6">
        <v>7.5150587904597996</v>
      </c>
      <c r="BL197" s="6">
        <v>6.1737574707866703</v>
      </c>
      <c r="BM197" s="6">
        <v>7.1901803972433003</v>
      </c>
      <c r="BN197" s="6">
        <v>6.9226788090436404</v>
      </c>
      <c r="BO197" s="6">
        <v>6.25116376533005</v>
      </c>
      <c r="BP197" s="6">
        <v>7.0221767539560496</v>
      </c>
      <c r="BQ197" s="6">
        <v>6.5398913298180501</v>
      </c>
      <c r="BR197" s="6">
        <v>6.18709778286774</v>
      </c>
      <c r="BS197" s="6">
        <v>6.5879074191933702</v>
      </c>
      <c r="BT197" s="6">
        <v>6.6125990833757804</v>
      </c>
      <c r="BU197" s="6">
        <v>6.7183148937705397</v>
      </c>
      <c r="BV197" s="6">
        <v>6.8820148679308799</v>
      </c>
      <c r="BW197" s="6">
        <v>6.4531043514281903</v>
      </c>
      <c r="BX197" s="6">
        <v>7.0246601303690204</v>
      </c>
      <c r="BY197" s="6">
        <v>8.1326918504684294</v>
      </c>
    </row>
    <row r="198" spans="1:77" x14ac:dyDescent="0.25">
      <c r="A198" s="7">
        <v>197</v>
      </c>
      <c r="B198" s="6" t="s">
        <v>18761</v>
      </c>
      <c r="C198" s="6" t="s">
        <v>18766</v>
      </c>
      <c r="D198" s="6" t="s">
        <v>5194</v>
      </c>
      <c r="E198" s="6" t="s">
        <v>5195</v>
      </c>
      <c r="F198" s="6">
        <v>0.33728706368607669</v>
      </c>
      <c r="G198" s="6">
        <v>6.4640033614907404E-3</v>
      </c>
      <c r="H198" s="6" t="s">
        <v>2344</v>
      </c>
      <c r="I198" s="6" t="s">
        <v>44</v>
      </c>
      <c r="J198" s="6" t="s">
        <v>45</v>
      </c>
      <c r="K198" s="6" t="s">
        <v>46</v>
      </c>
      <c r="L198" s="6" t="s">
        <v>47</v>
      </c>
      <c r="M198" s="6" t="s">
        <v>48</v>
      </c>
      <c r="N198" s="6" t="s">
        <v>49</v>
      </c>
      <c r="O198" s="6" t="s">
        <v>2344</v>
      </c>
      <c r="P198" s="88">
        <v>6</v>
      </c>
      <c r="Q198" s="6" t="s">
        <v>18764</v>
      </c>
      <c r="R198" s="6" t="s">
        <v>18762</v>
      </c>
      <c r="S198" s="6" t="s">
        <v>18763</v>
      </c>
      <c r="T198" s="6" t="s">
        <v>18765</v>
      </c>
      <c r="U198" s="6" t="s">
        <v>15489</v>
      </c>
      <c r="V198" s="6">
        <v>2</v>
      </c>
      <c r="W198" s="6">
        <v>28</v>
      </c>
      <c r="X198" s="6">
        <v>12.7</v>
      </c>
      <c r="Y198" s="6" t="s">
        <v>56</v>
      </c>
      <c r="AB198" s="6" t="s">
        <v>5196</v>
      </c>
      <c r="AC198" s="6" t="s">
        <v>5197</v>
      </c>
      <c r="AD198" s="6" t="s">
        <v>5198</v>
      </c>
      <c r="AF198" s="6" t="s">
        <v>5199</v>
      </c>
      <c r="AG198" s="6" t="s">
        <v>5200</v>
      </c>
      <c r="AH198" s="6" t="s">
        <v>5201</v>
      </c>
      <c r="AI198" s="6" t="s">
        <v>5202</v>
      </c>
      <c r="AJ198" s="6" t="s">
        <v>5203</v>
      </c>
      <c r="AK198" s="6" t="s">
        <v>5204</v>
      </c>
      <c r="AL198" s="6" t="s">
        <v>67</v>
      </c>
      <c r="AM198" s="6" t="s">
        <v>56</v>
      </c>
      <c r="AN198" s="6" t="s">
        <v>56</v>
      </c>
      <c r="AO198" s="6" t="s">
        <v>56</v>
      </c>
      <c r="AP198" s="6" t="s">
        <v>5205</v>
      </c>
      <c r="AQ198" s="6" t="s">
        <v>5206</v>
      </c>
      <c r="AR198" s="6" t="s">
        <v>72</v>
      </c>
      <c r="AS198" s="6" t="s">
        <v>5207</v>
      </c>
      <c r="AT198" s="6" t="s">
        <v>5208</v>
      </c>
      <c r="AU198" s="6" t="s">
        <v>72</v>
      </c>
      <c r="AV198" s="6" t="s">
        <v>18767</v>
      </c>
      <c r="AW198" s="6">
        <v>6.6947982635200001</v>
      </c>
      <c r="AX198" s="6">
        <v>6.3926443775874704</v>
      </c>
      <c r="AY198" s="6">
        <v>6.3663390789233203</v>
      </c>
      <c r="AZ198" s="6">
        <v>6.8378314615134403</v>
      </c>
      <c r="BA198" s="6">
        <v>6.7558063536493904</v>
      </c>
      <c r="BB198" s="6">
        <v>6.6636303585794696</v>
      </c>
      <c r="BC198" s="6">
        <v>6.5831421872675397</v>
      </c>
      <c r="BD198" s="6">
        <v>6.5932329956511504</v>
      </c>
      <c r="BE198" s="6">
        <v>6.68491498674857</v>
      </c>
      <c r="BF198" s="6">
        <v>6.7016026063572696</v>
      </c>
      <c r="BG198" s="6">
        <v>6.3584965901332504</v>
      </c>
      <c r="BH198" s="6">
        <v>6.9736104376799402</v>
      </c>
      <c r="BI198" s="6">
        <v>6.9371742823460902</v>
      </c>
      <c r="BJ198" s="6">
        <v>7.6861042544930802</v>
      </c>
      <c r="BK198" s="6">
        <v>6.6877385669549296</v>
      </c>
      <c r="BL198" s="6">
        <v>5.9314304085771701</v>
      </c>
      <c r="BM198" s="6">
        <v>6.0684163107420401</v>
      </c>
      <c r="BN198" s="6">
        <v>7.3798673071908203</v>
      </c>
      <c r="BO198" s="6">
        <v>6.4078412832565004</v>
      </c>
      <c r="BP198" s="6">
        <v>6.1271861399371303</v>
      </c>
      <c r="BQ198" s="6">
        <v>6.4707486502857003</v>
      </c>
      <c r="BR198" s="6">
        <v>6.2315666841524804</v>
      </c>
      <c r="BS198" s="6">
        <v>6.7605733293165597</v>
      </c>
      <c r="BT198" s="6">
        <v>6.8727941877580596</v>
      </c>
      <c r="BU198" s="6">
        <v>6.5464996020325303</v>
      </c>
      <c r="BV198" s="6">
        <v>6.4147813807966001</v>
      </c>
      <c r="BW198" s="6">
        <v>6.6272737641077599</v>
      </c>
      <c r="BX198" s="6">
        <v>6.5548101890693502</v>
      </c>
      <c r="BY198" s="6">
        <v>6.1175798334842399</v>
      </c>
    </row>
    <row r="199" spans="1:77" x14ac:dyDescent="0.25">
      <c r="A199" s="7">
        <v>198</v>
      </c>
      <c r="B199" s="6" t="s">
        <v>18768</v>
      </c>
      <c r="C199" s="6" t="s">
        <v>18774</v>
      </c>
      <c r="D199" s="6" t="s">
        <v>18775</v>
      </c>
      <c r="E199" s="6" t="s">
        <v>56</v>
      </c>
      <c r="F199" s="6">
        <v>0.33694051806132208</v>
      </c>
      <c r="G199" s="6">
        <v>2.5340140820060961E-2</v>
      </c>
      <c r="H199" s="6" t="s">
        <v>103</v>
      </c>
      <c r="I199" s="6" t="s">
        <v>44</v>
      </c>
      <c r="J199" s="6" t="s">
        <v>101</v>
      </c>
      <c r="K199" s="6" t="s">
        <v>102</v>
      </c>
      <c r="L199" s="6" t="s">
        <v>103</v>
      </c>
      <c r="P199" s="88">
        <v>3</v>
      </c>
      <c r="Q199" s="6" t="s">
        <v>18771</v>
      </c>
      <c r="R199" s="6" t="s">
        <v>18769</v>
      </c>
      <c r="S199" s="6" t="s">
        <v>18770</v>
      </c>
      <c r="T199" s="6" t="s">
        <v>18772</v>
      </c>
      <c r="U199" s="6" t="s">
        <v>18773</v>
      </c>
      <c r="V199" s="6">
        <v>17</v>
      </c>
      <c r="W199" s="6">
        <v>18</v>
      </c>
      <c r="X199" s="6">
        <v>9.9</v>
      </c>
      <c r="Y199" s="6" t="s">
        <v>56</v>
      </c>
      <c r="AB199" s="6" t="s">
        <v>56</v>
      </c>
      <c r="AF199" s="6" t="s">
        <v>18776</v>
      </c>
      <c r="AG199" s="6" t="s">
        <v>56</v>
      </c>
      <c r="AI199" s="6" t="s">
        <v>56</v>
      </c>
      <c r="AJ199" s="6" t="s">
        <v>56</v>
      </c>
      <c r="AK199" s="6" t="s">
        <v>56</v>
      </c>
      <c r="AL199" s="6" t="s">
        <v>18777</v>
      </c>
      <c r="AM199" s="6" t="s">
        <v>56</v>
      </c>
      <c r="AN199" s="6" t="s">
        <v>56</v>
      </c>
      <c r="AO199" s="6" t="s">
        <v>56</v>
      </c>
      <c r="AP199" s="6" t="s">
        <v>18778</v>
      </c>
      <c r="AQ199" s="6" t="s">
        <v>18779</v>
      </c>
      <c r="AR199" s="6" t="s">
        <v>18780</v>
      </c>
      <c r="AS199" s="6" t="s">
        <v>18781</v>
      </c>
      <c r="AT199" s="6" t="s">
        <v>18782</v>
      </c>
      <c r="AU199" s="6" t="s">
        <v>378</v>
      </c>
      <c r="AV199" s="6" t="s">
        <v>18783</v>
      </c>
      <c r="AW199" s="6">
        <v>7.0644018642704598</v>
      </c>
      <c r="AX199" s="6">
        <v>6.2191654840220503</v>
      </c>
      <c r="AY199" s="6">
        <v>6.6005809831070197</v>
      </c>
      <c r="AZ199" s="6">
        <v>7.3832676841195397</v>
      </c>
      <c r="BA199" s="6">
        <v>6.8352497767252398</v>
      </c>
      <c r="BB199" s="6">
        <v>7.3801298219602103</v>
      </c>
      <c r="BC199" s="6">
        <v>6.6893888720650301</v>
      </c>
      <c r="BD199" s="6">
        <v>6.9037437050933397</v>
      </c>
      <c r="BE199" s="6">
        <v>6.8872008643612901</v>
      </c>
      <c r="BF199" s="6">
        <v>6.2423428695905496</v>
      </c>
      <c r="BG199" s="6">
        <v>7.4620834098561497</v>
      </c>
      <c r="BH199" s="6">
        <v>7.6025266179806303</v>
      </c>
      <c r="BI199" s="6">
        <v>6.9069058768862499</v>
      </c>
      <c r="BJ199" s="6">
        <v>6.8388523007280799</v>
      </c>
      <c r="BK199" s="6">
        <v>7.4093835876141299</v>
      </c>
      <c r="BL199" s="6">
        <v>6.9319610860261101</v>
      </c>
      <c r="BM199" s="6">
        <v>6.8083123415001401</v>
      </c>
      <c r="BN199" s="6">
        <v>7.0734874348799401</v>
      </c>
      <c r="BO199" s="6">
        <v>7.1624897576105901</v>
      </c>
      <c r="BP199" s="6">
        <v>6.7550627280480997</v>
      </c>
      <c r="BQ199" s="6">
        <v>6.6881261289705298</v>
      </c>
      <c r="BR199" s="6">
        <v>6.6104473279390401</v>
      </c>
      <c r="BS199" s="6">
        <v>7.9980521750299802</v>
      </c>
      <c r="BT199" s="6">
        <v>7.21423437554418</v>
      </c>
      <c r="BU199" s="6">
        <v>7.0550915488284103</v>
      </c>
      <c r="BV199" s="6">
        <v>6.4210246459026896</v>
      </c>
      <c r="BW199" s="6">
        <v>6.8527209236347204</v>
      </c>
      <c r="BX199" s="6">
        <v>6.8503153960968497</v>
      </c>
      <c r="BY199" s="6">
        <v>7.6228717140675997</v>
      </c>
    </row>
    <row r="200" spans="1:77" x14ac:dyDescent="0.25">
      <c r="A200" s="7">
        <v>199</v>
      </c>
      <c r="B200" s="6" t="s">
        <v>18784</v>
      </c>
      <c r="C200" s="6" t="s">
        <v>108</v>
      </c>
      <c r="D200" s="6" t="s">
        <v>199</v>
      </c>
      <c r="E200" s="6" t="s">
        <v>56</v>
      </c>
      <c r="F200" s="6">
        <v>0.3365315974678813</v>
      </c>
      <c r="G200" s="6">
        <v>1.580877699269654E-2</v>
      </c>
      <c r="H200" s="6" t="s">
        <v>1834</v>
      </c>
      <c r="I200" s="6" t="s">
        <v>44</v>
      </c>
      <c r="J200" s="6" t="s">
        <v>101</v>
      </c>
      <c r="K200" s="6" t="s">
        <v>102</v>
      </c>
      <c r="L200" s="6" t="s">
        <v>103</v>
      </c>
      <c r="M200" s="6" t="s">
        <v>104</v>
      </c>
      <c r="N200" s="6" t="s">
        <v>105</v>
      </c>
      <c r="O200" s="6" t="s">
        <v>1834</v>
      </c>
      <c r="P200" s="88">
        <v>6</v>
      </c>
      <c r="Q200" s="6" t="s">
        <v>18787</v>
      </c>
      <c r="R200" s="6" t="s">
        <v>18785</v>
      </c>
      <c r="S200" s="6" t="s">
        <v>18786</v>
      </c>
      <c r="T200" s="6" t="s">
        <v>18788</v>
      </c>
      <c r="U200" s="6" t="s">
        <v>18789</v>
      </c>
      <c r="V200" s="6">
        <v>3</v>
      </c>
      <c r="W200" s="6">
        <v>22</v>
      </c>
      <c r="X200" s="6">
        <v>12.48</v>
      </c>
      <c r="Y200" s="6" t="s">
        <v>56</v>
      </c>
      <c r="AB200" s="6" t="s">
        <v>56</v>
      </c>
      <c r="AF200" s="6" t="s">
        <v>56</v>
      </c>
      <c r="AG200" s="6" t="s">
        <v>56</v>
      </c>
      <c r="AI200" s="6" t="s">
        <v>56</v>
      </c>
      <c r="AJ200" s="6" t="s">
        <v>56</v>
      </c>
      <c r="AK200" s="6" t="s">
        <v>56</v>
      </c>
      <c r="AL200" s="6" t="s">
        <v>56</v>
      </c>
      <c r="AM200" s="6" t="s">
        <v>56</v>
      </c>
      <c r="AN200" s="6" t="s">
        <v>56</v>
      </c>
      <c r="AO200" s="6" t="s">
        <v>56</v>
      </c>
      <c r="AP200" s="6" t="s">
        <v>14622</v>
      </c>
      <c r="AQ200" s="6" t="s">
        <v>201</v>
      </c>
      <c r="AR200" s="6" t="s">
        <v>130</v>
      </c>
      <c r="AS200" s="6" t="s">
        <v>202</v>
      </c>
      <c r="AT200" s="6" t="s">
        <v>14623</v>
      </c>
      <c r="AU200" s="6" t="s">
        <v>148</v>
      </c>
      <c r="AV200" s="6" t="s">
        <v>14624</v>
      </c>
      <c r="AW200" s="6">
        <v>7.58626653965249</v>
      </c>
      <c r="AX200" s="6">
        <v>7.35963632498959</v>
      </c>
      <c r="AY200" s="6">
        <v>7.2304744929063904</v>
      </c>
      <c r="AZ200" s="6">
        <v>7.1973495158570397</v>
      </c>
      <c r="BA200" s="6">
        <v>8.1686005970691191</v>
      </c>
      <c r="BB200" s="6">
        <v>6.9455991000618296</v>
      </c>
      <c r="BC200" s="6">
        <v>7.6333017858194196</v>
      </c>
      <c r="BD200" s="6">
        <v>7.3534449801836601</v>
      </c>
      <c r="BE200" s="6">
        <v>7.2080111757941303</v>
      </c>
      <c r="BF200" s="6">
        <v>7.3640911502404096</v>
      </c>
      <c r="BG200" s="6">
        <v>7.8908093123582104</v>
      </c>
      <c r="BH200" s="6">
        <v>7.65664911881679</v>
      </c>
      <c r="BI200" s="6">
        <v>8.1734193869949703</v>
      </c>
      <c r="BJ200" s="6">
        <v>7.1875489490603801</v>
      </c>
      <c r="BK200" s="6">
        <v>7.7334460582153302</v>
      </c>
      <c r="BL200" s="6">
        <v>7.4197410416619096</v>
      </c>
      <c r="BM200" s="6">
        <v>7.5104981065506999</v>
      </c>
      <c r="BN200" s="6">
        <v>8.4773253266203206</v>
      </c>
      <c r="BO200" s="6">
        <v>7.4525683973065897</v>
      </c>
      <c r="BP200" s="6">
        <v>7.0903110047004301</v>
      </c>
      <c r="BQ200" s="6">
        <v>7.3029583403831504</v>
      </c>
      <c r="BR200" s="6">
        <v>7.70759147303652</v>
      </c>
      <c r="BS200" s="6">
        <v>7.9344328021660404</v>
      </c>
      <c r="BT200" s="6">
        <v>7.6361768682702298</v>
      </c>
      <c r="BU200" s="6">
        <v>6.89756392158771</v>
      </c>
      <c r="BV200" s="6">
        <v>7.3816114095695902</v>
      </c>
      <c r="BW200" s="6">
        <v>7.3551928396082698</v>
      </c>
      <c r="BX200" s="6">
        <v>7.34001756310336</v>
      </c>
      <c r="BY200" s="6">
        <v>7.6903157249708398</v>
      </c>
    </row>
    <row r="201" spans="1:77" x14ac:dyDescent="0.25">
      <c r="A201" s="7">
        <v>200</v>
      </c>
      <c r="B201" s="6" t="s">
        <v>18790</v>
      </c>
      <c r="C201" s="6" t="s">
        <v>1095</v>
      </c>
      <c r="D201" s="6" t="s">
        <v>1096</v>
      </c>
      <c r="E201" s="6" t="s">
        <v>1097</v>
      </c>
      <c r="F201" s="6">
        <v>0.33645017737053617</v>
      </c>
      <c r="G201" s="6">
        <v>3.1744265560225769E-2</v>
      </c>
      <c r="H201" s="6" t="s">
        <v>2022</v>
      </c>
      <c r="I201" s="6" t="s">
        <v>44</v>
      </c>
      <c r="J201" s="6" t="s">
        <v>45</v>
      </c>
      <c r="K201" s="6" t="s">
        <v>46</v>
      </c>
      <c r="L201" s="6" t="s">
        <v>312</v>
      </c>
      <c r="M201" s="6" t="s">
        <v>336</v>
      </c>
      <c r="O201" s="6" t="s">
        <v>2022</v>
      </c>
      <c r="P201" s="88">
        <v>6</v>
      </c>
      <c r="Q201" s="6" t="s">
        <v>18791</v>
      </c>
      <c r="R201" s="6" t="s">
        <v>18791</v>
      </c>
      <c r="S201" s="6" t="s">
        <v>18792</v>
      </c>
      <c r="T201" s="6" t="s">
        <v>13180</v>
      </c>
      <c r="U201" s="6" t="s">
        <v>78</v>
      </c>
      <c r="V201" s="6">
        <v>1</v>
      </c>
      <c r="W201" s="6">
        <v>84</v>
      </c>
      <c r="X201" s="6">
        <v>9.68</v>
      </c>
      <c r="Y201" s="6" t="s">
        <v>56</v>
      </c>
      <c r="AB201" s="6" t="s">
        <v>1098</v>
      </c>
      <c r="AC201" s="6" t="s">
        <v>1099</v>
      </c>
      <c r="AD201" s="6" t="s">
        <v>1100</v>
      </c>
      <c r="AE201" s="6" t="s">
        <v>1101</v>
      </c>
      <c r="AF201" s="6" t="s">
        <v>1102</v>
      </c>
      <c r="AG201" s="6" t="s">
        <v>1103</v>
      </c>
      <c r="AH201" s="6" t="s">
        <v>1104</v>
      </c>
      <c r="AI201" s="6" t="s">
        <v>1105</v>
      </c>
      <c r="AJ201" s="6" t="s">
        <v>1106</v>
      </c>
      <c r="AK201" s="6" t="s">
        <v>1107</v>
      </c>
      <c r="AL201" s="6" t="s">
        <v>67</v>
      </c>
      <c r="AM201" s="6" t="s">
        <v>56</v>
      </c>
      <c r="AN201" s="6" t="s">
        <v>56</v>
      </c>
      <c r="AO201" s="6" t="s">
        <v>56</v>
      </c>
      <c r="AP201" s="6" t="s">
        <v>18793</v>
      </c>
      <c r="AQ201" s="6" t="s">
        <v>1109</v>
      </c>
      <c r="AR201" s="6" t="s">
        <v>5</v>
      </c>
      <c r="AS201" s="6" t="s">
        <v>1110</v>
      </c>
      <c r="AT201" s="6" t="s">
        <v>18794</v>
      </c>
      <c r="AU201" s="6" t="s">
        <v>5</v>
      </c>
      <c r="AV201" s="6" t="s">
        <v>1096</v>
      </c>
      <c r="AW201" s="6">
        <v>7.6060989388854603</v>
      </c>
      <c r="AX201" s="6">
        <v>6.4184605586761698</v>
      </c>
      <c r="AY201" s="6">
        <v>5.95046513950426</v>
      </c>
      <c r="AZ201" s="6">
        <v>6.5157784980663704</v>
      </c>
      <c r="BA201" s="6">
        <v>6.5069784393932704</v>
      </c>
      <c r="BB201" s="6">
        <v>6.3200529755027501</v>
      </c>
      <c r="BC201" s="6">
        <v>6.2367264054199696</v>
      </c>
      <c r="BD201" s="6">
        <v>6.0908647944616501</v>
      </c>
      <c r="BE201" s="6">
        <v>5.7199118918981098</v>
      </c>
      <c r="BF201" s="6">
        <v>6.2053941232536403</v>
      </c>
      <c r="BG201" s="6">
        <v>6.6490144905750297</v>
      </c>
      <c r="BH201" s="6">
        <v>6.3427576680865503</v>
      </c>
      <c r="BI201" s="6">
        <v>6.5317344369351096</v>
      </c>
      <c r="BJ201" s="6">
        <v>6.0230195653890304</v>
      </c>
      <c r="BK201" s="6">
        <v>6.6928953269428497</v>
      </c>
      <c r="BL201" s="6">
        <v>6.5002915616291501</v>
      </c>
      <c r="BM201" s="6">
        <v>6.5614492739068098</v>
      </c>
      <c r="BN201" s="6">
        <v>6.0661435952465999</v>
      </c>
      <c r="BO201" s="6">
        <v>6.8922978383540299</v>
      </c>
      <c r="BP201" s="6">
        <v>6.38083357648157</v>
      </c>
      <c r="BQ201" s="6">
        <v>6.4192949863684801</v>
      </c>
      <c r="BR201" s="6">
        <v>5.8094054958826398</v>
      </c>
      <c r="BS201" s="6">
        <v>7.4089536064678496</v>
      </c>
      <c r="BT201" s="6">
        <v>6.8689235547836702</v>
      </c>
      <c r="BU201" s="6">
        <v>6.4449735909452803</v>
      </c>
      <c r="BV201" s="6">
        <v>6.1670516543571896</v>
      </c>
      <c r="BW201" s="6">
        <v>6.2488065591508404</v>
      </c>
      <c r="BX201" s="6">
        <v>5.8100751753960704</v>
      </c>
      <c r="BY201" s="6">
        <v>6.3219296105762002</v>
      </c>
    </row>
    <row r="202" spans="1:77" x14ac:dyDescent="0.25">
      <c r="A202" s="7">
        <v>201</v>
      </c>
      <c r="B202" s="6" t="s">
        <v>18795</v>
      </c>
      <c r="C202" s="6" t="s">
        <v>18801</v>
      </c>
      <c r="D202" s="6" t="s">
        <v>18802</v>
      </c>
      <c r="E202" s="6" t="s">
        <v>18803</v>
      </c>
      <c r="F202" s="6">
        <v>0.33595377906700202</v>
      </c>
      <c r="G202" s="6">
        <v>8.421061307762873E-3</v>
      </c>
      <c r="H202" s="6" t="s">
        <v>4312</v>
      </c>
      <c r="I202" s="6" t="s">
        <v>44</v>
      </c>
      <c r="J202" s="6" t="s">
        <v>45</v>
      </c>
      <c r="K202" s="6" t="s">
        <v>46</v>
      </c>
      <c r="L202" s="6" t="s">
        <v>312</v>
      </c>
      <c r="M202" s="6" t="s">
        <v>336</v>
      </c>
      <c r="N202" s="6" t="s">
        <v>2114</v>
      </c>
      <c r="O202" s="6" t="s">
        <v>4312</v>
      </c>
      <c r="P202" s="88">
        <v>6</v>
      </c>
      <c r="Q202" s="6" t="s">
        <v>18798</v>
      </c>
      <c r="R202" s="6" t="s">
        <v>18796</v>
      </c>
      <c r="S202" s="6" t="s">
        <v>18797</v>
      </c>
      <c r="T202" s="6" t="s">
        <v>18799</v>
      </c>
      <c r="U202" s="6" t="s">
        <v>18800</v>
      </c>
      <c r="V202" s="6">
        <v>11</v>
      </c>
      <c r="W202" s="6">
        <v>15</v>
      </c>
      <c r="X202" s="6">
        <v>7.84</v>
      </c>
      <c r="Y202" s="6" t="s">
        <v>56</v>
      </c>
      <c r="AB202" s="6" t="s">
        <v>18804</v>
      </c>
      <c r="AC202" s="6" t="s">
        <v>18805</v>
      </c>
      <c r="AD202" s="6" t="s">
        <v>18806</v>
      </c>
      <c r="AE202" s="6" t="s">
        <v>18807</v>
      </c>
      <c r="AF202" s="6" t="s">
        <v>18808</v>
      </c>
      <c r="AG202" s="6" t="s">
        <v>18809</v>
      </c>
      <c r="AH202" s="6" t="s">
        <v>18810</v>
      </c>
      <c r="AI202" s="6" t="s">
        <v>56</v>
      </c>
      <c r="AJ202" s="6" t="s">
        <v>18811</v>
      </c>
      <c r="AK202" s="6" t="s">
        <v>18812</v>
      </c>
      <c r="AL202" s="6" t="s">
        <v>326</v>
      </c>
      <c r="AM202" s="6" t="s">
        <v>56</v>
      </c>
      <c r="AN202" s="6" t="s">
        <v>56</v>
      </c>
      <c r="AO202" s="6" t="s">
        <v>56</v>
      </c>
      <c r="AP202" s="6" t="s">
        <v>18813</v>
      </c>
      <c r="AQ202" s="6" t="s">
        <v>18814</v>
      </c>
      <c r="AR202" s="6" t="s">
        <v>354</v>
      </c>
      <c r="AS202" s="6" t="s">
        <v>18815</v>
      </c>
      <c r="AT202" s="6" t="s">
        <v>18816</v>
      </c>
      <c r="AU202" s="6" t="s">
        <v>354</v>
      </c>
      <c r="AV202" s="6" t="s">
        <v>18817</v>
      </c>
      <c r="AW202" s="6">
        <v>6.2208647883677299</v>
      </c>
      <c r="AX202" s="6">
        <v>5.7792363536943503</v>
      </c>
      <c r="AY202" s="6">
        <v>5.3813470638172802</v>
      </c>
      <c r="AZ202" s="6">
        <v>6.1695277834919304</v>
      </c>
      <c r="BA202" s="6">
        <v>6.3088995552866001</v>
      </c>
      <c r="BB202" s="6">
        <v>6.1465531876915502</v>
      </c>
      <c r="BC202" s="6">
        <v>6.3056417336673496</v>
      </c>
      <c r="BD202" s="6">
        <v>5.6784464459048802</v>
      </c>
      <c r="BE202" s="6">
        <v>5.6168912292847404</v>
      </c>
      <c r="BF202" s="6">
        <v>6.2816073479196604</v>
      </c>
      <c r="BG202" s="6">
        <v>6.1357529470396397</v>
      </c>
      <c r="BH202" s="6">
        <v>6.39682035209366</v>
      </c>
      <c r="BI202" s="6">
        <v>6.2880593199922101</v>
      </c>
      <c r="BJ202" s="6">
        <v>5.9138593979532503</v>
      </c>
      <c r="BK202" s="6">
        <v>5.5115752366908701</v>
      </c>
      <c r="BL202" s="6">
        <v>5.8776137688824903</v>
      </c>
      <c r="BM202" s="6">
        <v>5.9502849991705604</v>
      </c>
      <c r="BN202" s="6">
        <v>6.3498893834678203</v>
      </c>
      <c r="BO202" s="6">
        <v>6.1433751198166098</v>
      </c>
      <c r="BP202" s="6">
        <v>6.10535636922185</v>
      </c>
      <c r="BQ202" s="6">
        <v>4.9450399880006701</v>
      </c>
      <c r="BR202" s="6">
        <v>6.6144490923787602</v>
      </c>
      <c r="BS202" s="6">
        <v>6.1150313992189602</v>
      </c>
      <c r="BT202" s="6">
        <v>6.3665071928461101</v>
      </c>
      <c r="BU202" s="6">
        <v>6.4056162800444998</v>
      </c>
      <c r="BV202" s="6">
        <v>6.2364871283156997</v>
      </c>
      <c r="BW202" s="6">
        <v>6.2866672698874204</v>
      </c>
      <c r="BX202" s="6">
        <v>5.8973526844319704</v>
      </c>
      <c r="BY202" s="6">
        <v>6.4693195348752903</v>
      </c>
    </row>
    <row r="203" spans="1:77" x14ac:dyDescent="0.25">
      <c r="A203" s="7">
        <v>202</v>
      </c>
      <c r="B203" s="6" t="s">
        <v>18818</v>
      </c>
      <c r="C203" s="6" t="s">
        <v>3438</v>
      </c>
      <c r="D203" s="6" t="s">
        <v>3439</v>
      </c>
      <c r="E203" s="6" t="s">
        <v>3440</v>
      </c>
      <c r="F203" s="6">
        <v>0.33567264338320418</v>
      </c>
      <c r="G203" s="6">
        <v>4.8781882678443009E-2</v>
      </c>
      <c r="H203" s="6" t="s">
        <v>181</v>
      </c>
      <c r="I203" s="6" t="s">
        <v>44</v>
      </c>
      <c r="J203" s="6" t="s">
        <v>101</v>
      </c>
      <c r="K203" s="6" t="s">
        <v>102</v>
      </c>
      <c r="L203" s="6" t="s">
        <v>103</v>
      </c>
      <c r="M203" s="6" t="s">
        <v>170</v>
      </c>
      <c r="N203" s="6" t="s">
        <v>182</v>
      </c>
      <c r="O203" s="6" t="s">
        <v>181</v>
      </c>
      <c r="P203" s="88">
        <v>6</v>
      </c>
      <c r="Q203" s="6" t="s">
        <v>18821</v>
      </c>
      <c r="R203" s="6" t="s">
        <v>18819</v>
      </c>
      <c r="S203" s="6" t="s">
        <v>18820</v>
      </c>
      <c r="T203" s="6" t="s">
        <v>18822</v>
      </c>
      <c r="U203" s="6" t="s">
        <v>18823</v>
      </c>
      <c r="V203" s="6">
        <v>5</v>
      </c>
      <c r="W203" s="6">
        <v>47</v>
      </c>
      <c r="X203" s="6">
        <v>12.89</v>
      </c>
      <c r="Y203" s="6" t="s">
        <v>18824</v>
      </c>
      <c r="Z203" s="6" t="s">
        <v>18825</v>
      </c>
      <c r="AA203" s="6" t="s">
        <v>18826</v>
      </c>
      <c r="AB203" s="6" t="s">
        <v>56</v>
      </c>
      <c r="AF203" s="6" t="s">
        <v>3441</v>
      </c>
      <c r="AG203" s="6" t="s">
        <v>396</v>
      </c>
      <c r="AH203" s="6" t="s">
        <v>397</v>
      </c>
      <c r="AI203" s="6" t="s">
        <v>991</v>
      </c>
      <c r="AJ203" s="6" t="s">
        <v>56</v>
      </c>
      <c r="AK203" s="6" t="s">
        <v>56</v>
      </c>
      <c r="AL203" s="6" t="s">
        <v>571</v>
      </c>
      <c r="AM203" s="6" t="s">
        <v>56</v>
      </c>
      <c r="AN203" s="6" t="s">
        <v>56</v>
      </c>
      <c r="AO203" s="6" t="s">
        <v>56</v>
      </c>
      <c r="AP203" s="6" t="s">
        <v>3442</v>
      </c>
      <c r="AQ203" s="6" t="s">
        <v>3443</v>
      </c>
      <c r="AR203" s="6" t="s">
        <v>402</v>
      </c>
      <c r="AS203" s="6" t="s">
        <v>3444</v>
      </c>
      <c r="AT203" s="6" t="s">
        <v>18827</v>
      </c>
      <c r="AU203" s="6" t="s">
        <v>402</v>
      </c>
      <c r="AV203" s="6" t="s">
        <v>18828</v>
      </c>
      <c r="AW203" s="6">
        <v>6.4340658211001802</v>
      </c>
      <c r="AX203" s="6">
        <v>6.4570792996623796</v>
      </c>
      <c r="AY203" s="6">
        <v>6.96628730263037</v>
      </c>
      <c r="AZ203" s="6">
        <v>6.8820291142388603</v>
      </c>
      <c r="BA203" s="6">
        <v>6.6112187449727502</v>
      </c>
      <c r="BB203" s="6">
        <v>6.9716283842858502</v>
      </c>
      <c r="BC203" s="6">
        <v>8.0381430939477294</v>
      </c>
      <c r="BD203" s="6">
        <v>6.7104940135774998</v>
      </c>
      <c r="BE203" s="6">
        <v>6.5304175594532898</v>
      </c>
      <c r="BF203" s="6">
        <v>7.2378979909883103</v>
      </c>
      <c r="BG203" s="6">
        <v>6.99132360373628</v>
      </c>
      <c r="BH203" s="6">
        <v>6.87099179477572</v>
      </c>
      <c r="BI203" s="6">
        <v>7.32375420908759</v>
      </c>
      <c r="BJ203" s="6">
        <v>6.5143486221746398</v>
      </c>
      <c r="BK203" s="6">
        <v>6.7751297278529901</v>
      </c>
      <c r="BL203" s="6">
        <v>6.5933138742717796</v>
      </c>
      <c r="BM203" s="6">
        <v>6.3174157954381203</v>
      </c>
      <c r="BN203" s="6">
        <v>7.0654677098178897</v>
      </c>
      <c r="BO203" s="6">
        <v>6.7947146153759004</v>
      </c>
      <c r="BP203" s="6">
        <v>6.7937311015426802</v>
      </c>
      <c r="BQ203" s="6">
        <v>6.3291539143237898</v>
      </c>
      <c r="BR203" s="6">
        <v>6.48142127158187</v>
      </c>
      <c r="BS203" s="6">
        <v>7.1538148948213296</v>
      </c>
      <c r="BT203" s="6">
        <v>7.25462059847374</v>
      </c>
      <c r="BU203" s="6">
        <v>6.7702701827338503</v>
      </c>
      <c r="BV203" s="6">
        <v>5.9480220226521903</v>
      </c>
      <c r="BW203" s="6">
        <v>7.2409484409695599</v>
      </c>
      <c r="BX203" s="6">
        <v>6.5204836637496699</v>
      </c>
      <c r="BY203" s="6">
        <v>6.2787195417869102</v>
      </c>
    </row>
    <row r="204" spans="1:77" x14ac:dyDescent="0.25">
      <c r="A204" s="7">
        <v>203</v>
      </c>
      <c r="B204" s="6" t="s">
        <v>18829</v>
      </c>
      <c r="C204" s="6" t="s">
        <v>12280</v>
      </c>
      <c r="D204" s="6" t="s">
        <v>5132</v>
      </c>
      <c r="E204" s="6" t="s">
        <v>56</v>
      </c>
      <c r="F204" s="6">
        <v>0.33539288332291939</v>
      </c>
      <c r="G204" s="6">
        <v>1.783529771209319E-2</v>
      </c>
      <c r="H204" s="6" t="s">
        <v>1523</v>
      </c>
      <c r="I204" s="6" t="s">
        <v>44</v>
      </c>
      <c r="J204" s="6" t="s">
        <v>101</v>
      </c>
      <c r="K204" s="6" t="s">
        <v>102</v>
      </c>
      <c r="L204" s="6" t="s">
        <v>103</v>
      </c>
      <c r="M204" s="6" t="s">
        <v>104</v>
      </c>
      <c r="N204" s="6" t="s">
        <v>105</v>
      </c>
      <c r="O204" s="6" t="s">
        <v>1523</v>
      </c>
      <c r="P204" s="88">
        <v>6</v>
      </c>
      <c r="Q204" s="6" t="s">
        <v>18832</v>
      </c>
      <c r="R204" s="6" t="s">
        <v>18830</v>
      </c>
      <c r="S204" s="6" t="s">
        <v>18831</v>
      </c>
      <c r="T204" s="6" t="s">
        <v>18833</v>
      </c>
      <c r="U204" s="6" t="s">
        <v>18834</v>
      </c>
      <c r="V204" s="6">
        <v>2</v>
      </c>
      <c r="W204" s="6">
        <v>59</v>
      </c>
      <c r="X204" s="6">
        <v>12.56</v>
      </c>
      <c r="Y204" s="6" t="s">
        <v>56</v>
      </c>
      <c r="AB204" s="6" t="s">
        <v>56</v>
      </c>
      <c r="AF204" s="6" t="s">
        <v>126</v>
      </c>
      <c r="AG204" s="6" t="s">
        <v>56</v>
      </c>
      <c r="AI204" s="6" t="s">
        <v>56</v>
      </c>
      <c r="AJ204" s="6" t="s">
        <v>56</v>
      </c>
      <c r="AK204" s="6" t="s">
        <v>56</v>
      </c>
      <c r="AL204" s="6" t="s">
        <v>112</v>
      </c>
      <c r="AM204" s="6" t="s">
        <v>127</v>
      </c>
      <c r="AN204" s="6" t="s">
        <v>56</v>
      </c>
      <c r="AO204" s="6" t="s">
        <v>56</v>
      </c>
      <c r="AP204" s="6" t="s">
        <v>128</v>
      </c>
      <c r="AQ204" s="6" t="s">
        <v>12281</v>
      </c>
      <c r="AR204" s="6" t="s">
        <v>11070</v>
      </c>
      <c r="AS204" s="6" t="s">
        <v>12282</v>
      </c>
      <c r="AT204" s="6" t="s">
        <v>18835</v>
      </c>
      <c r="AU204" s="6" t="s">
        <v>148</v>
      </c>
      <c r="AV204" s="6" t="s">
        <v>18836</v>
      </c>
      <c r="AW204" s="6">
        <v>7.9722861751052996</v>
      </c>
      <c r="AX204" s="6">
        <v>7.5990639168119403</v>
      </c>
      <c r="AY204" s="6">
        <v>7.40257088540986</v>
      </c>
      <c r="AZ204" s="6">
        <v>7.4409956333657101</v>
      </c>
      <c r="BA204" s="6">
        <v>7.3605461005299802</v>
      </c>
      <c r="BB204" s="6">
        <v>7.4019086609381199</v>
      </c>
      <c r="BC204" s="6">
        <v>7.9007439054670003</v>
      </c>
      <c r="BD204" s="6">
        <v>7.94234047621842</v>
      </c>
      <c r="BE204" s="6">
        <v>7.2813061594654798</v>
      </c>
      <c r="BF204" s="6">
        <v>7.4585396647160902</v>
      </c>
      <c r="BG204" s="6">
        <v>8.4140704154256394</v>
      </c>
      <c r="BH204" s="6">
        <v>8.9973426910385808</v>
      </c>
      <c r="BI204" s="6">
        <v>7.6470600734501604</v>
      </c>
      <c r="BJ204" s="6">
        <v>7.4128300193485996</v>
      </c>
      <c r="BK204" s="6">
        <v>7.5818871195592203</v>
      </c>
      <c r="BL204" s="6">
        <v>7.6790279526199097</v>
      </c>
      <c r="BM204" s="6">
        <v>7.6122539167019196</v>
      </c>
      <c r="BN204" s="6">
        <v>8.5723138620854602</v>
      </c>
      <c r="BO204" s="6">
        <v>7.4391115579602998</v>
      </c>
      <c r="BP204" s="6">
        <v>7.3522597384556896</v>
      </c>
      <c r="BQ204" s="6">
        <v>7.5152113175887001</v>
      </c>
      <c r="BR204" s="6">
        <v>7.5709746964339502</v>
      </c>
      <c r="BS204" s="6">
        <v>7.98706266335215</v>
      </c>
      <c r="BT204" s="6">
        <v>8.2017247728457292</v>
      </c>
      <c r="BU204" s="6">
        <v>7.9995546242071098</v>
      </c>
      <c r="BV204" s="6">
        <v>7.8863553452004398</v>
      </c>
      <c r="BW204" s="6">
        <v>7.9787851899400799</v>
      </c>
      <c r="BX204" s="6">
        <v>7.6352424151158598</v>
      </c>
      <c r="BY204" s="6">
        <v>7.6629607791606702</v>
      </c>
    </row>
    <row r="205" spans="1:77" x14ac:dyDescent="0.25">
      <c r="A205" s="7">
        <v>204</v>
      </c>
      <c r="B205" s="6" t="s">
        <v>18837</v>
      </c>
      <c r="C205" s="6" t="s">
        <v>18840</v>
      </c>
      <c r="D205" s="6" t="s">
        <v>18451</v>
      </c>
      <c r="E205" s="6" t="s">
        <v>14593</v>
      </c>
      <c r="F205" s="6">
        <v>0.33526013698025281</v>
      </c>
      <c r="G205" s="6">
        <v>3.5436465148502308E-2</v>
      </c>
      <c r="H205" s="6" t="s">
        <v>2323</v>
      </c>
      <c r="I205" s="6" t="s">
        <v>44</v>
      </c>
      <c r="J205" s="6" t="s">
        <v>45</v>
      </c>
      <c r="K205" s="6" t="s">
        <v>46</v>
      </c>
      <c r="L205" s="6" t="s">
        <v>47</v>
      </c>
      <c r="M205" s="6" t="s">
        <v>48</v>
      </c>
      <c r="N205" s="6" t="s">
        <v>2324</v>
      </c>
      <c r="O205" s="6" t="s">
        <v>2323</v>
      </c>
      <c r="P205" s="88">
        <v>6</v>
      </c>
      <c r="Q205" s="6" t="s">
        <v>18838</v>
      </c>
      <c r="R205" s="6" t="s">
        <v>18838</v>
      </c>
      <c r="S205" s="6" t="s">
        <v>18839</v>
      </c>
      <c r="T205" s="6" t="s">
        <v>1695</v>
      </c>
      <c r="U205" s="6" t="s">
        <v>159</v>
      </c>
      <c r="V205" s="6">
        <v>1</v>
      </c>
      <c r="W205" s="6">
        <v>22</v>
      </c>
      <c r="X205" s="6">
        <v>8.18</v>
      </c>
      <c r="Y205" s="6" t="s">
        <v>56</v>
      </c>
      <c r="AB205" s="6" t="s">
        <v>14594</v>
      </c>
      <c r="AC205" s="6" t="s">
        <v>14595</v>
      </c>
      <c r="AD205" s="6" t="s">
        <v>14596</v>
      </c>
      <c r="AE205" s="6" t="s">
        <v>14597</v>
      </c>
      <c r="AF205" s="6" t="s">
        <v>14598</v>
      </c>
      <c r="AG205" s="6" t="s">
        <v>14599</v>
      </c>
      <c r="AH205" s="6" t="s">
        <v>14600</v>
      </c>
      <c r="AI205" s="6" t="s">
        <v>56</v>
      </c>
      <c r="AJ205" s="6" t="s">
        <v>14601</v>
      </c>
      <c r="AK205" s="6" t="s">
        <v>14602</v>
      </c>
      <c r="AL205" s="6" t="s">
        <v>326</v>
      </c>
      <c r="AM205" s="6" t="s">
        <v>56</v>
      </c>
      <c r="AN205" s="6" t="s">
        <v>56</v>
      </c>
      <c r="AO205" s="6" t="s">
        <v>56</v>
      </c>
      <c r="AP205" s="6" t="s">
        <v>18455</v>
      </c>
      <c r="AQ205" s="6" t="s">
        <v>18456</v>
      </c>
      <c r="AR205" s="6" t="s">
        <v>5</v>
      </c>
      <c r="AS205" s="6" t="s">
        <v>18457</v>
      </c>
      <c r="AT205" s="6" t="s">
        <v>18841</v>
      </c>
      <c r="AU205" s="6" t="s">
        <v>5</v>
      </c>
      <c r="AV205" s="6" t="s">
        <v>18842</v>
      </c>
      <c r="AW205" s="6">
        <v>6.1040604601369397</v>
      </c>
      <c r="AX205" s="6">
        <v>6.7992509928343701</v>
      </c>
      <c r="AY205" s="6">
        <v>6.2773458076011099</v>
      </c>
      <c r="AZ205" s="6">
        <v>7.2166738484737198</v>
      </c>
      <c r="BA205" s="6">
        <v>7.1141437830637404</v>
      </c>
      <c r="BB205" s="6">
        <v>6.6779809600478703</v>
      </c>
      <c r="BC205" s="6">
        <v>6.7676308061180999</v>
      </c>
      <c r="BD205" s="6">
        <v>6.6766434114248199</v>
      </c>
      <c r="BE205" s="6">
        <v>6.3192416380048098</v>
      </c>
      <c r="BF205" s="6">
        <v>7.0468442934981699</v>
      </c>
      <c r="BG205" s="6">
        <v>6.8691613465858898</v>
      </c>
      <c r="BH205" s="6">
        <v>7.2928738588023503</v>
      </c>
      <c r="BI205" s="6">
        <v>7.4739757469962003</v>
      </c>
      <c r="BJ205" s="6">
        <v>6.9876618415340204</v>
      </c>
      <c r="BK205" s="6">
        <v>7.3370657420468799</v>
      </c>
      <c r="BL205" s="6">
        <v>6.5837201811889701</v>
      </c>
      <c r="BM205" s="6">
        <v>6.69503059911378</v>
      </c>
      <c r="BN205" s="6">
        <v>7.0906636166198096</v>
      </c>
      <c r="BO205" s="6">
        <v>6.7942789354651696</v>
      </c>
      <c r="BP205" s="6">
        <v>6.9156583824478304</v>
      </c>
      <c r="BQ205" s="6">
        <v>6.6329632692835396</v>
      </c>
      <c r="BR205" s="6">
        <v>7.0370478592351704</v>
      </c>
      <c r="BS205" s="6">
        <v>6.7199483918892202</v>
      </c>
      <c r="BT205" s="6">
        <v>8.0675172056213107</v>
      </c>
      <c r="BU205" s="6">
        <v>8.1429054348836498</v>
      </c>
      <c r="BV205" s="6">
        <v>6.9532763850297199</v>
      </c>
      <c r="BW205" s="6">
        <v>6.39059088944905</v>
      </c>
      <c r="BX205" s="6">
        <v>6.8429180654111699</v>
      </c>
      <c r="BY205" s="6">
        <v>6.4389694717954198</v>
      </c>
    </row>
    <row r="206" spans="1:77" x14ac:dyDescent="0.25">
      <c r="A206" s="7">
        <v>205</v>
      </c>
      <c r="B206" s="6" t="s">
        <v>18843</v>
      </c>
      <c r="C206" s="6" t="s">
        <v>108</v>
      </c>
      <c r="D206" s="6" t="s">
        <v>18846</v>
      </c>
      <c r="E206" s="6" t="s">
        <v>56</v>
      </c>
      <c r="F206" s="6">
        <v>0.33521665494056402</v>
      </c>
      <c r="G206" s="6">
        <v>2.008591654548865E-2</v>
      </c>
      <c r="H206" s="6" t="s">
        <v>4107</v>
      </c>
      <c r="I206" s="6" t="s">
        <v>44</v>
      </c>
      <c r="J206" s="6" t="s">
        <v>101</v>
      </c>
      <c r="K206" s="6" t="s">
        <v>102</v>
      </c>
      <c r="L206" s="6" t="s">
        <v>103</v>
      </c>
      <c r="M206" s="6" t="s">
        <v>1286</v>
      </c>
      <c r="N206" s="6" t="s">
        <v>1287</v>
      </c>
      <c r="O206" s="6" t="s">
        <v>4107</v>
      </c>
      <c r="P206" s="88">
        <v>6</v>
      </c>
      <c r="Q206" s="6" t="s">
        <v>18844</v>
      </c>
      <c r="R206" s="6" t="s">
        <v>18844</v>
      </c>
      <c r="S206" s="6" t="s">
        <v>18845</v>
      </c>
      <c r="T206" s="6" t="s">
        <v>2852</v>
      </c>
      <c r="U206" s="6" t="s">
        <v>2852</v>
      </c>
      <c r="V206" s="6">
        <v>1</v>
      </c>
      <c r="W206" s="6">
        <v>20</v>
      </c>
      <c r="X206" s="6">
        <v>10.43</v>
      </c>
      <c r="Y206" s="6" t="s">
        <v>56</v>
      </c>
      <c r="AB206" s="6" t="s">
        <v>56</v>
      </c>
      <c r="AF206" s="6" t="s">
        <v>56</v>
      </c>
      <c r="AG206" s="6" t="s">
        <v>56</v>
      </c>
      <c r="AI206" s="6" t="s">
        <v>56</v>
      </c>
      <c r="AJ206" s="6" t="s">
        <v>56</v>
      </c>
      <c r="AK206" s="6" t="s">
        <v>56</v>
      </c>
      <c r="AL206" s="6" t="s">
        <v>56</v>
      </c>
      <c r="AM206" s="6" t="s">
        <v>56</v>
      </c>
      <c r="AN206" s="6" t="s">
        <v>56</v>
      </c>
      <c r="AO206" s="6" t="s">
        <v>56</v>
      </c>
      <c r="AP206" s="6" t="s">
        <v>18847</v>
      </c>
      <c r="AT206" s="6" t="s">
        <v>18848</v>
      </c>
      <c r="AU206" s="6" t="s">
        <v>148</v>
      </c>
      <c r="AV206" s="6" t="s">
        <v>18849</v>
      </c>
      <c r="AW206" s="6">
        <v>7.0283740268355102</v>
      </c>
      <c r="AX206" s="6">
        <v>6.4614311413819197</v>
      </c>
      <c r="AY206" s="6">
        <v>6.8008648644367504</v>
      </c>
      <c r="AZ206" s="6">
        <v>7.0436137815613398</v>
      </c>
      <c r="BA206" s="6">
        <v>6.4468478653718204</v>
      </c>
      <c r="BB206" s="6">
        <v>6.81146782646164</v>
      </c>
      <c r="BC206" s="6">
        <v>6.8495730175351</v>
      </c>
      <c r="BD206" s="6">
        <v>7.2596536201287698</v>
      </c>
      <c r="BE206" s="6">
        <v>6.83528468109267</v>
      </c>
      <c r="BF206" s="6">
        <v>7.7760943529560302</v>
      </c>
      <c r="BG206" s="6">
        <v>7.4376713206237799</v>
      </c>
      <c r="BH206" s="6">
        <v>7.0935127723793796</v>
      </c>
      <c r="BI206" s="6">
        <v>7.7060987575761999</v>
      </c>
      <c r="BJ206" s="6">
        <v>7.1219306580162698</v>
      </c>
      <c r="BK206" s="6">
        <v>7.2319026749180102</v>
      </c>
      <c r="BL206" s="6">
        <v>6.6586314699226801</v>
      </c>
      <c r="BM206" s="6">
        <v>6.6223022203594599</v>
      </c>
      <c r="BN206" s="6">
        <v>7.2391242491362604</v>
      </c>
      <c r="BO206" s="6">
        <v>6.5558379191818696</v>
      </c>
      <c r="BP206" s="6">
        <v>6.7814897636464897</v>
      </c>
      <c r="BQ206" s="6">
        <v>6.5634040684240604</v>
      </c>
      <c r="BR206" s="6">
        <v>6.5637540355601498</v>
      </c>
      <c r="BS206" s="6">
        <v>7.2951271072640704</v>
      </c>
      <c r="BT206" s="6">
        <v>7.5329008299812701</v>
      </c>
      <c r="BU206" s="6">
        <v>6.9831909176284803</v>
      </c>
      <c r="BV206" s="6">
        <v>7.3024608295536799</v>
      </c>
      <c r="BW206" s="6">
        <v>7.1109935510129398</v>
      </c>
      <c r="BX206" s="6">
        <v>7.1421657218037202</v>
      </c>
      <c r="BY206" s="6">
        <v>6.9727234480923999</v>
      </c>
    </row>
    <row r="207" spans="1:77" x14ac:dyDescent="0.25">
      <c r="A207" s="7">
        <v>206</v>
      </c>
      <c r="B207" s="6" t="s">
        <v>18850</v>
      </c>
      <c r="C207" s="6" t="s">
        <v>16607</v>
      </c>
      <c r="D207" s="6" t="s">
        <v>18853</v>
      </c>
      <c r="E207" s="6" t="s">
        <v>56</v>
      </c>
      <c r="F207" s="6">
        <v>0.3345639723410434</v>
      </c>
      <c r="G207" s="6">
        <v>7.3845695517515478E-3</v>
      </c>
      <c r="H207" s="6" t="s">
        <v>923</v>
      </c>
      <c r="I207" s="6" t="s">
        <v>44</v>
      </c>
      <c r="J207" s="6" t="s">
        <v>45</v>
      </c>
      <c r="K207" s="6" t="s">
        <v>46</v>
      </c>
      <c r="L207" s="6" t="s">
        <v>312</v>
      </c>
      <c r="M207" s="6" t="s">
        <v>336</v>
      </c>
      <c r="N207" s="6" t="s">
        <v>924</v>
      </c>
      <c r="O207" s="6" t="s">
        <v>923</v>
      </c>
      <c r="P207" s="88">
        <v>6</v>
      </c>
      <c r="Q207" s="6" t="s">
        <v>18851</v>
      </c>
      <c r="R207" s="6" t="s">
        <v>18851</v>
      </c>
      <c r="S207" s="6" t="s">
        <v>18852</v>
      </c>
      <c r="T207" s="6" t="s">
        <v>2204</v>
      </c>
      <c r="U207" s="6" t="s">
        <v>2204</v>
      </c>
      <c r="V207" s="6">
        <v>2</v>
      </c>
      <c r="W207" s="6">
        <v>3</v>
      </c>
      <c r="X207" s="6">
        <v>1.95</v>
      </c>
      <c r="Y207" s="6" t="s">
        <v>56</v>
      </c>
      <c r="AB207" s="6" t="s">
        <v>56</v>
      </c>
      <c r="AF207" s="6" t="s">
        <v>56</v>
      </c>
      <c r="AG207" s="6" t="s">
        <v>56</v>
      </c>
      <c r="AI207" s="6" t="s">
        <v>56</v>
      </c>
      <c r="AJ207" s="6" t="s">
        <v>56</v>
      </c>
      <c r="AK207" s="6" t="s">
        <v>56</v>
      </c>
      <c r="AL207" s="6" t="s">
        <v>56</v>
      </c>
      <c r="AM207" s="6" t="s">
        <v>56</v>
      </c>
      <c r="AN207" s="6" t="s">
        <v>56</v>
      </c>
      <c r="AO207" s="6" t="s">
        <v>56</v>
      </c>
      <c r="AP207" s="6" t="s">
        <v>3250</v>
      </c>
      <c r="AQ207" s="6" t="s">
        <v>3251</v>
      </c>
      <c r="AR207" s="6" t="s">
        <v>354</v>
      </c>
      <c r="AS207" s="6" t="s">
        <v>3252</v>
      </c>
      <c r="AT207" s="6" t="s">
        <v>18854</v>
      </c>
      <c r="AU207" s="6" t="s">
        <v>1510</v>
      </c>
      <c r="AV207" s="6" t="s">
        <v>18855</v>
      </c>
      <c r="AW207" s="6">
        <v>6.84249225618185</v>
      </c>
      <c r="AX207" s="6">
        <v>6.5339299512358</v>
      </c>
      <c r="AY207" s="6">
        <v>6.5795889207905898</v>
      </c>
      <c r="AZ207" s="6">
        <v>6.3411873317788503</v>
      </c>
      <c r="BA207" s="6">
        <v>6.8160191894305999</v>
      </c>
      <c r="BB207" s="6">
        <v>5.92236780909841</v>
      </c>
      <c r="BC207" s="6">
        <v>6.64497998745858</v>
      </c>
      <c r="BD207" s="6">
        <v>6.3626428551185601</v>
      </c>
      <c r="BE207" s="6">
        <v>6.1689689408718804</v>
      </c>
      <c r="BF207" s="6">
        <v>6.62510222131385</v>
      </c>
      <c r="BG207" s="6">
        <v>6.9354695279244796</v>
      </c>
      <c r="BH207" s="6">
        <v>6.5054731901826104</v>
      </c>
      <c r="BI207" s="6">
        <v>6.8383099894417496</v>
      </c>
      <c r="BJ207" s="6">
        <v>6.6366524557603697</v>
      </c>
      <c r="BK207" s="6">
        <v>7.5414045051069598</v>
      </c>
      <c r="BL207" s="6">
        <v>6.3924245106761397</v>
      </c>
      <c r="BM207" s="6">
        <v>6.3423567420181097</v>
      </c>
      <c r="BN207" s="6">
        <v>6.6670762032110504</v>
      </c>
      <c r="BO207" s="6">
        <v>6.3808673831217497</v>
      </c>
      <c r="BP207" s="6">
        <v>6.5897431228163104</v>
      </c>
      <c r="BQ207" s="6">
        <v>6.0563810965031104</v>
      </c>
      <c r="BR207" s="6">
        <v>6.7416540091035797</v>
      </c>
      <c r="BS207" s="6">
        <v>7.28764501985194</v>
      </c>
      <c r="BT207" s="6">
        <v>6.6531943249712597</v>
      </c>
      <c r="BU207" s="6">
        <v>6.2837536092921402</v>
      </c>
      <c r="BV207" s="6">
        <v>6.39124412300845</v>
      </c>
      <c r="BW207" s="6">
        <v>6.4809551712308204</v>
      </c>
      <c r="BX207" s="6">
        <v>6.2601241205420397</v>
      </c>
      <c r="BY207" s="6">
        <v>6.4504263320652298</v>
      </c>
    </row>
    <row r="208" spans="1:77" x14ac:dyDescent="0.25">
      <c r="A208" s="7">
        <v>207</v>
      </c>
      <c r="B208" s="6" t="s">
        <v>18856</v>
      </c>
      <c r="C208" s="6" t="s">
        <v>4559</v>
      </c>
      <c r="D208" s="6" t="s">
        <v>4560</v>
      </c>
      <c r="E208" s="6" t="s">
        <v>4561</v>
      </c>
      <c r="F208" s="6">
        <v>0.33448140437544799</v>
      </c>
      <c r="G208" s="6">
        <v>1.580877699269654E-2</v>
      </c>
      <c r="H208" s="6" t="s">
        <v>1523</v>
      </c>
      <c r="I208" s="6" t="s">
        <v>44</v>
      </c>
      <c r="J208" s="6" t="s">
        <v>101</v>
      </c>
      <c r="K208" s="6" t="s">
        <v>102</v>
      </c>
      <c r="L208" s="6" t="s">
        <v>103</v>
      </c>
      <c r="M208" s="6" t="s">
        <v>104</v>
      </c>
      <c r="N208" s="6" t="s">
        <v>105</v>
      </c>
      <c r="O208" s="6" t="s">
        <v>1523</v>
      </c>
      <c r="P208" s="88">
        <v>6</v>
      </c>
      <c r="Q208" s="6" t="s">
        <v>18859</v>
      </c>
      <c r="R208" s="6" t="s">
        <v>18857</v>
      </c>
      <c r="S208" s="6" t="s">
        <v>18858</v>
      </c>
      <c r="T208" s="6" t="s">
        <v>18860</v>
      </c>
      <c r="U208" s="6" t="s">
        <v>18861</v>
      </c>
      <c r="V208" s="6">
        <v>2</v>
      </c>
      <c r="W208" s="6">
        <v>47</v>
      </c>
      <c r="X208" s="6">
        <v>15.99</v>
      </c>
      <c r="Y208" s="6" t="s">
        <v>56</v>
      </c>
      <c r="AB208" s="6" t="s">
        <v>4562</v>
      </c>
      <c r="AC208" s="6" t="s">
        <v>4563</v>
      </c>
      <c r="AD208" s="6" t="s">
        <v>4564</v>
      </c>
      <c r="AE208" s="6" t="s">
        <v>4565</v>
      </c>
      <c r="AF208" s="6" t="s">
        <v>4566</v>
      </c>
      <c r="AG208" s="6" t="s">
        <v>4567</v>
      </c>
      <c r="AH208" s="6" t="s">
        <v>4568</v>
      </c>
      <c r="AI208" s="6" t="s">
        <v>4569</v>
      </c>
      <c r="AJ208" s="6" t="s">
        <v>4570</v>
      </c>
      <c r="AK208" s="6" t="s">
        <v>2864</v>
      </c>
      <c r="AL208" s="6" t="s">
        <v>67</v>
      </c>
      <c r="AM208" s="6" t="s">
        <v>56</v>
      </c>
      <c r="AN208" s="6" t="s">
        <v>56</v>
      </c>
      <c r="AO208" s="6" t="s">
        <v>56</v>
      </c>
      <c r="AP208" s="6" t="s">
        <v>4571</v>
      </c>
      <c r="AQ208" s="6" t="s">
        <v>3124</v>
      </c>
      <c r="AR208" s="6" t="s">
        <v>130</v>
      </c>
      <c r="AS208" s="6" t="s">
        <v>3125</v>
      </c>
      <c r="AT208" s="6" t="s">
        <v>4572</v>
      </c>
      <c r="AU208" s="6" t="s">
        <v>442</v>
      </c>
      <c r="AV208" s="6" t="s">
        <v>18862</v>
      </c>
      <c r="AW208" s="6">
        <v>8.2013288363874892</v>
      </c>
      <c r="AX208" s="6">
        <v>7.5822963755528301</v>
      </c>
      <c r="AY208" s="6">
        <v>7.5631012201576304</v>
      </c>
      <c r="AZ208" s="6">
        <v>7.7738339734986699</v>
      </c>
      <c r="BA208" s="6">
        <v>8.2401996777871105</v>
      </c>
      <c r="BB208" s="6">
        <v>7.2912134224847396</v>
      </c>
      <c r="BC208" s="6">
        <v>8.3704492471332799</v>
      </c>
      <c r="BD208" s="6">
        <v>7.5888988905339696</v>
      </c>
      <c r="BE208" s="6">
        <v>7.5925487029215404</v>
      </c>
      <c r="BF208" s="6">
        <v>7.4884661195409103</v>
      </c>
      <c r="BG208" s="6">
        <v>8.4086045534367795</v>
      </c>
      <c r="BH208" s="6">
        <v>8.1833125619196601</v>
      </c>
      <c r="BI208" s="6">
        <v>7.7944497113339599</v>
      </c>
      <c r="BJ208" s="6">
        <v>8.5590263781780909</v>
      </c>
      <c r="BK208" s="6">
        <v>8.1138097060147008</v>
      </c>
      <c r="BL208" s="6">
        <v>8.0626759809500506</v>
      </c>
      <c r="BM208" s="6">
        <v>7.7754720997218501</v>
      </c>
      <c r="BN208" s="6">
        <v>8.2666079559250996</v>
      </c>
      <c r="BO208" s="6">
        <v>7.6559447913131198</v>
      </c>
      <c r="BP208" s="6">
        <v>7.4678374146691597</v>
      </c>
      <c r="BQ208" s="6">
        <v>7.6681948316845503</v>
      </c>
      <c r="BR208" s="6">
        <v>8.0768951975042693</v>
      </c>
      <c r="BS208" s="6">
        <v>8.0985052866629292</v>
      </c>
      <c r="BT208" s="6">
        <v>7.8993005749370502</v>
      </c>
      <c r="BU208" s="6">
        <v>7.54064852021141</v>
      </c>
      <c r="BV208" s="6">
        <v>7.4820012762750201</v>
      </c>
      <c r="BW208" s="6">
        <v>7.4794025512746201</v>
      </c>
      <c r="BX208" s="6">
        <v>7.6455843724237003</v>
      </c>
      <c r="BY208" s="6">
        <v>7.3687887954189701</v>
      </c>
    </row>
    <row r="209" spans="1:77" x14ac:dyDescent="0.25">
      <c r="A209" s="7">
        <v>208</v>
      </c>
      <c r="B209" s="6" t="s">
        <v>18863</v>
      </c>
      <c r="C209" s="6" t="s">
        <v>18866</v>
      </c>
      <c r="D209" s="6" t="s">
        <v>18867</v>
      </c>
      <c r="E209" s="6" t="s">
        <v>18868</v>
      </c>
      <c r="F209" s="6">
        <v>0.33436304309317849</v>
      </c>
      <c r="G209" s="6">
        <v>1.580877699269654E-2</v>
      </c>
      <c r="H209" s="6" t="s">
        <v>181</v>
      </c>
      <c r="I209" s="6" t="s">
        <v>44</v>
      </c>
      <c r="J209" s="6" t="s">
        <v>101</v>
      </c>
      <c r="K209" s="6" t="s">
        <v>102</v>
      </c>
      <c r="L209" s="6" t="s">
        <v>103</v>
      </c>
      <c r="M209" s="6" t="s">
        <v>170</v>
      </c>
      <c r="N209" s="6" t="s">
        <v>182</v>
      </c>
      <c r="O209" s="6" t="s">
        <v>181</v>
      </c>
      <c r="P209" s="88">
        <v>6</v>
      </c>
      <c r="Q209" s="6" t="s">
        <v>18864</v>
      </c>
      <c r="R209" s="6" t="s">
        <v>18864</v>
      </c>
      <c r="S209" s="6" t="s">
        <v>18865</v>
      </c>
      <c r="T209" s="6" t="s">
        <v>267</v>
      </c>
      <c r="U209" s="6" t="s">
        <v>267</v>
      </c>
      <c r="V209" s="6">
        <v>1</v>
      </c>
      <c r="W209" s="6">
        <v>12</v>
      </c>
      <c r="X209" s="6">
        <v>13.43</v>
      </c>
      <c r="Y209" s="6" t="s">
        <v>56</v>
      </c>
      <c r="AB209" s="6" t="s">
        <v>56</v>
      </c>
      <c r="AF209" s="6" t="s">
        <v>18869</v>
      </c>
      <c r="AG209" s="6" t="s">
        <v>4228</v>
      </c>
      <c r="AH209" s="6" t="s">
        <v>4229</v>
      </c>
      <c r="AI209" s="6" t="s">
        <v>1941</v>
      </c>
      <c r="AJ209" s="6" t="s">
        <v>9606</v>
      </c>
      <c r="AK209" s="6" t="s">
        <v>9607</v>
      </c>
      <c r="AL209" s="6" t="s">
        <v>1474</v>
      </c>
      <c r="AM209" s="6" t="s">
        <v>56</v>
      </c>
      <c r="AN209" s="6" t="s">
        <v>56</v>
      </c>
      <c r="AO209" s="6" t="s">
        <v>56</v>
      </c>
      <c r="AP209" s="6" t="s">
        <v>18870</v>
      </c>
      <c r="AQ209" s="6" t="s">
        <v>18871</v>
      </c>
      <c r="AR209" s="6" t="s">
        <v>4</v>
      </c>
      <c r="AS209" s="6" t="s">
        <v>18872</v>
      </c>
      <c r="AT209" s="6" t="s">
        <v>18873</v>
      </c>
      <c r="AU209" s="6" t="s">
        <v>4</v>
      </c>
      <c r="AV209" s="6" t="s">
        <v>18874</v>
      </c>
      <c r="AW209" s="6">
        <v>7.00748323855903</v>
      </c>
      <c r="AX209" s="6">
        <v>6.3581825908508502</v>
      </c>
      <c r="AY209" s="6">
        <v>6.6388137084558796</v>
      </c>
      <c r="AZ209" s="6">
        <v>6.7653556457434298</v>
      </c>
      <c r="BA209" s="6">
        <v>6.6353883322919502</v>
      </c>
      <c r="BB209" s="6">
        <v>6.6733297825746298</v>
      </c>
      <c r="BC209" s="6">
        <v>7.5058077211355601</v>
      </c>
      <c r="BD209" s="6">
        <v>6.6791053268239997</v>
      </c>
      <c r="BE209" s="6">
        <v>6.6740984820731901</v>
      </c>
      <c r="BF209" s="6">
        <v>6.9260259241095499</v>
      </c>
      <c r="BG209" s="6">
        <v>7.2155014384953597</v>
      </c>
      <c r="BH209" s="6">
        <v>6.6282101683122603</v>
      </c>
      <c r="BI209" s="6">
        <v>6.58632856361832</v>
      </c>
      <c r="BJ209" s="6">
        <v>6.5177500946903404</v>
      </c>
      <c r="BK209" s="6">
        <v>7.1250191062225596</v>
      </c>
      <c r="BL209" s="6">
        <v>6.4280215061785402</v>
      </c>
      <c r="BM209" s="6">
        <v>6.7244971395245603</v>
      </c>
      <c r="BN209" s="6">
        <v>6.8891392179593298</v>
      </c>
      <c r="BO209" s="6">
        <v>6.3802928452159096</v>
      </c>
      <c r="BP209" s="6">
        <v>6.3593517997187998</v>
      </c>
      <c r="BQ209" s="6">
        <v>6.4252653115872498</v>
      </c>
      <c r="BR209" s="6">
        <v>6.3038008395314602</v>
      </c>
      <c r="BS209" s="6">
        <v>6.6015168923595002</v>
      </c>
      <c r="BT209" s="6">
        <v>7.3369398141120499</v>
      </c>
      <c r="BU209" s="6">
        <v>6.4914108643935897</v>
      </c>
      <c r="BV209" s="6">
        <v>5.9675086633011398</v>
      </c>
      <c r="BW209" s="6">
        <v>6.2455449919391102</v>
      </c>
      <c r="BX209" s="6">
        <v>6.7533992682518997</v>
      </c>
      <c r="BY209" s="6">
        <v>6.47391025558258</v>
      </c>
    </row>
    <row r="210" spans="1:77" x14ac:dyDescent="0.25">
      <c r="A210" s="7">
        <v>209</v>
      </c>
      <c r="B210" s="6" t="s">
        <v>18875</v>
      </c>
      <c r="C210" s="6" t="s">
        <v>108</v>
      </c>
      <c r="D210" s="6" t="s">
        <v>18878</v>
      </c>
      <c r="E210" s="6" t="s">
        <v>56</v>
      </c>
      <c r="F210" s="6">
        <v>0.334235083189375</v>
      </c>
      <c r="G210" s="6">
        <v>1.0892062238365341E-2</v>
      </c>
      <c r="H210" s="6" t="s">
        <v>123</v>
      </c>
      <c r="I210" s="6" t="s">
        <v>44</v>
      </c>
      <c r="J210" s="6" t="s">
        <v>101</v>
      </c>
      <c r="K210" s="6" t="s">
        <v>102</v>
      </c>
      <c r="L210" s="6" t="s">
        <v>103</v>
      </c>
      <c r="M210" s="6" t="s">
        <v>104</v>
      </c>
      <c r="N210" s="6" t="s">
        <v>105</v>
      </c>
      <c r="O210" s="6" t="s">
        <v>123</v>
      </c>
      <c r="P210" s="88">
        <v>6</v>
      </c>
      <c r="Q210" s="6" t="s">
        <v>18876</v>
      </c>
      <c r="R210" s="6" t="s">
        <v>18876</v>
      </c>
      <c r="S210" s="6" t="s">
        <v>18877</v>
      </c>
      <c r="T210" s="6" t="s">
        <v>77</v>
      </c>
      <c r="U210" s="6" t="s">
        <v>159</v>
      </c>
      <c r="V210" s="6">
        <v>1</v>
      </c>
      <c r="W210" s="6">
        <v>11</v>
      </c>
      <c r="X210" s="6">
        <v>8.3800000000000008</v>
      </c>
      <c r="Y210" s="6" t="s">
        <v>56</v>
      </c>
      <c r="AB210" s="6" t="s">
        <v>56</v>
      </c>
      <c r="AF210" s="6" t="s">
        <v>56</v>
      </c>
      <c r="AG210" s="6" t="s">
        <v>56</v>
      </c>
      <c r="AI210" s="6" t="s">
        <v>56</v>
      </c>
      <c r="AJ210" s="6" t="s">
        <v>56</v>
      </c>
      <c r="AK210" s="6" t="s">
        <v>56</v>
      </c>
      <c r="AL210" s="6" t="s">
        <v>56</v>
      </c>
      <c r="AM210" s="6" t="s">
        <v>56</v>
      </c>
      <c r="AN210" s="6" t="s">
        <v>56</v>
      </c>
      <c r="AO210" s="6" t="s">
        <v>56</v>
      </c>
      <c r="AP210" s="6" t="s">
        <v>8673</v>
      </c>
      <c r="AQ210" s="6" t="s">
        <v>6251</v>
      </c>
      <c r="AR210" s="6" t="s">
        <v>5</v>
      </c>
      <c r="AS210" s="6" t="s">
        <v>6252</v>
      </c>
      <c r="AT210" s="6" t="s">
        <v>18879</v>
      </c>
      <c r="AU210" s="6" t="s">
        <v>5</v>
      </c>
      <c r="AV210" s="6" t="s">
        <v>18880</v>
      </c>
      <c r="AW210" s="6">
        <v>6.6792416915547701</v>
      </c>
      <c r="AX210" s="6">
        <v>6.0855852417960099</v>
      </c>
      <c r="AY210" s="6">
        <v>6.4958912183076603</v>
      </c>
      <c r="AZ210" s="6">
        <v>6.3510423992666398</v>
      </c>
      <c r="BA210" s="6">
        <v>6.4295990390431399</v>
      </c>
      <c r="BB210" s="6">
        <v>6.0152637472724502</v>
      </c>
      <c r="BC210" s="6">
        <v>6.4738489289212904</v>
      </c>
      <c r="BD210" s="6">
        <v>6.0680934251352596</v>
      </c>
      <c r="BE210" s="6">
        <v>5.9027157897075604</v>
      </c>
      <c r="BF210" s="6">
        <v>6.2584100207017199</v>
      </c>
      <c r="BG210" s="6">
        <v>6.0925262561601796</v>
      </c>
      <c r="BH210" s="6">
        <v>5.8966535110474601</v>
      </c>
      <c r="BI210" s="6">
        <v>7.2679223149659604</v>
      </c>
      <c r="BJ210" s="6">
        <v>6.01156452328161</v>
      </c>
      <c r="BK210" s="6">
        <v>6.3570770306990996</v>
      </c>
      <c r="BL210" s="6">
        <v>6.5493957898479396</v>
      </c>
      <c r="BM210" s="6">
        <v>6.5424707535265103</v>
      </c>
      <c r="BN210" s="6">
        <v>6.3720464164694697</v>
      </c>
      <c r="BO210" s="6">
        <v>5.9435073763723301</v>
      </c>
      <c r="BP210" s="6">
        <v>5.8108311089739599</v>
      </c>
      <c r="BQ210" s="6">
        <v>6.2455252523014604</v>
      </c>
      <c r="BR210" s="6">
        <v>5.80223719420961</v>
      </c>
      <c r="BS210" s="6">
        <v>6.5242923724055801</v>
      </c>
      <c r="BT210" s="6">
        <v>6.4533184929676004</v>
      </c>
      <c r="BU210" s="6">
        <v>6.4615136833059204</v>
      </c>
      <c r="BV210" s="6">
        <v>6.4247512028447602</v>
      </c>
      <c r="BW210" s="6">
        <v>6.5299371204947096</v>
      </c>
      <c r="BX210" s="6">
        <v>5.9870988989081102</v>
      </c>
      <c r="BY210" s="6">
        <v>6.8659682074503001</v>
      </c>
    </row>
    <row r="211" spans="1:77" x14ac:dyDescent="0.25">
      <c r="A211" s="7">
        <v>210</v>
      </c>
      <c r="B211" s="6" t="s">
        <v>18881</v>
      </c>
      <c r="C211" s="6" t="s">
        <v>13609</v>
      </c>
      <c r="D211" s="6" t="s">
        <v>3984</v>
      </c>
      <c r="E211" s="6" t="s">
        <v>18884</v>
      </c>
      <c r="F211" s="6">
        <v>0.33392431802148792</v>
      </c>
      <c r="G211" s="6">
        <v>4.8781882678443009E-2</v>
      </c>
      <c r="H211" s="6" t="s">
        <v>2022</v>
      </c>
      <c r="I211" s="6" t="s">
        <v>44</v>
      </c>
      <c r="J211" s="6" t="s">
        <v>45</v>
      </c>
      <c r="K211" s="6" t="s">
        <v>46</v>
      </c>
      <c r="L211" s="6" t="s">
        <v>312</v>
      </c>
      <c r="M211" s="6" t="s">
        <v>336</v>
      </c>
      <c r="O211" s="6" t="s">
        <v>2022</v>
      </c>
      <c r="P211" s="88">
        <v>6</v>
      </c>
      <c r="Q211" s="6" t="s">
        <v>18882</v>
      </c>
      <c r="R211" s="6" t="s">
        <v>18882</v>
      </c>
      <c r="S211" s="6" t="s">
        <v>18883</v>
      </c>
      <c r="T211" s="6" t="s">
        <v>2604</v>
      </c>
      <c r="U211" s="6" t="s">
        <v>2604</v>
      </c>
      <c r="V211" s="6">
        <v>1</v>
      </c>
      <c r="W211" s="6">
        <v>16</v>
      </c>
      <c r="X211" s="6">
        <v>14.12</v>
      </c>
      <c r="Y211" s="6" t="s">
        <v>56</v>
      </c>
      <c r="AB211" s="6" t="s">
        <v>56</v>
      </c>
      <c r="AF211" s="6" t="s">
        <v>6612</v>
      </c>
      <c r="AG211" s="6" t="s">
        <v>6613</v>
      </c>
      <c r="AH211" s="6" t="s">
        <v>6614</v>
      </c>
      <c r="AI211" s="6" t="s">
        <v>56</v>
      </c>
      <c r="AJ211" s="6" t="s">
        <v>56</v>
      </c>
      <c r="AK211" s="6" t="s">
        <v>56</v>
      </c>
      <c r="AL211" s="6" t="s">
        <v>6615</v>
      </c>
      <c r="AM211" s="6" t="s">
        <v>56</v>
      </c>
      <c r="AN211" s="6" t="s">
        <v>56</v>
      </c>
      <c r="AO211" s="6" t="s">
        <v>56</v>
      </c>
      <c r="AP211" s="6" t="s">
        <v>3985</v>
      </c>
      <c r="AQ211" s="6" t="s">
        <v>3986</v>
      </c>
      <c r="AR211" s="6" t="s">
        <v>532</v>
      </c>
      <c r="AS211" s="6" t="s">
        <v>3987</v>
      </c>
      <c r="AT211" s="6" t="s">
        <v>3988</v>
      </c>
      <c r="AU211" s="6" t="s">
        <v>532</v>
      </c>
      <c r="AV211" s="6" t="s">
        <v>18885</v>
      </c>
      <c r="AW211" s="6">
        <v>6.4101360283265496</v>
      </c>
      <c r="AX211" s="6">
        <v>6.6788233706240296</v>
      </c>
      <c r="AY211" s="6">
        <v>6.5049397017496497</v>
      </c>
      <c r="AZ211" s="6">
        <v>6.7140824433109003</v>
      </c>
      <c r="BA211" s="6">
        <v>8.2957539734997301</v>
      </c>
      <c r="BB211" s="6">
        <v>7.2966213418526102</v>
      </c>
      <c r="BC211" s="6">
        <v>6.5681372793748096</v>
      </c>
      <c r="BD211" s="6">
        <v>6.3490833631817303</v>
      </c>
      <c r="BE211" s="6">
        <v>6.43241621498884</v>
      </c>
      <c r="BF211" s="6">
        <v>6.7518486263953097</v>
      </c>
      <c r="BG211" s="6">
        <v>6.5883962054265197</v>
      </c>
      <c r="BH211" s="6">
        <v>7.0673871022621002</v>
      </c>
      <c r="BI211" s="6">
        <v>6.8628913854851001</v>
      </c>
      <c r="BJ211" s="6">
        <v>6.4490540798791498</v>
      </c>
      <c r="BK211" s="6">
        <v>6.5977501272823096</v>
      </c>
      <c r="BL211" s="6">
        <v>6.9615184315709797</v>
      </c>
      <c r="BM211" s="6">
        <v>7.3165783724922298</v>
      </c>
      <c r="BN211" s="6">
        <v>6.7025512431951304</v>
      </c>
      <c r="BO211" s="6">
        <v>6.5261842738142599</v>
      </c>
      <c r="BP211" s="6">
        <v>6.8867867905092703</v>
      </c>
      <c r="BQ211" s="6">
        <v>6.4164575992345796</v>
      </c>
      <c r="BR211" s="6">
        <v>6.1759033136480603</v>
      </c>
      <c r="BS211" s="6">
        <v>6.6573189326566604</v>
      </c>
      <c r="BT211" s="6">
        <v>7.4303331195032296</v>
      </c>
      <c r="BU211" s="6">
        <v>7.2235738370090603</v>
      </c>
      <c r="BV211" s="6">
        <v>6.2582183480680103</v>
      </c>
      <c r="BW211" s="6">
        <v>6.7283863325933702</v>
      </c>
      <c r="BX211" s="6">
        <v>6.7571264851792296</v>
      </c>
      <c r="BY211" s="6">
        <v>7.57497989976991</v>
      </c>
    </row>
    <row r="212" spans="1:77" x14ac:dyDescent="0.25">
      <c r="A212" s="7">
        <v>211</v>
      </c>
      <c r="B212" s="6" t="s">
        <v>18886</v>
      </c>
      <c r="C212" s="6" t="s">
        <v>18866</v>
      </c>
      <c r="D212" s="6" t="s">
        <v>18867</v>
      </c>
      <c r="E212" s="6" t="s">
        <v>18868</v>
      </c>
      <c r="F212" s="6">
        <v>0.33388887984397991</v>
      </c>
      <c r="G212" s="6">
        <v>5.9968312255109194E-4</v>
      </c>
      <c r="H212" s="6" t="s">
        <v>170</v>
      </c>
      <c r="I212" s="6" t="s">
        <v>44</v>
      </c>
      <c r="J212" s="6" t="s">
        <v>101</v>
      </c>
      <c r="K212" s="6" t="s">
        <v>102</v>
      </c>
      <c r="L212" s="6" t="s">
        <v>103</v>
      </c>
      <c r="M212" s="6" t="s">
        <v>170</v>
      </c>
      <c r="P212" s="88">
        <v>4</v>
      </c>
      <c r="Q212" s="6" t="s">
        <v>18887</v>
      </c>
      <c r="R212" s="6" t="s">
        <v>18887</v>
      </c>
      <c r="S212" s="6" t="s">
        <v>18888</v>
      </c>
      <c r="T212" s="6" t="s">
        <v>77</v>
      </c>
      <c r="U212" s="6" t="s">
        <v>254</v>
      </c>
      <c r="V212" s="6">
        <v>1</v>
      </c>
      <c r="W212" s="6">
        <v>11</v>
      </c>
      <c r="X212" s="6">
        <v>9.94</v>
      </c>
      <c r="Y212" s="6" t="s">
        <v>56</v>
      </c>
      <c r="AB212" s="6" t="s">
        <v>56</v>
      </c>
      <c r="AF212" s="6" t="s">
        <v>18869</v>
      </c>
      <c r="AG212" s="6" t="s">
        <v>4228</v>
      </c>
      <c r="AH212" s="6" t="s">
        <v>4229</v>
      </c>
      <c r="AI212" s="6" t="s">
        <v>1941</v>
      </c>
      <c r="AJ212" s="6" t="s">
        <v>9606</v>
      </c>
      <c r="AK212" s="6" t="s">
        <v>9607</v>
      </c>
      <c r="AL212" s="6" t="s">
        <v>1474</v>
      </c>
      <c r="AM212" s="6" t="s">
        <v>56</v>
      </c>
      <c r="AN212" s="6" t="s">
        <v>56</v>
      </c>
      <c r="AO212" s="6" t="s">
        <v>56</v>
      </c>
      <c r="AP212" s="6" t="s">
        <v>18870</v>
      </c>
      <c r="AQ212" s="6" t="s">
        <v>18871</v>
      </c>
      <c r="AR212" s="6" t="s">
        <v>4</v>
      </c>
      <c r="AS212" s="6" t="s">
        <v>18872</v>
      </c>
      <c r="AT212" s="6" t="s">
        <v>18873</v>
      </c>
      <c r="AU212" s="6" t="s">
        <v>4</v>
      </c>
      <c r="AV212" s="6" t="s">
        <v>18874</v>
      </c>
      <c r="AW212" s="6">
        <v>6.6146846008706799</v>
      </c>
      <c r="AX212" s="6">
        <v>6.3448475702074196</v>
      </c>
      <c r="AY212" s="6">
        <v>6.4798064876075196</v>
      </c>
      <c r="AZ212" s="6">
        <v>6.4519035013857602</v>
      </c>
      <c r="BA212" s="6">
        <v>6.5801284142792902</v>
      </c>
      <c r="BB212" s="6">
        <v>6.3266483201959103</v>
      </c>
      <c r="BC212" s="6">
        <v>6.8138669820881601</v>
      </c>
      <c r="BD212" s="6">
        <v>6.1344643101888696</v>
      </c>
      <c r="BE212" s="6">
        <v>6.3065324619330196</v>
      </c>
      <c r="BF212" s="6">
        <v>6.4693211970991502</v>
      </c>
      <c r="BG212" s="6">
        <v>6.6179006397337599</v>
      </c>
      <c r="BH212" s="6">
        <v>6.22887264090408</v>
      </c>
      <c r="BI212" s="6">
        <v>6.6679315242213297</v>
      </c>
      <c r="BJ212" s="6">
        <v>7.0928820192957298</v>
      </c>
      <c r="BK212" s="6">
        <v>6.2800775504922903</v>
      </c>
      <c r="BL212" s="6">
        <v>6.3560930050252802</v>
      </c>
      <c r="BM212" s="6">
        <v>6.4863142080602403</v>
      </c>
      <c r="BN212" s="6">
        <v>6.5976539797878804</v>
      </c>
      <c r="BO212" s="6">
        <v>6.3323174465947503</v>
      </c>
      <c r="BP212" s="6">
        <v>6.11235393625683</v>
      </c>
      <c r="BQ212" s="6">
        <v>6.4729320325637199</v>
      </c>
      <c r="BR212" s="6">
        <v>6.55525785288817</v>
      </c>
      <c r="BS212" s="6">
        <v>6.7441717550059197</v>
      </c>
      <c r="BT212" s="6">
        <v>6.5901986799945096</v>
      </c>
      <c r="BU212" s="6">
        <v>6.5489576098427804</v>
      </c>
      <c r="BV212" s="6">
        <v>5.9646301078144104</v>
      </c>
      <c r="BW212" s="6">
        <v>6.7011836846280204</v>
      </c>
      <c r="BX212" s="6">
        <v>5.7646662123630197</v>
      </c>
      <c r="BY212" s="6">
        <v>6.6533407731465504</v>
      </c>
    </row>
    <row r="213" spans="1:77" x14ac:dyDescent="0.25">
      <c r="A213" s="7">
        <v>212</v>
      </c>
      <c r="B213" s="6" t="s">
        <v>18889</v>
      </c>
      <c r="C213" s="6" t="s">
        <v>18892</v>
      </c>
      <c r="D213" s="6" t="s">
        <v>315</v>
      </c>
      <c r="E213" s="6" t="s">
        <v>56</v>
      </c>
      <c r="F213" s="6">
        <v>0.33387302713911821</v>
      </c>
      <c r="G213" s="6">
        <v>3.7270011130366302E-3</v>
      </c>
      <c r="H213" s="6" t="s">
        <v>48</v>
      </c>
      <c r="I213" s="6" t="s">
        <v>44</v>
      </c>
      <c r="J213" s="6" t="s">
        <v>45</v>
      </c>
      <c r="K213" s="6" t="s">
        <v>46</v>
      </c>
      <c r="L213" s="6" t="s">
        <v>47</v>
      </c>
      <c r="M213" s="6" t="s">
        <v>48</v>
      </c>
      <c r="P213" s="88">
        <v>4</v>
      </c>
      <c r="Q213" s="6" t="s">
        <v>18890</v>
      </c>
      <c r="R213" s="6" t="s">
        <v>18890</v>
      </c>
      <c r="S213" s="6" t="s">
        <v>18891</v>
      </c>
      <c r="T213" s="6" t="s">
        <v>107</v>
      </c>
      <c r="U213" s="6" t="s">
        <v>107</v>
      </c>
      <c r="V213" s="6">
        <v>1</v>
      </c>
      <c r="W213" s="6">
        <v>4</v>
      </c>
      <c r="X213" s="6">
        <v>4.17</v>
      </c>
      <c r="Y213" s="6" t="s">
        <v>56</v>
      </c>
      <c r="AB213" s="6" t="s">
        <v>56</v>
      </c>
      <c r="AF213" s="6" t="s">
        <v>56</v>
      </c>
      <c r="AG213" s="6" t="s">
        <v>56</v>
      </c>
      <c r="AI213" s="6" t="s">
        <v>56</v>
      </c>
      <c r="AJ213" s="6" t="s">
        <v>56</v>
      </c>
      <c r="AK213" s="6" t="s">
        <v>56</v>
      </c>
      <c r="AL213" s="6" t="s">
        <v>56</v>
      </c>
      <c r="AM213" s="6" t="s">
        <v>56</v>
      </c>
      <c r="AN213" s="6" t="s">
        <v>56</v>
      </c>
      <c r="AO213" s="6" t="s">
        <v>56</v>
      </c>
      <c r="AP213" s="6" t="s">
        <v>8750</v>
      </c>
      <c r="AQ213" s="6" t="s">
        <v>8751</v>
      </c>
      <c r="AR213" s="6" t="s">
        <v>420</v>
      </c>
      <c r="AS213" s="6" t="s">
        <v>8752</v>
      </c>
      <c r="AT213" s="6" t="s">
        <v>18893</v>
      </c>
      <c r="AU213" s="6" t="s">
        <v>420</v>
      </c>
      <c r="AV213" s="6" t="s">
        <v>18894</v>
      </c>
      <c r="AW213" s="6">
        <v>6.2863432769395704</v>
      </c>
      <c r="AX213" s="6">
        <v>5.8342369003627601</v>
      </c>
      <c r="AY213" s="6">
        <v>5.6073542123020896</v>
      </c>
      <c r="AZ213" s="6">
        <v>6.2839666646984904</v>
      </c>
      <c r="BA213" s="6">
        <v>6.3034447938556601</v>
      </c>
      <c r="BB213" s="6">
        <v>5.9745305746956303</v>
      </c>
      <c r="BC213" s="6">
        <v>6.2678053359255701</v>
      </c>
      <c r="BD213" s="6">
        <v>5.7301925911769196</v>
      </c>
      <c r="BE213" s="6">
        <v>6.3335471148547198</v>
      </c>
      <c r="BF213" s="6">
        <v>6.4331160608111499</v>
      </c>
      <c r="BG213" s="6">
        <v>6.2861626162574602</v>
      </c>
      <c r="BH213" s="6">
        <v>6.5115189497244002</v>
      </c>
      <c r="BI213" s="6">
        <v>6.1314858538552697</v>
      </c>
      <c r="BJ213" s="6">
        <v>6.2080181431728203</v>
      </c>
      <c r="BK213" s="6">
        <v>5.7484446502321802</v>
      </c>
      <c r="BL213" s="6">
        <v>5.3196597701217501</v>
      </c>
      <c r="BM213" s="6">
        <v>6.3034838466313996</v>
      </c>
      <c r="BN213" s="6">
        <v>6.5512359830455003</v>
      </c>
      <c r="BO213" s="6">
        <v>6.10777994626</v>
      </c>
      <c r="BP213" s="6">
        <v>5.4802599680060702</v>
      </c>
      <c r="BQ213" s="6">
        <v>6.2349344057945997</v>
      </c>
      <c r="BR213" s="6">
        <v>6.0215700704016104</v>
      </c>
      <c r="BS213" s="6">
        <v>6.0941411771148903</v>
      </c>
      <c r="BT213" s="6">
        <v>6.2309410874813702</v>
      </c>
      <c r="BU213" s="6">
        <v>6.0035449700497896</v>
      </c>
      <c r="BV213" s="6">
        <v>6.2256465623933197</v>
      </c>
      <c r="BW213" s="6">
        <v>6.0955131625824599</v>
      </c>
      <c r="BX213" s="6">
        <v>6.0177639260184703</v>
      </c>
      <c r="BY213" s="6">
        <v>6.3605992823699404</v>
      </c>
    </row>
    <row r="214" spans="1:77" x14ac:dyDescent="0.25">
      <c r="A214" s="7">
        <v>213</v>
      </c>
      <c r="B214" s="6" t="s">
        <v>18895</v>
      </c>
      <c r="C214" s="6" t="s">
        <v>108</v>
      </c>
      <c r="D214" s="6" t="s">
        <v>18898</v>
      </c>
      <c r="E214" s="6" t="s">
        <v>56</v>
      </c>
      <c r="F214" s="6">
        <v>0.33369858126211399</v>
      </c>
      <c r="G214" s="6">
        <v>9.5857913167737823E-3</v>
      </c>
      <c r="H214" s="6" t="s">
        <v>5455</v>
      </c>
      <c r="I214" s="6" t="s">
        <v>44</v>
      </c>
      <c r="J214" s="6" t="s">
        <v>45</v>
      </c>
      <c r="K214" s="6" t="s">
        <v>46</v>
      </c>
      <c r="L214" s="6" t="s">
        <v>47</v>
      </c>
      <c r="M214" s="6" t="s">
        <v>48</v>
      </c>
      <c r="N214" s="6" t="s">
        <v>5456</v>
      </c>
      <c r="O214" s="6" t="s">
        <v>5455</v>
      </c>
      <c r="P214" s="88">
        <v>6</v>
      </c>
      <c r="Q214" s="6" t="s">
        <v>18896</v>
      </c>
      <c r="R214" s="6" t="s">
        <v>18896</v>
      </c>
      <c r="S214" s="6" t="s">
        <v>18897</v>
      </c>
      <c r="T214" s="6" t="s">
        <v>107</v>
      </c>
      <c r="U214" s="6" t="s">
        <v>566</v>
      </c>
      <c r="V214" s="6">
        <v>1</v>
      </c>
      <c r="W214" s="6">
        <v>4</v>
      </c>
      <c r="X214" s="6">
        <v>2.54</v>
      </c>
      <c r="Y214" s="6" t="s">
        <v>56</v>
      </c>
      <c r="AB214" s="6" t="s">
        <v>56</v>
      </c>
      <c r="AF214" s="6" t="s">
        <v>56</v>
      </c>
      <c r="AG214" s="6" t="s">
        <v>56</v>
      </c>
      <c r="AI214" s="6" t="s">
        <v>56</v>
      </c>
      <c r="AJ214" s="6" t="s">
        <v>56</v>
      </c>
      <c r="AK214" s="6" t="s">
        <v>56</v>
      </c>
      <c r="AL214" s="6" t="s">
        <v>56</v>
      </c>
      <c r="AM214" s="6" t="s">
        <v>56</v>
      </c>
      <c r="AN214" s="6" t="s">
        <v>56</v>
      </c>
      <c r="AO214" s="6" t="s">
        <v>56</v>
      </c>
      <c r="AP214" s="6" t="s">
        <v>18899</v>
      </c>
      <c r="AT214" s="6" t="s">
        <v>18900</v>
      </c>
      <c r="AU214" s="6" t="s">
        <v>148</v>
      </c>
      <c r="AV214" s="6" t="s">
        <v>18901</v>
      </c>
      <c r="AW214" s="6">
        <v>5.8953512628510403</v>
      </c>
      <c r="AX214" s="6">
        <v>5.7029657502093896</v>
      </c>
      <c r="AY214" s="6">
        <v>6.2418088788904704</v>
      </c>
      <c r="AZ214" s="6">
        <v>6.3271547168794804</v>
      </c>
      <c r="BA214" s="6">
        <v>6.5059230126825902</v>
      </c>
      <c r="BB214" s="6">
        <v>5.2228360807001204</v>
      </c>
      <c r="BC214" s="6">
        <v>6.6676089244145302</v>
      </c>
      <c r="BD214" s="6">
        <v>6.0692613565586804</v>
      </c>
      <c r="BE214" s="6">
        <v>6.0794746575974896</v>
      </c>
      <c r="BF214" s="6">
        <v>6.3403448848949804</v>
      </c>
      <c r="BG214" s="6">
        <v>6.4085135104479898</v>
      </c>
      <c r="BH214" s="6">
        <v>6.6414852387850498</v>
      </c>
      <c r="BI214" s="6">
        <v>6.5159677880410598</v>
      </c>
      <c r="BJ214" s="6">
        <v>6.2626677943721596</v>
      </c>
      <c r="BK214" s="6">
        <v>6.30170132644216</v>
      </c>
      <c r="BL214" s="6">
        <v>6.30453991595608</v>
      </c>
      <c r="BM214" s="6">
        <v>6.1742772829976102</v>
      </c>
      <c r="BN214" s="6">
        <v>6.4481454420261999</v>
      </c>
      <c r="BO214" s="6">
        <v>5.88418114203877</v>
      </c>
      <c r="BP214" s="6">
        <v>6.3504904963435296</v>
      </c>
      <c r="BQ214" s="6">
        <v>6.3233729843279702</v>
      </c>
      <c r="BR214" s="6">
        <v>5.4341152126067698</v>
      </c>
      <c r="BS214" s="6">
        <v>5.9506525035329201</v>
      </c>
      <c r="BT214" s="6">
        <v>6.4499413129644898</v>
      </c>
      <c r="BU214" s="6">
        <v>6.2057593321424802</v>
      </c>
      <c r="BV214" s="6">
        <v>5.9612174262818698</v>
      </c>
      <c r="BW214" s="6">
        <v>6.2727850001985699</v>
      </c>
      <c r="BX214" s="6">
        <v>6.1610836709292798</v>
      </c>
      <c r="BY214" s="6">
        <v>5.9296722754065403</v>
      </c>
    </row>
    <row r="215" spans="1:77" x14ac:dyDescent="0.25">
      <c r="A215" s="7">
        <v>214</v>
      </c>
      <c r="B215" s="6" t="s">
        <v>18902</v>
      </c>
      <c r="C215" s="6" t="s">
        <v>108</v>
      </c>
      <c r="D215" s="6" t="s">
        <v>15448</v>
      </c>
      <c r="E215" s="6" t="s">
        <v>5598</v>
      </c>
      <c r="F215" s="6">
        <v>0.33362996857522198</v>
      </c>
      <c r="G215" s="6">
        <v>4.2886921656224396E-3</v>
      </c>
      <c r="H215" s="6" t="s">
        <v>1834</v>
      </c>
      <c r="I215" s="6" t="s">
        <v>44</v>
      </c>
      <c r="J215" s="6" t="s">
        <v>101</v>
      </c>
      <c r="K215" s="6" t="s">
        <v>102</v>
      </c>
      <c r="L215" s="6" t="s">
        <v>103</v>
      </c>
      <c r="M215" s="6" t="s">
        <v>104</v>
      </c>
      <c r="N215" s="6" t="s">
        <v>105</v>
      </c>
      <c r="O215" s="6" t="s">
        <v>1834</v>
      </c>
      <c r="P215" s="88">
        <v>6</v>
      </c>
      <c r="Q215" s="6" t="s">
        <v>18905</v>
      </c>
      <c r="R215" s="6" t="s">
        <v>18903</v>
      </c>
      <c r="S215" s="6" t="s">
        <v>18904</v>
      </c>
      <c r="T215" s="6" t="s">
        <v>18906</v>
      </c>
      <c r="U215" s="6" t="s">
        <v>18907</v>
      </c>
      <c r="V215" s="6">
        <v>10</v>
      </c>
      <c r="W215" s="6">
        <v>70</v>
      </c>
      <c r="X215" s="6">
        <v>13.26</v>
      </c>
      <c r="Y215" s="6" t="s">
        <v>56</v>
      </c>
      <c r="AB215" s="6" t="s">
        <v>5599</v>
      </c>
      <c r="AC215" s="6" t="s">
        <v>5600</v>
      </c>
      <c r="AD215" s="6" t="s">
        <v>5601</v>
      </c>
      <c r="AE215" s="6" t="s">
        <v>5602</v>
      </c>
      <c r="AF215" s="6" t="s">
        <v>5603</v>
      </c>
      <c r="AG215" s="6" t="s">
        <v>4542</v>
      </c>
      <c r="AH215" s="6" t="s">
        <v>4543</v>
      </c>
      <c r="AI215" s="6" t="s">
        <v>56</v>
      </c>
      <c r="AJ215" s="6" t="s">
        <v>5604</v>
      </c>
      <c r="AK215" s="6" t="s">
        <v>5605</v>
      </c>
      <c r="AL215" s="6" t="s">
        <v>326</v>
      </c>
      <c r="AM215" s="6" t="s">
        <v>56</v>
      </c>
      <c r="AN215" s="6" t="s">
        <v>5606</v>
      </c>
      <c r="AO215" s="6" t="s">
        <v>56</v>
      </c>
      <c r="AP215" s="6" t="s">
        <v>18908</v>
      </c>
      <c r="AQ215" s="6" t="s">
        <v>5608</v>
      </c>
      <c r="AR215" s="6" t="s">
        <v>5</v>
      </c>
      <c r="AS215" s="6" t="s">
        <v>5597</v>
      </c>
      <c r="AT215" s="6" t="s">
        <v>18909</v>
      </c>
      <c r="AU215" s="6" t="s">
        <v>5</v>
      </c>
      <c r="AV215" s="6" t="s">
        <v>18910</v>
      </c>
      <c r="AW215" s="6">
        <v>7.79303215860807</v>
      </c>
      <c r="AX215" s="6">
        <v>7.4620384479580597</v>
      </c>
      <c r="AY215" s="6">
        <v>7.6500888732111996</v>
      </c>
      <c r="AZ215" s="6">
        <v>7.5916099276950799</v>
      </c>
      <c r="BA215" s="6">
        <v>8.7821786958408001</v>
      </c>
      <c r="BB215" s="6">
        <v>7.6763872188175899</v>
      </c>
      <c r="BC215" s="6">
        <v>7.7264500929022404</v>
      </c>
      <c r="BD215" s="6">
        <v>7.6023259261179499</v>
      </c>
      <c r="BE215" s="6">
        <v>7.5308589792529697</v>
      </c>
      <c r="BF215" s="6">
        <v>7.81902708747237</v>
      </c>
      <c r="BG215" s="6">
        <v>8.4550124516235101</v>
      </c>
      <c r="BH215" s="6">
        <v>7.9528820088602501</v>
      </c>
      <c r="BI215" s="6">
        <v>8.5080513964150697</v>
      </c>
      <c r="BJ215" s="6">
        <v>7.58733487377605</v>
      </c>
      <c r="BK215" s="6">
        <v>7.9597900287661698</v>
      </c>
      <c r="BL215" s="6">
        <v>7.9442876943235401</v>
      </c>
      <c r="BM215" s="6">
        <v>7.9685086365463098</v>
      </c>
      <c r="BN215" s="6">
        <v>8.2353516657034103</v>
      </c>
      <c r="BO215" s="6">
        <v>7.8183215928607703</v>
      </c>
      <c r="BP215" s="6">
        <v>7.4732679574407896</v>
      </c>
      <c r="BQ215" s="6">
        <v>7.3734637400113101</v>
      </c>
      <c r="BR215" s="6">
        <v>8.0045191305381191</v>
      </c>
      <c r="BS215" s="6">
        <v>7.9772707933175298</v>
      </c>
      <c r="BT215" s="6">
        <v>8.0738282880651102</v>
      </c>
      <c r="BU215" s="6">
        <v>7.6794915006503501</v>
      </c>
      <c r="BV215" s="6">
        <v>7.6916560523315498</v>
      </c>
      <c r="BW215" s="6">
        <v>7.6550375457095399</v>
      </c>
      <c r="BX215" s="6">
        <v>7.50996155130386</v>
      </c>
      <c r="BY215" s="6">
        <v>7.8678532963978203</v>
      </c>
    </row>
    <row r="216" spans="1:77" x14ac:dyDescent="0.25">
      <c r="A216" s="7">
        <v>215</v>
      </c>
      <c r="B216" s="6" t="s">
        <v>18911</v>
      </c>
      <c r="C216" s="6" t="s">
        <v>108</v>
      </c>
      <c r="D216" s="6" t="s">
        <v>18914</v>
      </c>
      <c r="E216" s="6" t="s">
        <v>56</v>
      </c>
      <c r="F216" s="6">
        <v>0.33336856467972259</v>
      </c>
      <c r="G216" s="6">
        <v>3.5436465148502308E-2</v>
      </c>
      <c r="H216" s="6" t="s">
        <v>227</v>
      </c>
      <c r="I216" s="6" t="s">
        <v>44</v>
      </c>
      <c r="J216" s="6" t="s">
        <v>45</v>
      </c>
      <c r="K216" s="6" t="s">
        <v>46</v>
      </c>
      <c r="L216" s="6" t="s">
        <v>47</v>
      </c>
      <c r="M216" s="6" t="s">
        <v>48</v>
      </c>
      <c r="N216" s="6" t="s">
        <v>227</v>
      </c>
      <c r="P216" s="88">
        <v>5</v>
      </c>
      <c r="Q216" s="6" t="s">
        <v>18912</v>
      </c>
      <c r="R216" s="6" t="s">
        <v>18912</v>
      </c>
      <c r="S216" s="6" t="s">
        <v>18913</v>
      </c>
      <c r="T216" s="6" t="s">
        <v>387</v>
      </c>
      <c r="U216" s="6" t="s">
        <v>387</v>
      </c>
      <c r="V216" s="6">
        <v>1</v>
      </c>
      <c r="W216" s="6">
        <v>9</v>
      </c>
      <c r="X216" s="6">
        <v>7.14</v>
      </c>
      <c r="Y216" s="6" t="s">
        <v>56</v>
      </c>
      <c r="AB216" s="6" t="s">
        <v>56</v>
      </c>
      <c r="AF216" s="6" t="s">
        <v>56</v>
      </c>
      <c r="AG216" s="6" t="s">
        <v>56</v>
      </c>
      <c r="AI216" s="6" t="s">
        <v>56</v>
      </c>
      <c r="AJ216" s="6" t="s">
        <v>56</v>
      </c>
      <c r="AK216" s="6" t="s">
        <v>56</v>
      </c>
      <c r="AL216" s="6" t="s">
        <v>56</v>
      </c>
      <c r="AM216" s="6" t="s">
        <v>56</v>
      </c>
      <c r="AN216" s="6" t="s">
        <v>56</v>
      </c>
      <c r="AO216" s="6" t="s">
        <v>56</v>
      </c>
      <c r="AP216" s="6" t="s">
        <v>18915</v>
      </c>
      <c r="AQ216" s="6" t="s">
        <v>18916</v>
      </c>
      <c r="AR216" s="6" t="s">
        <v>11070</v>
      </c>
      <c r="AS216" s="6" t="s">
        <v>18917</v>
      </c>
      <c r="AT216" s="6" t="s">
        <v>18918</v>
      </c>
      <c r="AU216" s="6" t="s">
        <v>148</v>
      </c>
      <c r="AV216" s="6" t="s">
        <v>18919</v>
      </c>
      <c r="AW216" s="6">
        <v>6.5911768516185099</v>
      </c>
      <c r="AX216" s="6">
        <v>7.0744873415701797</v>
      </c>
      <c r="AY216" s="6">
        <v>6.4143048554220101</v>
      </c>
      <c r="AZ216" s="6">
        <v>6.6376349037003504</v>
      </c>
      <c r="BA216" s="6">
        <v>6.2657022688717197</v>
      </c>
      <c r="BB216" s="6">
        <v>5.69347720175693</v>
      </c>
      <c r="BC216" s="6">
        <v>6.4944544158241104</v>
      </c>
      <c r="BD216" s="6">
        <v>5.9492221120589504</v>
      </c>
      <c r="BE216" s="6">
        <v>7.8012276993290799</v>
      </c>
      <c r="BF216" s="6">
        <v>6.3531659975489596</v>
      </c>
      <c r="BG216" s="6">
        <v>7.5614418968740997</v>
      </c>
      <c r="BH216" s="6">
        <v>6.1790405049471797</v>
      </c>
      <c r="BI216" s="6">
        <v>7.1997277862263704</v>
      </c>
      <c r="BJ216" s="6">
        <v>7.0927662817951296</v>
      </c>
      <c r="BK216" s="6">
        <v>7.1176557247193299</v>
      </c>
      <c r="BL216" s="6">
        <v>6.49197081978493</v>
      </c>
      <c r="BM216" s="6">
        <v>6.4437428627838704</v>
      </c>
      <c r="BN216" s="6">
        <v>6.3558844493185997</v>
      </c>
      <c r="BO216" s="6">
        <v>6.3454621490122003</v>
      </c>
      <c r="BP216" s="6">
        <v>6.3822644638933799</v>
      </c>
      <c r="BQ216" s="6">
        <v>6.3502100638164602</v>
      </c>
      <c r="BR216" s="6">
        <v>6.5372263089214497</v>
      </c>
      <c r="BS216" s="6">
        <v>7.9985339602795298</v>
      </c>
      <c r="BT216" s="6">
        <v>7.11226980195352</v>
      </c>
      <c r="BU216" s="6">
        <v>6.6207293935624403</v>
      </c>
      <c r="BV216" s="6">
        <v>6.1124042279767199</v>
      </c>
      <c r="BW216" s="6">
        <v>6.5621676972382703</v>
      </c>
      <c r="BX216" s="6">
        <v>5.9950166523839803</v>
      </c>
      <c r="BY216" s="6">
        <v>6.37314215485552</v>
      </c>
    </row>
    <row r="217" spans="1:77" x14ac:dyDescent="0.25">
      <c r="A217" s="7">
        <v>216</v>
      </c>
      <c r="B217" s="6" t="s">
        <v>18920</v>
      </c>
      <c r="C217" s="6" t="s">
        <v>108</v>
      </c>
      <c r="D217" s="6" t="s">
        <v>18924</v>
      </c>
      <c r="E217" s="6" t="s">
        <v>56</v>
      </c>
      <c r="F217" s="6">
        <v>0.33331017344177383</v>
      </c>
      <c r="G217" s="6">
        <v>2.5340140820060961E-2</v>
      </c>
      <c r="H217" s="6" t="s">
        <v>18923</v>
      </c>
      <c r="I217" s="6" t="s">
        <v>44</v>
      </c>
      <c r="J217" s="6" t="s">
        <v>507</v>
      </c>
      <c r="K217" s="6" t="s">
        <v>801</v>
      </c>
      <c r="O217" s="6" t="s">
        <v>18923</v>
      </c>
      <c r="P217" s="88">
        <v>6</v>
      </c>
      <c r="Q217" s="6" t="s">
        <v>18921</v>
      </c>
      <c r="R217" s="6" t="s">
        <v>18921</v>
      </c>
      <c r="S217" s="6" t="s">
        <v>18922</v>
      </c>
      <c r="T217" s="6" t="s">
        <v>10334</v>
      </c>
      <c r="U217" s="6" t="s">
        <v>6016</v>
      </c>
      <c r="V217" s="6">
        <v>2</v>
      </c>
      <c r="W217" s="6">
        <v>10</v>
      </c>
      <c r="X217" s="6">
        <v>5.63</v>
      </c>
      <c r="Y217" s="6" t="s">
        <v>56</v>
      </c>
      <c r="AB217" s="6" t="s">
        <v>56</v>
      </c>
      <c r="AF217" s="6" t="s">
        <v>18925</v>
      </c>
      <c r="AG217" s="6" t="s">
        <v>56</v>
      </c>
      <c r="AI217" s="6" t="s">
        <v>56</v>
      </c>
      <c r="AJ217" s="6" t="s">
        <v>56</v>
      </c>
      <c r="AK217" s="6" t="s">
        <v>56</v>
      </c>
      <c r="AL217" s="6" t="s">
        <v>216</v>
      </c>
      <c r="AM217" s="6" t="s">
        <v>56</v>
      </c>
      <c r="AN217" s="6" t="s">
        <v>56</v>
      </c>
      <c r="AO217" s="6" t="s">
        <v>56</v>
      </c>
      <c r="AP217" s="6" t="s">
        <v>18926</v>
      </c>
      <c r="AQ217" s="6" t="s">
        <v>18927</v>
      </c>
      <c r="AR217" s="6" t="s">
        <v>130</v>
      </c>
      <c r="AS217" s="6" t="s">
        <v>18928</v>
      </c>
      <c r="AT217" s="6" t="s">
        <v>18929</v>
      </c>
      <c r="AU217" s="6" t="s">
        <v>1583</v>
      </c>
      <c r="AV217" s="6" t="s">
        <v>18930</v>
      </c>
      <c r="AW217" s="6">
        <v>6.6408714311790904</v>
      </c>
      <c r="AX217" s="6">
        <v>5.9109182811861798</v>
      </c>
      <c r="AY217" s="6">
        <v>6.0126668466573001</v>
      </c>
      <c r="AZ217" s="6">
        <v>6.6766114059004504</v>
      </c>
      <c r="BA217" s="6">
        <v>6.6420687263598399</v>
      </c>
      <c r="BB217" s="6">
        <v>6.3586297333937001</v>
      </c>
      <c r="BC217" s="6">
        <v>6.7448404749380604</v>
      </c>
      <c r="BD217" s="6">
        <v>6.77893234998949</v>
      </c>
      <c r="BE217" s="6">
        <v>6.5550582760273599</v>
      </c>
      <c r="BF217" s="6">
        <v>6.2725890178549699</v>
      </c>
      <c r="BG217" s="6">
        <v>7.68713641172587</v>
      </c>
      <c r="BH217" s="6">
        <v>6.8428613669549403</v>
      </c>
      <c r="BI217" s="6">
        <v>6.3459519472844299</v>
      </c>
      <c r="BJ217" s="6">
        <v>6.92851111960944</v>
      </c>
      <c r="BK217" s="6">
        <v>6.7085739386002397</v>
      </c>
      <c r="BL217" s="6">
        <v>6.0147561027179099</v>
      </c>
      <c r="BM217" s="6">
        <v>6.6333404156525804</v>
      </c>
      <c r="BN217" s="6">
        <v>6.8592794951310303</v>
      </c>
      <c r="BO217" s="6">
        <v>6.1637280338492504</v>
      </c>
      <c r="BP217" s="6">
        <v>6.6117340325063898</v>
      </c>
      <c r="BQ217" s="6">
        <v>6.3722307675621197</v>
      </c>
      <c r="BR217" s="6">
        <v>6.4522390628318904</v>
      </c>
      <c r="BS217" s="6">
        <v>6.3131817171338804</v>
      </c>
      <c r="BT217" s="6">
        <v>7.2954967495535596</v>
      </c>
      <c r="BU217" s="6">
        <v>6.3641758205330001</v>
      </c>
      <c r="BV217" s="6">
        <v>6.3778862588168002</v>
      </c>
      <c r="BW217" s="6">
        <v>6.6343060996108401</v>
      </c>
      <c r="BX217" s="6">
        <v>6.6758334037917697</v>
      </c>
      <c r="BY217" s="6">
        <v>6.1463454387056702</v>
      </c>
    </row>
    <row r="218" spans="1:77" x14ac:dyDescent="0.25">
      <c r="A218" s="7">
        <v>217</v>
      </c>
      <c r="B218" s="6" t="s">
        <v>18931</v>
      </c>
      <c r="C218" s="6" t="s">
        <v>18934</v>
      </c>
      <c r="D218" s="6" t="s">
        <v>3362</v>
      </c>
      <c r="E218" s="6" t="s">
        <v>3363</v>
      </c>
      <c r="F218" s="6">
        <v>0.33304518398448041</v>
      </c>
      <c r="G218" s="6">
        <v>5.6479984552069741E-3</v>
      </c>
      <c r="H218" s="6" t="s">
        <v>4107</v>
      </c>
      <c r="I218" s="6" t="s">
        <v>44</v>
      </c>
      <c r="J218" s="6" t="s">
        <v>101</v>
      </c>
      <c r="K218" s="6" t="s">
        <v>102</v>
      </c>
      <c r="L218" s="6" t="s">
        <v>103</v>
      </c>
      <c r="M218" s="6" t="s">
        <v>1286</v>
      </c>
      <c r="N218" s="6" t="s">
        <v>1287</v>
      </c>
      <c r="O218" s="6" t="s">
        <v>4107</v>
      </c>
      <c r="P218" s="88">
        <v>6</v>
      </c>
      <c r="Q218" s="6" t="s">
        <v>18932</v>
      </c>
      <c r="R218" s="6" t="s">
        <v>18932</v>
      </c>
      <c r="S218" s="6" t="s">
        <v>18933</v>
      </c>
      <c r="T218" s="6" t="s">
        <v>267</v>
      </c>
      <c r="U218" s="6" t="s">
        <v>77</v>
      </c>
      <c r="V218" s="6">
        <v>1</v>
      </c>
      <c r="W218" s="6">
        <v>12</v>
      </c>
      <c r="X218" s="6">
        <v>6.22</v>
      </c>
      <c r="Y218" s="6" t="s">
        <v>56</v>
      </c>
      <c r="AB218" s="6" t="s">
        <v>18935</v>
      </c>
      <c r="AC218" s="6" t="s">
        <v>18936</v>
      </c>
      <c r="AD218" s="6" t="s">
        <v>18937</v>
      </c>
      <c r="AE218" s="6" t="s">
        <v>18938</v>
      </c>
      <c r="AF218" s="6" t="s">
        <v>18939</v>
      </c>
      <c r="AG218" s="6" t="s">
        <v>18940</v>
      </c>
      <c r="AH218" s="6" t="s">
        <v>18941</v>
      </c>
      <c r="AI218" s="6" t="s">
        <v>3371</v>
      </c>
      <c r="AJ218" s="6" t="s">
        <v>18942</v>
      </c>
      <c r="AK218" s="6" t="s">
        <v>3373</v>
      </c>
      <c r="AL218" s="6" t="s">
        <v>67</v>
      </c>
      <c r="AM218" s="6" t="s">
        <v>56</v>
      </c>
      <c r="AN218" s="6" t="s">
        <v>56</v>
      </c>
      <c r="AO218" s="6" t="s">
        <v>56</v>
      </c>
      <c r="AP218" s="6" t="s">
        <v>3374</v>
      </c>
      <c r="AQ218" s="6" t="s">
        <v>3375</v>
      </c>
      <c r="AR218" s="6" t="s">
        <v>442</v>
      </c>
      <c r="AS218" s="6" t="s">
        <v>3362</v>
      </c>
      <c r="AT218" s="6" t="s">
        <v>3376</v>
      </c>
      <c r="AU218" s="6" t="s">
        <v>442</v>
      </c>
      <c r="AV218" s="6" t="s">
        <v>18943</v>
      </c>
      <c r="AW218" s="6">
        <v>6.4533175116499404</v>
      </c>
      <c r="AX218" s="6">
        <v>6.2340801352137101</v>
      </c>
      <c r="AY218" s="6">
        <v>6.4131682820668301</v>
      </c>
      <c r="AZ218" s="6">
        <v>6.5279070134611503</v>
      </c>
      <c r="BA218" s="6">
        <v>6.6459231876309302</v>
      </c>
      <c r="BB218" s="6">
        <v>6.0305839365115101</v>
      </c>
      <c r="BC218" s="6">
        <v>6.8097078881389903</v>
      </c>
      <c r="BD218" s="6">
        <v>6.2569824262282596</v>
      </c>
      <c r="BE218" s="6">
        <v>6.1039664653989698</v>
      </c>
      <c r="BF218" s="6">
        <v>7.0417301587430696</v>
      </c>
      <c r="BG218" s="6">
        <v>6.0718013977141299</v>
      </c>
      <c r="BH218" s="6">
        <v>6.5236542784249503</v>
      </c>
      <c r="BI218" s="6">
        <v>6.9253714547758802</v>
      </c>
      <c r="BJ218" s="6">
        <v>6.3667318845765104</v>
      </c>
      <c r="BK218" s="6">
        <v>6.4237930805196903</v>
      </c>
      <c r="BL218" s="6">
        <v>6.2929868877904198</v>
      </c>
      <c r="BM218" s="6">
        <v>6.8336506907230499</v>
      </c>
      <c r="BN218" s="6">
        <v>6.5570745248584004</v>
      </c>
      <c r="BO218" s="6">
        <v>6.6102236268368797</v>
      </c>
      <c r="BP218" s="6">
        <v>5.9399488418614199</v>
      </c>
      <c r="BQ218" s="6">
        <v>6.1178845106855704</v>
      </c>
      <c r="BR218" s="6">
        <v>5.8620215987018902</v>
      </c>
      <c r="BS218" s="6">
        <v>6.0745791223492498</v>
      </c>
      <c r="BT218" s="6">
        <v>6.8589010224050497</v>
      </c>
      <c r="BU218" s="6">
        <v>6.2956102637229296</v>
      </c>
      <c r="BV218" s="6">
        <v>6.64136768151785</v>
      </c>
      <c r="BW218" s="6">
        <v>6.9340740998822596</v>
      </c>
      <c r="BX218" s="6">
        <v>6.4242975414530301</v>
      </c>
      <c r="BY218" s="6">
        <v>6.4652491217039501</v>
      </c>
    </row>
    <row r="219" spans="1:77" x14ac:dyDescent="0.25">
      <c r="A219" s="7">
        <v>218</v>
      </c>
      <c r="B219" s="6" t="s">
        <v>18944</v>
      </c>
      <c r="C219" s="6" t="s">
        <v>1608</v>
      </c>
      <c r="D219" s="6" t="s">
        <v>15448</v>
      </c>
      <c r="E219" s="6" t="s">
        <v>9839</v>
      </c>
      <c r="F219" s="6">
        <v>0.33297191369976531</v>
      </c>
      <c r="G219" s="6">
        <v>4.8781882678443009E-2</v>
      </c>
      <c r="H219" s="6" t="s">
        <v>699</v>
      </c>
      <c r="I219" s="6" t="s">
        <v>44</v>
      </c>
      <c r="J219" s="6" t="s">
        <v>101</v>
      </c>
      <c r="K219" s="6" t="s">
        <v>102</v>
      </c>
      <c r="L219" s="6" t="s">
        <v>103</v>
      </c>
      <c r="M219" s="6" t="s">
        <v>104</v>
      </c>
      <c r="N219" s="6" t="s">
        <v>105</v>
      </c>
      <c r="O219" s="6" t="s">
        <v>699</v>
      </c>
      <c r="P219" s="88">
        <v>6</v>
      </c>
      <c r="Q219" s="6" t="s">
        <v>18945</v>
      </c>
      <c r="R219" s="6" t="s">
        <v>18945</v>
      </c>
      <c r="S219" s="6" t="s">
        <v>18946</v>
      </c>
      <c r="T219" s="6" t="s">
        <v>18947</v>
      </c>
      <c r="U219" s="6" t="s">
        <v>528</v>
      </c>
      <c r="V219" s="6">
        <v>1</v>
      </c>
      <c r="W219" s="6">
        <v>90</v>
      </c>
      <c r="X219" s="6">
        <v>13.06</v>
      </c>
      <c r="Y219" s="6" t="s">
        <v>56</v>
      </c>
      <c r="AB219" s="6" t="s">
        <v>56</v>
      </c>
      <c r="AF219" s="6" t="s">
        <v>1611</v>
      </c>
      <c r="AG219" s="6" t="s">
        <v>56</v>
      </c>
      <c r="AI219" s="6" t="s">
        <v>56</v>
      </c>
      <c r="AJ219" s="6" t="s">
        <v>56</v>
      </c>
      <c r="AK219" s="6" t="s">
        <v>56</v>
      </c>
      <c r="AL219" s="6" t="s">
        <v>1612</v>
      </c>
      <c r="AM219" s="6" t="s">
        <v>56</v>
      </c>
      <c r="AN219" s="6" t="s">
        <v>56</v>
      </c>
      <c r="AO219" s="6" t="s">
        <v>56</v>
      </c>
      <c r="AP219" s="6" t="s">
        <v>1613</v>
      </c>
      <c r="AQ219" s="6" t="s">
        <v>1614</v>
      </c>
      <c r="AR219" s="6" t="s">
        <v>402</v>
      </c>
      <c r="AS219" s="6" t="s">
        <v>1615</v>
      </c>
      <c r="AT219" s="6" t="s">
        <v>15449</v>
      </c>
      <c r="AU219" s="6" t="s">
        <v>402</v>
      </c>
      <c r="AV219" s="6" t="s">
        <v>15450</v>
      </c>
      <c r="AW219" s="6">
        <v>6.9181903353840797</v>
      </c>
      <c r="AX219" s="6">
        <v>6.8648284390890799</v>
      </c>
      <c r="AY219" s="6">
        <v>6.7610742651916302</v>
      </c>
      <c r="AZ219" s="6">
        <v>6.7421161425128702</v>
      </c>
      <c r="BA219" s="6">
        <v>7.6260887630526604</v>
      </c>
      <c r="BB219" s="6">
        <v>6.3304139762904903</v>
      </c>
      <c r="BC219" s="6">
        <v>6.7164792199047501</v>
      </c>
      <c r="BD219" s="6">
        <v>6.7775791250140101</v>
      </c>
      <c r="BE219" s="6">
        <v>6.6758654667006097</v>
      </c>
      <c r="BF219" s="6">
        <v>6.4241219368252702</v>
      </c>
      <c r="BG219" s="6">
        <v>7.2919457723437899</v>
      </c>
      <c r="BH219" s="6">
        <v>7.0964407562856699</v>
      </c>
      <c r="BI219" s="6">
        <v>7.83961944345881</v>
      </c>
      <c r="BJ219" s="6">
        <v>6.7915187915662401</v>
      </c>
      <c r="BK219" s="6">
        <v>7.3453737501660603</v>
      </c>
      <c r="BL219" s="6">
        <v>6.7199814958042596</v>
      </c>
      <c r="BM219" s="6">
        <v>7.0330939283800502</v>
      </c>
      <c r="BN219" s="6">
        <v>6.7487964659540598</v>
      </c>
      <c r="BO219" s="6">
        <v>6.6227217159010596</v>
      </c>
      <c r="BP219" s="6">
        <v>6.6150606781652996</v>
      </c>
      <c r="BQ219" s="6">
        <v>6.4454564557562204</v>
      </c>
      <c r="BR219" s="6">
        <v>6.9352427291562098</v>
      </c>
      <c r="BS219" s="6">
        <v>8.0847549667523193</v>
      </c>
      <c r="BT219" s="6">
        <v>7.1529912405732796</v>
      </c>
      <c r="BU219" s="6">
        <v>6.6071494083064097</v>
      </c>
      <c r="BV219" s="6">
        <v>6.7024435478511597</v>
      </c>
      <c r="BW219" s="6">
        <v>7.1625046943942001</v>
      </c>
      <c r="BX219" s="6">
        <v>7.2422307767893797</v>
      </c>
      <c r="BY219" s="6">
        <v>6.3942767019571702</v>
      </c>
    </row>
    <row r="220" spans="1:77" x14ac:dyDescent="0.25">
      <c r="A220" s="7">
        <v>219</v>
      </c>
      <c r="B220" s="6" t="s">
        <v>18948</v>
      </c>
      <c r="C220" s="6" t="s">
        <v>108</v>
      </c>
      <c r="D220" s="6" t="s">
        <v>18951</v>
      </c>
      <c r="E220" s="6" t="s">
        <v>12605</v>
      </c>
      <c r="F220" s="6">
        <v>0.33278738005555653</v>
      </c>
      <c r="G220" s="6">
        <v>4.3928348668846748E-2</v>
      </c>
      <c r="H220" s="6" t="s">
        <v>1834</v>
      </c>
      <c r="I220" s="6" t="s">
        <v>44</v>
      </c>
      <c r="J220" s="6" t="s">
        <v>101</v>
      </c>
      <c r="K220" s="6" t="s">
        <v>102</v>
      </c>
      <c r="L220" s="6" t="s">
        <v>103</v>
      </c>
      <c r="M220" s="6" t="s">
        <v>104</v>
      </c>
      <c r="N220" s="6" t="s">
        <v>105</v>
      </c>
      <c r="O220" s="6" t="s">
        <v>1834</v>
      </c>
      <c r="P220" s="88">
        <v>6</v>
      </c>
      <c r="Q220" s="6" t="s">
        <v>18949</v>
      </c>
      <c r="R220" s="6" t="s">
        <v>18949</v>
      </c>
      <c r="S220" s="6" t="s">
        <v>18950</v>
      </c>
      <c r="T220" s="6" t="s">
        <v>78</v>
      </c>
      <c r="U220" s="6" t="s">
        <v>254</v>
      </c>
      <c r="V220" s="6">
        <v>1</v>
      </c>
      <c r="W220" s="6">
        <v>8</v>
      </c>
      <c r="X220" s="6">
        <v>4.92</v>
      </c>
      <c r="Y220" s="6" t="s">
        <v>56</v>
      </c>
      <c r="AB220" s="6" t="s">
        <v>12606</v>
      </c>
      <c r="AC220" s="6" t="s">
        <v>12607</v>
      </c>
      <c r="AD220" s="6" t="s">
        <v>12608</v>
      </c>
      <c r="AE220" s="6" t="s">
        <v>12609</v>
      </c>
      <c r="AF220" s="6" t="s">
        <v>12610</v>
      </c>
      <c r="AG220" s="6" t="s">
        <v>12611</v>
      </c>
      <c r="AH220" s="6" t="s">
        <v>12612</v>
      </c>
      <c r="AI220" s="6" t="s">
        <v>56</v>
      </c>
      <c r="AJ220" s="6" t="s">
        <v>56</v>
      </c>
      <c r="AK220" s="6" t="s">
        <v>56</v>
      </c>
      <c r="AL220" s="6" t="s">
        <v>1803</v>
      </c>
      <c r="AM220" s="6" t="s">
        <v>56</v>
      </c>
      <c r="AN220" s="6" t="s">
        <v>56</v>
      </c>
      <c r="AO220" s="6" t="s">
        <v>56</v>
      </c>
      <c r="AP220" s="6" t="s">
        <v>12613</v>
      </c>
      <c r="AQ220" s="6" t="s">
        <v>12614</v>
      </c>
      <c r="AR220" s="6" t="s">
        <v>116</v>
      </c>
      <c r="AS220" s="6" t="s">
        <v>12615</v>
      </c>
      <c r="AT220" s="6" t="s">
        <v>12616</v>
      </c>
      <c r="AU220" s="6" t="s">
        <v>116</v>
      </c>
      <c r="AV220" s="6" t="s">
        <v>18952</v>
      </c>
      <c r="AW220" s="6">
        <v>6.8364237335859803</v>
      </c>
      <c r="AX220" s="6">
        <v>5.7242562029902899</v>
      </c>
      <c r="AY220" s="6">
        <v>6.4769041980110202</v>
      </c>
      <c r="AZ220" s="6">
        <v>6.8404480608315898</v>
      </c>
      <c r="BA220" s="6">
        <v>7.1043163986678</v>
      </c>
      <c r="BB220" s="6">
        <v>6.1431713055297896</v>
      </c>
      <c r="BC220" s="6">
        <v>6.6946710838662398</v>
      </c>
      <c r="BD220" s="6">
        <v>5.78376855555977</v>
      </c>
      <c r="BE220" s="6">
        <v>6.1498903640411697</v>
      </c>
      <c r="BF220" s="6">
        <v>6.4022873533481404</v>
      </c>
      <c r="BG220" s="6">
        <v>6.6946096734597296</v>
      </c>
      <c r="BH220" s="6">
        <v>6.5394338050724299</v>
      </c>
      <c r="BI220" s="6">
        <v>7.1960932713872596</v>
      </c>
      <c r="BJ220" s="6">
        <v>6.4482503031999396</v>
      </c>
      <c r="BK220" s="6">
        <v>6.6518545254783703</v>
      </c>
      <c r="BL220" s="6">
        <v>5.9431238719506903</v>
      </c>
      <c r="BM220" s="6">
        <v>6.4813325214083202</v>
      </c>
      <c r="BN220" s="6">
        <v>6.7561872067726902</v>
      </c>
      <c r="BO220" s="6">
        <v>6.7729009420170296</v>
      </c>
      <c r="BP220" s="6">
        <v>6.6820891833211196</v>
      </c>
      <c r="BQ220" s="6">
        <v>6.7912519936038001</v>
      </c>
      <c r="BR220" s="6">
        <v>6.7269187289537404</v>
      </c>
      <c r="BS220" s="6">
        <v>6.9986755993734997</v>
      </c>
      <c r="BT220" s="6">
        <v>6.8050419219437899</v>
      </c>
      <c r="BU220" s="6">
        <v>6.4380185064137798</v>
      </c>
      <c r="BV220" s="6">
        <v>6.8210318692296203</v>
      </c>
      <c r="BW220" s="6">
        <v>6.5701108822174596</v>
      </c>
      <c r="BX220" s="6">
        <v>6.4239256271197096</v>
      </c>
      <c r="BY220" s="6">
        <v>6.4885438072150903</v>
      </c>
    </row>
    <row r="221" spans="1:77" x14ac:dyDescent="0.25">
      <c r="A221" s="7">
        <v>220</v>
      </c>
      <c r="B221" s="6" t="s">
        <v>16678</v>
      </c>
      <c r="C221" s="6" t="s">
        <v>10521</v>
      </c>
      <c r="D221" s="6" t="s">
        <v>11458</v>
      </c>
      <c r="E221" s="6" t="s">
        <v>3863</v>
      </c>
      <c r="F221" s="6">
        <v>0.332669648369599</v>
      </c>
      <c r="G221" s="6">
        <v>1.235420518881796E-2</v>
      </c>
      <c r="H221" s="6" t="s">
        <v>4107</v>
      </c>
      <c r="I221" s="6" t="s">
        <v>44</v>
      </c>
      <c r="J221" s="6" t="s">
        <v>101</v>
      </c>
      <c r="K221" s="6" t="s">
        <v>102</v>
      </c>
      <c r="L221" s="6" t="s">
        <v>103</v>
      </c>
      <c r="M221" s="6" t="s">
        <v>1286</v>
      </c>
      <c r="N221" s="6" t="s">
        <v>1287</v>
      </c>
      <c r="O221" s="6" t="s">
        <v>4107</v>
      </c>
      <c r="P221" s="88">
        <v>6</v>
      </c>
      <c r="Q221" s="6" t="s">
        <v>16681</v>
      </c>
      <c r="R221" s="6" t="s">
        <v>16679</v>
      </c>
      <c r="S221" s="6" t="s">
        <v>16680</v>
      </c>
      <c r="T221" s="6" t="s">
        <v>2434</v>
      </c>
      <c r="U221" s="6" t="s">
        <v>2580</v>
      </c>
      <c r="V221" s="6">
        <v>2</v>
      </c>
      <c r="W221" s="6">
        <v>15</v>
      </c>
      <c r="X221" s="6">
        <v>5.39</v>
      </c>
      <c r="Y221" s="6" t="s">
        <v>56</v>
      </c>
      <c r="AB221" s="6" t="s">
        <v>3864</v>
      </c>
      <c r="AC221" s="6" t="s">
        <v>3865</v>
      </c>
      <c r="AD221" s="6" t="s">
        <v>3866</v>
      </c>
      <c r="AE221" s="6" t="s">
        <v>3867</v>
      </c>
      <c r="AF221" s="6" t="s">
        <v>3868</v>
      </c>
      <c r="AG221" s="6" t="s">
        <v>3869</v>
      </c>
      <c r="AH221" s="6" t="s">
        <v>3870</v>
      </c>
      <c r="AI221" s="6" t="s">
        <v>3871</v>
      </c>
      <c r="AJ221" s="6" t="s">
        <v>3872</v>
      </c>
      <c r="AK221" s="6" t="s">
        <v>3873</v>
      </c>
      <c r="AL221" s="6" t="s">
        <v>67</v>
      </c>
      <c r="AM221" s="6" t="s">
        <v>56</v>
      </c>
      <c r="AN221" s="6" t="s">
        <v>56</v>
      </c>
      <c r="AO221" s="6" t="s">
        <v>56</v>
      </c>
      <c r="AP221" s="6" t="s">
        <v>3874</v>
      </c>
      <c r="AQ221" s="6" t="s">
        <v>10533</v>
      </c>
      <c r="AR221" s="6" t="s">
        <v>8026</v>
      </c>
      <c r="AS221" s="6" t="s">
        <v>10534</v>
      </c>
      <c r="AT221" s="6" t="s">
        <v>3878</v>
      </c>
      <c r="AU221" s="6" t="s">
        <v>245</v>
      </c>
      <c r="AV221" s="6" t="s">
        <v>11459</v>
      </c>
      <c r="AW221" s="6">
        <v>6.5329130591190303</v>
      </c>
      <c r="AX221" s="6">
        <v>6.6436272910900502</v>
      </c>
      <c r="AY221" s="6">
        <v>6.4665489714559099</v>
      </c>
      <c r="AZ221" s="6">
        <v>6.3374092124205896</v>
      </c>
      <c r="BA221" s="6">
        <v>6.5125801558004</v>
      </c>
      <c r="BB221" s="6">
        <v>6.2538139584819099</v>
      </c>
      <c r="BC221" s="6">
        <v>6.5993598367302502</v>
      </c>
      <c r="BD221" s="6">
        <v>6.2945913904841504</v>
      </c>
      <c r="BE221" s="6">
        <v>6.1271051224650499</v>
      </c>
      <c r="BF221" s="6">
        <v>6.5971795390764001</v>
      </c>
      <c r="BG221" s="6">
        <v>5.9952801563466398</v>
      </c>
      <c r="BH221" s="6">
        <v>6.6508901748836697</v>
      </c>
      <c r="BI221" s="6">
        <v>6.1983273928022404</v>
      </c>
      <c r="BJ221" s="6">
        <v>6.3973491401309301</v>
      </c>
      <c r="BK221" s="6">
        <v>6.3865437303543802</v>
      </c>
      <c r="BL221" s="6">
        <v>5.9609395434698103</v>
      </c>
      <c r="BM221" s="6">
        <v>5.7447747435660403</v>
      </c>
      <c r="BN221" s="6">
        <v>6.3994184820023703</v>
      </c>
      <c r="BO221" s="6">
        <v>5.8870014258199497</v>
      </c>
      <c r="BP221" s="6">
        <v>5.6635935160761601</v>
      </c>
      <c r="BQ221" s="6">
        <v>5.8221229470241296</v>
      </c>
      <c r="BR221" s="6">
        <v>5.7257123989079899</v>
      </c>
      <c r="BS221" s="6">
        <v>6.4571475152174296</v>
      </c>
      <c r="BT221" s="6">
        <v>7.0260673022442601</v>
      </c>
      <c r="BU221" s="6">
        <v>6.4334099322471001</v>
      </c>
      <c r="BV221" s="6">
        <v>6.4709770112757798</v>
      </c>
      <c r="BW221" s="6">
        <v>6.57585881340085</v>
      </c>
      <c r="BX221" s="6">
        <v>6.0404444940389599</v>
      </c>
      <c r="BY221" s="6">
        <v>6.7325521026095396</v>
      </c>
    </row>
    <row r="222" spans="1:77" x14ac:dyDescent="0.25">
      <c r="A222" s="7">
        <v>221</v>
      </c>
      <c r="B222" s="6" t="s">
        <v>18953</v>
      </c>
      <c r="C222" s="6" t="s">
        <v>3238</v>
      </c>
      <c r="D222" s="6" t="s">
        <v>18959</v>
      </c>
      <c r="E222" s="6" t="s">
        <v>18960</v>
      </c>
      <c r="F222" s="6">
        <v>0.33233861732258152</v>
      </c>
      <c r="G222" s="6">
        <v>2.2580519488723569E-2</v>
      </c>
      <c r="H222" s="6" t="s">
        <v>105</v>
      </c>
      <c r="I222" s="6" t="s">
        <v>44</v>
      </c>
      <c r="J222" s="6" t="s">
        <v>101</v>
      </c>
      <c r="K222" s="6" t="s">
        <v>102</v>
      </c>
      <c r="L222" s="6" t="s">
        <v>103</v>
      </c>
      <c r="M222" s="6" t="s">
        <v>104</v>
      </c>
      <c r="N222" s="6" t="s">
        <v>105</v>
      </c>
      <c r="P222" s="88">
        <v>5</v>
      </c>
      <c r="Q222" s="6" t="s">
        <v>18956</v>
      </c>
      <c r="R222" s="6" t="s">
        <v>18954</v>
      </c>
      <c r="S222" s="6" t="s">
        <v>18955</v>
      </c>
      <c r="T222" s="6" t="s">
        <v>18957</v>
      </c>
      <c r="U222" s="6" t="s">
        <v>18958</v>
      </c>
      <c r="V222" s="6">
        <v>3</v>
      </c>
      <c r="W222" s="6">
        <v>29</v>
      </c>
      <c r="X222" s="6">
        <v>12.79</v>
      </c>
      <c r="Y222" s="6" t="s">
        <v>56</v>
      </c>
      <c r="AB222" s="6" t="s">
        <v>18961</v>
      </c>
      <c r="AC222" s="6" t="s">
        <v>18962</v>
      </c>
      <c r="AD222" s="6" t="s">
        <v>18963</v>
      </c>
      <c r="AF222" s="6" t="s">
        <v>18964</v>
      </c>
      <c r="AG222" s="6" t="s">
        <v>18965</v>
      </c>
      <c r="AH222" s="6" t="s">
        <v>18966</v>
      </c>
      <c r="AI222" s="6" t="s">
        <v>3246</v>
      </c>
      <c r="AJ222" s="6" t="s">
        <v>18967</v>
      </c>
      <c r="AK222" s="6" t="s">
        <v>8646</v>
      </c>
      <c r="AL222" s="6" t="s">
        <v>3249</v>
      </c>
      <c r="AM222" s="6" t="s">
        <v>56</v>
      </c>
      <c r="AN222" s="6" t="s">
        <v>56</v>
      </c>
      <c r="AO222" s="6" t="s">
        <v>56</v>
      </c>
      <c r="AP222" s="6" t="s">
        <v>3250</v>
      </c>
      <c r="AQ222" s="6" t="s">
        <v>3251</v>
      </c>
      <c r="AR222" s="6" t="s">
        <v>354</v>
      </c>
      <c r="AS222" s="6" t="s">
        <v>3252</v>
      </c>
      <c r="AT222" s="6" t="s">
        <v>18968</v>
      </c>
      <c r="AU222" s="6" t="s">
        <v>1510</v>
      </c>
      <c r="AV222" s="6" t="s">
        <v>18969</v>
      </c>
      <c r="AW222" s="6">
        <v>6.03579823177951</v>
      </c>
      <c r="AX222" s="6">
        <v>6.52162194775625</v>
      </c>
      <c r="AY222" s="6">
        <v>6.3887051331520697</v>
      </c>
      <c r="AZ222" s="6">
        <v>6.76415004403807</v>
      </c>
      <c r="BA222" s="6">
        <v>7.67049634460981</v>
      </c>
      <c r="BB222" s="6">
        <v>6.3815484365908599</v>
      </c>
      <c r="BC222" s="6">
        <v>6.3609436990667101</v>
      </c>
      <c r="BD222" s="6">
        <v>6.3275246499775903</v>
      </c>
      <c r="BE222" s="6">
        <v>6.2764585871651697</v>
      </c>
      <c r="BF222" s="6">
        <v>6.8780620387972196</v>
      </c>
      <c r="BG222" s="6">
        <v>6.9659750725364704</v>
      </c>
      <c r="BH222" s="6">
        <v>6.6128898751871299</v>
      </c>
      <c r="BI222" s="6">
        <v>7.4639004659502497</v>
      </c>
      <c r="BJ222" s="6">
        <v>6.5380897838660301</v>
      </c>
      <c r="BK222" s="6">
        <v>6.8393146691279201</v>
      </c>
      <c r="BL222" s="6">
        <v>6.2308449705853102</v>
      </c>
      <c r="BM222" s="6">
        <v>6.7233490146044099</v>
      </c>
      <c r="BN222" s="6">
        <v>6.7774377702424298</v>
      </c>
      <c r="BO222" s="6">
        <v>6.4087826638385996</v>
      </c>
      <c r="BP222" s="6">
        <v>6.3266432408136302</v>
      </c>
      <c r="BQ222" s="6">
        <v>6.5404847031351698</v>
      </c>
      <c r="BR222" s="6">
        <v>6.5745406568805604</v>
      </c>
      <c r="BS222" s="6">
        <v>7.8085249360468199</v>
      </c>
      <c r="BT222" s="6">
        <v>7.09431390864472</v>
      </c>
      <c r="BU222" s="6">
        <v>6.6032202862922098</v>
      </c>
      <c r="BV222" s="6">
        <v>6.6071762346509697</v>
      </c>
      <c r="BW222" s="6">
        <v>6.50538755383847</v>
      </c>
      <c r="BX222" s="6">
        <v>7.2435217321954903</v>
      </c>
      <c r="BY222" s="6">
        <v>6.2640278219063896</v>
      </c>
    </row>
    <row r="223" spans="1:77" x14ac:dyDescent="0.25">
      <c r="A223" s="7">
        <v>222</v>
      </c>
      <c r="B223" s="6" t="s">
        <v>18970</v>
      </c>
      <c r="C223" s="6" t="s">
        <v>15139</v>
      </c>
      <c r="D223" s="6" t="s">
        <v>15140</v>
      </c>
      <c r="E223" s="6" t="s">
        <v>15141</v>
      </c>
      <c r="F223" s="6">
        <v>0.33207555984429238</v>
      </c>
      <c r="G223" s="6">
        <v>6.4640033614907404E-3</v>
      </c>
      <c r="H223" s="6" t="s">
        <v>105</v>
      </c>
      <c r="I223" s="6" t="s">
        <v>44</v>
      </c>
      <c r="J223" s="6" t="s">
        <v>101</v>
      </c>
      <c r="K223" s="6" t="s">
        <v>102</v>
      </c>
      <c r="L223" s="6" t="s">
        <v>103</v>
      </c>
      <c r="M223" s="6" t="s">
        <v>104</v>
      </c>
      <c r="N223" s="6" t="s">
        <v>105</v>
      </c>
      <c r="P223" s="88">
        <v>5</v>
      </c>
      <c r="Q223" s="6" t="s">
        <v>18971</v>
      </c>
      <c r="R223" s="6" t="s">
        <v>18971</v>
      </c>
      <c r="S223" s="6" t="s">
        <v>18972</v>
      </c>
      <c r="T223" s="6" t="s">
        <v>1094</v>
      </c>
      <c r="U223" s="6" t="s">
        <v>387</v>
      </c>
      <c r="V223" s="6">
        <v>1</v>
      </c>
      <c r="W223" s="6">
        <v>76</v>
      </c>
      <c r="X223" s="6">
        <v>14.04</v>
      </c>
      <c r="Y223" s="6" t="s">
        <v>56</v>
      </c>
      <c r="AB223" s="6" t="s">
        <v>56</v>
      </c>
      <c r="AF223" s="6" t="s">
        <v>56</v>
      </c>
      <c r="AG223" s="6" t="s">
        <v>56</v>
      </c>
      <c r="AI223" s="6" t="s">
        <v>56</v>
      </c>
      <c r="AJ223" s="6" t="s">
        <v>56</v>
      </c>
      <c r="AK223" s="6" t="s">
        <v>56</v>
      </c>
      <c r="AL223" s="6" t="s">
        <v>56</v>
      </c>
      <c r="AM223" s="6" t="s">
        <v>56</v>
      </c>
      <c r="AN223" s="6" t="s">
        <v>56</v>
      </c>
      <c r="AO223" s="6" t="s">
        <v>56</v>
      </c>
      <c r="AP223" s="6" t="s">
        <v>10480</v>
      </c>
      <c r="AQ223" s="6" t="s">
        <v>10481</v>
      </c>
      <c r="AR223" s="6" t="s">
        <v>354</v>
      </c>
      <c r="AS223" s="6" t="s">
        <v>10482</v>
      </c>
      <c r="AT223" s="6" t="s">
        <v>15142</v>
      </c>
      <c r="AU223" s="6" t="s">
        <v>354</v>
      </c>
      <c r="AV223" s="6" t="s">
        <v>15143</v>
      </c>
      <c r="AW223" s="6">
        <v>6.5450720884315299</v>
      </c>
      <c r="AX223" s="6">
        <v>6.21733941855023</v>
      </c>
      <c r="AY223" s="6">
        <v>6.3848435342645997</v>
      </c>
      <c r="AZ223" s="6">
        <v>6.4431848856808802</v>
      </c>
      <c r="BA223" s="6">
        <v>7.3753526575319404</v>
      </c>
      <c r="BB223" s="6">
        <v>6.01307370322764</v>
      </c>
      <c r="BC223" s="6">
        <v>6.2916243340570404</v>
      </c>
      <c r="BD223" s="6">
        <v>6.5473316959908496</v>
      </c>
      <c r="BE223" s="6">
        <v>6.3283492221517701</v>
      </c>
      <c r="BF223" s="6">
        <v>6.5911036917710799</v>
      </c>
      <c r="BG223" s="6">
        <v>6.4976760205239401</v>
      </c>
      <c r="BH223" s="6">
        <v>6.4206241794352401</v>
      </c>
      <c r="BI223" s="6">
        <v>6.5776469921702603</v>
      </c>
      <c r="BJ223" s="6">
        <v>6.8017055529693904</v>
      </c>
      <c r="BK223" s="6">
        <v>6.91923770550732</v>
      </c>
      <c r="BL223" s="6">
        <v>6.5410049217433501</v>
      </c>
      <c r="BM223" s="6">
        <v>6.92161630655111</v>
      </c>
      <c r="BN223" s="6">
        <v>6.5658243330923396</v>
      </c>
      <c r="BO223" s="6">
        <v>6.1283365758526003</v>
      </c>
      <c r="BP223" s="6">
        <v>5.6720803009954004</v>
      </c>
      <c r="BQ223" s="6">
        <v>6.1536475144420297</v>
      </c>
      <c r="BR223" s="6">
        <v>6.4075355318948199</v>
      </c>
      <c r="BS223" s="6">
        <v>6.7494890373472396</v>
      </c>
      <c r="BT223" s="6">
        <v>7.0348369721746398</v>
      </c>
      <c r="BU223" s="6">
        <v>6.3626334337027597</v>
      </c>
      <c r="BV223" s="6">
        <v>6.7607880868754604</v>
      </c>
      <c r="BW223" s="6">
        <v>6.0206665904153001</v>
      </c>
      <c r="BX223" s="6">
        <v>6.3515742731207903</v>
      </c>
      <c r="BY223" s="6">
        <v>6.49368817306281</v>
      </c>
    </row>
    <row r="224" spans="1:77" x14ac:dyDescent="0.25">
      <c r="A224" s="7">
        <v>223</v>
      </c>
      <c r="B224" s="6" t="s">
        <v>18973</v>
      </c>
      <c r="C224" s="6" t="s">
        <v>17058</v>
      </c>
      <c r="D224" s="6" t="s">
        <v>17059</v>
      </c>
      <c r="E224" s="6" t="s">
        <v>17060</v>
      </c>
      <c r="F224" s="6">
        <v>0.33191213706222727</v>
      </c>
      <c r="G224" s="6">
        <v>3.1744265560225769E-2</v>
      </c>
      <c r="H224" s="6" t="s">
        <v>699</v>
      </c>
      <c r="I224" s="6" t="s">
        <v>44</v>
      </c>
      <c r="J224" s="6" t="s">
        <v>101</v>
      </c>
      <c r="K224" s="6" t="s">
        <v>102</v>
      </c>
      <c r="L224" s="6" t="s">
        <v>103</v>
      </c>
      <c r="M224" s="6" t="s">
        <v>104</v>
      </c>
      <c r="N224" s="6" t="s">
        <v>105</v>
      </c>
      <c r="O224" s="6" t="s">
        <v>699</v>
      </c>
      <c r="P224" s="88">
        <v>6</v>
      </c>
      <c r="Q224" s="6" t="s">
        <v>18974</v>
      </c>
      <c r="R224" s="6" t="s">
        <v>18974</v>
      </c>
      <c r="S224" s="6" t="s">
        <v>18975</v>
      </c>
      <c r="T224" s="6" t="s">
        <v>4373</v>
      </c>
      <c r="U224" s="6" t="s">
        <v>388</v>
      </c>
      <c r="V224" s="6">
        <v>1</v>
      </c>
      <c r="W224" s="6">
        <v>37</v>
      </c>
      <c r="X224" s="6">
        <v>8.61</v>
      </c>
      <c r="Y224" s="6" t="s">
        <v>56</v>
      </c>
      <c r="AB224" s="6" t="s">
        <v>11130</v>
      </c>
      <c r="AC224" s="6" t="s">
        <v>11131</v>
      </c>
      <c r="AD224" s="6" t="s">
        <v>11132</v>
      </c>
      <c r="AE224" s="6" t="s">
        <v>11133</v>
      </c>
      <c r="AF224" s="6" t="s">
        <v>18976</v>
      </c>
      <c r="AG224" s="6" t="s">
        <v>11135</v>
      </c>
      <c r="AH224" s="6" t="s">
        <v>11136</v>
      </c>
      <c r="AI224" s="6" t="s">
        <v>16488</v>
      </c>
      <c r="AJ224" s="6" t="s">
        <v>11137</v>
      </c>
      <c r="AK224" s="6" t="s">
        <v>11138</v>
      </c>
      <c r="AL224" s="6" t="s">
        <v>67</v>
      </c>
      <c r="AM224" s="6" t="s">
        <v>56</v>
      </c>
      <c r="AN224" s="6" t="s">
        <v>56</v>
      </c>
      <c r="AO224" s="6" t="s">
        <v>56</v>
      </c>
      <c r="AP224" s="6" t="s">
        <v>18977</v>
      </c>
      <c r="AQ224" s="6" t="s">
        <v>17063</v>
      </c>
      <c r="AR224" s="6" t="s">
        <v>442</v>
      </c>
      <c r="AS224" s="6" t="s">
        <v>17064</v>
      </c>
      <c r="AT224" s="6" t="s">
        <v>18978</v>
      </c>
      <c r="AU224" s="6" t="s">
        <v>442</v>
      </c>
      <c r="AV224" s="6" t="s">
        <v>18979</v>
      </c>
      <c r="AW224" s="6">
        <v>6.2547319547607403</v>
      </c>
      <c r="AX224" s="6">
        <v>6.4258388880175099</v>
      </c>
      <c r="AY224" s="6">
        <v>5.9444461503967796</v>
      </c>
      <c r="AZ224" s="6">
        <v>5.5226215668147098</v>
      </c>
      <c r="BA224" s="6">
        <v>6.50993482693963</v>
      </c>
      <c r="BB224" s="6">
        <v>5.71887188541952</v>
      </c>
      <c r="BC224" s="6">
        <v>6.2397125507424898</v>
      </c>
      <c r="BD224" s="6">
        <v>6.19073806366774</v>
      </c>
      <c r="BE224" s="6">
        <v>6.1073968796240603</v>
      </c>
      <c r="BF224" s="6">
        <v>6.3399593342751803</v>
      </c>
      <c r="BG224" s="6">
        <v>6.7517486427358602</v>
      </c>
      <c r="BH224" s="6">
        <v>6.3121352371450197</v>
      </c>
      <c r="BI224" s="6">
        <v>6.4956832063248102</v>
      </c>
      <c r="BJ224" s="6">
        <v>6.1895691926051599</v>
      </c>
      <c r="BK224" s="6">
        <v>6.9432001544539501</v>
      </c>
      <c r="BL224" s="6">
        <v>6.5374351097552399</v>
      </c>
      <c r="BM224" s="6">
        <v>6.1143577387423402</v>
      </c>
      <c r="BN224" s="6">
        <v>6.3902397465497298</v>
      </c>
      <c r="BO224" s="6">
        <v>5.6708958801129503</v>
      </c>
      <c r="BP224" s="6">
        <v>6.2721204408951401</v>
      </c>
      <c r="BQ224" s="6">
        <v>5.8932434055231404</v>
      </c>
      <c r="BR224" s="6">
        <v>6.1961308457574003</v>
      </c>
      <c r="BS224" s="6">
        <v>7.1053739482168501</v>
      </c>
      <c r="BT224" s="6">
        <v>6.5530462559675904</v>
      </c>
      <c r="BU224" s="6">
        <v>5.7475213388351598</v>
      </c>
      <c r="BV224" s="6">
        <v>6.3251471369240502</v>
      </c>
      <c r="BW224" s="6">
        <v>6.39231038516919</v>
      </c>
      <c r="BX224" s="6">
        <v>5.8334378197097996</v>
      </c>
      <c r="BY224" s="6">
        <v>7.3609387996675197</v>
      </c>
    </row>
    <row r="225" spans="1:77" x14ac:dyDescent="0.25">
      <c r="A225" s="7">
        <v>224</v>
      </c>
      <c r="B225" s="6" t="s">
        <v>18980</v>
      </c>
      <c r="C225" s="6" t="s">
        <v>108</v>
      </c>
      <c r="D225" s="6" t="s">
        <v>18986</v>
      </c>
      <c r="E225" s="6" t="s">
        <v>56</v>
      </c>
      <c r="F225" s="6">
        <v>0.33188713427293859</v>
      </c>
      <c r="G225" s="6">
        <v>4.3928348668846748E-2</v>
      </c>
      <c r="H225" s="6" t="s">
        <v>226</v>
      </c>
      <c r="I225" s="6" t="s">
        <v>44</v>
      </c>
      <c r="J225" s="6" t="s">
        <v>45</v>
      </c>
      <c r="K225" s="6" t="s">
        <v>46</v>
      </c>
      <c r="L225" s="6" t="s">
        <v>47</v>
      </c>
      <c r="M225" s="6" t="s">
        <v>48</v>
      </c>
      <c r="N225" s="6" t="s">
        <v>227</v>
      </c>
      <c r="O225" s="6" t="s">
        <v>226</v>
      </c>
      <c r="P225" s="88">
        <v>6</v>
      </c>
      <c r="Q225" s="6" t="s">
        <v>18983</v>
      </c>
      <c r="R225" s="6" t="s">
        <v>18981</v>
      </c>
      <c r="S225" s="6" t="s">
        <v>18982</v>
      </c>
      <c r="T225" s="6" t="s">
        <v>18984</v>
      </c>
      <c r="U225" s="6" t="s">
        <v>18985</v>
      </c>
      <c r="V225" s="6">
        <v>8</v>
      </c>
      <c r="W225" s="6">
        <v>14</v>
      </c>
      <c r="X225" s="6">
        <v>6.66</v>
      </c>
      <c r="Y225" s="6" t="s">
        <v>56</v>
      </c>
      <c r="AB225" s="6" t="s">
        <v>56</v>
      </c>
      <c r="AF225" s="6" t="s">
        <v>17674</v>
      </c>
      <c r="AG225" s="6" t="s">
        <v>56</v>
      </c>
      <c r="AI225" s="6" t="s">
        <v>56</v>
      </c>
      <c r="AJ225" s="6" t="s">
        <v>56</v>
      </c>
      <c r="AK225" s="6" t="s">
        <v>56</v>
      </c>
      <c r="AL225" s="6" t="s">
        <v>112</v>
      </c>
      <c r="AM225" s="6" t="s">
        <v>17675</v>
      </c>
      <c r="AN225" s="6" t="s">
        <v>56</v>
      </c>
      <c r="AO225" s="6" t="s">
        <v>56</v>
      </c>
      <c r="AP225" s="6" t="s">
        <v>17676</v>
      </c>
      <c r="AQ225" s="6" t="s">
        <v>18987</v>
      </c>
      <c r="AR225" s="6" t="s">
        <v>262</v>
      </c>
      <c r="AS225" s="6" t="s">
        <v>18988</v>
      </c>
      <c r="AT225" s="6" t="s">
        <v>17680</v>
      </c>
      <c r="AU225" s="6" t="s">
        <v>262</v>
      </c>
      <c r="AV225" s="6" t="s">
        <v>18989</v>
      </c>
      <c r="AW225" s="6">
        <v>6.0700899788189098</v>
      </c>
      <c r="AX225" s="6">
        <v>6.4099417415409503</v>
      </c>
      <c r="AY225" s="6">
        <v>6.5073526348668604</v>
      </c>
      <c r="AZ225" s="6">
        <v>6.4396801483146202</v>
      </c>
      <c r="BA225" s="6">
        <v>5.99748730026249</v>
      </c>
      <c r="BB225" s="6">
        <v>6.4903800604152098</v>
      </c>
      <c r="BC225" s="6">
        <v>6.3292149693080804</v>
      </c>
      <c r="BD225" s="6">
        <v>6.4290900009067498</v>
      </c>
      <c r="BE225" s="6">
        <v>6.2909581192256603</v>
      </c>
      <c r="BF225" s="6">
        <v>6.5861765559428296</v>
      </c>
      <c r="BG225" s="6">
        <v>6.0486169621512396</v>
      </c>
      <c r="BH225" s="6">
        <v>6.9689427303480898</v>
      </c>
      <c r="BI225" s="6">
        <v>6.4158995782902704</v>
      </c>
      <c r="BJ225" s="6">
        <v>6.6838887713194604</v>
      </c>
      <c r="BK225" s="6">
        <v>7.3861778256395798</v>
      </c>
      <c r="BL225" s="6">
        <v>5.5069864129832</v>
      </c>
      <c r="BM225" s="6">
        <v>6.53617270871964</v>
      </c>
      <c r="BN225" s="6">
        <v>7.0347628144927103</v>
      </c>
      <c r="BO225" s="6">
        <v>6.3190437747237498</v>
      </c>
      <c r="BP225" s="6">
        <v>6.1641969577322104</v>
      </c>
      <c r="BQ225" s="6">
        <v>5.6288138197957602</v>
      </c>
      <c r="BR225" s="6">
        <v>6.1890018438168797</v>
      </c>
      <c r="BS225" s="6">
        <v>6.52815164282074</v>
      </c>
      <c r="BT225" s="6">
        <v>6.2839682178314398</v>
      </c>
      <c r="BU225" s="6">
        <v>6.32229394560719</v>
      </c>
      <c r="BV225" s="6">
        <v>5.6347653607162496</v>
      </c>
      <c r="BW225" s="6">
        <v>6.5694501093200204</v>
      </c>
      <c r="BX225" s="6">
        <v>6.6040748879784203</v>
      </c>
      <c r="BY225" s="6">
        <v>6.5217983109470099</v>
      </c>
    </row>
    <row r="226" spans="1:77" x14ac:dyDescent="0.25">
      <c r="A226" s="7">
        <v>225</v>
      </c>
      <c r="B226" s="6" t="s">
        <v>18990</v>
      </c>
      <c r="C226" s="6" t="s">
        <v>108</v>
      </c>
      <c r="D226" s="6" t="s">
        <v>2780</v>
      </c>
      <c r="E226" s="6" t="s">
        <v>56</v>
      </c>
      <c r="F226" s="6">
        <v>0.33178974711173748</v>
      </c>
      <c r="G226" s="6">
        <v>2.5340140820060961E-2</v>
      </c>
      <c r="H226" s="6" t="s">
        <v>43</v>
      </c>
      <c r="I226" s="6" t="s">
        <v>44</v>
      </c>
      <c r="J226" s="6" t="s">
        <v>45</v>
      </c>
      <c r="K226" s="6" t="s">
        <v>46</v>
      </c>
      <c r="L226" s="6" t="s">
        <v>47</v>
      </c>
      <c r="M226" s="6" t="s">
        <v>48</v>
      </c>
      <c r="N226" s="6" t="s">
        <v>49</v>
      </c>
      <c r="O226" s="6" t="s">
        <v>43</v>
      </c>
      <c r="P226" s="88">
        <v>6</v>
      </c>
      <c r="Q226" s="6" t="s">
        <v>18993</v>
      </c>
      <c r="R226" s="6" t="s">
        <v>18991</v>
      </c>
      <c r="S226" s="6" t="s">
        <v>18992</v>
      </c>
      <c r="T226" s="6" t="s">
        <v>4851</v>
      </c>
      <c r="U226" s="6" t="s">
        <v>5983</v>
      </c>
      <c r="V226" s="6">
        <v>3</v>
      </c>
      <c r="W226" s="6">
        <v>9</v>
      </c>
      <c r="X226" s="6">
        <v>8.73</v>
      </c>
      <c r="Y226" s="6" t="s">
        <v>56</v>
      </c>
      <c r="AB226" s="6" t="s">
        <v>56</v>
      </c>
      <c r="AF226" s="6" t="s">
        <v>56</v>
      </c>
      <c r="AG226" s="6" t="s">
        <v>56</v>
      </c>
      <c r="AI226" s="6" t="s">
        <v>56</v>
      </c>
      <c r="AJ226" s="6" t="s">
        <v>56</v>
      </c>
      <c r="AK226" s="6" t="s">
        <v>56</v>
      </c>
      <c r="AL226" s="6" t="s">
        <v>56</v>
      </c>
      <c r="AM226" s="6" t="s">
        <v>56</v>
      </c>
      <c r="AN226" s="6" t="s">
        <v>56</v>
      </c>
      <c r="AO226" s="6" t="s">
        <v>56</v>
      </c>
      <c r="AP226" s="6" t="s">
        <v>18994</v>
      </c>
      <c r="AQ226" s="6" t="s">
        <v>2783</v>
      </c>
      <c r="AR226" s="6" t="s">
        <v>148</v>
      </c>
      <c r="AS226" s="6" t="s">
        <v>2784</v>
      </c>
      <c r="AT226" s="6" t="s">
        <v>18995</v>
      </c>
      <c r="AU226" s="6" t="s">
        <v>148</v>
      </c>
      <c r="AV226" s="6" t="s">
        <v>18996</v>
      </c>
      <c r="AW226" s="6">
        <v>6.7246631029742501</v>
      </c>
      <c r="AX226" s="6">
        <v>6.2617625553056202</v>
      </c>
      <c r="AY226" s="6">
        <v>5.8489652250074604</v>
      </c>
      <c r="AZ226" s="6">
        <v>6.6975476215160503</v>
      </c>
      <c r="BA226" s="6">
        <v>6.8079036160402602</v>
      </c>
      <c r="BB226" s="6">
        <v>6.0381832637324697</v>
      </c>
      <c r="BC226" s="6">
        <v>6.9534504548132503</v>
      </c>
      <c r="BD226" s="6">
        <v>6.1889259676776103</v>
      </c>
      <c r="BE226" s="6">
        <v>6.3479413143343102</v>
      </c>
      <c r="BF226" s="6">
        <v>6.3846674147417204</v>
      </c>
      <c r="BG226" s="6">
        <v>7.0755652451702904</v>
      </c>
      <c r="BH226" s="6">
        <v>6.5732953550663504</v>
      </c>
      <c r="BI226" s="6">
        <v>6.7842499481092098</v>
      </c>
      <c r="BJ226" s="6">
        <v>5.9849371119335499</v>
      </c>
      <c r="BK226" s="6">
        <v>5.8440053465563198</v>
      </c>
      <c r="BL226" s="6">
        <v>6.07916351199421</v>
      </c>
      <c r="BM226" s="6">
        <v>6.2466070312180904</v>
      </c>
      <c r="BN226" s="6">
        <v>6.5459812669919604</v>
      </c>
      <c r="BO226" s="6">
        <v>6.1694395929772696</v>
      </c>
      <c r="BP226" s="6">
        <v>5.9222847134976604</v>
      </c>
      <c r="BQ226" s="6">
        <v>6.2518677658651001</v>
      </c>
      <c r="BR226" s="6">
        <v>6.4089480029658104</v>
      </c>
      <c r="BS226" s="6">
        <v>6.3167421627206997</v>
      </c>
      <c r="BT226" s="6">
        <v>6.6765473877748702</v>
      </c>
      <c r="BU226" s="6">
        <v>6.27170160414191</v>
      </c>
      <c r="BV226" s="6">
        <v>5.6677993163542597</v>
      </c>
      <c r="BW226" s="6">
        <v>5.8474406234209999</v>
      </c>
      <c r="BX226" s="6">
        <v>6.3405020881404104</v>
      </c>
      <c r="BY226" s="6">
        <v>6.0666467746670198</v>
      </c>
    </row>
    <row r="227" spans="1:77" x14ac:dyDescent="0.25">
      <c r="A227" s="7">
        <v>226</v>
      </c>
      <c r="B227" s="6" t="s">
        <v>13894</v>
      </c>
      <c r="C227" s="6" t="s">
        <v>108</v>
      </c>
      <c r="D227" s="6" t="s">
        <v>13900</v>
      </c>
      <c r="E227" s="6" t="s">
        <v>56</v>
      </c>
      <c r="F227" s="6">
        <v>0.33177505408512697</v>
      </c>
      <c r="G227" s="6">
        <v>9.7059140737513485E-4</v>
      </c>
      <c r="H227" s="6" t="s">
        <v>103</v>
      </c>
      <c r="I227" s="6" t="s">
        <v>44</v>
      </c>
      <c r="J227" s="6" t="s">
        <v>101</v>
      </c>
      <c r="K227" s="6" t="s">
        <v>102</v>
      </c>
      <c r="L227" s="6" t="s">
        <v>103</v>
      </c>
      <c r="P227" s="88">
        <v>3</v>
      </c>
      <c r="Q227" s="6" t="s">
        <v>13897</v>
      </c>
      <c r="R227" s="6" t="s">
        <v>13895</v>
      </c>
      <c r="S227" s="6" t="s">
        <v>13896</v>
      </c>
      <c r="T227" s="6" t="s">
        <v>13898</v>
      </c>
      <c r="U227" s="6" t="s">
        <v>13899</v>
      </c>
      <c r="V227" s="6">
        <v>3</v>
      </c>
      <c r="W227" s="6">
        <v>4</v>
      </c>
      <c r="X227" s="6">
        <v>3.51</v>
      </c>
      <c r="Y227" s="6" t="s">
        <v>56</v>
      </c>
      <c r="AB227" s="6" t="s">
        <v>56</v>
      </c>
      <c r="AF227" s="6" t="s">
        <v>56</v>
      </c>
      <c r="AG227" s="6" t="s">
        <v>56</v>
      </c>
      <c r="AI227" s="6" t="s">
        <v>56</v>
      </c>
      <c r="AJ227" s="6" t="s">
        <v>56</v>
      </c>
      <c r="AK227" s="6" t="s">
        <v>56</v>
      </c>
      <c r="AL227" s="6" t="s">
        <v>56</v>
      </c>
      <c r="AM227" s="6" t="s">
        <v>56</v>
      </c>
      <c r="AN227" s="6" t="s">
        <v>56</v>
      </c>
      <c r="AO227" s="6" t="s">
        <v>56</v>
      </c>
      <c r="AP227" s="6" t="s">
        <v>13901</v>
      </c>
      <c r="AQ227" s="6" t="s">
        <v>13902</v>
      </c>
      <c r="AR227" s="6" t="s">
        <v>5401</v>
      </c>
      <c r="AS227" s="6" t="s">
        <v>13903</v>
      </c>
      <c r="AT227" s="6" t="s">
        <v>13904</v>
      </c>
      <c r="AU227" s="6" t="s">
        <v>148</v>
      </c>
      <c r="AV227" s="6" t="s">
        <v>13905</v>
      </c>
      <c r="AW227" s="6">
        <v>6.3501202488149602</v>
      </c>
      <c r="AX227" s="6">
        <v>5.6671876253346598</v>
      </c>
      <c r="AY227" s="6">
        <v>6.2661848769387802</v>
      </c>
      <c r="AZ227" s="6">
        <v>6.2328693591802002</v>
      </c>
      <c r="BA227" s="6">
        <v>6.2504446441618597</v>
      </c>
      <c r="BB227" s="6">
        <v>5.97289724669759</v>
      </c>
      <c r="BC227" s="6">
        <v>6.5221573479113797</v>
      </c>
      <c r="BD227" s="6">
        <v>6.07802194339998</v>
      </c>
      <c r="BE227" s="6">
        <v>6.14868006830031</v>
      </c>
      <c r="BF227" s="6">
        <v>6.01509180194022</v>
      </c>
      <c r="BG227" s="6">
        <v>6.4400981143937104</v>
      </c>
      <c r="BH227" s="6">
        <v>5.9715615724641697</v>
      </c>
      <c r="BI227" s="6">
        <v>6.5544892811459201</v>
      </c>
      <c r="BJ227" s="6">
        <v>5.9001491072763601</v>
      </c>
      <c r="BK227" s="6">
        <v>6.5450473282058601</v>
      </c>
      <c r="BL227" s="6">
        <v>5.6327315501021102</v>
      </c>
      <c r="BM227" s="6">
        <v>6.2483291438416897</v>
      </c>
      <c r="BN227" s="6">
        <v>6.3425127767149201</v>
      </c>
      <c r="BO227" s="6">
        <v>5.8272471105508803</v>
      </c>
      <c r="BP227" s="6">
        <v>5.7292911704426901</v>
      </c>
      <c r="BQ227" s="6">
        <v>5.8866604616599796</v>
      </c>
      <c r="BR227" s="6">
        <v>6.1773621700174202</v>
      </c>
      <c r="BS227" s="6">
        <v>6.0966583967690404</v>
      </c>
      <c r="BT227" s="6">
        <v>6.3592169784937003</v>
      </c>
      <c r="BU227" s="6">
        <v>6.4892130742547502</v>
      </c>
      <c r="BV227" s="6">
        <v>5.9249049430538303</v>
      </c>
      <c r="BW227" s="6">
        <v>6.1531166893659801</v>
      </c>
      <c r="BX227" s="6">
        <v>6.03633780456091</v>
      </c>
      <c r="BY227" s="6">
        <v>6.2447349301795398</v>
      </c>
    </row>
    <row r="228" spans="1:77" x14ac:dyDescent="0.25">
      <c r="A228" s="7">
        <v>227</v>
      </c>
      <c r="B228" s="6" t="s">
        <v>18997</v>
      </c>
      <c r="C228" s="6" t="s">
        <v>108</v>
      </c>
      <c r="D228" s="6" t="s">
        <v>19002</v>
      </c>
      <c r="E228" s="6" t="s">
        <v>56</v>
      </c>
      <c r="F228" s="6">
        <v>0.3316551599354689</v>
      </c>
      <c r="G228" s="6">
        <v>2.838695618778847E-2</v>
      </c>
      <c r="H228" s="6" t="s">
        <v>2323</v>
      </c>
      <c r="I228" s="6" t="s">
        <v>44</v>
      </c>
      <c r="J228" s="6" t="s">
        <v>45</v>
      </c>
      <c r="K228" s="6" t="s">
        <v>46</v>
      </c>
      <c r="L228" s="6" t="s">
        <v>47</v>
      </c>
      <c r="M228" s="6" t="s">
        <v>48</v>
      </c>
      <c r="N228" s="6" t="s">
        <v>2324</v>
      </c>
      <c r="O228" s="6" t="s">
        <v>2323</v>
      </c>
      <c r="P228" s="88">
        <v>6</v>
      </c>
      <c r="Q228" s="6" t="s">
        <v>19000</v>
      </c>
      <c r="R228" s="6" t="s">
        <v>18998</v>
      </c>
      <c r="S228" s="6" t="s">
        <v>18999</v>
      </c>
      <c r="T228" s="6" t="s">
        <v>19001</v>
      </c>
      <c r="U228" s="6" t="s">
        <v>19001</v>
      </c>
      <c r="V228" s="6">
        <v>7</v>
      </c>
      <c r="W228" s="6">
        <v>4</v>
      </c>
      <c r="X228" s="6">
        <v>3.45</v>
      </c>
      <c r="Y228" s="6" t="s">
        <v>56</v>
      </c>
      <c r="AB228" s="6" t="s">
        <v>56</v>
      </c>
      <c r="AF228" s="6" t="s">
        <v>56</v>
      </c>
      <c r="AG228" s="6" t="s">
        <v>56</v>
      </c>
      <c r="AI228" s="6" t="s">
        <v>56</v>
      </c>
      <c r="AJ228" s="6" t="s">
        <v>56</v>
      </c>
      <c r="AK228" s="6" t="s">
        <v>56</v>
      </c>
      <c r="AL228" s="6" t="s">
        <v>56</v>
      </c>
      <c r="AM228" s="6" t="s">
        <v>56</v>
      </c>
      <c r="AN228" s="6" t="s">
        <v>56</v>
      </c>
      <c r="AO228" s="6" t="s">
        <v>56</v>
      </c>
      <c r="AP228" s="6" t="s">
        <v>19003</v>
      </c>
      <c r="AQ228" s="6" t="s">
        <v>19004</v>
      </c>
      <c r="AR228" s="6" t="s">
        <v>354</v>
      </c>
      <c r="AS228" s="6" t="s">
        <v>19005</v>
      </c>
      <c r="AT228" s="6" t="s">
        <v>19006</v>
      </c>
      <c r="AU228" s="6" t="s">
        <v>354</v>
      </c>
      <c r="AV228" s="6" t="s">
        <v>19007</v>
      </c>
      <c r="AW228" s="6">
        <v>6.7623111206931101</v>
      </c>
      <c r="AX228" s="6">
        <v>5.71299968945043</v>
      </c>
      <c r="AY228" s="6">
        <v>5.9726012989738004</v>
      </c>
      <c r="AZ228" s="6">
        <v>6.2215592392980597</v>
      </c>
      <c r="BA228" s="6">
        <v>6.5065139617323302</v>
      </c>
      <c r="BB228" s="6">
        <v>6.0628680355443096</v>
      </c>
      <c r="BC228" s="6">
        <v>6.5814491182907604</v>
      </c>
      <c r="BD228" s="6">
        <v>6.8811763623384996</v>
      </c>
      <c r="BE228" s="6">
        <v>6.2278869615925796</v>
      </c>
      <c r="BF228" s="6">
        <v>6.4246531637697997</v>
      </c>
      <c r="BG228" s="6">
        <v>6.6071928661524604</v>
      </c>
      <c r="BH228" s="6">
        <v>6.5436336567845901</v>
      </c>
      <c r="BI228" s="6">
        <v>7.2139293049819404</v>
      </c>
      <c r="BJ228" s="6">
        <v>6.66960052078415</v>
      </c>
      <c r="BK228" s="6">
        <v>6.0145020577484596</v>
      </c>
      <c r="BL228" s="6">
        <v>6.0599214590954</v>
      </c>
      <c r="BM228" s="6">
        <v>6.5944700092261401</v>
      </c>
      <c r="BN228" s="6">
        <v>6.9300724812001899</v>
      </c>
      <c r="BO228" s="6">
        <v>6.3434481807482701</v>
      </c>
      <c r="BP228" s="6">
        <v>5.8153558960162499</v>
      </c>
      <c r="BQ228" s="6">
        <v>6.3984610231177701</v>
      </c>
      <c r="BR228" s="6">
        <v>6.8338831303983101</v>
      </c>
      <c r="BS228" s="6">
        <v>6.67362913873722</v>
      </c>
      <c r="BT228" s="6">
        <v>6.2115746302975898</v>
      </c>
      <c r="BU228" s="6">
        <v>6.4549301802816297</v>
      </c>
      <c r="BV228" s="6">
        <v>5.7234154425167496</v>
      </c>
      <c r="BW228" s="6">
        <v>6.57047417114459</v>
      </c>
      <c r="BX228" s="6">
        <v>6.5818573674648899</v>
      </c>
      <c r="BY228" s="6">
        <v>6.3606314647277502</v>
      </c>
    </row>
    <row r="229" spans="1:77" x14ac:dyDescent="0.25">
      <c r="A229" s="7">
        <v>228</v>
      </c>
      <c r="B229" s="6" t="s">
        <v>19008</v>
      </c>
      <c r="C229" s="6" t="s">
        <v>18667</v>
      </c>
      <c r="D229" s="6" t="s">
        <v>18668</v>
      </c>
      <c r="E229" s="6" t="s">
        <v>18669</v>
      </c>
      <c r="F229" s="6">
        <v>0.33083450614094811</v>
      </c>
      <c r="G229" s="6">
        <v>3.2329981199377112E-3</v>
      </c>
      <c r="H229" s="6" t="s">
        <v>1000</v>
      </c>
      <c r="I229" s="6" t="s">
        <v>44</v>
      </c>
      <c r="J229" s="6" t="s">
        <v>45</v>
      </c>
      <c r="K229" s="6" t="s">
        <v>46</v>
      </c>
      <c r="L229" s="6" t="s">
        <v>47</v>
      </c>
      <c r="M229" s="6" t="s">
        <v>48</v>
      </c>
      <c r="N229" s="6" t="s">
        <v>1001</v>
      </c>
      <c r="O229" s="6" t="s">
        <v>1000</v>
      </c>
      <c r="P229" s="88">
        <v>6</v>
      </c>
      <c r="Q229" s="6" t="s">
        <v>19009</v>
      </c>
      <c r="R229" s="6" t="s">
        <v>19009</v>
      </c>
      <c r="S229" s="6" t="s">
        <v>19010</v>
      </c>
      <c r="T229" s="6" t="s">
        <v>730</v>
      </c>
      <c r="U229" s="6" t="s">
        <v>388</v>
      </c>
      <c r="V229" s="6">
        <v>1</v>
      </c>
      <c r="W229" s="6">
        <v>24</v>
      </c>
      <c r="X229" s="6">
        <v>8.94</v>
      </c>
      <c r="Y229" s="6" t="s">
        <v>56</v>
      </c>
      <c r="AB229" s="6" t="s">
        <v>18673</v>
      </c>
      <c r="AC229" s="6" t="s">
        <v>18674</v>
      </c>
      <c r="AD229" s="6" t="s">
        <v>18675</v>
      </c>
      <c r="AE229" s="6" t="s">
        <v>18676</v>
      </c>
      <c r="AF229" s="6" t="s">
        <v>18677</v>
      </c>
      <c r="AG229" s="6" t="s">
        <v>613</v>
      </c>
      <c r="AH229" s="6" t="s">
        <v>614</v>
      </c>
      <c r="AI229" s="6" t="s">
        <v>615</v>
      </c>
      <c r="AJ229" s="6" t="s">
        <v>18678</v>
      </c>
      <c r="AK229" s="6" t="s">
        <v>617</v>
      </c>
      <c r="AL229" s="6" t="s">
        <v>7991</v>
      </c>
      <c r="AM229" s="6" t="s">
        <v>56</v>
      </c>
      <c r="AN229" s="6" t="s">
        <v>56</v>
      </c>
      <c r="AO229" s="6" t="s">
        <v>56</v>
      </c>
      <c r="AP229" s="6" t="s">
        <v>18679</v>
      </c>
      <c r="AQ229" s="6" t="s">
        <v>18680</v>
      </c>
      <c r="AR229" s="6" t="s">
        <v>402</v>
      </c>
      <c r="AS229" s="6" t="s">
        <v>18681</v>
      </c>
      <c r="AT229" s="6" t="s">
        <v>19011</v>
      </c>
      <c r="AU229" s="6" t="s">
        <v>402</v>
      </c>
      <c r="AV229" s="6" t="s">
        <v>19012</v>
      </c>
      <c r="AW229" s="6">
        <v>6.58221693048141</v>
      </c>
      <c r="AX229" s="6">
        <v>6.1311921792588899</v>
      </c>
      <c r="AY229" s="6">
        <v>6.0989709671032601</v>
      </c>
      <c r="AZ229" s="6">
        <v>6.2226257019176598</v>
      </c>
      <c r="BA229" s="6">
        <v>6.5582525619484597</v>
      </c>
      <c r="BB229" s="6">
        <v>6.2868158378085504</v>
      </c>
      <c r="BC229" s="6">
        <v>6.6402777577761301</v>
      </c>
      <c r="BD229" s="6">
        <v>6.08423693101712</v>
      </c>
      <c r="BE229" s="6">
        <v>5.6800325803192298</v>
      </c>
      <c r="BF229" s="6">
        <v>6.6287822737634396</v>
      </c>
      <c r="BG229" s="6">
        <v>6.7710912493566298</v>
      </c>
      <c r="BH229" s="6">
        <v>6.3580588318042199</v>
      </c>
      <c r="BI229" s="6">
        <v>6.2508835715594104</v>
      </c>
      <c r="BJ229" s="6">
        <v>6.4399404385976</v>
      </c>
      <c r="BK229" s="6">
        <v>6.3226535788134797</v>
      </c>
      <c r="BL229" s="6">
        <v>5.9620215714429499</v>
      </c>
      <c r="BM229" s="6">
        <v>6.6940434114151097</v>
      </c>
      <c r="BN229" s="6">
        <v>6.7090247342891001</v>
      </c>
      <c r="BO229" s="6">
        <v>6.2666316938558504</v>
      </c>
      <c r="BP229" s="6">
        <v>6.4236122098679802</v>
      </c>
      <c r="BQ229" s="6">
        <v>6.5716973048048501</v>
      </c>
      <c r="BR229" s="6">
        <v>6.0149827281529404</v>
      </c>
      <c r="BS229" s="6">
        <v>6.5183421278108904</v>
      </c>
      <c r="BT229" s="6">
        <v>6.4987654285340604</v>
      </c>
      <c r="BU229" s="6">
        <v>6.9106724733994902</v>
      </c>
      <c r="BV229" s="6">
        <v>5.9029846578083998</v>
      </c>
      <c r="BW229" s="6">
        <v>6.4843071012593798</v>
      </c>
      <c r="BX229" s="6">
        <v>7.00068785516756</v>
      </c>
      <c r="BY229" s="6">
        <v>6.4680593301970397</v>
      </c>
    </row>
    <row r="230" spans="1:77" x14ac:dyDescent="0.25">
      <c r="A230" s="7">
        <v>229</v>
      </c>
      <c r="B230" s="6" t="s">
        <v>19013</v>
      </c>
      <c r="C230" s="6" t="s">
        <v>9021</v>
      </c>
      <c r="D230" s="6" t="s">
        <v>9022</v>
      </c>
      <c r="E230" s="6" t="s">
        <v>56</v>
      </c>
      <c r="F230" s="6">
        <v>0.33010696851202681</v>
      </c>
      <c r="G230" s="6">
        <v>7.3845695517515478E-3</v>
      </c>
      <c r="H230" s="6" t="s">
        <v>14306</v>
      </c>
      <c r="I230" s="6" t="s">
        <v>44</v>
      </c>
      <c r="J230" s="6" t="s">
        <v>101</v>
      </c>
      <c r="K230" s="6" t="s">
        <v>102</v>
      </c>
      <c r="L230" s="6" t="s">
        <v>103</v>
      </c>
      <c r="M230" s="6" t="s">
        <v>104</v>
      </c>
      <c r="N230" s="6" t="s">
        <v>105</v>
      </c>
      <c r="O230" s="6" t="s">
        <v>14306</v>
      </c>
      <c r="P230" s="88">
        <v>6</v>
      </c>
      <c r="Q230" s="6" t="s">
        <v>19014</v>
      </c>
      <c r="R230" s="6" t="s">
        <v>19014</v>
      </c>
      <c r="S230" s="6" t="s">
        <v>19015</v>
      </c>
      <c r="T230" s="6" t="s">
        <v>361</v>
      </c>
      <c r="U230" s="6" t="s">
        <v>361</v>
      </c>
      <c r="V230" s="6">
        <v>1</v>
      </c>
      <c r="W230" s="6">
        <v>15</v>
      </c>
      <c r="X230" s="6">
        <v>8.0399999999999991</v>
      </c>
      <c r="Y230" s="6" t="s">
        <v>9023</v>
      </c>
      <c r="Z230" s="6" t="s">
        <v>9024</v>
      </c>
      <c r="AA230" s="6" t="s">
        <v>9025</v>
      </c>
      <c r="AB230" s="6" t="s">
        <v>56</v>
      </c>
      <c r="AF230" s="6" t="s">
        <v>4899</v>
      </c>
      <c r="AG230" s="6" t="s">
        <v>56</v>
      </c>
      <c r="AI230" s="6" t="s">
        <v>56</v>
      </c>
      <c r="AJ230" s="6" t="s">
        <v>56</v>
      </c>
      <c r="AK230" s="6" t="s">
        <v>56</v>
      </c>
      <c r="AL230" s="6" t="s">
        <v>216</v>
      </c>
      <c r="AM230" s="6" t="s">
        <v>56</v>
      </c>
      <c r="AN230" s="6" t="s">
        <v>56</v>
      </c>
      <c r="AO230" s="6" t="s">
        <v>56</v>
      </c>
      <c r="AP230" s="6" t="s">
        <v>9026</v>
      </c>
      <c r="AT230" s="6" t="s">
        <v>9027</v>
      </c>
      <c r="AU230" s="6" t="s">
        <v>148</v>
      </c>
      <c r="AV230" s="6" t="s">
        <v>9028</v>
      </c>
      <c r="AW230" s="6">
        <v>6.9511359185657797</v>
      </c>
      <c r="AX230" s="6">
        <v>6.41264548221727</v>
      </c>
      <c r="AY230" s="6">
        <v>6.5877335208132299</v>
      </c>
      <c r="AZ230" s="6">
        <v>6.7713743965167703</v>
      </c>
      <c r="BA230" s="6">
        <v>6.5525892573610296</v>
      </c>
      <c r="BB230" s="6">
        <v>6.7414117035386898</v>
      </c>
      <c r="BC230" s="6">
        <v>6.5100019367379103</v>
      </c>
      <c r="BD230" s="6">
        <v>6.49117967229774</v>
      </c>
      <c r="BE230" s="6">
        <v>6.9297279822990197</v>
      </c>
      <c r="BF230" s="6">
        <v>6.7476914842596001</v>
      </c>
      <c r="BG230" s="6">
        <v>6.4789704468223501</v>
      </c>
      <c r="BH230" s="6">
        <v>6.82911399293799</v>
      </c>
      <c r="BI230" s="6">
        <v>7.0624729645109596</v>
      </c>
      <c r="BJ230" s="6">
        <v>6.6875602613932896</v>
      </c>
      <c r="BK230" s="6">
        <v>7.0986471536788596</v>
      </c>
      <c r="BL230" s="6">
        <v>6.3634636176070902</v>
      </c>
      <c r="BM230" s="6">
        <v>7.7334821603361803</v>
      </c>
      <c r="BN230" s="6">
        <v>7.5632496492006904</v>
      </c>
      <c r="BO230" s="6">
        <v>6.6504333273331104</v>
      </c>
      <c r="BP230" s="6">
        <v>7.2516260794971998</v>
      </c>
      <c r="BQ230" s="6">
        <v>6.4727639068352003</v>
      </c>
      <c r="BR230" s="6">
        <v>6.2616318028602</v>
      </c>
      <c r="BS230" s="6">
        <v>6.80597302407834</v>
      </c>
      <c r="BT230" s="6">
        <v>6.7868721136929997</v>
      </c>
      <c r="BU230" s="6">
        <v>6.57379969808939</v>
      </c>
      <c r="BV230" s="6">
        <v>6.3957196141459001</v>
      </c>
      <c r="BW230" s="6">
        <v>6.72857298452357</v>
      </c>
      <c r="BX230" s="6">
        <v>6.4843142206636504</v>
      </c>
      <c r="BY230" s="6">
        <v>7.7073998396521697</v>
      </c>
    </row>
    <row r="231" spans="1:77" x14ac:dyDescent="0.25">
      <c r="A231" s="7">
        <v>230</v>
      </c>
      <c r="B231" s="6" t="s">
        <v>3794</v>
      </c>
      <c r="C231" s="6" t="s">
        <v>3800</v>
      </c>
      <c r="D231" s="6" t="s">
        <v>3239</v>
      </c>
      <c r="E231" s="6" t="s">
        <v>3801</v>
      </c>
      <c r="F231" s="6">
        <v>0.32965112854495349</v>
      </c>
      <c r="G231" s="6">
        <v>2.08736625106252E-3</v>
      </c>
      <c r="H231" s="6" t="s">
        <v>3797</v>
      </c>
      <c r="I231" s="6" t="s">
        <v>44</v>
      </c>
      <c r="J231" s="6" t="s">
        <v>101</v>
      </c>
      <c r="K231" s="6" t="s">
        <v>102</v>
      </c>
      <c r="L231" s="6" t="s">
        <v>103</v>
      </c>
      <c r="M231" s="6" t="s">
        <v>3798</v>
      </c>
      <c r="N231" s="6" t="s">
        <v>3799</v>
      </c>
      <c r="O231" s="6" t="s">
        <v>3797</v>
      </c>
      <c r="P231" s="88">
        <v>6</v>
      </c>
      <c r="Q231" s="6" t="s">
        <v>3795</v>
      </c>
      <c r="R231" s="6" t="s">
        <v>3795</v>
      </c>
      <c r="S231" s="6" t="s">
        <v>3796</v>
      </c>
      <c r="T231" s="6" t="s">
        <v>1812</v>
      </c>
      <c r="U231" s="6" t="s">
        <v>565</v>
      </c>
      <c r="V231" s="6">
        <v>1</v>
      </c>
      <c r="W231" s="6">
        <v>33</v>
      </c>
      <c r="X231" s="6">
        <v>10.43</v>
      </c>
      <c r="Y231" s="6" t="s">
        <v>56</v>
      </c>
      <c r="AB231" s="6" t="s">
        <v>3802</v>
      </c>
      <c r="AC231" s="6" t="s">
        <v>3803</v>
      </c>
      <c r="AD231" s="6" t="s">
        <v>3804</v>
      </c>
      <c r="AE231" s="6" t="s">
        <v>3805</v>
      </c>
      <c r="AF231" s="6" t="s">
        <v>3806</v>
      </c>
      <c r="AG231" s="6" t="s">
        <v>56</v>
      </c>
      <c r="AI231" s="6" t="s">
        <v>56</v>
      </c>
      <c r="AJ231" s="6" t="s">
        <v>56</v>
      </c>
      <c r="AK231" s="6" t="s">
        <v>56</v>
      </c>
      <c r="AL231" s="6" t="s">
        <v>1344</v>
      </c>
      <c r="AM231" s="6" t="s">
        <v>56</v>
      </c>
      <c r="AN231" s="6" t="s">
        <v>56</v>
      </c>
      <c r="AO231" s="6" t="s">
        <v>56</v>
      </c>
      <c r="AP231" s="6" t="s">
        <v>3250</v>
      </c>
      <c r="AQ231" s="6" t="s">
        <v>3251</v>
      </c>
      <c r="AR231" s="6" t="s">
        <v>354</v>
      </c>
      <c r="AS231" s="6" t="s">
        <v>3252</v>
      </c>
      <c r="AT231" s="6" t="s">
        <v>3807</v>
      </c>
      <c r="AU231" s="6" t="s">
        <v>1510</v>
      </c>
      <c r="AV231" s="6" t="s">
        <v>3808</v>
      </c>
      <c r="AW231" s="6">
        <v>6.4682638028592496</v>
      </c>
      <c r="AX231" s="6">
        <v>6.4450523475149399</v>
      </c>
      <c r="AY231" s="6">
        <v>6.3593110265979904</v>
      </c>
      <c r="AZ231" s="6">
        <v>6.6909798500139299</v>
      </c>
      <c r="BA231" s="6">
        <v>6.2528945174655703</v>
      </c>
      <c r="BB231" s="6">
        <v>6.1614776103197597</v>
      </c>
      <c r="BC231" s="6">
        <v>6.4375684062452097</v>
      </c>
      <c r="BD231" s="6">
        <v>5.9925473325157101</v>
      </c>
      <c r="BE231" s="6">
        <v>5.9891119511208499</v>
      </c>
      <c r="BF231" s="6">
        <v>6.1967980164686898</v>
      </c>
      <c r="BG231" s="6">
        <v>6.4515965015302799</v>
      </c>
      <c r="BH231" s="6">
        <v>6.6464740503539996</v>
      </c>
      <c r="BI231" s="6">
        <v>6.2632929943132796</v>
      </c>
      <c r="BJ231" s="6">
        <v>6.9138377379233704</v>
      </c>
      <c r="BK231" s="6">
        <v>6.4866431106489504</v>
      </c>
      <c r="BL231" s="6">
        <v>5.8463067970694897</v>
      </c>
      <c r="BM231" s="6">
        <v>6.7185640467527596</v>
      </c>
      <c r="BN231" s="6">
        <v>6.0586522238535503</v>
      </c>
      <c r="BO231" s="6">
        <v>6.4094175785924703</v>
      </c>
      <c r="BP231" s="6">
        <v>6.1259943338395697</v>
      </c>
      <c r="BQ231" s="6">
        <v>6.53902601396896</v>
      </c>
      <c r="BR231" s="6">
        <v>5.6523730320484704</v>
      </c>
      <c r="BS231" s="6">
        <v>6.2971838404146503</v>
      </c>
      <c r="BT231" s="6">
        <v>6.4258941767157598</v>
      </c>
      <c r="BU231" s="6">
        <v>6.6293168074568403</v>
      </c>
      <c r="BV231" s="6">
        <v>5.9161437778760098</v>
      </c>
      <c r="BW231" s="6">
        <v>6.4548318928539796</v>
      </c>
      <c r="BX231" s="6">
        <v>6.1723550674710799</v>
      </c>
      <c r="BY231" s="6">
        <v>6.49085944038581</v>
      </c>
    </row>
    <row r="232" spans="1:77" x14ac:dyDescent="0.25">
      <c r="A232" s="7">
        <v>231</v>
      </c>
      <c r="B232" s="6" t="s">
        <v>19016</v>
      </c>
      <c r="C232" s="6" t="s">
        <v>1552</v>
      </c>
      <c r="D232" s="6" t="s">
        <v>1553</v>
      </c>
      <c r="E232" s="6" t="s">
        <v>56</v>
      </c>
      <c r="F232" s="6">
        <v>0.32909578589642319</v>
      </c>
      <c r="G232" s="6">
        <v>2.5340140820060961E-2</v>
      </c>
      <c r="H232" s="6" t="s">
        <v>19019</v>
      </c>
      <c r="I232" s="6" t="s">
        <v>44</v>
      </c>
      <c r="J232" s="6" t="s">
        <v>45</v>
      </c>
      <c r="K232" s="6" t="s">
        <v>1164</v>
      </c>
      <c r="L232" s="6" t="s">
        <v>4644</v>
      </c>
      <c r="M232" s="6" t="s">
        <v>4645</v>
      </c>
      <c r="N232" s="6" t="s">
        <v>19020</v>
      </c>
      <c r="O232" s="6" t="s">
        <v>19019</v>
      </c>
      <c r="P232" s="88">
        <v>6</v>
      </c>
      <c r="Q232" s="6" t="s">
        <v>19021</v>
      </c>
      <c r="R232" s="6" t="s">
        <v>19017</v>
      </c>
      <c r="S232" s="6" t="s">
        <v>19018</v>
      </c>
      <c r="T232" s="6" t="s">
        <v>19022</v>
      </c>
      <c r="U232" s="6" t="s">
        <v>15667</v>
      </c>
      <c r="V232" s="6">
        <v>2</v>
      </c>
      <c r="W232" s="6">
        <v>42</v>
      </c>
      <c r="X232" s="6">
        <v>7.91</v>
      </c>
      <c r="Y232" s="6" t="s">
        <v>56</v>
      </c>
      <c r="AB232" s="6" t="s">
        <v>56</v>
      </c>
      <c r="AF232" s="6" t="s">
        <v>1555</v>
      </c>
      <c r="AG232" s="6" t="s">
        <v>769</v>
      </c>
      <c r="AH232" s="6" t="s">
        <v>770</v>
      </c>
      <c r="AI232" s="6" t="s">
        <v>1556</v>
      </c>
      <c r="AJ232" s="6" t="s">
        <v>56</v>
      </c>
      <c r="AK232" s="6" t="s">
        <v>56</v>
      </c>
      <c r="AL232" s="6" t="s">
        <v>772</v>
      </c>
      <c r="AM232" s="6" t="s">
        <v>1557</v>
      </c>
      <c r="AN232" s="6" t="s">
        <v>56</v>
      </c>
      <c r="AO232" s="6" t="s">
        <v>56</v>
      </c>
      <c r="AP232" s="6" t="s">
        <v>1558</v>
      </c>
      <c r="AQ232" s="6" t="s">
        <v>1559</v>
      </c>
      <c r="AR232" s="6" t="s">
        <v>442</v>
      </c>
      <c r="AS232" s="6" t="s">
        <v>1560</v>
      </c>
      <c r="AT232" s="6" t="s">
        <v>1561</v>
      </c>
      <c r="AU232" s="6" t="s">
        <v>262</v>
      </c>
      <c r="AV232" s="6" t="s">
        <v>8217</v>
      </c>
      <c r="AW232" s="6">
        <v>7.3267760983665999</v>
      </c>
      <c r="AX232" s="6">
        <v>7.4178701146692401</v>
      </c>
      <c r="AY232" s="6">
        <v>6.5067891926007402</v>
      </c>
      <c r="AZ232" s="6">
        <v>6.6453491602332804</v>
      </c>
      <c r="BA232" s="6">
        <v>6.8869333107442801</v>
      </c>
      <c r="BB232" s="6">
        <v>6.8420411030025301</v>
      </c>
      <c r="BC232" s="6">
        <v>7.5761374143196596</v>
      </c>
      <c r="BD232" s="6">
        <v>6.5812851425239796</v>
      </c>
      <c r="BE232" s="6">
        <v>7.17283784782963</v>
      </c>
      <c r="BF232" s="6">
        <v>7.2149113967713099</v>
      </c>
      <c r="BG232" s="6">
        <v>7.0835617758828597</v>
      </c>
      <c r="BH232" s="6">
        <v>7.0612696373099597</v>
      </c>
      <c r="BI232" s="6">
        <v>7.0321008037008896</v>
      </c>
      <c r="BJ232" s="6">
        <v>6.98006253165057</v>
      </c>
      <c r="BK232" s="6">
        <v>7.7709756649114698</v>
      </c>
      <c r="BL232" s="6">
        <v>7.4109627344769899</v>
      </c>
      <c r="BM232" s="6">
        <v>7.1678517788585596</v>
      </c>
      <c r="BN232" s="6">
        <v>8.0629555837119398</v>
      </c>
      <c r="BO232" s="6">
        <v>6.8707169877886001</v>
      </c>
      <c r="BP232" s="6">
        <v>6.8913869616632297</v>
      </c>
      <c r="BQ232" s="6">
        <v>6.3855438951376202</v>
      </c>
      <c r="BR232" s="6">
        <v>7.12298548687692</v>
      </c>
      <c r="BS232" s="6">
        <v>6.9745094360581197</v>
      </c>
      <c r="BT232" s="6">
        <v>7.5281837048026601</v>
      </c>
      <c r="BU232" s="6">
        <v>7.4891143834611</v>
      </c>
      <c r="BV232" s="6">
        <v>7.0650940267415399</v>
      </c>
      <c r="BW232" s="6">
        <v>7.0965798584839597</v>
      </c>
      <c r="BX232" s="6">
        <v>6.9141765486340097</v>
      </c>
      <c r="BY232" s="6">
        <v>7.5380833803940801</v>
      </c>
    </row>
    <row r="233" spans="1:77" x14ac:dyDescent="0.25">
      <c r="A233" s="7">
        <v>232</v>
      </c>
      <c r="B233" s="6" t="s">
        <v>19023</v>
      </c>
      <c r="C233" s="6" t="s">
        <v>9647</v>
      </c>
      <c r="D233" s="6" t="s">
        <v>9648</v>
      </c>
      <c r="E233" s="6" t="s">
        <v>9649</v>
      </c>
      <c r="F233" s="6">
        <v>0.32897410589614479</v>
      </c>
      <c r="G233" s="6">
        <v>2.5340140820060961E-2</v>
      </c>
      <c r="H233" s="6" t="s">
        <v>2493</v>
      </c>
      <c r="I233" s="6" t="s">
        <v>44</v>
      </c>
      <c r="J233" s="6" t="s">
        <v>45</v>
      </c>
      <c r="K233" s="6" t="s">
        <v>46</v>
      </c>
      <c r="L233" s="6" t="s">
        <v>312</v>
      </c>
      <c r="M233" s="6" t="s">
        <v>336</v>
      </c>
      <c r="N233" s="6" t="s">
        <v>2494</v>
      </c>
      <c r="O233" s="6" t="s">
        <v>2493</v>
      </c>
      <c r="P233" s="88">
        <v>6</v>
      </c>
      <c r="Q233" s="6" t="s">
        <v>19026</v>
      </c>
      <c r="R233" s="6" t="s">
        <v>19024</v>
      </c>
      <c r="S233" s="6" t="s">
        <v>19025</v>
      </c>
      <c r="T233" s="6" t="s">
        <v>19027</v>
      </c>
      <c r="U233" s="6" t="s">
        <v>10804</v>
      </c>
      <c r="V233" s="6">
        <v>2</v>
      </c>
      <c r="W233" s="6">
        <v>52</v>
      </c>
      <c r="X233" s="6">
        <v>15.26</v>
      </c>
      <c r="Y233" s="6" t="s">
        <v>56</v>
      </c>
      <c r="AB233" s="6" t="s">
        <v>9650</v>
      </c>
      <c r="AC233" s="6" t="s">
        <v>9651</v>
      </c>
      <c r="AD233" s="6" t="s">
        <v>9652</v>
      </c>
      <c r="AE233" s="6" t="s">
        <v>5835</v>
      </c>
      <c r="AF233" s="6" t="s">
        <v>9653</v>
      </c>
      <c r="AG233" s="6" t="s">
        <v>9654</v>
      </c>
      <c r="AH233" s="6" t="s">
        <v>9655</v>
      </c>
      <c r="AI233" s="6" t="s">
        <v>9656</v>
      </c>
      <c r="AJ233" s="6" t="s">
        <v>9657</v>
      </c>
      <c r="AK233" s="6" t="s">
        <v>5841</v>
      </c>
      <c r="AL233" s="6" t="s">
        <v>67</v>
      </c>
      <c r="AM233" s="6" t="s">
        <v>56</v>
      </c>
      <c r="AN233" s="6" t="s">
        <v>56</v>
      </c>
      <c r="AO233" s="6" t="s">
        <v>56</v>
      </c>
      <c r="AP233" s="6" t="s">
        <v>9658</v>
      </c>
      <c r="AQ233" s="6" t="s">
        <v>9659</v>
      </c>
      <c r="AR233" s="6" t="s">
        <v>245</v>
      </c>
      <c r="AS233" s="6" t="s">
        <v>9660</v>
      </c>
      <c r="AT233" s="6" t="s">
        <v>9661</v>
      </c>
      <c r="AU233" s="6" t="s">
        <v>72</v>
      </c>
      <c r="AV233" s="6" t="s">
        <v>19028</v>
      </c>
      <c r="AW233" s="6">
        <v>7.1261752892517602</v>
      </c>
      <c r="AX233" s="6">
        <v>7.3251871706634999</v>
      </c>
      <c r="AY233" s="6">
        <v>7.0010995867480403</v>
      </c>
      <c r="AZ233" s="6">
        <v>7.09532807537013</v>
      </c>
      <c r="BA233" s="6">
        <v>7.4500180545649197</v>
      </c>
      <c r="BB233" s="6">
        <v>6.8008511253991504</v>
      </c>
      <c r="BC233" s="6">
        <v>7.1406494642546701</v>
      </c>
      <c r="BD233" s="6">
        <v>7.1086834238676602</v>
      </c>
      <c r="BE233" s="6">
        <v>7.0155064936457299</v>
      </c>
      <c r="BF233" s="6">
        <v>7.9504111101175896</v>
      </c>
      <c r="BG233" s="6">
        <v>6.9994829253013497</v>
      </c>
      <c r="BH233" s="6">
        <v>7.2320935931646098</v>
      </c>
      <c r="BI233" s="6">
        <v>7.0039944979520996</v>
      </c>
      <c r="BJ233" s="6">
        <v>7.3953089335559303</v>
      </c>
      <c r="BK233" s="6">
        <v>7.9463417171034596</v>
      </c>
      <c r="BL233" s="6">
        <v>6.7831959173318896</v>
      </c>
      <c r="BM233" s="6">
        <v>7.3966264722949999</v>
      </c>
      <c r="BN233" s="6">
        <v>6.8949167350347604</v>
      </c>
      <c r="BO233" s="6">
        <v>6.9154526544517498</v>
      </c>
      <c r="BP233" s="6">
        <v>7.0754009920214997</v>
      </c>
      <c r="BQ233" s="6">
        <v>7.4594377394898297</v>
      </c>
      <c r="BR233" s="6">
        <v>7.2691275353707399</v>
      </c>
      <c r="BS233" s="6">
        <v>7.6708208289622801</v>
      </c>
      <c r="BT233" s="6">
        <v>7.38904200022853</v>
      </c>
      <c r="BU233" s="6">
        <v>7.9025957012722197</v>
      </c>
      <c r="BV233" s="6">
        <v>7.1431085539999799</v>
      </c>
      <c r="BW233" s="6">
        <v>7.6924062436517904</v>
      </c>
      <c r="BX233" s="6">
        <v>7.2542458992899101</v>
      </c>
      <c r="BY233" s="6">
        <v>7.9373523722162398</v>
      </c>
    </row>
    <row r="234" spans="1:77" x14ac:dyDescent="0.25">
      <c r="A234" s="7">
        <v>233</v>
      </c>
      <c r="B234" s="6" t="s">
        <v>19029</v>
      </c>
      <c r="C234" s="6" t="s">
        <v>108</v>
      </c>
      <c r="D234" s="6" t="s">
        <v>19033</v>
      </c>
      <c r="E234" s="6" t="s">
        <v>19034</v>
      </c>
      <c r="F234" s="6">
        <v>0.32801333999495519</v>
      </c>
      <c r="G234" s="6">
        <v>1.235420518881796E-2</v>
      </c>
      <c r="H234" s="6" t="s">
        <v>105</v>
      </c>
      <c r="I234" s="6" t="s">
        <v>44</v>
      </c>
      <c r="J234" s="6" t="s">
        <v>101</v>
      </c>
      <c r="K234" s="6" t="s">
        <v>102</v>
      </c>
      <c r="L234" s="6" t="s">
        <v>103</v>
      </c>
      <c r="M234" s="6" t="s">
        <v>104</v>
      </c>
      <c r="N234" s="6" t="s">
        <v>105</v>
      </c>
      <c r="P234" s="88">
        <v>5</v>
      </c>
      <c r="Q234" s="6" t="s">
        <v>19030</v>
      </c>
      <c r="R234" s="6" t="s">
        <v>19030</v>
      </c>
      <c r="S234" s="6" t="s">
        <v>19031</v>
      </c>
      <c r="T234" s="6" t="s">
        <v>19032</v>
      </c>
      <c r="U234" s="6" t="s">
        <v>7915</v>
      </c>
      <c r="V234" s="6">
        <v>2</v>
      </c>
      <c r="W234" s="6">
        <v>29</v>
      </c>
      <c r="X234" s="6">
        <v>10.34</v>
      </c>
      <c r="Y234" s="6" t="s">
        <v>56</v>
      </c>
      <c r="AB234" s="6" t="s">
        <v>19035</v>
      </c>
      <c r="AC234" s="6" t="s">
        <v>19036</v>
      </c>
      <c r="AD234" s="6" t="s">
        <v>19037</v>
      </c>
      <c r="AE234" s="6" t="s">
        <v>19038</v>
      </c>
      <c r="AF234" s="6" t="s">
        <v>19039</v>
      </c>
      <c r="AG234" s="6" t="s">
        <v>4542</v>
      </c>
      <c r="AH234" s="6" t="s">
        <v>4543</v>
      </c>
      <c r="AI234" s="6" t="s">
        <v>56</v>
      </c>
      <c r="AJ234" s="6" t="s">
        <v>19040</v>
      </c>
      <c r="AK234" s="6" t="s">
        <v>56</v>
      </c>
      <c r="AL234" s="6" t="s">
        <v>326</v>
      </c>
      <c r="AM234" s="6" t="s">
        <v>56</v>
      </c>
      <c r="AN234" s="6" t="s">
        <v>19041</v>
      </c>
      <c r="AO234" s="6" t="s">
        <v>56</v>
      </c>
      <c r="AP234" s="6" t="s">
        <v>19042</v>
      </c>
      <c r="AQ234" s="6" t="s">
        <v>19043</v>
      </c>
      <c r="AR234" s="6" t="s">
        <v>5</v>
      </c>
      <c r="AS234" s="6" t="s">
        <v>19044</v>
      </c>
      <c r="AT234" s="6" t="s">
        <v>19045</v>
      </c>
      <c r="AU234" s="6" t="s">
        <v>5</v>
      </c>
      <c r="AV234" s="6" t="s">
        <v>19046</v>
      </c>
      <c r="AW234" s="6">
        <v>6.7590443547103396</v>
      </c>
      <c r="AX234" s="6">
        <v>5.8776770875209801</v>
      </c>
      <c r="AY234" s="6">
        <v>6.5821941999943601</v>
      </c>
      <c r="AZ234" s="6">
        <v>6.7613452076509901</v>
      </c>
      <c r="BA234" s="6">
        <v>7.3798763620662697</v>
      </c>
      <c r="BB234" s="6">
        <v>6.5225617249179404</v>
      </c>
      <c r="BC234" s="6">
        <v>6.9440111574158303</v>
      </c>
      <c r="BD234" s="6">
        <v>6.6942498094504597</v>
      </c>
      <c r="BE234" s="6">
        <v>6.67128404120142</v>
      </c>
      <c r="BF234" s="6">
        <v>6.8029037206078398</v>
      </c>
      <c r="BG234" s="6">
        <v>7.2130128054012701</v>
      </c>
      <c r="BH234" s="6">
        <v>6.8459039008258404</v>
      </c>
      <c r="BI234" s="6">
        <v>7.5797035990631603</v>
      </c>
      <c r="BJ234" s="6">
        <v>6.3934876336551101</v>
      </c>
      <c r="BK234" s="6">
        <v>7.1094098243041897</v>
      </c>
      <c r="BL234" s="6">
        <v>6.6880326111795902</v>
      </c>
      <c r="BM234" s="6">
        <v>6.7581509080894504</v>
      </c>
      <c r="BN234" s="6">
        <v>6.8913088772363604</v>
      </c>
      <c r="BO234" s="6">
        <v>6.6738270610091703</v>
      </c>
      <c r="BP234" s="6">
        <v>6.5445270371105702</v>
      </c>
      <c r="BQ234" s="6">
        <v>6.8569943736590897</v>
      </c>
      <c r="BR234" s="6">
        <v>6.2592236869679896</v>
      </c>
      <c r="BS234" s="6">
        <v>7.5088729923744504</v>
      </c>
      <c r="BT234" s="6">
        <v>7.2018476008759</v>
      </c>
      <c r="BU234" s="6">
        <v>6.7083827383363097</v>
      </c>
      <c r="BV234" s="6">
        <v>7.1495039595232504</v>
      </c>
      <c r="BW234" s="6">
        <v>6.5152644772823898</v>
      </c>
      <c r="BX234" s="6">
        <v>6.6821812811198402</v>
      </c>
      <c r="BY234" s="6">
        <v>6.4068978576959497</v>
      </c>
    </row>
    <row r="235" spans="1:77" x14ac:dyDescent="0.25">
      <c r="A235" s="7">
        <v>234</v>
      </c>
      <c r="B235" s="6" t="s">
        <v>19047</v>
      </c>
      <c r="C235" s="6" t="s">
        <v>16008</v>
      </c>
      <c r="D235" s="6" t="s">
        <v>19052</v>
      </c>
      <c r="E235" s="6" t="s">
        <v>16010</v>
      </c>
      <c r="F235" s="6">
        <v>0.32799129160992102</v>
      </c>
      <c r="G235" s="6">
        <v>8.421061307762873E-3</v>
      </c>
      <c r="H235" s="6" t="s">
        <v>2358</v>
      </c>
      <c r="I235" s="6" t="s">
        <v>44</v>
      </c>
      <c r="J235" s="6" t="s">
        <v>45</v>
      </c>
      <c r="K235" s="6" t="s">
        <v>46</v>
      </c>
      <c r="L235" s="6" t="s">
        <v>47</v>
      </c>
      <c r="M235" s="6" t="s">
        <v>48</v>
      </c>
      <c r="N235" s="6" t="s">
        <v>2358</v>
      </c>
      <c r="P235" s="88">
        <v>5</v>
      </c>
      <c r="Q235" s="6" t="s">
        <v>19050</v>
      </c>
      <c r="R235" s="6" t="s">
        <v>19048</v>
      </c>
      <c r="S235" s="6" t="s">
        <v>19049</v>
      </c>
      <c r="T235" s="6" t="s">
        <v>19051</v>
      </c>
      <c r="U235" s="6" t="s">
        <v>19051</v>
      </c>
      <c r="V235" s="6">
        <v>4</v>
      </c>
      <c r="W235" s="6">
        <v>4</v>
      </c>
      <c r="X235" s="6">
        <v>9.34</v>
      </c>
      <c r="Y235" s="6" t="s">
        <v>56</v>
      </c>
      <c r="AB235" s="6" t="s">
        <v>56</v>
      </c>
      <c r="AF235" s="6" t="s">
        <v>16011</v>
      </c>
      <c r="AG235" s="6" t="s">
        <v>56</v>
      </c>
      <c r="AI235" s="6" t="s">
        <v>56</v>
      </c>
      <c r="AJ235" s="6" t="s">
        <v>56</v>
      </c>
      <c r="AK235" s="6" t="s">
        <v>56</v>
      </c>
      <c r="AL235" s="6" t="s">
        <v>112</v>
      </c>
      <c r="AM235" s="6" t="s">
        <v>4139</v>
      </c>
      <c r="AN235" s="6" t="s">
        <v>56</v>
      </c>
      <c r="AO235" s="6" t="s">
        <v>56</v>
      </c>
      <c r="AP235" s="6" t="s">
        <v>16012</v>
      </c>
      <c r="AQ235" s="6" t="s">
        <v>16013</v>
      </c>
      <c r="AR235" s="6" t="s">
        <v>16014</v>
      </c>
      <c r="AS235" s="6" t="s">
        <v>16015</v>
      </c>
      <c r="AT235" s="6" t="s">
        <v>19053</v>
      </c>
      <c r="AU235" s="6" t="s">
        <v>5</v>
      </c>
      <c r="AV235" s="6" t="s">
        <v>19054</v>
      </c>
      <c r="AW235" s="6">
        <v>6.7137677478535096</v>
      </c>
      <c r="AX235" s="6">
        <v>6.2545845688795199</v>
      </c>
      <c r="AY235" s="6">
        <v>6.04943356536306</v>
      </c>
      <c r="AZ235" s="6">
        <v>7.15038800804352</v>
      </c>
      <c r="BA235" s="6">
        <v>6.6634842893684496</v>
      </c>
      <c r="BB235" s="6">
        <v>6.2824070646192496</v>
      </c>
      <c r="BC235" s="6">
        <v>6.4231394997335602</v>
      </c>
      <c r="BD235" s="6">
        <v>6.4291950893894896</v>
      </c>
      <c r="BE235" s="6">
        <v>6.7375969268707196</v>
      </c>
      <c r="BF235" s="6">
        <v>6.9864739389936998</v>
      </c>
      <c r="BG235" s="6">
        <v>6.6914396594504604</v>
      </c>
      <c r="BH235" s="6">
        <v>6.9017933672000398</v>
      </c>
      <c r="BI235" s="6">
        <v>6.55537876394063</v>
      </c>
      <c r="BJ235" s="6">
        <v>7.2237165625833102</v>
      </c>
      <c r="BK235" s="6">
        <v>6.6229442465248098</v>
      </c>
      <c r="BL235" s="6">
        <v>6.45004900955833</v>
      </c>
      <c r="BM235" s="6">
        <v>7.2308447408742103</v>
      </c>
      <c r="BN235" s="6">
        <v>6.9996176960660801</v>
      </c>
      <c r="BO235" s="6">
        <v>7.0021444977438998</v>
      </c>
      <c r="BP235" s="6">
        <v>6.2706208487208004</v>
      </c>
      <c r="BQ235" s="6">
        <v>6.2796671721442401</v>
      </c>
      <c r="BR235" s="6">
        <v>6.8632217707775096</v>
      </c>
      <c r="BS235" s="6">
        <v>6.9594159171553196</v>
      </c>
      <c r="BT235" s="6">
        <v>6.6651155870198799</v>
      </c>
      <c r="BU235" s="6">
        <v>6.8559460323323398</v>
      </c>
      <c r="BV235" s="6">
        <v>6.5130645042647402</v>
      </c>
      <c r="BW235" s="6">
        <v>6.8107767928361298</v>
      </c>
      <c r="BX235" s="6">
        <v>6.6494955958218602</v>
      </c>
      <c r="BY235" s="6">
        <v>6.3120399774433897</v>
      </c>
    </row>
    <row r="236" spans="1:77" x14ac:dyDescent="0.25">
      <c r="A236" s="7">
        <v>235</v>
      </c>
      <c r="B236" s="6" t="s">
        <v>19055</v>
      </c>
      <c r="C236" s="6" t="s">
        <v>19065</v>
      </c>
      <c r="D236" s="6" t="s">
        <v>7035</v>
      </c>
      <c r="E236" s="6" t="s">
        <v>19066</v>
      </c>
      <c r="F236" s="6">
        <v>0.32796239784610481</v>
      </c>
      <c r="G236" s="6">
        <v>1.235420518881796E-2</v>
      </c>
      <c r="H236" s="6" t="s">
        <v>19058</v>
      </c>
      <c r="I236" s="6" t="s">
        <v>44</v>
      </c>
      <c r="J236" s="6" t="s">
        <v>19059</v>
      </c>
      <c r="K236" s="6" t="s">
        <v>19060</v>
      </c>
      <c r="L236" s="6" t="s">
        <v>19061</v>
      </c>
      <c r="M236" s="6" t="s">
        <v>19062</v>
      </c>
      <c r="N236" s="6" t="s">
        <v>19063</v>
      </c>
      <c r="O236" s="6" t="s">
        <v>19064</v>
      </c>
      <c r="P236" s="88">
        <v>6</v>
      </c>
      <c r="Q236" s="6" t="s">
        <v>19056</v>
      </c>
      <c r="R236" s="6" t="s">
        <v>19056</v>
      </c>
      <c r="S236" s="6" t="s">
        <v>19057</v>
      </c>
      <c r="T236" s="6" t="s">
        <v>78</v>
      </c>
      <c r="U236" s="6" t="s">
        <v>388</v>
      </c>
      <c r="V236" s="6">
        <v>1</v>
      </c>
      <c r="W236" s="6">
        <v>8</v>
      </c>
      <c r="X236" s="6">
        <v>11.41</v>
      </c>
      <c r="Y236" s="6" t="s">
        <v>56</v>
      </c>
      <c r="AB236" s="6" t="s">
        <v>7040</v>
      </c>
      <c r="AC236" s="6" t="s">
        <v>7041</v>
      </c>
      <c r="AD236" s="6" t="s">
        <v>7042</v>
      </c>
      <c r="AE236" s="6" t="s">
        <v>7043</v>
      </c>
      <c r="AF236" s="6" t="s">
        <v>7044</v>
      </c>
      <c r="AG236" s="6" t="s">
        <v>7045</v>
      </c>
      <c r="AH236" s="6" t="s">
        <v>7046</v>
      </c>
      <c r="AI236" s="6" t="s">
        <v>7047</v>
      </c>
      <c r="AJ236" s="6" t="s">
        <v>7048</v>
      </c>
      <c r="AK236" s="6" t="s">
        <v>7049</v>
      </c>
      <c r="AL236" s="6" t="s">
        <v>67</v>
      </c>
      <c r="AM236" s="6" t="s">
        <v>56</v>
      </c>
      <c r="AN236" s="6" t="s">
        <v>56</v>
      </c>
      <c r="AO236" s="6" t="s">
        <v>56</v>
      </c>
      <c r="AP236" s="6" t="s">
        <v>19067</v>
      </c>
      <c r="AQ236" s="6" t="s">
        <v>7051</v>
      </c>
      <c r="AR236" s="6" t="s">
        <v>442</v>
      </c>
      <c r="AS236" s="6" t="s">
        <v>7052</v>
      </c>
      <c r="AT236" s="6" t="s">
        <v>19068</v>
      </c>
      <c r="AU236" s="6" t="s">
        <v>442</v>
      </c>
      <c r="AV236" s="6" t="s">
        <v>19069</v>
      </c>
      <c r="AW236" s="6">
        <v>6.3750599367010397</v>
      </c>
      <c r="AX236" s="6">
        <v>6.5505097580920904</v>
      </c>
      <c r="AY236" s="6">
        <v>6.3226369698702296</v>
      </c>
      <c r="AZ236" s="6">
        <v>6.4902960364428601</v>
      </c>
      <c r="BA236" s="6">
        <v>6.7825557860513896</v>
      </c>
      <c r="BB236" s="6">
        <v>6.2319792814002897</v>
      </c>
      <c r="BC236" s="6">
        <v>7.2850619984631502</v>
      </c>
      <c r="BD236" s="6">
        <v>6.2857030854428997</v>
      </c>
      <c r="BE236" s="6">
        <v>6.4239174456226404</v>
      </c>
      <c r="BF236" s="6">
        <v>6.4900148356669298</v>
      </c>
      <c r="BG236" s="6">
        <v>6.27936484010411</v>
      </c>
      <c r="BH236" s="6">
        <v>6.5807186740771098</v>
      </c>
      <c r="BI236" s="6">
        <v>6.5143286908155398</v>
      </c>
      <c r="BJ236" s="6">
        <v>6.41159462389097</v>
      </c>
      <c r="BK236" s="6">
        <v>6.7337589157597</v>
      </c>
      <c r="BL236" s="6">
        <v>5.9630276190984404</v>
      </c>
      <c r="BM236" s="6">
        <v>6.1860366027664799</v>
      </c>
      <c r="BN236" s="6">
        <v>5.8431523919097197</v>
      </c>
      <c r="BO236" s="6">
        <v>5.72901567793207</v>
      </c>
      <c r="BP236" s="6">
        <v>6.3245755970466799</v>
      </c>
      <c r="BQ236" s="6">
        <v>6.18909637852357</v>
      </c>
      <c r="BR236" s="6">
        <v>5.7260552849042297</v>
      </c>
      <c r="BS236" s="6">
        <v>6.3129877631223597</v>
      </c>
      <c r="BT236" s="6">
        <v>6.7395091337862798</v>
      </c>
      <c r="BU236" s="6">
        <v>6.38333488096095</v>
      </c>
      <c r="BV236" s="6">
        <v>5.7673718460338996</v>
      </c>
      <c r="BW236" s="6">
        <v>6.1837568347094098</v>
      </c>
      <c r="BX236" s="6">
        <v>6.1292776323148299</v>
      </c>
      <c r="BY236" s="6">
        <v>6.3116481345551199</v>
      </c>
    </row>
    <row r="237" spans="1:77" x14ac:dyDescent="0.25">
      <c r="A237" s="7">
        <v>236</v>
      </c>
      <c r="B237" s="6" t="s">
        <v>19070</v>
      </c>
      <c r="C237" s="6" t="s">
        <v>3452</v>
      </c>
      <c r="D237" s="6" t="s">
        <v>16424</v>
      </c>
      <c r="E237" s="6" t="s">
        <v>3454</v>
      </c>
      <c r="F237" s="6">
        <v>0.3274353961332821</v>
      </c>
      <c r="G237" s="6">
        <v>2.838695618778847E-2</v>
      </c>
      <c r="H237" s="6" t="s">
        <v>123</v>
      </c>
      <c r="I237" s="6" t="s">
        <v>44</v>
      </c>
      <c r="J237" s="6" t="s">
        <v>101</v>
      </c>
      <c r="K237" s="6" t="s">
        <v>102</v>
      </c>
      <c r="L237" s="6" t="s">
        <v>103</v>
      </c>
      <c r="M237" s="6" t="s">
        <v>104</v>
      </c>
      <c r="N237" s="6" t="s">
        <v>105</v>
      </c>
      <c r="O237" s="6" t="s">
        <v>123</v>
      </c>
      <c r="P237" s="88">
        <v>6</v>
      </c>
      <c r="Q237" s="6" t="s">
        <v>19071</v>
      </c>
      <c r="R237" s="6" t="s">
        <v>19071</v>
      </c>
      <c r="S237" s="6" t="s">
        <v>19072</v>
      </c>
      <c r="T237" s="6" t="s">
        <v>13180</v>
      </c>
      <c r="U237" s="6" t="s">
        <v>528</v>
      </c>
      <c r="V237" s="6">
        <v>1</v>
      </c>
      <c r="W237" s="6">
        <v>84</v>
      </c>
      <c r="X237" s="6">
        <v>13.14</v>
      </c>
      <c r="Y237" s="6" t="s">
        <v>56</v>
      </c>
      <c r="AB237" s="6" t="s">
        <v>16425</v>
      </c>
      <c r="AC237" s="6" t="s">
        <v>16426</v>
      </c>
      <c r="AD237" s="6" t="s">
        <v>16427</v>
      </c>
      <c r="AE237" s="6" t="s">
        <v>16428</v>
      </c>
      <c r="AF237" s="6" t="s">
        <v>16429</v>
      </c>
      <c r="AG237" s="6" t="s">
        <v>3460</v>
      </c>
      <c r="AH237" s="6" t="s">
        <v>551</v>
      </c>
      <c r="AI237" s="6" t="s">
        <v>56</v>
      </c>
      <c r="AJ237" s="6" t="s">
        <v>16430</v>
      </c>
      <c r="AK237" s="6" t="s">
        <v>4673</v>
      </c>
      <c r="AL237" s="6" t="s">
        <v>4546</v>
      </c>
      <c r="AM237" s="6" t="s">
        <v>56</v>
      </c>
      <c r="AN237" s="6" t="s">
        <v>16431</v>
      </c>
      <c r="AO237" s="6" t="s">
        <v>56</v>
      </c>
      <c r="AP237" s="6" t="s">
        <v>16432</v>
      </c>
      <c r="AQ237" s="6" t="s">
        <v>3464</v>
      </c>
      <c r="AR237" s="6" t="s">
        <v>5</v>
      </c>
      <c r="AS237" s="6" t="s">
        <v>3465</v>
      </c>
      <c r="AT237" s="6" t="s">
        <v>16433</v>
      </c>
      <c r="AU237" s="6" t="s">
        <v>5</v>
      </c>
      <c r="AV237" s="6" t="s">
        <v>16434</v>
      </c>
      <c r="AW237" s="6">
        <v>6.9426776405549999</v>
      </c>
      <c r="AX237" s="6">
        <v>6.5959204987894102</v>
      </c>
      <c r="AY237" s="6">
        <v>7.2751016675636402</v>
      </c>
      <c r="AZ237" s="6">
        <v>6.9278578236329</v>
      </c>
      <c r="BA237" s="6">
        <v>7.7644563599897003</v>
      </c>
      <c r="BB237" s="6">
        <v>6.68579107523475</v>
      </c>
      <c r="BC237" s="6">
        <v>6.8029242318324101</v>
      </c>
      <c r="BD237" s="6">
        <v>6.7897640500756697</v>
      </c>
      <c r="BE237" s="6">
        <v>6.6890113232339203</v>
      </c>
      <c r="BF237" s="6">
        <v>6.6617370795467403</v>
      </c>
      <c r="BG237" s="6">
        <v>7.3385162747073904</v>
      </c>
      <c r="BH237" s="6">
        <v>7.5576984538757301</v>
      </c>
      <c r="BI237" s="6">
        <v>8.0379441591827092</v>
      </c>
      <c r="BJ237" s="6">
        <v>6.78953142822483</v>
      </c>
      <c r="BK237" s="6">
        <v>7.0894865394439304</v>
      </c>
      <c r="BL237" s="6">
        <v>6.8851944257110604</v>
      </c>
      <c r="BM237" s="6">
        <v>7.1964801953252699</v>
      </c>
      <c r="BN237" s="6">
        <v>7.2077420795249099</v>
      </c>
      <c r="BO237" s="6">
        <v>6.7790190441528004</v>
      </c>
      <c r="BP237" s="6">
        <v>6.31135136961879</v>
      </c>
      <c r="BQ237" s="6">
        <v>7.0802837135414096</v>
      </c>
      <c r="BR237" s="6">
        <v>6.9266382732859002</v>
      </c>
      <c r="BS237" s="6">
        <v>7.6451913146008197</v>
      </c>
      <c r="BT237" s="6">
        <v>7.4506262724796599</v>
      </c>
      <c r="BU237" s="6">
        <v>6.7902218805347196</v>
      </c>
      <c r="BV237" s="6">
        <v>6.9401852090751399</v>
      </c>
      <c r="BW237" s="6">
        <v>6.8336857238411701</v>
      </c>
      <c r="BX237" s="6">
        <v>7.1618619483533204</v>
      </c>
      <c r="BY237" s="6">
        <v>6.8664646250353103</v>
      </c>
    </row>
    <row r="238" spans="1:77" x14ac:dyDescent="0.25">
      <c r="A238" s="7">
        <v>237</v>
      </c>
      <c r="B238" s="6" t="s">
        <v>19073</v>
      </c>
      <c r="C238" s="6" t="s">
        <v>108</v>
      </c>
      <c r="D238" s="6" t="s">
        <v>17757</v>
      </c>
      <c r="E238" s="6" t="s">
        <v>56</v>
      </c>
      <c r="F238" s="6">
        <v>0.32727857708212138</v>
      </c>
      <c r="G238" s="6">
        <v>1.235420518881796E-2</v>
      </c>
      <c r="H238" s="6" t="s">
        <v>509</v>
      </c>
      <c r="I238" s="6" t="s">
        <v>44</v>
      </c>
      <c r="J238" s="6" t="s">
        <v>507</v>
      </c>
      <c r="K238" s="6" t="s">
        <v>508</v>
      </c>
      <c r="L238" s="6" t="s">
        <v>509</v>
      </c>
      <c r="P238" s="88">
        <v>3</v>
      </c>
      <c r="Q238" s="6" t="s">
        <v>19074</v>
      </c>
      <c r="R238" s="6" t="s">
        <v>19074</v>
      </c>
      <c r="S238" s="6" t="s">
        <v>19075</v>
      </c>
      <c r="T238" s="6" t="s">
        <v>107</v>
      </c>
      <c r="U238" s="6" t="s">
        <v>107</v>
      </c>
      <c r="V238" s="6">
        <v>1</v>
      </c>
      <c r="W238" s="6">
        <v>4</v>
      </c>
      <c r="X238" s="6">
        <v>4.2300000000000004</v>
      </c>
      <c r="Y238" s="6" t="s">
        <v>56</v>
      </c>
      <c r="AB238" s="6" t="s">
        <v>56</v>
      </c>
      <c r="AF238" s="6" t="s">
        <v>56</v>
      </c>
      <c r="AG238" s="6" t="s">
        <v>56</v>
      </c>
      <c r="AI238" s="6" t="s">
        <v>56</v>
      </c>
      <c r="AJ238" s="6" t="s">
        <v>56</v>
      </c>
      <c r="AK238" s="6" t="s">
        <v>56</v>
      </c>
      <c r="AL238" s="6" t="s">
        <v>56</v>
      </c>
      <c r="AM238" s="6" t="s">
        <v>56</v>
      </c>
      <c r="AN238" s="6" t="s">
        <v>56</v>
      </c>
      <c r="AO238" s="6" t="s">
        <v>56</v>
      </c>
      <c r="AP238" s="6" t="s">
        <v>19076</v>
      </c>
      <c r="AQ238" s="6" t="s">
        <v>19077</v>
      </c>
      <c r="AR238" s="6" t="s">
        <v>130</v>
      </c>
      <c r="AS238" s="6" t="s">
        <v>19078</v>
      </c>
      <c r="AT238" s="6" t="s">
        <v>19079</v>
      </c>
      <c r="AU238" s="6" t="s">
        <v>245</v>
      </c>
      <c r="AV238" s="6" t="s">
        <v>19080</v>
      </c>
      <c r="AW238" s="6">
        <v>6.43637592209154</v>
      </c>
      <c r="AX238" s="6">
        <v>5.9406315178908198</v>
      </c>
      <c r="AY238" s="6">
        <v>5.9527445082319099</v>
      </c>
      <c r="AZ238" s="6">
        <v>6.3331982890749599</v>
      </c>
      <c r="BA238" s="6">
        <v>6.1630721803443604</v>
      </c>
      <c r="BB238" s="6">
        <v>6.1614192160127104</v>
      </c>
      <c r="BC238" s="6">
        <v>5.82882804033121</v>
      </c>
      <c r="BD238" s="6">
        <v>6.4629288248056804</v>
      </c>
      <c r="BE238" s="6">
        <v>6.2829380128055003</v>
      </c>
      <c r="BF238" s="6">
        <v>6.4780830198628703</v>
      </c>
      <c r="BG238" s="6">
        <v>6.0182368374036797</v>
      </c>
      <c r="BH238" s="6">
        <v>6.5073086357057601</v>
      </c>
      <c r="BI238" s="6">
        <v>6.4422368411519297</v>
      </c>
      <c r="BJ238" s="6">
        <v>6.3795918206803899</v>
      </c>
      <c r="BK238" s="6">
        <v>6.5343789551835902</v>
      </c>
      <c r="BL238" s="6">
        <v>5.1031569273004296</v>
      </c>
      <c r="BM238" s="6">
        <v>6.3385363725367201</v>
      </c>
      <c r="BN238" s="6">
        <v>6.3612476571421999</v>
      </c>
      <c r="BO238" s="6">
        <v>6.5146010069141003</v>
      </c>
      <c r="BP238" s="6">
        <v>6.1002633137594398</v>
      </c>
      <c r="BQ238" s="6">
        <v>5.8747635248700396</v>
      </c>
      <c r="BR238" s="6">
        <v>6.0252714481119201</v>
      </c>
      <c r="BS238" s="6">
        <v>7.1349226438850799</v>
      </c>
      <c r="BT238" s="6">
        <v>6.6350597241022298</v>
      </c>
      <c r="BU238" s="6">
        <v>6.5012443116981897</v>
      </c>
      <c r="BV238" s="6">
        <v>6.1445124531348103</v>
      </c>
      <c r="BW238" s="6">
        <v>6.6723288965763601</v>
      </c>
      <c r="BX238" s="6">
        <v>6.3295900653044201</v>
      </c>
      <c r="BY238" s="6">
        <v>6.0639151564091804</v>
      </c>
    </row>
    <row r="239" spans="1:77" x14ac:dyDescent="0.25">
      <c r="A239" s="7">
        <v>238</v>
      </c>
      <c r="B239" s="6" t="s">
        <v>19081</v>
      </c>
      <c r="C239" s="6" t="s">
        <v>13195</v>
      </c>
      <c r="D239" s="6" t="s">
        <v>13196</v>
      </c>
      <c r="E239" s="6" t="s">
        <v>13197</v>
      </c>
      <c r="F239" s="6">
        <v>0.3272660988017444</v>
      </c>
      <c r="G239" s="6">
        <v>1.783529771209319E-2</v>
      </c>
      <c r="H239" s="6" t="s">
        <v>2358</v>
      </c>
      <c r="I239" s="6" t="s">
        <v>44</v>
      </c>
      <c r="J239" s="6" t="s">
        <v>45</v>
      </c>
      <c r="K239" s="6" t="s">
        <v>46</v>
      </c>
      <c r="L239" s="6" t="s">
        <v>47</v>
      </c>
      <c r="M239" s="6" t="s">
        <v>48</v>
      </c>
      <c r="N239" s="6" t="s">
        <v>2358</v>
      </c>
      <c r="P239" s="88">
        <v>5</v>
      </c>
      <c r="Q239" s="6" t="s">
        <v>19082</v>
      </c>
      <c r="R239" s="6" t="s">
        <v>19082</v>
      </c>
      <c r="S239" s="6" t="s">
        <v>13194</v>
      </c>
      <c r="T239" s="6" t="s">
        <v>375</v>
      </c>
      <c r="U239" s="6" t="s">
        <v>566</v>
      </c>
      <c r="V239" s="6">
        <v>1</v>
      </c>
      <c r="W239" s="6">
        <v>27</v>
      </c>
      <c r="X239" s="6">
        <v>12.86</v>
      </c>
      <c r="Y239" s="6" t="s">
        <v>56</v>
      </c>
      <c r="AB239" s="6" t="s">
        <v>13198</v>
      </c>
      <c r="AC239" s="6" t="s">
        <v>13199</v>
      </c>
      <c r="AD239" s="6" t="s">
        <v>13200</v>
      </c>
      <c r="AF239" s="6" t="s">
        <v>13201</v>
      </c>
      <c r="AG239" s="6" t="s">
        <v>13202</v>
      </c>
      <c r="AH239" s="6" t="s">
        <v>13203</v>
      </c>
      <c r="AI239" s="6" t="s">
        <v>56</v>
      </c>
      <c r="AJ239" s="6" t="s">
        <v>13204</v>
      </c>
      <c r="AK239" s="6" t="s">
        <v>13205</v>
      </c>
      <c r="AL239" s="6" t="s">
        <v>326</v>
      </c>
      <c r="AM239" s="6" t="s">
        <v>56</v>
      </c>
      <c r="AN239" s="6" t="s">
        <v>56</v>
      </c>
      <c r="AO239" s="6" t="s">
        <v>56</v>
      </c>
      <c r="AP239" s="6" t="s">
        <v>3484</v>
      </c>
      <c r="AQ239" s="6" t="s">
        <v>3485</v>
      </c>
      <c r="AR239" s="6" t="s">
        <v>354</v>
      </c>
      <c r="AS239" s="6" t="s">
        <v>3486</v>
      </c>
      <c r="AT239" s="6" t="s">
        <v>13206</v>
      </c>
      <c r="AU239" s="6" t="s">
        <v>245</v>
      </c>
      <c r="AV239" s="6" t="s">
        <v>13207</v>
      </c>
      <c r="AW239" s="6">
        <v>6.5219012964810004</v>
      </c>
      <c r="AX239" s="6">
        <v>6.3504932217544603</v>
      </c>
      <c r="AY239" s="6">
        <v>6.4161621679040399</v>
      </c>
      <c r="AZ239" s="6">
        <v>6.4634377112995098</v>
      </c>
      <c r="BA239" s="6">
        <v>6.2912325014366397</v>
      </c>
      <c r="BB239" s="6">
        <v>5.9812344756332898</v>
      </c>
      <c r="BC239" s="6">
        <v>6.3826768821079396</v>
      </c>
      <c r="BD239" s="6">
        <v>6.37112348536448</v>
      </c>
      <c r="BE239" s="6">
        <v>5.9750000569119397</v>
      </c>
      <c r="BF239" s="6">
        <v>6.3887490854152</v>
      </c>
      <c r="BG239" s="6">
        <v>5.7481965577068799</v>
      </c>
      <c r="BH239" s="6">
        <v>6.4672110129104201</v>
      </c>
      <c r="BI239" s="6">
        <v>6.4640746761152004</v>
      </c>
      <c r="BJ239" s="6">
        <v>5.9312421955283003</v>
      </c>
      <c r="BK239" s="6">
        <v>6.26220681939669</v>
      </c>
      <c r="BL239" s="6">
        <v>5.4637153545758901</v>
      </c>
      <c r="BM239" s="6">
        <v>6.2812084520423204</v>
      </c>
      <c r="BN239" s="6">
        <v>6.5366532447689103</v>
      </c>
      <c r="BO239" s="6">
        <v>6.4944330378341499</v>
      </c>
      <c r="BP239" s="6">
        <v>5.1272214588241702</v>
      </c>
      <c r="BQ239" s="6">
        <v>6.1068083867054996</v>
      </c>
      <c r="BR239" s="6">
        <v>6.2535030566921499</v>
      </c>
      <c r="BS239" s="6">
        <v>6.3340013265539001</v>
      </c>
      <c r="BT239" s="6">
        <v>6.48659884287403</v>
      </c>
      <c r="BU239" s="6">
        <v>6.3377578516001298</v>
      </c>
      <c r="BV239" s="6">
        <v>5.8711734811642096</v>
      </c>
      <c r="BW239" s="6">
        <v>6.4051884618255199</v>
      </c>
      <c r="BX239" s="6">
        <v>5.7956332679948996</v>
      </c>
      <c r="BY239" s="6">
        <v>6.5537304843258903</v>
      </c>
    </row>
    <row r="240" spans="1:77" x14ac:dyDescent="0.25">
      <c r="A240" s="7">
        <v>239</v>
      </c>
      <c r="B240" s="6" t="s">
        <v>19083</v>
      </c>
      <c r="C240" s="6" t="s">
        <v>19086</v>
      </c>
      <c r="D240" s="6" t="s">
        <v>19087</v>
      </c>
      <c r="E240" s="6" t="s">
        <v>56</v>
      </c>
      <c r="F240" s="6">
        <v>0.32700774725953158</v>
      </c>
      <c r="G240" s="6">
        <v>3.2329981199377112E-3</v>
      </c>
      <c r="H240" s="6" t="s">
        <v>4748</v>
      </c>
      <c r="I240" s="6" t="s">
        <v>44</v>
      </c>
      <c r="J240" s="6" t="s">
        <v>45</v>
      </c>
      <c r="K240" s="6" t="s">
        <v>46</v>
      </c>
      <c r="L240" s="6" t="s">
        <v>312</v>
      </c>
      <c r="M240" s="6" t="s">
        <v>336</v>
      </c>
      <c r="N240" s="6" t="s">
        <v>4749</v>
      </c>
      <c r="O240" s="6" t="s">
        <v>4748</v>
      </c>
      <c r="P240" s="88">
        <v>6</v>
      </c>
      <c r="Q240" s="6" t="s">
        <v>19084</v>
      </c>
      <c r="R240" s="6" t="s">
        <v>19084</v>
      </c>
      <c r="S240" s="6" t="s">
        <v>19085</v>
      </c>
      <c r="T240" s="6" t="s">
        <v>78</v>
      </c>
      <c r="U240" s="6" t="s">
        <v>78</v>
      </c>
      <c r="V240" s="6">
        <v>1</v>
      </c>
      <c r="W240" s="6">
        <v>8</v>
      </c>
      <c r="X240" s="6">
        <v>9.08</v>
      </c>
      <c r="Y240" s="6" t="s">
        <v>56</v>
      </c>
      <c r="AB240" s="6" t="s">
        <v>56</v>
      </c>
      <c r="AF240" s="6" t="s">
        <v>56</v>
      </c>
      <c r="AG240" s="6" t="s">
        <v>56</v>
      </c>
      <c r="AI240" s="6" t="s">
        <v>56</v>
      </c>
      <c r="AJ240" s="6" t="s">
        <v>56</v>
      </c>
      <c r="AK240" s="6" t="s">
        <v>56</v>
      </c>
      <c r="AL240" s="6" t="s">
        <v>56</v>
      </c>
      <c r="AM240" s="6" t="s">
        <v>56</v>
      </c>
      <c r="AN240" s="6" t="s">
        <v>56</v>
      </c>
      <c r="AO240" s="6" t="s">
        <v>56</v>
      </c>
      <c r="AP240" s="6" t="s">
        <v>19088</v>
      </c>
      <c r="AQ240" s="6" t="s">
        <v>19089</v>
      </c>
      <c r="AR240" s="6" t="s">
        <v>354</v>
      </c>
      <c r="AS240" s="6" t="s">
        <v>19090</v>
      </c>
      <c r="AT240" s="6" t="s">
        <v>19091</v>
      </c>
      <c r="AU240" s="6" t="s">
        <v>354</v>
      </c>
      <c r="AV240" s="6" t="s">
        <v>19092</v>
      </c>
      <c r="AW240" s="6">
        <v>6.4126622753001996</v>
      </c>
      <c r="AX240" s="6">
        <v>6.5325674278483801</v>
      </c>
      <c r="AY240" s="6">
        <v>6.2620476968014103</v>
      </c>
      <c r="AZ240" s="6">
        <v>6.4332578165472096</v>
      </c>
      <c r="BA240" s="6">
        <v>6.6498896416200699</v>
      </c>
      <c r="BB240" s="6">
        <v>6.3817378150074902</v>
      </c>
      <c r="BC240" s="6">
        <v>6.4051586319807896</v>
      </c>
      <c r="BD240" s="6">
        <v>6.4773529613866101</v>
      </c>
      <c r="BE240" s="6">
        <v>6.22783556278491</v>
      </c>
      <c r="BF240" s="6">
        <v>6.3941978596102196</v>
      </c>
      <c r="BG240" s="6">
        <v>6.50009246393771</v>
      </c>
      <c r="BH240" s="6">
        <v>7.2407738502307399</v>
      </c>
      <c r="BI240" s="6">
        <v>6.5012306171771801</v>
      </c>
      <c r="BJ240" s="6">
        <v>6.4176545068142801</v>
      </c>
      <c r="BK240" s="6">
        <v>6.5268754808818201</v>
      </c>
      <c r="BL240" s="6">
        <v>5.7712096052605899</v>
      </c>
      <c r="BM240" s="6">
        <v>6.6863816051093101</v>
      </c>
      <c r="BN240" s="6">
        <v>6.67535217588701</v>
      </c>
      <c r="BO240" s="6">
        <v>6.7487964659540598</v>
      </c>
      <c r="BP240" s="6">
        <v>6.2484835691588501</v>
      </c>
      <c r="BQ240" s="6">
        <v>5.7924028969531696</v>
      </c>
      <c r="BR240" s="6">
        <v>5.9814271581991099</v>
      </c>
      <c r="BS240" s="6">
        <v>6.4586908674808097</v>
      </c>
      <c r="BT240" s="6">
        <v>6.2974543185615897</v>
      </c>
      <c r="BU240" s="6">
        <v>6.6690937242147097</v>
      </c>
      <c r="BV240" s="6">
        <v>6.30356892860671</v>
      </c>
      <c r="BW240" s="6">
        <v>6.94769103619997</v>
      </c>
      <c r="BX240" s="6">
        <v>6.3559303784401298</v>
      </c>
      <c r="BY240" s="6">
        <v>6.7107688259270999</v>
      </c>
    </row>
    <row r="241" spans="1:77" x14ac:dyDescent="0.25">
      <c r="A241" s="7">
        <v>240</v>
      </c>
      <c r="B241" s="6" t="s">
        <v>19093</v>
      </c>
      <c r="C241" s="6" t="s">
        <v>8196</v>
      </c>
      <c r="D241" s="6" t="s">
        <v>8197</v>
      </c>
      <c r="E241" s="6" t="s">
        <v>56</v>
      </c>
      <c r="F241" s="6">
        <v>0.32700657257043542</v>
      </c>
      <c r="G241" s="6">
        <v>3.1744265560225769E-2</v>
      </c>
      <c r="H241" s="6" t="s">
        <v>181</v>
      </c>
      <c r="I241" s="6" t="s">
        <v>44</v>
      </c>
      <c r="J241" s="6" t="s">
        <v>101</v>
      </c>
      <c r="K241" s="6" t="s">
        <v>102</v>
      </c>
      <c r="L241" s="6" t="s">
        <v>103</v>
      </c>
      <c r="M241" s="6" t="s">
        <v>170</v>
      </c>
      <c r="N241" s="6" t="s">
        <v>182</v>
      </c>
      <c r="O241" s="6" t="s">
        <v>181</v>
      </c>
      <c r="P241" s="88">
        <v>6</v>
      </c>
      <c r="Q241" s="6" t="s">
        <v>19096</v>
      </c>
      <c r="R241" s="6" t="s">
        <v>19094</v>
      </c>
      <c r="S241" s="6" t="s">
        <v>19095</v>
      </c>
      <c r="T241" s="6" t="s">
        <v>19097</v>
      </c>
      <c r="U241" s="6" t="s">
        <v>13598</v>
      </c>
      <c r="V241" s="6">
        <v>2</v>
      </c>
      <c r="W241" s="6">
        <v>22</v>
      </c>
      <c r="X241" s="6">
        <v>13.64</v>
      </c>
      <c r="Y241" s="6" t="s">
        <v>56</v>
      </c>
      <c r="AB241" s="6" t="s">
        <v>8198</v>
      </c>
      <c r="AC241" s="6" t="s">
        <v>8199</v>
      </c>
      <c r="AD241" s="6" t="s">
        <v>8200</v>
      </c>
      <c r="AE241" s="6" t="s">
        <v>8201</v>
      </c>
      <c r="AF241" s="6" t="s">
        <v>8202</v>
      </c>
      <c r="AG241" s="6" t="s">
        <v>8203</v>
      </c>
      <c r="AH241" s="6" t="s">
        <v>8204</v>
      </c>
      <c r="AI241" s="6" t="s">
        <v>8205</v>
      </c>
      <c r="AJ241" s="6" t="s">
        <v>8206</v>
      </c>
      <c r="AK241" s="6" t="s">
        <v>713</v>
      </c>
      <c r="AL241" s="6" t="s">
        <v>67</v>
      </c>
      <c r="AM241" s="6" t="s">
        <v>56</v>
      </c>
      <c r="AN241" s="6" t="s">
        <v>56</v>
      </c>
      <c r="AO241" s="6" t="s">
        <v>56</v>
      </c>
      <c r="AP241" s="6" t="s">
        <v>8207</v>
      </c>
      <c r="AQ241" s="6" t="s">
        <v>8208</v>
      </c>
      <c r="AR241" s="6" t="s">
        <v>5</v>
      </c>
      <c r="AS241" s="6" t="s">
        <v>8209</v>
      </c>
      <c r="AT241" s="6" t="s">
        <v>19098</v>
      </c>
      <c r="AU241" s="6" t="s">
        <v>5</v>
      </c>
      <c r="AV241" s="6" t="s">
        <v>19099</v>
      </c>
      <c r="AW241" s="6">
        <v>7.5430481293200202</v>
      </c>
      <c r="AX241" s="6">
        <v>6.7525094775735797</v>
      </c>
      <c r="AY241" s="6">
        <v>7.3040594877813803</v>
      </c>
      <c r="AZ241" s="6">
        <v>7.4118300858254402</v>
      </c>
      <c r="BA241" s="6">
        <v>7.4913245810846201</v>
      </c>
      <c r="BB241" s="6">
        <v>7.4745513430795301</v>
      </c>
      <c r="BC241" s="6">
        <v>8.0759482282901995</v>
      </c>
      <c r="BD241" s="6">
        <v>6.5919813364548796</v>
      </c>
      <c r="BE241" s="6">
        <v>7.2532047156020596</v>
      </c>
      <c r="BF241" s="6">
        <v>7.0595445235978103</v>
      </c>
      <c r="BG241" s="6">
        <v>8.2332880841521394</v>
      </c>
      <c r="BH241" s="6">
        <v>8.0229024172138708</v>
      </c>
      <c r="BI241" s="6">
        <v>8.0513590083665996</v>
      </c>
      <c r="BJ241" s="6">
        <v>6.8367070249761701</v>
      </c>
      <c r="BK241" s="6">
        <v>6.7660037186138702</v>
      </c>
      <c r="BL241" s="6">
        <v>7.8834087385121903</v>
      </c>
      <c r="BM241" s="6">
        <v>7.31282558393616</v>
      </c>
      <c r="BN241" s="6">
        <v>7.5070323731451101</v>
      </c>
      <c r="BO241" s="6">
        <v>7.5408673288333103</v>
      </c>
      <c r="BP241" s="6">
        <v>6.7991268653694501</v>
      </c>
      <c r="BQ241" s="6">
        <v>7.4406021508738904</v>
      </c>
      <c r="BR241" s="6">
        <v>7.3402854593085101</v>
      </c>
      <c r="BS241" s="6">
        <v>7.61110169482619</v>
      </c>
      <c r="BT241" s="6">
        <v>7.89352597544252</v>
      </c>
      <c r="BU241" s="6">
        <v>7.0858968467674703</v>
      </c>
      <c r="BV241" s="6">
        <v>6.7439995200287699</v>
      </c>
      <c r="BW241" s="6">
        <v>7.4974894578445301</v>
      </c>
      <c r="BX241" s="6">
        <v>6.7542566501386201</v>
      </c>
      <c r="BY241" s="6">
        <v>6.82099252116587</v>
      </c>
    </row>
    <row r="242" spans="1:77" x14ac:dyDescent="0.25">
      <c r="A242" s="7">
        <v>241</v>
      </c>
      <c r="B242" s="6" t="s">
        <v>19100</v>
      </c>
      <c r="C242" s="6" t="s">
        <v>19103</v>
      </c>
      <c r="D242" s="6" t="s">
        <v>1015</v>
      </c>
      <c r="E242" s="6" t="s">
        <v>56</v>
      </c>
      <c r="F242" s="6">
        <v>0.32665473705227482</v>
      </c>
      <c r="G242" s="6">
        <v>3.1744265560225769E-2</v>
      </c>
      <c r="H242" s="6" t="s">
        <v>5455</v>
      </c>
      <c r="I242" s="6" t="s">
        <v>44</v>
      </c>
      <c r="J242" s="6" t="s">
        <v>45</v>
      </c>
      <c r="K242" s="6" t="s">
        <v>46</v>
      </c>
      <c r="L242" s="6" t="s">
        <v>47</v>
      </c>
      <c r="M242" s="6" t="s">
        <v>48</v>
      </c>
      <c r="N242" s="6" t="s">
        <v>5456</v>
      </c>
      <c r="O242" s="6" t="s">
        <v>5455</v>
      </c>
      <c r="P242" s="88">
        <v>6</v>
      </c>
      <c r="Q242" s="6" t="s">
        <v>19101</v>
      </c>
      <c r="R242" s="6" t="s">
        <v>19101</v>
      </c>
      <c r="S242" s="6" t="s">
        <v>19102</v>
      </c>
      <c r="T242" s="6" t="s">
        <v>388</v>
      </c>
      <c r="U242" s="6" t="s">
        <v>254</v>
      </c>
      <c r="V242" s="6">
        <v>1</v>
      </c>
      <c r="W242" s="6">
        <v>7</v>
      </c>
      <c r="X242" s="6">
        <v>4.34</v>
      </c>
      <c r="Y242" s="6" t="s">
        <v>56</v>
      </c>
      <c r="AB242" s="6" t="s">
        <v>56</v>
      </c>
      <c r="AF242" s="6" t="s">
        <v>19104</v>
      </c>
      <c r="AG242" s="6" t="s">
        <v>769</v>
      </c>
      <c r="AH242" s="6" t="s">
        <v>770</v>
      </c>
      <c r="AI242" s="6" t="s">
        <v>3300</v>
      </c>
      <c r="AJ242" s="6" t="s">
        <v>56</v>
      </c>
      <c r="AK242" s="6" t="s">
        <v>56</v>
      </c>
      <c r="AL242" s="6" t="s">
        <v>772</v>
      </c>
      <c r="AM242" s="6" t="s">
        <v>3301</v>
      </c>
      <c r="AN242" s="6" t="s">
        <v>56</v>
      </c>
      <c r="AO242" s="6" t="s">
        <v>56</v>
      </c>
      <c r="AP242" s="6" t="s">
        <v>1055</v>
      </c>
      <c r="AQ242" s="6" t="s">
        <v>19105</v>
      </c>
      <c r="AR242" s="6" t="s">
        <v>5</v>
      </c>
      <c r="AS242" s="6" t="s">
        <v>19106</v>
      </c>
      <c r="AT242" s="6" t="s">
        <v>19107</v>
      </c>
      <c r="AU242" s="6" t="s">
        <v>262</v>
      </c>
      <c r="AV242" s="6" t="s">
        <v>19108</v>
      </c>
      <c r="AW242" s="6">
        <v>6.5378393616762098</v>
      </c>
      <c r="AX242" s="6">
        <v>5.9577274555656103</v>
      </c>
      <c r="AY242" s="6">
        <v>5.9304706875074</v>
      </c>
      <c r="AZ242" s="6">
        <v>6.6597642179268801</v>
      </c>
      <c r="BA242" s="6">
        <v>6.9876193925500898</v>
      </c>
      <c r="BB242" s="6">
        <v>5.8720548283645897</v>
      </c>
      <c r="BC242" s="6">
        <v>6.4086470951431203</v>
      </c>
      <c r="BD242" s="6">
        <v>5.98972605855763</v>
      </c>
      <c r="BE242" s="6">
        <v>6.5779397652254898</v>
      </c>
      <c r="BF242" s="6">
        <v>6.7809039695096702</v>
      </c>
      <c r="BG242" s="6">
        <v>6.7940591870259199</v>
      </c>
      <c r="BH242" s="6">
        <v>6.0386185725799804</v>
      </c>
      <c r="BI242" s="6">
        <v>6.4417738198452899</v>
      </c>
      <c r="BJ242" s="6">
        <v>6.3278584924982999</v>
      </c>
      <c r="BK242" s="6">
        <v>6.7198060254257301</v>
      </c>
      <c r="BL242" s="6">
        <v>6.4888567298711299</v>
      </c>
      <c r="BM242" s="6">
        <v>6.7020458798779696</v>
      </c>
      <c r="BN242" s="6">
        <v>7.7989370955559796</v>
      </c>
      <c r="BO242" s="6">
        <v>6.32590565541331</v>
      </c>
      <c r="BP242" s="6">
        <v>6.7088329868614096</v>
      </c>
      <c r="BQ242" s="6">
        <v>6.76667683872809</v>
      </c>
      <c r="BR242" s="6">
        <v>6.5632616281806602</v>
      </c>
      <c r="BS242" s="6">
        <v>6.41279659659223</v>
      </c>
      <c r="BT242" s="6">
        <v>6.8594806122600502</v>
      </c>
      <c r="BU242" s="6">
        <v>6.1603637715782904</v>
      </c>
      <c r="BV242" s="6">
        <v>6.7676678831508799</v>
      </c>
      <c r="BW242" s="6">
        <v>6.7668254539035404</v>
      </c>
      <c r="BX242" s="6">
        <v>6.1135442862373601</v>
      </c>
      <c r="BY242" s="6">
        <v>6.9112327911294598</v>
      </c>
    </row>
    <row r="243" spans="1:77" x14ac:dyDescent="0.25">
      <c r="A243" s="7">
        <v>242</v>
      </c>
      <c r="B243" s="6" t="s">
        <v>19109</v>
      </c>
      <c r="C243" s="6" t="s">
        <v>6082</v>
      </c>
      <c r="D243" s="6" t="s">
        <v>19112</v>
      </c>
      <c r="E243" s="6" t="s">
        <v>17787</v>
      </c>
      <c r="F243" s="6">
        <v>0.32579270057440368</v>
      </c>
      <c r="G243" s="6">
        <v>1.398761436615217E-2</v>
      </c>
      <c r="H243" s="6" t="s">
        <v>874</v>
      </c>
      <c r="I243" s="6" t="s">
        <v>44</v>
      </c>
      <c r="J243" s="6" t="s">
        <v>45</v>
      </c>
      <c r="K243" s="6" t="s">
        <v>46</v>
      </c>
      <c r="L243" s="6" t="s">
        <v>312</v>
      </c>
      <c r="M243" s="6" t="s">
        <v>336</v>
      </c>
      <c r="N243" s="6" t="s">
        <v>875</v>
      </c>
      <c r="O243" s="6" t="s">
        <v>874</v>
      </c>
      <c r="P243" s="88">
        <v>6</v>
      </c>
      <c r="Q243" s="6" t="s">
        <v>19110</v>
      </c>
      <c r="R243" s="6" t="s">
        <v>19110</v>
      </c>
      <c r="S243" s="6" t="s">
        <v>19111</v>
      </c>
      <c r="T243" s="6" t="s">
        <v>388</v>
      </c>
      <c r="U243" s="6" t="s">
        <v>388</v>
      </c>
      <c r="V243" s="6">
        <v>1</v>
      </c>
      <c r="W243" s="6">
        <v>7</v>
      </c>
      <c r="X243" s="6">
        <v>7.54</v>
      </c>
      <c r="Y243" s="6" t="s">
        <v>56</v>
      </c>
      <c r="AB243" s="6" t="s">
        <v>56</v>
      </c>
      <c r="AF243" s="6" t="s">
        <v>17788</v>
      </c>
      <c r="AG243" s="6" t="s">
        <v>56</v>
      </c>
      <c r="AI243" s="6" t="s">
        <v>56</v>
      </c>
      <c r="AJ243" s="6" t="s">
        <v>56</v>
      </c>
      <c r="AK243" s="6" t="s">
        <v>56</v>
      </c>
      <c r="AL243" s="6" t="s">
        <v>216</v>
      </c>
      <c r="AM243" s="6" t="s">
        <v>56</v>
      </c>
      <c r="AN243" s="6" t="s">
        <v>56</v>
      </c>
      <c r="AO243" s="6" t="s">
        <v>56</v>
      </c>
      <c r="AP243" s="6" t="s">
        <v>19113</v>
      </c>
      <c r="AQ243" s="6" t="s">
        <v>17790</v>
      </c>
      <c r="AR243" s="6" t="s">
        <v>245</v>
      </c>
      <c r="AS243" s="6" t="s">
        <v>17791</v>
      </c>
      <c r="AT243" s="6" t="s">
        <v>19114</v>
      </c>
      <c r="AU243" s="6" t="s">
        <v>245</v>
      </c>
      <c r="AV243" s="6" t="s">
        <v>19115</v>
      </c>
      <c r="AW243" s="6">
        <v>7.13252867022468</v>
      </c>
      <c r="AX243" s="6">
        <v>6.4972616043115403</v>
      </c>
      <c r="AY243" s="6">
        <v>6.4830979587401902</v>
      </c>
      <c r="AZ243" s="6">
        <v>6.4762201311175698</v>
      </c>
      <c r="BA243" s="6">
        <v>6.6350556817228803</v>
      </c>
      <c r="BB243" s="6">
        <v>6.2536701602228604</v>
      </c>
      <c r="BC243" s="6">
        <v>6.5438013056412201</v>
      </c>
      <c r="BD243" s="6">
        <v>6.2261888707561504</v>
      </c>
      <c r="BE243" s="6">
        <v>5.9821540481990096</v>
      </c>
      <c r="BF243" s="6">
        <v>6.3790298106003203</v>
      </c>
      <c r="BG243" s="6">
        <v>6.7760398187586803</v>
      </c>
      <c r="BH243" s="6">
        <v>6.3054160788033196</v>
      </c>
      <c r="BI243" s="6">
        <v>7.3031312541206796</v>
      </c>
      <c r="BJ243" s="6">
        <v>6.4402880064255097</v>
      </c>
      <c r="BK243" s="6">
        <v>6.6868061113169697</v>
      </c>
      <c r="BL243" s="6">
        <v>5.63854516253088</v>
      </c>
      <c r="BM243" s="6">
        <v>6.3239124185528199</v>
      </c>
      <c r="BN243" s="6">
        <v>6.52837683749474</v>
      </c>
      <c r="BO243" s="6">
        <v>5.6698104123905404</v>
      </c>
      <c r="BP243" s="6">
        <v>6.3549725168027598</v>
      </c>
      <c r="BQ243" s="6">
        <v>6.21218787084221</v>
      </c>
      <c r="BR243" s="6">
        <v>6.1904524432685699</v>
      </c>
      <c r="BS243" s="6">
        <v>6.6510696383822703</v>
      </c>
      <c r="BT243" s="6">
        <v>6.2403622617317804</v>
      </c>
      <c r="BU243" s="6">
        <v>6.1780198704031903</v>
      </c>
      <c r="BV243" s="6">
        <v>6.1339605440799696</v>
      </c>
      <c r="BW243" s="6">
        <v>6.0657667608881498</v>
      </c>
      <c r="BX243" s="6">
        <v>6.3674213398596802</v>
      </c>
      <c r="BY243" s="6">
        <v>5.7197587405862498</v>
      </c>
    </row>
    <row r="244" spans="1:77" x14ac:dyDescent="0.25">
      <c r="A244" s="7">
        <v>243</v>
      </c>
      <c r="B244" s="6" t="s">
        <v>19116</v>
      </c>
      <c r="C244" s="6" t="s">
        <v>7754</v>
      </c>
      <c r="D244" s="6" t="s">
        <v>7755</v>
      </c>
      <c r="E244" s="6" t="s">
        <v>7756</v>
      </c>
      <c r="F244" s="6">
        <v>0.32557083097763773</v>
      </c>
      <c r="G244" s="6">
        <v>4.2886921656224396E-3</v>
      </c>
      <c r="H244" s="6" t="s">
        <v>16027</v>
      </c>
      <c r="I244" s="6" t="s">
        <v>44</v>
      </c>
      <c r="J244" s="6" t="s">
        <v>507</v>
      </c>
      <c r="K244" s="6" t="s">
        <v>508</v>
      </c>
      <c r="L244" s="6" t="s">
        <v>509</v>
      </c>
      <c r="M244" s="6" t="s">
        <v>510</v>
      </c>
      <c r="N244" s="6" t="s">
        <v>16028</v>
      </c>
      <c r="O244" s="6" t="s">
        <v>16027</v>
      </c>
      <c r="P244" s="88">
        <v>6</v>
      </c>
      <c r="Q244" s="6" t="s">
        <v>19117</v>
      </c>
      <c r="R244" s="6" t="s">
        <v>19117</v>
      </c>
      <c r="S244" s="6" t="s">
        <v>19118</v>
      </c>
      <c r="T244" s="6" t="s">
        <v>361</v>
      </c>
      <c r="U244" s="6" t="s">
        <v>107</v>
      </c>
      <c r="V244" s="6">
        <v>1</v>
      </c>
      <c r="W244" s="6">
        <v>15</v>
      </c>
      <c r="X244" s="6">
        <v>10.039999999999999</v>
      </c>
      <c r="Y244" s="6" t="s">
        <v>56</v>
      </c>
      <c r="AB244" s="6" t="s">
        <v>56</v>
      </c>
      <c r="AF244" s="6" t="s">
        <v>7757</v>
      </c>
      <c r="AG244" s="6" t="s">
        <v>396</v>
      </c>
      <c r="AH244" s="6" t="s">
        <v>397</v>
      </c>
      <c r="AI244" s="6" t="s">
        <v>398</v>
      </c>
      <c r="AJ244" s="6" t="s">
        <v>56</v>
      </c>
      <c r="AK244" s="6" t="s">
        <v>56</v>
      </c>
      <c r="AL244" s="6" t="s">
        <v>571</v>
      </c>
      <c r="AM244" s="6" t="s">
        <v>56</v>
      </c>
      <c r="AN244" s="6" t="s">
        <v>56</v>
      </c>
      <c r="AO244" s="6" t="s">
        <v>56</v>
      </c>
      <c r="AP244" s="6" t="s">
        <v>7758</v>
      </c>
      <c r="AQ244" s="6" t="s">
        <v>7759</v>
      </c>
      <c r="AR244" s="6" t="s">
        <v>402</v>
      </c>
      <c r="AS244" s="6" t="s">
        <v>7760</v>
      </c>
      <c r="AT244" s="6" t="s">
        <v>7761</v>
      </c>
      <c r="AU244" s="6" t="s">
        <v>402</v>
      </c>
      <c r="AV244" s="6" t="s">
        <v>19119</v>
      </c>
      <c r="AW244" s="6">
        <v>6.4370130628750601</v>
      </c>
      <c r="AX244" s="6">
        <v>6.4024850939830404</v>
      </c>
      <c r="AY244" s="6">
        <v>6.3542229548053903</v>
      </c>
      <c r="AZ244" s="6">
        <v>6.3096729560978</v>
      </c>
      <c r="BA244" s="6">
        <v>5.5237022549433004</v>
      </c>
      <c r="BB244" s="6">
        <v>6.48568831025917</v>
      </c>
      <c r="BC244" s="6">
        <v>7.21518799595753</v>
      </c>
      <c r="BD244" s="6">
        <v>6.1604688312533398</v>
      </c>
      <c r="BE244" s="6">
        <v>6.4771575891713402</v>
      </c>
      <c r="BF244" s="6">
        <v>6.5137569358800897</v>
      </c>
      <c r="BG244" s="6">
        <v>6.51398306850583</v>
      </c>
      <c r="BH244" s="6">
        <v>6.4749226565733</v>
      </c>
      <c r="BI244" s="6">
        <v>7.3661137228842897</v>
      </c>
      <c r="BJ244" s="6">
        <v>6.5263965255144596</v>
      </c>
      <c r="BK244" s="6">
        <v>6.6215165805188398</v>
      </c>
      <c r="BL244" s="6">
        <v>5.9669513476527403</v>
      </c>
      <c r="BM244" s="6">
        <v>6.16839316960791</v>
      </c>
      <c r="BN244" s="6">
        <v>7.1904830024234103</v>
      </c>
      <c r="BO244" s="6">
        <v>6.26692540185058</v>
      </c>
      <c r="BP244" s="6">
        <v>6.3766984265857802</v>
      </c>
      <c r="BQ244" s="6">
        <v>6.0522786825679296</v>
      </c>
      <c r="BR244" s="6">
        <v>6.2732446403956699</v>
      </c>
      <c r="BS244" s="6">
        <v>6.4628322249853598</v>
      </c>
      <c r="BT244" s="6">
        <v>6.4447473781943199</v>
      </c>
      <c r="BU244" s="6">
        <v>6.5119495134749101</v>
      </c>
      <c r="BV244" s="6">
        <v>5.7943039727543599</v>
      </c>
      <c r="BW244" s="6">
        <v>6.6018699774448297</v>
      </c>
      <c r="BX244" s="6">
        <v>5.98466050656147</v>
      </c>
      <c r="BY244" s="6">
        <v>6.3285345910130699</v>
      </c>
    </row>
    <row r="245" spans="1:77" x14ac:dyDescent="0.25">
      <c r="A245" s="7">
        <v>244</v>
      </c>
      <c r="B245" s="6" t="s">
        <v>19120</v>
      </c>
      <c r="C245" s="6" t="s">
        <v>19123</v>
      </c>
      <c r="D245" s="6" t="s">
        <v>19124</v>
      </c>
      <c r="E245" s="6" t="s">
        <v>56</v>
      </c>
      <c r="F245" s="6">
        <v>0.32538426480871679</v>
      </c>
      <c r="G245" s="6">
        <v>1.0892062238365341E-2</v>
      </c>
      <c r="H245" s="6" t="s">
        <v>226</v>
      </c>
      <c r="I245" s="6" t="s">
        <v>44</v>
      </c>
      <c r="J245" s="6" t="s">
        <v>45</v>
      </c>
      <c r="K245" s="6" t="s">
        <v>46</v>
      </c>
      <c r="L245" s="6" t="s">
        <v>47</v>
      </c>
      <c r="M245" s="6" t="s">
        <v>48</v>
      </c>
      <c r="N245" s="6" t="s">
        <v>227</v>
      </c>
      <c r="O245" s="6" t="s">
        <v>226</v>
      </c>
      <c r="P245" s="88">
        <v>6</v>
      </c>
      <c r="Q245" s="6" t="s">
        <v>19121</v>
      </c>
      <c r="R245" s="6" t="s">
        <v>19121</v>
      </c>
      <c r="S245" s="6" t="s">
        <v>19122</v>
      </c>
      <c r="T245" s="6" t="s">
        <v>5762</v>
      </c>
      <c r="U245" s="6" t="s">
        <v>5762</v>
      </c>
      <c r="V245" s="6">
        <v>3</v>
      </c>
      <c r="W245" s="6">
        <v>4</v>
      </c>
      <c r="X245" s="6">
        <v>4.63</v>
      </c>
      <c r="Y245" s="6" t="s">
        <v>56</v>
      </c>
      <c r="AB245" s="6" t="s">
        <v>56</v>
      </c>
      <c r="AF245" s="6" t="s">
        <v>56</v>
      </c>
      <c r="AG245" s="6" t="s">
        <v>56</v>
      </c>
      <c r="AI245" s="6" t="s">
        <v>56</v>
      </c>
      <c r="AJ245" s="6" t="s">
        <v>56</v>
      </c>
      <c r="AK245" s="6" t="s">
        <v>56</v>
      </c>
      <c r="AL245" s="6" t="s">
        <v>56</v>
      </c>
      <c r="AM245" s="6" t="s">
        <v>56</v>
      </c>
      <c r="AN245" s="6" t="s">
        <v>56</v>
      </c>
      <c r="AO245" s="6" t="s">
        <v>56</v>
      </c>
      <c r="AP245" s="6" t="s">
        <v>7730</v>
      </c>
      <c r="AQ245" s="6" t="s">
        <v>3251</v>
      </c>
      <c r="AR245" s="6" t="s">
        <v>354</v>
      </c>
      <c r="AS245" s="6" t="s">
        <v>3252</v>
      </c>
      <c r="AT245" s="6" t="s">
        <v>19125</v>
      </c>
      <c r="AU245" s="6" t="s">
        <v>1510</v>
      </c>
      <c r="AV245" s="6" t="s">
        <v>19126</v>
      </c>
      <c r="AW245" s="6">
        <v>6.36696708856595</v>
      </c>
      <c r="AX245" s="6">
        <v>6.3087897187317798</v>
      </c>
      <c r="AY245" s="6">
        <v>6.0952952611364601</v>
      </c>
      <c r="AZ245" s="6">
        <v>6.00585846091988</v>
      </c>
      <c r="BA245" s="6">
        <v>6.5795779437819997</v>
      </c>
      <c r="BB245" s="6">
        <v>6.0633926612630198</v>
      </c>
      <c r="BC245" s="6">
        <v>6.4578919969057598</v>
      </c>
      <c r="BD245" s="6">
        <v>5.9549469425379904</v>
      </c>
      <c r="BE245" s="6">
        <v>5.7461015114071099</v>
      </c>
      <c r="BF245" s="6">
        <v>6.4105918386132199</v>
      </c>
      <c r="BG245" s="6">
        <v>6.4091138660163898</v>
      </c>
      <c r="BH245" s="6">
        <v>7.0023605216434497</v>
      </c>
      <c r="BI245" s="6">
        <v>6.4495133953554804</v>
      </c>
      <c r="BJ245" s="6">
        <v>6.5467963295965497</v>
      </c>
      <c r="BK245" s="6">
        <v>7.0538061798538996</v>
      </c>
      <c r="BL245" s="6">
        <v>5.3838799669662096</v>
      </c>
      <c r="BM245" s="6">
        <v>6.2300327268634001</v>
      </c>
      <c r="BN245" s="6">
        <v>6.5184510130178603</v>
      </c>
      <c r="BO245" s="6">
        <v>6.1897139604347204</v>
      </c>
      <c r="BP245" s="6">
        <v>5.9816854453839499</v>
      </c>
      <c r="BQ245" s="6">
        <v>6.0750726280584404</v>
      </c>
      <c r="BR245" s="6">
        <v>6.5082334897288696</v>
      </c>
      <c r="BS245" s="6">
        <v>6.07472906116422</v>
      </c>
      <c r="BT245" s="6">
        <v>6.1982242260476896</v>
      </c>
      <c r="BU245" s="6">
        <v>6.3973224637871198</v>
      </c>
      <c r="BV245" s="6">
        <v>6.4810340849245804</v>
      </c>
      <c r="BW245" s="6">
        <v>5.5398987214664004</v>
      </c>
      <c r="BX245" s="6">
        <v>5.9827080221392999</v>
      </c>
      <c r="BY245" s="6">
        <v>6.3824393994915303</v>
      </c>
    </row>
    <row r="246" spans="1:77" x14ac:dyDescent="0.25">
      <c r="A246" s="7">
        <v>245</v>
      </c>
      <c r="B246" s="6" t="s">
        <v>19127</v>
      </c>
      <c r="C246" s="6" t="s">
        <v>108</v>
      </c>
      <c r="D246" s="6" t="s">
        <v>2802</v>
      </c>
      <c r="E246" s="6" t="s">
        <v>56</v>
      </c>
      <c r="F246" s="6">
        <v>0.32536042415348998</v>
      </c>
      <c r="G246" s="6">
        <v>1.235420518881796E-2</v>
      </c>
      <c r="H246" s="6" t="s">
        <v>11814</v>
      </c>
      <c r="I246" s="6" t="s">
        <v>44</v>
      </c>
      <c r="J246" s="6" t="s">
        <v>45</v>
      </c>
      <c r="K246" s="6" t="s">
        <v>46</v>
      </c>
      <c r="L246" s="6" t="s">
        <v>47</v>
      </c>
      <c r="M246" s="6" t="s">
        <v>48</v>
      </c>
      <c r="N246" s="6" t="s">
        <v>227</v>
      </c>
      <c r="O246" s="6" t="s">
        <v>2408</v>
      </c>
      <c r="P246" s="88">
        <v>6</v>
      </c>
      <c r="Q246" s="6" t="s">
        <v>19128</v>
      </c>
      <c r="R246" s="6" t="s">
        <v>19128</v>
      </c>
      <c r="S246" s="6" t="s">
        <v>19129</v>
      </c>
      <c r="T246" s="6" t="s">
        <v>410</v>
      </c>
      <c r="U246" s="6" t="s">
        <v>78</v>
      </c>
      <c r="V246" s="6">
        <v>1</v>
      </c>
      <c r="W246" s="6">
        <v>47</v>
      </c>
      <c r="X246" s="6">
        <v>12.53</v>
      </c>
      <c r="Y246" s="6" t="s">
        <v>56</v>
      </c>
      <c r="AB246" s="6" t="s">
        <v>56</v>
      </c>
      <c r="AF246" s="6" t="s">
        <v>19130</v>
      </c>
      <c r="AG246" s="6" t="s">
        <v>56</v>
      </c>
      <c r="AI246" s="6" t="s">
        <v>11027</v>
      </c>
      <c r="AJ246" s="6" t="s">
        <v>56</v>
      </c>
      <c r="AK246" s="6" t="s">
        <v>56</v>
      </c>
      <c r="AL246" s="6" t="s">
        <v>272</v>
      </c>
      <c r="AM246" s="6" t="s">
        <v>11028</v>
      </c>
      <c r="AN246" s="6" t="s">
        <v>56</v>
      </c>
      <c r="AO246" s="6" t="s">
        <v>56</v>
      </c>
      <c r="AP246" s="6" t="s">
        <v>1404</v>
      </c>
      <c r="AQ246" s="6" t="s">
        <v>1405</v>
      </c>
      <c r="AR246" s="6" t="s">
        <v>5</v>
      </c>
      <c r="AS246" s="6" t="s">
        <v>1406</v>
      </c>
      <c r="AT246" s="6" t="s">
        <v>2085</v>
      </c>
      <c r="AU246" s="6" t="s">
        <v>5</v>
      </c>
      <c r="AV246" s="6" t="s">
        <v>19131</v>
      </c>
      <c r="AW246" s="6">
        <v>6.3127803360788297</v>
      </c>
      <c r="AX246" s="6">
        <v>6.3351169510360901</v>
      </c>
      <c r="AY246" s="6">
        <v>6.6644612243403296</v>
      </c>
      <c r="AZ246" s="6">
        <v>6.2385356008853501</v>
      </c>
      <c r="BA246" s="6">
        <v>7.9767006711871602</v>
      </c>
      <c r="BB246" s="6">
        <v>6.5313508795707298</v>
      </c>
      <c r="BC246" s="6">
        <v>6.73355843825916</v>
      </c>
      <c r="BD246" s="6">
        <v>6.3510714273697504</v>
      </c>
      <c r="BE246" s="6">
        <v>6.3667452428937699</v>
      </c>
      <c r="BF246" s="6">
        <v>6.6828134500678704</v>
      </c>
      <c r="BG246" s="6">
        <v>6.4832164551508296</v>
      </c>
      <c r="BH246" s="6">
        <v>6.49808314454644</v>
      </c>
      <c r="BI246" s="6">
        <v>6.5257055984491101</v>
      </c>
      <c r="BJ246" s="6">
        <v>6.82519891389338</v>
      </c>
      <c r="BK246" s="6">
        <v>7.0318647790409097</v>
      </c>
      <c r="BL246" s="6">
        <v>6.2762091965240501</v>
      </c>
      <c r="BM246" s="6">
        <v>6.5763151977980003</v>
      </c>
      <c r="BN246" s="6">
        <v>6.4698663264766196</v>
      </c>
      <c r="BO246" s="6">
        <v>6.1911689388826696</v>
      </c>
      <c r="BP246" s="6">
        <v>6.1623854546699102</v>
      </c>
      <c r="BQ246" s="6">
        <v>6.0510332198447099</v>
      </c>
      <c r="BR246" s="6">
        <v>6.20243000761318</v>
      </c>
      <c r="BS246" s="6">
        <v>6.1205314867165503</v>
      </c>
      <c r="BT246" s="6">
        <v>6.3583158303952496</v>
      </c>
      <c r="BU246" s="6">
        <v>7.1384132633622803</v>
      </c>
      <c r="BV246" s="6">
        <v>6.5382908537236197</v>
      </c>
      <c r="BW246" s="6">
        <v>6.7555891178326704</v>
      </c>
      <c r="BX246" s="6">
        <v>6.4305887420593901</v>
      </c>
      <c r="BY246" s="6">
        <v>6.6131791300505602</v>
      </c>
    </row>
    <row r="247" spans="1:77" x14ac:dyDescent="0.25">
      <c r="A247" s="7">
        <v>246</v>
      </c>
      <c r="B247" s="6" t="s">
        <v>19132</v>
      </c>
      <c r="C247" s="6" t="s">
        <v>1687</v>
      </c>
      <c r="D247" s="6" t="s">
        <v>19135</v>
      </c>
      <c r="E247" s="6" t="s">
        <v>3096</v>
      </c>
      <c r="F247" s="6">
        <v>0.32522093935708879</v>
      </c>
      <c r="G247" s="6">
        <v>1.783529771209319E-2</v>
      </c>
      <c r="H247" s="6" t="s">
        <v>12789</v>
      </c>
      <c r="I247" s="6" t="s">
        <v>44</v>
      </c>
      <c r="J247" s="6" t="s">
        <v>101</v>
      </c>
      <c r="K247" s="6" t="s">
        <v>102</v>
      </c>
      <c r="L247" s="6" t="s">
        <v>103</v>
      </c>
      <c r="M247" s="6" t="s">
        <v>5141</v>
      </c>
      <c r="N247" s="6" t="s">
        <v>12790</v>
      </c>
      <c r="O247" s="6" t="s">
        <v>12789</v>
      </c>
      <c r="P247" s="88">
        <v>6</v>
      </c>
      <c r="Q247" s="6" t="s">
        <v>19133</v>
      </c>
      <c r="R247" s="6" t="s">
        <v>19133</v>
      </c>
      <c r="S247" s="6" t="s">
        <v>19134</v>
      </c>
      <c r="T247" s="6" t="s">
        <v>565</v>
      </c>
      <c r="U247" s="6" t="s">
        <v>566</v>
      </c>
      <c r="V247" s="6">
        <v>1</v>
      </c>
      <c r="W247" s="6">
        <v>5</v>
      </c>
      <c r="X247" s="6">
        <v>3.34</v>
      </c>
      <c r="Y247" s="6" t="s">
        <v>56</v>
      </c>
      <c r="AB247" s="6" t="s">
        <v>1680</v>
      </c>
      <c r="AC247" s="6" t="s">
        <v>1681</v>
      </c>
      <c r="AD247" s="6" t="s">
        <v>1682</v>
      </c>
      <c r="AE247" s="6" t="s">
        <v>1683</v>
      </c>
      <c r="AF247" s="6" t="s">
        <v>1684</v>
      </c>
      <c r="AG247" s="6" t="s">
        <v>56</v>
      </c>
      <c r="AI247" s="6" t="s">
        <v>56</v>
      </c>
      <c r="AJ247" s="6" t="s">
        <v>56</v>
      </c>
      <c r="AK247" s="6" t="s">
        <v>56</v>
      </c>
      <c r="AL247" s="6" t="s">
        <v>1294</v>
      </c>
      <c r="AM247" s="6" t="s">
        <v>56</v>
      </c>
      <c r="AN247" s="6" t="s">
        <v>56</v>
      </c>
      <c r="AO247" s="6" t="s">
        <v>56</v>
      </c>
      <c r="AP247" s="6" t="s">
        <v>19136</v>
      </c>
      <c r="AQ247" s="6" t="s">
        <v>1686</v>
      </c>
      <c r="AR247" s="6" t="s">
        <v>442</v>
      </c>
      <c r="AS247" s="6" t="s">
        <v>1687</v>
      </c>
      <c r="AT247" s="6" t="s">
        <v>19137</v>
      </c>
      <c r="AU247" s="6" t="s">
        <v>442</v>
      </c>
      <c r="AV247" s="6" t="s">
        <v>19138</v>
      </c>
      <c r="AW247" s="6">
        <v>6.3436550553697399</v>
      </c>
      <c r="AX247" s="6">
        <v>5.3823520949307699</v>
      </c>
      <c r="AY247" s="6">
        <v>6.2311447675974199</v>
      </c>
      <c r="AZ247" s="6">
        <v>6.25707854624007</v>
      </c>
      <c r="BA247" s="6">
        <v>6.4253474894139497</v>
      </c>
      <c r="BB247" s="6">
        <v>6.1259205429764503</v>
      </c>
      <c r="BC247" s="6">
        <v>6.3479543648021899</v>
      </c>
      <c r="BD247" s="6">
        <v>5.7573056679188896</v>
      </c>
      <c r="BE247" s="6">
        <v>5.9121428450523199</v>
      </c>
      <c r="BF247" s="6">
        <v>6.6543643745423999</v>
      </c>
      <c r="BG247" s="6">
        <v>6.1902683032300896</v>
      </c>
      <c r="BH247" s="6">
        <v>6.3657872618786202</v>
      </c>
      <c r="BI247" s="6">
        <v>5.9133003399461899</v>
      </c>
      <c r="BJ247" s="6">
        <v>6.46132826880498</v>
      </c>
      <c r="BK247" s="6">
        <v>6.3359693247217201</v>
      </c>
      <c r="BL247" s="6">
        <v>5.3524545907461603</v>
      </c>
      <c r="BM247" s="6">
        <v>6.0550689392977004</v>
      </c>
      <c r="BN247" s="6">
        <v>6.4502244103261699</v>
      </c>
      <c r="BO247" s="6">
        <v>6.5065186969072499</v>
      </c>
      <c r="BP247" s="6">
        <v>6.22680501664275</v>
      </c>
      <c r="BQ247" s="6">
        <v>6.2538952991728802</v>
      </c>
      <c r="BR247" s="6">
        <v>6.3953408895764099</v>
      </c>
      <c r="BS247" s="6">
        <v>6.1939425839961197</v>
      </c>
      <c r="BT247" s="6">
        <v>6.2134157944383697</v>
      </c>
      <c r="BU247" s="6">
        <v>6.1521600858286103</v>
      </c>
      <c r="BV247" s="6">
        <v>5.8286025452577599</v>
      </c>
      <c r="BW247" s="6">
        <v>6.3565057849157602</v>
      </c>
      <c r="BX247" s="6">
        <v>5.9620737064404796</v>
      </c>
      <c r="BY247" s="6">
        <v>6.7196736475455001</v>
      </c>
    </row>
    <row r="248" spans="1:77" x14ac:dyDescent="0.25">
      <c r="A248" s="7">
        <v>247</v>
      </c>
      <c r="B248" s="6" t="s">
        <v>19139</v>
      </c>
      <c r="C248" s="6" t="s">
        <v>4733</v>
      </c>
      <c r="D248" s="6" t="s">
        <v>19144</v>
      </c>
      <c r="E248" s="6" t="s">
        <v>19145</v>
      </c>
      <c r="F248" s="6">
        <v>0.32484359753342762</v>
      </c>
      <c r="G248" s="6">
        <v>2.4195032755926832E-3</v>
      </c>
      <c r="H248" s="6" t="s">
        <v>923</v>
      </c>
      <c r="I248" s="6" t="s">
        <v>44</v>
      </c>
      <c r="J248" s="6" t="s">
        <v>45</v>
      </c>
      <c r="K248" s="6" t="s">
        <v>46</v>
      </c>
      <c r="L248" s="6" t="s">
        <v>312</v>
      </c>
      <c r="M248" s="6" t="s">
        <v>336</v>
      </c>
      <c r="N248" s="6" t="s">
        <v>924</v>
      </c>
      <c r="O248" s="6" t="s">
        <v>923</v>
      </c>
      <c r="P248" s="88">
        <v>6</v>
      </c>
      <c r="Q248" s="6" t="s">
        <v>19142</v>
      </c>
      <c r="R248" s="6" t="s">
        <v>19140</v>
      </c>
      <c r="S248" s="6" t="s">
        <v>19141</v>
      </c>
      <c r="T248" s="6" t="s">
        <v>19143</v>
      </c>
      <c r="U248" s="6" t="s">
        <v>2346</v>
      </c>
      <c r="V248" s="6">
        <v>3</v>
      </c>
      <c r="W248" s="6">
        <v>17</v>
      </c>
      <c r="X248" s="6">
        <v>6.47</v>
      </c>
      <c r="Y248" s="6" t="s">
        <v>56</v>
      </c>
      <c r="AB248" s="6" t="s">
        <v>19146</v>
      </c>
      <c r="AC248" s="6" t="s">
        <v>19147</v>
      </c>
      <c r="AD248" s="6" t="s">
        <v>19148</v>
      </c>
      <c r="AE248" s="6" t="s">
        <v>19149</v>
      </c>
      <c r="AF248" s="6" t="s">
        <v>19150</v>
      </c>
      <c r="AG248" s="6" t="s">
        <v>6483</v>
      </c>
      <c r="AH248" s="6" t="s">
        <v>6484</v>
      </c>
      <c r="AI248" s="6" t="s">
        <v>56</v>
      </c>
      <c r="AJ248" s="6" t="s">
        <v>56</v>
      </c>
      <c r="AK248" s="6" t="s">
        <v>56</v>
      </c>
      <c r="AL248" s="6" t="s">
        <v>6007</v>
      </c>
      <c r="AM248" s="6" t="s">
        <v>56</v>
      </c>
      <c r="AN248" s="6" t="s">
        <v>56</v>
      </c>
      <c r="AO248" s="6" t="s">
        <v>56</v>
      </c>
      <c r="AP248" s="6" t="s">
        <v>19151</v>
      </c>
      <c r="AQ248" s="6" t="s">
        <v>19152</v>
      </c>
      <c r="AR248" s="6" t="s">
        <v>219</v>
      </c>
      <c r="AS248" s="6" t="s">
        <v>19153</v>
      </c>
      <c r="AT248" s="6" t="s">
        <v>19154</v>
      </c>
      <c r="AU248" s="6" t="s">
        <v>219</v>
      </c>
      <c r="AV248" s="6" t="s">
        <v>19155</v>
      </c>
      <c r="AW248" s="6">
        <v>6.4716269488302602</v>
      </c>
      <c r="AX248" s="6">
        <v>6.1024683518053999</v>
      </c>
      <c r="AY248" s="6">
        <v>4.9625279638955702</v>
      </c>
      <c r="AZ248" s="6">
        <v>6.3739231359797603</v>
      </c>
      <c r="BA248" s="6">
        <v>6.3839241054471003</v>
      </c>
      <c r="BB248" s="6">
        <v>5.6786512874102204</v>
      </c>
      <c r="BC248" s="6">
        <v>6.2668784219173803</v>
      </c>
      <c r="BD248" s="6">
        <v>5.7044044962495901</v>
      </c>
      <c r="BE248" s="6">
        <v>6.1494719154951998</v>
      </c>
      <c r="BF248" s="6">
        <v>6.3315057543784796</v>
      </c>
      <c r="BG248" s="6">
        <v>6.3716105435250796</v>
      </c>
      <c r="BH248" s="6">
        <v>6.3757826400520399</v>
      </c>
      <c r="BI248" s="6">
        <v>6.1884562656805704</v>
      </c>
      <c r="BJ248" s="6">
        <v>6.5565438290538696</v>
      </c>
      <c r="BK248" s="6">
        <v>6.6567928050318903</v>
      </c>
      <c r="BL248" s="6">
        <v>6.0671746250759702</v>
      </c>
      <c r="BM248" s="6">
        <v>6.1952507690039402</v>
      </c>
      <c r="BN248" s="6">
        <v>4.7868046412476302</v>
      </c>
      <c r="BO248" s="6">
        <v>6.1173876444686197</v>
      </c>
      <c r="BP248" s="6">
        <v>5.5648742863412899</v>
      </c>
      <c r="BQ248" s="6">
        <v>6.2816481710808301</v>
      </c>
      <c r="BR248" s="6">
        <v>6.0270971134659703</v>
      </c>
      <c r="BS248" s="6">
        <v>6.2580385781135099</v>
      </c>
      <c r="BT248" s="6">
        <v>6.39206972664803</v>
      </c>
      <c r="BU248" s="6">
        <v>6.1407910906713798</v>
      </c>
      <c r="BV248" s="6">
        <v>6.0228183599251004</v>
      </c>
      <c r="BW248" s="6">
        <v>6.1918982136566703</v>
      </c>
      <c r="BX248" s="6">
        <v>6.4039078884133902</v>
      </c>
      <c r="BY248" s="6">
        <v>6.2805558356358002</v>
      </c>
    </row>
    <row r="249" spans="1:77" x14ac:dyDescent="0.25">
      <c r="A249" s="7">
        <v>248</v>
      </c>
      <c r="B249" s="6" t="s">
        <v>19156</v>
      </c>
      <c r="C249" s="6" t="s">
        <v>108</v>
      </c>
      <c r="D249" s="6" t="s">
        <v>1003</v>
      </c>
      <c r="E249" s="6" t="s">
        <v>56</v>
      </c>
      <c r="F249" s="6">
        <v>0.3246200169828839</v>
      </c>
      <c r="G249" s="6">
        <v>4.8781882678443009E-2</v>
      </c>
      <c r="H249" s="6" t="s">
        <v>6978</v>
      </c>
      <c r="I249" s="6" t="s">
        <v>44</v>
      </c>
      <c r="J249" s="6" t="s">
        <v>101</v>
      </c>
      <c r="K249" s="6" t="s">
        <v>102</v>
      </c>
      <c r="L249" s="6" t="s">
        <v>103</v>
      </c>
      <c r="M249" s="6" t="s">
        <v>104</v>
      </c>
      <c r="N249" s="6" t="s">
        <v>417</v>
      </c>
      <c r="O249" s="6" t="s">
        <v>6979</v>
      </c>
      <c r="P249" s="88">
        <v>6</v>
      </c>
      <c r="Q249" s="6" t="s">
        <v>19157</v>
      </c>
      <c r="R249" s="6" t="s">
        <v>19157</v>
      </c>
      <c r="S249" s="6" t="s">
        <v>19158</v>
      </c>
      <c r="T249" s="6" t="s">
        <v>254</v>
      </c>
      <c r="U249" s="6" t="s">
        <v>254</v>
      </c>
      <c r="V249" s="6">
        <v>1</v>
      </c>
      <c r="W249" s="6">
        <v>6</v>
      </c>
      <c r="X249" s="6">
        <v>5.45</v>
      </c>
      <c r="Y249" s="6" t="s">
        <v>56</v>
      </c>
      <c r="AB249" s="6" t="s">
        <v>56</v>
      </c>
      <c r="AF249" s="6" t="s">
        <v>56</v>
      </c>
      <c r="AG249" s="6" t="s">
        <v>56</v>
      </c>
      <c r="AI249" s="6" t="s">
        <v>56</v>
      </c>
      <c r="AJ249" s="6" t="s">
        <v>56</v>
      </c>
      <c r="AK249" s="6" t="s">
        <v>56</v>
      </c>
      <c r="AL249" s="6" t="s">
        <v>56</v>
      </c>
      <c r="AM249" s="6" t="s">
        <v>56</v>
      </c>
      <c r="AN249" s="6" t="s">
        <v>56</v>
      </c>
      <c r="AO249" s="6" t="s">
        <v>56</v>
      </c>
      <c r="AP249" s="6" t="s">
        <v>56</v>
      </c>
      <c r="AT249" s="6" t="s">
        <v>13836</v>
      </c>
      <c r="AU249" s="6" t="s">
        <v>148</v>
      </c>
      <c r="AV249" s="6" t="s">
        <v>13837</v>
      </c>
      <c r="AW249" s="6">
        <v>7.4483352492087098</v>
      </c>
      <c r="AX249" s="6">
        <v>6.4323440017679197</v>
      </c>
      <c r="AY249" s="6">
        <v>6.0104763529450098</v>
      </c>
      <c r="AZ249" s="6">
        <v>6.5997849628171501</v>
      </c>
      <c r="BA249" s="6">
        <v>6.3283084385594899</v>
      </c>
      <c r="BB249" s="6">
        <v>6.6263764030816503</v>
      </c>
      <c r="BC249" s="6">
        <v>7.3061139613266404</v>
      </c>
      <c r="BD249" s="6">
        <v>6.9663694311495696</v>
      </c>
      <c r="BE249" s="6">
        <v>6.0943334462999497</v>
      </c>
      <c r="BF249" s="6">
        <v>5.9521339661778701</v>
      </c>
      <c r="BG249" s="6">
        <v>7.7599547694460398</v>
      </c>
      <c r="BH249" s="6">
        <v>6.47530442504927</v>
      </c>
      <c r="BI249" s="6">
        <v>6.9429575484557198</v>
      </c>
      <c r="BJ249" s="6">
        <v>6.25959053447112</v>
      </c>
      <c r="BK249" s="6">
        <v>6.10298257312974</v>
      </c>
      <c r="BL249" s="6">
        <v>6.1955678574919197</v>
      </c>
      <c r="BM249" s="6">
        <v>6.55675477590807</v>
      </c>
      <c r="BN249" s="6">
        <v>6.7942859097854704</v>
      </c>
      <c r="BO249" s="6">
        <v>6.5395640392183996</v>
      </c>
      <c r="BP249" s="6">
        <v>6.3985304213774903</v>
      </c>
      <c r="BQ249" s="6">
        <v>6.5892737422030496</v>
      </c>
      <c r="BR249" s="6">
        <v>6.2938045807095602</v>
      </c>
      <c r="BS249" s="6">
        <v>6.6314239391004</v>
      </c>
      <c r="BT249" s="6">
        <v>6.4482023387261904</v>
      </c>
      <c r="BU249" s="6">
        <v>6.5211970757247997</v>
      </c>
      <c r="BV249" s="6">
        <v>6.0928121946945399</v>
      </c>
      <c r="BW249" s="6">
        <v>6.8855195842330996</v>
      </c>
      <c r="BX249" s="6">
        <v>6.2778442884762597</v>
      </c>
      <c r="BY249" s="6">
        <v>6.90519397909428</v>
      </c>
    </row>
    <row r="250" spans="1:77" x14ac:dyDescent="0.25">
      <c r="A250" s="7">
        <v>249</v>
      </c>
      <c r="B250" s="6" t="s">
        <v>19159</v>
      </c>
      <c r="C250" s="6" t="s">
        <v>19163</v>
      </c>
      <c r="D250" s="6" t="s">
        <v>1015</v>
      </c>
      <c r="E250" s="6" t="s">
        <v>17673</v>
      </c>
      <c r="F250" s="6">
        <v>0.32423317407920482</v>
      </c>
      <c r="G250" s="6">
        <v>2.5340140820060961E-2</v>
      </c>
      <c r="H250" s="6" t="s">
        <v>105</v>
      </c>
      <c r="I250" s="6" t="s">
        <v>44</v>
      </c>
      <c r="J250" s="6" t="s">
        <v>101</v>
      </c>
      <c r="K250" s="6" t="s">
        <v>102</v>
      </c>
      <c r="L250" s="6" t="s">
        <v>103</v>
      </c>
      <c r="M250" s="6" t="s">
        <v>104</v>
      </c>
      <c r="N250" s="6" t="s">
        <v>105</v>
      </c>
      <c r="P250" s="88">
        <v>5</v>
      </c>
      <c r="Q250" s="6" t="s">
        <v>19162</v>
      </c>
      <c r="R250" s="6" t="s">
        <v>19160</v>
      </c>
      <c r="S250" s="6" t="s">
        <v>19161</v>
      </c>
      <c r="T250" s="6" t="s">
        <v>4171</v>
      </c>
      <c r="U250" s="6" t="s">
        <v>4171</v>
      </c>
      <c r="V250" s="6">
        <v>2</v>
      </c>
      <c r="W250" s="6">
        <v>8</v>
      </c>
      <c r="X250" s="6">
        <v>9.57</v>
      </c>
      <c r="Y250" s="6" t="s">
        <v>56</v>
      </c>
      <c r="AB250" s="6" t="s">
        <v>56</v>
      </c>
      <c r="AF250" s="6" t="s">
        <v>17674</v>
      </c>
      <c r="AG250" s="6" t="s">
        <v>56</v>
      </c>
      <c r="AI250" s="6" t="s">
        <v>56</v>
      </c>
      <c r="AJ250" s="6" t="s">
        <v>56</v>
      </c>
      <c r="AK250" s="6" t="s">
        <v>56</v>
      </c>
      <c r="AL250" s="6" t="s">
        <v>112</v>
      </c>
      <c r="AM250" s="6" t="s">
        <v>17675</v>
      </c>
      <c r="AN250" s="6" t="s">
        <v>56</v>
      </c>
      <c r="AO250" s="6" t="s">
        <v>56</v>
      </c>
      <c r="AP250" s="6" t="s">
        <v>19164</v>
      </c>
      <c r="AQ250" s="6" t="s">
        <v>18987</v>
      </c>
      <c r="AR250" s="6" t="s">
        <v>262</v>
      </c>
      <c r="AS250" s="6" t="s">
        <v>18988</v>
      </c>
      <c r="AT250" s="6" t="s">
        <v>19165</v>
      </c>
      <c r="AU250" s="6" t="s">
        <v>262</v>
      </c>
      <c r="AV250" s="6" t="s">
        <v>19166</v>
      </c>
      <c r="AW250" s="6">
        <v>7.0152846308695596</v>
      </c>
      <c r="AX250" s="6">
        <v>6.14173220813342</v>
      </c>
      <c r="AY250" s="6">
        <v>6.2728625072867104</v>
      </c>
      <c r="AZ250" s="6">
        <v>6.1589956780024098</v>
      </c>
      <c r="BA250" s="6">
        <v>6.5758435519998102</v>
      </c>
      <c r="BB250" s="6">
        <v>6.54331059504793</v>
      </c>
      <c r="BC250" s="6">
        <v>6.3099176858806896</v>
      </c>
      <c r="BD250" s="6">
        <v>6.6650038308362598</v>
      </c>
      <c r="BE250" s="6">
        <v>6.5704905178412103</v>
      </c>
      <c r="BF250" s="6">
        <v>6.1798363446378799</v>
      </c>
      <c r="BG250" s="6">
        <v>6.7808644089149803</v>
      </c>
      <c r="BH250" s="6">
        <v>7.15208953269814</v>
      </c>
      <c r="BI250" s="6">
        <v>6.34150792304637</v>
      </c>
      <c r="BJ250" s="6">
        <v>6.6767074153984298</v>
      </c>
      <c r="BK250" s="6">
        <v>7.2006180008060001</v>
      </c>
      <c r="BL250" s="6">
        <v>6.6174932058793399</v>
      </c>
      <c r="BM250" s="6">
        <v>6.8157766547965304</v>
      </c>
      <c r="BN250" s="6">
        <v>8.1087848246096392</v>
      </c>
      <c r="BO250" s="6">
        <v>6.6611025684066396</v>
      </c>
      <c r="BP250" s="6">
        <v>6.3284103903600402</v>
      </c>
      <c r="BQ250" s="6">
        <v>7.1373319845794603</v>
      </c>
      <c r="BR250" s="6">
        <v>6.4936324308762599</v>
      </c>
      <c r="BS250" s="6">
        <v>6.8875779757778401</v>
      </c>
      <c r="BT250" s="6">
        <v>6.8909975150161502</v>
      </c>
      <c r="BU250" s="6">
        <v>6.7085484500947503</v>
      </c>
      <c r="BV250" s="6">
        <v>6.2935064116503101</v>
      </c>
      <c r="BW250" s="6">
        <v>6.8036176247144802</v>
      </c>
      <c r="BX250" s="6">
        <v>6.4292759093838097</v>
      </c>
      <c r="BY250" s="6">
        <v>7.6233785358148003</v>
      </c>
    </row>
    <row r="251" spans="1:77" x14ac:dyDescent="0.25">
      <c r="A251" s="7">
        <v>250</v>
      </c>
      <c r="B251" s="6" t="s">
        <v>19167</v>
      </c>
      <c r="C251" s="6" t="s">
        <v>5073</v>
      </c>
      <c r="D251" s="6" t="s">
        <v>5074</v>
      </c>
      <c r="E251" s="6" t="s">
        <v>5075</v>
      </c>
      <c r="F251" s="6">
        <v>0.32403153404029711</v>
      </c>
      <c r="G251" s="6">
        <v>3.1744265560225769E-2</v>
      </c>
      <c r="H251" s="6" t="s">
        <v>19170</v>
      </c>
      <c r="I251" s="6" t="s">
        <v>44</v>
      </c>
      <c r="J251" s="6" t="s">
        <v>139</v>
      </c>
      <c r="K251" s="6" t="s">
        <v>140</v>
      </c>
      <c r="L251" s="6" t="s">
        <v>141</v>
      </c>
      <c r="M251" s="6" t="s">
        <v>142</v>
      </c>
      <c r="N251" s="6" t="s">
        <v>138</v>
      </c>
      <c r="O251" s="6" t="s">
        <v>19170</v>
      </c>
      <c r="P251" s="88">
        <v>6</v>
      </c>
      <c r="Q251" s="6" t="s">
        <v>19168</v>
      </c>
      <c r="R251" s="6" t="s">
        <v>19168</v>
      </c>
      <c r="S251" s="6" t="s">
        <v>19169</v>
      </c>
      <c r="T251" s="6" t="s">
        <v>4478</v>
      </c>
      <c r="U251" s="6" t="s">
        <v>566</v>
      </c>
      <c r="V251" s="6">
        <v>1</v>
      </c>
      <c r="W251" s="6">
        <v>43</v>
      </c>
      <c r="X251" s="6">
        <v>14.83</v>
      </c>
      <c r="Y251" s="6" t="s">
        <v>19171</v>
      </c>
      <c r="Z251" s="6" t="s">
        <v>19172</v>
      </c>
      <c r="AA251" s="6" t="s">
        <v>19173</v>
      </c>
      <c r="AB251" s="6" t="s">
        <v>56</v>
      </c>
      <c r="AF251" s="6" t="s">
        <v>5076</v>
      </c>
      <c r="AG251" s="6" t="s">
        <v>396</v>
      </c>
      <c r="AH251" s="6" t="s">
        <v>397</v>
      </c>
      <c r="AI251" s="6" t="s">
        <v>991</v>
      </c>
      <c r="AJ251" s="6" t="s">
        <v>56</v>
      </c>
      <c r="AK251" s="6" t="s">
        <v>56</v>
      </c>
      <c r="AL251" s="6" t="s">
        <v>571</v>
      </c>
      <c r="AM251" s="6" t="s">
        <v>56</v>
      </c>
      <c r="AN251" s="6" t="s">
        <v>56</v>
      </c>
      <c r="AO251" s="6" t="s">
        <v>56</v>
      </c>
      <c r="AP251" s="6" t="s">
        <v>5077</v>
      </c>
      <c r="AQ251" s="6" t="s">
        <v>5078</v>
      </c>
      <c r="AR251" s="6" t="s">
        <v>402</v>
      </c>
      <c r="AS251" s="6" t="s">
        <v>5079</v>
      </c>
      <c r="AT251" s="6" t="s">
        <v>19174</v>
      </c>
      <c r="AU251" s="6" t="s">
        <v>402</v>
      </c>
      <c r="AV251" s="6" t="s">
        <v>19175</v>
      </c>
      <c r="AW251" s="6">
        <v>6.3098282699814296</v>
      </c>
      <c r="AX251" s="6">
        <v>5.68077593119071</v>
      </c>
      <c r="AY251" s="6">
        <v>6.3453778480041798</v>
      </c>
      <c r="AZ251" s="6">
        <v>6.4027116212658299</v>
      </c>
      <c r="BA251" s="6">
        <v>6.4605956758444103</v>
      </c>
      <c r="BB251" s="6">
        <v>5.7872025134336198</v>
      </c>
      <c r="BC251" s="6">
        <v>6.5517665785043802</v>
      </c>
      <c r="BD251" s="6">
        <v>5.8676566034327902</v>
      </c>
      <c r="BE251" s="6">
        <v>6.4891426736416697</v>
      </c>
      <c r="BF251" s="6">
        <v>6.0998880724728899</v>
      </c>
      <c r="BG251" s="6">
        <v>6.1054216579327498</v>
      </c>
      <c r="BH251" s="6">
        <v>5.7032922381068802</v>
      </c>
      <c r="BI251" s="6">
        <v>6.4749808524945802</v>
      </c>
      <c r="BJ251" s="6">
        <v>6.1247327235955602</v>
      </c>
      <c r="BK251" s="6">
        <v>6.4137991270880601</v>
      </c>
      <c r="BL251" s="6">
        <v>6.4445530656423404</v>
      </c>
      <c r="BM251" s="6">
        <v>7.2528651862028299</v>
      </c>
      <c r="BN251" s="6">
        <v>7.4799853858847802</v>
      </c>
      <c r="BO251" s="6">
        <v>5.8168945707969604</v>
      </c>
      <c r="BP251" s="6">
        <v>5.9035788359207801</v>
      </c>
      <c r="BQ251" s="6">
        <v>5.8731496410248196</v>
      </c>
      <c r="BR251" s="6">
        <v>5.9156324871823101</v>
      </c>
      <c r="BS251" s="6">
        <v>6.4128915834162799</v>
      </c>
      <c r="BT251" s="6">
        <v>6.3079241770532404</v>
      </c>
      <c r="BU251" s="6">
        <v>6.7471282196883102</v>
      </c>
      <c r="BV251" s="6">
        <v>5.9757951770203501</v>
      </c>
      <c r="BW251" s="6">
        <v>6.3123721915465802</v>
      </c>
      <c r="BX251" s="6">
        <v>7.4035237471539004</v>
      </c>
      <c r="BY251" s="6">
        <v>6.4780035680691803</v>
      </c>
    </row>
    <row r="252" spans="1:77" x14ac:dyDescent="0.25">
      <c r="A252" s="7">
        <v>251</v>
      </c>
      <c r="B252" s="6" t="s">
        <v>19176</v>
      </c>
      <c r="C252" s="6" t="s">
        <v>19179</v>
      </c>
      <c r="D252" s="6" t="s">
        <v>1015</v>
      </c>
      <c r="E252" s="6" t="s">
        <v>4591</v>
      </c>
      <c r="F252" s="6">
        <v>0.32360061062817008</v>
      </c>
      <c r="G252" s="6">
        <v>7.3845695517515478E-3</v>
      </c>
      <c r="H252" s="6" t="s">
        <v>2323</v>
      </c>
      <c r="I252" s="6" t="s">
        <v>44</v>
      </c>
      <c r="J252" s="6" t="s">
        <v>45</v>
      </c>
      <c r="K252" s="6" t="s">
        <v>46</v>
      </c>
      <c r="L252" s="6" t="s">
        <v>47</v>
      </c>
      <c r="M252" s="6" t="s">
        <v>48</v>
      </c>
      <c r="N252" s="6" t="s">
        <v>2324</v>
      </c>
      <c r="O252" s="6" t="s">
        <v>2323</v>
      </c>
      <c r="P252" s="88">
        <v>6</v>
      </c>
      <c r="Q252" s="6" t="s">
        <v>19177</v>
      </c>
      <c r="R252" s="6" t="s">
        <v>19177</v>
      </c>
      <c r="S252" s="6" t="s">
        <v>19178</v>
      </c>
      <c r="T252" s="6" t="s">
        <v>254</v>
      </c>
      <c r="U252" s="6" t="s">
        <v>565</v>
      </c>
      <c r="V252" s="6">
        <v>1</v>
      </c>
      <c r="W252" s="6">
        <v>6</v>
      </c>
      <c r="X252" s="6">
        <v>1.7</v>
      </c>
      <c r="Y252" s="6" t="s">
        <v>56</v>
      </c>
      <c r="AB252" s="6" t="s">
        <v>56</v>
      </c>
      <c r="AF252" s="6" t="s">
        <v>4592</v>
      </c>
      <c r="AG252" s="6" t="s">
        <v>56</v>
      </c>
      <c r="AI252" s="6" t="s">
        <v>56</v>
      </c>
      <c r="AJ252" s="6" t="s">
        <v>56</v>
      </c>
      <c r="AK252" s="6" t="s">
        <v>56</v>
      </c>
      <c r="AL252" s="6" t="s">
        <v>216</v>
      </c>
      <c r="AM252" s="6" t="s">
        <v>4593</v>
      </c>
      <c r="AN252" s="6" t="s">
        <v>56</v>
      </c>
      <c r="AO252" s="6" t="s">
        <v>56</v>
      </c>
      <c r="AP252" s="6" t="s">
        <v>4594</v>
      </c>
      <c r="AQ252" s="6" t="s">
        <v>4595</v>
      </c>
      <c r="AR252" s="6" t="s">
        <v>4</v>
      </c>
      <c r="AS252" s="6" t="s">
        <v>4596</v>
      </c>
      <c r="AT252" s="6" t="s">
        <v>4597</v>
      </c>
      <c r="AU252" s="6" t="s">
        <v>4</v>
      </c>
      <c r="AV252" s="6" t="s">
        <v>19180</v>
      </c>
      <c r="AW252" s="6">
        <v>6.4896751485226503</v>
      </c>
      <c r="AX252" s="6">
        <v>6.34411594806721</v>
      </c>
      <c r="AY252" s="6">
        <v>6.3574366277364298</v>
      </c>
      <c r="AZ252" s="6">
        <v>5.99931588194322</v>
      </c>
      <c r="BA252" s="6">
        <v>6.4463368095883</v>
      </c>
      <c r="BB252" s="6">
        <v>5.7258308068163002</v>
      </c>
      <c r="BC252" s="6">
        <v>5.4848633444777599</v>
      </c>
      <c r="BD252" s="6">
        <v>5.88425201453762</v>
      </c>
      <c r="BE252" s="6">
        <v>5.8696634520114204</v>
      </c>
      <c r="BF252" s="6">
        <v>6.3997965970785904</v>
      </c>
      <c r="BG252" s="6">
        <v>6.5223474049693104</v>
      </c>
      <c r="BH252" s="6">
        <v>6.9989412468632803</v>
      </c>
      <c r="BI252" s="6">
        <v>6.3890953506461496</v>
      </c>
      <c r="BJ252" s="6">
        <v>6.3635651638078601</v>
      </c>
      <c r="BK252" s="6">
        <v>6.1654672047802199</v>
      </c>
      <c r="BL252" s="6">
        <v>5.9003867943764297</v>
      </c>
      <c r="BM252" s="6">
        <v>5.9326010917054202</v>
      </c>
      <c r="BN252" s="6">
        <v>6.6894332680039597</v>
      </c>
      <c r="BO252" s="6">
        <v>5.6913167081133604</v>
      </c>
      <c r="BP252" s="6">
        <v>6.1108648331815898</v>
      </c>
      <c r="BQ252" s="6">
        <v>6.0934787588573398</v>
      </c>
      <c r="BR252" s="6">
        <v>6.1533501492803504</v>
      </c>
      <c r="BS252" s="6">
        <v>6.1311953877348397</v>
      </c>
      <c r="BT252" s="6">
        <v>6.4207799652276902</v>
      </c>
      <c r="BU252" s="6">
        <v>6.0620330351443403</v>
      </c>
      <c r="BV252" s="6">
        <v>5.8579599603747701</v>
      </c>
      <c r="BW252" s="6">
        <v>5.9273272394601797</v>
      </c>
      <c r="BX252" s="6">
        <v>5.2903707810508802</v>
      </c>
      <c r="BY252" s="6">
        <v>6.0570575894637004</v>
      </c>
    </row>
    <row r="253" spans="1:77" x14ac:dyDescent="0.25">
      <c r="A253" s="7">
        <v>252</v>
      </c>
      <c r="B253" s="6" t="s">
        <v>3739</v>
      </c>
      <c r="C253" s="6" t="s">
        <v>3744</v>
      </c>
      <c r="D253" s="6" t="s">
        <v>1200</v>
      </c>
      <c r="E253" s="6" t="s">
        <v>3745</v>
      </c>
      <c r="F253" s="6">
        <v>0.32326628695709841</v>
      </c>
      <c r="G253" s="6">
        <v>1.398761436615217E-2</v>
      </c>
      <c r="H253" s="6" t="s">
        <v>46</v>
      </c>
      <c r="I253" s="6" t="s">
        <v>44</v>
      </c>
      <c r="J253" s="6" t="s">
        <v>45</v>
      </c>
      <c r="K253" s="6" t="s">
        <v>46</v>
      </c>
      <c r="P253" s="88">
        <v>2</v>
      </c>
      <c r="Q253" s="6" t="s">
        <v>3742</v>
      </c>
      <c r="R253" s="6" t="s">
        <v>3740</v>
      </c>
      <c r="S253" s="6" t="s">
        <v>3741</v>
      </c>
      <c r="T253" s="6" t="s">
        <v>2944</v>
      </c>
      <c r="U253" s="6" t="s">
        <v>3743</v>
      </c>
      <c r="V253" s="6">
        <v>2</v>
      </c>
      <c r="W253" s="6">
        <v>17</v>
      </c>
      <c r="X253" s="6">
        <v>11.45</v>
      </c>
      <c r="Y253" s="6" t="s">
        <v>56</v>
      </c>
      <c r="AB253" s="6" t="s">
        <v>3746</v>
      </c>
      <c r="AC253" s="6" t="s">
        <v>3747</v>
      </c>
      <c r="AD253" s="6" t="s">
        <v>3748</v>
      </c>
      <c r="AE253" s="6" t="s">
        <v>3749</v>
      </c>
      <c r="AF253" s="6" t="s">
        <v>3750</v>
      </c>
      <c r="AG253" s="6" t="s">
        <v>3751</v>
      </c>
      <c r="AH253" s="6" t="s">
        <v>3752</v>
      </c>
      <c r="AI253" s="6" t="s">
        <v>56</v>
      </c>
      <c r="AJ253" s="6" t="s">
        <v>3753</v>
      </c>
      <c r="AK253" s="6" t="s">
        <v>3754</v>
      </c>
      <c r="AL253" s="6" t="s">
        <v>3755</v>
      </c>
      <c r="AM253" s="6" t="s">
        <v>56</v>
      </c>
      <c r="AN253" s="6" t="s">
        <v>56</v>
      </c>
      <c r="AO253" s="6" t="s">
        <v>56</v>
      </c>
      <c r="AP253" s="6" t="s">
        <v>3756</v>
      </c>
      <c r="AQ253" s="6" t="s">
        <v>3757</v>
      </c>
      <c r="AR253" s="6" t="s">
        <v>245</v>
      </c>
      <c r="AS253" s="6" t="s">
        <v>3758</v>
      </c>
      <c r="AT253" s="6" t="s">
        <v>3759</v>
      </c>
      <c r="AU253" s="6" t="s">
        <v>245</v>
      </c>
      <c r="AV253" s="6" t="s">
        <v>3760</v>
      </c>
      <c r="AW253" s="6">
        <v>6.4489073470804801</v>
      </c>
      <c r="AX253" s="6">
        <v>6.5836352303116703</v>
      </c>
      <c r="AY253" s="6">
        <v>6.6777210768833797</v>
      </c>
      <c r="AZ253" s="6">
        <v>7.1669434738145501</v>
      </c>
      <c r="BA253" s="6">
        <v>7.2114943383459904</v>
      </c>
      <c r="BB253" s="6">
        <v>6.6131545435943897</v>
      </c>
      <c r="BC253" s="6">
        <v>7.84590384509149</v>
      </c>
      <c r="BD253" s="6">
        <v>6.2179708705895704</v>
      </c>
      <c r="BE253" s="6">
        <v>6.12268302613281</v>
      </c>
      <c r="BF253" s="6">
        <v>6.0598003788285997</v>
      </c>
      <c r="BG253" s="6">
        <v>6.97982829970843</v>
      </c>
      <c r="BH253" s="6">
        <v>6.7665729589370898</v>
      </c>
      <c r="BI253" s="6">
        <v>6.86113105256445</v>
      </c>
      <c r="BJ253" s="6">
        <v>6.9618718144048</v>
      </c>
      <c r="BK253" s="6">
        <v>6.6054990882354101</v>
      </c>
      <c r="BL253" s="6">
        <v>6.6937709915355796</v>
      </c>
      <c r="BM253" s="6">
        <v>6.6926090933579498</v>
      </c>
      <c r="BN253" s="6">
        <v>6.5493467585908398</v>
      </c>
      <c r="BO253" s="6">
        <v>6.7332976790789099</v>
      </c>
      <c r="BP253" s="6">
        <v>6.5938729649352599</v>
      </c>
      <c r="BQ253" s="6">
        <v>6.2471544509963897</v>
      </c>
      <c r="BR253" s="6">
        <v>6.6704917908330499</v>
      </c>
      <c r="BS253" s="6">
        <v>6.7165626385978099</v>
      </c>
      <c r="BT253" s="6">
        <v>6.8013248712094603</v>
      </c>
      <c r="BU253" s="6">
        <v>7.31481490824702</v>
      </c>
      <c r="BV253" s="6">
        <v>6.5196706483321902</v>
      </c>
      <c r="BW253" s="6">
        <v>6.3050182109234898</v>
      </c>
      <c r="BX253" s="6">
        <v>6.5674676158008101</v>
      </c>
      <c r="BY253" s="6">
        <v>7.0491598931168404</v>
      </c>
    </row>
    <row r="254" spans="1:77" x14ac:dyDescent="0.25">
      <c r="A254" s="7">
        <v>253</v>
      </c>
      <c r="B254" s="6" t="s">
        <v>1587</v>
      </c>
      <c r="C254" s="6" t="s">
        <v>1592</v>
      </c>
      <c r="D254" s="6" t="s">
        <v>1593</v>
      </c>
      <c r="E254" s="6" t="s">
        <v>56</v>
      </c>
      <c r="F254" s="6">
        <v>0.32286162857340978</v>
      </c>
      <c r="G254" s="6">
        <v>4.3928348668846748E-2</v>
      </c>
      <c r="H254" s="6" t="s">
        <v>1590</v>
      </c>
      <c r="I254" s="6" t="s">
        <v>44</v>
      </c>
      <c r="J254" s="6" t="s">
        <v>45</v>
      </c>
      <c r="K254" s="6" t="s">
        <v>46</v>
      </c>
      <c r="L254" s="6" t="s">
        <v>47</v>
      </c>
      <c r="M254" s="6" t="s">
        <v>48</v>
      </c>
      <c r="N254" s="6" t="s">
        <v>1591</v>
      </c>
      <c r="O254" s="6" t="s">
        <v>1590</v>
      </c>
      <c r="P254" s="88">
        <v>6</v>
      </c>
      <c r="Q254" s="6" t="s">
        <v>1588</v>
      </c>
      <c r="R254" s="6" t="s">
        <v>1588</v>
      </c>
      <c r="S254" s="6" t="s">
        <v>1589</v>
      </c>
      <c r="T254" s="6" t="s">
        <v>528</v>
      </c>
      <c r="U254" s="6" t="s">
        <v>77</v>
      </c>
      <c r="V254" s="6">
        <v>1</v>
      </c>
      <c r="W254" s="6">
        <v>18</v>
      </c>
      <c r="X254" s="6">
        <v>9.5500000000000007</v>
      </c>
      <c r="Y254" s="6" t="s">
        <v>56</v>
      </c>
      <c r="AB254" s="6" t="s">
        <v>1594</v>
      </c>
      <c r="AC254" s="6" t="s">
        <v>1595</v>
      </c>
      <c r="AD254" s="6" t="s">
        <v>1596</v>
      </c>
      <c r="AE254" s="6" t="s">
        <v>1597</v>
      </c>
      <c r="AF254" s="6" t="s">
        <v>1598</v>
      </c>
      <c r="AG254" s="6" t="s">
        <v>1186</v>
      </c>
      <c r="AH254" s="6" t="s">
        <v>1187</v>
      </c>
      <c r="AI254" s="6" t="s">
        <v>1599</v>
      </c>
      <c r="AJ254" s="6" t="s">
        <v>1600</v>
      </c>
      <c r="AK254" s="6" t="s">
        <v>66</v>
      </c>
      <c r="AL254" s="6" t="s">
        <v>67</v>
      </c>
      <c r="AM254" s="6" t="s">
        <v>56</v>
      </c>
      <c r="AN254" s="6" t="s">
        <v>56</v>
      </c>
      <c r="AO254" s="6" t="s">
        <v>56</v>
      </c>
      <c r="AP254" s="6" t="s">
        <v>1601</v>
      </c>
      <c r="AQ254" s="6" t="s">
        <v>1602</v>
      </c>
      <c r="AR254" s="6" t="s">
        <v>4</v>
      </c>
      <c r="AS254" s="6" t="s">
        <v>1592</v>
      </c>
      <c r="AT254" s="6" t="s">
        <v>1603</v>
      </c>
      <c r="AU254" s="6" t="s">
        <v>4</v>
      </c>
      <c r="AV254" s="6" t="s">
        <v>1604</v>
      </c>
      <c r="AW254" s="6">
        <v>6.4354147489378901</v>
      </c>
      <c r="AX254" s="6">
        <v>6.9486281523254396</v>
      </c>
      <c r="AY254" s="6">
        <v>6.2799123058500896</v>
      </c>
      <c r="AZ254" s="6">
        <v>7.3561693419860203</v>
      </c>
      <c r="BA254" s="6">
        <v>7.2000155935974401</v>
      </c>
      <c r="BB254" s="6">
        <v>6.3660307009453501</v>
      </c>
      <c r="BC254" s="6">
        <v>7.1020218912611597</v>
      </c>
      <c r="BD254" s="6">
        <v>6.6728503831040902</v>
      </c>
      <c r="BE254" s="6">
        <v>6.3151515479050602</v>
      </c>
      <c r="BF254" s="6">
        <v>6.2714236002103201</v>
      </c>
      <c r="BG254" s="6">
        <v>7.0853976576938296</v>
      </c>
      <c r="BH254" s="6">
        <v>6.7034376376289604</v>
      </c>
      <c r="BI254" s="6">
        <v>7.2136638519280103</v>
      </c>
      <c r="BJ254" s="6">
        <v>6.8021886410352801</v>
      </c>
      <c r="BK254" s="6">
        <v>6.1607493661006902</v>
      </c>
      <c r="BL254" s="6">
        <v>5.9632313852650602</v>
      </c>
      <c r="BM254" s="6">
        <v>6.2702130880118396</v>
      </c>
      <c r="BN254" s="6">
        <v>6.0115264621822897</v>
      </c>
      <c r="BO254" s="6">
        <v>6.8729600517253102</v>
      </c>
      <c r="BP254" s="6">
        <v>6.4177209050586397</v>
      </c>
      <c r="BQ254" s="6">
        <v>6.7857710960245701</v>
      </c>
      <c r="BR254" s="6">
        <v>6.0941988668086102</v>
      </c>
      <c r="BS254" s="6">
        <v>6.5176314260246899</v>
      </c>
      <c r="BT254" s="6">
        <v>7.2344413765792996</v>
      </c>
      <c r="BU254" s="6">
        <v>7.2366506318097104</v>
      </c>
      <c r="BV254" s="6">
        <v>6.5058552695658198</v>
      </c>
      <c r="BW254" s="6">
        <v>6.9567661827033902</v>
      </c>
      <c r="BX254" s="6">
        <v>6.4028459534222204</v>
      </c>
      <c r="BY254" s="6">
        <v>6.8999080635574703</v>
      </c>
    </row>
    <row r="255" spans="1:77" x14ac:dyDescent="0.25">
      <c r="A255" s="7">
        <v>254</v>
      </c>
      <c r="B255" s="6" t="s">
        <v>19181</v>
      </c>
      <c r="C255" s="6" t="s">
        <v>19184</v>
      </c>
      <c r="D255" s="6" t="s">
        <v>199</v>
      </c>
      <c r="E255" s="6" t="s">
        <v>56</v>
      </c>
      <c r="F255" s="6">
        <v>0.32260567599445888</v>
      </c>
      <c r="G255" s="6">
        <v>2.838695618778847E-2</v>
      </c>
      <c r="H255" s="6" t="s">
        <v>1834</v>
      </c>
      <c r="I255" s="6" t="s">
        <v>44</v>
      </c>
      <c r="J255" s="6" t="s">
        <v>101</v>
      </c>
      <c r="K255" s="6" t="s">
        <v>102</v>
      </c>
      <c r="L255" s="6" t="s">
        <v>103</v>
      </c>
      <c r="M255" s="6" t="s">
        <v>104</v>
      </c>
      <c r="N255" s="6" t="s">
        <v>105</v>
      </c>
      <c r="O255" s="6" t="s">
        <v>1834</v>
      </c>
      <c r="P255" s="88">
        <v>6</v>
      </c>
      <c r="Q255" s="6" t="s">
        <v>19182</v>
      </c>
      <c r="R255" s="6" t="s">
        <v>19182</v>
      </c>
      <c r="S255" s="6" t="s">
        <v>19183</v>
      </c>
      <c r="T255" s="6" t="s">
        <v>159</v>
      </c>
      <c r="U255" s="6" t="s">
        <v>254</v>
      </c>
      <c r="V255" s="6">
        <v>1</v>
      </c>
      <c r="W255" s="6">
        <v>10</v>
      </c>
      <c r="X255" s="6">
        <v>5.3</v>
      </c>
      <c r="Y255" s="6" t="s">
        <v>56</v>
      </c>
      <c r="AB255" s="6" t="s">
        <v>56</v>
      </c>
      <c r="AF255" s="6" t="s">
        <v>56</v>
      </c>
      <c r="AG255" s="6" t="s">
        <v>56</v>
      </c>
      <c r="AI255" s="6" t="s">
        <v>56</v>
      </c>
      <c r="AJ255" s="6" t="s">
        <v>56</v>
      </c>
      <c r="AK255" s="6" t="s">
        <v>56</v>
      </c>
      <c r="AL255" s="6" t="s">
        <v>56</v>
      </c>
      <c r="AM255" s="6" t="s">
        <v>56</v>
      </c>
      <c r="AN255" s="6" t="s">
        <v>56</v>
      </c>
      <c r="AO255" s="6" t="s">
        <v>56</v>
      </c>
      <c r="AP255" s="6" t="s">
        <v>19185</v>
      </c>
      <c r="AQ255" s="6" t="s">
        <v>19186</v>
      </c>
      <c r="AR255" s="6" t="s">
        <v>304</v>
      </c>
      <c r="AS255" s="6" t="s">
        <v>19187</v>
      </c>
      <c r="AT255" s="6" t="s">
        <v>19188</v>
      </c>
      <c r="AU255" s="6" t="s">
        <v>5</v>
      </c>
      <c r="AV255" s="6" t="s">
        <v>19189</v>
      </c>
      <c r="AW255" s="6">
        <v>6.0396266533202398</v>
      </c>
      <c r="AX255" s="6">
        <v>6.0618485167732201</v>
      </c>
      <c r="AY255" s="6">
        <v>6.6132247459231497</v>
      </c>
      <c r="AZ255" s="6">
        <v>6.8332173203673898</v>
      </c>
      <c r="BA255" s="6">
        <v>7.3311437686316303</v>
      </c>
      <c r="BB255" s="6">
        <v>6.2016022049205803</v>
      </c>
      <c r="BC255" s="6">
        <v>6.63030290338288</v>
      </c>
      <c r="BD255" s="6">
        <v>6.4430038182687097</v>
      </c>
      <c r="BE255" s="6">
        <v>6.4107586773224803</v>
      </c>
      <c r="BF255" s="6">
        <v>7.0158520818898298</v>
      </c>
      <c r="BG255" s="6">
        <v>6.5631856409441998</v>
      </c>
      <c r="BH255" s="6">
        <v>7.0844207977027498</v>
      </c>
      <c r="BI255" s="6">
        <v>6.7291548619011801</v>
      </c>
      <c r="BJ255" s="6">
        <v>6.7140905824209201</v>
      </c>
      <c r="BK255" s="6">
        <v>6.2087035739293297</v>
      </c>
      <c r="BL255" s="6">
        <v>6.5520071879955903</v>
      </c>
      <c r="BM255" s="6">
        <v>6.5108395586940597</v>
      </c>
      <c r="BN255" s="6">
        <v>7.4930396022731296</v>
      </c>
      <c r="BO255" s="6">
        <v>5.9331611915054596</v>
      </c>
      <c r="BP255" s="6">
        <v>6.3514318417616602</v>
      </c>
      <c r="BQ255" s="6">
        <v>6.53048183219527</v>
      </c>
      <c r="BR255" s="6">
        <v>6.2768639722124204</v>
      </c>
      <c r="BS255" s="6">
        <v>6.8185063783763198</v>
      </c>
      <c r="BT255" s="6">
        <v>6.3595985470615304</v>
      </c>
      <c r="BU255" s="6">
        <v>5.8549075632646996</v>
      </c>
      <c r="BV255" s="6">
        <v>5.9427524159166696</v>
      </c>
      <c r="BW255" s="6">
        <v>6.6817087028129096</v>
      </c>
      <c r="BX255" s="6">
        <v>6.74668097258066</v>
      </c>
      <c r="BY255" s="6">
        <v>6.3730725728819504</v>
      </c>
    </row>
    <row r="256" spans="1:77" x14ac:dyDescent="0.25">
      <c r="A256" s="7">
        <v>255</v>
      </c>
      <c r="B256" s="6" t="s">
        <v>19190</v>
      </c>
      <c r="C256" s="6" t="s">
        <v>2325</v>
      </c>
      <c r="D256" s="6" t="s">
        <v>2326</v>
      </c>
      <c r="E256" s="6" t="s">
        <v>2327</v>
      </c>
      <c r="F256" s="6">
        <v>0.32259962499327699</v>
      </c>
      <c r="G256" s="6">
        <v>3.1744265560225769E-2</v>
      </c>
      <c r="H256" s="6" t="s">
        <v>100</v>
      </c>
      <c r="I256" s="6" t="s">
        <v>44</v>
      </c>
      <c r="J256" s="6" t="s">
        <v>101</v>
      </c>
      <c r="K256" s="6" t="s">
        <v>102</v>
      </c>
      <c r="L256" s="6" t="s">
        <v>103</v>
      </c>
      <c r="M256" s="6" t="s">
        <v>104</v>
      </c>
      <c r="N256" s="6" t="s">
        <v>105</v>
      </c>
      <c r="O256" s="6" t="s">
        <v>100</v>
      </c>
      <c r="P256" s="88">
        <v>6</v>
      </c>
      <c r="Q256" s="6" t="s">
        <v>19191</v>
      </c>
      <c r="R256" s="6" t="s">
        <v>19191</v>
      </c>
      <c r="S256" s="6" t="s">
        <v>19192</v>
      </c>
      <c r="T256" s="6" t="s">
        <v>730</v>
      </c>
      <c r="U256" s="6" t="s">
        <v>388</v>
      </c>
      <c r="V256" s="6">
        <v>1</v>
      </c>
      <c r="W256" s="6">
        <v>24</v>
      </c>
      <c r="X256" s="6">
        <v>6.99</v>
      </c>
      <c r="Y256" s="6" t="s">
        <v>56</v>
      </c>
      <c r="AB256" s="6" t="s">
        <v>2328</v>
      </c>
      <c r="AC256" s="6" t="s">
        <v>2329</v>
      </c>
      <c r="AD256" s="6" t="s">
        <v>2330</v>
      </c>
      <c r="AE256" s="6" t="s">
        <v>2331</v>
      </c>
      <c r="AF256" s="6" t="s">
        <v>2332</v>
      </c>
      <c r="AG256" s="6" t="s">
        <v>1186</v>
      </c>
      <c r="AH256" s="6" t="s">
        <v>1187</v>
      </c>
      <c r="AI256" s="6" t="s">
        <v>1599</v>
      </c>
      <c r="AJ256" s="6" t="s">
        <v>2333</v>
      </c>
      <c r="AK256" s="6" t="s">
        <v>2334</v>
      </c>
      <c r="AL256" s="6" t="s">
        <v>67</v>
      </c>
      <c r="AM256" s="6" t="s">
        <v>56</v>
      </c>
      <c r="AN256" s="6" t="s">
        <v>56</v>
      </c>
      <c r="AO256" s="6" t="s">
        <v>56</v>
      </c>
      <c r="AP256" s="6" t="s">
        <v>2336</v>
      </c>
      <c r="AQ256" s="6" t="s">
        <v>2337</v>
      </c>
      <c r="AR256" s="6" t="s">
        <v>4</v>
      </c>
      <c r="AS256" s="6" t="s">
        <v>2338</v>
      </c>
      <c r="AT256" s="6" t="s">
        <v>14808</v>
      </c>
      <c r="AU256" s="6" t="s">
        <v>4</v>
      </c>
      <c r="AV256" s="6" t="s">
        <v>14809</v>
      </c>
      <c r="AW256" s="6">
        <v>6.4983727292788398</v>
      </c>
      <c r="AX256" s="6">
        <v>5.4822602812500199</v>
      </c>
      <c r="AY256" s="6">
        <v>6.2645347312618496</v>
      </c>
      <c r="AZ256" s="6">
        <v>6.5309102578044502</v>
      </c>
      <c r="BA256" s="6">
        <v>7.0259404955722902</v>
      </c>
      <c r="BB256" s="6">
        <v>6.62603748768825</v>
      </c>
      <c r="BC256" s="6">
        <v>7.3553490359938198</v>
      </c>
      <c r="BD256" s="6">
        <v>6.6389184472408402</v>
      </c>
      <c r="BE256" s="6">
        <v>6.4860478761775102</v>
      </c>
      <c r="BF256" s="6">
        <v>6.9446208841147401</v>
      </c>
      <c r="BG256" s="6">
        <v>6.5629884870627597</v>
      </c>
      <c r="BH256" s="6">
        <v>6.2004403501801102</v>
      </c>
      <c r="BI256" s="6">
        <v>6.9566678221034399</v>
      </c>
      <c r="BJ256" s="6">
        <v>6.6794234446165799</v>
      </c>
      <c r="BK256" s="6">
        <v>7.0047834150413104</v>
      </c>
      <c r="BL256" s="6">
        <v>6.4692623725857299</v>
      </c>
      <c r="BM256" s="6">
        <v>6.5162730248244403</v>
      </c>
      <c r="BN256" s="6">
        <v>6.3778889877188396</v>
      </c>
      <c r="BO256" s="6">
        <v>6.16277373738082</v>
      </c>
      <c r="BP256" s="6">
        <v>6.4208961413486501</v>
      </c>
      <c r="BQ256" s="6">
        <v>6.4740419894112096</v>
      </c>
      <c r="BR256" s="6">
        <v>6.8637777980683703</v>
      </c>
      <c r="BS256" s="6">
        <v>6.5162796135084102</v>
      </c>
      <c r="BT256" s="6">
        <v>6.6031498960310904</v>
      </c>
      <c r="BU256" s="6">
        <v>6.4643704503603603</v>
      </c>
      <c r="BV256" s="6">
        <v>5.9122146144579499</v>
      </c>
      <c r="BW256" s="6">
        <v>6.6037424057982799</v>
      </c>
      <c r="BX256" s="6">
        <v>6.6393158545916897</v>
      </c>
      <c r="BY256" s="6">
        <v>6.9331075444483403</v>
      </c>
    </row>
    <row r="257" spans="1:77" x14ac:dyDescent="0.25">
      <c r="A257" s="7">
        <v>256</v>
      </c>
      <c r="B257" s="6" t="s">
        <v>19193</v>
      </c>
      <c r="C257" s="6" t="s">
        <v>4340</v>
      </c>
      <c r="D257" s="6" t="s">
        <v>4341</v>
      </c>
      <c r="E257" s="6" t="s">
        <v>4342</v>
      </c>
      <c r="F257" s="6">
        <v>0.3224210225161066</v>
      </c>
      <c r="G257" s="6">
        <v>3.2329981199377112E-3</v>
      </c>
      <c r="H257" s="6" t="s">
        <v>48</v>
      </c>
      <c r="I257" s="6" t="s">
        <v>44</v>
      </c>
      <c r="J257" s="6" t="s">
        <v>45</v>
      </c>
      <c r="K257" s="6" t="s">
        <v>46</v>
      </c>
      <c r="L257" s="6" t="s">
        <v>47</v>
      </c>
      <c r="M257" s="6" t="s">
        <v>48</v>
      </c>
      <c r="P257" s="88">
        <v>4</v>
      </c>
      <c r="Q257" s="6" t="s">
        <v>19196</v>
      </c>
      <c r="R257" s="6" t="s">
        <v>19194</v>
      </c>
      <c r="S257" s="6" t="s">
        <v>19195</v>
      </c>
      <c r="T257" s="6" t="s">
        <v>19197</v>
      </c>
      <c r="U257" s="6" t="s">
        <v>19198</v>
      </c>
      <c r="V257" s="6">
        <v>5</v>
      </c>
      <c r="W257" s="6">
        <v>22</v>
      </c>
      <c r="X257" s="6">
        <v>9.99</v>
      </c>
      <c r="Y257" s="6" t="s">
        <v>56</v>
      </c>
      <c r="AB257" s="6" t="s">
        <v>4343</v>
      </c>
      <c r="AC257" s="6" t="s">
        <v>4344</v>
      </c>
      <c r="AD257" s="6" t="s">
        <v>4345</v>
      </c>
      <c r="AE257" s="6" t="s">
        <v>4346</v>
      </c>
      <c r="AF257" s="6" t="s">
        <v>4347</v>
      </c>
      <c r="AG257" s="6" t="s">
        <v>4348</v>
      </c>
      <c r="AH257" s="6" t="s">
        <v>4349</v>
      </c>
      <c r="AI257" s="6" t="s">
        <v>4350</v>
      </c>
      <c r="AJ257" s="6" t="s">
        <v>4351</v>
      </c>
      <c r="AK257" s="6" t="s">
        <v>4352</v>
      </c>
      <c r="AL257" s="6" t="s">
        <v>1919</v>
      </c>
      <c r="AM257" s="6" t="s">
        <v>56</v>
      </c>
      <c r="AN257" s="6" t="s">
        <v>56</v>
      </c>
      <c r="AO257" s="6" t="s">
        <v>56</v>
      </c>
      <c r="AP257" s="6" t="s">
        <v>4353</v>
      </c>
      <c r="AQ257" s="6" t="s">
        <v>4354</v>
      </c>
      <c r="AR257" s="6" t="s">
        <v>5</v>
      </c>
      <c r="AS257" s="6" t="s">
        <v>4340</v>
      </c>
      <c r="AT257" s="6" t="s">
        <v>12026</v>
      </c>
      <c r="AU257" s="6" t="s">
        <v>5</v>
      </c>
      <c r="AV257" s="6" t="s">
        <v>12393</v>
      </c>
      <c r="AW257" s="6">
        <v>7.0172776029994699</v>
      </c>
      <c r="AX257" s="6">
        <v>6.8418598722814599</v>
      </c>
      <c r="AY257" s="6">
        <v>6.67550347640928</v>
      </c>
      <c r="AZ257" s="6">
        <v>6.9170169029516302</v>
      </c>
      <c r="BA257" s="6">
        <v>6.6680019153701098</v>
      </c>
      <c r="BB257" s="6">
        <v>6.3372497510338803</v>
      </c>
      <c r="BC257" s="6">
        <v>7.3123149247285104</v>
      </c>
      <c r="BD257" s="6">
        <v>6.3375592872584203</v>
      </c>
      <c r="BE257" s="6">
        <v>6.4829308667015901</v>
      </c>
      <c r="BF257" s="6">
        <v>6.7790298797064903</v>
      </c>
      <c r="BG257" s="6">
        <v>6.8240021693518997</v>
      </c>
      <c r="BH257" s="6">
        <v>7.0616221299282298</v>
      </c>
      <c r="BI257" s="6">
        <v>6.9089352185336503</v>
      </c>
      <c r="BJ257" s="6">
        <v>6.6847198108577999</v>
      </c>
      <c r="BK257" s="6">
        <v>6.0959643067275797</v>
      </c>
      <c r="BL257" s="6">
        <v>5.8664297170631503</v>
      </c>
      <c r="BM257" s="6">
        <v>6.6508319545759296</v>
      </c>
      <c r="BN257" s="6">
        <v>7.5397972444414396</v>
      </c>
      <c r="BO257" s="6">
        <v>6.6249470576921103</v>
      </c>
      <c r="BP257" s="6">
        <v>6.5477625252868004</v>
      </c>
      <c r="BQ257" s="6">
        <v>6.6131915843034399</v>
      </c>
      <c r="BR257" s="6">
        <v>6.6556186795178904</v>
      </c>
      <c r="BS257" s="6">
        <v>6.3664138042565703</v>
      </c>
      <c r="BT257" s="6">
        <v>6.6806935907033997</v>
      </c>
      <c r="BU257" s="6">
        <v>7.0871778472920797</v>
      </c>
      <c r="BV257" s="6">
        <v>6.33003837259918</v>
      </c>
      <c r="BW257" s="6">
        <v>6.7284187995616298</v>
      </c>
      <c r="BX257" s="6">
        <v>6.7256912454070896</v>
      </c>
      <c r="BY257" s="6">
        <v>6.7138810644892901</v>
      </c>
    </row>
    <row r="258" spans="1:77" x14ac:dyDescent="0.25">
      <c r="A258" s="7">
        <v>257</v>
      </c>
      <c r="B258" s="6" t="s">
        <v>19199</v>
      </c>
      <c r="C258" s="6" t="s">
        <v>1178</v>
      </c>
      <c r="D258" s="6" t="s">
        <v>19203</v>
      </c>
      <c r="E258" s="6" t="s">
        <v>1180</v>
      </c>
      <c r="F258" s="6">
        <v>0.32226243213397149</v>
      </c>
      <c r="G258" s="6">
        <v>2.5340140820060961E-2</v>
      </c>
      <c r="H258" s="6" t="s">
        <v>6978</v>
      </c>
      <c r="I258" s="6" t="s">
        <v>44</v>
      </c>
      <c r="J258" s="6" t="s">
        <v>101</v>
      </c>
      <c r="K258" s="6" t="s">
        <v>102</v>
      </c>
      <c r="L258" s="6" t="s">
        <v>103</v>
      </c>
      <c r="M258" s="6" t="s">
        <v>104</v>
      </c>
      <c r="N258" s="6" t="s">
        <v>417</v>
      </c>
      <c r="O258" s="6" t="s">
        <v>6979</v>
      </c>
      <c r="P258" s="88">
        <v>6</v>
      </c>
      <c r="Q258" s="6" t="s">
        <v>19202</v>
      </c>
      <c r="R258" s="6" t="s">
        <v>19200</v>
      </c>
      <c r="S258" s="6" t="s">
        <v>19201</v>
      </c>
      <c r="T258" s="6" t="s">
        <v>12513</v>
      </c>
      <c r="U258" s="6" t="s">
        <v>8726</v>
      </c>
      <c r="V258" s="6">
        <v>2</v>
      </c>
      <c r="W258" s="6">
        <v>9</v>
      </c>
      <c r="X258" s="6">
        <v>6.47</v>
      </c>
      <c r="Y258" s="6" t="s">
        <v>56</v>
      </c>
      <c r="AB258" s="6" t="s">
        <v>1181</v>
      </c>
      <c r="AC258" s="6" t="s">
        <v>1182</v>
      </c>
      <c r="AD258" s="6" t="s">
        <v>1183</v>
      </c>
      <c r="AE258" s="6" t="s">
        <v>1184</v>
      </c>
      <c r="AF258" s="6" t="s">
        <v>1185</v>
      </c>
      <c r="AG258" s="6" t="s">
        <v>1186</v>
      </c>
      <c r="AH258" s="6" t="s">
        <v>1187</v>
      </c>
      <c r="AI258" s="6" t="s">
        <v>56</v>
      </c>
      <c r="AJ258" s="6" t="s">
        <v>1188</v>
      </c>
      <c r="AK258" s="6" t="s">
        <v>1189</v>
      </c>
      <c r="AL258" s="6" t="s">
        <v>326</v>
      </c>
      <c r="AM258" s="6" t="s">
        <v>56</v>
      </c>
      <c r="AN258" s="6" t="s">
        <v>56</v>
      </c>
      <c r="AO258" s="6" t="s">
        <v>56</v>
      </c>
      <c r="AP258" s="6" t="s">
        <v>1190</v>
      </c>
      <c r="AQ258" s="6" t="s">
        <v>1191</v>
      </c>
      <c r="AR258" s="6" t="s">
        <v>4</v>
      </c>
      <c r="AS258" s="6" t="s">
        <v>1178</v>
      </c>
      <c r="AT258" s="6" t="s">
        <v>19204</v>
      </c>
      <c r="AU258" s="6" t="s">
        <v>4</v>
      </c>
      <c r="AV258" s="6" t="s">
        <v>19205</v>
      </c>
      <c r="AW258" s="6">
        <v>6.8253904768927702</v>
      </c>
      <c r="AX258" s="6">
        <v>6.5923489970834304</v>
      </c>
      <c r="AY258" s="6">
        <v>6.4233443574803699</v>
      </c>
      <c r="AZ258" s="6">
        <v>6.8520253934894804</v>
      </c>
      <c r="BA258" s="6">
        <v>6.4429030390508597</v>
      </c>
      <c r="BB258" s="6">
        <v>6.7680199571788</v>
      </c>
      <c r="BC258" s="6">
        <v>6.5128445594544697</v>
      </c>
      <c r="BD258" s="6">
        <v>6.7413171666899903</v>
      </c>
      <c r="BE258" s="6">
        <v>6.45683666865345</v>
      </c>
      <c r="BF258" s="6">
        <v>6.7476565442668397</v>
      </c>
      <c r="BG258" s="6">
        <v>6.7703770460625696</v>
      </c>
      <c r="BH258" s="6">
        <v>6.3439795961777996</v>
      </c>
      <c r="BI258" s="6">
        <v>6.90615455117576</v>
      </c>
      <c r="BJ258" s="6">
        <v>6.4828165787169798</v>
      </c>
      <c r="BK258" s="6">
        <v>6.6155503799785498</v>
      </c>
      <c r="BL258" s="6">
        <v>6.9815876315202097</v>
      </c>
      <c r="BM258" s="6">
        <v>6.8773973221235902</v>
      </c>
      <c r="BN258" s="6">
        <v>7.3271852022863104</v>
      </c>
      <c r="BO258" s="6">
        <v>6.6240139058339498</v>
      </c>
      <c r="BP258" s="6">
        <v>6.3797316244397004</v>
      </c>
      <c r="BQ258" s="6">
        <v>5.5312566035635102</v>
      </c>
      <c r="BR258" s="6">
        <v>6.7226052153778202</v>
      </c>
      <c r="BS258" s="6">
        <v>6.8575255336123</v>
      </c>
      <c r="BT258" s="6">
        <v>6.9449734929195603</v>
      </c>
      <c r="BU258" s="6">
        <v>7.1609934789488401</v>
      </c>
      <c r="BV258" s="6">
        <v>6.8248220349993396</v>
      </c>
      <c r="BW258" s="6">
        <v>6.9499386764565703</v>
      </c>
      <c r="BX258" s="6">
        <v>5.6159984207452602</v>
      </c>
      <c r="BY258" s="6">
        <v>6.88174980138254</v>
      </c>
    </row>
    <row r="259" spans="1:77" x14ac:dyDescent="0.25">
      <c r="A259" s="7">
        <v>258</v>
      </c>
      <c r="B259" s="6" t="s">
        <v>3972</v>
      </c>
      <c r="C259" s="6" t="s">
        <v>108</v>
      </c>
      <c r="D259" s="6" t="s">
        <v>724</v>
      </c>
      <c r="E259" s="6" t="s">
        <v>664</v>
      </c>
      <c r="F259" s="6">
        <v>0.32224754802070699</v>
      </c>
      <c r="G259" s="6">
        <v>2.008591654548865E-2</v>
      </c>
      <c r="H259" s="6" t="s">
        <v>3975</v>
      </c>
      <c r="I259" s="6" t="s">
        <v>44</v>
      </c>
      <c r="J259" s="6" t="s">
        <v>45</v>
      </c>
      <c r="K259" s="6" t="s">
        <v>46</v>
      </c>
      <c r="L259" s="6" t="s">
        <v>47</v>
      </c>
      <c r="M259" s="6" t="s">
        <v>48</v>
      </c>
      <c r="N259" s="6" t="s">
        <v>3976</v>
      </c>
      <c r="O259" s="6" t="s">
        <v>3975</v>
      </c>
      <c r="P259" s="88">
        <v>6</v>
      </c>
      <c r="Q259" s="6" t="s">
        <v>3973</v>
      </c>
      <c r="R259" s="6" t="s">
        <v>3973</v>
      </c>
      <c r="S259" s="6" t="s">
        <v>3974</v>
      </c>
      <c r="T259" s="6" t="s">
        <v>2604</v>
      </c>
      <c r="U259" s="6" t="s">
        <v>388</v>
      </c>
      <c r="V259" s="6">
        <v>1</v>
      </c>
      <c r="W259" s="6">
        <v>16</v>
      </c>
      <c r="X259" s="6">
        <v>7.37</v>
      </c>
      <c r="Y259" s="6" t="s">
        <v>56</v>
      </c>
      <c r="AB259" s="6" t="s">
        <v>665</v>
      </c>
      <c r="AC259" s="6" t="s">
        <v>666</v>
      </c>
      <c r="AD259" s="6" t="s">
        <v>667</v>
      </c>
      <c r="AE259" s="6" t="s">
        <v>668</v>
      </c>
      <c r="AF259" s="6" t="s">
        <v>669</v>
      </c>
      <c r="AG259" s="6" t="s">
        <v>670</v>
      </c>
      <c r="AH259" s="6" t="s">
        <v>671</v>
      </c>
      <c r="AI259" s="6" t="s">
        <v>56</v>
      </c>
      <c r="AJ259" s="6" t="s">
        <v>672</v>
      </c>
      <c r="AK259" s="6" t="s">
        <v>673</v>
      </c>
      <c r="AL259" s="6" t="s">
        <v>326</v>
      </c>
      <c r="AM259" s="6" t="s">
        <v>56</v>
      </c>
      <c r="AN259" s="6" t="s">
        <v>56</v>
      </c>
      <c r="AO259" s="6" t="s">
        <v>56</v>
      </c>
      <c r="AP259" s="6" t="s">
        <v>725</v>
      </c>
      <c r="AQ259" s="6" t="s">
        <v>675</v>
      </c>
      <c r="AR259" s="6" t="s">
        <v>72</v>
      </c>
      <c r="AS259" s="6" t="s">
        <v>676</v>
      </c>
      <c r="AT259" s="6" t="s">
        <v>677</v>
      </c>
      <c r="AU259" s="6" t="s">
        <v>72</v>
      </c>
      <c r="AV259" s="6" t="s">
        <v>3977</v>
      </c>
      <c r="AW259" s="6">
        <v>6.1149097507634496</v>
      </c>
      <c r="AX259" s="6">
        <v>6.1687496193254896</v>
      </c>
      <c r="AY259" s="6">
        <v>6.6968324535106696</v>
      </c>
      <c r="AZ259" s="6">
        <v>6.4855074239458199</v>
      </c>
      <c r="BA259" s="6">
        <v>6.7818986554560396</v>
      </c>
      <c r="BB259" s="6">
        <v>5.9245891273452402</v>
      </c>
      <c r="BC259" s="6">
        <v>6.3758941402799101</v>
      </c>
      <c r="BD259" s="6">
        <v>6.5570551013176797</v>
      </c>
      <c r="BE259" s="6">
        <v>5.9115948802734701</v>
      </c>
      <c r="BF259" s="6">
        <v>6.0248553584422098</v>
      </c>
      <c r="BG259" s="6">
        <v>6.6117419099308403</v>
      </c>
      <c r="BH259" s="6">
        <v>6.5931753742957699</v>
      </c>
      <c r="BI259" s="6">
        <v>6.9365741072271101</v>
      </c>
      <c r="BJ259" s="6">
        <v>6.8874916067762699</v>
      </c>
      <c r="BK259" s="6">
        <v>6.72460358191978</v>
      </c>
      <c r="BL259" s="6">
        <v>6.4760021764700202</v>
      </c>
      <c r="BM259" s="6">
        <v>6.3096150580866901</v>
      </c>
      <c r="BN259" s="6">
        <v>6.4117402143775797</v>
      </c>
      <c r="BO259" s="6">
        <v>5.5663745532375604</v>
      </c>
      <c r="BP259" s="6">
        <v>5.9672933151491003</v>
      </c>
      <c r="BQ259" s="6">
        <v>6.4032236753208904</v>
      </c>
      <c r="BR259" s="6">
        <v>6.1818944293928597</v>
      </c>
      <c r="BS259" s="6">
        <v>6.7944602314027502</v>
      </c>
      <c r="BT259" s="6">
        <v>6.5509062483259699</v>
      </c>
      <c r="BU259" s="6">
        <v>6.3304951452055898</v>
      </c>
      <c r="BV259" s="6">
        <v>6.7000891277971197</v>
      </c>
      <c r="BW259" s="6">
        <v>6.9033125601573202</v>
      </c>
      <c r="BX259" s="6">
        <v>5.9442684331742299</v>
      </c>
      <c r="BY259" s="6">
        <v>6.1798133805375501</v>
      </c>
    </row>
    <row r="260" spans="1:77" x14ac:dyDescent="0.25">
      <c r="A260" s="7">
        <v>259</v>
      </c>
      <c r="B260" s="6" t="s">
        <v>19206</v>
      </c>
      <c r="C260" s="6" t="s">
        <v>19212</v>
      </c>
      <c r="D260" s="6" t="s">
        <v>1015</v>
      </c>
      <c r="E260" s="6" t="s">
        <v>56</v>
      </c>
      <c r="F260" s="6">
        <v>0.32215668221863591</v>
      </c>
      <c r="G260" s="6">
        <v>1.398761436615217E-2</v>
      </c>
      <c r="H260" s="6" t="s">
        <v>13056</v>
      </c>
      <c r="I260" s="6" t="s">
        <v>44</v>
      </c>
      <c r="J260" s="6" t="s">
        <v>45</v>
      </c>
      <c r="K260" s="6" t="s">
        <v>46</v>
      </c>
      <c r="L260" s="6" t="s">
        <v>47</v>
      </c>
      <c r="M260" s="6" t="s">
        <v>48</v>
      </c>
      <c r="N260" s="6" t="s">
        <v>13057</v>
      </c>
      <c r="O260" s="6" t="s">
        <v>13056</v>
      </c>
      <c r="P260" s="88">
        <v>6</v>
      </c>
      <c r="Q260" s="6" t="s">
        <v>19209</v>
      </c>
      <c r="R260" s="6" t="s">
        <v>19207</v>
      </c>
      <c r="S260" s="6" t="s">
        <v>19208</v>
      </c>
      <c r="T260" s="6" t="s">
        <v>19210</v>
      </c>
      <c r="U260" s="6" t="s">
        <v>19211</v>
      </c>
      <c r="V260" s="6">
        <v>12</v>
      </c>
      <c r="W260" s="6">
        <v>33</v>
      </c>
      <c r="X260" s="6">
        <v>12.13</v>
      </c>
      <c r="Y260" s="6" t="s">
        <v>56</v>
      </c>
      <c r="AB260" s="6" t="s">
        <v>56</v>
      </c>
      <c r="AF260" s="6" t="s">
        <v>19213</v>
      </c>
      <c r="AG260" s="6" t="s">
        <v>19214</v>
      </c>
      <c r="AH260" s="6" t="s">
        <v>19215</v>
      </c>
      <c r="AI260" s="6" t="s">
        <v>19216</v>
      </c>
      <c r="AJ260" s="6" t="s">
        <v>19217</v>
      </c>
      <c r="AK260" s="6" t="s">
        <v>1021</v>
      </c>
      <c r="AL260" s="6" t="s">
        <v>772</v>
      </c>
      <c r="AM260" s="6" t="s">
        <v>19218</v>
      </c>
      <c r="AN260" s="6" t="s">
        <v>56</v>
      </c>
      <c r="AO260" s="6" t="s">
        <v>56</v>
      </c>
      <c r="AP260" s="6" t="s">
        <v>19219</v>
      </c>
      <c r="AQ260" s="6" t="s">
        <v>19220</v>
      </c>
      <c r="AR260" s="6" t="s">
        <v>5</v>
      </c>
      <c r="AS260" s="6" t="s">
        <v>19221</v>
      </c>
      <c r="AT260" s="6" t="s">
        <v>19222</v>
      </c>
      <c r="AU260" s="6" t="s">
        <v>5</v>
      </c>
      <c r="AV260" s="6" t="s">
        <v>19223</v>
      </c>
      <c r="AW260" s="6">
        <v>7.9321464034814797</v>
      </c>
      <c r="AX260" s="6">
        <v>7.4424797847429502</v>
      </c>
      <c r="AY260" s="6">
        <v>7.3510422250921703</v>
      </c>
      <c r="AZ260" s="6">
        <v>7.5281579627322897</v>
      </c>
      <c r="BA260" s="6">
        <v>7.5003188374699103</v>
      </c>
      <c r="BB260" s="6">
        <v>7.1504187251953697</v>
      </c>
      <c r="BC260" s="6">
        <v>7.3826563182480296</v>
      </c>
      <c r="BD260" s="6">
        <v>7.4019172677309903</v>
      </c>
      <c r="BE260" s="6">
        <v>7.25345918856826</v>
      </c>
      <c r="BF260" s="6">
        <v>7.6671773546472002</v>
      </c>
      <c r="BG260" s="6">
        <v>7.5078963455160199</v>
      </c>
      <c r="BH260" s="6">
        <v>7.9639081904864604</v>
      </c>
      <c r="BI260" s="6">
        <v>8.2207355328255591</v>
      </c>
      <c r="BJ260" s="6">
        <v>8.04133346309386</v>
      </c>
      <c r="BK260" s="6">
        <v>8.3724240696377397</v>
      </c>
      <c r="BL260" s="6">
        <v>8.1200142553724195</v>
      </c>
      <c r="BM260" s="6">
        <v>8.1166741481157292</v>
      </c>
      <c r="BN260" s="6">
        <v>8.0174465617653894</v>
      </c>
      <c r="BO260" s="6">
        <v>7.4527368679991097</v>
      </c>
      <c r="BP260" s="6">
        <v>7.2512853131966297</v>
      </c>
      <c r="BQ260" s="6">
        <v>7.4123093328662497</v>
      </c>
      <c r="BR260" s="6">
        <v>7.3121773776042298</v>
      </c>
      <c r="BS260" s="6">
        <v>8.3340413798127795</v>
      </c>
      <c r="BT260" s="6">
        <v>7.3454423691519803</v>
      </c>
      <c r="BU260" s="6">
        <v>7.8552737796366596</v>
      </c>
      <c r="BV260" s="6">
        <v>7.9499508163057797</v>
      </c>
      <c r="BW260" s="6">
        <v>7.4804956231038497</v>
      </c>
      <c r="BX260" s="6">
        <v>7.5805657762037697</v>
      </c>
      <c r="BY260" s="6">
        <v>7.2548742434022504</v>
      </c>
    </row>
    <row r="261" spans="1:77" x14ac:dyDescent="0.25">
      <c r="A261" s="7">
        <v>260</v>
      </c>
      <c r="B261" s="6" t="s">
        <v>19224</v>
      </c>
      <c r="C261" s="6" t="s">
        <v>4797</v>
      </c>
      <c r="D261" s="6" t="s">
        <v>4798</v>
      </c>
      <c r="E261" s="6" t="s">
        <v>4799</v>
      </c>
      <c r="F261" s="6">
        <v>0.32193745878944657</v>
      </c>
      <c r="G261" s="6">
        <v>3.7270011130366302E-3</v>
      </c>
      <c r="H261" s="6" t="s">
        <v>9646</v>
      </c>
      <c r="I261" s="6" t="s">
        <v>44</v>
      </c>
      <c r="J261" s="6" t="s">
        <v>45</v>
      </c>
      <c r="K261" s="6" t="s">
        <v>46</v>
      </c>
      <c r="L261" s="6" t="s">
        <v>47</v>
      </c>
      <c r="M261" s="6" t="s">
        <v>48</v>
      </c>
      <c r="N261" s="6" t="s">
        <v>2358</v>
      </c>
      <c r="O261" s="6" t="s">
        <v>9646</v>
      </c>
      <c r="P261" s="88">
        <v>6</v>
      </c>
      <c r="Q261" s="6" t="s">
        <v>19227</v>
      </c>
      <c r="R261" s="6" t="s">
        <v>19225</v>
      </c>
      <c r="S261" s="6" t="s">
        <v>19226</v>
      </c>
      <c r="T261" s="6" t="s">
        <v>19228</v>
      </c>
      <c r="U261" s="6" t="s">
        <v>4431</v>
      </c>
      <c r="V261" s="6">
        <v>2</v>
      </c>
      <c r="W261" s="6">
        <v>45</v>
      </c>
      <c r="X261" s="6">
        <v>9.6300000000000008</v>
      </c>
      <c r="Y261" s="6" t="s">
        <v>56</v>
      </c>
      <c r="AB261" s="6" t="s">
        <v>4800</v>
      </c>
      <c r="AC261" s="6" t="s">
        <v>4801</v>
      </c>
      <c r="AD261" s="6" t="s">
        <v>4802</v>
      </c>
      <c r="AE261" s="6" t="s">
        <v>4803</v>
      </c>
      <c r="AF261" s="6" t="s">
        <v>4804</v>
      </c>
      <c r="AG261" s="6" t="s">
        <v>238</v>
      </c>
      <c r="AH261" s="6" t="s">
        <v>239</v>
      </c>
      <c r="AI261" s="6" t="s">
        <v>240</v>
      </c>
      <c r="AJ261" s="6" t="s">
        <v>4805</v>
      </c>
      <c r="AK261" s="6" t="s">
        <v>4806</v>
      </c>
      <c r="AL261" s="6" t="s">
        <v>67</v>
      </c>
      <c r="AM261" s="6" t="s">
        <v>56</v>
      </c>
      <c r="AN261" s="6" t="s">
        <v>56</v>
      </c>
      <c r="AO261" s="6" t="s">
        <v>56</v>
      </c>
      <c r="AP261" s="6" t="s">
        <v>4807</v>
      </c>
      <c r="AQ261" s="6" t="s">
        <v>4808</v>
      </c>
      <c r="AR261" s="6" t="s">
        <v>245</v>
      </c>
      <c r="AS261" s="6" t="s">
        <v>4797</v>
      </c>
      <c r="AT261" s="6" t="s">
        <v>4809</v>
      </c>
      <c r="AU261" s="6" t="s">
        <v>4</v>
      </c>
      <c r="AV261" s="6" t="s">
        <v>19229</v>
      </c>
      <c r="AW261" s="6">
        <v>6.9904587798841504</v>
      </c>
      <c r="AX261" s="6">
        <v>6.6544124990034303</v>
      </c>
      <c r="AY261" s="6">
        <v>6.5391013273059002</v>
      </c>
      <c r="AZ261" s="6">
        <v>6.7137803400509997</v>
      </c>
      <c r="BA261" s="6">
        <v>6.3702911670857301</v>
      </c>
      <c r="BB261" s="6">
        <v>6.3414347224343501</v>
      </c>
      <c r="BC261" s="6">
        <v>6.7460618452237497</v>
      </c>
      <c r="BD261" s="6">
        <v>6.7210353631790998</v>
      </c>
      <c r="BE261" s="6">
        <v>6.5185930269138499</v>
      </c>
      <c r="BF261" s="6">
        <v>6.8586605509615302</v>
      </c>
      <c r="BG261" s="6">
        <v>6.6077070553361104</v>
      </c>
      <c r="BH261" s="6">
        <v>7.0023605216434497</v>
      </c>
      <c r="BI261" s="6">
        <v>7.5518036453577597</v>
      </c>
      <c r="BJ261" s="6">
        <v>6.8246920008899803</v>
      </c>
      <c r="BK261" s="6">
        <v>7.0815813532212601</v>
      </c>
      <c r="BL261" s="6">
        <v>6.4047056321565803</v>
      </c>
      <c r="BM261" s="6">
        <v>6.6498896416200699</v>
      </c>
      <c r="BN261" s="6">
        <v>6.7558863605142703</v>
      </c>
      <c r="BO261" s="6">
        <v>6.67050570242478</v>
      </c>
      <c r="BP261" s="6">
        <v>6.4933117743859103</v>
      </c>
      <c r="BQ261" s="6">
        <v>6.77832500579557</v>
      </c>
      <c r="BR261" s="6">
        <v>6.6661763072727496</v>
      </c>
      <c r="BS261" s="6">
        <v>6.8063937435379804</v>
      </c>
      <c r="BT261" s="6">
        <v>7.1151060711585403</v>
      </c>
      <c r="BU261" s="6">
        <v>7.2592234717873296</v>
      </c>
      <c r="BV261" s="6">
        <v>6.9305976349265599</v>
      </c>
      <c r="BW261" s="6">
        <v>7.7827377137097598</v>
      </c>
      <c r="BX261" s="6">
        <v>6.63402873789118</v>
      </c>
      <c r="BY261" s="6">
        <v>6.77195849349871</v>
      </c>
    </row>
    <row r="262" spans="1:77" x14ac:dyDescent="0.25">
      <c r="A262" s="7">
        <v>261</v>
      </c>
      <c r="B262" s="6" t="s">
        <v>19230</v>
      </c>
      <c r="C262" s="6" t="s">
        <v>108</v>
      </c>
      <c r="D262" s="6" t="s">
        <v>19233</v>
      </c>
      <c r="E262" s="6" t="s">
        <v>56</v>
      </c>
      <c r="F262" s="6">
        <v>0.32192771019328598</v>
      </c>
      <c r="G262" s="6">
        <v>1.783529771209319E-2</v>
      </c>
      <c r="H262" s="6" t="s">
        <v>4107</v>
      </c>
      <c r="I262" s="6" t="s">
        <v>44</v>
      </c>
      <c r="J262" s="6" t="s">
        <v>101</v>
      </c>
      <c r="K262" s="6" t="s">
        <v>102</v>
      </c>
      <c r="L262" s="6" t="s">
        <v>103</v>
      </c>
      <c r="M262" s="6" t="s">
        <v>1286</v>
      </c>
      <c r="N262" s="6" t="s">
        <v>1287</v>
      </c>
      <c r="O262" s="6" t="s">
        <v>4107</v>
      </c>
      <c r="P262" s="88">
        <v>6</v>
      </c>
      <c r="Q262" s="6" t="s">
        <v>19231</v>
      </c>
      <c r="R262" s="6" t="s">
        <v>19231</v>
      </c>
      <c r="S262" s="6" t="s">
        <v>19232</v>
      </c>
      <c r="T262" s="6" t="s">
        <v>78</v>
      </c>
      <c r="U262" s="6" t="s">
        <v>388</v>
      </c>
      <c r="V262" s="6">
        <v>1</v>
      </c>
      <c r="W262" s="6">
        <v>8</v>
      </c>
      <c r="X262" s="6">
        <v>5.28</v>
      </c>
      <c r="Y262" s="6" t="s">
        <v>56</v>
      </c>
      <c r="AB262" s="6" t="s">
        <v>56</v>
      </c>
      <c r="AF262" s="6" t="s">
        <v>18635</v>
      </c>
      <c r="AG262" s="6" t="s">
        <v>56</v>
      </c>
      <c r="AI262" s="6" t="s">
        <v>56</v>
      </c>
      <c r="AJ262" s="6" t="s">
        <v>56</v>
      </c>
      <c r="AK262" s="6" t="s">
        <v>56</v>
      </c>
      <c r="AL262" s="6" t="s">
        <v>216</v>
      </c>
      <c r="AM262" s="6" t="s">
        <v>56</v>
      </c>
      <c r="AN262" s="6" t="s">
        <v>56</v>
      </c>
      <c r="AO262" s="6" t="s">
        <v>56</v>
      </c>
      <c r="AP262" s="6" t="s">
        <v>18636</v>
      </c>
      <c r="AQ262" s="6" t="s">
        <v>18637</v>
      </c>
      <c r="AR262" s="6" t="s">
        <v>532</v>
      </c>
      <c r="AS262" s="6" t="s">
        <v>18638</v>
      </c>
      <c r="AT262" s="6" t="s">
        <v>18639</v>
      </c>
      <c r="AU262" s="6" t="s">
        <v>148</v>
      </c>
      <c r="AV262" s="6" t="s">
        <v>19234</v>
      </c>
      <c r="AW262" s="6">
        <v>6.6473977397884196</v>
      </c>
      <c r="AX262" s="6">
        <v>6.3106829061406398</v>
      </c>
      <c r="AY262" s="6">
        <v>6.6929156508846601</v>
      </c>
      <c r="AZ262" s="6">
        <v>6.7034247419450104</v>
      </c>
      <c r="BA262" s="6">
        <v>6.5139498210915399</v>
      </c>
      <c r="BB262" s="6">
        <v>6.4324214122901697</v>
      </c>
      <c r="BC262" s="6">
        <v>7.29437805763712</v>
      </c>
      <c r="BD262" s="6">
        <v>6.4575792984233802</v>
      </c>
      <c r="BE262" s="6">
        <v>6.0306567876685602</v>
      </c>
      <c r="BF262" s="6">
        <v>6.9425710795248996</v>
      </c>
      <c r="BG262" s="6">
        <v>6.9573007786611196</v>
      </c>
      <c r="BH262" s="6">
        <v>6.5864242448664401</v>
      </c>
      <c r="BI262" s="6">
        <v>7.1843918914325204</v>
      </c>
      <c r="BJ262" s="6">
        <v>6.2949621849349002</v>
      </c>
      <c r="BK262" s="6">
        <v>6.6574097447270502</v>
      </c>
      <c r="BL262" s="6">
        <v>6.2139693477622604</v>
      </c>
      <c r="BM262" s="6">
        <v>6.2939701417743397</v>
      </c>
      <c r="BN262" s="6">
        <v>6.30327189028361</v>
      </c>
      <c r="BO262" s="6">
        <v>6.7575403393962503</v>
      </c>
      <c r="BP262" s="6">
        <v>6.3017245283306398</v>
      </c>
      <c r="BQ262" s="6">
        <v>6.6280895972434504</v>
      </c>
      <c r="BR262" s="6">
        <v>6.6970724277142297</v>
      </c>
      <c r="BS262" s="6">
        <v>6.5956396035149902</v>
      </c>
      <c r="BT262" s="6">
        <v>7.3177082585069204</v>
      </c>
      <c r="BU262" s="6">
        <v>6.9154632069764199</v>
      </c>
      <c r="BV262" s="6">
        <v>6.2576548199909601</v>
      </c>
      <c r="BW262" s="6">
        <v>6.6369240780015</v>
      </c>
      <c r="BX262" s="6">
        <v>6.3382474639915998</v>
      </c>
      <c r="BY262" s="6">
        <v>6.8788692643878502</v>
      </c>
    </row>
    <row r="263" spans="1:77" x14ac:dyDescent="0.25">
      <c r="A263" s="7">
        <v>262</v>
      </c>
      <c r="B263" s="6" t="s">
        <v>19235</v>
      </c>
      <c r="C263" s="6" t="s">
        <v>53</v>
      </c>
      <c r="D263" s="6" t="s">
        <v>231</v>
      </c>
      <c r="E263" s="6" t="s">
        <v>826</v>
      </c>
      <c r="F263" s="6">
        <v>0.32187132293240328</v>
      </c>
      <c r="G263" s="6">
        <v>4.3928348668846748E-2</v>
      </c>
      <c r="H263" s="6" t="s">
        <v>227</v>
      </c>
      <c r="I263" s="6" t="s">
        <v>44</v>
      </c>
      <c r="J263" s="6" t="s">
        <v>45</v>
      </c>
      <c r="K263" s="6" t="s">
        <v>46</v>
      </c>
      <c r="L263" s="6" t="s">
        <v>47</v>
      </c>
      <c r="M263" s="6" t="s">
        <v>48</v>
      </c>
      <c r="N263" s="6" t="s">
        <v>227</v>
      </c>
      <c r="P263" s="88">
        <v>5</v>
      </c>
      <c r="Q263" s="6" t="s">
        <v>19236</v>
      </c>
      <c r="R263" s="6" t="s">
        <v>19236</v>
      </c>
      <c r="S263" s="6" t="s">
        <v>19237</v>
      </c>
      <c r="T263" s="6" t="s">
        <v>4478</v>
      </c>
      <c r="U263" s="6" t="s">
        <v>78</v>
      </c>
      <c r="V263" s="6">
        <v>1</v>
      </c>
      <c r="W263" s="6">
        <v>43</v>
      </c>
      <c r="X263" s="6">
        <v>10.119999999999999</v>
      </c>
      <c r="Y263" s="6" t="s">
        <v>56</v>
      </c>
      <c r="AB263" s="6" t="s">
        <v>57</v>
      </c>
      <c r="AC263" s="6" t="s">
        <v>58</v>
      </c>
      <c r="AD263" s="6" t="s">
        <v>59</v>
      </c>
      <c r="AE263" s="6" t="s">
        <v>60</v>
      </c>
      <c r="AF263" s="6" t="s">
        <v>61</v>
      </c>
      <c r="AG263" s="6" t="s">
        <v>62</v>
      </c>
      <c r="AH263" s="6" t="s">
        <v>63</v>
      </c>
      <c r="AI263" s="6" t="s">
        <v>64</v>
      </c>
      <c r="AJ263" s="6" t="s">
        <v>65</v>
      </c>
      <c r="AK263" s="6" t="s">
        <v>66</v>
      </c>
      <c r="AL263" s="6" t="s">
        <v>67</v>
      </c>
      <c r="AM263" s="6" t="s">
        <v>56</v>
      </c>
      <c r="AN263" s="6" t="s">
        <v>56</v>
      </c>
      <c r="AO263" s="6" t="s">
        <v>56</v>
      </c>
      <c r="AP263" s="6" t="s">
        <v>68</v>
      </c>
      <c r="AQ263" s="6" t="s">
        <v>69</v>
      </c>
      <c r="AR263" s="6" t="s">
        <v>5</v>
      </c>
      <c r="AS263" s="6" t="s">
        <v>70</v>
      </c>
      <c r="AT263" s="6" t="s">
        <v>827</v>
      </c>
      <c r="AU263" s="6" t="s">
        <v>5</v>
      </c>
      <c r="AV263" s="6" t="s">
        <v>19238</v>
      </c>
      <c r="AW263" s="6">
        <v>6.2337512782366202</v>
      </c>
      <c r="AX263" s="6">
        <v>6.5276622462290996</v>
      </c>
      <c r="AY263" s="6">
        <v>5.7611314029571998</v>
      </c>
      <c r="AZ263" s="6">
        <v>6.77372071092607</v>
      </c>
      <c r="BA263" s="6">
        <v>6.2949181422137999</v>
      </c>
      <c r="BB263" s="6">
        <v>6.1171058344102098</v>
      </c>
      <c r="BC263" s="6">
        <v>6.17742856217476</v>
      </c>
      <c r="BD263" s="6">
        <v>6.4023045517605404</v>
      </c>
      <c r="BE263" s="6">
        <v>6.1497211870789101</v>
      </c>
      <c r="BF263" s="6">
        <v>6.2497609852442304</v>
      </c>
      <c r="BG263" s="6">
        <v>6.5853141726965498</v>
      </c>
      <c r="BH263" s="6">
        <v>6.2147646615301202</v>
      </c>
      <c r="BI263" s="6">
        <v>6.1283042564075396</v>
      </c>
      <c r="BJ263" s="6">
        <v>7.0900463577543702</v>
      </c>
      <c r="BK263" s="6">
        <v>6.8414377490478104</v>
      </c>
      <c r="BL263" s="6">
        <v>5.7066461050341903</v>
      </c>
      <c r="BM263" s="6">
        <v>6.0657555627865296</v>
      </c>
      <c r="BN263" s="6">
        <v>6.3263770350103199</v>
      </c>
      <c r="BO263" s="6">
        <v>5.9316490402299404</v>
      </c>
      <c r="BP263" s="6">
        <v>6.91580338849624</v>
      </c>
      <c r="BQ263" s="6">
        <v>5.8309996746766597</v>
      </c>
      <c r="BR263" s="6">
        <v>6.1519367906122104</v>
      </c>
      <c r="BS263" s="6">
        <v>6.9050697050866701</v>
      </c>
      <c r="BT263" s="6">
        <v>6.4193114250661596</v>
      </c>
      <c r="BU263" s="6">
        <v>7.23576827787618</v>
      </c>
      <c r="BV263" s="6">
        <v>6.5287883203023904</v>
      </c>
      <c r="BW263" s="6">
        <v>6.1497581040372697</v>
      </c>
      <c r="BX263" s="6">
        <v>6.2647472444215602</v>
      </c>
      <c r="BY263" s="6">
        <v>7.0223612008855198</v>
      </c>
    </row>
    <row r="264" spans="1:77" x14ac:dyDescent="0.25">
      <c r="A264" s="7">
        <v>263</v>
      </c>
      <c r="B264" s="6" t="s">
        <v>19239</v>
      </c>
      <c r="C264" s="6" t="s">
        <v>19242</v>
      </c>
      <c r="D264" s="6" t="s">
        <v>19243</v>
      </c>
      <c r="E264" s="6" t="s">
        <v>10826</v>
      </c>
      <c r="F264" s="6">
        <v>0.32180090135207878</v>
      </c>
      <c r="G264" s="6">
        <v>9.5857913167737823E-3</v>
      </c>
      <c r="H264" s="6" t="s">
        <v>3093</v>
      </c>
      <c r="I264" s="6" t="s">
        <v>44</v>
      </c>
      <c r="J264" s="6" t="s">
        <v>45</v>
      </c>
      <c r="K264" s="6" t="s">
        <v>46</v>
      </c>
      <c r="L264" s="6" t="s">
        <v>47</v>
      </c>
      <c r="M264" s="6" t="s">
        <v>48</v>
      </c>
      <c r="N264" s="6" t="s">
        <v>3094</v>
      </c>
      <c r="O264" s="6" t="s">
        <v>3093</v>
      </c>
      <c r="P264" s="88">
        <v>6</v>
      </c>
      <c r="Q264" s="6" t="s">
        <v>19240</v>
      </c>
      <c r="R264" s="6" t="s">
        <v>19240</v>
      </c>
      <c r="S264" s="6" t="s">
        <v>19241</v>
      </c>
      <c r="T264" s="6" t="s">
        <v>2604</v>
      </c>
      <c r="U264" s="6" t="s">
        <v>107</v>
      </c>
      <c r="V264" s="6">
        <v>1</v>
      </c>
      <c r="W264" s="6">
        <v>16</v>
      </c>
      <c r="X264" s="6">
        <v>5.67</v>
      </c>
      <c r="Y264" s="6" t="s">
        <v>56</v>
      </c>
      <c r="AB264" s="6" t="s">
        <v>10827</v>
      </c>
      <c r="AC264" s="6" t="s">
        <v>10828</v>
      </c>
      <c r="AD264" s="6" t="s">
        <v>10829</v>
      </c>
      <c r="AE264" s="6" t="s">
        <v>10830</v>
      </c>
      <c r="AF264" s="6" t="s">
        <v>10831</v>
      </c>
      <c r="AG264" s="6" t="s">
        <v>613</v>
      </c>
      <c r="AH264" s="6" t="s">
        <v>614</v>
      </c>
      <c r="AI264" s="6" t="s">
        <v>615</v>
      </c>
      <c r="AJ264" s="6" t="s">
        <v>10832</v>
      </c>
      <c r="AK264" s="6" t="s">
        <v>617</v>
      </c>
      <c r="AL264" s="6" t="s">
        <v>618</v>
      </c>
      <c r="AM264" s="6" t="s">
        <v>56</v>
      </c>
      <c r="AN264" s="6" t="s">
        <v>56</v>
      </c>
      <c r="AO264" s="6" t="s">
        <v>56</v>
      </c>
      <c r="AP264" s="6" t="s">
        <v>10833</v>
      </c>
      <c r="AQ264" s="6" t="s">
        <v>10834</v>
      </c>
      <c r="AR264" s="6" t="s">
        <v>402</v>
      </c>
      <c r="AS264" s="6" t="s">
        <v>10825</v>
      </c>
      <c r="AT264" s="6" t="s">
        <v>10835</v>
      </c>
      <c r="AU264" s="6" t="s">
        <v>402</v>
      </c>
      <c r="AV264" s="6" t="s">
        <v>19244</v>
      </c>
      <c r="AW264" s="6">
        <v>6.4325527711754997</v>
      </c>
      <c r="AX264" s="6">
        <v>6.5002762633552598</v>
      </c>
      <c r="AY264" s="6">
        <v>6.2714391591565999</v>
      </c>
      <c r="AZ264" s="6">
        <v>6.9627007790285704</v>
      </c>
      <c r="BA264" s="6">
        <v>6.7895556466784202</v>
      </c>
      <c r="BB264" s="6">
        <v>6.1052260121340396</v>
      </c>
      <c r="BC264" s="6">
        <v>6.4350393456306803</v>
      </c>
      <c r="BD264" s="6">
        <v>6.0274519505648403</v>
      </c>
      <c r="BE264" s="6">
        <v>6.0637220605644098</v>
      </c>
      <c r="BF264" s="6">
        <v>7.0618165381712199</v>
      </c>
      <c r="BG264" s="6">
        <v>6.5530795914719198</v>
      </c>
      <c r="BH264" s="6">
        <v>6.3569720468573996</v>
      </c>
      <c r="BI264" s="6">
        <v>6.8226630789924201</v>
      </c>
      <c r="BJ264" s="6">
        <v>6.1607958543722203</v>
      </c>
      <c r="BK264" s="6">
        <v>6.13030191906517</v>
      </c>
      <c r="BL264" s="6">
        <v>5.8136950509406997</v>
      </c>
      <c r="BM264" s="6">
        <v>6.5006431826852502</v>
      </c>
      <c r="BN264" s="6">
        <v>6.6488429315947499</v>
      </c>
      <c r="BO264" s="6">
        <v>6.2887096621429999</v>
      </c>
      <c r="BP264" s="6">
        <v>6.25611999954093</v>
      </c>
      <c r="BQ264" s="6">
        <v>6.3597028979803101</v>
      </c>
      <c r="BR264" s="6">
        <v>6.7444456244994804</v>
      </c>
      <c r="BS264" s="6">
        <v>6.74555498381212</v>
      </c>
      <c r="BT264" s="6">
        <v>6.8423488636801304</v>
      </c>
      <c r="BU264" s="6">
        <v>5.9697517549138697</v>
      </c>
      <c r="BV264" s="6">
        <v>6.6710664321617603</v>
      </c>
      <c r="BW264" s="6">
        <v>6.5889892438279096</v>
      </c>
      <c r="BX264" s="6">
        <v>6.0123799207045403</v>
      </c>
      <c r="BY264" s="6">
        <v>6.8808397555011096</v>
      </c>
    </row>
    <row r="265" spans="1:77" x14ac:dyDescent="0.25">
      <c r="A265" s="7">
        <v>264</v>
      </c>
      <c r="B265" s="6" t="s">
        <v>19245</v>
      </c>
      <c r="C265" s="6" t="s">
        <v>19249</v>
      </c>
      <c r="D265" s="6" t="s">
        <v>19250</v>
      </c>
      <c r="E265" s="6" t="s">
        <v>56</v>
      </c>
      <c r="F265" s="6">
        <v>0.32159004276962122</v>
      </c>
      <c r="G265" s="6">
        <v>2.008591654548865E-2</v>
      </c>
      <c r="H265" s="6" t="s">
        <v>153</v>
      </c>
      <c r="I265" s="6" t="s">
        <v>44</v>
      </c>
      <c r="J265" s="6" t="s">
        <v>154</v>
      </c>
      <c r="K265" s="6" t="s">
        <v>155</v>
      </c>
      <c r="L265" s="6" t="s">
        <v>156</v>
      </c>
      <c r="M265" s="6" t="s">
        <v>157</v>
      </c>
      <c r="N265" s="6" t="s">
        <v>158</v>
      </c>
      <c r="O265" s="6" t="s">
        <v>153</v>
      </c>
      <c r="P265" s="88">
        <v>6</v>
      </c>
      <c r="Q265" s="6" t="s">
        <v>19248</v>
      </c>
      <c r="R265" s="6" t="s">
        <v>19246</v>
      </c>
      <c r="S265" s="6" t="s">
        <v>19247</v>
      </c>
      <c r="T265" s="6" t="s">
        <v>4046</v>
      </c>
      <c r="U265" s="6" t="s">
        <v>4046</v>
      </c>
      <c r="V265" s="6">
        <v>2</v>
      </c>
      <c r="W265" s="6">
        <v>8</v>
      </c>
      <c r="X265" s="6">
        <v>7.08</v>
      </c>
      <c r="Y265" s="6" t="s">
        <v>56</v>
      </c>
      <c r="AB265" s="6" t="s">
        <v>56</v>
      </c>
      <c r="AF265" s="6" t="s">
        <v>19251</v>
      </c>
      <c r="AG265" s="6" t="s">
        <v>56</v>
      </c>
      <c r="AI265" s="6" t="s">
        <v>56</v>
      </c>
      <c r="AJ265" s="6" t="s">
        <v>56</v>
      </c>
      <c r="AK265" s="6" t="s">
        <v>56</v>
      </c>
      <c r="AL265" s="6" t="s">
        <v>13505</v>
      </c>
      <c r="AM265" s="6" t="s">
        <v>56</v>
      </c>
      <c r="AN265" s="6" t="s">
        <v>56</v>
      </c>
      <c r="AO265" s="6" t="s">
        <v>56</v>
      </c>
      <c r="AP265" s="6" t="s">
        <v>19252</v>
      </c>
      <c r="AQ265" s="6" t="s">
        <v>19253</v>
      </c>
      <c r="AR265" s="6" t="s">
        <v>304</v>
      </c>
      <c r="AS265" s="6" t="s">
        <v>19254</v>
      </c>
      <c r="AT265" s="6" t="s">
        <v>19255</v>
      </c>
      <c r="AU265" s="6" t="s">
        <v>304</v>
      </c>
      <c r="AV265" s="6" t="s">
        <v>19256</v>
      </c>
      <c r="AW265" s="6">
        <v>6.6341519995753497</v>
      </c>
      <c r="AX265" s="6">
        <v>5.9100002585129303</v>
      </c>
      <c r="AY265" s="6">
        <v>5.5213943987704397</v>
      </c>
      <c r="AZ265" s="6">
        <v>6.5086247820249898</v>
      </c>
      <c r="BA265" s="6">
        <v>6.78069173868146</v>
      </c>
      <c r="BB265" s="6">
        <v>6.08952043161836</v>
      </c>
      <c r="BC265" s="6">
        <v>5.9922622705887303</v>
      </c>
      <c r="BD265" s="6">
        <v>6.1346331642230103</v>
      </c>
      <c r="BE265" s="6">
        <v>6.0075092344895404</v>
      </c>
      <c r="BF265" s="6">
        <v>6.4625867445562504</v>
      </c>
      <c r="BG265" s="6">
        <v>6.7410690398398598</v>
      </c>
      <c r="BH265" s="6">
        <v>6.5732952119963297</v>
      </c>
      <c r="BI265" s="6">
        <v>6.3891928502608399</v>
      </c>
      <c r="BJ265" s="6">
        <v>5.9419489849560501</v>
      </c>
      <c r="BK265" s="6">
        <v>6.4033266333940704</v>
      </c>
      <c r="BL265" s="6">
        <v>5.9626373126025003</v>
      </c>
      <c r="BM265" s="6">
        <v>6.7272647332559004</v>
      </c>
      <c r="BN265" s="6">
        <v>6.0798686965149704</v>
      </c>
      <c r="BO265" s="6">
        <v>6.5995146275806702</v>
      </c>
      <c r="BP265" s="6">
        <v>6.2177065617730003</v>
      </c>
      <c r="BQ265" s="6">
        <v>6.1522611236645899</v>
      </c>
      <c r="BR265" s="6">
        <v>6.6667276829215503</v>
      </c>
      <c r="BS265" s="6">
        <v>6.1444795553442599</v>
      </c>
      <c r="BT265" s="6">
        <v>6.6574479757080702</v>
      </c>
      <c r="BU265" s="6">
        <v>6.17160682341175</v>
      </c>
      <c r="BV265" s="6">
        <v>6.2282850962325904</v>
      </c>
      <c r="BW265" s="6">
        <v>6.8761225972230697</v>
      </c>
      <c r="BX265" s="6">
        <v>6.0332491983697496</v>
      </c>
      <c r="BY265" s="6">
        <v>6.5412954683267497</v>
      </c>
    </row>
    <row r="266" spans="1:77" x14ac:dyDescent="0.25">
      <c r="A266" s="7">
        <v>265</v>
      </c>
      <c r="B266" s="6" t="s">
        <v>19257</v>
      </c>
      <c r="C266" s="6" t="s">
        <v>19263</v>
      </c>
      <c r="D266" s="6" t="s">
        <v>19264</v>
      </c>
      <c r="E266" s="6" t="s">
        <v>12313</v>
      </c>
      <c r="F266" s="6">
        <v>0.32098972780992779</v>
      </c>
      <c r="G266" s="6">
        <v>3.7270011130366302E-3</v>
      </c>
      <c r="H266" s="6" t="s">
        <v>19260</v>
      </c>
      <c r="I266" s="6" t="s">
        <v>44</v>
      </c>
      <c r="J266" s="6" t="s">
        <v>45</v>
      </c>
      <c r="K266" s="6" t="s">
        <v>295</v>
      </c>
      <c r="L266" s="6" t="s">
        <v>296</v>
      </c>
      <c r="M266" s="6" t="s">
        <v>297</v>
      </c>
      <c r="N266" s="6" t="s">
        <v>19261</v>
      </c>
      <c r="O266" s="6" t="s">
        <v>19262</v>
      </c>
      <c r="P266" s="88">
        <v>6</v>
      </c>
      <c r="Q266" s="6" t="s">
        <v>19258</v>
      </c>
      <c r="R266" s="6" t="s">
        <v>19258</v>
      </c>
      <c r="S266" s="6" t="s">
        <v>19259</v>
      </c>
      <c r="T266" s="6" t="s">
        <v>628</v>
      </c>
      <c r="U266" s="6" t="s">
        <v>888</v>
      </c>
      <c r="V266" s="6">
        <v>2</v>
      </c>
      <c r="W266" s="6">
        <v>7</v>
      </c>
      <c r="X266" s="6">
        <v>4.29</v>
      </c>
      <c r="Y266" s="6" t="s">
        <v>56</v>
      </c>
      <c r="AB266" s="6" t="s">
        <v>19265</v>
      </c>
      <c r="AC266" s="6" t="s">
        <v>19266</v>
      </c>
      <c r="AD266" s="6" t="s">
        <v>19267</v>
      </c>
      <c r="AF266" s="6" t="s">
        <v>19268</v>
      </c>
      <c r="AG266" s="6" t="s">
        <v>19269</v>
      </c>
      <c r="AH266" s="6" t="s">
        <v>14600</v>
      </c>
      <c r="AI266" s="6" t="s">
        <v>56</v>
      </c>
      <c r="AJ266" s="6" t="s">
        <v>19270</v>
      </c>
      <c r="AK266" s="6" t="s">
        <v>10574</v>
      </c>
      <c r="AL266" s="6" t="s">
        <v>326</v>
      </c>
      <c r="AM266" s="6" t="s">
        <v>56</v>
      </c>
      <c r="AN266" s="6" t="s">
        <v>56</v>
      </c>
      <c r="AO266" s="6" t="s">
        <v>56</v>
      </c>
      <c r="AP266" s="6" t="s">
        <v>11092</v>
      </c>
      <c r="AQ266" s="6" t="s">
        <v>11093</v>
      </c>
      <c r="AR266" s="6" t="s">
        <v>5</v>
      </c>
      <c r="AS266" s="6" t="s">
        <v>11094</v>
      </c>
      <c r="AT266" s="6" t="s">
        <v>19271</v>
      </c>
      <c r="AU266" s="6" t="s">
        <v>5</v>
      </c>
      <c r="AV266" s="6" t="s">
        <v>19272</v>
      </c>
      <c r="AW266" s="6">
        <v>6.4303066605290597</v>
      </c>
      <c r="AX266" s="6">
        <v>5.8045660176513998</v>
      </c>
      <c r="AY266" s="6">
        <v>6.8839707810619402</v>
      </c>
      <c r="AZ266" s="6">
        <v>6.0648195011954202</v>
      </c>
      <c r="BA266" s="6">
        <v>6.34168197224695</v>
      </c>
      <c r="BB266" s="6">
        <v>6.2255666800188898</v>
      </c>
      <c r="BC266" s="6">
        <v>6.3429289309348702</v>
      </c>
      <c r="BD266" s="6">
        <v>5.7924834420265601</v>
      </c>
      <c r="BE266" s="6">
        <v>6.00803394263695</v>
      </c>
      <c r="BF266" s="6">
        <v>6.4587716666370598</v>
      </c>
      <c r="BG266" s="6">
        <v>6.3942329024203799</v>
      </c>
      <c r="BH266" s="6">
        <v>6.8940196552845103</v>
      </c>
      <c r="BI266" s="6">
        <v>6.2172709560947599</v>
      </c>
      <c r="BJ266" s="6">
        <v>6.5607911818595799</v>
      </c>
      <c r="BK266" s="6">
        <v>6.5269593844121498</v>
      </c>
      <c r="BL266" s="6">
        <v>5.9351675570340099</v>
      </c>
      <c r="BM266" s="6">
        <v>5.6528417576056498</v>
      </c>
      <c r="BN266" s="6">
        <v>6.3797951851211296</v>
      </c>
      <c r="BO266" s="6">
        <v>5.7706208171199798</v>
      </c>
      <c r="BP266" s="6">
        <v>5.9196720938405596</v>
      </c>
      <c r="BQ266" s="6">
        <v>6.2652309143322</v>
      </c>
      <c r="BR266" s="6">
        <v>5.85813158649899</v>
      </c>
      <c r="BS266" s="6">
        <v>6.3536471887802204</v>
      </c>
      <c r="BT266" s="6">
        <v>6.45404425875972</v>
      </c>
      <c r="BU266" s="6">
        <v>6.1796382393325402</v>
      </c>
      <c r="BV266" s="6">
        <v>5.9229075433091598</v>
      </c>
      <c r="BW266" s="6">
        <v>6.4784800609484297</v>
      </c>
      <c r="BX266" s="6">
        <v>6.2615723569146002</v>
      </c>
      <c r="BY266" s="6">
        <v>6.6444878249037602</v>
      </c>
    </row>
    <row r="267" spans="1:77" x14ac:dyDescent="0.25">
      <c r="A267" s="7">
        <v>266</v>
      </c>
      <c r="B267" s="6" t="s">
        <v>19273</v>
      </c>
      <c r="C267" s="6" t="s">
        <v>19277</v>
      </c>
      <c r="D267" s="6" t="s">
        <v>19278</v>
      </c>
      <c r="E267" s="6" t="s">
        <v>19279</v>
      </c>
      <c r="F267" s="6">
        <v>0.32081276989051227</v>
      </c>
      <c r="G267" s="6">
        <v>1.0892062238365341E-2</v>
      </c>
      <c r="H267" s="6" t="s">
        <v>19276</v>
      </c>
      <c r="I267" s="6" t="s">
        <v>44</v>
      </c>
      <c r="J267" s="6" t="s">
        <v>507</v>
      </c>
      <c r="K267" s="6" t="s">
        <v>801</v>
      </c>
      <c r="L267" s="6" t="s">
        <v>802</v>
      </c>
      <c r="M267" s="6" t="s">
        <v>803</v>
      </c>
      <c r="N267" s="6" t="s">
        <v>19276</v>
      </c>
      <c r="P267" s="88">
        <v>5</v>
      </c>
      <c r="Q267" s="6" t="s">
        <v>19274</v>
      </c>
      <c r="R267" s="6" t="s">
        <v>19274</v>
      </c>
      <c r="S267" s="6" t="s">
        <v>19275</v>
      </c>
      <c r="T267" s="6" t="s">
        <v>159</v>
      </c>
      <c r="U267" s="6" t="s">
        <v>388</v>
      </c>
      <c r="V267" s="6">
        <v>1</v>
      </c>
      <c r="W267" s="6">
        <v>10</v>
      </c>
      <c r="X267" s="6">
        <v>7.06</v>
      </c>
      <c r="Y267" s="6" t="s">
        <v>19280</v>
      </c>
      <c r="Z267" s="6" t="s">
        <v>19281</v>
      </c>
      <c r="AA267" s="6" t="s">
        <v>19282</v>
      </c>
      <c r="AB267" s="6" t="s">
        <v>19283</v>
      </c>
      <c r="AC267" s="6" t="s">
        <v>19284</v>
      </c>
      <c r="AF267" s="6" t="s">
        <v>19285</v>
      </c>
      <c r="AG267" s="6" t="s">
        <v>19286</v>
      </c>
      <c r="AH267" s="6" t="s">
        <v>19287</v>
      </c>
      <c r="AI267" s="6" t="s">
        <v>19288</v>
      </c>
      <c r="AJ267" s="6" t="s">
        <v>19289</v>
      </c>
      <c r="AK267" s="6" t="s">
        <v>1206</v>
      </c>
      <c r="AL267" s="6" t="s">
        <v>67</v>
      </c>
      <c r="AM267" s="6" t="s">
        <v>19290</v>
      </c>
      <c r="AN267" s="6" t="s">
        <v>56</v>
      </c>
      <c r="AO267" s="6" t="s">
        <v>19291</v>
      </c>
      <c r="AP267" s="6" t="s">
        <v>19292</v>
      </c>
      <c r="AQ267" s="6" t="s">
        <v>19293</v>
      </c>
      <c r="AR267" s="6" t="s">
        <v>245</v>
      </c>
      <c r="AS267" s="6" t="s">
        <v>19294</v>
      </c>
      <c r="AT267" s="6" t="s">
        <v>19295</v>
      </c>
      <c r="AU267" s="6" t="s">
        <v>245</v>
      </c>
      <c r="AV267" s="6" t="s">
        <v>19296</v>
      </c>
      <c r="AW267" s="6">
        <v>6.2977759900938501</v>
      </c>
      <c r="AX267" s="6">
        <v>5.8180185972379101</v>
      </c>
      <c r="AY267" s="6">
        <v>6.1537435427630403</v>
      </c>
      <c r="AZ267" s="6">
        <v>6.5543196491082103</v>
      </c>
      <c r="BA267" s="6">
        <v>6.6738526782346002</v>
      </c>
      <c r="BB267" s="6">
        <v>6.1490854156207098</v>
      </c>
      <c r="BC267" s="6">
        <v>7.4644150373324498</v>
      </c>
      <c r="BD267" s="6">
        <v>5.9283067308019</v>
      </c>
      <c r="BE267" s="6">
        <v>6.2498791655739998</v>
      </c>
      <c r="BF267" s="6">
        <v>6.2485263317430704</v>
      </c>
      <c r="BG267" s="6">
        <v>6.8238490865003696</v>
      </c>
      <c r="BH267" s="6">
        <v>6.4254462383995596</v>
      </c>
      <c r="BI267" s="6">
        <v>6.0150246828515499</v>
      </c>
      <c r="BJ267" s="6">
        <v>6.1555974465724699</v>
      </c>
      <c r="BK267" s="6">
        <v>6.1937369114714</v>
      </c>
      <c r="BL267" s="6">
        <v>6.1110779328993301</v>
      </c>
      <c r="BM267" s="6">
        <v>5.9744315504123602</v>
      </c>
      <c r="BN267" s="6">
        <v>6.2011043361481004</v>
      </c>
      <c r="BO267" s="6">
        <v>6.3386956881227903</v>
      </c>
      <c r="BP267" s="6">
        <v>5.7013615813812404</v>
      </c>
      <c r="BQ267" s="6">
        <v>6.0601067978581602</v>
      </c>
      <c r="BR267" s="6">
        <v>5.9168044012043604</v>
      </c>
      <c r="BS267" s="6">
        <v>6.3276860137610802</v>
      </c>
      <c r="BT267" s="6">
        <v>6.2142184702814998</v>
      </c>
      <c r="BU267" s="6">
        <v>6.2048563316366598</v>
      </c>
      <c r="BV267" s="6">
        <v>6.2617387850615502</v>
      </c>
      <c r="BW267" s="6">
        <v>6.6678264722670901</v>
      </c>
      <c r="BX267" s="6">
        <v>6.3627419547412201</v>
      </c>
      <c r="BY267" s="6">
        <v>6.5008607017848599</v>
      </c>
    </row>
    <row r="268" spans="1:77" x14ac:dyDescent="0.25">
      <c r="A268" s="7">
        <v>267</v>
      </c>
      <c r="B268" s="6" t="s">
        <v>19297</v>
      </c>
      <c r="C268" s="6" t="s">
        <v>255</v>
      </c>
      <c r="D268" s="6" t="s">
        <v>256</v>
      </c>
      <c r="E268" s="6" t="s">
        <v>56</v>
      </c>
      <c r="F268" s="6">
        <v>0.32064205428503462</v>
      </c>
      <c r="G268" s="6">
        <v>1.398761436615217E-2</v>
      </c>
      <c r="H268" s="6" t="s">
        <v>105</v>
      </c>
      <c r="I268" s="6" t="s">
        <v>44</v>
      </c>
      <c r="J268" s="6" t="s">
        <v>101</v>
      </c>
      <c r="K268" s="6" t="s">
        <v>102</v>
      </c>
      <c r="L268" s="6" t="s">
        <v>103</v>
      </c>
      <c r="M268" s="6" t="s">
        <v>104</v>
      </c>
      <c r="N268" s="6" t="s">
        <v>105</v>
      </c>
      <c r="P268" s="88">
        <v>5</v>
      </c>
      <c r="Q268" s="6" t="s">
        <v>19300</v>
      </c>
      <c r="R268" s="6" t="s">
        <v>19298</v>
      </c>
      <c r="S268" s="6" t="s">
        <v>19299</v>
      </c>
      <c r="T268" s="6" t="s">
        <v>19301</v>
      </c>
      <c r="U268" s="6" t="s">
        <v>19302</v>
      </c>
      <c r="V268" s="6">
        <v>3</v>
      </c>
      <c r="W268" s="6">
        <v>21</v>
      </c>
      <c r="X268" s="6">
        <v>3.74</v>
      </c>
      <c r="Y268" s="6" t="s">
        <v>56</v>
      </c>
      <c r="AB268" s="6" t="s">
        <v>56</v>
      </c>
      <c r="AF268" s="6" t="s">
        <v>56</v>
      </c>
      <c r="AG268" s="6" t="s">
        <v>56</v>
      </c>
      <c r="AI268" s="6" t="s">
        <v>56</v>
      </c>
      <c r="AJ268" s="6" t="s">
        <v>56</v>
      </c>
      <c r="AK268" s="6" t="s">
        <v>56</v>
      </c>
      <c r="AL268" s="6" t="s">
        <v>56</v>
      </c>
      <c r="AM268" s="6" t="s">
        <v>56</v>
      </c>
      <c r="AN268" s="6" t="s">
        <v>56</v>
      </c>
      <c r="AO268" s="6" t="s">
        <v>56</v>
      </c>
      <c r="AP268" s="6" t="s">
        <v>259</v>
      </c>
      <c r="AQ268" s="6" t="s">
        <v>1621</v>
      </c>
      <c r="AR268" s="6" t="s">
        <v>262</v>
      </c>
      <c r="AS268" s="6" t="s">
        <v>1622</v>
      </c>
      <c r="AT268" s="6" t="s">
        <v>1623</v>
      </c>
      <c r="AU268" s="6" t="s">
        <v>262</v>
      </c>
      <c r="AV268" s="6" t="s">
        <v>4212</v>
      </c>
      <c r="AW268" s="6">
        <v>6.2173055159615496</v>
      </c>
      <c r="AX268" s="6">
        <v>5.2483926364523903</v>
      </c>
      <c r="AY268" s="6">
        <v>5.7812065966995698</v>
      </c>
      <c r="AZ268" s="6">
        <v>5.9122305616042299</v>
      </c>
      <c r="BA268" s="6">
        <v>5.8845325561039097</v>
      </c>
      <c r="BB268" s="6">
        <v>5.9030851011515404</v>
      </c>
      <c r="BC268" s="6">
        <v>6.5425490926659799</v>
      </c>
      <c r="BD268" s="6">
        <v>5.5994037743280503</v>
      </c>
      <c r="BE268" s="6">
        <v>6.4979509067977297</v>
      </c>
      <c r="BF268" s="6">
        <v>6.2768754506982898</v>
      </c>
      <c r="BG268" s="6">
        <v>6.9096523442206701</v>
      </c>
      <c r="BH268" s="6">
        <v>5.9392001536087902</v>
      </c>
      <c r="BI268" s="6">
        <v>6.6306680267925397</v>
      </c>
      <c r="BJ268" s="6">
        <v>5.7995204341939601</v>
      </c>
      <c r="BK268" s="6">
        <v>6.6663916985640599</v>
      </c>
      <c r="BL268" s="6">
        <v>6.2824070646192496</v>
      </c>
      <c r="BM268" s="6">
        <v>6.3197973152917601</v>
      </c>
      <c r="BN268" s="6">
        <v>6.40937527980768</v>
      </c>
      <c r="BO268" s="6">
        <v>6.1690572270021402</v>
      </c>
      <c r="BP268" s="6">
        <v>6.0363490828649002</v>
      </c>
      <c r="BQ268" s="6">
        <v>5.7772680112333497</v>
      </c>
      <c r="BR268" s="6">
        <v>6.1466243986801201</v>
      </c>
      <c r="BS268" s="6">
        <v>6.3835435202140696</v>
      </c>
      <c r="BT268" s="6">
        <v>5.9234595576232003</v>
      </c>
      <c r="BU268" s="6">
        <v>6.1661490785133797</v>
      </c>
      <c r="BV268" s="6">
        <v>5.7634399739351201</v>
      </c>
      <c r="BW268" s="6">
        <v>6.3582872825052998</v>
      </c>
      <c r="BX268" s="6">
        <v>6.2758301650826898</v>
      </c>
      <c r="BY268" s="6">
        <v>6.3761482178425997</v>
      </c>
    </row>
    <row r="269" spans="1:77" x14ac:dyDescent="0.25">
      <c r="A269" s="7">
        <v>268</v>
      </c>
      <c r="B269" s="6" t="s">
        <v>19303</v>
      </c>
      <c r="C269" s="6" t="s">
        <v>108</v>
      </c>
      <c r="D269" s="6" t="s">
        <v>19306</v>
      </c>
      <c r="E269" s="6" t="s">
        <v>56</v>
      </c>
      <c r="F269" s="6">
        <v>0.32057385304928232</v>
      </c>
      <c r="G269" s="6">
        <v>1.783529771209319E-2</v>
      </c>
      <c r="H269" s="6" t="s">
        <v>417</v>
      </c>
      <c r="I269" s="6" t="s">
        <v>44</v>
      </c>
      <c r="J269" s="6" t="s">
        <v>101</v>
      </c>
      <c r="K269" s="6" t="s">
        <v>102</v>
      </c>
      <c r="L269" s="6" t="s">
        <v>103</v>
      </c>
      <c r="M269" s="6" t="s">
        <v>104</v>
      </c>
      <c r="N269" s="6" t="s">
        <v>417</v>
      </c>
      <c r="P269" s="88">
        <v>5</v>
      </c>
      <c r="Q269" s="6" t="s">
        <v>19304</v>
      </c>
      <c r="R269" s="6" t="s">
        <v>19304</v>
      </c>
      <c r="S269" s="6" t="s">
        <v>19305</v>
      </c>
      <c r="T269" s="6" t="s">
        <v>267</v>
      </c>
      <c r="U269" s="6" t="s">
        <v>159</v>
      </c>
      <c r="V269" s="6">
        <v>1</v>
      </c>
      <c r="W269" s="6">
        <v>12</v>
      </c>
      <c r="X269" s="6">
        <v>11.46</v>
      </c>
      <c r="Y269" s="6" t="s">
        <v>56</v>
      </c>
      <c r="AB269" s="6" t="s">
        <v>56</v>
      </c>
      <c r="AF269" s="6" t="s">
        <v>56</v>
      </c>
      <c r="AG269" s="6" t="s">
        <v>56</v>
      </c>
      <c r="AI269" s="6" t="s">
        <v>56</v>
      </c>
      <c r="AJ269" s="6" t="s">
        <v>56</v>
      </c>
      <c r="AK269" s="6" t="s">
        <v>56</v>
      </c>
      <c r="AL269" s="6" t="s">
        <v>56</v>
      </c>
      <c r="AM269" s="6" t="s">
        <v>56</v>
      </c>
      <c r="AN269" s="6" t="s">
        <v>56</v>
      </c>
      <c r="AO269" s="6" t="s">
        <v>56</v>
      </c>
      <c r="AP269" s="6" t="s">
        <v>19307</v>
      </c>
      <c r="AT269" s="6" t="s">
        <v>19308</v>
      </c>
      <c r="AU269" s="6" t="s">
        <v>148</v>
      </c>
      <c r="AV269" s="6" t="s">
        <v>19309</v>
      </c>
      <c r="AW269" s="6">
        <v>7.4563432700350099</v>
      </c>
      <c r="AX269" s="6">
        <v>7.3615767696790897</v>
      </c>
      <c r="AY269" s="6">
        <v>7.0306463059491797</v>
      </c>
      <c r="AZ269" s="6">
        <v>6.9289333174660799</v>
      </c>
      <c r="BA269" s="6">
        <v>7.4769909613087604</v>
      </c>
      <c r="BB269" s="6">
        <v>6.9147159824768298</v>
      </c>
      <c r="BC269" s="6">
        <v>7.0623375449019301</v>
      </c>
      <c r="BD269" s="6">
        <v>6.8243114274732397</v>
      </c>
      <c r="BE269" s="6">
        <v>6.7783720329984698</v>
      </c>
      <c r="BF269" s="6">
        <v>6.7961822506014498</v>
      </c>
      <c r="BG269" s="6">
        <v>7.2648060449722998</v>
      </c>
      <c r="BH269" s="6">
        <v>7.6770272116303397</v>
      </c>
      <c r="BI269" s="6">
        <v>7.0933516670449501</v>
      </c>
      <c r="BJ269" s="6">
        <v>6.6464675422357402</v>
      </c>
      <c r="BK269" s="6">
        <v>7.5533246479551703</v>
      </c>
      <c r="BL269" s="6">
        <v>7.4416637365067899</v>
      </c>
      <c r="BM269" s="6">
        <v>7.15914595795903</v>
      </c>
      <c r="BN269" s="6">
        <v>7.9676251923416297</v>
      </c>
      <c r="BO269" s="6">
        <v>6.5726742669133698</v>
      </c>
      <c r="BP269" s="6">
        <v>6.9305645129234197</v>
      </c>
      <c r="BQ269" s="6">
        <v>7.1379709600247097</v>
      </c>
      <c r="BR269" s="6">
        <v>6.6911125373194604</v>
      </c>
      <c r="BS269" s="6">
        <v>7.1677160231064203</v>
      </c>
      <c r="BT269" s="6">
        <v>7.6007007069566397</v>
      </c>
      <c r="BU269" s="6">
        <v>7.0878169334142003</v>
      </c>
      <c r="BV269" s="6">
        <v>6.7674305354250004</v>
      </c>
      <c r="BW269" s="6">
        <v>7.0537160038302602</v>
      </c>
      <c r="BX269" s="6">
        <v>7.16142793073851</v>
      </c>
      <c r="BY269" s="6">
        <v>7.9082651405176598</v>
      </c>
    </row>
    <row r="270" spans="1:77" x14ac:dyDescent="0.25">
      <c r="A270" s="7">
        <v>269</v>
      </c>
      <c r="B270" s="6" t="s">
        <v>19310</v>
      </c>
      <c r="C270" s="6" t="s">
        <v>255</v>
      </c>
      <c r="D270" s="6" t="s">
        <v>256</v>
      </c>
      <c r="E270" s="6" t="s">
        <v>56</v>
      </c>
      <c r="F270" s="6">
        <v>0.31984115535111451</v>
      </c>
      <c r="G270" s="6">
        <v>3.1744265560225769E-2</v>
      </c>
      <c r="H270" s="6" t="s">
        <v>6978</v>
      </c>
      <c r="I270" s="6" t="s">
        <v>44</v>
      </c>
      <c r="J270" s="6" t="s">
        <v>101</v>
      </c>
      <c r="K270" s="6" t="s">
        <v>102</v>
      </c>
      <c r="L270" s="6" t="s">
        <v>103</v>
      </c>
      <c r="M270" s="6" t="s">
        <v>104</v>
      </c>
      <c r="N270" s="6" t="s">
        <v>417</v>
      </c>
      <c r="O270" s="6" t="s">
        <v>6979</v>
      </c>
      <c r="P270" s="88">
        <v>6</v>
      </c>
      <c r="Q270" s="6" t="s">
        <v>19313</v>
      </c>
      <c r="R270" s="6" t="s">
        <v>19311</v>
      </c>
      <c r="S270" s="6" t="s">
        <v>19312</v>
      </c>
      <c r="T270" s="6" t="s">
        <v>19314</v>
      </c>
      <c r="U270" s="6" t="s">
        <v>19315</v>
      </c>
      <c r="V270" s="6">
        <v>2</v>
      </c>
      <c r="W270" s="6">
        <v>96</v>
      </c>
      <c r="X270" s="6">
        <v>14.44</v>
      </c>
      <c r="Y270" s="6" t="s">
        <v>56</v>
      </c>
      <c r="AB270" s="6" t="s">
        <v>56</v>
      </c>
      <c r="AF270" s="6" t="s">
        <v>56</v>
      </c>
      <c r="AG270" s="6" t="s">
        <v>56</v>
      </c>
      <c r="AI270" s="6" t="s">
        <v>56</v>
      </c>
      <c r="AJ270" s="6" t="s">
        <v>56</v>
      </c>
      <c r="AK270" s="6" t="s">
        <v>56</v>
      </c>
      <c r="AL270" s="6" t="s">
        <v>56</v>
      </c>
      <c r="AM270" s="6" t="s">
        <v>56</v>
      </c>
      <c r="AN270" s="6" t="s">
        <v>56</v>
      </c>
      <c r="AO270" s="6" t="s">
        <v>56</v>
      </c>
      <c r="AP270" s="6" t="s">
        <v>259</v>
      </c>
      <c r="AQ270" s="6" t="s">
        <v>1621</v>
      </c>
      <c r="AR270" s="6" t="s">
        <v>262</v>
      </c>
      <c r="AS270" s="6" t="s">
        <v>1622</v>
      </c>
      <c r="AT270" s="6" t="s">
        <v>1623</v>
      </c>
      <c r="AU270" s="6" t="s">
        <v>262</v>
      </c>
      <c r="AV270" s="6" t="s">
        <v>1624</v>
      </c>
      <c r="AW270" s="6">
        <v>8.7353952772305696</v>
      </c>
      <c r="AX270" s="6">
        <v>7.6201152354179102</v>
      </c>
      <c r="AY270" s="6">
        <v>8.3238294022360808</v>
      </c>
      <c r="AZ270" s="6">
        <v>8.5788396965836409</v>
      </c>
      <c r="BA270" s="6">
        <v>7.4647354041599998</v>
      </c>
      <c r="BB270" s="6">
        <v>7.6169478974203999</v>
      </c>
      <c r="BC270" s="6">
        <v>8.6129850695783006</v>
      </c>
      <c r="BD270" s="6">
        <v>7.9427420155288502</v>
      </c>
      <c r="BE270" s="6">
        <v>8.4831592111446401</v>
      </c>
      <c r="BF270" s="6">
        <v>8.4583885317187306</v>
      </c>
      <c r="BG270" s="6">
        <v>8.9618907329099606</v>
      </c>
      <c r="BH270" s="6">
        <v>7.8149497655525799</v>
      </c>
      <c r="BI270" s="6">
        <v>7.7357266225696497</v>
      </c>
      <c r="BJ270" s="6">
        <v>8.0625688273501499</v>
      </c>
      <c r="BK270" s="6">
        <v>7.7707894466476004</v>
      </c>
      <c r="BL270" s="6">
        <v>7.7438584791816201</v>
      </c>
      <c r="BM270" s="6">
        <v>8.3802383860779806</v>
      </c>
      <c r="BN270" s="6">
        <v>7.8899932265345303</v>
      </c>
      <c r="BO270" s="6">
        <v>7.6293382404922703</v>
      </c>
      <c r="BP270" s="6">
        <v>7.6003084395501803</v>
      </c>
      <c r="BQ270" s="6">
        <v>7.7787335455112299</v>
      </c>
      <c r="BR270" s="6">
        <v>7.4567151657415103</v>
      </c>
      <c r="BS270" s="6">
        <v>8.5317406934351094</v>
      </c>
      <c r="BT270" s="6">
        <v>7.7835999027116598</v>
      </c>
      <c r="BU270" s="6">
        <v>8.5710271661876902</v>
      </c>
      <c r="BV270" s="6">
        <v>8.4536851960091894</v>
      </c>
      <c r="BW270" s="6">
        <v>7.8884210192040101</v>
      </c>
      <c r="BX270" s="6">
        <v>8.0648284827699808</v>
      </c>
      <c r="BY270" s="6">
        <v>8.3745467297722804</v>
      </c>
    </row>
    <row r="271" spans="1:77" x14ac:dyDescent="0.25">
      <c r="A271" s="7">
        <v>270</v>
      </c>
      <c r="B271" s="6" t="s">
        <v>19316</v>
      </c>
      <c r="C271" s="6" t="s">
        <v>1889</v>
      </c>
      <c r="D271" s="6" t="s">
        <v>269</v>
      </c>
      <c r="E271" s="6" t="s">
        <v>56</v>
      </c>
      <c r="F271" s="6">
        <v>0.31943209099484182</v>
      </c>
      <c r="G271" s="6">
        <v>1.235420518881796E-2</v>
      </c>
      <c r="H271" s="6" t="s">
        <v>4906</v>
      </c>
      <c r="I271" s="6" t="s">
        <v>44</v>
      </c>
      <c r="J271" s="6" t="s">
        <v>45</v>
      </c>
      <c r="K271" s="6" t="s">
        <v>46</v>
      </c>
      <c r="L271" s="6" t="s">
        <v>312</v>
      </c>
      <c r="N271" s="6" t="s">
        <v>4907</v>
      </c>
      <c r="O271" s="6" t="s">
        <v>4906</v>
      </c>
      <c r="P271" s="88">
        <v>6</v>
      </c>
      <c r="Q271" s="6" t="s">
        <v>19317</v>
      </c>
      <c r="R271" s="6" t="s">
        <v>19317</v>
      </c>
      <c r="S271" s="6" t="s">
        <v>19318</v>
      </c>
      <c r="T271" s="6" t="s">
        <v>159</v>
      </c>
      <c r="U271" s="6" t="s">
        <v>159</v>
      </c>
      <c r="V271" s="6">
        <v>1</v>
      </c>
      <c r="W271" s="6">
        <v>10</v>
      </c>
      <c r="X271" s="6">
        <v>7.2</v>
      </c>
      <c r="Y271" s="6" t="s">
        <v>56</v>
      </c>
      <c r="AB271" s="6" t="s">
        <v>56</v>
      </c>
      <c r="AF271" s="6" t="s">
        <v>3105</v>
      </c>
      <c r="AG271" s="6" t="s">
        <v>56</v>
      </c>
      <c r="AI271" s="6" t="s">
        <v>3106</v>
      </c>
      <c r="AJ271" s="6" t="s">
        <v>56</v>
      </c>
      <c r="AK271" s="6" t="s">
        <v>56</v>
      </c>
      <c r="AL271" s="6" t="s">
        <v>272</v>
      </c>
      <c r="AM271" s="6" t="s">
        <v>3107</v>
      </c>
      <c r="AN271" s="6" t="s">
        <v>56</v>
      </c>
      <c r="AO271" s="6" t="s">
        <v>56</v>
      </c>
      <c r="AP271" s="6" t="s">
        <v>273</v>
      </c>
      <c r="AQ271" s="6" t="s">
        <v>2936</v>
      </c>
      <c r="AR271" s="6" t="s">
        <v>858</v>
      </c>
      <c r="AS271" s="6" t="s">
        <v>2937</v>
      </c>
      <c r="AT271" s="6" t="s">
        <v>19319</v>
      </c>
      <c r="AU271" s="6" t="s">
        <v>858</v>
      </c>
      <c r="AV271" s="6" t="s">
        <v>19320</v>
      </c>
      <c r="AW271" s="6">
        <v>6.6933972347252402</v>
      </c>
      <c r="AX271" s="6">
        <v>6.8123551635188901</v>
      </c>
      <c r="AY271" s="6">
        <v>6.6713534679488804</v>
      </c>
      <c r="AZ271" s="6">
        <v>7.32209831653193</v>
      </c>
      <c r="BA271" s="6">
        <v>6.6276833695513497</v>
      </c>
      <c r="BB271" s="6">
        <v>6.3833217485686902</v>
      </c>
      <c r="BC271" s="6">
        <v>6.8738552048396802</v>
      </c>
      <c r="BD271" s="6">
        <v>6.6887312809857802</v>
      </c>
      <c r="BE271" s="6">
        <v>6.4155327263445097</v>
      </c>
      <c r="BF271" s="6">
        <v>6.5832385730230696</v>
      </c>
      <c r="BG271" s="6">
        <v>7.8625040742879699</v>
      </c>
      <c r="BH271" s="6">
        <v>6.71657515001991</v>
      </c>
      <c r="BI271" s="6">
        <v>6.6546722789840098</v>
      </c>
      <c r="BJ271" s="6">
        <v>7.0828607730848896</v>
      </c>
      <c r="BK271" s="6">
        <v>6.78258018114634</v>
      </c>
      <c r="BL271" s="6">
        <v>6.7402680029759798</v>
      </c>
      <c r="BM271" s="6">
        <v>6.46280679104055</v>
      </c>
      <c r="BN271" s="6">
        <v>6.9171640839847504</v>
      </c>
      <c r="BO271" s="6">
        <v>6.3975934771781304</v>
      </c>
      <c r="BP271" s="6">
        <v>6.7777059427000301</v>
      </c>
      <c r="BQ271" s="6">
        <v>6.1038348385795897</v>
      </c>
      <c r="BR271" s="6">
        <v>6.4709983164811602</v>
      </c>
      <c r="BS271" s="6">
        <v>6.8147003714029797</v>
      </c>
      <c r="BT271" s="6">
        <v>6.4379804878194298</v>
      </c>
      <c r="BU271" s="6">
        <v>6.4264626241655201</v>
      </c>
      <c r="BV271" s="6">
        <v>6.5778192355163299</v>
      </c>
      <c r="BW271" s="6">
        <v>7.3981658004691102</v>
      </c>
      <c r="BX271" s="6">
        <v>6.4562902527604296</v>
      </c>
      <c r="BY271" s="6">
        <v>6.9759898743766202</v>
      </c>
    </row>
    <row r="272" spans="1:77" x14ac:dyDescent="0.25">
      <c r="A272" s="7">
        <v>271</v>
      </c>
      <c r="B272" s="6" t="s">
        <v>19321</v>
      </c>
      <c r="C272" s="6" t="s">
        <v>19324</v>
      </c>
      <c r="D272" s="6" t="s">
        <v>7341</v>
      </c>
      <c r="E272" s="6" t="s">
        <v>56</v>
      </c>
      <c r="F272" s="6">
        <v>0.31936664276456472</v>
      </c>
      <c r="G272" s="6">
        <v>3.5436465148502308E-2</v>
      </c>
      <c r="H272" s="6" t="s">
        <v>417</v>
      </c>
      <c r="I272" s="6" t="s">
        <v>44</v>
      </c>
      <c r="J272" s="6" t="s">
        <v>101</v>
      </c>
      <c r="K272" s="6" t="s">
        <v>102</v>
      </c>
      <c r="L272" s="6" t="s">
        <v>103</v>
      </c>
      <c r="M272" s="6" t="s">
        <v>104</v>
      </c>
      <c r="N272" s="6" t="s">
        <v>417</v>
      </c>
      <c r="P272" s="88">
        <v>5</v>
      </c>
      <c r="Q272" s="6" t="s">
        <v>19322</v>
      </c>
      <c r="R272" s="6" t="s">
        <v>19322</v>
      </c>
      <c r="S272" s="6" t="s">
        <v>19323</v>
      </c>
      <c r="T272" s="6" t="s">
        <v>418</v>
      </c>
      <c r="U272" s="6" t="s">
        <v>159</v>
      </c>
      <c r="V272" s="6">
        <v>1</v>
      </c>
      <c r="W272" s="6">
        <v>14</v>
      </c>
      <c r="X272" s="6">
        <v>7.39</v>
      </c>
      <c r="Y272" s="6" t="s">
        <v>56</v>
      </c>
      <c r="AB272" s="6" t="s">
        <v>56</v>
      </c>
      <c r="AF272" s="6" t="s">
        <v>19325</v>
      </c>
      <c r="AG272" s="6" t="s">
        <v>56</v>
      </c>
      <c r="AI272" s="6" t="s">
        <v>56</v>
      </c>
      <c r="AJ272" s="6" t="s">
        <v>56</v>
      </c>
      <c r="AK272" s="6" t="s">
        <v>56</v>
      </c>
      <c r="AL272" s="6" t="s">
        <v>216</v>
      </c>
      <c r="AM272" s="6" t="s">
        <v>56</v>
      </c>
      <c r="AN272" s="6" t="s">
        <v>56</v>
      </c>
      <c r="AO272" s="6" t="s">
        <v>56</v>
      </c>
      <c r="AP272" s="6" t="s">
        <v>19326</v>
      </c>
      <c r="AQ272" s="6" t="s">
        <v>7350</v>
      </c>
      <c r="AR272" s="6" t="s">
        <v>7351</v>
      </c>
      <c r="AS272" s="6" t="s">
        <v>7352</v>
      </c>
      <c r="AT272" s="6" t="s">
        <v>19327</v>
      </c>
      <c r="AU272" s="6" t="s">
        <v>304</v>
      </c>
      <c r="AV272" s="6" t="s">
        <v>19328</v>
      </c>
      <c r="AW272" s="6">
        <v>7.2092254151614101</v>
      </c>
      <c r="AX272" s="6">
        <v>7.3082228405790701</v>
      </c>
      <c r="AY272" s="6">
        <v>6.3247444963527899</v>
      </c>
      <c r="AZ272" s="6">
        <v>6.3539548716054099</v>
      </c>
      <c r="BA272" s="6">
        <v>6.3314406342248004</v>
      </c>
      <c r="BB272" s="6">
        <v>5.7542802807155704</v>
      </c>
      <c r="BC272" s="6">
        <v>7.1669922603960803</v>
      </c>
      <c r="BD272" s="6">
        <v>6.1034790756593296</v>
      </c>
      <c r="BE272" s="6">
        <v>6.0974780459862199</v>
      </c>
      <c r="BF272" s="6">
        <v>6.5857878499924798</v>
      </c>
      <c r="BG272" s="6">
        <v>6.1907002717516297</v>
      </c>
      <c r="BH272" s="6">
        <v>7.2330647202081897</v>
      </c>
      <c r="BI272" s="6">
        <v>6.6625596159944704</v>
      </c>
      <c r="BJ272" s="6">
        <v>6.5069750059117304</v>
      </c>
      <c r="BK272" s="6">
        <v>6.83977026505283</v>
      </c>
      <c r="BL272" s="6">
        <v>6.6889579955857199</v>
      </c>
      <c r="BM272" s="6">
        <v>6.7237881207416601</v>
      </c>
      <c r="BN272" s="6">
        <v>7.0227644172389496</v>
      </c>
      <c r="BO272" s="6">
        <v>6.5808794165025004</v>
      </c>
      <c r="BP272" s="6">
        <v>6.3663776482356802</v>
      </c>
      <c r="BQ272" s="6">
        <v>6.3154572813015504</v>
      </c>
      <c r="BR272" s="6">
        <v>6.4931722846410498</v>
      </c>
      <c r="BS272" s="6">
        <v>6.6414444624487299</v>
      </c>
      <c r="BT272" s="6">
        <v>6.6253485720574004</v>
      </c>
      <c r="BU272" s="6">
        <v>7.5645773147398998</v>
      </c>
      <c r="BV272" s="6">
        <v>6.7345955460307403</v>
      </c>
      <c r="BW272" s="6">
        <v>6.9663928935883899</v>
      </c>
      <c r="BX272" s="6">
        <v>6.5730168459309501</v>
      </c>
      <c r="BY272" s="6">
        <v>6.3703837257052101</v>
      </c>
    </row>
    <row r="273" spans="1:77" x14ac:dyDescent="0.25">
      <c r="A273" s="7">
        <v>272</v>
      </c>
      <c r="B273" s="6" t="s">
        <v>19329</v>
      </c>
      <c r="C273" s="6" t="s">
        <v>108</v>
      </c>
      <c r="D273" s="6" t="s">
        <v>3984</v>
      </c>
      <c r="E273" s="6" t="s">
        <v>18884</v>
      </c>
      <c r="F273" s="6">
        <v>0.31905308354935169</v>
      </c>
      <c r="G273" s="6">
        <v>3.7270011130366302E-3</v>
      </c>
      <c r="H273" s="6" t="s">
        <v>48</v>
      </c>
      <c r="I273" s="6" t="s">
        <v>44</v>
      </c>
      <c r="J273" s="6" t="s">
        <v>45</v>
      </c>
      <c r="K273" s="6" t="s">
        <v>46</v>
      </c>
      <c r="L273" s="6" t="s">
        <v>47</v>
      </c>
      <c r="M273" s="6" t="s">
        <v>48</v>
      </c>
      <c r="P273" s="88">
        <v>4</v>
      </c>
      <c r="Q273" s="6" t="s">
        <v>19330</v>
      </c>
      <c r="R273" s="6" t="s">
        <v>19330</v>
      </c>
      <c r="S273" s="6" t="s">
        <v>19331</v>
      </c>
      <c r="T273" s="6" t="s">
        <v>528</v>
      </c>
      <c r="U273" s="6" t="s">
        <v>528</v>
      </c>
      <c r="V273" s="6">
        <v>1</v>
      </c>
      <c r="W273" s="6">
        <v>18</v>
      </c>
      <c r="X273" s="6">
        <v>12.72</v>
      </c>
      <c r="Y273" s="6" t="s">
        <v>56</v>
      </c>
      <c r="AB273" s="6" t="s">
        <v>56</v>
      </c>
      <c r="AF273" s="6" t="s">
        <v>6612</v>
      </c>
      <c r="AG273" s="6" t="s">
        <v>6613</v>
      </c>
      <c r="AH273" s="6" t="s">
        <v>6614</v>
      </c>
      <c r="AI273" s="6" t="s">
        <v>56</v>
      </c>
      <c r="AJ273" s="6" t="s">
        <v>56</v>
      </c>
      <c r="AK273" s="6" t="s">
        <v>56</v>
      </c>
      <c r="AL273" s="6" t="s">
        <v>6615</v>
      </c>
      <c r="AM273" s="6" t="s">
        <v>56</v>
      </c>
      <c r="AN273" s="6" t="s">
        <v>56</v>
      </c>
      <c r="AO273" s="6" t="s">
        <v>56</v>
      </c>
      <c r="AP273" s="6" t="s">
        <v>3985</v>
      </c>
      <c r="AQ273" s="6" t="s">
        <v>3986</v>
      </c>
      <c r="AR273" s="6" t="s">
        <v>532</v>
      </c>
      <c r="AS273" s="6" t="s">
        <v>3987</v>
      </c>
      <c r="AT273" s="6" t="s">
        <v>3988</v>
      </c>
      <c r="AU273" s="6" t="s">
        <v>532</v>
      </c>
      <c r="AV273" s="6" t="s">
        <v>19332</v>
      </c>
      <c r="AW273" s="6">
        <v>7.4635279536323704</v>
      </c>
      <c r="AX273" s="6">
        <v>7.0407269544667104</v>
      </c>
      <c r="AY273" s="6">
        <v>6.9935156307883899</v>
      </c>
      <c r="AZ273" s="6">
        <v>8.1298992599411992</v>
      </c>
      <c r="BA273" s="6">
        <v>7.2990538311849198</v>
      </c>
      <c r="BB273" s="6">
        <v>6.9790906676389204</v>
      </c>
      <c r="BC273" s="6">
        <v>7.5296997925901197</v>
      </c>
      <c r="BD273" s="6">
        <v>6.6871409549421399</v>
      </c>
      <c r="BE273" s="6">
        <v>7.0242126495749702</v>
      </c>
      <c r="BF273" s="6">
        <v>7.4161243887248904</v>
      </c>
      <c r="BG273" s="6">
        <v>7.0791631862599198</v>
      </c>
      <c r="BH273" s="6">
        <v>7.5606895751340897</v>
      </c>
      <c r="BI273" s="6">
        <v>7.09145594823773</v>
      </c>
      <c r="BJ273" s="6">
        <v>6.9056259597615401</v>
      </c>
      <c r="BK273" s="6">
        <v>7.1123703990543197</v>
      </c>
      <c r="BL273" s="6">
        <v>7.3192622730778396</v>
      </c>
      <c r="BM273" s="6">
        <v>7.1023016477335297</v>
      </c>
      <c r="BN273" s="6">
        <v>7.2359575046913696</v>
      </c>
      <c r="BO273" s="6">
        <v>6.6608513489797598</v>
      </c>
      <c r="BP273" s="6">
        <v>6.8592524723002697</v>
      </c>
      <c r="BQ273" s="6">
        <v>6.9602805120253404</v>
      </c>
      <c r="BR273" s="6">
        <v>6.8970908189484703</v>
      </c>
      <c r="BS273" s="6">
        <v>7.83287599821504</v>
      </c>
      <c r="BT273" s="6">
        <v>7.1179206272551001</v>
      </c>
      <c r="BU273" s="6">
        <v>7.0846477965932504</v>
      </c>
      <c r="BV273" s="6">
        <v>7.0405489795267702</v>
      </c>
      <c r="BW273" s="6">
        <v>6.9713478075991002</v>
      </c>
      <c r="BX273" s="6">
        <v>7.1716094854699604</v>
      </c>
      <c r="BY273" s="6">
        <v>6.9721496363614897</v>
      </c>
    </row>
    <row r="274" spans="1:77" x14ac:dyDescent="0.25">
      <c r="A274" s="7">
        <v>273</v>
      </c>
      <c r="B274" s="6" t="s">
        <v>19333</v>
      </c>
      <c r="C274" s="6" t="s">
        <v>1139</v>
      </c>
      <c r="D274" s="6" t="s">
        <v>2234</v>
      </c>
      <c r="E274" s="6" t="s">
        <v>1665</v>
      </c>
      <c r="F274" s="6">
        <v>0.31888644195213978</v>
      </c>
      <c r="G274" s="6">
        <v>5.6479984552069741E-3</v>
      </c>
      <c r="H274" s="6" t="s">
        <v>2022</v>
      </c>
      <c r="I274" s="6" t="s">
        <v>44</v>
      </c>
      <c r="J274" s="6" t="s">
        <v>45</v>
      </c>
      <c r="K274" s="6" t="s">
        <v>46</v>
      </c>
      <c r="L274" s="6" t="s">
        <v>312</v>
      </c>
      <c r="M274" s="6" t="s">
        <v>336</v>
      </c>
      <c r="O274" s="6" t="s">
        <v>2022</v>
      </c>
      <c r="P274" s="88">
        <v>6</v>
      </c>
      <c r="Q274" s="6" t="s">
        <v>19334</v>
      </c>
      <c r="R274" s="6" t="s">
        <v>19334</v>
      </c>
      <c r="S274" s="6" t="s">
        <v>19335</v>
      </c>
      <c r="T274" s="6" t="s">
        <v>9942</v>
      </c>
      <c r="U274" s="6" t="s">
        <v>1664</v>
      </c>
      <c r="V274" s="6">
        <v>1</v>
      </c>
      <c r="W274" s="6">
        <v>68</v>
      </c>
      <c r="X274" s="6">
        <v>17.21</v>
      </c>
      <c r="Y274" s="6" t="s">
        <v>56</v>
      </c>
      <c r="AB274" s="6" t="s">
        <v>56</v>
      </c>
      <c r="AF274" s="6" t="s">
        <v>56</v>
      </c>
      <c r="AG274" s="6" t="s">
        <v>56</v>
      </c>
      <c r="AI274" s="6" t="s">
        <v>56</v>
      </c>
      <c r="AJ274" s="6" t="s">
        <v>56</v>
      </c>
      <c r="AK274" s="6" t="s">
        <v>56</v>
      </c>
      <c r="AL274" s="6" t="s">
        <v>56</v>
      </c>
      <c r="AM274" s="6" t="s">
        <v>56</v>
      </c>
      <c r="AN274" s="6" t="s">
        <v>56</v>
      </c>
      <c r="AO274" s="6" t="s">
        <v>56</v>
      </c>
      <c r="AP274" s="6" t="s">
        <v>1141</v>
      </c>
      <c r="AQ274" s="6" t="s">
        <v>1142</v>
      </c>
      <c r="AR274" s="6" t="s">
        <v>245</v>
      </c>
      <c r="AS274" s="6" t="s">
        <v>1143</v>
      </c>
      <c r="AT274" s="6" t="s">
        <v>1144</v>
      </c>
      <c r="AU274" s="6" t="s">
        <v>245</v>
      </c>
      <c r="AV274" s="6" t="s">
        <v>2246</v>
      </c>
      <c r="AW274" s="6">
        <v>7.5957331563109296</v>
      </c>
      <c r="AX274" s="6">
        <v>7.61860762020022</v>
      </c>
      <c r="AY274" s="6">
        <v>7.5827336257578803</v>
      </c>
      <c r="AZ274" s="6">
        <v>7.4068041001775304</v>
      </c>
      <c r="BA274" s="6">
        <v>9.1605585624076298</v>
      </c>
      <c r="BB274" s="6">
        <v>7.5679551743718898</v>
      </c>
      <c r="BC274" s="6">
        <v>7.5434036987522601</v>
      </c>
      <c r="BD274" s="6">
        <v>7.6075461725967397</v>
      </c>
      <c r="BE274" s="6">
        <v>7.3108101207872602</v>
      </c>
      <c r="BF274" s="6">
        <v>7.3830160494515598</v>
      </c>
      <c r="BG274" s="6">
        <v>7.6317531544867601</v>
      </c>
      <c r="BH274" s="6">
        <v>7.6962471547410596</v>
      </c>
      <c r="BI274" s="6">
        <v>7.6486039378892299</v>
      </c>
      <c r="BJ274" s="6">
        <v>8.0255700530860103</v>
      </c>
      <c r="BK274" s="6">
        <v>7.45128741620504</v>
      </c>
      <c r="BL274" s="6">
        <v>7.3816565006212702</v>
      </c>
      <c r="BM274" s="6">
        <v>8.2816355070729006</v>
      </c>
      <c r="BN274" s="6">
        <v>7.66112617556246</v>
      </c>
      <c r="BO274" s="6">
        <v>7.4754314758713596</v>
      </c>
      <c r="BP274" s="6">
        <v>7.1779259206214698</v>
      </c>
      <c r="BQ274" s="6">
        <v>7.2526467770498897</v>
      </c>
      <c r="BR274" s="6">
        <v>7.5679610465092404</v>
      </c>
      <c r="BS274" s="6">
        <v>7.3381974533399301</v>
      </c>
      <c r="BT274" s="6">
        <v>7.9502796473729598</v>
      </c>
      <c r="BU274" s="6">
        <v>7.8151093409729997</v>
      </c>
      <c r="BV274" s="6">
        <v>7.5790515480821998</v>
      </c>
      <c r="BW274" s="6">
        <v>7.8607451599200902</v>
      </c>
      <c r="BX274" s="6">
        <v>7.3859546596151002</v>
      </c>
      <c r="BY274" s="6">
        <v>7.7743965217234097</v>
      </c>
    </row>
    <row r="275" spans="1:77" x14ac:dyDescent="0.25">
      <c r="A275" s="7">
        <v>274</v>
      </c>
      <c r="B275" s="6" t="s">
        <v>19336</v>
      </c>
      <c r="C275" s="6" t="s">
        <v>19342</v>
      </c>
      <c r="D275" s="6" t="s">
        <v>2510</v>
      </c>
      <c r="E275" s="6" t="s">
        <v>2511</v>
      </c>
      <c r="F275" s="6">
        <v>0.31866570234996239</v>
      </c>
      <c r="G275" s="6">
        <v>2.5340140820060961E-2</v>
      </c>
      <c r="H275" s="6" t="s">
        <v>1670</v>
      </c>
      <c r="I275" s="6" t="s">
        <v>44</v>
      </c>
      <c r="J275" s="6" t="s">
        <v>139</v>
      </c>
      <c r="K275" s="6" t="s">
        <v>1671</v>
      </c>
      <c r="L275" s="6" t="s">
        <v>1672</v>
      </c>
      <c r="M275" s="6" t="s">
        <v>1673</v>
      </c>
      <c r="N275" s="6" t="s">
        <v>1674</v>
      </c>
      <c r="O275" s="6" t="s">
        <v>1670</v>
      </c>
      <c r="P275" s="88">
        <v>6</v>
      </c>
      <c r="Q275" s="6" t="s">
        <v>19339</v>
      </c>
      <c r="R275" s="6" t="s">
        <v>19337</v>
      </c>
      <c r="S275" s="6" t="s">
        <v>19338</v>
      </c>
      <c r="T275" s="6" t="s">
        <v>19340</v>
      </c>
      <c r="U275" s="6" t="s">
        <v>19341</v>
      </c>
      <c r="V275" s="6">
        <v>8</v>
      </c>
      <c r="W275" s="6">
        <v>45</v>
      </c>
      <c r="X275" s="6">
        <v>8.11</v>
      </c>
      <c r="Y275" s="6" t="s">
        <v>56</v>
      </c>
      <c r="AB275" s="6" t="s">
        <v>2512</v>
      </c>
      <c r="AC275" s="6" t="s">
        <v>2513</v>
      </c>
      <c r="AD275" s="6" t="s">
        <v>2514</v>
      </c>
      <c r="AE275" s="6" t="s">
        <v>2515</v>
      </c>
      <c r="AF275" s="6" t="s">
        <v>2516</v>
      </c>
      <c r="AG275" s="6" t="s">
        <v>613</v>
      </c>
      <c r="AH275" s="6" t="s">
        <v>614</v>
      </c>
      <c r="AI275" s="6" t="s">
        <v>615</v>
      </c>
      <c r="AJ275" s="6" t="s">
        <v>2517</v>
      </c>
      <c r="AK275" s="6" t="s">
        <v>617</v>
      </c>
      <c r="AL275" s="6" t="s">
        <v>618</v>
      </c>
      <c r="AM275" s="6" t="s">
        <v>56</v>
      </c>
      <c r="AN275" s="6" t="s">
        <v>56</v>
      </c>
      <c r="AO275" s="6" t="s">
        <v>56</v>
      </c>
      <c r="AP275" s="6" t="s">
        <v>2518</v>
      </c>
      <c r="AQ275" s="6" t="s">
        <v>2519</v>
      </c>
      <c r="AR275" s="6" t="s">
        <v>402</v>
      </c>
      <c r="AS275" s="6" t="s">
        <v>2520</v>
      </c>
      <c r="AT275" s="6" t="s">
        <v>19343</v>
      </c>
      <c r="AU275" s="6" t="s">
        <v>402</v>
      </c>
      <c r="AV275" s="6" t="s">
        <v>19344</v>
      </c>
      <c r="AW275" s="6">
        <v>6.4082271172131504</v>
      </c>
      <c r="AX275" s="6">
        <v>6.0543778437737199</v>
      </c>
      <c r="AY275" s="6">
        <v>5.9831484356966396</v>
      </c>
      <c r="AZ275" s="6">
        <v>6.0900396159725796</v>
      </c>
      <c r="BA275" s="6">
        <v>6.6503322104825999</v>
      </c>
      <c r="BB275" s="6">
        <v>6.1885448984423999</v>
      </c>
      <c r="BC275" s="6">
        <v>6.5713405315009101</v>
      </c>
      <c r="BD275" s="6">
        <v>5.8755161656815504</v>
      </c>
      <c r="BE275" s="6">
        <v>5.6836377093673001</v>
      </c>
      <c r="BF275" s="6">
        <v>6.2818032943390003</v>
      </c>
      <c r="BG275" s="6">
        <v>6.6974081689863603</v>
      </c>
      <c r="BH275" s="6">
        <v>6.7260586307907699</v>
      </c>
      <c r="BI275" s="6">
        <v>6.5477256138036202</v>
      </c>
      <c r="BJ275" s="6">
        <v>6.4279449949753804</v>
      </c>
      <c r="BK275" s="6">
        <v>5.7964848287992501</v>
      </c>
      <c r="BL275" s="6">
        <v>5.9176478003932198</v>
      </c>
      <c r="BM275" s="6">
        <v>5.9095217977851897</v>
      </c>
      <c r="BN275" s="6">
        <v>6.3283594174514501</v>
      </c>
      <c r="BO275" s="6">
        <v>5.9215985674645397</v>
      </c>
      <c r="BP275" s="6">
        <v>5.72912508558385</v>
      </c>
      <c r="BQ275" s="6">
        <v>5.8794835308383897</v>
      </c>
      <c r="BR275" s="6">
        <v>6.4146112557574702</v>
      </c>
      <c r="BS275" s="6">
        <v>5.72486627248652</v>
      </c>
      <c r="BT275" s="6">
        <v>6.45617292295666</v>
      </c>
      <c r="BU275" s="6">
        <v>6.13613720651961</v>
      </c>
      <c r="BV275" s="6">
        <v>6.3332559815786604</v>
      </c>
      <c r="BW275" s="6">
        <v>6.9654040266487902</v>
      </c>
      <c r="BX275" s="6">
        <v>6.6971727412564404</v>
      </c>
      <c r="BY275" s="6">
        <v>6.66016031166928</v>
      </c>
    </row>
    <row r="276" spans="1:77" x14ac:dyDescent="0.25">
      <c r="A276" s="7">
        <v>275</v>
      </c>
      <c r="B276" s="6" t="s">
        <v>19345</v>
      </c>
      <c r="C276" s="6" t="s">
        <v>19349</v>
      </c>
      <c r="D276" s="6" t="s">
        <v>13949</v>
      </c>
      <c r="E276" s="6" t="s">
        <v>19350</v>
      </c>
      <c r="F276" s="6">
        <v>0.31799095196311722</v>
      </c>
      <c r="G276" s="6">
        <v>2.838695618778847E-2</v>
      </c>
      <c r="H276" s="6" t="s">
        <v>19348</v>
      </c>
      <c r="I276" s="6" t="s">
        <v>44</v>
      </c>
      <c r="J276" s="6" t="s">
        <v>507</v>
      </c>
      <c r="K276" s="6" t="s">
        <v>801</v>
      </c>
      <c r="L276" s="6" t="s">
        <v>802</v>
      </c>
      <c r="M276" s="6" t="s">
        <v>803</v>
      </c>
      <c r="N276" s="6" t="s">
        <v>19348</v>
      </c>
      <c r="P276" s="88">
        <v>5</v>
      </c>
      <c r="Q276" s="6" t="s">
        <v>19346</v>
      </c>
      <c r="R276" s="6" t="s">
        <v>19346</v>
      </c>
      <c r="S276" s="6" t="s">
        <v>19347</v>
      </c>
      <c r="T276" s="6" t="s">
        <v>183</v>
      </c>
      <c r="U276" s="6" t="s">
        <v>267</v>
      </c>
      <c r="V276" s="6">
        <v>1</v>
      </c>
      <c r="W276" s="6">
        <v>17</v>
      </c>
      <c r="X276" s="6">
        <v>9.59</v>
      </c>
      <c r="Y276" s="6" t="s">
        <v>56</v>
      </c>
      <c r="AB276" s="6" t="s">
        <v>56</v>
      </c>
      <c r="AF276" s="6" t="s">
        <v>19351</v>
      </c>
      <c r="AG276" s="6" t="s">
        <v>6881</v>
      </c>
      <c r="AH276" s="6" t="s">
        <v>6882</v>
      </c>
      <c r="AI276" s="6" t="s">
        <v>6883</v>
      </c>
      <c r="AJ276" s="6" t="s">
        <v>56</v>
      </c>
      <c r="AK276" s="6" t="s">
        <v>56</v>
      </c>
      <c r="AL276" s="6" t="s">
        <v>6884</v>
      </c>
      <c r="AM276" s="6" t="s">
        <v>19352</v>
      </c>
      <c r="AN276" s="6" t="s">
        <v>56</v>
      </c>
      <c r="AO276" s="6" t="s">
        <v>56</v>
      </c>
      <c r="AP276" s="6" t="s">
        <v>6887</v>
      </c>
      <c r="AQ276" s="6" t="s">
        <v>303</v>
      </c>
      <c r="AR276" s="6" t="s">
        <v>304</v>
      </c>
      <c r="AS276" s="6" t="s">
        <v>305</v>
      </c>
      <c r="AT276" s="6" t="s">
        <v>6888</v>
      </c>
      <c r="AU276" s="6" t="s">
        <v>304</v>
      </c>
      <c r="AV276" s="6" t="s">
        <v>19353</v>
      </c>
      <c r="AW276" s="6">
        <v>7.6822624464285001</v>
      </c>
      <c r="AX276" s="6">
        <v>8.2562244984598294</v>
      </c>
      <c r="AY276" s="6">
        <v>6.8503429807569196</v>
      </c>
      <c r="AZ276" s="6">
        <v>7.5855740937721396</v>
      </c>
      <c r="BA276" s="6">
        <v>6.5899943681924498</v>
      </c>
      <c r="BB276" s="6">
        <v>6.9575570553888104</v>
      </c>
      <c r="BC276" s="6">
        <v>7.0845584411115503</v>
      </c>
      <c r="BD276" s="6">
        <v>7.1887316995681596</v>
      </c>
      <c r="BE276" s="6">
        <v>6.3333346053052004</v>
      </c>
      <c r="BF276" s="6">
        <v>6.8962988698658201</v>
      </c>
      <c r="BG276" s="6">
        <v>8.3172796475511799</v>
      </c>
      <c r="BH276" s="6">
        <v>6.8459039008258404</v>
      </c>
      <c r="BI276" s="6">
        <v>6.7422340931934697</v>
      </c>
      <c r="BJ276" s="6">
        <v>6.9748363020824202</v>
      </c>
      <c r="BK276" s="6">
        <v>7.1956617211143996</v>
      </c>
      <c r="BL276" s="6">
        <v>7.4465371826063498</v>
      </c>
      <c r="BM276" s="6">
        <v>7.0672197261759999</v>
      </c>
      <c r="BN276" s="6">
        <v>7.5503506845318196</v>
      </c>
      <c r="BO276" s="6">
        <v>6.6743145775314501</v>
      </c>
      <c r="BP276" s="6">
        <v>6.6999504890951203</v>
      </c>
      <c r="BQ276" s="6">
        <v>6.6583740481301898</v>
      </c>
      <c r="BR276" s="6">
        <v>6.55977512038017</v>
      </c>
      <c r="BS276" s="6">
        <v>7.2934642318113001</v>
      </c>
      <c r="BT276" s="6">
        <v>7.5189348830143397</v>
      </c>
      <c r="BU276" s="6">
        <v>7.28170364144533</v>
      </c>
      <c r="BV276" s="6">
        <v>6.2635771330765904</v>
      </c>
      <c r="BW276" s="6">
        <v>6.9850086408446996</v>
      </c>
      <c r="BX276" s="6">
        <v>6.99406411453334</v>
      </c>
      <c r="BY276" s="6">
        <v>7.21183712325728</v>
      </c>
    </row>
    <row r="277" spans="1:77" x14ac:dyDescent="0.25">
      <c r="A277" s="7">
        <v>276</v>
      </c>
      <c r="B277" s="6" t="s">
        <v>19354</v>
      </c>
      <c r="C277" s="6" t="s">
        <v>5158</v>
      </c>
      <c r="D277" s="6" t="s">
        <v>5300</v>
      </c>
      <c r="E277" s="6" t="s">
        <v>5160</v>
      </c>
      <c r="F277" s="6">
        <v>0.31783398520499251</v>
      </c>
      <c r="G277" s="6">
        <v>1.235420518881796E-2</v>
      </c>
      <c r="H277" s="6" t="s">
        <v>3926</v>
      </c>
      <c r="I277" s="6" t="s">
        <v>44</v>
      </c>
      <c r="J277" s="6" t="s">
        <v>45</v>
      </c>
      <c r="K277" s="6" t="s">
        <v>46</v>
      </c>
      <c r="L277" s="6" t="s">
        <v>312</v>
      </c>
      <c r="M277" s="6" t="s">
        <v>336</v>
      </c>
      <c r="N277" s="6" t="s">
        <v>3927</v>
      </c>
      <c r="O277" s="6" t="s">
        <v>3926</v>
      </c>
      <c r="P277" s="88">
        <v>6</v>
      </c>
      <c r="Q277" s="6" t="s">
        <v>19355</v>
      </c>
      <c r="R277" s="6" t="s">
        <v>19355</v>
      </c>
      <c r="S277" s="6" t="s">
        <v>19356</v>
      </c>
      <c r="T277" s="6" t="s">
        <v>183</v>
      </c>
      <c r="U277" s="6" t="s">
        <v>78</v>
      </c>
      <c r="V277" s="6">
        <v>1</v>
      </c>
      <c r="W277" s="6">
        <v>17</v>
      </c>
      <c r="X277" s="6">
        <v>5.92</v>
      </c>
      <c r="Y277" s="6" t="s">
        <v>56</v>
      </c>
      <c r="AB277" s="6" t="s">
        <v>56</v>
      </c>
      <c r="AF277" s="6" t="s">
        <v>56</v>
      </c>
      <c r="AG277" s="6" t="s">
        <v>56</v>
      </c>
      <c r="AI277" s="6" t="s">
        <v>56</v>
      </c>
      <c r="AJ277" s="6" t="s">
        <v>56</v>
      </c>
      <c r="AK277" s="6" t="s">
        <v>56</v>
      </c>
      <c r="AL277" s="6" t="s">
        <v>56</v>
      </c>
      <c r="AM277" s="6" t="s">
        <v>56</v>
      </c>
      <c r="AN277" s="6" t="s">
        <v>56</v>
      </c>
      <c r="AO277" s="6" t="s">
        <v>56</v>
      </c>
      <c r="AP277" s="6" t="s">
        <v>5161</v>
      </c>
      <c r="AQ277" s="6" t="s">
        <v>5162</v>
      </c>
      <c r="AR277" s="6" t="s">
        <v>442</v>
      </c>
      <c r="AS277" s="6" t="s">
        <v>5163</v>
      </c>
      <c r="AT277" s="6" t="s">
        <v>5164</v>
      </c>
      <c r="AU277" s="6" t="s">
        <v>442</v>
      </c>
      <c r="AV277" s="6" t="s">
        <v>19357</v>
      </c>
      <c r="AW277" s="6">
        <v>7.1204587950064697</v>
      </c>
      <c r="AX277" s="6">
        <v>6.8226355445364204</v>
      </c>
      <c r="AY277" s="6">
        <v>5.6333735064073203</v>
      </c>
      <c r="AZ277" s="6">
        <v>6.4047056321565803</v>
      </c>
      <c r="BA277" s="6">
        <v>6.5422308107485101</v>
      </c>
      <c r="BB277" s="6">
        <v>6.1367129590112501</v>
      </c>
      <c r="BC277" s="6">
        <v>6.1656036652010302</v>
      </c>
      <c r="BD277" s="6">
        <v>6.2461158194158903</v>
      </c>
      <c r="BE277" s="6">
        <v>6.22162311846097</v>
      </c>
      <c r="BF277" s="6">
        <v>6.4091459780780697</v>
      </c>
      <c r="BG277" s="6">
        <v>6.1954986439508799</v>
      </c>
      <c r="BH277" s="6">
        <v>6.15781958638805</v>
      </c>
      <c r="BI277" s="6">
        <v>5.9388153250600704</v>
      </c>
      <c r="BJ277" s="6">
        <v>6.0935796135498501</v>
      </c>
      <c r="BK277" s="6">
        <v>6.3259979221234</v>
      </c>
      <c r="BL277" s="6">
        <v>6.3382075994499498</v>
      </c>
      <c r="BM277" s="6">
        <v>6.3090180800531197</v>
      </c>
      <c r="BN277" s="6">
        <v>6.4775502716249598</v>
      </c>
      <c r="BO277" s="6">
        <v>5.8402479073598297</v>
      </c>
      <c r="BP277" s="6">
        <v>6.0654531048481504</v>
      </c>
      <c r="BQ277" s="6">
        <v>6.2761236615041396</v>
      </c>
      <c r="BR277" s="6">
        <v>6.1781236268432398</v>
      </c>
      <c r="BS277" s="6">
        <v>6.5559707419919402</v>
      </c>
      <c r="BT277" s="6">
        <v>6.44370894708437</v>
      </c>
      <c r="BU277" s="6">
        <v>6.7725711343279702</v>
      </c>
      <c r="BV277" s="6">
        <v>5.8968160178556204</v>
      </c>
      <c r="BW277" s="6">
        <v>6.6127034518352596</v>
      </c>
      <c r="BX277" s="6">
        <v>5.6743016148357004</v>
      </c>
      <c r="BY277" s="6">
        <v>6.7615896633863501</v>
      </c>
    </row>
    <row r="278" spans="1:77" x14ac:dyDescent="0.25">
      <c r="A278" s="7">
        <v>277</v>
      </c>
      <c r="B278" s="6" t="s">
        <v>19358</v>
      </c>
      <c r="C278" s="6" t="s">
        <v>9232</v>
      </c>
      <c r="D278" s="6" t="s">
        <v>9223</v>
      </c>
      <c r="E278" s="6" t="s">
        <v>9224</v>
      </c>
      <c r="F278" s="6">
        <v>0.31750348541470519</v>
      </c>
      <c r="G278" s="6">
        <v>5.9968312255109194E-4</v>
      </c>
      <c r="H278" s="6" t="s">
        <v>101</v>
      </c>
      <c r="I278" s="6" t="s">
        <v>44</v>
      </c>
      <c r="J278" s="6" t="s">
        <v>101</v>
      </c>
      <c r="P278" s="88">
        <v>1</v>
      </c>
      <c r="Q278" s="6" t="s">
        <v>19361</v>
      </c>
      <c r="R278" s="6" t="s">
        <v>19359</v>
      </c>
      <c r="S278" s="6" t="s">
        <v>19360</v>
      </c>
      <c r="T278" s="6" t="s">
        <v>19362</v>
      </c>
      <c r="U278" s="6" t="s">
        <v>19363</v>
      </c>
      <c r="V278" s="6">
        <v>5</v>
      </c>
      <c r="W278" s="6">
        <v>10</v>
      </c>
      <c r="X278" s="6">
        <v>6.53</v>
      </c>
      <c r="Y278" s="6" t="s">
        <v>19364</v>
      </c>
      <c r="Z278" s="6" t="s">
        <v>19365</v>
      </c>
      <c r="AA278" s="6" t="s">
        <v>19366</v>
      </c>
      <c r="AB278" s="6" t="s">
        <v>9225</v>
      </c>
      <c r="AC278" s="6" t="s">
        <v>9226</v>
      </c>
      <c r="AD278" s="6" t="s">
        <v>9227</v>
      </c>
      <c r="AE278" s="6" t="s">
        <v>9228</v>
      </c>
      <c r="AF278" s="6" t="s">
        <v>9229</v>
      </c>
      <c r="AG278" s="6" t="s">
        <v>56</v>
      </c>
      <c r="AI278" s="6" t="s">
        <v>56</v>
      </c>
      <c r="AJ278" s="6" t="s">
        <v>56</v>
      </c>
      <c r="AK278" s="6" t="s">
        <v>56</v>
      </c>
      <c r="AL278" s="6" t="s">
        <v>1344</v>
      </c>
      <c r="AM278" s="6" t="s">
        <v>56</v>
      </c>
      <c r="AN278" s="6" t="s">
        <v>56</v>
      </c>
      <c r="AO278" s="6" t="s">
        <v>56</v>
      </c>
      <c r="AP278" s="6" t="s">
        <v>9230</v>
      </c>
      <c r="AQ278" s="6" t="s">
        <v>9231</v>
      </c>
      <c r="AR278" s="6" t="s">
        <v>402</v>
      </c>
      <c r="AS278" s="6" t="s">
        <v>9232</v>
      </c>
      <c r="AT278" s="6" t="s">
        <v>19367</v>
      </c>
      <c r="AU278" s="6" t="s">
        <v>402</v>
      </c>
      <c r="AV278" s="6" t="s">
        <v>19368</v>
      </c>
      <c r="AW278" s="6">
        <v>6.6264261910898696</v>
      </c>
      <c r="AX278" s="6">
        <v>5.9435692002207503</v>
      </c>
      <c r="AY278" s="6">
        <v>6.4559331933872297</v>
      </c>
      <c r="AZ278" s="6">
        <v>6.4167255275521899</v>
      </c>
      <c r="BA278" s="6">
        <v>6.6803626393273401</v>
      </c>
      <c r="BB278" s="6">
        <v>6.2284134489422396</v>
      </c>
      <c r="BC278" s="6">
        <v>6.60351796506799</v>
      </c>
      <c r="BD278" s="6">
        <v>6.0718694935560196</v>
      </c>
      <c r="BE278" s="6">
        <v>6.3948369462426502</v>
      </c>
      <c r="BF278" s="6">
        <v>6.3588768912077098</v>
      </c>
      <c r="BG278" s="6">
        <v>6.9355753268306302</v>
      </c>
      <c r="BH278" s="6">
        <v>6.2573715809531096</v>
      </c>
      <c r="BI278" s="6">
        <v>6.1405492079302704</v>
      </c>
      <c r="BJ278" s="6">
        <v>6.2963648992608503</v>
      </c>
      <c r="BK278" s="6">
        <v>6.5344133697348896</v>
      </c>
      <c r="BL278" s="6">
        <v>6.0924051579573799</v>
      </c>
      <c r="BM278" s="6">
        <v>6.7253480717587397</v>
      </c>
      <c r="BN278" s="6">
        <v>6.3956235690027201</v>
      </c>
      <c r="BO278" s="6">
        <v>6.2897697223207096</v>
      </c>
      <c r="BP278" s="6">
        <v>6.0755790170201198</v>
      </c>
      <c r="BQ278" s="6">
        <v>6.2610453101135501</v>
      </c>
      <c r="BR278" s="6">
        <v>6.1744976629428203</v>
      </c>
      <c r="BS278" s="6">
        <v>6.5840145489779696</v>
      </c>
      <c r="BT278" s="6">
        <v>7.0629597500853496</v>
      </c>
      <c r="BU278" s="6">
        <v>6.6043017779329798</v>
      </c>
      <c r="BV278" s="6">
        <v>6.3412495415859702</v>
      </c>
      <c r="BW278" s="6">
        <v>6.2684728954749902</v>
      </c>
      <c r="BX278" s="6">
        <v>6.2341250772411598</v>
      </c>
      <c r="BY278" s="6">
        <v>6.5379878828640798</v>
      </c>
    </row>
    <row r="279" spans="1:77" x14ac:dyDescent="0.25">
      <c r="A279" s="7">
        <v>278</v>
      </c>
      <c r="B279" s="6" t="s">
        <v>19369</v>
      </c>
      <c r="C279" s="6" t="s">
        <v>108</v>
      </c>
      <c r="D279" s="6" t="s">
        <v>19372</v>
      </c>
      <c r="E279" s="6" t="s">
        <v>56</v>
      </c>
      <c r="F279" s="6">
        <v>0.31742041715931618</v>
      </c>
      <c r="G279" s="6">
        <v>4.8781882678443009E-2</v>
      </c>
      <c r="H279" s="6" t="s">
        <v>506</v>
      </c>
      <c r="I279" s="6" t="s">
        <v>44</v>
      </c>
      <c r="J279" s="6" t="s">
        <v>507</v>
      </c>
      <c r="K279" s="6" t="s">
        <v>508</v>
      </c>
      <c r="L279" s="6" t="s">
        <v>509</v>
      </c>
      <c r="M279" s="6" t="s">
        <v>510</v>
      </c>
      <c r="N279" s="6" t="s">
        <v>511</v>
      </c>
      <c r="O279" s="6" t="s">
        <v>512</v>
      </c>
      <c r="P279" s="88">
        <v>6</v>
      </c>
      <c r="Q279" s="6" t="s">
        <v>19370</v>
      </c>
      <c r="R279" s="6" t="s">
        <v>19370</v>
      </c>
      <c r="S279" s="6" t="s">
        <v>19371</v>
      </c>
      <c r="T279" s="6" t="s">
        <v>183</v>
      </c>
      <c r="U279" s="6" t="s">
        <v>362</v>
      </c>
      <c r="V279" s="6">
        <v>1</v>
      </c>
      <c r="W279" s="6">
        <v>17</v>
      </c>
      <c r="X279" s="6">
        <v>6.98</v>
      </c>
      <c r="Y279" s="6" t="s">
        <v>56</v>
      </c>
      <c r="AB279" s="6" t="s">
        <v>56</v>
      </c>
      <c r="AF279" s="6" t="s">
        <v>56</v>
      </c>
      <c r="AG279" s="6" t="s">
        <v>56</v>
      </c>
      <c r="AI279" s="6" t="s">
        <v>56</v>
      </c>
      <c r="AJ279" s="6" t="s">
        <v>56</v>
      </c>
      <c r="AK279" s="6" t="s">
        <v>56</v>
      </c>
      <c r="AL279" s="6" t="s">
        <v>56</v>
      </c>
      <c r="AM279" s="6" t="s">
        <v>56</v>
      </c>
      <c r="AN279" s="6" t="s">
        <v>56</v>
      </c>
      <c r="AO279" s="6" t="s">
        <v>56</v>
      </c>
      <c r="AP279" s="6" t="s">
        <v>515</v>
      </c>
      <c r="AQ279" s="6" t="s">
        <v>516</v>
      </c>
      <c r="AR279" s="6" t="s">
        <v>245</v>
      </c>
      <c r="AS279" s="6" t="s">
        <v>517</v>
      </c>
      <c r="AT279" s="6" t="s">
        <v>19373</v>
      </c>
      <c r="AU279" s="6" t="s">
        <v>245</v>
      </c>
      <c r="AV279" s="6" t="s">
        <v>19374</v>
      </c>
      <c r="AW279" s="6">
        <v>6.5351042804732398</v>
      </c>
      <c r="AX279" s="6">
        <v>6.41154411867943</v>
      </c>
      <c r="AY279" s="6">
        <v>5.95763170646019</v>
      </c>
      <c r="AZ279" s="6">
        <v>6.6829838343110799</v>
      </c>
      <c r="BA279" s="6">
        <v>6.5129884706090797</v>
      </c>
      <c r="BB279" s="6">
        <v>6.2825317104084801</v>
      </c>
      <c r="BC279" s="6">
        <v>6.3162222471093097</v>
      </c>
      <c r="BD279" s="6">
        <v>6.7911325835366103</v>
      </c>
      <c r="BE279" s="6">
        <v>5.80114360432448</v>
      </c>
      <c r="BF279" s="6">
        <v>6.3164423578844602</v>
      </c>
      <c r="BG279" s="6">
        <v>6.0140923334547196</v>
      </c>
      <c r="BH279" s="6">
        <v>6.5548465033311096</v>
      </c>
      <c r="BI279" s="6">
        <v>7.0434998548686902</v>
      </c>
      <c r="BJ279" s="6">
        <v>6.3452729390159197</v>
      </c>
      <c r="BK279" s="6">
        <v>6.3306777198170296</v>
      </c>
      <c r="BL279" s="6">
        <v>6.3978967507873596</v>
      </c>
      <c r="BM279" s="6">
        <v>6.0811225400675699</v>
      </c>
      <c r="BN279" s="6">
        <v>6.7554511485716597</v>
      </c>
      <c r="BO279" s="6">
        <v>5.7789980224076398</v>
      </c>
      <c r="BP279" s="6">
        <v>6.8446977462915202</v>
      </c>
      <c r="BQ279" s="6">
        <v>6.0169815549464296</v>
      </c>
      <c r="BR279" s="6">
        <v>6.5053849158655996</v>
      </c>
      <c r="BS279" s="6">
        <v>6.7155020289079204</v>
      </c>
      <c r="BT279" s="6">
        <v>6.5666907607011096</v>
      </c>
      <c r="BU279" s="6">
        <v>6.8348343096596604</v>
      </c>
      <c r="BV279" s="6">
        <v>5.3952582288277702</v>
      </c>
      <c r="BW279" s="6">
        <v>6.4783718130093604</v>
      </c>
      <c r="BX279" s="6">
        <v>6.3644667546909002</v>
      </c>
      <c r="BY279" s="6">
        <v>6.9212398543205298</v>
      </c>
    </row>
    <row r="280" spans="1:77" x14ac:dyDescent="0.25">
      <c r="A280" s="7">
        <v>279</v>
      </c>
      <c r="B280" s="6" t="s">
        <v>3213</v>
      </c>
      <c r="C280" s="6" t="s">
        <v>3217</v>
      </c>
      <c r="D280" s="6" t="s">
        <v>3218</v>
      </c>
      <c r="E280" s="6" t="s">
        <v>3219</v>
      </c>
      <c r="F280" s="6">
        <v>0.31728867243529552</v>
      </c>
      <c r="G280" s="6">
        <v>1.783529771209319E-2</v>
      </c>
      <c r="H280" s="6" t="s">
        <v>3216</v>
      </c>
      <c r="I280" s="6" t="s">
        <v>44</v>
      </c>
      <c r="J280" s="6" t="s">
        <v>507</v>
      </c>
      <c r="K280" s="6" t="s">
        <v>508</v>
      </c>
      <c r="L280" s="6" t="s">
        <v>509</v>
      </c>
      <c r="M280" s="6" t="s">
        <v>510</v>
      </c>
      <c r="N280" s="6" t="s">
        <v>511</v>
      </c>
      <c r="O280" s="6" t="s">
        <v>3216</v>
      </c>
      <c r="P280" s="88">
        <v>6</v>
      </c>
      <c r="Q280" s="6" t="s">
        <v>3214</v>
      </c>
      <c r="R280" s="6" t="s">
        <v>3214</v>
      </c>
      <c r="S280" s="6" t="s">
        <v>3215</v>
      </c>
      <c r="T280" s="6" t="s">
        <v>267</v>
      </c>
      <c r="U280" s="6" t="s">
        <v>388</v>
      </c>
      <c r="V280" s="6">
        <v>1</v>
      </c>
      <c r="W280" s="6">
        <v>12</v>
      </c>
      <c r="X280" s="6">
        <v>10.61</v>
      </c>
      <c r="Y280" s="6" t="s">
        <v>1219</v>
      </c>
      <c r="Z280" s="6" t="s">
        <v>1220</v>
      </c>
      <c r="AA280" s="6" t="s">
        <v>1221</v>
      </c>
      <c r="AB280" s="6" t="s">
        <v>3220</v>
      </c>
      <c r="AC280" s="6" t="s">
        <v>3221</v>
      </c>
      <c r="AD280" s="6" t="s">
        <v>3222</v>
      </c>
      <c r="AE280" s="6" t="s">
        <v>3223</v>
      </c>
      <c r="AF280" s="6" t="s">
        <v>3224</v>
      </c>
      <c r="AG280" s="6" t="s">
        <v>3225</v>
      </c>
      <c r="AH280" s="6" t="s">
        <v>3226</v>
      </c>
      <c r="AI280" s="6" t="s">
        <v>56</v>
      </c>
      <c r="AJ280" s="6" t="s">
        <v>3227</v>
      </c>
      <c r="AK280" s="6" t="s">
        <v>3228</v>
      </c>
      <c r="AL280" s="6" t="s">
        <v>326</v>
      </c>
      <c r="AM280" s="6" t="s">
        <v>56</v>
      </c>
      <c r="AN280" s="6" t="s">
        <v>56</v>
      </c>
      <c r="AO280" s="6" t="s">
        <v>56</v>
      </c>
      <c r="AP280" s="6" t="s">
        <v>3229</v>
      </c>
      <c r="AQ280" s="6" t="s">
        <v>3230</v>
      </c>
      <c r="AR280" s="6" t="s">
        <v>245</v>
      </c>
      <c r="AS280" s="6" t="s">
        <v>3231</v>
      </c>
      <c r="AT280" s="6" t="s">
        <v>3232</v>
      </c>
      <c r="AU280" s="6" t="s">
        <v>245</v>
      </c>
      <c r="AV280" s="6" t="s">
        <v>3233</v>
      </c>
      <c r="AW280" s="6">
        <v>6.3701746653684097</v>
      </c>
      <c r="AX280" s="6">
        <v>5.9503507347071602</v>
      </c>
      <c r="AY280" s="6">
        <v>5.5682498459245</v>
      </c>
      <c r="AZ280" s="6">
        <v>5.9857254819079904</v>
      </c>
      <c r="BA280" s="6">
        <v>6.4240825184758696</v>
      </c>
      <c r="BB280" s="6">
        <v>6.5041174381765297</v>
      </c>
      <c r="BC280" s="6">
        <v>6.65258484220863</v>
      </c>
      <c r="BD280" s="6">
        <v>6.3214349751389696</v>
      </c>
      <c r="BE280" s="6">
        <v>6.4803254973965601</v>
      </c>
      <c r="BF280" s="6">
        <v>5.6903476135000401</v>
      </c>
      <c r="BG280" s="6">
        <v>6.3406723073676901</v>
      </c>
      <c r="BH280" s="6">
        <v>6.4695539107867504</v>
      </c>
      <c r="BI280" s="6">
        <v>6.9704980160263696</v>
      </c>
      <c r="BJ280" s="6">
        <v>6.3212920367749703</v>
      </c>
      <c r="BK280" s="6">
        <v>6.2211796815770199</v>
      </c>
      <c r="BL280" s="6">
        <v>5.8052567962926496</v>
      </c>
      <c r="BM280" s="6">
        <v>6.5256343989396299</v>
      </c>
      <c r="BN280" s="6">
        <v>6.4280920810116404</v>
      </c>
      <c r="BO280" s="6">
        <v>6.3498311670752603</v>
      </c>
      <c r="BP280" s="6">
        <v>5.7976490259595197</v>
      </c>
      <c r="BQ280" s="6">
        <v>5.62278476056954</v>
      </c>
      <c r="BR280" s="6">
        <v>6.2220548123289001</v>
      </c>
      <c r="BS280" s="6">
        <v>6.5492385530523904</v>
      </c>
      <c r="BT280" s="6">
        <v>6.2171023871333801</v>
      </c>
      <c r="BU280" s="6">
        <v>6.3569079227421801</v>
      </c>
      <c r="BV280" s="6">
        <v>5.8830086515224398</v>
      </c>
      <c r="BW280" s="6">
        <v>6.3439107456641999</v>
      </c>
      <c r="BX280" s="6">
        <v>6.2442710987116801</v>
      </c>
      <c r="BY280" s="6">
        <v>6.5884679075847803</v>
      </c>
    </row>
    <row r="281" spans="1:77" x14ac:dyDescent="0.25">
      <c r="A281" s="7">
        <v>280</v>
      </c>
      <c r="B281" s="6" t="s">
        <v>19375</v>
      </c>
      <c r="C281" s="6" t="s">
        <v>19378</v>
      </c>
      <c r="D281" s="6" t="s">
        <v>19379</v>
      </c>
      <c r="E281" s="6" t="s">
        <v>56</v>
      </c>
      <c r="F281" s="6">
        <v>0.31725051922409531</v>
      </c>
      <c r="G281" s="6">
        <v>6.4640033614907404E-3</v>
      </c>
      <c r="H281" s="6" t="s">
        <v>226</v>
      </c>
      <c r="I281" s="6" t="s">
        <v>44</v>
      </c>
      <c r="J281" s="6" t="s">
        <v>45</v>
      </c>
      <c r="K281" s="6" t="s">
        <v>46</v>
      </c>
      <c r="L281" s="6" t="s">
        <v>47</v>
      </c>
      <c r="M281" s="6" t="s">
        <v>48</v>
      </c>
      <c r="N281" s="6" t="s">
        <v>227</v>
      </c>
      <c r="O281" s="6" t="s">
        <v>226</v>
      </c>
      <c r="P281" s="88">
        <v>6</v>
      </c>
      <c r="Q281" s="6" t="s">
        <v>19376</v>
      </c>
      <c r="R281" s="6" t="s">
        <v>19376</v>
      </c>
      <c r="S281" s="6" t="s">
        <v>19377</v>
      </c>
      <c r="T281" s="6" t="s">
        <v>361</v>
      </c>
      <c r="U281" s="6" t="s">
        <v>361</v>
      </c>
      <c r="V281" s="6">
        <v>1</v>
      </c>
      <c r="W281" s="6">
        <v>15</v>
      </c>
      <c r="X281" s="6">
        <v>8.42</v>
      </c>
      <c r="Y281" s="6" t="s">
        <v>56</v>
      </c>
      <c r="AB281" s="6" t="s">
        <v>56</v>
      </c>
      <c r="AF281" s="6" t="s">
        <v>56</v>
      </c>
      <c r="AG281" s="6" t="s">
        <v>56</v>
      </c>
      <c r="AI281" s="6" t="s">
        <v>56</v>
      </c>
      <c r="AJ281" s="6" t="s">
        <v>56</v>
      </c>
      <c r="AK281" s="6" t="s">
        <v>56</v>
      </c>
      <c r="AL281" s="6" t="s">
        <v>56</v>
      </c>
      <c r="AM281" s="6" t="s">
        <v>56</v>
      </c>
      <c r="AN281" s="6" t="s">
        <v>56</v>
      </c>
      <c r="AO281" s="6" t="s">
        <v>56</v>
      </c>
      <c r="AP281" s="6" t="s">
        <v>19380</v>
      </c>
      <c r="AQ281" s="6" t="s">
        <v>19381</v>
      </c>
      <c r="AR281" s="6" t="s">
        <v>304</v>
      </c>
      <c r="AS281" s="6" t="s">
        <v>19382</v>
      </c>
      <c r="AT281" s="6" t="s">
        <v>19383</v>
      </c>
      <c r="AU281" s="6" t="s">
        <v>420</v>
      </c>
      <c r="AV281" s="6" t="s">
        <v>19384</v>
      </c>
      <c r="AW281" s="6">
        <v>7.06972361942851</v>
      </c>
      <c r="AX281" s="6">
        <v>6.6334837061180396</v>
      </c>
      <c r="AY281" s="6">
        <v>6.6837583559583402</v>
      </c>
      <c r="AZ281" s="6">
        <v>7.0045707420070196</v>
      </c>
      <c r="BA281" s="6">
        <v>6.9056124668676002</v>
      </c>
      <c r="BB281" s="6">
        <v>6.7595697208173098</v>
      </c>
      <c r="BC281" s="6">
        <v>7.3290214158377101</v>
      </c>
      <c r="BD281" s="6">
        <v>6.4212337963544197</v>
      </c>
      <c r="BE281" s="6">
        <v>6.7584161052331799</v>
      </c>
      <c r="BF281" s="6">
        <v>6.8381310303731899</v>
      </c>
      <c r="BG281" s="6">
        <v>6.9542143964744199</v>
      </c>
      <c r="BH281" s="6">
        <v>7.9829583266838702</v>
      </c>
      <c r="BI281" s="6">
        <v>7.3494038334137803</v>
      </c>
      <c r="BJ281" s="6">
        <v>6.6863100684819896</v>
      </c>
      <c r="BK281" s="6">
        <v>7.4093243635263901</v>
      </c>
      <c r="BL281" s="6">
        <v>6.4540824233828999</v>
      </c>
      <c r="BM281" s="6">
        <v>6.7205893315005998</v>
      </c>
      <c r="BN281" s="6">
        <v>6.9222115242664897</v>
      </c>
      <c r="BO281" s="6">
        <v>6.8524343049180798</v>
      </c>
      <c r="BP281" s="6">
        <v>6.0208048817729196</v>
      </c>
      <c r="BQ281" s="6">
        <v>6.8930512789097298</v>
      </c>
      <c r="BR281" s="6">
        <v>6.8297796917412903</v>
      </c>
      <c r="BS281" s="6">
        <v>7.0501496313781304</v>
      </c>
      <c r="BT281" s="6">
        <v>6.8052799846668304</v>
      </c>
      <c r="BU281" s="6">
        <v>6.7218189384236204</v>
      </c>
      <c r="BV281" s="6">
        <v>6.6760257457475296</v>
      </c>
      <c r="BW281" s="6">
        <v>6.8638699049665499</v>
      </c>
      <c r="BX281" s="6">
        <v>7.5051506704761897</v>
      </c>
      <c r="BY281" s="6">
        <v>6.8044393805386196</v>
      </c>
    </row>
    <row r="282" spans="1:77" x14ac:dyDescent="0.25">
      <c r="A282" s="7">
        <v>281</v>
      </c>
      <c r="B282" s="6" t="s">
        <v>19385</v>
      </c>
      <c r="C282" s="6" t="s">
        <v>108</v>
      </c>
      <c r="D282" s="6" t="s">
        <v>19388</v>
      </c>
      <c r="E282" s="6" t="s">
        <v>19389</v>
      </c>
      <c r="F282" s="6">
        <v>0.31724217307387992</v>
      </c>
      <c r="G282" s="6">
        <v>3.5436465148502308E-2</v>
      </c>
      <c r="H282" s="6" t="s">
        <v>105</v>
      </c>
      <c r="I282" s="6" t="s">
        <v>44</v>
      </c>
      <c r="J282" s="6" t="s">
        <v>101</v>
      </c>
      <c r="K282" s="6" t="s">
        <v>102</v>
      </c>
      <c r="L282" s="6" t="s">
        <v>103</v>
      </c>
      <c r="M282" s="6" t="s">
        <v>104</v>
      </c>
      <c r="N282" s="6" t="s">
        <v>105</v>
      </c>
      <c r="P282" s="88">
        <v>5</v>
      </c>
      <c r="Q282" s="6" t="s">
        <v>19386</v>
      </c>
      <c r="R282" s="6" t="s">
        <v>19386</v>
      </c>
      <c r="S282" s="6" t="s">
        <v>19387</v>
      </c>
      <c r="T282" s="6" t="s">
        <v>362</v>
      </c>
      <c r="U282" s="6" t="s">
        <v>387</v>
      </c>
      <c r="V282" s="6">
        <v>1</v>
      </c>
      <c r="W282" s="6">
        <v>13</v>
      </c>
      <c r="X282" s="6">
        <v>7.25</v>
      </c>
      <c r="Y282" s="6" t="s">
        <v>56</v>
      </c>
      <c r="AB282" s="6" t="s">
        <v>19390</v>
      </c>
      <c r="AC282" s="6" t="s">
        <v>19391</v>
      </c>
      <c r="AD282" s="6" t="s">
        <v>19392</v>
      </c>
      <c r="AE282" s="6" t="s">
        <v>19393</v>
      </c>
      <c r="AF282" s="6" t="s">
        <v>19394</v>
      </c>
      <c r="AG282" s="6" t="s">
        <v>19395</v>
      </c>
      <c r="AH282" s="6" t="s">
        <v>19396</v>
      </c>
      <c r="AI282" s="6" t="s">
        <v>19397</v>
      </c>
      <c r="AJ282" s="6" t="s">
        <v>19398</v>
      </c>
      <c r="AK282" s="6" t="s">
        <v>19399</v>
      </c>
      <c r="AL282" s="6" t="s">
        <v>67</v>
      </c>
      <c r="AM282" s="6" t="s">
        <v>56</v>
      </c>
      <c r="AN282" s="6" t="s">
        <v>56</v>
      </c>
      <c r="AO282" s="6" t="s">
        <v>56</v>
      </c>
      <c r="AP282" s="6" t="s">
        <v>19400</v>
      </c>
      <c r="AQ282" s="6" t="s">
        <v>19401</v>
      </c>
      <c r="AR282" s="6" t="s">
        <v>442</v>
      </c>
      <c r="AS282" s="6" t="s">
        <v>19402</v>
      </c>
      <c r="AT282" s="6" t="s">
        <v>19403</v>
      </c>
      <c r="AU282" s="6" t="s">
        <v>442</v>
      </c>
      <c r="AV282" s="6" t="s">
        <v>19404</v>
      </c>
      <c r="AW282" s="6">
        <v>7.5001129358897201</v>
      </c>
      <c r="AX282" s="6">
        <v>6.5270110092981399</v>
      </c>
      <c r="AY282" s="6">
        <v>6.6889527542646201</v>
      </c>
      <c r="AZ282" s="6">
        <v>6.7888151578131604</v>
      </c>
      <c r="BA282" s="6">
        <v>6.7926403569560403</v>
      </c>
      <c r="BB282" s="6">
        <v>6.07248187613627</v>
      </c>
      <c r="BC282" s="6">
        <v>6.3602905892353698</v>
      </c>
      <c r="BD282" s="6">
        <v>7.0727020124460402</v>
      </c>
      <c r="BE282" s="6">
        <v>5.6691875959436002</v>
      </c>
      <c r="BF282" s="6">
        <v>6.6102129715287701</v>
      </c>
      <c r="BG282" s="6">
        <v>6.9088280832176396</v>
      </c>
      <c r="BH282" s="6">
        <v>6.5164165050455098</v>
      </c>
      <c r="BI282" s="6">
        <v>6.7527474450134797</v>
      </c>
      <c r="BJ282" s="6">
        <v>6.2891988487203596</v>
      </c>
      <c r="BK282" s="6">
        <v>7.0350173028812399</v>
      </c>
      <c r="BL282" s="6">
        <v>6.7477807625833401</v>
      </c>
      <c r="BM282" s="6">
        <v>6.5802120795415604</v>
      </c>
      <c r="BN282" s="6">
        <v>6.7311777233166499</v>
      </c>
      <c r="BO282" s="6">
        <v>6.44113734137885</v>
      </c>
      <c r="BP282" s="6">
        <v>6.31457311279949</v>
      </c>
      <c r="BQ282" s="6">
        <v>6.2343542659478404</v>
      </c>
      <c r="BR282" s="6">
        <v>6.50372274265027</v>
      </c>
      <c r="BS282" s="6">
        <v>7.6975213991431701</v>
      </c>
      <c r="BT282" s="6">
        <v>6.81665225970211</v>
      </c>
      <c r="BU282" s="6">
        <v>6.4759036697226797</v>
      </c>
      <c r="BV282" s="6">
        <v>6.4063870433443899</v>
      </c>
      <c r="BW282" s="6">
        <v>6.4714825532843401</v>
      </c>
      <c r="BX282" s="6">
        <v>6.6729702825923196</v>
      </c>
      <c r="BY282" s="6">
        <v>6.6468398603731504</v>
      </c>
    </row>
    <row r="283" spans="1:77" x14ac:dyDescent="0.25">
      <c r="A283" s="7">
        <v>282</v>
      </c>
      <c r="B283" s="6" t="s">
        <v>19405</v>
      </c>
      <c r="C283" s="6" t="s">
        <v>4340</v>
      </c>
      <c r="D283" s="6" t="s">
        <v>4341</v>
      </c>
      <c r="E283" s="6" t="s">
        <v>4342</v>
      </c>
      <c r="F283" s="6">
        <v>0.3171778672078629</v>
      </c>
      <c r="G283" s="6">
        <v>1.0892062238365341E-2</v>
      </c>
      <c r="H283" s="6" t="s">
        <v>100</v>
      </c>
      <c r="I283" s="6" t="s">
        <v>44</v>
      </c>
      <c r="J283" s="6" t="s">
        <v>101</v>
      </c>
      <c r="K283" s="6" t="s">
        <v>102</v>
      </c>
      <c r="L283" s="6" t="s">
        <v>103</v>
      </c>
      <c r="M283" s="6" t="s">
        <v>104</v>
      </c>
      <c r="N283" s="6" t="s">
        <v>105</v>
      </c>
      <c r="O283" s="6" t="s">
        <v>100</v>
      </c>
      <c r="P283" s="88">
        <v>6</v>
      </c>
      <c r="Q283" s="6" t="s">
        <v>19408</v>
      </c>
      <c r="R283" s="6" t="s">
        <v>19406</v>
      </c>
      <c r="S283" s="6" t="s">
        <v>19407</v>
      </c>
      <c r="T283" s="6" t="s">
        <v>19409</v>
      </c>
      <c r="U283" s="6" t="s">
        <v>4816</v>
      </c>
      <c r="V283" s="6">
        <v>2</v>
      </c>
      <c r="W283" s="6">
        <v>49</v>
      </c>
      <c r="X283" s="6">
        <v>14.98</v>
      </c>
      <c r="Y283" s="6" t="s">
        <v>56</v>
      </c>
      <c r="AB283" s="6" t="s">
        <v>4343</v>
      </c>
      <c r="AC283" s="6" t="s">
        <v>4344</v>
      </c>
      <c r="AD283" s="6" t="s">
        <v>4345</v>
      </c>
      <c r="AE283" s="6" t="s">
        <v>4346</v>
      </c>
      <c r="AF283" s="6" t="s">
        <v>4347</v>
      </c>
      <c r="AG283" s="6" t="s">
        <v>4348</v>
      </c>
      <c r="AH283" s="6" t="s">
        <v>4349</v>
      </c>
      <c r="AI283" s="6" t="s">
        <v>4350</v>
      </c>
      <c r="AJ283" s="6" t="s">
        <v>4351</v>
      </c>
      <c r="AK283" s="6" t="s">
        <v>4352</v>
      </c>
      <c r="AL283" s="6" t="s">
        <v>1919</v>
      </c>
      <c r="AM283" s="6" t="s">
        <v>56</v>
      </c>
      <c r="AN283" s="6" t="s">
        <v>56</v>
      </c>
      <c r="AO283" s="6" t="s">
        <v>56</v>
      </c>
      <c r="AP283" s="6" t="s">
        <v>4353</v>
      </c>
      <c r="AQ283" s="6" t="s">
        <v>4354</v>
      </c>
      <c r="AR283" s="6" t="s">
        <v>5</v>
      </c>
      <c r="AS283" s="6" t="s">
        <v>4340</v>
      </c>
      <c r="AT283" s="6" t="s">
        <v>4355</v>
      </c>
      <c r="AU283" s="6" t="s">
        <v>5</v>
      </c>
      <c r="AV283" s="6" t="s">
        <v>19410</v>
      </c>
      <c r="AW283" s="6">
        <v>6.68802238370899</v>
      </c>
      <c r="AX283" s="6">
        <v>6.3319535975143202</v>
      </c>
      <c r="AY283" s="6">
        <v>6.0870697843183397</v>
      </c>
      <c r="AZ283" s="6">
        <v>6.8343539965218998</v>
      </c>
      <c r="BA283" s="6">
        <v>6.58651990503928</v>
      </c>
      <c r="BB283" s="6">
        <v>6.1742811164322697</v>
      </c>
      <c r="BC283" s="6">
        <v>6.7955985728315698</v>
      </c>
      <c r="BD283" s="6">
        <v>6.3430048372931704</v>
      </c>
      <c r="BE283" s="6">
        <v>6.5439316544686301</v>
      </c>
      <c r="BF283" s="6">
        <v>6.22432998181438</v>
      </c>
      <c r="BG283" s="6">
        <v>6.5940720709110101</v>
      </c>
      <c r="BH283" s="6">
        <v>7.1350738187841696</v>
      </c>
      <c r="BI283" s="6">
        <v>7.1795087329838996</v>
      </c>
      <c r="BJ283" s="6">
        <v>6.7959148289945102</v>
      </c>
      <c r="BK283" s="6">
        <v>7.1700416073081499</v>
      </c>
      <c r="BL283" s="6">
        <v>6.41744694684711</v>
      </c>
      <c r="BM283" s="6">
        <v>6.4807685909341899</v>
      </c>
      <c r="BN283" s="6">
        <v>6.8167416769112599</v>
      </c>
      <c r="BO283" s="6">
        <v>6.8540296453914999</v>
      </c>
      <c r="BP283" s="6">
        <v>6.6380198655053704</v>
      </c>
      <c r="BQ283" s="6">
        <v>6.5927429702705602</v>
      </c>
      <c r="BR283" s="6">
        <v>6.2440298366322802</v>
      </c>
      <c r="BS283" s="6">
        <v>6.50920265678758</v>
      </c>
      <c r="BT283" s="6">
        <v>6.2913690724834703</v>
      </c>
      <c r="BU283" s="6">
        <v>7.4822724556482303</v>
      </c>
      <c r="BV283" s="6">
        <v>6.6325383731656302</v>
      </c>
      <c r="BW283" s="6">
        <v>6.6725827956713299</v>
      </c>
      <c r="BX283" s="6">
        <v>6.4942869501466998</v>
      </c>
      <c r="BY283" s="6">
        <v>6.7195426640130798</v>
      </c>
    </row>
    <row r="284" spans="1:77" x14ac:dyDescent="0.25">
      <c r="A284" s="7">
        <v>283</v>
      </c>
      <c r="B284" s="6" t="s">
        <v>19411</v>
      </c>
      <c r="C284" s="6" t="s">
        <v>19416</v>
      </c>
      <c r="D284" s="6" t="s">
        <v>19417</v>
      </c>
      <c r="E284" s="6" t="s">
        <v>19418</v>
      </c>
      <c r="F284" s="6">
        <v>0.31662484544888869</v>
      </c>
      <c r="G284" s="6">
        <v>2.5340140820060961E-2</v>
      </c>
      <c r="H284" s="6" t="s">
        <v>6558</v>
      </c>
      <c r="I284" s="6" t="s">
        <v>44</v>
      </c>
      <c r="J284" s="6" t="s">
        <v>101</v>
      </c>
      <c r="K284" s="6" t="s">
        <v>102</v>
      </c>
      <c r="L284" s="6" t="s">
        <v>103</v>
      </c>
      <c r="M284" s="6" t="s">
        <v>104</v>
      </c>
      <c r="N284" s="6" t="s">
        <v>105</v>
      </c>
      <c r="O284" s="6" t="s">
        <v>6558</v>
      </c>
      <c r="P284" s="88">
        <v>6</v>
      </c>
      <c r="Q284" s="6" t="s">
        <v>19414</v>
      </c>
      <c r="R284" s="6" t="s">
        <v>19412</v>
      </c>
      <c r="S284" s="6" t="s">
        <v>19413</v>
      </c>
      <c r="T284" s="6" t="s">
        <v>19415</v>
      </c>
      <c r="U284" s="6" t="s">
        <v>19415</v>
      </c>
      <c r="V284" s="6">
        <v>6</v>
      </c>
      <c r="W284" s="6">
        <v>11</v>
      </c>
      <c r="X284" s="6">
        <v>6.35</v>
      </c>
      <c r="Y284" s="6" t="s">
        <v>19419</v>
      </c>
      <c r="Z284" s="6" t="s">
        <v>19420</v>
      </c>
      <c r="AA284" s="6" t="s">
        <v>19421</v>
      </c>
      <c r="AB284" s="6" t="s">
        <v>19422</v>
      </c>
      <c r="AC284" s="6" t="s">
        <v>19423</v>
      </c>
      <c r="AD284" s="6" t="s">
        <v>19424</v>
      </c>
      <c r="AE284" s="6" t="s">
        <v>19425</v>
      </c>
      <c r="AF284" s="6" t="s">
        <v>19426</v>
      </c>
      <c r="AG284" s="6" t="s">
        <v>4494</v>
      </c>
      <c r="AH284" s="6" t="s">
        <v>4495</v>
      </c>
      <c r="AI284" s="6" t="s">
        <v>56</v>
      </c>
      <c r="AJ284" s="6" t="s">
        <v>19427</v>
      </c>
      <c r="AK284" s="6" t="s">
        <v>19428</v>
      </c>
      <c r="AL284" s="6" t="s">
        <v>326</v>
      </c>
      <c r="AM284" s="6" t="s">
        <v>56</v>
      </c>
      <c r="AN284" s="6" t="s">
        <v>56</v>
      </c>
      <c r="AO284" s="6" t="s">
        <v>56</v>
      </c>
      <c r="AP284" s="6" t="s">
        <v>19429</v>
      </c>
      <c r="AQ284" s="6" t="s">
        <v>19430</v>
      </c>
      <c r="AT284" s="6" t="s">
        <v>19431</v>
      </c>
      <c r="AU284" s="6" t="s">
        <v>245</v>
      </c>
      <c r="AV284" s="6" t="s">
        <v>19432</v>
      </c>
      <c r="AW284" s="6">
        <v>7.1136877449100302</v>
      </c>
      <c r="AX284" s="6">
        <v>6.6828758997061</v>
      </c>
      <c r="AY284" s="6">
        <v>6.7377729844532102</v>
      </c>
      <c r="AZ284" s="6">
        <v>6.7400705084509704</v>
      </c>
      <c r="BA284" s="6">
        <v>7.4493974107576602</v>
      </c>
      <c r="BB284" s="6">
        <v>6.2906468688791204</v>
      </c>
      <c r="BC284" s="6">
        <v>7.2964128971834104</v>
      </c>
      <c r="BD284" s="6">
        <v>6.5224378429399001</v>
      </c>
      <c r="BE284" s="6">
        <v>6.6232080304622398</v>
      </c>
      <c r="BF284" s="6">
        <v>6.67344494398096</v>
      </c>
      <c r="BG284" s="6">
        <v>7.1518752930067597</v>
      </c>
      <c r="BH284" s="6">
        <v>6.4371956111828599</v>
      </c>
      <c r="BI284" s="6">
        <v>6.73563091176967</v>
      </c>
      <c r="BJ284" s="6">
        <v>6.5121907326753199</v>
      </c>
      <c r="BK284" s="6">
        <v>7.5161782859845099</v>
      </c>
      <c r="BL284" s="6">
        <v>7.1151776988386999</v>
      </c>
      <c r="BM284" s="6">
        <v>6.8662844437780004</v>
      </c>
      <c r="BN284" s="6">
        <v>6.8611639376901001</v>
      </c>
      <c r="BO284" s="6">
        <v>6.7029989694160204</v>
      </c>
      <c r="BP284" s="6">
        <v>6.4105749652789799</v>
      </c>
      <c r="BQ284" s="6">
        <v>6.8373169824894902</v>
      </c>
      <c r="BR284" s="6">
        <v>6.8456468274873803</v>
      </c>
      <c r="BS284" s="6">
        <v>6.5807597755708098</v>
      </c>
      <c r="BT284" s="6">
        <v>7.3449029276836502</v>
      </c>
      <c r="BU284" s="6">
        <v>7.1128981518799499</v>
      </c>
      <c r="BV284" s="6">
        <v>6.3312351115968299</v>
      </c>
      <c r="BW284" s="6">
        <v>7.4708293081605497</v>
      </c>
      <c r="BX284" s="6">
        <v>6.8112700214004498</v>
      </c>
      <c r="BY284" s="6">
        <v>6.7271792754761597</v>
      </c>
    </row>
    <row r="285" spans="1:77" x14ac:dyDescent="0.25">
      <c r="A285" s="7">
        <v>284</v>
      </c>
      <c r="B285" s="6" t="s">
        <v>19433</v>
      </c>
      <c r="C285" s="6" t="s">
        <v>14087</v>
      </c>
      <c r="D285" s="6" t="s">
        <v>14813</v>
      </c>
      <c r="E285" s="6" t="s">
        <v>2855</v>
      </c>
      <c r="F285" s="6">
        <v>0.31620663004987559</v>
      </c>
      <c r="G285" s="6">
        <v>1.235420518881796E-2</v>
      </c>
      <c r="H285" s="6" t="s">
        <v>417</v>
      </c>
      <c r="I285" s="6" t="s">
        <v>44</v>
      </c>
      <c r="J285" s="6" t="s">
        <v>101</v>
      </c>
      <c r="K285" s="6" t="s">
        <v>102</v>
      </c>
      <c r="L285" s="6" t="s">
        <v>103</v>
      </c>
      <c r="M285" s="6" t="s">
        <v>104</v>
      </c>
      <c r="N285" s="6" t="s">
        <v>417</v>
      </c>
      <c r="P285" s="88">
        <v>5</v>
      </c>
      <c r="Q285" s="6" t="s">
        <v>19434</v>
      </c>
      <c r="R285" s="6" t="s">
        <v>19434</v>
      </c>
      <c r="S285" s="6" t="s">
        <v>19435</v>
      </c>
      <c r="T285" s="6" t="s">
        <v>6360</v>
      </c>
      <c r="U285" s="6" t="s">
        <v>107</v>
      </c>
      <c r="V285" s="6">
        <v>1</v>
      </c>
      <c r="W285" s="6">
        <v>39</v>
      </c>
      <c r="X285" s="6">
        <v>10.97</v>
      </c>
      <c r="Y285" s="6" t="s">
        <v>56</v>
      </c>
      <c r="AB285" s="6" t="s">
        <v>2856</v>
      </c>
      <c r="AC285" s="6" t="s">
        <v>2857</v>
      </c>
      <c r="AD285" s="6" t="s">
        <v>2858</v>
      </c>
      <c r="AE285" s="6" t="s">
        <v>2859</v>
      </c>
      <c r="AF285" s="6" t="s">
        <v>14088</v>
      </c>
      <c r="AG285" s="6" t="s">
        <v>2861</v>
      </c>
      <c r="AH285" s="6" t="s">
        <v>2862</v>
      </c>
      <c r="AI285" s="6" t="s">
        <v>56</v>
      </c>
      <c r="AJ285" s="6" t="s">
        <v>2863</v>
      </c>
      <c r="AK285" s="6" t="s">
        <v>2864</v>
      </c>
      <c r="AL285" s="6" t="s">
        <v>2865</v>
      </c>
      <c r="AM285" s="6" t="s">
        <v>56</v>
      </c>
      <c r="AN285" s="6" t="s">
        <v>56</v>
      </c>
      <c r="AO285" s="6" t="s">
        <v>56</v>
      </c>
      <c r="AP285" s="6" t="s">
        <v>2866</v>
      </c>
      <c r="AQ285" s="6" t="s">
        <v>2867</v>
      </c>
      <c r="AR285" s="6" t="s">
        <v>442</v>
      </c>
      <c r="AS285" s="6" t="s">
        <v>2868</v>
      </c>
      <c r="AT285" s="6" t="s">
        <v>14089</v>
      </c>
      <c r="AU285" s="6" t="s">
        <v>442</v>
      </c>
      <c r="AV285" s="6" t="s">
        <v>14814</v>
      </c>
      <c r="AW285" s="6">
        <v>6.2049879750793302</v>
      </c>
      <c r="AX285" s="6">
        <v>6.36869976842687</v>
      </c>
      <c r="AY285" s="6">
        <v>5.9667029010568404</v>
      </c>
      <c r="AZ285" s="6">
        <v>6.48974071540386</v>
      </c>
      <c r="BA285" s="6">
        <v>6.0690909972130198</v>
      </c>
      <c r="BB285" s="6">
        <v>6.1207222898106801</v>
      </c>
      <c r="BC285" s="6">
        <v>6.2567191888139</v>
      </c>
      <c r="BD285" s="6">
        <v>6.4279404523868804</v>
      </c>
      <c r="BE285" s="6">
        <v>5.89603046416119</v>
      </c>
      <c r="BF285" s="6">
        <v>6.0845587628242601</v>
      </c>
      <c r="BG285" s="6">
        <v>6.4779313265504097</v>
      </c>
      <c r="BH285" s="6">
        <v>6.5399597881927001</v>
      </c>
      <c r="BI285" s="6">
        <v>5.9381573283898801</v>
      </c>
      <c r="BJ285" s="6">
        <v>6.1424945852014199</v>
      </c>
      <c r="BK285" s="6">
        <v>6.7705980591587798</v>
      </c>
      <c r="BL285" s="6">
        <v>4.8874428724503396</v>
      </c>
      <c r="BM285" s="6">
        <v>6.3486975976112197</v>
      </c>
      <c r="BN285" s="6">
        <v>6.6272071667188497</v>
      </c>
      <c r="BO285" s="6">
        <v>6.26789909041835</v>
      </c>
      <c r="BP285" s="6">
        <v>6.0408636043129702</v>
      </c>
      <c r="BQ285" s="6">
        <v>6.3608227098704004</v>
      </c>
      <c r="BR285" s="6">
        <v>6.36749863094232</v>
      </c>
      <c r="BS285" s="6">
        <v>6.5241494974660599</v>
      </c>
      <c r="BT285" s="6">
        <v>6.5525284164822502</v>
      </c>
      <c r="BU285" s="6">
        <v>6.61689028492804</v>
      </c>
      <c r="BV285" s="6">
        <v>5.9817488608507201</v>
      </c>
      <c r="BW285" s="6">
        <v>6.4896000737661899</v>
      </c>
      <c r="BX285" s="6">
        <v>6.0664008486764498</v>
      </c>
      <c r="BY285" s="6">
        <v>6.30862864598007</v>
      </c>
    </row>
    <row r="286" spans="1:77" x14ac:dyDescent="0.25">
      <c r="A286" s="7">
        <v>285</v>
      </c>
      <c r="B286" s="6" t="s">
        <v>19436</v>
      </c>
      <c r="C286" s="6" t="s">
        <v>108</v>
      </c>
      <c r="D286" s="6" t="s">
        <v>19439</v>
      </c>
      <c r="E286" s="6" t="s">
        <v>19440</v>
      </c>
      <c r="F286" s="6">
        <v>0.31619921353261132</v>
      </c>
      <c r="G286" s="6">
        <v>1.580877699269654E-2</v>
      </c>
      <c r="H286" s="6" t="s">
        <v>6978</v>
      </c>
      <c r="I286" s="6" t="s">
        <v>44</v>
      </c>
      <c r="J286" s="6" t="s">
        <v>101</v>
      </c>
      <c r="K286" s="6" t="s">
        <v>102</v>
      </c>
      <c r="L286" s="6" t="s">
        <v>103</v>
      </c>
      <c r="M286" s="6" t="s">
        <v>104</v>
      </c>
      <c r="N286" s="6" t="s">
        <v>417</v>
      </c>
      <c r="O286" s="6" t="s">
        <v>6979</v>
      </c>
      <c r="P286" s="88">
        <v>6</v>
      </c>
      <c r="Q286" s="6" t="s">
        <v>19437</v>
      </c>
      <c r="R286" s="6" t="s">
        <v>19437</v>
      </c>
      <c r="S286" s="6" t="s">
        <v>19438</v>
      </c>
      <c r="T286" s="6" t="s">
        <v>362</v>
      </c>
      <c r="U286" s="6" t="s">
        <v>566</v>
      </c>
      <c r="V286" s="6">
        <v>1</v>
      </c>
      <c r="W286" s="6">
        <v>13</v>
      </c>
      <c r="X286" s="6">
        <v>12.85</v>
      </c>
      <c r="Y286" s="6" t="s">
        <v>56</v>
      </c>
      <c r="AB286" s="6" t="s">
        <v>56</v>
      </c>
      <c r="AF286" s="6" t="s">
        <v>19441</v>
      </c>
      <c r="AG286" s="6" t="s">
        <v>19442</v>
      </c>
      <c r="AH286" s="6" t="s">
        <v>19443</v>
      </c>
      <c r="AI286" s="6" t="s">
        <v>3695</v>
      </c>
      <c r="AJ286" s="6" t="s">
        <v>3696</v>
      </c>
      <c r="AK286" s="6" t="s">
        <v>3697</v>
      </c>
      <c r="AL286" s="6" t="s">
        <v>1474</v>
      </c>
      <c r="AM286" s="6" t="s">
        <v>56</v>
      </c>
      <c r="AN286" s="6" t="s">
        <v>56</v>
      </c>
      <c r="AO286" s="6" t="s">
        <v>56</v>
      </c>
      <c r="AP286" s="6" t="s">
        <v>19444</v>
      </c>
      <c r="AT286" s="6" t="s">
        <v>19445</v>
      </c>
      <c r="AU286" s="6" t="s">
        <v>148</v>
      </c>
      <c r="AV286" s="6" t="s">
        <v>19446</v>
      </c>
      <c r="AW286" s="6">
        <v>7.3440944735470399</v>
      </c>
      <c r="AX286" s="6">
        <v>6.4979658478887004</v>
      </c>
      <c r="AY286" s="6">
        <v>5.7463040719552998</v>
      </c>
      <c r="AZ286" s="6">
        <v>6.4157908649854898</v>
      </c>
      <c r="BA286" s="6">
        <v>6.4915428227965197</v>
      </c>
      <c r="BB286" s="6">
        <v>5.7260838465211403</v>
      </c>
      <c r="BC286" s="6">
        <v>6.96841060681386</v>
      </c>
      <c r="BD286" s="6">
        <v>6.3595605950555498</v>
      </c>
      <c r="BE286" s="6">
        <v>5.8824169470966403</v>
      </c>
      <c r="BF286" s="6">
        <v>6.46655587579128</v>
      </c>
      <c r="BG286" s="6">
        <v>6.8458140973154</v>
      </c>
      <c r="BH286" s="6">
        <v>6.5361289951658401</v>
      </c>
      <c r="BI286" s="6">
        <v>6.2154487906676597</v>
      </c>
      <c r="BJ286" s="6">
        <v>6.3080884563369697</v>
      </c>
      <c r="BK286" s="6">
        <v>6.5447315115268996</v>
      </c>
      <c r="BL286" s="6">
        <v>6.5258343645539396</v>
      </c>
      <c r="BM286" s="6">
        <v>6.4507676633850002</v>
      </c>
      <c r="BN286" s="6">
        <v>6.1788046333818496</v>
      </c>
      <c r="BO286" s="6">
        <v>6.1912038937701004</v>
      </c>
      <c r="BP286" s="6">
        <v>6.2935775136439904</v>
      </c>
      <c r="BQ286" s="6">
        <v>6.0244121844390603</v>
      </c>
      <c r="BR286" s="6">
        <v>6.4270643924366002</v>
      </c>
      <c r="BS286" s="6">
        <v>6.0602259024523102</v>
      </c>
      <c r="BT286" s="6">
        <v>6.6495637280651998</v>
      </c>
      <c r="BU286" s="6">
        <v>6.5858047574874297</v>
      </c>
      <c r="BV286" s="6">
        <v>6.3412056579815497</v>
      </c>
      <c r="BW286" s="6">
        <v>6.5312173516601799</v>
      </c>
      <c r="BX286" s="6">
        <v>6.4571154415189396</v>
      </c>
      <c r="BY286" s="6">
        <v>6.2854511708959304</v>
      </c>
    </row>
    <row r="287" spans="1:77" x14ac:dyDescent="0.25">
      <c r="A287" s="7">
        <v>286</v>
      </c>
      <c r="B287" s="6" t="s">
        <v>19447</v>
      </c>
      <c r="C287" s="6" t="s">
        <v>108</v>
      </c>
      <c r="D287" s="6" t="s">
        <v>19450</v>
      </c>
      <c r="E287" s="6" t="s">
        <v>56</v>
      </c>
      <c r="F287" s="6">
        <v>0.31614044015473919</v>
      </c>
      <c r="G287" s="6">
        <v>1.398761436615217E-2</v>
      </c>
      <c r="H287" s="6" t="s">
        <v>105</v>
      </c>
      <c r="I287" s="6" t="s">
        <v>44</v>
      </c>
      <c r="J287" s="6" t="s">
        <v>101</v>
      </c>
      <c r="K287" s="6" t="s">
        <v>102</v>
      </c>
      <c r="L287" s="6" t="s">
        <v>103</v>
      </c>
      <c r="M287" s="6" t="s">
        <v>104</v>
      </c>
      <c r="N287" s="6" t="s">
        <v>105</v>
      </c>
      <c r="P287" s="88">
        <v>5</v>
      </c>
      <c r="Q287" s="6" t="s">
        <v>19448</v>
      </c>
      <c r="R287" s="6" t="s">
        <v>19448</v>
      </c>
      <c r="S287" s="6" t="s">
        <v>19449</v>
      </c>
      <c r="T287" s="6" t="s">
        <v>78</v>
      </c>
      <c r="U287" s="6" t="s">
        <v>78</v>
      </c>
      <c r="V287" s="6">
        <v>1</v>
      </c>
      <c r="W287" s="6">
        <v>8</v>
      </c>
      <c r="X287" s="6">
        <v>7.55</v>
      </c>
      <c r="Y287" s="6" t="s">
        <v>56</v>
      </c>
      <c r="AB287" s="6" t="s">
        <v>56</v>
      </c>
      <c r="AF287" s="6" t="s">
        <v>56</v>
      </c>
      <c r="AG287" s="6" t="s">
        <v>56</v>
      </c>
      <c r="AI287" s="6" t="s">
        <v>56</v>
      </c>
      <c r="AJ287" s="6" t="s">
        <v>56</v>
      </c>
      <c r="AK287" s="6" t="s">
        <v>56</v>
      </c>
      <c r="AL287" s="6" t="s">
        <v>56</v>
      </c>
      <c r="AM287" s="6" t="s">
        <v>56</v>
      </c>
      <c r="AN287" s="6" t="s">
        <v>56</v>
      </c>
      <c r="AO287" s="6" t="s">
        <v>56</v>
      </c>
      <c r="AP287" s="6" t="s">
        <v>56</v>
      </c>
      <c r="AQ287" s="6" t="s">
        <v>2548</v>
      </c>
      <c r="AR287" s="6" t="s">
        <v>304</v>
      </c>
      <c r="AS287" s="6" t="s">
        <v>2549</v>
      </c>
      <c r="AT287" s="6" t="s">
        <v>19451</v>
      </c>
      <c r="AU287" s="6" t="s">
        <v>304</v>
      </c>
      <c r="AV287" s="6" t="s">
        <v>19452</v>
      </c>
      <c r="AW287" s="6">
        <v>7.4480722045429903</v>
      </c>
      <c r="AX287" s="6">
        <v>6.8818210717318404</v>
      </c>
      <c r="AY287" s="6">
        <v>6.1964251902354404</v>
      </c>
      <c r="AZ287" s="6">
        <v>6.7114276669395601</v>
      </c>
      <c r="BA287" s="6">
        <v>6.7235957073740096</v>
      </c>
      <c r="BB287" s="6">
        <v>6.1906260780550202</v>
      </c>
      <c r="BC287" s="6">
        <v>6.5962727379677197</v>
      </c>
      <c r="BD287" s="6">
        <v>6.1664008046377399</v>
      </c>
      <c r="BE287" s="6">
        <v>6.2245333215770797</v>
      </c>
      <c r="BF287" s="6">
        <v>6.6665133942311803</v>
      </c>
      <c r="BG287" s="6">
        <v>7.2927875573291097</v>
      </c>
      <c r="BH287" s="6">
        <v>6.8423440268583402</v>
      </c>
      <c r="BI287" s="6">
        <v>7.4323037336710502</v>
      </c>
      <c r="BJ287" s="6">
        <v>6.7662381274274601</v>
      </c>
      <c r="BK287" s="6">
        <v>6.5659010400893196</v>
      </c>
      <c r="BL287" s="6">
        <v>6.4397353744424803</v>
      </c>
      <c r="BM287" s="6">
        <v>6.3387852774636801</v>
      </c>
      <c r="BN287" s="6">
        <v>6.8406079416961303</v>
      </c>
      <c r="BO287" s="6">
        <v>6.6389483679689896</v>
      </c>
      <c r="BP287" s="6">
        <v>6.1805992103835896</v>
      </c>
      <c r="BQ287" s="6">
        <v>6.4319586616667701</v>
      </c>
      <c r="BR287" s="6">
        <v>7.2798608050487603</v>
      </c>
      <c r="BS287" s="6">
        <v>6.57791107070961</v>
      </c>
      <c r="BT287" s="6">
        <v>7.2148703550909703</v>
      </c>
      <c r="BU287" s="6">
        <v>6.5094042946527502</v>
      </c>
      <c r="BV287" s="6">
        <v>6.4857357608014503</v>
      </c>
      <c r="BW287" s="6">
        <v>6.7015939728746003</v>
      </c>
      <c r="BX287" s="6">
        <v>6.6726381721170496</v>
      </c>
      <c r="BY287" s="6">
        <v>6.3472423668225098</v>
      </c>
    </row>
    <row r="288" spans="1:77" x14ac:dyDescent="0.25">
      <c r="A288" s="7">
        <v>287</v>
      </c>
      <c r="B288" s="6" t="s">
        <v>19453</v>
      </c>
      <c r="C288" s="6" t="s">
        <v>4340</v>
      </c>
      <c r="D288" s="6" t="s">
        <v>4341</v>
      </c>
      <c r="E288" s="6" t="s">
        <v>4342</v>
      </c>
      <c r="F288" s="6">
        <v>0.31611903957341442</v>
      </c>
      <c r="G288" s="6">
        <v>8.421061307762873E-3</v>
      </c>
      <c r="H288" s="6" t="s">
        <v>699</v>
      </c>
      <c r="I288" s="6" t="s">
        <v>44</v>
      </c>
      <c r="J288" s="6" t="s">
        <v>101</v>
      </c>
      <c r="K288" s="6" t="s">
        <v>102</v>
      </c>
      <c r="L288" s="6" t="s">
        <v>103</v>
      </c>
      <c r="M288" s="6" t="s">
        <v>104</v>
      </c>
      <c r="N288" s="6" t="s">
        <v>105</v>
      </c>
      <c r="O288" s="6" t="s">
        <v>699</v>
      </c>
      <c r="P288" s="88">
        <v>6</v>
      </c>
      <c r="Q288" s="6" t="s">
        <v>19454</v>
      </c>
      <c r="R288" s="6" t="s">
        <v>19454</v>
      </c>
      <c r="S288" s="6" t="s">
        <v>19455</v>
      </c>
      <c r="T288" s="6" t="s">
        <v>2043</v>
      </c>
      <c r="U288" s="6" t="s">
        <v>77</v>
      </c>
      <c r="V288" s="6">
        <v>1</v>
      </c>
      <c r="W288" s="6">
        <v>44</v>
      </c>
      <c r="X288" s="6">
        <v>12.75</v>
      </c>
      <c r="Y288" s="6" t="s">
        <v>56</v>
      </c>
      <c r="AB288" s="6" t="s">
        <v>4343</v>
      </c>
      <c r="AC288" s="6" t="s">
        <v>4344</v>
      </c>
      <c r="AD288" s="6" t="s">
        <v>4345</v>
      </c>
      <c r="AE288" s="6" t="s">
        <v>4346</v>
      </c>
      <c r="AF288" s="6" t="s">
        <v>4347</v>
      </c>
      <c r="AG288" s="6" t="s">
        <v>4348</v>
      </c>
      <c r="AH288" s="6" t="s">
        <v>4349</v>
      </c>
      <c r="AI288" s="6" t="s">
        <v>4350</v>
      </c>
      <c r="AJ288" s="6" t="s">
        <v>4351</v>
      </c>
      <c r="AK288" s="6" t="s">
        <v>4352</v>
      </c>
      <c r="AL288" s="6" t="s">
        <v>1919</v>
      </c>
      <c r="AM288" s="6" t="s">
        <v>56</v>
      </c>
      <c r="AN288" s="6" t="s">
        <v>56</v>
      </c>
      <c r="AO288" s="6" t="s">
        <v>56</v>
      </c>
      <c r="AP288" s="6" t="s">
        <v>4353</v>
      </c>
      <c r="AQ288" s="6" t="s">
        <v>4354</v>
      </c>
      <c r="AR288" s="6" t="s">
        <v>5</v>
      </c>
      <c r="AS288" s="6" t="s">
        <v>4340</v>
      </c>
      <c r="AT288" s="6" t="s">
        <v>4355</v>
      </c>
      <c r="AU288" s="6" t="s">
        <v>5</v>
      </c>
      <c r="AV288" s="6" t="s">
        <v>19410</v>
      </c>
      <c r="AW288" s="6">
        <v>6.8159163527056004</v>
      </c>
      <c r="AX288" s="6">
        <v>6.5861596629164199</v>
      </c>
      <c r="AY288" s="6">
        <v>6.4932810904858496</v>
      </c>
      <c r="AZ288" s="6">
        <v>6.90432872658132</v>
      </c>
      <c r="BA288" s="6">
        <v>6.6428996848423596</v>
      </c>
      <c r="BB288" s="6">
        <v>6.51654872642803</v>
      </c>
      <c r="BC288" s="6">
        <v>6.7995852709207396</v>
      </c>
      <c r="BD288" s="6">
        <v>6.4886354520593503</v>
      </c>
      <c r="BE288" s="6">
        <v>6.4561003641080301</v>
      </c>
      <c r="BF288" s="6">
        <v>6.41354383940768</v>
      </c>
      <c r="BG288" s="6">
        <v>6.8206415098915896</v>
      </c>
      <c r="BH288" s="6">
        <v>6.7052692519761203</v>
      </c>
      <c r="BI288" s="6">
        <v>6.7114521461127001</v>
      </c>
      <c r="BJ288" s="6">
        <v>6.7686529720647099</v>
      </c>
      <c r="BK288" s="6">
        <v>6.6133397155559397</v>
      </c>
      <c r="BL288" s="6">
        <v>7.08276566510325</v>
      </c>
      <c r="BM288" s="6">
        <v>6.5388816268904097</v>
      </c>
      <c r="BN288" s="6">
        <v>6.7272240411722803</v>
      </c>
      <c r="BO288" s="6">
        <v>5.9637953802273902</v>
      </c>
      <c r="BP288" s="6">
        <v>6.3099495969919897</v>
      </c>
      <c r="BQ288" s="6">
        <v>6.6484674489769802</v>
      </c>
      <c r="BR288" s="6">
        <v>5.7905286385447203</v>
      </c>
      <c r="BS288" s="6">
        <v>7.5108799981499299</v>
      </c>
      <c r="BT288" s="6">
        <v>6.3744919082987099</v>
      </c>
      <c r="BU288" s="6">
        <v>7.0997669735849298</v>
      </c>
      <c r="BV288" s="6">
        <v>6.3967738402910399</v>
      </c>
      <c r="BW288" s="6">
        <v>6.5011415922632496</v>
      </c>
      <c r="BX288" s="6">
        <v>6.71435918681063</v>
      </c>
      <c r="BY288" s="6">
        <v>7.1431085539999799</v>
      </c>
    </row>
    <row r="289" spans="1:77" x14ac:dyDescent="0.25">
      <c r="A289" s="7">
        <v>288</v>
      </c>
      <c r="B289" s="6" t="s">
        <v>19456</v>
      </c>
      <c r="C289" s="6" t="s">
        <v>108</v>
      </c>
      <c r="D289" s="6" t="s">
        <v>56</v>
      </c>
      <c r="E289" s="6" t="s">
        <v>56</v>
      </c>
      <c r="F289" s="6">
        <v>0.31599043853995301</v>
      </c>
      <c r="G289" s="6">
        <v>2.799377190615405E-3</v>
      </c>
      <c r="H289" s="6" t="s">
        <v>2022</v>
      </c>
      <c r="I289" s="6" t="s">
        <v>44</v>
      </c>
      <c r="J289" s="6" t="s">
        <v>45</v>
      </c>
      <c r="K289" s="6" t="s">
        <v>46</v>
      </c>
      <c r="L289" s="6" t="s">
        <v>312</v>
      </c>
      <c r="M289" s="6" t="s">
        <v>336</v>
      </c>
      <c r="O289" s="6" t="s">
        <v>2022</v>
      </c>
      <c r="P289" s="88">
        <v>6</v>
      </c>
      <c r="Q289" s="6" t="s">
        <v>19457</v>
      </c>
      <c r="R289" s="6" t="s">
        <v>19457</v>
      </c>
      <c r="S289" s="6" t="s">
        <v>19458</v>
      </c>
      <c r="T289" s="6" t="s">
        <v>267</v>
      </c>
      <c r="U289" s="6" t="s">
        <v>77</v>
      </c>
      <c r="V289" s="6">
        <v>1</v>
      </c>
      <c r="W289" s="6">
        <v>12</v>
      </c>
      <c r="X289" s="6">
        <v>9.6999999999999993</v>
      </c>
      <c r="Y289" s="6" t="s">
        <v>56</v>
      </c>
      <c r="AB289" s="6" t="s">
        <v>56</v>
      </c>
      <c r="AF289" s="6" t="s">
        <v>56</v>
      </c>
      <c r="AG289" s="6" t="s">
        <v>56</v>
      </c>
      <c r="AI289" s="6" t="s">
        <v>56</v>
      </c>
      <c r="AJ289" s="6" t="s">
        <v>56</v>
      </c>
      <c r="AK289" s="6" t="s">
        <v>56</v>
      </c>
      <c r="AL289" s="6" t="s">
        <v>56</v>
      </c>
      <c r="AM289" s="6" t="s">
        <v>56</v>
      </c>
      <c r="AN289" s="6" t="s">
        <v>56</v>
      </c>
      <c r="AO289" s="6" t="s">
        <v>56</v>
      </c>
      <c r="AP289" s="6" t="s">
        <v>16188</v>
      </c>
      <c r="AT289" s="6" t="s">
        <v>16189</v>
      </c>
      <c r="AU289" s="6" t="s">
        <v>148</v>
      </c>
      <c r="AV289" s="6" t="s">
        <v>16190</v>
      </c>
      <c r="AW289" s="6">
        <v>6.7056542942447104</v>
      </c>
      <c r="AX289" s="6">
        <v>6.5854044367833602</v>
      </c>
      <c r="AY289" s="6">
        <v>6.6723658365801803</v>
      </c>
      <c r="AZ289" s="6">
        <v>6.59246556159004</v>
      </c>
      <c r="BA289" s="6">
        <v>7.9598591048561103</v>
      </c>
      <c r="BB289" s="6">
        <v>6.4370448159192302</v>
      </c>
      <c r="BC289" s="6">
        <v>6.6924460029237398</v>
      </c>
      <c r="BD289" s="6">
        <v>7.0625180949987296</v>
      </c>
      <c r="BE289" s="6">
        <v>6.1802265486750398</v>
      </c>
      <c r="BF289" s="6">
        <v>6.4825955208271404</v>
      </c>
      <c r="BG289" s="6">
        <v>6.4682809994209798</v>
      </c>
      <c r="BH289" s="6">
        <v>6.5519926489056797</v>
      </c>
      <c r="BI289" s="6">
        <v>6.5388816268904097</v>
      </c>
      <c r="BJ289" s="6">
        <v>6.47165190868935</v>
      </c>
      <c r="BK289" s="6">
        <v>6.92944452278764</v>
      </c>
      <c r="BL289" s="6">
        <v>6.1546828900353896</v>
      </c>
      <c r="BM289" s="6">
        <v>6.7064917026607098</v>
      </c>
      <c r="BN289" s="6">
        <v>6.5758804310004599</v>
      </c>
      <c r="BO289" s="6">
        <v>6.3211324064178704</v>
      </c>
      <c r="BP289" s="6">
        <v>6.3274510972236699</v>
      </c>
      <c r="BQ289" s="6">
        <v>6.3742580679216001</v>
      </c>
      <c r="BR289" s="6">
        <v>6.1941773207327397</v>
      </c>
      <c r="BS289" s="6">
        <v>6.8609067694060899</v>
      </c>
      <c r="BT289" s="6">
        <v>6.98203823489429</v>
      </c>
      <c r="BU289" s="6">
        <v>6.9141897780647401</v>
      </c>
      <c r="BV289" s="6">
        <v>6.4631687104827904</v>
      </c>
      <c r="BW289" s="6">
        <v>6.6966272795212403</v>
      </c>
      <c r="BX289" s="6">
        <v>6.2323736837666299</v>
      </c>
      <c r="BY289" s="6">
        <v>6.3325699403402602</v>
      </c>
    </row>
    <row r="290" spans="1:77" x14ac:dyDescent="0.25">
      <c r="A290" s="7">
        <v>289</v>
      </c>
      <c r="B290" s="6" t="s">
        <v>19459</v>
      </c>
      <c r="C290" s="6" t="s">
        <v>10446</v>
      </c>
      <c r="D290" s="6" t="s">
        <v>12161</v>
      </c>
      <c r="E290" s="6" t="s">
        <v>10448</v>
      </c>
      <c r="F290" s="6">
        <v>0.31593482696232739</v>
      </c>
      <c r="G290" s="6">
        <v>8.421061307762873E-3</v>
      </c>
      <c r="H290" s="6" t="s">
        <v>19462</v>
      </c>
      <c r="I290" s="6" t="s">
        <v>44</v>
      </c>
      <c r="J290" s="6" t="s">
        <v>101</v>
      </c>
      <c r="K290" s="6" t="s">
        <v>102</v>
      </c>
      <c r="L290" s="6" t="s">
        <v>103</v>
      </c>
      <c r="M290" s="6" t="s">
        <v>170</v>
      </c>
      <c r="N290" s="6" t="s">
        <v>19463</v>
      </c>
      <c r="O290" s="6" t="s">
        <v>19462</v>
      </c>
      <c r="P290" s="88">
        <v>6</v>
      </c>
      <c r="Q290" s="6" t="s">
        <v>19460</v>
      </c>
      <c r="R290" s="6" t="s">
        <v>19460</v>
      </c>
      <c r="S290" s="6" t="s">
        <v>19461</v>
      </c>
      <c r="T290" s="6" t="s">
        <v>1151</v>
      </c>
      <c r="U290" s="6" t="s">
        <v>387</v>
      </c>
      <c r="V290" s="6">
        <v>1</v>
      </c>
      <c r="W290" s="6">
        <v>34</v>
      </c>
      <c r="X290" s="6">
        <v>11.29</v>
      </c>
      <c r="Y290" s="6" t="s">
        <v>56</v>
      </c>
      <c r="AB290" s="6" t="s">
        <v>56</v>
      </c>
      <c r="AF290" s="6" t="s">
        <v>10449</v>
      </c>
      <c r="AG290" s="6" t="s">
        <v>56</v>
      </c>
      <c r="AI290" s="6" t="s">
        <v>56</v>
      </c>
      <c r="AJ290" s="6" t="s">
        <v>56</v>
      </c>
      <c r="AK290" s="6" t="s">
        <v>56</v>
      </c>
      <c r="AL290" s="6" t="s">
        <v>216</v>
      </c>
      <c r="AM290" s="6" t="s">
        <v>56</v>
      </c>
      <c r="AN290" s="6" t="s">
        <v>56</v>
      </c>
      <c r="AO290" s="6" t="s">
        <v>56</v>
      </c>
      <c r="AP290" s="6" t="s">
        <v>10450</v>
      </c>
      <c r="AQ290" s="6" t="s">
        <v>10451</v>
      </c>
      <c r="AR290" s="6" t="s">
        <v>1583</v>
      </c>
      <c r="AS290" s="6" t="s">
        <v>10452</v>
      </c>
      <c r="AT290" s="6" t="s">
        <v>19464</v>
      </c>
      <c r="AU290" s="6" t="s">
        <v>1583</v>
      </c>
      <c r="AV290" s="6" t="s">
        <v>19465</v>
      </c>
      <c r="AW290" s="6">
        <v>7.0081699646381699</v>
      </c>
      <c r="AX290" s="6">
        <v>6.7512359480465696</v>
      </c>
      <c r="AY290" s="6">
        <v>6.5971755943327199</v>
      </c>
      <c r="AZ290" s="6">
        <v>6.5073934947665197</v>
      </c>
      <c r="BA290" s="6">
        <v>6.7829454323601404</v>
      </c>
      <c r="BB290" s="6">
        <v>6.1365861369659003</v>
      </c>
      <c r="BC290" s="6">
        <v>6.4825664688471401</v>
      </c>
      <c r="BD290" s="6">
        <v>6.4895508384309499</v>
      </c>
      <c r="BE290" s="6">
        <v>5.9997376068822303</v>
      </c>
      <c r="BF290" s="6">
        <v>6.4664896345359599</v>
      </c>
      <c r="BG290" s="6">
        <v>6.9605088777118604</v>
      </c>
      <c r="BH290" s="6">
        <v>6.18456396229442</v>
      </c>
      <c r="BI290" s="6">
        <v>6.7411674412471996</v>
      </c>
      <c r="BJ290" s="6">
        <v>6.4126370854322996</v>
      </c>
      <c r="BK290" s="6">
        <v>6.8388599334468401</v>
      </c>
      <c r="BL290" s="6">
        <v>6.41816882787972</v>
      </c>
      <c r="BM290" s="6">
        <v>6.7294119269114701</v>
      </c>
      <c r="BN290" s="6">
        <v>6.7123015870151503</v>
      </c>
      <c r="BO290" s="6">
        <v>6.6052458789172004</v>
      </c>
      <c r="BP290" s="6">
        <v>6.5764707477687496</v>
      </c>
      <c r="BQ290" s="6">
        <v>6.1605288539445802</v>
      </c>
      <c r="BR290" s="6">
        <v>6.7336626981088301</v>
      </c>
      <c r="BS290" s="6">
        <v>6.8405286356044899</v>
      </c>
      <c r="BT290" s="6">
        <v>7.0472690637689199</v>
      </c>
      <c r="BU290" s="6">
        <v>7.19508011005244</v>
      </c>
      <c r="BV290" s="6">
        <v>5.9626231130272602</v>
      </c>
      <c r="BW290" s="6">
        <v>6.7266295021482803</v>
      </c>
      <c r="BX290" s="6">
        <v>6.4351594302681603</v>
      </c>
      <c r="BY290" s="6">
        <v>6.62807530988984</v>
      </c>
    </row>
    <row r="291" spans="1:77" x14ac:dyDescent="0.25">
      <c r="A291" s="7">
        <v>290</v>
      </c>
      <c r="B291" s="6" t="s">
        <v>19466</v>
      </c>
      <c r="C291" s="6" t="s">
        <v>5677</v>
      </c>
      <c r="D291" s="6" t="s">
        <v>10910</v>
      </c>
      <c r="E291" s="6" t="s">
        <v>5679</v>
      </c>
      <c r="F291" s="6">
        <v>0.31588200568557578</v>
      </c>
      <c r="G291" s="6">
        <v>4.3928348668846748E-2</v>
      </c>
      <c r="H291" s="6" t="s">
        <v>158</v>
      </c>
      <c r="I291" s="6" t="s">
        <v>44</v>
      </c>
      <c r="J291" s="6" t="s">
        <v>154</v>
      </c>
      <c r="K291" s="6" t="s">
        <v>155</v>
      </c>
      <c r="L291" s="6" t="s">
        <v>156</v>
      </c>
      <c r="M291" s="6" t="s">
        <v>157</v>
      </c>
      <c r="N291" s="6" t="s">
        <v>158</v>
      </c>
      <c r="P291" s="88">
        <v>5</v>
      </c>
      <c r="Q291" s="6" t="s">
        <v>19467</v>
      </c>
      <c r="R291" s="6" t="s">
        <v>19467</v>
      </c>
      <c r="S291" s="6" t="s">
        <v>19468</v>
      </c>
      <c r="T291" s="6" t="s">
        <v>2179</v>
      </c>
      <c r="U291" s="6" t="s">
        <v>212</v>
      </c>
      <c r="V291" s="6">
        <v>1</v>
      </c>
      <c r="W291" s="6">
        <v>31</v>
      </c>
      <c r="X291" s="6">
        <v>8.7100000000000009</v>
      </c>
      <c r="Y291" s="6" t="s">
        <v>56</v>
      </c>
      <c r="AB291" s="6" t="s">
        <v>5680</v>
      </c>
      <c r="AC291" s="6" t="s">
        <v>5681</v>
      </c>
      <c r="AD291" s="6" t="s">
        <v>5682</v>
      </c>
      <c r="AE291" s="6" t="s">
        <v>5683</v>
      </c>
      <c r="AF291" s="6" t="s">
        <v>5684</v>
      </c>
      <c r="AG291" s="6" t="s">
        <v>5685</v>
      </c>
      <c r="AH291" s="6" t="s">
        <v>5686</v>
      </c>
      <c r="AI291" s="6" t="s">
        <v>56</v>
      </c>
      <c r="AJ291" s="6" t="s">
        <v>5687</v>
      </c>
      <c r="AK291" s="6" t="s">
        <v>5688</v>
      </c>
      <c r="AL291" s="6" t="s">
        <v>3755</v>
      </c>
      <c r="AM291" s="6" t="s">
        <v>56</v>
      </c>
      <c r="AN291" s="6" t="s">
        <v>56</v>
      </c>
      <c r="AO291" s="6" t="s">
        <v>56</v>
      </c>
      <c r="AP291" s="6" t="s">
        <v>5689</v>
      </c>
      <c r="AQ291" s="6" t="s">
        <v>5690</v>
      </c>
      <c r="AR291" s="6" t="s">
        <v>442</v>
      </c>
      <c r="AS291" s="6" t="s">
        <v>5691</v>
      </c>
      <c r="AW291" s="6">
        <v>7.36062277572616</v>
      </c>
      <c r="AX291" s="6">
        <v>6.75574919686348</v>
      </c>
      <c r="AY291" s="6">
        <v>6.5316003747780904</v>
      </c>
      <c r="AZ291" s="6">
        <v>6.6244781546171998</v>
      </c>
      <c r="BA291" s="6">
        <v>6.7257075802474402</v>
      </c>
      <c r="BB291" s="6">
        <v>6.3892548840755001</v>
      </c>
      <c r="BC291" s="6">
        <v>7.3041888511722002</v>
      </c>
      <c r="BD291" s="6">
        <v>6.7894221234251901</v>
      </c>
      <c r="BE291" s="6">
        <v>6.5205819092768103</v>
      </c>
      <c r="BF291" s="6">
        <v>6.7520638976668996</v>
      </c>
      <c r="BG291" s="6">
        <v>6.7058466992337804</v>
      </c>
      <c r="BH291" s="6">
        <v>6.2642039484027698</v>
      </c>
      <c r="BI291" s="6">
        <v>6.8393618219107699</v>
      </c>
      <c r="BJ291" s="6">
        <v>6.5218505529561002</v>
      </c>
      <c r="BK291" s="6">
        <v>6.97139419641735</v>
      </c>
      <c r="BL291" s="6">
        <v>6.7850877729834496</v>
      </c>
      <c r="BM291" s="6">
        <v>7.1132914549710096</v>
      </c>
      <c r="BN291" s="6">
        <v>7.6822308523490301</v>
      </c>
      <c r="BO291" s="6">
        <v>6.7422773337512103</v>
      </c>
      <c r="BP291" s="6">
        <v>5.8584656112776097</v>
      </c>
      <c r="BQ291" s="6">
        <v>6.7505971731565904</v>
      </c>
      <c r="BR291" s="6">
        <v>6.54454562967251</v>
      </c>
      <c r="BS291" s="6">
        <v>6.6335543969835999</v>
      </c>
      <c r="BT291" s="6">
        <v>7.5293982816132701</v>
      </c>
      <c r="BU291" s="6">
        <v>6.9121423665498201</v>
      </c>
      <c r="BV291" s="6">
        <v>6.5325634257495899</v>
      </c>
      <c r="BW291" s="6">
        <v>7.2386820418881204</v>
      </c>
      <c r="BX291" s="6">
        <v>7.2600248778053897</v>
      </c>
      <c r="BY291" s="6">
        <v>6.7595508337711099</v>
      </c>
    </row>
    <row r="292" spans="1:77" x14ac:dyDescent="0.25">
      <c r="A292" s="7">
        <v>291</v>
      </c>
      <c r="B292" s="6" t="s">
        <v>19469</v>
      </c>
      <c r="C292" s="6" t="s">
        <v>19474</v>
      </c>
      <c r="D292" s="6" t="s">
        <v>19475</v>
      </c>
      <c r="E292" s="6" t="s">
        <v>19476</v>
      </c>
      <c r="F292" s="6">
        <v>0.31513145334297649</v>
      </c>
      <c r="G292" s="6">
        <v>2.08736625106252E-3</v>
      </c>
      <c r="H292" s="6" t="s">
        <v>142</v>
      </c>
      <c r="I292" s="6" t="s">
        <v>44</v>
      </c>
      <c r="J292" s="6" t="s">
        <v>139</v>
      </c>
      <c r="K292" s="6" t="s">
        <v>140</v>
      </c>
      <c r="L292" s="6" t="s">
        <v>141</v>
      </c>
      <c r="M292" s="6" t="s">
        <v>142</v>
      </c>
      <c r="P292" s="88">
        <v>4</v>
      </c>
      <c r="Q292" s="6" t="s">
        <v>19472</v>
      </c>
      <c r="R292" s="6" t="s">
        <v>19470</v>
      </c>
      <c r="S292" s="6" t="s">
        <v>19471</v>
      </c>
      <c r="T292" s="6" t="s">
        <v>19473</v>
      </c>
      <c r="U292" s="6" t="s">
        <v>2204</v>
      </c>
      <c r="V292" s="6">
        <v>2</v>
      </c>
      <c r="W292" s="6">
        <v>8</v>
      </c>
      <c r="X292" s="6">
        <v>7.96</v>
      </c>
      <c r="Y292" s="6" t="s">
        <v>16928</v>
      </c>
      <c r="Z292" s="6" t="s">
        <v>16929</v>
      </c>
      <c r="AA292" s="6" t="s">
        <v>16930</v>
      </c>
      <c r="AB292" s="6" t="s">
        <v>56</v>
      </c>
      <c r="AF292" s="6" t="s">
        <v>19477</v>
      </c>
      <c r="AG292" s="6" t="s">
        <v>396</v>
      </c>
      <c r="AH292" s="6" t="s">
        <v>397</v>
      </c>
      <c r="AI292" s="6" t="s">
        <v>398</v>
      </c>
      <c r="AJ292" s="6" t="s">
        <v>56</v>
      </c>
      <c r="AK292" s="6" t="s">
        <v>56</v>
      </c>
      <c r="AL292" s="6" t="s">
        <v>571</v>
      </c>
      <c r="AM292" s="6" t="s">
        <v>56</v>
      </c>
      <c r="AN292" s="6" t="s">
        <v>56</v>
      </c>
      <c r="AO292" s="6" t="s">
        <v>56</v>
      </c>
      <c r="AP292" s="6" t="s">
        <v>19478</v>
      </c>
      <c r="AQ292" s="6" t="s">
        <v>19479</v>
      </c>
      <c r="AR292" s="6" t="s">
        <v>402</v>
      </c>
      <c r="AS292" s="6" t="s">
        <v>19480</v>
      </c>
      <c r="AT292" s="6" t="s">
        <v>19481</v>
      </c>
      <c r="AU292" s="6" t="s">
        <v>402</v>
      </c>
      <c r="AV292" s="6" t="s">
        <v>19482</v>
      </c>
      <c r="AW292" s="6">
        <v>6.38491612973095</v>
      </c>
      <c r="AX292" s="6">
        <v>6.1797387388243301</v>
      </c>
      <c r="AY292" s="6">
        <v>6.42395895561123</v>
      </c>
      <c r="AZ292" s="6">
        <v>6.4737712518095698</v>
      </c>
      <c r="BA292" s="6">
        <v>6.2828261855961802</v>
      </c>
      <c r="BB292" s="6">
        <v>6.3605557377366999</v>
      </c>
      <c r="BC292" s="6">
        <v>6.1651555583048498</v>
      </c>
      <c r="BD292" s="6">
        <v>6.20959570003415</v>
      </c>
      <c r="BE292" s="6">
        <v>6.3939787779613404</v>
      </c>
      <c r="BF292" s="6">
        <v>6.3869839230086001</v>
      </c>
      <c r="BG292" s="6">
        <v>6.40672655581744</v>
      </c>
      <c r="BH292" s="6">
        <v>5.9919703854990098</v>
      </c>
      <c r="BI292" s="6">
        <v>6.7475983046981698</v>
      </c>
      <c r="BJ292" s="6">
        <v>6.3574871787484</v>
      </c>
      <c r="BK292" s="6">
        <v>6.54667725768432</v>
      </c>
      <c r="BL292" s="6">
        <v>5.3773536128166803</v>
      </c>
      <c r="BM292" s="6">
        <v>6.5423150489345501</v>
      </c>
      <c r="BN292" s="6">
        <v>6.4390395760379704</v>
      </c>
      <c r="BO292" s="6">
        <v>6.1467638115020602</v>
      </c>
      <c r="BP292" s="6">
        <v>6.2688589088377498</v>
      </c>
      <c r="BQ292" s="6">
        <v>6.0290390464956003</v>
      </c>
      <c r="BR292" s="6">
        <v>6.0602826074471299</v>
      </c>
      <c r="BS292" s="6">
        <v>6.6199585763310598</v>
      </c>
      <c r="BT292" s="6">
        <v>6.5747969132301902</v>
      </c>
      <c r="BU292" s="6">
        <v>6.77757550110735</v>
      </c>
      <c r="BV292" s="6">
        <v>6.11516134211631</v>
      </c>
      <c r="BW292" s="6">
        <v>6.38538299242179</v>
      </c>
      <c r="BX292" s="6">
        <v>5.8503036874114596</v>
      </c>
      <c r="BY292" s="6">
        <v>6.2794738474960701</v>
      </c>
    </row>
    <row r="293" spans="1:77" x14ac:dyDescent="0.25">
      <c r="A293" s="7">
        <v>292</v>
      </c>
      <c r="B293" s="6" t="s">
        <v>19483</v>
      </c>
      <c r="C293" s="6" t="s">
        <v>19488</v>
      </c>
      <c r="D293" s="6" t="s">
        <v>9596</v>
      </c>
      <c r="E293" s="6" t="s">
        <v>19489</v>
      </c>
      <c r="F293" s="6">
        <v>0.31479230937272012</v>
      </c>
      <c r="G293" s="6">
        <v>4.9260950327959744E-3</v>
      </c>
      <c r="H293" s="6" t="s">
        <v>104</v>
      </c>
      <c r="I293" s="6" t="s">
        <v>44</v>
      </c>
      <c r="J293" s="6" t="s">
        <v>101</v>
      </c>
      <c r="K293" s="6" t="s">
        <v>102</v>
      </c>
      <c r="L293" s="6" t="s">
        <v>103</v>
      </c>
      <c r="M293" s="6" t="s">
        <v>104</v>
      </c>
      <c r="P293" s="88">
        <v>4</v>
      </c>
      <c r="Q293" s="6" t="s">
        <v>19486</v>
      </c>
      <c r="R293" s="6" t="s">
        <v>19484</v>
      </c>
      <c r="S293" s="6" t="s">
        <v>19485</v>
      </c>
      <c r="T293" s="6" t="s">
        <v>19487</v>
      </c>
      <c r="U293" s="6" t="s">
        <v>19487</v>
      </c>
      <c r="V293" s="6">
        <v>20</v>
      </c>
      <c r="W293" s="6">
        <v>13</v>
      </c>
      <c r="X293" s="6">
        <v>11.73</v>
      </c>
      <c r="Y293" s="6" t="s">
        <v>19490</v>
      </c>
      <c r="Z293" s="6" t="s">
        <v>19491</v>
      </c>
      <c r="AA293" s="6" t="s">
        <v>19492</v>
      </c>
      <c r="AB293" s="6" t="s">
        <v>19493</v>
      </c>
      <c r="AC293" s="6" t="s">
        <v>19494</v>
      </c>
      <c r="AD293" s="6" t="s">
        <v>19495</v>
      </c>
      <c r="AE293" s="6" t="s">
        <v>19496</v>
      </c>
      <c r="AF293" s="6" t="s">
        <v>19497</v>
      </c>
      <c r="AG293" s="6" t="s">
        <v>19498</v>
      </c>
      <c r="AH293" s="6" t="s">
        <v>19499</v>
      </c>
      <c r="AI293" s="6" t="s">
        <v>19500</v>
      </c>
      <c r="AJ293" s="6" t="s">
        <v>19501</v>
      </c>
      <c r="AK293" s="6" t="s">
        <v>19502</v>
      </c>
      <c r="AL293" s="6" t="s">
        <v>67</v>
      </c>
      <c r="AM293" s="6" t="s">
        <v>56</v>
      </c>
      <c r="AN293" s="6" t="s">
        <v>56</v>
      </c>
      <c r="AO293" s="6" t="s">
        <v>56</v>
      </c>
      <c r="AP293" s="6" t="s">
        <v>12673</v>
      </c>
      <c r="AQ293" s="6" t="s">
        <v>19503</v>
      </c>
      <c r="AR293" s="6" t="s">
        <v>442</v>
      </c>
      <c r="AS293" s="6" t="s">
        <v>19504</v>
      </c>
      <c r="AT293" s="6" t="s">
        <v>19505</v>
      </c>
      <c r="AU293" s="6" t="s">
        <v>442</v>
      </c>
      <c r="AV293" s="6" t="s">
        <v>19506</v>
      </c>
      <c r="AW293" s="6">
        <v>7.7584349735213003</v>
      </c>
      <c r="AX293" s="6">
        <v>6.9548284597847498</v>
      </c>
      <c r="AY293" s="6">
        <v>6.7094566165920204</v>
      </c>
      <c r="AZ293" s="6">
        <v>7.3722582476075997</v>
      </c>
      <c r="BA293" s="6">
        <v>7.5711437767590501</v>
      </c>
      <c r="BB293" s="6">
        <v>6.8403633941864204</v>
      </c>
      <c r="BC293" s="6">
        <v>7.07762952977619</v>
      </c>
      <c r="BD293" s="6">
        <v>7.1327878559390197</v>
      </c>
      <c r="BE293" s="6">
        <v>7.16163751063735</v>
      </c>
      <c r="BF293" s="6">
        <v>6.9435019849155397</v>
      </c>
      <c r="BG293" s="6">
        <v>7.8707724952726599</v>
      </c>
      <c r="BH293" s="6">
        <v>7.2152938246404599</v>
      </c>
      <c r="BI293" s="6">
        <v>7.5177829338113797</v>
      </c>
      <c r="BJ293" s="6">
        <v>6.4358524850502601</v>
      </c>
      <c r="BK293" s="6">
        <v>7.3435858403792604</v>
      </c>
      <c r="BL293" s="6">
        <v>7.3110117702026196</v>
      </c>
      <c r="BM293" s="6">
        <v>7.3156660439117598</v>
      </c>
      <c r="BN293" s="6">
        <v>7.2937160569096298</v>
      </c>
      <c r="BO293" s="6">
        <v>7.20080950072607</v>
      </c>
      <c r="BP293" s="6">
        <v>6.6998724853718503</v>
      </c>
      <c r="BQ293" s="6">
        <v>7.2140089092692099</v>
      </c>
      <c r="BR293" s="6">
        <v>7.36975377090865</v>
      </c>
      <c r="BS293" s="6">
        <v>7.3051040736936903</v>
      </c>
      <c r="BT293" s="6">
        <v>7.4759470882756203</v>
      </c>
      <c r="BU293" s="6">
        <v>7.61154807890449</v>
      </c>
      <c r="BV293" s="6">
        <v>7.0273129460640602</v>
      </c>
      <c r="BW293" s="6">
        <v>7.1655411063873</v>
      </c>
      <c r="BX293" s="6">
        <v>6.9139039326645797</v>
      </c>
      <c r="BY293" s="6">
        <v>7.8366658520110697</v>
      </c>
    </row>
    <row r="294" spans="1:77" x14ac:dyDescent="0.25">
      <c r="A294" s="7">
        <v>293</v>
      </c>
      <c r="B294" s="6" t="s">
        <v>19507</v>
      </c>
      <c r="C294" s="6" t="s">
        <v>4559</v>
      </c>
      <c r="D294" s="6" t="s">
        <v>4560</v>
      </c>
      <c r="E294" s="6" t="s">
        <v>4561</v>
      </c>
      <c r="F294" s="6">
        <v>0.31438235004422038</v>
      </c>
      <c r="G294" s="6">
        <v>1.5451189750307829E-3</v>
      </c>
      <c r="H294" s="6" t="s">
        <v>44</v>
      </c>
      <c r="I294" s="6" t="s">
        <v>44</v>
      </c>
      <c r="P294" s="88">
        <v>0</v>
      </c>
      <c r="Q294" s="6" t="s">
        <v>19510</v>
      </c>
      <c r="R294" s="6" t="s">
        <v>19508</v>
      </c>
      <c r="S294" s="6" t="s">
        <v>19509</v>
      </c>
      <c r="T294" s="6" t="s">
        <v>19511</v>
      </c>
      <c r="U294" s="6" t="s">
        <v>1176</v>
      </c>
      <c r="V294" s="6">
        <v>2</v>
      </c>
      <c r="W294" s="6">
        <v>46</v>
      </c>
      <c r="X294" s="6">
        <v>13.05</v>
      </c>
      <c r="Y294" s="6" t="s">
        <v>56</v>
      </c>
      <c r="AB294" s="6" t="s">
        <v>4562</v>
      </c>
      <c r="AC294" s="6" t="s">
        <v>4563</v>
      </c>
      <c r="AD294" s="6" t="s">
        <v>4564</v>
      </c>
      <c r="AE294" s="6" t="s">
        <v>4565</v>
      </c>
      <c r="AF294" s="6" t="s">
        <v>4566</v>
      </c>
      <c r="AG294" s="6" t="s">
        <v>4567</v>
      </c>
      <c r="AH294" s="6" t="s">
        <v>4568</v>
      </c>
      <c r="AI294" s="6" t="s">
        <v>4569</v>
      </c>
      <c r="AJ294" s="6" t="s">
        <v>4570</v>
      </c>
      <c r="AK294" s="6" t="s">
        <v>2864</v>
      </c>
      <c r="AL294" s="6" t="s">
        <v>67</v>
      </c>
      <c r="AM294" s="6" t="s">
        <v>56</v>
      </c>
      <c r="AN294" s="6" t="s">
        <v>56</v>
      </c>
      <c r="AO294" s="6" t="s">
        <v>56</v>
      </c>
      <c r="AP294" s="6" t="s">
        <v>4571</v>
      </c>
      <c r="AQ294" s="6" t="s">
        <v>3124</v>
      </c>
      <c r="AR294" s="6" t="s">
        <v>130</v>
      </c>
      <c r="AS294" s="6" t="s">
        <v>3125</v>
      </c>
      <c r="AT294" s="6" t="s">
        <v>4572</v>
      </c>
      <c r="AU294" s="6" t="s">
        <v>442</v>
      </c>
      <c r="AV294" s="6" t="s">
        <v>18862</v>
      </c>
      <c r="AW294" s="6">
        <v>7.6001830572012299</v>
      </c>
      <c r="AX294" s="6">
        <v>6.7341756127599401</v>
      </c>
      <c r="AY294" s="6">
        <v>6.9562213208635297</v>
      </c>
      <c r="AZ294" s="6">
        <v>7.4918797502126102</v>
      </c>
      <c r="BA294" s="6">
        <v>7.1688362130498602</v>
      </c>
      <c r="BB294" s="6">
        <v>7.2260970439792098</v>
      </c>
      <c r="BC294" s="6">
        <v>7.2504200267074603</v>
      </c>
      <c r="BD294" s="6">
        <v>7.04312840348764</v>
      </c>
      <c r="BE294" s="6">
        <v>6.7902394797636196</v>
      </c>
      <c r="BF294" s="6">
        <v>7.2832446988834496</v>
      </c>
      <c r="BG294" s="6">
        <v>7.7121991905125196</v>
      </c>
      <c r="BH294" s="6">
        <v>7.6631400408559198</v>
      </c>
      <c r="BI294" s="6">
        <v>7.34434316222465</v>
      </c>
      <c r="BJ294" s="6">
        <v>7.1778812304075199</v>
      </c>
      <c r="BK294" s="6">
        <v>7.5040152736659804</v>
      </c>
      <c r="BL294" s="6">
        <v>7.4106507382845397</v>
      </c>
      <c r="BM294" s="6">
        <v>7.2786964760428603</v>
      </c>
      <c r="BN294" s="6">
        <v>7.57059548400058</v>
      </c>
      <c r="BO294" s="6">
        <v>7.2068124153917896</v>
      </c>
      <c r="BP294" s="6">
        <v>6.9396241195781796</v>
      </c>
      <c r="BQ294" s="6">
        <v>7.0691499268856601</v>
      </c>
      <c r="BR294" s="6">
        <v>6.9292707804846696</v>
      </c>
      <c r="BS294" s="6">
        <v>7.2990712818402903</v>
      </c>
      <c r="BT294" s="6">
        <v>7.6734356492851497</v>
      </c>
      <c r="BU294" s="6">
        <v>7.1009905574886103</v>
      </c>
      <c r="BV294" s="6">
        <v>7.0569791702871898</v>
      </c>
      <c r="BW294" s="6">
        <v>6.7131376720141196</v>
      </c>
      <c r="BX294" s="6">
        <v>7.1110843558788099</v>
      </c>
      <c r="BY294" s="6">
        <v>7.1831274571890704</v>
      </c>
    </row>
    <row r="295" spans="1:77" x14ac:dyDescent="0.25">
      <c r="A295" s="7">
        <v>294</v>
      </c>
      <c r="B295" s="6" t="s">
        <v>19512</v>
      </c>
      <c r="C295" s="6" t="s">
        <v>19516</v>
      </c>
      <c r="D295" s="6" t="s">
        <v>19517</v>
      </c>
      <c r="E295" s="6" t="s">
        <v>56</v>
      </c>
      <c r="F295" s="6">
        <v>0.31424603812675761</v>
      </c>
      <c r="G295" s="6">
        <v>4.2886921656224396E-3</v>
      </c>
      <c r="H295" s="6" t="s">
        <v>43</v>
      </c>
      <c r="I295" s="6" t="s">
        <v>44</v>
      </c>
      <c r="J295" s="6" t="s">
        <v>45</v>
      </c>
      <c r="K295" s="6" t="s">
        <v>46</v>
      </c>
      <c r="L295" s="6" t="s">
        <v>47</v>
      </c>
      <c r="M295" s="6" t="s">
        <v>48</v>
      </c>
      <c r="N295" s="6" t="s">
        <v>49</v>
      </c>
      <c r="O295" s="6" t="s">
        <v>43</v>
      </c>
      <c r="P295" s="88">
        <v>6</v>
      </c>
      <c r="Q295" s="6" t="s">
        <v>19515</v>
      </c>
      <c r="R295" s="6" t="s">
        <v>19513</v>
      </c>
      <c r="S295" s="6" t="s">
        <v>19514</v>
      </c>
      <c r="T295" s="6" t="s">
        <v>3343</v>
      </c>
      <c r="U295" s="6" t="s">
        <v>1138</v>
      </c>
      <c r="V295" s="6">
        <v>2</v>
      </c>
      <c r="W295" s="6">
        <v>13</v>
      </c>
      <c r="X295" s="6">
        <v>4.63</v>
      </c>
      <c r="Y295" s="6" t="s">
        <v>56</v>
      </c>
      <c r="AB295" s="6" t="s">
        <v>56</v>
      </c>
      <c r="AF295" s="6" t="s">
        <v>19518</v>
      </c>
      <c r="AG295" s="6" t="s">
        <v>769</v>
      </c>
      <c r="AH295" s="6" t="s">
        <v>770</v>
      </c>
      <c r="AI295" s="6" t="s">
        <v>1154</v>
      </c>
      <c r="AJ295" s="6" t="s">
        <v>56</v>
      </c>
      <c r="AK295" s="6" t="s">
        <v>56</v>
      </c>
      <c r="AL295" s="6" t="s">
        <v>772</v>
      </c>
      <c r="AM295" s="6" t="s">
        <v>1155</v>
      </c>
      <c r="AN295" s="6" t="s">
        <v>56</v>
      </c>
      <c r="AO295" s="6" t="s">
        <v>56</v>
      </c>
      <c r="AP295" s="6" t="s">
        <v>1055</v>
      </c>
      <c r="AQ295" s="6" t="s">
        <v>19519</v>
      </c>
      <c r="AR295" s="6" t="s">
        <v>5</v>
      </c>
      <c r="AS295" s="6" t="s">
        <v>19520</v>
      </c>
      <c r="AT295" s="6" t="s">
        <v>19521</v>
      </c>
      <c r="AU295" s="6" t="s">
        <v>262</v>
      </c>
      <c r="AV295" s="6" t="s">
        <v>19522</v>
      </c>
      <c r="AW295" s="6">
        <v>6.2728509222450297</v>
      </c>
      <c r="AX295" s="6">
        <v>6.1787326958298596</v>
      </c>
      <c r="AY295" s="6">
        <v>6.1878733713843799</v>
      </c>
      <c r="AZ295" s="6">
        <v>6.3976013006484003</v>
      </c>
      <c r="BA295" s="6">
        <v>6.9912128250770804</v>
      </c>
      <c r="BB295" s="6">
        <v>5.7184817590265</v>
      </c>
      <c r="BC295" s="6">
        <v>6.7553488885987596</v>
      </c>
      <c r="BD295" s="6">
        <v>6.4078752423465</v>
      </c>
      <c r="BE295" s="6">
        <v>6.4980652115242696</v>
      </c>
      <c r="BF295" s="6">
        <v>6.0873557852178601</v>
      </c>
      <c r="BG295" s="6">
        <v>6.89941834775545</v>
      </c>
      <c r="BH295" s="6">
        <v>6.7024909370927199</v>
      </c>
      <c r="BI295" s="6">
        <v>6.8004112465493902</v>
      </c>
      <c r="BJ295" s="6">
        <v>6.5887422830620999</v>
      </c>
      <c r="BK295" s="6">
        <v>6.4853453008826198</v>
      </c>
      <c r="BL295" s="6">
        <v>6.3507520114730598</v>
      </c>
      <c r="BM295" s="6">
        <v>6.2770189061800403</v>
      </c>
      <c r="BN295" s="6">
        <v>6.6020329556549697</v>
      </c>
      <c r="BO295" s="6">
        <v>5.96145004606685</v>
      </c>
      <c r="BP295" s="6">
        <v>6.15801582296496</v>
      </c>
      <c r="BQ295" s="6">
        <v>6.2607273451706504</v>
      </c>
      <c r="BR295" s="6">
        <v>6.0799951469804503</v>
      </c>
      <c r="BS295" s="6">
        <v>5.9480905487593096</v>
      </c>
      <c r="BT295" s="6">
        <v>6.4763969717318099</v>
      </c>
      <c r="BU295" s="6">
        <v>6.3288688775175199</v>
      </c>
      <c r="BV295" s="6">
        <v>6.2744975287217697</v>
      </c>
      <c r="BW295" s="6">
        <v>6.5344006821989602</v>
      </c>
      <c r="BX295" s="6">
        <v>6.1394070854902703</v>
      </c>
      <c r="BY295" s="6">
        <v>6.3337496638705097</v>
      </c>
    </row>
    <row r="296" spans="1:77" x14ac:dyDescent="0.25">
      <c r="A296" s="7">
        <v>295</v>
      </c>
      <c r="B296" s="6" t="s">
        <v>19523</v>
      </c>
      <c r="C296" s="6" t="s">
        <v>9460</v>
      </c>
      <c r="D296" s="6" t="s">
        <v>9461</v>
      </c>
      <c r="E296" s="6" t="s">
        <v>9462</v>
      </c>
      <c r="F296" s="6">
        <v>0.31375264595728858</v>
      </c>
      <c r="G296" s="6">
        <v>3.5436465148502308E-2</v>
      </c>
      <c r="H296" s="6" t="s">
        <v>4107</v>
      </c>
      <c r="I296" s="6" t="s">
        <v>44</v>
      </c>
      <c r="J296" s="6" t="s">
        <v>101</v>
      </c>
      <c r="K296" s="6" t="s">
        <v>102</v>
      </c>
      <c r="L296" s="6" t="s">
        <v>103</v>
      </c>
      <c r="M296" s="6" t="s">
        <v>1286</v>
      </c>
      <c r="N296" s="6" t="s">
        <v>1287</v>
      </c>
      <c r="O296" s="6" t="s">
        <v>4107</v>
      </c>
      <c r="P296" s="88">
        <v>6</v>
      </c>
      <c r="Q296" s="6" t="s">
        <v>19524</v>
      </c>
      <c r="R296" s="6" t="s">
        <v>19524</v>
      </c>
      <c r="S296" s="6" t="s">
        <v>19525</v>
      </c>
      <c r="T296" s="6" t="s">
        <v>528</v>
      </c>
      <c r="U296" s="6" t="s">
        <v>361</v>
      </c>
      <c r="V296" s="6">
        <v>1</v>
      </c>
      <c r="W296" s="6">
        <v>18</v>
      </c>
      <c r="X296" s="6">
        <v>5.77</v>
      </c>
      <c r="Y296" s="6" t="s">
        <v>56</v>
      </c>
      <c r="AB296" s="6" t="s">
        <v>10323</v>
      </c>
      <c r="AC296" s="6" t="s">
        <v>10324</v>
      </c>
      <c r="AD296" s="6" t="s">
        <v>10325</v>
      </c>
      <c r="AE296" s="6" t="s">
        <v>10326</v>
      </c>
      <c r="AF296" s="6" t="s">
        <v>10327</v>
      </c>
      <c r="AG296" s="6" t="s">
        <v>458</v>
      </c>
      <c r="AH296" s="6" t="s">
        <v>459</v>
      </c>
      <c r="AI296" s="6" t="s">
        <v>56</v>
      </c>
      <c r="AJ296" s="6" t="s">
        <v>10328</v>
      </c>
      <c r="AK296" s="6" t="s">
        <v>6763</v>
      </c>
      <c r="AL296" s="6" t="s">
        <v>326</v>
      </c>
      <c r="AM296" s="6" t="s">
        <v>56</v>
      </c>
      <c r="AN296" s="6" t="s">
        <v>56</v>
      </c>
      <c r="AO296" s="6" t="s">
        <v>56</v>
      </c>
      <c r="AP296" s="6" t="s">
        <v>9470</v>
      </c>
      <c r="AQ296" s="6" t="s">
        <v>9471</v>
      </c>
      <c r="AR296" s="6" t="s">
        <v>1432</v>
      </c>
      <c r="AS296" s="6" t="s">
        <v>9472</v>
      </c>
      <c r="AT296" s="6" t="s">
        <v>9473</v>
      </c>
      <c r="AU296" s="6" t="s">
        <v>1435</v>
      </c>
      <c r="AV296" s="6" t="s">
        <v>19526</v>
      </c>
      <c r="AW296" s="6">
        <v>6.7067434638247798</v>
      </c>
      <c r="AX296" s="6">
        <v>6.4444275249862599</v>
      </c>
      <c r="AY296" s="6">
        <v>6.5510412516883498</v>
      </c>
      <c r="AZ296" s="6">
        <v>6.6624179104623602</v>
      </c>
      <c r="BA296" s="6">
        <v>5.8932489586568302</v>
      </c>
      <c r="BB296" s="6">
        <v>6.7175582541572103</v>
      </c>
      <c r="BC296" s="6">
        <v>6.4147396012397797</v>
      </c>
      <c r="BD296" s="6">
        <v>6.7549825692935004</v>
      </c>
      <c r="BE296" s="6">
        <v>5.9098639909888</v>
      </c>
      <c r="BF296" s="6">
        <v>7.1949928011741298</v>
      </c>
      <c r="BG296" s="6">
        <v>6.4590456677118002</v>
      </c>
      <c r="BH296" s="6">
        <v>6.4036525063591201</v>
      </c>
      <c r="BI296" s="6">
        <v>7.2389113443445599</v>
      </c>
      <c r="BJ296" s="6">
        <v>6.6918415937472702</v>
      </c>
      <c r="BK296" s="6">
        <v>6.8663051241130999</v>
      </c>
      <c r="BL296" s="6">
        <v>6.4075610193981003</v>
      </c>
      <c r="BM296" s="6">
        <v>6.4586833153896404</v>
      </c>
      <c r="BN296" s="6">
        <v>6.68545816493888</v>
      </c>
      <c r="BO296" s="6">
        <v>6.5080313074125096</v>
      </c>
      <c r="BP296" s="6">
        <v>6.12406906031321</v>
      </c>
      <c r="BQ296" s="6">
        <v>6.5572546120895296</v>
      </c>
      <c r="BR296" s="6">
        <v>6.16573266986122</v>
      </c>
      <c r="BS296" s="6">
        <v>6.8853952045069597</v>
      </c>
      <c r="BT296" s="6">
        <v>7.1413400413877302</v>
      </c>
      <c r="BU296" s="6">
        <v>6.61290046502085</v>
      </c>
      <c r="BV296" s="6">
        <v>6.13074567030975</v>
      </c>
      <c r="BW296" s="6">
        <v>6.5875988419710296</v>
      </c>
      <c r="BX296" s="6">
        <v>5.9146530301820297</v>
      </c>
      <c r="BY296" s="6">
        <v>6.3605746707224</v>
      </c>
    </row>
    <row r="297" spans="1:77" x14ac:dyDescent="0.25">
      <c r="A297" s="7">
        <v>296</v>
      </c>
      <c r="B297" s="6" t="s">
        <v>19527</v>
      </c>
      <c r="C297" s="6" t="s">
        <v>108</v>
      </c>
      <c r="D297" s="6" t="s">
        <v>256</v>
      </c>
      <c r="E297" s="6" t="s">
        <v>56</v>
      </c>
      <c r="F297" s="6">
        <v>0.31350853929414679</v>
      </c>
      <c r="G297" s="6">
        <v>3.9489007456034772E-2</v>
      </c>
      <c r="H297" s="6" t="s">
        <v>699</v>
      </c>
      <c r="I297" s="6" t="s">
        <v>44</v>
      </c>
      <c r="J297" s="6" t="s">
        <v>101</v>
      </c>
      <c r="K297" s="6" t="s">
        <v>102</v>
      </c>
      <c r="L297" s="6" t="s">
        <v>103</v>
      </c>
      <c r="M297" s="6" t="s">
        <v>104</v>
      </c>
      <c r="N297" s="6" t="s">
        <v>105</v>
      </c>
      <c r="O297" s="6" t="s">
        <v>699</v>
      </c>
      <c r="P297" s="88">
        <v>6</v>
      </c>
      <c r="Q297" s="6" t="s">
        <v>19528</v>
      </c>
      <c r="R297" s="6" t="s">
        <v>19528</v>
      </c>
      <c r="S297" s="6" t="s">
        <v>19529</v>
      </c>
      <c r="T297" s="6" t="s">
        <v>3272</v>
      </c>
      <c r="U297" s="6" t="s">
        <v>1326</v>
      </c>
      <c r="V297" s="6">
        <v>1</v>
      </c>
      <c r="W297" s="6">
        <v>73</v>
      </c>
      <c r="X297" s="6">
        <v>15.28</v>
      </c>
      <c r="Y297" s="6" t="s">
        <v>56</v>
      </c>
      <c r="AB297" s="6" t="s">
        <v>56</v>
      </c>
      <c r="AF297" s="6" t="s">
        <v>56</v>
      </c>
      <c r="AG297" s="6" t="s">
        <v>56</v>
      </c>
      <c r="AI297" s="6" t="s">
        <v>56</v>
      </c>
      <c r="AJ297" s="6" t="s">
        <v>56</v>
      </c>
      <c r="AK297" s="6" t="s">
        <v>56</v>
      </c>
      <c r="AL297" s="6" t="s">
        <v>56</v>
      </c>
      <c r="AM297" s="6" t="s">
        <v>56</v>
      </c>
      <c r="AN297" s="6" t="s">
        <v>56</v>
      </c>
      <c r="AO297" s="6" t="s">
        <v>56</v>
      </c>
      <c r="AP297" s="6" t="s">
        <v>4211</v>
      </c>
      <c r="AQ297" s="6" t="s">
        <v>3716</v>
      </c>
      <c r="AR297" s="6" t="s">
        <v>72</v>
      </c>
      <c r="AS297" s="6" t="s">
        <v>3717</v>
      </c>
      <c r="AT297" s="6" t="s">
        <v>14437</v>
      </c>
      <c r="AU297" s="6" t="s">
        <v>72</v>
      </c>
      <c r="AV297" s="6" t="s">
        <v>19530</v>
      </c>
      <c r="AW297" s="6">
        <v>7.1124709728588602</v>
      </c>
      <c r="AX297" s="6">
        <v>6.9388748708381502</v>
      </c>
      <c r="AY297" s="6">
        <v>7.1665263466272</v>
      </c>
      <c r="AZ297" s="6">
        <v>7.4056792713458197</v>
      </c>
      <c r="BA297" s="6">
        <v>7.4858988123196104</v>
      </c>
      <c r="BB297" s="6">
        <v>7.0086172451603499</v>
      </c>
      <c r="BC297" s="6">
        <v>7.09199215227195</v>
      </c>
      <c r="BD297" s="6">
        <v>6.8749252210546299</v>
      </c>
      <c r="BE297" s="6">
        <v>7.01119819480577</v>
      </c>
      <c r="BF297" s="6">
        <v>7.4516636647608401</v>
      </c>
      <c r="BG297" s="6">
        <v>6.9514444275773899</v>
      </c>
      <c r="BH297" s="6">
        <v>7.1323237720638799</v>
      </c>
      <c r="BI297" s="6">
        <v>7.5256537016326703</v>
      </c>
      <c r="BJ297" s="6">
        <v>6.9985339994981901</v>
      </c>
      <c r="BK297" s="6">
        <v>7.9970979284469399</v>
      </c>
      <c r="BL297" s="6">
        <v>7.5561939256396</v>
      </c>
      <c r="BM297" s="6">
        <v>7.2114543069027803</v>
      </c>
      <c r="BN297" s="6">
        <v>8.3467831452124699</v>
      </c>
      <c r="BO297" s="6">
        <v>6.8347036341567202</v>
      </c>
      <c r="BP297" s="6">
        <v>6.8688002040533496</v>
      </c>
      <c r="BQ297" s="6">
        <v>7.2081228018083898</v>
      </c>
      <c r="BR297" s="6">
        <v>7.2740423531567497</v>
      </c>
      <c r="BS297" s="6">
        <v>8.4484048380993801</v>
      </c>
      <c r="BT297" s="6">
        <v>6.8610622847087397</v>
      </c>
      <c r="BU297" s="6">
        <v>7.3238603259185204</v>
      </c>
      <c r="BV297" s="6">
        <v>7.19380615616606</v>
      </c>
      <c r="BW297" s="6">
        <v>7.2984382471554596</v>
      </c>
      <c r="BX297" s="6">
        <v>7.2320935931646098</v>
      </c>
      <c r="BY297" s="6">
        <v>7.3414147582883604</v>
      </c>
    </row>
    <row r="298" spans="1:77" x14ac:dyDescent="0.25">
      <c r="A298" s="7">
        <v>297</v>
      </c>
      <c r="B298" s="6" t="s">
        <v>19531</v>
      </c>
      <c r="C298" s="6" t="s">
        <v>1566</v>
      </c>
      <c r="D298" s="6" t="s">
        <v>1566</v>
      </c>
      <c r="E298" s="6" t="s">
        <v>1567</v>
      </c>
      <c r="F298" s="6">
        <v>0.31347464946521431</v>
      </c>
      <c r="G298" s="6">
        <v>1.3257161415806879E-3</v>
      </c>
      <c r="H298" s="6" t="s">
        <v>417</v>
      </c>
      <c r="I298" s="6" t="s">
        <v>44</v>
      </c>
      <c r="J298" s="6" t="s">
        <v>101</v>
      </c>
      <c r="K298" s="6" t="s">
        <v>102</v>
      </c>
      <c r="L298" s="6" t="s">
        <v>103</v>
      </c>
      <c r="M298" s="6" t="s">
        <v>104</v>
      </c>
      <c r="N298" s="6" t="s">
        <v>417</v>
      </c>
      <c r="P298" s="88">
        <v>5</v>
      </c>
      <c r="Q298" s="6" t="s">
        <v>19534</v>
      </c>
      <c r="R298" s="6" t="s">
        <v>19532</v>
      </c>
      <c r="S298" s="6" t="s">
        <v>19533</v>
      </c>
      <c r="T298" s="6" t="s">
        <v>19535</v>
      </c>
      <c r="U298" s="6" t="s">
        <v>19536</v>
      </c>
      <c r="V298" s="6">
        <v>3</v>
      </c>
      <c r="W298" s="6">
        <v>16</v>
      </c>
      <c r="X298" s="6">
        <v>6.3</v>
      </c>
      <c r="Y298" s="6" t="s">
        <v>56</v>
      </c>
      <c r="AB298" s="6" t="s">
        <v>56</v>
      </c>
      <c r="AF298" s="6" t="s">
        <v>1568</v>
      </c>
      <c r="AG298" s="6" t="s">
        <v>56</v>
      </c>
      <c r="AI298" s="6" t="s">
        <v>56</v>
      </c>
      <c r="AJ298" s="6" t="s">
        <v>56</v>
      </c>
      <c r="AK298" s="6" t="s">
        <v>56</v>
      </c>
      <c r="AL298" s="6" t="s">
        <v>112</v>
      </c>
      <c r="AM298" s="6" t="s">
        <v>1569</v>
      </c>
      <c r="AN298" s="6" t="s">
        <v>56</v>
      </c>
      <c r="AO298" s="6" t="s">
        <v>56</v>
      </c>
      <c r="AP298" s="6" t="s">
        <v>1570</v>
      </c>
      <c r="AQ298" s="6" t="s">
        <v>1571</v>
      </c>
      <c r="AR298" s="6" t="s">
        <v>304</v>
      </c>
      <c r="AS298" s="6" t="s">
        <v>1572</v>
      </c>
      <c r="AT298" s="6" t="s">
        <v>1573</v>
      </c>
      <c r="AU298" s="6" t="s">
        <v>304</v>
      </c>
      <c r="AV298" s="6" t="s">
        <v>1574</v>
      </c>
      <c r="AW298" s="6">
        <v>7.66386105726317</v>
      </c>
      <c r="AX298" s="6">
        <v>7.0217370331585398</v>
      </c>
      <c r="AY298" s="6">
        <v>6.9797850780698401</v>
      </c>
      <c r="AZ298" s="6">
        <v>7.1350706366969199</v>
      </c>
      <c r="BA298" s="6">
        <v>6.8970220111109999</v>
      </c>
      <c r="BB298" s="6">
        <v>7.2174050007272097</v>
      </c>
      <c r="BC298" s="6">
        <v>7.37163117406166</v>
      </c>
      <c r="BD298" s="6">
        <v>7.05830266578766</v>
      </c>
      <c r="BE298" s="6">
        <v>6.7054232956832296</v>
      </c>
      <c r="BF298" s="6">
        <v>7.2539071832253903</v>
      </c>
      <c r="BG298" s="6">
        <v>7.4260555987667196</v>
      </c>
      <c r="BH298" s="6">
        <v>7.4735161799480698</v>
      </c>
      <c r="BI298" s="6">
        <v>7.0202369853629802</v>
      </c>
      <c r="BJ298" s="6">
        <v>7.0110923720576803</v>
      </c>
      <c r="BK298" s="6">
        <v>7.48761910106714</v>
      </c>
      <c r="BL298" s="6">
        <v>7.3253206591322604</v>
      </c>
      <c r="BM298" s="6">
        <v>7.2884392940356104</v>
      </c>
      <c r="BN298" s="6">
        <v>7.5623226215328696</v>
      </c>
      <c r="BO298" s="6">
        <v>7.0061985799843001</v>
      </c>
      <c r="BP298" s="6">
        <v>7.1952906878118501</v>
      </c>
      <c r="BQ298" s="6">
        <v>6.8687267643625702</v>
      </c>
      <c r="BR298" s="6">
        <v>6.7702001545686699</v>
      </c>
      <c r="BS298" s="6">
        <v>7.3019627481415004</v>
      </c>
      <c r="BT298" s="6">
        <v>7.2629326047884497</v>
      </c>
      <c r="BU298" s="6">
        <v>7.1935142028431001</v>
      </c>
      <c r="BV298" s="6">
        <v>6.8363969773711801</v>
      </c>
      <c r="BW298" s="6">
        <v>7.26061989900459</v>
      </c>
      <c r="BX298" s="6">
        <v>6.9388348745742299</v>
      </c>
      <c r="BY298" s="6">
        <v>7.6110628802464699</v>
      </c>
    </row>
    <row r="299" spans="1:77" x14ac:dyDescent="0.25">
      <c r="A299" s="7">
        <v>298</v>
      </c>
      <c r="B299" s="6" t="s">
        <v>19537</v>
      </c>
      <c r="C299" s="6" t="s">
        <v>19540</v>
      </c>
      <c r="D299" s="6" t="s">
        <v>19541</v>
      </c>
      <c r="E299" s="6" t="s">
        <v>19542</v>
      </c>
      <c r="F299" s="6">
        <v>0.31261523033736971</v>
      </c>
      <c r="G299" s="6">
        <v>1.0892062238365341E-2</v>
      </c>
      <c r="H299" s="6" t="s">
        <v>2022</v>
      </c>
      <c r="I299" s="6" t="s">
        <v>44</v>
      </c>
      <c r="J299" s="6" t="s">
        <v>45</v>
      </c>
      <c r="K299" s="6" t="s">
        <v>46</v>
      </c>
      <c r="L299" s="6" t="s">
        <v>312</v>
      </c>
      <c r="M299" s="6" t="s">
        <v>336</v>
      </c>
      <c r="O299" s="6" t="s">
        <v>2022</v>
      </c>
      <c r="P299" s="88">
        <v>6</v>
      </c>
      <c r="Q299" s="6" t="s">
        <v>19538</v>
      </c>
      <c r="R299" s="6" t="s">
        <v>19538</v>
      </c>
      <c r="S299" s="6" t="s">
        <v>19539</v>
      </c>
      <c r="T299" s="6" t="s">
        <v>77</v>
      </c>
      <c r="U299" s="6" t="s">
        <v>159</v>
      </c>
      <c r="V299" s="6">
        <v>1</v>
      </c>
      <c r="W299" s="6">
        <v>11</v>
      </c>
      <c r="X299" s="6">
        <v>5.04</v>
      </c>
      <c r="Y299" s="6" t="s">
        <v>56</v>
      </c>
      <c r="AB299" s="6" t="s">
        <v>19543</v>
      </c>
      <c r="AC299" s="6" t="s">
        <v>19544</v>
      </c>
      <c r="AD299" s="6" t="s">
        <v>19545</v>
      </c>
      <c r="AF299" s="6" t="s">
        <v>19546</v>
      </c>
      <c r="AG299" s="6" t="s">
        <v>19547</v>
      </c>
      <c r="AH299" s="6" t="s">
        <v>19548</v>
      </c>
      <c r="AI299" s="6" t="s">
        <v>56</v>
      </c>
      <c r="AJ299" s="6" t="s">
        <v>19549</v>
      </c>
      <c r="AK299" s="6" t="s">
        <v>6298</v>
      </c>
      <c r="AL299" s="6" t="s">
        <v>326</v>
      </c>
      <c r="AM299" s="6" t="s">
        <v>56</v>
      </c>
      <c r="AN299" s="6" t="s">
        <v>56</v>
      </c>
      <c r="AO299" s="6" t="s">
        <v>56</v>
      </c>
      <c r="AP299" s="6" t="s">
        <v>19550</v>
      </c>
      <c r="AQ299" s="6" t="s">
        <v>19551</v>
      </c>
      <c r="AR299" s="6" t="s">
        <v>72</v>
      </c>
      <c r="AS299" s="6" t="s">
        <v>19552</v>
      </c>
      <c r="AT299" s="6" t="s">
        <v>19553</v>
      </c>
      <c r="AU299" s="6" t="s">
        <v>72</v>
      </c>
      <c r="AV299" s="6" t="s">
        <v>19554</v>
      </c>
      <c r="AW299" s="6">
        <v>6.3637418727974397</v>
      </c>
      <c r="AX299" s="6">
        <v>6.0910514762884898</v>
      </c>
      <c r="AY299" s="6">
        <v>6.4776277808794802</v>
      </c>
      <c r="AZ299" s="6">
        <v>7.3660669887756303</v>
      </c>
      <c r="BA299" s="6">
        <v>7.2469169416110901</v>
      </c>
      <c r="BB299" s="6">
        <v>6.6794007296431701</v>
      </c>
      <c r="BC299" s="6">
        <v>6.37891565645194</v>
      </c>
      <c r="BD299" s="6">
        <v>6.4450662167377297</v>
      </c>
      <c r="BE299" s="6">
        <v>6.5808224883241504</v>
      </c>
      <c r="BF299" s="6">
        <v>6.5153705385441301</v>
      </c>
      <c r="BG299" s="6">
        <v>6.5805658788778896</v>
      </c>
      <c r="BH299" s="6">
        <v>6.7963349890482903</v>
      </c>
      <c r="BI299" s="6">
        <v>6.5741008650797701</v>
      </c>
      <c r="BJ299" s="6">
        <v>6.4657323773095197</v>
      </c>
      <c r="BK299" s="6">
        <v>7.3733427897144503</v>
      </c>
      <c r="BL299" s="6">
        <v>6.3333698805565497</v>
      </c>
      <c r="BM299" s="6">
        <v>6.2113611261010604</v>
      </c>
      <c r="BN299" s="6">
        <v>6.3764037521596597</v>
      </c>
      <c r="BO299" s="6">
        <v>6.1699170775227001</v>
      </c>
      <c r="BP299" s="6">
        <v>6.0413535968958598</v>
      </c>
      <c r="BQ299" s="6">
        <v>6.2496998919025097</v>
      </c>
      <c r="BR299" s="6">
        <v>6.31638996067473</v>
      </c>
      <c r="BS299" s="6">
        <v>6.4608754512181399</v>
      </c>
      <c r="BT299" s="6">
        <v>6.4986414565999704</v>
      </c>
      <c r="BU299" s="6">
        <v>6.6111974828709599</v>
      </c>
      <c r="BV299" s="6">
        <v>6.5236945824255104</v>
      </c>
      <c r="BW299" s="6">
        <v>6.6264123331453799</v>
      </c>
      <c r="BX299" s="6">
        <v>6.2786966817883103</v>
      </c>
      <c r="BY299" s="6">
        <v>6.8001897639188096</v>
      </c>
    </row>
    <row r="300" spans="1:77" x14ac:dyDescent="0.25">
      <c r="A300" s="7">
        <v>299</v>
      </c>
      <c r="B300" s="6" t="s">
        <v>19555</v>
      </c>
      <c r="C300" s="6" t="s">
        <v>108</v>
      </c>
      <c r="D300" s="6" t="s">
        <v>19559</v>
      </c>
      <c r="E300" s="6" t="s">
        <v>56</v>
      </c>
      <c r="F300" s="6">
        <v>0.31172094615353002</v>
      </c>
      <c r="G300" s="6">
        <v>3.9489007456034772E-2</v>
      </c>
      <c r="H300" s="6" t="s">
        <v>2022</v>
      </c>
      <c r="I300" s="6" t="s">
        <v>44</v>
      </c>
      <c r="J300" s="6" t="s">
        <v>45</v>
      </c>
      <c r="K300" s="6" t="s">
        <v>46</v>
      </c>
      <c r="L300" s="6" t="s">
        <v>312</v>
      </c>
      <c r="M300" s="6" t="s">
        <v>336</v>
      </c>
      <c r="O300" s="6" t="s">
        <v>2022</v>
      </c>
      <c r="P300" s="88">
        <v>6</v>
      </c>
      <c r="Q300" s="6" t="s">
        <v>19558</v>
      </c>
      <c r="R300" s="6" t="s">
        <v>19556</v>
      </c>
      <c r="S300" s="6" t="s">
        <v>19557</v>
      </c>
      <c r="T300" s="6" t="s">
        <v>19097</v>
      </c>
      <c r="U300" s="6" t="s">
        <v>2147</v>
      </c>
      <c r="V300" s="6">
        <v>2</v>
      </c>
      <c r="W300" s="6">
        <v>22</v>
      </c>
      <c r="X300" s="6">
        <v>8.08</v>
      </c>
      <c r="Y300" s="6" t="s">
        <v>56</v>
      </c>
      <c r="AB300" s="6" t="s">
        <v>56</v>
      </c>
      <c r="AF300" s="6" t="s">
        <v>17674</v>
      </c>
      <c r="AG300" s="6" t="s">
        <v>56</v>
      </c>
      <c r="AI300" s="6" t="s">
        <v>56</v>
      </c>
      <c r="AJ300" s="6" t="s">
        <v>56</v>
      </c>
      <c r="AK300" s="6" t="s">
        <v>56</v>
      </c>
      <c r="AL300" s="6" t="s">
        <v>112</v>
      </c>
      <c r="AM300" s="6" t="s">
        <v>17675</v>
      </c>
      <c r="AN300" s="6" t="s">
        <v>56</v>
      </c>
      <c r="AO300" s="6" t="s">
        <v>56</v>
      </c>
      <c r="AP300" s="6" t="s">
        <v>17676</v>
      </c>
      <c r="AQ300" s="6" t="s">
        <v>18987</v>
      </c>
      <c r="AR300" s="6" t="s">
        <v>262</v>
      </c>
      <c r="AS300" s="6" t="s">
        <v>18988</v>
      </c>
      <c r="AT300" s="6" t="s">
        <v>17680</v>
      </c>
      <c r="AU300" s="6" t="s">
        <v>262</v>
      </c>
      <c r="AV300" s="6" t="s">
        <v>19560</v>
      </c>
      <c r="AW300" s="6">
        <v>6.42357368349382</v>
      </c>
      <c r="AX300" s="6">
        <v>6.2951118967862696</v>
      </c>
      <c r="AY300" s="6">
        <v>6.3997776974731</v>
      </c>
      <c r="AZ300" s="6">
        <v>6.4441621020725499</v>
      </c>
      <c r="BA300" s="6">
        <v>8.6651258230120707</v>
      </c>
      <c r="BB300" s="6">
        <v>6.7768573711893003</v>
      </c>
      <c r="BC300" s="6">
        <v>6.5558258423664002</v>
      </c>
      <c r="BD300" s="6">
        <v>6.6582357400931498</v>
      </c>
      <c r="BE300" s="6">
        <v>6.3463042603105402</v>
      </c>
      <c r="BF300" s="6">
        <v>6.6808566260253697</v>
      </c>
      <c r="BG300" s="6">
        <v>5.9667286898610703</v>
      </c>
      <c r="BH300" s="6">
        <v>6.5922712700276902</v>
      </c>
      <c r="BI300" s="6">
        <v>6.66155723770125</v>
      </c>
      <c r="BJ300" s="6">
        <v>6.2827469234549298</v>
      </c>
      <c r="BK300" s="6">
        <v>6.3670671030574404</v>
      </c>
      <c r="BL300" s="6">
        <v>6.2167096838526996</v>
      </c>
      <c r="BM300" s="6">
        <v>6.4228607380322904</v>
      </c>
      <c r="BN300" s="6">
        <v>6.6377649289647804</v>
      </c>
      <c r="BO300" s="6">
        <v>6.4902606938056504</v>
      </c>
      <c r="BP300" s="6">
        <v>6.20995739421374</v>
      </c>
      <c r="BQ300" s="6">
        <v>6.5771241024132499</v>
      </c>
      <c r="BR300" s="6">
        <v>6.4247593312278797</v>
      </c>
      <c r="BS300" s="6">
        <v>6.8205660218105804</v>
      </c>
      <c r="BT300" s="6">
        <v>7.3757459118243602</v>
      </c>
      <c r="BU300" s="6">
        <v>6.55204138237018</v>
      </c>
      <c r="BV300" s="6">
        <v>6.1611136408542304</v>
      </c>
      <c r="BW300" s="6">
        <v>6.5997576759924801</v>
      </c>
      <c r="BX300" s="6">
        <v>6.3348759776460302</v>
      </c>
      <c r="BY300" s="6">
        <v>7.1796451601860101</v>
      </c>
    </row>
    <row r="301" spans="1:77" x14ac:dyDescent="0.25">
      <c r="A301" s="7">
        <v>300</v>
      </c>
      <c r="B301" s="6" t="s">
        <v>19561</v>
      </c>
      <c r="C301" s="6" t="s">
        <v>108</v>
      </c>
      <c r="D301" s="6" t="s">
        <v>5132</v>
      </c>
      <c r="E301" s="6" t="s">
        <v>56</v>
      </c>
      <c r="F301" s="6">
        <v>0.31135343373213858</v>
      </c>
      <c r="G301" s="6">
        <v>4.8781882678443009E-2</v>
      </c>
      <c r="H301" s="6" t="s">
        <v>13541</v>
      </c>
      <c r="I301" s="6" t="s">
        <v>44</v>
      </c>
      <c r="J301" s="6" t="s">
        <v>101</v>
      </c>
      <c r="K301" s="6" t="s">
        <v>102</v>
      </c>
      <c r="L301" s="6" t="s">
        <v>103</v>
      </c>
      <c r="M301" s="6" t="s">
        <v>104</v>
      </c>
      <c r="N301" s="6" t="s">
        <v>105</v>
      </c>
      <c r="O301" s="6" t="s">
        <v>13541</v>
      </c>
      <c r="P301" s="88">
        <v>6</v>
      </c>
      <c r="Q301" s="6" t="s">
        <v>19562</v>
      </c>
      <c r="R301" s="6" t="s">
        <v>19562</v>
      </c>
      <c r="S301" s="6" t="s">
        <v>19563</v>
      </c>
      <c r="T301" s="6" t="s">
        <v>730</v>
      </c>
      <c r="U301" s="6" t="s">
        <v>528</v>
      </c>
      <c r="V301" s="6">
        <v>1</v>
      </c>
      <c r="W301" s="6">
        <v>24</v>
      </c>
      <c r="X301" s="6">
        <v>9.33</v>
      </c>
      <c r="Y301" s="6" t="s">
        <v>56</v>
      </c>
      <c r="AB301" s="6" t="s">
        <v>56</v>
      </c>
      <c r="AF301" s="6" t="s">
        <v>126</v>
      </c>
      <c r="AG301" s="6" t="s">
        <v>56</v>
      </c>
      <c r="AI301" s="6" t="s">
        <v>56</v>
      </c>
      <c r="AJ301" s="6" t="s">
        <v>56</v>
      </c>
      <c r="AK301" s="6" t="s">
        <v>56</v>
      </c>
      <c r="AL301" s="6" t="s">
        <v>112</v>
      </c>
      <c r="AM301" s="6" t="s">
        <v>127</v>
      </c>
      <c r="AN301" s="6" t="s">
        <v>56</v>
      </c>
      <c r="AO301" s="6" t="s">
        <v>56</v>
      </c>
      <c r="AP301" s="6" t="s">
        <v>128</v>
      </c>
      <c r="AQ301" s="6" t="s">
        <v>201</v>
      </c>
      <c r="AR301" s="6" t="s">
        <v>130</v>
      </c>
      <c r="AS301" s="6" t="s">
        <v>202</v>
      </c>
      <c r="AT301" s="6" t="s">
        <v>19564</v>
      </c>
      <c r="AU301" s="6" t="s">
        <v>148</v>
      </c>
      <c r="AV301" s="6" t="s">
        <v>19565</v>
      </c>
      <c r="AW301" s="6">
        <v>6.95091958865848</v>
      </c>
      <c r="AX301" s="6">
        <v>7.0013637561227302</v>
      </c>
      <c r="AY301" s="6">
        <v>7.2580707264449202</v>
      </c>
      <c r="AZ301" s="6">
        <v>7.0577421366214104</v>
      </c>
      <c r="BA301" s="6">
        <v>6.6665508321923301</v>
      </c>
      <c r="BB301" s="6">
        <v>6.8612207334063404</v>
      </c>
      <c r="BC301" s="6">
        <v>7.3446280453347699</v>
      </c>
      <c r="BD301" s="6">
        <v>7.0933656785771699</v>
      </c>
      <c r="BE301" s="6">
        <v>6.8490169367563603</v>
      </c>
      <c r="BF301" s="6">
        <v>8.01845042031837</v>
      </c>
      <c r="BG301" s="6">
        <v>7.33662983589549</v>
      </c>
      <c r="BH301" s="6">
        <v>7.5480760356450904</v>
      </c>
      <c r="BI301" s="6">
        <v>6.71984906500143</v>
      </c>
      <c r="BJ301" s="6">
        <v>7.2692443691330197</v>
      </c>
      <c r="BK301" s="6">
        <v>8.0765494288720792</v>
      </c>
      <c r="BL301" s="6">
        <v>6.5060246075489996</v>
      </c>
      <c r="BM301" s="6">
        <v>7.1345914665669996</v>
      </c>
      <c r="BN301" s="6">
        <v>7.9008394114767597</v>
      </c>
      <c r="BO301" s="6">
        <v>6.7939405464176597</v>
      </c>
      <c r="BP301" s="6">
        <v>6.6570798627473602</v>
      </c>
      <c r="BQ301" s="6">
        <v>6.9573343187958301</v>
      </c>
      <c r="BR301" s="6">
        <v>7.06054301510017</v>
      </c>
      <c r="BS301" s="6">
        <v>7.1601833398303096</v>
      </c>
      <c r="BT301" s="6">
        <v>6.83532275538529</v>
      </c>
      <c r="BU301" s="6">
        <v>7.3625013427777803</v>
      </c>
      <c r="BV301" s="6">
        <v>7.2014381208770502</v>
      </c>
      <c r="BW301" s="6">
        <v>6.9868568386910903</v>
      </c>
      <c r="BX301" s="6">
        <v>7.1085735133628596</v>
      </c>
      <c r="BY301" s="6">
        <v>7.0003668672687196</v>
      </c>
    </row>
    <row r="302" spans="1:77" x14ac:dyDescent="0.25">
      <c r="A302" s="7">
        <v>301</v>
      </c>
      <c r="B302" s="6" t="s">
        <v>3978</v>
      </c>
      <c r="C302" s="6" t="s">
        <v>3983</v>
      </c>
      <c r="D302" s="6" t="s">
        <v>3984</v>
      </c>
      <c r="E302" s="6" t="s">
        <v>56</v>
      </c>
      <c r="F302" s="6">
        <v>0.31135202605394058</v>
      </c>
      <c r="G302" s="6">
        <v>5.6479984552069741E-3</v>
      </c>
      <c r="H302" s="6" t="s">
        <v>3981</v>
      </c>
      <c r="I302" s="6" t="s">
        <v>44</v>
      </c>
      <c r="J302" s="6" t="s">
        <v>45</v>
      </c>
      <c r="K302" s="6" t="s">
        <v>1315</v>
      </c>
      <c r="L302" s="6" t="s">
        <v>1316</v>
      </c>
      <c r="M302" s="6" t="s">
        <v>1317</v>
      </c>
      <c r="N302" s="6" t="s">
        <v>3982</v>
      </c>
      <c r="O302" s="6" t="s">
        <v>3981</v>
      </c>
      <c r="P302" s="88">
        <v>6</v>
      </c>
      <c r="Q302" s="6" t="s">
        <v>3979</v>
      </c>
      <c r="R302" s="6" t="s">
        <v>3979</v>
      </c>
      <c r="S302" s="6" t="s">
        <v>3980</v>
      </c>
      <c r="T302" s="6" t="s">
        <v>387</v>
      </c>
      <c r="U302" s="6" t="s">
        <v>387</v>
      </c>
      <c r="V302" s="6">
        <v>1</v>
      </c>
      <c r="W302" s="6">
        <v>9</v>
      </c>
      <c r="X302" s="6">
        <v>11.94</v>
      </c>
      <c r="Y302" s="6" t="s">
        <v>56</v>
      </c>
      <c r="AB302" s="6" t="s">
        <v>56</v>
      </c>
      <c r="AF302" s="6" t="s">
        <v>56</v>
      </c>
      <c r="AG302" s="6" t="s">
        <v>56</v>
      </c>
      <c r="AI302" s="6" t="s">
        <v>56</v>
      </c>
      <c r="AJ302" s="6" t="s">
        <v>56</v>
      </c>
      <c r="AK302" s="6" t="s">
        <v>56</v>
      </c>
      <c r="AL302" s="6" t="s">
        <v>56</v>
      </c>
      <c r="AM302" s="6" t="s">
        <v>56</v>
      </c>
      <c r="AN302" s="6" t="s">
        <v>56</v>
      </c>
      <c r="AO302" s="6" t="s">
        <v>56</v>
      </c>
      <c r="AP302" s="6" t="s">
        <v>3985</v>
      </c>
      <c r="AQ302" s="6" t="s">
        <v>3986</v>
      </c>
      <c r="AR302" s="6" t="s">
        <v>532</v>
      </c>
      <c r="AS302" s="6" t="s">
        <v>3987</v>
      </c>
      <c r="AT302" s="6" t="s">
        <v>3988</v>
      </c>
      <c r="AU302" s="6" t="s">
        <v>532</v>
      </c>
      <c r="AV302" s="6" t="s">
        <v>3989</v>
      </c>
      <c r="AW302" s="6">
        <v>5.97706526470445</v>
      </c>
      <c r="AX302" s="6">
        <v>6.1002726454865099</v>
      </c>
      <c r="AY302" s="6">
        <v>6.3952216953820802</v>
      </c>
      <c r="AZ302" s="6">
        <v>6.6077767108955099</v>
      </c>
      <c r="BA302" s="6">
        <v>6.5194080602894804</v>
      </c>
      <c r="BB302" s="6">
        <v>6.2352255976848703</v>
      </c>
      <c r="BC302" s="6">
        <v>6.68299756909982</v>
      </c>
      <c r="BD302" s="6">
        <v>6.13635617757188</v>
      </c>
      <c r="BE302" s="6">
        <v>6.26363630526079</v>
      </c>
      <c r="BF302" s="6">
        <v>6.6038868036068399</v>
      </c>
      <c r="BG302" s="6">
        <v>6.3096527331215402</v>
      </c>
      <c r="BH302" s="6">
        <v>6.3936192446384199</v>
      </c>
      <c r="BI302" s="6">
        <v>6.4089097210679302</v>
      </c>
      <c r="BJ302" s="6">
        <v>6.3078918570319598</v>
      </c>
      <c r="BK302" s="6">
        <v>6.4747989643416499</v>
      </c>
      <c r="BL302" s="6">
        <v>6.0891279827617399</v>
      </c>
      <c r="BM302" s="6">
        <v>7.7532689128598102</v>
      </c>
      <c r="BN302" s="6">
        <v>6.8062727016143398</v>
      </c>
      <c r="BO302" s="6">
        <v>6.4288797476240997</v>
      </c>
      <c r="BP302" s="6">
        <v>6.4494399820971404</v>
      </c>
      <c r="BQ302" s="6">
        <v>5.8208356837122297</v>
      </c>
      <c r="BR302" s="6">
        <v>6.2194930999605598</v>
      </c>
      <c r="BS302" s="6">
        <v>6.5926133748809397</v>
      </c>
      <c r="BT302" s="6">
        <v>6.2378580354968003</v>
      </c>
      <c r="BU302" s="6">
        <v>6.4067616992712901</v>
      </c>
      <c r="BV302" s="6">
        <v>6.2183387940672903</v>
      </c>
      <c r="BW302" s="6">
        <v>6.9414518497048201</v>
      </c>
      <c r="BX302" s="6">
        <v>6.5134774329184104</v>
      </c>
      <c r="BY302" s="6">
        <v>6.3350165617055003</v>
      </c>
    </row>
    <row r="303" spans="1:77" x14ac:dyDescent="0.25">
      <c r="A303" s="7">
        <v>302</v>
      </c>
      <c r="B303" s="6" t="s">
        <v>19566</v>
      </c>
      <c r="C303" s="6" t="s">
        <v>19572</v>
      </c>
      <c r="D303" s="6" t="s">
        <v>9268</v>
      </c>
      <c r="E303" s="6" t="s">
        <v>56</v>
      </c>
      <c r="F303" s="6">
        <v>0.31124672237057732</v>
      </c>
      <c r="G303" s="6">
        <v>4.3928348668846748E-2</v>
      </c>
      <c r="H303" s="6" t="s">
        <v>699</v>
      </c>
      <c r="I303" s="6" t="s">
        <v>44</v>
      </c>
      <c r="J303" s="6" t="s">
        <v>101</v>
      </c>
      <c r="K303" s="6" t="s">
        <v>102</v>
      </c>
      <c r="L303" s="6" t="s">
        <v>103</v>
      </c>
      <c r="M303" s="6" t="s">
        <v>104</v>
      </c>
      <c r="N303" s="6" t="s">
        <v>105</v>
      </c>
      <c r="O303" s="6" t="s">
        <v>699</v>
      </c>
      <c r="P303" s="88">
        <v>6</v>
      </c>
      <c r="Q303" s="6" t="s">
        <v>19569</v>
      </c>
      <c r="R303" s="6" t="s">
        <v>19567</v>
      </c>
      <c r="S303" s="6" t="s">
        <v>19568</v>
      </c>
      <c r="T303" s="6" t="s">
        <v>19570</v>
      </c>
      <c r="U303" s="6" t="s">
        <v>19571</v>
      </c>
      <c r="V303" s="6">
        <v>8</v>
      </c>
      <c r="W303" s="6">
        <v>15</v>
      </c>
      <c r="X303" s="6">
        <v>6.67</v>
      </c>
      <c r="Y303" s="6" t="s">
        <v>56</v>
      </c>
      <c r="AB303" s="6" t="s">
        <v>56</v>
      </c>
      <c r="AF303" s="6" t="s">
        <v>56</v>
      </c>
      <c r="AG303" s="6" t="s">
        <v>56</v>
      </c>
      <c r="AI303" s="6" t="s">
        <v>56</v>
      </c>
      <c r="AJ303" s="6" t="s">
        <v>56</v>
      </c>
      <c r="AK303" s="6" t="s">
        <v>56</v>
      </c>
      <c r="AL303" s="6" t="s">
        <v>56</v>
      </c>
      <c r="AM303" s="6" t="s">
        <v>56</v>
      </c>
      <c r="AN303" s="6" t="s">
        <v>56</v>
      </c>
      <c r="AO303" s="6" t="s">
        <v>56</v>
      </c>
      <c r="AP303" s="6" t="s">
        <v>9274</v>
      </c>
      <c r="AQ303" s="6" t="s">
        <v>19573</v>
      </c>
      <c r="AR303" s="6" t="s">
        <v>130</v>
      </c>
      <c r="AS303" s="6" t="s">
        <v>19574</v>
      </c>
      <c r="AT303" s="6" t="s">
        <v>19575</v>
      </c>
      <c r="AU303" s="6" t="s">
        <v>532</v>
      </c>
      <c r="AV303" s="6" t="s">
        <v>19576</v>
      </c>
      <c r="AW303" s="6">
        <v>6.6478181224725299</v>
      </c>
      <c r="AX303" s="6">
        <v>5.5350528486665898</v>
      </c>
      <c r="AY303" s="6">
        <v>6.4419465295807097</v>
      </c>
      <c r="AZ303" s="6">
        <v>6.9293959841410198</v>
      </c>
      <c r="BA303" s="6">
        <v>7.2218105560802197</v>
      </c>
      <c r="BB303" s="6">
        <v>6.4296555620236804</v>
      </c>
      <c r="BC303" s="6">
        <v>6.6858940283752197</v>
      </c>
      <c r="BD303" s="6">
        <v>6.7844889820920002</v>
      </c>
      <c r="BE303" s="6">
        <v>6.5886974989042999</v>
      </c>
      <c r="BF303" s="6">
        <v>6.59081966269129</v>
      </c>
      <c r="BG303" s="6">
        <v>7.07077465481676</v>
      </c>
      <c r="BH303" s="6">
        <v>7.2870500413523498</v>
      </c>
      <c r="BI303" s="6">
        <v>6.7996713833808196</v>
      </c>
      <c r="BJ303" s="6">
        <v>6.3355784433047404</v>
      </c>
      <c r="BK303" s="6">
        <v>6.7761998583552803</v>
      </c>
      <c r="BL303" s="6">
        <v>6.6712423798249798</v>
      </c>
      <c r="BM303" s="6">
        <v>6.7032527628925997</v>
      </c>
      <c r="BN303" s="6">
        <v>6.67407585479845</v>
      </c>
      <c r="BO303" s="6">
        <v>6.7252643021375604</v>
      </c>
      <c r="BP303" s="6">
        <v>6.3803896277202998</v>
      </c>
      <c r="BQ303" s="6">
        <v>6.8341949772243504</v>
      </c>
      <c r="BR303" s="6">
        <v>6.9050615990247204</v>
      </c>
      <c r="BS303" s="6">
        <v>7.33170056296869</v>
      </c>
      <c r="BT303" s="6">
        <v>7.1608585606664903</v>
      </c>
      <c r="BU303" s="6">
        <v>6.7772782378105099</v>
      </c>
      <c r="BV303" s="6">
        <v>6.1339461877490997</v>
      </c>
      <c r="BW303" s="6">
        <v>6.4304058129196102</v>
      </c>
      <c r="BX303" s="6">
        <v>6.6265765470211004</v>
      </c>
      <c r="BY303" s="6">
        <v>6.44867556272989</v>
      </c>
    </row>
    <row r="304" spans="1:77" x14ac:dyDescent="0.25">
      <c r="A304" s="7">
        <v>303</v>
      </c>
      <c r="B304" s="6" t="s">
        <v>19577</v>
      </c>
      <c r="C304" s="6" t="s">
        <v>19582</v>
      </c>
      <c r="D304" s="6" t="s">
        <v>19583</v>
      </c>
      <c r="E304" s="6" t="s">
        <v>19584</v>
      </c>
      <c r="F304" s="6">
        <v>0.31124213571467602</v>
      </c>
      <c r="G304" s="6">
        <v>8.421061307762873E-3</v>
      </c>
      <c r="H304" s="6" t="s">
        <v>44</v>
      </c>
      <c r="I304" s="6" t="s">
        <v>44</v>
      </c>
      <c r="P304" s="88">
        <v>0</v>
      </c>
      <c r="Q304" s="6" t="s">
        <v>19580</v>
      </c>
      <c r="R304" s="6" t="s">
        <v>19578</v>
      </c>
      <c r="S304" s="6" t="s">
        <v>19579</v>
      </c>
      <c r="T304" s="6" t="s">
        <v>19581</v>
      </c>
      <c r="U304" s="6" t="s">
        <v>173</v>
      </c>
      <c r="V304" s="6">
        <v>2</v>
      </c>
      <c r="W304" s="6">
        <v>17</v>
      </c>
      <c r="X304" s="6">
        <v>2.99</v>
      </c>
      <c r="Y304" s="6" t="s">
        <v>56</v>
      </c>
      <c r="AB304" s="6" t="s">
        <v>56</v>
      </c>
      <c r="AF304" s="6" t="s">
        <v>19585</v>
      </c>
      <c r="AG304" s="6" t="s">
        <v>56</v>
      </c>
      <c r="AI304" s="6" t="s">
        <v>56</v>
      </c>
      <c r="AJ304" s="6" t="s">
        <v>56</v>
      </c>
      <c r="AK304" s="6" t="s">
        <v>56</v>
      </c>
      <c r="AL304" s="6" t="s">
        <v>216</v>
      </c>
      <c r="AM304" s="6" t="s">
        <v>56</v>
      </c>
      <c r="AN304" s="6" t="s">
        <v>56</v>
      </c>
      <c r="AO304" s="6" t="s">
        <v>56</v>
      </c>
      <c r="AP304" s="6" t="s">
        <v>19586</v>
      </c>
      <c r="AQ304" s="6" t="s">
        <v>19587</v>
      </c>
      <c r="AR304" s="6" t="s">
        <v>420</v>
      </c>
      <c r="AS304" s="6" t="s">
        <v>19588</v>
      </c>
      <c r="AT304" s="6" t="s">
        <v>19589</v>
      </c>
      <c r="AU304" s="6" t="s">
        <v>420</v>
      </c>
      <c r="AV304" s="6" t="s">
        <v>19590</v>
      </c>
      <c r="AW304" s="6">
        <v>6.3179559274515897</v>
      </c>
      <c r="AX304" s="6">
        <v>6.3772246494324696</v>
      </c>
      <c r="AY304" s="6">
        <v>6.3085190758757701</v>
      </c>
      <c r="AZ304" s="6">
        <v>6.3812016287863802</v>
      </c>
      <c r="BA304" s="6">
        <v>6.3786714345313298</v>
      </c>
      <c r="BB304" s="6">
        <v>6.3366802586171502</v>
      </c>
      <c r="BC304" s="6">
        <v>6.2753945787839802</v>
      </c>
      <c r="BD304" s="6">
        <v>5.7317305524821203</v>
      </c>
      <c r="BE304" s="6">
        <v>6.2740935743619</v>
      </c>
      <c r="BF304" s="6">
        <v>6.2841356055525202</v>
      </c>
      <c r="BG304" s="6">
        <v>6.1855551863262903</v>
      </c>
      <c r="BH304" s="6">
        <v>6.6143613577071596</v>
      </c>
      <c r="BI304" s="6">
        <v>6.4791347212105803</v>
      </c>
      <c r="BJ304" s="6">
        <v>6.1026192531755603</v>
      </c>
      <c r="BK304" s="6">
        <v>6.4808547148778297</v>
      </c>
      <c r="BL304" s="6">
        <v>5.7691083938616403</v>
      </c>
      <c r="BM304" s="6">
        <v>5.4432254252305201</v>
      </c>
      <c r="BN304" s="6">
        <v>6.1692131553177099</v>
      </c>
      <c r="BO304" s="6">
        <v>5.5611085422903104</v>
      </c>
      <c r="BP304" s="6">
        <v>6.1183320784808002</v>
      </c>
      <c r="BQ304" s="6">
        <v>5.8640783509578096</v>
      </c>
      <c r="BR304" s="6">
        <v>5.7765493722627097</v>
      </c>
      <c r="BS304" s="6">
        <v>6.2774914526977401</v>
      </c>
      <c r="BT304" s="6">
        <v>6.5658597380052397</v>
      </c>
      <c r="BU304" s="6">
        <v>5.9654256131460404</v>
      </c>
      <c r="BV304" s="6">
        <v>5.4977739031435497</v>
      </c>
      <c r="BW304" s="6">
        <v>6.4171564824056304</v>
      </c>
      <c r="BX304" s="6">
        <v>6.0873131634869502</v>
      </c>
      <c r="BY304" s="6">
        <v>6.53141857855206</v>
      </c>
    </row>
    <row r="305" spans="1:77" x14ac:dyDescent="0.25">
      <c r="A305" s="7">
        <v>304</v>
      </c>
      <c r="B305" s="6" t="s">
        <v>1478</v>
      </c>
      <c r="C305" s="6" t="s">
        <v>1481</v>
      </c>
      <c r="D305" s="6" t="s">
        <v>1482</v>
      </c>
      <c r="E305" s="6" t="s">
        <v>1483</v>
      </c>
      <c r="F305" s="6">
        <v>0.3109823350846419</v>
      </c>
      <c r="G305" s="6">
        <v>2.2580519488723569E-2</v>
      </c>
      <c r="H305" s="6" t="s">
        <v>44</v>
      </c>
      <c r="I305" s="6" t="s">
        <v>44</v>
      </c>
      <c r="P305" s="88">
        <v>0</v>
      </c>
      <c r="Q305" s="6" t="s">
        <v>1479</v>
      </c>
      <c r="R305" s="6" t="s">
        <v>1479</v>
      </c>
      <c r="S305" s="6" t="s">
        <v>1480</v>
      </c>
      <c r="T305" s="6" t="s">
        <v>106</v>
      </c>
      <c r="U305" s="6" t="s">
        <v>565</v>
      </c>
      <c r="V305" s="6">
        <v>1</v>
      </c>
      <c r="W305" s="6">
        <v>96</v>
      </c>
      <c r="X305" s="6">
        <v>15.28</v>
      </c>
      <c r="Y305" s="6" t="s">
        <v>56</v>
      </c>
      <c r="AB305" s="6" t="s">
        <v>56</v>
      </c>
      <c r="AF305" s="6" t="s">
        <v>1484</v>
      </c>
      <c r="AG305" s="6" t="s">
        <v>56</v>
      </c>
      <c r="AI305" s="6" t="s">
        <v>56</v>
      </c>
      <c r="AJ305" s="6" t="s">
        <v>56</v>
      </c>
      <c r="AK305" s="6" t="s">
        <v>56</v>
      </c>
      <c r="AL305" s="6" t="s">
        <v>1485</v>
      </c>
      <c r="AM305" s="6" t="s">
        <v>56</v>
      </c>
      <c r="AN305" s="6" t="s">
        <v>56</v>
      </c>
      <c r="AO305" s="6" t="s">
        <v>56</v>
      </c>
      <c r="AP305" s="6" t="s">
        <v>1486</v>
      </c>
      <c r="AQ305" s="6" t="s">
        <v>1487</v>
      </c>
      <c r="AR305" s="6" t="s">
        <v>402</v>
      </c>
      <c r="AS305" s="6" t="s">
        <v>1488</v>
      </c>
      <c r="AT305" s="6" t="s">
        <v>1489</v>
      </c>
      <c r="AU305" s="6" t="s">
        <v>402</v>
      </c>
      <c r="AV305" s="6" t="s">
        <v>1490</v>
      </c>
      <c r="AW305" s="6">
        <v>6.3504673724173299</v>
      </c>
      <c r="AX305" s="6">
        <v>6.2930109797644098</v>
      </c>
      <c r="AY305" s="6">
        <v>6.2886409069930203</v>
      </c>
      <c r="AZ305" s="6">
        <v>6.8070443770721702</v>
      </c>
      <c r="BA305" s="6">
        <v>6.15454599667643</v>
      </c>
      <c r="BB305" s="6">
        <v>5.5124522480643998</v>
      </c>
      <c r="BC305" s="6">
        <v>6.4005080494406501</v>
      </c>
      <c r="BD305" s="6">
        <v>6.0439812467740399</v>
      </c>
      <c r="BE305" s="6">
        <v>5.6231727651046199</v>
      </c>
      <c r="BF305" s="6">
        <v>6.3298250475296003</v>
      </c>
      <c r="BG305" s="6">
        <v>5.8238236108828501</v>
      </c>
      <c r="BH305" s="6">
        <v>6.2837120813639604</v>
      </c>
      <c r="BI305" s="6">
        <v>6.5232255916753301</v>
      </c>
      <c r="BJ305" s="6">
        <v>6.4267472127226402</v>
      </c>
      <c r="BK305" s="6">
        <v>5.6803908167061703</v>
      </c>
      <c r="BL305" s="6">
        <v>6.2743892720959602</v>
      </c>
      <c r="BM305" s="6">
        <v>6.3858917774859103</v>
      </c>
      <c r="BN305" s="6">
        <v>6.8333955006772902</v>
      </c>
      <c r="BO305" s="6">
        <v>5.5380091360000101</v>
      </c>
      <c r="BP305" s="6">
        <v>5.75850767428593</v>
      </c>
      <c r="BQ305" s="6">
        <v>5.7868479213087003</v>
      </c>
      <c r="BR305" s="6">
        <v>6.6343866735333901</v>
      </c>
      <c r="BS305" s="6">
        <v>5.53803430074817</v>
      </c>
      <c r="BT305" s="6">
        <v>6.3237628312995904</v>
      </c>
      <c r="BU305" s="6">
        <v>5.6705760882475102</v>
      </c>
      <c r="BV305" s="6">
        <v>6.0492242311674298</v>
      </c>
      <c r="BW305" s="6">
        <v>6.4348017753157798</v>
      </c>
      <c r="BX305" s="6">
        <v>5.9974086665405597</v>
      </c>
      <c r="BY305" s="6">
        <v>7.0366588718235503</v>
      </c>
    </row>
    <row r="306" spans="1:77" x14ac:dyDescent="0.25">
      <c r="A306" s="7">
        <v>305</v>
      </c>
      <c r="B306" s="6" t="s">
        <v>19591</v>
      </c>
      <c r="C306" s="6" t="s">
        <v>108</v>
      </c>
      <c r="D306" s="6" t="s">
        <v>5477</v>
      </c>
      <c r="E306" s="6" t="s">
        <v>19594</v>
      </c>
      <c r="F306" s="6">
        <v>0.31079991544187008</v>
      </c>
      <c r="G306" s="6">
        <v>3.9489007456034772E-2</v>
      </c>
      <c r="H306" s="6" t="s">
        <v>100</v>
      </c>
      <c r="I306" s="6" t="s">
        <v>44</v>
      </c>
      <c r="J306" s="6" t="s">
        <v>101</v>
      </c>
      <c r="K306" s="6" t="s">
        <v>102</v>
      </c>
      <c r="L306" s="6" t="s">
        <v>103</v>
      </c>
      <c r="M306" s="6" t="s">
        <v>104</v>
      </c>
      <c r="N306" s="6" t="s">
        <v>105</v>
      </c>
      <c r="O306" s="6" t="s">
        <v>100</v>
      </c>
      <c r="P306" s="88">
        <v>6</v>
      </c>
      <c r="Q306" s="6" t="s">
        <v>19592</v>
      </c>
      <c r="R306" s="6" t="s">
        <v>19592</v>
      </c>
      <c r="S306" s="6" t="s">
        <v>19593</v>
      </c>
      <c r="T306" s="6" t="s">
        <v>267</v>
      </c>
      <c r="U306" s="6" t="s">
        <v>159</v>
      </c>
      <c r="V306" s="6">
        <v>1</v>
      </c>
      <c r="W306" s="6">
        <v>12</v>
      </c>
      <c r="X306" s="6">
        <v>9.9499999999999993</v>
      </c>
      <c r="Y306" s="6" t="s">
        <v>56</v>
      </c>
      <c r="AB306" s="6" t="s">
        <v>56</v>
      </c>
      <c r="AF306" s="6" t="s">
        <v>6336</v>
      </c>
      <c r="AG306" s="6" t="s">
        <v>56</v>
      </c>
      <c r="AI306" s="6" t="s">
        <v>56</v>
      </c>
      <c r="AJ306" s="6" t="s">
        <v>56</v>
      </c>
      <c r="AK306" s="6" t="s">
        <v>56</v>
      </c>
      <c r="AL306" s="6" t="s">
        <v>216</v>
      </c>
      <c r="AM306" s="6" t="s">
        <v>56</v>
      </c>
      <c r="AN306" s="6" t="s">
        <v>56</v>
      </c>
      <c r="AO306" s="6" t="s">
        <v>56</v>
      </c>
      <c r="AP306" s="6" t="s">
        <v>6337</v>
      </c>
      <c r="AQ306" s="6" t="s">
        <v>6338</v>
      </c>
      <c r="AR306" s="6" t="s">
        <v>6339</v>
      </c>
      <c r="AS306" s="6" t="s">
        <v>6340</v>
      </c>
      <c r="AT306" s="6" t="s">
        <v>19595</v>
      </c>
      <c r="AU306" s="6" t="s">
        <v>304</v>
      </c>
      <c r="AV306" s="6" t="s">
        <v>19596</v>
      </c>
      <c r="AW306" s="6">
        <v>7.0076923571236698</v>
      </c>
      <c r="AX306" s="6">
        <v>6.9819205344036304</v>
      </c>
      <c r="AY306" s="6">
        <v>6.7120265134668298</v>
      </c>
      <c r="AZ306" s="6">
        <v>7.2571480037368596</v>
      </c>
      <c r="BA306" s="6">
        <v>6.8916099826975596</v>
      </c>
      <c r="BB306" s="6">
        <v>7.13912316563502</v>
      </c>
      <c r="BC306" s="6">
        <v>7.37328175033291</v>
      </c>
      <c r="BD306" s="6">
        <v>6.4878311377225399</v>
      </c>
      <c r="BE306" s="6">
        <v>6.9822373477002797</v>
      </c>
      <c r="BF306" s="6">
        <v>6.4146309555783096</v>
      </c>
      <c r="BG306" s="6">
        <v>6.4205351367164099</v>
      </c>
      <c r="BH306" s="6">
        <v>7.37457424515648</v>
      </c>
      <c r="BI306" s="6">
        <v>7.2168781680604699</v>
      </c>
      <c r="BJ306" s="6">
        <v>6.6176084519604297</v>
      </c>
      <c r="BK306" s="6">
        <v>7.7500260138961297</v>
      </c>
      <c r="BL306" s="6">
        <v>6.9120998308875103</v>
      </c>
      <c r="BM306" s="6">
        <v>6.9555218402583296</v>
      </c>
      <c r="BN306" s="6">
        <v>7.4129726792389103</v>
      </c>
      <c r="BO306" s="6">
        <v>6.1349738582868403</v>
      </c>
      <c r="BP306" s="6">
        <v>6.921270237571</v>
      </c>
      <c r="BQ306" s="6">
        <v>6.8651336573287098</v>
      </c>
      <c r="BR306" s="6">
        <v>6.4890229664022501</v>
      </c>
      <c r="BS306" s="6">
        <v>6.9918106944216198</v>
      </c>
      <c r="BT306" s="6">
        <v>7.5103640298725702</v>
      </c>
      <c r="BU306" s="6">
        <v>6.8258965757574801</v>
      </c>
      <c r="BV306" s="6">
        <v>6.5635168004938702</v>
      </c>
      <c r="BW306" s="6">
        <v>6.91968991178857</v>
      </c>
      <c r="BX306" s="6">
        <v>6.67739258096874</v>
      </c>
      <c r="BY306" s="6">
        <v>6.9043016596436697</v>
      </c>
    </row>
    <row r="307" spans="1:77" x14ac:dyDescent="0.25">
      <c r="A307" s="7">
        <v>306</v>
      </c>
      <c r="B307" s="6" t="s">
        <v>19597</v>
      </c>
      <c r="C307" s="6" t="s">
        <v>3668</v>
      </c>
      <c r="D307" s="6" t="s">
        <v>3669</v>
      </c>
      <c r="E307" s="6" t="s">
        <v>3670</v>
      </c>
      <c r="F307" s="6">
        <v>0.31033535306756571</v>
      </c>
      <c r="G307" s="6">
        <v>2.838695618778847E-2</v>
      </c>
      <c r="H307" s="6" t="s">
        <v>1239</v>
      </c>
      <c r="I307" s="6" t="s">
        <v>44</v>
      </c>
      <c r="J307" s="6" t="s">
        <v>45</v>
      </c>
      <c r="K307" s="6" t="s">
        <v>295</v>
      </c>
      <c r="L307" s="6" t="s">
        <v>296</v>
      </c>
      <c r="M307" s="6" t="s">
        <v>297</v>
      </c>
      <c r="N307" s="6" t="s">
        <v>294</v>
      </c>
      <c r="O307" s="6" t="s">
        <v>1239</v>
      </c>
      <c r="P307" s="88">
        <v>6</v>
      </c>
      <c r="Q307" s="6" t="s">
        <v>19598</v>
      </c>
      <c r="R307" s="6" t="s">
        <v>19598</v>
      </c>
      <c r="S307" s="6" t="s">
        <v>19599</v>
      </c>
      <c r="T307" s="6" t="s">
        <v>19600</v>
      </c>
      <c r="U307" s="6" t="s">
        <v>628</v>
      </c>
      <c r="V307" s="6">
        <v>2</v>
      </c>
      <c r="W307" s="6">
        <v>57</v>
      </c>
      <c r="X307" s="6">
        <v>14.68</v>
      </c>
      <c r="Y307" s="6" t="s">
        <v>56</v>
      </c>
      <c r="AB307" s="6" t="s">
        <v>56</v>
      </c>
      <c r="AF307" s="6" t="s">
        <v>3674</v>
      </c>
      <c r="AG307" s="6" t="s">
        <v>3675</v>
      </c>
      <c r="AH307" s="6" t="s">
        <v>3676</v>
      </c>
      <c r="AI307" s="6" t="s">
        <v>56</v>
      </c>
      <c r="AJ307" s="6" t="s">
        <v>56</v>
      </c>
      <c r="AK307" s="6" t="s">
        <v>56</v>
      </c>
      <c r="AL307" s="6" t="s">
        <v>1636</v>
      </c>
      <c r="AM307" s="6" t="s">
        <v>56</v>
      </c>
      <c r="AN307" s="6" t="s">
        <v>56</v>
      </c>
      <c r="AO307" s="6" t="s">
        <v>56</v>
      </c>
      <c r="AP307" s="6" t="s">
        <v>3677</v>
      </c>
      <c r="AQ307" s="6" t="s">
        <v>3678</v>
      </c>
      <c r="AR307" s="6" t="s">
        <v>532</v>
      </c>
      <c r="AS307" s="6" t="s">
        <v>3679</v>
      </c>
      <c r="AT307" s="6" t="s">
        <v>6316</v>
      </c>
      <c r="AU307" s="6" t="s">
        <v>532</v>
      </c>
      <c r="AV307" s="6" t="s">
        <v>6317</v>
      </c>
      <c r="AW307" s="6">
        <v>6.2757145888446297</v>
      </c>
      <c r="AX307" s="6">
        <v>7.20399784730402</v>
      </c>
      <c r="AY307" s="6">
        <v>6.54622188272121</v>
      </c>
      <c r="AZ307" s="6">
        <v>7.3052438790110603</v>
      </c>
      <c r="BA307" s="6">
        <v>6.77529733734585</v>
      </c>
      <c r="BB307" s="6">
        <v>6.4218014530316898</v>
      </c>
      <c r="BC307" s="6">
        <v>7.1529454361697802</v>
      </c>
      <c r="BD307" s="6">
        <v>6.7214230940174504</v>
      </c>
      <c r="BE307" s="6">
        <v>5.8895599608721199</v>
      </c>
      <c r="BF307" s="6">
        <v>6.7008151106787297</v>
      </c>
      <c r="BG307" s="6">
        <v>7.0304661751073603</v>
      </c>
      <c r="BH307" s="6">
        <v>6.6575722031586597</v>
      </c>
      <c r="BI307" s="6">
        <v>6.7296977352878198</v>
      </c>
      <c r="BJ307" s="6">
        <v>7.1435456584444603</v>
      </c>
      <c r="BK307" s="6">
        <v>6.9056988141458504</v>
      </c>
      <c r="BL307" s="6">
        <v>5.7607623969142603</v>
      </c>
      <c r="BM307" s="6">
        <v>6.3392627754063096</v>
      </c>
      <c r="BN307" s="6">
        <v>6.8801960552687698</v>
      </c>
      <c r="BO307" s="6">
        <v>6.7734720160377098</v>
      </c>
      <c r="BP307" s="6">
        <v>6.6424147452378399</v>
      </c>
      <c r="BQ307" s="6">
        <v>6.4466134239916899</v>
      </c>
      <c r="BR307" s="6">
        <v>6.4627255607062803</v>
      </c>
      <c r="BS307" s="6">
        <v>6.6070883837943297</v>
      </c>
      <c r="BT307" s="6">
        <v>6.94836105826439</v>
      </c>
      <c r="BU307" s="6">
        <v>6.5187772004514297</v>
      </c>
      <c r="BV307" s="6">
        <v>6.5698595561441202</v>
      </c>
      <c r="BW307" s="6">
        <v>6.6287457404451997</v>
      </c>
      <c r="BX307" s="6">
        <v>6.6436748007814597</v>
      </c>
      <c r="BY307" s="6">
        <v>7.2931857288171003</v>
      </c>
    </row>
    <row r="308" spans="1:77" x14ac:dyDescent="0.25">
      <c r="A308" s="7">
        <v>307</v>
      </c>
      <c r="B308" s="6" t="s">
        <v>19601</v>
      </c>
      <c r="C308" s="6" t="s">
        <v>108</v>
      </c>
      <c r="D308" s="6" t="s">
        <v>2546</v>
      </c>
      <c r="E308" s="6" t="s">
        <v>56</v>
      </c>
      <c r="F308" s="6">
        <v>0.30986553360476149</v>
      </c>
      <c r="G308" s="6">
        <v>2.5340140820060961E-2</v>
      </c>
      <c r="H308" s="6" t="s">
        <v>5903</v>
      </c>
      <c r="I308" s="6" t="s">
        <v>44</v>
      </c>
      <c r="J308" s="6" t="s">
        <v>101</v>
      </c>
      <c r="K308" s="6" t="s">
        <v>102</v>
      </c>
      <c r="L308" s="6" t="s">
        <v>103</v>
      </c>
      <c r="M308" s="6" t="s">
        <v>104</v>
      </c>
      <c r="N308" s="6" t="s">
        <v>417</v>
      </c>
      <c r="O308" s="6" t="s">
        <v>5903</v>
      </c>
      <c r="P308" s="88">
        <v>6</v>
      </c>
      <c r="Q308" s="6" t="s">
        <v>19602</v>
      </c>
      <c r="R308" s="6" t="s">
        <v>19602</v>
      </c>
      <c r="S308" s="6" t="s">
        <v>19603</v>
      </c>
      <c r="T308" s="6" t="s">
        <v>387</v>
      </c>
      <c r="U308" s="6" t="s">
        <v>78</v>
      </c>
      <c r="V308" s="6">
        <v>1</v>
      </c>
      <c r="W308" s="6">
        <v>9</v>
      </c>
      <c r="X308" s="6">
        <v>9.9700000000000006</v>
      </c>
      <c r="Y308" s="6" t="s">
        <v>56</v>
      </c>
      <c r="AB308" s="6" t="s">
        <v>56</v>
      </c>
      <c r="AF308" s="6" t="s">
        <v>56</v>
      </c>
      <c r="AG308" s="6" t="s">
        <v>56</v>
      </c>
      <c r="AI308" s="6" t="s">
        <v>56</v>
      </c>
      <c r="AJ308" s="6" t="s">
        <v>56</v>
      </c>
      <c r="AK308" s="6" t="s">
        <v>56</v>
      </c>
      <c r="AL308" s="6" t="s">
        <v>56</v>
      </c>
      <c r="AM308" s="6" t="s">
        <v>56</v>
      </c>
      <c r="AN308" s="6" t="s">
        <v>56</v>
      </c>
      <c r="AO308" s="6" t="s">
        <v>56</v>
      </c>
      <c r="AP308" s="6" t="s">
        <v>2547</v>
      </c>
      <c r="AQ308" s="6" t="s">
        <v>2548</v>
      </c>
      <c r="AR308" s="6" t="s">
        <v>304</v>
      </c>
      <c r="AS308" s="6" t="s">
        <v>2549</v>
      </c>
      <c r="AT308" s="6" t="s">
        <v>19604</v>
      </c>
      <c r="AU308" s="6" t="s">
        <v>304</v>
      </c>
      <c r="AV308" s="6" t="s">
        <v>19605</v>
      </c>
      <c r="AW308" s="6">
        <v>7.9095907981501901</v>
      </c>
      <c r="AX308" s="6">
        <v>7.66472657953629</v>
      </c>
      <c r="AY308" s="6">
        <v>7.2684258719843902</v>
      </c>
      <c r="AZ308" s="6">
        <v>7.6037612714231999</v>
      </c>
      <c r="BA308" s="6">
        <v>6.5447872605727504</v>
      </c>
      <c r="BB308" s="6">
        <v>7.4135428506429299</v>
      </c>
      <c r="BC308" s="6">
        <v>7.3895027713510304</v>
      </c>
      <c r="BD308" s="6">
        <v>7.2762607183457302</v>
      </c>
      <c r="BE308" s="6">
        <v>6.9554472586989604</v>
      </c>
      <c r="BF308" s="6">
        <v>6.9698584155855201</v>
      </c>
      <c r="BG308" s="6">
        <v>7.4812706109585498</v>
      </c>
      <c r="BH308" s="6">
        <v>7.7057482925935501</v>
      </c>
      <c r="BI308" s="6">
        <v>7.3532909852924702</v>
      </c>
      <c r="BJ308" s="6">
        <v>6.9013139503405796</v>
      </c>
      <c r="BK308" s="6">
        <v>7.9733287884311999</v>
      </c>
      <c r="BL308" s="6">
        <v>6.8810907094459903</v>
      </c>
      <c r="BM308" s="6">
        <v>7.43260858054522</v>
      </c>
      <c r="BN308" s="6">
        <v>7.6436895096680502</v>
      </c>
      <c r="BO308" s="6">
        <v>7.2973665356584396</v>
      </c>
      <c r="BP308" s="6">
        <v>6.6062309484762798</v>
      </c>
      <c r="BQ308" s="6">
        <v>7.14611255590619</v>
      </c>
      <c r="BR308" s="6">
        <v>6.9461230295325498</v>
      </c>
      <c r="BS308" s="6">
        <v>7.6383145156180703</v>
      </c>
      <c r="BT308" s="6">
        <v>7.7051492833435002</v>
      </c>
      <c r="BU308" s="6">
        <v>7.3453835535421499</v>
      </c>
      <c r="BV308" s="6">
        <v>6.5657771220515402</v>
      </c>
      <c r="BW308" s="6">
        <v>7.0830545135884497</v>
      </c>
      <c r="BX308" s="6">
        <v>6.9797668781982196</v>
      </c>
      <c r="BY308" s="6">
        <v>7.0049616364529301</v>
      </c>
    </row>
    <row r="309" spans="1:77" x14ac:dyDescent="0.25">
      <c r="A309" s="7">
        <v>308</v>
      </c>
      <c r="B309" s="6" t="s">
        <v>19606</v>
      </c>
      <c r="C309" s="6" t="s">
        <v>4559</v>
      </c>
      <c r="D309" s="6" t="s">
        <v>4560</v>
      </c>
      <c r="E309" s="6" t="s">
        <v>4561</v>
      </c>
      <c r="F309" s="6">
        <v>0.30979466994805632</v>
      </c>
      <c r="G309" s="6">
        <v>1.580877699269654E-2</v>
      </c>
      <c r="H309" s="6" t="s">
        <v>6978</v>
      </c>
      <c r="I309" s="6" t="s">
        <v>44</v>
      </c>
      <c r="J309" s="6" t="s">
        <v>101</v>
      </c>
      <c r="K309" s="6" t="s">
        <v>102</v>
      </c>
      <c r="L309" s="6" t="s">
        <v>103</v>
      </c>
      <c r="M309" s="6" t="s">
        <v>104</v>
      </c>
      <c r="N309" s="6" t="s">
        <v>417</v>
      </c>
      <c r="O309" s="6" t="s">
        <v>6979</v>
      </c>
      <c r="P309" s="88">
        <v>6</v>
      </c>
      <c r="Q309" s="6" t="s">
        <v>19607</v>
      </c>
      <c r="R309" s="6" t="s">
        <v>19607</v>
      </c>
      <c r="S309" s="6" t="s">
        <v>19608</v>
      </c>
      <c r="T309" s="6" t="s">
        <v>1216</v>
      </c>
      <c r="U309" s="6" t="s">
        <v>824</v>
      </c>
      <c r="V309" s="6">
        <v>1</v>
      </c>
      <c r="W309" s="6">
        <v>51</v>
      </c>
      <c r="X309" s="6">
        <v>17.34</v>
      </c>
      <c r="Y309" s="6" t="s">
        <v>56</v>
      </c>
      <c r="AB309" s="6" t="s">
        <v>4562</v>
      </c>
      <c r="AC309" s="6" t="s">
        <v>4563</v>
      </c>
      <c r="AD309" s="6" t="s">
        <v>4564</v>
      </c>
      <c r="AE309" s="6" t="s">
        <v>4565</v>
      </c>
      <c r="AF309" s="6" t="s">
        <v>4566</v>
      </c>
      <c r="AG309" s="6" t="s">
        <v>4567</v>
      </c>
      <c r="AH309" s="6" t="s">
        <v>4568</v>
      </c>
      <c r="AI309" s="6" t="s">
        <v>4569</v>
      </c>
      <c r="AJ309" s="6" t="s">
        <v>4570</v>
      </c>
      <c r="AK309" s="6" t="s">
        <v>2864</v>
      </c>
      <c r="AL309" s="6" t="s">
        <v>67</v>
      </c>
      <c r="AM309" s="6" t="s">
        <v>56</v>
      </c>
      <c r="AN309" s="6" t="s">
        <v>56</v>
      </c>
      <c r="AO309" s="6" t="s">
        <v>56</v>
      </c>
      <c r="AP309" s="6" t="s">
        <v>4571</v>
      </c>
      <c r="AQ309" s="6" t="s">
        <v>3124</v>
      </c>
      <c r="AR309" s="6" t="s">
        <v>130</v>
      </c>
      <c r="AS309" s="6" t="s">
        <v>3125</v>
      </c>
      <c r="AT309" s="6" t="s">
        <v>4572</v>
      </c>
      <c r="AU309" s="6" t="s">
        <v>442</v>
      </c>
      <c r="AV309" s="6" t="s">
        <v>18862</v>
      </c>
      <c r="AW309" s="6">
        <v>7.8671167344869897</v>
      </c>
      <c r="AX309" s="6">
        <v>7.1166110974724504</v>
      </c>
      <c r="AY309" s="6">
        <v>7.2585175838643101</v>
      </c>
      <c r="AZ309" s="6">
        <v>7.6841763651404804</v>
      </c>
      <c r="BA309" s="6">
        <v>7.8080893872221804</v>
      </c>
      <c r="BB309" s="6">
        <v>7.53959043307092</v>
      </c>
      <c r="BC309" s="6">
        <v>7.5562120253903702</v>
      </c>
      <c r="BD309" s="6">
        <v>7.3072178506106704</v>
      </c>
      <c r="BE309" s="6">
        <v>7.3938997236981701</v>
      </c>
      <c r="BF309" s="6">
        <v>7.2586732170707702</v>
      </c>
      <c r="BG309" s="6">
        <v>8.1624299784479692</v>
      </c>
      <c r="BH309" s="6">
        <v>7.9768564414919503</v>
      </c>
      <c r="BI309" s="6">
        <v>7.2933404747513197</v>
      </c>
      <c r="BJ309" s="6">
        <v>6.9494876387326698</v>
      </c>
      <c r="BK309" s="6">
        <v>7.6013754491663201</v>
      </c>
      <c r="BL309" s="6">
        <v>7.3759835208546196</v>
      </c>
      <c r="BM309" s="6">
        <v>7.63826956819653</v>
      </c>
      <c r="BN309" s="6">
        <v>7.8390630445004001</v>
      </c>
      <c r="BO309" s="6">
        <v>7.3022443426042498</v>
      </c>
      <c r="BP309" s="6">
        <v>7.0965450871110702</v>
      </c>
      <c r="BQ309" s="6">
        <v>7.2976292402495799</v>
      </c>
      <c r="BR309" s="6">
        <v>7.5366215748054204</v>
      </c>
      <c r="BS309" s="6">
        <v>7.5863115751790602</v>
      </c>
      <c r="BT309" s="6">
        <v>7.9425140264116099</v>
      </c>
      <c r="BU309" s="6">
        <v>7.21831228771679</v>
      </c>
      <c r="BV309" s="6">
        <v>6.7360298667685203</v>
      </c>
      <c r="BW309" s="6">
        <v>7.0817378891177203</v>
      </c>
      <c r="BX309" s="6">
        <v>7.3889799359963204</v>
      </c>
      <c r="BY309" s="6">
        <v>7.5481928169944297</v>
      </c>
    </row>
    <row r="310" spans="1:77" x14ac:dyDescent="0.25">
      <c r="A310" s="7">
        <v>309</v>
      </c>
      <c r="B310" s="6" t="s">
        <v>19609</v>
      </c>
      <c r="C310" s="6" t="s">
        <v>11080</v>
      </c>
      <c r="D310" s="6" t="s">
        <v>11985</v>
      </c>
      <c r="E310" s="6" t="s">
        <v>11082</v>
      </c>
      <c r="F310" s="6">
        <v>0.30938128298249179</v>
      </c>
      <c r="G310" s="6">
        <v>7.3845695517515478E-3</v>
      </c>
      <c r="H310" s="6" t="s">
        <v>19612</v>
      </c>
      <c r="I310" s="6" t="s">
        <v>44</v>
      </c>
      <c r="J310" s="6" t="s">
        <v>45</v>
      </c>
      <c r="K310" s="6" t="s">
        <v>46</v>
      </c>
      <c r="L310" s="6" t="s">
        <v>47</v>
      </c>
      <c r="M310" s="6" t="s">
        <v>48</v>
      </c>
      <c r="N310" s="6" t="s">
        <v>11958</v>
      </c>
      <c r="O310" s="6" t="s">
        <v>19612</v>
      </c>
      <c r="P310" s="88">
        <v>6</v>
      </c>
      <c r="Q310" s="6" t="s">
        <v>19613</v>
      </c>
      <c r="R310" s="6" t="s">
        <v>19610</v>
      </c>
      <c r="S310" s="6" t="s">
        <v>19611</v>
      </c>
      <c r="T310" s="6" t="s">
        <v>19614</v>
      </c>
      <c r="U310" s="6" t="s">
        <v>19615</v>
      </c>
      <c r="V310" s="6">
        <v>3</v>
      </c>
      <c r="W310" s="6">
        <v>42</v>
      </c>
      <c r="X310" s="6">
        <v>6.67</v>
      </c>
      <c r="Y310" s="6" t="s">
        <v>56</v>
      </c>
      <c r="AB310" s="6" t="s">
        <v>11083</v>
      </c>
      <c r="AC310" s="6" t="s">
        <v>11084</v>
      </c>
      <c r="AD310" s="6" t="s">
        <v>11085</v>
      </c>
      <c r="AE310" s="6" t="s">
        <v>11086</v>
      </c>
      <c r="AF310" s="6" t="s">
        <v>11087</v>
      </c>
      <c r="AG310" s="6" t="s">
        <v>11088</v>
      </c>
      <c r="AH310" s="6" t="s">
        <v>11089</v>
      </c>
      <c r="AI310" s="6" t="s">
        <v>11090</v>
      </c>
      <c r="AJ310" s="6" t="s">
        <v>11091</v>
      </c>
      <c r="AK310" s="6" t="s">
        <v>10574</v>
      </c>
      <c r="AL310" s="6" t="s">
        <v>67</v>
      </c>
      <c r="AM310" s="6" t="s">
        <v>56</v>
      </c>
      <c r="AN310" s="6" t="s">
        <v>56</v>
      </c>
      <c r="AO310" s="6" t="s">
        <v>56</v>
      </c>
      <c r="AP310" s="6" t="s">
        <v>11986</v>
      </c>
      <c r="AQ310" s="6" t="s">
        <v>11093</v>
      </c>
      <c r="AR310" s="6" t="s">
        <v>5</v>
      </c>
      <c r="AS310" s="6" t="s">
        <v>11094</v>
      </c>
      <c r="AT310" s="6" t="s">
        <v>11095</v>
      </c>
      <c r="AU310" s="6" t="s">
        <v>5</v>
      </c>
      <c r="AV310" s="6" t="s">
        <v>19616</v>
      </c>
      <c r="AW310" s="6">
        <v>6.4268626212081204</v>
      </c>
      <c r="AX310" s="6">
        <v>6.1601535759528501</v>
      </c>
      <c r="AY310" s="6">
        <v>6.36133698398275</v>
      </c>
      <c r="AZ310" s="6">
        <v>6.5555721516336396</v>
      </c>
      <c r="BA310" s="6">
        <v>6.3783329497195798</v>
      </c>
      <c r="BB310" s="6">
        <v>5.8604434225056004</v>
      </c>
      <c r="BC310" s="6">
        <v>6.3117140263346601</v>
      </c>
      <c r="BD310" s="6">
        <v>5.8053315930553202</v>
      </c>
      <c r="BE310" s="6">
        <v>6.0122954946296598</v>
      </c>
      <c r="BF310" s="6">
        <v>6.2197811976927504</v>
      </c>
      <c r="BG310" s="6">
        <v>5.8467303973786002</v>
      </c>
      <c r="BH310" s="6">
        <v>6.3476521520803697</v>
      </c>
      <c r="BI310" s="6">
        <v>6.1273999534730796</v>
      </c>
      <c r="BJ310" s="6">
        <v>6.45564473143481</v>
      </c>
      <c r="BK310" s="6">
        <v>6.1297868566254499</v>
      </c>
      <c r="BL310" s="6">
        <v>6.0433430192867803</v>
      </c>
      <c r="BM310" s="6">
        <v>6.4047896594665801</v>
      </c>
      <c r="BN310" s="6">
        <v>7.1236067016583604</v>
      </c>
      <c r="BO310" s="6">
        <v>5.52387777552988</v>
      </c>
      <c r="BP310" s="6">
        <v>6.2788088693240596</v>
      </c>
      <c r="BQ310" s="6">
        <v>6.0503472699739103</v>
      </c>
      <c r="BR310" s="6">
        <v>6.4631790105673304</v>
      </c>
      <c r="BS310" s="6">
        <v>6.3093090752802796</v>
      </c>
      <c r="BT310" s="6">
        <v>6.5767363883744396</v>
      </c>
      <c r="BU310" s="6">
        <v>6.7426584505955098</v>
      </c>
      <c r="BV310" s="6">
        <v>6.2125553999576502</v>
      </c>
      <c r="BW310" s="6">
        <v>6.45785178258825</v>
      </c>
      <c r="BX310" s="6">
        <v>6.1518908748564201</v>
      </c>
      <c r="BY310" s="6">
        <v>6.1534340421226803</v>
      </c>
    </row>
    <row r="311" spans="1:77" x14ac:dyDescent="0.25">
      <c r="A311" s="7">
        <v>310</v>
      </c>
      <c r="B311" s="6" t="s">
        <v>19617</v>
      </c>
      <c r="C311" s="6" t="s">
        <v>1095</v>
      </c>
      <c r="D311" s="6" t="s">
        <v>1096</v>
      </c>
      <c r="E311" s="6" t="s">
        <v>1097</v>
      </c>
      <c r="F311" s="6">
        <v>0.30933388861954381</v>
      </c>
      <c r="G311" s="6">
        <v>3.9489007456034772E-2</v>
      </c>
      <c r="H311" s="6" t="s">
        <v>906</v>
      </c>
      <c r="I311" s="6" t="s">
        <v>44</v>
      </c>
      <c r="J311" s="6" t="s">
        <v>101</v>
      </c>
      <c r="K311" s="6" t="s">
        <v>102</v>
      </c>
      <c r="L311" s="6" t="s">
        <v>103</v>
      </c>
      <c r="M311" s="6" t="s">
        <v>104</v>
      </c>
      <c r="N311" s="6" t="s">
        <v>417</v>
      </c>
      <c r="O311" s="6" t="s">
        <v>906</v>
      </c>
      <c r="P311" s="88">
        <v>6</v>
      </c>
      <c r="Q311" s="6" t="s">
        <v>19618</v>
      </c>
      <c r="R311" s="6" t="s">
        <v>19618</v>
      </c>
      <c r="S311" s="6" t="s">
        <v>19619</v>
      </c>
      <c r="T311" s="6" t="s">
        <v>19620</v>
      </c>
      <c r="U311" s="6" t="s">
        <v>565</v>
      </c>
      <c r="V311" s="6">
        <v>1</v>
      </c>
      <c r="W311" s="6">
        <v>82</v>
      </c>
      <c r="X311" s="6">
        <v>8.98</v>
      </c>
      <c r="Y311" s="6" t="s">
        <v>56</v>
      </c>
      <c r="AB311" s="6" t="s">
        <v>1098</v>
      </c>
      <c r="AC311" s="6" t="s">
        <v>1099</v>
      </c>
      <c r="AD311" s="6" t="s">
        <v>1100</v>
      </c>
      <c r="AE311" s="6" t="s">
        <v>1101</v>
      </c>
      <c r="AF311" s="6" t="s">
        <v>1102</v>
      </c>
      <c r="AG311" s="6" t="s">
        <v>1103</v>
      </c>
      <c r="AH311" s="6" t="s">
        <v>1104</v>
      </c>
      <c r="AI311" s="6" t="s">
        <v>1105</v>
      </c>
      <c r="AJ311" s="6" t="s">
        <v>1106</v>
      </c>
      <c r="AK311" s="6" t="s">
        <v>1107</v>
      </c>
      <c r="AL311" s="6" t="s">
        <v>67</v>
      </c>
      <c r="AM311" s="6" t="s">
        <v>56</v>
      </c>
      <c r="AN311" s="6" t="s">
        <v>56</v>
      </c>
      <c r="AO311" s="6" t="s">
        <v>56</v>
      </c>
      <c r="AP311" s="6" t="s">
        <v>1108</v>
      </c>
      <c r="AQ311" s="6" t="s">
        <v>1109</v>
      </c>
      <c r="AR311" s="6" t="s">
        <v>5</v>
      </c>
      <c r="AS311" s="6" t="s">
        <v>1110</v>
      </c>
      <c r="AT311" s="6" t="s">
        <v>1835</v>
      </c>
      <c r="AU311" s="6" t="s">
        <v>5</v>
      </c>
      <c r="AV311" s="6" t="s">
        <v>1836</v>
      </c>
      <c r="AW311" s="6">
        <v>7.06222409847949</v>
      </c>
      <c r="AX311" s="6">
        <v>5.9811460397201897</v>
      </c>
      <c r="AY311" s="6">
        <v>6.3337029405330503</v>
      </c>
      <c r="AZ311" s="6">
        <v>6.7268046906796402</v>
      </c>
      <c r="BA311" s="6">
        <v>6.7491448242587202</v>
      </c>
      <c r="BB311" s="6">
        <v>6.2331385660925704</v>
      </c>
      <c r="BC311" s="6">
        <v>6.93800712541025</v>
      </c>
      <c r="BD311" s="6">
        <v>6.6006660955860399</v>
      </c>
      <c r="BE311" s="6">
        <v>6.3857940698208102</v>
      </c>
      <c r="BF311" s="6">
        <v>6.52190499784128</v>
      </c>
      <c r="BG311" s="6">
        <v>6.5172488284894499</v>
      </c>
      <c r="BH311" s="6">
        <v>6.4954126417138101</v>
      </c>
      <c r="BI311" s="6">
        <v>6.6173202793958703</v>
      </c>
      <c r="BJ311" s="6">
        <v>6.5657328570392304</v>
      </c>
      <c r="BK311" s="6">
        <v>7.0037588347561197</v>
      </c>
      <c r="BL311" s="6">
        <v>5.4146575344897796</v>
      </c>
      <c r="BM311" s="6">
        <v>6.0879236756249897</v>
      </c>
      <c r="BN311" s="6">
        <v>6.2717837741695002</v>
      </c>
      <c r="BO311" s="6">
        <v>6.7311236437337501</v>
      </c>
      <c r="BP311" s="6">
        <v>6.2228545392402497</v>
      </c>
      <c r="BQ311" s="6">
        <v>6.0279266524031598</v>
      </c>
      <c r="BR311" s="6">
        <v>6.5003395457656801</v>
      </c>
      <c r="BS311" s="6">
        <v>7.2030587643172002</v>
      </c>
      <c r="BT311" s="6">
        <v>6.6539110895619897</v>
      </c>
      <c r="BU311" s="6">
        <v>6.3259466652600604</v>
      </c>
      <c r="BV311" s="6">
        <v>6.4887764063759104</v>
      </c>
      <c r="BW311" s="6">
        <v>6.1864480434818203</v>
      </c>
      <c r="BX311" s="6">
        <v>6.58266368084709</v>
      </c>
      <c r="BY311" s="6">
        <v>6.2943303450812103</v>
      </c>
    </row>
    <row r="312" spans="1:77" x14ac:dyDescent="0.25">
      <c r="A312" s="7">
        <v>311</v>
      </c>
      <c r="B312" s="6" t="s">
        <v>19621</v>
      </c>
      <c r="C312" s="6" t="s">
        <v>7690</v>
      </c>
      <c r="D312" s="6" t="s">
        <v>19627</v>
      </c>
      <c r="E312" s="6" t="s">
        <v>56</v>
      </c>
      <c r="F312" s="6">
        <v>0.30914985909496823</v>
      </c>
      <c r="G312" s="6">
        <v>2.2580519488723569E-2</v>
      </c>
      <c r="H312" s="6" t="s">
        <v>4758</v>
      </c>
      <c r="I312" s="6" t="s">
        <v>44</v>
      </c>
      <c r="J312" s="6" t="s">
        <v>45</v>
      </c>
      <c r="K312" s="6" t="s">
        <v>295</v>
      </c>
      <c r="L312" s="6" t="s">
        <v>564</v>
      </c>
      <c r="M312" s="6" t="s">
        <v>563</v>
      </c>
      <c r="N312" s="6" t="s">
        <v>4759</v>
      </c>
      <c r="O312" s="6" t="s">
        <v>4758</v>
      </c>
      <c r="P312" s="88">
        <v>6</v>
      </c>
      <c r="Q312" s="6" t="s">
        <v>19624</v>
      </c>
      <c r="R312" s="6" t="s">
        <v>19622</v>
      </c>
      <c r="S312" s="6" t="s">
        <v>19623</v>
      </c>
      <c r="T312" s="6" t="s">
        <v>19625</v>
      </c>
      <c r="U312" s="6" t="s">
        <v>19626</v>
      </c>
      <c r="V312" s="6">
        <v>4</v>
      </c>
      <c r="W312" s="6">
        <v>8</v>
      </c>
      <c r="X312" s="6">
        <v>6.9</v>
      </c>
      <c r="Y312" s="6" t="s">
        <v>56</v>
      </c>
      <c r="AB312" s="6" t="s">
        <v>56</v>
      </c>
      <c r="AF312" s="6" t="s">
        <v>56</v>
      </c>
      <c r="AG312" s="6" t="s">
        <v>56</v>
      </c>
      <c r="AI312" s="6" t="s">
        <v>56</v>
      </c>
      <c r="AJ312" s="6" t="s">
        <v>56</v>
      </c>
      <c r="AK312" s="6" t="s">
        <v>56</v>
      </c>
      <c r="AL312" s="6" t="s">
        <v>56</v>
      </c>
      <c r="AM312" s="6" t="s">
        <v>56</v>
      </c>
      <c r="AN312" s="6" t="s">
        <v>56</v>
      </c>
      <c r="AO312" s="6" t="s">
        <v>56</v>
      </c>
      <c r="AP312" s="6" t="s">
        <v>19628</v>
      </c>
      <c r="AQ312" s="6" t="s">
        <v>12755</v>
      </c>
      <c r="AR312" s="6" t="s">
        <v>130</v>
      </c>
      <c r="AS312" s="6" t="s">
        <v>12756</v>
      </c>
      <c r="AT312" s="6" t="s">
        <v>19629</v>
      </c>
      <c r="AU312" s="6" t="s">
        <v>148</v>
      </c>
      <c r="AV312" s="6" t="s">
        <v>19630</v>
      </c>
      <c r="AW312" s="6">
        <v>6.4701900533793397</v>
      </c>
      <c r="AX312" s="6">
        <v>6.23578364616953</v>
      </c>
      <c r="AY312" s="6">
        <v>6.6320218683904297</v>
      </c>
      <c r="AZ312" s="6">
        <v>6.3835857752868197</v>
      </c>
      <c r="BA312" s="6">
        <v>6.6504241937393598</v>
      </c>
      <c r="BB312" s="6">
        <v>5.8775849846311097</v>
      </c>
      <c r="BC312" s="6">
        <v>6.3284542222770099</v>
      </c>
      <c r="BD312" s="6">
        <v>7.0234171309908504</v>
      </c>
      <c r="BE312" s="6">
        <v>7.0203157373554204</v>
      </c>
      <c r="BF312" s="6">
        <v>6.3662307890346197</v>
      </c>
      <c r="BG312" s="6">
        <v>6.7614204394569404</v>
      </c>
      <c r="BH312" s="6">
        <v>7.0761297990371599</v>
      </c>
      <c r="BI312" s="6">
        <v>8.0847549667523193</v>
      </c>
      <c r="BJ312" s="6">
        <v>6.8392455024510799</v>
      </c>
      <c r="BK312" s="6">
        <v>5.9999656893806401</v>
      </c>
      <c r="BL312" s="6">
        <v>6.21934897939453</v>
      </c>
      <c r="BM312" s="6">
        <v>6.5307294472589401</v>
      </c>
      <c r="BN312" s="6">
        <v>6.70049050665527</v>
      </c>
      <c r="BO312" s="6">
        <v>6.3764290244731701</v>
      </c>
      <c r="BP312" s="6">
        <v>6.3634805436228197</v>
      </c>
      <c r="BQ312" s="6">
        <v>5.73826988309012</v>
      </c>
      <c r="BR312" s="6">
        <v>6.2808971456795897</v>
      </c>
      <c r="BS312" s="6">
        <v>6.5637955383764899</v>
      </c>
      <c r="BT312" s="6">
        <v>6.5570017548359996</v>
      </c>
      <c r="BU312" s="6">
        <v>6.5610894124329802</v>
      </c>
      <c r="BV312" s="6">
        <v>6.2653723744174199</v>
      </c>
      <c r="BW312" s="6">
        <v>6.3466416256462699</v>
      </c>
      <c r="BX312" s="6">
        <v>6.3147099033691196</v>
      </c>
      <c r="BY312" s="6">
        <v>7.19454211919071</v>
      </c>
    </row>
    <row r="313" spans="1:77" x14ac:dyDescent="0.25">
      <c r="A313" s="7">
        <v>312</v>
      </c>
      <c r="B313" s="6" t="s">
        <v>19631</v>
      </c>
      <c r="C313" s="6" t="s">
        <v>18866</v>
      </c>
      <c r="D313" s="6" t="s">
        <v>18867</v>
      </c>
      <c r="E313" s="6" t="s">
        <v>18868</v>
      </c>
      <c r="F313" s="6">
        <v>0.30890198940308</v>
      </c>
      <c r="G313" s="6">
        <v>2.2580519488723569E-2</v>
      </c>
      <c r="H313" s="6" t="s">
        <v>105</v>
      </c>
      <c r="I313" s="6" t="s">
        <v>44</v>
      </c>
      <c r="J313" s="6" t="s">
        <v>101</v>
      </c>
      <c r="K313" s="6" t="s">
        <v>102</v>
      </c>
      <c r="L313" s="6" t="s">
        <v>103</v>
      </c>
      <c r="M313" s="6" t="s">
        <v>104</v>
      </c>
      <c r="N313" s="6" t="s">
        <v>105</v>
      </c>
      <c r="P313" s="88">
        <v>5</v>
      </c>
      <c r="Q313" s="6" t="s">
        <v>19634</v>
      </c>
      <c r="R313" s="6" t="s">
        <v>19632</v>
      </c>
      <c r="S313" s="6" t="s">
        <v>19633</v>
      </c>
      <c r="T313" s="6" t="s">
        <v>3813</v>
      </c>
      <c r="U313" s="6" t="s">
        <v>492</v>
      </c>
      <c r="V313" s="6">
        <v>2</v>
      </c>
      <c r="W313" s="6">
        <v>11</v>
      </c>
      <c r="X313" s="6">
        <v>5.56</v>
      </c>
      <c r="Y313" s="6" t="s">
        <v>56</v>
      </c>
      <c r="AB313" s="6" t="s">
        <v>56</v>
      </c>
      <c r="AF313" s="6" t="s">
        <v>18869</v>
      </c>
      <c r="AG313" s="6" t="s">
        <v>4228</v>
      </c>
      <c r="AH313" s="6" t="s">
        <v>4229</v>
      </c>
      <c r="AI313" s="6" t="s">
        <v>1941</v>
      </c>
      <c r="AJ313" s="6" t="s">
        <v>9606</v>
      </c>
      <c r="AK313" s="6" t="s">
        <v>9607</v>
      </c>
      <c r="AL313" s="6" t="s">
        <v>1474</v>
      </c>
      <c r="AM313" s="6" t="s">
        <v>56</v>
      </c>
      <c r="AN313" s="6" t="s">
        <v>56</v>
      </c>
      <c r="AO313" s="6" t="s">
        <v>56</v>
      </c>
      <c r="AP313" s="6" t="s">
        <v>18870</v>
      </c>
      <c r="AQ313" s="6" t="s">
        <v>18871</v>
      </c>
      <c r="AR313" s="6" t="s">
        <v>4</v>
      </c>
      <c r="AS313" s="6" t="s">
        <v>18872</v>
      </c>
      <c r="AT313" s="6" t="s">
        <v>19635</v>
      </c>
      <c r="AU313" s="6" t="s">
        <v>4</v>
      </c>
      <c r="AV313" s="6" t="s">
        <v>19636</v>
      </c>
      <c r="AW313" s="6">
        <v>6.3527230383178299</v>
      </c>
      <c r="AX313" s="6">
        <v>6.3815326357945397</v>
      </c>
      <c r="AY313" s="6">
        <v>5.6496424561597198</v>
      </c>
      <c r="AZ313" s="6">
        <v>6.31944981780111</v>
      </c>
      <c r="BA313" s="6">
        <v>7.0392951577567704</v>
      </c>
      <c r="BB313" s="6">
        <v>6.1848123351952804</v>
      </c>
      <c r="BC313" s="6">
        <v>5.8832360156600796</v>
      </c>
      <c r="BD313" s="6">
        <v>6.0425383772090004</v>
      </c>
      <c r="BE313" s="6">
        <v>5.8260106260880997</v>
      </c>
      <c r="BF313" s="6">
        <v>6.2482084699787501</v>
      </c>
      <c r="BG313" s="6">
        <v>6.0416496325033204</v>
      </c>
      <c r="BH313" s="6">
        <v>5.7599592906500403</v>
      </c>
      <c r="BI313" s="6">
        <v>5.9188195317195902</v>
      </c>
      <c r="BJ313" s="6">
        <v>5.8511824934811596</v>
      </c>
      <c r="BK313" s="6">
        <v>6.36877967359748</v>
      </c>
      <c r="BL313" s="6">
        <v>6.0894338405179198</v>
      </c>
      <c r="BM313" s="6">
        <v>6.11345901101856</v>
      </c>
      <c r="BN313" s="6">
        <v>6.3984501388008201</v>
      </c>
      <c r="BO313" s="6">
        <v>5.4724360938465901</v>
      </c>
      <c r="BP313" s="6">
        <v>6.1059066615713498</v>
      </c>
      <c r="BQ313" s="6">
        <v>5.5999387193088701</v>
      </c>
      <c r="BR313" s="6">
        <v>5.5591474420260401</v>
      </c>
      <c r="BS313" s="6">
        <v>6.1419200656737196</v>
      </c>
      <c r="BT313" s="6">
        <v>6.6532415622791898</v>
      </c>
      <c r="BU313" s="6">
        <v>6.1484502548635902</v>
      </c>
      <c r="BV313" s="6">
        <v>5.6673417966374302</v>
      </c>
      <c r="BW313" s="6">
        <v>6.2115879708254802</v>
      </c>
      <c r="BX313" s="6">
        <v>6.2048254093986204</v>
      </c>
      <c r="BY313" s="6">
        <v>6.0776407527422496</v>
      </c>
    </row>
    <row r="314" spans="1:77" x14ac:dyDescent="0.25">
      <c r="A314" s="7">
        <v>313</v>
      </c>
      <c r="B314" s="6" t="s">
        <v>19637</v>
      </c>
      <c r="C314" s="6" t="s">
        <v>19640</v>
      </c>
      <c r="D314" s="6" t="s">
        <v>12649</v>
      </c>
      <c r="E314" s="6" t="s">
        <v>19641</v>
      </c>
      <c r="F314" s="6">
        <v>0.3088129735841747</v>
      </c>
      <c r="G314" s="6">
        <v>4.2886921656224396E-3</v>
      </c>
      <c r="H314" s="6" t="s">
        <v>4107</v>
      </c>
      <c r="I314" s="6" t="s">
        <v>44</v>
      </c>
      <c r="J314" s="6" t="s">
        <v>101</v>
      </c>
      <c r="K314" s="6" t="s">
        <v>102</v>
      </c>
      <c r="L314" s="6" t="s">
        <v>103</v>
      </c>
      <c r="M314" s="6" t="s">
        <v>1286</v>
      </c>
      <c r="N314" s="6" t="s">
        <v>1287</v>
      </c>
      <c r="O314" s="6" t="s">
        <v>4107</v>
      </c>
      <c r="P314" s="88">
        <v>6</v>
      </c>
      <c r="Q314" s="6" t="s">
        <v>19638</v>
      </c>
      <c r="R314" s="6" t="s">
        <v>19638</v>
      </c>
      <c r="S314" s="6" t="s">
        <v>19639</v>
      </c>
      <c r="T314" s="6" t="s">
        <v>565</v>
      </c>
      <c r="U314" s="6" t="s">
        <v>565</v>
      </c>
      <c r="V314" s="6">
        <v>1</v>
      </c>
      <c r="W314" s="6">
        <v>5</v>
      </c>
      <c r="X314" s="6">
        <v>5.35</v>
      </c>
      <c r="Y314" s="6" t="s">
        <v>56</v>
      </c>
      <c r="AB314" s="6" t="s">
        <v>19642</v>
      </c>
      <c r="AC314" s="6" t="s">
        <v>19643</v>
      </c>
      <c r="AD314" s="6" t="s">
        <v>19644</v>
      </c>
      <c r="AE314" s="6" t="s">
        <v>19645</v>
      </c>
      <c r="AF314" s="6" t="s">
        <v>19646</v>
      </c>
      <c r="AG314" s="6" t="s">
        <v>19647</v>
      </c>
      <c r="AH314" s="6" t="s">
        <v>19648</v>
      </c>
      <c r="AI314" s="6" t="s">
        <v>56</v>
      </c>
      <c r="AJ314" s="6" t="s">
        <v>19649</v>
      </c>
      <c r="AK314" s="6" t="s">
        <v>12658</v>
      </c>
      <c r="AL314" s="6" t="s">
        <v>19650</v>
      </c>
      <c r="AM314" s="6" t="s">
        <v>56</v>
      </c>
      <c r="AN314" s="6" t="s">
        <v>56</v>
      </c>
      <c r="AO314" s="6" t="s">
        <v>56</v>
      </c>
      <c r="AP314" s="6" t="s">
        <v>12661</v>
      </c>
      <c r="AQ314" s="6" t="s">
        <v>12662</v>
      </c>
      <c r="AR314" s="6" t="s">
        <v>72</v>
      </c>
      <c r="AS314" s="6" t="s">
        <v>12663</v>
      </c>
      <c r="AT314" s="6" t="s">
        <v>19651</v>
      </c>
      <c r="AU314" s="6" t="s">
        <v>72</v>
      </c>
      <c r="AV314" s="6" t="s">
        <v>19652</v>
      </c>
      <c r="AW314" s="6">
        <v>6.3211785842211103</v>
      </c>
      <c r="AX314" s="6">
        <v>6.3092950492897</v>
      </c>
      <c r="AY314" s="6">
        <v>5.6606387891985301</v>
      </c>
      <c r="AZ314" s="6">
        <v>5.9714525928942201</v>
      </c>
      <c r="BA314" s="6">
        <v>6.4544831774809799</v>
      </c>
      <c r="BB314" s="6">
        <v>5.8578846643564102</v>
      </c>
      <c r="BC314" s="6">
        <v>6.5844312531089804</v>
      </c>
      <c r="BD314" s="6">
        <v>6.0910109766706704</v>
      </c>
      <c r="BE314" s="6">
        <v>6.1027940959985303</v>
      </c>
      <c r="BF314" s="6">
        <v>6.5577220102537597</v>
      </c>
      <c r="BG314" s="6">
        <v>6.2401924311588104</v>
      </c>
      <c r="BH314" s="6">
        <v>6.3236090690205096</v>
      </c>
      <c r="BI314" s="6">
        <v>6.5491265353377397</v>
      </c>
      <c r="BJ314" s="6">
        <v>6.5135008380706996</v>
      </c>
      <c r="BK314" s="6">
        <v>6.2584040322121997</v>
      </c>
      <c r="BL314" s="6">
        <v>5.9317583147965101</v>
      </c>
      <c r="BM314" s="6">
        <v>6.3901044798023099</v>
      </c>
      <c r="BN314" s="6">
        <v>6.3523081558067496</v>
      </c>
      <c r="BO314" s="6">
        <v>6.1048926626032802</v>
      </c>
      <c r="BP314" s="6">
        <v>5.9799037680250597</v>
      </c>
      <c r="BQ314" s="6">
        <v>5.8835803593094296</v>
      </c>
      <c r="BR314" s="6">
        <v>5.7844468217728204</v>
      </c>
      <c r="BS314" s="6">
        <v>6.2965337853360701</v>
      </c>
      <c r="BT314" s="6">
        <v>6.7260831121030904</v>
      </c>
      <c r="BU314" s="6">
        <v>5.3359310539262701</v>
      </c>
      <c r="BV314" s="6">
        <v>6.3961239477284204</v>
      </c>
      <c r="BW314" s="6">
        <v>5.8782465402268196</v>
      </c>
      <c r="BX314" s="6">
        <v>5.9321418287565502</v>
      </c>
      <c r="BY314" s="6">
        <v>6.5453472111873596</v>
      </c>
    </row>
    <row r="315" spans="1:77" x14ac:dyDescent="0.25">
      <c r="A315" s="7">
        <v>314</v>
      </c>
      <c r="B315" s="6" t="s">
        <v>19653</v>
      </c>
      <c r="C315" s="6" t="s">
        <v>8196</v>
      </c>
      <c r="D315" s="6" t="s">
        <v>7247</v>
      </c>
      <c r="E315" s="6" t="s">
        <v>7248</v>
      </c>
      <c r="F315" s="6">
        <v>0.30842239199590621</v>
      </c>
      <c r="G315" s="6">
        <v>2.2580519488723569E-2</v>
      </c>
      <c r="H315" s="6" t="s">
        <v>103</v>
      </c>
      <c r="I315" s="6" t="s">
        <v>44</v>
      </c>
      <c r="J315" s="6" t="s">
        <v>101</v>
      </c>
      <c r="K315" s="6" t="s">
        <v>102</v>
      </c>
      <c r="L315" s="6" t="s">
        <v>103</v>
      </c>
      <c r="P315" s="88">
        <v>3</v>
      </c>
      <c r="Q315" s="6" t="s">
        <v>19656</v>
      </c>
      <c r="R315" s="6" t="s">
        <v>19654</v>
      </c>
      <c r="S315" s="6" t="s">
        <v>19655</v>
      </c>
      <c r="T315" s="6" t="s">
        <v>19657</v>
      </c>
      <c r="U315" s="6" t="s">
        <v>19658</v>
      </c>
      <c r="V315" s="6">
        <v>6</v>
      </c>
      <c r="W315" s="6">
        <v>46</v>
      </c>
      <c r="X315" s="6">
        <v>11.88</v>
      </c>
      <c r="Y315" s="6" t="s">
        <v>56</v>
      </c>
      <c r="AB315" s="6" t="s">
        <v>7249</v>
      </c>
      <c r="AC315" s="6" t="s">
        <v>7250</v>
      </c>
      <c r="AD315" s="6" t="s">
        <v>7251</v>
      </c>
      <c r="AE315" s="6" t="s">
        <v>7252</v>
      </c>
      <c r="AF315" s="6" t="s">
        <v>7253</v>
      </c>
      <c r="AG315" s="6" t="s">
        <v>7254</v>
      </c>
      <c r="AH315" s="6" t="s">
        <v>7255</v>
      </c>
      <c r="AI315" s="6" t="s">
        <v>7256</v>
      </c>
      <c r="AJ315" s="6" t="s">
        <v>7257</v>
      </c>
      <c r="AK315" s="6" t="s">
        <v>7258</v>
      </c>
      <c r="AL315" s="6" t="s">
        <v>67</v>
      </c>
      <c r="AM315" s="6" t="s">
        <v>56</v>
      </c>
      <c r="AN315" s="6" t="s">
        <v>56</v>
      </c>
      <c r="AO315" s="6" t="s">
        <v>56</v>
      </c>
      <c r="AP315" s="6" t="s">
        <v>19659</v>
      </c>
      <c r="AQ315" s="6" t="s">
        <v>7260</v>
      </c>
      <c r="AR315" s="6" t="s">
        <v>5</v>
      </c>
      <c r="AS315" s="6" t="s">
        <v>7261</v>
      </c>
      <c r="AT315" s="6" t="s">
        <v>19660</v>
      </c>
      <c r="AU315" s="6" t="s">
        <v>5</v>
      </c>
      <c r="AV315" s="6" t="s">
        <v>19661</v>
      </c>
      <c r="AW315" s="6">
        <v>7.4435837148086899</v>
      </c>
      <c r="AX315" s="6">
        <v>6.35885788406115</v>
      </c>
      <c r="AY315" s="6">
        <v>6.9926639992510697</v>
      </c>
      <c r="AZ315" s="6">
        <v>7.2906244280019301</v>
      </c>
      <c r="BA315" s="6">
        <v>7.6502055053840898</v>
      </c>
      <c r="BB315" s="6">
        <v>7.2344666888017501</v>
      </c>
      <c r="BC315" s="6">
        <v>7.1466860866287298</v>
      </c>
      <c r="BD315" s="6">
        <v>7.0023410838920999</v>
      </c>
      <c r="BE315" s="6">
        <v>6.6108358677847798</v>
      </c>
      <c r="BF315" s="6">
        <v>6.8209400515346603</v>
      </c>
      <c r="BG315" s="6">
        <v>7.8448373913287597</v>
      </c>
      <c r="BH315" s="6">
        <v>7.5972562939032597</v>
      </c>
      <c r="BI315" s="6">
        <v>7.6151712094590298</v>
      </c>
      <c r="BJ315" s="6">
        <v>6.6842932594611399</v>
      </c>
      <c r="BK315" s="6">
        <v>7.3970792705746797</v>
      </c>
      <c r="BL315" s="6">
        <v>7.1441693312029297</v>
      </c>
      <c r="BM315" s="6">
        <v>7.1999196789977704</v>
      </c>
      <c r="BN315" s="6">
        <v>7.04857778091759</v>
      </c>
      <c r="BO315" s="6">
        <v>7.1713168539295902</v>
      </c>
      <c r="BP315" s="6">
        <v>6.6371144130045003</v>
      </c>
      <c r="BQ315" s="6">
        <v>7.0263289795971202</v>
      </c>
      <c r="BR315" s="6">
        <v>6.7971359857846299</v>
      </c>
      <c r="BS315" s="6">
        <v>7.3309107155207798</v>
      </c>
      <c r="BT315" s="6">
        <v>7.7031623691981803</v>
      </c>
      <c r="BU315" s="6">
        <v>7.0186381371557598</v>
      </c>
      <c r="BV315" s="6">
        <v>6.8324993964434801</v>
      </c>
      <c r="BW315" s="6">
        <v>6.3111392704400204</v>
      </c>
      <c r="BX315" s="6">
        <v>6.9930569280307902</v>
      </c>
      <c r="BY315" s="6">
        <v>6.44127100064253</v>
      </c>
    </row>
    <row r="316" spans="1:77" x14ac:dyDescent="0.25">
      <c r="A316" s="7">
        <v>315</v>
      </c>
      <c r="B316" s="6" t="s">
        <v>19662</v>
      </c>
      <c r="C316" s="6" t="s">
        <v>53</v>
      </c>
      <c r="D316" s="6" t="s">
        <v>12241</v>
      </c>
      <c r="E316" s="6" t="s">
        <v>11876</v>
      </c>
      <c r="F316" s="6">
        <v>0.3080939952030235</v>
      </c>
      <c r="G316" s="6">
        <v>6.4640033614907404E-3</v>
      </c>
      <c r="H316" s="6" t="s">
        <v>2022</v>
      </c>
      <c r="I316" s="6" t="s">
        <v>44</v>
      </c>
      <c r="J316" s="6" t="s">
        <v>45</v>
      </c>
      <c r="K316" s="6" t="s">
        <v>46</v>
      </c>
      <c r="L316" s="6" t="s">
        <v>312</v>
      </c>
      <c r="M316" s="6" t="s">
        <v>336</v>
      </c>
      <c r="O316" s="6" t="s">
        <v>2022</v>
      </c>
      <c r="P316" s="88">
        <v>6</v>
      </c>
      <c r="Q316" s="6" t="s">
        <v>19663</v>
      </c>
      <c r="R316" s="6" t="s">
        <v>19663</v>
      </c>
      <c r="S316" s="6" t="s">
        <v>19664</v>
      </c>
      <c r="T316" s="6" t="s">
        <v>361</v>
      </c>
      <c r="U316" s="6" t="s">
        <v>362</v>
      </c>
      <c r="V316" s="6">
        <v>1</v>
      </c>
      <c r="W316" s="6">
        <v>15</v>
      </c>
      <c r="X316" s="6">
        <v>8.49</v>
      </c>
      <c r="Y316" s="6" t="s">
        <v>56</v>
      </c>
      <c r="AB316" s="6" t="s">
        <v>11877</v>
      </c>
      <c r="AC316" s="6" t="s">
        <v>11878</v>
      </c>
      <c r="AD316" s="6" t="s">
        <v>11879</v>
      </c>
      <c r="AE316" s="6" t="s">
        <v>11880</v>
      </c>
      <c r="AF316" s="6" t="s">
        <v>11881</v>
      </c>
      <c r="AG316" s="6" t="s">
        <v>11882</v>
      </c>
      <c r="AH316" s="6" t="s">
        <v>11883</v>
      </c>
      <c r="AI316" s="6" t="s">
        <v>64</v>
      </c>
      <c r="AJ316" s="6" t="s">
        <v>11884</v>
      </c>
      <c r="AK316" s="6" t="s">
        <v>56</v>
      </c>
      <c r="AL316" s="6" t="s">
        <v>1919</v>
      </c>
      <c r="AM316" s="6" t="s">
        <v>56</v>
      </c>
      <c r="AN316" s="6" t="s">
        <v>11885</v>
      </c>
      <c r="AO316" s="6" t="s">
        <v>56</v>
      </c>
      <c r="AP316" s="6" t="s">
        <v>11886</v>
      </c>
      <c r="AQ316" s="6" t="s">
        <v>11887</v>
      </c>
      <c r="AR316" s="6" t="s">
        <v>5</v>
      </c>
      <c r="AS316" s="6" t="s">
        <v>11875</v>
      </c>
      <c r="AT316" s="6" t="s">
        <v>12242</v>
      </c>
      <c r="AU316" s="6" t="s">
        <v>5</v>
      </c>
      <c r="AV316" s="6" t="s">
        <v>12243</v>
      </c>
      <c r="AW316" s="6">
        <v>6.4022443543372098</v>
      </c>
      <c r="AX316" s="6">
        <v>6.5341722431472098</v>
      </c>
      <c r="AY316" s="6">
        <v>6.7559625438279003</v>
      </c>
      <c r="AZ316" s="6">
        <v>6.7699494348870797</v>
      </c>
      <c r="BA316" s="6">
        <v>7.7745534668282898</v>
      </c>
      <c r="BB316" s="6">
        <v>6.2789366517808798</v>
      </c>
      <c r="BC316" s="6">
        <v>6.8041906310686597</v>
      </c>
      <c r="BD316" s="6">
        <v>6.6976216874633803</v>
      </c>
      <c r="BE316" s="6">
        <v>5.93542967031979</v>
      </c>
      <c r="BF316" s="6">
        <v>6.5181783506663997</v>
      </c>
      <c r="BG316" s="6">
        <v>6.4330655942122403</v>
      </c>
      <c r="BH316" s="6">
        <v>6.79010218686079</v>
      </c>
      <c r="BI316" s="6">
        <v>6.7365957539012502</v>
      </c>
      <c r="BJ316" s="6">
        <v>6.7980323197420196</v>
      </c>
      <c r="BK316" s="6">
        <v>6.8053513780443904</v>
      </c>
      <c r="BL316" s="6">
        <v>6.7317700996581697</v>
      </c>
      <c r="BM316" s="6">
        <v>6.6354235244927704</v>
      </c>
      <c r="BN316" s="6">
        <v>6.4411514954835001</v>
      </c>
      <c r="BO316" s="6">
        <v>6.38336037474419</v>
      </c>
      <c r="BP316" s="6">
        <v>6.6695122226464099</v>
      </c>
      <c r="BQ316" s="6">
        <v>6.2537270480623004</v>
      </c>
      <c r="BR316" s="6">
        <v>6.3478471521002104</v>
      </c>
      <c r="BS316" s="6">
        <v>6.6794052727328896</v>
      </c>
      <c r="BT316" s="6">
        <v>7.23882490025923</v>
      </c>
      <c r="BU316" s="6">
        <v>7.1761303727506203</v>
      </c>
      <c r="BV316" s="6">
        <v>6.4149066953570397</v>
      </c>
      <c r="BW316" s="6">
        <v>6.7849524044194904</v>
      </c>
      <c r="BX316" s="6">
        <v>6.6621343606117698</v>
      </c>
      <c r="BY316" s="6">
        <v>6.4754025398668604</v>
      </c>
    </row>
    <row r="317" spans="1:77" x14ac:dyDescent="0.25">
      <c r="A317" s="7">
        <v>316</v>
      </c>
      <c r="B317" s="6" t="s">
        <v>19665</v>
      </c>
      <c r="C317" s="6" t="s">
        <v>19671</v>
      </c>
      <c r="D317" s="6" t="s">
        <v>19672</v>
      </c>
      <c r="E317" s="6" t="s">
        <v>19673</v>
      </c>
      <c r="F317" s="6">
        <v>0.30800781922556381</v>
      </c>
      <c r="G317" s="6">
        <v>1.398761436615217E-2</v>
      </c>
      <c r="H317" s="6" t="s">
        <v>1285</v>
      </c>
      <c r="I317" s="6" t="s">
        <v>44</v>
      </c>
      <c r="J317" s="6" t="s">
        <v>101</v>
      </c>
      <c r="K317" s="6" t="s">
        <v>102</v>
      </c>
      <c r="L317" s="6" t="s">
        <v>103</v>
      </c>
      <c r="M317" s="6" t="s">
        <v>1286</v>
      </c>
      <c r="N317" s="6" t="s">
        <v>1287</v>
      </c>
      <c r="O317" s="6" t="s">
        <v>1285</v>
      </c>
      <c r="P317" s="88">
        <v>6</v>
      </c>
      <c r="Q317" s="6" t="s">
        <v>19668</v>
      </c>
      <c r="R317" s="6" t="s">
        <v>19666</v>
      </c>
      <c r="S317" s="6" t="s">
        <v>19667</v>
      </c>
      <c r="T317" s="6" t="s">
        <v>19669</v>
      </c>
      <c r="U317" s="6" t="s">
        <v>19670</v>
      </c>
      <c r="V317" s="6">
        <v>11</v>
      </c>
      <c r="W317" s="6">
        <v>4</v>
      </c>
      <c r="X317" s="6">
        <v>4.46</v>
      </c>
      <c r="Y317" s="6" t="s">
        <v>56</v>
      </c>
      <c r="AB317" s="6" t="s">
        <v>56</v>
      </c>
      <c r="AF317" s="6" t="s">
        <v>19674</v>
      </c>
      <c r="AG317" s="6" t="s">
        <v>56</v>
      </c>
      <c r="AI317" s="6" t="s">
        <v>56</v>
      </c>
      <c r="AJ317" s="6" t="s">
        <v>56</v>
      </c>
      <c r="AK317" s="6" t="s">
        <v>56</v>
      </c>
      <c r="AL317" s="6" t="s">
        <v>12781</v>
      </c>
      <c r="AM317" s="6" t="s">
        <v>56</v>
      </c>
      <c r="AN317" s="6" t="s">
        <v>56</v>
      </c>
      <c r="AO317" s="6" t="s">
        <v>56</v>
      </c>
      <c r="AP317" s="6" t="s">
        <v>19675</v>
      </c>
      <c r="AQ317" s="6" t="s">
        <v>19676</v>
      </c>
      <c r="AR317" s="6" t="s">
        <v>420</v>
      </c>
      <c r="AS317" s="6" t="s">
        <v>19671</v>
      </c>
      <c r="AT317" s="6" t="s">
        <v>19677</v>
      </c>
      <c r="AU317" s="6" t="s">
        <v>420</v>
      </c>
      <c r="AV317" s="6" t="s">
        <v>19678</v>
      </c>
      <c r="AW317" s="6">
        <v>6.1038194510224004</v>
      </c>
      <c r="AX317" s="6">
        <v>6.31338901546067</v>
      </c>
      <c r="AY317" s="6">
        <v>6.2097836738457097</v>
      </c>
      <c r="AZ317" s="6">
        <v>6.2571626338028601</v>
      </c>
      <c r="BA317" s="6">
        <v>6.4383098635144096</v>
      </c>
      <c r="BB317" s="6">
        <v>6.5146850431003198</v>
      </c>
      <c r="BC317" s="6">
        <v>7.1071913420866304</v>
      </c>
      <c r="BD317" s="6">
        <v>5.9300010010090798</v>
      </c>
      <c r="BE317" s="6">
        <v>5.8082319104116404</v>
      </c>
      <c r="BF317" s="6">
        <v>6.4814284617935201</v>
      </c>
      <c r="BG317" s="6">
        <v>6.0513265913908603</v>
      </c>
      <c r="BH317" s="6">
        <v>6.47895737973157</v>
      </c>
      <c r="BI317" s="6">
        <v>6.4563668088021702</v>
      </c>
      <c r="BJ317" s="6">
        <v>5.7730444400851404</v>
      </c>
      <c r="BK317" s="6">
        <v>6.5953419868321896</v>
      </c>
      <c r="BL317" s="6">
        <v>6.6016049381129402</v>
      </c>
      <c r="BM317" s="6">
        <v>6.3867772885397098</v>
      </c>
      <c r="BN317" s="6">
        <v>6.6489382356036097</v>
      </c>
      <c r="BO317" s="6">
        <v>6.39087264491328</v>
      </c>
      <c r="BP317" s="6">
        <v>6.25067241843223</v>
      </c>
      <c r="BQ317" s="6">
        <v>5.94938805475521</v>
      </c>
      <c r="BR317" s="6">
        <v>5.8165468562264504</v>
      </c>
      <c r="BS317" s="6">
        <v>6.66467966917729</v>
      </c>
      <c r="BT317" s="6">
        <v>6.8462876789332299</v>
      </c>
      <c r="BU317" s="6">
        <v>6.4416830208602596</v>
      </c>
      <c r="BV317" s="6">
        <v>5.8541699617931</v>
      </c>
      <c r="BW317" s="6">
        <v>6.3932830501828004</v>
      </c>
      <c r="BX317" s="6">
        <v>6.0093408209199204</v>
      </c>
      <c r="BY317" s="6">
        <v>6.4471740046983799</v>
      </c>
    </row>
    <row r="318" spans="1:77" x14ac:dyDescent="0.25">
      <c r="A318" s="7">
        <v>317</v>
      </c>
      <c r="B318" s="6" t="s">
        <v>19679</v>
      </c>
      <c r="C318" s="6" t="s">
        <v>19685</v>
      </c>
      <c r="D318" s="6" t="s">
        <v>19686</v>
      </c>
      <c r="E318" s="6" t="s">
        <v>19687</v>
      </c>
      <c r="F318" s="6">
        <v>0.30787766458928362</v>
      </c>
      <c r="G318" s="6">
        <v>1.235420518881796E-2</v>
      </c>
      <c r="H318" s="6" t="s">
        <v>923</v>
      </c>
      <c r="I318" s="6" t="s">
        <v>44</v>
      </c>
      <c r="J318" s="6" t="s">
        <v>45</v>
      </c>
      <c r="K318" s="6" t="s">
        <v>46</v>
      </c>
      <c r="L318" s="6" t="s">
        <v>312</v>
      </c>
      <c r="M318" s="6" t="s">
        <v>336</v>
      </c>
      <c r="N318" s="6" t="s">
        <v>924</v>
      </c>
      <c r="O318" s="6" t="s">
        <v>923</v>
      </c>
      <c r="P318" s="88">
        <v>6</v>
      </c>
      <c r="Q318" s="6" t="s">
        <v>19682</v>
      </c>
      <c r="R318" s="6" t="s">
        <v>19680</v>
      </c>
      <c r="S318" s="6" t="s">
        <v>19681</v>
      </c>
      <c r="T318" s="6" t="s">
        <v>19683</v>
      </c>
      <c r="U318" s="6" t="s">
        <v>19684</v>
      </c>
      <c r="V318" s="6">
        <v>3</v>
      </c>
      <c r="W318" s="6">
        <v>8</v>
      </c>
      <c r="X318" s="6">
        <v>5.87</v>
      </c>
      <c r="Y318" s="6" t="s">
        <v>56</v>
      </c>
      <c r="AB318" s="6" t="s">
        <v>56</v>
      </c>
      <c r="AF318" s="6" t="s">
        <v>19688</v>
      </c>
      <c r="AG318" s="6" t="s">
        <v>56</v>
      </c>
      <c r="AI318" s="6" t="s">
        <v>56</v>
      </c>
      <c r="AJ318" s="6" t="s">
        <v>56</v>
      </c>
      <c r="AK318" s="6" t="s">
        <v>56</v>
      </c>
      <c r="AL318" s="6" t="s">
        <v>112</v>
      </c>
      <c r="AM318" s="6" t="s">
        <v>19689</v>
      </c>
      <c r="AN318" s="6" t="s">
        <v>56</v>
      </c>
      <c r="AO318" s="6" t="s">
        <v>56</v>
      </c>
      <c r="AP318" s="6" t="s">
        <v>4594</v>
      </c>
      <c r="AQ318" s="6" t="s">
        <v>19690</v>
      </c>
      <c r="AR318" s="6" t="s">
        <v>4</v>
      </c>
      <c r="AS318" s="6" t="s">
        <v>19691</v>
      </c>
      <c r="AT318" s="6" t="s">
        <v>19692</v>
      </c>
      <c r="AU318" s="6" t="s">
        <v>148</v>
      </c>
      <c r="AV318" s="6" t="s">
        <v>19693</v>
      </c>
      <c r="AW318" s="6">
        <v>6.4627992440210802</v>
      </c>
      <c r="AX318" s="6">
        <v>6.1430135504840004</v>
      </c>
      <c r="AY318" s="6">
        <v>5.8457620027694803</v>
      </c>
      <c r="AZ318" s="6">
        <v>6.8387673223833101</v>
      </c>
      <c r="BA318" s="6">
        <v>6.3985130728521797</v>
      </c>
      <c r="BB318" s="6">
        <v>6.6089388449536797</v>
      </c>
      <c r="BC318" s="6">
        <v>6.1250584768032601</v>
      </c>
      <c r="BD318" s="6">
        <v>5.95108046087707</v>
      </c>
      <c r="BE318" s="6">
        <v>5.9756298384029201</v>
      </c>
      <c r="BF318" s="6">
        <v>6.6522512739415802</v>
      </c>
      <c r="BG318" s="6">
        <v>6.7041935150146204</v>
      </c>
      <c r="BH318" s="6">
        <v>6.9657848073236996</v>
      </c>
      <c r="BI318" s="6">
        <v>6.1977768866990504</v>
      </c>
      <c r="BJ318" s="6">
        <v>6.4433704544194699</v>
      </c>
      <c r="BK318" s="6">
        <v>6.7202627772491104</v>
      </c>
      <c r="BL318" s="6">
        <v>6.2409167062456596</v>
      </c>
      <c r="BM318" s="6">
        <v>6.4301881316293397</v>
      </c>
      <c r="BN318" s="6">
        <v>6.6365130706618203</v>
      </c>
      <c r="BO318" s="6">
        <v>6.5980296612506804</v>
      </c>
      <c r="BP318" s="6">
        <v>6.2487212278175104</v>
      </c>
      <c r="BQ318" s="6">
        <v>6.1921075490627002</v>
      </c>
      <c r="BR318" s="6">
        <v>5.6375007368368397</v>
      </c>
      <c r="BS318" s="6">
        <v>6.11899213040759</v>
      </c>
      <c r="BT318" s="6">
        <v>6.5012073369732999</v>
      </c>
      <c r="BU318" s="6">
        <v>6.5876632366719701</v>
      </c>
      <c r="BV318" s="6">
        <v>6.3671976449713403</v>
      </c>
      <c r="BW318" s="6">
        <v>6.1000433223000599</v>
      </c>
      <c r="BX318" s="6">
        <v>6.4191936391130699</v>
      </c>
      <c r="BY318" s="6">
        <v>6.5069987109450604</v>
      </c>
    </row>
    <row r="319" spans="1:77" x14ac:dyDescent="0.25">
      <c r="A319" s="7">
        <v>318</v>
      </c>
      <c r="B319" s="6" t="s">
        <v>19694</v>
      </c>
      <c r="C319" s="6" t="s">
        <v>108</v>
      </c>
      <c r="D319" s="6" t="s">
        <v>19697</v>
      </c>
      <c r="E319" s="6" t="s">
        <v>56</v>
      </c>
      <c r="F319" s="6">
        <v>0.30762013393888038</v>
      </c>
      <c r="G319" s="6">
        <v>3.9489007456034772E-2</v>
      </c>
      <c r="H319" s="6" t="s">
        <v>100</v>
      </c>
      <c r="I319" s="6" t="s">
        <v>44</v>
      </c>
      <c r="J319" s="6" t="s">
        <v>101</v>
      </c>
      <c r="K319" s="6" t="s">
        <v>102</v>
      </c>
      <c r="L319" s="6" t="s">
        <v>103</v>
      </c>
      <c r="M319" s="6" t="s">
        <v>104</v>
      </c>
      <c r="N319" s="6" t="s">
        <v>105</v>
      </c>
      <c r="O319" s="6" t="s">
        <v>100</v>
      </c>
      <c r="P319" s="88">
        <v>6</v>
      </c>
      <c r="Q319" s="6" t="s">
        <v>19695</v>
      </c>
      <c r="R319" s="6" t="s">
        <v>19695</v>
      </c>
      <c r="S319" s="6" t="s">
        <v>19696</v>
      </c>
      <c r="T319" s="6" t="s">
        <v>254</v>
      </c>
      <c r="U319" s="6" t="s">
        <v>254</v>
      </c>
      <c r="V319" s="6">
        <v>1</v>
      </c>
      <c r="W319" s="6">
        <v>6</v>
      </c>
      <c r="X319" s="6">
        <v>6.17</v>
      </c>
      <c r="Y319" s="6" t="s">
        <v>56</v>
      </c>
      <c r="AB319" s="6" t="s">
        <v>56</v>
      </c>
      <c r="AF319" s="6" t="s">
        <v>56</v>
      </c>
      <c r="AG319" s="6" t="s">
        <v>56</v>
      </c>
      <c r="AI319" s="6" t="s">
        <v>56</v>
      </c>
      <c r="AJ319" s="6" t="s">
        <v>56</v>
      </c>
      <c r="AK319" s="6" t="s">
        <v>56</v>
      </c>
      <c r="AL319" s="6" t="s">
        <v>56</v>
      </c>
      <c r="AM319" s="6" t="s">
        <v>56</v>
      </c>
      <c r="AN319" s="6" t="s">
        <v>56</v>
      </c>
      <c r="AO319" s="6" t="s">
        <v>56</v>
      </c>
      <c r="AP319" s="6" t="s">
        <v>19698</v>
      </c>
      <c r="AT319" s="6" t="s">
        <v>19699</v>
      </c>
      <c r="AU319" s="6" t="s">
        <v>148</v>
      </c>
      <c r="AV319" s="6" t="s">
        <v>19700</v>
      </c>
      <c r="AW319" s="6">
        <v>6.406003537908</v>
      </c>
      <c r="AX319" s="6">
        <v>6.3273795756570603</v>
      </c>
      <c r="AY319" s="6">
        <v>6.0148232633245797</v>
      </c>
      <c r="AZ319" s="6">
        <v>6.6953390578253904</v>
      </c>
      <c r="BA319" s="6">
        <v>6.6426493623506602</v>
      </c>
      <c r="BB319" s="6">
        <v>6.3076673685864098</v>
      </c>
      <c r="BC319" s="6">
        <v>7.0916499371383397</v>
      </c>
      <c r="BD319" s="6">
        <v>6.2372800151983103</v>
      </c>
      <c r="BE319" s="6">
        <v>6.56341000242048</v>
      </c>
      <c r="BF319" s="6">
        <v>7.0002629067534903</v>
      </c>
      <c r="BG319" s="6">
        <v>6.2117080171394896</v>
      </c>
      <c r="BH319" s="6">
        <v>6.4792508242813698</v>
      </c>
      <c r="BI319" s="6">
        <v>7.4615510621326999</v>
      </c>
      <c r="BJ319" s="6">
        <v>6.0971222442857096</v>
      </c>
      <c r="BK319" s="6">
        <v>6.7124404459606204</v>
      </c>
      <c r="BL319" s="6">
        <v>6.0731502809637403</v>
      </c>
      <c r="BM319" s="6">
        <v>6.2912136223849702</v>
      </c>
      <c r="BN319" s="6">
        <v>6.2135087257021704</v>
      </c>
      <c r="BO319" s="6">
        <v>6.3742351356159004</v>
      </c>
      <c r="BP319" s="6">
        <v>6.4546621131143898</v>
      </c>
      <c r="BQ319" s="6">
        <v>6.6632297288421896</v>
      </c>
      <c r="BR319" s="6">
        <v>6.5690336687541802</v>
      </c>
      <c r="BS319" s="6">
        <v>6.4887129825947101</v>
      </c>
      <c r="BT319" s="6">
        <v>7.6891121919926197</v>
      </c>
      <c r="BU319" s="6">
        <v>6.5880307887179201</v>
      </c>
      <c r="BV319" s="6">
        <v>6.4535554551440102</v>
      </c>
      <c r="BW319" s="6">
        <v>6.3316400385783904</v>
      </c>
      <c r="BX319" s="6">
        <v>6.1772206920022397</v>
      </c>
      <c r="BY319" s="6">
        <v>6.8015135390143699</v>
      </c>
    </row>
    <row r="320" spans="1:77" x14ac:dyDescent="0.25">
      <c r="A320" s="7">
        <v>319</v>
      </c>
      <c r="B320" s="6" t="s">
        <v>19701</v>
      </c>
      <c r="C320" s="6" t="s">
        <v>18774</v>
      </c>
      <c r="D320" s="6" t="s">
        <v>18775</v>
      </c>
      <c r="E320" s="6" t="s">
        <v>19707</v>
      </c>
      <c r="F320" s="6">
        <v>0.30740115894110431</v>
      </c>
      <c r="G320" s="6">
        <v>1.580877699269654E-2</v>
      </c>
      <c r="H320" s="6" t="s">
        <v>103</v>
      </c>
      <c r="I320" s="6" t="s">
        <v>44</v>
      </c>
      <c r="J320" s="6" t="s">
        <v>101</v>
      </c>
      <c r="K320" s="6" t="s">
        <v>102</v>
      </c>
      <c r="L320" s="6" t="s">
        <v>103</v>
      </c>
      <c r="P320" s="88">
        <v>3</v>
      </c>
      <c r="Q320" s="6" t="s">
        <v>19704</v>
      </c>
      <c r="R320" s="6" t="s">
        <v>19702</v>
      </c>
      <c r="S320" s="6" t="s">
        <v>19703</v>
      </c>
      <c r="T320" s="6" t="s">
        <v>19705</v>
      </c>
      <c r="U320" s="6" t="s">
        <v>19706</v>
      </c>
      <c r="V320" s="6">
        <v>5</v>
      </c>
      <c r="W320" s="6">
        <v>11</v>
      </c>
      <c r="X320" s="6">
        <v>3.93</v>
      </c>
      <c r="Y320" s="6" t="s">
        <v>56</v>
      </c>
      <c r="AB320" s="6" t="s">
        <v>56</v>
      </c>
      <c r="AF320" s="6" t="s">
        <v>18776</v>
      </c>
      <c r="AG320" s="6" t="s">
        <v>56</v>
      </c>
      <c r="AI320" s="6" t="s">
        <v>56</v>
      </c>
      <c r="AJ320" s="6" t="s">
        <v>56</v>
      </c>
      <c r="AK320" s="6" t="s">
        <v>56</v>
      </c>
      <c r="AL320" s="6" t="s">
        <v>18777</v>
      </c>
      <c r="AM320" s="6" t="s">
        <v>56</v>
      </c>
      <c r="AN320" s="6" t="s">
        <v>56</v>
      </c>
      <c r="AO320" s="6" t="s">
        <v>56</v>
      </c>
      <c r="AP320" s="6" t="s">
        <v>18778</v>
      </c>
      <c r="AQ320" s="6" t="s">
        <v>18779</v>
      </c>
      <c r="AR320" s="6" t="s">
        <v>18780</v>
      </c>
      <c r="AS320" s="6" t="s">
        <v>18781</v>
      </c>
      <c r="AT320" s="6" t="s">
        <v>18782</v>
      </c>
      <c r="AU320" s="6" t="s">
        <v>378</v>
      </c>
      <c r="AV320" s="6" t="s">
        <v>18783</v>
      </c>
      <c r="AW320" s="6">
        <v>6.2377814292089999</v>
      </c>
      <c r="AX320" s="6">
        <v>5.7126926239606899</v>
      </c>
      <c r="AY320" s="6">
        <v>6.2059539847140801</v>
      </c>
      <c r="AZ320" s="6">
        <v>6.4465657612609197</v>
      </c>
      <c r="BA320" s="6">
        <v>5.8212357007033004</v>
      </c>
      <c r="BB320" s="6">
        <v>6.4578850744868701</v>
      </c>
      <c r="BC320" s="6">
        <v>6.5562121339866</v>
      </c>
      <c r="BD320" s="6">
        <v>6.6159238670108804</v>
      </c>
      <c r="BE320" s="6">
        <v>5.8215010823815501</v>
      </c>
      <c r="BF320" s="6">
        <v>6.4332672026788096</v>
      </c>
      <c r="BG320" s="6">
        <v>6.4116282907692996</v>
      </c>
      <c r="BH320" s="6">
        <v>6.6615146326698502</v>
      </c>
      <c r="BI320" s="6">
        <v>6.5441736271161197</v>
      </c>
      <c r="BJ320" s="6">
        <v>6.2747951140771203</v>
      </c>
      <c r="BK320" s="6">
        <v>7.1548042631400399</v>
      </c>
      <c r="BL320" s="6">
        <v>6.2934732691148296</v>
      </c>
      <c r="BM320" s="6">
        <v>6.2039179887546201</v>
      </c>
      <c r="BN320" s="6">
        <v>6.41513217048497</v>
      </c>
      <c r="BO320" s="6">
        <v>6.2293223833739004</v>
      </c>
      <c r="BP320" s="6">
        <v>6.1213828733465103</v>
      </c>
      <c r="BQ320" s="6">
        <v>5.7823694132143402</v>
      </c>
      <c r="BR320" s="6">
        <v>5.9281376571028197</v>
      </c>
      <c r="BS320" s="6">
        <v>6.4473365207118896</v>
      </c>
      <c r="BT320" s="6">
        <v>6.3349161491640604</v>
      </c>
      <c r="BU320" s="6">
        <v>6.70990575373947</v>
      </c>
      <c r="BV320" s="6">
        <v>6.5188166560501202</v>
      </c>
      <c r="BW320" s="6">
        <v>6.50373430717329</v>
      </c>
      <c r="BX320" s="6">
        <v>6.0544142446528202</v>
      </c>
      <c r="BY320" s="6">
        <v>6.5365522563560701</v>
      </c>
    </row>
    <row r="321" spans="1:77" x14ac:dyDescent="0.25">
      <c r="A321" s="7">
        <v>320</v>
      </c>
      <c r="B321" s="6" t="s">
        <v>19708</v>
      </c>
      <c r="C321" s="6" t="s">
        <v>11729</v>
      </c>
      <c r="D321" s="6" t="s">
        <v>11730</v>
      </c>
      <c r="E321" s="6" t="s">
        <v>11731</v>
      </c>
      <c r="F321" s="6">
        <v>0.30739906334845563</v>
      </c>
      <c r="G321" s="6">
        <v>7.3845695517515478E-3</v>
      </c>
      <c r="H321" s="6" t="s">
        <v>104</v>
      </c>
      <c r="I321" s="6" t="s">
        <v>44</v>
      </c>
      <c r="J321" s="6" t="s">
        <v>101</v>
      </c>
      <c r="K321" s="6" t="s">
        <v>102</v>
      </c>
      <c r="L321" s="6" t="s">
        <v>103</v>
      </c>
      <c r="M321" s="6" t="s">
        <v>104</v>
      </c>
      <c r="P321" s="88">
        <v>4</v>
      </c>
      <c r="Q321" s="6" t="s">
        <v>19711</v>
      </c>
      <c r="R321" s="6" t="s">
        <v>19709</v>
      </c>
      <c r="S321" s="6" t="s">
        <v>19710</v>
      </c>
      <c r="T321" s="6" t="s">
        <v>18603</v>
      </c>
      <c r="U321" s="6" t="s">
        <v>2839</v>
      </c>
      <c r="V321" s="6">
        <v>2</v>
      </c>
      <c r="W321" s="6">
        <v>17</v>
      </c>
      <c r="X321" s="6">
        <v>6.15</v>
      </c>
      <c r="Y321" s="6" t="s">
        <v>56</v>
      </c>
      <c r="AB321" s="6" t="s">
        <v>56</v>
      </c>
      <c r="AF321" s="6" t="s">
        <v>11732</v>
      </c>
      <c r="AG321" s="6" t="s">
        <v>56</v>
      </c>
      <c r="AI321" s="6" t="s">
        <v>56</v>
      </c>
      <c r="AJ321" s="6" t="s">
        <v>56</v>
      </c>
      <c r="AK321" s="6" t="s">
        <v>56</v>
      </c>
      <c r="AL321" s="6" t="s">
        <v>3734</v>
      </c>
      <c r="AM321" s="6" t="s">
        <v>56</v>
      </c>
      <c r="AN321" s="6" t="s">
        <v>56</v>
      </c>
      <c r="AO321" s="6" t="s">
        <v>56</v>
      </c>
      <c r="AP321" s="6" t="s">
        <v>19712</v>
      </c>
      <c r="AQ321" s="6" t="s">
        <v>11734</v>
      </c>
      <c r="AR321" s="6" t="s">
        <v>11735</v>
      </c>
      <c r="AS321" s="6" t="s">
        <v>11736</v>
      </c>
      <c r="AT321" s="6" t="s">
        <v>19713</v>
      </c>
      <c r="AU321" s="6" t="s">
        <v>148</v>
      </c>
      <c r="AV321" s="6" t="s">
        <v>19714</v>
      </c>
      <c r="AW321" s="6">
        <v>6.4616412172483599</v>
      </c>
      <c r="AX321" s="6">
        <v>6.2897516684821602</v>
      </c>
      <c r="AY321" s="6">
        <v>5.6978228216927</v>
      </c>
      <c r="AZ321" s="6">
        <v>6.3075026699457997</v>
      </c>
      <c r="BA321" s="6">
        <v>6.6130910378851597</v>
      </c>
      <c r="BB321" s="6">
        <v>6.2815448967060403</v>
      </c>
      <c r="BC321" s="6">
        <v>6.3572392285534702</v>
      </c>
      <c r="BD321" s="6">
        <v>6.26371913277658</v>
      </c>
      <c r="BE321" s="6">
        <v>6.3092043927687298</v>
      </c>
      <c r="BF321" s="6">
        <v>7.09052965781349</v>
      </c>
      <c r="BG321" s="6">
        <v>6.6540514354938196</v>
      </c>
      <c r="BH321" s="6">
        <v>6.54561027438558</v>
      </c>
      <c r="BI321" s="6">
        <v>6.5397973572207801</v>
      </c>
      <c r="BJ321" s="6">
        <v>6.3801480834634496</v>
      </c>
      <c r="BK321" s="6">
        <v>6.34872357030524</v>
      </c>
      <c r="BL321" s="6">
        <v>6.6112772103858699</v>
      </c>
      <c r="BM321" s="6">
        <v>6.6617181523328002</v>
      </c>
      <c r="BN321" s="6">
        <v>6.3359192313756996</v>
      </c>
      <c r="BO321" s="6">
        <v>6.6446651316421601</v>
      </c>
      <c r="BP321" s="6">
        <v>6.2456695776983304</v>
      </c>
      <c r="BQ321" s="6">
        <v>6.1542949133933096</v>
      </c>
      <c r="BR321" s="6">
        <v>6.3673374677783103</v>
      </c>
      <c r="BS321" s="6">
        <v>7.2148187164996296</v>
      </c>
      <c r="BT321" s="6">
        <v>6.6375098426852102</v>
      </c>
      <c r="BU321" s="6">
        <v>6.9264428270304998</v>
      </c>
      <c r="BV321" s="6">
        <v>5.7491648657129204</v>
      </c>
      <c r="BW321" s="6">
        <v>6.2112676849995703</v>
      </c>
      <c r="BX321" s="6">
        <v>6.1880536734738802</v>
      </c>
      <c r="BY321" s="6">
        <v>5.9099895724090601</v>
      </c>
    </row>
    <row r="322" spans="1:77" x14ac:dyDescent="0.25">
      <c r="A322" s="7">
        <v>321</v>
      </c>
      <c r="B322" s="6" t="s">
        <v>19715</v>
      </c>
      <c r="C322" s="6" t="s">
        <v>1095</v>
      </c>
      <c r="D322" s="6" t="s">
        <v>1096</v>
      </c>
      <c r="E322" s="6" t="s">
        <v>1097</v>
      </c>
      <c r="F322" s="6">
        <v>0.30738197568914227</v>
      </c>
      <c r="G322" s="6">
        <v>3.9489007456034772E-2</v>
      </c>
      <c r="H322" s="6" t="s">
        <v>19718</v>
      </c>
      <c r="I322" s="6" t="s">
        <v>44</v>
      </c>
      <c r="J322" s="6" t="s">
        <v>45</v>
      </c>
      <c r="K322" s="6" t="s">
        <v>46</v>
      </c>
      <c r="L322" s="6" t="s">
        <v>312</v>
      </c>
      <c r="N322" s="6" t="s">
        <v>19719</v>
      </c>
      <c r="O322" s="6" t="s">
        <v>19718</v>
      </c>
      <c r="P322" s="88">
        <v>6</v>
      </c>
      <c r="Q322" s="6" t="s">
        <v>19716</v>
      </c>
      <c r="R322" s="6" t="s">
        <v>19716</v>
      </c>
      <c r="S322" s="6" t="s">
        <v>19717</v>
      </c>
      <c r="T322" s="6" t="s">
        <v>19720</v>
      </c>
      <c r="U322" s="6" t="s">
        <v>78</v>
      </c>
      <c r="V322" s="6">
        <v>1</v>
      </c>
      <c r="W322" s="6">
        <v>127</v>
      </c>
      <c r="X322" s="6">
        <v>9.92</v>
      </c>
      <c r="Y322" s="6" t="s">
        <v>56</v>
      </c>
      <c r="AB322" s="6" t="s">
        <v>1098</v>
      </c>
      <c r="AC322" s="6" t="s">
        <v>1099</v>
      </c>
      <c r="AD322" s="6" t="s">
        <v>1100</v>
      </c>
      <c r="AE322" s="6" t="s">
        <v>1101</v>
      </c>
      <c r="AF322" s="6" t="s">
        <v>1102</v>
      </c>
      <c r="AG322" s="6" t="s">
        <v>1103</v>
      </c>
      <c r="AH322" s="6" t="s">
        <v>1104</v>
      </c>
      <c r="AI322" s="6" t="s">
        <v>1105</v>
      </c>
      <c r="AJ322" s="6" t="s">
        <v>1106</v>
      </c>
      <c r="AK322" s="6" t="s">
        <v>1107</v>
      </c>
      <c r="AL322" s="6" t="s">
        <v>67</v>
      </c>
      <c r="AM322" s="6" t="s">
        <v>56</v>
      </c>
      <c r="AN322" s="6" t="s">
        <v>56</v>
      </c>
      <c r="AO322" s="6" t="s">
        <v>56</v>
      </c>
      <c r="AP322" s="6" t="s">
        <v>1108</v>
      </c>
      <c r="AQ322" s="6" t="s">
        <v>1109</v>
      </c>
      <c r="AR322" s="6" t="s">
        <v>5</v>
      </c>
      <c r="AS322" s="6" t="s">
        <v>1110</v>
      </c>
      <c r="AT322" s="6" t="s">
        <v>1111</v>
      </c>
      <c r="AU322" s="6" t="s">
        <v>5</v>
      </c>
      <c r="AV322" s="6" t="s">
        <v>7521</v>
      </c>
      <c r="AW322" s="6">
        <v>6.6327418919194203</v>
      </c>
      <c r="AX322" s="6">
        <v>6.5933537540741796</v>
      </c>
      <c r="AY322" s="6">
        <v>5.7826381405184204</v>
      </c>
      <c r="AZ322" s="6">
        <v>6.4107544271129102</v>
      </c>
      <c r="BA322" s="6">
        <v>6.1285692048838696</v>
      </c>
      <c r="BB322" s="6">
        <v>6.4338339736035204</v>
      </c>
      <c r="BC322" s="6">
        <v>6.7512868811730504</v>
      </c>
      <c r="BD322" s="6">
        <v>5.6499488635220301</v>
      </c>
      <c r="BE322" s="6">
        <v>6.3656098323254797</v>
      </c>
      <c r="BF322" s="6">
        <v>5.7521913955720398</v>
      </c>
      <c r="BG322" s="6">
        <v>6.52222259548161</v>
      </c>
      <c r="BH322" s="6">
        <v>6.9412176640334202</v>
      </c>
      <c r="BI322" s="6">
        <v>6.3816680597761</v>
      </c>
      <c r="BJ322" s="6">
        <v>6.1691807974407</v>
      </c>
      <c r="BK322" s="6">
        <v>6.4771503514752196</v>
      </c>
      <c r="BL322" s="6">
        <v>5.6006255389185302</v>
      </c>
      <c r="BM322" s="6">
        <v>6.5522910555815903</v>
      </c>
      <c r="BN322" s="6">
        <v>6.5940497949684396</v>
      </c>
      <c r="BO322" s="6">
        <v>6.5019490428780298</v>
      </c>
      <c r="BP322" s="6">
        <v>6.1324009083580799</v>
      </c>
      <c r="BQ322" s="6">
        <v>6.0657499636274501</v>
      </c>
      <c r="BR322" s="6">
        <v>6.1525943835533203</v>
      </c>
      <c r="BS322" s="6">
        <v>6.1912244459304899</v>
      </c>
      <c r="BT322" s="6">
        <v>6.3385861649357098</v>
      </c>
      <c r="BU322" s="6">
        <v>7.3349932881453501</v>
      </c>
      <c r="BV322" s="6">
        <v>6.2460657049648898</v>
      </c>
      <c r="BW322" s="6">
        <v>6.4921841128250097</v>
      </c>
      <c r="BX322" s="6">
        <v>6.4945615356123296</v>
      </c>
      <c r="BY322" s="6">
        <v>6.4159012815652003</v>
      </c>
    </row>
    <row r="323" spans="1:77" x14ac:dyDescent="0.25">
      <c r="A323" s="7">
        <v>322</v>
      </c>
      <c r="B323" s="6" t="s">
        <v>19721</v>
      </c>
      <c r="C323" s="6" t="s">
        <v>4984</v>
      </c>
      <c r="D323" s="6" t="s">
        <v>4985</v>
      </c>
      <c r="E323" s="6" t="s">
        <v>4986</v>
      </c>
      <c r="F323" s="6">
        <v>0.30735996939413729</v>
      </c>
      <c r="G323" s="6">
        <v>3.5436465148502308E-2</v>
      </c>
      <c r="H323" s="6" t="s">
        <v>5903</v>
      </c>
      <c r="I323" s="6" t="s">
        <v>44</v>
      </c>
      <c r="J323" s="6" t="s">
        <v>101</v>
      </c>
      <c r="K323" s="6" t="s">
        <v>102</v>
      </c>
      <c r="L323" s="6" t="s">
        <v>103</v>
      </c>
      <c r="M323" s="6" t="s">
        <v>104</v>
      </c>
      <c r="N323" s="6" t="s">
        <v>417</v>
      </c>
      <c r="O323" s="6" t="s">
        <v>5903</v>
      </c>
      <c r="P323" s="88">
        <v>6</v>
      </c>
      <c r="Q323" s="6" t="s">
        <v>19724</v>
      </c>
      <c r="R323" s="6" t="s">
        <v>19722</v>
      </c>
      <c r="S323" s="6" t="s">
        <v>19723</v>
      </c>
      <c r="T323" s="6" t="s">
        <v>19725</v>
      </c>
      <c r="U323" s="6" t="s">
        <v>19683</v>
      </c>
      <c r="V323" s="6">
        <v>3</v>
      </c>
      <c r="W323" s="6">
        <v>9</v>
      </c>
      <c r="X323" s="6">
        <v>4.49</v>
      </c>
      <c r="Y323" s="6" t="s">
        <v>56</v>
      </c>
      <c r="AB323" s="6" t="s">
        <v>56</v>
      </c>
      <c r="AF323" s="6" t="s">
        <v>56</v>
      </c>
      <c r="AG323" s="6" t="s">
        <v>56</v>
      </c>
      <c r="AI323" s="6" t="s">
        <v>56</v>
      </c>
      <c r="AJ323" s="6" t="s">
        <v>56</v>
      </c>
      <c r="AK323" s="6" t="s">
        <v>56</v>
      </c>
      <c r="AL323" s="6" t="s">
        <v>56</v>
      </c>
      <c r="AM323" s="6" t="s">
        <v>56</v>
      </c>
      <c r="AN323" s="6" t="s">
        <v>56</v>
      </c>
      <c r="AO323" s="6" t="s">
        <v>56</v>
      </c>
      <c r="AP323" s="6" t="s">
        <v>4987</v>
      </c>
      <c r="AQ323" s="6" t="s">
        <v>4988</v>
      </c>
      <c r="AR323" s="6" t="s">
        <v>72</v>
      </c>
      <c r="AS323" s="6" t="s">
        <v>4989</v>
      </c>
      <c r="AT323" s="6" t="s">
        <v>4990</v>
      </c>
      <c r="AU323" s="6" t="s">
        <v>148</v>
      </c>
      <c r="AV323" s="6" t="s">
        <v>4991</v>
      </c>
      <c r="AW323" s="6">
        <v>7.0618801917242999</v>
      </c>
      <c r="AX323" s="6">
        <v>5.96796007959788</v>
      </c>
      <c r="AY323" s="6">
        <v>6.7162497358461</v>
      </c>
      <c r="AZ323" s="6">
        <v>6.5689875551994401</v>
      </c>
      <c r="BA323" s="6">
        <v>6.47199554845837</v>
      </c>
      <c r="BB323" s="6">
        <v>6.5613042853960897</v>
      </c>
      <c r="BC323" s="6">
        <v>6.6261402172553003</v>
      </c>
      <c r="BD323" s="6">
        <v>6.3119023431980903</v>
      </c>
      <c r="BE323" s="6">
        <v>6.6225094292942002</v>
      </c>
      <c r="BF323" s="6">
        <v>6.4498871995041398</v>
      </c>
      <c r="BG323" s="6">
        <v>7.0377053529534903</v>
      </c>
      <c r="BH323" s="6">
        <v>7.1730842701005102</v>
      </c>
      <c r="BI323" s="6">
        <v>6.5752168354267804</v>
      </c>
      <c r="BJ323" s="6">
        <v>6.0745498599583803</v>
      </c>
      <c r="BK323" s="6">
        <v>7.1077186444098004</v>
      </c>
      <c r="BL323" s="6">
        <v>6.5010641942406497</v>
      </c>
      <c r="BM323" s="6">
        <v>6.5918268483602498</v>
      </c>
      <c r="BN323" s="6">
        <v>6.7867160100896999</v>
      </c>
      <c r="BO323" s="6">
        <v>6.5752688055808504</v>
      </c>
      <c r="BP323" s="6">
        <v>6.1242844136004697</v>
      </c>
      <c r="BQ323" s="6">
        <v>6.1483098391669202</v>
      </c>
      <c r="BR323" s="6">
        <v>6.5753034488955198</v>
      </c>
      <c r="BS323" s="6">
        <v>7.0453543172847697</v>
      </c>
      <c r="BT323" s="6">
        <v>7.1762360287041904</v>
      </c>
      <c r="BU323" s="6">
        <v>6.1628782157483197</v>
      </c>
      <c r="BV323" s="6">
        <v>6.4040637861693996</v>
      </c>
      <c r="BW323" s="6">
        <v>6.5985006251325098</v>
      </c>
      <c r="BX323" s="6">
        <v>5.8844418958215696</v>
      </c>
      <c r="BY323" s="6">
        <v>5.9393799565343697</v>
      </c>
    </row>
    <row r="324" spans="1:77" x14ac:dyDescent="0.25">
      <c r="A324" s="7">
        <v>323</v>
      </c>
      <c r="B324" s="6" t="s">
        <v>19726</v>
      </c>
      <c r="C324" s="6" t="s">
        <v>108</v>
      </c>
      <c r="D324" s="6" t="s">
        <v>19732</v>
      </c>
      <c r="E324" s="6" t="s">
        <v>19733</v>
      </c>
      <c r="F324" s="6">
        <v>0.30691990695790322</v>
      </c>
      <c r="G324" s="6">
        <v>3.1744265560225769E-2</v>
      </c>
      <c r="H324" s="6" t="s">
        <v>105</v>
      </c>
      <c r="I324" s="6" t="s">
        <v>44</v>
      </c>
      <c r="J324" s="6" t="s">
        <v>101</v>
      </c>
      <c r="K324" s="6" t="s">
        <v>102</v>
      </c>
      <c r="L324" s="6" t="s">
        <v>103</v>
      </c>
      <c r="M324" s="6" t="s">
        <v>104</v>
      </c>
      <c r="N324" s="6" t="s">
        <v>105</v>
      </c>
      <c r="P324" s="88">
        <v>5</v>
      </c>
      <c r="Q324" s="6" t="s">
        <v>19729</v>
      </c>
      <c r="R324" s="6" t="s">
        <v>19727</v>
      </c>
      <c r="S324" s="6" t="s">
        <v>19728</v>
      </c>
      <c r="T324" s="6" t="s">
        <v>19730</v>
      </c>
      <c r="U324" s="6" t="s">
        <v>19731</v>
      </c>
      <c r="V324" s="6">
        <v>13</v>
      </c>
      <c r="W324" s="6">
        <v>11</v>
      </c>
      <c r="X324" s="6">
        <v>5.18</v>
      </c>
      <c r="Y324" s="6" t="s">
        <v>56</v>
      </c>
      <c r="AB324" s="6" t="s">
        <v>56</v>
      </c>
      <c r="AF324" s="6" t="s">
        <v>19734</v>
      </c>
      <c r="AG324" s="6" t="s">
        <v>56</v>
      </c>
      <c r="AI324" s="6" t="s">
        <v>56</v>
      </c>
      <c r="AJ324" s="6" t="s">
        <v>56</v>
      </c>
      <c r="AK324" s="6" t="s">
        <v>56</v>
      </c>
      <c r="AL324" s="6" t="s">
        <v>112</v>
      </c>
      <c r="AM324" s="6" t="s">
        <v>19735</v>
      </c>
      <c r="AN324" s="6" t="s">
        <v>56</v>
      </c>
      <c r="AO324" s="6" t="s">
        <v>56</v>
      </c>
      <c r="AP324" s="6" t="s">
        <v>19736</v>
      </c>
      <c r="AQ324" s="6" t="s">
        <v>19737</v>
      </c>
      <c r="AR324" s="6" t="s">
        <v>130</v>
      </c>
      <c r="AS324" s="6" t="s">
        <v>19738</v>
      </c>
      <c r="AT324" s="6" t="s">
        <v>19739</v>
      </c>
      <c r="AU324" s="6" t="s">
        <v>148</v>
      </c>
      <c r="AV324" s="6" t="s">
        <v>19740</v>
      </c>
      <c r="AW324" s="6">
        <v>7.5318798284388802</v>
      </c>
      <c r="AX324" s="6">
        <v>5.8003465330262296</v>
      </c>
      <c r="AY324" s="6">
        <v>5.9949529482651496</v>
      </c>
      <c r="AZ324" s="6">
        <v>6.7367828922732897</v>
      </c>
      <c r="BA324" s="6">
        <v>6.4376476830742</v>
      </c>
      <c r="BB324" s="6">
        <v>6.7050380248336703</v>
      </c>
      <c r="BC324" s="6">
        <v>6.8750092028395802</v>
      </c>
      <c r="BD324" s="6">
        <v>6.3717328399069002</v>
      </c>
      <c r="BE324" s="6">
        <v>6.4800070867632504</v>
      </c>
      <c r="BF324" s="6">
        <v>6.8261267204750604</v>
      </c>
      <c r="BG324" s="6">
        <v>6.9667306122378703</v>
      </c>
      <c r="BH324" s="6">
        <v>7.1517834436335699</v>
      </c>
      <c r="BI324" s="6">
        <v>6.9419336457996597</v>
      </c>
      <c r="BJ324" s="6">
        <v>6.0521496750742596</v>
      </c>
      <c r="BK324" s="6">
        <v>7.0302758433942696</v>
      </c>
      <c r="BL324" s="6">
        <v>6.9637501081759803</v>
      </c>
      <c r="BM324" s="6">
        <v>6.8591864094122998</v>
      </c>
      <c r="BN324" s="6">
        <v>6.9573654608874396</v>
      </c>
      <c r="BO324" s="6">
        <v>6.9323900940475598</v>
      </c>
      <c r="BP324" s="6">
        <v>6.4373939462656402</v>
      </c>
      <c r="BQ324" s="6">
        <v>6.55611326076101</v>
      </c>
      <c r="BR324" s="6">
        <v>6.7754102550948696</v>
      </c>
      <c r="BS324" s="6">
        <v>7.1349417425658004</v>
      </c>
      <c r="BT324" s="6">
        <v>6.3257631160783498</v>
      </c>
      <c r="BU324" s="6">
        <v>6.4481729385269499</v>
      </c>
      <c r="BV324" s="6">
        <v>6.44780913984465</v>
      </c>
      <c r="BW324" s="6">
        <v>6.5372523802975602</v>
      </c>
      <c r="BX324" s="6">
        <v>6.4551953541887004</v>
      </c>
      <c r="BY324" s="6">
        <v>6.7915012441045803</v>
      </c>
    </row>
    <row r="325" spans="1:77" x14ac:dyDescent="0.25">
      <c r="A325" s="7">
        <v>324</v>
      </c>
      <c r="B325" s="6" t="s">
        <v>19741</v>
      </c>
      <c r="C325" s="6" t="s">
        <v>11690</v>
      </c>
      <c r="D325" s="6" t="s">
        <v>11691</v>
      </c>
      <c r="E325" s="6" t="s">
        <v>11692</v>
      </c>
      <c r="F325" s="6">
        <v>0.30690432682808583</v>
      </c>
      <c r="G325" s="6">
        <v>1.0892062238365341E-2</v>
      </c>
      <c r="H325" s="6" t="s">
        <v>6978</v>
      </c>
      <c r="I325" s="6" t="s">
        <v>44</v>
      </c>
      <c r="J325" s="6" t="s">
        <v>101</v>
      </c>
      <c r="K325" s="6" t="s">
        <v>102</v>
      </c>
      <c r="L325" s="6" t="s">
        <v>103</v>
      </c>
      <c r="M325" s="6" t="s">
        <v>104</v>
      </c>
      <c r="N325" s="6" t="s">
        <v>417</v>
      </c>
      <c r="O325" s="6" t="s">
        <v>6979</v>
      </c>
      <c r="P325" s="88">
        <v>6</v>
      </c>
      <c r="Q325" s="6" t="s">
        <v>19742</v>
      </c>
      <c r="R325" s="6" t="s">
        <v>19742</v>
      </c>
      <c r="S325" s="6" t="s">
        <v>19743</v>
      </c>
      <c r="T325" s="6" t="s">
        <v>78</v>
      </c>
      <c r="U325" s="6" t="s">
        <v>78</v>
      </c>
      <c r="V325" s="6">
        <v>1</v>
      </c>
      <c r="W325" s="6">
        <v>8</v>
      </c>
      <c r="X325" s="6">
        <v>4.34</v>
      </c>
      <c r="Y325" s="6" t="s">
        <v>56</v>
      </c>
      <c r="AB325" s="6" t="s">
        <v>11693</v>
      </c>
      <c r="AC325" s="6" t="s">
        <v>11694</v>
      </c>
      <c r="AD325" s="6" t="s">
        <v>11695</v>
      </c>
      <c r="AF325" s="6" t="s">
        <v>11696</v>
      </c>
      <c r="AG325" s="6" t="s">
        <v>11697</v>
      </c>
      <c r="AH325" s="6" t="s">
        <v>11698</v>
      </c>
      <c r="AI325" s="6" t="s">
        <v>11699</v>
      </c>
      <c r="AJ325" s="6" t="s">
        <v>11700</v>
      </c>
      <c r="AK325" s="6" t="s">
        <v>11701</v>
      </c>
      <c r="AL325" s="6" t="s">
        <v>67</v>
      </c>
      <c r="AM325" s="6" t="s">
        <v>56</v>
      </c>
      <c r="AN325" s="6" t="s">
        <v>56</v>
      </c>
      <c r="AO325" s="6" t="s">
        <v>56</v>
      </c>
      <c r="AP325" s="6" t="s">
        <v>11702</v>
      </c>
      <c r="AQ325" s="6" t="s">
        <v>11703</v>
      </c>
      <c r="AR325" s="6" t="s">
        <v>5</v>
      </c>
      <c r="AS325" s="6" t="s">
        <v>11704</v>
      </c>
      <c r="AT325" s="6" t="s">
        <v>11705</v>
      </c>
      <c r="AU325" s="6" t="s">
        <v>5</v>
      </c>
      <c r="AV325" s="6" t="s">
        <v>11706</v>
      </c>
      <c r="AW325" s="6">
        <v>6.8349355111167203</v>
      </c>
      <c r="AX325" s="6">
        <v>6.0760725410099203</v>
      </c>
      <c r="AY325" s="6">
        <v>6.1582376144796802</v>
      </c>
      <c r="AZ325" s="6">
        <v>5.8701937308203203</v>
      </c>
      <c r="BA325" s="6">
        <v>6.2082319523724498</v>
      </c>
      <c r="BB325" s="6">
        <v>5.9216687912764003</v>
      </c>
      <c r="BC325" s="6">
        <v>6.1138267452891304</v>
      </c>
      <c r="BD325" s="6">
        <v>6.7106462388247001</v>
      </c>
      <c r="BE325" s="6">
        <v>5.7012492703961497</v>
      </c>
      <c r="BF325" s="6">
        <v>6.3058565341104904</v>
      </c>
      <c r="BG325" s="6">
        <v>7.1788475312660198</v>
      </c>
      <c r="BH325" s="6">
        <v>6.6600845888658098</v>
      </c>
      <c r="BI325" s="6">
        <v>6.0727923348869401</v>
      </c>
      <c r="BJ325" s="6">
        <v>6.2414214633270504</v>
      </c>
      <c r="BK325" s="6">
        <v>6.3834834166319601</v>
      </c>
      <c r="BL325" s="6">
        <v>6.3239841098567897</v>
      </c>
      <c r="BM325" s="6">
        <v>6.2183742559308701</v>
      </c>
      <c r="BN325" s="6">
        <v>6.5247920648677802</v>
      </c>
      <c r="BO325" s="6">
        <v>5.8357482622559003</v>
      </c>
      <c r="BP325" s="6">
        <v>5.9479241094531901</v>
      </c>
      <c r="BQ325" s="6">
        <v>6.1409810469328701</v>
      </c>
      <c r="BR325" s="6">
        <v>6.0395790800846099</v>
      </c>
      <c r="BS325" s="6">
        <v>6.0021297609991597</v>
      </c>
      <c r="BT325" s="6">
        <v>6.3522888589841697</v>
      </c>
      <c r="BU325" s="6">
        <v>6.3077240361424201</v>
      </c>
      <c r="BV325" s="6">
        <v>5.5427520013415599</v>
      </c>
      <c r="BW325" s="6">
        <v>6.4659700903761399</v>
      </c>
      <c r="BX325" s="6">
        <v>6.1250584768032601</v>
      </c>
      <c r="BY325" s="6">
        <v>6.2186145322696396</v>
      </c>
    </row>
    <row r="326" spans="1:77" x14ac:dyDescent="0.25">
      <c r="A326" s="7">
        <v>325</v>
      </c>
      <c r="B326" s="6" t="s">
        <v>19744</v>
      </c>
      <c r="C326" s="6" t="s">
        <v>6577</v>
      </c>
      <c r="D326" s="6" t="s">
        <v>19750</v>
      </c>
      <c r="E326" s="6" t="s">
        <v>19751</v>
      </c>
      <c r="F326" s="6">
        <v>0.30683540847678697</v>
      </c>
      <c r="G326" s="6">
        <v>3.9489007456034772E-2</v>
      </c>
      <c r="H326" s="6" t="s">
        <v>887</v>
      </c>
      <c r="I326" s="6" t="s">
        <v>44</v>
      </c>
      <c r="J326" s="6" t="s">
        <v>101</v>
      </c>
      <c r="K326" s="6" t="s">
        <v>102</v>
      </c>
      <c r="L326" s="6" t="s">
        <v>103</v>
      </c>
      <c r="M326" s="6" t="s">
        <v>104</v>
      </c>
      <c r="N326" s="6" t="s">
        <v>417</v>
      </c>
      <c r="O326" s="6" t="s">
        <v>887</v>
      </c>
      <c r="P326" s="88">
        <v>6</v>
      </c>
      <c r="Q326" s="6" t="s">
        <v>19747</v>
      </c>
      <c r="R326" s="6" t="s">
        <v>19745</v>
      </c>
      <c r="S326" s="6" t="s">
        <v>19746</v>
      </c>
      <c r="T326" s="6" t="s">
        <v>19748</v>
      </c>
      <c r="U326" s="6" t="s">
        <v>19749</v>
      </c>
      <c r="V326" s="6">
        <v>14</v>
      </c>
      <c r="W326" s="6">
        <v>18</v>
      </c>
      <c r="X326" s="6">
        <v>11.44</v>
      </c>
      <c r="Y326" s="6" t="s">
        <v>56</v>
      </c>
      <c r="AB326" s="6" t="s">
        <v>19752</v>
      </c>
      <c r="AC326" s="6" t="s">
        <v>19753</v>
      </c>
      <c r="AD326" s="6" t="s">
        <v>19754</v>
      </c>
      <c r="AE326" s="6" t="s">
        <v>19755</v>
      </c>
      <c r="AF326" s="6" t="s">
        <v>19756</v>
      </c>
      <c r="AG326" s="6" t="s">
        <v>19757</v>
      </c>
      <c r="AH326" s="6" t="s">
        <v>19758</v>
      </c>
      <c r="AI326" s="6" t="s">
        <v>56</v>
      </c>
      <c r="AJ326" s="6" t="s">
        <v>19759</v>
      </c>
      <c r="AK326" s="6" t="s">
        <v>713</v>
      </c>
      <c r="AL326" s="6" t="s">
        <v>326</v>
      </c>
      <c r="AM326" s="6" t="s">
        <v>56</v>
      </c>
      <c r="AN326" s="6" t="s">
        <v>56</v>
      </c>
      <c r="AO326" s="6" t="s">
        <v>56</v>
      </c>
      <c r="AP326" s="6" t="s">
        <v>8207</v>
      </c>
      <c r="AQ326" s="6" t="s">
        <v>8208</v>
      </c>
      <c r="AR326" s="6" t="s">
        <v>5</v>
      </c>
      <c r="AS326" s="6" t="s">
        <v>8209</v>
      </c>
      <c r="AT326" s="6" t="s">
        <v>19760</v>
      </c>
      <c r="AU326" s="6" t="s">
        <v>5</v>
      </c>
      <c r="AV326" s="6" t="s">
        <v>19761</v>
      </c>
      <c r="AW326" s="6">
        <v>7.3824853414876497</v>
      </c>
      <c r="AX326" s="6">
        <v>6.68852669157243</v>
      </c>
      <c r="AY326" s="6">
        <v>6.8726602864225796</v>
      </c>
      <c r="AZ326" s="6">
        <v>7.63660824845355</v>
      </c>
      <c r="BA326" s="6">
        <v>7.45260898940397</v>
      </c>
      <c r="BB326" s="6">
        <v>6.8106727070903101</v>
      </c>
      <c r="BC326" s="6">
        <v>6.89350660150604</v>
      </c>
      <c r="BD326" s="6">
        <v>7.1324198301134203</v>
      </c>
      <c r="BE326" s="6">
        <v>6.9395966699411602</v>
      </c>
      <c r="BF326" s="6">
        <v>7.32009435468522</v>
      </c>
      <c r="BG326" s="6">
        <v>6.6602582741630201</v>
      </c>
      <c r="BH326" s="6">
        <v>7.5720696353307497</v>
      </c>
      <c r="BI326" s="6">
        <v>7.5528993039047903</v>
      </c>
      <c r="BJ326" s="6">
        <v>7.3193455530150198</v>
      </c>
      <c r="BK326" s="6">
        <v>7.4806177036805499</v>
      </c>
      <c r="BL326" s="6">
        <v>6.8610742451180498</v>
      </c>
      <c r="BM326" s="6">
        <v>7.8020889222281404</v>
      </c>
      <c r="BN326" s="6">
        <v>7.3422274215647798</v>
      </c>
      <c r="BO326" s="6">
        <v>7.2776871511381502</v>
      </c>
      <c r="BP326" s="6">
        <v>7.6536851645715096</v>
      </c>
      <c r="BQ326" s="6">
        <v>6.4760923513658204</v>
      </c>
      <c r="BR326" s="6">
        <v>8.0972920275631992</v>
      </c>
      <c r="BS326" s="6">
        <v>7.0789097633517697</v>
      </c>
      <c r="BT326" s="6">
        <v>6.5093639745684699</v>
      </c>
      <c r="BU326" s="6">
        <v>7.5330663094398496</v>
      </c>
      <c r="BV326" s="6">
        <v>6.6291547586415502</v>
      </c>
      <c r="BW326" s="6">
        <v>7.4057389945668497</v>
      </c>
      <c r="BX326" s="6">
        <v>6.7122456029830797</v>
      </c>
      <c r="BY326" s="6">
        <v>7.48838149199341</v>
      </c>
    </row>
    <row r="327" spans="1:77" x14ac:dyDescent="0.25">
      <c r="A327" s="7">
        <v>326</v>
      </c>
      <c r="B327" s="6" t="s">
        <v>19762</v>
      </c>
      <c r="C327" s="6" t="s">
        <v>19765</v>
      </c>
      <c r="D327" s="6" t="s">
        <v>19766</v>
      </c>
      <c r="E327" s="6" t="s">
        <v>19767</v>
      </c>
      <c r="F327" s="6">
        <v>0.30667077506546653</v>
      </c>
      <c r="G327" s="6">
        <v>3.5436465148502308E-2</v>
      </c>
      <c r="H327" s="6" t="s">
        <v>417</v>
      </c>
      <c r="I327" s="6" t="s">
        <v>44</v>
      </c>
      <c r="J327" s="6" t="s">
        <v>101</v>
      </c>
      <c r="K327" s="6" t="s">
        <v>102</v>
      </c>
      <c r="L327" s="6" t="s">
        <v>103</v>
      </c>
      <c r="M327" s="6" t="s">
        <v>104</v>
      </c>
      <c r="N327" s="6" t="s">
        <v>417</v>
      </c>
      <c r="P327" s="88">
        <v>5</v>
      </c>
      <c r="Q327" s="6" t="s">
        <v>19763</v>
      </c>
      <c r="R327" s="6" t="s">
        <v>19763</v>
      </c>
      <c r="S327" s="6" t="s">
        <v>19764</v>
      </c>
      <c r="T327" s="6" t="s">
        <v>4478</v>
      </c>
      <c r="U327" s="6" t="s">
        <v>361</v>
      </c>
      <c r="V327" s="6">
        <v>1</v>
      </c>
      <c r="W327" s="6">
        <v>43</v>
      </c>
      <c r="X327" s="6">
        <v>6.5</v>
      </c>
      <c r="Y327" s="6" t="s">
        <v>56</v>
      </c>
      <c r="AB327" s="6" t="s">
        <v>19768</v>
      </c>
      <c r="AC327" s="6" t="s">
        <v>19769</v>
      </c>
      <c r="AD327" s="6" t="s">
        <v>19770</v>
      </c>
      <c r="AE327" s="6" t="s">
        <v>19771</v>
      </c>
      <c r="AF327" s="6" t="s">
        <v>19772</v>
      </c>
      <c r="AG327" s="6" t="s">
        <v>19773</v>
      </c>
      <c r="AH327" s="6" t="s">
        <v>19774</v>
      </c>
      <c r="AI327" s="6" t="s">
        <v>19775</v>
      </c>
      <c r="AJ327" s="6" t="s">
        <v>19776</v>
      </c>
      <c r="AK327" s="6" t="s">
        <v>19777</v>
      </c>
      <c r="AL327" s="6" t="s">
        <v>67</v>
      </c>
      <c r="AM327" s="6" t="s">
        <v>56</v>
      </c>
      <c r="AN327" s="6" t="s">
        <v>56</v>
      </c>
      <c r="AO327" s="6" t="s">
        <v>56</v>
      </c>
      <c r="AP327" s="6" t="s">
        <v>19778</v>
      </c>
      <c r="AQ327" s="6" t="s">
        <v>4891</v>
      </c>
      <c r="AR327" s="6" t="s">
        <v>442</v>
      </c>
      <c r="AS327" s="6" t="s">
        <v>4892</v>
      </c>
      <c r="AT327" s="6" t="s">
        <v>19779</v>
      </c>
      <c r="AU327" s="6" t="s">
        <v>442</v>
      </c>
      <c r="AV327" s="6" t="s">
        <v>19780</v>
      </c>
      <c r="AW327" s="6">
        <v>7.3782979653774499</v>
      </c>
      <c r="AX327" s="6">
        <v>6.4254202521512198</v>
      </c>
      <c r="AY327" s="6">
        <v>6.8234188628762098</v>
      </c>
      <c r="AZ327" s="6">
        <v>7.1631912316963398</v>
      </c>
      <c r="BA327" s="6">
        <v>6.9113814125508899</v>
      </c>
      <c r="BB327" s="6">
        <v>6.8201161033627002</v>
      </c>
      <c r="BC327" s="6">
        <v>6.9298556063495402</v>
      </c>
      <c r="BD327" s="6">
        <v>7.1365303552455197</v>
      </c>
      <c r="BE327" s="6">
        <v>6.6908648215483497</v>
      </c>
      <c r="BF327" s="6">
        <v>7.1289773291893903</v>
      </c>
      <c r="BG327" s="6">
        <v>7.5278231768939996</v>
      </c>
      <c r="BH327" s="6">
        <v>6.9451238194009601</v>
      </c>
      <c r="BI327" s="6">
        <v>6.6822896064727102</v>
      </c>
      <c r="BJ327" s="6">
        <v>6.3209665146500802</v>
      </c>
      <c r="BK327" s="6">
        <v>7.3549531653917901</v>
      </c>
      <c r="BL327" s="6">
        <v>7.3466561118187101</v>
      </c>
      <c r="BM327" s="6">
        <v>8.6127573756008093</v>
      </c>
      <c r="BN327" s="6">
        <v>6.8346845702693404</v>
      </c>
      <c r="BO327" s="6">
        <v>6.8991773909965701</v>
      </c>
      <c r="BP327" s="6">
        <v>7.0564169866216799</v>
      </c>
      <c r="BQ327" s="6">
        <v>6.4807901235213201</v>
      </c>
      <c r="BR327" s="6">
        <v>6.6107028453275296</v>
      </c>
      <c r="BS327" s="6">
        <v>7.3303123111188304</v>
      </c>
      <c r="BT327" s="6">
        <v>7.2141017624998902</v>
      </c>
      <c r="BU327" s="6">
        <v>7.3938383498551001</v>
      </c>
      <c r="BV327" s="6">
        <v>6.9557839770008902</v>
      </c>
      <c r="BW327" s="6">
        <v>6.8738813341866196</v>
      </c>
      <c r="BX327" s="6">
        <v>7.01150916442473</v>
      </c>
      <c r="BY327" s="6">
        <v>7.1422658873777101</v>
      </c>
    </row>
    <row r="328" spans="1:77" x14ac:dyDescent="0.25">
      <c r="A328" s="7">
        <v>327</v>
      </c>
      <c r="B328" s="6" t="s">
        <v>2763</v>
      </c>
      <c r="C328" s="6" t="s">
        <v>2768</v>
      </c>
      <c r="D328" s="6" t="s">
        <v>2769</v>
      </c>
      <c r="E328" s="6" t="s">
        <v>56</v>
      </c>
      <c r="F328" s="6">
        <v>0.30616172521809482</v>
      </c>
      <c r="G328" s="6">
        <v>1.580877699269654E-2</v>
      </c>
      <c r="H328" s="6" t="s">
        <v>336</v>
      </c>
      <c r="I328" s="6" t="s">
        <v>44</v>
      </c>
      <c r="J328" s="6" t="s">
        <v>45</v>
      </c>
      <c r="K328" s="6" t="s">
        <v>46</v>
      </c>
      <c r="L328" s="6" t="s">
        <v>312</v>
      </c>
      <c r="M328" s="6" t="s">
        <v>336</v>
      </c>
      <c r="P328" s="88">
        <v>4</v>
      </c>
      <c r="Q328" s="6" t="s">
        <v>2766</v>
      </c>
      <c r="R328" s="6" t="s">
        <v>2764</v>
      </c>
      <c r="S328" s="6" t="s">
        <v>2765</v>
      </c>
      <c r="T328" s="6" t="s">
        <v>2767</v>
      </c>
      <c r="U328" s="6" t="s">
        <v>2767</v>
      </c>
      <c r="V328" s="6">
        <v>50</v>
      </c>
      <c r="W328" s="6">
        <v>3</v>
      </c>
      <c r="X328" s="6">
        <v>4.32</v>
      </c>
      <c r="Y328" s="6" t="s">
        <v>56</v>
      </c>
      <c r="AB328" s="6" t="s">
        <v>56</v>
      </c>
      <c r="AF328" s="6" t="s">
        <v>56</v>
      </c>
      <c r="AG328" s="6" t="s">
        <v>56</v>
      </c>
      <c r="AI328" s="6" t="s">
        <v>56</v>
      </c>
      <c r="AJ328" s="6" t="s">
        <v>56</v>
      </c>
      <c r="AK328" s="6" t="s">
        <v>56</v>
      </c>
      <c r="AL328" s="6" t="s">
        <v>56</v>
      </c>
      <c r="AM328" s="6" t="s">
        <v>56</v>
      </c>
      <c r="AN328" s="6" t="s">
        <v>56</v>
      </c>
      <c r="AO328" s="6" t="s">
        <v>56</v>
      </c>
      <c r="AP328" s="6" t="s">
        <v>2770</v>
      </c>
      <c r="AQ328" s="6" t="s">
        <v>2771</v>
      </c>
      <c r="AR328" s="6" t="s">
        <v>148</v>
      </c>
      <c r="AS328" s="6" t="s">
        <v>2772</v>
      </c>
      <c r="AT328" s="6" t="s">
        <v>2773</v>
      </c>
      <c r="AU328" s="6" t="s">
        <v>148</v>
      </c>
      <c r="AV328" s="6" t="s">
        <v>2774</v>
      </c>
      <c r="AW328" s="6">
        <v>6.4894030989259504</v>
      </c>
      <c r="AX328" s="6">
        <v>6.5178160077184497</v>
      </c>
      <c r="AY328" s="6">
        <v>6.3468028816911604</v>
      </c>
      <c r="AZ328" s="6">
        <v>6.1642936568170903</v>
      </c>
      <c r="BA328" s="6">
        <v>5.9911489594178402</v>
      </c>
      <c r="BB328" s="6">
        <v>6.0544889526895203</v>
      </c>
      <c r="BC328" s="6">
        <v>6.2526469955139099</v>
      </c>
      <c r="BD328" s="6">
        <v>5.9311607808323803</v>
      </c>
      <c r="BE328" s="6">
        <v>6.2653723744174199</v>
      </c>
      <c r="BF328" s="6">
        <v>6.4796905981130797</v>
      </c>
      <c r="BG328" s="6">
        <v>6.2871006966851501</v>
      </c>
      <c r="BH328" s="6">
        <v>7.5843538545919298</v>
      </c>
      <c r="BI328" s="6">
        <v>6.2860860162397403</v>
      </c>
      <c r="BJ328" s="6">
        <v>6.3518737697779803</v>
      </c>
      <c r="BK328" s="6">
        <v>6.6967364266888199</v>
      </c>
      <c r="BL328" s="6">
        <v>5.7545019937200701</v>
      </c>
      <c r="BM328" s="6">
        <v>6.4942591183481202</v>
      </c>
      <c r="BN328" s="6">
        <v>5.7922732930911698</v>
      </c>
      <c r="BO328" s="6">
        <v>6.3989465782169699</v>
      </c>
      <c r="BP328" s="6">
        <v>5.7848140711609899</v>
      </c>
      <c r="BQ328" s="6">
        <v>6.17219442060627</v>
      </c>
      <c r="BR328" s="6">
        <v>6.1870130893582704</v>
      </c>
      <c r="BS328" s="6">
        <v>6.3528095724798401</v>
      </c>
      <c r="BT328" s="6">
        <v>6.49246717620401</v>
      </c>
      <c r="BU328" s="6">
        <v>6.5279070134611503</v>
      </c>
      <c r="BV328" s="6">
        <v>6.0731924808004596</v>
      </c>
      <c r="BW328" s="6">
        <v>6.7745644800549503</v>
      </c>
      <c r="BX328" s="6">
        <v>6.3491805533550201</v>
      </c>
      <c r="BY328" s="6">
        <v>6.7874038637667802</v>
      </c>
    </row>
    <row r="329" spans="1:77" x14ac:dyDescent="0.25">
      <c r="A329" s="7">
        <v>328</v>
      </c>
      <c r="B329" s="6" t="s">
        <v>19781</v>
      </c>
      <c r="C329" s="6" t="s">
        <v>108</v>
      </c>
      <c r="D329" s="6" t="s">
        <v>1747</v>
      </c>
      <c r="E329" s="6" t="s">
        <v>56</v>
      </c>
      <c r="F329" s="6">
        <v>0.30581648842267389</v>
      </c>
      <c r="G329" s="6">
        <v>5.6479984552069741E-3</v>
      </c>
      <c r="H329" s="6" t="s">
        <v>2122</v>
      </c>
      <c r="I329" s="6" t="s">
        <v>44</v>
      </c>
      <c r="J329" s="6" t="s">
        <v>101</v>
      </c>
      <c r="K329" s="6" t="s">
        <v>102</v>
      </c>
      <c r="L329" s="6" t="s">
        <v>103</v>
      </c>
      <c r="M329" s="6" t="s">
        <v>170</v>
      </c>
      <c r="N329" s="6" t="s">
        <v>937</v>
      </c>
      <c r="O329" s="6" t="s">
        <v>2122</v>
      </c>
      <c r="P329" s="88">
        <v>6</v>
      </c>
      <c r="Q329" s="6" t="s">
        <v>19784</v>
      </c>
      <c r="R329" s="6" t="s">
        <v>19782</v>
      </c>
      <c r="S329" s="6" t="s">
        <v>19783</v>
      </c>
      <c r="T329" s="6" t="s">
        <v>5860</v>
      </c>
      <c r="U329" s="6" t="s">
        <v>1734</v>
      </c>
      <c r="V329" s="6">
        <v>2</v>
      </c>
      <c r="W329" s="6">
        <v>6</v>
      </c>
      <c r="X329" s="6">
        <v>4.37</v>
      </c>
      <c r="Y329" s="6" t="s">
        <v>56</v>
      </c>
      <c r="AB329" s="6" t="s">
        <v>19785</v>
      </c>
      <c r="AC329" s="6" t="s">
        <v>19786</v>
      </c>
      <c r="AD329" s="6" t="s">
        <v>19787</v>
      </c>
      <c r="AE329" s="6" t="s">
        <v>19788</v>
      </c>
      <c r="AF329" s="6" t="s">
        <v>19789</v>
      </c>
      <c r="AG329" s="6" t="s">
        <v>19790</v>
      </c>
      <c r="AH329" s="6" t="s">
        <v>19791</v>
      </c>
      <c r="AI329" s="6" t="s">
        <v>56</v>
      </c>
      <c r="AJ329" s="6" t="s">
        <v>19792</v>
      </c>
      <c r="AK329" s="6" t="s">
        <v>19793</v>
      </c>
      <c r="AL329" s="6" t="s">
        <v>326</v>
      </c>
      <c r="AM329" s="6" t="s">
        <v>56</v>
      </c>
      <c r="AN329" s="6" t="s">
        <v>56</v>
      </c>
      <c r="AO329" s="6" t="s">
        <v>56</v>
      </c>
      <c r="AP329" s="6" t="s">
        <v>2902</v>
      </c>
      <c r="AQ329" s="6" t="s">
        <v>2903</v>
      </c>
      <c r="AR329" s="6" t="s">
        <v>2389</v>
      </c>
      <c r="AS329" s="6" t="s">
        <v>2904</v>
      </c>
      <c r="AT329" s="6" t="s">
        <v>19794</v>
      </c>
      <c r="AU329" s="6" t="s">
        <v>2389</v>
      </c>
      <c r="AV329" s="6" t="s">
        <v>19795</v>
      </c>
      <c r="AW329" s="6">
        <v>6.52783044100038</v>
      </c>
      <c r="AX329" s="6">
        <v>6.1373227726644703</v>
      </c>
      <c r="AY329" s="6">
        <v>6.1413873684825404</v>
      </c>
      <c r="AZ329" s="6">
        <v>5.7746709487393604</v>
      </c>
      <c r="BA329" s="6">
        <v>6.6025538289960899</v>
      </c>
      <c r="BB329" s="6">
        <v>6.2711512011264903</v>
      </c>
      <c r="BC329" s="6">
        <v>6.5431352764162201</v>
      </c>
      <c r="BD329" s="6">
        <v>6.3851781947880104</v>
      </c>
      <c r="BE329" s="6">
        <v>6.7225764240605104</v>
      </c>
      <c r="BF329" s="6">
        <v>6.5792576676852503</v>
      </c>
      <c r="BG329" s="6">
        <v>6.5540165698597397</v>
      </c>
      <c r="BH329" s="6">
        <v>6.9690126980896201</v>
      </c>
      <c r="BI329" s="6">
        <v>6.6700556684049301</v>
      </c>
      <c r="BJ329" s="6">
        <v>6.7020728717862799</v>
      </c>
      <c r="BK329" s="6">
        <v>6.5796020703704103</v>
      </c>
      <c r="BL329" s="6">
        <v>5.5277471574378696</v>
      </c>
      <c r="BM329" s="6">
        <v>6.2252526646477397</v>
      </c>
      <c r="BN329" s="6">
        <v>6.3445532647491998</v>
      </c>
      <c r="BO329" s="6">
        <v>6.4158143893486201</v>
      </c>
      <c r="BP329" s="6">
        <v>6.2164198830733799</v>
      </c>
      <c r="BQ329" s="6">
        <v>6.2894611960084204</v>
      </c>
      <c r="BR329" s="6">
        <v>6.0455776119692901</v>
      </c>
      <c r="BS329" s="6">
        <v>6.66545916330226</v>
      </c>
      <c r="BT329" s="6">
        <v>6.1817652935930001</v>
      </c>
      <c r="BU329" s="6">
        <v>6.3579636085334803</v>
      </c>
      <c r="BV329" s="6">
        <v>6.0858383643540597</v>
      </c>
      <c r="BW329" s="6">
        <v>6.6862433966437997</v>
      </c>
      <c r="BX329" s="6">
        <v>6.0320789818449896</v>
      </c>
      <c r="BY329" s="6">
        <v>6.45205239267578</v>
      </c>
    </row>
    <row r="330" spans="1:77" x14ac:dyDescent="0.25">
      <c r="A330" s="7">
        <v>329</v>
      </c>
      <c r="B330" s="6" t="s">
        <v>19796</v>
      </c>
      <c r="C330" s="6" t="s">
        <v>12520</v>
      </c>
      <c r="D330" s="6" t="s">
        <v>12534</v>
      </c>
      <c r="E330" s="6" t="s">
        <v>12522</v>
      </c>
      <c r="F330" s="6">
        <v>0.30573604202685178</v>
      </c>
      <c r="G330" s="6">
        <v>8.421061307762873E-3</v>
      </c>
      <c r="H330" s="6" t="s">
        <v>104</v>
      </c>
      <c r="I330" s="6" t="s">
        <v>44</v>
      </c>
      <c r="J330" s="6" t="s">
        <v>101</v>
      </c>
      <c r="K330" s="6" t="s">
        <v>102</v>
      </c>
      <c r="L330" s="6" t="s">
        <v>103</v>
      </c>
      <c r="M330" s="6" t="s">
        <v>104</v>
      </c>
      <c r="P330" s="88">
        <v>4</v>
      </c>
      <c r="Q330" s="6" t="s">
        <v>19799</v>
      </c>
      <c r="R330" s="6" t="s">
        <v>19797</v>
      </c>
      <c r="S330" s="6" t="s">
        <v>19798</v>
      </c>
      <c r="T330" s="6" t="s">
        <v>19800</v>
      </c>
      <c r="U330" s="6" t="s">
        <v>19684</v>
      </c>
      <c r="V330" s="6">
        <v>3</v>
      </c>
      <c r="W330" s="6">
        <v>12</v>
      </c>
      <c r="X330" s="6">
        <v>4.28</v>
      </c>
      <c r="Y330" s="6" t="s">
        <v>19801</v>
      </c>
      <c r="Z330" s="6" t="s">
        <v>19802</v>
      </c>
      <c r="AA330" s="6" t="s">
        <v>19803</v>
      </c>
      <c r="AB330" s="6" t="s">
        <v>12523</v>
      </c>
      <c r="AC330" s="6" t="s">
        <v>12524</v>
      </c>
      <c r="AD330" s="6" t="s">
        <v>12525</v>
      </c>
      <c r="AE330" s="6" t="s">
        <v>12526</v>
      </c>
      <c r="AF330" s="6" t="s">
        <v>12527</v>
      </c>
      <c r="AG330" s="6" t="s">
        <v>12528</v>
      </c>
      <c r="AH330" s="6" t="s">
        <v>6807</v>
      </c>
      <c r="AI330" s="6" t="s">
        <v>12529</v>
      </c>
      <c r="AJ330" s="6" t="s">
        <v>12530</v>
      </c>
      <c r="AK330" s="6" t="s">
        <v>12531</v>
      </c>
      <c r="AL330" s="6" t="s">
        <v>67</v>
      </c>
      <c r="AM330" s="6" t="s">
        <v>56</v>
      </c>
      <c r="AN330" s="6" t="s">
        <v>56</v>
      </c>
      <c r="AO330" s="6" t="s">
        <v>56</v>
      </c>
      <c r="AP330" s="6" t="s">
        <v>12532</v>
      </c>
      <c r="AQ330" s="6" t="s">
        <v>12533</v>
      </c>
      <c r="AR330" s="6" t="s">
        <v>4</v>
      </c>
      <c r="AS330" s="6" t="s">
        <v>12534</v>
      </c>
      <c r="AT330" s="6" t="s">
        <v>19804</v>
      </c>
      <c r="AU330" s="6" t="s">
        <v>72</v>
      </c>
      <c r="AV330" s="6" t="s">
        <v>19805</v>
      </c>
      <c r="AW330" s="6">
        <v>6.4223661494471598</v>
      </c>
      <c r="AX330" s="6">
        <v>6.2683312712322596</v>
      </c>
      <c r="AY330" s="6">
        <v>5.7239282949668704</v>
      </c>
      <c r="AZ330" s="6">
        <v>5.8300180017554304</v>
      </c>
      <c r="BA330" s="6">
        <v>6.2990169425544504</v>
      </c>
      <c r="BB330" s="6">
        <v>6.02597359159373</v>
      </c>
      <c r="BC330" s="6">
        <v>6.4184670203902199</v>
      </c>
      <c r="BD330" s="6">
        <v>5.9243366711841299</v>
      </c>
      <c r="BE330" s="6">
        <v>5.7030771880298499</v>
      </c>
      <c r="BF330" s="6">
        <v>6.4884098299536701</v>
      </c>
      <c r="BG330" s="6">
        <v>6.80517117218539</v>
      </c>
      <c r="BH330" s="6">
        <v>6.1400964939222202</v>
      </c>
      <c r="BI330" s="6">
        <v>6.4919428391556497</v>
      </c>
      <c r="BJ330" s="6">
        <v>6.3320652070585401</v>
      </c>
      <c r="BK330" s="6">
        <v>6.1944452377740404</v>
      </c>
      <c r="BL330" s="6">
        <v>6.2871634750870999</v>
      </c>
      <c r="BM330" s="6">
        <v>6.2301425079663701</v>
      </c>
      <c r="BN330" s="6">
        <v>6.5423025901552698</v>
      </c>
      <c r="BO330" s="6">
        <v>6.2737883107719297</v>
      </c>
      <c r="BP330" s="6">
        <v>5.8208094402130897</v>
      </c>
      <c r="BQ330" s="6">
        <v>5.5823088631644904</v>
      </c>
      <c r="BR330" s="6">
        <v>6.9035349650825699</v>
      </c>
      <c r="BS330" s="6">
        <v>6.3843535933758</v>
      </c>
      <c r="BT330" s="6">
        <v>5.67758961709057</v>
      </c>
      <c r="BU330" s="6">
        <v>6.7517024886667798</v>
      </c>
      <c r="BV330" s="6">
        <v>5.7910594462194398</v>
      </c>
      <c r="BW330" s="6">
        <v>6.35814451490032</v>
      </c>
      <c r="BX330" s="6">
        <v>6.0513208030796504</v>
      </c>
      <c r="BY330" s="6">
        <v>6.3350909623235099</v>
      </c>
    </row>
    <row r="331" spans="1:77" x14ac:dyDescent="0.25">
      <c r="A331" s="7">
        <v>330</v>
      </c>
      <c r="B331" s="6" t="s">
        <v>19806</v>
      </c>
      <c r="C331" s="6" t="s">
        <v>108</v>
      </c>
      <c r="D331" s="6" t="s">
        <v>13639</v>
      </c>
      <c r="E331" s="6" t="s">
        <v>13640</v>
      </c>
      <c r="F331" s="6">
        <v>0.30548628610172912</v>
      </c>
      <c r="G331" s="6">
        <v>3.9489007456034772E-2</v>
      </c>
      <c r="H331" s="6" t="s">
        <v>1834</v>
      </c>
      <c r="I331" s="6" t="s">
        <v>44</v>
      </c>
      <c r="J331" s="6" t="s">
        <v>101</v>
      </c>
      <c r="K331" s="6" t="s">
        <v>102</v>
      </c>
      <c r="L331" s="6" t="s">
        <v>103</v>
      </c>
      <c r="M331" s="6" t="s">
        <v>104</v>
      </c>
      <c r="N331" s="6" t="s">
        <v>105</v>
      </c>
      <c r="O331" s="6" t="s">
        <v>1834</v>
      </c>
      <c r="P331" s="88">
        <v>6</v>
      </c>
      <c r="Q331" s="6" t="s">
        <v>19807</v>
      </c>
      <c r="R331" s="6" t="s">
        <v>19807</v>
      </c>
      <c r="S331" s="6" t="s">
        <v>19808</v>
      </c>
      <c r="T331" s="6" t="s">
        <v>12288</v>
      </c>
      <c r="U331" s="6" t="s">
        <v>267</v>
      </c>
      <c r="V331" s="6">
        <v>1</v>
      </c>
      <c r="W331" s="6">
        <v>54</v>
      </c>
      <c r="X331" s="6">
        <v>11.01</v>
      </c>
      <c r="Y331" s="6" t="s">
        <v>56</v>
      </c>
      <c r="AB331" s="6" t="s">
        <v>56</v>
      </c>
      <c r="AF331" s="6" t="s">
        <v>13641</v>
      </c>
      <c r="AG331" s="6" t="s">
        <v>2166</v>
      </c>
      <c r="AH331" s="6" t="s">
        <v>2167</v>
      </c>
      <c r="AI331" s="6" t="s">
        <v>2168</v>
      </c>
      <c r="AJ331" s="6" t="s">
        <v>56</v>
      </c>
      <c r="AK331" s="6" t="s">
        <v>56</v>
      </c>
      <c r="AL331" s="6" t="s">
        <v>2169</v>
      </c>
      <c r="AM331" s="6" t="s">
        <v>13642</v>
      </c>
      <c r="AN331" s="6" t="s">
        <v>56</v>
      </c>
      <c r="AO331" s="6" t="s">
        <v>56</v>
      </c>
      <c r="AP331" s="6" t="s">
        <v>13643</v>
      </c>
      <c r="AQ331" s="6" t="s">
        <v>13644</v>
      </c>
      <c r="AR331" s="6" t="s">
        <v>116</v>
      </c>
      <c r="AS331" s="6" t="s">
        <v>13645</v>
      </c>
      <c r="AT331" s="6" t="s">
        <v>17506</v>
      </c>
      <c r="AU331" s="6" t="s">
        <v>116</v>
      </c>
      <c r="AV331" s="6" t="s">
        <v>19809</v>
      </c>
      <c r="AW331" s="6">
        <v>7.12453686090352</v>
      </c>
      <c r="AX331" s="6">
        <v>6.7332697213226602</v>
      </c>
      <c r="AY331" s="6">
        <v>6.9454957153795798</v>
      </c>
      <c r="AZ331" s="6">
        <v>6.8189876166405696</v>
      </c>
      <c r="BA331" s="6">
        <v>7.7737060199421801</v>
      </c>
      <c r="BB331" s="6">
        <v>6.5324423645368901</v>
      </c>
      <c r="BC331" s="6">
        <v>6.85988256732798</v>
      </c>
      <c r="BD331" s="6">
        <v>6.6776800284797302</v>
      </c>
      <c r="BE331" s="6">
        <v>6.6156714039104001</v>
      </c>
      <c r="BF331" s="6">
        <v>6.6465165497042404</v>
      </c>
      <c r="BG331" s="6">
        <v>6.6105697821136102</v>
      </c>
      <c r="BH331" s="6">
        <v>6.7997127112975901</v>
      </c>
      <c r="BI331" s="6">
        <v>6.9246798413494801</v>
      </c>
      <c r="BJ331" s="6">
        <v>6.7130998383791196</v>
      </c>
      <c r="BK331" s="6">
        <v>6.5602176981614901</v>
      </c>
      <c r="BL331" s="6">
        <v>6.2464618956422404</v>
      </c>
      <c r="BM331" s="6">
        <v>7.1431397903398102</v>
      </c>
      <c r="BN331" s="6">
        <v>7.0838429346337497</v>
      </c>
      <c r="BO331" s="6">
        <v>6.9032745771993902</v>
      </c>
      <c r="BP331" s="6">
        <v>6.6538539271317996</v>
      </c>
      <c r="BQ331" s="6">
        <v>6.3796953917313104</v>
      </c>
      <c r="BR331" s="6">
        <v>6.0730273276288802</v>
      </c>
      <c r="BS331" s="6">
        <v>7.1151443851081204</v>
      </c>
      <c r="BT331" s="6">
        <v>7.4500026455824404</v>
      </c>
      <c r="BU331" s="6">
        <v>6.2551532990370298</v>
      </c>
      <c r="BV331" s="6">
        <v>6.3787341218492699</v>
      </c>
      <c r="BW331" s="6">
        <v>6.3538971976773997</v>
      </c>
      <c r="BX331" s="6">
        <v>6.8483616300772496</v>
      </c>
      <c r="BY331" s="6">
        <v>6.8597986074576998</v>
      </c>
    </row>
    <row r="332" spans="1:77" x14ac:dyDescent="0.25">
      <c r="A332" s="7">
        <v>331</v>
      </c>
      <c r="B332" s="6" t="s">
        <v>1730</v>
      </c>
      <c r="C332" s="6" t="s">
        <v>1735</v>
      </c>
      <c r="D332" s="6" t="s">
        <v>315</v>
      </c>
      <c r="E332" s="6" t="s">
        <v>56</v>
      </c>
      <c r="F332" s="6">
        <v>0.30536174499260671</v>
      </c>
      <c r="G332" s="6">
        <v>1.0892062238365341E-2</v>
      </c>
      <c r="H332" s="6" t="s">
        <v>699</v>
      </c>
      <c r="I332" s="6" t="s">
        <v>44</v>
      </c>
      <c r="J332" s="6" t="s">
        <v>101</v>
      </c>
      <c r="K332" s="6" t="s">
        <v>102</v>
      </c>
      <c r="L332" s="6" t="s">
        <v>103</v>
      </c>
      <c r="M332" s="6" t="s">
        <v>104</v>
      </c>
      <c r="N332" s="6" t="s">
        <v>105</v>
      </c>
      <c r="O332" s="6" t="s">
        <v>699</v>
      </c>
      <c r="P332" s="88">
        <v>6</v>
      </c>
      <c r="Q332" s="6" t="s">
        <v>1733</v>
      </c>
      <c r="R332" s="6" t="s">
        <v>1731</v>
      </c>
      <c r="S332" s="6" t="s">
        <v>1732</v>
      </c>
      <c r="T332" s="6" t="s">
        <v>1734</v>
      </c>
      <c r="U332" s="6" t="s">
        <v>1734</v>
      </c>
      <c r="V332" s="6">
        <v>2</v>
      </c>
      <c r="W332" s="6">
        <v>4</v>
      </c>
      <c r="X332" s="6">
        <v>9.33</v>
      </c>
      <c r="Y332" s="6" t="s">
        <v>56</v>
      </c>
      <c r="AB332" s="6" t="s">
        <v>56</v>
      </c>
      <c r="AF332" s="6" t="s">
        <v>56</v>
      </c>
      <c r="AG332" s="6" t="s">
        <v>56</v>
      </c>
      <c r="AI332" s="6" t="s">
        <v>56</v>
      </c>
      <c r="AJ332" s="6" t="s">
        <v>56</v>
      </c>
      <c r="AK332" s="6" t="s">
        <v>56</v>
      </c>
      <c r="AL332" s="6" t="s">
        <v>56</v>
      </c>
      <c r="AM332" s="6" t="s">
        <v>56</v>
      </c>
      <c r="AN332" s="6" t="s">
        <v>56</v>
      </c>
      <c r="AO332" s="6" t="s">
        <v>56</v>
      </c>
      <c r="AP332" s="6" t="s">
        <v>1736</v>
      </c>
      <c r="AQ332" s="6" t="s">
        <v>1737</v>
      </c>
      <c r="AR332" s="6" t="s">
        <v>130</v>
      </c>
      <c r="AS332" s="6" t="s">
        <v>1738</v>
      </c>
      <c r="AT332" s="6" t="s">
        <v>1739</v>
      </c>
      <c r="AU332" s="6" t="s">
        <v>262</v>
      </c>
      <c r="AV332" s="6" t="s">
        <v>1740</v>
      </c>
      <c r="AW332" s="6">
        <v>6.56459517498054</v>
      </c>
      <c r="AX332" s="6">
        <v>5.8957655363559303</v>
      </c>
      <c r="AY332" s="6">
        <v>6.3577426101044399</v>
      </c>
      <c r="AZ332" s="6">
        <v>6.7325064204995897</v>
      </c>
      <c r="BA332" s="6">
        <v>6.6839966716648203</v>
      </c>
      <c r="BB332" s="6">
        <v>6.2294261039904804</v>
      </c>
      <c r="BC332" s="6">
        <v>6.6571802881389699</v>
      </c>
      <c r="BD332" s="6">
        <v>6.1995360555126098</v>
      </c>
      <c r="BE332" s="6">
        <v>6.8305566567304101</v>
      </c>
      <c r="BF332" s="6">
        <v>6.2689173657917996</v>
      </c>
      <c r="BG332" s="6">
        <v>6.9254204452865302</v>
      </c>
      <c r="BH332" s="6">
        <v>6.48540921835097</v>
      </c>
      <c r="BI332" s="6">
        <v>6.9728922080256597</v>
      </c>
      <c r="BJ332" s="6">
        <v>6.7665616269775599</v>
      </c>
      <c r="BK332" s="6">
        <v>6.5130911566741903</v>
      </c>
      <c r="BL332" s="6">
        <v>6.6107134886236203</v>
      </c>
      <c r="BM332" s="6">
        <v>6.7088414776314496</v>
      </c>
      <c r="BN332" s="6">
        <v>6.5051772565853501</v>
      </c>
      <c r="BO332" s="6">
        <v>6.66320143512658</v>
      </c>
      <c r="BP332" s="6">
        <v>6.3492874374303199</v>
      </c>
      <c r="BQ332" s="6">
        <v>6.34137536152795</v>
      </c>
      <c r="BR332" s="6">
        <v>6.5038180468317401</v>
      </c>
      <c r="BS332" s="6">
        <v>7.2058402046586201</v>
      </c>
      <c r="BT332" s="6">
        <v>6.8575767786811097</v>
      </c>
      <c r="BU332" s="6">
        <v>6.2587332765725803</v>
      </c>
      <c r="BV332" s="6">
        <v>6.1452588877975103</v>
      </c>
      <c r="BW332" s="6">
        <v>6.4807901235213201</v>
      </c>
      <c r="BX332" s="6">
        <v>6.6059943050961696</v>
      </c>
      <c r="BY332" s="6">
        <v>7.3082441980975998</v>
      </c>
    </row>
    <row r="333" spans="1:77" x14ac:dyDescent="0.25">
      <c r="A333" s="7">
        <v>332</v>
      </c>
      <c r="B333" s="6" t="s">
        <v>19810</v>
      </c>
      <c r="C333" s="6" t="s">
        <v>108</v>
      </c>
      <c r="D333" s="6" t="s">
        <v>18230</v>
      </c>
      <c r="E333" s="6" t="s">
        <v>56</v>
      </c>
      <c r="F333" s="6">
        <v>0.30506667498655998</v>
      </c>
      <c r="G333" s="6">
        <v>2.2580519488723569E-2</v>
      </c>
      <c r="H333" s="6" t="s">
        <v>123</v>
      </c>
      <c r="I333" s="6" t="s">
        <v>44</v>
      </c>
      <c r="J333" s="6" t="s">
        <v>101</v>
      </c>
      <c r="K333" s="6" t="s">
        <v>102</v>
      </c>
      <c r="L333" s="6" t="s">
        <v>103</v>
      </c>
      <c r="M333" s="6" t="s">
        <v>104</v>
      </c>
      <c r="N333" s="6" t="s">
        <v>105</v>
      </c>
      <c r="O333" s="6" t="s">
        <v>123</v>
      </c>
      <c r="P333" s="88">
        <v>6</v>
      </c>
      <c r="Q333" s="6" t="s">
        <v>19813</v>
      </c>
      <c r="R333" s="6" t="s">
        <v>19811</v>
      </c>
      <c r="S333" s="6" t="s">
        <v>19812</v>
      </c>
      <c r="T333" s="6" t="s">
        <v>15616</v>
      </c>
      <c r="U333" s="6" t="s">
        <v>15616</v>
      </c>
      <c r="V333" s="6">
        <v>2</v>
      </c>
      <c r="W333" s="6">
        <v>10</v>
      </c>
      <c r="X333" s="6">
        <v>11.87</v>
      </c>
      <c r="Y333" s="6" t="s">
        <v>56</v>
      </c>
      <c r="AB333" s="6" t="s">
        <v>56</v>
      </c>
      <c r="AF333" s="6" t="s">
        <v>56</v>
      </c>
      <c r="AG333" s="6" t="s">
        <v>56</v>
      </c>
      <c r="AI333" s="6" t="s">
        <v>56</v>
      </c>
      <c r="AJ333" s="6" t="s">
        <v>56</v>
      </c>
      <c r="AK333" s="6" t="s">
        <v>56</v>
      </c>
      <c r="AL333" s="6" t="s">
        <v>56</v>
      </c>
      <c r="AM333" s="6" t="s">
        <v>56</v>
      </c>
      <c r="AN333" s="6" t="s">
        <v>56</v>
      </c>
      <c r="AO333" s="6" t="s">
        <v>56</v>
      </c>
      <c r="AP333" s="6" t="s">
        <v>18231</v>
      </c>
      <c r="AQ333" s="6" t="s">
        <v>16969</v>
      </c>
      <c r="AR333" s="6" t="s">
        <v>2440</v>
      </c>
      <c r="AS333" s="6" t="s">
        <v>16970</v>
      </c>
      <c r="AT333" s="6" t="s">
        <v>18232</v>
      </c>
      <c r="AU333" s="6" t="s">
        <v>2440</v>
      </c>
      <c r="AV333" s="6" t="s">
        <v>18233</v>
      </c>
      <c r="AW333" s="6">
        <v>6.75730118735272</v>
      </c>
      <c r="AX333" s="6">
        <v>6.7784660721301098</v>
      </c>
      <c r="AY333" s="6">
        <v>6.7427291365337103</v>
      </c>
      <c r="AZ333" s="6">
        <v>6.7679569754220301</v>
      </c>
      <c r="BA333" s="6">
        <v>7.5331363010033501</v>
      </c>
      <c r="BB333" s="6">
        <v>6.5341151146044902</v>
      </c>
      <c r="BC333" s="6">
        <v>6.8224656391823402</v>
      </c>
      <c r="BD333" s="6">
        <v>6.3956584969669699</v>
      </c>
      <c r="BE333" s="6">
        <v>6.3854723901790296</v>
      </c>
      <c r="BF333" s="6">
        <v>6.5379891289847603</v>
      </c>
      <c r="BG333" s="6">
        <v>7.0449315853100698</v>
      </c>
      <c r="BH333" s="6">
        <v>6.55641721174218</v>
      </c>
      <c r="BI333" s="6">
        <v>7.6072619712670297</v>
      </c>
      <c r="BJ333" s="6">
        <v>7.1030165245867698</v>
      </c>
      <c r="BK333" s="6">
        <v>6.7166919059150203</v>
      </c>
      <c r="BL333" s="6">
        <v>6.7208454427246096</v>
      </c>
      <c r="BM333" s="6">
        <v>7.2718648534424597</v>
      </c>
      <c r="BN333" s="6">
        <v>6.7812850052202798</v>
      </c>
      <c r="BO333" s="6">
        <v>6.3197088622655704</v>
      </c>
      <c r="BP333" s="6">
        <v>6.7738486601549601</v>
      </c>
      <c r="BQ333" s="6">
        <v>6.5339881353757896</v>
      </c>
      <c r="BR333" s="6">
        <v>6.7926403569560403</v>
      </c>
      <c r="BS333" s="6">
        <v>7.3322869556170804</v>
      </c>
      <c r="BT333" s="6">
        <v>7.07774392506429</v>
      </c>
      <c r="BU333" s="6">
        <v>7.1957890177049899</v>
      </c>
      <c r="BV333" s="6">
        <v>6.90974591133405</v>
      </c>
      <c r="BW333" s="6">
        <v>6.6258884866398304</v>
      </c>
      <c r="BX333" s="6">
        <v>7.0828930691713898</v>
      </c>
      <c r="BY333" s="6">
        <v>6.7450983022116899</v>
      </c>
    </row>
    <row r="334" spans="1:77" x14ac:dyDescent="0.25">
      <c r="A334" s="7">
        <v>333</v>
      </c>
      <c r="B334" s="6" t="s">
        <v>19814</v>
      </c>
      <c r="C334" s="6" t="s">
        <v>4047</v>
      </c>
      <c r="D334" s="6" t="s">
        <v>11930</v>
      </c>
      <c r="E334" s="6" t="s">
        <v>56</v>
      </c>
      <c r="F334" s="6">
        <v>0.3050463671746888</v>
      </c>
      <c r="G334" s="6">
        <v>4.3928348668846748E-2</v>
      </c>
      <c r="H334" s="6" t="s">
        <v>44</v>
      </c>
      <c r="I334" s="6" t="s">
        <v>44</v>
      </c>
      <c r="P334" s="88">
        <v>0</v>
      </c>
      <c r="Q334" s="6" t="s">
        <v>19815</v>
      </c>
      <c r="R334" s="6" t="s">
        <v>19815</v>
      </c>
      <c r="S334" s="6" t="s">
        <v>19816</v>
      </c>
      <c r="T334" s="6" t="s">
        <v>254</v>
      </c>
      <c r="U334" s="6" t="s">
        <v>565</v>
      </c>
      <c r="V334" s="6">
        <v>1</v>
      </c>
      <c r="W334" s="6">
        <v>6</v>
      </c>
      <c r="X334" s="6">
        <v>8.59</v>
      </c>
      <c r="Y334" s="6" t="s">
        <v>56</v>
      </c>
      <c r="AB334" s="6" t="s">
        <v>56</v>
      </c>
      <c r="AF334" s="6" t="s">
        <v>11932</v>
      </c>
      <c r="AG334" s="6" t="s">
        <v>56</v>
      </c>
      <c r="AI334" s="6" t="s">
        <v>56</v>
      </c>
      <c r="AJ334" s="6" t="s">
        <v>56</v>
      </c>
      <c r="AK334" s="6" t="s">
        <v>56</v>
      </c>
      <c r="AL334" s="6" t="s">
        <v>216</v>
      </c>
      <c r="AM334" s="6" t="s">
        <v>56</v>
      </c>
      <c r="AN334" s="6" t="s">
        <v>56</v>
      </c>
      <c r="AO334" s="6" t="s">
        <v>56</v>
      </c>
      <c r="AP334" s="6" t="s">
        <v>4048</v>
      </c>
      <c r="AQ334" s="6" t="s">
        <v>4049</v>
      </c>
      <c r="AR334" s="6" t="s">
        <v>245</v>
      </c>
      <c r="AS334" s="6" t="s">
        <v>4050</v>
      </c>
      <c r="AT334" s="6" t="s">
        <v>19817</v>
      </c>
      <c r="AU334" s="6" t="s">
        <v>245</v>
      </c>
      <c r="AV334" s="6" t="s">
        <v>19818</v>
      </c>
      <c r="AW334" s="6">
        <v>6.6149605635933604</v>
      </c>
      <c r="AX334" s="6">
        <v>6.85880484980511</v>
      </c>
      <c r="AY334" s="6">
        <v>6.1983686526429898</v>
      </c>
      <c r="AZ334" s="6">
        <v>6.3681622523968402</v>
      </c>
      <c r="BA334" s="6">
        <v>6.4536929867764696</v>
      </c>
      <c r="BB334" s="6">
        <v>5.6947902829955899</v>
      </c>
      <c r="BC334" s="6">
        <v>6.5027617255720598</v>
      </c>
      <c r="BD334" s="6">
        <v>6.4342895564737299</v>
      </c>
      <c r="BE334" s="6">
        <v>6.1712439287265397</v>
      </c>
      <c r="BF334" s="6">
        <v>5.8338486862327503</v>
      </c>
      <c r="BG334" s="6">
        <v>6.4549364331547796</v>
      </c>
      <c r="BH334" s="6">
        <v>6.3842639649980901</v>
      </c>
      <c r="BI334" s="6">
        <v>5.6413660192033097</v>
      </c>
      <c r="BJ334" s="6">
        <v>6.7807636929553503</v>
      </c>
      <c r="BK334" s="6">
        <v>6.3409775694986896</v>
      </c>
      <c r="BL334" s="6">
        <v>5.6849718628924402</v>
      </c>
      <c r="BM334" s="6">
        <v>6.5557896099048696</v>
      </c>
      <c r="BN334" s="6">
        <v>6.4296940452447897</v>
      </c>
      <c r="BO334" s="6">
        <v>5.8875531640316003</v>
      </c>
      <c r="BP334" s="6">
        <v>6.3714862073536702</v>
      </c>
      <c r="BQ334" s="6">
        <v>6.7913538174287602</v>
      </c>
      <c r="BR334" s="6">
        <v>5.7263938232306701</v>
      </c>
      <c r="BS334" s="6">
        <v>6.3020318746141202</v>
      </c>
      <c r="BT334" s="6">
        <v>6.1891957245325901</v>
      </c>
      <c r="BU334" s="6">
        <v>6.9489921766517897</v>
      </c>
      <c r="BV334" s="6">
        <v>5.5613053586982399</v>
      </c>
      <c r="BW334" s="6">
        <v>6.6884421591157599</v>
      </c>
      <c r="BX334" s="6">
        <v>6.1746560078047903</v>
      </c>
      <c r="BY334" s="6">
        <v>6.8991335663099296</v>
      </c>
    </row>
    <row r="335" spans="1:77" x14ac:dyDescent="0.25">
      <c r="A335" s="7">
        <v>334</v>
      </c>
      <c r="B335" s="6" t="s">
        <v>19819</v>
      </c>
      <c r="C335" s="6" t="s">
        <v>108</v>
      </c>
      <c r="D335" s="6" t="s">
        <v>256</v>
      </c>
      <c r="E335" s="6" t="s">
        <v>56</v>
      </c>
      <c r="F335" s="6">
        <v>0.3049371991398111</v>
      </c>
      <c r="G335" s="6">
        <v>2.008591654548865E-2</v>
      </c>
      <c r="H335" s="6" t="s">
        <v>417</v>
      </c>
      <c r="I335" s="6" t="s">
        <v>44</v>
      </c>
      <c r="J335" s="6" t="s">
        <v>101</v>
      </c>
      <c r="K335" s="6" t="s">
        <v>102</v>
      </c>
      <c r="L335" s="6" t="s">
        <v>103</v>
      </c>
      <c r="M335" s="6" t="s">
        <v>104</v>
      </c>
      <c r="N335" s="6" t="s">
        <v>417</v>
      </c>
      <c r="P335" s="88">
        <v>5</v>
      </c>
      <c r="Q335" s="6" t="s">
        <v>19822</v>
      </c>
      <c r="R335" s="6" t="s">
        <v>19820</v>
      </c>
      <c r="S335" s="6" t="s">
        <v>19821</v>
      </c>
      <c r="T335" s="6" t="s">
        <v>19823</v>
      </c>
      <c r="U335" s="6" t="s">
        <v>19824</v>
      </c>
      <c r="V335" s="6">
        <v>7</v>
      </c>
      <c r="W335" s="6">
        <v>105</v>
      </c>
      <c r="X335" s="6">
        <v>14.73</v>
      </c>
      <c r="Y335" s="6" t="s">
        <v>56</v>
      </c>
      <c r="AB335" s="6" t="s">
        <v>56</v>
      </c>
      <c r="AF335" s="6" t="s">
        <v>56</v>
      </c>
      <c r="AG335" s="6" t="s">
        <v>56</v>
      </c>
      <c r="AI335" s="6" t="s">
        <v>56</v>
      </c>
      <c r="AJ335" s="6" t="s">
        <v>56</v>
      </c>
      <c r="AK335" s="6" t="s">
        <v>56</v>
      </c>
      <c r="AL335" s="6" t="s">
        <v>56</v>
      </c>
      <c r="AM335" s="6" t="s">
        <v>56</v>
      </c>
      <c r="AN335" s="6" t="s">
        <v>56</v>
      </c>
      <c r="AO335" s="6" t="s">
        <v>56</v>
      </c>
      <c r="AP335" s="6" t="s">
        <v>259</v>
      </c>
      <c r="AQ335" s="6" t="s">
        <v>3716</v>
      </c>
      <c r="AR335" s="6" t="s">
        <v>72</v>
      </c>
      <c r="AS335" s="6" t="s">
        <v>3717</v>
      </c>
      <c r="AT335" s="6" t="s">
        <v>14437</v>
      </c>
      <c r="AU335" s="6" t="s">
        <v>72</v>
      </c>
      <c r="AV335" s="6" t="s">
        <v>19825</v>
      </c>
      <c r="AW335" s="6">
        <v>8.7446957910240695</v>
      </c>
      <c r="AX335" s="6">
        <v>7.7067988402310403</v>
      </c>
      <c r="AY335" s="6">
        <v>8.1800971918488106</v>
      </c>
      <c r="AZ335" s="6">
        <v>8.6905460344116996</v>
      </c>
      <c r="BA335" s="6">
        <v>8.2917683263897999</v>
      </c>
      <c r="BB335" s="6">
        <v>7.7153806954909303</v>
      </c>
      <c r="BC335" s="6">
        <v>8.4188065707504691</v>
      </c>
      <c r="BD335" s="6">
        <v>8.1419981776826198</v>
      </c>
      <c r="BE335" s="6">
        <v>7.8049023633284396</v>
      </c>
      <c r="BF335" s="6">
        <v>7.7935529310726404</v>
      </c>
      <c r="BG335" s="6">
        <v>8.8128097824310601</v>
      </c>
      <c r="BH335" s="6">
        <v>8.67592491514689</v>
      </c>
      <c r="BI335" s="6">
        <v>7.9619476285447401</v>
      </c>
      <c r="BJ335" s="6">
        <v>7.9851322083910397</v>
      </c>
      <c r="BK335" s="6">
        <v>8.22090530919575</v>
      </c>
      <c r="BL335" s="6">
        <v>8.5513279892241201</v>
      </c>
      <c r="BM335" s="6">
        <v>7.8741076704687298</v>
      </c>
      <c r="BN335" s="6">
        <v>8.5741412762206206</v>
      </c>
      <c r="BO335" s="6">
        <v>8.3111390604105004</v>
      </c>
      <c r="BP335" s="6">
        <v>8.3613216771132493</v>
      </c>
      <c r="BQ335" s="6">
        <v>7.9439518225908401</v>
      </c>
      <c r="BR335" s="6">
        <v>7.9972837013736502</v>
      </c>
      <c r="BS335" s="6">
        <v>8.71672100743851</v>
      </c>
      <c r="BT335" s="6">
        <v>8.6487892145694296</v>
      </c>
      <c r="BU335" s="6">
        <v>8.3816204119211797</v>
      </c>
      <c r="BV335" s="6">
        <v>7.9680180560921201</v>
      </c>
      <c r="BW335" s="6">
        <v>8.4051584628350895</v>
      </c>
      <c r="BX335" s="6">
        <v>8.1090551919837104</v>
      </c>
      <c r="BY335" s="6">
        <v>8.1082774316725903</v>
      </c>
    </row>
    <row r="336" spans="1:77" x14ac:dyDescent="0.25">
      <c r="A336" s="7">
        <v>335</v>
      </c>
      <c r="B336" s="6" t="s">
        <v>19826</v>
      </c>
      <c r="C336" s="6" t="s">
        <v>108</v>
      </c>
      <c r="D336" s="6" t="s">
        <v>1015</v>
      </c>
      <c r="E336" s="6" t="s">
        <v>56</v>
      </c>
      <c r="F336" s="6">
        <v>0.30474841020129961</v>
      </c>
      <c r="G336" s="6">
        <v>2.08736625106252E-3</v>
      </c>
      <c r="H336" s="6" t="s">
        <v>123</v>
      </c>
      <c r="I336" s="6" t="s">
        <v>44</v>
      </c>
      <c r="J336" s="6" t="s">
        <v>101</v>
      </c>
      <c r="K336" s="6" t="s">
        <v>102</v>
      </c>
      <c r="L336" s="6" t="s">
        <v>103</v>
      </c>
      <c r="M336" s="6" t="s">
        <v>104</v>
      </c>
      <c r="N336" s="6" t="s">
        <v>105</v>
      </c>
      <c r="O336" s="6" t="s">
        <v>123</v>
      </c>
      <c r="P336" s="88">
        <v>6</v>
      </c>
      <c r="Q336" s="6" t="s">
        <v>19829</v>
      </c>
      <c r="R336" s="6" t="s">
        <v>19827</v>
      </c>
      <c r="S336" s="6" t="s">
        <v>19828</v>
      </c>
      <c r="T336" s="6" t="s">
        <v>19830</v>
      </c>
      <c r="U336" s="6" t="s">
        <v>19831</v>
      </c>
      <c r="V336" s="6">
        <v>3</v>
      </c>
      <c r="W336" s="6">
        <v>21</v>
      </c>
      <c r="X336" s="6">
        <v>6.72</v>
      </c>
      <c r="Y336" s="6" t="s">
        <v>56</v>
      </c>
      <c r="AB336" s="6" t="s">
        <v>56</v>
      </c>
      <c r="AF336" s="6" t="s">
        <v>56</v>
      </c>
      <c r="AG336" s="6" t="s">
        <v>56</v>
      </c>
      <c r="AI336" s="6" t="s">
        <v>56</v>
      </c>
      <c r="AJ336" s="6" t="s">
        <v>56</v>
      </c>
      <c r="AK336" s="6" t="s">
        <v>56</v>
      </c>
      <c r="AL336" s="6" t="s">
        <v>56</v>
      </c>
      <c r="AM336" s="6" t="s">
        <v>56</v>
      </c>
      <c r="AN336" s="6" t="s">
        <v>56</v>
      </c>
      <c r="AO336" s="6" t="s">
        <v>56</v>
      </c>
      <c r="AP336" s="6" t="s">
        <v>19832</v>
      </c>
      <c r="AQ336" s="6" t="s">
        <v>19833</v>
      </c>
      <c r="AR336" s="6" t="s">
        <v>532</v>
      </c>
      <c r="AS336" s="6" t="s">
        <v>19834</v>
      </c>
      <c r="AT336" s="6" t="s">
        <v>19835</v>
      </c>
      <c r="AU336" s="6" t="s">
        <v>148</v>
      </c>
      <c r="AV336" s="6" t="s">
        <v>19836</v>
      </c>
      <c r="AW336" s="6">
        <v>7.4535935252028898</v>
      </c>
      <c r="AX336" s="6">
        <v>7.1384053690372404</v>
      </c>
      <c r="AY336" s="6">
        <v>6.9734234890151097</v>
      </c>
      <c r="AZ336" s="6">
        <v>6.9485181520744703</v>
      </c>
      <c r="BA336" s="6">
        <v>7.22275550388553</v>
      </c>
      <c r="BB336" s="6">
        <v>6.64395094087301</v>
      </c>
      <c r="BC336" s="6">
        <v>7.0056159190007596</v>
      </c>
      <c r="BD336" s="6">
        <v>6.9471886145711998</v>
      </c>
      <c r="BE336" s="6">
        <v>7.1160097126734296</v>
      </c>
      <c r="BF336" s="6">
        <v>6.8601733028564702</v>
      </c>
      <c r="BG336" s="6">
        <v>7.3472324296072999</v>
      </c>
      <c r="BH336" s="6">
        <v>7.3359791623760797</v>
      </c>
      <c r="BI336" s="6">
        <v>7.68013147401855</v>
      </c>
      <c r="BJ336" s="6">
        <v>6.8080252605119904</v>
      </c>
      <c r="BK336" s="6">
        <v>7.2976620671529302</v>
      </c>
      <c r="BL336" s="6">
        <v>6.7129610868458203</v>
      </c>
      <c r="BM336" s="6">
        <v>7.0043816118394098</v>
      </c>
      <c r="BN336" s="6">
        <v>7.3923803655731604</v>
      </c>
      <c r="BO336" s="6">
        <v>6.8685739700144799</v>
      </c>
      <c r="BP336" s="6">
        <v>6.6420489222428802</v>
      </c>
      <c r="BQ336" s="6">
        <v>6.7817949259521901</v>
      </c>
      <c r="BR336" s="6">
        <v>7.0407704483610303</v>
      </c>
      <c r="BS336" s="6">
        <v>7.2883275122838498</v>
      </c>
      <c r="BT336" s="6">
        <v>6.9345439487821601</v>
      </c>
      <c r="BU336" s="6">
        <v>7.29865663922486</v>
      </c>
      <c r="BV336" s="6">
        <v>6.76733036543546</v>
      </c>
      <c r="BW336" s="6">
        <v>7.1756277933510599</v>
      </c>
      <c r="BX336" s="6">
        <v>6.8843563744976803</v>
      </c>
      <c r="BY336" s="6">
        <v>7.0259384499999502</v>
      </c>
    </row>
    <row r="337" spans="1:77" x14ac:dyDescent="0.25">
      <c r="A337" s="7">
        <v>336</v>
      </c>
      <c r="B337" s="6" t="s">
        <v>19837</v>
      </c>
      <c r="C337" s="6" t="s">
        <v>12520</v>
      </c>
      <c r="D337" s="6" t="s">
        <v>12521</v>
      </c>
      <c r="E337" s="6" t="s">
        <v>12522</v>
      </c>
      <c r="F337" s="6">
        <v>0.3044569506138517</v>
      </c>
      <c r="G337" s="6">
        <v>4.8781882678443009E-2</v>
      </c>
      <c r="H337" s="6" t="s">
        <v>48</v>
      </c>
      <c r="I337" s="6" t="s">
        <v>44</v>
      </c>
      <c r="J337" s="6" t="s">
        <v>45</v>
      </c>
      <c r="K337" s="6" t="s">
        <v>46</v>
      </c>
      <c r="L337" s="6" t="s">
        <v>47</v>
      </c>
      <c r="M337" s="6" t="s">
        <v>48</v>
      </c>
      <c r="P337" s="88">
        <v>4</v>
      </c>
      <c r="Q337" s="6" t="s">
        <v>19838</v>
      </c>
      <c r="R337" s="6" t="s">
        <v>19838</v>
      </c>
      <c r="S337" s="6" t="s">
        <v>19839</v>
      </c>
      <c r="T337" s="6" t="s">
        <v>212</v>
      </c>
      <c r="U337" s="6" t="s">
        <v>566</v>
      </c>
      <c r="V337" s="6">
        <v>1</v>
      </c>
      <c r="W337" s="6">
        <v>19</v>
      </c>
      <c r="X337" s="6">
        <v>5.98</v>
      </c>
      <c r="Y337" s="6" t="s">
        <v>56</v>
      </c>
      <c r="AB337" s="6" t="s">
        <v>12523</v>
      </c>
      <c r="AC337" s="6" t="s">
        <v>12524</v>
      </c>
      <c r="AD337" s="6" t="s">
        <v>12525</v>
      </c>
      <c r="AE337" s="6" t="s">
        <v>12526</v>
      </c>
      <c r="AF337" s="6" t="s">
        <v>12527</v>
      </c>
      <c r="AG337" s="6" t="s">
        <v>12528</v>
      </c>
      <c r="AH337" s="6" t="s">
        <v>6807</v>
      </c>
      <c r="AI337" s="6" t="s">
        <v>12529</v>
      </c>
      <c r="AJ337" s="6" t="s">
        <v>12530</v>
      </c>
      <c r="AK337" s="6" t="s">
        <v>12531</v>
      </c>
      <c r="AL337" s="6" t="s">
        <v>67</v>
      </c>
      <c r="AM337" s="6" t="s">
        <v>56</v>
      </c>
      <c r="AN337" s="6" t="s">
        <v>56</v>
      </c>
      <c r="AO337" s="6" t="s">
        <v>56</v>
      </c>
      <c r="AP337" s="6" t="s">
        <v>12532</v>
      </c>
      <c r="AQ337" s="6" t="s">
        <v>12533</v>
      </c>
      <c r="AR337" s="6" t="s">
        <v>4</v>
      </c>
      <c r="AS337" s="6" t="s">
        <v>12534</v>
      </c>
      <c r="AT337" s="6" t="s">
        <v>12535</v>
      </c>
      <c r="AU337" s="6" t="s">
        <v>72</v>
      </c>
      <c r="AV337" s="6" t="s">
        <v>16815</v>
      </c>
      <c r="AW337" s="6">
        <v>7.1999753364032397</v>
      </c>
      <c r="AX337" s="6">
        <v>6.85662625428865</v>
      </c>
      <c r="AY337" s="6">
        <v>6.5855285192782</v>
      </c>
      <c r="AZ337" s="6">
        <v>6.3563129323434202</v>
      </c>
      <c r="BA337" s="6">
        <v>6.6824948991485398</v>
      </c>
      <c r="BB337" s="6">
        <v>6.6348022203552102</v>
      </c>
      <c r="BC337" s="6">
        <v>6.8164866236480899</v>
      </c>
      <c r="BD337" s="6">
        <v>6.52586090232864</v>
      </c>
      <c r="BE337" s="6">
        <v>5.9929116741011299</v>
      </c>
      <c r="BF337" s="6">
        <v>6.6696691374366299</v>
      </c>
      <c r="BG337" s="6">
        <v>6.7196130725578502</v>
      </c>
      <c r="BH337" s="6">
        <v>6.6506454908665997</v>
      </c>
      <c r="BI337" s="6">
        <v>6.6693618488508504</v>
      </c>
      <c r="BJ337" s="6">
        <v>6.9781280422258396</v>
      </c>
      <c r="BK337" s="6">
        <v>6.6349809485684998</v>
      </c>
      <c r="BL337" s="6">
        <v>6.2689758148784804</v>
      </c>
      <c r="BM337" s="6">
        <v>7.69678174526471</v>
      </c>
      <c r="BN337" s="6">
        <v>6.7181030012925396</v>
      </c>
      <c r="BO337" s="6">
        <v>6.00261999707892</v>
      </c>
      <c r="BP337" s="6">
        <v>6.8411498446239296</v>
      </c>
      <c r="BQ337" s="6">
        <v>6.2027745737032198</v>
      </c>
      <c r="BR337" s="6">
        <v>5.7882256602826603</v>
      </c>
      <c r="BS337" s="6">
        <v>6.1649031091639204</v>
      </c>
      <c r="BT337" s="6">
        <v>6.3190531492291404</v>
      </c>
      <c r="BU337" s="6">
        <v>5.88078273341866</v>
      </c>
      <c r="BV337" s="6">
        <v>6.5695320295723203</v>
      </c>
      <c r="BW337" s="6">
        <v>7.0904503206188796</v>
      </c>
      <c r="BX337" s="6">
        <v>6.7491004139080903</v>
      </c>
      <c r="BY337" s="6">
        <v>7.0370119672972997</v>
      </c>
    </row>
    <row r="338" spans="1:77" x14ac:dyDescent="0.25">
      <c r="A338" s="7">
        <v>337</v>
      </c>
      <c r="B338" s="6" t="s">
        <v>19840</v>
      </c>
      <c r="C338" s="6" t="s">
        <v>108</v>
      </c>
      <c r="D338" s="6" t="s">
        <v>56</v>
      </c>
      <c r="E338" s="6" t="s">
        <v>56</v>
      </c>
      <c r="F338" s="6">
        <v>0.30428781556636508</v>
      </c>
      <c r="G338" s="6">
        <v>4.8781882678443009E-2</v>
      </c>
      <c r="H338" s="6" t="s">
        <v>44</v>
      </c>
      <c r="I338" s="6" t="s">
        <v>44</v>
      </c>
      <c r="P338" s="88">
        <v>0</v>
      </c>
      <c r="Q338" s="6" t="s">
        <v>19841</v>
      </c>
      <c r="R338" s="6" t="s">
        <v>19841</v>
      </c>
      <c r="S338" s="6" t="s">
        <v>19842</v>
      </c>
      <c r="T338" s="6" t="s">
        <v>566</v>
      </c>
      <c r="U338" s="6" t="s">
        <v>566</v>
      </c>
      <c r="V338" s="6">
        <v>1</v>
      </c>
      <c r="W338" s="6">
        <v>3</v>
      </c>
      <c r="X338" s="6">
        <v>6.83</v>
      </c>
      <c r="Y338" s="6" t="s">
        <v>56</v>
      </c>
      <c r="AB338" s="6" t="s">
        <v>56</v>
      </c>
      <c r="AF338" s="6" t="s">
        <v>56</v>
      </c>
      <c r="AG338" s="6" t="s">
        <v>56</v>
      </c>
      <c r="AI338" s="6" t="s">
        <v>56</v>
      </c>
      <c r="AJ338" s="6" t="s">
        <v>56</v>
      </c>
      <c r="AK338" s="6" t="s">
        <v>56</v>
      </c>
      <c r="AL338" s="6" t="s">
        <v>56</v>
      </c>
      <c r="AM338" s="6" t="s">
        <v>56</v>
      </c>
      <c r="AN338" s="6" t="s">
        <v>56</v>
      </c>
      <c r="AO338" s="6" t="s">
        <v>56</v>
      </c>
      <c r="AP338" s="6" t="s">
        <v>56</v>
      </c>
      <c r="AT338" s="6" t="s">
        <v>19843</v>
      </c>
      <c r="AU338" s="6" t="s">
        <v>148</v>
      </c>
      <c r="AV338" s="6" t="s">
        <v>19844</v>
      </c>
      <c r="AW338" s="6">
        <v>6.3459856913808803</v>
      </c>
      <c r="AX338" s="6">
        <v>5.7749408346026803</v>
      </c>
      <c r="AY338" s="6">
        <v>5.8324840039260604</v>
      </c>
      <c r="AZ338" s="6">
        <v>6.39996042825892</v>
      </c>
      <c r="BA338" s="6">
        <v>6.5206473939498801</v>
      </c>
      <c r="BB338" s="6">
        <v>6.4215631003844198</v>
      </c>
      <c r="BC338" s="6">
        <v>5.8252579502791697</v>
      </c>
      <c r="BD338" s="6">
        <v>5.8469003397342103</v>
      </c>
      <c r="BE338" s="6">
        <v>6.5636272815005601</v>
      </c>
      <c r="BF338" s="6">
        <v>6.7065420665705897</v>
      </c>
      <c r="BG338" s="6">
        <v>6.2086162752352703</v>
      </c>
      <c r="BH338" s="6">
        <v>6.1864247718936198</v>
      </c>
      <c r="BI338" s="6">
        <v>6.6849929401975601</v>
      </c>
      <c r="BJ338" s="6">
        <v>5.7154066141323101</v>
      </c>
      <c r="BK338" s="6">
        <v>6.97142434649232</v>
      </c>
      <c r="BL338" s="6">
        <v>6.7018572169157</v>
      </c>
      <c r="BM338" s="6">
        <v>6.4897689762326101</v>
      </c>
      <c r="BN338" s="6">
        <v>6.5075045877117397</v>
      </c>
      <c r="BO338" s="6">
        <v>6.3151174233338496</v>
      </c>
      <c r="BP338" s="6">
        <v>5.66279181861547</v>
      </c>
      <c r="BQ338" s="6">
        <v>6.2826606966414298</v>
      </c>
      <c r="BR338" s="6">
        <v>5.8874434352335898</v>
      </c>
      <c r="BS338" s="6">
        <v>6.744945968233</v>
      </c>
      <c r="BT338" s="6">
        <v>6.4833562885729297</v>
      </c>
      <c r="BU338" s="6">
        <v>6.8243276981177798</v>
      </c>
      <c r="BV338" s="6">
        <v>5.7851881322204504</v>
      </c>
      <c r="BW338" s="6">
        <v>5.7809441737673</v>
      </c>
      <c r="BX338" s="6">
        <v>6.1111715376042604</v>
      </c>
      <c r="BY338" s="6">
        <v>6.4565932729452999</v>
      </c>
    </row>
    <row r="339" spans="1:77" x14ac:dyDescent="0.25">
      <c r="A339" s="7">
        <v>338</v>
      </c>
      <c r="B339" s="6" t="s">
        <v>19845</v>
      </c>
      <c r="C339" s="6" t="s">
        <v>13678</v>
      </c>
      <c r="D339" s="6" t="s">
        <v>13552</v>
      </c>
      <c r="E339" s="6" t="s">
        <v>13679</v>
      </c>
      <c r="F339" s="6">
        <v>0.30410652386476578</v>
      </c>
      <c r="G339" s="6">
        <v>1.580877699269654E-2</v>
      </c>
      <c r="H339" s="6" t="s">
        <v>312</v>
      </c>
      <c r="I339" s="6" t="s">
        <v>44</v>
      </c>
      <c r="J339" s="6" t="s">
        <v>45</v>
      </c>
      <c r="K339" s="6" t="s">
        <v>46</v>
      </c>
      <c r="L339" s="6" t="s">
        <v>312</v>
      </c>
      <c r="P339" s="88">
        <v>3</v>
      </c>
      <c r="Q339" s="6" t="s">
        <v>19846</v>
      </c>
      <c r="R339" s="6" t="s">
        <v>19846</v>
      </c>
      <c r="S339" s="6" t="s">
        <v>19847</v>
      </c>
      <c r="T339" s="6" t="s">
        <v>4477</v>
      </c>
      <c r="U339" s="6" t="s">
        <v>107</v>
      </c>
      <c r="V339" s="6">
        <v>1</v>
      </c>
      <c r="W339" s="6">
        <v>56</v>
      </c>
      <c r="X339" s="6">
        <v>8.93</v>
      </c>
      <c r="Y339" s="6" t="s">
        <v>56</v>
      </c>
      <c r="AB339" s="6" t="s">
        <v>56</v>
      </c>
      <c r="AF339" s="6" t="s">
        <v>13553</v>
      </c>
      <c r="AG339" s="6" t="s">
        <v>13554</v>
      </c>
      <c r="AH339" s="6" t="s">
        <v>10971</v>
      </c>
      <c r="AI339" s="6" t="s">
        <v>56</v>
      </c>
      <c r="AJ339" s="6" t="s">
        <v>56</v>
      </c>
      <c r="AK339" s="6" t="s">
        <v>56</v>
      </c>
      <c r="AL339" s="6" t="s">
        <v>6615</v>
      </c>
      <c r="AM339" s="6" t="s">
        <v>56</v>
      </c>
      <c r="AN339" s="6" t="s">
        <v>56</v>
      </c>
      <c r="AO339" s="6" t="s">
        <v>56</v>
      </c>
      <c r="AP339" s="6" t="s">
        <v>13555</v>
      </c>
      <c r="AQ339" s="6" t="s">
        <v>10973</v>
      </c>
      <c r="AR339" s="6" t="s">
        <v>532</v>
      </c>
      <c r="AS339" s="6" t="s">
        <v>10974</v>
      </c>
      <c r="AT339" s="6" t="s">
        <v>11553</v>
      </c>
      <c r="AU339" s="6" t="s">
        <v>532</v>
      </c>
      <c r="AV339" s="6" t="s">
        <v>13680</v>
      </c>
      <c r="AW339" s="6">
        <v>6.45764271838026</v>
      </c>
      <c r="AX339" s="6">
        <v>6.4386105332044501</v>
      </c>
      <c r="AY339" s="6">
        <v>5.4742104345809999</v>
      </c>
      <c r="AZ339" s="6">
        <v>6.3940505428123497</v>
      </c>
      <c r="BA339" s="6">
        <v>6.5712089022334697</v>
      </c>
      <c r="BB339" s="6">
        <v>5.5190939277798599</v>
      </c>
      <c r="BC339" s="6">
        <v>6.2974433713006297</v>
      </c>
      <c r="BD339" s="6">
        <v>6.4066018202333996</v>
      </c>
      <c r="BE339" s="6">
        <v>6.1651763880336903</v>
      </c>
      <c r="BF339" s="6">
        <v>6.4449292867886703</v>
      </c>
      <c r="BG339" s="6">
        <v>6.5537197618142899</v>
      </c>
      <c r="BH339" s="6">
        <v>5.5687307714598901</v>
      </c>
      <c r="BI339" s="6">
        <v>6.22975119081981</v>
      </c>
      <c r="BJ339" s="6">
        <v>6.7055345325501996</v>
      </c>
      <c r="BK339" s="6">
        <v>6.5560069593457104</v>
      </c>
      <c r="BL339" s="6">
        <v>6.3423724640001202</v>
      </c>
      <c r="BM339" s="6">
        <v>6.0923349406361504</v>
      </c>
      <c r="BN339" s="6">
        <v>6.4773703181015199</v>
      </c>
      <c r="BO339" s="6">
        <v>6.2556667862969402</v>
      </c>
      <c r="BP339" s="6">
        <v>6.3381976327427596</v>
      </c>
      <c r="BQ339" s="6">
        <v>5.5278180114448601</v>
      </c>
      <c r="BR339" s="6">
        <v>5.7406594875551802</v>
      </c>
      <c r="BS339" s="6">
        <v>6.2364031866495298</v>
      </c>
      <c r="BT339" s="6">
        <v>6.3093330516479096</v>
      </c>
      <c r="BU339" s="6">
        <v>6.3000519497569103</v>
      </c>
      <c r="BV339" s="6">
        <v>6.19351447882085</v>
      </c>
      <c r="BW339" s="6">
        <v>6.5769228232152601</v>
      </c>
      <c r="BX339" s="6">
        <v>6.2593790673870702</v>
      </c>
      <c r="BY339" s="6">
        <v>6.3352197269687096</v>
      </c>
    </row>
    <row r="340" spans="1:77" x14ac:dyDescent="0.25">
      <c r="A340" s="7">
        <v>339</v>
      </c>
      <c r="B340" s="6" t="s">
        <v>19848</v>
      </c>
      <c r="C340" s="6" t="s">
        <v>108</v>
      </c>
      <c r="D340" s="6" t="s">
        <v>19854</v>
      </c>
      <c r="E340" s="6" t="s">
        <v>56</v>
      </c>
      <c r="F340" s="6">
        <v>0.30408813211619101</v>
      </c>
      <c r="G340" s="6">
        <v>3.1744265560225769E-2</v>
      </c>
      <c r="H340" s="6" t="s">
        <v>417</v>
      </c>
      <c r="I340" s="6" t="s">
        <v>44</v>
      </c>
      <c r="J340" s="6" t="s">
        <v>101</v>
      </c>
      <c r="K340" s="6" t="s">
        <v>102</v>
      </c>
      <c r="L340" s="6" t="s">
        <v>103</v>
      </c>
      <c r="M340" s="6" t="s">
        <v>104</v>
      </c>
      <c r="N340" s="6" t="s">
        <v>417</v>
      </c>
      <c r="P340" s="88">
        <v>5</v>
      </c>
      <c r="Q340" s="6" t="s">
        <v>19851</v>
      </c>
      <c r="R340" s="6" t="s">
        <v>19849</v>
      </c>
      <c r="S340" s="6" t="s">
        <v>19850</v>
      </c>
      <c r="T340" s="6" t="s">
        <v>19852</v>
      </c>
      <c r="U340" s="6" t="s">
        <v>19853</v>
      </c>
      <c r="V340" s="6">
        <v>5</v>
      </c>
      <c r="W340" s="6">
        <v>18</v>
      </c>
      <c r="X340" s="6">
        <v>5.75</v>
      </c>
      <c r="Y340" s="6" t="s">
        <v>56</v>
      </c>
      <c r="AB340" s="6" t="s">
        <v>56</v>
      </c>
      <c r="AF340" s="6" t="s">
        <v>12753</v>
      </c>
      <c r="AG340" s="6" t="s">
        <v>56</v>
      </c>
      <c r="AI340" s="6" t="s">
        <v>56</v>
      </c>
      <c r="AJ340" s="6" t="s">
        <v>56</v>
      </c>
      <c r="AK340" s="6" t="s">
        <v>56</v>
      </c>
      <c r="AL340" s="6" t="s">
        <v>216</v>
      </c>
      <c r="AM340" s="6" t="s">
        <v>56</v>
      </c>
      <c r="AN340" s="6" t="s">
        <v>56</v>
      </c>
      <c r="AO340" s="6" t="s">
        <v>56</v>
      </c>
      <c r="AP340" s="6" t="s">
        <v>19855</v>
      </c>
      <c r="AQ340" s="6" t="s">
        <v>12755</v>
      </c>
      <c r="AR340" s="6" t="s">
        <v>130</v>
      </c>
      <c r="AS340" s="6" t="s">
        <v>12756</v>
      </c>
      <c r="AT340" s="6" t="s">
        <v>19856</v>
      </c>
      <c r="AU340" s="6" t="s">
        <v>148</v>
      </c>
      <c r="AV340" s="6" t="s">
        <v>19857</v>
      </c>
      <c r="AW340" s="6">
        <v>7.0311175309207696</v>
      </c>
      <c r="AX340" s="6">
        <v>5.7620863495170296</v>
      </c>
      <c r="AY340" s="6">
        <v>6.35885788406115</v>
      </c>
      <c r="AZ340" s="6">
        <v>7.0724521412813299</v>
      </c>
      <c r="BA340" s="6">
        <v>6.6024073965001397</v>
      </c>
      <c r="BB340" s="6">
        <v>6.7334060134414999</v>
      </c>
      <c r="BC340" s="6">
        <v>6.6919872582825004</v>
      </c>
      <c r="BD340" s="6">
        <v>6.6100211312656203</v>
      </c>
      <c r="BE340" s="6">
        <v>6.4917189291994601</v>
      </c>
      <c r="BF340" s="6">
        <v>6.4707706854301801</v>
      </c>
      <c r="BG340" s="6">
        <v>7.0504494002195299</v>
      </c>
      <c r="BH340" s="6">
        <v>6.58456312545841</v>
      </c>
      <c r="BI340" s="6">
        <v>6.13714862754893</v>
      </c>
      <c r="BJ340" s="6">
        <v>5.6274283331444002</v>
      </c>
      <c r="BK340" s="6">
        <v>7.0874442474760997</v>
      </c>
      <c r="BL340" s="6">
        <v>6.91876670150672</v>
      </c>
      <c r="BM340" s="6">
        <v>6.84463564257132</v>
      </c>
      <c r="BN340" s="6">
        <v>6.6548309569537496</v>
      </c>
      <c r="BO340" s="6">
        <v>6.6663027455447601</v>
      </c>
      <c r="BP340" s="6">
        <v>6.2780904529630002</v>
      </c>
      <c r="BQ340" s="6">
        <v>5.5797561666254198</v>
      </c>
      <c r="BR340" s="6">
        <v>6.4450202373588699</v>
      </c>
      <c r="BS340" s="6">
        <v>7.0430045157266603</v>
      </c>
      <c r="BT340" s="6">
        <v>6.9785411831925899</v>
      </c>
      <c r="BU340" s="6">
        <v>6.9934274563377201</v>
      </c>
      <c r="BV340" s="6">
        <v>6.6543691872284896</v>
      </c>
      <c r="BW340" s="6">
        <v>6.51239766188929</v>
      </c>
      <c r="BX340" s="6">
        <v>6.67755229751792</v>
      </c>
      <c r="BY340" s="6">
        <v>7.1194852193673803</v>
      </c>
    </row>
    <row r="341" spans="1:77" x14ac:dyDescent="0.25">
      <c r="A341" s="7">
        <v>340</v>
      </c>
      <c r="B341" s="6" t="s">
        <v>19858</v>
      </c>
      <c r="C341" s="6" t="s">
        <v>19862</v>
      </c>
      <c r="D341" s="6" t="s">
        <v>19863</v>
      </c>
      <c r="E341" s="6" t="s">
        <v>19864</v>
      </c>
      <c r="F341" s="6">
        <v>0.30386879637775532</v>
      </c>
      <c r="G341" s="6">
        <v>4.8781882678443009E-2</v>
      </c>
      <c r="H341" s="6" t="s">
        <v>123</v>
      </c>
      <c r="I341" s="6" t="s">
        <v>44</v>
      </c>
      <c r="J341" s="6" t="s">
        <v>101</v>
      </c>
      <c r="K341" s="6" t="s">
        <v>102</v>
      </c>
      <c r="L341" s="6" t="s">
        <v>103</v>
      </c>
      <c r="M341" s="6" t="s">
        <v>104</v>
      </c>
      <c r="N341" s="6" t="s">
        <v>105</v>
      </c>
      <c r="O341" s="6" t="s">
        <v>123</v>
      </c>
      <c r="P341" s="88">
        <v>6</v>
      </c>
      <c r="Q341" s="6" t="s">
        <v>19861</v>
      </c>
      <c r="R341" s="6" t="s">
        <v>19859</v>
      </c>
      <c r="S341" s="6" t="s">
        <v>19860</v>
      </c>
      <c r="T341" s="6" t="s">
        <v>1878</v>
      </c>
      <c r="U341" s="6" t="s">
        <v>2580</v>
      </c>
      <c r="V341" s="6">
        <v>2</v>
      </c>
      <c r="W341" s="6">
        <v>9</v>
      </c>
      <c r="X341" s="6">
        <v>8.74</v>
      </c>
      <c r="Y341" s="6" t="s">
        <v>56</v>
      </c>
      <c r="AB341" s="6" t="s">
        <v>19865</v>
      </c>
      <c r="AC341" s="6" t="s">
        <v>19866</v>
      </c>
      <c r="AD341" s="6" t="s">
        <v>19867</v>
      </c>
      <c r="AF341" s="6" t="s">
        <v>19868</v>
      </c>
      <c r="AG341" s="6" t="s">
        <v>10161</v>
      </c>
      <c r="AH341" s="6" t="s">
        <v>10162</v>
      </c>
      <c r="AI341" s="6" t="s">
        <v>56</v>
      </c>
      <c r="AJ341" s="6" t="s">
        <v>19869</v>
      </c>
      <c r="AK341" s="6" t="s">
        <v>13968</v>
      </c>
      <c r="AL341" s="6" t="s">
        <v>326</v>
      </c>
      <c r="AM341" s="6" t="s">
        <v>56</v>
      </c>
      <c r="AN341" s="6" t="s">
        <v>56</v>
      </c>
      <c r="AO341" s="6" t="s">
        <v>56</v>
      </c>
      <c r="AP341" s="6" t="s">
        <v>19870</v>
      </c>
      <c r="AQ341" s="6" t="s">
        <v>19871</v>
      </c>
      <c r="AR341" s="6" t="s">
        <v>219</v>
      </c>
      <c r="AS341" s="6" t="s">
        <v>19872</v>
      </c>
      <c r="AT341" s="6" t="s">
        <v>19873</v>
      </c>
      <c r="AU341" s="6" t="s">
        <v>148</v>
      </c>
      <c r="AV341" s="6" t="s">
        <v>19874</v>
      </c>
      <c r="AW341" s="6">
        <v>6.3043000513256997</v>
      </c>
      <c r="AX341" s="6">
        <v>6.0650812784778596</v>
      </c>
      <c r="AY341" s="6">
        <v>6.7906405488024904</v>
      </c>
      <c r="AZ341" s="6">
        <v>6.48343052331112</v>
      </c>
      <c r="BA341" s="6">
        <v>6.6453300744185002</v>
      </c>
      <c r="BB341" s="6">
        <v>6.4315993929133199</v>
      </c>
      <c r="BC341" s="6">
        <v>6.1026929700068901</v>
      </c>
      <c r="BD341" s="6">
        <v>6.3877180821514798</v>
      </c>
      <c r="BE341" s="6">
        <v>6.4977837876641296</v>
      </c>
      <c r="BF341" s="6">
        <v>6.5399101218976998</v>
      </c>
      <c r="BG341" s="6">
        <v>6.5243897601948797</v>
      </c>
      <c r="BH341" s="6">
        <v>6.7017234570972199</v>
      </c>
      <c r="BI341" s="6">
        <v>7.0629447224009301</v>
      </c>
      <c r="BJ341" s="6">
        <v>6.8492720235187203</v>
      </c>
      <c r="BK341" s="6">
        <v>6.4002013022789397</v>
      </c>
      <c r="BL341" s="6">
        <v>6.6917709509276104</v>
      </c>
      <c r="BM341" s="6">
        <v>6.4646014599715702</v>
      </c>
      <c r="BN341" s="6">
        <v>6.8637956267345599</v>
      </c>
      <c r="BO341" s="6">
        <v>5.8417916724519303</v>
      </c>
      <c r="BP341" s="6">
        <v>5.4880442143777</v>
      </c>
      <c r="BQ341" s="6">
        <v>6.3084643115529699</v>
      </c>
      <c r="BR341" s="6">
        <v>5.7382341767945997</v>
      </c>
      <c r="BS341" s="6">
        <v>6.6465214501469401</v>
      </c>
      <c r="BT341" s="6">
        <v>6.6509338349930998</v>
      </c>
      <c r="BU341" s="6">
        <v>6.3637531496538502</v>
      </c>
      <c r="BV341" s="6">
        <v>7.2228335068413596</v>
      </c>
      <c r="BW341" s="6">
        <v>6.7416676375452402</v>
      </c>
      <c r="BX341" s="6">
        <v>6.2287726348528203</v>
      </c>
      <c r="BY341" s="6">
        <v>7.0516753298210402</v>
      </c>
    </row>
    <row r="342" spans="1:77" x14ac:dyDescent="0.25">
      <c r="A342" s="7">
        <v>341</v>
      </c>
      <c r="B342" s="6" t="s">
        <v>19875</v>
      </c>
      <c r="C342" s="6" t="s">
        <v>4220</v>
      </c>
      <c r="D342" s="6" t="s">
        <v>19880</v>
      </c>
      <c r="E342" s="6" t="s">
        <v>16154</v>
      </c>
      <c r="F342" s="6">
        <v>0.30367527312959369</v>
      </c>
      <c r="G342" s="6">
        <v>9.5857913167737823E-3</v>
      </c>
      <c r="H342" s="6" t="s">
        <v>1314</v>
      </c>
      <c r="I342" s="6" t="s">
        <v>44</v>
      </c>
      <c r="J342" s="6" t="s">
        <v>45</v>
      </c>
      <c r="K342" s="6" t="s">
        <v>1315</v>
      </c>
      <c r="L342" s="6" t="s">
        <v>1316</v>
      </c>
      <c r="M342" s="6" t="s">
        <v>1317</v>
      </c>
      <c r="N342" s="6" t="s">
        <v>1314</v>
      </c>
      <c r="P342" s="88">
        <v>5</v>
      </c>
      <c r="Q342" s="6" t="s">
        <v>19878</v>
      </c>
      <c r="R342" s="6" t="s">
        <v>19876</v>
      </c>
      <c r="S342" s="6" t="s">
        <v>19877</v>
      </c>
      <c r="T342" s="6" t="s">
        <v>19879</v>
      </c>
      <c r="U342" s="6" t="s">
        <v>10555</v>
      </c>
      <c r="V342" s="6">
        <v>2</v>
      </c>
      <c r="W342" s="6">
        <v>66</v>
      </c>
      <c r="X342" s="6">
        <v>6.17</v>
      </c>
      <c r="Y342" s="6" t="s">
        <v>56</v>
      </c>
      <c r="AB342" s="6" t="s">
        <v>4223</v>
      </c>
      <c r="AC342" s="6" t="s">
        <v>4224</v>
      </c>
      <c r="AD342" s="6" t="s">
        <v>4225</v>
      </c>
      <c r="AE342" s="6" t="s">
        <v>4226</v>
      </c>
      <c r="AF342" s="6" t="s">
        <v>4227</v>
      </c>
      <c r="AG342" s="6" t="s">
        <v>4228</v>
      </c>
      <c r="AH342" s="6" t="s">
        <v>4229</v>
      </c>
      <c r="AI342" s="6" t="s">
        <v>1941</v>
      </c>
      <c r="AJ342" s="6" t="s">
        <v>4230</v>
      </c>
      <c r="AK342" s="6" t="s">
        <v>4231</v>
      </c>
      <c r="AL342" s="6" t="s">
        <v>67</v>
      </c>
      <c r="AM342" s="6" t="s">
        <v>56</v>
      </c>
      <c r="AN342" s="6" t="s">
        <v>56</v>
      </c>
      <c r="AO342" s="6" t="s">
        <v>56</v>
      </c>
      <c r="AP342" s="6" t="s">
        <v>17333</v>
      </c>
      <c r="AQ342" s="6" t="s">
        <v>4233</v>
      </c>
      <c r="AR342" s="6" t="s">
        <v>4234</v>
      </c>
      <c r="AS342" s="6" t="s">
        <v>4235</v>
      </c>
      <c r="AT342" s="6" t="s">
        <v>19881</v>
      </c>
      <c r="AU342" s="6" t="s">
        <v>4234</v>
      </c>
      <c r="AV342" s="6" t="s">
        <v>19880</v>
      </c>
      <c r="AW342" s="6">
        <v>7.05736941216328</v>
      </c>
      <c r="AX342" s="6">
        <v>6.4514258060699099</v>
      </c>
      <c r="AY342" s="6">
        <v>6.6568358757868697</v>
      </c>
      <c r="AZ342" s="6">
        <v>6.9481757507872901</v>
      </c>
      <c r="BA342" s="6">
        <v>6.9247418217995298</v>
      </c>
      <c r="BB342" s="6">
        <v>6.6509580887130202</v>
      </c>
      <c r="BC342" s="6">
        <v>6.8169800328361196</v>
      </c>
      <c r="BD342" s="6">
        <v>6.8418754985986103</v>
      </c>
      <c r="BE342" s="6">
        <v>6.81084728836439</v>
      </c>
      <c r="BF342" s="6">
        <v>7.3051309628270999</v>
      </c>
      <c r="BG342" s="6">
        <v>8.0057224029682192</v>
      </c>
      <c r="BH342" s="6">
        <v>6.9234513214400399</v>
      </c>
      <c r="BI342" s="6">
        <v>7.5130244026329196</v>
      </c>
      <c r="BJ342" s="6">
        <v>6.8531109090399598</v>
      </c>
      <c r="BK342" s="6">
        <v>7.3057704333706797</v>
      </c>
      <c r="BL342" s="6">
        <v>7.1951105947326797</v>
      </c>
      <c r="BM342" s="6">
        <v>6.4907028880194098</v>
      </c>
      <c r="BN342" s="6">
        <v>6.8096775978036002</v>
      </c>
      <c r="BO342" s="6">
        <v>6.6454616684866101</v>
      </c>
      <c r="BP342" s="6">
        <v>6.6312662605340602</v>
      </c>
      <c r="BQ342" s="6">
        <v>6.8337812543476701</v>
      </c>
      <c r="BR342" s="6">
        <v>7.12681304247337</v>
      </c>
      <c r="BS342" s="6">
        <v>7.6572160626613304</v>
      </c>
      <c r="BT342" s="6">
        <v>6.7151465212549803</v>
      </c>
      <c r="BU342" s="6">
        <v>6.984507105804</v>
      </c>
      <c r="BV342" s="6">
        <v>6.8503950803349998</v>
      </c>
      <c r="BW342" s="6">
        <v>7.17032042921364</v>
      </c>
      <c r="BX342" s="6">
        <v>6.8092533111321796</v>
      </c>
      <c r="BY342" s="6">
        <v>7.1454652621446897</v>
      </c>
    </row>
    <row r="343" spans="1:77" x14ac:dyDescent="0.25">
      <c r="A343" s="7">
        <v>342</v>
      </c>
      <c r="B343" s="6" t="s">
        <v>19882</v>
      </c>
      <c r="C343" s="6" t="s">
        <v>8611</v>
      </c>
      <c r="D343" s="6" t="s">
        <v>8612</v>
      </c>
      <c r="E343" s="6" t="s">
        <v>8613</v>
      </c>
      <c r="F343" s="6">
        <v>0.30363085636520459</v>
      </c>
      <c r="G343" s="6">
        <v>1.0892062238365341E-2</v>
      </c>
      <c r="H343" s="6" t="s">
        <v>105</v>
      </c>
      <c r="I343" s="6" t="s">
        <v>44</v>
      </c>
      <c r="J343" s="6" t="s">
        <v>101</v>
      </c>
      <c r="K343" s="6" t="s">
        <v>102</v>
      </c>
      <c r="L343" s="6" t="s">
        <v>103</v>
      </c>
      <c r="M343" s="6" t="s">
        <v>104</v>
      </c>
      <c r="N343" s="6" t="s">
        <v>105</v>
      </c>
      <c r="P343" s="88">
        <v>5</v>
      </c>
      <c r="Q343" s="6" t="s">
        <v>19885</v>
      </c>
      <c r="R343" s="6" t="s">
        <v>19883</v>
      </c>
      <c r="S343" s="6" t="s">
        <v>19884</v>
      </c>
      <c r="T343" s="6" t="s">
        <v>19886</v>
      </c>
      <c r="U343" s="6" t="s">
        <v>19886</v>
      </c>
      <c r="V343" s="6">
        <v>3</v>
      </c>
      <c r="W343" s="6">
        <v>25</v>
      </c>
      <c r="X343" s="6">
        <v>12.44</v>
      </c>
      <c r="Y343" s="6" t="s">
        <v>56</v>
      </c>
      <c r="AB343" s="6" t="s">
        <v>8614</v>
      </c>
      <c r="AC343" s="6" t="s">
        <v>8615</v>
      </c>
      <c r="AD343" s="6" t="s">
        <v>8616</v>
      </c>
      <c r="AE343" s="6" t="s">
        <v>8617</v>
      </c>
      <c r="AF343" s="6" t="s">
        <v>8618</v>
      </c>
      <c r="AG343" s="6" t="s">
        <v>8619</v>
      </c>
      <c r="AH343" s="6" t="s">
        <v>8620</v>
      </c>
      <c r="AI343" s="6" t="s">
        <v>56</v>
      </c>
      <c r="AJ343" s="6" t="s">
        <v>8621</v>
      </c>
      <c r="AK343" s="6" t="s">
        <v>6835</v>
      </c>
      <c r="AL343" s="6" t="s">
        <v>326</v>
      </c>
      <c r="AM343" s="6" t="s">
        <v>56</v>
      </c>
      <c r="AN343" s="6" t="s">
        <v>56</v>
      </c>
      <c r="AO343" s="6" t="s">
        <v>56</v>
      </c>
      <c r="AP343" s="6" t="s">
        <v>8622</v>
      </c>
      <c r="AQ343" s="6" t="s">
        <v>8623</v>
      </c>
      <c r="AR343" s="6" t="s">
        <v>5</v>
      </c>
      <c r="AS343" s="6" t="s">
        <v>8624</v>
      </c>
      <c r="AT343" s="6" t="s">
        <v>15532</v>
      </c>
      <c r="AU343" s="6" t="s">
        <v>5</v>
      </c>
      <c r="AV343" s="6" t="s">
        <v>15533</v>
      </c>
      <c r="AW343" s="6">
        <v>7.5945361974195302</v>
      </c>
      <c r="AX343" s="6">
        <v>7.2549104663021202</v>
      </c>
      <c r="AY343" s="6">
        <v>7.2313676568944603</v>
      </c>
      <c r="AZ343" s="6">
        <v>8.0520972947961607</v>
      </c>
      <c r="BA343" s="6">
        <v>8.3890508498655194</v>
      </c>
      <c r="BB343" s="6">
        <v>7.6887178610950304</v>
      </c>
      <c r="BC343" s="6">
        <v>7.8541389794076597</v>
      </c>
      <c r="BD343" s="6">
        <v>7.5812269504055996</v>
      </c>
      <c r="BE343" s="6">
        <v>7.4729099752537103</v>
      </c>
      <c r="BF343" s="6">
        <v>7.3954749365720698</v>
      </c>
      <c r="BG343" s="6">
        <v>7.9447145678974698</v>
      </c>
      <c r="BH343" s="6">
        <v>8.0697975558185604</v>
      </c>
      <c r="BI343" s="6">
        <v>8.1855563223121592</v>
      </c>
      <c r="BJ343" s="6">
        <v>7.10093892645396</v>
      </c>
      <c r="BK343" s="6">
        <v>8.0229065370489696</v>
      </c>
      <c r="BL343" s="6">
        <v>7.9884117935124204</v>
      </c>
      <c r="BM343" s="6">
        <v>7.8139510885534298</v>
      </c>
      <c r="BN343" s="6">
        <v>7.9413126303319803</v>
      </c>
      <c r="BO343" s="6">
        <v>7.8720542511132301</v>
      </c>
      <c r="BP343" s="6">
        <v>7.2412724948196203</v>
      </c>
      <c r="BQ343" s="6">
        <v>7.5120236622017202</v>
      </c>
      <c r="BR343" s="6">
        <v>7.5290451836109202</v>
      </c>
      <c r="BS343" s="6">
        <v>7.7663347637617797</v>
      </c>
      <c r="BT343" s="6">
        <v>8.1826428709942807</v>
      </c>
      <c r="BU343" s="6">
        <v>7.3967048750187896</v>
      </c>
      <c r="BV343" s="6">
        <v>7.5390761113446398</v>
      </c>
      <c r="BW343" s="6">
        <v>7.5941272624131297</v>
      </c>
      <c r="BX343" s="6">
        <v>7.5869359616561898</v>
      </c>
      <c r="BY343" s="6">
        <v>8.0628714211733694</v>
      </c>
    </row>
    <row r="344" spans="1:77" x14ac:dyDescent="0.25">
      <c r="A344" s="7">
        <v>343</v>
      </c>
      <c r="B344" s="6" t="s">
        <v>19887</v>
      </c>
      <c r="C344" s="6" t="s">
        <v>19893</v>
      </c>
      <c r="D344" s="6" t="s">
        <v>19894</v>
      </c>
      <c r="E344" s="6" t="s">
        <v>19895</v>
      </c>
      <c r="F344" s="6">
        <v>0.30360528749007359</v>
      </c>
      <c r="G344" s="6">
        <v>3.7270011130366302E-3</v>
      </c>
      <c r="H344" s="6" t="s">
        <v>417</v>
      </c>
      <c r="I344" s="6" t="s">
        <v>44</v>
      </c>
      <c r="J344" s="6" t="s">
        <v>101</v>
      </c>
      <c r="K344" s="6" t="s">
        <v>102</v>
      </c>
      <c r="L344" s="6" t="s">
        <v>103</v>
      </c>
      <c r="M344" s="6" t="s">
        <v>104</v>
      </c>
      <c r="N344" s="6" t="s">
        <v>417</v>
      </c>
      <c r="P344" s="88">
        <v>5</v>
      </c>
      <c r="Q344" s="6" t="s">
        <v>19890</v>
      </c>
      <c r="R344" s="6" t="s">
        <v>19888</v>
      </c>
      <c r="S344" s="6" t="s">
        <v>19889</v>
      </c>
      <c r="T344" s="6" t="s">
        <v>19891</v>
      </c>
      <c r="U344" s="6" t="s">
        <v>19892</v>
      </c>
      <c r="V344" s="6">
        <v>16</v>
      </c>
      <c r="W344" s="6">
        <v>11</v>
      </c>
      <c r="X344" s="6">
        <v>8.57</v>
      </c>
      <c r="Y344" s="6" t="s">
        <v>56</v>
      </c>
      <c r="AB344" s="6" t="s">
        <v>12361</v>
      </c>
      <c r="AC344" s="6" t="s">
        <v>12362</v>
      </c>
      <c r="AF344" s="6" t="s">
        <v>19896</v>
      </c>
      <c r="AG344" s="6" t="s">
        <v>56</v>
      </c>
      <c r="AI344" s="6" t="s">
        <v>56</v>
      </c>
      <c r="AJ344" s="6" t="s">
        <v>56</v>
      </c>
      <c r="AK344" s="6" t="s">
        <v>56</v>
      </c>
      <c r="AL344" s="6" t="s">
        <v>1344</v>
      </c>
      <c r="AM344" s="6" t="s">
        <v>56</v>
      </c>
      <c r="AN344" s="6" t="s">
        <v>56</v>
      </c>
      <c r="AO344" s="6" t="s">
        <v>56</v>
      </c>
      <c r="AP344" s="6" t="s">
        <v>19897</v>
      </c>
      <c r="AQ344" s="6" t="s">
        <v>19898</v>
      </c>
      <c r="AR344" s="6" t="s">
        <v>532</v>
      </c>
      <c r="AS344" s="6" t="s">
        <v>15889</v>
      </c>
      <c r="AT344" s="6" t="s">
        <v>19899</v>
      </c>
      <c r="AU344" s="6" t="s">
        <v>532</v>
      </c>
      <c r="AV344" s="6" t="s">
        <v>19900</v>
      </c>
      <c r="AW344" s="6">
        <v>7.4754896036548004</v>
      </c>
      <c r="AX344" s="6">
        <v>6.63998932224301</v>
      </c>
      <c r="AY344" s="6">
        <v>6.9788034720382504</v>
      </c>
      <c r="AZ344" s="6">
        <v>7.2805214849912403</v>
      </c>
      <c r="BA344" s="6">
        <v>7.0511139553849898</v>
      </c>
      <c r="BB344" s="6">
        <v>6.5832385730230696</v>
      </c>
      <c r="BC344" s="6">
        <v>7.2099571531846003</v>
      </c>
      <c r="BD344" s="6">
        <v>7.1025349263504403</v>
      </c>
      <c r="BE344" s="6">
        <v>6.8871332874277096</v>
      </c>
      <c r="BF344" s="6">
        <v>6.98558143611878</v>
      </c>
      <c r="BG344" s="6">
        <v>7.0863313870145497</v>
      </c>
      <c r="BH344" s="6">
        <v>7.1121976930281798</v>
      </c>
      <c r="BI344" s="6">
        <v>7.5464254498413501</v>
      </c>
      <c r="BJ344" s="6">
        <v>6.6267714703860197</v>
      </c>
      <c r="BK344" s="6">
        <v>7.4421896355803598</v>
      </c>
      <c r="BL344" s="6">
        <v>7.2250804671812698</v>
      </c>
      <c r="BM344" s="6">
        <v>7.3699576258739699</v>
      </c>
      <c r="BN344" s="6">
        <v>6.9773143070771599</v>
      </c>
      <c r="BO344" s="6">
        <v>7.05885862286351</v>
      </c>
      <c r="BP344" s="6">
        <v>6.49791758082028</v>
      </c>
      <c r="BQ344" s="6">
        <v>6.7698609110187302</v>
      </c>
      <c r="BR344" s="6">
        <v>7.0118875277092103</v>
      </c>
      <c r="BS344" s="6">
        <v>7.2837985955086104</v>
      </c>
      <c r="BT344" s="6">
        <v>7.2396748126565402</v>
      </c>
      <c r="BU344" s="6">
        <v>7.4343453285377601</v>
      </c>
      <c r="BV344" s="6">
        <v>6.8425000906876301</v>
      </c>
      <c r="BW344" s="6">
        <v>7.2058537225001897</v>
      </c>
      <c r="BX344" s="6">
        <v>6.8625309491989697</v>
      </c>
      <c r="BY344" s="6">
        <v>6.6525751776217801</v>
      </c>
    </row>
    <row r="345" spans="1:77" x14ac:dyDescent="0.25">
      <c r="A345" s="7">
        <v>344</v>
      </c>
      <c r="B345" s="6" t="s">
        <v>19901</v>
      </c>
      <c r="C345" s="6" t="s">
        <v>6055</v>
      </c>
      <c r="D345" s="6" t="s">
        <v>6056</v>
      </c>
      <c r="E345" s="6" t="s">
        <v>6057</v>
      </c>
      <c r="F345" s="6">
        <v>0.30342615026257042</v>
      </c>
      <c r="G345" s="6">
        <v>7.3845695517515478E-3</v>
      </c>
      <c r="H345" s="6" t="s">
        <v>1834</v>
      </c>
      <c r="I345" s="6" t="s">
        <v>44</v>
      </c>
      <c r="J345" s="6" t="s">
        <v>101</v>
      </c>
      <c r="K345" s="6" t="s">
        <v>102</v>
      </c>
      <c r="L345" s="6" t="s">
        <v>103</v>
      </c>
      <c r="M345" s="6" t="s">
        <v>104</v>
      </c>
      <c r="N345" s="6" t="s">
        <v>105</v>
      </c>
      <c r="O345" s="6" t="s">
        <v>1834</v>
      </c>
      <c r="P345" s="88">
        <v>6</v>
      </c>
      <c r="Q345" s="6" t="s">
        <v>19902</v>
      </c>
      <c r="R345" s="6" t="s">
        <v>19902</v>
      </c>
      <c r="S345" s="6" t="s">
        <v>19903</v>
      </c>
      <c r="T345" s="6" t="s">
        <v>253</v>
      </c>
      <c r="U345" s="6" t="s">
        <v>388</v>
      </c>
      <c r="V345" s="6">
        <v>1</v>
      </c>
      <c r="W345" s="6">
        <v>64</v>
      </c>
      <c r="X345" s="6">
        <v>12.97</v>
      </c>
      <c r="Y345" s="6" t="s">
        <v>56</v>
      </c>
      <c r="AB345" s="6" t="s">
        <v>6058</v>
      </c>
      <c r="AC345" s="6" t="s">
        <v>6059</v>
      </c>
      <c r="AD345" s="6" t="s">
        <v>6060</v>
      </c>
      <c r="AE345" s="6" t="s">
        <v>6061</v>
      </c>
      <c r="AF345" s="6" t="s">
        <v>6062</v>
      </c>
      <c r="AG345" s="6" t="s">
        <v>6063</v>
      </c>
      <c r="AH345" s="6" t="s">
        <v>6064</v>
      </c>
      <c r="AI345" s="6" t="s">
        <v>6065</v>
      </c>
      <c r="AJ345" s="6" t="s">
        <v>6066</v>
      </c>
      <c r="AK345" s="6" t="s">
        <v>6067</v>
      </c>
      <c r="AL345" s="6" t="s">
        <v>6068</v>
      </c>
      <c r="AM345" s="6" t="s">
        <v>56</v>
      </c>
      <c r="AN345" s="6" t="s">
        <v>56</v>
      </c>
      <c r="AO345" s="6" t="s">
        <v>56</v>
      </c>
      <c r="AP345" s="6" t="s">
        <v>6069</v>
      </c>
      <c r="AQ345" s="6" t="s">
        <v>6070</v>
      </c>
      <c r="AR345" s="6" t="s">
        <v>5</v>
      </c>
      <c r="AS345" s="6" t="s">
        <v>6055</v>
      </c>
      <c r="AT345" s="6" t="s">
        <v>19904</v>
      </c>
      <c r="AU345" s="6" t="s">
        <v>5</v>
      </c>
      <c r="AV345" s="6" t="s">
        <v>19905</v>
      </c>
      <c r="AW345" s="6">
        <v>6.3507283120220404</v>
      </c>
      <c r="AX345" s="6">
        <v>6.3600508693275497</v>
      </c>
      <c r="AY345" s="6">
        <v>6.4058073931606598</v>
      </c>
      <c r="AZ345" s="6">
        <v>6.6389184472408402</v>
      </c>
      <c r="BA345" s="6">
        <v>7.5396280424642699</v>
      </c>
      <c r="BB345" s="6">
        <v>6.1461252437761704</v>
      </c>
      <c r="BC345" s="6">
        <v>6.5724767256929102</v>
      </c>
      <c r="BD345" s="6">
        <v>6.9634502210214997</v>
      </c>
      <c r="BE345" s="6">
        <v>6.2935290575949896</v>
      </c>
      <c r="BF345" s="6">
        <v>6.3019846107409503</v>
      </c>
      <c r="BG345" s="6">
        <v>6.6198964204697699</v>
      </c>
      <c r="BH345" s="6">
        <v>6.8329968691174603</v>
      </c>
      <c r="BI345" s="6">
        <v>6.6339570929724303</v>
      </c>
      <c r="BJ345" s="6">
        <v>6.7053030422553004</v>
      </c>
      <c r="BK345" s="6">
        <v>6.4132831633185301</v>
      </c>
      <c r="BL345" s="6">
        <v>6.4186576974907998</v>
      </c>
      <c r="BM345" s="6">
        <v>7.1908217820448304</v>
      </c>
      <c r="BN345" s="6">
        <v>6.6074980216013897</v>
      </c>
      <c r="BO345" s="6">
        <v>6.3168803338705803</v>
      </c>
      <c r="BP345" s="6">
        <v>6.3447670430862804</v>
      </c>
      <c r="BQ345" s="6">
        <v>6.4046286607047804</v>
      </c>
      <c r="BR345" s="6">
        <v>6.3807533552311098</v>
      </c>
      <c r="BS345" s="6">
        <v>6.4923791476360302</v>
      </c>
      <c r="BT345" s="6">
        <v>6.6155082767912496</v>
      </c>
      <c r="BU345" s="6">
        <v>6.4814542405479498</v>
      </c>
      <c r="BV345" s="6">
        <v>6.5613408413708001</v>
      </c>
      <c r="BW345" s="6">
        <v>6.1549413487090003</v>
      </c>
      <c r="BX345" s="6">
        <v>5.8559859076132703</v>
      </c>
      <c r="BY345" s="6">
        <v>7.3134358951907696</v>
      </c>
    </row>
    <row r="346" spans="1:77" x14ac:dyDescent="0.25">
      <c r="A346" s="7">
        <v>345</v>
      </c>
      <c r="B346" s="6" t="s">
        <v>19906</v>
      </c>
      <c r="C346" s="6" t="s">
        <v>230</v>
      </c>
      <c r="D346" s="6" t="s">
        <v>19911</v>
      </c>
      <c r="E346" s="6" t="s">
        <v>232</v>
      </c>
      <c r="F346" s="6">
        <v>0.30307850227287059</v>
      </c>
      <c r="G346" s="6">
        <v>3.1744265560225769E-2</v>
      </c>
      <c r="H346" s="6" t="s">
        <v>1876</v>
      </c>
      <c r="I346" s="6" t="s">
        <v>44</v>
      </c>
      <c r="J346" s="6" t="s">
        <v>45</v>
      </c>
      <c r="K346" s="6" t="s">
        <v>46</v>
      </c>
      <c r="L346" s="6" t="s">
        <v>47</v>
      </c>
      <c r="M346" s="6" t="s">
        <v>48</v>
      </c>
      <c r="N346" s="6" t="s">
        <v>1876</v>
      </c>
      <c r="P346" s="88">
        <v>5</v>
      </c>
      <c r="Q346" s="6" t="s">
        <v>19909</v>
      </c>
      <c r="R346" s="6" t="s">
        <v>19907</v>
      </c>
      <c r="S346" s="6" t="s">
        <v>19908</v>
      </c>
      <c r="T346" s="6" t="s">
        <v>19910</v>
      </c>
      <c r="U346" s="6" t="s">
        <v>17435</v>
      </c>
      <c r="V346" s="6">
        <v>3</v>
      </c>
      <c r="W346" s="6">
        <v>11</v>
      </c>
      <c r="X346" s="6">
        <v>7.45</v>
      </c>
      <c r="Y346" s="6" t="s">
        <v>56</v>
      </c>
      <c r="AB346" s="6" t="s">
        <v>233</v>
      </c>
      <c r="AC346" s="6" t="s">
        <v>234</v>
      </c>
      <c r="AD346" s="6" t="s">
        <v>235</v>
      </c>
      <c r="AE346" s="6" t="s">
        <v>236</v>
      </c>
      <c r="AF346" s="6" t="s">
        <v>237</v>
      </c>
      <c r="AG346" s="6" t="s">
        <v>238</v>
      </c>
      <c r="AH346" s="6" t="s">
        <v>239</v>
      </c>
      <c r="AI346" s="6" t="s">
        <v>240</v>
      </c>
      <c r="AJ346" s="6" t="s">
        <v>241</v>
      </c>
      <c r="AK346" s="6" t="s">
        <v>242</v>
      </c>
      <c r="AL346" s="6" t="s">
        <v>67</v>
      </c>
      <c r="AM346" s="6" t="s">
        <v>56</v>
      </c>
      <c r="AN346" s="6" t="s">
        <v>56</v>
      </c>
      <c r="AO346" s="6" t="s">
        <v>56</v>
      </c>
      <c r="AP346" s="6" t="s">
        <v>243</v>
      </c>
      <c r="AQ346" s="6" t="s">
        <v>244</v>
      </c>
      <c r="AR346" s="6" t="s">
        <v>245</v>
      </c>
      <c r="AS346" s="6" t="s">
        <v>246</v>
      </c>
      <c r="AT346" s="6" t="s">
        <v>247</v>
      </c>
      <c r="AU346" s="6" t="s">
        <v>245</v>
      </c>
      <c r="AV346" s="6" t="s">
        <v>19912</v>
      </c>
      <c r="AW346" s="6">
        <v>6.6664581673469696</v>
      </c>
      <c r="AX346" s="6">
        <v>5.9950649734140198</v>
      </c>
      <c r="AY346" s="6">
        <v>6.36548817208676</v>
      </c>
      <c r="AZ346" s="6">
        <v>7.0914629847077304</v>
      </c>
      <c r="BA346" s="6">
        <v>6.5157614157412898</v>
      </c>
      <c r="BB346" s="6">
        <v>6.2192572413994602</v>
      </c>
      <c r="BC346" s="6">
        <v>6.39857378965909</v>
      </c>
      <c r="BD346" s="6">
        <v>5.8692704523764503</v>
      </c>
      <c r="BE346" s="6">
        <v>6.2406618008296304</v>
      </c>
      <c r="BF346" s="6">
        <v>6.7587757568172604</v>
      </c>
      <c r="BG346" s="6">
        <v>6.5732083401461301</v>
      </c>
      <c r="BH346" s="6">
        <v>6.3797921150909804</v>
      </c>
      <c r="BI346" s="6">
        <v>6.8477238339320499</v>
      </c>
      <c r="BJ346" s="6">
        <v>6.4698957661685101</v>
      </c>
      <c r="BK346" s="6">
        <v>6.7183190474917502</v>
      </c>
      <c r="BL346" s="6">
        <v>6.9615174825051298</v>
      </c>
      <c r="BM346" s="6">
        <v>6.0311421499975904</v>
      </c>
      <c r="BN346" s="6">
        <v>6.0035686614203101</v>
      </c>
      <c r="BO346" s="6">
        <v>5.5624308648846901</v>
      </c>
      <c r="BP346" s="6">
        <v>6.4087496298424798</v>
      </c>
      <c r="BQ346" s="6">
        <v>6.0875919048545004</v>
      </c>
      <c r="BR346" s="6">
        <v>5.7865817870902001</v>
      </c>
      <c r="BS346" s="6">
        <v>6.8840133265510497</v>
      </c>
      <c r="BT346" s="6">
        <v>6.6440495197985001</v>
      </c>
      <c r="BU346" s="6">
        <v>6.5702891934457197</v>
      </c>
      <c r="BV346" s="6">
        <v>6.70679038620945</v>
      </c>
      <c r="BW346" s="6">
        <v>6.38480145801564</v>
      </c>
      <c r="BX346" s="6">
        <v>6.5397910916579196</v>
      </c>
      <c r="BY346" s="6">
        <v>6.1006930441050304</v>
      </c>
    </row>
    <row r="347" spans="1:77" x14ac:dyDescent="0.25">
      <c r="A347" s="7">
        <v>346</v>
      </c>
      <c r="B347" s="6" t="s">
        <v>19913</v>
      </c>
      <c r="C347" s="6" t="s">
        <v>2754</v>
      </c>
      <c r="D347" s="6" t="s">
        <v>2755</v>
      </c>
      <c r="E347" s="6" t="s">
        <v>2756</v>
      </c>
      <c r="F347" s="6">
        <v>0.30300470759389331</v>
      </c>
      <c r="G347" s="6">
        <v>1.783529771209319E-2</v>
      </c>
      <c r="H347" s="6" t="s">
        <v>2022</v>
      </c>
      <c r="I347" s="6" t="s">
        <v>44</v>
      </c>
      <c r="J347" s="6" t="s">
        <v>45</v>
      </c>
      <c r="K347" s="6" t="s">
        <v>46</v>
      </c>
      <c r="L347" s="6" t="s">
        <v>312</v>
      </c>
      <c r="M347" s="6" t="s">
        <v>336</v>
      </c>
      <c r="O347" s="6" t="s">
        <v>2022</v>
      </c>
      <c r="P347" s="88">
        <v>6</v>
      </c>
      <c r="Q347" s="6" t="s">
        <v>19914</v>
      </c>
      <c r="R347" s="6" t="s">
        <v>19914</v>
      </c>
      <c r="S347" s="6" t="s">
        <v>19915</v>
      </c>
      <c r="T347" s="6" t="s">
        <v>1812</v>
      </c>
      <c r="U347" s="6" t="s">
        <v>1695</v>
      </c>
      <c r="V347" s="6">
        <v>1</v>
      </c>
      <c r="W347" s="6">
        <v>33</v>
      </c>
      <c r="X347" s="6">
        <v>12.94</v>
      </c>
      <c r="Y347" s="6" t="s">
        <v>56</v>
      </c>
      <c r="AB347" s="6" t="s">
        <v>56</v>
      </c>
      <c r="AF347" s="6" t="s">
        <v>2757</v>
      </c>
      <c r="AG347" s="6" t="s">
        <v>56</v>
      </c>
      <c r="AI347" s="6" t="s">
        <v>56</v>
      </c>
      <c r="AJ347" s="6" t="s">
        <v>56</v>
      </c>
      <c r="AK347" s="6" t="s">
        <v>56</v>
      </c>
      <c r="AL347" s="6" t="s">
        <v>1612</v>
      </c>
      <c r="AM347" s="6" t="s">
        <v>56</v>
      </c>
      <c r="AN347" s="6" t="s">
        <v>56</v>
      </c>
      <c r="AO347" s="6" t="s">
        <v>56</v>
      </c>
      <c r="AP347" s="6" t="s">
        <v>8761</v>
      </c>
      <c r="AQ347" s="6" t="s">
        <v>2759</v>
      </c>
      <c r="AR347" s="6" t="s">
        <v>402</v>
      </c>
      <c r="AS347" s="6" t="s">
        <v>2760</v>
      </c>
      <c r="AT347" s="6" t="s">
        <v>2761</v>
      </c>
      <c r="AU347" s="6" t="s">
        <v>402</v>
      </c>
      <c r="AV347" s="6" t="s">
        <v>19916</v>
      </c>
      <c r="AW347" s="6">
        <v>6.7286054375416402</v>
      </c>
      <c r="AX347" s="6">
        <v>7.2617266855076501</v>
      </c>
      <c r="AY347" s="6">
        <v>6.7376220319212701</v>
      </c>
      <c r="AZ347" s="6">
        <v>7.0419845409143402</v>
      </c>
      <c r="BA347" s="6">
        <v>8.4768026567142307</v>
      </c>
      <c r="BB347" s="6">
        <v>6.7126161182554602</v>
      </c>
      <c r="BC347" s="6">
        <v>7.02441386771432</v>
      </c>
      <c r="BD347" s="6">
        <v>7.18682927586147</v>
      </c>
      <c r="BE347" s="6">
        <v>6.8434882326047797</v>
      </c>
      <c r="BF347" s="6">
        <v>6.7522329645547297</v>
      </c>
      <c r="BG347" s="6">
        <v>6.8750902732941697</v>
      </c>
      <c r="BH347" s="6">
        <v>6.9212077596516304</v>
      </c>
      <c r="BI347" s="6">
        <v>6.8781339168570703</v>
      </c>
      <c r="BJ347" s="6">
        <v>7.2820327082910499</v>
      </c>
      <c r="BK347" s="6">
        <v>7.2000772417989598</v>
      </c>
      <c r="BL347" s="6">
        <v>6.9516046685973398</v>
      </c>
      <c r="BM347" s="6">
        <v>7.2126536479832701</v>
      </c>
      <c r="BN347" s="6">
        <v>6.9297152178309904</v>
      </c>
      <c r="BO347" s="6">
        <v>6.7604376382266498</v>
      </c>
      <c r="BP347" s="6">
        <v>6.7364165032683596</v>
      </c>
      <c r="BQ347" s="6">
        <v>6.7458279826920702</v>
      </c>
      <c r="BR347" s="6">
        <v>6.67097843159201</v>
      </c>
      <c r="BS347" s="6">
        <v>6.7268372760993502</v>
      </c>
      <c r="BT347" s="6">
        <v>7.5202214489907604</v>
      </c>
      <c r="BU347" s="6">
        <v>7.5411110143654003</v>
      </c>
      <c r="BV347" s="6">
        <v>6.9472131364329801</v>
      </c>
      <c r="BW347" s="6">
        <v>7.0239990099431697</v>
      </c>
      <c r="BX347" s="6">
        <v>6.7175665760457699</v>
      </c>
      <c r="BY347" s="6">
        <v>7.5684246946426699</v>
      </c>
    </row>
    <row r="348" spans="1:77" x14ac:dyDescent="0.25">
      <c r="A348" s="7">
        <v>347</v>
      </c>
      <c r="B348" s="6" t="s">
        <v>19917</v>
      </c>
      <c r="C348" s="6" t="s">
        <v>108</v>
      </c>
      <c r="D348" s="6" t="s">
        <v>231</v>
      </c>
      <c r="E348" s="6" t="s">
        <v>56</v>
      </c>
      <c r="F348" s="6">
        <v>0.30284252942097017</v>
      </c>
      <c r="G348" s="6">
        <v>2.5340140820060961E-2</v>
      </c>
      <c r="H348" s="6" t="s">
        <v>227</v>
      </c>
      <c r="I348" s="6" t="s">
        <v>44</v>
      </c>
      <c r="J348" s="6" t="s">
        <v>45</v>
      </c>
      <c r="K348" s="6" t="s">
        <v>46</v>
      </c>
      <c r="L348" s="6" t="s">
        <v>47</v>
      </c>
      <c r="M348" s="6" t="s">
        <v>48</v>
      </c>
      <c r="N348" s="6" t="s">
        <v>227</v>
      </c>
      <c r="P348" s="88">
        <v>5</v>
      </c>
      <c r="Q348" s="6" t="s">
        <v>19920</v>
      </c>
      <c r="R348" s="6" t="s">
        <v>19918</v>
      </c>
      <c r="S348" s="6" t="s">
        <v>19919</v>
      </c>
      <c r="T348" s="6" t="s">
        <v>19921</v>
      </c>
      <c r="U348" s="6" t="s">
        <v>19921</v>
      </c>
      <c r="V348" s="6">
        <v>4</v>
      </c>
      <c r="W348" s="6">
        <v>3</v>
      </c>
      <c r="X348" s="6">
        <v>3.69</v>
      </c>
      <c r="Y348" s="6" t="s">
        <v>56</v>
      </c>
      <c r="AB348" s="6" t="s">
        <v>56</v>
      </c>
      <c r="AF348" s="6" t="s">
        <v>8067</v>
      </c>
      <c r="AG348" s="6" t="s">
        <v>56</v>
      </c>
      <c r="AI348" s="6" t="s">
        <v>56</v>
      </c>
      <c r="AJ348" s="6" t="s">
        <v>56</v>
      </c>
      <c r="AK348" s="6" t="s">
        <v>56</v>
      </c>
      <c r="AL348" s="6" t="s">
        <v>216</v>
      </c>
      <c r="AM348" s="6" t="s">
        <v>56</v>
      </c>
      <c r="AN348" s="6" t="s">
        <v>56</v>
      </c>
      <c r="AO348" s="6" t="s">
        <v>56</v>
      </c>
      <c r="AP348" s="6" t="s">
        <v>8068</v>
      </c>
      <c r="AQ348" s="6" t="s">
        <v>8069</v>
      </c>
      <c r="AR348" s="6" t="s">
        <v>402</v>
      </c>
      <c r="AS348" s="6" t="s">
        <v>8070</v>
      </c>
      <c r="AT348" s="6" t="s">
        <v>8071</v>
      </c>
      <c r="AU348" s="6" t="s">
        <v>148</v>
      </c>
      <c r="AV348" s="6" t="s">
        <v>19922</v>
      </c>
      <c r="AW348" s="6">
        <v>6.4061740265793601</v>
      </c>
      <c r="AX348" s="6">
        <v>6.2542823922763002</v>
      </c>
      <c r="AY348" s="6">
        <v>5.4200729756640502</v>
      </c>
      <c r="AZ348" s="6">
        <v>6.3612307655881999</v>
      </c>
      <c r="BA348" s="6">
        <v>6.50594549366458</v>
      </c>
      <c r="BB348" s="6">
        <v>5.8299216397679796</v>
      </c>
      <c r="BC348" s="6">
        <v>6.3834875171130703</v>
      </c>
      <c r="BD348" s="6">
        <v>5.8319599497809396</v>
      </c>
      <c r="BE348" s="6">
        <v>5.4947402181553198</v>
      </c>
      <c r="BF348" s="6">
        <v>6.0872048144237896</v>
      </c>
      <c r="BG348" s="6">
        <v>5.77084170622709</v>
      </c>
      <c r="BH348" s="6">
        <v>6.7937206266470103</v>
      </c>
      <c r="BI348" s="6">
        <v>6.2157303334183798</v>
      </c>
      <c r="BJ348" s="6">
        <v>6.0980553861898796</v>
      </c>
      <c r="BK348" s="6">
        <v>6.03384819151211</v>
      </c>
      <c r="BL348" s="6">
        <v>5.4664167873815304</v>
      </c>
      <c r="BM348" s="6">
        <v>5.9265975968531004</v>
      </c>
      <c r="BN348" s="6">
        <v>6.42092085671608</v>
      </c>
      <c r="BO348" s="6">
        <v>5.5526207695855296</v>
      </c>
      <c r="BP348" s="6">
        <v>6.09927129916501</v>
      </c>
      <c r="BQ348" s="6">
        <v>6.0667403344971902</v>
      </c>
      <c r="BR348" s="6">
        <v>6.3813669966071203</v>
      </c>
      <c r="BS348" s="6">
        <v>6.15074387751089</v>
      </c>
      <c r="BT348" s="6">
        <v>5.6389642251191603</v>
      </c>
      <c r="BU348" s="6">
        <v>6.0781852084578496</v>
      </c>
      <c r="BV348" s="6">
        <v>6.0092665322865599</v>
      </c>
      <c r="BW348" s="6">
        <v>6.0535973650615897</v>
      </c>
      <c r="BX348" s="6">
        <v>5.8524806036005899</v>
      </c>
      <c r="BY348" s="6">
        <v>5.7568573823291898</v>
      </c>
    </row>
    <row r="349" spans="1:77" x14ac:dyDescent="0.25">
      <c r="A349" s="7">
        <v>348</v>
      </c>
      <c r="B349" s="6" t="s">
        <v>19923</v>
      </c>
      <c r="C349" s="6" t="s">
        <v>108</v>
      </c>
      <c r="D349" s="6" t="s">
        <v>17981</v>
      </c>
      <c r="E349" s="6" t="s">
        <v>56</v>
      </c>
      <c r="F349" s="6">
        <v>0.30271217958647251</v>
      </c>
      <c r="G349" s="6">
        <v>2.838695618778847E-2</v>
      </c>
      <c r="H349" s="6" t="s">
        <v>19926</v>
      </c>
      <c r="I349" s="6" t="s">
        <v>44</v>
      </c>
      <c r="J349" s="6" t="s">
        <v>45</v>
      </c>
      <c r="K349" s="6" t="s">
        <v>46</v>
      </c>
      <c r="L349" s="6" t="s">
        <v>47</v>
      </c>
      <c r="M349" s="6" t="s">
        <v>48</v>
      </c>
      <c r="N349" s="6" t="s">
        <v>1885</v>
      </c>
      <c r="O349" s="6" t="s">
        <v>19926</v>
      </c>
      <c r="P349" s="88">
        <v>6</v>
      </c>
      <c r="Q349" s="6" t="s">
        <v>19924</v>
      </c>
      <c r="R349" s="6" t="s">
        <v>19924</v>
      </c>
      <c r="S349" s="6" t="s">
        <v>19925</v>
      </c>
      <c r="T349" s="6" t="s">
        <v>107</v>
      </c>
      <c r="U349" s="6" t="s">
        <v>107</v>
      </c>
      <c r="V349" s="6">
        <v>1</v>
      </c>
      <c r="W349" s="6">
        <v>4</v>
      </c>
      <c r="X349" s="6">
        <v>6.13</v>
      </c>
      <c r="Y349" s="6" t="s">
        <v>56</v>
      </c>
      <c r="AB349" s="6" t="s">
        <v>56</v>
      </c>
      <c r="AF349" s="6" t="s">
        <v>17982</v>
      </c>
      <c r="AG349" s="6" t="s">
        <v>56</v>
      </c>
      <c r="AI349" s="6" t="s">
        <v>56</v>
      </c>
      <c r="AJ349" s="6" t="s">
        <v>56</v>
      </c>
      <c r="AK349" s="6" t="s">
        <v>56</v>
      </c>
      <c r="AL349" s="6" t="s">
        <v>216</v>
      </c>
      <c r="AM349" s="6" t="s">
        <v>17983</v>
      </c>
      <c r="AN349" s="6" t="s">
        <v>56</v>
      </c>
      <c r="AO349" s="6" t="s">
        <v>56</v>
      </c>
      <c r="AP349" s="6" t="s">
        <v>17984</v>
      </c>
      <c r="AQ349" s="6" t="s">
        <v>17985</v>
      </c>
      <c r="AR349" s="6" t="s">
        <v>130</v>
      </c>
      <c r="AS349" s="6" t="s">
        <v>17986</v>
      </c>
      <c r="AT349" s="6" t="s">
        <v>17987</v>
      </c>
      <c r="AU349" s="6" t="s">
        <v>148</v>
      </c>
      <c r="AV349" s="6" t="s">
        <v>19927</v>
      </c>
      <c r="AW349" s="6">
        <v>6.5622250071371697</v>
      </c>
      <c r="AX349" s="6">
        <v>6.0874321386930799</v>
      </c>
      <c r="AY349" s="6">
        <v>6.5289825868961504</v>
      </c>
      <c r="AZ349" s="6">
        <v>6.4539462957160296</v>
      </c>
      <c r="BA349" s="6">
        <v>6.8472101130487797</v>
      </c>
      <c r="BB349" s="6">
        <v>5.9127936518955497</v>
      </c>
      <c r="BC349" s="6">
        <v>6.40654554451568</v>
      </c>
      <c r="BD349" s="6">
        <v>5.6372805373257497</v>
      </c>
      <c r="BE349" s="6">
        <v>6.28243072262838</v>
      </c>
      <c r="BF349" s="6">
        <v>5.8346311233767896</v>
      </c>
      <c r="BG349" s="6">
        <v>6.3736770130009104</v>
      </c>
      <c r="BH349" s="6">
        <v>5.9705704756677198</v>
      </c>
      <c r="BI349" s="6">
        <v>6.48865356705614</v>
      </c>
      <c r="BJ349" s="6">
        <v>7.09206242503305</v>
      </c>
      <c r="BK349" s="6">
        <v>6.4814427718337901</v>
      </c>
      <c r="BL349" s="6">
        <v>6.6181633002802398</v>
      </c>
      <c r="BM349" s="6">
        <v>6.1019157426054997</v>
      </c>
      <c r="BN349" s="6">
        <v>6.3353751247414101</v>
      </c>
      <c r="BO349" s="6">
        <v>6.0516506137537398</v>
      </c>
      <c r="BP349" s="6">
        <v>5.6208551176102297</v>
      </c>
      <c r="BQ349" s="6">
        <v>6.0220987102099297</v>
      </c>
      <c r="BR349" s="6">
        <v>5.8680422381956001</v>
      </c>
      <c r="BS349" s="6">
        <v>6.3808891550609799</v>
      </c>
      <c r="BT349" s="6">
        <v>6.4418467563519899</v>
      </c>
      <c r="BU349" s="6">
        <v>6.45823734482481</v>
      </c>
      <c r="BV349" s="6">
        <v>6.2697909437861199</v>
      </c>
      <c r="BW349" s="6">
        <v>5.7936374470072201</v>
      </c>
      <c r="BX349" s="6">
        <v>6.1731865598849804</v>
      </c>
      <c r="BY349" s="6">
        <v>6.6429095676350496</v>
      </c>
    </row>
    <row r="350" spans="1:77" x14ac:dyDescent="0.25">
      <c r="A350" s="7">
        <v>349</v>
      </c>
      <c r="B350" s="6" t="s">
        <v>19928</v>
      </c>
      <c r="C350" s="6" t="s">
        <v>19933</v>
      </c>
      <c r="D350" s="6" t="s">
        <v>19934</v>
      </c>
      <c r="E350" s="6" t="s">
        <v>19935</v>
      </c>
      <c r="F350" s="6">
        <v>0.3023745119889254</v>
      </c>
      <c r="G350" s="6">
        <v>9.7059140737513485E-4</v>
      </c>
      <c r="H350" s="6" t="s">
        <v>312</v>
      </c>
      <c r="I350" s="6" t="s">
        <v>44</v>
      </c>
      <c r="J350" s="6" t="s">
        <v>45</v>
      </c>
      <c r="K350" s="6" t="s">
        <v>46</v>
      </c>
      <c r="L350" s="6" t="s">
        <v>312</v>
      </c>
      <c r="P350" s="88">
        <v>3</v>
      </c>
      <c r="Q350" s="6" t="s">
        <v>19931</v>
      </c>
      <c r="R350" s="6" t="s">
        <v>19929</v>
      </c>
      <c r="S350" s="6" t="s">
        <v>19930</v>
      </c>
      <c r="T350" s="6" t="s">
        <v>19932</v>
      </c>
      <c r="U350" s="6" t="s">
        <v>19932</v>
      </c>
      <c r="V350" s="6">
        <v>3</v>
      </c>
      <c r="W350" s="6">
        <v>9</v>
      </c>
      <c r="X350" s="6">
        <v>5.1100000000000003</v>
      </c>
      <c r="Y350" s="6" t="s">
        <v>56</v>
      </c>
      <c r="AB350" s="6" t="s">
        <v>19936</v>
      </c>
      <c r="AC350" s="6" t="s">
        <v>19937</v>
      </c>
      <c r="AD350" s="6" t="s">
        <v>19938</v>
      </c>
      <c r="AF350" s="6" t="s">
        <v>19939</v>
      </c>
      <c r="AG350" s="6" t="s">
        <v>56</v>
      </c>
      <c r="AI350" s="6" t="s">
        <v>56</v>
      </c>
      <c r="AJ350" s="6" t="s">
        <v>19940</v>
      </c>
      <c r="AK350" s="6" t="s">
        <v>19941</v>
      </c>
      <c r="AL350" s="6" t="s">
        <v>3734</v>
      </c>
      <c r="AM350" s="6" t="s">
        <v>56</v>
      </c>
      <c r="AN350" s="6" t="s">
        <v>56</v>
      </c>
      <c r="AO350" s="6" t="s">
        <v>56</v>
      </c>
      <c r="AP350" s="6" t="s">
        <v>19942</v>
      </c>
      <c r="AQ350" s="6" t="s">
        <v>19943</v>
      </c>
      <c r="AR350" s="6" t="s">
        <v>402</v>
      </c>
      <c r="AS350" s="6" t="s">
        <v>19944</v>
      </c>
      <c r="AT350" s="6" t="s">
        <v>19945</v>
      </c>
      <c r="AU350" s="6" t="s">
        <v>402</v>
      </c>
      <c r="AV350" s="6" t="s">
        <v>19946</v>
      </c>
      <c r="AW350" s="6">
        <v>6.63594786117475</v>
      </c>
      <c r="AX350" s="6">
        <v>6.1982998840638697</v>
      </c>
      <c r="AY350" s="6">
        <v>6.1596126053099498</v>
      </c>
      <c r="AZ350" s="6">
        <v>6.3197619005062897</v>
      </c>
      <c r="BA350" s="6">
        <v>6.4320466748606204</v>
      </c>
      <c r="BB350" s="6">
        <v>6.4068876472947096</v>
      </c>
      <c r="BC350" s="6">
        <v>6.2820102262105504</v>
      </c>
      <c r="BD350" s="6">
        <v>6.0911042962017703</v>
      </c>
      <c r="BE350" s="6">
        <v>6.3653952672244101</v>
      </c>
      <c r="BF350" s="6">
        <v>6.5368004170175604</v>
      </c>
      <c r="BG350" s="6">
        <v>6.4955901707749604</v>
      </c>
      <c r="BH350" s="6">
        <v>6.5067621506115296</v>
      </c>
      <c r="BI350" s="6">
        <v>6.4581284010219999</v>
      </c>
      <c r="BJ350" s="6">
        <v>6.9093394163191899</v>
      </c>
      <c r="BK350" s="6">
        <v>6.5431924932875498</v>
      </c>
      <c r="BL350" s="6">
        <v>6.6545039207903898</v>
      </c>
      <c r="BM350" s="6">
        <v>6.4329446278593601</v>
      </c>
      <c r="BN350" s="6">
        <v>6.5773999908504504</v>
      </c>
      <c r="BO350" s="6">
        <v>6.4437146880264198</v>
      </c>
      <c r="BP350" s="6">
        <v>6.1714759510724999</v>
      </c>
      <c r="BQ350" s="6">
        <v>5.5897552976096803</v>
      </c>
      <c r="BR350" s="6">
        <v>5.8103474630864698</v>
      </c>
      <c r="BS350" s="6">
        <v>6.5331545370541999</v>
      </c>
      <c r="BT350" s="6">
        <v>6.5814893055815302</v>
      </c>
      <c r="BU350" s="6">
        <v>6.4607482538510199</v>
      </c>
      <c r="BV350" s="6">
        <v>6.4064835753003804</v>
      </c>
      <c r="BW350" s="6">
        <v>6.4745005027640401</v>
      </c>
      <c r="BX350" s="6">
        <v>6.1606008702256201</v>
      </c>
      <c r="BY350" s="6">
        <v>6.4429735178581904</v>
      </c>
    </row>
    <row r="351" spans="1:77" x14ac:dyDescent="0.25">
      <c r="A351" s="7">
        <v>350</v>
      </c>
      <c r="B351" s="6" t="s">
        <v>19947</v>
      </c>
      <c r="C351" s="6" t="s">
        <v>1481</v>
      </c>
      <c r="D351" s="6" t="s">
        <v>1482</v>
      </c>
      <c r="E351" s="6" t="s">
        <v>1483</v>
      </c>
      <c r="F351" s="6">
        <v>0.30237074195512648</v>
      </c>
      <c r="G351" s="6">
        <v>3.1744265560225769E-2</v>
      </c>
      <c r="H351" s="6" t="s">
        <v>48</v>
      </c>
      <c r="I351" s="6" t="s">
        <v>44</v>
      </c>
      <c r="J351" s="6" t="s">
        <v>45</v>
      </c>
      <c r="K351" s="6" t="s">
        <v>46</v>
      </c>
      <c r="L351" s="6" t="s">
        <v>47</v>
      </c>
      <c r="M351" s="6" t="s">
        <v>48</v>
      </c>
      <c r="P351" s="88">
        <v>4</v>
      </c>
      <c r="Q351" s="6" t="s">
        <v>19948</v>
      </c>
      <c r="R351" s="6" t="s">
        <v>19948</v>
      </c>
      <c r="S351" s="6" t="s">
        <v>19949</v>
      </c>
      <c r="T351" s="6" t="s">
        <v>19950</v>
      </c>
      <c r="U351" s="6" t="s">
        <v>566</v>
      </c>
      <c r="V351" s="6">
        <v>1</v>
      </c>
      <c r="W351" s="6">
        <v>222</v>
      </c>
      <c r="X351" s="6">
        <v>16.39</v>
      </c>
      <c r="Y351" s="6" t="s">
        <v>56</v>
      </c>
      <c r="AB351" s="6" t="s">
        <v>56</v>
      </c>
      <c r="AF351" s="6" t="s">
        <v>1484</v>
      </c>
      <c r="AG351" s="6" t="s">
        <v>56</v>
      </c>
      <c r="AI351" s="6" t="s">
        <v>56</v>
      </c>
      <c r="AJ351" s="6" t="s">
        <v>56</v>
      </c>
      <c r="AK351" s="6" t="s">
        <v>56</v>
      </c>
      <c r="AL351" s="6" t="s">
        <v>1485</v>
      </c>
      <c r="AM351" s="6" t="s">
        <v>56</v>
      </c>
      <c r="AN351" s="6" t="s">
        <v>56</v>
      </c>
      <c r="AO351" s="6" t="s">
        <v>56</v>
      </c>
      <c r="AP351" s="6" t="s">
        <v>1486</v>
      </c>
      <c r="AQ351" s="6" t="s">
        <v>1487</v>
      </c>
      <c r="AR351" s="6" t="s">
        <v>402</v>
      </c>
      <c r="AS351" s="6" t="s">
        <v>1488</v>
      </c>
      <c r="AT351" s="6" t="s">
        <v>1489</v>
      </c>
      <c r="AU351" s="6" t="s">
        <v>402</v>
      </c>
      <c r="AV351" s="6" t="s">
        <v>17580</v>
      </c>
      <c r="AW351" s="6">
        <v>6.4781449459285101</v>
      </c>
      <c r="AX351" s="6">
        <v>5.6839120620793704</v>
      </c>
      <c r="AY351" s="6">
        <v>6.2523070296408099</v>
      </c>
      <c r="AZ351" s="6">
        <v>6.3624590537562202</v>
      </c>
      <c r="BA351" s="6">
        <v>6.3408860324724801</v>
      </c>
      <c r="BB351" s="6">
        <v>5.9163991976732904</v>
      </c>
      <c r="BC351" s="6">
        <v>5.3955797304323401</v>
      </c>
      <c r="BD351" s="6">
        <v>4.9645730955777001</v>
      </c>
      <c r="BE351" s="6">
        <v>5.6426682643862396</v>
      </c>
      <c r="BF351" s="6">
        <v>6.3478160440943903</v>
      </c>
      <c r="BG351" s="6">
        <v>6.4615962095450001</v>
      </c>
      <c r="BH351" s="6">
        <v>6.46562480222196</v>
      </c>
      <c r="BI351" s="6">
        <v>6.1203093257924897</v>
      </c>
      <c r="BJ351" s="6">
        <v>6.1473779964341899</v>
      </c>
      <c r="BK351" s="6">
        <v>4.78087153008798</v>
      </c>
      <c r="BL351" s="6">
        <v>4.8783149393496901</v>
      </c>
      <c r="BM351" s="6">
        <v>6.4370138567294601</v>
      </c>
      <c r="BN351" s="6">
        <v>6.4030003149587396</v>
      </c>
      <c r="BO351" s="6">
        <v>6.3190154283469999</v>
      </c>
      <c r="BP351" s="6">
        <v>6.1166548447921798</v>
      </c>
      <c r="BQ351" s="6">
        <v>6.0979920348281196</v>
      </c>
      <c r="BR351" s="6">
        <v>6.4156853962564799</v>
      </c>
      <c r="BS351" s="6">
        <v>6.5572191005524401</v>
      </c>
      <c r="BT351" s="6">
        <v>4.6164072397403402</v>
      </c>
      <c r="BU351" s="6">
        <v>6.1525606004323397</v>
      </c>
      <c r="BV351" s="6">
        <v>5.3061911962248702</v>
      </c>
      <c r="BW351" s="6">
        <v>6.2477833130023104</v>
      </c>
      <c r="BX351" s="6">
        <v>6.3300354564616397</v>
      </c>
      <c r="BY351" s="6">
        <v>6.8842968566805904</v>
      </c>
    </row>
    <row r="352" spans="1:77" x14ac:dyDescent="0.25">
      <c r="A352" s="7">
        <v>351</v>
      </c>
      <c r="B352" s="6" t="s">
        <v>19951</v>
      </c>
      <c r="C352" s="6" t="s">
        <v>108</v>
      </c>
      <c r="D352" s="6" t="s">
        <v>301</v>
      </c>
      <c r="E352" s="6" t="s">
        <v>56</v>
      </c>
      <c r="F352" s="6">
        <v>0.30233577754557839</v>
      </c>
      <c r="G352" s="6">
        <v>4.8781882678443009E-2</v>
      </c>
      <c r="H352" s="6" t="s">
        <v>417</v>
      </c>
      <c r="I352" s="6" t="s">
        <v>44</v>
      </c>
      <c r="J352" s="6" t="s">
        <v>101</v>
      </c>
      <c r="K352" s="6" t="s">
        <v>102</v>
      </c>
      <c r="L352" s="6" t="s">
        <v>103</v>
      </c>
      <c r="M352" s="6" t="s">
        <v>104</v>
      </c>
      <c r="N352" s="6" t="s">
        <v>417</v>
      </c>
      <c r="P352" s="88">
        <v>5</v>
      </c>
      <c r="Q352" s="6" t="s">
        <v>19954</v>
      </c>
      <c r="R352" s="6" t="s">
        <v>19952</v>
      </c>
      <c r="S352" s="6" t="s">
        <v>19953</v>
      </c>
      <c r="T352" s="6" t="s">
        <v>19955</v>
      </c>
      <c r="U352" s="6" t="s">
        <v>19955</v>
      </c>
      <c r="V352" s="6">
        <v>4</v>
      </c>
      <c r="W352" s="6">
        <v>27</v>
      </c>
      <c r="X352" s="6">
        <v>12.34</v>
      </c>
      <c r="Y352" s="6" t="s">
        <v>56</v>
      </c>
      <c r="AB352" s="6" t="s">
        <v>56</v>
      </c>
      <c r="AF352" s="6" t="s">
        <v>56</v>
      </c>
      <c r="AG352" s="6" t="s">
        <v>56</v>
      </c>
      <c r="AI352" s="6" t="s">
        <v>56</v>
      </c>
      <c r="AJ352" s="6" t="s">
        <v>56</v>
      </c>
      <c r="AK352" s="6" t="s">
        <v>56</v>
      </c>
      <c r="AL352" s="6" t="s">
        <v>56</v>
      </c>
      <c r="AM352" s="6" t="s">
        <v>56</v>
      </c>
      <c r="AN352" s="6" t="s">
        <v>56</v>
      </c>
      <c r="AO352" s="6" t="s">
        <v>56</v>
      </c>
      <c r="AP352" s="6" t="s">
        <v>2436</v>
      </c>
      <c r="AQ352" s="6" t="s">
        <v>2437</v>
      </c>
      <c r="AR352" s="6" t="s">
        <v>304</v>
      </c>
      <c r="AS352" s="6" t="s">
        <v>2438</v>
      </c>
      <c r="AT352" s="6" t="s">
        <v>19956</v>
      </c>
      <c r="AU352" s="6" t="s">
        <v>2440</v>
      </c>
      <c r="AV352" s="6" t="s">
        <v>19957</v>
      </c>
      <c r="AW352" s="6">
        <v>8.4124521487486899</v>
      </c>
      <c r="AX352" s="6">
        <v>8.1442939303137596</v>
      </c>
      <c r="AY352" s="6">
        <v>7.9624877251627302</v>
      </c>
      <c r="AZ352" s="6">
        <v>7.5357370643789601</v>
      </c>
      <c r="BA352" s="6">
        <v>7.9550885638646003</v>
      </c>
      <c r="BB352" s="6">
        <v>8.0312670470661693</v>
      </c>
      <c r="BC352" s="6">
        <v>7.7353194003563504</v>
      </c>
      <c r="BD352" s="6">
        <v>7.7832638168070201</v>
      </c>
      <c r="BE352" s="6">
        <v>7.0168224464832898</v>
      </c>
      <c r="BF352" s="6">
        <v>7.5220789204097303</v>
      </c>
      <c r="BG352" s="6">
        <v>7.8773108687444804</v>
      </c>
      <c r="BH352" s="6">
        <v>8.5073565520822001</v>
      </c>
      <c r="BI352" s="6">
        <v>7.7676159076748501</v>
      </c>
      <c r="BJ352" s="6">
        <v>7.0948727788027997</v>
      </c>
      <c r="BK352" s="6">
        <v>8.1572602817513395</v>
      </c>
      <c r="BL352" s="6">
        <v>7.8577906826351001</v>
      </c>
      <c r="BM352" s="6">
        <v>7.8298663890093403</v>
      </c>
      <c r="BN352" s="6">
        <v>8.0393347927049703</v>
      </c>
      <c r="BO352" s="6">
        <v>7.5040765017877202</v>
      </c>
      <c r="BP352" s="6">
        <v>6.9487674459920097</v>
      </c>
      <c r="BQ352" s="6">
        <v>7.4837584280451699</v>
      </c>
      <c r="BR352" s="6">
        <v>7.2972679804533298</v>
      </c>
      <c r="BS352" s="6">
        <v>7.8168575011250097</v>
      </c>
      <c r="BT352" s="6">
        <v>8.0621305383861603</v>
      </c>
      <c r="BU352" s="6">
        <v>8.0207133866809208</v>
      </c>
      <c r="BV352" s="6">
        <v>7.3547421426127197</v>
      </c>
      <c r="BW352" s="6">
        <v>7.7222101224213198</v>
      </c>
      <c r="BX352" s="6">
        <v>7.4668083417819799</v>
      </c>
      <c r="BY352" s="6">
        <v>7.7895771940828604</v>
      </c>
    </row>
    <row r="353" spans="1:77" x14ac:dyDescent="0.25">
      <c r="A353" s="7">
        <v>352</v>
      </c>
      <c r="B353" s="6" t="s">
        <v>19958</v>
      </c>
      <c r="C353" s="6" t="s">
        <v>13395</v>
      </c>
      <c r="D353" s="6" t="s">
        <v>13396</v>
      </c>
      <c r="E353" s="6" t="s">
        <v>13397</v>
      </c>
      <c r="F353" s="6">
        <v>0.30231903120031139</v>
      </c>
      <c r="G353" s="6">
        <v>2.2580519488723569E-2</v>
      </c>
      <c r="H353" s="6" t="s">
        <v>1756</v>
      </c>
      <c r="I353" s="6" t="s">
        <v>44</v>
      </c>
      <c r="J353" s="6" t="s">
        <v>101</v>
      </c>
      <c r="K353" s="6" t="s">
        <v>102</v>
      </c>
      <c r="L353" s="6" t="s">
        <v>103</v>
      </c>
      <c r="M353" s="6" t="s">
        <v>1757</v>
      </c>
      <c r="N353" s="6" t="s">
        <v>1758</v>
      </c>
      <c r="O353" s="6" t="s">
        <v>1756</v>
      </c>
      <c r="P353" s="88">
        <v>6</v>
      </c>
      <c r="Q353" s="6" t="s">
        <v>19959</v>
      </c>
      <c r="R353" s="6" t="s">
        <v>19959</v>
      </c>
      <c r="S353" s="6" t="s">
        <v>19960</v>
      </c>
      <c r="T353" s="6" t="s">
        <v>9942</v>
      </c>
      <c r="U353" s="6" t="s">
        <v>566</v>
      </c>
      <c r="V353" s="6">
        <v>1</v>
      </c>
      <c r="W353" s="6">
        <v>68</v>
      </c>
      <c r="X353" s="6">
        <v>12.19</v>
      </c>
      <c r="Y353" s="6" t="s">
        <v>56</v>
      </c>
      <c r="AB353" s="6" t="s">
        <v>13401</v>
      </c>
      <c r="AC353" s="6" t="s">
        <v>13402</v>
      </c>
      <c r="AD353" s="6" t="s">
        <v>13403</v>
      </c>
      <c r="AE353" s="6" t="s">
        <v>13404</v>
      </c>
      <c r="AF353" s="6" t="s">
        <v>13405</v>
      </c>
      <c r="AG353" s="6" t="s">
        <v>13406</v>
      </c>
      <c r="AH353" s="6" t="s">
        <v>13407</v>
      </c>
      <c r="AI353" s="6" t="s">
        <v>56</v>
      </c>
      <c r="AJ353" s="6" t="s">
        <v>13408</v>
      </c>
      <c r="AK353" s="6" t="s">
        <v>13409</v>
      </c>
      <c r="AL353" s="6" t="s">
        <v>2865</v>
      </c>
      <c r="AM353" s="6" t="s">
        <v>56</v>
      </c>
      <c r="AN353" s="6" t="s">
        <v>56</v>
      </c>
      <c r="AO353" s="6" t="s">
        <v>56</v>
      </c>
      <c r="AP353" s="6" t="s">
        <v>2866</v>
      </c>
      <c r="AQ353" s="6" t="s">
        <v>13410</v>
      </c>
      <c r="AR353" s="6" t="s">
        <v>72</v>
      </c>
      <c r="AS353" s="6" t="s">
        <v>13411</v>
      </c>
      <c r="AT353" s="6" t="s">
        <v>19961</v>
      </c>
      <c r="AU353" s="6" t="s">
        <v>442</v>
      </c>
      <c r="AV353" s="6" t="s">
        <v>19962</v>
      </c>
      <c r="AW353" s="6">
        <v>6.3719648755272003</v>
      </c>
      <c r="AX353" s="6">
        <v>6.2161661662947196</v>
      </c>
      <c r="AY353" s="6">
        <v>6.3578921414723499</v>
      </c>
      <c r="AZ353" s="6">
        <v>6.1678195849741897</v>
      </c>
      <c r="BA353" s="6">
        <v>6.01837840231022</v>
      </c>
      <c r="BB353" s="6">
        <v>6.7612462579855004</v>
      </c>
      <c r="BC353" s="6">
        <v>5.7484795268800397</v>
      </c>
      <c r="BD353" s="6">
        <v>5.4654289556071101</v>
      </c>
      <c r="BE353" s="6">
        <v>5.8245007149830599</v>
      </c>
      <c r="BF353" s="6">
        <v>6.0648213715927701</v>
      </c>
      <c r="BG353" s="6">
        <v>5.9333105983282</v>
      </c>
      <c r="BH353" s="6">
        <v>6.1637876078114902</v>
      </c>
      <c r="BI353" s="6">
        <v>6.7260831121030904</v>
      </c>
      <c r="BJ353" s="6">
        <v>6.2883185869902398</v>
      </c>
      <c r="BK353" s="6">
        <v>6.4087657200657997</v>
      </c>
      <c r="BL353" s="6">
        <v>5.7810017046925601</v>
      </c>
      <c r="BM353" s="6">
        <v>6.31758827443673</v>
      </c>
      <c r="BN353" s="6">
        <v>6.2649124605709998</v>
      </c>
      <c r="BO353" s="6">
        <v>5.7749226043536801</v>
      </c>
      <c r="BP353" s="6">
        <v>6.2200555042914196</v>
      </c>
      <c r="BQ353" s="6">
        <v>6.1333637121247202</v>
      </c>
      <c r="BR353" s="6">
        <v>5.8921786695109004</v>
      </c>
      <c r="BS353" s="6">
        <v>6.2051640192576603</v>
      </c>
      <c r="BT353" s="6">
        <v>6.8063225213227403</v>
      </c>
      <c r="BU353" s="6">
        <v>6.2684408091417501</v>
      </c>
      <c r="BV353" s="6">
        <v>5.6342565400829399</v>
      </c>
      <c r="BW353" s="6">
        <v>6.5023187588960596</v>
      </c>
      <c r="BX353" s="6">
        <v>5.7779166680204801</v>
      </c>
      <c r="BY353" s="6">
        <v>6.6547642893736603</v>
      </c>
    </row>
    <row r="354" spans="1:77" x14ac:dyDescent="0.25">
      <c r="A354" s="7">
        <v>353</v>
      </c>
      <c r="B354" s="6" t="s">
        <v>19963</v>
      </c>
      <c r="C354" s="6" t="s">
        <v>108</v>
      </c>
      <c r="D354" s="6" t="s">
        <v>19967</v>
      </c>
      <c r="E354" s="6" t="s">
        <v>56</v>
      </c>
      <c r="F354" s="6">
        <v>0.3022320774181253</v>
      </c>
      <c r="G354" s="6">
        <v>8.421061307762873E-3</v>
      </c>
      <c r="H354" s="6" t="s">
        <v>19966</v>
      </c>
      <c r="I354" s="6" t="s">
        <v>44</v>
      </c>
      <c r="J354" s="6" t="s">
        <v>4929</v>
      </c>
      <c r="K354" s="6" t="s">
        <v>4930</v>
      </c>
      <c r="L354" s="6" t="s">
        <v>4931</v>
      </c>
      <c r="M354" s="6" t="s">
        <v>4932</v>
      </c>
      <c r="N354" s="6" t="s">
        <v>9813</v>
      </c>
      <c r="O354" s="6" t="s">
        <v>19966</v>
      </c>
      <c r="P354" s="88">
        <v>6</v>
      </c>
      <c r="Q354" s="6" t="s">
        <v>19964</v>
      </c>
      <c r="R354" s="6" t="s">
        <v>19964</v>
      </c>
      <c r="S354" s="6" t="s">
        <v>19965</v>
      </c>
      <c r="T354" s="6" t="s">
        <v>388</v>
      </c>
      <c r="U354" s="6" t="s">
        <v>388</v>
      </c>
      <c r="V354" s="6">
        <v>1</v>
      </c>
      <c r="W354" s="6">
        <v>7</v>
      </c>
      <c r="X354" s="6">
        <v>4.49</v>
      </c>
      <c r="Y354" s="6" t="s">
        <v>56</v>
      </c>
      <c r="AB354" s="6" t="s">
        <v>56</v>
      </c>
      <c r="AF354" s="6" t="s">
        <v>19968</v>
      </c>
      <c r="AG354" s="6" t="s">
        <v>56</v>
      </c>
      <c r="AI354" s="6" t="s">
        <v>56</v>
      </c>
      <c r="AJ354" s="6" t="s">
        <v>56</v>
      </c>
      <c r="AK354" s="6" t="s">
        <v>56</v>
      </c>
      <c r="AL354" s="6" t="s">
        <v>112</v>
      </c>
      <c r="AM354" s="6" t="s">
        <v>19969</v>
      </c>
      <c r="AN354" s="6" t="s">
        <v>56</v>
      </c>
      <c r="AO354" s="6" t="s">
        <v>56</v>
      </c>
      <c r="AP354" s="6" t="s">
        <v>19970</v>
      </c>
      <c r="AQ354" s="6" t="s">
        <v>743</v>
      </c>
      <c r="AR354" s="6" t="s">
        <v>304</v>
      </c>
      <c r="AS354" s="6" t="s">
        <v>744</v>
      </c>
      <c r="AT354" s="6" t="s">
        <v>19971</v>
      </c>
      <c r="AU354" s="6" t="s">
        <v>304</v>
      </c>
      <c r="AV354" s="6" t="s">
        <v>19972</v>
      </c>
      <c r="AW354" s="6">
        <v>7.1981699164424802</v>
      </c>
      <c r="AX354" s="6">
        <v>6.5986921503520097</v>
      </c>
      <c r="AY354" s="6">
        <v>5.8600599691211004</v>
      </c>
      <c r="AZ354" s="6">
        <v>6.0569223751462298</v>
      </c>
      <c r="BA354" s="6">
        <v>6.4921736254522298</v>
      </c>
      <c r="BB354" s="6">
        <v>5.9192564827433696</v>
      </c>
      <c r="BC354" s="6">
        <v>6.6825557914990297</v>
      </c>
      <c r="BD354" s="6">
        <v>6.3616364357354698</v>
      </c>
      <c r="BE354" s="6">
        <v>6.4519620637580699</v>
      </c>
      <c r="BF354" s="6">
        <v>7.0142306743837404</v>
      </c>
      <c r="BG354" s="6">
        <v>6.6996253811120496</v>
      </c>
      <c r="BH354" s="6">
        <v>6.6292465551500497</v>
      </c>
      <c r="BI354" s="6">
        <v>6.4073791758116698</v>
      </c>
      <c r="BJ354" s="6">
        <v>6.5819581230945801</v>
      </c>
      <c r="BK354" s="6">
        <v>6.9480338197025304</v>
      </c>
      <c r="BL354" s="6">
        <v>6.4345371291211304</v>
      </c>
      <c r="BM354" s="6">
        <v>6.6583215916458496</v>
      </c>
      <c r="BN354" s="6">
        <v>6.67590210712671</v>
      </c>
      <c r="BO354" s="6">
        <v>6.4570679293614202</v>
      </c>
      <c r="BP354" s="6">
        <v>6.3034446792515597</v>
      </c>
      <c r="BQ354" s="6">
        <v>6.4300789306195298</v>
      </c>
      <c r="BR354" s="6">
        <v>6.5858780156937202</v>
      </c>
      <c r="BS354" s="6">
        <v>6.9677047712743096</v>
      </c>
      <c r="BT354" s="6">
        <v>6.6565965397437301</v>
      </c>
      <c r="BU354" s="6">
        <v>6.2618801988584796</v>
      </c>
      <c r="BV354" s="6">
        <v>6.4867209976435296</v>
      </c>
      <c r="BW354" s="6">
        <v>7.1438887892906697</v>
      </c>
      <c r="BX354" s="6">
        <v>6.5347014814130002</v>
      </c>
      <c r="BY354" s="6">
        <v>6.3307405888601602</v>
      </c>
    </row>
    <row r="355" spans="1:77" x14ac:dyDescent="0.25">
      <c r="A355" s="7">
        <v>354</v>
      </c>
      <c r="B355" s="6" t="s">
        <v>19973</v>
      </c>
      <c r="C355" s="6" t="s">
        <v>108</v>
      </c>
      <c r="D355" s="6" t="s">
        <v>3113</v>
      </c>
      <c r="E355" s="6" t="s">
        <v>56</v>
      </c>
      <c r="F355" s="6">
        <v>0.30219694801038172</v>
      </c>
      <c r="G355" s="6">
        <v>2.008591654548865E-2</v>
      </c>
      <c r="H355" s="6" t="s">
        <v>45</v>
      </c>
      <c r="I355" s="6" t="s">
        <v>44</v>
      </c>
      <c r="J355" s="6" t="s">
        <v>45</v>
      </c>
      <c r="P355" s="88">
        <v>1</v>
      </c>
      <c r="Q355" s="6" t="s">
        <v>19976</v>
      </c>
      <c r="R355" s="6" t="s">
        <v>19974</v>
      </c>
      <c r="S355" s="6" t="s">
        <v>19975</v>
      </c>
      <c r="T355" s="6" t="s">
        <v>16820</v>
      </c>
      <c r="U355" s="6" t="s">
        <v>16820</v>
      </c>
      <c r="V355" s="6">
        <v>3</v>
      </c>
      <c r="W355" s="6">
        <v>9</v>
      </c>
      <c r="X355" s="6">
        <v>6.32</v>
      </c>
      <c r="Y355" s="6" t="s">
        <v>56</v>
      </c>
      <c r="AB355" s="6" t="s">
        <v>56</v>
      </c>
      <c r="AF355" s="6" t="s">
        <v>3114</v>
      </c>
      <c r="AG355" s="6" t="s">
        <v>56</v>
      </c>
      <c r="AI355" s="6" t="s">
        <v>3115</v>
      </c>
      <c r="AJ355" s="6" t="s">
        <v>56</v>
      </c>
      <c r="AK355" s="6" t="s">
        <v>56</v>
      </c>
      <c r="AL355" s="6" t="s">
        <v>272</v>
      </c>
      <c r="AM355" s="6" t="s">
        <v>1557</v>
      </c>
      <c r="AN355" s="6" t="s">
        <v>56</v>
      </c>
      <c r="AO355" s="6" t="s">
        <v>56</v>
      </c>
      <c r="AP355" s="6" t="s">
        <v>8016</v>
      </c>
      <c r="AQ355" s="6" t="s">
        <v>1156</v>
      </c>
      <c r="AR355" s="6" t="s">
        <v>5</v>
      </c>
      <c r="AS355" s="6" t="s">
        <v>1157</v>
      </c>
      <c r="AT355" s="6" t="s">
        <v>19977</v>
      </c>
      <c r="AU355" s="6" t="s">
        <v>5</v>
      </c>
      <c r="AV355" s="6" t="s">
        <v>19978</v>
      </c>
      <c r="AW355" s="6">
        <v>6.9791838495953202</v>
      </c>
      <c r="AX355" s="6">
        <v>6.6535440641134604</v>
      </c>
      <c r="AY355" s="6">
        <v>5.8937734096464798</v>
      </c>
      <c r="AZ355" s="6">
        <v>6.4680638281661098</v>
      </c>
      <c r="BA355" s="6">
        <v>6.8739829333718703</v>
      </c>
      <c r="BB355" s="6">
        <v>6.1739640953138997</v>
      </c>
      <c r="BC355" s="6">
        <v>6.1829852519736201</v>
      </c>
      <c r="BD355" s="6">
        <v>5.9956422134415499</v>
      </c>
      <c r="BE355" s="6">
        <v>6.1583024708631999</v>
      </c>
      <c r="BF355" s="6">
        <v>6.71197593864804</v>
      </c>
      <c r="BG355" s="6">
        <v>6.7988405473417197</v>
      </c>
      <c r="BH355" s="6">
        <v>7.1439293232107799</v>
      </c>
      <c r="BI355" s="6">
        <v>6.7883084715361699</v>
      </c>
      <c r="BJ355" s="6">
        <v>6.5086692094615302</v>
      </c>
      <c r="BK355" s="6">
        <v>6.7495779469477197</v>
      </c>
      <c r="BL355" s="6">
        <v>6.7119099960504798</v>
      </c>
      <c r="BM355" s="6">
        <v>6.4657068008319101</v>
      </c>
      <c r="BN355" s="6">
        <v>7.4880075229406096</v>
      </c>
      <c r="BO355" s="6">
        <v>6.2646297847234003</v>
      </c>
      <c r="BP355" s="6">
        <v>6.28913190032209</v>
      </c>
      <c r="BQ355" s="6">
        <v>6.5835785871604298</v>
      </c>
      <c r="BR355" s="6">
        <v>6.4455343058130996</v>
      </c>
      <c r="BS355" s="6">
        <v>6.1080069148075804</v>
      </c>
      <c r="BT355" s="6">
        <v>6.7450938548098804</v>
      </c>
      <c r="BU355" s="6">
        <v>6.2113712699251602</v>
      </c>
      <c r="BV355" s="6">
        <v>6.3189083426253596</v>
      </c>
      <c r="BW355" s="6">
        <v>6.3232007245316</v>
      </c>
      <c r="BX355" s="6">
        <v>6.5347301790835202</v>
      </c>
      <c r="BY355" s="6">
        <v>6.2906136393825696</v>
      </c>
    </row>
    <row r="356" spans="1:77" x14ac:dyDescent="0.25">
      <c r="A356" s="7">
        <v>355</v>
      </c>
      <c r="B356" s="6" t="s">
        <v>19979</v>
      </c>
      <c r="C356" s="6" t="s">
        <v>11874</v>
      </c>
      <c r="D356" s="6" t="s">
        <v>12241</v>
      </c>
      <c r="E356" s="6" t="s">
        <v>11876</v>
      </c>
      <c r="F356" s="6">
        <v>0.30192295315168233</v>
      </c>
      <c r="G356" s="6">
        <v>3.5436465148502308E-2</v>
      </c>
      <c r="H356" s="6" t="s">
        <v>138</v>
      </c>
      <c r="I356" s="6" t="s">
        <v>44</v>
      </c>
      <c r="J356" s="6" t="s">
        <v>139</v>
      </c>
      <c r="K356" s="6" t="s">
        <v>140</v>
      </c>
      <c r="L356" s="6" t="s">
        <v>141</v>
      </c>
      <c r="M356" s="6" t="s">
        <v>142</v>
      </c>
      <c r="N356" s="6" t="s">
        <v>138</v>
      </c>
      <c r="P356" s="88">
        <v>5</v>
      </c>
      <c r="Q356" s="6" t="s">
        <v>19980</v>
      </c>
      <c r="R356" s="6" t="s">
        <v>19980</v>
      </c>
      <c r="S356" s="6" t="s">
        <v>19981</v>
      </c>
      <c r="T356" s="6" t="s">
        <v>183</v>
      </c>
      <c r="U356" s="6" t="s">
        <v>387</v>
      </c>
      <c r="V356" s="6">
        <v>1</v>
      </c>
      <c r="W356" s="6">
        <v>17</v>
      </c>
      <c r="X356" s="6">
        <v>5.96</v>
      </c>
      <c r="Y356" s="6" t="s">
        <v>19982</v>
      </c>
      <c r="Z356" s="6" t="s">
        <v>19983</v>
      </c>
      <c r="AA356" s="6" t="s">
        <v>19984</v>
      </c>
      <c r="AB356" s="6" t="s">
        <v>11877</v>
      </c>
      <c r="AC356" s="6" t="s">
        <v>11878</v>
      </c>
      <c r="AD356" s="6" t="s">
        <v>11879</v>
      </c>
      <c r="AE356" s="6" t="s">
        <v>11880</v>
      </c>
      <c r="AF356" s="6" t="s">
        <v>11881</v>
      </c>
      <c r="AG356" s="6" t="s">
        <v>11882</v>
      </c>
      <c r="AH356" s="6" t="s">
        <v>11883</v>
      </c>
      <c r="AI356" s="6" t="s">
        <v>64</v>
      </c>
      <c r="AJ356" s="6" t="s">
        <v>11884</v>
      </c>
      <c r="AK356" s="6" t="s">
        <v>56</v>
      </c>
      <c r="AL356" s="6" t="s">
        <v>1919</v>
      </c>
      <c r="AM356" s="6" t="s">
        <v>56</v>
      </c>
      <c r="AN356" s="6" t="s">
        <v>11885</v>
      </c>
      <c r="AO356" s="6" t="s">
        <v>56</v>
      </c>
      <c r="AP356" s="6" t="s">
        <v>19985</v>
      </c>
      <c r="AQ356" s="6" t="s">
        <v>11887</v>
      </c>
      <c r="AR356" s="6" t="s">
        <v>5</v>
      </c>
      <c r="AS356" s="6" t="s">
        <v>11875</v>
      </c>
      <c r="AT356" s="6" t="s">
        <v>19986</v>
      </c>
      <c r="AU356" s="6" t="s">
        <v>5</v>
      </c>
      <c r="AV356" s="6" t="s">
        <v>19987</v>
      </c>
      <c r="AW356" s="6">
        <v>6.4077224055259396</v>
      </c>
      <c r="AX356" s="6">
        <v>5.99435499228297</v>
      </c>
      <c r="AY356" s="6">
        <v>6.1490869561435</v>
      </c>
      <c r="AZ356" s="6">
        <v>5.6806762872519201</v>
      </c>
      <c r="BA356" s="6">
        <v>6.2858836947746299</v>
      </c>
      <c r="BB356" s="6">
        <v>6.0697479938276802</v>
      </c>
      <c r="BC356" s="6">
        <v>6.23858574888704</v>
      </c>
      <c r="BD356" s="6">
        <v>6.3658064574191</v>
      </c>
      <c r="BE356" s="6">
        <v>6.3125477879072101</v>
      </c>
      <c r="BF356" s="6">
        <v>6.43091543315058</v>
      </c>
      <c r="BG356" s="6">
        <v>6.22783556278491</v>
      </c>
      <c r="BH356" s="6">
        <v>6.6227775306194996</v>
      </c>
      <c r="BI356" s="6">
        <v>6.7825597609835402</v>
      </c>
      <c r="BJ356" s="6">
        <v>6.2123610211305396</v>
      </c>
      <c r="BK356" s="6">
        <v>6.7219219352602799</v>
      </c>
      <c r="BL356" s="6">
        <v>5.5177756701329699</v>
      </c>
      <c r="BM356" s="6">
        <v>7.2609188903612996</v>
      </c>
      <c r="BN356" s="6">
        <v>6.1741517183311299</v>
      </c>
      <c r="BO356" s="6">
        <v>5.9926202252893903</v>
      </c>
      <c r="BP356" s="6">
        <v>6.3075694575183503</v>
      </c>
      <c r="BQ356" s="6">
        <v>6.5733779930052503</v>
      </c>
      <c r="BR356" s="6">
        <v>6.2962863954162902</v>
      </c>
      <c r="BS356" s="6">
        <v>6.4751772061753297</v>
      </c>
      <c r="BT356" s="6">
        <v>6.7557110881600604</v>
      </c>
      <c r="BU356" s="6">
        <v>7.27136527040365</v>
      </c>
      <c r="BV356" s="6">
        <v>6.5952470264620802</v>
      </c>
      <c r="BW356" s="6">
        <v>6.5446633640843004</v>
      </c>
      <c r="BX356" s="6">
        <v>6.3936806494507303</v>
      </c>
      <c r="BY356" s="6">
        <v>6.6776072259059296</v>
      </c>
    </row>
    <row r="357" spans="1:77" x14ac:dyDescent="0.25">
      <c r="A357" s="7">
        <v>356</v>
      </c>
      <c r="B357" s="6" t="s">
        <v>19988</v>
      </c>
      <c r="C357" s="6" t="s">
        <v>629</v>
      </c>
      <c r="D357" s="6" t="s">
        <v>10757</v>
      </c>
      <c r="E357" s="6" t="s">
        <v>10758</v>
      </c>
      <c r="F357" s="6">
        <v>0.30184200335614531</v>
      </c>
      <c r="G357" s="6">
        <v>3.9489007456034772E-2</v>
      </c>
      <c r="H357" s="6" t="s">
        <v>48</v>
      </c>
      <c r="I357" s="6" t="s">
        <v>44</v>
      </c>
      <c r="J357" s="6" t="s">
        <v>45</v>
      </c>
      <c r="K357" s="6" t="s">
        <v>46</v>
      </c>
      <c r="L357" s="6" t="s">
        <v>47</v>
      </c>
      <c r="M357" s="6" t="s">
        <v>48</v>
      </c>
      <c r="P357" s="88">
        <v>4</v>
      </c>
      <c r="Q357" s="6" t="s">
        <v>19991</v>
      </c>
      <c r="R357" s="6" t="s">
        <v>19989</v>
      </c>
      <c r="S357" s="6" t="s">
        <v>19990</v>
      </c>
      <c r="T357" s="6" t="s">
        <v>10492</v>
      </c>
      <c r="U357" s="6" t="s">
        <v>2839</v>
      </c>
      <c r="V357" s="6">
        <v>2</v>
      </c>
      <c r="W357" s="6">
        <v>22</v>
      </c>
      <c r="X357" s="6">
        <v>8.6300000000000008</v>
      </c>
      <c r="Y357" s="6" t="s">
        <v>56</v>
      </c>
      <c r="AB357" s="6" t="s">
        <v>56</v>
      </c>
      <c r="AF357" s="6" t="s">
        <v>10762</v>
      </c>
      <c r="AG357" s="6" t="s">
        <v>396</v>
      </c>
      <c r="AH357" s="6" t="s">
        <v>397</v>
      </c>
      <c r="AI357" s="6" t="s">
        <v>991</v>
      </c>
      <c r="AJ357" s="6" t="s">
        <v>56</v>
      </c>
      <c r="AK357" s="6" t="s">
        <v>56</v>
      </c>
      <c r="AL357" s="6" t="s">
        <v>571</v>
      </c>
      <c r="AM357" s="6" t="s">
        <v>56</v>
      </c>
      <c r="AN357" s="6" t="s">
        <v>56</v>
      </c>
      <c r="AO357" s="6" t="s">
        <v>56</v>
      </c>
      <c r="AP357" s="6" t="s">
        <v>10763</v>
      </c>
      <c r="AQ357" s="6" t="s">
        <v>10764</v>
      </c>
      <c r="AR357" s="6" t="s">
        <v>402</v>
      </c>
      <c r="AS357" s="6" t="s">
        <v>10765</v>
      </c>
      <c r="AT357" s="6" t="s">
        <v>19992</v>
      </c>
      <c r="AU357" s="6" t="s">
        <v>402</v>
      </c>
      <c r="AV357" s="6" t="s">
        <v>19993</v>
      </c>
      <c r="AW357" s="6">
        <v>6.3497012591506401</v>
      </c>
      <c r="AX357" s="6">
        <v>6.5869895420682401</v>
      </c>
      <c r="AY357" s="6">
        <v>6.5128297822845704</v>
      </c>
      <c r="AZ357" s="6">
        <v>6.7210807666376198</v>
      </c>
      <c r="BA357" s="6">
        <v>6.5547321031227801</v>
      </c>
      <c r="BB357" s="6">
        <v>6.1633763810334496</v>
      </c>
      <c r="BC357" s="6">
        <v>6.5006893378990096</v>
      </c>
      <c r="BD357" s="6">
        <v>6.6728139455478503</v>
      </c>
      <c r="BE357" s="6">
        <v>6.0605509106728297</v>
      </c>
      <c r="BF357" s="6">
        <v>7.0704313623763904</v>
      </c>
      <c r="BG357" s="6">
        <v>6.0828575074579998</v>
      </c>
      <c r="BH357" s="6">
        <v>6.7177218577754001</v>
      </c>
      <c r="BI357" s="6">
        <v>6.6754300416964103</v>
      </c>
      <c r="BJ357" s="6">
        <v>6.6221869257478101</v>
      </c>
      <c r="BK357" s="6">
        <v>6.4038753312692496</v>
      </c>
      <c r="BL357" s="6">
        <v>6.7983744457707198</v>
      </c>
      <c r="BM357" s="6">
        <v>6.3927970062709196</v>
      </c>
      <c r="BN357" s="6">
        <v>6.3234482620644803</v>
      </c>
      <c r="BO357" s="6">
        <v>5.7891899533991902</v>
      </c>
      <c r="BP357" s="6">
        <v>6.4626106189549199</v>
      </c>
      <c r="BQ357" s="6">
        <v>5.7167802025629397</v>
      </c>
      <c r="BR357" s="6">
        <v>5.6447841149360203</v>
      </c>
      <c r="BS357" s="6">
        <v>6.74150228204571</v>
      </c>
      <c r="BT357" s="6">
        <v>6.7631509301539996</v>
      </c>
      <c r="BU357" s="6">
        <v>6.6120187613917798</v>
      </c>
      <c r="BV357" s="6">
        <v>6.2080383183493701</v>
      </c>
      <c r="BW357" s="6">
        <v>6.2580745380579597</v>
      </c>
      <c r="BX357" s="6">
        <v>6.5502712910347203</v>
      </c>
      <c r="BY357" s="6">
        <v>6.8276459183073097</v>
      </c>
    </row>
    <row r="358" spans="1:77" x14ac:dyDescent="0.25">
      <c r="A358" s="7">
        <v>357</v>
      </c>
      <c r="B358" s="6" t="s">
        <v>19994</v>
      </c>
      <c r="C358" s="6" t="s">
        <v>108</v>
      </c>
      <c r="D358" s="6" t="s">
        <v>19997</v>
      </c>
      <c r="E358" s="6" t="s">
        <v>56</v>
      </c>
      <c r="F358" s="6">
        <v>0.30157033867927302</v>
      </c>
      <c r="G358" s="6">
        <v>1.580877699269654E-2</v>
      </c>
      <c r="H358" s="6" t="s">
        <v>2000</v>
      </c>
      <c r="I358" s="6" t="s">
        <v>44</v>
      </c>
      <c r="J358" s="6" t="s">
        <v>45</v>
      </c>
      <c r="K358" s="6" t="s">
        <v>46</v>
      </c>
      <c r="L358" s="6" t="s">
        <v>47</v>
      </c>
      <c r="M358" s="6" t="s">
        <v>48</v>
      </c>
      <c r="N358" s="6" t="s">
        <v>1885</v>
      </c>
      <c r="O358" s="6" t="s">
        <v>2000</v>
      </c>
      <c r="P358" s="88">
        <v>6</v>
      </c>
      <c r="Q358" s="6" t="s">
        <v>19995</v>
      </c>
      <c r="R358" s="6" t="s">
        <v>19995</v>
      </c>
      <c r="S358" s="6" t="s">
        <v>19996</v>
      </c>
      <c r="T358" s="6" t="s">
        <v>361</v>
      </c>
      <c r="U358" s="6" t="s">
        <v>361</v>
      </c>
      <c r="V358" s="6">
        <v>1</v>
      </c>
      <c r="W358" s="6">
        <v>15</v>
      </c>
      <c r="X358" s="6">
        <v>9.3000000000000007</v>
      </c>
      <c r="Y358" s="6" t="s">
        <v>56</v>
      </c>
      <c r="AB358" s="6" t="s">
        <v>56</v>
      </c>
      <c r="AF358" s="6" t="s">
        <v>19998</v>
      </c>
      <c r="AG358" s="6" t="s">
        <v>56</v>
      </c>
      <c r="AI358" s="6" t="s">
        <v>878</v>
      </c>
      <c r="AJ358" s="6" t="s">
        <v>56</v>
      </c>
      <c r="AK358" s="6" t="s">
        <v>56</v>
      </c>
      <c r="AL358" s="6" t="s">
        <v>272</v>
      </c>
      <c r="AM358" s="6" t="s">
        <v>879</v>
      </c>
      <c r="AN358" s="6" t="s">
        <v>56</v>
      </c>
      <c r="AO358" s="6" t="s">
        <v>56</v>
      </c>
      <c r="AP358" s="6" t="s">
        <v>19999</v>
      </c>
      <c r="AQ358" s="6" t="s">
        <v>3958</v>
      </c>
      <c r="AR358" s="6" t="s">
        <v>262</v>
      </c>
      <c r="AS358" s="6" t="s">
        <v>3959</v>
      </c>
      <c r="AT358" s="6" t="s">
        <v>20000</v>
      </c>
      <c r="AU358" s="6" t="s">
        <v>262</v>
      </c>
      <c r="AV358" s="6" t="s">
        <v>20001</v>
      </c>
      <c r="AW358" s="6">
        <v>6.8282699518936099</v>
      </c>
      <c r="AX358" s="6">
        <v>7.0674428799591302</v>
      </c>
      <c r="AY358" s="6">
        <v>6.7039402708609197</v>
      </c>
      <c r="AZ358" s="6">
        <v>6.8255754660170798</v>
      </c>
      <c r="BA358" s="6">
        <v>6.95370901303545</v>
      </c>
      <c r="BB358" s="6">
        <v>6.6138155098074902</v>
      </c>
      <c r="BC358" s="6">
        <v>7.4010298708549698</v>
      </c>
      <c r="BD358" s="6">
        <v>6.69853992677732</v>
      </c>
      <c r="BE358" s="6">
        <v>6.5996102975064099</v>
      </c>
      <c r="BF358" s="6">
        <v>6.8012699706364801</v>
      </c>
      <c r="BG358" s="6">
        <v>6.7872727592281397</v>
      </c>
      <c r="BH358" s="6">
        <v>7.7744549265278202</v>
      </c>
      <c r="BI358" s="6">
        <v>7.0899757579904801</v>
      </c>
      <c r="BJ358" s="6">
        <v>6.9962248643096601</v>
      </c>
      <c r="BK358" s="6">
        <v>7.0366189559721404</v>
      </c>
      <c r="BL358" s="6">
        <v>6.6452208947523399</v>
      </c>
      <c r="BM358" s="6">
        <v>6.6649145930673104</v>
      </c>
      <c r="BN358" s="6">
        <v>7.08568297884805</v>
      </c>
      <c r="BO358" s="6">
        <v>6.55685117464024</v>
      </c>
      <c r="BP358" s="6">
        <v>6.6426574861441496</v>
      </c>
      <c r="BQ358" s="6">
        <v>6.8684681578127096</v>
      </c>
      <c r="BR358" s="6">
        <v>7.0222345245333404</v>
      </c>
      <c r="BS358" s="6">
        <v>7.6611280709027101</v>
      </c>
      <c r="BT358" s="6">
        <v>6.5215435411210496</v>
      </c>
      <c r="BU358" s="6">
        <v>7.1496193723058097</v>
      </c>
      <c r="BV358" s="6">
        <v>6.5493712749113397</v>
      </c>
      <c r="BW358" s="6">
        <v>7.0631907352987504</v>
      </c>
      <c r="BX358" s="6">
        <v>7.2119610994089696</v>
      </c>
      <c r="BY358" s="6">
        <v>7.4913757171167799</v>
      </c>
    </row>
    <row r="359" spans="1:77" x14ac:dyDescent="0.25">
      <c r="A359" s="7">
        <v>358</v>
      </c>
      <c r="B359" s="6" t="s">
        <v>20002</v>
      </c>
      <c r="C359" s="6" t="s">
        <v>20006</v>
      </c>
      <c r="D359" s="6" t="s">
        <v>20007</v>
      </c>
      <c r="E359" s="6" t="s">
        <v>56</v>
      </c>
      <c r="F359" s="6">
        <v>0.30119477050324672</v>
      </c>
      <c r="G359" s="6">
        <v>1.0892062238365341E-2</v>
      </c>
      <c r="H359" s="6" t="s">
        <v>417</v>
      </c>
      <c r="I359" s="6" t="s">
        <v>44</v>
      </c>
      <c r="J359" s="6" t="s">
        <v>101</v>
      </c>
      <c r="K359" s="6" t="s">
        <v>102</v>
      </c>
      <c r="L359" s="6" t="s">
        <v>103</v>
      </c>
      <c r="M359" s="6" t="s">
        <v>104</v>
      </c>
      <c r="N359" s="6" t="s">
        <v>417</v>
      </c>
      <c r="P359" s="88">
        <v>5</v>
      </c>
      <c r="Q359" s="6" t="s">
        <v>20005</v>
      </c>
      <c r="R359" s="6" t="s">
        <v>20003</v>
      </c>
      <c r="S359" s="6" t="s">
        <v>20004</v>
      </c>
      <c r="T359" s="6" t="s">
        <v>5143</v>
      </c>
      <c r="U359" s="6" t="s">
        <v>229</v>
      </c>
      <c r="V359" s="6">
        <v>2</v>
      </c>
      <c r="W359" s="6">
        <v>13</v>
      </c>
      <c r="X359" s="6">
        <v>7.38</v>
      </c>
      <c r="Y359" s="6" t="s">
        <v>56</v>
      </c>
      <c r="AB359" s="6" t="s">
        <v>56</v>
      </c>
      <c r="AF359" s="6" t="s">
        <v>20008</v>
      </c>
      <c r="AG359" s="6" t="s">
        <v>769</v>
      </c>
      <c r="AH359" s="6" t="s">
        <v>770</v>
      </c>
      <c r="AI359" s="6" t="s">
        <v>20009</v>
      </c>
      <c r="AJ359" s="6" t="s">
        <v>56</v>
      </c>
      <c r="AK359" s="6" t="s">
        <v>56</v>
      </c>
      <c r="AL359" s="6" t="s">
        <v>772</v>
      </c>
      <c r="AM359" s="6" t="s">
        <v>20010</v>
      </c>
      <c r="AN359" s="6" t="s">
        <v>56</v>
      </c>
      <c r="AO359" s="6" t="s">
        <v>56</v>
      </c>
      <c r="AP359" s="6" t="s">
        <v>273</v>
      </c>
      <c r="AQ359" s="6" t="s">
        <v>2936</v>
      </c>
      <c r="AR359" s="6" t="s">
        <v>858</v>
      </c>
      <c r="AS359" s="6" t="s">
        <v>2937</v>
      </c>
      <c r="AT359" s="6" t="s">
        <v>20011</v>
      </c>
      <c r="AU359" s="6" t="s">
        <v>858</v>
      </c>
      <c r="AV359" s="6" t="s">
        <v>20012</v>
      </c>
      <c r="AW359" s="6">
        <v>7.0488107194346403</v>
      </c>
      <c r="AX359" s="6">
        <v>6.3760659042777403</v>
      </c>
      <c r="AY359" s="6">
        <v>6.7731316584665402</v>
      </c>
      <c r="AZ359" s="6">
        <v>7.2677699617846097</v>
      </c>
      <c r="BA359" s="6">
        <v>6.6252199219729304</v>
      </c>
      <c r="BB359" s="6">
        <v>6.7587606195973997</v>
      </c>
      <c r="BC359" s="6">
        <v>6.8181368475167297</v>
      </c>
      <c r="BD359" s="6">
        <v>6.3552217641341597</v>
      </c>
      <c r="BE359" s="6">
        <v>6.6954117109169999</v>
      </c>
      <c r="BF359" s="6">
        <v>6.9673326943865597</v>
      </c>
      <c r="BG359" s="6">
        <v>7.19798316050447</v>
      </c>
      <c r="BH359" s="6">
        <v>7.4613034106039304</v>
      </c>
      <c r="BI359" s="6">
        <v>6.9801239113642097</v>
      </c>
      <c r="BJ359" s="6">
        <v>5.9279813334649898</v>
      </c>
      <c r="BK359" s="6">
        <v>6.8226159434645099</v>
      </c>
      <c r="BL359" s="6">
        <v>6.9107791547467796</v>
      </c>
      <c r="BM359" s="6">
        <v>6.9102214552316399</v>
      </c>
      <c r="BN359" s="6">
        <v>7.46089034397394</v>
      </c>
      <c r="BO359" s="6">
        <v>7.0402620886248002</v>
      </c>
      <c r="BP359" s="6">
        <v>6.3364299126045101</v>
      </c>
      <c r="BQ359" s="6">
        <v>6.5043894331412098</v>
      </c>
      <c r="BR359" s="6">
        <v>6.8585041730909797</v>
      </c>
      <c r="BS359" s="6">
        <v>6.7870600731096298</v>
      </c>
      <c r="BT359" s="6">
        <v>7.3128224139922899</v>
      </c>
      <c r="BU359" s="6">
        <v>7.1079219340599602</v>
      </c>
      <c r="BV359" s="6">
        <v>6.7695620096762701</v>
      </c>
      <c r="BW359" s="6">
        <v>6.5410986334390104</v>
      </c>
      <c r="BX359" s="6">
        <v>6.8328856274711596</v>
      </c>
      <c r="BY359" s="6">
        <v>7.5158407539782504</v>
      </c>
    </row>
    <row r="360" spans="1:77" x14ac:dyDescent="0.25">
      <c r="A360" s="7">
        <v>359</v>
      </c>
      <c r="B360" s="6" t="s">
        <v>20013</v>
      </c>
      <c r="C360" s="6" t="s">
        <v>20017</v>
      </c>
      <c r="D360" s="6" t="s">
        <v>20018</v>
      </c>
      <c r="E360" s="6" t="s">
        <v>20019</v>
      </c>
      <c r="F360" s="6">
        <v>0.30116957173650238</v>
      </c>
      <c r="G360" s="6">
        <v>2.5340140820060961E-2</v>
      </c>
      <c r="H360" s="6" t="s">
        <v>417</v>
      </c>
      <c r="I360" s="6" t="s">
        <v>44</v>
      </c>
      <c r="J360" s="6" t="s">
        <v>101</v>
      </c>
      <c r="K360" s="6" t="s">
        <v>102</v>
      </c>
      <c r="L360" s="6" t="s">
        <v>103</v>
      </c>
      <c r="M360" s="6" t="s">
        <v>104</v>
      </c>
      <c r="N360" s="6" t="s">
        <v>417</v>
      </c>
      <c r="P360" s="88">
        <v>5</v>
      </c>
      <c r="Q360" s="6" t="s">
        <v>20016</v>
      </c>
      <c r="R360" s="6" t="s">
        <v>20014</v>
      </c>
      <c r="S360" s="6" t="s">
        <v>20015</v>
      </c>
      <c r="T360" s="6" t="s">
        <v>10887</v>
      </c>
      <c r="U360" s="6" t="s">
        <v>1525</v>
      </c>
      <c r="V360" s="6">
        <v>2</v>
      </c>
      <c r="W360" s="6">
        <v>16</v>
      </c>
      <c r="X360" s="6">
        <v>7.13</v>
      </c>
      <c r="Y360" s="6" t="s">
        <v>56</v>
      </c>
      <c r="AB360" s="6" t="s">
        <v>56</v>
      </c>
      <c r="AF360" s="6" t="s">
        <v>20020</v>
      </c>
      <c r="AG360" s="6" t="s">
        <v>56</v>
      </c>
      <c r="AI360" s="6" t="s">
        <v>56</v>
      </c>
      <c r="AJ360" s="6" t="s">
        <v>56</v>
      </c>
      <c r="AK360" s="6" t="s">
        <v>56</v>
      </c>
      <c r="AL360" s="6" t="s">
        <v>20021</v>
      </c>
      <c r="AM360" s="6" t="s">
        <v>56</v>
      </c>
      <c r="AN360" s="6" t="s">
        <v>56</v>
      </c>
      <c r="AO360" s="6" t="s">
        <v>56</v>
      </c>
      <c r="AP360" s="6" t="s">
        <v>20022</v>
      </c>
      <c r="AQ360" s="6" t="s">
        <v>20023</v>
      </c>
      <c r="AR360" s="6" t="s">
        <v>378</v>
      </c>
      <c r="AS360" s="6" t="s">
        <v>20024</v>
      </c>
      <c r="AT360" s="6" t="s">
        <v>20025</v>
      </c>
      <c r="AU360" s="6" t="s">
        <v>420</v>
      </c>
      <c r="AV360" s="6" t="s">
        <v>20026</v>
      </c>
      <c r="AW360" s="6">
        <v>6.5316386824745196</v>
      </c>
      <c r="AX360" s="6">
        <v>6.41219503748842</v>
      </c>
      <c r="AY360" s="6">
        <v>5.9356790351212299</v>
      </c>
      <c r="AZ360" s="6">
        <v>6.2790428818578796</v>
      </c>
      <c r="BA360" s="6">
        <v>6.3346288410801899</v>
      </c>
      <c r="BB360" s="6">
        <v>5.6858187406939198</v>
      </c>
      <c r="BC360" s="6">
        <v>6.5630774067341502</v>
      </c>
      <c r="BD360" s="6">
        <v>6.0578907988723198</v>
      </c>
      <c r="BE360" s="6">
        <v>6.2259291213532499</v>
      </c>
      <c r="BF360" s="6">
        <v>5.8548954318119897</v>
      </c>
      <c r="BG360" s="6">
        <v>7.0221726271921696</v>
      </c>
      <c r="BH360" s="6">
        <v>6.4162370637925603</v>
      </c>
      <c r="BI360" s="6">
        <v>6.3263053363287902</v>
      </c>
      <c r="BJ360" s="6">
        <v>6.3543941931115802</v>
      </c>
      <c r="BK360" s="6">
        <v>6.1407596849391597</v>
      </c>
      <c r="BL360" s="6">
        <v>6.2440361234225499</v>
      </c>
      <c r="BM360" s="6">
        <v>6.0063188278412696</v>
      </c>
      <c r="BN360" s="6">
        <v>5.7421207825115896</v>
      </c>
      <c r="BO360" s="6">
        <v>5.6071396431056204</v>
      </c>
      <c r="BP360" s="6">
        <v>6.1884787773019996</v>
      </c>
      <c r="BQ360" s="6">
        <v>5.4072651023315403</v>
      </c>
      <c r="BR360" s="6">
        <v>6.3780098575656101</v>
      </c>
      <c r="BS360" s="6">
        <v>5.8077893067689503</v>
      </c>
      <c r="BT360" s="6">
        <v>6.9180930636798799</v>
      </c>
      <c r="BU360" s="6">
        <v>6.30795597528033</v>
      </c>
      <c r="BV360" s="6">
        <v>6.21232106949852</v>
      </c>
      <c r="BW360" s="6">
        <v>6.6119887942035698</v>
      </c>
      <c r="BX360" s="6">
        <v>5.9991984216928298</v>
      </c>
      <c r="BY360" s="6">
        <v>6.4039096018796799</v>
      </c>
    </row>
    <row r="361" spans="1:77" x14ac:dyDescent="0.25">
      <c r="A361" s="7">
        <v>360</v>
      </c>
      <c r="B361" s="6" t="s">
        <v>20027</v>
      </c>
      <c r="C361" s="6" t="s">
        <v>1481</v>
      </c>
      <c r="D361" s="6" t="s">
        <v>1482</v>
      </c>
      <c r="E361" s="6" t="s">
        <v>1483</v>
      </c>
      <c r="F361" s="6">
        <v>0.30109901161016422</v>
      </c>
      <c r="G361" s="6">
        <v>1.783529771209319E-2</v>
      </c>
      <c r="H361" s="6" t="s">
        <v>937</v>
      </c>
      <c r="I361" s="6" t="s">
        <v>44</v>
      </c>
      <c r="J361" s="6" t="s">
        <v>101</v>
      </c>
      <c r="K361" s="6" t="s">
        <v>102</v>
      </c>
      <c r="L361" s="6" t="s">
        <v>103</v>
      </c>
      <c r="M361" s="6" t="s">
        <v>170</v>
      </c>
      <c r="N361" s="6" t="s">
        <v>937</v>
      </c>
      <c r="P361" s="88">
        <v>5</v>
      </c>
      <c r="Q361" s="6" t="s">
        <v>20030</v>
      </c>
      <c r="R361" s="6" t="s">
        <v>20028</v>
      </c>
      <c r="S361" s="6" t="s">
        <v>20029</v>
      </c>
      <c r="T361" s="6" t="s">
        <v>20031</v>
      </c>
      <c r="U361" s="6" t="s">
        <v>20032</v>
      </c>
      <c r="V361" s="6">
        <v>3</v>
      </c>
      <c r="W361" s="6">
        <v>352</v>
      </c>
      <c r="X361" s="6">
        <v>18.690000000000001</v>
      </c>
      <c r="Y361" s="6" t="s">
        <v>56</v>
      </c>
      <c r="AB361" s="6" t="s">
        <v>56</v>
      </c>
      <c r="AF361" s="6" t="s">
        <v>1484</v>
      </c>
      <c r="AG361" s="6" t="s">
        <v>56</v>
      </c>
      <c r="AI361" s="6" t="s">
        <v>56</v>
      </c>
      <c r="AJ361" s="6" t="s">
        <v>56</v>
      </c>
      <c r="AK361" s="6" t="s">
        <v>56</v>
      </c>
      <c r="AL361" s="6" t="s">
        <v>1485</v>
      </c>
      <c r="AM361" s="6" t="s">
        <v>56</v>
      </c>
      <c r="AN361" s="6" t="s">
        <v>56</v>
      </c>
      <c r="AO361" s="6" t="s">
        <v>56</v>
      </c>
      <c r="AP361" s="6" t="s">
        <v>1486</v>
      </c>
      <c r="AQ361" s="6" t="s">
        <v>1487</v>
      </c>
      <c r="AR361" s="6" t="s">
        <v>402</v>
      </c>
      <c r="AS361" s="6" t="s">
        <v>1488</v>
      </c>
      <c r="AT361" s="6" t="s">
        <v>4179</v>
      </c>
      <c r="AU361" s="6" t="s">
        <v>402</v>
      </c>
      <c r="AV361" s="6" t="s">
        <v>4180</v>
      </c>
      <c r="AW361" s="6">
        <v>7.3980242709984401</v>
      </c>
      <c r="AX361" s="6">
        <v>6.9085091992932997</v>
      </c>
      <c r="AY361" s="6">
        <v>7.4819440135966797</v>
      </c>
      <c r="AZ361" s="6">
        <v>7.0887029957578402</v>
      </c>
      <c r="BA361" s="6">
        <v>7.5296420726473103</v>
      </c>
      <c r="BB361" s="6">
        <v>7.1013621198505001</v>
      </c>
      <c r="BC361" s="6">
        <v>7.26785434861136</v>
      </c>
      <c r="BD361" s="6">
        <v>7.7753154863009799</v>
      </c>
      <c r="BE361" s="6">
        <v>6.9493363752846102</v>
      </c>
      <c r="BF361" s="6">
        <v>7.3244985402216098</v>
      </c>
      <c r="BG361" s="6">
        <v>7.9650134549795402</v>
      </c>
      <c r="BH361" s="6">
        <v>6.7832245349890403</v>
      </c>
      <c r="BI361" s="6">
        <v>7.4161160589341399</v>
      </c>
      <c r="BJ361" s="6">
        <v>8.0679445237023906</v>
      </c>
      <c r="BK361" s="6">
        <v>8.0366368826348396</v>
      </c>
      <c r="BL361" s="6">
        <v>7.1271275172057704</v>
      </c>
      <c r="BM361" s="6">
        <v>7.7902781322066597</v>
      </c>
      <c r="BN361" s="6">
        <v>7.2686364900576201</v>
      </c>
      <c r="BO361" s="6">
        <v>7.3073933568485998</v>
      </c>
      <c r="BP361" s="6">
        <v>6.7451022075086202</v>
      </c>
      <c r="BQ361" s="6">
        <v>7.0724888960583598</v>
      </c>
      <c r="BR361" s="6">
        <v>7.0697790978647799</v>
      </c>
      <c r="BS361" s="6">
        <v>7.2013288609740602</v>
      </c>
      <c r="BT361" s="6">
        <v>7.5366973062289899</v>
      </c>
      <c r="BU361" s="6">
        <v>7.2466832151771303</v>
      </c>
      <c r="BV361" s="6">
        <v>7.2225760439013804</v>
      </c>
      <c r="BW361" s="6">
        <v>7.3908645020297303</v>
      </c>
      <c r="BX361" s="6">
        <v>7.4143883436572304</v>
      </c>
      <c r="BY361" s="6">
        <v>7.8882441051640999</v>
      </c>
    </row>
    <row r="362" spans="1:77" x14ac:dyDescent="0.25">
      <c r="A362" s="7">
        <v>361</v>
      </c>
      <c r="B362" s="6" t="s">
        <v>20033</v>
      </c>
      <c r="C362" s="6" t="s">
        <v>20038</v>
      </c>
      <c r="D362" s="6" t="s">
        <v>20039</v>
      </c>
      <c r="E362" s="6" t="s">
        <v>20040</v>
      </c>
      <c r="F362" s="6">
        <v>0.30090278307099361</v>
      </c>
      <c r="G362" s="6">
        <v>2.838695618778847E-2</v>
      </c>
      <c r="H362" s="6" t="s">
        <v>138</v>
      </c>
      <c r="I362" s="6" t="s">
        <v>44</v>
      </c>
      <c r="J362" s="6" t="s">
        <v>139</v>
      </c>
      <c r="K362" s="6" t="s">
        <v>140</v>
      </c>
      <c r="L362" s="6" t="s">
        <v>141</v>
      </c>
      <c r="M362" s="6" t="s">
        <v>142</v>
      </c>
      <c r="N362" s="6" t="s">
        <v>138</v>
      </c>
      <c r="P362" s="88">
        <v>5</v>
      </c>
      <c r="Q362" s="6" t="s">
        <v>20036</v>
      </c>
      <c r="R362" s="6" t="s">
        <v>20034</v>
      </c>
      <c r="S362" s="6" t="s">
        <v>20035</v>
      </c>
      <c r="T362" s="6" t="s">
        <v>20037</v>
      </c>
      <c r="U362" s="6" t="s">
        <v>3343</v>
      </c>
      <c r="V362" s="6">
        <v>2</v>
      </c>
      <c r="W362" s="6">
        <v>15</v>
      </c>
      <c r="X362" s="6">
        <v>8.0299999999999994</v>
      </c>
      <c r="Y362" s="6" t="s">
        <v>56</v>
      </c>
      <c r="AB362" s="6" t="s">
        <v>20041</v>
      </c>
      <c r="AC362" s="6" t="s">
        <v>20042</v>
      </c>
      <c r="AD362" s="6" t="s">
        <v>20043</v>
      </c>
      <c r="AE362" s="6" t="s">
        <v>20044</v>
      </c>
      <c r="AF362" s="6" t="s">
        <v>20045</v>
      </c>
      <c r="AG362" s="6" t="s">
        <v>12182</v>
      </c>
      <c r="AH362" s="6" t="s">
        <v>6197</v>
      </c>
      <c r="AI362" s="6" t="s">
        <v>56</v>
      </c>
      <c r="AJ362" s="6" t="s">
        <v>20046</v>
      </c>
      <c r="AK362" s="6" t="s">
        <v>20047</v>
      </c>
      <c r="AL362" s="6" t="s">
        <v>326</v>
      </c>
      <c r="AM362" s="6" t="s">
        <v>56</v>
      </c>
      <c r="AN362" s="6" t="s">
        <v>20048</v>
      </c>
      <c r="AO362" s="6" t="s">
        <v>56</v>
      </c>
      <c r="AP362" s="6" t="s">
        <v>20049</v>
      </c>
      <c r="AQ362" s="6" t="s">
        <v>20050</v>
      </c>
      <c r="AR362" s="6" t="s">
        <v>5</v>
      </c>
      <c r="AS362" s="6" t="s">
        <v>20051</v>
      </c>
      <c r="AT362" s="6" t="s">
        <v>20052</v>
      </c>
      <c r="AU362" s="6" t="s">
        <v>5</v>
      </c>
      <c r="AV362" s="6" t="s">
        <v>20053</v>
      </c>
      <c r="AW362" s="6">
        <v>6.0765097352190898</v>
      </c>
      <c r="AX362" s="6">
        <v>6.4250833897535697</v>
      </c>
      <c r="AY362" s="6">
        <v>7.0617728415748102</v>
      </c>
      <c r="AZ362" s="6">
        <v>6.6502930464079304</v>
      </c>
      <c r="BA362" s="6">
        <v>6.6763415512904096</v>
      </c>
      <c r="BB362" s="6">
        <v>6.1332804901522797</v>
      </c>
      <c r="BC362" s="6">
        <v>6.3955563247620999</v>
      </c>
      <c r="BD362" s="6">
        <v>6.2766458233190301</v>
      </c>
      <c r="BE362" s="6">
        <v>6.2200167719500596</v>
      </c>
      <c r="BF362" s="6">
        <v>6.8435878571261997</v>
      </c>
      <c r="BG362" s="6">
        <v>6.9959707000288898</v>
      </c>
      <c r="BH362" s="6">
        <v>7.7064916258299503</v>
      </c>
      <c r="BI362" s="6">
        <v>6.78236159971999</v>
      </c>
      <c r="BJ362" s="6">
        <v>6.5161585575087404</v>
      </c>
      <c r="BK362" s="6">
        <v>7.0096548643133199</v>
      </c>
      <c r="BL362" s="6">
        <v>6.2423925799131998</v>
      </c>
      <c r="BM362" s="6">
        <v>6.9574325285779901</v>
      </c>
      <c r="BN362" s="6">
        <v>6.9526811196343203</v>
      </c>
      <c r="BO362" s="6">
        <v>6.7481648381639099</v>
      </c>
      <c r="BP362" s="6">
        <v>6.2447225699776201</v>
      </c>
      <c r="BQ362" s="6">
        <v>6.5889941079375598</v>
      </c>
      <c r="BR362" s="6">
        <v>6.8880868382911702</v>
      </c>
      <c r="BS362" s="6">
        <v>6.7862576638203702</v>
      </c>
      <c r="BT362" s="6">
        <v>6.7793692568499697</v>
      </c>
      <c r="BU362" s="6">
        <v>6.8744499837329602</v>
      </c>
      <c r="BV362" s="6">
        <v>6.8134309275784704</v>
      </c>
      <c r="BW362" s="6">
        <v>6.9814426144373698</v>
      </c>
      <c r="BX362" s="6">
        <v>6.6292924461292202</v>
      </c>
      <c r="BY362" s="6">
        <v>7.0159567513302301</v>
      </c>
    </row>
    <row r="363" spans="1:77" x14ac:dyDescent="0.25">
      <c r="A363" s="7">
        <v>362</v>
      </c>
      <c r="B363" s="6" t="s">
        <v>20054</v>
      </c>
      <c r="C363" s="6" t="s">
        <v>9097</v>
      </c>
      <c r="D363" s="6" t="s">
        <v>9098</v>
      </c>
      <c r="E363" s="6" t="s">
        <v>9099</v>
      </c>
      <c r="F363" s="6">
        <v>0.30065139776851441</v>
      </c>
      <c r="G363" s="6">
        <v>1.580877699269654E-2</v>
      </c>
      <c r="H363" s="6" t="s">
        <v>336</v>
      </c>
      <c r="I363" s="6" t="s">
        <v>44</v>
      </c>
      <c r="J363" s="6" t="s">
        <v>45</v>
      </c>
      <c r="K363" s="6" t="s">
        <v>46</v>
      </c>
      <c r="L363" s="6" t="s">
        <v>312</v>
      </c>
      <c r="M363" s="6" t="s">
        <v>336</v>
      </c>
      <c r="P363" s="88">
        <v>4</v>
      </c>
      <c r="Q363" s="6" t="s">
        <v>20057</v>
      </c>
      <c r="R363" s="6" t="s">
        <v>20055</v>
      </c>
      <c r="S363" s="6" t="s">
        <v>20056</v>
      </c>
      <c r="T363" s="6" t="s">
        <v>2397</v>
      </c>
      <c r="U363" s="6" t="s">
        <v>1137</v>
      </c>
      <c r="V363" s="6">
        <v>2</v>
      </c>
      <c r="W363" s="6">
        <v>8</v>
      </c>
      <c r="X363" s="6">
        <v>9.48</v>
      </c>
      <c r="Y363" s="6" t="s">
        <v>56</v>
      </c>
      <c r="AB363" s="6" t="s">
        <v>56</v>
      </c>
      <c r="AF363" s="6" t="s">
        <v>9100</v>
      </c>
      <c r="AG363" s="6" t="s">
        <v>56</v>
      </c>
      <c r="AI363" s="6" t="s">
        <v>56</v>
      </c>
      <c r="AJ363" s="6" t="s">
        <v>56</v>
      </c>
      <c r="AK363" s="6" t="s">
        <v>56</v>
      </c>
      <c r="AL363" s="6" t="s">
        <v>2152</v>
      </c>
      <c r="AM363" s="6" t="s">
        <v>56</v>
      </c>
      <c r="AN363" s="6" t="s">
        <v>56</v>
      </c>
      <c r="AO363" s="6" t="s">
        <v>56</v>
      </c>
      <c r="AP363" s="6" t="s">
        <v>9101</v>
      </c>
      <c r="AQ363" s="6" t="s">
        <v>9102</v>
      </c>
      <c r="AR363" s="6" t="s">
        <v>420</v>
      </c>
      <c r="AS363" s="6" t="s">
        <v>9103</v>
      </c>
      <c r="AT363" s="6" t="s">
        <v>9104</v>
      </c>
      <c r="AU363" s="6" t="s">
        <v>420</v>
      </c>
      <c r="AV363" s="6" t="s">
        <v>20058</v>
      </c>
      <c r="AW363" s="6">
        <v>6.3837971249035004</v>
      </c>
      <c r="AX363" s="6">
        <v>5.8864941092721397</v>
      </c>
      <c r="AY363" s="6">
        <v>6.0210821598833597</v>
      </c>
      <c r="AZ363" s="6">
        <v>5.9451144070401902</v>
      </c>
      <c r="BA363" s="6">
        <v>6.4851037499594302</v>
      </c>
      <c r="BB363" s="6">
        <v>6.1301217166873503</v>
      </c>
      <c r="BC363" s="6">
        <v>6.2635072995281202</v>
      </c>
      <c r="BD363" s="6">
        <v>5.7877692593259198</v>
      </c>
      <c r="BE363" s="6">
        <v>6.49331970326514</v>
      </c>
      <c r="BF363" s="6">
        <v>6.6315367277410697</v>
      </c>
      <c r="BG363" s="6">
        <v>6.4724227713583904</v>
      </c>
      <c r="BH363" s="6">
        <v>6.3176562019058498</v>
      </c>
      <c r="BI363" s="6">
        <v>6.54552844215213</v>
      </c>
      <c r="BJ363" s="6">
        <v>7.5655940245025199</v>
      </c>
      <c r="BK363" s="6">
        <v>6.5994410234715701</v>
      </c>
      <c r="BL363" s="6">
        <v>6.2685197032510498</v>
      </c>
      <c r="BM363" s="6">
        <v>6.4617171606230404</v>
      </c>
      <c r="BN363" s="6">
        <v>6.1253368021630301</v>
      </c>
      <c r="BO363" s="6">
        <v>6.2140091480601196</v>
      </c>
      <c r="BP363" s="6">
        <v>6.3209872545867896</v>
      </c>
      <c r="BQ363" s="6">
        <v>6.06739301503743</v>
      </c>
      <c r="BR363" s="6">
        <v>6.47387417719822</v>
      </c>
      <c r="BS363" s="6">
        <v>6.2458150880827299</v>
      </c>
      <c r="BT363" s="6">
        <v>6.6070993932329598</v>
      </c>
      <c r="BU363" s="6">
        <v>6.4086725174972399</v>
      </c>
      <c r="BV363" s="6">
        <v>6.34628469486087</v>
      </c>
      <c r="BW363" s="6">
        <v>6.4525608758636199</v>
      </c>
      <c r="BX363" s="6">
        <v>5.8193537255530501</v>
      </c>
      <c r="BY363" s="6">
        <v>6.1915490969297098</v>
      </c>
    </row>
    <row r="364" spans="1:77" x14ac:dyDescent="0.25">
      <c r="A364" s="7">
        <v>363</v>
      </c>
      <c r="B364" s="6" t="s">
        <v>20059</v>
      </c>
      <c r="C364" s="6" t="s">
        <v>108</v>
      </c>
      <c r="D364" s="6" t="s">
        <v>20062</v>
      </c>
      <c r="E364" s="6" t="s">
        <v>56</v>
      </c>
      <c r="F364" s="6">
        <v>0.30062761664509979</v>
      </c>
      <c r="G364" s="6">
        <v>1.235420518881796E-2</v>
      </c>
      <c r="H364" s="6" t="s">
        <v>417</v>
      </c>
      <c r="I364" s="6" t="s">
        <v>44</v>
      </c>
      <c r="J364" s="6" t="s">
        <v>101</v>
      </c>
      <c r="K364" s="6" t="s">
        <v>102</v>
      </c>
      <c r="L364" s="6" t="s">
        <v>103</v>
      </c>
      <c r="M364" s="6" t="s">
        <v>104</v>
      </c>
      <c r="N364" s="6" t="s">
        <v>417</v>
      </c>
      <c r="P364" s="88">
        <v>5</v>
      </c>
      <c r="Q364" s="6" t="s">
        <v>20060</v>
      </c>
      <c r="R364" s="6" t="s">
        <v>20060</v>
      </c>
      <c r="S364" s="6" t="s">
        <v>20061</v>
      </c>
      <c r="T364" s="6" t="s">
        <v>628</v>
      </c>
      <c r="U364" s="6" t="s">
        <v>888</v>
      </c>
      <c r="V364" s="6">
        <v>2</v>
      </c>
      <c r="W364" s="6">
        <v>7</v>
      </c>
      <c r="X364" s="6">
        <v>3.52</v>
      </c>
      <c r="Y364" s="6" t="s">
        <v>56</v>
      </c>
      <c r="AB364" s="6" t="s">
        <v>56</v>
      </c>
      <c r="AF364" s="6" t="s">
        <v>20063</v>
      </c>
      <c r="AG364" s="6" t="s">
        <v>769</v>
      </c>
      <c r="AH364" s="6" t="s">
        <v>770</v>
      </c>
      <c r="AI364" s="6" t="s">
        <v>20064</v>
      </c>
      <c r="AJ364" s="6" t="s">
        <v>56</v>
      </c>
      <c r="AK364" s="6" t="s">
        <v>56</v>
      </c>
      <c r="AL364" s="6" t="s">
        <v>772</v>
      </c>
      <c r="AM364" s="6" t="s">
        <v>20065</v>
      </c>
      <c r="AN364" s="6" t="s">
        <v>56</v>
      </c>
      <c r="AO364" s="6" t="s">
        <v>56</v>
      </c>
      <c r="AP364" s="6" t="s">
        <v>20066</v>
      </c>
      <c r="AQ364" s="6" t="s">
        <v>15568</v>
      </c>
      <c r="AR364" s="6" t="s">
        <v>262</v>
      </c>
      <c r="AS364" s="6" t="s">
        <v>15569</v>
      </c>
      <c r="AT364" s="6" t="s">
        <v>20067</v>
      </c>
      <c r="AU364" s="6" t="s">
        <v>262</v>
      </c>
      <c r="AV364" s="6" t="s">
        <v>20068</v>
      </c>
      <c r="AW364" s="6">
        <v>6.6909975439971001</v>
      </c>
      <c r="AX364" s="6">
        <v>6.5269646792601597</v>
      </c>
      <c r="AY364" s="6">
        <v>6.3094152606287004</v>
      </c>
      <c r="AZ364" s="6">
        <v>6.1133954617325497</v>
      </c>
      <c r="BA364" s="6">
        <v>6.6398874162633801</v>
      </c>
      <c r="BB364" s="6">
        <v>6.2551059474357302</v>
      </c>
      <c r="BC364" s="6">
        <v>6.0900466754273701</v>
      </c>
      <c r="BD364" s="6">
        <v>6.2877012037491102</v>
      </c>
      <c r="BE364" s="6">
        <v>6.2500174834725399</v>
      </c>
      <c r="BF364" s="6">
        <v>6.3545741008551797</v>
      </c>
      <c r="BG364" s="6">
        <v>7.09551807717824</v>
      </c>
      <c r="BH364" s="6">
        <v>6.4766455866302799</v>
      </c>
      <c r="BI364" s="6">
        <v>6.5326774619757702</v>
      </c>
      <c r="BJ364" s="6">
        <v>6.2984231329651097</v>
      </c>
      <c r="BK364" s="6">
        <v>6.4399167822899397</v>
      </c>
      <c r="BL364" s="6">
        <v>5.6150247449583501</v>
      </c>
      <c r="BM364" s="6">
        <v>6.29546835546053</v>
      </c>
      <c r="BN364" s="6">
        <v>6.5184380263979298</v>
      </c>
      <c r="BO364" s="6">
        <v>5.64360169288772</v>
      </c>
      <c r="BP364" s="6">
        <v>6.21839132912881</v>
      </c>
      <c r="BQ364" s="6">
        <v>6.0485994883013801</v>
      </c>
      <c r="BR364" s="6">
        <v>5.9393999300429003</v>
      </c>
      <c r="BS364" s="6">
        <v>6.5710821457964004</v>
      </c>
      <c r="BT364" s="6">
        <v>6.2859736270622797</v>
      </c>
      <c r="BU364" s="6">
        <v>6.2112943845086699</v>
      </c>
      <c r="BV364" s="6">
        <v>5.9133931244878903</v>
      </c>
      <c r="BW364" s="6">
        <v>6.2939209732023196</v>
      </c>
      <c r="BX364" s="6">
        <v>6.3422450988118202</v>
      </c>
      <c r="BY364" s="6">
        <v>6.1147113740409003</v>
      </c>
    </row>
    <row r="365" spans="1:77" x14ac:dyDescent="0.25">
      <c r="A365" s="7">
        <v>364</v>
      </c>
      <c r="B365" s="6" t="s">
        <v>20069</v>
      </c>
      <c r="C365" s="6" t="s">
        <v>20074</v>
      </c>
      <c r="D365" s="6" t="s">
        <v>20075</v>
      </c>
      <c r="E365" s="6" t="s">
        <v>20076</v>
      </c>
      <c r="F365" s="6">
        <v>0.30009745956959488</v>
      </c>
      <c r="G365" s="6">
        <v>2.838695618778847E-2</v>
      </c>
      <c r="H365" s="6" t="s">
        <v>417</v>
      </c>
      <c r="I365" s="6" t="s">
        <v>44</v>
      </c>
      <c r="J365" s="6" t="s">
        <v>101</v>
      </c>
      <c r="K365" s="6" t="s">
        <v>102</v>
      </c>
      <c r="L365" s="6" t="s">
        <v>103</v>
      </c>
      <c r="M365" s="6" t="s">
        <v>104</v>
      </c>
      <c r="N365" s="6" t="s">
        <v>417</v>
      </c>
      <c r="P365" s="88">
        <v>5</v>
      </c>
      <c r="Q365" s="6" t="s">
        <v>20072</v>
      </c>
      <c r="R365" s="6" t="s">
        <v>20070</v>
      </c>
      <c r="S365" s="6" t="s">
        <v>20071</v>
      </c>
      <c r="T365" s="6" t="s">
        <v>20073</v>
      </c>
      <c r="U365" s="6" t="s">
        <v>20073</v>
      </c>
      <c r="V365" s="6">
        <v>4</v>
      </c>
      <c r="W365" s="6">
        <v>6</v>
      </c>
      <c r="X365" s="6">
        <v>3.37</v>
      </c>
      <c r="Y365" s="6" t="s">
        <v>56</v>
      </c>
      <c r="AB365" s="6" t="s">
        <v>20077</v>
      </c>
      <c r="AC365" s="6" t="s">
        <v>20078</v>
      </c>
      <c r="AD365" s="6" t="s">
        <v>20079</v>
      </c>
      <c r="AE365" s="6" t="s">
        <v>20080</v>
      </c>
      <c r="AF365" s="6" t="s">
        <v>20081</v>
      </c>
      <c r="AG365" s="6" t="s">
        <v>20082</v>
      </c>
      <c r="AH365" s="6" t="s">
        <v>2311</v>
      </c>
      <c r="AI365" s="6" t="s">
        <v>2312</v>
      </c>
      <c r="AJ365" s="6" t="s">
        <v>20083</v>
      </c>
      <c r="AK365" s="6" t="s">
        <v>20084</v>
      </c>
      <c r="AL365" s="6" t="s">
        <v>67</v>
      </c>
      <c r="AM365" s="6" t="s">
        <v>56</v>
      </c>
      <c r="AN365" s="6" t="s">
        <v>56</v>
      </c>
      <c r="AO365" s="6" t="s">
        <v>56</v>
      </c>
      <c r="AP365" s="6" t="s">
        <v>20085</v>
      </c>
      <c r="AQ365" s="6" t="s">
        <v>20086</v>
      </c>
      <c r="AR365" s="6" t="s">
        <v>4</v>
      </c>
      <c r="AS365" s="6" t="s">
        <v>20087</v>
      </c>
      <c r="AT365" s="6" t="s">
        <v>20088</v>
      </c>
      <c r="AU365" s="6" t="s">
        <v>4</v>
      </c>
      <c r="AV365" s="6" t="s">
        <v>20089</v>
      </c>
      <c r="AW365" s="6">
        <v>6.6248234400922996</v>
      </c>
      <c r="AX365" s="6">
        <v>5.5737601833839001</v>
      </c>
      <c r="AY365" s="6">
        <v>6.0978734248165098</v>
      </c>
      <c r="AZ365" s="6">
        <v>5.8998210493971301</v>
      </c>
      <c r="BA365" s="6">
        <v>6.1899815998001602</v>
      </c>
      <c r="BB365" s="6">
        <v>6.0210821598833597</v>
      </c>
      <c r="BC365" s="6">
        <v>6.09697289429654</v>
      </c>
      <c r="BD365" s="6">
        <v>6.38242249511136</v>
      </c>
      <c r="BE365" s="6">
        <v>5.6756830429782399</v>
      </c>
      <c r="BF365" s="6">
        <v>6.4522827514455701</v>
      </c>
      <c r="BG365" s="6">
        <v>6.3087139899780897</v>
      </c>
      <c r="BH365" s="6">
        <v>6.5702077417151097</v>
      </c>
      <c r="BI365" s="6">
        <v>5.5350737514901898</v>
      </c>
      <c r="BJ365" s="6">
        <v>6.3874611942806796</v>
      </c>
      <c r="BK365" s="6">
        <v>6.7497557115620799</v>
      </c>
      <c r="BL365" s="6">
        <v>6.6634465861117702</v>
      </c>
      <c r="BM365" s="6">
        <v>6.4877322594997899</v>
      </c>
      <c r="BN365" s="6">
        <v>6.4091129353490297</v>
      </c>
      <c r="BO365" s="6">
        <v>5.8714479995406101</v>
      </c>
      <c r="BP365" s="6">
        <v>6.2428827010794903</v>
      </c>
      <c r="BQ365" s="6">
        <v>6.1037698651846304</v>
      </c>
      <c r="BR365" s="6">
        <v>6.27523093925954</v>
      </c>
      <c r="BS365" s="6">
        <v>6.3584014628074197</v>
      </c>
      <c r="BT365" s="6">
        <v>6.4573217951942601</v>
      </c>
      <c r="BU365" s="6">
        <v>7.3632527581964604</v>
      </c>
      <c r="BV365" s="6">
        <v>6.2589606087799696</v>
      </c>
      <c r="BW365" s="6">
        <v>6.0133938610457802</v>
      </c>
      <c r="BX365" s="6">
        <v>5.76529667526734</v>
      </c>
      <c r="BY365" s="6">
        <v>6.5174779151778797</v>
      </c>
    </row>
    <row r="366" spans="1:77" x14ac:dyDescent="0.25">
      <c r="A366" s="7">
        <v>365</v>
      </c>
      <c r="B366" s="6" t="s">
        <v>20090</v>
      </c>
      <c r="C366" s="6" t="s">
        <v>108</v>
      </c>
      <c r="D366" s="6" t="s">
        <v>20095</v>
      </c>
      <c r="E366" s="6" t="s">
        <v>56</v>
      </c>
      <c r="F366" s="6">
        <v>0.30003833506498712</v>
      </c>
      <c r="G366" s="6">
        <v>3.1744265560225769E-2</v>
      </c>
      <c r="H366" s="6" t="s">
        <v>45</v>
      </c>
      <c r="I366" s="6" t="s">
        <v>44</v>
      </c>
      <c r="J366" s="6" t="s">
        <v>45</v>
      </c>
      <c r="P366" s="88">
        <v>1</v>
      </c>
      <c r="Q366" s="6" t="s">
        <v>20093</v>
      </c>
      <c r="R366" s="6" t="s">
        <v>20091</v>
      </c>
      <c r="S366" s="6" t="s">
        <v>20092</v>
      </c>
      <c r="T366" s="6" t="s">
        <v>20094</v>
      </c>
      <c r="U366" s="6" t="s">
        <v>20094</v>
      </c>
      <c r="V366" s="6">
        <v>6</v>
      </c>
      <c r="W366" s="6">
        <v>4</v>
      </c>
      <c r="X366" s="6">
        <v>5.05</v>
      </c>
      <c r="Y366" s="6" t="s">
        <v>56</v>
      </c>
      <c r="AB366" s="6" t="s">
        <v>56</v>
      </c>
      <c r="AF366" s="6" t="s">
        <v>56</v>
      </c>
      <c r="AG366" s="6" t="s">
        <v>56</v>
      </c>
      <c r="AI366" s="6" t="s">
        <v>56</v>
      </c>
      <c r="AJ366" s="6" t="s">
        <v>56</v>
      </c>
      <c r="AK366" s="6" t="s">
        <v>56</v>
      </c>
      <c r="AL366" s="6" t="s">
        <v>56</v>
      </c>
      <c r="AM366" s="6" t="s">
        <v>56</v>
      </c>
      <c r="AN366" s="6" t="s">
        <v>56</v>
      </c>
      <c r="AO366" s="6" t="s">
        <v>56</v>
      </c>
      <c r="AP366" s="6" t="s">
        <v>20096</v>
      </c>
      <c r="AQ366" s="6" t="s">
        <v>20097</v>
      </c>
      <c r="AR366" s="6" t="s">
        <v>130</v>
      </c>
      <c r="AS366" s="6" t="s">
        <v>20098</v>
      </c>
      <c r="AT366" s="6" t="s">
        <v>20099</v>
      </c>
      <c r="AU366" s="6" t="s">
        <v>148</v>
      </c>
      <c r="AV366" s="6" t="s">
        <v>20100</v>
      </c>
      <c r="AW366" s="6">
        <v>6.5513098055839496</v>
      </c>
      <c r="AX366" s="6">
        <v>6.4619786264301</v>
      </c>
      <c r="AY366" s="6">
        <v>6.0719375787224097</v>
      </c>
      <c r="AZ366" s="6">
        <v>6.6140426498414797</v>
      </c>
      <c r="BA366" s="6">
        <v>6.9795484202276201</v>
      </c>
      <c r="BB366" s="6">
        <v>5.73712980067838</v>
      </c>
      <c r="BC366" s="6">
        <v>6.7941777952327698</v>
      </c>
      <c r="BD366" s="6">
        <v>6.2846114078835198</v>
      </c>
      <c r="BE366" s="6">
        <v>6.4978623788826004</v>
      </c>
      <c r="BF366" s="6">
        <v>6.7831279428374698</v>
      </c>
      <c r="BG366" s="6">
        <v>6.6240500318762896</v>
      </c>
      <c r="BH366" s="6">
        <v>6.9221465838200604</v>
      </c>
      <c r="BI366" s="6">
        <v>6.3207486854955999</v>
      </c>
      <c r="BJ366" s="6">
        <v>6.5760072642581298</v>
      </c>
      <c r="BK366" s="6">
        <v>6.3321456669590397</v>
      </c>
      <c r="BL366" s="6">
        <v>5.6964031362269099</v>
      </c>
      <c r="BM366" s="6">
        <v>6.5422153686914397</v>
      </c>
      <c r="BN366" s="6">
        <v>6.6572806903137796</v>
      </c>
      <c r="BO366" s="6">
        <v>6.7414077649141602</v>
      </c>
      <c r="BP366" s="6">
        <v>6.7024478561777201</v>
      </c>
      <c r="BQ366" s="6">
        <v>6.5913708436779599</v>
      </c>
      <c r="BR366" s="6">
        <v>5.93599368528269</v>
      </c>
      <c r="BS366" s="6">
        <v>6.3346851121751104</v>
      </c>
      <c r="BT366" s="6">
        <v>6.9000310896559203</v>
      </c>
      <c r="BU366" s="6">
        <v>6.7160702365367397</v>
      </c>
      <c r="BV366" s="6">
        <v>6.34615749794827</v>
      </c>
      <c r="BW366" s="6">
        <v>6.4006072292349003</v>
      </c>
      <c r="BX366" s="6">
        <v>6.5669146592564802</v>
      </c>
      <c r="BY366" s="6">
        <v>6.2009287078128503</v>
      </c>
    </row>
    <row r="367" spans="1:77" x14ac:dyDescent="0.25">
      <c r="A367" s="7">
        <v>366</v>
      </c>
      <c r="B367" s="6" t="s">
        <v>20101</v>
      </c>
      <c r="C367" s="6" t="s">
        <v>108</v>
      </c>
      <c r="D367" s="6" t="s">
        <v>766</v>
      </c>
      <c r="E367" s="6" t="s">
        <v>56</v>
      </c>
      <c r="F367" s="6">
        <v>-0.30001323216462428</v>
      </c>
      <c r="G367" s="6">
        <v>3.1744265560225769E-2</v>
      </c>
      <c r="H367" s="6" t="s">
        <v>1082</v>
      </c>
      <c r="I367" s="6" t="s">
        <v>44</v>
      </c>
      <c r="J367" s="6" t="s">
        <v>45</v>
      </c>
      <c r="K367" s="6" t="s">
        <v>46</v>
      </c>
      <c r="L367" s="6" t="s">
        <v>312</v>
      </c>
      <c r="M367" s="6" t="s">
        <v>336</v>
      </c>
      <c r="N367" s="6" t="s">
        <v>1083</v>
      </c>
      <c r="O367" s="6" t="s">
        <v>1082</v>
      </c>
      <c r="P367" s="88">
        <v>6</v>
      </c>
      <c r="Q367" s="6" t="s">
        <v>20102</v>
      </c>
      <c r="R367" s="6" t="s">
        <v>20102</v>
      </c>
      <c r="S367" s="6" t="s">
        <v>20103</v>
      </c>
      <c r="T367" s="6" t="s">
        <v>159</v>
      </c>
      <c r="U367" s="6" t="s">
        <v>159</v>
      </c>
      <c r="V367" s="6">
        <v>1</v>
      </c>
      <c r="W367" s="6">
        <v>10</v>
      </c>
      <c r="X367" s="6">
        <v>5.89</v>
      </c>
      <c r="Y367" s="6" t="s">
        <v>56</v>
      </c>
      <c r="AB367" s="6" t="s">
        <v>56</v>
      </c>
      <c r="AF367" s="6" t="s">
        <v>20104</v>
      </c>
      <c r="AG367" s="6" t="s">
        <v>769</v>
      </c>
      <c r="AH367" s="6" t="s">
        <v>770</v>
      </c>
      <c r="AI367" s="6" t="s">
        <v>20105</v>
      </c>
      <c r="AJ367" s="6" t="s">
        <v>56</v>
      </c>
      <c r="AK367" s="6" t="s">
        <v>56</v>
      </c>
      <c r="AL367" s="6" t="s">
        <v>772</v>
      </c>
      <c r="AM367" s="6" t="s">
        <v>20106</v>
      </c>
      <c r="AN367" s="6" t="s">
        <v>56</v>
      </c>
      <c r="AO367" s="6" t="s">
        <v>56</v>
      </c>
      <c r="AP367" s="6" t="s">
        <v>774</v>
      </c>
      <c r="AQ367" s="6" t="s">
        <v>1156</v>
      </c>
      <c r="AR367" s="6" t="s">
        <v>5</v>
      </c>
      <c r="AS367" s="6" t="s">
        <v>1157</v>
      </c>
      <c r="AT367" s="6" t="s">
        <v>20107</v>
      </c>
      <c r="AU367" s="6" t="s">
        <v>5</v>
      </c>
      <c r="AV367" s="6" t="s">
        <v>20108</v>
      </c>
      <c r="AW367" s="6">
        <v>6.5136637882116899</v>
      </c>
      <c r="AX367" s="6">
        <v>6.8855789347287999</v>
      </c>
      <c r="AY367" s="6">
        <v>6.4131741526485504</v>
      </c>
      <c r="AZ367" s="6">
        <v>6.2244297208554702</v>
      </c>
      <c r="BA367" s="6">
        <v>6.1642341522360002</v>
      </c>
      <c r="BB367" s="6">
        <v>6.7152571126788203</v>
      </c>
      <c r="BC367" s="6">
        <v>7.3163373684784201</v>
      </c>
      <c r="BD367" s="6">
        <v>6.6272276593108703</v>
      </c>
      <c r="BE367" s="6">
        <v>6.6448652465790703</v>
      </c>
      <c r="BF367" s="6">
        <v>6.5529550187520202</v>
      </c>
      <c r="BG367" s="6">
        <v>6.34208715746378</v>
      </c>
      <c r="BH367" s="6">
        <v>6.0947875626508203</v>
      </c>
      <c r="BI367" s="6">
        <v>6.5617015621585404</v>
      </c>
      <c r="BJ367" s="6">
        <v>6.0617543445358901</v>
      </c>
      <c r="BK367" s="6">
        <v>6.3973926265289398</v>
      </c>
      <c r="BL367" s="6">
        <v>6.5229474886559302</v>
      </c>
      <c r="BM367" s="6">
        <v>6.4873506610504696</v>
      </c>
      <c r="BN367" s="6">
        <v>6.6052943772374304</v>
      </c>
      <c r="BO367" s="6">
        <v>6.07191181802283</v>
      </c>
      <c r="BP367" s="6">
        <v>6.5746331879059898</v>
      </c>
      <c r="BQ367" s="6">
        <v>7.35447341978624</v>
      </c>
      <c r="BR367" s="6">
        <v>6.4242691108934604</v>
      </c>
      <c r="BS367" s="6">
        <v>6.3367400334984696</v>
      </c>
      <c r="BT367" s="6">
        <v>6.2924778151335499</v>
      </c>
      <c r="BU367" s="6">
        <v>6.3381258656981299</v>
      </c>
      <c r="BV367" s="6">
        <v>7.7569809045970501</v>
      </c>
      <c r="BW367" s="6">
        <v>7.0295664270720701</v>
      </c>
      <c r="BX367" s="6">
        <v>7.3303021615620096</v>
      </c>
      <c r="BY367" s="6">
        <v>6.7865066012466402</v>
      </c>
    </row>
    <row r="368" spans="1:77" x14ac:dyDescent="0.25">
      <c r="A368" s="7">
        <v>367</v>
      </c>
      <c r="B368" s="6" t="s">
        <v>20109</v>
      </c>
      <c r="C368" s="6" t="s">
        <v>15184</v>
      </c>
      <c r="D368" s="6" t="s">
        <v>5942</v>
      </c>
      <c r="E368" s="6" t="s">
        <v>20115</v>
      </c>
      <c r="F368" s="6">
        <v>-0.30045825013057659</v>
      </c>
      <c r="G368" s="6">
        <v>3.1744265560225769E-2</v>
      </c>
      <c r="H368" s="6" t="s">
        <v>1670</v>
      </c>
      <c r="I368" s="6" t="s">
        <v>44</v>
      </c>
      <c r="J368" s="6" t="s">
        <v>139</v>
      </c>
      <c r="K368" s="6" t="s">
        <v>1671</v>
      </c>
      <c r="L368" s="6" t="s">
        <v>1672</v>
      </c>
      <c r="M368" s="6" t="s">
        <v>1673</v>
      </c>
      <c r="N368" s="6" t="s">
        <v>1674</v>
      </c>
      <c r="O368" s="6" t="s">
        <v>1670</v>
      </c>
      <c r="P368" s="88">
        <v>6</v>
      </c>
      <c r="Q368" s="6" t="s">
        <v>20112</v>
      </c>
      <c r="R368" s="6" t="s">
        <v>20110</v>
      </c>
      <c r="S368" s="6" t="s">
        <v>20111</v>
      </c>
      <c r="T368" s="6" t="s">
        <v>20113</v>
      </c>
      <c r="U368" s="6" t="s">
        <v>20114</v>
      </c>
      <c r="V368" s="6">
        <v>43</v>
      </c>
      <c r="W368" s="6">
        <v>11</v>
      </c>
      <c r="X368" s="6">
        <v>12.09</v>
      </c>
      <c r="Y368" s="6" t="s">
        <v>56</v>
      </c>
      <c r="AB368" s="6" t="s">
        <v>56</v>
      </c>
      <c r="AF368" s="6" t="s">
        <v>20116</v>
      </c>
      <c r="AG368" s="6" t="s">
        <v>20117</v>
      </c>
      <c r="AI368" s="6" t="s">
        <v>56</v>
      </c>
      <c r="AJ368" s="6" t="s">
        <v>56</v>
      </c>
      <c r="AK368" s="6" t="s">
        <v>56</v>
      </c>
      <c r="AL368" s="6" t="s">
        <v>6615</v>
      </c>
      <c r="AM368" s="6" t="s">
        <v>56</v>
      </c>
      <c r="AN368" s="6" t="s">
        <v>56</v>
      </c>
      <c r="AO368" s="6" t="s">
        <v>56</v>
      </c>
      <c r="AP368" s="6" t="s">
        <v>5943</v>
      </c>
      <c r="AQ368" s="6" t="s">
        <v>5944</v>
      </c>
      <c r="AR368" s="6" t="s">
        <v>532</v>
      </c>
      <c r="AS368" s="6" t="s">
        <v>5945</v>
      </c>
      <c r="AT368" s="6" t="s">
        <v>20118</v>
      </c>
      <c r="AU368" s="6" t="s">
        <v>532</v>
      </c>
      <c r="AV368" s="6" t="s">
        <v>20119</v>
      </c>
      <c r="AW368" s="6">
        <v>6.8374432914521703</v>
      </c>
      <c r="AX368" s="6">
        <v>7.4827807289515196</v>
      </c>
      <c r="AY368" s="6">
        <v>7.0571733832470196</v>
      </c>
      <c r="AZ368" s="6">
        <v>6.8305149542523704</v>
      </c>
      <c r="BA368" s="6">
        <v>6.9511504987280404</v>
      </c>
      <c r="BB368" s="6">
        <v>7.1768723153101197</v>
      </c>
      <c r="BC368" s="6">
        <v>7.0103063607397402</v>
      </c>
      <c r="BD368" s="6">
        <v>7.4490307758441903</v>
      </c>
      <c r="BE368" s="6">
        <v>6.6510405412307101</v>
      </c>
      <c r="BF368" s="6">
        <v>6.5105250375628501</v>
      </c>
      <c r="BG368" s="6">
        <v>6.2359854780340802</v>
      </c>
      <c r="BH368" s="6">
        <v>6.8881907865517</v>
      </c>
      <c r="BI368" s="6">
        <v>6.5871889369197403</v>
      </c>
      <c r="BJ368" s="6">
        <v>7.2041471523545599</v>
      </c>
      <c r="BK368" s="6">
        <v>6.5450535183946199</v>
      </c>
      <c r="BL368" s="6">
        <v>7.05303812524813</v>
      </c>
      <c r="BM368" s="6">
        <v>7.1438731983139903</v>
      </c>
      <c r="BN368" s="6">
        <v>6.4259743237777398</v>
      </c>
      <c r="BO368" s="6">
        <v>6.3893169090306197</v>
      </c>
      <c r="BP368" s="6">
        <v>7.02316810363192</v>
      </c>
      <c r="BQ368" s="6">
        <v>7.2073920049181597</v>
      </c>
      <c r="BR368" s="6">
        <v>6.2509286584125396</v>
      </c>
      <c r="BS368" s="6">
        <v>6.6277089570690801</v>
      </c>
      <c r="BT368" s="6">
        <v>6.5764739222634399</v>
      </c>
      <c r="BU368" s="6">
        <v>6.2736495660018896</v>
      </c>
      <c r="BV368" s="6">
        <v>7.6664899096229</v>
      </c>
      <c r="BW368" s="6">
        <v>7.0319071518878902</v>
      </c>
      <c r="BX368" s="6">
        <v>7.45014900884689</v>
      </c>
      <c r="BY368" s="6">
        <v>7.4267389378938198</v>
      </c>
    </row>
    <row r="369" spans="1:77" x14ac:dyDescent="0.25">
      <c r="A369" s="7">
        <v>368</v>
      </c>
      <c r="B369" s="6" t="s">
        <v>20120</v>
      </c>
      <c r="C369" s="6" t="s">
        <v>2661</v>
      </c>
      <c r="D369" s="6" t="s">
        <v>2662</v>
      </c>
      <c r="E369" s="6" t="s">
        <v>2663</v>
      </c>
      <c r="F369" s="6">
        <v>-0.30047265803061668</v>
      </c>
      <c r="G369" s="6">
        <v>4.3928348668846748E-2</v>
      </c>
      <c r="H369" s="6" t="s">
        <v>2122</v>
      </c>
      <c r="I369" s="6" t="s">
        <v>44</v>
      </c>
      <c r="J369" s="6" t="s">
        <v>101</v>
      </c>
      <c r="K369" s="6" t="s">
        <v>102</v>
      </c>
      <c r="L369" s="6" t="s">
        <v>103</v>
      </c>
      <c r="M369" s="6" t="s">
        <v>170</v>
      </c>
      <c r="N369" s="6" t="s">
        <v>937</v>
      </c>
      <c r="O369" s="6" t="s">
        <v>2122</v>
      </c>
      <c r="P369" s="88">
        <v>6</v>
      </c>
      <c r="Q369" s="6" t="s">
        <v>20123</v>
      </c>
      <c r="R369" s="6" t="s">
        <v>20121</v>
      </c>
      <c r="S369" s="6" t="s">
        <v>20122</v>
      </c>
      <c r="T369" s="6" t="s">
        <v>20124</v>
      </c>
      <c r="U369" s="6" t="s">
        <v>7033</v>
      </c>
      <c r="V369" s="6">
        <v>2</v>
      </c>
      <c r="W369" s="6">
        <v>25</v>
      </c>
      <c r="X369" s="6">
        <v>11.06</v>
      </c>
      <c r="Y369" s="6" t="s">
        <v>56</v>
      </c>
      <c r="AB369" s="6" t="s">
        <v>2664</v>
      </c>
      <c r="AC369" s="6" t="s">
        <v>2665</v>
      </c>
      <c r="AD369" s="6" t="s">
        <v>2666</v>
      </c>
      <c r="AE369" s="6" t="s">
        <v>2667</v>
      </c>
      <c r="AF369" s="6" t="s">
        <v>2668</v>
      </c>
      <c r="AG369" s="6" t="s">
        <v>56</v>
      </c>
      <c r="AI369" s="6" t="s">
        <v>56</v>
      </c>
      <c r="AJ369" s="6" t="s">
        <v>56</v>
      </c>
      <c r="AK369" s="6" t="s">
        <v>56</v>
      </c>
      <c r="AL369" s="6" t="s">
        <v>1294</v>
      </c>
      <c r="AM369" s="6" t="s">
        <v>56</v>
      </c>
      <c r="AN369" s="6" t="s">
        <v>56</v>
      </c>
      <c r="AO369" s="6" t="s">
        <v>56</v>
      </c>
      <c r="AP369" s="6" t="s">
        <v>2669</v>
      </c>
      <c r="AQ369" s="6" t="s">
        <v>2670</v>
      </c>
      <c r="AR369" s="6" t="s">
        <v>442</v>
      </c>
      <c r="AS369" s="6" t="s">
        <v>2671</v>
      </c>
      <c r="AT369" s="6" t="s">
        <v>2672</v>
      </c>
      <c r="AU369" s="6" t="s">
        <v>442</v>
      </c>
      <c r="AV369" s="6" t="s">
        <v>20125</v>
      </c>
      <c r="AW369" s="6">
        <v>5.9349658237268201</v>
      </c>
      <c r="AX369" s="6">
        <v>6.18661904743003</v>
      </c>
      <c r="AY369" s="6">
        <v>6.3515839375277698</v>
      </c>
      <c r="AZ369" s="6">
        <v>6.44185796635277</v>
      </c>
      <c r="BA369" s="6">
        <v>6.3054805635865803</v>
      </c>
      <c r="BB369" s="6">
        <v>6.5547799248648504</v>
      </c>
      <c r="BC369" s="6">
        <v>5.7455205737765196</v>
      </c>
      <c r="BD369" s="6">
        <v>6.7307016250207301</v>
      </c>
      <c r="BE369" s="6">
        <v>6.3569482782005302</v>
      </c>
      <c r="BF369" s="6">
        <v>6.2227947411234998</v>
      </c>
      <c r="BG369" s="6">
        <v>5.9267698413662604</v>
      </c>
      <c r="BH369" s="6">
        <v>6.0071654843992697</v>
      </c>
      <c r="BI369" s="6">
        <v>6.6850876554890801</v>
      </c>
      <c r="BJ369" s="6">
        <v>6.1796095209199198</v>
      </c>
      <c r="BK369" s="6">
        <v>5.6599123987885998</v>
      </c>
      <c r="BL369" s="6">
        <v>6.1489575331754001</v>
      </c>
      <c r="BM369" s="6">
        <v>6.2249254853984999</v>
      </c>
      <c r="BN369" s="6">
        <v>6.4919848094235704</v>
      </c>
      <c r="BO369" s="6">
        <v>6.0754542533482097</v>
      </c>
      <c r="BP369" s="6">
        <v>7.5100756247726004</v>
      </c>
      <c r="BQ369" s="6">
        <v>6.2900236981845801</v>
      </c>
      <c r="BR369" s="6">
        <v>6.2722399181547202</v>
      </c>
      <c r="BS369" s="6">
        <v>5.8541274280448503</v>
      </c>
      <c r="BT369" s="6">
        <v>5.7613233127472601</v>
      </c>
      <c r="BU369" s="6">
        <v>6.5946025743444903</v>
      </c>
      <c r="BV369" s="6">
        <v>6.3340423256960596</v>
      </c>
      <c r="BW369" s="6">
        <v>6.0511123724794302</v>
      </c>
      <c r="BX369" s="6">
        <v>6.7651207600004399</v>
      </c>
      <c r="BY369" s="6">
        <v>6.7048324072113097</v>
      </c>
    </row>
    <row r="370" spans="1:77" x14ac:dyDescent="0.25">
      <c r="A370" s="7">
        <v>369</v>
      </c>
      <c r="B370" s="6" t="s">
        <v>20126</v>
      </c>
      <c r="C370" s="6" t="s">
        <v>230</v>
      </c>
      <c r="D370" s="6" t="s">
        <v>20130</v>
      </c>
      <c r="E370" s="6" t="s">
        <v>232</v>
      </c>
      <c r="F370" s="6">
        <v>-0.3007183750812672</v>
      </c>
      <c r="G370" s="6">
        <v>3.9489007456034772E-2</v>
      </c>
      <c r="H370" s="6" t="s">
        <v>46</v>
      </c>
      <c r="I370" s="6" t="s">
        <v>44</v>
      </c>
      <c r="J370" s="6" t="s">
        <v>45</v>
      </c>
      <c r="K370" s="6" t="s">
        <v>46</v>
      </c>
      <c r="P370" s="88">
        <v>2</v>
      </c>
      <c r="Q370" s="6" t="s">
        <v>20129</v>
      </c>
      <c r="R370" s="6" t="s">
        <v>20127</v>
      </c>
      <c r="S370" s="6" t="s">
        <v>20128</v>
      </c>
      <c r="T370" s="6" t="s">
        <v>491</v>
      </c>
      <c r="U370" s="6" t="s">
        <v>492</v>
      </c>
      <c r="V370" s="6">
        <v>2</v>
      </c>
      <c r="W370" s="6">
        <v>13</v>
      </c>
      <c r="X370" s="6">
        <v>11.31</v>
      </c>
      <c r="Y370" s="6" t="s">
        <v>56</v>
      </c>
      <c r="AB370" s="6" t="s">
        <v>233</v>
      </c>
      <c r="AC370" s="6" t="s">
        <v>234</v>
      </c>
      <c r="AD370" s="6" t="s">
        <v>235</v>
      </c>
      <c r="AE370" s="6" t="s">
        <v>236</v>
      </c>
      <c r="AF370" s="6" t="s">
        <v>237</v>
      </c>
      <c r="AG370" s="6" t="s">
        <v>238</v>
      </c>
      <c r="AH370" s="6" t="s">
        <v>239</v>
      </c>
      <c r="AI370" s="6" t="s">
        <v>240</v>
      </c>
      <c r="AJ370" s="6" t="s">
        <v>241</v>
      </c>
      <c r="AK370" s="6" t="s">
        <v>242</v>
      </c>
      <c r="AL370" s="6" t="s">
        <v>67</v>
      </c>
      <c r="AM370" s="6" t="s">
        <v>56</v>
      </c>
      <c r="AN370" s="6" t="s">
        <v>56</v>
      </c>
      <c r="AO370" s="6" t="s">
        <v>56</v>
      </c>
      <c r="AP370" s="6" t="s">
        <v>20131</v>
      </c>
      <c r="AQ370" s="6" t="s">
        <v>244</v>
      </c>
      <c r="AR370" s="6" t="s">
        <v>245</v>
      </c>
      <c r="AS370" s="6" t="s">
        <v>246</v>
      </c>
      <c r="AT370" s="6" t="s">
        <v>247</v>
      </c>
      <c r="AU370" s="6" t="s">
        <v>245</v>
      </c>
      <c r="AV370" s="6" t="s">
        <v>20132</v>
      </c>
      <c r="AW370" s="6">
        <v>6.1052771360363103</v>
      </c>
      <c r="AX370" s="6">
        <v>6.0648138899550297</v>
      </c>
      <c r="AY370" s="6">
        <v>6.3788112948511104</v>
      </c>
      <c r="AZ370" s="6">
        <v>6.2884524150113901</v>
      </c>
      <c r="BA370" s="6">
        <v>6.3012907112283498</v>
      </c>
      <c r="BB370" s="6">
        <v>6.52638464328317</v>
      </c>
      <c r="BC370" s="6">
        <v>5.8612631161064899</v>
      </c>
      <c r="BD370" s="6">
        <v>6.4010990150817104</v>
      </c>
      <c r="BE370" s="6">
        <v>6.2908357168136</v>
      </c>
      <c r="BF370" s="6">
        <v>6.1402647448513603</v>
      </c>
      <c r="BG370" s="6">
        <v>5.3741266952746498</v>
      </c>
      <c r="BH370" s="6">
        <v>6.2097940776028402</v>
      </c>
      <c r="BI370" s="6">
        <v>6.13020217341675</v>
      </c>
      <c r="BJ370" s="6">
        <v>5.6437398081252397</v>
      </c>
      <c r="BK370" s="6">
        <v>6.1307842359551801</v>
      </c>
      <c r="BL370" s="6">
        <v>7.0451860566289897</v>
      </c>
      <c r="BM370" s="6">
        <v>6.3200696024687701</v>
      </c>
      <c r="BN370" s="6">
        <v>6.2900459696850497</v>
      </c>
      <c r="BO370" s="6">
        <v>6.3954445190834299</v>
      </c>
      <c r="BP370" s="6">
        <v>6.2010216660845296</v>
      </c>
      <c r="BQ370" s="6">
        <v>6.4375179608033797</v>
      </c>
      <c r="BR370" s="6">
        <v>6.1208267587235898</v>
      </c>
      <c r="BS370" s="6">
        <v>6.4073230778444898</v>
      </c>
      <c r="BT370" s="6">
        <v>6.1489267124973903</v>
      </c>
      <c r="BU370" s="6">
        <v>5.67701441187599</v>
      </c>
      <c r="BV370" s="6">
        <v>7.0922819541519999</v>
      </c>
      <c r="BW370" s="6">
        <v>5.9200794770381</v>
      </c>
      <c r="BX370" s="6">
        <v>5.6793470267215103</v>
      </c>
      <c r="BY370" s="6">
        <v>6.5033581366913502</v>
      </c>
    </row>
    <row r="371" spans="1:77" x14ac:dyDescent="0.25">
      <c r="A371" s="7">
        <v>370</v>
      </c>
      <c r="B371" s="6" t="s">
        <v>20133</v>
      </c>
      <c r="C371" s="6" t="s">
        <v>15980</v>
      </c>
      <c r="D371" s="6" t="s">
        <v>20136</v>
      </c>
      <c r="E371" s="6" t="s">
        <v>20137</v>
      </c>
      <c r="F371" s="6">
        <v>-0.30136487124919942</v>
      </c>
      <c r="G371" s="6">
        <v>2.838695618778847E-2</v>
      </c>
      <c r="H371" s="6" t="s">
        <v>4906</v>
      </c>
      <c r="I371" s="6" t="s">
        <v>44</v>
      </c>
      <c r="J371" s="6" t="s">
        <v>45</v>
      </c>
      <c r="K371" s="6" t="s">
        <v>46</v>
      </c>
      <c r="L371" s="6" t="s">
        <v>312</v>
      </c>
      <c r="N371" s="6" t="s">
        <v>4907</v>
      </c>
      <c r="O371" s="6" t="s">
        <v>4906</v>
      </c>
      <c r="P371" s="88">
        <v>6</v>
      </c>
      <c r="Q371" s="6" t="s">
        <v>20134</v>
      </c>
      <c r="R371" s="6" t="s">
        <v>20134</v>
      </c>
      <c r="S371" s="6" t="s">
        <v>20135</v>
      </c>
      <c r="T371" s="6" t="s">
        <v>6360</v>
      </c>
      <c r="U371" s="6" t="s">
        <v>361</v>
      </c>
      <c r="V371" s="6">
        <v>1</v>
      </c>
      <c r="W371" s="6">
        <v>39</v>
      </c>
      <c r="X371" s="6">
        <v>9.43</v>
      </c>
      <c r="Y371" s="6" t="s">
        <v>56</v>
      </c>
      <c r="AB371" s="6" t="s">
        <v>20138</v>
      </c>
      <c r="AC371" s="6" t="s">
        <v>20139</v>
      </c>
      <c r="AD371" s="6" t="s">
        <v>20140</v>
      </c>
      <c r="AE371" s="6" t="s">
        <v>20141</v>
      </c>
      <c r="AF371" s="6" t="s">
        <v>20142</v>
      </c>
      <c r="AG371" s="6" t="s">
        <v>3840</v>
      </c>
      <c r="AH371" s="6" t="s">
        <v>3841</v>
      </c>
      <c r="AI371" s="6" t="s">
        <v>615</v>
      </c>
      <c r="AJ371" s="6" t="s">
        <v>20143</v>
      </c>
      <c r="AK371" s="6" t="s">
        <v>617</v>
      </c>
      <c r="AL371" s="6" t="s">
        <v>618</v>
      </c>
      <c r="AM371" s="6" t="s">
        <v>56</v>
      </c>
      <c r="AN371" s="6" t="s">
        <v>56</v>
      </c>
      <c r="AO371" s="6" t="s">
        <v>56</v>
      </c>
      <c r="AP371" s="6" t="s">
        <v>15982</v>
      </c>
      <c r="AQ371" s="6" t="s">
        <v>12725</v>
      </c>
      <c r="AR371" s="6" t="s">
        <v>402</v>
      </c>
      <c r="AS371" s="6" t="s">
        <v>12726</v>
      </c>
      <c r="AT371" s="6" t="s">
        <v>15983</v>
      </c>
      <c r="AU371" s="6" t="s">
        <v>402</v>
      </c>
      <c r="AV371" s="6" t="s">
        <v>20144</v>
      </c>
      <c r="AW371" s="6">
        <v>6.6160185028494896</v>
      </c>
      <c r="AX371" s="6">
        <v>6.5588706209162702</v>
      </c>
      <c r="AY371" s="6">
        <v>6.6271303108856197</v>
      </c>
      <c r="AZ371" s="6">
        <v>6.9839757017200199</v>
      </c>
      <c r="BA371" s="6">
        <v>6.7289501011739397</v>
      </c>
      <c r="BB371" s="6">
        <v>6.8168939749529898</v>
      </c>
      <c r="BC371" s="6">
        <v>6.9863551939156103</v>
      </c>
      <c r="BD371" s="6">
        <v>6.9275269580263696</v>
      </c>
      <c r="BE371" s="6">
        <v>6.9552547309627899</v>
      </c>
      <c r="BF371" s="6">
        <v>6.9370764024320399</v>
      </c>
      <c r="BG371" s="6">
        <v>6.7169294906140102</v>
      </c>
      <c r="BH371" s="6">
        <v>6.4809766945693896</v>
      </c>
      <c r="BI371" s="6">
        <v>6.5249023091435703</v>
      </c>
      <c r="BJ371" s="6">
        <v>6.6515978975208698</v>
      </c>
      <c r="BK371" s="6">
        <v>6.4519707030253404</v>
      </c>
      <c r="BL371" s="6">
        <v>7.2444627018238803</v>
      </c>
      <c r="BM371" s="6">
        <v>6.6546049435382297</v>
      </c>
      <c r="BN371" s="6">
        <v>6.3608018021946302</v>
      </c>
      <c r="BO371" s="6">
        <v>7.1684385816544403</v>
      </c>
      <c r="BP371" s="6">
        <v>7.0407407939055702</v>
      </c>
      <c r="BQ371" s="6">
        <v>7.33537767417433</v>
      </c>
      <c r="BR371" s="6">
        <v>6.7235173226980702</v>
      </c>
      <c r="BS371" s="6">
        <v>6.7098803432800302</v>
      </c>
      <c r="BT371" s="6">
        <v>6.6529712685811102</v>
      </c>
      <c r="BU371" s="6">
        <v>6.8792077948719896</v>
      </c>
      <c r="BV371" s="6">
        <v>8.0158013751297901</v>
      </c>
      <c r="BW371" s="6">
        <v>6.6908825202185298</v>
      </c>
      <c r="BX371" s="6">
        <v>6.6714737813592997</v>
      </c>
      <c r="BY371" s="6">
        <v>6.9708046899748304</v>
      </c>
    </row>
    <row r="372" spans="1:77" x14ac:dyDescent="0.25">
      <c r="A372" s="7">
        <v>371</v>
      </c>
      <c r="B372" s="6" t="s">
        <v>5809</v>
      </c>
      <c r="C372" s="6" t="s">
        <v>5812</v>
      </c>
      <c r="D372" s="6" t="s">
        <v>1712</v>
      </c>
      <c r="E372" s="6" t="s">
        <v>56</v>
      </c>
      <c r="F372" s="6">
        <v>-0.30153657507103387</v>
      </c>
      <c r="G372" s="6">
        <v>1.0892062238365341E-2</v>
      </c>
      <c r="H372" s="6" t="s">
        <v>4286</v>
      </c>
      <c r="I372" s="6" t="s">
        <v>44</v>
      </c>
      <c r="J372" s="6" t="s">
        <v>101</v>
      </c>
      <c r="K372" s="6" t="s">
        <v>102</v>
      </c>
      <c r="L372" s="6" t="s">
        <v>103</v>
      </c>
      <c r="M372" s="6" t="s">
        <v>170</v>
      </c>
      <c r="N372" s="6" t="s">
        <v>4287</v>
      </c>
      <c r="O372" s="6" t="s">
        <v>4286</v>
      </c>
      <c r="P372" s="88">
        <v>6</v>
      </c>
      <c r="Q372" s="6" t="s">
        <v>5810</v>
      </c>
      <c r="R372" s="6" t="s">
        <v>5810</v>
      </c>
      <c r="S372" s="6" t="s">
        <v>5811</v>
      </c>
      <c r="T372" s="6" t="s">
        <v>971</v>
      </c>
      <c r="U372" s="6" t="s">
        <v>159</v>
      </c>
      <c r="V372" s="6">
        <v>1</v>
      </c>
      <c r="W372" s="6">
        <v>26</v>
      </c>
      <c r="X372" s="6">
        <v>9.7200000000000006</v>
      </c>
      <c r="Y372" s="6" t="s">
        <v>56</v>
      </c>
      <c r="AB372" s="6" t="s">
        <v>5813</v>
      </c>
      <c r="AC372" s="6" t="s">
        <v>5814</v>
      </c>
      <c r="AD372" s="6" t="s">
        <v>5815</v>
      </c>
      <c r="AE372" s="6" t="s">
        <v>5816</v>
      </c>
      <c r="AF372" s="6" t="s">
        <v>5817</v>
      </c>
      <c r="AG372" s="6" t="s">
        <v>5818</v>
      </c>
      <c r="AH372" s="6" t="s">
        <v>5819</v>
      </c>
      <c r="AI372" s="6" t="s">
        <v>5820</v>
      </c>
      <c r="AJ372" s="6" t="s">
        <v>5821</v>
      </c>
      <c r="AK372" s="6" t="s">
        <v>5822</v>
      </c>
      <c r="AL372" s="6" t="s">
        <v>1919</v>
      </c>
      <c r="AM372" s="6" t="s">
        <v>56</v>
      </c>
      <c r="AN372" s="6" t="s">
        <v>56</v>
      </c>
      <c r="AO372" s="6" t="s">
        <v>56</v>
      </c>
      <c r="AP372" s="6" t="s">
        <v>5823</v>
      </c>
      <c r="AQ372" s="6" t="s">
        <v>1724</v>
      </c>
      <c r="AR372" s="6" t="s">
        <v>1725</v>
      </c>
      <c r="AS372" s="6" t="s">
        <v>1726</v>
      </c>
      <c r="AT372" s="6" t="s">
        <v>5824</v>
      </c>
      <c r="AU372" s="6" t="s">
        <v>1728</v>
      </c>
      <c r="AV372" s="6" t="s">
        <v>5825</v>
      </c>
      <c r="AW372" s="6">
        <v>6.3720464164694697</v>
      </c>
      <c r="AX372" s="6">
        <v>5.9825995441145201</v>
      </c>
      <c r="AY372" s="6">
        <v>6.1761205005663404</v>
      </c>
      <c r="AZ372" s="6">
        <v>5.48189532006481</v>
      </c>
      <c r="BA372" s="6">
        <v>6.1842231054552999</v>
      </c>
      <c r="BB372" s="6">
        <v>6.694723714447</v>
      </c>
      <c r="BC372" s="6">
        <v>6.4199724263986697</v>
      </c>
      <c r="BD372" s="6">
        <v>6.3981485936430396</v>
      </c>
      <c r="BE372" s="6">
        <v>6.3775716853202598</v>
      </c>
      <c r="BF372" s="6">
        <v>6.36237897818802</v>
      </c>
      <c r="BG372" s="6">
        <v>6.34527588073475</v>
      </c>
      <c r="BH372" s="6">
        <v>5.5812736391220596</v>
      </c>
      <c r="BI372" s="6">
        <v>5.27915570857812</v>
      </c>
      <c r="BJ372" s="6">
        <v>6.3215012884087498</v>
      </c>
      <c r="BK372" s="6">
        <v>6.5268743440278998</v>
      </c>
      <c r="BL372" s="6">
        <v>6.6161866934391202</v>
      </c>
      <c r="BM372" s="6">
        <v>5.8351297477560102</v>
      </c>
      <c r="BN372" s="6">
        <v>6.1010769052813698</v>
      </c>
      <c r="BO372" s="6">
        <v>6.5264363365301898</v>
      </c>
      <c r="BP372" s="6">
        <v>6.3849254267308604</v>
      </c>
      <c r="BQ372" s="6">
        <v>6.5206894288270298</v>
      </c>
      <c r="BR372" s="6">
        <v>6.37770702337213</v>
      </c>
      <c r="BS372" s="6">
        <v>6.0210407863284496</v>
      </c>
      <c r="BT372" s="6">
        <v>6.3883500854668496</v>
      </c>
      <c r="BU372" s="6">
        <v>5.9145816626410799</v>
      </c>
      <c r="BV372" s="6">
        <v>6.4572680031851997</v>
      </c>
      <c r="BW372" s="6">
        <v>7.0232895480337199</v>
      </c>
      <c r="BX372" s="6">
        <v>6.5872844288238497</v>
      </c>
      <c r="BY372" s="6">
        <v>5.9403326677531103</v>
      </c>
    </row>
    <row r="373" spans="1:77" x14ac:dyDescent="0.25">
      <c r="A373" s="7">
        <v>372</v>
      </c>
      <c r="B373" s="6" t="s">
        <v>20145</v>
      </c>
      <c r="C373" s="6" t="s">
        <v>20151</v>
      </c>
      <c r="D373" s="6" t="s">
        <v>20152</v>
      </c>
      <c r="E373" s="6" t="s">
        <v>56</v>
      </c>
      <c r="F373" s="6">
        <v>-0.30189096176038621</v>
      </c>
      <c r="G373" s="6">
        <v>3.5436465148502308E-2</v>
      </c>
      <c r="H373" s="6" t="s">
        <v>4933</v>
      </c>
      <c r="I373" s="6" t="s">
        <v>44</v>
      </c>
      <c r="J373" s="6" t="s">
        <v>4929</v>
      </c>
      <c r="K373" s="6" t="s">
        <v>4930</v>
      </c>
      <c r="L373" s="6" t="s">
        <v>4931</v>
      </c>
      <c r="M373" s="6" t="s">
        <v>4932</v>
      </c>
      <c r="N373" s="6" t="s">
        <v>4933</v>
      </c>
      <c r="P373" s="88">
        <v>5</v>
      </c>
      <c r="Q373" s="6" t="s">
        <v>20148</v>
      </c>
      <c r="R373" s="6" t="s">
        <v>20146</v>
      </c>
      <c r="S373" s="6" t="s">
        <v>20147</v>
      </c>
      <c r="T373" s="6" t="s">
        <v>20149</v>
      </c>
      <c r="U373" s="6" t="s">
        <v>20150</v>
      </c>
      <c r="V373" s="6">
        <v>3</v>
      </c>
      <c r="W373" s="6">
        <v>23</v>
      </c>
      <c r="X373" s="6">
        <v>11.19</v>
      </c>
      <c r="Y373" s="6" t="s">
        <v>56</v>
      </c>
      <c r="AB373" s="6" t="s">
        <v>56</v>
      </c>
      <c r="AF373" s="6" t="s">
        <v>56</v>
      </c>
      <c r="AG373" s="6" t="s">
        <v>56</v>
      </c>
      <c r="AI373" s="6" t="s">
        <v>56</v>
      </c>
      <c r="AJ373" s="6" t="s">
        <v>56</v>
      </c>
      <c r="AK373" s="6" t="s">
        <v>56</v>
      </c>
      <c r="AL373" s="6" t="s">
        <v>56</v>
      </c>
      <c r="AM373" s="6" t="s">
        <v>56</v>
      </c>
      <c r="AN373" s="6" t="s">
        <v>56</v>
      </c>
      <c r="AO373" s="6" t="s">
        <v>56</v>
      </c>
      <c r="AP373" s="6" t="s">
        <v>1141</v>
      </c>
      <c r="AQ373" s="6" t="s">
        <v>1142</v>
      </c>
      <c r="AR373" s="6" t="s">
        <v>245</v>
      </c>
      <c r="AS373" s="6" t="s">
        <v>1143</v>
      </c>
      <c r="AT373" s="6" t="s">
        <v>20153</v>
      </c>
      <c r="AU373" s="6" t="s">
        <v>245</v>
      </c>
      <c r="AV373" s="6" t="s">
        <v>20154</v>
      </c>
      <c r="AW373" s="6">
        <v>6.6223229457023303</v>
      </c>
      <c r="AX373" s="6">
        <v>7.1719603832423502</v>
      </c>
      <c r="AY373" s="6">
        <v>8.1656745513322697</v>
      </c>
      <c r="AZ373" s="6">
        <v>7.3058563408378498</v>
      </c>
      <c r="BA373" s="6">
        <v>7.1543783500155902</v>
      </c>
      <c r="BB373" s="6">
        <v>7.3768870748986899</v>
      </c>
      <c r="BC373" s="6">
        <v>7.3232727518790597</v>
      </c>
      <c r="BD373" s="6">
        <v>7.7567045631768199</v>
      </c>
      <c r="BE373" s="6">
        <v>7.4560242486200403</v>
      </c>
      <c r="BF373" s="6">
        <v>7.67360143162818</v>
      </c>
      <c r="BG373" s="6">
        <v>7.6043556846830196</v>
      </c>
      <c r="BH373" s="6">
        <v>7.2281821556218402</v>
      </c>
      <c r="BI373" s="6">
        <v>8.0044181160774794</v>
      </c>
      <c r="BJ373" s="6">
        <v>7.3607921704467296</v>
      </c>
      <c r="BK373" s="6">
        <v>7.4452538400661004</v>
      </c>
      <c r="BL373" s="6">
        <v>7.8314986489544696</v>
      </c>
      <c r="BM373" s="6">
        <v>6.8619971926110397</v>
      </c>
      <c r="BN373" s="6">
        <v>6.6824069284556904</v>
      </c>
      <c r="BO373" s="6">
        <v>7.2656313862665396</v>
      </c>
      <c r="BP373" s="6">
        <v>7.20425570561508</v>
      </c>
      <c r="BQ373" s="6">
        <v>7.6572949455407704</v>
      </c>
      <c r="BR373" s="6">
        <v>7.5526925578182098</v>
      </c>
      <c r="BS373" s="6">
        <v>6.7752098969853503</v>
      </c>
      <c r="BT373" s="6">
        <v>7.4743568915085996</v>
      </c>
      <c r="BU373" s="6">
        <v>7.4826163736952997</v>
      </c>
      <c r="BV373" s="6">
        <v>7.6031985315050301</v>
      </c>
      <c r="BW373" s="6">
        <v>7.1859952221648902</v>
      </c>
      <c r="BX373" s="6">
        <v>7.58234750544589</v>
      </c>
      <c r="BY373" s="6">
        <v>7.0670783361172704</v>
      </c>
    </row>
    <row r="374" spans="1:77" x14ac:dyDescent="0.25">
      <c r="A374" s="7">
        <v>373</v>
      </c>
      <c r="B374" s="6" t="s">
        <v>20155</v>
      </c>
      <c r="C374" s="6" t="s">
        <v>20159</v>
      </c>
      <c r="D374" s="6" t="s">
        <v>20160</v>
      </c>
      <c r="E374" s="6" t="s">
        <v>20161</v>
      </c>
      <c r="F374" s="6">
        <v>-0.30192260599557841</v>
      </c>
      <c r="G374" s="6">
        <v>3.1744265560225769E-2</v>
      </c>
      <c r="H374" s="6" t="s">
        <v>20158</v>
      </c>
      <c r="I374" s="6" t="s">
        <v>44</v>
      </c>
      <c r="J374" s="6" t="s">
        <v>45</v>
      </c>
      <c r="K374" s="6" t="s">
        <v>1315</v>
      </c>
      <c r="L374" s="6" t="s">
        <v>1316</v>
      </c>
      <c r="M374" s="6" t="s">
        <v>1317</v>
      </c>
      <c r="N374" s="6" t="s">
        <v>20158</v>
      </c>
      <c r="P374" s="88">
        <v>5</v>
      </c>
      <c r="Q374" s="6" t="s">
        <v>20156</v>
      </c>
      <c r="R374" s="6" t="s">
        <v>20156</v>
      </c>
      <c r="S374" s="6" t="s">
        <v>20157</v>
      </c>
      <c r="T374" s="6" t="s">
        <v>183</v>
      </c>
      <c r="U374" s="6" t="s">
        <v>418</v>
      </c>
      <c r="V374" s="6">
        <v>1</v>
      </c>
      <c r="W374" s="6">
        <v>17</v>
      </c>
      <c r="X374" s="6">
        <v>7.69</v>
      </c>
      <c r="Y374" s="6" t="s">
        <v>20162</v>
      </c>
      <c r="Z374" s="6" t="s">
        <v>20163</v>
      </c>
      <c r="AA374" s="6" t="s">
        <v>20164</v>
      </c>
      <c r="AB374" s="6" t="s">
        <v>20165</v>
      </c>
      <c r="AC374" s="6" t="s">
        <v>20166</v>
      </c>
      <c r="AD374" s="6" t="s">
        <v>20167</v>
      </c>
      <c r="AE374" s="6" t="s">
        <v>20168</v>
      </c>
      <c r="AF374" s="6" t="s">
        <v>20169</v>
      </c>
      <c r="AG374" s="6" t="s">
        <v>20170</v>
      </c>
      <c r="AH374" s="6" t="s">
        <v>20171</v>
      </c>
      <c r="AI374" s="6" t="s">
        <v>56</v>
      </c>
      <c r="AJ374" s="6" t="s">
        <v>56</v>
      </c>
      <c r="AK374" s="6" t="s">
        <v>56</v>
      </c>
      <c r="AL374" s="6" t="s">
        <v>2221</v>
      </c>
      <c r="AM374" s="6" t="s">
        <v>20172</v>
      </c>
      <c r="AN374" s="6" t="s">
        <v>56</v>
      </c>
      <c r="AO374" s="6" t="s">
        <v>56</v>
      </c>
      <c r="AP374" s="6" t="s">
        <v>20173</v>
      </c>
      <c r="AQ374" s="6" t="s">
        <v>1109</v>
      </c>
      <c r="AR374" s="6" t="s">
        <v>5</v>
      </c>
      <c r="AS374" s="6" t="s">
        <v>1110</v>
      </c>
      <c r="AT374" s="6" t="s">
        <v>1111</v>
      </c>
      <c r="AU374" s="6" t="s">
        <v>5</v>
      </c>
      <c r="AV374" s="6" t="s">
        <v>20174</v>
      </c>
      <c r="AW374" s="6">
        <v>6.8901331264523904</v>
      </c>
      <c r="AX374" s="6">
        <v>6.88021322252649</v>
      </c>
      <c r="AY374" s="6">
        <v>6.5347367767294404</v>
      </c>
      <c r="AZ374" s="6">
        <v>6.4927954383889999</v>
      </c>
      <c r="BA374" s="6">
        <v>6.6489647717577096</v>
      </c>
      <c r="BB374" s="6">
        <v>6.8408868085773697</v>
      </c>
      <c r="BC374" s="6">
        <v>6.4150019102455698</v>
      </c>
      <c r="BD374" s="6">
        <v>7.7080553015101003</v>
      </c>
      <c r="BE374" s="6">
        <v>7.1755698217227399</v>
      </c>
      <c r="BF374" s="6">
        <v>6.9419063417536604</v>
      </c>
      <c r="BG374" s="6">
        <v>5.9388678217640196</v>
      </c>
      <c r="BH374" s="6">
        <v>6.2468310679152204</v>
      </c>
      <c r="BI374" s="6">
        <v>6.1160449216137396</v>
      </c>
      <c r="BJ374" s="6">
        <v>6.7572594171388998</v>
      </c>
      <c r="BK374" s="6">
        <v>6.5205819092768103</v>
      </c>
      <c r="BL374" s="6">
        <v>6.7019434917147196</v>
      </c>
      <c r="BM374" s="6">
        <v>6.6146178719105002</v>
      </c>
      <c r="BN374" s="6">
        <v>6.6232442235993902</v>
      </c>
      <c r="BO374" s="6">
        <v>6.6985181899947301</v>
      </c>
      <c r="BP374" s="6">
        <v>6.5686535073891203</v>
      </c>
      <c r="BQ374" s="6">
        <v>7.2812891163911999</v>
      </c>
      <c r="BR374" s="6">
        <v>6.5472516377578396</v>
      </c>
      <c r="BS374" s="6">
        <v>6.6954010070968497</v>
      </c>
      <c r="BT374" s="6">
        <v>6.3137725507203797</v>
      </c>
      <c r="BU374" s="6">
        <v>6.6638893927888398</v>
      </c>
      <c r="BV374" s="6">
        <v>7.0399452992588198</v>
      </c>
      <c r="BW374" s="6">
        <v>6.2303342013911296</v>
      </c>
      <c r="BX374" s="6">
        <v>6.56081506058743</v>
      </c>
      <c r="BY374" s="6">
        <v>7.6863305559877197</v>
      </c>
    </row>
    <row r="375" spans="1:77" x14ac:dyDescent="0.25">
      <c r="A375" s="7">
        <v>374</v>
      </c>
      <c r="B375" s="6" t="s">
        <v>20175</v>
      </c>
      <c r="C375" s="6" t="s">
        <v>16889</v>
      </c>
      <c r="D375" s="6" t="s">
        <v>20178</v>
      </c>
      <c r="E375" s="6" t="s">
        <v>20179</v>
      </c>
      <c r="F375" s="6">
        <v>-0.3021508489231044</v>
      </c>
      <c r="G375" s="6">
        <v>3.1744265560225769E-2</v>
      </c>
      <c r="H375" s="6" t="s">
        <v>6708</v>
      </c>
      <c r="I375" s="6" t="s">
        <v>44</v>
      </c>
      <c r="J375" s="6" t="s">
        <v>45</v>
      </c>
      <c r="K375" s="6" t="s">
        <v>295</v>
      </c>
      <c r="L375" s="6" t="s">
        <v>296</v>
      </c>
      <c r="M375" s="6" t="s">
        <v>297</v>
      </c>
      <c r="N375" s="6" t="s">
        <v>5058</v>
      </c>
      <c r="O375" s="6" t="s">
        <v>6708</v>
      </c>
      <c r="P375" s="88">
        <v>6</v>
      </c>
      <c r="Q375" s="6" t="s">
        <v>20176</v>
      </c>
      <c r="R375" s="6" t="s">
        <v>20176</v>
      </c>
      <c r="S375" s="6" t="s">
        <v>20177</v>
      </c>
      <c r="T375" s="6" t="s">
        <v>565</v>
      </c>
      <c r="U375" s="6" t="s">
        <v>107</v>
      </c>
      <c r="V375" s="6">
        <v>1</v>
      </c>
      <c r="W375" s="6">
        <v>5</v>
      </c>
      <c r="X375" s="6">
        <v>9.41</v>
      </c>
      <c r="Y375" s="6" t="s">
        <v>20180</v>
      </c>
      <c r="Z375" s="6" t="s">
        <v>20181</v>
      </c>
      <c r="AA375" s="6" t="s">
        <v>20182</v>
      </c>
      <c r="AB375" s="6" t="s">
        <v>20183</v>
      </c>
      <c r="AC375" s="6" t="s">
        <v>20184</v>
      </c>
      <c r="AD375" s="6" t="s">
        <v>20185</v>
      </c>
      <c r="AE375" s="6" t="s">
        <v>20186</v>
      </c>
      <c r="AF375" s="6" t="s">
        <v>20187</v>
      </c>
      <c r="AG375" s="6" t="s">
        <v>56</v>
      </c>
      <c r="AI375" s="6" t="s">
        <v>56</v>
      </c>
      <c r="AJ375" s="6" t="s">
        <v>56</v>
      </c>
      <c r="AK375" s="6" t="s">
        <v>56</v>
      </c>
      <c r="AL375" s="6" t="s">
        <v>1344</v>
      </c>
      <c r="AM375" s="6" t="s">
        <v>56</v>
      </c>
      <c r="AN375" s="6" t="s">
        <v>56</v>
      </c>
      <c r="AO375" s="6" t="s">
        <v>56</v>
      </c>
      <c r="AP375" s="6" t="s">
        <v>16890</v>
      </c>
      <c r="AQ375" s="6" t="s">
        <v>16891</v>
      </c>
      <c r="AR375" s="6" t="s">
        <v>245</v>
      </c>
      <c r="AS375" s="6" t="s">
        <v>16892</v>
      </c>
      <c r="AT375" s="6" t="s">
        <v>16893</v>
      </c>
      <c r="AU375" s="6" t="s">
        <v>245</v>
      </c>
      <c r="AV375" s="6" t="s">
        <v>20178</v>
      </c>
      <c r="AW375" s="6">
        <v>6.0584287588741796</v>
      </c>
      <c r="AX375" s="6">
        <v>6.1040167664535296</v>
      </c>
      <c r="AY375" s="6">
        <v>6.50657957312891</v>
      </c>
      <c r="AZ375" s="6">
        <v>6.3791696774826203</v>
      </c>
      <c r="BA375" s="6">
        <v>5.6755959730056196</v>
      </c>
      <c r="BB375" s="6">
        <v>6.6159656322931397</v>
      </c>
      <c r="BC375" s="6">
        <v>5.8933738853964801</v>
      </c>
      <c r="BD375" s="6">
        <v>6.5168123567236798</v>
      </c>
      <c r="BE375" s="6">
        <v>6.6054344530810001</v>
      </c>
      <c r="BF375" s="6">
        <v>6.1336749234287398</v>
      </c>
      <c r="BG375" s="6">
        <v>5.8865984394059403</v>
      </c>
      <c r="BH375" s="6">
        <v>6.4709185064817403</v>
      </c>
      <c r="BI375" s="6">
        <v>6.66681256359578</v>
      </c>
      <c r="BJ375" s="6">
        <v>6.3886610566526203</v>
      </c>
      <c r="BK375" s="6">
        <v>6.3045204100619596</v>
      </c>
      <c r="BL375" s="6">
        <v>7.0049509022932703</v>
      </c>
      <c r="BM375" s="6">
        <v>6.4108954465810797</v>
      </c>
      <c r="BN375" s="6">
        <v>5.4393342730800498</v>
      </c>
      <c r="BO375" s="6">
        <v>6.3033378419639803</v>
      </c>
      <c r="BP375" s="6">
        <v>6.4955514138525601</v>
      </c>
      <c r="BQ375" s="6">
        <v>6.0074366639615304</v>
      </c>
      <c r="BR375" s="6">
        <v>5.9556641833068502</v>
      </c>
      <c r="BS375" s="6">
        <v>6.0683866301316698</v>
      </c>
      <c r="BT375" s="6">
        <v>5.2891673842585698</v>
      </c>
      <c r="BU375" s="6">
        <v>5.9487507819797596</v>
      </c>
      <c r="BV375" s="6">
        <v>6.5958123811136602</v>
      </c>
      <c r="BW375" s="6">
        <v>6.2341770035117001</v>
      </c>
      <c r="BX375" s="6">
        <v>6.1507690234757098</v>
      </c>
      <c r="BY375" s="6">
        <v>6.5032723758797797</v>
      </c>
    </row>
    <row r="376" spans="1:77" x14ac:dyDescent="0.25">
      <c r="A376" s="7">
        <v>375</v>
      </c>
      <c r="B376" s="6" t="s">
        <v>20188</v>
      </c>
      <c r="C376" s="6" t="s">
        <v>2438</v>
      </c>
      <c r="D376" s="6" t="s">
        <v>301</v>
      </c>
      <c r="E376" s="6" t="s">
        <v>56</v>
      </c>
      <c r="F376" s="6">
        <v>-0.3021638044525341</v>
      </c>
      <c r="G376" s="6">
        <v>1.398761436615217E-2</v>
      </c>
      <c r="H376" s="6" t="s">
        <v>887</v>
      </c>
      <c r="I376" s="6" t="s">
        <v>44</v>
      </c>
      <c r="J376" s="6" t="s">
        <v>101</v>
      </c>
      <c r="K376" s="6" t="s">
        <v>102</v>
      </c>
      <c r="L376" s="6" t="s">
        <v>103</v>
      </c>
      <c r="M376" s="6" t="s">
        <v>104</v>
      </c>
      <c r="N376" s="6" t="s">
        <v>417</v>
      </c>
      <c r="O376" s="6" t="s">
        <v>887</v>
      </c>
      <c r="P376" s="88">
        <v>6</v>
      </c>
      <c r="Q376" s="6" t="s">
        <v>20189</v>
      </c>
      <c r="R376" s="6" t="s">
        <v>20189</v>
      </c>
      <c r="S376" s="6" t="s">
        <v>20190</v>
      </c>
      <c r="T376" s="6" t="s">
        <v>730</v>
      </c>
      <c r="U376" s="6" t="s">
        <v>2852</v>
      </c>
      <c r="V376" s="6">
        <v>1</v>
      </c>
      <c r="W376" s="6">
        <v>24</v>
      </c>
      <c r="X376" s="6">
        <v>9.73</v>
      </c>
      <c r="Y376" s="6" t="s">
        <v>56</v>
      </c>
      <c r="AB376" s="6" t="s">
        <v>56</v>
      </c>
      <c r="AF376" s="6" t="s">
        <v>56</v>
      </c>
      <c r="AG376" s="6" t="s">
        <v>56</v>
      </c>
      <c r="AI376" s="6" t="s">
        <v>56</v>
      </c>
      <c r="AJ376" s="6" t="s">
        <v>56</v>
      </c>
      <c r="AK376" s="6" t="s">
        <v>56</v>
      </c>
      <c r="AL376" s="6" t="s">
        <v>56</v>
      </c>
      <c r="AM376" s="6" t="s">
        <v>56</v>
      </c>
      <c r="AN376" s="6" t="s">
        <v>56</v>
      </c>
      <c r="AO376" s="6" t="s">
        <v>56</v>
      </c>
      <c r="AP376" s="6" t="s">
        <v>2436</v>
      </c>
      <c r="AQ376" s="6" t="s">
        <v>2437</v>
      </c>
      <c r="AR376" s="6" t="s">
        <v>304</v>
      </c>
      <c r="AS376" s="6" t="s">
        <v>2438</v>
      </c>
      <c r="AT376" s="6" t="s">
        <v>2439</v>
      </c>
      <c r="AU376" s="6" t="s">
        <v>2440</v>
      </c>
      <c r="AV376" s="6" t="s">
        <v>16714</v>
      </c>
      <c r="AW376" s="6">
        <v>6.57909744102139</v>
      </c>
      <c r="AX376" s="6">
        <v>7.3116903223030798</v>
      </c>
      <c r="AY376" s="6">
        <v>7.1340336263981499</v>
      </c>
      <c r="AZ376" s="6">
        <v>7.0246273034154196</v>
      </c>
      <c r="BA376" s="6">
        <v>6.8422909523784297</v>
      </c>
      <c r="BB376" s="6">
        <v>7.3126638872913796</v>
      </c>
      <c r="BC376" s="6">
        <v>6.9121583163491902</v>
      </c>
      <c r="BD376" s="6">
        <v>7.0085214381061798</v>
      </c>
      <c r="BE376" s="6">
        <v>7.0548236784255698</v>
      </c>
      <c r="BF376" s="6">
        <v>6.6630410692442696</v>
      </c>
      <c r="BG376" s="6">
        <v>6.9489433320518703</v>
      </c>
      <c r="BH376" s="6">
        <v>6.6112134295448897</v>
      </c>
      <c r="BI376" s="6">
        <v>6.6612210177151896</v>
      </c>
      <c r="BJ376" s="6">
        <v>6.9275713445638099</v>
      </c>
      <c r="BK376" s="6">
        <v>6.77856732227393</v>
      </c>
      <c r="BL376" s="6">
        <v>7.5502895292166903</v>
      </c>
      <c r="BM376" s="6">
        <v>7.0984343488742301</v>
      </c>
      <c r="BN376" s="6">
        <v>6.9548164121474603</v>
      </c>
      <c r="BO376" s="6">
        <v>7.1196039443812102</v>
      </c>
      <c r="BP376" s="6">
        <v>7.4952806421442197</v>
      </c>
      <c r="BQ376" s="6">
        <v>6.4882123144134001</v>
      </c>
      <c r="BR376" s="6">
        <v>7.8526812412740297</v>
      </c>
      <c r="BS376" s="6">
        <v>7.0595634557647804</v>
      </c>
      <c r="BT376" s="6">
        <v>6.6301125665404701</v>
      </c>
      <c r="BU376" s="6">
        <v>6.7087947763418203</v>
      </c>
      <c r="BV376" s="6">
        <v>6.6779399362015397</v>
      </c>
      <c r="BW376" s="6">
        <v>7.0820669702366397</v>
      </c>
      <c r="BX376" s="6">
        <v>6.8090241586908897</v>
      </c>
      <c r="BY376" s="6">
        <v>6.9516119508754501</v>
      </c>
    </row>
    <row r="377" spans="1:77" x14ac:dyDescent="0.25">
      <c r="A377" s="7">
        <v>376</v>
      </c>
      <c r="B377" s="6" t="s">
        <v>20191</v>
      </c>
      <c r="C377" s="6" t="s">
        <v>108</v>
      </c>
      <c r="D377" s="6" t="s">
        <v>56</v>
      </c>
      <c r="E377" s="6" t="s">
        <v>56</v>
      </c>
      <c r="F377" s="6">
        <v>-0.30217155360161302</v>
      </c>
      <c r="G377" s="6">
        <v>1.235420518881796E-2</v>
      </c>
      <c r="H377" s="6" t="s">
        <v>20194</v>
      </c>
      <c r="I377" s="6" t="s">
        <v>44</v>
      </c>
      <c r="J377" s="6" t="s">
        <v>45</v>
      </c>
      <c r="K377" s="6" t="s">
        <v>46</v>
      </c>
      <c r="L377" s="6" t="s">
        <v>47</v>
      </c>
      <c r="M377" s="6" t="s">
        <v>48</v>
      </c>
      <c r="N377" s="6" t="s">
        <v>20195</v>
      </c>
      <c r="O377" s="6" t="s">
        <v>20194</v>
      </c>
      <c r="P377" s="88">
        <v>6</v>
      </c>
      <c r="Q377" s="6" t="s">
        <v>20192</v>
      </c>
      <c r="R377" s="6" t="s">
        <v>20192</v>
      </c>
      <c r="S377" s="6" t="s">
        <v>20193</v>
      </c>
      <c r="T377" s="6" t="s">
        <v>254</v>
      </c>
      <c r="U377" s="6" t="s">
        <v>254</v>
      </c>
      <c r="V377" s="6">
        <v>1</v>
      </c>
      <c r="W377" s="6">
        <v>6</v>
      </c>
      <c r="X377" s="6">
        <v>5.0599999999999996</v>
      </c>
      <c r="Y377" s="6" t="s">
        <v>56</v>
      </c>
      <c r="AB377" s="6" t="s">
        <v>56</v>
      </c>
      <c r="AF377" s="6" t="s">
        <v>56</v>
      </c>
      <c r="AG377" s="6" t="s">
        <v>56</v>
      </c>
      <c r="AI377" s="6" t="s">
        <v>56</v>
      </c>
      <c r="AJ377" s="6" t="s">
        <v>56</v>
      </c>
      <c r="AK377" s="6" t="s">
        <v>56</v>
      </c>
      <c r="AL377" s="6" t="s">
        <v>56</v>
      </c>
      <c r="AM377" s="6" t="s">
        <v>56</v>
      </c>
      <c r="AN377" s="6" t="s">
        <v>56</v>
      </c>
      <c r="AO377" s="6" t="s">
        <v>56</v>
      </c>
      <c r="AP377" s="6" t="s">
        <v>56</v>
      </c>
      <c r="AT377" s="6" t="s">
        <v>20196</v>
      </c>
      <c r="AU377" s="6" t="s">
        <v>148</v>
      </c>
      <c r="AV377" s="6" t="s">
        <v>20197</v>
      </c>
      <c r="AW377" s="6">
        <v>6.5251465702007199</v>
      </c>
      <c r="AX377" s="6">
        <v>7.1993711888333198</v>
      </c>
      <c r="AY377" s="6">
        <v>6.3663200028553302</v>
      </c>
      <c r="AZ377" s="6">
        <v>6.46258530315614</v>
      </c>
      <c r="BA377" s="6">
        <v>6.0291771342401503</v>
      </c>
      <c r="BB377" s="6">
        <v>6.4585473552870498</v>
      </c>
      <c r="BC377" s="6">
        <v>6.4158745754991102</v>
      </c>
      <c r="BD377" s="6">
        <v>5.9088258866671799</v>
      </c>
      <c r="BE377" s="6">
        <v>6.5093034874224296</v>
      </c>
      <c r="BF377" s="6">
        <v>6.1721038479989296</v>
      </c>
      <c r="BG377" s="6">
        <v>6.6323409547700303</v>
      </c>
      <c r="BH377" s="6">
        <v>5.74395323980906</v>
      </c>
      <c r="BI377" s="6">
        <v>6.0453292388421804</v>
      </c>
      <c r="BJ377" s="6">
        <v>6.2253068172325499</v>
      </c>
      <c r="BK377" s="6">
        <v>5.7527788316285298</v>
      </c>
      <c r="BL377" s="6">
        <v>6.8756949287357596</v>
      </c>
      <c r="BM377" s="6">
        <v>6.3132650568064204</v>
      </c>
      <c r="BN377" s="6">
        <v>6.09476835965269</v>
      </c>
      <c r="BO377" s="6">
        <v>6.3014859825520197</v>
      </c>
      <c r="BP377" s="6">
        <v>6.3155717446112503</v>
      </c>
      <c r="BQ377" s="6">
        <v>6.3479627001063097</v>
      </c>
      <c r="BR377" s="6">
        <v>6.4853118511344299</v>
      </c>
      <c r="BS377" s="6">
        <v>5.7989239785145301</v>
      </c>
      <c r="BT377" s="6">
        <v>6.1098285232864598</v>
      </c>
      <c r="BU377" s="6">
        <v>5.9523666548455596</v>
      </c>
      <c r="BV377" s="6">
        <v>6.4212650779195997</v>
      </c>
      <c r="BW377" s="6">
        <v>6.1862925268959899</v>
      </c>
      <c r="BX377" s="6">
        <v>6.3435860175699501</v>
      </c>
      <c r="BY377" s="6">
        <v>6.2418074589609001</v>
      </c>
    </row>
    <row r="378" spans="1:77" x14ac:dyDescent="0.25">
      <c r="A378" s="7">
        <v>377</v>
      </c>
      <c r="B378" s="6" t="s">
        <v>20198</v>
      </c>
      <c r="C378" s="6" t="s">
        <v>20201</v>
      </c>
      <c r="D378" s="6" t="s">
        <v>315</v>
      </c>
      <c r="E378" s="6" t="s">
        <v>56</v>
      </c>
      <c r="F378" s="6">
        <v>-0.30224309600160831</v>
      </c>
      <c r="G378" s="6">
        <v>6.4640033614907404E-3</v>
      </c>
      <c r="H378" s="6" t="s">
        <v>7702</v>
      </c>
      <c r="I378" s="6" t="s">
        <v>44</v>
      </c>
      <c r="J378" s="6" t="s">
        <v>45</v>
      </c>
      <c r="K378" s="6" t="s">
        <v>46</v>
      </c>
      <c r="L378" s="6" t="s">
        <v>312</v>
      </c>
      <c r="N378" s="6" t="s">
        <v>4907</v>
      </c>
      <c r="O378" s="6" t="s">
        <v>7702</v>
      </c>
      <c r="P378" s="88">
        <v>6</v>
      </c>
      <c r="Q378" s="6" t="s">
        <v>20199</v>
      </c>
      <c r="R378" s="6" t="s">
        <v>20199</v>
      </c>
      <c r="S378" s="6" t="s">
        <v>20200</v>
      </c>
      <c r="T378" s="6" t="s">
        <v>2604</v>
      </c>
      <c r="U378" s="6" t="s">
        <v>361</v>
      </c>
      <c r="V378" s="6">
        <v>1</v>
      </c>
      <c r="W378" s="6">
        <v>16</v>
      </c>
      <c r="X378" s="6">
        <v>9.19</v>
      </c>
      <c r="Y378" s="6" t="s">
        <v>56</v>
      </c>
      <c r="AB378" s="6" t="s">
        <v>20202</v>
      </c>
      <c r="AC378" s="6" t="s">
        <v>20203</v>
      </c>
      <c r="AD378" s="6" t="s">
        <v>20204</v>
      </c>
      <c r="AE378" s="6" t="s">
        <v>20205</v>
      </c>
      <c r="AF378" s="6" t="s">
        <v>20206</v>
      </c>
      <c r="AG378" s="6" t="s">
        <v>20207</v>
      </c>
      <c r="AH378" s="6" t="s">
        <v>20208</v>
      </c>
      <c r="AI378" s="6" t="s">
        <v>56</v>
      </c>
      <c r="AJ378" s="6" t="s">
        <v>20209</v>
      </c>
      <c r="AK378" s="6" t="s">
        <v>20210</v>
      </c>
      <c r="AL378" s="6" t="s">
        <v>326</v>
      </c>
      <c r="AM378" s="6" t="s">
        <v>56</v>
      </c>
      <c r="AN378" s="6" t="s">
        <v>56</v>
      </c>
      <c r="AO378" s="6" t="s">
        <v>56</v>
      </c>
      <c r="AP378" s="6" t="s">
        <v>20211</v>
      </c>
      <c r="AQ378" s="6" t="s">
        <v>20212</v>
      </c>
      <c r="AR378" s="6" t="s">
        <v>72</v>
      </c>
      <c r="AS378" s="6" t="s">
        <v>20213</v>
      </c>
      <c r="AT378" s="6" t="s">
        <v>20214</v>
      </c>
      <c r="AU378" s="6" t="s">
        <v>442</v>
      </c>
      <c r="AV378" s="6" t="s">
        <v>20215</v>
      </c>
      <c r="AW378" s="6">
        <v>6.3555043908724302</v>
      </c>
      <c r="AX378" s="6">
        <v>6.9609011008912498</v>
      </c>
      <c r="AY378" s="6">
        <v>7.3124418526509096</v>
      </c>
      <c r="AZ378" s="6">
        <v>6.6819645493221396</v>
      </c>
      <c r="BA378" s="6">
        <v>6.7863503661839299</v>
      </c>
      <c r="BB378" s="6">
        <v>6.8688589468657897</v>
      </c>
      <c r="BC378" s="6">
        <v>6.8280086755954601</v>
      </c>
      <c r="BD378" s="6">
        <v>7.0292681263084198</v>
      </c>
      <c r="BE378" s="6">
        <v>8.0586457772837505</v>
      </c>
      <c r="BF378" s="6">
        <v>7.64308239120375</v>
      </c>
      <c r="BG378" s="6">
        <v>6.6007824827601498</v>
      </c>
      <c r="BH378" s="6">
        <v>6.6676958096946004</v>
      </c>
      <c r="BI378" s="6">
        <v>6.9870403317242102</v>
      </c>
      <c r="BJ378" s="6">
        <v>6.7883593762652898</v>
      </c>
      <c r="BK378" s="6">
        <v>6.7869182244761799</v>
      </c>
      <c r="BL378" s="6">
        <v>6.8816328926845003</v>
      </c>
      <c r="BM378" s="6">
        <v>6.9944557791658903</v>
      </c>
      <c r="BN378" s="6">
        <v>6.7200063220846999</v>
      </c>
      <c r="BO378" s="6">
        <v>7.2377070956351597</v>
      </c>
      <c r="BP378" s="6">
        <v>6.8905663741321099</v>
      </c>
      <c r="BQ378" s="6">
        <v>6.9815944280079902</v>
      </c>
      <c r="BR378" s="6">
        <v>7.2710512847589497</v>
      </c>
      <c r="BS378" s="6">
        <v>7.2643100862679004</v>
      </c>
      <c r="BT378" s="6">
        <v>6.8719143412397097</v>
      </c>
      <c r="BU378" s="6">
        <v>6.8059051279148601</v>
      </c>
      <c r="BV378" s="6">
        <v>7.5636827719021502</v>
      </c>
      <c r="BW378" s="6">
        <v>7.1485255668632997</v>
      </c>
      <c r="BX378" s="6">
        <v>7.0541494448529702</v>
      </c>
      <c r="BY378" s="6">
        <v>6.9209186823012399</v>
      </c>
    </row>
    <row r="379" spans="1:77" x14ac:dyDescent="0.25">
      <c r="A379" s="7">
        <v>378</v>
      </c>
      <c r="B379" s="6" t="s">
        <v>20216</v>
      </c>
      <c r="C379" s="6" t="s">
        <v>108</v>
      </c>
      <c r="D379" s="6" t="s">
        <v>20219</v>
      </c>
      <c r="E379" s="6" t="s">
        <v>56</v>
      </c>
      <c r="F379" s="6">
        <v>-0.30250664212948658</v>
      </c>
      <c r="G379" s="6">
        <v>3.9489007456034772E-2</v>
      </c>
      <c r="H379" s="6" t="s">
        <v>887</v>
      </c>
      <c r="I379" s="6" t="s">
        <v>44</v>
      </c>
      <c r="J379" s="6" t="s">
        <v>101</v>
      </c>
      <c r="K379" s="6" t="s">
        <v>102</v>
      </c>
      <c r="L379" s="6" t="s">
        <v>103</v>
      </c>
      <c r="M379" s="6" t="s">
        <v>104</v>
      </c>
      <c r="N379" s="6" t="s">
        <v>417</v>
      </c>
      <c r="O379" s="6" t="s">
        <v>887</v>
      </c>
      <c r="P379" s="88">
        <v>6</v>
      </c>
      <c r="Q379" s="6" t="s">
        <v>20217</v>
      </c>
      <c r="R379" s="6" t="s">
        <v>20217</v>
      </c>
      <c r="S379" s="6" t="s">
        <v>20218</v>
      </c>
      <c r="T379" s="6" t="s">
        <v>824</v>
      </c>
      <c r="U379" s="6" t="s">
        <v>824</v>
      </c>
      <c r="V379" s="6">
        <v>1</v>
      </c>
      <c r="W379" s="6">
        <v>29</v>
      </c>
      <c r="X379" s="6">
        <v>15.1</v>
      </c>
      <c r="Y379" s="6" t="s">
        <v>56</v>
      </c>
      <c r="AB379" s="6" t="s">
        <v>56</v>
      </c>
      <c r="AF379" s="6" t="s">
        <v>56</v>
      </c>
      <c r="AG379" s="6" t="s">
        <v>56</v>
      </c>
      <c r="AI379" s="6" t="s">
        <v>56</v>
      </c>
      <c r="AJ379" s="6" t="s">
        <v>56</v>
      </c>
      <c r="AK379" s="6" t="s">
        <v>56</v>
      </c>
      <c r="AL379" s="6" t="s">
        <v>56</v>
      </c>
      <c r="AM379" s="6" t="s">
        <v>56</v>
      </c>
      <c r="AN379" s="6" t="s">
        <v>56</v>
      </c>
      <c r="AO379" s="6" t="s">
        <v>56</v>
      </c>
      <c r="AP379" s="6" t="s">
        <v>20220</v>
      </c>
      <c r="AQ379" s="6" t="s">
        <v>20221</v>
      </c>
      <c r="AR379" s="6" t="s">
        <v>148</v>
      </c>
      <c r="AS379" s="6" t="s">
        <v>20222</v>
      </c>
      <c r="AT379" s="6" t="s">
        <v>20223</v>
      </c>
      <c r="AU379" s="6" t="s">
        <v>5100</v>
      </c>
      <c r="AV379" s="6" t="s">
        <v>20224</v>
      </c>
      <c r="AW379" s="6">
        <v>7.1036139235771198</v>
      </c>
      <c r="AX379" s="6">
        <v>6.7125108903759303</v>
      </c>
      <c r="AY379" s="6">
        <v>7.2632927811394303</v>
      </c>
      <c r="AZ379" s="6">
        <v>6.9792296385791097</v>
      </c>
      <c r="BA379" s="6">
        <v>6.9289026260031497</v>
      </c>
      <c r="BB379" s="6">
        <v>6.9608464485996802</v>
      </c>
      <c r="BC379" s="6">
        <v>7.0352095731383804</v>
      </c>
      <c r="BD379" s="6">
        <v>7.3886428610276402</v>
      </c>
      <c r="BE379" s="6">
        <v>7.55572910703376</v>
      </c>
      <c r="BF379" s="6">
        <v>7.14215476479235</v>
      </c>
      <c r="BG379" s="6">
        <v>6.7837000274699202</v>
      </c>
      <c r="BH379" s="6">
        <v>6.9291404281284503</v>
      </c>
      <c r="BI379" s="6">
        <v>7.3223950657018504</v>
      </c>
      <c r="BJ379" s="6">
        <v>6.6791098730049301</v>
      </c>
      <c r="BK379" s="6">
        <v>6.8661544305463602</v>
      </c>
      <c r="BL379" s="6">
        <v>7.4130146291133903</v>
      </c>
      <c r="BM379" s="6">
        <v>6.9916624110120296</v>
      </c>
      <c r="BN379" s="6">
        <v>6.7818056924699501</v>
      </c>
      <c r="BO379" s="6">
        <v>7.6589981849147897</v>
      </c>
      <c r="BP379" s="6">
        <v>7.4521852661469099</v>
      </c>
      <c r="BQ379" s="6">
        <v>6.9833917589082999</v>
      </c>
      <c r="BR379" s="6">
        <v>8.3199072565585901</v>
      </c>
      <c r="BS379" s="6">
        <v>7.0660444187778904</v>
      </c>
      <c r="BT379" s="6">
        <v>7.0719722060553103</v>
      </c>
      <c r="BU379" s="6">
        <v>7.1787036584584003</v>
      </c>
      <c r="BV379" s="6">
        <v>7.1406337565507902</v>
      </c>
      <c r="BW379" s="6">
        <v>7.3655815914706002</v>
      </c>
      <c r="BX379" s="6">
        <v>6.8187042120733796</v>
      </c>
      <c r="BY379" s="6">
        <v>6.8281377205732703</v>
      </c>
    </row>
    <row r="380" spans="1:77" x14ac:dyDescent="0.25">
      <c r="A380" s="7">
        <v>379</v>
      </c>
      <c r="B380" s="6" t="s">
        <v>20225</v>
      </c>
      <c r="C380" s="6" t="s">
        <v>108</v>
      </c>
      <c r="D380" s="6" t="s">
        <v>20230</v>
      </c>
      <c r="E380" s="6" t="s">
        <v>56</v>
      </c>
      <c r="F380" s="6">
        <v>-0.3028022601554321</v>
      </c>
      <c r="G380" s="6">
        <v>1.783529771209319E-2</v>
      </c>
      <c r="H380" s="6" t="s">
        <v>2122</v>
      </c>
      <c r="I380" s="6" t="s">
        <v>44</v>
      </c>
      <c r="J380" s="6" t="s">
        <v>101</v>
      </c>
      <c r="K380" s="6" t="s">
        <v>102</v>
      </c>
      <c r="L380" s="6" t="s">
        <v>103</v>
      </c>
      <c r="M380" s="6" t="s">
        <v>170</v>
      </c>
      <c r="N380" s="6" t="s">
        <v>937</v>
      </c>
      <c r="O380" s="6" t="s">
        <v>2122</v>
      </c>
      <c r="P380" s="88">
        <v>6</v>
      </c>
      <c r="Q380" s="6" t="s">
        <v>20228</v>
      </c>
      <c r="R380" s="6" t="s">
        <v>20226</v>
      </c>
      <c r="S380" s="6" t="s">
        <v>20227</v>
      </c>
      <c r="T380" s="6" t="s">
        <v>20229</v>
      </c>
      <c r="U380" s="6" t="s">
        <v>1866</v>
      </c>
      <c r="V380" s="6">
        <v>2</v>
      </c>
      <c r="W380" s="6">
        <v>14</v>
      </c>
      <c r="X380" s="6">
        <v>5.92</v>
      </c>
      <c r="Y380" s="6" t="s">
        <v>56</v>
      </c>
      <c r="AB380" s="6" t="s">
        <v>56</v>
      </c>
      <c r="AF380" s="6" t="s">
        <v>56</v>
      </c>
      <c r="AG380" s="6" t="s">
        <v>56</v>
      </c>
      <c r="AI380" s="6" t="s">
        <v>56</v>
      </c>
      <c r="AJ380" s="6" t="s">
        <v>56</v>
      </c>
      <c r="AK380" s="6" t="s">
        <v>56</v>
      </c>
      <c r="AL380" s="6" t="s">
        <v>56</v>
      </c>
      <c r="AM380" s="6" t="s">
        <v>56</v>
      </c>
      <c r="AN380" s="6" t="s">
        <v>56</v>
      </c>
      <c r="AO380" s="6" t="s">
        <v>56</v>
      </c>
      <c r="AP380" s="6" t="s">
        <v>20231</v>
      </c>
      <c r="AQ380" s="6" t="s">
        <v>20232</v>
      </c>
      <c r="AR380" s="6" t="s">
        <v>130</v>
      </c>
      <c r="AS380" s="6" t="s">
        <v>20233</v>
      </c>
      <c r="AT380" s="6" t="s">
        <v>20234</v>
      </c>
      <c r="AU380" s="6" t="s">
        <v>245</v>
      </c>
      <c r="AV380" s="6" t="s">
        <v>20235</v>
      </c>
      <c r="AW380" s="6">
        <v>6.5719417514448901</v>
      </c>
      <c r="AX380" s="6">
        <v>7.1431882022270399</v>
      </c>
      <c r="AY380" s="6">
        <v>6.6387979909789703</v>
      </c>
      <c r="AZ380" s="6">
        <v>6.3584870783382597</v>
      </c>
      <c r="BA380" s="6">
        <v>6.19911477899009</v>
      </c>
      <c r="BB380" s="6">
        <v>7.0094169413117999</v>
      </c>
      <c r="BC380" s="6">
        <v>6.49073796352131</v>
      </c>
      <c r="BD380" s="6">
        <v>6.6421033813916397</v>
      </c>
      <c r="BE380" s="6">
        <v>7.2697638985781197</v>
      </c>
      <c r="BF380" s="6">
        <v>6.2070149283137104</v>
      </c>
      <c r="BG380" s="6">
        <v>6.8068919722696597</v>
      </c>
      <c r="BH380" s="6">
        <v>7.0156321939186803</v>
      </c>
      <c r="BI380" s="6">
        <v>6.8759174844909596</v>
      </c>
      <c r="BJ380" s="6">
        <v>6.2054157738243996</v>
      </c>
      <c r="BK380" s="6">
        <v>6.5988179638082398</v>
      </c>
      <c r="BL380" s="6">
        <v>6.2402748572312401</v>
      </c>
      <c r="BM380" s="6">
        <v>6.38737220501661</v>
      </c>
      <c r="BN380" s="6">
        <v>6.0949079984571002</v>
      </c>
      <c r="BO380" s="6">
        <v>6.5964377517895096</v>
      </c>
      <c r="BP380" s="6">
        <v>6.9467568030190199</v>
      </c>
      <c r="BQ380" s="6">
        <v>6.7175624151214199</v>
      </c>
      <c r="BR380" s="6">
        <v>6.8005831272559298</v>
      </c>
      <c r="BS380" s="6">
        <v>6.4801293047259003</v>
      </c>
      <c r="BT380" s="6">
        <v>6.4071530397420604</v>
      </c>
      <c r="BU380" s="6">
        <v>6.7484982041109598</v>
      </c>
      <c r="BV380" s="6">
        <v>7.5608686754871499</v>
      </c>
      <c r="BW380" s="6">
        <v>6.5796179616919703</v>
      </c>
      <c r="BX380" s="6">
        <v>6.7496011377633698</v>
      </c>
      <c r="BY380" s="6">
        <v>7.4381308160793997</v>
      </c>
    </row>
    <row r="381" spans="1:77" x14ac:dyDescent="0.25">
      <c r="A381" s="7">
        <v>380</v>
      </c>
      <c r="B381" s="6" t="s">
        <v>20236</v>
      </c>
      <c r="C381" s="6" t="s">
        <v>20242</v>
      </c>
      <c r="D381" s="6" t="s">
        <v>20243</v>
      </c>
      <c r="E381" s="6" t="s">
        <v>20244</v>
      </c>
      <c r="F381" s="6">
        <v>-0.30293784134568019</v>
      </c>
      <c r="G381" s="6">
        <v>4.8781882678443009E-2</v>
      </c>
      <c r="H381" s="6" t="s">
        <v>1670</v>
      </c>
      <c r="I381" s="6" t="s">
        <v>44</v>
      </c>
      <c r="J381" s="6" t="s">
        <v>139</v>
      </c>
      <c r="K381" s="6" t="s">
        <v>1671</v>
      </c>
      <c r="L381" s="6" t="s">
        <v>1672</v>
      </c>
      <c r="M381" s="6" t="s">
        <v>1673</v>
      </c>
      <c r="N381" s="6" t="s">
        <v>1674</v>
      </c>
      <c r="O381" s="6" t="s">
        <v>1670</v>
      </c>
      <c r="P381" s="88">
        <v>6</v>
      </c>
      <c r="Q381" s="6" t="s">
        <v>20239</v>
      </c>
      <c r="R381" s="6" t="s">
        <v>20237</v>
      </c>
      <c r="S381" s="6" t="s">
        <v>20238</v>
      </c>
      <c r="T381" s="6" t="s">
        <v>20240</v>
      </c>
      <c r="U381" s="6" t="s">
        <v>20241</v>
      </c>
      <c r="V381" s="6">
        <v>47</v>
      </c>
      <c r="W381" s="6">
        <v>19</v>
      </c>
      <c r="X381" s="6">
        <v>9.93</v>
      </c>
      <c r="Y381" s="6" t="s">
        <v>56</v>
      </c>
      <c r="AB381" s="6" t="s">
        <v>20245</v>
      </c>
      <c r="AC381" s="6" t="s">
        <v>20246</v>
      </c>
      <c r="AD381" s="6" t="s">
        <v>20247</v>
      </c>
      <c r="AE381" s="6" t="s">
        <v>20248</v>
      </c>
      <c r="AF381" s="6" t="s">
        <v>20249</v>
      </c>
      <c r="AG381" s="6" t="s">
        <v>3390</v>
      </c>
      <c r="AH381" s="6" t="s">
        <v>3391</v>
      </c>
      <c r="AI381" s="6" t="s">
        <v>56</v>
      </c>
      <c r="AJ381" s="6" t="s">
        <v>20250</v>
      </c>
      <c r="AK381" s="6" t="s">
        <v>1385</v>
      </c>
      <c r="AL381" s="6" t="s">
        <v>326</v>
      </c>
      <c r="AM381" s="6" t="s">
        <v>56</v>
      </c>
      <c r="AN381" s="6" t="s">
        <v>56</v>
      </c>
      <c r="AO381" s="6" t="s">
        <v>56</v>
      </c>
      <c r="AP381" s="6" t="s">
        <v>20251</v>
      </c>
      <c r="AQ381" s="6" t="s">
        <v>20252</v>
      </c>
      <c r="AR381" s="6" t="s">
        <v>5</v>
      </c>
      <c r="AS381" s="6" t="s">
        <v>20253</v>
      </c>
      <c r="AT381" s="6" t="s">
        <v>20254</v>
      </c>
      <c r="AU381" s="6" t="s">
        <v>5</v>
      </c>
      <c r="AV381" s="6" t="s">
        <v>20255</v>
      </c>
      <c r="AW381" s="6">
        <v>7.3552407585833599</v>
      </c>
      <c r="AX381" s="6">
        <v>7.1037695573927797</v>
      </c>
      <c r="AY381" s="6">
        <v>7.6818244378772302</v>
      </c>
      <c r="AZ381" s="6">
        <v>6.9424471384639297</v>
      </c>
      <c r="BA381" s="6">
        <v>7.03402656393179</v>
      </c>
      <c r="BB381" s="6">
        <v>7.4512029074238404</v>
      </c>
      <c r="BC381" s="6">
        <v>7.4549743823552896</v>
      </c>
      <c r="BD381" s="6">
        <v>7.5830910487742198</v>
      </c>
      <c r="BE381" s="6">
        <v>7.6379548059266504</v>
      </c>
      <c r="BF381" s="6">
        <v>6.6552201936204103</v>
      </c>
      <c r="BG381" s="6">
        <v>6.60025947932498</v>
      </c>
      <c r="BH381" s="6">
        <v>7.2314568723485397</v>
      </c>
      <c r="BI381" s="6">
        <v>6.8437963719808304</v>
      </c>
      <c r="BJ381" s="6">
        <v>7.3246116738960003</v>
      </c>
      <c r="BK381" s="6">
        <v>6.9750341436480898</v>
      </c>
      <c r="BL381" s="6">
        <v>7.3848729123953296</v>
      </c>
      <c r="BM381" s="6">
        <v>7.4733263755015198</v>
      </c>
      <c r="BN381" s="6">
        <v>6.4691223121179897</v>
      </c>
      <c r="BO381" s="6">
        <v>7.3402943863366197</v>
      </c>
      <c r="BP381" s="6">
        <v>7.4406415151697001</v>
      </c>
      <c r="BQ381" s="6">
        <v>7.20819944402343</v>
      </c>
      <c r="BR381" s="6">
        <v>6.9817167466037704</v>
      </c>
      <c r="BS381" s="6">
        <v>6.8987663608437</v>
      </c>
      <c r="BT381" s="6">
        <v>6.6669016562141898</v>
      </c>
      <c r="BU381" s="6">
        <v>7.1938617440774504</v>
      </c>
      <c r="BV381" s="6">
        <v>6.8226976087618398</v>
      </c>
      <c r="BW381" s="6">
        <v>7.7335503450440104</v>
      </c>
      <c r="BX381" s="6">
        <v>7.9897011595998002</v>
      </c>
      <c r="BY381" s="6">
        <v>7.5509129097420598</v>
      </c>
    </row>
    <row r="382" spans="1:77" x14ac:dyDescent="0.25">
      <c r="A382" s="7">
        <v>381</v>
      </c>
      <c r="B382" s="6" t="s">
        <v>20256</v>
      </c>
      <c r="C382" s="6" t="s">
        <v>14018</v>
      </c>
      <c r="D382" s="6" t="s">
        <v>20259</v>
      </c>
      <c r="E382" s="6" t="s">
        <v>20260</v>
      </c>
      <c r="F382" s="6">
        <v>-0.3032437206688039</v>
      </c>
      <c r="G382" s="6">
        <v>2.2580519488723569E-2</v>
      </c>
      <c r="H382" s="6" t="s">
        <v>2596</v>
      </c>
      <c r="I382" s="6" t="s">
        <v>44</v>
      </c>
      <c r="J382" s="6" t="s">
        <v>45</v>
      </c>
      <c r="K382" s="6" t="s">
        <v>46</v>
      </c>
      <c r="L382" s="6" t="s">
        <v>47</v>
      </c>
      <c r="M382" s="6" t="s">
        <v>48</v>
      </c>
      <c r="N382" s="6" t="s">
        <v>1277</v>
      </c>
      <c r="O382" s="6" t="s">
        <v>2596</v>
      </c>
      <c r="P382" s="88">
        <v>6</v>
      </c>
      <c r="Q382" s="6" t="s">
        <v>20257</v>
      </c>
      <c r="R382" s="6" t="s">
        <v>20257</v>
      </c>
      <c r="S382" s="6" t="s">
        <v>20258</v>
      </c>
      <c r="T382" s="6" t="s">
        <v>2852</v>
      </c>
      <c r="U382" s="6" t="s">
        <v>267</v>
      </c>
      <c r="V382" s="6">
        <v>1</v>
      </c>
      <c r="W382" s="6">
        <v>20</v>
      </c>
      <c r="X382" s="6">
        <v>10.130000000000001</v>
      </c>
      <c r="Y382" s="6" t="s">
        <v>56</v>
      </c>
      <c r="AB382" s="6" t="s">
        <v>20261</v>
      </c>
      <c r="AC382" s="6" t="s">
        <v>20262</v>
      </c>
      <c r="AD382" s="6" t="s">
        <v>20263</v>
      </c>
      <c r="AE382" s="6" t="s">
        <v>20264</v>
      </c>
      <c r="AF382" s="6" t="s">
        <v>20265</v>
      </c>
      <c r="AG382" s="6" t="s">
        <v>20266</v>
      </c>
      <c r="AH382" s="6" t="s">
        <v>20267</v>
      </c>
      <c r="AI382" s="6" t="s">
        <v>20268</v>
      </c>
      <c r="AJ382" s="6" t="s">
        <v>20269</v>
      </c>
      <c r="AK382" s="6" t="s">
        <v>20270</v>
      </c>
      <c r="AL382" s="6" t="s">
        <v>1919</v>
      </c>
      <c r="AM382" s="6" t="s">
        <v>56</v>
      </c>
      <c r="AN382" s="6" t="s">
        <v>56</v>
      </c>
      <c r="AO382" s="6" t="s">
        <v>56</v>
      </c>
      <c r="AP382" s="6" t="s">
        <v>14020</v>
      </c>
      <c r="AQ382" s="6" t="s">
        <v>14021</v>
      </c>
      <c r="AR382" s="6" t="s">
        <v>354</v>
      </c>
      <c r="AS382" s="6" t="s">
        <v>14018</v>
      </c>
      <c r="AT382" s="6" t="s">
        <v>14022</v>
      </c>
      <c r="AU382" s="6" t="s">
        <v>354</v>
      </c>
      <c r="AV382" s="6" t="s">
        <v>20271</v>
      </c>
      <c r="AW382" s="6">
        <v>6.6401832913704899</v>
      </c>
      <c r="AX382" s="6">
        <v>7.5911815278595496</v>
      </c>
      <c r="AY382" s="6">
        <v>6.3698466109128198</v>
      </c>
      <c r="AZ382" s="6">
        <v>6.6397454945769603</v>
      </c>
      <c r="BA382" s="6">
        <v>6.5929093304642503</v>
      </c>
      <c r="BB382" s="6">
        <v>7.2104389442538599</v>
      </c>
      <c r="BC382" s="6">
        <v>6.88516896824766</v>
      </c>
      <c r="BD382" s="6">
        <v>6.8599155471223501</v>
      </c>
      <c r="BE382" s="6">
        <v>6.6209633421654903</v>
      </c>
      <c r="BF382" s="6">
        <v>6.6793643832143497</v>
      </c>
      <c r="BG382" s="6">
        <v>6.3407614899258302</v>
      </c>
      <c r="BH382" s="6">
        <v>6.5820083336324897</v>
      </c>
      <c r="BI382" s="6">
        <v>6.4830522647401603</v>
      </c>
      <c r="BJ382" s="6">
        <v>6.7081404304321</v>
      </c>
      <c r="BK382" s="6">
        <v>6.5478178866300203</v>
      </c>
      <c r="BL382" s="6">
        <v>7.0160090765920504</v>
      </c>
      <c r="BM382" s="6">
        <v>6.1411065922394403</v>
      </c>
      <c r="BN382" s="6">
        <v>6.6795869573628801</v>
      </c>
      <c r="BO382" s="6">
        <v>7.0000825515347396</v>
      </c>
      <c r="BP382" s="6">
        <v>7.2429077656188401</v>
      </c>
      <c r="BQ382" s="6">
        <v>6.7579045085123202</v>
      </c>
      <c r="BR382" s="6">
        <v>6.7806089765259099</v>
      </c>
      <c r="BS382" s="6">
        <v>6.6275912420029899</v>
      </c>
      <c r="BT382" s="6">
        <v>6.6614246749866401</v>
      </c>
      <c r="BU382" s="6">
        <v>6.5506931052302297</v>
      </c>
      <c r="BV382" s="6">
        <v>7.2935062128026402</v>
      </c>
      <c r="BW382" s="6">
        <v>7.1284865389217602</v>
      </c>
      <c r="BX382" s="6">
        <v>6.4982072759337202</v>
      </c>
      <c r="BY382" s="6">
        <v>6.8823765794173299</v>
      </c>
    </row>
    <row r="383" spans="1:77" x14ac:dyDescent="0.25">
      <c r="A383" s="7">
        <v>382</v>
      </c>
      <c r="B383" s="6" t="s">
        <v>20272</v>
      </c>
      <c r="F383" s="6">
        <v>-0.30327915353915641</v>
      </c>
      <c r="G383" s="6">
        <v>3.9489007456034772E-2</v>
      </c>
      <c r="H383" s="6" t="s">
        <v>7620</v>
      </c>
      <c r="I383" s="6" t="s">
        <v>44</v>
      </c>
      <c r="J383" s="6" t="s">
        <v>45</v>
      </c>
      <c r="K383" s="6" t="s">
        <v>46</v>
      </c>
      <c r="L383" s="6" t="s">
        <v>312</v>
      </c>
      <c r="M383" s="6" t="s">
        <v>336</v>
      </c>
      <c r="N383" s="6" t="s">
        <v>4749</v>
      </c>
      <c r="O383" s="6" t="s">
        <v>7620</v>
      </c>
      <c r="P383" s="88">
        <v>6</v>
      </c>
      <c r="Q383" s="6" t="s">
        <v>20273</v>
      </c>
      <c r="R383" s="6" t="s">
        <v>20273</v>
      </c>
      <c r="S383" s="6" t="s">
        <v>20274</v>
      </c>
      <c r="T383" s="6" t="s">
        <v>183</v>
      </c>
      <c r="U383" s="6" t="s">
        <v>159</v>
      </c>
      <c r="V383" s="6">
        <v>1</v>
      </c>
      <c r="W383" s="6">
        <v>17</v>
      </c>
      <c r="X383" s="6">
        <v>6.91</v>
      </c>
      <c r="AW383" s="6">
        <v>6.3817828929375899</v>
      </c>
      <c r="AX383" s="6">
        <v>7.7025296287278202</v>
      </c>
      <c r="AY383" s="6">
        <v>7.61781258246618</v>
      </c>
      <c r="AZ383" s="6">
        <v>7.08578992597264</v>
      </c>
      <c r="BA383" s="6">
        <v>7.0501090016146897</v>
      </c>
      <c r="BB383" s="6">
        <v>7.16517013647303</v>
      </c>
      <c r="BC383" s="6">
        <v>7.4889101438165904</v>
      </c>
      <c r="BD383" s="6">
        <v>7.3632922703855499</v>
      </c>
      <c r="BE383" s="6">
        <v>6.8261753269975198</v>
      </c>
      <c r="BF383" s="6">
        <v>6.5685479652035301</v>
      </c>
      <c r="BG383" s="6">
        <v>6.8644043335452398</v>
      </c>
      <c r="BH383" s="6">
        <v>6.8945237985293497</v>
      </c>
      <c r="BI383" s="6">
        <v>6.6180795950009204</v>
      </c>
      <c r="BJ383" s="6">
        <v>6.7428586975472804</v>
      </c>
      <c r="BK383" s="6">
        <v>6.6876003865277696</v>
      </c>
      <c r="BL383" s="6">
        <v>7.0061536229650603</v>
      </c>
      <c r="BM383" s="6">
        <v>7.0108637068833604</v>
      </c>
      <c r="BN383" s="6">
        <v>6.54602428533014</v>
      </c>
      <c r="BO383" s="6">
        <v>6.8862425423989899</v>
      </c>
      <c r="BP383" s="6">
        <v>6.6682508543376304</v>
      </c>
      <c r="BQ383" s="6">
        <v>7.5984912218052401</v>
      </c>
      <c r="BR383" s="6">
        <v>6.5723604829884197</v>
      </c>
      <c r="BS383" s="6">
        <v>6.7187425185041603</v>
      </c>
      <c r="BT383" s="6">
        <v>6.5752688055808504</v>
      </c>
      <c r="BU383" s="6">
        <v>6.5229071037841102</v>
      </c>
      <c r="BV383" s="6">
        <v>6.9455892549618801</v>
      </c>
      <c r="BW383" s="6">
        <v>6.6932168369682401</v>
      </c>
      <c r="BX383" s="6">
        <v>7.0464288640069199</v>
      </c>
      <c r="BY383" s="6">
        <v>7.3758281758163697</v>
      </c>
    </row>
    <row r="384" spans="1:77" x14ac:dyDescent="0.25">
      <c r="A384" s="7">
        <v>383</v>
      </c>
      <c r="B384" s="6" t="s">
        <v>20275</v>
      </c>
      <c r="C384" s="6" t="s">
        <v>108</v>
      </c>
      <c r="D384" s="6" t="s">
        <v>56</v>
      </c>
      <c r="E384" s="6" t="s">
        <v>56</v>
      </c>
      <c r="F384" s="6">
        <v>-0.30334273942802348</v>
      </c>
      <c r="G384" s="6">
        <v>1.783529771209319E-2</v>
      </c>
      <c r="H384" s="6" t="s">
        <v>763</v>
      </c>
      <c r="I384" s="6" t="s">
        <v>44</v>
      </c>
      <c r="J384" s="6" t="s">
        <v>139</v>
      </c>
      <c r="K384" s="6" t="s">
        <v>140</v>
      </c>
      <c r="L384" s="6" t="s">
        <v>141</v>
      </c>
      <c r="M384" s="6" t="s">
        <v>142</v>
      </c>
      <c r="N384" s="6" t="s">
        <v>138</v>
      </c>
      <c r="O384" s="6" t="s">
        <v>763</v>
      </c>
      <c r="P384" s="88">
        <v>6</v>
      </c>
      <c r="Q384" s="6" t="s">
        <v>20276</v>
      </c>
      <c r="R384" s="6" t="s">
        <v>20276</v>
      </c>
      <c r="S384" s="6" t="s">
        <v>20277</v>
      </c>
      <c r="T384" s="6" t="s">
        <v>78</v>
      </c>
      <c r="U384" s="6" t="s">
        <v>78</v>
      </c>
      <c r="V384" s="6">
        <v>1</v>
      </c>
      <c r="W384" s="6">
        <v>8</v>
      </c>
      <c r="X384" s="6">
        <v>5.1100000000000003</v>
      </c>
      <c r="Y384" s="6" t="s">
        <v>56</v>
      </c>
      <c r="AB384" s="6" t="s">
        <v>56</v>
      </c>
      <c r="AF384" s="6" t="s">
        <v>56</v>
      </c>
      <c r="AG384" s="6" t="s">
        <v>56</v>
      </c>
      <c r="AI384" s="6" t="s">
        <v>56</v>
      </c>
      <c r="AJ384" s="6" t="s">
        <v>56</v>
      </c>
      <c r="AK384" s="6" t="s">
        <v>56</v>
      </c>
      <c r="AL384" s="6" t="s">
        <v>56</v>
      </c>
      <c r="AM384" s="6" t="s">
        <v>56</v>
      </c>
      <c r="AN384" s="6" t="s">
        <v>56</v>
      </c>
      <c r="AO384" s="6" t="s">
        <v>56</v>
      </c>
      <c r="AP384" s="6" t="s">
        <v>20278</v>
      </c>
      <c r="AT384" s="6" t="s">
        <v>20279</v>
      </c>
      <c r="AU384" s="6" t="s">
        <v>148</v>
      </c>
      <c r="AV384" s="6" t="s">
        <v>20280</v>
      </c>
      <c r="AW384" s="6">
        <v>5.7052999605911099</v>
      </c>
      <c r="AX384" s="6">
        <v>6.67982757248304</v>
      </c>
      <c r="AY384" s="6">
        <v>6.5713998285597803</v>
      </c>
      <c r="AZ384" s="6">
        <v>6.3837787544892199</v>
      </c>
      <c r="BA384" s="6">
        <v>6.1365338120811099</v>
      </c>
      <c r="BB384" s="6">
        <v>6.5481629068232001</v>
      </c>
      <c r="BC384" s="6">
        <v>5.9993224065812996</v>
      </c>
      <c r="BD384" s="6">
        <v>6.5619775593181897</v>
      </c>
      <c r="BE384" s="6">
        <v>6.0117294161777801</v>
      </c>
      <c r="BF384" s="6">
        <v>6.14728383353573</v>
      </c>
      <c r="BG384" s="6">
        <v>5.80189467228855</v>
      </c>
      <c r="BH384" s="6">
        <v>6.5177237266778203</v>
      </c>
      <c r="BI384" s="6">
        <v>6.2284391149327396</v>
      </c>
      <c r="BJ384" s="6">
        <v>6.2727582307845102</v>
      </c>
      <c r="BK384" s="6">
        <v>6.4244652654339802</v>
      </c>
      <c r="BL384" s="6">
        <v>6.5015112685829504</v>
      </c>
      <c r="BM384" s="6">
        <v>6.5016207419036398</v>
      </c>
      <c r="BN384" s="6">
        <v>6.6440757309447802</v>
      </c>
      <c r="BO384" s="6">
        <v>6.37525765609319</v>
      </c>
      <c r="BP384" s="6">
        <v>6.0694094408194896</v>
      </c>
      <c r="BQ384" s="6">
        <v>6.4789344078919999</v>
      </c>
      <c r="BR384" s="6">
        <v>6.8354179265158699</v>
      </c>
      <c r="BS384" s="6">
        <v>6.5826827445176797</v>
      </c>
      <c r="BT384" s="6">
        <v>5.7207098878232499</v>
      </c>
      <c r="BU384" s="6">
        <v>6.4511723111906702</v>
      </c>
      <c r="BV384" s="6">
        <v>6.5150323779307904</v>
      </c>
      <c r="BW384" s="6">
        <v>6.0030018680410704</v>
      </c>
      <c r="BX384" s="6">
        <v>7.1112457398872699</v>
      </c>
      <c r="BY384" s="6">
        <v>6.19061067777481</v>
      </c>
    </row>
    <row r="385" spans="1:77" x14ac:dyDescent="0.25">
      <c r="A385" s="7">
        <v>384</v>
      </c>
      <c r="B385" s="6" t="s">
        <v>20281</v>
      </c>
      <c r="C385" s="6" t="s">
        <v>20287</v>
      </c>
      <c r="D385" s="6" t="s">
        <v>20288</v>
      </c>
      <c r="E385" s="6" t="s">
        <v>56</v>
      </c>
      <c r="F385" s="6">
        <v>-0.30335847848115721</v>
      </c>
      <c r="G385" s="6">
        <v>3.5436465148502308E-2</v>
      </c>
      <c r="H385" s="6" t="s">
        <v>12304</v>
      </c>
      <c r="I385" s="6" t="s">
        <v>44</v>
      </c>
      <c r="J385" s="6" t="s">
        <v>101</v>
      </c>
      <c r="K385" s="6" t="s">
        <v>102</v>
      </c>
      <c r="L385" s="6" t="s">
        <v>103</v>
      </c>
      <c r="M385" s="6" t="s">
        <v>170</v>
      </c>
      <c r="N385" s="6" t="s">
        <v>12305</v>
      </c>
      <c r="O385" s="6" t="s">
        <v>12304</v>
      </c>
      <c r="P385" s="88">
        <v>6</v>
      </c>
      <c r="Q385" s="6" t="s">
        <v>20284</v>
      </c>
      <c r="R385" s="6" t="s">
        <v>20282</v>
      </c>
      <c r="S385" s="6" t="s">
        <v>20283</v>
      </c>
      <c r="T385" s="6" t="s">
        <v>20285</v>
      </c>
      <c r="U385" s="6" t="s">
        <v>20286</v>
      </c>
      <c r="V385" s="6">
        <v>3</v>
      </c>
      <c r="W385" s="6">
        <v>13</v>
      </c>
      <c r="X385" s="6">
        <v>6.02</v>
      </c>
      <c r="Y385" s="6" t="s">
        <v>56</v>
      </c>
      <c r="AB385" s="6" t="s">
        <v>20289</v>
      </c>
      <c r="AC385" s="6" t="s">
        <v>20290</v>
      </c>
      <c r="AD385" s="6" t="s">
        <v>20291</v>
      </c>
      <c r="AE385" s="6" t="s">
        <v>20292</v>
      </c>
      <c r="AF385" s="6" t="s">
        <v>20293</v>
      </c>
      <c r="AG385" s="6" t="s">
        <v>3390</v>
      </c>
      <c r="AH385" s="6" t="s">
        <v>3391</v>
      </c>
      <c r="AI385" s="6" t="s">
        <v>56</v>
      </c>
      <c r="AJ385" s="6" t="s">
        <v>20294</v>
      </c>
      <c r="AK385" s="6" t="s">
        <v>56</v>
      </c>
      <c r="AL385" s="6" t="s">
        <v>326</v>
      </c>
      <c r="AM385" s="6" t="s">
        <v>56</v>
      </c>
      <c r="AN385" s="6" t="s">
        <v>20295</v>
      </c>
      <c r="AO385" s="6" t="s">
        <v>56</v>
      </c>
      <c r="AP385" s="6" t="s">
        <v>20296</v>
      </c>
      <c r="AQ385" s="6" t="s">
        <v>20297</v>
      </c>
      <c r="AR385" s="6" t="s">
        <v>5</v>
      </c>
      <c r="AS385" s="6" t="s">
        <v>20298</v>
      </c>
      <c r="AT385" s="6" t="s">
        <v>20299</v>
      </c>
      <c r="AU385" s="6" t="s">
        <v>5</v>
      </c>
      <c r="AV385" s="6" t="s">
        <v>20300</v>
      </c>
      <c r="AW385" s="6">
        <v>6.3024281599938101</v>
      </c>
      <c r="AX385" s="6">
        <v>5.8346724324916996</v>
      </c>
      <c r="AY385" s="6">
        <v>5.9324412928477699</v>
      </c>
      <c r="AZ385" s="6">
        <v>6.8201456743575903</v>
      </c>
      <c r="BA385" s="6">
        <v>6.5966529774863902</v>
      </c>
      <c r="BB385" s="6">
        <v>7.0207072128937398</v>
      </c>
      <c r="BC385" s="6">
        <v>5.8262180314390299</v>
      </c>
      <c r="BD385" s="6">
        <v>7.20390416611402</v>
      </c>
      <c r="BE385" s="6">
        <v>6.8955745225137397</v>
      </c>
      <c r="BF385" s="6">
        <v>6.7584577643506902</v>
      </c>
      <c r="BG385" s="6">
        <v>6.20828572428311</v>
      </c>
      <c r="BH385" s="6">
        <v>6.8877579732110403</v>
      </c>
      <c r="BI385" s="6">
        <v>6.3920196644977798</v>
      </c>
      <c r="BJ385" s="6">
        <v>6.3644010769147004</v>
      </c>
      <c r="BK385" s="6">
        <v>6.3424524881932696</v>
      </c>
      <c r="BL385" s="6">
        <v>6.9036732326718901</v>
      </c>
      <c r="BM385" s="6">
        <v>6.1983411465180298</v>
      </c>
      <c r="BN385" s="6">
        <v>6.0430324033874196</v>
      </c>
      <c r="BO385" s="6">
        <v>6.3169136485139301</v>
      </c>
      <c r="BP385" s="6">
        <v>6.5481744905463497</v>
      </c>
      <c r="BQ385" s="6">
        <v>6.7640453758668899</v>
      </c>
      <c r="BR385" s="6">
        <v>6.4280620274023201</v>
      </c>
      <c r="BS385" s="6">
        <v>6.5428815456287603</v>
      </c>
      <c r="BT385" s="6">
        <v>6.0461832812230698</v>
      </c>
      <c r="BU385" s="6">
        <v>6.4234917952465498</v>
      </c>
      <c r="BV385" s="6">
        <v>6.5605757579831998</v>
      </c>
      <c r="BW385" s="6">
        <v>6.3008890442340002</v>
      </c>
      <c r="BX385" s="6">
        <v>7.2866248777787996</v>
      </c>
      <c r="BY385" s="6">
        <v>5.6910399181562603</v>
      </c>
    </row>
    <row r="386" spans="1:77" x14ac:dyDescent="0.25">
      <c r="A386" s="7">
        <v>385</v>
      </c>
      <c r="B386" s="6" t="s">
        <v>20301</v>
      </c>
      <c r="C386" s="6" t="s">
        <v>4517</v>
      </c>
      <c r="D386" s="6" t="s">
        <v>4518</v>
      </c>
      <c r="E386" s="6" t="s">
        <v>4519</v>
      </c>
      <c r="F386" s="6">
        <v>-0.30342962697438658</v>
      </c>
      <c r="G386" s="6">
        <v>1.783529771209319E-2</v>
      </c>
      <c r="H386" s="6" t="s">
        <v>6708</v>
      </c>
      <c r="I386" s="6" t="s">
        <v>44</v>
      </c>
      <c r="J386" s="6" t="s">
        <v>45</v>
      </c>
      <c r="K386" s="6" t="s">
        <v>295</v>
      </c>
      <c r="L386" s="6" t="s">
        <v>296</v>
      </c>
      <c r="M386" s="6" t="s">
        <v>297</v>
      </c>
      <c r="N386" s="6" t="s">
        <v>5058</v>
      </c>
      <c r="O386" s="6" t="s">
        <v>6708</v>
      </c>
      <c r="P386" s="88">
        <v>6</v>
      </c>
      <c r="Q386" s="6" t="s">
        <v>20302</v>
      </c>
      <c r="R386" s="6" t="s">
        <v>20302</v>
      </c>
      <c r="S386" s="6" t="s">
        <v>20303</v>
      </c>
      <c r="T386" s="6" t="s">
        <v>5059</v>
      </c>
      <c r="U386" s="6" t="s">
        <v>6725</v>
      </c>
      <c r="V386" s="6">
        <v>2</v>
      </c>
      <c r="W386" s="6">
        <v>12</v>
      </c>
      <c r="X386" s="6">
        <v>3.62</v>
      </c>
      <c r="Y386" s="6" t="s">
        <v>56</v>
      </c>
      <c r="AB386" s="6" t="s">
        <v>56</v>
      </c>
      <c r="AF386" s="6" t="s">
        <v>4520</v>
      </c>
      <c r="AG386" s="6" t="s">
        <v>56</v>
      </c>
      <c r="AI386" s="6" t="s">
        <v>4521</v>
      </c>
      <c r="AJ386" s="6" t="s">
        <v>56</v>
      </c>
      <c r="AK386" s="6" t="s">
        <v>56</v>
      </c>
      <c r="AL386" s="6" t="s">
        <v>4522</v>
      </c>
      <c r="AM386" s="6" t="s">
        <v>56</v>
      </c>
      <c r="AN386" s="6" t="s">
        <v>56</v>
      </c>
      <c r="AO386" s="6" t="s">
        <v>56</v>
      </c>
      <c r="AP386" s="6" t="s">
        <v>4523</v>
      </c>
      <c r="AQ386" s="6" t="s">
        <v>4524</v>
      </c>
      <c r="AR386" s="6" t="s">
        <v>532</v>
      </c>
      <c r="AS386" s="6" t="s">
        <v>4525</v>
      </c>
      <c r="AT386" s="6" t="s">
        <v>17100</v>
      </c>
      <c r="AU386" s="6" t="s">
        <v>532</v>
      </c>
      <c r="AV386" s="6" t="s">
        <v>20304</v>
      </c>
      <c r="AW386" s="6">
        <v>6.7002716295696301</v>
      </c>
      <c r="AX386" s="6">
        <v>6.8431050879662498</v>
      </c>
      <c r="AY386" s="6">
        <v>7.4116197227963498</v>
      </c>
      <c r="AZ386" s="6">
        <v>7.1531652532618697</v>
      </c>
      <c r="BA386" s="6">
        <v>6.9834143195410601</v>
      </c>
      <c r="BB386" s="6">
        <v>7.1885347980345298</v>
      </c>
      <c r="BC386" s="6">
        <v>7.1752798474494996</v>
      </c>
      <c r="BD386" s="6">
        <v>6.76765305271761</v>
      </c>
      <c r="BE386" s="6">
        <v>7.3679892121431898</v>
      </c>
      <c r="BF386" s="6">
        <v>7.2962482649040696</v>
      </c>
      <c r="BG386" s="6">
        <v>6.3395410736176299</v>
      </c>
      <c r="BH386" s="6">
        <v>6.7187964606449304</v>
      </c>
      <c r="BI386" s="6">
        <v>6.4675638600419303</v>
      </c>
      <c r="BJ386" s="6">
        <v>6.1791928903898601</v>
      </c>
      <c r="BK386" s="6">
        <v>6.1804573499678996</v>
      </c>
      <c r="BL386" s="6">
        <v>7.0375360936632996</v>
      </c>
      <c r="BM386" s="6">
        <v>6.3229633685943503</v>
      </c>
      <c r="BN386" s="6">
        <v>6.7542719451572104</v>
      </c>
      <c r="BO386" s="6">
        <v>6.7438546331819103</v>
      </c>
      <c r="BP386" s="6">
        <v>6.7177953655142399</v>
      </c>
      <c r="BQ386" s="6">
        <v>7.0281787057277398</v>
      </c>
      <c r="BR386" s="6">
        <v>6.7273786508105102</v>
      </c>
      <c r="BS386" s="6">
        <v>6.7959183030579897</v>
      </c>
      <c r="BT386" s="6">
        <v>6.5136238616657396</v>
      </c>
      <c r="BU386" s="6">
        <v>6.6821000193700097</v>
      </c>
      <c r="BV386" s="6">
        <v>6.8679445960578303</v>
      </c>
      <c r="BW386" s="6">
        <v>6.3856779352112696</v>
      </c>
      <c r="BX386" s="6">
        <v>7.1904507906040402</v>
      </c>
      <c r="BY386" s="6">
        <v>7.04026763038192</v>
      </c>
    </row>
    <row r="387" spans="1:77" x14ac:dyDescent="0.25">
      <c r="A387" s="7">
        <v>386</v>
      </c>
      <c r="B387" s="6" t="s">
        <v>20305</v>
      </c>
      <c r="C387" s="6" t="s">
        <v>20309</v>
      </c>
      <c r="D387" s="6" t="s">
        <v>20310</v>
      </c>
      <c r="E387" s="6" t="s">
        <v>56</v>
      </c>
      <c r="F387" s="6">
        <v>-0.30344775070974261</v>
      </c>
      <c r="G387" s="6">
        <v>2.838695618778847E-2</v>
      </c>
      <c r="H387" s="6" t="s">
        <v>1670</v>
      </c>
      <c r="I387" s="6" t="s">
        <v>44</v>
      </c>
      <c r="J387" s="6" t="s">
        <v>139</v>
      </c>
      <c r="K387" s="6" t="s">
        <v>1671</v>
      </c>
      <c r="L387" s="6" t="s">
        <v>1672</v>
      </c>
      <c r="M387" s="6" t="s">
        <v>1673</v>
      </c>
      <c r="N387" s="6" t="s">
        <v>1674</v>
      </c>
      <c r="O387" s="6" t="s">
        <v>1670</v>
      </c>
      <c r="P387" s="88">
        <v>6</v>
      </c>
      <c r="Q387" s="6" t="s">
        <v>20308</v>
      </c>
      <c r="R387" s="6" t="s">
        <v>20306</v>
      </c>
      <c r="S387" s="6" t="s">
        <v>20307</v>
      </c>
      <c r="T387" s="6" t="s">
        <v>8438</v>
      </c>
      <c r="U387" s="6" t="s">
        <v>1878</v>
      </c>
      <c r="V387" s="6">
        <v>2</v>
      </c>
      <c r="W387" s="6">
        <v>11</v>
      </c>
      <c r="X387" s="6">
        <v>4.75</v>
      </c>
      <c r="Y387" s="6" t="s">
        <v>56</v>
      </c>
      <c r="AB387" s="6" t="s">
        <v>15355</v>
      </c>
      <c r="AC387" s="6" t="s">
        <v>15356</v>
      </c>
      <c r="AD387" s="6" t="s">
        <v>15357</v>
      </c>
      <c r="AE387" s="6" t="s">
        <v>15358</v>
      </c>
      <c r="AF387" s="6" t="s">
        <v>15359</v>
      </c>
      <c r="AG387" s="6" t="s">
        <v>15360</v>
      </c>
      <c r="AH387" s="6" t="s">
        <v>15361</v>
      </c>
      <c r="AI387" s="6" t="s">
        <v>12122</v>
      </c>
      <c r="AJ387" s="6" t="s">
        <v>15362</v>
      </c>
      <c r="AK387" s="6" t="s">
        <v>15363</v>
      </c>
      <c r="AL387" s="6" t="s">
        <v>67</v>
      </c>
      <c r="AM387" s="6" t="s">
        <v>56</v>
      </c>
      <c r="AN387" s="6" t="s">
        <v>56</v>
      </c>
      <c r="AO387" s="6" t="s">
        <v>56</v>
      </c>
      <c r="AP387" s="6" t="s">
        <v>515</v>
      </c>
      <c r="AQ387" s="6" t="s">
        <v>15364</v>
      </c>
      <c r="AR387" s="6" t="s">
        <v>72</v>
      </c>
      <c r="AS387" s="6" t="s">
        <v>15365</v>
      </c>
      <c r="AT387" s="6" t="s">
        <v>20311</v>
      </c>
      <c r="AU387" s="6" t="s">
        <v>72</v>
      </c>
      <c r="AV387" s="6" t="s">
        <v>20312</v>
      </c>
      <c r="AW387" s="6">
        <v>6.3030017698194802</v>
      </c>
      <c r="AX387" s="6">
        <v>7.0437924684059903</v>
      </c>
      <c r="AY387" s="6">
        <v>6.6858673206534398</v>
      </c>
      <c r="AZ387" s="6">
        <v>6.4483276540937498</v>
      </c>
      <c r="BA387" s="6">
        <v>6.2611322038391304</v>
      </c>
      <c r="BB387" s="6">
        <v>6.5642991849172203</v>
      </c>
      <c r="BC387" s="6">
        <v>6.6245193971688101</v>
      </c>
      <c r="BD387" s="6">
        <v>6.8638193971510102</v>
      </c>
      <c r="BE387" s="6">
        <v>6.4973099732511699</v>
      </c>
      <c r="BF387" s="6">
        <v>6.0833739607424402</v>
      </c>
      <c r="BG387" s="6">
        <v>5.8672057716354402</v>
      </c>
      <c r="BH387" s="6">
        <v>6.9897656787104703</v>
      </c>
      <c r="BI387" s="6">
        <v>6.2329963643654596</v>
      </c>
      <c r="BJ387" s="6">
        <v>6.4235245523983302</v>
      </c>
      <c r="BK387" s="6">
        <v>6.4987241084879699</v>
      </c>
      <c r="BL387" s="6">
        <v>6.7945647907969198</v>
      </c>
      <c r="BM387" s="6">
        <v>6.243844095279</v>
      </c>
      <c r="BN387" s="6">
        <v>6.7238537433314596</v>
      </c>
      <c r="BO387" s="6">
        <v>6.7942022105489501</v>
      </c>
      <c r="BP387" s="6">
        <v>6.2901417241246902</v>
      </c>
      <c r="BQ387" s="6">
        <v>6.6330542643932899</v>
      </c>
      <c r="BR387" s="6">
        <v>6.0812792413949097</v>
      </c>
      <c r="BS387" s="6">
        <v>6.2590204132723803</v>
      </c>
      <c r="BT387" s="6">
        <v>6.0792177976283304</v>
      </c>
      <c r="BU387" s="6">
        <v>5.8766801873243502</v>
      </c>
      <c r="BV387" s="6">
        <v>6.6957399873604002</v>
      </c>
      <c r="BW387" s="6">
        <v>6.8918106037549096</v>
      </c>
      <c r="BX387" s="6">
        <v>7.3116903223030798</v>
      </c>
      <c r="BY387" s="6">
        <v>6.7300511902591902</v>
      </c>
    </row>
    <row r="388" spans="1:77" x14ac:dyDescent="0.25">
      <c r="A388" s="7">
        <v>387</v>
      </c>
      <c r="B388" s="6" t="s">
        <v>20313</v>
      </c>
      <c r="C388" s="6" t="s">
        <v>20317</v>
      </c>
      <c r="D388" s="6" t="s">
        <v>20318</v>
      </c>
      <c r="E388" s="6" t="s">
        <v>20319</v>
      </c>
      <c r="F388" s="6">
        <v>-0.30430930217493118</v>
      </c>
      <c r="G388" s="6">
        <v>3.1744265560225769E-2</v>
      </c>
      <c r="H388" s="6" t="s">
        <v>294</v>
      </c>
      <c r="I388" s="6" t="s">
        <v>44</v>
      </c>
      <c r="J388" s="6" t="s">
        <v>45</v>
      </c>
      <c r="K388" s="6" t="s">
        <v>295</v>
      </c>
      <c r="L388" s="6" t="s">
        <v>296</v>
      </c>
      <c r="M388" s="6" t="s">
        <v>297</v>
      </c>
      <c r="N388" s="6" t="s">
        <v>294</v>
      </c>
      <c r="P388" s="88">
        <v>5</v>
      </c>
      <c r="Q388" s="6" t="s">
        <v>20316</v>
      </c>
      <c r="R388" s="6" t="s">
        <v>20314</v>
      </c>
      <c r="S388" s="6" t="s">
        <v>20315</v>
      </c>
      <c r="T388" s="6" t="s">
        <v>2839</v>
      </c>
      <c r="U388" s="6" t="s">
        <v>2839</v>
      </c>
      <c r="V388" s="6">
        <v>2</v>
      </c>
      <c r="W388" s="6">
        <v>5</v>
      </c>
      <c r="X388" s="6">
        <v>4.46</v>
      </c>
      <c r="Y388" s="6" t="s">
        <v>56</v>
      </c>
      <c r="AB388" s="6" t="s">
        <v>15916</v>
      </c>
      <c r="AC388" s="6" t="s">
        <v>15917</v>
      </c>
      <c r="AD388" s="6" t="s">
        <v>15918</v>
      </c>
      <c r="AE388" s="6" t="s">
        <v>15919</v>
      </c>
      <c r="AF388" s="6" t="s">
        <v>20320</v>
      </c>
      <c r="AG388" s="6" t="s">
        <v>613</v>
      </c>
      <c r="AH388" s="6" t="s">
        <v>614</v>
      </c>
      <c r="AI388" s="6" t="s">
        <v>20321</v>
      </c>
      <c r="AJ388" s="6" t="s">
        <v>15921</v>
      </c>
      <c r="AK388" s="6" t="s">
        <v>617</v>
      </c>
      <c r="AL388" s="6" t="s">
        <v>618</v>
      </c>
      <c r="AM388" s="6" t="s">
        <v>56</v>
      </c>
      <c r="AN388" s="6" t="s">
        <v>56</v>
      </c>
      <c r="AO388" s="6" t="s">
        <v>56</v>
      </c>
      <c r="AP388" s="6" t="s">
        <v>20322</v>
      </c>
      <c r="AQ388" s="6" t="s">
        <v>20323</v>
      </c>
      <c r="AR388" s="6" t="s">
        <v>402</v>
      </c>
      <c r="AS388" s="6" t="s">
        <v>20324</v>
      </c>
      <c r="AT388" s="6" t="s">
        <v>20325</v>
      </c>
      <c r="AU388" s="6" t="s">
        <v>402</v>
      </c>
      <c r="AV388" s="6" t="s">
        <v>20326</v>
      </c>
      <c r="AW388" s="6">
        <v>6.08674803030459</v>
      </c>
      <c r="AX388" s="6">
        <v>6.4029060675215801</v>
      </c>
      <c r="AY388" s="6">
        <v>6.6463712865236504</v>
      </c>
      <c r="AZ388" s="6">
        <v>6.6800000069662104</v>
      </c>
      <c r="BA388" s="6">
        <v>5.9991266247864097</v>
      </c>
      <c r="BB388" s="6">
        <v>6.2822143598242199</v>
      </c>
      <c r="BC388" s="6">
        <v>6.4816655950899902</v>
      </c>
      <c r="BD388" s="6">
        <v>6.3706878330739496</v>
      </c>
      <c r="BE388" s="6">
        <v>6.8115822060378699</v>
      </c>
      <c r="BF388" s="6">
        <v>6.4946355867821</v>
      </c>
      <c r="BG388" s="6">
        <v>6.4812010032232203</v>
      </c>
      <c r="BH388" s="6">
        <v>6.2762436830248403</v>
      </c>
      <c r="BI388" s="6">
        <v>6.6511908555342396</v>
      </c>
      <c r="BJ388" s="6">
        <v>6.2583980436401099</v>
      </c>
      <c r="BK388" s="6">
        <v>5.9671457868579303</v>
      </c>
      <c r="BL388" s="6">
        <v>6.5487640888504002</v>
      </c>
      <c r="BM388" s="6">
        <v>6.0048009827620996</v>
      </c>
      <c r="BN388" s="6">
        <v>6.1763375789256196</v>
      </c>
      <c r="BO388" s="6">
        <v>6.6276260516334302</v>
      </c>
      <c r="BP388" s="6">
        <v>7.1011110060375904</v>
      </c>
      <c r="BQ388" s="6">
        <v>6.9138959898283296</v>
      </c>
      <c r="BR388" s="6">
        <v>6.3794598054159604</v>
      </c>
      <c r="BS388" s="6">
        <v>5.9255214514319503</v>
      </c>
      <c r="BT388" s="6">
        <v>6.0822380298606999</v>
      </c>
      <c r="BU388" s="6">
        <v>6.5540874189257297</v>
      </c>
      <c r="BV388" s="6">
        <v>5.8180780235131397</v>
      </c>
      <c r="BW388" s="6">
        <v>5.7855903335581598</v>
      </c>
      <c r="BX388" s="6">
        <v>6.4461139943957999</v>
      </c>
      <c r="BY388" s="6">
        <v>5.9159593609481496</v>
      </c>
    </row>
    <row r="389" spans="1:77" x14ac:dyDescent="0.25">
      <c r="A389" s="7">
        <v>388</v>
      </c>
      <c r="B389" s="6" t="s">
        <v>20327</v>
      </c>
      <c r="C389" s="6" t="s">
        <v>108</v>
      </c>
      <c r="D389" s="6" t="s">
        <v>256</v>
      </c>
      <c r="E389" s="6" t="s">
        <v>56</v>
      </c>
      <c r="F389" s="6">
        <v>-0.30504190940190862</v>
      </c>
      <c r="G389" s="6">
        <v>3.9489007456034772E-2</v>
      </c>
      <c r="H389" s="6" t="s">
        <v>105</v>
      </c>
      <c r="I389" s="6" t="s">
        <v>44</v>
      </c>
      <c r="J389" s="6" t="s">
        <v>101</v>
      </c>
      <c r="K389" s="6" t="s">
        <v>102</v>
      </c>
      <c r="L389" s="6" t="s">
        <v>103</v>
      </c>
      <c r="M389" s="6" t="s">
        <v>104</v>
      </c>
      <c r="N389" s="6" t="s">
        <v>105</v>
      </c>
      <c r="P389" s="88">
        <v>5</v>
      </c>
      <c r="Q389" s="6" t="s">
        <v>20328</v>
      </c>
      <c r="R389" s="6" t="s">
        <v>20328</v>
      </c>
      <c r="S389" s="6" t="s">
        <v>20329</v>
      </c>
      <c r="T389" s="6" t="s">
        <v>2604</v>
      </c>
      <c r="U389" s="6" t="s">
        <v>77</v>
      </c>
      <c r="V389" s="6">
        <v>1</v>
      </c>
      <c r="W389" s="6">
        <v>16</v>
      </c>
      <c r="X389" s="6">
        <v>5.24</v>
      </c>
      <c r="Y389" s="6" t="s">
        <v>56</v>
      </c>
      <c r="AB389" s="6" t="s">
        <v>56</v>
      </c>
      <c r="AF389" s="6" t="s">
        <v>56</v>
      </c>
      <c r="AG389" s="6" t="s">
        <v>56</v>
      </c>
      <c r="AI389" s="6" t="s">
        <v>56</v>
      </c>
      <c r="AJ389" s="6" t="s">
        <v>56</v>
      </c>
      <c r="AK389" s="6" t="s">
        <v>56</v>
      </c>
      <c r="AL389" s="6" t="s">
        <v>56</v>
      </c>
      <c r="AM389" s="6" t="s">
        <v>56</v>
      </c>
      <c r="AN389" s="6" t="s">
        <v>56</v>
      </c>
      <c r="AO389" s="6" t="s">
        <v>56</v>
      </c>
      <c r="AP389" s="6" t="s">
        <v>4211</v>
      </c>
      <c r="AQ389" s="6" t="s">
        <v>260</v>
      </c>
      <c r="AT389" s="6" t="s">
        <v>261</v>
      </c>
      <c r="AU389" s="6" t="s">
        <v>262</v>
      </c>
      <c r="AV389" s="6" t="s">
        <v>6141</v>
      </c>
      <c r="AW389" s="6">
        <v>6.1139904540001702</v>
      </c>
      <c r="AX389" s="6">
        <v>6.25561039949487</v>
      </c>
      <c r="AY389" s="6">
        <v>6.5483403959890998</v>
      </c>
      <c r="AZ389" s="6">
        <v>6.6872435886168802</v>
      </c>
      <c r="BA389" s="6">
        <v>5.6374507012962498</v>
      </c>
      <c r="BB389" s="6">
        <v>6.4246442082626602</v>
      </c>
      <c r="BC389" s="6">
        <v>7.1700005026262303</v>
      </c>
      <c r="BD389" s="6">
        <v>6.4154493076674699</v>
      </c>
      <c r="BE389" s="6">
        <v>6.7265153878929098</v>
      </c>
      <c r="BF389" s="6">
        <v>6.3213396820569896</v>
      </c>
      <c r="BG389" s="6">
        <v>6.6783454462452001</v>
      </c>
      <c r="BH389" s="6">
        <v>6.5178028259130896</v>
      </c>
      <c r="BI389" s="6">
        <v>6.1406654541136803</v>
      </c>
      <c r="BJ389" s="6">
        <v>6.4023005044476902</v>
      </c>
      <c r="BK389" s="6">
        <v>5.9122996591389496</v>
      </c>
      <c r="BL389" s="6">
        <v>7.7633680942330496</v>
      </c>
      <c r="BM389" s="6">
        <v>6.3602526976598597</v>
      </c>
      <c r="BN389" s="6">
        <v>5.8385163188823599</v>
      </c>
      <c r="BO389" s="6">
        <v>6.7966472413874799</v>
      </c>
      <c r="BP389" s="6">
        <v>6.7196793289978203</v>
      </c>
      <c r="BQ389" s="6">
        <v>6.6394816084086798</v>
      </c>
      <c r="BR389" s="6">
        <v>6.3891316939704899</v>
      </c>
      <c r="BS389" s="6">
        <v>6.2383851221273598</v>
      </c>
      <c r="BT389" s="6">
        <v>6.4042350378714001</v>
      </c>
      <c r="BU389" s="6">
        <v>7.0029583473914201</v>
      </c>
      <c r="BV389" s="6">
        <v>6.2675790698643503</v>
      </c>
      <c r="BW389" s="6">
        <v>6.3646543507691904</v>
      </c>
      <c r="BX389" s="6">
        <v>6.5773961374951897</v>
      </c>
      <c r="BY389" s="6">
        <v>5.6826242513682699</v>
      </c>
    </row>
    <row r="390" spans="1:77" x14ac:dyDescent="0.25">
      <c r="A390" s="7">
        <v>389</v>
      </c>
      <c r="B390" s="6" t="s">
        <v>20330</v>
      </c>
      <c r="C390" s="6" t="s">
        <v>3931</v>
      </c>
      <c r="D390" s="6" t="s">
        <v>6076</v>
      </c>
      <c r="E390" s="6" t="s">
        <v>3933</v>
      </c>
      <c r="F390" s="6">
        <v>-0.3051224946578559</v>
      </c>
      <c r="G390" s="6">
        <v>1.234345620258045E-2</v>
      </c>
      <c r="H390" s="6" t="s">
        <v>1314</v>
      </c>
      <c r="I390" s="6" t="s">
        <v>44</v>
      </c>
      <c r="J390" s="6" t="s">
        <v>45</v>
      </c>
      <c r="K390" s="6" t="s">
        <v>1315</v>
      </c>
      <c r="L390" s="6" t="s">
        <v>1316</v>
      </c>
      <c r="M390" s="6" t="s">
        <v>1317</v>
      </c>
      <c r="N390" s="6" t="s">
        <v>1314</v>
      </c>
      <c r="P390" s="88">
        <v>5</v>
      </c>
      <c r="Q390" s="6" t="s">
        <v>20331</v>
      </c>
      <c r="R390" s="6" t="s">
        <v>20331</v>
      </c>
      <c r="S390" s="6" t="s">
        <v>20332</v>
      </c>
      <c r="T390" s="6" t="s">
        <v>254</v>
      </c>
      <c r="U390" s="6" t="s">
        <v>565</v>
      </c>
      <c r="V390" s="6">
        <v>1</v>
      </c>
      <c r="W390" s="6">
        <v>6</v>
      </c>
      <c r="X390" s="6">
        <v>2.92</v>
      </c>
      <c r="Y390" s="6" t="s">
        <v>56</v>
      </c>
      <c r="AB390" s="6" t="s">
        <v>3934</v>
      </c>
      <c r="AC390" s="6" t="s">
        <v>3935</v>
      </c>
      <c r="AD390" s="6" t="s">
        <v>3936</v>
      </c>
      <c r="AE390" s="6" t="s">
        <v>3937</v>
      </c>
      <c r="AF390" s="6" t="s">
        <v>3938</v>
      </c>
      <c r="AG390" s="6" t="s">
        <v>3939</v>
      </c>
      <c r="AH390" s="6" t="s">
        <v>3940</v>
      </c>
      <c r="AI390" s="6" t="s">
        <v>3941</v>
      </c>
      <c r="AJ390" s="6" t="s">
        <v>3942</v>
      </c>
      <c r="AK390" s="6" t="s">
        <v>3943</v>
      </c>
      <c r="AL390" s="6" t="s">
        <v>67</v>
      </c>
      <c r="AM390" s="6" t="s">
        <v>56</v>
      </c>
      <c r="AN390" s="6" t="s">
        <v>56</v>
      </c>
      <c r="AO390" s="6" t="s">
        <v>56</v>
      </c>
      <c r="AP390" s="6" t="s">
        <v>3944</v>
      </c>
      <c r="AQ390" s="6" t="s">
        <v>3945</v>
      </c>
      <c r="AR390" s="6" t="s">
        <v>442</v>
      </c>
      <c r="AS390" s="6" t="s">
        <v>3931</v>
      </c>
      <c r="AT390" s="6" t="s">
        <v>20333</v>
      </c>
      <c r="AU390" s="6" t="s">
        <v>442</v>
      </c>
      <c r="AV390" s="6" t="s">
        <v>6076</v>
      </c>
      <c r="AW390" s="6">
        <v>6.4323330393177098</v>
      </c>
      <c r="AX390" s="6">
        <v>6.2539921047993303</v>
      </c>
      <c r="AY390" s="6">
        <v>6.32053005805132</v>
      </c>
      <c r="AZ390" s="6">
        <v>6.1170063283609304</v>
      </c>
      <c r="BA390" s="6">
        <v>6.0673502478667301</v>
      </c>
      <c r="BB390" s="6">
        <v>5.7828171997212898</v>
      </c>
      <c r="BC390" s="6">
        <v>5.9042073994013196</v>
      </c>
      <c r="BD390" s="6">
        <v>6.5837994536850699</v>
      </c>
      <c r="BE390" s="6">
        <v>7.00410851733242</v>
      </c>
      <c r="BF390" s="6">
        <v>6.0733685749866497</v>
      </c>
      <c r="BG390" s="6">
        <v>5.7133317487727497</v>
      </c>
      <c r="BH390" s="6">
        <v>6.9514541408375896</v>
      </c>
      <c r="BI390" s="6">
        <v>6.4599803476244801</v>
      </c>
      <c r="BJ390" s="6">
        <v>6.4531409351816897</v>
      </c>
      <c r="BK390" s="6">
        <v>6.2683324418698296</v>
      </c>
      <c r="BL390" s="6">
        <v>6.6301227446391202</v>
      </c>
      <c r="BM390" s="6">
        <v>6.2763148272507303</v>
      </c>
      <c r="BN390" s="6">
        <v>6.4245175645321</v>
      </c>
      <c r="BO390" s="6">
        <v>6.7029258149500404</v>
      </c>
      <c r="BP390" s="6">
        <v>6.5292892884226799</v>
      </c>
      <c r="BQ390" s="6">
        <v>6.4364802699448802</v>
      </c>
      <c r="BR390" s="6">
        <v>6.8920528972820296</v>
      </c>
      <c r="BS390" s="6">
        <v>5.7216136134579596</v>
      </c>
      <c r="BT390" s="6">
        <v>6.0931522689865796</v>
      </c>
      <c r="BU390" s="6">
        <v>6.1270727112438799</v>
      </c>
      <c r="BV390" s="6">
        <v>6.1577018018662999</v>
      </c>
      <c r="BW390" s="6">
        <v>5.7877090776790299</v>
      </c>
      <c r="BX390" s="6">
        <v>6.5837994536850699</v>
      </c>
      <c r="BY390" s="6">
        <v>6.2686600963175199</v>
      </c>
    </row>
    <row r="391" spans="1:77" x14ac:dyDescent="0.25">
      <c r="A391" s="7">
        <v>390</v>
      </c>
      <c r="B391" s="6" t="s">
        <v>20334</v>
      </c>
      <c r="C391" s="6" t="s">
        <v>3524</v>
      </c>
      <c r="D391" s="6" t="s">
        <v>3525</v>
      </c>
      <c r="E391" s="6" t="s">
        <v>3526</v>
      </c>
      <c r="F391" s="6">
        <v>-0.30521705527416471</v>
      </c>
      <c r="G391" s="6">
        <v>3.7270011130366302E-3</v>
      </c>
      <c r="H391" s="6" t="s">
        <v>170</v>
      </c>
      <c r="I391" s="6" t="s">
        <v>44</v>
      </c>
      <c r="J391" s="6" t="s">
        <v>101</v>
      </c>
      <c r="K391" s="6" t="s">
        <v>102</v>
      </c>
      <c r="L391" s="6" t="s">
        <v>103</v>
      </c>
      <c r="M391" s="6" t="s">
        <v>170</v>
      </c>
      <c r="P391" s="88">
        <v>4</v>
      </c>
      <c r="Q391" s="6" t="s">
        <v>20337</v>
      </c>
      <c r="R391" s="6" t="s">
        <v>20335</v>
      </c>
      <c r="S391" s="6" t="s">
        <v>20336</v>
      </c>
      <c r="T391" s="6" t="s">
        <v>18692</v>
      </c>
      <c r="U391" s="6" t="s">
        <v>3280</v>
      </c>
      <c r="V391" s="6">
        <v>2</v>
      </c>
      <c r="W391" s="6">
        <v>14</v>
      </c>
      <c r="X391" s="6">
        <v>12.45</v>
      </c>
      <c r="Y391" s="6" t="s">
        <v>7788</v>
      </c>
      <c r="Z391" s="6" t="s">
        <v>7789</v>
      </c>
      <c r="AA391" s="6" t="s">
        <v>7790</v>
      </c>
      <c r="AB391" s="6" t="s">
        <v>56</v>
      </c>
      <c r="AF391" s="6" t="s">
        <v>3530</v>
      </c>
      <c r="AG391" s="6" t="s">
        <v>396</v>
      </c>
      <c r="AH391" s="6" t="s">
        <v>397</v>
      </c>
      <c r="AI391" s="6" t="s">
        <v>991</v>
      </c>
      <c r="AJ391" s="6" t="s">
        <v>56</v>
      </c>
      <c r="AK391" s="6" t="s">
        <v>56</v>
      </c>
      <c r="AL391" s="6" t="s">
        <v>571</v>
      </c>
      <c r="AM391" s="6" t="s">
        <v>56</v>
      </c>
      <c r="AN391" s="6" t="s">
        <v>56</v>
      </c>
      <c r="AO391" s="6" t="s">
        <v>56</v>
      </c>
      <c r="AP391" s="6" t="s">
        <v>3531</v>
      </c>
      <c r="AQ391" s="6" t="s">
        <v>3532</v>
      </c>
      <c r="AR391" s="6" t="s">
        <v>402</v>
      </c>
      <c r="AS391" s="6" t="s">
        <v>3533</v>
      </c>
      <c r="AT391" s="6" t="s">
        <v>7791</v>
      </c>
      <c r="AU391" s="6" t="s">
        <v>402</v>
      </c>
      <c r="AV391" s="6" t="s">
        <v>7792</v>
      </c>
      <c r="AW391" s="6">
        <v>6.77183634733289</v>
      </c>
      <c r="AX391" s="6">
        <v>7.0915360864533996</v>
      </c>
      <c r="AY391" s="6">
        <v>6.8878210432869702</v>
      </c>
      <c r="AZ391" s="6">
        <v>7.3132061558268902</v>
      </c>
      <c r="BA391" s="6">
        <v>6.8104409427708799</v>
      </c>
      <c r="BB391" s="6">
        <v>7.5760590361715101</v>
      </c>
      <c r="BC391" s="6">
        <v>7.0658037498983699</v>
      </c>
      <c r="BD391" s="6">
        <v>7.2868044171284696</v>
      </c>
      <c r="BE391" s="6">
        <v>7.0336214655537397</v>
      </c>
      <c r="BF391" s="6">
        <v>6.7837643398580498</v>
      </c>
      <c r="BG391" s="6">
        <v>7.0277773160087396</v>
      </c>
      <c r="BH391" s="6">
        <v>6.6952759508083703</v>
      </c>
      <c r="BI391" s="6">
        <v>6.5467771438635101</v>
      </c>
      <c r="BJ391" s="6">
        <v>6.7794847290126397</v>
      </c>
      <c r="BK391" s="6">
        <v>6.8891308090328298</v>
      </c>
      <c r="BL391" s="6">
        <v>7.3595983762849304</v>
      </c>
      <c r="BM391" s="6">
        <v>6.83048608096008</v>
      </c>
      <c r="BN391" s="6">
        <v>6.4852387508596303</v>
      </c>
      <c r="BO391" s="6">
        <v>6.9823973607507703</v>
      </c>
      <c r="BP391" s="6">
        <v>7.1456518235582998</v>
      </c>
      <c r="BQ391" s="6">
        <v>7.1653986914156196</v>
      </c>
      <c r="BR391" s="6">
        <v>6.9233071596388598</v>
      </c>
      <c r="BS391" s="6">
        <v>7.0621875663428497</v>
      </c>
      <c r="BT391" s="6">
        <v>6.38753237256552</v>
      </c>
      <c r="BU391" s="6">
        <v>6.9520569445485201</v>
      </c>
      <c r="BV391" s="6">
        <v>7.22895188575494</v>
      </c>
      <c r="BW391" s="6">
        <v>6.4131489924538396</v>
      </c>
      <c r="BX391" s="6">
        <v>6.64148391881261</v>
      </c>
      <c r="BY391" s="6">
        <v>6.8708894933432596</v>
      </c>
    </row>
    <row r="392" spans="1:77" x14ac:dyDescent="0.25">
      <c r="A392" s="7">
        <v>391</v>
      </c>
      <c r="B392" s="6" t="s">
        <v>20338</v>
      </c>
      <c r="C392" s="6" t="s">
        <v>20344</v>
      </c>
      <c r="D392" s="6" t="s">
        <v>20345</v>
      </c>
      <c r="E392" s="6" t="s">
        <v>20346</v>
      </c>
      <c r="F392" s="6">
        <v>-0.30570648031354342</v>
      </c>
      <c r="G392" s="6">
        <v>4.3928348668846748E-2</v>
      </c>
      <c r="H392" s="6" t="s">
        <v>104</v>
      </c>
      <c r="I392" s="6" t="s">
        <v>44</v>
      </c>
      <c r="J392" s="6" t="s">
        <v>101</v>
      </c>
      <c r="K392" s="6" t="s">
        <v>102</v>
      </c>
      <c r="L392" s="6" t="s">
        <v>103</v>
      </c>
      <c r="M392" s="6" t="s">
        <v>104</v>
      </c>
      <c r="P392" s="88">
        <v>4</v>
      </c>
      <c r="Q392" s="6" t="s">
        <v>20341</v>
      </c>
      <c r="R392" s="6" t="s">
        <v>20339</v>
      </c>
      <c r="S392" s="6" t="s">
        <v>20340</v>
      </c>
      <c r="T392" s="6" t="s">
        <v>20342</v>
      </c>
      <c r="U392" s="6" t="s">
        <v>20343</v>
      </c>
      <c r="V392" s="6">
        <v>4</v>
      </c>
      <c r="W392" s="6">
        <v>33</v>
      </c>
      <c r="X392" s="6">
        <v>13.2</v>
      </c>
      <c r="Y392" s="6" t="s">
        <v>56</v>
      </c>
      <c r="AB392" s="6" t="s">
        <v>20347</v>
      </c>
      <c r="AC392" s="6" t="s">
        <v>20348</v>
      </c>
      <c r="AD392" s="6" t="s">
        <v>20349</v>
      </c>
      <c r="AE392" s="6" t="s">
        <v>20350</v>
      </c>
      <c r="AF392" s="6" t="s">
        <v>20351</v>
      </c>
      <c r="AG392" s="6" t="s">
        <v>20352</v>
      </c>
      <c r="AH392" s="6" t="s">
        <v>20353</v>
      </c>
      <c r="AI392" s="6" t="s">
        <v>3246</v>
      </c>
      <c r="AJ392" s="6" t="s">
        <v>20354</v>
      </c>
      <c r="AK392" s="6" t="s">
        <v>20355</v>
      </c>
      <c r="AL392" s="6" t="s">
        <v>3249</v>
      </c>
      <c r="AM392" s="6" t="s">
        <v>56</v>
      </c>
      <c r="AN392" s="6" t="s">
        <v>56</v>
      </c>
      <c r="AO392" s="6" t="s">
        <v>56</v>
      </c>
      <c r="AP392" s="6" t="s">
        <v>7730</v>
      </c>
      <c r="AQ392" s="6" t="s">
        <v>20356</v>
      </c>
      <c r="AR392" s="6" t="s">
        <v>354</v>
      </c>
      <c r="AS392" s="6" t="s">
        <v>20357</v>
      </c>
      <c r="AT392" s="6" t="s">
        <v>20358</v>
      </c>
      <c r="AU392" s="6" t="s">
        <v>354</v>
      </c>
      <c r="AV392" s="6" t="s">
        <v>20359</v>
      </c>
      <c r="AW392" s="6">
        <v>6.3429851226313696</v>
      </c>
      <c r="AX392" s="6">
        <v>6.7182110378265696</v>
      </c>
      <c r="AY392" s="6">
        <v>6.6679869467726398</v>
      </c>
      <c r="AZ392" s="6">
        <v>6.7193520895227099</v>
      </c>
      <c r="BA392" s="6">
        <v>6.6796602419828099</v>
      </c>
      <c r="BB392" s="6">
        <v>6.6620823563851701</v>
      </c>
      <c r="BC392" s="6">
        <v>7.0093234358880601</v>
      </c>
      <c r="BD392" s="6">
        <v>7.5221702807587301</v>
      </c>
      <c r="BE392" s="6">
        <v>6.84167543926546</v>
      </c>
      <c r="BF392" s="6">
        <v>6.8072089142093599</v>
      </c>
      <c r="BG392" s="6">
        <v>6.4089944052411498</v>
      </c>
      <c r="BH392" s="6">
        <v>5.9351196538577096</v>
      </c>
      <c r="BI392" s="6">
        <v>6.3596364957512597</v>
      </c>
      <c r="BJ392" s="6">
        <v>6.2044865353268897</v>
      </c>
      <c r="BK392" s="6">
        <v>6.5432173594851601</v>
      </c>
      <c r="BL392" s="6">
        <v>6.6829119534505397</v>
      </c>
      <c r="BM392" s="6">
        <v>6.01594875547495</v>
      </c>
      <c r="BN392" s="6">
        <v>5.99116890459476</v>
      </c>
      <c r="BO392" s="6">
        <v>6.5480515567520303</v>
      </c>
      <c r="BP392" s="6">
        <v>6.5558620718053602</v>
      </c>
      <c r="BQ392" s="6">
        <v>6.6212602362078501</v>
      </c>
      <c r="BR392" s="6">
        <v>7.5405609658857298</v>
      </c>
      <c r="BS392" s="6">
        <v>6.5685010493312701</v>
      </c>
      <c r="BT392" s="6">
        <v>6.31038548067849</v>
      </c>
      <c r="BU392" s="6">
        <v>6.5825748182051997</v>
      </c>
      <c r="BV392" s="6">
        <v>6.1413560058417396</v>
      </c>
      <c r="BW392" s="6">
        <v>6.4198072703589801</v>
      </c>
      <c r="BX392" s="6">
        <v>6.4983597208801802</v>
      </c>
      <c r="BY392" s="6">
        <v>6.6553114455582998</v>
      </c>
    </row>
    <row r="393" spans="1:77" x14ac:dyDescent="0.25">
      <c r="A393" s="7">
        <v>392</v>
      </c>
      <c r="B393" s="6" t="s">
        <v>20360</v>
      </c>
      <c r="C393" s="6" t="s">
        <v>6818</v>
      </c>
      <c r="D393" s="6" t="s">
        <v>8769</v>
      </c>
      <c r="E393" s="6" t="s">
        <v>8770</v>
      </c>
      <c r="F393" s="6">
        <v>-0.30582379582259561</v>
      </c>
      <c r="G393" s="6">
        <v>1.398761436615217E-2</v>
      </c>
      <c r="H393" s="6" t="s">
        <v>227</v>
      </c>
      <c r="I393" s="6" t="s">
        <v>44</v>
      </c>
      <c r="J393" s="6" t="s">
        <v>45</v>
      </c>
      <c r="K393" s="6" t="s">
        <v>46</v>
      </c>
      <c r="L393" s="6" t="s">
        <v>47</v>
      </c>
      <c r="M393" s="6" t="s">
        <v>48</v>
      </c>
      <c r="N393" s="6" t="s">
        <v>227</v>
      </c>
      <c r="P393" s="88">
        <v>5</v>
      </c>
      <c r="Q393" s="6" t="s">
        <v>20363</v>
      </c>
      <c r="R393" s="6" t="s">
        <v>20361</v>
      </c>
      <c r="S393" s="6" t="s">
        <v>20362</v>
      </c>
      <c r="T393" s="6" t="s">
        <v>20364</v>
      </c>
      <c r="U393" s="6" t="s">
        <v>20365</v>
      </c>
      <c r="V393" s="6">
        <v>4</v>
      </c>
      <c r="W393" s="6">
        <v>10</v>
      </c>
      <c r="X393" s="6">
        <v>8.8699999999999992</v>
      </c>
      <c r="Y393" s="6" t="s">
        <v>56</v>
      </c>
      <c r="AB393" s="6" t="s">
        <v>56</v>
      </c>
      <c r="AF393" s="6" t="s">
        <v>8771</v>
      </c>
      <c r="AG393" s="6" t="s">
        <v>56</v>
      </c>
      <c r="AI393" s="6" t="s">
        <v>56</v>
      </c>
      <c r="AJ393" s="6" t="s">
        <v>56</v>
      </c>
      <c r="AK393" s="6" t="s">
        <v>56</v>
      </c>
      <c r="AL393" s="6" t="s">
        <v>8772</v>
      </c>
      <c r="AM393" s="6" t="s">
        <v>56</v>
      </c>
      <c r="AN393" s="6" t="s">
        <v>56</v>
      </c>
      <c r="AO393" s="6" t="s">
        <v>56</v>
      </c>
      <c r="AP393" s="6" t="s">
        <v>8773</v>
      </c>
      <c r="AQ393" s="6" t="s">
        <v>8774</v>
      </c>
      <c r="AR393" s="6" t="s">
        <v>532</v>
      </c>
      <c r="AS393" s="6" t="s">
        <v>8775</v>
      </c>
      <c r="AT393" s="6" t="s">
        <v>8776</v>
      </c>
      <c r="AU393" s="6" t="s">
        <v>532</v>
      </c>
      <c r="AV393" s="6" t="s">
        <v>20366</v>
      </c>
      <c r="AW393" s="6">
        <v>6.5519682801225896</v>
      </c>
      <c r="AX393" s="6">
        <v>7.5207978534137903</v>
      </c>
      <c r="AY393" s="6">
        <v>6.89466496452913</v>
      </c>
      <c r="AZ393" s="6">
        <v>6.7458396788100297</v>
      </c>
      <c r="BA393" s="6">
        <v>6.3907851966741998</v>
      </c>
      <c r="BB393" s="6">
        <v>7.3506821151822601</v>
      </c>
      <c r="BC393" s="6">
        <v>6.2819308149967199</v>
      </c>
      <c r="BD393" s="6">
        <v>6.4139868811114997</v>
      </c>
      <c r="BE393" s="6">
        <v>6.9859180219535997</v>
      </c>
      <c r="BF393" s="6">
        <v>6.7318224478148903</v>
      </c>
      <c r="BG393" s="6">
        <v>6.4665489714559099</v>
      </c>
      <c r="BH393" s="6">
        <v>6.6347795588402301</v>
      </c>
      <c r="BI393" s="6">
        <v>6.4438965168440596</v>
      </c>
      <c r="BJ393" s="6">
        <v>7.3555185844224198</v>
      </c>
      <c r="BK393" s="6">
        <v>6.7021418587343602</v>
      </c>
      <c r="BL393" s="6">
        <v>6.6436156050544799</v>
      </c>
      <c r="BM393" s="6">
        <v>6.3406614060211801</v>
      </c>
      <c r="BN393" s="6">
        <v>6.6143804988932198</v>
      </c>
      <c r="BO393" s="6">
        <v>6.6400589621541997</v>
      </c>
      <c r="BP393" s="6">
        <v>7.1285608388608797</v>
      </c>
      <c r="BQ393" s="6">
        <v>6.92116089531293</v>
      </c>
      <c r="BR393" s="6">
        <v>6.6341548052201</v>
      </c>
      <c r="BS393" s="6">
        <v>6.7599888018604402</v>
      </c>
      <c r="BT393" s="6">
        <v>6.5131844272286497</v>
      </c>
      <c r="BU393" s="6">
        <v>7.3416422437495203</v>
      </c>
      <c r="BV393" s="6">
        <v>7.2391367696977804</v>
      </c>
      <c r="BW393" s="6">
        <v>6.5931144203108696</v>
      </c>
      <c r="BX393" s="6">
        <v>6.97885363098918</v>
      </c>
      <c r="BY393" s="6">
        <v>6.4142128341663298</v>
      </c>
    </row>
    <row r="394" spans="1:77" x14ac:dyDescent="0.25">
      <c r="A394" s="7">
        <v>393</v>
      </c>
      <c r="B394" s="6" t="s">
        <v>20367</v>
      </c>
      <c r="C394" s="6" t="s">
        <v>20370</v>
      </c>
      <c r="D394" s="6" t="s">
        <v>20371</v>
      </c>
      <c r="E394" s="6" t="s">
        <v>56</v>
      </c>
      <c r="F394" s="6">
        <v>-0.30632238145370388</v>
      </c>
      <c r="G394" s="6">
        <v>3.5436465148502308E-2</v>
      </c>
      <c r="H394" s="6" t="s">
        <v>2122</v>
      </c>
      <c r="I394" s="6" t="s">
        <v>44</v>
      </c>
      <c r="J394" s="6" t="s">
        <v>101</v>
      </c>
      <c r="K394" s="6" t="s">
        <v>102</v>
      </c>
      <c r="L394" s="6" t="s">
        <v>103</v>
      </c>
      <c r="M394" s="6" t="s">
        <v>170</v>
      </c>
      <c r="N394" s="6" t="s">
        <v>937</v>
      </c>
      <c r="O394" s="6" t="s">
        <v>2122</v>
      </c>
      <c r="P394" s="88">
        <v>6</v>
      </c>
      <c r="Q394" s="6" t="s">
        <v>20368</v>
      </c>
      <c r="R394" s="6" t="s">
        <v>20368</v>
      </c>
      <c r="S394" s="6" t="s">
        <v>20369</v>
      </c>
      <c r="T394" s="6" t="s">
        <v>730</v>
      </c>
      <c r="U394" s="6" t="s">
        <v>387</v>
      </c>
      <c r="V394" s="6">
        <v>1</v>
      </c>
      <c r="W394" s="6">
        <v>24</v>
      </c>
      <c r="X394" s="6">
        <v>7.25</v>
      </c>
      <c r="Y394" s="6" t="s">
        <v>56</v>
      </c>
      <c r="AB394" s="6" t="s">
        <v>56</v>
      </c>
      <c r="AF394" s="6" t="s">
        <v>56</v>
      </c>
      <c r="AG394" s="6" t="s">
        <v>56</v>
      </c>
      <c r="AI394" s="6" t="s">
        <v>56</v>
      </c>
      <c r="AJ394" s="6" t="s">
        <v>56</v>
      </c>
      <c r="AK394" s="6" t="s">
        <v>56</v>
      </c>
      <c r="AL394" s="6" t="s">
        <v>56</v>
      </c>
      <c r="AM394" s="6" t="s">
        <v>56</v>
      </c>
      <c r="AN394" s="6" t="s">
        <v>56</v>
      </c>
      <c r="AO394" s="6" t="s">
        <v>56</v>
      </c>
      <c r="AP394" s="6" t="s">
        <v>20372</v>
      </c>
      <c r="AQ394" s="6" t="s">
        <v>20373</v>
      </c>
      <c r="AR394" s="6" t="s">
        <v>304</v>
      </c>
      <c r="AS394" s="6" t="s">
        <v>20374</v>
      </c>
      <c r="AT394" s="6" t="s">
        <v>20375</v>
      </c>
      <c r="AU394" s="6" t="s">
        <v>304</v>
      </c>
      <c r="AV394" s="6" t="s">
        <v>20376</v>
      </c>
      <c r="AW394" s="6">
        <v>7.11000018484508</v>
      </c>
      <c r="AX394" s="6">
        <v>6.4525685351729596</v>
      </c>
      <c r="AY394" s="6">
        <v>7.0621663291300303</v>
      </c>
      <c r="AZ394" s="6">
        <v>6.8620270287213998</v>
      </c>
      <c r="BA394" s="6">
        <v>6.6958624803154203</v>
      </c>
      <c r="BB394" s="6">
        <v>6.9895722127254203</v>
      </c>
      <c r="BC394" s="6">
        <v>6.7495122329109103</v>
      </c>
      <c r="BD394" s="6">
        <v>6.8995135207495197</v>
      </c>
      <c r="BE394" s="6">
        <v>7.2848141199220802</v>
      </c>
      <c r="BF394" s="6">
        <v>6.4608904792236697</v>
      </c>
      <c r="BG394" s="6">
        <v>6.0225298184457197</v>
      </c>
      <c r="BH394" s="6">
        <v>6.4583962385692901</v>
      </c>
      <c r="BI394" s="6">
        <v>6.4217932314197599</v>
      </c>
      <c r="BJ394" s="6">
        <v>6.45759444091847</v>
      </c>
      <c r="BK394" s="6">
        <v>6.4586833153896404</v>
      </c>
      <c r="BL394" s="6">
        <v>7.5409610702201499</v>
      </c>
      <c r="BM394" s="6">
        <v>6.4447239822871198</v>
      </c>
      <c r="BN394" s="6">
        <v>6.5918435223828196</v>
      </c>
      <c r="BO394" s="6">
        <v>6.6536418669688704</v>
      </c>
      <c r="BP394" s="6">
        <v>6.0669223443675202</v>
      </c>
      <c r="BQ394" s="6">
        <v>7.3026663922481303</v>
      </c>
      <c r="BR394" s="6">
        <v>6.4626676260323697</v>
      </c>
      <c r="BS394" s="6">
        <v>6.2800103206037496</v>
      </c>
      <c r="BT394" s="6">
        <v>5.8275579433586504</v>
      </c>
      <c r="BU394" s="6">
        <v>6.6527442850270502</v>
      </c>
      <c r="BV394" s="6">
        <v>6.7546503253213501</v>
      </c>
      <c r="BW394" s="6">
        <v>6.6743697336130996</v>
      </c>
      <c r="BX394" s="6">
        <v>6.50077845555818</v>
      </c>
      <c r="BY394" s="6">
        <v>6.74945424167867</v>
      </c>
    </row>
    <row r="395" spans="1:77" x14ac:dyDescent="0.25">
      <c r="A395" s="7">
        <v>394</v>
      </c>
      <c r="B395" s="6" t="s">
        <v>20377</v>
      </c>
      <c r="C395" s="6" t="s">
        <v>9369</v>
      </c>
      <c r="D395" s="6" t="s">
        <v>3503</v>
      </c>
      <c r="E395" s="6" t="s">
        <v>9370</v>
      </c>
      <c r="F395" s="6">
        <v>-0.30661936411785717</v>
      </c>
      <c r="G395" s="6">
        <v>4.2886921656224396E-3</v>
      </c>
      <c r="H395" s="6" t="s">
        <v>46</v>
      </c>
      <c r="I395" s="6" t="s">
        <v>44</v>
      </c>
      <c r="J395" s="6" t="s">
        <v>45</v>
      </c>
      <c r="K395" s="6" t="s">
        <v>46</v>
      </c>
      <c r="P395" s="88">
        <v>2</v>
      </c>
      <c r="Q395" s="6" t="s">
        <v>20378</v>
      </c>
      <c r="R395" s="6" t="s">
        <v>20378</v>
      </c>
      <c r="S395" s="6" t="s">
        <v>20379</v>
      </c>
      <c r="T395" s="6" t="s">
        <v>2447</v>
      </c>
      <c r="U395" s="6" t="s">
        <v>107</v>
      </c>
      <c r="V395" s="6">
        <v>1</v>
      </c>
      <c r="W395" s="6">
        <v>49</v>
      </c>
      <c r="X395" s="6">
        <v>4.99</v>
      </c>
      <c r="Y395" s="6" t="s">
        <v>9371</v>
      </c>
      <c r="Z395" s="6" t="s">
        <v>9372</v>
      </c>
      <c r="AA395" s="6" t="s">
        <v>9373</v>
      </c>
      <c r="AB395" s="6" t="s">
        <v>9374</v>
      </c>
      <c r="AC395" s="6" t="s">
        <v>9375</v>
      </c>
      <c r="AD395" s="6" t="s">
        <v>9376</v>
      </c>
      <c r="AE395" s="6" t="s">
        <v>3507</v>
      </c>
      <c r="AF395" s="6" t="s">
        <v>9377</v>
      </c>
      <c r="AG395" s="6" t="s">
        <v>9378</v>
      </c>
      <c r="AH395" s="6" t="s">
        <v>9379</v>
      </c>
      <c r="AI395" s="6" t="s">
        <v>3511</v>
      </c>
      <c r="AJ395" s="6" t="s">
        <v>3512</v>
      </c>
      <c r="AK395" s="6" t="s">
        <v>3513</v>
      </c>
      <c r="AL395" s="6" t="s">
        <v>1919</v>
      </c>
      <c r="AM395" s="6" t="s">
        <v>56</v>
      </c>
      <c r="AN395" s="6" t="s">
        <v>56</v>
      </c>
      <c r="AO395" s="6" t="s">
        <v>56</v>
      </c>
      <c r="AP395" s="6" t="s">
        <v>3514</v>
      </c>
      <c r="AQ395" s="6" t="s">
        <v>3515</v>
      </c>
      <c r="AR395" s="6" t="s">
        <v>442</v>
      </c>
      <c r="AS395" s="6" t="s">
        <v>3516</v>
      </c>
      <c r="AT395" s="6" t="s">
        <v>3517</v>
      </c>
      <c r="AU395" s="6" t="s">
        <v>442</v>
      </c>
      <c r="AV395" s="6" t="s">
        <v>10541</v>
      </c>
      <c r="AW395" s="6">
        <v>5.7008516289192599</v>
      </c>
      <c r="AX395" s="6">
        <v>6.1956804537180403</v>
      </c>
      <c r="AY395" s="6">
        <v>6.5639970670869996</v>
      </c>
      <c r="AZ395" s="6">
        <v>6.45520296717687</v>
      </c>
      <c r="BA395" s="6">
        <v>6.2422097231382496</v>
      </c>
      <c r="BB395" s="6">
        <v>7.1702910879676303</v>
      </c>
      <c r="BC395" s="6">
        <v>6.2760654732864802</v>
      </c>
      <c r="BD395" s="6">
        <v>6.5066384044961803</v>
      </c>
      <c r="BE395" s="6">
        <v>6.5134722912114897</v>
      </c>
      <c r="BF395" s="6">
        <v>6.36524762250209</v>
      </c>
      <c r="BG395" s="6">
        <v>5.9731860636396696</v>
      </c>
      <c r="BH395" s="6">
        <v>6.6233473757143404</v>
      </c>
      <c r="BI395" s="6">
        <v>6.3223570062907903</v>
      </c>
      <c r="BJ395" s="6">
        <v>6.2777698391781103</v>
      </c>
      <c r="BK395" s="6">
        <v>6.3558264369945396</v>
      </c>
      <c r="BL395" s="6">
        <v>6.5736026682307296</v>
      </c>
      <c r="BM395" s="6">
        <v>6.0218117551578203</v>
      </c>
      <c r="BN395" s="6">
        <v>5.7696881637519102</v>
      </c>
      <c r="BO395" s="6">
        <v>6.5030712510678601</v>
      </c>
      <c r="BP395" s="6">
        <v>6.6174607784301998</v>
      </c>
      <c r="BQ395" s="6">
        <v>6.4789704468223501</v>
      </c>
      <c r="BR395" s="6">
        <v>5.5863183188471499</v>
      </c>
      <c r="BS395" s="6">
        <v>6.20965868327177</v>
      </c>
      <c r="BT395" s="6">
        <v>6.2317967426700704</v>
      </c>
      <c r="BU395" s="6">
        <v>5.7655314659125203</v>
      </c>
      <c r="BV395" s="6">
        <v>6.3788190974642598</v>
      </c>
      <c r="BW395" s="6">
        <v>6.0623265966387301</v>
      </c>
      <c r="BX395" s="6">
        <v>6.5206812063642596</v>
      </c>
      <c r="BY395" s="6">
        <v>6.0806809506716704</v>
      </c>
    </row>
    <row r="396" spans="1:77" x14ac:dyDescent="0.25">
      <c r="A396" s="7">
        <v>395</v>
      </c>
      <c r="B396" s="6" t="s">
        <v>6425</v>
      </c>
      <c r="C396" s="6" t="s">
        <v>6431</v>
      </c>
      <c r="D396" s="6" t="s">
        <v>6432</v>
      </c>
      <c r="E396" s="6" t="s">
        <v>6433</v>
      </c>
      <c r="F396" s="6">
        <v>-0.30674765536008669</v>
      </c>
      <c r="G396" s="6">
        <v>1.580877699269654E-2</v>
      </c>
      <c r="H396" s="6" t="s">
        <v>105</v>
      </c>
      <c r="I396" s="6" t="s">
        <v>44</v>
      </c>
      <c r="J396" s="6" t="s">
        <v>101</v>
      </c>
      <c r="K396" s="6" t="s">
        <v>102</v>
      </c>
      <c r="L396" s="6" t="s">
        <v>103</v>
      </c>
      <c r="M396" s="6" t="s">
        <v>104</v>
      </c>
      <c r="N396" s="6" t="s">
        <v>105</v>
      </c>
      <c r="P396" s="88">
        <v>5</v>
      </c>
      <c r="Q396" s="6" t="s">
        <v>6428</v>
      </c>
      <c r="R396" s="6" t="s">
        <v>6426</v>
      </c>
      <c r="S396" s="6" t="s">
        <v>6427</v>
      </c>
      <c r="T396" s="6" t="s">
        <v>6429</v>
      </c>
      <c r="U396" s="6" t="s">
        <v>6430</v>
      </c>
      <c r="V396" s="6">
        <v>5</v>
      </c>
      <c r="W396" s="6">
        <v>12</v>
      </c>
      <c r="X396" s="6">
        <v>6.01</v>
      </c>
      <c r="Y396" s="6" t="s">
        <v>56</v>
      </c>
      <c r="AB396" s="6" t="s">
        <v>6434</v>
      </c>
      <c r="AC396" s="6" t="s">
        <v>6435</v>
      </c>
      <c r="AD396" s="6" t="s">
        <v>6436</v>
      </c>
      <c r="AE396" s="6" t="s">
        <v>6437</v>
      </c>
      <c r="AF396" s="6" t="s">
        <v>6438</v>
      </c>
      <c r="AG396" s="6" t="s">
        <v>56</v>
      </c>
      <c r="AI396" s="6" t="s">
        <v>56</v>
      </c>
      <c r="AJ396" s="6" t="s">
        <v>56</v>
      </c>
      <c r="AK396" s="6" t="s">
        <v>56</v>
      </c>
      <c r="AL396" s="6" t="s">
        <v>3734</v>
      </c>
      <c r="AM396" s="6" t="s">
        <v>56</v>
      </c>
      <c r="AN396" s="6" t="s">
        <v>56</v>
      </c>
      <c r="AO396" s="6" t="s">
        <v>56</v>
      </c>
      <c r="AP396" s="6" t="s">
        <v>6439</v>
      </c>
      <c r="AQ396" s="6" t="s">
        <v>6440</v>
      </c>
      <c r="AR396" s="6" t="s">
        <v>402</v>
      </c>
      <c r="AS396" s="6" t="s">
        <v>6441</v>
      </c>
      <c r="AT396" s="6" t="s">
        <v>6442</v>
      </c>
      <c r="AU396" s="6" t="s">
        <v>402</v>
      </c>
      <c r="AV396" s="6" t="s">
        <v>6443</v>
      </c>
      <c r="AW396" s="6">
        <v>6.6991611387013599</v>
      </c>
      <c r="AX396" s="6">
        <v>6.0042400972104097</v>
      </c>
      <c r="AY396" s="6">
        <v>6.5967401143840201</v>
      </c>
      <c r="AZ396" s="6">
        <v>6.1628498598194197</v>
      </c>
      <c r="BA396" s="6">
        <v>6.4546316224112896</v>
      </c>
      <c r="BB396" s="6">
        <v>7.0112045433507602</v>
      </c>
      <c r="BC396" s="6">
        <v>6.3138252646523796</v>
      </c>
      <c r="BD396" s="6">
        <v>7.0819411216599502</v>
      </c>
      <c r="BE396" s="6">
        <v>6.7668328833275098</v>
      </c>
      <c r="BF396" s="6">
        <v>6.8166792559194498</v>
      </c>
      <c r="BG396" s="6">
        <v>6.96574486453334</v>
      </c>
      <c r="BH396" s="6">
        <v>6.2281695463515998</v>
      </c>
      <c r="BI396" s="6">
        <v>6.5754708526369301</v>
      </c>
      <c r="BJ396" s="6">
        <v>6.2376374986972198</v>
      </c>
      <c r="BK396" s="6">
        <v>6.6248337429029798</v>
      </c>
      <c r="BL396" s="6">
        <v>6.8400524946915704</v>
      </c>
      <c r="BM396" s="6">
        <v>6.1924673700986501</v>
      </c>
      <c r="BN396" s="6">
        <v>6.2417707915396798</v>
      </c>
      <c r="BO396" s="6">
        <v>6.4771677217432799</v>
      </c>
      <c r="BP396" s="6">
        <v>6.4993091094759396</v>
      </c>
      <c r="BQ396" s="6">
        <v>6.3627091313903898</v>
      </c>
      <c r="BR396" s="6">
        <v>6.7229711101013603</v>
      </c>
      <c r="BS396" s="6">
        <v>6.68912240108288</v>
      </c>
      <c r="BT396" s="6">
        <v>6.4368224958411204</v>
      </c>
      <c r="BU396" s="6">
        <v>6.09377213145385</v>
      </c>
      <c r="BV396" s="6">
        <v>7.2741578723644498</v>
      </c>
      <c r="BW396" s="6">
        <v>5.8732630409010298</v>
      </c>
      <c r="BX396" s="6">
        <v>6.8221256289321497</v>
      </c>
      <c r="BY396" s="6">
        <v>6.1632914052304004</v>
      </c>
    </row>
    <row r="397" spans="1:77" x14ac:dyDescent="0.25">
      <c r="A397" s="7">
        <v>396</v>
      </c>
      <c r="B397" s="6" t="s">
        <v>20380</v>
      </c>
      <c r="C397" s="6" t="s">
        <v>2935</v>
      </c>
      <c r="D397" s="6" t="s">
        <v>1003</v>
      </c>
      <c r="E397" s="6" t="s">
        <v>56</v>
      </c>
      <c r="F397" s="6">
        <v>-0.30682057678179131</v>
      </c>
      <c r="G397" s="6">
        <v>7.3845695517515478E-3</v>
      </c>
      <c r="H397" s="6" t="s">
        <v>45</v>
      </c>
      <c r="I397" s="6" t="s">
        <v>44</v>
      </c>
      <c r="J397" s="6" t="s">
        <v>45</v>
      </c>
      <c r="P397" s="88">
        <v>1</v>
      </c>
      <c r="Q397" s="6" t="s">
        <v>20383</v>
      </c>
      <c r="R397" s="6" t="s">
        <v>20381</v>
      </c>
      <c r="S397" s="6" t="s">
        <v>20382</v>
      </c>
      <c r="T397" s="6" t="s">
        <v>20384</v>
      </c>
      <c r="U397" s="6" t="s">
        <v>20384</v>
      </c>
      <c r="V397" s="6">
        <v>31</v>
      </c>
      <c r="W397" s="6">
        <v>14</v>
      </c>
      <c r="X397" s="6">
        <v>8.33</v>
      </c>
      <c r="Y397" s="6" t="s">
        <v>56</v>
      </c>
      <c r="AB397" s="6" t="s">
        <v>56</v>
      </c>
      <c r="AF397" s="6" t="s">
        <v>20385</v>
      </c>
      <c r="AG397" s="6" t="s">
        <v>20386</v>
      </c>
      <c r="AH397" s="6" t="s">
        <v>20387</v>
      </c>
      <c r="AI397" s="6" t="s">
        <v>20388</v>
      </c>
      <c r="AJ397" s="6" t="s">
        <v>56</v>
      </c>
      <c r="AK397" s="6" t="s">
        <v>56</v>
      </c>
      <c r="AL397" s="6" t="s">
        <v>772</v>
      </c>
      <c r="AM397" s="6" t="s">
        <v>20389</v>
      </c>
      <c r="AN397" s="6" t="s">
        <v>56</v>
      </c>
      <c r="AO397" s="6" t="s">
        <v>56</v>
      </c>
      <c r="AP397" s="6" t="s">
        <v>273</v>
      </c>
      <c r="AQ397" s="6" t="s">
        <v>2936</v>
      </c>
      <c r="AR397" s="6" t="s">
        <v>858</v>
      </c>
      <c r="AS397" s="6" t="s">
        <v>2937</v>
      </c>
      <c r="AT397" s="6" t="s">
        <v>20390</v>
      </c>
      <c r="AU397" s="6" t="s">
        <v>858</v>
      </c>
      <c r="AV397" s="6" t="s">
        <v>20391</v>
      </c>
      <c r="AW397" s="6">
        <v>6.7451920196471002</v>
      </c>
      <c r="AX397" s="6">
        <v>7.3097366203930196</v>
      </c>
      <c r="AY397" s="6">
        <v>7.5476332106055004</v>
      </c>
      <c r="AZ397" s="6">
        <v>6.5202739989814296</v>
      </c>
      <c r="BA397" s="6">
        <v>6.6030794943592896</v>
      </c>
      <c r="BB397" s="6">
        <v>6.9322099115267903</v>
      </c>
      <c r="BC397" s="6">
        <v>6.9002688413375104</v>
      </c>
      <c r="BD397" s="6">
        <v>7.6842446599016503</v>
      </c>
      <c r="BE397" s="6">
        <v>6.8585071808887896</v>
      </c>
      <c r="BF397" s="6">
        <v>6.2548430651404701</v>
      </c>
      <c r="BG397" s="6">
        <v>6.6443845208708501</v>
      </c>
      <c r="BH397" s="6">
        <v>6.69644821876261</v>
      </c>
      <c r="BI397" s="6">
        <v>6.5335942636638098</v>
      </c>
      <c r="BJ397" s="6">
        <v>6.8896910480515299</v>
      </c>
      <c r="BK397" s="6">
        <v>7.0039536157896496</v>
      </c>
      <c r="BL397" s="6">
        <v>7.0645572291522596</v>
      </c>
      <c r="BM397" s="6">
        <v>6.6924239589777104</v>
      </c>
      <c r="BN397" s="6">
        <v>7.0086236315458796</v>
      </c>
      <c r="BO397" s="6">
        <v>7.0204980555821397</v>
      </c>
      <c r="BP397" s="6">
        <v>7.0549385002585199</v>
      </c>
      <c r="BQ397" s="6">
        <v>7.0770407347124902</v>
      </c>
      <c r="BR397" s="6">
        <v>6.3309717064552897</v>
      </c>
      <c r="BS397" s="6">
        <v>6.6514864834712704</v>
      </c>
      <c r="BT397" s="6">
        <v>7.0193244674958599</v>
      </c>
      <c r="BU397" s="6">
        <v>6.89186074454192</v>
      </c>
      <c r="BV397" s="6">
        <v>7.26448727940162</v>
      </c>
      <c r="BW397" s="6">
        <v>6.4947042132345496</v>
      </c>
      <c r="BX397" s="6">
        <v>6.8359156488814596</v>
      </c>
      <c r="BY397" s="6">
        <v>7.6232803206640902</v>
      </c>
    </row>
    <row r="398" spans="1:77" x14ac:dyDescent="0.25">
      <c r="A398" s="7">
        <v>397</v>
      </c>
      <c r="B398" s="6" t="s">
        <v>20392</v>
      </c>
      <c r="C398" s="6" t="s">
        <v>20398</v>
      </c>
      <c r="D398" s="6" t="s">
        <v>8672</v>
      </c>
      <c r="E398" s="6" t="s">
        <v>20399</v>
      </c>
      <c r="F398" s="6">
        <v>-0.30711014103199208</v>
      </c>
      <c r="G398" s="6">
        <v>2.008591654548865E-2</v>
      </c>
      <c r="H398" s="6" t="s">
        <v>20395</v>
      </c>
      <c r="I398" s="6" t="s">
        <v>44</v>
      </c>
      <c r="J398" s="6" t="s">
        <v>45</v>
      </c>
      <c r="K398" s="6" t="s">
        <v>46</v>
      </c>
      <c r="L398" s="6" t="s">
        <v>312</v>
      </c>
      <c r="M398" s="6" t="s">
        <v>336</v>
      </c>
      <c r="N398" s="6" t="s">
        <v>20396</v>
      </c>
      <c r="O398" s="6" t="s">
        <v>20395</v>
      </c>
      <c r="P398" s="88">
        <v>6</v>
      </c>
      <c r="Q398" s="6" t="s">
        <v>20397</v>
      </c>
      <c r="R398" s="6" t="s">
        <v>20393</v>
      </c>
      <c r="S398" s="6" t="s">
        <v>20394</v>
      </c>
      <c r="T398" s="6" t="s">
        <v>5192</v>
      </c>
      <c r="U398" s="6" t="s">
        <v>14471</v>
      </c>
      <c r="V398" s="6">
        <v>2</v>
      </c>
      <c r="W398" s="6">
        <v>15</v>
      </c>
      <c r="X398" s="6">
        <v>10.4</v>
      </c>
      <c r="Y398" s="6" t="s">
        <v>56</v>
      </c>
      <c r="AB398" s="6" t="s">
        <v>20400</v>
      </c>
      <c r="AC398" s="6" t="s">
        <v>20401</v>
      </c>
      <c r="AD398" s="6" t="s">
        <v>20402</v>
      </c>
      <c r="AF398" s="6" t="s">
        <v>20403</v>
      </c>
      <c r="AG398" s="6" t="s">
        <v>7254</v>
      </c>
      <c r="AH398" s="6" t="s">
        <v>7255</v>
      </c>
      <c r="AI398" s="6" t="s">
        <v>56</v>
      </c>
      <c r="AJ398" s="6" t="s">
        <v>20404</v>
      </c>
      <c r="AK398" s="6" t="s">
        <v>20405</v>
      </c>
      <c r="AL398" s="6" t="s">
        <v>326</v>
      </c>
      <c r="AM398" s="6" t="s">
        <v>56</v>
      </c>
      <c r="AN398" s="6" t="s">
        <v>56</v>
      </c>
      <c r="AO398" s="6" t="s">
        <v>56</v>
      </c>
      <c r="AP398" s="6" t="s">
        <v>20406</v>
      </c>
      <c r="AQ398" s="6" t="s">
        <v>20407</v>
      </c>
      <c r="AR398" s="6" t="s">
        <v>5</v>
      </c>
      <c r="AS398" s="6" t="s">
        <v>20398</v>
      </c>
      <c r="AT398" s="6" t="s">
        <v>20408</v>
      </c>
      <c r="AU398" s="6" t="s">
        <v>5</v>
      </c>
      <c r="AV398" s="6" t="s">
        <v>20409</v>
      </c>
      <c r="AW398" s="6">
        <v>6.4530048926671499</v>
      </c>
      <c r="AX398" s="6">
        <v>7.06197998472829</v>
      </c>
      <c r="AY398" s="6">
        <v>7.1061059005432003</v>
      </c>
      <c r="AZ398" s="6">
        <v>6.0090474350011203</v>
      </c>
      <c r="BA398" s="6">
        <v>6.8060578793585398</v>
      </c>
      <c r="BB398" s="6">
        <v>6.6575339831123204</v>
      </c>
      <c r="BC398" s="6">
        <v>6.7344318431014196</v>
      </c>
      <c r="BD398" s="6">
        <v>7.1877744833484503</v>
      </c>
      <c r="BE398" s="6">
        <v>6.5790001316986899</v>
      </c>
      <c r="BF398" s="6">
        <v>6.1030099811723701</v>
      </c>
      <c r="BG398" s="6">
        <v>6.58541571847522</v>
      </c>
      <c r="BH398" s="6">
        <v>6.3682498706473698</v>
      </c>
      <c r="BI398" s="6">
        <v>6.5074714453992497</v>
      </c>
      <c r="BJ398" s="6">
        <v>7.6124606743688998</v>
      </c>
      <c r="BK398" s="6">
        <v>6.39488068490573</v>
      </c>
      <c r="BL398" s="6">
        <v>7.2055291781172803</v>
      </c>
      <c r="BM398" s="6">
        <v>6.5739213483617798</v>
      </c>
      <c r="BN398" s="6">
        <v>6.8033513288421803</v>
      </c>
      <c r="BO398" s="6">
        <v>6.5322192686627698</v>
      </c>
      <c r="BP398" s="6">
        <v>6.8115516149977697</v>
      </c>
      <c r="BQ398" s="6">
        <v>6.3945218977653804</v>
      </c>
      <c r="BR398" s="6">
        <v>6.8233732080897704</v>
      </c>
      <c r="BS398" s="6">
        <v>6.5146076466375202</v>
      </c>
      <c r="BT398" s="6">
        <v>6.2754613157609898</v>
      </c>
      <c r="BU398" s="6">
        <v>6.6751411841424604</v>
      </c>
      <c r="BV398" s="6">
        <v>7.6277651522016399</v>
      </c>
      <c r="BW398" s="6">
        <v>6.7451920196471002</v>
      </c>
      <c r="BX398" s="6">
        <v>6.5868742267687796</v>
      </c>
      <c r="BY398" s="6">
        <v>6.5975801265156999</v>
      </c>
    </row>
    <row r="399" spans="1:77" x14ac:dyDescent="0.25">
      <c r="A399" s="7">
        <v>398</v>
      </c>
      <c r="B399" s="6" t="s">
        <v>20410</v>
      </c>
      <c r="C399" s="6" t="s">
        <v>12359</v>
      </c>
      <c r="D399" s="6" t="s">
        <v>20415</v>
      </c>
      <c r="E399" s="6" t="s">
        <v>12360</v>
      </c>
      <c r="F399" s="6">
        <v>-0.30727071352694768</v>
      </c>
      <c r="G399" s="6">
        <v>7.3845695517515478E-3</v>
      </c>
      <c r="H399" s="6" t="s">
        <v>5325</v>
      </c>
      <c r="I399" s="6" t="s">
        <v>44</v>
      </c>
      <c r="J399" s="6" t="s">
        <v>45</v>
      </c>
      <c r="K399" s="6" t="s">
        <v>295</v>
      </c>
      <c r="L399" s="6" t="s">
        <v>296</v>
      </c>
      <c r="M399" s="6" t="s">
        <v>297</v>
      </c>
      <c r="N399" s="6" t="s">
        <v>294</v>
      </c>
      <c r="O399" s="6" t="s">
        <v>5325</v>
      </c>
      <c r="P399" s="88">
        <v>6</v>
      </c>
      <c r="Q399" s="6" t="s">
        <v>20413</v>
      </c>
      <c r="R399" s="6" t="s">
        <v>20411</v>
      </c>
      <c r="S399" s="6" t="s">
        <v>20412</v>
      </c>
      <c r="T399" s="6" t="s">
        <v>19097</v>
      </c>
      <c r="U399" s="6" t="s">
        <v>20414</v>
      </c>
      <c r="V399" s="6">
        <v>2</v>
      </c>
      <c r="W399" s="6">
        <v>22</v>
      </c>
      <c r="X399" s="6">
        <v>14.65</v>
      </c>
      <c r="Y399" s="6" t="s">
        <v>56</v>
      </c>
      <c r="AB399" s="6" t="s">
        <v>12361</v>
      </c>
      <c r="AC399" s="6" t="s">
        <v>12362</v>
      </c>
      <c r="AF399" s="6" t="s">
        <v>12363</v>
      </c>
      <c r="AG399" s="6" t="s">
        <v>12364</v>
      </c>
      <c r="AI399" s="6" t="s">
        <v>56</v>
      </c>
      <c r="AJ399" s="6" t="s">
        <v>56</v>
      </c>
      <c r="AK399" s="6" t="s">
        <v>56</v>
      </c>
      <c r="AL399" s="6" t="s">
        <v>3755</v>
      </c>
      <c r="AM399" s="6" t="s">
        <v>56</v>
      </c>
      <c r="AN399" s="6" t="s">
        <v>56</v>
      </c>
      <c r="AO399" s="6" t="s">
        <v>56</v>
      </c>
      <c r="AP399" s="6" t="s">
        <v>12365</v>
      </c>
      <c r="AQ399" s="6" t="s">
        <v>12366</v>
      </c>
      <c r="AR399" s="6" t="s">
        <v>858</v>
      </c>
      <c r="AS399" s="6" t="s">
        <v>12367</v>
      </c>
      <c r="AT399" s="6" t="s">
        <v>20416</v>
      </c>
      <c r="AU399" s="6" t="s">
        <v>532</v>
      </c>
      <c r="AV399" s="6" t="s">
        <v>20417</v>
      </c>
      <c r="AW399" s="6">
        <v>6.8320297110272801</v>
      </c>
      <c r="AX399" s="6">
        <v>6.7757269965683999</v>
      </c>
      <c r="AY399" s="6">
        <v>7.2191259175024403</v>
      </c>
      <c r="AZ399" s="6">
        <v>7.11171274307942</v>
      </c>
      <c r="BA399" s="6">
        <v>7.1091565667706504</v>
      </c>
      <c r="BB399" s="6">
        <v>7.6099943841339996</v>
      </c>
      <c r="BC399" s="6">
        <v>6.9258997449705602</v>
      </c>
      <c r="BD399" s="6">
        <v>7.2241055759163499</v>
      </c>
      <c r="BE399" s="6">
        <v>7.2608105148887399</v>
      </c>
      <c r="BF399" s="6">
        <v>7.2888526365319599</v>
      </c>
      <c r="BG399" s="6">
        <v>6.98876183291339</v>
      </c>
      <c r="BH399" s="6">
        <v>7.0216151537796403</v>
      </c>
      <c r="BI399" s="6">
        <v>7.6030739808849699</v>
      </c>
      <c r="BJ399" s="6">
        <v>6.8269102423777204</v>
      </c>
      <c r="BK399" s="6">
        <v>7.0656861654445802</v>
      </c>
      <c r="BL399" s="6">
        <v>7.4500642782322997</v>
      </c>
      <c r="BM399" s="6">
        <v>7.1407703945490297</v>
      </c>
      <c r="BN399" s="6">
        <v>7.3012796649265201</v>
      </c>
      <c r="BO399" s="6">
        <v>7.63053466579019</v>
      </c>
      <c r="BP399" s="6">
        <v>7.9873556288364203</v>
      </c>
      <c r="BQ399" s="6">
        <v>7.8231545921248502</v>
      </c>
      <c r="BR399" s="6">
        <v>7.0534741629183504</v>
      </c>
      <c r="BS399" s="6">
        <v>7.0510888598614496</v>
      </c>
      <c r="BT399" s="6">
        <v>6.9602852708688099</v>
      </c>
      <c r="BU399" s="6">
        <v>6.9827369902275302</v>
      </c>
      <c r="BV399" s="6">
        <v>7.4382733193234598</v>
      </c>
      <c r="BW399" s="6">
        <v>6.9540374257739801</v>
      </c>
      <c r="BX399" s="6">
        <v>7.3334573709703603</v>
      </c>
      <c r="BY399" s="6">
        <v>7.4211101462627003</v>
      </c>
    </row>
    <row r="400" spans="1:77" x14ac:dyDescent="0.25">
      <c r="A400" s="7">
        <v>399</v>
      </c>
      <c r="B400" s="6" t="s">
        <v>20418</v>
      </c>
      <c r="C400" s="6" t="s">
        <v>2754</v>
      </c>
      <c r="D400" s="6" t="s">
        <v>2755</v>
      </c>
      <c r="E400" s="6" t="s">
        <v>2756</v>
      </c>
      <c r="F400" s="6">
        <v>-0.30747082424676719</v>
      </c>
      <c r="G400" s="6">
        <v>3.1744265560225769E-2</v>
      </c>
      <c r="H400" s="6" t="s">
        <v>2596</v>
      </c>
      <c r="I400" s="6" t="s">
        <v>44</v>
      </c>
      <c r="J400" s="6" t="s">
        <v>45</v>
      </c>
      <c r="K400" s="6" t="s">
        <v>46</v>
      </c>
      <c r="L400" s="6" t="s">
        <v>47</v>
      </c>
      <c r="M400" s="6" t="s">
        <v>48</v>
      </c>
      <c r="N400" s="6" t="s">
        <v>1277</v>
      </c>
      <c r="O400" s="6" t="s">
        <v>2596</v>
      </c>
      <c r="P400" s="88">
        <v>6</v>
      </c>
      <c r="Q400" s="6" t="s">
        <v>20419</v>
      </c>
      <c r="R400" s="6" t="s">
        <v>20419</v>
      </c>
      <c r="S400" s="6" t="s">
        <v>20420</v>
      </c>
      <c r="T400" s="6" t="s">
        <v>1906</v>
      </c>
      <c r="U400" s="6" t="s">
        <v>78</v>
      </c>
      <c r="V400" s="6">
        <v>1</v>
      </c>
      <c r="W400" s="6">
        <v>35</v>
      </c>
      <c r="X400" s="6">
        <v>8.3000000000000007</v>
      </c>
      <c r="Y400" s="6" t="s">
        <v>56</v>
      </c>
      <c r="AB400" s="6" t="s">
        <v>56</v>
      </c>
      <c r="AF400" s="6" t="s">
        <v>2757</v>
      </c>
      <c r="AG400" s="6" t="s">
        <v>56</v>
      </c>
      <c r="AI400" s="6" t="s">
        <v>56</v>
      </c>
      <c r="AJ400" s="6" t="s">
        <v>56</v>
      </c>
      <c r="AK400" s="6" t="s">
        <v>56</v>
      </c>
      <c r="AL400" s="6" t="s">
        <v>1612</v>
      </c>
      <c r="AM400" s="6" t="s">
        <v>56</v>
      </c>
      <c r="AN400" s="6" t="s">
        <v>56</v>
      </c>
      <c r="AO400" s="6" t="s">
        <v>56</v>
      </c>
      <c r="AP400" s="6" t="s">
        <v>8761</v>
      </c>
      <c r="AQ400" s="6" t="s">
        <v>2759</v>
      </c>
      <c r="AR400" s="6" t="s">
        <v>402</v>
      </c>
      <c r="AS400" s="6" t="s">
        <v>2760</v>
      </c>
      <c r="AT400" s="6" t="s">
        <v>2761</v>
      </c>
      <c r="AU400" s="6" t="s">
        <v>402</v>
      </c>
      <c r="AV400" s="6" t="s">
        <v>10662</v>
      </c>
      <c r="AW400" s="6">
        <v>6.4113420390789697</v>
      </c>
      <c r="AX400" s="6">
        <v>7.3515257738790201</v>
      </c>
      <c r="AY400" s="6">
        <v>6.9336163928088599</v>
      </c>
      <c r="AZ400" s="6">
        <v>6.5901952598945801</v>
      </c>
      <c r="BA400" s="6">
        <v>6.7750324117955101</v>
      </c>
      <c r="BB400" s="6">
        <v>7.5168591694189901</v>
      </c>
      <c r="BC400" s="6">
        <v>6.8326015735989101</v>
      </c>
      <c r="BD400" s="6">
        <v>6.9784544790035703</v>
      </c>
      <c r="BE400" s="6">
        <v>6.4183263205476404</v>
      </c>
      <c r="BF400" s="6">
        <v>6.9547394453705902</v>
      </c>
      <c r="BG400" s="6">
        <v>6.2301169424489897</v>
      </c>
      <c r="BH400" s="6">
        <v>6.1837952356661301</v>
      </c>
      <c r="BI400" s="6">
        <v>6.5059230126825902</v>
      </c>
      <c r="BJ400" s="6">
        <v>6.2547621506115902</v>
      </c>
      <c r="BK400" s="6">
        <v>6.5469805618722496</v>
      </c>
      <c r="BL400" s="6">
        <v>6.7125950747191601</v>
      </c>
      <c r="BM400" s="6">
        <v>6.1407910906713798</v>
      </c>
      <c r="BN400" s="6">
        <v>6.3114043782323899</v>
      </c>
      <c r="BO400" s="6">
        <v>6.6472656752035197</v>
      </c>
      <c r="BP400" s="6">
        <v>6.4739977502446404</v>
      </c>
      <c r="BQ400" s="6">
        <v>6.5111144471722904</v>
      </c>
      <c r="BR400" s="6">
        <v>6.5002434750911497</v>
      </c>
      <c r="BS400" s="6">
        <v>6.43199881721692</v>
      </c>
      <c r="BT400" s="6">
        <v>6.5957057128674199</v>
      </c>
      <c r="BU400" s="6">
        <v>7.0524823593608001</v>
      </c>
      <c r="BV400" s="6">
        <v>7.2755877635423998</v>
      </c>
      <c r="BW400" s="6">
        <v>6.4379488031149101</v>
      </c>
      <c r="BX400" s="6">
        <v>6.6574336394845703</v>
      </c>
      <c r="BY400" s="6">
        <v>6.6512878049017701</v>
      </c>
    </row>
    <row r="401" spans="1:77" x14ac:dyDescent="0.25">
      <c r="A401" s="7">
        <v>400</v>
      </c>
      <c r="B401" s="6" t="s">
        <v>20421</v>
      </c>
      <c r="C401" s="6" t="s">
        <v>10301</v>
      </c>
      <c r="D401" s="6" t="s">
        <v>10302</v>
      </c>
      <c r="E401" s="6" t="s">
        <v>10303</v>
      </c>
      <c r="F401" s="6">
        <v>-0.30758994068624368</v>
      </c>
      <c r="G401" s="6">
        <v>4.9260950327959744E-3</v>
      </c>
      <c r="H401" s="6" t="s">
        <v>5723</v>
      </c>
      <c r="I401" s="6" t="s">
        <v>44</v>
      </c>
      <c r="J401" s="6" t="s">
        <v>45</v>
      </c>
      <c r="K401" s="6" t="s">
        <v>46</v>
      </c>
      <c r="L401" s="6" t="s">
        <v>312</v>
      </c>
      <c r="M401" s="6" t="s">
        <v>336</v>
      </c>
      <c r="N401" s="6" t="s">
        <v>5724</v>
      </c>
      <c r="O401" s="6" t="s">
        <v>5723</v>
      </c>
      <c r="P401" s="88">
        <v>6</v>
      </c>
      <c r="Q401" s="6" t="s">
        <v>20424</v>
      </c>
      <c r="R401" s="6" t="s">
        <v>20422</v>
      </c>
      <c r="S401" s="6" t="s">
        <v>20423</v>
      </c>
      <c r="T401" s="6" t="s">
        <v>20425</v>
      </c>
      <c r="U401" s="6" t="s">
        <v>20426</v>
      </c>
      <c r="V401" s="6">
        <v>4</v>
      </c>
      <c r="W401" s="6">
        <v>60</v>
      </c>
      <c r="X401" s="6">
        <v>13.35</v>
      </c>
      <c r="Y401" s="6" t="s">
        <v>56</v>
      </c>
      <c r="AB401" s="6" t="s">
        <v>10304</v>
      </c>
      <c r="AC401" s="6" t="s">
        <v>10305</v>
      </c>
      <c r="AD401" s="6" t="s">
        <v>10306</v>
      </c>
      <c r="AE401" s="6" t="s">
        <v>10307</v>
      </c>
      <c r="AF401" s="6" t="s">
        <v>10308</v>
      </c>
      <c r="AG401" s="6" t="s">
        <v>10309</v>
      </c>
      <c r="AH401" s="6" t="s">
        <v>10310</v>
      </c>
      <c r="AI401" s="6" t="s">
        <v>10311</v>
      </c>
      <c r="AJ401" s="6" t="s">
        <v>10312</v>
      </c>
      <c r="AK401" s="6" t="s">
        <v>10313</v>
      </c>
      <c r="AL401" s="6" t="s">
        <v>7470</v>
      </c>
      <c r="AM401" s="6" t="s">
        <v>56</v>
      </c>
      <c r="AN401" s="6" t="s">
        <v>56</v>
      </c>
      <c r="AO401" s="6" t="s">
        <v>56</v>
      </c>
      <c r="AP401" s="6" t="s">
        <v>10314</v>
      </c>
      <c r="AQ401" s="6" t="s">
        <v>10315</v>
      </c>
      <c r="AR401" s="6" t="s">
        <v>10316</v>
      </c>
      <c r="AS401" s="6" t="s">
        <v>10301</v>
      </c>
      <c r="AT401" s="6" t="s">
        <v>10317</v>
      </c>
      <c r="AU401" s="6" t="s">
        <v>442</v>
      </c>
      <c r="AV401" s="6" t="s">
        <v>20427</v>
      </c>
      <c r="AW401" s="6">
        <v>7.15046479684991</v>
      </c>
      <c r="AX401" s="6">
        <v>7.5633149419122399</v>
      </c>
      <c r="AY401" s="6">
        <v>7.95057903240148</v>
      </c>
      <c r="AZ401" s="6">
        <v>7.5390510068925201</v>
      </c>
      <c r="BA401" s="6">
        <v>7.5410298010463803</v>
      </c>
      <c r="BB401" s="6">
        <v>7.6951269249429801</v>
      </c>
      <c r="BC401" s="6">
        <v>7.5348951075910398</v>
      </c>
      <c r="BD401" s="6">
        <v>7.8119535148367598</v>
      </c>
      <c r="BE401" s="6">
        <v>7.4536928492665897</v>
      </c>
      <c r="BF401" s="6">
        <v>7.5854156169413001</v>
      </c>
      <c r="BG401" s="6">
        <v>7.3393520689263099</v>
      </c>
      <c r="BH401" s="6">
        <v>7.4421504113621504</v>
      </c>
      <c r="BI401" s="6">
        <v>7.7108194654359599</v>
      </c>
      <c r="BJ401" s="6">
        <v>7.7649267231481502</v>
      </c>
      <c r="BK401" s="6">
        <v>7.4769040676575198</v>
      </c>
      <c r="BL401" s="6">
        <v>7.9401278416476098</v>
      </c>
      <c r="BM401" s="6">
        <v>7.9800784048214597</v>
      </c>
      <c r="BN401" s="6">
        <v>7.3975837584932398</v>
      </c>
      <c r="BO401" s="6">
        <v>8.0632019659353293</v>
      </c>
      <c r="BP401" s="6">
        <v>7.9800170186755004</v>
      </c>
      <c r="BQ401" s="6">
        <v>8.0776222328766494</v>
      </c>
      <c r="BR401" s="6">
        <v>8.2257356142075295</v>
      </c>
      <c r="BS401" s="6">
        <v>7.9176787779125597</v>
      </c>
      <c r="BT401" s="6">
        <v>7.3566567710399902</v>
      </c>
      <c r="BU401" s="6">
        <v>7.4312029006474596</v>
      </c>
      <c r="BV401" s="6">
        <v>7.9947415637849897</v>
      </c>
      <c r="BW401" s="6">
        <v>8.0599381087755795</v>
      </c>
      <c r="BX401" s="6">
        <v>8.1492961114769908</v>
      </c>
      <c r="BY401" s="6">
        <v>7.9921535044088996</v>
      </c>
    </row>
    <row r="402" spans="1:77" x14ac:dyDescent="0.25">
      <c r="A402" s="7">
        <v>401</v>
      </c>
      <c r="B402" s="6" t="s">
        <v>6841</v>
      </c>
      <c r="C402" s="6" t="s">
        <v>1608</v>
      </c>
      <c r="D402" s="6" t="s">
        <v>1609</v>
      </c>
      <c r="E402" s="6" t="s">
        <v>1610</v>
      </c>
      <c r="F402" s="6">
        <v>-0.30789009547937768</v>
      </c>
      <c r="G402" s="6">
        <v>4.8781882678443009E-2</v>
      </c>
      <c r="H402" s="6" t="s">
        <v>46</v>
      </c>
      <c r="I402" s="6" t="s">
        <v>44</v>
      </c>
      <c r="J402" s="6" t="s">
        <v>45</v>
      </c>
      <c r="K402" s="6" t="s">
        <v>46</v>
      </c>
      <c r="P402" s="88">
        <v>2</v>
      </c>
      <c r="Q402" s="6" t="s">
        <v>6842</v>
      </c>
      <c r="R402" s="6" t="s">
        <v>6842</v>
      </c>
      <c r="S402" s="6" t="s">
        <v>6843</v>
      </c>
      <c r="T402" s="6" t="s">
        <v>3085</v>
      </c>
      <c r="U402" s="6" t="s">
        <v>388</v>
      </c>
      <c r="V402" s="6">
        <v>1</v>
      </c>
      <c r="W402" s="6">
        <v>66</v>
      </c>
      <c r="X402" s="6">
        <v>9.9499999999999993</v>
      </c>
      <c r="Y402" s="6" t="s">
        <v>56</v>
      </c>
      <c r="AB402" s="6" t="s">
        <v>56</v>
      </c>
      <c r="AF402" s="6" t="s">
        <v>1611</v>
      </c>
      <c r="AG402" s="6" t="s">
        <v>56</v>
      </c>
      <c r="AI402" s="6" t="s">
        <v>56</v>
      </c>
      <c r="AJ402" s="6" t="s">
        <v>56</v>
      </c>
      <c r="AK402" s="6" t="s">
        <v>56</v>
      </c>
      <c r="AL402" s="6" t="s">
        <v>1612</v>
      </c>
      <c r="AM402" s="6" t="s">
        <v>56</v>
      </c>
      <c r="AN402" s="6" t="s">
        <v>56</v>
      </c>
      <c r="AO402" s="6" t="s">
        <v>56</v>
      </c>
      <c r="AP402" s="6" t="s">
        <v>1613</v>
      </c>
      <c r="AQ402" s="6" t="s">
        <v>1614</v>
      </c>
      <c r="AR402" s="6" t="s">
        <v>402</v>
      </c>
      <c r="AS402" s="6" t="s">
        <v>1615</v>
      </c>
      <c r="AT402" s="6" t="s">
        <v>2729</v>
      </c>
      <c r="AU402" s="6" t="s">
        <v>402</v>
      </c>
      <c r="AV402" s="6" t="s">
        <v>6844</v>
      </c>
      <c r="AW402" s="6">
        <v>6.1243741126293596</v>
      </c>
      <c r="AX402" s="6">
        <v>7.0674261474021902</v>
      </c>
      <c r="AY402" s="6">
        <v>7.5473389743998602</v>
      </c>
      <c r="AZ402" s="6">
        <v>6.3481784513255803</v>
      </c>
      <c r="BA402" s="6">
        <v>6.1786909665891798</v>
      </c>
      <c r="BB402" s="6">
        <v>6.6072356543975896</v>
      </c>
      <c r="BC402" s="6">
        <v>6.4556842693880903</v>
      </c>
      <c r="BD402" s="6">
        <v>6.1469496256763403</v>
      </c>
      <c r="BE402" s="6">
        <v>6.64736350467797</v>
      </c>
      <c r="BF402" s="6">
        <v>6.4009592941419404</v>
      </c>
      <c r="BG402" s="6">
        <v>6.8464330546284904</v>
      </c>
      <c r="BH402" s="6">
        <v>5.3751897459698199</v>
      </c>
      <c r="BI402" s="6">
        <v>6.3354891928364596</v>
      </c>
      <c r="BJ402" s="6">
        <v>6.3438040441203896</v>
      </c>
      <c r="BK402" s="6">
        <v>6.4108278627823001</v>
      </c>
      <c r="BL402" s="6">
        <v>6.4340178628063898</v>
      </c>
      <c r="BM402" s="6">
        <v>6.1386094087216696</v>
      </c>
      <c r="BN402" s="6">
        <v>6.6011144809059896</v>
      </c>
      <c r="BO402" s="6">
        <v>6.66976312826921</v>
      </c>
      <c r="BP402" s="6">
        <v>6.2945475608635002</v>
      </c>
      <c r="BQ402" s="6">
        <v>6.3485558417779702</v>
      </c>
      <c r="BR402" s="6">
        <v>6.0890572335348798</v>
      </c>
      <c r="BS402" s="6">
        <v>6.0978820913728002</v>
      </c>
      <c r="BT402" s="6">
        <v>6.0874729734143402</v>
      </c>
      <c r="BU402" s="6">
        <v>6.5549856798783699</v>
      </c>
      <c r="BV402" s="6">
        <v>6.6031230330385</v>
      </c>
      <c r="BW402" s="6">
        <v>5.7377300080485796</v>
      </c>
      <c r="BX402" s="6">
        <v>6.2960618038587999</v>
      </c>
      <c r="BY402" s="6">
        <v>6.2929832652600899</v>
      </c>
    </row>
    <row r="403" spans="1:77" x14ac:dyDescent="0.25">
      <c r="A403" s="7">
        <v>402</v>
      </c>
      <c r="B403" s="6" t="s">
        <v>20428</v>
      </c>
      <c r="C403" s="6" t="s">
        <v>108</v>
      </c>
      <c r="D403" s="6" t="s">
        <v>56</v>
      </c>
      <c r="E403" s="6" t="s">
        <v>56</v>
      </c>
      <c r="F403" s="6">
        <v>-0.30790029097828953</v>
      </c>
      <c r="G403" s="6">
        <v>1.580877699269654E-2</v>
      </c>
      <c r="H403" s="6" t="s">
        <v>5723</v>
      </c>
      <c r="I403" s="6" t="s">
        <v>44</v>
      </c>
      <c r="J403" s="6" t="s">
        <v>45</v>
      </c>
      <c r="K403" s="6" t="s">
        <v>46</v>
      </c>
      <c r="L403" s="6" t="s">
        <v>312</v>
      </c>
      <c r="M403" s="6" t="s">
        <v>336</v>
      </c>
      <c r="N403" s="6" t="s">
        <v>5724</v>
      </c>
      <c r="O403" s="6" t="s">
        <v>5723</v>
      </c>
      <c r="P403" s="88">
        <v>6</v>
      </c>
      <c r="Q403" s="6" t="s">
        <v>20429</v>
      </c>
      <c r="R403" s="6" t="s">
        <v>20429</v>
      </c>
      <c r="S403" s="6" t="s">
        <v>20430</v>
      </c>
      <c r="T403" s="6" t="s">
        <v>971</v>
      </c>
      <c r="U403" s="6" t="s">
        <v>971</v>
      </c>
      <c r="V403" s="6">
        <v>1</v>
      </c>
      <c r="W403" s="6">
        <v>26</v>
      </c>
      <c r="X403" s="6">
        <v>12.09</v>
      </c>
      <c r="Y403" s="6" t="s">
        <v>56</v>
      </c>
      <c r="AB403" s="6" t="s">
        <v>56</v>
      </c>
      <c r="AF403" s="6" t="s">
        <v>56</v>
      </c>
      <c r="AG403" s="6" t="s">
        <v>56</v>
      </c>
      <c r="AI403" s="6" t="s">
        <v>56</v>
      </c>
      <c r="AJ403" s="6" t="s">
        <v>56</v>
      </c>
      <c r="AK403" s="6" t="s">
        <v>56</v>
      </c>
      <c r="AL403" s="6" t="s">
        <v>56</v>
      </c>
      <c r="AM403" s="6" t="s">
        <v>56</v>
      </c>
      <c r="AN403" s="6" t="s">
        <v>56</v>
      </c>
      <c r="AO403" s="6" t="s">
        <v>56</v>
      </c>
      <c r="AP403" s="6" t="s">
        <v>56</v>
      </c>
      <c r="AT403" s="6" t="s">
        <v>20431</v>
      </c>
      <c r="AU403" s="6" t="s">
        <v>148</v>
      </c>
      <c r="AV403" s="6" t="s">
        <v>20432</v>
      </c>
      <c r="AW403" s="6">
        <v>7.2083204305159496</v>
      </c>
      <c r="AX403" s="6">
        <v>7.2223262370198498</v>
      </c>
      <c r="AY403" s="6">
        <v>7.5505646603438299</v>
      </c>
      <c r="AZ403" s="6">
        <v>7.2786621837723997</v>
      </c>
      <c r="BA403" s="6">
        <v>7.0379043971121202</v>
      </c>
      <c r="BB403" s="6">
        <v>7.45460861575883</v>
      </c>
      <c r="BC403" s="6">
        <v>7.1554575318135898</v>
      </c>
      <c r="BD403" s="6">
        <v>7.8428119940696304</v>
      </c>
      <c r="BE403" s="6">
        <v>7.1854430178785798</v>
      </c>
      <c r="BF403" s="6">
        <v>7.3032014806659804</v>
      </c>
      <c r="BG403" s="6">
        <v>6.90273703362754</v>
      </c>
      <c r="BH403" s="6">
        <v>7.0303487462467098</v>
      </c>
      <c r="BI403" s="6">
        <v>7.4666155823233096</v>
      </c>
      <c r="BJ403" s="6">
        <v>7.0548810931367196</v>
      </c>
      <c r="BK403" s="6">
        <v>7.1818864724074798</v>
      </c>
      <c r="BL403" s="6">
        <v>7.9965926613985499</v>
      </c>
      <c r="BM403" s="6">
        <v>8.2137833019899205</v>
      </c>
      <c r="BN403" s="6">
        <v>7.2767834076618003</v>
      </c>
      <c r="BO403" s="6">
        <v>7.52400645855242</v>
      </c>
      <c r="BP403" s="6">
        <v>7.9732017743935097</v>
      </c>
      <c r="BQ403" s="6">
        <v>7.2278096297776804</v>
      </c>
      <c r="BR403" s="6">
        <v>8.3763396743967995</v>
      </c>
      <c r="BS403" s="6">
        <v>7.7950175281751397</v>
      </c>
      <c r="BT403" s="6">
        <v>6.9950514001404001</v>
      </c>
      <c r="BU403" s="6">
        <v>7.1751638035068197</v>
      </c>
      <c r="BV403" s="6">
        <v>7.7688674029385103</v>
      </c>
      <c r="BW403" s="6">
        <v>8.2318135280859206</v>
      </c>
      <c r="BX403" s="6">
        <v>7.6350965394557804</v>
      </c>
      <c r="BY403" s="6">
        <v>7.4480977423312602</v>
      </c>
    </row>
    <row r="404" spans="1:77" x14ac:dyDescent="0.25">
      <c r="A404" s="7">
        <v>403</v>
      </c>
      <c r="B404" s="6" t="s">
        <v>20433</v>
      </c>
      <c r="C404" s="6" t="s">
        <v>108</v>
      </c>
      <c r="D404" s="6" t="s">
        <v>3984</v>
      </c>
      <c r="E404" s="6" t="s">
        <v>18884</v>
      </c>
      <c r="F404" s="6">
        <v>-0.30826683407214173</v>
      </c>
      <c r="G404" s="6">
        <v>2.838695618778847E-2</v>
      </c>
      <c r="H404" s="6" t="s">
        <v>20436</v>
      </c>
      <c r="I404" s="6" t="s">
        <v>44</v>
      </c>
      <c r="J404" s="6" t="s">
        <v>45</v>
      </c>
      <c r="K404" s="6" t="s">
        <v>46</v>
      </c>
      <c r="L404" s="6" t="s">
        <v>47</v>
      </c>
      <c r="M404" s="6" t="s">
        <v>48</v>
      </c>
      <c r="N404" s="6" t="s">
        <v>227</v>
      </c>
      <c r="O404" s="6" t="s">
        <v>20436</v>
      </c>
      <c r="P404" s="88">
        <v>6</v>
      </c>
      <c r="Q404" s="6" t="s">
        <v>20437</v>
      </c>
      <c r="R404" s="6" t="s">
        <v>20434</v>
      </c>
      <c r="S404" s="6" t="s">
        <v>20435</v>
      </c>
      <c r="T404" s="6" t="s">
        <v>20438</v>
      </c>
      <c r="U404" s="6" t="s">
        <v>20439</v>
      </c>
      <c r="V404" s="6">
        <v>3</v>
      </c>
      <c r="W404" s="6">
        <v>25</v>
      </c>
      <c r="X404" s="6">
        <v>14.04</v>
      </c>
      <c r="Y404" s="6" t="s">
        <v>56</v>
      </c>
      <c r="AB404" s="6" t="s">
        <v>56</v>
      </c>
      <c r="AF404" s="6" t="s">
        <v>6612</v>
      </c>
      <c r="AG404" s="6" t="s">
        <v>6613</v>
      </c>
      <c r="AH404" s="6" t="s">
        <v>6614</v>
      </c>
      <c r="AI404" s="6" t="s">
        <v>56</v>
      </c>
      <c r="AJ404" s="6" t="s">
        <v>56</v>
      </c>
      <c r="AK404" s="6" t="s">
        <v>56</v>
      </c>
      <c r="AL404" s="6" t="s">
        <v>6615</v>
      </c>
      <c r="AM404" s="6" t="s">
        <v>56</v>
      </c>
      <c r="AN404" s="6" t="s">
        <v>56</v>
      </c>
      <c r="AO404" s="6" t="s">
        <v>56</v>
      </c>
      <c r="AP404" s="6" t="s">
        <v>3985</v>
      </c>
      <c r="AQ404" s="6" t="s">
        <v>3986</v>
      </c>
      <c r="AR404" s="6" t="s">
        <v>532</v>
      </c>
      <c r="AS404" s="6" t="s">
        <v>3987</v>
      </c>
      <c r="AT404" s="6" t="s">
        <v>3988</v>
      </c>
      <c r="AU404" s="6" t="s">
        <v>532</v>
      </c>
      <c r="AV404" s="6" t="s">
        <v>20440</v>
      </c>
      <c r="AW404" s="6">
        <v>7.9305517271544597</v>
      </c>
      <c r="AX404" s="6">
        <v>8.4279402918853705</v>
      </c>
      <c r="AY404" s="6">
        <v>7.9220062325309</v>
      </c>
      <c r="AZ404" s="6">
        <v>7.3692715511782403</v>
      </c>
      <c r="BA404" s="6">
        <v>8.2564651781631202</v>
      </c>
      <c r="BB404" s="6">
        <v>8.0448532211845301</v>
      </c>
      <c r="BC404" s="6">
        <v>7.7765341227838496</v>
      </c>
      <c r="BD404" s="6">
        <v>8.0316548352652202</v>
      </c>
      <c r="BE404" s="6">
        <v>8.1658376276546001</v>
      </c>
      <c r="BF404" s="6">
        <v>7.61895760283398</v>
      </c>
      <c r="BG404" s="6">
        <v>7.5022017336906597</v>
      </c>
      <c r="BH404" s="6">
        <v>7.2526334262618999</v>
      </c>
      <c r="BI404" s="6">
        <v>8.00037550668468</v>
      </c>
      <c r="BJ404" s="6">
        <v>8.2761859763699892</v>
      </c>
      <c r="BK404" s="6">
        <v>7.36967034810817</v>
      </c>
      <c r="BL404" s="6">
        <v>7.9879789203403204</v>
      </c>
      <c r="BM404" s="6">
        <v>7.3728200000851798</v>
      </c>
      <c r="BN404" s="6">
        <v>7.2268060752626502</v>
      </c>
      <c r="BO404" s="6">
        <v>8.4371319676816103</v>
      </c>
      <c r="BP404" s="6">
        <v>8.0131680942777592</v>
      </c>
      <c r="BQ404" s="6">
        <v>7.8375063753379104</v>
      </c>
      <c r="BR404" s="6">
        <v>7.0639054474254399</v>
      </c>
      <c r="BS404" s="6">
        <v>7.3323071619383002</v>
      </c>
      <c r="BT404" s="6">
        <v>7.5911369945428504</v>
      </c>
      <c r="BU404" s="6">
        <v>7.8554797887534002</v>
      </c>
      <c r="BV404" s="6">
        <v>8.1487722710459494</v>
      </c>
      <c r="BW404" s="6">
        <v>8.1155273088560609</v>
      </c>
      <c r="BX404" s="6">
        <v>7.7391093328260201</v>
      </c>
      <c r="BY404" s="6">
        <v>7.6573475261682598</v>
      </c>
    </row>
    <row r="405" spans="1:77" x14ac:dyDescent="0.25">
      <c r="A405" s="7">
        <v>404</v>
      </c>
      <c r="B405" s="6" t="s">
        <v>20441</v>
      </c>
      <c r="C405" s="6" t="s">
        <v>20444</v>
      </c>
      <c r="D405" s="6" t="s">
        <v>17059</v>
      </c>
      <c r="E405" s="6" t="s">
        <v>20445</v>
      </c>
      <c r="F405" s="6">
        <v>-0.30833890826399291</v>
      </c>
      <c r="G405" s="6">
        <v>2.5340140820060961E-2</v>
      </c>
      <c r="H405" s="6" t="s">
        <v>7620</v>
      </c>
      <c r="I405" s="6" t="s">
        <v>44</v>
      </c>
      <c r="J405" s="6" t="s">
        <v>45</v>
      </c>
      <c r="K405" s="6" t="s">
        <v>46</v>
      </c>
      <c r="L405" s="6" t="s">
        <v>312</v>
      </c>
      <c r="M405" s="6" t="s">
        <v>336</v>
      </c>
      <c r="N405" s="6" t="s">
        <v>4749</v>
      </c>
      <c r="O405" s="6" t="s">
        <v>7620</v>
      </c>
      <c r="P405" s="88">
        <v>6</v>
      </c>
      <c r="Q405" s="6" t="s">
        <v>20442</v>
      </c>
      <c r="R405" s="6" t="s">
        <v>20442</v>
      </c>
      <c r="S405" s="6" t="s">
        <v>20443</v>
      </c>
      <c r="T405" s="6" t="s">
        <v>361</v>
      </c>
      <c r="U405" s="6" t="s">
        <v>267</v>
      </c>
      <c r="V405" s="6">
        <v>1</v>
      </c>
      <c r="W405" s="6">
        <v>15</v>
      </c>
      <c r="X405" s="6">
        <v>6.25</v>
      </c>
      <c r="Y405" s="6" t="s">
        <v>56</v>
      </c>
      <c r="AB405" s="6" t="s">
        <v>11130</v>
      </c>
      <c r="AC405" s="6" t="s">
        <v>11131</v>
      </c>
      <c r="AD405" s="6" t="s">
        <v>11132</v>
      </c>
      <c r="AE405" s="6" t="s">
        <v>11133</v>
      </c>
      <c r="AF405" s="6" t="s">
        <v>20446</v>
      </c>
      <c r="AG405" s="6" t="s">
        <v>11135</v>
      </c>
      <c r="AH405" s="6" t="s">
        <v>11136</v>
      </c>
      <c r="AI405" s="6" t="s">
        <v>56</v>
      </c>
      <c r="AJ405" s="6" t="s">
        <v>11137</v>
      </c>
      <c r="AK405" s="6" t="s">
        <v>11138</v>
      </c>
      <c r="AL405" s="6" t="s">
        <v>326</v>
      </c>
      <c r="AM405" s="6" t="s">
        <v>56</v>
      </c>
      <c r="AN405" s="6" t="s">
        <v>56</v>
      </c>
      <c r="AO405" s="6" t="s">
        <v>56</v>
      </c>
      <c r="AP405" s="6" t="s">
        <v>18977</v>
      </c>
      <c r="AQ405" s="6" t="s">
        <v>17063</v>
      </c>
      <c r="AR405" s="6" t="s">
        <v>442</v>
      </c>
      <c r="AS405" s="6" t="s">
        <v>17064</v>
      </c>
      <c r="AT405" s="6" t="s">
        <v>20447</v>
      </c>
      <c r="AU405" s="6" t="s">
        <v>442</v>
      </c>
      <c r="AV405" s="6" t="s">
        <v>20448</v>
      </c>
      <c r="AW405" s="6">
        <v>6.13879230625479</v>
      </c>
      <c r="AX405" s="6">
        <v>7.1833837705235499</v>
      </c>
      <c r="AY405" s="6">
        <v>6.7331170617331404</v>
      </c>
      <c r="AZ405" s="6">
        <v>6.7349718337237201</v>
      </c>
      <c r="BA405" s="6">
        <v>5.9243831940958396</v>
      </c>
      <c r="BB405" s="6">
        <v>6.1090048454347299</v>
      </c>
      <c r="BC405" s="6">
        <v>6.8480813616318503</v>
      </c>
      <c r="BD405" s="6">
        <v>6.8181599524094096</v>
      </c>
      <c r="BE405" s="6">
        <v>7.1945698669755398</v>
      </c>
      <c r="BF405" s="6">
        <v>6.8780361597832096</v>
      </c>
      <c r="BG405" s="6">
        <v>6.6553498616915299</v>
      </c>
      <c r="BH405" s="6">
        <v>6.4897969593087304</v>
      </c>
      <c r="BI405" s="6">
        <v>6.3671696750071503</v>
      </c>
      <c r="BJ405" s="6">
        <v>6.8073760959169496</v>
      </c>
      <c r="BK405" s="6">
        <v>5.9285602179992303</v>
      </c>
      <c r="BL405" s="6">
        <v>7.0831495583418898</v>
      </c>
      <c r="BM405" s="6">
        <v>6.4900569926624501</v>
      </c>
      <c r="BN405" s="6">
        <v>6.4342096642140998</v>
      </c>
      <c r="BO405" s="6">
        <v>6.5046001121335904</v>
      </c>
      <c r="BP405" s="6">
        <v>6.8345479212486397</v>
      </c>
      <c r="BQ405" s="6">
        <v>7.0182302160328804</v>
      </c>
      <c r="BR405" s="6">
        <v>6.6876003865277696</v>
      </c>
      <c r="BS405" s="6">
        <v>6.4471581864473597</v>
      </c>
      <c r="BT405" s="6">
        <v>6.9734511901920904</v>
      </c>
      <c r="BU405" s="6">
        <v>6.8545156066517103</v>
      </c>
      <c r="BV405" s="6">
        <v>7.3426595238690204</v>
      </c>
      <c r="BW405" s="6">
        <v>6.5758112336080803</v>
      </c>
      <c r="BX405" s="6">
        <v>6.7435098431209299</v>
      </c>
      <c r="BY405" s="6">
        <v>6.7349398529873596</v>
      </c>
    </row>
    <row r="406" spans="1:77" x14ac:dyDescent="0.25">
      <c r="A406" s="7">
        <v>405</v>
      </c>
      <c r="B406" s="6" t="s">
        <v>20449</v>
      </c>
      <c r="C406" s="6" t="s">
        <v>20452</v>
      </c>
      <c r="D406" s="6" t="s">
        <v>20453</v>
      </c>
      <c r="E406" s="6" t="s">
        <v>20454</v>
      </c>
      <c r="F406" s="6">
        <v>-0.30858040994146307</v>
      </c>
      <c r="G406" s="6">
        <v>4.9260950327959744E-3</v>
      </c>
      <c r="H406" s="6" t="s">
        <v>312</v>
      </c>
      <c r="I406" s="6" t="s">
        <v>44</v>
      </c>
      <c r="J406" s="6" t="s">
        <v>45</v>
      </c>
      <c r="K406" s="6" t="s">
        <v>46</v>
      </c>
      <c r="L406" s="6" t="s">
        <v>312</v>
      </c>
      <c r="P406" s="88">
        <v>3</v>
      </c>
      <c r="Q406" s="6" t="s">
        <v>20450</v>
      </c>
      <c r="R406" s="6" t="s">
        <v>20450</v>
      </c>
      <c r="S406" s="6" t="s">
        <v>20451</v>
      </c>
      <c r="T406" s="6" t="s">
        <v>254</v>
      </c>
      <c r="U406" s="6" t="s">
        <v>565</v>
      </c>
      <c r="V406" s="6">
        <v>1</v>
      </c>
      <c r="W406" s="6">
        <v>6</v>
      </c>
      <c r="X406" s="6">
        <v>5.25</v>
      </c>
      <c r="Y406" s="6" t="s">
        <v>56</v>
      </c>
      <c r="AB406" s="6" t="s">
        <v>13846</v>
      </c>
      <c r="AC406" s="6" t="s">
        <v>13847</v>
      </c>
      <c r="AD406" s="6" t="s">
        <v>13848</v>
      </c>
      <c r="AE406" s="6" t="s">
        <v>13849</v>
      </c>
      <c r="AF406" s="6" t="s">
        <v>20455</v>
      </c>
      <c r="AG406" s="6" t="s">
        <v>1070</v>
      </c>
      <c r="AH406" s="6" t="s">
        <v>1071</v>
      </c>
      <c r="AI406" s="6" t="s">
        <v>1204</v>
      </c>
      <c r="AJ406" s="6" t="s">
        <v>1205</v>
      </c>
      <c r="AK406" s="6" t="s">
        <v>1206</v>
      </c>
      <c r="AL406" s="6" t="s">
        <v>67</v>
      </c>
      <c r="AM406" s="6" t="s">
        <v>1207</v>
      </c>
      <c r="AN406" s="6" t="s">
        <v>56</v>
      </c>
      <c r="AO406" s="6" t="s">
        <v>56</v>
      </c>
      <c r="AP406" s="6" t="s">
        <v>20456</v>
      </c>
      <c r="AQ406" s="6" t="s">
        <v>6091</v>
      </c>
      <c r="AR406" s="6" t="s">
        <v>245</v>
      </c>
      <c r="AS406" s="6" t="s">
        <v>6092</v>
      </c>
      <c r="AT406" s="6" t="s">
        <v>20457</v>
      </c>
      <c r="AU406" s="6" t="s">
        <v>245</v>
      </c>
      <c r="AV406" s="6" t="s">
        <v>20453</v>
      </c>
      <c r="AW406" s="6">
        <v>6.2643863839904403</v>
      </c>
      <c r="AX406" s="6">
        <v>6.3367470365885099</v>
      </c>
      <c r="AY406" s="6">
        <v>6.9361844284699803</v>
      </c>
      <c r="AZ406" s="6">
        <v>5.8762675044080499</v>
      </c>
      <c r="BA406" s="6">
        <v>6.40164265661633</v>
      </c>
      <c r="BB406" s="6">
        <v>6.3372957400147296</v>
      </c>
      <c r="BC406" s="6">
        <v>6.12313299138901</v>
      </c>
      <c r="BD406" s="6">
        <v>6.5060768474578703</v>
      </c>
      <c r="BE406" s="6">
        <v>6.4234479305664696</v>
      </c>
      <c r="BF406" s="6">
        <v>5.8388276901920397</v>
      </c>
      <c r="BG406" s="6">
        <v>6.37498728329866</v>
      </c>
      <c r="BH406" s="6">
        <v>6.2511759435681604</v>
      </c>
      <c r="BI406" s="6">
        <v>6.8790500380727302</v>
      </c>
      <c r="BJ406" s="6">
        <v>6.0852052811269299</v>
      </c>
      <c r="BK406" s="6">
        <v>6.5191695196559296</v>
      </c>
      <c r="BL406" s="6">
        <v>6.4301639380828597</v>
      </c>
      <c r="BM406" s="6">
        <v>6.2062258038427096</v>
      </c>
      <c r="BN406" s="6">
        <v>5.6589372221809304</v>
      </c>
      <c r="BO406" s="6">
        <v>6.2835364509189704</v>
      </c>
      <c r="BP406" s="6">
        <v>6.27569570281827</v>
      </c>
      <c r="BQ406" s="6">
        <v>6.3843028875939103</v>
      </c>
      <c r="BR406" s="6">
        <v>7.2407089843615999</v>
      </c>
      <c r="BS406" s="6">
        <v>6.0229996307826399</v>
      </c>
      <c r="BT406" s="6">
        <v>6.01976039701192</v>
      </c>
      <c r="BU406" s="6">
        <v>6.8090780877911596</v>
      </c>
      <c r="BV406" s="6">
        <v>6.68977940065807</v>
      </c>
      <c r="BW406" s="6">
        <v>6.1125215526798602</v>
      </c>
      <c r="BX406" s="6">
        <v>6.4655949724572199</v>
      </c>
      <c r="BY406" s="6">
        <v>6.2492719977046303</v>
      </c>
    </row>
    <row r="407" spans="1:77" x14ac:dyDescent="0.25">
      <c r="A407" s="7">
        <v>406</v>
      </c>
      <c r="B407" s="6" t="s">
        <v>20458</v>
      </c>
      <c r="C407" s="6" t="s">
        <v>108</v>
      </c>
      <c r="D407" s="6" t="s">
        <v>3298</v>
      </c>
      <c r="E407" s="6" t="s">
        <v>56</v>
      </c>
      <c r="F407" s="6">
        <v>-0.30906837495198941</v>
      </c>
      <c r="G407" s="6">
        <v>4.8781882678443009E-2</v>
      </c>
      <c r="H407" s="6" t="s">
        <v>1082</v>
      </c>
      <c r="I407" s="6" t="s">
        <v>44</v>
      </c>
      <c r="J407" s="6" t="s">
        <v>45</v>
      </c>
      <c r="K407" s="6" t="s">
        <v>46</v>
      </c>
      <c r="L407" s="6" t="s">
        <v>312</v>
      </c>
      <c r="M407" s="6" t="s">
        <v>336</v>
      </c>
      <c r="N407" s="6" t="s">
        <v>1083</v>
      </c>
      <c r="O407" s="6" t="s">
        <v>1082</v>
      </c>
      <c r="P407" s="88">
        <v>6</v>
      </c>
      <c r="Q407" s="6" t="s">
        <v>20459</v>
      </c>
      <c r="R407" s="6" t="s">
        <v>20459</v>
      </c>
      <c r="S407" s="6" t="s">
        <v>20460</v>
      </c>
      <c r="T407" s="6" t="s">
        <v>20461</v>
      </c>
      <c r="U407" s="6" t="s">
        <v>2043</v>
      </c>
      <c r="V407" s="6">
        <v>1</v>
      </c>
      <c r="W407" s="6">
        <v>110</v>
      </c>
      <c r="X407" s="6">
        <v>15.34</v>
      </c>
      <c r="Y407" s="6" t="s">
        <v>56</v>
      </c>
      <c r="AB407" s="6" t="s">
        <v>56</v>
      </c>
      <c r="AF407" s="6" t="s">
        <v>3299</v>
      </c>
      <c r="AG407" s="6" t="s">
        <v>769</v>
      </c>
      <c r="AH407" s="6" t="s">
        <v>770</v>
      </c>
      <c r="AI407" s="6" t="s">
        <v>3300</v>
      </c>
      <c r="AJ407" s="6" t="s">
        <v>56</v>
      </c>
      <c r="AK407" s="6" t="s">
        <v>56</v>
      </c>
      <c r="AL407" s="6" t="s">
        <v>772</v>
      </c>
      <c r="AM407" s="6" t="s">
        <v>3301</v>
      </c>
      <c r="AN407" s="6" t="s">
        <v>56</v>
      </c>
      <c r="AO407" s="6" t="s">
        <v>56</v>
      </c>
      <c r="AP407" s="6" t="s">
        <v>774</v>
      </c>
      <c r="AQ407" s="6" t="s">
        <v>1156</v>
      </c>
      <c r="AR407" s="6" t="s">
        <v>5</v>
      </c>
      <c r="AS407" s="6" t="s">
        <v>1157</v>
      </c>
      <c r="AT407" s="6" t="s">
        <v>3302</v>
      </c>
      <c r="AU407" s="6" t="s">
        <v>5</v>
      </c>
      <c r="AV407" s="6" t="s">
        <v>20462</v>
      </c>
      <c r="AW407" s="6">
        <v>6.8845093828697603</v>
      </c>
      <c r="AX407" s="6">
        <v>7.6606710545218499</v>
      </c>
      <c r="AY407" s="6">
        <v>7.3319230809799096</v>
      </c>
      <c r="AZ407" s="6">
        <v>7.0337413579097303</v>
      </c>
      <c r="BA407" s="6">
        <v>7.26810975323321</v>
      </c>
      <c r="BB407" s="6">
        <v>6.9523904499300402</v>
      </c>
      <c r="BC407" s="6">
        <v>6.7354832054833897</v>
      </c>
      <c r="BD407" s="6">
        <v>7.3745284127151898</v>
      </c>
      <c r="BE407" s="6">
        <v>7.1644272446528401</v>
      </c>
      <c r="BF407" s="6">
        <v>8.0353296628048891</v>
      </c>
      <c r="BG407" s="6">
        <v>6.77641792872903</v>
      </c>
      <c r="BH407" s="6">
        <v>7.2756568325581901</v>
      </c>
      <c r="BI407" s="6">
        <v>7.6768307427408704</v>
      </c>
      <c r="BJ407" s="6">
        <v>7.1398476461192004</v>
      </c>
      <c r="BK407" s="6">
        <v>6.9029597334033097</v>
      </c>
      <c r="BL407" s="6">
        <v>7.78433802068104</v>
      </c>
      <c r="BM407" s="6">
        <v>7.6029656469554601</v>
      </c>
      <c r="BN407" s="6">
        <v>6.7419981597891798</v>
      </c>
      <c r="BO407" s="6">
        <v>7.9005391789806803</v>
      </c>
      <c r="BP407" s="6">
        <v>7.7098379129690597</v>
      </c>
      <c r="BQ407" s="6">
        <v>7.4506801241473299</v>
      </c>
      <c r="BR407" s="6">
        <v>7.3555377382754203</v>
      </c>
      <c r="BS407" s="6">
        <v>7.3729672247871196</v>
      </c>
      <c r="BT407" s="6">
        <v>7.1260502252612099</v>
      </c>
      <c r="BU407" s="6">
        <v>7.2620843001612601</v>
      </c>
      <c r="BV407" s="6">
        <v>8.7050764825127391</v>
      </c>
      <c r="BW407" s="6">
        <v>7.6873327352832801</v>
      </c>
      <c r="BX407" s="6">
        <v>7.6245966236234501</v>
      </c>
      <c r="BY407" s="6">
        <v>8.1608270467122903</v>
      </c>
    </row>
    <row r="408" spans="1:77" x14ac:dyDescent="0.25">
      <c r="A408" s="7">
        <v>407</v>
      </c>
      <c r="B408" s="6" t="s">
        <v>20463</v>
      </c>
      <c r="C408" s="6" t="s">
        <v>20469</v>
      </c>
      <c r="D408" s="6" t="s">
        <v>20470</v>
      </c>
      <c r="E408" s="6" t="s">
        <v>20471</v>
      </c>
      <c r="F408" s="6">
        <v>-0.30914200354696941</v>
      </c>
      <c r="G408" s="6">
        <v>3.9489007456034772E-2</v>
      </c>
      <c r="H408" s="6" t="s">
        <v>2596</v>
      </c>
      <c r="I408" s="6" t="s">
        <v>44</v>
      </c>
      <c r="J408" s="6" t="s">
        <v>45</v>
      </c>
      <c r="K408" s="6" t="s">
        <v>46</v>
      </c>
      <c r="L408" s="6" t="s">
        <v>47</v>
      </c>
      <c r="M408" s="6" t="s">
        <v>48</v>
      </c>
      <c r="N408" s="6" t="s">
        <v>1277</v>
      </c>
      <c r="O408" s="6" t="s">
        <v>2596</v>
      </c>
      <c r="P408" s="88">
        <v>6</v>
      </c>
      <c r="Q408" s="6" t="s">
        <v>20466</v>
      </c>
      <c r="R408" s="6" t="s">
        <v>20464</v>
      </c>
      <c r="S408" s="6" t="s">
        <v>20465</v>
      </c>
      <c r="T408" s="6" t="s">
        <v>20467</v>
      </c>
      <c r="U408" s="6" t="s">
        <v>20468</v>
      </c>
      <c r="V408" s="6">
        <v>6</v>
      </c>
      <c r="W408" s="6">
        <v>8</v>
      </c>
      <c r="X408" s="6">
        <v>10.94</v>
      </c>
      <c r="Y408" s="6" t="s">
        <v>56</v>
      </c>
      <c r="AB408" s="6" t="s">
        <v>5253</v>
      </c>
      <c r="AC408" s="6" t="s">
        <v>5254</v>
      </c>
      <c r="AD408" s="6" t="s">
        <v>5255</v>
      </c>
      <c r="AF408" s="6" t="s">
        <v>20472</v>
      </c>
      <c r="AG408" s="6" t="s">
        <v>56</v>
      </c>
      <c r="AI408" s="6" t="s">
        <v>56</v>
      </c>
      <c r="AJ408" s="6" t="s">
        <v>56</v>
      </c>
      <c r="AK408" s="6" t="s">
        <v>56</v>
      </c>
      <c r="AL408" s="6" t="s">
        <v>1344</v>
      </c>
      <c r="AM408" s="6" t="s">
        <v>56</v>
      </c>
      <c r="AN408" s="6" t="s">
        <v>56</v>
      </c>
      <c r="AO408" s="6" t="s">
        <v>56</v>
      </c>
      <c r="AP408" s="6" t="s">
        <v>20473</v>
      </c>
      <c r="AT408" s="6" t="s">
        <v>20474</v>
      </c>
      <c r="AU408" s="6" t="s">
        <v>148</v>
      </c>
      <c r="AV408" s="6" t="s">
        <v>20475</v>
      </c>
      <c r="AW408" s="6">
        <v>6.7221937296022602</v>
      </c>
      <c r="AX408" s="6">
        <v>7.3826563182480296</v>
      </c>
      <c r="AY408" s="6">
        <v>6.62171632041641</v>
      </c>
      <c r="AZ408" s="6">
        <v>6.5890108910718901</v>
      </c>
      <c r="BA408" s="6">
        <v>6.5888989912567899</v>
      </c>
      <c r="BB408" s="6">
        <v>7.3813858840600997</v>
      </c>
      <c r="BC408" s="6">
        <v>7.5006275069198898</v>
      </c>
      <c r="BD408" s="6">
        <v>6.5161909747183699</v>
      </c>
      <c r="BE408" s="6">
        <v>6.41498186674057</v>
      </c>
      <c r="BF408" s="6">
        <v>6.4456744007582696</v>
      </c>
      <c r="BG408" s="6">
        <v>6.1316318148691904</v>
      </c>
      <c r="BH408" s="6">
        <v>6.3996219837180703</v>
      </c>
      <c r="BI408" s="6">
        <v>6.0200715182137596</v>
      </c>
      <c r="BJ408" s="6">
        <v>6.5065051676990802</v>
      </c>
      <c r="BK408" s="6">
        <v>6.0292339811404698</v>
      </c>
      <c r="BL408" s="6">
        <v>6.39849572363382</v>
      </c>
      <c r="BM408" s="6">
        <v>6.5655232747409196</v>
      </c>
      <c r="BN408" s="6">
        <v>6.6890068795289803</v>
      </c>
      <c r="BO408" s="6">
        <v>7.1988357431408003</v>
      </c>
      <c r="BP408" s="6">
        <v>6.6942937112735299</v>
      </c>
      <c r="BQ408" s="6">
        <v>6.6292261576026696</v>
      </c>
      <c r="BR408" s="6">
        <v>6.5325570549480698</v>
      </c>
      <c r="BS408" s="6">
        <v>6.4856860853946499</v>
      </c>
      <c r="BT408" s="6">
        <v>6.5692745138710498</v>
      </c>
      <c r="BU408" s="6">
        <v>6.8359409952637202</v>
      </c>
      <c r="BV408" s="6">
        <v>6.9696745015198696</v>
      </c>
      <c r="BW408" s="6">
        <v>6.0683012870760997</v>
      </c>
      <c r="BX408" s="6">
        <v>6.9665946182553196</v>
      </c>
      <c r="BY408" s="6">
        <v>6.3484121575329704</v>
      </c>
    </row>
    <row r="409" spans="1:77" x14ac:dyDescent="0.25">
      <c r="A409" s="7">
        <v>408</v>
      </c>
      <c r="B409" s="6" t="s">
        <v>20476</v>
      </c>
      <c r="C409" s="6" t="s">
        <v>8564</v>
      </c>
      <c r="D409" s="6" t="s">
        <v>20482</v>
      </c>
      <c r="E409" s="6" t="s">
        <v>20483</v>
      </c>
      <c r="F409" s="6">
        <v>-0.309324442654205</v>
      </c>
      <c r="G409" s="6">
        <v>3.9489007456034772E-2</v>
      </c>
      <c r="H409" s="6" t="s">
        <v>923</v>
      </c>
      <c r="I409" s="6" t="s">
        <v>44</v>
      </c>
      <c r="J409" s="6" t="s">
        <v>45</v>
      </c>
      <c r="K409" s="6" t="s">
        <v>46</v>
      </c>
      <c r="L409" s="6" t="s">
        <v>312</v>
      </c>
      <c r="M409" s="6" t="s">
        <v>336</v>
      </c>
      <c r="N409" s="6" t="s">
        <v>924</v>
      </c>
      <c r="O409" s="6" t="s">
        <v>923</v>
      </c>
      <c r="P409" s="88">
        <v>6</v>
      </c>
      <c r="Q409" s="6" t="s">
        <v>20479</v>
      </c>
      <c r="R409" s="6" t="s">
        <v>20477</v>
      </c>
      <c r="S409" s="6" t="s">
        <v>20478</v>
      </c>
      <c r="T409" s="6" t="s">
        <v>20480</v>
      </c>
      <c r="U409" s="6" t="s">
        <v>20481</v>
      </c>
      <c r="V409" s="6">
        <v>3</v>
      </c>
      <c r="W409" s="6">
        <v>39</v>
      </c>
      <c r="X409" s="6">
        <v>10.39</v>
      </c>
      <c r="Y409" s="6" t="s">
        <v>56</v>
      </c>
      <c r="AB409" s="6" t="s">
        <v>10712</v>
      </c>
      <c r="AC409" s="6" t="s">
        <v>10713</v>
      </c>
      <c r="AD409" s="6" t="s">
        <v>10714</v>
      </c>
      <c r="AE409" s="6" t="s">
        <v>10715</v>
      </c>
      <c r="AF409" s="6" t="s">
        <v>20484</v>
      </c>
      <c r="AG409" s="6" t="s">
        <v>10717</v>
      </c>
      <c r="AH409" s="6" t="s">
        <v>10718</v>
      </c>
      <c r="AI409" s="6" t="s">
        <v>1383</v>
      </c>
      <c r="AJ409" s="6" t="s">
        <v>20485</v>
      </c>
      <c r="AK409" s="6" t="s">
        <v>10721</v>
      </c>
      <c r="AL409" s="6" t="s">
        <v>67</v>
      </c>
      <c r="AM409" s="6" t="s">
        <v>56</v>
      </c>
      <c r="AN409" s="6" t="s">
        <v>56</v>
      </c>
      <c r="AO409" s="6" t="s">
        <v>56</v>
      </c>
      <c r="AP409" s="6" t="s">
        <v>20486</v>
      </c>
      <c r="AQ409" s="6" t="s">
        <v>14430</v>
      </c>
      <c r="AR409" s="6" t="s">
        <v>6339</v>
      </c>
      <c r="AS409" s="6" t="s">
        <v>14431</v>
      </c>
      <c r="AT409" s="6" t="s">
        <v>20487</v>
      </c>
      <c r="AU409" s="6" t="s">
        <v>304</v>
      </c>
      <c r="AV409" s="6" t="s">
        <v>20488</v>
      </c>
      <c r="AW409" s="6">
        <v>6.5852803188267099</v>
      </c>
      <c r="AX409" s="6">
        <v>6.82075307693857</v>
      </c>
      <c r="AY409" s="6">
        <v>6.9678357413518599</v>
      </c>
      <c r="AZ409" s="6">
        <v>6.8627186517008099</v>
      </c>
      <c r="BA409" s="6">
        <v>7.2273210082802404</v>
      </c>
      <c r="BB409" s="6">
        <v>7.6636679610932497</v>
      </c>
      <c r="BC409" s="6">
        <v>7.4030947888945997</v>
      </c>
      <c r="BD409" s="6">
        <v>7.2500429051875903</v>
      </c>
      <c r="BE409" s="6">
        <v>7.1740307471286897</v>
      </c>
      <c r="BF409" s="6">
        <v>7.0268845210109703</v>
      </c>
      <c r="BG409" s="6">
        <v>6.4368383796215003</v>
      </c>
      <c r="BH409" s="6">
        <v>6.6275810044022503</v>
      </c>
      <c r="BI409" s="6">
        <v>7.6306566686156803</v>
      </c>
      <c r="BJ409" s="6">
        <v>7.45298945156466</v>
      </c>
      <c r="BK409" s="6">
        <v>7.0386579475018998</v>
      </c>
      <c r="BL409" s="6">
        <v>7.1751202790330604</v>
      </c>
      <c r="BM409" s="6">
        <v>6.3118599854227604</v>
      </c>
      <c r="BN409" s="6">
        <v>6.7224900386546</v>
      </c>
      <c r="BO409" s="6">
        <v>7.5758572626346803</v>
      </c>
      <c r="BP409" s="6">
        <v>7.5671264071396198</v>
      </c>
      <c r="BQ409" s="6">
        <v>7.63955621980947</v>
      </c>
      <c r="BR409" s="6">
        <v>6.7457811950700703</v>
      </c>
      <c r="BS409" s="6">
        <v>7.2960286580729603</v>
      </c>
      <c r="BT409" s="6">
        <v>6.6634324465465999</v>
      </c>
      <c r="BU409" s="6">
        <v>6.9238292997224002</v>
      </c>
      <c r="BV409" s="6">
        <v>7.7101046747231203</v>
      </c>
      <c r="BW409" s="6">
        <v>6.9143405650983496</v>
      </c>
      <c r="BX409" s="6">
        <v>7.1277040028829397</v>
      </c>
      <c r="BY409" s="6">
        <v>7.4590530776814798</v>
      </c>
    </row>
    <row r="410" spans="1:77" x14ac:dyDescent="0.25">
      <c r="A410" s="7">
        <v>409</v>
      </c>
      <c r="B410" s="6" t="s">
        <v>20489</v>
      </c>
      <c r="C410" s="6" t="s">
        <v>11751</v>
      </c>
      <c r="D410" s="6" t="s">
        <v>20494</v>
      </c>
      <c r="E410" s="6" t="s">
        <v>11752</v>
      </c>
      <c r="F410" s="6">
        <v>-0.30952912648775932</v>
      </c>
      <c r="G410" s="6">
        <v>1.7975360154336389E-3</v>
      </c>
      <c r="H410" s="6" t="s">
        <v>2122</v>
      </c>
      <c r="I410" s="6" t="s">
        <v>44</v>
      </c>
      <c r="J410" s="6" t="s">
        <v>101</v>
      </c>
      <c r="K410" s="6" t="s">
        <v>102</v>
      </c>
      <c r="L410" s="6" t="s">
        <v>103</v>
      </c>
      <c r="M410" s="6" t="s">
        <v>170</v>
      </c>
      <c r="N410" s="6" t="s">
        <v>937</v>
      </c>
      <c r="O410" s="6" t="s">
        <v>2122</v>
      </c>
      <c r="P410" s="88">
        <v>6</v>
      </c>
      <c r="Q410" s="6" t="s">
        <v>20492</v>
      </c>
      <c r="R410" s="6" t="s">
        <v>20490</v>
      </c>
      <c r="S410" s="6" t="s">
        <v>20491</v>
      </c>
      <c r="T410" s="6" t="s">
        <v>20493</v>
      </c>
      <c r="U410" s="6" t="s">
        <v>20493</v>
      </c>
      <c r="V410" s="6">
        <v>5</v>
      </c>
      <c r="W410" s="6">
        <v>48</v>
      </c>
      <c r="X410" s="6">
        <v>12.27</v>
      </c>
      <c r="Y410" s="6" t="s">
        <v>56</v>
      </c>
      <c r="AB410" s="6" t="s">
        <v>11753</v>
      </c>
      <c r="AC410" s="6" t="s">
        <v>11754</v>
      </c>
      <c r="AD410" s="6" t="s">
        <v>11755</v>
      </c>
      <c r="AE410" s="6" t="s">
        <v>11756</v>
      </c>
      <c r="AF410" s="6" t="s">
        <v>11757</v>
      </c>
      <c r="AG410" s="6" t="s">
        <v>3413</v>
      </c>
      <c r="AH410" s="6" t="s">
        <v>3414</v>
      </c>
      <c r="AI410" s="6" t="s">
        <v>2312</v>
      </c>
      <c r="AJ410" s="6" t="s">
        <v>11758</v>
      </c>
      <c r="AK410" s="6" t="s">
        <v>11759</v>
      </c>
      <c r="AL410" s="6" t="s">
        <v>5123</v>
      </c>
      <c r="AM410" s="6" t="s">
        <v>56</v>
      </c>
      <c r="AN410" s="6" t="s">
        <v>56</v>
      </c>
      <c r="AO410" s="6" t="s">
        <v>56</v>
      </c>
      <c r="AP410" s="6" t="s">
        <v>11760</v>
      </c>
      <c r="AQ410" s="6" t="s">
        <v>11761</v>
      </c>
      <c r="AR410" s="6" t="s">
        <v>4</v>
      </c>
      <c r="AS410" s="6" t="s">
        <v>11762</v>
      </c>
      <c r="AT410" s="6" t="s">
        <v>11763</v>
      </c>
      <c r="AU410" s="6" t="s">
        <v>4</v>
      </c>
      <c r="AV410" s="6" t="s">
        <v>20495</v>
      </c>
      <c r="AW410" s="6">
        <v>7.2683790540936499</v>
      </c>
      <c r="AX410" s="6">
        <v>7.7075659268036896</v>
      </c>
      <c r="AY410" s="6">
        <v>7.5000030817851897</v>
      </c>
      <c r="AZ410" s="6">
        <v>7.9140918230971602</v>
      </c>
      <c r="BA410" s="6">
        <v>7.3253822553589201</v>
      </c>
      <c r="BB410" s="6">
        <v>7.4756566777078604</v>
      </c>
      <c r="BC410" s="6">
        <v>7.52871108127189</v>
      </c>
      <c r="BD410" s="6">
        <v>7.4952598161693</v>
      </c>
      <c r="BE410" s="6">
        <v>8.1713460996142793</v>
      </c>
      <c r="BF410" s="6">
        <v>7.0549978129801403</v>
      </c>
      <c r="BG410" s="6">
        <v>7.3177082585069204</v>
      </c>
      <c r="BH410" s="6">
        <v>7.1856979686446403</v>
      </c>
      <c r="BI410" s="6">
        <v>7.1807278763900104</v>
      </c>
      <c r="BJ410" s="6">
        <v>7.3627463076620199</v>
      </c>
      <c r="BK410" s="6">
        <v>7.3357286435226703</v>
      </c>
      <c r="BL410" s="6">
        <v>7.3391432711177798</v>
      </c>
      <c r="BM410" s="6">
        <v>7.0797183893489004</v>
      </c>
      <c r="BN410" s="6">
        <v>7.3937945060850003</v>
      </c>
      <c r="BO410" s="6">
        <v>7.53324126720325</v>
      </c>
      <c r="BP410" s="6">
        <v>8.2887521098608996</v>
      </c>
      <c r="BQ410" s="6">
        <v>8.0733883847828896</v>
      </c>
      <c r="BR410" s="6">
        <v>7.32541305019648</v>
      </c>
      <c r="BS410" s="6">
        <v>7.7603206912655001</v>
      </c>
      <c r="BT410" s="6">
        <v>7.2588168290067001</v>
      </c>
      <c r="BU410" s="6">
        <v>7.4675933230428697</v>
      </c>
      <c r="BV410" s="6">
        <v>7.4838724684758597</v>
      </c>
      <c r="BW410" s="6">
        <v>7.2760135142548803</v>
      </c>
      <c r="BX410" s="6">
        <v>7.52982803167128</v>
      </c>
      <c r="BY410" s="6">
        <v>7.2524926111436399</v>
      </c>
    </row>
    <row r="411" spans="1:77" x14ac:dyDescent="0.25">
      <c r="A411" s="7">
        <v>410</v>
      </c>
      <c r="B411" s="6" t="s">
        <v>20496</v>
      </c>
      <c r="C411" s="6" t="s">
        <v>108</v>
      </c>
      <c r="D411" s="6" t="s">
        <v>15956</v>
      </c>
      <c r="E411" s="6" t="s">
        <v>56</v>
      </c>
      <c r="F411" s="6">
        <v>-0.30954934575829979</v>
      </c>
      <c r="G411" s="6">
        <v>2.5340140820060961E-2</v>
      </c>
      <c r="H411" s="6" t="s">
        <v>2202</v>
      </c>
      <c r="I411" s="6" t="s">
        <v>44</v>
      </c>
      <c r="J411" s="6" t="s">
        <v>45</v>
      </c>
      <c r="K411" s="6" t="s">
        <v>46</v>
      </c>
      <c r="L411" s="6" t="s">
        <v>312</v>
      </c>
      <c r="M411" s="6" t="s">
        <v>336</v>
      </c>
      <c r="O411" s="6" t="s">
        <v>2202</v>
      </c>
      <c r="P411" s="88">
        <v>6</v>
      </c>
      <c r="Q411" s="6" t="s">
        <v>20497</v>
      </c>
      <c r="R411" s="6" t="s">
        <v>20497</v>
      </c>
      <c r="S411" s="6" t="s">
        <v>20498</v>
      </c>
      <c r="T411" s="6" t="s">
        <v>362</v>
      </c>
      <c r="U411" s="6" t="s">
        <v>362</v>
      </c>
      <c r="V411" s="6">
        <v>1</v>
      </c>
      <c r="W411" s="6">
        <v>13</v>
      </c>
      <c r="X411" s="6">
        <v>13.05</v>
      </c>
      <c r="Y411" s="6" t="s">
        <v>56</v>
      </c>
      <c r="AB411" s="6" t="s">
        <v>20499</v>
      </c>
      <c r="AC411" s="6" t="s">
        <v>20500</v>
      </c>
      <c r="AD411" s="6" t="s">
        <v>20501</v>
      </c>
      <c r="AE411" s="6" t="s">
        <v>20502</v>
      </c>
      <c r="AF411" s="6" t="s">
        <v>20503</v>
      </c>
      <c r="AG411" s="6" t="s">
        <v>4542</v>
      </c>
      <c r="AH411" s="6" t="s">
        <v>4543</v>
      </c>
      <c r="AI411" s="6" t="s">
        <v>56</v>
      </c>
      <c r="AJ411" s="6" t="s">
        <v>20504</v>
      </c>
      <c r="AK411" s="6" t="s">
        <v>56</v>
      </c>
      <c r="AL411" s="6" t="s">
        <v>326</v>
      </c>
      <c r="AM411" s="6" t="s">
        <v>56</v>
      </c>
      <c r="AN411" s="6" t="s">
        <v>20505</v>
      </c>
      <c r="AO411" s="6" t="s">
        <v>56</v>
      </c>
      <c r="AP411" s="6" t="s">
        <v>20506</v>
      </c>
      <c r="AQ411" s="6" t="s">
        <v>20507</v>
      </c>
      <c r="AR411" s="6" t="s">
        <v>5</v>
      </c>
      <c r="AS411" s="6" t="s">
        <v>20508</v>
      </c>
      <c r="AT411" s="6" t="s">
        <v>20509</v>
      </c>
      <c r="AU411" s="6" t="s">
        <v>5</v>
      </c>
      <c r="AV411" s="6" t="s">
        <v>20510</v>
      </c>
      <c r="AW411" s="6">
        <v>6.3613313141347403</v>
      </c>
      <c r="AX411" s="6">
        <v>6.4759370578286699</v>
      </c>
      <c r="AY411" s="6">
        <v>6.7097350377213898</v>
      </c>
      <c r="AZ411" s="6">
        <v>6.56829573277804</v>
      </c>
      <c r="BA411" s="6">
        <v>6.52244436392506</v>
      </c>
      <c r="BB411" s="6">
        <v>6.7736658640006802</v>
      </c>
      <c r="BC411" s="6">
        <v>6.5129872030265101</v>
      </c>
      <c r="BD411" s="6">
        <v>6.9889890699050001</v>
      </c>
      <c r="BE411" s="6">
        <v>6.5799094095031103</v>
      </c>
      <c r="BF411" s="6">
        <v>6.5296678423430201</v>
      </c>
      <c r="BG411" s="6">
        <v>6.4302526411649996</v>
      </c>
      <c r="BH411" s="6">
        <v>6.4935627430804601</v>
      </c>
      <c r="BI411" s="6">
        <v>7.1196517550109002</v>
      </c>
      <c r="BJ411" s="6">
        <v>6.6406393201024603</v>
      </c>
      <c r="BK411" s="6">
        <v>6.3259364131614202</v>
      </c>
      <c r="BL411" s="6">
        <v>6.6951642984713198</v>
      </c>
      <c r="BM411" s="6">
        <v>6.5907216697046103</v>
      </c>
      <c r="BN411" s="6">
        <v>6.9666555863412798</v>
      </c>
      <c r="BO411" s="6">
        <v>7.1058166714719704</v>
      </c>
      <c r="BP411" s="6">
        <v>7.1084601918759098</v>
      </c>
      <c r="BQ411" s="6">
        <v>6.95547131866594</v>
      </c>
      <c r="BR411" s="6">
        <v>6.4123338527276097</v>
      </c>
      <c r="BS411" s="6">
        <v>6.0497086532982003</v>
      </c>
      <c r="BT411" s="6">
        <v>6.2882282036001298</v>
      </c>
      <c r="BU411" s="6">
        <v>6.1027426789453498</v>
      </c>
      <c r="BV411" s="6">
        <v>7.5760475087801202</v>
      </c>
      <c r="BW411" s="6">
        <v>6.5057671877135999</v>
      </c>
      <c r="BX411" s="6">
        <v>6.3994662141127598</v>
      </c>
      <c r="BY411" s="6">
        <v>6.5854795151194896</v>
      </c>
    </row>
    <row r="412" spans="1:77" x14ac:dyDescent="0.25">
      <c r="A412" s="7">
        <v>411</v>
      </c>
      <c r="B412" s="6" t="s">
        <v>20511</v>
      </c>
      <c r="C412" s="6" t="s">
        <v>20517</v>
      </c>
      <c r="D412" s="6" t="s">
        <v>315</v>
      </c>
      <c r="E412" s="6" t="s">
        <v>56</v>
      </c>
      <c r="F412" s="6">
        <v>-0.30985713421216321</v>
      </c>
      <c r="G412" s="6">
        <v>1.398761436615217E-2</v>
      </c>
      <c r="H412" s="6" t="s">
        <v>5723</v>
      </c>
      <c r="I412" s="6" t="s">
        <v>44</v>
      </c>
      <c r="J412" s="6" t="s">
        <v>45</v>
      </c>
      <c r="K412" s="6" t="s">
        <v>46</v>
      </c>
      <c r="L412" s="6" t="s">
        <v>312</v>
      </c>
      <c r="M412" s="6" t="s">
        <v>336</v>
      </c>
      <c r="N412" s="6" t="s">
        <v>5724</v>
      </c>
      <c r="O412" s="6" t="s">
        <v>5723</v>
      </c>
      <c r="P412" s="88">
        <v>6</v>
      </c>
      <c r="Q412" s="6" t="s">
        <v>20514</v>
      </c>
      <c r="R412" s="6" t="s">
        <v>20512</v>
      </c>
      <c r="S412" s="6" t="s">
        <v>20513</v>
      </c>
      <c r="T412" s="6" t="s">
        <v>20515</v>
      </c>
      <c r="U412" s="6" t="s">
        <v>20516</v>
      </c>
      <c r="V412" s="6">
        <v>3</v>
      </c>
      <c r="W412" s="6">
        <v>28</v>
      </c>
      <c r="X412" s="6">
        <v>9.17</v>
      </c>
      <c r="Y412" s="6" t="s">
        <v>56</v>
      </c>
      <c r="AB412" s="6" t="s">
        <v>56</v>
      </c>
      <c r="AF412" s="6" t="s">
        <v>56</v>
      </c>
      <c r="AG412" s="6" t="s">
        <v>56</v>
      </c>
      <c r="AI412" s="6" t="s">
        <v>56</v>
      </c>
      <c r="AJ412" s="6" t="s">
        <v>56</v>
      </c>
      <c r="AK412" s="6" t="s">
        <v>56</v>
      </c>
      <c r="AL412" s="6" t="s">
        <v>56</v>
      </c>
      <c r="AM412" s="6" t="s">
        <v>56</v>
      </c>
      <c r="AN412" s="6" t="s">
        <v>56</v>
      </c>
      <c r="AO412" s="6" t="s">
        <v>56</v>
      </c>
      <c r="AP412" s="6" t="s">
        <v>20518</v>
      </c>
      <c r="AQ412" s="6" t="s">
        <v>20519</v>
      </c>
      <c r="AR412" s="6" t="s">
        <v>245</v>
      </c>
      <c r="AS412" s="6" t="s">
        <v>20520</v>
      </c>
      <c r="AT412" s="6" t="s">
        <v>20521</v>
      </c>
      <c r="AU412" s="6" t="s">
        <v>245</v>
      </c>
      <c r="AV412" s="6" t="s">
        <v>20522</v>
      </c>
      <c r="AW412" s="6">
        <v>6.9873579046952896</v>
      </c>
      <c r="AX412" s="6">
        <v>7.3819179364396499</v>
      </c>
      <c r="AY412" s="6">
        <v>7.3300991205982102</v>
      </c>
      <c r="AZ412" s="6">
        <v>7.0641321836263398</v>
      </c>
      <c r="BA412" s="6">
        <v>7.1731134232490001</v>
      </c>
      <c r="BB412" s="6">
        <v>6.9748293990053902</v>
      </c>
      <c r="BC412" s="6">
        <v>7.0172567346958497</v>
      </c>
      <c r="BD412" s="6">
        <v>7.9710971805461401</v>
      </c>
      <c r="BE412" s="6">
        <v>7.1838248447520696</v>
      </c>
      <c r="BF412" s="6">
        <v>6.8703805510799096</v>
      </c>
      <c r="BG412" s="6">
        <v>6.9306103734859299</v>
      </c>
      <c r="BH412" s="6">
        <v>7.0149823505422502</v>
      </c>
      <c r="BI412" s="6">
        <v>6.8645081738861498</v>
      </c>
      <c r="BJ412" s="6">
        <v>6.9001294854484101</v>
      </c>
      <c r="BK412" s="6">
        <v>7.1406651713904399</v>
      </c>
      <c r="BL412" s="6">
        <v>6.9643657623827204</v>
      </c>
      <c r="BM412" s="6">
        <v>7.4459698684518596</v>
      </c>
      <c r="BN412" s="6">
        <v>7.0874566754946899</v>
      </c>
      <c r="BO412" s="6">
        <v>7.5930921533492102</v>
      </c>
      <c r="BP412" s="6">
        <v>7.3935138010951302</v>
      </c>
      <c r="BQ412" s="6">
        <v>7.41005141444447</v>
      </c>
      <c r="BR412" s="6">
        <v>7.7440268551480003</v>
      </c>
      <c r="BS412" s="6">
        <v>7.4606874219464601</v>
      </c>
      <c r="BT412" s="6">
        <v>7.2695363161038804</v>
      </c>
      <c r="BU412" s="6">
        <v>7.2667254905314298</v>
      </c>
      <c r="BV412" s="6">
        <v>7.3724885619132801</v>
      </c>
      <c r="BW412" s="6">
        <v>7.5903011482198499</v>
      </c>
      <c r="BX412" s="6">
        <v>7.8922616124812697</v>
      </c>
      <c r="BY412" s="6">
        <v>7.0316710219324703</v>
      </c>
    </row>
    <row r="413" spans="1:77" x14ac:dyDescent="0.25">
      <c r="A413" s="7">
        <v>412</v>
      </c>
      <c r="B413" s="6" t="s">
        <v>20523</v>
      </c>
      <c r="C413" s="6" t="s">
        <v>542</v>
      </c>
      <c r="D413" s="6" t="s">
        <v>20529</v>
      </c>
      <c r="E413" s="6" t="s">
        <v>544</v>
      </c>
      <c r="F413" s="6">
        <v>-0.31005456246815921</v>
      </c>
      <c r="G413" s="6">
        <v>4.8781882678443009E-2</v>
      </c>
      <c r="H413" s="6" t="s">
        <v>2122</v>
      </c>
      <c r="I413" s="6" t="s">
        <v>44</v>
      </c>
      <c r="J413" s="6" t="s">
        <v>101</v>
      </c>
      <c r="K413" s="6" t="s">
        <v>102</v>
      </c>
      <c r="L413" s="6" t="s">
        <v>103</v>
      </c>
      <c r="M413" s="6" t="s">
        <v>170</v>
      </c>
      <c r="N413" s="6" t="s">
        <v>937</v>
      </c>
      <c r="O413" s="6" t="s">
        <v>2122</v>
      </c>
      <c r="P413" s="88">
        <v>6</v>
      </c>
      <c r="Q413" s="6" t="s">
        <v>20526</v>
      </c>
      <c r="R413" s="6" t="s">
        <v>20524</v>
      </c>
      <c r="S413" s="6" t="s">
        <v>20525</v>
      </c>
      <c r="T413" s="6" t="s">
        <v>20527</v>
      </c>
      <c r="U413" s="6" t="s">
        <v>20528</v>
      </c>
      <c r="V413" s="6">
        <v>7</v>
      </c>
      <c r="W413" s="6">
        <v>38</v>
      </c>
      <c r="X413" s="6">
        <v>13.48</v>
      </c>
      <c r="Y413" s="6" t="s">
        <v>56</v>
      </c>
      <c r="AB413" s="6" t="s">
        <v>545</v>
      </c>
      <c r="AC413" s="6" t="s">
        <v>546</v>
      </c>
      <c r="AD413" s="6" t="s">
        <v>547</v>
      </c>
      <c r="AE413" s="6" t="s">
        <v>548</v>
      </c>
      <c r="AF413" s="6" t="s">
        <v>549</v>
      </c>
      <c r="AG413" s="6" t="s">
        <v>550</v>
      </c>
      <c r="AH413" s="6" t="s">
        <v>551</v>
      </c>
      <c r="AI413" s="6" t="s">
        <v>64</v>
      </c>
      <c r="AJ413" s="6" t="s">
        <v>552</v>
      </c>
      <c r="AK413" s="6" t="s">
        <v>553</v>
      </c>
      <c r="AL413" s="6" t="s">
        <v>554</v>
      </c>
      <c r="AM413" s="6" t="s">
        <v>56</v>
      </c>
      <c r="AN413" s="6" t="s">
        <v>555</v>
      </c>
      <c r="AO413" s="6" t="s">
        <v>56</v>
      </c>
      <c r="AP413" s="6" t="s">
        <v>20530</v>
      </c>
      <c r="AQ413" s="6" t="s">
        <v>557</v>
      </c>
      <c r="AR413" s="6" t="s">
        <v>5</v>
      </c>
      <c r="AS413" s="6" t="s">
        <v>542</v>
      </c>
      <c r="AT413" s="6" t="s">
        <v>20531</v>
      </c>
      <c r="AU413" s="6" t="s">
        <v>5</v>
      </c>
      <c r="AV413" s="6" t="s">
        <v>20532</v>
      </c>
      <c r="AW413" s="6">
        <v>6.5570499294740303</v>
      </c>
      <c r="AX413" s="6">
        <v>7.1822434404647097</v>
      </c>
      <c r="AY413" s="6">
        <v>7.8954391273735096</v>
      </c>
      <c r="AZ413" s="6">
        <v>7.8900967195558396</v>
      </c>
      <c r="BA413" s="6">
        <v>6.9315138575045196</v>
      </c>
      <c r="BB413" s="6">
        <v>6.7248819019327701</v>
      </c>
      <c r="BC413" s="6">
        <v>7.03083849804176</v>
      </c>
      <c r="BD413" s="6">
        <v>7.65050666027006</v>
      </c>
      <c r="BE413" s="6">
        <v>8.2259163550754906</v>
      </c>
      <c r="BF413" s="6">
        <v>6.7026933601691603</v>
      </c>
      <c r="BG413" s="6">
        <v>7.0487097947499597</v>
      </c>
      <c r="BH413" s="6">
        <v>6.85471590736244</v>
      </c>
      <c r="BI413" s="6">
        <v>6.8216020158970503</v>
      </c>
      <c r="BJ413" s="6">
        <v>7.67829071082752</v>
      </c>
      <c r="BK413" s="6">
        <v>6.7378524120847398</v>
      </c>
      <c r="BL413" s="6">
        <v>7.0287928571203802</v>
      </c>
      <c r="BM413" s="6">
        <v>7.0442261163372502</v>
      </c>
      <c r="BN413" s="6">
        <v>6.6757142922587498</v>
      </c>
      <c r="BO413" s="6">
        <v>7.02634941650172</v>
      </c>
      <c r="BP413" s="6">
        <v>7.4854090905254198</v>
      </c>
      <c r="BQ413" s="6">
        <v>7.1867021508192499</v>
      </c>
      <c r="BR413" s="6">
        <v>7.2662552458226202</v>
      </c>
      <c r="BS413" s="6">
        <v>7.3545684515027396</v>
      </c>
      <c r="BT413" s="6">
        <v>6.5226920888354503</v>
      </c>
      <c r="BU413" s="6">
        <v>7.1621490594859996</v>
      </c>
      <c r="BV413" s="6">
        <v>6.6788188214430004</v>
      </c>
      <c r="BW413" s="6">
        <v>6.7564231680901701</v>
      </c>
      <c r="BX413" s="6">
        <v>7.2198856775571798</v>
      </c>
      <c r="BY413" s="6">
        <v>7.0191371111475398</v>
      </c>
    </row>
    <row r="414" spans="1:77" x14ac:dyDescent="0.25">
      <c r="A414" s="7">
        <v>413</v>
      </c>
      <c r="B414" s="6" t="s">
        <v>20533</v>
      </c>
      <c r="C414" s="6" t="s">
        <v>108</v>
      </c>
      <c r="D414" s="6" t="s">
        <v>12962</v>
      </c>
      <c r="E414" s="6" t="s">
        <v>56</v>
      </c>
      <c r="F414" s="6">
        <v>-0.31047659802805949</v>
      </c>
      <c r="G414" s="6">
        <v>3.1744265560225769E-2</v>
      </c>
      <c r="H414" s="6" t="s">
        <v>5903</v>
      </c>
      <c r="I414" s="6" t="s">
        <v>44</v>
      </c>
      <c r="J414" s="6" t="s">
        <v>101</v>
      </c>
      <c r="K414" s="6" t="s">
        <v>102</v>
      </c>
      <c r="L414" s="6" t="s">
        <v>103</v>
      </c>
      <c r="M414" s="6" t="s">
        <v>104</v>
      </c>
      <c r="N414" s="6" t="s">
        <v>417</v>
      </c>
      <c r="O414" s="6" t="s">
        <v>5903</v>
      </c>
      <c r="P414" s="88">
        <v>6</v>
      </c>
      <c r="Q414" s="6" t="s">
        <v>20534</v>
      </c>
      <c r="R414" s="6" t="s">
        <v>20534</v>
      </c>
      <c r="S414" s="6" t="s">
        <v>20535</v>
      </c>
      <c r="T414" s="6" t="s">
        <v>1695</v>
      </c>
      <c r="U414" s="6" t="s">
        <v>2852</v>
      </c>
      <c r="V414" s="6">
        <v>1</v>
      </c>
      <c r="W414" s="6">
        <v>22</v>
      </c>
      <c r="X414" s="6">
        <v>8.5299999999999994</v>
      </c>
      <c r="Y414" s="6" t="s">
        <v>56</v>
      </c>
      <c r="AB414" s="6" t="s">
        <v>56</v>
      </c>
      <c r="AF414" s="6" t="s">
        <v>56</v>
      </c>
      <c r="AG414" s="6" t="s">
        <v>56</v>
      </c>
      <c r="AI414" s="6" t="s">
        <v>56</v>
      </c>
      <c r="AJ414" s="6" t="s">
        <v>56</v>
      </c>
      <c r="AK414" s="6" t="s">
        <v>56</v>
      </c>
      <c r="AL414" s="6" t="s">
        <v>56</v>
      </c>
      <c r="AM414" s="6" t="s">
        <v>56</v>
      </c>
      <c r="AN414" s="6" t="s">
        <v>56</v>
      </c>
      <c r="AO414" s="6" t="s">
        <v>56</v>
      </c>
      <c r="AP414" s="6" t="s">
        <v>2988</v>
      </c>
      <c r="AT414" s="6" t="s">
        <v>20536</v>
      </c>
      <c r="AU414" s="6" t="s">
        <v>148</v>
      </c>
      <c r="AV414" s="6" t="s">
        <v>20537</v>
      </c>
      <c r="AW414" s="6">
        <v>6.7804182036654197</v>
      </c>
      <c r="AX414" s="6">
        <v>6.8865945598436902</v>
      </c>
      <c r="AY414" s="6">
        <v>7.5601159571604697</v>
      </c>
      <c r="AZ414" s="6">
        <v>7.4314924410257799</v>
      </c>
      <c r="BA414" s="6">
        <v>6.8694811326723402</v>
      </c>
      <c r="BB414" s="6">
        <v>6.9819997593971799</v>
      </c>
      <c r="BC414" s="6">
        <v>6.7669665912304398</v>
      </c>
      <c r="BD414" s="6">
        <v>6.92580701856315</v>
      </c>
      <c r="BE414" s="6">
        <v>7.5353257856667302</v>
      </c>
      <c r="BF414" s="6">
        <v>6.8417098310226203</v>
      </c>
      <c r="BG414" s="6">
        <v>6.4147312448460898</v>
      </c>
      <c r="BH414" s="6">
        <v>6.5208568785747802</v>
      </c>
      <c r="BI414" s="6">
        <v>6.9506301700909798</v>
      </c>
      <c r="BJ414" s="6">
        <v>6.5467524806595403</v>
      </c>
      <c r="BK414" s="6">
        <v>6.6889002169677401</v>
      </c>
      <c r="BL414" s="6">
        <v>7.3964696243727301</v>
      </c>
      <c r="BM414" s="6">
        <v>6.8250462523712701</v>
      </c>
      <c r="BN414" s="6">
        <v>6.4401532874007401</v>
      </c>
      <c r="BO414" s="6">
        <v>6.5283253747202696</v>
      </c>
      <c r="BP414" s="6">
        <v>6.3284715499542896</v>
      </c>
      <c r="BQ414" s="6">
        <v>7.2560547607451698</v>
      </c>
      <c r="BR414" s="6">
        <v>6.7590859536103096</v>
      </c>
      <c r="BS414" s="6">
        <v>6.0454016141814702</v>
      </c>
      <c r="BT414" s="6">
        <v>6.3623412683919804</v>
      </c>
      <c r="BU414" s="6">
        <v>6.5925099588882698</v>
      </c>
      <c r="BV414" s="6">
        <v>6.7570277093770503</v>
      </c>
      <c r="BW414" s="6">
        <v>6.4826022076484104</v>
      </c>
      <c r="BX414" s="6">
        <v>6.85792026594088</v>
      </c>
      <c r="BY414" s="6">
        <v>6.8406016729670096</v>
      </c>
    </row>
    <row r="415" spans="1:77" x14ac:dyDescent="0.25">
      <c r="A415" s="7">
        <v>414</v>
      </c>
      <c r="B415" s="6" t="s">
        <v>20538</v>
      </c>
      <c r="C415" s="6" t="s">
        <v>108</v>
      </c>
      <c r="D415" s="6" t="s">
        <v>56</v>
      </c>
      <c r="E415" s="6" t="s">
        <v>56</v>
      </c>
      <c r="F415" s="6">
        <v>-0.3105095214300011</v>
      </c>
      <c r="G415" s="6">
        <v>2.2580519488723569E-2</v>
      </c>
      <c r="H415" s="6" t="s">
        <v>449</v>
      </c>
      <c r="I415" s="6" t="s">
        <v>44</v>
      </c>
      <c r="J415" s="6" t="s">
        <v>45</v>
      </c>
      <c r="K415" s="6" t="s">
        <v>46</v>
      </c>
      <c r="L415" s="6" t="s">
        <v>312</v>
      </c>
      <c r="M415" s="6" t="s">
        <v>336</v>
      </c>
      <c r="N415" s="6" t="s">
        <v>337</v>
      </c>
      <c r="O415" s="6" t="s">
        <v>449</v>
      </c>
      <c r="P415" s="88">
        <v>6</v>
      </c>
      <c r="Q415" s="6" t="s">
        <v>20539</v>
      </c>
      <c r="R415" s="6" t="s">
        <v>20539</v>
      </c>
      <c r="S415" s="6" t="s">
        <v>20540</v>
      </c>
      <c r="T415" s="6" t="s">
        <v>418</v>
      </c>
      <c r="U415" s="6" t="s">
        <v>418</v>
      </c>
      <c r="V415" s="6">
        <v>1</v>
      </c>
      <c r="W415" s="6">
        <v>14</v>
      </c>
      <c r="X415" s="6">
        <v>9.8800000000000008</v>
      </c>
      <c r="Y415" s="6" t="s">
        <v>56</v>
      </c>
      <c r="AB415" s="6" t="s">
        <v>56</v>
      </c>
      <c r="AF415" s="6" t="s">
        <v>56</v>
      </c>
      <c r="AG415" s="6" t="s">
        <v>56</v>
      </c>
      <c r="AI415" s="6" t="s">
        <v>56</v>
      </c>
      <c r="AJ415" s="6" t="s">
        <v>56</v>
      </c>
      <c r="AK415" s="6" t="s">
        <v>56</v>
      </c>
      <c r="AL415" s="6" t="s">
        <v>56</v>
      </c>
      <c r="AM415" s="6" t="s">
        <v>56</v>
      </c>
      <c r="AN415" s="6" t="s">
        <v>56</v>
      </c>
      <c r="AO415" s="6" t="s">
        <v>56</v>
      </c>
      <c r="AP415" s="6" t="s">
        <v>56</v>
      </c>
      <c r="AT415" s="6" t="s">
        <v>20541</v>
      </c>
      <c r="AU415" s="6" t="s">
        <v>148</v>
      </c>
      <c r="AV415" s="6" t="s">
        <v>20542</v>
      </c>
      <c r="AW415" s="6">
        <v>6.9777556504678104</v>
      </c>
      <c r="AX415" s="6">
        <v>7.3689281069681201</v>
      </c>
      <c r="AY415" s="6">
        <v>8.1765630836609908</v>
      </c>
      <c r="AZ415" s="6">
        <v>7.0018894512590997</v>
      </c>
      <c r="BA415" s="6">
        <v>6.6819329335630204</v>
      </c>
      <c r="BB415" s="6">
        <v>7.5395340128734603</v>
      </c>
      <c r="BC415" s="6">
        <v>7.1952768371491604</v>
      </c>
      <c r="BD415" s="6">
        <v>7.5506807745073496</v>
      </c>
      <c r="BE415" s="6">
        <v>6.8315819188347797</v>
      </c>
      <c r="BF415" s="6">
        <v>7.4079345115761903</v>
      </c>
      <c r="BG415" s="6">
        <v>7.0536699492762898</v>
      </c>
      <c r="BH415" s="6">
        <v>6.8637896839271502</v>
      </c>
      <c r="BI415" s="6">
        <v>7.4734358881902301</v>
      </c>
      <c r="BJ415" s="6">
        <v>7.2802026615361202</v>
      </c>
      <c r="BK415" s="6">
        <v>7.2700030234278898</v>
      </c>
      <c r="BL415" s="6">
        <v>7.6297968354411303</v>
      </c>
      <c r="BM415" s="6">
        <v>7.7984400133356102</v>
      </c>
      <c r="BN415" s="6">
        <v>6.9227073490405502</v>
      </c>
      <c r="BO415" s="6">
        <v>6.973684271772</v>
      </c>
      <c r="BP415" s="6">
        <v>7.6597688855872903</v>
      </c>
      <c r="BQ415" s="6">
        <v>7.4852031004892003</v>
      </c>
      <c r="BR415" s="6">
        <v>7.1191734116966803</v>
      </c>
      <c r="BS415" s="6">
        <v>6.6835379099405197</v>
      </c>
      <c r="BT415" s="6">
        <v>6.9093420918722099</v>
      </c>
      <c r="BU415" s="6">
        <v>7.4408225449892198</v>
      </c>
      <c r="BV415" s="6">
        <v>7.6550904003383904</v>
      </c>
      <c r="BW415" s="6">
        <v>7.3945655106019998</v>
      </c>
      <c r="BX415" s="6">
        <v>7.7591577288155396</v>
      </c>
      <c r="BY415" s="6">
        <v>7.5106790444322202</v>
      </c>
    </row>
    <row r="416" spans="1:77" x14ac:dyDescent="0.25">
      <c r="A416" s="7">
        <v>415</v>
      </c>
      <c r="B416" s="6" t="s">
        <v>20543</v>
      </c>
      <c r="C416" s="6" t="s">
        <v>20546</v>
      </c>
      <c r="D416" s="6" t="s">
        <v>20547</v>
      </c>
      <c r="E416" s="6" t="s">
        <v>20548</v>
      </c>
      <c r="F416" s="6">
        <v>-0.31058685678443521</v>
      </c>
      <c r="G416" s="6">
        <v>5.6479984552069741E-3</v>
      </c>
      <c r="H416" s="6" t="s">
        <v>374</v>
      </c>
      <c r="I416" s="6" t="s">
        <v>44</v>
      </c>
      <c r="J416" s="6" t="s">
        <v>45</v>
      </c>
      <c r="K416" s="6" t="s">
        <v>46</v>
      </c>
      <c r="L416" s="6" t="s">
        <v>47</v>
      </c>
      <c r="M416" s="6" t="s">
        <v>48</v>
      </c>
      <c r="N416" s="6" t="s">
        <v>373</v>
      </c>
      <c r="O416" s="6" t="s">
        <v>374</v>
      </c>
      <c r="P416" s="88">
        <v>6</v>
      </c>
      <c r="Q416" s="6" t="s">
        <v>20544</v>
      </c>
      <c r="R416" s="6" t="s">
        <v>20544</v>
      </c>
      <c r="S416" s="6" t="s">
        <v>20545</v>
      </c>
      <c r="T416" s="6" t="s">
        <v>387</v>
      </c>
      <c r="U416" s="6" t="s">
        <v>78</v>
      </c>
      <c r="V416" s="6">
        <v>1</v>
      </c>
      <c r="W416" s="6">
        <v>9</v>
      </c>
      <c r="X416" s="6">
        <v>6.42</v>
      </c>
      <c r="Y416" s="6" t="s">
        <v>56</v>
      </c>
      <c r="AB416" s="6" t="s">
        <v>56</v>
      </c>
      <c r="AF416" s="6" t="s">
        <v>20549</v>
      </c>
      <c r="AG416" s="6" t="s">
        <v>2272</v>
      </c>
      <c r="AH416" s="6" t="s">
        <v>2273</v>
      </c>
      <c r="AI416" s="6" t="s">
        <v>2274</v>
      </c>
      <c r="AJ416" s="6" t="s">
        <v>56</v>
      </c>
      <c r="AK416" s="6" t="s">
        <v>56</v>
      </c>
      <c r="AL416" s="6" t="s">
        <v>772</v>
      </c>
      <c r="AM416" s="6" t="s">
        <v>2275</v>
      </c>
      <c r="AN416" s="6" t="s">
        <v>56</v>
      </c>
      <c r="AO416" s="6" t="s">
        <v>56</v>
      </c>
      <c r="AP416" s="6" t="s">
        <v>20550</v>
      </c>
      <c r="AQ416" s="6" t="s">
        <v>20551</v>
      </c>
      <c r="AR416" s="6" t="s">
        <v>9805</v>
      </c>
      <c r="AS416" s="6" t="s">
        <v>10211</v>
      </c>
      <c r="AT416" s="6" t="s">
        <v>20552</v>
      </c>
      <c r="AU416" s="6" t="s">
        <v>9805</v>
      </c>
      <c r="AV416" s="6" t="s">
        <v>20553</v>
      </c>
      <c r="AW416" s="6">
        <v>6.22019860022841</v>
      </c>
      <c r="AX416" s="6">
        <v>6.7528280173352702</v>
      </c>
      <c r="AY416" s="6">
        <v>6.7309397394094397</v>
      </c>
      <c r="AZ416" s="6">
        <v>6.6514767939421402</v>
      </c>
      <c r="BA416" s="6">
        <v>6.4569504188169899</v>
      </c>
      <c r="BB416" s="6">
        <v>7.0496831278230401</v>
      </c>
      <c r="BC416" s="6">
        <v>6.0776952290392696</v>
      </c>
      <c r="BD416" s="6">
        <v>6.89515177352121</v>
      </c>
      <c r="BE416" s="6">
        <v>6.9321616809872602</v>
      </c>
      <c r="BF416" s="6">
        <v>6.7840714787750098</v>
      </c>
      <c r="BG416" s="6">
        <v>6.8491214482462901</v>
      </c>
      <c r="BH416" s="6">
        <v>6.7407777971851601</v>
      </c>
      <c r="BI416" s="6">
        <v>6.6110007590663402</v>
      </c>
      <c r="BJ416" s="6">
        <v>6.7562519186015599</v>
      </c>
      <c r="BK416" s="6">
        <v>6.45884943106668</v>
      </c>
      <c r="BL416" s="6">
        <v>6.7900352848485701</v>
      </c>
      <c r="BM416" s="6">
        <v>7.0657626922779597</v>
      </c>
      <c r="BN416" s="6">
        <v>6.3119552846083398</v>
      </c>
      <c r="BO416" s="6">
        <v>6.9164829531885701</v>
      </c>
      <c r="BP416" s="6">
        <v>6.4688641876917297</v>
      </c>
      <c r="BQ416" s="6">
        <v>6.8439519148745198</v>
      </c>
      <c r="BR416" s="6">
        <v>6.8571304421832204</v>
      </c>
      <c r="BS416" s="6">
        <v>6.6325282515230102</v>
      </c>
      <c r="BT416" s="6">
        <v>6.4962238303876001</v>
      </c>
      <c r="BU416" s="6">
        <v>6.4154826770610596</v>
      </c>
      <c r="BV416" s="6">
        <v>7.8165372553552999</v>
      </c>
      <c r="BW416" s="6">
        <v>6.4852174377177496</v>
      </c>
      <c r="BX416" s="6">
        <v>7.2018476008759</v>
      </c>
      <c r="BY416" s="6">
        <v>7.6519125217542401</v>
      </c>
    </row>
    <row r="417" spans="1:77" x14ac:dyDescent="0.25">
      <c r="A417" s="7">
        <v>416</v>
      </c>
      <c r="B417" s="6" t="s">
        <v>20554</v>
      </c>
      <c r="C417" s="6" t="s">
        <v>20557</v>
      </c>
      <c r="D417" s="6" t="s">
        <v>20558</v>
      </c>
      <c r="E417" s="6" t="s">
        <v>3655</v>
      </c>
      <c r="F417" s="6">
        <v>-0.31076670771027892</v>
      </c>
      <c r="G417" s="6">
        <v>3.5436465148502308E-2</v>
      </c>
      <c r="H417" s="6" t="s">
        <v>7314</v>
      </c>
      <c r="I417" s="6" t="s">
        <v>44</v>
      </c>
      <c r="J417" s="6" t="s">
        <v>45</v>
      </c>
      <c r="K417" s="6" t="s">
        <v>1164</v>
      </c>
      <c r="L417" s="6" t="s">
        <v>1165</v>
      </c>
      <c r="M417" s="6" t="s">
        <v>7313</v>
      </c>
      <c r="N417" s="6" t="s">
        <v>7314</v>
      </c>
      <c r="P417" s="88">
        <v>5</v>
      </c>
      <c r="Q417" s="6" t="s">
        <v>20555</v>
      </c>
      <c r="R417" s="6" t="s">
        <v>20555</v>
      </c>
      <c r="S417" s="6" t="s">
        <v>20556</v>
      </c>
      <c r="T417" s="6" t="s">
        <v>254</v>
      </c>
      <c r="U417" s="6" t="s">
        <v>254</v>
      </c>
      <c r="V417" s="6">
        <v>1</v>
      </c>
      <c r="W417" s="6">
        <v>6</v>
      </c>
      <c r="X417" s="6">
        <v>5.93</v>
      </c>
      <c r="Y417" s="6" t="s">
        <v>56</v>
      </c>
      <c r="AB417" s="6" t="s">
        <v>56</v>
      </c>
      <c r="AF417" s="6" t="s">
        <v>3656</v>
      </c>
      <c r="AG417" s="6" t="s">
        <v>396</v>
      </c>
      <c r="AH417" s="6" t="s">
        <v>397</v>
      </c>
      <c r="AI417" s="6" t="s">
        <v>398</v>
      </c>
      <c r="AJ417" s="6" t="s">
        <v>56</v>
      </c>
      <c r="AK417" s="6" t="s">
        <v>56</v>
      </c>
      <c r="AL417" s="6" t="s">
        <v>571</v>
      </c>
      <c r="AM417" s="6" t="s">
        <v>56</v>
      </c>
      <c r="AN417" s="6" t="s">
        <v>56</v>
      </c>
      <c r="AO417" s="6" t="s">
        <v>56</v>
      </c>
      <c r="AP417" s="6" t="s">
        <v>3657</v>
      </c>
      <c r="AQ417" s="6" t="s">
        <v>3658</v>
      </c>
      <c r="AR417" s="6" t="s">
        <v>402</v>
      </c>
      <c r="AS417" s="6" t="s">
        <v>3659</v>
      </c>
      <c r="AT417" s="6" t="s">
        <v>9447</v>
      </c>
      <c r="AU417" s="6" t="s">
        <v>402</v>
      </c>
      <c r="AV417" s="6" t="s">
        <v>20559</v>
      </c>
      <c r="AW417" s="6">
        <v>6.2346693611857296</v>
      </c>
      <c r="AX417" s="6">
        <v>6.6555082923313504</v>
      </c>
      <c r="AY417" s="6">
        <v>7.199851155598</v>
      </c>
      <c r="AZ417" s="6">
        <v>6.6267458275726803</v>
      </c>
      <c r="BA417" s="6">
        <v>6.8830618590295396</v>
      </c>
      <c r="BB417" s="6">
        <v>6.6301176556196104</v>
      </c>
      <c r="BC417" s="6">
        <v>7.2328183180350996</v>
      </c>
      <c r="BD417" s="6">
        <v>7.3429455131706103</v>
      </c>
      <c r="BE417" s="6">
        <v>7.0718452379371399</v>
      </c>
      <c r="BF417" s="6">
        <v>6.38785253056309</v>
      </c>
      <c r="BG417" s="6">
        <v>7.0243440679004703</v>
      </c>
      <c r="BH417" s="6">
        <v>6.4011076379348397</v>
      </c>
      <c r="BI417" s="6">
        <v>6.5760649034962197</v>
      </c>
      <c r="BJ417" s="6">
        <v>6.6384793728987797</v>
      </c>
      <c r="BK417" s="6">
        <v>7.2365070563151397</v>
      </c>
      <c r="BL417" s="6">
        <v>7.4335930568934998</v>
      </c>
      <c r="BM417" s="6">
        <v>6.1376708535472604</v>
      </c>
      <c r="BN417" s="6">
        <v>6.6469084104925296</v>
      </c>
      <c r="BO417" s="6">
        <v>6.34925148844997</v>
      </c>
      <c r="BP417" s="6">
        <v>7.1776095302897502</v>
      </c>
      <c r="BQ417" s="6">
        <v>7.3347110547136198</v>
      </c>
      <c r="BR417" s="6">
        <v>6.9970424390542902</v>
      </c>
      <c r="BS417" s="6">
        <v>7.1530217741586499</v>
      </c>
      <c r="BT417" s="6">
        <v>6.7315888457608501</v>
      </c>
      <c r="BU417" s="6">
        <v>6.3238811135379702</v>
      </c>
      <c r="BV417" s="6">
        <v>6.6244575318725802</v>
      </c>
      <c r="BW417" s="6">
        <v>6.4526987227686297</v>
      </c>
      <c r="BX417" s="6">
        <v>6.7194183857874696</v>
      </c>
      <c r="BY417" s="6">
        <v>6.37270971449479</v>
      </c>
    </row>
    <row r="418" spans="1:77" x14ac:dyDescent="0.25">
      <c r="A418" s="7">
        <v>417</v>
      </c>
      <c r="B418" s="6" t="s">
        <v>20560</v>
      </c>
      <c r="C418" s="6" t="s">
        <v>6169</v>
      </c>
      <c r="D418" s="6" t="s">
        <v>6170</v>
      </c>
      <c r="E418" s="6" t="s">
        <v>56</v>
      </c>
      <c r="F418" s="6">
        <v>-0.31098725591474619</v>
      </c>
      <c r="G418" s="6">
        <v>2.2580519488723569E-2</v>
      </c>
      <c r="H418" s="6" t="s">
        <v>20563</v>
      </c>
      <c r="I418" s="6" t="s">
        <v>44</v>
      </c>
      <c r="J418" s="6" t="s">
        <v>139</v>
      </c>
      <c r="K418" s="6" t="s">
        <v>1671</v>
      </c>
      <c r="L418" s="6" t="s">
        <v>1672</v>
      </c>
      <c r="M418" s="6" t="s">
        <v>5390</v>
      </c>
      <c r="N418" s="6" t="s">
        <v>20564</v>
      </c>
      <c r="O418" s="6" t="s">
        <v>20563</v>
      </c>
      <c r="P418" s="88">
        <v>6</v>
      </c>
      <c r="Q418" s="6" t="s">
        <v>20561</v>
      </c>
      <c r="R418" s="6" t="s">
        <v>20561</v>
      </c>
      <c r="S418" s="6" t="s">
        <v>20562</v>
      </c>
      <c r="T418" s="6" t="s">
        <v>362</v>
      </c>
      <c r="U418" s="6" t="s">
        <v>267</v>
      </c>
      <c r="V418" s="6">
        <v>1</v>
      </c>
      <c r="W418" s="6">
        <v>13</v>
      </c>
      <c r="X418" s="6">
        <v>8.23</v>
      </c>
      <c r="Y418" s="6" t="s">
        <v>56</v>
      </c>
      <c r="AB418" s="6" t="s">
        <v>56</v>
      </c>
      <c r="AF418" s="6" t="s">
        <v>56</v>
      </c>
      <c r="AG418" s="6" t="s">
        <v>56</v>
      </c>
      <c r="AI418" s="6" t="s">
        <v>56</v>
      </c>
      <c r="AJ418" s="6" t="s">
        <v>56</v>
      </c>
      <c r="AK418" s="6" t="s">
        <v>56</v>
      </c>
      <c r="AL418" s="6" t="s">
        <v>56</v>
      </c>
      <c r="AM418" s="6" t="s">
        <v>56</v>
      </c>
      <c r="AN418" s="6" t="s">
        <v>56</v>
      </c>
      <c r="AO418" s="6" t="s">
        <v>56</v>
      </c>
      <c r="AP418" s="6" t="s">
        <v>10591</v>
      </c>
      <c r="AQ418" s="6" t="s">
        <v>6172</v>
      </c>
      <c r="AR418" s="6" t="s">
        <v>5100</v>
      </c>
      <c r="AS418" s="6" t="s">
        <v>6173</v>
      </c>
      <c r="AT418" s="6" t="s">
        <v>20565</v>
      </c>
      <c r="AU418" s="6" t="s">
        <v>5100</v>
      </c>
      <c r="AV418" s="6" t="s">
        <v>20566</v>
      </c>
      <c r="AW418" s="6">
        <v>6.3083191333221897</v>
      </c>
      <c r="AX418" s="6">
        <v>6.85925799164478</v>
      </c>
      <c r="AY418" s="6">
        <v>6.6928293885782004</v>
      </c>
      <c r="AZ418" s="6">
        <v>6.6046364942300402</v>
      </c>
      <c r="BA418" s="6">
        <v>6.42194941543758</v>
      </c>
      <c r="BB418" s="6">
        <v>6.6257856975032103</v>
      </c>
      <c r="BC418" s="6">
        <v>7.03963224283331</v>
      </c>
      <c r="BD418" s="6">
        <v>7.8497540724265198</v>
      </c>
      <c r="BE418" s="6">
        <v>6.5106590645510902</v>
      </c>
      <c r="BF418" s="6">
        <v>6.3247352438983597</v>
      </c>
      <c r="BG418" s="6">
        <v>6.63516202859745</v>
      </c>
      <c r="BH418" s="6">
        <v>6.3725716109232398</v>
      </c>
      <c r="BI418" s="6">
        <v>6.6929306868679204</v>
      </c>
      <c r="BJ418" s="6">
        <v>6.4220069427620903</v>
      </c>
      <c r="BK418" s="6">
        <v>6.7888434075898996</v>
      </c>
      <c r="BL418" s="6">
        <v>6.4374098091600596</v>
      </c>
      <c r="BM418" s="6">
        <v>6.4023733386002499</v>
      </c>
      <c r="BN418" s="6">
        <v>6.3863475157316296</v>
      </c>
      <c r="BO418" s="6">
        <v>6.6794370730303703</v>
      </c>
      <c r="BP418" s="6">
        <v>6.4604995819746804</v>
      </c>
      <c r="BQ418" s="6">
        <v>6.8527666431682901</v>
      </c>
      <c r="BR418" s="6">
        <v>7.3970461974538004</v>
      </c>
      <c r="BS418" s="6">
        <v>6.6052027647520903</v>
      </c>
      <c r="BT418" s="6">
        <v>6.7895984078940002</v>
      </c>
      <c r="BU418" s="6">
        <v>6.6675417640349099</v>
      </c>
      <c r="BV418" s="6">
        <v>6.95241249920094</v>
      </c>
      <c r="BW418" s="6">
        <v>6.5802348447594596</v>
      </c>
      <c r="BX418" s="6">
        <v>7.3485336545419004</v>
      </c>
      <c r="BY418" s="6">
        <v>6.7818523442961904</v>
      </c>
    </row>
    <row r="419" spans="1:77" x14ac:dyDescent="0.25">
      <c r="A419" s="7">
        <v>418</v>
      </c>
      <c r="B419" s="6" t="s">
        <v>20567</v>
      </c>
      <c r="C419" s="6" t="s">
        <v>5727</v>
      </c>
      <c r="D419" s="6" t="s">
        <v>3179</v>
      </c>
      <c r="E419" s="6" t="s">
        <v>5728</v>
      </c>
      <c r="F419" s="6">
        <v>-0.31109342140186502</v>
      </c>
      <c r="G419" s="6">
        <v>4.3928348668846748E-2</v>
      </c>
      <c r="H419" s="6" t="s">
        <v>2596</v>
      </c>
      <c r="I419" s="6" t="s">
        <v>44</v>
      </c>
      <c r="J419" s="6" t="s">
        <v>45</v>
      </c>
      <c r="K419" s="6" t="s">
        <v>46</v>
      </c>
      <c r="L419" s="6" t="s">
        <v>47</v>
      </c>
      <c r="M419" s="6" t="s">
        <v>48</v>
      </c>
      <c r="N419" s="6" t="s">
        <v>1277</v>
      </c>
      <c r="O419" s="6" t="s">
        <v>2596</v>
      </c>
      <c r="P419" s="88">
        <v>6</v>
      </c>
      <c r="Q419" s="6" t="s">
        <v>20568</v>
      </c>
      <c r="R419" s="6" t="s">
        <v>20568</v>
      </c>
      <c r="S419" s="6" t="s">
        <v>20569</v>
      </c>
      <c r="T419" s="6" t="s">
        <v>20570</v>
      </c>
      <c r="U419" s="6" t="s">
        <v>565</v>
      </c>
      <c r="V419" s="6">
        <v>1</v>
      </c>
      <c r="W419" s="6">
        <v>168</v>
      </c>
      <c r="X419" s="6">
        <v>9.6199999999999992</v>
      </c>
      <c r="Y419" s="6" t="s">
        <v>56</v>
      </c>
      <c r="AB419" s="6" t="s">
        <v>635</v>
      </c>
      <c r="AC419" s="6" t="s">
        <v>636</v>
      </c>
      <c r="AD419" s="6" t="s">
        <v>637</v>
      </c>
      <c r="AE419" s="6" t="s">
        <v>638</v>
      </c>
      <c r="AF419" s="6" t="s">
        <v>5729</v>
      </c>
      <c r="AG419" s="6" t="s">
        <v>3182</v>
      </c>
      <c r="AH419" s="6" t="s">
        <v>3183</v>
      </c>
      <c r="AI419" s="6" t="s">
        <v>3184</v>
      </c>
      <c r="AJ419" s="6" t="s">
        <v>643</v>
      </c>
      <c r="AK419" s="6" t="s">
        <v>644</v>
      </c>
      <c r="AL419" s="6" t="s">
        <v>3185</v>
      </c>
      <c r="AM419" s="6" t="s">
        <v>56</v>
      </c>
      <c r="AN419" s="6" t="s">
        <v>56</v>
      </c>
      <c r="AO419" s="6" t="s">
        <v>56</v>
      </c>
      <c r="AP419" s="6" t="s">
        <v>5730</v>
      </c>
      <c r="AQ419" s="6" t="s">
        <v>5731</v>
      </c>
      <c r="AR419" s="6" t="s">
        <v>420</v>
      </c>
      <c r="AS419" s="6" t="s">
        <v>5732</v>
      </c>
      <c r="AT419" s="6" t="s">
        <v>5733</v>
      </c>
      <c r="AU419" s="6" t="s">
        <v>420</v>
      </c>
      <c r="AV419" s="6" t="s">
        <v>20571</v>
      </c>
      <c r="AW419" s="6">
        <v>7.0181614977342903</v>
      </c>
      <c r="AX419" s="6">
        <v>7.7049265835978398</v>
      </c>
      <c r="AY419" s="6">
        <v>7.5161187405715602</v>
      </c>
      <c r="AZ419" s="6">
        <v>6.18205811071401</v>
      </c>
      <c r="BA419" s="6">
        <v>6.1733264442077997</v>
      </c>
      <c r="BB419" s="6">
        <v>6.7333337935358397</v>
      </c>
      <c r="BC419" s="6">
        <v>6.2563330591119701</v>
      </c>
      <c r="BD419" s="6">
        <v>6.7001151176273899</v>
      </c>
      <c r="BE419" s="6">
        <v>6.3233863909072401</v>
      </c>
      <c r="BF419" s="6">
        <v>6.2866138561333402</v>
      </c>
      <c r="BG419" s="6">
        <v>6.3892017127768801</v>
      </c>
      <c r="BH419" s="6">
        <v>6.6040478693722404</v>
      </c>
      <c r="BI419" s="6">
        <v>7.2388035997990103</v>
      </c>
      <c r="BJ419" s="6">
        <v>6.4480800827239104</v>
      </c>
      <c r="BK419" s="6">
        <v>6.8100241276659697</v>
      </c>
      <c r="BL419" s="6">
        <v>7.0481193037038903</v>
      </c>
      <c r="BM419" s="6">
        <v>6.5848782701067199</v>
      </c>
      <c r="BN419" s="6">
        <v>7.1072100035771202</v>
      </c>
      <c r="BO419" s="6">
        <v>6.6711405240767299</v>
      </c>
      <c r="BP419" s="6">
        <v>6.6937578055932603</v>
      </c>
      <c r="BQ419" s="6">
        <v>6.3564840161361804</v>
      </c>
      <c r="BR419" s="6">
        <v>6.8623789401139597</v>
      </c>
      <c r="BS419" s="6">
        <v>6.6300514929388896</v>
      </c>
      <c r="BT419" s="6">
        <v>7.3311944158067703</v>
      </c>
      <c r="BU419" s="6">
        <v>6.2000843376303196</v>
      </c>
      <c r="BV419" s="6">
        <v>7.6547154739851404</v>
      </c>
      <c r="BW419" s="6">
        <v>6.4819369840826102</v>
      </c>
      <c r="BX419" s="6">
        <v>6.8093678420272701</v>
      </c>
      <c r="BY419" s="6">
        <v>6.6573523919445199</v>
      </c>
    </row>
    <row r="420" spans="1:77" x14ac:dyDescent="0.25">
      <c r="A420" s="7">
        <v>419</v>
      </c>
      <c r="B420" s="6" t="s">
        <v>20572</v>
      </c>
      <c r="C420" s="6" t="s">
        <v>19263</v>
      </c>
      <c r="D420" s="6" t="s">
        <v>20575</v>
      </c>
      <c r="E420" s="6" t="s">
        <v>12313</v>
      </c>
      <c r="F420" s="6">
        <v>-0.31116403054505343</v>
      </c>
      <c r="G420" s="6">
        <v>3.1744265560225769E-2</v>
      </c>
      <c r="H420" s="6" t="s">
        <v>4748</v>
      </c>
      <c r="I420" s="6" t="s">
        <v>44</v>
      </c>
      <c r="J420" s="6" t="s">
        <v>45</v>
      </c>
      <c r="K420" s="6" t="s">
        <v>46</v>
      </c>
      <c r="L420" s="6" t="s">
        <v>312</v>
      </c>
      <c r="M420" s="6" t="s">
        <v>336</v>
      </c>
      <c r="N420" s="6" t="s">
        <v>4749</v>
      </c>
      <c r="O420" s="6" t="s">
        <v>4748</v>
      </c>
      <c r="P420" s="88">
        <v>6</v>
      </c>
      <c r="Q420" s="6" t="s">
        <v>20573</v>
      </c>
      <c r="R420" s="6" t="s">
        <v>20573</v>
      </c>
      <c r="S420" s="6" t="s">
        <v>20574</v>
      </c>
      <c r="T420" s="6" t="s">
        <v>387</v>
      </c>
      <c r="U420" s="6" t="s">
        <v>78</v>
      </c>
      <c r="V420" s="6">
        <v>1</v>
      </c>
      <c r="W420" s="6">
        <v>9</v>
      </c>
      <c r="X420" s="6">
        <v>5</v>
      </c>
      <c r="Y420" s="6" t="s">
        <v>56</v>
      </c>
      <c r="AB420" s="6" t="s">
        <v>19265</v>
      </c>
      <c r="AC420" s="6" t="s">
        <v>19266</v>
      </c>
      <c r="AD420" s="6" t="s">
        <v>19267</v>
      </c>
      <c r="AF420" s="6" t="s">
        <v>19268</v>
      </c>
      <c r="AG420" s="6" t="s">
        <v>19269</v>
      </c>
      <c r="AH420" s="6" t="s">
        <v>14600</v>
      </c>
      <c r="AI420" s="6" t="s">
        <v>56</v>
      </c>
      <c r="AJ420" s="6" t="s">
        <v>19270</v>
      </c>
      <c r="AK420" s="6" t="s">
        <v>10574</v>
      </c>
      <c r="AL420" s="6" t="s">
        <v>326</v>
      </c>
      <c r="AM420" s="6" t="s">
        <v>56</v>
      </c>
      <c r="AN420" s="6" t="s">
        <v>56</v>
      </c>
      <c r="AO420" s="6" t="s">
        <v>56</v>
      </c>
      <c r="AP420" s="6" t="s">
        <v>11092</v>
      </c>
      <c r="AQ420" s="6" t="s">
        <v>11093</v>
      </c>
      <c r="AR420" s="6" t="s">
        <v>5</v>
      </c>
      <c r="AS420" s="6" t="s">
        <v>11094</v>
      </c>
      <c r="AT420" s="6" t="s">
        <v>19271</v>
      </c>
      <c r="AU420" s="6" t="s">
        <v>5</v>
      </c>
      <c r="AV420" s="6" t="s">
        <v>20576</v>
      </c>
      <c r="AW420" s="6">
        <v>5.8827697910015901</v>
      </c>
      <c r="AX420" s="6">
        <v>6.4818510745153004</v>
      </c>
      <c r="AY420" s="6">
        <v>6.2624418341756298</v>
      </c>
      <c r="AZ420" s="6">
        <v>5.7900887368628897</v>
      </c>
      <c r="BA420" s="6">
        <v>6.3351400373000804</v>
      </c>
      <c r="BB420" s="6">
        <v>6.5859332475244399</v>
      </c>
      <c r="BC420" s="6">
        <v>6.44633535032753</v>
      </c>
      <c r="BD420" s="6">
        <v>6.3850699552748198</v>
      </c>
      <c r="BE420" s="6">
        <v>6.3240767856637996</v>
      </c>
      <c r="BF420" s="6">
        <v>5.9650539310708597</v>
      </c>
      <c r="BG420" s="6">
        <v>6.1428818436327299</v>
      </c>
      <c r="BH420" s="6">
        <v>6.07706106507952</v>
      </c>
      <c r="BI420" s="6">
        <v>6.2140489447108704</v>
      </c>
      <c r="BJ420" s="6">
        <v>6.8012425177472098</v>
      </c>
      <c r="BK420" s="6">
        <v>4.9429426410966597</v>
      </c>
      <c r="BL420" s="6">
        <v>6.4285794509051204</v>
      </c>
      <c r="BM420" s="6">
        <v>6.6328080280660302</v>
      </c>
      <c r="BN420" s="6">
        <v>6.2528775351727504</v>
      </c>
      <c r="BO420" s="6">
        <v>6.4639020537808998</v>
      </c>
      <c r="BP420" s="6">
        <v>6.3426068108632796</v>
      </c>
      <c r="BQ420" s="6">
        <v>6.2788635321151798</v>
      </c>
      <c r="BR420" s="6">
        <v>6.3145411067362298</v>
      </c>
      <c r="BS420" s="6">
        <v>6.46550908069357</v>
      </c>
      <c r="BT420" s="6">
        <v>5.9342590182956103</v>
      </c>
      <c r="BU420" s="6">
        <v>6.3779784384378102</v>
      </c>
      <c r="BV420" s="6">
        <v>6.5909756232210404</v>
      </c>
      <c r="BW420" s="6">
        <v>6.0726307035869098</v>
      </c>
      <c r="BX420" s="6">
        <v>7.2258905627909504</v>
      </c>
      <c r="BY420" s="6">
        <v>6.4299542042042903</v>
      </c>
    </row>
    <row r="421" spans="1:77" x14ac:dyDescent="0.25">
      <c r="A421" s="7">
        <v>420</v>
      </c>
      <c r="B421" s="6" t="s">
        <v>20577</v>
      </c>
      <c r="C421" s="6" t="s">
        <v>1592</v>
      </c>
      <c r="D421" s="6" t="s">
        <v>315</v>
      </c>
      <c r="E421" s="6" t="s">
        <v>56</v>
      </c>
      <c r="F421" s="6">
        <v>-0.31128407230714661</v>
      </c>
      <c r="G421" s="6">
        <v>1.0892062238365341E-2</v>
      </c>
      <c r="H421" s="6" t="s">
        <v>3093</v>
      </c>
      <c r="I421" s="6" t="s">
        <v>44</v>
      </c>
      <c r="J421" s="6" t="s">
        <v>45</v>
      </c>
      <c r="K421" s="6" t="s">
        <v>46</v>
      </c>
      <c r="L421" s="6" t="s">
        <v>47</v>
      </c>
      <c r="M421" s="6" t="s">
        <v>48</v>
      </c>
      <c r="N421" s="6" t="s">
        <v>3094</v>
      </c>
      <c r="O421" s="6" t="s">
        <v>3093</v>
      </c>
      <c r="P421" s="88">
        <v>6</v>
      </c>
      <c r="Q421" s="6" t="s">
        <v>20578</v>
      </c>
      <c r="R421" s="6" t="s">
        <v>20578</v>
      </c>
      <c r="S421" s="6" t="s">
        <v>20579</v>
      </c>
      <c r="T421" s="6" t="s">
        <v>387</v>
      </c>
      <c r="U421" s="6" t="s">
        <v>387</v>
      </c>
      <c r="V421" s="6">
        <v>1</v>
      </c>
      <c r="W421" s="6">
        <v>9</v>
      </c>
      <c r="X421" s="6">
        <v>7.16</v>
      </c>
      <c r="Y421" s="6" t="s">
        <v>56</v>
      </c>
      <c r="AB421" s="6" t="s">
        <v>56</v>
      </c>
      <c r="AF421" s="6" t="s">
        <v>56</v>
      </c>
      <c r="AG421" s="6" t="s">
        <v>56</v>
      </c>
      <c r="AI421" s="6" t="s">
        <v>56</v>
      </c>
      <c r="AJ421" s="6" t="s">
        <v>56</v>
      </c>
      <c r="AK421" s="6" t="s">
        <v>56</v>
      </c>
      <c r="AL421" s="6" t="s">
        <v>56</v>
      </c>
      <c r="AM421" s="6" t="s">
        <v>56</v>
      </c>
      <c r="AN421" s="6" t="s">
        <v>56</v>
      </c>
      <c r="AO421" s="6" t="s">
        <v>56</v>
      </c>
      <c r="AP421" s="6" t="s">
        <v>1601</v>
      </c>
      <c r="AQ421" s="6" t="s">
        <v>1602</v>
      </c>
      <c r="AR421" s="6" t="s">
        <v>4</v>
      </c>
      <c r="AS421" s="6" t="s">
        <v>1592</v>
      </c>
      <c r="AT421" s="6" t="s">
        <v>20580</v>
      </c>
      <c r="AU421" s="6" t="s">
        <v>4</v>
      </c>
      <c r="AV421" s="6" t="s">
        <v>20581</v>
      </c>
      <c r="AW421" s="6">
        <v>5.6155671148618396</v>
      </c>
      <c r="AX421" s="6">
        <v>6.2079898963509903</v>
      </c>
      <c r="AY421" s="6">
        <v>6.39404013196393</v>
      </c>
      <c r="AZ421" s="6">
        <v>6.1172666543158902</v>
      </c>
      <c r="BA421" s="6">
        <v>6.1000260750596604</v>
      </c>
      <c r="BB421" s="6">
        <v>6.3766136333191001</v>
      </c>
      <c r="BC421" s="6">
        <v>6.2033391797240496</v>
      </c>
      <c r="BD421" s="6">
        <v>6.4297758507361298</v>
      </c>
      <c r="BE421" s="6">
        <v>6.2981762283454303</v>
      </c>
      <c r="BF421" s="6">
        <v>6.8216511314458197</v>
      </c>
      <c r="BG421" s="6">
        <v>6.0958859562410996</v>
      </c>
      <c r="BH421" s="6">
        <v>6.0432958514323198</v>
      </c>
      <c r="BI421" s="6">
        <v>6.8000500754915603</v>
      </c>
      <c r="BJ421" s="6">
        <v>5.6995003881943296</v>
      </c>
      <c r="BK421" s="6">
        <v>5.9929558159547298</v>
      </c>
      <c r="BL421" s="6">
        <v>6.5307887348221998</v>
      </c>
      <c r="BM421" s="6">
        <v>6.2052993893139803</v>
      </c>
      <c r="BN421" s="6">
        <v>5.8963145300170297</v>
      </c>
      <c r="BO421" s="6">
        <v>6.3068968117729796</v>
      </c>
      <c r="BP421" s="6">
        <v>6.3257313203490204</v>
      </c>
      <c r="BQ421" s="6">
        <v>6.4293551074548398</v>
      </c>
      <c r="BR421" s="6">
        <v>6.3980704511429201</v>
      </c>
      <c r="BS421" s="6">
        <v>6.2270123534880302</v>
      </c>
      <c r="BT421" s="6">
        <v>5.8458053637074299</v>
      </c>
      <c r="BU421" s="6">
        <v>6.8194716129088402</v>
      </c>
      <c r="BV421" s="6">
        <v>7.49615443250641</v>
      </c>
      <c r="BW421" s="6">
        <v>5.9570064247581698</v>
      </c>
      <c r="BX421" s="6">
        <v>6.6498750537051103</v>
      </c>
      <c r="BY421" s="6">
        <v>6.5459686948615703</v>
      </c>
    </row>
    <row r="422" spans="1:77" x14ac:dyDescent="0.25">
      <c r="A422" s="7">
        <v>421</v>
      </c>
      <c r="B422" s="6" t="s">
        <v>20582</v>
      </c>
      <c r="C422" s="6" t="s">
        <v>108</v>
      </c>
      <c r="D422" s="6" t="s">
        <v>20585</v>
      </c>
      <c r="E422" s="6" t="s">
        <v>56</v>
      </c>
      <c r="F422" s="6">
        <v>-0.31131313864643939</v>
      </c>
      <c r="G422" s="6">
        <v>2.838695618778847E-2</v>
      </c>
      <c r="H422" s="6" t="s">
        <v>2122</v>
      </c>
      <c r="I422" s="6" t="s">
        <v>44</v>
      </c>
      <c r="J422" s="6" t="s">
        <v>101</v>
      </c>
      <c r="K422" s="6" t="s">
        <v>102</v>
      </c>
      <c r="L422" s="6" t="s">
        <v>103</v>
      </c>
      <c r="M422" s="6" t="s">
        <v>170</v>
      </c>
      <c r="N422" s="6" t="s">
        <v>937</v>
      </c>
      <c r="O422" s="6" t="s">
        <v>2122</v>
      </c>
      <c r="P422" s="88">
        <v>6</v>
      </c>
      <c r="Q422" s="6" t="s">
        <v>20583</v>
      </c>
      <c r="R422" s="6" t="s">
        <v>20583</v>
      </c>
      <c r="S422" s="6" t="s">
        <v>20584</v>
      </c>
      <c r="T422" s="6" t="s">
        <v>362</v>
      </c>
      <c r="U422" s="6" t="s">
        <v>267</v>
      </c>
      <c r="V422" s="6">
        <v>1</v>
      </c>
      <c r="W422" s="6">
        <v>13</v>
      </c>
      <c r="X422" s="6">
        <v>6.84</v>
      </c>
      <c r="Y422" s="6" t="s">
        <v>56</v>
      </c>
      <c r="AB422" s="6" t="s">
        <v>56</v>
      </c>
      <c r="AF422" s="6" t="s">
        <v>4899</v>
      </c>
      <c r="AG422" s="6" t="s">
        <v>56</v>
      </c>
      <c r="AI422" s="6" t="s">
        <v>56</v>
      </c>
      <c r="AJ422" s="6" t="s">
        <v>56</v>
      </c>
      <c r="AK422" s="6" t="s">
        <v>56</v>
      </c>
      <c r="AL422" s="6" t="s">
        <v>216</v>
      </c>
      <c r="AM422" s="6" t="s">
        <v>56</v>
      </c>
      <c r="AN422" s="6" t="s">
        <v>56</v>
      </c>
      <c r="AO422" s="6" t="s">
        <v>56</v>
      </c>
      <c r="AP422" s="6" t="s">
        <v>20586</v>
      </c>
      <c r="AT422" s="6" t="s">
        <v>20587</v>
      </c>
      <c r="AU422" s="6" t="s">
        <v>148</v>
      </c>
      <c r="AV422" s="6" t="s">
        <v>20588</v>
      </c>
      <c r="AW422" s="6">
        <v>6.4208219868060397</v>
      </c>
      <c r="AX422" s="6">
        <v>6.6046958524442996</v>
      </c>
      <c r="AY422" s="6">
        <v>7.7610064353899197</v>
      </c>
      <c r="AZ422" s="6">
        <v>7.4382891501312702</v>
      </c>
      <c r="BA422" s="6">
        <v>5.7364729951183202</v>
      </c>
      <c r="BB422" s="6">
        <v>6.5601997645879102</v>
      </c>
      <c r="BC422" s="6">
        <v>6.5171828293175702</v>
      </c>
      <c r="BD422" s="6">
        <v>6.8699061715424703</v>
      </c>
      <c r="BE422" s="6">
        <v>7.0780760453551403</v>
      </c>
      <c r="BF422" s="6">
        <v>6.6664759530424504</v>
      </c>
      <c r="BG422" s="6">
        <v>6.7261524683280101</v>
      </c>
      <c r="BH422" s="6">
        <v>6.40494501169188</v>
      </c>
      <c r="BI422" s="6">
        <v>6.8180180029340898</v>
      </c>
      <c r="BJ422" s="6">
        <v>6.4291223385329896</v>
      </c>
      <c r="BK422" s="6">
        <v>6.6946096734597296</v>
      </c>
      <c r="BL422" s="6">
        <v>6.5620609011650801</v>
      </c>
      <c r="BM422" s="6">
        <v>6.3252181641821297</v>
      </c>
      <c r="BN422" s="6">
        <v>6.8242300651057199</v>
      </c>
      <c r="BO422" s="6">
        <v>6.8333575757515899</v>
      </c>
      <c r="BP422" s="6">
        <v>6.8363495015664304</v>
      </c>
      <c r="BQ422" s="6">
        <v>7.6424348506830997</v>
      </c>
      <c r="BR422" s="6">
        <v>6.7636938052534097</v>
      </c>
      <c r="BS422" s="6">
        <v>6.52673345335407</v>
      </c>
      <c r="BT422" s="6">
        <v>6.4954820333259997</v>
      </c>
      <c r="BU422" s="6">
        <v>6.8085486187298301</v>
      </c>
      <c r="BV422" s="6">
        <v>6.3183922719501897</v>
      </c>
      <c r="BW422" s="6">
        <v>6.8436158724057403</v>
      </c>
      <c r="BX422" s="6">
        <v>6.9870179586753904</v>
      </c>
      <c r="BY422" s="6">
        <v>6.3561121335616999</v>
      </c>
    </row>
    <row r="423" spans="1:77" x14ac:dyDescent="0.25">
      <c r="A423" s="7">
        <v>422</v>
      </c>
      <c r="B423" s="6" t="s">
        <v>20589</v>
      </c>
      <c r="C423" s="6" t="s">
        <v>6946</v>
      </c>
      <c r="D423" s="6" t="s">
        <v>6947</v>
      </c>
      <c r="E423" s="6" t="s">
        <v>6948</v>
      </c>
      <c r="F423" s="6">
        <v>-0.31159764621254737</v>
      </c>
      <c r="G423" s="6">
        <v>4.8781882678443009E-2</v>
      </c>
      <c r="H423" s="6" t="s">
        <v>1276</v>
      </c>
      <c r="I423" s="6" t="s">
        <v>44</v>
      </c>
      <c r="J423" s="6" t="s">
        <v>45</v>
      </c>
      <c r="K423" s="6" t="s">
        <v>46</v>
      </c>
      <c r="L423" s="6" t="s">
        <v>47</v>
      </c>
      <c r="M423" s="6" t="s">
        <v>48</v>
      </c>
      <c r="N423" s="6" t="s">
        <v>1277</v>
      </c>
      <c r="O423" s="6" t="s">
        <v>1276</v>
      </c>
      <c r="P423" s="88">
        <v>6</v>
      </c>
      <c r="Q423" s="6" t="s">
        <v>20590</v>
      </c>
      <c r="R423" s="6" t="s">
        <v>20590</v>
      </c>
      <c r="S423" s="6" t="s">
        <v>20591</v>
      </c>
      <c r="T423" s="6" t="s">
        <v>418</v>
      </c>
      <c r="U423" s="6" t="s">
        <v>565</v>
      </c>
      <c r="V423" s="6">
        <v>1</v>
      </c>
      <c r="W423" s="6">
        <v>14</v>
      </c>
      <c r="X423" s="6">
        <v>11.72</v>
      </c>
      <c r="Y423" s="6" t="s">
        <v>56</v>
      </c>
      <c r="AB423" s="6" t="s">
        <v>56</v>
      </c>
      <c r="AF423" s="6" t="s">
        <v>6949</v>
      </c>
      <c r="AG423" s="6" t="s">
        <v>396</v>
      </c>
      <c r="AH423" s="6" t="s">
        <v>397</v>
      </c>
      <c r="AI423" s="6" t="s">
        <v>991</v>
      </c>
      <c r="AJ423" s="6" t="s">
        <v>56</v>
      </c>
      <c r="AK423" s="6" t="s">
        <v>56</v>
      </c>
      <c r="AL423" s="6" t="s">
        <v>571</v>
      </c>
      <c r="AM423" s="6" t="s">
        <v>56</v>
      </c>
      <c r="AN423" s="6" t="s">
        <v>56</v>
      </c>
      <c r="AO423" s="6" t="s">
        <v>56</v>
      </c>
      <c r="AP423" s="6" t="s">
        <v>6950</v>
      </c>
      <c r="AQ423" s="6" t="s">
        <v>6951</v>
      </c>
      <c r="AR423" s="6" t="s">
        <v>402</v>
      </c>
      <c r="AS423" s="6" t="s">
        <v>6952</v>
      </c>
      <c r="AT423" s="6" t="s">
        <v>20592</v>
      </c>
      <c r="AU423" s="6" t="s">
        <v>402</v>
      </c>
      <c r="AV423" s="6" t="s">
        <v>20593</v>
      </c>
      <c r="AW423" s="6">
        <v>6.1513931427637001</v>
      </c>
      <c r="AX423" s="6">
        <v>7.6287791190341796</v>
      </c>
      <c r="AY423" s="6">
        <v>7.5068958665318499</v>
      </c>
      <c r="AZ423" s="6">
        <v>7.4754438286763296</v>
      </c>
      <c r="BA423" s="6">
        <v>7.8891924202663803</v>
      </c>
      <c r="BB423" s="6">
        <v>7.7986431608781004</v>
      </c>
      <c r="BC423" s="6">
        <v>7.46027376874168</v>
      </c>
      <c r="BD423" s="6">
        <v>7.2536830015033802</v>
      </c>
      <c r="BE423" s="6">
        <v>7.5266170982011902</v>
      </c>
      <c r="BF423" s="6">
        <v>7.1003154275823297</v>
      </c>
      <c r="BG423" s="6">
        <v>7.3155295542155603</v>
      </c>
      <c r="BH423" s="6">
        <v>7.5242857622295301</v>
      </c>
      <c r="BI423" s="6">
        <v>5.9614619110832097</v>
      </c>
      <c r="BJ423" s="6">
        <v>7.6412460063465</v>
      </c>
      <c r="BK423" s="6">
        <v>6.4179980081166299</v>
      </c>
      <c r="BL423" s="6">
        <v>7.6442110521342901</v>
      </c>
      <c r="BM423" s="6">
        <v>7.2330949201934303</v>
      </c>
      <c r="BN423" s="6">
        <v>7.3322135987696999</v>
      </c>
      <c r="BO423" s="6">
        <v>7.8627126405194501</v>
      </c>
      <c r="BP423" s="6">
        <v>6.0587925904037503</v>
      </c>
      <c r="BQ423" s="6">
        <v>6.9686720823048596</v>
      </c>
      <c r="BR423" s="6">
        <v>7.6794506192498799</v>
      </c>
      <c r="BS423" s="6">
        <v>7.5272624766936298</v>
      </c>
      <c r="BT423" s="6">
        <v>6.5441550186212298</v>
      </c>
      <c r="BU423" s="6">
        <v>7.6328575823215896</v>
      </c>
      <c r="BV423" s="6">
        <v>7.5859673246234598</v>
      </c>
      <c r="BW423" s="6">
        <v>6.7533188018513597</v>
      </c>
      <c r="BX423" s="6">
        <v>7.6746958478408196</v>
      </c>
      <c r="BY423" s="6">
        <v>7.0940516904829396</v>
      </c>
    </row>
    <row r="424" spans="1:77" x14ac:dyDescent="0.25">
      <c r="A424" s="7">
        <v>423</v>
      </c>
      <c r="B424" s="6" t="s">
        <v>20594</v>
      </c>
      <c r="C424" s="6" t="s">
        <v>3438</v>
      </c>
      <c r="D424" s="6" t="s">
        <v>3439</v>
      </c>
      <c r="E424" s="6" t="s">
        <v>3440</v>
      </c>
      <c r="F424" s="6">
        <v>-0.31229018687576188</v>
      </c>
      <c r="G424" s="6">
        <v>1.398761436615217E-2</v>
      </c>
      <c r="H424" s="6" t="s">
        <v>5723</v>
      </c>
      <c r="I424" s="6" t="s">
        <v>44</v>
      </c>
      <c r="J424" s="6" t="s">
        <v>45</v>
      </c>
      <c r="K424" s="6" t="s">
        <v>46</v>
      </c>
      <c r="L424" s="6" t="s">
        <v>312</v>
      </c>
      <c r="M424" s="6" t="s">
        <v>336</v>
      </c>
      <c r="N424" s="6" t="s">
        <v>5724</v>
      </c>
      <c r="O424" s="6" t="s">
        <v>5723</v>
      </c>
      <c r="P424" s="88">
        <v>6</v>
      </c>
      <c r="Q424" s="6" t="s">
        <v>20597</v>
      </c>
      <c r="R424" s="6" t="s">
        <v>20595</v>
      </c>
      <c r="S424" s="6" t="s">
        <v>20596</v>
      </c>
      <c r="T424" s="6" t="s">
        <v>20598</v>
      </c>
      <c r="U424" s="6" t="s">
        <v>20599</v>
      </c>
      <c r="V424" s="6">
        <v>4</v>
      </c>
      <c r="W424" s="6">
        <v>41</v>
      </c>
      <c r="X424" s="6">
        <v>13.57</v>
      </c>
      <c r="Y424" s="6" t="s">
        <v>56</v>
      </c>
      <c r="AB424" s="6" t="s">
        <v>56</v>
      </c>
      <c r="AF424" s="6" t="s">
        <v>3441</v>
      </c>
      <c r="AG424" s="6" t="s">
        <v>396</v>
      </c>
      <c r="AH424" s="6" t="s">
        <v>397</v>
      </c>
      <c r="AI424" s="6" t="s">
        <v>991</v>
      </c>
      <c r="AJ424" s="6" t="s">
        <v>56</v>
      </c>
      <c r="AK424" s="6" t="s">
        <v>56</v>
      </c>
      <c r="AL424" s="6" t="s">
        <v>571</v>
      </c>
      <c r="AM424" s="6" t="s">
        <v>56</v>
      </c>
      <c r="AN424" s="6" t="s">
        <v>56</v>
      </c>
      <c r="AO424" s="6" t="s">
        <v>56</v>
      </c>
      <c r="AP424" s="6" t="s">
        <v>3442</v>
      </c>
      <c r="AQ424" s="6" t="s">
        <v>3443</v>
      </c>
      <c r="AR424" s="6" t="s">
        <v>402</v>
      </c>
      <c r="AS424" s="6" t="s">
        <v>3444</v>
      </c>
      <c r="AT424" s="6" t="s">
        <v>3445</v>
      </c>
      <c r="AU424" s="6" t="s">
        <v>402</v>
      </c>
      <c r="AV424" s="6" t="s">
        <v>3446</v>
      </c>
      <c r="AW424" s="6">
        <v>6.8291493939198302</v>
      </c>
      <c r="AX424" s="6">
        <v>7.0821568397550099</v>
      </c>
      <c r="AY424" s="6">
        <v>7.4141206427802802</v>
      </c>
      <c r="AZ424" s="6">
        <v>7.2081886880372199</v>
      </c>
      <c r="BA424" s="6">
        <v>6.9372696313048099</v>
      </c>
      <c r="BB424" s="6">
        <v>6.6666303771457303</v>
      </c>
      <c r="BC424" s="6">
        <v>7.0159923331941698</v>
      </c>
      <c r="BD424" s="6">
        <v>7.3717511257918504</v>
      </c>
      <c r="BE424" s="6">
        <v>7.2475154455995003</v>
      </c>
      <c r="BF424" s="6">
        <v>6.8720251484870198</v>
      </c>
      <c r="BG424" s="6">
        <v>7.1795561283437097</v>
      </c>
      <c r="BH424" s="6">
        <v>6.7333859535612302</v>
      </c>
      <c r="BI424" s="6">
        <v>7.2461661099619299</v>
      </c>
      <c r="BJ424" s="6">
        <v>6.7324541547263301</v>
      </c>
      <c r="BK424" s="6">
        <v>6.9299245077457199</v>
      </c>
      <c r="BL424" s="6">
        <v>7.7081403538924498</v>
      </c>
      <c r="BM424" s="6">
        <v>7.5820917957636604</v>
      </c>
      <c r="BN424" s="6">
        <v>7.1847340350034399</v>
      </c>
      <c r="BO424" s="6">
        <v>7.65825950359375</v>
      </c>
      <c r="BP424" s="6">
        <v>7.3353576102135998</v>
      </c>
      <c r="BQ424" s="6">
        <v>7.3153194862706297</v>
      </c>
      <c r="BR424" s="6">
        <v>7.6860371464037804</v>
      </c>
      <c r="BS424" s="6">
        <v>7.6887267543758</v>
      </c>
      <c r="BT424" s="6">
        <v>6.5555721516336396</v>
      </c>
      <c r="BU424" s="6">
        <v>7.0396599911239202</v>
      </c>
      <c r="BV424" s="6">
        <v>7.8096708057473299</v>
      </c>
      <c r="BW424" s="6">
        <v>8.02036128679174</v>
      </c>
      <c r="BX424" s="6">
        <v>7.6267765064566797</v>
      </c>
      <c r="BY424" s="6">
        <v>6.9082678709762098</v>
      </c>
    </row>
    <row r="425" spans="1:77" x14ac:dyDescent="0.25">
      <c r="A425" s="7">
        <v>424</v>
      </c>
      <c r="B425" s="6" t="s">
        <v>5916</v>
      </c>
      <c r="C425" s="6" t="s">
        <v>108</v>
      </c>
      <c r="D425" s="6" t="s">
        <v>5872</v>
      </c>
      <c r="E425" s="6" t="s">
        <v>5873</v>
      </c>
      <c r="F425" s="6">
        <v>-0.31260490025221982</v>
      </c>
      <c r="G425" s="6">
        <v>1.235420518881796E-2</v>
      </c>
      <c r="H425" s="6" t="s">
        <v>48</v>
      </c>
      <c r="I425" s="6" t="s">
        <v>44</v>
      </c>
      <c r="J425" s="6" t="s">
        <v>45</v>
      </c>
      <c r="K425" s="6" t="s">
        <v>46</v>
      </c>
      <c r="L425" s="6" t="s">
        <v>47</v>
      </c>
      <c r="M425" s="6" t="s">
        <v>48</v>
      </c>
      <c r="P425" s="88">
        <v>4</v>
      </c>
      <c r="Q425" s="6" t="s">
        <v>5919</v>
      </c>
      <c r="R425" s="6" t="s">
        <v>5917</v>
      </c>
      <c r="S425" s="6" t="s">
        <v>5918</v>
      </c>
      <c r="T425" s="6" t="s">
        <v>5920</v>
      </c>
      <c r="U425" s="6" t="s">
        <v>5921</v>
      </c>
      <c r="V425" s="6">
        <v>4</v>
      </c>
      <c r="W425" s="6">
        <v>20</v>
      </c>
      <c r="X425" s="6">
        <v>10.6</v>
      </c>
      <c r="Y425" s="6" t="s">
        <v>56</v>
      </c>
      <c r="AB425" s="6" t="s">
        <v>56</v>
      </c>
      <c r="AF425" s="6" t="s">
        <v>5874</v>
      </c>
      <c r="AG425" s="6" t="s">
        <v>56</v>
      </c>
      <c r="AI425" s="6" t="s">
        <v>56</v>
      </c>
      <c r="AJ425" s="6" t="s">
        <v>56</v>
      </c>
      <c r="AK425" s="6" t="s">
        <v>56</v>
      </c>
      <c r="AL425" s="6" t="s">
        <v>216</v>
      </c>
      <c r="AM425" s="6" t="s">
        <v>56</v>
      </c>
      <c r="AN425" s="6" t="s">
        <v>56</v>
      </c>
      <c r="AO425" s="6" t="s">
        <v>56</v>
      </c>
      <c r="AP425" s="6" t="s">
        <v>5875</v>
      </c>
      <c r="AQ425" s="6" t="s">
        <v>5876</v>
      </c>
      <c r="AR425" s="6" t="s">
        <v>130</v>
      </c>
      <c r="AS425" s="6" t="s">
        <v>5877</v>
      </c>
      <c r="AT425" s="6" t="s">
        <v>5878</v>
      </c>
      <c r="AU425" s="6" t="s">
        <v>148</v>
      </c>
      <c r="AV425" s="6" t="s">
        <v>5922</v>
      </c>
      <c r="AW425" s="6">
        <v>6.2787652581745803</v>
      </c>
      <c r="AX425" s="6">
        <v>6.6140373688641096</v>
      </c>
      <c r="AY425" s="6">
        <v>6.5778134951719096</v>
      </c>
      <c r="AZ425" s="6">
        <v>6.5058823680805604</v>
      </c>
      <c r="BA425" s="6">
        <v>6.4815781989506203</v>
      </c>
      <c r="BB425" s="6">
        <v>6.8735037575544702</v>
      </c>
      <c r="BC425" s="6">
        <v>6.6474637570241004</v>
      </c>
      <c r="BD425" s="6">
        <v>6.7101513115603701</v>
      </c>
      <c r="BE425" s="6">
        <v>6.8606793775904</v>
      </c>
      <c r="BF425" s="6">
        <v>5.9546674275422804</v>
      </c>
      <c r="BG425" s="6">
        <v>6.9860324017393296</v>
      </c>
      <c r="BH425" s="6">
        <v>6.1899311219958904</v>
      </c>
      <c r="BI425" s="6">
        <v>6.4664377080798099</v>
      </c>
      <c r="BJ425" s="6">
        <v>5.9897771950016896</v>
      </c>
      <c r="BK425" s="6">
        <v>6.7422812644975298</v>
      </c>
      <c r="BL425" s="6">
        <v>6.04485360894728</v>
      </c>
      <c r="BM425" s="6">
        <v>6.3719440678353401</v>
      </c>
      <c r="BN425" s="6">
        <v>6.8426716961504503</v>
      </c>
      <c r="BO425" s="6">
        <v>6.6673362847887896</v>
      </c>
      <c r="BP425" s="6">
        <v>6.7258708948682404</v>
      </c>
      <c r="BQ425" s="6">
        <v>7.0638816426279396</v>
      </c>
      <c r="BR425" s="6">
        <v>7.5365584551963698</v>
      </c>
      <c r="BS425" s="6">
        <v>6.3494622819233397</v>
      </c>
      <c r="BT425" s="6">
        <v>6.3993363634160101</v>
      </c>
      <c r="BU425" s="6">
        <v>6.9970848514104897</v>
      </c>
      <c r="BV425" s="6">
        <v>7.0607734010198797</v>
      </c>
      <c r="BW425" s="6">
        <v>6.3950206190332901</v>
      </c>
      <c r="BX425" s="6">
        <v>6.7932734622461997</v>
      </c>
      <c r="BY425" s="6">
        <v>6.58641861714122</v>
      </c>
    </row>
    <row r="426" spans="1:77" x14ac:dyDescent="0.25">
      <c r="A426" s="7">
        <v>425</v>
      </c>
      <c r="B426" s="6" t="s">
        <v>4794</v>
      </c>
      <c r="C426" s="6" t="s">
        <v>4797</v>
      </c>
      <c r="D426" s="6" t="s">
        <v>4798</v>
      </c>
      <c r="E426" s="6" t="s">
        <v>4799</v>
      </c>
      <c r="F426" s="6">
        <v>-0.31266328002413329</v>
      </c>
      <c r="G426" s="6">
        <v>7.3845695517515478E-3</v>
      </c>
      <c r="H426" s="6" t="s">
        <v>1276</v>
      </c>
      <c r="I426" s="6" t="s">
        <v>44</v>
      </c>
      <c r="J426" s="6" t="s">
        <v>45</v>
      </c>
      <c r="K426" s="6" t="s">
        <v>46</v>
      </c>
      <c r="L426" s="6" t="s">
        <v>47</v>
      </c>
      <c r="M426" s="6" t="s">
        <v>48</v>
      </c>
      <c r="N426" s="6" t="s">
        <v>1277</v>
      </c>
      <c r="O426" s="6" t="s">
        <v>1276</v>
      </c>
      <c r="P426" s="88">
        <v>6</v>
      </c>
      <c r="Q426" s="6" t="s">
        <v>4795</v>
      </c>
      <c r="R426" s="6" t="s">
        <v>4795</v>
      </c>
      <c r="S426" s="6" t="s">
        <v>4796</v>
      </c>
      <c r="T426" s="6" t="s">
        <v>2179</v>
      </c>
      <c r="U426" s="6" t="s">
        <v>77</v>
      </c>
      <c r="V426" s="6">
        <v>1</v>
      </c>
      <c r="W426" s="6">
        <v>31</v>
      </c>
      <c r="X426" s="6">
        <v>6.86</v>
      </c>
      <c r="Y426" s="6" t="s">
        <v>56</v>
      </c>
      <c r="AB426" s="6" t="s">
        <v>4800</v>
      </c>
      <c r="AC426" s="6" t="s">
        <v>4801</v>
      </c>
      <c r="AD426" s="6" t="s">
        <v>4802</v>
      </c>
      <c r="AE426" s="6" t="s">
        <v>4803</v>
      </c>
      <c r="AF426" s="6" t="s">
        <v>4804</v>
      </c>
      <c r="AG426" s="6" t="s">
        <v>238</v>
      </c>
      <c r="AH426" s="6" t="s">
        <v>239</v>
      </c>
      <c r="AI426" s="6" t="s">
        <v>240</v>
      </c>
      <c r="AJ426" s="6" t="s">
        <v>4805</v>
      </c>
      <c r="AK426" s="6" t="s">
        <v>4806</v>
      </c>
      <c r="AL426" s="6" t="s">
        <v>67</v>
      </c>
      <c r="AM426" s="6" t="s">
        <v>56</v>
      </c>
      <c r="AN426" s="6" t="s">
        <v>56</v>
      </c>
      <c r="AO426" s="6" t="s">
        <v>56</v>
      </c>
      <c r="AP426" s="6" t="s">
        <v>4807</v>
      </c>
      <c r="AQ426" s="6" t="s">
        <v>4808</v>
      </c>
      <c r="AR426" s="6" t="s">
        <v>245</v>
      </c>
      <c r="AS426" s="6" t="s">
        <v>4797</v>
      </c>
      <c r="AT426" s="6" t="s">
        <v>4809</v>
      </c>
      <c r="AU426" s="6" t="s">
        <v>4</v>
      </c>
      <c r="AV426" s="6" t="s">
        <v>4810</v>
      </c>
      <c r="AW426" s="6">
        <v>6.4334819684602103</v>
      </c>
      <c r="AX426" s="6">
        <v>6.8889233372886096</v>
      </c>
      <c r="AY426" s="6">
        <v>6.6342808359647298</v>
      </c>
      <c r="AZ426" s="6">
        <v>6.0898348418508501</v>
      </c>
      <c r="BA426" s="6">
        <v>6.5665201004660396</v>
      </c>
      <c r="BB426" s="6">
        <v>6.1068369269510603</v>
      </c>
      <c r="BC426" s="6">
        <v>6.38946750419547</v>
      </c>
      <c r="BD426" s="6">
        <v>6.4999551354904002</v>
      </c>
      <c r="BE426" s="6">
        <v>6.40373822177781</v>
      </c>
      <c r="BF426" s="6">
        <v>6.5299371204947096</v>
      </c>
      <c r="BG426" s="6">
        <v>6.6510987335844902</v>
      </c>
      <c r="BH426" s="6">
        <v>6.3120177471728498</v>
      </c>
      <c r="BI426" s="6">
        <v>6.70968971742899</v>
      </c>
      <c r="BJ426" s="6">
        <v>6.4113336170547202</v>
      </c>
      <c r="BK426" s="6">
        <v>6.1467638115020602</v>
      </c>
      <c r="BL426" s="6">
        <v>6.8743687936551501</v>
      </c>
      <c r="BM426" s="6">
        <v>6.0218654446212199</v>
      </c>
      <c r="BN426" s="6">
        <v>6.4310179602859598</v>
      </c>
      <c r="BO426" s="6">
        <v>6.4948013164554599</v>
      </c>
      <c r="BP426" s="6">
        <v>6.6270124388522502</v>
      </c>
      <c r="BQ426" s="6">
        <v>6.9924276292954302</v>
      </c>
      <c r="BR426" s="6">
        <v>6.5123175719537496</v>
      </c>
      <c r="BS426" s="6">
        <v>6.11006790691156</v>
      </c>
      <c r="BT426" s="6">
        <v>5.9527566134818004</v>
      </c>
      <c r="BU426" s="6">
        <v>6.44680129807975</v>
      </c>
      <c r="BV426" s="6">
        <v>6.8370642543046802</v>
      </c>
      <c r="BW426" s="6">
        <v>6.5060990953492102</v>
      </c>
      <c r="BX426" s="6">
        <v>7.1810142369788297</v>
      </c>
      <c r="BY426" s="6">
        <v>6.3840200821880497</v>
      </c>
    </row>
    <row r="427" spans="1:77" x14ac:dyDescent="0.25">
      <c r="A427" s="7">
        <v>426</v>
      </c>
      <c r="B427" s="6" t="s">
        <v>20600</v>
      </c>
      <c r="C427" s="6" t="s">
        <v>8141</v>
      </c>
      <c r="D427" s="6" t="s">
        <v>8142</v>
      </c>
      <c r="E427" s="6" t="s">
        <v>8143</v>
      </c>
      <c r="F427" s="6">
        <v>-0.31270347338746252</v>
      </c>
      <c r="G427" s="6">
        <v>3.5436465148502308E-2</v>
      </c>
      <c r="H427" s="6" t="s">
        <v>924</v>
      </c>
      <c r="I427" s="6" t="s">
        <v>44</v>
      </c>
      <c r="J427" s="6" t="s">
        <v>45</v>
      </c>
      <c r="K427" s="6" t="s">
        <v>46</v>
      </c>
      <c r="L427" s="6" t="s">
        <v>312</v>
      </c>
      <c r="M427" s="6" t="s">
        <v>336</v>
      </c>
      <c r="N427" s="6" t="s">
        <v>924</v>
      </c>
      <c r="P427" s="88">
        <v>5</v>
      </c>
      <c r="Q427" s="6" t="s">
        <v>20601</v>
      </c>
      <c r="R427" s="6" t="s">
        <v>20601</v>
      </c>
      <c r="S427" s="6" t="s">
        <v>20602</v>
      </c>
      <c r="T427" s="6" t="s">
        <v>3085</v>
      </c>
      <c r="U427" s="6" t="s">
        <v>388</v>
      </c>
      <c r="V427" s="6">
        <v>1</v>
      </c>
      <c r="W427" s="6">
        <v>66</v>
      </c>
      <c r="X427" s="6">
        <v>15.54</v>
      </c>
      <c r="Y427" s="6" t="s">
        <v>56</v>
      </c>
      <c r="AB427" s="6" t="s">
        <v>8144</v>
      </c>
      <c r="AC427" s="6" t="s">
        <v>8145</v>
      </c>
      <c r="AD427" s="6" t="s">
        <v>8146</v>
      </c>
      <c r="AE427" s="6" t="s">
        <v>8147</v>
      </c>
      <c r="AF427" s="6" t="s">
        <v>8148</v>
      </c>
      <c r="AG427" s="6" t="s">
        <v>2480</v>
      </c>
      <c r="AH427" s="6" t="s">
        <v>2481</v>
      </c>
      <c r="AI427" s="6" t="s">
        <v>8149</v>
      </c>
      <c r="AJ427" s="6" t="s">
        <v>8150</v>
      </c>
      <c r="AK427" s="6" t="s">
        <v>8151</v>
      </c>
      <c r="AL427" s="6" t="s">
        <v>1919</v>
      </c>
      <c r="AM427" s="6" t="s">
        <v>56</v>
      </c>
      <c r="AN427" s="6" t="s">
        <v>56</v>
      </c>
      <c r="AO427" s="6" t="s">
        <v>8152</v>
      </c>
      <c r="AP427" s="6" t="s">
        <v>8153</v>
      </c>
      <c r="AQ427" s="6" t="s">
        <v>8154</v>
      </c>
      <c r="AR427" s="6" t="s">
        <v>5</v>
      </c>
      <c r="AS427" s="6" t="s">
        <v>8141</v>
      </c>
      <c r="AT427" s="6" t="s">
        <v>8155</v>
      </c>
      <c r="AU427" s="6" t="s">
        <v>5</v>
      </c>
      <c r="AV427" s="6" t="s">
        <v>8156</v>
      </c>
      <c r="AW427" s="6">
        <v>6.5689348278872703</v>
      </c>
      <c r="AX427" s="6">
        <v>6.6356697900823303</v>
      </c>
      <c r="AY427" s="6">
        <v>6.3663577614620497</v>
      </c>
      <c r="AZ427" s="6">
        <v>6.5786966155500401</v>
      </c>
      <c r="BA427" s="6">
        <v>6.4473752793420802</v>
      </c>
      <c r="BB427" s="6">
        <v>7.4541433424376304</v>
      </c>
      <c r="BC427" s="6">
        <v>6.4735601005575996</v>
      </c>
      <c r="BD427" s="6">
        <v>6.7764796954326698</v>
      </c>
      <c r="BE427" s="6">
        <v>6.9556180556070304</v>
      </c>
      <c r="BF427" s="6">
        <v>7.4153073089163604</v>
      </c>
      <c r="BG427" s="6">
        <v>6.59027335935638</v>
      </c>
      <c r="BH427" s="6">
        <v>6.33657999875438</v>
      </c>
      <c r="BI427" s="6">
        <v>6.38495362684246</v>
      </c>
      <c r="BJ427" s="6">
        <v>6.5954632626942198</v>
      </c>
      <c r="BK427" s="6">
        <v>5.9178761033895499</v>
      </c>
      <c r="BL427" s="6">
        <v>7.52375298117994</v>
      </c>
      <c r="BM427" s="6">
        <v>6.5235189877706601</v>
      </c>
      <c r="BN427" s="6">
        <v>6.3060068312331801</v>
      </c>
      <c r="BO427" s="6">
        <v>7.1062589438710502</v>
      </c>
      <c r="BP427" s="6">
        <v>6.8560035145007703</v>
      </c>
      <c r="BQ427" s="6">
        <v>6.3611800908756297</v>
      </c>
      <c r="BR427" s="6">
        <v>6.6039289675318802</v>
      </c>
      <c r="BS427" s="6">
        <v>6.5602176981614901</v>
      </c>
      <c r="BT427" s="6">
        <v>6.1450412510247299</v>
      </c>
      <c r="BU427" s="6">
        <v>6.6637716691190096</v>
      </c>
      <c r="BV427" s="6">
        <v>7.2785810146099799</v>
      </c>
      <c r="BW427" s="6">
        <v>6.4933117743859103</v>
      </c>
      <c r="BX427" s="6">
        <v>6.3898481884470604</v>
      </c>
      <c r="BY427" s="6">
        <v>7.2859005809816901</v>
      </c>
    </row>
    <row r="428" spans="1:77" x14ac:dyDescent="0.25">
      <c r="A428" s="7">
        <v>427</v>
      </c>
      <c r="B428" s="6" t="s">
        <v>20603</v>
      </c>
      <c r="C428" s="6" t="s">
        <v>10521</v>
      </c>
      <c r="D428" s="6" t="s">
        <v>20608</v>
      </c>
      <c r="E428" s="6" t="s">
        <v>56</v>
      </c>
      <c r="F428" s="6">
        <v>-0.31288772851565039</v>
      </c>
      <c r="G428" s="6">
        <v>1.235420518881796E-2</v>
      </c>
      <c r="H428" s="6" t="s">
        <v>4906</v>
      </c>
      <c r="I428" s="6" t="s">
        <v>44</v>
      </c>
      <c r="J428" s="6" t="s">
        <v>45</v>
      </c>
      <c r="K428" s="6" t="s">
        <v>46</v>
      </c>
      <c r="L428" s="6" t="s">
        <v>312</v>
      </c>
      <c r="N428" s="6" t="s">
        <v>4907</v>
      </c>
      <c r="O428" s="6" t="s">
        <v>4906</v>
      </c>
      <c r="P428" s="88">
        <v>6</v>
      </c>
      <c r="Q428" s="6" t="s">
        <v>20606</v>
      </c>
      <c r="R428" s="6" t="s">
        <v>20604</v>
      </c>
      <c r="S428" s="6" t="s">
        <v>20605</v>
      </c>
      <c r="T428" s="6" t="s">
        <v>18524</v>
      </c>
      <c r="U428" s="6" t="s">
        <v>20607</v>
      </c>
      <c r="V428" s="6">
        <v>3</v>
      </c>
      <c r="W428" s="6">
        <v>11</v>
      </c>
      <c r="X428" s="6">
        <v>4.4800000000000004</v>
      </c>
      <c r="Y428" s="6" t="s">
        <v>56</v>
      </c>
      <c r="AB428" s="6" t="s">
        <v>10523</v>
      </c>
      <c r="AC428" s="6" t="s">
        <v>10524</v>
      </c>
      <c r="AD428" s="6" t="s">
        <v>10525</v>
      </c>
      <c r="AE428" s="6" t="s">
        <v>10526</v>
      </c>
      <c r="AF428" s="6" t="s">
        <v>10527</v>
      </c>
      <c r="AG428" s="6" t="s">
        <v>10528</v>
      </c>
      <c r="AH428" s="6" t="s">
        <v>10529</v>
      </c>
      <c r="AI428" s="6" t="s">
        <v>56</v>
      </c>
      <c r="AJ428" s="6" t="s">
        <v>10530</v>
      </c>
      <c r="AK428" s="6" t="s">
        <v>10531</v>
      </c>
      <c r="AL428" s="6" t="s">
        <v>326</v>
      </c>
      <c r="AM428" s="6" t="s">
        <v>56</v>
      </c>
      <c r="AN428" s="6" t="s">
        <v>56</v>
      </c>
      <c r="AO428" s="6" t="s">
        <v>56</v>
      </c>
      <c r="AP428" s="6" t="s">
        <v>20609</v>
      </c>
      <c r="AQ428" s="6" t="s">
        <v>10533</v>
      </c>
      <c r="AR428" s="6" t="s">
        <v>8026</v>
      </c>
      <c r="AS428" s="6" t="s">
        <v>10534</v>
      </c>
      <c r="AT428" s="6" t="s">
        <v>10535</v>
      </c>
      <c r="AU428" s="6" t="s">
        <v>245</v>
      </c>
      <c r="AV428" s="6" t="s">
        <v>20610</v>
      </c>
      <c r="AW428" s="6">
        <v>6.2901573100587402</v>
      </c>
      <c r="AX428" s="6">
        <v>6.77666494285317</v>
      </c>
      <c r="AY428" s="6">
        <v>6.44978314691053</v>
      </c>
      <c r="AZ428" s="6">
        <v>6.4740342011520502</v>
      </c>
      <c r="BA428" s="6">
        <v>6.6381697582998402</v>
      </c>
      <c r="BB428" s="6">
        <v>6.3897950897423996</v>
      </c>
      <c r="BC428" s="6">
        <v>6.1706286565486703</v>
      </c>
      <c r="BD428" s="6">
        <v>6.66475015968844</v>
      </c>
      <c r="BE428" s="6">
        <v>6.4727054130612602</v>
      </c>
      <c r="BF428" s="6">
        <v>6.2630679192116201</v>
      </c>
      <c r="BG428" s="6">
        <v>6.4795970459475196</v>
      </c>
      <c r="BH428" s="6">
        <v>6.4210938249163796</v>
      </c>
      <c r="BI428" s="6">
        <v>5.9722588578281099</v>
      </c>
      <c r="BJ428" s="6">
        <v>6.0465521300453604</v>
      </c>
      <c r="BK428" s="6">
        <v>6.5330791505552099</v>
      </c>
      <c r="BL428" s="6">
        <v>6.11655826878658</v>
      </c>
      <c r="BM428" s="6">
        <v>6.2571662371917398</v>
      </c>
      <c r="BN428" s="6">
        <v>6.0449985061414697</v>
      </c>
      <c r="BO428" s="6">
        <v>7.2843517865970098</v>
      </c>
      <c r="BP428" s="6">
        <v>6.4818295944678797</v>
      </c>
      <c r="BQ428" s="6">
        <v>7.0282417877725196</v>
      </c>
      <c r="BR428" s="6">
        <v>6.4026999273867302</v>
      </c>
      <c r="BS428" s="6">
        <v>6.1547741283083601</v>
      </c>
      <c r="BT428" s="6">
        <v>6.3405335425323903</v>
      </c>
      <c r="BU428" s="6">
        <v>6.2531564458586404</v>
      </c>
      <c r="BV428" s="6">
        <v>6.3303510599452801</v>
      </c>
      <c r="BW428" s="6">
        <v>6.6515639919226901</v>
      </c>
      <c r="BX428" s="6">
        <v>6.7133982142018498</v>
      </c>
      <c r="BY428" s="6">
        <v>5.7641768798844897</v>
      </c>
    </row>
    <row r="429" spans="1:77" x14ac:dyDescent="0.25">
      <c r="A429" s="7">
        <v>428</v>
      </c>
      <c r="B429" s="6" t="s">
        <v>20611</v>
      </c>
      <c r="C429" s="6" t="s">
        <v>20616</v>
      </c>
      <c r="D429" s="6" t="s">
        <v>2582</v>
      </c>
      <c r="E429" s="6" t="s">
        <v>9766</v>
      </c>
      <c r="F429" s="6">
        <v>-0.31421490444028072</v>
      </c>
      <c r="G429" s="6">
        <v>2.2580519488723569E-2</v>
      </c>
      <c r="H429" s="6" t="s">
        <v>2122</v>
      </c>
      <c r="I429" s="6" t="s">
        <v>44</v>
      </c>
      <c r="J429" s="6" t="s">
        <v>101</v>
      </c>
      <c r="K429" s="6" t="s">
        <v>102</v>
      </c>
      <c r="L429" s="6" t="s">
        <v>103</v>
      </c>
      <c r="M429" s="6" t="s">
        <v>170</v>
      </c>
      <c r="N429" s="6" t="s">
        <v>937</v>
      </c>
      <c r="O429" s="6" t="s">
        <v>2122</v>
      </c>
      <c r="P429" s="88">
        <v>6</v>
      </c>
      <c r="Q429" s="6" t="s">
        <v>20614</v>
      </c>
      <c r="R429" s="6" t="s">
        <v>20612</v>
      </c>
      <c r="S429" s="6" t="s">
        <v>20613</v>
      </c>
      <c r="T429" s="6" t="s">
        <v>20615</v>
      </c>
      <c r="U429" s="6" t="s">
        <v>20615</v>
      </c>
      <c r="V429" s="6">
        <v>46</v>
      </c>
      <c r="W429" s="6">
        <v>15</v>
      </c>
      <c r="X429" s="6">
        <v>9.33</v>
      </c>
      <c r="Y429" s="6" t="s">
        <v>56</v>
      </c>
      <c r="AB429" s="6" t="s">
        <v>56</v>
      </c>
      <c r="AF429" s="6" t="s">
        <v>20617</v>
      </c>
      <c r="AG429" s="6" t="s">
        <v>769</v>
      </c>
      <c r="AH429" s="6" t="s">
        <v>770</v>
      </c>
      <c r="AI429" s="6" t="s">
        <v>20618</v>
      </c>
      <c r="AJ429" s="6" t="s">
        <v>56</v>
      </c>
      <c r="AK429" s="6" t="s">
        <v>56</v>
      </c>
      <c r="AL429" s="6" t="s">
        <v>772</v>
      </c>
      <c r="AM429" s="6" t="s">
        <v>20619</v>
      </c>
      <c r="AN429" s="6" t="s">
        <v>56</v>
      </c>
      <c r="AO429" s="6" t="s">
        <v>56</v>
      </c>
      <c r="AP429" s="6" t="s">
        <v>273</v>
      </c>
      <c r="AQ429" s="6" t="s">
        <v>20620</v>
      </c>
      <c r="AR429" s="6" t="s">
        <v>304</v>
      </c>
      <c r="AS429" s="6" t="s">
        <v>20621</v>
      </c>
      <c r="AT429" s="6" t="s">
        <v>20622</v>
      </c>
      <c r="AU429" s="6" t="s">
        <v>5100</v>
      </c>
      <c r="AV429" s="6" t="s">
        <v>20623</v>
      </c>
      <c r="AW429" s="6">
        <v>7.0925224306755101</v>
      </c>
      <c r="AX429" s="6">
        <v>7.1485163116884802</v>
      </c>
      <c r="AY429" s="6">
        <v>7.0921203915021298</v>
      </c>
      <c r="AZ429" s="6">
        <v>7.3196577106266396</v>
      </c>
      <c r="BA429" s="6">
        <v>6.6621863586119199</v>
      </c>
      <c r="BB429" s="6">
        <v>6.57327215279226</v>
      </c>
      <c r="BC429" s="6">
        <v>6.9202068886195702</v>
      </c>
      <c r="BD429" s="6">
        <v>7.1966514372819699</v>
      </c>
      <c r="BE429" s="6">
        <v>7.6202818472154803</v>
      </c>
      <c r="BF429" s="6">
        <v>6.9120094287702303</v>
      </c>
      <c r="BG429" s="6">
        <v>6.9391322586449302</v>
      </c>
      <c r="BH429" s="6">
        <v>6.9019376334300704</v>
      </c>
      <c r="BI429" s="6">
        <v>6.7115162807956796</v>
      </c>
      <c r="BJ429" s="6">
        <v>7.3777523578217998</v>
      </c>
      <c r="BK429" s="6">
        <v>6.87634204722099</v>
      </c>
      <c r="BL429" s="6">
        <v>7.3119879144788502</v>
      </c>
      <c r="BM429" s="6">
        <v>6.5863792210226002</v>
      </c>
      <c r="BN429" s="6">
        <v>6.7019046701760896</v>
      </c>
      <c r="BO429" s="6">
        <v>6.9658153493319004</v>
      </c>
      <c r="BP429" s="6">
        <v>7.7175332126326603</v>
      </c>
      <c r="BQ429" s="6">
        <v>7.4082993544143099</v>
      </c>
      <c r="BR429" s="6">
        <v>6.8973384369369199</v>
      </c>
      <c r="BS429" s="6">
        <v>7.0496250217540704</v>
      </c>
      <c r="BT429" s="6">
        <v>6.45378465034113</v>
      </c>
      <c r="BU429" s="6">
        <v>6.2075794376448403</v>
      </c>
      <c r="BV429" s="6">
        <v>7.2441892879254297</v>
      </c>
      <c r="BW429" s="6">
        <v>6.8254196909409401</v>
      </c>
      <c r="BX429" s="6">
        <v>6.8345558671364701</v>
      </c>
      <c r="BY429" s="6">
        <v>6.96868608547876</v>
      </c>
    </row>
    <row r="430" spans="1:77" x14ac:dyDescent="0.25">
      <c r="A430" s="7">
        <v>429</v>
      </c>
      <c r="B430" s="6" t="s">
        <v>20624</v>
      </c>
      <c r="C430" s="6" t="s">
        <v>20627</v>
      </c>
      <c r="D430" s="6" t="s">
        <v>20628</v>
      </c>
      <c r="E430" s="6" t="s">
        <v>20629</v>
      </c>
      <c r="F430" s="6">
        <v>-0.31437175362709358</v>
      </c>
      <c r="G430" s="6">
        <v>1.398761436615217E-2</v>
      </c>
      <c r="H430" s="6" t="s">
        <v>10780</v>
      </c>
      <c r="I430" s="6" t="s">
        <v>44</v>
      </c>
      <c r="J430" s="6" t="s">
        <v>45</v>
      </c>
      <c r="K430" s="6" t="s">
        <v>46</v>
      </c>
      <c r="L430" s="6" t="s">
        <v>47</v>
      </c>
      <c r="M430" s="6" t="s">
        <v>48</v>
      </c>
      <c r="N430" s="6" t="s">
        <v>1277</v>
      </c>
      <c r="O430" s="6" t="s">
        <v>10780</v>
      </c>
      <c r="P430" s="88">
        <v>6</v>
      </c>
      <c r="Q430" s="6" t="s">
        <v>20625</v>
      </c>
      <c r="R430" s="6" t="s">
        <v>20625</v>
      </c>
      <c r="S430" s="6" t="s">
        <v>20626</v>
      </c>
      <c r="T430" s="6" t="s">
        <v>418</v>
      </c>
      <c r="U430" s="6" t="s">
        <v>387</v>
      </c>
      <c r="V430" s="6">
        <v>1</v>
      </c>
      <c r="W430" s="6">
        <v>14</v>
      </c>
      <c r="X430" s="6">
        <v>8.3699999999999992</v>
      </c>
      <c r="Y430" s="6" t="s">
        <v>56</v>
      </c>
      <c r="AB430" s="6" t="s">
        <v>56</v>
      </c>
      <c r="AF430" s="6" t="s">
        <v>56</v>
      </c>
      <c r="AG430" s="6" t="s">
        <v>56</v>
      </c>
      <c r="AI430" s="6" t="s">
        <v>56</v>
      </c>
      <c r="AJ430" s="6" t="s">
        <v>56</v>
      </c>
      <c r="AK430" s="6" t="s">
        <v>56</v>
      </c>
      <c r="AL430" s="6" t="s">
        <v>56</v>
      </c>
      <c r="AM430" s="6" t="s">
        <v>56</v>
      </c>
      <c r="AN430" s="6" t="s">
        <v>56</v>
      </c>
      <c r="AO430" s="6" t="s">
        <v>56</v>
      </c>
      <c r="AP430" s="6" t="s">
        <v>20630</v>
      </c>
      <c r="AQ430" s="6" t="s">
        <v>20631</v>
      </c>
      <c r="AR430" s="6" t="s">
        <v>245</v>
      </c>
      <c r="AS430" s="6" t="s">
        <v>20632</v>
      </c>
      <c r="AT430" s="6" t="s">
        <v>20633</v>
      </c>
      <c r="AU430" s="6" t="s">
        <v>245</v>
      </c>
      <c r="AV430" s="6" t="s">
        <v>20634</v>
      </c>
      <c r="AW430" s="6">
        <v>6.5925931915912903</v>
      </c>
      <c r="AX430" s="6">
        <v>7.5465611822883298</v>
      </c>
      <c r="AY430" s="6">
        <v>6.7840057835949796</v>
      </c>
      <c r="AZ430" s="6">
        <v>6.1633853248876997</v>
      </c>
      <c r="BA430" s="6">
        <v>6.6280670241145403</v>
      </c>
      <c r="BB430" s="6">
        <v>6.73460513268531</v>
      </c>
      <c r="BC430" s="6">
        <v>6.6062470785575904</v>
      </c>
      <c r="BD430" s="6">
        <v>6.8736054450983497</v>
      </c>
      <c r="BE430" s="6">
        <v>6.5657830237123198</v>
      </c>
      <c r="BF430" s="6">
        <v>6.4523770119033399</v>
      </c>
      <c r="BG430" s="6">
        <v>6.43506374965036</v>
      </c>
      <c r="BH430" s="6">
        <v>6.2033459777331403</v>
      </c>
      <c r="BI430" s="6">
        <v>6.48749203290736</v>
      </c>
      <c r="BJ430" s="6">
        <v>7.0574778561651996</v>
      </c>
      <c r="BK430" s="6">
        <v>6.9917553707122204</v>
      </c>
      <c r="BL430" s="6">
        <v>6.8028968833177004</v>
      </c>
      <c r="BM430" s="6">
        <v>6.6747602221136004</v>
      </c>
      <c r="BN430" s="6">
        <v>5.76522956890489</v>
      </c>
      <c r="BO430" s="6">
        <v>6.4613560281703402</v>
      </c>
      <c r="BP430" s="6">
        <v>6.6146389870479601</v>
      </c>
      <c r="BQ430" s="6">
        <v>6.6848768558253999</v>
      </c>
      <c r="BR430" s="6">
        <v>6.9600091717145904</v>
      </c>
      <c r="BS430" s="6">
        <v>6.0822110759973897</v>
      </c>
      <c r="BT430" s="6">
        <v>6.5739850563363502</v>
      </c>
      <c r="BU430" s="6">
        <v>6.40170220171973</v>
      </c>
      <c r="BV430" s="6">
        <v>6.2814767578656596</v>
      </c>
      <c r="BW430" s="6">
        <v>6.4331737297442002</v>
      </c>
      <c r="BX430" s="6">
        <v>7.2092763819199401</v>
      </c>
      <c r="BY430" s="6">
        <v>6.5921935290583997</v>
      </c>
    </row>
    <row r="431" spans="1:77" x14ac:dyDescent="0.25">
      <c r="A431" s="7">
        <v>430</v>
      </c>
      <c r="B431" s="6" t="s">
        <v>20635</v>
      </c>
      <c r="C431" s="6" t="s">
        <v>108</v>
      </c>
      <c r="D431" s="6" t="s">
        <v>3984</v>
      </c>
      <c r="E431" s="6" t="s">
        <v>18884</v>
      </c>
      <c r="F431" s="6">
        <v>-0.31476058958715392</v>
      </c>
      <c r="G431" s="6">
        <v>4.3928348668846748E-2</v>
      </c>
      <c r="H431" s="6" t="s">
        <v>923</v>
      </c>
      <c r="I431" s="6" t="s">
        <v>44</v>
      </c>
      <c r="J431" s="6" t="s">
        <v>45</v>
      </c>
      <c r="K431" s="6" t="s">
        <v>46</v>
      </c>
      <c r="L431" s="6" t="s">
        <v>312</v>
      </c>
      <c r="M431" s="6" t="s">
        <v>336</v>
      </c>
      <c r="N431" s="6" t="s">
        <v>924</v>
      </c>
      <c r="O431" s="6" t="s">
        <v>923</v>
      </c>
      <c r="P431" s="88">
        <v>6</v>
      </c>
      <c r="Q431" s="6" t="s">
        <v>20636</v>
      </c>
      <c r="R431" s="6" t="s">
        <v>20636</v>
      </c>
      <c r="S431" s="6" t="s">
        <v>20637</v>
      </c>
      <c r="T431" s="6" t="s">
        <v>7525</v>
      </c>
      <c r="U431" s="6" t="s">
        <v>8140</v>
      </c>
      <c r="V431" s="6">
        <v>1</v>
      </c>
      <c r="W431" s="6">
        <v>53</v>
      </c>
      <c r="X431" s="6">
        <v>16.010000000000002</v>
      </c>
      <c r="Y431" s="6" t="s">
        <v>56</v>
      </c>
      <c r="AB431" s="6" t="s">
        <v>56</v>
      </c>
      <c r="AF431" s="6" t="s">
        <v>6612</v>
      </c>
      <c r="AG431" s="6" t="s">
        <v>6613</v>
      </c>
      <c r="AH431" s="6" t="s">
        <v>6614</v>
      </c>
      <c r="AI431" s="6" t="s">
        <v>56</v>
      </c>
      <c r="AJ431" s="6" t="s">
        <v>56</v>
      </c>
      <c r="AK431" s="6" t="s">
        <v>56</v>
      </c>
      <c r="AL431" s="6" t="s">
        <v>6615</v>
      </c>
      <c r="AM431" s="6" t="s">
        <v>56</v>
      </c>
      <c r="AN431" s="6" t="s">
        <v>56</v>
      </c>
      <c r="AO431" s="6" t="s">
        <v>56</v>
      </c>
      <c r="AP431" s="6" t="s">
        <v>3985</v>
      </c>
      <c r="AQ431" s="6" t="s">
        <v>3986</v>
      </c>
      <c r="AR431" s="6" t="s">
        <v>532</v>
      </c>
      <c r="AS431" s="6" t="s">
        <v>3987</v>
      </c>
      <c r="AT431" s="6" t="s">
        <v>3988</v>
      </c>
      <c r="AU431" s="6" t="s">
        <v>532</v>
      </c>
      <c r="AV431" s="6" t="s">
        <v>20440</v>
      </c>
      <c r="AW431" s="6">
        <v>7.64707965037372</v>
      </c>
      <c r="AX431" s="6">
        <v>7.7348398260288898</v>
      </c>
      <c r="AY431" s="6">
        <v>7.84553212369158</v>
      </c>
      <c r="AZ431" s="6">
        <v>8.1858678272335599</v>
      </c>
      <c r="BA431" s="6">
        <v>7.8573717078336598</v>
      </c>
      <c r="BB431" s="6">
        <v>8.35640832895049</v>
      </c>
      <c r="BC431" s="6">
        <v>8.3542141193450092</v>
      </c>
      <c r="BD431" s="6">
        <v>8.1628480718414291</v>
      </c>
      <c r="BE431" s="6">
        <v>8.3333666575253798</v>
      </c>
      <c r="BF431" s="6">
        <v>8.4804956101758595</v>
      </c>
      <c r="BG431" s="6">
        <v>7.2267030153532597</v>
      </c>
      <c r="BH431" s="6">
        <v>7.51396965015575</v>
      </c>
      <c r="BI431" s="6">
        <v>7.5850657480644097</v>
      </c>
      <c r="BJ431" s="6">
        <v>8.3145834283104101</v>
      </c>
      <c r="BK431" s="6">
        <v>7.4396878961749202</v>
      </c>
      <c r="BL431" s="6">
        <v>8.3433101051323799</v>
      </c>
      <c r="BM431" s="6">
        <v>8.1274611657498799</v>
      </c>
      <c r="BN431" s="6">
        <v>7.6557721286824201</v>
      </c>
      <c r="BO431" s="6">
        <v>8.6122751176026906</v>
      </c>
      <c r="BP431" s="6">
        <v>8.9580356248172599</v>
      </c>
      <c r="BQ431" s="6">
        <v>7.6643175529986598</v>
      </c>
      <c r="BR431" s="6">
        <v>8.0123351811503394</v>
      </c>
      <c r="BS431" s="6">
        <v>7.3755904817560403</v>
      </c>
      <c r="BT431" s="6">
        <v>7.7794594071521699</v>
      </c>
      <c r="BU431" s="6">
        <v>7.5546284632064999</v>
      </c>
      <c r="BV431" s="6">
        <v>7.7358702569399203</v>
      </c>
      <c r="BW431" s="6">
        <v>7.7580826201302902</v>
      </c>
      <c r="BX431" s="6">
        <v>7.9585519435428802</v>
      </c>
      <c r="BY431" s="6">
        <v>8.2264323434681792</v>
      </c>
    </row>
    <row r="432" spans="1:77" x14ac:dyDescent="0.25">
      <c r="A432" s="7">
        <v>431</v>
      </c>
      <c r="B432" s="6" t="s">
        <v>20638</v>
      </c>
      <c r="C432" s="6" t="s">
        <v>108</v>
      </c>
      <c r="D432" s="6" t="s">
        <v>20641</v>
      </c>
      <c r="E432" s="6" t="s">
        <v>56</v>
      </c>
      <c r="F432" s="6">
        <v>-0.31499114454068972</v>
      </c>
      <c r="G432" s="6">
        <v>4.2886921656224396E-3</v>
      </c>
      <c r="H432" s="6" t="s">
        <v>19170</v>
      </c>
      <c r="I432" s="6" t="s">
        <v>44</v>
      </c>
      <c r="J432" s="6" t="s">
        <v>139</v>
      </c>
      <c r="K432" s="6" t="s">
        <v>140</v>
      </c>
      <c r="L432" s="6" t="s">
        <v>141</v>
      </c>
      <c r="M432" s="6" t="s">
        <v>142</v>
      </c>
      <c r="N432" s="6" t="s">
        <v>138</v>
      </c>
      <c r="O432" s="6" t="s">
        <v>19170</v>
      </c>
      <c r="P432" s="88">
        <v>6</v>
      </c>
      <c r="Q432" s="6" t="s">
        <v>20639</v>
      </c>
      <c r="R432" s="6" t="s">
        <v>20639</v>
      </c>
      <c r="S432" s="6" t="s">
        <v>20640</v>
      </c>
      <c r="T432" s="6" t="s">
        <v>730</v>
      </c>
      <c r="U432" s="6" t="s">
        <v>730</v>
      </c>
      <c r="V432" s="6">
        <v>1</v>
      </c>
      <c r="W432" s="6">
        <v>24</v>
      </c>
      <c r="X432" s="6">
        <v>11.24</v>
      </c>
      <c r="Y432" s="6" t="s">
        <v>56</v>
      </c>
      <c r="AB432" s="6" t="s">
        <v>56</v>
      </c>
      <c r="AF432" s="6" t="s">
        <v>56</v>
      </c>
      <c r="AG432" s="6" t="s">
        <v>56</v>
      </c>
      <c r="AI432" s="6" t="s">
        <v>56</v>
      </c>
      <c r="AJ432" s="6" t="s">
        <v>56</v>
      </c>
      <c r="AK432" s="6" t="s">
        <v>56</v>
      </c>
      <c r="AL432" s="6" t="s">
        <v>56</v>
      </c>
      <c r="AM432" s="6" t="s">
        <v>56</v>
      </c>
      <c r="AN432" s="6" t="s">
        <v>56</v>
      </c>
      <c r="AO432" s="6" t="s">
        <v>56</v>
      </c>
      <c r="AP432" s="6" t="s">
        <v>20642</v>
      </c>
      <c r="AQ432" s="6" t="s">
        <v>15641</v>
      </c>
      <c r="AR432" s="6" t="s">
        <v>304</v>
      </c>
      <c r="AS432" s="6" t="s">
        <v>15642</v>
      </c>
      <c r="AT432" s="6" t="s">
        <v>20643</v>
      </c>
      <c r="AU432" s="6" t="s">
        <v>304</v>
      </c>
      <c r="AV432" s="6" t="s">
        <v>20644</v>
      </c>
      <c r="AW432" s="6">
        <v>6.6952890907383003</v>
      </c>
      <c r="AX432" s="6">
        <v>8.0557413698254408</v>
      </c>
      <c r="AY432" s="6">
        <v>7.0530169845441204</v>
      </c>
      <c r="AZ432" s="6">
        <v>6.6392374954479898</v>
      </c>
      <c r="BA432" s="6">
        <v>6.6092048634274301</v>
      </c>
      <c r="BB432" s="6">
        <v>6.9284957592235399</v>
      </c>
      <c r="BC432" s="6">
        <v>7.0137933480583401</v>
      </c>
      <c r="BD432" s="6">
        <v>6.7669851585172101</v>
      </c>
      <c r="BE432" s="6">
        <v>6.8474585801694303</v>
      </c>
      <c r="BF432" s="6">
        <v>6.7939894023580001</v>
      </c>
      <c r="BG432" s="6">
        <v>6.5778020142554601</v>
      </c>
      <c r="BH432" s="6">
        <v>7.1303338006649701</v>
      </c>
      <c r="BI432" s="6">
        <v>7.0448532564357</v>
      </c>
      <c r="BJ432" s="6">
        <v>6.4994947685317497</v>
      </c>
      <c r="BK432" s="6">
        <v>6.96343604800047</v>
      </c>
      <c r="BL432" s="6">
        <v>7.3214120186931702</v>
      </c>
      <c r="BM432" s="6">
        <v>6.9128436041744799</v>
      </c>
      <c r="BN432" s="6">
        <v>6.7330769143421598</v>
      </c>
      <c r="BO432" s="6">
        <v>6.9963015226064798</v>
      </c>
      <c r="BP432" s="6">
        <v>7.4891003010516002</v>
      </c>
      <c r="BQ432" s="6">
        <v>7.0243009506458103</v>
      </c>
      <c r="BR432" s="6">
        <v>6.9669602984527899</v>
      </c>
      <c r="BS432" s="6">
        <v>6.8427465572893702</v>
      </c>
      <c r="BT432" s="6">
        <v>6.7097871588732998</v>
      </c>
      <c r="BU432" s="6">
        <v>6.6805078370110902</v>
      </c>
      <c r="BV432" s="6">
        <v>6.9652746733068396</v>
      </c>
      <c r="BW432" s="6">
        <v>7.3046025552677998</v>
      </c>
      <c r="BX432" s="6">
        <v>7.1800828738656097</v>
      </c>
      <c r="BY432" s="6">
        <v>6.75392002337622</v>
      </c>
    </row>
    <row r="433" spans="1:77" x14ac:dyDescent="0.25">
      <c r="A433" s="7">
        <v>432</v>
      </c>
      <c r="B433" s="6" t="s">
        <v>20645</v>
      </c>
      <c r="C433" s="6" t="s">
        <v>20648</v>
      </c>
      <c r="D433" s="6" t="s">
        <v>20649</v>
      </c>
      <c r="E433" s="6" t="s">
        <v>20650</v>
      </c>
      <c r="F433" s="6">
        <v>-0.31535976042720743</v>
      </c>
      <c r="G433" s="6">
        <v>8.421061307762873E-3</v>
      </c>
      <c r="H433" s="6" t="s">
        <v>924</v>
      </c>
      <c r="I433" s="6" t="s">
        <v>44</v>
      </c>
      <c r="J433" s="6" t="s">
        <v>45</v>
      </c>
      <c r="K433" s="6" t="s">
        <v>46</v>
      </c>
      <c r="L433" s="6" t="s">
        <v>312</v>
      </c>
      <c r="M433" s="6" t="s">
        <v>336</v>
      </c>
      <c r="N433" s="6" t="s">
        <v>924</v>
      </c>
      <c r="P433" s="88">
        <v>5</v>
      </c>
      <c r="Q433" s="6" t="s">
        <v>20646</v>
      </c>
      <c r="R433" s="6" t="s">
        <v>20646</v>
      </c>
      <c r="S433" s="6" t="s">
        <v>20647</v>
      </c>
      <c r="T433" s="6" t="s">
        <v>254</v>
      </c>
      <c r="U433" s="6" t="s">
        <v>107</v>
      </c>
      <c r="V433" s="6">
        <v>1</v>
      </c>
      <c r="W433" s="6">
        <v>6</v>
      </c>
      <c r="X433" s="6">
        <v>5.09</v>
      </c>
      <c r="Y433" s="6" t="s">
        <v>56</v>
      </c>
      <c r="AB433" s="6" t="s">
        <v>56</v>
      </c>
      <c r="AF433" s="6" t="s">
        <v>20651</v>
      </c>
      <c r="AG433" s="6" t="s">
        <v>56</v>
      </c>
      <c r="AI433" s="6" t="s">
        <v>56</v>
      </c>
      <c r="AJ433" s="6" t="s">
        <v>56</v>
      </c>
      <c r="AK433" s="6" t="s">
        <v>56</v>
      </c>
      <c r="AL433" s="6" t="s">
        <v>2152</v>
      </c>
      <c r="AM433" s="6" t="s">
        <v>56</v>
      </c>
      <c r="AN433" s="6" t="s">
        <v>56</v>
      </c>
      <c r="AO433" s="6" t="s">
        <v>56</v>
      </c>
      <c r="AP433" s="6" t="s">
        <v>20652</v>
      </c>
      <c r="AQ433" s="6" t="s">
        <v>20653</v>
      </c>
      <c r="AR433" s="6" t="s">
        <v>420</v>
      </c>
      <c r="AS433" s="6" t="s">
        <v>20648</v>
      </c>
      <c r="AT433" s="6" t="s">
        <v>20654</v>
      </c>
      <c r="AU433" s="6" t="s">
        <v>420</v>
      </c>
      <c r="AV433" s="6" t="s">
        <v>20655</v>
      </c>
      <c r="AW433" s="6">
        <v>5.9099975870116097</v>
      </c>
      <c r="AX433" s="6">
        <v>6.4368701454395696</v>
      </c>
      <c r="AY433" s="6">
        <v>6.4012472195924301</v>
      </c>
      <c r="AZ433" s="6">
        <v>6.0670377337807198</v>
      </c>
      <c r="BA433" s="6">
        <v>6.0660652704686102</v>
      </c>
      <c r="BB433" s="6">
        <v>6.9153655863383099</v>
      </c>
      <c r="BC433" s="6">
        <v>6.3818730347635197</v>
      </c>
      <c r="BD433" s="6">
        <v>6.23252625954275</v>
      </c>
      <c r="BE433" s="6">
        <v>6.1228712501397302</v>
      </c>
      <c r="BF433" s="6">
        <v>6.6723427494459999</v>
      </c>
      <c r="BG433" s="6">
        <v>6.3538778327597001</v>
      </c>
      <c r="BH433" s="6">
        <v>5.8204320145602404</v>
      </c>
      <c r="BI433" s="6">
        <v>6.0065841200649999</v>
      </c>
      <c r="BJ433" s="6">
        <v>6.3569052257422802</v>
      </c>
      <c r="BK433" s="6">
        <v>5.9332624898773503</v>
      </c>
      <c r="BL433" s="6">
        <v>7.0449707444501497</v>
      </c>
      <c r="BM433" s="6">
        <v>6.4933536125744196</v>
      </c>
      <c r="BN433" s="6">
        <v>6.3318922923870096</v>
      </c>
      <c r="BO433" s="6">
        <v>6.7481415705225203</v>
      </c>
      <c r="BP433" s="6">
        <v>6.4991784129168799</v>
      </c>
      <c r="BQ433" s="6">
        <v>6.1217439617710303</v>
      </c>
      <c r="BR433" s="6">
        <v>6.7584236799154098</v>
      </c>
      <c r="BS433" s="6">
        <v>6.2557550276498999</v>
      </c>
      <c r="BT433" s="6">
        <v>6.4280782348332703</v>
      </c>
      <c r="BU433" s="6">
        <v>6.4513413242161297</v>
      </c>
      <c r="BV433" s="6">
        <v>6.7731572860633804</v>
      </c>
      <c r="BW433" s="6">
        <v>6.4836658764800701</v>
      </c>
      <c r="BX433" s="6">
        <v>6.7194432442778398</v>
      </c>
      <c r="BY433" s="6">
        <v>6.2228337408291496</v>
      </c>
    </row>
    <row r="434" spans="1:77" x14ac:dyDescent="0.25">
      <c r="A434" s="7">
        <v>433</v>
      </c>
      <c r="B434" s="6" t="s">
        <v>20656</v>
      </c>
      <c r="C434" s="6" t="s">
        <v>1711</v>
      </c>
      <c r="D434" s="6" t="s">
        <v>20659</v>
      </c>
      <c r="E434" s="6" t="s">
        <v>1713</v>
      </c>
      <c r="F434" s="6">
        <v>-0.31537138411791332</v>
      </c>
      <c r="G434" s="6">
        <v>2.2580519488723569E-2</v>
      </c>
      <c r="H434" s="6" t="s">
        <v>5389</v>
      </c>
      <c r="I434" s="6" t="s">
        <v>44</v>
      </c>
      <c r="J434" s="6" t="s">
        <v>139</v>
      </c>
      <c r="K434" s="6" t="s">
        <v>1671</v>
      </c>
      <c r="L434" s="6" t="s">
        <v>1672</v>
      </c>
      <c r="M434" s="6" t="s">
        <v>5390</v>
      </c>
      <c r="N434" s="6" t="s">
        <v>5391</v>
      </c>
      <c r="O434" s="6" t="s">
        <v>5389</v>
      </c>
      <c r="P434" s="88">
        <v>6</v>
      </c>
      <c r="Q434" s="6" t="s">
        <v>20657</v>
      </c>
      <c r="R434" s="6" t="s">
        <v>20657</v>
      </c>
      <c r="S434" s="6" t="s">
        <v>20658</v>
      </c>
      <c r="T434" s="6" t="s">
        <v>418</v>
      </c>
      <c r="U434" s="6" t="s">
        <v>418</v>
      </c>
      <c r="V434" s="6">
        <v>1</v>
      </c>
      <c r="W434" s="6">
        <v>14</v>
      </c>
      <c r="X434" s="6">
        <v>9.4</v>
      </c>
      <c r="Y434" s="6" t="s">
        <v>20660</v>
      </c>
      <c r="Z434" s="6" t="s">
        <v>20661</v>
      </c>
      <c r="AA434" s="6" t="s">
        <v>20662</v>
      </c>
      <c r="AB434" s="6" t="s">
        <v>1714</v>
      </c>
      <c r="AC434" s="6" t="s">
        <v>1715</v>
      </c>
      <c r="AD434" s="6" t="s">
        <v>1716</v>
      </c>
      <c r="AE434" s="6" t="s">
        <v>1717</v>
      </c>
      <c r="AF434" s="6" t="s">
        <v>1718</v>
      </c>
      <c r="AG434" s="6" t="s">
        <v>1719</v>
      </c>
      <c r="AH434" s="6" t="s">
        <v>1720</v>
      </c>
      <c r="AI434" s="6" t="s">
        <v>56</v>
      </c>
      <c r="AJ434" s="6" t="s">
        <v>1721</v>
      </c>
      <c r="AK434" s="6" t="s">
        <v>1722</v>
      </c>
      <c r="AL434" s="6" t="s">
        <v>326</v>
      </c>
      <c r="AM434" s="6" t="s">
        <v>56</v>
      </c>
      <c r="AN434" s="6" t="s">
        <v>56</v>
      </c>
      <c r="AO434" s="6" t="s">
        <v>20663</v>
      </c>
      <c r="AP434" s="6" t="s">
        <v>1723</v>
      </c>
      <c r="AQ434" s="6" t="s">
        <v>1724</v>
      </c>
      <c r="AR434" s="6" t="s">
        <v>1725</v>
      </c>
      <c r="AS434" s="6" t="s">
        <v>1726</v>
      </c>
      <c r="AW434" s="6">
        <v>6.6277550108023098</v>
      </c>
      <c r="AX434" s="6">
        <v>6.5696021105071001</v>
      </c>
      <c r="AY434" s="6">
        <v>6.7495354272357897</v>
      </c>
      <c r="AZ434" s="6">
        <v>6.7791815490788103</v>
      </c>
      <c r="BA434" s="6">
        <v>6.6664104231941099</v>
      </c>
      <c r="BB434" s="6">
        <v>6.6046526836385304</v>
      </c>
      <c r="BC434" s="6">
        <v>6.4971164651621196</v>
      </c>
      <c r="BD434" s="6">
        <v>7.7341354910170104</v>
      </c>
      <c r="BE434" s="6">
        <v>6.6462594680284504</v>
      </c>
      <c r="BF434" s="6">
        <v>6.6094184149456803</v>
      </c>
      <c r="BG434" s="6">
        <v>6.5866958037955401</v>
      </c>
      <c r="BH434" s="6">
        <v>6.8617687596182</v>
      </c>
      <c r="BI434" s="6">
        <v>6.4179946905629599</v>
      </c>
      <c r="BJ434" s="6">
        <v>6.1218555102084897</v>
      </c>
      <c r="BK434" s="6">
        <v>6.1506800095833896</v>
      </c>
      <c r="BL434" s="6">
        <v>6.4932838800208899</v>
      </c>
      <c r="BM434" s="6">
        <v>6.6003684903254198</v>
      </c>
      <c r="BN434" s="6">
        <v>5.9609894329664304</v>
      </c>
      <c r="BO434" s="6">
        <v>6.8599395308544002</v>
      </c>
      <c r="BP434" s="6">
        <v>7.0897073741701604</v>
      </c>
      <c r="BQ434" s="6">
        <v>6.5954687744288103</v>
      </c>
      <c r="BR434" s="6">
        <v>6.8771899295589796</v>
      </c>
      <c r="BS434" s="6">
        <v>6.4333218717570304</v>
      </c>
      <c r="BT434" s="6">
        <v>6.6629514272174202</v>
      </c>
      <c r="BU434" s="6">
        <v>6.6004556794290199</v>
      </c>
      <c r="BV434" s="6">
        <v>7.1075118690022396</v>
      </c>
      <c r="BW434" s="6">
        <v>6.55448322399962</v>
      </c>
      <c r="BX434" s="6">
        <v>6.8876370456592904</v>
      </c>
      <c r="BY434" s="6">
        <v>6.9783814515212601</v>
      </c>
    </row>
    <row r="435" spans="1:77" x14ac:dyDescent="0.25">
      <c r="A435" s="7">
        <v>434</v>
      </c>
      <c r="B435" s="6" t="s">
        <v>20664</v>
      </c>
      <c r="C435" s="6" t="s">
        <v>20669</v>
      </c>
      <c r="D435" s="6" t="s">
        <v>20670</v>
      </c>
      <c r="E435" s="6" t="s">
        <v>20671</v>
      </c>
      <c r="F435" s="6">
        <v>-0.31555132521982449</v>
      </c>
      <c r="G435" s="6">
        <v>1.7975360154336389E-3</v>
      </c>
      <c r="H435" s="6" t="s">
        <v>2122</v>
      </c>
      <c r="I435" s="6" t="s">
        <v>44</v>
      </c>
      <c r="J435" s="6" t="s">
        <v>101</v>
      </c>
      <c r="K435" s="6" t="s">
        <v>102</v>
      </c>
      <c r="L435" s="6" t="s">
        <v>103</v>
      </c>
      <c r="M435" s="6" t="s">
        <v>170</v>
      </c>
      <c r="N435" s="6" t="s">
        <v>937</v>
      </c>
      <c r="O435" s="6" t="s">
        <v>2122</v>
      </c>
      <c r="P435" s="88">
        <v>6</v>
      </c>
      <c r="Q435" s="6" t="s">
        <v>20667</v>
      </c>
      <c r="R435" s="6" t="s">
        <v>20665</v>
      </c>
      <c r="S435" s="6" t="s">
        <v>20666</v>
      </c>
      <c r="T435" s="6" t="s">
        <v>20668</v>
      </c>
      <c r="U435" s="6" t="s">
        <v>20668</v>
      </c>
      <c r="V435" s="6">
        <v>2</v>
      </c>
      <c r="W435" s="6">
        <v>75</v>
      </c>
      <c r="X435" s="6">
        <v>11.24</v>
      </c>
      <c r="Y435" s="6" t="s">
        <v>56</v>
      </c>
      <c r="AB435" s="6" t="s">
        <v>56</v>
      </c>
      <c r="AF435" s="6" t="s">
        <v>20672</v>
      </c>
      <c r="AG435" s="6" t="s">
        <v>2166</v>
      </c>
      <c r="AH435" s="6" t="s">
        <v>2167</v>
      </c>
      <c r="AI435" s="6" t="s">
        <v>2168</v>
      </c>
      <c r="AJ435" s="6" t="s">
        <v>56</v>
      </c>
      <c r="AK435" s="6" t="s">
        <v>56</v>
      </c>
      <c r="AL435" s="6" t="s">
        <v>20673</v>
      </c>
      <c r="AM435" s="6" t="s">
        <v>20674</v>
      </c>
      <c r="AN435" s="6" t="s">
        <v>56</v>
      </c>
      <c r="AO435" s="6" t="s">
        <v>56</v>
      </c>
      <c r="AP435" s="6" t="s">
        <v>20675</v>
      </c>
      <c r="AQ435" s="6" t="s">
        <v>20676</v>
      </c>
      <c r="AR435" s="6" t="s">
        <v>304</v>
      </c>
      <c r="AS435" s="6" t="s">
        <v>20677</v>
      </c>
      <c r="AT435" s="6" t="s">
        <v>20678</v>
      </c>
      <c r="AU435" s="6" t="s">
        <v>116</v>
      </c>
      <c r="AV435" s="6" t="s">
        <v>20679</v>
      </c>
      <c r="AW435" s="6">
        <v>7.7154559631641702</v>
      </c>
      <c r="AX435" s="6">
        <v>8.3233139925249304</v>
      </c>
      <c r="AY435" s="6">
        <v>8.0964059424679498</v>
      </c>
      <c r="AZ435" s="6">
        <v>8.1229527372853294</v>
      </c>
      <c r="BA435" s="6">
        <v>7.5294175332502098</v>
      </c>
      <c r="BB435" s="6">
        <v>7.5897318524510897</v>
      </c>
      <c r="BC435" s="6">
        <v>7.7570352399234901</v>
      </c>
      <c r="BD435" s="6">
        <v>7.80838317740377</v>
      </c>
      <c r="BE435" s="6">
        <v>8.3658809203361493</v>
      </c>
      <c r="BF435" s="6">
        <v>7.5747082507820496</v>
      </c>
      <c r="BG435" s="6">
        <v>7.4871383896235901</v>
      </c>
      <c r="BH435" s="6">
        <v>7.66569354593633</v>
      </c>
      <c r="BI435" s="6">
        <v>7.6893932319471903</v>
      </c>
      <c r="BJ435" s="6">
        <v>7.9168722542519196</v>
      </c>
      <c r="BK435" s="6">
        <v>7.7057953226167504</v>
      </c>
      <c r="BL435" s="6">
        <v>8.2023793238048608</v>
      </c>
      <c r="BM435" s="6">
        <v>7.6377348365793196</v>
      </c>
      <c r="BN435" s="6">
        <v>7.5775722287825902</v>
      </c>
      <c r="BO435" s="6">
        <v>7.7782489628872504</v>
      </c>
      <c r="BP435" s="6">
        <v>8.0235096710291796</v>
      </c>
      <c r="BQ435" s="6">
        <v>8.4427932275064901</v>
      </c>
      <c r="BR435" s="6">
        <v>7.7725307413246103</v>
      </c>
      <c r="BS435" s="6">
        <v>7.5290259154608199</v>
      </c>
      <c r="BT435" s="6">
        <v>7.75515043531008</v>
      </c>
      <c r="BU435" s="6">
        <v>7.6984355020281701</v>
      </c>
      <c r="BV435" s="6">
        <v>7.6970112774245996</v>
      </c>
      <c r="BW435" s="6">
        <v>7.6161445572997302</v>
      </c>
      <c r="BX435" s="6">
        <v>7.9875813681426804</v>
      </c>
      <c r="BY435" s="6">
        <v>7.78144300820128</v>
      </c>
    </row>
    <row r="436" spans="1:77" x14ac:dyDescent="0.25">
      <c r="A436" s="7">
        <v>435</v>
      </c>
      <c r="B436" s="6" t="s">
        <v>20680</v>
      </c>
      <c r="C436" s="6" t="s">
        <v>108</v>
      </c>
      <c r="D436" s="6" t="s">
        <v>20684</v>
      </c>
      <c r="E436" s="6" t="s">
        <v>56</v>
      </c>
      <c r="F436" s="6">
        <v>-0.31557235506479658</v>
      </c>
      <c r="G436" s="6">
        <v>2.838695618778847E-2</v>
      </c>
      <c r="H436" s="6" t="s">
        <v>337</v>
      </c>
      <c r="I436" s="6" t="s">
        <v>44</v>
      </c>
      <c r="J436" s="6" t="s">
        <v>45</v>
      </c>
      <c r="K436" s="6" t="s">
        <v>46</v>
      </c>
      <c r="L436" s="6" t="s">
        <v>312</v>
      </c>
      <c r="M436" s="6" t="s">
        <v>336</v>
      </c>
      <c r="N436" s="6" t="s">
        <v>337</v>
      </c>
      <c r="P436" s="88">
        <v>5</v>
      </c>
      <c r="Q436" s="6" t="s">
        <v>20683</v>
      </c>
      <c r="R436" s="6" t="s">
        <v>20681</v>
      </c>
      <c r="S436" s="6" t="s">
        <v>20682</v>
      </c>
      <c r="T436" s="6" t="s">
        <v>15489</v>
      </c>
      <c r="U436" s="6" t="s">
        <v>6560</v>
      </c>
      <c r="V436" s="6">
        <v>2</v>
      </c>
      <c r="W436" s="6">
        <v>15</v>
      </c>
      <c r="X436" s="6">
        <v>8.02</v>
      </c>
      <c r="Y436" s="6" t="s">
        <v>56</v>
      </c>
      <c r="AB436" s="6" t="s">
        <v>56</v>
      </c>
      <c r="AF436" s="6" t="s">
        <v>10469</v>
      </c>
      <c r="AG436" s="6" t="s">
        <v>56</v>
      </c>
      <c r="AI436" s="6" t="s">
        <v>56</v>
      </c>
      <c r="AJ436" s="6" t="s">
        <v>56</v>
      </c>
      <c r="AK436" s="6" t="s">
        <v>56</v>
      </c>
      <c r="AL436" s="6" t="s">
        <v>2152</v>
      </c>
      <c r="AM436" s="6" t="s">
        <v>56</v>
      </c>
      <c r="AN436" s="6" t="s">
        <v>56</v>
      </c>
      <c r="AO436" s="6" t="s">
        <v>56</v>
      </c>
      <c r="AP436" s="6" t="s">
        <v>10470</v>
      </c>
      <c r="AQ436" s="6" t="s">
        <v>10471</v>
      </c>
      <c r="AR436" s="6" t="s">
        <v>1435</v>
      </c>
      <c r="AS436" s="6" t="s">
        <v>10472</v>
      </c>
      <c r="AT436" s="6" t="s">
        <v>10473</v>
      </c>
      <c r="AU436" s="6" t="s">
        <v>1435</v>
      </c>
      <c r="AV436" s="6" t="s">
        <v>20685</v>
      </c>
      <c r="AW436" s="6">
        <v>6.7010004413272997</v>
      </c>
      <c r="AX436" s="6">
        <v>6.3979836096492901</v>
      </c>
      <c r="AY436" s="6">
        <v>7.4187155134259202</v>
      </c>
      <c r="AZ436" s="6">
        <v>6.8434477536141296</v>
      </c>
      <c r="BA436" s="6">
        <v>5.9335257551201401</v>
      </c>
      <c r="BB436" s="6">
        <v>6.4138696739704999</v>
      </c>
      <c r="BC436" s="6">
        <v>6.3300079040039003</v>
      </c>
      <c r="BD436" s="6">
        <v>6.4804526569396197</v>
      </c>
      <c r="BE436" s="6">
        <v>6.6905505500695801</v>
      </c>
      <c r="BF436" s="6">
        <v>6.7713843217042902</v>
      </c>
      <c r="BG436" s="6">
        <v>6.40044507528882</v>
      </c>
      <c r="BH436" s="6">
        <v>6.2707139974380697</v>
      </c>
      <c r="BI436" s="6">
        <v>6.31884582125568</v>
      </c>
      <c r="BJ436" s="6">
        <v>6.3823864862145596</v>
      </c>
      <c r="BK436" s="6">
        <v>6.0282177362800899</v>
      </c>
      <c r="BL436" s="6">
        <v>6.5535676240534402</v>
      </c>
      <c r="BM436" s="6">
        <v>6.2184701198074102</v>
      </c>
      <c r="BN436" s="6">
        <v>6.68841991099747</v>
      </c>
      <c r="BO436" s="6">
        <v>6.5075861747208803</v>
      </c>
      <c r="BP436" s="6">
        <v>6.5468326309520304</v>
      </c>
      <c r="BQ436" s="6">
        <v>7.1989593661380704</v>
      </c>
      <c r="BR436" s="6">
        <v>6.3996133313166901</v>
      </c>
      <c r="BS436" s="6">
        <v>6.6015549390109598</v>
      </c>
      <c r="BT436" s="6">
        <v>6.0315906277272999</v>
      </c>
      <c r="BU436" s="6">
        <v>6.1580052586384602</v>
      </c>
      <c r="BV436" s="6">
        <v>6.6095304874709999</v>
      </c>
      <c r="BW436" s="6">
        <v>6.6151765714762396</v>
      </c>
      <c r="BX436" s="6">
        <v>7.2133716660448899</v>
      </c>
      <c r="BY436" s="6">
        <v>6.2860410640588604</v>
      </c>
    </row>
    <row r="437" spans="1:77" x14ac:dyDescent="0.25">
      <c r="A437" s="7">
        <v>436</v>
      </c>
      <c r="B437" s="6" t="s">
        <v>20686</v>
      </c>
      <c r="C437" s="6" t="s">
        <v>1139</v>
      </c>
      <c r="D437" s="6" t="s">
        <v>8866</v>
      </c>
      <c r="E437" s="6" t="s">
        <v>1665</v>
      </c>
      <c r="F437" s="6">
        <v>-0.31619901648072529</v>
      </c>
      <c r="G437" s="6">
        <v>2.5340140820060961E-2</v>
      </c>
      <c r="H437" s="6" t="s">
        <v>4906</v>
      </c>
      <c r="I437" s="6" t="s">
        <v>44</v>
      </c>
      <c r="J437" s="6" t="s">
        <v>45</v>
      </c>
      <c r="K437" s="6" t="s">
        <v>46</v>
      </c>
      <c r="L437" s="6" t="s">
        <v>312</v>
      </c>
      <c r="N437" s="6" t="s">
        <v>4907</v>
      </c>
      <c r="O437" s="6" t="s">
        <v>4906</v>
      </c>
      <c r="P437" s="88">
        <v>6</v>
      </c>
      <c r="Q437" s="6" t="s">
        <v>20687</v>
      </c>
      <c r="R437" s="6" t="s">
        <v>20687</v>
      </c>
      <c r="S437" s="6" t="s">
        <v>20688</v>
      </c>
      <c r="T437" s="6" t="s">
        <v>1094</v>
      </c>
      <c r="U437" s="6" t="s">
        <v>3853</v>
      </c>
      <c r="V437" s="6">
        <v>1</v>
      </c>
      <c r="W437" s="6">
        <v>76</v>
      </c>
      <c r="X437" s="6">
        <v>16.78</v>
      </c>
      <c r="Y437" s="6" t="s">
        <v>56</v>
      </c>
      <c r="AB437" s="6" t="s">
        <v>56</v>
      </c>
      <c r="AF437" s="6" t="s">
        <v>56</v>
      </c>
      <c r="AG437" s="6" t="s">
        <v>56</v>
      </c>
      <c r="AI437" s="6" t="s">
        <v>56</v>
      </c>
      <c r="AJ437" s="6" t="s">
        <v>56</v>
      </c>
      <c r="AK437" s="6" t="s">
        <v>56</v>
      </c>
      <c r="AL437" s="6" t="s">
        <v>56</v>
      </c>
      <c r="AM437" s="6" t="s">
        <v>56</v>
      </c>
      <c r="AN437" s="6" t="s">
        <v>56</v>
      </c>
      <c r="AO437" s="6" t="s">
        <v>56</v>
      </c>
      <c r="AP437" s="6" t="s">
        <v>1141</v>
      </c>
      <c r="AQ437" s="6" t="s">
        <v>1142</v>
      </c>
      <c r="AR437" s="6" t="s">
        <v>245</v>
      </c>
      <c r="AS437" s="6" t="s">
        <v>1143</v>
      </c>
      <c r="AT437" s="6" t="s">
        <v>1144</v>
      </c>
      <c r="AU437" s="6" t="s">
        <v>245</v>
      </c>
      <c r="AV437" s="6" t="s">
        <v>20689</v>
      </c>
      <c r="AW437" s="6">
        <v>7.8370231151941203</v>
      </c>
      <c r="AX437" s="6">
        <v>8.3403449515116801</v>
      </c>
      <c r="AY437" s="6">
        <v>7.8034468795619301</v>
      </c>
      <c r="AZ437" s="6">
        <v>8.0851656640261798</v>
      </c>
      <c r="BA437" s="6">
        <v>7.9019647991153299</v>
      </c>
      <c r="BB437" s="6">
        <v>8.2254863266237201</v>
      </c>
      <c r="BC437" s="6">
        <v>8.2009462100949495</v>
      </c>
      <c r="BD437" s="6">
        <v>8.1728217774080107</v>
      </c>
      <c r="BE437" s="6">
        <v>8.0383220573577496</v>
      </c>
      <c r="BF437" s="6">
        <v>7.8421753586931304</v>
      </c>
      <c r="BG437" s="6">
        <v>8.3530983975239597</v>
      </c>
      <c r="BH437" s="6">
        <v>7.3484119823004299</v>
      </c>
      <c r="BI437" s="6">
        <v>7.3782797894979897</v>
      </c>
      <c r="BJ437" s="6">
        <v>7.6073370613932596</v>
      </c>
      <c r="BK437" s="6">
        <v>7.6104738555076796</v>
      </c>
      <c r="BL437" s="6">
        <v>7.8995934558500398</v>
      </c>
      <c r="BM437" s="6">
        <v>7.7892774532504498</v>
      </c>
      <c r="BN437" s="6">
        <v>7.2046083164399404</v>
      </c>
      <c r="BO437" s="6">
        <v>8.3385062971540798</v>
      </c>
      <c r="BP437" s="6">
        <v>7.8345478640377202</v>
      </c>
      <c r="BQ437" s="6">
        <v>8.5659363219388194</v>
      </c>
      <c r="BR437" s="6">
        <v>7.72750059898096</v>
      </c>
      <c r="BS437" s="6">
        <v>7.9633509576317003</v>
      </c>
      <c r="BT437" s="6">
        <v>7.5708813825517698</v>
      </c>
      <c r="BU437" s="6">
        <v>7.7576616947431702</v>
      </c>
      <c r="BV437" s="6">
        <v>8.4206487470652291</v>
      </c>
      <c r="BW437" s="6">
        <v>8.0603389308592099</v>
      </c>
      <c r="BX437" s="6">
        <v>7.9369809658456401</v>
      </c>
      <c r="BY437" s="6">
        <v>7.9611480957297998</v>
      </c>
    </row>
    <row r="438" spans="1:77" x14ac:dyDescent="0.25">
      <c r="A438" s="7">
        <v>437</v>
      </c>
      <c r="B438" s="6" t="s">
        <v>20690</v>
      </c>
      <c r="C438" s="6" t="s">
        <v>20694</v>
      </c>
      <c r="D438" s="6" t="s">
        <v>20695</v>
      </c>
      <c r="E438" s="6" t="s">
        <v>20696</v>
      </c>
      <c r="F438" s="6">
        <v>-0.31696814169941318</v>
      </c>
      <c r="G438" s="6">
        <v>2.2580519488723569E-2</v>
      </c>
      <c r="H438" s="6" t="s">
        <v>763</v>
      </c>
      <c r="I438" s="6" t="s">
        <v>44</v>
      </c>
      <c r="J438" s="6" t="s">
        <v>139</v>
      </c>
      <c r="K438" s="6" t="s">
        <v>140</v>
      </c>
      <c r="L438" s="6" t="s">
        <v>141</v>
      </c>
      <c r="M438" s="6" t="s">
        <v>142</v>
      </c>
      <c r="N438" s="6" t="s">
        <v>138</v>
      </c>
      <c r="O438" s="6" t="s">
        <v>763</v>
      </c>
      <c r="P438" s="88">
        <v>6</v>
      </c>
      <c r="Q438" s="6" t="s">
        <v>20693</v>
      </c>
      <c r="R438" s="6" t="s">
        <v>20691</v>
      </c>
      <c r="S438" s="6" t="s">
        <v>20692</v>
      </c>
      <c r="T438" s="6" t="s">
        <v>2434</v>
      </c>
      <c r="U438" s="6" t="s">
        <v>7705</v>
      </c>
      <c r="V438" s="6">
        <v>2</v>
      </c>
      <c r="W438" s="6">
        <v>15</v>
      </c>
      <c r="X438" s="6">
        <v>7.34</v>
      </c>
      <c r="Y438" s="6" t="s">
        <v>20697</v>
      </c>
      <c r="Z438" s="6" t="s">
        <v>20698</v>
      </c>
      <c r="AA438" s="6" t="s">
        <v>20699</v>
      </c>
      <c r="AB438" s="6" t="s">
        <v>20700</v>
      </c>
      <c r="AC438" s="6" t="s">
        <v>20701</v>
      </c>
      <c r="AD438" s="6" t="s">
        <v>20702</v>
      </c>
      <c r="AF438" s="6" t="s">
        <v>20703</v>
      </c>
      <c r="AG438" s="6" t="s">
        <v>12528</v>
      </c>
      <c r="AH438" s="6" t="s">
        <v>6807</v>
      </c>
      <c r="AI438" s="6" t="s">
        <v>12529</v>
      </c>
      <c r="AJ438" s="6" t="s">
        <v>20704</v>
      </c>
      <c r="AK438" s="6" t="s">
        <v>20705</v>
      </c>
      <c r="AL438" s="6" t="s">
        <v>67</v>
      </c>
      <c r="AM438" s="6" t="s">
        <v>56</v>
      </c>
      <c r="AN438" s="6" t="s">
        <v>56</v>
      </c>
      <c r="AO438" s="6" t="s">
        <v>56</v>
      </c>
      <c r="AP438" s="6" t="s">
        <v>20706</v>
      </c>
      <c r="AQ438" s="6" t="s">
        <v>20707</v>
      </c>
      <c r="AR438" s="6" t="s">
        <v>72</v>
      </c>
      <c r="AS438" s="6" t="s">
        <v>20708</v>
      </c>
      <c r="AT438" s="6" t="s">
        <v>20709</v>
      </c>
      <c r="AU438" s="6" t="s">
        <v>72</v>
      </c>
      <c r="AV438" s="6" t="s">
        <v>20710</v>
      </c>
      <c r="AW438" s="6">
        <v>5.6993008107099996</v>
      </c>
      <c r="AX438" s="6">
        <v>6.89181338950607</v>
      </c>
      <c r="AY438" s="6">
        <v>7.1071608033724099</v>
      </c>
      <c r="AZ438" s="6">
        <v>6.5913430230206602</v>
      </c>
      <c r="BA438" s="6">
        <v>6.5687883295338096</v>
      </c>
      <c r="BB438" s="6">
        <v>6.3750141554903301</v>
      </c>
      <c r="BC438" s="6">
        <v>6.59259873987103</v>
      </c>
      <c r="BD438" s="6">
        <v>7.0253591654958898</v>
      </c>
      <c r="BE438" s="6">
        <v>7.4493318251384801</v>
      </c>
      <c r="BF438" s="6">
        <v>6.6649286844604498</v>
      </c>
      <c r="BG438" s="6">
        <v>6.3025908646748201</v>
      </c>
      <c r="BH438" s="6">
        <v>6.2782277864477596</v>
      </c>
      <c r="BI438" s="6">
        <v>6.8231481250690598</v>
      </c>
      <c r="BJ438" s="6">
        <v>7.1102866420933104</v>
      </c>
      <c r="BK438" s="6">
        <v>6.4938971425650998</v>
      </c>
      <c r="BL438" s="6">
        <v>7.0023691603648004</v>
      </c>
      <c r="BM438" s="6">
        <v>6.8323460856223504</v>
      </c>
      <c r="BN438" s="6">
        <v>6.4856576968966104</v>
      </c>
      <c r="BO438" s="6">
        <v>6.7078724590516803</v>
      </c>
      <c r="BP438" s="6">
        <v>7.1325398728054603</v>
      </c>
      <c r="BQ438" s="6">
        <v>6.6433046950437404</v>
      </c>
      <c r="BR438" s="6">
        <v>7.4027083638740399</v>
      </c>
      <c r="BS438" s="6">
        <v>6.45240229781409</v>
      </c>
      <c r="BT438" s="6">
        <v>7.0681321893937996</v>
      </c>
      <c r="BU438" s="6">
        <v>6.5247531484408396</v>
      </c>
      <c r="BV438" s="6">
        <v>6.0333397033291201</v>
      </c>
      <c r="BW438" s="6">
        <v>6.9310865275000699</v>
      </c>
      <c r="BX438" s="6">
        <v>7.0710531497852003</v>
      </c>
      <c r="BY438" s="6">
        <v>6.5513647166106104</v>
      </c>
    </row>
    <row r="439" spans="1:77" x14ac:dyDescent="0.25">
      <c r="A439" s="7">
        <v>438</v>
      </c>
      <c r="B439" s="6" t="s">
        <v>20711</v>
      </c>
      <c r="C439" s="6" t="s">
        <v>11065</v>
      </c>
      <c r="D439" s="6" t="s">
        <v>20714</v>
      </c>
      <c r="E439" s="6" t="s">
        <v>56</v>
      </c>
      <c r="F439" s="6">
        <v>-0.31728228830706667</v>
      </c>
      <c r="G439" s="6">
        <v>1.783529771209319E-2</v>
      </c>
      <c r="H439" s="6" t="s">
        <v>138</v>
      </c>
      <c r="I439" s="6" t="s">
        <v>44</v>
      </c>
      <c r="J439" s="6" t="s">
        <v>139</v>
      </c>
      <c r="K439" s="6" t="s">
        <v>140</v>
      </c>
      <c r="L439" s="6" t="s">
        <v>141</v>
      </c>
      <c r="M439" s="6" t="s">
        <v>142</v>
      </c>
      <c r="N439" s="6" t="s">
        <v>138</v>
      </c>
      <c r="P439" s="88">
        <v>5</v>
      </c>
      <c r="Q439" s="6" t="s">
        <v>20712</v>
      </c>
      <c r="R439" s="6" t="s">
        <v>20712</v>
      </c>
      <c r="S439" s="6" t="s">
        <v>20713</v>
      </c>
      <c r="T439" s="6" t="s">
        <v>388</v>
      </c>
      <c r="U439" s="6" t="s">
        <v>107</v>
      </c>
      <c r="V439" s="6">
        <v>1</v>
      </c>
      <c r="W439" s="6">
        <v>7</v>
      </c>
      <c r="X439" s="6">
        <v>3.06</v>
      </c>
      <c r="Y439" s="6" t="s">
        <v>56</v>
      </c>
      <c r="AB439" s="6" t="s">
        <v>56</v>
      </c>
      <c r="AF439" s="6" t="s">
        <v>11067</v>
      </c>
      <c r="AG439" s="6" t="s">
        <v>56</v>
      </c>
      <c r="AI439" s="6" t="s">
        <v>56</v>
      </c>
      <c r="AJ439" s="6" t="s">
        <v>56</v>
      </c>
      <c r="AK439" s="6" t="s">
        <v>56</v>
      </c>
      <c r="AL439" s="6" t="s">
        <v>1344</v>
      </c>
      <c r="AM439" s="6" t="s">
        <v>56</v>
      </c>
      <c r="AN439" s="6" t="s">
        <v>56</v>
      </c>
      <c r="AO439" s="6" t="s">
        <v>56</v>
      </c>
      <c r="AP439" s="6" t="s">
        <v>11068</v>
      </c>
      <c r="AQ439" s="6" t="s">
        <v>11069</v>
      </c>
      <c r="AR439" s="6" t="s">
        <v>11070</v>
      </c>
      <c r="AS439" s="6" t="s">
        <v>11071</v>
      </c>
      <c r="AT439" s="6" t="s">
        <v>20715</v>
      </c>
      <c r="AU439" s="6" t="s">
        <v>245</v>
      </c>
      <c r="AV439" s="6" t="s">
        <v>20716</v>
      </c>
      <c r="AW439" s="6">
        <v>5.8086065882721201</v>
      </c>
      <c r="AX439" s="6">
        <v>5.9871145572448103</v>
      </c>
      <c r="AY439" s="6">
        <v>6.4751303660423396</v>
      </c>
      <c r="AZ439" s="6">
        <v>6.0958615776510499</v>
      </c>
      <c r="BA439" s="6">
        <v>6.2498110753722598</v>
      </c>
      <c r="BB439" s="6">
        <v>6.1835050109790197</v>
      </c>
      <c r="BC439" s="6">
        <v>6.2206704752169903</v>
      </c>
      <c r="BD439" s="6">
        <v>6.5620251851890599</v>
      </c>
      <c r="BE439" s="6">
        <v>6.1456161973251904</v>
      </c>
      <c r="BF439" s="6">
        <v>6.3880753052589601</v>
      </c>
      <c r="BG439" s="6">
        <v>5.96429310871991</v>
      </c>
      <c r="BH439" s="6">
        <v>6.1179868285346402</v>
      </c>
      <c r="BI439" s="6">
        <v>6.3971697685286504</v>
      </c>
      <c r="BJ439" s="6">
        <v>6.2287767725901402</v>
      </c>
      <c r="BK439" s="6">
        <v>6.04990614419635</v>
      </c>
      <c r="BL439" s="6">
        <v>6.7541304456777</v>
      </c>
      <c r="BM439" s="6">
        <v>6.3880709746190902</v>
      </c>
      <c r="BN439" s="6">
        <v>5.7380992598452698</v>
      </c>
      <c r="BO439" s="6">
        <v>6.3696892057551304</v>
      </c>
      <c r="BP439" s="6">
        <v>6.2205933894151197</v>
      </c>
      <c r="BQ439" s="6">
        <v>6.3764740649553602</v>
      </c>
      <c r="BR439" s="6">
        <v>6.9158771911633101</v>
      </c>
      <c r="BS439" s="6">
        <v>6.0494141864042499</v>
      </c>
      <c r="BT439" s="6">
        <v>5.66647679550469</v>
      </c>
      <c r="BU439" s="6">
        <v>6.06286991436503</v>
      </c>
      <c r="BV439" s="6">
        <v>7.0347868670202702</v>
      </c>
      <c r="BW439" s="6">
        <v>6.2982636510749996</v>
      </c>
      <c r="BX439" s="6">
        <v>6.4645865598332</v>
      </c>
      <c r="BY439" s="6">
        <v>6.6586814801428398</v>
      </c>
    </row>
    <row r="440" spans="1:77" x14ac:dyDescent="0.25">
      <c r="A440" s="7">
        <v>439</v>
      </c>
      <c r="B440" s="6" t="s">
        <v>20717</v>
      </c>
      <c r="C440" s="6" t="s">
        <v>17839</v>
      </c>
      <c r="D440" s="6" t="s">
        <v>5132</v>
      </c>
      <c r="E440" s="6" t="s">
        <v>17840</v>
      </c>
      <c r="F440" s="6">
        <v>-0.31839277068894312</v>
      </c>
      <c r="G440" s="6">
        <v>2.5340140820060961E-2</v>
      </c>
      <c r="H440" s="6" t="s">
        <v>2122</v>
      </c>
      <c r="I440" s="6" t="s">
        <v>44</v>
      </c>
      <c r="J440" s="6" t="s">
        <v>101</v>
      </c>
      <c r="K440" s="6" t="s">
        <v>102</v>
      </c>
      <c r="L440" s="6" t="s">
        <v>103</v>
      </c>
      <c r="M440" s="6" t="s">
        <v>170</v>
      </c>
      <c r="N440" s="6" t="s">
        <v>937</v>
      </c>
      <c r="O440" s="6" t="s">
        <v>2122</v>
      </c>
      <c r="P440" s="88">
        <v>6</v>
      </c>
      <c r="Q440" s="6" t="s">
        <v>20718</v>
      </c>
      <c r="R440" s="6" t="s">
        <v>20718</v>
      </c>
      <c r="S440" s="6" t="s">
        <v>20719</v>
      </c>
      <c r="T440" s="6" t="s">
        <v>14741</v>
      </c>
      <c r="U440" s="6" t="s">
        <v>764</v>
      </c>
      <c r="V440" s="6">
        <v>1</v>
      </c>
      <c r="W440" s="6">
        <v>88</v>
      </c>
      <c r="X440" s="6">
        <v>14.32</v>
      </c>
      <c r="Y440" s="6" t="s">
        <v>17841</v>
      </c>
      <c r="Z440" s="6" t="s">
        <v>17842</v>
      </c>
      <c r="AA440" s="6" t="s">
        <v>17843</v>
      </c>
      <c r="AB440" s="6" t="s">
        <v>56</v>
      </c>
      <c r="AF440" s="6" t="s">
        <v>126</v>
      </c>
      <c r="AG440" s="6" t="s">
        <v>56</v>
      </c>
      <c r="AI440" s="6" t="s">
        <v>56</v>
      </c>
      <c r="AJ440" s="6" t="s">
        <v>56</v>
      </c>
      <c r="AK440" s="6" t="s">
        <v>56</v>
      </c>
      <c r="AL440" s="6" t="s">
        <v>112</v>
      </c>
      <c r="AM440" s="6" t="s">
        <v>127</v>
      </c>
      <c r="AN440" s="6" t="s">
        <v>56</v>
      </c>
      <c r="AO440" s="6" t="s">
        <v>56</v>
      </c>
      <c r="AP440" s="6" t="s">
        <v>128</v>
      </c>
      <c r="AQ440" s="6" t="s">
        <v>2548</v>
      </c>
      <c r="AR440" s="6" t="s">
        <v>304</v>
      </c>
      <c r="AS440" s="6" t="s">
        <v>2549</v>
      </c>
      <c r="AT440" s="6" t="s">
        <v>17844</v>
      </c>
      <c r="AU440" s="6" t="s">
        <v>304</v>
      </c>
      <c r="AV440" s="6" t="s">
        <v>17845</v>
      </c>
      <c r="AW440" s="6">
        <v>6.9863551939156103</v>
      </c>
      <c r="AX440" s="6">
        <v>6.9016299890834203</v>
      </c>
      <c r="AY440" s="6">
        <v>7.3076885609794999</v>
      </c>
      <c r="AZ440" s="6">
        <v>7.1222650736763704</v>
      </c>
      <c r="BA440" s="6">
        <v>7.0668661646829802</v>
      </c>
      <c r="BB440" s="6">
        <v>6.95615406585173</v>
      </c>
      <c r="BC440" s="6">
        <v>6.8783006281555004</v>
      </c>
      <c r="BD440" s="6">
        <v>8.6724626977414392</v>
      </c>
      <c r="BE440" s="6">
        <v>7.5858666445762202</v>
      </c>
      <c r="BF440" s="6">
        <v>6.9408152584209697</v>
      </c>
      <c r="BG440" s="6">
        <v>7.0384532861118503</v>
      </c>
      <c r="BH440" s="6">
        <v>7.0399967932574503</v>
      </c>
      <c r="BI440" s="6">
        <v>7.1945004941890804</v>
      </c>
      <c r="BJ440" s="6">
        <v>8.3817736992227907</v>
      </c>
      <c r="BK440" s="6">
        <v>6.9226969710768502</v>
      </c>
      <c r="BL440" s="6">
        <v>7.0045449563790498</v>
      </c>
      <c r="BM440" s="6">
        <v>6.9993328892945401</v>
      </c>
      <c r="BN440" s="6">
        <v>7.0989222424564904</v>
      </c>
      <c r="BO440" s="6">
        <v>7.2009749433697596</v>
      </c>
      <c r="BP440" s="6">
        <v>7.2933404747513197</v>
      </c>
      <c r="BQ440" s="6">
        <v>8.6207188899535598</v>
      </c>
      <c r="BR440" s="6">
        <v>7.1596048164236397</v>
      </c>
      <c r="BS440" s="6">
        <v>6.7680681135365699</v>
      </c>
      <c r="BT440" s="6">
        <v>7.0568782214110204</v>
      </c>
      <c r="BU440" s="6">
        <v>7.1015237190656899</v>
      </c>
      <c r="BV440" s="6">
        <v>7.0683157965787702</v>
      </c>
      <c r="BW440" s="6">
        <v>7.1204917035803197</v>
      </c>
      <c r="BX440" s="6">
        <v>7.1936393497289997</v>
      </c>
      <c r="BY440" s="6">
        <v>6.9037491255752101</v>
      </c>
    </row>
    <row r="441" spans="1:77" x14ac:dyDescent="0.25">
      <c r="A441" s="7">
        <v>440</v>
      </c>
      <c r="B441" s="6" t="s">
        <v>20720</v>
      </c>
      <c r="C441" s="6" t="s">
        <v>17201</v>
      </c>
      <c r="D441" s="6" t="s">
        <v>20726</v>
      </c>
      <c r="E441" s="6" t="s">
        <v>56</v>
      </c>
      <c r="F441" s="6">
        <v>-0.31841786521178861</v>
      </c>
      <c r="G441" s="6">
        <v>2.838695618778847E-2</v>
      </c>
      <c r="H441" s="6" t="s">
        <v>6708</v>
      </c>
      <c r="I441" s="6" t="s">
        <v>44</v>
      </c>
      <c r="J441" s="6" t="s">
        <v>45</v>
      </c>
      <c r="K441" s="6" t="s">
        <v>295</v>
      </c>
      <c r="L441" s="6" t="s">
        <v>296</v>
      </c>
      <c r="M441" s="6" t="s">
        <v>297</v>
      </c>
      <c r="N441" s="6" t="s">
        <v>5058</v>
      </c>
      <c r="O441" s="6" t="s">
        <v>6708</v>
      </c>
      <c r="P441" s="88">
        <v>6</v>
      </c>
      <c r="Q441" s="6" t="s">
        <v>20723</v>
      </c>
      <c r="R441" s="6" t="s">
        <v>20721</v>
      </c>
      <c r="S441" s="6" t="s">
        <v>20722</v>
      </c>
      <c r="T441" s="6" t="s">
        <v>20724</v>
      </c>
      <c r="U441" s="6" t="s">
        <v>20725</v>
      </c>
      <c r="V441" s="6">
        <v>2</v>
      </c>
      <c r="W441" s="6">
        <v>17</v>
      </c>
      <c r="X441" s="6">
        <v>7.41</v>
      </c>
      <c r="Y441" s="6" t="s">
        <v>56</v>
      </c>
      <c r="AB441" s="6" t="s">
        <v>20727</v>
      </c>
      <c r="AC441" s="6" t="s">
        <v>20728</v>
      </c>
      <c r="AD441" s="6" t="s">
        <v>20729</v>
      </c>
      <c r="AF441" s="6" t="s">
        <v>20730</v>
      </c>
      <c r="AG441" s="6" t="s">
        <v>20731</v>
      </c>
      <c r="AH441" s="6" t="s">
        <v>20732</v>
      </c>
      <c r="AI441" s="6" t="s">
        <v>56</v>
      </c>
      <c r="AJ441" s="6" t="s">
        <v>20733</v>
      </c>
      <c r="AK441" s="6" t="s">
        <v>20734</v>
      </c>
      <c r="AL441" s="6" t="s">
        <v>326</v>
      </c>
      <c r="AM441" s="6" t="s">
        <v>56</v>
      </c>
      <c r="AN441" s="6" t="s">
        <v>56</v>
      </c>
      <c r="AO441" s="6" t="s">
        <v>56</v>
      </c>
      <c r="AP441" s="6" t="s">
        <v>13699</v>
      </c>
      <c r="AQ441" s="6" t="s">
        <v>13700</v>
      </c>
      <c r="AR441" s="6" t="s">
        <v>13701</v>
      </c>
      <c r="AS441" s="6" t="s">
        <v>13702</v>
      </c>
      <c r="AT441" s="6" t="s">
        <v>13703</v>
      </c>
      <c r="AU441" s="6" t="s">
        <v>442</v>
      </c>
      <c r="AV441" s="6" t="s">
        <v>20735</v>
      </c>
      <c r="AW441" s="6">
        <v>6.2565616508641702</v>
      </c>
      <c r="AX441" s="6">
        <v>6.8797179607585903</v>
      </c>
      <c r="AY441" s="6">
        <v>7.0100815245413797</v>
      </c>
      <c r="AZ441" s="6">
        <v>6.8001464171459496</v>
      </c>
      <c r="BA441" s="6">
        <v>6.7843569945169797</v>
      </c>
      <c r="BB441" s="6">
        <v>7.1129400095686197</v>
      </c>
      <c r="BC441" s="6">
        <v>6.9181614969891898</v>
      </c>
      <c r="BD441" s="6">
        <v>7.9835608944997301</v>
      </c>
      <c r="BE441" s="6">
        <v>7.0195275740764602</v>
      </c>
      <c r="BF441" s="6">
        <v>6.7692296556213201</v>
      </c>
      <c r="BG441" s="6">
        <v>6.8144574318273703</v>
      </c>
      <c r="BH441" s="6">
        <v>6.6099891496480803</v>
      </c>
      <c r="BI441" s="6">
        <v>7.0661040989455799</v>
      </c>
      <c r="BJ441" s="6">
        <v>6.7568300903505003</v>
      </c>
      <c r="BK441" s="6">
        <v>6.3783980826612696</v>
      </c>
      <c r="BL441" s="6">
        <v>7.0626496988070802</v>
      </c>
      <c r="BM441" s="6">
        <v>6.4879370536998602</v>
      </c>
      <c r="BN441" s="6">
        <v>6.8958340467240102</v>
      </c>
      <c r="BO441" s="6">
        <v>7.1665189471391502</v>
      </c>
      <c r="BP441" s="6">
        <v>6.7863574689971404</v>
      </c>
      <c r="BQ441" s="6">
        <v>6.3888470709928598</v>
      </c>
      <c r="BR441" s="6">
        <v>6.8536374427926701</v>
      </c>
      <c r="BS441" s="6">
        <v>6.9286058299861502</v>
      </c>
      <c r="BT441" s="6">
        <v>7.4337962427053199</v>
      </c>
      <c r="BU441" s="6">
        <v>6.8788950938073601</v>
      </c>
      <c r="BV441" s="6">
        <v>7.2619477047368903</v>
      </c>
      <c r="BW441" s="6">
        <v>6.6127362935732696</v>
      </c>
      <c r="BX441" s="6">
        <v>8.0274556238556798</v>
      </c>
      <c r="BY441" s="6">
        <v>7.3952827167520603</v>
      </c>
    </row>
    <row r="442" spans="1:77" x14ac:dyDescent="0.25">
      <c r="A442" s="7">
        <v>441</v>
      </c>
      <c r="B442" s="6" t="s">
        <v>20736</v>
      </c>
      <c r="C442" s="6" t="s">
        <v>20741</v>
      </c>
      <c r="D442" s="6" t="s">
        <v>20742</v>
      </c>
      <c r="E442" s="6" t="s">
        <v>20743</v>
      </c>
      <c r="F442" s="6">
        <v>-0.31881759551798172</v>
      </c>
      <c r="G442" s="6">
        <v>3.9489007456034772E-2</v>
      </c>
      <c r="H442" s="6" t="s">
        <v>44</v>
      </c>
      <c r="I442" s="6" t="s">
        <v>44</v>
      </c>
      <c r="P442" s="88">
        <v>0</v>
      </c>
      <c r="Q442" s="6" t="s">
        <v>20739</v>
      </c>
      <c r="R442" s="6" t="s">
        <v>20737</v>
      </c>
      <c r="S442" s="6" t="s">
        <v>20738</v>
      </c>
      <c r="T442" s="6" t="s">
        <v>20740</v>
      </c>
      <c r="U442" s="6" t="s">
        <v>20740</v>
      </c>
      <c r="V442" s="6">
        <v>3</v>
      </c>
      <c r="W442" s="6">
        <v>12</v>
      </c>
      <c r="X442" s="6">
        <v>11.25</v>
      </c>
      <c r="Y442" s="6" t="s">
        <v>56</v>
      </c>
      <c r="AB442" s="6" t="s">
        <v>20744</v>
      </c>
      <c r="AC442" s="6" t="s">
        <v>20745</v>
      </c>
      <c r="AD442" s="6" t="s">
        <v>20746</v>
      </c>
      <c r="AF442" s="6" t="s">
        <v>20747</v>
      </c>
      <c r="AG442" s="6" t="s">
        <v>56</v>
      </c>
      <c r="AI442" s="6" t="s">
        <v>56</v>
      </c>
      <c r="AJ442" s="6" t="s">
        <v>56</v>
      </c>
      <c r="AK442" s="6" t="s">
        <v>56</v>
      </c>
      <c r="AL442" s="6" t="s">
        <v>20748</v>
      </c>
      <c r="AM442" s="6" t="s">
        <v>56</v>
      </c>
      <c r="AN442" s="6" t="s">
        <v>56</v>
      </c>
      <c r="AO442" s="6" t="s">
        <v>56</v>
      </c>
      <c r="AP442" s="6" t="s">
        <v>20749</v>
      </c>
      <c r="AQ442" s="6" t="s">
        <v>20750</v>
      </c>
      <c r="AR442" s="6" t="s">
        <v>858</v>
      </c>
      <c r="AS442" s="6" t="s">
        <v>20751</v>
      </c>
      <c r="AT442" s="6" t="s">
        <v>20752</v>
      </c>
      <c r="AU442" s="6" t="s">
        <v>858</v>
      </c>
      <c r="AV442" s="6" t="s">
        <v>20753</v>
      </c>
      <c r="AW442" s="6">
        <v>6.5255204381958798</v>
      </c>
      <c r="AX442" s="6">
        <v>6.8464144987384898</v>
      </c>
      <c r="AY442" s="6">
        <v>7.3917200290178098</v>
      </c>
      <c r="AZ442" s="6">
        <v>6.6712284918113403</v>
      </c>
      <c r="BA442" s="6">
        <v>6.0254107388157996</v>
      </c>
      <c r="BB442" s="6">
        <v>6.3892726063951697</v>
      </c>
      <c r="BC442" s="6">
        <v>6.25839445045722</v>
      </c>
      <c r="BD442" s="6">
        <v>6.7583289868904997</v>
      </c>
      <c r="BE442" s="6">
        <v>6.2485987395955496</v>
      </c>
      <c r="BF442" s="6">
        <v>6.0555067656795902</v>
      </c>
      <c r="BG442" s="6">
        <v>6.0147498058785303</v>
      </c>
      <c r="BH442" s="6">
        <v>6.0035492776678296</v>
      </c>
      <c r="BI442" s="6">
        <v>7.1353712409855898</v>
      </c>
      <c r="BJ442" s="6">
        <v>7.8123718281054302</v>
      </c>
      <c r="BK442" s="6">
        <v>6.6449898230256901</v>
      </c>
      <c r="BL442" s="6">
        <v>6.8476529098408996</v>
      </c>
      <c r="BM442" s="6">
        <v>5.9701589823029</v>
      </c>
      <c r="BN442" s="6">
        <v>6.6316619776035699</v>
      </c>
      <c r="BO442" s="6">
        <v>7.1413913200146197</v>
      </c>
      <c r="BP442" s="6">
        <v>7.1137930269952703</v>
      </c>
      <c r="BQ442" s="6">
        <v>6.71896239445174</v>
      </c>
      <c r="BR442" s="6">
        <v>7.0752421549057303</v>
      </c>
      <c r="BS442" s="6">
        <v>6.5510656725422098</v>
      </c>
      <c r="BT442" s="6">
        <v>6.0381633761957003</v>
      </c>
      <c r="BU442" s="6">
        <v>6.73781667144819</v>
      </c>
      <c r="BV442" s="6">
        <v>7.0535547915200603</v>
      </c>
      <c r="BW442" s="6">
        <v>6.2731937087373</v>
      </c>
      <c r="BX442" s="6">
        <v>6.49449563180307</v>
      </c>
      <c r="BY442" s="6">
        <v>7.5101360044808301</v>
      </c>
    </row>
    <row r="443" spans="1:77" x14ac:dyDescent="0.25">
      <c r="A443" s="7">
        <v>442</v>
      </c>
      <c r="B443" s="6" t="s">
        <v>20754</v>
      </c>
      <c r="C443" s="6" t="s">
        <v>20759</v>
      </c>
      <c r="D443" s="6" t="s">
        <v>20760</v>
      </c>
      <c r="E443" s="6" t="s">
        <v>56</v>
      </c>
      <c r="F443" s="6">
        <v>-0.31911247599073089</v>
      </c>
      <c r="G443" s="6">
        <v>2.5340140820060961E-2</v>
      </c>
      <c r="H443" s="6" t="s">
        <v>170</v>
      </c>
      <c r="I443" s="6" t="s">
        <v>44</v>
      </c>
      <c r="J443" s="6" t="s">
        <v>101</v>
      </c>
      <c r="K443" s="6" t="s">
        <v>102</v>
      </c>
      <c r="L443" s="6" t="s">
        <v>103</v>
      </c>
      <c r="M443" s="6" t="s">
        <v>170</v>
      </c>
      <c r="P443" s="88">
        <v>4</v>
      </c>
      <c r="Q443" s="6" t="s">
        <v>20757</v>
      </c>
      <c r="R443" s="6" t="s">
        <v>20755</v>
      </c>
      <c r="S443" s="6" t="s">
        <v>20756</v>
      </c>
      <c r="T443" s="6" t="s">
        <v>20758</v>
      </c>
      <c r="U443" s="6" t="s">
        <v>20758</v>
      </c>
      <c r="V443" s="6">
        <v>9</v>
      </c>
      <c r="W443" s="6">
        <v>3</v>
      </c>
      <c r="X443" s="6">
        <v>3.27</v>
      </c>
      <c r="Y443" s="6" t="s">
        <v>56</v>
      </c>
      <c r="AB443" s="6" t="s">
        <v>56</v>
      </c>
      <c r="AF443" s="6" t="s">
        <v>56</v>
      </c>
      <c r="AG443" s="6" t="s">
        <v>56</v>
      </c>
      <c r="AI443" s="6" t="s">
        <v>56</v>
      </c>
      <c r="AJ443" s="6" t="s">
        <v>56</v>
      </c>
      <c r="AK443" s="6" t="s">
        <v>56</v>
      </c>
      <c r="AL443" s="6" t="s">
        <v>56</v>
      </c>
      <c r="AM443" s="6" t="s">
        <v>56</v>
      </c>
      <c r="AN443" s="6" t="s">
        <v>56</v>
      </c>
      <c r="AO443" s="6" t="s">
        <v>56</v>
      </c>
      <c r="AP443" s="6" t="s">
        <v>11184</v>
      </c>
      <c r="AQ443" s="6" t="s">
        <v>11185</v>
      </c>
      <c r="AR443" s="6" t="s">
        <v>130</v>
      </c>
      <c r="AS443" s="6" t="s">
        <v>11186</v>
      </c>
      <c r="AW443" s="6">
        <v>6.3227065319358804</v>
      </c>
      <c r="AX443" s="6">
        <v>6.9357870991017503</v>
      </c>
      <c r="AY443" s="6">
        <v>5.9703496661214404</v>
      </c>
      <c r="AZ443" s="6">
        <v>6.6510211420465799</v>
      </c>
      <c r="BA443" s="6">
        <v>6.2831140111482497</v>
      </c>
      <c r="BB443" s="6">
        <v>6.4738270521932204</v>
      </c>
      <c r="BC443" s="6">
        <v>5.8659923914049497</v>
      </c>
      <c r="BD443" s="6">
        <v>6.14679943204459</v>
      </c>
      <c r="BE443" s="6">
        <v>7.2190341323718998</v>
      </c>
      <c r="BF443" s="6">
        <v>6.0375503936461303</v>
      </c>
      <c r="BG443" s="6">
        <v>6.3857916706984703</v>
      </c>
      <c r="BH443" s="6">
        <v>6.0386523454351702</v>
      </c>
      <c r="BI443" s="6">
        <v>6.5577711216405801</v>
      </c>
      <c r="BJ443" s="6">
        <v>6.0092302929734602</v>
      </c>
      <c r="BK443" s="6">
        <v>6.3277277334015301</v>
      </c>
      <c r="BL443" s="6">
        <v>6.4491366917974497</v>
      </c>
      <c r="BM443" s="6">
        <v>6.0207245428494103</v>
      </c>
      <c r="BN443" s="6">
        <v>6.3288558636254697</v>
      </c>
      <c r="BO443" s="6">
        <v>6.3471291198605204</v>
      </c>
      <c r="BP443" s="6">
        <v>6.72926614025332</v>
      </c>
      <c r="BQ443" s="6">
        <v>6.5398850656108003</v>
      </c>
      <c r="BR443" s="6">
        <v>6.3296215129329898</v>
      </c>
      <c r="BS443" s="6">
        <v>5.8020385644000996</v>
      </c>
      <c r="BT443" s="6">
        <v>5.7298861238680701</v>
      </c>
      <c r="BU443" s="6">
        <v>5.6630419183960603</v>
      </c>
      <c r="BV443" s="6">
        <v>5.8052907964180802</v>
      </c>
      <c r="BW443" s="6">
        <v>5.7107780396973</v>
      </c>
      <c r="BX443" s="6">
        <v>6.3007228408732603</v>
      </c>
      <c r="BY443" s="6">
        <v>6.2732420828941997</v>
      </c>
    </row>
    <row r="444" spans="1:77" x14ac:dyDescent="0.25">
      <c r="A444" s="7">
        <v>443</v>
      </c>
      <c r="B444" s="6" t="s">
        <v>20761</v>
      </c>
      <c r="C444" s="6" t="s">
        <v>11559</v>
      </c>
      <c r="D444" s="6" t="s">
        <v>20765</v>
      </c>
      <c r="E444" s="6" t="s">
        <v>20766</v>
      </c>
      <c r="F444" s="6">
        <v>-0.31928826735137422</v>
      </c>
      <c r="G444" s="6">
        <v>2.5340140820060961E-2</v>
      </c>
      <c r="H444" s="6" t="s">
        <v>227</v>
      </c>
      <c r="I444" s="6" t="s">
        <v>44</v>
      </c>
      <c r="J444" s="6" t="s">
        <v>45</v>
      </c>
      <c r="K444" s="6" t="s">
        <v>46</v>
      </c>
      <c r="L444" s="6" t="s">
        <v>47</v>
      </c>
      <c r="M444" s="6" t="s">
        <v>48</v>
      </c>
      <c r="N444" s="6" t="s">
        <v>227</v>
      </c>
      <c r="P444" s="88">
        <v>5</v>
      </c>
      <c r="Q444" s="6" t="s">
        <v>20764</v>
      </c>
      <c r="R444" s="6" t="s">
        <v>20762</v>
      </c>
      <c r="S444" s="6" t="s">
        <v>20763</v>
      </c>
      <c r="T444" s="6" t="s">
        <v>2571</v>
      </c>
      <c r="U444" s="6" t="s">
        <v>5698</v>
      </c>
      <c r="V444" s="6">
        <v>2</v>
      </c>
      <c r="W444" s="6">
        <v>33</v>
      </c>
      <c r="X444" s="6">
        <v>5.72</v>
      </c>
      <c r="Y444" s="6" t="s">
        <v>56</v>
      </c>
      <c r="AB444" s="6" t="s">
        <v>56</v>
      </c>
      <c r="AF444" s="6" t="s">
        <v>20767</v>
      </c>
      <c r="AG444" s="6" t="s">
        <v>4768</v>
      </c>
      <c r="AH444" s="6" t="s">
        <v>4769</v>
      </c>
      <c r="AI444" s="6" t="s">
        <v>56</v>
      </c>
      <c r="AJ444" s="6" t="s">
        <v>56</v>
      </c>
      <c r="AK444" s="6" t="s">
        <v>56</v>
      </c>
      <c r="AL444" s="6" t="s">
        <v>12910</v>
      </c>
      <c r="AM444" s="6" t="s">
        <v>56</v>
      </c>
      <c r="AN444" s="6" t="s">
        <v>56</v>
      </c>
      <c r="AO444" s="6" t="s">
        <v>56</v>
      </c>
      <c r="AP444" s="6" t="s">
        <v>20768</v>
      </c>
      <c r="AQ444" s="6" t="s">
        <v>20769</v>
      </c>
      <c r="AR444" s="6" t="s">
        <v>20770</v>
      </c>
      <c r="AS444" s="6" t="s">
        <v>20771</v>
      </c>
      <c r="AT444" s="6" t="s">
        <v>20772</v>
      </c>
      <c r="AU444" s="6" t="s">
        <v>378</v>
      </c>
      <c r="AV444" s="6" t="s">
        <v>20773</v>
      </c>
      <c r="AW444" s="6">
        <v>5.9269034766064497</v>
      </c>
      <c r="AX444" s="6">
        <v>7.8551343650957097</v>
      </c>
      <c r="AY444" s="6">
        <v>6.4432709690136702</v>
      </c>
      <c r="AZ444" s="6">
        <v>6.4666083002698702</v>
      </c>
      <c r="BA444" s="6">
        <v>6.5044438116983399</v>
      </c>
      <c r="BB444" s="6">
        <v>6.6936830776903404</v>
      </c>
      <c r="BC444" s="6">
        <v>6.5816199399108104</v>
      </c>
      <c r="BD444" s="6">
        <v>6.7756505628777903</v>
      </c>
      <c r="BE444" s="6">
        <v>7.12042588393878</v>
      </c>
      <c r="BF444" s="6">
        <v>6.4681554007524698</v>
      </c>
      <c r="BG444" s="6">
        <v>6.5655259133071304</v>
      </c>
      <c r="BH444" s="6">
        <v>6.2916576179866004</v>
      </c>
      <c r="BI444" s="6">
        <v>7.0955529308717002</v>
      </c>
      <c r="BJ444" s="6">
        <v>6.6155661676215196</v>
      </c>
      <c r="BK444" s="6">
        <v>6.9207988280644397</v>
      </c>
      <c r="BL444" s="6">
        <v>6.7449615946901504</v>
      </c>
      <c r="BM444" s="6">
        <v>6.0895805050946299</v>
      </c>
      <c r="BN444" s="6">
        <v>6.5968335293401799</v>
      </c>
      <c r="BO444" s="6">
        <v>6.7395842893617397</v>
      </c>
      <c r="BP444" s="6">
        <v>7.1542842886086397</v>
      </c>
      <c r="BQ444" s="6">
        <v>6.5260872876478899</v>
      </c>
      <c r="BR444" s="6">
        <v>6.5084490471707896</v>
      </c>
      <c r="BS444" s="6">
        <v>6.4875768339374202</v>
      </c>
      <c r="BT444" s="6">
        <v>6.9234176498843398</v>
      </c>
      <c r="BU444" s="6">
        <v>6.7639032858455597</v>
      </c>
      <c r="BV444" s="6">
        <v>6.8388617417400699</v>
      </c>
      <c r="BW444" s="6">
        <v>6.5116094686633099</v>
      </c>
      <c r="BX444" s="6">
        <v>6.8780649141480401</v>
      </c>
      <c r="BY444" s="6">
        <v>6.3234946596486603</v>
      </c>
    </row>
    <row r="445" spans="1:77" x14ac:dyDescent="0.25">
      <c r="A445" s="7">
        <v>444</v>
      </c>
      <c r="B445" s="6" t="s">
        <v>20774</v>
      </c>
      <c r="C445" s="6" t="s">
        <v>20780</v>
      </c>
      <c r="D445" s="6" t="s">
        <v>20781</v>
      </c>
      <c r="E445" s="6" t="s">
        <v>20782</v>
      </c>
      <c r="F445" s="6">
        <v>-0.31947636911789701</v>
      </c>
      <c r="G445" s="6">
        <v>7.3845695517515478E-3</v>
      </c>
      <c r="H445" s="6" t="s">
        <v>5325</v>
      </c>
      <c r="I445" s="6" t="s">
        <v>44</v>
      </c>
      <c r="J445" s="6" t="s">
        <v>45</v>
      </c>
      <c r="K445" s="6" t="s">
        <v>295</v>
      </c>
      <c r="L445" s="6" t="s">
        <v>296</v>
      </c>
      <c r="M445" s="6" t="s">
        <v>297</v>
      </c>
      <c r="N445" s="6" t="s">
        <v>294</v>
      </c>
      <c r="O445" s="6" t="s">
        <v>5325</v>
      </c>
      <c r="P445" s="88">
        <v>6</v>
      </c>
      <c r="Q445" s="6" t="s">
        <v>20777</v>
      </c>
      <c r="R445" s="6" t="s">
        <v>20775</v>
      </c>
      <c r="S445" s="6" t="s">
        <v>20776</v>
      </c>
      <c r="T445" s="6" t="s">
        <v>20778</v>
      </c>
      <c r="U445" s="6" t="s">
        <v>20779</v>
      </c>
      <c r="V445" s="6">
        <v>3</v>
      </c>
      <c r="W445" s="6">
        <v>21</v>
      </c>
      <c r="X445" s="6">
        <v>11.44</v>
      </c>
      <c r="Y445" s="6" t="s">
        <v>56</v>
      </c>
      <c r="AB445" s="6" t="s">
        <v>56</v>
      </c>
      <c r="AF445" s="6" t="s">
        <v>20783</v>
      </c>
      <c r="AG445" s="6" t="s">
        <v>56</v>
      </c>
      <c r="AI445" s="6" t="s">
        <v>56</v>
      </c>
      <c r="AJ445" s="6" t="s">
        <v>56</v>
      </c>
      <c r="AK445" s="6" t="s">
        <v>56</v>
      </c>
      <c r="AL445" s="6" t="s">
        <v>1344</v>
      </c>
      <c r="AM445" s="6" t="s">
        <v>56</v>
      </c>
      <c r="AN445" s="6" t="s">
        <v>56</v>
      </c>
      <c r="AO445" s="6" t="s">
        <v>56</v>
      </c>
      <c r="AP445" s="6" t="s">
        <v>20784</v>
      </c>
      <c r="AQ445" s="6" t="s">
        <v>20785</v>
      </c>
      <c r="AR445" s="6" t="s">
        <v>532</v>
      </c>
      <c r="AS445" s="6" t="s">
        <v>20786</v>
      </c>
      <c r="AT445" s="6" t="s">
        <v>20787</v>
      </c>
      <c r="AU445" s="6" t="s">
        <v>442</v>
      </c>
      <c r="AV445" s="6" t="s">
        <v>20788</v>
      </c>
      <c r="AW445" s="6">
        <v>7.0698271734442599</v>
      </c>
      <c r="AX445" s="6">
        <v>6.9076129276795504</v>
      </c>
      <c r="AY445" s="6">
        <v>7.28762262488174</v>
      </c>
      <c r="AZ445" s="6">
        <v>7.2233401848467098</v>
      </c>
      <c r="BA445" s="6">
        <v>6.9093929242480199</v>
      </c>
      <c r="BB445" s="6">
        <v>6.9736981142669299</v>
      </c>
      <c r="BC445" s="6">
        <v>6.7434902445558196</v>
      </c>
      <c r="BD445" s="6">
        <v>7.3215984511756202</v>
      </c>
      <c r="BE445" s="6">
        <v>6.8025001362003303</v>
      </c>
      <c r="BF445" s="6">
        <v>6.9652605597021404</v>
      </c>
      <c r="BG445" s="6">
        <v>6.7237224882346798</v>
      </c>
      <c r="BH445" s="6">
        <v>6.9039387998313302</v>
      </c>
      <c r="BI445" s="6">
        <v>7.0536545966729403</v>
      </c>
      <c r="BJ445" s="6">
        <v>6.9253662975585302</v>
      </c>
      <c r="BK445" s="6">
        <v>6.5781118925184296</v>
      </c>
      <c r="BL445" s="6">
        <v>7.3367298530443597</v>
      </c>
      <c r="BM445" s="6">
        <v>6.77194748006902</v>
      </c>
      <c r="BN445" s="6">
        <v>6.9165829543300896</v>
      </c>
      <c r="BO445" s="6">
        <v>7.7241570451262502</v>
      </c>
      <c r="BP445" s="6">
        <v>7.7204900767160298</v>
      </c>
      <c r="BQ445" s="6">
        <v>7.0548925751681599</v>
      </c>
      <c r="BR445" s="6">
        <v>6.9896500542307596</v>
      </c>
      <c r="BS445" s="6">
        <v>7.0387215119914597</v>
      </c>
      <c r="BT445" s="6">
        <v>6.8634032269093499</v>
      </c>
      <c r="BU445" s="6">
        <v>6.7857924325551098</v>
      </c>
      <c r="BV445" s="6">
        <v>7.6478620045624099</v>
      </c>
      <c r="BW445" s="6">
        <v>7.0304378331169302</v>
      </c>
      <c r="BX445" s="6">
        <v>7.0167367903326898</v>
      </c>
      <c r="BY445" s="6">
        <v>7.00927455003945</v>
      </c>
    </row>
    <row r="446" spans="1:77" x14ac:dyDescent="0.25">
      <c r="A446" s="7">
        <v>445</v>
      </c>
      <c r="B446" s="6" t="s">
        <v>20789</v>
      </c>
      <c r="C446" s="6" t="s">
        <v>20793</v>
      </c>
      <c r="D446" s="6" t="s">
        <v>20794</v>
      </c>
      <c r="E446" s="6" t="s">
        <v>20795</v>
      </c>
      <c r="F446" s="6">
        <v>-0.32000303793119761</v>
      </c>
      <c r="G446" s="6">
        <v>2.2580519488723569E-2</v>
      </c>
      <c r="H446" s="6" t="s">
        <v>374</v>
      </c>
      <c r="I446" s="6" t="s">
        <v>44</v>
      </c>
      <c r="J446" s="6" t="s">
        <v>45</v>
      </c>
      <c r="K446" s="6" t="s">
        <v>46</v>
      </c>
      <c r="L446" s="6" t="s">
        <v>47</v>
      </c>
      <c r="M446" s="6" t="s">
        <v>48</v>
      </c>
      <c r="N446" s="6" t="s">
        <v>373</v>
      </c>
      <c r="O446" s="6" t="s">
        <v>374</v>
      </c>
      <c r="P446" s="88">
        <v>6</v>
      </c>
      <c r="Q446" s="6" t="s">
        <v>20792</v>
      </c>
      <c r="R446" s="6" t="s">
        <v>20790</v>
      </c>
      <c r="S446" s="6" t="s">
        <v>20791</v>
      </c>
      <c r="T446" s="6" t="s">
        <v>3059</v>
      </c>
      <c r="U446" s="6" t="s">
        <v>3060</v>
      </c>
      <c r="V446" s="6">
        <v>2</v>
      </c>
      <c r="W446" s="6">
        <v>10</v>
      </c>
      <c r="X446" s="6">
        <v>6.6</v>
      </c>
      <c r="Y446" s="6" t="s">
        <v>56</v>
      </c>
      <c r="AB446" s="6" t="s">
        <v>56</v>
      </c>
      <c r="AF446" s="6" t="s">
        <v>20796</v>
      </c>
      <c r="AG446" s="6" t="s">
        <v>56</v>
      </c>
      <c r="AI446" s="6" t="s">
        <v>56</v>
      </c>
      <c r="AJ446" s="6" t="s">
        <v>56</v>
      </c>
      <c r="AK446" s="6" t="s">
        <v>56</v>
      </c>
      <c r="AL446" s="6" t="s">
        <v>18777</v>
      </c>
      <c r="AM446" s="6" t="s">
        <v>56</v>
      </c>
      <c r="AN446" s="6" t="s">
        <v>56</v>
      </c>
      <c r="AO446" s="6" t="s">
        <v>56</v>
      </c>
      <c r="AP446" s="6" t="s">
        <v>20797</v>
      </c>
      <c r="AQ446" s="6" t="s">
        <v>20798</v>
      </c>
      <c r="AR446" s="6" t="s">
        <v>378</v>
      </c>
      <c r="AS446" s="6" t="s">
        <v>20793</v>
      </c>
      <c r="AT446" s="6" t="s">
        <v>20799</v>
      </c>
      <c r="AU446" s="6" t="s">
        <v>378</v>
      </c>
      <c r="AV446" s="6" t="s">
        <v>20800</v>
      </c>
      <c r="AW446" s="6">
        <v>6.5658066295534603</v>
      </c>
      <c r="AX446" s="6">
        <v>6.8784328019720604</v>
      </c>
      <c r="AY446" s="6">
        <v>6.9726425125318299</v>
      </c>
      <c r="AZ446" s="6">
        <v>6.4918378957373699</v>
      </c>
      <c r="BA446" s="6">
        <v>6.4081383352985499</v>
      </c>
      <c r="BB446" s="6">
        <v>6.8547705187998202</v>
      </c>
      <c r="BC446" s="6">
        <v>6.4898672539483098</v>
      </c>
      <c r="BD446" s="6">
        <v>7.4121740201807498</v>
      </c>
      <c r="BE446" s="6">
        <v>6.9496339725689902</v>
      </c>
      <c r="BF446" s="6">
        <v>6.2409985355518396</v>
      </c>
      <c r="BG446" s="6">
        <v>6.5471407635272802</v>
      </c>
      <c r="BH446" s="6">
        <v>6.51701118451642</v>
      </c>
      <c r="BI446" s="6">
        <v>6.6508173982794103</v>
      </c>
      <c r="BJ446" s="6">
        <v>6.70446805366731</v>
      </c>
      <c r="BK446" s="6">
        <v>7.1031980564591901</v>
      </c>
      <c r="BL446" s="6">
        <v>6.5273915534323503</v>
      </c>
      <c r="BM446" s="6">
        <v>7.0160320977101902</v>
      </c>
      <c r="BN446" s="6">
        <v>6.6222037614718703</v>
      </c>
      <c r="BO446" s="6">
        <v>6.76534073613918</v>
      </c>
      <c r="BP446" s="6">
        <v>6.4777145298651897</v>
      </c>
      <c r="BQ446" s="6">
        <v>7.0971184590715399</v>
      </c>
      <c r="BR446" s="6">
        <v>6.86975086073888</v>
      </c>
      <c r="BS446" s="6">
        <v>6.6123176403655304</v>
      </c>
      <c r="BT446" s="6">
        <v>6.2961167117876</v>
      </c>
      <c r="BU446" s="6">
        <v>6.2042695170716504</v>
      </c>
      <c r="BV446" s="6">
        <v>6.5246428662897804</v>
      </c>
      <c r="BW446" s="6">
        <v>6.0491932051335704</v>
      </c>
      <c r="BX446" s="6">
        <v>7.32579267376203</v>
      </c>
      <c r="BY446" s="6">
        <v>7.1356891143393</v>
      </c>
    </row>
    <row r="447" spans="1:77" x14ac:dyDescent="0.25">
      <c r="A447" s="7">
        <v>446</v>
      </c>
      <c r="B447" s="6" t="s">
        <v>20801</v>
      </c>
      <c r="C447" s="6" t="s">
        <v>12280</v>
      </c>
      <c r="D447" s="6" t="s">
        <v>5132</v>
      </c>
      <c r="E447" s="6" t="s">
        <v>56</v>
      </c>
      <c r="F447" s="6">
        <v>-0.32043888018770961</v>
      </c>
      <c r="G447" s="6">
        <v>1.398761436615217E-2</v>
      </c>
      <c r="H447" s="6" t="s">
        <v>2122</v>
      </c>
      <c r="I447" s="6" t="s">
        <v>44</v>
      </c>
      <c r="J447" s="6" t="s">
        <v>101</v>
      </c>
      <c r="K447" s="6" t="s">
        <v>102</v>
      </c>
      <c r="L447" s="6" t="s">
        <v>103</v>
      </c>
      <c r="M447" s="6" t="s">
        <v>170</v>
      </c>
      <c r="N447" s="6" t="s">
        <v>937</v>
      </c>
      <c r="O447" s="6" t="s">
        <v>2122</v>
      </c>
      <c r="P447" s="88">
        <v>6</v>
      </c>
      <c r="Q447" s="6" t="s">
        <v>20802</v>
      </c>
      <c r="R447" s="6" t="s">
        <v>20802</v>
      </c>
      <c r="S447" s="6" t="s">
        <v>20803</v>
      </c>
      <c r="T447" s="6" t="s">
        <v>6993</v>
      </c>
      <c r="U447" s="6" t="s">
        <v>6993</v>
      </c>
      <c r="V447" s="6">
        <v>1</v>
      </c>
      <c r="W447" s="6">
        <v>69</v>
      </c>
      <c r="X447" s="6">
        <v>17.829999999999998</v>
      </c>
      <c r="Y447" s="6" t="s">
        <v>56</v>
      </c>
      <c r="AB447" s="6" t="s">
        <v>56</v>
      </c>
      <c r="AF447" s="6" t="s">
        <v>126</v>
      </c>
      <c r="AG447" s="6" t="s">
        <v>56</v>
      </c>
      <c r="AI447" s="6" t="s">
        <v>56</v>
      </c>
      <c r="AJ447" s="6" t="s">
        <v>56</v>
      </c>
      <c r="AK447" s="6" t="s">
        <v>56</v>
      </c>
      <c r="AL447" s="6" t="s">
        <v>112</v>
      </c>
      <c r="AM447" s="6" t="s">
        <v>127</v>
      </c>
      <c r="AN447" s="6" t="s">
        <v>56</v>
      </c>
      <c r="AO447" s="6" t="s">
        <v>56</v>
      </c>
      <c r="AP447" s="6" t="s">
        <v>128</v>
      </c>
      <c r="AQ447" s="6" t="s">
        <v>12281</v>
      </c>
      <c r="AR447" s="6" t="s">
        <v>11070</v>
      </c>
      <c r="AS447" s="6" t="s">
        <v>12282</v>
      </c>
      <c r="AT447" s="6" t="s">
        <v>12283</v>
      </c>
      <c r="AU447" s="6" t="s">
        <v>148</v>
      </c>
      <c r="AV447" s="6" t="s">
        <v>12284</v>
      </c>
      <c r="AW447" s="6">
        <v>7.0940866620533596</v>
      </c>
      <c r="AX447" s="6">
        <v>8.4168900318360205</v>
      </c>
      <c r="AY447" s="6">
        <v>9.0190206939968398</v>
      </c>
      <c r="AZ447" s="6">
        <v>7.5990147176723699</v>
      </c>
      <c r="BA447" s="6">
        <v>7.5248308610741903</v>
      </c>
      <c r="BB447" s="6">
        <v>7.45679102371217</v>
      </c>
      <c r="BC447" s="6">
        <v>7.4571094825773399</v>
      </c>
      <c r="BD447" s="6">
        <v>7.7269960217303399</v>
      </c>
      <c r="BE447" s="6">
        <v>7.6403870248031396</v>
      </c>
      <c r="BF447" s="6">
        <v>7.3936541762691697</v>
      </c>
      <c r="BG447" s="6">
        <v>7.4886705680584003</v>
      </c>
      <c r="BH447" s="6">
        <v>7.3913498015150898</v>
      </c>
      <c r="BI447" s="6">
        <v>7.8159826420574197</v>
      </c>
      <c r="BJ447" s="6">
        <v>7.3343532284944004</v>
      </c>
      <c r="BK447" s="6">
        <v>7.3168715882852604</v>
      </c>
      <c r="BL447" s="6">
        <v>7.6454615800636203</v>
      </c>
      <c r="BM447" s="6">
        <v>7.36762612469012</v>
      </c>
      <c r="BN447" s="6">
        <v>7.43982200219875</v>
      </c>
      <c r="BO447" s="6">
        <v>7.2476787541237098</v>
      </c>
      <c r="BP447" s="6">
        <v>7.4533260013011304</v>
      </c>
      <c r="BQ447" s="6">
        <v>7.9860592698912303</v>
      </c>
      <c r="BR447" s="6">
        <v>7.6667051454756603</v>
      </c>
      <c r="BS447" s="6">
        <v>7.42873398236424</v>
      </c>
      <c r="BT447" s="6">
        <v>7.2850507343254902</v>
      </c>
      <c r="BU447" s="6">
        <v>7.3465779081203202</v>
      </c>
      <c r="BV447" s="6">
        <v>7.5447437893201403</v>
      </c>
      <c r="BW447" s="6">
        <v>7.5485552537877396</v>
      </c>
      <c r="BX447" s="6">
        <v>7.5917933983407204</v>
      </c>
      <c r="BY447" s="6">
        <v>8.0310406772744702</v>
      </c>
    </row>
    <row r="448" spans="1:77" x14ac:dyDescent="0.25">
      <c r="A448" s="7">
        <v>447</v>
      </c>
      <c r="B448" s="6" t="s">
        <v>20804</v>
      </c>
      <c r="C448" s="6" t="s">
        <v>20807</v>
      </c>
      <c r="D448" s="6" t="s">
        <v>20808</v>
      </c>
      <c r="E448" s="6" t="s">
        <v>20809</v>
      </c>
      <c r="F448" s="6">
        <v>-0.32044122781359002</v>
      </c>
      <c r="G448" s="6">
        <v>2.838695618778847E-2</v>
      </c>
      <c r="H448" s="6" t="s">
        <v>2122</v>
      </c>
      <c r="I448" s="6" t="s">
        <v>44</v>
      </c>
      <c r="J448" s="6" t="s">
        <v>101</v>
      </c>
      <c r="K448" s="6" t="s">
        <v>102</v>
      </c>
      <c r="L448" s="6" t="s">
        <v>103</v>
      </c>
      <c r="M448" s="6" t="s">
        <v>170</v>
      </c>
      <c r="N448" s="6" t="s">
        <v>937</v>
      </c>
      <c r="O448" s="6" t="s">
        <v>2122</v>
      </c>
      <c r="P448" s="88">
        <v>6</v>
      </c>
      <c r="Q448" s="6" t="s">
        <v>20805</v>
      </c>
      <c r="R448" s="6" t="s">
        <v>20805</v>
      </c>
      <c r="S448" s="6" t="s">
        <v>20806</v>
      </c>
      <c r="T448" s="6" t="s">
        <v>661</v>
      </c>
      <c r="U448" s="6" t="s">
        <v>159</v>
      </c>
      <c r="V448" s="6">
        <v>1</v>
      </c>
      <c r="W448" s="6">
        <v>23</v>
      </c>
      <c r="X448" s="6">
        <v>11.48</v>
      </c>
      <c r="Y448" s="6" t="s">
        <v>20810</v>
      </c>
      <c r="Z448" s="6" t="s">
        <v>20811</v>
      </c>
      <c r="AA448" s="6" t="s">
        <v>20812</v>
      </c>
      <c r="AB448" s="6" t="s">
        <v>20813</v>
      </c>
      <c r="AC448" s="6" t="s">
        <v>20814</v>
      </c>
      <c r="AD448" s="6" t="s">
        <v>20815</v>
      </c>
      <c r="AE448" s="6" t="s">
        <v>20816</v>
      </c>
      <c r="AF448" s="6" t="s">
        <v>20817</v>
      </c>
      <c r="AG448" s="6" t="s">
        <v>56</v>
      </c>
      <c r="AI448" s="6" t="s">
        <v>56</v>
      </c>
      <c r="AJ448" s="6" t="s">
        <v>20818</v>
      </c>
      <c r="AK448" s="6" t="s">
        <v>20819</v>
      </c>
      <c r="AL448" s="6" t="s">
        <v>3159</v>
      </c>
      <c r="AM448" s="6" t="s">
        <v>56</v>
      </c>
      <c r="AN448" s="6" t="s">
        <v>56</v>
      </c>
      <c r="AO448" s="6" t="s">
        <v>56</v>
      </c>
      <c r="AP448" s="6" t="s">
        <v>20820</v>
      </c>
      <c r="AQ448" s="6" t="s">
        <v>20821</v>
      </c>
      <c r="AR448" s="6" t="s">
        <v>402</v>
      </c>
      <c r="AS448" s="6" t="s">
        <v>20822</v>
      </c>
      <c r="AT448" s="6" t="s">
        <v>20823</v>
      </c>
      <c r="AU448" s="6" t="s">
        <v>532</v>
      </c>
      <c r="AV448" s="6" t="s">
        <v>20824</v>
      </c>
      <c r="AW448" s="6">
        <v>6.2112581509924603</v>
      </c>
      <c r="AX448" s="6">
        <v>6.2494554325577596</v>
      </c>
      <c r="AY448" s="6">
        <v>6.45356309693297</v>
      </c>
      <c r="AZ448" s="6">
        <v>6.5488500050985303</v>
      </c>
      <c r="BA448" s="6">
        <v>6.2457102761913399</v>
      </c>
      <c r="BB448" s="6">
        <v>6.5449157801990596</v>
      </c>
      <c r="BC448" s="6">
        <v>6.2006606578834003</v>
      </c>
      <c r="BD448" s="6">
        <v>6.6668455434114398</v>
      </c>
      <c r="BE448" s="6">
        <v>6.4925719676906697</v>
      </c>
      <c r="BF448" s="6">
        <v>6.2709584178079698</v>
      </c>
      <c r="BG448" s="6">
        <v>5.9003949881636002</v>
      </c>
      <c r="BH448" s="6">
        <v>5.8804940397264804</v>
      </c>
      <c r="BI448" s="6">
        <v>6.5127690845861199</v>
      </c>
      <c r="BJ448" s="6">
        <v>6.39841764357337</v>
      </c>
      <c r="BK448" s="6">
        <v>6.2490640111654798</v>
      </c>
      <c r="BL448" s="6">
        <v>6.9381994400073603</v>
      </c>
      <c r="BM448" s="6">
        <v>6.3816296088815001</v>
      </c>
      <c r="BN448" s="6">
        <v>6.5126889945326196</v>
      </c>
      <c r="BO448" s="6">
        <v>6.3146951741469604</v>
      </c>
      <c r="BP448" s="6">
        <v>7.70693104620032</v>
      </c>
      <c r="BQ448" s="6">
        <v>6.1024666367157696</v>
      </c>
      <c r="BR448" s="6">
        <v>6.8014963907821899</v>
      </c>
      <c r="BS448" s="6">
        <v>6.2324118327362097</v>
      </c>
      <c r="BT448" s="6">
        <v>6.3810881734822402</v>
      </c>
      <c r="BU448" s="6">
        <v>6.3871715137522198</v>
      </c>
      <c r="BV448" s="6">
        <v>7.0166364884897803</v>
      </c>
      <c r="BW448" s="6">
        <v>6.0240815612517196</v>
      </c>
      <c r="BX448" s="6">
        <v>6.2535805317787796</v>
      </c>
      <c r="BY448" s="6">
        <v>6.8984399999705301</v>
      </c>
    </row>
    <row r="449" spans="1:77" x14ac:dyDescent="0.25">
      <c r="A449" s="7">
        <v>448</v>
      </c>
      <c r="B449" s="6" t="s">
        <v>20825</v>
      </c>
      <c r="C449" s="6" t="s">
        <v>1608</v>
      </c>
      <c r="D449" s="6" t="s">
        <v>1609</v>
      </c>
      <c r="E449" s="6" t="s">
        <v>1610</v>
      </c>
      <c r="F449" s="6">
        <v>-0.32044991315902482</v>
      </c>
      <c r="G449" s="6">
        <v>1.580877699269654E-2</v>
      </c>
      <c r="H449" s="6" t="s">
        <v>20828</v>
      </c>
      <c r="I449" s="6" t="s">
        <v>44</v>
      </c>
      <c r="J449" s="6" t="s">
        <v>45</v>
      </c>
      <c r="K449" s="6" t="s">
        <v>295</v>
      </c>
      <c r="L449" s="6" t="s">
        <v>3765</v>
      </c>
      <c r="M449" s="6" t="s">
        <v>20829</v>
      </c>
      <c r="N449" s="6" t="s">
        <v>20830</v>
      </c>
      <c r="O449" s="6" t="s">
        <v>20828</v>
      </c>
      <c r="P449" s="88">
        <v>6</v>
      </c>
      <c r="Q449" s="6" t="s">
        <v>20826</v>
      </c>
      <c r="R449" s="6" t="s">
        <v>20826</v>
      </c>
      <c r="S449" s="6" t="s">
        <v>20827</v>
      </c>
      <c r="T449" s="6" t="s">
        <v>2043</v>
      </c>
      <c r="U449" s="6" t="s">
        <v>107</v>
      </c>
      <c r="V449" s="6">
        <v>1</v>
      </c>
      <c r="W449" s="6">
        <v>44</v>
      </c>
      <c r="X449" s="6">
        <v>10.96</v>
      </c>
      <c r="Y449" s="6" t="s">
        <v>56</v>
      </c>
      <c r="AB449" s="6" t="s">
        <v>56</v>
      </c>
      <c r="AF449" s="6" t="s">
        <v>1611</v>
      </c>
      <c r="AG449" s="6" t="s">
        <v>56</v>
      </c>
      <c r="AI449" s="6" t="s">
        <v>56</v>
      </c>
      <c r="AJ449" s="6" t="s">
        <v>56</v>
      </c>
      <c r="AK449" s="6" t="s">
        <v>56</v>
      </c>
      <c r="AL449" s="6" t="s">
        <v>1612</v>
      </c>
      <c r="AM449" s="6" t="s">
        <v>56</v>
      </c>
      <c r="AN449" s="6" t="s">
        <v>56</v>
      </c>
      <c r="AO449" s="6" t="s">
        <v>56</v>
      </c>
      <c r="AP449" s="6" t="s">
        <v>1613</v>
      </c>
      <c r="AQ449" s="6" t="s">
        <v>1614</v>
      </c>
      <c r="AR449" s="6" t="s">
        <v>402</v>
      </c>
      <c r="AS449" s="6" t="s">
        <v>1615</v>
      </c>
      <c r="AT449" s="6" t="s">
        <v>2729</v>
      </c>
      <c r="AU449" s="6" t="s">
        <v>402</v>
      </c>
      <c r="AV449" s="6" t="s">
        <v>9827</v>
      </c>
      <c r="AW449" s="6">
        <v>6.3271626194699202</v>
      </c>
      <c r="AX449" s="6">
        <v>6.6455009658113102</v>
      </c>
      <c r="AY449" s="6">
        <v>6.5852180952093402</v>
      </c>
      <c r="AZ449" s="6">
        <v>5.7207511948346097</v>
      </c>
      <c r="BA449" s="6">
        <v>6.0701546483997397</v>
      </c>
      <c r="BB449" s="6">
        <v>6.3322427541493997</v>
      </c>
      <c r="BC449" s="6">
        <v>6.0217353394761099</v>
      </c>
      <c r="BD449" s="6">
        <v>6.2945105351655899</v>
      </c>
      <c r="BE449" s="6">
        <v>7.1097978659090799</v>
      </c>
      <c r="BF449" s="6">
        <v>6.2728932988306996</v>
      </c>
      <c r="BG449" s="6">
        <v>5.7041513751284398</v>
      </c>
      <c r="BH449" s="6">
        <v>6.4170149041029401</v>
      </c>
      <c r="BI449" s="6">
        <v>6.5350724691616202</v>
      </c>
      <c r="BJ449" s="6">
        <v>6.1697871359169696</v>
      </c>
      <c r="BK449" s="6">
        <v>6.47375832797443</v>
      </c>
      <c r="BL449" s="6">
        <v>6.9275834025504901</v>
      </c>
      <c r="BM449" s="6">
        <v>6.2778063856920099</v>
      </c>
      <c r="BN449" s="6">
        <v>6.7020513111174704</v>
      </c>
      <c r="BO449" s="6">
        <v>6.4417003877952297</v>
      </c>
      <c r="BP449" s="6">
        <v>6.1512782004576101</v>
      </c>
      <c r="BQ449" s="6">
        <v>6.3996551153903498</v>
      </c>
      <c r="BR449" s="6">
        <v>5.9882047777750804</v>
      </c>
      <c r="BS449" s="6">
        <v>6.3654600918064803</v>
      </c>
      <c r="BT449" s="6">
        <v>6.26554913475288</v>
      </c>
      <c r="BU449" s="6">
        <v>6.0772228739589398</v>
      </c>
      <c r="BV449" s="6">
        <v>6.9975349541060199</v>
      </c>
      <c r="BW449" s="6">
        <v>6.1589806200414596</v>
      </c>
      <c r="BX449" s="6">
        <v>6.5462877816627199</v>
      </c>
      <c r="BY449" s="6">
        <v>6.0871124299400403</v>
      </c>
    </row>
    <row r="450" spans="1:77" x14ac:dyDescent="0.25">
      <c r="A450" s="7">
        <v>449</v>
      </c>
      <c r="B450" s="6" t="s">
        <v>20831</v>
      </c>
      <c r="C450" s="6" t="s">
        <v>20834</v>
      </c>
      <c r="D450" s="6" t="s">
        <v>20835</v>
      </c>
      <c r="E450" s="6" t="s">
        <v>56</v>
      </c>
      <c r="F450" s="6">
        <v>-0.32050913367762762</v>
      </c>
      <c r="G450" s="6">
        <v>8.421061307762873E-3</v>
      </c>
      <c r="H450" s="6" t="s">
        <v>5723</v>
      </c>
      <c r="I450" s="6" t="s">
        <v>44</v>
      </c>
      <c r="J450" s="6" t="s">
        <v>45</v>
      </c>
      <c r="K450" s="6" t="s">
        <v>46</v>
      </c>
      <c r="L450" s="6" t="s">
        <v>312</v>
      </c>
      <c r="M450" s="6" t="s">
        <v>336</v>
      </c>
      <c r="N450" s="6" t="s">
        <v>5724</v>
      </c>
      <c r="O450" s="6" t="s">
        <v>5723</v>
      </c>
      <c r="P450" s="88">
        <v>6</v>
      </c>
      <c r="Q450" s="6" t="s">
        <v>20832</v>
      </c>
      <c r="R450" s="6" t="s">
        <v>20832</v>
      </c>
      <c r="S450" s="6" t="s">
        <v>20833</v>
      </c>
      <c r="T450" s="6" t="s">
        <v>528</v>
      </c>
      <c r="U450" s="6" t="s">
        <v>2604</v>
      </c>
      <c r="V450" s="6">
        <v>1</v>
      </c>
      <c r="W450" s="6">
        <v>18</v>
      </c>
      <c r="X450" s="6">
        <v>6.41</v>
      </c>
      <c r="Y450" s="6" t="s">
        <v>56</v>
      </c>
      <c r="AB450" s="6" t="s">
        <v>10807</v>
      </c>
      <c r="AC450" s="6" t="s">
        <v>10808</v>
      </c>
      <c r="AD450" s="6" t="s">
        <v>10809</v>
      </c>
      <c r="AE450" s="6" t="s">
        <v>10810</v>
      </c>
      <c r="AF450" s="6" t="s">
        <v>13007</v>
      </c>
      <c r="AG450" s="6" t="s">
        <v>10812</v>
      </c>
      <c r="AH450" s="6" t="s">
        <v>10813</v>
      </c>
      <c r="AI450" s="6" t="s">
        <v>56</v>
      </c>
      <c r="AJ450" s="6" t="s">
        <v>10814</v>
      </c>
      <c r="AK450" s="6" t="s">
        <v>10815</v>
      </c>
      <c r="AL450" s="6" t="s">
        <v>326</v>
      </c>
      <c r="AM450" s="6" t="s">
        <v>56</v>
      </c>
      <c r="AN450" s="6" t="s">
        <v>56</v>
      </c>
      <c r="AO450" s="6" t="s">
        <v>56</v>
      </c>
      <c r="AP450" s="6" t="s">
        <v>20836</v>
      </c>
      <c r="AQ450" s="6" t="s">
        <v>13009</v>
      </c>
      <c r="AR450" s="6" t="s">
        <v>5</v>
      </c>
      <c r="AS450" s="6" t="s">
        <v>13010</v>
      </c>
      <c r="AT450" s="6" t="s">
        <v>20837</v>
      </c>
      <c r="AU450" s="6" t="s">
        <v>5</v>
      </c>
      <c r="AV450" s="6" t="s">
        <v>20838</v>
      </c>
      <c r="AW450" s="6">
        <v>6.1228516131854098</v>
      </c>
      <c r="AX450" s="6">
        <v>7.1047943206047801</v>
      </c>
      <c r="AY450" s="6">
        <v>6.8861381267230897</v>
      </c>
      <c r="AZ450" s="6">
        <v>6.4294294259496496</v>
      </c>
      <c r="BA450" s="6">
        <v>6.7601925329951396</v>
      </c>
      <c r="BB450" s="6">
        <v>6.8319242015921002</v>
      </c>
      <c r="BC450" s="6">
        <v>7.1482215855011502</v>
      </c>
      <c r="BD450" s="6">
        <v>7.1431866406374898</v>
      </c>
      <c r="BE450" s="6">
        <v>6.5634693379257696</v>
      </c>
      <c r="BF450" s="6">
        <v>6.7989268075785398</v>
      </c>
      <c r="BG450" s="6">
        <v>6.7641575193708201</v>
      </c>
      <c r="BH450" s="6">
        <v>6.8797666531304298</v>
      </c>
      <c r="BI450" s="6">
        <v>6.7450358126842396</v>
      </c>
      <c r="BJ450" s="6">
        <v>6.1481029905149001</v>
      </c>
      <c r="BK450" s="6">
        <v>7.0142012527769104</v>
      </c>
      <c r="BL450" s="6">
        <v>7.3632358233006103</v>
      </c>
      <c r="BM450" s="6">
        <v>6.9247237450819803</v>
      </c>
      <c r="BN450" s="6">
        <v>6.9939099922977501</v>
      </c>
      <c r="BO450" s="6">
        <v>7.0803035677856503</v>
      </c>
      <c r="BP450" s="6">
        <v>7.6282049648246204</v>
      </c>
      <c r="BQ450" s="6">
        <v>6.6263096679330298</v>
      </c>
      <c r="BR450" s="6">
        <v>7.1182482206009299</v>
      </c>
      <c r="BS450" s="6">
        <v>6.7945438809318599</v>
      </c>
      <c r="BT450" s="6">
        <v>6.3343534094922802</v>
      </c>
      <c r="BU450" s="6">
        <v>6.8015649796486697</v>
      </c>
      <c r="BV450" s="6">
        <v>7.18058462525791</v>
      </c>
      <c r="BW450" s="6">
        <v>6.6883887617170004</v>
      </c>
      <c r="BX450" s="6">
        <v>7.0273149851726302</v>
      </c>
      <c r="BY450" s="6">
        <v>6.9874026146316304</v>
      </c>
    </row>
    <row r="451" spans="1:77" x14ac:dyDescent="0.25">
      <c r="A451" s="7">
        <v>450</v>
      </c>
      <c r="B451" s="6" t="s">
        <v>20839</v>
      </c>
      <c r="C451" s="6" t="s">
        <v>4220</v>
      </c>
      <c r="D451" s="6" t="s">
        <v>16153</v>
      </c>
      <c r="E451" s="6" t="s">
        <v>16154</v>
      </c>
      <c r="F451" s="6">
        <v>-0.32089967340769121</v>
      </c>
      <c r="G451" s="6">
        <v>2.2580519488723569E-2</v>
      </c>
      <c r="H451" s="6" t="s">
        <v>20842</v>
      </c>
      <c r="I451" s="6" t="s">
        <v>44</v>
      </c>
      <c r="J451" s="6" t="s">
        <v>101</v>
      </c>
      <c r="K451" s="6" t="s">
        <v>102</v>
      </c>
      <c r="L451" s="6" t="s">
        <v>103</v>
      </c>
      <c r="M451" s="6" t="s">
        <v>104</v>
      </c>
      <c r="N451" s="6" t="s">
        <v>105</v>
      </c>
      <c r="O451" s="6" t="s">
        <v>20842</v>
      </c>
      <c r="P451" s="88">
        <v>6</v>
      </c>
      <c r="Q451" s="6" t="s">
        <v>20840</v>
      </c>
      <c r="R451" s="6" t="s">
        <v>20840</v>
      </c>
      <c r="S451" s="6" t="s">
        <v>20841</v>
      </c>
      <c r="T451" s="6" t="s">
        <v>18947</v>
      </c>
      <c r="U451" s="6" t="s">
        <v>2604</v>
      </c>
      <c r="V451" s="6">
        <v>1</v>
      </c>
      <c r="W451" s="6">
        <v>90</v>
      </c>
      <c r="X451" s="6">
        <v>12.01</v>
      </c>
      <c r="Y451" s="6" t="s">
        <v>56</v>
      </c>
      <c r="AB451" s="6" t="s">
        <v>4223</v>
      </c>
      <c r="AC451" s="6" t="s">
        <v>4224</v>
      </c>
      <c r="AD451" s="6" t="s">
        <v>4225</v>
      </c>
      <c r="AE451" s="6" t="s">
        <v>4226</v>
      </c>
      <c r="AF451" s="6" t="s">
        <v>4227</v>
      </c>
      <c r="AG451" s="6" t="s">
        <v>4228</v>
      </c>
      <c r="AH451" s="6" t="s">
        <v>4229</v>
      </c>
      <c r="AI451" s="6" t="s">
        <v>1941</v>
      </c>
      <c r="AJ451" s="6" t="s">
        <v>4230</v>
      </c>
      <c r="AK451" s="6" t="s">
        <v>4231</v>
      </c>
      <c r="AL451" s="6" t="s">
        <v>67</v>
      </c>
      <c r="AM451" s="6" t="s">
        <v>56</v>
      </c>
      <c r="AN451" s="6" t="s">
        <v>56</v>
      </c>
      <c r="AO451" s="6" t="s">
        <v>56</v>
      </c>
      <c r="AP451" s="6" t="s">
        <v>4232</v>
      </c>
      <c r="AQ451" s="6" t="s">
        <v>4233</v>
      </c>
      <c r="AR451" s="6" t="s">
        <v>4234</v>
      </c>
      <c r="AS451" s="6" t="s">
        <v>4235</v>
      </c>
      <c r="AT451" s="6" t="s">
        <v>16156</v>
      </c>
      <c r="AU451" s="6" t="s">
        <v>4234</v>
      </c>
      <c r="AV451" s="6" t="s">
        <v>16157</v>
      </c>
      <c r="AW451" s="6">
        <v>6.33273145933238</v>
      </c>
      <c r="AX451" s="6">
        <v>6.6538250159333803</v>
      </c>
      <c r="AY451" s="6">
        <v>6.6387289014108104</v>
      </c>
      <c r="AZ451" s="6">
        <v>6.6210049198377501</v>
      </c>
      <c r="BA451" s="6">
        <v>7.3218065395768699</v>
      </c>
      <c r="BB451" s="6">
        <v>6.5349902608638599</v>
      </c>
      <c r="BC451" s="6">
        <v>6.8404762793790503</v>
      </c>
      <c r="BD451" s="6">
        <v>7.0181385892182702</v>
      </c>
      <c r="BE451" s="6">
        <v>7.0999395180637199</v>
      </c>
      <c r="BF451" s="6">
        <v>6.6862474642654997</v>
      </c>
      <c r="BG451" s="6">
        <v>6.7989337076573904</v>
      </c>
      <c r="BH451" s="6">
        <v>6.65663005473096</v>
      </c>
      <c r="BI451" s="6">
        <v>6.4046012897896096</v>
      </c>
      <c r="BJ451" s="6">
        <v>6.1737312719233399</v>
      </c>
      <c r="BK451" s="6">
        <v>6.6071118486399403</v>
      </c>
      <c r="BL451" s="6">
        <v>7.0026109748236296</v>
      </c>
      <c r="BM451" s="6">
        <v>6.2457349400886297</v>
      </c>
      <c r="BN451" s="6">
        <v>6.8389655793286499</v>
      </c>
      <c r="BO451" s="6">
        <v>6.6999721543098696</v>
      </c>
      <c r="BP451" s="6">
        <v>7.1582569517450798</v>
      </c>
      <c r="BQ451" s="6">
        <v>6.9552065856898899</v>
      </c>
      <c r="BR451" s="6">
        <v>7.8603350174166202</v>
      </c>
      <c r="BS451" s="6">
        <v>6.7799391024401601</v>
      </c>
      <c r="BT451" s="6">
        <v>6.8083022124599797</v>
      </c>
      <c r="BU451" s="6">
        <v>6.3069053810307301</v>
      </c>
      <c r="BV451" s="6">
        <v>7.2078228259144703</v>
      </c>
      <c r="BW451" s="6">
        <v>6.6151344320322796</v>
      </c>
      <c r="BX451" s="6">
        <v>6.7475439407201296</v>
      </c>
      <c r="BY451" s="6">
        <v>6.9077242790448299</v>
      </c>
    </row>
    <row r="452" spans="1:77" x14ac:dyDescent="0.25">
      <c r="A452" s="7">
        <v>451</v>
      </c>
      <c r="B452" s="6" t="s">
        <v>20843</v>
      </c>
      <c r="C452" s="6" t="s">
        <v>20848</v>
      </c>
      <c r="D452" s="6" t="s">
        <v>20849</v>
      </c>
      <c r="E452" s="6" t="s">
        <v>20850</v>
      </c>
      <c r="F452" s="6">
        <v>-0.32099785879325538</v>
      </c>
      <c r="G452" s="6">
        <v>2.5340140820060961E-2</v>
      </c>
      <c r="H452" s="6" t="s">
        <v>2122</v>
      </c>
      <c r="I452" s="6" t="s">
        <v>44</v>
      </c>
      <c r="J452" s="6" t="s">
        <v>101</v>
      </c>
      <c r="K452" s="6" t="s">
        <v>102</v>
      </c>
      <c r="L452" s="6" t="s">
        <v>103</v>
      </c>
      <c r="M452" s="6" t="s">
        <v>170</v>
      </c>
      <c r="N452" s="6" t="s">
        <v>937</v>
      </c>
      <c r="O452" s="6" t="s">
        <v>2122</v>
      </c>
      <c r="P452" s="88">
        <v>6</v>
      </c>
      <c r="Q452" s="6" t="s">
        <v>20846</v>
      </c>
      <c r="R452" s="6" t="s">
        <v>20844</v>
      </c>
      <c r="S452" s="6" t="s">
        <v>20845</v>
      </c>
      <c r="T452" s="6" t="s">
        <v>20847</v>
      </c>
      <c r="U452" s="6" t="s">
        <v>20847</v>
      </c>
      <c r="V452" s="6">
        <v>10</v>
      </c>
      <c r="W452" s="6">
        <v>33</v>
      </c>
      <c r="X452" s="6">
        <v>10.65</v>
      </c>
      <c r="Y452" s="6" t="s">
        <v>56</v>
      </c>
      <c r="AB452" s="6" t="s">
        <v>20851</v>
      </c>
      <c r="AC452" s="6" t="s">
        <v>20852</v>
      </c>
      <c r="AD452" s="6" t="s">
        <v>20853</v>
      </c>
      <c r="AE452" s="6" t="s">
        <v>20854</v>
      </c>
      <c r="AF452" s="6" t="s">
        <v>20855</v>
      </c>
      <c r="AG452" s="6" t="s">
        <v>5959</v>
      </c>
      <c r="AH452" s="6" t="s">
        <v>5960</v>
      </c>
      <c r="AI452" s="6" t="s">
        <v>20856</v>
      </c>
      <c r="AJ452" s="6" t="s">
        <v>20857</v>
      </c>
      <c r="AK452" s="6" t="s">
        <v>20858</v>
      </c>
      <c r="AL452" s="6" t="s">
        <v>20859</v>
      </c>
      <c r="AM452" s="6" t="s">
        <v>56</v>
      </c>
      <c r="AN452" s="6" t="s">
        <v>20860</v>
      </c>
      <c r="AO452" s="6" t="s">
        <v>56</v>
      </c>
      <c r="AP452" s="6" t="s">
        <v>20861</v>
      </c>
      <c r="AQ452" s="6" t="s">
        <v>20862</v>
      </c>
      <c r="AR452" s="6" t="s">
        <v>304</v>
      </c>
      <c r="AS452" s="6" t="s">
        <v>20863</v>
      </c>
      <c r="AT452" s="6" t="s">
        <v>20864</v>
      </c>
      <c r="AU452" s="6" t="s">
        <v>304</v>
      </c>
      <c r="AV452" s="6" t="s">
        <v>20865</v>
      </c>
      <c r="AW452" s="6">
        <v>7.2532410780132404</v>
      </c>
      <c r="AX452" s="6">
        <v>6.8252086564241301</v>
      </c>
      <c r="AY452" s="6">
        <v>7.3429652296305097</v>
      </c>
      <c r="AZ452" s="6">
        <v>7.8055246519507397</v>
      </c>
      <c r="BA452" s="6">
        <v>6.8577304776172099</v>
      </c>
      <c r="BB452" s="6">
        <v>6.7822504751813701</v>
      </c>
      <c r="BC452" s="6">
        <v>7.1808309879551002</v>
      </c>
      <c r="BD452" s="6">
        <v>7.2249731162997097</v>
      </c>
      <c r="BE452" s="6">
        <v>7.9255003189092399</v>
      </c>
      <c r="BF452" s="6">
        <v>7.1128730353301597</v>
      </c>
      <c r="BG452" s="6">
        <v>6.6079588341728703</v>
      </c>
      <c r="BH452" s="6">
        <v>6.7344198356806197</v>
      </c>
      <c r="BI452" s="6">
        <v>6.9303300388319098</v>
      </c>
      <c r="BJ452" s="6">
        <v>7.4746095887751602</v>
      </c>
      <c r="BK452" s="6">
        <v>7.0141255880628099</v>
      </c>
      <c r="BL452" s="6">
        <v>7.7184809369009297</v>
      </c>
      <c r="BM452" s="6">
        <v>6.8054975278749597</v>
      </c>
      <c r="BN452" s="6">
        <v>6.7768682608100299</v>
      </c>
      <c r="BO452" s="6">
        <v>7.3485764750609404</v>
      </c>
      <c r="BP452" s="6">
        <v>7.6978350226392402</v>
      </c>
      <c r="BQ452" s="6">
        <v>7.8200273191391503</v>
      </c>
      <c r="BR452" s="6">
        <v>6.9894253879149897</v>
      </c>
      <c r="BS452" s="6">
        <v>6.7264623960802199</v>
      </c>
      <c r="BT452" s="6">
        <v>7.12390065143593</v>
      </c>
      <c r="BU452" s="6">
        <v>6.7158781318503502</v>
      </c>
      <c r="BV452" s="6">
        <v>7.4405730189977497</v>
      </c>
      <c r="BW452" s="6">
        <v>7.0227994457200102</v>
      </c>
      <c r="BX452" s="6">
        <v>7.0651893464717102</v>
      </c>
      <c r="BY452" s="6">
        <v>7.3230767170770399</v>
      </c>
    </row>
    <row r="453" spans="1:77" x14ac:dyDescent="0.25">
      <c r="A453" s="7">
        <v>452</v>
      </c>
      <c r="B453" s="6" t="s">
        <v>20866</v>
      </c>
      <c r="C453" s="6" t="s">
        <v>4340</v>
      </c>
      <c r="D453" s="6" t="s">
        <v>4341</v>
      </c>
      <c r="E453" s="6" t="s">
        <v>4342</v>
      </c>
      <c r="F453" s="6">
        <v>-0.32122217172568401</v>
      </c>
      <c r="G453" s="6">
        <v>4.3928348668846748E-2</v>
      </c>
      <c r="H453" s="6" t="s">
        <v>2122</v>
      </c>
      <c r="I453" s="6" t="s">
        <v>44</v>
      </c>
      <c r="J453" s="6" t="s">
        <v>101</v>
      </c>
      <c r="K453" s="6" t="s">
        <v>102</v>
      </c>
      <c r="L453" s="6" t="s">
        <v>103</v>
      </c>
      <c r="M453" s="6" t="s">
        <v>170</v>
      </c>
      <c r="N453" s="6" t="s">
        <v>937</v>
      </c>
      <c r="O453" s="6" t="s">
        <v>2122</v>
      </c>
      <c r="P453" s="88">
        <v>6</v>
      </c>
      <c r="Q453" s="6" t="s">
        <v>20867</v>
      </c>
      <c r="R453" s="6" t="s">
        <v>20867</v>
      </c>
      <c r="S453" s="6" t="s">
        <v>20868</v>
      </c>
      <c r="T453" s="6" t="s">
        <v>12288</v>
      </c>
      <c r="U453" s="6" t="s">
        <v>78</v>
      </c>
      <c r="V453" s="6">
        <v>1</v>
      </c>
      <c r="W453" s="6">
        <v>54</v>
      </c>
      <c r="X453" s="6">
        <v>14.74</v>
      </c>
      <c r="Y453" s="6" t="s">
        <v>56</v>
      </c>
      <c r="AB453" s="6" t="s">
        <v>4343</v>
      </c>
      <c r="AC453" s="6" t="s">
        <v>4344</v>
      </c>
      <c r="AD453" s="6" t="s">
        <v>4345</v>
      </c>
      <c r="AE453" s="6" t="s">
        <v>4346</v>
      </c>
      <c r="AF453" s="6" t="s">
        <v>4347</v>
      </c>
      <c r="AG453" s="6" t="s">
        <v>4348</v>
      </c>
      <c r="AH453" s="6" t="s">
        <v>4349</v>
      </c>
      <c r="AI453" s="6" t="s">
        <v>4350</v>
      </c>
      <c r="AJ453" s="6" t="s">
        <v>4351</v>
      </c>
      <c r="AK453" s="6" t="s">
        <v>4352</v>
      </c>
      <c r="AL453" s="6" t="s">
        <v>1919</v>
      </c>
      <c r="AM453" s="6" t="s">
        <v>56</v>
      </c>
      <c r="AN453" s="6" t="s">
        <v>56</v>
      </c>
      <c r="AO453" s="6" t="s">
        <v>56</v>
      </c>
      <c r="AP453" s="6" t="s">
        <v>4353</v>
      </c>
      <c r="AQ453" s="6" t="s">
        <v>4354</v>
      </c>
      <c r="AR453" s="6" t="s">
        <v>5</v>
      </c>
      <c r="AS453" s="6" t="s">
        <v>4340</v>
      </c>
      <c r="AT453" s="6" t="s">
        <v>4355</v>
      </c>
      <c r="AU453" s="6" t="s">
        <v>5</v>
      </c>
      <c r="AV453" s="6" t="s">
        <v>17052</v>
      </c>
      <c r="AW453" s="6">
        <v>6.4399719783368399</v>
      </c>
      <c r="AX453" s="6">
        <v>6.4832235924564197</v>
      </c>
      <c r="AY453" s="6">
        <v>6.9900790441212699</v>
      </c>
      <c r="AZ453" s="6">
        <v>7.5790629960141498</v>
      </c>
      <c r="BA453" s="6">
        <v>6.4571171985157703</v>
      </c>
      <c r="BB453" s="6">
        <v>6.4078412832565004</v>
      </c>
      <c r="BC453" s="6">
        <v>6.9548621913912703</v>
      </c>
      <c r="BD453" s="6">
        <v>6.9818005376082901</v>
      </c>
      <c r="BE453" s="6">
        <v>8.14912670282337</v>
      </c>
      <c r="BF453" s="6">
        <v>6.7034677260691202</v>
      </c>
      <c r="BG453" s="6">
        <v>6.5075659305722198</v>
      </c>
      <c r="BH453" s="6">
        <v>6.74298037117972</v>
      </c>
      <c r="BI453" s="6">
        <v>6.36076395519743</v>
      </c>
      <c r="BJ453" s="6">
        <v>7.0512394112552599</v>
      </c>
      <c r="BK453" s="6">
        <v>6.4308569525094796</v>
      </c>
      <c r="BL453" s="6">
        <v>6.8409306589832299</v>
      </c>
      <c r="BM453" s="6">
        <v>6.4205582236187997</v>
      </c>
      <c r="BN453" s="6">
        <v>6.4478555992017998</v>
      </c>
      <c r="BO453" s="6">
        <v>6.6323120981528003</v>
      </c>
      <c r="BP453" s="6">
        <v>7.6101862362098798</v>
      </c>
      <c r="BQ453" s="6">
        <v>7.3184285941923299</v>
      </c>
      <c r="BR453" s="6">
        <v>6.7378206427752803</v>
      </c>
      <c r="BS453" s="6">
        <v>6.3453347109273004</v>
      </c>
      <c r="BT453" s="6">
        <v>6.7246445356192002</v>
      </c>
      <c r="BU453" s="6">
        <v>6.6689401736901903</v>
      </c>
      <c r="BV453" s="6">
        <v>6.6709923276043401</v>
      </c>
      <c r="BW453" s="6">
        <v>6.4594831071180696</v>
      </c>
      <c r="BX453" s="6">
        <v>6.6622288978000199</v>
      </c>
      <c r="BY453" s="6">
        <v>6.5148930587570302</v>
      </c>
    </row>
    <row r="454" spans="1:77" x14ac:dyDescent="0.25">
      <c r="A454" s="7">
        <v>453</v>
      </c>
      <c r="B454" s="6" t="s">
        <v>20869</v>
      </c>
      <c r="C454" s="6" t="s">
        <v>108</v>
      </c>
      <c r="D454" s="6" t="s">
        <v>1278</v>
      </c>
      <c r="E454" s="6" t="s">
        <v>56</v>
      </c>
      <c r="F454" s="6">
        <v>-0.32122714691660897</v>
      </c>
      <c r="G454" s="6">
        <v>2.838695618778847E-2</v>
      </c>
      <c r="H454" s="6" t="s">
        <v>20872</v>
      </c>
      <c r="I454" s="6" t="s">
        <v>44</v>
      </c>
      <c r="J454" s="6" t="s">
        <v>101</v>
      </c>
      <c r="K454" s="6" t="s">
        <v>20873</v>
      </c>
      <c r="L454" s="6" t="s">
        <v>20874</v>
      </c>
      <c r="M454" s="6" t="s">
        <v>20875</v>
      </c>
      <c r="N454" s="6" t="s">
        <v>20876</v>
      </c>
      <c r="O454" s="6" t="s">
        <v>20872</v>
      </c>
      <c r="P454" s="88">
        <v>6</v>
      </c>
      <c r="Q454" s="6" t="s">
        <v>20877</v>
      </c>
      <c r="R454" s="6" t="s">
        <v>20870</v>
      </c>
      <c r="S454" s="6" t="s">
        <v>20871</v>
      </c>
      <c r="T454" s="6" t="s">
        <v>3028</v>
      </c>
      <c r="U454" s="6" t="s">
        <v>13263</v>
      </c>
      <c r="V454" s="6">
        <v>2</v>
      </c>
      <c r="W454" s="6">
        <v>22</v>
      </c>
      <c r="X454" s="6">
        <v>8.74</v>
      </c>
      <c r="Y454" s="6" t="s">
        <v>56</v>
      </c>
      <c r="AB454" s="6" t="s">
        <v>56</v>
      </c>
      <c r="AF454" s="6" t="s">
        <v>56</v>
      </c>
      <c r="AG454" s="6" t="s">
        <v>56</v>
      </c>
      <c r="AI454" s="6" t="s">
        <v>56</v>
      </c>
      <c r="AJ454" s="6" t="s">
        <v>56</v>
      </c>
      <c r="AK454" s="6" t="s">
        <v>56</v>
      </c>
      <c r="AL454" s="6" t="s">
        <v>56</v>
      </c>
      <c r="AM454" s="6" t="s">
        <v>56</v>
      </c>
      <c r="AN454" s="6" t="s">
        <v>56</v>
      </c>
      <c r="AO454" s="6" t="s">
        <v>56</v>
      </c>
      <c r="AP454" s="6" t="s">
        <v>20878</v>
      </c>
      <c r="AQ454" s="6" t="s">
        <v>1156</v>
      </c>
      <c r="AR454" s="6" t="s">
        <v>5</v>
      </c>
      <c r="AS454" s="6" t="s">
        <v>1157</v>
      </c>
      <c r="AT454" s="6" t="s">
        <v>1280</v>
      </c>
      <c r="AU454" s="6" t="s">
        <v>5</v>
      </c>
      <c r="AV454" s="6" t="s">
        <v>20879</v>
      </c>
      <c r="AW454" s="6">
        <v>6.9267308224003799</v>
      </c>
      <c r="AX454" s="6">
        <v>6.9545368131017904</v>
      </c>
      <c r="AY454" s="6">
        <v>8.5139496894267204</v>
      </c>
      <c r="AZ454" s="6">
        <v>7.1605735954641299</v>
      </c>
      <c r="BA454" s="6">
        <v>6.7138642787050902</v>
      </c>
      <c r="BB454" s="6">
        <v>7.0256540216562504</v>
      </c>
      <c r="BC454" s="6">
        <v>7.01624759989976</v>
      </c>
      <c r="BD454" s="6">
        <v>7.1365937790426601</v>
      </c>
      <c r="BE454" s="6">
        <v>6.9294343045759996</v>
      </c>
      <c r="BF454" s="6">
        <v>6.9489140226548196</v>
      </c>
      <c r="BG454" s="6">
        <v>6.9081578880445997</v>
      </c>
      <c r="BH454" s="6">
        <v>6.9280808233129898</v>
      </c>
      <c r="BI454" s="6">
        <v>7.0974829383972002</v>
      </c>
      <c r="BJ454" s="6">
        <v>6.5981994861762798</v>
      </c>
      <c r="BK454" s="6">
        <v>6.9260001762420602</v>
      </c>
      <c r="BL454" s="6">
        <v>7.2029512722567901</v>
      </c>
      <c r="BM454" s="6">
        <v>6.8847614457542896</v>
      </c>
      <c r="BN454" s="6">
        <v>7.43876380623092</v>
      </c>
      <c r="BO454" s="6">
        <v>6.8120372699848302</v>
      </c>
      <c r="BP454" s="6">
        <v>7.5354397172330501</v>
      </c>
      <c r="BQ454" s="6">
        <v>7.59480124681874</v>
      </c>
      <c r="BR454" s="6">
        <v>6.9229278221621096</v>
      </c>
      <c r="BS454" s="6">
        <v>6.8523275368368299</v>
      </c>
      <c r="BT454" s="6">
        <v>7.1109178657854901</v>
      </c>
      <c r="BU454" s="6">
        <v>6.7277933836772199</v>
      </c>
      <c r="BV454" s="6">
        <v>7.0830903819768096</v>
      </c>
      <c r="BW454" s="6">
        <v>6.8824762107556099</v>
      </c>
      <c r="BX454" s="6">
        <v>7.76041872102937</v>
      </c>
      <c r="BY454" s="6">
        <v>7.3362795943721997</v>
      </c>
    </row>
    <row r="455" spans="1:77" x14ac:dyDescent="0.25">
      <c r="A455" s="7">
        <v>454</v>
      </c>
      <c r="B455" s="6" t="s">
        <v>20880</v>
      </c>
      <c r="C455" s="6" t="s">
        <v>53</v>
      </c>
      <c r="D455" s="6" t="s">
        <v>20886</v>
      </c>
      <c r="E455" s="6" t="s">
        <v>20887</v>
      </c>
      <c r="F455" s="6">
        <v>-0.3214673345508432</v>
      </c>
      <c r="G455" s="6">
        <v>2.838695618778847E-2</v>
      </c>
      <c r="H455" s="6" t="s">
        <v>5723</v>
      </c>
      <c r="I455" s="6" t="s">
        <v>44</v>
      </c>
      <c r="J455" s="6" t="s">
        <v>45</v>
      </c>
      <c r="K455" s="6" t="s">
        <v>46</v>
      </c>
      <c r="L455" s="6" t="s">
        <v>312</v>
      </c>
      <c r="M455" s="6" t="s">
        <v>336</v>
      </c>
      <c r="N455" s="6" t="s">
        <v>5724</v>
      </c>
      <c r="O455" s="6" t="s">
        <v>5723</v>
      </c>
      <c r="P455" s="88">
        <v>6</v>
      </c>
      <c r="Q455" s="6" t="s">
        <v>20883</v>
      </c>
      <c r="R455" s="6" t="s">
        <v>20881</v>
      </c>
      <c r="S455" s="6" t="s">
        <v>20882</v>
      </c>
      <c r="T455" s="6" t="s">
        <v>20884</v>
      </c>
      <c r="U455" s="6" t="s">
        <v>20885</v>
      </c>
      <c r="V455" s="6">
        <v>5</v>
      </c>
      <c r="W455" s="6">
        <v>31</v>
      </c>
      <c r="X455" s="6">
        <v>9.93</v>
      </c>
      <c r="Y455" s="6" t="s">
        <v>56</v>
      </c>
      <c r="AB455" s="6" t="s">
        <v>56</v>
      </c>
      <c r="AF455" s="6" t="s">
        <v>20888</v>
      </c>
      <c r="AG455" s="6" t="s">
        <v>20889</v>
      </c>
      <c r="AH455" s="6" t="s">
        <v>20890</v>
      </c>
      <c r="AI455" s="6" t="s">
        <v>56</v>
      </c>
      <c r="AJ455" s="6" t="s">
        <v>56</v>
      </c>
      <c r="AK455" s="6" t="s">
        <v>56</v>
      </c>
      <c r="AL455" s="6" t="s">
        <v>6007</v>
      </c>
      <c r="AM455" s="6" t="s">
        <v>56</v>
      </c>
      <c r="AN455" s="6" t="s">
        <v>56</v>
      </c>
      <c r="AO455" s="6" t="s">
        <v>56</v>
      </c>
      <c r="AP455" s="6" t="s">
        <v>20891</v>
      </c>
      <c r="AQ455" s="6" t="s">
        <v>20892</v>
      </c>
      <c r="AR455" s="6" t="s">
        <v>20893</v>
      </c>
      <c r="AS455" s="6" t="s">
        <v>20894</v>
      </c>
      <c r="AT455" s="6" t="s">
        <v>20895</v>
      </c>
      <c r="AU455" s="6" t="s">
        <v>219</v>
      </c>
      <c r="AV455" s="6" t="s">
        <v>20896</v>
      </c>
      <c r="AW455" s="6">
        <v>6.7702333272123703</v>
      </c>
      <c r="AX455" s="6">
        <v>7.1691893578045196</v>
      </c>
      <c r="AY455" s="6">
        <v>7.3130020076613604</v>
      </c>
      <c r="AZ455" s="6">
        <v>7.1413196537071704</v>
      </c>
      <c r="BA455" s="6">
        <v>6.9964307159703703</v>
      </c>
      <c r="BB455" s="6">
        <v>7.5903903818441298</v>
      </c>
      <c r="BC455" s="6">
        <v>6.9386023233339804</v>
      </c>
      <c r="BD455" s="6">
        <v>7.3514291071831899</v>
      </c>
      <c r="BE455" s="6">
        <v>6.9805714935780898</v>
      </c>
      <c r="BF455" s="6">
        <v>7.0228282905831696</v>
      </c>
      <c r="BG455" s="6">
        <v>6.7066368031836898</v>
      </c>
      <c r="BH455" s="6">
        <v>7.1555683380590702</v>
      </c>
      <c r="BI455" s="6">
        <v>7.3576681121033403</v>
      </c>
      <c r="BJ455" s="6">
        <v>6.5925654491293102</v>
      </c>
      <c r="BK455" s="6">
        <v>6.7854936256949498</v>
      </c>
      <c r="BL455" s="6">
        <v>7.47737453377382</v>
      </c>
      <c r="BM455" s="6">
        <v>7.5360784461357699</v>
      </c>
      <c r="BN455" s="6">
        <v>6.7827413592555503</v>
      </c>
      <c r="BO455" s="6">
        <v>7.83618798800343</v>
      </c>
      <c r="BP455" s="6">
        <v>7.8865866034257799</v>
      </c>
      <c r="BQ455" s="6">
        <v>6.84710362701479</v>
      </c>
      <c r="BR455" s="6">
        <v>7.7314840142623202</v>
      </c>
      <c r="BS455" s="6">
        <v>7.5672675856382501</v>
      </c>
      <c r="BT455" s="6">
        <v>7.2617504564139601</v>
      </c>
      <c r="BU455" s="6">
        <v>7.7309638744991398</v>
      </c>
      <c r="BV455" s="6">
        <v>7.8211629446990703</v>
      </c>
      <c r="BW455" s="6">
        <v>7.9748730752256396</v>
      </c>
      <c r="BX455" s="6">
        <v>7.4477393020807998</v>
      </c>
      <c r="BY455" s="6">
        <v>6.9380141383759604</v>
      </c>
    </row>
    <row r="456" spans="1:77" x14ac:dyDescent="0.25">
      <c r="A456" s="7">
        <v>455</v>
      </c>
      <c r="B456" s="6" t="s">
        <v>20897</v>
      </c>
      <c r="C456" s="6" t="s">
        <v>108</v>
      </c>
      <c r="D456" s="6" t="s">
        <v>20900</v>
      </c>
      <c r="E456" s="6" t="s">
        <v>20901</v>
      </c>
      <c r="F456" s="6">
        <v>-0.32190286913432148</v>
      </c>
      <c r="G456" s="6">
        <v>3.1744265560225769E-2</v>
      </c>
      <c r="H456" s="6" t="s">
        <v>763</v>
      </c>
      <c r="I456" s="6" t="s">
        <v>44</v>
      </c>
      <c r="J456" s="6" t="s">
        <v>139</v>
      </c>
      <c r="K456" s="6" t="s">
        <v>140</v>
      </c>
      <c r="L456" s="6" t="s">
        <v>141</v>
      </c>
      <c r="M456" s="6" t="s">
        <v>142</v>
      </c>
      <c r="N456" s="6" t="s">
        <v>138</v>
      </c>
      <c r="O456" s="6" t="s">
        <v>763</v>
      </c>
      <c r="P456" s="88">
        <v>6</v>
      </c>
      <c r="Q456" s="6" t="s">
        <v>20898</v>
      </c>
      <c r="R456" s="6" t="s">
        <v>20898</v>
      </c>
      <c r="S456" s="6" t="s">
        <v>20899</v>
      </c>
      <c r="T456" s="6" t="s">
        <v>388</v>
      </c>
      <c r="U456" s="6" t="s">
        <v>388</v>
      </c>
      <c r="V456" s="6">
        <v>1</v>
      </c>
      <c r="W456" s="6">
        <v>7</v>
      </c>
      <c r="X456" s="6">
        <v>4.6399999999999997</v>
      </c>
      <c r="Y456" s="6" t="s">
        <v>56</v>
      </c>
      <c r="AB456" s="6" t="s">
        <v>20902</v>
      </c>
      <c r="AC456" s="6" t="s">
        <v>20903</v>
      </c>
      <c r="AD456" s="6" t="s">
        <v>20904</v>
      </c>
      <c r="AE456" s="6" t="s">
        <v>20905</v>
      </c>
      <c r="AF456" s="6" t="s">
        <v>20906</v>
      </c>
      <c r="AG456" s="6" t="s">
        <v>4971</v>
      </c>
      <c r="AH456" s="6" t="s">
        <v>4972</v>
      </c>
      <c r="AI456" s="6" t="s">
        <v>20907</v>
      </c>
      <c r="AJ456" s="6" t="s">
        <v>20908</v>
      </c>
      <c r="AK456" s="6" t="s">
        <v>20909</v>
      </c>
      <c r="AL456" s="6" t="s">
        <v>67</v>
      </c>
      <c r="AM456" s="6" t="s">
        <v>56</v>
      </c>
      <c r="AN456" s="6" t="s">
        <v>56</v>
      </c>
      <c r="AO456" s="6" t="s">
        <v>56</v>
      </c>
      <c r="AP456" s="6" t="s">
        <v>20910</v>
      </c>
      <c r="AQ456" s="6" t="s">
        <v>20911</v>
      </c>
      <c r="AR456" s="6" t="s">
        <v>72</v>
      </c>
      <c r="AS456" s="6" t="s">
        <v>20912</v>
      </c>
      <c r="AT456" s="6" t="s">
        <v>20913</v>
      </c>
      <c r="AU456" s="6" t="s">
        <v>72</v>
      </c>
      <c r="AV456" s="6" t="s">
        <v>20914</v>
      </c>
      <c r="AW456" s="6">
        <v>6.1266040988914297</v>
      </c>
      <c r="AX456" s="6">
        <v>6.3450724816862003</v>
      </c>
      <c r="AY456" s="6">
        <v>6.6523766867843204</v>
      </c>
      <c r="AZ456" s="6">
        <v>6.4401229936031301</v>
      </c>
      <c r="BA456" s="6">
        <v>6.3805744190694602</v>
      </c>
      <c r="BB456" s="6">
        <v>6.8627692876863398</v>
      </c>
      <c r="BC456" s="6">
        <v>6.4817708505182798</v>
      </c>
      <c r="BD456" s="6">
        <v>6.5202512045435599</v>
      </c>
      <c r="BE456" s="6">
        <v>6.5704989445381097</v>
      </c>
      <c r="BF456" s="6">
        <v>6.3654413433858101</v>
      </c>
      <c r="BG456" s="6">
        <v>5.92756333992818</v>
      </c>
      <c r="BH456" s="6">
        <v>5.8618813494034097</v>
      </c>
      <c r="BI456" s="6">
        <v>6.2771038095008</v>
      </c>
      <c r="BJ456" s="6">
        <v>6.24498155081913</v>
      </c>
      <c r="BK456" s="6">
        <v>6.4969712774916601</v>
      </c>
      <c r="BL456" s="6">
        <v>6.5869248205689503</v>
      </c>
      <c r="BM456" s="6">
        <v>6.5929924866700604</v>
      </c>
      <c r="BN456" s="6">
        <v>6.2489905803637802</v>
      </c>
      <c r="BO456" s="6">
        <v>6.5850261391384901</v>
      </c>
      <c r="BP456" s="6">
        <v>5.4316949884238399</v>
      </c>
      <c r="BQ456" s="6">
        <v>6.6093132025846399</v>
      </c>
      <c r="BR456" s="6">
        <v>6.2263939208819696</v>
      </c>
      <c r="BS456" s="6">
        <v>5.87147719341392</v>
      </c>
      <c r="BT456" s="6">
        <v>6.32577885476364</v>
      </c>
      <c r="BU456" s="6">
        <v>6.4718856719213296</v>
      </c>
      <c r="BV456" s="6">
        <v>5.8737366739960999</v>
      </c>
      <c r="BW456" s="6">
        <v>5.6173054988479096</v>
      </c>
      <c r="BX456" s="6">
        <v>8.3161486444326602</v>
      </c>
      <c r="BY456" s="6">
        <v>6.1181658160836196</v>
      </c>
    </row>
    <row r="457" spans="1:77" x14ac:dyDescent="0.25">
      <c r="A457" s="7">
        <v>456</v>
      </c>
      <c r="B457" s="6" t="s">
        <v>20915</v>
      </c>
      <c r="C457" s="6" t="s">
        <v>20920</v>
      </c>
      <c r="D457" s="6" t="s">
        <v>7124</v>
      </c>
      <c r="E457" s="6" t="s">
        <v>56</v>
      </c>
      <c r="F457" s="6">
        <v>-0.32220710772469457</v>
      </c>
      <c r="G457" s="6">
        <v>1.580877699269654E-2</v>
      </c>
      <c r="H457" s="6" t="s">
        <v>1421</v>
      </c>
      <c r="I457" s="6" t="s">
        <v>44</v>
      </c>
      <c r="J457" s="6" t="s">
        <v>45</v>
      </c>
      <c r="K457" s="6" t="s">
        <v>46</v>
      </c>
      <c r="L457" s="6" t="s">
        <v>47</v>
      </c>
      <c r="M457" s="6" t="s">
        <v>48</v>
      </c>
      <c r="N457" s="6" t="s">
        <v>49</v>
      </c>
      <c r="O457" s="6" t="s">
        <v>1421</v>
      </c>
      <c r="P457" s="88">
        <v>6</v>
      </c>
      <c r="Q457" s="6" t="s">
        <v>20918</v>
      </c>
      <c r="R457" s="6" t="s">
        <v>20916</v>
      </c>
      <c r="S457" s="6" t="s">
        <v>20917</v>
      </c>
      <c r="T457" s="6" t="s">
        <v>20919</v>
      </c>
      <c r="U457" s="6" t="s">
        <v>471</v>
      </c>
      <c r="V457" s="6">
        <v>2</v>
      </c>
      <c r="W457" s="6">
        <v>20</v>
      </c>
      <c r="X457" s="6">
        <v>9.57</v>
      </c>
      <c r="Y457" s="6" t="s">
        <v>56</v>
      </c>
      <c r="AB457" s="6" t="s">
        <v>56</v>
      </c>
      <c r="AF457" s="6" t="s">
        <v>20921</v>
      </c>
      <c r="AG457" s="6" t="s">
        <v>1400</v>
      </c>
      <c r="AH457" s="6" t="s">
        <v>1401</v>
      </c>
      <c r="AI457" s="6" t="s">
        <v>20922</v>
      </c>
      <c r="AJ457" s="6" t="s">
        <v>56</v>
      </c>
      <c r="AK457" s="6" t="s">
        <v>56</v>
      </c>
      <c r="AL457" s="6" t="s">
        <v>772</v>
      </c>
      <c r="AM457" s="6" t="s">
        <v>2084</v>
      </c>
      <c r="AN457" s="6" t="s">
        <v>56</v>
      </c>
      <c r="AO457" s="6" t="s">
        <v>56</v>
      </c>
      <c r="AP457" s="6" t="s">
        <v>1404</v>
      </c>
      <c r="AQ457" s="6" t="s">
        <v>1405</v>
      </c>
      <c r="AR457" s="6" t="s">
        <v>5</v>
      </c>
      <c r="AS457" s="6" t="s">
        <v>1406</v>
      </c>
      <c r="AT457" s="6" t="s">
        <v>20923</v>
      </c>
      <c r="AU457" s="6" t="s">
        <v>5</v>
      </c>
      <c r="AV457" s="6" t="s">
        <v>20924</v>
      </c>
      <c r="AW457" s="6">
        <v>7.3657649651948596</v>
      </c>
      <c r="AX457" s="6">
        <v>6.1833085724802004</v>
      </c>
      <c r="AY457" s="6">
        <v>6.5183267437410697</v>
      </c>
      <c r="AZ457" s="6">
        <v>6.90386294006922</v>
      </c>
      <c r="BA457" s="6">
        <v>6.2766320418146</v>
      </c>
      <c r="BB457" s="6">
        <v>6.9394618920077997</v>
      </c>
      <c r="BC457" s="6">
        <v>6.7775247632388096</v>
      </c>
      <c r="BD457" s="6">
        <v>6.9282012467829599</v>
      </c>
      <c r="BE457" s="6">
        <v>6.7767956581803404</v>
      </c>
      <c r="BF457" s="6">
        <v>6.8048854096417699</v>
      </c>
      <c r="BG457" s="6">
        <v>6.5681020596550201</v>
      </c>
      <c r="BH457" s="6">
        <v>6.1501271011276799</v>
      </c>
      <c r="BI457" s="6">
        <v>6.2920601514967398</v>
      </c>
      <c r="BJ457" s="6">
        <v>6.4576701454753804</v>
      </c>
      <c r="BK457" s="6">
        <v>6.58535930708502</v>
      </c>
      <c r="BL457" s="6">
        <v>6.7348398980047701</v>
      </c>
      <c r="BM457" s="6">
        <v>6.4673270179711597</v>
      </c>
      <c r="BN457" s="6">
        <v>6.16692895505245</v>
      </c>
      <c r="BO457" s="6">
        <v>7.2409377181329804</v>
      </c>
      <c r="BP457" s="6">
        <v>6.7411437956684903</v>
      </c>
      <c r="BQ457" s="6">
        <v>6.5791446627591599</v>
      </c>
      <c r="BR457" s="6">
        <v>7.3634437004837698</v>
      </c>
      <c r="BS457" s="6">
        <v>6.45821482907178</v>
      </c>
      <c r="BT457" s="6">
        <v>6.1623197109295296</v>
      </c>
      <c r="BU457" s="6">
        <v>6.0293172078217498</v>
      </c>
      <c r="BV457" s="6">
        <v>6.8518068019715601</v>
      </c>
      <c r="BW457" s="6">
        <v>6.1661372289827199</v>
      </c>
      <c r="BX457" s="6">
        <v>6.5326016485962999</v>
      </c>
      <c r="BY457" s="6">
        <v>6.1927628140316804</v>
      </c>
    </row>
    <row r="458" spans="1:77" x14ac:dyDescent="0.25">
      <c r="A458" s="7">
        <v>457</v>
      </c>
      <c r="B458" s="6" t="s">
        <v>20925</v>
      </c>
      <c r="C458" s="6" t="s">
        <v>20928</v>
      </c>
      <c r="D458" s="6" t="s">
        <v>20298</v>
      </c>
      <c r="E458" s="6" t="s">
        <v>56</v>
      </c>
      <c r="F458" s="6">
        <v>-0.32240676265878848</v>
      </c>
      <c r="G458" s="6">
        <v>1.0892062238365341E-2</v>
      </c>
      <c r="H458" s="6" t="s">
        <v>1000</v>
      </c>
      <c r="I458" s="6" t="s">
        <v>44</v>
      </c>
      <c r="J458" s="6" t="s">
        <v>45</v>
      </c>
      <c r="K458" s="6" t="s">
        <v>46</v>
      </c>
      <c r="L458" s="6" t="s">
        <v>47</v>
      </c>
      <c r="M458" s="6" t="s">
        <v>48</v>
      </c>
      <c r="N458" s="6" t="s">
        <v>1001</v>
      </c>
      <c r="O458" s="6" t="s">
        <v>1000</v>
      </c>
      <c r="P458" s="88">
        <v>6</v>
      </c>
      <c r="Q458" s="6" t="s">
        <v>20926</v>
      </c>
      <c r="R458" s="6" t="s">
        <v>20926</v>
      </c>
      <c r="S458" s="6" t="s">
        <v>20927</v>
      </c>
      <c r="T458" s="6" t="s">
        <v>566</v>
      </c>
      <c r="U458" s="6" t="s">
        <v>566</v>
      </c>
      <c r="V458" s="6">
        <v>1</v>
      </c>
      <c r="W458" s="6">
        <v>3</v>
      </c>
      <c r="X458" s="6">
        <v>2.69</v>
      </c>
      <c r="Y458" s="6" t="s">
        <v>56</v>
      </c>
      <c r="AB458" s="6" t="s">
        <v>56</v>
      </c>
      <c r="AF458" s="6" t="s">
        <v>56</v>
      </c>
      <c r="AG458" s="6" t="s">
        <v>56</v>
      </c>
      <c r="AI458" s="6" t="s">
        <v>56</v>
      </c>
      <c r="AJ458" s="6" t="s">
        <v>56</v>
      </c>
      <c r="AK458" s="6" t="s">
        <v>56</v>
      </c>
      <c r="AL458" s="6" t="s">
        <v>56</v>
      </c>
      <c r="AM458" s="6" t="s">
        <v>56</v>
      </c>
      <c r="AN458" s="6" t="s">
        <v>56</v>
      </c>
      <c r="AO458" s="6" t="s">
        <v>56</v>
      </c>
      <c r="AP458" s="6" t="s">
        <v>20929</v>
      </c>
      <c r="AQ458" s="6" t="s">
        <v>20297</v>
      </c>
      <c r="AR458" s="6" t="s">
        <v>5</v>
      </c>
      <c r="AS458" s="6" t="s">
        <v>20298</v>
      </c>
      <c r="AT458" s="6" t="s">
        <v>20930</v>
      </c>
      <c r="AU458" s="6" t="s">
        <v>5</v>
      </c>
      <c r="AV458" s="6" t="s">
        <v>20931</v>
      </c>
      <c r="AW458" s="6">
        <v>6.1467018557728501</v>
      </c>
      <c r="AX458" s="6">
        <v>5.2757396778633696</v>
      </c>
      <c r="AY458" s="6">
        <v>6.27061752540759</v>
      </c>
      <c r="AZ458" s="6">
        <v>5.80601436764195</v>
      </c>
      <c r="BA458" s="6">
        <v>5.6960600586266299</v>
      </c>
      <c r="BB458" s="6">
        <v>6.1860817837667401</v>
      </c>
      <c r="BC458" s="6">
        <v>5.7246862068878297</v>
      </c>
      <c r="BD458" s="6">
        <v>6.3835395965072701</v>
      </c>
      <c r="BE458" s="6">
        <v>6.3837520417286502</v>
      </c>
      <c r="BF458" s="6">
        <v>5.8254040454395497</v>
      </c>
      <c r="BG458" s="6">
        <v>5.5712498439738303</v>
      </c>
      <c r="BH458" s="6">
        <v>5.6593465873106101</v>
      </c>
      <c r="BI458" s="6">
        <v>6.4038010895966</v>
      </c>
      <c r="BJ458" s="6">
        <v>5.6821234062540604</v>
      </c>
      <c r="BK458" s="6">
        <v>6.4429187019964997</v>
      </c>
      <c r="BL458" s="6">
        <v>6.2926113357186599</v>
      </c>
      <c r="BM458" s="6">
        <v>6.2279219195860103</v>
      </c>
      <c r="BN458" s="6">
        <v>6.09569263125079</v>
      </c>
      <c r="BO458" s="6">
        <v>6.4017455754771104</v>
      </c>
      <c r="BP458" s="6">
        <v>5.9616042660012196</v>
      </c>
      <c r="BQ458" s="6">
        <v>6.26868986228002</v>
      </c>
      <c r="BR458" s="6">
        <v>6.6465851508707399</v>
      </c>
      <c r="BS458" s="6">
        <v>5.7154191589017502</v>
      </c>
      <c r="BT458" s="6">
        <v>6.0400046369226699</v>
      </c>
      <c r="BU458" s="6">
        <v>6.0034114126940299</v>
      </c>
      <c r="BV458" s="6">
        <v>6.0568918985008704</v>
      </c>
      <c r="BW458" s="6">
        <v>5.3296337785600398</v>
      </c>
      <c r="BX458" s="6">
        <v>6.5560371381668396</v>
      </c>
      <c r="BY458" s="6">
        <v>5.9508811241277604</v>
      </c>
    </row>
    <row r="459" spans="1:77" x14ac:dyDescent="0.25">
      <c r="A459" s="7">
        <v>458</v>
      </c>
      <c r="B459" s="6" t="s">
        <v>20932</v>
      </c>
      <c r="C459" s="6" t="s">
        <v>5379</v>
      </c>
      <c r="D459" s="6" t="s">
        <v>5380</v>
      </c>
      <c r="E459" s="6" t="s">
        <v>8637</v>
      </c>
      <c r="F459" s="6">
        <v>-0.32303193164721572</v>
      </c>
      <c r="G459" s="6">
        <v>3.5436465148502308E-2</v>
      </c>
      <c r="H459" s="6" t="s">
        <v>2596</v>
      </c>
      <c r="I459" s="6" t="s">
        <v>44</v>
      </c>
      <c r="J459" s="6" t="s">
        <v>45</v>
      </c>
      <c r="K459" s="6" t="s">
        <v>46</v>
      </c>
      <c r="L459" s="6" t="s">
        <v>47</v>
      </c>
      <c r="M459" s="6" t="s">
        <v>48</v>
      </c>
      <c r="N459" s="6" t="s">
        <v>1277</v>
      </c>
      <c r="O459" s="6" t="s">
        <v>2596</v>
      </c>
      <c r="P459" s="88">
        <v>6</v>
      </c>
      <c r="Q459" s="6" t="s">
        <v>20933</v>
      </c>
      <c r="R459" s="6" t="s">
        <v>20933</v>
      </c>
      <c r="S459" s="6" t="s">
        <v>20934</v>
      </c>
      <c r="T459" s="6" t="s">
        <v>10881</v>
      </c>
      <c r="U459" s="6" t="s">
        <v>159</v>
      </c>
      <c r="V459" s="6">
        <v>1</v>
      </c>
      <c r="W459" s="6">
        <v>103</v>
      </c>
      <c r="X459" s="6">
        <v>19.37</v>
      </c>
      <c r="Y459" s="6" t="s">
        <v>56</v>
      </c>
      <c r="AB459" s="6" t="s">
        <v>8638</v>
      </c>
      <c r="AC459" s="6" t="s">
        <v>8639</v>
      </c>
      <c r="AD459" s="6" t="s">
        <v>8640</v>
      </c>
      <c r="AE459" s="6" t="s">
        <v>8641</v>
      </c>
      <c r="AF459" s="6" t="s">
        <v>8642</v>
      </c>
      <c r="AG459" s="6" t="s">
        <v>8643</v>
      </c>
      <c r="AH459" s="6" t="s">
        <v>8644</v>
      </c>
      <c r="AI459" s="6" t="s">
        <v>56</v>
      </c>
      <c r="AJ459" s="6" t="s">
        <v>8645</v>
      </c>
      <c r="AK459" s="6" t="s">
        <v>8646</v>
      </c>
      <c r="AL459" s="6" t="s">
        <v>326</v>
      </c>
      <c r="AM459" s="6" t="s">
        <v>56</v>
      </c>
      <c r="AN459" s="6" t="s">
        <v>56</v>
      </c>
      <c r="AO459" s="6" t="s">
        <v>56</v>
      </c>
      <c r="AP459" s="6" t="s">
        <v>5381</v>
      </c>
      <c r="AQ459" s="6" t="s">
        <v>5382</v>
      </c>
      <c r="AR459" s="6" t="s">
        <v>354</v>
      </c>
      <c r="AS459" s="6" t="s">
        <v>5383</v>
      </c>
      <c r="AT459" s="6" t="s">
        <v>5384</v>
      </c>
      <c r="AU459" s="6" t="s">
        <v>354</v>
      </c>
      <c r="AV459" s="6" t="s">
        <v>20935</v>
      </c>
      <c r="AW459" s="6">
        <v>7.1597536532062298</v>
      </c>
      <c r="AX459" s="6">
        <v>7.6353631027564397</v>
      </c>
      <c r="AY459" s="6">
        <v>6.5240780423662104</v>
      </c>
      <c r="AZ459" s="6">
        <v>6.4869050386680396</v>
      </c>
      <c r="BA459" s="6">
        <v>6.8975474266799299</v>
      </c>
      <c r="BB459" s="6">
        <v>7.6921813222901996</v>
      </c>
      <c r="BC459" s="6">
        <v>7.1489110239322402</v>
      </c>
      <c r="BD459" s="6">
        <v>7.2087248184334598</v>
      </c>
      <c r="BE459" s="6">
        <v>6.8299371233690103</v>
      </c>
      <c r="BF459" s="6">
        <v>6.8669604758411102</v>
      </c>
      <c r="BG459" s="6">
        <v>6.7016285057755702</v>
      </c>
      <c r="BH459" s="6">
        <v>6.5079908596518603</v>
      </c>
      <c r="BI459" s="6">
        <v>6.2605009361265997</v>
      </c>
      <c r="BJ459" s="6">
        <v>6.7531846580440904</v>
      </c>
      <c r="BK459" s="6">
        <v>6.5911871943965998</v>
      </c>
      <c r="BL459" s="6">
        <v>6.8888139541764399</v>
      </c>
      <c r="BM459" s="6">
        <v>6.8788750043916096</v>
      </c>
      <c r="BN459" s="6">
        <v>6.5264104906757998</v>
      </c>
      <c r="BO459" s="6">
        <v>7.0919130818217004</v>
      </c>
      <c r="BP459" s="6">
        <v>6.6948684156655602</v>
      </c>
      <c r="BQ459" s="6">
        <v>6.7879243479285396</v>
      </c>
      <c r="BR459" s="6">
        <v>6.8324035835226997</v>
      </c>
      <c r="BS459" s="6">
        <v>7.3147938714352403</v>
      </c>
      <c r="BT459" s="6">
        <v>6.3778071131975098</v>
      </c>
      <c r="BU459" s="6">
        <v>6.8378913918186601</v>
      </c>
      <c r="BV459" s="6">
        <v>7.5227897188161901</v>
      </c>
      <c r="BW459" s="6">
        <v>6.7001454371304003</v>
      </c>
      <c r="BX459" s="6">
        <v>6.9183056698179701</v>
      </c>
      <c r="BY459" s="6">
        <v>6.3866435873920997</v>
      </c>
    </row>
    <row r="460" spans="1:77" x14ac:dyDescent="0.25">
      <c r="A460" s="7">
        <v>459</v>
      </c>
      <c r="B460" s="6" t="s">
        <v>20936</v>
      </c>
      <c r="C460" s="6" t="s">
        <v>3668</v>
      </c>
      <c r="D460" s="6" t="s">
        <v>3669</v>
      </c>
      <c r="E460" s="6" t="s">
        <v>3670</v>
      </c>
      <c r="F460" s="6">
        <v>-0.32318488645166088</v>
      </c>
      <c r="G460" s="6">
        <v>3.7270011130366302E-3</v>
      </c>
      <c r="H460" s="6" t="s">
        <v>20939</v>
      </c>
      <c r="I460" s="6" t="s">
        <v>44</v>
      </c>
      <c r="J460" s="6" t="s">
        <v>507</v>
      </c>
      <c r="K460" s="6" t="s">
        <v>508</v>
      </c>
      <c r="L460" s="6" t="s">
        <v>509</v>
      </c>
      <c r="M460" s="6" t="s">
        <v>510</v>
      </c>
      <c r="N460" s="6" t="s">
        <v>511</v>
      </c>
      <c r="O460" s="6" t="s">
        <v>512</v>
      </c>
      <c r="P460" s="88">
        <v>6</v>
      </c>
      <c r="Q460" s="6" t="s">
        <v>20937</v>
      </c>
      <c r="R460" s="6" t="s">
        <v>20937</v>
      </c>
      <c r="S460" s="6" t="s">
        <v>20938</v>
      </c>
      <c r="T460" s="6" t="s">
        <v>10917</v>
      </c>
      <c r="U460" s="6" t="s">
        <v>528</v>
      </c>
      <c r="V460" s="6">
        <v>1</v>
      </c>
      <c r="W460" s="6">
        <v>50</v>
      </c>
      <c r="X460" s="6">
        <v>9.9600000000000009</v>
      </c>
      <c r="Y460" s="6" t="s">
        <v>56</v>
      </c>
      <c r="AB460" s="6" t="s">
        <v>56</v>
      </c>
      <c r="AF460" s="6" t="s">
        <v>3674</v>
      </c>
      <c r="AG460" s="6" t="s">
        <v>3675</v>
      </c>
      <c r="AH460" s="6" t="s">
        <v>3676</v>
      </c>
      <c r="AI460" s="6" t="s">
        <v>56</v>
      </c>
      <c r="AJ460" s="6" t="s">
        <v>56</v>
      </c>
      <c r="AK460" s="6" t="s">
        <v>56</v>
      </c>
      <c r="AL460" s="6" t="s">
        <v>1636</v>
      </c>
      <c r="AM460" s="6" t="s">
        <v>56</v>
      </c>
      <c r="AN460" s="6" t="s">
        <v>56</v>
      </c>
      <c r="AO460" s="6" t="s">
        <v>56</v>
      </c>
      <c r="AP460" s="6" t="s">
        <v>3677</v>
      </c>
      <c r="AQ460" s="6" t="s">
        <v>3678</v>
      </c>
      <c r="AR460" s="6" t="s">
        <v>532</v>
      </c>
      <c r="AS460" s="6" t="s">
        <v>3679</v>
      </c>
      <c r="AT460" s="6" t="s">
        <v>20940</v>
      </c>
      <c r="AU460" s="6" t="s">
        <v>532</v>
      </c>
      <c r="AV460" s="6" t="s">
        <v>20941</v>
      </c>
      <c r="AW460" s="6">
        <v>6.9297790364198297</v>
      </c>
      <c r="AX460" s="6">
        <v>6.9694322679862504</v>
      </c>
      <c r="AY460" s="6">
        <v>6.8867670628558804</v>
      </c>
      <c r="AZ460" s="6">
        <v>6.4517252002893102</v>
      </c>
      <c r="BA460" s="6">
        <v>6.6502396046574503</v>
      </c>
      <c r="BB460" s="6">
        <v>6.5159865073299104</v>
      </c>
      <c r="BC460" s="6">
        <v>6.4789704468223501</v>
      </c>
      <c r="BD460" s="6">
        <v>6.1764388450391596</v>
      </c>
      <c r="BE460" s="6">
        <v>7.4358921389337898</v>
      </c>
      <c r="BF460" s="6">
        <v>6.5064036852014597</v>
      </c>
      <c r="BG460" s="6">
        <v>6.0780745577322</v>
      </c>
      <c r="BH460" s="6">
        <v>6.3585346352301197</v>
      </c>
      <c r="BI460" s="6">
        <v>6.9234798107174802</v>
      </c>
      <c r="BJ460" s="6">
        <v>6.4115777894730401</v>
      </c>
      <c r="BK460" s="6">
        <v>6.3304951452055898</v>
      </c>
      <c r="BL460" s="6">
        <v>6.7908550038981197</v>
      </c>
      <c r="BM460" s="6">
        <v>6.2489771167032702</v>
      </c>
      <c r="BN460" s="6">
        <v>6.6134877963003396</v>
      </c>
      <c r="BO460" s="6">
        <v>6.9286263051900399</v>
      </c>
      <c r="BP460" s="6">
        <v>6.7352715386518396</v>
      </c>
      <c r="BQ460" s="6">
        <v>6.8218377198895004</v>
      </c>
      <c r="BR460" s="6">
        <v>6.9215434728370502</v>
      </c>
      <c r="BS460" s="6">
        <v>6.0159445691045699</v>
      </c>
      <c r="BT460" s="6">
        <v>6.3520659185194903</v>
      </c>
      <c r="BU460" s="6">
        <v>6.4406022925917501</v>
      </c>
      <c r="BV460" s="6">
        <v>6.7101174497695997</v>
      </c>
      <c r="BW460" s="6">
        <v>6.6896818014273602</v>
      </c>
      <c r="BX460" s="6">
        <v>6.7118579078285601</v>
      </c>
      <c r="BY460" s="6">
        <v>6.6323713358898999</v>
      </c>
    </row>
    <row r="461" spans="1:77" x14ac:dyDescent="0.25">
      <c r="A461" s="7">
        <v>460</v>
      </c>
      <c r="B461" s="6" t="s">
        <v>20942</v>
      </c>
      <c r="C461" s="6" t="s">
        <v>20017</v>
      </c>
      <c r="D461" s="6" t="s">
        <v>20018</v>
      </c>
      <c r="E461" s="6" t="s">
        <v>20019</v>
      </c>
      <c r="F461" s="6">
        <v>-0.3233152442685876</v>
      </c>
      <c r="G461" s="6">
        <v>9.5857913167737823E-3</v>
      </c>
      <c r="H461" s="6" t="s">
        <v>2122</v>
      </c>
      <c r="I461" s="6" t="s">
        <v>44</v>
      </c>
      <c r="J461" s="6" t="s">
        <v>101</v>
      </c>
      <c r="K461" s="6" t="s">
        <v>102</v>
      </c>
      <c r="L461" s="6" t="s">
        <v>103</v>
      </c>
      <c r="M461" s="6" t="s">
        <v>170</v>
      </c>
      <c r="N461" s="6" t="s">
        <v>937</v>
      </c>
      <c r="O461" s="6" t="s">
        <v>2122</v>
      </c>
      <c r="P461" s="88">
        <v>6</v>
      </c>
      <c r="Q461" s="6" t="s">
        <v>20943</v>
      </c>
      <c r="R461" s="6" t="s">
        <v>20943</v>
      </c>
      <c r="S461" s="6" t="s">
        <v>20944</v>
      </c>
      <c r="T461" s="6" t="s">
        <v>528</v>
      </c>
      <c r="U461" s="6" t="s">
        <v>388</v>
      </c>
      <c r="V461" s="6">
        <v>1</v>
      </c>
      <c r="W461" s="6">
        <v>18</v>
      </c>
      <c r="X461" s="6">
        <v>12.28</v>
      </c>
      <c r="Y461" s="6" t="s">
        <v>56</v>
      </c>
      <c r="AB461" s="6" t="s">
        <v>56</v>
      </c>
      <c r="AF461" s="6" t="s">
        <v>20020</v>
      </c>
      <c r="AG461" s="6" t="s">
        <v>56</v>
      </c>
      <c r="AI461" s="6" t="s">
        <v>56</v>
      </c>
      <c r="AJ461" s="6" t="s">
        <v>56</v>
      </c>
      <c r="AK461" s="6" t="s">
        <v>56</v>
      </c>
      <c r="AL461" s="6" t="s">
        <v>20021</v>
      </c>
      <c r="AM461" s="6" t="s">
        <v>56</v>
      </c>
      <c r="AN461" s="6" t="s">
        <v>56</v>
      </c>
      <c r="AO461" s="6" t="s">
        <v>56</v>
      </c>
      <c r="AP461" s="6" t="s">
        <v>20022</v>
      </c>
      <c r="AQ461" s="6" t="s">
        <v>20023</v>
      </c>
      <c r="AR461" s="6" t="s">
        <v>378</v>
      </c>
      <c r="AS461" s="6" t="s">
        <v>20024</v>
      </c>
      <c r="AT461" s="6" t="s">
        <v>20025</v>
      </c>
      <c r="AU461" s="6" t="s">
        <v>420</v>
      </c>
      <c r="AV461" s="6" t="s">
        <v>20945</v>
      </c>
      <c r="AW461" s="6">
        <v>6.4335139807199697</v>
      </c>
      <c r="AX461" s="6">
        <v>6.7972814629665503</v>
      </c>
      <c r="AY461" s="6">
        <v>7.1120635050214203</v>
      </c>
      <c r="AZ461" s="6">
        <v>6.6278112920671504</v>
      </c>
      <c r="BA461" s="6">
        <v>6.4325445644078201</v>
      </c>
      <c r="BB461" s="6">
        <v>7.4775146341658401</v>
      </c>
      <c r="BC461" s="6">
        <v>6.4625403931910403</v>
      </c>
      <c r="BD461" s="6">
        <v>6.8270202108026998</v>
      </c>
      <c r="BE461" s="6">
        <v>6.6364177817232104</v>
      </c>
      <c r="BF461" s="6">
        <v>6.7201717943628498</v>
      </c>
      <c r="BG461" s="6">
        <v>6.4774469981531198</v>
      </c>
      <c r="BH461" s="6">
        <v>6.3459108254746797</v>
      </c>
      <c r="BI461" s="6">
        <v>6.8488785740423603</v>
      </c>
      <c r="BJ461" s="6">
        <v>7.04611068455013</v>
      </c>
      <c r="BK461" s="6">
        <v>6.71953852197848</v>
      </c>
      <c r="BL461" s="6">
        <v>6.6434280986712002</v>
      </c>
      <c r="BM461" s="6">
        <v>6.55389352226317</v>
      </c>
      <c r="BN461" s="6">
        <v>6.5449099431284798</v>
      </c>
      <c r="BO461" s="6">
        <v>6.7712273301235504</v>
      </c>
      <c r="BP461" s="6">
        <v>7.6365330385675101</v>
      </c>
      <c r="BQ461" s="6">
        <v>7.3600649150676203</v>
      </c>
      <c r="BR461" s="6">
        <v>6.7613753019372496</v>
      </c>
      <c r="BS461" s="6">
        <v>6.8423970948528998</v>
      </c>
      <c r="BT461" s="6">
        <v>6.7545853743894204</v>
      </c>
      <c r="BU461" s="6">
        <v>6.3784071682210497</v>
      </c>
      <c r="BV461" s="6">
        <v>6.8138144841570902</v>
      </c>
      <c r="BW461" s="6">
        <v>6.8324003893945999</v>
      </c>
      <c r="BX461" s="6">
        <v>6.5605642684392196</v>
      </c>
      <c r="BY461" s="6">
        <v>6.6287618543979496</v>
      </c>
    </row>
    <row r="462" spans="1:77" x14ac:dyDescent="0.25">
      <c r="A462" s="7">
        <v>461</v>
      </c>
      <c r="B462" s="6" t="s">
        <v>20946</v>
      </c>
      <c r="C462" s="6" t="s">
        <v>1608</v>
      </c>
      <c r="D462" s="6" t="s">
        <v>1609</v>
      </c>
      <c r="E462" s="6" t="s">
        <v>1610</v>
      </c>
      <c r="F462" s="6">
        <v>-0.32340254061513019</v>
      </c>
      <c r="G462" s="6">
        <v>2.5340140820060961E-2</v>
      </c>
      <c r="H462" s="6" t="s">
        <v>6708</v>
      </c>
      <c r="I462" s="6" t="s">
        <v>44</v>
      </c>
      <c r="J462" s="6" t="s">
        <v>45</v>
      </c>
      <c r="K462" s="6" t="s">
        <v>295</v>
      </c>
      <c r="L462" s="6" t="s">
        <v>296</v>
      </c>
      <c r="M462" s="6" t="s">
        <v>297</v>
      </c>
      <c r="N462" s="6" t="s">
        <v>5058</v>
      </c>
      <c r="O462" s="6" t="s">
        <v>6708</v>
      </c>
      <c r="P462" s="88">
        <v>6</v>
      </c>
      <c r="Q462" s="6" t="s">
        <v>20949</v>
      </c>
      <c r="R462" s="6" t="s">
        <v>20947</v>
      </c>
      <c r="S462" s="6" t="s">
        <v>20948</v>
      </c>
      <c r="T462" s="6" t="s">
        <v>20950</v>
      </c>
      <c r="U462" s="6" t="s">
        <v>20951</v>
      </c>
      <c r="V462" s="6">
        <v>2</v>
      </c>
      <c r="W462" s="6">
        <v>70</v>
      </c>
      <c r="X462" s="6">
        <v>12.49</v>
      </c>
      <c r="Y462" s="6" t="s">
        <v>56</v>
      </c>
      <c r="AB462" s="6" t="s">
        <v>56</v>
      </c>
      <c r="AF462" s="6" t="s">
        <v>1611</v>
      </c>
      <c r="AG462" s="6" t="s">
        <v>56</v>
      </c>
      <c r="AI462" s="6" t="s">
        <v>56</v>
      </c>
      <c r="AJ462" s="6" t="s">
        <v>56</v>
      </c>
      <c r="AK462" s="6" t="s">
        <v>56</v>
      </c>
      <c r="AL462" s="6" t="s">
        <v>1612</v>
      </c>
      <c r="AM462" s="6" t="s">
        <v>56</v>
      </c>
      <c r="AN462" s="6" t="s">
        <v>56</v>
      </c>
      <c r="AO462" s="6" t="s">
        <v>56</v>
      </c>
      <c r="AP462" s="6" t="s">
        <v>1613</v>
      </c>
      <c r="AQ462" s="6" t="s">
        <v>1614</v>
      </c>
      <c r="AR462" s="6" t="s">
        <v>402</v>
      </c>
      <c r="AS462" s="6" t="s">
        <v>1615</v>
      </c>
      <c r="AT462" s="6" t="s">
        <v>2729</v>
      </c>
      <c r="AU462" s="6" t="s">
        <v>402</v>
      </c>
      <c r="AV462" s="6" t="s">
        <v>9827</v>
      </c>
      <c r="AW462" s="6">
        <v>6.7883310949849403</v>
      </c>
      <c r="AX462" s="6">
        <v>7.13890243147506</v>
      </c>
      <c r="AY462" s="6">
        <v>7.63514684694261</v>
      </c>
      <c r="AZ462" s="6">
        <v>7.0578011249245298</v>
      </c>
      <c r="BA462" s="6">
        <v>7.5405422019478596</v>
      </c>
      <c r="BB462" s="6">
        <v>7.0020126703808598</v>
      </c>
      <c r="BC462" s="6">
        <v>6.7146943972226296</v>
      </c>
      <c r="BD462" s="6">
        <v>8.0927785268787602</v>
      </c>
      <c r="BE462" s="6">
        <v>7.0829648296550296</v>
      </c>
      <c r="BF462" s="6">
        <v>6.9995090132296598</v>
      </c>
      <c r="BG462" s="6">
        <v>6.7386062509607099</v>
      </c>
      <c r="BH462" s="6">
        <v>6.3599873640232696</v>
      </c>
      <c r="BI462" s="6">
        <v>7.4034379893903504</v>
      </c>
      <c r="BJ462" s="6">
        <v>6.9358623654371003</v>
      </c>
      <c r="BK462" s="6">
        <v>7.1381605737589799</v>
      </c>
      <c r="BL462" s="6">
        <v>7.3754898797086996</v>
      </c>
      <c r="BM462" s="6">
        <v>6.9476395953312302</v>
      </c>
      <c r="BN462" s="6">
        <v>7.0293635236665297</v>
      </c>
      <c r="BO462" s="6">
        <v>6.9631359438291103</v>
      </c>
      <c r="BP462" s="6">
        <v>6.8650625576809201</v>
      </c>
      <c r="BQ462" s="6">
        <v>7.09584907438611</v>
      </c>
      <c r="BR462" s="6">
        <v>6.9841288848477499</v>
      </c>
      <c r="BS462" s="6">
        <v>6.9020655275540399</v>
      </c>
      <c r="BT462" s="6">
        <v>6.8711846405069803</v>
      </c>
      <c r="BU462" s="6">
        <v>6.9253817690268598</v>
      </c>
      <c r="BV462" s="6">
        <v>7.5692217159975099</v>
      </c>
      <c r="BW462" s="6">
        <v>7.12206675036271</v>
      </c>
      <c r="BX462" s="6">
        <v>7.9104216209934997</v>
      </c>
      <c r="BY462" s="6">
        <v>7.2906021861469803</v>
      </c>
    </row>
    <row r="463" spans="1:77" x14ac:dyDescent="0.25">
      <c r="A463" s="7">
        <v>462</v>
      </c>
      <c r="B463" s="6" t="s">
        <v>20952</v>
      </c>
      <c r="C463" s="6" t="s">
        <v>10186</v>
      </c>
      <c r="D463" s="6" t="s">
        <v>10187</v>
      </c>
      <c r="E463" s="6" t="s">
        <v>10188</v>
      </c>
      <c r="F463" s="6">
        <v>-0.32348304090596353</v>
      </c>
      <c r="G463" s="6">
        <v>3.9489007456034772E-2</v>
      </c>
      <c r="H463" s="6" t="s">
        <v>924</v>
      </c>
      <c r="I463" s="6" t="s">
        <v>44</v>
      </c>
      <c r="J463" s="6" t="s">
        <v>45</v>
      </c>
      <c r="K463" s="6" t="s">
        <v>46</v>
      </c>
      <c r="L463" s="6" t="s">
        <v>312</v>
      </c>
      <c r="M463" s="6" t="s">
        <v>336</v>
      </c>
      <c r="N463" s="6" t="s">
        <v>924</v>
      </c>
      <c r="P463" s="88">
        <v>5</v>
      </c>
      <c r="Q463" s="6" t="s">
        <v>20953</v>
      </c>
      <c r="R463" s="6" t="s">
        <v>20953</v>
      </c>
      <c r="S463" s="6" t="s">
        <v>20954</v>
      </c>
      <c r="T463" s="6" t="s">
        <v>2852</v>
      </c>
      <c r="U463" s="6" t="s">
        <v>566</v>
      </c>
      <c r="V463" s="6">
        <v>1</v>
      </c>
      <c r="W463" s="6">
        <v>20</v>
      </c>
      <c r="X463" s="6">
        <v>9.18</v>
      </c>
      <c r="Y463" s="6" t="s">
        <v>56</v>
      </c>
      <c r="AB463" s="6" t="s">
        <v>10189</v>
      </c>
      <c r="AC463" s="6" t="s">
        <v>10190</v>
      </c>
      <c r="AD463" s="6" t="s">
        <v>10191</v>
      </c>
      <c r="AE463" s="6" t="s">
        <v>10192</v>
      </c>
      <c r="AF463" s="6" t="s">
        <v>10193</v>
      </c>
      <c r="AG463" s="6" t="s">
        <v>56</v>
      </c>
      <c r="AI463" s="6" t="s">
        <v>56</v>
      </c>
      <c r="AJ463" s="6" t="s">
        <v>10194</v>
      </c>
      <c r="AK463" s="6" t="s">
        <v>10195</v>
      </c>
      <c r="AL463" s="6" t="s">
        <v>3159</v>
      </c>
      <c r="AM463" s="6" t="s">
        <v>56</v>
      </c>
      <c r="AN463" s="6" t="s">
        <v>56</v>
      </c>
      <c r="AO463" s="6" t="s">
        <v>56</v>
      </c>
      <c r="AP463" s="6" t="s">
        <v>10196</v>
      </c>
      <c r="AQ463" s="6" t="s">
        <v>10197</v>
      </c>
      <c r="AR463" s="6" t="s">
        <v>402</v>
      </c>
      <c r="AS463" s="6" t="s">
        <v>10198</v>
      </c>
      <c r="AT463" s="6" t="s">
        <v>10199</v>
      </c>
      <c r="AU463" s="6" t="s">
        <v>378</v>
      </c>
      <c r="AV463" s="6" t="s">
        <v>10200</v>
      </c>
      <c r="AW463" s="6">
        <v>6.25005411371317</v>
      </c>
      <c r="AX463" s="6">
        <v>7.2289211227289103</v>
      </c>
      <c r="AY463" s="6">
        <v>6.7212605830381502</v>
      </c>
      <c r="AZ463" s="6">
        <v>6.5019783904185804</v>
      </c>
      <c r="BA463" s="6">
        <v>6.5653756208572798</v>
      </c>
      <c r="BB463" s="6">
        <v>7.46310877532897</v>
      </c>
      <c r="BC463" s="6">
        <v>6.2508713851198898</v>
      </c>
      <c r="BD463" s="6">
        <v>6.0772119673900802</v>
      </c>
      <c r="BE463" s="6">
        <v>6.9245584373391997</v>
      </c>
      <c r="BF463" s="6">
        <v>6.9921756542575801</v>
      </c>
      <c r="BG463" s="6">
        <v>5.9117066573729904</v>
      </c>
      <c r="BH463" s="6">
        <v>6.8195505815126296</v>
      </c>
      <c r="BI463" s="6">
        <v>6.3168853854941398</v>
      </c>
      <c r="BJ463" s="6">
        <v>6.5700349152537498</v>
      </c>
      <c r="BK463" s="6">
        <v>5.90011904561874</v>
      </c>
      <c r="BL463" s="6">
        <v>7.2553449056092099</v>
      </c>
      <c r="BM463" s="6">
        <v>5.7777174631577104</v>
      </c>
      <c r="BN463" s="6">
        <v>6.5891507253079897</v>
      </c>
      <c r="BO463" s="6">
        <v>6.6470993145050201</v>
      </c>
      <c r="BP463" s="6">
        <v>7.1801545881366904</v>
      </c>
      <c r="BQ463" s="6">
        <v>6.3262746046985097</v>
      </c>
      <c r="BR463" s="6">
        <v>6.3390121544484801</v>
      </c>
      <c r="BS463" s="6">
        <v>6.4291781152796501</v>
      </c>
      <c r="BT463" s="6">
        <v>5.9412534626275901</v>
      </c>
      <c r="BU463" s="6">
        <v>8.2468923226133501</v>
      </c>
      <c r="BV463" s="6">
        <v>6.3708092414617798</v>
      </c>
      <c r="BW463" s="6">
        <v>6.1115736689551499</v>
      </c>
      <c r="BX463" s="6">
        <v>6.6875430759217798</v>
      </c>
      <c r="BY463" s="6">
        <v>6.3897773887314004</v>
      </c>
    </row>
    <row r="464" spans="1:77" x14ac:dyDescent="0.25">
      <c r="A464" s="7">
        <v>463</v>
      </c>
      <c r="B464" s="6" t="s">
        <v>20955</v>
      </c>
      <c r="C464" s="6" t="s">
        <v>108</v>
      </c>
      <c r="D464" s="6" t="s">
        <v>2546</v>
      </c>
      <c r="E464" s="6" t="s">
        <v>56</v>
      </c>
      <c r="F464" s="6">
        <v>-0.32364236245713668</v>
      </c>
      <c r="G464" s="6">
        <v>4.3928348668846748E-2</v>
      </c>
      <c r="H464" s="6" t="s">
        <v>2122</v>
      </c>
      <c r="I464" s="6" t="s">
        <v>44</v>
      </c>
      <c r="J464" s="6" t="s">
        <v>101</v>
      </c>
      <c r="K464" s="6" t="s">
        <v>102</v>
      </c>
      <c r="L464" s="6" t="s">
        <v>103</v>
      </c>
      <c r="M464" s="6" t="s">
        <v>170</v>
      </c>
      <c r="N464" s="6" t="s">
        <v>937</v>
      </c>
      <c r="O464" s="6" t="s">
        <v>2122</v>
      </c>
      <c r="P464" s="88">
        <v>6</v>
      </c>
      <c r="Q464" s="6" t="s">
        <v>20956</v>
      </c>
      <c r="R464" s="6" t="s">
        <v>20956</v>
      </c>
      <c r="S464" s="6" t="s">
        <v>20957</v>
      </c>
      <c r="T464" s="6" t="s">
        <v>824</v>
      </c>
      <c r="U464" s="6" t="s">
        <v>824</v>
      </c>
      <c r="V464" s="6">
        <v>1</v>
      </c>
      <c r="W464" s="6">
        <v>29</v>
      </c>
      <c r="X464" s="6">
        <v>16.309999999999999</v>
      </c>
      <c r="Y464" s="6" t="s">
        <v>56</v>
      </c>
      <c r="AB464" s="6" t="s">
        <v>56</v>
      </c>
      <c r="AF464" s="6" t="s">
        <v>56</v>
      </c>
      <c r="AG464" s="6" t="s">
        <v>56</v>
      </c>
      <c r="AI464" s="6" t="s">
        <v>56</v>
      </c>
      <c r="AJ464" s="6" t="s">
        <v>56</v>
      </c>
      <c r="AK464" s="6" t="s">
        <v>56</v>
      </c>
      <c r="AL464" s="6" t="s">
        <v>56</v>
      </c>
      <c r="AM464" s="6" t="s">
        <v>56</v>
      </c>
      <c r="AN464" s="6" t="s">
        <v>56</v>
      </c>
      <c r="AO464" s="6" t="s">
        <v>56</v>
      </c>
      <c r="AP464" s="6" t="s">
        <v>7603</v>
      </c>
      <c r="AQ464" s="6" t="s">
        <v>2548</v>
      </c>
      <c r="AR464" s="6" t="s">
        <v>304</v>
      </c>
      <c r="AS464" s="6" t="s">
        <v>2549</v>
      </c>
      <c r="AT464" s="6" t="s">
        <v>20958</v>
      </c>
      <c r="AU464" s="6" t="s">
        <v>304</v>
      </c>
      <c r="AV464" s="6" t="s">
        <v>20959</v>
      </c>
      <c r="AW464" s="6">
        <v>7.0678628418446801</v>
      </c>
      <c r="AX464" s="6">
        <v>6.7135914187417702</v>
      </c>
      <c r="AY464" s="6">
        <v>7.8754635290452004</v>
      </c>
      <c r="AZ464" s="6">
        <v>7.5967674925426403</v>
      </c>
      <c r="BA464" s="6">
        <v>6.9339426533052899</v>
      </c>
      <c r="BB464" s="6">
        <v>7.6101968921739402</v>
      </c>
      <c r="BC464" s="6">
        <v>6.8586244687580198</v>
      </c>
      <c r="BD464" s="6">
        <v>7.9078250388082303</v>
      </c>
      <c r="BE464" s="6">
        <v>7.9359428582903302</v>
      </c>
      <c r="BF464" s="6">
        <v>7.3309715240425302</v>
      </c>
      <c r="BG464" s="6">
        <v>6.8456003522106199</v>
      </c>
      <c r="BH464" s="6">
        <v>7.3367698534553503</v>
      </c>
      <c r="BI464" s="6">
        <v>6.97970317264065</v>
      </c>
      <c r="BJ464" s="6">
        <v>7.5316130294608898</v>
      </c>
      <c r="BK464" s="6">
        <v>7.5698302174968504</v>
      </c>
      <c r="BL464" s="6">
        <v>7.22984818337659</v>
      </c>
      <c r="BM464" s="6">
        <v>7.1003481749288397</v>
      </c>
      <c r="BN464" s="6">
        <v>7.3148990453056202</v>
      </c>
      <c r="BO464" s="6">
        <v>7.2979245930919801</v>
      </c>
      <c r="BP464" s="6">
        <v>7.2563930099148903</v>
      </c>
      <c r="BQ464" s="6">
        <v>8.2068123911137096</v>
      </c>
      <c r="BR464" s="6">
        <v>7.3861064249877098</v>
      </c>
      <c r="BS464" s="6">
        <v>7.0697975891020803</v>
      </c>
      <c r="BT464" s="6">
        <v>6.7626261301922499</v>
      </c>
      <c r="BU464" s="6">
        <v>6.9508101673383003</v>
      </c>
      <c r="BV464" s="6">
        <v>7.44189144263507</v>
      </c>
      <c r="BW464" s="6">
        <v>7.28714085348739</v>
      </c>
      <c r="BX464" s="6">
        <v>7.0908310070426399</v>
      </c>
      <c r="BY464" s="6">
        <v>7.3939435568479501</v>
      </c>
    </row>
    <row r="465" spans="1:77" x14ac:dyDescent="0.25">
      <c r="A465" s="7">
        <v>464</v>
      </c>
      <c r="B465" s="6" t="s">
        <v>6624</v>
      </c>
      <c r="C465" s="6" t="s">
        <v>6627</v>
      </c>
      <c r="D465" s="6" t="s">
        <v>6628</v>
      </c>
      <c r="E465" s="6" t="s">
        <v>6629</v>
      </c>
      <c r="F465" s="6">
        <v>-0.32376332052685708</v>
      </c>
      <c r="G465" s="6">
        <v>1.580877699269654E-2</v>
      </c>
      <c r="H465" s="6" t="s">
        <v>3764</v>
      </c>
      <c r="I465" s="6" t="s">
        <v>44</v>
      </c>
      <c r="J465" s="6" t="s">
        <v>45</v>
      </c>
      <c r="K465" s="6" t="s">
        <v>295</v>
      </c>
      <c r="L465" s="6" t="s">
        <v>3765</v>
      </c>
      <c r="M465" s="6" t="s">
        <v>3766</v>
      </c>
      <c r="N465" s="6" t="s">
        <v>3767</v>
      </c>
      <c r="O465" s="6" t="s">
        <v>3764</v>
      </c>
      <c r="P465" s="88">
        <v>6</v>
      </c>
      <c r="Q465" s="6" t="s">
        <v>6625</v>
      </c>
      <c r="R465" s="6" t="s">
        <v>6625</v>
      </c>
      <c r="S465" s="6" t="s">
        <v>6626</v>
      </c>
      <c r="T465" s="6" t="s">
        <v>661</v>
      </c>
      <c r="U465" s="6" t="s">
        <v>267</v>
      </c>
      <c r="V465" s="6">
        <v>1</v>
      </c>
      <c r="W465" s="6">
        <v>23</v>
      </c>
      <c r="X465" s="6">
        <v>11.18</v>
      </c>
      <c r="Y465" s="6" t="s">
        <v>56</v>
      </c>
      <c r="AB465" s="6" t="s">
        <v>6630</v>
      </c>
      <c r="AC465" s="6" t="s">
        <v>6631</v>
      </c>
      <c r="AD465" s="6" t="s">
        <v>6632</v>
      </c>
      <c r="AE465" s="6" t="s">
        <v>6633</v>
      </c>
      <c r="AF465" s="6" t="s">
        <v>6634</v>
      </c>
      <c r="AG465" s="6" t="s">
        <v>6635</v>
      </c>
      <c r="AH465" s="6" t="s">
        <v>6636</v>
      </c>
      <c r="AI465" s="6" t="s">
        <v>6637</v>
      </c>
      <c r="AJ465" s="6" t="s">
        <v>6638</v>
      </c>
      <c r="AK465" s="6" t="s">
        <v>6639</v>
      </c>
      <c r="AL465" s="6" t="s">
        <v>67</v>
      </c>
      <c r="AM465" s="6" t="s">
        <v>56</v>
      </c>
      <c r="AN465" s="6" t="s">
        <v>56</v>
      </c>
      <c r="AO465" s="6" t="s">
        <v>56</v>
      </c>
      <c r="AP465" s="6" t="s">
        <v>6640</v>
      </c>
      <c r="AQ465" s="6" t="s">
        <v>6641</v>
      </c>
      <c r="AR465" s="6" t="s">
        <v>2389</v>
      </c>
      <c r="AS465" s="6" t="s">
        <v>6642</v>
      </c>
      <c r="AT465" s="6" t="s">
        <v>6643</v>
      </c>
      <c r="AU465" s="6" t="s">
        <v>72</v>
      </c>
      <c r="AV465" s="6" t="s">
        <v>6644</v>
      </c>
      <c r="AW465" s="6">
        <v>8.1544916867319497</v>
      </c>
      <c r="AX465" s="6">
        <v>6.5329582330373999</v>
      </c>
      <c r="AY465" s="6">
        <v>6.7307573312706896</v>
      </c>
      <c r="AZ465" s="6">
        <v>6.58338594516729</v>
      </c>
      <c r="BA465" s="6">
        <v>6.2683558539586697</v>
      </c>
      <c r="BB465" s="6">
        <v>6.6747831810951102</v>
      </c>
      <c r="BC465" s="6">
        <v>6.7775175144879602</v>
      </c>
      <c r="BD465" s="6">
        <v>7.5258025534091102</v>
      </c>
      <c r="BE465" s="6">
        <v>7.0613450608578097</v>
      </c>
      <c r="BF465" s="6">
        <v>7.0237737000682801</v>
      </c>
      <c r="BG465" s="6">
        <v>6.4234098915559503</v>
      </c>
      <c r="BH465" s="6">
        <v>6.3682312693283398</v>
      </c>
      <c r="BI465" s="6">
        <v>6.2176684143833603</v>
      </c>
      <c r="BJ465" s="6">
        <v>6.4439199573690003</v>
      </c>
      <c r="BK465" s="6">
        <v>6.9312722642220699</v>
      </c>
      <c r="BL465" s="6">
        <v>6.5578560612794004</v>
      </c>
      <c r="BM465" s="6">
        <v>6.3413159925067797</v>
      </c>
      <c r="BN465" s="6">
        <v>6.4956693353162196</v>
      </c>
      <c r="BO465" s="6">
        <v>7.3529240649812104</v>
      </c>
      <c r="BP465" s="6">
        <v>7.6762591070030401</v>
      </c>
      <c r="BQ465" s="6">
        <v>6.9082383660942002</v>
      </c>
      <c r="BR465" s="6">
        <v>7.1779547505772099</v>
      </c>
      <c r="BS465" s="6">
        <v>7.1102967488979303</v>
      </c>
      <c r="BT465" s="6">
        <v>7.0015368947517604</v>
      </c>
      <c r="BU465" s="6">
        <v>6.7822361344598496</v>
      </c>
      <c r="BV465" s="6">
        <v>7.20334709259647</v>
      </c>
      <c r="BW465" s="6">
        <v>6.5066269154025296</v>
      </c>
      <c r="BX465" s="6">
        <v>6.89933621842418</v>
      </c>
      <c r="BY465" s="6">
        <v>6.4935278949887598</v>
      </c>
    </row>
    <row r="466" spans="1:77" x14ac:dyDescent="0.25">
      <c r="A466" s="7">
        <v>465</v>
      </c>
      <c r="B466" s="6" t="s">
        <v>20960</v>
      </c>
      <c r="C466" s="6" t="s">
        <v>3201</v>
      </c>
      <c r="D466" s="6" t="s">
        <v>20963</v>
      </c>
      <c r="E466" s="6" t="s">
        <v>56</v>
      </c>
      <c r="F466" s="6">
        <v>-0.32393965157477572</v>
      </c>
      <c r="G466" s="6">
        <v>2.008591654548865E-2</v>
      </c>
      <c r="H466" s="6" t="s">
        <v>2122</v>
      </c>
      <c r="I466" s="6" t="s">
        <v>44</v>
      </c>
      <c r="J466" s="6" t="s">
        <v>101</v>
      </c>
      <c r="K466" s="6" t="s">
        <v>102</v>
      </c>
      <c r="L466" s="6" t="s">
        <v>103</v>
      </c>
      <c r="M466" s="6" t="s">
        <v>170</v>
      </c>
      <c r="N466" s="6" t="s">
        <v>937</v>
      </c>
      <c r="O466" s="6" t="s">
        <v>2122</v>
      </c>
      <c r="P466" s="88">
        <v>6</v>
      </c>
      <c r="Q466" s="6" t="s">
        <v>20961</v>
      </c>
      <c r="R466" s="6" t="s">
        <v>20961</v>
      </c>
      <c r="S466" s="6" t="s">
        <v>20962</v>
      </c>
      <c r="T466" s="6" t="s">
        <v>2604</v>
      </c>
      <c r="U466" s="6" t="s">
        <v>418</v>
      </c>
      <c r="V466" s="6">
        <v>1</v>
      </c>
      <c r="W466" s="6">
        <v>16</v>
      </c>
      <c r="X466" s="6">
        <v>11.9</v>
      </c>
      <c r="Y466" s="6" t="s">
        <v>56</v>
      </c>
      <c r="AB466" s="6" t="s">
        <v>56</v>
      </c>
      <c r="AF466" s="6" t="s">
        <v>56</v>
      </c>
      <c r="AG466" s="6" t="s">
        <v>56</v>
      </c>
      <c r="AI466" s="6" t="s">
        <v>56</v>
      </c>
      <c r="AJ466" s="6" t="s">
        <v>56</v>
      </c>
      <c r="AK466" s="6" t="s">
        <v>56</v>
      </c>
      <c r="AL466" s="6" t="s">
        <v>56</v>
      </c>
      <c r="AM466" s="6" t="s">
        <v>56</v>
      </c>
      <c r="AN466" s="6" t="s">
        <v>56</v>
      </c>
      <c r="AO466" s="6" t="s">
        <v>56</v>
      </c>
      <c r="AP466" s="6" t="s">
        <v>14230</v>
      </c>
      <c r="AQ466" s="6" t="s">
        <v>19898</v>
      </c>
      <c r="AR466" s="6" t="s">
        <v>532</v>
      </c>
      <c r="AS466" s="6" t="s">
        <v>15889</v>
      </c>
      <c r="AT466" s="6" t="s">
        <v>20964</v>
      </c>
      <c r="AU466" s="6" t="s">
        <v>532</v>
      </c>
      <c r="AV466" s="6" t="s">
        <v>20965</v>
      </c>
      <c r="AW466" s="6">
        <v>6.3973665352126599</v>
      </c>
      <c r="AX466" s="6">
        <v>7.1404923616446201</v>
      </c>
      <c r="AY466" s="6">
        <v>7.0355138270669402</v>
      </c>
      <c r="AZ466" s="6">
        <v>7.1284170731340604</v>
      </c>
      <c r="BA466" s="6">
        <v>6.4921876085596599</v>
      </c>
      <c r="BB466" s="6">
        <v>6.6105591352950599</v>
      </c>
      <c r="BC466" s="6">
        <v>7.7174832750727598</v>
      </c>
      <c r="BD466" s="6">
        <v>6.8008579949722803</v>
      </c>
      <c r="BE466" s="6">
        <v>7.12009663601809</v>
      </c>
      <c r="BF466" s="6">
        <v>7.05043393334239</v>
      </c>
      <c r="BG466" s="6">
        <v>6.3374694446280797</v>
      </c>
      <c r="BH466" s="6">
        <v>6.3358190273463899</v>
      </c>
      <c r="BI466" s="6">
        <v>6.4806034722886698</v>
      </c>
      <c r="BJ466" s="6">
        <v>6.8440234459032201</v>
      </c>
      <c r="BK466" s="6">
        <v>6.4002272238492504</v>
      </c>
      <c r="BL466" s="6">
        <v>6.8261623657901103</v>
      </c>
      <c r="BM466" s="6">
        <v>6.5081661060811404</v>
      </c>
      <c r="BN466" s="6">
        <v>6.6588029997216998</v>
      </c>
      <c r="BO466" s="6">
        <v>6.5840258668323903</v>
      </c>
      <c r="BP466" s="6">
        <v>7.9897522989755201</v>
      </c>
      <c r="BQ466" s="6">
        <v>7.2804759531106997</v>
      </c>
      <c r="BR466" s="6">
        <v>6.7179533678630801</v>
      </c>
      <c r="BS466" s="6">
        <v>6.3507713767011698</v>
      </c>
      <c r="BT466" s="6">
        <v>6.8102124162837301</v>
      </c>
      <c r="BU466" s="6">
        <v>6.6426426532635503</v>
      </c>
      <c r="BV466" s="6">
        <v>6.4714385540608301</v>
      </c>
      <c r="BW466" s="6">
        <v>6.5320917338325097</v>
      </c>
      <c r="BX466" s="6">
        <v>6.9152389106411896</v>
      </c>
      <c r="BY466" s="6">
        <v>6.0874445670581796</v>
      </c>
    </row>
    <row r="467" spans="1:77" x14ac:dyDescent="0.25">
      <c r="A467" s="7">
        <v>466</v>
      </c>
      <c r="B467" s="6" t="s">
        <v>20966</v>
      </c>
      <c r="C467" s="6" t="s">
        <v>2640</v>
      </c>
      <c r="D467" s="6" t="s">
        <v>315</v>
      </c>
      <c r="E467" s="6" t="s">
        <v>2642</v>
      </c>
      <c r="F467" s="6">
        <v>-0.32427600676678292</v>
      </c>
      <c r="G467" s="6">
        <v>1.580877699269654E-2</v>
      </c>
      <c r="H467" s="6" t="s">
        <v>1523</v>
      </c>
      <c r="I467" s="6" t="s">
        <v>44</v>
      </c>
      <c r="J467" s="6" t="s">
        <v>101</v>
      </c>
      <c r="K467" s="6" t="s">
        <v>102</v>
      </c>
      <c r="L467" s="6" t="s">
        <v>103</v>
      </c>
      <c r="M467" s="6" t="s">
        <v>104</v>
      </c>
      <c r="N467" s="6" t="s">
        <v>105</v>
      </c>
      <c r="O467" s="6" t="s">
        <v>1523</v>
      </c>
      <c r="P467" s="88">
        <v>6</v>
      </c>
      <c r="Q467" s="6" t="s">
        <v>20967</v>
      </c>
      <c r="R467" s="6" t="s">
        <v>20967</v>
      </c>
      <c r="S467" s="6" t="s">
        <v>20968</v>
      </c>
      <c r="T467" s="6" t="s">
        <v>388</v>
      </c>
      <c r="U467" s="6" t="s">
        <v>107</v>
      </c>
      <c r="V467" s="6">
        <v>1</v>
      </c>
      <c r="W467" s="6">
        <v>7</v>
      </c>
      <c r="X467" s="6">
        <v>3.73</v>
      </c>
      <c r="Y467" s="6" t="s">
        <v>56</v>
      </c>
      <c r="AB467" s="6" t="s">
        <v>2643</v>
      </c>
      <c r="AC467" s="6" t="s">
        <v>2644</v>
      </c>
      <c r="AD467" s="6" t="s">
        <v>2645</v>
      </c>
      <c r="AE467" s="6" t="s">
        <v>2646</v>
      </c>
      <c r="AF467" s="6" t="s">
        <v>2647</v>
      </c>
      <c r="AG467" s="6" t="s">
        <v>2648</v>
      </c>
      <c r="AH467" s="6" t="s">
        <v>2649</v>
      </c>
      <c r="AI467" s="6" t="s">
        <v>2650</v>
      </c>
      <c r="AJ467" s="6" t="s">
        <v>2651</v>
      </c>
      <c r="AK467" s="6" t="s">
        <v>2652</v>
      </c>
      <c r="AL467" s="6" t="s">
        <v>2193</v>
      </c>
      <c r="AM467" s="6" t="s">
        <v>56</v>
      </c>
      <c r="AN467" s="6" t="s">
        <v>56</v>
      </c>
      <c r="AO467" s="6" t="s">
        <v>56</v>
      </c>
      <c r="AP467" s="6" t="s">
        <v>2653</v>
      </c>
      <c r="AQ467" s="6" t="s">
        <v>2654</v>
      </c>
      <c r="AR467" s="6" t="s">
        <v>245</v>
      </c>
      <c r="AS467" s="6" t="s">
        <v>2655</v>
      </c>
      <c r="AT467" s="6" t="s">
        <v>20969</v>
      </c>
      <c r="AU467" s="6" t="s">
        <v>245</v>
      </c>
      <c r="AV467" s="6" t="s">
        <v>20970</v>
      </c>
      <c r="AW467" s="6">
        <v>5.6455165855102898</v>
      </c>
      <c r="AX467" s="6">
        <v>6.2339602497400399</v>
      </c>
      <c r="AY467" s="6">
        <v>6.9640875287218904</v>
      </c>
      <c r="AZ467" s="6">
        <v>6.4320757351823499</v>
      </c>
      <c r="BA467" s="6">
        <v>6.5955915654948596</v>
      </c>
      <c r="BB467" s="6">
        <v>6.3341100274065596</v>
      </c>
      <c r="BC467" s="6">
        <v>6.5589876007650298</v>
      </c>
      <c r="BD467" s="6">
        <v>6.4490286181953698</v>
      </c>
      <c r="BE467" s="6">
        <v>6.3900707850352596</v>
      </c>
      <c r="BF467" s="6">
        <v>6.3974348409996002</v>
      </c>
      <c r="BG467" s="6">
        <v>6.0519435686791496</v>
      </c>
      <c r="BH467" s="6">
        <v>5.7661234689552696</v>
      </c>
      <c r="BI467" s="6">
        <v>6.0650569772319596</v>
      </c>
      <c r="BJ467" s="6">
        <v>5.7403397897269297</v>
      </c>
      <c r="BK467" s="6">
        <v>5.89010007007988</v>
      </c>
      <c r="BL467" s="6">
        <v>6.7450535418597504</v>
      </c>
      <c r="BM467" s="6">
        <v>6.13116970417044</v>
      </c>
      <c r="BN467" s="6">
        <v>6.3803183335815197</v>
      </c>
      <c r="BO467" s="6">
        <v>5.6697082202069202</v>
      </c>
      <c r="BP467" s="6">
        <v>6.2722631852442197</v>
      </c>
      <c r="BQ467" s="6">
        <v>6.5643664533916297</v>
      </c>
      <c r="BR467" s="6">
        <v>6.1315708700813696</v>
      </c>
      <c r="BS467" s="6">
        <v>6.0671270464690901</v>
      </c>
      <c r="BT467" s="6">
        <v>5.8059057390276703</v>
      </c>
      <c r="BU467" s="6">
        <v>5.6549375752136797</v>
      </c>
      <c r="BV467" s="6">
        <v>6.5270710601506003</v>
      </c>
      <c r="BW467" s="6">
        <v>6.2648663023237399</v>
      </c>
      <c r="BX467" s="6">
        <v>6.5882774226804797</v>
      </c>
      <c r="BY467" s="6">
        <v>5.93836759539818</v>
      </c>
    </row>
    <row r="468" spans="1:77" x14ac:dyDescent="0.25">
      <c r="A468" s="7">
        <v>467</v>
      </c>
      <c r="B468" s="6" t="s">
        <v>20971</v>
      </c>
      <c r="C468" s="6" t="s">
        <v>255</v>
      </c>
      <c r="D468" s="6" t="s">
        <v>256</v>
      </c>
      <c r="E468" s="6" t="s">
        <v>56</v>
      </c>
      <c r="F468" s="6">
        <v>-0.32454218467060958</v>
      </c>
      <c r="G468" s="6">
        <v>4.9260950327959744E-3</v>
      </c>
      <c r="H468" s="6" t="s">
        <v>1756</v>
      </c>
      <c r="I468" s="6" t="s">
        <v>44</v>
      </c>
      <c r="J468" s="6" t="s">
        <v>101</v>
      </c>
      <c r="K468" s="6" t="s">
        <v>102</v>
      </c>
      <c r="L468" s="6" t="s">
        <v>103</v>
      </c>
      <c r="M468" s="6" t="s">
        <v>1757</v>
      </c>
      <c r="N468" s="6" t="s">
        <v>1758</v>
      </c>
      <c r="O468" s="6" t="s">
        <v>1756</v>
      </c>
      <c r="P468" s="88">
        <v>6</v>
      </c>
      <c r="Q468" s="6" t="s">
        <v>20972</v>
      </c>
      <c r="R468" s="6" t="s">
        <v>20972</v>
      </c>
      <c r="S468" s="6" t="s">
        <v>20973</v>
      </c>
      <c r="T468" s="6" t="s">
        <v>661</v>
      </c>
      <c r="U468" s="6" t="s">
        <v>159</v>
      </c>
      <c r="V468" s="6">
        <v>1</v>
      </c>
      <c r="W468" s="6">
        <v>23</v>
      </c>
      <c r="X468" s="6">
        <v>4.47</v>
      </c>
      <c r="Y468" s="6" t="s">
        <v>56</v>
      </c>
      <c r="AB468" s="6" t="s">
        <v>56</v>
      </c>
      <c r="AF468" s="6" t="s">
        <v>56</v>
      </c>
      <c r="AG468" s="6" t="s">
        <v>56</v>
      </c>
      <c r="AI468" s="6" t="s">
        <v>56</v>
      </c>
      <c r="AJ468" s="6" t="s">
        <v>56</v>
      </c>
      <c r="AK468" s="6" t="s">
        <v>56</v>
      </c>
      <c r="AL468" s="6" t="s">
        <v>56</v>
      </c>
      <c r="AM468" s="6" t="s">
        <v>56</v>
      </c>
      <c r="AN468" s="6" t="s">
        <v>56</v>
      </c>
      <c r="AO468" s="6" t="s">
        <v>56</v>
      </c>
      <c r="AP468" s="6" t="s">
        <v>259</v>
      </c>
      <c r="AQ468" s="6" t="s">
        <v>260</v>
      </c>
      <c r="AT468" s="6" t="s">
        <v>1623</v>
      </c>
      <c r="AU468" s="6" t="s">
        <v>262</v>
      </c>
      <c r="AV468" s="6" t="s">
        <v>4212</v>
      </c>
      <c r="AW468" s="6">
        <v>6.61331538317551</v>
      </c>
      <c r="AX468" s="6">
        <v>6.6708533474687703</v>
      </c>
      <c r="AY468" s="6">
        <v>7.5286532297658599</v>
      </c>
      <c r="AZ468" s="6">
        <v>6.6950086859705502</v>
      </c>
      <c r="BA468" s="6">
        <v>6.5304705779760699</v>
      </c>
      <c r="BB468" s="6">
        <v>6.9802761865251499</v>
      </c>
      <c r="BC468" s="6">
        <v>6.5080245663806702</v>
      </c>
      <c r="BD468" s="6">
        <v>6.61748272744624</v>
      </c>
      <c r="BE468" s="6">
        <v>6.86658568847644</v>
      </c>
      <c r="BF468" s="6">
        <v>6.8671853211693898</v>
      </c>
      <c r="BG468" s="6">
        <v>6.2395975006118798</v>
      </c>
      <c r="BH468" s="6">
        <v>6.29432312790947</v>
      </c>
      <c r="BI468" s="6">
        <v>6.9419510202079397</v>
      </c>
      <c r="BJ468" s="6">
        <v>6.4849189438546198</v>
      </c>
      <c r="BK468" s="6">
        <v>6.5816198605714202</v>
      </c>
      <c r="BL468" s="6">
        <v>6.7149578204206204</v>
      </c>
      <c r="BM468" s="6">
        <v>6.0566708788383199</v>
      </c>
      <c r="BN468" s="6">
        <v>6.7476643089526096</v>
      </c>
      <c r="BO468" s="6">
        <v>6.6873908032759397</v>
      </c>
      <c r="BP468" s="6">
        <v>6.8522533938421697</v>
      </c>
      <c r="BQ468" s="6">
        <v>6.4462265572163897</v>
      </c>
      <c r="BR468" s="6">
        <v>7.0799406332803398</v>
      </c>
      <c r="BS468" s="6">
        <v>6.5581819015393803</v>
      </c>
      <c r="BT468" s="6">
        <v>6.0843531755716898</v>
      </c>
      <c r="BU468" s="6">
        <v>6.4699031257796804</v>
      </c>
      <c r="BV468" s="6">
        <v>6.6309768544840599</v>
      </c>
      <c r="BW468" s="6">
        <v>6.1100561094017403</v>
      </c>
      <c r="BX468" s="6">
        <v>6.7401696624343304</v>
      </c>
      <c r="BY468" s="6">
        <v>6.6052081542568004</v>
      </c>
    </row>
    <row r="469" spans="1:77" x14ac:dyDescent="0.25">
      <c r="A469" s="7">
        <v>468</v>
      </c>
      <c r="B469" s="6" t="s">
        <v>20974</v>
      </c>
      <c r="C469" s="6" t="s">
        <v>108</v>
      </c>
      <c r="D469" s="6" t="s">
        <v>20978</v>
      </c>
      <c r="E469" s="6" t="s">
        <v>20979</v>
      </c>
      <c r="F469" s="6">
        <v>-0.32487825694282169</v>
      </c>
      <c r="G469" s="6">
        <v>3.5436465148502308E-2</v>
      </c>
      <c r="H469" s="6" t="s">
        <v>5767</v>
      </c>
      <c r="I469" s="6" t="s">
        <v>44</v>
      </c>
      <c r="J469" s="6" t="s">
        <v>45</v>
      </c>
      <c r="K469" s="6" t="s">
        <v>295</v>
      </c>
      <c r="L469" s="6" t="s">
        <v>296</v>
      </c>
      <c r="M469" s="6" t="s">
        <v>297</v>
      </c>
      <c r="N469" s="6" t="s">
        <v>4861</v>
      </c>
      <c r="O469" s="6" t="s">
        <v>5767</v>
      </c>
      <c r="P469" s="88">
        <v>6</v>
      </c>
      <c r="Q469" s="6" t="s">
        <v>20977</v>
      </c>
      <c r="R469" s="6" t="s">
        <v>20975</v>
      </c>
      <c r="S469" s="6" t="s">
        <v>20976</v>
      </c>
      <c r="T469" s="6" t="s">
        <v>1966</v>
      </c>
      <c r="U469" s="6" t="s">
        <v>1966</v>
      </c>
      <c r="V469" s="6">
        <v>2</v>
      </c>
      <c r="W469" s="6">
        <v>5</v>
      </c>
      <c r="X469" s="6">
        <v>5.71</v>
      </c>
      <c r="Y469" s="6" t="s">
        <v>56</v>
      </c>
      <c r="AB469" s="6" t="s">
        <v>20980</v>
      </c>
      <c r="AC469" s="6" t="s">
        <v>20981</v>
      </c>
      <c r="AD469" s="6" t="s">
        <v>20982</v>
      </c>
      <c r="AE469" s="6" t="s">
        <v>20983</v>
      </c>
      <c r="AF469" s="6" t="s">
        <v>20984</v>
      </c>
      <c r="AG469" s="6" t="s">
        <v>6234</v>
      </c>
      <c r="AH469" s="6" t="s">
        <v>6235</v>
      </c>
      <c r="AI469" s="6" t="s">
        <v>20985</v>
      </c>
      <c r="AJ469" s="6" t="s">
        <v>20986</v>
      </c>
      <c r="AK469" s="6" t="s">
        <v>20987</v>
      </c>
      <c r="AL469" s="6" t="s">
        <v>67</v>
      </c>
      <c r="AM469" s="6" t="s">
        <v>56</v>
      </c>
      <c r="AN469" s="6" t="s">
        <v>56</v>
      </c>
      <c r="AO469" s="6" t="s">
        <v>56</v>
      </c>
      <c r="AP469" s="6" t="s">
        <v>20988</v>
      </c>
      <c r="AQ469" s="6" t="s">
        <v>20989</v>
      </c>
      <c r="AR469" s="6" t="s">
        <v>5100</v>
      </c>
      <c r="AS469" s="6" t="s">
        <v>20990</v>
      </c>
      <c r="AT469" s="6" t="s">
        <v>20991</v>
      </c>
      <c r="AU469" s="6" t="s">
        <v>442</v>
      </c>
      <c r="AV469" s="6" t="s">
        <v>20992</v>
      </c>
      <c r="AW469" s="6">
        <v>6.1775819818664903</v>
      </c>
      <c r="AX469" s="6">
        <v>6.0443480484080396</v>
      </c>
      <c r="AY469" s="6">
        <v>6.3317442091248601</v>
      </c>
      <c r="AZ469" s="6">
        <v>6.2926825924235796</v>
      </c>
      <c r="BA469" s="6">
        <v>5.7649871540076703</v>
      </c>
      <c r="BB469" s="6">
        <v>5.9180597083653002</v>
      </c>
      <c r="BC469" s="6">
        <v>5.6680372228043501</v>
      </c>
      <c r="BD469" s="6">
        <v>6.2111212952655297</v>
      </c>
      <c r="BE469" s="6">
        <v>6.3192775022197898</v>
      </c>
      <c r="BF469" s="6">
        <v>5.7461677435198997</v>
      </c>
      <c r="BG469" s="6">
        <v>6.2252190528451097</v>
      </c>
      <c r="BH469" s="6">
        <v>5.4149499622537096</v>
      </c>
      <c r="BI469" s="6">
        <v>6.2710398607053897</v>
      </c>
      <c r="BJ469" s="6">
        <v>6.0582385522417299</v>
      </c>
      <c r="BK469" s="6">
        <v>6.1302308302807003</v>
      </c>
      <c r="BL469" s="6">
        <v>6.9600496455003196</v>
      </c>
      <c r="BM469" s="6">
        <v>5.8615290344153896</v>
      </c>
      <c r="BN469" s="6">
        <v>5.6232141318024498</v>
      </c>
      <c r="BO469" s="6">
        <v>6.0282421540286002</v>
      </c>
      <c r="BP469" s="6">
        <v>6.6868418402730097</v>
      </c>
      <c r="BQ469" s="6">
        <v>5.6943340092404897</v>
      </c>
      <c r="BR469" s="6">
        <v>6.9784932698594897</v>
      </c>
      <c r="BS469" s="6">
        <v>6.2631571411951201</v>
      </c>
      <c r="BT469" s="6">
        <v>6.8258625299168596</v>
      </c>
      <c r="BU469" s="6">
        <v>6.1377167161321404</v>
      </c>
      <c r="BV469" s="6">
        <v>6.3285225097044302</v>
      </c>
      <c r="BW469" s="6">
        <v>5.7788173812885901</v>
      </c>
      <c r="BX469" s="6">
        <v>6.6457710387038702</v>
      </c>
      <c r="BY469" s="6">
        <v>6.1122784877556304</v>
      </c>
    </row>
    <row r="470" spans="1:77" x14ac:dyDescent="0.25">
      <c r="A470" s="7">
        <v>469</v>
      </c>
      <c r="B470" s="6" t="s">
        <v>20993</v>
      </c>
      <c r="C470" s="6" t="s">
        <v>108</v>
      </c>
      <c r="D470" s="6" t="s">
        <v>20998</v>
      </c>
      <c r="E470" s="6" t="s">
        <v>56</v>
      </c>
      <c r="F470" s="6">
        <v>-0.32551241747273441</v>
      </c>
      <c r="G470" s="6">
        <v>2.2580519488723569E-2</v>
      </c>
      <c r="H470" s="6" t="s">
        <v>138</v>
      </c>
      <c r="I470" s="6" t="s">
        <v>44</v>
      </c>
      <c r="J470" s="6" t="s">
        <v>139</v>
      </c>
      <c r="K470" s="6" t="s">
        <v>140</v>
      </c>
      <c r="L470" s="6" t="s">
        <v>141</v>
      </c>
      <c r="M470" s="6" t="s">
        <v>142</v>
      </c>
      <c r="N470" s="6" t="s">
        <v>138</v>
      </c>
      <c r="P470" s="88">
        <v>5</v>
      </c>
      <c r="Q470" s="6" t="s">
        <v>20996</v>
      </c>
      <c r="R470" s="6" t="s">
        <v>20994</v>
      </c>
      <c r="S470" s="6" t="s">
        <v>20995</v>
      </c>
      <c r="T470" s="6" t="s">
        <v>20997</v>
      </c>
      <c r="U470" s="6" t="s">
        <v>20997</v>
      </c>
      <c r="V470" s="6">
        <v>5</v>
      </c>
      <c r="W470" s="6">
        <v>8</v>
      </c>
      <c r="X470" s="6">
        <v>2.73</v>
      </c>
      <c r="Y470" s="6" t="s">
        <v>56</v>
      </c>
      <c r="AB470" s="6" t="s">
        <v>56</v>
      </c>
      <c r="AF470" s="6" t="s">
        <v>20999</v>
      </c>
      <c r="AG470" s="6" t="s">
        <v>769</v>
      </c>
      <c r="AH470" s="6" t="s">
        <v>770</v>
      </c>
      <c r="AI470" s="6" t="s">
        <v>21000</v>
      </c>
      <c r="AJ470" s="6" t="s">
        <v>56</v>
      </c>
      <c r="AK470" s="6" t="s">
        <v>56</v>
      </c>
      <c r="AL470" s="6" t="s">
        <v>772</v>
      </c>
      <c r="AM470" s="6" t="s">
        <v>21001</v>
      </c>
      <c r="AN470" s="6" t="s">
        <v>56</v>
      </c>
      <c r="AO470" s="6" t="s">
        <v>56</v>
      </c>
      <c r="AP470" s="6" t="s">
        <v>1055</v>
      </c>
      <c r="AQ470" s="6" t="s">
        <v>21002</v>
      </c>
      <c r="AR470" s="6" t="s">
        <v>5</v>
      </c>
      <c r="AS470" s="6" t="s">
        <v>21003</v>
      </c>
      <c r="AT470" s="6" t="s">
        <v>21004</v>
      </c>
      <c r="AU470" s="6" t="s">
        <v>5</v>
      </c>
      <c r="AV470" s="6" t="s">
        <v>21005</v>
      </c>
      <c r="AW470" s="6">
        <v>5.8239864726997901</v>
      </c>
      <c r="AX470" s="6">
        <v>6.8840757190633397</v>
      </c>
      <c r="AY470" s="6">
        <v>6.6477740776191299</v>
      </c>
      <c r="AZ470" s="6">
        <v>6.8270363802816201</v>
      </c>
      <c r="BA470" s="6">
        <v>6.5287256292281199</v>
      </c>
      <c r="BB470" s="6">
        <v>7.0572590378325897</v>
      </c>
      <c r="BC470" s="6">
        <v>6.8054261585207998</v>
      </c>
      <c r="BD470" s="6">
        <v>7.23459322778944</v>
      </c>
      <c r="BE470" s="6">
        <v>6.9205616276329502</v>
      </c>
      <c r="BF470" s="6">
        <v>6.5193489560931202</v>
      </c>
      <c r="BG470" s="6">
        <v>6.6257543191486201</v>
      </c>
      <c r="BH470" s="6">
        <v>6.2781820134446598</v>
      </c>
      <c r="BI470" s="6">
        <v>6.5337249184683497</v>
      </c>
      <c r="BJ470" s="6">
        <v>7.01293634216331</v>
      </c>
      <c r="BK470" s="6">
        <v>6.6519513268217301</v>
      </c>
      <c r="BL470" s="6">
        <v>6.7143759534775498</v>
      </c>
      <c r="BM470" s="6">
        <v>7.3582014562475599</v>
      </c>
      <c r="BN470" s="6">
        <v>6.5879622544304901</v>
      </c>
      <c r="BO470" s="6">
        <v>6.5730980962134504</v>
      </c>
      <c r="BP470" s="6">
        <v>7.1305910841142799</v>
      </c>
      <c r="BQ470" s="6">
        <v>6.2258533599307198</v>
      </c>
      <c r="BR470" s="6">
        <v>7.7612548445493701</v>
      </c>
      <c r="BS470" s="6">
        <v>6.5353955279925398</v>
      </c>
      <c r="BT470" s="6">
        <v>6.5168130484895297</v>
      </c>
      <c r="BU470" s="6">
        <v>6.7510827800705702</v>
      </c>
      <c r="BV470" s="6">
        <v>7.0462063580967298</v>
      </c>
      <c r="BW470" s="6">
        <v>6.6706216150292699</v>
      </c>
      <c r="BX470" s="6">
        <v>7.4860477485398</v>
      </c>
      <c r="BY470" s="6">
        <v>6.9882021448841902</v>
      </c>
    </row>
    <row r="471" spans="1:77" x14ac:dyDescent="0.25">
      <c r="A471" s="7">
        <v>470</v>
      </c>
      <c r="B471" s="6" t="s">
        <v>21006</v>
      </c>
      <c r="C471" s="6" t="s">
        <v>10582</v>
      </c>
      <c r="D471" s="6" t="s">
        <v>6170</v>
      </c>
      <c r="E471" s="6" t="s">
        <v>56</v>
      </c>
      <c r="F471" s="6">
        <v>-0.32568122686811751</v>
      </c>
      <c r="G471" s="6">
        <v>6.4640033614907404E-3</v>
      </c>
      <c r="H471" s="6" t="s">
        <v>1670</v>
      </c>
      <c r="I471" s="6" t="s">
        <v>44</v>
      </c>
      <c r="J471" s="6" t="s">
        <v>139</v>
      </c>
      <c r="K471" s="6" t="s">
        <v>1671</v>
      </c>
      <c r="L471" s="6" t="s">
        <v>1672</v>
      </c>
      <c r="M471" s="6" t="s">
        <v>1673</v>
      </c>
      <c r="N471" s="6" t="s">
        <v>1674</v>
      </c>
      <c r="O471" s="6" t="s">
        <v>1670</v>
      </c>
      <c r="P471" s="88">
        <v>6</v>
      </c>
      <c r="Q471" s="6" t="s">
        <v>21007</v>
      </c>
      <c r="R471" s="6" t="s">
        <v>21007</v>
      </c>
      <c r="S471" s="6" t="s">
        <v>21008</v>
      </c>
      <c r="T471" s="6" t="s">
        <v>267</v>
      </c>
      <c r="U471" s="6" t="s">
        <v>388</v>
      </c>
      <c r="V471" s="6">
        <v>1</v>
      </c>
      <c r="W471" s="6">
        <v>12</v>
      </c>
      <c r="X471" s="6">
        <v>8.27</v>
      </c>
      <c r="Y471" s="6" t="s">
        <v>56</v>
      </c>
      <c r="AB471" s="6" t="s">
        <v>10584</v>
      </c>
      <c r="AC471" s="6" t="s">
        <v>10585</v>
      </c>
      <c r="AD471" s="6" t="s">
        <v>10586</v>
      </c>
      <c r="AF471" s="6" t="s">
        <v>10587</v>
      </c>
      <c r="AG471" s="6" t="s">
        <v>10588</v>
      </c>
      <c r="AH471" s="6" t="s">
        <v>3391</v>
      </c>
      <c r="AI471" s="6" t="s">
        <v>56</v>
      </c>
      <c r="AJ471" s="6" t="s">
        <v>10589</v>
      </c>
      <c r="AK471" s="6" t="s">
        <v>10590</v>
      </c>
      <c r="AL471" s="6" t="s">
        <v>326</v>
      </c>
      <c r="AM471" s="6" t="s">
        <v>56</v>
      </c>
      <c r="AN471" s="6" t="s">
        <v>56</v>
      </c>
      <c r="AO471" s="6" t="s">
        <v>56</v>
      </c>
      <c r="AP471" s="6" t="s">
        <v>10591</v>
      </c>
      <c r="AQ471" s="6" t="s">
        <v>10592</v>
      </c>
      <c r="AR471" s="6" t="s">
        <v>5</v>
      </c>
      <c r="AS471" s="6" t="s">
        <v>10582</v>
      </c>
      <c r="AT471" s="6" t="s">
        <v>21009</v>
      </c>
      <c r="AU471" s="6" t="s">
        <v>5</v>
      </c>
      <c r="AV471" s="6" t="s">
        <v>21010</v>
      </c>
      <c r="AW471" s="6">
        <v>6.3873948966746301</v>
      </c>
      <c r="AX471" s="6">
        <v>6.1809964152701902</v>
      </c>
      <c r="AY471" s="6">
        <v>6.7479801728102196</v>
      </c>
      <c r="AZ471" s="6">
        <v>6.3240767856637996</v>
      </c>
      <c r="BA471" s="6">
        <v>6.4259031029886096</v>
      </c>
      <c r="BB471" s="6">
        <v>6.2978919828766404</v>
      </c>
      <c r="BC471" s="6">
        <v>6.2229767097942599</v>
      </c>
      <c r="BD471" s="6">
        <v>6.6996687429072104</v>
      </c>
      <c r="BE471" s="6">
        <v>6.45663943109858</v>
      </c>
      <c r="BF471" s="6">
        <v>6.1472220094038397</v>
      </c>
      <c r="BG471" s="6">
        <v>6.22466437531466</v>
      </c>
      <c r="BH471" s="6">
        <v>6.51071273168888</v>
      </c>
      <c r="BI471" s="6">
        <v>5.7353201912165304</v>
      </c>
      <c r="BJ471" s="6">
        <v>6.28991834769025</v>
      </c>
      <c r="BK471" s="6">
        <v>6.0939470737047596</v>
      </c>
      <c r="BL471" s="6">
        <v>6.53631736748624</v>
      </c>
      <c r="BM471" s="6">
        <v>6.3471394472928102</v>
      </c>
      <c r="BN471" s="6">
        <v>5.8269787495079104</v>
      </c>
      <c r="BO471" s="6">
        <v>6.4132273816034902</v>
      </c>
      <c r="BP471" s="6">
        <v>6.4677220357821099</v>
      </c>
      <c r="BQ471" s="6">
        <v>6.1891254878948896</v>
      </c>
      <c r="BR471" s="6">
        <v>6.8206907341806504</v>
      </c>
      <c r="BS471" s="6">
        <v>6.20616746150964</v>
      </c>
      <c r="BT471" s="6">
        <v>6.2965228148463304</v>
      </c>
      <c r="BU471" s="6">
        <v>6.6642000300371702</v>
      </c>
      <c r="BV471" s="6">
        <v>6.72398085888904</v>
      </c>
      <c r="BW471" s="6">
        <v>6.0295627350769196</v>
      </c>
      <c r="BX471" s="6">
        <v>7.3128224139922899</v>
      </c>
      <c r="BY471" s="6">
        <v>6.4307176326190199</v>
      </c>
    </row>
    <row r="472" spans="1:77" x14ac:dyDescent="0.25">
      <c r="A472" s="7">
        <v>471</v>
      </c>
      <c r="B472" s="6" t="s">
        <v>21011</v>
      </c>
      <c r="C472" s="6" t="s">
        <v>108</v>
      </c>
      <c r="D472" s="6" t="s">
        <v>1747</v>
      </c>
      <c r="E472" s="6" t="s">
        <v>21014</v>
      </c>
      <c r="F472" s="6">
        <v>-0.32597327816690219</v>
      </c>
      <c r="G472" s="6">
        <v>8.421061307762873E-3</v>
      </c>
      <c r="H472" s="6" t="s">
        <v>2122</v>
      </c>
      <c r="I472" s="6" t="s">
        <v>44</v>
      </c>
      <c r="J472" s="6" t="s">
        <v>101</v>
      </c>
      <c r="K472" s="6" t="s">
        <v>102</v>
      </c>
      <c r="L472" s="6" t="s">
        <v>103</v>
      </c>
      <c r="M472" s="6" t="s">
        <v>170</v>
      </c>
      <c r="N472" s="6" t="s">
        <v>937</v>
      </c>
      <c r="O472" s="6" t="s">
        <v>2122</v>
      </c>
      <c r="P472" s="88">
        <v>6</v>
      </c>
      <c r="Q472" s="6" t="s">
        <v>21012</v>
      </c>
      <c r="R472" s="6" t="s">
        <v>21012</v>
      </c>
      <c r="S472" s="6" t="s">
        <v>21013</v>
      </c>
      <c r="T472" s="6" t="s">
        <v>387</v>
      </c>
      <c r="U472" s="6" t="s">
        <v>387</v>
      </c>
      <c r="V472" s="6">
        <v>1</v>
      </c>
      <c r="W472" s="6">
        <v>9</v>
      </c>
      <c r="X472" s="6">
        <v>10.54</v>
      </c>
      <c r="Y472" s="6" t="s">
        <v>56</v>
      </c>
      <c r="AB472" s="6" t="s">
        <v>21015</v>
      </c>
      <c r="AC472" s="6" t="s">
        <v>21016</v>
      </c>
      <c r="AD472" s="6" t="s">
        <v>21017</v>
      </c>
      <c r="AE472" s="6" t="s">
        <v>21018</v>
      </c>
      <c r="AF472" s="6" t="s">
        <v>21019</v>
      </c>
      <c r="AG472" s="6" t="s">
        <v>5200</v>
      </c>
      <c r="AH472" s="6" t="s">
        <v>5201</v>
      </c>
      <c r="AI472" s="6" t="s">
        <v>5202</v>
      </c>
      <c r="AJ472" s="6" t="s">
        <v>21020</v>
      </c>
      <c r="AK472" s="6" t="s">
        <v>21021</v>
      </c>
      <c r="AL472" s="6" t="s">
        <v>67</v>
      </c>
      <c r="AM472" s="6" t="s">
        <v>56</v>
      </c>
      <c r="AN472" s="6" t="s">
        <v>56</v>
      </c>
      <c r="AO472" s="6" t="s">
        <v>56</v>
      </c>
      <c r="AP472" s="6" t="s">
        <v>21022</v>
      </c>
      <c r="AQ472" s="6" t="s">
        <v>21023</v>
      </c>
      <c r="AR472" s="6" t="s">
        <v>72</v>
      </c>
      <c r="AS472" s="6" t="s">
        <v>21024</v>
      </c>
      <c r="AT472" s="6" t="s">
        <v>21025</v>
      </c>
      <c r="AU472" s="6" t="s">
        <v>72</v>
      </c>
      <c r="AV472" s="6" t="s">
        <v>21026</v>
      </c>
      <c r="AW472" s="6">
        <v>6.2776896487354099</v>
      </c>
      <c r="AX472" s="6">
        <v>6.4746540800456902</v>
      </c>
      <c r="AY472" s="6">
        <v>6.4835546345136397</v>
      </c>
      <c r="AZ472" s="6">
        <v>6.4015988577759604</v>
      </c>
      <c r="BA472" s="6">
        <v>6.2928541437463901</v>
      </c>
      <c r="BB472" s="6">
        <v>6.4917679193677298</v>
      </c>
      <c r="BC472" s="6">
        <v>6.2813290870263003</v>
      </c>
      <c r="BD472" s="6">
        <v>6.6786595700786302</v>
      </c>
      <c r="BE472" s="6">
        <v>6.7325546602465502</v>
      </c>
      <c r="BF472" s="6">
        <v>5.9304222634204304</v>
      </c>
      <c r="BG472" s="6">
        <v>6.3043830179663098</v>
      </c>
      <c r="BH472" s="6">
        <v>6.4190136459254203</v>
      </c>
      <c r="BI472" s="6">
        <v>6.6227010095799699</v>
      </c>
      <c r="BJ472" s="6">
        <v>6.9964745016104004</v>
      </c>
      <c r="BK472" s="6">
        <v>6.2892992519710198</v>
      </c>
      <c r="BL472" s="6">
        <v>6.5303855467192404</v>
      </c>
      <c r="BM472" s="6">
        <v>5.81146172602491</v>
      </c>
      <c r="BN472" s="6">
        <v>6.1387639108076302</v>
      </c>
      <c r="BO472" s="6">
        <v>6.7001454371304003</v>
      </c>
      <c r="BP472" s="6">
        <v>7.5429374206733799</v>
      </c>
      <c r="BQ472" s="6">
        <v>5.9018265254543101</v>
      </c>
      <c r="BR472" s="6">
        <v>6.4958472575148498</v>
      </c>
      <c r="BS472" s="6">
        <v>5.9930970397439003</v>
      </c>
      <c r="BT472" s="6">
        <v>6.5142888253529598</v>
      </c>
      <c r="BU472" s="6">
        <v>6.5469620732626197</v>
      </c>
      <c r="BV472" s="6">
        <v>6.73324639829878</v>
      </c>
      <c r="BW472" s="6">
        <v>6.2955783145106299</v>
      </c>
      <c r="BX472" s="6">
        <v>6.4557520838222198</v>
      </c>
      <c r="BY472" s="6">
        <v>5.5727566266784301</v>
      </c>
    </row>
    <row r="473" spans="1:77" x14ac:dyDescent="0.25">
      <c r="A473" s="7">
        <v>472</v>
      </c>
      <c r="B473" s="6" t="s">
        <v>21027</v>
      </c>
      <c r="C473" s="6" t="s">
        <v>108</v>
      </c>
      <c r="D473" s="6" t="s">
        <v>7650</v>
      </c>
      <c r="E473" s="6" t="s">
        <v>56</v>
      </c>
      <c r="F473" s="6">
        <v>-0.3263992035363481</v>
      </c>
      <c r="G473" s="6">
        <v>8.421061307762873E-3</v>
      </c>
      <c r="H473" s="6" t="s">
        <v>374</v>
      </c>
      <c r="I473" s="6" t="s">
        <v>44</v>
      </c>
      <c r="J473" s="6" t="s">
        <v>45</v>
      </c>
      <c r="K473" s="6" t="s">
        <v>46</v>
      </c>
      <c r="L473" s="6" t="s">
        <v>47</v>
      </c>
      <c r="M473" s="6" t="s">
        <v>48</v>
      </c>
      <c r="N473" s="6" t="s">
        <v>373</v>
      </c>
      <c r="O473" s="6" t="s">
        <v>374</v>
      </c>
      <c r="P473" s="88">
        <v>6</v>
      </c>
      <c r="Q473" s="6" t="s">
        <v>21028</v>
      </c>
      <c r="R473" s="6" t="s">
        <v>21028</v>
      </c>
      <c r="S473" s="6" t="s">
        <v>21029</v>
      </c>
      <c r="T473" s="6" t="s">
        <v>78</v>
      </c>
      <c r="U473" s="6" t="s">
        <v>78</v>
      </c>
      <c r="V473" s="6">
        <v>1</v>
      </c>
      <c r="W473" s="6">
        <v>8</v>
      </c>
      <c r="X473" s="6">
        <v>5.28</v>
      </c>
      <c r="Y473" s="6" t="s">
        <v>56</v>
      </c>
      <c r="AB473" s="6" t="s">
        <v>56</v>
      </c>
      <c r="AF473" s="6" t="s">
        <v>7651</v>
      </c>
      <c r="AG473" s="6" t="s">
        <v>7652</v>
      </c>
      <c r="AH473" s="6" t="s">
        <v>7653</v>
      </c>
      <c r="AI473" s="6" t="s">
        <v>56</v>
      </c>
      <c r="AJ473" s="6" t="s">
        <v>56</v>
      </c>
      <c r="AK473" s="6" t="s">
        <v>56</v>
      </c>
      <c r="AL473" s="6" t="s">
        <v>689</v>
      </c>
      <c r="AM473" s="6" t="s">
        <v>56</v>
      </c>
      <c r="AN473" s="6" t="s">
        <v>56</v>
      </c>
      <c r="AO473" s="6" t="s">
        <v>56</v>
      </c>
      <c r="AP473" s="6" t="s">
        <v>21030</v>
      </c>
      <c r="AQ473" s="6" t="s">
        <v>7655</v>
      </c>
      <c r="AR473" s="6" t="s">
        <v>1583</v>
      </c>
      <c r="AS473" s="6" t="s">
        <v>7656</v>
      </c>
      <c r="AT473" s="6" t="s">
        <v>21031</v>
      </c>
      <c r="AU473" s="6" t="s">
        <v>7373</v>
      </c>
      <c r="AV473" s="6" t="s">
        <v>21032</v>
      </c>
      <c r="AW473" s="6">
        <v>6.2094080362455202</v>
      </c>
      <c r="AX473" s="6">
        <v>7.1045554253777903</v>
      </c>
      <c r="AY473" s="6">
        <v>6.8642856284598901</v>
      </c>
      <c r="AZ473" s="6">
        <v>6.5360153612999596</v>
      </c>
      <c r="BA473" s="6">
        <v>6.6367035858396797</v>
      </c>
      <c r="BB473" s="6">
        <v>7.3254233146571099</v>
      </c>
      <c r="BC473" s="6">
        <v>6.4501260407807601</v>
      </c>
      <c r="BD473" s="6">
        <v>6.5691925450249897</v>
      </c>
      <c r="BE473" s="6">
        <v>6.88005869277168</v>
      </c>
      <c r="BF473" s="6">
        <v>6.3662363105919502</v>
      </c>
      <c r="BG473" s="6">
        <v>6.4003395327789399</v>
      </c>
      <c r="BH473" s="6">
        <v>6.1234436043756197</v>
      </c>
      <c r="BI473" s="6">
        <v>6.5353942621216401</v>
      </c>
      <c r="BJ473" s="6">
        <v>6.65918393467292</v>
      </c>
      <c r="BK473" s="6">
        <v>6.9146604834488201</v>
      </c>
      <c r="BL473" s="6">
        <v>6.5827053484180098</v>
      </c>
      <c r="BM473" s="6">
        <v>6.5728775243575797</v>
      </c>
      <c r="BN473" s="6">
        <v>6.0049598760689404</v>
      </c>
      <c r="BO473" s="6">
        <v>7.1297269731791904</v>
      </c>
      <c r="BP473" s="6">
        <v>6.54770227090909</v>
      </c>
      <c r="BQ473" s="6">
        <v>6.2412039214952699</v>
      </c>
      <c r="BR473" s="6">
        <v>6.8531565875391403</v>
      </c>
      <c r="BS473" s="6">
        <v>6.5242793857168202</v>
      </c>
      <c r="BT473" s="6">
        <v>6.6195473276921799</v>
      </c>
      <c r="BU473" s="6">
        <v>6.57575356069104</v>
      </c>
      <c r="BV473" s="6">
        <v>6.9920496118945499</v>
      </c>
      <c r="BW473" s="6">
        <v>6.3989292463080201</v>
      </c>
      <c r="BX473" s="6">
        <v>6.8653143165610899</v>
      </c>
      <c r="BY473" s="6">
        <v>7.0268028682993897</v>
      </c>
    </row>
    <row r="474" spans="1:77" x14ac:dyDescent="0.25">
      <c r="A474" s="7">
        <v>473</v>
      </c>
      <c r="B474" s="6" t="s">
        <v>21033</v>
      </c>
      <c r="C474" s="6" t="s">
        <v>108</v>
      </c>
      <c r="D474" s="6" t="s">
        <v>10007</v>
      </c>
      <c r="E474" s="6" t="s">
        <v>56</v>
      </c>
      <c r="F474" s="6">
        <v>-0.32736345049203752</v>
      </c>
      <c r="G474" s="6">
        <v>1.783529771209319E-2</v>
      </c>
      <c r="H474" s="6" t="s">
        <v>48</v>
      </c>
      <c r="I474" s="6" t="s">
        <v>44</v>
      </c>
      <c r="J474" s="6" t="s">
        <v>45</v>
      </c>
      <c r="K474" s="6" t="s">
        <v>46</v>
      </c>
      <c r="L474" s="6" t="s">
        <v>47</v>
      </c>
      <c r="M474" s="6" t="s">
        <v>48</v>
      </c>
      <c r="P474" s="88">
        <v>4</v>
      </c>
      <c r="Q474" s="6" t="s">
        <v>21036</v>
      </c>
      <c r="R474" s="6" t="s">
        <v>21034</v>
      </c>
      <c r="S474" s="6" t="s">
        <v>21035</v>
      </c>
      <c r="T474" s="6" t="s">
        <v>21037</v>
      </c>
      <c r="U474" s="6" t="s">
        <v>21038</v>
      </c>
      <c r="V474" s="6">
        <v>9</v>
      </c>
      <c r="W474" s="6">
        <v>8</v>
      </c>
      <c r="X474" s="6">
        <v>4.2699999999999996</v>
      </c>
      <c r="Y474" s="6" t="s">
        <v>56</v>
      </c>
      <c r="AB474" s="6" t="s">
        <v>56</v>
      </c>
      <c r="AF474" s="6" t="s">
        <v>10008</v>
      </c>
      <c r="AG474" s="6" t="s">
        <v>56</v>
      </c>
      <c r="AI474" s="6" t="s">
        <v>56</v>
      </c>
      <c r="AJ474" s="6" t="s">
        <v>56</v>
      </c>
      <c r="AK474" s="6" t="s">
        <v>56</v>
      </c>
      <c r="AL474" s="6" t="s">
        <v>216</v>
      </c>
      <c r="AM474" s="6" t="s">
        <v>56</v>
      </c>
      <c r="AN474" s="6" t="s">
        <v>56</v>
      </c>
      <c r="AO474" s="6" t="s">
        <v>56</v>
      </c>
      <c r="AP474" s="6" t="s">
        <v>10009</v>
      </c>
      <c r="AQ474" s="6" t="s">
        <v>10010</v>
      </c>
      <c r="AR474" s="6" t="s">
        <v>1583</v>
      </c>
      <c r="AS474" s="6" t="s">
        <v>10011</v>
      </c>
      <c r="AT474" s="6" t="s">
        <v>16541</v>
      </c>
      <c r="AU474" s="6" t="s">
        <v>1583</v>
      </c>
      <c r="AV474" s="6" t="s">
        <v>21039</v>
      </c>
      <c r="AW474" s="6">
        <v>6.2088217349767403</v>
      </c>
      <c r="AX474" s="6">
        <v>6.5869234039630804</v>
      </c>
      <c r="AY474" s="6">
        <v>6.9251496391100096</v>
      </c>
      <c r="AZ474" s="6">
        <v>6.6520142361265604</v>
      </c>
      <c r="BA474" s="6">
        <v>6.5820634766013502</v>
      </c>
      <c r="BB474" s="6">
        <v>6.9746890126359098</v>
      </c>
      <c r="BC474" s="6">
        <v>6.4181356642497498</v>
      </c>
      <c r="BD474" s="6">
        <v>7.0321350872118504</v>
      </c>
      <c r="BE474" s="6">
        <v>6.6198705021881699</v>
      </c>
      <c r="BF474" s="6">
        <v>6.7190909495592503</v>
      </c>
      <c r="BG474" s="6">
        <v>6.8198400102725598</v>
      </c>
      <c r="BH474" s="6">
        <v>6.1843921470760499</v>
      </c>
      <c r="BI474" s="6">
        <v>6.7277568055277399</v>
      </c>
      <c r="BJ474" s="6">
        <v>6.8388179966569096</v>
      </c>
      <c r="BK474" s="6">
        <v>6.0119449509274299</v>
      </c>
      <c r="BL474" s="6">
        <v>6.6390929557689802</v>
      </c>
      <c r="BM474" s="6">
        <v>6.6429392146638202</v>
      </c>
      <c r="BN474" s="6">
        <v>5.9055076937744904</v>
      </c>
      <c r="BO474" s="6">
        <v>6.9825878359077098</v>
      </c>
      <c r="BP474" s="6">
        <v>6.6740892841362403</v>
      </c>
      <c r="BQ474" s="6">
        <v>6.58032053255143</v>
      </c>
      <c r="BR474" s="6">
        <v>7.1934307515466198</v>
      </c>
      <c r="BS474" s="6">
        <v>6.3753345226649101</v>
      </c>
      <c r="BT474" s="6">
        <v>6.4723997960021897</v>
      </c>
      <c r="BU474" s="6">
        <v>6.4044404508163302</v>
      </c>
      <c r="BV474" s="6">
        <v>6.6413502495080303</v>
      </c>
      <c r="BW474" s="6">
        <v>6.7203785460897301</v>
      </c>
      <c r="BX474" s="6">
        <v>7.1661784343329202</v>
      </c>
      <c r="BY474" s="6">
        <v>6.9400182048692498</v>
      </c>
    </row>
    <row r="475" spans="1:77" x14ac:dyDescent="0.25">
      <c r="A475" s="7">
        <v>474</v>
      </c>
      <c r="B475" s="6" t="s">
        <v>21040</v>
      </c>
      <c r="C475" s="6" t="s">
        <v>4797</v>
      </c>
      <c r="D475" s="6" t="s">
        <v>4798</v>
      </c>
      <c r="E475" s="6" t="s">
        <v>4799</v>
      </c>
      <c r="F475" s="6">
        <v>-0.32745907410622799</v>
      </c>
      <c r="G475" s="6">
        <v>3.1744265560225769E-2</v>
      </c>
      <c r="H475" s="6" t="s">
        <v>2122</v>
      </c>
      <c r="I475" s="6" t="s">
        <v>44</v>
      </c>
      <c r="J475" s="6" t="s">
        <v>101</v>
      </c>
      <c r="K475" s="6" t="s">
        <v>102</v>
      </c>
      <c r="L475" s="6" t="s">
        <v>103</v>
      </c>
      <c r="M475" s="6" t="s">
        <v>170</v>
      </c>
      <c r="N475" s="6" t="s">
        <v>937</v>
      </c>
      <c r="O475" s="6" t="s">
        <v>2122</v>
      </c>
      <c r="P475" s="88">
        <v>6</v>
      </c>
      <c r="Q475" s="6" t="s">
        <v>21043</v>
      </c>
      <c r="R475" s="6" t="s">
        <v>21041</v>
      </c>
      <c r="S475" s="6" t="s">
        <v>21042</v>
      </c>
      <c r="T475" s="6" t="s">
        <v>21044</v>
      </c>
      <c r="U475" s="6" t="s">
        <v>21045</v>
      </c>
      <c r="V475" s="6">
        <v>5</v>
      </c>
      <c r="W475" s="6">
        <v>90</v>
      </c>
      <c r="X475" s="6">
        <v>17.579999999999998</v>
      </c>
      <c r="Y475" s="6" t="s">
        <v>56</v>
      </c>
      <c r="AB475" s="6" t="s">
        <v>4800</v>
      </c>
      <c r="AC475" s="6" t="s">
        <v>4801</v>
      </c>
      <c r="AD475" s="6" t="s">
        <v>4802</v>
      </c>
      <c r="AE475" s="6" t="s">
        <v>4803</v>
      </c>
      <c r="AF475" s="6" t="s">
        <v>4804</v>
      </c>
      <c r="AG475" s="6" t="s">
        <v>238</v>
      </c>
      <c r="AH475" s="6" t="s">
        <v>239</v>
      </c>
      <c r="AI475" s="6" t="s">
        <v>240</v>
      </c>
      <c r="AJ475" s="6" t="s">
        <v>4805</v>
      </c>
      <c r="AK475" s="6" t="s">
        <v>4806</v>
      </c>
      <c r="AL475" s="6" t="s">
        <v>67</v>
      </c>
      <c r="AM475" s="6" t="s">
        <v>56</v>
      </c>
      <c r="AN475" s="6" t="s">
        <v>56</v>
      </c>
      <c r="AO475" s="6" t="s">
        <v>56</v>
      </c>
      <c r="AP475" s="6" t="s">
        <v>12881</v>
      </c>
      <c r="AQ475" s="6" t="s">
        <v>4808</v>
      </c>
      <c r="AR475" s="6" t="s">
        <v>245</v>
      </c>
      <c r="AS475" s="6" t="s">
        <v>4797</v>
      </c>
      <c r="AT475" s="6" t="s">
        <v>12882</v>
      </c>
      <c r="AU475" s="6" t="s">
        <v>72</v>
      </c>
      <c r="AV475" s="6" t="s">
        <v>21046</v>
      </c>
      <c r="AW475" s="6">
        <v>7.5666260305319302</v>
      </c>
      <c r="AX475" s="6">
        <v>7.4922993314006403</v>
      </c>
      <c r="AY475" s="6">
        <v>8.0799586643807704</v>
      </c>
      <c r="AZ475" s="6">
        <v>8.5262358629227304</v>
      </c>
      <c r="BA475" s="6">
        <v>7.4347684580085298</v>
      </c>
      <c r="BB475" s="6">
        <v>7.7499796763836102</v>
      </c>
      <c r="BC475" s="6">
        <v>7.5273398577036197</v>
      </c>
      <c r="BD475" s="6">
        <v>8.3762940278983198</v>
      </c>
      <c r="BE475" s="6">
        <v>8.9333404740321694</v>
      </c>
      <c r="BF475" s="6">
        <v>7.5312872870372898</v>
      </c>
      <c r="BG475" s="6">
        <v>7.4345928694029997</v>
      </c>
      <c r="BH475" s="6">
        <v>7.42743743487532</v>
      </c>
      <c r="BI475" s="6">
        <v>7.4953153498832998</v>
      </c>
      <c r="BJ475" s="6">
        <v>8.2833351588964295</v>
      </c>
      <c r="BK475" s="6">
        <v>7.5991841579166604</v>
      </c>
      <c r="BL475" s="6">
        <v>8.3602382998890103</v>
      </c>
      <c r="BM475" s="6">
        <v>7.4808904656518198</v>
      </c>
      <c r="BN475" s="6">
        <v>7.6684418401533296</v>
      </c>
      <c r="BO475" s="6">
        <v>7.6210619891054998</v>
      </c>
      <c r="BP475" s="6">
        <v>8.15923623642278</v>
      </c>
      <c r="BQ475" s="6">
        <v>8.4444195662194996</v>
      </c>
      <c r="BR475" s="6">
        <v>7.4881627944716804</v>
      </c>
      <c r="BS475" s="6">
        <v>7.4837013965982599</v>
      </c>
      <c r="BT475" s="6">
        <v>7.55663413890443</v>
      </c>
      <c r="BU475" s="6">
        <v>7.7600792929184799</v>
      </c>
      <c r="BV475" s="6">
        <v>7.6267559925650197</v>
      </c>
      <c r="BW475" s="6">
        <v>7.9031822701927101</v>
      </c>
      <c r="BX475" s="6">
        <v>7.6732698036342004</v>
      </c>
      <c r="BY475" s="6">
        <v>7.7612510818341303</v>
      </c>
    </row>
    <row r="476" spans="1:77" x14ac:dyDescent="0.25">
      <c r="A476" s="7">
        <v>475</v>
      </c>
      <c r="B476" s="6" t="s">
        <v>21047</v>
      </c>
      <c r="C476" s="6" t="s">
        <v>6514</v>
      </c>
      <c r="D476" s="6" t="s">
        <v>315</v>
      </c>
      <c r="E476" s="6" t="s">
        <v>56</v>
      </c>
      <c r="F476" s="6">
        <v>-0.32775302905316378</v>
      </c>
      <c r="G476" s="6">
        <v>8.421061307762873E-3</v>
      </c>
      <c r="H476" s="6" t="s">
        <v>21050</v>
      </c>
      <c r="I476" s="6" t="s">
        <v>44</v>
      </c>
      <c r="J476" s="6" t="s">
        <v>45</v>
      </c>
      <c r="K476" s="6" t="s">
        <v>46</v>
      </c>
      <c r="L476" s="6" t="s">
        <v>47</v>
      </c>
      <c r="M476" s="6" t="s">
        <v>48</v>
      </c>
      <c r="N476" s="6" t="s">
        <v>227</v>
      </c>
      <c r="O476" s="6" t="s">
        <v>21050</v>
      </c>
      <c r="P476" s="88">
        <v>6</v>
      </c>
      <c r="Q476" s="6" t="s">
        <v>21048</v>
      </c>
      <c r="R476" s="6" t="s">
        <v>21048</v>
      </c>
      <c r="S476" s="6" t="s">
        <v>21049</v>
      </c>
      <c r="T476" s="6" t="s">
        <v>267</v>
      </c>
      <c r="U476" s="6" t="s">
        <v>267</v>
      </c>
      <c r="V476" s="6">
        <v>1</v>
      </c>
      <c r="W476" s="6">
        <v>12</v>
      </c>
      <c r="X476" s="6">
        <v>9.76</v>
      </c>
      <c r="Y476" s="6" t="s">
        <v>56</v>
      </c>
      <c r="AB476" s="6" t="s">
        <v>56</v>
      </c>
      <c r="AF476" s="6" t="s">
        <v>21051</v>
      </c>
      <c r="AG476" s="6" t="s">
        <v>56</v>
      </c>
      <c r="AI476" s="6" t="s">
        <v>56</v>
      </c>
      <c r="AJ476" s="6" t="s">
        <v>21052</v>
      </c>
      <c r="AK476" s="6" t="s">
        <v>21053</v>
      </c>
      <c r="AL476" s="6" t="s">
        <v>1344</v>
      </c>
      <c r="AM476" s="6" t="s">
        <v>56</v>
      </c>
      <c r="AN476" s="6" t="s">
        <v>56</v>
      </c>
      <c r="AO476" s="6" t="s">
        <v>56</v>
      </c>
      <c r="AP476" s="6" t="s">
        <v>6516</v>
      </c>
      <c r="AQ476" s="6" t="s">
        <v>6517</v>
      </c>
      <c r="AR476" s="6" t="s">
        <v>304</v>
      </c>
      <c r="AS476" s="6" t="s">
        <v>6518</v>
      </c>
      <c r="AT476" s="6" t="s">
        <v>21054</v>
      </c>
      <c r="AU476" s="6" t="s">
        <v>304</v>
      </c>
      <c r="AV476" s="6" t="s">
        <v>21055</v>
      </c>
      <c r="AW476" s="6">
        <v>6.37418009314122</v>
      </c>
      <c r="AX476" s="6">
        <v>6.5033072444561704</v>
      </c>
      <c r="AY476" s="6">
        <v>6.0908841708360697</v>
      </c>
      <c r="AZ476" s="6">
        <v>6.5283961344630796</v>
      </c>
      <c r="BA476" s="6">
        <v>6.6273044979200897</v>
      </c>
      <c r="BB476" s="6">
        <v>6.9854916358223598</v>
      </c>
      <c r="BC476" s="6">
        <v>6.5396782960665201</v>
      </c>
      <c r="BD476" s="6">
        <v>6.7525900940521897</v>
      </c>
      <c r="BE476" s="6">
        <v>7.5575192440870804</v>
      </c>
      <c r="BF476" s="6">
        <v>6.2492842291055704</v>
      </c>
      <c r="BG476" s="6">
        <v>5.9547541928288403</v>
      </c>
      <c r="BH476" s="6">
        <v>6.0850053561678399</v>
      </c>
      <c r="BI476" s="6">
        <v>6.5928871527866804</v>
      </c>
      <c r="BJ476" s="6">
        <v>6.3807629879422896</v>
      </c>
      <c r="BK476" s="6">
        <v>6.365076145902</v>
      </c>
      <c r="BL476" s="6">
        <v>6.7623447262720697</v>
      </c>
      <c r="BM476" s="6">
        <v>6.49718558509218</v>
      </c>
      <c r="BN476" s="6">
        <v>6.81731417291887</v>
      </c>
      <c r="BO476" s="6">
        <v>6.6310225629995001</v>
      </c>
      <c r="BP476" s="6">
        <v>6.6294912510227704</v>
      </c>
      <c r="BQ476" s="6">
        <v>7.1104718961506199</v>
      </c>
      <c r="BR476" s="6">
        <v>6.6167591043234903</v>
      </c>
      <c r="BS476" s="6">
        <v>6.2479735117258501</v>
      </c>
      <c r="BT476" s="6">
        <v>6.3300180604398397</v>
      </c>
      <c r="BU476" s="6">
        <v>6.9819612804910998</v>
      </c>
      <c r="BV476" s="6">
        <v>6.9177365641625004</v>
      </c>
      <c r="BW476" s="6">
        <v>6.7036482129474004</v>
      </c>
      <c r="BX476" s="6">
        <v>6.9791909134422898</v>
      </c>
      <c r="BY476" s="6">
        <v>6.6632485902952601</v>
      </c>
    </row>
    <row r="477" spans="1:77" x14ac:dyDescent="0.25">
      <c r="A477" s="7">
        <v>476</v>
      </c>
      <c r="B477" s="6" t="s">
        <v>21056</v>
      </c>
      <c r="C477" s="6" t="s">
        <v>108</v>
      </c>
      <c r="D477" s="6" t="s">
        <v>21059</v>
      </c>
      <c r="E477" s="6" t="s">
        <v>21060</v>
      </c>
      <c r="F477" s="6">
        <v>-0.32796167347319999</v>
      </c>
      <c r="G477" s="6">
        <v>2.5340140820060961E-2</v>
      </c>
      <c r="H477" s="6" t="s">
        <v>2122</v>
      </c>
      <c r="I477" s="6" t="s">
        <v>44</v>
      </c>
      <c r="J477" s="6" t="s">
        <v>101</v>
      </c>
      <c r="K477" s="6" t="s">
        <v>102</v>
      </c>
      <c r="L477" s="6" t="s">
        <v>103</v>
      </c>
      <c r="M477" s="6" t="s">
        <v>170</v>
      </c>
      <c r="N477" s="6" t="s">
        <v>937</v>
      </c>
      <c r="O477" s="6" t="s">
        <v>2122</v>
      </c>
      <c r="P477" s="88">
        <v>6</v>
      </c>
      <c r="Q477" s="6" t="s">
        <v>21057</v>
      </c>
      <c r="R477" s="6" t="s">
        <v>21057</v>
      </c>
      <c r="S477" s="6" t="s">
        <v>21058</v>
      </c>
      <c r="T477" s="6" t="s">
        <v>77</v>
      </c>
      <c r="U477" s="6" t="s">
        <v>78</v>
      </c>
      <c r="V477" s="6">
        <v>1</v>
      </c>
      <c r="W477" s="6">
        <v>11</v>
      </c>
      <c r="X477" s="6">
        <v>6.54</v>
      </c>
      <c r="Y477" s="6" t="s">
        <v>56</v>
      </c>
      <c r="AB477" s="6" t="s">
        <v>21061</v>
      </c>
      <c r="AC477" s="6" t="s">
        <v>21062</v>
      </c>
      <c r="AD477" s="6" t="s">
        <v>21063</v>
      </c>
      <c r="AE477" s="6" t="s">
        <v>21064</v>
      </c>
      <c r="AF477" s="6" t="s">
        <v>21065</v>
      </c>
      <c r="AG477" s="6" t="s">
        <v>56</v>
      </c>
      <c r="AI477" s="6" t="s">
        <v>56</v>
      </c>
      <c r="AJ477" s="6" t="s">
        <v>21066</v>
      </c>
      <c r="AK477" s="6" t="s">
        <v>56</v>
      </c>
      <c r="AL477" s="6" t="s">
        <v>1344</v>
      </c>
      <c r="AM477" s="6" t="s">
        <v>56</v>
      </c>
      <c r="AN477" s="6" t="s">
        <v>56</v>
      </c>
      <c r="AO477" s="6" t="s">
        <v>56</v>
      </c>
      <c r="AP477" s="6" t="s">
        <v>13187</v>
      </c>
      <c r="AQ477" s="6" t="s">
        <v>21067</v>
      </c>
      <c r="AR477" s="6" t="s">
        <v>72</v>
      </c>
      <c r="AS477" s="6" t="s">
        <v>21068</v>
      </c>
      <c r="AT477" s="6" t="s">
        <v>21069</v>
      </c>
      <c r="AU477" s="6" t="s">
        <v>245</v>
      </c>
      <c r="AV477" s="6" t="s">
        <v>21070</v>
      </c>
      <c r="AW477" s="6">
        <v>6.0382230360741103</v>
      </c>
      <c r="AX477" s="6">
        <v>6.4728808707533396</v>
      </c>
      <c r="AY477" s="6">
        <v>6.7728020260058797</v>
      </c>
      <c r="AZ477" s="6">
        <v>6.8711203681107502</v>
      </c>
      <c r="BA477" s="6">
        <v>6.4013834788774702</v>
      </c>
      <c r="BB477" s="6">
        <v>6.2560682235213996</v>
      </c>
      <c r="BC477" s="6">
        <v>6.2938266591651804</v>
      </c>
      <c r="BD477" s="6">
        <v>6.6678824584805998</v>
      </c>
      <c r="BE477" s="6">
        <v>7.2441657737157996</v>
      </c>
      <c r="BF477" s="6">
        <v>6.4474760355953702</v>
      </c>
      <c r="BG477" s="6">
        <v>6.39046719411777</v>
      </c>
      <c r="BH477" s="6">
        <v>6.2211144320658001</v>
      </c>
      <c r="BI477" s="6">
        <v>6.36746792846243</v>
      </c>
      <c r="BJ477" s="6">
        <v>6.7534452423593097</v>
      </c>
      <c r="BK477" s="6">
        <v>6.4206489102842204</v>
      </c>
      <c r="BL477" s="6">
        <v>6.8380080744744003</v>
      </c>
      <c r="BM477" s="6">
        <v>6.3398176972422897</v>
      </c>
      <c r="BN477" s="6">
        <v>6.6622808844831596</v>
      </c>
      <c r="BO477" s="6">
        <v>6.7514254612006104</v>
      </c>
      <c r="BP477" s="6">
        <v>6.3588103625550296</v>
      </c>
      <c r="BQ477" s="6">
        <v>6.5535858335878503</v>
      </c>
      <c r="BR477" s="6">
        <v>6.19971432313638</v>
      </c>
      <c r="BS477" s="6">
        <v>6.3654891080648301</v>
      </c>
      <c r="BT477" s="6">
        <v>5.9084989589716201</v>
      </c>
      <c r="BU477" s="6">
        <v>6.3061356159527202</v>
      </c>
      <c r="BV477" s="6">
        <v>7.0363414394074697</v>
      </c>
      <c r="BW477" s="6">
        <v>6.1843509581222698</v>
      </c>
      <c r="BX477" s="6">
        <v>6.4027171094689397</v>
      </c>
      <c r="BY477" s="6">
        <v>5.15497448110888</v>
      </c>
    </row>
    <row r="478" spans="1:77" x14ac:dyDescent="0.25">
      <c r="A478" s="7">
        <v>477</v>
      </c>
      <c r="B478" s="6" t="s">
        <v>21071</v>
      </c>
      <c r="C478" s="6" t="s">
        <v>15184</v>
      </c>
      <c r="D478" s="6" t="s">
        <v>5942</v>
      </c>
      <c r="E478" s="6" t="s">
        <v>20115</v>
      </c>
      <c r="F478" s="6">
        <v>-0.32850251186960922</v>
      </c>
      <c r="G478" s="6">
        <v>2.2580519488723569E-2</v>
      </c>
      <c r="H478" s="6" t="s">
        <v>2122</v>
      </c>
      <c r="I478" s="6" t="s">
        <v>44</v>
      </c>
      <c r="J478" s="6" t="s">
        <v>101</v>
      </c>
      <c r="K478" s="6" t="s">
        <v>102</v>
      </c>
      <c r="L478" s="6" t="s">
        <v>103</v>
      </c>
      <c r="M478" s="6" t="s">
        <v>170</v>
      </c>
      <c r="N478" s="6" t="s">
        <v>937</v>
      </c>
      <c r="O478" s="6" t="s">
        <v>2122</v>
      </c>
      <c r="P478" s="88">
        <v>6</v>
      </c>
      <c r="Q478" s="6" t="s">
        <v>21074</v>
      </c>
      <c r="R478" s="6" t="s">
        <v>21072</v>
      </c>
      <c r="S478" s="6" t="s">
        <v>21073</v>
      </c>
      <c r="T478" s="6" t="s">
        <v>21075</v>
      </c>
      <c r="U478" s="6" t="s">
        <v>21075</v>
      </c>
      <c r="V478" s="6">
        <v>32</v>
      </c>
      <c r="W478" s="6">
        <v>10</v>
      </c>
      <c r="X478" s="6">
        <v>10.09</v>
      </c>
      <c r="Y478" s="6" t="s">
        <v>56</v>
      </c>
      <c r="AB478" s="6" t="s">
        <v>56</v>
      </c>
      <c r="AF478" s="6" t="s">
        <v>20116</v>
      </c>
      <c r="AG478" s="6" t="s">
        <v>20117</v>
      </c>
      <c r="AI478" s="6" t="s">
        <v>56</v>
      </c>
      <c r="AJ478" s="6" t="s">
        <v>56</v>
      </c>
      <c r="AK478" s="6" t="s">
        <v>56</v>
      </c>
      <c r="AL478" s="6" t="s">
        <v>6615</v>
      </c>
      <c r="AM478" s="6" t="s">
        <v>56</v>
      </c>
      <c r="AN478" s="6" t="s">
        <v>56</v>
      </c>
      <c r="AO478" s="6" t="s">
        <v>56</v>
      </c>
      <c r="AP478" s="6" t="s">
        <v>5943</v>
      </c>
      <c r="AQ478" s="6" t="s">
        <v>5944</v>
      </c>
      <c r="AR478" s="6" t="s">
        <v>532</v>
      </c>
      <c r="AS478" s="6" t="s">
        <v>5945</v>
      </c>
      <c r="AT478" s="6" t="s">
        <v>21076</v>
      </c>
      <c r="AU478" s="6" t="s">
        <v>532</v>
      </c>
      <c r="AV478" s="6" t="s">
        <v>21077</v>
      </c>
      <c r="AW478" s="6">
        <v>6.1651525891678496</v>
      </c>
      <c r="AX478" s="6">
        <v>6.9551656580110404</v>
      </c>
      <c r="AY478" s="6">
        <v>7.0767205605176802</v>
      </c>
      <c r="AZ478" s="6">
        <v>7.5621381685804296</v>
      </c>
      <c r="BA478" s="6">
        <v>6.2238983789175597</v>
      </c>
      <c r="BB478" s="6">
        <v>6.8290335254276497</v>
      </c>
      <c r="BC478" s="6">
        <v>6.4396580558969703</v>
      </c>
      <c r="BD478" s="6">
        <v>6.7962655691406102</v>
      </c>
      <c r="BE478" s="6">
        <v>7.6405857843045304</v>
      </c>
      <c r="BF478" s="6">
        <v>6.6370092381829702</v>
      </c>
      <c r="BG478" s="6">
        <v>6.2743313014067503</v>
      </c>
      <c r="BH478" s="6">
        <v>6.05960733735429</v>
      </c>
      <c r="BI478" s="6">
        <v>6.4336020022692901</v>
      </c>
      <c r="BJ478" s="6">
        <v>6.7642472133291003</v>
      </c>
      <c r="BK478" s="6">
        <v>6.8410120837065698</v>
      </c>
      <c r="BL478" s="6">
        <v>6.8302774946121199</v>
      </c>
      <c r="BM478" s="6">
        <v>6.9010631352896397</v>
      </c>
      <c r="BN478" s="6">
        <v>6.1256084449366197</v>
      </c>
      <c r="BO478" s="6">
        <v>6.5937165241742903</v>
      </c>
      <c r="BP478" s="6">
        <v>7.1569427151103202</v>
      </c>
      <c r="BQ478" s="6">
        <v>7.1973357307008099</v>
      </c>
      <c r="BR478" s="6">
        <v>6.6275554093445503</v>
      </c>
      <c r="BS478" s="6">
        <v>6.5424147063040801</v>
      </c>
      <c r="BT478" s="6">
        <v>6.7284674954635397</v>
      </c>
      <c r="BU478" s="6">
        <v>7.0073679669191904</v>
      </c>
      <c r="BV478" s="6">
        <v>6.96153503988777</v>
      </c>
      <c r="BW478" s="6">
        <v>6.9697816001942501</v>
      </c>
      <c r="BX478" s="6">
        <v>6.4957733570833804</v>
      </c>
      <c r="BY478" s="6">
        <v>6.5513830187434303</v>
      </c>
    </row>
    <row r="479" spans="1:77" x14ac:dyDescent="0.25">
      <c r="A479" s="7">
        <v>478</v>
      </c>
      <c r="B479" s="6" t="s">
        <v>21078</v>
      </c>
      <c r="C479" s="6" t="s">
        <v>4374</v>
      </c>
      <c r="D479" s="6" t="s">
        <v>1553</v>
      </c>
      <c r="E479" s="6" t="s">
        <v>56</v>
      </c>
      <c r="F479" s="6">
        <v>-0.32852494403708032</v>
      </c>
      <c r="G479" s="6">
        <v>2.5340140820060961E-2</v>
      </c>
      <c r="H479" s="6" t="s">
        <v>4906</v>
      </c>
      <c r="I479" s="6" t="s">
        <v>44</v>
      </c>
      <c r="J479" s="6" t="s">
        <v>45</v>
      </c>
      <c r="K479" s="6" t="s">
        <v>46</v>
      </c>
      <c r="L479" s="6" t="s">
        <v>312</v>
      </c>
      <c r="N479" s="6" t="s">
        <v>4907</v>
      </c>
      <c r="O479" s="6" t="s">
        <v>4906</v>
      </c>
      <c r="P479" s="88">
        <v>6</v>
      </c>
      <c r="Q479" s="6" t="s">
        <v>21079</v>
      </c>
      <c r="R479" s="6" t="s">
        <v>21079</v>
      </c>
      <c r="S479" s="6" t="s">
        <v>21080</v>
      </c>
      <c r="T479" s="6" t="s">
        <v>21081</v>
      </c>
      <c r="U479" s="6" t="s">
        <v>565</v>
      </c>
      <c r="V479" s="6">
        <v>1</v>
      </c>
      <c r="W479" s="6">
        <v>126</v>
      </c>
      <c r="X479" s="6">
        <v>13.88</v>
      </c>
      <c r="Y479" s="6" t="s">
        <v>56</v>
      </c>
      <c r="AB479" s="6" t="s">
        <v>56</v>
      </c>
      <c r="AF479" s="6" t="s">
        <v>1555</v>
      </c>
      <c r="AG479" s="6" t="s">
        <v>769</v>
      </c>
      <c r="AH479" s="6" t="s">
        <v>770</v>
      </c>
      <c r="AI479" s="6" t="s">
        <v>1556</v>
      </c>
      <c r="AJ479" s="6" t="s">
        <v>56</v>
      </c>
      <c r="AK479" s="6" t="s">
        <v>56</v>
      </c>
      <c r="AL479" s="6" t="s">
        <v>772</v>
      </c>
      <c r="AM479" s="6" t="s">
        <v>1557</v>
      </c>
      <c r="AN479" s="6" t="s">
        <v>56</v>
      </c>
      <c r="AO479" s="6" t="s">
        <v>56</v>
      </c>
      <c r="AP479" s="6" t="s">
        <v>1558</v>
      </c>
      <c r="AQ479" s="6" t="s">
        <v>1559</v>
      </c>
      <c r="AR479" s="6" t="s">
        <v>442</v>
      </c>
      <c r="AS479" s="6" t="s">
        <v>1560</v>
      </c>
      <c r="AT479" s="6" t="s">
        <v>1561</v>
      </c>
      <c r="AU479" s="6" t="s">
        <v>262</v>
      </c>
      <c r="AV479" s="6" t="s">
        <v>8217</v>
      </c>
      <c r="AW479" s="6">
        <v>6.5889325642287799</v>
      </c>
      <c r="AX479" s="6">
        <v>7.0910335512713401</v>
      </c>
      <c r="AY479" s="6">
        <v>6.6742134398515196</v>
      </c>
      <c r="AZ479" s="6">
        <v>6.1712863796516704</v>
      </c>
      <c r="BA479" s="6">
        <v>6.5203002126136003</v>
      </c>
      <c r="BB479" s="6">
        <v>6.5438882092063198</v>
      </c>
      <c r="BC479" s="6">
        <v>6.7937590333627096</v>
      </c>
      <c r="BD479" s="6">
        <v>7.3840486199650401</v>
      </c>
      <c r="BE479" s="6">
        <v>7.5904294157901004</v>
      </c>
      <c r="BF479" s="6">
        <v>6.2786738205863601</v>
      </c>
      <c r="BG479" s="6">
        <v>6.3502772934486797</v>
      </c>
      <c r="BH479" s="6">
        <v>6.4213564401166101</v>
      </c>
      <c r="BI479" s="6">
        <v>6.6052420781895496</v>
      </c>
      <c r="BJ479" s="6">
        <v>6.1542705582010404</v>
      </c>
      <c r="BK479" s="6">
        <v>6.6626540606685198</v>
      </c>
      <c r="BL479" s="6">
        <v>6.7856964099116599</v>
      </c>
      <c r="BM479" s="6">
        <v>6.56535081007884</v>
      </c>
      <c r="BN479" s="6">
        <v>5.9037225103597999</v>
      </c>
      <c r="BO479" s="6">
        <v>6.3186790535867701</v>
      </c>
      <c r="BP479" s="6">
        <v>6.5439233741466198</v>
      </c>
      <c r="BQ479" s="6">
        <v>6.7103375042308597</v>
      </c>
      <c r="BR479" s="6">
        <v>6.9792729155284796</v>
      </c>
      <c r="BS479" s="6">
        <v>6.2808175306580596</v>
      </c>
      <c r="BT479" s="6">
        <v>7.2276425316496598</v>
      </c>
      <c r="BU479" s="6">
        <v>6.30206043878092</v>
      </c>
      <c r="BV479" s="6">
        <v>6.1978457381357703</v>
      </c>
      <c r="BW479" s="6">
        <v>6.5999922866758904</v>
      </c>
      <c r="BX479" s="6">
        <v>6.7771585500171296</v>
      </c>
      <c r="BY479" s="6">
        <v>6.5838170094245401</v>
      </c>
    </row>
    <row r="480" spans="1:77" x14ac:dyDescent="0.25">
      <c r="A480" s="7">
        <v>479</v>
      </c>
      <c r="B480" s="6" t="s">
        <v>21082</v>
      </c>
      <c r="C480" s="6" t="s">
        <v>21085</v>
      </c>
      <c r="D480" s="6" t="s">
        <v>21086</v>
      </c>
      <c r="E480" s="6" t="s">
        <v>15727</v>
      </c>
      <c r="F480" s="6">
        <v>-0.3287470086933455</v>
      </c>
      <c r="G480" s="6">
        <v>8.421061307762873E-3</v>
      </c>
      <c r="H480" s="6" t="s">
        <v>44</v>
      </c>
      <c r="I480" s="6" t="s">
        <v>44</v>
      </c>
      <c r="P480" s="88">
        <v>0</v>
      </c>
      <c r="Q480" s="6" t="s">
        <v>21083</v>
      </c>
      <c r="R480" s="6" t="s">
        <v>21083</v>
      </c>
      <c r="S480" s="6" t="s">
        <v>21084</v>
      </c>
      <c r="T480" s="6" t="s">
        <v>183</v>
      </c>
      <c r="U480" s="6" t="s">
        <v>78</v>
      </c>
      <c r="V480" s="6">
        <v>1</v>
      </c>
      <c r="W480" s="6">
        <v>17</v>
      </c>
      <c r="X480" s="6">
        <v>13.91</v>
      </c>
      <c r="Y480" s="6" t="s">
        <v>56</v>
      </c>
      <c r="AB480" s="6" t="s">
        <v>15728</v>
      </c>
      <c r="AC480" s="6" t="s">
        <v>15729</v>
      </c>
      <c r="AD480" s="6" t="s">
        <v>15730</v>
      </c>
      <c r="AE480" s="6" t="s">
        <v>15731</v>
      </c>
      <c r="AF480" s="6" t="s">
        <v>15732</v>
      </c>
      <c r="AG480" s="6" t="s">
        <v>15733</v>
      </c>
      <c r="AH480" s="6" t="s">
        <v>15734</v>
      </c>
      <c r="AI480" s="6" t="s">
        <v>15735</v>
      </c>
      <c r="AJ480" s="6" t="s">
        <v>15736</v>
      </c>
      <c r="AK480" s="6" t="s">
        <v>15737</v>
      </c>
      <c r="AL480" s="6" t="s">
        <v>67</v>
      </c>
      <c r="AM480" s="6" t="s">
        <v>56</v>
      </c>
      <c r="AN480" s="6" t="s">
        <v>56</v>
      </c>
      <c r="AO480" s="6" t="s">
        <v>56</v>
      </c>
      <c r="AP480" s="6" t="s">
        <v>14075</v>
      </c>
      <c r="AQ480" s="6" t="s">
        <v>14076</v>
      </c>
      <c r="AR480" s="6" t="s">
        <v>4955</v>
      </c>
      <c r="AS480" s="6" t="s">
        <v>14077</v>
      </c>
      <c r="AT480" s="6" t="s">
        <v>15738</v>
      </c>
      <c r="AU480" s="6" t="s">
        <v>5</v>
      </c>
      <c r="AV480" s="6" t="s">
        <v>21087</v>
      </c>
      <c r="AW480" s="6">
        <v>5.9334776704984504</v>
      </c>
      <c r="AX480" s="6">
        <v>6.6199642820152897</v>
      </c>
      <c r="AY480" s="6">
        <v>6.4540496020088698</v>
      </c>
      <c r="AZ480" s="6">
        <v>6.1330855366106203</v>
      </c>
      <c r="BA480" s="6">
        <v>5.9423037689056102</v>
      </c>
      <c r="BB480" s="6">
        <v>6.6326699330577901</v>
      </c>
      <c r="BC480" s="6">
        <v>5.6761181311889599</v>
      </c>
      <c r="BD480" s="6">
        <v>6.23399840175649</v>
      </c>
      <c r="BE480" s="6">
        <v>6.1312981175838202</v>
      </c>
      <c r="BF480" s="6">
        <v>6.1933197086434202</v>
      </c>
      <c r="BG480" s="6">
        <v>6.3553760340669401</v>
      </c>
      <c r="BH480" s="6">
        <v>5.8098632779930597</v>
      </c>
      <c r="BI480" s="6">
        <v>6.5960526219625297</v>
      </c>
      <c r="BJ480" s="6">
        <v>6.0767318069974703</v>
      </c>
      <c r="BK480" s="6">
        <v>6.29945303573919</v>
      </c>
      <c r="BL480" s="6">
        <v>6.5075996702957397</v>
      </c>
      <c r="BM480" s="6">
        <v>6.2234962005525603</v>
      </c>
      <c r="BN480" s="6">
        <v>6.5558439574636704</v>
      </c>
      <c r="BO480" s="6">
        <v>6.4518651208333297</v>
      </c>
      <c r="BP480" s="6">
        <v>6.5750146701320498</v>
      </c>
      <c r="BQ480" s="6">
        <v>6.1687481469945702</v>
      </c>
      <c r="BR480" s="6">
        <v>7.0363134782662797</v>
      </c>
      <c r="BS480" s="6">
        <v>6.6917479895368803</v>
      </c>
      <c r="BT480" s="6">
        <v>6.1380565808767198</v>
      </c>
      <c r="BU480" s="6">
        <v>6.4480336473763202</v>
      </c>
      <c r="BV480" s="6">
        <v>6.3350266016828698</v>
      </c>
      <c r="BW480" s="6">
        <v>5.7220544768415804</v>
      </c>
      <c r="BX480" s="6">
        <v>6.8224623711201602</v>
      </c>
      <c r="BY480" s="6">
        <v>6.0723844676010996</v>
      </c>
    </row>
    <row r="481" spans="1:77" x14ac:dyDescent="0.25">
      <c r="A481" s="7">
        <v>480</v>
      </c>
      <c r="B481" s="6" t="s">
        <v>21088</v>
      </c>
      <c r="F481" s="6">
        <v>-0.32878457242602283</v>
      </c>
      <c r="G481" s="6">
        <v>2.2580519488723569E-2</v>
      </c>
      <c r="H481" s="6" t="s">
        <v>2122</v>
      </c>
      <c r="I481" s="6" t="s">
        <v>44</v>
      </c>
      <c r="J481" s="6" t="s">
        <v>101</v>
      </c>
      <c r="K481" s="6" t="s">
        <v>102</v>
      </c>
      <c r="L481" s="6" t="s">
        <v>103</v>
      </c>
      <c r="M481" s="6" t="s">
        <v>170</v>
      </c>
      <c r="N481" s="6" t="s">
        <v>937</v>
      </c>
      <c r="O481" s="6" t="s">
        <v>2122</v>
      </c>
      <c r="P481" s="88">
        <v>6</v>
      </c>
      <c r="Q481" s="6" t="s">
        <v>21089</v>
      </c>
      <c r="R481" s="6" t="s">
        <v>21089</v>
      </c>
      <c r="S481" s="6" t="s">
        <v>21090</v>
      </c>
      <c r="T481" s="6" t="s">
        <v>78</v>
      </c>
      <c r="U481" s="6" t="s">
        <v>78</v>
      </c>
      <c r="V481" s="6">
        <v>1</v>
      </c>
      <c r="W481" s="6">
        <v>8</v>
      </c>
      <c r="X481" s="6">
        <v>8.8699999999999992</v>
      </c>
      <c r="AW481" s="6">
        <v>5.7981089932264798</v>
      </c>
      <c r="AX481" s="6">
        <v>6.6444534596138896</v>
      </c>
      <c r="AY481" s="6">
        <v>6.4419290633663904</v>
      </c>
      <c r="AZ481" s="6">
        <v>6.3876391181243699</v>
      </c>
      <c r="BA481" s="6">
        <v>6.3105628982352799</v>
      </c>
      <c r="BB481" s="6">
        <v>6.3247199909477798</v>
      </c>
      <c r="BC481" s="6">
        <v>5.9345065310657397</v>
      </c>
      <c r="BD481" s="6">
        <v>6.1851371344716704</v>
      </c>
      <c r="BE481" s="6">
        <v>7.4453005735716102</v>
      </c>
      <c r="BF481" s="6">
        <v>5.8643425515971996</v>
      </c>
      <c r="BG481" s="6">
        <v>6.2521694573940101</v>
      </c>
      <c r="BH481" s="6">
        <v>6.6376322643238801</v>
      </c>
      <c r="BI481" s="6">
        <v>6.4020034811697197</v>
      </c>
      <c r="BJ481" s="6">
        <v>6.2227050285074998</v>
      </c>
      <c r="BK481" s="6">
        <v>6.2463387684482701</v>
      </c>
      <c r="BL481" s="6">
        <v>7.0698160795521101</v>
      </c>
      <c r="BM481" s="6">
        <v>6.2137463986643899</v>
      </c>
      <c r="BN481" s="6">
        <v>5.9423732031734602</v>
      </c>
      <c r="BO481" s="6">
        <v>6.8009103525402601</v>
      </c>
      <c r="BP481" s="6">
        <v>6.4470586551195499</v>
      </c>
      <c r="BQ481" s="6">
        <v>6.4273807685490203</v>
      </c>
      <c r="BR481" s="6">
        <v>6.6653741054653901</v>
      </c>
      <c r="BS481" s="6">
        <v>6.2805319338843697</v>
      </c>
      <c r="BT481" s="6">
        <v>6.5370254367168004</v>
      </c>
      <c r="BU481" s="6">
        <v>6.72364608630095</v>
      </c>
      <c r="BV481" s="6">
        <v>7.0298989835774099</v>
      </c>
      <c r="BW481" s="6">
        <v>7.05898830702872</v>
      </c>
      <c r="BX481" s="6">
        <v>6.3747664719195001</v>
      </c>
      <c r="BY481" s="6">
        <v>6.7287314657138104</v>
      </c>
    </row>
    <row r="482" spans="1:77" x14ac:dyDescent="0.25">
      <c r="A482" s="7">
        <v>481</v>
      </c>
      <c r="B482" s="6" t="s">
        <v>21091</v>
      </c>
      <c r="C482" s="6" t="s">
        <v>108</v>
      </c>
      <c r="D482" s="6" t="s">
        <v>199</v>
      </c>
      <c r="E482" s="6" t="s">
        <v>56</v>
      </c>
      <c r="F482" s="6">
        <v>-0.32878974999517568</v>
      </c>
      <c r="G482" s="6">
        <v>2.838695618778847E-2</v>
      </c>
      <c r="H482" s="6" t="s">
        <v>2122</v>
      </c>
      <c r="I482" s="6" t="s">
        <v>44</v>
      </c>
      <c r="J482" s="6" t="s">
        <v>101</v>
      </c>
      <c r="K482" s="6" t="s">
        <v>102</v>
      </c>
      <c r="L482" s="6" t="s">
        <v>103</v>
      </c>
      <c r="M482" s="6" t="s">
        <v>170</v>
      </c>
      <c r="N482" s="6" t="s">
        <v>937</v>
      </c>
      <c r="O482" s="6" t="s">
        <v>2122</v>
      </c>
      <c r="P482" s="88">
        <v>6</v>
      </c>
      <c r="Q482" s="6" t="s">
        <v>21092</v>
      </c>
      <c r="R482" s="6" t="s">
        <v>21092</v>
      </c>
      <c r="S482" s="6" t="s">
        <v>21093</v>
      </c>
      <c r="T482" s="6" t="s">
        <v>2179</v>
      </c>
      <c r="U482" s="6" t="s">
        <v>824</v>
      </c>
      <c r="V482" s="6">
        <v>1</v>
      </c>
      <c r="W482" s="6">
        <v>31</v>
      </c>
      <c r="X482" s="6">
        <v>18.63</v>
      </c>
      <c r="Y482" s="6" t="s">
        <v>56</v>
      </c>
      <c r="AB482" s="6" t="s">
        <v>56</v>
      </c>
      <c r="AF482" s="6" t="s">
        <v>56</v>
      </c>
      <c r="AG482" s="6" t="s">
        <v>56</v>
      </c>
      <c r="AI482" s="6" t="s">
        <v>56</v>
      </c>
      <c r="AJ482" s="6" t="s">
        <v>56</v>
      </c>
      <c r="AK482" s="6" t="s">
        <v>56</v>
      </c>
      <c r="AL482" s="6" t="s">
        <v>56</v>
      </c>
      <c r="AM482" s="6" t="s">
        <v>56</v>
      </c>
      <c r="AN482" s="6" t="s">
        <v>56</v>
      </c>
      <c r="AO482" s="6" t="s">
        <v>56</v>
      </c>
      <c r="AP482" s="6" t="s">
        <v>14622</v>
      </c>
      <c r="AQ482" s="6" t="s">
        <v>201</v>
      </c>
      <c r="AR482" s="6" t="s">
        <v>130</v>
      </c>
      <c r="AS482" s="6" t="s">
        <v>202</v>
      </c>
      <c r="AT482" s="6" t="s">
        <v>14623</v>
      </c>
      <c r="AU482" s="6" t="s">
        <v>148</v>
      </c>
      <c r="AV482" s="6" t="s">
        <v>21094</v>
      </c>
      <c r="AW482" s="6">
        <v>6.9028049420022004</v>
      </c>
      <c r="AX482" s="6">
        <v>7.0464756928338401</v>
      </c>
      <c r="AY482" s="6">
        <v>7.2330240719612702</v>
      </c>
      <c r="AZ482" s="6">
        <v>7.06957564227476</v>
      </c>
      <c r="BA482" s="6">
        <v>7.1754973463036302</v>
      </c>
      <c r="BB482" s="6">
        <v>6.9694112991155599</v>
      </c>
      <c r="BC482" s="6">
        <v>7.0680689576951199</v>
      </c>
      <c r="BD482" s="6">
        <v>7.3264854004641098</v>
      </c>
      <c r="BE482" s="6">
        <v>7.3691880356887296</v>
      </c>
      <c r="BF482" s="6">
        <v>6.73558301253225</v>
      </c>
      <c r="BG482" s="6">
        <v>6.8275696356356796</v>
      </c>
      <c r="BH482" s="6">
        <v>6.4578820480560903</v>
      </c>
      <c r="BI482" s="6">
        <v>7.0967189161428301</v>
      </c>
      <c r="BJ482" s="6">
        <v>6.8056402314076596</v>
      </c>
      <c r="BK482" s="6">
        <v>7.36441967411593</v>
      </c>
      <c r="BL482" s="6">
        <v>7.37309600547324</v>
      </c>
      <c r="BM482" s="6">
        <v>6.9544861767841901</v>
      </c>
      <c r="BN482" s="6">
        <v>6.8170462196056896</v>
      </c>
      <c r="BO482" s="6">
        <v>6.8867698811469404</v>
      </c>
      <c r="BP482" s="6">
        <v>8.8311207869569603</v>
      </c>
      <c r="BQ482" s="6">
        <v>7.5969762615522898</v>
      </c>
      <c r="BR482" s="6">
        <v>6.9319763243380903</v>
      </c>
      <c r="BS482" s="6">
        <v>7.32016708603288</v>
      </c>
      <c r="BT482" s="6">
        <v>6.9729707861639296</v>
      </c>
      <c r="BU482" s="6">
        <v>7.1944033536675498</v>
      </c>
      <c r="BV482" s="6">
        <v>7.2157036673814003</v>
      </c>
      <c r="BW482" s="6">
        <v>6.9894921326187296</v>
      </c>
      <c r="BX482" s="6">
        <v>7.3938120441241901</v>
      </c>
      <c r="BY482" s="6">
        <v>7.5714706730114303</v>
      </c>
    </row>
    <row r="483" spans="1:77" x14ac:dyDescent="0.25">
      <c r="A483" s="7">
        <v>482</v>
      </c>
      <c r="B483" s="6" t="s">
        <v>21095</v>
      </c>
      <c r="C483" s="6" t="s">
        <v>8303</v>
      </c>
      <c r="D483" s="6" t="s">
        <v>8304</v>
      </c>
      <c r="E483" s="6" t="s">
        <v>8305</v>
      </c>
      <c r="F483" s="6">
        <v>-0.32889634254488342</v>
      </c>
      <c r="G483" s="6">
        <v>6.4640033614907404E-3</v>
      </c>
      <c r="H483" s="6" t="s">
        <v>312</v>
      </c>
      <c r="I483" s="6" t="s">
        <v>44</v>
      </c>
      <c r="J483" s="6" t="s">
        <v>45</v>
      </c>
      <c r="K483" s="6" t="s">
        <v>46</v>
      </c>
      <c r="L483" s="6" t="s">
        <v>312</v>
      </c>
      <c r="P483" s="88">
        <v>3</v>
      </c>
      <c r="Q483" s="6" t="s">
        <v>21098</v>
      </c>
      <c r="R483" s="6" t="s">
        <v>21096</v>
      </c>
      <c r="S483" s="6" t="s">
        <v>21097</v>
      </c>
      <c r="T483" s="6" t="s">
        <v>7787</v>
      </c>
      <c r="U483" s="6" t="s">
        <v>3280</v>
      </c>
      <c r="V483" s="6">
        <v>2</v>
      </c>
      <c r="W483" s="6">
        <v>9</v>
      </c>
      <c r="X483" s="6">
        <v>6.76</v>
      </c>
      <c r="Y483" s="6" t="s">
        <v>56</v>
      </c>
      <c r="AB483" s="6" t="s">
        <v>56</v>
      </c>
      <c r="AF483" s="6" t="s">
        <v>5023</v>
      </c>
      <c r="AG483" s="6" t="s">
        <v>396</v>
      </c>
      <c r="AH483" s="6" t="s">
        <v>397</v>
      </c>
      <c r="AI483" s="6" t="s">
        <v>398</v>
      </c>
      <c r="AJ483" s="6" t="s">
        <v>56</v>
      </c>
      <c r="AK483" s="6" t="s">
        <v>56</v>
      </c>
      <c r="AL483" s="6" t="s">
        <v>571</v>
      </c>
      <c r="AM483" s="6" t="s">
        <v>56</v>
      </c>
      <c r="AN483" s="6" t="s">
        <v>56</v>
      </c>
      <c r="AO483" s="6" t="s">
        <v>56</v>
      </c>
      <c r="AP483" s="6" t="s">
        <v>5024</v>
      </c>
      <c r="AQ483" s="6" t="s">
        <v>5025</v>
      </c>
      <c r="AR483" s="6" t="s">
        <v>402</v>
      </c>
      <c r="AS483" s="6" t="s">
        <v>5021</v>
      </c>
      <c r="AT483" s="6" t="s">
        <v>8306</v>
      </c>
      <c r="AU483" s="6" t="s">
        <v>402</v>
      </c>
      <c r="AV483" s="6" t="s">
        <v>8307</v>
      </c>
      <c r="AW483" s="6">
        <v>5.6774664229482497</v>
      </c>
      <c r="AX483" s="6">
        <v>6.3971229406425403</v>
      </c>
      <c r="AY483" s="6">
        <v>6.2320467368707702</v>
      </c>
      <c r="AZ483" s="6">
        <v>6.42187544053591</v>
      </c>
      <c r="BA483" s="6">
        <v>6.1367050337183198</v>
      </c>
      <c r="BB483" s="6">
        <v>6.1476503585278897</v>
      </c>
      <c r="BC483" s="6">
        <v>6.4362343871998702</v>
      </c>
      <c r="BD483" s="6">
        <v>6.1359752873611804</v>
      </c>
      <c r="BE483" s="6">
        <v>6.7421281165112896</v>
      </c>
      <c r="BF483" s="6">
        <v>6.2705143787283202</v>
      </c>
      <c r="BG483" s="6">
        <v>6.2848684174231204</v>
      </c>
      <c r="BH483" s="6">
        <v>5.8904383455195504</v>
      </c>
      <c r="BI483" s="6">
        <v>5.5229147902264897</v>
      </c>
      <c r="BJ483" s="6">
        <v>5.79008169481303</v>
      </c>
      <c r="BK483" s="6">
        <v>5.9714781012023099</v>
      </c>
      <c r="BL483" s="6">
        <v>6.2347579010238903</v>
      </c>
      <c r="BM483" s="6">
        <v>5.8881603912829696</v>
      </c>
      <c r="BN483" s="6">
        <v>6.1020491643300998</v>
      </c>
      <c r="BO483" s="6">
        <v>6.7003792593194103</v>
      </c>
      <c r="BP483" s="6">
        <v>6.0666698220552497</v>
      </c>
      <c r="BQ483" s="6">
        <v>6.6407448158258298</v>
      </c>
      <c r="BR483" s="6">
        <v>6.4424559097576699</v>
      </c>
      <c r="BS483" s="6">
        <v>5.8076371632025996</v>
      </c>
      <c r="BT483" s="6">
        <v>6.0924578134990002</v>
      </c>
      <c r="BU483" s="6">
        <v>5.6045457144341402</v>
      </c>
      <c r="BV483" s="6">
        <v>6.0674618055632203</v>
      </c>
      <c r="BW483" s="6">
        <v>6.03231690591128</v>
      </c>
      <c r="BX483" s="6">
        <v>6.0667547890343503</v>
      </c>
      <c r="BY483" s="6">
        <v>5.96739398029389</v>
      </c>
    </row>
    <row r="484" spans="1:77" x14ac:dyDescent="0.25">
      <c r="A484" s="7">
        <v>483</v>
      </c>
      <c r="B484" s="6" t="s">
        <v>21099</v>
      </c>
      <c r="C484" s="6" t="s">
        <v>9647</v>
      </c>
      <c r="D484" s="6" t="s">
        <v>9648</v>
      </c>
      <c r="E484" s="6" t="s">
        <v>9649</v>
      </c>
      <c r="F484" s="6">
        <v>-0.32925487352457589</v>
      </c>
      <c r="G484" s="6">
        <v>3.1744265560225769E-2</v>
      </c>
      <c r="H484" s="6" t="s">
        <v>21102</v>
      </c>
      <c r="I484" s="6" t="s">
        <v>44</v>
      </c>
      <c r="J484" s="6" t="s">
        <v>45</v>
      </c>
      <c r="K484" s="6" t="s">
        <v>295</v>
      </c>
      <c r="L484" s="6" t="s">
        <v>3765</v>
      </c>
      <c r="M484" s="6" t="s">
        <v>3766</v>
      </c>
      <c r="N484" s="6" t="s">
        <v>21103</v>
      </c>
      <c r="O484" s="6" t="s">
        <v>21102</v>
      </c>
      <c r="P484" s="88">
        <v>6</v>
      </c>
      <c r="Q484" s="6" t="s">
        <v>21100</v>
      </c>
      <c r="R484" s="6" t="s">
        <v>21100</v>
      </c>
      <c r="S484" s="6" t="s">
        <v>21101</v>
      </c>
      <c r="T484" s="6" t="s">
        <v>21104</v>
      </c>
      <c r="U484" s="6" t="s">
        <v>387</v>
      </c>
      <c r="V484" s="6">
        <v>1</v>
      </c>
      <c r="W484" s="6">
        <v>288</v>
      </c>
      <c r="X484" s="6">
        <v>17.02</v>
      </c>
      <c r="Y484" s="6" t="s">
        <v>56</v>
      </c>
      <c r="AB484" s="6" t="s">
        <v>9650</v>
      </c>
      <c r="AC484" s="6" t="s">
        <v>9651</v>
      </c>
      <c r="AD484" s="6" t="s">
        <v>9652</v>
      </c>
      <c r="AE484" s="6" t="s">
        <v>5835</v>
      </c>
      <c r="AF484" s="6" t="s">
        <v>9653</v>
      </c>
      <c r="AG484" s="6" t="s">
        <v>9654</v>
      </c>
      <c r="AH484" s="6" t="s">
        <v>9655</v>
      </c>
      <c r="AI484" s="6" t="s">
        <v>9656</v>
      </c>
      <c r="AJ484" s="6" t="s">
        <v>9657</v>
      </c>
      <c r="AK484" s="6" t="s">
        <v>5841</v>
      </c>
      <c r="AL484" s="6" t="s">
        <v>67</v>
      </c>
      <c r="AM484" s="6" t="s">
        <v>56</v>
      </c>
      <c r="AN484" s="6" t="s">
        <v>56</v>
      </c>
      <c r="AO484" s="6" t="s">
        <v>56</v>
      </c>
      <c r="AP484" s="6" t="s">
        <v>9658</v>
      </c>
      <c r="AQ484" s="6" t="s">
        <v>9659</v>
      </c>
      <c r="AR484" s="6" t="s">
        <v>245</v>
      </c>
      <c r="AS484" s="6" t="s">
        <v>9660</v>
      </c>
      <c r="AT484" s="6" t="s">
        <v>9661</v>
      </c>
      <c r="AU484" s="6" t="s">
        <v>72</v>
      </c>
      <c r="AV484" s="6" t="s">
        <v>21105</v>
      </c>
      <c r="AW484" s="6">
        <v>6.3932681933460902</v>
      </c>
      <c r="AX484" s="6">
        <v>6.4525573873514901</v>
      </c>
      <c r="AY484" s="6">
        <v>6.1865907869591403</v>
      </c>
      <c r="AZ484" s="6">
        <v>6.0932994350752798</v>
      </c>
      <c r="BA484" s="6">
        <v>6.2755534321548199</v>
      </c>
      <c r="BB484" s="6">
        <v>6.79610304811058</v>
      </c>
      <c r="BC484" s="6">
        <v>6.52177218758567</v>
      </c>
      <c r="BD484" s="6">
        <v>6.90331527309863</v>
      </c>
      <c r="BE484" s="6">
        <v>7.5452514464912799</v>
      </c>
      <c r="BF484" s="6">
        <v>6.49061869525503</v>
      </c>
      <c r="BG484" s="6">
        <v>6.1752670551255298</v>
      </c>
      <c r="BH484" s="6">
        <v>6.3629442325598697</v>
      </c>
      <c r="BI484" s="6">
        <v>6.4541205846525802</v>
      </c>
      <c r="BJ484" s="6">
        <v>6.2804499750341902</v>
      </c>
      <c r="BK484" s="6">
        <v>6.8016609858670201</v>
      </c>
      <c r="BL484" s="6">
        <v>6.66531367226772</v>
      </c>
      <c r="BM484" s="6">
        <v>6.1686524347765799</v>
      </c>
      <c r="BN484" s="6">
        <v>6.0296783485980203</v>
      </c>
      <c r="BO484" s="6">
        <v>6.4653810633775199</v>
      </c>
      <c r="BP484" s="6">
        <v>6.1631915001290603</v>
      </c>
      <c r="BQ484" s="6">
        <v>6.0163985551122003</v>
      </c>
      <c r="BR484" s="6">
        <v>6.9171562005508997</v>
      </c>
      <c r="BS484" s="6">
        <v>6.49213167342843</v>
      </c>
      <c r="BT484" s="6">
        <v>6.03397070240419</v>
      </c>
      <c r="BU484" s="6">
        <v>6.2471507635733596</v>
      </c>
      <c r="BV484" s="6">
        <v>6.6775796716010296</v>
      </c>
      <c r="BW484" s="6">
        <v>5.6809887303160096</v>
      </c>
      <c r="BX484" s="6">
        <v>6.6198965541715102</v>
      </c>
      <c r="BY484" s="6">
        <v>6.3968478625593601</v>
      </c>
    </row>
    <row r="485" spans="1:77" x14ac:dyDescent="0.25">
      <c r="A485" s="7">
        <v>484</v>
      </c>
      <c r="B485" s="6" t="s">
        <v>21106</v>
      </c>
      <c r="C485" s="6" t="s">
        <v>21109</v>
      </c>
      <c r="D485" s="6" t="s">
        <v>21110</v>
      </c>
      <c r="E485" s="6" t="s">
        <v>21111</v>
      </c>
      <c r="F485" s="6">
        <v>-0.32954662525518952</v>
      </c>
      <c r="G485" s="6">
        <v>2.008591654548865E-2</v>
      </c>
      <c r="H485" s="6" t="s">
        <v>936</v>
      </c>
      <c r="I485" s="6" t="s">
        <v>44</v>
      </c>
      <c r="J485" s="6" t="s">
        <v>101</v>
      </c>
      <c r="K485" s="6" t="s">
        <v>102</v>
      </c>
      <c r="L485" s="6" t="s">
        <v>103</v>
      </c>
      <c r="M485" s="6" t="s">
        <v>170</v>
      </c>
      <c r="N485" s="6" t="s">
        <v>937</v>
      </c>
      <c r="O485" s="6" t="s">
        <v>936</v>
      </c>
      <c r="P485" s="88">
        <v>6</v>
      </c>
      <c r="Q485" s="6" t="s">
        <v>21107</v>
      </c>
      <c r="R485" s="6" t="s">
        <v>21107</v>
      </c>
      <c r="S485" s="6" t="s">
        <v>21108</v>
      </c>
      <c r="T485" s="6" t="s">
        <v>824</v>
      </c>
      <c r="U485" s="6" t="s">
        <v>362</v>
      </c>
      <c r="V485" s="6">
        <v>1</v>
      </c>
      <c r="W485" s="6">
        <v>29</v>
      </c>
      <c r="X485" s="6">
        <v>8.41</v>
      </c>
      <c r="Y485" s="6" t="s">
        <v>56</v>
      </c>
      <c r="AB485" s="6" t="s">
        <v>56</v>
      </c>
      <c r="AF485" s="6" t="s">
        <v>21112</v>
      </c>
      <c r="AG485" s="6" t="s">
        <v>4714</v>
      </c>
      <c r="AI485" s="6" t="s">
        <v>56</v>
      </c>
      <c r="AJ485" s="6" t="s">
        <v>56</v>
      </c>
      <c r="AK485" s="6" t="s">
        <v>56</v>
      </c>
      <c r="AL485" s="6" t="s">
        <v>21113</v>
      </c>
      <c r="AM485" s="6" t="s">
        <v>56</v>
      </c>
      <c r="AN485" s="6" t="s">
        <v>56</v>
      </c>
      <c r="AO485" s="6" t="s">
        <v>56</v>
      </c>
      <c r="AP485" s="6" t="s">
        <v>21114</v>
      </c>
      <c r="AQ485" s="6" t="s">
        <v>21115</v>
      </c>
      <c r="AR485" s="6" t="s">
        <v>378</v>
      </c>
      <c r="AS485" s="6" t="s">
        <v>21116</v>
      </c>
      <c r="AT485" s="6" t="s">
        <v>21117</v>
      </c>
      <c r="AU485" s="6" t="s">
        <v>378</v>
      </c>
      <c r="AV485" s="6" t="s">
        <v>21118</v>
      </c>
      <c r="AW485" s="6">
        <v>6.6888113114846099</v>
      </c>
      <c r="AX485" s="6">
        <v>6.8010399990779797</v>
      </c>
      <c r="AY485" s="6">
        <v>6.9624996044752496</v>
      </c>
      <c r="AZ485" s="6">
        <v>6.4617162197236597</v>
      </c>
      <c r="BA485" s="6">
        <v>6.6599353010044702</v>
      </c>
      <c r="BB485" s="6">
        <v>6.8367544617157199</v>
      </c>
      <c r="BC485" s="6">
        <v>7.0333916245492203</v>
      </c>
      <c r="BD485" s="6">
        <v>7.1266508531114097</v>
      </c>
      <c r="BE485" s="6">
        <v>7.6199183428502497</v>
      </c>
      <c r="BF485" s="6">
        <v>6.5360532815545502</v>
      </c>
      <c r="BG485" s="6">
        <v>6.6509483873875901</v>
      </c>
      <c r="BH485" s="6">
        <v>5.5860705694866901</v>
      </c>
      <c r="BI485" s="6">
        <v>6.3486165473495504</v>
      </c>
      <c r="BJ485" s="6">
        <v>6.4247250338101196</v>
      </c>
      <c r="BK485" s="6">
        <v>7.0478004156175702</v>
      </c>
      <c r="BL485" s="6">
        <v>7.1452446203841902</v>
      </c>
      <c r="BM485" s="6">
        <v>6.1067859863443097</v>
      </c>
      <c r="BN485" s="6">
        <v>5.7584357233881498</v>
      </c>
      <c r="BO485" s="6">
        <v>6.8706058462271304</v>
      </c>
      <c r="BP485" s="6">
        <v>6.3721386017975599</v>
      </c>
      <c r="BQ485" s="6">
        <v>6.5736142606971599</v>
      </c>
      <c r="BR485" s="6">
        <v>6.7999537124604998</v>
      </c>
      <c r="BS485" s="6">
        <v>6.8321575668957104</v>
      </c>
      <c r="BT485" s="6">
        <v>6.5548162416571802</v>
      </c>
      <c r="BU485" s="6">
        <v>6.4764042219941098</v>
      </c>
      <c r="BV485" s="6">
        <v>5.7997718722535501</v>
      </c>
      <c r="BW485" s="6">
        <v>6.3417412912623696</v>
      </c>
      <c r="BX485" s="6">
        <v>6.7845317802601102</v>
      </c>
      <c r="BY485" s="6">
        <v>6.6206565838422398</v>
      </c>
    </row>
    <row r="486" spans="1:77" x14ac:dyDescent="0.25">
      <c r="A486" s="7">
        <v>485</v>
      </c>
      <c r="B486" s="6" t="s">
        <v>21119</v>
      </c>
      <c r="C486" s="6" t="s">
        <v>21125</v>
      </c>
      <c r="D486" s="6" t="s">
        <v>1140</v>
      </c>
      <c r="E486" s="6" t="s">
        <v>56</v>
      </c>
      <c r="F486" s="6">
        <v>-0.32977343970237882</v>
      </c>
      <c r="G486" s="6">
        <v>5.6479984552069741E-3</v>
      </c>
      <c r="H486" s="6" t="s">
        <v>5325</v>
      </c>
      <c r="I486" s="6" t="s">
        <v>44</v>
      </c>
      <c r="J486" s="6" t="s">
        <v>45</v>
      </c>
      <c r="K486" s="6" t="s">
        <v>295</v>
      </c>
      <c r="L486" s="6" t="s">
        <v>296</v>
      </c>
      <c r="M486" s="6" t="s">
        <v>297</v>
      </c>
      <c r="N486" s="6" t="s">
        <v>294</v>
      </c>
      <c r="O486" s="6" t="s">
        <v>5325</v>
      </c>
      <c r="P486" s="88">
        <v>6</v>
      </c>
      <c r="Q486" s="6" t="s">
        <v>21122</v>
      </c>
      <c r="R486" s="6" t="s">
        <v>21120</v>
      </c>
      <c r="S486" s="6" t="s">
        <v>21121</v>
      </c>
      <c r="T486" s="6" t="s">
        <v>21123</v>
      </c>
      <c r="U486" s="6" t="s">
        <v>21124</v>
      </c>
      <c r="V486" s="6">
        <v>4</v>
      </c>
      <c r="W486" s="6">
        <v>21</v>
      </c>
      <c r="X486" s="6">
        <v>10.62</v>
      </c>
      <c r="Y486" s="6" t="s">
        <v>56</v>
      </c>
      <c r="AB486" s="6" t="s">
        <v>56</v>
      </c>
      <c r="AF486" s="6" t="s">
        <v>56</v>
      </c>
      <c r="AG486" s="6" t="s">
        <v>56</v>
      </c>
      <c r="AI486" s="6" t="s">
        <v>56</v>
      </c>
      <c r="AJ486" s="6" t="s">
        <v>56</v>
      </c>
      <c r="AK486" s="6" t="s">
        <v>56</v>
      </c>
      <c r="AL486" s="6" t="s">
        <v>56</v>
      </c>
      <c r="AM486" s="6" t="s">
        <v>56</v>
      </c>
      <c r="AN486" s="6" t="s">
        <v>56</v>
      </c>
      <c r="AO486" s="6" t="s">
        <v>56</v>
      </c>
      <c r="AP486" s="6" t="s">
        <v>21126</v>
      </c>
      <c r="AQ486" s="6" t="s">
        <v>21127</v>
      </c>
      <c r="AR486" s="6" t="s">
        <v>8026</v>
      </c>
      <c r="AS486" s="6" t="s">
        <v>21128</v>
      </c>
      <c r="AT486" s="6" t="s">
        <v>21129</v>
      </c>
      <c r="AU486" s="6" t="s">
        <v>442</v>
      </c>
      <c r="AV486" s="6" t="s">
        <v>21130</v>
      </c>
      <c r="AW486" s="6">
        <v>6.77421402180659</v>
      </c>
      <c r="AX486" s="6">
        <v>7.34280747288269</v>
      </c>
      <c r="AY486" s="6">
        <v>6.6589363649654096</v>
      </c>
      <c r="AZ486" s="6">
        <v>7.0503469218933796</v>
      </c>
      <c r="BA486" s="6">
        <v>7.0600743125553196</v>
      </c>
      <c r="BB486" s="6">
        <v>7.5095519820302501</v>
      </c>
      <c r="BC486" s="6">
        <v>6.9540060441125204</v>
      </c>
      <c r="BD486" s="6">
        <v>7.3081747823218199</v>
      </c>
      <c r="BE486" s="6">
        <v>7.8978194631234304</v>
      </c>
      <c r="BF486" s="6">
        <v>7.3233965177565796</v>
      </c>
      <c r="BG486" s="6">
        <v>7.0118177983631904</v>
      </c>
      <c r="BH486" s="6">
        <v>6.94274949253602</v>
      </c>
      <c r="BI486" s="6">
        <v>7.3566185610749102</v>
      </c>
      <c r="BJ486" s="6">
        <v>6.8956766941692402</v>
      </c>
      <c r="BK486" s="6">
        <v>7.1613934900804299</v>
      </c>
      <c r="BL486" s="6">
        <v>7.3540681016937599</v>
      </c>
      <c r="BM486" s="6">
        <v>6.8978030273752404</v>
      </c>
      <c r="BN486" s="6">
        <v>7.8580497021991098</v>
      </c>
      <c r="BO486" s="6">
        <v>7.5679727905457499</v>
      </c>
      <c r="BP486" s="6">
        <v>7.8157935204777997</v>
      </c>
      <c r="BQ486" s="6">
        <v>7.9064616530575202</v>
      </c>
      <c r="BR486" s="6">
        <v>7.2602026348514803</v>
      </c>
      <c r="BS486" s="6">
        <v>7.3194184098622204</v>
      </c>
      <c r="BT486" s="6">
        <v>7.1274450028680896</v>
      </c>
      <c r="BU486" s="6">
        <v>6.9553534120895897</v>
      </c>
      <c r="BV486" s="6">
        <v>7.2643691586789698</v>
      </c>
      <c r="BW486" s="6">
        <v>7.2948628843032504</v>
      </c>
      <c r="BX486" s="6">
        <v>7.5077951876155202</v>
      </c>
      <c r="BY486" s="6">
        <v>7.0520588076934496</v>
      </c>
    </row>
    <row r="487" spans="1:77" x14ac:dyDescent="0.25">
      <c r="A487" s="7">
        <v>486</v>
      </c>
      <c r="B487" s="6" t="s">
        <v>21131</v>
      </c>
      <c r="C487" s="6" t="s">
        <v>1095</v>
      </c>
      <c r="D487" s="6" t="s">
        <v>1096</v>
      </c>
      <c r="E487" s="6" t="s">
        <v>1097</v>
      </c>
      <c r="F487" s="6">
        <v>-0.32996368503964041</v>
      </c>
      <c r="G487" s="6">
        <v>2.008591654548865E-2</v>
      </c>
      <c r="H487" s="6" t="s">
        <v>923</v>
      </c>
      <c r="I487" s="6" t="s">
        <v>44</v>
      </c>
      <c r="J487" s="6" t="s">
        <v>45</v>
      </c>
      <c r="K487" s="6" t="s">
        <v>46</v>
      </c>
      <c r="L487" s="6" t="s">
        <v>312</v>
      </c>
      <c r="M487" s="6" t="s">
        <v>336</v>
      </c>
      <c r="N487" s="6" t="s">
        <v>924</v>
      </c>
      <c r="O487" s="6" t="s">
        <v>923</v>
      </c>
      <c r="P487" s="88">
        <v>6</v>
      </c>
      <c r="Q487" s="6" t="s">
        <v>21132</v>
      </c>
      <c r="R487" s="6" t="s">
        <v>21132</v>
      </c>
      <c r="S487" s="6" t="s">
        <v>21133</v>
      </c>
      <c r="T487" s="6" t="s">
        <v>21134</v>
      </c>
      <c r="U487" s="6" t="s">
        <v>3381</v>
      </c>
      <c r="V487" s="6">
        <v>1</v>
      </c>
      <c r="W487" s="6">
        <v>353</v>
      </c>
      <c r="X487" s="6">
        <v>17.989999999999998</v>
      </c>
      <c r="Y487" s="6" t="s">
        <v>56</v>
      </c>
      <c r="AB487" s="6" t="s">
        <v>1098</v>
      </c>
      <c r="AC487" s="6" t="s">
        <v>1099</v>
      </c>
      <c r="AD487" s="6" t="s">
        <v>1100</v>
      </c>
      <c r="AE487" s="6" t="s">
        <v>1101</v>
      </c>
      <c r="AF487" s="6" t="s">
        <v>1102</v>
      </c>
      <c r="AG487" s="6" t="s">
        <v>1103</v>
      </c>
      <c r="AH487" s="6" t="s">
        <v>1104</v>
      </c>
      <c r="AI487" s="6" t="s">
        <v>1105</v>
      </c>
      <c r="AJ487" s="6" t="s">
        <v>1106</v>
      </c>
      <c r="AK487" s="6" t="s">
        <v>1107</v>
      </c>
      <c r="AL487" s="6" t="s">
        <v>67</v>
      </c>
      <c r="AM487" s="6" t="s">
        <v>56</v>
      </c>
      <c r="AN487" s="6" t="s">
        <v>56</v>
      </c>
      <c r="AO487" s="6" t="s">
        <v>56</v>
      </c>
      <c r="AP487" s="6" t="s">
        <v>1108</v>
      </c>
      <c r="AQ487" s="6" t="s">
        <v>1109</v>
      </c>
      <c r="AR487" s="6" t="s">
        <v>5</v>
      </c>
      <c r="AS487" s="6" t="s">
        <v>1110</v>
      </c>
      <c r="AT487" s="6" t="s">
        <v>1111</v>
      </c>
      <c r="AU487" s="6" t="s">
        <v>5</v>
      </c>
      <c r="AV487" s="6" t="s">
        <v>13584</v>
      </c>
      <c r="AW487" s="6">
        <v>7.2705274703683198</v>
      </c>
      <c r="AX487" s="6">
        <v>7.8210973824041101</v>
      </c>
      <c r="AY487" s="6">
        <v>7.4049534046797403</v>
      </c>
      <c r="AZ487" s="6">
        <v>7.0346726056484901</v>
      </c>
      <c r="BA487" s="6">
        <v>7.1533269920019702</v>
      </c>
      <c r="BB487" s="6">
        <v>6.6913998874851996</v>
      </c>
      <c r="BC487" s="6">
        <v>7.16375755376896</v>
      </c>
      <c r="BD487" s="6">
        <v>7.1277153306077201</v>
      </c>
      <c r="BE487" s="6">
        <v>7.7092869337546803</v>
      </c>
      <c r="BF487" s="6">
        <v>7.2129383379018899</v>
      </c>
      <c r="BG487" s="6">
        <v>7.4439901307371104</v>
      </c>
      <c r="BH487" s="6">
        <v>6.78376791248927</v>
      </c>
      <c r="BI487" s="6">
        <v>7.5788225260495397</v>
      </c>
      <c r="BJ487" s="6">
        <v>7.3086071153074696</v>
      </c>
      <c r="BK487" s="6">
        <v>6.7263278493552203</v>
      </c>
      <c r="BL487" s="6">
        <v>7.6586361497733302</v>
      </c>
      <c r="BM487" s="6">
        <v>6.94581071574689</v>
      </c>
      <c r="BN487" s="6">
        <v>7.2367387686860596</v>
      </c>
      <c r="BO487" s="6">
        <v>7.8895454050108498</v>
      </c>
      <c r="BP487" s="6">
        <v>7.2059888777793004</v>
      </c>
      <c r="BQ487" s="6">
        <v>7.4138444033147</v>
      </c>
      <c r="BR487" s="6">
        <v>7.2007014504377098</v>
      </c>
      <c r="BS487" s="6">
        <v>7.1638975301062802</v>
      </c>
      <c r="BT487" s="6">
        <v>6.9278526958568296</v>
      </c>
      <c r="BU487" s="6">
        <v>7.2899455384527503</v>
      </c>
      <c r="BV487" s="6">
        <v>8.05751111070545</v>
      </c>
      <c r="BW487" s="6">
        <v>7.0111685670353801</v>
      </c>
      <c r="BX487" s="6">
        <v>7.5483279982846101</v>
      </c>
      <c r="BY487" s="6">
        <v>7.2545601849833403</v>
      </c>
    </row>
    <row r="488" spans="1:77" x14ac:dyDescent="0.25">
      <c r="A488" s="7">
        <v>487</v>
      </c>
      <c r="B488" s="6" t="s">
        <v>21135</v>
      </c>
      <c r="C488" s="6" t="s">
        <v>21141</v>
      </c>
      <c r="D488" s="6" t="s">
        <v>21142</v>
      </c>
      <c r="E488" s="6" t="s">
        <v>21143</v>
      </c>
      <c r="F488" s="6">
        <v>-0.33039415416420498</v>
      </c>
      <c r="G488" s="6">
        <v>1.235420518881796E-2</v>
      </c>
      <c r="H488" s="6" t="s">
        <v>2122</v>
      </c>
      <c r="I488" s="6" t="s">
        <v>44</v>
      </c>
      <c r="J488" s="6" t="s">
        <v>101</v>
      </c>
      <c r="K488" s="6" t="s">
        <v>102</v>
      </c>
      <c r="L488" s="6" t="s">
        <v>103</v>
      </c>
      <c r="M488" s="6" t="s">
        <v>170</v>
      </c>
      <c r="N488" s="6" t="s">
        <v>937</v>
      </c>
      <c r="O488" s="6" t="s">
        <v>2122</v>
      </c>
      <c r="P488" s="88">
        <v>6</v>
      </c>
      <c r="Q488" s="6" t="s">
        <v>21138</v>
      </c>
      <c r="R488" s="6" t="s">
        <v>21136</v>
      </c>
      <c r="S488" s="6" t="s">
        <v>21137</v>
      </c>
      <c r="T488" s="6" t="s">
        <v>21139</v>
      </c>
      <c r="U488" s="6" t="s">
        <v>21140</v>
      </c>
      <c r="V488" s="6">
        <v>3</v>
      </c>
      <c r="W488" s="6">
        <v>35</v>
      </c>
      <c r="X488" s="6">
        <v>14.65</v>
      </c>
      <c r="Y488" s="6" t="s">
        <v>56</v>
      </c>
      <c r="AB488" s="6" t="s">
        <v>21144</v>
      </c>
      <c r="AC488" s="6" t="s">
        <v>21145</v>
      </c>
      <c r="AD488" s="6" t="s">
        <v>21146</v>
      </c>
      <c r="AE488" s="6" t="s">
        <v>21147</v>
      </c>
      <c r="AF488" s="6" t="s">
        <v>21148</v>
      </c>
      <c r="AG488" s="6" t="s">
        <v>21149</v>
      </c>
      <c r="AH488" s="6" t="s">
        <v>21150</v>
      </c>
      <c r="AI488" s="6" t="s">
        <v>18041</v>
      </c>
      <c r="AJ488" s="6" t="s">
        <v>21151</v>
      </c>
      <c r="AK488" s="6" t="s">
        <v>21152</v>
      </c>
      <c r="AL488" s="6" t="s">
        <v>1386</v>
      </c>
      <c r="AM488" s="6" t="s">
        <v>56</v>
      </c>
      <c r="AN488" s="6" t="s">
        <v>56</v>
      </c>
      <c r="AO488" s="6" t="s">
        <v>56</v>
      </c>
      <c r="AP488" s="6" t="s">
        <v>21153</v>
      </c>
      <c r="AQ488" s="6" t="s">
        <v>21154</v>
      </c>
      <c r="AR488" s="6" t="s">
        <v>304</v>
      </c>
      <c r="AS488" s="6" t="s">
        <v>21155</v>
      </c>
      <c r="AT488" s="6" t="s">
        <v>21156</v>
      </c>
      <c r="AU488" s="6" t="s">
        <v>304</v>
      </c>
      <c r="AV488" s="6" t="s">
        <v>21157</v>
      </c>
      <c r="AW488" s="6">
        <v>7.1173823746408003</v>
      </c>
      <c r="AX488" s="6">
        <v>6.9520098630632603</v>
      </c>
      <c r="AY488" s="6">
        <v>7.2959627543635897</v>
      </c>
      <c r="AZ488" s="6">
        <v>8.0221189385473508</v>
      </c>
      <c r="BA488" s="6">
        <v>6.8914009038336497</v>
      </c>
      <c r="BB488" s="6">
        <v>7.2310144387335997</v>
      </c>
      <c r="BC488" s="6">
        <v>7.4541967597833398</v>
      </c>
      <c r="BD488" s="6">
        <v>7.54291875913336</v>
      </c>
      <c r="BE488" s="6">
        <v>8.1684974864694002</v>
      </c>
      <c r="BF488" s="6">
        <v>7.1847340350034399</v>
      </c>
      <c r="BG488" s="6">
        <v>7.0919130818217004</v>
      </c>
      <c r="BH488" s="6">
        <v>7.2441793873607603</v>
      </c>
      <c r="BI488" s="6">
        <v>7.0933691813895896</v>
      </c>
      <c r="BJ488" s="6">
        <v>7.6321788191490096</v>
      </c>
      <c r="BK488" s="6">
        <v>7.1811144185934497</v>
      </c>
      <c r="BL488" s="6">
        <v>7.4229589973541001</v>
      </c>
      <c r="BM488" s="6">
        <v>6.8482507762703602</v>
      </c>
      <c r="BN488" s="6">
        <v>6.5747141363841797</v>
      </c>
      <c r="BO488" s="6">
        <v>7.0667172105311504</v>
      </c>
      <c r="BP488" s="6">
        <v>7.82389463265892</v>
      </c>
      <c r="BQ488" s="6">
        <v>7.8487278068975002</v>
      </c>
      <c r="BR488" s="6">
        <v>7.8933761115427004</v>
      </c>
      <c r="BS488" s="6">
        <v>7.0464873992516397</v>
      </c>
      <c r="BT488" s="6">
        <v>7.2015473532993202</v>
      </c>
      <c r="BU488" s="6">
        <v>7.1340814693560599</v>
      </c>
      <c r="BV488" s="6">
        <v>7.2793018601033799</v>
      </c>
      <c r="BW488" s="6">
        <v>6.8171289388854603</v>
      </c>
      <c r="BX488" s="6">
        <v>7.2554172699279302</v>
      </c>
      <c r="BY488" s="6">
        <v>7.0379640925751499</v>
      </c>
    </row>
    <row r="489" spans="1:77" x14ac:dyDescent="0.25">
      <c r="A489" s="7">
        <v>488</v>
      </c>
      <c r="B489" s="6" t="s">
        <v>21158</v>
      </c>
      <c r="C489" s="6" t="s">
        <v>108</v>
      </c>
      <c r="D489" s="6" t="s">
        <v>766</v>
      </c>
      <c r="E489" s="6" t="s">
        <v>56</v>
      </c>
      <c r="F489" s="6">
        <v>-0.33041262288418061</v>
      </c>
      <c r="G489" s="6">
        <v>1.783529771209319E-2</v>
      </c>
      <c r="H489" s="6" t="s">
        <v>138</v>
      </c>
      <c r="I489" s="6" t="s">
        <v>44</v>
      </c>
      <c r="J489" s="6" t="s">
        <v>139</v>
      </c>
      <c r="K489" s="6" t="s">
        <v>140</v>
      </c>
      <c r="L489" s="6" t="s">
        <v>141</v>
      </c>
      <c r="M489" s="6" t="s">
        <v>142</v>
      </c>
      <c r="N489" s="6" t="s">
        <v>138</v>
      </c>
      <c r="P489" s="88">
        <v>5</v>
      </c>
      <c r="Q489" s="6" t="s">
        <v>21161</v>
      </c>
      <c r="R489" s="6" t="s">
        <v>21159</v>
      </c>
      <c r="S489" s="6" t="s">
        <v>21160</v>
      </c>
      <c r="T489" s="6" t="s">
        <v>21162</v>
      </c>
      <c r="U489" s="6" t="s">
        <v>21162</v>
      </c>
      <c r="V489" s="6">
        <v>4</v>
      </c>
      <c r="W489" s="6">
        <v>42</v>
      </c>
      <c r="X489" s="6">
        <v>14.68</v>
      </c>
      <c r="Y489" s="6" t="s">
        <v>56</v>
      </c>
      <c r="AB489" s="6" t="s">
        <v>56</v>
      </c>
      <c r="AF489" s="6" t="s">
        <v>3299</v>
      </c>
      <c r="AG489" s="6" t="s">
        <v>769</v>
      </c>
      <c r="AH489" s="6" t="s">
        <v>770</v>
      </c>
      <c r="AI489" s="6" t="s">
        <v>3300</v>
      </c>
      <c r="AJ489" s="6" t="s">
        <v>56</v>
      </c>
      <c r="AK489" s="6" t="s">
        <v>56</v>
      </c>
      <c r="AL489" s="6" t="s">
        <v>772</v>
      </c>
      <c r="AM489" s="6" t="s">
        <v>3301</v>
      </c>
      <c r="AN489" s="6" t="s">
        <v>56</v>
      </c>
      <c r="AO489" s="6" t="s">
        <v>56</v>
      </c>
      <c r="AP489" s="6" t="s">
        <v>774</v>
      </c>
      <c r="AQ489" s="6" t="s">
        <v>1156</v>
      </c>
      <c r="AR489" s="6" t="s">
        <v>5</v>
      </c>
      <c r="AS489" s="6" t="s">
        <v>1157</v>
      </c>
      <c r="AT489" s="6" t="s">
        <v>21163</v>
      </c>
      <c r="AU489" s="6" t="s">
        <v>5</v>
      </c>
      <c r="AV489" s="6" t="s">
        <v>21164</v>
      </c>
      <c r="AW489" s="6">
        <v>7.29074673784711</v>
      </c>
      <c r="AX489" s="6">
        <v>7.6893532721226201</v>
      </c>
      <c r="AY489" s="6">
        <v>7.6135722960447003</v>
      </c>
      <c r="AZ489" s="6">
        <v>7.9905586152418602</v>
      </c>
      <c r="BA489" s="6">
        <v>7.1865891195339104</v>
      </c>
      <c r="BB489" s="6">
        <v>7.8708368191683302</v>
      </c>
      <c r="BC489" s="6">
        <v>8.3960161739894001</v>
      </c>
      <c r="BD489" s="6">
        <v>8.0317315439827706</v>
      </c>
      <c r="BE489" s="6">
        <v>7.5316513360411603</v>
      </c>
      <c r="BF489" s="6">
        <v>7.4477238120331304</v>
      </c>
      <c r="BG489" s="6">
        <v>7.2418203434045401</v>
      </c>
      <c r="BH489" s="6">
        <v>7.9861220499454904</v>
      </c>
      <c r="BI489" s="6">
        <v>7.7238126565480298</v>
      </c>
      <c r="BJ489" s="6">
        <v>7.4937089491325102</v>
      </c>
      <c r="BK489" s="6">
        <v>7.1966044905605102</v>
      </c>
      <c r="BL489" s="6">
        <v>8.0454012269076998</v>
      </c>
      <c r="BM489" s="6">
        <v>8.3874966087150202</v>
      </c>
      <c r="BN489" s="6">
        <v>7.4698514733946499</v>
      </c>
      <c r="BO489" s="6">
        <v>7.6260836265428598</v>
      </c>
      <c r="BP489" s="6">
        <v>8.0234993856622108</v>
      </c>
      <c r="BQ489" s="6">
        <v>8.8162711366553701</v>
      </c>
      <c r="BR489" s="6">
        <v>7.7324178946660496</v>
      </c>
      <c r="BS489" s="6">
        <v>7.3760748743390998</v>
      </c>
      <c r="BT489" s="6">
        <v>7.3453247299659701</v>
      </c>
      <c r="BU489" s="6">
        <v>7.3045982478806799</v>
      </c>
      <c r="BV489" s="6">
        <v>7.3491803784322496</v>
      </c>
      <c r="BW489" s="6">
        <v>7.36765406527386</v>
      </c>
      <c r="BX489" s="6">
        <v>8.6048521966056093</v>
      </c>
      <c r="BY489" s="6">
        <v>7.6693215396746401</v>
      </c>
    </row>
    <row r="490" spans="1:77" x14ac:dyDescent="0.25">
      <c r="A490" s="7">
        <v>489</v>
      </c>
      <c r="B490" s="6" t="s">
        <v>21165</v>
      </c>
      <c r="C490" s="6" t="s">
        <v>108</v>
      </c>
      <c r="D490" s="6" t="s">
        <v>21168</v>
      </c>
      <c r="E490" s="6" t="s">
        <v>56</v>
      </c>
      <c r="F490" s="6">
        <v>-0.33047238928104328</v>
      </c>
      <c r="G490" s="6">
        <v>2.5340140820060961E-2</v>
      </c>
      <c r="H490" s="6" t="s">
        <v>2122</v>
      </c>
      <c r="I490" s="6" t="s">
        <v>44</v>
      </c>
      <c r="J490" s="6" t="s">
        <v>101</v>
      </c>
      <c r="K490" s="6" t="s">
        <v>102</v>
      </c>
      <c r="L490" s="6" t="s">
        <v>103</v>
      </c>
      <c r="M490" s="6" t="s">
        <v>170</v>
      </c>
      <c r="N490" s="6" t="s">
        <v>937</v>
      </c>
      <c r="O490" s="6" t="s">
        <v>2122</v>
      </c>
      <c r="P490" s="88">
        <v>6</v>
      </c>
      <c r="Q490" s="6" t="s">
        <v>21166</v>
      </c>
      <c r="R490" s="6" t="s">
        <v>21166</v>
      </c>
      <c r="S490" s="6" t="s">
        <v>21167</v>
      </c>
      <c r="T490" s="6" t="s">
        <v>388</v>
      </c>
      <c r="U490" s="6" t="s">
        <v>254</v>
      </c>
      <c r="V490" s="6">
        <v>1</v>
      </c>
      <c r="W490" s="6">
        <v>7</v>
      </c>
      <c r="X490" s="6">
        <v>6.16</v>
      </c>
      <c r="Y490" s="6" t="s">
        <v>56</v>
      </c>
      <c r="AB490" s="6" t="s">
        <v>56</v>
      </c>
      <c r="AF490" s="6" t="s">
        <v>56</v>
      </c>
      <c r="AG490" s="6" t="s">
        <v>56</v>
      </c>
      <c r="AI490" s="6" t="s">
        <v>56</v>
      </c>
      <c r="AJ490" s="6" t="s">
        <v>56</v>
      </c>
      <c r="AK490" s="6" t="s">
        <v>56</v>
      </c>
      <c r="AL490" s="6" t="s">
        <v>56</v>
      </c>
      <c r="AM490" s="6" t="s">
        <v>56</v>
      </c>
      <c r="AN490" s="6" t="s">
        <v>56</v>
      </c>
      <c r="AO490" s="6" t="s">
        <v>56</v>
      </c>
      <c r="AP490" s="6" t="s">
        <v>21169</v>
      </c>
      <c r="AQ490" s="6" t="s">
        <v>21170</v>
      </c>
      <c r="AT490" s="6" t="s">
        <v>21171</v>
      </c>
      <c r="AU490" s="6" t="s">
        <v>420</v>
      </c>
      <c r="AV490" s="6" t="s">
        <v>21168</v>
      </c>
      <c r="AW490" s="6">
        <v>6.0465755384452198</v>
      </c>
      <c r="AX490" s="6">
        <v>6.6152588510881296</v>
      </c>
      <c r="AY490" s="6">
        <v>6.8836274282804304</v>
      </c>
      <c r="AZ490" s="6">
        <v>6.3907145495595801</v>
      </c>
      <c r="BA490" s="6">
        <v>6.2771737848948899</v>
      </c>
      <c r="BB490" s="6">
        <v>6.55635087365303</v>
      </c>
      <c r="BC490" s="6">
        <v>6.5354081864986</v>
      </c>
      <c r="BD490" s="6">
        <v>6.8151958130015702</v>
      </c>
      <c r="BE490" s="6">
        <v>7.5897597765074201</v>
      </c>
      <c r="BF490" s="6">
        <v>6.85347620258083</v>
      </c>
      <c r="BG490" s="6">
        <v>6.5589425706126203</v>
      </c>
      <c r="BH490" s="6">
        <v>6.6306770905732</v>
      </c>
      <c r="BI490" s="6">
        <v>6.80034591404055</v>
      </c>
      <c r="BJ490" s="6">
        <v>6.9705166084921197</v>
      </c>
      <c r="BK490" s="6">
        <v>6.2029515172056504</v>
      </c>
      <c r="BL490" s="6">
        <v>6.7312301429205004</v>
      </c>
      <c r="BM490" s="6">
        <v>6.2976436625080501</v>
      </c>
      <c r="BN490" s="6">
        <v>6.8123217119972503</v>
      </c>
      <c r="BO490" s="6">
        <v>6.5656815039721099</v>
      </c>
      <c r="BP490" s="6">
        <v>6.4956762708758999</v>
      </c>
      <c r="BQ490" s="6">
        <v>6.9973733204130903</v>
      </c>
      <c r="BR490" s="6">
        <v>6.8054091640886201</v>
      </c>
      <c r="BS490" s="6">
        <v>5.8803767924522701</v>
      </c>
      <c r="BT490" s="6">
        <v>6.3479270768072302</v>
      </c>
      <c r="BU490" s="6">
        <v>6.8571485458301797</v>
      </c>
      <c r="BV490" s="6">
        <v>7.1465931330841403</v>
      </c>
      <c r="BW490" s="6">
        <v>6.6638893927888398</v>
      </c>
      <c r="BX490" s="6">
        <v>6.6187540099368496</v>
      </c>
      <c r="BY490" s="6">
        <v>6.1688364780160603</v>
      </c>
    </row>
    <row r="491" spans="1:77" x14ac:dyDescent="0.25">
      <c r="A491" s="7">
        <v>490</v>
      </c>
      <c r="B491" s="6" t="s">
        <v>21172</v>
      </c>
      <c r="C491" s="6" t="s">
        <v>9814</v>
      </c>
      <c r="D491" s="6" t="s">
        <v>6628</v>
      </c>
      <c r="E491" s="6" t="s">
        <v>6629</v>
      </c>
      <c r="F491" s="6">
        <v>-0.33070619360268522</v>
      </c>
      <c r="G491" s="6">
        <v>2.2580519488723569E-2</v>
      </c>
      <c r="H491" s="6" t="s">
        <v>5723</v>
      </c>
      <c r="I491" s="6" t="s">
        <v>44</v>
      </c>
      <c r="J491" s="6" t="s">
        <v>45</v>
      </c>
      <c r="K491" s="6" t="s">
        <v>46</v>
      </c>
      <c r="L491" s="6" t="s">
        <v>312</v>
      </c>
      <c r="M491" s="6" t="s">
        <v>336</v>
      </c>
      <c r="N491" s="6" t="s">
        <v>5724</v>
      </c>
      <c r="O491" s="6" t="s">
        <v>5723</v>
      </c>
      <c r="P491" s="88">
        <v>6</v>
      </c>
      <c r="Q491" s="6" t="s">
        <v>21173</v>
      </c>
      <c r="R491" s="6" t="s">
        <v>21173</v>
      </c>
      <c r="S491" s="6" t="s">
        <v>21174</v>
      </c>
      <c r="T491" s="6" t="s">
        <v>19720</v>
      </c>
      <c r="U491" s="6" t="s">
        <v>824</v>
      </c>
      <c r="V491" s="6">
        <v>1</v>
      </c>
      <c r="W491" s="6">
        <v>127</v>
      </c>
      <c r="X491" s="6">
        <v>16.34</v>
      </c>
      <c r="Y491" s="6" t="s">
        <v>56</v>
      </c>
      <c r="AB491" s="6" t="s">
        <v>6630</v>
      </c>
      <c r="AC491" s="6" t="s">
        <v>6631</v>
      </c>
      <c r="AD491" s="6" t="s">
        <v>6632</v>
      </c>
      <c r="AE491" s="6" t="s">
        <v>6633</v>
      </c>
      <c r="AF491" s="6" t="s">
        <v>6634</v>
      </c>
      <c r="AG491" s="6" t="s">
        <v>6635</v>
      </c>
      <c r="AH491" s="6" t="s">
        <v>6636</v>
      </c>
      <c r="AI491" s="6" t="s">
        <v>6637</v>
      </c>
      <c r="AJ491" s="6" t="s">
        <v>6638</v>
      </c>
      <c r="AK491" s="6" t="s">
        <v>6639</v>
      </c>
      <c r="AL491" s="6" t="s">
        <v>67</v>
      </c>
      <c r="AM491" s="6" t="s">
        <v>56</v>
      </c>
      <c r="AN491" s="6" t="s">
        <v>56</v>
      </c>
      <c r="AO491" s="6" t="s">
        <v>56</v>
      </c>
      <c r="AP491" s="6" t="s">
        <v>6640</v>
      </c>
      <c r="AQ491" s="6" t="s">
        <v>6641</v>
      </c>
      <c r="AR491" s="6" t="s">
        <v>2389</v>
      </c>
      <c r="AS491" s="6" t="s">
        <v>6642</v>
      </c>
      <c r="AT491" s="6" t="s">
        <v>6643</v>
      </c>
      <c r="AU491" s="6" t="s">
        <v>72</v>
      </c>
      <c r="AV491" s="6" t="s">
        <v>9815</v>
      </c>
      <c r="AW491" s="6">
        <v>7.2821007599679604</v>
      </c>
      <c r="AX491" s="6">
        <v>7.7790045313110303</v>
      </c>
      <c r="AY491" s="6">
        <v>7.9942753536644604</v>
      </c>
      <c r="AZ491" s="6">
        <v>7.5444215526371998</v>
      </c>
      <c r="BA491" s="6">
        <v>7.7616835805345801</v>
      </c>
      <c r="BB491" s="6">
        <v>7.2916130391305902</v>
      </c>
      <c r="BC491" s="6">
        <v>7.5331744734659898</v>
      </c>
      <c r="BD491" s="6">
        <v>7.7178618249800701</v>
      </c>
      <c r="BE491" s="6">
        <v>7.4981795701254201</v>
      </c>
      <c r="BF491" s="6">
        <v>7.2216880569905699</v>
      </c>
      <c r="BG491" s="6">
        <v>7.2025973129311698</v>
      </c>
      <c r="BH491" s="6">
        <v>7.2558752974854697</v>
      </c>
      <c r="BI491" s="6">
        <v>7.6553785851348204</v>
      </c>
      <c r="BJ491" s="6">
        <v>7.6735093381394197</v>
      </c>
      <c r="BK491" s="6">
        <v>8.0423175405130998</v>
      </c>
      <c r="BL491" s="6">
        <v>7.8019419632366303</v>
      </c>
      <c r="BM491" s="6">
        <v>8.1094435504398703</v>
      </c>
      <c r="BN491" s="6">
        <v>6.9904343624272602</v>
      </c>
      <c r="BO491" s="6">
        <v>8.1974046272970096</v>
      </c>
      <c r="BP491" s="6">
        <v>8.4639899870039503</v>
      </c>
      <c r="BQ491" s="6">
        <v>7.3577157587547903</v>
      </c>
      <c r="BR491" s="6">
        <v>8.2496996499558009</v>
      </c>
      <c r="BS491" s="6">
        <v>7.88000711910703</v>
      </c>
      <c r="BT491" s="6">
        <v>7.3961819226422802</v>
      </c>
      <c r="BU491" s="6">
        <v>7.6992348518829301</v>
      </c>
      <c r="BV491" s="6">
        <v>8.0968405238062999</v>
      </c>
      <c r="BW491" s="6">
        <v>7.8794972929811804</v>
      </c>
      <c r="BX491" s="6">
        <v>8.24388100469519</v>
      </c>
      <c r="BY491" s="6">
        <v>7.3980268762519898</v>
      </c>
    </row>
    <row r="492" spans="1:77" x14ac:dyDescent="0.25">
      <c r="A492" s="7">
        <v>491</v>
      </c>
      <c r="B492" s="6" t="s">
        <v>6922</v>
      </c>
      <c r="C492" s="6" t="s">
        <v>6925</v>
      </c>
      <c r="D492" s="6" t="s">
        <v>6926</v>
      </c>
      <c r="E492" s="6" t="s">
        <v>6927</v>
      </c>
      <c r="F492" s="6">
        <v>-0.33081414227545741</v>
      </c>
      <c r="G492" s="6">
        <v>3.1744265560225769E-2</v>
      </c>
      <c r="H492" s="6" t="s">
        <v>803</v>
      </c>
      <c r="I492" s="6" t="s">
        <v>44</v>
      </c>
      <c r="J492" s="6" t="s">
        <v>507</v>
      </c>
      <c r="K492" s="6" t="s">
        <v>801</v>
      </c>
      <c r="L492" s="6" t="s">
        <v>802</v>
      </c>
      <c r="M492" s="6" t="s">
        <v>803</v>
      </c>
      <c r="P492" s="88">
        <v>4</v>
      </c>
      <c r="Q492" s="6" t="s">
        <v>6923</v>
      </c>
      <c r="R492" s="6" t="s">
        <v>6923</v>
      </c>
      <c r="S492" s="6" t="s">
        <v>6924</v>
      </c>
      <c r="T492" s="6" t="s">
        <v>159</v>
      </c>
      <c r="U492" s="6" t="s">
        <v>388</v>
      </c>
      <c r="V492" s="6">
        <v>1</v>
      </c>
      <c r="W492" s="6">
        <v>10</v>
      </c>
      <c r="X492" s="6">
        <v>7.04</v>
      </c>
      <c r="Y492" s="6" t="s">
        <v>56</v>
      </c>
      <c r="AB492" s="6" t="s">
        <v>6928</v>
      </c>
      <c r="AC492" s="6" t="s">
        <v>6929</v>
      </c>
      <c r="AD492" s="6" t="s">
        <v>6930</v>
      </c>
      <c r="AE492" s="6" t="s">
        <v>6931</v>
      </c>
      <c r="AF492" s="6" t="s">
        <v>6932</v>
      </c>
      <c r="AG492" s="6" t="s">
        <v>6933</v>
      </c>
      <c r="AH492" s="6" t="s">
        <v>6934</v>
      </c>
      <c r="AI492" s="6" t="s">
        <v>56</v>
      </c>
      <c r="AJ492" s="6" t="s">
        <v>6935</v>
      </c>
      <c r="AK492" s="6" t="s">
        <v>6936</v>
      </c>
      <c r="AL492" s="6" t="s">
        <v>326</v>
      </c>
      <c r="AM492" s="6" t="s">
        <v>56</v>
      </c>
      <c r="AN492" s="6" t="s">
        <v>56</v>
      </c>
      <c r="AO492" s="6" t="s">
        <v>56</v>
      </c>
      <c r="AP492" s="6" t="s">
        <v>6937</v>
      </c>
      <c r="AQ492" s="6" t="s">
        <v>6938</v>
      </c>
      <c r="AR492" s="6" t="s">
        <v>442</v>
      </c>
      <c r="AS492" s="6" t="s">
        <v>6925</v>
      </c>
      <c r="AT492" s="6" t="s">
        <v>6939</v>
      </c>
      <c r="AU492" s="6" t="s">
        <v>442</v>
      </c>
      <c r="AV492" s="6" t="s">
        <v>6940</v>
      </c>
      <c r="AW492" s="6">
        <v>6.4538097300202102</v>
      </c>
      <c r="AX492" s="6">
        <v>6.3413516282624096</v>
      </c>
      <c r="AY492" s="6">
        <v>6.6771842709155704</v>
      </c>
      <c r="AZ492" s="6">
        <v>5.77932659655389</v>
      </c>
      <c r="BA492" s="6">
        <v>5.6997432283645901</v>
      </c>
      <c r="BB492" s="6">
        <v>6.4233361650255603</v>
      </c>
      <c r="BC492" s="6">
        <v>5.7421483069084402</v>
      </c>
      <c r="BD492" s="6">
        <v>6.44985637170495</v>
      </c>
      <c r="BE492" s="6">
        <v>5.7453722907376097</v>
      </c>
      <c r="BF492" s="6">
        <v>6.4684434849735704</v>
      </c>
      <c r="BG492" s="6">
        <v>7.0734434300725297</v>
      </c>
      <c r="BH492" s="6">
        <v>5.9770240566453303</v>
      </c>
      <c r="BI492" s="6">
        <v>6.1321158617187299</v>
      </c>
      <c r="BJ492" s="6">
        <v>5.9397293603804204</v>
      </c>
      <c r="BK492" s="6">
        <v>6.1634002309021403</v>
      </c>
      <c r="BL492" s="6">
        <v>6.7814466646312299</v>
      </c>
      <c r="BM492" s="6">
        <v>6.55241057037082</v>
      </c>
      <c r="BN492" s="6">
        <v>6.3098219384757499</v>
      </c>
      <c r="BO492" s="6">
        <v>6.3884119280114602</v>
      </c>
      <c r="BP492" s="6">
        <v>6.7184105084629202</v>
      </c>
      <c r="BQ492" s="6">
        <v>6.51917981686519</v>
      </c>
      <c r="BR492" s="6">
        <v>6.6288690453576802</v>
      </c>
      <c r="BS492" s="6">
        <v>6.2827016243070197</v>
      </c>
      <c r="BT492" s="6">
        <v>5.4871610091274903</v>
      </c>
      <c r="BU492" s="6">
        <v>5.96213531246066</v>
      </c>
      <c r="BV492" s="6">
        <v>5.6669539281190602</v>
      </c>
      <c r="BW492" s="6">
        <v>5.9630985462448303</v>
      </c>
      <c r="BX492" s="6">
        <v>7.0445985899832699</v>
      </c>
      <c r="BY492" s="6">
        <v>6.0183555052330897</v>
      </c>
    </row>
    <row r="493" spans="1:77" x14ac:dyDescent="0.25">
      <c r="A493" s="7">
        <v>492</v>
      </c>
      <c r="B493" s="6" t="s">
        <v>21175</v>
      </c>
      <c r="C493" s="6" t="s">
        <v>21178</v>
      </c>
      <c r="D493" s="6" t="s">
        <v>18418</v>
      </c>
      <c r="E493" s="6" t="s">
        <v>56</v>
      </c>
      <c r="F493" s="6">
        <v>-0.33117410800086772</v>
      </c>
      <c r="G493" s="6">
        <v>4.3928348668846748E-2</v>
      </c>
      <c r="H493" s="6" t="s">
        <v>6620</v>
      </c>
      <c r="I493" s="6" t="s">
        <v>44</v>
      </c>
      <c r="J493" s="6" t="s">
        <v>139</v>
      </c>
      <c r="K493" s="6" t="s">
        <v>1671</v>
      </c>
      <c r="L493" s="6" t="s">
        <v>1672</v>
      </c>
      <c r="M493" s="6" t="s">
        <v>1673</v>
      </c>
      <c r="N493" s="6" t="s">
        <v>1674</v>
      </c>
      <c r="O493" s="6" t="s">
        <v>6620</v>
      </c>
      <c r="P493" s="88">
        <v>6</v>
      </c>
      <c r="Q493" s="6" t="s">
        <v>21176</v>
      </c>
      <c r="R493" s="6" t="s">
        <v>21176</v>
      </c>
      <c r="S493" s="6" t="s">
        <v>21177</v>
      </c>
      <c r="T493" s="6" t="s">
        <v>565</v>
      </c>
      <c r="U493" s="6" t="s">
        <v>565</v>
      </c>
      <c r="V493" s="6">
        <v>1</v>
      </c>
      <c r="W493" s="6">
        <v>5</v>
      </c>
      <c r="X493" s="6">
        <v>6.39</v>
      </c>
      <c r="Y493" s="6" t="s">
        <v>56</v>
      </c>
      <c r="AB493" s="6" t="s">
        <v>56</v>
      </c>
      <c r="AF493" s="6" t="s">
        <v>56</v>
      </c>
      <c r="AG493" s="6" t="s">
        <v>56</v>
      </c>
      <c r="AI493" s="6" t="s">
        <v>56</v>
      </c>
      <c r="AJ493" s="6" t="s">
        <v>56</v>
      </c>
      <c r="AK493" s="6" t="s">
        <v>56</v>
      </c>
      <c r="AL493" s="6" t="s">
        <v>56</v>
      </c>
      <c r="AM493" s="6" t="s">
        <v>56</v>
      </c>
      <c r="AN493" s="6" t="s">
        <v>56</v>
      </c>
      <c r="AO493" s="6" t="s">
        <v>56</v>
      </c>
      <c r="AP493" s="6" t="s">
        <v>7730</v>
      </c>
      <c r="AQ493" s="6" t="s">
        <v>3251</v>
      </c>
      <c r="AR493" s="6" t="s">
        <v>354</v>
      </c>
      <c r="AS493" s="6" t="s">
        <v>3252</v>
      </c>
      <c r="AT493" s="6" t="s">
        <v>21179</v>
      </c>
      <c r="AU493" s="6" t="s">
        <v>1510</v>
      </c>
      <c r="AV493" s="6" t="s">
        <v>21180</v>
      </c>
      <c r="AW493" s="6">
        <v>6.1369585713852297</v>
      </c>
      <c r="AX493" s="6">
        <v>7.3327312776572597</v>
      </c>
      <c r="AY493" s="6">
        <v>6.3021074143508899</v>
      </c>
      <c r="AZ493" s="6">
        <v>5.5158288230478103</v>
      </c>
      <c r="BA493" s="6">
        <v>5.4446785906325301</v>
      </c>
      <c r="BB493" s="6">
        <v>6.5690578483257998</v>
      </c>
      <c r="BC493" s="6">
        <v>6.2432491885556498</v>
      </c>
      <c r="BD493" s="6">
        <v>6.5099395249630803</v>
      </c>
      <c r="BE493" s="6">
        <v>6.3680630317269298</v>
      </c>
      <c r="BF493" s="6">
        <v>6.0267358607820496</v>
      </c>
      <c r="BG493" s="6">
        <v>5.4243931889366799</v>
      </c>
      <c r="BH493" s="6">
        <v>6.2484048189114398</v>
      </c>
      <c r="BI493" s="6">
        <v>6.3724003014811004</v>
      </c>
      <c r="BJ493" s="6">
        <v>6.4671048611635102</v>
      </c>
      <c r="BK493" s="6">
        <v>6.0349976304363802</v>
      </c>
      <c r="BL493" s="6">
        <v>6.0166619422757801</v>
      </c>
      <c r="BM493" s="6">
        <v>5.8968821049253002</v>
      </c>
      <c r="BN493" s="6">
        <v>6.3331652442036104</v>
      </c>
      <c r="BO493" s="6">
        <v>6.05702331376086</v>
      </c>
      <c r="BP493" s="6">
        <v>6.0816896388947104</v>
      </c>
      <c r="BQ493" s="6">
        <v>6.2207619152048297</v>
      </c>
      <c r="BR493" s="6">
        <v>6.39089732537093</v>
      </c>
      <c r="BS493" s="6">
        <v>6.2553226400769599</v>
      </c>
      <c r="BT493" s="6">
        <v>6.0182743149581803</v>
      </c>
      <c r="BU493" s="6">
        <v>5.6832236034177699</v>
      </c>
      <c r="BV493" s="6">
        <v>6.1594554647045596</v>
      </c>
      <c r="BW493" s="6">
        <v>5.8298252563948099</v>
      </c>
      <c r="BX493" s="6">
        <v>6.1317793299999197</v>
      </c>
      <c r="BY493" s="6">
        <v>6.3038332032599298</v>
      </c>
    </row>
    <row r="494" spans="1:77" x14ac:dyDescent="0.25">
      <c r="A494" s="7">
        <v>493</v>
      </c>
      <c r="B494" s="6" t="s">
        <v>21181</v>
      </c>
      <c r="C494" s="6" t="s">
        <v>108</v>
      </c>
      <c r="D494" s="6" t="s">
        <v>21186</v>
      </c>
      <c r="E494" s="6" t="s">
        <v>56</v>
      </c>
      <c r="F494" s="6">
        <v>-0.33119656210858661</v>
      </c>
      <c r="G494" s="6">
        <v>3.5436465148502308E-2</v>
      </c>
      <c r="H494" s="6" t="s">
        <v>46</v>
      </c>
      <c r="I494" s="6" t="s">
        <v>44</v>
      </c>
      <c r="J494" s="6" t="s">
        <v>45</v>
      </c>
      <c r="K494" s="6" t="s">
        <v>46</v>
      </c>
      <c r="P494" s="88">
        <v>2</v>
      </c>
      <c r="Q494" s="6" t="s">
        <v>21184</v>
      </c>
      <c r="R494" s="6" t="s">
        <v>21182</v>
      </c>
      <c r="S494" s="6" t="s">
        <v>21183</v>
      </c>
      <c r="T494" s="6" t="s">
        <v>21185</v>
      </c>
      <c r="U494" s="6" t="s">
        <v>21185</v>
      </c>
      <c r="V494" s="6">
        <v>5</v>
      </c>
      <c r="W494" s="6">
        <v>4</v>
      </c>
      <c r="X494" s="6">
        <v>4.47</v>
      </c>
      <c r="Y494" s="6" t="s">
        <v>56</v>
      </c>
      <c r="AB494" s="6" t="s">
        <v>56</v>
      </c>
      <c r="AF494" s="6" t="s">
        <v>21187</v>
      </c>
      <c r="AG494" s="6" t="s">
        <v>56</v>
      </c>
      <c r="AI494" s="6" t="s">
        <v>56</v>
      </c>
      <c r="AJ494" s="6" t="s">
        <v>56</v>
      </c>
      <c r="AK494" s="6" t="s">
        <v>56</v>
      </c>
      <c r="AL494" s="6" t="s">
        <v>961</v>
      </c>
      <c r="AM494" s="6" t="s">
        <v>56</v>
      </c>
      <c r="AN494" s="6" t="s">
        <v>56</v>
      </c>
      <c r="AO494" s="6" t="s">
        <v>56</v>
      </c>
      <c r="AP494" s="6" t="s">
        <v>21188</v>
      </c>
      <c r="AQ494" s="6" t="s">
        <v>21189</v>
      </c>
      <c r="AR494" s="6" t="s">
        <v>858</v>
      </c>
      <c r="AS494" s="6" t="s">
        <v>21190</v>
      </c>
      <c r="AT494" s="6" t="s">
        <v>21191</v>
      </c>
      <c r="AU494" s="6" t="s">
        <v>219</v>
      </c>
      <c r="AV494" s="6" t="s">
        <v>21192</v>
      </c>
      <c r="AW494" s="6">
        <v>6.3430344076079601</v>
      </c>
      <c r="AX494" s="6">
        <v>6.1332836853829997</v>
      </c>
      <c r="AY494" s="6">
        <v>6.8264733280561902</v>
      </c>
      <c r="AZ494" s="6">
        <v>6.2598926223151397</v>
      </c>
      <c r="BA494" s="6">
        <v>6.4261941268962701</v>
      </c>
      <c r="BB494" s="6">
        <v>6.1694248928168998</v>
      </c>
      <c r="BC494" s="6">
        <v>5.9583206293108697</v>
      </c>
      <c r="BD494" s="6">
        <v>6.5161850207184102</v>
      </c>
      <c r="BE494" s="6">
        <v>6.3378885513160403</v>
      </c>
      <c r="BF494" s="6">
        <v>6.2679811090001101</v>
      </c>
      <c r="BG494" s="6">
        <v>5.7718343192585797</v>
      </c>
      <c r="BH494" s="6">
        <v>6.32797182770872</v>
      </c>
      <c r="BI494" s="6">
        <v>6.4980210655454202</v>
      </c>
      <c r="BJ494" s="6">
        <v>5.3449146848409104</v>
      </c>
      <c r="BK494" s="6">
        <v>5.9883163262833197</v>
      </c>
      <c r="BL494" s="6">
        <v>6.5403796598125901</v>
      </c>
      <c r="BM494" s="6">
        <v>5.9936923225854803</v>
      </c>
      <c r="BN494" s="6">
        <v>6.0189067811461499</v>
      </c>
      <c r="BO494" s="6">
        <v>6.7979631706366597</v>
      </c>
      <c r="BP494" s="6">
        <v>6.4080399062735598</v>
      </c>
      <c r="BQ494" s="6">
        <v>6.2552727463779503</v>
      </c>
      <c r="BR494" s="6">
        <v>6.74008631131841</v>
      </c>
      <c r="BS494" s="6">
        <v>6.3118493953333896</v>
      </c>
      <c r="BT494" s="6">
        <v>6.5368536293457797</v>
      </c>
      <c r="BU494" s="6">
        <v>7.0683510478265603</v>
      </c>
      <c r="BV494" s="6">
        <v>7.5303213989039799</v>
      </c>
      <c r="BW494" s="6">
        <v>6.6427266995559702</v>
      </c>
      <c r="BX494" s="6">
        <v>6.3972360551135496</v>
      </c>
      <c r="BY494" s="6">
        <v>6.0352499791236598</v>
      </c>
    </row>
    <row r="495" spans="1:77" x14ac:dyDescent="0.25">
      <c r="A495" s="7">
        <v>494</v>
      </c>
      <c r="B495" s="6" t="s">
        <v>5720</v>
      </c>
      <c r="C495" s="6" t="s">
        <v>5727</v>
      </c>
      <c r="D495" s="6" t="s">
        <v>3179</v>
      </c>
      <c r="E495" s="6" t="s">
        <v>5728</v>
      </c>
      <c r="F495" s="6">
        <v>-0.33163174377810201</v>
      </c>
      <c r="G495" s="6">
        <v>2.2580519488723569E-2</v>
      </c>
      <c r="H495" s="6" t="s">
        <v>5723</v>
      </c>
      <c r="I495" s="6" t="s">
        <v>44</v>
      </c>
      <c r="J495" s="6" t="s">
        <v>45</v>
      </c>
      <c r="K495" s="6" t="s">
        <v>46</v>
      </c>
      <c r="L495" s="6" t="s">
        <v>312</v>
      </c>
      <c r="M495" s="6" t="s">
        <v>336</v>
      </c>
      <c r="N495" s="6" t="s">
        <v>5724</v>
      </c>
      <c r="O495" s="6" t="s">
        <v>5723</v>
      </c>
      <c r="P495" s="88">
        <v>6</v>
      </c>
      <c r="Q495" s="6" t="s">
        <v>5725</v>
      </c>
      <c r="R495" s="6" t="s">
        <v>5721</v>
      </c>
      <c r="S495" s="6" t="s">
        <v>5722</v>
      </c>
      <c r="T495" s="6" t="s">
        <v>5726</v>
      </c>
      <c r="U495" s="6" t="s">
        <v>4816</v>
      </c>
      <c r="V495" s="6">
        <v>2</v>
      </c>
      <c r="W495" s="6">
        <v>94</v>
      </c>
      <c r="X495" s="6">
        <v>12.68</v>
      </c>
      <c r="Y495" s="6" t="s">
        <v>56</v>
      </c>
      <c r="AB495" s="6" t="s">
        <v>635</v>
      </c>
      <c r="AC495" s="6" t="s">
        <v>636</v>
      </c>
      <c r="AD495" s="6" t="s">
        <v>637</v>
      </c>
      <c r="AE495" s="6" t="s">
        <v>638</v>
      </c>
      <c r="AF495" s="6" t="s">
        <v>5729</v>
      </c>
      <c r="AG495" s="6" t="s">
        <v>3182</v>
      </c>
      <c r="AH495" s="6" t="s">
        <v>3183</v>
      </c>
      <c r="AI495" s="6" t="s">
        <v>3184</v>
      </c>
      <c r="AJ495" s="6" t="s">
        <v>643</v>
      </c>
      <c r="AK495" s="6" t="s">
        <v>644</v>
      </c>
      <c r="AL495" s="6" t="s">
        <v>3185</v>
      </c>
      <c r="AM495" s="6" t="s">
        <v>56</v>
      </c>
      <c r="AN495" s="6" t="s">
        <v>56</v>
      </c>
      <c r="AO495" s="6" t="s">
        <v>56</v>
      </c>
      <c r="AP495" s="6" t="s">
        <v>5730</v>
      </c>
      <c r="AQ495" s="6" t="s">
        <v>5731</v>
      </c>
      <c r="AR495" s="6" t="s">
        <v>420</v>
      </c>
      <c r="AS495" s="6" t="s">
        <v>5732</v>
      </c>
      <c r="AT495" s="6" t="s">
        <v>5733</v>
      </c>
      <c r="AU495" s="6" t="s">
        <v>420</v>
      </c>
      <c r="AV495" s="6" t="s">
        <v>5734</v>
      </c>
      <c r="AW495" s="6">
        <v>5.95269850520486</v>
      </c>
      <c r="AX495" s="6">
        <v>6.52537409777341</v>
      </c>
      <c r="AY495" s="6">
        <v>6.5113352697079003</v>
      </c>
      <c r="AZ495" s="6">
        <v>6.3424130077919303</v>
      </c>
      <c r="BA495" s="6">
        <v>6.6880014341070799</v>
      </c>
      <c r="BB495" s="6">
        <v>6.2587213084225999</v>
      </c>
      <c r="BC495" s="6">
        <v>6.3232816647389898</v>
      </c>
      <c r="BD495" s="6">
        <v>6.9484643640321204</v>
      </c>
      <c r="BE495" s="6">
        <v>6.9228837364908804</v>
      </c>
      <c r="BF495" s="6">
        <v>6.1238584981942399</v>
      </c>
      <c r="BG495" s="6">
        <v>6.0619050103154501</v>
      </c>
      <c r="BH495" s="6">
        <v>5.7588710335038398</v>
      </c>
      <c r="BI495" s="6">
        <v>6.4652788760430404</v>
      </c>
      <c r="BJ495" s="6">
        <v>6.5200839028148296</v>
      </c>
      <c r="BK495" s="6">
        <v>6.79907858399483</v>
      </c>
      <c r="BL495" s="6">
        <v>6.5778881137317802</v>
      </c>
      <c r="BM495" s="6">
        <v>5.6969030633257303</v>
      </c>
      <c r="BN495" s="6">
        <v>6.13562425528219</v>
      </c>
      <c r="BO495" s="6">
        <v>6.2806559810526199</v>
      </c>
      <c r="BP495" s="6">
        <v>6.6104952489019899</v>
      </c>
      <c r="BQ495" s="6">
        <v>6.59695988230715</v>
      </c>
      <c r="BR495" s="6">
        <v>6.9076612769269499</v>
      </c>
      <c r="BS495" s="6">
        <v>5.8427096897911097</v>
      </c>
      <c r="BT495" s="6">
        <v>6.3430602918814802</v>
      </c>
      <c r="BU495" s="6">
        <v>6.8358934695834401</v>
      </c>
      <c r="BV495" s="6">
        <v>6.5055275857531898</v>
      </c>
      <c r="BW495" s="6">
        <v>5.7397589955875601</v>
      </c>
      <c r="BX495" s="6">
        <v>6.4171478861155498</v>
      </c>
      <c r="BY495" s="6">
        <v>6.7389193045011799</v>
      </c>
    </row>
    <row r="496" spans="1:77" x14ac:dyDescent="0.25">
      <c r="A496" s="7">
        <v>495</v>
      </c>
      <c r="B496" s="6" t="s">
        <v>21193</v>
      </c>
      <c r="C496" s="6" t="s">
        <v>2526</v>
      </c>
      <c r="D496" s="6" t="s">
        <v>2527</v>
      </c>
      <c r="E496" s="6" t="s">
        <v>2528</v>
      </c>
      <c r="F496" s="6">
        <v>-0.33208060828311942</v>
      </c>
      <c r="G496" s="6">
        <v>6.4640033614907404E-3</v>
      </c>
      <c r="H496" s="6" t="s">
        <v>2122</v>
      </c>
      <c r="I496" s="6" t="s">
        <v>44</v>
      </c>
      <c r="J496" s="6" t="s">
        <v>101</v>
      </c>
      <c r="K496" s="6" t="s">
        <v>102</v>
      </c>
      <c r="L496" s="6" t="s">
        <v>103</v>
      </c>
      <c r="M496" s="6" t="s">
        <v>170</v>
      </c>
      <c r="N496" s="6" t="s">
        <v>937</v>
      </c>
      <c r="O496" s="6" t="s">
        <v>2122</v>
      </c>
      <c r="P496" s="88">
        <v>6</v>
      </c>
      <c r="Q496" s="6" t="s">
        <v>21194</v>
      </c>
      <c r="R496" s="6" t="s">
        <v>21194</v>
      </c>
      <c r="S496" s="6" t="s">
        <v>21195</v>
      </c>
      <c r="T496" s="6" t="s">
        <v>8215</v>
      </c>
      <c r="U496" s="6" t="s">
        <v>77</v>
      </c>
      <c r="V496" s="6">
        <v>1</v>
      </c>
      <c r="W496" s="6">
        <v>83</v>
      </c>
      <c r="X496" s="6">
        <v>9.08</v>
      </c>
      <c r="Y496" s="6" t="s">
        <v>2529</v>
      </c>
      <c r="Z496" s="6" t="s">
        <v>2530</v>
      </c>
      <c r="AA496" s="6" t="s">
        <v>2531</v>
      </c>
      <c r="AB496" s="6" t="s">
        <v>2532</v>
      </c>
      <c r="AC496" s="6" t="s">
        <v>2533</v>
      </c>
      <c r="AD496" s="6" t="s">
        <v>2534</v>
      </c>
      <c r="AE496" s="6" t="s">
        <v>2535</v>
      </c>
      <c r="AF496" s="6" t="s">
        <v>2536</v>
      </c>
      <c r="AG496" s="6" t="s">
        <v>613</v>
      </c>
      <c r="AH496" s="6" t="s">
        <v>614</v>
      </c>
      <c r="AI496" s="6" t="s">
        <v>615</v>
      </c>
      <c r="AJ496" s="6" t="s">
        <v>2537</v>
      </c>
      <c r="AK496" s="6" t="s">
        <v>617</v>
      </c>
      <c r="AL496" s="6" t="s">
        <v>618</v>
      </c>
      <c r="AM496" s="6" t="s">
        <v>56</v>
      </c>
      <c r="AN496" s="6" t="s">
        <v>56</v>
      </c>
      <c r="AO496" s="6" t="s">
        <v>56</v>
      </c>
      <c r="AP496" s="6" t="s">
        <v>2538</v>
      </c>
      <c r="AQ496" s="6" t="s">
        <v>2539</v>
      </c>
      <c r="AR496" s="6" t="s">
        <v>402</v>
      </c>
      <c r="AS496" s="6" t="s">
        <v>2540</v>
      </c>
      <c r="AT496" s="6" t="s">
        <v>2541</v>
      </c>
      <c r="AU496" s="6" t="s">
        <v>402</v>
      </c>
      <c r="AV496" s="6" t="s">
        <v>21196</v>
      </c>
      <c r="AW496" s="6">
        <v>6.6770638363950603</v>
      </c>
      <c r="AX496" s="6">
        <v>6.7589876225154901</v>
      </c>
      <c r="AY496" s="6">
        <v>6.6177446124579502</v>
      </c>
      <c r="AZ496" s="6">
        <v>6.6394168571172196</v>
      </c>
      <c r="BA496" s="6">
        <v>6.4152073028548404</v>
      </c>
      <c r="BB496" s="6">
        <v>6.3320142602004497</v>
      </c>
      <c r="BC496" s="6">
        <v>6.6200372078831</v>
      </c>
      <c r="BD496" s="6">
        <v>6.77102871146203</v>
      </c>
      <c r="BE496" s="6">
        <v>6.6298885880001297</v>
      </c>
      <c r="BF496" s="6">
        <v>5.6597555669368598</v>
      </c>
      <c r="BG496" s="6">
        <v>6.2268269161562904</v>
      </c>
      <c r="BH496" s="6">
        <v>6.3041782663822303</v>
      </c>
      <c r="BI496" s="6">
        <v>6.38311508509224</v>
      </c>
      <c r="BJ496" s="6">
        <v>6.7193562333357599</v>
      </c>
      <c r="BK496" s="6">
        <v>6.5048106889738104</v>
      </c>
      <c r="BL496" s="6">
        <v>6.8132507058064098</v>
      </c>
      <c r="BM496" s="6">
        <v>6.6000468291403704</v>
      </c>
      <c r="BN496" s="6">
        <v>6.65535466346926</v>
      </c>
      <c r="BO496" s="6">
        <v>6.6221311985318199</v>
      </c>
      <c r="BP496" s="6">
        <v>7.8583416669064601</v>
      </c>
      <c r="BQ496" s="6">
        <v>6.6745581307232396</v>
      </c>
      <c r="BR496" s="6">
        <v>6.6695122226464099</v>
      </c>
      <c r="BS496" s="6">
        <v>6.2042885104988903</v>
      </c>
      <c r="BT496" s="6">
        <v>6.5039541593930403</v>
      </c>
      <c r="BU496" s="6">
        <v>5.9214372697982096</v>
      </c>
      <c r="BV496" s="6">
        <v>6.6782593188377897</v>
      </c>
      <c r="BW496" s="6">
        <v>6.4738883791625703</v>
      </c>
      <c r="BX496" s="6">
        <v>6.33426290113783</v>
      </c>
      <c r="BY496" s="6">
        <v>6.2558634671674103</v>
      </c>
    </row>
    <row r="497" spans="1:77" x14ac:dyDescent="0.25">
      <c r="A497" s="7">
        <v>496</v>
      </c>
      <c r="B497" s="6" t="s">
        <v>21197</v>
      </c>
      <c r="C497" s="6" t="s">
        <v>13562</v>
      </c>
      <c r="D497" s="6" t="s">
        <v>16554</v>
      </c>
      <c r="E497" s="6" t="s">
        <v>13563</v>
      </c>
      <c r="F497" s="6">
        <v>-0.33218615930487427</v>
      </c>
      <c r="G497" s="6">
        <v>4.3928348668846748E-2</v>
      </c>
      <c r="H497" s="6" t="s">
        <v>21200</v>
      </c>
      <c r="I497" s="6" t="s">
        <v>44</v>
      </c>
      <c r="J497" s="6" t="s">
        <v>139</v>
      </c>
      <c r="K497" s="6" t="s">
        <v>1671</v>
      </c>
      <c r="L497" s="6" t="s">
        <v>1672</v>
      </c>
      <c r="M497" s="6" t="s">
        <v>5390</v>
      </c>
      <c r="N497" s="6" t="s">
        <v>21201</v>
      </c>
      <c r="O497" s="6" t="s">
        <v>21200</v>
      </c>
      <c r="P497" s="88">
        <v>6</v>
      </c>
      <c r="Q497" s="6" t="s">
        <v>21198</v>
      </c>
      <c r="R497" s="6" t="s">
        <v>21198</v>
      </c>
      <c r="S497" s="6" t="s">
        <v>21199</v>
      </c>
      <c r="T497" s="6" t="s">
        <v>361</v>
      </c>
      <c r="U497" s="6" t="s">
        <v>418</v>
      </c>
      <c r="V497" s="6">
        <v>1</v>
      </c>
      <c r="W497" s="6">
        <v>15</v>
      </c>
      <c r="X497" s="6">
        <v>10.86</v>
      </c>
      <c r="Y497" s="6" t="s">
        <v>21202</v>
      </c>
      <c r="Z497" s="6" t="s">
        <v>21203</v>
      </c>
      <c r="AA497" s="6" t="s">
        <v>21204</v>
      </c>
      <c r="AB497" s="6" t="s">
        <v>21205</v>
      </c>
      <c r="AC497" s="6" t="s">
        <v>21206</v>
      </c>
      <c r="AD497" s="6" t="s">
        <v>21207</v>
      </c>
      <c r="AE497" s="6" t="s">
        <v>21208</v>
      </c>
      <c r="AF497" s="6" t="s">
        <v>21209</v>
      </c>
      <c r="AG497" s="6" t="s">
        <v>21210</v>
      </c>
      <c r="AH497" s="6" t="s">
        <v>21211</v>
      </c>
      <c r="AI497" s="6" t="s">
        <v>21212</v>
      </c>
      <c r="AJ497" s="6" t="s">
        <v>21213</v>
      </c>
      <c r="AK497" s="6" t="s">
        <v>21214</v>
      </c>
      <c r="AL497" s="6" t="s">
        <v>6376</v>
      </c>
      <c r="AM497" s="6" t="s">
        <v>56</v>
      </c>
      <c r="AN497" s="6" t="s">
        <v>56</v>
      </c>
      <c r="AO497" s="6" t="s">
        <v>56</v>
      </c>
      <c r="AP497" s="6" t="s">
        <v>21215</v>
      </c>
      <c r="AQ497" s="6" t="s">
        <v>13574</v>
      </c>
      <c r="AR497" s="6" t="s">
        <v>5</v>
      </c>
      <c r="AS497" s="6" t="s">
        <v>13562</v>
      </c>
      <c r="AT497" s="6" t="s">
        <v>21216</v>
      </c>
      <c r="AU497" s="6" t="s">
        <v>5</v>
      </c>
      <c r="AV497" s="6" t="s">
        <v>16554</v>
      </c>
      <c r="AW497" s="6">
        <v>6.3045219785167799</v>
      </c>
      <c r="AX497" s="6">
        <v>7.5342546346607397</v>
      </c>
      <c r="AY497" s="6">
        <v>7.5626675167951403</v>
      </c>
      <c r="AZ497" s="6">
        <v>6.8257246980527304</v>
      </c>
      <c r="BA497" s="6">
        <v>6.8410590525651598</v>
      </c>
      <c r="BB497" s="6">
        <v>7.22549022591138</v>
      </c>
      <c r="BC497" s="6">
        <v>7.3449323690473198</v>
      </c>
      <c r="BD497" s="6">
        <v>7.9013438803490397</v>
      </c>
      <c r="BE497" s="6">
        <v>6.5051229697920103</v>
      </c>
      <c r="BF497" s="6">
        <v>6.8846425129592603</v>
      </c>
      <c r="BG497" s="6">
        <v>7.0365191502903102</v>
      </c>
      <c r="BH497" s="6">
        <v>6.9655827060706201</v>
      </c>
      <c r="BI497" s="6">
        <v>6.82988893607435</v>
      </c>
      <c r="BJ497" s="6">
        <v>6.7595659434737803</v>
      </c>
      <c r="BK497" s="6">
        <v>6.2028331091489104</v>
      </c>
      <c r="BL497" s="6">
        <v>6.68651123521997</v>
      </c>
      <c r="BM497" s="6">
        <v>7.0761578648752002</v>
      </c>
      <c r="BN497" s="6">
        <v>6.6279033729527299</v>
      </c>
      <c r="BO497" s="6">
        <v>7.0131934109000804</v>
      </c>
      <c r="BP497" s="6">
        <v>7.1330756587659403</v>
      </c>
      <c r="BQ497" s="6">
        <v>6.9804011486312199</v>
      </c>
      <c r="BR497" s="6">
        <v>7.0388386846348503</v>
      </c>
      <c r="BS497" s="6">
        <v>6.8666978634911198</v>
      </c>
      <c r="BT497" s="6">
        <v>7.2778738584868501</v>
      </c>
      <c r="BU497" s="6">
        <v>7.0609998909567704</v>
      </c>
      <c r="BV497" s="6">
        <v>7.1693551456669304</v>
      </c>
      <c r="BW497" s="6">
        <v>7.3197825108749504</v>
      </c>
      <c r="BX497" s="6">
        <v>7.2345679229412703</v>
      </c>
      <c r="BY497" s="6">
        <v>5.9399812558607596</v>
      </c>
    </row>
    <row r="498" spans="1:77" x14ac:dyDescent="0.25">
      <c r="A498" s="7">
        <v>497</v>
      </c>
      <c r="B498" s="6" t="s">
        <v>21217</v>
      </c>
      <c r="C498" s="6" t="s">
        <v>9296</v>
      </c>
      <c r="D498" s="6" t="s">
        <v>9297</v>
      </c>
      <c r="E498" s="6" t="s">
        <v>9298</v>
      </c>
      <c r="F498" s="6">
        <v>-0.33239351021708963</v>
      </c>
      <c r="G498" s="6">
        <v>2.838695618778847E-2</v>
      </c>
      <c r="H498" s="6" t="s">
        <v>2122</v>
      </c>
      <c r="I498" s="6" t="s">
        <v>44</v>
      </c>
      <c r="J498" s="6" t="s">
        <v>101</v>
      </c>
      <c r="K498" s="6" t="s">
        <v>102</v>
      </c>
      <c r="L498" s="6" t="s">
        <v>103</v>
      </c>
      <c r="M498" s="6" t="s">
        <v>170</v>
      </c>
      <c r="N498" s="6" t="s">
        <v>937</v>
      </c>
      <c r="O498" s="6" t="s">
        <v>2122</v>
      </c>
      <c r="P498" s="88">
        <v>6</v>
      </c>
      <c r="Q498" s="6" t="s">
        <v>21220</v>
      </c>
      <c r="R498" s="6" t="s">
        <v>21218</v>
      </c>
      <c r="S498" s="6" t="s">
        <v>21219</v>
      </c>
      <c r="T498" s="6" t="s">
        <v>21221</v>
      </c>
      <c r="U498" s="6" t="s">
        <v>21221</v>
      </c>
      <c r="V498" s="6">
        <v>5</v>
      </c>
      <c r="W498" s="6">
        <v>51</v>
      </c>
      <c r="X498" s="6">
        <v>14.2</v>
      </c>
      <c r="Y498" s="6" t="s">
        <v>56</v>
      </c>
      <c r="AB498" s="6" t="s">
        <v>56</v>
      </c>
      <c r="AF498" s="6" t="s">
        <v>9302</v>
      </c>
      <c r="AG498" s="6" t="s">
        <v>396</v>
      </c>
      <c r="AH498" s="6" t="s">
        <v>397</v>
      </c>
      <c r="AI498" s="6" t="s">
        <v>991</v>
      </c>
      <c r="AJ498" s="6" t="s">
        <v>56</v>
      </c>
      <c r="AK498" s="6" t="s">
        <v>56</v>
      </c>
      <c r="AL498" s="6" t="s">
        <v>571</v>
      </c>
      <c r="AM498" s="6" t="s">
        <v>56</v>
      </c>
      <c r="AN498" s="6" t="s">
        <v>56</v>
      </c>
      <c r="AO498" s="6" t="s">
        <v>56</v>
      </c>
      <c r="AP498" s="6" t="s">
        <v>9303</v>
      </c>
      <c r="AQ498" s="6" t="s">
        <v>9304</v>
      </c>
      <c r="AR498" s="6" t="s">
        <v>402</v>
      </c>
      <c r="AS498" s="6" t="s">
        <v>9305</v>
      </c>
      <c r="AT498" s="6" t="s">
        <v>21222</v>
      </c>
      <c r="AU498" s="6" t="s">
        <v>402</v>
      </c>
      <c r="AV498" s="6" t="s">
        <v>21223</v>
      </c>
      <c r="AW498" s="6">
        <v>7.5075590608433398</v>
      </c>
      <c r="AX498" s="6">
        <v>7.4908921358624099</v>
      </c>
      <c r="AY498" s="6">
        <v>8.4700501461487896</v>
      </c>
      <c r="AZ498" s="6">
        <v>8.5256407439369397</v>
      </c>
      <c r="BA498" s="6">
        <v>7.4210442642138101</v>
      </c>
      <c r="BB498" s="6">
        <v>7.6102022200579196</v>
      </c>
      <c r="BC498" s="6">
        <v>8.0167283951209196</v>
      </c>
      <c r="BD498" s="6">
        <v>8.3882699838673709</v>
      </c>
      <c r="BE498" s="6">
        <v>8.8837352311278703</v>
      </c>
      <c r="BF498" s="6">
        <v>7.42810239898966</v>
      </c>
      <c r="BG498" s="6">
        <v>7.5919656789773597</v>
      </c>
      <c r="BH498" s="6">
        <v>7.4011161054100096</v>
      </c>
      <c r="BI498" s="6">
        <v>7.45858499028233</v>
      </c>
      <c r="BJ498" s="6">
        <v>8.4416480140965007</v>
      </c>
      <c r="BK498" s="6">
        <v>7.3852129249728504</v>
      </c>
      <c r="BL498" s="6">
        <v>7.7193478710804104</v>
      </c>
      <c r="BM498" s="6">
        <v>7.5012373412409596</v>
      </c>
      <c r="BN498" s="6">
        <v>7.4850751954452699</v>
      </c>
      <c r="BO498" s="6">
        <v>7.5600382214489503</v>
      </c>
      <c r="BP498" s="6">
        <v>8.8731345193855002</v>
      </c>
      <c r="BQ498" s="6">
        <v>8.0417281507003899</v>
      </c>
      <c r="BR498" s="6">
        <v>7.4995702609330301</v>
      </c>
      <c r="BS498" s="6">
        <v>7.5149592873773203</v>
      </c>
      <c r="BT498" s="6">
        <v>7.5090142558816204</v>
      </c>
      <c r="BU498" s="6">
        <v>7.4338418264644002</v>
      </c>
      <c r="BV498" s="6">
        <v>7.6707513170075696</v>
      </c>
      <c r="BW498" s="6">
        <v>7.5736315444899898</v>
      </c>
      <c r="BX498" s="6">
        <v>7.5065253395941802</v>
      </c>
      <c r="BY498" s="6">
        <v>7.7491292779532603</v>
      </c>
    </row>
    <row r="499" spans="1:77" x14ac:dyDescent="0.25">
      <c r="A499" s="7">
        <v>498</v>
      </c>
      <c r="B499" s="6" t="s">
        <v>21224</v>
      </c>
      <c r="C499" s="6" t="s">
        <v>2754</v>
      </c>
      <c r="D499" s="6" t="s">
        <v>2755</v>
      </c>
      <c r="E499" s="6" t="s">
        <v>2756</v>
      </c>
      <c r="F499" s="6">
        <v>-0.3327057655652812</v>
      </c>
      <c r="G499" s="6">
        <v>2.5340140820060961E-2</v>
      </c>
      <c r="H499" s="6" t="s">
        <v>5723</v>
      </c>
      <c r="I499" s="6" t="s">
        <v>44</v>
      </c>
      <c r="J499" s="6" t="s">
        <v>45</v>
      </c>
      <c r="K499" s="6" t="s">
        <v>46</v>
      </c>
      <c r="L499" s="6" t="s">
        <v>312</v>
      </c>
      <c r="M499" s="6" t="s">
        <v>336</v>
      </c>
      <c r="N499" s="6" t="s">
        <v>5724</v>
      </c>
      <c r="O499" s="6" t="s">
        <v>5723</v>
      </c>
      <c r="P499" s="88">
        <v>6</v>
      </c>
      <c r="Q499" s="6" t="s">
        <v>21227</v>
      </c>
      <c r="R499" s="6" t="s">
        <v>21225</v>
      </c>
      <c r="S499" s="6" t="s">
        <v>21226</v>
      </c>
      <c r="T499" s="6" t="s">
        <v>21228</v>
      </c>
      <c r="U499" s="6" t="s">
        <v>21228</v>
      </c>
      <c r="V499" s="6">
        <v>3</v>
      </c>
      <c r="W499" s="6">
        <v>38</v>
      </c>
      <c r="X499" s="6">
        <v>15.19</v>
      </c>
      <c r="Y499" s="6" t="s">
        <v>56</v>
      </c>
      <c r="AB499" s="6" t="s">
        <v>56</v>
      </c>
      <c r="AF499" s="6" t="s">
        <v>2757</v>
      </c>
      <c r="AG499" s="6" t="s">
        <v>56</v>
      </c>
      <c r="AI499" s="6" t="s">
        <v>56</v>
      </c>
      <c r="AJ499" s="6" t="s">
        <v>56</v>
      </c>
      <c r="AK499" s="6" t="s">
        <v>56</v>
      </c>
      <c r="AL499" s="6" t="s">
        <v>1612</v>
      </c>
      <c r="AM499" s="6" t="s">
        <v>56</v>
      </c>
      <c r="AN499" s="6" t="s">
        <v>56</v>
      </c>
      <c r="AO499" s="6" t="s">
        <v>56</v>
      </c>
      <c r="AP499" s="6" t="s">
        <v>8761</v>
      </c>
      <c r="AQ499" s="6" t="s">
        <v>2759</v>
      </c>
      <c r="AR499" s="6" t="s">
        <v>402</v>
      </c>
      <c r="AS499" s="6" t="s">
        <v>2760</v>
      </c>
      <c r="AT499" s="6" t="s">
        <v>2761</v>
      </c>
      <c r="AU499" s="6" t="s">
        <v>402</v>
      </c>
      <c r="AV499" s="6" t="s">
        <v>19916</v>
      </c>
      <c r="AW499" s="6">
        <v>7.0134271691779704</v>
      </c>
      <c r="AX499" s="6">
        <v>7.33976936363036</v>
      </c>
      <c r="AY499" s="6">
        <v>8.4712447592334499</v>
      </c>
      <c r="AZ499" s="6">
        <v>7.3118492047094099</v>
      </c>
      <c r="BA499" s="6">
        <v>7.2009462347031903</v>
      </c>
      <c r="BB499" s="6">
        <v>7.4209948461175896</v>
      </c>
      <c r="BC499" s="6">
        <v>7.2936166697084204</v>
      </c>
      <c r="BD499" s="6">
        <v>7.4645342712031297</v>
      </c>
      <c r="BE499" s="6">
        <v>7.81441742362047</v>
      </c>
      <c r="BF499" s="6">
        <v>7.66973052802516</v>
      </c>
      <c r="BG499" s="6">
        <v>7.4976068543257002</v>
      </c>
      <c r="BH499" s="6">
        <v>7.3551449153453303</v>
      </c>
      <c r="BI499" s="6">
        <v>7.16951282176269</v>
      </c>
      <c r="BJ499" s="6">
        <v>7.3815392541477101</v>
      </c>
      <c r="BK499" s="6">
        <v>7.4450123034753002</v>
      </c>
      <c r="BL499" s="6">
        <v>7.4218999522825104</v>
      </c>
      <c r="BM499" s="6">
        <v>7.6013047592344201</v>
      </c>
      <c r="BN499" s="6">
        <v>7.0175133451710003</v>
      </c>
      <c r="BO499" s="6">
        <v>7.9883560350987297</v>
      </c>
      <c r="BP499" s="6">
        <v>8.0613959304150598</v>
      </c>
      <c r="BQ499" s="6">
        <v>7.1023754184901202</v>
      </c>
      <c r="BR499" s="6">
        <v>7.71806967906487</v>
      </c>
      <c r="BS499" s="6">
        <v>8.0427723414332792</v>
      </c>
      <c r="BT499" s="6">
        <v>7.4479251395717103</v>
      </c>
      <c r="BU499" s="6">
        <v>7.0806138979707303</v>
      </c>
      <c r="BV499" s="6">
        <v>8.0396222966215198</v>
      </c>
      <c r="BW499" s="6">
        <v>7.7168585706014401</v>
      </c>
      <c r="BX499" s="6">
        <v>7.9144383687887103</v>
      </c>
      <c r="BY499" s="6">
        <v>7.5045456308293303</v>
      </c>
    </row>
    <row r="500" spans="1:77" x14ac:dyDescent="0.25">
      <c r="A500" s="7">
        <v>499</v>
      </c>
      <c r="B500" s="6" t="s">
        <v>21229</v>
      </c>
      <c r="C500" s="6" t="s">
        <v>2628</v>
      </c>
      <c r="D500" s="6" t="s">
        <v>2629</v>
      </c>
      <c r="E500" s="6" t="s">
        <v>2630</v>
      </c>
      <c r="F500" s="6">
        <v>-0.33273152558076718</v>
      </c>
      <c r="G500" s="6">
        <v>9.5857913167737823E-3</v>
      </c>
      <c r="H500" s="6" t="s">
        <v>4906</v>
      </c>
      <c r="I500" s="6" t="s">
        <v>44</v>
      </c>
      <c r="J500" s="6" t="s">
        <v>45</v>
      </c>
      <c r="K500" s="6" t="s">
        <v>46</v>
      </c>
      <c r="L500" s="6" t="s">
        <v>312</v>
      </c>
      <c r="N500" s="6" t="s">
        <v>4907</v>
      </c>
      <c r="O500" s="6" t="s">
        <v>4906</v>
      </c>
      <c r="P500" s="88">
        <v>6</v>
      </c>
      <c r="Q500" s="6" t="s">
        <v>21230</v>
      </c>
      <c r="R500" s="6" t="s">
        <v>21230</v>
      </c>
      <c r="S500" s="6" t="s">
        <v>21231</v>
      </c>
      <c r="T500" s="6" t="s">
        <v>4477</v>
      </c>
      <c r="U500" s="6" t="s">
        <v>267</v>
      </c>
      <c r="V500" s="6">
        <v>1</v>
      </c>
      <c r="W500" s="6">
        <v>56</v>
      </c>
      <c r="X500" s="6">
        <v>17.29</v>
      </c>
      <c r="Y500" s="6" t="s">
        <v>56</v>
      </c>
      <c r="AB500" s="6" t="s">
        <v>56</v>
      </c>
      <c r="AF500" s="6" t="s">
        <v>2631</v>
      </c>
      <c r="AG500" s="6" t="s">
        <v>396</v>
      </c>
      <c r="AH500" s="6" t="s">
        <v>397</v>
      </c>
      <c r="AI500" s="6" t="s">
        <v>991</v>
      </c>
      <c r="AJ500" s="6" t="s">
        <v>56</v>
      </c>
      <c r="AK500" s="6" t="s">
        <v>56</v>
      </c>
      <c r="AL500" s="6" t="s">
        <v>571</v>
      </c>
      <c r="AM500" s="6" t="s">
        <v>56</v>
      </c>
      <c r="AN500" s="6" t="s">
        <v>56</v>
      </c>
      <c r="AO500" s="6" t="s">
        <v>56</v>
      </c>
      <c r="AP500" s="6" t="s">
        <v>2632</v>
      </c>
      <c r="AQ500" s="6" t="s">
        <v>2633</v>
      </c>
      <c r="AR500" s="6" t="s">
        <v>402</v>
      </c>
      <c r="AS500" s="6" t="s">
        <v>2634</v>
      </c>
      <c r="AT500" s="6" t="s">
        <v>4584</v>
      </c>
      <c r="AU500" s="6" t="s">
        <v>402</v>
      </c>
      <c r="AV500" s="6" t="s">
        <v>4585</v>
      </c>
      <c r="AW500" s="6">
        <v>6.6870338330679902</v>
      </c>
      <c r="AX500" s="6">
        <v>7.1249279116834296</v>
      </c>
      <c r="AY500" s="6">
        <v>6.6811960864981303</v>
      </c>
      <c r="AZ500" s="6">
        <v>7.1117664666277003</v>
      </c>
      <c r="BA500" s="6">
        <v>6.8159030816768604</v>
      </c>
      <c r="BB500" s="6">
        <v>7.1011677773407698</v>
      </c>
      <c r="BC500" s="6">
        <v>7.12678060944625</v>
      </c>
      <c r="BD500" s="6">
        <v>7.2155582835790097</v>
      </c>
      <c r="BE500" s="6">
        <v>7.3573535130340701</v>
      </c>
      <c r="BF500" s="6">
        <v>6.4615286892431296</v>
      </c>
      <c r="BG500" s="6">
        <v>7.3738678886889204</v>
      </c>
      <c r="BH500" s="6">
        <v>6.2048552176625398</v>
      </c>
      <c r="BI500" s="6">
        <v>6.9316460411448899</v>
      </c>
      <c r="BJ500" s="6">
        <v>6.6855358252558696</v>
      </c>
      <c r="BK500" s="6">
        <v>6.8661455645903402</v>
      </c>
      <c r="BL500" s="6">
        <v>7.5236164320610897</v>
      </c>
      <c r="BM500" s="6">
        <v>7.0962563772195697</v>
      </c>
      <c r="BN500" s="6">
        <v>6.6104899246116604</v>
      </c>
      <c r="BO500" s="6">
        <v>7.5377876359075104</v>
      </c>
      <c r="BP500" s="6">
        <v>6.3599968430164804</v>
      </c>
      <c r="BQ500" s="6">
        <v>7.6992088093192201</v>
      </c>
      <c r="BR500" s="6">
        <v>7.4313074791639897</v>
      </c>
      <c r="BS500" s="6">
        <v>7.0407289315564103</v>
      </c>
      <c r="BT500" s="6">
        <v>7.0772625352052296</v>
      </c>
      <c r="BU500" s="6">
        <v>6.96662744828821</v>
      </c>
      <c r="BV500" s="6">
        <v>7.1091970979018502</v>
      </c>
      <c r="BW500" s="6">
        <v>6.8367101875866796</v>
      </c>
      <c r="BX500" s="6">
        <v>7.4729684414841504</v>
      </c>
      <c r="BY500" s="6">
        <v>7.1539977171567797</v>
      </c>
    </row>
    <row r="501" spans="1:77" x14ac:dyDescent="0.25">
      <c r="A501" s="7">
        <v>500</v>
      </c>
      <c r="B501" s="6" t="s">
        <v>21232</v>
      </c>
      <c r="C501" s="6" t="s">
        <v>108</v>
      </c>
      <c r="D501" s="6" t="s">
        <v>21235</v>
      </c>
      <c r="E501" s="6" t="s">
        <v>56</v>
      </c>
      <c r="F501" s="6">
        <v>-0.33295580852151302</v>
      </c>
      <c r="G501" s="6">
        <v>6.4640033614907404E-3</v>
      </c>
      <c r="H501" s="6" t="s">
        <v>2122</v>
      </c>
      <c r="I501" s="6" t="s">
        <v>44</v>
      </c>
      <c r="J501" s="6" t="s">
        <v>101</v>
      </c>
      <c r="K501" s="6" t="s">
        <v>102</v>
      </c>
      <c r="L501" s="6" t="s">
        <v>103</v>
      </c>
      <c r="M501" s="6" t="s">
        <v>170</v>
      </c>
      <c r="N501" s="6" t="s">
        <v>937</v>
      </c>
      <c r="O501" s="6" t="s">
        <v>2122</v>
      </c>
      <c r="P501" s="88">
        <v>6</v>
      </c>
      <c r="Q501" s="6" t="s">
        <v>21233</v>
      </c>
      <c r="R501" s="6" t="s">
        <v>21233</v>
      </c>
      <c r="S501" s="6" t="s">
        <v>21234</v>
      </c>
      <c r="T501" s="6" t="s">
        <v>78</v>
      </c>
      <c r="U501" s="6" t="s">
        <v>78</v>
      </c>
      <c r="V501" s="6">
        <v>1</v>
      </c>
      <c r="W501" s="6">
        <v>8</v>
      </c>
      <c r="X501" s="6">
        <v>10.64</v>
      </c>
      <c r="Y501" s="6" t="s">
        <v>56</v>
      </c>
      <c r="AB501" s="6" t="s">
        <v>56</v>
      </c>
      <c r="AF501" s="6" t="s">
        <v>56</v>
      </c>
      <c r="AG501" s="6" t="s">
        <v>56</v>
      </c>
      <c r="AI501" s="6" t="s">
        <v>56</v>
      </c>
      <c r="AJ501" s="6" t="s">
        <v>56</v>
      </c>
      <c r="AK501" s="6" t="s">
        <v>56</v>
      </c>
      <c r="AL501" s="6" t="s">
        <v>56</v>
      </c>
      <c r="AM501" s="6" t="s">
        <v>56</v>
      </c>
      <c r="AN501" s="6" t="s">
        <v>56</v>
      </c>
      <c r="AO501" s="6" t="s">
        <v>56</v>
      </c>
      <c r="AP501" s="6" t="s">
        <v>21236</v>
      </c>
      <c r="AT501" s="6" t="s">
        <v>21237</v>
      </c>
      <c r="AU501" s="6" t="s">
        <v>148</v>
      </c>
      <c r="AV501" s="6" t="s">
        <v>21238</v>
      </c>
      <c r="AW501" s="6">
        <v>5.79692870054543</v>
      </c>
      <c r="AX501" s="6">
        <v>6.5771585980539502</v>
      </c>
      <c r="AY501" s="6">
        <v>6.3389673854829498</v>
      </c>
      <c r="AZ501" s="6">
        <v>6.4523233702488803</v>
      </c>
      <c r="BA501" s="6">
        <v>5.67137281289199</v>
      </c>
      <c r="BB501" s="6">
        <v>6.4667113002151</v>
      </c>
      <c r="BC501" s="6">
        <v>6.4521296227710101</v>
      </c>
      <c r="BD501" s="6">
        <v>6.6286954848288699</v>
      </c>
      <c r="BE501" s="6">
        <v>6.99238343372134</v>
      </c>
      <c r="BF501" s="6">
        <v>6.2850062554987796</v>
      </c>
      <c r="BG501" s="6">
        <v>5.8993942033439</v>
      </c>
      <c r="BH501" s="6">
        <v>5.8883850749817297</v>
      </c>
      <c r="BI501" s="6">
        <v>5.4529833147599902</v>
      </c>
      <c r="BJ501" s="6">
        <v>5.8883822671528003</v>
      </c>
      <c r="BK501" s="6">
        <v>6.3874410468617997</v>
      </c>
      <c r="BL501" s="6">
        <v>5.9165307987129099</v>
      </c>
      <c r="BM501" s="6">
        <v>6.1326056612152904</v>
      </c>
      <c r="BN501" s="6">
        <v>6.2316845312799902</v>
      </c>
      <c r="BO501" s="6">
        <v>6.5769324788253103</v>
      </c>
      <c r="BP501" s="6">
        <v>6.2730426708007796</v>
      </c>
      <c r="BQ501" s="6">
        <v>6.5926745717577298</v>
      </c>
      <c r="BR501" s="6">
        <v>6.2085007453730796</v>
      </c>
      <c r="BS501" s="6">
        <v>6.2839772729484</v>
      </c>
      <c r="BT501" s="6">
        <v>5.8163977504310003</v>
      </c>
      <c r="BU501" s="6">
        <v>6.4049330747275297</v>
      </c>
      <c r="BV501" s="6">
        <v>6.4140813071973497</v>
      </c>
      <c r="BW501" s="6">
        <v>6.1858114868818701</v>
      </c>
      <c r="BX501" s="6">
        <v>6.05671471064346</v>
      </c>
      <c r="BY501" s="6">
        <v>6.2533855798787199</v>
      </c>
    </row>
    <row r="502" spans="1:77" x14ac:dyDescent="0.25">
      <c r="A502" s="7">
        <v>501</v>
      </c>
      <c r="B502" s="6" t="s">
        <v>21239</v>
      </c>
      <c r="C502" s="6" t="s">
        <v>9369</v>
      </c>
      <c r="D502" s="6" t="s">
        <v>3503</v>
      </c>
      <c r="E502" s="6" t="s">
        <v>9370</v>
      </c>
      <c r="F502" s="6">
        <v>-0.33310867234212083</v>
      </c>
      <c r="G502" s="6">
        <v>7.3845695517515478E-3</v>
      </c>
      <c r="H502" s="6" t="s">
        <v>5058</v>
      </c>
      <c r="I502" s="6" t="s">
        <v>44</v>
      </c>
      <c r="J502" s="6" t="s">
        <v>45</v>
      </c>
      <c r="K502" s="6" t="s">
        <v>295</v>
      </c>
      <c r="L502" s="6" t="s">
        <v>296</v>
      </c>
      <c r="M502" s="6" t="s">
        <v>297</v>
      </c>
      <c r="N502" s="6" t="s">
        <v>5058</v>
      </c>
      <c r="P502" s="88">
        <v>5</v>
      </c>
      <c r="Q502" s="6" t="s">
        <v>21242</v>
      </c>
      <c r="R502" s="6" t="s">
        <v>21240</v>
      </c>
      <c r="S502" s="6" t="s">
        <v>21241</v>
      </c>
      <c r="T502" s="6" t="s">
        <v>21243</v>
      </c>
      <c r="U502" s="6" t="s">
        <v>15667</v>
      </c>
      <c r="V502" s="6">
        <v>2</v>
      </c>
      <c r="W502" s="6">
        <v>38</v>
      </c>
      <c r="X502" s="6">
        <v>9.6</v>
      </c>
      <c r="Y502" s="6" t="s">
        <v>56</v>
      </c>
      <c r="AB502" s="6" t="s">
        <v>21244</v>
      </c>
      <c r="AC502" s="6" t="s">
        <v>21245</v>
      </c>
      <c r="AD502" s="6" t="s">
        <v>21246</v>
      </c>
      <c r="AE502" s="6" t="s">
        <v>3507</v>
      </c>
      <c r="AF502" s="6" t="s">
        <v>21247</v>
      </c>
      <c r="AG502" s="6" t="s">
        <v>21248</v>
      </c>
      <c r="AH502" s="6" t="s">
        <v>21249</v>
      </c>
      <c r="AI502" s="6" t="s">
        <v>56</v>
      </c>
      <c r="AJ502" s="6" t="s">
        <v>3512</v>
      </c>
      <c r="AK502" s="6" t="s">
        <v>3513</v>
      </c>
      <c r="AL502" s="6" t="s">
        <v>326</v>
      </c>
      <c r="AM502" s="6" t="s">
        <v>56</v>
      </c>
      <c r="AN502" s="6" t="s">
        <v>56</v>
      </c>
      <c r="AO502" s="6" t="s">
        <v>56</v>
      </c>
      <c r="AP502" s="6" t="s">
        <v>3514</v>
      </c>
      <c r="AQ502" s="6" t="s">
        <v>3515</v>
      </c>
      <c r="AR502" s="6" t="s">
        <v>442</v>
      </c>
      <c r="AS502" s="6" t="s">
        <v>3516</v>
      </c>
      <c r="AT502" s="6" t="s">
        <v>3517</v>
      </c>
      <c r="AU502" s="6" t="s">
        <v>442</v>
      </c>
      <c r="AV502" s="6" t="s">
        <v>21250</v>
      </c>
      <c r="AW502" s="6">
        <v>5.9927725979295197</v>
      </c>
      <c r="AX502" s="6">
        <v>6.4131290365551896</v>
      </c>
      <c r="AY502" s="6">
        <v>6.6970199093486498</v>
      </c>
      <c r="AZ502" s="6">
        <v>6.4590909405020502</v>
      </c>
      <c r="BA502" s="6">
        <v>5.7889782043432101</v>
      </c>
      <c r="BB502" s="6">
        <v>6.4936184942116499</v>
      </c>
      <c r="BC502" s="6">
        <v>6.4583206604874199</v>
      </c>
      <c r="BD502" s="6">
        <v>6.9676837188274403</v>
      </c>
      <c r="BE502" s="6">
        <v>6.7469610420685102</v>
      </c>
      <c r="BF502" s="6">
        <v>6.3753253725959302</v>
      </c>
      <c r="BG502" s="6">
        <v>6.2986194051856002</v>
      </c>
      <c r="BH502" s="6">
        <v>6.0142226466858899</v>
      </c>
      <c r="BI502" s="6">
        <v>6.6518642065837001</v>
      </c>
      <c r="BJ502" s="6">
        <v>7.0294690452679998</v>
      </c>
      <c r="BK502" s="6">
        <v>6.5827223763421996</v>
      </c>
      <c r="BL502" s="6">
        <v>7.2425290303556098</v>
      </c>
      <c r="BM502" s="6">
        <v>6.3106550628382196</v>
      </c>
      <c r="BN502" s="6">
        <v>6.3775887056494298</v>
      </c>
      <c r="BO502" s="6">
        <v>6.4478122372897602</v>
      </c>
      <c r="BP502" s="6">
        <v>6.3821208283559701</v>
      </c>
      <c r="BQ502" s="6">
        <v>6.9277757719495199</v>
      </c>
      <c r="BR502" s="6">
        <v>6.6250680210739201</v>
      </c>
      <c r="BS502" s="6">
        <v>6.3202192165245599</v>
      </c>
      <c r="BT502" s="6">
        <v>6.52414715913104</v>
      </c>
      <c r="BU502" s="6">
        <v>6.0419257504610497</v>
      </c>
      <c r="BV502" s="6">
        <v>6.8355574731258004</v>
      </c>
      <c r="BW502" s="6">
        <v>7.1235740282871998</v>
      </c>
      <c r="BX502" s="6">
        <v>6.8718618437269301</v>
      </c>
      <c r="BY502" s="6">
        <v>6.2434351844615996</v>
      </c>
    </row>
    <row r="503" spans="1:77" x14ac:dyDescent="0.25">
      <c r="A503" s="7">
        <v>502</v>
      </c>
      <c r="B503" s="6" t="s">
        <v>21251</v>
      </c>
      <c r="C503" s="6" t="s">
        <v>10478</v>
      </c>
      <c r="D503" s="6" t="s">
        <v>10479</v>
      </c>
      <c r="E503" s="6" t="s">
        <v>56</v>
      </c>
      <c r="F503" s="6">
        <v>-0.33354236695836009</v>
      </c>
      <c r="G503" s="6">
        <v>1.398761436615217E-2</v>
      </c>
      <c r="H503" s="6" t="s">
        <v>923</v>
      </c>
      <c r="I503" s="6" t="s">
        <v>44</v>
      </c>
      <c r="J503" s="6" t="s">
        <v>45</v>
      </c>
      <c r="K503" s="6" t="s">
        <v>46</v>
      </c>
      <c r="L503" s="6" t="s">
        <v>312</v>
      </c>
      <c r="M503" s="6" t="s">
        <v>336</v>
      </c>
      <c r="N503" s="6" t="s">
        <v>924</v>
      </c>
      <c r="O503" s="6" t="s">
        <v>923</v>
      </c>
      <c r="P503" s="88">
        <v>6</v>
      </c>
      <c r="Q503" s="6" t="s">
        <v>21252</v>
      </c>
      <c r="R503" s="6" t="s">
        <v>21252</v>
      </c>
      <c r="S503" s="6" t="s">
        <v>21253</v>
      </c>
      <c r="T503" s="6" t="s">
        <v>8140</v>
      </c>
      <c r="U503" s="6" t="s">
        <v>1695</v>
      </c>
      <c r="V503" s="6">
        <v>1</v>
      </c>
      <c r="W503" s="6">
        <v>48</v>
      </c>
      <c r="X503" s="6">
        <v>13.71</v>
      </c>
      <c r="Y503" s="6" t="s">
        <v>56</v>
      </c>
      <c r="AB503" s="6" t="s">
        <v>56</v>
      </c>
      <c r="AF503" s="6" t="s">
        <v>56</v>
      </c>
      <c r="AG503" s="6" t="s">
        <v>56</v>
      </c>
      <c r="AI503" s="6" t="s">
        <v>56</v>
      </c>
      <c r="AJ503" s="6" t="s">
        <v>56</v>
      </c>
      <c r="AK503" s="6" t="s">
        <v>56</v>
      </c>
      <c r="AL503" s="6" t="s">
        <v>56</v>
      </c>
      <c r="AM503" s="6" t="s">
        <v>56</v>
      </c>
      <c r="AN503" s="6" t="s">
        <v>56</v>
      </c>
      <c r="AO503" s="6" t="s">
        <v>56</v>
      </c>
      <c r="AP503" s="6" t="s">
        <v>10480</v>
      </c>
      <c r="AQ503" s="6" t="s">
        <v>10481</v>
      </c>
      <c r="AR503" s="6" t="s">
        <v>354</v>
      </c>
      <c r="AS503" s="6" t="s">
        <v>10482</v>
      </c>
      <c r="AT503" s="6" t="s">
        <v>10483</v>
      </c>
      <c r="AU503" s="6" t="s">
        <v>354</v>
      </c>
      <c r="AV503" s="6" t="s">
        <v>10484</v>
      </c>
      <c r="AW503" s="6">
        <v>6.2677244564159196</v>
      </c>
      <c r="AX503" s="6">
        <v>6.9326006352210001</v>
      </c>
      <c r="AY503" s="6">
        <v>7.4073824224721898</v>
      </c>
      <c r="AZ503" s="6">
        <v>7.4927534207089899</v>
      </c>
      <c r="BA503" s="6">
        <v>7.1908945431850499</v>
      </c>
      <c r="BB503" s="6">
        <v>7.5403920612522697</v>
      </c>
      <c r="BC503" s="6">
        <v>7.0848621747692997</v>
      </c>
      <c r="BD503" s="6">
        <v>7.2664316472622597</v>
      </c>
      <c r="BE503" s="6">
        <v>7.8586755302090898</v>
      </c>
      <c r="BF503" s="6">
        <v>7.3371396827068196</v>
      </c>
      <c r="BG503" s="6">
        <v>7.0452173658734099</v>
      </c>
      <c r="BH503" s="6">
        <v>6.4889947951971099</v>
      </c>
      <c r="BI503" s="6">
        <v>7.12531861066714</v>
      </c>
      <c r="BJ503" s="6">
        <v>7.1459915527042401</v>
      </c>
      <c r="BK503" s="6">
        <v>6.6521400274048101</v>
      </c>
      <c r="BL503" s="6">
        <v>7.3582300097795796</v>
      </c>
      <c r="BM503" s="6">
        <v>6.7388598813085503</v>
      </c>
      <c r="BN503" s="6">
        <v>7.0065516518658502</v>
      </c>
      <c r="BO503" s="6">
        <v>7.5456967055020003</v>
      </c>
      <c r="BP503" s="6">
        <v>7.5466413678900004</v>
      </c>
      <c r="BQ503" s="6">
        <v>6.8948475818532504</v>
      </c>
      <c r="BR503" s="6">
        <v>7.3007584984825904</v>
      </c>
      <c r="BS503" s="6">
        <v>7.1681880342413198</v>
      </c>
      <c r="BT503" s="6">
        <v>6.6453535825053098</v>
      </c>
      <c r="BU503" s="6">
        <v>7.1126552976974402</v>
      </c>
      <c r="BV503" s="6">
        <v>7.2316479866299002</v>
      </c>
      <c r="BW503" s="6">
        <v>6.5108245308178896</v>
      </c>
      <c r="BX503" s="6">
        <v>6.7593808133830597</v>
      </c>
      <c r="BY503" s="6">
        <v>7.4767809385497497</v>
      </c>
    </row>
    <row r="504" spans="1:77" x14ac:dyDescent="0.25">
      <c r="A504" s="7">
        <v>503</v>
      </c>
      <c r="B504" s="6" t="s">
        <v>21254</v>
      </c>
      <c r="C504" s="6" t="s">
        <v>1481</v>
      </c>
      <c r="D504" s="6" t="s">
        <v>1482</v>
      </c>
      <c r="E504" s="6" t="s">
        <v>1483</v>
      </c>
      <c r="F504" s="6">
        <v>-0.33365038301792449</v>
      </c>
      <c r="G504" s="6">
        <v>1.580877699269654E-2</v>
      </c>
      <c r="H504" s="6" t="s">
        <v>2077</v>
      </c>
      <c r="I504" s="6" t="s">
        <v>44</v>
      </c>
      <c r="J504" s="6" t="s">
        <v>45</v>
      </c>
      <c r="K504" s="6" t="s">
        <v>295</v>
      </c>
      <c r="L504" s="6" t="s">
        <v>296</v>
      </c>
      <c r="M504" s="6" t="s">
        <v>297</v>
      </c>
      <c r="N504" s="6" t="s">
        <v>2078</v>
      </c>
      <c r="O504" s="6" t="s">
        <v>2077</v>
      </c>
      <c r="P504" s="88">
        <v>6</v>
      </c>
      <c r="Q504" s="6" t="s">
        <v>21255</v>
      </c>
      <c r="R504" s="6" t="s">
        <v>21255</v>
      </c>
      <c r="S504" s="6" t="s">
        <v>21256</v>
      </c>
      <c r="T504" s="6" t="s">
        <v>21257</v>
      </c>
      <c r="U504" s="6" t="s">
        <v>362</v>
      </c>
      <c r="V504" s="6">
        <v>1</v>
      </c>
      <c r="W504" s="6">
        <v>200</v>
      </c>
      <c r="X504" s="6">
        <v>16.8</v>
      </c>
      <c r="Y504" s="6" t="s">
        <v>56</v>
      </c>
      <c r="AB504" s="6" t="s">
        <v>56</v>
      </c>
      <c r="AF504" s="6" t="s">
        <v>1484</v>
      </c>
      <c r="AG504" s="6" t="s">
        <v>56</v>
      </c>
      <c r="AI504" s="6" t="s">
        <v>56</v>
      </c>
      <c r="AJ504" s="6" t="s">
        <v>56</v>
      </c>
      <c r="AK504" s="6" t="s">
        <v>56</v>
      </c>
      <c r="AL504" s="6" t="s">
        <v>1485</v>
      </c>
      <c r="AM504" s="6" t="s">
        <v>56</v>
      </c>
      <c r="AN504" s="6" t="s">
        <v>56</v>
      </c>
      <c r="AO504" s="6" t="s">
        <v>56</v>
      </c>
      <c r="AP504" s="6" t="s">
        <v>1486</v>
      </c>
      <c r="AQ504" s="6" t="s">
        <v>1487</v>
      </c>
      <c r="AR504" s="6" t="s">
        <v>402</v>
      </c>
      <c r="AS504" s="6" t="s">
        <v>1488</v>
      </c>
      <c r="AT504" s="6" t="s">
        <v>1489</v>
      </c>
      <c r="AU504" s="6" t="s">
        <v>402</v>
      </c>
      <c r="AV504" s="6" t="s">
        <v>5321</v>
      </c>
      <c r="AW504" s="6">
        <v>5.9925119861603999</v>
      </c>
      <c r="AX504" s="6">
        <v>5.7494742688595402</v>
      </c>
      <c r="AY504" s="6">
        <v>6.92364294058628</v>
      </c>
      <c r="AZ504" s="6">
        <v>6.7114740859763096</v>
      </c>
      <c r="BA504" s="6">
        <v>6.8238881766137398</v>
      </c>
      <c r="BB504" s="6">
        <v>6.9835361267104297</v>
      </c>
      <c r="BC504" s="6">
        <v>6.73943792176836</v>
      </c>
      <c r="BD504" s="6">
        <v>6.8668896746634402</v>
      </c>
      <c r="BE504" s="6">
        <v>6.5377814545870603</v>
      </c>
      <c r="BF504" s="6">
        <v>6.7855185341204303</v>
      </c>
      <c r="BG504" s="6">
        <v>6.3517385387980001</v>
      </c>
      <c r="BH504" s="6">
        <v>5.8340014676287097</v>
      </c>
      <c r="BI504" s="6">
        <v>6.4949752194174799</v>
      </c>
      <c r="BJ504" s="6">
        <v>6.5666143560458199</v>
      </c>
      <c r="BK504" s="6">
        <v>6.5927873392201999</v>
      </c>
      <c r="BL504" s="6">
        <v>6.45198604233937</v>
      </c>
      <c r="BM504" s="6">
        <v>6.74470368622059</v>
      </c>
      <c r="BN504" s="6">
        <v>6.6369841928041797</v>
      </c>
      <c r="BO504" s="6">
        <v>7.1043761676797503</v>
      </c>
      <c r="BP504" s="6">
        <v>7.6811462341150998</v>
      </c>
      <c r="BQ504" s="6">
        <v>7.3503730732608297</v>
      </c>
      <c r="BR504" s="6">
        <v>6.6572711292018703</v>
      </c>
      <c r="BS504" s="6">
        <v>6.2235883452589702</v>
      </c>
      <c r="BT504" s="6">
        <v>6.6426228753013499</v>
      </c>
      <c r="BU504" s="6">
        <v>6.3568288461622497</v>
      </c>
      <c r="BV504" s="6">
        <v>6.7521679463878002</v>
      </c>
      <c r="BW504" s="6">
        <v>6.3307689783483596</v>
      </c>
      <c r="BX504" s="6">
        <v>6.7142376091131499</v>
      </c>
      <c r="BY504" s="6">
        <v>6.34441605114836</v>
      </c>
    </row>
    <row r="505" spans="1:77" x14ac:dyDescent="0.25">
      <c r="A505" s="7">
        <v>504</v>
      </c>
      <c r="B505" s="6" t="s">
        <v>21258</v>
      </c>
      <c r="C505" s="6" t="s">
        <v>753</v>
      </c>
      <c r="D505" s="6" t="s">
        <v>754</v>
      </c>
      <c r="E505" s="6" t="s">
        <v>56</v>
      </c>
      <c r="F505" s="6">
        <v>-0.33369335451877458</v>
      </c>
      <c r="G505" s="6">
        <v>3.2329981199377112E-3</v>
      </c>
      <c r="H505" s="6" t="s">
        <v>923</v>
      </c>
      <c r="I505" s="6" t="s">
        <v>44</v>
      </c>
      <c r="J505" s="6" t="s">
        <v>45</v>
      </c>
      <c r="K505" s="6" t="s">
        <v>46</v>
      </c>
      <c r="L505" s="6" t="s">
        <v>312</v>
      </c>
      <c r="M505" s="6" t="s">
        <v>336</v>
      </c>
      <c r="N505" s="6" t="s">
        <v>924</v>
      </c>
      <c r="O505" s="6" t="s">
        <v>923</v>
      </c>
      <c r="P505" s="88">
        <v>6</v>
      </c>
      <c r="Q505" s="6" t="s">
        <v>21259</v>
      </c>
      <c r="R505" s="6" t="s">
        <v>21259</v>
      </c>
      <c r="S505" s="6" t="s">
        <v>21260</v>
      </c>
      <c r="T505" s="6" t="s">
        <v>387</v>
      </c>
      <c r="U505" s="6" t="s">
        <v>565</v>
      </c>
      <c r="V505" s="6">
        <v>1</v>
      </c>
      <c r="W505" s="6">
        <v>9</v>
      </c>
      <c r="X505" s="6">
        <v>6.53</v>
      </c>
      <c r="Y505" s="6" t="s">
        <v>56</v>
      </c>
      <c r="AB505" s="6" t="s">
        <v>56</v>
      </c>
      <c r="AF505" s="6" t="s">
        <v>2411</v>
      </c>
      <c r="AG505" s="6" t="s">
        <v>1225</v>
      </c>
      <c r="AH505" s="6" t="s">
        <v>1226</v>
      </c>
      <c r="AI505" s="6" t="s">
        <v>1227</v>
      </c>
      <c r="AJ505" s="6" t="s">
        <v>56</v>
      </c>
      <c r="AK505" s="6" t="s">
        <v>56</v>
      </c>
      <c r="AL505" s="6" t="s">
        <v>2412</v>
      </c>
      <c r="AM505" s="6" t="s">
        <v>1229</v>
      </c>
      <c r="AN505" s="6" t="s">
        <v>56</v>
      </c>
      <c r="AO505" s="6" t="s">
        <v>56</v>
      </c>
      <c r="AP505" s="6" t="s">
        <v>755</v>
      </c>
      <c r="AQ505" s="6" t="s">
        <v>756</v>
      </c>
      <c r="AR505" s="6" t="s">
        <v>245</v>
      </c>
      <c r="AS505" s="6" t="s">
        <v>757</v>
      </c>
      <c r="AT505" s="6" t="s">
        <v>21261</v>
      </c>
      <c r="AU505" s="6" t="s">
        <v>245</v>
      </c>
      <c r="AV505" s="6" t="s">
        <v>754</v>
      </c>
      <c r="AW505" s="6">
        <v>6.0174177702732896</v>
      </c>
      <c r="AX505" s="6">
        <v>6.2915017753071698</v>
      </c>
      <c r="AY505" s="6">
        <v>6.3395886586175703</v>
      </c>
      <c r="AZ505" s="6">
        <v>5.85150050741185</v>
      </c>
      <c r="BA505" s="6">
        <v>5.5144494608297201</v>
      </c>
      <c r="BB505" s="6">
        <v>6.4286329543925902</v>
      </c>
      <c r="BC505" s="6">
        <v>6.4447707728412196</v>
      </c>
      <c r="BD505" s="6">
        <v>6.3034983928594102</v>
      </c>
      <c r="BE505" s="6">
        <v>6.4548831067155499</v>
      </c>
      <c r="BF505" s="6">
        <v>6.3969227428400401</v>
      </c>
      <c r="BG505" s="6">
        <v>5.7755456448333504</v>
      </c>
      <c r="BH505" s="6">
        <v>6.2646577306698701</v>
      </c>
      <c r="BI505" s="6">
        <v>6.2809312619357298</v>
      </c>
      <c r="BJ505" s="6">
        <v>6.3291844386734404</v>
      </c>
      <c r="BK505" s="6">
        <v>6.2775371894286502</v>
      </c>
      <c r="BL505" s="6">
        <v>6.5191124411611101</v>
      </c>
      <c r="BM505" s="6">
        <v>6.3204542170988596</v>
      </c>
      <c r="BN505" s="6">
        <v>6.2205659487937597</v>
      </c>
      <c r="BO505" s="6">
        <v>6.9053614225974798</v>
      </c>
      <c r="BP505" s="6">
        <v>6.5564232419751196</v>
      </c>
      <c r="BQ505" s="6">
        <v>6.3965395138296097</v>
      </c>
      <c r="BR505" s="6">
        <v>6.6629457736817601</v>
      </c>
      <c r="BS505" s="6">
        <v>6.3935778878008698</v>
      </c>
      <c r="BT505" s="6">
        <v>5.8450179983699604</v>
      </c>
      <c r="BU505" s="6">
        <v>6.4213941858425398</v>
      </c>
      <c r="BV505" s="6">
        <v>6.2910493160862497</v>
      </c>
      <c r="BW505" s="6">
        <v>5.7219762253607396</v>
      </c>
      <c r="BX505" s="6">
        <v>6.7424518246194598</v>
      </c>
      <c r="BY505" s="6">
        <v>6.5982925877879799</v>
      </c>
    </row>
    <row r="506" spans="1:77" x14ac:dyDescent="0.25">
      <c r="A506" s="7">
        <v>505</v>
      </c>
      <c r="B506" s="6" t="s">
        <v>21262</v>
      </c>
      <c r="C506" s="6" t="s">
        <v>6818</v>
      </c>
      <c r="D506" s="6" t="s">
        <v>8769</v>
      </c>
      <c r="E506" s="6" t="s">
        <v>8770</v>
      </c>
      <c r="F506" s="6">
        <v>-0.33390075310508482</v>
      </c>
      <c r="G506" s="6">
        <v>3.5436465148502308E-2</v>
      </c>
      <c r="H506" s="6" t="s">
        <v>5723</v>
      </c>
      <c r="I506" s="6" t="s">
        <v>44</v>
      </c>
      <c r="J506" s="6" t="s">
        <v>45</v>
      </c>
      <c r="K506" s="6" t="s">
        <v>46</v>
      </c>
      <c r="L506" s="6" t="s">
        <v>312</v>
      </c>
      <c r="M506" s="6" t="s">
        <v>336</v>
      </c>
      <c r="N506" s="6" t="s">
        <v>5724</v>
      </c>
      <c r="O506" s="6" t="s">
        <v>5723</v>
      </c>
      <c r="P506" s="88">
        <v>6</v>
      </c>
      <c r="Q506" s="6" t="s">
        <v>21265</v>
      </c>
      <c r="R506" s="6" t="s">
        <v>21263</v>
      </c>
      <c r="S506" s="6" t="s">
        <v>21264</v>
      </c>
      <c r="T506" s="6" t="s">
        <v>21266</v>
      </c>
      <c r="U506" s="6" t="s">
        <v>21266</v>
      </c>
      <c r="V506" s="6">
        <v>3</v>
      </c>
      <c r="W506" s="6">
        <v>17</v>
      </c>
      <c r="X506" s="6">
        <v>14.66</v>
      </c>
      <c r="Y506" s="6" t="s">
        <v>56</v>
      </c>
      <c r="AB506" s="6" t="s">
        <v>56</v>
      </c>
      <c r="AF506" s="6" t="s">
        <v>8771</v>
      </c>
      <c r="AG506" s="6" t="s">
        <v>56</v>
      </c>
      <c r="AI506" s="6" t="s">
        <v>56</v>
      </c>
      <c r="AJ506" s="6" t="s">
        <v>56</v>
      </c>
      <c r="AK506" s="6" t="s">
        <v>56</v>
      </c>
      <c r="AL506" s="6" t="s">
        <v>8772</v>
      </c>
      <c r="AM506" s="6" t="s">
        <v>56</v>
      </c>
      <c r="AN506" s="6" t="s">
        <v>56</v>
      </c>
      <c r="AO506" s="6" t="s">
        <v>56</v>
      </c>
      <c r="AP506" s="6" t="s">
        <v>8773</v>
      </c>
      <c r="AQ506" s="6" t="s">
        <v>8774</v>
      </c>
      <c r="AR506" s="6" t="s">
        <v>532</v>
      </c>
      <c r="AS506" s="6" t="s">
        <v>8775</v>
      </c>
      <c r="AT506" s="6" t="s">
        <v>8776</v>
      </c>
      <c r="AU506" s="6" t="s">
        <v>532</v>
      </c>
      <c r="AV506" s="6" t="s">
        <v>10220</v>
      </c>
      <c r="AW506" s="6">
        <v>7.1477845289084803</v>
      </c>
      <c r="AX506" s="6">
        <v>7.3774884015855404</v>
      </c>
      <c r="AY506" s="6">
        <v>7.3838602467397996</v>
      </c>
      <c r="AZ506" s="6">
        <v>6.7900458490093802</v>
      </c>
      <c r="BA506" s="6">
        <v>7.0219724320585204</v>
      </c>
      <c r="BB506" s="6">
        <v>6.7663162355912503</v>
      </c>
      <c r="BC506" s="6">
        <v>7.1841518041439496</v>
      </c>
      <c r="BD506" s="6">
        <v>7.4265275430360198</v>
      </c>
      <c r="BE506" s="6">
        <v>7.0168245354466601</v>
      </c>
      <c r="BF506" s="6">
        <v>7.0888092018590001</v>
      </c>
      <c r="BG506" s="6">
        <v>6.7784226719842202</v>
      </c>
      <c r="BH506" s="6">
        <v>6.91571902723084</v>
      </c>
      <c r="BI506" s="6">
        <v>7.1194538837421204</v>
      </c>
      <c r="BJ506" s="6">
        <v>7.2626646483965303</v>
      </c>
      <c r="BK506" s="6">
        <v>7.4645044658042501</v>
      </c>
      <c r="BL506" s="6">
        <v>7.4201126111035096</v>
      </c>
      <c r="BM506" s="6">
        <v>7.4259090289634901</v>
      </c>
      <c r="BN506" s="6">
        <v>6.72634008259827</v>
      </c>
      <c r="BO506" s="6">
        <v>7.76496403174691</v>
      </c>
      <c r="BP506" s="6">
        <v>8.0689461429138696</v>
      </c>
      <c r="BQ506" s="6">
        <v>7.09303278250158</v>
      </c>
      <c r="BR506" s="6">
        <v>7.7873541975201901</v>
      </c>
      <c r="BS506" s="6">
        <v>7.9378537686224098</v>
      </c>
      <c r="BT506" s="6">
        <v>6.5800236493942501</v>
      </c>
      <c r="BU506" s="6">
        <v>7.1021077252926199</v>
      </c>
      <c r="BV506" s="6">
        <v>7.5957882362712903</v>
      </c>
      <c r="BW506" s="6">
        <v>7.5459871146250803</v>
      </c>
      <c r="BX506" s="6">
        <v>7.4989167778330597</v>
      </c>
      <c r="BY506" s="6">
        <v>6.5987906161571797</v>
      </c>
    </row>
    <row r="507" spans="1:77" x14ac:dyDescent="0.25">
      <c r="A507" s="7">
        <v>506</v>
      </c>
      <c r="B507" s="6" t="s">
        <v>21267</v>
      </c>
      <c r="C507" s="6" t="s">
        <v>21270</v>
      </c>
      <c r="D507" s="6" t="s">
        <v>21271</v>
      </c>
      <c r="E507" s="6" t="s">
        <v>21272</v>
      </c>
      <c r="F507" s="6">
        <v>-0.33514205205646608</v>
      </c>
      <c r="G507" s="6">
        <v>2.838695618778847E-2</v>
      </c>
      <c r="H507" s="6" t="s">
        <v>7702</v>
      </c>
      <c r="I507" s="6" t="s">
        <v>44</v>
      </c>
      <c r="J507" s="6" t="s">
        <v>45</v>
      </c>
      <c r="K507" s="6" t="s">
        <v>46</v>
      </c>
      <c r="L507" s="6" t="s">
        <v>312</v>
      </c>
      <c r="N507" s="6" t="s">
        <v>4907</v>
      </c>
      <c r="O507" s="6" t="s">
        <v>7702</v>
      </c>
      <c r="P507" s="88">
        <v>6</v>
      </c>
      <c r="Q507" s="6" t="s">
        <v>21268</v>
      </c>
      <c r="R507" s="6" t="s">
        <v>21268</v>
      </c>
      <c r="S507" s="6" t="s">
        <v>21269</v>
      </c>
      <c r="T507" s="6" t="s">
        <v>661</v>
      </c>
      <c r="U507" s="6" t="s">
        <v>528</v>
      </c>
      <c r="V507" s="6">
        <v>1</v>
      </c>
      <c r="W507" s="6">
        <v>23</v>
      </c>
      <c r="X507" s="6">
        <v>5.54</v>
      </c>
      <c r="Y507" s="6" t="s">
        <v>56</v>
      </c>
      <c r="AB507" s="6" t="s">
        <v>21273</v>
      </c>
      <c r="AC507" s="6" t="s">
        <v>21274</v>
      </c>
      <c r="AD507" s="6" t="s">
        <v>21275</v>
      </c>
      <c r="AE507" s="6" t="s">
        <v>21276</v>
      </c>
      <c r="AF507" s="6" t="s">
        <v>21277</v>
      </c>
      <c r="AG507" s="6" t="s">
        <v>4714</v>
      </c>
      <c r="AI507" s="6" t="s">
        <v>56</v>
      </c>
      <c r="AJ507" s="6" t="s">
        <v>56</v>
      </c>
      <c r="AK507" s="6" t="s">
        <v>56</v>
      </c>
      <c r="AL507" s="6" t="s">
        <v>1803</v>
      </c>
      <c r="AM507" s="6" t="s">
        <v>56</v>
      </c>
      <c r="AN507" s="6" t="s">
        <v>56</v>
      </c>
      <c r="AO507" s="6" t="s">
        <v>56</v>
      </c>
      <c r="AP507" s="6" t="s">
        <v>21278</v>
      </c>
      <c r="AQ507" s="6" t="s">
        <v>21279</v>
      </c>
      <c r="AR507" s="6" t="s">
        <v>532</v>
      </c>
      <c r="AS507" s="6" t="s">
        <v>21280</v>
      </c>
      <c r="AT507" s="6" t="s">
        <v>21281</v>
      </c>
      <c r="AU507" s="6" t="s">
        <v>532</v>
      </c>
      <c r="AV507" s="6" t="s">
        <v>21282</v>
      </c>
      <c r="AW507" s="6">
        <v>6.8583675971247802</v>
      </c>
      <c r="AX507" s="6">
        <v>7.1428742098117004</v>
      </c>
      <c r="AY507" s="6">
        <v>6.7188089078798496</v>
      </c>
      <c r="AZ507" s="6">
        <v>6.5619001561370798</v>
      </c>
      <c r="BA507" s="6">
        <v>6.5174203794115799</v>
      </c>
      <c r="BB507" s="6">
        <v>6.8560609890619997</v>
      </c>
      <c r="BC507" s="6">
        <v>6.2112142810565798</v>
      </c>
      <c r="BD507" s="6">
        <v>7.2774808779400004</v>
      </c>
      <c r="BE507" s="6">
        <v>6.6437980993040604</v>
      </c>
      <c r="BF507" s="6">
        <v>7.0445672360965297</v>
      </c>
      <c r="BG507" s="6">
        <v>6.4967222713631596</v>
      </c>
      <c r="BH507" s="6">
        <v>6.7383320607153099</v>
      </c>
      <c r="BI507" s="6">
        <v>6.7716426643727896</v>
      </c>
      <c r="BJ507" s="6">
        <v>6.6542440400540803</v>
      </c>
      <c r="BK507" s="6">
        <v>6.3340315162783298</v>
      </c>
      <c r="BL507" s="6">
        <v>7.4379708400716797</v>
      </c>
      <c r="BM507" s="6">
        <v>6.7796759122718804</v>
      </c>
      <c r="BN507" s="6">
        <v>6.4780685751632996</v>
      </c>
      <c r="BO507" s="6">
        <v>7.53541503459659</v>
      </c>
      <c r="BP507" s="6">
        <v>6.7881436849714696</v>
      </c>
      <c r="BQ507" s="6">
        <v>6.4663783559551504</v>
      </c>
      <c r="BR507" s="6">
        <v>6.5786737000599897</v>
      </c>
      <c r="BS507" s="6">
        <v>6.6451471618132301</v>
      </c>
      <c r="BT507" s="6">
        <v>6.38929918851876</v>
      </c>
      <c r="BU507" s="6">
        <v>6.6857731678491499</v>
      </c>
      <c r="BV507" s="6">
        <v>7.4418207879915901</v>
      </c>
      <c r="BW507" s="6">
        <v>6.99327310795928</v>
      </c>
      <c r="BX507" s="6">
        <v>6.5869248205689503</v>
      </c>
      <c r="BY507" s="6">
        <v>6.3982354021560504</v>
      </c>
    </row>
    <row r="508" spans="1:77" x14ac:dyDescent="0.25">
      <c r="A508" s="7">
        <v>507</v>
      </c>
      <c r="B508" s="6" t="s">
        <v>21283</v>
      </c>
      <c r="C508" s="6" t="s">
        <v>108</v>
      </c>
      <c r="D508" s="6" t="s">
        <v>21286</v>
      </c>
      <c r="E508" s="6" t="s">
        <v>56</v>
      </c>
      <c r="F508" s="6">
        <v>-0.33540446300293869</v>
      </c>
      <c r="G508" s="6">
        <v>3.5436465148502308E-2</v>
      </c>
      <c r="H508" s="6" t="s">
        <v>887</v>
      </c>
      <c r="I508" s="6" t="s">
        <v>44</v>
      </c>
      <c r="J508" s="6" t="s">
        <v>101</v>
      </c>
      <c r="K508" s="6" t="s">
        <v>102</v>
      </c>
      <c r="L508" s="6" t="s">
        <v>103</v>
      </c>
      <c r="M508" s="6" t="s">
        <v>104</v>
      </c>
      <c r="N508" s="6" t="s">
        <v>417</v>
      </c>
      <c r="O508" s="6" t="s">
        <v>887</v>
      </c>
      <c r="P508" s="88">
        <v>6</v>
      </c>
      <c r="Q508" s="6" t="s">
        <v>21284</v>
      </c>
      <c r="R508" s="6" t="s">
        <v>21284</v>
      </c>
      <c r="S508" s="6" t="s">
        <v>21285</v>
      </c>
      <c r="T508" s="6" t="s">
        <v>1695</v>
      </c>
      <c r="U508" s="6" t="s">
        <v>77</v>
      </c>
      <c r="V508" s="6">
        <v>1</v>
      </c>
      <c r="W508" s="6">
        <v>22</v>
      </c>
      <c r="X508" s="6">
        <v>5.35</v>
      </c>
      <c r="Y508" s="6" t="s">
        <v>56</v>
      </c>
      <c r="AB508" s="6" t="s">
        <v>56</v>
      </c>
      <c r="AF508" s="6" t="s">
        <v>56</v>
      </c>
      <c r="AG508" s="6" t="s">
        <v>56</v>
      </c>
      <c r="AI508" s="6" t="s">
        <v>56</v>
      </c>
      <c r="AJ508" s="6" t="s">
        <v>56</v>
      </c>
      <c r="AK508" s="6" t="s">
        <v>56</v>
      </c>
      <c r="AL508" s="6" t="s">
        <v>56</v>
      </c>
      <c r="AM508" s="6" t="s">
        <v>56</v>
      </c>
      <c r="AN508" s="6" t="s">
        <v>56</v>
      </c>
      <c r="AO508" s="6" t="s">
        <v>56</v>
      </c>
      <c r="AP508" s="6" t="s">
        <v>21287</v>
      </c>
      <c r="AQ508" s="6" t="s">
        <v>8809</v>
      </c>
      <c r="AR508" s="6" t="s">
        <v>5</v>
      </c>
      <c r="AS508" s="6" t="s">
        <v>8810</v>
      </c>
      <c r="AT508" s="6" t="s">
        <v>21288</v>
      </c>
      <c r="AU508" s="6" t="s">
        <v>5</v>
      </c>
      <c r="AV508" s="6" t="s">
        <v>21289</v>
      </c>
      <c r="AW508" s="6">
        <v>6.5529276019234404</v>
      </c>
      <c r="AX508" s="6">
        <v>6.4760197912037896</v>
      </c>
      <c r="AY508" s="6">
        <v>6.5610478094045401</v>
      </c>
      <c r="AZ508" s="6">
        <v>6.6126462377147996</v>
      </c>
      <c r="BA508" s="6">
        <v>6.4533184929676004</v>
      </c>
      <c r="BB508" s="6">
        <v>6.5729994331783104</v>
      </c>
      <c r="BC508" s="6">
        <v>6.2460788554779203</v>
      </c>
      <c r="BD508" s="6">
        <v>6.7129863176947797</v>
      </c>
      <c r="BE508" s="6">
        <v>6.8410809696275798</v>
      </c>
      <c r="BF508" s="6">
        <v>6.6179278380490798</v>
      </c>
      <c r="BG508" s="6">
        <v>6.5807255647971399</v>
      </c>
      <c r="BH508" s="6">
        <v>6.6550621383270396</v>
      </c>
      <c r="BI508" s="6">
        <v>6.6548405719373296</v>
      </c>
      <c r="BJ508" s="6">
        <v>6.47965461889578</v>
      </c>
      <c r="BK508" s="6">
        <v>6.7298692173985097</v>
      </c>
      <c r="BL508" s="6">
        <v>6.9164882169806496</v>
      </c>
      <c r="BM508" s="6">
        <v>6.3583443764087502</v>
      </c>
      <c r="BN508" s="6">
        <v>6.5446819508109897</v>
      </c>
      <c r="BO508" s="6">
        <v>6.4535248866434802</v>
      </c>
      <c r="BP508" s="6">
        <v>6.93948585558645</v>
      </c>
      <c r="BQ508" s="6">
        <v>7.6360694582187802</v>
      </c>
      <c r="BR508" s="6">
        <v>7.4523462224037296</v>
      </c>
      <c r="BS508" s="6">
        <v>6.4684951721760298</v>
      </c>
      <c r="BT508" s="6">
        <v>6.7126426326379196</v>
      </c>
      <c r="BU508" s="6">
        <v>7.2111205679674297</v>
      </c>
      <c r="BV508" s="6">
        <v>7.80818970345591</v>
      </c>
      <c r="BW508" s="6">
        <v>6.2858499653649602</v>
      </c>
      <c r="BX508" s="6">
        <v>6.6227268923270799</v>
      </c>
      <c r="BY508" s="6">
        <v>6.7073061981224997</v>
      </c>
    </row>
    <row r="509" spans="1:77" x14ac:dyDescent="0.25">
      <c r="A509" s="7">
        <v>508</v>
      </c>
      <c r="B509" s="6" t="s">
        <v>21290</v>
      </c>
      <c r="C509" s="6" t="s">
        <v>108</v>
      </c>
      <c r="D509" s="6" t="s">
        <v>1747</v>
      </c>
      <c r="E509" s="6" t="s">
        <v>56</v>
      </c>
      <c r="F509" s="6">
        <v>-0.33555272404653719</v>
      </c>
      <c r="G509" s="6">
        <v>1.235420518881796E-2</v>
      </c>
      <c r="H509" s="6" t="s">
        <v>2122</v>
      </c>
      <c r="I509" s="6" t="s">
        <v>44</v>
      </c>
      <c r="J509" s="6" t="s">
        <v>101</v>
      </c>
      <c r="K509" s="6" t="s">
        <v>102</v>
      </c>
      <c r="L509" s="6" t="s">
        <v>103</v>
      </c>
      <c r="M509" s="6" t="s">
        <v>170</v>
      </c>
      <c r="N509" s="6" t="s">
        <v>937</v>
      </c>
      <c r="O509" s="6" t="s">
        <v>2122</v>
      </c>
      <c r="P509" s="88">
        <v>6</v>
      </c>
      <c r="Q509" s="6" t="s">
        <v>21293</v>
      </c>
      <c r="R509" s="6" t="s">
        <v>21291</v>
      </c>
      <c r="S509" s="6" t="s">
        <v>21292</v>
      </c>
      <c r="T509" s="6" t="s">
        <v>4786</v>
      </c>
      <c r="U509" s="6" t="s">
        <v>4694</v>
      </c>
      <c r="V509" s="6">
        <v>2</v>
      </c>
      <c r="W509" s="6">
        <v>12</v>
      </c>
      <c r="X509" s="6">
        <v>10.38</v>
      </c>
      <c r="Y509" s="6" t="s">
        <v>56</v>
      </c>
      <c r="AB509" s="6" t="s">
        <v>56</v>
      </c>
      <c r="AF509" s="6" t="s">
        <v>56</v>
      </c>
      <c r="AG509" s="6" t="s">
        <v>56</v>
      </c>
      <c r="AI509" s="6" t="s">
        <v>56</v>
      </c>
      <c r="AJ509" s="6" t="s">
        <v>56</v>
      </c>
      <c r="AK509" s="6" t="s">
        <v>56</v>
      </c>
      <c r="AL509" s="6" t="s">
        <v>56</v>
      </c>
      <c r="AM509" s="6" t="s">
        <v>56</v>
      </c>
      <c r="AN509" s="6" t="s">
        <v>56</v>
      </c>
      <c r="AO509" s="6" t="s">
        <v>56</v>
      </c>
      <c r="AP509" s="6" t="s">
        <v>21294</v>
      </c>
      <c r="AQ509" s="6" t="s">
        <v>21295</v>
      </c>
      <c r="AR509" s="6" t="s">
        <v>219</v>
      </c>
      <c r="AS509" s="6" t="s">
        <v>21296</v>
      </c>
      <c r="AT509" s="6" t="s">
        <v>21297</v>
      </c>
      <c r="AU509" s="6" t="s">
        <v>148</v>
      </c>
      <c r="AV509" s="6" t="s">
        <v>21298</v>
      </c>
      <c r="AW509" s="6">
        <v>6.2576188252752702</v>
      </c>
      <c r="AX509" s="6">
        <v>5.6467917709034996</v>
      </c>
      <c r="AY509" s="6">
        <v>6.6127520790267003</v>
      </c>
      <c r="AZ509" s="6">
        <v>6.5426064823827899</v>
      </c>
      <c r="BA509" s="6">
        <v>6.3482096194205502</v>
      </c>
      <c r="BB509" s="6">
        <v>6.3589244054350704</v>
      </c>
      <c r="BC509" s="6">
        <v>6.4198741661226304</v>
      </c>
      <c r="BD509" s="6">
        <v>6.7904154328384703</v>
      </c>
      <c r="BE509" s="6">
        <v>7.2030465197290203</v>
      </c>
      <c r="BF509" s="6">
        <v>6.3569720468573996</v>
      </c>
      <c r="BG509" s="6">
        <v>6.1457714576483697</v>
      </c>
      <c r="BH509" s="6">
        <v>6.3588474297759401</v>
      </c>
      <c r="BI509" s="6">
        <v>6.2249604135120498</v>
      </c>
      <c r="BJ509" s="6">
        <v>6.21819428987168</v>
      </c>
      <c r="BK509" s="6">
        <v>6.3359693247217201</v>
      </c>
      <c r="BL509" s="6">
        <v>6.9805510557119499</v>
      </c>
      <c r="BM509" s="6">
        <v>5.8109183765514096</v>
      </c>
      <c r="BN509" s="6">
        <v>6.1970050039406699</v>
      </c>
      <c r="BO509" s="6">
        <v>6.7085471756302004</v>
      </c>
      <c r="BP509" s="6">
        <v>6.9817597764362098</v>
      </c>
      <c r="BQ509" s="6">
        <v>6.9222219138368404</v>
      </c>
      <c r="BR509" s="6">
        <v>6.3645793220615898</v>
      </c>
      <c r="BS509" s="6">
        <v>6.5987982736730597</v>
      </c>
      <c r="BT509" s="6">
        <v>6.18302942006913</v>
      </c>
      <c r="BU509" s="6">
        <v>6.3678302171984598</v>
      </c>
      <c r="BV509" s="6">
        <v>6.3782454168304996</v>
      </c>
      <c r="BW509" s="6">
        <v>6.5628427262907501</v>
      </c>
      <c r="BX509" s="6">
        <v>5.9424550221687502</v>
      </c>
      <c r="BY509" s="6">
        <v>5.1273996295927899</v>
      </c>
    </row>
    <row r="510" spans="1:77" x14ac:dyDescent="0.25">
      <c r="A510" s="7">
        <v>509</v>
      </c>
      <c r="B510" s="6" t="s">
        <v>21299</v>
      </c>
      <c r="C510" s="6" t="s">
        <v>21302</v>
      </c>
      <c r="D510" s="6" t="s">
        <v>21302</v>
      </c>
      <c r="E510" s="6" t="s">
        <v>56</v>
      </c>
      <c r="F510" s="6">
        <v>-0.33588086296302411</v>
      </c>
      <c r="G510" s="6">
        <v>2.08736625106252E-3</v>
      </c>
      <c r="H510" s="6" t="s">
        <v>937</v>
      </c>
      <c r="I510" s="6" t="s">
        <v>44</v>
      </c>
      <c r="J510" s="6" t="s">
        <v>101</v>
      </c>
      <c r="K510" s="6" t="s">
        <v>102</v>
      </c>
      <c r="L510" s="6" t="s">
        <v>103</v>
      </c>
      <c r="M510" s="6" t="s">
        <v>170</v>
      </c>
      <c r="N510" s="6" t="s">
        <v>937</v>
      </c>
      <c r="P510" s="88">
        <v>5</v>
      </c>
      <c r="Q510" s="6" t="s">
        <v>21300</v>
      </c>
      <c r="R510" s="6" t="s">
        <v>21300</v>
      </c>
      <c r="S510" s="6" t="s">
        <v>21301</v>
      </c>
      <c r="T510" s="6" t="s">
        <v>375</v>
      </c>
      <c r="U510" s="6" t="s">
        <v>566</v>
      </c>
      <c r="V510" s="6">
        <v>1</v>
      </c>
      <c r="W510" s="6">
        <v>27</v>
      </c>
      <c r="X510" s="6">
        <v>13.06</v>
      </c>
      <c r="Y510" s="6" t="s">
        <v>56</v>
      </c>
      <c r="AB510" s="6" t="s">
        <v>21303</v>
      </c>
      <c r="AC510" s="6" t="s">
        <v>21304</v>
      </c>
      <c r="AD510" s="6" t="s">
        <v>21305</v>
      </c>
      <c r="AE510" s="6" t="s">
        <v>21306</v>
      </c>
      <c r="AF510" s="6" t="s">
        <v>21307</v>
      </c>
      <c r="AG510" s="6" t="s">
        <v>14924</v>
      </c>
      <c r="AH510" s="6" t="s">
        <v>14925</v>
      </c>
      <c r="AI510" s="6" t="s">
        <v>12998</v>
      </c>
      <c r="AJ510" s="6" t="s">
        <v>21308</v>
      </c>
      <c r="AK510" s="6" t="s">
        <v>13000</v>
      </c>
      <c r="AL510" s="6" t="s">
        <v>67</v>
      </c>
      <c r="AM510" s="6" t="s">
        <v>56</v>
      </c>
      <c r="AN510" s="6" t="s">
        <v>56</v>
      </c>
      <c r="AO510" s="6" t="s">
        <v>56</v>
      </c>
      <c r="AP510" s="6" t="s">
        <v>21309</v>
      </c>
      <c r="AQ510" s="6" t="s">
        <v>21310</v>
      </c>
      <c r="AR510" s="6" t="s">
        <v>442</v>
      </c>
      <c r="AS510" s="6" t="s">
        <v>21311</v>
      </c>
      <c r="AT510" s="6" t="s">
        <v>21312</v>
      </c>
      <c r="AU510" s="6" t="s">
        <v>442</v>
      </c>
      <c r="AV510" s="6" t="s">
        <v>21313</v>
      </c>
      <c r="AW510" s="6">
        <v>6.6783905301497803</v>
      </c>
      <c r="AX510" s="6">
        <v>6.5554089864447</v>
      </c>
      <c r="AY510" s="6">
        <v>6.6658108342419498</v>
      </c>
      <c r="AZ510" s="6">
        <v>6.0599990084054003</v>
      </c>
      <c r="BA510" s="6">
        <v>5.9921561532524299</v>
      </c>
      <c r="BB510" s="6">
        <v>6.8217794605270896</v>
      </c>
      <c r="BC510" s="6">
        <v>6.6594925738199198</v>
      </c>
      <c r="BD510" s="6">
        <v>6.4197411903532604</v>
      </c>
      <c r="BE510" s="6">
        <v>6.3705410301001999</v>
      </c>
      <c r="BF510" s="6">
        <v>6.3105728436788899</v>
      </c>
      <c r="BG510" s="6">
        <v>6.2163773218685696</v>
      </c>
      <c r="BH510" s="6">
        <v>6.3954760290624</v>
      </c>
      <c r="BI510" s="6">
        <v>5.8890331975122399</v>
      </c>
      <c r="BJ510" s="6">
        <v>6.0445342728823404</v>
      </c>
      <c r="BK510" s="6">
        <v>5.7536029731744698</v>
      </c>
      <c r="BL510" s="6">
        <v>6.3110119611945201</v>
      </c>
      <c r="BM510" s="6">
        <v>6.1377906762587502</v>
      </c>
      <c r="BN510" s="6">
        <v>6.0492397368514297</v>
      </c>
      <c r="BO510" s="6">
        <v>6.5468203011005501</v>
      </c>
      <c r="BP510" s="6">
        <v>6.9657237168628701</v>
      </c>
      <c r="BQ510" s="6">
        <v>6.4506733440209301</v>
      </c>
      <c r="BR510" s="6">
        <v>6.4384780951773202</v>
      </c>
      <c r="BS510" s="6">
        <v>6.4047020623646098</v>
      </c>
      <c r="BT510" s="6">
        <v>6.1862076761892997</v>
      </c>
      <c r="BU510" s="6">
        <v>5.9464404740525998</v>
      </c>
      <c r="BV510" s="6">
        <v>6.39213411581005</v>
      </c>
      <c r="BW510" s="6">
        <v>6.4793995682159098</v>
      </c>
      <c r="BX510" s="6">
        <v>6.4659775168133198</v>
      </c>
      <c r="BY510" s="6">
        <v>6.1590860148058102</v>
      </c>
    </row>
    <row r="511" spans="1:77" x14ac:dyDescent="0.25">
      <c r="A511" s="7">
        <v>510</v>
      </c>
      <c r="B511" s="6" t="s">
        <v>21314</v>
      </c>
      <c r="C511" s="6" t="s">
        <v>108</v>
      </c>
      <c r="D511" s="6" t="s">
        <v>11937</v>
      </c>
      <c r="E511" s="6" t="s">
        <v>56</v>
      </c>
      <c r="F511" s="6">
        <v>-0.33594086106303062</v>
      </c>
      <c r="G511" s="6">
        <v>3.9489007456034772E-2</v>
      </c>
      <c r="H511" s="6" t="s">
        <v>2122</v>
      </c>
      <c r="I511" s="6" t="s">
        <v>44</v>
      </c>
      <c r="J511" s="6" t="s">
        <v>101</v>
      </c>
      <c r="K511" s="6" t="s">
        <v>102</v>
      </c>
      <c r="L511" s="6" t="s">
        <v>103</v>
      </c>
      <c r="M511" s="6" t="s">
        <v>170</v>
      </c>
      <c r="N511" s="6" t="s">
        <v>937</v>
      </c>
      <c r="O511" s="6" t="s">
        <v>2122</v>
      </c>
      <c r="P511" s="88">
        <v>6</v>
      </c>
      <c r="Q511" s="6" t="s">
        <v>21317</v>
      </c>
      <c r="R511" s="6" t="s">
        <v>21315</v>
      </c>
      <c r="S511" s="6" t="s">
        <v>21316</v>
      </c>
      <c r="T511" s="6" t="s">
        <v>21318</v>
      </c>
      <c r="U511" s="6" t="s">
        <v>21319</v>
      </c>
      <c r="V511" s="6">
        <v>4</v>
      </c>
      <c r="W511" s="6">
        <v>6</v>
      </c>
      <c r="X511" s="6">
        <v>4.5199999999999996</v>
      </c>
      <c r="Y511" s="6" t="s">
        <v>56</v>
      </c>
      <c r="AB511" s="6" t="s">
        <v>56</v>
      </c>
      <c r="AF511" s="6" t="s">
        <v>56</v>
      </c>
      <c r="AG511" s="6" t="s">
        <v>56</v>
      </c>
      <c r="AI511" s="6" t="s">
        <v>56</v>
      </c>
      <c r="AJ511" s="6" t="s">
        <v>56</v>
      </c>
      <c r="AK511" s="6" t="s">
        <v>56</v>
      </c>
      <c r="AL511" s="6" t="s">
        <v>56</v>
      </c>
      <c r="AM511" s="6" t="s">
        <v>56</v>
      </c>
      <c r="AN511" s="6" t="s">
        <v>56</v>
      </c>
      <c r="AO511" s="6" t="s">
        <v>56</v>
      </c>
      <c r="AP511" s="6" t="s">
        <v>11938</v>
      </c>
      <c r="AQ511" s="6" t="s">
        <v>11939</v>
      </c>
      <c r="AR511" s="6" t="s">
        <v>5</v>
      </c>
      <c r="AS511" s="6" t="s">
        <v>11940</v>
      </c>
      <c r="AT511" s="6" t="s">
        <v>11941</v>
      </c>
      <c r="AU511" s="6" t="s">
        <v>5</v>
      </c>
      <c r="AV511" s="6" t="s">
        <v>21320</v>
      </c>
      <c r="AW511" s="6">
        <v>6.2928918721727802</v>
      </c>
      <c r="AX511" s="6">
        <v>6.2326608702199602</v>
      </c>
      <c r="AY511" s="6">
        <v>6.3985564428661403</v>
      </c>
      <c r="AZ511" s="6">
        <v>6.6841265416498397</v>
      </c>
      <c r="BA511" s="6">
        <v>6.3575623820391298</v>
      </c>
      <c r="BB511" s="6">
        <v>6.3644957698961804</v>
      </c>
      <c r="BC511" s="6">
        <v>6.5674747621513898</v>
      </c>
      <c r="BD511" s="6">
        <v>6.5930811690765596</v>
      </c>
      <c r="BE511" s="6">
        <v>7.2820780772604499</v>
      </c>
      <c r="BF511" s="6">
        <v>5.9231045866848904</v>
      </c>
      <c r="BG511" s="6">
        <v>6.3760071592270702</v>
      </c>
      <c r="BH511" s="6">
        <v>6.5553673210436401</v>
      </c>
      <c r="BI511" s="6">
        <v>6.4938764169162502</v>
      </c>
      <c r="BJ511" s="6">
        <v>6.5232463777002998</v>
      </c>
      <c r="BK511" s="6">
        <v>6.0991914384652297</v>
      </c>
      <c r="BL511" s="6">
        <v>6.5625266397703701</v>
      </c>
      <c r="BM511" s="6">
        <v>6.1140355465796397</v>
      </c>
      <c r="BN511" s="6">
        <v>6.4710952528412804</v>
      </c>
      <c r="BO511" s="6">
        <v>6.3129143369063003</v>
      </c>
      <c r="BP511" s="6">
        <v>7.6524155861446204</v>
      </c>
      <c r="BQ511" s="6">
        <v>7.0625086932005097</v>
      </c>
      <c r="BR511" s="6">
        <v>6.8106525585803999</v>
      </c>
      <c r="BS511" s="6">
        <v>6.0564287713591396</v>
      </c>
      <c r="BT511" s="6">
        <v>6.1143110106585397</v>
      </c>
      <c r="BU511" s="6">
        <v>6.2111742237893397</v>
      </c>
      <c r="BV511" s="6">
        <v>6.7114072653544303</v>
      </c>
      <c r="BW511" s="6">
        <v>6.5968284567860902</v>
      </c>
      <c r="BX511" s="6">
        <v>5.9821879852857096</v>
      </c>
      <c r="BY511" s="6">
        <v>6.1367208841595602</v>
      </c>
    </row>
    <row r="512" spans="1:77" x14ac:dyDescent="0.25">
      <c r="A512" s="7">
        <v>511</v>
      </c>
      <c r="B512" s="6" t="s">
        <v>21321</v>
      </c>
      <c r="C512" s="6" t="s">
        <v>2573</v>
      </c>
      <c r="D512" s="6" t="s">
        <v>10749</v>
      </c>
      <c r="E512" s="6" t="s">
        <v>2474</v>
      </c>
      <c r="F512" s="6">
        <v>-0.33656290528784449</v>
      </c>
      <c r="G512" s="6">
        <v>4.8781882678443009E-2</v>
      </c>
      <c r="H512" s="6" t="s">
        <v>2889</v>
      </c>
      <c r="I512" s="6" t="s">
        <v>44</v>
      </c>
      <c r="J512" s="6" t="s">
        <v>45</v>
      </c>
      <c r="K512" s="6" t="s">
        <v>295</v>
      </c>
      <c r="L512" s="6" t="s">
        <v>296</v>
      </c>
      <c r="M512" s="6" t="s">
        <v>297</v>
      </c>
      <c r="N512" s="6" t="s">
        <v>294</v>
      </c>
      <c r="O512" s="6" t="s">
        <v>2889</v>
      </c>
      <c r="P512" s="88">
        <v>6</v>
      </c>
      <c r="Q512" s="6" t="s">
        <v>21322</v>
      </c>
      <c r="R512" s="6" t="s">
        <v>21322</v>
      </c>
      <c r="S512" s="6" t="s">
        <v>21323</v>
      </c>
      <c r="T512" s="6" t="s">
        <v>362</v>
      </c>
      <c r="U512" s="6" t="s">
        <v>77</v>
      </c>
      <c r="V512" s="6">
        <v>1</v>
      </c>
      <c r="W512" s="6">
        <v>13</v>
      </c>
      <c r="X512" s="6">
        <v>6.81</v>
      </c>
      <c r="Y512" s="6" t="s">
        <v>56</v>
      </c>
      <c r="AB512" s="6" t="s">
        <v>2475</v>
      </c>
      <c r="AC512" s="6" t="s">
        <v>2476</v>
      </c>
      <c r="AD512" s="6" t="s">
        <v>2477</v>
      </c>
      <c r="AE512" s="6" t="s">
        <v>2478</v>
      </c>
      <c r="AF512" s="6" t="s">
        <v>2479</v>
      </c>
      <c r="AG512" s="6" t="s">
        <v>2480</v>
      </c>
      <c r="AH512" s="6" t="s">
        <v>2481</v>
      </c>
      <c r="AI512" s="6" t="s">
        <v>2482</v>
      </c>
      <c r="AJ512" s="6" t="s">
        <v>2483</v>
      </c>
      <c r="AK512" s="6" t="s">
        <v>2484</v>
      </c>
      <c r="AL512" s="6" t="s">
        <v>1919</v>
      </c>
      <c r="AM512" s="6" t="s">
        <v>56</v>
      </c>
      <c r="AN512" s="6" t="s">
        <v>56</v>
      </c>
      <c r="AO512" s="6" t="s">
        <v>56</v>
      </c>
      <c r="AP512" s="6" t="s">
        <v>2485</v>
      </c>
      <c r="AQ512" s="6" t="s">
        <v>2486</v>
      </c>
      <c r="AR512" s="6" t="s">
        <v>5</v>
      </c>
      <c r="AS512" s="6" t="s">
        <v>2487</v>
      </c>
      <c r="AT512" s="6" t="s">
        <v>2488</v>
      </c>
      <c r="AU512" s="6" t="s">
        <v>4</v>
      </c>
      <c r="AV512" s="6" t="s">
        <v>21324</v>
      </c>
      <c r="AW512" s="6">
        <v>6.3119873738488099</v>
      </c>
      <c r="AX512" s="6">
        <v>6.2719845736331399</v>
      </c>
      <c r="AY512" s="6">
        <v>6.64201312339664</v>
      </c>
      <c r="AZ512" s="6">
        <v>6.8060918168288902</v>
      </c>
      <c r="BA512" s="6">
        <v>6.5498101696182296</v>
      </c>
      <c r="BB512" s="6">
        <v>6.4821585751003203</v>
      </c>
      <c r="BC512" s="6">
        <v>6.1579252632551604</v>
      </c>
      <c r="BD512" s="6">
        <v>6.0051873787654202</v>
      </c>
      <c r="BE512" s="6">
        <v>7.1583097402076596</v>
      </c>
      <c r="BF512" s="6">
        <v>6.3958356000530499</v>
      </c>
      <c r="BG512" s="6">
        <v>6.4095444502339198</v>
      </c>
      <c r="BH512" s="6">
        <v>6.4053602306283004</v>
      </c>
      <c r="BI512" s="6">
        <v>6.3944735643574298</v>
      </c>
      <c r="BJ512" s="6">
        <v>6.2088888576157899</v>
      </c>
      <c r="BK512" s="6">
        <v>6.1740572131304701</v>
      </c>
      <c r="BL512" s="6">
        <v>7.5204638940636404</v>
      </c>
      <c r="BM512" s="6">
        <v>5.7697398254118699</v>
      </c>
      <c r="BN512" s="6">
        <v>5.8526178236634596</v>
      </c>
      <c r="BO512" s="6">
        <v>6.3932158285464498</v>
      </c>
      <c r="BP512" s="6">
        <v>6.8135726306394702</v>
      </c>
      <c r="BQ512" s="6">
        <v>6.6826157996332904</v>
      </c>
      <c r="BR512" s="6">
        <v>6.7129316490026296</v>
      </c>
      <c r="BS512" s="6">
        <v>6.24044913045317</v>
      </c>
      <c r="BT512" s="6">
        <v>5.7693522130841197</v>
      </c>
      <c r="BU512" s="6">
        <v>5.9949968831401801</v>
      </c>
      <c r="BV512" s="6">
        <v>5.8201396946077004</v>
      </c>
      <c r="BW512" s="6">
        <v>6.0167664167368304</v>
      </c>
      <c r="BX512" s="6">
        <v>6.18729533684962</v>
      </c>
      <c r="BY512" s="6">
        <v>6.2978754293454404</v>
      </c>
    </row>
    <row r="513" spans="1:77" x14ac:dyDescent="0.25">
      <c r="A513" s="7">
        <v>512</v>
      </c>
      <c r="B513" s="6" t="s">
        <v>21325</v>
      </c>
      <c r="C513" s="6" t="s">
        <v>21331</v>
      </c>
      <c r="D513" s="6" t="s">
        <v>21332</v>
      </c>
      <c r="E513" s="6" t="s">
        <v>21333</v>
      </c>
      <c r="F513" s="6">
        <v>-0.33665452748452829</v>
      </c>
      <c r="G513" s="6">
        <v>2.008591654548865E-2</v>
      </c>
      <c r="H513" s="6" t="s">
        <v>2022</v>
      </c>
      <c r="I513" s="6" t="s">
        <v>44</v>
      </c>
      <c r="J513" s="6" t="s">
        <v>45</v>
      </c>
      <c r="K513" s="6" t="s">
        <v>46</v>
      </c>
      <c r="L513" s="6" t="s">
        <v>312</v>
      </c>
      <c r="M513" s="6" t="s">
        <v>336</v>
      </c>
      <c r="O513" s="6" t="s">
        <v>2022</v>
      </c>
      <c r="P513" s="88">
        <v>6</v>
      </c>
      <c r="Q513" s="6" t="s">
        <v>21328</v>
      </c>
      <c r="R513" s="6" t="s">
        <v>21326</v>
      </c>
      <c r="S513" s="6" t="s">
        <v>21327</v>
      </c>
      <c r="T513" s="6" t="s">
        <v>21329</v>
      </c>
      <c r="U513" s="6" t="s">
        <v>21330</v>
      </c>
      <c r="V513" s="6">
        <v>4</v>
      </c>
      <c r="W513" s="6">
        <v>20</v>
      </c>
      <c r="X513" s="6">
        <v>11.27</v>
      </c>
      <c r="Y513" s="6" t="s">
        <v>56</v>
      </c>
      <c r="AB513" s="6" t="s">
        <v>4259</v>
      </c>
      <c r="AC513" s="6" t="s">
        <v>4260</v>
      </c>
      <c r="AD513" s="6" t="s">
        <v>4261</v>
      </c>
      <c r="AF513" s="6" t="s">
        <v>21334</v>
      </c>
      <c r="AG513" s="6" t="s">
        <v>4263</v>
      </c>
      <c r="AH513" s="6" t="s">
        <v>4264</v>
      </c>
      <c r="AI513" s="6" t="s">
        <v>56</v>
      </c>
      <c r="AJ513" s="6" t="s">
        <v>4265</v>
      </c>
      <c r="AK513" s="6" t="s">
        <v>4266</v>
      </c>
      <c r="AL513" s="6" t="s">
        <v>326</v>
      </c>
      <c r="AM513" s="6" t="s">
        <v>56</v>
      </c>
      <c r="AN513" s="6" t="s">
        <v>56</v>
      </c>
      <c r="AO513" s="6" t="s">
        <v>56</v>
      </c>
      <c r="AP513" s="6" t="s">
        <v>21335</v>
      </c>
      <c r="AQ513" s="6" t="s">
        <v>21336</v>
      </c>
      <c r="AR513" s="6" t="s">
        <v>72</v>
      </c>
      <c r="AS513" s="6" t="s">
        <v>21331</v>
      </c>
      <c r="AT513" s="6" t="s">
        <v>21337</v>
      </c>
      <c r="AU513" s="6" t="s">
        <v>72</v>
      </c>
      <c r="AV513" s="6" t="s">
        <v>21338</v>
      </c>
      <c r="AW513" s="6">
        <v>6.6128528087354503</v>
      </c>
      <c r="AX513" s="6">
        <v>6.8916462128006799</v>
      </c>
      <c r="AY513" s="6">
        <v>7.1132412658939197</v>
      </c>
      <c r="AZ513" s="6">
        <v>7.5515536916992199</v>
      </c>
      <c r="BA513" s="6">
        <v>7.71077297637438</v>
      </c>
      <c r="BB513" s="6">
        <v>7.6714228003073499</v>
      </c>
      <c r="BC513" s="6">
        <v>6.9324459100840796</v>
      </c>
      <c r="BD513" s="6">
        <v>7.2294002657882803</v>
      </c>
      <c r="BE513" s="6">
        <v>7.7170544080221397</v>
      </c>
      <c r="BF513" s="6">
        <v>7.0849282533681102</v>
      </c>
      <c r="BG513" s="6">
        <v>6.5483956837223998</v>
      </c>
      <c r="BH513" s="6">
        <v>7.5093571332227196</v>
      </c>
      <c r="BI513" s="6">
        <v>7.00150227254748</v>
      </c>
      <c r="BJ513" s="6">
        <v>7.3141201548590198</v>
      </c>
      <c r="BK513" s="6">
        <v>7.0395430398894199</v>
      </c>
      <c r="BL513" s="6">
        <v>7.5572244094108898</v>
      </c>
      <c r="BM513" s="6">
        <v>7.3349159684005496</v>
      </c>
      <c r="BN513" s="6">
        <v>7.0946283615967198</v>
      </c>
      <c r="BO513" s="6">
        <v>7.07327837232231</v>
      </c>
      <c r="BP513" s="6">
        <v>7.7660073733855999</v>
      </c>
      <c r="BQ513" s="6">
        <v>7.8797580092008603</v>
      </c>
      <c r="BR513" s="6">
        <v>7.4280942958006699</v>
      </c>
      <c r="BS513" s="6">
        <v>6.5706014256036998</v>
      </c>
      <c r="BT513" s="6">
        <v>6.8047935174488998</v>
      </c>
      <c r="BU513" s="6">
        <v>7.3289705145986197</v>
      </c>
      <c r="BV513" s="6">
        <v>7.4955790380929903</v>
      </c>
      <c r="BW513" s="6">
        <v>6.9223231991243397</v>
      </c>
      <c r="BX513" s="6">
        <v>7.64014342038121</v>
      </c>
      <c r="BY513" s="6">
        <v>7.65420543931433</v>
      </c>
    </row>
    <row r="514" spans="1:77" x14ac:dyDescent="0.25">
      <c r="A514" s="7">
        <v>513</v>
      </c>
      <c r="B514" s="6" t="s">
        <v>6772</v>
      </c>
      <c r="C514" s="6" t="s">
        <v>6777</v>
      </c>
      <c r="D514" s="6" t="s">
        <v>6778</v>
      </c>
      <c r="E514" s="6" t="s">
        <v>6779</v>
      </c>
      <c r="F514" s="6">
        <v>-0.33686791620023021</v>
      </c>
      <c r="G514" s="6">
        <v>4.3928348668846748E-2</v>
      </c>
      <c r="H514" s="6" t="s">
        <v>4758</v>
      </c>
      <c r="I514" s="6" t="s">
        <v>44</v>
      </c>
      <c r="J514" s="6" t="s">
        <v>45</v>
      </c>
      <c r="K514" s="6" t="s">
        <v>295</v>
      </c>
      <c r="L514" s="6" t="s">
        <v>564</v>
      </c>
      <c r="M514" s="6" t="s">
        <v>563</v>
      </c>
      <c r="N514" s="6" t="s">
        <v>4759</v>
      </c>
      <c r="O514" s="6" t="s">
        <v>4758</v>
      </c>
      <c r="P514" s="88">
        <v>6</v>
      </c>
      <c r="Q514" s="6" t="s">
        <v>6775</v>
      </c>
      <c r="R514" s="6" t="s">
        <v>6773</v>
      </c>
      <c r="S514" s="6" t="s">
        <v>6774</v>
      </c>
      <c r="T514" s="6" t="s">
        <v>6776</v>
      </c>
      <c r="U514" s="6" t="s">
        <v>6776</v>
      </c>
      <c r="V514" s="6">
        <v>3</v>
      </c>
      <c r="W514" s="6">
        <v>5</v>
      </c>
      <c r="X514" s="6">
        <v>7.47</v>
      </c>
      <c r="Y514" s="6" t="s">
        <v>56</v>
      </c>
      <c r="AB514" s="6" t="s">
        <v>6780</v>
      </c>
      <c r="AC514" s="6" t="s">
        <v>6781</v>
      </c>
      <c r="AD514" s="6" t="s">
        <v>6782</v>
      </c>
      <c r="AE514" s="6" t="s">
        <v>6783</v>
      </c>
      <c r="AF514" s="6" t="s">
        <v>6784</v>
      </c>
      <c r="AG514" s="6" t="s">
        <v>2456</v>
      </c>
      <c r="AH514" s="6" t="s">
        <v>2457</v>
      </c>
      <c r="AI514" s="6" t="s">
        <v>2312</v>
      </c>
      <c r="AJ514" s="6" t="s">
        <v>6785</v>
      </c>
      <c r="AK514" s="6" t="s">
        <v>6786</v>
      </c>
      <c r="AL514" s="6" t="s">
        <v>67</v>
      </c>
      <c r="AM514" s="6" t="s">
        <v>56</v>
      </c>
      <c r="AN514" s="6" t="s">
        <v>56</v>
      </c>
      <c r="AO514" s="6" t="s">
        <v>56</v>
      </c>
      <c r="AP514" s="6" t="s">
        <v>6787</v>
      </c>
      <c r="AQ514" s="6" t="s">
        <v>6788</v>
      </c>
      <c r="AR514" s="6" t="s">
        <v>4</v>
      </c>
      <c r="AS514" s="6" t="s">
        <v>6789</v>
      </c>
      <c r="AT514" s="6" t="s">
        <v>6790</v>
      </c>
      <c r="AU514" s="6" t="s">
        <v>4</v>
      </c>
      <c r="AV514" s="6" t="s">
        <v>6791</v>
      </c>
      <c r="AW514" s="6">
        <v>6.7686969911427104</v>
      </c>
      <c r="AX514" s="6">
        <v>6.5302823089822297</v>
      </c>
      <c r="AY514" s="6">
        <v>6.4547992947937001</v>
      </c>
      <c r="AZ514" s="6">
        <v>6.4972721651013599</v>
      </c>
      <c r="BA514" s="6">
        <v>6.3992064738832903</v>
      </c>
      <c r="BB514" s="6">
        <v>6.7816102063265404</v>
      </c>
      <c r="BC514" s="6">
        <v>6.1745121923999502</v>
      </c>
      <c r="BD514" s="6">
        <v>8.0620021657863603</v>
      </c>
      <c r="BE514" s="6">
        <v>6.1427494558905797</v>
      </c>
      <c r="BF514" s="6">
        <v>6.5314862019301003</v>
      </c>
      <c r="BG514" s="6">
        <v>6.0843048931499597</v>
      </c>
      <c r="BH514" s="6">
        <v>5.7973582691156196</v>
      </c>
      <c r="BI514" s="6">
        <v>6.2057863724395697</v>
      </c>
      <c r="BJ514" s="6">
        <v>6.5131044822655699</v>
      </c>
      <c r="BK514" s="6">
        <v>5.8332880274930696</v>
      </c>
      <c r="BL514" s="6">
        <v>6.5739924199440098</v>
      </c>
      <c r="BM514" s="6">
        <v>6.1232474536003396</v>
      </c>
      <c r="BN514" s="6">
        <v>6.9624675714875899</v>
      </c>
      <c r="BO514" s="6">
        <v>6.5035048259545301</v>
      </c>
      <c r="BP514" s="6">
        <v>6.5622136278922696</v>
      </c>
      <c r="BQ514" s="6">
        <v>6.5123591583185698</v>
      </c>
      <c r="BR514" s="6">
        <v>6.4602083883148502</v>
      </c>
      <c r="BS514" s="6">
        <v>5.98308973968724</v>
      </c>
      <c r="BT514" s="6">
        <v>6.0953022356762903</v>
      </c>
      <c r="BU514" s="6">
        <v>6.7832388431104897</v>
      </c>
      <c r="BV514" s="6">
        <v>6.6787778766692298</v>
      </c>
      <c r="BW514" s="6">
        <v>5.9938200917633804</v>
      </c>
      <c r="BX514" s="6">
        <v>6.4773710469615704</v>
      </c>
      <c r="BY514" s="6">
        <v>6.4918803527816804</v>
      </c>
    </row>
    <row r="515" spans="1:77" x14ac:dyDescent="0.25">
      <c r="A515" s="7">
        <v>514</v>
      </c>
      <c r="B515" s="6" t="s">
        <v>21339</v>
      </c>
      <c r="C515" s="6" t="s">
        <v>21342</v>
      </c>
      <c r="D515" s="6" t="s">
        <v>21343</v>
      </c>
      <c r="E515" s="6" t="s">
        <v>21344</v>
      </c>
      <c r="F515" s="6">
        <v>-0.3372770755406993</v>
      </c>
      <c r="G515" s="6">
        <v>4.8781882678443009E-2</v>
      </c>
      <c r="H515" s="6" t="s">
        <v>449</v>
      </c>
      <c r="I515" s="6" t="s">
        <v>44</v>
      </c>
      <c r="J515" s="6" t="s">
        <v>45</v>
      </c>
      <c r="K515" s="6" t="s">
        <v>46</v>
      </c>
      <c r="L515" s="6" t="s">
        <v>312</v>
      </c>
      <c r="M515" s="6" t="s">
        <v>336</v>
      </c>
      <c r="N515" s="6" t="s">
        <v>337</v>
      </c>
      <c r="O515" s="6" t="s">
        <v>449</v>
      </c>
      <c r="P515" s="88">
        <v>6</v>
      </c>
      <c r="Q515" s="6" t="s">
        <v>21340</v>
      </c>
      <c r="R515" s="6" t="s">
        <v>21340</v>
      </c>
      <c r="S515" s="6" t="s">
        <v>21341</v>
      </c>
      <c r="T515" s="6" t="s">
        <v>730</v>
      </c>
      <c r="U515" s="6" t="s">
        <v>730</v>
      </c>
      <c r="V515" s="6">
        <v>1</v>
      </c>
      <c r="W515" s="6">
        <v>24</v>
      </c>
      <c r="X515" s="6">
        <v>15.98</v>
      </c>
      <c r="Y515" s="6" t="s">
        <v>56</v>
      </c>
      <c r="AB515" s="6" t="s">
        <v>21345</v>
      </c>
      <c r="AC515" s="6" t="s">
        <v>21346</v>
      </c>
      <c r="AD515" s="6" t="s">
        <v>21347</v>
      </c>
      <c r="AF515" s="6" t="s">
        <v>21348</v>
      </c>
      <c r="AG515" s="6" t="s">
        <v>5200</v>
      </c>
      <c r="AH515" s="6" t="s">
        <v>5201</v>
      </c>
      <c r="AI515" s="6" t="s">
        <v>5202</v>
      </c>
      <c r="AJ515" s="6" t="s">
        <v>21349</v>
      </c>
      <c r="AK515" s="6" t="s">
        <v>713</v>
      </c>
      <c r="AL515" s="6" t="s">
        <v>67</v>
      </c>
      <c r="AM515" s="6" t="s">
        <v>56</v>
      </c>
      <c r="AN515" s="6" t="s">
        <v>56</v>
      </c>
      <c r="AO515" s="6" t="s">
        <v>56</v>
      </c>
      <c r="AP515" s="6" t="s">
        <v>21350</v>
      </c>
      <c r="AQ515" s="6" t="s">
        <v>21351</v>
      </c>
      <c r="AR515" s="6" t="s">
        <v>72</v>
      </c>
      <c r="AS515" s="6" t="s">
        <v>21352</v>
      </c>
      <c r="AT515" s="6" t="s">
        <v>21353</v>
      </c>
      <c r="AU515" s="6" t="s">
        <v>72</v>
      </c>
      <c r="AV515" s="6" t="s">
        <v>21354</v>
      </c>
      <c r="AW515" s="6">
        <v>7.46847288836224</v>
      </c>
      <c r="AX515" s="6">
        <v>7.8971458078388999</v>
      </c>
      <c r="AY515" s="6">
        <v>7.1261103254400098</v>
      </c>
      <c r="AZ515" s="6">
        <v>7.0220838922826703</v>
      </c>
      <c r="BA515" s="6">
        <v>7.14061804827878</v>
      </c>
      <c r="BB515" s="6">
        <v>8.3030664000848304</v>
      </c>
      <c r="BC515" s="6">
        <v>7.5234603233358701</v>
      </c>
      <c r="BD515" s="6">
        <v>7.6390180852412</v>
      </c>
      <c r="BE515" s="6">
        <v>8.0219145894412804</v>
      </c>
      <c r="BF515" s="6">
        <v>8.0127676519031006</v>
      </c>
      <c r="BG515" s="6">
        <v>7.2717487226134399</v>
      </c>
      <c r="BH515" s="6">
        <v>7.6209580511211996</v>
      </c>
      <c r="BI515" s="6">
        <v>7.7897569393326602</v>
      </c>
      <c r="BJ515" s="6">
        <v>7.16654410488416</v>
      </c>
      <c r="BK515" s="6">
        <v>7.2146982025702204</v>
      </c>
      <c r="BL515" s="6">
        <v>8.5618881288260802</v>
      </c>
      <c r="BM515" s="6">
        <v>7.91830824352345</v>
      </c>
      <c r="BN515" s="6">
        <v>7.6013754491663201</v>
      </c>
      <c r="BO515" s="6">
        <v>7.6624319980619902</v>
      </c>
      <c r="BP515" s="6">
        <v>7.1733028710276399</v>
      </c>
      <c r="BQ515" s="6">
        <v>7.9768587318149198</v>
      </c>
      <c r="BR515" s="6">
        <v>7.2933846777498097</v>
      </c>
      <c r="BS515" s="6">
        <v>7.2136904045359502</v>
      </c>
      <c r="BT515" s="6">
        <v>7.5233236821552403</v>
      </c>
      <c r="BU515" s="6">
        <v>7.6285728378108697</v>
      </c>
      <c r="BV515" s="6">
        <v>8.5934688321904797</v>
      </c>
      <c r="BW515" s="6">
        <v>8.0319131684969705</v>
      </c>
      <c r="BX515" s="6">
        <v>7.9909689726082904</v>
      </c>
      <c r="BY515" s="6">
        <v>7.6240396175626604</v>
      </c>
    </row>
    <row r="516" spans="1:77" x14ac:dyDescent="0.25">
      <c r="A516" s="7">
        <v>515</v>
      </c>
      <c r="B516" s="6" t="s">
        <v>21355</v>
      </c>
      <c r="C516" s="6" t="s">
        <v>11080</v>
      </c>
      <c r="D516" s="6" t="s">
        <v>231</v>
      </c>
      <c r="E516" s="6" t="s">
        <v>11082</v>
      </c>
      <c r="F516" s="6">
        <v>-0.33757632004796978</v>
      </c>
      <c r="G516" s="6">
        <v>2.2580519488723569E-2</v>
      </c>
      <c r="H516" s="6" t="s">
        <v>2596</v>
      </c>
      <c r="I516" s="6" t="s">
        <v>44</v>
      </c>
      <c r="J516" s="6" t="s">
        <v>45</v>
      </c>
      <c r="K516" s="6" t="s">
        <v>46</v>
      </c>
      <c r="L516" s="6" t="s">
        <v>47</v>
      </c>
      <c r="M516" s="6" t="s">
        <v>48</v>
      </c>
      <c r="N516" s="6" t="s">
        <v>1277</v>
      </c>
      <c r="O516" s="6" t="s">
        <v>2596</v>
      </c>
      <c r="P516" s="88">
        <v>6</v>
      </c>
      <c r="Q516" s="6" t="s">
        <v>21356</v>
      </c>
      <c r="R516" s="6" t="s">
        <v>21356</v>
      </c>
      <c r="S516" s="6" t="s">
        <v>21357</v>
      </c>
      <c r="T516" s="6" t="s">
        <v>15901</v>
      </c>
      <c r="U516" s="6" t="s">
        <v>78</v>
      </c>
      <c r="V516" s="6">
        <v>1</v>
      </c>
      <c r="W516" s="6">
        <v>65</v>
      </c>
      <c r="X516" s="6">
        <v>11.64</v>
      </c>
      <c r="Y516" s="6" t="s">
        <v>56</v>
      </c>
      <c r="AB516" s="6" t="s">
        <v>11083</v>
      </c>
      <c r="AC516" s="6" t="s">
        <v>11084</v>
      </c>
      <c r="AD516" s="6" t="s">
        <v>11085</v>
      </c>
      <c r="AE516" s="6" t="s">
        <v>11086</v>
      </c>
      <c r="AF516" s="6" t="s">
        <v>11087</v>
      </c>
      <c r="AG516" s="6" t="s">
        <v>11088</v>
      </c>
      <c r="AH516" s="6" t="s">
        <v>11089</v>
      </c>
      <c r="AI516" s="6" t="s">
        <v>11090</v>
      </c>
      <c r="AJ516" s="6" t="s">
        <v>11091</v>
      </c>
      <c r="AK516" s="6" t="s">
        <v>10574</v>
      </c>
      <c r="AL516" s="6" t="s">
        <v>67</v>
      </c>
      <c r="AM516" s="6" t="s">
        <v>56</v>
      </c>
      <c r="AN516" s="6" t="s">
        <v>56</v>
      </c>
      <c r="AO516" s="6" t="s">
        <v>56</v>
      </c>
      <c r="AP516" s="6" t="s">
        <v>11092</v>
      </c>
      <c r="AQ516" s="6" t="s">
        <v>11093</v>
      </c>
      <c r="AR516" s="6" t="s">
        <v>5</v>
      </c>
      <c r="AS516" s="6" t="s">
        <v>11094</v>
      </c>
      <c r="AT516" s="6" t="s">
        <v>11095</v>
      </c>
      <c r="AU516" s="6" t="s">
        <v>5</v>
      </c>
      <c r="AV516" s="6" t="s">
        <v>21358</v>
      </c>
      <c r="AW516" s="6">
        <v>6.1848194294771099</v>
      </c>
      <c r="AX516" s="6">
        <v>7.08511214896716</v>
      </c>
      <c r="AY516" s="6">
        <v>7.1057145446172099</v>
      </c>
      <c r="AZ516" s="6">
        <v>6.4019776654048401</v>
      </c>
      <c r="BA516" s="6">
        <v>6.5189175745441901</v>
      </c>
      <c r="BB516" s="6">
        <v>7.2673008472582099</v>
      </c>
      <c r="BC516" s="6">
        <v>6.6483942652172496</v>
      </c>
      <c r="BD516" s="6">
        <v>6.3511971934009299</v>
      </c>
      <c r="BE516" s="6">
        <v>6.5160659235743497</v>
      </c>
      <c r="BF516" s="6">
        <v>6.5978488068760202</v>
      </c>
      <c r="BG516" s="6">
        <v>6.1713171173866499</v>
      </c>
      <c r="BH516" s="6">
        <v>6.4792090804445497</v>
      </c>
      <c r="BI516" s="6">
        <v>6.4199641700881704</v>
      </c>
      <c r="BJ516" s="6">
        <v>6.6637580111075296</v>
      </c>
      <c r="BK516" s="6">
        <v>5.8368751806567598</v>
      </c>
      <c r="BL516" s="6">
        <v>6.37355579038947</v>
      </c>
      <c r="BM516" s="6">
        <v>6.7345425864944604</v>
      </c>
      <c r="BN516" s="6">
        <v>6.0156430443363602</v>
      </c>
      <c r="BO516" s="6">
        <v>6.5136038970161998</v>
      </c>
      <c r="BP516" s="6">
        <v>6.6528998824467598</v>
      </c>
      <c r="BQ516" s="6">
        <v>6.5701400967425201</v>
      </c>
      <c r="BR516" s="6">
        <v>6.6248575918380102</v>
      </c>
      <c r="BS516" s="6">
        <v>6.5793043628378598</v>
      </c>
      <c r="BT516" s="6">
        <v>6.6772373714850799</v>
      </c>
      <c r="BU516" s="6">
        <v>6.2990714781561801</v>
      </c>
      <c r="BV516" s="6">
        <v>7.1695422156342801</v>
      </c>
      <c r="BW516" s="6">
        <v>6.3190229417650503</v>
      </c>
      <c r="BX516" s="6">
        <v>6.6553978770799</v>
      </c>
      <c r="BY516" s="6">
        <v>6.3009324856068796</v>
      </c>
    </row>
    <row r="517" spans="1:77" x14ac:dyDescent="0.25">
      <c r="A517" s="7">
        <v>516</v>
      </c>
      <c r="B517" s="6" t="s">
        <v>4705</v>
      </c>
      <c r="C517" s="6" t="s">
        <v>4710</v>
      </c>
      <c r="D517" s="6" t="s">
        <v>4711</v>
      </c>
      <c r="E517" s="6" t="s">
        <v>4712</v>
      </c>
      <c r="F517" s="6">
        <v>-0.33844255792953071</v>
      </c>
      <c r="G517" s="6">
        <v>3.7270011130366302E-3</v>
      </c>
      <c r="H517" s="6" t="s">
        <v>4708</v>
      </c>
      <c r="I517" s="6" t="s">
        <v>44</v>
      </c>
      <c r="J517" s="6" t="s">
        <v>45</v>
      </c>
      <c r="K517" s="6" t="s">
        <v>46</v>
      </c>
      <c r="L517" s="6" t="s">
        <v>312</v>
      </c>
      <c r="M517" s="6" t="s">
        <v>336</v>
      </c>
      <c r="N517" s="6" t="s">
        <v>4709</v>
      </c>
      <c r="O517" s="6" t="s">
        <v>4708</v>
      </c>
      <c r="P517" s="88">
        <v>6</v>
      </c>
      <c r="Q517" s="6" t="s">
        <v>4706</v>
      </c>
      <c r="R517" s="6" t="s">
        <v>4706</v>
      </c>
      <c r="S517" s="6" t="s">
        <v>4707</v>
      </c>
      <c r="T517" s="6" t="s">
        <v>362</v>
      </c>
      <c r="U517" s="6" t="s">
        <v>565</v>
      </c>
      <c r="V517" s="6">
        <v>1</v>
      </c>
      <c r="W517" s="6">
        <v>13</v>
      </c>
      <c r="X517" s="6">
        <v>5.47</v>
      </c>
      <c r="Y517" s="6" t="s">
        <v>56</v>
      </c>
      <c r="AB517" s="6" t="s">
        <v>56</v>
      </c>
      <c r="AF517" s="6" t="s">
        <v>4713</v>
      </c>
      <c r="AG517" s="6" t="s">
        <v>4714</v>
      </c>
      <c r="AI517" s="6" t="s">
        <v>56</v>
      </c>
      <c r="AJ517" s="6" t="s">
        <v>56</v>
      </c>
      <c r="AK517" s="6" t="s">
        <v>56</v>
      </c>
      <c r="AL517" s="6" t="s">
        <v>4715</v>
      </c>
      <c r="AM517" s="6" t="s">
        <v>56</v>
      </c>
      <c r="AN517" s="6" t="s">
        <v>56</v>
      </c>
      <c r="AO517" s="6" t="s">
        <v>56</v>
      </c>
      <c r="AP517" s="6" t="s">
        <v>4716</v>
      </c>
      <c r="AQ517" s="6" t="s">
        <v>4717</v>
      </c>
      <c r="AR517" s="6" t="s">
        <v>378</v>
      </c>
      <c r="AS517" s="6" t="s">
        <v>4718</v>
      </c>
      <c r="AT517" s="6" t="s">
        <v>4719</v>
      </c>
      <c r="AU517" s="6" t="s">
        <v>378</v>
      </c>
      <c r="AV517" s="6" t="s">
        <v>4720</v>
      </c>
      <c r="AW517" s="6">
        <v>6.15143145010647</v>
      </c>
      <c r="AX517" s="6">
        <v>6.5472762726321996</v>
      </c>
      <c r="AY517" s="6">
        <v>6.5955056438424098</v>
      </c>
      <c r="AZ517" s="6">
        <v>6.4814377077563501</v>
      </c>
      <c r="BA517" s="6">
        <v>5.9216323803469297</v>
      </c>
      <c r="BB517" s="6">
        <v>6.5761757076502603</v>
      </c>
      <c r="BC517" s="6">
        <v>5.8207503865411603</v>
      </c>
      <c r="BD517" s="6">
        <v>6.0028616719514396</v>
      </c>
      <c r="BE517" s="6">
        <v>6.39931664395891</v>
      </c>
      <c r="BF517" s="6">
        <v>6.3102735016334899</v>
      </c>
      <c r="BG517" s="6">
        <v>6.1312339156233397</v>
      </c>
      <c r="BH517" s="6">
        <v>5.8697689734255203</v>
      </c>
      <c r="BI517" s="6">
        <v>6.1371644618088999</v>
      </c>
      <c r="BJ517" s="6">
        <v>6.2549951919404903</v>
      </c>
      <c r="BK517" s="6">
        <v>6.3140632257135296</v>
      </c>
      <c r="BL517" s="6">
        <v>7.1194652637832698</v>
      </c>
      <c r="BM517" s="6">
        <v>6.3634610586507101</v>
      </c>
      <c r="BN517" s="6">
        <v>6.6189560176091398</v>
      </c>
      <c r="BO517" s="6">
        <v>6.2914957801774802</v>
      </c>
      <c r="BP517" s="6">
        <v>6.3862939872635902</v>
      </c>
      <c r="BQ517" s="6">
        <v>6.2605613991843603</v>
      </c>
      <c r="BR517" s="6">
        <v>6.2461065602301797</v>
      </c>
      <c r="BS517" s="6">
        <v>5.9941547568968803</v>
      </c>
      <c r="BT517" s="6">
        <v>6.0677519794650996</v>
      </c>
      <c r="BU517" s="6">
        <v>6.12019573297394</v>
      </c>
      <c r="BV517" s="6">
        <v>6.7628061330575404</v>
      </c>
      <c r="BW517" s="6">
        <v>5.70708963173265</v>
      </c>
      <c r="BX517" s="6">
        <v>6.56586755457172</v>
      </c>
      <c r="BY517" s="6">
        <v>6.1332373522364803</v>
      </c>
    </row>
    <row r="518" spans="1:77" x14ac:dyDescent="0.25">
      <c r="A518" s="7">
        <v>517</v>
      </c>
      <c r="B518" s="6" t="s">
        <v>17033</v>
      </c>
      <c r="C518" s="6" t="s">
        <v>17036</v>
      </c>
      <c r="D518" s="6" t="s">
        <v>17037</v>
      </c>
      <c r="E518" s="6" t="s">
        <v>56</v>
      </c>
      <c r="F518" s="6">
        <v>-0.33857358323681108</v>
      </c>
      <c r="G518" s="6">
        <v>4.3928348668846748E-2</v>
      </c>
      <c r="H518" s="6" t="s">
        <v>887</v>
      </c>
      <c r="I518" s="6" t="s">
        <v>44</v>
      </c>
      <c r="J518" s="6" t="s">
        <v>101</v>
      </c>
      <c r="K518" s="6" t="s">
        <v>102</v>
      </c>
      <c r="L518" s="6" t="s">
        <v>103</v>
      </c>
      <c r="M518" s="6" t="s">
        <v>104</v>
      </c>
      <c r="N518" s="6" t="s">
        <v>417</v>
      </c>
      <c r="O518" s="6" t="s">
        <v>887</v>
      </c>
      <c r="P518" s="88">
        <v>6</v>
      </c>
      <c r="Q518" s="6" t="s">
        <v>17034</v>
      </c>
      <c r="R518" s="6" t="s">
        <v>17034</v>
      </c>
      <c r="S518" s="6" t="s">
        <v>17035</v>
      </c>
      <c r="T518" s="6" t="s">
        <v>2179</v>
      </c>
      <c r="U518" s="6" t="s">
        <v>159</v>
      </c>
      <c r="V518" s="6">
        <v>1</v>
      </c>
      <c r="W518" s="6">
        <v>31</v>
      </c>
      <c r="X518" s="6">
        <v>5.38</v>
      </c>
      <c r="Y518" s="6" t="s">
        <v>56</v>
      </c>
      <c r="AB518" s="6" t="s">
        <v>8045</v>
      </c>
      <c r="AC518" s="6" t="s">
        <v>8046</v>
      </c>
      <c r="AD518" s="6" t="s">
        <v>8047</v>
      </c>
      <c r="AE518" s="6" t="s">
        <v>8048</v>
      </c>
      <c r="AF518" s="6" t="s">
        <v>8049</v>
      </c>
      <c r="AG518" s="6" t="s">
        <v>8050</v>
      </c>
      <c r="AH518" s="6" t="s">
        <v>8051</v>
      </c>
      <c r="AI518" s="6" t="s">
        <v>56</v>
      </c>
      <c r="AJ518" s="6" t="s">
        <v>8052</v>
      </c>
      <c r="AK518" s="6" t="s">
        <v>8053</v>
      </c>
      <c r="AL518" s="6" t="s">
        <v>326</v>
      </c>
      <c r="AM518" s="6" t="s">
        <v>56</v>
      </c>
      <c r="AN518" s="6" t="s">
        <v>8054</v>
      </c>
      <c r="AO518" s="6" t="s">
        <v>56</v>
      </c>
      <c r="AP518" s="6" t="s">
        <v>8055</v>
      </c>
      <c r="AQ518" s="6" t="s">
        <v>8056</v>
      </c>
      <c r="AR518" s="6" t="s">
        <v>5</v>
      </c>
      <c r="AS518" s="6" t="s">
        <v>8057</v>
      </c>
      <c r="AT518" s="6" t="s">
        <v>17038</v>
      </c>
      <c r="AU518" s="6" t="s">
        <v>5</v>
      </c>
      <c r="AV518" s="6" t="s">
        <v>17039</v>
      </c>
      <c r="AW518" s="6">
        <v>6.5182503670541401</v>
      </c>
      <c r="AX518" s="6">
        <v>6.72716299589709</v>
      </c>
      <c r="AY518" s="6">
        <v>6.5222943564886</v>
      </c>
      <c r="AZ518" s="6">
        <v>6.2912469378047797</v>
      </c>
      <c r="BA518" s="6">
        <v>6.1312612026162299</v>
      </c>
      <c r="BB518" s="6">
        <v>6.2843971170225501</v>
      </c>
      <c r="BC518" s="6">
        <v>6.3695314414024704</v>
      </c>
      <c r="BD518" s="6">
        <v>6.6524533795041396</v>
      </c>
      <c r="BE518" s="6">
        <v>6.10815928980825</v>
      </c>
      <c r="BF518" s="6">
        <v>6.4375916511945697</v>
      </c>
      <c r="BG518" s="6">
        <v>5.8024699549063801</v>
      </c>
      <c r="BH518" s="6">
        <v>5.9792847134434197</v>
      </c>
      <c r="BI518" s="6">
        <v>6.5127778875145497</v>
      </c>
      <c r="BJ518" s="6">
        <v>6.5082644363181199</v>
      </c>
      <c r="BK518" s="6">
        <v>6.2595702285424899</v>
      </c>
      <c r="BL518" s="6">
        <v>7.3894886010651497</v>
      </c>
      <c r="BM518" s="6">
        <v>6.7538894080009797</v>
      </c>
      <c r="BN518" s="6">
        <v>6.2275643333520803</v>
      </c>
      <c r="BO518" s="6">
        <v>6.2341377427576701</v>
      </c>
      <c r="BP518" s="6">
        <v>6.8734834171882397</v>
      </c>
      <c r="BQ518" s="6">
        <v>6.8708354099923197</v>
      </c>
      <c r="BR518" s="6">
        <v>7.1663709308968597</v>
      </c>
      <c r="BS518" s="6">
        <v>5.9358879882565798</v>
      </c>
      <c r="BT518" s="6">
        <v>5.7500036103261598</v>
      </c>
      <c r="BU518" s="6">
        <v>6.1755526896252704</v>
      </c>
      <c r="BV518" s="6">
        <v>6.7445824945093804</v>
      </c>
      <c r="BW518" s="6">
        <v>6.8858727415054304</v>
      </c>
      <c r="BX518" s="6">
        <v>6.2536713534806303</v>
      </c>
      <c r="BY518" s="6">
        <v>6.7935320353092896</v>
      </c>
    </row>
    <row r="519" spans="1:77" x14ac:dyDescent="0.25">
      <c r="A519" s="7">
        <v>518</v>
      </c>
      <c r="B519" s="6" t="s">
        <v>21359</v>
      </c>
      <c r="C519" s="6" t="s">
        <v>108</v>
      </c>
      <c r="D519" s="6" t="s">
        <v>21365</v>
      </c>
      <c r="E519" s="6" t="s">
        <v>56</v>
      </c>
      <c r="F519" s="6">
        <v>-0.33857787372627429</v>
      </c>
      <c r="G519" s="6">
        <v>1.580877699269654E-2</v>
      </c>
      <c r="H519" s="6" t="s">
        <v>2344</v>
      </c>
      <c r="I519" s="6" t="s">
        <v>44</v>
      </c>
      <c r="J519" s="6" t="s">
        <v>45</v>
      </c>
      <c r="K519" s="6" t="s">
        <v>46</v>
      </c>
      <c r="L519" s="6" t="s">
        <v>47</v>
      </c>
      <c r="M519" s="6" t="s">
        <v>48</v>
      </c>
      <c r="N519" s="6" t="s">
        <v>49</v>
      </c>
      <c r="O519" s="6" t="s">
        <v>2344</v>
      </c>
      <c r="P519" s="88">
        <v>6</v>
      </c>
      <c r="Q519" s="6" t="s">
        <v>21362</v>
      </c>
      <c r="R519" s="6" t="s">
        <v>21360</v>
      </c>
      <c r="S519" s="6" t="s">
        <v>21361</v>
      </c>
      <c r="T519" s="6" t="s">
        <v>21363</v>
      </c>
      <c r="U519" s="6" t="s">
        <v>21364</v>
      </c>
      <c r="V519" s="6">
        <v>4</v>
      </c>
      <c r="W519" s="6">
        <v>22</v>
      </c>
      <c r="X519" s="6">
        <v>5.0599999999999996</v>
      </c>
      <c r="Y519" s="6" t="s">
        <v>56</v>
      </c>
      <c r="AB519" s="6" t="s">
        <v>21366</v>
      </c>
      <c r="AC519" s="6" t="s">
        <v>21367</v>
      </c>
      <c r="AD519" s="6" t="s">
        <v>21368</v>
      </c>
      <c r="AF519" s="6" t="s">
        <v>21369</v>
      </c>
      <c r="AG519" s="6" t="s">
        <v>8805</v>
      </c>
      <c r="AH519" s="6" t="s">
        <v>8806</v>
      </c>
      <c r="AI519" s="6" t="s">
        <v>56</v>
      </c>
      <c r="AJ519" s="6" t="s">
        <v>56</v>
      </c>
      <c r="AK519" s="6" t="s">
        <v>56</v>
      </c>
      <c r="AL519" s="6" t="s">
        <v>21370</v>
      </c>
      <c r="AM519" s="6" t="s">
        <v>56</v>
      </c>
      <c r="AN519" s="6" t="s">
        <v>21371</v>
      </c>
      <c r="AO519" s="6" t="s">
        <v>56</v>
      </c>
      <c r="AP519" s="6" t="s">
        <v>21372</v>
      </c>
      <c r="AQ519" s="6" t="s">
        <v>21373</v>
      </c>
      <c r="AR519" s="6" t="s">
        <v>5</v>
      </c>
      <c r="AS519" s="6" t="s">
        <v>21374</v>
      </c>
      <c r="AT519" s="6" t="s">
        <v>21375</v>
      </c>
      <c r="AU519" s="6" t="s">
        <v>5</v>
      </c>
      <c r="AV519" s="6" t="s">
        <v>21376</v>
      </c>
      <c r="AW519" s="6">
        <v>6.5901025507989903</v>
      </c>
      <c r="AX519" s="6">
        <v>6.6585313795780401</v>
      </c>
      <c r="AY519" s="6">
        <v>6.3555857915742902</v>
      </c>
      <c r="AZ519" s="6">
        <v>6.6775066702114696</v>
      </c>
      <c r="BA519" s="6">
        <v>6.1677458044689697</v>
      </c>
      <c r="BB519" s="6">
        <v>6.1196520517500996</v>
      </c>
      <c r="BC519" s="6">
        <v>6.5783699556119002</v>
      </c>
      <c r="BD519" s="6">
        <v>7.1792745527303303</v>
      </c>
      <c r="BE519" s="6">
        <v>6.2376947599045698</v>
      </c>
      <c r="BF519" s="6">
        <v>6.7861443340526799</v>
      </c>
      <c r="BG519" s="6">
        <v>5.9178498677696698</v>
      </c>
      <c r="BH519" s="6">
        <v>5.7857219468943102</v>
      </c>
      <c r="BI519" s="6">
        <v>6.26832073535211</v>
      </c>
      <c r="BJ519" s="6">
        <v>6.28815998700248</v>
      </c>
      <c r="BK519" s="6">
        <v>6.1480165171043399</v>
      </c>
      <c r="BL519" s="6">
        <v>6.8238393134222397</v>
      </c>
      <c r="BM519" s="6">
        <v>6.3355483609264596</v>
      </c>
      <c r="BN519" s="6">
        <v>6.2724336547917696</v>
      </c>
      <c r="BO519" s="6">
        <v>6.8960796236061999</v>
      </c>
      <c r="BP519" s="6">
        <v>6.8670312654782597</v>
      </c>
      <c r="BQ519" s="6">
        <v>7.0554624677804201</v>
      </c>
      <c r="BR519" s="6">
        <v>6.2554047100837602</v>
      </c>
      <c r="BS519" s="6">
        <v>6.10085317095277</v>
      </c>
      <c r="BT519" s="6">
        <v>6.12133361074667</v>
      </c>
      <c r="BU519" s="6">
        <v>5.9112620400094196</v>
      </c>
      <c r="BV519" s="6">
        <v>6.3356686779392701</v>
      </c>
      <c r="BW519" s="6">
        <v>6.2114238538471902</v>
      </c>
      <c r="BX519" s="6">
        <v>6.4814499383479101</v>
      </c>
      <c r="BY519" s="6">
        <v>6.3764220067222803</v>
      </c>
    </row>
    <row r="520" spans="1:77" x14ac:dyDescent="0.25">
      <c r="A520" s="7">
        <v>519</v>
      </c>
      <c r="B520" s="6" t="s">
        <v>21377</v>
      </c>
      <c r="C520" s="6" t="s">
        <v>108</v>
      </c>
      <c r="D520" s="6" t="s">
        <v>21383</v>
      </c>
      <c r="E520" s="6" t="s">
        <v>21384</v>
      </c>
      <c r="F520" s="6">
        <v>-0.33901724254406229</v>
      </c>
      <c r="G520" s="6">
        <v>1.783529771209319E-2</v>
      </c>
      <c r="H520" s="6" t="s">
        <v>2122</v>
      </c>
      <c r="I520" s="6" t="s">
        <v>44</v>
      </c>
      <c r="J520" s="6" t="s">
        <v>101</v>
      </c>
      <c r="K520" s="6" t="s">
        <v>102</v>
      </c>
      <c r="L520" s="6" t="s">
        <v>103</v>
      </c>
      <c r="M520" s="6" t="s">
        <v>170</v>
      </c>
      <c r="N520" s="6" t="s">
        <v>937</v>
      </c>
      <c r="O520" s="6" t="s">
        <v>2122</v>
      </c>
      <c r="P520" s="88">
        <v>6</v>
      </c>
      <c r="Q520" s="6" t="s">
        <v>21380</v>
      </c>
      <c r="R520" s="6" t="s">
        <v>21378</v>
      </c>
      <c r="S520" s="6" t="s">
        <v>21379</v>
      </c>
      <c r="T520" s="6" t="s">
        <v>21381</v>
      </c>
      <c r="U520" s="6" t="s">
        <v>21382</v>
      </c>
      <c r="V520" s="6">
        <v>3</v>
      </c>
      <c r="W520" s="6">
        <v>38</v>
      </c>
      <c r="X520" s="6">
        <v>7.85</v>
      </c>
      <c r="Y520" s="6" t="s">
        <v>56</v>
      </c>
      <c r="AB520" s="6" t="s">
        <v>56</v>
      </c>
      <c r="AF520" s="6" t="s">
        <v>56</v>
      </c>
      <c r="AG520" s="6" t="s">
        <v>56</v>
      </c>
      <c r="AI520" s="6" t="s">
        <v>56</v>
      </c>
      <c r="AJ520" s="6" t="s">
        <v>56</v>
      </c>
      <c r="AK520" s="6" t="s">
        <v>56</v>
      </c>
      <c r="AL520" s="6" t="s">
        <v>56</v>
      </c>
      <c r="AM520" s="6" t="s">
        <v>56</v>
      </c>
      <c r="AN520" s="6" t="s">
        <v>56</v>
      </c>
      <c r="AO520" s="6" t="s">
        <v>56</v>
      </c>
      <c r="AP520" s="6" t="s">
        <v>21385</v>
      </c>
      <c r="AQ520" s="6" t="s">
        <v>21386</v>
      </c>
      <c r="AR520" s="6" t="s">
        <v>304</v>
      </c>
      <c r="AS520" s="6" t="s">
        <v>21387</v>
      </c>
      <c r="AT520" s="6" t="s">
        <v>21388</v>
      </c>
      <c r="AU520" s="6" t="s">
        <v>21389</v>
      </c>
      <c r="AV520" s="6" t="s">
        <v>21390</v>
      </c>
      <c r="AW520" s="6">
        <v>6.7491332168159897</v>
      </c>
      <c r="AX520" s="6">
        <v>6.6288465884902603</v>
      </c>
      <c r="AY520" s="6">
        <v>6.9542015390607297</v>
      </c>
      <c r="AZ520" s="6">
        <v>6.8245889373100201</v>
      </c>
      <c r="BA520" s="6">
        <v>6.6678601749289603</v>
      </c>
      <c r="BB520" s="6">
        <v>6.0127870460362098</v>
      </c>
      <c r="BC520" s="6">
        <v>6.65492709721177</v>
      </c>
      <c r="BD520" s="6">
        <v>7.3414345443637696</v>
      </c>
      <c r="BE520" s="6">
        <v>6.8627752444729904</v>
      </c>
      <c r="BF520" s="6">
        <v>5.9988654450253396</v>
      </c>
      <c r="BG520" s="6">
        <v>6.60557017579647</v>
      </c>
      <c r="BH520" s="6">
        <v>6.9994633583266603</v>
      </c>
      <c r="BI520" s="6">
        <v>6.8164602599421604</v>
      </c>
      <c r="BJ520" s="6">
        <v>6.7082212147557598</v>
      </c>
      <c r="BK520" s="6">
        <v>6.5245520246625501</v>
      </c>
      <c r="BL520" s="6">
        <v>6.8629098460671303</v>
      </c>
      <c r="BM520" s="6">
        <v>6.6164807503417</v>
      </c>
      <c r="BN520" s="6">
        <v>5.9926268512985503</v>
      </c>
      <c r="BO520" s="6">
        <v>6.54051362658572</v>
      </c>
      <c r="BP520" s="6">
        <v>6.8440016768373102</v>
      </c>
      <c r="BQ520" s="6">
        <v>6.8540843431873704</v>
      </c>
      <c r="BR520" s="6">
        <v>6.6946569589387099</v>
      </c>
      <c r="BS520" s="6">
        <v>6.09537371825233</v>
      </c>
      <c r="BT520" s="6">
        <v>6.7532079580965902</v>
      </c>
      <c r="BU520" s="6">
        <v>5.9301622101953502</v>
      </c>
      <c r="BV520" s="6">
        <v>6.7488369448346699</v>
      </c>
      <c r="BW520" s="6">
        <v>6.4072975763728701</v>
      </c>
      <c r="BX520" s="6">
        <v>7.8045040388821896</v>
      </c>
      <c r="BY520" s="6">
        <v>6.2704484709070201</v>
      </c>
    </row>
    <row r="521" spans="1:77" x14ac:dyDescent="0.25">
      <c r="A521" s="7">
        <v>520</v>
      </c>
      <c r="B521" s="6" t="s">
        <v>21391</v>
      </c>
      <c r="C521" s="6" t="s">
        <v>11559</v>
      </c>
      <c r="D521" s="6" t="s">
        <v>20765</v>
      </c>
      <c r="E521" s="6" t="s">
        <v>20766</v>
      </c>
      <c r="F521" s="6">
        <v>-0.33904768959509729</v>
      </c>
      <c r="G521" s="6">
        <v>4.8781882678443009E-2</v>
      </c>
      <c r="H521" s="6" t="s">
        <v>5941</v>
      </c>
      <c r="I521" s="6" t="s">
        <v>44</v>
      </c>
      <c r="J521" s="6" t="s">
        <v>101</v>
      </c>
      <c r="K521" s="6" t="s">
        <v>102</v>
      </c>
      <c r="L521" s="6" t="s">
        <v>103</v>
      </c>
      <c r="M521" s="6" t="s">
        <v>1286</v>
      </c>
      <c r="N521" s="6" t="s">
        <v>1287</v>
      </c>
      <c r="O521" s="6" t="s">
        <v>3200</v>
      </c>
      <c r="P521" s="88">
        <v>6</v>
      </c>
      <c r="Q521" s="6" t="s">
        <v>21392</v>
      </c>
      <c r="R521" s="6" t="s">
        <v>21392</v>
      </c>
      <c r="S521" s="6" t="s">
        <v>21393</v>
      </c>
      <c r="T521" s="6" t="s">
        <v>723</v>
      </c>
      <c r="U521" s="6" t="s">
        <v>159</v>
      </c>
      <c r="V521" s="6">
        <v>1</v>
      </c>
      <c r="W521" s="6">
        <v>52</v>
      </c>
      <c r="X521" s="6">
        <v>8.7100000000000009</v>
      </c>
      <c r="Y521" s="6" t="s">
        <v>56</v>
      </c>
      <c r="AB521" s="6" t="s">
        <v>56</v>
      </c>
      <c r="AF521" s="6" t="s">
        <v>20767</v>
      </c>
      <c r="AG521" s="6" t="s">
        <v>4768</v>
      </c>
      <c r="AH521" s="6" t="s">
        <v>4769</v>
      </c>
      <c r="AI521" s="6" t="s">
        <v>56</v>
      </c>
      <c r="AJ521" s="6" t="s">
        <v>56</v>
      </c>
      <c r="AK521" s="6" t="s">
        <v>56</v>
      </c>
      <c r="AL521" s="6" t="s">
        <v>12910</v>
      </c>
      <c r="AM521" s="6" t="s">
        <v>56</v>
      </c>
      <c r="AN521" s="6" t="s">
        <v>56</v>
      </c>
      <c r="AO521" s="6" t="s">
        <v>56</v>
      </c>
      <c r="AP521" s="6" t="s">
        <v>20768</v>
      </c>
      <c r="AQ521" s="6" t="s">
        <v>20769</v>
      </c>
      <c r="AR521" s="6" t="s">
        <v>20770</v>
      </c>
      <c r="AS521" s="6" t="s">
        <v>20771</v>
      </c>
      <c r="AT521" s="6" t="s">
        <v>21394</v>
      </c>
      <c r="AU521" s="6" t="s">
        <v>402</v>
      </c>
      <c r="AV521" s="6" t="s">
        <v>21395</v>
      </c>
      <c r="AW521" s="6">
        <v>6.3546655543549999</v>
      </c>
      <c r="AX521" s="6">
        <v>7.1986667347816304</v>
      </c>
      <c r="AY521" s="6">
        <v>7.0393348284069299</v>
      </c>
      <c r="AZ521" s="6">
        <v>6.4787613793848404</v>
      </c>
      <c r="BA521" s="6">
        <v>6.7555281198209496</v>
      </c>
      <c r="BB521" s="6">
        <v>7.3828632000967103</v>
      </c>
      <c r="BC521" s="6">
        <v>6.74604236148864</v>
      </c>
      <c r="BD521" s="6">
        <v>7.9677886948972301</v>
      </c>
      <c r="BE521" s="6">
        <v>6.7651729678117896</v>
      </c>
      <c r="BF521" s="6">
        <v>6.5021471966493101</v>
      </c>
      <c r="BG521" s="6">
        <v>6.5375484893812104</v>
      </c>
      <c r="BH521" s="6">
        <v>6.43197151184678</v>
      </c>
      <c r="BI521" s="6">
        <v>7.3668803785784203</v>
      </c>
      <c r="BJ521" s="6">
        <v>6.2721204408951401</v>
      </c>
      <c r="BK521" s="6">
        <v>6.7899613285268297</v>
      </c>
      <c r="BL521" s="6">
        <v>6.9745439757825798</v>
      </c>
      <c r="BM521" s="6">
        <v>6.3761846375387004</v>
      </c>
      <c r="BN521" s="6">
        <v>6.1874152365101001</v>
      </c>
      <c r="BO521" s="6">
        <v>6.9551271343190404</v>
      </c>
      <c r="BP521" s="6">
        <v>7.7830026343857703</v>
      </c>
      <c r="BQ521" s="6">
        <v>6.6009294640669403</v>
      </c>
      <c r="BR521" s="6">
        <v>6.7334621761774596</v>
      </c>
      <c r="BS521" s="6">
        <v>7.4592643067337496</v>
      </c>
      <c r="BT521" s="6">
        <v>6.6002213190095098</v>
      </c>
      <c r="BU521" s="6">
        <v>6.9511772277542896</v>
      </c>
      <c r="BV521" s="6">
        <v>6.9426801184074201</v>
      </c>
      <c r="BW521" s="6">
        <v>7.36703895680873</v>
      </c>
      <c r="BX521" s="6">
        <v>6.3175830488067097</v>
      </c>
      <c r="BY521" s="6">
        <v>6.9958970503497797</v>
      </c>
    </row>
    <row r="522" spans="1:77" x14ac:dyDescent="0.25">
      <c r="A522" s="7">
        <v>521</v>
      </c>
      <c r="B522" s="6" t="s">
        <v>21396</v>
      </c>
      <c r="C522" s="6" t="s">
        <v>2303</v>
      </c>
      <c r="D522" s="6" t="s">
        <v>2303</v>
      </c>
      <c r="E522" s="6" t="s">
        <v>2304</v>
      </c>
      <c r="F522" s="6">
        <v>-0.33907832442375963</v>
      </c>
      <c r="G522" s="6">
        <v>1.235420518881796E-2</v>
      </c>
      <c r="H522" s="6" t="s">
        <v>138</v>
      </c>
      <c r="I522" s="6" t="s">
        <v>44</v>
      </c>
      <c r="J522" s="6" t="s">
        <v>139</v>
      </c>
      <c r="K522" s="6" t="s">
        <v>140</v>
      </c>
      <c r="L522" s="6" t="s">
        <v>141</v>
      </c>
      <c r="M522" s="6" t="s">
        <v>142</v>
      </c>
      <c r="N522" s="6" t="s">
        <v>138</v>
      </c>
      <c r="P522" s="88">
        <v>5</v>
      </c>
      <c r="Q522" s="6" t="s">
        <v>21397</v>
      </c>
      <c r="R522" s="6" t="s">
        <v>21397</v>
      </c>
      <c r="S522" s="6" t="s">
        <v>21398</v>
      </c>
      <c r="T522" s="6" t="s">
        <v>211</v>
      </c>
      <c r="U522" s="6" t="s">
        <v>267</v>
      </c>
      <c r="V522" s="6">
        <v>1</v>
      </c>
      <c r="W522" s="6">
        <v>21</v>
      </c>
      <c r="X522" s="6">
        <v>9.1</v>
      </c>
      <c r="Y522" s="6" t="s">
        <v>21399</v>
      </c>
      <c r="Z522" s="6" t="s">
        <v>21400</v>
      </c>
      <c r="AA522" s="6" t="s">
        <v>21401</v>
      </c>
      <c r="AB522" s="6" t="s">
        <v>2305</v>
      </c>
      <c r="AC522" s="6" t="s">
        <v>2306</v>
      </c>
      <c r="AD522" s="6" t="s">
        <v>2307</v>
      </c>
      <c r="AE522" s="6" t="s">
        <v>2308</v>
      </c>
      <c r="AF522" s="6" t="s">
        <v>2309</v>
      </c>
      <c r="AG522" s="6" t="s">
        <v>2310</v>
      </c>
      <c r="AH522" s="6" t="s">
        <v>2311</v>
      </c>
      <c r="AI522" s="6" t="s">
        <v>2312</v>
      </c>
      <c r="AJ522" s="6" t="s">
        <v>2313</v>
      </c>
      <c r="AK522" s="6" t="s">
        <v>2314</v>
      </c>
      <c r="AL522" s="6" t="s">
        <v>1919</v>
      </c>
      <c r="AM522" s="6" t="s">
        <v>56</v>
      </c>
      <c r="AN522" s="6" t="s">
        <v>56</v>
      </c>
      <c r="AO522" s="6" t="s">
        <v>56</v>
      </c>
      <c r="AP522" s="6" t="s">
        <v>21402</v>
      </c>
      <c r="AQ522" s="6" t="s">
        <v>2316</v>
      </c>
      <c r="AR522" s="6" t="s">
        <v>4</v>
      </c>
      <c r="AS522" s="6" t="s">
        <v>2317</v>
      </c>
      <c r="AT522" s="6" t="s">
        <v>2318</v>
      </c>
      <c r="AU522" s="6" t="s">
        <v>4</v>
      </c>
      <c r="AV522" s="6" t="s">
        <v>21403</v>
      </c>
      <c r="AW522" s="6">
        <v>6.7271304349081298</v>
      </c>
      <c r="AX522" s="6">
        <v>7.1811745164715104</v>
      </c>
      <c r="AY522" s="6">
        <v>6.7299541475555698</v>
      </c>
      <c r="AZ522" s="6">
        <v>6.5665024252672302</v>
      </c>
      <c r="BA522" s="6">
        <v>6.2780687045116297</v>
      </c>
      <c r="BB522" s="6">
        <v>7.2291184809540701</v>
      </c>
      <c r="BC522" s="6">
        <v>6.6199747007461696</v>
      </c>
      <c r="BD522" s="6">
        <v>7.5718078000859501</v>
      </c>
      <c r="BE522" s="6">
        <v>6.8280377140587696</v>
      </c>
      <c r="BF522" s="6">
        <v>6.6551817660149899</v>
      </c>
      <c r="BG522" s="6">
        <v>6.54331059504793</v>
      </c>
      <c r="BH522" s="6">
        <v>6.2667139521183701</v>
      </c>
      <c r="BI522" s="6">
        <v>6.5282353001885296</v>
      </c>
      <c r="BJ522" s="6">
        <v>6.6980135909895804</v>
      </c>
      <c r="BK522" s="6">
        <v>6.8392549349193201</v>
      </c>
      <c r="BL522" s="6">
        <v>7.6509240458080798</v>
      </c>
      <c r="BM522" s="6">
        <v>6.9420378818246196</v>
      </c>
      <c r="BN522" s="6">
        <v>7.3893167495492396</v>
      </c>
      <c r="BO522" s="6">
        <v>6.6132815271608196</v>
      </c>
      <c r="BP522" s="6">
        <v>6.8413345009332804</v>
      </c>
      <c r="BQ522" s="6">
        <v>7.2232285066430002</v>
      </c>
      <c r="BR522" s="6">
        <v>7.2374683583867103</v>
      </c>
      <c r="BS522" s="6">
        <v>6.4239174456226404</v>
      </c>
      <c r="BT522" s="6">
        <v>7.1848191740849803</v>
      </c>
      <c r="BU522" s="6">
        <v>6.7624985830082904</v>
      </c>
      <c r="BV522" s="6">
        <v>6.8542089069005501</v>
      </c>
      <c r="BW522" s="6">
        <v>6.7944044560977002</v>
      </c>
      <c r="BX522" s="6">
        <v>6.6685677045038503</v>
      </c>
      <c r="BY522" s="6">
        <v>6.9075215866348003</v>
      </c>
    </row>
    <row r="523" spans="1:77" x14ac:dyDescent="0.25">
      <c r="A523" s="7">
        <v>522</v>
      </c>
      <c r="B523" s="6" t="s">
        <v>21404</v>
      </c>
      <c r="C523" s="6" t="s">
        <v>21407</v>
      </c>
      <c r="D523" s="6" t="s">
        <v>21408</v>
      </c>
      <c r="E523" s="6" t="s">
        <v>21409</v>
      </c>
      <c r="F523" s="6">
        <v>-0.33929019780985931</v>
      </c>
      <c r="G523" s="6">
        <v>3.5436465148502308E-2</v>
      </c>
      <c r="H523" s="6" t="s">
        <v>7620</v>
      </c>
      <c r="I523" s="6" t="s">
        <v>44</v>
      </c>
      <c r="J523" s="6" t="s">
        <v>45</v>
      </c>
      <c r="K523" s="6" t="s">
        <v>46</v>
      </c>
      <c r="L523" s="6" t="s">
        <v>312</v>
      </c>
      <c r="M523" s="6" t="s">
        <v>336</v>
      </c>
      <c r="N523" s="6" t="s">
        <v>4749</v>
      </c>
      <c r="O523" s="6" t="s">
        <v>7620</v>
      </c>
      <c r="P523" s="88">
        <v>6</v>
      </c>
      <c r="Q523" s="6" t="s">
        <v>21405</v>
      </c>
      <c r="R523" s="6" t="s">
        <v>21405</v>
      </c>
      <c r="S523" s="6" t="s">
        <v>21406</v>
      </c>
      <c r="T523" s="6" t="s">
        <v>362</v>
      </c>
      <c r="U523" s="6" t="s">
        <v>387</v>
      </c>
      <c r="V523" s="6">
        <v>1</v>
      </c>
      <c r="W523" s="6">
        <v>13</v>
      </c>
      <c r="X523" s="6">
        <v>8.1999999999999993</v>
      </c>
      <c r="Y523" s="6" t="s">
        <v>56</v>
      </c>
      <c r="AB523" s="6" t="s">
        <v>21410</v>
      </c>
      <c r="AC523" s="6" t="s">
        <v>21411</v>
      </c>
      <c r="AD523" s="6" t="s">
        <v>21412</v>
      </c>
      <c r="AE523" s="6" t="s">
        <v>21413</v>
      </c>
      <c r="AF523" s="6" t="s">
        <v>21414</v>
      </c>
      <c r="AG523" s="6" t="s">
        <v>21415</v>
      </c>
      <c r="AH523" s="6" t="s">
        <v>21416</v>
      </c>
      <c r="AI523" s="6" t="s">
        <v>56</v>
      </c>
      <c r="AJ523" s="6" t="s">
        <v>21417</v>
      </c>
      <c r="AK523" s="6" t="s">
        <v>21418</v>
      </c>
      <c r="AL523" s="6" t="s">
        <v>326</v>
      </c>
      <c r="AM523" s="6" t="s">
        <v>56</v>
      </c>
      <c r="AN523" s="6" t="s">
        <v>56</v>
      </c>
      <c r="AO523" s="6" t="s">
        <v>56</v>
      </c>
      <c r="AP523" s="6" t="s">
        <v>21419</v>
      </c>
      <c r="AQ523" s="6" t="s">
        <v>21420</v>
      </c>
      <c r="AR523" s="6" t="s">
        <v>532</v>
      </c>
      <c r="AS523" s="6" t="s">
        <v>21407</v>
      </c>
      <c r="AT523" s="6" t="s">
        <v>21421</v>
      </c>
      <c r="AU523" s="6" t="s">
        <v>245</v>
      </c>
      <c r="AV523" s="6" t="s">
        <v>21422</v>
      </c>
      <c r="AW523" s="6">
        <v>6.2173262535315601</v>
      </c>
      <c r="AX523" s="6">
        <v>7.3735556250139904</v>
      </c>
      <c r="AY523" s="6">
        <v>6.7792681935160504</v>
      </c>
      <c r="AZ523" s="6">
        <v>6.5679024272745803</v>
      </c>
      <c r="BA523" s="6">
        <v>6.2884730241172102</v>
      </c>
      <c r="BB523" s="6">
        <v>7.18407932568907</v>
      </c>
      <c r="BC523" s="6">
        <v>6.5988835911455102</v>
      </c>
      <c r="BD523" s="6">
        <v>6.5677262048179097</v>
      </c>
      <c r="BE523" s="6">
        <v>6.5407674282411596</v>
      </c>
      <c r="BF523" s="6">
        <v>6.5313768458451698</v>
      </c>
      <c r="BG523" s="6">
        <v>6.4333619014660499</v>
      </c>
      <c r="BH523" s="6">
        <v>7.0403273976966796</v>
      </c>
      <c r="BI523" s="6">
        <v>6.5939835906353998</v>
      </c>
      <c r="BJ523" s="6">
        <v>6.5984896782827001</v>
      </c>
      <c r="BK523" s="6">
        <v>6.8238360556806601</v>
      </c>
      <c r="BL523" s="6">
        <v>7.3972907049501</v>
      </c>
      <c r="BM523" s="6">
        <v>6.3463042603105402</v>
      </c>
      <c r="BN523" s="6">
        <v>6.6282152797325402</v>
      </c>
      <c r="BO523" s="6">
        <v>6.77715096220797</v>
      </c>
      <c r="BP523" s="6">
        <v>6.1283931290946798</v>
      </c>
      <c r="BQ523" s="6">
        <v>6.5043282491246801</v>
      </c>
      <c r="BR523" s="6">
        <v>7.1071675899389302</v>
      </c>
      <c r="BS523" s="6">
        <v>6.63996444813964</v>
      </c>
      <c r="BT523" s="6">
        <v>6.2041202540898901</v>
      </c>
      <c r="BU523" s="6">
        <v>6.2776552768696101</v>
      </c>
      <c r="BV523" s="6">
        <v>7.2298315546957097</v>
      </c>
      <c r="BW523" s="6">
        <v>6.6485740944557703</v>
      </c>
      <c r="BX523" s="6">
        <v>7.0846406488312299</v>
      </c>
      <c r="BY523" s="6">
        <v>6.9150550474643104</v>
      </c>
    </row>
    <row r="524" spans="1:77" x14ac:dyDescent="0.25">
      <c r="A524" s="7">
        <v>523</v>
      </c>
      <c r="B524" s="6" t="s">
        <v>21423</v>
      </c>
      <c r="C524" s="6" t="s">
        <v>21426</v>
      </c>
      <c r="D524" s="6" t="s">
        <v>21427</v>
      </c>
      <c r="E524" s="6" t="s">
        <v>56</v>
      </c>
      <c r="F524" s="6">
        <v>-0.34036818250629158</v>
      </c>
      <c r="G524" s="6">
        <v>4.8781882678443009E-2</v>
      </c>
      <c r="H524" s="6" t="s">
        <v>5305</v>
      </c>
      <c r="I524" s="6" t="s">
        <v>44</v>
      </c>
      <c r="J524" s="6" t="s">
        <v>139</v>
      </c>
      <c r="K524" s="6" t="s">
        <v>1671</v>
      </c>
      <c r="L524" s="6" t="s">
        <v>1672</v>
      </c>
      <c r="M524" s="6" t="s">
        <v>1673</v>
      </c>
      <c r="N524" s="6" t="s">
        <v>1674</v>
      </c>
      <c r="O524" s="6" t="s">
        <v>5305</v>
      </c>
      <c r="P524" s="88">
        <v>6</v>
      </c>
      <c r="Q524" s="6" t="s">
        <v>21424</v>
      </c>
      <c r="R524" s="6" t="s">
        <v>21424</v>
      </c>
      <c r="S524" s="6" t="s">
        <v>21425</v>
      </c>
      <c r="T524" s="6" t="s">
        <v>361</v>
      </c>
      <c r="U524" s="6" t="s">
        <v>159</v>
      </c>
      <c r="V524" s="6">
        <v>1</v>
      </c>
      <c r="W524" s="6">
        <v>15</v>
      </c>
      <c r="X524" s="6">
        <v>7.55</v>
      </c>
      <c r="Y524" s="6" t="s">
        <v>56</v>
      </c>
      <c r="AB524" s="6" t="s">
        <v>56</v>
      </c>
      <c r="AF524" s="6" t="s">
        <v>21428</v>
      </c>
      <c r="AG524" s="6" t="s">
        <v>56</v>
      </c>
      <c r="AI524" s="6" t="s">
        <v>56</v>
      </c>
      <c r="AJ524" s="6" t="s">
        <v>56</v>
      </c>
      <c r="AK524" s="6" t="s">
        <v>56</v>
      </c>
      <c r="AL524" s="6" t="s">
        <v>1344</v>
      </c>
      <c r="AM524" s="6" t="s">
        <v>56</v>
      </c>
      <c r="AN524" s="6" t="s">
        <v>56</v>
      </c>
      <c r="AO524" s="6" t="s">
        <v>56</v>
      </c>
      <c r="AP524" s="6" t="s">
        <v>6516</v>
      </c>
      <c r="AQ524" s="6" t="s">
        <v>6517</v>
      </c>
      <c r="AR524" s="6" t="s">
        <v>304</v>
      </c>
      <c r="AS524" s="6" t="s">
        <v>6518</v>
      </c>
      <c r="AT524" s="6" t="s">
        <v>21429</v>
      </c>
      <c r="AU524" s="6" t="s">
        <v>304</v>
      </c>
      <c r="AV524" s="6" t="s">
        <v>21430</v>
      </c>
      <c r="AW524" s="6">
        <v>6.0227586063588801</v>
      </c>
      <c r="AX524" s="6">
        <v>6.4271859267162599</v>
      </c>
      <c r="AY524" s="6">
        <v>7.2454361907059601</v>
      </c>
      <c r="AZ524" s="6">
        <v>7.4908402415399102</v>
      </c>
      <c r="BA524" s="6">
        <v>5.8333740846557003</v>
      </c>
      <c r="BB524" s="6">
        <v>6.2896449078263297</v>
      </c>
      <c r="BC524" s="6">
        <v>6.5176907644107098</v>
      </c>
      <c r="BD524" s="6">
        <v>7.1387983321608797</v>
      </c>
      <c r="BE524" s="6">
        <v>6.7367789114452901</v>
      </c>
      <c r="BF524" s="6">
        <v>6.3195882698494001</v>
      </c>
      <c r="BG524" s="6">
        <v>6.5438170824075899</v>
      </c>
      <c r="BH524" s="6">
        <v>6.4326115987373598</v>
      </c>
      <c r="BI524" s="6">
        <v>5.9941459532228896</v>
      </c>
      <c r="BJ524" s="6">
        <v>6.5252328741593502</v>
      </c>
      <c r="BK524" s="6">
        <v>6.6715524298025803</v>
      </c>
      <c r="BL524" s="6">
        <v>7.0413473187561202</v>
      </c>
      <c r="BM524" s="6">
        <v>6.2366004865353304</v>
      </c>
      <c r="BN524" s="6">
        <v>6.2667726984826997</v>
      </c>
      <c r="BO524" s="6">
        <v>6.5536755953840897</v>
      </c>
      <c r="BP524" s="6">
        <v>6.3975404477201803</v>
      </c>
      <c r="BQ524" s="6">
        <v>6.8190172645711096</v>
      </c>
      <c r="BR524" s="6">
        <v>6.7712861541681599</v>
      </c>
      <c r="BS524" s="6">
        <v>6.6174083233006202</v>
      </c>
      <c r="BT524" s="6">
        <v>7.2165010904851297</v>
      </c>
      <c r="BU524" s="6">
        <v>6.6158895819656802</v>
      </c>
      <c r="BV524" s="6">
        <v>6.3659746086888997</v>
      </c>
      <c r="BW524" s="6">
        <v>5.8036489549534096</v>
      </c>
      <c r="BX524" s="6">
        <v>7.6792643330459596</v>
      </c>
      <c r="BY524" s="6">
        <v>6.5154036773772397</v>
      </c>
    </row>
    <row r="525" spans="1:77" x14ac:dyDescent="0.25">
      <c r="A525" s="7">
        <v>524</v>
      </c>
      <c r="B525" s="6" t="s">
        <v>16558</v>
      </c>
      <c r="C525" s="6" t="s">
        <v>16564</v>
      </c>
      <c r="D525" s="6" t="s">
        <v>16565</v>
      </c>
      <c r="E525" s="6" t="s">
        <v>16566</v>
      </c>
      <c r="F525" s="6">
        <v>-0.34121795022005591</v>
      </c>
      <c r="G525" s="6">
        <v>3.1744265560225769E-2</v>
      </c>
      <c r="H525" s="6" t="s">
        <v>1276</v>
      </c>
      <c r="I525" s="6" t="s">
        <v>44</v>
      </c>
      <c r="J525" s="6" t="s">
        <v>45</v>
      </c>
      <c r="K525" s="6" t="s">
        <v>46</v>
      </c>
      <c r="L525" s="6" t="s">
        <v>47</v>
      </c>
      <c r="M525" s="6" t="s">
        <v>48</v>
      </c>
      <c r="N525" s="6" t="s">
        <v>1277</v>
      </c>
      <c r="O525" s="6" t="s">
        <v>1276</v>
      </c>
      <c r="P525" s="88">
        <v>6</v>
      </c>
      <c r="Q525" s="6" t="s">
        <v>16561</v>
      </c>
      <c r="R525" s="6" t="s">
        <v>16559</v>
      </c>
      <c r="S525" s="6" t="s">
        <v>16560</v>
      </c>
      <c r="T525" s="6" t="s">
        <v>16562</v>
      </c>
      <c r="U525" s="6" t="s">
        <v>16563</v>
      </c>
      <c r="V525" s="6">
        <v>2</v>
      </c>
      <c r="W525" s="6">
        <v>28</v>
      </c>
      <c r="X525" s="6">
        <v>9.01</v>
      </c>
      <c r="Y525" s="6" t="s">
        <v>56</v>
      </c>
      <c r="AB525" s="6" t="s">
        <v>5813</v>
      </c>
      <c r="AC525" s="6" t="s">
        <v>5814</v>
      </c>
      <c r="AD525" s="6" t="s">
        <v>5815</v>
      </c>
      <c r="AE525" s="6" t="s">
        <v>5816</v>
      </c>
      <c r="AF525" s="6" t="s">
        <v>5817</v>
      </c>
      <c r="AG525" s="6" t="s">
        <v>5818</v>
      </c>
      <c r="AH525" s="6" t="s">
        <v>5819</v>
      </c>
      <c r="AI525" s="6" t="s">
        <v>5820</v>
      </c>
      <c r="AJ525" s="6" t="s">
        <v>5821</v>
      </c>
      <c r="AK525" s="6" t="s">
        <v>5822</v>
      </c>
      <c r="AL525" s="6" t="s">
        <v>1919</v>
      </c>
      <c r="AM525" s="6" t="s">
        <v>56</v>
      </c>
      <c r="AN525" s="6" t="s">
        <v>56</v>
      </c>
      <c r="AO525" s="6" t="s">
        <v>56</v>
      </c>
      <c r="AP525" s="6" t="s">
        <v>16567</v>
      </c>
      <c r="AQ525" s="6" t="s">
        <v>12824</v>
      </c>
      <c r="AR525" s="6" t="s">
        <v>72</v>
      </c>
      <c r="AS525" s="6" t="s">
        <v>12825</v>
      </c>
      <c r="AT525" s="6" t="s">
        <v>12826</v>
      </c>
      <c r="AU525" s="6" t="s">
        <v>2389</v>
      </c>
      <c r="AV525" s="6" t="s">
        <v>16568</v>
      </c>
      <c r="AW525" s="6">
        <v>6.73233351739181</v>
      </c>
      <c r="AX525" s="6">
        <v>7.04254011383175</v>
      </c>
      <c r="AY525" s="6">
        <v>7.2752053829760897</v>
      </c>
      <c r="AZ525" s="6">
        <v>7.6279626115660202</v>
      </c>
      <c r="BA525" s="6">
        <v>6.8247375172571401</v>
      </c>
      <c r="BB525" s="6">
        <v>8.1464488328717692</v>
      </c>
      <c r="BC525" s="6">
        <v>7.9980281807996896</v>
      </c>
      <c r="BD525" s="6">
        <v>7.3093746462181501</v>
      </c>
      <c r="BE525" s="6">
        <v>7.4479158495855504</v>
      </c>
      <c r="BF525" s="6">
        <v>6.6253794424077803</v>
      </c>
      <c r="BG525" s="6">
        <v>6.2140356795658098</v>
      </c>
      <c r="BH525" s="6">
        <v>6.79034154122958</v>
      </c>
      <c r="BI525" s="6">
        <v>6.9020872930161499</v>
      </c>
      <c r="BJ525" s="6">
        <v>6.9011149459199403</v>
      </c>
      <c r="BK525" s="6">
        <v>7.0111791486139801</v>
      </c>
      <c r="BL525" s="6">
        <v>7.2060294161624601</v>
      </c>
      <c r="BM525" s="6">
        <v>6.5482605235020603</v>
      </c>
      <c r="BN525" s="6">
        <v>6.7027536381716102</v>
      </c>
      <c r="BO525" s="6">
        <v>6.6781040083411201</v>
      </c>
      <c r="BP525" s="6">
        <v>6.8199583573755298</v>
      </c>
      <c r="BQ525" s="6">
        <v>6.9651946901483299</v>
      </c>
      <c r="BR525" s="6">
        <v>7.7773289392190499</v>
      </c>
      <c r="BS525" s="6">
        <v>6.6186547432472498</v>
      </c>
      <c r="BT525" s="6">
        <v>7.7934516216042997</v>
      </c>
      <c r="BU525" s="6">
        <v>6.8760821601258204</v>
      </c>
      <c r="BV525" s="6">
        <v>6.8768844212709697</v>
      </c>
      <c r="BW525" s="6">
        <v>6.50892693354968</v>
      </c>
      <c r="BX525" s="6">
        <v>7.7580977809996803</v>
      </c>
      <c r="BY525" s="6">
        <v>7.2033321368744003</v>
      </c>
    </row>
    <row r="526" spans="1:77" x14ac:dyDescent="0.25">
      <c r="A526" s="7">
        <v>525</v>
      </c>
      <c r="B526" s="6" t="s">
        <v>21431</v>
      </c>
      <c r="C526" s="6" t="s">
        <v>6109</v>
      </c>
      <c r="D526" s="6" t="s">
        <v>21435</v>
      </c>
      <c r="E526" s="6" t="s">
        <v>56</v>
      </c>
      <c r="F526" s="6">
        <v>-0.34144135756513982</v>
      </c>
      <c r="G526" s="6">
        <v>4.9260950327959744E-3</v>
      </c>
      <c r="H526" s="6" t="s">
        <v>937</v>
      </c>
      <c r="I526" s="6" t="s">
        <v>44</v>
      </c>
      <c r="J526" s="6" t="s">
        <v>101</v>
      </c>
      <c r="K526" s="6" t="s">
        <v>102</v>
      </c>
      <c r="L526" s="6" t="s">
        <v>103</v>
      </c>
      <c r="M526" s="6" t="s">
        <v>170</v>
      </c>
      <c r="N526" s="6" t="s">
        <v>937</v>
      </c>
      <c r="P526" s="88">
        <v>5</v>
      </c>
      <c r="Q526" s="6" t="s">
        <v>21434</v>
      </c>
      <c r="R526" s="6" t="s">
        <v>21432</v>
      </c>
      <c r="S526" s="6" t="s">
        <v>21433</v>
      </c>
      <c r="T526" s="6" t="s">
        <v>6560</v>
      </c>
      <c r="U526" s="6" t="s">
        <v>2945</v>
      </c>
      <c r="V526" s="6">
        <v>2</v>
      </c>
      <c r="W526" s="6">
        <v>9</v>
      </c>
      <c r="X526" s="6">
        <v>5.93</v>
      </c>
      <c r="Y526" s="6" t="s">
        <v>56</v>
      </c>
      <c r="AB526" s="6" t="s">
        <v>6111</v>
      </c>
      <c r="AC526" s="6" t="s">
        <v>6112</v>
      </c>
      <c r="AD526" s="6" t="s">
        <v>6113</v>
      </c>
      <c r="AF526" s="6" t="s">
        <v>6114</v>
      </c>
      <c r="AG526" s="6" t="s">
        <v>56</v>
      </c>
      <c r="AI526" s="6" t="s">
        <v>56</v>
      </c>
      <c r="AJ526" s="6" t="s">
        <v>6115</v>
      </c>
      <c r="AK526" s="6" t="s">
        <v>5605</v>
      </c>
      <c r="AL526" s="6" t="s">
        <v>1344</v>
      </c>
      <c r="AM526" s="6" t="s">
        <v>56</v>
      </c>
      <c r="AN526" s="6" t="s">
        <v>56</v>
      </c>
      <c r="AO526" s="6" t="s">
        <v>56</v>
      </c>
      <c r="AP526" s="6" t="s">
        <v>3918</v>
      </c>
      <c r="AQ526" s="6" t="s">
        <v>3919</v>
      </c>
      <c r="AR526" s="6" t="s">
        <v>5</v>
      </c>
      <c r="AS526" s="6" t="s">
        <v>3920</v>
      </c>
      <c r="AT526" s="6" t="s">
        <v>3921</v>
      </c>
      <c r="AU526" s="6" t="s">
        <v>5</v>
      </c>
      <c r="AV526" s="6" t="s">
        <v>21436</v>
      </c>
      <c r="AW526" s="6">
        <v>6.23347711746014</v>
      </c>
      <c r="AX526" s="6">
        <v>6.3708560107829104</v>
      </c>
      <c r="AY526" s="6">
        <v>6.34656447019875</v>
      </c>
      <c r="AZ526" s="6">
        <v>6.6197411006962898</v>
      </c>
      <c r="BA526" s="6">
        <v>6.3073452742296796</v>
      </c>
      <c r="BB526" s="6">
        <v>6.3956949738022999</v>
      </c>
      <c r="BC526" s="6">
        <v>5.8917275244431799</v>
      </c>
      <c r="BD526" s="6">
        <v>5.9760660126025602</v>
      </c>
      <c r="BE526" s="6">
        <v>7.0838912684379096</v>
      </c>
      <c r="BF526" s="6">
        <v>6.4600962289280401</v>
      </c>
      <c r="BG526" s="6">
        <v>6.3407614899258302</v>
      </c>
      <c r="BH526" s="6">
        <v>6.1609369316744402</v>
      </c>
      <c r="BI526" s="6">
        <v>5.8789415255007702</v>
      </c>
      <c r="BJ526" s="6">
        <v>6.3763946245906</v>
      </c>
      <c r="BK526" s="6">
        <v>6.2836366249907698</v>
      </c>
      <c r="BL526" s="6">
        <v>6.6216866748625103</v>
      </c>
      <c r="BM526" s="6">
        <v>6.1294791373672801</v>
      </c>
      <c r="BN526" s="6">
        <v>5.7727770369896696</v>
      </c>
      <c r="BO526" s="6">
        <v>6.4138224298578503</v>
      </c>
      <c r="BP526" s="6">
        <v>6.5256599984972601</v>
      </c>
      <c r="BQ526" s="6">
        <v>7.4721638400581902</v>
      </c>
      <c r="BR526" s="6">
        <v>6.5214368929889304</v>
      </c>
      <c r="BS526" s="6">
        <v>5.8953098137576001</v>
      </c>
      <c r="BT526" s="6">
        <v>6.2713121189228502</v>
      </c>
      <c r="BU526" s="6">
        <v>6.4315532498468304</v>
      </c>
      <c r="BV526" s="6">
        <v>6.6366334057603096</v>
      </c>
      <c r="BW526" s="6">
        <v>6.2865651161410003</v>
      </c>
      <c r="BX526" s="6">
        <v>6.2659789512884796</v>
      </c>
      <c r="BY526" s="6">
        <v>6.2485864888730802</v>
      </c>
    </row>
    <row r="527" spans="1:77" x14ac:dyDescent="0.25">
      <c r="A527" s="7">
        <v>526</v>
      </c>
      <c r="B527" s="6" t="s">
        <v>21437</v>
      </c>
      <c r="C527" s="6" t="s">
        <v>4797</v>
      </c>
      <c r="D527" s="6" t="s">
        <v>4798</v>
      </c>
      <c r="E527" s="6" t="s">
        <v>4799</v>
      </c>
      <c r="F527" s="6">
        <v>-0.34167908053954038</v>
      </c>
      <c r="G527" s="6">
        <v>9.5857913167737823E-3</v>
      </c>
      <c r="H527" s="6" t="s">
        <v>5723</v>
      </c>
      <c r="I527" s="6" t="s">
        <v>44</v>
      </c>
      <c r="J527" s="6" t="s">
        <v>45</v>
      </c>
      <c r="K527" s="6" t="s">
        <v>46</v>
      </c>
      <c r="L527" s="6" t="s">
        <v>312</v>
      </c>
      <c r="M527" s="6" t="s">
        <v>336</v>
      </c>
      <c r="N527" s="6" t="s">
        <v>5724</v>
      </c>
      <c r="O527" s="6" t="s">
        <v>5723</v>
      </c>
      <c r="P527" s="88">
        <v>6</v>
      </c>
      <c r="Q527" s="6" t="s">
        <v>21440</v>
      </c>
      <c r="R527" s="6" t="s">
        <v>21438</v>
      </c>
      <c r="S527" s="6" t="s">
        <v>21439</v>
      </c>
      <c r="T527" s="6" t="s">
        <v>21441</v>
      </c>
      <c r="U527" s="6" t="s">
        <v>21442</v>
      </c>
      <c r="V527" s="6">
        <v>2</v>
      </c>
      <c r="W527" s="6">
        <v>43</v>
      </c>
      <c r="X527" s="6">
        <v>15.76</v>
      </c>
      <c r="Y527" s="6" t="s">
        <v>56</v>
      </c>
      <c r="AB527" s="6" t="s">
        <v>4800</v>
      </c>
      <c r="AC527" s="6" t="s">
        <v>4801</v>
      </c>
      <c r="AD527" s="6" t="s">
        <v>4802</v>
      </c>
      <c r="AE527" s="6" t="s">
        <v>4803</v>
      </c>
      <c r="AF527" s="6" t="s">
        <v>4804</v>
      </c>
      <c r="AG527" s="6" t="s">
        <v>238</v>
      </c>
      <c r="AH527" s="6" t="s">
        <v>239</v>
      </c>
      <c r="AI527" s="6" t="s">
        <v>240</v>
      </c>
      <c r="AJ527" s="6" t="s">
        <v>4805</v>
      </c>
      <c r="AK527" s="6" t="s">
        <v>4806</v>
      </c>
      <c r="AL527" s="6" t="s">
        <v>67</v>
      </c>
      <c r="AM527" s="6" t="s">
        <v>56</v>
      </c>
      <c r="AN527" s="6" t="s">
        <v>56</v>
      </c>
      <c r="AO527" s="6" t="s">
        <v>56</v>
      </c>
      <c r="AP527" s="6" t="s">
        <v>4807</v>
      </c>
      <c r="AQ527" s="6" t="s">
        <v>4808</v>
      </c>
      <c r="AR527" s="6" t="s">
        <v>245</v>
      </c>
      <c r="AS527" s="6" t="s">
        <v>4797</v>
      </c>
      <c r="AT527" s="6" t="s">
        <v>4809</v>
      </c>
      <c r="AU527" s="6" t="s">
        <v>4</v>
      </c>
      <c r="AV527" s="6" t="s">
        <v>21443</v>
      </c>
      <c r="AW527" s="6">
        <v>7.2323734548627003</v>
      </c>
      <c r="AX527" s="6">
        <v>6.94955105611559</v>
      </c>
      <c r="AY527" s="6">
        <v>7.7899788749232499</v>
      </c>
      <c r="AZ527" s="6">
        <v>7.5415979756120803</v>
      </c>
      <c r="BA527" s="6">
        <v>7.2207747413890999</v>
      </c>
      <c r="BB527" s="6">
        <v>7.4382772770795098</v>
      </c>
      <c r="BC527" s="6">
        <v>7.24326136752466</v>
      </c>
      <c r="BD527" s="6">
        <v>7.4081551508542098</v>
      </c>
      <c r="BE527" s="6">
        <v>7.6359660383966101</v>
      </c>
      <c r="BF527" s="6">
        <v>7.2965884361869202</v>
      </c>
      <c r="BG527" s="6">
        <v>7.2625578940533702</v>
      </c>
      <c r="BH527" s="6">
        <v>7.2620356058509401</v>
      </c>
      <c r="BI527" s="6">
        <v>7.4216039433203802</v>
      </c>
      <c r="BJ527" s="6">
        <v>7.0836996917724804</v>
      </c>
      <c r="BK527" s="6">
        <v>7.0883665049882998</v>
      </c>
      <c r="BL527" s="6">
        <v>7.49299075535406</v>
      </c>
      <c r="BM527" s="6">
        <v>7.8294935405724404</v>
      </c>
      <c r="BN527" s="6">
        <v>7.2273338737863204</v>
      </c>
      <c r="BO527" s="6">
        <v>8.0911743642274292</v>
      </c>
      <c r="BP527" s="6">
        <v>8.1389024030877408</v>
      </c>
      <c r="BQ527" s="6">
        <v>8.0230074608028392</v>
      </c>
      <c r="BR527" s="6">
        <v>7.8798553795074397</v>
      </c>
      <c r="BS527" s="6">
        <v>7.9009048891753801</v>
      </c>
      <c r="BT527" s="6">
        <v>7.0372033566982797</v>
      </c>
      <c r="BU527" s="6">
        <v>7.18182933028005</v>
      </c>
      <c r="BV527" s="6">
        <v>7.8894109684590701</v>
      </c>
      <c r="BW527" s="6">
        <v>7.9010985362533201</v>
      </c>
      <c r="BX527" s="6">
        <v>7.6943068019382004</v>
      </c>
      <c r="BY527" s="6">
        <v>7.4054659070578603</v>
      </c>
    </row>
    <row r="528" spans="1:77" x14ac:dyDescent="0.25">
      <c r="A528" s="7">
        <v>527</v>
      </c>
      <c r="B528" s="6" t="s">
        <v>21444</v>
      </c>
      <c r="C528" s="6" t="s">
        <v>108</v>
      </c>
      <c r="D528" s="6" t="s">
        <v>56</v>
      </c>
      <c r="E528" s="6" t="s">
        <v>56</v>
      </c>
      <c r="F528" s="6">
        <v>-0.34171411210612762</v>
      </c>
      <c r="G528" s="6">
        <v>2.2580519488723569E-2</v>
      </c>
      <c r="H528" s="6" t="s">
        <v>5941</v>
      </c>
      <c r="I528" s="6" t="s">
        <v>44</v>
      </c>
      <c r="J528" s="6" t="s">
        <v>101</v>
      </c>
      <c r="K528" s="6" t="s">
        <v>102</v>
      </c>
      <c r="L528" s="6" t="s">
        <v>103</v>
      </c>
      <c r="M528" s="6" t="s">
        <v>1286</v>
      </c>
      <c r="N528" s="6" t="s">
        <v>1287</v>
      </c>
      <c r="O528" s="6" t="s">
        <v>3200</v>
      </c>
      <c r="P528" s="88">
        <v>6</v>
      </c>
      <c r="Q528" s="6" t="s">
        <v>21445</v>
      </c>
      <c r="R528" s="6" t="s">
        <v>21445</v>
      </c>
      <c r="S528" s="6" t="s">
        <v>21446</v>
      </c>
      <c r="T528" s="6" t="s">
        <v>15263</v>
      </c>
      <c r="U528" s="6" t="s">
        <v>1151</v>
      </c>
      <c r="V528" s="6">
        <v>1</v>
      </c>
      <c r="W528" s="6">
        <v>41</v>
      </c>
      <c r="X528" s="6">
        <v>8.08</v>
      </c>
      <c r="Y528" s="6" t="s">
        <v>56</v>
      </c>
      <c r="AB528" s="6" t="s">
        <v>56</v>
      </c>
      <c r="AF528" s="6" t="s">
        <v>56</v>
      </c>
      <c r="AG528" s="6" t="s">
        <v>56</v>
      </c>
      <c r="AI528" s="6" t="s">
        <v>56</v>
      </c>
      <c r="AJ528" s="6" t="s">
        <v>56</v>
      </c>
      <c r="AK528" s="6" t="s">
        <v>56</v>
      </c>
      <c r="AL528" s="6" t="s">
        <v>56</v>
      </c>
      <c r="AM528" s="6" t="s">
        <v>56</v>
      </c>
      <c r="AN528" s="6" t="s">
        <v>56</v>
      </c>
      <c r="AO528" s="6" t="s">
        <v>56</v>
      </c>
      <c r="AP528" s="6" t="s">
        <v>21447</v>
      </c>
      <c r="AT528" s="6" t="s">
        <v>21448</v>
      </c>
      <c r="AU528" s="6" t="s">
        <v>148</v>
      </c>
      <c r="AV528" s="6" t="s">
        <v>21449</v>
      </c>
      <c r="AW528" s="6">
        <v>7.2696413689883501</v>
      </c>
      <c r="AX528" s="6">
        <v>7.3822242471143502</v>
      </c>
      <c r="AY528" s="6">
        <v>7.9586164397072698</v>
      </c>
      <c r="AZ528" s="6">
        <v>7.5696196788322503</v>
      </c>
      <c r="BA528" s="6">
        <v>7.2807376962581003</v>
      </c>
      <c r="BB528" s="6">
        <v>8.0869645774318908</v>
      </c>
      <c r="BC528" s="6">
        <v>7.2879808058995801</v>
      </c>
      <c r="BD528" s="6">
        <v>7.9997545586181804</v>
      </c>
      <c r="BE528" s="6">
        <v>7.4470960003541098</v>
      </c>
      <c r="BF528" s="6">
        <v>7.1592814092472299</v>
      </c>
      <c r="BG528" s="6">
        <v>7.8033683425199403</v>
      </c>
      <c r="BH528" s="6">
        <v>7.3316904458041998</v>
      </c>
      <c r="BI528" s="6">
        <v>8.03869962699331</v>
      </c>
      <c r="BJ528" s="6">
        <v>7.2869950963967796</v>
      </c>
      <c r="BK528" s="6">
        <v>7.6236162279215796</v>
      </c>
      <c r="BL528" s="6">
        <v>8.2150424155758905</v>
      </c>
      <c r="BM528" s="6">
        <v>7.6088735547180102</v>
      </c>
      <c r="BN528" s="6">
        <v>7.1644569847372201</v>
      </c>
      <c r="BO528" s="6">
        <v>8.7777783216059699</v>
      </c>
      <c r="BP528" s="6">
        <v>7.1786748781765404</v>
      </c>
      <c r="BQ528" s="6">
        <v>7.6580304956494203</v>
      </c>
      <c r="BR528" s="6">
        <v>7.7829417885269798</v>
      </c>
      <c r="BS528" s="6">
        <v>7.7723987358094897</v>
      </c>
      <c r="BT528" s="6">
        <v>7.6167012778254604</v>
      </c>
      <c r="BU528" s="6">
        <v>7.5741297082339898</v>
      </c>
      <c r="BV528" s="6">
        <v>7.9245609742552601</v>
      </c>
      <c r="BW528" s="6">
        <v>7.23404884836172</v>
      </c>
      <c r="BX528" s="6">
        <v>7.5009702158706304</v>
      </c>
      <c r="BY528" s="6">
        <v>7.61154807890449</v>
      </c>
    </row>
    <row r="529" spans="1:77" x14ac:dyDescent="0.25">
      <c r="A529" s="7">
        <v>528</v>
      </c>
      <c r="B529" s="6" t="s">
        <v>21450</v>
      </c>
      <c r="C529" s="6" t="s">
        <v>12685</v>
      </c>
      <c r="D529" s="6" t="s">
        <v>4301</v>
      </c>
      <c r="E529" s="6" t="s">
        <v>4302</v>
      </c>
      <c r="F529" s="6">
        <v>-0.34192446760244</v>
      </c>
      <c r="G529" s="6">
        <v>2.838695618778847E-2</v>
      </c>
      <c r="H529" s="6" t="s">
        <v>2122</v>
      </c>
      <c r="I529" s="6" t="s">
        <v>44</v>
      </c>
      <c r="J529" s="6" t="s">
        <v>101</v>
      </c>
      <c r="K529" s="6" t="s">
        <v>102</v>
      </c>
      <c r="L529" s="6" t="s">
        <v>103</v>
      </c>
      <c r="M529" s="6" t="s">
        <v>170</v>
      </c>
      <c r="N529" s="6" t="s">
        <v>937</v>
      </c>
      <c r="O529" s="6" t="s">
        <v>2122</v>
      </c>
      <c r="P529" s="88">
        <v>6</v>
      </c>
      <c r="Q529" s="6" t="s">
        <v>21453</v>
      </c>
      <c r="R529" s="6" t="s">
        <v>21451</v>
      </c>
      <c r="S529" s="6" t="s">
        <v>21452</v>
      </c>
      <c r="T529" s="6" t="s">
        <v>21454</v>
      </c>
      <c r="U529" s="6" t="s">
        <v>21455</v>
      </c>
      <c r="V529" s="6">
        <v>6</v>
      </c>
      <c r="W529" s="6">
        <v>90</v>
      </c>
      <c r="X529" s="6">
        <v>15.99</v>
      </c>
      <c r="Y529" s="6" t="s">
        <v>56</v>
      </c>
      <c r="AB529" s="6" t="s">
        <v>1222</v>
      </c>
      <c r="AC529" s="6" t="s">
        <v>1223</v>
      </c>
      <c r="AF529" s="6" t="s">
        <v>4303</v>
      </c>
      <c r="AG529" s="6" t="s">
        <v>1225</v>
      </c>
      <c r="AH529" s="6" t="s">
        <v>1226</v>
      </c>
      <c r="AI529" s="6" t="s">
        <v>1227</v>
      </c>
      <c r="AJ529" s="6" t="s">
        <v>56</v>
      </c>
      <c r="AK529" s="6" t="s">
        <v>56</v>
      </c>
      <c r="AL529" s="6" t="s">
        <v>1228</v>
      </c>
      <c r="AM529" s="6" t="s">
        <v>1229</v>
      </c>
      <c r="AN529" s="6" t="s">
        <v>56</v>
      </c>
      <c r="AO529" s="6" t="s">
        <v>56</v>
      </c>
      <c r="AP529" s="6" t="s">
        <v>4304</v>
      </c>
      <c r="AQ529" s="6" t="s">
        <v>4305</v>
      </c>
      <c r="AR529" s="6" t="s">
        <v>245</v>
      </c>
      <c r="AS529" s="6" t="s">
        <v>4306</v>
      </c>
      <c r="AT529" s="6" t="s">
        <v>4307</v>
      </c>
      <c r="AU529" s="6" t="s">
        <v>245</v>
      </c>
      <c r="AV529" s="6" t="s">
        <v>21456</v>
      </c>
      <c r="AW529" s="6">
        <v>7.7774957022668998</v>
      </c>
      <c r="AX529" s="6">
        <v>7.9408102365825997</v>
      </c>
      <c r="AY529" s="6">
        <v>8.2321571910320799</v>
      </c>
      <c r="AZ529" s="6">
        <v>8.71772041987143</v>
      </c>
      <c r="BA529" s="6">
        <v>7.7348678157476503</v>
      </c>
      <c r="BB529" s="6">
        <v>7.7388241521712802</v>
      </c>
      <c r="BC529" s="6">
        <v>8.1673321093723992</v>
      </c>
      <c r="BD529" s="6">
        <v>8.0970142346515495</v>
      </c>
      <c r="BE529" s="6">
        <v>8.9991348933488506</v>
      </c>
      <c r="BF529" s="6">
        <v>7.6260528062082402</v>
      </c>
      <c r="BG529" s="6">
        <v>7.8798210160096103</v>
      </c>
      <c r="BH529" s="6">
        <v>7.5879409679578398</v>
      </c>
      <c r="BI529" s="6">
        <v>7.6463154956801898</v>
      </c>
      <c r="BJ529" s="6">
        <v>8.2252317248001905</v>
      </c>
      <c r="BK529" s="6">
        <v>7.9377836079636301</v>
      </c>
      <c r="BL529" s="6">
        <v>8.4742016916488101</v>
      </c>
      <c r="BM529" s="6">
        <v>7.7647289340487902</v>
      </c>
      <c r="BN529" s="6">
        <v>7.7154559631641702</v>
      </c>
      <c r="BO529" s="6">
        <v>7.5928149676933803</v>
      </c>
      <c r="BP529" s="6">
        <v>9.0516926421835997</v>
      </c>
      <c r="BQ529" s="6">
        <v>8.6848543354754906</v>
      </c>
      <c r="BR529" s="6">
        <v>8.0388783612620802</v>
      </c>
      <c r="BS529" s="6">
        <v>7.8591503168136603</v>
      </c>
      <c r="BT529" s="6">
        <v>7.7775681879716396</v>
      </c>
      <c r="BU529" s="6">
        <v>7.6552633341629299</v>
      </c>
      <c r="BV529" s="6">
        <v>7.9683708627657399</v>
      </c>
      <c r="BW529" s="6">
        <v>7.83664687406523</v>
      </c>
      <c r="BX529" s="6">
        <v>7.8048853483867902</v>
      </c>
      <c r="BY529" s="6">
        <v>7.9947305740239001</v>
      </c>
    </row>
    <row r="530" spans="1:77" x14ac:dyDescent="0.25">
      <c r="A530" s="7">
        <v>529</v>
      </c>
      <c r="B530" s="6" t="s">
        <v>21457</v>
      </c>
      <c r="F530" s="6">
        <v>-0.34198147295957781</v>
      </c>
      <c r="G530" s="6">
        <v>3.9489007456034772E-2</v>
      </c>
      <c r="H530" s="6" t="s">
        <v>5325</v>
      </c>
      <c r="I530" s="6" t="s">
        <v>44</v>
      </c>
      <c r="J530" s="6" t="s">
        <v>45</v>
      </c>
      <c r="K530" s="6" t="s">
        <v>295</v>
      </c>
      <c r="L530" s="6" t="s">
        <v>296</v>
      </c>
      <c r="M530" s="6" t="s">
        <v>297</v>
      </c>
      <c r="N530" s="6" t="s">
        <v>294</v>
      </c>
      <c r="O530" s="6" t="s">
        <v>5325</v>
      </c>
      <c r="P530" s="88">
        <v>6</v>
      </c>
      <c r="Q530" s="6" t="s">
        <v>21458</v>
      </c>
      <c r="R530" s="6" t="s">
        <v>21458</v>
      </c>
      <c r="S530" s="6" t="s">
        <v>21459</v>
      </c>
      <c r="T530" s="6" t="s">
        <v>254</v>
      </c>
      <c r="U530" s="6" t="s">
        <v>254</v>
      </c>
      <c r="V530" s="6">
        <v>1</v>
      </c>
      <c r="W530" s="6">
        <v>6</v>
      </c>
      <c r="X530" s="6">
        <v>5.55</v>
      </c>
      <c r="AW530" s="6">
        <v>6.4150058328803201</v>
      </c>
      <c r="AX530" s="6">
        <v>6.3456875248270199</v>
      </c>
      <c r="AY530" s="6">
        <v>6.45929733655941</v>
      </c>
      <c r="AZ530" s="6">
        <v>6.9413411478789602</v>
      </c>
      <c r="BA530" s="6">
        <v>6.7218089010486599</v>
      </c>
      <c r="BB530" s="6">
        <v>6.6328014531088701</v>
      </c>
      <c r="BC530" s="6">
        <v>6.1515233739454196</v>
      </c>
      <c r="BD530" s="6">
        <v>6.4661705596193801</v>
      </c>
      <c r="BE530" s="6">
        <v>6.7333297809667103</v>
      </c>
      <c r="BF530" s="6">
        <v>6.2035335607988698</v>
      </c>
      <c r="BG530" s="6">
        <v>6.30332589422129</v>
      </c>
      <c r="BH530" s="6">
        <v>6.0119808629884197</v>
      </c>
      <c r="BI530" s="6">
        <v>6.5233498294939096</v>
      </c>
      <c r="BJ530" s="6">
        <v>6.6704166113980303</v>
      </c>
      <c r="BK530" s="6">
        <v>6.2043916031837298</v>
      </c>
      <c r="BL530" s="6">
        <v>6.7076273118682703</v>
      </c>
      <c r="BM530" s="6">
        <v>6.4460286337109798</v>
      </c>
      <c r="BN530" s="6">
        <v>6.3081055477235104</v>
      </c>
      <c r="BO530" s="6">
        <v>6.2064348350032699</v>
      </c>
      <c r="BP530" s="6">
        <v>7.03740860782698</v>
      </c>
      <c r="BQ530" s="6">
        <v>8.0399832905371795</v>
      </c>
      <c r="BR530" s="6">
        <v>6.6448142838867996</v>
      </c>
      <c r="BS530" s="6">
        <v>6.4430431845665996</v>
      </c>
      <c r="BT530" s="6">
        <v>5.8535558566428003</v>
      </c>
      <c r="BU530" s="6">
        <v>6.6964712394650796</v>
      </c>
      <c r="BV530" s="6">
        <v>6.0043991958207998</v>
      </c>
      <c r="BW530" s="6">
        <v>6.3390638817283103</v>
      </c>
      <c r="BX530" s="6">
        <v>6.9970083312683498</v>
      </c>
      <c r="BY530" s="6">
        <v>5.67623255567743</v>
      </c>
    </row>
    <row r="531" spans="1:77" x14ac:dyDescent="0.25">
      <c r="A531" s="7">
        <v>530</v>
      </c>
      <c r="B531" s="6" t="s">
        <v>21460</v>
      </c>
      <c r="C531" s="6" t="s">
        <v>108</v>
      </c>
      <c r="D531" s="6" t="s">
        <v>21463</v>
      </c>
      <c r="E531" s="6" t="s">
        <v>56</v>
      </c>
      <c r="F531" s="6">
        <v>-0.34269108519438429</v>
      </c>
      <c r="G531" s="6">
        <v>2.2580519488723569E-2</v>
      </c>
      <c r="H531" s="6" t="s">
        <v>5723</v>
      </c>
      <c r="I531" s="6" t="s">
        <v>44</v>
      </c>
      <c r="J531" s="6" t="s">
        <v>45</v>
      </c>
      <c r="K531" s="6" t="s">
        <v>46</v>
      </c>
      <c r="L531" s="6" t="s">
        <v>312</v>
      </c>
      <c r="M531" s="6" t="s">
        <v>336</v>
      </c>
      <c r="N531" s="6" t="s">
        <v>5724</v>
      </c>
      <c r="O531" s="6" t="s">
        <v>5723</v>
      </c>
      <c r="P531" s="88">
        <v>6</v>
      </c>
      <c r="Q531" s="6" t="s">
        <v>21461</v>
      </c>
      <c r="R531" s="6" t="s">
        <v>21461</v>
      </c>
      <c r="S531" s="6" t="s">
        <v>21462</v>
      </c>
      <c r="T531" s="6" t="s">
        <v>211</v>
      </c>
      <c r="U531" s="6" t="s">
        <v>2852</v>
      </c>
      <c r="V531" s="6">
        <v>1</v>
      </c>
      <c r="W531" s="6">
        <v>21</v>
      </c>
      <c r="X531" s="6">
        <v>8.77</v>
      </c>
      <c r="Y531" s="6" t="s">
        <v>56</v>
      </c>
      <c r="AB531" s="6" t="s">
        <v>56</v>
      </c>
      <c r="AF531" s="6" t="s">
        <v>56</v>
      </c>
      <c r="AG531" s="6" t="s">
        <v>56</v>
      </c>
      <c r="AI531" s="6" t="s">
        <v>56</v>
      </c>
      <c r="AJ531" s="6" t="s">
        <v>56</v>
      </c>
      <c r="AK531" s="6" t="s">
        <v>56</v>
      </c>
      <c r="AL531" s="6" t="s">
        <v>56</v>
      </c>
      <c r="AM531" s="6" t="s">
        <v>56</v>
      </c>
      <c r="AN531" s="6" t="s">
        <v>56</v>
      </c>
      <c r="AO531" s="6" t="s">
        <v>56</v>
      </c>
      <c r="AP531" s="6" t="s">
        <v>21464</v>
      </c>
      <c r="AQ531" s="6" t="s">
        <v>15595</v>
      </c>
      <c r="AR531" s="6" t="s">
        <v>130</v>
      </c>
      <c r="AS531" s="6" t="s">
        <v>15596</v>
      </c>
      <c r="AT531" s="6" t="s">
        <v>21465</v>
      </c>
      <c r="AU531" s="6" t="s">
        <v>148</v>
      </c>
      <c r="AV531" s="6" t="s">
        <v>21466</v>
      </c>
      <c r="AW531" s="6">
        <v>6.7836928810610999</v>
      </c>
      <c r="AX531" s="6">
        <v>6.8562273199277302</v>
      </c>
      <c r="AY531" s="6">
        <v>7.2724798289332497</v>
      </c>
      <c r="AZ531" s="6">
        <v>6.8067564564204703</v>
      </c>
      <c r="BA531" s="6">
        <v>6.9330695467728898</v>
      </c>
      <c r="BB531" s="6">
        <v>7.1038037551523701</v>
      </c>
      <c r="BC531" s="6">
        <v>6.8363558319736004</v>
      </c>
      <c r="BD531" s="6">
        <v>7.0598662582480598</v>
      </c>
      <c r="BE531" s="6">
        <v>6.6288129010116803</v>
      </c>
      <c r="BF531" s="6">
        <v>6.0979860765607201</v>
      </c>
      <c r="BG531" s="6">
        <v>6.8707403823882496</v>
      </c>
      <c r="BH531" s="6">
        <v>6.7216829451864104</v>
      </c>
      <c r="BI531" s="6">
        <v>7.3413553946529397</v>
      </c>
      <c r="BJ531" s="6">
        <v>6.6198652916039702</v>
      </c>
      <c r="BK531" s="6">
        <v>6.7555433701270902</v>
      </c>
      <c r="BL531" s="6">
        <v>7.4082993544143099</v>
      </c>
      <c r="BM531" s="6">
        <v>7.4355497641204797</v>
      </c>
      <c r="BN531" s="6">
        <v>6.9583082479142204</v>
      </c>
      <c r="BO531" s="6">
        <v>7.4889030993567998</v>
      </c>
      <c r="BP531" s="6">
        <v>7.5600741011986399</v>
      </c>
      <c r="BQ531" s="6">
        <v>7.1835545620785304</v>
      </c>
      <c r="BR531" s="6">
        <v>7.7401099434337102</v>
      </c>
      <c r="BS531" s="6">
        <v>7.38788792910238</v>
      </c>
      <c r="BT531" s="6">
        <v>6.8466989352988801</v>
      </c>
      <c r="BU531" s="6">
        <v>6.6863950169152098</v>
      </c>
      <c r="BV531" s="6">
        <v>7.8955192348649001</v>
      </c>
      <c r="BW531" s="6">
        <v>7.56091642310981</v>
      </c>
      <c r="BX531" s="6">
        <v>7.0768588465138498</v>
      </c>
      <c r="BY531" s="6">
        <v>7.1703350990933004</v>
      </c>
    </row>
    <row r="532" spans="1:77" x14ac:dyDescent="0.25">
      <c r="A532" s="7">
        <v>531</v>
      </c>
      <c r="B532" s="6" t="s">
        <v>21467</v>
      </c>
      <c r="C532" s="6" t="s">
        <v>2768</v>
      </c>
      <c r="D532" s="6" t="s">
        <v>21470</v>
      </c>
      <c r="E532" s="6" t="s">
        <v>21471</v>
      </c>
      <c r="F532" s="6">
        <v>-0.34339180140825221</v>
      </c>
      <c r="G532" s="6">
        <v>4.9260950327959744E-3</v>
      </c>
      <c r="H532" s="6" t="s">
        <v>1864</v>
      </c>
      <c r="I532" s="6" t="s">
        <v>44</v>
      </c>
      <c r="J532" s="6" t="s">
        <v>45</v>
      </c>
      <c r="K532" s="6" t="s">
        <v>46</v>
      </c>
      <c r="L532" s="6" t="s">
        <v>312</v>
      </c>
      <c r="M532" s="6" t="s">
        <v>336</v>
      </c>
      <c r="N532" s="6" t="s">
        <v>1864</v>
      </c>
      <c r="P532" s="88">
        <v>5</v>
      </c>
      <c r="Q532" s="6" t="s">
        <v>21468</v>
      </c>
      <c r="R532" s="6" t="s">
        <v>21468</v>
      </c>
      <c r="S532" s="6" t="s">
        <v>21469</v>
      </c>
      <c r="T532" s="6" t="s">
        <v>2852</v>
      </c>
      <c r="U532" s="6" t="s">
        <v>566</v>
      </c>
      <c r="V532" s="6">
        <v>1</v>
      </c>
      <c r="W532" s="6">
        <v>20</v>
      </c>
      <c r="X532" s="6">
        <v>9.76</v>
      </c>
      <c r="Y532" s="6" t="s">
        <v>56</v>
      </c>
      <c r="AB532" s="6" t="s">
        <v>56</v>
      </c>
      <c r="AF532" s="6" t="s">
        <v>56</v>
      </c>
      <c r="AG532" s="6" t="s">
        <v>56</v>
      </c>
      <c r="AI532" s="6" t="s">
        <v>56</v>
      </c>
      <c r="AJ532" s="6" t="s">
        <v>56</v>
      </c>
      <c r="AK532" s="6" t="s">
        <v>56</v>
      </c>
      <c r="AL532" s="6" t="s">
        <v>56</v>
      </c>
      <c r="AM532" s="6" t="s">
        <v>56</v>
      </c>
      <c r="AN532" s="6" t="s">
        <v>56</v>
      </c>
      <c r="AO532" s="6" t="s">
        <v>56</v>
      </c>
      <c r="AP532" s="6" t="s">
        <v>14733</v>
      </c>
      <c r="AQ532" s="6" t="s">
        <v>14734</v>
      </c>
      <c r="AR532" s="6" t="s">
        <v>532</v>
      </c>
      <c r="AS532" s="6" t="s">
        <v>14735</v>
      </c>
      <c r="AT532" s="6" t="s">
        <v>21472</v>
      </c>
      <c r="AU532" s="6" t="s">
        <v>532</v>
      </c>
      <c r="AV532" s="6" t="s">
        <v>21473</v>
      </c>
      <c r="AW532" s="6">
        <v>6.3365499856735301</v>
      </c>
      <c r="AX532" s="6">
        <v>6.6232235421760697</v>
      </c>
      <c r="AY532" s="6">
        <v>6.3539827445919697</v>
      </c>
      <c r="AZ532" s="6">
        <v>6.1740600986120597</v>
      </c>
      <c r="BA532" s="6">
        <v>6.1664984942983496</v>
      </c>
      <c r="BB532" s="6">
        <v>6.3521248013651697</v>
      </c>
      <c r="BC532" s="6">
        <v>6.5484529856537304</v>
      </c>
      <c r="BD532" s="6">
        <v>6.2862882434947904</v>
      </c>
      <c r="BE532" s="6">
        <v>7.0719482873636004</v>
      </c>
      <c r="BF532" s="6">
        <v>5.9514302943957897</v>
      </c>
      <c r="BG532" s="6">
        <v>6.3793182437643097</v>
      </c>
      <c r="BH532" s="6">
        <v>5.91239531450295</v>
      </c>
      <c r="BI532" s="6">
        <v>6.0007641199722901</v>
      </c>
      <c r="BJ532" s="6">
        <v>6.0771883355512397</v>
      </c>
      <c r="BK532" s="6">
        <v>5.9729735130322998</v>
      </c>
      <c r="BL532" s="6">
        <v>6.8116219848776902</v>
      </c>
      <c r="BM532" s="6">
        <v>6.0315926468498402</v>
      </c>
      <c r="BN532" s="6">
        <v>6.3466430260504501</v>
      </c>
      <c r="BO532" s="6">
        <v>6.3305651412120696</v>
      </c>
      <c r="BP532" s="6">
        <v>6.5157419017221399</v>
      </c>
      <c r="BQ532" s="6">
        <v>6.1906316780215196</v>
      </c>
      <c r="BR532" s="6">
        <v>7.3054373813357802</v>
      </c>
      <c r="BS532" s="6">
        <v>6.1558978271585802</v>
      </c>
      <c r="BT532" s="6">
        <v>6.5103861179175899</v>
      </c>
      <c r="BU532" s="6">
        <v>6.7448131206410702</v>
      </c>
      <c r="BV532" s="6">
        <v>6.6556580281658198</v>
      </c>
      <c r="BW532" s="6">
        <v>6.3456189445680904</v>
      </c>
      <c r="BX532" s="6">
        <v>6.4241710364555802</v>
      </c>
      <c r="BY532" s="6">
        <v>6.3130655660256396</v>
      </c>
    </row>
    <row r="533" spans="1:77" x14ac:dyDescent="0.25">
      <c r="A533" s="7">
        <v>532</v>
      </c>
      <c r="B533" s="6" t="s">
        <v>21474</v>
      </c>
      <c r="C533" s="6" t="s">
        <v>108</v>
      </c>
      <c r="D533" s="6" t="s">
        <v>19967</v>
      </c>
      <c r="E533" s="6" t="s">
        <v>56</v>
      </c>
      <c r="F533" s="6">
        <v>-0.34355675888165133</v>
      </c>
      <c r="G533" s="6">
        <v>6.4640033614907404E-3</v>
      </c>
      <c r="H533" s="6" t="s">
        <v>6708</v>
      </c>
      <c r="I533" s="6" t="s">
        <v>44</v>
      </c>
      <c r="J533" s="6" t="s">
        <v>45</v>
      </c>
      <c r="K533" s="6" t="s">
        <v>295</v>
      </c>
      <c r="L533" s="6" t="s">
        <v>296</v>
      </c>
      <c r="M533" s="6" t="s">
        <v>297</v>
      </c>
      <c r="N533" s="6" t="s">
        <v>5058</v>
      </c>
      <c r="O533" s="6" t="s">
        <v>6708</v>
      </c>
      <c r="P533" s="88">
        <v>6</v>
      </c>
      <c r="Q533" s="6" t="s">
        <v>21475</v>
      </c>
      <c r="R533" s="6" t="s">
        <v>21475</v>
      </c>
      <c r="S533" s="6" t="s">
        <v>21476</v>
      </c>
      <c r="T533" s="6" t="s">
        <v>528</v>
      </c>
      <c r="U533" s="6" t="s">
        <v>528</v>
      </c>
      <c r="V533" s="6">
        <v>1</v>
      </c>
      <c r="W533" s="6">
        <v>18</v>
      </c>
      <c r="X533" s="6">
        <v>8.8000000000000007</v>
      </c>
      <c r="Y533" s="6" t="s">
        <v>56</v>
      </c>
      <c r="AB533" s="6" t="s">
        <v>56</v>
      </c>
      <c r="AF533" s="6" t="s">
        <v>19968</v>
      </c>
      <c r="AG533" s="6" t="s">
        <v>56</v>
      </c>
      <c r="AI533" s="6" t="s">
        <v>56</v>
      </c>
      <c r="AJ533" s="6" t="s">
        <v>56</v>
      </c>
      <c r="AK533" s="6" t="s">
        <v>56</v>
      </c>
      <c r="AL533" s="6" t="s">
        <v>112</v>
      </c>
      <c r="AM533" s="6" t="s">
        <v>19969</v>
      </c>
      <c r="AN533" s="6" t="s">
        <v>56</v>
      </c>
      <c r="AO533" s="6" t="s">
        <v>56</v>
      </c>
      <c r="AP533" s="6" t="s">
        <v>742</v>
      </c>
      <c r="AQ533" s="6" t="s">
        <v>2548</v>
      </c>
      <c r="AR533" s="6" t="s">
        <v>304</v>
      </c>
      <c r="AS533" s="6" t="s">
        <v>2549</v>
      </c>
      <c r="AT533" s="6" t="s">
        <v>21477</v>
      </c>
      <c r="AU533" s="6" t="s">
        <v>304</v>
      </c>
      <c r="AV533" s="6" t="s">
        <v>21478</v>
      </c>
      <c r="AW533" s="6">
        <v>6.5339246318363804</v>
      </c>
      <c r="AX533" s="6">
        <v>6.98571610175751</v>
      </c>
      <c r="AY533" s="6">
        <v>7.62291828359451</v>
      </c>
      <c r="AZ533" s="6">
        <v>6.5395403949923399</v>
      </c>
      <c r="BA533" s="6">
        <v>7.1427132202111299</v>
      </c>
      <c r="BB533" s="6">
        <v>7.0814553638247704</v>
      </c>
      <c r="BC533" s="6">
        <v>6.8912642512597104</v>
      </c>
      <c r="BD533" s="6">
        <v>7.31772915462457</v>
      </c>
      <c r="BE533" s="6">
        <v>6.6365130706618203</v>
      </c>
      <c r="BF533" s="6">
        <v>6.8441260568047104</v>
      </c>
      <c r="BG533" s="6">
        <v>6.4513958552930202</v>
      </c>
      <c r="BH533" s="6">
        <v>6.5761398230710597</v>
      </c>
      <c r="BI533" s="6">
        <v>6.6232183716663497</v>
      </c>
      <c r="BJ533" s="6">
        <v>6.6668876286931802</v>
      </c>
      <c r="BK533" s="6">
        <v>6.3346951598177297</v>
      </c>
      <c r="BL533" s="6">
        <v>7.0969030989848703</v>
      </c>
      <c r="BM533" s="6">
        <v>6.5950386489303803</v>
      </c>
      <c r="BN533" s="6">
        <v>6.6130010555645002</v>
      </c>
      <c r="BO533" s="6">
        <v>7.0598435553836802</v>
      </c>
      <c r="BP533" s="6">
        <v>6.7572822013899199</v>
      </c>
      <c r="BQ533" s="6">
        <v>6.3827554359457102</v>
      </c>
      <c r="BR533" s="6">
        <v>6.6537382707885104</v>
      </c>
      <c r="BS533" s="6">
        <v>6.8877495374976601</v>
      </c>
      <c r="BT533" s="6">
        <v>6.6252559478382098</v>
      </c>
      <c r="BU533" s="6">
        <v>6.8397796861307301</v>
      </c>
      <c r="BV533" s="6">
        <v>7.1864901930215304</v>
      </c>
      <c r="BW533" s="6">
        <v>6.6331149172094799</v>
      </c>
      <c r="BX533" s="6">
        <v>7.5134240540179196</v>
      </c>
      <c r="BY533" s="6">
        <v>6.7792790228553796</v>
      </c>
    </row>
    <row r="534" spans="1:77" x14ac:dyDescent="0.25">
      <c r="A534" s="7">
        <v>533</v>
      </c>
      <c r="B534" s="6" t="s">
        <v>21479</v>
      </c>
      <c r="C534" s="6" t="s">
        <v>2123</v>
      </c>
      <c r="D534" s="6" t="s">
        <v>315</v>
      </c>
      <c r="E534" s="6" t="s">
        <v>56</v>
      </c>
      <c r="F534" s="6">
        <v>-0.34358820646703497</v>
      </c>
      <c r="G534" s="6">
        <v>1.580877699269654E-2</v>
      </c>
      <c r="H534" s="6" t="s">
        <v>9935</v>
      </c>
      <c r="I534" s="6" t="s">
        <v>44</v>
      </c>
      <c r="J534" s="6" t="s">
        <v>45</v>
      </c>
      <c r="K534" s="6" t="s">
        <v>46</v>
      </c>
      <c r="L534" s="6" t="s">
        <v>312</v>
      </c>
      <c r="N534" s="6" t="s">
        <v>4907</v>
      </c>
      <c r="O534" s="6" t="s">
        <v>9935</v>
      </c>
      <c r="P534" s="88">
        <v>6</v>
      </c>
      <c r="Q534" s="6" t="s">
        <v>21480</v>
      </c>
      <c r="R534" s="6" t="s">
        <v>21480</v>
      </c>
      <c r="S534" s="6" t="s">
        <v>21481</v>
      </c>
      <c r="T534" s="6" t="s">
        <v>388</v>
      </c>
      <c r="U534" s="6" t="s">
        <v>388</v>
      </c>
      <c r="V534" s="6">
        <v>1</v>
      </c>
      <c r="W534" s="6">
        <v>7</v>
      </c>
      <c r="X534" s="6">
        <v>5.12</v>
      </c>
      <c r="Y534" s="6" t="s">
        <v>56</v>
      </c>
      <c r="AB534" s="6" t="s">
        <v>56</v>
      </c>
      <c r="AF534" s="6" t="s">
        <v>56</v>
      </c>
      <c r="AG534" s="6" t="s">
        <v>56</v>
      </c>
      <c r="AI534" s="6" t="s">
        <v>56</v>
      </c>
      <c r="AJ534" s="6" t="s">
        <v>56</v>
      </c>
      <c r="AK534" s="6" t="s">
        <v>56</v>
      </c>
      <c r="AL534" s="6" t="s">
        <v>56</v>
      </c>
      <c r="AM534" s="6" t="s">
        <v>56</v>
      </c>
      <c r="AN534" s="6" t="s">
        <v>56</v>
      </c>
      <c r="AO534" s="6" t="s">
        <v>56</v>
      </c>
      <c r="AP534" s="6" t="s">
        <v>11005</v>
      </c>
      <c r="AQ534" s="6" t="s">
        <v>2126</v>
      </c>
      <c r="AR534" s="6" t="s">
        <v>2127</v>
      </c>
      <c r="AS534" s="6" t="s">
        <v>2128</v>
      </c>
      <c r="AT534" s="6" t="s">
        <v>11006</v>
      </c>
      <c r="AU534" s="6" t="s">
        <v>245</v>
      </c>
      <c r="AV534" s="6" t="s">
        <v>21482</v>
      </c>
      <c r="AW534" s="6">
        <v>5.95875034216267</v>
      </c>
      <c r="AX534" s="6">
        <v>6.3065850176366798</v>
      </c>
      <c r="AY534" s="6">
        <v>6.3787751630531897</v>
      </c>
      <c r="AZ534" s="6">
        <v>6.5218193854580804</v>
      </c>
      <c r="BA534" s="6">
        <v>5.8203400699441197</v>
      </c>
      <c r="BB534" s="6">
        <v>6.4101841584773798</v>
      </c>
      <c r="BC534" s="6">
        <v>5.9134514360553698</v>
      </c>
      <c r="BD534" s="6">
        <v>6.7080918996943302</v>
      </c>
      <c r="BE534" s="6">
        <v>6.5430725858275602</v>
      </c>
      <c r="BF534" s="6">
        <v>6.3540416786020497</v>
      </c>
      <c r="BG534" s="6">
        <v>5.6982493464944497</v>
      </c>
      <c r="BH534" s="6">
        <v>6.0063188278412696</v>
      </c>
      <c r="BI534" s="6">
        <v>6.6546530413504996</v>
      </c>
      <c r="BJ534" s="6">
        <v>6.27181861386706</v>
      </c>
      <c r="BK534" s="6">
        <v>6.4696617864230497</v>
      </c>
      <c r="BL534" s="6">
        <v>6.9273396122583302</v>
      </c>
      <c r="BM534" s="6">
        <v>6.2106190676553199</v>
      </c>
      <c r="BN534" s="6">
        <v>6.0365594346240199</v>
      </c>
      <c r="BO534" s="6">
        <v>5.8193306840847496</v>
      </c>
      <c r="BP534" s="6">
        <v>6.4223043196734704</v>
      </c>
      <c r="BQ534" s="6">
        <v>6.3840066225966199</v>
      </c>
      <c r="BR534" s="6">
        <v>6.23113839109189</v>
      </c>
      <c r="BS534" s="6">
        <v>6.27255334051981</v>
      </c>
      <c r="BT534" s="6">
        <v>5.8193208087955197</v>
      </c>
      <c r="BU534" s="6">
        <v>6.0229646184446501</v>
      </c>
      <c r="BV534" s="6">
        <v>7.3463657096561503</v>
      </c>
      <c r="BW534" s="6">
        <v>6.2585669285346803</v>
      </c>
      <c r="BX534" s="6">
        <v>6.1973800897720901</v>
      </c>
      <c r="BY534" s="6">
        <v>5.9082919562029197</v>
      </c>
    </row>
    <row r="535" spans="1:77" x14ac:dyDescent="0.25">
      <c r="A535" s="7">
        <v>534</v>
      </c>
      <c r="B535" s="6" t="s">
        <v>21483</v>
      </c>
      <c r="C535" s="6" t="s">
        <v>21486</v>
      </c>
      <c r="D535" s="6" t="s">
        <v>21487</v>
      </c>
      <c r="E535" s="6" t="s">
        <v>56</v>
      </c>
      <c r="F535" s="6">
        <v>-0.34427435076192209</v>
      </c>
      <c r="G535" s="6">
        <v>3.9489007456034772E-2</v>
      </c>
      <c r="H535" s="6" t="s">
        <v>138</v>
      </c>
      <c r="I535" s="6" t="s">
        <v>44</v>
      </c>
      <c r="J535" s="6" t="s">
        <v>139</v>
      </c>
      <c r="K535" s="6" t="s">
        <v>140</v>
      </c>
      <c r="L535" s="6" t="s">
        <v>141</v>
      </c>
      <c r="M535" s="6" t="s">
        <v>142</v>
      </c>
      <c r="N535" s="6" t="s">
        <v>138</v>
      </c>
      <c r="P535" s="88">
        <v>5</v>
      </c>
      <c r="Q535" s="6" t="s">
        <v>21484</v>
      </c>
      <c r="R535" s="6" t="s">
        <v>21484</v>
      </c>
      <c r="S535" s="6" t="s">
        <v>21485</v>
      </c>
      <c r="T535" s="6" t="s">
        <v>159</v>
      </c>
      <c r="U535" s="6" t="s">
        <v>159</v>
      </c>
      <c r="V535" s="6">
        <v>1</v>
      </c>
      <c r="W535" s="6">
        <v>10</v>
      </c>
      <c r="X535" s="6">
        <v>5.95</v>
      </c>
      <c r="Y535" s="6" t="s">
        <v>56</v>
      </c>
      <c r="AB535" s="6" t="s">
        <v>21488</v>
      </c>
      <c r="AC535" s="6" t="s">
        <v>21489</v>
      </c>
      <c r="AD535" s="6" t="s">
        <v>21490</v>
      </c>
      <c r="AE535" s="6" t="s">
        <v>21491</v>
      </c>
      <c r="AF535" s="6" t="s">
        <v>21492</v>
      </c>
      <c r="AG535" s="6" t="s">
        <v>21493</v>
      </c>
      <c r="AH535" s="6" t="s">
        <v>21494</v>
      </c>
      <c r="AI535" s="6" t="s">
        <v>56</v>
      </c>
      <c r="AJ535" s="6" t="s">
        <v>21495</v>
      </c>
      <c r="AK535" s="6" t="s">
        <v>21496</v>
      </c>
      <c r="AL535" s="6" t="s">
        <v>326</v>
      </c>
      <c r="AM535" s="6" t="s">
        <v>56</v>
      </c>
      <c r="AN535" s="6" t="s">
        <v>56</v>
      </c>
      <c r="AO535" s="6" t="s">
        <v>56</v>
      </c>
      <c r="AP535" s="6" t="s">
        <v>21497</v>
      </c>
      <c r="AQ535" s="6" t="s">
        <v>21127</v>
      </c>
      <c r="AR535" s="6" t="s">
        <v>8026</v>
      </c>
      <c r="AS535" s="6" t="s">
        <v>21128</v>
      </c>
      <c r="AT535" s="6" t="s">
        <v>21498</v>
      </c>
      <c r="AU535" s="6" t="s">
        <v>442</v>
      </c>
      <c r="AV535" s="6" t="s">
        <v>21499</v>
      </c>
      <c r="AW535" s="6">
        <v>6.75145240218274</v>
      </c>
      <c r="AX535" s="6">
        <v>6.8017398322439799</v>
      </c>
      <c r="AY535" s="6">
        <v>6.6728227092899601</v>
      </c>
      <c r="AZ535" s="6">
        <v>6.2848030522261897</v>
      </c>
      <c r="BA535" s="6">
        <v>6.89169915905366</v>
      </c>
      <c r="BB535" s="6">
        <v>6.97118308726506</v>
      </c>
      <c r="BC535" s="6">
        <v>6.73671919464614</v>
      </c>
      <c r="BD535" s="6">
        <v>6.95405432265248</v>
      </c>
      <c r="BE535" s="6">
        <v>6.1444437440100401</v>
      </c>
      <c r="BF535" s="6">
        <v>6.3332055742663398</v>
      </c>
      <c r="BG535" s="6">
        <v>5.8839883103083102</v>
      </c>
      <c r="BH535" s="6">
        <v>5.8872858274328497</v>
      </c>
      <c r="BI535" s="6">
        <v>5.79659930789383</v>
      </c>
      <c r="BJ535" s="6">
        <v>6.5158342522576804</v>
      </c>
      <c r="BK535" s="6">
        <v>6.4453396544987802</v>
      </c>
      <c r="BL535" s="6">
        <v>7.2386732683513504</v>
      </c>
      <c r="BM535" s="6">
        <v>6.4936045570997996</v>
      </c>
      <c r="BN535" s="6">
        <v>5.6214317961706302</v>
      </c>
      <c r="BO535" s="6">
        <v>6.5174137825520804</v>
      </c>
      <c r="BP535" s="6">
        <v>6.4268609959494096</v>
      </c>
      <c r="BQ535" s="6">
        <v>6.31339176614736</v>
      </c>
      <c r="BR535" s="6">
        <v>7.00834041154007</v>
      </c>
      <c r="BS535" s="6">
        <v>6.5459378081929698</v>
      </c>
      <c r="BT535" s="6">
        <v>6.5932418597965397</v>
      </c>
      <c r="BU535" s="6">
        <v>6.4186535568391703</v>
      </c>
      <c r="BV535" s="6">
        <v>6.5384607472533602</v>
      </c>
      <c r="BW535" s="6">
        <v>6.6748094846354098</v>
      </c>
      <c r="BX535" s="6">
        <v>7.2460921875009401</v>
      </c>
      <c r="BY535" s="6">
        <v>6.7868224504507397</v>
      </c>
    </row>
    <row r="536" spans="1:77" x14ac:dyDescent="0.25">
      <c r="A536" s="7">
        <v>535</v>
      </c>
      <c r="B536" s="6" t="s">
        <v>21500</v>
      </c>
      <c r="C536" s="6" t="s">
        <v>10705</v>
      </c>
      <c r="D536" s="6" t="s">
        <v>17321</v>
      </c>
      <c r="E536" s="6" t="s">
        <v>17322</v>
      </c>
      <c r="F536" s="6">
        <v>-0.34432123605426218</v>
      </c>
      <c r="G536" s="6">
        <v>1.783529771209319E-2</v>
      </c>
      <c r="H536" s="6" t="s">
        <v>46</v>
      </c>
      <c r="I536" s="6" t="s">
        <v>44</v>
      </c>
      <c r="J536" s="6" t="s">
        <v>45</v>
      </c>
      <c r="K536" s="6" t="s">
        <v>46</v>
      </c>
      <c r="P536" s="88">
        <v>2</v>
      </c>
      <c r="Q536" s="6" t="s">
        <v>21503</v>
      </c>
      <c r="R536" s="6" t="s">
        <v>21501</v>
      </c>
      <c r="S536" s="6" t="s">
        <v>21502</v>
      </c>
      <c r="T536" s="6" t="s">
        <v>21504</v>
      </c>
      <c r="U536" s="6" t="s">
        <v>21505</v>
      </c>
      <c r="V536" s="6">
        <v>13</v>
      </c>
      <c r="W536" s="6">
        <v>45</v>
      </c>
      <c r="X536" s="6">
        <v>12.03</v>
      </c>
      <c r="Y536" s="6" t="s">
        <v>56</v>
      </c>
      <c r="AB536" s="6" t="s">
        <v>56</v>
      </c>
      <c r="AF536" s="6" t="s">
        <v>17326</v>
      </c>
      <c r="AG536" s="6" t="s">
        <v>396</v>
      </c>
      <c r="AH536" s="6" t="s">
        <v>397</v>
      </c>
      <c r="AI536" s="6" t="s">
        <v>991</v>
      </c>
      <c r="AJ536" s="6" t="s">
        <v>56</v>
      </c>
      <c r="AK536" s="6" t="s">
        <v>56</v>
      </c>
      <c r="AL536" s="6" t="s">
        <v>571</v>
      </c>
      <c r="AM536" s="6" t="s">
        <v>56</v>
      </c>
      <c r="AN536" s="6" t="s">
        <v>56</v>
      </c>
      <c r="AO536" s="6" t="s">
        <v>56</v>
      </c>
      <c r="AP536" s="6" t="s">
        <v>17327</v>
      </c>
      <c r="AQ536" s="6" t="s">
        <v>647</v>
      </c>
      <c r="AR536" s="6" t="s">
        <v>402</v>
      </c>
      <c r="AS536" s="6" t="s">
        <v>648</v>
      </c>
      <c r="AT536" s="6" t="s">
        <v>21506</v>
      </c>
      <c r="AU536" s="6" t="s">
        <v>402</v>
      </c>
      <c r="AV536" s="6" t="s">
        <v>21507</v>
      </c>
      <c r="AW536" s="6">
        <v>6.5286083445443497</v>
      </c>
      <c r="AX536" s="6">
        <v>7.7408086072629301</v>
      </c>
      <c r="AY536" s="6">
        <v>7.6905371862783403</v>
      </c>
      <c r="AZ536" s="6">
        <v>7.4154241287628402</v>
      </c>
      <c r="BA536" s="6">
        <v>7.1697479170501</v>
      </c>
      <c r="BB536" s="6">
        <v>7.8997740129263097</v>
      </c>
      <c r="BC536" s="6">
        <v>7.4909271960837804</v>
      </c>
      <c r="BD536" s="6">
        <v>7.3420178284238498</v>
      </c>
      <c r="BE536" s="6">
        <v>7.6147759866814804</v>
      </c>
      <c r="BF536" s="6">
        <v>7.3525684054641403</v>
      </c>
      <c r="BG536" s="6">
        <v>7.4498639401323201</v>
      </c>
      <c r="BH536" s="6">
        <v>7.2328310217180301</v>
      </c>
      <c r="BI536" s="6">
        <v>7.4624803712570298</v>
      </c>
      <c r="BJ536" s="6">
        <v>6.7591993849078102</v>
      </c>
      <c r="BK536" s="6">
        <v>7.9834120229222298</v>
      </c>
      <c r="BL536" s="6">
        <v>7.3338300305807698</v>
      </c>
      <c r="BM536" s="6">
        <v>7.7212416300332798</v>
      </c>
      <c r="BN536" s="6">
        <v>6.9703864445136103</v>
      </c>
      <c r="BO536" s="6">
        <v>7.81968868282509</v>
      </c>
      <c r="BP536" s="6">
        <v>7.4905834838071899</v>
      </c>
      <c r="BQ536" s="6">
        <v>7.0976910750426798</v>
      </c>
      <c r="BR536" s="6">
        <v>7.6384143821254202</v>
      </c>
      <c r="BS536" s="6">
        <v>7.28974612175847</v>
      </c>
      <c r="BT536" s="6">
        <v>6.7248941759726897</v>
      </c>
      <c r="BU536" s="6">
        <v>6.9171824781072599</v>
      </c>
      <c r="BV536" s="6">
        <v>7.5330281274684996</v>
      </c>
      <c r="BW536" s="6">
        <v>7.7782996162242402</v>
      </c>
      <c r="BX536" s="6">
        <v>8.07647660038438</v>
      </c>
      <c r="BY536" s="6">
        <v>7.2096959596851899</v>
      </c>
    </row>
    <row r="537" spans="1:77" x14ac:dyDescent="0.25">
      <c r="A537" s="7">
        <v>536</v>
      </c>
      <c r="B537" s="6" t="s">
        <v>21508</v>
      </c>
      <c r="C537" s="6" t="s">
        <v>21511</v>
      </c>
      <c r="D537" s="6" t="s">
        <v>21512</v>
      </c>
      <c r="E537" s="6" t="s">
        <v>56</v>
      </c>
      <c r="F537" s="6">
        <v>-0.34435325063729932</v>
      </c>
      <c r="G537" s="6">
        <v>4.3928348668846748E-2</v>
      </c>
      <c r="H537" s="6" t="s">
        <v>44</v>
      </c>
      <c r="I537" s="6" t="s">
        <v>44</v>
      </c>
      <c r="P537" s="88">
        <v>0</v>
      </c>
      <c r="Q537" s="6" t="s">
        <v>21509</v>
      </c>
      <c r="R537" s="6" t="s">
        <v>21509</v>
      </c>
      <c r="S537" s="6" t="s">
        <v>21510</v>
      </c>
      <c r="T537" s="6" t="s">
        <v>183</v>
      </c>
      <c r="U537" s="6" t="s">
        <v>2604</v>
      </c>
      <c r="V537" s="6">
        <v>1</v>
      </c>
      <c r="W537" s="6">
        <v>17</v>
      </c>
      <c r="X537" s="6">
        <v>12.46</v>
      </c>
      <c r="Y537" s="6" t="s">
        <v>56</v>
      </c>
      <c r="AB537" s="6" t="s">
        <v>56</v>
      </c>
      <c r="AF537" s="6" t="s">
        <v>56</v>
      </c>
      <c r="AG537" s="6" t="s">
        <v>56</v>
      </c>
      <c r="AI537" s="6" t="s">
        <v>56</v>
      </c>
      <c r="AJ537" s="6" t="s">
        <v>56</v>
      </c>
      <c r="AK537" s="6" t="s">
        <v>56</v>
      </c>
      <c r="AL537" s="6" t="s">
        <v>56</v>
      </c>
      <c r="AM537" s="6" t="s">
        <v>56</v>
      </c>
      <c r="AN537" s="6" t="s">
        <v>56</v>
      </c>
      <c r="AO537" s="6" t="s">
        <v>56</v>
      </c>
      <c r="AP537" s="6" t="s">
        <v>13378</v>
      </c>
      <c r="AQ537" s="6" t="s">
        <v>13379</v>
      </c>
      <c r="AR537" s="6" t="s">
        <v>245</v>
      </c>
      <c r="AS537" s="6" t="s">
        <v>13380</v>
      </c>
      <c r="AT537" s="6" t="s">
        <v>21513</v>
      </c>
      <c r="AU537" s="6" t="s">
        <v>245</v>
      </c>
      <c r="AV537" s="6" t="s">
        <v>21514</v>
      </c>
      <c r="AW537" s="6">
        <v>7.1470019799472402</v>
      </c>
      <c r="AX537" s="6">
        <v>8.2215576774000407</v>
      </c>
      <c r="AY537" s="6">
        <v>8.1627680679641905</v>
      </c>
      <c r="AZ537" s="6">
        <v>7.7409880258336399</v>
      </c>
      <c r="BA537" s="6">
        <v>6.6312256537734404</v>
      </c>
      <c r="BB537" s="6">
        <v>7.0224407853137603</v>
      </c>
      <c r="BC537" s="6">
        <v>7.09011694604329</v>
      </c>
      <c r="BD537" s="6">
        <v>8.0455772248524209</v>
      </c>
      <c r="BE537" s="6">
        <v>7.1163752944004202</v>
      </c>
      <c r="BF537" s="6">
        <v>7.18660325005348</v>
      </c>
      <c r="BG537" s="6">
        <v>6.8396195000055302</v>
      </c>
      <c r="BH537" s="6">
        <v>9.0314690596581393</v>
      </c>
      <c r="BI537" s="6">
        <v>6.8512217073995103</v>
      </c>
      <c r="BJ537" s="6">
        <v>6.9072420711845703</v>
      </c>
      <c r="BK537" s="6">
        <v>7.1862215645562602</v>
      </c>
      <c r="BL537" s="6">
        <v>7.2873762039608598</v>
      </c>
      <c r="BM537" s="6">
        <v>7.2741001166015096</v>
      </c>
      <c r="BN537" s="6">
        <v>6.9921203770229496</v>
      </c>
      <c r="BO537" s="6">
        <v>8.3346497446334205</v>
      </c>
      <c r="BP537" s="6">
        <v>7.1138598595193097</v>
      </c>
      <c r="BQ537" s="6">
        <v>7.0048263666486097</v>
      </c>
      <c r="BR537" s="6">
        <v>7.3240663039921996</v>
      </c>
      <c r="BS537" s="6">
        <v>7.1142189082364098</v>
      </c>
      <c r="BT537" s="6">
        <v>7.0637254732944603</v>
      </c>
      <c r="BU537" s="6">
        <v>7.3545982046342102</v>
      </c>
      <c r="BV537" s="6">
        <v>7.7565372284443797</v>
      </c>
      <c r="BW537" s="6">
        <v>7.1071591067142101</v>
      </c>
      <c r="BX537" s="6">
        <v>7.4752788534134096</v>
      </c>
      <c r="BY537" s="6">
        <v>7.3542237424763197</v>
      </c>
    </row>
    <row r="538" spans="1:77" x14ac:dyDescent="0.25">
      <c r="A538" s="7">
        <v>537</v>
      </c>
      <c r="B538" s="6" t="s">
        <v>21515</v>
      </c>
      <c r="C538" s="6" t="s">
        <v>4374</v>
      </c>
      <c r="D538" s="6" t="s">
        <v>1553</v>
      </c>
      <c r="E538" s="6" t="s">
        <v>8216</v>
      </c>
      <c r="F538" s="6">
        <v>-0.34436967852141448</v>
      </c>
      <c r="G538" s="6">
        <v>1.398761436615217E-2</v>
      </c>
      <c r="H538" s="6" t="s">
        <v>44</v>
      </c>
      <c r="I538" s="6" t="s">
        <v>44</v>
      </c>
      <c r="P538" s="88">
        <v>0</v>
      </c>
      <c r="Q538" s="6" t="s">
        <v>21516</v>
      </c>
      <c r="R538" s="6" t="s">
        <v>21516</v>
      </c>
      <c r="S538" s="6" t="s">
        <v>21517</v>
      </c>
      <c r="T538" s="6" t="s">
        <v>5581</v>
      </c>
      <c r="U538" s="6" t="s">
        <v>565</v>
      </c>
      <c r="V538" s="6">
        <v>1</v>
      </c>
      <c r="W538" s="6">
        <v>46</v>
      </c>
      <c r="X538" s="6">
        <v>7.94</v>
      </c>
      <c r="Y538" s="6" t="s">
        <v>56</v>
      </c>
      <c r="AB538" s="6" t="s">
        <v>56</v>
      </c>
      <c r="AF538" s="6" t="s">
        <v>1555</v>
      </c>
      <c r="AG538" s="6" t="s">
        <v>769</v>
      </c>
      <c r="AH538" s="6" t="s">
        <v>770</v>
      </c>
      <c r="AI538" s="6" t="s">
        <v>1556</v>
      </c>
      <c r="AJ538" s="6" t="s">
        <v>56</v>
      </c>
      <c r="AK538" s="6" t="s">
        <v>56</v>
      </c>
      <c r="AL538" s="6" t="s">
        <v>772</v>
      </c>
      <c r="AM538" s="6" t="s">
        <v>1557</v>
      </c>
      <c r="AN538" s="6" t="s">
        <v>56</v>
      </c>
      <c r="AO538" s="6" t="s">
        <v>56</v>
      </c>
      <c r="AP538" s="6" t="s">
        <v>1558</v>
      </c>
      <c r="AQ538" s="6" t="s">
        <v>1559</v>
      </c>
      <c r="AR538" s="6" t="s">
        <v>442</v>
      </c>
      <c r="AS538" s="6" t="s">
        <v>1560</v>
      </c>
      <c r="AT538" s="6" t="s">
        <v>1561</v>
      </c>
      <c r="AU538" s="6" t="s">
        <v>262</v>
      </c>
      <c r="AV538" s="6" t="s">
        <v>8217</v>
      </c>
      <c r="AW538" s="6">
        <v>6.2567901223599396</v>
      </c>
      <c r="AX538" s="6">
        <v>5.7482547171094902</v>
      </c>
      <c r="AY538" s="6">
        <v>7.4530889138615697</v>
      </c>
      <c r="AZ538" s="6">
        <v>6.1785240095193297</v>
      </c>
      <c r="BA538" s="6">
        <v>6.6534345262640704</v>
      </c>
      <c r="BB538" s="6">
        <v>7.6908063754160203</v>
      </c>
      <c r="BC538" s="6">
        <v>6.5404172009248303</v>
      </c>
      <c r="BD538" s="6">
        <v>6.6430232035897001</v>
      </c>
      <c r="BE538" s="6">
        <v>6.7236088442640201</v>
      </c>
      <c r="BF538" s="6">
        <v>6.3967050318100602</v>
      </c>
      <c r="BG538" s="6">
        <v>6.5366974198162104</v>
      </c>
      <c r="BH538" s="6">
        <v>6.7279488342459697</v>
      </c>
      <c r="BI538" s="6">
        <v>6.58042177416025</v>
      </c>
      <c r="BJ538" s="6">
        <v>6.3978466739062902</v>
      </c>
      <c r="BK538" s="6">
        <v>6.7132596377552298</v>
      </c>
      <c r="BL538" s="6">
        <v>6.6496704009340402</v>
      </c>
      <c r="BM538" s="6">
        <v>6.1994400349360097</v>
      </c>
      <c r="BN538" s="6">
        <v>6.6061690796797103</v>
      </c>
      <c r="BO538" s="6">
        <v>6.8146737545172797</v>
      </c>
      <c r="BP538" s="6">
        <v>6.6266133991167004</v>
      </c>
      <c r="BQ538" s="6">
        <v>6.56182767173485</v>
      </c>
      <c r="BR538" s="6">
        <v>6.6290629427259899</v>
      </c>
      <c r="BS538" s="6">
        <v>6.8320424983080796</v>
      </c>
      <c r="BT538" s="6">
        <v>6.4139199094756902</v>
      </c>
      <c r="BU538" s="6">
        <v>6.1797243831778603</v>
      </c>
      <c r="BV538" s="6">
        <v>7.1741907162895302</v>
      </c>
      <c r="BW538" s="6">
        <v>6.3303327922022197</v>
      </c>
      <c r="BX538" s="6">
        <v>6.6064440029101998</v>
      </c>
      <c r="BY538" s="6">
        <v>5.8071668717591596</v>
      </c>
    </row>
    <row r="539" spans="1:77" x14ac:dyDescent="0.25">
      <c r="A539" s="7">
        <v>538</v>
      </c>
      <c r="B539" s="6" t="s">
        <v>6176</v>
      </c>
      <c r="C539" s="6" t="s">
        <v>6180</v>
      </c>
      <c r="D539" s="6" t="s">
        <v>6181</v>
      </c>
      <c r="E539" s="6" t="s">
        <v>6182</v>
      </c>
      <c r="F539" s="6">
        <v>-0.34466794297701681</v>
      </c>
      <c r="G539" s="6">
        <v>5.6479984552069741E-3</v>
      </c>
      <c r="H539" s="6" t="s">
        <v>6179</v>
      </c>
      <c r="I539" s="6" t="s">
        <v>44</v>
      </c>
      <c r="J539" s="6" t="s">
        <v>101</v>
      </c>
      <c r="K539" s="6" t="s">
        <v>102</v>
      </c>
      <c r="L539" s="6" t="s">
        <v>103</v>
      </c>
      <c r="M539" s="6" t="s">
        <v>170</v>
      </c>
      <c r="N539" s="6" t="s">
        <v>4555</v>
      </c>
      <c r="O539" s="6" t="s">
        <v>6179</v>
      </c>
      <c r="P539" s="88">
        <v>6</v>
      </c>
      <c r="Q539" s="6" t="s">
        <v>6177</v>
      </c>
      <c r="R539" s="6" t="s">
        <v>6177</v>
      </c>
      <c r="S539" s="6" t="s">
        <v>6178</v>
      </c>
      <c r="T539" s="6" t="s">
        <v>212</v>
      </c>
      <c r="U539" s="6" t="s">
        <v>418</v>
      </c>
      <c r="V539" s="6">
        <v>1</v>
      </c>
      <c r="W539" s="6">
        <v>19</v>
      </c>
      <c r="X539" s="6">
        <v>9.56</v>
      </c>
      <c r="Y539" s="6" t="s">
        <v>56</v>
      </c>
      <c r="AB539" s="6" t="s">
        <v>56</v>
      </c>
      <c r="AF539" s="6" t="s">
        <v>56</v>
      </c>
      <c r="AG539" s="6" t="s">
        <v>56</v>
      </c>
      <c r="AI539" s="6" t="s">
        <v>56</v>
      </c>
      <c r="AJ539" s="6" t="s">
        <v>56</v>
      </c>
      <c r="AK539" s="6" t="s">
        <v>56</v>
      </c>
      <c r="AL539" s="6" t="s">
        <v>56</v>
      </c>
      <c r="AM539" s="6" t="s">
        <v>56</v>
      </c>
      <c r="AN539" s="6" t="s">
        <v>56</v>
      </c>
      <c r="AO539" s="6" t="s">
        <v>56</v>
      </c>
      <c r="AP539" s="6" t="s">
        <v>6183</v>
      </c>
      <c r="AQ539" s="6" t="s">
        <v>6184</v>
      </c>
      <c r="AR539" s="6" t="s">
        <v>245</v>
      </c>
      <c r="AS539" s="6" t="s">
        <v>6185</v>
      </c>
      <c r="AT539" s="6" t="s">
        <v>6186</v>
      </c>
      <c r="AU539" s="6" t="s">
        <v>245</v>
      </c>
      <c r="AV539" s="6" t="s">
        <v>6187</v>
      </c>
      <c r="AW539" s="6">
        <v>6.2641495814011297</v>
      </c>
      <c r="AX539" s="6">
        <v>6.5425180766598903</v>
      </c>
      <c r="AY539" s="6">
        <v>6.8966915816554204</v>
      </c>
      <c r="AZ539" s="6">
        <v>6.4365285410703903</v>
      </c>
      <c r="BA539" s="6">
        <v>6.2973010317912896</v>
      </c>
      <c r="BB539" s="6">
        <v>6.98189110429613</v>
      </c>
      <c r="BC539" s="6">
        <v>5.8637367299226302</v>
      </c>
      <c r="BD539" s="6">
        <v>7.14263973910362</v>
      </c>
      <c r="BE539" s="6">
        <v>6.5476099375038697</v>
      </c>
      <c r="BF539" s="6">
        <v>6.3572583066720396</v>
      </c>
      <c r="BG539" s="6">
        <v>6.4734068189140697</v>
      </c>
      <c r="BH539" s="6">
        <v>5.9471964126733896</v>
      </c>
      <c r="BI539" s="6">
        <v>6.1808283818254397</v>
      </c>
      <c r="BJ539" s="6">
        <v>6.3503257578435104</v>
      </c>
      <c r="BK539" s="6">
        <v>6.7506511563020597</v>
      </c>
      <c r="BL539" s="6">
        <v>7.1994685964171303</v>
      </c>
      <c r="BM539" s="6">
        <v>6.7507937937509404</v>
      </c>
      <c r="BN539" s="6">
        <v>6.3311743399731499</v>
      </c>
      <c r="BO539" s="6">
        <v>6.6618931975954903</v>
      </c>
      <c r="BP539" s="6">
        <v>6.6932681645476002</v>
      </c>
      <c r="BQ539" s="6">
        <v>6.4733776162757799</v>
      </c>
      <c r="BR539" s="6">
        <v>6.48416468865969</v>
      </c>
      <c r="BS539" s="6">
        <v>6.8126928795346204</v>
      </c>
      <c r="BT539" s="6">
        <v>5.9021503522840204</v>
      </c>
      <c r="BU539" s="6">
        <v>6.8861465937942503</v>
      </c>
      <c r="BV539" s="6">
        <v>6.3363458416992504</v>
      </c>
      <c r="BW539" s="6">
        <v>6.0923876046913703</v>
      </c>
      <c r="BX539" s="6">
        <v>6.4609656114520098</v>
      </c>
      <c r="BY539" s="6">
        <v>6.3734317410897603</v>
      </c>
    </row>
    <row r="540" spans="1:77" x14ac:dyDescent="0.25">
      <c r="A540" s="7">
        <v>539</v>
      </c>
      <c r="B540" s="6" t="s">
        <v>5694</v>
      </c>
      <c r="C540" s="6" t="s">
        <v>108</v>
      </c>
      <c r="D540" s="6" t="s">
        <v>5699</v>
      </c>
      <c r="E540" s="6" t="s">
        <v>56</v>
      </c>
      <c r="F540" s="6">
        <v>-0.34528830523518289</v>
      </c>
      <c r="G540" s="6">
        <v>1.235420518881796E-2</v>
      </c>
      <c r="H540" s="6" t="s">
        <v>4841</v>
      </c>
      <c r="I540" s="6" t="s">
        <v>44</v>
      </c>
      <c r="J540" s="6" t="s">
        <v>45</v>
      </c>
      <c r="K540" s="6" t="s">
        <v>46</v>
      </c>
      <c r="L540" s="6" t="s">
        <v>47</v>
      </c>
      <c r="M540" s="6" t="s">
        <v>48</v>
      </c>
      <c r="N540" s="6" t="s">
        <v>4842</v>
      </c>
      <c r="O540" s="6" t="s">
        <v>4843</v>
      </c>
      <c r="P540" s="88">
        <v>6</v>
      </c>
      <c r="Q540" s="6" t="s">
        <v>5697</v>
      </c>
      <c r="R540" s="6" t="s">
        <v>5695</v>
      </c>
      <c r="S540" s="6" t="s">
        <v>5696</v>
      </c>
      <c r="T540" s="6" t="s">
        <v>5698</v>
      </c>
      <c r="U540" s="6" t="s">
        <v>5698</v>
      </c>
      <c r="V540" s="6">
        <v>2</v>
      </c>
      <c r="W540" s="6">
        <v>10</v>
      </c>
      <c r="X540" s="6">
        <v>6.16</v>
      </c>
      <c r="Y540" s="6" t="s">
        <v>56</v>
      </c>
      <c r="AB540" s="6" t="s">
        <v>56</v>
      </c>
      <c r="AF540" s="6" t="s">
        <v>1153</v>
      </c>
      <c r="AG540" s="6" t="s">
        <v>769</v>
      </c>
      <c r="AH540" s="6" t="s">
        <v>770</v>
      </c>
      <c r="AI540" s="6" t="s">
        <v>1154</v>
      </c>
      <c r="AJ540" s="6" t="s">
        <v>56</v>
      </c>
      <c r="AK540" s="6" t="s">
        <v>56</v>
      </c>
      <c r="AL540" s="6" t="s">
        <v>772</v>
      </c>
      <c r="AM540" s="6" t="s">
        <v>1155</v>
      </c>
      <c r="AN540" s="6" t="s">
        <v>56</v>
      </c>
      <c r="AO540" s="6" t="s">
        <v>56</v>
      </c>
      <c r="AP540" s="6" t="s">
        <v>774</v>
      </c>
      <c r="AQ540" s="6" t="s">
        <v>1156</v>
      </c>
      <c r="AR540" s="6" t="s">
        <v>5</v>
      </c>
      <c r="AS540" s="6" t="s">
        <v>1157</v>
      </c>
      <c r="AT540" s="6" t="s">
        <v>5700</v>
      </c>
      <c r="AU540" s="6" t="s">
        <v>5</v>
      </c>
      <c r="AV540" s="6" t="s">
        <v>5701</v>
      </c>
      <c r="AW540" s="6">
        <v>6.6547155605439503</v>
      </c>
      <c r="AX540" s="6">
        <v>6.5850658496801504</v>
      </c>
      <c r="AY540" s="6">
        <v>6.80721364093014</v>
      </c>
      <c r="AZ540" s="6">
        <v>6.4009351483347396</v>
      </c>
      <c r="BA540" s="6">
        <v>6.3060068312331801</v>
      </c>
      <c r="BB540" s="6">
        <v>6.3356386018108601</v>
      </c>
      <c r="BC540" s="6">
        <v>6.5162379423007302</v>
      </c>
      <c r="BD540" s="6">
        <v>6.9391497454856204</v>
      </c>
      <c r="BE540" s="6">
        <v>7.3021468882588403</v>
      </c>
      <c r="BF540" s="6">
        <v>6.5682839974712897</v>
      </c>
      <c r="BG540" s="6">
        <v>6.6947332582837298</v>
      </c>
      <c r="BH540" s="6">
        <v>6.4816004078331</v>
      </c>
      <c r="BI540" s="6">
        <v>6.4625478785077304</v>
      </c>
      <c r="BJ540" s="6">
        <v>6.6876761683351704</v>
      </c>
      <c r="BK540" s="6">
        <v>6.9275449184434397</v>
      </c>
      <c r="BL540" s="6">
        <v>6.8154383400009699</v>
      </c>
      <c r="BM540" s="6">
        <v>6.1400996393972704</v>
      </c>
      <c r="BN540" s="6">
        <v>6.8914984864962499</v>
      </c>
      <c r="BO540" s="6">
        <v>7.5842294359806202</v>
      </c>
      <c r="BP540" s="6">
        <v>6.5898991092532304</v>
      </c>
      <c r="BQ540" s="6">
        <v>7.3106296182278196</v>
      </c>
      <c r="BR540" s="6">
        <v>7.3029367213244596</v>
      </c>
      <c r="BS540" s="6">
        <v>6.4005554298937097</v>
      </c>
      <c r="BT540" s="6">
        <v>6.2673831900638</v>
      </c>
      <c r="BU540" s="6">
        <v>6.73743128001201</v>
      </c>
      <c r="BV540" s="6">
        <v>7.0013182957927</v>
      </c>
      <c r="BW540" s="6">
        <v>7.26787544275627</v>
      </c>
      <c r="BX540" s="6">
        <v>6.5058552695658198</v>
      </c>
      <c r="BY540" s="6">
        <v>6.4209620458697598</v>
      </c>
    </row>
    <row r="541" spans="1:77" x14ac:dyDescent="0.25">
      <c r="A541" s="7">
        <v>540</v>
      </c>
      <c r="B541" s="6" t="s">
        <v>21518</v>
      </c>
      <c r="C541" s="6" t="s">
        <v>21521</v>
      </c>
      <c r="D541" s="6" t="s">
        <v>12289</v>
      </c>
      <c r="E541" s="6" t="s">
        <v>21522</v>
      </c>
      <c r="F541" s="6">
        <v>-0.3462043007178881</v>
      </c>
      <c r="G541" s="6">
        <v>2.2580519488723569E-2</v>
      </c>
      <c r="H541" s="6" t="s">
        <v>5325</v>
      </c>
      <c r="I541" s="6" t="s">
        <v>44</v>
      </c>
      <c r="J541" s="6" t="s">
        <v>45</v>
      </c>
      <c r="K541" s="6" t="s">
        <v>295</v>
      </c>
      <c r="L541" s="6" t="s">
        <v>296</v>
      </c>
      <c r="M541" s="6" t="s">
        <v>297</v>
      </c>
      <c r="N541" s="6" t="s">
        <v>294</v>
      </c>
      <c r="O541" s="6" t="s">
        <v>5325</v>
      </c>
      <c r="P541" s="88">
        <v>6</v>
      </c>
      <c r="Q541" s="6" t="s">
        <v>21519</v>
      </c>
      <c r="R541" s="6" t="s">
        <v>21519</v>
      </c>
      <c r="S541" s="6" t="s">
        <v>21520</v>
      </c>
      <c r="T541" s="6" t="s">
        <v>183</v>
      </c>
      <c r="U541" s="6" t="s">
        <v>361</v>
      </c>
      <c r="V541" s="6">
        <v>1</v>
      </c>
      <c r="W541" s="6">
        <v>17</v>
      </c>
      <c r="X541" s="6">
        <v>11.12</v>
      </c>
      <c r="Y541" s="6" t="s">
        <v>56</v>
      </c>
      <c r="AB541" s="6" t="s">
        <v>56</v>
      </c>
      <c r="AF541" s="6" t="s">
        <v>56</v>
      </c>
      <c r="AG541" s="6" t="s">
        <v>56</v>
      </c>
      <c r="AI541" s="6" t="s">
        <v>56</v>
      </c>
      <c r="AJ541" s="6" t="s">
        <v>56</v>
      </c>
      <c r="AK541" s="6" t="s">
        <v>56</v>
      </c>
      <c r="AL541" s="6" t="s">
        <v>56</v>
      </c>
      <c r="AM541" s="6" t="s">
        <v>56</v>
      </c>
      <c r="AN541" s="6" t="s">
        <v>56</v>
      </c>
      <c r="AO541" s="6" t="s">
        <v>56</v>
      </c>
      <c r="AP541" s="6" t="s">
        <v>21523</v>
      </c>
      <c r="AQ541" s="6" t="s">
        <v>5447</v>
      </c>
      <c r="AR541" s="6" t="s">
        <v>5448</v>
      </c>
      <c r="AS541" s="6" t="s">
        <v>5449</v>
      </c>
      <c r="AT541" s="6" t="s">
        <v>12299</v>
      </c>
      <c r="AU541" s="6" t="s">
        <v>4</v>
      </c>
      <c r="AV541" s="6" t="s">
        <v>21524</v>
      </c>
      <c r="AW541" s="6">
        <v>6.2139295438166204</v>
      </c>
      <c r="AX541" s="6">
        <v>6.6902449132542703</v>
      </c>
      <c r="AY541" s="6">
        <v>7.0435430719599204</v>
      </c>
      <c r="AZ541" s="6">
        <v>7.0775350855634596</v>
      </c>
      <c r="BA541" s="6">
        <v>6.7017924995671496</v>
      </c>
      <c r="BB541" s="6">
        <v>7.0070668355364401</v>
      </c>
      <c r="BC541" s="6">
        <v>6.8945237985293497</v>
      </c>
      <c r="BD541" s="6">
        <v>7.3553116689647302</v>
      </c>
      <c r="BE541" s="6">
        <v>6.5042058552264796</v>
      </c>
      <c r="BF541" s="6">
        <v>6.7977362842584004</v>
      </c>
      <c r="BG541" s="6">
        <v>6.63325640751445</v>
      </c>
      <c r="BH541" s="6">
        <v>6.5027139600517803</v>
      </c>
      <c r="BI541" s="6">
        <v>7.0876749955270304</v>
      </c>
      <c r="BJ541" s="6">
        <v>6.00114545981193</v>
      </c>
      <c r="BK541" s="6">
        <v>6.6856477954710298</v>
      </c>
      <c r="BL541" s="6">
        <v>6.9801755090783804</v>
      </c>
      <c r="BM541" s="6">
        <v>6.06863885068696</v>
      </c>
      <c r="BN541" s="6">
        <v>6.7764324628613997</v>
      </c>
      <c r="BO541" s="6">
        <v>6.9856644848646603</v>
      </c>
      <c r="BP541" s="6">
        <v>7.0159148865811902</v>
      </c>
      <c r="BQ541" s="6">
        <v>7.2714233909902601</v>
      </c>
      <c r="BR541" s="6">
        <v>6.65166085803848</v>
      </c>
      <c r="BS541" s="6">
        <v>6.6588487295619103</v>
      </c>
      <c r="BT541" s="6">
        <v>6.56008616808833</v>
      </c>
      <c r="BU541" s="6">
        <v>6.5767559783252096</v>
      </c>
      <c r="BV541" s="6">
        <v>7.3255156838874598</v>
      </c>
      <c r="BW541" s="6">
        <v>6.7485175779830904</v>
      </c>
      <c r="BX541" s="6">
        <v>6.5185272317177203</v>
      </c>
      <c r="BY541" s="6">
        <v>6.2074016761527799</v>
      </c>
    </row>
    <row r="542" spans="1:77" x14ac:dyDescent="0.25">
      <c r="A542" s="7">
        <v>541</v>
      </c>
      <c r="B542" s="6" t="s">
        <v>21525</v>
      </c>
      <c r="C542" s="6" t="s">
        <v>14683</v>
      </c>
      <c r="D542" s="6" t="s">
        <v>21532</v>
      </c>
      <c r="E542" s="6" t="s">
        <v>21533</v>
      </c>
      <c r="F542" s="6">
        <v>-0.34623386812774187</v>
      </c>
      <c r="G542" s="6">
        <v>4.8781882678443009E-2</v>
      </c>
      <c r="H542" s="6" t="s">
        <v>21528</v>
      </c>
      <c r="I542" s="6" t="s">
        <v>44</v>
      </c>
      <c r="J542" s="6" t="s">
        <v>507</v>
      </c>
      <c r="K542" s="6" t="s">
        <v>801</v>
      </c>
      <c r="L542" s="6" t="s">
        <v>21529</v>
      </c>
      <c r="M542" s="6" t="s">
        <v>21530</v>
      </c>
      <c r="N542" s="6" t="s">
        <v>21531</v>
      </c>
      <c r="O542" s="6" t="s">
        <v>21528</v>
      </c>
      <c r="P542" s="88">
        <v>6</v>
      </c>
      <c r="Q542" s="6" t="s">
        <v>21526</v>
      </c>
      <c r="R542" s="6" t="s">
        <v>21526</v>
      </c>
      <c r="S542" s="6" t="s">
        <v>21527</v>
      </c>
      <c r="T542" s="6" t="s">
        <v>159</v>
      </c>
      <c r="U542" s="6" t="s">
        <v>159</v>
      </c>
      <c r="V542" s="6">
        <v>1</v>
      </c>
      <c r="W542" s="6">
        <v>10</v>
      </c>
      <c r="X542" s="6">
        <v>6.08</v>
      </c>
      <c r="Y542" s="6" t="s">
        <v>56</v>
      </c>
      <c r="AB542" s="6" t="s">
        <v>56</v>
      </c>
      <c r="AF542" s="6" t="s">
        <v>14685</v>
      </c>
      <c r="AG542" s="6" t="s">
        <v>56</v>
      </c>
      <c r="AI542" s="6" t="s">
        <v>56</v>
      </c>
      <c r="AJ542" s="6" t="s">
        <v>56</v>
      </c>
      <c r="AK542" s="6" t="s">
        <v>56</v>
      </c>
      <c r="AL542" s="6" t="s">
        <v>216</v>
      </c>
      <c r="AM542" s="6" t="s">
        <v>14686</v>
      </c>
      <c r="AN542" s="6" t="s">
        <v>56</v>
      </c>
      <c r="AO542" s="6" t="s">
        <v>56</v>
      </c>
      <c r="AP542" s="6" t="s">
        <v>14687</v>
      </c>
      <c r="AQ542" s="6" t="s">
        <v>14688</v>
      </c>
      <c r="AR542" s="6" t="s">
        <v>130</v>
      </c>
      <c r="AS542" s="6" t="s">
        <v>14689</v>
      </c>
      <c r="AW542" s="6">
        <v>6.2471753458021597</v>
      </c>
      <c r="AX542" s="6">
        <v>8.2003579482795903</v>
      </c>
      <c r="AY542" s="6">
        <v>6.8222106564537297</v>
      </c>
      <c r="AZ542" s="6">
        <v>6.8630089838342903</v>
      </c>
      <c r="BA542" s="6">
        <v>6.2106531428188703</v>
      </c>
      <c r="BB542" s="6">
        <v>6.6255553615167901</v>
      </c>
      <c r="BC542" s="6">
        <v>7.5793605363744501</v>
      </c>
      <c r="BD542" s="6">
        <v>7.5502724041851401</v>
      </c>
      <c r="BE542" s="6">
        <v>7.0164776298475404</v>
      </c>
      <c r="BF542" s="6">
        <v>7.6587238280790499</v>
      </c>
      <c r="BG542" s="6">
        <v>6.4019088158619004</v>
      </c>
      <c r="BH542" s="6">
        <v>6.6090072347397104</v>
      </c>
      <c r="BI542" s="6">
        <v>8.2017930012843099</v>
      </c>
      <c r="BJ542" s="6">
        <v>6.3381906559116299</v>
      </c>
      <c r="BK542" s="6">
        <v>6.5960471176327502</v>
      </c>
      <c r="BL542" s="6">
        <v>7.0130037847517404</v>
      </c>
      <c r="BM542" s="6">
        <v>6.44130244390381</v>
      </c>
      <c r="BN542" s="6">
        <v>7.4851888906777404</v>
      </c>
      <c r="BO542" s="6">
        <v>7.4799278567713898</v>
      </c>
      <c r="BP542" s="6">
        <v>8.3391034708197207</v>
      </c>
      <c r="BQ542" s="6">
        <v>7.3294530221055902</v>
      </c>
      <c r="BR542" s="6">
        <v>7.0190539886169603</v>
      </c>
      <c r="BS542" s="6">
        <v>6.55124268267706</v>
      </c>
      <c r="BT542" s="6">
        <v>6.5887030971765803</v>
      </c>
      <c r="BU542" s="6">
        <v>6.6161183738676099</v>
      </c>
      <c r="BV542" s="6">
        <v>6.6412193091688696</v>
      </c>
      <c r="BW542" s="6">
        <v>6.8590602614414502</v>
      </c>
      <c r="BX542" s="6">
        <v>7.0389637662953897</v>
      </c>
      <c r="BY542" s="6">
        <v>8.2236386947293596</v>
      </c>
    </row>
    <row r="543" spans="1:77" x14ac:dyDescent="0.25">
      <c r="A543" s="7">
        <v>542</v>
      </c>
      <c r="B543" s="6" t="s">
        <v>21534</v>
      </c>
      <c r="C543" s="6" t="s">
        <v>8885</v>
      </c>
      <c r="D543" s="6" t="s">
        <v>8886</v>
      </c>
      <c r="E543" s="6" t="s">
        <v>8887</v>
      </c>
      <c r="F543" s="6">
        <v>-0.3465712341441689</v>
      </c>
      <c r="G543" s="6">
        <v>2.5340140820060961E-2</v>
      </c>
      <c r="H543" s="6" t="s">
        <v>44</v>
      </c>
      <c r="I543" s="6" t="s">
        <v>44</v>
      </c>
      <c r="P543" s="88">
        <v>0</v>
      </c>
      <c r="Q543" s="6" t="s">
        <v>21537</v>
      </c>
      <c r="R543" s="6" t="s">
        <v>21535</v>
      </c>
      <c r="S543" s="6" t="s">
        <v>21536</v>
      </c>
      <c r="T543" s="6" t="s">
        <v>4558</v>
      </c>
      <c r="U543" s="6" t="s">
        <v>9991</v>
      </c>
      <c r="V543" s="6">
        <v>2</v>
      </c>
      <c r="W543" s="6">
        <v>13</v>
      </c>
      <c r="X543" s="6">
        <v>7.29</v>
      </c>
      <c r="Y543" s="6" t="s">
        <v>56</v>
      </c>
      <c r="AB543" s="6" t="s">
        <v>56</v>
      </c>
      <c r="AF543" s="6" t="s">
        <v>8888</v>
      </c>
      <c r="AG543" s="6" t="s">
        <v>396</v>
      </c>
      <c r="AH543" s="6" t="s">
        <v>397</v>
      </c>
      <c r="AI543" s="6" t="s">
        <v>991</v>
      </c>
      <c r="AJ543" s="6" t="s">
        <v>56</v>
      </c>
      <c r="AK543" s="6" t="s">
        <v>56</v>
      </c>
      <c r="AL543" s="6" t="s">
        <v>571</v>
      </c>
      <c r="AM543" s="6" t="s">
        <v>56</v>
      </c>
      <c r="AN543" s="6" t="s">
        <v>56</v>
      </c>
      <c r="AO543" s="6" t="s">
        <v>56</v>
      </c>
      <c r="AP543" s="6" t="s">
        <v>8889</v>
      </c>
      <c r="AQ543" s="6" t="s">
        <v>8890</v>
      </c>
      <c r="AR543" s="6" t="s">
        <v>402</v>
      </c>
      <c r="AS543" s="6" t="s">
        <v>8891</v>
      </c>
      <c r="AT543" s="6" t="s">
        <v>8892</v>
      </c>
      <c r="AU543" s="6" t="s">
        <v>402</v>
      </c>
      <c r="AV543" s="6" t="s">
        <v>21538</v>
      </c>
      <c r="AW543" s="6">
        <v>6.0770901587614299</v>
      </c>
      <c r="AX543" s="6">
        <v>6.61364639823136</v>
      </c>
      <c r="AY543" s="6">
        <v>7.49587722916002</v>
      </c>
      <c r="AZ543" s="6">
        <v>6.89488630899148</v>
      </c>
      <c r="BA543" s="6">
        <v>6.1473519505281402</v>
      </c>
      <c r="BB543" s="6">
        <v>6.5546770107914503</v>
      </c>
      <c r="BC543" s="6">
        <v>6.5849133993205697</v>
      </c>
      <c r="BD543" s="6">
        <v>7.0329812333508199</v>
      </c>
      <c r="BE543" s="6">
        <v>6.6663682916411497</v>
      </c>
      <c r="BF543" s="6">
        <v>6.0880832610976601</v>
      </c>
      <c r="BG543" s="6">
        <v>5.9406290283225403</v>
      </c>
      <c r="BH543" s="6">
        <v>6.1945007439509903</v>
      </c>
      <c r="BI543" s="6">
        <v>6.5212284651080399</v>
      </c>
      <c r="BJ543" s="6">
        <v>6.8248350362691497</v>
      </c>
      <c r="BK543" s="6">
        <v>6.6345378253317797</v>
      </c>
      <c r="BL543" s="6">
        <v>6.8490326905237797</v>
      </c>
      <c r="BM543" s="6">
        <v>6.3097346835694896</v>
      </c>
      <c r="BN543" s="6">
        <v>6.0479582944860697</v>
      </c>
      <c r="BO543" s="6">
        <v>6.79182751089935</v>
      </c>
      <c r="BP543" s="6">
        <v>6.6585647455893699</v>
      </c>
      <c r="BQ543" s="6">
        <v>6.6088789950552096</v>
      </c>
      <c r="BR543" s="6">
        <v>6.4471007937620799</v>
      </c>
      <c r="BS543" s="6">
        <v>6.2785937969013599</v>
      </c>
      <c r="BT543" s="6">
        <v>6.7334982769585299</v>
      </c>
      <c r="BU543" s="6">
        <v>6.0661883459212103</v>
      </c>
      <c r="BV543" s="6">
        <v>6.7517871007136101</v>
      </c>
      <c r="BW543" s="6">
        <v>6.7562404995676903</v>
      </c>
      <c r="BX543" s="6">
        <v>6.5464132194985103</v>
      </c>
      <c r="BY543" s="6">
        <v>6.7823221716866602</v>
      </c>
    </row>
    <row r="544" spans="1:77" x14ac:dyDescent="0.25">
      <c r="A544" s="7">
        <v>543</v>
      </c>
      <c r="B544" s="6" t="s">
        <v>21539</v>
      </c>
      <c r="C544" s="6" t="s">
        <v>21543</v>
      </c>
      <c r="D544" s="6" t="s">
        <v>21544</v>
      </c>
      <c r="E544" s="6" t="s">
        <v>56</v>
      </c>
      <c r="F544" s="6">
        <v>-0.3466381255337696</v>
      </c>
      <c r="G544" s="6">
        <v>9.5857913167737823E-3</v>
      </c>
      <c r="H544" s="6" t="s">
        <v>763</v>
      </c>
      <c r="I544" s="6" t="s">
        <v>44</v>
      </c>
      <c r="J544" s="6" t="s">
        <v>139</v>
      </c>
      <c r="K544" s="6" t="s">
        <v>140</v>
      </c>
      <c r="L544" s="6" t="s">
        <v>141</v>
      </c>
      <c r="M544" s="6" t="s">
        <v>142</v>
      </c>
      <c r="N544" s="6" t="s">
        <v>138</v>
      </c>
      <c r="O544" s="6" t="s">
        <v>763</v>
      </c>
      <c r="P544" s="88">
        <v>6</v>
      </c>
      <c r="Q544" s="6" t="s">
        <v>21542</v>
      </c>
      <c r="R544" s="6" t="s">
        <v>21540</v>
      </c>
      <c r="S544" s="6" t="s">
        <v>21541</v>
      </c>
      <c r="T544" s="6" t="s">
        <v>13598</v>
      </c>
      <c r="U544" s="6" t="s">
        <v>13598</v>
      </c>
      <c r="V544" s="6">
        <v>2</v>
      </c>
      <c r="W544" s="6">
        <v>10</v>
      </c>
      <c r="X544" s="6">
        <v>7.26</v>
      </c>
      <c r="Y544" s="6" t="s">
        <v>56</v>
      </c>
      <c r="AB544" s="6" t="s">
        <v>21545</v>
      </c>
      <c r="AC544" s="6" t="s">
        <v>21546</v>
      </c>
      <c r="AD544" s="6" t="s">
        <v>21547</v>
      </c>
      <c r="AE544" s="6" t="s">
        <v>21548</v>
      </c>
      <c r="AF544" s="6" t="s">
        <v>21549</v>
      </c>
      <c r="AG544" s="6" t="s">
        <v>21550</v>
      </c>
      <c r="AH544" s="6" t="s">
        <v>21551</v>
      </c>
      <c r="AI544" s="6" t="s">
        <v>21552</v>
      </c>
      <c r="AJ544" s="6" t="s">
        <v>21553</v>
      </c>
      <c r="AK544" s="6" t="s">
        <v>21554</v>
      </c>
      <c r="AL544" s="6" t="s">
        <v>67</v>
      </c>
      <c r="AM544" s="6" t="s">
        <v>56</v>
      </c>
      <c r="AN544" s="6" t="s">
        <v>56</v>
      </c>
      <c r="AO544" s="6" t="s">
        <v>56</v>
      </c>
      <c r="AP544" s="6" t="s">
        <v>21555</v>
      </c>
      <c r="AQ544" s="6" t="s">
        <v>21556</v>
      </c>
      <c r="AR544" s="6" t="s">
        <v>5</v>
      </c>
      <c r="AS544" s="6" t="s">
        <v>21557</v>
      </c>
      <c r="AT544" s="6" t="s">
        <v>21558</v>
      </c>
      <c r="AU544" s="6" t="s">
        <v>5</v>
      </c>
      <c r="AV544" s="6" t="s">
        <v>21559</v>
      </c>
      <c r="AW544" s="6">
        <v>5.9219183840200396</v>
      </c>
      <c r="AX544" s="6">
        <v>7.0440064031754304</v>
      </c>
      <c r="AY544" s="6">
        <v>6.3445889390031303</v>
      </c>
      <c r="AZ544" s="6">
        <v>6.4379488031149101</v>
      </c>
      <c r="BA544" s="6">
        <v>6.7000544722705202</v>
      </c>
      <c r="BB544" s="6">
        <v>6.8869642990759603</v>
      </c>
      <c r="BC544" s="6">
        <v>6.4443885023769303</v>
      </c>
      <c r="BD544" s="6">
        <v>7.2726606748298099</v>
      </c>
      <c r="BE544" s="6">
        <v>7.33562839550462</v>
      </c>
      <c r="BF544" s="6">
        <v>6.5901729431827496</v>
      </c>
      <c r="BG544" s="6">
        <v>6.5826769670606504</v>
      </c>
      <c r="BH544" s="6">
        <v>6.8980557317481903</v>
      </c>
      <c r="BI544" s="6">
        <v>6.57053029603642</v>
      </c>
      <c r="BJ544" s="6">
        <v>6.4357888020290499</v>
      </c>
      <c r="BK544" s="6">
        <v>6.6773788882453298</v>
      </c>
      <c r="BL544" s="6">
        <v>6.9352074387004397</v>
      </c>
      <c r="BM544" s="6">
        <v>6.33809795308877</v>
      </c>
      <c r="BN544" s="6">
        <v>6.5080717514064297</v>
      </c>
      <c r="BO544" s="6">
        <v>6.6056121766138203</v>
      </c>
      <c r="BP544" s="6">
        <v>5.9142405224234</v>
      </c>
      <c r="BQ544" s="6">
        <v>6.8982506531240899</v>
      </c>
      <c r="BR544" s="6">
        <v>7.3337796898565104</v>
      </c>
      <c r="BS544" s="6">
        <v>6.4045174556294597</v>
      </c>
      <c r="BT544" s="6">
        <v>6.1966185474935003</v>
      </c>
      <c r="BU544" s="6">
        <v>6.6328166259367398</v>
      </c>
      <c r="BV544" s="6">
        <v>6.8501651822029004</v>
      </c>
      <c r="BW544" s="6">
        <v>6.4676970269681897</v>
      </c>
      <c r="BX544" s="6">
        <v>6.9820110760737002</v>
      </c>
      <c r="BY544" s="6">
        <v>7.0381656036451101</v>
      </c>
    </row>
    <row r="545" spans="1:77" x14ac:dyDescent="0.25">
      <c r="A545" s="7">
        <v>544</v>
      </c>
      <c r="B545" s="6" t="s">
        <v>21560</v>
      </c>
      <c r="C545" s="6" t="s">
        <v>108</v>
      </c>
      <c r="D545" s="6" t="s">
        <v>21563</v>
      </c>
      <c r="E545" s="6" t="s">
        <v>56</v>
      </c>
      <c r="F545" s="6">
        <v>-0.34705511353089502</v>
      </c>
      <c r="G545" s="6">
        <v>3.7270011130366302E-3</v>
      </c>
      <c r="H545" s="6" t="s">
        <v>374</v>
      </c>
      <c r="I545" s="6" t="s">
        <v>44</v>
      </c>
      <c r="J545" s="6" t="s">
        <v>45</v>
      </c>
      <c r="K545" s="6" t="s">
        <v>46</v>
      </c>
      <c r="L545" s="6" t="s">
        <v>47</v>
      </c>
      <c r="M545" s="6" t="s">
        <v>48</v>
      </c>
      <c r="N545" s="6" t="s">
        <v>373</v>
      </c>
      <c r="O545" s="6" t="s">
        <v>374</v>
      </c>
      <c r="P545" s="88">
        <v>6</v>
      </c>
      <c r="Q545" s="6" t="s">
        <v>21561</v>
      </c>
      <c r="R545" s="6" t="s">
        <v>21561</v>
      </c>
      <c r="S545" s="6" t="s">
        <v>21562</v>
      </c>
      <c r="T545" s="6" t="s">
        <v>254</v>
      </c>
      <c r="U545" s="6" t="s">
        <v>254</v>
      </c>
      <c r="V545" s="6">
        <v>1</v>
      </c>
      <c r="W545" s="6">
        <v>6</v>
      </c>
      <c r="X545" s="6">
        <v>4.3899999999999997</v>
      </c>
      <c r="Y545" s="6" t="s">
        <v>56</v>
      </c>
      <c r="AB545" s="6" t="s">
        <v>56</v>
      </c>
      <c r="AF545" s="6" t="s">
        <v>56</v>
      </c>
      <c r="AG545" s="6" t="s">
        <v>56</v>
      </c>
      <c r="AI545" s="6" t="s">
        <v>56</v>
      </c>
      <c r="AJ545" s="6" t="s">
        <v>56</v>
      </c>
      <c r="AK545" s="6" t="s">
        <v>56</v>
      </c>
      <c r="AL545" s="6" t="s">
        <v>56</v>
      </c>
      <c r="AM545" s="6" t="s">
        <v>56</v>
      </c>
      <c r="AN545" s="6" t="s">
        <v>56</v>
      </c>
      <c r="AO545" s="6" t="s">
        <v>56</v>
      </c>
      <c r="AP545" s="6" t="s">
        <v>21564</v>
      </c>
      <c r="AQ545" s="6" t="s">
        <v>21565</v>
      </c>
      <c r="AR545" s="6" t="s">
        <v>4741</v>
      </c>
      <c r="AS545" s="6" t="s">
        <v>21566</v>
      </c>
      <c r="AT545" s="6" t="s">
        <v>21567</v>
      </c>
      <c r="AU545" s="6" t="s">
        <v>4741</v>
      </c>
      <c r="AV545" s="6" t="s">
        <v>21568</v>
      </c>
      <c r="AW545" s="6">
        <v>6.12193587294251</v>
      </c>
      <c r="AX545" s="6">
        <v>6.1071122644235203</v>
      </c>
      <c r="AY545" s="6">
        <v>6.5685772850501998</v>
      </c>
      <c r="AZ545" s="6">
        <v>6.0739037563406102</v>
      </c>
      <c r="BA545" s="6">
        <v>6.3430403214293198</v>
      </c>
      <c r="BB545" s="6">
        <v>6.2739784238413199</v>
      </c>
      <c r="BC545" s="6">
        <v>5.7663949990272201</v>
      </c>
      <c r="BD545" s="6">
        <v>6.5675863910652401</v>
      </c>
      <c r="BE545" s="6">
        <v>6.4321227553537303</v>
      </c>
      <c r="BF545" s="6">
        <v>6.4380041699555397</v>
      </c>
      <c r="BG545" s="6">
        <v>6.0050951043019101</v>
      </c>
      <c r="BH545" s="6">
        <v>6.1773491790602604</v>
      </c>
      <c r="BI545" s="6">
        <v>6.1070694798053102</v>
      </c>
      <c r="BJ545" s="6">
        <v>6.1736644267000704</v>
      </c>
      <c r="BK545" s="6">
        <v>5.4181205739597997</v>
      </c>
      <c r="BL545" s="6">
        <v>6.5627130441136901</v>
      </c>
      <c r="BM545" s="6">
        <v>6.3334255740017698</v>
      </c>
      <c r="BN545" s="6">
        <v>5.8044638388883198</v>
      </c>
      <c r="BO545" s="6">
        <v>6.4863526814558696</v>
      </c>
      <c r="BP545" s="6">
        <v>6.3110437920047699</v>
      </c>
      <c r="BQ545" s="6">
        <v>6.5244051779504497</v>
      </c>
      <c r="BR545" s="6">
        <v>6.2886142662249096</v>
      </c>
      <c r="BS545" s="6">
        <v>5.5517865677379801</v>
      </c>
      <c r="BT545" s="6">
        <v>6.4004869121721697</v>
      </c>
      <c r="BU545" s="6">
        <v>6.2298636374125698</v>
      </c>
      <c r="BV545" s="6">
        <v>6.4503878447841601</v>
      </c>
      <c r="BW545" s="6">
        <v>6.6432602611525899</v>
      </c>
      <c r="BX545" s="6">
        <v>6.94307639281703</v>
      </c>
      <c r="BY545" s="6">
        <v>6.3264896804570903</v>
      </c>
    </row>
    <row r="546" spans="1:77" x14ac:dyDescent="0.25">
      <c r="A546" s="7">
        <v>545</v>
      </c>
      <c r="B546" s="6" t="s">
        <v>21569</v>
      </c>
      <c r="C546" s="6" t="s">
        <v>3890</v>
      </c>
      <c r="D546" s="6" t="s">
        <v>21575</v>
      </c>
      <c r="E546" s="6" t="s">
        <v>3891</v>
      </c>
      <c r="F546" s="6">
        <v>-0.34836857255698211</v>
      </c>
      <c r="G546" s="6">
        <v>2.008591654548865E-2</v>
      </c>
      <c r="H546" s="6" t="s">
        <v>21572</v>
      </c>
      <c r="I546" s="6" t="s">
        <v>44</v>
      </c>
      <c r="J546" s="6" t="s">
        <v>139</v>
      </c>
      <c r="K546" s="6" t="s">
        <v>140</v>
      </c>
      <c r="L546" s="6" t="s">
        <v>141</v>
      </c>
      <c r="M546" s="6" t="s">
        <v>142</v>
      </c>
      <c r="N546" s="6" t="s">
        <v>138</v>
      </c>
      <c r="O546" s="6" t="s">
        <v>21572</v>
      </c>
      <c r="P546" s="88">
        <v>6</v>
      </c>
      <c r="Q546" s="6" t="s">
        <v>21573</v>
      </c>
      <c r="R546" s="6" t="s">
        <v>21570</v>
      </c>
      <c r="S546" s="6" t="s">
        <v>21571</v>
      </c>
      <c r="T546" s="6" t="s">
        <v>21574</v>
      </c>
      <c r="U546" s="6" t="s">
        <v>4046</v>
      </c>
      <c r="V546" s="6">
        <v>2</v>
      </c>
      <c r="W546" s="6">
        <v>70</v>
      </c>
      <c r="X546" s="6">
        <v>12.67</v>
      </c>
      <c r="Y546" s="6" t="s">
        <v>56</v>
      </c>
      <c r="AB546" s="6" t="s">
        <v>3895</v>
      </c>
      <c r="AC546" s="6" t="s">
        <v>3896</v>
      </c>
      <c r="AD546" s="6" t="s">
        <v>3897</v>
      </c>
      <c r="AE546" s="6" t="s">
        <v>3898</v>
      </c>
      <c r="AF546" s="6" t="s">
        <v>3899</v>
      </c>
      <c r="AG546" s="6" t="s">
        <v>3784</v>
      </c>
      <c r="AH546" s="6" t="s">
        <v>3785</v>
      </c>
      <c r="AI546" s="6" t="s">
        <v>56</v>
      </c>
      <c r="AJ546" s="6" t="s">
        <v>3900</v>
      </c>
      <c r="AK546" s="6" t="s">
        <v>3901</v>
      </c>
      <c r="AL546" s="6" t="s">
        <v>326</v>
      </c>
      <c r="AM546" s="6" t="s">
        <v>56</v>
      </c>
      <c r="AN546" s="6" t="s">
        <v>56</v>
      </c>
      <c r="AO546" s="6" t="s">
        <v>56</v>
      </c>
      <c r="AP546" s="6" t="s">
        <v>3902</v>
      </c>
      <c r="AQ546" s="6" t="s">
        <v>3903</v>
      </c>
      <c r="AR546" s="6" t="s">
        <v>5</v>
      </c>
      <c r="AS546" s="6" t="s">
        <v>3890</v>
      </c>
      <c r="AT546" s="6" t="s">
        <v>21576</v>
      </c>
      <c r="AU546" s="6" t="s">
        <v>5</v>
      </c>
      <c r="AV546" s="6" t="s">
        <v>21577</v>
      </c>
      <c r="AW546" s="6">
        <v>6.5747467168411999</v>
      </c>
      <c r="AX546" s="6">
        <v>6.2805922548229596</v>
      </c>
      <c r="AY546" s="6">
        <v>6.4869545748521302</v>
      </c>
      <c r="AZ546" s="6">
        <v>7.0777511872399703</v>
      </c>
      <c r="BA546" s="6">
        <v>6.3470861563901897</v>
      </c>
      <c r="BB546" s="6">
        <v>7.2105084921409901</v>
      </c>
      <c r="BC546" s="6">
        <v>6.4115188638709704</v>
      </c>
      <c r="BD546" s="6">
        <v>6.6292159584697199</v>
      </c>
      <c r="BE546" s="6">
        <v>6.9074759089073297</v>
      </c>
      <c r="BF546" s="6">
        <v>6.6276321899927897</v>
      </c>
      <c r="BG546" s="6">
        <v>6.48227329968904</v>
      </c>
      <c r="BH546" s="6">
        <v>6.6487990607669998</v>
      </c>
      <c r="BI546" s="6">
        <v>6.5533089460849903</v>
      </c>
      <c r="BJ546" s="6">
        <v>6.8478194089497597</v>
      </c>
      <c r="BK546" s="6">
        <v>6.85800491968243</v>
      </c>
      <c r="BL546" s="6">
        <v>7.5783813183325197</v>
      </c>
      <c r="BM546" s="6">
        <v>8.0770243351594502</v>
      </c>
      <c r="BN546" s="6">
        <v>6.2649124605709998</v>
      </c>
      <c r="BO546" s="6">
        <v>6.9006102108967102</v>
      </c>
      <c r="BP546" s="6">
        <v>6.7963731652681796</v>
      </c>
      <c r="BQ546" s="6">
        <v>7.2532410780132404</v>
      </c>
      <c r="BR546" s="6">
        <v>7.0900463577543702</v>
      </c>
      <c r="BS546" s="6">
        <v>6.4185906140734401</v>
      </c>
      <c r="BT546" s="6">
        <v>6.5927374238331202</v>
      </c>
      <c r="BU546" s="6">
        <v>6.8082616939367497</v>
      </c>
      <c r="BV546" s="6">
        <v>6.8259192715018902</v>
      </c>
      <c r="BW546" s="6">
        <v>6.2055700029073702</v>
      </c>
      <c r="BX546" s="6">
        <v>8.2726652900517408</v>
      </c>
      <c r="BY546" s="6">
        <v>6.6103408179752003</v>
      </c>
    </row>
    <row r="547" spans="1:77" x14ac:dyDescent="0.25">
      <c r="A547" s="7">
        <v>546</v>
      </c>
      <c r="B547" s="6" t="s">
        <v>21578</v>
      </c>
      <c r="C547" s="6" t="s">
        <v>21583</v>
      </c>
      <c r="D547" s="6" t="s">
        <v>21584</v>
      </c>
      <c r="E547" s="6" t="s">
        <v>56</v>
      </c>
      <c r="F547" s="6">
        <v>-0.34838505424428318</v>
      </c>
      <c r="G547" s="6">
        <v>1.580877699269654E-2</v>
      </c>
      <c r="H547" s="6" t="s">
        <v>1276</v>
      </c>
      <c r="I547" s="6" t="s">
        <v>44</v>
      </c>
      <c r="J547" s="6" t="s">
        <v>45</v>
      </c>
      <c r="K547" s="6" t="s">
        <v>46</v>
      </c>
      <c r="L547" s="6" t="s">
        <v>47</v>
      </c>
      <c r="M547" s="6" t="s">
        <v>48</v>
      </c>
      <c r="N547" s="6" t="s">
        <v>1277</v>
      </c>
      <c r="O547" s="6" t="s">
        <v>1276</v>
      </c>
      <c r="P547" s="88">
        <v>6</v>
      </c>
      <c r="Q547" s="6" t="s">
        <v>21581</v>
      </c>
      <c r="R547" s="6" t="s">
        <v>21579</v>
      </c>
      <c r="S547" s="6" t="s">
        <v>21580</v>
      </c>
      <c r="T547" s="6" t="s">
        <v>21582</v>
      </c>
      <c r="U547" s="6" t="s">
        <v>21582</v>
      </c>
      <c r="V547" s="6">
        <v>4</v>
      </c>
      <c r="W547" s="6">
        <v>10</v>
      </c>
      <c r="X547" s="6">
        <v>8.52</v>
      </c>
      <c r="Y547" s="6" t="s">
        <v>56</v>
      </c>
      <c r="AB547" s="6" t="s">
        <v>56</v>
      </c>
      <c r="AF547" s="6" t="s">
        <v>21585</v>
      </c>
      <c r="AG547" s="6" t="s">
        <v>56</v>
      </c>
      <c r="AI547" s="6" t="s">
        <v>3115</v>
      </c>
      <c r="AJ547" s="6" t="s">
        <v>56</v>
      </c>
      <c r="AK547" s="6" t="s">
        <v>56</v>
      </c>
      <c r="AL547" s="6" t="s">
        <v>272</v>
      </c>
      <c r="AM547" s="6" t="s">
        <v>1557</v>
      </c>
      <c r="AN547" s="6" t="s">
        <v>56</v>
      </c>
      <c r="AO547" s="6" t="s">
        <v>56</v>
      </c>
      <c r="AP547" s="6" t="s">
        <v>1055</v>
      </c>
      <c r="AQ547" s="6" t="s">
        <v>21002</v>
      </c>
      <c r="AR547" s="6" t="s">
        <v>5</v>
      </c>
      <c r="AS547" s="6" t="s">
        <v>21003</v>
      </c>
      <c r="AT547" s="6" t="s">
        <v>21586</v>
      </c>
      <c r="AU547" s="6" t="s">
        <v>5</v>
      </c>
      <c r="AV547" s="6" t="s">
        <v>21587</v>
      </c>
      <c r="AW547" s="6">
        <v>6.3676076642916399</v>
      </c>
      <c r="AX547" s="6">
        <v>6.7209445420194101</v>
      </c>
      <c r="AY547" s="6">
        <v>6.9665266052913903</v>
      </c>
      <c r="AZ547" s="6">
        <v>6.3737211343574396</v>
      </c>
      <c r="BA547" s="6">
        <v>6.5797379933019897</v>
      </c>
      <c r="BB547" s="6">
        <v>6.4421427073094604</v>
      </c>
      <c r="BC547" s="6">
        <v>6.5152512178032698</v>
      </c>
      <c r="BD547" s="6">
        <v>7.4393169168095996</v>
      </c>
      <c r="BE547" s="6">
        <v>6.5514135205842399</v>
      </c>
      <c r="BF547" s="6">
        <v>6.4760705845900999</v>
      </c>
      <c r="BG547" s="6">
        <v>6.2838891638651502</v>
      </c>
      <c r="BH547" s="6">
        <v>6.0375364521644403</v>
      </c>
      <c r="BI547" s="6">
        <v>6.6200788743102104</v>
      </c>
      <c r="BJ547" s="6">
        <v>6.7417975155706804</v>
      </c>
      <c r="BK547" s="6">
        <v>6.58096498363936</v>
      </c>
      <c r="BL547" s="6">
        <v>6.8897330368581997</v>
      </c>
      <c r="BM547" s="6">
        <v>6.8409682415217503</v>
      </c>
      <c r="BN547" s="6">
        <v>6.8297829052021699</v>
      </c>
      <c r="BO547" s="6">
        <v>6.8735560569793703</v>
      </c>
      <c r="BP547" s="6">
        <v>6.4345770469793901</v>
      </c>
      <c r="BQ547" s="6">
        <v>7.4165323528823297</v>
      </c>
      <c r="BR547" s="6">
        <v>6.6499090914111303</v>
      </c>
      <c r="BS547" s="6">
        <v>6.5537314823833199</v>
      </c>
      <c r="BT547" s="6">
        <v>6.61132503987033</v>
      </c>
      <c r="BU547" s="6">
        <v>6.8213170361251896</v>
      </c>
      <c r="BV547" s="6">
        <v>6.78542956889736</v>
      </c>
      <c r="BW547" s="6">
        <v>6.7336105713126697</v>
      </c>
      <c r="BX547" s="6">
        <v>7.5148000350111799</v>
      </c>
      <c r="BY547" s="6">
        <v>6.2469786490009804</v>
      </c>
    </row>
    <row r="548" spans="1:77" x14ac:dyDescent="0.25">
      <c r="A548" s="7">
        <v>547</v>
      </c>
      <c r="B548" s="6" t="s">
        <v>21588</v>
      </c>
      <c r="C548" s="6" t="s">
        <v>5790</v>
      </c>
      <c r="D548" s="6" t="s">
        <v>5791</v>
      </c>
      <c r="E548" s="6" t="s">
        <v>5792</v>
      </c>
      <c r="F548" s="6">
        <v>-0.34871463501414007</v>
      </c>
      <c r="G548" s="6">
        <v>2.838695618778847E-2</v>
      </c>
      <c r="H548" s="6" t="s">
        <v>21591</v>
      </c>
      <c r="I548" s="6" t="s">
        <v>44</v>
      </c>
      <c r="J548" s="6" t="s">
        <v>45</v>
      </c>
      <c r="K548" s="6" t="s">
        <v>46</v>
      </c>
      <c r="L548" s="6" t="s">
        <v>312</v>
      </c>
      <c r="M548" s="6" t="s">
        <v>21592</v>
      </c>
      <c r="N548" s="6" t="s">
        <v>21593</v>
      </c>
      <c r="O548" s="6" t="s">
        <v>21594</v>
      </c>
      <c r="P548" s="88">
        <v>6</v>
      </c>
      <c r="Q548" s="6" t="s">
        <v>21595</v>
      </c>
      <c r="R548" s="6" t="s">
        <v>21589</v>
      </c>
      <c r="S548" s="6" t="s">
        <v>21590</v>
      </c>
      <c r="T548" s="6" t="s">
        <v>21596</v>
      </c>
      <c r="U548" s="6" t="s">
        <v>21597</v>
      </c>
      <c r="V548" s="6">
        <v>3</v>
      </c>
      <c r="W548" s="6">
        <v>8</v>
      </c>
      <c r="X548" s="6">
        <v>5.79</v>
      </c>
      <c r="Y548" s="6" t="s">
        <v>56</v>
      </c>
      <c r="AB548" s="6" t="s">
        <v>56</v>
      </c>
      <c r="AF548" s="6" t="s">
        <v>5793</v>
      </c>
      <c r="AG548" s="6" t="s">
        <v>396</v>
      </c>
      <c r="AH548" s="6" t="s">
        <v>397</v>
      </c>
      <c r="AI548" s="6" t="s">
        <v>398</v>
      </c>
      <c r="AJ548" s="6" t="s">
        <v>56</v>
      </c>
      <c r="AK548" s="6" t="s">
        <v>56</v>
      </c>
      <c r="AL548" s="6" t="s">
        <v>571</v>
      </c>
      <c r="AM548" s="6" t="s">
        <v>56</v>
      </c>
      <c r="AN548" s="6" t="s">
        <v>56</v>
      </c>
      <c r="AO548" s="6" t="s">
        <v>56</v>
      </c>
      <c r="AP548" s="6" t="s">
        <v>5794</v>
      </c>
      <c r="AQ548" s="6" t="s">
        <v>5795</v>
      </c>
      <c r="AR548" s="6" t="s">
        <v>402</v>
      </c>
      <c r="AS548" s="6" t="s">
        <v>5796</v>
      </c>
      <c r="AT548" s="6" t="s">
        <v>5797</v>
      </c>
      <c r="AU548" s="6" t="s">
        <v>402</v>
      </c>
      <c r="AV548" s="6" t="s">
        <v>21598</v>
      </c>
      <c r="AW548" s="6">
        <v>6.0663188423899799</v>
      </c>
      <c r="AX548" s="6">
        <v>5.5203865753374197</v>
      </c>
      <c r="AY548" s="6">
        <v>6.6238344697045504</v>
      </c>
      <c r="AZ548" s="6">
        <v>6.3493262978457601</v>
      </c>
      <c r="BA548" s="6">
        <v>5.71133135271221</v>
      </c>
      <c r="BB548" s="6">
        <v>6.4915916732308601</v>
      </c>
      <c r="BC548" s="6">
        <v>5.7147872885168498</v>
      </c>
      <c r="BD548" s="6">
        <v>7.2178523065584601</v>
      </c>
      <c r="BE548" s="6">
        <v>6.7519808029094897</v>
      </c>
      <c r="BF548" s="6">
        <v>6.3861601372219203</v>
      </c>
      <c r="BG548" s="6">
        <v>6.17594872610207</v>
      </c>
      <c r="BH548" s="6">
        <v>6.1919725659709899</v>
      </c>
      <c r="BI548" s="6">
        <v>6.77312433601824</v>
      </c>
      <c r="BJ548" s="6">
        <v>6.3832103837615399</v>
      </c>
      <c r="BK548" s="6">
        <v>6.3162327311048196</v>
      </c>
      <c r="BL548" s="6">
        <v>6.6092208834342596</v>
      </c>
      <c r="BM548" s="6">
        <v>5.8269237635265902</v>
      </c>
      <c r="BN548" s="6">
        <v>5.9034595229082401</v>
      </c>
      <c r="BO548" s="6">
        <v>6.5459514740514004</v>
      </c>
      <c r="BP548" s="6">
        <v>6.4928244520904501</v>
      </c>
      <c r="BQ548" s="6">
        <v>6.29401747215908</v>
      </c>
      <c r="BR548" s="6">
        <v>6.31752813394277</v>
      </c>
      <c r="BS548" s="6">
        <v>6.58127090559561</v>
      </c>
      <c r="BT548" s="6">
        <v>6.4351167293188896</v>
      </c>
      <c r="BU548" s="6">
        <v>5.6611650189083704</v>
      </c>
      <c r="BV548" s="6">
        <v>6.5899849782221196</v>
      </c>
      <c r="BW548" s="6">
        <v>5.0210900204132196</v>
      </c>
      <c r="BX548" s="6">
        <v>6.4206553770422499</v>
      </c>
      <c r="BY548" s="6">
        <v>6.8985030972453902</v>
      </c>
    </row>
    <row r="549" spans="1:77" x14ac:dyDescent="0.25">
      <c r="A549" s="7">
        <v>548</v>
      </c>
      <c r="B549" s="6" t="s">
        <v>21599</v>
      </c>
      <c r="C549" s="6" t="s">
        <v>108</v>
      </c>
      <c r="D549" s="6" t="s">
        <v>56</v>
      </c>
      <c r="E549" s="6" t="s">
        <v>56</v>
      </c>
      <c r="F549" s="6">
        <v>-0.34924067868920172</v>
      </c>
      <c r="G549" s="6">
        <v>2.2580519488723569E-2</v>
      </c>
      <c r="H549" s="6" t="s">
        <v>2122</v>
      </c>
      <c r="I549" s="6" t="s">
        <v>44</v>
      </c>
      <c r="J549" s="6" t="s">
        <v>101</v>
      </c>
      <c r="K549" s="6" t="s">
        <v>102</v>
      </c>
      <c r="L549" s="6" t="s">
        <v>103</v>
      </c>
      <c r="M549" s="6" t="s">
        <v>170</v>
      </c>
      <c r="N549" s="6" t="s">
        <v>937</v>
      </c>
      <c r="O549" s="6" t="s">
        <v>2122</v>
      </c>
      <c r="P549" s="88">
        <v>6</v>
      </c>
      <c r="Q549" s="6" t="s">
        <v>21602</v>
      </c>
      <c r="R549" s="6" t="s">
        <v>21600</v>
      </c>
      <c r="S549" s="6" t="s">
        <v>21601</v>
      </c>
      <c r="T549" s="6" t="s">
        <v>21603</v>
      </c>
      <c r="U549" s="6" t="s">
        <v>7032</v>
      </c>
      <c r="V549" s="6">
        <v>2</v>
      </c>
      <c r="W549" s="6">
        <v>11</v>
      </c>
      <c r="X549" s="6">
        <v>7.51</v>
      </c>
      <c r="Y549" s="6" t="s">
        <v>56</v>
      </c>
      <c r="AB549" s="6" t="s">
        <v>56</v>
      </c>
      <c r="AF549" s="6" t="s">
        <v>56</v>
      </c>
      <c r="AG549" s="6" t="s">
        <v>56</v>
      </c>
      <c r="AI549" s="6" t="s">
        <v>56</v>
      </c>
      <c r="AJ549" s="6" t="s">
        <v>56</v>
      </c>
      <c r="AK549" s="6" t="s">
        <v>56</v>
      </c>
      <c r="AL549" s="6" t="s">
        <v>56</v>
      </c>
      <c r="AM549" s="6" t="s">
        <v>56</v>
      </c>
      <c r="AN549" s="6" t="s">
        <v>56</v>
      </c>
      <c r="AO549" s="6" t="s">
        <v>56</v>
      </c>
      <c r="AP549" s="6" t="s">
        <v>56</v>
      </c>
      <c r="AT549" s="6" t="s">
        <v>18273</v>
      </c>
      <c r="AU549" s="6" t="s">
        <v>148</v>
      </c>
      <c r="AV549" s="6" t="s">
        <v>21604</v>
      </c>
      <c r="AW549" s="6">
        <v>6.4649589100163096</v>
      </c>
      <c r="AX549" s="6">
        <v>7.3386556854913296</v>
      </c>
      <c r="AY549" s="6">
        <v>7.6150869254412301</v>
      </c>
      <c r="AZ549" s="6">
        <v>7.5651450741268897</v>
      </c>
      <c r="BA549" s="6">
        <v>6.4022108121530303</v>
      </c>
      <c r="BB549" s="6">
        <v>6.7621420024866401</v>
      </c>
      <c r="BC549" s="6">
        <v>6.7641687321287103</v>
      </c>
      <c r="BD549" s="6">
        <v>7.1428429543636298</v>
      </c>
      <c r="BE549" s="6">
        <v>7.6866184056301101</v>
      </c>
      <c r="BF549" s="6">
        <v>6.8521413925622996</v>
      </c>
      <c r="BG549" s="6">
        <v>6.7189582468791604</v>
      </c>
      <c r="BH549" s="6">
        <v>6.7666954184064396</v>
      </c>
      <c r="BI549" s="6">
        <v>6.3843087814991</v>
      </c>
      <c r="BJ549" s="6">
        <v>7.5048105667330098</v>
      </c>
      <c r="BK549" s="6">
        <v>6.8552011017528898</v>
      </c>
      <c r="BL549" s="6">
        <v>6.7229135740558901</v>
      </c>
      <c r="BM549" s="6">
        <v>6.8471499417078396</v>
      </c>
      <c r="BN549" s="6">
        <v>6.4889666221644804</v>
      </c>
      <c r="BO549" s="6">
        <v>6.8901638873138502</v>
      </c>
      <c r="BP549" s="6">
        <v>6.8111090287592102</v>
      </c>
      <c r="BQ549" s="6">
        <v>7.8759116532510696</v>
      </c>
      <c r="BR549" s="6">
        <v>6.7107688259270999</v>
      </c>
      <c r="BS549" s="6">
        <v>6.6275246932840304</v>
      </c>
      <c r="BT549" s="6">
        <v>6.2783650765183703</v>
      </c>
      <c r="BU549" s="6">
        <v>7.0187462968475796</v>
      </c>
      <c r="BV549" s="6">
        <v>6.9749513372154501</v>
      </c>
      <c r="BW549" s="6">
        <v>7.1159964129919597</v>
      </c>
      <c r="BX549" s="6">
        <v>7.0644954642286804</v>
      </c>
      <c r="BY549" s="6">
        <v>6.6680783534107499</v>
      </c>
    </row>
    <row r="550" spans="1:77" x14ac:dyDescent="0.25">
      <c r="A550" s="7">
        <v>549</v>
      </c>
      <c r="B550" s="6" t="s">
        <v>21605</v>
      </c>
      <c r="C550" s="6" t="s">
        <v>9647</v>
      </c>
      <c r="D550" s="6" t="s">
        <v>9648</v>
      </c>
      <c r="E550" s="6" t="s">
        <v>9649</v>
      </c>
      <c r="F550" s="6">
        <v>-0.34963498758570738</v>
      </c>
      <c r="G550" s="6">
        <v>4.8781882678443009E-2</v>
      </c>
      <c r="H550" s="6" t="s">
        <v>2122</v>
      </c>
      <c r="I550" s="6" t="s">
        <v>44</v>
      </c>
      <c r="J550" s="6" t="s">
        <v>101</v>
      </c>
      <c r="K550" s="6" t="s">
        <v>102</v>
      </c>
      <c r="L550" s="6" t="s">
        <v>103</v>
      </c>
      <c r="M550" s="6" t="s">
        <v>170</v>
      </c>
      <c r="N550" s="6" t="s">
        <v>937</v>
      </c>
      <c r="O550" s="6" t="s">
        <v>2122</v>
      </c>
      <c r="P550" s="88">
        <v>6</v>
      </c>
      <c r="Q550" s="6" t="s">
        <v>21606</v>
      </c>
      <c r="R550" s="6" t="s">
        <v>21606</v>
      </c>
      <c r="S550" s="6" t="s">
        <v>21607</v>
      </c>
      <c r="T550" s="6" t="s">
        <v>21608</v>
      </c>
      <c r="U550" s="6" t="s">
        <v>21609</v>
      </c>
      <c r="V550" s="6">
        <v>1</v>
      </c>
      <c r="W550" s="6">
        <v>362</v>
      </c>
      <c r="X550" s="6">
        <v>20.010000000000002</v>
      </c>
      <c r="Y550" s="6" t="s">
        <v>21610</v>
      </c>
      <c r="Z550" s="6" t="s">
        <v>21611</v>
      </c>
      <c r="AA550" s="6" t="s">
        <v>21612</v>
      </c>
      <c r="AB550" s="6" t="s">
        <v>9650</v>
      </c>
      <c r="AC550" s="6" t="s">
        <v>9651</v>
      </c>
      <c r="AD550" s="6" t="s">
        <v>9652</v>
      </c>
      <c r="AE550" s="6" t="s">
        <v>5835</v>
      </c>
      <c r="AF550" s="6" t="s">
        <v>9653</v>
      </c>
      <c r="AG550" s="6" t="s">
        <v>9654</v>
      </c>
      <c r="AH550" s="6" t="s">
        <v>9655</v>
      </c>
      <c r="AI550" s="6" t="s">
        <v>9656</v>
      </c>
      <c r="AJ550" s="6" t="s">
        <v>9657</v>
      </c>
      <c r="AK550" s="6" t="s">
        <v>5841</v>
      </c>
      <c r="AL550" s="6" t="s">
        <v>67</v>
      </c>
      <c r="AM550" s="6" t="s">
        <v>56</v>
      </c>
      <c r="AN550" s="6" t="s">
        <v>56</v>
      </c>
      <c r="AO550" s="6" t="s">
        <v>56</v>
      </c>
      <c r="AP550" s="6" t="s">
        <v>9658</v>
      </c>
      <c r="AQ550" s="6" t="s">
        <v>9659</v>
      </c>
      <c r="AR550" s="6" t="s">
        <v>245</v>
      </c>
      <c r="AS550" s="6" t="s">
        <v>9660</v>
      </c>
      <c r="AT550" s="6" t="s">
        <v>21613</v>
      </c>
      <c r="AU550" s="6" t="s">
        <v>72</v>
      </c>
      <c r="AV550" s="6" t="s">
        <v>21614</v>
      </c>
      <c r="AW550" s="6">
        <v>7.9338692837607701</v>
      </c>
      <c r="AX550" s="6">
        <v>7.9124904228719997</v>
      </c>
      <c r="AY550" s="6">
        <v>9.0300772834874099</v>
      </c>
      <c r="AZ550" s="6">
        <v>9.1960102868684999</v>
      </c>
      <c r="BA550" s="6">
        <v>7.8663316584949703</v>
      </c>
      <c r="BB550" s="6">
        <v>8.0161722532437896</v>
      </c>
      <c r="BC550" s="6">
        <v>7.8825131596319196</v>
      </c>
      <c r="BD550" s="6">
        <v>8.2032777236120307</v>
      </c>
      <c r="BE550" s="6">
        <v>9.6116755224732398</v>
      </c>
      <c r="BF550" s="6">
        <v>7.8533544174171697</v>
      </c>
      <c r="BG550" s="6">
        <v>7.6176397831299703</v>
      </c>
      <c r="BH550" s="6">
        <v>7.8849538836434796</v>
      </c>
      <c r="BI550" s="6">
        <v>7.9184733271789796</v>
      </c>
      <c r="BJ550" s="6">
        <v>8.1809283228572198</v>
      </c>
      <c r="BK550" s="6">
        <v>8.3571913406917897</v>
      </c>
      <c r="BL550" s="6">
        <v>8.0579797360738006</v>
      </c>
      <c r="BM550" s="6">
        <v>7.8296221451604602</v>
      </c>
      <c r="BN550" s="6">
        <v>7.9084394477371696</v>
      </c>
      <c r="BO550" s="6">
        <v>7.8259192131429201</v>
      </c>
      <c r="BP550" s="6">
        <v>8.3763122870734392</v>
      </c>
      <c r="BQ550" s="6">
        <v>9.1100338621340402</v>
      </c>
      <c r="BR550" s="6">
        <v>8.2393370270802002</v>
      </c>
      <c r="BS550" s="6">
        <v>7.7161035622259302</v>
      </c>
      <c r="BT550" s="6">
        <v>8.0376913806081003</v>
      </c>
      <c r="BU550" s="6">
        <v>8.0385168447917899</v>
      </c>
      <c r="BV550" s="6">
        <v>7.9524461330862897</v>
      </c>
      <c r="BW550" s="6">
        <v>7.8935342996986204</v>
      </c>
      <c r="BX550" s="6">
        <v>7.8257862640336304</v>
      </c>
      <c r="BY550" s="6">
        <v>7.8365013489225399</v>
      </c>
    </row>
    <row r="551" spans="1:77" x14ac:dyDescent="0.25">
      <c r="A551" s="7">
        <v>550</v>
      </c>
      <c r="B551" s="6" t="s">
        <v>21615</v>
      </c>
      <c r="C551" s="6" t="s">
        <v>2768</v>
      </c>
      <c r="D551" s="6" t="s">
        <v>14732</v>
      </c>
      <c r="E551" s="6" t="s">
        <v>21471</v>
      </c>
      <c r="F551" s="6">
        <v>-0.35033370143902692</v>
      </c>
      <c r="G551" s="6">
        <v>1.783529771209319E-2</v>
      </c>
      <c r="H551" s="6" t="s">
        <v>21618</v>
      </c>
      <c r="I551" s="6" t="s">
        <v>44</v>
      </c>
      <c r="J551" s="6" t="s">
        <v>45</v>
      </c>
      <c r="K551" s="6" t="s">
        <v>46</v>
      </c>
      <c r="L551" s="6" t="s">
        <v>47</v>
      </c>
      <c r="M551" s="6" t="s">
        <v>48</v>
      </c>
      <c r="N551" s="6" t="s">
        <v>21619</v>
      </c>
      <c r="O551" s="6" t="s">
        <v>21620</v>
      </c>
      <c r="P551" s="88">
        <v>6</v>
      </c>
      <c r="Q551" s="6" t="s">
        <v>21616</v>
      </c>
      <c r="R551" s="6" t="s">
        <v>21616</v>
      </c>
      <c r="S551" s="6" t="s">
        <v>21617</v>
      </c>
      <c r="T551" s="6" t="s">
        <v>3381</v>
      </c>
      <c r="U551" s="6" t="s">
        <v>254</v>
      </c>
      <c r="V551" s="6">
        <v>1</v>
      </c>
      <c r="W551" s="6">
        <v>30</v>
      </c>
      <c r="X551" s="6">
        <v>12.55</v>
      </c>
      <c r="Y551" s="6" t="s">
        <v>56</v>
      </c>
      <c r="AB551" s="6" t="s">
        <v>56</v>
      </c>
      <c r="AF551" s="6" t="s">
        <v>56</v>
      </c>
      <c r="AG551" s="6" t="s">
        <v>56</v>
      </c>
      <c r="AI551" s="6" t="s">
        <v>56</v>
      </c>
      <c r="AJ551" s="6" t="s">
        <v>56</v>
      </c>
      <c r="AK551" s="6" t="s">
        <v>56</v>
      </c>
      <c r="AL551" s="6" t="s">
        <v>56</v>
      </c>
      <c r="AM551" s="6" t="s">
        <v>56</v>
      </c>
      <c r="AN551" s="6" t="s">
        <v>56</v>
      </c>
      <c r="AO551" s="6" t="s">
        <v>56</v>
      </c>
      <c r="AP551" s="6" t="s">
        <v>14733</v>
      </c>
      <c r="AQ551" s="6" t="s">
        <v>14734</v>
      </c>
      <c r="AR551" s="6" t="s">
        <v>532</v>
      </c>
      <c r="AS551" s="6" t="s">
        <v>14735</v>
      </c>
      <c r="AT551" s="6" t="s">
        <v>21472</v>
      </c>
      <c r="AU551" s="6" t="s">
        <v>532</v>
      </c>
      <c r="AV551" s="6" t="s">
        <v>21621</v>
      </c>
      <c r="AW551" s="6">
        <v>6.7586015733624798</v>
      </c>
      <c r="AX551" s="6">
        <v>6.8847954205714696</v>
      </c>
      <c r="AY551" s="6">
        <v>6.5056237806991604</v>
      </c>
      <c r="AZ551" s="6">
        <v>6.7291122012256004</v>
      </c>
      <c r="BA551" s="6">
        <v>6.3281044631299004</v>
      </c>
      <c r="BB551" s="6">
        <v>6.6493300872891599</v>
      </c>
      <c r="BC551" s="6">
        <v>6.0129346138093496</v>
      </c>
      <c r="BD551" s="6">
        <v>6.8045041001909796</v>
      </c>
      <c r="BE551" s="6">
        <v>6.3545454291714503</v>
      </c>
      <c r="BF551" s="6">
        <v>7.2365272101253799</v>
      </c>
      <c r="BG551" s="6">
        <v>6.1142926518213896</v>
      </c>
      <c r="BH551" s="6">
        <v>5.6652722789797396</v>
      </c>
      <c r="BI551" s="6">
        <v>5.8878287705067596</v>
      </c>
      <c r="BJ551" s="6">
        <v>5.9569920398751801</v>
      </c>
      <c r="BK551" s="6">
        <v>5.8405050604086997</v>
      </c>
      <c r="BL551" s="6">
        <v>7.2138350877225701</v>
      </c>
      <c r="BM551" s="6">
        <v>6.1209820420080803</v>
      </c>
      <c r="BN551" s="6">
        <v>6.27949606665101</v>
      </c>
      <c r="BO551" s="6">
        <v>6.4853071668335698</v>
      </c>
      <c r="BP551" s="6">
        <v>6.4169567116656197</v>
      </c>
      <c r="BQ551" s="6">
        <v>6.10101151793687</v>
      </c>
      <c r="BR551" s="6">
        <v>6.7552039241515196</v>
      </c>
      <c r="BS551" s="6">
        <v>6.4170747353128403</v>
      </c>
      <c r="BT551" s="6">
        <v>5.9747975974134704</v>
      </c>
      <c r="BU551" s="6">
        <v>5.7379365101122399</v>
      </c>
      <c r="BV551" s="6">
        <v>6.21209460746977</v>
      </c>
      <c r="BW551" s="6">
        <v>6.5463885617795903</v>
      </c>
      <c r="BX551" s="6">
        <v>6.6346486365589197</v>
      </c>
      <c r="BY551" s="6">
        <v>6.3794440318846801</v>
      </c>
    </row>
    <row r="552" spans="1:77" x14ac:dyDescent="0.25">
      <c r="A552" s="7">
        <v>551</v>
      </c>
      <c r="B552" s="6" t="s">
        <v>21622</v>
      </c>
      <c r="C552" s="6" t="s">
        <v>2768</v>
      </c>
      <c r="D552" s="6" t="s">
        <v>766</v>
      </c>
      <c r="E552" s="6" t="s">
        <v>56</v>
      </c>
      <c r="F552" s="6">
        <v>-0.35051713575736893</v>
      </c>
      <c r="G552" s="6">
        <v>2.08736625106252E-3</v>
      </c>
      <c r="H552" s="6" t="s">
        <v>21625</v>
      </c>
      <c r="I552" s="6" t="s">
        <v>44</v>
      </c>
      <c r="J552" s="6" t="s">
        <v>45</v>
      </c>
      <c r="K552" s="6" t="s">
        <v>46</v>
      </c>
      <c r="L552" s="6" t="s">
        <v>47</v>
      </c>
      <c r="M552" s="6" t="s">
        <v>48</v>
      </c>
      <c r="N552" s="6" t="s">
        <v>21626</v>
      </c>
      <c r="O552" s="6" t="s">
        <v>21625</v>
      </c>
      <c r="P552" s="88">
        <v>6</v>
      </c>
      <c r="Q552" s="6" t="s">
        <v>21623</v>
      </c>
      <c r="R552" s="6" t="s">
        <v>21623</v>
      </c>
      <c r="S552" s="6" t="s">
        <v>21624</v>
      </c>
      <c r="T552" s="6" t="s">
        <v>1695</v>
      </c>
      <c r="U552" s="6" t="s">
        <v>1695</v>
      </c>
      <c r="V552" s="6">
        <v>1</v>
      </c>
      <c r="W552" s="6">
        <v>22</v>
      </c>
      <c r="X552" s="6">
        <v>12.28</v>
      </c>
      <c r="Y552" s="6" t="s">
        <v>56</v>
      </c>
      <c r="AB552" s="6" t="s">
        <v>56</v>
      </c>
      <c r="AF552" s="6" t="s">
        <v>16786</v>
      </c>
      <c r="AG552" s="6" t="s">
        <v>769</v>
      </c>
      <c r="AH552" s="6" t="s">
        <v>770</v>
      </c>
      <c r="AI552" s="6" t="s">
        <v>16787</v>
      </c>
      <c r="AJ552" s="6" t="s">
        <v>56</v>
      </c>
      <c r="AK552" s="6" t="s">
        <v>56</v>
      </c>
      <c r="AL552" s="6" t="s">
        <v>772</v>
      </c>
      <c r="AM552" s="6" t="s">
        <v>16788</v>
      </c>
      <c r="AN552" s="6" t="s">
        <v>56</v>
      </c>
      <c r="AO552" s="6" t="s">
        <v>56</v>
      </c>
      <c r="AP552" s="6" t="s">
        <v>21627</v>
      </c>
      <c r="AQ552" s="6" t="s">
        <v>16790</v>
      </c>
      <c r="AR552" s="6" t="s">
        <v>262</v>
      </c>
      <c r="AS552" s="6" t="s">
        <v>16791</v>
      </c>
      <c r="AT552" s="6" t="s">
        <v>16792</v>
      </c>
      <c r="AU552" s="6" t="s">
        <v>262</v>
      </c>
      <c r="AV552" s="6" t="s">
        <v>21628</v>
      </c>
      <c r="AW552" s="6">
        <v>6.8346337291447599</v>
      </c>
      <c r="AX552" s="6">
        <v>7.2052043910238597</v>
      </c>
      <c r="AY552" s="6">
        <v>7.0240544841795103</v>
      </c>
      <c r="AZ552" s="6">
        <v>6.9246281842165596</v>
      </c>
      <c r="BA552" s="6">
        <v>6.9278167997289701</v>
      </c>
      <c r="BB552" s="6">
        <v>7.31470971399657</v>
      </c>
      <c r="BC552" s="6">
        <v>6.8135810552800899</v>
      </c>
      <c r="BD552" s="6">
        <v>7.3795049572771898</v>
      </c>
      <c r="BE552" s="6">
        <v>7.1902056223963999</v>
      </c>
      <c r="BF552" s="6">
        <v>6.5884342986720696</v>
      </c>
      <c r="BG552" s="6">
        <v>6.3150043829562099</v>
      </c>
      <c r="BH552" s="6">
        <v>6.9791476283203302</v>
      </c>
      <c r="BI552" s="6">
        <v>6.7861798638079902</v>
      </c>
      <c r="BJ552" s="6">
        <v>6.7021073666301296</v>
      </c>
      <c r="BK552" s="6">
        <v>7.2433357733596999</v>
      </c>
      <c r="BL552" s="6">
        <v>7.2010009162424398</v>
      </c>
      <c r="BM552" s="6">
        <v>6.7419706258744698</v>
      </c>
      <c r="BN552" s="6">
        <v>6.44771620621749</v>
      </c>
      <c r="BO552" s="6">
        <v>7.2968603815014204</v>
      </c>
      <c r="BP552" s="6">
        <v>6.8606404696945997</v>
      </c>
      <c r="BQ552" s="6">
        <v>6.8234188628762098</v>
      </c>
      <c r="BR552" s="6">
        <v>7.7107772028583499</v>
      </c>
      <c r="BS552" s="6">
        <v>6.6828849134228099</v>
      </c>
      <c r="BT552" s="6">
        <v>6.8564600761702401</v>
      </c>
      <c r="BU552" s="6">
        <v>6.9759393835632197</v>
      </c>
      <c r="BV552" s="6">
        <v>7.4480691089514597</v>
      </c>
      <c r="BW552" s="6">
        <v>7.7928467667234802</v>
      </c>
      <c r="BX552" s="6">
        <v>7.1442160705745401</v>
      </c>
      <c r="BY552" s="6">
        <v>7.1099597285973104</v>
      </c>
    </row>
    <row r="553" spans="1:77" x14ac:dyDescent="0.25">
      <c r="A553" s="7">
        <v>552</v>
      </c>
      <c r="B553" s="6" t="s">
        <v>21629</v>
      </c>
      <c r="C553" s="6" t="s">
        <v>7754</v>
      </c>
      <c r="D553" s="6" t="s">
        <v>7755</v>
      </c>
      <c r="E553" s="6" t="s">
        <v>7756</v>
      </c>
      <c r="F553" s="6">
        <v>-0.35087322067640342</v>
      </c>
      <c r="G553" s="6">
        <v>4.8781882678443009E-2</v>
      </c>
      <c r="H553" s="6" t="s">
        <v>2202</v>
      </c>
      <c r="I553" s="6" t="s">
        <v>44</v>
      </c>
      <c r="J553" s="6" t="s">
        <v>45</v>
      </c>
      <c r="K553" s="6" t="s">
        <v>46</v>
      </c>
      <c r="L553" s="6" t="s">
        <v>312</v>
      </c>
      <c r="M553" s="6" t="s">
        <v>336</v>
      </c>
      <c r="O553" s="6" t="s">
        <v>2202</v>
      </c>
      <c r="P553" s="88">
        <v>6</v>
      </c>
      <c r="Q553" s="6" t="s">
        <v>21630</v>
      </c>
      <c r="R553" s="6" t="s">
        <v>21630</v>
      </c>
      <c r="S553" s="6" t="s">
        <v>21631</v>
      </c>
      <c r="T553" s="6" t="s">
        <v>10492</v>
      </c>
      <c r="U553" s="6" t="s">
        <v>2839</v>
      </c>
      <c r="V553" s="6">
        <v>2</v>
      </c>
      <c r="W553" s="6">
        <v>22</v>
      </c>
      <c r="X553" s="6">
        <v>9.69</v>
      </c>
      <c r="Y553" s="6" t="s">
        <v>56</v>
      </c>
      <c r="AB553" s="6" t="s">
        <v>56</v>
      </c>
      <c r="AF553" s="6" t="s">
        <v>7757</v>
      </c>
      <c r="AG553" s="6" t="s">
        <v>396</v>
      </c>
      <c r="AH553" s="6" t="s">
        <v>397</v>
      </c>
      <c r="AI553" s="6" t="s">
        <v>398</v>
      </c>
      <c r="AJ553" s="6" t="s">
        <v>56</v>
      </c>
      <c r="AK553" s="6" t="s">
        <v>56</v>
      </c>
      <c r="AL553" s="6" t="s">
        <v>571</v>
      </c>
      <c r="AM553" s="6" t="s">
        <v>56</v>
      </c>
      <c r="AN553" s="6" t="s">
        <v>56</v>
      </c>
      <c r="AO553" s="6" t="s">
        <v>56</v>
      </c>
      <c r="AP553" s="6" t="s">
        <v>7758</v>
      </c>
      <c r="AQ553" s="6" t="s">
        <v>7759</v>
      </c>
      <c r="AR553" s="6" t="s">
        <v>402</v>
      </c>
      <c r="AS553" s="6" t="s">
        <v>7760</v>
      </c>
      <c r="AT553" s="6" t="s">
        <v>7761</v>
      </c>
      <c r="AU553" s="6" t="s">
        <v>402</v>
      </c>
      <c r="AV553" s="6" t="s">
        <v>7762</v>
      </c>
      <c r="AW553" s="6">
        <v>5.8365557620520301</v>
      </c>
      <c r="AX553" s="6">
        <v>6.8764196760452201</v>
      </c>
      <c r="AY553" s="6">
        <v>6.1982173473925997</v>
      </c>
      <c r="AZ553" s="6">
        <v>6.3052956815839796</v>
      </c>
      <c r="BA553" s="6">
        <v>5.7336674293083103</v>
      </c>
      <c r="BB553" s="6">
        <v>6.2537137304425201</v>
      </c>
      <c r="BC553" s="6">
        <v>6.0838253541160796</v>
      </c>
      <c r="BD553" s="6">
        <v>7.0447964591665002</v>
      </c>
      <c r="BE553" s="6">
        <v>7.0017532210173901</v>
      </c>
      <c r="BF553" s="6">
        <v>6.4693894307283699</v>
      </c>
      <c r="BG553" s="6">
        <v>6.2588577257849298</v>
      </c>
      <c r="BH553" s="6">
        <v>6.62867506138228</v>
      </c>
      <c r="BI553" s="6">
        <v>6.0483042681374801</v>
      </c>
      <c r="BJ553" s="6">
        <v>6.2779874243423803</v>
      </c>
      <c r="BK553" s="6">
        <v>6.3967747112145998</v>
      </c>
      <c r="BL553" s="6">
        <v>6.2075619340608901</v>
      </c>
      <c r="BM553" s="6">
        <v>6.4952460565939898</v>
      </c>
      <c r="BN553" s="6">
        <v>5.7946594998777696</v>
      </c>
      <c r="BO553" s="6">
        <v>5.9931080709186499</v>
      </c>
      <c r="BP553" s="6">
        <v>6.4749059238025302</v>
      </c>
      <c r="BQ553" s="6">
        <v>6.3935250449817698</v>
      </c>
      <c r="BR553" s="6">
        <v>6.97932985231341</v>
      </c>
      <c r="BS553" s="6">
        <v>5.8581827601099796</v>
      </c>
      <c r="BT553" s="6">
        <v>7.6812050537092702</v>
      </c>
      <c r="BU553" s="6">
        <v>6.3945515403507001</v>
      </c>
      <c r="BV553" s="6">
        <v>7.3513807657654304</v>
      </c>
      <c r="BW553" s="6">
        <v>6.2232988672583396</v>
      </c>
      <c r="BX553" s="6">
        <v>6.6384993404565797</v>
      </c>
      <c r="BY553" s="6">
        <v>6.0507280576322504</v>
      </c>
    </row>
    <row r="554" spans="1:77" x14ac:dyDescent="0.25">
      <c r="A554" s="7">
        <v>553</v>
      </c>
      <c r="B554" s="6" t="s">
        <v>21632</v>
      </c>
      <c r="C554" s="6" t="s">
        <v>3668</v>
      </c>
      <c r="D554" s="6" t="s">
        <v>3669</v>
      </c>
      <c r="E554" s="6" t="s">
        <v>3670</v>
      </c>
      <c r="F554" s="6">
        <v>-0.35226794173857717</v>
      </c>
      <c r="G554" s="6">
        <v>2.2580519488723569E-2</v>
      </c>
      <c r="H554" s="6" t="s">
        <v>2596</v>
      </c>
      <c r="I554" s="6" t="s">
        <v>44</v>
      </c>
      <c r="J554" s="6" t="s">
        <v>45</v>
      </c>
      <c r="K554" s="6" t="s">
        <v>46</v>
      </c>
      <c r="L554" s="6" t="s">
        <v>47</v>
      </c>
      <c r="M554" s="6" t="s">
        <v>48</v>
      </c>
      <c r="N554" s="6" t="s">
        <v>1277</v>
      </c>
      <c r="O554" s="6" t="s">
        <v>2596</v>
      </c>
      <c r="P554" s="88">
        <v>6</v>
      </c>
      <c r="Q554" s="6" t="s">
        <v>21633</v>
      </c>
      <c r="R554" s="6" t="s">
        <v>21633</v>
      </c>
      <c r="S554" s="6" t="s">
        <v>21634</v>
      </c>
      <c r="T554" s="6" t="s">
        <v>16266</v>
      </c>
      <c r="U554" s="6" t="s">
        <v>267</v>
      </c>
      <c r="V554" s="6">
        <v>1</v>
      </c>
      <c r="W554" s="6">
        <v>108</v>
      </c>
      <c r="X554" s="6">
        <v>14.42</v>
      </c>
      <c r="Y554" s="6" t="s">
        <v>8791</v>
      </c>
      <c r="Z554" s="6" t="s">
        <v>8792</v>
      </c>
      <c r="AA554" s="6" t="s">
        <v>1221</v>
      </c>
      <c r="AB554" s="6" t="s">
        <v>56</v>
      </c>
      <c r="AF554" s="6" t="s">
        <v>3674</v>
      </c>
      <c r="AG554" s="6" t="s">
        <v>3675</v>
      </c>
      <c r="AH554" s="6" t="s">
        <v>3676</v>
      </c>
      <c r="AI554" s="6" t="s">
        <v>56</v>
      </c>
      <c r="AJ554" s="6" t="s">
        <v>56</v>
      </c>
      <c r="AK554" s="6" t="s">
        <v>56</v>
      </c>
      <c r="AL554" s="6" t="s">
        <v>1636</v>
      </c>
      <c r="AM554" s="6" t="s">
        <v>56</v>
      </c>
      <c r="AN554" s="6" t="s">
        <v>56</v>
      </c>
      <c r="AO554" s="6" t="s">
        <v>56</v>
      </c>
      <c r="AP554" s="6" t="s">
        <v>3677</v>
      </c>
      <c r="AQ554" s="6" t="s">
        <v>3678</v>
      </c>
      <c r="AR554" s="6" t="s">
        <v>532</v>
      </c>
      <c r="AS554" s="6" t="s">
        <v>3679</v>
      </c>
      <c r="AT554" s="6" t="s">
        <v>6316</v>
      </c>
      <c r="AU554" s="6" t="s">
        <v>532</v>
      </c>
      <c r="AV554" s="6" t="s">
        <v>21635</v>
      </c>
      <c r="AW554" s="6">
        <v>6.3852130859683802</v>
      </c>
      <c r="AX554" s="6">
        <v>7.3931011864262999</v>
      </c>
      <c r="AY554" s="6">
        <v>6.8915040619861996</v>
      </c>
      <c r="AZ554" s="6">
        <v>6.1409480852752401</v>
      </c>
      <c r="BA554" s="6">
        <v>6.8834002690184599</v>
      </c>
      <c r="BB554" s="6">
        <v>7.3501316932658796</v>
      </c>
      <c r="BC554" s="6">
        <v>6.9377686171704704</v>
      </c>
      <c r="BD554" s="6">
        <v>6.5493651459609596</v>
      </c>
      <c r="BE554" s="6">
        <v>6.5324933417922599</v>
      </c>
      <c r="BF554" s="6">
        <v>6.3122304759566399</v>
      </c>
      <c r="BG554" s="6">
        <v>6.7025770861043004</v>
      </c>
      <c r="BH554" s="6">
        <v>6.4353666659867503</v>
      </c>
      <c r="BI554" s="6">
        <v>6.6901740102175502</v>
      </c>
      <c r="BJ554" s="6">
        <v>6.9024027696977397</v>
      </c>
      <c r="BK554" s="6">
        <v>6.7800868516589299</v>
      </c>
      <c r="BL554" s="6">
        <v>7.2201865940608698</v>
      </c>
      <c r="BM554" s="6">
        <v>6.3603758331946896</v>
      </c>
      <c r="BN554" s="6">
        <v>6.5305839876422898</v>
      </c>
      <c r="BO554" s="6">
        <v>6.6062255716493699</v>
      </c>
      <c r="BP554" s="6">
        <v>6.4099586394948398</v>
      </c>
      <c r="BQ554" s="6">
        <v>6.3867844181115503</v>
      </c>
      <c r="BR554" s="6">
        <v>7.0386877445147702</v>
      </c>
      <c r="BS554" s="6">
        <v>6.5365648811919899</v>
      </c>
      <c r="BT554" s="6">
        <v>6.7090706656968901</v>
      </c>
      <c r="BU554" s="6">
        <v>6.52183096293912</v>
      </c>
      <c r="BV554" s="6">
        <v>7.4171311160030298</v>
      </c>
      <c r="BW554" s="6">
        <v>6.48442099772502</v>
      </c>
      <c r="BX554" s="6">
        <v>7.3243658277185801</v>
      </c>
      <c r="BY554" s="6">
        <v>6.4516714780612503</v>
      </c>
    </row>
    <row r="555" spans="1:77" x14ac:dyDescent="0.25">
      <c r="A555" s="7">
        <v>554</v>
      </c>
      <c r="B555" s="6" t="s">
        <v>13982</v>
      </c>
      <c r="C555" s="6" t="s">
        <v>108</v>
      </c>
      <c r="D555" s="6" t="s">
        <v>1278</v>
      </c>
      <c r="E555" s="6" t="s">
        <v>56</v>
      </c>
      <c r="F555" s="6">
        <v>-0.35240488498206268</v>
      </c>
      <c r="G555" s="6">
        <v>9.5857913167737823E-3</v>
      </c>
      <c r="H555" s="6" t="s">
        <v>13985</v>
      </c>
      <c r="I555" s="6" t="s">
        <v>44</v>
      </c>
      <c r="J555" s="6" t="s">
        <v>45</v>
      </c>
      <c r="K555" s="6" t="s">
        <v>46</v>
      </c>
      <c r="L555" s="6" t="s">
        <v>312</v>
      </c>
      <c r="M555" s="6" t="s">
        <v>336</v>
      </c>
      <c r="N555" s="6" t="s">
        <v>924</v>
      </c>
      <c r="O555" s="6" t="s">
        <v>923</v>
      </c>
      <c r="P555" s="88">
        <v>6</v>
      </c>
      <c r="Q555" s="6" t="s">
        <v>13986</v>
      </c>
      <c r="R555" s="6" t="s">
        <v>13983</v>
      </c>
      <c r="S555" s="6" t="s">
        <v>13984</v>
      </c>
      <c r="T555" s="6" t="s">
        <v>13987</v>
      </c>
      <c r="U555" s="6" t="s">
        <v>12160</v>
      </c>
      <c r="V555" s="6">
        <v>2</v>
      </c>
      <c r="W555" s="6">
        <v>18</v>
      </c>
      <c r="X555" s="6">
        <v>9.14</v>
      </c>
      <c r="Y555" s="6" t="s">
        <v>56</v>
      </c>
      <c r="AB555" s="6" t="s">
        <v>56</v>
      </c>
      <c r="AF555" s="6" t="s">
        <v>3299</v>
      </c>
      <c r="AG555" s="6" t="s">
        <v>769</v>
      </c>
      <c r="AH555" s="6" t="s">
        <v>770</v>
      </c>
      <c r="AI555" s="6" t="s">
        <v>3300</v>
      </c>
      <c r="AJ555" s="6" t="s">
        <v>56</v>
      </c>
      <c r="AK555" s="6" t="s">
        <v>56</v>
      </c>
      <c r="AL555" s="6" t="s">
        <v>772</v>
      </c>
      <c r="AM555" s="6" t="s">
        <v>3301</v>
      </c>
      <c r="AN555" s="6" t="s">
        <v>56</v>
      </c>
      <c r="AO555" s="6" t="s">
        <v>56</v>
      </c>
      <c r="AP555" s="6" t="s">
        <v>8016</v>
      </c>
      <c r="AQ555" s="6" t="s">
        <v>1156</v>
      </c>
      <c r="AR555" s="6" t="s">
        <v>5</v>
      </c>
      <c r="AS555" s="6" t="s">
        <v>1157</v>
      </c>
      <c r="AT555" s="6" t="s">
        <v>13988</v>
      </c>
      <c r="AU555" s="6" t="s">
        <v>5</v>
      </c>
      <c r="AV555" s="6" t="s">
        <v>13989</v>
      </c>
      <c r="AW555" s="6">
        <v>6.9205173010991201</v>
      </c>
      <c r="AX555" s="6">
        <v>7.2038620708836199</v>
      </c>
      <c r="AY555" s="6">
        <v>6.9345136512844396</v>
      </c>
      <c r="AZ555" s="6">
        <v>7.3668057334884196</v>
      </c>
      <c r="BA555" s="6">
        <v>7.09630856791666</v>
      </c>
      <c r="BB555" s="6">
        <v>7.1832983495522704</v>
      </c>
      <c r="BC555" s="6">
        <v>6.9338743865031498</v>
      </c>
      <c r="BD555" s="6">
        <v>6.8737361512504798</v>
      </c>
      <c r="BE555" s="6">
        <v>7.3804283527703998</v>
      </c>
      <c r="BF555" s="6">
        <v>7.23720433812609</v>
      </c>
      <c r="BG555" s="6">
        <v>6.8948448154969402</v>
      </c>
      <c r="BH555" s="6">
        <v>6.8230077969162997</v>
      </c>
      <c r="BI555" s="6">
        <v>6.8064174816810503</v>
      </c>
      <c r="BJ555" s="6">
        <v>6.4711818030423096</v>
      </c>
      <c r="BK555" s="6">
        <v>6.67961874436015</v>
      </c>
      <c r="BL555" s="6">
        <v>7.6884821227729798</v>
      </c>
      <c r="BM555" s="6">
        <v>6.8158068545886303</v>
      </c>
      <c r="BN555" s="6">
        <v>6.8102661980413197</v>
      </c>
      <c r="BO555" s="6">
        <v>7.8386318954886596</v>
      </c>
      <c r="BP555" s="6">
        <v>7.8396068773404401</v>
      </c>
      <c r="BQ555" s="6">
        <v>6.3580588318042199</v>
      </c>
      <c r="BR555" s="6">
        <v>6.9794710233375703</v>
      </c>
      <c r="BS555" s="6">
        <v>6.6419102681320998</v>
      </c>
      <c r="BT555" s="6">
        <v>7.1771872213796701</v>
      </c>
      <c r="BU555" s="6">
        <v>6.3864367151863304</v>
      </c>
      <c r="BV555" s="6">
        <v>7.1608735536567396</v>
      </c>
      <c r="BW555" s="6">
        <v>6.9211218378339296</v>
      </c>
      <c r="BX555" s="6">
        <v>7.4052789137704602</v>
      </c>
      <c r="BY555" s="6">
        <v>7.0587827662217997</v>
      </c>
    </row>
    <row r="556" spans="1:77" x14ac:dyDescent="0.25">
      <c r="A556" s="7">
        <v>555</v>
      </c>
      <c r="B556" s="6" t="s">
        <v>21636</v>
      </c>
      <c r="C556" s="6" t="s">
        <v>314</v>
      </c>
      <c r="D556" s="6" t="s">
        <v>315</v>
      </c>
      <c r="E556" s="6" t="s">
        <v>316</v>
      </c>
      <c r="F556" s="6">
        <v>-0.35250205675371399</v>
      </c>
      <c r="G556" s="6">
        <v>4.9260950327959744E-3</v>
      </c>
      <c r="H556" s="6" t="s">
        <v>21639</v>
      </c>
      <c r="I556" s="6" t="s">
        <v>44</v>
      </c>
      <c r="J556" s="6" t="s">
        <v>45</v>
      </c>
      <c r="K556" s="6" t="s">
        <v>46</v>
      </c>
      <c r="L556" s="6" t="s">
        <v>47</v>
      </c>
      <c r="M556" s="6" t="s">
        <v>48</v>
      </c>
      <c r="N556" s="6" t="s">
        <v>21640</v>
      </c>
      <c r="O556" s="6" t="s">
        <v>21639</v>
      </c>
      <c r="P556" s="88">
        <v>6</v>
      </c>
      <c r="Q556" s="6" t="s">
        <v>21641</v>
      </c>
      <c r="R556" s="6" t="s">
        <v>21637</v>
      </c>
      <c r="S556" s="6" t="s">
        <v>21638</v>
      </c>
      <c r="T556" s="6" t="s">
        <v>21642</v>
      </c>
      <c r="U556" s="6" t="s">
        <v>21643</v>
      </c>
      <c r="V556" s="6">
        <v>2</v>
      </c>
      <c r="W556" s="6">
        <v>78</v>
      </c>
      <c r="X556" s="6">
        <v>18.75</v>
      </c>
      <c r="Y556" s="6" t="s">
        <v>56</v>
      </c>
      <c r="AB556" s="6" t="s">
        <v>317</v>
      </c>
      <c r="AC556" s="6" t="s">
        <v>318</v>
      </c>
      <c r="AD556" s="6" t="s">
        <v>319</v>
      </c>
      <c r="AE556" s="6" t="s">
        <v>320</v>
      </c>
      <c r="AF556" s="6" t="s">
        <v>321</v>
      </c>
      <c r="AG556" s="6" t="s">
        <v>322</v>
      </c>
      <c r="AH556" s="6" t="s">
        <v>323</v>
      </c>
      <c r="AI556" s="6" t="s">
        <v>56</v>
      </c>
      <c r="AJ556" s="6" t="s">
        <v>324</v>
      </c>
      <c r="AK556" s="6" t="s">
        <v>325</v>
      </c>
      <c r="AL556" s="6" t="s">
        <v>326</v>
      </c>
      <c r="AM556" s="6" t="s">
        <v>56</v>
      </c>
      <c r="AN556" s="6" t="s">
        <v>56</v>
      </c>
      <c r="AO556" s="6" t="s">
        <v>56</v>
      </c>
      <c r="AP556" s="6" t="s">
        <v>327</v>
      </c>
      <c r="AQ556" s="6" t="s">
        <v>328</v>
      </c>
      <c r="AR556" s="6" t="s">
        <v>245</v>
      </c>
      <c r="AS556" s="6" t="s">
        <v>329</v>
      </c>
      <c r="AT556" s="6" t="s">
        <v>330</v>
      </c>
      <c r="AU556" s="6" t="s">
        <v>245</v>
      </c>
      <c r="AV556" s="6" t="s">
        <v>21644</v>
      </c>
      <c r="AW556" s="6">
        <v>6.9512476873027298</v>
      </c>
      <c r="AX556" s="6">
        <v>7.5017027056699597</v>
      </c>
      <c r="AY556" s="6">
        <v>7.4503954039553202</v>
      </c>
      <c r="AZ556" s="6">
        <v>7.1266978942624304</v>
      </c>
      <c r="BA556" s="6">
        <v>7.3481295713521702</v>
      </c>
      <c r="BB556" s="6">
        <v>7.6965879012218901</v>
      </c>
      <c r="BC556" s="6">
        <v>7.5914597576763496</v>
      </c>
      <c r="BD556" s="6">
        <v>7.8937700873423502</v>
      </c>
      <c r="BE556" s="6">
        <v>7.6976085395014602</v>
      </c>
      <c r="BF556" s="6">
        <v>7.1623553034354099</v>
      </c>
      <c r="BG556" s="6">
        <v>7.4102456521837601</v>
      </c>
      <c r="BH556" s="6">
        <v>7.6954685511420999</v>
      </c>
      <c r="BI556" s="6">
        <v>7.2356799438055699</v>
      </c>
      <c r="BJ556" s="6">
        <v>7.4430438443064899</v>
      </c>
      <c r="BK556" s="6">
        <v>6.8097449067912397</v>
      </c>
      <c r="BL556" s="6">
        <v>8.2316861764694504</v>
      </c>
      <c r="BM556" s="6">
        <v>7.7359859278679304</v>
      </c>
      <c r="BN556" s="6">
        <v>7.5333016907816699</v>
      </c>
      <c r="BO556" s="6">
        <v>7.5082131544454898</v>
      </c>
      <c r="BP556" s="6">
        <v>7.7731425760076904</v>
      </c>
      <c r="BQ556" s="6">
        <v>7.5465858563580497</v>
      </c>
      <c r="BR556" s="6">
        <v>8.1267432792771803</v>
      </c>
      <c r="BS556" s="6">
        <v>7.3455403774711998</v>
      </c>
      <c r="BT556" s="6">
        <v>6.9634265990628199</v>
      </c>
      <c r="BU556" s="6">
        <v>7.6920621990994098</v>
      </c>
      <c r="BV556" s="6">
        <v>7.6361116223407697</v>
      </c>
      <c r="BW556" s="6">
        <v>7.5939392441761804</v>
      </c>
      <c r="BX556" s="6">
        <v>7.8022536353166396</v>
      </c>
      <c r="BY556" s="6">
        <v>7.92760387983658</v>
      </c>
    </row>
    <row r="557" spans="1:77" x14ac:dyDescent="0.25">
      <c r="A557" s="7">
        <v>556</v>
      </c>
      <c r="B557" s="6" t="s">
        <v>21645</v>
      </c>
      <c r="C557" s="6" t="s">
        <v>8865</v>
      </c>
      <c r="D557" s="6" t="s">
        <v>315</v>
      </c>
      <c r="E557" s="6" t="s">
        <v>56</v>
      </c>
      <c r="F557" s="6">
        <v>-0.35314594279652839</v>
      </c>
      <c r="G557" s="6">
        <v>4.8781882678443009E-2</v>
      </c>
      <c r="H557" s="6" t="s">
        <v>6354</v>
      </c>
      <c r="I557" s="6" t="s">
        <v>44</v>
      </c>
      <c r="J557" s="6" t="s">
        <v>6355</v>
      </c>
      <c r="K557" s="6" t="s">
        <v>6356</v>
      </c>
      <c r="L557" s="6" t="s">
        <v>6357</v>
      </c>
      <c r="M557" s="6" t="s">
        <v>6358</v>
      </c>
      <c r="N557" s="6" t="s">
        <v>6359</v>
      </c>
      <c r="O557" s="6" t="s">
        <v>6354</v>
      </c>
      <c r="P557" s="88">
        <v>6</v>
      </c>
      <c r="Q557" s="6" t="s">
        <v>21646</v>
      </c>
      <c r="R557" s="6" t="s">
        <v>21646</v>
      </c>
      <c r="S557" s="6" t="s">
        <v>21647</v>
      </c>
      <c r="T557" s="6" t="s">
        <v>77</v>
      </c>
      <c r="U557" s="6" t="s">
        <v>78</v>
      </c>
      <c r="V557" s="6">
        <v>1</v>
      </c>
      <c r="W557" s="6">
        <v>11</v>
      </c>
      <c r="X557" s="6">
        <v>6.51</v>
      </c>
      <c r="Y557" s="6" t="s">
        <v>56</v>
      </c>
      <c r="AB557" s="6" t="s">
        <v>56</v>
      </c>
      <c r="AF557" s="6" t="s">
        <v>8867</v>
      </c>
      <c r="AG557" s="6" t="s">
        <v>56</v>
      </c>
      <c r="AI557" s="6" t="s">
        <v>56</v>
      </c>
      <c r="AJ557" s="6" t="s">
        <v>56</v>
      </c>
      <c r="AK557" s="6" t="s">
        <v>56</v>
      </c>
      <c r="AL557" s="6" t="s">
        <v>1344</v>
      </c>
      <c r="AM557" s="6" t="s">
        <v>56</v>
      </c>
      <c r="AN557" s="6" t="s">
        <v>56</v>
      </c>
      <c r="AO557" s="6" t="s">
        <v>56</v>
      </c>
      <c r="AP557" s="6" t="s">
        <v>1141</v>
      </c>
      <c r="AQ557" s="6" t="s">
        <v>8868</v>
      </c>
      <c r="AR557" s="6" t="s">
        <v>245</v>
      </c>
      <c r="AS557" s="6" t="s">
        <v>8869</v>
      </c>
      <c r="AT557" s="6" t="s">
        <v>18446</v>
      </c>
      <c r="AU557" s="6" t="s">
        <v>245</v>
      </c>
      <c r="AV557" s="6" t="s">
        <v>18447</v>
      </c>
      <c r="AW557" s="6">
        <v>6.4407667542545601</v>
      </c>
      <c r="AX557" s="6">
        <v>6.5705521640639999</v>
      </c>
      <c r="AY557" s="6">
        <v>6.6985138425076602</v>
      </c>
      <c r="AZ557" s="6">
        <v>6.3112569982753701</v>
      </c>
      <c r="BA557" s="6">
        <v>6.01039579621348</v>
      </c>
      <c r="BB557" s="6">
        <v>6.4845917864366802</v>
      </c>
      <c r="BC557" s="6">
        <v>6.9484716991574498</v>
      </c>
      <c r="BD557" s="6">
        <v>6.5403108260107201</v>
      </c>
      <c r="BE557" s="6">
        <v>6.0260001811311303</v>
      </c>
      <c r="BF557" s="6">
        <v>6.3277166456826004</v>
      </c>
      <c r="BG557" s="6">
        <v>5.8609372189014497</v>
      </c>
      <c r="BH557" s="6">
        <v>6.2695026704634902</v>
      </c>
      <c r="BI557" s="6">
        <v>5.6935475676028702</v>
      </c>
      <c r="BJ557" s="6">
        <v>6.4605441780555397</v>
      </c>
      <c r="BK557" s="6">
        <v>6.4548015807879402</v>
      </c>
      <c r="BL557" s="6">
        <v>6.6496050092116299</v>
      </c>
      <c r="BM557" s="6">
        <v>6.01071793352419</v>
      </c>
      <c r="BN557" s="6">
        <v>6.7370654378362698</v>
      </c>
      <c r="BO557" s="6">
        <v>7.32734873601028</v>
      </c>
      <c r="BP557" s="6">
        <v>6.0205294977375896</v>
      </c>
      <c r="BQ557" s="6">
        <v>6.1446865803877904</v>
      </c>
      <c r="BR557" s="6">
        <v>7.3372395825213799</v>
      </c>
      <c r="BS557" s="6">
        <v>6.8810992754954503</v>
      </c>
      <c r="BT557" s="6">
        <v>6.0489856905413104</v>
      </c>
      <c r="BU557" s="6">
        <v>5.3274631525563096</v>
      </c>
      <c r="BV557" s="6">
        <v>7.0599988571031602</v>
      </c>
      <c r="BW557" s="6">
        <v>6.2984165985192302</v>
      </c>
      <c r="BX557" s="6">
        <v>6.80153068656948</v>
      </c>
      <c r="BY557" s="6">
        <v>6.7677824199877898</v>
      </c>
    </row>
    <row r="558" spans="1:77" x14ac:dyDescent="0.25">
      <c r="A558" s="7">
        <v>557</v>
      </c>
      <c r="B558" s="6" t="s">
        <v>21648</v>
      </c>
      <c r="C558" s="6" t="s">
        <v>108</v>
      </c>
      <c r="D558" s="6" t="s">
        <v>315</v>
      </c>
      <c r="E558" s="6" t="s">
        <v>56</v>
      </c>
      <c r="F558" s="6">
        <v>-0.35337588180701379</v>
      </c>
      <c r="G558" s="6">
        <v>2.2580519488723569E-2</v>
      </c>
      <c r="H558" s="6" t="s">
        <v>45</v>
      </c>
      <c r="I558" s="6" t="s">
        <v>44</v>
      </c>
      <c r="J558" s="6" t="s">
        <v>45</v>
      </c>
      <c r="P558" s="88">
        <v>1</v>
      </c>
      <c r="Q558" s="6" t="s">
        <v>21651</v>
      </c>
      <c r="R558" s="6" t="s">
        <v>21649</v>
      </c>
      <c r="S558" s="6" t="s">
        <v>21650</v>
      </c>
      <c r="T558" s="6" t="s">
        <v>21652</v>
      </c>
      <c r="U558" s="6" t="s">
        <v>21653</v>
      </c>
      <c r="V558" s="6">
        <v>13</v>
      </c>
      <c r="W558" s="6">
        <v>8</v>
      </c>
      <c r="X558" s="6">
        <v>3.37</v>
      </c>
      <c r="Y558" s="6" t="s">
        <v>56</v>
      </c>
      <c r="AB558" s="6" t="s">
        <v>56</v>
      </c>
      <c r="AF558" s="6" t="s">
        <v>56</v>
      </c>
      <c r="AG558" s="6" t="s">
        <v>56</v>
      </c>
      <c r="AI558" s="6" t="s">
        <v>56</v>
      </c>
      <c r="AJ558" s="6" t="s">
        <v>56</v>
      </c>
      <c r="AK558" s="6" t="s">
        <v>56</v>
      </c>
      <c r="AL558" s="6" t="s">
        <v>56</v>
      </c>
      <c r="AM558" s="6" t="s">
        <v>56</v>
      </c>
      <c r="AN558" s="6" t="s">
        <v>56</v>
      </c>
      <c r="AO558" s="6" t="s">
        <v>56</v>
      </c>
      <c r="AP558" s="6" t="s">
        <v>19628</v>
      </c>
      <c r="AQ558" s="6" t="s">
        <v>12755</v>
      </c>
      <c r="AR558" s="6" t="s">
        <v>130</v>
      </c>
      <c r="AS558" s="6" t="s">
        <v>12756</v>
      </c>
      <c r="AT558" s="6" t="s">
        <v>21654</v>
      </c>
      <c r="AU558" s="6" t="s">
        <v>148</v>
      </c>
      <c r="AV558" s="6" t="s">
        <v>21655</v>
      </c>
      <c r="AW558" s="6">
        <v>6.86055366259483</v>
      </c>
      <c r="AX558" s="6">
        <v>6.2881152489897501</v>
      </c>
      <c r="AY558" s="6">
        <v>6.73107286512389</v>
      </c>
      <c r="AZ558" s="6">
        <v>6.4881064655537299</v>
      </c>
      <c r="BA558" s="6">
        <v>5.9073688967381699</v>
      </c>
      <c r="BB558" s="6">
        <v>6.4202943001410002</v>
      </c>
      <c r="BC558" s="6">
        <v>6.4251674259005203</v>
      </c>
      <c r="BD558" s="6">
        <v>7.0853619793659197</v>
      </c>
      <c r="BE558" s="6">
        <v>6.2018751313766796</v>
      </c>
      <c r="BF558" s="6">
        <v>6.5225421669547501</v>
      </c>
      <c r="BG558" s="6">
        <v>6.0741564552049399</v>
      </c>
      <c r="BH558" s="6">
        <v>6.1714927198646397</v>
      </c>
      <c r="BI558" s="6">
        <v>6.3368700183194502</v>
      </c>
      <c r="BJ558" s="6">
        <v>6.1557734523209504</v>
      </c>
      <c r="BK558" s="6">
        <v>6.8081299826226704</v>
      </c>
      <c r="BL558" s="6">
        <v>7.5694811940235898</v>
      </c>
      <c r="BM558" s="6">
        <v>6.6209061663659901</v>
      </c>
      <c r="BN558" s="6">
        <v>6.0231231811834398</v>
      </c>
      <c r="BO558" s="6">
        <v>6.6544509947330797</v>
      </c>
      <c r="BP558" s="6">
        <v>6.6857463053862096</v>
      </c>
      <c r="BQ558" s="6">
        <v>6.8047969212102002</v>
      </c>
      <c r="BR558" s="6">
        <v>7.1206808795030696</v>
      </c>
      <c r="BS558" s="6">
        <v>6.6727258370512699</v>
      </c>
      <c r="BT558" s="6">
        <v>5.8924402303444703</v>
      </c>
      <c r="BU558" s="6">
        <v>6.4876616184123304</v>
      </c>
      <c r="BV558" s="6">
        <v>6.70814468261326</v>
      </c>
      <c r="BW558" s="6">
        <v>6.05349754675394</v>
      </c>
      <c r="BX558" s="6">
        <v>6.2398413207150103</v>
      </c>
      <c r="BY558" s="6">
        <v>6.5477317659353496</v>
      </c>
    </row>
    <row r="559" spans="1:77" x14ac:dyDescent="0.25">
      <c r="A559" s="7">
        <v>558</v>
      </c>
      <c r="B559" s="6" t="s">
        <v>21656</v>
      </c>
      <c r="C559" s="6" t="s">
        <v>21659</v>
      </c>
      <c r="D559" s="6" t="s">
        <v>766</v>
      </c>
      <c r="E559" s="6" t="s">
        <v>56</v>
      </c>
      <c r="F559" s="6">
        <v>-0.35408693167992128</v>
      </c>
      <c r="G559" s="6">
        <v>8.421061307762873E-3</v>
      </c>
      <c r="H559" s="6" t="s">
        <v>48</v>
      </c>
      <c r="I559" s="6" t="s">
        <v>44</v>
      </c>
      <c r="J559" s="6" t="s">
        <v>45</v>
      </c>
      <c r="K559" s="6" t="s">
        <v>46</v>
      </c>
      <c r="L559" s="6" t="s">
        <v>47</v>
      </c>
      <c r="M559" s="6" t="s">
        <v>48</v>
      </c>
      <c r="P559" s="88">
        <v>4</v>
      </c>
      <c r="Q559" s="6" t="s">
        <v>21657</v>
      </c>
      <c r="R559" s="6" t="s">
        <v>21657</v>
      </c>
      <c r="S559" s="6" t="s">
        <v>21658</v>
      </c>
      <c r="T559" s="6" t="s">
        <v>566</v>
      </c>
      <c r="U559" s="6" t="s">
        <v>566</v>
      </c>
      <c r="V559" s="6">
        <v>1</v>
      </c>
      <c r="W559" s="6">
        <v>3</v>
      </c>
      <c r="X559" s="6">
        <v>6.18</v>
      </c>
      <c r="Y559" s="6" t="s">
        <v>56</v>
      </c>
      <c r="AB559" s="6" t="s">
        <v>56</v>
      </c>
      <c r="AF559" s="6" t="s">
        <v>3114</v>
      </c>
      <c r="AG559" s="6" t="s">
        <v>56</v>
      </c>
      <c r="AI559" s="6" t="s">
        <v>3115</v>
      </c>
      <c r="AJ559" s="6" t="s">
        <v>56</v>
      </c>
      <c r="AK559" s="6" t="s">
        <v>56</v>
      </c>
      <c r="AL559" s="6" t="s">
        <v>272</v>
      </c>
      <c r="AM559" s="6" t="s">
        <v>1557</v>
      </c>
      <c r="AN559" s="6" t="s">
        <v>56</v>
      </c>
      <c r="AO559" s="6" t="s">
        <v>56</v>
      </c>
      <c r="AP559" s="6" t="s">
        <v>774</v>
      </c>
      <c r="AQ559" s="6" t="s">
        <v>1156</v>
      </c>
      <c r="AR559" s="6" t="s">
        <v>5</v>
      </c>
      <c r="AS559" s="6" t="s">
        <v>1157</v>
      </c>
      <c r="AT559" s="6" t="s">
        <v>21660</v>
      </c>
      <c r="AU559" s="6" t="s">
        <v>5</v>
      </c>
      <c r="AV559" s="6" t="s">
        <v>21661</v>
      </c>
      <c r="AW559" s="6">
        <v>6.2638540800118099</v>
      </c>
      <c r="AX559" s="6">
        <v>6.0741802525941697</v>
      </c>
      <c r="AY559" s="6">
        <v>6.8872290183138398</v>
      </c>
      <c r="AZ559" s="6">
        <v>6.1020204834416498</v>
      </c>
      <c r="BA559" s="6">
        <v>6.1096446815099998</v>
      </c>
      <c r="BB559" s="6">
        <v>6.7892083706862199</v>
      </c>
      <c r="BC559" s="6">
        <v>6.3323982605659301</v>
      </c>
      <c r="BD559" s="6">
        <v>6.2038505701108102</v>
      </c>
      <c r="BE559" s="6">
        <v>6.4046869856030897</v>
      </c>
      <c r="BF559" s="6">
        <v>5.5018066464756004</v>
      </c>
      <c r="BG559" s="6">
        <v>5.9440955827917801</v>
      </c>
      <c r="BH559" s="6">
        <v>6.2145924670994699</v>
      </c>
      <c r="BI559" s="6">
        <v>6.0187820252266802</v>
      </c>
      <c r="BJ559" s="6">
        <v>6.2255009292175298</v>
      </c>
      <c r="BK559" s="6">
        <v>6.1609271179481997</v>
      </c>
      <c r="BL559" s="6">
        <v>7.0542663614715</v>
      </c>
      <c r="BM559" s="6">
        <v>6.2537436598787597</v>
      </c>
      <c r="BN559" s="6">
        <v>5.80408215895699</v>
      </c>
      <c r="BO559" s="6">
        <v>6.1700565508317702</v>
      </c>
      <c r="BP559" s="6">
        <v>6.3776936587609203</v>
      </c>
      <c r="BQ559" s="6">
        <v>6.6726788494046003</v>
      </c>
      <c r="BR559" s="6">
        <v>6.6082907448360499</v>
      </c>
      <c r="BS559" s="6">
        <v>6.35505881091406</v>
      </c>
      <c r="BT559" s="6">
        <v>6.3278799794513896</v>
      </c>
      <c r="BU559" s="6">
        <v>6.0004778951915201</v>
      </c>
      <c r="BV559" s="6">
        <v>6.3051902425614204</v>
      </c>
      <c r="BW559" s="6">
        <v>5.92902072509753</v>
      </c>
      <c r="BX559" s="6">
        <v>6.0470220071331804</v>
      </c>
      <c r="BY559" s="6">
        <v>6.3619709417648096</v>
      </c>
    </row>
    <row r="560" spans="1:77" x14ac:dyDescent="0.25">
      <c r="A560" s="7">
        <v>559</v>
      </c>
      <c r="B560" s="6" t="s">
        <v>21662</v>
      </c>
      <c r="C560" s="6" t="s">
        <v>17070</v>
      </c>
      <c r="D560" s="6" t="s">
        <v>19417</v>
      </c>
      <c r="E560" s="6" t="s">
        <v>19418</v>
      </c>
      <c r="F560" s="6">
        <v>-0.35460191700726101</v>
      </c>
      <c r="G560" s="6">
        <v>6.4640033614907404E-3</v>
      </c>
      <c r="H560" s="6" t="s">
        <v>924</v>
      </c>
      <c r="I560" s="6" t="s">
        <v>44</v>
      </c>
      <c r="J560" s="6" t="s">
        <v>45</v>
      </c>
      <c r="K560" s="6" t="s">
        <v>46</v>
      </c>
      <c r="L560" s="6" t="s">
        <v>312</v>
      </c>
      <c r="M560" s="6" t="s">
        <v>336</v>
      </c>
      <c r="N560" s="6" t="s">
        <v>924</v>
      </c>
      <c r="P560" s="88">
        <v>5</v>
      </c>
      <c r="Q560" s="6" t="s">
        <v>21665</v>
      </c>
      <c r="R560" s="6" t="s">
        <v>21663</v>
      </c>
      <c r="S560" s="6" t="s">
        <v>21664</v>
      </c>
      <c r="T560" s="6" t="s">
        <v>21666</v>
      </c>
      <c r="U560" s="6" t="s">
        <v>1866</v>
      </c>
      <c r="V560" s="6">
        <v>2</v>
      </c>
      <c r="W560" s="6">
        <v>145</v>
      </c>
      <c r="X560" s="6">
        <v>16.84</v>
      </c>
      <c r="Y560" s="6" t="s">
        <v>56</v>
      </c>
      <c r="AB560" s="6" t="s">
        <v>19422</v>
      </c>
      <c r="AC560" s="6" t="s">
        <v>19423</v>
      </c>
      <c r="AD560" s="6" t="s">
        <v>19424</v>
      </c>
      <c r="AE560" s="6" t="s">
        <v>19425</v>
      </c>
      <c r="AF560" s="6" t="s">
        <v>19426</v>
      </c>
      <c r="AG560" s="6" t="s">
        <v>4494</v>
      </c>
      <c r="AH560" s="6" t="s">
        <v>4495</v>
      </c>
      <c r="AI560" s="6" t="s">
        <v>56</v>
      </c>
      <c r="AJ560" s="6" t="s">
        <v>19427</v>
      </c>
      <c r="AK560" s="6" t="s">
        <v>19428</v>
      </c>
      <c r="AL560" s="6" t="s">
        <v>326</v>
      </c>
      <c r="AM560" s="6" t="s">
        <v>56</v>
      </c>
      <c r="AN560" s="6" t="s">
        <v>56</v>
      </c>
      <c r="AO560" s="6" t="s">
        <v>56</v>
      </c>
      <c r="AP560" s="6" t="s">
        <v>19429</v>
      </c>
      <c r="AQ560" s="6" t="s">
        <v>19430</v>
      </c>
      <c r="AT560" s="6" t="s">
        <v>21667</v>
      </c>
      <c r="AU560" s="6" t="s">
        <v>245</v>
      </c>
      <c r="AV560" s="6" t="s">
        <v>21668</v>
      </c>
      <c r="AW560" s="6">
        <v>6.9036108821498701</v>
      </c>
      <c r="AX560" s="6">
        <v>6.9481512832195902</v>
      </c>
      <c r="AY560" s="6">
        <v>7.1355778851287797</v>
      </c>
      <c r="AZ560" s="6">
        <v>7.3155085519929202</v>
      </c>
      <c r="BA560" s="6">
        <v>6.8500885224400401</v>
      </c>
      <c r="BB560" s="6">
        <v>7.5038111175613</v>
      </c>
      <c r="BC560" s="6">
        <v>6.9063674240945296</v>
      </c>
      <c r="BD560" s="6">
        <v>7.2943670325565897</v>
      </c>
      <c r="BE560" s="6">
        <v>7.3897683786397197</v>
      </c>
      <c r="BF560" s="6">
        <v>7.6335139127229201</v>
      </c>
      <c r="BG560" s="6">
        <v>6.4264870247790196</v>
      </c>
      <c r="BH560" s="6">
        <v>7.1062419417198903</v>
      </c>
      <c r="BI560" s="6">
        <v>6.8118028836577302</v>
      </c>
      <c r="BJ560" s="6">
        <v>7.1888722888846504</v>
      </c>
      <c r="BK560" s="6">
        <v>6.66414356706143</v>
      </c>
      <c r="BL560" s="6">
        <v>7.8771869965483896</v>
      </c>
      <c r="BM560" s="6">
        <v>6.9450129278507902</v>
      </c>
      <c r="BN560" s="6">
        <v>7.0749444070582204</v>
      </c>
      <c r="BO560" s="6">
        <v>7.2467324311963601</v>
      </c>
      <c r="BP560" s="6">
        <v>7.5354333884856404</v>
      </c>
      <c r="BQ560" s="6">
        <v>7.8990540734775401</v>
      </c>
      <c r="BR560" s="6">
        <v>6.5702686173109903</v>
      </c>
      <c r="BS560" s="6">
        <v>6.9183187740658001</v>
      </c>
      <c r="BT560" s="6">
        <v>6.6622147185336198</v>
      </c>
      <c r="BU560" s="6">
        <v>7.0489077402877802</v>
      </c>
      <c r="BV560" s="6">
        <v>7.1422799713089402</v>
      </c>
      <c r="BW560" s="6">
        <v>6.6990743093440397</v>
      </c>
      <c r="BX560" s="6">
        <v>7.2444379655672702</v>
      </c>
      <c r="BY560" s="6">
        <v>7.1816721506515497</v>
      </c>
    </row>
    <row r="561" spans="1:77" x14ac:dyDescent="0.25">
      <c r="A561" s="7">
        <v>560</v>
      </c>
      <c r="B561" s="6" t="s">
        <v>21669</v>
      </c>
      <c r="C561" s="6" t="s">
        <v>17138</v>
      </c>
      <c r="D561" s="6" t="s">
        <v>17139</v>
      </c>
      <c r="E561" s="6" t="s">
        <v>56</v>
      </c>
      <c r="F561" s="6">
        <v>-0.35562603310794222</v>
      </c>
      <c r="G561" s="6">
        <v>3.5436465148502308E-2</v>
      </c>
      <c r="H561" s="6" t="s">
        <v>2122</v>
      </c>
      <c r="I561" s="6" t="s">
        <v>44</v>
      </c>
      <c r="J561" s="6" t="s">
        <v>101</v>
      </c>
      <c r="K561" s="6" t="s">
        <v>102</v>
      </c>
      <c r="L561" s="6" t="s">
        <v>103</v>
      </c>
      <c r="M561" s="6" t="s">
        <v>170</v>
      </c>
      <c r="N561" s="6" t="s">
        <v>937</v>
      </c>
      <c r="O561" s="6" t="s">
        <v>2122</v>
      </c>
      <c r="P561" s="88">
        <v>6</v>
      </c>
      <c r="Q561" s="6" t="s">
        <v>21672</v>
      </c>
      <c r="R561" s="6" t="s">
        <v>21670</v>
      </c>
      <c r="S561" s="6" t="s">
        <v>21671</v>
      </c>
      <c r="T561" s="6" t="s">
        <v>5192</v>
      </c>
      <c r="U561" s="6" t="s">
        <v>14471</v>
      </c>
      <c r="V561" s="6">
        <v>2</v>
      </c>
      <c r="W561" s="6">
        <v>15</v>
      </c>
      <c r="X561" s="6">
        <v>9.5399999999999991</v>
      </c>
      <c r="Y561" s="6" t="s">
        <v>56</v>
      </c>
      <c r="AB561" s="6" t="s">
        <v>56</v>
      </c>
      <c r="AF561" s="6" t="s">
        <v>56</v>
      </c>
      <c r="AG561" s="6" t="s">
        <v>56</v>
      </c>
      <c r="AI561" s="6" t="s">
        <v>56</v>
      </c>
      <c r="AJ561" s="6" t="s">
        <v>56</v>
      </c>
      <c r="AK561" s="6" t="s">
        <v>56</v>
      </c>
      <c r="AL561" s="6" t="s">
        <v>56</v>
      </c>
      <c r="AM561" s="6" t="s">
        <v>56</v>
      </c>
      <c r="AN561" s="6" t="s">
        <v>56</v>
      </c>
      <c r="AO561" s="6" t="s">
        <v>56</v>
      </c>
      <c r="AP561" s="6" t="s">
        <v>17140</v>
      </c>
      <c r="AQ561" s="6" t="s">
        <v>17141</v>
      </c>
      <c r="AR561" s="6" t="s">
        <v>858</v>
      </c>
      <c r="AS561" s="6" t="s">
        <v>17142</v>
      </c>
      <c r="AT561" s="6" t="s">
        <v>17143</v>
      </c>
      <c r="AU561" s="6" t="s">
        <v>402</v>
      </c>
      <c r="AV561" s="6" t="s">
        <v>21673</v>
      </c>
      <c r="AW561" s="6">
        <v>6.5898492219268601</v>
      </c>
      <c r="AX561" s="6">
        <v>6.6835964065250399</v>
      </c>
      <c r="AY561" s="6">
        <v>6.50601783529725</v>
      </c>
      <c r="AZ561" s="6">
        <v>7.5140760280668797</v>
      </c>
      <c r="BA561" s="6">
        <v>6.5405360597094004</v>
      </c>
      <c r="BB561" s="6">
        <v>7.00458578291635</v>
      </c>
      <c r="BC561" s="6">
        <v>7.0203053760669896</v>
      </c>
      <c r="BD561" s="6">
        <v>6.8139144867093</v>
      </c>
      <c r="BE561" s="6">
        <v>7.8203000088408796</v>
      </c>
      <c r="BF561" s="6">
        <v>6.7465019446937697</v>
      </c>
      <c r="BG561" s="6">
        <v>6.4821230631996603</v>
      </c>
      <c r="BH561" s="6">
        <v>6.9267693787113203</v>
      </c>
      <c r="BI561" s="6">
        <v>6.7738998292936001</v>
      </c>
      <c r="BJ561" s="6">
        <v>6.7791634959784099</v>
      </c>
      <c r="BK561" s="6">
        <v>6.3272978222985401</v>
      </c>
      <c r="BL561" s="6">
        <v>7.3308397614827099</v>
      </c>
      <c r="BM561" s="6">
        <v>6.6326041580933603</v>
      </c>
      <c r="BN561" s="6">
        <v>6.2836745162477703</v>
      </c>
      <c r="BO561" s="6">
        <v>6.91543682518396</v>
      </c>
      <c r="BP561" s="6">
        <v>7.1525635448212803</v>
      </c>
      <c r="BQ561" s="6">
        <v>7.5119568641105801</v>
      </c>
      <c r="BR561" s="6">
        <v>6.3328929182761096</v>
      </c>
      <c r="BS561" s="6">
        <v>6.4716145242152896</v>
      </c>
      <c r="BT561" s="6">
        <v>6.5699355537852302</v>
      </c>
      <c r="BU561" s="6">
        <v>6.8811649429288098</v>
      </c>
      <c r="BV561" s="6">
        <v>7.8885473422668699</v>
      </c>
      <c r="BW561" s="6">
        <v>6.2301680719788699</v>
      </c>
      <c r="BX561" s="6">
        <v>7.02579728223514</v>
      </c>
      <c r="BY561" s="6">
        <v>7.5821429497463297</v>
      </c>
    </row>
    <row r="562" spans="1:77" x14ac:dyDescent="0.25">
      <c r="A562" s="7">
        <v>561</v>
      </c>
      <c r="B562" s="6" t="s">
        <v>21674</v>
      </c>
      <c r="C562" s="6" t="s">
        <v>9349</v>
      </c>
      <c r="D562" s="6" t="s">
        <v>9355</v>
      </c>
      <c r="E562" s="6" t="s">
        <v>9351</v>
      </c>
      <c r="F562" s="6">
        <v>-0.35600281409033491</v>
      </c>
      <c r="G562" s="6">
        <v>1.398761436615217E-2</v>
      </c>
      <c r="H562" s="6" t="s">
        <v>170</v>
      </c>
      <c r="I562" s="6" t="s">
        <v>44</v>
      </c>
      <c r="J562" s="6" t="s">
        <v>101</v>
      </c>
      <c r="K562" s="6" t="s">
        <v>102</v>
      </c>
      <c r="L562" s="6" t="s">
        <v>103</v>
      </c>
      <c r="M562" s="6" t="s">
        <v>170</v>
      </c>
      <c r="P562" s="88">
        <v>4</v>
      </c>
      <c r="Q562" s="6" t="s">
        <v>21675</v>
      </c>
      <c r="R562" s="6" t="s">
        <v>21675</v>
      </c>
      <c r="S562" s="6" t="s">
        <v>21676</v>
      </c>
      <c r="T562" s="6" t="s">
        <v>388</v>
      </c>
      <c r="U562" s="6" t="s">
        <v>107</v>
      </c>
      <c r="V562" s="6">
        <v>1</v>
      </c>
      <c r="W562" s="6">
        <v>7</v>
      </c>
      <c r="X562" s="6">
        <v>8.8699999999999992</v>
      </c>
      <c r="Y562" s="6" t="s">
        <v>56</v>
      </c>
      <c r="AB562" s="6" t="s">
        <v>56</v>
      </c>
      <c r="AF562" s="6" t="s">
        <v>9352</v>
      </c>
      <c r="AG562" s="6" t="s">
        <v>396</v>
      </c>
      <c r="AH562" s="6" t="s">
        <v>397</v>
      </c>
      <c r="AI562" s="6" t="s">
        <v>991</v>
      </c>
      <c r="AJ562" s="6" t="s">
        <v>56</v>
      </c>
      <c r="AK562" s="6" t="s">
        <v>56</v>
      </c>
      <c r="AL562" s="6" t="s">
        <v>571</v>
      </c>
      <c r="AM562" s="6" t="s">
        <v>56</v>
      </c>
      <c r="AN562" s="6" t="s">
        <v>56</v>
      </c>
      <c r="AO562" s="6" t="s">
        <v>56</v>
      </c>
      <c r="AP562" s="6" t="s">
        <v>9353</v>
      </c>
      <c r="AQ562" s="6" t="s">
        <v>9354</v>
      </c>
      <c r="AR562" s="6" t="s">
        <v>402</v>
      </c>
      <c r="AS562" s="6" t="s">
        <v>9355</v>
      </c>
      <c r="AT562" s="6" t="s">
        <v>11642</v>
      </c>
      <c r="AU562" s="6" t="s">
        <v>402</v>
      </c>
      <c r="AV562" s="6" t="s">
        <v>21677</v>
      </c>
      <c r="AW562" s="6">
        <v>6.0446204971682604</v>
      </c>
      <c r="AX562" s="6">
        <v>6.3898409104337102</v>
      </c>
      <c r="AY562" s="6">
        <v>6.0753794154921499</v>
      </c>
      <c r="AZ562" s="6">
        <v>6.5980510496242299</v>
      </c>
      <c r="BA562" s="6">
        <v>5.9999591743998701</v>
      </c>
      <c r="BB562" s="6">
        <v>6.5364339598585302</v>
      </c>
      <c r="BC562" s="6">
        <v>6.0769137483985496</v>
      </c>
      <c r="BD562" s="6">
        <v>6.7421971387596198</v>
      </c>
      <c r="BE562" s="6">
        <v>6.8115056105392098</v>
      </c>
      <c r="BF562" s="6">
        <v>6.2074326549809697</v>
      </c>
      <c r="BG562" s="6">
        <v>6.26990504494609</v>
      </c>
      <c r="BH562" s="6">
        <v>5.9016250323199797</v>
      </c>
      <c r="BI562" s="6">
        <v>6.2446360387130504</v>
      </c>
      <c r="BJ562" s="6">
        <v>6.0735280986921003</v>
      </c>
      <c r="BK562" s="6">
        <v>6.5834320985559396</v>
      </c>
      <c r="BL562" s="6">
        <v>6.6117791673365502</v>
      </c>
      <c r="BM562" s="6">
        <v>6.3939544584315096</v>
      </c>
      <c r="BN562" s="6">
        <v>6.6945177593759304</v>
      </c>
      <c r="BO562" s="6">
        <v>6.6137205921471098</v>
      </c>
      <c r="BP562" s="6">
        <v>6.7116264616846797</v>
      </c>
      <c r="BQ562" s="6">
        <v>7.8591512178136798</v>
      </c>
      <c r="BR562" s="6">
        <v>6.6463932246083797</v>
      </c>
      <c r="BS562" s="6">
        <v>6.6239893743329503</v>
      </c>
      <c r="BT562" s="6">
        <v>6.3764220067222803</v>
      </c>
      <c r="BU562" s="6">
        <v>6.0907344218319501</v>
      </c>
      <c r="BV562" s="6">
        <v>6.0142982944933703</v>
      </c>
      <c r="BW562" s="6">
        <v>6.0815384849319001</v>
      </c>
      <c r="BX562" s="6">
        <v>6.7093289938696596</v>
      </c>
      <c r="BY562" s="6">
        <v>6.6257034486740096</v>
      </c>
    </row>
    <row r="563" spans="1:77" x14ac:dyDescent="0.25">
      <c r="A563" s="7">
        <v>562</v>
      </c>
      <c r="B563" s="6" t="s">
        <v>21678</v>
      </c>
      <c r="C563" s="6" t="s">
        <v>5216</v>
      </c>
      <c r="D563" s="6" t="s">
        <v>5217</v>
      </c>
      <c r="E563" s="6" t="s">
        <v>5218</v>
      </c>
      <c r="F563" s="6">
        <v>-0.35620490108080732</v>
      </c>
      <c r="G563" s="6">
        <v>1.580877699269654E-2</v>
      </c>
      <c r="H563" s="6" t="s">
        <v>937</v>
      </c>
      <c r="I563" s="6" t="s">
        <v>44</v>
      </c>
      <c r="J563" s="6" t="s">
        <v>101</v>
      </c>
      <c r="K563" s="6" t="s">
        <v>102</v>
      </c>
      <c r="L563" s="6" t="s">
        <v>103</v>
      </c>
      <c r="M563" s="6" t="s">
        <v>170</v>
      </c>
      <c r="N563" s="6" t="s">
        <v>937</v>
      </c>
      <c r="P563" s="88">
        <v>5</v>
      </c>
      <c r="Q563" s="6" t="s">
        <v>21681</v>
      </c>
      <c r="R563" s="6" t="s">
        <v>21679</v>
      </c>
      <c r="S563" s="6" t="s">
        <v>21680</v>
      </c>
      <c r="T563" s="6" t="s">
        <v>21682</v>
      </c>
      <c r="U563" s="6" t="s">
        <v>8726</v>
      </c>
      <c r="V563" s="6">
        <v>2</v>
      </c>
      <c r="W563" s="6">
        <v>23</v>
      </c>
      <c r="X563" s="6">
        <v>18.41</v>
      </c>
      <c r="Y563" s="6" t="s">
        <v>56</v>
      </c>
      <c r="AB563" s="6" t="s">
        <v>56</v>
      </c>
      <c r="AF563" s="6" t="s">
        <v>5219</v>
      </c>
      <c r="AG563" s="6" t="s">
        <v>396</v>
      </c>
      <c r="AH563" s="6" t="s">
        <v>397</v>
      </c>
      <c r="AI563" s="6" t="s">
        <v>398</v>
      </c>
      <c r="AJ563" s="6" t="s">
        <v>56</v>
      </c>
      <c r="AK563" s="6" t="s">
        <v>56</v>
      </c>
      <c r="AL563" s="6" t="s">
        <v>571</v>
      </c>
      <c r="AM563" s="6" t="s">
        <v>56</v>
      </c>
      <c r="AN563" s="6" t="s">
        <v>56</v>
      </c>
      <c r="AO563" s="6" t="s">
        <v>56</v>
      </c>
      <c r="AP563" s="6" t="s">
        <v>5220</v>
      </c>
      <c r="AQ563" s="6" t="s">
        <v>5221</v>
      </c>
      <c r="AR563" s="6" t="s">
        <v>402</v>
      </c>
      <c r="AS563" s="6" t="s">
        <v>5222</v>
      </c>
      <c r="AT563" s="6" t="s">
        <v>21683</v>
      </c>
      <c r="AU563" s="6" t="s">
        <v>402</v>
      </c>
      <c r="AV563" s="6" t="s">
        <v>21684</v>
      </c>
      <c r="AW563" s="6">
        <v>6.1703881705786898</v>
      </c>
      <c r="AX563" s="6">
        <v>6.3626287229182097</v>
      </c>
      <c r="AY563" s="6">
        <v>6.4939939310247299</v>
      </c>
      <c r="AZ563" s="6">
        <v>6.5218415816408903</v>
      </c>
      <c r="BA563" s="6">
        <v>6.1086718930253801</v>
      </c>
      <c r="BB563" s="6">
        <v>6.5364756623417204</v>
      </c>
      <c r="BC563" s="6">
        <v>6.4752935220344803</v>
      </c>
      <c r="BD563" s="6">
        <v>6.6946939762373603</v>
      </c>
      <c r="BE563" s="6">
        <v>6.4257951426522597</v>
      </c>
      <c r="BF563" s="6">
        <v>6.4582904255716</v>
      </c>
      <c r="BG563" s="6">
        <v>6.0824679681421898</v>
      </c>
      <c r="BH563" s="6">
        <v>6.4017139144183997</v>
      </c>
      <c r="BI563" s="6">
        <v>6.5036218262107504</v>
      </c>
      <c r="BJ563" s="6">
        <v>6.1234305304131098</v>
      </c>
      <c r="BK563" s="6">
        <v>5.9087642715793196</v>
      </c>
      <c r="BL563" s="6">
        <v>6.5960525774666499</v>
      </c>
      <c r="BM563" s="6">
        <v>6.4751788037588698</v>
      </c>
      <c r="BN563" s="6">
        <v>6.0981766514312197</v>
      </c>
      <c r="BO563" s="6">
        <v>6.4040038321165804</v>
      </c>
      <c r="BP563" s="6">
        <v>8.1175033027426906</v>
      </c>
      <c r="BQ563" s="6">
        <v>6.27158629640694</v>
      </c>
      <c r="BR563" s="6">
        <v>6.4063188893465997</v>
      </c>
      <c r="BS563" s="6">
        <v>6.3131922747853197</v>
      </c>
      <c r="BT563" s="6">
        <v>6.3429456906227397</v>
      </c>
      <c r="BU563" s="6">
        <v>5.6247883056699699</v>
      </c>
      <c r="BV563" s="6">
        <v>6.3069717870459598</v>
      </c>
      <c r="BW563" s="6">
        <v>6.5437527032470797</v>
      </c>
      <c r="BX563" s="6">
        <v>6.6697566306589602</v>
      </c>
      <c r="BY563" s="6">
        <v>6.1135208790210402</v>
      </c>
    </row>
    <row r="564" spans="1:77" x14ac:dyDescent="0.25">
      <c r="A564" s="7">
        <v>563</v>
      </c>
      <c r="B564" s="6" t="s">
        <v>21685</v>
      </c>
      <c r="C564" s="6" t="s">
        <v>21691</v>
      </c>
      <c r="D564" s="6" t="s">
        <v>21692</v>
      </c>
      <c r="E564" s="6" t="s">
        <v>21693</v>
      </c>
      <c r="F564" s="6">
        <v>-0.35643804531714718</v>
      </c>
      <c r="G564" s="6">
        <v>2.838695618778847E-2</v>
      </c>
      <c r="H564" s="6" t="s">
        <v>2122</v>
      </c>
      <c r="I564" s="6" t="s">
        <v>44</v>
      </c>
      <c r="J564" s="6" t="s">
        <v>101</v>
      </c>
      <c r="K564" s="6" t="s">
        <v>102</v>
      </c>
      <c r="L564" s="6" t="s">
        <v>103</v>
      </c>
      <c r="M564" s="6" t="s">
        <v>170</v>
      </c>
      <c r="N564" s="6" t="s">
        <v>937</v>
      </c>
      <c r="O564" s="6" t="s">
        <v>2122</v>
      </c>
      <c r="P564" s="88">
        <v>6</v>
      </c>
      <c r="Q564" s="6" t="s">
        <v>21688</v>
      </c>
      <c r="R564" s="6" t="s">
        <v>21686</v>
      </c>
      <c r="S564" s="6" t="s">
        <v>21687</v>
      </c>
      <c r="T564" s="6" t="s">
        <v>21689</v>
      </c>
      <c r="U564" s="6" t="s">
        <v>21690</v>
      </c>
      <c r="V564" s="6">
        <v>8</v>
      </c>
      <c r="W564" s="6">
        <v>7</v>
      </c>
      <c r="X564" s="6">
        <v>9.26</v>
      </c>
      <c r="Y564" s="6" t="s">
        <v>56</v>
      </c>
      <c r="AB564" s="6" t="s">
        <v>56</v>
      </c>
      <c r="AF564" s="6" t="s">
        <v>21694</v>
      </c>
      <c r="AG564" s="6" t="s">
        <v>1225</v>
      </c>
      <c r="AH564" s="6" t="s">
        <v>1226</v>
      </c>
      <c r="AI564" s="6" t="s">
        <v>1227</v>
      </c>
      <c r="AJ564" s="6" t="s">
        <v>56</v>
      </c>
      <c r="AK564" s="6" t="s">
        <v>56</v>
      </c>
      <c r="AL564" s="6" t="s">
        <v>2412</v>
      </c>
      <c r="AM564" s="6" t="s">
        <v>1229</v>
      </c>
      <c r="AN564" s="6" t="s">
        <v>56</v>
      </c>
      <c r="AO564" s="6" t="s">
        <v>56</v>
      </c>
      <c r="AP564" s="6" t="s">
        <v>21695</v>
      </c>
      <c r="AQ564" s="6" t="s">
        <v>21696</v>
      </c>
      <c r="AR564" s="6" t="s">
        <v>245</v>
      </c>
      <c r="AS564" s="6" t="s">
        <v>21697</v>
      </c>
      <c r="AT564" s="6" t="s">
        <v>21698</v>
      </c>
      <c r="AU564" s="6" t="s">
        <v>245</v>
      </c>
      <c r="AV564" s="6" t="s">
        <v>21699</v>
      </c>
      <c r="AW564" s="6">
        <v>6.1944285845375102</v>
      </c>
      <c r="AX564" s="6">
        <v>6.19118711577525</v>
      </c>
      <c r="AY564" s="6">
        <v>6.4757120013730196</v>
      </c>
      <c r="AZ564" s="6">
        <v>6.9719782713798804</v>
      </c>
      <c r="BA564" s="6">
        <v>5.7604194674788403</v>
      </c>
      <c r="BB564" s="6">
        <v>6.7486609177816597</v>
      </c>
      <c r="BC564" s="6">
        <v>6.5735736857108202</v>
      </c>
      <c r="BD564" s="6">
        <v>6.59512139846316</v>
      </c>
      <c r="BE564" s="6">
        <v>7.34036480423649</v>
      </c>
      <c r="BF564" s="6">
        <v>5.7373842944955697</v>
      </c>
      <c r="BG564" s="6">
        <v>6.5795379221842598</v>
      </c>
      <c r="BH564" s="6">
        <v>6.2230117949838197</v>
      </c>
      <c r="BI564" s="6">
        <v>6.09078728031787</v>
      </c>
      <c r="BJ564" s="6">
        <v>6.4948501606543099</v>
      </c>
      <c r="BK564" s="6">
        <v>6.4610632639212602</v>
      </c>
      <c r="BL564" s="6">
        <v>6.3512262111598297</v>
      </c>
      <c r="BM564" s="6">
        <v>6.2853116061919501</v>
      </c>
      <c r="BN564" s="6">
        <v>6.4200765139124298</v>
      </c>
      <c r="BO564" s="6">
        <v>6.3274306636922102</v>
      </c>
      <c r="BP564" s="6">
        <v>7.1529454361697802</v>
      </c>
      <c r="BQ564" s="6">
        <v>7.0821748114272696</v>
      </c>
      <c r="BR564" s="6">
        <v>7.0952391468879599</v>
      </c>
      <c r="BS564" s="6">
        <v>6.1455851385987703</v>
      </c>
      <c r="BT564" s="6">
        <v>6.6313220886312596</v>
      </c>
      <c r="BU564" s="6">
        <v>6.1221932615939298</v>
      </c>
      <c r="BV564" s="6">
        <v>5.9648255888162103</v>
      </c>
      <c r="BW564" s="6">
        <v>6.2429017829277402</v>
      </c>
      <c r="BX564" s="6">
        <v>6.5302190424527202</v>
      </c>
      <c r="BY564" s="6">
        <v>6.1341965579219702</v>
      </c>
    </row>
    <row r="565" spans="1:77" x14ac:dyDescent="0.25">
      <c r="A565" s="7">
        <v>564</v>
      </c>
      <c r="B565" s="6" t="s">
        <v>6528</v>
      </c>
      <c r="C565" s="6" t="s">
        <v>5790</v>
      </c>
      <c r="D565" s="6" t="s">
        <v>5791</v>
      </c>
      <c r="E565" s="6" t="s">
        <v>5792</v>
      </c>
      <c r="F565" s="6">
        <v>-0.35677592668789249</v>
      </c>
      <c r="G565" s="6">
        <v>6.4640033614907404E-3</v>
      </c>
      <c r="H565" s="6" t="s">
        <v>4708</v>
      </c>
      <c r="I565" s="6" t="s">
        <v>44</v>
      </c>
      <c r="J565" s="6" t="s">
        <v>45</v>
      </c>
      <c r="K565" s="6" t="s">
        <v>46</v>
      </c>
      <c r="L565" s="6" t="s">
        <v>312</v>
      </c>
      <c r="M565" s="6" t="s">
        <v>336</v>
      </c>
      <c r="N565" s="6" t="s">
        <v>4709</v>
      </c>
      <c r="O565" s="6" t="s">
        <v>4708</v>
      </c>
      <c r="P565" s="88">
        <v>6</v>
      </c>
      <c r="Q565" s="6" t="s">
        <v>6529</v>
      </c>
      <c r="R565" s="6" t="s">
        <v>6529</v>
      </c>
      <c r="S565" s="6" t="s">
        <v>6530</v>
      </c>
      <c r="T565" s="6" t="s">
        <v>362</v>
      </c>
      <c r="U565" s="6" t="s">
        <v>566</v>
      </c>
      <c r="V565" s="6">
        <v>1</v>
      </c>
      <c r="W565" s="6">
        <v>13</v>
      </c>
      <c r="X565" s="6">
        <v>7.18</v>
      </c>
      <c r="Y565" s="6" t="s">
        <v>56</v>
      </c>
      <c r="AB565" s="6" t="s">
        <v>56</v>
      </c>
      <c r="AF565" s="6" t="s">
        <v>5793</v>
      </c>
      <c r="AG565" s="6" t="s">
        <v>396</v>
      </c>
      <c r="AH565" s="6" t="s">
        <v>397</v>
      </c>
      <c r="AI565" s="6" t="s">
        <v>398</v>
      </c>
      <c r="AJ565" s="6" t="s">
        <v>56</v>
      </c>
      <c r="AK565" s="6" t="s">
        <v>56</v>
      </c>
      <c r="AL565" s="6" t="s">
        <v>571</v>
      </c>
      <c r="AM565" s="6" t="s">
        <v>56</v>
      </c>
      <c r="AN565" s="6" t="s">
        <v>56</v>
      </c>
      <c r="AO565" s="6" t="s">
        <v>56</v>
      </c>
      <c r="AP565" s="6" t="s">
        <v>5794</v>
      </c>
      <c r="AQ565" s="6" t="s">
        <v>5795</v>
      </c>
      <c r="AR565" s="6" t="s">
        <v>402</v>
      </c>
      <c r="AS565" s="6" t="s">
        <v>5796</v>
      </c>
      <c r="AT565" s="6" t="s">
        <v>5797</v>
      </c>
      <c r="AU565" s="6" t="s">
        <v>402</v>
      </c>
      <c r="AV565" s="6" t="s">
        <v>6531</v>
      </c>
      <c r="AW565" s="6">
        <v>6.2806248772372397</v>
      </c>
      <c r="AX565" s="6">
        <v>6.5513220086343296</v>
      </c>
      <c r="AY565" s="6">
        <v>5.9618556457101199</v>
      </c>
      <c r="AZ565" s="6">
        <v>5.6911177555249397</v>
      </c>
      <c r="BA565" s="6">
        <v>6.0902795730832597</v>
      </c>
      <c r="BB565" s="6">
        <v>6.5762723414356801</v>
      </c>
      <c r="BC565" s="6">
        <v>6.1925119782904696</v>
      </c>
      <c r="BD565" s="6">
        <v>6.5559767784273104</v>
      </c>
      <c r="BE565" s="6">
        <v>6.4456354900286401</v>
      </c>
      <c r="BF565" s="6">
        <v>6.5164892317873901</v>
      </c>
      <c r="BG565" s="6">
        <v>5.8367075942477697</v>
      </c>
      <c r="BH565" s="6">
        <v>5.8389567069048001</v>
      </c>
      <c r="BI565" s="6">
        <v>6.0183555052330897</v>
      </c>
      <c r="BJ565" s="6">
        <v>5.5540358519994202</v>
      </c>
      <c r="BK565" s="6">
        <v>5.9901505308736098</v>
      </c>
      <c r="BL565" s="6">
        <v>6.4202365454941699</v>
      </c>
      <c r="BM565" s="6">
        <v>6.2970903848145703</v>
      </c>
      <c r="BN565" s="6">
        <v>5.7784992703139402</v>
      </c>
      <c r="BO565" s="6">
        <v>5.8249071212484704</v>
      </c>
      <c r="BP565" s="6">
        <v>6.1096699854553602</v>
      </c>
      <c r="BQ565" s="6">
        <v>6.7184436406586396</v>
      </c>
      <c r="BR565" s="6">
        <v>6.0350757540331603</v>
      </c>
      <c r="BS565" s="6">
        <v>5.8144380573696504</v>
      </c>
      <c r="BT565" s="6">
        <v>5.4469113440703696</v>
      </c>
      <c r="BU565" s="6">
        <v>6.0767208880891701</v>
      </c>
      <c r="BV565" s="6">
        <v>6.1643100191476696</v>
      </c>
      <c r="BW565" s="6">
        <v>5.5383927400630801</v>
      </c>
      <c r="BX565" s="6">
        <v>6.22890597113767</v>
      </c>
      <c r="BY565" s="6">
        <v>6.0630596334022702</v>
      </c>
    </row>
    <row r="566" spans="1:77" x14ac:dyDescent="0.25">
      <c r="A566" s="7">
        <v>565</v>
      </c>
      <c r="B566" s="6" t="s">
        <v>21700</v>
      </c>
      <c r="C566" s="6" t="s">
        <v>20398</v>
      </c>
      <c r="D566" s="6" t="s">
        <v>8672</v>
      </c>
      <c r="E566" s="6" t="s">
        <v>20399</v>
      </c>
      <c r="F566" s="6">
        <v>-0.35789081723495458</v>
      </c>
      <c r="G566" s="6">
        <v>1.398761436615217E-2</v>
      </c>
      <c r="H566" s="6" t="s">
        <v>763</v>
      </c>
      <c r="I566" s="6" t="s">
        <v>44</v>
      </c>
      <c r="J566" s="6" t="s">
        <v>139</v>
      </c>
      <c r="K566" s="6" t="s">
        <v>140</v>
      </c>
      <c r="L566" s="6" t="s">
        <v>141</v>
      </c>
      <c r="M566" s="6" t="s">
        <v>142</v>
      </c>
      <c r="N566" s="6" t="s">
        <v>138</v>
      </c>
      <c r="O566" s="6" t="s">
        <v>763</v>
      </c>
      <c r="P566" s="88">
        <v>6</v>
      </c>
      <c r="Q566" s="6" t="s">
        <v>21701</v>
      </c>
      <c r="R566" s="6" t="s">
        <v>21701</v>
      </c>
      <c r="S566" s="6" t="s">
        <v>21702</v>
      </c>
      <c r="T566" s="6" t="s">
        <v>8215</v>
      </c>
      <c r="U566" s="6" t="s">
        <v>2446</v>
      </c>
      <c r="V566" s="6">
        <v>1</v>
      </c>
      <c r="W566" s="6">
        <v>83</v>
      </c>
      <c r="X566" s="6">
        <v>17.11</v>
      </c>
      <c r="Y566" s="6" t="s">
        <v>56</v>
      </c>
      <c r="AB566" s="6" t="s">
        <v>20400</v>
      </c>
      <c r="AC566" s="6" t="s">
        <v>20401</v>
      </c>
      <c r="AD566" s="6" t="s">
        <v>20402</v>
      </c>
      <c r="AF566" s="6" t="s">
        <v>20403</v>
      </c>
      <c r="AG566" s="6" t="s">
        <v>7254</v>
      </c>
      <c r="AH566" s="6" t="s">
        <v>7255</v>
      </c>
      <c r="AI566" s="6" t="s">
        <v>56</v>
      </c>
      <c r="AJ566" s="6" t="s">
        <v>20404</v>
      </c>
      <c r="AK566" s="6" t="s">
        <v>20405</v>
      </c>
      <c r="AL566" s="6" t="s">
        <v>326</v>
      </c>
      <c r="AM566" s="6" t="s">
        <v>56</v>
      </c>
      <c r="AN566" s="6" t="s">
        <v>56</v>
      </c>
      <c r="AO566" s="6" t="s">
        <v>56</v>
      </c>
      <c r="AP566" s="6" t="s">
        <v>20406</v>
      </c>
      <c r="AQ566" s="6" t="s">
        <v>20407</v>
      </c>
      <c r="AR566" s="6" t="s">
        <v>5</v>
      </c>
      <c r="AS566" s="6" t="s">
        <v>20398</v>
      </c>
      <c r="AT566" s="6" t="s">
        <v>21703</v>
      </c>
      <c r="AU566" s="6" t="s">
        <v>5</v>
      </c>
      <c r="AV566" s="6" t="s">
        <v>21704</v>
      </c>
      <c r="AW566" s="6">
        <v>7.4865792470531796</v>
      </c>
      <c r="AX566" s="6">
        <v>8.1716533368740905</v>
      </c>
      <c r="AY566" s="6">
        <v>8.1059459670629792</v>
      </c>
      <c r="AZ566" s="6">
        <v>7.7921079114464504</v>
      </c>
      <c r="BA566" s="6">
        <v>7.9950162174703001</v>
      </c>
      <c r="BB566" s="6">
        <v>8.1778105557016794</v>
      </c>
      <c r="BC566" s="6">
        <v>7.8701960790132599</v>
      </c>
      <c r="BD566" s="6">
        <v>8.4488144952146698</v>
      </c>
      <c r="BE566" s="6">
        <v>7.7405995207031104</v>
      </c>
      <c r="BF566" s="6">
        <v>7.6118347980073704</v>
      </c>
      <c r="BG566" s="6">
        <v>7.5967619972658698</v>
      </c>
      <c r="BH566" s="6">
        <v>8.4005725260859894</v>
      </c>
      <c r="BI566" s="6">
        <v>7.7423990996130998</v>
      </c>
      <c r="BJ566" s="6">
        <v>8.2274367609646699</v>
      </c>
      <c r="BK566" s="6">
        <v>7.6180010124520399</v>
      </c>
      <c r="BL566" s="6">
        <v>8.5617332767762999</v>
      </c>
      <c r="BM566" s="6">
        <v>8.6825151082364709</v>
      </c>
      <c r="BN566" s="6">
        <v>7.9801784229161896</v>
      </c>
      <c r="BO566" s="6">
        <v>7.8110720658167496</v>
      </c>
      <c r="BP566" s="6">
        <v>8.4634525030054508</v>
      </c>
      <c r="BQ566" s="6">
        <v>8.4128467901905193</v>
      </c>
      <c r="BR566" s="6">
        <v>8.5571762432888896</v>
      </c>
      <c r="BS566" s="6">
        <v>7.2871856919831099</v>
      </c>
      <c r="BT566" s="6">
        <v>7.79374500483065</v>
      </c>
      <c r="BU566" s="6">
        <v>8.33673983549191</v>
      </c>
      <c r="BV566" s="6">
        <v>8.2695946609443798</v>
      </c>
      <c r="BW566" s="6">
        <v>8.1390600818023007</v>
      </c>
      <c r="BX566" s="6">
        <v>8.8201456093036104</v>
      </c>
      <c r="BY566" s="6">
        <v>8.3717234309563207</v>
      </c>
    </row>
    <row r="567" spans="1:77" x14ac:dyDescent="0.25">
      <c r="A567" s="7">
        <v>566</v>
      </c>
      <c r="B567" s="6" t="s">
        <v>21705</v>
      </c>
      <c r="C567" s="6" t="s">
        <v>21708</v>
      </c>
      <c r="D567" s="6" t="s">
        <v>20018</v>
      </c>
      <c r="E567" s="6" t="s">
        <v>20019</v>
      </c>
      <c r="F567" s="6">
        <v>-0.35806749266463372</v>
      </c>
      <c r="G567" s="6">
        <v>2.5340140820060961E-2</v>
      </c>
      <c r="H567" s="6" t="s">
        <v>763</v>
      </c>
      <c r="I567" s="6" t="s">
        <v>44</v>
      </c>
      <c r="J567" s="6" t="s">
        <v>139</v>
      </c>
      <c r="K567" s="6" t="s">
        <v>140</v>
      </c>
      <c r="L567" s="6" t="s">
        <v>141</v>
      </c>
      <c r="M567" s="6" t="s">
        <v>142</v>
      </c>
      <c r="N567" s="6" t="s">
        <v>138</v>
      </c>
      <c r="O567" s="6" t="s">
        <v>763</v>
      </c>
      <c r="P567" s="88">
        <v>6</v>
      </c>
      <c r="Q567" s="6" t="s">
        <v>21706</v>
      </c>
      <c r="R567" s="6" t="s">
        <v>21706</v>
      </c>
      <c r="S567" s="6" t="s">
        <v>21707</v>
      </c>
      <c r="T567" s="6" t="s">
        <v>78</v>
      </c>
      <c r="U567" s="6" t="s">
        <v>78</v>
      </c>
      <c r="V567" s="6">
        <v>1</v>
      </c>
      <c r="W567" s="6">
        <v>8</v>
      </c>
      <c r="X567" s="6">
        <v>4</v>
      </c>
      <c r="Y567" s="6" t="s">
        <v>21709</v>
      </c>
      <c r="Z567" s="6" t="s">
        <v>21710</v>
      </c>
      <c r="AA567" s="6" t="s">
        <v>21711</v>
      </c>
      <c r="AB567" s="6" t="s">
        <v>56</v>
      </c>
      <c r="AF567" s="6" t="s">
        <v>20020</v>
      </c>
      <c r="AG567" s="6" t="s">
        <v>56</v>
      </c>
      <c r="AI567" s="6" t="s">
        <v>56</v>
      </c>
      <c r="AJ567" s="6" t="s">
        <v>56</v>
      </c>
      <c r="AK567" s="6" t="s">
        <v>56</v>
      </c>
      <c r="AL567" s="6" t="s">
        <v>20021</v>
      </c>
      <c r="AM567" s="6" t="s">
        <v>56</v>
      </c>
      <c r="AN567" s="6" t="s">
        <v>56</v>
      </c>
      <c r="AO567" s="6" t="s">
        <v>56</v>
      </c>
      <c r="AP567" s="6" t="s">
        <v>21712</v>
      </c>
      <c r="AQ567" s="6" t="s">
        <v>20023</v>
      </c>
      <c r="AR567" s="6" t="s">
        <v>378</v>
      </c>
      <c r="AS567" s="6" t="s">
        <v>20024</v>
      </c>
      <c r="AT567" s="6" t="s">
        <v>21713</v>
      </c>
      <c r="AU567" s="6" t="s">
        <v>420</v>
      </c>
      <c r="AV567" s="6" t="s">
        <v>21714</v>
      </c>
      <c r="AW567" s="6">
        <v>6.5085916434028999</v>
      </c>
      <c r="AX567" s="6">
        <v>7.0375261351798599</v>
      </c>
      <c r="AY567" s="6">
        <v>6.3456591384271004</v>
      </c>
      <c r="AZ567" s="6">
        <v>6.5148930587570302</v>
      </c>
      <c r="BA567" s="6">
        <v>6.0207986720275404</v>
      </c>
      <c r="BB567" s="6">
        <v>6.2583845027395499</v>
      </c>
      <c r="BC567" s="6">
        <v>5.9750368575917099</v>
      </c>
      <c r="BD567" s="6">
        <v>6.8548190565352902</v>
      </c>
      <c r="BE567" s="6">
        <v>6.2399184380189698</v>
      </c>
      <c r="BF567" s="6">
        <v>6.4000541356726401</v>
      </c>
      <c r="BG567" s="6">
        <v>6.5849638837175002</v>
      </c>
      <c r="BH567" s="6">
        <v>6.2372925890407398</v>
      </c>
      <c r="BI567" s="6">
        <v>6.1334114753390301</v>
      </c>
      <c r="BJ567" s="6">
        <v>6.2481329690328202</v>
      </c>
      <c r="BK567" s="6">
        <v>6.2376068168458696</v>
      </c>
      <c r="BL567" s="6">
        <v>6.7233777547504596</v>
      </c>
      <c r="BM567" s="6">
        <v>6.7924372880249697</v>
      </c>
      <c r="BN567" s="6">
        <v>5.6909496801101502</v>
      </c>
      <c r="BO567" s="6">
        <v>6.5973765425527899</v>
      </c>
      <c r="BP567" s="6">
        <v>6.2872338864357404</v>
      </c>
      <c r="BQ567" s="6">
        <v>6.4573697071677598</v>
      </c>
      <c r="BR567" s="6">
        <v>7.0783662157893703</v>
      </c>
      <c r="BS567" s="6">
        <v>6.4202140792244604</v>
      </c>
      <c r="BT567" s="6">
        <v>6.5345894503048498</v>
      </c>
      <c r="BU567" s="6">
        <v>5.8241427626068898</v>
      </c>
      <c r="BV567" s="6">
        <v>6.2110426108034504</v>
      </c>
      <c r="BW567" s="6">
        <v>5.7412548398955403</v>
      </c>
      <c r="BX567" s="6">
        <v>7.1868716426076604</v>
      </c>
      <c r="BY567" s="6">
        <v>6.3589054003679202</v>
      </c>
    </row>
    <row r="568" spans="1:77" x14ac:dyDescent="0.25">
      <c r="A568" s="7">
        <v>567</v>
      </c>
      <c r="B568" s="6" t="s">
        <v>21715</v>
      </c>
      <c r="C568" s="6" t="s">
        <v>8141</v>
      </c>
      <c r="D568" s="6" t="s">
        <v>8142</v>
      </c>
      <c r="E568" s="6" t="s">
        <v>8143</v>
      </c>
      <c r="F568" s="6">
        <v>-0.35870409290036059</v>
      </c>
      <c r="G568" s="6">
        <v>4.3928348668846748E-2</v>
      </c>
      <c r="H568" s="6" t="s">
        <v>312</v>
      </c>
      <c r="I568" s="6" t="s">
        <v>44</v>
      </c>
      <c r="J568" s="6" t="s">
        <v>45</v>
      </c>
      <c r="K568" s="6" t="s">
        <v>46</v>
      </c>
      <c r="L568" s="6" t="s">
        <v>312</v>
      </c>
      <c r="P568" s="88">
        <v>3</v>
      </c>
      <c r="Q568" s="6" t="s">
        <v>21718</v>
      </c>
      <c r="R568" s="6" t="s">
        <v>21716</v>
      </c>
      <c r="S568" s="6" t="s">
        <v>21717</v>
      </c>
      <c r="T568" s="6" t="s">
        <v>21719</v>
      </c>
      <c r="U568" s="6" t="s">
        <v>21720</v>
      </c>
      <c r="V568" s="6">
        <v>11</v>
      </c>
      <c r="W568" s="6">
        <v>24</v>
      </c>
      <c r="X568" s="6">
        <v>13.71</v>
      </c>
      <c r="Y568" s="6" t="s">
        <v>56</v>
      </c>
      <c r="AB568" s="6" t="s">
        <v>8144</v>
      </c>
      <c r="AC568" s="6" t="s">
        <v>8145</v>
      </c>
      <c r="AD568" s="6" t="s">
        <v>8146</v>
      </c>
      <c r="AE568" s="6" t="s">
        <v>8147</v>
      </c>
      <c r="AF568" s="6" t="s">
        <v>8148</v>
      </c>
      <c r="AG568" s="6" t="s">
        <v>2480</v>
      </c>
      <c r="AH568" s="6" t="s">
        <v>2481</v>
      </c>
      <c r="AI568" s="6" t="s">
        <v>8149</v>
      </c>
      <c r="AJ568" s="6" t="s">
        <v>8150</v>
      </c>
      <c r="AK568" s="6" t="s">
        <v>8151</v>
      </c>
      <c r="AL568" s="6" t="s">
        <v>1919</v>
      </c>
      <c r="AM568" s="6" t="s">
        <v>56</v>
      </c>
      <c r="AN568" s="6" t="s">
        <v>56</v>
      </c>
      <c r="AO568" s="6" t="s">
        <v>8152</v>
      </c>
      <c r="AP568" s="6" t="s">
        <v>8153</v>
      </c>
      <c r="AQ568" s="6" t="s">
        <v>8154</v>
      </c>
      <c r="AR568" s="6" t="s">
        <v>5</v>
      </c>
      <c r="AS568" s="6" t="s">
        <v>8141</v>
      </c>
      <c r="AT568" s="6" t="s">
        <v>8155</v>
      </c>
      <c r="AU568" s="6" t="s">
        <v>5</v>
      </c>
      <c r="AV568" s="6" t="s">
        <v>8156</v>
      </c>
      <c r="AW568" s="6">
        <v>6.0646380343544504</v>
      </c>
      <c r="AX568" s="6">
        <v>6.3893169090306197</v>
      </c>
      <c r="AY568" s="6">
        <v>6.53606465698532</v>
      </c>
      <c r="AZ568" s="6">
        <v>6.4372590882645904</v>
      </c>
      <c r="BA568" s="6">
        <v>6.3436746038599097</v>
      </c>
      <c r="BB568" s="6">
        <v>6.5702627762919903</v>
      </c>
      <c r="BC568" s="6">
        <v>6.4841005877509401</v>
      </c>
      <c r="BD568" s="6">
        <v>6.7977106829269802</v>
      </c>
      <c r="BE568" s="6">
        <v>8.3888288008714404</v>
      </c>
      <c r="BF568" s="6">
        <v>6.6660123510032401</v>
      </c>
      <c r="BG568" s="6">
        <v>6.4546384830061303</v>
      </c>
      <c r="BH568" s="6">
        <v>6.8877664087605597</v>
      </c>
      <c r="BI568" s="6">
        <v>6.6208593805669098</v>
      </c>
      <c r="BJ568" s="6">
        <v>6.6265252368546497</v>
      </c>
      <c r="BK568" s="6">
        <v>6.5022906645283003</v>
      </c>
      <c r="BL568" s="6">
        <v>7.54294364100853</v>
      </c>
      <c r="BM568" s="6">
        <v>6.8636886437572402</v>
      </c>
      <c r="BN568" s="6">
        <v>6.0786220940159099</v>
      </c>
      <c r="BO568" s="6">
        <v>6.7717895902111902</v>
      </c>
      <c r="BP568" s="6">
        <v>6.6917974433315903</v>
      </c>
      <c r="BQ568" s="6">
        <v>6.4909693908131203</v>
      </c>
      <c r="BR568" s="6">
        <v>6.9495364221568297</v>
      </c>
      <c r="BS568" s="6">
        <v>6.3578588388152104</v>
      </c>
      <c r="BT568" s="6">
        <v>6.4198403065918201</v>
      </c>
      <c r="BU568" s="6">
        <v>6.58768863250625</v>
      </c>
      <c r="BV568" s="6">
        <v>6.7939126262696501</v>
      </c>
      <c r="BW568" s="6">
        <v>6.7956090025307496</v>
      </c>
      <c r="BX568" s="6">
        <v>6.7996231625067702</v>
      </c>
      <c r="BY568" s="6">
        <v>6.9015292085993796</v>
      </c>
    </row>
    <row r="569" spans="1:77" x14ac:dyDescent="0.25">
      <c r="A569" s="7">
        <v>568</v>
      </c>
      <c r="B569" s="6" t="s">
        <v>21721</v>
      </c>
      <c r="C569" s="6" t="s">
        <v>108</v>
      </c>
      <c r="D569" s="6" t="s">
        <v>2947</v>
      </c>
      <c r="E569" s="6" t="s">
        <v>2948</v>
      </c>
      <c r="F569" s="6">
        <v>-0.35888045995278528</v>
      </c>
      <c r="G569" s="6">
        <v>1.783529771209319E-2</v>
      </c>
      <c r="H569" s="6" t="s">
        <v>170</v>
      </c>
      <c r="I569" s="6" t="s">
        <v>44</v>
      </c>
      <c r="J569" s="6" t="s">
        <v>101</v>
      </c>
      <c r="K569" s="6" t="s">
        <v>102</v>
      </c>
      <c r="L569" s="6" t="s">
        <v>103</v>
      </c>
      <c r="M569" s="6" t="s">
        <v>170</v>
      </c>
      <c r="P569" s="88">
        <v>4</v>
      </c>
      <c r="Q569" s="6" t="s">
        <v>21724</v>
      </c>
      <c r="R569" s="6" t="s">
        <v>21722</v>
      </c>
      <c r="S569" s="6" t="s">
        <v>21723</v>
      </c>
      <c r="T569" s="6" t="s">
        <v>21725</v>
      </c>
      <c r="U569" s="6" t="s">
        <v>21726</v>
      </c>
      <c r="V569" s="6">
        <v>6</v>
      </c>
      <c r="W569" s="6">
        <v>51</v>
      </c>
      <c r="X569" s="6">
        <v>12.54</v>
      </c>
      <c r="Y569" s="6" t="s">
        <v>56</v>
      </c>
      <c r="AB569" s="6" t="s">
        <v>56</v>
      </c>
      <c r="AF569" s="6" t="s">
        <v>2949</v>
      </c>
      <c r="AG569" s="6" t="s">
        <v>396</v>
      </c>
      <c r="AH569" s="6" t="s">
        <v>397</v>
      </c>
      <c r="AI569" s="6" t="s">
        <v>991</v>
      </c>
      <c r="AJ569" s="6" t="s">
        <v>56</v>
      </c>
      <c r="AK569" s="6" t="s">
        <v>56</v>
      </c>
      <c r="AL569" s="6" t="s">
        <v>571</v>
      </c>
      <c r="AM569" s="6" t="s">
        <v>56</v>
      </c>
      <c r="AN569" s="6" t="s">
        <v>56</v>
      </c>
      <c r="AO569" s="6" t="s">
        <v>56</v>
      </c>
      <c r="AP569" s="6" t="s">
        <v>2950</v>
      </c>
      <c r="AQ569" s="6" t="s">
        <v>2951</v>
      </c>
      <c r="AR569" s="6" t="s">
        <v>402</v>
      </c>
      <c r="AS569" s="6" t="s">
        <v>2952</v>
      </c>
      <c r="AT569" s="6" t="s">
        <v>21727</v>
      </c>
      <c r="AU569" s="6" t="s">
        <v>402</v>
      </c>
      <c r="AV569" s="6" t="s">
        <v>21728</v>
      </c>
      <c r="AW569" s="6">
        <v>7.0239599682694802</v>
      </c>
      <c r="AX569" s="6">
        <v>8.1824075216144507</v>
      </c>
      <c r="AY569" s="6">
        <v>7.9581623742234999</v>
      </c>
      <c r="AZ569" s="6">
        <v>7.6789097141424101</v>
      </c>
      <c r="BA569" s="6">
        <v>7.39866902855346</v>
      </c>
      <c r="BB569" s="6">
        <v>7.5847551444182102</v>
      </c>
      <c r="BC569" s="6">
        <v>7.5660484093120299</v>
      </c>
      <c r="BD569" s="6">
        <v>7.9273190300937699</v>
      </c>
      <c r="BE569" s="6">
        <v>8.3453933390514692</v>
      </c>
      <c r="BF569" s="6">
        <v>7.2249459510265401</v>
      </c>
      <c r="BG569" s="6">
        <v>6.99328854526585</v>
      </c>
      <c r="BH569" s="6">
        <v>6.8192049878113004</v>
      </c>
      <c r="BI569" s="6">
        <v>7.4932558583273696</v>
      </c>
      <c r="BJ569" s="6">
        <v>8.0521820306731708</v>
      </c>
      <c r="BK569" s="6">
        <v>7.4018742320608704</v>
      </c>
      <c r="BL569" s="6">
        <v>7.7235049358040504</v>
      </c>
      <c r="BM569" s="6">
        <v>7.0962494179860602</v>
      </c>
      <c r="BN569" s="6">
        <v>7.2692677321142796</v>
      </c>
      <c r="BO569" s="6">
        <v>7.1973357307008099</v>
      </c>
      <c r="BP569" s="6">
        <v>8.2205094966768009</v>
      </c>
      <c r="BQ569" s="6">
        <v>7.5686768522016896</v>
      </c>
      <c r="BR569" s="6">
        <v>7.3212255061452396</v>
      </c>
      <c r="BS569" s="6">
        <v>7.5774458518079202</v>
      </c>
      <c r="BT569" s="6">
        <v>7.6732928415399497</v>
      </c>
      <c r="BU569" s="6">
        <v>7.54701742581054</v>
      </c>
      <c r="BV569" s="6">
        <v>7.4514333471964198</v>
      </c>
      <c r="BW569" s="6">
        <v>7.2672656432328697</v>
      </c>
      <c r="BX569" s="6">
        <v>7.29899493004572</v>
      </c>
      <c r="BY569" s="6">
        <v>7.2540886711123997</v>
      </c>
    </row>
    <row r="570" spans="1:77" x14ac:dyDescent="0.25">
      <c r="A570" s="7">
        <v>569</v>
      </c>
      <c r="B570" s="6" t="s">
        <v>21729</v>
      </c>
      <c r="C570" s="6" t="s">
        <v>10705</v>
      </c>
      <c r="D570" s="6" t="s">
        <v>17321</v>
      </c>
      <c r="E570" s="6" t="s">
        <v>17322</v>
      </c>
      <c r="F570" s="6">
        <v>-0.3595026628663609</v>
      </c>
      <c r="G570" s="6">
        <v>1.783529771209319E-2</v>
      </c>
      <c r="H570" s="6" t="s">
        <v>4758</v>
      </c>
      <c r="I570" s="6" t="s">
        <v>44</v>
      </c>
      <c r="J570" s="6" t="s">
        <v>45</v>
      </c>
      <c r="K570" s="6" t="s">
        <v>295</v>
      </c>
      <c r="L570" s="6" t="s">
        <v>564</v>
      </c>
      <c r="M570" s="6" t="s">
        <v>563</v>
      </c>
      <c r="N570" s="6" t="s">
        <v>4759</v>
      </c>
      <c r="O570" s="6" t="s">
        <v>4758</v>
      </c>
      <c r="P570" s="88">
        <v>6</v>
      </c>
      <c r="Q570" s="6" t="s">
        <v>21730</v>
      </c>
      <c r="R570" s="6" t="s">
        <v>21730</v>
      </c>
      <c r="S570" s="6" t="s">
        <v>21731</v>
      </c>
      <c r="T570" s="6" t="s">
        <v>21732</v>
      </c>
      <c r="U570" s="6" t="s">
        <v>21733</v>
      </c>
      <c r="V570" s="6">
        <v>4</v>
      </c>
      <c r="W570" s="6">
        <v>14</v>
      </c>
      <c r="X570" s="6">
        <v>8.74</v>
      </c>
      <c r="Y570" s="6" t="s">
        <v>56</v>
      </c>
      <c r="AB570" s="6" t="s">
        <v>56</v>
      </c>
      <c r="AF570" s="6" t="s">
        <v>17326</v>
      </c>
      <c r="AG570" s="6" t="s">
        <v>396</v>
      </c>
      <c r="AH570" s="6" t="s">
        <v>397</v>
      </c>
      <c r="AI570" s="6" t="s">
        <v>991</v>
      </c>
      <c r="AJ570" s="6" t="s">
        <v>56</v>
      </c>
      <c r="AK570" s="6" t="s">
        <v>56</v>
      </c>
      <c r="AL570" s="6" t="s">
        <v>571</v>
      </c>
      <c r="AM570" s="6" t="s">
        <v>56</v>
      </c>
      <c r="AN570" s="6" t="s">
        <v>56</v>
      </c>
      <c r="AO570" s="6" t="s">
        <v>56</v>
      </c>
      <c r="AP570" s="6" t="s">
        <v>17327</v>
      </c>
      <c r="AQ570" s="6" t="s">
        <v>647</v>
      </c>
      <c r="AR570" s="6" t="s">
        <v>402</v>
      </c>
      <c r="AS570" s="6" t="s">
        <v>648</v>
      </c>
      <c r="AT570" s="6" t="s">
        <v>21506</v>
      </c>
      <c r="AU570" s="6" t="s">
        <v>402</v>
      </c>
      <c r="AV570" s="6" t="s">
        <v>21734</v>
      </c>
      <c r="AW570" s="6">
        <v>6.0814142833804699</v>
      </c>
      <c r="AX570" s="6">
        <v>6.2966710400542203</v>
      </c>
      <c r="AY570" s="6">
        <v>5.9502289943829503</v>
      </c>
      <c r="AZ570" s="6">
        <v>5.5644482707279801</v>
      </c>
      <c r="BA570" s="6">
        <v>5.9942141770289199</v>
      </c>
      <c r="BB570" s="6">
        <v>6.2751387544304196</v>
      </c>
      <c r="BC570" s="6">
        <v>5.9658862454984902</v>
      </c>
      <c r="BD570" s="6">
        <v>7.1199813402501801</v>
      </c>
      <c r="BE570" s="6">
        <v>6.3331249103953402</v>
      </c>
      <c r="BF570" s="6">
        <v>5.6874629648417603</v>
      </c>
      <c r="BG570" s="6">
        <v>6.5427446580969804</v>
      </c>
      <c r="BH570" s="6">
        <v>5.2243025171733599</v>
      </c>
      <c r="BI570" s="6">
        <v>6.0532728716437596</v>
      </c>
      <c r="BJ570" s="6">
        <v>5.2765215442786699</v>
      </c>
      <c r="BK570" s="6">
        <v>5.8189190233368997</v>
      </c>
      <c r="BL570" s="6">
        <v>6.2695741376513503</v>
      </c>
      <c r="BM570" s="6">
        <v>6.1846179067702503</v>
      </c>
      <c r="BN570" s="6">
        <v>5.7350764742229101</v>
      </c>
      <c r="BO570" s="6">
        <v>6.0931067074696399</v>
      </c>
      <c r="BP570" s="6">
        <v>6.5387171510262503</v>
      </c>
      <c r="BQ570" s="6">
        <v>6.2186420964635101</v>
      </c>
      <c r="BR570" s="6">
        <v>6.40964556902588</v>
      </c>
      <c r="BS570" s="6">
        <v>6.2838921065685698</v>
      </c>
      <c r="BT570" s="6">
        <v>5.95487467142169</v>
      </c>
      <c r="BU570" s="6">
        <v>6.4029060675215801</v>
      </c>
      <c r="BV570" s="6">
        <v>6.0245640635020701</v>
      </c>
      <c r="BW570" s="6">
        <v>6.3921201339582803</v>
      </c>
      <c r="BX570" s="6">
        <v>6.1608003529731299</v>
      </c>
      <c r="BY570" s="6">
        <v>5.9535572314366298</v>
      </c>
    </row>
    <row r="571" spans="1:77" x14ac:dyDescent="0.25">
      <c r="A571" s="7">
        <v>570</v>
      </c>
      <c r="B571" s="6" t="s">
        <v>21735</v>
      </c>
      <c r="C571" s="6" t="s">
        <v>2180</v>
      </c>
      <c r="D571" s="6" t="s">
        <v>21741</v>
      </c>
      <c r="E571" s="6" t="s">
        <v>2182</v>
      </c>
      <c r="F571" s="6">
        <v>-0.35964044796523442</v>
      </c>
      <c r="G571" s="6">
        <v>1.580877699269654E-2</v>
      </c>
      <c r="H571" s="6" t="s">
        <v>2122</v>
      </c>
      <c r="I571" s="6" t="s">
        <v>44</v>
      </c>
      <c r="J571" s="6" t="s">
        <v>101</v>
      </c>
      <c r="K571" s="6" t="s">
        <v>102</v>
      </c>
      <c r="L571" s="6" t="s">
        <v>103</v>
      </c>
      <c r="M571" s="6" t="s">
        <v>170</v>
      </c>
      <c r="N571" s="6" t="s">
        <v>937</v>
      </c>
      <c r="O571" s="6" t="s">
        <v>2122</v>
      </c>
      <c r="P571" s="88">
        <v>6</v>
      </c>
      <c r="Q571" s="6" t="s">
        <v>21738</v>
      </c>
      <c r="R571" s="6" t="s">
        <v>21736</v>
      </c>
      <c r="S571" s="6" t="s">
        <v>21737</v>
      </c>
      <c r="T571" s="6" t="s">
        <v>21739</v>
      </c>
      <c r="U571" s="6" t="s">
        <v>21740</v>
      </c>
      <c r="V571" s="6">
        <v>6</v>
      </c>
      <c r="W571" s="6">
        <v>25</v>
      </c>
      <c r="X571" s="6">
        <v>11.34</v>
      </c>
      <c r="Y571" s="6" t="s">
        <v>56</v>
      </c>
      <c r="AB571" s="6" t="s">
        <v>2183</v>
      </c>
      <c r="AC571" s="6" t="s">
        <v>2184</v>
      </c>
      <c r="AD571" s="6" t="s">
        <v>2185</v>
      </c>
      <c r="AE571" s="6" t="s">
        <v>2186</v>
      </c>
      <c r="AF571" s="6" t="s">
        <v>2187</v>
      </c>
      <c r="AG571" s="6" t="s">
        <v>2188</v>
      </c>
      <c r="AH571" s="6" t="s">
        <v>2189</v>
      </c>
      <c r="AI571" s="6" t="s">
        <v>2190</v>
      </c>
      <c r="AJ571" s="6" t="s">
        <v>2191</v>
      </c>
      <c r="AK571" s="6" t="s">
        <v>2192</v>
      </c>
      <c r="AL571" s="6" t="s">
        <v>2193</v>
      </c>
      <c r="AM571" s="6" t="s">
        <v>56</v>
      </c>
      <c r="AN571" s="6" t="s">
        <v>56</v>
      </c>
      <c r="AO571" s="6" t="s">
        <v>56</v>
      </c>
      <c r="AP571" s="6" t="s">
        <v>2194</v>
      </c>
      <c r="AQ571" s="6" t="s">
        <v>2195</v>
      </c>
      <c r="AR571" s="6" t="s">
        <v>245</v>
      </c>
      <c r="AS571" s="6" t="s">
        <v>2196</v>
      </c>
      <c r="AT571" s="6" t="s">
        <v>2197</v>
      </c>
      <c r="AU571" s="6" t="s">
        <v>245</v>
      </c>
      <c r="AV571" s="6" t="s">
        <v>21742</v>
      </c>
      <c r="AW571" s="6">
        <v>6.6923754583575397</v>
      </c>
      <c r="AX571" s="6">
        <v>7.2506151713782403</v>
      </c>
      <c r="AY571" s="6">
        <v>7.4028887383391098</v>
      </c>
      <c r="AZ571" s="6">
        <v>7.8425718050576396</v>
      </c>
      <c r="BA571" s="6">
        <v>6.9598567659765003</v>
      </c>
      <c r="BB571" s="6">
        <v>6.7514908864011902</v>
      </c>
      <c r="BC571" s="6">
        <v>6.5137968501943897</v>
      </c>
      <c r="BD571" s="6">
        <v>7.3194184098622204</v>
      </c>
      <c r="BE571" s="6">
        <v>7.9199014296948196</v>
      </c>
      <c r="BF571" s="6">
        <v>6.7282889171230602</v>
      </c>
      <c r="BG571" s="6">
        <v>6.8392297812154004</v>
      </c>
      <c r="BH571" s="6">
        <v>7.3057188807324103</v>
      </c>
      <c r="BI571" s="6">
        <v>6.7369938239587199</v>
      </c>
      <c r="BJ571" s="6">
        <v>7.1466241198096299</v>
      </c>
      <c r="BK571" s="6">
        <v>7.1364352021795501</v>
      </c>
      <c r="BL571" s="6">
        <v>7.0627530738297502</v>
      </c>
      <c r="BM571" s="6">
        <v>6.8075655358464102</v>
      </c>
      <c r="BN571" s="6">
        <v>6.84702951323092</v>
      </c>
      <c r="BO571" s="6">
        <v>6.9271008217600896</v>
      </c>
      <c r="BP571" s="6">
        <v>8.2494490772243996</v>
      </c>
      <c r="BQ571" s="6">
        <v>7.7162329662386302</v>
      </c>
      <c r="BR571" s="6">
        <v>6.9867381982738399</v>
      </c>
      <c r="BS571" s="6">
        <v>7.57968645236335</v>
      </c>
      <c r="BT571" s="6">
        <v>6.7584236799154098</v>
      </c>
      <c r="BU571" s="6">
        <v>6.9285008794125398</v>
      </c>
      <c r="BV571" s="6">
        <v>7.3936664569384201</v>
      </c>
      <c r="BW571" s="6">
        <v>6.6683953294083098</v>
      </c>
      <c r="BX571" s="6">
        <v>6.9751445276705999</v>
      </c>
      <c r="BY571" s="6">
        <v>6.9981023797585902</v>
      </c>
    </row>
    <row r="572" spans="1:77" x14ac:dyDescent="0.25">
      <c r="A572" s="7">
        <v>571</v>
      </c>
      <c r="B572" s="6" t="s">
        <v>7942</v>
      </c>
      <c r="C572" s="6" t="s">
        <v>5746</v>
      </c>
      <c r="D572" s="6" t="s">
        <v>5747</v>
      </c>
      <c r="E572" s="6" t="s">
        <v>7948</v>
      </c>
      <c r="F572" s="6">
        <v>-0.35979259823263637</v>
      </c>
      <c r="G572" s="6">
        <v>4.3928348668846748E-2</v>
      </c>
      <c r="H572" s="6" t="s">
        <v>5723</v>
      </c>
      <c r="I572" s="6" t="s">
        <v>44</v>
      </c>
      <c r="J572" s="6" t="s">
        <v>45</v>
      </c>
      <c r="K572" s="6" t="s">
        <v>46</v>
      </c>
      <c r="L572" s="6" t="s">
        <v>312</v>
      </c>
      <c r="M572" s="6" t="s">
        <v>336</v>
      </c>
      <c r="N572" s="6" t="s">
        <v>5724</v>
      </c>
      <c r="O572" s="6" t="s">
        <v>5723</v>
      </c>
      <c r="P572" s="88">
        <v>6</v>
      </c>
      <c r="Q572" s="6" t="s">
        <v>7945</v>
      </c>
      <c r="R572" s="6" t="s">
        <v>7943</v>
      </c>
      <c r="S572" s="6" t="s">
        <v>7944</v>
      </c>
      <c r="T572" s="6" t="s">
        <v>7946</v>
      </c>
      <c r="U572" s="6" t="s">
        <v>7947</v>
      </c>
      <c r="V572" s="6">
        <v>3</v>
      </c>
      <c r="W572" s="6">
        <v>10</v>
      </c>
      <c r="X572" s="6">
        <v>11.71</v>
      </c>
      <c r="Y572" s="6" t="s">
        <v>56</v>
      </c>
      <c r="AB572" s="6" t="s">
        <v>5748</v>
      </c>
      <c r="AC572" s="6" t="s">
        <v>5749</v>
      </c>
      <c r="AD572" s="6" t="s">
        <v>5750</v>
      </c>
      <c r="AE572" s="6" t="s">
        <v>5751</v>
      </c>
      <c r="AF572" s="6" t="s">
        <v>5752</v>
      </c>
      <c r="AG572" s="6" t="s">
        <v>5753</v>
      </c>
      <c r="AI572" s="6" t="s">
        <v>56</v>
      </c>
      <c r="AJ572" s="6" t="s">
        <v>56</v>
      </c>
      <c r="AK572" s="6" t="s">
        <v>56</v>
      </c>
      <c r="AL572" s="6" t="s">
        <v>1803</v>
      </c>
      <c r="AM572" s="6" t="s">
        <v>56</v>
      </c>
      <c r="AN572" s="6" t="s">
        <v>56</v>
      </c>
      <c r="AO572" s="6" t="s">
        <v>56</v>
      </c>
      <c r="AP572" s="6" t="s">
        <v>5754</v>
      </c>
      <c r="AQ572" s="6" t="s">
        <v>5755</v>
      </c>
      <c r="AR572" s="6" t="s">
        <v>532</v>
      </c>
      <c r="AS572" s="6" t="s">
        <v>5756</v>
      </c>
      <c r="AT572" s="6" t="s">
        <v>7949</v>
      </c>
      <c r="AU572" s="6" t="s">
        <v>1463</v>
      </c>
      <c r="AV572" s="6" t="s">
        <v>7950</v>
      </c>
      <c r="AW572" s="6">
        <v>5.6492043560110297</v>
      </c>
      <c r="AX572" s="6">
        <v>6.5990749475874297</v>
      </c>
      <c r="AY572" s="6">
        <v>6.9633769887670498</v>
      </c>
      <c r="AZ572" s="6">
        <v>7.37576044626294</v>
      </c>
      <c r="BA572" s="6">
        <v>6.8374085601493197</v>
      </c>
      <c r="BB572" s="6">
        <v>6.7910377345009101</v>
      </c>
      <c r="BC572" s="6">
        <v>6.4738810867776797</v>
      </c>
      <c r="BD572" s="6">
        <v>7.0683287842134899</v>
      </c>
      <c r="BE572" s="6">
        <v>6.3541182394875202</v>
      </c>
      <c r="BF572" s="6">
        <v>6.4197907513001198</v>
      </c>
      <c r="BG572" s="6">
        <v>5.5954477192258798</v>
      </c>
      <c r="BH572" s="6">
        <v>5.9041857399359303</v>
      </c>
      <c r="BI572" s="6">
        <v>6.0428730774099098</v>
      </c>
      <c r="BJ572" s="6">
        <v>6.4293243941620997</v>
      </c>
      <c r="BK572" s="6">
        <v>6.6642141446341796</v>
      </c>
      <c r="BL572" s="6">
        <v>5.9958834172606199</v>
      </c>
      <c r="BM572" s="6">
        <v>6.9360787778617103</v>
      </c>
      <c r="BN572" s="6">
        <v>6.7913176163876203</v>
      </c>
      <c r="BO572" s="6">
        <v>7.1653289503864102</v>
      </c>
      <c r="BP572" s="6">
        <v>7.4253140993629696</v>
      </c>
      <c r="BQ572" s="6">
        <v>7.0468320118482897</v>
      </c>
      <c r="BR572" s="6">
        <v>7.1754248587877498</v>
      </c>
      <c r="BS572" s="6">
        <v>7.1128730353301597</v>
      </c>
      <c r="BT572" s="6">
        <v>6.4891426736416697</v>
      </c>
      <c r="BU572" s="6">
        <v>6.7061885422176601</v>
      </c>
      <c r="BV572" s="6">
        <v>7.0746025674172097</v>
      </c>
      <c r="BW572" s="6">
        <v>6.7774667698441</v>
      </c>
      <c r="BX572" s="6">
        <v>6.6862072139317501</v>
      </c>
      <c r="BY572" s="6">
        <v>6.3345353747576798</v>
      </c>
    </row>
    <row r="573" spans="1:77" x14ac:dyDescent="0.25">
      <c r="A573" s="7">
        <v>572</v>
      </c>
      <c r="B573" s="6" t="s">
        <v>21743</v>
      </c>
      <c r="C573" s="6" t="s">
        <v>108</v>
      </c>
      <c r="D573" s="6" t="s">
        <v>5132</v>
      </c>
      <c r="E573" s="6" t="s">
        <v>56</v>
      </c>
      <c r="F573" s="6">
        <v>-0.3606141820043085</v>
      </c>
      <c r="G573" s="6">
        <v>2.799377190615405E-3</v>
      </c>
      <c r="H573" s="6" t="s">
        <v>1758</v>
      </c>
      <c r="I573" s="6" t="s">
        <v>44</v>
      </c>
      <c r="J573" s="6" t="s">
        <v>101</v>
      </c>
      <c r="K573" s="6" t="s">
        <v>102</v>
      </c>
      <c r="L573" s="6" t="s">
        <v>103</v>
      </c>
      <c r="M573" s="6" t="s">
        <v>1757</v>
      </c>
      <c r="N573" s="6" t="s">
        <v>1758</v>
      </c>
      <c r="P573" s="88">
        <v>5</v>
      </c>
      <c r="Q573" s="6" t="s">
        <v>21744</v>
      </c>
      <c r="R573" s="6" t="s">
        <v>21744</v>
      </c>
      <c r="S573" s="6" t="s">
        <v>21745</v>
      </c>
      <c r="T573" s="6" t="s">
        <v>267</v>
      </c>
      <c r="U573" s="6" t="s">
        <v>267</v>
      </c>
      <c r="V573" s="6">
        <v>1</v>
      </c>
      <c r="W573" s="6">
        <v>12</v>
      </c>
      <c r="X573" s="6">
        <v>5.36</v>
      </c>
      <c r="Y573" s="6" t="s">
        <v>56</v>
      </c>
      <c r="AB573" s="6" t="s">
        <v>56</v>
      </c>
      <c r="AF573" s="6" t="s">
        <v>126</v>
      </c>
      <c r="AG573" s="6" t="s">
        <v>56</v>
      </c>
      <c r="AI573" s="6" t="s">
        <v>56</v>
      </c>
      <c r="AJ573" s="6" t="s">
        <v>56</v>
      </c>
      <c r="AK573" s="6" t="s">
        <v>56</v>
      </c>
      <c r="AL573" s="6" t="s">
        <v>112</v>
      </c>
      <c r="AM573" s="6" t="s">
        <v>127</v>
      </c>
      <c r="AN573" s="6" t="s">
        <v>56</v>
      </c>
      <c r="AO573" s="6" t="s">
        <v>56</v>
      </c>
      <c r="AP573" s="6" t="s">
        <v>128</v>
      </c>
      <c r="AQ573" s="6" t="s">
        <v>5133</v>
      </c>
      <c r="AR573" s="6" t="s">
        <v>4</v>
      </c>
      <c r="AS573" s="6" t="s">
        <v>5134</v>
      </c>
      <c r="AT573" s="6" t="s">
        <v>5135</v>
      </c>
      <c r="AU573" s="6" t="s">
        <v>4</v>
      </c>
      <c r="AV573" s="6" t="s">
        <v>5136</v>
      </c>
      <c r="AW573" s="6">
        <v>6.7346279173285302</v>
      </c>
      <c r="AX573" s="6">
        <v>6.5183561175433402</v>
      </c>
      <c r="AY573" s="6">
        <v>7.0682972421411199</v>
      </c>
      <c r="AZ573" s="6">
        <v>6.4471969609955604</v>
      </c>
      <c r="BA573" s="6">
        <v>6.4956554638646002</v>
      </c>
      <c r="BB573" s="6">
        <v>6.6145440500922597</v>
      </c>
      <c r="BC573" s="6">
        <v>6.5043282491246801</v>
      </c>
      <c r="BD573" s="6">
        <v>7.0293838182734802</v>
      </c>
      <c r="BE573" s="6">
        <v>7.5508029664134204</v>
      </c>
      <c r="BF573" s="6">
        <v>6.6644775329450896</v>
      </c>
      <c r="BG573" s="6">
        <v>6.5070730318739196</v>
      </c>
      <c r="BH573" s="6">
        <v>6.4967983717174498</v>
      </c>
      <c r="BI573" s="6">
        <v>6.5054282447732197</v>
      </c>
      <c r="BJ573" s="6">
        <v>6.6094077398633297</v>
      </c>
      <c r="BK573" s="6">
        <v>5.6247367837817999</v>
      </c>
      <c r="BL573" s="6">
        <v>6.5218505529561002</v>
      </c>
      <c r="BM573" s="6">
        <v>6.08143768638858</v>
      </c>
      <c r="BN573" s="6">
        <v>6.5530635239231998</v>
      </c>
      <c r="BO573" s="6">
        <v>6.6347694892966196</v>
      </c>
      <c r="BP573" s="6">
        <v>6.7736402663981901</v>
      </c>
      <c r="BQ573" s="6">
        <v>7.10347876766133</v>
      </c>
      <c r="BR573" s="6">
        <v>6.8784356748692099</v>
      </c>
      <c r="BS573" s="6">
        <v>6.2153866416230201</v>
      </c>
      <c r="BT573" s="6">
        <v>7.2547655565718001</v>
      </c>
      <c r="BU573" s="6">
        <v>6.3458148594404697</v>
      </c>
      <c r="BV573" s="6">
        <v>6.4625029646722103</v>
      </c>
      <c r="BW573" s="6">
        <v>6.3679149249465103</v>
      </c>
      <c r="BX573" s="6">
        <v>6.63696916488359</v>
      </c>
      <c r="BY573" s="6">
        <v>6.3349061066329</v>
      </c>
    </row>
    <row r="574" spans="1:77" x14ac:dyDescent="0.25">
      <c r="A574" s="7">
        <v>573</v>
      </c>
      <c r="B574" s="6" t="s">
        <v>21746</v>
      </c>
      <c r="C574" s="6" t="s">
        <v>5349</v>
      </c>
      <c r="D574" s="6" t="s">
        <v>21749</v>
      </c>
      <c r="E574" s="6" t="s">
        <v>21750</v>
      </c>
      <c r="F574" s="6">
        <v>-0.3611644195369319</v>
      </c>
      <c r="G574" s="6">
        <v>3.9489007456034772E-2</v>
      </c>
      <c r="H574" s="6" t="s">
        <v>138</v>
      </c>
      <c r="I574" s="6" t="s">
        <v>44</v>
      </c>
      <c r="J574" s="6" t="s">
        <v>139</v>
      </c>
      <c r="K574" s="6" t="s">
        <v>140</v>
      </c>
      <c r="L574" s="6" t="s">
        <v>141</v>
      </c>
      <c r="M574" s="6" t="s">
        <v>142</v>
      </c>
      <c r="N574" s="6" t="s">
        <v>138</v>
      </c>
      <c r="P574" s="88">
        <v>5</v>
      </c>
      <c r="Q574" s="6" t="s">
        <v>21747</v>
      </c>
      <c r="R574" s="6" t="s">
        <v>21747</v>
      </c>
      <c r="S574" s="6" t="s">
        <v>21748</v>
      </c>
      <c r="T574" s="6" t="s">
        <v>77</v>
      </c>
      <c r="U574" s="6" t="s">
        <v>388</v>
      </c>
      <c r="V574" s="6">
        <v>1</v>
      </c>
      <c r="W574" s="6">
        <v>11</v>
      </c>
      <c r="X574" s="6">
        <v>5.69</v>
      </c>
      <c r="Y574" s="6" t="s">
        <v>56</v>
      </c>
      <c r="AB574" s="6" t="s">
        <v>5350</v>
      </c>
      <c r="AC574" s="6" t="s">
        <v>5351</v>
      </c>
      <c r="AD574" s="6" t="s">
        <v>5352</v>
      </c>
      <c r="AE574" s="6" t="s">
        <v>5353</v>
      </c>
      <c r="AF574" s="6" t="s">
        <v>5354</v>
      </c>
      <c r="AG574" s="6" t="s">
        <v>1186</v>
      </c>
      <c r="AH574" s="6" t="s">
        <v>1187</v>
      </c>
      <c r="AI574" s="6" t="s">
        <v>1941</v>
      </c>
      <c r="AJ574" s="6" t="s">
        <v>5355</v>
      </c>
      <c r="AK574" s="6" t="s">
        <v>5356</v>
      </c>
      <c r="AL574" s="6" t="s">
        <v>67</v>
      </c>
      <c r="AM574" s="6" t="s">
        <v>56</v>
      </c>
      <c r="AN574" s="6" t="s">
        <v>56</v>
      </c>
      <c r="AO574" s="6" t="s">
        <v>56</v>
      </c>
      <c r="AP574" s="6" t="s">
        <v>5357</v>
      </c>
      <c r="AQ574" s="6" t="s">
        <v>5358</v>
      </c>
      <c r="AR574" s="6" t="s">
        <v>4</v>
      </c>
      <c r="AS574" s="6" t="s">
        <v>5349</v>
      </c>
      <c r="AT574" s="6" t="s">
        <v>21751</v>
      </c>
      <c r="AU574" s="6" t="s">
        <v>4</v>
      </c>
      <c r="AV574" s="6" t="s">
        <v>21752</v>
      </c>
      <c r="AW574" s="6">
        <v>6.1500825306285698</v>
      </c>
      <c r="AX574" s="6">
        <v>6.0965836483953497</v>
      </c>
      <c r="AY574" s="6">
        <v>6.4784295486011203</v>
      </c>
      <c r="AZ574" s="6">
        <v>6.0618993612919096</v>
      </c>
      <c r="BA574" s="6">
        <v>6.2376445089087804</v>
      </c>
      <c r="BB574" s="6">
        <v>6.4332818383580603</v>
      </c>
      <c r="BC574" s="6">
        <v>5.5607056852487204</v>
      </c>
      <c r="BD574" s="6">
        <v>5.9244917281794596</v>
      </c>
      <c r="BE574" s="6">
        <v>7.3221994614997197</v>
      </c>
      <c r="BF574" s="6">
        <v>6.3335683763966104</v>
      </c>
      <c r="BG574" s="6">
        <v>5.5375811120340499</v>
      </c>
      <c r="BH574" s="6">
        <v>6.8279103927895299</v>
      </c>
      <c r="BI574" s="6">
        <v>5.9052484863408798</v>
      </c>
      <c r="BJ574" s="6">
        <v>6.2709828522808904</v>
      </c>
      <c r="BK574" s="6">
        <v>5.8226746786969299</v>
      </c>
      <c r="BL574" s="6">
        <v>6.6208541818336499</v>
      </c>
      <c r="BM574" s="6">
        <v>6.6081462342746402</v>
      </c>
      <c r="BN574" s="6">
        <v>6.7602340220673502</v>
      </c>
      <c r="BO574" s="6">
        <v>6.6643035264308699</v>
      </c>
      <c r="BP574" s="6">
        <v>6.6691290010969997</v>
      </c>
      <c r="BQ574" s="6">
        <v>6.4004845023955399</v>
      </c>
      <c r="BR574" s="6">
        <v>6.7164541911720397</v>
      </c>
      <c r="BS574" s="6">
        <v>6.2970381285317902</v>
      </c>
      <c r="BT574" s="6">
        <v>5.4479344138763404</v>
      </c>
      <c r="BU574" s="6">
        <v>6.5346689446341797</v>
      </c>
      <c r="BV574" s="6">
        <v>6.8011173471828696</v>
      </c>
      <c r="BW574" s="6">
        <v>6.4884803494538499</v>
      </c>
      <c r="BX574" s="6">
        <v>6.7092106655525701</v>
      </c>
      <c r="BY574" s="6">
        <v>6.7005026147396496</v>
      </c>
    </row>
    <row r="575" spans="1:77" x14ac:dyDescent="0.25">
      <c r="A575" s="7">
        <v>574</v>
      </c>
      <c r="B575" s="6" t="s">
        <v>8813</v>
      </c>
      <c r="C575" s="6" t="s">
        <v>108</v>
      </c>
      <c r="D575" s="6" t="s">
        <v>315</v>
      </c>
      <c r="E575" s="6" t="s">
        <v>56</v>
      </c>
      <c r="F575" s="6">
        <v>-0.36142765146618488</v>
      </c>
      <c r="G575" s="6">
        <v>8.421061307762873E-3</v>
      </c>
      <c r="H575" s="6" t="s">
        <v>312</v>
      </c>
      <c r="I575" s="6" t="s">
        <v>44</v>
      </c>
      <c r="J575" s="6" t="s">
        <v>45</v>
      </c>
      <c r="K575" s="6" t="s">
        <v>46</v>
      </c>
      <c r="L575" s="6" t="s">
        <v>312</v>
      </c>
      <c r="P575" s="88">
        <v>3</v>
      </c>
      <c r="Q575" s="6" t="s">
        <v>8814</v>
      </c>
      <c r="R575" s="6" t="s">
        <v>8814</v>
      </c>
      <c r="S575" s="6" t="s">
        <v>8815</v>
      </c>
      <c r="T575" s="6" t="s">
        <v>566</v>
      </c>
      <c r="U575" s="6" t="s">
        <v>566</v>
      </c>
      <c r="V575" s="6">
        <v>1</v>
      </c>
      <c r="W575" s="6">
        <v>3</v>
      </c>
      <c r="X575" s="6">
        <v>3.45</v>
      </c>
      <c r="Y575" s="6" t="s">
        <v>56</v>
      </c>
      <c r="AB575" s="6" t="s">
        <v>56</v>
      </c>
      <c r="AF575" s="6" t="s">
        <v>56</v>
      </c>
      <c r="AG575" s="6" t="s">
        <v>56</v>
      </c>
      <c r="AI575" s="6" t="s">
        <v>56</v>
      </c>
      <c r="AJ575" s="6" t="s">
        <v>56</v>
      </c>
      <c r="AK575" s="6" t="s">
        <v>56</v>
      </c>
      <c r="AL575" s="6" t="s">
        <v>56</v>
      </c>
      <c r="AM575" s="6" t="s">
        <v>56</v>
      </c>
      <c r="AN575" s="6" t="s">
        <v>56</v>
      </c>
      <c r="AO575" s="6" t="s">
        <v>56</v>
      </c>
      <c r="AP575" s="6" t="s">
        <v>8816</v>
      </c>
      <c r="AT575" s="6" t="s">
        <v>8817</v>
      </c>
      <c r="AU575" s="6" t="s">
        <v>148</v>
      </c>
      <c r="AV575" s="6" t="s">
        <v>8818</v>
      </c>
      <c r="AW575" s="6">
        <v>6.2162202846944998</v>
      </c>
      <c r="AX575" s="6">
        <v>6.9118126061477003</v>
      </c>
      <c r="AY575" s="6">
        <v>6.9063623055904699</v>
      </c>
      <c r="AZ575" s="6">
        <v>6.1326121705118997</v>
      </c>
      <c r="BA575" s="6">
        <v>6.2052885612621198</v>
      </c>
      <c r="BB575" s="6">
        <v>6.3456581346135401</v>
      </c>
      <c r="BC575" s="6">
        <v>5.8104549865060999</v>
      </c>
      <c r="BD575" s="6">
        <v>6.5501367133685502</v>
      </c>
      <c r="BE575" s="6">
        <v>6.4800286571383996</v>
      </c>
      <c r="BF575" s="6">
        <v>6.2784222679077804</v>
      </c>
      <c r="BG575" s="6">
        <v>6.6923269523203697</v>
      </c>
      <c r="BH575" s="6">
        <v>6.7427329983050601</v>
      </c>
      <c r="BI575" s="6">
        <v>6.8473258925100504</v>
      </c>
      <c r="BJ575" s="6">
        <v>6.5122260336500499</v>
      </c>
      <c r="BK575" s="6">
        <v>6.6873595800937</v>
      </c>
      <c r="BL575" s="6">
        <v>7.01654347675571</v>
      </c>
      <c r="BM575" s="6">
        <v>6.8209459546846398</v>
      </c>
      <c r="BN575" s="6">
        <v>6.1956370600041497</v>
      </c>
      <c r="BO575" s="6">
        <v>7.2922450144327398</v>
      </c>
      <c r="BP575" s="6">
        <v>6.25375489267498</v>
      </c>
      <c r="BQ575" s="6">
        <v>6.3414940752281996</v>
      </c>
      <c r="BR575" s="6">
        <v>6.86552699864672</v>
      </c>
      <c r="BS575" s="6">
        <v>6.6189315884561797</v>
      </c>
      <c r="BT575" s="6">
        <v>5.9568649527114603</v>
      </c>
      <c r="BU575" s="6">
        <v>5.9554741576541197</v>
      </c>
      <c r="BV575" s="6">
        <v>7.1201954366059903</v>
      </c>
      <c r="BW575" s="6">
        <v>6.1077358938428201</v>
      </c>
      <c r="BX575" s="6">
        <v>6.3364135419491898</v>
      </c>
      <c r="BY575" s="6">
        <v>6.0037473819254501</v>
      </c>
    </row>
    <row r="576" spans="1:77" x14ac:dyDescent="0.25">
      <c r="A576" s="7">
        <v>575</v>
      </c>
      <c r="B576" s="6" t="s">
        <v>21753</v>
      </c>
      <c r="C576" s="6" t="s">
        <v>21756</v>
      </c>
      <c r="D576" s="6" t="s">
        <v>21757</v>
      </c>
      <c r="E576" s="6" t="s">
        <v>56</v>
      </c>
      <c r="F576" s="6">
        <v>-0.36160634377648909</v>
      </c>
      <c r="G576" s="6">
        <v>9.5857913167737823E-3</v>
      </c>
      <c r="H576" s="6" t="s">
        <v>2323</v>
      </c>
      <c r="I576" s="6" t="s">
        <v>44</v>
      </c>
      <c r="J576" s="6" t="s">
        <v>45</v>
      </c>
      <c r="K576" s="6" t="s">
        <v>46</v>
      </c>
      <c r="L576" s="6" t="s">
        <v>47</v>
      </c>
      <c r="M576" s="6" t="s">
        <v>48</v>
      </c>
      <c r="N576" s="6" t="s">
        <v>2324</v>
      </c>
      <c r="O576" s="6" t="s">
        <v>2323</v>
      </c>
      <c r="P576" s="88">
        <v>6</v>
      </c>
      <c r="Q576" s="6" t="s">
        <v>21754</v>
      </c>
      <c r="R576" s="6" t="s">
        <v>21754</v>
      </c>
      <c r="S576" s="6" t="s">
        <v>21755</v>
      </c>
      <c r="T576" s="6" t="s">
        <v>254</v>
      </c>
      <c r="U576" s="6" t="s">
        <v>254</v>
      </c>
      <c r="V576" s="6">
        <v>1</v>
      </c>
      <c r="W576" s="6">
        <v>6</v>
      </c>
      <c r="X576" s="6">
        <v>6.27</v>
      </c>
      <c r="Y576" s="6" t="s">
        <v>56</v>
      </c>
      <c r="AB576" s="6" t="s">
        <v>56</v>
      </c>
      <c r="AF576" s="6" t="s">
        <v>56</v>
      </c>
      <c r="AG576" s="6" t="s">
        <v>56</v>
      </c>
      <c r="AI576" s="6" t="s">
        <v>56</v>
      </c>
      <c r="AJ576" s="6" t="s">
        <v>56</v>
      </c>
      <c r="AK576" s="6" t="s">
        <v>56</v>
      </c>
      <c r="AL576" s="6" t="s">
        <v>56</v>
      </c>
      <c r="AM576" s="6" t="s">
        <v>56</v>
      </c>
      <c r="AN576" s="6" t="s">
        <v>56</v>
      </c>
      <c r="AO576" s="6" t="s">
        <v>56</v>
      </c>
      <c r="AP576" s="6" t="s">
        <v>3250</v>
      </c>
      <c r="AQ576" s="6" t="s">
        <v>3251</v>
      </c>
      <c r="AR576" s="6" t="s">
        <v>354</v>
      </c>
      <c r="AS576" s="6" t="s">
        <v>3252</v>
      </c>
      <c r="AT576" s="6" t="s">
        <v>21758</v>
      </c>
      <c r="AU576" s="6" t="s">
        <v>1510</v>
      </c>
      <c r="AV576" s="6" t="s">
        <v>21759</v>
      </c>
      <c r="AW576" s="6">
        <v>6.3953522527611897</v>
      </c>
      <c r="AX576" s="6">
        <v>6.4429656874443904</v>
      </c>
      <c r="AY576" s="6">
        <v>6.5080756353935696</v>
      </c>
      <c r="AZ576" s="6">
        <v>6.4684287160715002</v>
      </c>
      <c r="BA576" s="6">
        <v>5.5606429849977497</v>
      </c>
      <c r="BB576" s="6">
        <v>6.2260740519942201</v>
      </c>
      <c r="BC576" s="6">
        <v>6.34484421564611</v>
      </c>
      <c r="BD576" s="6">
        <v>6.9861086381976198</v>
      </c>
      <c r="BE576" s="6">
        <v>6.5786106762270498</v>
      </c>
      <c r="BF576" s="6">
        <v>6.1712146498086398</v>
      </c>
      <c r="BG576" s="6">
        <v>5.9801311399594903</v>
      </c>
      <c r="BH576" s="6">
        <v>6.3992584343581802</v>
      </c>
      <c r="BI576" s="6">
        <v>6.1756280542058999</v>
      </c>
      <c r="BJ576" s="6">
        <v>6.1014879317424997</v>
      </c>
      <c r="BK576" s="6">
        <v>6.31586027796458</v>
      </c>
      <c r="BL576" s="6">
        <v>6.6371268877078302</v>
      </c>
      <c r="BM576" s="6">
        <v>6.5533308306007898</v>
      </c>
      <c r="BN576" s="6">
        <v>6.5310132059336201</v>
      </c>
      <c r="BO576" s="6">
        <v>6.9400979760835204</v>
      </c>
      <c r="BP576" s="6">
        <v>6.46342277118005</v>
      </c>
      <c r="BQ576" s="6">
        <v>6.7870529817782002</v>
      </c>
      <c r="BR576" s="6">
        <v>6.20191605555579</v>
      </c>
      <c r="BS576" s="6">
        <v>5.7368910772067201</v>
      </c>
      <c r="BT576" s="6">
        <v>5.9784936805676701</v>
      </c>
      <c r="BU576" s="6">
        <v>6.2481697585600102</v>
      </c>
      <c r="BV576" s="6">
        <v>5.9246854716056196</v>
      </c>
      <c r="BW576" s="6">
        <v>6.2825883557613498</v>
      </c>
      <c r="BX576" s="6">
        <v>7.1158933266487097</v>
      </c>
      <c r="BY576" s="6">
        <v>6.2597326493938104</v>
      </c>
    </row>
    <row r="577" spans="1:77" x14ac:dyDescent="0.25">
      <c r="A577" s="7">
        <v>576</v>
      </c>
      <c r="B577" s="6" t="s">
        <v>21760</v>
      </c>
      <c r="C577" s="6" t="s">
        <v>4683</v>
      </c>
      <c r="D577" s="6" t="s">
        <v>11170</v>
      </c>
      <c r="E577" s="6" t="s">
        <v>56</v>
      </c>
      <c r="F577" s="6">
        <v>-0.36189591970146312</v>
      </c>
      <c r="G577" s="6">
        <v>6.4640033614907404E-3</v>
      </c>
      <c r="H577" s="6" t="s">
        <v>45</v>
      </c>
      <c r="I577" s="6" t="s">
        <v>44</v>
      </c>
      <c r="J577" s="6" t="s">
        <v>45</v>
      </c>
      <c r="P577" s="88">
        <v>1</v>
      </c>
      <c r="Q577" s="6" t="s">
        <v>21761</v>
      </c>
      <c r="R577" s="6" t="s">
        <v>21761</v>
      </c>
      <c r="S577" s="6" t="s">
        <v>21762</v>
      </c>
      <c r="T577" s="6" t="s">
        <v>388</v>
      </c>
      <c r="U577" s="6" t="s">
        <v>254</v>
      </c>
      <c r="V577" s="6">
        <v>1</v>
      </c>
      <c r="W577" s="6">
        <v>7</v>
      </c>
      <c r="X577" s="6">
        <v>4.6100000000000003</v>
      </c>
      <c r="Y577" s="6" t="s">
        <v>56</v>
      </c>
      <c r="AB577" s="6" t="s">
        <v>56</v>
      </c>
      <c r="AF577" s="6" t="s">
        <v>56</v>
      </c>
      <c r="AG577" s="6" t="s">
        <v>56</v>
      </c>
      <c r="AI577" s="6" t="s">
        <v>56</v>
      </c>
      <c r="AJ577" s="6" t="s">
        <v>56</v>
      </c>
      <c r="AK577" s="6" t="s">
        <v>56</v>
      </c>
      <c r="AL577" s="6" t="s">
        <v>56</v>
      </c>
      <c r="AM577" s="6" t="s">
        <v>56</v>
      </c>
      <c r="AN577" s="6" t="s">
        <v>56</v>
      </c>
      <c r="AO577" s="6" t="s">
        <v>56</v>
      </c>
      <c r="AP577" s="6" t="s">
        <v>12273</v>
      </c>
      <c r="AQ577" s="6" t="s">
        <v>12274</v>
      </c>
      <c r="AT577" s="6" t="s">
        <v>12275</v>
      </c>
      <c r="AU577" s="6" t="s">
        <v>1583</v>
      </c>
      <c r="AV577" s="6" t="s">
        <v>21763</v>
      </c>
      <c r="AW577" s="6">
        <v>5.3386178299317502</v>
      </c>
      <c r="AX577" s="6">
        <v>6.1830051677112303</v>
      </c>
      <c r="AY577" s="6">
        <v>6.7010626835717497</v>
      </c>
      <c r="AZ577" s="6">
        <v>6.0832897203595104</v>
      </c>
      <c r="BA577" s="6">
        <v>5.9935931654243397</v>
      </c>
      <c r="BB577" s="6">
        <v>6.0868476039769499</v>
      </c>
      <c r="BC577" s="6">
        <v>5.5944489055447697</v>
      </c>
      <c r="BD577" s="6">
        <v>6.6485357426946798</v>
      </c>
      <c r="BE577" s="6">
        <v>6.4441888716989002</v>
      </c>
      <c r="BF577" s="6">
        <v>6.4441830561267404</v>
      </c>
      <c r="BG577" s="6">
        <v>6.0920848979948001</v>
      </c>
      <c r="BH577" s="6">
        <v>5.9914879029135504</v>
      </c>
      <c r="BI577" s="6">
        <v>6.2404746131053797</v>
      </c>
      <c r="BJ577" s="6">
        <v>6.1311375948834703</v>
      </c>
      <c r="BK577" s="6">
        <v>5.4344108048426802</v>
      </c>
      <c r="BL577" s="6">
        <v>6.4513021741051002</v>
      </c>
      <c r="BM577" s="6">
        <v>6.00345665446289</v>
      </c>
      <c r="BN577" s="6">
        <v>5.9438633611494902</v>
      </c>
      <c r="BO577" s="6">
        <v>6.40545679200096</v>
      </c>
      <c r="BP577" s="6">
        <v>6.3543654553166</v>
      </c>
      <c r="BQ577" s="6">
        <v>6.2483168855119002</v>
      </c>
      <c r="BR577" s="6">
        <v>5.93014435769412</v>
      </c>
      <c r="BS577" s="6">
        <v>6.2876204244987699</v>
      </c>
      <c r="BT577" s="6">
        <v>5.4966197223415101</v>
      </c>
      <c r="BU577" s="6">
        <v>6.31072366653249</v>
      </c>
      <c r="BV577" s="6">
        <v>6.2665710739571896</v>
      </c>
      <c r="BW577" s="6">
        <v>6.15926581852138</v>
      </c>
      <c r="BX577" s="6">
        <v>6.6362522301748497</v>
      </c>
      <c r="BY577" s="6">
        <v>6.4735606975284101</v>
      </c>
    </row>
    <row r="578" spans="1:77" x14ac:dyDescent="0.25">
      <c r="A578" s="7">
        <v>577</v>
      </c>
      <c r="B578" s="6" t="s">
        <v>21764</v>
      </c>
      <c r="C578" s="6" t="s">
        <v>6710</v>
      </c>
      <c r="D578" s="6" t="s">
        <v>6711</v>
      </c>
      <c r="E578" s="6" t="s">
        <v>6712</v>
      </c>
      <c r="F578" s="6">
        <v>-0.3624104930876344</v>
      </c>
      <c r="G578" s="6">
        <v>8.421061307762873E-3</v>
      </c>
      <c r="H578" s="6" t="s">
        <v>5325</v>
      </c>
      <c r="I578" s="6" t="s">
        <v>44</v>
      </c>
      <c r="J578" s="6" t="s">
        <v>45</v>
      </c>
      <c r="K578" s="6" t="s">
        <v>295</v>
      </c>
      <c r="L578" s="6" t="s">
        <v>296</v>
      </c>
      <c r="M578" s="6" t="s">
        <v>297</v>
      </c>
      <c r="N578" s="6" t="s">
        <v>294</v>
      </c>
      <c r="O578" s="6" t="s">
        <v>5325</v>
      </c>
      <c r="P578" s="88">
        <v>6</v>
      </c>
      <c r="Q578" s="6" t="s">
        <v>21767</v>
      </c>
      <c r="R578" s="6" t="s">
        <v>21765</v>
      </c>
      <c r="S578" s="6" t="s">
        <v>21766</v>
      </c>
      <c r="T578" s="6" t="s">
        <v>21768</v>
      </c>
      <c r="U578" s="6" t="s">
        <v>21769</v>
      </c>
      <c r="V578" s="6">
        <v>3</v>
      </c>
      <c r="W578" s="6">
        <v>33</v>
      </c>
      <c r="X578" s="6">
        <v>15.01</v>
      </c>
      <c r="Y578" s="6" t="s">
        <v>56</v>
      </c>
      <c r="AB578" s="6" t="s">
        <v>6713</v>
      </c>
      <c r="AC578" s="6" t="s">
        <v>6714</v>
      </c>
      <c r="AD578" s="6" t="s">
        <v>6715</v>
      </c>
      <c r="AF578" s="6" t="s">
        <v>6716</v>
      </c>
      <c r="AG578" s="6" t="s">
        <v>56</v>
      </c>
      <c r="AI578" s="6" t="s">
        <v>56</v>
      </c>
      <c r="AJ578" s="6" t="s">
        <v>56</v>
      </c>
      <c r="AK578" s="6" t="s">
        <v>56</v>
      </c>
      <c r="AL578" s="6" t="s">
        <v>1344</v>
      </c>
      <c r="AM578" s="6" t="s">
        <v>56</v>
      </c>
      <c r="AN578" s="6" t="s">
        <v>56</v>
      </c>
      <c r="AO578" s="6" t="s">
        <v>56</v>
      </c>
      <c r="AP578" s="6" t="s">
        <v>6717</v>
      </c>
      <c r="AQ578" s="6" t="s">
        <v>6718</v>
      </c>
      <c r="AR578" s="6" t="s">
        <v>262</v>
      </c>
      <c r="AS578" s="6" t="s">
        <v>6717</v>
      </c>
      <c r="AT578" s="6" t="s">
        <v>6719</v>
      </c>
      <c r="AU578" s="6" t="s">
        <v>262</v>
      </c>
      <c r="AV578" s="6" t="s">
        <v>6720</v>
      </c>
      <c r="AW578" s="6">
        <v>7.0076902237691803</v>
      </c>
      <c r="AX578" s="6">
        <v>7.5771584945711297</v>
      </c>
      <c r="AY578" s="6">
        <v>7.7726040603882502</v>
      </c>
      <c r="AZ578" s="6">
        <v>7.32488924075769</v>
      </c>
      <c r="BA578" s="6">
        <v>7.3527612110001099</v>
      </c>
      <c r="BB578" s="6">
        <v>7.8942523596421301</v>
      </c>
      <c r="BC578" s="6">
        <v>7.0684975881301302</v>
      </c>
      <c r="BD578" s="6">
        <v>7.2878129453284703</v>
      </c>
      <c r="BE578" s="6">
        <v>7.1221667428572797</v>
      </c>
      <c r="BF578" s="6">
        <v>7.3899630541296899</v>
      </c>
      <c r="BG578" s="6">
        <v>7.1226745459485397</v>
      </c>
      <c r="BH578" s="6">
        <v>7.2121076921964002</v>
      </c>
      <c r="BI578" s="6">
        <v>7.7793367098050599</v>
      </c>
      <c r="BJ578" s="6">
        <v>7.2013015417028301</v>
      </c>
      <c r="BK578" s="6">
        <v>7.2847690358922099</v>
      </c>
      <c r="BL578" s="6">
        <v>7.4803304006236599</v>
      </c>
      <c r="BM578" s="6">
        <v>7.1872527574529199</v>
      </c>
      <c r="BN578" s="6">
        <v>7.9277116121185101</v>
      </c>
      <c r="BO578" s="6">
        <v>7.8341726526151803</v>
      </c>
      <c r="BP578" s="6">
        <v>8.2839228222857297</v>
      </c>
      <c r="BQ578" s="6">
        <v>8.1580004321649202</v>
      </c>
      <c r="BR578" s="6">
        <v>7.4424484266097002</v>
      </c>
      <c r="BS578" s="6">
        <v>7.0800309438393798</v>
      </c>
      <c r="BT578" s="6">
        <v>7.0856116661309301</v>
      </c>
      <c r="BU578" s="6">
        <v>7.17255188109608</v>
      </c>
      <c r="BV578" s="6">
        <v>7.2013971516345698</v>
      </c>
      <c r="BW578" s="6">
        <v>7.3575346736631397</v>
      </c>
      <c r="BX578" s="6">
        <v>7.8709186721681901</v>
      </c>
      <c r="BY578" s="6">
        <v>7.51168288447046</v>
      </c>
    </row>
    <row r="579" spans="1:77" x14ac:dyDescent="0.25">
      <c r="A579" s="7">
        <v>578</v>
      </c>
      <c r="B579" s="6" t="s">
        <v>21770</v>
      </c>
      <c r="C579" s="6" t="s">
        <v>108</v>
      </c>
      <c r="D579" s="6" t="s">
        <v>21775</v>
      </c>
      <c r="E579" s="6" t="s">
        <v>56</v>
      </c>
      <c r="F579" s="6">
        <v>-0.36246082554069048</v>
      </c>
      <c r="G579" s="6">
        <v>3.1744265560225769E-2</v>
      </c>
      <c r="H579" s="6" t="s">
        <v>21773</v>
      </c>
      <c r="I579" s="6" t="s">
        <v>44</v>
      </c>
      <c r="J579" s="6" t="s">
        <v>101</v>
      </c>
      <c r="K579" s="6" t="s">
        <v>102</v>
      </c>
      <c r="L579" s="6" t="s">
        <v>103</v>
      </c>
      <c r="M579" s="6" t="s">
        <v>1286</v>
      </c>
      <c r="N579" s="6" t="s">
        <v>1287</v>
      </c>
      <c r="O579" s="6" t="s">
        <v>21774</v>
      </c>
      <c r="P579" s="88">
        <v>6</v>
      </c>
      <c r="Q579" s="6" t="s">
        <v>21771</v>
      </c>
      <c r="R579" s="6" t="s">
        <v>21771</v>
      </c>
      <c r="S579" s="6" t="s">
        <v>21772</v>
      </c>
      <c r="T579" s="6" t="s">
        <v>418</v>
      </c>
      <c r="U579" s="6" t="s">
        <v>418</v>
      </c>
      <c r="V579" s="6">
        <v>1</v>
      </c>
      <c r="W579" s="6">
        <v>14</v>
      </c>
      <c r="X579" s="6">
        <v>6.66</v>
      </c>
      <c r="Y579" s="6" t="s">
        <v>56</v>
      </c>
      <c r="AB579" s="6" t="s">
        <v>56</v>
      </c>
      <c r="AF579" s="6" t="s">
        <v>56</v>
      </c>
      <c r="AG579" s="6" t="s">
        <v>56</v>
      </c>
      <c r="AI579" s="6" t="s">
        <v>56</v>
      </c>
      <c r="AJ579" s="6" t="s">
        <v>56</v>
      </c>
      <c r="AK579" s="6" t="s">
        <v>56</v>
      </c>
      <c r="AL579" s="6" t="s">
        <v>56</v>
      </c>
      <c r="AM579" s="6" t="s">
        <v>56</v>
      </c>
      <c r="AN579" s="6" t="s">
        <v>56</v>
      </c>
      <c r="AO579" s="6" t="s">
        <v>56</v>
      </c>
      <c r="AP579" s="6" t="s">
        <v>21776</v>
      </c>
      <c r="AQ579" s="6" t="s">
        <v>7237</v>
      </c>
      <c r="AR579" s="6" t="s">
        <v>420</v>
      </c>
      <c r="AS579" s="6" t="s">
        <v>7238</v>
      </c>
      <c r="AT579" s="6" t="s">
        <v>21777</v>
      </c>
      <c r="AU579" s="6" t="s">
        <v>692</v>
      </c>
      <c r="AV579" s="6" t="s">
        <v>21778</v>
      </c>
      <c r="AW579" s="6">
        <v>6.44862919101159</v>
      </c>
      <c r="AX579" s="6">
        <v>7.0569372698285999</v>
      </c>
      <c r="AY579" s="6">
        <v>7.2425662976536103</v>
      </c>
      <c r="AZ579" s="6">
        <v>6.9539031929286104</v>
      </c>
      <c r="BA579" s="6">
        <v>6.2295413200748904</v>
      </c>
      <c r="BB579" s="6">
        <v>7.1662828372890601</v>
      </c>
      <c r="BC579" s="6">
        <v>6.7967998164164101</v>
      </c>
      <c r="BD579" s="6">
        <v>7.3710031937809903</v>
      </c>
      <c r="BE579" s="6">
        <v>7.4762590631985804</v>
      </c>
      <c r="BF579" s="6">
        <v>6.5373153991405699</v>
      </c>
      <c r="BG579" s="6">
        <v>5.8433580013498503</v>
      </c>
      <c r="BH579" s="6">
        <v>6.7011059021048904</v>
      </c>
      <c r="BI579" s="6">
        <v>6.9394618920077997</v>
      </c>
      <c r="BJ579" s="6">
        <v>6.4516177491869202</v>
      </c>
      <c r="BK579" s="6">
        <v>6.6343665159849499</v>
      </c>
      <c r="BL579" s="6">
        <v>6.2730362458377504</v>
      </c>
      <c r="BM579" s="6">
        <v>6.8733032180605198</v>
      </c>
      <c r="BN579" s="6">
        <v>6.3689050586356499</v>
      </c>
      <c r="BO579" s="6">
        <v>6.7491680382135399</v>
      </c>
      <c r="BP579" s="6">
        <v>7.4502645239598202</v>
      </c>
      <c r="BQ579" s="6">
        <v>6.5815857174850301</v>
      </c>
      <c r="BR579" s="6">
        <v>6.5979189653927399</v>
      </c>
      <c r="BS579" s="6">
        <v>7.0843796749749401</v>
      </c>
      <c r="BT579" s="6">
        <v>6.4104146358988396</v>
      </c>
      <c r="BU579" s="6">
        <v>6.6609603865795002</v>
      </c>
      <c r="BV579" s="6">
        <v>6.7922971851431599</v>
      </c>
      <c r="BW579" s="6">
        <v>6.9417548972455601</v>
      </c>
      <c r="BX579" s="6">
        <v>6.6541381181165598</v>
      </c>
      <c r="BY579" s="6">
        <v>6.1285805100642996</v>
      </c>
    </row>
    <row r="580" spans="1:77" x14ac:dyDescent="0.25">
      <c r="A580" s="7">
        <v>579</v>
      </c>
      <c r="B580" s="6" t="s">
        <v>21779</v>
      </c>
      <c r="C580" s="6" t="s">
        <v>1630</v>
      </c>
      <c r="D580" s="6" t="s">
        <v>1631</v>
      </c>
      <c r="E580" s="6" t="s">
        <v>1632</v>
      </c>
      <c r="F580" s="6">
        <v>-0.36290188401733919</v>
      </c>
      <c r="G580" s="6">
        <v>1.398761436615217E-2</v>
      </c>
      <c r="H580" s="6" t="s">
        <v>924</v>
      </c>
      <c r="I580" s="6" t="s">
        <v>44</v>
      </c>
      <c r="J580" s="6" t="s">
        <v>45</v>
      </c>
      <c r="K580" s="6" t="s">
        <v>46</v>
      </c>
      <c r="L580" s="6" t="s">
        <v>312</v>
      </c>
      <c r="M580" s="6" t="s">
        <v>336</v>
      </c>
      <c r="N580" s="6" t="s">
        <v>924</v>
      </c>
      <c r="P580" s="88">
        <v>5</v>
      </c>
      <c r="Q580" s="6" t="s">
        <v>21780</v>
      </c>
      <c r="R580" s="6" t="s">
        <v>21780</v>
      </c>
      <c r="S580" s="6" t="s">
        <v>21781</v>
      </c>
      <c r="T580" s="6" t="s">
        <v>21782</v>
      </c>
      <c r="U580" s="6" t="s">
        <v>212</v>
      </c>
      <c r="V580" s="6">
        <v>1</v>
      </c>
      <c r="W580" s="6">
        <v>143</v>
      </c>
      <c r="X580" s="6">
        <v>16.38</v>
      </c>
      <c r="Y580" s="6" t="s">
        <v>56</v>
      </c>
      <c r="AB580" s="6" t="s">
        <v>56</v>
      </c>
      <c r="AF580" s="6" t="s">
        <v>1633</v>
      </c>
      <c r="AG580" s="6" t="s">
        <v>1634</v>
      </c>
      <c r="AH580" s="6" t="s">
        <v>1635</v>
      </c>
      <c r="AI580" s="6" t="s">
        <v>56</v>
      </c>
      <c r="AJ580" s="6" t="s">
        <v>56</v>
      </c>
      <c r="AK580" s="6" t="s">
        <v>56</v>
      </c>
      <c r="AL580" s="6" t="s">
        <v>1636</v>
      </c>
      <c r="AM580" s="6" t="s">
        <v>1637</v>
      </c>
      <c r="AN580" s="6" t="s">
        <v>56</v>
      </c>
      <c r="AO580" s="6" t="s">
        <v>56</v>
      </c>
      <c r="AP580" s="6" t="s">
        <v>1638</v>
      </c>
      <c r="AQ580" s="6" t="s">
        <v>1639</v>
      </c>
      <c r="AR580" s="6" t="s">
        <v>532</v>
      </c>
      <c r="AS580" s="6" t="s">
        <v>1640</v>
      </c>
      <c r="AT580" s="6" t="s">
        <v>1641</v>
      </c>
      <c r="AU580" s="6" t="s">
        <v>532</v>
      </c>
      <c r="AV580" s="6" t="s">
        <v>11020</v>
      </c>
      <c r="AW580" s="6">
        <v>7.2152541419063603</v>
      </c>
      <c r="AX580" s="6">
        <v>7.7408866930253701</v>
      </c>
      <c r="AY580" s="6">
        <v>7.1317309441455699</v>
      </c>
      <c r="AZ580" s="6">
        <v>7.5580121935818898</v>
      </c>
      <c r="BA580" s="6">
        <v>7.1697684818340797</v>
      </c>
      <c r="BB580" s="6">
        <v>8.1650513324158602</v>
      </c>
      <c r="BC580" s="6">
        <v>7.1595221072764996</v>
      </c>
      <c r="BD580" s="6">
        <v>7.4244242601135797</v>
      </c>
      <c r="BE580" s="6">
        <v>7.5449357782651498</v>
      </c>
      <c r="BF580" s="6">
        <v>7.8949222170279301</v>
      </c>
      <c r="BG580" s="6">
        <v>6.7169336576067202</v>
      </c>
      <c r="BH580" s="6">
        <v>7.6145650540443599</v>
      </c>
      <c r="BI580" s="6">
        <v>6.87316947360108</v>
      </c>
      <c r="BJ580" s="6">
        <v>7.2193749508327798</v>
      </c>
      <c r="BK580" s="6">
        <v>7.1341324960359103</v>
      </c>
      <c r="BL580" s="6">
        <v>8.0558559493208097</v>
      </c>
      <c r="BM580" s="6">
        <v>7.2002922570245804</v>
      </c>
      <c r="BN580" s="6">
        <v>6.99497232409289</v>
      </c>
      <c r="BO580" s="6">
        <v>7.7135031517313601</v>
      </c>
      <c r="BP580" s="6">
        <v>7.93924461680996</v>
      </c>
      <c r="BQ580" s="6">
        <v>7.0016472346110801</v>
      </c>
      <c r="BR580" s="6">
        <v>7.1619516909735497</v>
      </c>
      <c r="BS580" s="6">
        <v>6.9932554646512504</v>
      </c>
      <c r="BT580" s="6">
        <v>6.8279699546238399</v>
      </c>
      <c r="BU580" s="6">
        <v>7.2519787343745401</v>
      </c>
      <c r="BV580" s="6">
        <v>7.28974500744149</v>
      </c>
      <c r="BW580" s="6">
        <v>6.8532875059493401</v>
      </c>
      <c r="BX580" s="6">
        <v>7.2652189116811297</v>
      </c>
      <c r="BY580" s="6">
        <v>7.2683673488323199</v>
      </c>
    </row>
    <row r="581" spans="1:77" x14ac:dyDescent="0.25">
      <c r="A581" s="7">
        <v>580</v>
      </c>
      <c r="B581" s="6" t="s">
        <v>21783</v>
      </c>
      <c r="C581" s="6" t="s">
        <v>108</v>
      </c>
      <c r="D581" s="6" t="s">
        <v>56</v>
      </c>
      <c r="E581" s="6" t="s">
        <v>56</v>
      </c>
      <c r="F581" s="6">
        <v>-0.36371375801503181</v>
      </c>
      <c r="G581" s="6">
        <v>3.9489007456034772E-2</v>
      </c>
      <c r="H581" s="6" t="s">
        <v>5325</v>
      </c>
      <c r="I581" s="6" t="s">
        <v>44</v>
      </c>
      <c r="J581" s="6" t="s">
        <v>45</v>
      </c>
      <c r="K581" s="6" t="s">
        <v>295</v>
      </c>
      <c r="L581" s="6" t="s">
        <v>296</v>
      </c>
      <c r="M581" s="6" t="s">
        <v>297</v>
      </c>
      <c r="N581" s="6" t="s">
        <v>294</v>
      </c>
      <c r="O581" s="6" t="s">
        <v>5325</v>
      </c>
      <c r="P581" s="88">
        <v>6</v>
      </c>
      <c r="Q581" s="6" t="s">
        <v>21784</v>
      </c>
      <c r="R581" s="6" t="s">
        <v>21784</v>
      </c>
      <c r="S581" s="6" t="s">
        <v>21785</v>
      </c>
      <c r="T581" s="6" t="s">
        <v>730</v>
      </c>
      <c r="U581" s="6" t="s">
        <v>730</v>
      </c>
      <c r="V581" s="6">
        <v>1</v>
      </c>
      <c r="W581" s="6">
        <v>24</v>
      </c>
      <c r="X581" s="6">
        <v>16.72</v>
      </c>
      <c r="Y581" s="6" t="s">
        <v>56</v>
      </c>
      <c r="AB581" s="6" t="s">
        <v>56</v>
      </c>
      <c r="AF581" s="6" t="s">
        <v>56</v>
      </c>
      <c r="AG581" s="6" t="s">
        <v>56</v>
      </c>
      <c r="AI581" s="6" t="s">
        <v>56</v>
      </c>
      <c r="AJ581" s="6" t="s">
        <v>56</v>
      </c>
      <c r="AK581" s="6" t="s">
        <v>56</v>
      </c>
      <c r="AL581" s="6" t="s">
        <v>56</v>
      </c>
      <c r="AM581" s="6" t="s">
        <v>56</v>
      </c>
      <c r="AN581" s="6" t="s">
        <v>56</v>
      </c>
      <c r="AO581" s="6" t="s">
        <v>56</v>
      </c>
      <c r="AP581" s="6" t="s">
        <v>56</v>
      </c>
      <c r="AT581" s="6" t="s">
        <v>21786</v>
      </c>
      <c r="AU581" s="6" t="s">
        <v>148</v>
      </c>
      <c r="AV581" s="6" t="s">
        <v>21787</v>
      </c>
      <c r="AW581" s="6">
        <v>6.9883471532376298</v>
      </c>
      <c r="AX581" s="6">
        <v>7.9295798454327002</v>
      </c>
      <c r="AY581" s="6">
        <v>7.4612959038071596</v>
      </c>
      <c r="AZ581" s="6">
        <v>7.3493358375461604</v>
      </c>
      <c r="BA581" s="6">
        <v>7.4642062992572296</v>
      </c>
      <c r="BB581" s="6">
        <v>7.6147601702868704</v>
      </c>
      <c r="BC581" s="6">
        <v>7.0164985356206602</v>
      </c>
      <c r="BD581" s="6">
        <v>7.1953876300842801</v>
      </c>
      <c r="BE581" s="6">
        <v>6.7818308133067902</v>
      </c>
      <c r="BF581" s="6">
        <v>7.3153194862706297</v>
      </c>
      <c r="BG581" s="6">
        <v>6.8917548849790196</v>
      </c>
      <c r="BH581" s="6">
        <v>7.0802331713690698</v>
      </c>
      <c r="BI581" s="6">
        <v>7.7926892963724903</v>
      </c>
      <c r="BJ581" s="6">
        <v>6.9447590027878103</v>
      </c>
      <c r="BK581" s="6">
        <v>7.3723503879871801</v>
      </c>
      <c r="BL581" s="6">
        <v>8.0499909254279096</v>
      </c>
      <c r="BM581" s="6">
        <v>6.91633027545915</v>
      </c>
      <c r="BN581" s="6">
        <v>7.9235962916997602</v>
      </c>
      <c r="BO581" s="6">
        <v>7.7256013192779003</v>
      </c>
      <c r="BP581" s="6">
        <v>8.1412929632184294</v>
      </c>
      <c r="BQ581" s="6">
        <v>8.1901635544336902</v>
      </c>
      <c r="BR581" s="6">
        <v>6.9971701008330198</v>
      </c>
      <c r="BS581" s="6">
        <v>6.7849844692086201</v>
      </c>
      <c r="BT581" s="6">
        <v>6.9516823399358003</v>
      </c>
      <c r="BU581" s="6">
        <v>7.0271253071058597</v>
      </c>
      <c r="BV581" s="6">
        <v>7.6215449742356203</v>
      </c>
      <c r="BW581" s="6">
        <v>7.73609359380331</v>
      </c>
      <c r="BX581" s="6">
        <v>7.2842615178010597</v>
      </c>
      <c r="BY581" s="6">
        <v>7.1681393818101098</v>
      </c>
    </row>
    <row r="582" spans="1:77" x14ac:dyDescent="0.25">
      <c r="A582" s="7">
        <v>581</v>
      </c>
      <c r="B582" s="6" t="s">
        <v>21788</v>
      </c>
      <c r="C582" s="6" t="s">
        <v>230</v>
      </c>
      <c r="D582" s="6" t="s">
        <v>19911</v>
      </c>
      <c r="E582" s="6" t="s">
        <v>232</v>
      </c>
      <c r="F582" s="6">
        <v>-0.36381564457782201</v>
      </c>
      <c r="G582" s="6">
        <v>2.5340140820060961E-2</v>
      </c>
      <c r="H582" s="6" t="s">
        <v>46</v>
      </c>
      <c r="I582" s="6" t="s">
        <v>44</v>
      </c>
      <c r="J582" s="6" t="s">
        <v>45</v>
      </c>
      <c r="K582" s="6" t="s">
        <v>46</v>
      </c>
      <c r="P582" s="88">
        <v>2</v>
      </c>
      <c r="Q582" s="6" t="s">
        <v>21789</v>
      </c>
      <c r="R582" s="6" t="s">
        <v>21789</v>
      </c>
      <c r="S582" s="6" t="s">
        <v>20128</v>
      </c>
      <c r="T582" s="6" t="s">
        <v>4373</v>
      </c>
      <c r="U582" s="6" t="s">
        <v>78</v>
      </c>
      <c r="V582" s="6">
        <v>1</v>
      </c>
      <c r="W582" s="6">
        <v>37</v>
      </c>
      <c r="X582" s="6">
        <v>11.13</v>
      </c>
      <c r="Y582" s="6" t="s">
        <v>56</v>
      </c>
      <c r="AB582" s="6" t="s">
        <v>233</v>
      </c>
      <c r="AC582" s="6" t="s">
        <v>234</v>
      </c>
      <c r="AD582" s="6" t="s">
        <v>235</v>
      </c>
      <c r="AE582" s="6" t="s">
        <v>236</v>
      </c>
      <c r="AF582" s="6" t="s">
        <v>237</v>
      </c>
      <c r="AG582" s="6" t="s">
        <v>238</v>
      </c>
      <c r="AH582" s="6" t="s">
        <v>239</v>
      </c>
      <c r="AI582" s="6" t="s">
        <v>240</v>
      </c>
      <c r="AJ582" s="6" t="s">
        <v>241</v>
      </c>
      <c r="AK582" s="6" t="s">
        <v>242</v>
      </c>
      <c r="AL582" s="6" t="s">
        <v>67</v>
      </c>
      <c r="AM582" s="6" t="s">
        <v>56</v>
      </c>
      <c r="AN582" s="6" t="s">
        <v>56</v>
      </c>
      <c r="AO582" s="6" t="s">
        <v>56</v>
      </c>
      <c r="AP582" s="6" t="s">
        <v>20131</v>
      </c>
      <c r="AQ582" s="6" t="s">
        <v>244</v>
      </c>
      <c r="AR582" s="6" t="s">
        <v>245</v>
      </c>
      <c r="AS582" s="6" t="s">
        <v>246</v>
      </c>
      <c r="AT582" s="6" t="s">
        <v>247</v>
      </c>
      <c r="AU582" s="6" t="s">
        <v>245</v>
      </c>
      <c r="AV582" s="6" t="s">
        <v>21790</v>
      </c>
      <c r="AW582" s="6">
        <v>6.8275932720692802</v>
      </c>
      <c r="AX582" s="6">
        <v>6.3106298093878497</v>
      </c>
      <c r="AY582" s="6">
        <v>6.6118136615916896</v>
      </c>
      <c r="AZ582" s="6">
        <v>6.14259311123873</v>
      </c>
      <c r="BA582" s="6">
        <v>6.29812158020159</v>
      </c>
      <c r="BB582" s="6">
        <v>7.055342049449</v>
      </c>
      <c r="BC582" s="6">
        <v>6.9391147711001002</v>
      </c>
      <c r="BD582" s="6">
        <v>6.3209965872351797</v>
      </c>
      <c r="BE582" s="6">
        <v>6.5396514435470596</v>
      </c>
      <c r="BF582" s="6">
        <v>6.6798094175014899</v>
      </c>
      <c r="BG582" s="6">
        <v>6.0165574426761701</v>
      </c>
      <c r="BH582" s="6">
        <v>7.07403528796773</v>
      </c>
      <c r="BI582" s="6">
        <v>6.2229091303309003</v>
      </c>
      <c r="BJ582" s="6">
        <v>6.5355790402282397</v>
      </c>
      <c r="BK582" s="6">
        <v>6.1433430527904296</v>
      </c>
      <c r="BL582" s="6">
        <v>6.7836371545300098</v>
      </c>
      <c r="BM582" s="6">
        <v>5.8870943696054798</v>
      </c>
      <c r="BN582" s="6">
        <v>6.0128018050701</v>
      </c>
      <c r="BO582" s="6">
        <v>7.3491696885734799</v>
      </c>
      <c r="BP582" s="6">
        <v>7.9678894791076598</v>
      </c>
      <c r="BQ582" s="6">
        <v>6.5434038105989298</v>
      </c>
      <c r="BR582" s="6">
        <v>6.8787515775889796</v>
      </c>
      <c r="BS582" s="6">
        <v>6.1748723675154098</v>
      </c>
      <c r="BT582" s="6">
        <v>6.27442250343646</v>
      </c>
      <c r="BU582" s="6">
        <v>6.2021751525090503</v>
      </c>
      <c r="BV582" s="6">
        <v>6.4515256270777499</v>
      </c>
      <c r="BW582" s="6">
        <v>6.4319747243323802</v>
      </c>
      <c r="BX582" s="6">
        <v>6.2502848132121001</v>
      </c>
      <c r="BY582" s="6">
        <v>6.7915225912947301</v>
      </c>
    </row>
    <row r="583" spans="1:77" x14ac:dyDescent="0.25">
      <c r="A583" s="7">
        <v>582</v>
      </c>
      <c r="B583" s="6" t="s">
        <v>21791</v>
      </c>
      <c r="C583" s="6" t="s">
        <v>13195</v>
      </c>
      <c r="D583" s="6" t="s">
        <v>21794</v>
      </c>
      <c r="E583" s="6" t="s">
        <v>21795</v>
      </c>
      <c r="F583" s="6">
        <v>-0.36391051148342962</v>
      </c>
      <c r="G583" s="6">
        <v>3.1744265560225769E-2</v>
      </c>
      <c r="H583" s="6" t="s">
        <v>11814</v>
      </c>
      <c r="I583" s="6" t="s">
        <v>44</v>
      </c>
      <c r="J583" s="6" t="s">
        <v>45</v>
      </c>
      <c r="K583" s="6" t="s">
        <v>46</v>
      </c>
      <c r="L583" s="6" t="s">
        <v>47</v>
      </c>
      <c r="M583" s="6" t="s">
        <v>48</v>
      </c>
      <c r="N583" s="6" t="s">
        <v>227</v>
      </c>
      <c r="O583" s="6" t="s">
        <v>2408</v>
      </c>
      <c r="P583" s="88">
        <v>6</v>
      </c>
      <c r="Q583" s="6" t="s">
        <v>21792</v>
      </c>
      <c r="R583" s="6" t="s">
        <v>21792</v>
      </c>
      <c r="S583" s="6" t="s">
        <v>21793</v>
      </c>
      <c r="T583" s="6" t="s">
        <v>12288</v>
      </c>
      <c r="U583" s="6" t="s">
        <v>362</v>
      </c>
      <c r="V583" s="6">
        <v>1</v>
      </c>
      <c r="W583" s="6">
        <v>54</v>
      </c>
      <c r="X583" s="6">
        <v>10.24</v>
      </c>
      <c r="Y583" s="6" t="s">
        <v>56</v>
      </c>
      <c r="AB583" s="6" t="s">
        <v>21796</v>
      </c>
      <c r="AC583" s="6" t="s">
        <v>21797</v>
      </c>
      <c r="AD583" s="6" t="s">
        <v>21798</v>
      </c>
      <c r="AE583" s="6" t="s">
        <v>21799</v>
      </c>
      <c r="AF583" s="6" t="s">
        <v>21800</v>
      </c>
      <c r="AG583" s="6" t="s">
        <v>322</v>
      </c>
      <c r="AH583" s="6" t="s">
        <v>323</v>
      </c>
      <c r="AI583" s="6" t="s">
        <v>56</v>
      </c>
      <c r="AJ583" s="6" t="s">
        <v>21801</v>
      </c>
      <c r="AK583" s="6" t="s">
        <v>21802</v>
      </c>
      <c r="AL583" s="6" t="s">
        <v>326</v>
      </c>
      <c r="AM583" s="6" t="s">
        <v>56</v>
      </c>
      <c r="AN583" s="6" t="s">
        <v>56</v>
      </c>
      <c r="AO583" s="6" t="s">
        <v>56</v>
      </c>
      <c r="AP583" s="6" t="s">
        <v>3484</v>
      </c>
      <c r="AQ583" s="6" t="s">
        <v>3485</v>
      </c>
      <c r="AR583" s="6" t="s">
        <v>354</v>
      </c>
      <c r="AS583" s="6" t="s">
        <v>3486</v>
      </c>
      <c r="AT583" s="6" t="s">
        <v>13206</v>
      </c>
      <c r="AU583" s="6" t="s">
        <v>245</v>
      </c>
      <c r="AV583" s="6" t="s">
        <v>21803</v>
      </c>
      <c r="AW583" s="6">
        <v>6.3277983202455097</v>
      </c>
      <c r="AX583" s="6">
        <v>8.1156970324869206</v>
      </c>
      <c r="AY583" s="6">
        <v>6.6218408254709598</v>
      </c>
      <c r="AZ583" s="6">
        <v>6.3949856397281897</v>
      </c>
      <c r="BA583" s="6">
        <v>6.5399790192337104</v>
      </c>
      <c r="BB583" s="6">
        <v>7.3716588581708899</v>
      </c>
      <c r="BC583" s="6">
        <v>6.5430681409387699</v>
      </c>
      <c r="BD583" s="6">
        <v>7.0591846555279201</v>
      </c>
      <c r="BE583" s="6">
        <v>6.7817626247973504</v>
      </c>
      <c r="BF583" s="6">
        <v>6.7035493841860703</v>
      </c>
      <c r="BG583" s="6">
        <v>6.6223954766145496</v>
      </c>
      <c r="BH583" s="6">
        <v>6.6822309335938996</v>
      </c>
      <c r="BI583" s="6">
        <v>6.8451353256970302</v>
      </c>
      <c r="BJ583" s="6">
        <v>7.2495896822182004</v>
      </c>
      <c r="BK583" s="6">
        <v>6.8211925035006704</v>
      </c>
      <c r="BL583" s="6">
        <v>6.5320789782893902</v>
      </c>
      <c r="BM583" s="6">
        <v>6.2858724519291398</v>
      </c>
      <c r="BN583" s="6">
        <v>6.09892947023343</v>
      </c>
      <c r="BO583" s="6">
        <v>6.3824918038333598</v>
      </c>
      <c r="BP583" s="6">
        <v>6.8702107710345102</v>
      </c>
      <c r="BQ583" s="6">
        <v>6.6803220038353803</v>
      </c>
      <c r="BR583" s="6">
        <v>6.8196755857765501</v>
      </c>
      <c r="BS583" s="6">
        <v>6.7705391333296996</v>
      </c>
      <c r="BT583" s="6">
        <v>6.3233967033789096</v>
      </c>
      <c r="BU583" s="6">
        <v>7.0148753476192303</v>
      </c>
      <c r="BV583" s="6">
        <v>7.35598761080999</v>
      </c>
      <c r="BW583" s="6">
        <v>6.4666379616377903</v>
      </c>
      <c r="BX583" s="6">
        <v>6.73354640666573</v>
      </c>
      <c r="BY583" s="6">
        <v>6.1663267826870598</v>
      </c>
    </row>
    <row r="584" spans="1:77" x14ac:dyDescent="0.25">
      <c r="A584" s="7">
        <v>583</v>
      </c>
      <c r="B584" s="6" t="s">
        <v>7017</v>
      </c>
      <c r="C584" s="6" t="s">
        <v>7020</v>
      </c>
      <c r="D584" s="6" t="s">
        <v>7021</v>
      </c>
      <c r="E584" s="6" t="s">
        <v>7022</v>
      </c>
      <c r="F584" s="6">
        <v>-0.36394420277529788</v>
      </c>
      <c r="G584" s="6">
        <v>2.838695618778847E-2</v>
      </c>
      <c r="H584" s="6" t="s">
        <v>2122</v>
      </c>
      <c r="I584" s="6" t="s">
        <v>44</v>
      </c>
      <c r="J584" s="6" t="s">
        <v>101</v>
      </c>
      <c r="K584" s="6" t="s">
        <v>102</v>
      </c>
      <c r="L584" s="6" t="s">
        <v>103</v>
      </c>
      <c r="M584" s="6" t="s">
        <v>170</v>
      </c>
      <c r="N584" s="6" t="s">
        <v>937</v>
      </c>
      <c r="O584" s="6" t="s">
        <v>2122</v>
      </c>
      <c r="P584" s="88">
        <v>6</v>
      </c>
      <c r="Q584" s="6" t="s">
        <v>7018</v>
      </c>
      <c r="R584" s="6" t="s">
        <v>7018</v>
      </c>
      <c r="S584" s="6" t="s">
        <v>7019</v>
      </c>
      <c r="T584" s="6" t="s">
        <v>78</v>
      </c>
      <c r="U584" s="6" t="s">
        <v>78</v>
      </c>
      <c r="V584" s="6">
        <v>1</v>
      </c>
      <c r="W584" s="6">
        <v>8</v>
      </c>
      <c r="X584" s="6">
        <v>9.06</v>
      </c>
      <c r="Y584" s="6" t="s">
        <v>56</v>
      </c>
      <c r="AB584" s="6" t="s">
        <v>56</v>
      </c>
      <c r="AF584" s="6" t="s">
        <v>56</v>
      </c>
      <c r="AG584" s="6" t="s">
        <v>56</v>
      </c>
      <c r="AI584" s="6" t="s">
        <v>56</v>
      </c>
      <c r="AJ584" s="6" t="s">
        <v>56</v>
      </c>
      <c r="AK584" s="6" t="s">
        <v>56</v>
      </c>
      <c r="AL584" s="6" t="s">
        <v>56</v>
      </c>
      <c r="AM584" s="6" t="s">
        <v>56</v>
      </c>
      <c r="AN584" s="6" t="s">
        <v>56</v>
      </c>
      <c r="AO584" s="6" t="s">
        <v>56</v>
      </c>
      <c r="AP584" s="6" t="s">
        <v>7023</v>
      </c>
      <c r="AQ584" s="6" t="s">
        <v>7024</v>
      </c>
      <c r="AR584" s="6" t="s">
        <v>5</v>
      </c>
      <c r="AS584" s="6" t="s">
        <v>7025</v>
      </c>
      <c r="AT584" s="6" t="s">
        <v>7026</v>
      </c>
      <c r="AU584" s="6" t="s">
        <v>5</v>
      </c>
      <c r="AV584" s="6" t="s">
        <v>7027</v>
      </c>
      <c r="AW584" s="6">
        <v>6.5267703679290099</v>
      </c>
      <c r="AX584" s="6">
        <v>5.9856065319817899</v>
      </c>
      <c r="AY584" s="6">
        <v>6.4659728921913802</v>
      </c>
      <c r="AZ584" s="6">
        <v>6.5239381932744704</v>
      </c>
      <c r="BA584" s="6">
        <v>6.75986047765279</v>
      </c>
      <c r="BB584" s="6">
        <v>6.3765233056008004</v>
      </c>
      <c r="BC584" s="6">
        <v>6.1277528394502001</v>
      </c>
      <c r="BD584" s="6">
        <v>6.6712013238948602</v>
      </c>
      <c r="BE584" s="6">
        <v>6.6551871238445299</v>
      </c>
      <c r="BF584" s="6">
        <v>6.6577489271337198</v>
      </c>
      <c r="BG584" s="6">
        <v>6.0112641728203098</v>
      </c>
      <c r="BH584" s="6">
        <v>6.0165428107254799</v>
      </c>
      <c r="BI584" s="6">
        <v>6.2603936485262697</v>
      </c>
      <c r="BJ584" s="6">
        <v>5.6948823570546896</v>
      </c>
      <c r="BK584" s="6">
        <v>5.8729547566968403</v>
      </c>
      <c r="BL584" s="6">
        <v>6.7065941315914799</v>
      </c>
      <c r="BM584" s="6">
        <v>6.5342610948349398</v>
      </c>
      <c r="BN584" s="6">
        <v>6.5730569282261504</v>
      </c>
      <c r="BO584" s="6">
        <v>6.4928468635895102</v>
      </c>
      <c r="BP584" s="6">
        <v>7.5435465904529098</v>
      </c>
      <c r="BQ584" s="6">
        <v>6.3501803484310901</v>
      </c>
      <c r="BR584" s="6">
        <v>6.5445084437526297</v>
      </c>
      <c r="BS584" s="6">
        <v>6.0927560743719003</v>
      </c>
      <c r="BT584" s="6">
        <v>6.3062107227400803</v>
      </c>
      <c r="BU584" s="6">
        <v>6.3567715526605797</v>
      </c>
      <c r="BV584" s="6">
        <v>6.5033116670645201</v>
      </c>
      <c r="BW584" s="6">
        <v>5.7020650238267301</v>
      </c>
      <c r="BX584" s="6">
        <v>6.6788461158144301</v>
      </c>
      <c r="BY584" s="6">
        <v>5.6760128340265004</v>
      </c>
    </row>
    <row r="585" spans="1:77" x14ac:dyDescent="0.25">
      <c r="A585" s="7">
        <v>584</v>
      </c>
      <c r="B585" s="6" t="s">
        <v>21804</v>
      </c>
      <c r="C585" s="6" t="s">
        <v>1592</v>
      </c>
      <c r="D585" s="6" t="s">
        <v>315</v>
      </c>
      <c r="E585" s="6" t="s">
        <v>56</v>
      </c>
      <c r="F585" s="6">
        <v>-0.36406594565977901</v>
      </c>
      <c r="G585" s="6">
        <v>1.580877699269654E-2</v>
      </c>
      <c r="H585" s="6" t="s">
        <v>1276</v>
      </c>
      <c r="I585" s="6" t="s">
        <v>44</v>
      </c>
      <c r="J585" s="6" t="s">
        <v>45</v>
      </c>
      <c r="K585" s="6" t="s">
        <v>46</v>
      </c>
      <c r="L585" s="6" t="s">
        <v>47</v>
      </c>
      <c r="M585" s="6" t="s">
        <v>48</v>
      </c>
      <c r="N585" s="6" t="s">
        <v>1277</v>
      </c>
      <c r="O585" s="6" t="s">
        <v>1276</v>
      </c>
      <c r="P585" s="88">
        <v>6</v>
      </c>
      <c r="Q585" s="6" t="s">
        <v>21807</v>
      </c>
      <c r="R585" s="6" t="s">
        <v>21805</v>
      </c>
      <c r="S585" s="6" t="s">
        <v>21806</v>
      </c>
      <c r="T585" s="6" t="s">
        <v>21808</v>
      </c>
      <c r="U585" s="6" t="s">
        <v>21809</v>
      </c>
      <c r="V585" s="6">
        <v>3</v>
      </c>
      <c r="W585" s="6">
        <v>12</v>
      </c>
      <c r="X585" s="6">
        <v>7.52</v>
      </c>
      <c r="Y585" s="6" t="s">
        <v>56</v>
      </c>
      <c r="AB585" s="6" t="s">
        <v>1594</v>
      </c>
      <c r="AC585" s="6" t="s">
        <v>1595</v>
      </c>
      <c r="AD585" s="6" t="s">
        <v>1596</v>
      </c>
      <c r="AE585" s="6" t="s">
        <v>1597</v>
      </c>
      <c r="AF585" s="6" t="s">
        <v>1598</v>
      </c>
      <c r="AG585" s="6" t="s">
        <v>1186</v>
      </c>
      <c r="AH585" s="6" t="s">
        <v>1187</v>
      </c>
      <c r="AI585" s="6" t="s">
        <v>1599</v>
      </c>
      <c r="AJ585" s="6" t="s">
        <v>1600</v>
      </c>
      <c r="AK585" s="6" t="s">
        <v>66</v>
      </c>
      <c r="AL585" s="6" t="s">
        <v>67</v>
      </c>
      <c r="AM585" s="6" t="s">
        <v>56</v>
      </c>
      <c r="AN585" s="6" t="s">
        <v>56</v>
      </c>
      <c r="AO585" s="6" t="s">
        <v>56</v>
      </c>
      <c r="AP585" s="6" t="s">
        <v>1601</v>
      </c>
      <c r="AQ585" s="6" t="s">
        <v>1602</v>
      </c>
      <c r="AR585" s="6" t="s">
        <v>4</v>
      </c>
      <c r="AS585" s="6" t="s">
        <v>1592</v>
      </c>
      <c r="AT585" s="6" t="s">
        <v>1603</v>
      </c>
      <c r="AU585" s="6" t="s">
        <v>4</v>
      </c>
      <c r="AV585" s="6" t="s">
        <v>21810</v>
      </c>
      <c r="AW585" s="6">
        <v>6.5562664286998</v>
      </c>
      <c r="AX585" s="6">
        <v>6.6409384478953601</v>
      </c>
      <c r="AY585" s="6">
        <v>6.9958545237205501</v>
      </c>
      <c r="AZ585" s="6">
        <v>6.6599400523502696</v>
      </c>
      <c r="BA585" s="6">
        <v>6.3161383660328099</v>
      </c>
      <c r="BB585" s="6">
        <v>6.91722977370239</v>
      </c>
      <c r="BC585" s="6">
        <v>6.8311977291293404</v>
      </c>
      <c r="BD585" s="6">
        <v>7.3806634144173602</v>
      </c>
      <c r="BE585" s="6">
        <v>6.5418850143768799</v>
      </c>
      <c r="BF585" s="6">
        <v>6.6388585995996596</v>
      </c>
      <c r="BG585" s="6">
        <v>6.1656496367734102</v>
      </c>
      <c r="BH585" s="6">
        <v>6.3273387009014996</v>
      </c>
      <c r="BI585" s="6">
        <v>6.5921657610536597</v>
      </c>
      <c r="BJ585" s="6">
        <v>7.0582381058880399</v>
      </c>
      <c r="BK585" s="6">
        <v>6.6567210109466703</v>
      </c>
      <c r="BL585" s="6">
        <v>6.7597094594365599</v>
      </c>
      <c r="BM585" s="6">
        <v>6.46364681902475</v>
      </c>
      <c r="BN585" s="6">
        <v>6.7916065182411502</v>
      </c>
      <c r="BO585" s="6">
        <v>6.9437764190226696</v>
      </c>
      <c r="BP585" s="6">
        <v>7.7083295357033803</v>
      </c>
      <c r="BQ585" s="6">
        <v>7.2685662953817802</v>
      </c>
      <c r="BR585" s="6">
        <v>6.7430392332824303</v>
      </c>
      <c r="BS585" s="6">
        <v>6.5584086598448197</v>
      </c>
      <c r="BT585" s="6">
        <v>6.6768079740175104</v>
      </c>
      <c r="BU585" s="6">
        <v>6.5481068812658103</v>
      </c>
      <c r="BV585" s="6">
        <v>6.6090873653174604</v>
      </c>
      <c r="BW585" s="6">
        <v>6.7721236614376004</v>
      </c>
      <c r="BX585" s="6">
        <v>7.6166382886710799</v>
      </c>
      <c r="BY585" s="6">
        <v>7.3757641940581502</v>
      </c>
    </row>
    <row r="586" spans="1:77" x14ac:dyDescent="0.25">
      <c r="A586" s="7">
        <v>585</v>
      </c>
      <c r="B586" s="6" t="s">
        <v>21811</v>
      </c>
      <c r="C586" s="6" t="s">
        <v>8088</v>
      </c>
      <c r="D586" s="6" t="s">
        <v>8089</v>
      </c>
      <c r="E586" s="6" t="s">
        <v>8090</v>
      </c>
      <c r="F586" s="6">
        <v>-0.36455064699877138</v>
      </c>
      <c r="G586" s="6">
        <v>2.838695618778847E-2</v>
      </c>
      <c r="H586" s="6" t="s">
        <v>2122</v>
      </c>
      <c r="I586" s="6" t="s">
        <v>44</v>
      </c>
      <c r="J586" s="6" t="s">
        <v>101</v>
      </c>
      <c r="K586" s="6" t="s">
        <v>102</v>
      </c>
      <c r="L586" s="6" t="s">
        <v>103</v>
      </c>
      <c r="M586" s="6" t="s">
        <v>170</v>
      </c>
      <c r="N586" s="6" t="s">
        <v>937</v>
      </c>
      <c r="O586" s="6" t="s">
        <v>2122</v>
      </c>
      <c r="P586" s="88">
        <v>6</v>
      </c>
      <c r="Q586" s="6" t="s">
        <v>21812</v>
      </c>
      <c r="R586" s="6" t="s">
        <v>21812</v>
      </c>
      <c r="S586" s="6" t="s">
        <v>21813</v>
      </c>
      <c r="T586" s="6" t="s">
        <v>3381</v>
      </c>
      <c r="U586" s="6" t="s">
        <v>361</v>
      </c>
      <c r="V586" s="6">
        <v>1</v>
      </c>
      <c r="W586" s="6">
        <v>30</v>
      </c>
      <c r="X586" s="6">
        <v>11.75</v>
      </c>
      <c r="Y586" s="6" t="s">
        <v>56</v>
      </c>
      <c r="AB586" s="6" t="s">
        <v>8091</v>
      </c>
      <c r="AC586" s="6" t="s">
        <v>8092</v>
      </c>
      <c r="AD586" s="6" t="s">
        <v>8093</v>
      </c>
      <c r="AE586" s="6" t="s">
        <v>8094</v>
      </c>
      <c r="AF586" s="6" t="s">
        <v>8095</v>
      </c>
      <c r="AG586" s="6" t="s">
        <v>4459</v>
      </c>
      <c r="AH586" s="6" t="s">
        <v>4460</v>
      </c>
      <c r="AI586" s="6" t="s">
        <v>4069</v>
      </c>
      <c r="AJ586" s="6" t="s">
        <v>8096</v>
      </c>
      <c r="AK586" s="6" t="s">
        <v>8097</v>
      </c>
      <c r="AL586" s="6" t="s">
        <v>67</v>
      </c>
      <c r="AM586" s="6" t="s">
        <v>56</v>
      </c>
      <c r="AN586" s="6" t="s">
        <v>56</v>
      </c>
      <c r="AO586" s="6" t="s">
        <v>56</v>
      </c>
      <c r="AP586" s="6" t="s">
        <v>3394</v>
      </c>
      <c r="AQ586" s="6" t="s">
        <v>3395</v>
      </c>
      <c r="AR586" s="6" t="s">
        <v>3396</v>
      </c>
      <c r="AS586" s="6" t="s">
        <v>3397</v>
      </c>
      <c r="AT586" s="6" t="s">
        <v>21814</v>
      </c>
      <c r="AU586" s="6" t="s">
        <v>442</v>
      </c>
      <c r="AV586" s="6" t="s">
        <v>21815</v>
      </c>
      <c r="AW586" s="6">
        <v>6.6063760976455903</v>
      </c>
      <c r="AX586" s="6">
        <v>6.5018601186304501</v>
      </c>
      <c r="AY586" s="6">
        <v>6.5240293162384697</v>
      </c>
      <c r="AZ586" s="6">
        <v>7.1667556682473101</v>
      </c>
      <c r="BA586" s="6">
        <v>6.2009601518080801</v>
      </c>
      <c r="BB586" s="6">
        <v>6.8345352075257102</v>
      </c>
      <c r="BC586" s="6">
        <v>6.4954126417138101</v>
      </c>
      <c r="BD586" s="6">
        <v>6.9764165168091097</v>
      </c>
      <c r="BE586" s="6">
        <v>8.2964040986179395</v>
      </c>
      <c r="BF586" s="6">
        <v>6.5332763647851104</v>
      </c>
      <c r="BG586" s="6">
        <v>6.2407990205684296</v>
      </c>
      <c r="BH586" s="6">
        <v>6.2023591538244398</v>
      </c>
      <c r="BI586" s="6">
        <v>6.5061647694472704</v>
      </c>
      <c r="BJ586" s="6">
        <v>6.8761745822449001</v>
      </c>
      <c r="BK586" s="6">
        <v>6.6422815636015002</v>
      </c>
      <c r="BL586" s="6">
        <v>6.95979721795561</v>
      </c>
      <c r="BM586" s="6">
        <v>6.8585312425213703</v>
      </c>
      <c r="BN586" s="6">
        <v>6.3339681154329401</v>
      </c>
      <c r="BO586" s="6">
        <v>6.4036010689863803</v>
      </c>
      <c r="BP586" s="6">
        <v>6.5364449304304904</v>
      </c>
      <c r="BQ586" s="6">
        <v>7.3745100783842696</v>
      </c>
      <c r="BR586" s="6">
        <v>6.4358445251832697</v>
      </c>
      <c r="BS586" s="6">
        <v>6.3819901911730996</v>
      </c>
      <c r="BT586" s="6">
        <v>6.43388994812564</v>
      </c>
      <c r="BU586" s="6">
        <v>6.5191650249147397</v>
      </c>
      <c r="BV586" s="6">
        <v>6.9798783404429798</v>
      </c>
      <c r="BW586" s="6">
        <v>6.2467178884432197</v>
      </c>
      <c r="BX586" s="6">
        <v>6.8418754985986103</v>
      </c>
      <c r="BY586" s="6">
        <v>6.6668455434114398</v>
      </c>
    </row>
    <row r="587" spans="1:77" x14ac:dyDescent="0.25">
      <c r="A587" s="7">
        <v>586</v>
      </c>
      <c r="B587" s="6" t="s">
        <v>21816</v>
      </c>
      <c r="C587" s="6" t="s">
        <v>1813</v>
      </c>
      <c r="D587" s="6" t="s">
        <v>21822</v>
      </c>
      <c r="E587" s="6" t="s">
        <v>21823</v>
      </c>
      <c r="F587" s="6">
        <v>-0.36542227860448412</v>
      </c>
      <c r="G587" s="6">
        <v>2.2580519488723569E-2</v>
      </c>
      <c r="H587" s="6" t="s">
        <v>138</v>
      </c>
      <c r="I587" s="6" t="s">
        <v>44</v>
      </c>
      <c r="J587" s="6" t="s">
        <v>139</v>
      </c>
      <c r="K587" s="6" t="s">
        <v>140</v>
      </c>
      <c r="L587" s="6" t="s">
        <v>141</v>
      </c>
      <c r="M587" s="6" t="s">
        <v>142</v>
      </c>
      <c r="N587" s="6" t="s">
        <v>138</v>
      </c>
      <c r="P587" s="88">
        <v>5</v>
      </c>
      <c r="Q587" s="6" t="s">
        <v>21819</v>
      </c>
      <c r="R587" s="6" t="s">
        <v>21817</v>
      </c>
      <c r="S587" s="6" t="s">
        <v>21818</v>
      </c>
      <c r="T587" s="6" t="s">
        <v>21820</v>
      </c>
      <c r="U587" s="6" t="s">
        <v>21821</v>
      </c>
      <c r="V587" s="6">
        <v>3</v>
      </c>
      <c r="W587" s="6">
        <v>14</v>
      </c>
      <c r="X587" s="6">
        <v>4.67</v>
      </c>
      <c r="Y587" s="6" t="s">
        <v>21824</v>
      </c>
      <c r="Z587" s="6" t="s">
        <v>21825</v>
      </c>
      <c r="AA587" s="6" t="s">
        <v>21826</v>
      </c>
      <c r="AB587" s="6" t="s">
        <v>56</v>
      </c>
      <c r="AF587" s="6" t="s">
        <v>21827</v>
      </c>
      <c r="AG587" s="6" t="s">
        <v>6483</v>
      </c>
      <c r="AH587" s="6" t="s">
        <v>6484</v>
      </c>
      <c r="AI587" s="6" t="s">
        <v>56</v>
      </c>
      <c r="AJ587" s="6" t="s">
        <v>56</v>
      </c>
      <c r="AK587" s="6" t="s">
        <v>56</v>
      </c>
      <c r="AL587" s="6" t="s">
        <v>6007</v>
      </c>
      <c r="AM587" s="6" t="s">
        <v>56</v>
      </c>
      <c r="AN587" s="6" t="s">
        <v>56</v>
      </c>
      <c r="AO587" s="6" t="s">
        <v>56</v>
      </c>
      <c r="AP587" s="6" t="s">
        <v>21828</v>
      </c>
      <c r="AQ587" s="6" t="s">
        <v>21829</v>
      </c>
      <c r="AR587" s="6" t="s">
        <v>219</v>
      </c>
      <c r="AS587" s="6" t="s">
        <v>21830</v>
      </c>
      <c r="AT587" s="6" t="s">
        <v>21831</v>
      </c>
      <c r="AU587" s="6" t="s">
        <v>219</v>
      </c>
      <c r="AV587" s="6" t="s">
        <v>21832</v>
      </c>
      <c r="AW587" s="6">
        <v>5.8291499731846299</v>
      </c>
      <c r="AX587" s="6">
        <v>6.3427287505550396</v>
      </c>
      <c r="AY587" s="6">
        <v>6.3477399129244896</v>
      </c>
      <c r="AZ587" s="6">
        <v>5.6346293977287303</v>
      </c>
      <c r="BA587" s="6">
        <v>6.08338650578452</v>
      </c>
      <c r="BB587" s="6">
        <v>6.2536047527564298</v>
      </c>
      <c r="BC587" s="6">
        <v>6.1547589232605597</v>
      </c>
      <c r="BD587" s="6">
        <v>7.0707672750380102</v>
      </c>
      <c r="BE587" s="6">
        <v>6.23453019067437</v>
      </c>
      <c r="BF587" s="6">
        <v>6.1922289173807998</v>
      </c>
      <c r="BG587" s="6">
        <v>5.6372104504248197</v>
      </c>
      <c r="BH587" s="6">
        <v>7.0337172474073899</v>
      </c>
      <c r="BI587" s="6">
        <v>5.8326085335430697</v>
      </c>
      <c r="BJ587" s="6">
        <v>6.2236000241778102</v>
      </c>
      <c r="BK587" s="6">
        <v>6.4179366292709901</v>
      </c>
      <c r="BL587" s="6">
        <v>7.1027817907379003</v>
      </c>
      <c r="BM587" s="6">
        <v>6.8137811448552501</v>
      </c>
      <c r="BN587" s="6">
        <v>6.3424722270481304</v>
      </c>
      <c r="BO587" s="6">
        <v>6.1407188540917002</v>
      </c>
      <c r="BP587" s="6">
        <v>6.0873131634869502</v>
      </c>
      <c r="BQ587" s="6">
        <v>6.3139424403766098</v>
      </c>
      <c r="BR587" s="6">
        <v>6.9874517902459203</v>
      </c>
      <c r="BS587" s="6">
        <v>5.5214074720147099</v>
      </c>
      <c r="BT587" s="6">
        <v>6.1176030229595897</v>
      </c>
      <c r="BU587" s="6">
        <v>6.0153266370962202</v>
      </c>
      <c r="BV587" s="6">
        <v>6.6751411841424604</v>
      </c>
      <c r="BW587" s="6">
        <v>6.3272467186333303</v>
      </c>
      <c r="BX587" s="6">
        <v>6.8817412481546096</v>
      </c>
      <c r="BY587" s="6">
        <v>6.7319110226312304</v>
      </c>
    </row>
    <row r="588" spans="1:77" x14ac:dyDescent="0.25">
      <c r="A588" s="7">
        <v>587</v>
      </c>
      <c r="B588" s="6" t="s">
        <v>6461</v>
      </c>
      <c r="C588" s="6" t="s">
        <v>108</v>
      </c>
      <c r="D588" s="6" t="s">
        <v>56</v>
      </c>
      <c r="E588" s="6" t="s">
        <v>56</v>
      </c>
      <c r="F588" s="6">
        <v>-0.36606764332545699</v>
      </c>
      <c r="G588" s="6">
        <v>1.580877699269654E-2</v>
      </c>
      <c r="H588" s="6" t="s">
        <v>46</v>
      </c>
      <c r="I588" s="6" t="s">
        <v>44</v>
      </c>
      <c r="J588" s="6" t="s">
        <v>45</v>
      </c>
      <c r="K588" s="6" t="s">
        <v>46</v>
      </c>
      <c r="P588" s="88">
        <v>2</v>
      </c>
      <c r="Q588" s="6" t="s">
        <v>6464</v>
      </c>
      <c r="R588" s="6" t="s">
        <v>6462</v>
      </c>
      <c r="S588" s="6" t="s">
        <v>6463</v>
      </c>
      <c r="T588" s="6" t="s">
        <v>6465</v>
      </c>
      <c r="U588" s="6" t="s">
        <v>6466</v>
      </c>
      <c r="V588" s="6">
        <v>5</v>
      </c>
      <c r="W588" s="6">
        <v>18</v>
      </c>
      <c r="X588" s="6">
        <v>8</v>
      </c>
      <c r="Y588" s="6" t="s">
        <v>56</v>
      </c>
      <c r="AB588" s="6" t="s">
        <v>56</v>
      </c>
      <c r="AF588" s="6" t="s">
        <v>56</v>
      </c>
      <c r="AG588" s="6" t="s">
        <v>56</v>
      </c>
      <c r="AI588" s="6" t="s">
        <v>56</v>
      </c>
      <c r="AJ588" s="6" t="s">
        <v>56</v>
      </c>
      <c r="AK588" s="6" t="s">
        <v>56</v>
      </c>
      <c r="AL588" s="6" t="s">
        <v>56</v>
      </c>
      <c r="AM588" s="6" t="s">
        <v>56</v>
      </c>
      <c r="AN588" s="6" t="s">
        <v>56</v>
      </c>
      <c r="AO588" s="6" t="s">
        <v>56</v>
      </c>
      <c r="AP588" s="6" t="s">
        <v>56</v>
      </c>
      <c r="AT588" s="6" t="s">
        <v>6467</v>
      </c>
      <c r="AU588" s="6" t="s">
        <v>148</v>
      </c>
      <c r="AV588" s="6" t="s">
        <v>6468</v>
      </c>
      <c r="AW588" s="6">
        <v>6.3072715587698802</v>
      </c>
      <c r="AX588" s="6">
        <v>6.8844583860685198</v>
      </c>
      <c r="AY588" s="6">
        <v>6.8321799378032804</v>
      </c>
      <c r="AZ588" s="6">
        <v>6.2743428470262597</v>
      </c>
      <c r="BA588" s="6">
        <v>7.2065965565672201</v>
      </c>
      <c r="BB588" s="6">
        <v>6.4409957749552298</v>
      </c>
      <c r="BC588" s="6">
        <v>6.8587657736022001</v>
      </c>
      <c r="BD588" s="6">
        <v>6.8301073423356202</v>
      </c>
      <c r="BE588" s="6">
        <v>6.6405743906928896</v>
      </c>
      <c r="BF588" s="6">
        <v>6.9133899966462202</v>
      </c>
      <c r="BG588" s="6">
        <v>6.7516909493830699</v>
      </c>
      <c r="BH588" s="6">
        <v>6.1063340514095303</v>
      </c>
      <c r="BI588" s="6">
        <v>6.1259985324546697</v>
      </c>
      <c r="BJ588" s="6">
        <v>6.1253644621903502</v>
      </c>
      <c r="BK588" s="6">
        <v>6.5586067033344202</v>
      </c>
      <c r="BL588" s="6">
        <v>6.8512033549923901</v>
      </c>
      <c r="BM588" s="6">
        <v>6.1733468402409404</v>
      </c>
      <c r="BN588" s="6">
        <v>6.0383920279032104</v>
      </c>
      <c r="BO588" s="6">
        <v>7.42998633232353</v>
      </c>
      <c r="BP588" s="6">
        <v>6.5671912255337102</v>
      </c>
      <c r="BQ588" s="6">
        <v>7.0897886130923702</v>
      </c>
      <c r="BR588" s="6">
        <v>6.4259498943405804</v>
      </c>
      <c r="BS588" s="6">
        <v>6.2642039484027698</v>
      </c>
      <c r="BT588" s="6">
        <v>6.4638334373092396</v>
      </c>
      <c r="BU588" s="6">
        <v>6.4835018559228903</v>
      </c>
      <c r="BV588" s="6">
        <v>7.20281516819266</v>
      </c>
      <c r="BW588" s="6">
        <v>6.5131945817179604</v>
      </c>
      <c r="BX588" s="6">
        <v>6.9933789527580501</v>
      </c>
      <c r="BY588" s="6">
        <v>7.0459075524622197</v>
      </c>
    </row>
    <row r="589" spans="1:77" x14ac:dyDescent="0.25">
      <c r="A589" s="7">
        <v>588</v>
      </c>
      <c r="B589" s="6" t="s">
        <v>21833</v>
      </c>
      <c r="C589" s="6" t="s">
        <v>108</v>
      </c>
      <c r="D589" s="6" t="s">
        <v>21836</v>
      </c>
      <c r="E589" s="6" t="s">
        <v>18884</v>
      </c>
      <c r="F589" s="6">
        <v>-0.36612717826381402</v>
      </c>
      <c r="G589" s="6">
        <v>2.08736625106252E-3</v>
      </c>
      <c r="H589" s="6" t="s">
        <v>2596</v>
      </c>
      <c r="I589" s="6" t="s">
        <v>44</v>
      </c>
      <c r="J589" s="6" t="s">
        <v>45</v>
      </c>
      <c r="K589" s="6" t="s">
        <v>46</v>
      </c>
      <c r="L589" s="6" t="s">
        <v>47</v>
      </c>
      <c r="M589" s="6" t="s">
        <v>48</v>
      </c>
      <c r="N589" s="6" t="s">
        <v>1277</v>
      </c>
      <c r="O589" s="6" t="s">
        <v>2596</v>
      </c>
      <c r="P589" s="88">
        <v>6</v>
      </c>
      <c r="Q589" s="6" t="s">
        <v>21834</v>
      </c>
      <c r="R589" s="6" t="s">
        <v>21834</v>
      </c>
      <c r="S589" s="6" t="s">
        <v>21835</v>
      </c>
      <c r="T589" s="6" t="s">
        <v>78</v>
      </c>
      <c r="U589" s="6" t="s">
        <v>107</v>
      </c>
      <c r="V589" s="6">
        <v>1</v>
      </c>
      <c r="W589" s="6">
        <v>8</v>
      </c>
      <c r="X589" s="6">
        <v>6.51</v>
      </c>
      <c r="Y589" s="6" t="s">
        <v>56</v>
      </c>
      <c r="AB589" s="6" t="s">
        <v>56</v>
      </c>
      <c r="AF589" s="6" t="s">
        <v>6612</v>
      </c>
      <c r="AG589" s="6" t="s">
        <v>6613</v>
      </c>
      <c r="AH589" s="6" t="s">
        <v>6614</v>
      </c>
      <c r="AI589" s="6" t="s">
        <v>56</v>
      </c>
      <c r="AJ589" s="6" t="s">
        <v>56</v>
      </c>
      <c r="AK589" s="6" t="s">
        <v>56</v>
      </c>
      <c r="AL589" s="6" t="s">
        <v>6615</v>
      </c>
      <c r="AM589" s="6" t="s">
        <v>56</v>
      </c>
      <c r="AN589" s="6" t="s">
        <v>56</v>
      </c>
      <c r="AO589" s="6" t="s">
        <v>56</v>
      </c>
      <c r="AP589" s="6" t="s">
        <v>3985</v>
      </c>
      <c r="AQ589" s="6" t="s">
        <v>3986</v>
      </c>
      <c r="AR589" s="6" t="s">
        <v>532</v>
      </c>
      <c r="AS589" s="6" t="s">
        <v>3987</v>
      </c>
      <c r="AT589" s="6" t="s">
        <v>3988</v>
      </c>
      <c r="AU589" s="6" t="s">
        <v>532</v>
      </c>
      <c r="AV589" s="6" t="s">
        <v>21837</v>
      </c>
      <c r="AW589" s="6">
        <v>6.2976602853533903</v>
      </c>
      <c r="AX589" s="6">
        <v>6.53997275629116</v>
      </c>
      <c r="AY589" s="6">
        <v>6.4366318451502602</v>
      </c>
      <c r="AZ589" s="6">
        <v>6.2906579888048597</v>
      </c>
      <c r="BA589" s="6">
        <v>5.8855624869752701</v>
      </c>
      <c r="BB589" s="6">
        <v>6.6608323831241103</v>
      </c>
      <c r="BC589" s="6">
        <v>6.6065588091005996</v>
      </c>
      <c r="BD589" s="6">
        <v>6.5266042971018399</v>
      </c>
      <c r="BE589" s="6">
        <v>6.3419498321439098</v>
      </c>
      <c r="BF589" s="6">
        <v>6.0857553136358202</v>
      </c>
      <c r="BG589" s="6">
        <v>5.6868238868400098</v>
      </c>
      <c r="BH589" s="6">
        <v>6.1870314410203102</v>
      </c>
      <c r="BI589" s="6">
        <v>6.6587995293153499</v>
      </c>
      <c r="BJ589" s="6">
        <v>6.4136697616082401</v>
      </c>
      <c r="BK589" s="6">
        <v>6.3746110726014296</v>
      </c>
      <c r="BL589" s="6">
        <v>6.1139603896792396</v>
      </c>
      <c r="BM589" s="6">
        <v>6.3108633865583901</v>
      </c>
      <c r="BN589" s="6">
        <v>4.9510678227267197</v>
      </c>
      <c r="BO589" s="6">
        <v>6.6527684378533696</v>
      </c>
      <c r="BP589" s="6">
        <v>6.3539260355987901</v>
      </c>
      <c r="BQ589" s="6">
        <v>6.5149647243278102</v>
      </c>
      <c r="BR589" s="6">
        <v>6.5300721740182501</v>
      </c>
      <c r="BS589" s="6">
        <v>6.0625654393613297</v>
      </c>
      <c r="BT589" s="6">
        <v>6.2893731546145899</v>
      </c>
      <c r="BU589" s="6">
        <v>5.9792733255000101</v>
      </c>
      <c r="BV589" s="6">
        <v>7.0479754441664797</v>
      </c>
      <c r="BW589" s="6">
        <v>6.16138327715157</v>
      </c>
      <c r="BX589" s="6">
        <v>6.41744694684711</v>
      </c>
      <c r="BY589" s="6">
        <v>6.2284134489422396</v>
      </c>
    </row>
    <row r="590" spans="1:77" x14ac:dyDescent="0.25">
      <c r="A590" s="7">
        <v>589</v>
      </c>
      <c r="B590" s="6" t="s">
        <v>21838</v>
      </c>
      <c r="C590" s="6" t="s">
        <v>21842</v>
      </c>
      <c r="D590" s="6" t="s">
        <v>21843</v>
      </c>
      <c r="E590" s="6" t="s">
        <v>21844</v>
      </c>
      <c r="F590" s="6">
        <v>-0.36667769879100648</v>
      </c>
      <c r="G590" s="6">
        <v>2.008591654548865E-2</v>
      </c>
      <c r="H590" s="6" t="s">
        <v>2122</v>
      </c>
      <c r="I590" s="6" t="s">
        <v>44</v>
      </c>
      <c r="J590" s="6" t="s">
        <v>101</v>
      </c>
      <c r="K590" s="6" t="s">
        <v>102</v>
      </c>
      <c r="L590" s="6" t="s">
        <v>103</v>
      </c>
      <c r="M590" s="6" t="s">
        <v>170</v>
      </c>
      <c r="N590" s="6" t="s">
        <v>937</v>
      </c>
      <c r="O590" s="6" t="s">
        <v>2122</v>
      </c>
      <c r="P590" s="88">
        <v>6</v>
      </c>
      <c r="Q590" s="6" t="s">
        <v>21841</v>
      </c>
      <c r="R590" s="6" t="s">
        <v>21839</v>
      </c>
      <c r="S590" s="6" t="s">
        <v>21840</v>
      </c>
      <c r="T590" s="6" t="s">
        <v>7704</v>
      </c>
      <c r="U590" s="6" t="s">
        <v>1866</v>
      </c>
      <c r="V590" s="6">
        <v>2</v>
      </c>
      <c r="W590" s="6">
        <v>15</v>
      </c>
      <c r="X590" s="6">
        <v>12.19</v>
      </c>
      <c r="Y590" s="6" t="s">
        <v>56</v>
      </c>
      <c r="AB590" s="6" t="s">
        <v>21845</v>
      </c>
      <c r="AC590" s="6" t="s">
        <v>21846</v>
      </c>
      <c r="AD590" s="6" t="s">
        <v>21847</v>
      </c>
      <c r="AE590" s="6" t="s">
        <v>21848</v>
      </c>
      <c r="AF590" s="6" t="s">
        <v>21849</v>
      </c>
      <c r="AG590" s="6" t="s">
        <v>21850</v>
      </c>
      <c r="AH590" s="6" t="s">
        <v>21851</v>
      </c>
      <c r="AI590" s="6" t="s">
        <v>6637</v>
      </c>
      <c r="AJ590" s="6" t="s">
        <v>21852</v>
      </c>
      <c r="AK590" s="6" t="s">
        <v>21853</v>
      </c>
      <c r="AL590" s="6" t="s">
        <v>67</v>
      </c>
      <c r="AM590" s="6" t="s">
        <v>56</v>
      </c>
      <c r="AN590" s="6" t="s">
        <v>56</v>
      </c>
      <c r="AO590" s="6" t="s">
        <v>56</v>
      </c>
      <c r="AP590" s="6" t="s">
        <v>21854</v>
      </c>
      <c r="AQ590" s="6" t="s">
        <v>21855</v>
      </c>
      <c r="AR590" s="6" t="s">
        <v>442</v>
      </c>
      <c r="AS590" s="6" t="s">
        <v>21856</v>
      </c>
      <c r="AT590" s="6" t="s">
        <v>21857</v>
      </c>
      <c r="AU590" s="6" t="s">
        <v>442</v>
      </c>
      <c r="AV590" s="6" t="s">
        <v>21858</v>
      </c>
      <c r="AW590" s="6">
        <v>6.6676771404033097</v>
      </c>
      <c r="AX590" s="6">
        <v>7.3560163102623504</v>
      </c>
      <c r="AY590" s="6">
        <v>7.3052438790110603</v>
      </c>
      <c r="AZ590" s="6">
        <v>7.8145838505804397</v>
      </c>
      <c r="BA590" s="6">
        <v>6.4992609626879503</v>
      </c>
      <c r="BB590" s="6">
        <v>6.9875411861905796</v>
      </c>
      <c r="BC590" s="6">
        <v>6.6436205383399196</v>
      </c>
      <c r="BD590" s="6">
        <v>7.3034336876010801</v>
      </c>
      <c r="BE590" s="6">
        <v>7.9592966490408799</v>
      </c>
      <c r="BF590" s="6">
        <v>6.9038168758908904</v>
      </c>
      <c r="BG590" s="6">
        <v>6.8650062622035302</v>
      </c>
      <c r="BH590" s="6">
        <v>6.7495315616009997</v>
      </c>
      <c r="BI590" s="6">
        <v>6.9199693645771303</v>
      </c>
      <c r="BJ590" s="6">
        <v>7.45387615711123</v>
      </c>
      <c r="BK590" s="6">
        <v>6.4736432879425196</v>
      </c>
      <c r="BL590" s="6">
        <v>6.96756908204343</v>
      </c>
      <c r="BM590" s="6">
        <v>7.0481834419208402</v>
      </c>
      <c r="BN590" s="6">
        <v>6.8527087309461896</v>
      </c>
      <c r="BO590" s="6">
        <v>6.6769313550538598</v>
      </c>
      <c r="BP590" s="6">
        <v>7.7591199180481203</v>
      </c>
      <c r="BQ590" s="6">
        <v>7.87654113678777</v>
      </c>
      <c r="BR590" s="6">
        <v>6.4635273412248404</v>
      </c>
      <c r="BS590" s="6">
        <v>6.5665790126005996</v>
      </c>
      <c r="BT590" s="6">
        <v>6.5633328541420699</v>
      </c>
      <c r="BU590" s="6">
        <v>7.0494894106856298</v>
      </c>
      <c r="BV590" s="6">
        <v>6.9235160670951696</v>
      </c>
      <c r="BW590" s="6">
        <v>6.9582915157363097</v>
      </c>
      <c r="BX590" s="6">
        <v>7.0813473438152803</v>
      </c>
      <c r="BY590" s="6">
        <v>6.5053604244304202</v>
      </c>
    </row>
    <row r="591" spans="1:77" x14ac:dyDescent="0.25">
      <c r="A591" s="7">
        <v>590</v>
      </c>
      <c r="B591" s="6" t="s">
        <v>21859</v>
      </c>
      <c r="C591" s="6" t="s">
        <v>21862</v>
      </c>
      <c r="D591" s="6" t="s">
        <v>21863</v>
      </c>
      <c r="E591" s="6" t="s">
        <v>21864</v>
      </c>
      <c r="F591" s="6">
        <v>-0.36728248791562379</v>
      </c>
      <c r="G591" s="6">
        <v>1.580877699269654E-2</v>
      </c>
      <c r="H591" s="6" t="s">
        <v>936</v>
      </c>
      <c r="I591" s="6" t="s">
        <v>44</v>
      </c>
      <c r="J591" s="6" t="s">
        <v>101</v>
      </c>
      <c r="K591" s="6" t="s">
        <v>102</v>
      </c>
      <c r="L591" s="6" t="s">
        <v>103</v>
      </c>
      <c r="M591" s="6" t="s">
        <v>170</v>
      </c>
      <c r="N591" s="6" t="s">
        <v>937</v>
      </c>
      <c r="O591" s="6" t="s">
        <v>936</v>
      </c>
      <c r="P591" s="88">
        <v>6</v>
      </c>
      <c r="Q591" s="6" t="s">
        <v>21860</v>
      </c>
      <c r="R591" s="6" t="s">
        <v>21860</v>
      </c>
      <c r="S591" s="6" t="s">
        <v>21861</v>
      </c>
      <c r="T591" s="6" t="s">
        <v>106</v>
      </c>
      <c r="U591" s="6" t="s">
        <v>388</v>
      </c>
      <c r="V591" s="6">
        <v>1</v>
      </c>
      <c r="W591" s="6">
        <v>96</v>
      </c>
      <c r="X591" s="6">
        <v>12.05</v>
      </c>
      <c r="Y591" s="6" t="s">
        <v>21865</v>
      </c>
      <c r="Z591" s="6" t="s">
        <v>21866</v>
      </c>
      <c r="AA591" s="6" t="s">
        <v>21867</v>
      </c>
      <c r="AB591" s="6" t="s">
        <v>21868</v>
      </c>
      <c r="AC591" s="6" t="s">
        <v>21869</v>
      </c>
      <c r="AD591" s="6" t="s">
        <v>21870</v>
      </c>
      <c r="AE591" s="6" t="s">
        <v>21871</v>
      </c>
      <c r="AF591" s="6" t="s">
        <v>21872</v>
      </c>
      <c r="AG591" s="6" t="s">
        <v>613</v>
      </c>
      <c r="AH591" s="6" t="s">
        <v>614</v>
      </c>
      <c r="AI591" s="6" t="s">
        <v>615</v>
      </c>
      <c r="AJ591" s="6" t="s">
        <v>21873</v>
      </c>
      <c r="AK591" s="6" t="s">
        <v>617</v>
      </c>
      <c r="AL591" s="6" t="s">
        <v>618</v>
      </c>
      <c r="AM591" s="6" t="s">
        <v>56</v>
      </c>
      <c r="AN591" s="6" t="s">
        <v>56</v>
      </c>
      <c r="AO591" s="6" t="s">
        <v>56</v>
      </c>
      <c r="AP591" s="6" t="s">
        <v>21874</v>
      </c>
      <c r="AQ591" s="6" t="s">
        <v>21875</v>
      </c>
      <c r="AR591" s="6" t="s">
        <v>402</v>
      </c>
      <c r="AS591" s="6" t="s">
        <v>21876</v>
      </c>
      <c r="AT591" s="6" t="s">
        <v>21877</v>
      </c>
      <c r="AU591" s="6" t="s">
        <v>402</v>
      </c>
      <c r="AV591" s="6" t="s">
        <v>21878</v>
      </c>
      <c r="AW591" s="6">
        <v>6.1685355860245599</v>
      </c>
      <c r="AX591" s="6">
        <v>6.9281320714241899</v>
      </c>
      <c r="AY591" s="6">
        <v>6.0846534789801101</v>
      </c>
      <c r="AZ591" s="6">
        <v>6.8289627016834897</v>
      </c>
      <c r="BA591" s="6">
        <v>6.1670693911478001</v>
      </c>
      <c r="BB591" s="6">
        <v>6.2594388142873703</v>
      </c>
      <c r="BC591" s="6">
        <v>6.0870200257998004</v>
      </c>
      <c r="BD591" s="6">
        <v>6.7061287391158197</v>
      </c>
      <c r="BE591" s="6">
        <v>7.2825428361388296</v>
      </c>
      <c r="BF591" s="6">
        <v>6.4247266670819103</v>
      </c>
      <c r="BG591" s="6">
        <v>6.1100561094017403</v>
      </c>
      <c r="BH591" s="6">
        <v>6.4957248166925803</v>
      </c>
      <c r="BI591" s="6">
        <v>6.3958610237835103</v>
      </c>
      <c r="BJ591" s="6">
        <v>5.9808602005563403</v>
      </c>
      <c r="BK591" s="6">
        <v>5.6623478908635301</v>
      </c>
      <c r="BL591" s="6">
        <v>6.5122441432024702</v>
      </c>
      <c r="BM591" s="6">
        <v>6.1997094567798197</v>
      </c>
      <c r="BN591" s="6">
        <v>6.40348102475284</v>
      </c>
      <c r="BO591" s="6">
        <v>6.2602218636228901</v>
      </c>
      <c r="BP591" s="6">
        <v>6.9232958924744299</v>
      </c>
      <c r="BQ591" s="6">
        <v>6.7424665575152201</v>
      </c>
      <c r="BR591" s="6">
        <v>6.4421427073094604</v>
      </c>
      <c r="BS591" s="6">
        <v>6.28830174931828</v>
      </c>
      <c r="BT591" s="6">
        <v>6.2773015673317198</v>
      </c>
      <c r="BU591" s="6">
        <v>6.2760827225865299</v>
      </c>
      <c r="BV591" s="6">
        <v>7.1305436589373397</v>
      </c>
      <c r="BW591" s="6">
        <v>6.3190646066831597</v>
      </c>
      <c r="BX591" s="6">
        <v>6.2966917030900698</v>
      </c>
      <c r="BY591" s="6">
        <v>6.3931373252525896</v>
      </c>
    </row>
    <row r="592" spans="1:77" x14ac:dyDescent="0.25">
      <c r="A592" s="7">
        <v>591</v>
      </c>
      <c r="B592" s="6" t="s">
        <v>21879</v>
      </c>
      <c r="C592" s="6" t="s">
        <v>19212</v>
      </c>
      <c r="D592" s="6" t="s">
        <v>21883</v>
      </c>
      <c r="E592" s="6" t="s">
        <v>56</v>
      </c>
      <c r="F592" s="6">
        <v>-0.36734155652762102</v>
      </c>
      <c r="G592" s="6">
        <v>2.008591654548865E-2</v>
      </c>
      <c r="H592" s="6" t="s">
        <v>21882</v>
      </c>
      <c r="I592" s="6" t="s">
        <v>44</v>
      </c>
      <c r="J592" s="6" t="s">
        <v>139</v>
      </c>
      <c r="K592" s="6" t="s">
        <v>1671</v>
      </c>
      <c r="L592" s="6" t="s">
        <v>1672</v>
      </c>
      <c r="M592" s="6" t="s">
        <v>1673</v>
      </c>
      <c r="N592" s="6" t="s">
        <v>21882</v>
      </c>
      <c r="P592" s="88">
        <v>5</v>
      </c>
      <c r="Q592" s="6" t="s">
        <v>21880</v>
      </c>
      <c r="R592" s="6" t="s">
        <v>21880</v>
      </c>
      <c r="S592" s="6" t="s">
        <v>21881</v>
      </c>
      <c r="T592" s="6" t="s">
        <v>565</v>
      </c>
      <c r="U592" s="6" t="s">
        <v>565</v>
      </c>
      <c r="V592" s="6">
        <v>1</v>
      </c>
      <c r="W592" s="6">
        <v>5</v>
      </c>
      <c r="X592" s="6">
        <v>6.66</v>
      </c>
      <c r="Y592" s="6" t="s">
        <v>56</v>
      </c>
      <c r="AB592" s="6" t="s">
        <v>56</v>
      </c>
      <c r="AF592" s="6" t="s">
        <v>21884</v>
      </c>
      <c r="AG592" s="6" t="s">
        <v>20170</v>
      </c>
      <c r="AH592" s="6" t="s">
        <v>20171</v>
      </c>
      <c r="AI592" s="6" t="s">
        <v>21885</v>
      </c>
      <c r="AJ592" s="6" t="s">
        <v>56</v>
      </c>
      <c r="AK592" s="6" t="s">
        <v>56</v>
      </c>
      <c r="AL592" s="6" t="s">
        <v>772</v>
      </c>
      <c r="AM592" s="6" t="s">
        <v>21886</v>
      </c>
      <c r="AN592" s="6" t="s">
        <v>56</v>
      </c>
      <c r="AO592" s="6" t="s">
        <v>56</v>
      </c>
      <c r="AP592" s="6" t="s">
        <v>21887</v>
      </c>
      <c r="AQ592" s="6" t="s">
        <v>19220</v>
      </c>
      <c r="AR592" s="6" t="s">
        <v>5</v>
      </c>
      <c r="AS592" s="6" t="s">
        <v>19221</v>
      </c>
      <c r="AT592" s="6" t="s">
        <v>21888</v>
      </c>
      <c r="AU592" s="6" t="s">
        <v>5</v>
      </c>
      <c r="AV592" s="6" t="s">
        <v>21889</v>
      </c>
      <c r="AW592" s="6">
        <v>6.1462994950328396</v>
      </c>
      <c r="AX592" s="6">
        <v>5.5662854330456701</v>
      </c>
      <c r="AY592" s="6">
        <v>6.8485770981797298</v>
      </c>
      <c r="AZ592" s="6">
        <v>6.0995808592934404</v>
      </c>
      <c r="BA592" s="6">
        <v>6.2077396299831404</v>
      </c>
      <c r="BB592" s="6">
        <v>6.3860236822582399</v>
      </c>
      <c r="BC592" s="6">
        <v>5.8230149123185102</v>
      </c>
      <c r="BD592" s="6">
        <v>6.7357227038775598</v>
      </c>
      <c r="BE592" s="6">
        <v>6.4055396271940497</v>
      </c>
      <c r="BF592" s="6">
        <v>6.3921318489932597</v>
      </c>
      <c r="BG592" s="6">
        <v>6.1351175868013899</v>
      </c>
      <c r="BH592" s="6">
        <v>6.3329837125602602</v>
      </c>
      <c r="BI592" s="6">
        <v>6.2344795721564301</v>
      </c>
      <c r="BJ592" s="6">
        <v>5.9895970790428503</v>
      </c>
      <c r="BK592" s="6">
        <v>5.9350011338207098</v>
      </c>
      <c r="BL592" s="6">
        <v>6.5158980443601902</v>
      </c>
      <c r="BM592" s="6">
        <v>5.6060920974708797</v>
      </c>
      <c r="BN592" s="6">
        <v>6.42380667860703</v>
      </c>
      <c r="BO592" s="6">
        <v>6.3642677208482796</v>
      </c>
      <c r="BP592" s="6">
        <v>6.3499463211668301</v>
      </c>
      <c r="BQ592" s="6">
        <v>6.0444715535566704</v>
      </c>
      <c r="BR592" s="6">
        <v>6.6396459337268503</v>
      </c>
      <c r="BS592" s="6">
        <v>5.9727886018216898</v>
      </c>
      <c r="BT592" s="6">
        <v>6.3672815440573904</v>
      </c>
      <c r="BU592" s="6">
        <v>5.8101726807323804</v>
      </c>
      <c r="BV592" s="6">
        <v>7.8271721219513397</v>
      </c>
      <c r="BW592" s="6">
        <v>6.1456472538305897</v>
      </c>
      <c r="BX592" s="6">
        <v>5.9830084551910403</v>
      </c>
      <c r="BY592" s="6">
        <v>6.1610836709292798</v>
      </c>
    </row>
    <row r="593" spans="1:77" x14ac:dyDescent="0.25">
      <c r="A593" s="7">
        <v>592</v>
      </c>
      <c r="B593" s="6" t="s">
        <v>21890</v>
      </c>
      <c r="C593" s="6" t="s">
        <v>19516</v>
      </c>
      <c r="D593" s="6" t="s">
        <v>20998</v>
      </c>
      <c r="E593" s="6" t="s">
        <v>56</v>
      </c>
      <c r="F593" s="6">
        <v>-0.36855366038417697</v>
      </c>
      <c r="G593" s="6">
        <v>2.799377190615405E-3</v>
      </c>
      <c r="H593" s="6" t="s">
        <v>5723</v>
      </c>
      <c r="I593" s="6" t="s">
        <v>44</v>
      </c>
      <c r="J593" s="6" t="s">
        <v>45</v>
      </c>
      <c r="K593" s="6" t="s">
        <v>46</v>
      </c>
      <c r="L593" s="6" t="s">
        <v>312</v>
      </c>
      <c r="M593" s="6" t="s">
        <v>336</v>
      </c>
      <c r="N593" s="6" t="s">
        <v>5724</v>
      </c>
      <c r="O593" s="6" t="s">
        <v>5723</v>
      </c>
      <c r="P593" s="88">
        <v>6</v>
      </c>
      <c r="Q593" s="6" t="s">
        <v>21893</v>
      </c>
      <c r="R593" s="6" t="s">
        <v>21891</v>
      </c>
      <c r="S593" s="6" t="s">
        <v>21892</v>
      </c>
      <c r="T593" s="6" t="s">
        <v>21894</v>
      </c>
      <c r="U593" s="6" t="s">
        <v>21894</v>
      </c>
      <c r="V593" s="6">
        <v>2</v>
      </c>
      <c r="W593" s="6">
        <v>11</v>
      </c>
      <c r="X593" s="6">
        <v>11.68</v>
      </c>
      <c r="Y593" s="6" t="s">
        <v>56</v>
      </c>
      <c r="AB593" s="6" t="s">
        <v>56</v>
      </c>
      <c r="AF593" s="6" t="s">
        <v>21895</v>
      </c>
      <c r="AG593" s="6" t="s">
        <v>56</v>
      </c>
      <c r="AI593" s="6" t="s">
        <v>3115</v>
      </c>
      <c r="AJ593" s="6" t="s">
        <v>56</v>
      </c>
      <c r="AK593" s="6" t="s">
        <v>56</v>
      </c>
      <c r="AL593" s="6" t="s">
        <v>272</v>
      </c>
      <c r="AM593" s="6" t="s">
        <v>1557</v>
      </c>
      <c r="AN593" s="6" t="s">
        <v>56</v>
      </c>
      <c r="AO593" s="6" t="s">
        <v>56</v>
      </c>
      <c r="AP593" s="6" t="s">
        <v>1055</v>
      </c>
      <c r="AQ593" s="6" t="s">
        <v>19519</v>
      </c>
      <c r="AR593" s="6" t="s">
        <v>5</v>
      </c>
      <c r="AS593" s="6" t="s">
        <v>19520</v>
      </c>
      <c r="AT593" s="6" t="s">
        <v>21896</v>
      </c>
      <c r="AU593" s="6" t="s">
        <v>5</v>
      </c>
      <c r="AV593" s="6" t="s">
        <v>21897</v>
      </c>
      <c r="AW593" s="6">
        <v>6.7148870261170703</v>
      </c>
      <c r="AX593" s="6">
        <v>6.7884583462458101</v>
      </c>
      <c r="AY593" s="6">
        <v>7.0055344555646899</v>
      </c>
      <c r="AZ593" s="6">
        <v>6.8401751869697902</v>
      </c>
      <c r="BA593" s="6">
        <v>6.77787618250309</v>
      </c>
      <c r="BB593" s="6">
        <v>6.91064046388456</v>
      </c>
      <c r="BC593" s="6">
        <v>6.8447815722291399</v>
      </c>
      <c r="BD593" s="6">
        <v>7.0847299874021497</v>
      </c>
      <c r="BE593" s="6">
        <v>6.8209662871426602</v>
      </c>
      <c r="BF593" s="6">
        <v>6.6736613647892398</v>
      </c>
      <c r="BG593" s="6">
        <v>6.2629233357838299</v>
      </c>
      <c r="BH593" s="6">
        <v>6.4189557207080803</v>
      </c>
      <c r="BI593" s="6">
        <v>6.8744412855220203</v>
      </c>
      <c r="BJ593" s="6">
        <v>6.5256149788655904</v>
      </c>
      <c r="BK593" s="6">
        <v>6.8486263330255701</v>
      </c>
      <c r="BL593" s="6">
        <v>7.2127600959645104</v>
      </c>
      <c r="BM593" s="6">
        <v>7.4742745692972301</v>
      </c>
      <c r="BN593" s="6">
        <v>6.8830024541833899</v>
      </c>
      <c r="BO593" s="6">
        <v>7.4145722923370103</v>
      </c>
      <c r="BP593" s="6">
        <v>7.4047995359572099</v>
      </c>
      <c r="BQ593" s="6">
        <v>6.9265122719581598</v>
      </c>
      <c r="BR593" s="6">
        <v>7.48976168117093</v>
      </c>
      <c r="BS593" s="6">
        <v>7.09384180190201</v>
      </c>
      <c r="BT593" s="6">
        <v>6.7565943500788803</v>
      </c>
      <c r="BU593" s="6">
        <v>6.7293633367961698</v>
      </c>
      <c r="BV593" s="6">
        <v>7.4870110533613401</v>
      </c>
      <c r="BW593" s="6">
        <v>7.4485904049954001</v>
      </c>
      <c r="BX593" s="6">
        <v>7.70591928645295</v>
      </c>
      <c r="BY593" s="6">
        <v>6.75683769274531</v>
      </c>
    </row>
    <row r="594" spans="1:77" x14ac:dyDescent="0.25">
      <c r="A594" s="7">
        <v>593</v>
      </c>
      <c r="B594" s="6" t="s">
        <v>21898</v>
      </c>
      <c r="C594" s="6" t="s">
        <v>108</v>
      </c>
      <c r="D594" s="6" t="s">
        <v>56</v>
      </c>
      <c r="E594" s="6" t="s">
        <v>56</v>
      </c>
      <c r="F594" s="6">
        <v>-0.36892933190922239</v>
      </c>
      <c r="G594" s="6">
        <v>1.398761436615217E-2</v>
      </c>
      <c r="H594" s="6" t="s">
        <v>21901</v>
      </c>
      <c r="I594" s="6" t="s">
        <v>44</v>
      </c>
      <c r="J594" s="6" t="s">
        <v>13326</v>
      </c>
      <c r="K594" s="6" t="s">
        <v>13327</v>
      </c>
      <c r="L594" s="6" t="s">
        <v>13328</v>
      </c>
      <c r="M594" s="6" t="s">
        <v>21902</v>
      </c>
      <c r="N594" s="6" t="s">
        <v>21903</v>
      </c>
      <c r="O594" s="6" t="s">
        <v>21904</v>
      </c>
      <c r="P594" s="88">
        <v>6</v>
      </c>
      <c r="Q594" s="6" t="s">
        <v>21899</v>
      </c>
      <c r="R594" s="6" t="s">
        <v>21899</v>
      </c>
      <c r="S594" s="6" t="s">
        <v>21900</v>
      </c>
      <c r="T594" s="6" t="s">
        <v>2852</v>
      </c>
      <c r="U594" s="6" t="s">
        <v>2852</v>
      </c>
      <c r="V594" s="6">
        <v>1</v>
      </c>
      <c r="W594" s="6">
        <v>20</v>
      </c>
      <c r="X594" s="6">
        <v>13.62</v>
      </c>
      <c r="Y594" s="6" t="s">
        <v>56</v>
      </c>
      <c r="AB594" s="6" t="s">
        <v>56</v>
      </c>
      <c r="AF594" s="6" t="s">
        <v>56</v>
      </c>
      <c r="AG594" s="6" t="s">
        <v>56</v>
      </c>
      <c r="AI594" s="6" t="s">
        <v>56</v>
      </c>
      <c r="AJ594" s="6" t="s">
        <v>56</v>
      </c>
      <c r="AK594" s="6" t="s">
        <v>56</v>
      </c>
      <c r="AL594" s="6" t="s">
        <v>56</v>
      </c>
      <c r="AM594" s="6" t="s">
        <v>56</v>
      </c>
      <c r="AN594" s="6" t="s">
        <v>56</v>
      </c>
      <c r="AO594" s="6" t="s">
        <v>56</v>
      </c>
      <c r="AP594" s="6" t="s">
        <v>56</v>
      </c>
      <c r="AT594" s="6" t="s">
        <v>17437</v>
      </c>
      <c r="AU594" s="6" t="s">
        <v>148</v>
      </c>
      <c r="AV594" s="6" t="s">
        <v>21905</v>
      </c>
      <c r="AW594" s="6">
        <v>6.7560387137799101</v>
      </c>
      <c r="AX594" s="6">
        <v>6.9775110232642596</v>
      </c>
      <c r="AY594" s="6">
        <v>6.7151465212549803</v>
      </c>
      <c r="AZ594" s="6">
        <v>6.57746319060763</v>
      </c>
      <c r="BA594" s="6">
        <v>6.4001917973154896</v>
      </c>
      <c r="BB594" s="6">
        <v>6.6240809946638297</v>
      </c>
      <c r="BC594" s="6">
        <v>6.7705657570472404</v>
      </c>
      <c r="BD594" s="6">
        <v>7.6867390311949499</v>
      </c>
      <c r="BE594" s="6">
        <v>6.9466389616798301</v>
      </c>
      <c r="BF594" s="6">
        <v>6.40054679606948</v>
      </c>
      <c r="BG594" s="6">
        <v>6.5210008406620803</v>
      </c>
      <c r="BH594" s="6">
        <v>6.7524442056525</v>
      </c>
      <c r="BI594" s="6">
        <v>6.8013969176808704</v>
      </c>
      <c r="BJ594" s="6">
        <v>6.4308730559734997</v>
      </c>
      <c r="BK594" s="6">
        <v>6.6141551194110901</v>
      </c>
      <c r="BL594" s="6">
        <v>6.4115777894730401</v>
      </c>
      <c r="BM594" s="6">
        <v>6.71411239563108</v>
      </c>
      <c r="BN594" s="6">
        <v>6.6121956780977804</v>
      </c>
      <c r="BO594" s="6">
        <v>8.1057468567469506</v>
      </c>
      <c r="BP594" s="6">
        <v>6.7604261550569698</v>
      </c>
      <c r="BQ594" s="6">
        <v>6.5615480748293997</v>
      </c>
      <c r="BR594" s="6">
        <v>6.9242534861352603</v>
      </c>
      <c r="BS594" s="6">
        <v>6.2271024680433804</v>
      </c>
      <c r="BT594" s="6">
        <v>6.6160132458438703</v>
      </c>
      <c r="BU594" s="6">
        <v>6.3173426018300001</v>
      </c>
      <c r="BV594" s="6">
        <v>6.4321353183220404</v>
      </c>
      <c r="BW594" s="6">
        <v>6.7544172209744398</v>
      </c>
      <c r="BX594" s="6">
        <v>6.9536051249599398</v>
      </c>
      <c r="BY594" s="6">
        <v>6.1865045811632404</v>
      </c>
    </row>
    <row r="595" spans="1:77" x14ac:dyDescent="0.25">
      <c r="A595" s="7">
        <v>594</v>
      </c>
      <c r="B595" s="6" t="s">
        <v>21906</v>
      </c>
      <c r="C595" s="6" t="s">
        <v>3178</v>
      </c>
      <c r="D595" s="6" t="s">
        <v>3179</v>
      </c>
      <c r="E595" s="6" t="s">
        <v>3180</v>
      </c>
      <c r="F595" s="6">
        <v>-0.36900521082382548</v>
      </c>
      <c r="G595" s="6">
        <v>3.5436465148502308E-2</v>
      </c>
      <c r="H595" s="6" t="s">
        <v>170</v>
      </c>
      <c r="I595" s="6" t="s">
        <v>44</v>
      </c>
      <c r="J595" s="6" t="s">
        <v>101</v>
      </c>
      <c r="K595" s="6" t="s">
        <v>102</v>
      </c>
      <c r="L595" s="6" t="s">
        <v>103</v>
      </c>
      <c r="M595" s="6" t="s">
        <v>170</v>
      </c>
      <c r="P595" s="88">
        <v>4</v>
      </c>
      <c r="Q595" s="6" t="s">
        <v>21907</v>
      </c>
      <c r="R595" s="6" t="s">
        <v>21907</v>
      </c>
      <c r="S595" s="6" t="s">
        <v>21908</v>
      </c>
      <c r="T595" s="6" t="s">
        <v>21909</v>
      </c>
      <c r="U595" s="6" t="s">
        <v>471</v>
      </c>
      <c r="V595" s="6">
        <v>2</v>
      </c>
      <c r="W595" s="6">
        <v>93</v>
      </c>
      <c r="X595" s="6">
        <v>11.86</v>
      </c>
      <c r="Y595" s="6" t="s">
        <v>56</v>
      </c>
      <c r="AB595" s="6" t="s">
        <v>635</v>
      </c>
      <c r="AC595" s="6" t="s">
        <v>636</v>
      </c>
      <c r="AD595" s="6" t="s">
        <v>637</v>
      </c>
      <c r="AE595" s="6" t="s">
        <v>638</v>
      </c>
      <c r="AF595" s="6" t="s">
        <v>3181</v>
      </c>
      <c r="AG595" s="6" t="s">
        <v>3182</v>
      </c>
      <c r="AH595" s="6" t="s">
        <v>3183</v>
      </c>
      <c r="AI595" s="6" t="s">
        <v>3184</v>
      </c>
      <c r="AJ595" s="6" t="s">
        <v>643</v>
      </c>
      <c r="AK595" s="6" t="s">
        <v>644</v>
      </c>
      <c r="AL595" s="6" t="s">
        <v>3185</v>
      </c>
      <c r="AM595" s="6" t="s">
        <v>56</v>
      </c>
      <c r="AN595" s="6" t="s">
        <v>56</v>
      </c>
      <c r="AO595" s="6" t="s">
        <v>56</v>
      </c>
      <c r="AP595" s="6" t="s">
        <v>3186</v>
      </c>
      <c r="AQ595" s="6" t="s">
        <v>3187</v>
      </c>
      <c r="AR595" s="6" t="s">
        <v>420</v>
      </c>
      <c r="AS595" s="6" t="s">
        <v>3188</v>
      </c>
      <c r="AT595" s="6" t="s">
        <v>3189</v>
      </c>
      <c r="AU595" s="6" t="s">
        <v>420</v>
      </c>
      <c r="AV595" s="6" t="s">
        <v>21910</v>
      </c>
      <c r="AW595" s="6">
        <v>5.96674744439325</v>
      </c>
      <c r="AX595" s="6">
        <v>7.6167117751297102</v>
      </c>
      <c r="AY595" s="6">
        <v>6.62742741142453</v>
      </c>
      <c r="AZ595" s="6">
        <v>6.9750988111269701</v>
      </c>
      <c r="BA595" s="6">
        <v>7.18463468497524</v>
      </c>
      <c r="BB595" s="6">
        <v>7.5975218832079499</v>
      </c>
      <c r="BC595" s="6">
        <v>6.9394818617484999</v>
      </c>
      <c r="BD595" s="6">
        <v>7.3991110409384397</v>
      </c>
      <c r="BE595" s="6">
        <v>7.04933825131147</v>
      </c>
      <c r="BF595" s="6">
        <v>6.9356332534070102</v>
      </c>
      <c r="BG595" s="6">
        <v>6.5427446580969804</v>
      </c>
      <c r="BH595" s="6">
        <v>6.9998567026122203</v>
      </c>
      <c r="BI595" s="6">
        <v>7.1425928297676</v>
      </c>
      <c r="BJ595" s="6">
        <v>7.5915320682412801</v>
      </c>
      <c r="BK595" s="6">
        <v>6.9412952751086197</v>
      </c>
      <c r="BL595" s="6">
        <v>8.1687184077860504</v>
      </c>
      <c r="BM595" s="6">
        <v>7.5643796076163801</v>
      </c>
      <c r="BN595" s="6">
        <v>7.5775320219158901</v>
      </c>
      <c r="BO595" s="6">
        <v>7.0518083328627998</v>
      </c>
      <c r="BP595" s="6">
        <v>7.4151069731865702</v>
      </c>
      <c r="BQ595" s="6">
        <v>7.0896617482152102</v>
      </c>
      <c r="BR595" s="6">
        <v>7.5214545455075204</v>
      </c>
      <c r="BS595" s="6">
        <v>6.3708462231365202</v>
      </c>
      <c r="BT595" s="6">
        <v>6.7351317020899</v>
      </c>
      <c r="BU595" s="6">
        <v>7.0513686893867504</v>
      </c>
      <c r="BV595" s="6">
        <v>7.7710249662599598</v>
      </c>
      <c r="BW595" s="6">
        <v>7.3284305943653303</v>
      </c>
      <c r="BX595" s="6">
        <v>6.6043287807479603</v>
      </c>
      <c r="BY595" s="6">
        <v>6.4219083198256</v>
      </c>
    </row>
    <row r="596" spans="1:77" x14ac:dyDescent="0.25">
      <c r="A596" s="7">
        <v>595</v>
      </c>
      <c r="B596" s="6" t="s">
        <v>21911</v>
      </c>
      <c r="C596" s="6" t="s">
        <v>8043</v>
      </c>
      <c r="D596" s="6" t="s">
        <v>8044</v>
      </c>
      <c r="E596" s="6" t="s">
        <v>56</v>
      </c>
      <c r="F596" s="6">
        <v>-0.36904445843996131</v>
      </c>
      <c r="G596" s="6">
        <v>1.398761436615217E-2</v>
      </c>
      <c r="H596" s="6" t="s">
        <v>5723</v>
      </c>
      <c r="I596" s="6" t="s">
        <v>44</v>
      </c>
      <c r="J596" s="6" t="s">
        <v>45</v>
      </c>
      <c r="K596" s="6" t="s">
        <v>46</v>
      </c>
      <c r="L596" s="6" t="s">
        <v>312</v>
      </c>
      <c r="M596" s="6" t="s">
        <v>336</v>
      </c>
      <c r="N596" s="6" t="s">
        <v>5724</v>
      </c>
      <c r="O596" s="6" t="s">
        <v>5723</v>
      </c>
      <c r="P596" s="88">
        <v>6</v>
      </c>
      <c r="Q596" s="6" t="s">
        <v>21912</v>
      </c>
      <c r="R596" s="6" t="s">
        <v>21912</v>
      </c>
      <c r="S596" s="6" t="s">
        <v>21913</v>
      </c>
      <c r="T596" s="6" t="s">
        <v>212</v>
      </c>
      <c r="U596" s="6" t="s">
        <v>183</v>
      </c>
      <c r="V596" s="6">
        <v>1</v>
      </c>
      <c r="W596" s="6">
        <v>19</v>
      </c>
      <c r="X596" s="6">
        <v>4.28</v>
      </c>
      <c r="Y596" s="6" t="s">
        <v>56</v>
      </c>
      <c r="AB596" s="6" t="s">
        <v>8045</v>
      </c>
      <c r="AC596" s="6" t="s">
        <v>8046</v>
      </c>
      <c r="AD596" s="6" t="s">
        <v>8047</v>
      </c>
      <c r="AE596" s="6" t="s">
        <v>8048</v>
      </c>
      <c r="AF596" s="6" t="s">
        <v>8049</v>
      </c>
      <c r="AG596" s="6" t="s">
        <v>8050</v>
      </c>
      <c r="AH596" s="6" t="s">
        <v>8051</v>
      </c>
      <c r="AI596" s="6" t="s">
        <v>56</v>
      </c>
      <c r="AJ596" s="6" t="s">
        <v>8052</v>
      </c>
      <c r="AK596" s="6" t="s">
        <v>8053</v>
      </c>
      <c r="AL596" s="6" t="s">
        <v>326</v>
      </c>
      <c r="AM596" s="6" t="s">
        <v>56</v>
      </c>
      <c r="AN596" s="6" t="s">
        <v>8054</v>
      </c>
      <c r="AO596" s="6" t="s">
        <v>56</v>
      </c>
      <c r="AP596" s="6" t="s">
        <v>8055</v>
      </c>
      <c r="AQ596" s="6" t="s">
        <v>8056</v>
      </c>
      <c r="AR596" s="6" t="s">
        <v>5</v>
      </c>
      <c r="AS596" s="6" t="s">
        <v>8057</v>
      </c>
      <c r="AT596" s="6" t="s">
        <v>8058</v>
      </c>
      <c r="AU596" s="6" t="s">
        <v>5</v>
      </c>
      <c r="AV596" s="6" t="s">
        <v>8059</v>
      </c>
      <c r="AW596" s="6">
        <v>5.9955917629777398</v>
      </c>
      <c r="AX596" s="6">
        <v>6.7189872790554697</v>
      </c>
      <c r="AY596" s="6">
        <v>7.4629667158658402</v>
      </c>
      <c r="AZ596" s="6">
        <v>7.1608570613389997</v>
      </c>
      <c r="BA596" s="6">
        <v>7.14182592584093</v>
      </c>
      <c r="BB596" s="6">
        <v>6.9481096851906603</v>
      </c>
      <c r="BC596" s="6">
        <v>7.3851413654959996</v>
      </c>
      <c r="BD596" s="6">
        <v>7.23824691161881</v>
      </c>
      <c r="BE596" s="6">
        <v>7.3999280120865301</v>
      </c>
      <c r="BF596" s="6">
        <v>6.1768003170963297</v>
      </c>
      <c r="BG596" s="6">
        <v>6.8044155340247503</v>
      </c>
      <c r="BH596" s="6">
        <v>6.8133575129211899</v>
      </c>
      <c r="BI596" s="6">
        <v>6.89987525071116</v>
      </c>
      <c r="BJ596" s="6">
        <v>6.6346788528963101</v>
      </c>
      <c r="BK596" s="6">
        <v>7.0253489238377496</v>
      </c>
      <c r="BL596" s="6">
        <v>7.08057241317118</v>
      </c>
      <c r="BM596" s="6">
        <v>6.41574953994719</v>
      </c>
      <c r="BN596" s="6">
        <v>6.8269716987535398</v>
      </c>
      <c r="BO596" s="6">
        <v>7.1459450040326304</v>
      </c>
      <c r="BP596" s="6">
        <v>7.1598092659829602</v>
      </c>
      <c r="BQ596" s="6">
        <v>7.8889908662026196</v>
      </c>
      <c r="BR596" s="6">
        <v>7.3743266924920201</v>
      </c>
      <c r="BS596" s="6">
        <v>7.0135113755650096</v>
      </c>
      <c r="BT596" s="6">
        <v>7.0504397334858702</v>
      </c>
      <c r="BU596" s="6">
        <v>6.5068905850665297</v>
      </c>
      <c r="BV596" s="6">
        <v>6.9115065560193898</v>
      </c>
      <c r="BW596" s="6">
        <v>6.9657002182434304</v>
      </c>
      <c r="BX596" s="6">
        <v>6.9323241203909003</v>
      </c>
      <c r="BY596" s="6">
        <v>7.1131827046390397</v>
      </c>
    </row>
    <row r="597" spans="1:77" x14ac:dyDescent="0.25">
      <c r="A597" s="7">
        <v>596</v>
      </c>
      <c r="B597" s="6" t="s">
        <v>21914</v>
      </c>
      <c r="C597" s="6" t="s">
        <v>6827</v>
      </c>
      <c r="D597" s="6" t="s">
        <v>21920</v>
      </c>
      <c r="E597" s="6" t="s">
        <v>21921</v>
      </c>
      <c r="F597" s="6">
        <v>-0.36943331985404981</v>
      </c>
      <c r="G597" s="6">
        <v>3.2329981199377112E-3</v>
      </c>
      <c r="H597" s="6" t="s">
        <v>2122</v>
      </c>
      <c r="I597" s="6" t="s">
        <v>44</v>
      </c>
      <c r="J597" s="6" t="s">
        <v>101</v>
      </c>
      <c r="K597" s="6" t="s">
        <v>102</v>
      </c>
      <c r="L597" s="6" t="s">
        <v>103</v>
      </c>
      <c r="M597" s="6" t="s">
        <v>170</v>
      </c>
      <c r="N597" s="6" t="s">
        <v>937</v>
      </c>
      <c r="O597" s="6" t="s">
        <v>2122</v>
      </c>
      <c r="P597" s="88">
        <v>6</v>
      </c>
      <c r="Q597" s="6" t="s">
        <v>21917</v>
      </c>
      <c r="R597" s="6" t="s">
        <v>21915</v>
      </c>
      <c r="S597" s="6" t="s">
        <v>21916</v>
      </c>
      <c r="T597" s="6" t="s">
        <v>21918</v>
      </c>
      <c r="U597" s="6" t="s">
        <v>21919</v>
      </c>
      <c r="V597" s="6">
        <v>12</v>
      </c>
      <c r="W597" s="6">
        <v>15</v>
      </c>
      <c r="X597" s="6">
        <v>5.45</v>
      </c>
      <c r="Y597" s="6" t="s">
        <v>56</v>
      </c>
      <c r="AB597" s="6" t="s">
        <v>6828</v>
      </c>
      <c r="AC597" s="6" t="s">
        <v>6829</v>
      </c>
      <c r="AD597" s="6" t="s">
        <v>6830</v>
      </c>
      <c r="AE597" s="6" t="s">
        <v>6831</v>
      </c>
      <c r="AF597" s="6" t="s">
        <v>6832</v>
      </c>
      <c r="AG597" s="6" t="s">
        <v>5959</v>
      </c>
      <c r="AH597" s="6" t="s">
        <v>5960</v>
      </c>
      <c r="AI597" s="6" t="s">
        <v>6833</v>
      </c>
      <c r="AJ597" s="6" t="s">
        <v>6834</v>
      </c>
      <c r="AK597" s="6" t="s">
        <v>6835</v>
      </c>
      <c r="AL597" s="6" t="s">
        <v>1386</v>
      </c>
      <c r="AM597" s="6" t="s">
        <v>56</v>
      </c>
      <c r="AN597" s="6" t="s">
        <v>56</v>
      </c>
      <c r="AO597" s="6" t="s">
        <v>56</v>
      </c>
      <c r="AP597" s="6" t="s">
        <v>6836</v>
      </c>
      <c r="AQ597" s="6" t="s">
        <v>6837</v>
      </c>
      <c r="AR597" s="6" t="s">
        <v>133</v>
      </c>
      <c r="AS597" s="6" t="s">
        <v>6838</v>
      </c>
      <c r="AT597" s="6" t="s">
        <v>21922</v>
      </c>
      <c r="AU597" s="6" t="s">
        <v>304</v>
      </c>
      <c r="AV597" s="6" t="s">
        <v>21923</v>
      </c>
      <c r="AW597" s="6">
        <v>6.3876835876981399</v>
      </c>
      <c r="AX597" s="6">
        <v>7.2945279709520596</v>
      </c>
      <c r="AY597" s="6">
        <v>6.8166787556093702</v>
      </c>
      <c r="AZ597" s="6">
        <v>6.5794521491965003</v>
      </c>
      <c r="BA597" s="6">
        <v>6.6091407774900803</v>
      </c>
      <c r="BB597" s="6">
        <v>6.74569930460079</v>
      </c>
      <c r="BC597" s="6">
        <v>6.4774108325756101</v>
      </c>
      <c r="BD597" s="6">
        <v>6.91769457291959</v>
      </c>
      <c r="BE597" s="6">
        <v>7.3771696199169803</v>
      </c>
      <c r="BF597" s="6">
        <v>6.6983268593813001</v>
      </c>
      <c r="BG597" s="6">
        <v>6.1828056837899501</v>
      </c>
      <c r="BH597" s="6">
        <v>6.2585166020009098</v>
      </c>
      <c r="BI597" s="6">
        <v>6.7658808825324801</v>
      </c>
      <c r="BJ597" s="6">
        <v>6.5529541237534801</v>
      </c>
      <c r="BK597" s="6">
        <v>6.5984513621353003</v>
      </c>
      <c r="BL597" s="6">
        <v>6.4949891126129202</v>
      </c>
      <c r="BM597" s="6">
        <v>6.7206760957663798</v>
      </c>
      <c r="BN597" s="6">
        <v>6.7218312993338198</v>
      </c>
      <c r="BO597" s="6">
        <v>6.8117760885926399</v>
      </c>
      <c r="BP597" s="6">
        <v>6.3357689166604398</v>
      </c>
      <c r="BQ597" s="6">
        <v>6.8353132371250602</v>
      </c>
      <c r="BR597" s="6">
        <v>7.4276808325534303</v>
      </c>
      <c r="BS597" s="6">
        <v>5.9780667908748404</v>
      </c>
      <c r="BT597" s="6">
        <v>6.41316492741307</v>
      </c>
      <c r="BU597" s="6">
        <v>6.6521061641062396</v>
      </c>
      <c r="BV597" s="6">
        <v>6.97901091013195</v>
      </c>
      <c r="BW597" s="6">
        <v>7.4876261663846204</v>
      </c>
      <c r="BX597" s="6">
        <v>7.1206611432570499</v>
      </c>
      <c r="BY597" s="6">
        <v>6.4412474167025104</v>
      </c>
    </row>
    <row r="598" spans="1:77" x14ac:dyDescent="0.25">
      <c r="A598" s="7">
        <v>597</v>
      </c>
      <c r="B598" s="6" t="s">
        <v>21924</v>
      </c>
      <c r="C598" s="6" t="s">
        <v>108</v>
      </c>
      <c r="D598" s="6" t="s">
        <v>21927</v>
      </c>
      <c r="E598" s="6" t="s">
        <v>56</v>
      </c>
      <c r="F598" s="6">
        <v>-0.36963544629907469</v>
      </c>
      <c r="G598" s="6">
        <v>3.5436465148502308E-2</v>
      </c>
      <c r="H598" s="6" t="s">
        <v>3093</v>
      </c>
      <c r="I598" s="6" t="s">
        <v>44</v>
      </c>
      <c r="J598" s="6" t="s">
        <v>45</v>
      </c>
      <c r="K598" s="6" t="s">
        <v>46</v>
      </c>
      <c r="L598" s="6" t="s">
        <v>47</v>
      </c>
      <c r="M598" s="6" t="s">
        <v>48</v>
      </c>
      <c r="N598" s="6" t="s">
        <v>3094</v>
      </c>
      <c r="O598" s="6" t="s">
        <v>3093</v>
      </c>
      <c r="P598" s="88">
        <v>6</v>
      </c>
      <c r="Q598" s="6" t="s">
        <v>21925</v>
      </c>
      <c r="R598" s="6" t="s">
        <v>21925</v>
      </c>
      <c r="S598" s="6" t="s">
        <v>21926</v>
      </c>
      <c r="T598" s="6" t="s">
        <v>418</v>
      </c>
      <c r="U598" s="6" t="s">
        <v>362</v>
      </c>
      <c r="V598" s="6">
        <v>1</v>
      </c>
      <c r="W598" s="6">
        <v>14</v>
      </c>
      <c r="X598" s="6">
        <v>7.13</v>
      </c>
      <c r="Y598" s="6" t="s">
        <v>56</v>
      </c>
      <c r="AB598" s="6" t="s">
        <v>56</v>
      </c>
      <c r="AF598" s="6" t="s">
        <v>56</v>
      </c>
      <c r="AG598" s="6" t="s">
        <v>56</v>
      </c>
      <c r="AI598" s="6" t="s">
        <v>56</v>
      </c>
      <c r="AJ598" s="6" t="s">
        <v>56</v>
      </c>
      <c r="AK598" s="6" t="s">
        <v>56</v>
      </c>
      <c r="AL598" s="6" t="s">
        <v>56</v>
      </c>
      <c r="AM598" s="6" t="s">
        <v>56</v>
      </c>
      <c r="AN598" s="6" t="s">
        <v>56</v>
      </c>
      <c r="AO598" s="6" t="s">
        <v>56</v>
      </c>
      <c r="AP598" s="6" t="s">
        <v>21928</v>
      </c>
      <c r="AQ598" s="6" t="s">
        <v>21929</v>
      </c>
      <c r="AR598" s="6" t="s">
        <v>21930</v>
      </c>
      <c r="AS598" s="6" t="s">
        <v>21931</v>
      </c>
      <c r="AT598" s="6" t="s">
        <v>21932</v>
      </c>
      <c r="AU598" s="6" t="s">
        <v>148</v>
      </c>
      <c r="AV598" s="6" t="s">
        <v>21927</v>
      </c>
      <c r="AW598" s="6">
        <v>6.7420543642753099</v>
      </c>
      <c r="AX598" s="6">
        <v>7.3180842348818</v>
      </c>
      <c r="AY598" s="6">
        <v>8.0491850654482597</v>
      </c>
      <c r="AZ598" s="6">
        <v>6.4355817676945701</v>
      </c>
      <c r="BA598" s="6">
        <v>6.4047860099996097</v>
      </c>
      <c r="BB598" s="6">
        <v>6.5477071568855196</v>
      </c>
      <c r="BC598" s="6">
        <v>6.5767789952246396</v>
      </c>
      <c r="BD598" s="6">
        <v>7.1703350990933004</v>
      </c>
      <c r="BE598" s="6">
        <v>6.6997857981332496</v>
      </c>
      <c r="BF598" s="6">
        <v>6.6139264535028701</v>
      </c>
      <c r="BG598" s="6">
        <v>6.5899664592161997</v>
      </c>
      <c r="BH598" s="6">
        <v>6.6397255842327798</v>
      </c>
      <c r="BI598" s="6">
        <v>6.6566061157182803</v>
      </c>
      <c r="BJ598" s="6">
        <v>8.3166621497833297</v>
      </c>
      <c r="BK598" s="6">
        <v>6.7992958079237997</v>
      </c>
      <c r="BL598" s="6">
        <v>6.7323616691006603</v>
      </c>
      <c r="BM598" s="6">
        <v>6.2639202195737802</v>
      </c>
      <c r="BN598" s="6">
        <v>6.50961255547573</v>
      </c>
      <c r="BO598" s="6">
        <v>6.2904355361751696</v>
      </c>
      <c r="BP598" s="6">
        <v>8.0579322311812103</v>
      </c>
      <c r="BQ598" s="6">
        <v>6.7516678698958001</v>
      </c>
      <c r="BR598" s="6">
        <v>6.9938857681157698</v>
      </c>
      <c r="BS598" s="6">
        <v>6.44344308450734</v>
      </c>
      <c r="BT598" s="6">
        <v>6.4430447681364003</v>
      </c>
      <c r="BU598" s="6">
        <v>6.9768381597009999</v>
      </c>
      <c r="BV598" s="6">
        <v>7.5880306877935499</v>
      </c>
      <c r="BW598" s="6">
        <v>6.5689934133945398</v>
      </c>
      <c r="BX598" s="6">
        <v>6.6232493938013404</v>
      </c>
      <c r="BY598" s="6">
        <v>6.9003972277718599</v>
      </c>
    </row>
    <row r="599" spans="1:77" x14ac:dyDescent="0.25">
      <c r="A599" s="7">
        <v>598</v>
      </c>
      <c r="B599" s="6" t="s">
        <v>21933</v>
      </c>
      <c r="C599" s="6" t="s">
        <v>108</v>
      </c>
      <c r="D599" s="6" t="s">
        <v>21939</v>
      </c>
      <c r="E599" s="6" t="s">
        <v>56</v>
      </c>
      <c r="F599" s="6">
        <v>-0.37224800460187968</v>
      </c>
      <c r="G599" s="6">
        <v>2.838695618778847E-2</v>
      </c>
      <c r="H599" s="6" t="s">
        <v>2122</v>
      </c>
      <c r="I599" s="6" t="s">
        <v>44</v>
      </c>
      <c r="J599" s="6" t="s">
        <v>101</v>
      </c>
      <c r="K599" s="6" t="s">
        <v>102</v>
      </c>
      <c r="L599" s="6" t="s">
        <v>103</v>
      </c>
      <c r="M599" s="6" t="s">
        <v>170</v>
      </c>
      <c r="N599" s="6" t="s">
        <v>937</v>
      </c>
      <c r="O599" s="6" t="s">
        <v>2122</v>
      </c>
      <c r="P599" s="88">
        <v>6</v>
      </c>
      <c r="Q599" s="6" t="s">
        <v>21936</v>
      </c>
      <c r="R599" s="6" t="s">
        <v>21934</v>
      </c>
      <c r="S599" s="6" t="s">
        <v>21935</v>
      </c>
      <c r="T599" s="6" t="s">
        <v>21937</v>
      </c>
      <c r="U599" s="6" t="s">
        <v>21938</v>
      </c>
      <c r="V599" s="6">
        <v>3</v>
      </c>
      <c r="W599" s="6">
        <v>52</v>
      </c>
      <c r="X599" s="6">
        <v>12.57</v>
      </c>
      <c r="Y599" s="6" t="s">
        <v>56</v>
      </c>
      <c r="AB599" s="6" t="s">
        <v>56</v>
      </c>
      <c r="AF599" s="6" t="s">
        <v>21940</v>
      </c>
      <c r="AG599" s="6" t="s">
        <v>21941</v>
      </c>
      <c r="AH599" s="6" t="s">
        <v>21942</v>
      </c>
      <c r="AI599" s="6" t="s">
        <v>10856</v>
      </c>
      <c r="AJ599" s="6" t="s">
        <v>56</v>
      </c>
      <c r="AK599" s="6" t="s">
        <v>56</v>
      </c>
      <c r="AL599" s="6" t="s">
        <v>772</v>
      </c>
      <c r="AM599" s="6" t="s">
        <v>10857</v>
      </c>
      <c r="AN599" s="6" t="s">
        <v>56</v>
      </c>
      <c r="AO599" s="6" t="s">
        <v>56</v>
      </c>
      <c r="AP599" s="6" t="s">
        <v>21943</v>
      </c>
      <c r="AQ599" s="6" t="s">
        <v>21944</v>
      </c>
      <c r="AR599" s="6" t="s">
        <v>262</v>
      </c>
      <c r="AS599" s="6" t="s">
        <v>21945</v>
      </c>
      <c r="AT599" s="6" t="s">
        <v>21946</v>
      </c>
      <c r="AU599" s="6" t="s">
        <v>262</v>
      </c>
      <c r="AV599" s="6" t="s">
        <v>21947</v>
      </c>
      <c r="AW599" s="6">
        <v>7.1027663658240598</v>
      </c>
      <c r="AX599" s="6">
        <v>6.3480712939355897</v>
      </c>
      <c r="AY599" s="6">
        <v>7.2581102792922101</v>
      </c>
      <c r="AZ599" s="6">
        <v>7.9628237620132003</v>
      </c>
      <c r="BA599" s="6">
        <v>6.5529358877122901</v>
      </c>
      <c r="BB599" s="6">
        <v>6.6991437742186397</v>
      </c>
      <c r="BC599" s="6">
        <v>6.5723081636189402</v>
      </c>
      <c r="BD599" s="6">
        <v>6.7923392207536004</v>
      </c>
      <c r="BE599" s="6">
        <v>8.3186475710887997</v>
      </c>
      <c r="BF599" s="6">
        <v>6.6006136650781304</v>
      </c>
      <c r="BG599" s="6">
        <v>6.4589739761405998</v>
      </c>
      <c r="BH599" s="6">
        <v>6.4015041042196597</v>
      </c>
      <c r="BI599" s="6">
        <v>6.8900743951205596</v>
      </c>
      <c r="BJ599" s="6">
        <v>6.7670631324544699</v>
      </c>
      <c r="BK599" s="6">
        <v>6.5548767628965399</v>
      </c>
      <c r="BL599" s="6">
        <v>6.58437091978334</v>
      </c>
      <c r="BM599" s="6">
        <v>6.6595169788832402</v>
      </c>
      <c r="BN599" s="6">
        <v>6.3429851226313696</v>
      </c>
      <c r="BO599" s="6">
        <v>6.8068750351008402</v>
      </c>
      <c r="BP599" s="6">
        <v>7.74468016203621</v>
      </c>
      <c r="BQ599" s="6">
        <v>8.1429210606407096</v>
      </c>
      <c r="BR599" s="6">
        <v>6.7330126707960201</v>
      </c>
      <c r="BS599" s="6">
        <v>6.5423275073564202</v>
      </c>
      <c r="BT599" s="6">
        <v>6.5153108822715602</v>
      </c>
      <c r="BU599" s="6">
        <v>6.7219301739520798</v>
      </c>
      <c r="BV599" s="6">
        <v>6.7818918150045899</v>
      </c>
      <c r="BW599" s="6">
        <v>6.7551390559665299</v>
      </c>
      <c r="BX599" s="6">
        <v>6.6908736709736001</v>
      </c>
      <c r="BY599" s="6">
        <v>6.5469620732626197</v>
      </c>
    </row>
    <row r="600" spans="1:77" x14ac:dyDescent="0.25">
      <c r="A600" s="7">
        <v>599</v>
      </c>
      <c r="B600" s="6" t="s">
        <v>21948</v>
      </c>
      <c r="C600" s="6" t="s">
        <v>6818</v>
      </c>
      <c r="D600" s="6" t="s">
        <v>8769</v>
      </c>
      <c r="E600" s="6" t="s">
        <v>8770</v>
      </c>
      <c r="F600" s="6">
        <v>-0.37226360134379449</v>
      </c>
      <c r="G600" s="6">
        <v>3.5436465148502308E-2</v>
      </c>
      <c r="H600" s="6" t="s">
        <v>5325</v>
      </c>
      <c r="I600" s="6" t="s">
        <v>44</v>
      </c>
      <c r="J600" s="6" t="s">
        <v>45</v>
      </c>
      <c r="K600" s="6" t="s">
        <v>295</v>
      </c>
      <c r="L600" s="6" t="s">
        <v>296</v>
      </c>
      <c r="M600" s="6" t="s">
        <v>297</v>
      </c>
      <c r="N600" s="6" t="s">
        <v>294</v>
      </c>
      <c r="O600" s="6" t="s">
        <v>5325</v>
      </c>
      <c r="P600" s="88">
        <v>6</v>
      </c>
      <c r="Q600" s="6" t="s">
        <v>21951</v>
      </c>
      <c r="R600" s="6" t="s">
        <v>21949</v>
      </c>
      <c r="S600" s="6" t="s">
        <v>21950</v>
      </c>
      <c r="T600" s="6" t="s">
        <v>21952</v>
      </c>
      <c r="U600" s="6" t="s">
        <v>21953</v>
      </c>
      <c r="V600" s="6">
        <v>2</v>
      </c>
      <c r="W600" s="6">
        <v>26</v>
      </c>
      <c r="X600" s="6">
        <v>14.99</v>
      </c>
      <c r="Y600" s="6" t="s">
        <v>56</v>
      </c>
      <c r="AB600" s="6" t="s">
        <v>56</v>
      </c>
      <c r="AF600" s="6" t="s">
        <v>8771</v>
      </c>
      <c r="AG600" s="6" t="s">
        <v>56</v>
      </c>
      <c r="AI600" s="6" t="s">
        <v>56</v>
      </c>
      <c r="AJ600" s="6" t="s">
        <v>56</v>
      </c>
      <c r="AK600" s="6" t="s">
        <v>56</v>
      </c>
      <c r="AL600" s="6" t="s">
        <v>8772</v>
      </c>
      <c r="AM600" s="6" t="s">
        <v>56</v>
      </c>
      <c r="AN600" s="6" t="s">
        <v>56</v>
      </c>
      <c r="AO600" s="6" t="s">
        <v>56</v>
      </c>
      <c r="AP600" s="6" t="s">
        <v>8773</v>
      </c>
      <c r="AQ600" s="6" t="s">
        <v>8774</v>
      </c>
      <c r="AR600" s="6" t="s">
        <v>532</v>
      </c>
      <c r="AS600" s="6" t="s">
        <v>8775</v>
      </c>
      <c r="AT600" s="6" t="s">
        <v>8776</v>
      </c>
      <c r="AU600" s="6" t="s">
        <v>532</v>
      </c>
      <c r="AV600" s="6" t="s">
        <v>13212</v>
      </c>
      <c r="AW600" s="6">
        <v>7.2507370922845498</v>
      </c>
      <c r="AX600" s="6">
        <v>7.7546884584544298</v>
      </c>
      <c r="AY600" s="6">
        <v>7.5235578978647801</v>
      </c>
      <c r="AZ600" s="6">
        <v>7.5932251396510804</v>
      </c>
      <c r="BA600" s="6">
        <v>7.6548356779372897</v>
      </c>
      <c r="BB600" s="6">
        <v>7.9895632756277601</v>
      </c>
      <c r="BC600" s="6">
        <v>7.1118000404708903</v>
      </c>
      <c r="BD600" s="6">
        <v>7.6739972112511197</v>
      </c>
      <c r="BE600" s="6">
        <v>7.2789364461490802</v>
      </c>
      <c r="BF600" s="6">
        <v>7.6678823745066804</v>
      </c>
      <c r="BG600" s="6">
        <v>7.2340615161014998</v>
      </c>
      <c r="BH600" s="6">
        <v>7.5989327067187498</v>
      </c>
      <c r="BI600" s="6">
        <v>7.99120613757285</v>
      </c>
      <c r="BJ600" s="6">
        <v>7.2720389914813897</v>
      </c>
      <c r="BK600" s="6">
        <v>7.2184961438543702</v>
      </c>
      <c r="BL600" s="6">
        <v>7.7524825329777096</v>
      </c>
      <c r="BM600" s="6">
        <v>7.2909912542480102</v>
      </c>
      <c r="BN600" s="6">
        <v>8.0122887440563897</v>
      </c>
      <c r="BO600" s="6">
        <v>8.4219081570792493</v>
      </c>
      <c r="BP600" s="6">
        <v>8.7896124377685592</v>
      </c>
      <c r="BQ600" s="6">
        <v>8.5477070350672602</v>
      </c>
      <c r="BR600" s="6">
        <v>7.0745239245163596</v>
      </c>
      <c r="BS600" s="6">
        <v>7.0270457400298696</v>
      </c>
      <c r="BT600" s="6">
        <v>7.4045258568840797</v>
      </c>
      <c r="BU600" s="6">
        <v>7.3839320176030601</v>
      </c>
      <c r="BV600" s="6">
        <v>7.7144764644568298</v>
      </c>
      <c r="BW600" s="6">
        <v>7.5255112739177097</v>
      </c>
      <c r="BX600" s="6">
        <v>7.3644290568617201</v>
      </c>
      <c r="BY600" s="6">
        <v>7.4390088421097103</v>
      </c>
    </row>
    <row r="601" spans="1:77" x14ac:dyDescent="0.25">
      <c r="A601" s="7">
        <v>600</v>
      </c>
      <c r="B601" s="6" t="s">
        <v>21954</v>
      </c>
      <c r="C601" s="6" t="s">
        <v>8585</v>
      </c>
      <c r="D601" s="6" t="s">
        <v>21957</v>
      </c>
      <c r="E601" s="6" t="s">
        <v>8587</v>
      </c>
      <c r="F601" s="6">
        <v>-0.37235070733470987</v>
      </c>
      <c r="G601" s="6">
        <v>1.235420518881796E-2</v>
      </c>
      <c r="H601" s="6" t="s">
        <v>2596</v>
      </c>
      <c r="I601" s="6" t="s">
        <v>44</v>
      </c>
      <c r="J601" s="6" t="s">
        <v>45</v>
      </c>
      <c r="K601" s="6" t="s">
        <v>46</v>
      </c>
      <c r="L601" s="6" t="s">
        <v>47</v>
      </c>
      <c r="M601" s="6" t="s">
        <v>48</v>
      </c>
      <c r="N601" s="6" t="s">
        <v>1277</v>
      </c>
      <c r="O601" s="6" t="s">
        <v>2596</v>
      </c>
      <c r="P601" s="88">
        <v>6</v>
      </c>
      <c r="Q601" s="6" t="s">
        <v>21955</v>
      </c>
      <c r="R601" s="6" t="s">
        <v>21955</v>
      </c>
      <c r="S601" s="6" t="s">
        <v>21956</v>
      </c>
      <c r="T601" s="6" t="s">
        <v>565</v>
      </c>
      <c r="U601" s="6" t="s">
        <v>565</v>
      </c>
      <c r="V601" s="6">
        <v>1</v>
      </c>
      <c r="W601" s="6">
        <v>5</v>
      </c>
      <c r="X601" s="6">
        <v>10.02</v>
      </c>
      <c r="Y601" s="6" t="s">
        <v>56</v>
      </c>
      <c r="AB601" s="6" t="s">
        <v>5253</v>
      </c>
      <c r="AC601" s="6" t="s">
        <v>5254</v>
      </c>
      <c r="AD601" s="6" t="s">
        <v>5255</v>
      </c>
      <c r="AF601" s="6" t="s">
        <v>8588</v>
      </c>
      <c r="AG601" s="6" t="s">
        <v>56</v>
      </c>
      <c r="AI601" s="6" t="s">
        <v>56</v>
      </c>
      <c r="AJ601" s="6" t="s">
        <v>56</v>
      </c>
      <c r="AK601" s="6" t="s">
        <v>56</v>
      </c>
      <c r="AL601" s="6" t="s">
        <v>1344</v>
      </c>
      <c r="AM601" s="6" t="s">
        <v>56</v>
      </c>
      <c r="AN601" s="6" t="s">
        <v>56</v>
      </c>
      <c r="AO601" s="6" t="s">
        <v>56</v>
      </c>
      <c r="AP601" s="6" t="s">
        <v>8589</v>
      </c>
      <c r="AQ601" s="6" t="s">
        <v>8590</v>
      </c>
      <c r="AR601" s="6" t="s">
        <v>354</v>
      </c>
      <c r="AS601" s="6" t="s">
        <v>8591</v>
      </c>
      <c r="AT601" s="6" t="s">
        <v>8592</v>
      </c>
      <c r="AU601" s="6" t="s">
        <v>354</v>
      </c>
      <c r="AV601" s="6" t="s">
        <v>21958</v>
      </c>
      <c r="AW601" s="6">
        <v>6.5111573356374599</v>
      </c>
      <c r="AX601" s="6">
        <v>6.8868628744934703</v>
      </c>
      <c r="AY601" s="6">
        <v>6.6501951440772604</v>
      </c>
      <c r="AZ601" s="6">
        <v>6.6825377502111598</v>
      </c>
      <c r="BA601" s="6">
        <v>6.22080109787818</v>
      </c>
      <c r="BB601" s="6">
        <v>7.56406214088436</v>
      </c>
      <c r="BC601" s="6">
        <v>6.8207891660242401</v>
      </c>
      <c r="BD601" s="6">
        <v>6.2002733344788803</v>
      </c>
      <c r="BE601" s="6">
        <v>6.4562370923062398</v>
      </c>
      <c r="BF601" s="6">
        <v>6.1436239473405099</v>
      </c>
      <c r="BG601" s="6">
        <v>5.9123288894021799</v>
      </c>
      <c r="BH601" s="6">
        <v>6.4920000503337798</v>
      </c>
      <c r="BI601" s="6">
        <v>6.62558376382795</v>
      </c>
      <c r="BJ601" s="6">
        <v>6.8037097660247197</v>
      </c>
      <c r="BK601" s="6">
        <v>6.6402338261948399</v>
      </c>
      <c r="BL601" s="6">
        <v>6.9270459692183204</v>
      </c>
      <c r="BM601" s="6">
        <v>6.5542954105503304</v>
      </c>
      <c r="BN601" s="6">
        <v>6.1571789363275498</v>
      </c>
      <c r="BO601" s="6">
        <v>6.8449026255818799</v>
      </c>
      <c r="BP601" s="6">
        <v>6.2152014640895104</v>
      </c>
      <c r="BQ601" s="6">
        <v>6.41626793627856</v>
      </c>
      <c r="BR601" s="6">
        <v>6.7605719447163697</v>
      </c>
      <c r="BS601" s="6">
        <v>6.3253105770511899</v>
      </c>
      <c r="BT601" s="6">
        <v>5.9442585578625504</v>
      </c>
      <c r="BU601" s="6">
        <v>6.3223228926316297</v>
      </c>
      <c r="BV601" s="6">
        <v>7.27949357942079</v>
      </c>
      <c r="BW601" s="6">
        <v>6.0071505325693897</v>
      </c>
      <c r="BX601" s="6">
        <v>6.8629449785554399</v>
      </c>
      <c r="BY601" s="6">
        <v>6.34750584458547</v>
      </c>
    </row>
    <row r="602" spans="1:77" x14ac:dyDescent="0.25">
      <c r="A602" s="7">
        <v>601</v>
      </c>
      <c r="B602" s="6" t="s">
        <v>21959</v>
      </c>
      <c r="C602" s="6" t="s">
        <v>1481</v>
      </c>
      <c r="D602" s="6" t="s">
        <v>1482</v>
      </c>
      <c r="E602" s="6" t="s">
        <v>1483</v>
      </c>
      <c r="F602" s="6">
        <v>-0.37259312173136472</v>
      </c>
      <c r="G602" s="6">
        <v>2.2580519488723569E-2</v>
      </c>
      <c r="H602" s="6" t="s">
        <v>21962</v>
      </c>
      <c r="I602" s="6" t="s">
        <v>44</v>
      </c>
      <c r="J602" s="6" t="s">
        <v>139</v>
      </c>
      <c r="K602" s="6" t="s">
        <v>1671</v>
      </c>
      <c r="L602" s="6" t="s">
        <v>1672</v>
      </c>
      <c r="M602" s="6" t="s">
        <v>1673</v>
      </c>
      <c r="N602" s="6" t="s">
        <v>21963</v>
      </c>
      <c r="O602" s="6" t="s">
        <v>21964</v>
      </c>
      <c r="P602" s="88">
        <v>6</v>
      </c>
      <c r="Q602" s="6" t="s">
        <v>21960</v>
      </c>
      <c r="R602" s="6" t="s">
        <v>21960</v>
      </c>
      <c r="S602" s="6" t="s">
        <v>21961</v>
      </c>
      <c r="T602" s="6" t="s">
        <v>5676</v>
      </c>
      <c r="U602" s="6" t="s">
        <v>159</v>
      </c>
      <c r="V602" s="6">
        <v>1</v>
      </c>
      <c r="W602" s="6">
        <v>136</v>
      </c>
      <c r="X602" s="6">
        <v>17.61</v>
      </c>
      <c r="Y602" s="6" t="s">
        <v>56</v>
      </c>
      <c r="AB602" s="6" t="s">
        <v>56</v>
      </c>
      <c r="AF602" s="6" t="s">
        <v>1484</v>
      </c>
      <c r="AG602" s="6" t="s">
        <v>56</v>
      </c>
      <c r="AI602" s="6" t="s">
        <v>56</v>
      </c>
      <c r="AJ602" s="6" t="s">
        <v>56</v>
      </c>
      <c r="AK602" s="6" t="s">
        <v>56</v>
      </c>
      <c r="AL602" s="6" t="s">
        <v>1485</v>
      </c>
      <c r="AM602" s="6" t="s">
        <v>56</v>
      </c>
      <c r="AN602" s="6" t="s">
        <v>56</v>
      </c>
      <c r="AO602" s="6" t="s">
        <v>56</v>
      </c>
      <c r="AP602" s="6" t="s">
        <v>1486</v>
      </c>
      <c r="AQ602" s="6" t="s">
        <v>1487</v>
      </c>
      <c r="AR602" s="6" t="s">
        <v>402</v>
      </c>
      <c r="AS602" s="6" t="s">
        <v>1488</v>
      </c>
      <c r="AT602" s="6" t="s">
        <v>18718</v>
      </c>
      <c r="AU602" s="6" t="s">
        <v>402</v>
      </c>
      <c r="AV602" s="6" t="s">
        <v>18719</v>
      </c>
      <c r="AW602" s="6">
        <v>5.7938085381000404</v>
      </c>
      <c r="AX602" s="6">
        <v>7.0349091134429003</v>
      </c>
      <c r="AY602" s="6">
        <v>6.7006735231125303</v>
      </c>
      <c r="AZ602" s="6">
        <v>6.0778295746963504</v>
      </c>
      <c r="BA602" s="6">
        <v>6.5140628519170098</v>
      </c>
      <c r="BB602" s="6">
        <v>6.8488816492482902</v>
      </c>
      <c r="BC602" s="6">
        <v>6.2460924092871499</v>
      </c>
      <c r="BD602" s="6">
        <v>6.24660344877387</v>
      </c>
      <c r="BE602" s="6">
        <v>6.4125111141722799</v>
      </c>
      <c r="BF602" s="6">
        <v>6.1620820539615604</v>
      </c>
      <c r="BG602" s="6">
        <v>6.2790211810508501</v>
      </c>
      <c r="BH602" s="6">
        <v>6.3263360657845897</v>
      </c>
      <c r="BI602" s="6">
        <v>6.2011241705203703</v>
      </c>
      <c r="BJ602" s="6">
        <v>7.0509961869027098</v>
      </c>
      <c r="BK602" s="6">
        <v>6.25433075466389</v>
      </c>
      <c r="BL602" s="6">
        <v>7.3499115230541703</v>
      </c>
      <c r="BM602" s="6">
        <v>5.9035734133130804</v>
      </c>
      <c r="BN602" s="6">
        <v>5.9570136170210004</v>
      </c>
      <c r="BO602" s="6">
        <v>6.7928433309798102</v>
      </c>
      <c r="BP602" s="6">
        <v>6.8834996658158802</v>
      </c>
      <c r="BQ602" s="6">
        <v>5.8795551740376704</v>
      </c>
      <c r="BR602" s="6">
        <v>6.0673353713418496</v>
      </c>
      <c r="BS602" s="6">
        <v>6.07123781702433</v>
      </c>
      <c r="BT602" s="6">
        <v>6.2099440035033702</v>
      </c>
      <c r="BU602" s="6">
        <v>6.53927073457678</v>
      </c>
      <c r="BV602" s="6">
        <v>6.7935215556111102</v>
      </c>
      <c r="BW602" s="6">
        <v>5.9699891567240799</v>
      </c>
      <c r="BX602" s="6">
        <v>6.4278918128497802</v>
      </c>
      <c r="BY602" s="6">
        <v>6.6465655516431701</v>
      </c>
    </row>
    <row r="603" spans="1:77" x14ac:dyDescent="0.25">
      <c r="A603" s="7">
        <v>602</v>
      </c>
      <c r="B603" s="6" t="s">
        <v>21965</v>
      </c>
      <c r="C603" s="6" t="s">
        <v>108</v>
      </c>
      <c r="D603" s="6" t="s">
        <v>3984</v>
      </c>
      <c r="E603" s="6" t="s">
        <v>18884</v>
      </c>
      <c r="F603" s="6">
        <v>-0.37293812516832059</v>
      </c>
      <c r="G603" s="6">
        <v>2.5340140820060961E-2</v>
      </c>
      <c r="H603" s="6" t="s">
        <v>374</v>
      </c>
      <c r="I603" s="6" t="s">
        <v>44</v>
      </c>
      <c r="J603" s="6" t="s">
        <v>45</v>
      </c>
      <c r="K603" s="6" t="s">
        <v>46</v>
      </c>
      <c r="L603" s="6" t="s">
        <v>47</v>
      </c>
      <c r="M603" s="6" t="s">
        <v>48</v>
      </c>
      <c r="N603" s="6" t="s">
        <v>373</v>
      </c>
      <c r="O603" s="6" t="s">
        <v>374</v>
      </c>
      <c r="P603" s="88">
        <v>6</v>
      </c>
      <c r="Q603" s="6" t="s">
        <v>21968</v>
      </c>
      <c r="R603" s="6" t="s">
        <v>21966</v>
      </c>
      <c r="S603" s="6" t="s">
        <v>21967</v>
      </c>
      <c r="T603" s="6" t="s">
        <v>21969</v>
      </c>
      <c r="U603" s="6" t="s">
        <v>15334</v>
      </c>
      <c r="V603" s="6">
        <v>2</v>
      </c>
      <c r="W603" s="6">
        <v>58</v>
      </c>
      <c r="X603" s="6">
        <v>13.39</v>
      </c>
      <c r="Y603" s="6" t="s">
        <v>56</v>
      </c>
      <c r="AB603" s="6" t="s">
        <v>56</v>
      </c>
      <c r="AF603" s="6" t="s">
        <v>6612</v>
      </c>
      <c r="AG603" s="6" t="s">
        <v>6613</v>
      </c>
      <c r="AH603" s="6" t="s">
        <v>6614</v>
      </c>
      <c r="AI603" s="6" t="s">
        <v>56</v>
      </c>
      <c r="AJ603" s="6" t="s">
        <v>56</v>
      </c>
      <c r="AK603" s="6" t="s">
        <v>56</v>
      </c>
      <c r="AL603" s="6" t="s">
        <v>6615</v>
      </c>
      <c r="AM603" s="6" t="s">
        <v>56</v>
      </c>
      <c r="AN603" s="6" t="s">
        <v>56</v>
      </c>
      <c r="AO603" s="6" t="s">
        <v>56</v>
      </c>
      <c r="AP603" s="6" t="s">
        <v>3985</v>
      </c>
      <c r="AQ603" s="6" t="s">
        <v>3986</v>
      </c>
      <c r="AR603" s="6" t="s">
        <v>532</v>
      </c>
      <c r="AS603" s="6" t="s">
        <v>3987</v>
      </c>
      <c r="AT603" s="6" t="s">
        <v>3988</v>
      </c>
      <c r="AU603" s="6" t="s">
        <v>532</v>
      </c>
      <c r="AV603" s="6" t="s">
        <v>21970</v>
      </c>
      <c r="AW603" s="6">
        <v>7.3720739081818998</v>
      </c>
      <c r="AX603" s="6">
        <v>8.1700415808849591</v>
      </c>
      <c r="AY603" s="6">
        <v>8.8354242077112808</v>
      </c>
      <c r="AZ603" s="6">
        <v>8.0798123274855502</v>
      </c>
      <c r="BA603" s="6">
        <v>8.0125504155506508</v>
      </c>
      <c r="BB603" s="6">
        <v>8.3071536040169107</v>
      </c>
      <c r="BC603" s="6">
        <v>8.1817578663264392</v>
      </c>
      <c r="BD603" s="6">
        <v>7.9183632783812996</v>
      </c>
      <c r="BE603" s="6">
        <v>7.9421867023947197</v>
      </c>
      <c r="BF603" s="6">
        <v>7.8344079925925998</v>
      </c>
      <c r="BG603" s="6">
        <v>7.7386220358459203</v>
      </c>
      <c r="BH603" s="6">
        <v>7.2456483883064902</v>
      </c>
      <c r="BI603" s="6">
        <v>7.3507034203142299</v>
      </c>
      <c r="BJ603" s="6">
        <v>7.6342706641198701</v>
      </c>
      <c r="BK603" s="6">
        <v>7.23187721280933</v>
      </c>
      <c r="BL603" s="6">
        <v>7.9894409225482503</v>
      </c>
      <c r="BM603" s="6">
        <v>8.4355816099923508</v>
      </c>
      <c r="BN603" s="6">
        <v>7.7352954342132199</v>
      </c>
      <c r="BO603" s="6">
        <v>8.4976344599881397</v>
      </c>
      <c r="BP603" s="6">
        <v>8.1448029722851505</v>
      </c>
      <c r="BQ603" s="6">
        <v>8.0235652078020401</v>
      </c>
      <c r="BR603" s="6">
        <v>7.6042098585679003</v>
      </c>
      <c r="BS603" s="6">
        <v>7.6015222299621801</v>
      </c>
      <c r="BT603" s="6">
        <v>7.4034036815428204</v>
      </c>
      <c r="BU603" s="6">
        <v>7.3478177322058604</v>
      </c>
      <c r="BV603" s="6">
        <v>7.8207891069718203</v>
      </c>
      <c r="BW603" s="6">
        <v>8.1213792642297307</v>
      </c>
      <c r="BX603" s="6">
        <v>8.8142808999125606</v>
      </c>
      <c r="BY603" s="6">
        <v>9.2628424905348403</v>
      </c>
    </row>
    <row r="604" spans="1:77" x14ac:dyDescent="0.25">
      <c r="A604" s="7">
        <v>603</v>
      </c>
      <c r="B604" s="6" t="s">
        <v>21971</v>
      </c>
      <c r="C604" s="6" t="s">
        <v>108</v>
      </c>
      <c r="D604" s="6" t="s">
        <v>21974</v>
      </c>
      <c r="E604" s="6" t="s">
        <v>56</v>
      </c>
      <c r="F604" s="6">
        <v>-0.37320617272245288</v>
      </c>
      <c r="G604" s="6">
        <v>1.398761436615217E-2</v>
      </c>
      <c r="H604" s="6" t="s">
        <v>2122</v>
      </c>
      <c r="I604" s="6" t="s">
        <v>44</v>
      </c>
      <c r="J604" s="6" t="s">
        <v>101</v>
      </c>
      <c r="K604" s="6" t="s">
        <v>102</v>
      </c>
      <c r="L604" s="6" t="s">
        <v>103</v>
      </c>
      <c r="M604" s="6" t="s">
        <v>170</v>
      </c>
      <c r="N604" s="6" t="s">
        <v>937</v>
      </c>
      <c r="O604" s="6" t="s">
        <v>2122</v>
      </c>
      <c r="P604" s="88">
        <v>6</v>
      </c>
      <c r="Q604" s="6" t="s">
        <v>21972</v>
      </c>
      <c r="R604" s="6" t="s">
        <v>21972</v>
      </c>
      <c r="S604" s="6" t="s">
        <v>21973</v>
      </c>
      <c r="T604" s="6" t="s">
        <v>212</v>
      </c>
      <c r="U604" s="6" t="s">
        <v>78</v>
      </c>
      <c r="V604" s="6">
        <v>1</v>
      </c>
      <c r="W604" s="6">
        <v>19</v>
      </c>
      <c r="X604" s="6">
        <v>6.41</v>
      </c>
      <c r="Y604" s="6" t="s">
        <v>56</v>
      </c>
      <c r="AB604" s="6" t="s">
        <v>56</v>
      </c>
      <c r="AF604" s="6" t="s">
        <v>56</v>
      </c>
      <c r="AG604" s="6" t="s">
        <v>56</v>
      </c>
      <c r="AI604" s="6" t="s">
        <v>56</v>
      </c>
      <c r="AJ604" s="6" t="s">
        <v>56</v>
      </c>
      <c r="AK604" s="6" t="s">
        <v>56</v>
      </c>
      <c r="AL604" s="6" t="s">
        <v>56</v>
      </c>
      <c r="AM604" s="6" t="s">
        <v>56</v>
      </c>
      <c r="AN604" s="6" t="s">
        <v>56</v>
      </c>
      <c r="AO604" s="6" t="s">
        <v>56</v>
      </c>
      <c r="AP604" s="6" t="s">
        <v>21975</v>
      </c>
      <c r="AQ604" s="6" t="s">
        <v>7237</v>
      </c>
      <c r="AR604" s="6" t="s">
        <v>420</v>
      </c>
      <c r="AS604" s="6" t="s">
        <v>7238</v>
      </c>
      <c r="AT604" s="6" t="s">
        <v>21976</v>
      </c>
      <c r="AU604" s="6" t="s">
        <v>148</v>
      </c>
      <c r="AV604" s="6" t="s">
        <v>21977</v>
      </c>
      <c r="AW604" s="6">
        <v>5.8141949709730403</v>
      </c>
      <c r="AX604" s="6">
        <v>7.3451246701895299</v>
      </c>
      <c r="AY604" s="6">
        <v>6.8830564647156098</v>
      </c>
      <c r="AZ604" s="6">
        <v>6.5926042880798903</v>
      </c>
      <c r="BA604" s="6">
        <v>6.3901021960832196</v>
      </c>
      <c r="BB604" s="6">
        <v>6.4981678563535903</v>
      </c>
      <c r="BC604" s="6">
        <v>6.42092085671608</v>
      </c>
      <c r="BD604" s="6">
        <v>6.5770023332952601</v>
      </c>
      <c r="BE604" s="6">
        <v>7.1750535330335596</v>
      </c>
      <c r="BF604" s="6">
        <v>6.4090674397839198</v>
      </c>
      <c r="BG604" s="6">
        <v>6.4361414256888896</v>
      </c>
      <c r="BH604" s="6">
        <v>6.8944967018029804</v>
      </c>
      <c r="BI604" s="6">
        <v>6.98813966482364</v>
      </c>
      <c r="BJ604" s="6">
        <v>5.8633264296494696</v>
      </c>
      <c r="BK604" s="6">
        <v>6.3524148009115802</v>
      </c>
      <c r="BL604" s="6">
        <v>7.01921606281826</v>
      </c>
      <c r="BM604" s="6">
        <v>6.4812329063918499</v>
      </c>
      <c r="BN604" s="6">
        <v>6.41279659659223</v>
      </c>
      <c r="BO604" s="6">
        <v>6.5227034470787002</v>
      </c>
      <c r="BP604" s="6">
        <v>6.7919887996172097</v>
      </c>
      <c r="BQ604" s="6">
        <v>7.2128000072318601</v>
      </c>
      <c r="BR604" s="6">
        <v>6.0422154855032</v>
      </c>
      <c r="BS604" s="6">
        <v>6.3203750097107099</v>
      </c>
      <c r="BT604" s="6">
        <v>5.6890743300769104</v>
      </c>
      <c r="BU604" s="6">
        <v>6.1068318331592497</v>
      </c>
      <c r="BV604" s="6">
        <v>6.7384317941347804</v>
      </c>
      <c r="BW604" s="6">
        <v>7.1422909251619098</v>
      </c>
      <c r="BX604" s="6">
        <v>6.3779270055489503</v>
      </c>
      <c r="BY604" s="6">
        <v>6.3517085891001397</v>
      </c>
    </row>
    <row r="605" spans="1:77" x14ac:dyDescent="0.25">
      <c r="A605" s="7">
        <v>604</v>
      </c>
      <c r="B605" s="6" t="s">
        <v>21978</v>
      </c>
      <c r="C605" s="6" t="s">
        <v>1608</v>
      </c>
      <c r="D605" s="6" t="s">
        <v>1609</v>
      </c>
      <c r="E605" s="6" t="s">
        <v>1610</v>
      </c>
      <c r="F605" s="6">
        <v>-0.37429405754500422</v>
      </c>
      <c r="G605" s="6">
        <v>2.2580519488723569E-2</v>
      </c>
      <c r="H605" s="6" t="s">
        <v>906</v>
      </c>
      <c r="I605" s="6" t="s">
        <v>44</v>
      </c>
      <c r="J605" s="6" t="s">
        <v>101</v>
      </c>
      <c r="K605" s="6" t="s">
        <v>102</v>
      </c>
      <c r="L605" s="6" t="s">
        <v>103</v>
      </c>
      <c r="M605" s="6" t="s">
        <v>104</v>
      </c>
      <c r="N605" s="6" t="s">
        <v>417</v>
      </c>
      <c r="O605" s="6" t="s">
        <v>906</v>
      </c>
      <c r="P605" s="88">
        <v>6</v>
      </c>
      <c r="Q605" s="6" t="s">
        <v>21979</v>
      </c>
      <c r="R605" s="6" t="s">
        <v>21979</v>
      </c>
      <c r="S605" s="6" t="s">
        <v>21980</v>
      </c>
      <c r="T605" s="6" t="s">
        <v>21981</v>
      </c>
      <c r="U605" s="6" t="s">
        <v>77</v>
      </c>
      <c r="V605" s="6">
        <v>1</v>
      </c>
      <c r="W605" s="6">
        <v>114</v>
      </c>
      <c r="X605" s="6">
        <v>16.07</v>
      </c>
      <c r="Y605" s="6" t="s">
        <v>56</v>
      </c>
      <c r="AB605" s="6" t="s">
        <v>56</v>
      </c>
      <c r="AF605" s="6" t="s">
        <v>1611</v>
      </c>
      <c r="AG605" s="6" t="s">
        <v>56</v>
      </c>
      <c r="AI605" s="6" t="s">
        <v>56</v>
      </c>
      <c r="AJ605" s="6" t="s">
        <v>56</v>
      </c>
      <c r="AK605" s="6" t="s">
        <v>56</v>
      </c>
      <c r="AL605" s="6" t="s">
        <v>1612</v>
      </c>
      <c r="AM605" s="6" t="s">
        <v>56</v>
      </c>
      <c r="AN605" s="6" t="s">
        <v>56</v>
      </c>
      <c r="AO605" s="6" t="s">
        <v>56</v>
      </c>
      <c r="AP605" s="6" t="s">
        <v>1613</v>
      </c>
      <c r="AQ605" s="6" t="s">
        <v>1614</v>
      </c>
      <c r="AR605" s="6" t="s">
        <v>402</v>
      </c>
      <c r="AS605" s="6" t="s">
        <v>1615</v>
      </c>
      <c r="AT605" s="6" t="s">
        <v>1616</v>
      </c>
      <c r="AU605" s="6" t="s">
        <v>402</v>
      </c>
      <c r="AV605" s="6" t="s">
        <v>12507</v>
      </c>
      <c r="AW605" s="6">
        <v>6.6731685052859904</v>
      </c>
      <c r="AX605" s="6">
        <v>7.11423226246227</v>
      </c>
      <c r="AY605" s="6">
        <v>6.7551466880206199</v>
      </c>
      <c r="AZ605" s="6">
        <v>6.9232958924744299</v>
      </c>
      <c r="BA605" s="6">
        <v>6.6680643638457102</v>
      </c>
      <c r="BB605" s="6">
        <v>6.9959246716240404</v>
      </c>
      <c r="BC605" s="6">
        <v>6.6132180400187002</v>
      </c>
      <c r="BD605" s="6">
        <v>7.6509968045446302</v>
      </c>
      <c r="BE605" s="6">
        <v>6.9785639972077202</v>
      </c>
      <c r="BF605" s="6">
        <v>5.4536714430310198</v>
      </c>
      <c r="BG605" s="6">
        <v>6.5288011728601703</v>
      </c>
      <c r="BH605" s="6">
        <v>7.15191508836996</v>
      </c>
      <c r="BI605" s="6">
        <v>6.4582450692507898</v>
      </c>
      <c r="BJ605" s="6">
        <v>6.8997904727150301</v>
      </c>
      <c r="BK605" s="6">
        <v>7.3211114868104099</v>
      </c>
      <c r="BL605" s="6">
        <v>7.3685281561111298</v>
      </c>
      <c r="BM605" s="6">
        <v>6.6032581840154903</v>
      </c>
      <c r="BN605" s="6">
        <v>5.8164507716901204</v>
      </c>
      <c r="BO605" s="6">
        <v>6.8651484682903501</v>
      </c>
      <c r="BP605" s="6">
        <v>7.2692560507807604</v>
      </c>
      <c r="BQ605" s="6">
        <v>6.3001498752826004</v>
      </c>
      <c r="BR605" s="6">
        <v>7.3038653704161201</v>
      </c>
      <c r="BS605" s="6">
        <v>6.8897610271408203</v>
      </c>
      <c r="BT605" s="6">
        <v>6.4765492018278499</v>
      </c>
      <c r="BU605" s="6">
        <v>6.43241621498884</v>
      </c>
      <c r="BV605" s="6">
        <v>5.9294884072730198</v>
      </c>
      <c r="BW605" s="6">
        <v>6.5808395902307799</v>
      </c>
      <c r="BX605" s="6">
        <v>6.9300852351722604</v>
      </c>
      <c r="BY605" s="6">
        <v>6.3834079790249802</v>
      </c>
    </row>
    <row r="606" spans="1:77" x14ac:dyDescent="0.25">
      <c r="A606" s="7">
        <v>605</v>
      </c>
      <c r="B606" s="6" t="s">
        <v>21982</v>
      </c>
      <c r="C606" s="6" t="s">
        <v>108</v>
      </c>
      <c r="D606" s="6" t="s">
        <v>11484</v>
      </c>
      <c r="E606" s="6" t="s">
        <v>56</v>
      </c>
      <c r="F606" s="6">
        <v>-0.37469475319251799</v>
      </c>
      <c r="G606" s="6">
        <v>8.421061307762873E-3</v>
      </c>
      <c r="H606" s="6" t="s">
        <v>2122</v>
      </c>
      <c r="I606" s="6" t="s">
        <v>44</v>
      </c>
      <c r="J606" s="6" t="s">
        <v>101</v>
      </c>
      <c r="K606" s="6" t="s">
        <v>102</v>
      </c>
      <c r="L606" s="6" t="s">
        <v>103</v>
      </c>
      <c r="M606" s="6" t="s">
        <v>170</v>
      </c>
      <c r="N606" s="6" t="s">
        <v>937</v>
      </c>
      <c r="O606" s="6" t="s">
        <v>2122</v>
      </c>
      <c r="P606" s="88">
        <v>6</v>
      </c>
      <c r="Q606" s="6" t="s">
        <v>21985</v>
      </c>
      <c r="R606" s="6" t="s">
        <v>21983</v>
      </c>
      <c r="S606" s="6" t="s">
        <v>21984</v>
      </c>
      <c r="T606" s="6" t="s">
        <v>14471</v>
      </c>
      <c r="U606" s="6" t="s">
        <v>4017</v>
      </c>
      <c r="V606" s="6">
        <v>2</v>
      </c>
      <c r="W606" s="6">
        <v>14</v>
      </c>
      <c r="X606" s="6">
        <v>8.49</v>
      </c>
      <c r="Y606" s="6" t="s">
        <v>56</v>
      </c>
      <c r="AB606" s="6" t="s">
        <v>56</v>
      </c>
      <c r="AF606" s="6" t="s">
        <v>56</v>
      </c>
      <c r="AG606" s="6" t="s">
        <v>56</v>
      </c>
      <c r="AI606" s="6" t="s">
        <v>56</v>
      </c>
      <c r="AJ606" s="6" t="s">
        <v>56</v>
      </c>
      <c r="AK606" s="6" t="s">
        <v>56</v>
      </c>
      <c r="AL606" s="6" t="s">
        <v>56</v>
      </c>
      <c r="AM606" s="6" t="s">
        <v>56</v>
      </c>
      <c r="AN606" s="6" t="s">
        <v>56</v>
      </c>
      <c r="AO606" s="6" t="s">
        <v>56</v>
      </c>
      <c r="AP606" s="6" t="s">
        <v>56</v>
      </c>
      <c r="AT606" s="6" t="s">
        <v>11485</v>
      </c>
      <c r="AU606" s="6" t="s">
        <v>148</v>
      </c>
      <c r="AV606" s="6" t="s">
        <v>11486</v>
      </c>
      <c r="AW606" s="6">
        <v>6.3544447910057098</v>
      </c>
      <c r="AX606" s="6">
        <v>6.6664010609800002</v>
      </c>
      <c r="AY606" s="6">
        <v>6.90691394859825</v>
      </c>
      <c r="AZ606" s="6">
        <v>7.09628421303852</v>
      </c>
      <c r="BA606" s="6">
        <v>6.2509079434126198</v>
      </c>
      <c r="BB606" s="6">
        <v>6.5491076519093996</v>
      </c>
      <c r="BC606" s="6">
        <v>6.5220137687421396</v>
      </c>
      <c r="BD606" s="6">
        <v>7.1954707062410499</v>
      </c>
      <c r="BE606" s="6">
        <v>7.3989464222328802</v>
      </c>
      <c r="BF606" s="6">
        <v>5.9801856915153202</v>
      </c>
      <c r="BG606" s="6">
        <v>6.1197377679183704</v>
      </c>
      <c r="BH606" s="6">
        <v>6.5146541218593299</v>
      </c>
      <c r="BI606" s="6">
        <v>6.3980357166292201</v>
      </c>
      <c r="BJ606" s="6">
        <v>6.7549872066529897</v>
      </c>
      <c r="BK606" s="6">
        <v>5.8876628651125396</v>
      </c>
      <c r="BL606" s="6">
        <v>6.2584315785802698</v>
      </c>
      <c r="BM606" s="6">
        <v>6.5975088160625601</v>
      </c>
      <c r="BN606" s="6">
        <v>6.07979642257229</v>
      </c>
      <c r="BO606" s="6">
        <v>6.4092906698768299</v>
      </c>
      <c r="BP606" s="6">
        <v>7.1351326831932198</v>
      </c>
      <c r="BQ606" s="6">
        <v>6.9919168961920297</v>
      </c>
      <c r="BR606" s="6">
        <v>6.61570823058788</v>
      </c>
      <c r="BS606" s="6">
        <v>6.5231089905999404</v>
      </c>
      <c r="BT606" s="6">
        <v>6.0742045978045196</v>
      </c>
      <c r="BU606" s="6">
        <v>6.4890652197839298</v>
      </c>
      <c r="BV606" s="6">
        <v>6.4366159538141998</v>
      </c>
      <c r="BW606" s="6">
        <v>6.4352311769005199</v>
      </c>
      <c r="BX606" s="6">
        <v>6.7997643656636502</v>
      </c>
      <c r="BY606" s="6">
        <v>6.8176017905987001</v>
      </c>
    </row>
    <row r="607" spans="1:77" x14ac:dyDescent="0.25">
      <c r="A607" s="7">
        <v>606</v>
      </c>
      <c r="B607" s="6" t="s">
        <v>21986</v>
      </c>
      <c r="C607" s="6" t="s">
        <v>21989</v>
      </c>
      <c r="D607" s="6" t="s">
        <v>6032</v>
      </c>
      <c r="E607" s="6" t="s">
        <v>56</v>
      </c>
      <c r="F607" s="6">
        <v>-0.37472303369785731</v>
      </c>
      <c r="G607" s="6">
        <v>4.3928348668846748E-2</v>
      </c>
      <c r="H607" s="6" t="s">
        <v>13325</v>
      </c>
      <c r="I607" s="6" t="s">
        <v>44</v>
      </c>
      <c r="J607" s="6" t="s">
        <v>13326</v>
      </c>
      <c r="K607" s="6" t="s">
        <v>13327</v>
      </c>
      <c r="L607" s="6" t="s">
        <v>13328</v>
      </c>
      <c r="M607" s="6" t="s">
        <v>13329</v>
      </c>
      <c r="N607" s="6" t="s">
        <v>13325</v>
      </c>
      <c r="P607" s="88">
        <v>5</v>
      </c>
      <c r="Q607" s="6" t="s">
        <v>21987</v>
      </c>
      <c r="R607" s="6" t="s">
        <v>21987</v>
      </c>
      <c r="S607" s="6" t="s">
        <v>21988</v>
      </c>
      <c r="T607" s="6" t="s">
        <v>824</v>
      </c>
      <c r="U607" s="6" t="s">
        <v>387</v>
      </c>
      <c r="V607" s="6">
        <v>1</v>
      </c>
      <c r="W607" s="6">
        <v>29</v>
      </c>
      <c r="X607" s="6">
        <v>8.27</v>
      </c>
      <c r="Y607" s="6" t="s">
        <v>56</v>
      </c>
      <c r="AB607" s="6" t="s">
        <v>6034</v>
      </c>
      <c r="AC607" s="6" t="s">
        <v>6035</v>
      </c>
      <c r="AD607" s="6" t="s">
        <v>6036</v>
      </c>
      <c r="AE607" s="6" t="s">
        <v>6037</v>
      </c>
      <c r="AF607" s="6" t="s">
        <v>6038</v>
      </c>
      <c r="AG607" s="6" t="s">
        <v>6039</v>
      </c>
      <c r="AH607" s="6" t="s">
        <v>6040</v>
      </c>
      <c r="AI607" s="6" t="s">
        <v>56</v>
      </c>
      <c r="AJ607" s="6" t="s">
        <v>6041</v>
      </c>
      <c r="AK607" s="6" t="s">
        <v>6042</v>
      </c>
      <c r="AL607" s="6" t="s">
        <v>326</v>
      </c>
      <c r="AM607" s="6" t="s">
        <v>56</v>
      </c>
      <c r="AN607" s="6" t="s">
        <v>56</v>
      </c>
      <c r="AO607" s="6" t="s">
        <v>56</v>
      </c>
      <c r="AP607" s="6" t="s">
        <v>6043</v>
      </c>
      <c r="AQ607" s="6" t="s">
        <v>6044</v>
      </c>
      <c r="AR607" s="6" t="s">
        <v>442</v>
      </c>
      <c r="AS607" s="6" t="s">
        <v>6045</v>
      </c>
      <c r="AT607" s="6" t="s">
        <v>21990</v>
      </c>
      <c r="AU607" s="6" t="s">
        <v>442</v>
      </c>
      <c r="AV607" s="6" t="s">
        <v>6032</v>
      </c>
      <c r="AW607" s="6">
        <v>6.2926881566140898</v>
      </c>
      <c r="AX607" s="6">
        <v>6.5188763816432296</v>
      </c>
      <c r="AY607" s="6">
        <v>6.0086623310333298</v>
      </c>
      <c r="AZ607" s="6">
        <v>6.1770387239486899</v>
      </c>
      <c r="BA607" s="6">
        <v>5.79797762370979</v>
      </c>
      <c r="BB607" s="6">
        <v>7.0282173700034098</v>
      </c>
      <c r="BC607" s="6">
        <v>6.7023186405831598</v>
      </c>
      <c r="BD607" s="6">
        <v>7.2434597547636903</v>
      </c>
      <c r="BE607" s="6">
        <v>6.9995183610226004</v>
      </c>
      <c r="BF607" s="6">
        <v>7.1611208632968797</v>
      </c>
      <c r="BG607" s="6">
        <v>5.7923993946545798</v>
      </c>
      <c r="BH607" s="6">
        <v>6.5788541949104298</v>
      </c>
      <c r="BI607" s="6">
        <v>6.6290505967289999</v>
      </c>
      <c r="BJ607" s="6">
        <v>6.57904592703715</v>
      </c>
      <c r="BK607" s="6">
        <v>6.50778090930626</v>
      </c>
      <c r="BL607" s="6">
        <v>7.1625554756161902</v>
      </c>
      <c r="BM607" s="6">
        <v>6.0915019998652804</v>
      </c>
      <c r="BN607" s="6">
        <v>6.3009563765098999</v>
      </c>
      <c r="BO607" s="6">
        <v>6.6574019381008798</v>
      </c>
      <c r="BP607" s="6">
        <v>6.2095889991521496</v>
      </c>
      <c r="BQ607" s="6">
        <v>6.5652007337290197</v>
      </c>
      <c r="BR607" s="6">
        <v>6.2974028640355604</v>
      </c>
      <c r="BS607" s="6">
        <v>5.5450051087655599</v>
      </c>
      <c r="BT607" s="6">
        <v>6.2346921302967697</v>
      </c>
      <c r="BU607" s="6">
        <v>5.4556532663404296</v>
      </c>
      <c r="BV607" s="6">
        <v>6.6962079688740603</v>
      </c>
      <c r="BW607" s="6">
        <v>6.5087013417564803</v>
      </c>
      <c r="BX607" s="6">
        <v>6.6816722416646304</v>
      </c>
      <c r="BY607" s="6">
        <v>6.7056727673002099</v>
      </c>
    </row>
    <row r="608" spans="1:77" x14ac:dyDescent="0.25">
      <c r="A608" s="7">
        <v>607</v>
      </c>
      <c r="B608" s="6" t="s">
        <v>21991</v>
      </c>
      <c r="C608" s="6" t="s">
        <v>3822</v>
      </c>
      <c r="D608" s="6" t="s">
        <v>11849</v>
      </c>
      <c r="E608" s="6" t="s">
        <v>56</v>
      </c>
      <c r="F608" s="6">
        <v>-0.37647092629472029</v>
      </c>
      <c r="G608" s="6">
        <v>8.421061307762873E-3</v>
      </c>
      <c r="H608" s="6" t="s">
        <v>4758</v>
      </c>
      <c r="I608" s="6" t="s">
        <v>44</v>
      </c>
      <c r="J608" s="6" t="s">
        <v>45</v>
      </c>
      <c r="K608" s="6" t="s">
        <v>295</v>
      </c>
      <c r="L608" s="6" t="s">
        <v>564</v>
      </c>
      <c r="M608" s="6" t="s">
        <v>563</v>
      </c>
      <c r="N608" s="6" t="s">
        <v>4759</v>
      </c>
      <c r="O608" s="6" t="s">
        <v>4758</v>
      </c>
      <c r="P608" s="88">
        <v>6</v>
      </c>
      <c r="Q608" s="6" t="s">
        <v>21994</v>
      </c>
      <c r="R608" s="6" t="s">
        <v>21992</v>
      </c>
      <c r="S608" s="6" t="s">
        <v>21993</v>
      </c>
      <c r="T608" s="6" t="s">
        <v>21995</v>
      </c>
      <c r="U608" s="6" t="s">
        <v>21996</v>
      </c>
      <c r="V608" s="6">
        <v>6</v>
      </c>
      <c r="W608" s="6">
        <v>9</v>
      </c>
      <c r="X608" s="6">
        <v>6.77</v>
      </c>
      <c r="Y608" s="6" t="s">
        <v>56</v>
      </c>
      <c r="AB608" s="6" t="s">
        <v>56</v>
      </c>
      <c r="AF608" s="6" t="s">
        <v>56</v>
      </c>
      <c r="AG608" s="6" t="s">
        <v>56</v>
      </c>
      <c r="AI608" s="6" t="s">
        <v>56</v>
      </c>
      <c r="AJ608" s="6" t="s">
        <v>56</v>
      </c>
      <c r="AK608" s="6" t="s">
        <v>56</v>
      </c>
      <c r="AL608" s="6" t="s">
        <v>56</v>
      </c>
      <c r="AM608" s="6" t="s">
        <v>56</v>
      </c>
      <c r="AN608" s="6" t="s">
        <v>56</v>
      </c>
      <c r="AO608" s="6" t="s">
        <v>56</v>
      </c>
      <c r="AP608" s="6" t="s">
        <v>21997</v>
      </c>
      <c r="AQ608" s="6" t="s">
        <v>4686</v>
      </c>
      <c r="AR608" s="6" t="s">
        <v>1583</v>
      </c>
      <c r="AS608" s="6" t="s">
        <v>4687</v>
      </c>
      <c r="AT608" s="6" t="s">
        <v>11178</v>
      </c>
      <c r="AU608" s="6" t="s">
        <v>1583</v>
      </c>
      <c r="AV608" s="6" t="s">
        <v>21998</v>
      </c>
      <c r="AW608" s="6">
        <v>5.9517555809905698</v>
      </c>
      <c r="AX608" s="6">
        <v>6.5025774581819702</v>
      </c>
      <c r="AY608" s="6">
        <v>6.6539984542614903</v>
      </c>
      <c r="AZ608" s="6">
        <v>6.3120823176681604</v>
      </c>
      <c r="BA608" s="6">
        <v>6.2237167960958102</v>
      </c>
      <c r="BB608" s="6">
        <v>6.7261851027193398</v>
      </c>
      <c r="BC608" s="6">
        <v>6.2925110337198404</v>
      </c>
      <c r="BD608" s="6">
        <v>6.5489604438771796</v>
      </c>
      <c r="BE608" s="6">
        <v>6.59817757701384</v>
      </c>
      <c r="BF608" s="6">
        <v>6.2623243426831898</v>
      </c>
      <c r="BG608" s="6">
        <v>6.2159152856341002</v>
      </c>
      <c r="BH608" s="6">
        <v>5.8812425319065698</v>
      </c>
      <c r="BI608" s="6">
        <v>6.4348643473004703</v>
      </c>
      <c r="BJ608" s="6">
        <v>6.2483291438416897</v>
      </c>
      <c r="BK608" s="6">
        <v>6.4335609061413797</v>
      </c>
      <c r="BL608" s="6">
        <v>7.2471912251822399</v>
      </c>
      <c r="BM608" s="6">
        <v>6.4719589260346897</v>
      </c>
      <c r="BN608" s="6">
        <v>6.5004630339853398</v>
      </c>
      <c r="BO608" s="6">
        <v>6.4950408764384697</v>
      </c>
      <c r="BP608" s="6">
        <v>6.7808176508383999</v>
      </c>
      <c r="BQ608" s="6">
        <v>6.2381078539076302</v>
      </c>
      <c r="BR608" s="6">
        <v>6.0727280569152997</v>
      </c>
      <c r="BS608" s="6">
        <v>6.3058855240327496</v>
      </c>
      <c r="BT608" s="6">
        <v>6.4054148377053401</v>
      </c>
      <c r="BU608" s="6">
        <v>5.7892111226275604</v>
      </c>
      <c r="BV608" s="6">
        <v>7.6031082087884796</v>
      </c>
      <c r="BW608" s="6">
        <v>6.1478605125876902</v>
      </c>
      <c r="BX608" s="6">
        <v>6.1939511896245003</v>
      </c>
      <c r="BY608" s="6">
        <v>6.5757604818454798</v>
      </c>
    </row>
    <row r="609" spans="1:77" x14ac:dyDescent="0.25">
      <c r="A609" s="7">
        <v>608</v>
      </c>
      <c r="B609" s="6" t="s">
        <v>21999</v>
      </c>
      <c r="C609" s="6" t="s">
        <v>108</v>
      </c>
      <c r="D609" s="6" t="s">
        <v>5477</v>
      </c>
      <c r="E609" s="6" t="s">
        <v>56</v>
      </c>
      <c r="F609" s="6">
        <v>-0.37791645944777041</v>
      </c>
      <c r="G609" s="6">
        <v>3.9489007456034772E-2</v>
      </c>
      <c r="H609" s="6" t="s">
        <v>5325</v>
      </c>
      <c r="I609" s="6" t="s">
        <v>44</v>
      </c>
      <c r="J609" s="6" t="s">
        <v>45</v>
      </c>
      <c r="K609" s="6" t="s">
        <v>295</v>
      </c>
      <c r="L609" s="6" t="s">
        <v>296</v>
      </c>
      <c r="M609" s="6" t="s">
        <v>297</v>
      </c>
      <c r="N609" s="6" t="s">
        <v>294</v>
      </c>
      <c r="O609" s="6" t="s">
        <v>5325</v>
      </c>
      <c r="P609" s="88">
        <v>6</v>
      </c>
      <c r="Q609" s="6" t="s">
        <v>22000</v>
      </c>
      <c r="R609" s="6" t="s">
        <v>22000</v>
      </c>
      <c r="S609" s="6" t="s">
        <v>22001</v>
      </c>
      <c r="T609" s="6" t="s">
        <v>2852</v>
      </c>
      <c r="U609" s="6" t="s">
        <v>2852</v>
      </c>
      <c r="V609" s="6">
        <v>1</v>
      </c>
      <c r="W609" s="6">
        <v>20</v>
      </c>
      <c r="X609" s="6">
        <v>13.13</v>
      </c>
      <c r="Y609" s="6" t="s">
        <v>56</v>
      </c>
      <c r="AB609" s="6" t="s">
        <v>56</v>
      </c>
      <c r="AF609" s="6" t="s">
        <v>6336</v>
      </c>
      <c r="AG609" s="6" t="s">
        <v>56</v>
      </c>
      <c r="AI609" s="6" t="s">
        <v>56</v>
      </c>
      <c r="AJ609" s="6" t="s">
        <v>56</v>
      </c>
      <c r="AK609" s="6" t="s">
        <v>56</v>
      </c>
      <c r="AL609" s="6" t="s">
        <v>216</v>
      </c>
      <c r="AM609" s="6" t="s">
        <v>56</v>
      </c>
      <c r="AN609" s="6" t="s">
        <v>56</v>
      </c>
      <c r="AO609" s="6" t="s">
        <v>56</v>
      </c>
      <c r="AP609" s="6" t="s">
        <v>6337</v>
      </c>
      <c r="AQ609" s="6" t="s">
        <v>6338</v>
      </c>
      <c r="AR609" s="6" t="s">
        <v>6339</v>
      </c>
      <c r="AS609" s="6" t="s">
        <v>6340</v>
      </c>
      <c r="AT609" s="6" t="s">
        <v>22002</v>
      </c>
      <c r="AU609" s="6" t="s">
        <v>304</v>
      </c>
      <c r="AV609" s="6" t="s">
        <v>22003</v>
      </c>
      <c r="AW609" s="6">
        <v>6.6675777129097602</v>
      </c>
      <c r="AX609" s="6">
        <v>7.2258595821438503</v>
      </c>
      <c r="AY609" s="6">
        <v>7.85795032923623</v>
      </c>
      <c r="AZ609" s="6">
        <v>7.05093825625978</v>
      </c>
      <c r="BA609" s="6">
        <v>7.0980377479385499</v>
      </c>
      <c r="BB609" s="6">
        <v>8.0096272167066598</v>
      </c>
      <c r="BC609" s="6">
        <v>6.8451849522555603</v>
      </c>
      <c r="BD609" s="6">
        <v>7.0316912089983399</v>
      </c>
      <c r="BE609" s="6">
        <v>6.9510143981742303</v>
      </c>
      <c r="BF609" s="6">
        <v>7.6106335617381902</v>
      </c>
      <c r="BG609" s="6">
        <v>7.1995358086297703</v>
      </c>
      <c r="BH609" s="6">
        <v>7.3815167031196403</v>
      </c>
      <c r="BI609" s="6">
        <v>8.1348780483786403</v>
      </c>
      <c r="BJ609" s="6">
        <v>6.4543647374064603</v>
      </c>
      <c r="BK609" s="6">
        <v>6.9362447887086596</v>
      </c>
      <c r="BL609" s="6">
        <v>7.1822719852380201</v>
      </c>
      <c r="BM609" s="6">
        <v>6.5451277937784997</v>
      </c>
      <c r="BN609" s="6">
        <v>7.59859356371771</v>
      </c>
      <c r="BO609" s="6">
        <v>7.9087824944821801</v>
      </c>
      <c r="BP609" s="6">
        <v>8.2064885626120194</v>
      </c>
      <c r="BQ609" s="6">
        <v>7.53318719687464</v>
      </c>
      <c r="BR609" s="6">
        <v>6.7407692356724196</v>
      </c>
      <c r="BS609" s="6">
        <v>6.8892597280177101</v>
      </c>
      <c r="BT609" s="6">
        <v>6.86380156946064</v>
      </c>
      <c r="BU609" s="6">
        <v>6.7798814305704402</v>
      </c>
      <c r="BV609" s="6">
        <v>7.4346168174844696</v>
      </c>
      <c r="BW609" s="6">
        <v>7.3251399264527102</v>
      </c>
      <c r="BX609" s="6">
        <v>7.18609284678816</v>
      </c>
      <c r="BY609" s="6">
        <v>6.6582023487943998</v>
      </c>
    </row>
    <row r="610" spans="1:77" x14ac:dyDescent="0.25">
      <c r="A610" s="7">
        <v>609</v>
      </c>
      <c r="B610" s="6" t="s">
        <v>22004</v>
      </c>
      <c r="C610" s="6" t="s">
        <v>2935</v>
      </c>
      <c r="D610" s="6" t="s">
        <v>6958</v>
      </c>
      <c r="E610" s="6" t="s">
        <v>56</v>
      </c>
      <c r="F610" s="6">
        <v>-0.3786797771709578</v>
      </c>
      <c r="G610" s="6">
        <v>3.2329981199377112E-3</v>
      </c>
      <c r="H610" s="6" t="s">
        <v>5723</v>
      </c>
      <c r="I610" s="6" t="s">
        <v>44</v>
      </c>
      <c r="J610" s="6" t="s">
        <v>45</v>
      </c>
      <c r="K610" s="6" t="s">
        <v>46</v>
      </c>
      <c r="L610" s="6" t="s">
        <v>312</v>
      </c>
      <c r="M610" s="6" t="s">
        <v>336</v>
      </c>
      <c r="N610" s="6" t="s">
        <v>5724</v>
      </c>
      <c r="O610" s="6" t="s">
        <v>5723</v>
      </c>
      <c r="P610" s="88">
        <v>6</v>
      </c>
      <c r="Q610" s="6" t="s">
        <v>22007</v>
      </c>
      <c r="R610" s="6" t="s">
        <v>22005</v>
      </c>
      <c r="S610" s="6" t="s">
        <v>22006</v>
      </c>
      <c r="T610" s="6" t="s">
        <v>22008</v>
      </c>
      <c r="U610" s="6" t="s">
        <v>22009</v>
      </c>
      <c r="V610" s="6">
        <v>5</v>
      </c>
      <c r="W610" s="6">
        <v>26</v>
      </c>
      <c r="X610" s="6">
        <v>9.6</v>
      </c>
      <c r="Y610" s="6" t="s">
        <v>56</v>
      </c>
      <c r="AB610" s="6" t="s">
        <v>56</v>
      </c>
      <c r="AF610" s="6" t="s">
        <v>3105</v>
      </c>
      <c r="AG610" s="6" t="s">
        <v>56</v>
      </c>
      <c r="AI610" s="6" t="s">
        <v>3106</v>
      </c>
      <c r="AJ610" s="6" t="s">
        <v>56</v>
      </c>
      <c r="AK610" s="6" t="s">
        <v>56</v>
      </c>
      <c r="AL610" s="6" t="s">
        <v>272</v>
      </c>
      <c r="AM610" s="6" t="s">
        <v>3107</v>
      </c>
      <c r="AN610" s="6" t="s">
        <v>56</v>
      </c>
      <c r="AO610" s="6" t="s">
        <v>56</v>
      </c>
      <c r="AP610" s="6" t="s">
        <v>22010</v>
      </c>
      <c r="AQ610" s="6" t="s">
        <v>2936</v>
      </c>
      <c r="AR610" s="6" t="s">
        <v>858</v>
      </c>
      <c r="AS610" s="6" t="s">
        <v>2937</v>
      </c>
      <c r="AT610" s="6" t="s">
        <v>6959</v>
      </c>
      <c r="AU610" s="6" t="s">
        <v>858</v>
      </c>
      <c r="AV610" s="6" t="s">
        <v>6960</v>
      </c>
      <c r="AW610" s="6">
        <v>6.62308029628824</v>
      </c>
      <c r="AX610" s="6">
        <v>6.9047074866886202</v>
      </c>
      <c r="AY610" s="6">
        <v>6.9097806596996598</v>
      </c>
      <c r="AZ610" s="6">
        <v>6.8426716961504503</v>
      </c>
      <c r="BA610" s="6">
        <v>7.1203979075701902</v>
      </c>
      <c r="BB610" s="6">
        <v>6.6441480763529901</v>
      </c>
      <c r="BC610" s="6">
        <v>6.30435069518576</v>
      </c>
      <c r="BD610" s="6">
        <v>6.8382760105499303</v>
      </c>
      <c r="BE610" s="6">
        <v>7.2681800217324302</v>
      </c>
      <c r="BF610" s="6">
        <v>6.3425413059760203</v>
      </c>
      <c r="BG610" s="6">
        <v>6.7240464523644601</v>
      </c>
      <c r="BH610" s="6">
        <v>6.2966654096021202</v>
      </c>
      <c r="BI610" s="6">
        <v>6.84578002905661</v>
      </c>
      <c r="BJ610" s="6">
        <v>6.7432157717384102</v>
      </c>
      <c r="BK610" s="6">
        <v>6.6397604267360997</v>
      </c>
      <c r="BL610" s="6">
        <v>7.0172817765398596</v>
      </c>
      <c r="BM610" s="6">
        <v>7.01512917438657</v>
      </c>
      <c r="BN610" s="6">
        <v>6.6514719490965097</v>
      </c>
      <c r="BO610" s="6">
        <v>7.2125737948716298</v>
      </c>
      <c r="BP610" s="6">
        <v>7.3525491202019202</v>
      </c>
      <c r="BQ610" s="6">
        <v>6.9804488519516799</v>
      </c>
      <c r="BR610" s="6">
        <v>7.3777887529917301</v>
      </c>
      <c r="BS610" s="6">
        <v>6.8963691706995096</v>
      </c>
      <c r="BT610" s="6">
        <v>6.29574869603747</v>
      </c>
      <c r="BU610" s="6">
        <v>6.5951820714346798</v>
      </c>
      <c r="BV610" s="6">
        <v>7.4011161054100096</v>
      </c>
      <c r="BW610" s="6">
        <v>7.4007365452220899</v>
      </c>
      <c r="BX610" s="6">
        <v>7.2822311625507101</v>
      </c>
      <c r="BY610" s="6">
        <v>6.90982876823184</v>
      </c>
    </row>
    <row r="611" spans="1:77" x14ac:dyDescent="0.25">
      <c r="A611" s="7">
        <v>610</v>
      </c>
      <c r="B611" s="6" t="s">
        <v>22011</v>
      </c>
      <c r="C611" s="6" t="s">
        <v>22016</v>
      </c>
      <c r="D611" s="6" t="s">
        <v>22017</v>
      </c>
      <c r="E611" s="6" t="s">
        <v>22018</v>
      </c>
      <c r="F611" s="6">
        <v>-0.37939131407807908</v>
      </c>
      <c r="G611" s="6">
        <v>2.5340140820060961E-2</v>
      </c>
      <c r="H611" s="6" t="s">
        <v>763</v>
      </c>
      <c r="I611" s="6" t="s">
        <v>44</v>
      </c>
      <c r="J611" s="6" t="s">
        <v>139</v>
      </c>
      <c r="K611" s="6" t="s">
        <v>140</v>
      </c>
      <c r="L611" s="6" t="s">
        <v>141</v>
      </c>
      <c r="M611" s="6" t="s">
        <v>142</v>
      </c>
      <c r="N611" s="6" t="s">
        <v>138</v>
      </c>
      <c r="O611" s="6" t="s">
        <v>763</v>
      </c>
      <c r="P611" s="88">
        <v>6</v>
      </c>
      <c r="Q611" s="6" t="s">
        <v>22014</v>
      </c>
      <c r="R611" s="6" t="s">
        <v>22012</v>
      </c>
      <c r="S611" s="6" t="s">
        <v>22013</v>
      </c>
      <c r="T611" s="6" t="s">
        <v>22015</v>
      </c>
      <c r="U611" s="6" t="s">
        <v>22015</v>
      </c>
      <c r="V611" s="6">
        <v>4</v>
      </c>
      <c r="W611" s="6">
        <v>9</v>
      </c>
      <c r="X611" s="6">
        <v>5.31</v>
      </c>
      <c r="Y611" s="6" t="s">
        <v>56</v>
      </c>
      <c r="AB611" s="6" t="s">
        <v>22019</v>
      </c>
      <c r="AC611" s="6" t="s">
        <v>22020</v>
      </c>
      <c r="AD611" s="6" t="s">
        <v>22021</v>
      </c>
      <c r="AF611" s="6" t="s">
        <v>22022</v>
      </c>
      <c r="AG611" s="6" t="s">
        <v>22023</v>
      </c>
      <c r="AH611" s="6" t="s">
        <v>22024</v>
      </c>
      <c r="AI611" s="6" t="s">
        <v>2384</v>
      </c>
      <c r="AJ611" s="6" t="s">
        <v>22025</v>
      </c>
      <c r="AK611" s="6" t="s">
        <v>22026</v>
      </c>
      <c r="AL611" s="6" t="s">
        <v>67</v>
      </c>
      <c r="AM611" s="6" t="s">
        <v>56</v>
      </c>
      <c r="AN611" s="6" t="s">
        <v>56</v>
      </c>
      <c r="AO611" s="6" t="s">
        <v>56</v>
      </c>
      <c r="AP611" s="6" t="s">
        <v>22027</v>
      </c>
      <c r="AQ611" s="6" t="s">
        <v>22028</v>
      </c>
      <c r="AR611" s="6" t="s">
        <v>2389</v>
      </c>
      <c r="AS611" s="6" t="s">
        <v>22029</v>
      </c>
      <c r="AT611" s="6" t="s">
        <v>22030</v>
      </c>
      <c r="AU611" s="6" t="s">
        <v>2389</v>
      </c>
      <c r="AV611" s="6" t="s">
        <v>22031</v>
      </c>
      <c r="AW611" s="6">
        <v>5.5372220019488703</v>
      </c>
      <c r="AX611" s="6">
        <v>6.1438376176091101</v>
      </c>
      <c r="AY611" s="6">
        <v>6.5073431826333401</v>
      </c>
      <c r="AZ611" s="6">
        <v>6.0325587289859</v>
      </c>
      <c r="BA611" s="6">
        <v>5.6130125955160004</v>
      </c>
      <c r="BB611" s="6">
        <v>6.2060296593813398</v>
      </c>
      <c r="BC611" s="6">
        <v>6.2258262496630499</v>
      </c>
      <c r="BD611" s="6">
        <v>6.6887268344145001</v>
      </c>
      <c r="BE611" s="6">
        <v>6.6239416447327599</v>
      </c>
      <c r="BF611" s="6">
        <v>5.2969085901608199</v>
      </c>
      <c r="BG611" s="6">
        <v>5.8201955462073496</v>
      </c>
      <c r="BH611" s="6">
        <v>6.2515654669876897</v>
      </c>
      <c r="BI611" s="6">
        <v>5.6535270220918603</v>
      </c>
      <c r="BJ611" s="6">
        <v>6.4399798629137797</v>
      </c>
      <c r="BK611" s="6">
        <v>6.6586791238851601</v>
      </c>
      <c r="BL611" s="6">
        <v>6.3105767061426796</v>
      </c>
      <c r="BM611" s="6">
        <v>6.73817394552389</v>
      </c>
      <c r="BN611" s="6">
        <v>5.9787195112306097</v>
      </c>
      <c r="BO611" s="6">
        <v>6.1437612074713703</v>
      </c>
      <c r="BP611" s="6">
        <v>6.2944343293910396</v>
      </c>
      <c r="BQ611" s="6">
        <v>6.7946519043998297</v>
      </c>
      <c r="BR611" s="6">
        <v>7.1790488731579698</v>
      </c>
      <c r="BS611" s="6">
        <v>6.04933860020137</v>
      </c>
      <c r="BT611" s="6">
        <v>5.89796834562926</v>
      </c>
      <c r="BU611" s="6">
        <v>6.1895186668414803</v>
      </c>
      <c r="BV611" s="6">
        <v>6.0666076593915399</v>
      </c>
      <c r="BW611" s="6">
        <v>6.3020496070143404</v>
      </c>
      <c r="BX611" s="6">
        <v>7.0151857931781203</v>
      </c>
      <c r="BY611" s="6">
        <v>7.3284764627346402</v>
      </c>
    </row>
    <row r="612" spans="1:77" x14ac:dyDescent="0.25">
      <c r="A612" s="7">
        <v>611</v>
      </c>
      <c r="B612" s="6" t="s">
        <v>22032</v>
      </c>
      <c r="C612" s="6" t="s">
        <v>7925</v>
      </c>
      <c r="D612" s="6" t="s">
        <v>22035</v>
      </c>
      <c r="E612" s="6" t="s">
        <v>56</v>
      </c>
      <c r="F612" s="6">
        <v>-0.37942635936032237</v>
      </c>
      <c r="G612" s="6">
        <v>2.2580519488723569E-2</v>
      </c>
      <c r="H612" s="6" t="s">
        <v>5883</v>
      </c>
      <c r="I612" s="6" t="s">
        <v>44</v>
      </c>
      <c r="J612" s="6" t="s">
        <v>45</v>
      </c>
      <c r="K612" s="6" t="s">
        <v>46</v>
      </c>
      <c r="L612" s="6" t="s">
        <v>47</v>
      </c>
      <c r="M612" s="6" t="s">
        <v>48</v>
      </c>
      <c r="N612" s="6" t="s">
        <v>5884</v>
      </c>
      <c r="O612" s="6" t="s">
        <v>5883</v>
      </c>
      <c r="P612" s="88">
        <v>6</v>
      </c>
      <c r="Q612" s="6" t="s">
        <v>22033</v>
      </c>
      <c r="R612" s="6" t="s">
        <v>22033</v>
      </c>
      <c r="S612" s="6" t="s">
        <v>22034</v>
      </c>
      <c r="T612" s="6" t="s">
        <v>528</v>
      </c>
      <c r="U612" s="6" t="s">
        <v>418</v>
      </c>
      <c r="V612" s="6">
        <v>1</v>
      </c>
      <c r="W612" s="6">
        <v>18</v>
      </c>
      <c r="X612" s="6">
        <v>9.86</v>
      </c>
      <c r="Y612" s="6" t="s">
        <v>56</v>
      </c>
      <c r="AB612" s="6" t="s">
        <v>56</v>
      </c>
      <c r="AF612" s="6" t="s">
        <v>56</v>
      </c>
      <c r="AG612" s="6" t="s">
        <v>56</v>
      </c>
      <c r="AI612" s="6" t="s">
        <v>56</v>
      </c>
      <c r="AJ612" s="6" t="s">
        <v>56</v>
      </c>
      <c r="AK612" s="6" t="s">
        <v>56</v>
      </c>
      <c r="AL612" s="6" t="s">
        <v>56</v>
      </c>
      <c r="AM612" s="6" t="s">
        <v>56</v>
      </c>
      <c r="AN612" s="6" t="s">
        <v>56</v>
      </c>
      <c r="AO612" s="6" t="s">
        <v>56</v>
      </c>
      <c r="AP612" s="6" t="s">
        <v>8439</v>
      </c>
      <c r="AQ612" s="6" t="s">
        <v>7938</v>
      </c>
      <c r="AR612" s="6" t="s">
        <v>354</v>
      </c>
      <c r="AS612" s="6" t="s">
        <v>7939</v>
      </c>
      <c r="AT612" s="6" t="s">
        <v>15490</v>
      </c>
      <c r="AU612" s="6" t="s">
        <v>245</v>
      </c>
      <c r="AV612" s="6" t="s">
        <v>22036</v>
      </c>
      <c r="AW612" s="6">
        <v>7.0776349778541903</v>
      </c>
      <c r="AX612" s="6">
        <v>7.3097366203930196</v>
      </c>
      <c r="AY612" s="6">
        <v>7.15446813073605</v>
      </c>
      <c r="AZ612" s="6">
        <v>6.4444868326380202</v>
      </c>
      <c r="BA612" s="6">
        <v>7.0381948378596304</v>
      </c>
      <c r="BB612" s="6">
        <v>7.2628697802954703</v>
      </c>
      <c r="BC612" s="6">
        <v>7.1430804393731098</v>
      </c>
      <c r="BD612" s="6">
        <v>7.1714266138653002</v>
      </c>
      <c r="BE612" s="6">
        <v>7.8409963699237704</v>
      </c>
      <c r="BF612" s="6">
        <v>6.7513677248963004</v>
      </c>
      <c r="BG612" s="6">
        <v>6.5702218869592199</v>
      </c>
      <c r="BH612" s="6">
        <v>6.9083472559786703</v>
      </c>
      <c r="BI612" s="6">
        <v>6.5672088727220697</v>
      </c>
      <c r="BJ612" s="6">
        <v>6.7206760957663798</v>
      </c>
      <c r="BK612" s="6">
        <v>6.4939389244022898</v>
      </c>
      <c r="BL612" s="6">
        <v>7.2941244099470097</v>
      </c>
      <c r="BM612" s="6">
        <v>6.9679690096323199</v>
      </c>
      <c r="BN612" s="6">
        <v>6.4268772482628398</v>
      </c>
      <c r="BO612" s="6">
        <v>7.1235135760695698</v>
      </c>
      <c r="BP612" s="6">
        <v>6.4198650821173802</v>
      </c>
      <c r="BQ612" s="6">
        <v>8.5266041692181194</v>
      </c>
      <c r="BR612" s="6">
        <v>7.19889343825204</v>
      </c>
      <c r="BS612" s="6">
        <v>6.7702480697962901</v>
      </c>
      <c r="BT612" s="6">
        <v>6.6751411841424604</v>
      </c>
      <c r="BU612" s="6">
        <v>7.9086860399701404</v>
      </c>
      <c r="BV612" s="6">
        <v>6.8328792462782397</v>
      </c>
      <c r="BW612" s="6">
        <v>7.62547709145651</v>
      </c>
      <c r="BX612" s="6">
        <v>7.2824408584942297</v>
      </c>
      <c r="BY612" s="6">
        <v>7.3021046512501799</v>
      </c>
    </row>
    <row r="613" spans="1:77" x14ac:dyDescent="0.25">
      <c r="A613" s="7">
        <v>612</v>
      </c>
      <c r="B613" s="6" t="s">
        <v>22037</v>
      </c>
      <c r="C613" s="6" t="s">
        <v>7526</v>
      </c>
      <c r="D613" s="6" t="s">
        <v>7527</v>
      </c>
      <c r="E613" s="6" t="s">
        <v>7528</v>
      </c>
      <c r="F613" s="6">
        <v>-0.38214292869414201</v>
      </c>
      <c r="G613" s="6">
        <v>2.2580519488723569E-2</v>
      </c>
      <c r="H613" s="6" t="s">
        <v>4275</v>
      </c>
      <c r="I613" s="6" t="s">
        <v>44</v>
      </c>
      <c r="J613" s="6" t="s">
        <v>101</v>
      </c>
      <c r="K613" s="6" t="s">
        <v>102</v>
      </c>
      <c r="L613" s="6" t="s">
        <v>103</v>
      </c>
      <c r="M613" s="6" t="s">
        <v>170</v>
      </c>
      <c r="N613" s="6" t="s">
        <v>4276</v>
      </c>
      <c r="O613" s="6" t="s">
        <v>4275</v>
      </c>
      <c r="P613" s="88">
        <v>6</v>
      </c>
      <c r="Q613" s="6" t="s">
        <v>22038</v>
      </c>
      <c r="R613" s="6" t="s">
        <v>22038</v>
      </c>
      <c r="S613" s="6" t="s">
        <v>22039</v>
      </c>
      <c r="T613" s="6" t="s">
        <v>1812</v>
      </c>
      <c r="U613" s="6" t="s">
        <v>159</v>
      </c>
      <c r="V613" s="6">
        <v>1</v>
      </c>
      <c r="W613" s="6">
        <v>33</v>
      </c>
      <c r="X613" s="6">
        <v>11.81</v>
      </c>
      <c r="Y613" s="6" t="s">
        <v>16928</v>
      </c>
      <c r="Z613" s="6" t="s">
        <v>16929</v>
      </c>
      <c r="AA613" s="6" t="s">
        <v>16930</v>
      </c>
      <c r="AB613" s="6" t="s">
        <v>56</v>
      </c>
      <c r="AF613" s="6" t="s">
        <v>7529</v>
      </c>
      <c r="AG613" s="6" t="s">
        <v>396</v>
      </c>
      <c r="AH613" s="6" t="s">
        <v>397</v>
      </c>
      <c r="AI613" s="6" t="s">
        <v>991</v>
      </c>
      <c r="AJ613" s="6" t="s">
        <v>56</v>
      </c>
      <c r="AK613" s="6" t="s">
        <v>56</v>
      </c>
      <c r="AL613" s="6" t="s">
        <v>571</v>
      </c>
      <c r="AM613" s="6" t="s">
        <v>56</v>
      </c>
      <c r="AN613" s="6" t="s">
        <v>56</v>
      </c>
      <c r="AO613" s="6" t="s">
        <v>56</v>
      </c>
      <c r="AP613" s="6" t="s">
        <v>22040</v>
      </c>
      <c r="AQ613" s="6" t="s">
        <v>7531</v>
      </c>
      <c r="AR613" s="6" t="s">
        <v>402</v>
      </c>
      <c r="AS613" s="6" t="s">
        <v>7532</v>
      </c>
      <c r="AT613" s="6" t="s">
        <v>22041</v>
      </c>
      <c r="AU613" s="6" t="s">
        <v>402</v>
      </c>
      <c r="AV613" s="6" t="s">
        <v>22042</v>
      </c>
      <c r="AW613" s="6">
        <v>6.8184898881663099</v>
      </c>
      <c r="AX613" s="6">
        <v>6.5910524688828902</v>
      </c>
      <c r="AY613" s="6">
        <v>6.6184979601584404</v>
      </c>
      <c r="AZ613" s="6">
        <v>6.18728122883073</v>
      </c>
      <c r="BA613" s="6">
        <v>6.7936430510965797</v>
      </c>
      <c r="BB613" s="6">
        <v>7.6488427463716802</v>
      </c>
      <c r="BC613" s="6">
        <v>7.1689068649771803</v>
      </c>
      <c r="BD613" s="6">
        <v>6.8882037081102503</v>
      </c>
      <c r="BE613" s="6">
        <v>7.3095748339324702</v>
      </c>
      <c r="BF613" s="6">
        <v>8.2136443108268598</v>
      </c>
      <c r="BG613" s="6">
        <v>6.2165883748276896</v>
      </c>
      <c r="BH613" s="6">
        <v>6.3525502580561604</v>
      </c>
      <c r="BI613" s="6">
        <v>5.9087615924641401</v>
      </c>
      <c r="BJ613" s="6">
        <v>6.6630221987761997</v>
      </c>
      <c r="BK613" s="6">
        <v>6.2370536237612004</v>
      </c>
      <c r="BL613" s="6">
        <v>6.9492270820782096</v>
      </c>
      <c r="BM613" s="6">
        <v>6.2848481327251502</v>
      </c>
      <c r="BN613" s="6">
        <v>6.3850252172574802</v>
      </c>
      <c r="BO613" s="6">
        <v>6.30776359212941</v>
      </c>
      <c r="BP613" s="6">
        <v>8.2414842231082499</v>
      </c>
      <c r="BQ613" s="6">
        <v>6.56305381904681</v>
      </c>
      <c r="BR613" s="6">
        <v>7.0237729305256096</v>
      </c>
      <c r="BS613" s="6">
        <v>6.0189649883131002</v>
      </c>
      <c r="BT613" s="6">
        <v>7.1050112601033897</v>
      </c>
      <c r="BU613" s="6">
        <v>6.48540921835097</v>
      </c>
      <c r="BV613" s="6">
        <v>6.8667155726872604</v>
      </c>
      <c r="BW613" s="6">
        <v>6.5338138241559802</v>
      </c>
      <c r="BX613" s="6">
        <v>6.52359703860464</v>
      </c>
      <c r="BY613" s="6">
        <v>6.4672529783280002</v>
      </c>
    </row>
    <row r="614" spans="1:77" x14ac:dyDescent="0.25">
      <c r="A614" s="7">
        <v>613</v>
      </c>
      <c r="B614" s="6" t="s">
        <v>22043</v>
      </c>
      <c r="C614" s="6" t="s">
        <v>7021</v>
      </c>
      <c r="D614" s="6" t="s">
        <v>11506</v>
      </c>
      <c r="E614" s="6" t="s">
        <v>56</v>
      </c>
      <c r="F614" s="6">
        <v>-0.38317147280384051</v>
      </c>
      <c r="G614" s="6">
        <v>2.5340140820060961E-2</v>
      </c>
      <c r="H614" s="6" t="s">
        <v>22046</v>
      </c>
      <c r="I614" s="6" t="s">
        <v>44</v>
      </c>
      <c r="J614" s="6" t="s">
        <v>45</v>
      </c>
      <c r="K614" s="6" t="s">
        <v>46</v>
      </c>
      <c r="L614" s="6" t="s">
        <v>312</v>
      </c>
      <c r="M614" s="6" t="s">
        <v>336</v>
      </c>
      <c r="N614" s="6" t="s">
        <v>924</v>
      </c>
      <c r="O614" s="6" t="s">
        <v>22046</v>
      </c>
      <c r="P614" s="88">
        <v>6</v>
      </c>
      <c r="Q614" s="6" t="s">
        <v>22044</v>
      </c>
      <c r="R614" s="6" t="s">
        <v>22044</v>
      </c>
      <c r="S614" s="6" t="s">
        <v>22045</v>
      </c>
      <c r="T614" s="6" t="s">
        <v>361</v>
      </c>
      <c r="U614" s="6" t="s">
        <v>362</v>
      </c>
      <c r="V614" s="6">
        <v>1</v>
      </c>
      <c r="W614" s="6">
        <v>15</v>
      </c>
      <c r="X614" s="6">
        <v>9.3699999999999992</v>
      </c>
      <c r="Y614" s="6" t="s">
        <v>56</v>
      </c>
      <c r="AB614" s="6" t="s">
        <v>11508</v>
      </c>
      <c r="AC614" s="6" t="s">
        <v>11509</v>
      </c>
      <c r="AD614" s="6" t="s">
        <v>11510</v>
      </c>
      <c r="AE614" s="6" t="s">
        <v>11511</v>
      </c>
      <c r="AF614" s="6" t="s">
        <v>11512</v>
      </c>
      <c r="AG614" s="6" t="s">
        <v>11513</v>
      </c>
      <c r="AH614" s="6" t="s">
        <v>11514</v>
      </c>
      <c r="AI614" s="6" t="s">
        <v>11515</v>
      </c>
      <c r="AJ614" s="6" t="s">
        <v>11516</v>
      </c>
      <c r="AK614" s="6" t="s">
        <v>3623</v>
      </c>
      <c r="AL614" s="6" t="s">
        <v>67</v>
      </c>
      <c r="AM614" s="6" t="s">
        <v>56</v>
      </c>
      <c r="AN614" s="6" t="s">
        <v>56</v>
      </c>
      <c r="AO614" s="6" t="s">
        <v>56</v>
      </c>
      <c r="AP614" s="6" t="s">
        <v>7023</v>
      </c>
      <c r="AQ614" s="6" t="s">
        <v>7024</v>
      </c>
      <c r="AR614" s="6" t="s">
        <v>5</v>
      </c>
      <c r="AS614" s="6" t="s">
        <v>7025</v>
      </c>
      <c r="AT614" s="6" t="s">
        <v>22047</v>
      </c>
      <c r="AU614" s="6" t="s">
        <v>5</v>
      </c>
      <c r="AV614" s="6" t="s">
        <v>22048</v>
      </c>
      <c r="AW614" s="6">
        <v>5.7343485047574703</v>
      </c>
      <c r="AX614" s="6">
        <v>7.4208037098861199</v>
      </c>
      <c r="AY614" s="6">
        <v>6.7391767110892999</v>
      </c>
      <c r="AZ614" s="6">
        <v>7.3926354267805001</v>
      </c>
      <c r="BA614" s="6">
        <v>6.28815998700248</v>
      </c>
      <c r="BB614" s="6">
        <v>7.29842732466863</v>
      </c>
      <c r="BC614" s="6">
        <v>6.4763752202186504</v>
      </c>
      <c r="BD614" s="6">
        <v>6.7188089078798496</v>
      </c>
      <c r="BE614" s="6">
        <v>7.3493902350919003</v>
      </c>
      <c r="BF614" s="6">
        <v>7.2126430017500001</v>
      </c>
      <c r="BG614" s="6">
        <v>6.6324827012118002</v>
      </c>
      <c r="BH614" s="6">
        <v>6.4997765435643498</v>
      </c>
      <c r="BI614" s="6">
        <v>6.5150655425763002</v>
      </c>
      <c r="BJ614" s="6">
        <v>7.00772648937029</v>
      </c>
      <c r="BK614" s="6">
        <v>6.5992618487574699</v>
      </c>
      <c r="BL614" s="6">
        <v>6.4354622798988297</v>
      </c>
      <c r="BM614" s="6">
        <v>6.46289954294443</v>
      </c>
      <c r="BN614" s="6">
        <v>6.2951603219259997</v>
      </c>
      <c r="BO614" s="6">
        <v>6.8645437705739196</v>
      </c>
      <c r="BP614" s="6">
        <v>7.1237537014169297</v>
      </c>
      <c r="BQ614" s="6">
        <v>7.5112615542324201</v>
      </c>
      <c r="BR614" s="6">
        <v>6.4741726867054403</v>
      </c>
      <c r="BS614" s="6">
        <v>6.4589852966491899</v>
      </c>
      <c r="BT614" s="6">
        <v>6.5196903360364997</v>
      </c>
      <c r="BU614" s="6">
        <v>6.95902712241082</v>
      </c>
      <c r="BV614" s="6">
        <v>7.3319635265538903</v>
      </c>
      <c r="BW614" s="6">
        <v>7.0027922473499897</v>
      </c>
      <c r="BX614" s="6">
        <v>7.0043902104522697</v>
      </c>
      <c r="BY614" s="6">
        <v>6.81460720516528</v>
      </c>
    </row>
    <row r="615" spans="1:77" x14ac:dyDescent="0.25">
      <c r="A615" s="7">
        <v>614</v>
      </c>
      <c r="B615" s="6" t="s">
        <v>22049</v>
      </c>
      <c r="C615" s="6" t="s">
        <v>22053</v>
      </c>
      <c r="D615" s="6" t="s">
        <v>315</v>
      </c>
      <c r="E615" s="6" t="s">
        <v>22054</v>
      </c>
      <c r="F615" s="6">
        <v>-0.38340612758551901</v>
      </c>
      <c r="G615" s="6">
        <v>2.799377190615405E-3</v>
      </c>
      <c r="H615" s="6" t="s">
        <v>417</v>
      </c>
      <c r="I615" s="6" t="s">
        <v>44</v>
      </c>
      <c r="J615" s="6" t="s">
        <v>101</v>
      </c>
      <c r="K615" s="6" t="s">
        <v>102</v>
      </c>
      <c r="L615" s="6" t="s">
        <v>103</v>
      </c>
      <c r="M615" s="6" t="s">
        <v>104</v>
      </c>
      <c r="N615" s="6" t="s">
        <v>417</v>
      </c>
      <c r="P615" s="88">
        <v>5</v>
      </c>
      <c r="Q615" s="6" t="s">
        <v>22050</v>
      </c>
      <c r="R615" s="6" t="s">
        <v>22050</v>
      </c>
      <c r="S615" s="6" t="s">
        <v>22051</v>
      </c>
      <c r="T615" s="6" t="s">
        <v>22052</v>
      </c>
      <c r="U615" s="6" t="s">
        <v>7787</v>
      </c>
      <c r="V615" s="6">
        <v>2</v>
      </c>
      <c r="W615" s="6">
        <v>46</v>
      </c>
      <c r="X615" s="6">
        <v>10.66</v>
      </c>
      <c r="Y615" s="6" t="s">
        <v>56</v>
      </c>
      <c r="AB615" s="6" t="s">
        <v>22055</v>
      </c>
      <c r="AC615" s="6" t="s">
        <v>22056</v>
      </c>
      <c r="AD615" s="6" t="s">
        <v>22057</v>
      </c>
      <c r="AE615" s="6" t="s">
        <v>22058</v>
      </c>
      <c r="AF615" s="6" t="s">
        <v>22059</v>
      </c>
      <c r="AG615" s="6" t="s">
        <v>613</v>
      </c>
      <c r="AH615" s="6" t="s">
        <v>614</v>
      </c>
      <c r="AI615" s="6" t="s">
        <v>615</v>
      </c>
      <c r="AJ615" s="6" t="s">
        <v>22060</v>
      </c>
      <c r="AK615" s="6" t="s">
        <v>617</v>
      </c>
      <c r="AL615" s="6" t="s">
        <v>618</v>
      </c>
      <c r="AM615" s="6" t="s">
        <v>56</v>
      </c>
      <c r="AN615" s="6" t="s">
        <v>56</v>
      </c>
      <c r="AO615" s="6" t="s">
        <v>56</v>
      </c>
      <c r="AP615" s="6" t="s">
        <v>22061</v>
      </c>
      <c r="AQ615" s="6" t="s">
        <v>22062</v>
      </c>
      <c r="AR615" s="6" t="s">
        <v>402</v>
      </c>
      <c r="AS615" s="6" t="s">
        <v>22063</v>
      </c>
      <c r="AT615" s="6" t="s">
        <v>22064</v>
      </c>
      <c r="AU615" s="6" t="s">
        <v>402</v>
      </c>
      <c r="AV615" s="6" t="s">
        <v>22065</v>
      </c>
      <c r="AW615" s="6">
        <v>7.06553307131166</v>
      </c>
      <c r="AX615" s="6">
        <v>7.2461661099619299</v>
      </c>
      <c r="AY615" s="6">
        <v>6.71475303245305</v>
      </c>
      <c r="AZ615" s="6">
        <v>6.5567366987634301</v>
      </c>
      <c r="BA615" s="6">
        <v>6.8665591164655</v>
      </c>
      <c r="BB615" s="6">
        <v>6.8343285573467396</v>
      </c>
      <c r="BC615" s="6">
        <v>6.6227579495875899</v>
      </c>
      <c r="BD615" s="6">
        <v>7.2546447615169898</v>
      </c>
      <c r="BE615" s="6">
        <v>6.6907895941524096</v>
      </c>
      <c r="BF615" s="6">
        <v>6.5369371488430499</v>
      </c>
      <c r="BG615" s="6">
        <v>6.8350021925242004</v>
      </c>
      <c r="BH615" s="6">
        <v>6.6139581464966897</v>
      </c>
      <c r="BI615" s="6">
        <v>6.2945755576082698</v>
      </c>
      <c r="BJ615" s="6">
        <v>6.8190436165881003</v>
      </c>
      <c r="BK615" s="6">
        <v>6.5929814000958604</v>
      </c>
      <c r="BL615" s="6">
        <v>6.9359831670646104</v>
      </c>
      <c r="BM615" s="6">
        <v>6.8145606145504898</v>
      </c>
      <c r="BN615" s="6">
        <v>6.5290645665073797</v>
      </c>
      <c r="BO615" s="6">
        <v>6.9681933690760198</v>
      </c>
      <c r="BP615" s="6">
        <v>7.4424876239224904</v>
      </c>
      <c r="BQ615" s="6">
        <v>6.69383691524264</v>
      </c>
      <c r="BR615" s="6">
        <v>7.46043927730575</v>
      </c>
      <c r="BS615" s="6">
        <v>6.5949172544212402</v>
      </c>
      <c r="BT615" s="6">
        <v>6.4869616509886399</v>
      </c>
      <c r="BU615" s="6">
        <v>6.4687461368373196</v>
      </c>
      <c r="BV615" s="6">
        <v>7.8119799641662802</v>
      </c>
      <c r="BW615" s="6">
        <v>6.8549555398399296</v>
      </c>
      <c r="BX615" s="6">
        <v>6.89996001216113</v>
      </c>
      <c r="BY615" s="6">
        <v>7.2796852141410398</v>
      </c>
    </row>
    <row r="616" spans="1:77" x14ac:dyDescent="0.25">
      <c r="A616" s="7">
        <v>615</v>
      </c>
      <c r="B616" s="6" t="s">
        <v>22066</v>
      </c>
      <c r="C616" s="6" t="s">
        <v>108</v>
      </c>
      <c r="D616" s="6" t="s">
        <v>301</v>
      </c>
      <c r="E616" s="6" t="s">
        <v>56</v>
      </c>
      <c r="F616" s="6">
        <v>-0.38475354355062752</v>
      </c>
      <c r="G616" s="6">
        <v>9.5857913167737823E-3</v>
      </c>
      <c r="H616" s="6" t="s">
        <v>4758</v>
      </c>
      <c r="I616" s="6" t="s">
        <v>44</v>
      </c>
      <c r="J616" s="6" t="s">
        <v>45</v>
      </c>
      <c r="K616" s="6" t="s">
        <v>295</v>
      </c>
      <c r="L616" s="6" t="s">
        <v>564</v>
      </c>
      <c r="M616" s="6" t="s">
        <v>563</v>
      </c>
      <c r="N616" s="6" t="s">
        <v>4759</v>
      </c>
      <c r="O616" s="6" t="s">
        <v>4758</v>
      </c>
      <c r="P616" s="88">
        <v>6</v>
      </c>
      <c r="Q616" s="6" t="s">
        <v>22067</v>
      </c>
      <c r="R616" s="6" t="s">
        <v>22067</v>
      </c>
      <c r="S616" s="6" t="s">
        <v>22068</v>
      </c>
      <c r="T616" s="6" t="s">
        <v>4923</v>
      </c>
      <c r="U616" s="6" t="s">
        <v>566</v>
      </c>
      <c r="V616" s="6">
        <v>1</v>
      </c>
      <c r="W616" s="6">
        <v>32</v>
      </c>
      <c r="X616" s="6">
        <v>9.64</v>
      </c>
      <c r="Y616" s="6" t="s">
        <v>56</v>
      </c>
      <c r="AB616" s="6" t="s">
        <v>56</v>
      </c>
      <c r="AF616" s="6" t="s">
        <v>56</v>
      </c>
      <c r="AG616" s="6" t="s">
        <v>56</v>
      </c>
      <c r="AI616" s="6" t="s">
        <v>56</v>
      </c>
      <c r="AJ616" s="6" t="s">
        <v>56</v>
      </c>
      <c r="AK616" s="6" t="s">
        <v>56</v>
      </c>
      <c r="AL616" s="6" t="s">
        <v>56</v>
      </c>
      <c r="AM616" s="6" t="s">
        <v>56</v>
      </c>
      <c r="AN616" s="6" t="s">
        <v>56</v>
      </c>
      <c r="AO616" s="6" t="s">
        <v>56</v>
      </c>
      <c r="AP616" s="6" t="s">
        <v>302</v>
      </c>
      <c r="AQ616" s="6" t="s">
        <v>303</v>
      </c>
      <c r="AR616" s="6" t="s">
        <v>304</v>
      </c>
      <c r="AS616" s="6" t="s">
        <v>305</v>
      </c>
      <c r="AT616" s="6" t="s">
        <v>306</v>
      </c>
      <c r="AU616" s="6" t="s">
        <v>304</v>
      </c>
      <c r="AV616" s="6" t="s">
        <v>307</v>
      </c>
      <c r="AW616" s="6">
        <v>6.4404343967220097</v>
      </c>
      <c r="AX616" s="6">
        <v>6.2249405162693403</v>
      </c>
      <c r="AY616" s="6">
        <v>6.3495767766151197</v>
      </c>
      <c r="AZ616" s="6">
        <v>6.290413284644</v>
      </c>
      <c r="BA616" s="6">
        <v>6.6011195724148601</v>
      </c>
      <c r="BB616" s="6">
        <v>6.0729245339496396</v>
      </c>
      <c r="BC616" s="6">
        <v>6.4075391969880302</v>
      </c>
      <c r="BD616" s="6">
        <v>6.62104129703601</v>
      </c>
      <c r="BE616" s="6">
        <v>6.8300372457710301</v>
      </c>
      <c r="BF616" s="6">
        <v>5.7386505676909199</v>
      </c>
      <c r="BG616" s="6">
        <v>5.8992627816505001</v>
      </c>
      <c r="BH616" s="6">
        <v>5.7714301951795397</v>
      </c>
      <c r="BI616" s="6">
        <v>6.36256747806876</v>
      </c>
      <c r="BJ616" s="6">
        <v>6.2858387216462503</v>
      </c>
      <c r="BK616" s="6">
        <v>6.2184963801907296</v>
      </c>
      <c r="BL616" s="6">
        <v>6.4839581074047201</v>
      </c>
      <c r="BM616" s="6">
        <v>6.3029256880633904</v>
      </c>
      <c r="BN616" s="6">
        <v>5.5693048384234398</v>
      </c>
      <c r="BO616" s="6">
        <v>6.6003409142379601</v>
      </c>
      <c r="BP616" s="6">
        <v>7.5346859480291304</v>
      </c>
      <c r="BQ616" s="6">
        <v>6.7445748330858102</v>
      </c>
      <c r="BR616" s="6">
        <v>6.7297165932436096</v>
      </c>
      <c r="BS616" s="6">
        <v>6.0852909350865199</v>
      </c>
      <c r="BT616" s="6">
        <v>6.1508948395803502</v>
      </c>
      <c r="BU616" s="6">
        <v>6.3402062784566802</v>
      </c>
      <c r="BV616" s="6">
        <v>6.1747562146280002</v>
      </c>
      <c r="BW616" s="6">
        <v>6.6379769890562699</v>
      </c>
      <c r="BX616" s="6">
        <v>6.4753191211486998</v>
      </c>
      <c r="BY616" s="6">
        <v>6.0494897594541097</v>
      </c>
    </row>
    <row r="617" spans="1:77" x14ac:dyDescent="0.25">
      <c r="A617" s="7">
        <v>616</v>
      </c>
      <c r="B617" s="6" t="s">
        <v>22069</v>
      </c>
      <c r="C617" s="6" t="s">
        <v>108</v>
      </c>
      <c r="D617" s="6" t="s">
        <v>22073</v>
      </c>
      <c r="E617" s="6" t="s">
        <v>110</v>
      </c>
      <c r="F617" s="6">
        <v>-0.384926548905832</v>
      </c>
      <c r="G617" s="6">
        <v>4.3928348668846748E-2</v>
      </c>
      <c r="H617" s="6" t="s">
        <v>22072</v>
      </c>
      <c r="I617" s="6" t="s">
        <v>44</v>
      </c>
      <c r="J617" s="6" t="s">
        <v>101</v>
      </c>
      <c r="K617" s="6" t="s">
        <v>102</v>
      </c>
      <c r="L617" s="6" t="s">
        <v>103</v>
      </c>
      <c r="N617" s="6" t="s">
        <v>22072</v>
      </c>
      <c r="P617" s="88">
        <v>5</v>
      </c>
      <c r="Q617" s="6" t="s">
        <v>22070</v>
      </c>
      <c r="R617" s="6" t="s">
        <v>22070</v>
      </c>
      <c r="S617" s="6" t="s">
        <v>22071</v>
      </c>
      <c r="T617" s="6" t="s">
        <v>388</v>
      </c>
      <c r="U617" s="6" t="s">
        <v>388</v>
      </c>
      <c r="V617" s="6">
        <v>1</v>
      </c>
      <c r="W617" s="6">
        <v>7</v>
      </c>
      <c r="X617" s="6">
        <v>7.83</v>
      </c>
      <c r="Y617" s="6" t="s">
        <v>56</v>
      </c>
      <c r="AB617" s="6" t="s">
        <v>56</v>
      </c>
      <c r="AF617" s="6" t="s">
        <v>111</v>
      </c>
      <c r="AG617" s="6" t="s">
        <v>56</v>
      </c>
      <c r="AI617" s="6" t="s">
        <v>56</v>
      </c>
      <c r="AJ617" s="6" t="s">
        <v>56</v>
      </c>
      <c r="AK617" s="6" t="s">
        <v>56</v>
      </c>
      <c r="AL617" s="6" t="s">
        <v>112</v>
      </c>
      <c r="AM617" s="6" t="s">
        <v>113</v>
      </c>
      <c r="AN617" s="6" t="s">
        <v>56</v>
      </c>
      <c r="AO617" s="6" t="s">
        <v>56</v>
      </c>
      <c r="AP617" s="6" t="s">
        <v>114</v>
      </c>
      <c r="AQ617" s="6" t="s">
        <v>115</v>
      </c>
      <c r="AR617" s="6" t="s">
        <v>116</v>
      </c>
      <c r="AS617" s="6" t="s">
        <v>117</v>
      </c>
      <c r="AT617" s="6" t="s">
        <v>18214</v>
      </c>
      <c r="AU617" s="6" t="s">
        <v>116</v>
      </c>
      <c r="AV617" s="6" t="s">
        <v>22074</v>
      </c>
      <c r="AW617" s="6">
        <v>6.7196503430490999</v>
      </c>
      <c r="AX617" s="6">
        <v>6.2155453024038403</v>
      </c>
      <c r="AY617" s="6">
        <v>6.3153511920338401</v>
      </c>
      <c r="AZ617" s="6">
        <v>5.6594845420887196</v>
      </c>
      <c r="BA617" s="6">
        <v>6.1430197992985001</v>
      </c>
      <c r="BB617" s="6">
        <v>6.6082265238562901</v>
      </c>
      <c r="BC617" s="6">
        <v>6.4662875850094501</v>
      </c>
      <c r="BD617" s="6">
        <v>7.1967149453579404</v>
      </c>
      <c r="BE617" s="6">
        <v>5.8216517207986804</v>
      </c>
      <c r="BF617" s="6">
        <v>6.3884033611273097</v>
      </c>
      <c r="BG617" s="6">
        <v>6.0013684750653198</v>
      </c>
      <c r="BH617" s="6">
        <v>6.2327794699043997</v>
      </c>
      <c r="BI617" s="6">
        <v>6.5068635493901201</v>
      </c>
      <c r="BJ617" s="6">
        <v>6.5266882530348198</v>
      </c>
      <c r="BK617" s="6">
        <v>6.6524398442711696</v>
      </c>
      <c r="BL617" s="6">
        <v>7.1041626691415196</v>
      </c>
      <c r="BM617" s="6">
        <v>6.0204714998938096</v>
      </c>
      <c r="BN617" s="6">
        <v>6.1335583873182298</v>
      </c>
      <c r="BO617" s="6">
        <v>6.5722790945788496</v>
      </c>
      <c r="BP617" s="6">
        <v>6.6382496799750799</v>
      </c>
      <c r="BQ617" s="6">
        <v>8.1369424159437802</v>
      </c>
      <c r="BR617" s="6">
        <v>6.6767302716746801</v>
      </c>
      <c r="BS617" s="6">
        <v>6.3259261608207504</v>
      </c>
      <c r="BT617" s="6">
        <v>6.4848122891647799</v>
      </c>
      <c r="BU617" s="6">
        <v>6.4513720467917199</v>
      </c>
      <c r="BV617" s="6">
        <v>6.92795011325064</v>
      </c>
      <c r="BW617" s="6">
        <v>6.4455685554176503</v>
      </c>
      <c r="BX617" s="6">
        <v>6.3785252632048399</v>
      </c>
      <c r="BY617" s="6">
        <v>6.4700208626000002</v>
      </c>
    </row>
    <row r="618" spans="1:77" x14ac:dyDescent="0.25">
      <c r="A618" s="7">
        <v>617</v>
      </c>
      <c r="B618" s="6" t="s">
        <v>22075</v>
      </c>
      <c r="C618" s="6" t="s">
        <v>108</v>
      </c>
      <c r="D618" s="6" t="s">
        <v>1747</v>
      </c>
      <c r="E618" s="6" t="s">
        <v>56</v>
      </c>
      <c r="F618" s="6">
        <v>-0.38533206821949578</v>
      </c>
      <c r="G618" s="6">
        <v>3.1744265560225769E-2</v>
      </c>
      <c r="H618" s="6" t="s">
        <v>2122</v>
      </c>
      <c r="I618" s="6" t="s">
        <v>44</v>
      </c>
      <c r="J618" s="6" t="s">
        <v>101</v>
      </c>
      <c r="K618" s="6" t="s">
        <v>102</v>
      </c>
      <c r="L618" s="6" t="s">
        <v>103</v>
      </c>
      <c r="M618" s="6" t="s">
        <v>170</v>
      </c>
      <c r="N618" s="6" t="s">
        <v>937</v>
      </c>
      <c r="O618" s="6" t="s">
        <v>2122</v>
      </c>
      <c r="P618" s="88">
        <v>6</v>
      </c>
      <c r="Q618" s="6" t="s">
        <v>22078</v>
      </c>
      <c r="R618" s="6" t="s">
        <v>22076</v>
      </c>
      <c r="S618" s="6" t="s">
        <v>22077</v>
      </c>
      <c r="T618" s="6" t="s">
        <v>4046</v>
      </c>
      <c r="U618" s="6" t="s">
        <v>4046</v>
      </c>
      <c r="V618" s="6">
        <v>2</v>
      </c>
      <c r="W618" s="6">
        <v>8</v>
      </c>
      <c r="X618" s="6">
        <v>9.57</v>
      </c>
      <c r="Y618" s="6" t="s">
        <v>56</v>
      </c>
      <c r="AB618" s="6" t="s">
        <v>56</v>
      </c>
      <c r="AF618" s="6" t="s">
        <v>56</v>
      </c>
      <c r="AG618" s="6" t="s">
        <v>56</v>
      </c>
      <c r="AI618" s="6" t="s">
        <v>56</v>
      </c>
      <c r="AJ618" s="6" t="s">
        <v>56</v>
      </c>
      <c r="AK618" s="6" t="s">
        <v>56</v>
      </c>
      <c r="AL618" s="6" t="s">
        <v>56</v>
      </c>
      <c r="AM618" s="6" t="s">
        <v>56</v>
      </c>
      <c r="AN618" s="6" t="s">
        <v>56</v>
      </c>
      <c r="AO618" s="6" t="s">
        <v>56</v>
      </c>
      <c r="AP618" s="6" t="s">
        <v>14891</v>
      </c>
      <c r="AT618" s="6" t="s">
        <v>14892</v>
      </c>
      <c r="AU618" s="6" t="s">
        <v>148</v>
      </c>
      <c r="AV618" s="6" t="s">
        <v>14893</v>
      </c>
      <c r="AW618" s="6">
        <v>6.2327041968934402</v>
      </c>
      <c r="AX618" s="6">
        <v>6.5387772269370403</v>
      </c>
      <c r="AY618" s="6">
        <v>7.1868010290677304</v>
      </c>
      <c r="AZ618" s="6">
        <v>7.2726421299981396</v>
      </c>
      <c r="BA618" s="6">
        <v>6.3465780840944497</v>
      </c>
      <c r="BB618" s="6">
        <v>6.5667733659648304</v>
      </c>
      <c r="BC618" s="6">
        <v>6.6520577833846302</v>
      </c>
      <c r="BD618" s="6">
        <v>7.1991104131397901</v>
      </c>
      <c r="BE618" s="6">
        <v>7.2964458161515404</v>
      </c>
      <c r="BF618" s="6">
        <v>6.3728109625433103</v>
      </c>
      <c r="BG618" s="6">
        <v>6.2281438644246796</v>
      </c>
      <c r="BH618" s="6">
        <v>5.9440560644716998</v>
      </c>
      <c r="BI618" s="6">
        <v>6.5612804335527999</v>
      </c>
      <c r="BJ618" s="6">
        <v>6.61794353950346</v>
      </c>
      <c r="BK618" s="6">
        <v>6.1543451416641997</v>
      </c>
      <c r="BL618" s="6">
        <v>6.5798065679016204</v>
      </c>
      <c r="BM618" s="6">
        <v>6.3566578981829096</v>
      </c>
      <c r="BN618" s="6">
        <v>6.32058264706132</v>
      </c>
      <c r="BO618" s="6">
        <v>6.1561100921572702</v>
      </c>
      <c r="BP618" s="6">
        <v>6.6519029288471003</v>
      </c>
      <c r="BQ618" s="6">
        <v>7.2845435455136398</v>
      </c>
      <c r="BR618" s="6">
        <v>6.7321122618737004</v>
      </c>
      <c r="BS618" s="6">
        <v>6.62537429750176</v>
      </c>
      <c r="BT618" s="6">
        <v>6.1350947881560902</v>
      </c>
      <c r="BU618" s="6">
        <v>6.9234642713432804</v>
      </c>
      <c r="BV618" s="6">
        <v>7.2722815074535596</v>
      </c>
      <c r="BW618" s="6">
        <v>5.8265839898520602</v>
      </c>
      <c r="BX618" s="6">
        <v>6.2160341419076701</v>
      </c>
      <c r="BY618" s="6">
        <v>6.5933581849372898</v>
      </c>
    </row>
    <row r="619" spans="1:77" x14ac:dyDescent="0.25">
      <c r="A619" s="7">
        <v>618</v>
      </c>
      <c r="B619" s="6" t="s">
        <v>5361</v>
      </c>
      <c r="C619" s="6" t="s">
        <v>5367</v>
      </c>
      <c r="D619" s="6" t="s">
        <v>5368</v>
      </c>
      <c r="E619" s="6" t="s">
        <v>5369</v>
      </c>
      <c r="F619" s="6">
        <v>-0.38740100454142651</v>
      </c>
      <c r="G619" s="6">
        <v>8.2819323877218168E-4</v>
      </c>
      <c r="H619" s="6" t="s">
        <v>4906</v>
      </c>
      <c r="I619" s="6" t="s">
        <v>44</v>
      </c>
      <c r="J619" s="6" t="s">
        <v>45</v>
      </c>
      <c r="K619" s="6" t="s">
        <v>46</v>
      </c>
      <c r="L619" s="6" t="s">
        <v>312</v>
      </c>
      <c r="N619" s="6" t="s">
        <v>4907</v>
      </c>
      <c r="O619" s="6" t="s">
        <v>4906</v>
      </c>
      <c r="P619" s="88">
        <v>6</v>
      </c>
      <c r="Q619" s="6" t="s">
        <v>5364</v>
      </c>
      <c r="R619" s="6" t="s">
        <v>5362</v>
      </c>
      <c r="S619" s="6" t="s">
        <v>5363</v>
      </c>
      <c r="T619" s="6" t="s">
        <v>5365</v>
      </c>
      <c r="U619" s="6" t="s">
        <v>5366</v>
      </c>
      <c r="V619" s="6">
        <v>3</v>
      </c>
      <c r="W619" s="6">
        <v>26</v>
      </c>
      <c r="X619" s="6">
        <v>10.62</v>
      </c>
      <c r="Y619" s="6" t="s">
        <v>56</v>
      </c>
      <c r="AB619" s="6" t="s">
        <v>56</v>
      </c>
      <c r="AF619" s="6" t="s">
        <v>5370</v>
      </c>
      <c r="AG619" s="6" t="s">
        <v>1070</v>
      </c>
      <c r="AH619" s="6" t="s">
        <v>1071</v>
      </c>
      <c r="AI619" s="6" t="s">
        <v>1072</v>
      </c>
      <c r="AJ619" s="6" t="s">
        <v>56</v>
      </c>
      <c r="AK619" s="6" t="s">
        <v>56</v>
      </c>
      <c r="AL619" s="6" t="s">
        <v>1474</v>
      </c>
      <c r="AM619" s="6" t="s">
        <v>1073</v>
      </c>
      <c r="AN619" s="6" t="s">
        <v>56</v>
      </c>
      <c r="AO619" s="6" t="s">
        <v>56</v>
      </c>
      <c r="AP619" s="6" t="s">
        <v>4304</v>
      </c>
      <c r="AQ619" s="6" t="s">
        <v>5371</v>
      </c>
      <c r="AR619" s="6" t="s">
        <v>245</v>
      </c>
      <c r="AS619" s="6" t="s">
        <v>5372</v>
      </c>
      <c r="AT619" s="6" t="s">
        <v>5373</v>
      </c>
      <c r="AU619" s="6" t="s">
        <v>245</v>
      </c>
      <c r="AV619" s="6" t="s">
        <v>5374</v>
      </c>
      <c r="AW619" s="6">
        <v>6.6672848997831897</v>
      </c>
      <c r="AX619" s="6">
        <v>6.9832360585918298</v>
      </c>
      <c r="AY619" s="6">
        <v>6.6685630466169403</v>
      </c>
      <c r="AZ619" s="6">
        <v>6.8335105299836503</v>
      </c>
      <c r="BA619" s="6">
        <v>6.8557251089923499</v>
      </c>
      <c r="BB619" s="6">
        <v>6.9879633333224502</v>
      </c>
      <c r="BC619" s="6">
        <v>6.79404174191016</v>
      </c>
      <c r="BD619" s="6">
        <v>7.6673595555247598</v>
      </c>
      <c r="BE619" s="6">
        <v>6.9537814783737701</v>
      </c>
      <c r="BF619" s="6">
        <v>6.7422105056199602</v>
      </c>
      <c r="BG619" s="6">
        <v>6.83512917641242</v>
      </c>
      <c r="BH619" s="6">
        <v>6.60777135317218</v>
      </c>
      <c r="BI619" s="6">
        <v>6.93027140052373</v>
      </c>
      <c r="BJ619" s="6">
        <v>6.4965008126626298</v>
      </c>
      <c r="BK619" s="6">
        <v>6.4213819522521298</v>
      </c>
      <c r="BL619" s="6">
        <v>7.41321341641342</v>
      </c>
      <c r="BM619" s="6">
        <v>7.0159881472438403</v>
      </c>
      <c r="BN619" s="6">
        <v>6.7724538089881001</v>
      </c>
      <c r="BO619" s="6">
        <v>7.4744056946552897</v>
      </c>
      <c r="BP619" s="6">
        <v>6.9660854351352501</v>
      </c>
      <c r="BQ619" s="6">
        <v>7.55323961246481</v>
      </c>
      <c r="BR619" s="6">
        <v>6.9865904120528803</v>
      </c>
      <c r="BS619" s="6">
        <v>6.5620251851890599</v>
      </c>
      <c r="BT619" s="6">
        <v>6.7523366775692599</v>
      </c>
      <c r="BU619" s="6">
        <v>7.4411214725063504</v>
      </c>
      <c r="BV619" s="6">
        <v>7.0718949255346004</v>
      </c>
      <c r="BW619" s="6">
        <v>6.7578703806268701</v>
      </c>
      <c r="BX619" s="6">
        <v>6.8982396739633396</v>
      </c>
      <c r="BY619" s="6">
        <v>6.2300376797797696</v>
      </c>
    </row>
    <row r="620" spans="1:77" x14ac:dyDescent="0.25">
      <c r="A620" s="7">
        <v>619</v>
      </c>
      <c r="B620" s="6" t="s">
        <v>22079</v>
      </c>
      <c r="C620" s="6" t="s">
        <v>108</v>
      </c>
      <c r="D620" s="6" t="s">
        <v>22083</v>
      </c>
      <c r="E620" s="6" t="s">
        <v>56</v>
      </c>
      <c r="F620" s="6">
        <v>-0.38818421716939699</v>
      </c>
      <c r="G620" s="6">
        <v>2.177828308901744E-4</v>
      </c>
      <c r="H620" s="6" t="s">
        <v>3168</v>
      </c>
      <c r="I620" s="6" t="s">
        <v>44</v>
      </c>
      <c r="J620" s="6" t="s">
        <v>101</v>
      </c>
      <c r="K620" s="6" t="s">
        <v>102</v>
      </c>
      <c r="L620" s="6" t="s">
        <v>103</v>
      </c>
      <c r="M620" s="6" t="s">
        <v>104</v>
      </c>
      <c r="N620" s="6" t="s">
        <v>105</v>
      </c>
      <c r="O620" s="6" t="s">
        <v>3168</v>
      </c>
      <c r="P620" s="88">
        <v>6</v>
      </c>
      <c r="Q620" s="6" t="s">
        <v>22082</v>
      </c>
      <c r="R620" s="6" t="s">
        <v>22080</v>
      </c>
      <c r="S620" s="6" t="s">
        <v>22081</v>
      </c>
      <c r="T620" s="6" t="s">
        <v>3155</v>
      </c>
      <c r="U620" s="6" t="s">
        <v>3155</v>
      </c>
      <c r="V620" s="6">
        <v>2</v>
      </c>
      <c r="W620" s="6">
        <v>6</v>
      </c>
      <c r="X620" s="6">
        <v>11.93</v>
      </c>
      <c r="Y620" s="6" t="s">
        <v>56</v>
      </c>
      <c r="AB620" s="6" t="s">
        <v>56</v>
      </c>
      <c r="AF620" s="6" t="s">
        <v>56</v>
      </c>
      <c r="AG620" s="6" t="s">
        <v>56</v>
      </c>
      <c r="AI620" s="6" t="s">
        <v>56</v>
      </c>
      <c r="AJ620" s="6" t="s">
        <v>56</v>
      </c>
      <c r="AK620" s="6" t="s">
        <v>56</v>
      </c>
      <c r="AL620" s="6" t="s">
        <v>56</v>
      </c>
      <c r="AM620" s="6" t="s">
        <v>56</v>
      </c>
      <c r="AN620" s="6" t="s">
        <v>56</v>
      </c>
      <c r="AO620" s="6" t="s">
        <v>56</v>
      </c>
      <c r="AP620" s="6" t="s">
        <v>22084</v>
      </c>
      <c r="AQ620" s="6" t="s">
        <v>22085</v>
      </c>
      <c r="AR620" s="6" t="s">
        <v>402</v>
      </c>
      <c r="AS620" s="6" t="s">
        <v>22086</v>
      </c>
      <c r="AT620" s="6" t="s">
        <v>22087</v>
      </c>
      <c r="AU620" s="6" t="s">
        <v>148</v>
      </c>
      <c r="AV620" s="6" t="s">
        <v>22088</v>
      </c>
      <c r="AW620" s="6">
        <v>6.3246632736342496</v>
      </c>
      <c r="AX620" s="6">
        <v>6.6844827897997598</v>
      </c>
      <c r="AY620" s="6">
        <v>6.7706926055084002</v>
      </c>
      <c r="AZ620" s="6">
        <v>6.6373997591940102</v>
      </c>
      <c r="BA620" s="6">
        <v>6.7278177673987702</v>
      </c>
      <c r="BB620" s="6">
        <v>6.7813712310612004</v>
      </c>
      <c r="BC620" s="6">
        <v>6.6901252576641603</v>
      </c>
      <c r="BD620" s="6">
        <v>6.9359278038230103</v>
      </c>
      <c r="BE620" s="6">
        <v>6.9105587954935297</v>
      </c>
      <c r="BF620" s="6">
        <v>6.53780663253107</v>
      </c>
      <c r="BG620" s="6">
        <v>6.8279656523488299</v>
      </c>
      <c r="BH620" s="6">
        <v>6.6521642138587298</v>
      </c>
      <c r="BI620" s="6">
        <v>6.0801558665694104</v>
      </c>
      <c r="BJ620" s="6">
        <v>6.3692346021947897</v>
      </c>
      <c r="BK620" s="6">
        <v>6.4836444860070204</v>
      </c>
      <c r="BL620" s="6">
        <v>7.6813859871255596</v>
      </c>
      <c r="BM620" s="6">
        <v>6.4921945999445398</v>
      </c>
      <c r="BN620" s="6">
        <v>6.5859794297367804</v>
      </c>
      <c r="BO620" s="6">
        <v>6.7113263718163596</v>
      </c>
      <c r="BP620" s="6">
        <v>6.9352780167445403</v>
      </c>
      <c r="BQ620" s="6">
        <v>7.2507858510650598</v>
      </c>
      <c r="BR620" s="6">
        <v>6.8797065029364903</v>
      </c>
      <c r="BS620" s="6">
        <v>6.2993440534891896</v>
      </c>
      <c r="BT620" s="6">
        <v>6.5955152045391401</v>
      </c>
      <c r="BU620" s="6">
        <v>6.2537984719633304</v>
      </c>
      <c r="BV620" s="6">
        <v>6.6795370016660804</v>
      </c>
      <c r="BW620" s="6">
        <v>6.6744110960778498</v>
      </c>
      <c r="BX620" s="6">
        <v>6.5798694184407296</v>
      </c>
      <c r="BY620" s="6">
        <v>6.4699546395660601</v>
      </c>
    </row>
    <row r="621" spans="1:77" x14ac:dyDescent="0.25">
      <c r="A621" s="7">
        <v>620</v>
      </c>
      <c r="B621" s="6" t="s">
        <v>22089</v>
      </c>
      <c r="C621" s="6" t="s">
        <v>6055</v>
      </c>
      <c r="D621" s="6" t="s">
        <v>6056</v>
      </c>
      <c r="E621" s="6" t="s">
        <v>6057</v>
      </c>
      <c r="F621" s="6">
        <v>-0.38835598916189967</v>
      </c>
      <c r="G621" s="6">
        <v>2.838695618778847E-2</v>
      </c>
      <c r="H621" s="6" t="s">
        <v>4286</v>
      </c>
      <c r="I621" s="6" t="s">
        <v>44</v>
      </c>
      <c r="J621" s="6" t="s">
        <v>101</v>
      </c>
      <c r="K621" s="6" t="s">
        <v>102</v>
      </c>
      <c r="L621" s="6" t="s">
        <v>103</v>
      </c>
      <c r="M621" s="6" t="s">
        <v>170</v>
      </c>
      <c r="N621" s="6" t="s">
        <v>4287</v>
      </c>
      <c r="O621" s="6" t="s">
        <v>4286</v>
      </c>
      <c r="P621" s="88">
        <v>6</v>
      </c>
      <c r="Q621" s="6" t="s">
        <v>22090</v>
      </c>
      <c r="R621" s="6" t="s">
        <v>22090</v>
      </c>
      <c r="S621" s="6" t="s">
        <v>22091</v>
      </c>
      <c r="T621" s="6" t="s">
        <v>2728</v>
      </c>
      <c r="U621" s="6" t="s">
        <v>387</v>
      </c>
      <c r="V621" s="6">
        <v>1</v>
      </c>
      <c r="W621" s="6">
        <v>133</v>
      </c>
      <c r="X621" s="6">
        <v>17.8</v>
      </c>
      <c r="Y621" s="6" t="s">
        <v>56</v>
      </c>
      <c r="AB621" s="6" t="s">
        <v>6058</v>
      </c>
      <c r="AC621" s="6" t="s">
        <v>6059</v>
      </c>
      <c r="AD621" s="6" t="s">
        <v>6060</v>
      </c>
      <c r="AE621" s="6" t="s">
        <v>6061</v>
      </c>
      <c r="AF621" s="6" t="s">
        <v>6062</v>
      </c>
      <c r="AG621" s="6" t="s">
        <v>6063</v>
      </c>
      <c r="AH621" s="6" t="s">
        <v>6064</v>
      </c>
      <c r="AI621" s="6" t="s">
        <v>6065</v>
      </c>
      <c r="AJ621" s="6" t="s">
        <v>6066</v>
      </c>
      <c r="AK621" s="6" t="s">
        <v>6067</v>
      </c>
      <c r="AL621" s="6" t="s">
        <v>6068</v>
      </c>
      <c r="AM621" s="6" t="s">
        <v>56</v>
      </c>
      <c r="AN621" s="6" t="s">
        <v>56</v>
      </c>
      <c r="AO621" s="6" t="s">
        <v>56</v>
      </c>
      <c r="AP621" s="6" t="s">
        <v>6069</v>
      </c>
      <c r="AQ621" s="6" t="s">
        <v>6070</v>
      </c>
      <c r="AR621" s="6" t="s">
        <v>5</v>
      </c>
      <c r="AS621" s="6" t="s">
        <v>6055</v>
      </c>
      <c r="AT621" s="6" t="s">
        <v>19904</v>
      </c>
      <c r="AU621" s="6" t="s">
        <v>5</v>
      </c>
      <c r="AV621" s="6" t="s">
        <v>22092</v>
      </c>
      <c r="AW621" s="6">
        <v>6.3016163300785699</v>
      </c>
      <c r="AX621" s="6">
        <v>6.4156986595821603</v>
      </c>
      <c r="AY621" s="6">
        <v>6.6832328567952901</v>
      </c>
      <c r="AZ621" s="6">
        <v>7.0082381514265402</v>
      </c>
      <c r="BA621" s="6">
        <v>6.1362260776491002</v>
      </c>
      <c r="BB621" s="6">
        <v>6.6468741367853497</v>
      </c>
      <c r="BC621" s="6">
        <v>6.1960382172670601</v>
      </c>
      <c r="BD621" s="6">
        <v>6.6981702534315604</v>
      </c>
      <c r="BE621" s="6">
        <v>7.04419277417262</v>
      </c>
      <c r="BF621" s="6">
        <v>6.3844886621123402</v>
      </c>
      <c r="BG621" s="6">
        <v>6.0326070774468397</v>
      </c>
      <c r="BH621" s="6">
        <v>5.9303661866787598</v>
      </c>
      <c r="BI621" s="6">
        <v>6.1878564642251099</v>
      </c>
      <c r="BJ621" s="6">
        <v>5.6643937363485097</v>
      </c>
      <c r="BK621" s="6">
        <v>5.9676794614307997</v>
      </c>
      <c r="BL621" s="6">
        <v>6.5438294105501802</v>
      </c>
      <c r="BM621" s="6">
        <v>5.9840189138437099</v>
      </c>
      <c r="BN621" s="6">
        <v>6.5990265893613502</v>
      </c>
      <c r="BO621" s="6">
        <v>6.2736090904264703</v>
      </c>
      <c r="BP621" s="6">
        <v>7.4902816344861396</v>
      </c>
      <c r="BQ621" s="6">
        <v>7.3860350125952001</v>
      </c>
      <c r="BR621" s="6">
        <v>5.8493585960256702</v>
      </c>
      <c r="BS621" s="6">
        <v>6.3184567662327504</v>
      </c>
      <c r="BT621" s="6">
        <v>5.7258716296452503</v>
      </c>
      <c r="BU621" s="6">
        <v>6.6860595974508596</v>
      </c>
      <c r="BV621" s="6">
        <v>6.3387056434067004</v>
      </c>
      <c r="BW621" s="6">
        <v>6.6253125538750499</v>
      </c>
      <c r="BX621" s="6">
        <v>6.5289617977476802</v>
      </c>
      <c r="BY621" s="6">
        <v>6.8398707460155501</v>
      </c>
    </row>
    <row r="622" spans="1:77" x14ac:dyDescent="0.25">
      <c r="A622" s="7">
        <v>621</v>
      </c>
      <c r="B622" s="6" t="s">
        <v>22093</v>
      </c>
      <c r="C622" s="6" t="s">
        <v>4300</v>
      </c>
      <c r="D622" s="6" t="s">
        <v>4301</v>
      </c>
      <c r="E622" s="6" t="s">
        <v>4302</v>
      </c>
      <c r="F622" s="6">
        <v>-0.39097493862785632</v>
      </c>
      <c r="G622" s="6">
        <v>1.235420518881796E-2</v>
      </c>
      <c r="H622" s="6" t="s">
        <v>1149</v>
      </c>
      <c r="I622" s="6" t="s">
        <v>44</v>
      </c>
      <c r="J622" s="6" t="s">
        <v>139</v>
      </c>
      <c r="K622" s="6" t="s">
        <v>140</v>
      </c>
      <c r="L622" s="6" t="s">
        <v>141</v>
      </c>
      <c r="M622" s="6" t="s">
        <v>142</v>
      </c>
      <c r="N622" s="6" t="s">
        <v>138</v>
      </c>
      <c r="O622" s="6" t="s">
        <v>1150</v>
      </c>
      <c r="P622" s="88">
        <v>6</v>
      </c>
      <c r="Q622" s="6" t="s">
        <v>22094</v>
      </c>
      <c r="R622" s="6" t="s">
        <v>22094</v>
      </c>
      <c r="S622" s="6" t="s">
        <v>22095</v>
      </c>
      <c r="T622" s="6" t="s">
        <v>10882</v>
      </c>
      <c r="U622" s="6" t="s">
        <v>183</v>
      </c>
      <c r="V622" s="6">
        <v>1</v>
      </c>
      <c r="W622" s="6">
        <v>55</v>
      </c>
      <c r="X622" s="6">
        <v>13.51</v>
      </c>
      <c r="Y622" s="6" t="s">
        <v>22096</v>
      </c>
      <c r="Z622" s="6" t="s">
        <v>22097</v>
      </c>
      <c r="AA622" s="6" t="s">
        <v>22098</v>
      </c>
      <c r="AB622" s="6" t="s">
        <v>1222</v>
      </c>
      <c r="AC622" s="6" t="s">
        <v>1223</v>
      </c>
      <c r="AF622" s="6" t="s">
        <v>4303</v>
      </c>
      <c r="AG622" s="6" t="s">
        <v>1225</v>
      </c>
      <c r="AH622" s="6" t="s">
        <v>1226</v>
      </c>
      <c r="AI622" s="6" t="s">
        <v>1227</v>
      </c>
      <c r="AJ622" s="6" t="s">
        <v>56</v>
      </c>
      <c r="AK622" s="6" t="s">
        <v>56</v>
      </c>
      <c r="AL622" s="6" t="s">
        <v>1228</v>
      </c>
      <c r="AM622" s="6" t="s">
        <v>1229</v>
      </c>
      <c r="AN622" s="6" t="s">
        <v>56</v>
      </c>
      <c r="AO622" s="6" t="s">
        <v>56</v>
      </c>
      <c r="AP622" s="6" t="s">
        <v>4304</v>
      </c>
      <c r="AQ622" s="6" t="s">
        <v>4305</v>
      </c>
      <c r="AR622" s="6" t="s">
        <v>245</v>
      </c>
      <c r="AS622" s="6" t="s">
        <v>4306</v>
      </c>
      <c r="AT622" s="6" t="s">
        <v>22099</v>
      </c>
      <c r="AU622" s="6" t="s">
        <v>245</v>
      </c>
      <c r="AV622" s="6" t="s">
        <v>22100</v>
      </c>
      <c r="AW622" s="6">
        <v>6.4517175260921498</v>
      </c>
      <c r="AX622" s="6">
        <v>6.8461205914422596</v>
      </c>
      <c r="AY622" s="6">
        <v>6.91764995277493</v>
      </c>
      <c r="AZ622" s="6">
        <v>6.3303114788641004</v>
      </c>
      <c r="BA622" s="6">
        <v>6.4979244805691696</v>
      </c>
      <c r="BB622" s="6">
        <v>7.0730288326413202</v>
      </c>
      <c r="BC622" s="6">
        <v>6.5509313408492797</v>
      </c>
      <c r="BD622" s="6">
        <v>6.6819735819734598</v>
      </c>
      <c r="BE622" s="6">
        <v>7.9503295592121299</v>
      </c>
      <c r="BF622" s="6">
        <v>6.8130570509345301</v>
      </c>
      <c r="BG622" s="6">
        <v>6.8083292227088004</v>
      </c>
      <c r="BH622" s="6">
        <v>6.6896285562371798</v>
      </c>
      <c r="BI622" s="6">
        <v>6.7400309987664597</v>
      </c>
      <c r="BJ622" s="6">
        <v>7.18753484927778</v>
      </c>
      <c r="BK622" s="6">
        <v>7.5549250648978097</v>
      </c>
      <c r="BL622" s="6">
        <v>7.5248114050347796</v>
      </c>
      <c r="BM622" s="6">
        <v>7.2652778606120796</v>
      </c>
      <c r="BN622" s="6">
        <v>7.3304442337770901</v>
      </c>
      <c r="BO622" s="6">
        <v>7.0039342492115102</v>
      </c>
      <c r="BP622" s="6">
        <v>8.0872488713481694</v>
      </c>
      <c r="BQ622" s="6">
        <v>7.0987942666782597</v>
      </c>
      <c r="BR622" s="6">
        <v>7.33576873625152</v>
      </c>
      <c r="BS622" s="6">
        <v>6.67994556136758</v>
      </c>
      <c r="BT622" s="6">
        <v>6.5888542232565399</v>
      </c>
      <c r="BU622" s="6">
        <v>6.7186138602012297</v>
      </c>
      <c r="BV622" s="6">
        <v>7.3626144206632604</v>
      </c>
      <c r="BW622" s="6">
        <v>6.8974044445633496</v>
      </c>
      <c r="BX622" s="6">
        <v>6.99564401200207</v>
      </c>
      <c r="BY622" s="6">
        <v>7.3255464692656904</v>
      </c>
    </row>
    <row r="623" spans="1:77" x14ac:dyDescent="0.25">
      <c r="A623" s="7">
        <v>622</v>
      </c>
      <c r="B623" s="6" t="s">
        <v>22101</v>
      </c>
      <c r="C623" s="6" t="s">
        <v>22109</v>
      </c>
      <c r="D623" s="6" t="s">
        <v>22110</v>
      </c>
      <c r="E623" s="6" t="s">
        <v>56</v>
      </c>
      <c r="F623" s="6">
        <v>-0.39124588980208319</v>
      </c>
      <c r="G623" s="6">
        <v>3.9489007456034772E-2</v>
      </c>
      <c r="H623" s="6" t="s">
        <v>22104</v>
      </c>
      <c r="I623" s="6" t="s">
        <v>44</v>
      </c>
      <c r="J623" s="6" t="s">
        <v>45</v>
      </c>
      <c r="K623" s="6" t="s">
        <v>46</v>
      </c>
      <c r="L623" s="6" t="s">
        <v>312</v>
      </c>
      <c r="M623" s="6" t="s">
        <v>336</v>
      </c>
      <c r="N623" s="6" t="s">
        <v>22105</v>
      </c>
      <c r="O623" s="6" t="s">
        <v>22104</v>
      </c>
      <c r="P623" s="88">
        <v>6</v>
      </c>
      <c r="Q623" s="6" t="s">
        <v>22106</v>
      </c>
      <c r="R623" s="6" t="s">
        <v>22102</v>
      </c>
      <c r="S623" s="6" t="s">
        <v>22103</v>
      </c>
      <c r="T623" s="6" t="s">
        <v>22107</v>
      </c>
      <c r="U623" s="6" t="s">
        <v>22108</v>
      </c>
      <c r="V623" s="6">
        <v>4</v>
      </c>
      <c r="W623" s="6">
        <v>13</v>
      </c>
      <c r="X623" s="6">
        <v>11.58</v>
      </c>
      <c r="Y623" s="6" t="s">
        <v>56</v>
      </c>
      <c r="AB623" s="6" t="s">
        <v>56</v>
      </c>
      <c r="AF623" s="6" t="s">
        <v>56</v>
      </c>
      <c r="AG623" s="6" t="s">
        <v>56</v>
      </c>
      <c r="AI623" s="6" t="s">
        <v>56</v>
      </c>
      <c r="AJ623" s="6" t="s">
        <v>56</v>
      </c>
      <c r="AK623" s="6" t="s">
        <v>56</v>
      </c>
      <c r="AL623" s="6" t="s">
        <v>56</v>
      </c>
      <c r="AM623" s="6" t="s">
        <v>56</v>
      </c>
      <c r="AN623" s="6" t="s">
        <v>56</v>
      </c>
      <c r="AO623" s="6" t="s">
        <v>56</v>
      </c>
      <c r="AP623" s="6" t="s">
        <v>22111</v>
      </c>
      <c r="AT623" s="6" t="s">
        <v>22112</v>
      </c>
      <c r="AU623" s="6" t="s">
        <v>148</v>
      </c>
      <c r="AV623" s="6" t="s">
        <v>22113</v>
      </c>
      <c r="AW623" s="6">
        <v>5.8837556639945099</v>
      </c>
      <c r="AX623" s="6">
        <v>6.9489262351439702</v>
      </c>
      <c r="AY623" s="6">
        <v>6.6676024552116298</v>
      </c>
      <c r="AZ623" s="6">
        <v>6.2983182813458196</v>
      </c>
      <c r="BA623" s="6">
        <v>6.6796823113758697</v>
      </c>
      <c r="BB623" s="6">
        <v>6.9836556449803897</v>
      </c>
      <c r="BC623" s="6">
        <v>6.6780402098743297</v>
      </c>
      <c r="BD623" s="6">
        <v>6.5513891192829696</v>
      </c>
      <c r="BE623" s="6">
        <v>7.2861981741179598</v>
      </c>
      <c r="BF623" s="6">
        <v>5.9151760341062696</v>
      </c>
      <c r="BG623" s="6">
        <v>6.1874321608548302</v>
      </c>
      <c r="BH623" s="6">
        <v>6.0469693905817099</v>
      </c>
      <c r="BI623" s="6">
        <v>6.63690403788467</v>
      </c>
      <c r="BJ623" s="6">
        <v>6.0663262981468398</v>
      </c>
      <c r="BK623" s="6">
        <v>6.2581464490155501</v>
      </c>
      <c r="BL623" s="6">
        <v>6.1418105426096599</v>
      </c>
      <c r="BM623" s="6">
        <v>6.1319572435413701</v>
      </c>
      <c r="BN623" s="6">
        <v>6.5024955364616499</v>
      </c>
      <c r="BO623" s="6">
        <v>6.3524239187401399</v>
      </c>
      <c r="BP623" s="6">
        <v>6.1681145817162104</v>
      </c>
      <c r="BQ623" s="6">
        <v>6.1748157468635299</v>
      </c>
      <c r="BR623" s="6">
        <v>6.6273502233076904</v>
      </c>
      <c r="BS623" s="6">
        <v>6.2635262385492796</v>
      </c>
      <c r="BT623" s="6">
        <v>6.0023285136830102</v>
      </c>
      <c r="BU623" s="6">
        <v>6.6174460509393498</v>
      </c>
      <c r="BV623" s="6">
        <v>6.8584650698237102</v>
      </c>
      <c r="BW623" s="6">
        <v>6.8484786117400001</v>
      </c>
      <c r="BX623" s="6">
        <v>8.0061878378206703</v>
      </c>
      <c r="BY623" s="6">
        <v>6.7516678698958001</v>
      </c>
    </row>
    <row r="624" spans="1:77" x14ac:dyDescent="0.25">
      <c r="A624" s="7">
        <v>623</v>
      </c>
      <c r="B624" s="6" t="s">
        <v>6136</v>
      </c>
      <c r="C624" s="6" t="s">
        <v>255</v>
      </c>
      <c r="D624" s="6" t="s">
        <v>256</v>
      </c>
      <c r="E624" s="6" t="s">
        <v>56</v>
      </c>
      <c r="F624" s="6">
        <v>-0.39205454058888639</v>
      </c>
      <c r="G624" s="6">
        <v>8.421061307762873E-3</v>
      </c>
      <c r="H624" s="6" t="s">
        <v>105</v>
      </c>
      <c r="I624" s="6" t="s">
        <v>44</v>
      </c>
      <c r="J624" s="6" t="s">
        <v>101</v>
      </c>
      <c r="K624" s="6" t="s">
        <v>102</v>
      </c>
      <c r="L624" s="6" t="s">
        <v>103</v>
      </c>
      <c r="M624" s="6" t="s">
        <v>104</v>
      </c>
      <c r="N624" s="6" t="s">
        <v>105</v>
      </c>
      <c r="P624" s="88">
        <v>5</v>
      </c>
      <c r="Q624" s="6" t="s">
        <v>6139</v>
      </c>
      <c r="R624" s="6" t="s">
        <v>6137</v>
      </c>
      <c r="S624" s="6" t="s">
        <v>6138</v>
      </c>
      <c r="T624" s="6" t="s">
        <v>6140</v>
      </c>
      <c r="U624" s="6" t="s">
        <v>3930</v>
      </c>
      <c r="V624" s="6">
        <v>3</v>
      </c>
      <c r="W624" s="6">
        <v>28</v>
      </c>
      <c r="X624" s="6">
        <v>4.13</v>
      </c>
      <c r="Y624" s="6" t="s">
        <v>56</v>
      </c>
      <c r="AB624" s="6" t="s">
        <v>56</v>
      </c>
      <c r="AF624" s="6" t="s">
        <v>56</v>
      </c>
      <c r="AG624" s="6" t="s">
        <v>56</v>
      </c>
      <c r="AI624" s="6" t="s">
        <v>56</v>
      </c>
      <c r="AJ624" s="6" t="s">
        <v>56</v>
      </c>
      <c r="AK624" s="6" t="s">
        <v>56</v>
      </c>
      <c r="AL624" s="6" t="s">
        <v>56</v>
      </c>
      <c r="AM624" s="6" t="s">
        <v>56</v>
      </c>
      <c r="AN624" s="6" t="s">
        <v>56</v>
      </c>
      <c r="AO624" s="6" t="s">
        <v>56</v>
      </c>
      <c r="AP624" s="6" t="s">
        <v>4211</v>
      </c>
      <c r="AQ624" s="6" t="s">
        <v>260</v>
      </c>
      <c r="AT624" s="6" t="s">
        <v>261</v>
      </c>
      <c r="AU624" s="6" t="s">
        <v>262</v>
      </c>
      <c r="AV624" s="6" t="s">
        <v>6141</v>
      </c>
      <c r="AW624" s="6">
        <v>6.2372291473384998</v>
      </c>
      <c r="AX624" s="6">
        <v>6.1944591149833697</v>
      </c>
      <c r="AY624" s="6">
        <v>6.5711380524260603</v>
      </c>
      <c r="AZ624" s="6">
        <v>5.3014326171091</v>
      </c>
      <c r="BA624" s="6">
        <v>5.5998737968412398</v>
      </c>
      <c r="BB624" s="6">
        <v>6.8555131590917098</v>
      </c>
      <c r="BC624" s="6">
        <v>6.4301155469462099</v>
      </c>
      <c r="BD624" s="6">
        <v>6.2996055649589602</v>
      </c>
      <c r="BE624" s="6">
        <v>6.4261045909060304</v>
      </c>
      <c r="BF624" s="6">
        <v>5.7484446502321802</v>
      </c>
      <c r="BG624" s="6">
        <v>6.5761571103684604</v>
      </c>
      <c r="BH624" s="6">
        <v>6.2222158338489004</v>
      </c>
      <c r="BI624" s="6">
        <v>5.9086919296680396</v>
      </c>
      <c r="BJ624" s="6">
        <v>6.4761794075608403</v>
      </c>
      <c r="BK624" s="6">
        <v>6.2360858544573103</v>
      </c>
      <c r="BL624" s="6">
        <v>6.7669628776778303</v>
      </c>
      <c r="BM624" s="6">
        <v>6.2184210381369196</v>
      </c>
      <c r="BN624" s="6">
        <v>6.8388428595108604</v>
      </c>
      <c r="BO624" s="6">
        <v>6.5052043974375398</v>
      </c>
      <c r="BP624" s="6">
        <v>6.0706661225319101</v>
      </c>
      <c r="BQ624" s="6">
        <v>6.3803319065895003</v>
      </c>
      <c r="BR624" s="6">
        <v>6.3696762021864997</v>
      </c>
      <c r="BS624" s="6">
        <v>6.1992810056061298</v>
      </c>
      <c r="BT624" s="6">
        <v>5.9383776055740203</v>
      </c>
      <c r="BU624" s="6">
        <v>6.2851072548232301</v>
      </c>
      <c r="BV624" s="6">
        <v>6.9272497602739502</v>
      </c>
      <c r="BW624" s="6">
        <v>6.07252597847594</v>
      </c>
      <c r="BX624" s="6">
        <v>6.8532479301268197</v>
      </c>
      <c r="BY624" s="6">
        <v>5.8579840523437996</v>
      </c>
    </row>
    <row r="625" spans="1:77" x14ac:dyDescent="0.25">
      <c r="A625" s="7">
        <v>624</v>
      </c>
      <c r="B625" s="6" t="s">
        <v>22114</v>
      </c>
      <c r="C625" s="6" t="s">
        <v>108</v>
      </c>
      <c r="D625" s="6" t="s">
        <v>301</v>
      </c>
      <c r="E625" s="6" t="s">
        <v>56</v>
      </c>
      <c r="F625" s="6">
        <v>-0.39283637571248509</v>
      </c>
      <c r="G625" s="6">
        <v>2.008591654548865E-2</v>
      </c>
      <c r="H625" s="6" t="s">
        <v>2122</v>
      </c>
      <c r="I625" s="6" t="s">
        <v>44</v>
      </c>
      <c r="J625" s="6" t="s">
        <v>101</v>
      </c>
      <c r="K625" s="6" t="s">
        <v>102</v>
      </c>
      <c r="L625" s="6" t="s">
        <v>103</v>
      </c>
      <c r="M625" s="6" t="s">
        <v>170</v>
      </c>
      <c r="N625" s="6" t="s">
        <v>937</v>
      </c>
      <c r="O625" s="6" t="s">
        <v>2122</v>
      </c>
      <c r="P625" s="88">
        <v>6</v>
      </c>
      <c r="Q625" s="6" t="s">
        <v>22115</v>
      </c>
      <c r="R625" s="6" t="s">
        <v>22115</v>
      </c>
      <c r="S625" s="6" t="s">
        <v>22116</v>
      </c>
      <c r="T625" s="6" t="s">
        <v>212</v>
      </c>
      <c r="U625" s="6" t="s">
        <v>565</v>
      </c>
      <c r="V625" s="6">
        <v>1</v>
      </c>
      <c r="W625" s="6">
        <v>19</v>
      </c>
      <c r="X625" s="6">
        <v>9.1199999999999992</v>
      </c>
      <c r="Y625" s="6" t="s">
        <v>56</v>
      </c>
      <c r="AB625" s="6" t="s">
        <v>56</v>
      </c>
      <c r="AF625" s="6" t="s">
        <v>1266</v>
      </c>
      <c r="AG625" s="6" t="s">
        <v>56</v>
      </c>
      <c r="AI625" s="6" t="s">
        <v>56</v>
      </c>
      <c r="AJ625" s="6" t="s">
        <v>56</v>
      </c>
      <c r="AK625" s="6" t="s">
        <v>56</v>
      </c>
      <c r="AL625" s="6" t="s">
        <v>112</v>
      </c>
      <c r="AM625" s="6" t="s">
        <v>1267</v>
      </c>
      <c r="AN625" s="6" t="s">
        <v>56</v>
      </c>
      <c r="AO625" s="6" t="s">
        <v>56</v>
      </c>
      <c r="AP625" s="6" t="s">
        <v>1268</v>
      </c>
      <c r="AQ625" s="6" t="s">
        <v>1269</v>
      </c>
      <c r="AR625" s="6" t="s">
        <v>354</v>
      </c>
      <c r="AS625" s="6" t="s">
        <v>1270</v>
      </c>
      <c r="AT625" s="6" t="s">
        <v>1271</v>
      </c>
      <c r="AU625" s="6" t="s">
        <v>354</v>
      </c>
      <c r="AV625" s="6" t="s">
        <v>22117</v>
      </c>
      <c r="AW625" s="6">
        <v>6.0974046057321303</v>
      </c>
      <c r="AX625" s="6">
        <v>6.5634752710304598</v>
      </c>
      <c r="AY625" s="6">
        <v>6.5621263728267403</v>
      </c>
      <c r="AZ625" s="6">
        <v>6.4122338487151902</v>
      </c>
      <c r="BA625" s="6">
        <v>6.2509091619693802</v>
      </c>
      <c r="BB625" s="6">
        <v>6.4487084614886099</v>
      </c>
      <c r="BC625" s="6">
        <v>5.8806341230098296</v>
      </c>
      <c r="BD625" s="6">
        <v>6.5199561097024699</v>
      </c>
      <c r="BE625" s="6">
        <v>7.2910245867297396</v>
      </c>
      <c r="BF625" s="6">
        <v>5.6970862985322004</v>
      </c>
      <c r="BG625" s="6">
        <v>5.8780683070375099</v>
      </c>
      <c r="BH625" s="6">
        <v>6.1998651078387601</v>
      </c>
      <c r="BI625" s="6">
        <v>6.5554745770846701</v>
      </c>
      <c r="BJ625" s="6">
        <v>6.3765862632671304</v>
      </c>
      <c r="BK625" s="6">
        <v>6.1788621748452304</v>
      </c>
      <c r="BL625" s="6">
        <v>7.1428429543636298</v>
      </c>
      <c r="BM625" s="6">
        <v>6.27992350264587</v>
      </c>
      <c r="BN625" s="6">
        <v>6.5368622860384802</v>
      </c>
      <c r="BO625" s="6">
        <v>5.5993710011786204</v>
      </c>
      <c r="BP625" s="6">
        <v>6.8632455726229598</v>
      </c>
      <c r="BQ625" s="6">
        <v>7.1299701279005401</v>
      </c>
      <c r="BR625" s="6">
        <v>6.4704838628895196</v>
      </c>
      <c r="BS625" s="6">
        <v>5.8969261573854501</v>
      </c>
      <c r="BT625" s="6">
        <v>6.6121002054695897</v>
      </c>
      <c r="BU625" s="6">
        <v>6.05569590776369</v>
      </c>
      <c r="BV625" s="6">
        <v>5.7931307618424004</v>
      </c>
      <c r="BW625" s="6">
        <v>6.00073160392754</v>
      </c>
      <c r="BX625" s="6">
        <v>6.3726487183656699</v>
      </c>
      <c r="BY625" s="6">
        <v>5.9848111996253603</v>
      </c>
    </row>
    <row r="626" spans="1:77" x14ac:dyDescent="0.25">
      <c r="A626" s="7">
        <v>625</v>
      </c>
      <c r="B626" s="6" t="s">
        <v>22118</v>
      </c>
      <c r="C626" s="6" t="s">
        <v>8885</v>
      </c>
      <c r="D626" s="6" t="s">
        <v>8886</v>
      </c>
      <c r="E626" s="6" t="s">
        <v>8887</v>
      </c>
      <c r="F626" s="6">
        <v>-0.39366615671353961</v>
      </c>
      <c r="G626" s="6">
        <v>3.9489007456034772E-2</v>
      </c>
      <c r="H626" s="6" t="s">
        <v>924</v>
      </c>
      <c r="I626" s="6" t="s">
        <v>44</v>
      </c>
      <c r="J626" s="6" t="s">
        <v>45</v>
      </c>
      <c r="K626" s="6" t="s">
        <v>46</v>
      </c>
      <c r="L626" s="6" t="s">
        <v>312</v>
      </c>
      <c r="M626" s="6" t="s">
        <v>336</v>
      </c>
      <c r="N626" s="6" t="s">
        <v>924</v>
      </c>
      <c r="P626" s="88">
        <v>5</v>
      </c>
      <c r="Q626" s="6" t="s">
        <v>22119</v>
      </c>
      <c r="R626" s="6" t="s">
        <v>22119</v>
      </c>
      <c r="S626" s="6" t="s">
        <v>22120</v>
      </c>
      <c r="T626" s="6" t="s">
        <v>764</v>
      </c>
      <c r="U626" s="6" t="s">
        <v>418</v>
      </c>
      <c r="V626" s="6">
        <v>1</v>
      </c>
      <c r="W626" s="6">
        <v>40</v>
      </c>
      <c r="X626" s="6">
        <v>15.5</v>
      </c>
      <c r="Y626" s="6" t="s">
        <v>56</v>
      </c>
      <c r="AB626" s="6" t="s">
        <v>56</v>
      </c>
      <c r="AF626" s="6" t="s">
        <v>8888</v>
      </c>
      <c r="AG626" s="6" t="s">
        <v>396</v>
      </c>
      <c r="AH626" s="6" t="s">
        <v>397</v>
      </c>
      <c r="AI626" s="6" t="s">
        <v>991</v>
      </c>
      <c r="AJ626" s="6" t="s">
        <v>56</v>
      </c>
      <c r="AK626" s="6" t="s">
        <v>56</v>
      </c>
      <c r="AL626" s="6" t="s">
        <v>571</v>
      </c>
      <c r="AM626" s="6" t="s">
        <v>56</v>
      </c>
      <c r="AN626" s="6" t="s">
        <v>56</v>
      </c>
      <c r="AO626" s="6" t="s">
        <v>56</v>
      </c>
      <c r="AP626" s="6" t="s">
        <v>8889</v>
      </c>
      <c r="AQ626" s="6" t="s">
        <v>8890</v>
      </c>
      <c r="AR626" s="6" t="s">
        <v>402</v>
      </c>
      <c r="AS626" s="6" t="s">
        <v>8891</v>
      </c>
      <c r="AT626" s="6" t="s">
        <v>8892</v>
      </c>
      <c r="AU626" s="6" t="s">
        <v>402</v>
      </c>
      <c r="AV626" s="6" t="s">
        <v>8893</v>
      </c>
      <c r="AW626" s="6">
        <v>6.42198228912752</v>
      </c>
      <c r="AX626" s="6">
        <v>6.6040154448258699</v>
      </c>
      <c r="AY626" s="6">
        <v>6.7597019071470799</v>
      </c>
      <c r="AZ626" s="6">
        <v>7.15398248490132</v>
      </c>
      <c r="BA626" s="6">
        <v>7.4077137601474599</v>
      </c>
      <c r="BB626" s="6">
        <v>8.0187732951292698</v>
      </c>
      <c r="BC626" s="6">
        <v>6.8394435412754104</v>
      </c>
      <c r="BD626" s="6">
        <v>6.8860026311293598</v>
      </c>
      <c r="BE626" s="6">
        <v>7.3947667977254898</v>
      </c>
      <c r="BF626" s="6">
        <v>7.8140077416720297</v>
      </c>
      <c r="BG626" s="6">
        <v>6.0650756706187297</v>
      </c>
      <c r="BH626" s="6">
        <v>6.9487430117378697</v>
      </c>
      <c r="BI626" s="6">
        <v>6.3945394064556096</v>
      </c>
      <c r="BJ626" s="6">
        <v>7.1602133719478704</v>
      </c>
      <c r="BK626" s="6">
        <v>6.9946448839133497</v>
      </c>
      <c r="BL626" s="6">
        <v>7.6552681368974396</v>
      </c>
      <c r="BM626" s="6">
        <v>6.7744659422536104</v>
      </c>
      <c r="BN626" s="6">
        <v>6.4583962385692901</v>
      </c>
      <c r="BO626" s="6">
        <v>7.2532325937229496</v>
      </c>
      <c r="BP626" s="6">
        <v>7.6286596512561102</v>
      </c>
      <c r="BQ626" s="6">
        <v>6.6835064085157896</v>
      </c>
      <c r="BR626" s="6">
        <v>6.6363575884616299</v>
      </c>
      <c r="BS626" s="6">
        <v>6.7581077035021497</v>
      </c>
      <c r="BT626" s="6">
        <v>6.4059097406029197</v>
      </c>
      <c r="BU626" s="6">
        <v>6.5975417300343802</v>
      </c>
      <c r="BV626" s="6">
        <v>7.5798407482957399</v>
      </c>
      <c r="BW626" s="6">
        <v>6.2728265926515201</v>
      </c>
      <c r="BX626" s="6">
        <v>6.8010811969670097</v>
      </c>
      <c r="BY626" s="6">
        <v>6.5334569598965802</v>
      </c>
    </row>
    <row r="627" spans="1:77" x14ac:dyDescent="0.25">
      <c r="A627" s="7">
        <v>626</v>
      </c>
      <c r="B627" s="6" t="s">
        <v>22121</v>
      </c>
      <c r="C627" s="6" t="s">
        <v>108</v>
      </c>
      <c r="D627" s="6" t="s">
        <v>22126</v>
      </c>
      <c r="E627" s="6" t="s">
        <v>22127</v>
      </c>
      <c r="F627" s="6">
        <v>-0.3944032503851993</v>
      </c>
      <c r="G627" s="6">
        <v>1.0892062238365341E-2</v>
      </c>
      <c r="H627" s="6" t="s">
        <v>2122</v>
      </c>
      <c r="I627" s="6" t="s">
        <v>44</v>
      </c>
      <c r="J627" s="6" t="s">
        <v>101</v>
      </c>
      <c r="K627" s="6" t="s">
        <v>102</v>
      </c>
      <c r="L627" s="6" t="s">
        <v>103</v>
      </c>
      <c r="M627" s="6" t="s">
        <v>170</v>
      </c>
      <c r="N627" s="6" t="s">
        <v>937</v>
      </c>
      <c r="O627" s="6" t="s">
        <v>2122</v>
      </c>
      <c r="P627" s="88">
        <v>6</v>
      </c>
      <c r="Q627" s="6" t="s">
        <v>22124</v>
      </c>
      <c r="R627" s="6" t="s">
        <v>22122</v>
      </c>
      <c r="S627" s="6" t="s">
        <v>22123</v>
      </c>
      <c r="T627" s="6" t="s">
        <v>22125</v>
      </c>
      <c r="U627" s="6" t="s">
        <v>3545</v>
      </c>
      <c r="V627" s="6">
        <v>2</v>
      </c>
      <c r="W627" s="6">
        <v>103</v>
      </c>
      <c r="X627" s="6">
        <v>13.33</v>
      </c>
      <c r="Y627" s="6" t="s">
        <v>56</v>
      </c>
      <c r="AB627" s="6" t="s">
        <v>22128</v>
      </c>
      <c r="AC627" s="6" t="s">
        <v>22129</v>
      </c>
      <c r="AD627" s="6" t="s">
        <v>22130</v>
      </c>
      <c r="AE627" s="6" t="s">
        <v>22131</v>
      </c>
      <c r="AF627" s="6" t="s">
        <v>22132</v>
      </c>
      <c r="AG627" s="6" t="s">
        <v>670</v>
      </c>
      <c r="AH627" s="6" t="s">
        <v>671</v>
      </c>
      <c r="AI627" s="6" t="s">
        <v>56</v>
      </c>
      <c r="AJ627" s="6" t="s">
        <v>22133</v>
      </c>
      <c r="AK627" s="6" t="s">
        <v>22134</v>
      </c>
      <c r="AL627" s="6" t="s">
        <v>326</v>
      </c>
      <c r="AM627" s="6" t="s">
        <v>56</v>
      </c>
      <c r="AN627" s="6" t="s">
        <v>56</v>
      </c>
      <c r="AO627" s="6" t="s">
        <v>56</v>
      </c>
      <c r="AP627" s="6" t="s">
        <v>22135</v>
      </c>
      <c r="AQ627" s="6" t="s">
        <v>22136</v>
      </c>
      <c r="AR627" s="6" t="s">
        <v>72</v>
      </c>
      <c r="AS627" s="6" t="s">
        <v>22137</v>
      </c>
      <c r="AT627" s="6" t="s">
        <v>22138</v>
      </c>
      <c r="AU627" s="6" t="s">
        <v>72</v>
      </c>
      <c r="AV627" s="6" t="s">
        <v>22139</v>
      </c>
      <c r="AW627" s="6">
        <v>7.1351374556334797</v>
      </c>
      <c r="AX627" s="6">
        <v>7.0127972087390402</v>
      </c>
      <c r="AY627" s="6">
        <v>6.82564684425801</v>
      </c>
      <c r="AZ627" s="6">
        <v>7.0210073122381402</v>
      </c>
      <c r="BA627" s="6">
        <v>6.4899716707772699</v>
      </c>
      <c r="BB627" s="6">
        <v>6.8887634603697299</v>
      </c>
      <c r="BC627" s="6">
        <v>6.3896215887173797</v>
      </c>
      <c r="BD627" s="6">
        <v>6.9216247291250799</v>
      </c>
      <c r="BE627" s="6">
        <v>7.4712036841453404</v>
      </c>
      <c r="BF627" s="6">
        <v>6.5723721086590698</v>
      </c>
      <c r="BG627" s="6">
        <v>6.8276681354175004</v>
      </c>
      <c r="BH627" s="6">
        <v>6.0674450737354499</v>
      </c>
      <c r="BI627" s="6">
        <v>6.3497826474528498</v>
      </c>
      <c r="BJ627" s="6">
        <v>6.6282203910926603</v>
      </c>
      <c r="BK627" s="6">
        <v>5.9035815471992397</v>
      </c>
      <c r="BL627" s="6">
        <v>6.86797649120646</v>
      </c>
      <c r="BM627" s="6">
        <v>6.8853132074798404</v>
      </c>
      <c r="BN627" s="6">
        <v>6.0047709153256204</v>
      </c>
      <c r="BO627" s="6">
        <v>6.52638464328317</v>
      </c>
      <c r="BP627" s="6">
        <v>6.6567611875810702</v>
      </c>
      <c r="BQ627" s="6">
        <v>7.4875979044250096</v>
      </c>
      <c r="BR627" s="6">
        <v>6.3009107654636098</v>
      </c>
      <c r="BS627" s="6">
        <v>6.3438123688493198</v>
      </c>
      <c r="BT627" s="6">
        <v>6.2892155842074899</v>
      </c>
      <c r="BU627" s="6">
        <v>6.4334579577167696</v>
      </c>
      <c r="BV627" s="6">
        <v>7.1428585823688397</v>
      </c>
      <c r="BW627" s="6">
        <v>6.36674057649972</v>
      </c>
      <c r="BX627" s="6">
        <v>6.5781348376705804</v>
      </c>
      <c r="BY627" s="6">
        <v>6.7179616821840504</v>
      </c>
    </row>
    <row r="628" spans="1:77" x14ac:dyDescent="0.25">
      <c r="A628" s="7">
        <v>627</v>
      </c>
      <c r="B628" s="6" t="s">
        <v>22140</v>
      </c>
      <c r="C628" s="6" t="s">
        <v>21407</v>
      </c>
      <c r="D628" s="6" t="s">
        <v>21408</v>
      </c>
      <c r="E628" s="6" t="s">
        <v>21409</v>
      </c>
      <c r="F628" s="6">
        <v>-0.39469427554449871</v>
      </c>
      <c r="G628" s="6">
        <v>2.838695618778847E-2</v>
      </c>
      <c r="H628" s="6" t="s">
        <v>2596</v>
      </c>
      <c r="I628" s="6" t="s">
        <v>44</v>
      </c>
      <c r="J628" s="6" t="s">
        <v>45</v>
      </c>
      <c r="K628" s="6" t="s">
        <v>46</v>
      </c>
      <c r="L628" s="6" t="s">
        <v>47</v>
      </c>
      <c r="M628" s="6" t="s">
        <v>48</v>
      </c>
      <c r="N628" s="6" t="s">
        <v>1277</v>
      </c>
      <c r="O628" s="6" t="s">
        <v>2596</v>
      </c>
      <c r="P628" s="88">
        <v>6</v>
      </c>
      <c r="Q628" s="6" t="s">
        <v>22143</v>
      </c>
      <c r="R628" s="6" t="s">
        <v>22141</v>
      </c>
      <c r="S628" s="6" t="s">
        <v>22142</v>
      </c>
      <c r="T628" s="6" t="s">
        <v>22144</v>
      </c>
      <c r="U628" s="6" t="s">
        <v>22145</v>
      </c>
      <c r="V628" s="6">
        <v>5</v>
      </c>
      <c r="W628" s="6">
        <v>23</v>
      </c>
      <c r="X628" s="6">
        <v>12.98</v>
      </c>
      <c r="Y628" s="6" t="s">
        <v>56</v>
      </c>
      <c r="AB628" s="6" t="s">
        <v>21410</v>
      </c>
      <c r="AC628" s="6" t="s">
        <v>21411</v>
      </c>
      <c r="AD628" s="6" t="s">
        <v>21412</v>
      </c>
      <c r="AE628" s="6" t="s">
        <v>21413</v>
      </c>
      <c r="AF628" s="6" t="s">
        <v>21414</v>
      </c>
      <c r="AG628" s="6" t="s">
        <v>21415</v>
      </c>
      <c r="AH628" s="6" t="s">
        <v>21416</v>
      </c>
      <c r="AI628" s="6" t="s">
        <v>56</v>
      </c>
      <c r="AJ628" s="6" t="s">
        <v>21417</v>
      </c>
      <c r="AK628" s="6" t="s">
        <v>21418</v>
      </c>
      <c r="AL628" s="6" t="s">
        <v>326</v>
      </c>
      <c r="AM628" s="6" t="s">
        <v>56</v>
      </c>
      <c r="AN628" s="6" t="s">
        <v>56</v>
      </c>
      <c r="AO628" s="6" t="s">
        <v>56</v>
      </c>
      <c r="AP628" s="6" t="s">
        <v>21419</v>
      </c>
      <c r="AQ628" s="6" t="s">
        <v>21420</v>
      </c>
      <c r="AR628" s="6" t="s">
        <v>532</v>
      </c>
      <c r="AS628" s="6" t="s">
        <v>21407</v>
      </c>
      <c r="AT628" s="6" t="s">
        <v>21421</v>
      </c>
      <c r="AU628" s="6" t="s">
        <v>245</v>
      </c>
      <c r="AV628" s="6" t="s">
        <v>22146</v>
      </c>
      <c r="AW628" s="6">
        <v>7.3372395825213799</v>
      </c>
      <c r="AX628" s="6">
        <v>7.9719295867610596</v>
      </c>
      <c r="AY628" s="6">
        <v>7.1041626691415196</v>
      </c>
      <c r="AZ628" s="6">
        <v>6.7172419041715203</v>
      </c>
      <c r="BA628" s="6">
        <v>7.1729676379328398</v>
      </c>
      <c r="BB628" s="6">
        <v>7.8705999432298599</v>
      </c>
      <c r="BC628" s="6">
        <v>7.3991630128318304</v>
      </c>
      <c r="BD628" s="6">
        <v>7.5894916314216596</v>
      </c>
      <c r="BE628" s="6">
        <v>7.0357918728152598</v>
      </c>
      <c r="BF628" s="6">
        <v>6.3975056707896698</v>
      </c>
      <c r="BG628" s="6">
        <v>6.5458018807490399</v>
      </c>
      <c r="BH628" s="6">
        <v>6.8392046260545403</v>
      </c>
      <c r="BI628" s="6">
        <v>6.5910090360491296</v>
      </c>
      <c r="BJ628" s="6">
        <v>7.3246425234202999</v>
      </c>
      <c r="BK628" s="6">
        <v>7.5614085145063701</v>
      </c>
      <c r="BL628" s="6">
        <v>6.75468852721482</v>
      </c>
      <c r="BM628" s="6">
        <v>7.2836404114022102</v>
      </c>
      <c r="BN628" s="6">
        <v>6.7895525808153101</v>
      </c>
      <c r="BO628" s="6">
        <v>7.4333217276434098</v>
      </c>
      <c r="BP628" s="6">
        <v>7.17070168513058</v>
      </c>
      <c r="BQ628" s="6">
        <v>7.1716241118723403</v>
      </c>
      <c r="BR628" s="6">
        <v>7.3644478217452001</v>
      </c>
      <c r="BS628" s="6">
        <v>7.0821748114272696</v>
      </c>
      <c r="BT628" s="6">
        <v>6.4107942675063203</v>
      </c>
      <c r="BU628" s="6">
        <v>7.5264620645505502</v>
      </c>
      <c r="BV628" s="6">
        <v>7.87557632642039</v>
      </c>
      <c r="BW628" s="6">
        <v>7.1861508452299798</v>
      </c>
      <c r="BX628" s="6">
        <v>7.6145703286090596</v>
      </c>
      <c r="BY628" s="6">
        <v>7.1475217744592401</v>
      </c>
    </row>
    <row r="629" spans="1:77" x14ac:dyDescent="0.25">
      <c r="A629" s="7">
        <v>628</v>
      </c>
      <c r="B629" s="6" t="s">
        <v>22147</v>
      </c>
      <c r="C629" s="6" t="s">
        <v>8264</v>
      </c>
      <c r="D629" s="6" t="s">
        <v>315</v>
      </c>
      <c r="E629" s="6" t="s">
        <v>6363</v>
      </c>
      <c r="F629" s="6">
        <v>-0.39491508426704502</v>
      </c>
      <c r="G629" s="6">
        <v>2.2580519488723569E-2</v>
      </c>
      <c r="H629" s="6" t="s">
        <v>2596</v>
      </c>
      <c r="I629" s="6" t="s">
        <v>44</v>
      </c>
      <c r="J629" s="6" t="s">
        <v>45</v>
      </c>
      <c r="K629" s="6" t="s">
        <v>46</v>
      </c>
      <c r="L629" s="6" t="s">
        <v>47</v>
      </c>
      <c r="M629" s="6" t="s">
        <v>48</v>
      </c>
      <c r="N629" s="6" t="s">
        <v>1277</v>
      </c>
      <c r="O629" s="6" t="s">
        <v>2596</v>
      </c>
      <c r="P629" s="88">
        <v>6</v>
      </c>
      <c r="Q629" s="6" t="s">
        <v>22148</v>
      </c>
      <c r="R629" s="6" t="s">
        <v>22148</v>
      </c>
      <c r="S629" s="6" t="s">
        <v>22149</v>
      </c>
      <c r="T629" s="6" t="s">
        <v>22150</v>
      </c>
      <c r="U629" s="6" t="s">
        <v>159</v>
      </c>
      <c r="V629" s="6">
        <v>1</v>
      </c>
      <c r="W629" s="6">
        <v>173</v>
      </c>
      <c r="X629" s="6">
        <v>17.28</v>
      </c>
      <c r="Y629" s="6" t="s">
        <v>56</v>
      </c>
      <c r="AB629" s="6" t="s">
        <v>6367</v>
      </c>
      <c r="AC629" s="6" t="s">
        <v>6368</v>
      </c>
      <c r="AD629" s="6" t="s">
        <v>6369</v>
      </c>
      <c r="AE629" s="6" t="s">
        <v>6370</v>
      </c>
      <c r="AF629" s="6" t="s">
        <v>6371</v>
      </c>
      <c r="AG629" s="6" t="s">
        <v>6372</v>
      </c>
      <c r="AH629" s="6" t="s">
        <v>6373</v>
      </c>
      <c r="AI629" s="6" t="s">
        <v>2482</v>
      </c>
      <c r="AJ629" s="6" t="s">
        <v>6374</v>
      </c>
      <c r="AK629" s="6" t="s">
        <v>6375</v>
      </c>
      <c r="AL629" s="6" t="s">
        <v>6376</v>
      </c>
      <c r="AM629" s="6" t="s">
        <v>56</v>
      </c>
      <c r="AN629" s="6" t="s">
        <v>56</v>
      </c>
      <c r="AO629" s="6" t="s">
        <v>56</v>
      </c>
      <c r="AP629" s="6" t="s">
        <v>6377</v>
      </c>
      <c r="AQ629" s="6" t="s">
        <v>6378</v>
      </c>
      <c r="AR629" s="6" t="s">
        <v>5</v>
      </c>
      <c r="AS629" s="6" t="s">
        <v>6379</v>
      </c>
      <c r="AT629" s="6" t="s">
        <v>9409</v>
      </c>
      <c r="AU629" s="6" t="s">
        <v>5</v>
      </c>
      <c r="AV629" s="6" t="s">
        <v>22151</v>
      </c>
      <c r="AW629" s="6">
        <v>7.0096378741351497</v>
      </c>
      <c r="AX629" s="6">
        <v>7.8981325631788</v>
      </c>
      <c r="AY629" s="6">
        <v>6.6689122495792796</v>
      </c>
      <c r="AZ629" s="6">
        <v>6.8357572004687501</v>
      </c>
      <c r="BA629" s="6">
        <v>6.6934632151868101</v>
      </c>
      <c r="BB629" s="6">
        <v>7.6690052392104304</v>
      </c>
      <c r="BC629" s="6">
        <v>7.2140619706890297</v>
      </c>
      <c r="BD629" s="6">
        <v>7.6107453211655196</v>
      </c>
      <c r="BE629" s="6">
        <v>6.8471437667007997</v>
      </c>
      <c r="BF629" s="6">
        <v>6.2525134692287301</v>
      </c>
      <c r="BG629" s="6">
        <v>7.1513085788352102</v>
      </c>
      <c r="BH629" s="6">
        <v>7.0551106761078604</v>
      </c>
      <c r="BI629" s="6">
        <v>6.3239532135258401</v>
      </c>
      <c r="BJ629" s="6">
        <v>7.2968187235068003</v>
      </c>
      <c r="BK629" s="6">
        <v>6.2413972907573401</v>
      </c>
      <c r="BL629" s="6">
        <v>6.9806282603824901</v>
      </c>
      <c r="BM629" s="6">
        <v>6.94731611313534</v>
      </c>
      <c r="BN629" s="6">
        <v>6.6145915211642698</v>
      </c>
      <c r="BO629" s="6">
        <v>7.5309613001072897</v>
      </c>
      <c r="BP629" s="6">
        <v>6.9684573104132603</v>
      </c>
      <c r="BQ629" s="6">
        <v>6.8934372234045398</v>
      </c>
      <c r="BR629" s="6">
        <v>7.0098629400711197</v>
      </c>
      <c r="BS629" s="6">
        <v>6.8350942595442898</v>
      </c>
      <c r="BT629" s="6">
        <v>6.6811463155631197</v>
      </c>
      <c r="BU629" s="6">
        <v>7.4065231659756696</v>
      </c>
      <c r="BV629" s="6">
        <v>7.5983746211485599</v>
      </c>
      <c r="BW629" s="6">
        <v>6.6385143155224897</v>
      </c>
      <c r="BX629" s="6">
        <v>7.0281339322656597</v>
      </c>
      <c r="BY629" s="6">
        <v>6.9196115282528403</v>
      </c>
    </row>
    <row r="630" spans="1:77" x14ac:dyDescent="0.25">
      <c r="A630" s="7">
        <v>629</v>
      </c>
      <c r="B630" s="6" t="s">
        <v>22152</v>
      </c>
      <c r="C630" s="6" t="s">
        <v>10521</v>
      </c>
      <c r="D630" s="6" t="s">
        <v>20608</v>
      </c>
      <c r="E630" s="6" t="s">
        <v>3863</v>
      </c>
      <c r="F630" s="6">
        <v>-0.3949494112529095</v>
      </c>
      <c r="G630" s="6">
        <v>8.421061307762873E-3</v>
      </c>
      <c r="H630" s="6" t="s">
        <v>1276</v>
      </c>
      <c r="I630" s="6" t="s">
        <v>44</v>
      </c>
      <c r="J630" s="6" t="s">
        <v>45</v>
      </c>
      <c r="K630" s="6" t="s">
        <v>46</v>
      </c>
      <c r="L630" s="6" t="s">
        <v>47</v>
      </c>
      <c r="M630" s="6" t="s">
        <v>48</v>
      </c>
      <c r="N630" s="6" t="s">
        <v>1277</v>
      </c>
      <c r="O630" s="6" t="s">
        <v>1276</v>
      </c>
      <c r="P630" s="88">
        <v>6</v>
      </c>
      <c r="Q630" s="6" t="s">
        <v>22155</v>
      </c>
      <c r="R630" s="6" t="s">
        <v>22153</v>
      </c>
      <c r="S630" s="6" t="s">
        <v>22154</v>
      </c>
      <c r="T630" s="6" t="s">
        <v>22156</v>
      </c>
      <c r="U630" s="6" t="s">
        <v>4816</v>
      </c>
      <c r="V630" s="6">
        <v>2</v>
      </c>
      <c r="W630" s="6">
        <v>30</v>
      </c>
      <c r="X630" s="6">
        <v>9.84</v>
      </c>
      <c r="Y630" s="6" t="s">
        <v>56</v>
      </c>
      <c r="AB630" s="6" t="s">
        <v>10523</v>
      </c>
      <c r="AC630" s="6" t="s">
        <v>10524</v>
      </c>
      <c r="AD630" s="6" t="s">
        <v>10525</v>
      </c>
      <c r="AE630" s="6" t="s">
        <v>10526</v>
      </c>
      <c r="AF630" s="6" t="s">
        <v>10527</v>
      </c>
      <c r="AG630" s="6" t="s">
        <v>10528</v>
      </c>
      <c r="AH630" s="6" t="s">
        <v>10529</v>
      </c>
      <c r="AI630" s="6" t="s">
        <v>56</v>
      </c>
      <c r="AJ630" s="6" t="s">
        <v>10530</v>
      </c>
      <c r="AK630" s="6" t="s">
        <v>10531</v>
      </c>
      <c r="AL630" s="6" t="s">
        <v>326</v>
      </c>
      <c r="AM630" s="6" t="s">
        <v>56</v>
      </c>
      <c r="AN630" s="6" t="s">
        <v>56</v>
      </c>
      <c r="AO630" s="6" t="s">
        <v>56</v>
      </c>
      <c r="AP630" s="6" t="s">
        <v>22157</v>
      </c>
      <c r="AQ630" s="6" t="s">
        <v>10533</v>
      </c>
      <c r="AR630" s="6" t="s">
        <v>8026</v>
      </c>
      <c r="AS630" s="6" t="s">
        <v>10534</v>
      </c>
      <c r="AT630" s="6" t="s">
        <v>10535</v>
      </c>
      <c r="AU630" s="6" t="s">
        <v>245</v>
      </c>
      <c r="AV630" s="6" t="s">
        <v>20610</v>
      </c>
      <c r="AW630" s="6">
        <v>6.1615330027899802</v>
      </c>
      <c r="AX630" s="6">
        <v>6.4218261169336399</v>
      </c>
      <c r="AY630" s="6">
        <v>6.9904965132538104</v>
      </c>
      <c r="AZ630" s="6">
        <v>6.9332012578360303</v>
      </c>
      <c r="BA630" s="6">
        <v>6.57975513796704</v>
      </c>
      <c r="BB630" s="6">
        <v>6.9238784644949396</v>
      </c>
      <c r="BC630" s="6">
        <v>6.1171058344102098</v>
      </c>
      <c r="BD630" s="6">
        <v>7.09099833297293</v>
      </c>
      <c r="BE630" s="6">
        <v>7.0979164439004601</v>
      </c>
      <c r="BF630" s="6">
        <v>6.37982219298791</v>
      </c>
      <c r="BG630" s="6">
        <v>6.2279768948712499</v>
      </c>
      <c r="BH630" s="6">
        <v>6.3733260415092703</v>
      </c>
      <c r="BI630" s="6">
        <v>5.6969336078960398</v>
      </c>
      <c r="BJ630" s="6">
        <v>6.3129419893812404</v>
      </c>
      <c r="BK630" s="6">
        <v>6.3906438909508498</v>
      </c>
      <c r="BL630" s="6">
        <v>6.29605082143995</v>
      </c>
      <c r="BM630" s="6">
        <v>6.1891254878948896</v>
      </c>
      <c r="BN630" s="6">
        <v>6.6751549475986396</v>
      </c>
      <c r="BO630" s="6">
        <v>6.9199066992191298</v>
      </c>
      <c r="BP630" s="6">
        <v>6.3459421567305103</v>
      </c>
      <c r="BQ630" s="6">
        <v>6.7025297062627098</v>
      </c>
      <c r="BR630" s="6">
        <v>6.20446755055828</v>
      </c>
      <c r="BS630" s="6">
        <v>6.2711096567492399</v>
      </c>
      <c r="BT630" s="6">
        <v>6.0097019661065998</v>
      </c>
      <c r="BU630" s="6">
        <v>6.1442179088870104</v>
      </c>
      <c r="BV630" s="6">
        <v>6.2992895521069396</v>
      </c>
      <c r="BW630" s="6">
        <v>6.2210230662774899</v>
      </c>
      <c r="BX630" s="6">
        <v>7.2946866463136599</v>
      </c>
      <c r="BY630" s="6">
        <v>6.7686048805183896</v>
      </c>
    </row>
    <row r="631" spans="1:77" x14ac:dyDescent="0.25">
      <c r="A631" s="7">
        <v>630</v>
      </c>
      <c r="B631" s="6" t="s">
        <v>22158</v>
      </c>
      <c r="F631" s="6">
        <v>-0.3952272090620701</v>
      </c>
      <c r="G631" s="6">
        <v>1.235420518881796E-2</v>
      </c>
      <c r="H631" s="6" t="s">
        <v>5325</v>
      </c>
      <c r="I631" s="6" t="s">
        <v>44</v>
      </c>
      <c r="J631" s="6" t="s">
        <v>45</v>
      </c>
      <c r="K631" s="6" t="s">
        <v>295</v>
      </c>
      <c r="L631" s="6" t="s">
        <v>296</v>
      </c>
      <c r="M631" s="6" t="s">
        <v>297</v>
      </c>
      <c r="N631" s="6" t="s">
        <v>294</v>
      </c>
      <c r="O631" s="6" t="s">
        <v>5325</v>
      </c>
      <c r="P631" s="88">
        <v>6</v>
      </c>
      <c r="Q631" s="6" t="s">
        <v>22159</v>
      </c>
      <c r="R631" s="6" t="s">
        <v>22159</v>
      </c>
      <c r="S631" s="6" t="s">
        <v>22160</v>
      </c>
      <c r="T631" s="6" t="s">
        <v>565</v>
      </c>
      <c r="U631" s="6" t="s">
        <v>565</v>
      </c>
      <c r="V631" s="6">
        <v>1</v>
      </c>
      <c r="W631" s="6">
        <v>5</v>
      </c>
      <c r="X631" s="6">
        <v>8.1199999999999992</v>
      </c>
      <c r="AW631" s="6">
        <v>7.0336730413430102</v>
      </c>
      <c r="AX631" s="6">
        <v>6.4596626530388699</v>
      </c>
      <c r="AY631" s="6">
        <v>6.9730424185481699</v>
      </c>
      <c r="AZ631" s="6">
        <v>6.4289444517839502</v>
      </c>
      <c r="BA631" s="6">
        <v>6.4316774688079299</v>
      </c>
      <c r="BB631" s="6">
        <v>7.0809095878176196</v>
      </c>
      <c r="BC631" s="6">
        <v>6.6390961569026699</v>
      </c>
      <c r="BD631" s="6">
        <v>6.63441690810191</v>
      </c>
      <c r="BE631" s="6">
        <v>6.4952346228345803</v>
      </c>
      <c r="BF631" s="6">
        <v>6.5786622418615197</v>
      </c>
      <c r="BG631" s="6">
        <v>6.6396807826206903</v>
      </c>
      <c r="BH631" s="6">
        <v>5.9907498634003504</v>
      </c>
      <c r="BI631" s="6">
        <v>7.2454263185263503</v>
      </c>
      <c r="BJ631" s="6">
        <v>6.6154714331537603</v>
      </c>
      <c r="BK631" s="6">
        <v>6.2839456324522596</v>
      </c>
      <c r="BL631" s="6">
        <v>6.51029039076034</v>
      </c>
      <c r="BM631" s="6">
        <v>6.2753377086382303</v>
      </c>
      <c r="BN631" s="6">
        <v>6.3204165451233498</v>
      </c>
      <c r="BO631" s="6">
        <v>7.3491998138649999</v>
      </c>
      <c r="BP631" s="6">
        <v>7.5496162517699901</v>
      </c>
      <c r="BQ631" s="6">
        <v>7.3684170793323203</v>
      </c>
      <c r="BR631" s="6">
        <v>6.5130245225834997</v>
      </c>
      <c r="BS631" s="6">
        <v>6.47406335967539</v>
      </c>
      <c r="BT631" s="6">
        <v>6.0620368000092197</v>
      </c>
      <c r="BU631" s="6">
        <v>6.1651407124168403</v>
      </c>
      <c r="BV631" s="6">
        <v>7.0977257547877501</v>
      </c>
      <c r="BW631" s="6">
        <v>6.5345909563301596</v>
      </c>
      <c r="BX631" s="6">
        <v>6.6653840599569802</v>
      </c>
      <c r="BY631" s="6">
        <v>6.7161997293782401</v>
      </c>
    </row>
    <row r="632" spans="1:77" x14ac:dyDescent="0.25">
      <c r="A632" s="7">
        <v>631</v>
      </c>
      <c r="B632" s="6" t="s">
        <v>22161</v>
      </c>
      <c r="C632" s="6" t="s">
        <v>108</v>
      </c>
      <c r="D632" s="6" t="s">
        <v>11937</v>
      </c>
      <c r="E632" s="6" t="s">
        <v>56</v>
      </c>
      <c r="F632" s="6">
        <v>-0.39559572158290018</v>
      </c>
      <c r="G632" s="6">
        <v>2.838695618778847E-2</v>
      </c>
      <c r="H632" s="6" t="s">
        <v>2122</v>
      </c>
      <c r="I632" s="6" t="s">
        <v>44</v>
      </c>
      <c r="J632" s="6" t="s">
        <v>101</v>
      </c>
      <c r="K632" s="6" t="s">
        <v>102</v>
      </c>
      <c r="L632" s="6" t="s">
        <v>103</v>
      </c>
      <c r="M632" s="6" t="s">
        <v>170</v>
      </c>
      <c r="N632" s="6" t="s">
        <v>937</v>
      </c>
      <c r="O632" s="6" t="s">
        <v>2122</v>
      </c>
      <c r="P632" s="88">
        <v>6</v>
      </c>
      <c r="Q632" s="6" t="s">
        <v>22162</v>
      </c>
      <c r="R632" s="6" t="s">
        <v>22162</v>
      </c>
      <c r="S632" s="6" t="s">
        <v>21316</v>
      </c>
      <c r="T632" s="6" t="s">
        <v>387</v>
      </c>
      <c r="U632" s="6" t="s">
        <v>78</v>
      </c>
      <c r="V632" s="6">
        <v>1</v>
      </c>
      <c r="W632" s="6">
        <v>9</v>
      </c>
      <c r="X632" s="6">
        <v>6.6</v>
      </c>
      <c r="Y632" s="6" t="s">
        <v>56</v>
      </c>
      <c r="AB632" s="6" t="s">
        <v>56</v>
      </c>
      <c r="AF632" s="6" t="s">
        <v>56</v>
      </c>
      <c r="AG632" s="6" t="s">
        <v>56</v>
      </c>
      <c r="AI632" s="6" t="s">
        <v>56</v>
      </c>
      <c r="AJ632" s="6" t="s">
        <v>56</v>
      </c>
      <c r="AK632" s="6" t="s">
        <v>56</v>
      </c>
      <c r="AL632" s="6" t="s">
        <v>56</v>
      </c>
      <c r="AM632" s="6" t="s">
        <v>56</v>
      </c>
      <c r="AN632" s="6" t="s">
        <v>56</v>
      </c>
      <c r="AO632" s="6" t="s">
        <v>56</v>
      </c>
      <c r="AP632" s="6" t="s">
        <v>11938</v>
      </c>
      <c r="AQ632" s="6" t="s">
        <v>11939</v>
      </c>
      <c r="AR632" s="6" t="s">
        <v>5</v>
      </c>
      <c r="AS632" s="6" t="s">
        <v>11940</v>
      </c>
      <c r="AT632" s="6" t="s">
        <v>11941</v>
      </c>
      <c r="AU632" s="6" t="s">
        <v>5</v>
      </c>
      <c r="AV632" s="6" t="s">
        <v>21320</v>
      </c>
      <c r="AW632" s="6">
        <v>6.4296474877625496</v>
      </c>
      <c r="AX632" s="6">
        <v>6.6935907489955397</v>
      </c>
      <c r="AY632" s="6">
        <v>7.5140627322528699</v>
      </c>
      <c r="AZ632" s="6">
        <v>7.1880844018793004</v>
      </c>
      <c r="BA632" s="6">
        <v>6.3311439509720504</v>
      </c>
      <c r="BB632" s="6">
        <v>6.2433235964771097</v>
      </c>
      <c r="BC632" s="6">
        <v>6.4200549808720497</v>
      </c>
      <c r="BD632" s="6">
        <v>6.9946932463229698</v>
      </c>
      <c r="BE632" s="6">
        <v>7.1182167955921001</v>
      </c>
      <c r="BF632" s="6">
        <v>6.5051704711072702</v>
      </c>
      <c r="BG632" s="6">
        <v>6.2441659964879701</v>
      </c>
      <c r="BH632" s="6">
        <v>5.9126449820043598</v>
      </c>
      <c r="BI632" s="6">
        <v>6.57975513796704</v>
      </c>
      <c r="BJ632" s="6">
        <v>7.3367198523659303</v>
      </c>
      <c r="BK632" s="6">
        <v>6.3687425155220296</v>
      </c>
      <c r="BL632" s="6">
        <v>6.6448078289669503</v>
      </c>
      <c r="BM632" s="6">
        <v>5.8300790199573003</v>
      </c>
      <c r="BN632" s="6">
        <v>6.4967776183978003</v>
      </c>
      <c r="BO632" s="6">
        <v>6.1641166067310103</v>
      </c>
      <c r="BP632" s="6">
        <v>7.2035360341792201</v>
      </c>
      <c r="BQ632" s="6">
        <v>7.6408043147434501</v>
      </c>
      <c r="BR632" s="6">
        <v>6.5792977151164598</v>
      </c>
      <c r="BS632" s="6">
        <v>6.2050692351059604</v>
      </c>
      <c r="BT632" s="6">
        <v>5.9482936162122702</v>
      </c>
      <c r="BU632" s="6">
        <v>6.4138026842565896</v>
      </c>
      <c r="BV632" s="6">
        <v>6.4292839905561001</v>
      </c>
      <c r="BW632" s="6">
        <v>6.6336200282002196</v>
      </c>
      <c r="BX632" s="6">
        <v>6.8137377999362796</v>
      </c>
      <c r="BY632" s="6">
        <v>6.6536852513359204</v>
      </c>
    </row>
    <row r="633" spans="1:77" x14ac:dyDescent="0.25">
      <c r="A633" s="7">
        <v>632</v>
      </c>
      <c r="B633" s="6" t="s">
        <v>22163</v>
      </c>
      <c r="C633" s="6" t="s">
        <v>18159</v>
      </c>
      <c r="D633" s="6" t="s">
        <v>18160</v>
      </c>
      <c r="E633" s="6" t="s">
        <v>18161</v>
      </c>
      <c r="F633" s="6">
        <v>-0.39563072630616342</v>
      </c>
      <c r="G633" s="6">
        <v>3.9489007456034772E-2</v>
      </c>
      <c r="H633" s="6" t="s">
        <v>44</v>
      </c>
      <c r="I633" s="6" t="s">
        <v>44</v>
      </c>
      <c r="P633" s="88">
        <v>0</v>
      </c>
      <c r="Q633" s="6" t="s">
        <v>22166</v>
      </c>
      <c r="R633" s="6" t="s">
        <v>22164</v>
      </c>
      <c r="S633" s="6" t="s">
        <v>22165</v>
      </c>
      <c r="T633" s="6" t="s">
        <v>22167</v>
      </c>
      <c r="U633" s="6" t="s">
        <v>22168</v>
      </c>
      <c r="V633" s="6">
        <v>5</v>
      </c>
      <c r="W633" s="6">
        <v>5</v>
      </c>
      <c r="X633" s="6">
        <v>5.92</v>
      </c>
      <c r="Y633" s="6" t="s">
        <v>3832</v>
      </c>
      <c r="Z633" s="6" t="s">
        <v>3833</v>
      </c>
      <c r="AA633" s="6" t="s">
        <v>3834</v>
      </c>
      <c r="AB633" s="6" t="s">
        <v>56</v>
      </c>
      <c r="AF633" s="6" t="s">
        <v>18162</v>
      </c>
      <c r="AG633" s="6" t="s">
        <v>56</v>
      </c>
      <c r="AI633" s="6" t="s">
        <v>56</v>
      </c>
      <c r="AJ633" s="6" t="s">
        <v>56</v>
      </c>
      <c r="AK633" s="6" t="s">
        <v>56</v>
      </c>
      <c r="AL633" s="6" t="s">
        <v>1974</v>
      </c>
      <c r="AM633" s="6" t="s">
        <v>56</v>
      </c>
      <c r="AN633" s="6" t="s">
        <v>56</v>
      </c>
      <c r="AO633" s="6" t="s">
        <v>56</v>
      </c>
      <c r="AP633" s="6" t="s">
        <v>18163</v>
      </c>
      <c r="AQ633" s="6" t="s">
        <v>18164</v>
      </c>
      <c r="AR633" s="6" t="s">
        <v>402</v>
      </c>
      <c r="AS633" s="6" t="s">
        <v>18165</v>
      </c>
      <c r="AT633" s="6" t="s">
        <v>22169</v>
      </c>
      <c r="AU633" s="6" t="s">
        <v>402</v>
      </c>
      <c r="AV633" s="6" t="s">
        <v>22170</v>
      </c>
      <c r="AW633" s="6">
        <v>6.2699799098861204</v>
      </c>
      <c r="AX633" s="6">
        <v>6.5213801484859202</v>
      </c>
      <c r="AY633" s="6">
        <v>6.4144636890061699</v>
      </c>
      <c r="AZ633" s="6">
        <v>6.1948890886811903</v>
      </c>
      <c r="BA633" s="6">
        <v>5.88513553184535</v>
      </c>
      <c r="BB633" s="6">
        <v>7.9703329311544797</v>
      </c>
      <c r="BC633" s="6">
        <v>6.1363498321383103</v>
      </c>
      <c r="BD633" s="6">
        <v>5.8546861108939403</v>
      </c>
      <c r="BE633" s="6">
        <v>6.4221401115319896</v>
      </c>
      <c r="BF633" s="6">
        <v>5.9900661139367903</v>
      </c>
      <c r="BG633" s="6">
        <v>6.6366718335646704</v>
      </c>
      <c r="BH633" s="6">
        <v>6.6718946160106896</v>
      </c>
      <c r="BI633" s="6">
        <v>6.1061912373529301</v>
      </c>
      <c r="BJ633" s="6">
        <v>5.8990874908394701</v>
      </c>
      <c r="BK633" s="6">
        <v>5.9435642546367404</v>
      </c>
      <c r="BL633" s="6">
        <v>6.3834474955961999</v>
      </c>
      <c r="BM633" s="6">
        <v>6.2254607413635403</v>
      </c>
      <c r="BN633" s="6">
        <v>6.3972360551135496</v>
      </c>
      <c r="BO633" s="6">
        <v>6.83899200675119</v>
      </c>
      <c r="BP633" s="6">
        <v>6.4905884276565198</v>
      </c>
      <c r="BQ633" s="6">
        <v>6.2857332086014797</v>
      </c>
      <c r="BR633" s="6">
        <v>6.2407740747496199</v>
      </c>
      <c r="BS633" s="6">
        <v>6.2465234461512296</v>
      </c>
      <c r="BT633" s="6">
        <v>5.9950627771201903</v>
      </c>
      <c r="BU633" s="6">
        <v>6.6042261611179098</v>
      </c>
      <c r="BV633" s="6">
        <v>7.8595654797557204</v>
      </c>
      <c r="BW633" s="6">
        <v>6.2352255976848703</v>
      </c>
      <c r="BX633" s="6">
        <v>6.3587723416058397</v>
      </c>
      <c r="BY633" s="6">
        <v>6.6612873352195301</v>
      </c>
    </row>
    <row r="634" spans="1:77" x14ac:dyDescent="0.25">
      <c r="A634" s="7">
        <v>633</v>
      </c>
      <c r="B634" s="6" t="s">
        <v>22171</v>
      </c>
      <c r="C634" s="6" t="s">
        <v>108</v>
      </c>
      <c r="D634" s="6" t="s">
        <v>22174</v>
      </c>
      <c r="E634" s="6" t="s">
        <v>56</v>
      </c>
      <c r="F634" s="6">
        <v>-0.39630749934909032</v>
      </c>
      <c r="G634" s="6">
        <v>1.783529771209319E-2</v>
      </c>
      <c r="H634" s="6" t="s">
        <v>887</v>
      </c>
      <c r="I634" s="6" t="s">
        <v>44</v>
      </c>
      <c r="J634" s="6" t="s">
        <v>101</v>
      </c>
      <c r="K634" s="6" t="s">
        <v>102</v>
      </c>
      <c r="L634" s="6" t="s">
        <v>103</v>
      </c>
      <c r="M634" s="6" t="s">
        <v>104</v>
      </c>
      <c r="N634" s="6" t="s">
        <v>417</v>
      </c>
      <c r="O634" s="6" t="s">
        <v>887</v>
      </c>
      <c r="P634" s="88">
        <v>6</v>
      </c>
      <c r="Q634" s="6" t="s">
        <v>22172</v>
      </c>
      <c r="R634" s="6" t="s">
        <v>22172</v>
      </c>
      <c r="S634" s="6" t="s">
        <v>22173</v>
      </c>
      <c r="T634" s="6" t="s">
        <v>388</v>
      </c>
      <c r="U634" s="6" t="s">
        <v>388</v>
      </c>
      <c r="V634" s="6">
        <v>1</v>
      </c>
      <c r="W634" s="6">
        <v>7</v>
      </c>
      <c r="X634" s="6">
        <v>6.28</v>
      </c>
      <c r="Y634" s="6" t="s">
        <v>56</v>
      </c>
      <c r="AB634" s="6" t="s">
        <v>56</v>
      </c>
      <c r="AF634" s="6" t="s">
        <v>56</v>
      </c>
      <c r="AG634" s="6" t="s">
        <v>56</v>
      </c>
      <c r="AI634" s="6" t="s">
        <v>56</v>
      </c>
      <c r="AJ634" s="6" t="s">
        <v>56</v>
      </c>
      <c r="AK634" s="6" t="s">
        <v>56</v>
      </c>
      <c r="AL634" s="6" t="s">
        <v>56</v>
      </c>
      <c r="AM634" s="6" t="s">
        <v>56</v>
      </c>
      <c r="AN634" s="6" t="s">
        <v>56</v>
      </c>
      <c r="AO634" s="6" t="s">
        <v>56</v>
      </c>
      <c r="AP634" s="6" t="s">
        <v>7603</v>
      </c>
      <c r="AQ634" s="6" t="s">
        <v>2548</v>
      </c>
      <c r="AR634" s="6" t="s">
        <v>304</v>
      </c>
      <c r="AS634" s="6" t="s">
        <v>2549</v>
      </c>
      <c r="AT634" s="6" t="s">
        <v>22175</v>
      </c>
      <c r="AU634" s="6" t="s">
        <v>304</v>
      </c>
      <c r="AV634" s="6" t="s">
        <v>22176</v>
      </c>
      <c r="AW634" s="6">
        <v>6.1788190194624502</v>
      </c>
      <c r="AX634" s="6">
        <v>6.3823909791303199</v>
      </c>
      <c r="AY634" s="6">
        <v>6.2947088782717602</v>
      </c>
      <c r="AZ634" s="6">
        <v>6.3880836090891204</v>
      </c>
      <c r="BA634" s="6">
        <v>6.5893246162783496</v>
      </c>
      <c r="BB634" s="6">
        <v>7.3794052580269804</v>
      </c>
      <c r="BC634" s="6">
        <v>6.4944539034928699</v>
      </c>
      <c r="BD634" s="6">
        <v>7.2134500442784804</v>
      </c>
      <c r="BE634" s="6">
        <v>6.4625628487541</v>
      </c>
      <c r="BF634" s="6">
        <v>5.7151430902340898</v>
      </c>
      <c r="BG634" s="6">
        <v>6.2169311172851396</v>
      </c>
      <c r="BH634" s="6">
        <v>6.32394291426038</v>
      </c>
      <c r="BI634" s="6">
        <v>6.3224934341375896</v>
      </c>
      <c r="BJ634" s="6">
        <v>6.2699029336221503</v>
      </c>
      <c r="BK634" s="6">
        <v>6.0169126387725296</v>
      </c>
      <c r="BL634" s="6">
        <v>7.1242547599197197</v>
      </c>
      <c r="BM634" s="6">
        <v>6.0955305899760299</v>
      </c>
      <c r="BN634" s="6">
        <v>6.3891751246861901</v>
      </c>
      <c r="BO634" s="6">
        <v>6.8005040705795601</v>
      </c>
      <c r="BP634" s="6">
        <v>6.2274756007047998</v>
      </c>
      <c r="BQ634" s="6">
        <v>6.9495242268145097</v>
      </c>
      <c r="BR634" s="6">
        <v>6.4864029891983099</v>
      </c>
      <c r="BS634" s="6">
        <v>6.3407515816570399</v>
      </c>
      <c r="BT634" s="6">
        <v>6.5665613397993203</v>
      </c>
      <c r="BU634" s="6">
        <v>5.8496932953665697</v>
      </c>
      <c r="BV634" s="6">
        <v>6.7059663748875202</v>
      </c>
      <c r="BW634" s="6">
        <v>6.6627914409974798</v>
      </c>
      <c r="BX634" s="6">
        <v>5.9266053107550896</v>
      </c>
      <c r="BY634" s="6">
        <v>6.1093679288198004</v>
      </c>
    </row>
    <row r="635" spans="1:77" x14ac:dyDescent="0.25">
      <c r="A635" s="7">
        <v>634</v>
      </c>
      <c r="B635" s="6" t="s">
        <v>22177</v>
      </c>
      <c r="C635" s="6" t="s">
        <v>785</v>
      </c>
      <c r="D635" s="6" t="s">
        <v>786</v>
      </c>
      <c r="E635" s="6" t="s">
        <v>787</v>
      </c>
      <c r="F635" s="6">
        <v>-0.39715171524383752</v>
      </c>
      <c r="G635" s="6">
        <v>4.9260950327959744E-3</v>
      </c>
      <c r="H635" s="6" t="s">
        <v>181</v>
      </c>
      <c r="I635" s="6" t="s">
        <v>44</v>
      </c>
      <c r="J635" s="6" t="s">
        <v>101</v>
      </c>
      <c r="K635" s="6" t="s">
        <v>102</v>
      </c>
      <c r="L635" s="6" t="s">
        <v>103</v>
      </c>
      <c r="M635" s="6" t="s">
        <v>170</v>
      </c>
      <c r="N635" s="6" t="s">
        <v>182</v>
      </c>
      <c r="O635" s="6" t="s">
        <v>181</v>
      </c>
      <c r="P635" s="88">
        <v>6</v>
      </c>
      <c r="Q635" s="6" t="s">
        <v>22178</v>
      </c>
      <c r="R635" s="6" t="s">
        <v>22178</v>
      </c>
      <c r="S635" s="6" t="s">
        <v>22179</v>
      </c>
      <c r="T635" s="6" t="s">
        <v>528</v>
      </c>
      <c r="U635" s="6" t="s">
        <v>159</v>
      </c>
      <c r="V635" s="6">
        <v>1</v>
      </c>
      <c r="W635" s="6">
        <v>18</v>
      </c>
      <c r="X635" s="6">
        <v>13.03</v>
      </c>
      <c r="Y635" s="6" t="s">
        <v>2924</v>
      </c>
      <c r="Z635" s="6" t="s">
        <v>2925</v>
      </c>
      <c r="AA635" s="6" t="s">
        <v>2926</v>
      </c>
      <c r="AB635" s="6" t="s">
        <v>56</v>
      </c>
      <c r="AF635" s="6" t="s">
        <v>791</v>
      </c>
      <c r="AG635" s="6" t="s">
        <v>396</v>
      </c>
      <c r="AH635" s="6" t="s">
        <v>397</v>
      </c>
      <c r="AI635" s="6" t="s">
        <v>398</v>
      </c>
      <c r="AJ635" s="6" t="s">
        <v>56</v>
      </c>
      <c r="AK635" s="6" t="s">
        <v>56</v>
      </c>
      <c r="AL635" s="6" t="s">
        <v>571</v>
      </c>
      <c r="AM635" s="6" t="s">
        <v>56</v>
      </c>
      <c r="AN635" s="6" t="s">
        <v>56</v>
      </c>
      <c r="AO635" s="6" t="s">
        <v>56</v>
      </c>
      <c r="AP635" s="6" t="s">
        <v>792</v>
      </c>
      <c r="AQ635" s="6" t="s">
        <v>793</v>
      </c>
      <c r="AR635" s="6" t="s">
        <v>402</v>
      </c>
      <c r="AS635" s="6" t="s">
        <v>794</v>
      </c>
      <c r="AT635" s="6" t="s">
        <v>2927</v>
      </c>
      <c r="AU635" s="6" t="s">
        <v>402</v>
      </c>
      <c r="AV635" s="6" t="s">
        <v>2928</v>
      </c>
      <c r="AW635" s="6">
        <v>6.2242055997511896</v>
      </c>
      <c r="AX635" s="6">
        <v>6.4600631657207996</v>
      </c>
      <c r="AY635" s="6">
        <v>6.5851053651134199</v>
      </c>
      <c r="AZ635" s="6">
        <v>6.3577607133421798</v>
      </c>
      <c r="BA635" s="6">
        <v>5.8470362457552199</v>
      </c>
      <c r="BB635" s="6">
        <v>6.5186257792752498</v>
      </c>
      <c r="BC635" s="6">
        <v>7.7726003947290296</v>
      </c>
      <c r="BD635" s="6">
        <v>6.6134666449993098</v>
      </c>
      <c r="BE635" s="6">
        <v>6.8378787755995498</v>
      </c>
      <c r="BF635" s="6">
        <v>6.3738680539455297</v>
      </c>
      <c r="BG635" s="6">
        <v>6.2916154579116599</v>
      </c>
      <c r="BH635" s="6">
        <v>6.00471721829663</v>
      </c>
      <c r="BI635" s="6">
        <v>6.2965963118365202</v>
      </c>
      <c r="BJ635" s="6">
        <v>6.5180597989777196</v>
      </c>
      <c r="BK635" s="6">
        <v>5.9053565082400699</v>
      </c>
      <c r="BL635" s="6">
        <v>6.6319697787203804</v>
      </c>
      <c r="BM635" s="6">
        <v>6.1195399358434397</v>
      </c>
      <c r="BN635" s="6">
        <v>5.8018192811990996</v>
      </c>
      <c r="BO635" s="6">
        <v>5.6810023096994096</v>
      </c>
      <c r="BP635" s="6">
        <v>8.4728894970570003</v>
      </c>
      <c r="BQ635" s="6">
        <v>6.4681923453080596</v>
      </c>
      <c r="BR635" s="6">
        <v>6.5996867222236997</v>
      </c>
      <c r="BS635" s="6">
        <v>6.0296012763371003</v>
      </c>
      <c r="BT635" s="6">
        <v>6.2646775987861201</v>
      </c>
      <c r="BU635" s="6">
        <v>5.5692872761994003</v>
      </c>
      <c r="BV635" s="6">
        <v>6.6064029717985804</v>
      </c>
      <c r="BW635" s="6">
        <v>7.3248070172172497</v>
      </c>
      <c r="BX635" s="6">
        <v>6.9292707804846696</v>
      </c>
      <c r="BY635" s="6">
        <v>6.45332384515347</v>
      </c>
    </row>
    <row r="636" spans="1:77" x14ac:dyDescent="0.25">
      <c r="A636" s="7">
        <v>635</v>
      </c>
      <c r="B636" s="6" t="s">
        <v>7161</v>
      </c>
      <c r="C636" s="6" t="s">
        <v>3310</v>
      </c>
      <c r="D636" s="6" t="s">
        <v>3311</v>
      </c>
      <c r="E636" s="6" t="s">
        <v>3312</v>
      </c>
      <c r="F636" s="6">
        <v>-0.3986215300346414</v>
      </c>
      <c r="G636" s="6">
        <v>1.580877699269654E-2</v>
      </c>
      <c r="H636" s="6" t="s">
        <v>44</v>
      </c>
      <c r="I636" s="6" t="s">
        <v>44</v>
      </c>
      <c r="P636" s="88">
        <v>0</v>
      </c>
      <c r="Q636" s="6" t="s">
        <v>7162</v>
      </c>
      <c r="R636" s="6" t="s">
        <v>7162</v>
      </c>
      <c r="S636" s="6" t="s">
        <v>7163</v>
      </c>
      <c r="T636" s="6" t="s">
        <v>1695</v>
      </c>
      <c r="U636" s="6" t="s">
        <v>107</v>
      </c>
      <c r="V636" s="6">
        <v>1</v>
      </c>
      <c r="W636" s="6">
        <v>22</v>
      </c>
      <c r="X636" s="6">
        <v>8.51</v>
      </c>
      <c r="Y636" s="6" t="s">
        <v>56</v>
      </c>
      <c r="AB636" s="6" t="s">
        <v>56</v>
      </c>
      <c r="AF636" s="6" t="s">
        <v>3313</v>
      </c>
      <c r="AG636" s="6" t="s">
        <v>396</v>
      </c>
      <c r="AH636" s="6" t="s">
        <v>397</v>
      </c>
      <c r="AI636" s="6" t="s">
        <v>991</v>
      </c>
      <c r="AJ636" s="6" t="s">
        <v>56</v>
      </c>
      <c r="AK636" s="6" t="s">
        <v>56</v>
      </c>
      <c r="AL636" s="6" t="s">
        <v>571</v>
      </c>
      <c r="AM636" s="6" t="s">
        <v>56</v>
      </c>
      <c r="AN636" s="6" t="s">
        <v>56</v>
      </c>
      <c r="AO636" s="6" t="s">
        <v>56</v>
      </c>
      <c r="AP636" s="6" t="s">
        <v>3314</v>
      </c>
      <c r="AQ636" s="6" t="s">
        <v>3315</v>
      </c>
      <c r="AR636" s="6" t="s">
        <v>402</v>
      </c>
      <c r="AS636" s="6" t="s">
        <v>3316</v>
      </c>
      <c r="AT636" s="6" t="s">
        <v>7164</v>
      </c>
      <c r="AU636" s="6" t="s">
        <v>402</v>
      </c>
      <c r="AV636" s="6" t="s">
        <v>7165</v>
      </c>
      <c r="AW636" s="6">
        <v>6.0011238017453401</v>
      </c>
      <c r="AX636" s="6">
        <v>6.4182765921907698</v>
      </c>
      <c r="AY636" s="6">
        <v>6.3864811233763898</v>
      </c>
      <c r="AZ636" s="6">
        <v>5.50189553518004</v>
      </c>
      <c r="BA636" s="6">
        <v>6.2445580475757803</v>
      </c>
      <c r="BB636" s="6">
        <v>6.53311732804121</v>
      </c>
      <c r="BC636" s="6">
        <v>6.1752801085134097</v>
      </c>
      <c r="BD636" s="6">
        <v>6.3856421952364997</v>
      </c>
      <c r="BE636" s="6">
        <v>6.0417186784524697</v>
      </c>
      <c r="BF636" s="6">
        <v>6.3938998815054404</v>
      </c>
      <c r="BG636" s="6">
        <v>5.0982144099786204</v>
      </c>
      <c r="BH636" s="6">
        <v>6.3433103001659203</v>
      </c>
      <c r="BI636" s="6">
        <v>5.4957815390720803</v>
      </c>
      <c r="BJ636" s="6">
        <v>5.7415344919350098</v>
      </c>
      <c r="BK636" s="6">
        <v>6.7566894220366898</v>
      </c>
      <c r="BL636" s="6">
        <v>6.7567270647800397</v>
      </c>
      <c r="BM636" s="6">
        <v>5.4760936573376702</v>
      </c>
      <c r="BN636" s="6">
        <v>6.2043454857971803</v>
      </c>
      <c r="BO636" s="6">
        <v>5.94237816233926</v>
      </c>
      <c r="BP636" s="6">
        <v>6.2641611174073004</v>
      </c>
      <c r="BQ636" s="6">
        <v>6.39673662965538</v>
      </c>
      <c r="BR636" s="6">
        <v>6.4896176456687202</v>
      </c>
      <c r="BS636" s="6">
        <v>5.3279430506777103</v>
      </c>
      <c r="BT636" s="6">
        <v>5.8212783037507201</v>
      </c>
      <c r="BU636" s="6">
        <v>6.4287179450365901</v>
      </c>
      <c r="BV636" s="6">
        <v>6.3790699012249998</v>
      </c>
      <c r="BW636" s="6">
        <v>6.6565534452451001</v>
      </c>
      <c r="BX636" s="6">
        <v>6.40950216380479</v>
      </c>
      <c r="BY636" s="6">
        <v>5.7944050836097203</v>
      </c>
    </row>
    <row r="637" spans="1:77" x14ac:dyDescent="0.25">
      <c r="A637" s="7">
        <v>636</v>
      </c>
      <c r="B637" s="6" t="s">
        <v>7232</v>
      </c>
      <c r="C637" s="6" t="s">
        <v>108</v>
      </c>
      <c r="D637" s="6" t="s">
        <v>7235</v>
      </c>
      <c r="E637" s="6" t="s">
        <v>56</v>
      </c>
      <c r="F637" s="6">
        <v>-0.39874919581085688</v>
      </c>
      <c r="G637" s="6">
        <v>3.1744265560225769E-2</v>
      </c>
      <c r="H637" s="6" t="s">
        <v>449</v>
      </c>
      <c r="I637" s="6" t="s">
        <v>44</v>
      </c>
      <c r="J637" s="6" t="s">
        <v>45</v>
      </c>
      <c r="K637" s="6" t="s">
        <v>46</v>
      </c>
      <c r="L637" s="6" t="s">
        <v>312</v>
      </c>
      <c r="M637" s="6" t="s">
        <v>336</v>
      </c>
      <c r="N637" s="6" t="s">
        <v>337</v>
      </c>
      <c r="O637" s="6" t="s">
        <v>449</v>
      </c>
      <c r="P637" s="88">
        <v>6</v>
      </c>
      <c r="Q637" s="6" t="s">
        <v>7233</v>
      </c>
      <c r="R637" s="6" t="s">
        <v>7233</v>
      </c>
      <c r="S637" s="6" t="s">
        <v>7234</v>
      </c>
      <c r="T637" s="6" t="s">
        <v>971</v>
      </c>
      <c r="U637" s="6" t="s">
        <v>387</v>
      </c>
      <c r="V637" s="6">
        <v>1</v>
      </c>
      <c r="W637" s="6">
        <v>26</v>
      </c>
      <c r="X637" s="6">
        <v>8.3000000000000007</v>
      </c>
      <c r="Y637" s="6" t="s">
        <v>56</v>
      </c>
      <c r="AB637" s="6" t="s">
        <v>56</v>
      </c>
      <c r="AF637" s="6" t="s">
        <v>56</v>
      </c>
      <c r="AG637" s="6" t="s">
        <v>56</v>
      </c>
      <c r="AI637" s="6" t="s">
        <v>56</v>
      </c>
      <c r="AJ637" s="6" t="s">
        <v>56</v>
      </c>
      <c r="AK637" s="6" t="s">
        <v>56</v>
      </c>
      <c r="AL637" s="6" t="s">
        <v>56</v>
      </c>
      <c r="AM637" s="6" t="s">
        <v>56</v>
      </c>
      <c r="AN637" s="6" t="s">
        <v>56</v>
      </c>
      <c r="AO637" s="6" t="s">
        <v>56</v>
      </c>
      <c r="AP637" s="6" t="s">
        <v>7236</v>
      </c>
      <c r="AQ637" s="6" t="s">
        <v>7237</v>
      </c>
      <c r="AR637" s="6" t="s">
        <v>420</v>
      </c>
      <c r="AS637" s="6" t="s">
        <v>7238</v>
      </c>
      <c r="AT637" s="6" t="s">
        <v>7239</v>
      </c>
      <c r="AU637" s="6" t="s">
        <v>378</v>
      </c>
      <c r="AV637" s="6" t="s">
        <v>7240</v>
      </c>
      <c r="AW637" s="6">
        <v>6.4661017590821803</v>
      </c>
      <c r="AX637" s="6">
        <v>6.5690227031847899</v>
      </c>
      <c r="AY637" s="6">
        <v>6.1429854297060897</v>
      </c>
      <c r="AZ637" s="6">
        <v>6.3577349874627904</v>
      </c>
      <c r="BA637" s="6">
        <v>6.6336642632500702</v>
      </c>
      <c r="BB637" s="6">
        <v>7.3304949625925602</v>
      </c>
      <c r="BC637" s="6">
        <v>6.14153631010468</v>
      </c>
      <c r="BD637" s="6">
        <v>7.8536069699382702</v>
      </c>
      <c r="BE637" s="6">
        <v>6.9603899522344097</v>
      </c>
      <c r="BF637" s="6">
        <v>6.7139950866613702</v>
      </c>
      <c r="BG637" s="6">
        <v>6.5192085211623398</v>
      </c>
      <c r="BH637" s="6">
        <v>5.95575555844374</v>
      </c>
      <c r="BI637" s="6">
        <v>6.3448344000877901</v>
      </c>
      <c r="BJ637" s="6">
        <v>6.17965259782674</v>
      </c>
      <c r="BK637" s="6">
        <v>6.9499995915886101</v>
      </c>
      <c r="BL637" s="6">
        <v>7.4831306698354796</v>
      </c>
      <c r="BM637" s="6">
        <v>6.5891619101020904</v>
      </c>
      <c r="BN637" s="6">
        <v>6.4985498103742296</v>
      </c>
      <c r="BO637" s="6">
        <v>6.0057877567307099</v>
      </c>
      <c r="BP637" s="6">
        <v>6.6315471058387301</v>
      </c>
      <c r="BQ637" s="6">
        <v>7.3631134961085802</v>
      </c>
      <c r="BR637" s="6">
        <v>6.5065998633066799</v>
      </c>
      <c r="BS637" s="6">
        <v>6.2034275455434296</v>
      </c>
      <c r="BT637" s="6">
        <v>6.5002983752216998</v>
      </c>
      <c r="BU637" s="6">
        <v>6.81164208846356</v>
      </c>
      <c r="BV637" s="6">
        <v>6.6056498661969698</v>
      </c>
      <c r="BW637" s="6">
        <v>6.5093908550405803</v>
      </c>
      <c r="BX637" s="6">
        <v>6.63831959937803</v>
      </c>
      <c r="BY637" s="6">
        <v>6.1413952087888601</v>
      </c>
    </row>
    <row r="638" spans="1:77" x14ac:dyDescent="0.25">
      <c r="A638" s="7">
        <v>637</v>
      </c>
      <c r="B638" s="6" t="s">
        <v>22180</v>
      </c>
      <c r="C638" s="6" t="s">
        <v>22186</v>
      </c>
      <c r="D638" s="6" t="s">
        <v>22187</v>
      </c>
      <c r="E638" s="6" t="s">
        <v>56</v>
      </c>
      <c r="F638" s="6">
        <v>-0.39981771923610321</v>
      </c>
      <c r="G638" s="6">
        <v>7.3845695517515478E-3</v>
      </c>
      <c r="H638" s="6" t="s">
        <v>1670</v>
      </c>
      <c r="I638" s="6" t="s">
        <v>44</v>
      </c>
      <c r="J638" s="6" t="s">
        <v>139</v>
      </c>
      <c r="K638" s="6" t="s">
        <v>1671</v>
      </c>
      <c r="L638" s="6" t="s">
        <v>1672</v>
      </c>
      <c r="M638" s="6" t="s">
        <v>1673</v>
      </c>
      <c r="N638" s="6" t="s">
        <v>1674</v>
      </c>
      <c r="O638" s="6" t="s">
        <v>1670</v>
      </c>
      <c r="P638" s="88">
        <v>6</v>
      </c>
      <c r="Q638" s="6" t="s">
        <v>22183</v>
      </c>
      <c r="R638" s="6" t="s">
        <v>22181</v>
      </c>
      <c r="S638" s="6" t="s">
        <v>22182</v>
      </c>
      <c r="T638" s="6" t="s">
        <v>22184</v>
      </c>
      <c r="U638" s="6" t="s">
        <v>22185</v>
      </c>
      <c r="V638" s="6">
        <v>12</v>
      </c>
      <c r="W638" s="6">
        <v>7</v>
      </c>
      <c r="X638" s="6">
        <v>6.19</v>
      </c>
      <c r="Y638" s="6" t="s">
        <v>56</v>
      </c>
      <c r="AB638" s="6" t="s">
        <v>22188</v>
      </c>
      <c r="AC638" s="6" t="s">
        <v>22189</v>
      </c>
      <c r="AD638" s="6" t="s">
        <v>22190</v>
      </c>
      <c r="AE638" s="6" t="s">
        <v>22191</v>
      </c>
      <c r="AF638" s="6" t="s">
        <v>22192</v>
      </c>
      <c r="AG638" s="6" t="s">
        <v>1017</v>
      </c>
      <c r="AH638" s="6" t="s">
        <v>1018</v>
      </c>
      <c r="AI638" s="6" t="s">
        <v>1019</v>
      </c>
      <c r="AJ638" s="6" t="s">
        <v>1020</v>
      </c>
      <c r="AK638" s="6" t="s">
        <v>1021</v>
      </c>
      <c r="AL638" s="6" t="s">
        <v>2703</v>
      </c>
      <c r="AM638" s="6" t="s">
        <v>1022</v>
      </c>
      <c r="AN638" s="6" t="s">
        <v>56</v>
      </c>
      <c r="AO638" s="6" t="s">
        <v>56</v>
      </c>
      <c r="AP638" s="6" t="s">
        <v>2705</v>
      </c>
      <c r="AQ638" s="6" t="s">
        <v>22193</v>
      </c>
      <c r="AR638" s="6" t="s">
        <v>5</v>
      </c>
      <c r="AS638" s="6" t="s">
        <v>22194</v>
      </c>
      <c r="AT638" s="6" t="s">
        <v>22195</v>
      </c>
      <c r="AU638" s="6" t="s">
        <v>5</v>
      </c>
      <c r="AV638" s="6" t="s">
        <v>22196</v>
      </c>
      <c r="AW638" s="6">
        <v>6.2338862724194</v>
      </c>
      <c r="AX638" s="6">
        <v>6.8092600490798096</v>
      </c>
      <c r="AY638" s="6">
        <v>6.9601758042740096</v>
      </c>
      <c r="AZ638" s="6">
        <v>6.3014566974501101</v>
      </c>
      <c r="BA638" s="6">
        <v>6.4912357301689099</v>
      </c>
      <c r="BB638" s="6">
        <v>6.4815717509978104</v>
      </c>
      <c r="BC638" s="6">
        <v>6.55906845390603</v>
      </c>
      <c r="BD638" s="6">
        <v>6.7572672114181298</v>
      </c>
      <c r="BE638" s="6">
        <v>5.9854987756253699</v>
      </c>
      <c r="BF638" s="6">
        <v>6.0194199825807901</v>
      </c>
      <c r="BG638" s="6">
        <v>6.2056241053972503</v>
      </c>
      <c r="BH638" s="6">
        <v>6.3993277053223103</v>
      </c>
      <c r="BI638" s="6">
        <v>6.1136262015609404</v>
      </c>
      <c r="BJ638" s="6">
        <v>6.9808507147306598</v>
      </c>
      <c r="BK638" s="6">
        <v>5.6404774617167002</v>
      </c>
      <c r="BL638" s="6">
        <v>7.4048910089355999</v>
      </c>
      <c r="BM638" s="6">
        <v>6.4080534840171604</v>
      </c>
      <c r="BN638" s="6">
        <v>5.8278446686267804</v>
      </c>
      <c r="BO638" s="6">
        <v>6.4547916747259801</v>
      </c>
      <c r="BP638" s="6">
        <v>6.6681803969084799</v>
      </c>
      <c r="BQ638" s="6">
        <v>6.7384635187706499</v>
      </c>
      <c r="BR638" s="6">
        <v>6.6469230983962104</v>
      </c>
      <c r="BS638" s="6">
        <v>6.1974186831649503</v>
      </c>
      <c r="BT638" s="6">
        <v>5.8769166538889897</v>
      </c>
      <c r="BU638" s="6">
        <v>6.2627478748555196</v>
      </c>
      <c r="BV638" s="6">
        <v>6.76000389633354</v>
      </c>
      <c r="BW638" s="6">
        <v>6.6738454677985297</v>
      </c>
      <c r="BX638" s="6">
        <v>6.6419053153807601</v>
      </c>
      <c r="BY638" s="6">
        <v>6.7822863249135397</v>
      </c>
    </row>
    <row r="639" spans="1:77" x14ac:dyDescent="0.25">
      <c r="A639" s="7">
        <v>638</v>
      </c>
      <c r="B639" s="6" t="s">
        <v>22197</v>
      </c>
      <c r="C639" s="6" t="s">
        <v>22200</v>
      </c>
      <c r="D639" s="6" t="s">
        <v>22201</v>
      </c>
      <c r="E639" s="6" t="s">
        <v>22202</v>
      </c>
      <c r="F639" s="6">
        <v>-0.40025503957872388</v>
      </c>
      <c r="G639" s="6">
        <v>1.398761436615217E-2</v>
      </c>
      <c r="H639" s="6" t="s">
        <v>295</v>
      </c>
      <c r="I639" s="6" t="s">
        <v>44</v>
      </c>
      <c r="J639" s="6" t="s">
        <v>45</v>
      </c>
      <c r="K639" s="6" t="s">
        <v>295</v>
      </c>
      <c r="P639" s="88">
        <v>2</v>
      </c>
      <c r="Q639" s="6" t="s">
        <v>22198</v>
      </c>
      <c r="R639" s="6" t="s">
        <v>22198</v>
      </c>
      <c r="S639" s="6" t="s">
        <v>22199</v>
      </c>
      <c r="T639" s="6" t="s">
        <v>388</v>
      </c>
      <c r="U639" s="6" t="s">
        <v>107</v>
      </c>
      <c r="V639" s="6">
        <v>1</v>
      </c>
      <c r="W639" s="6">
        <v>7</v>
      </c>
      <c r="X639" s="6">
        <v>5.34</v>
      </c>
      <c r="Y639" s="6" t="s">
        <v>56</v>
      </c>
      <c r="AB639" s="6" t="s">
        <v>22203</v>
      </c>
      <c r="AC639" s="6" t="s">
        <v>22204</v>
      </c>
      <c r="AD639" s="6" t="s">
        <v>22205</v>
      </c>
      <c r="AE639" s="6" t="s">
        <v>22206</v>
      </c>
      <c r="AF639" s="6" t="s">
        <v>22207</v>
      </c>
      <c r="AG639" s="6" t="s">
        <v>22208</v>
      </c>
      <c r="AH639" s="6" t="s">
        <v>2457</v>
      </c>
      <c r="AI639" s="6" t="s">
        <v>56</v>
      </c>
      <c r="AJ639" s="6" t="s">
        <v>22209</v>
      </c>
      <c r="AK639" s="6" t="s">
        <v>22210</v>
      </c>
      <c r="AL639" s="6" t="s">
        <v>326</v>
      </c>
      <c r="AM639" s="6" t="s">
        <v>56</v>
      </c>
      <c r="AN639" s="6" t="s">
        <v>56</v>
      </c>
      <c r="AO639" s="6" t="s">
        <v>56</v>
      </c>
      <c r="AP639" s="6" t="s">
        <v>5357</v>
      </c>
      <c r="AQ639" s="6" t="s">
        <v>8325</v>
      </c>
      <c r="AR639" s="6" t="s">
        <v>4</v>
      </c>
      <c r="AS639" s="6" t="s">
        <v>8326</v>
      </c>
      <c r="AT639" s="6" t="s">
        <v>22211</v>
      </c>
      <c r="AU639" s="6" t="s">
        <v>4</v>
      </c>
      <c r="AV639" s="6" t="s">
        <v>22212</v>
      </c>
      <c r="AW639" s="6">
        <v>5.8758197474239804</v>
      </c>
      <c r="AX639" s="6">
        <v>6.2429741659349798</v>
      </c>
      <c r="AY639" s="6">
        <v>6.4452072417542796</v>
      </c>
      <c r="AZ639" s="6">
        <v>6.1776089243989203</v>
      </c>
      <c r="BA639" s="6">
        <v>5.7609356428777101</v>
      </c>
      <c r="BB639" s="6">
        <v>6.0997155075495799</v>
      </c>
      <c r="BC639" s="6">
        <v>6.1646505131925702</v>
      </c>
      <c r="BD639" s="6">
        <v>6.77568332182096</v>
      </c>
      <c r="BE639" s="6">
        <v>6.5609548475958004</v>
      </c>
      <c r="BF639" s="6">
        <v>5.9578710396544103</v>
      </c>
      <c r="BG639" s="6">
        <v>6.4338157620827703</v>
      </c>
      <c r="BH639" s="6">
        <v>5.7817596816838304</v>
      </c>
      <c r="BI639" s="6">
        <v>6.1417792105146596</v>
      </c>
      <c r="BJ639" s="6">
        <v>6.4025366636927696</v>
      </c>
      <c r="BK639" s="6">
        <v>5.0396758068563097</v>
      </c>
      <c r="BL639" s="6">
        <v>7.1699094712690998</v>
      </c>
      <c r="BM639" s="6">
        <v>6.3926619621327196</v>
      </c>
      <c r="BN639" s="6">
        <v>6.51039767360116</v>
      </c>
      <c r="BO639" s="6">
        <v>5.7371457109117996</v>
      </c>
      <c r="BP639" s="6">
        <v>6.3823776574179298</v>
      </c>
      <c r="BQ639" s="6">
        <v>6.5002400236971596</v>
      </c>
      <c r="BR639" s="6">
        <v>6.4015185478363197</v>
      </c>
      <c r="BS639" s="6">
        <v>6.3023834012996804</v>
      </c>
      <c r="BT639" s="6">
        <v>5.8033041296430898</v>
      </c>
      <c r="BU639" s="6">
        <v>6.4271128384866998</v>
      </c>
      <c r="BV639" s="6">
        <v>7.2789821397110197</v>
      </c>
      <c r="BW639" s="6">
        <v>6.32103910009576</v>
      </c>
      <c r="BX639" s="6">
        <v>6.5318174070602799</v>
      </c>
      <c r="BY639" s="6">
        <v>6.3815574564835202</v>
      </c>
    </row>
    <row r="640" spans="1:77" x14ac:dyDescent="0.25">
      <c r="A640" s="7">
        <v>639</v>
      </c>
      <c r="B640" s="6" t="s">
        <v>5386</v>
      </c>
      <c r="C640" s="6" t="s">
        <v>2116</v>
      </c>
      <c r="D640" s="6" t="s">
        <v>315</v>
      </c>
      <c r="E640" s="6" t="s">
        <v>1748</v>
      </c>
      <c r="F640" s="6">
        <v>-0.40148190775765441</v>
      </c>
      <c r="G640" s="6">
        <v>3.7270011130366302E-3</v>
      </c>
      <c r="H640" s="6" t="s">
        <v>5389</v>
      </c>
      <c r="I640" s="6" t="s">
        <v>44</v>
      </c>
      <c r="J640" s="6" t="s">
        <v>139</v>
      </c>
      <c r="K640" s="6" t="s">
        <v>1671</v>
      </c>
      <c r="L640" s="6" t="s">
        <v>1672</v>
      </c>
      <c r="M640" s="6" t="s">
        <v>5390</v>
      </c>
      <c r="N640" s="6" t="s">
        <v>5391</v>
      </c>
      <c r="O640" s="6" t="s">
        <v>5389</v>
      </c>
      <c r="P640" s="88">
        <v>6</v>
      </c>
      <c r="Q640" s="6" t="s">
        <v>5387</v>
      </c>
      <c r="R640" s="6" t="s">
        <v>5387</v>
      </c>
      <c r="S640" s="6" t="s">
        <v>5388</v>
      </c>
      <c r="T640" s="6" t="s">
        <v>3085</v>
      </c>
      <c r="U640" s="6" t="s">
        <v>566</v>
      </c>
      <c r="V640" s="6">
        <v>1</v>
      </c>
      <c r="W640" s="6">
        <v>66</v>
      </c>
      <c r="X640" s="6">
        <v>12.52</v>
      </c>
      <c r="Y640" s="6" t="s">
        <v>56</v>
      </c>
      <c r="AB640" s="6" t="s">
        <v>56</v>
      </c>
      <c r="AF640" s="6" t="s">
        <v>56</v>
      </c>
      <c r="AG640" s="6" t="s">
        <v>56</v>
      </c>
      <c r="AI640" s="6" t="s">
        <v>56</v>
      </c>
      <c r="AJ640" s="6" t="s">
        <v>56</v>
      </c>
      <c r="AK640" s="6" t="s">
        <v>56</v>
      </c>
      <c r="AL640" s="6" t="s">
        <v>56</v>
      </c>
      <c r="AM640" s="6" t="s">
        <v>56</v>
      </c>
      <c r="AN640" s="6" t="s">
        <v>56</v>
      </c>
      <c r="AO640" s="6" t="s">
        <v>56</v>
      </c>
      <c r="AP640" s="6" t="s">
        <v>2117</v>
      </c>
      <c r="AQ640" s="6" t="s">
        <v>1750</v>
      </c>
      <c r="AR640" s="6" t="s">
        <v>245</v>
      </c>
      <c r="AS640" s="6" t="s">
        <v>1749</v>
      </c>
      <c r="AT640" s="6" t="s">
        <v>2118</v>
      </c>
      <c r="AU640" s="6" t="s">
        <v>245</v>
      </c>
      <c r="AV640" s="6" t="s">
        <v>5392</v>
      </c>
      <c r="AW640" s="6">
        <v>6.8286284775627903</v>
      </c>
      <c r="AX640" s="6">
        <v>6.5418538359000502</v>
      </c>
      <c r="AY640" s="6">
        <v>6.5236798816634698</v>
      </c>
      <c r="AZ640" s="6">
        <v>6.51138209642078</v>
      </c>
      <c r="BA640" s="6">
        <v>5.7192865291392501</v>
      </c>
      <c r="BB640" s="6">
        <v>6.8716022325558201</v>
      </c>
      <c r="BC640" s="6">
        <v>6.49368817306281</v>
      </c>
      <c r="BD640" s="6">
        <v>7.1222896529028503</v>
      </c>
      <c r="BE640" s="6">
        <v>6.6350815366351599</v>
      </c>
      <c r="BF640" s="6">
        <v>6.6747143005090699</v>
      </c>
      <c r="BG640" s="6">
        <v>6.6079210327053497</v>
      </c>
      <c r="BH640" s="6">
        <v>6.4287341280083004</v>
      </c>
      <c r="BI640" s="6">
        <v>6.3246118589996803</v>
      </c>
      <c r="BJ640" s="6">
        <v>6.1593117746387698</v>
      </c>
      <c r="BK640" s="6">
        <v>5.7785860509634004</v>
      </c>
      <c r="BL640" s="6">
        <v>6.6993463022268998</v>
      </c>
      <c r="BM640" s="6">
        <v>6.3892637453257297</v>
      </c>
      <c r="BN640" s="6">
        <v>6.0995428740311404</v>
      </c>
      <c r="BO640" s="6">
        <v>6.7379685357607002</v>
      </c>
      <c r="BP640" s="6">
        <v>7.11304379923111</v>
      </c>
      <c r="BQ640" s="6">
        <v>6.5229380525280396</v>
      </c>
      <c r="BR640" s="6">
        <v>6.8230926519164399</v>
      </c>
      <c r="BS640" s="6">
        <v>6.7712961495236703</v>
      </c>
      <c r="BT640" s="6">
        <v>5.9964945977411297</v>
      </c>
      <c r="BU640" s="6">
        <v>7.1072780735421599</v>
      </c>
      <c r="BV640" s="6">
        <v>6.7836736800837496</v>
      </c>
      <c r="BW640" s="6">
        <v>5.9329002393921204</v>
      </c>
      <c r="BX640" s="6">
        <v>6.5076798688259796</v>
      </c>
      <c r="BY640" s="6">
        <v>5.9343550093799298</v>
      </c>
    </row>
    <row r="641" spans="1:77" x14ac:dyDescent="0.25">
      <c r="A641" s="7">
        <v>640</v>
      </c>
      <c r="B641" s="6" t="s">
        <v>22213</v>
      </c>
      <c r="C641" s="6" t="s">
        <v>108</v>
      </c>
      <c r="D641" s="6" t="s">
        <v>22216</v>
      </c>
      <c r="E641" s="6" t="s">
        <v>22217</v>
      </c>
      <c r="F641" s="6">
        <v>-0.40156264280392318</v>
      </c>
      <c r="G641" s="6">
        <v>8.421061307762873E-3</v>
      </c>
      <c r="H641" s="6" t="s">
        <v>2122</v>
      </c>
      <c r="I641" s="6" t="s">
        <v>44</v>
      </c>
      <c r="J641" s="6" t="s">
        <v>101</v>
      </c>
      <c r="K641" s="6" t="s">
        <v>102</v>
      </c>
      <c r="L641" s="6" t="s">
        <v>103</v>
      </c>
      <c r="M641" s="6" t="s">
        <v>170</v>
      </c>
      <c r="N641" s="6" t="s">
        <v>937</v>
      </c>
      <c r="O641" s="6" t="s">
        <v>2122</v>
      </c>
      <c r="P641" s="88">
        <v>6</v>
      </c>
      <c r="Q641" s="6" t="s">
        <v>22214</v>
      </c>
      <c r="R641" s="6" t="s">
        <v>22214</v>
      </c>
      <c r="S641" s="6" t="s">
        <v>22215</v>
      </c>
      <c r="T641" s="6" t="s">
        <v>107</v>
      </c>
      <c r="U641" s="6" t="s">
        <v>107</v>
      </c>
      <c r="V641" s="6">
        <v>1</v>
      </c>
      <c r="W641" s="6">
        <v>4</v>
      </c>
      <c r="X641" s="6">
        <v>2.95</v>
      </c>
      <c r="Y641" s="6" t="s">
        <v>56</v>
      </c>
      <c r="AB641" s="6" t="s">
        <v>56</v>
      </c>
      <c r="AF641" s="6" t="s">
        <v>56</v>
      </c>
      <c r="AG641" s="6" t="s">
        <v>56</v>
      </c>
      <c r="AI641" s="6" t="s">
        <v>56</v>
      </c>
      <c r="AJ641" s="6" t="s">
        <v>56</v>
      </c>
      <c r="AK641" s="6" t="s">
        <v>56</v>
      </c>
      <c r="AL641" s="6" t="s">
        <v>56</v>
      </c>
      <c r="AM641" s="6" t="s">
        <v>56</v>
      </c>
      <c r="AN641" s="6" t="s">
        <v>56</v>
      </c>
      <c r="AO641" s="6" t="s">
        <v>56</v>
      </c>
      <c r="AP641" s="6" t="s">
        <v>22218</v>
      </c>
      <c r="AQ641" s="6" t="s">
        <v>6458</v>
      </c>
      <c r="AR641" s="6" t="s">
        <v>6459</v>
      </c>
      <c r="AS641" s="6" t="s">
        <v>6460</v>
      </c>
      <c r="AT641" s="6" t="s">
        <v>22219</v>
      </c>
      <c r="AU641" s="6" t="s">
        <v>442</v>
      </c>
      <c r="AV641" s="6" t="s">
        <v>22220</v>
      </c>
      <c r="AW641" s="6">
        <v>5.8376080062960298</v>
      </c>
      <c r="AX641" s="6">
        <v>7.4683325730121997</v>
      </c>
      <c r="AY641" s="6">
        <v>6.4921106958967396</v>
      </c>
      <c r="AZ641" s="6">
        <v>6.2044458526636097</v>
      </c>
      <c r="BA641" s="6">
        <v>5.75146848900087</v>
      </c>
      <c r="BB641" s="6">
        <v>6.4704542146165203</v>
      </c>
      <c r="BC641" s="6">
        <v>6.5907343015177702</v>
      </c>
      <c r="BD641" s="6">
        <v>6.3608036944579203</v>
      </c>
      <c r="BE641" s="6">
        <v>6.4894171715205298</v>
      </c>
      <c r="BF641" s="6">
        <v>6.3356328861571596</v>
      </c>
      <c r="BG641" s="6">
        <v>5.8142782350593301</v>
      </c>
      <c r="BH641" s="6">
        <v>6.2850509370825502</v>
      </c>
      <c r="BI641" s="6">
        <v>5.8062417208408199</v>
      </c>
      <c r="BJ641" s="6">
        <v>5.7770322254865301</v>
      </c>
      <c r="BK641" s="6">
        <v>6.3429555489605498</v>
      </c>
      <c r="BL641" s="6">
        <v>6.6994475524739201</v>
      </c>
      <c r="BM641" s="6">
        <v>6.50028303340049</v>
      </c>
      <c r="BN641" s="6">
        <v>5.8971903783502801</v>
      </c>
      <c r="BO641" s="6">
        <v>7.1643628503917496</v>
      </c>
      <c r="BP641" s="6">
        <v>6.6004042176667603</v>
      </c>
      <c r="BQ641" s="6">
        <v>6.07942040406268</v>
      </c>
      <c r="BR641" s="6">
        <v>6.4949452399894101</v>
      </c>
      <c r="BS641" s="6">
        <v>6.4207702542199598</v>
      </c>
      <c r="BT641" s="6">
        <v>6.4239501706861901</v>
      </c>
      <c r="BU641" s="6">
        <v>6.3853919330256597</v>
      </c>
      <c r="BV641" s="6">
        <v>6.1318883307274898</v>
      </c>
      <c r="BW641" s="6">
        <v>6.4379963293048803</v>
      </c>
      <c r="BX641" s="6">
        <v>6.7801300347008198</v>
      </c>
      <c r="BY641" s="6">
        <v>6.6073371579293596</v>
      </c>
    </row>
    <row r="642" spans="1:77" x14ac:dyDescent="0.25">
      <c r="A642" s="7">
        <v>641</v>
      </c>
      <c r="B642" s="6" t="s">
        <v>22221</v>
      </c>
      <c r="C642" s="6" t="s">
        <v>5144</v>
      </c>
      <c r="D642" s="6" t="s">
        <v>22227</v>
      </c>
      <c r="E642" s="6" t="s">
        <v>5146</v>
      </c>
      <c r="F642" s="6">
        <v>-0.40163328904245521</v>
      </c>
      <c r="G642" s="6">
        <v>2.2580519488723569E-2</v>
      </c>
      <c r="H642" s="6" t="s">
        <v>11749</v>
      </c>
      <c r="I642" s="6" t="s">
        <v>44</v>
      </c>
      <c r="J642" s="6" t="s">
        <v>101</v>
      </c>
      <c r="K642" s="6" t="s">
        <v>102</v>
      </c>
      <c r="L642" s="6" t="s">
        <v>103</v>
      </c>
      <c r="M642" s="6" t="s">
        <v>104</v>
      </c>
      <c r="N642" s="6" t="s">
        <v>417</v>
      </c>
      <c r="O642" s="6" t="s">
        <v>11750</v>
      </c>
      <c r="P642" s="88">
        <v>6</v>
      </c>
      <c r="Q642" s="6" t="s">
        <v>22224</v>
      </c>
      <c r="R642" s="6" t="s">
        <v>22222</v>
      </c>
      <c r="S642" s="6" t="s">
        <v>22223</v>
      </c>
      <c r="T642" s="6" t="s">
        <v>22225</v>
      </c>
      <c r="U642" s="6" t="s">
        <v>22226</v>
      </c>
      <c r="V642" s="6">
        <v>3</v>
      </c>
      <c r="W642" s="6">
        <v>25</v>
      </c>
      <c r="X642" s="6">
        <v>12.53</v>
      </c>
      <c r="Y642" s="6" t="s">
        <v>56</v>
      </c>
      <c r="AB642" s="6" t="s">
        <v>56</v>
      </c>
      <c r="AF642" s="6" t="s">
        <v>5147</v>
      </c>
      <c r="AG642" s="6" t="s">
        <v>5148</v>
      </c>
      <c r="AH642" s="6" t="s">
        <v>5149</v>
      </c>
      <c r="AI642" s="6" t="s">
        <v>56</v>
      </c>
      <c r="AJ642" s="6" t="s">
        <v>5150</v>
      </c>
      <c r="AK642" s="6" t="s">
        <v>5151</v>
      </c>
      <c r="AL642" s="6" t="s">
        <v>1803</v>
      </c>
      <c r="AM642" s="6" t="s">
        <v>56</v>
      </c>
      <c r="AN642" s="6" t="s">
        <v>56</v>
      </c>
      <c r="AO642" s="6" t="s">
        <v>56</v>
      </c>
      <c r="AP642" s="6" t="s">
        <v>5152</v>
      </c>
      <c r="AQ642" s="6" t="s">
        <v>2670</v>
      </c>
      <c r="AR642" s="6" t="s">
        <v>442</v>
      </c>
      <c r="AS642" s="6" t="s">
        <v>2671</v>
      </c>
      <c r="AT642" s="6" t="s">
        <v>5153</v>
      </c>
      <c r="AU642" s="6" t="s">
        <v>442</v>
      </c>
      <c r="AV642" s="6" t="s">
        <v>22228</v>
      </c>
      <c r="AW642" s="6">
        <v>6.87708619612558</v>
      </c>
      <c r="AX642" s="6">
        <v>8.1467480167283206</v>
      </c>
      <c r="AY642" s="6">
        <v>7.2861082883215698</v>
      </c>
      <c r="AZ642" s="6">
        <v>7.6359218515466001</v>
      </c>
      <c r="BA642" s="6">
        <v>7.50775201973899</v>
      </c>
      <c r="BB642" s="6">
        <v>7.6552585313753001</v>
      </c>
      <c r="BC642" s="6">
        <v>7.5592481160704397</v>
      </c>
      <c r="BD642" s="6">
        <v>7.6634135082344397</v>
      </c>
      <c r="BE642" s="6">
        <v>7.5372900792684003</v>
      </c>
      <c r="BF642" s="6">
        <v>6.8705882949592301</v>
      </c>
      <c r="BG642" s="6">
        <v>6.7347119220487999</v>
      </c>
      <c r="BH642" s="6">
        <v>6.6758379843522402</v>
      </c>
      <c r="BI642" s="6">
        <v>6.38287235459011</v>
      </c>
      <c r="BJ642" s="6">
        <v>6.85980460512961</v>
      </c>
      <c r="BK642" s="6">
        <v>7.52355269444329</v>
      </c>
      <c r="BL642" s="6">
        <v>7.6042746762197604</v>
      </c>
      <c r="BM642" s="6">
        <v>6.6144596442611698</v>
      </c>
      <c r="BN642" s="6">
        <v>6.8963746840091504</v>
      </c>
      <c r="BO642" s="6">
        <v>6.6802177211303198</v>
      </c>
      <c r="BP642" s="6">
        <v>7.2869614531969296</v>
      </c>
      <c r="BQ642" s="6">
        <v>7.6897793208131198</v>
      </c>
      <c r="BR642" s="6">
        <v>8.0178968974042899</v>
      </c>
      <c r="BS642" s="6">
        <v>7.2058577777706097</v>
      </c>
      <c r="BT642" s="6">
        <v>6.4264683177646198</v>
      </c>
      <c r="BU642" s="6">
        <v>7.22942075210059</v>
      </c>
      <c r="BV642" s="6">
        <v>7.52889743927574</v>
      </c>
      <c r="BW642" s="6">
        <v>7.3019334951720198</v>
      </c>
      <c r="BX642" s="6">
        <v>6.80791037496041</v>
      </c>
      <c r="BY642" s="6">
        <v>8.2354148110107293</v>
      </c>
    </row>
    <row r="643" spans="1:77" x14ac:dyDescent="0.25">
      <c r="A643" s="7">
        <v>642</v>
      </c>
      <c r="B643" s="6" t="s">
        <v>22229</v>
      </c>
      <c r="C643" s="6" t="s">
        <v>22232</v>
      </c>
      <c r="D643" s="6" t="s">
        <v>22233</v>
      </c>
      <c r="E643" s="6" t="s">
        <v>56</v>
      </c>
      <c r="F643" s="6">
        <v>-0.40198685425026159</v>
      </c>
      <c r="G643" s="6">
        <v>1.398761436615217E-2</v>
      </c>
      <c r="H643" s="6" t="s">
        <v>138</v>
      </c>
      <c r="I643" s="6" t="s">
        <v>44</v>
      </c>
      <c r="J643" s="6" t="s">
        <v>139</v>
      </c>
      <c r="K643" s="6" t="s">
        <v>140</v>
      </c>
      <c r="L643" s="6" t="s">
        <v>141</v>
      </c>
      <c r="M643" s="6" t="s">
        <v>142</v>
      </c>
      <c r="N643" s="6" t="s">
        <v>138</v>
      </c>
      <c r="P643" s="88">
        <v>5</v>
      </c>
      <c r="Q643" s="6" t="s">
        <v>22230</v>
      </c>
      <c r="R643" s="6" t="s">
        <v>22230</v>
      </c>
      <c r="S643" s="6" t="s">
        <v>22231</v>
      </c>
      <c r="T643" s="6" t="s">
        <v>15263</v>
      </c>
      <c r="U643" s="6" t="s">
        <v>15263</v>
      </c>
      <c r="V643" s="6">
        <v>1</v>
      </c>
      <c r="W643" s="6">
        <v>41</v>
      </c>
      <c r="X643" s="6">
        <v>18.079999999999998</v>
      </c>
      <c r="Y643" s="6" t="s">
        <v>56</v>
      </c>
      <c r="AB643" s="6" t="s">
        <v>56</v>
      </c>
      <c r="AF643" s="6" t="s">
        <v>22234</v>
      </c>
      <c r="AG643" s="6" t="s">
        <v>769</v>
      </c>
      <c r="AH643" s="6" t="s">
        <v>770</v>
      </c>
      <c r="AI643" s="6" t="s">
        <v>21000</v>
      </c>
      <c r="AJ643" s="6" t="s">
        <v>56</v>
      </c>
      <c r="AK643" s="6" t="s">
        <v>56</v>
      </c>
      <c r="AL643" s="6" t="s">
        <v>772</v>
      </c>
      <c r="AM643" s="6" t="s">
        <v>21001</v>
      </c>
      <c r="AN643" s="6" t="s">
        <v>56</v>
      </c>
      <c r="AO643" s="6" t="s">
        <v>56</v>
      </c>
      <c r="AP643" s="6" t="s">
        <v>774</v>
      </c>
      <c r="AQ643" s="6" t="s">
        <v>1156</v>
      </c>
      <c r="AR643" s="6" t="s">
        <v>5</v>
      </c>
      <c r="AS643" s="6" t="s">
        <v>1157</v>
      </c>
      <c r="AT643" s="6" t="s">
        <v>22235</v>
      </c>
      <c r="AU643" s="6" t="s">
        <v>5</v>
      </c>
      <c r="AV643" s="6" t="s">
        <v>22236</v>
      </c>
      <c r="AW643" s="6">
        <v>7.3410584546987296</v>
      </c>
      <c r="AX643" s="6">
        <v>7.5223007622129199</v>
      </c>
      <c r="AY643" s="6">
        <v>7.2208792175780303</v>
      </c>
      <c r="AZ643" s="6">
        <v>7.6157712600912397</v>
      </c>
      <c r="BA643" s="6">
        <v>7.17568575724209</v>
      </c>
      <c r="BB643" s="6">
        <v>8.1221831033718104</v>
      </c>
      <c r="BC643" s="6">
        <v>7.2924000958616304</v>
      </c>
      <c r="BD643" s="6">
        <v>7.6280362521756899</v>
      </c>
      <c r="BE643" s="6">
        <v>7.5246038196958498</v>
      </c>
      <c r="BF643" s="6">
        <v>7.4071018622443203</v>
      </c>
      <c r="BG643" s="6">
        <v>7.2993874534980003</v>
      </c>
      <c r="BH643" s="6">
        <v>7.0316649656297301</v>
      </c>
      <c r="BI643" s="6">
        <v>7.3773700242791396</v>
      </c>
      <c r="BJ643" s="6">
        <v>8.2437831572873197</v>
      </c>
      <c r="BK643" s="6">
        <v>7.1381447757760297</v>
      </c>
      <c r="BL643" s="6">
        <v>7.7264990100368802</v>
      </c>
      <c r="BM643" s="6">
        <v>8.3535700435220406</v>
      </c>
      <c r="BN643" s="6">
        <v>6.9194155074979102</v>
      </c>
      <c r="BO643" s="6">
        <v>7.4797552236932701</v>
      </c>
      <c r="BP643" s="6">
        <v>8.0685198097099793</v>
      </c>
      <c r="BQ643" s="6">
        <v>7.6131385727825602</v>
      </c>
      <c r="BR643" s="6">
        <v>8.6939642523876905</v>
      </c>
      <c r="BS643" s="6">
        <v>7.1443718321610197</v>
      </c>
      <c r="BT643" s="6">
        <v>7.1137930269952703</v>
      </c>
      <c r="BU643" s="6">
        <v>7.0702041972596499</v>
      </c>
      <c r="BV643" s="6">
        <v>7.74820742247487</v>
      </c>
      <c r="BW643" s="6">
        <v>7.7787335455112299</v>
      </c>
      <c r="BX643" s="6">
        <v>8.5537556323009394</v>
      </c>
      <c r="BY643" s="6">
        <v>7.8913785459525299</v>
      </c>
    </row>
    <row r="644" spans="1:77" x14ac:dyDescent="0.25">
      <c r="A644" s="7">
        <v>643</v>
      </c>
      <c r="B644" s="6" t="s">
        <v>22237</v>
      </c>
      <c r="C644" s="6" t="s">
        <v>1397</v>
      </c>
      <c r="D644" s="6" t="s">
        <v>7124</v>
      </c>
      <c r="E644" s="6" t="s">
        <v>56</v>
      </c>
      <c r="F644" s="6">
        <v>-0.404293355872273</v>
      </c>
      <c r="G644" s="6">
        <v>2.008591654548865E-2</v>
      </c>
      <c r="H644" s="6" t="s">
        <v>923</v>
      </c>
      <c r="I644" s="6" t="s">
        <v>44</v>
      </c>
      <c r="J644" s="6" t="s">
        <v>45</v>
      </c>
      <c r="K644" s="6" t="s">
        <v>46</v>
      </c>
      <c r="L644" s="6" t="s">
        <v>312</v>
      </c>
      <c r="M644" s="6" t="s">
        <v>336</v>
      </c>
      <c r="N644" s="6" t="s">
        <v>924</v>
      </c>
      <c r="O644" s="6" t="s">
        <v>923</v>
      </c>
      <c r="P644" s="88">
        <v>6</v>
      </c>
      <c r="Q644" s="6" t="s">
        <v>22238</v>
      </c>
      <c r="R644" s="6" t="s">
        <v>22238</v>
      </c>
      <c r="S644" s="6" t="s">
        <v>22239</v>
      </c>
      <c r="T644" s="6" t="s">
        <v>22240</v>
      </c>
      <c r="U644" s="6" t="s">
        <v>159</v>
      </c>
      <c r="V644" s="6">
        <v>1</v>
      </c>
      <c r="W644" s="6">
        <v>97</v>
      </c>
      <c r="X644" s="6">
        <v>13.69</v>
      </c>
      <c r="Y644" s="6" t="s">
        <v>56</v>
      </c>
      <c r="AB644" s="6" t="s">
        <v>56</v>
      </c>
      <c r="AF644" s="6" t="s">
        <v>1399</v>
      </c>
      <c r="AG644" s="6" t="s">
        <v>1400</v>
      </c>
      <c r="AH644" s="6" t="s">
        <v>1401</v>
      </c>
      <c r="AI644" s="6" t="s">
        <v>1402</v>
      </c>
      <c r="AJ644" s="6" t="s">
        <v>56</v>
      </c>
      <c r="AK644" s="6" t="s">
        <v>56</v>
      </c>
      <c r="AL644" s="6" t="s">
        <v>772</v>
      </c>
      <c r="AM644" s="6" t="s">
        <v>1403</v>
      </c>
      <c r="AN644" s="6" t="s">
        <v>56</v>
      </c>
      <c r="AO644" s="6" t="s">
        <v>56</v>
      </c>
      <c r="AP644" s="6" t="s">
        <v>22241</v>
      </c>
      <c r="AQ644" s="6" t="s">
        <v>1405</v>
      </c>
      <c r="AR644" s="6" t="s">
        <v>5</v>
      </c>
      <c r="AS644" s="6" t="s">
        <v>1406</v>
      </c>
      <c r="AT644" s="6" t="s">
        <v>1407</v>
      </c>
      <c r="AU644" s="6" t="s">
        <v>5</v>
      </c>
      <c r="AV644" s="6" t="s">
        <v>22242</v>
      </c>
      <c r="AW644" s="6">
        <v>6.5670970950832199</v>
      </c>
      <c r="AX644" s="6">
        <v>6.31246319405329</v>
      </c>
      <c r="AY644" s="6">
        <v>6.3860798073911296</v>
      </c>
      <c r="AZ644" s="6">
        <v>7.0271661050806298</v>
      </c>
      <c r="BA644" s="6">
        <v>7.2569942261051796</v>
      </c>
      <c r="BB644" s="6">
        <v>7.5883697734729498</v>
      </c>
      <c r="BC644" s="6">
        <v>6.93134602800259</v>
      </c>
      <c r="BD644" s="6">
        <v>7.2087234755752201</v>
      </c>
      <c r="BE644" s="6">
        <v>6.9845858603942501</v>
      </c>
      <c r="BF644" s="6">
        <v>6.5097065760251498</v>
      </c>
      <c r="BG644" s="6">
        <v>6.3421958014070796</v>
      </c>
      <c r="BH644" s="6">
        <v>5.2862453342481697</v>
      </c>
      <c r="BI644" s="6">
        <v>7.02501491343686</v>
      </c>
      <c r="BJ644" s="6">
        <v>6.4997971540735504</v>
      </c>
      <c r="BK644" s="6">
        <v>6.6958712284903097</v>
      </c>
      <c r="BL644" s="6">
        <v>7.3140780128512404</v>
      </c>
      <c r="BM644" s="6">
        <v>6.7957136757872902</v>
      </c>
      <c r="BN644" s="6">
        <v>6.4695570891649998</v>
      </c>
      <c r="BO644" s="6">
        <v>6.9120213096101901</v>
      </c>
      <c r="BP644" s="6">
        <v>7.2814084038682303</v>
      </c>
      <c r="BQ644" s="6">
        <v>7.2150437628594304</v>
      </c>
      <c r="BR644" s="6">
        <v>6.8029413237796001</v>
      </c>
      <c r="BS644" s="6">
        <v>6.1683209602754401</v>
      </c>
      <c r="BT644" s="6">
        <v>6.4831522141216498</v>
      </c>
      <c r="BU644" s="6">
        <v>6.6046607781164699</v>
      </c>
      <c r="BV644" s="6">
        <v>7.0334841101834504</v>
      </c>
      <c r="BW644" s="6">
        <v>6.5035341148706802</v>
      </c>
      <c r="BX644" s="6">
        <v>7.03492113582264</v>
      </c>
      <c r="BY644" s="6">
        <v>7.0656432298527303</v>
      </c>
    </row>
    <row r="645" spans="1:77" x14ac:dyDescent="0.25">
      <c r="A645" s="7">
        <v>644</v>
      </c>
      <c r="B645" s="6" t="s">
        <v>22243</v>
      </c>
      <c r="C645" s="6" t="s">
        <v>22249</v>
      </c>
      <c r="D645" s="6" t="s">
        <v>22250</v>
      </c>
      <c r="E645" s="6" t="s">
        <v>56</v>
      </c>
      <c r="F645" s="6">
        <v>-0.40435182308855389</v>
      </c>
      <c r="G645" s="6">
        <v>2.2580519488723569E-2</v>
      </c>
      <c r="H645" s="6" t="s">
        <v>227</v>
      </c>
      <c r="I645" s="6" t="s">
        <v>44</v>
      </c>
      <c r="J645" s="6" t="s">
        <v>45</v>
      </c>
      <c r="K645" s="6" t="s">
        <v>46</v>
      </c>
      <c r="L645" s="6" t="s">
        <v>47</v>
      </c>
      <c r="M645" s="6" t="s">
        <v>48</v>
      </c>
      <c r="N645" s="6" t="s">
        <v>227</v>
      </c>
      <c r="P645" s="88">
        <v>5</v>
      </c>
      <c r="Q645" s="6" t="s">
        <v>22246</v>
      </c>
      <c r="R645" s="6" t="s">
        <v>22244</v>
      </c>
      <c r="S645" s="6" t="s">
        <v>22245</v>
      </c>
      <c r="T645" s="6" t="s">
        <v>22247</v>
      </c>
      <c r="U645" s="6" t="s">
        <v>22248</v>
      </c>
      <c r="V645" s="6">
        <v>3</v>
      </c>
      <c r="W645" s="6">
        <v>11</v>
      </c>
      <c r="X645" s="6">
        <v>8.94</v>
      </c>
      <c r="Y645" s="6" t="s">
        <v>56</v>
      </c>
      <c r="AB645" s="6" t="s">
        <v>22251</v>
      </c>
      <c r="AC645" s="6" t="s">
        <v>22252</v>
      </c>
      <c r="AD645" s="6" t="s">
        <v>22253</v>
      </c>
      <c r="AF645" s="6" t="s">
        <v>22254</v>
      </c>
      <c r="AG645" s="6" t="s">
        <v>22255</v>
      </c>
      <c r="AH645" s="6" t="s">
        <v>22256</v>
      </c>
      <c r="AI645" s="6" t="s">
        <v>56</v>
      </c>
      <c r="AJ645" s="6" t="s">
        <v>22257</v>
      </c>
      <c r="AK645" s="6" t="s">
        <v>22258</v>
      </c>
      <c r="AL645" s="6" t="s">
        <v>326</v>
      </c>
      <c r="AM645" s="6" t="s">
        <v>56</v>
      </c>
      <c r="AN645" s="6" t="s">
        <v>56</v>
      </c>
      <c r="AO645" s="6" t="s">
        <v>56</v>
      </c>
      <c r="AP645" s="6" t="s">
        <v>22259</v>
      </c>
      <c r="AQ645" s="6" t="s">
        <v>10742</v>
      </c>
      <c r="AR645" s="6" t="s">
        <v>245</v>
      </c>
      <c r="AS645" s="6" t="s">
        <v>10743</v>
      </c>
      <c r="AT645" s="6" t="s">
        <v>22260</v>
      </c>
      <c r="AU645" s="6" t="s">
        <v>245</v>
      </c>
      <c r="AV645" s="6" t="s">
        <v>22261</v>
      </c>
      <c r="AW645" s="6">
        <v>6.6758929473099897</v>
      </c>
      <c r="AX645" s="6">
        <v>6.44732101629124</v>
      </c>
      <c r="AY645" s="6">
        <v>6.6436174944711697</v>
      </c>
      <c r="AZ645" s="6">
        <v>6.2640857505832699</v>
      </c>
      <c r="BA645" s="6">
        <v>5.7160626374873598</v>
      </c>
      <c r="BB645" s="6">
        <v>6.6862832392085201</v>
      </c>
      <c r="BC645" s="6">
        <v>6.4777651254392401</v>
      </c>
      <c r="BD645" s="6">
        <v>6.9769938807088296</v>
      </c>
      <c r="BE645" s="6">
        <v>6.6335392499096004</v>
      </c>
      <c r="BF645" s="6">
        <v>6.7386507283064603</v>
      </c>
      <c r="BG645" s="6">
        <v>5.6989565409983998</v>
      </c>
      <c r="BH645" s="6">
        <v>5.37529956836301</v>
      </c>
      <c r="BI645" s="6">
        <v>6.7483082944130501</v>
      </c>
      <c r="BJ645" s="6">
        <v>7.1690834445264597</v>
      </c>
      <c r="BK645" s="6">
        <v>6.7282280213560304</v>
      </c>
      <c r="BL645" s="6">
        <v>6.3863029091331098</v>
      </c>
      <c r="BM645" s="6">
        <v>6.5294671461423199</v>
      </c>
      <c r="BN645" s="6">
        <v>6.1744962099703704</v>
      </c>
      <c r="BO645" s="6">
        <v>6.8107130013060404</v>
      </c>
      <c r="BP645" s="6">
        <v>6.7244930444744204</v>
      </c>
      <c r="BQ645" s="6">
        <v>6.6244369081486401</v>
      </c>
      <c r="BR645" s="6">
        <v>6.8255397724968896</v>
      </c>
      <c r="BS645" s="6">
        <v>6.4001442693776296</v>
      </c>
      <c r="BT645" s="6">
        <v>6.4477316965364304</v>
      </c>
      <c r="BU645" s="6">
        <v>6.5240000779375</v>
      </c>
      <c r="BV645" s="6">
        <v>7.5287560715604798</v>
      </c>
      <c r="BW645" s="6">
        <v>5.8924597019781002</v>
      </c>
      <c r="BX645" s="6">
        <v>6.6100104709881196</v>
      </c>
      <c r="BY645" s="6">
        <v>6.1708968465898097</v>
      </c>
    </row>
    <row r="646" spans="1:77" x14ac:dyDescent="0.25">
      <c r="A646" s="7">
        <v>645</v>
      </c>
      <c r="B646" s="6" t="s">
        <v>22262</v>
      </c>
      <c r="C646" s="6" t="s">
        <v>8505</v>
      </c>
      <c r="D646" s="6" t="s">
        <v>8506</v>
      </c>
      <c r="E646" s="6" t="s">
        <v>8507</v>
      </c>
      <c r="F646" s="6">
        <v>-0.40546832620745121</v>
      </c>
      <c r="G646" s="6">
        <v>1.398761436615217E-2</v>
      </c>
      <c r="H646" s="6" t="s">
        <v>1000</v>
      </c>
      <c r="I646" s="6" t="s">
        <v>44</v>
      </c>
      <c r="J646" s="6" t="s">
        <v>45</v>
      </c>
      <c r="K646" s="6" t="s">
        <v>46</v>
      </c>
      <c r="L646" s="6" t="s">
        <v>47</v>
      </c>
      <c r="M646" s="6" t="s">
        <v>48</v>
      </c>
      <c r="N646" s="6" t="s">
        <v>1001</v>
      </c>
      <c r="O646" s="6" t="s">
        <v>1000</v>
      </c>
      <c r="P646" s="88">
        <v>6</v>
      </c>
      <c r="Q646" s="6" t="s">
        <v>22265</v>
      </c>
      <c r="R646" s="6" t="s">
        <v>22263</v>
      </c>
      <c r="S646" s="6" t="s">
        <v>22264</v>
      </c>
      <c r="T646" s="6" t="s">
        <v>22266</v>
      </c>
      <c r="U646" s="6" t="s">
        <v>5921</v>
      </c>
      <c r="V646" s="6">
        <v>4</v>
      </c>
      <c r="W646" s="6">
        <v>10</v>
      </c>
      <c r="X646" s="6">
        <v>7.78</v>
      </c>
      <c r="Y646" s="6" t="s">
        <v>56</v>
      </c>
      <c r="AB646" s="6" t="s">
        <v>8508</v>
      </c>
      <c r="AC646" s="6" t="s">
        <v>8509</v>
      </c>
      <c r="AD646" s="6" t="s">
        <v>8510</v>
      </c>
      <c r="AE646" s="6" t="s">
        <v>8511</v>
      </c>
      <c r="AF646" s="6" t="s">
        <v>8512</v>
      </c>
      <c r="AG646" s="6" t="s">
        <v>1186</v>
      </c>
      <c r="AH646" s="6" t="s">
        <v>1187</v>
      </c>
      <c r="AI646" s="6" t="s">
        <v>56</v>
      </c>
      <c r="AJ646" s="6" t="s">
        <v>8513</v>
      </c>
      <c r="AK646" s="6" t="s">
        <v>66</v>
      </c>
      <c r="AL646" s="6" t="s">
        <v>326</v>
      </c>
      <c r="AM646" s="6" t="s">
        <v>56</v>
      </c>
      <c r="AN646" s="6" t="s">
        <v>56</v>
      </c>
      <c r="AO646" s="6" t="s">
        <v>56</v>
      </c>
      <c r="AP646" s="6" t="s">
        <v>8514</v>
      </c>
      <c r="AQ646" s="6" t="s">
        <v>8515</v>
      </c>
      <c r="AR646" s="6" t="s">
        <v>4</v>
      </c>
      <c r="AS646" s="6" t="s">
        <v>8505</v>
      </c>
      <c r="AT646" s="6" t="s">
        <v>8516</v>
      </c>
      <c r="AU646" s="6" t="s">
        <v>4</v>
      </c>
      <c r="AV646" s="6" t="s">
        <v>8517</v>
      </c>
      <c r="AW646" s="6">
        <v>6.5098897973312697</v>
      </c>
      <c r="AX646" s="6">
        <v>6.4439668346236898</v>
      </c>
      <c r="AY646" s="6">
        <v>6.6104207028968602</v>
      </c>
      <c r="AZ646" s="6">
        <v>5.9914126049938004</v>
      </c>
      <c r="BA646" s="6">
        <v>6.0810234468316402</v>
      </c>
      <c r="BB646" s="6">
        <v>6.5122841967876699</v>
      </c>
      <c r="BC646" s="6">
        <v>6.6403523220055902</v>
      </c>
      <c r="BD646" s="6">
        <v>6.60438278134162</v>
      </c>
      <c r="BE646" s="6">
        <v>5.9676864790952697</v>
      </c>
      <c r="BF646" s="6">
        <v>6.7109040543092</v>
      </c>
      <c r="BG646" s="6">
        <v>6.5081999187822399</v>
      </c>
      <c r="BH646" s="6">
        <v>6.6479451348464904</v>
      </c>
      <c r="BI646" s="6">
        <v>5.4708087301480202</v>
      </c>
      <c r="BJ646" s="6">
        <v>6.9943435967463596</v>
      </c>
      <c r="BK646" s="6">
        <v>6.1643680260801501</v>
      </c>
      <c r="BL646" s="6">
        <v>7.8649439790516302</v>
      </c>
      <c r="BM646" s="6">
        <v>6.3581159557465403</v>
      </c>
      <c r="BN646" s="6">
        <v>6.1231166371816004</v>
      </c>
      <c r="BO646" s="6">
        <v>6.8331822494427801</v>
      </c>
      <c r="BP646" s="6">
        <v>6.9889623423116296</v>
      </c>
      <c r="BQ646" s="6">
        <v>7.0101748669053601</v>
      </c>
      <c r="BR646" s="6">
        <v>6.7396281762055503</v>
      </c>
      <c r="BS646" s="6">
        <v>6.3301602256090703</v>
      </c>
      <c r="BT646" s="6">
        <v>6.2541916982812404</v>
      </c>
      <c r="BU646" s="6">
        <v>6.5360153612999596</v>
      </c>
      <c r="BV646" s="6">
        <v>6.9880369994920599</v>
      </c>
      <c r="BW646" s="6">
        <v>6.1903039584755604</v>
      </c>
      <c r="BX646" s="6">
        <v>6.6013048571207404</v>
      </c>
      <c r="BY646" s="6">
        <v>6.5796008116106499</v>
      </c>
    </row>
    <row r="647" spans="1:77" x14ac:dyDescent="0.25">
      <c r="A647" s="7">
        <v>646</v>
      </c>
      <c r="B647" s="6" t="s">
        <v>22267</v>
      </c>
      <c r="C647" s="6" t="s">
        <v>6946</v>
      </c>
      <c r="D647" s="6" t="s">
        <v>6947</v>
      </c>
      <c r="E647" s="6" t="s">
        <v>6948</v>
      </c>
      <c r="F647" s="6">
        <v>-0.40624108671896142</v>
      </c>
      <c r="G647" s="6">
        <v>4.3928348668846748E-2</v>
      </c>
      <c r="H647" s="6" t="s">
        <v>5325</v>
      </c>
      <c r="I647" s="6" t="s">
        <v>44</v>
      </c>
      <c r="J647" s="6" t="s">
        <v>45</v>
      </c>
      <c r="K647" s="6" t="s">
        <v>295</v>
      </c>
      <c r="L647" s="6" t="s">
        <v>296</v>
      </c>
      <c r="M647" s="6" t="s">
        <v>297</v>
      </c>
      <c r="N647" s="6" t="s">
        <v>294</v>
      </c>
      <c r="O647" s="6" t="s">
        <v>5325</v>
      </c>
      <c r="P647" s="88">
        <v>6</v>
      </c>
      <c r="Q647" s="6" t="s">
        <v>22270</v>
      </c>
      <c r="R647" s="6" t="s">
        <v>22268</v>
      </c>
      <c r="S647" s="6" t="s">
        <v>22269</v>
      </c>
      <c r="T647" s="6" t="s">
        <v>22271</v>
      </c>
      <c r="U647" s="6" t="s">
        <v>22272</v>
      </c>
      <c r="V647" s="6">
        <v>5</v>
      </c>
      <c r="W647" s="6">
        <v>15</v>
      </c>
      <c r="X647" s="6">
        <v>11.95</v>
      </c>
      <c r="Y647" s="6" t="s">
        <v>56</v>
      </c>
      <c r="AB647" s="6" t="s">
        <v>56</v>
      </c>
      <c r="AF647" s="6" t="s">
        <v>6949</v>
      </c>
      <c r="AG647" s="6" t="s">
        <v>396</v>
      </c>
      <c r="AH647" s="6" t="s">
        <v>397</v>
      </c>
      <c r="AI647" s="6" t="s">
        <v>991</v>
      </c>
      <c r="AJ647" s="6" t="s">
        <v>56</v>
      </c>
      <c r="AK647" s="6" t="s">
        <v>56</v>
      </c>
      <c r="AL647" s="6" t="s">
        <v>571</v>
      </c>
      <c r="AM647" s="6" t="s">
        <v>56</v>
      </c>
      <c r="AN647" s="6" t="s">
        <v>56</v>
      </c>
      <c r="AO647" s="6" t="s">
        <v>56</v>
      </c>
      <c r="AP647" s="6" t="s">
        <v>6950</v>
      </c>
      <c r="AQ647" s="6" t="s">
        <v>6951</v>
      </c>
      <c r="AR647" s="6" t="s">
        <v>402</v>
      </c>
      <c r="AS647" s="6" t="s">
        <v>6952</v>
      </c>
      <c r="AT647" s="6" t="s">
        <v>20592</v>
      </c>
      <c r="AU647" s="6" t="s">
        <v>402</v>
      </c>
      <c r="AV647" s="6" t="s">
        <v>22273</v>
      </c>
      <c r="AW647" s="6">
        <v>6.2402224060861302</v>
      </c>
      <c r="AX647" s="6">
        <v>6.6024941772724199</v>
      </c>
      <c r="AY647" s="6">
        <v>7.9779544103225799</v>
      </c>
      <c r="AZ647" s="6">
        <v>7.1612931473767603</v>
      </c>
      <c r="BA647" s="6">
        <v>6.6583120534224696</v>
      </c>
      <c r="BB647" s="6">
        <v>7.0829612419124501</v>
      </c>
      <c r="BC647" s="6">
        <v>6.9506034073733396</v>
      </c>
      <c r="BD647" s="6">
        <v>7.0111050721490003</v>
      </c>
      <c r="BE647" s="6">
        <v>7.8935093264516603</v>
      </c>
      <c r="BF647" s="6">
        <v>6.5108198423583801</v>
      </c>
      <c r="BG647" s="6">
        <v>5.4856660716964996</v>
      </c>
      <c r="BH647" s="6">
        <v>7.5835342983986198</v>
      </c>
      <c r="BI647" s="6">
        <v>6.7106631494478997</v>
      </c>
      <c r="BJ647" s="6">
        <v>7.0788011082484603</v>
      </c>
      <c r="BK647" s="6">
        <v>6.6013537975188203</v>
      </c>
      <c r="BL647" s="6">
        <v>6.5460366378013299</v>
      </c>
      <c r="BM647" s="6">
        <v>6.5760360848334001</v>
      </c>
      <c r="BN647" s="6">
        <v>6.3746660604843397</v>
      </c>
      <c r="BO647" s="6">
        <v>6.8394058265562903</v>
      </c>
      <c r="BP647" s="6">
        <v>7.5588705129827698</v>
      </c>
      <c r="BQ647" s="6">
        <v>7.09396424923455</v>
      </c>
      <c r="BR647" s="6">
        <v>6.2197550148857204</v>
      </c>
      <c r="BS647" s="6">
        <v>6.6450094934916901</v>
      </c>
      <c r="BT647" s="6">
        <v>6.5473686409675897</v>
      </c>
      <c r="BU647" s="6">
        <v>6.7388083746306204</v>
      </c>
      <c r="BV647" s="6">
        <v>7.2011334903904904</v>
      </c>
      <c r="BW647" s="6">
        <v>6.7743819850070102</v>
      </c>
      <c r="BX647" s="6">
        <v>7.0309032172858101</v>
      </c>
      <c r="BY647" s="6">
        <v>6.9553269388661496</v>
      </c>
    </row>
    <row r="648" spans="1:77" x14ac:dyDescent="0.25">
      <c r="A648" s="7">
        <v>647</v>
      </c>
      <c r="B648" s="6" t="s">
        <v>22274</v>
      </c>
      <c r="C648" s="6" t="s">
        <v>3405</v>
      </c>
      <c r="D648" s="6" t="s">
        <v>3406</v>
      </c>
      <c r="E648" s="6" t="s">
        <v>3407</v>
      </c>
      <c r="F648" s="6">
        <v>-0.40624419523608601</v>
      </c>
      <c r="G648" s="6">
        <v>2.4195032755926832E-3</v>
      </c>
      <c r="H648" s="6" t="s">
        <v>46</v>
      </c>
      <c r="I648" s="6" t="s">
        <v>44</v>
      </c>
      <c r="J648" s="6" t="s">
        <v>45</v>
      </c>
      <c r="K648" s="6" t="s">
        <v>46</v>
      </c>
      <c r="P648" s="88">
        <v>2</v>
      </c>
      <c r="Q648" s="6" t="s">
        <v>22275</v>
      </c>
      <c r="R648" s="6" t="s">
        <v>22275</v>
      </c>
      <c r="S648" s="6" t="s">
        <v>22276</v>
      </c>
      <c r="T648" s="6" t="s">
        <v>254</v>
      </c>
      <c r="U648" s="6" t="s">
        <v>107</v>
      </c>
      <c r="V648" s="6">
        <v>1</v>
      </c>
      <c r="W648" s="6">
        <v>6</v>
      </c>
      <c r="X648" s="6">
        <v>6.72</v>
      </c>
      <c r="Y648" s="6" t="s">
        <v>56</v>
      </c>
      <c r="AB648" s="6" t="s">
        <v>3408</v>
      </c>
      <c r="AC648" s="6" t="s">
        <v>3409</v>
      </c>
      <c r="AD648" s="6" t="s">
        <v>3410</v>
      </c>
      <c r="AE648" s="6" t="s">
        <v>3411</v>
      </c>
      <c r="AF648" s="6" t="s">
        <v>3412</v>
      </c>
      <c r="AG648" s="6" t="s">
        <v>3413</v>
      </c>
      <c r="AH648" s="6" t="s">
        <v>3414</v>
      </c>
      <c r="AI648" s="6" t="s">
        <v>3415</v>
      </c>
      <c r="AJ648" s="6" t="s">
        <v>3416</v>
      </c>
      <c r="AK648" s="6" t="s">
        <v>3417</v>
      </c>
      <c r="AL648" s="6" t="s">
        <v>67</v>
      </c>
      <c r="AM648" s="6" t="s">
        <v>56</v>
      </c>
      <c r="AN648" s="6" t="s">
        <v>56</v>
      </c>
      <c r="AO648" s="6" t="s">
        <v>56</v>
      </c>
      <c r="AP648" s="6" t="s">
        <v>3418</v>
      </c>
      <c r="AQ648" s="6" t="s">
        <v>3419</v>
      </c>
      <c r="AR648" s="6" t="s">
        <v>4</v>
      </c>
      <c r="AS648" s="6" t="s">
        <v>3405</v>
      </c>
      <c r="AT648" s="6" t="s">
        <v>3420</v>
      </c>
      <c r="AU648" s="6" t="s">
        <v>4</v>
      </c>
      <c r="AV648" s="6" t="s">
        <v>10348</v>
      </c>
      <c r="AW648" s="6">
        <v>6.35138818930713</v>
      </c>
      <c r="AX648" s="6">
        <v>6.9781896959351402</v>
      </c>
      <c r="AY648" s="6">
        <v>6.4601873632608298</v>
      </c>
      <c r="AZ648" s="6">
        <v>6.1537542112659196</v>
      </c>
      <c r="BA648" s="6">
        <v>6.3504339412828896</v>
      </c>
      <c r="BB648" s="6">
        <v>6.4872304587787104</v>
      </c>
      <c r="BC648" s="6">
        <v>6.3218884845468297</v>
      </c>
      <c r="BD648" s="6">
        <v>6.8813533248032499</v>
      </c>
      <c r="BE648" s="6">
        <v>6.7009848793722702</v>
      </c>
      <c r="BF648" s="6">
        <v>5.9092435671385797</v>
      </c>
      <c r="BG648" s="6">
        <v>6.3400772885041699</v>
      </c>
      <c r="BH648" s="6">
        <v>5.7074390163920201</v>
      </c>
      <c r="BI648" s="6">
        <v>6.1937786097195602</v>
      </c>
      <c r="BJ648" s="6">
        <v>6.3013532825362999</v>
      </c>
      <c r="BK648" s="6">
        <v>5.6442277922427699</v>
      </c>
      <c r="BL648" s="6">
        <v>6.021751862925</v>
      </c>
      <c r="BM648" s="6">
        <v>5.9935931654243397</v>
      </c>
      <c r="BN648" s="6">
        <v>5.7217372651687901</v>
      </c>
      <c r="BO648" s="6">
        <v>6.4338747735730601</v>
      </c>
      <c r="BP648" s="6">
        <v>6.2412727190808504</v>
      </c>
      <c r="BQ648" s="6">
        <v>6.5768369712346804</v>
      </c>
      <c r="BR648" s="6">
        <v>6.4914792888728599</v>
      </c>
      <c r="BS648" s="6">
        <v>6.1242273227527804</v>
      </c>
      <c r="BT648" s="6">
        <v>6.1267355414419704</v>
      </c>
      <c r="BU648" s="6">
        <v>6.5039405500564103</v>
      </c>
      <c r="BV648" s="6">
        <v>6.7409585274144597</v>
      </c>
      <c r="BW648" s="6">
        <v>6.49516274006616</v>
      </c>
      <c r="BX648" s="6">
        <v>6.24405459614509</v>
      </c>
      <c r="BY648" s="6">
        <v>5.7206148667845502</v>
      </c>
    </row>
    <row r="649" spans="1:77" x14ac:dyDescent="0.25">
      <c r="A649" s="7">
        <v>648</v>
      </c>
      <c r="B649" s="6" t="s">
        <v>22277</v>
      </c>
      <c r="C649" s="6" t="s">
        <v>108</v>
      </c>
      <c r="D649" s="6" t="s">
        <v>22280</v>
      </c>
      <c r="E649" s="6" t="s">
        <v>56</v>
      </c>
      <c r="F649" s="6">
        <v>-0.4065749945911703</v>
      </c>
      <c r="G649" s="6">
        <v>3.2329981199377112E-3</v>
      </c>
      <c r="H649" s="6" t="s">
        <v>5325</v>
      </c>
      <c r="I649" s="6" t="s">
        <v>44</v>
      </c>
      <c r="J649" s="6" t="s">
        <v>45</v>
      </c>
      <c r="K649" s="6" t="s">
        <v>295</v>
      </c>
      <c r="L649" s="6" t="s">
        <v>296</v>
      </c>
      <c r="M649" s="6" t="s">
        <v>297</v>
      </c>
      <c r="N649" s="6" t="s">
        <v>294</v>
      </c>
      <c r="O649" s="6" t="s">
        <v>5325</v>
      </c>
      <c r="P649" s="88">
        <v>6</v>
      </c>
      <c r="Q649" s="6" t="s">
        <v>22278</v>
      </c>
      <c r="R649" s="6" t="s">
        <v>22278</v>
      </c>
      <c r="S649" s="6" t="s">
        <v>22279</v>
      </c>
      <c r="T649" s="6" t="s">
        <v>159</v>
      </c>
      <c r="U649" s="6" t="s">
        <v>387</v>
      </c>
      <c r="V649" s="6">
        <v>1</v>
      </c>
      <c r="W649" s="6">
        <v>10</v>
      </c>
      <c r="X649" s="6">
        <v>11.66</v>
      </c>
      <c r="Y649" s="6" t="s">
        <v>56</v>
      </c>
      <c r="AB649" s="6" t="s">
        <v>56</v>
      </c>
      <c r="AF649" s="6" t="s">
        <v>22281</v>
      </c>
      <c r="AG649" s="6" t="s">
        <v>56</v>
      </c>
      <c r="AI649" s="6" t="s">
        <v>56</v>
      </c>
      <c r="AJ649" s="6" t="s">
        <v>56</v>
      </c>
      <c r="AK649" s="6" t="s">
        <v>56</v>
      </c>
      <c r="AL649" s="6" t="s">
        <v>2152</v>
      </c>
      <c r="AM649" s="6" t="s">
        <v>56</v>
      </c>
      <c r="AN649" s="6" t="s">
        <v>56</v>
      </c>
      <c r="AO649" s="6" t="s">
        <v>56</v>
      </c>
      <c r="AP649" s="6" t="s">
        <v>22282</v>
      </c>
      <c r="AQ649" s="6" t="s">
        <v>22283</v>
      </c>
      <c r="AR649" s="6" t="s">
        <v>420</v>
      </c>
      <c r="AS649" s="6" t="s">
        <v>22284</v>
      </c>
      <c r="AT649" s="6" t="s">
        <v>22285</v>
      </c>
      <c r="AU649" s="6" t="s">
        <v>420</v>
      </c>
      <c r="AV649" s="6" t="s">
        <v>22286</v>
      </c>
      <c r="AW649" s="6">
        <v>6.6942278568746003</v>
      </c>
      <c r="AX649" s="6">
        <v>6.7395447354169402</v>
      </c>
      <c r="AY649" s="6">
        <v>6.7200703960771104</v>
      </c>
      <c r="AZ649" s="6">
        <v>6.0626030404198703</v>
      </c>
      <c r="BA649" s="6">
        <v>6.4928094014903799</v>
      </c>
      <c r="BB649" s="6">
        <v>7.0783480858160601</v>
      </c>
      <c r="BC649" s="6">
        <v>6.54244584454284</v>
      </c>
      <c r="BD649" s="6">
        <v>6.5226790542044997</v>
      </c>
      <c r="BE649" s="6">
        <v>6.6681296446274798</v>
      </c>
      <c r="BF649" s="6">
        <v>6.33558847030113</v>
      </c>
      <c r="BG649" s="6">
        <v>6.2240928477280502</v>
      </c>
      <c r="BH649" s="6">
        <v>6.2004540371440102</v>
      </c>
      <c r="BI649" s="6">
        <v>7.0446652094777003</v>
      </c>
      <c r="BJ649" s="6">
        <v>6.3708554680631702</v>
      </c>
      <c r="BK649" s="6">
        <v>6.5299819839586997</v>
      </c>
      <c r="BL649" s="6">
        <v>6.6588601612696197</v>
      </c>
      <c r="BM649" s="6">
        <v>6.6409880832409298</v>
      </c>
      <c r="BN649" s="6">
        <v>6.86770613692374</v>
      </c>
      <c r="BO649" s="6">
        <v>6.9168354862742598</v>
      </c>
      <c r="BP649" s="6">
        <v>7.4290090007533198</v>
      </c>
      <c r="BQ649" s="6">
        <v>7.3846490746482596</v>
      </c>
      <c r="BR649" s="6">
        <v>6.5893960483703902</v>
      </c>
      <c r="BS649" s="6">
        <v>5.9836222282786302</v>
      </c>
      <c r="BT649" s="6">
        <v>6.5130578409068098</v>
      </c>
      <c r="BU649" s="6">
        <v>6.4720175204303096</v>
      </c>
      <c r="BV649" s="6">
        <v>7.5194591592342901</v>
      </c>
      <c r="BW649" s="6">
        <v>6.6767805512486396</v>
      </c>
      <c r="BX649" s="6">
        <v>6.6871097137914797</v>
      </c>
      <c r="BY649" s="6">
        <v>6.8979568649392098</v>
      </c>
    </row>
    <row r="650" spans="1:77" x14ac:dyDescent="0.25">
      <c r="A650" s="7">
        <v>649</v>
      </c>
      <c r="B650" s="6" t="s">
        <v>22287</v>
      </c>
      <c r="C650" s="6" t="s">
        <v>1552</v>
      </c>
      <c r="D650" s="6" t="s">
        <v>1553</v>
      </c>
      <c r="E650" s="6" t="s">
        <v>1554</v>
      </c>
      <c r="F650" s="6">
        <v>-0.40657812096344959</v>
      </c>
      <c r="G650" s="6">
        <v>8.421061307762873E-3</v>
      </c>
      <c r="H650" s="6" t="s">
        <v>47</v>
      </c>
      <c r="I650" s="6" t="s">
        <v>44</v>
      </c>
      <c r="J650" s="6" t="s">
        <v>45</v>
      </c>
      <c r="K650" s="6" t="s">
        <v>46</v>
      </c>
      <c r="L650" s="6" t="s">
        <v>47</v>
      </c>
      <c r="P650" s="88">
        <v>3</v>
      </c>
      <c r="Q650" s="6" t="s">
        <v>22288</v>
      </c>
      <c r="R650" s="6" t="s">
        <v>22288</v>
      </c>
      <c r="S650" s="6" t="s">
        <v>22289</v>
      </c>
      <c r="T650" s="6" t="s">
        <v>106</v>
      </c>
      <c r="U650" s="6" t="s">
        <v>254</v>
      </c>
      <c r="V650" s="6">
        <v>1</v>
      </c>
      <c r="W650" s="6">
        <v>96</v>
      </c>
      <c r="X650" s="6">
        <v>11.23</v>
      </c>
      <c r="Y650" s="6" t="s">
        <v>56</v>
      </c>
      <c r="AB650" s="6" t="s">
        <v>22290</v>
      </c>
      <c r="AC650" s="6" t="s">
        <v>22291</v>
      </c>
      <c r="AF650" s="6" t="s">
        <v>22292</v>
      </c>
      <c r="AG650" s="6" t="s">
        <v>769</v>
      </c>
      <c r="AH650" s="6" t="s">
        <v>770</v>
      </c>
      <c r="AI650" s="6" t="s">
        <v>22293</v>
      </c>
      <c r="AJ650" s="6" t="s">
        <v>56</v>
      </c>
      <c r="AK650" s="6" t="s">
        <v>56</v>
      </c>
      <c r="AL650" s="6" t="s">
        <v>2703</v>
      </c>
      <c r="AM650" s="6" t="s">
        <v>22294</v>
      </c>
      <c r="AN650" s="6" t="s">
        <v>56</v>
      </c>
      <c r="AO650" s="6" t="s">
        <v>56</v>
      </c>
      <c r="AP650" s="6" t="s">
        <v>1558</v>
      </c>
      <c r="AQ650" s="6" t="s">
        <v>1559</v>
      </c>
      <c r="AR650" s="6" t="s">
        <v>442</v>
      </c>
      <c r="AS650" s="6" t="s">
        <v>1560</v>
      </c>
      <c r="AT650" s="6" t="s">
        <v>1561</v>
      </c>
      <c r="AU650" s="6" t="s">
        <v>262</v>
      </c>
      <c r="AV650" s="6" t="s">
        <v>22295</v>
      </c>
      <c r="AW650" s="6">
        <v>6.1632213249536898</v>
      </c>
      <c r="AX650" s="6">
        <v>6.8371619072725496</v>
      </c>
      <c r="AY650" s="6">
        <v>6.3645887013589197</v>
      </c>
      <c r="AZ650" s="6">
        <v>6.4245388005516197</v>
      </c>
      <c r="BA650" s="6">
        <v>6.6821686414018098</v>
      </c>
      <c r="BB650" s="6">
        <v>6.7411162075327598</v>
      </c>
      <c r="BC650" s="6">
        <v>6.4080704555997299</v>
      </c>
      <c r="BD650" s="6">
        <v>7.9771815464972198</v>
      </c>
      <c r="BE650" s="6">
        <v>6.1198778444672302</v>
      </c>
      <c r="BF650" s="6">
        <v>6.7782671191697599</v>
      </c>
      <c r="BG650" s="6">
        <v>6.2266001629488104</v>
      </c>
      <c r="BH650" s="6">
        <v>6.3005630953560399</v>
      </c>
      <c r="BI650" s="6">
        <v>6.4181522463812897</v>
      </c>
      <c r="BJ650" s="6">
        <v>6.1471694031318398</v>
      </c>
      <c r="BK650" s="6">
        <v>6.0768955576880304</v>
      </c>
      <c r="BL650" s="6">
        <v>7.3789880857318497</v>
      </c>
      <c r="BM650" s="6">
        <v>6.2519303281690801</v>
      </c>
      <c r="BN650" s="6">
        <v>7.41968321338822</v>
      </c>
      <c r="BO650" s="6">
        <v>7.0999170911576899</v>
      </c>
      <c r="BP650" s="6">
        <v>6.9248735008932103</v>
      </c>
      <c r="BQ650" s="6">
        <v>6.4859556836148302</v>
      </c>
      <c r="BR650" s="6">
        <v>6.6179697073326604</v>
      </c>
      <c r="BS650" s="6">
        <v>6.4578971799991001</v>
      </c>
      <c r="BT650" s="6">
        <v>6.4155327263445097</v>
      </c>
      <c r="BU650" s="6">
        <v>6.3181366159736703</v>
      </c>
      <c r="BV650" s="6">
        <v>6.84611130691873</v>
      </c>
      <c r="BW650" s="6">
        <v>6.3216711174500499</v>
      </c>
      <c r="BX650" s="6">
        <v>6.7381342629154899</v>
      </c>
      <c r="BY650" s="6">
        <v>6.6311647365127104</v>
      </c>
    </row>
    <row r="651" spans="1:77" x14ac:dyDescent="0.25">
      <c r="A651" s="7">
        <v>650</v>
      </c>
      <c r="B651" s="6" t="s">
        <v>22296</v>
      </c>
      <c r="C651" s="6" t="s">
        <v>16329</v>
      </c>
      <c r="D651" s="6" t="s">
        <v>10729</v>
      </c>
      <c r="E651" s="6" t="s">
        <v>10730</v>
      </c>
      <c r="F651" s="6">
        <v>-0.40699586249644693</v>
      </c>
      <c r="G651" s="6">
        <v>3.9489007456034772E-2</v>
      </c>
      <c r="H651" s="6" t="s">
        <v>417</v>
      </c>
      <c r="I651" s="6" t="s">
        <v>44</v>
      </c>
      <c r="J651" s="6" t="s">
        <v>101</v>
      </c>
      <c r="K651" s="6" t="s">
        <v>102</v>
      </c>
      <c r="L651" s="6" t="s">
        <v>103</v>
      </c>
      <c r="M651" s="6" t="s">
        <v>104</v>
      </c>
      <c r="N651" s="6" t="s">
        <v>417</v>
      </c>
      <c r="P651" s="88">
        <v>5</v>
      </c>
      <c r="Q651" s="6" t="s">
        <v>22297</v>
      </c>
      <c r="R651" s="6" t="s">
        <v>22297</v>
      </c>
      <c r="S651" s="6" t="s">
        <v>22298</v>
      </c>
      <c r="T651" s="6" t="s">
        <v>9942</v>
      </c>
      <c r="U651" s="6" t="s">
        <v>361</v>
      </c>
      <c r="V651" s="6">
        <v>1</v>
      </c>
      <c r="W651" s="6">
        <v>68</v>
      </c>
      <c r="X651" s="6">
        <v>13.47</v>
      </c>
      <c r="Y651" s="6" t="s">
        <v>56</v>
      </c>
      <c r="AB651" s="6" t="s">
        <v>10731</v>
      </c>
      <c r="AC651" s="6" t="s">
        <v>10732</v>
      </c>
      <c r="AD651" s="6" t="s">
        <v>10733</v>
      </c>
      <c r="AE651" s="6" t="s">
        <v>10734</v>
      </c>
      <c r="AF651" s="6" t="s">
        <v>10735</v>
      </c>
      <c r="AG651" s="6" t="s">
        <v>10736</v>
      </c>
      <c r="AH651" s="6" t="s">
        <v>10737</v>
      </c>
      <c r="AI651" s="6" t="s">
        <v>10738</v>
      </c>
      <c r="AJ651" s="6" t="s">
        <v>10739</v>
      </c>
      <c r="AK651" s="6" t="s">
        <v>10740</v>
      </c>
      <c r="AL651" s="6" t="s">
        <v>67</v>
      </c>
      <c r="AM651" s="6" t="s">
        <v>56</v>
      </c>
      <c r="AN651" s="6" t="s">
        <v>56</v>
      </c>
      <c r="AO651" s="6" t="s">
        <v>56</v>
      </c>
      <c r="AP651" s="6" t="s">
        <v>10741</v>
      </c>
      <c r="AQ651" s="6" t="s">
        <v>10742</v>
      </c>
      <c r="AR651" s="6" t="s">
        <v>245</v>
      </c>
      <c r="AS651" s="6" t="s">
        <v>10743</v>
      </c>
      <c r="AT651" s="6" t="s">
        <v>10744</v>
      </c>
      <c r="AU651" s="6" t="s">
        <v>245</v>
      </c>
      <c r="AV651" s="6" t="s">
        <v>22299</v>
      </c>
      <c r="AW651" s="6">
        <v>6.2548261588728504</v>
      </c>
      <c r="AX651" s="6">
        <v>6.5656967204059997</v>
      </c>
      <c r="AY651" s="6">
        <v>8.8359767317831395</v>
      </c>
      <c r="AZ651" s="6">
        <v>7.0674428799591302</v>
      </c>
      <c r="BA651" s="6">
        <v>6.5126845295999702</v>
      </c>
      <c r="BB651" s="6">
        <v>6.6435267963327096</v>
      </c>
      <c r="BC651" s="6">
        <v>6.31266407755811</v>
      </c>
      <c r="BD651" s="6">
        <v>7.3560737034780797</v>
      </c>
      <c r="BE651" s="6">
        <v>7.0543449270888603</v>
      </c>
      <c r="BF651" s="6">
        <v>6.3926443775874704</v>
      </c>
      <c r="BG651" s="6">
        <v>6.6087667542601203</v>
      </c>
      <c r="BH651" s="6">
        <v>6.5660249227794196</v>
      </c>
      <c r="BI651" s="6">
        <v>6.6710479072078099</v>
      </c>
      <c r="BJ651" s="6">
        <v>6.4172559040259802</v>
      </c>
      <c r="BK651" s="6">
        <v>7.1329381767640596</v>
      </c>
      <c r="BL651" s="6">
        <v>7.0134187476412198</v>
      </c>
      <c r="BM651" s="6">
        <v>6.4491853251105402</v>
      </c>
      <c r="BN651" s="6">
        <v>6.77482349133144</v>
      </c>
      <c r="BO651" s="6">
        <v>6.6363475554402198</v>
      </c>
      <c r="BP651" s="6">
        <v>6.7500260833986898</v>
      </c>
      <c r="BQ651" s="6">
        <v>6.6502444632701501</v>
      </c>
      <c r="BR651" s="6">
        <v>7.7933432991359002</v>
      </c>
      <c r="BS651" s="6">
        <v>6.4199889385488103</v>
      </c>
      <c r="BT651" s="6">
        <v>7.0099796736221602</v>
      </c>
      <c r="BU651" s="6">
        <v>6.5215239372502696</v>
      </c>
      <c r="BV651" s="6">
        <v>6.7709772029037802</v>
      </c>
      <c r="BW651" s="6">
        <v>6.9781554449549903</v>
      </c>
      <c r="BX651" s="6">
        <v>6.5618286948003401</v>
      </c>
      <c r="BY651" s="6">
        <v>6.8861748161726597</v>
      </c>
    </row>
    <row r="652" spans="1:77" x14ac:dyDescent="0.25">
      <c r="A652" s="7">
        <v>651</v>
      </c>
      <c r="B652" s="6" t="s">
        <v>22300</v>
      </c>
      <c r="C652" s="6" t="s">
        <v>18892</v>
      </c>
      <c r="D652" s="6" t="s">
        <v>11849</v>
      </c>
      <c r="E652" s="6" t="s">
        <v>56</v>
      </c>
      <c r="F652" s="6">
        <v>-0.40730736111005422</v>
      </c>
      <c r="G652" s="6">
        <v>1.398761436615217E-2</v>
      </c>
      <c r="H652" s="6" t="s">
        <v>2122</v>
      </c>
      <c r="I652" s="6" t="s">
        <v>44</v>
      </c>
      <c r="J652" s="6" t="s">
        <v>101</v>
      </c>
      <c r="K652" s="6" t="s">
        <v>102</v>
      </c>
      <c r="L652" s="6" t="s">
        <v>103</v>
      </c>
      <c r="M652" s="6" t="s">
        <v>170</v>
      </c>
      <c r="N652" s="6" t="s">
        <v>937</v>
      </c>
      <c r="O652" s="6" t="s">
        <v>2122</v>
      </c>
      <c r="P652" s="88">
        <v>6</v>
      </c>
      <c r="Q652" s="6" t="s">
        <v>22301</v>
      </c>
      <c r="R652" s="6" t="s">
        <v>22301</v>
      </c>
      <c r="S652" s="6" t="s">
        <v>22302</v>
      </c>
      <c r="T652" s="6" t="s">
        <v>4639</v>
      </c>
      <c r="U652" s="6" t="s">
        <v>1326</v>
      </c>
      <c r="V652" s="6">
        <v>1</v>
      </c>
      <c r="W652" s="6">
        <v>45</v>
      </c>
      <c r="X652" s="6">
        <v>4.8</v>
      </c>
      <c r="Y652" s="6" t="s">
        <v>56</v>
      </c>
      <c r="AB652" s="6" t="s">
        <v>56</v>
      </c>
      <c r="AF652" s="6" t="s">
        <v>56</v>
      </c>
      <c r="AG652" s="6" t="s">
        <v>56</v>
      </c>
      <c r="AI652" s="6" t="s">
        <v>56</v>
      </c>
      <c r="AJ652" s="6" t="s">
        <v>56</v>
      </c>
      <c r="AK652" s="6" t="s">
        <v>56</v>
      </c>
      <c r="AL652" s="6" t="s">
        <v>56</v>
      </c>
      <c r="AM652" s="6" t="s">
        <v>56</v>
      </c>
      <c r="AN652" s="6" t="s">
        <v>56</v>
      </c>
      <c r="AO652" s="6" t="s">
        <v>56</v>
      </c>
      <c r="AP652" s="6" t="s">
        <v>22303</v>
      </c>
      <c r="AQ652" s="6" t="s">
        <v>11851</v>
      </c>
      <c r="AR652" s="6" t="s">
        <v>1583</v>
      </c>
      <c r="AS652" s="6" t="s">
        <v>11852</v>
      </c>
      <c r="AT652" s="6" t="s">
        <v>22304</v>
      </c>
      <c r="AU652" s="6" t="s">
        <v>1583</v>
      </c>
      <c r="AV652" s="6" t="s">
        <v>22305</v>
      </c>
      <c r="AW652" s="6">
        <v>7.2016156096143202</v>
      </c>
      <c r="AX652" s="6">
        <v>7.6570893419839603</v>
      </c>
      <c r="AY652" s="6">
        <v>8.3900789171768793</v>
      </c>
      <c r="AZ652" s="6">
        <v>7.4098993416801502</v>
      </c>
      <c r="BA652" s="6">
        <v>7.3616013246043401</v>
      </c>
      <c r="BB652" s="6">
        <v>8.4185513547014903</v>
      </c>
      <c r="BC652" s="6">
        <v>7.7513522579614298</v>
      </c>
      <c r="BD652" s="6">
        <v>8.0160383383158003</v>
      </c>
      <c r="BE652" s="6">
        <v>7.8237024085735598</v>
      </c>
      <c r="BF652" s="6">
        <v>7.79955764931593</v>
      </c>
      <c r="BG652" s="6">
        <v>7.6136938723849896</v>
      </c>
      <c r="BH652" s="6">
        <v>7.8460772062553996</v>
      </c>
      <c r="BI652" s="6">
        <v>7.6261298529441603</v>
      </c>
      <c r="BJ652" s="6">
        <v>7.1009217147449499</v>
      </c>
      <c r="BK652" s="6">
        <v>8.2701079425078206</v>
      </c>
      <c r="BL652" s="6">
        <v>8.93951925311781</v>
      </c>
      <c r="BM652" s="6">
        <v>7.2640264267939898</v>
      </c>
      <c r="BN652" s="6">
        <v>7.4920126614523799</v>
      </c>
      <c r="BO652" s="6">
        <v>7.7821381818397599</v>
      </c>
      <c r="BP652" s="6">
        <v>7.7449185502552202</v>
      </c>
      <c r="BQ652" s="6">
        <v>7.9793434750406398</v>
      </c>
      <c r="BR652" s="6">
        <v>7.0972399861707398</v>
      </c>
      <c r="BS652" s="6">
        <v>7.6817837755043898</v>
      </c>
      <c r="BT652" s="6">
        <v>7.4521929320833902</v>
      </c>
      <c r="BU652" s="6">
        <v>6.9295594611053204</v>
      </c>
      <c r="BV652" s="6">
        <v>7.7771258368680298</v>
      </c>
      <c r="BW652" s="6">
        <v>7.2336940015479803</v>
      </c>
      <c r="BX652" s="6">
        <v>7.42622653437469</v>
      </c>
      <c r="BY652" s="6">
        <v>7.6985094167211097</v>
      </c>
    </row>
    <row r="653" spans="1:77" x14ac:dyDescent="0.25">
      <c r="A653" s="7">
        <v>652</v>
      </c>
      <c r="B653" s="6" t="s">
        <v>22306</v>
      </c>
      <c r="C653" s="6" t="s">
        <v>5349</v>
      </c>
      <c r="D653" s="6" t="s">
        <v>21749</v>
      </c>
      <c r="E653" s="6" t="s">
        <v>21750</v>
      </c>
      <c r="F653" s="6">
        <v>-0.40741236328950148</v>
      </c>
      <c r="G653" s="6">
        <v>1.0892062238365341E-2</v>
      </c>
      <c r="H653" s="6" t="s">
        <v>22309</v>
      </c>
      <c r="I653" s="6" t="s">
        <v>44</v>
      </c>
      <c r="J653" s="6" t="s">
        <v>45</v>
      </c>
      <c r="K653" s="6" t="s">
        <v>1164</v>
      </c>
      <c r="L653" s="6" t="s">
        <v>1165</v>
      </c>
      <c r="M653" s="6" t="s">
        <v>22310</v>
      </c>
      <c r="N653" s="6" t="s">
        <v>22309</v>
      </c>
      <c r="P653" s="88">
        <v>5</v>
      </c>
      <c r="Q653" s="6" t="s">
        <v>22307</v>
      </c>
      <c r="R653" s="6" t="s">
        <v>22307</v>
      </c>
      <c r="S653" s="6" t="s">
        <v>22308</v>
      </c>
      <c r="T653" s="6" t="s">
        <v>565</v>
      </c>
      <c r="U653" s="6" t="s">
        <v>566</v>
      </c>
      <c r="V653" s="6">
        <v>1</v>
      </c>
      <c r="W653" s="6">
        <v>5</v>
      </c>
      <c r="X653" s="6">
        <v>4.5599999999999996</v>
      </c>
      <c r="Y653" s="6" t="s">
        <v>56</v>
      </c>
      <c r="AB653" s="6" t="s">
        <v>5350</v>
      </c>
      <c r="AC653" s="6" t="s">
        <v>5351</v>
      </c>
      <c r="AD653" s="6" t="s">
        <v>5352</v>
      </c>
      <c r="AE653" s="6" t="s">
        <v>5353</v>
      </c>
      <c r="AF653" s="6" t="s">
        <v>5354</v>
      </c>
      <c r="AG653" s="6" t="s">
        <v>1186</v>
      </c>
      <c r="AH653" s="6" t="s">
        <v>1187</v>
      </c>
      <c r="AI653" s="6" t="s">
        <v>1941</v>
      </c>
      <c r="AJ653" s="6" t="s">
        <v>5355</v>
      </c>
      <c r="AK653" s="6" t="s">
        <v>5356</v>
      </c>
      <c r="AL653" s="6" t="s">
        <v>67</v>
      </c>
      <c r="AM653" s="6" t="s">
        <v>56</v>
      </c>
      <c r="AN653" s="6" t="s">
        <v>56</v>
      </c>
      <c r="AO653" s="6" t="s">
        <v>56</v>
      </c>
      <c r="AP653" s="6" t="s">
        <v>5357</v>
      </c>
      <c r="AQ653" s="6" t="s">
        <v>5358</v>
      </c>
      <c r="AR653" s="6" t="s">
        <v>4</v>
      </c>
      <c r="AS653" s="6" t="s">
        <v>5349</v>
      </c>
      <c r="AT653" s="6" t="s">
        <v>22311</v>
      </c>
      <c r="AU653" s="6" t="s">
        <v>4</v>
      </c>
      <c r="AV653" s="6" t="s">
        <v>22312</v>
      </c>
      <c r="AW653" s="6">
        <v>5.8540089192047002</v>
      </c>
      <c r="AX653" s="6">
        <v>6.5395027780077397</v>
      </c>
      <c r="AY653" s="6">
        <v>6.6166884789302802</v>
      </c>
      <c r="AZ653" s="6">
        <v>5.7611351667094697</v>
      </c>
      <c r="BA653" s="6">
        <v>6.5088810223809297</v>
      </c>
      <c r="BB653" s="6">
        <v>6.6642657776437302</v>
      </c>
      <c r="BC653" s="6">
        <v>6.7430782729232304</v>
      </c>
      <c r="BD653" s="6">
        <v>6.6327750116199704</v>
      </c>
      <c r="BE653" s="6">
        <v>6.3625919770449704</v>
      </c>
      <c r="BF653" s="6">
        <v>5.8420635328562804</v>
      </c>
      <c r="BG653" s="6">
        <v>6.6100325581799799</v>
      </c>
      <c r="BH653" s="6">
        <v>6.0519666882853898</v>
      </c>
      <c r="BI653" s="6">
        <v>6.3835875708373804</v>
      </c>
      <c r="BJ653" s="6">
        <v>6.51004506105886</v>
      </c>
      <c r="BK653" s="6">
        <v>5.7946943398175499</v>
      </c>
      <c r="BL653" s="6">
        <v>7.2734284308572397</v>
      </c>
      <c r="BM653" s="6">
        <v>6.4244995833716798</v>
      </c>
      <c r="BN653" s="6">
        <v>6.0026653213627901</v>
      </c>
      <c r="BO653" s="6">
        <v>6.5015806673562997</v>
      </c>
      <c r="BP653" s="6">
        <v>6.4294229024203498</v>
      </c>
      <c r="BQ653" s="6">
        <v>5.7909786365910501</v>
      </c>
      <c r="BR653" s="6">
        <v>6.5102134756999801</v>
      </c>
      <c r="BS653" s="6">
        <v>5.9605283308206198</v>
      </c>
      <c r="BT653" s="6">
        <v>6.2801463611177404</v>
      </c>
      <c r="BU653" s="6">
        <v>6.2802598164708696</v>
      </c>
      <c r="BV653" s="6">
        <v>7.7244583660418398</v>
      </c>
      <c r="BW653" s="6">
        <v>6.1465624230578904</v>
      </c>
      <c r="BX653" s="6">
        <v>6.3233987246061103</v>
      </c>
      <c r="BY653" s="6">
        <v>6.3596839269508303</v>
      </c>
    </row>
    <row r="654" spans="1:77" x14ac:dyDescent="0.25">
      <c r="A654" s="7">
        <v>653</v>
      </c>
      <c r="B654" s="6" t="s">
        <v>6607</v>
      </c>
      <c r="C654" s="6" t="s">
        <v>6610</v>
      </c>
      <c r="D654" s="6" t="s">
        <v>3984</v>
      </c>
      <c r="E654" s="6" t="s">
        <v>6611</v>
      </c>
      <c r="F654" s="6">
        <v>-0.40744289565641528</v>
      </c>
      <c r="G654" s="6">
        <v>4.9260950327959744E-3</v>
      </c>
      <c r="H654" s="6" t="s">
        <v>2889</v>
      </c>
      <c r="I654" s="6" t="s">
        <v>44</v>
      </c>
      <c r="J654" s="6" t="s">
        <v>45</v>
      </c>
      <c r="K654" s="6" t="s">
        <v>295</v>
      </c>
      <c r="L654" s="6" t="s">
        <v>296</v>
      </c>
      <c r="M654" s="6" t="s">
        <v>297</v>
      </c>
      <c r="N654" s="6" t="s">
        <v>294</v>
      </c>
      <c r="O654" s="6" t="s">
        <v>2889</v>
      </c>
      <c r="P654" s="88">
        <v>6</v>
      </c>
      <c r="Q654" s="6" t="s">
        <v>6608</v>
      </c>
      <c r="R654" s="6" t="s">
        <v>6608</v>
      </c>
      <c r="S654" s="6" t="s">
        <v>6609</v>
      </c>
      <c r="T654" s="6" t="s">
        <v>387</v>
      </c>
      <c r="U654" s="6" t="s">
        <v>78</v>
      </c>
      <c r="V654" s="6">
        <v>1</v>
      </c>
      <c r="W654" s="6">
        <v>9</v>
      </c>
      <c r="X654" s="6">
        <v>8.84</v>
      </c>
      <c r="Y654" s="6" t="s">
        <v>56</v>
      </c>
      <c r="AB654" s="6" t="s">
        <v>56</v>
      </c>
      <c r="AF654" s="6" t="s">
        <v>6612</v>
      </c>
      <c r="AG654" s="6" t="s">
        <v>6613</v>
      </c>
      <c r="AH654" s="6" t="s">
        <v>6614</v>
      </c>
      <c r="AI654" s="6" t="s">
        <v>56</v>
      </c>
      <c r="AJ654" s="6" t="s">
        <v>56</v>
      </c>
      <c r="AK654" s="6" t="s">
        <v>56</v>
      </c>
      <c r="AL654" s="6" t="s">
        <v>6615</v>
      </c>
      <c r="AM654" s="6" t="s">
        <v>56</v>
      </c>
      <c r="AN654" s="6" t="s">
        <v>56</v>
      </c>
      <c r="AO654" s="6" t="s">
        <v>56</v>
      </c>
      <c r="AP654" s="6" t="s">
        <v>3985</v>
      </c>
      <c r="AQ654" s="6" t="s">
        <v>3986</v>
      </c>
      <c r="AR654" s="6" t="s">
        <v>532</v>
      </c>
      <c r="AS654" s="6" t="s">
        <v>3987</v>
      </c>
      <c r="AT654" s="6" t="s">
        <v>3988</v>
      </c>
      <c r="AU654" s="6" t="s">
        <v>532</v>
      </c>
      <c r="AV654" s="6" t="s">
        <v>6616</v>
      </c>
      <c r="AW654" s="6">
        <v>6.5941163042898401</v>
      </c>
      <c r="AX654" s="6">
        <v>5.94708359629821</v>
      </c>
      <c r="AY654" s="6">
        <v>7.3599397953112202</v>
      </c>
      <c r="AZ654" s="6">
        <v>6.0485606550065896</v>
      </c>
      <c r="BA654" s="6">
        <v>6.3354781606060397</v>
      </c>
      <c r="BB654" s="6">
        <v>6.70246508905654</v>
      </c>
      <c r="BC654" s="6">
        <v>5.6216601777122399</v>
      </c>
      <c r="BD654" s="6">
        <v>6.8173703890502804</v>
      </c>
      <c r="BE654" s="6">
        <v>6.7517140276439003</v>
      </c>
      <c r="BF654" s="6">
        <v>6.3131500426395402</v>
      </c>
      <c r="BG654" s="6">
        <v>6.5355509974314403</v>
      </c>
      <c r="BH654" s="6">
        <v>6.27770110541951</v>
      </c>
      <c r="BI654" s="6">
        <v>6.4591735076457804</v>
      </c>
      <c r="BJ654" s="6">
        <v>6.3739231359797603</v>
      </c>
      <c r="BK654" s="6">
        <v>6.60353960647641</v>
      </c>
      <c r="BL654" s="6">
        <v>7.0861207605285497</v>
      </c>
      <c r="BM654" s="6">
        <v>7.1723548046429304</v>
      </c>
      <c r="BN654" s="6">
        <v>6.6598158231814004</v>
      </c>
      <c r="BO654" s="6">
        <v>6.3353778547457704</v>
      </c>
      <c r="BP654" s="6">
        <v>6.3835193346968904</v>
      </c>
      <c r="BQ654" s="6">
        <v>7.1661354811495901</v>
      </c>
      <c r="BR654" s="6">
        <v>6.7920133383022598</v>
      </c>
      <c r="BS654" s="6">
        <v>6.2813949771429902</v>
      </c>
      <c r="BT654" s="6">
        <v>6.62414291361726</v>
      </c>
      <c r="BU654" s="6">
        <v>6.1968808232960404</v>
      </c>
      <c r="BV654" s="6">
        <v>6.7225311767051803</v>
      </c>
      <c r="BW654" s="6">
        <v>5.8789042198349799</v>
      </c>
      <c r="BX654" s="6">
        <v>6.9825787946053799</v>
      </c>
      <c r="BY654" s="6">
        <v>5.9134938395510197</v>
      </c>
    </row>
    <row r="655" spans="1:77" x14ac:dyDescent="0.25">
      <c r="A655" s="7">
        <v>654</v>
      </c>
      <c r="B655" s="6" t="s">
        <v>6521</v>
      </c>
      <c r="C655" s="6" t="s">
        <v>108</v>
      </c>
      <c r="D655" s="6" t="s">
        <v>2055</v>
      </c>
      <c r="E655" s="6" t="s">
        <v>2056</v>
      </c>
      <c r="F655" s="6">
        <v>-0.40816153112383358</v>
      </c>
      <c r="G655" s="6">
        <v>3.7270011130366302E-3</v>
      </c>
      <c r="H655" s="6" t="s">
        <v>2122</v>
      </c>
      <c r="I655" s="6" t="s">
        <v>44</v>
      </c>
      <c r="J655" s="6" t="s">
        <v>101</v>
      </c>
      <c r="K655" s="6" t="s">
        <v>102</v>
      </c>
      <c r="L655" s="6" t="s">
        <v>103</v>
      </c>
      <c r="M655" s="6" t="s">
        <v>170</v>
      </c>
      <c r="N655" s="6" t="s">
        <v>937</v>
      </c>
      <c r="O655" s="6" t="s">
        <v>2122</v>
      </c>
      <c r="P655" s="88">
        <v>6</v>
      </c>
      <c r="Q655" s="6" t="s">
        <v>6524</v>
      </c>
      <c r="R655" s="6" t="s">
        <v>6522</v>
      </c>
      <c r="S655" s="6" t="s">
        <v>6523</v>
      </c>
      <c r="T655" s="6" t="s">
        <v>6525</v>
      </c>
      <c r="U655" s="6" t="s">
        <v>6526</v>
      </c>
      <c r="V655" s="6">
        <v>3</v>
      </c>
      <c r="W655" s="6">
        <v>46</v>
      </c>
      <c r="X655" s="6">
        <v>12.02</v>
      </c>
      <c r="Y655" s="6" t="s">
        <v>56</v>
      </c>
      <c r="AB655" s="6" t="s">
        <v>2057</v>
      </c>
      <c r="AC655" s="6" t="s">
        <v>2058</v>
      </c>
      <c r="AD655" s="6" t="s">
        <v>2059</v>
      </c>
      <c r="AE655" s="6" t="s">
        <v>2060</v>
      </c>
      <c r="AF655" s="6" t="s">
        <v>2061</v>
      </c>
      <c r="AG655" s="6" t="s">
        <v>2062</v>
      </c>
      <c r="AH655" s="6" t="s">
        <v>2063</v>
      </c>
      <c r="AI655" s="6" t="s">
        <v>2064</v>
      </c>
      <c r="AJ655" s="6" t="s">
        <v>2065</v>
      </c>
      <c r="AK655" s="6" t="s">
        <v>2066</v>
      </c>
      <c r="AL655" s="6" t="s">
        <v>2067</v>
      </c>
      <c r="AM655" s="6" t="s">
        <v>56</v>
      </c>
      <c r="AN655" s="6" t="s">
        <v>56</v>
      </c>
      <c r="AO655" s="6" t="s">
        <v>56</v>
      </c>
      <c r="AP655" s="6" t="s">
        <v>2068</v>
      </c>
      <c r="AQ655" s="6" t="s">
        <v>2069</v>
      </c>
      <c r="AR655" s="6" t="s">
        <v>304</v>
      </c>
      <c r="AS655" s="6" t="s">
        <v>2070</v>
      </c>
      <c r="AT655" s="6" t="s">
        <v>2071</v>
      </c>
      <c r="AU655" s="6" t="s">
        <v>2072</v>
      </c>
      <c r="AV655" s="6" t="s">
        <v>6527</v>
      </c>
      <c r="AW655" s="6">
        <v>5.7870181616607601</v>
      </c>
      <c r="AX655" s="6">
        <v>6.4083249497835402</v>
      </c>
      <c r="AY655" s="6">
        <v>6.6110858397553303</v>
      </c>
      <c r="AZ655" s="6">
        <v>5.7984890495523302</v>
      </c>
      <c r="BA655" s="6">
        <v>6.5139614560217503</v>
      </c>
      <c r="BB655" s="6">
        <v>6.4686649582568698</v>
      </c>
      <c r="BC655" s="6">
        <v>6.5060787817615902</v>
      </c>
      <c r="BD655" s="6">
        <v>6.4694613282122404</v>
      </c>
      <c r="BE655" s="6">
        <v>7.2861981741179598</v>
      </c>
      <c r="BF655" s="6">
        <v>6.1457404100238602</v>
      </c>
      <c r="BG655" s="6">
        <v>6.2369955957312797</v>
      </c>
      <c r="BH655" s="6">
        <v>6.3330142703756103</v>
      </c>
      <c r="BI655" s="6">
        <v>6.3663390789233203</v>
      </c>
      <c r="BJ655" s="6">
        <v>5.7941888869322602</v>
      </c>
      <c r="BK655" s="6">
        <v>6.8615583650934902</v>
      </c>
      <c r="BL655" s="6">
        <v>6.4877373844335198</v>
      </c>
      <c r="BM655" s="6">
        <v>6.36099920730038</v>
      </c>
      <c r="BN655" s="6">
        <v>6.4633317323765098</v>
      </c>
      <c r="BO655" s="6">
        <v>6.5404582994332099</v>
      </c>
      <c r="BP655" s="6">
        <v>7.7480484176693896</v>
      </c>
      <c r="BQ655" s="6">
        <v>6.3996490300925402</v>
      </c>
      <c r="BR655" s="6">
        <v>6.5145893809514597</v>
      </c>
      <c r="BS655" s="6">
        <v>5.8415384079700097</v>
      </c>
      <c r="BT655" s="6">
        <v>6.4525935570334303</v>
      </c>
      <c r="BU655" s="6">
        <v>6.3805460622321997</v>
      </c>
      <c r="BV655" s="6">
        <v>6.3245707229090797</v>
      </c>
      <c r="BW655" s="6">
        <v>6.0656547668766301</v>
      </c>
      <c r="BX655" s="6">
        <v>6.4429188664877302</v>
      </c>
      <c r="BY655" s="6">
        <v>6.0639582631751399</v>
      </c>
    </row>
    <row r="656" spans="1:77" x14ac:dyDescent="0.25">
      <c r="A656" s="7">
        <v>655</v>
      </c>
      <c r="B656" s="6" t="s">
        <v>22313</v>
      </c>
      <c r="C656" s="6" t="s">
        <v>108</v>
      </c>
      <c r="D656" s="6" t="s">
        <v>2546</v>
      </c>
      <c r="E656" s="6" t="s">
        <v>56</v>
      </c>
      <c r="F656" s="6">
        <v>-0.40950839882328971</v>
      </c>
      <c r="G656" s="6">
        <v>1.580877699269654E-2</v>
      </c>
      <c r="H656" s="6" t="s">
        <v>2122</v>
      </c>
      <c r="I656" s="6" t="s">
        <v>44</v>
      </c>
      <c r="J656" s="6" t="s">
        <v>101</v>
      </c>
      <c r="K656" s="6" t="s">
        <v>102</v>
      </c>
      <c r="L656" s="6" t="s">
        <v>103</v>
      </c>
      <c r="M656" s="6" t="s">
        <v>170</v>
      </c>
      <c r="N656" s="6" t="s">
        <v>937</v>
      </c>
      <c r="O656" s="6" t="s">
        <v>2122</v>
      </c>
      <c r="P656" s="88">
        <v>6</v>
      </c>
      <c r="Q656" s="6" t="s">
        <v>22314</v>
      </c>
      <c r="R656" s="6" t="s">
        <v>22314</v>
      </c>
      <c r="S656" s="6" t="s">
        <v>22315</v>
      </c>
      <c r="T656" s="6" t="s">
        <v>528</v>
      </c>
      <c r="U656" s="6" t="s">
        <v>528</v>
      </c>
      <c r="V656" s="6">
        <v>1</v>
      </c>
      <c r="W656" s="6">
        <v>18</v>
      </c>
      <c r="X656" s="6">
        <v>9.7799999999999994</v>
      </c>
      <c r="Y656" s="6" t="s">
        <v>56</v>
      </c>
      <c r="AB656" s="6" t="s">
        <v>56</v>
      </c>
      <c r="AF656" s="6" t="s">
        <v>56</v>
      </c>
      <c r="AG656" s="6" t="s">
        <v>56</v>
      </c>
      <c r="AI656" s="6" t="s">
        <v>56</v>
      </c>
      <c r="AJ656" s="6" t="s">
        <v>56</v>
      </c>
      <c r="AK656" s="6" t="s">
        <v>56</v>
      </c>
      <c r="AL656" s="6" t="s">
        <v>56</v>
      </c>
      <c r="AM656" s="6" t="s">
        <v>56</v>
      </c>
      <c r="AN656" s="6" t="s">
        <v>56</v>
      </c>
      <c r="AO656" s="6" t="s">
        <v>56</v>
      </c>
      <c r="AP656" s="6" t="s">
        <v>7603</v>
      </c>
      <c r="AQ656" s="6" t="s">
        <v>743</v>
      </c>
      <c r="AR656" s="6" t="s">
        <v>304</v>
      </c>
      <c r="AS656" s="6" t="s">
        <v>744</v>
      </c>
      <c r="AT656" s="6" t="s">
        <v>22316</v>
      </c>
      <c r="AU656" s="6" t="s">
        <v>304</v>
      </c>
      <c r="AV656" s="6" t="s">
        <v>2546</v>
      </c>
      <c r="AW656" s="6">
        <v>7.1373921263011404</v>
      </c>
      <c r="AX656" s="6">
        <v>7.5518036453577597</v>
      </c>
      <c r="AY656" s="6">
        <v>7.8426654009881904</v>
      </c>
      <c r="AZ656" s="6">
        <v>7.87757290043381</v>
      </c>
      <c r="BA656" s="6">
        <v>7.1739798354908704</v>
      </c>
      <c r="BB656" s="6">
        <v>7.4146383276280901</v>
      </c>
      <c r="BC656" s="6">
        <v>6.8781597900467002</v>
      </c>
      <c r="BD656" s="6">
        <v>7.8528732485192299</v>
      </c>
      <c r="BE656" s="6">
        <v>8.0741579233585394</v>
      </c>
      <c r="BF656" s="6">
        <v>7.28019924430291</v>
      </c>
      <c r="BG656" s="6">
        <v>6.7360657547485197</v>
      </c>
      <c r="BH656" s="6">
        <v>6.8474678359353396</v>
      </c>
      <c r="BI656" s="6">
        <v>7.1906230260428803</v>
      </c>
      <c r="BJ656" s="6">
        <v>7.95054739983338</v>
      </c>
      <c r="BK656" s="6">
        <v>6.9490165968918403</v>
      </c>
      <c r="BL656" s="6">
        <v>7.4765925558949302</v>
      </c>
      <c r="BM656" s="6">
        <v>7.2718648534424597</v>
      </c>
      <c r="BN656" s="6">
        <v>6.7395210013207798</v>
      </c>
      <c r="BO656" s="6">
        <v>6.9903344585328604</v>
      </c>
      <c r="BP656" s="6">
        <v>7.1777644374921801</v>
      </c>
      <c r="BQ656" s="6">
        <v>8.2382970703843199</v>
      </c>
      <c r="BR656" s="6">
        <v>6.9657848073236996</v>
      </c>
      <c r="BS656" s="6">
        <v>7.3858796500847399</v>
      </c>
      <c r="BT656" s="6">
        <v>6.6390929557689802</v>
      </c>
      <c r="BU656" s="6">
        <v>7.0240133928330204</v>
      </c>
      <c r="BV656" s="6">
        <v>8.0936300299856292</v>
      </c>
      <c r="BW656" s="6">
        <v>7.2748388109450799</v>
      </c>
      <c r="BX656" s="6">
        <v>7.3003019642430598</v>
      </c>
      <c r="BY656" s="6">
        <v>7.5688175276686804</v>
      </c>
    </row>
    <row r="657" spans="1:77" x14ac:dyDescent="0.25">
      <c r="A657" s="7">
        <v>656</v>
      </c>
      <c r="B657" s="6" t="s">
        <v>22317</v>
      </c>
      <c r="C657" s="6" t="s">
        <v>108</v>
      </c>
      <c r="D657" s="6" t="s">
        <v>22233</v>
      </c>
      <c r="E657" s="6" t="s">
        <v>56</v>
      </c>
      <c r="F657" s="6">
        <v>-0.40979122946966928</v>
      </c>
      <c r="G657" s="6">
        <v>2.008591654548865E-2</v>
      </c>
      <c r="H657" s="6" t="s">
        <v>138</v>
      </c>
      <c r="I657" s="6" t="s">
        <v>44</v>
      </c>
      <c r="J657" s="6" t="s">
        <v>139</v>
      </c>
      <c r="K657" s="6" t="s">
        <v>140</v>
      </c>
      <c r="L657" s="6" t="s">
        <v>141</v>
      </c>
      <c r="M657" s="6" t="s">
        <v>142</v>
      </c>
      <c r="N657" s="6" t="s">
        <v>138</v>
      </c>
      <c r="P657" s="88">
        <v>5</v>
      </c>
      <c r="Q657" s="6" t="s">
        <v>22318</v>
      </c>
      <c r="R657" s="6" t="s">
        <v>22318</v>
      </c>
      <c r="S657" s="6" t="s">
        <v>22231</v>
      </c>
      <c r="T657" s="6" t="s">
        <v>1063</v>
      </c>
      <c r="U657" s="6" t="s">
        <v>824</v>
      </c>
      <c r="V657" s="6">
        <v>1</v>
      </c>
      <c r="W657" s="6">
        <v>60</v>
      </c>
      <c r="X657" s="6">
        <v>17.82</v>
      </c>
      <c r="Y657" s="6" t="s">
        <v>56</v>
      </c>
      <c r="AB657" s="6" t="s">
        <v>56</v>
      </c>
      <c r="AF657" s="6" t="s">
        <v>22234</v>
      </c>
      <c r="AG657" s="6" t="s">
        <v>769</v>
      </c>
      <c r="AH657" s="6" t="s">
        <v>770</v>
      </c>
      <c r="AI657" s="6" t="s">
        <v>21000</v>
      </c>
      <c r="AJ657" s="6" t="s">
        <v>56</v>
      </c>
      <c r="AK657" s="6" t="s">
        <v>56</v>
      </c>
      <c r="AL657" s="6" t="s">
        <v>772</v>
      </c>
      <c r="AM657" s="6" t="s">
        <v>21001</v>
      </c>
      <c r="AN657" s="6" t="s">
        <v>56</v>
      </c>
      <c r="AO657" s="6" t="s">
        <v>56</v>
      </c>
      <c r="AP657" s="6" t="s">
        <v>774</v>
      </c>
      <c r="AQ657" s="6" t="s">
        <v>1156</v>
      </c>
      <c r="AR657" s="6" t="s">
        <v>5</v>
      </c>
      <c r="AS657" s="6" t="s">
        <v>1157</v>
      </c>
      <c r="AT657" s="6" t="s">
        <v>22235</v>
      </c>
      <c r="AU657" s="6" t="s">
        <v>5</v>
      </c>
      <c r="AV657" s="6" t="s">
        <v>22236</v>
      </c>
      <c r="AW657" s="6">
        <v>7.4013402351506201</v>
      </c>
      <c r="AX657" s="6">
        <v>7.0881538500953498</v>
      </c>
      <c r="AY657" s="6">
        <v>6.9816510612702896</v>
      </c>
      <c r="AZ657" s="6">
        <v>7.2943339556355804</v>
      </c>
      <c r="BA657" s="6">
        <v>6.8338035417759002</v>
      </c>
      <c r="BB657" s="6">
        <v>7.8643894437719997</v>
      </c>
      <c r="BC657" s="6">
        <v>7.0499774124834698</v>
      </c>
      <c r="BD657" s="6">
        <v>7.1934724791992899</v>
      </c>
      <c r="BE657" s="6">
        <v>7.1407908080299203</v>
      </c>
      <c r="BF657" s="6">
        <v>6.3426379980194501</v>
      </c>
      <c r="BG657" s="6">
        <v>6.9288284460120302</v>
      </c>
      <c r="BH657" s="6">
        <v>7.1005980075938098</v>
      </c>
      <c r="BI657" s="6">
        <v>6.8386760308216896</v>
      </c>
      <c r="BJ657" s="6">
        <v>7.6735738056320102</v>
      </c>
      <c r="BK657" s="6">
        <v>6.7680866337909</v>
      </c>
      <c r="BL657" s="6">
        <v>7.7612548445493701</v>
      </c>
      <c r="BM657" s="6">
        <v>7.7612172159298796</v>
      </c>
      <c r="BN657" s="6">
        <v>6.6739880939706904</v>
      </c>
      <c r="BO657" s="6">
        <v>7.1897148703824998</v>
      </c>
      <c r="BP657" s="6">
        <v>7.7200352098132301</v>
      </c>
      <c r="BQ657" s="6">
        <v>6.7671782112575896</v>
      </c>
      <c r="BR657" s="6">
        <v>7.6025483088442298</v>
      </c>
      <c r="BS657" s="6">
        <v>6.1511647608923603</v>
      </c>
      <c r="BT657" s="6">
        <v>6.5950386489303803</v>
      </c>
      <c r="BU657" s="6">
        <v>7.1227793088122002</v>
      </c>
      <c r="BV657" s="6">
        <v>7.4432003975925802</v>
      </c>
      <c r="BW657" s="6">
        <v>7.3129597570084597</v>
      </c>
      <c r="BX657" s="6">
        <v>8.0974308574144302</v>
      </c>
      <c r="BY657" s="6">
        <v>7.0551240647022704</v>
      </c>
    </row>
    <row r="658" spans="1:77" x14ac:dyDescent="0.25">
      <c r="A658" s="7">
        <v>657</v>
      </c>
      <c r="B658" s="6" t="s">
        <v>7137</v>
      </c>
      <c r="C658" s="6" t="s">
        <v>4984</v>
      </c>
      <c r="D658" s="6" t="s">
        <v>7140</v>
      </c>
      <c r="E658" s="6" t="s">
        <v>56</v>
      </c>
      <c r="F658" s="6">
        <v>-0.40998671710950418</v>
      </c>
      <c r="G658" s="6">
        <v>9.5857913167737823E-3</v>
      </c>
      <c r="H658" s="6" t="s">
        <v>4906</v>
      </c>
      <c r="I658" s="6" t="s">
        <v>44</v>
      </c>
      <c r="J658" s="6" t="s">
        <v>45</v>
      </c>
      <c r="K658" s="6" t="s">
        <v>46</v>
      </c>
      <c r="L658" s="6" t="s">
        <v>312</v>
      </c>
      <c r="N658" s="6" t="s">
        <v>4907</v>
      </c>
      <c r="O658" s="6" t="s">
        <v>4906</v>
      </c>
      <c r="P658" s="88">
        <v>6</v>
      </c>
      <c r="Q658" s="6" t="s">
        <v>7138</v>
      </c>
      <c r="R658" s="6" t="s">
        <v>7138</v>
      </c>
      <c r="S658" s="6" t="s">
        <v>7139</v>
      </c>
      <c r="T658" s="6" t="s">
        <v>565</v>
      </c>
      <c r="U658" s="6" t="s">
        <v>565</v>
      </c>
      <c r="V658" s="6">
        <v>1</v>
      </c>
      <c r="W658" s="6">
        <v>5</v>
      </c>
      <c r="X658" s="6">
        <v>6.14</v>
      </c>
      <c r="Y658" s="6" t="s">
        <v>56</v>
      </c>
      <c r="AB658" s="6" t="s">
        <v>56</v>
      </c>
      <c r="AF658" s="6" t="s">
        <v>56</v>
      </c>
      <c r="AG658" s="6" t="s">
        <v>56</v>
      </c>
      <c r="AI658" s="6" t="s">
        <v>56</v>
      </c>
      <c r="AJ658" s="6" t="s">
        <v>56</v>
      </c>
      <c r="AK658" s="6" t="s">
        <v>56</v>
      </c>
      <c r="AL658" s="6" t="s">
        <v>56</v>
      </c>
      <c r="AM658" s="6" t="s">
        <v>56</v>
      </c>
      <c r="AN658" s="6" t="s">
        <v>56</v>
      </c>
      <c r="AO658" s="6" t="s">
        <v>56</v>
      </c>
      <c r="AP658" s="6" t="s">
        <v>7141</v>
      </c>
      <c r="AQ658" s="6" t="s">
        <v>4988</v>
      </c>
      <c r="AR658" s="6" t="s">
        <v>72</v>
      </c>
      <c r="AS658" s="6" t="s">
        <v>4989</v>
      </c>
      <c r="AT658" s="6" t="s">
        <v>7142</v>
      </c>
      <c r="AU658" s="6" t="s">
        <v>148</v>
      </c>
      <c r="AV658" s="6" t="s">
        <v>7143</v>
      </c>
      <c r="AW658" s="6">
        <v>6.5521864067592004</v>
      </c>
      <c r="AX658" s="6">
        <v>6.2858242915844302</v>
      </c>
      <c r="AY658" s="6">
        <v>6.4337804691519</v>
      </c>
      <c r="AZ658" s="6">
        <v>6.5623762647854997</v>
      </c>
      <c r="BA658" s="6">
        <v>6.3784101326792904</v>
      </c>
      <c r="BB658" s="6">
        <v>6.5827639207672597</v>
      </c>
      <c r="BC658" s="6">
        <v>6.1348799552971398</v>
      </c>
      <c r="BD658" s="6">
        <v>6.4289832696531404</v>
      </c>
      <c r="BE658" s="6">
        <v>6.7203330691541003</v>
      </c>
      <c r="BF658" s="6">
        <v>6.5570920317132604</v>
      </c>
      <c r="BG658" s="6">
        <v>6.5307375570759802</v>
      </c>
      <c r="BH658" s="6">
        <v>6.3094624035731401</v>
      </c>
      <c r="BI658" s="6">
        <v>5.8258355507458104</v>
      </c>
      <c r="BJ658" s="6">
        <v>6.0328990682931201</v>
      </c>
      <c r="BK658" s="6">
        <v>6.3810110101299404</v>
      </c>
      <c r="BL658" s="6">
        <v>5.7595552911880601</v>
      </c>
      <c r="BM658" s="6">
        <v>5.94790207594089</v>
      </c>
      <c r="BN658" s="6">
        <v>6.4111269634713102</v>
      </c>
      <c r="BO658" s="6">
        <v>6.5874304346647303</v>
      </c>
      <c r="BP658" s="6">
        <v>6.50796207119435</v>
      </c>
      <c r="BQ658" s="6">
        <v>6.7015335336898403</v>
      </c>
      <c r="BR658" s="6">
        <v>7.7426548453043003</v>
      </c>
      <c r="BS658" s="6">
        <v>5.9365645077324496</v>
      </c>
      <c r="BT658" s="6">
        <v>5.5794017067696897</v>
      </c>
      <c r="BU658" s="6">
        <v>5.4892073018339902</v>
      </c>
      <c r="BV658" s="6">
        <v>6.6599495548859204</v>
      </c>
      <c r="BW658" s="6">
        <v>6.3249641839310096</v>
      </c>
      <c r="BX658" s="6">
        <v>6.3149976240864598</v>
      </c>
      <c r="BY658" s="6">
        <v>5.6043405534497204</v>
      </c>
    </row>
    <row r="659" spans="1:77" x14ac:dyDescent="0.25">
      <c r="A659" s="7">
        <v>658</v>
      </c>
      <c r="B659" s="6" t="s">
        <v>22319</v>
      </c>
      <c r="C659" s="6" t="s">
        <v>8885</v>
      </c>
      <c r="D659" s="6" t="s">
        <v>8886</v>
      </c>
      <c r="E659" s="6" t="s">
        <v>8887</v>
      </c>
      <c r="F659" s="6">
        <v>-0.41085240269771101</v>
      </c>
      <c r="G659" s="6">
        <v>3.6441161898362822E-4</v>
      </c>
      <c r="H659" s="6" t="s">
        <v>22322</v>
      </c>
      <c r="I659" s="6" t="s">
        <v>44</v>
      </c>
      <c r="N659" s="6" t="s">
        <v>22322</v>
      </c>
      <c r="P659" s="88">
        <v>5</v>
      </c>
      <c r="Q659" s="6" t="s">
        <v>22320</v>
      </c>
      <c r="R659" s="6" t="s">
        <v>22320</v>
      </c>
      <c r="S659" s="6" t="s">
        <v>22321</v>
      </c>
      <c r="T659" s="6" t="s">
        <v>388</v>
      </c>
      <c r="U659" s="6" t="s">
        <v>388</v>
      </c>
      <c r="V659" s="6">
        <v>1</v>
      </c>
      <c r="W659" s="6">
        <v>7</v>
      </c>
      <c r="X659" s="6">
        <v>7.96</v>
      </c>
      <c r="Y659" s="6" t="s">
        <v>56</v>
      </c>
      <c r="AB659" s="6" t="s">
        <v>56</v>
      </c>
      <c r="AF659" s="6" t="s">
        <v>8888</v>
      </c>
      <c r="AG659" s="6" t="s">
        <v>396</v>
      </c>
      <c r="AH659" s="6" t="s">
        <v>397</v>
      </c>
      <c r="AI659" s="6" t="s">
        <v>991</v>
      </c>
      <c r="AJ659" s="6" t="s">
        <v>56</v>
      </c>
      <c r="AK659" s="6" t="s">
        <v>56</v>
      </c>
      <c r="AL659" s="6" t="s">
        <v>571</v>
      </c>
      <c r="AM659" s="6" t="s">
        <v>56</v>
      </c>
      <c r="AN659" s="6" t="s">
        <v>56</v>
      </c>
      <c r="AO659" s="6" t="s">
        <v>56</v>
      </c>
      <c r="AP659" s="6" t="s">
        <v>8889</v>
      </c>
      <c r="AQ659" s="6" t="s">
        <v>8890</v>
      </c>
      <c r="AR659" s="6" t="s">
        <v>402</v>
      </c>
      <c r="AS659" s="6" t="s">
        <v>8891</v>
      </c>
      <c r="AT659" s="6" t="s">
        <v>8892</v>
      </c>
      <c r="AU659" s="6" t="s">
        <v>402</v>
      </c>
      <c r="AV659" s="6" t="s">
        <v>14577</v>
      </c>
      <c r="AW659" s="6">
        <v>5.5883512735099004</v>
      </c>
      <c r="AX659" s="6">
        <v>6.2723756692582304</v>
      </c>
      <c r="AY659" s="6">
        <v>6.4760448237411898</v>
      </c>
      <c r="AZ659" s="6">
        <v>6.5249082185480596</v>
      </c>
      <c r="BA659" s="6">
        <v>5.9992854323360598</v>
      </c>
      <c r="BB659" s="6">
        <v>6.3850546439567504</v>
      </c>
      <c r="BC659" s="6">
        <v>5.8971931298062197</v>
      </c>
      <c r="BD659" s="6">
        <v>6.6068520883501796</v>
      </c>
      <c r="BE659" s="6">
        <v>6.3064895771430702</v>
      </c>
      <c r="BF659" s="6">
        <v>6.2370032985222599</v>
      </c>
      <c r="BG659" s="6">
        <v>6.1924311225687196</v>
      </c>
      <c r="BH659" s="6">
        <v>5.8586640988829997</v>
      </c>
      <c r="BI659" s="6">
        <v>5.9512262590910696</v>
      </c>
      <c r="BJ659" s="6">
        <v>5.5493049550726798</v>
      </c>
      <c r="BK659" s="6">
        <v>5.9777720607067302</v>
      </c>
      <c r="BL659" s="6">
        <v>6.4622393765708699</v>
      </c>
      <c r="BM659" s="6">
        <v>6.28815998700248</v>
      </c>
      <c r="BN659" s="6">
        <v>6.1184469393897603</v>
      </c>
      <c r="BO659" s="6">
        <v>6.0068706247537298</v>
      </c>
      <c r="BP659" s="6">
        <v>6.74052461166543</v>
      </c>
      <c r="BQ659" s="6">
        <v>6.26467963262645</v>
      </c>
      <c r="BR659" s="6">
        <v>6.3136225353091202</v>
      </c>
      <c r="BS659" s="6">
        <v>5.9321646765136196</v>
      </c>
      <c r="BT659" s="6">
        <v>5.7553381323728896</v>
      </c>
      <c r="BU659" s="6">
        <v>6.339938333389</v>
      </c>
      <c r="BV659" s="6">
        <v>6.87432239250934</v>
      </c>
      <c r="BW659" s="6">
        <v>6.1219424325092398</v>
      </c>
      <c r="BX659" s="6">
        <v>6.5774662805440203</v>
      </c>
      <c r="BY659" s="6">
        <v>6.1726470005241003</v>
      </c>
    </row>
    <row r="660" spans="1:77" x14ac:dyDescent="0.25">
      <c r="A660" s="7">
        <v>659</v>
      </c>
      <c r="B660" s="6" t="s">
        <v>22323</v>
      </c>
      <c r="C660" s="6" t="s">
        <v>8239</v>
      </c>
      <c r="D660" s="6" t="s">
        <v>14756</v>
      </c>
      <c r="E660" s="6" t="s">
        <v>8241</v>
      </c>
      <c r="F660" s="6">
        <v>-0.41094044397390572</v>
      </c>
      <c r="G660" s="6">
        <v>5.6479984552069741E-3</v>
      </c>
      <c r="H660" s="6" t="s">
        <v>5325</v>
      </c>
      <c r="I660" s="6" t="s">
        <v>44</v>
      </c>
      <c r="J660" s="6" t="s">
        <v>45</v>
      </c>
      <c r="K660" s="6" t="s">
        <v>295</v>
      </c>
      <c r="L660" s="6" t="s">
        <v>296</v>
      </c>
      <c r="M660" s="6" t="s">
        <v>297</v>
      </c>
      <c r="N660" s="6" t="s">
        <v>294</v>
      </c>
      <c r="O660" s="6" t="s">
        <v>5325</v>
      </c>
      <c r="P660" s="88">
        <v>6</v>
      </c>
      <c r="Q660" s="6" t="s">
        <v>22324</v>
      </c>
      <c r="R660" s="6" t="s">
        <v>22324</v>
      </c>
      <c r="S660" s="6" t="s">
        <v>22325</v>
      </c>
      <c r="T660" s="6" t="s">
        <v>388</v>
      </c>
      <c r="U660" s="6" t="s">
        <v>388</v>
      </c>
      <c r="V660" s="6">
        <v>1</v>
      </c>
      <c r="W660" s="6">
        <v>7</v>
      </c>
      <c r="X660" s="6">
        <v>11.87</v>
      </c>
      <c r="Y660" s="6" t="s">
        <v>56</v>
      </c>
      <c r="AB660" s="6" t="s">
        <v>56</v>
      </c>
      <c r="AF660" s="6" t="s">
        <v>56</v>
      </c>
      <c r="AG660" s="6" t="s">
        <v>56</v>
      </c>
      <c r="AI660" s="6" t="s">
        <v>56</v>
      </c>
      <c r="AJ660" s="6" t="s">
        <v>56</v>
      </c>
      <c r="AK660" s="6" t="s">
        <v>56</v>
      </c>
      <c r="AL660" s="6" t="s">
        <v>56</v>
      </c>
      <c r="AM660" s="6" t="s">
        <v>56</v>
      </c>
      <c r="AN660" s="6" t="s">
        <v>56</v>
      </c>
      <c r="AO660" s="6" t="s">
        <v>56</v>
      </c>
      <c r="AP660" s="6" t="s">
        <v>14757</v>
      </c>
      <c r="AQ660" s="6" t="s">
        <v>8247</v>
      </c>
      <c r="AR660" s="6" t="s">
        <v>378</v>
      </c>
      <c r="AS660" s="6" t="s">
        <v>8248</v>
      </c>
      <c r="AT660" s="6" t="s">
        <v>14758</v>
      </c>
      <c r="AU660" s="6" t="s">
        <v>378</v>
      </c>
      <c r="AV660" s="6" t="s">
        <v>22326</v>
      </c>
      <c r="AW660" s="6">
        <v>6.3102218098093399</v>
      </c>
      <c r="AX660" s="6">
        <v>6.7257729134656001</v>
      </c>
      <c r="AY660" s="6">
        <v>6.5738054917322497</v>
      </c>
      <c r="AZ660" s="6">
        <v>6.0626199598341604</v>
      </c>
      <c r="BA660" s="6">
        <v>6.3680200884997102</v>
      </c>
      <c r="BB660" s="6">
        <v>7.3954644540480396</v>
      </c>
      <c r="BC660" s="6">
        <v>6.60743368328251</v>
      </c>
      <c r="BD660" s="6">
        <v>7.2681683111054003</v>
      </c>
      <c r="BE660" s="6">
        <v>6.8482600151683997</v>
      </c>
      <c r="BF660" s="6">
        <v>7.1751638035068197</v>
      </c>
      <c r="BG660" s="6">
        <v>5.5192910261757202</v>
      </c>
      <c r="BH660" s="6">
        <v>6.3820172227800098</v>
      </c>
      <c r="BI660" s="6">
        <v>6.4596263104773497</v>
      </c>
      <c r="BJ660" s="6">
        <v>6.8321224102840299</v>
      </c>
      <c r="BK660" s="6">
        <v>6.4325766458365896</v>
      </c>
      <c r="BL660" s="6">
        <v>6.3913940514917398</v>
      </c>
      <c r="BM660" s="6">
        <v>6.8714416350156799</v>
      </c>
      <c r="BN660" s="6">
        <v>6.60545599920132</v>
      </c>
      <c r="BO660" s="6">
        <v>6.6090499728877097</v>
      </c>
      <c r="BP660" s="6">
        <v>7.3115631745143101</v>
      </c>
      <c r="BQ660" s="6">
        <v>6.6548357644721499</v>
      </c>
      <c r="BR660" s="6">
        <v>6.7983502638941102</v>
      </c>
      <c r="BS660" s="6">
        <v>6.5756381918755302</v>
      </c>
      <c r="BT660" s="6">
        <v>6.3139728296319602</v>
      </c>
      <c r="BU660" s="6">
        <v>6.17274913074918</v>
      </c>
      <c r="BV660" s="6">
        <v>7.1838888344395899</v>
      </c>
      <c r="BW660" s="6">
        <v>6.3399482602289297</v>
      </c>
      <c r="BX660" s="6">
        <v>6.8274113432940204</v>
      </c>
      <c r="BY660" s="6">
        <v>6.98532994848195</v>
      </c>
    </row>
    <row r="661" spans="1:77" x14ac:dyDescent="0.25">
      <c r="A661" s="7">
        <v>660</v>
      </c>
      <c r="B661" s="6" t="s">
        <v>22327</v>
      </c>
      <c r="C661" s="6" t="s">
        <v>108</v>
      </c>
      <c r="D661" s="6" t="s">
        <v>22331</v>
      </c>
      <c r="E661" s="6" t="s">
        <v>56</v>
      </c>
      <c r="F661" s="6">
        <v>-0.41121672054603398</v>
      </c>
      <c r="G661" s="6">
        <v>3.2329981199377112E-3</v>
      </c>
      <c r="H661" s="6" t="s">
        <v>2122</v>
      </c>
      <c r="I661" s="6" t="s">
        <v>44</v>
      </c>
      <c r="J661" s="6" t="s">
        <v>101</v>
      </c>
      <c r="K661" s="6" t="s">
        <v>102</v>
      </c>
      <c r="L661" s="6" t="s">
        <v>103</v>
      </c>
      <c r="M661" s="6" t="s">
        <v>170</v>
      </c>
      <c r="N661" s="6" t="s">
        <v>937</v>
      </c>
      <c r="O661" s="6" t="s">
        <v>2122</v>
      </c>
      <c r="P661" s="88">
        <v>6</v>
      </c>
      <c r="Q661" s="6" t="s">
        <v>22330</v>
      </c>
      <c r="R661" s="6" t="s">
        <v>22328</v>
      </c>
      <c r="S661" s="6" t="s">
        <v>22329</v>
      </c>
      <c r="T661" s="6" t="s">
        <v>18194</v>
      </c>
      <c r="U661" s="6" t="s">
        <v>18194</v>
      </c>
      <c r="V661" s="6">
        <v>2</v>
      </c>
      <c r="W661" s="6">
        <v>18</v>
      </c>
      <c r="X661" s="6">
        <v>5.46</v>
      </c>
      <c r="Y661" s="6" t="s">
        <v>56</v>
      </c>
      <c r="AB661" s="6" t="s">
        <v>56</v>
      </c>
      <c r="AF661" s="6" t="s">
        <v>22332</v>
      </c>
      <c r="AG661" s="6" t="s">
        <v>56</v>
      </c>
      <c r="AI661" s="6" t="s">
        <v>56</v>
      </c>
      <c r="AJ661" s="6" t="s">
        <v>56</v>
      </c>
      <c r="AK661" s="6" t="s">
        <v>56</v>
      </c>
      <c r="AL661" s="6" t="s">
        <v>216</v>
      </c>
      <c r="AM661" s="6" t="s">
        <v>56</v>
      </c>
      <c r="AN661" s="6" t="s">
        <v>56</v>
      </c>
      <c r="AO661" s="6" t="s">
        <v>56</v>
      </c>
      <c r="AP661" s="6" t="s">
        <v>22333</v>
      </c>
      <c r="AQ661" s="6" t="s">
        <v>22334</v>
      </c>
      <c r="AR661" s="6" t="s">
        <v>5</v>
      </c>
      <c r="AS661" s="6" t="s">
        <v>22335</v>
      </c>
      <c r="AT661" s="6" t="s">
        <v>22336</v>
      </c>
      <c r="AU661" s="6" t="s">
        <v>245</v>
      </c>
      <c r="AV661" s="6" t="s">
        <v>22337</v>
      </c>
      <c r="AW661" s="6">
        <v>6.5292058338560697</v>
      </c>
      <c r="AX661" s="6">
        <v>6.8617912675647803</v>
      </c>
      <c r="AY661" s="6">
        <v>6.99840543039614</v>
      </c>
      <c r="AZ661" s="6">
        <v>7.2732560066005396</v>
      </c>
      <c r="BA661" s="6">
        <v>6.5654937479799402</v>
      </c>
      <c r="BB661" s="6">
        <v>6.7350198004130402</v>
      </c>
      <c r="BC661" s="6">
        <v>6.5988578882865099</v>
      </c>
      <c r="BD661" s="6">
        <v>6.8841069119584803</v>
      </c>
      <c r="BE661" s="6">
        <v>7.5654345821204698</v>
      </c>
      <c r="BF661" s="6">
        <v>5.2935857225163501</v>
      </c>
      <c r="BG661" s="6">
        <v>6.1302166540452303</v>
      </c>
      <c r="BH661" s="6">
        <v>6.5558801853915396</v>
      </c>
      <c r="BI661" s="6">
        <v>6.6908957937478499</v>
      </c>
      <c r="BJ661" s="6">
        <v>6.7154100430719401</v>
      </c>
      <c r="BK661" s="6">
        <v>6.7844711482770901</v>
      </c>
      <c r="BL661" s="6">
        <v>6.8100913829723702</v>
      </c>
      <c r="BM661" s="6">
        <v>6.71080263697033</v>
      </c>
      <c r="BN661" s="6">
        <v>5.6922086630698496</v>
      </c>
      <c r="BO661" s="6">
        <v>6.3131078063865802</v>
      </c>
      <c r="BP661" s="6">
        <v>7.3974663868972304</v>
      </c>
      <c r="BQ661" s="6">
        <v>6.8096641347541604</v>
      </c>
      <c r="BR661" s="6">
        <v>6.3067896817821403</v>
      </c>
      <c r="BS661" s="6">
        <v>6.4762736987502301</v>
      </c>
      <c r="BT661" s="6">
        <v>6.3695870761737403</v>
      </c>
      <c r="BU661" s="6">
        <v>6.5284540202241201</v>
      </c>
      <c r="BV661" s="6">
        <v>6.8548372567876301</v>
      </c>
      <c r="BW661" s="6">
        <v>6.0625127924095601</v>
      </c>
      <c r="BX661" s="6">
        <v>6.8014552322621702</v>
      </c>
      <c r="BY661" s="6">
        <v>6.6779444945980497</v>
      </c>
    </row>
    <row r="662" spans="1:77" x14ac:dyDescent="0.25">
      <c r="A662" s="7">
        <v>661</v>
      </c>
      <c r="B662" s="6" t="s">
        <v>22338</v>
      </c>
      <c r="C662" s="6" t="s">
        <v>22341</v>
      </c>
      <c r="D662" s="6" t="s">
        <v>766</v>
      </c>
      <c r="E662" s="6" t="s">
        <v>56</v>
      </c>
      <c r="F662" s="6">
        <v>-0.41329620903281411</v>
      </c>
      <c r="G662" s="6">
        <v>4.3928348668846748E-2</v>
      </c>
      <c r="H662" s="6" t="s">
        <v>923</v>
      </c>
      <c r="I662" s="6" t="s">
        <v>44</v>
      </c>
      <c r="J662" s="6" t="s">
        <v>45</v>
      </c>
      <c r="K662" s="6" t="s">
        <v>46</v>
      </c>
      <c r="L662" s="6" t="s">
        <v>312</v>
      </c>
      <c r="M662" s="6" t="s">
        <v>336</v>
      </c>
      <c r="N662" s="6" t="s">
        <v>924</v>
      </c>
      <c r="O662" s="6" t="s">
        <v>923</v>
      </c>
      <c r="P662" s="88">
        <v>6</v>
      </c>
      <c r="Q662" s="6" t="s">
        <v>22339</v>
      </c>
      <c r="R662" s="6" t="s">
        <v>22339</v>
      </c>
      <c r="S662" s="6" t="s">
        <v>22340</v>
      </c>
      <c r="T662" s="6" t="s">
        <v>14741</v>
      </c>
      <c r="U662" s="6" t="s">
        <v>2852</v>
      </c>
      <c r="V662" s="6">
        <v>1</v>
      </c>
      <c r="W662" s="6">
        <v>88</v>
      </c>
      <c r="X662" s="6">
        <v>13.47</v>
      </c>
      <c r="Y662" s="6" t="s">
        <v>56</v>
      </c>
      <c r="AB662" s="6" t="s">
        <v>56</v>
      </c>
      <c r="AF662" s="6" t="s">
        <v>22342</v>
      </c>
      <c r="AG662" s="6" t="s">
        <v>769</v>
      </c>
      <c r="AH662" s="6" t="s">
        <v>770</v>
      </c>
      <c r="AI662" s="6" t="s">
        <v>22343</v>
      </c>
      <c r="AJ662" s="6" t="s">
        <v>56</v>
      </c>
      <c r="AK662" s="6" t="s">
        <v>56</v>
      </c>
      <c r="AL662" s="6" t="s">
        <v>772</v>
      </c>
      <c r="AM662" s="6" t="s">
        <v>22344</v>
      </c>
      <c r="AN662" s="6" t="s">
        <v>56</v>
      </c>
      <c r="AO662" s="6" t="s">
        <v>56</v>
      </c>
      <c r="AP662" s="6" t="s">
        <v>8016</v>
      </c>
      <c r="AQ662" s="6" t="s">
        <v>1156</v>
      </c>
      <c r="AR662" s="6" t="s">
        <v>5</v>
      </c>
      <c r="AS662" s="6" t="s">
        <v>1157</v>
      </c>
      <c r="AT662" s="6" t="s">
        <v>22345</v>
      </c>
      <c r="AU662" s="6" t="s">
        <v>5</v>
      </c>
      <c r="AV662" s="6" t="s">
        <v>22346</v>
      </c>
      <c r="AW662" s="6">
        <v>7.3914820618570696</v>
      </c>
      <c r="AX662" s="6">
        <v>6.7172377401353396</v>
      </c>
      <c r="AY662" s="6">
        <v>7.0533839179218596</v>
      </c>
      <c r="AZ662" s="6">
        <v>7.2217792830015304</v>
      </c>
      <c r="BA662" s="6">
        <v>7.8887886575131096</v>
      </c>
      <c r="BB662" s="6">
        <v>8.2859284406638505</v>
      </c>
      <c r="BC662" s="6">
        <v>7.2078228259144703</v>
      </c>
      <c r="BD662" s="6">
        <v>7.2967419746339601</v>
      </c>
      <c r="BE662" s="6">
        <v>7.2064750888133</v>
      </c>
      <c r="BF662" s="6">
        <v>6.3443040302309504</v>
      </c>
      <c r="BG662" s="6">
        <v>6.9710183044317597</v>
      </c>
      <c r="BH662" s="6">
        <v>6.0204632138552503</v>
      </c>
      <c r="BI662" s="6">
        <v>6.9941763691597103</v>
      </c>
      <c r="BJ662" s="6">
        <v>6.7251150493938399</v>
      </c>
      <c r="BK662" s="6">
        <v>6.62166443277395</v>
      </c>
      <c r="BL662" s="6">
        <v>6.9598091282130001</v>
      </c>
      <c r="BM662" s="6">
        <v>7.6856521930719</v>
      </c>
      <c r="BN662" s="6">
        <v>6.6582738984340102</v>
      </c>
      <c r="BO662" s="6">
        <v>7.0032644952526102</v>
      </c>
      <c r="BP662" s="6">
        <v>7.4659699566990998</v>
      </c>
      <c r="BQ662" s="6">
        <v>7.7279436550273397</v>
      </c>
      <c r="BR662" s="6">
        <v>6.9686440746024596</v>
      </c>
      <c r="BS662" s="6">
        <v>6.36099098772329</v>
      </c>
      <c r="BT662" s="6">
        <v>6.7482966645904296</v>
      </c>
      <c r="BU662" s="6">
        <v>6.7482811576758097</v>
      </c>
      <c r="BV662" s="6">
        <v>7.8693608209848698</v>
      </c>
      <c r="BW662" s="6">
        <v>6.8494993240007096</v>
      </c>
      <c r="BX662" s="6">
        <v>7.6954948189529802</v>
      </c>
      <c r="BY662" s="6">
        <v>7.5575493180069904</v>
      </c>
    </row>
    <row r="663" spans="1:77" x14ac:dyDescent="0.25">
      <c r="A663" s="7">
        <v>662</v>
      </c>
      <c r="B663" s="6" t="s">
        <v>7028</v>
      </c>
      <c r="C663" s="6" t="s">
        <v>7034</v>
      </c>
      <c r="D663" s="6" t="s">
        <v>7035</v>
      </c>
      <c r="E663" s="6" t="s">
        <v>7036</v>
      </c>
      <c r="F663" s="6">
        <v>-0.41415082502079859</v>
      </c>
      <c r="G663" s="6">
        <v>7.3845695517515478E-3</v>
      </c>
      <c r="H663" s="6" t="s">
        <v>803</v>
      </c>
      <c r="I663" s="6" t="s">
        <v>44</v>
      </c>
      <c r="J663" s="6" t="s">
        <v>507</v>
      </c>
      <c r="K663" s="6" t="s">
        <v>801</v>
      </c>
      <c r="L663" s="6" t="s">
        <v>802</v>
      </c>
      <c r="M663" s="6" t="s">
        <v>803</v>
      </c>
      <c r="P663" s="88">
        <v>4</v>
      </c>
      <c r="Q663" s="6" t="s">
        <v>7031</v>
      </c>
      <c r="R663" s="6" t="s">
        <v>7029</v>
      </c>
      <c r="S663" s="6" t="s">
        <v>7030</v>
      </c>
      <c r="T663" s="6" t="s">
        <v>7032</v>
      </c>
      <c r="U663" s="6" t="s">
        <v>7033</v>
      </c>
      <c r="V663" s="6">
        <v>2</v>
      </c>
      <c r="W663" s="6">
        <v>10</v>
      </c>
      <c r="X663" s="6">
        <v>9.08</v>
      </c>
      <c r="Y663" s="6" t="s">
        <v>7037</v>
      </c>
      <c r="Z663" s="6" t="s">
        <v>7038</v>
      </c>
      <c r="AA663" s="6" t="s">
        <v>7039</v>
      </c>
      <c r="AB663" s="6" t="s">
        <v>7040</v>
      </c>
      <c r="AC663" s="6" t="s">
        <v>7041</v>
      </c>
      <c r="AD663" s="6" t="s">
        <v>7042</v>
      </c>
      <c r="AE663" s="6" t="s">
        <v>7043</v>
      </c>
      <c r="AF663" s="6" t="s">
        <v>7044</v>
      </c>
      <c r="AG663" s="6" t="s">
        <v>7045</v>
      </c>
      <c r="AH663" s="6" t="s">
        <v>7046</v>
      </c>
      <c r="AI663" s="6" t="s">
        <v>7047</v>
      </c>
      <c r="AJ663" s="6" t="s">
        <v>7048</v>
      </c>
      <c r="AK663" s="6" t="s">
        <v>7049</v>
      </c>
      <c r="AL663" s="6" t="s">
        <v>67</v>
      </c>
      <c r="AM663" s="6" t="s">
        <v>56</v>
      </c>
      <c r="AN663" s="6" t="s">
        <v>56</v>
      </c>
      <c r="AO663" s="6" t="s">
        <v>56</v>
      </c>
      <c r="AP663" s="6" t="s">
        <v>7050</v>
      </c>
      <c r="AQ663" s="6" t="s">
        <v>7051</v>
      </c>
      <c r="AR663" s="6" t="s">
        <v>442</v>
      </c>
      <c r="AS663" s="6" t="s">
        <v>7052</v>
      </c>
      <c r="AT663" s="6" t="s">
        <v>7053</v>
      </c>
      <c r="AU663" s="6" t="s">
        <v>442</v>
      </c>
      <c r="AV663" s="6" t="s">
        <v>7054</v>
      </c>
      <c r="AW663" s="6">
        <v>7.5906947536224596</v>
      </c>
      <c r="AX663" s="6">
        <v>6.9314375794072198</v>
      </c>
      <c r="AY663" s="6">
        <v>6.5761282978238098</v>
      </c>
      <c r="AZ663" s="6">
        <v>6.8472271218887002</v>
      </c>
      <c r="BA663" s="6">
        <v>6.5558379191818696</v>
      </c>
      <c r="BB663" s="6">
        <v>7.2927100926849802</v>
      </c>
      <c r="BC663" s="6">
        <v>7.1179669685909603</v>
      </c>
      <c r="BD663" s="6">
        <v>7.4604467989238303</v>
      </c>
      <c r="BE663" s="6">
        <v>6.9847118380411199</v>
      </c>
      <c r="BF663" s="6">
        <v>6.6905151249385799</v>
      </c>
      <c r="BG663" s="6">
        <v>6.8128766739136104</v>
      </c>
      <c r="BH663" s="6">
        <v>6.2780023077645897</v>
      </c>
      <c r="BI663" s="6">
        <v>6.5573147945046504</v>
      </c>
      <c r="BJ663" s="6">
        <v>6.4166573130447899</v>
      </c>
      <c r="BK663" s="6">
        <v>7.2199432603232303</v>
      </c>
      <c r="BL663" s="6">
        <v>7.1221175690976297</v>
      </c>
      <c r="BM663" s="6">
        <v>5.9842531487516899</v>
      </c>
      <c r="BN663" s="6">
        <v>5.8308169821257998</v>
      </c>
      <c r="BO663" s="6">
        <v>6.5849303408923499</v>
      </c>
      <c r="BP663" s="6">
        <v>6.6584408017661403</v>
      </c>
      <c r="BQ663" s="6">
        <v>6.96346675562814</v>
      </c>
      <c r="BR663" s="6">
        <v>7.2950830812657701</v>
      </c>
      <c r="BS663" s="6">
        <v>6.5802805793302497</v>
      </c>
      <c r="BT663" s="6">
        <v>6.3346549678524102</v>
      </c>
      <c r="BU663" s="6">
        <v>6.1978126908083899</v>
      </c>
      <c r="BV663" s="6">
        <v>6.92691329203564</v>
      </c>
      <c r="BW663" s="6">
        <v>6.3787250431269502</v>
      </c>
      <c r="BX663" s="6">
        <v>6.7939161163863098</v>
      </c>
      <c r="BY663" s="6">
        <v>5.9854516238108202</v>
      </c>
    </row>
    <row r="664" spans="1:77" x14ac:dyDescent="0.25">
      <c r="A664" s="7">
        <v>663</v>
      </c>
      <c r="B664" s="6" t="s">
        <v>22347</v>
      </c>
      <c r="C664" s="6" t="s">
        <v>17070</v>
      </c>
      <c r="D664" s="6" t="s">
        <v>3503</v>
      </c>
      <c r="E664" s="6" t="s">
        <v>56</v>
      </c>
      <c r="F664" s="6">
        <v>-0.41532393679764112</v>
      </c>
      <c r="G664" s="6">
        <v>1.0892062238365341E-2</v>
      </c>
      <c r="H664" s="6" t="s">
        <v>11618</v>
      </c>
      <c r="I664" s="6" t="s">
        <v>44</v>
      </c>
      <c r="J664" s="6" t="s">
        <v>45</v>
      </c>
      <c r="K664" s="6" t="s">
        <v>1315</v>
      </c>
      <c r="L664" s="6" t="s">
        <v>1316</v>
      </c>
      <c r="M664" s="6" t="s">
        <v>4043</v>
      </c>
      <c r="N664" s="6" t="s">
        <v>11618</v>
      </c>
      <c r="P664" s="88">
        <v>5</v>
      </c>
      <c r="Q664" s="6" t="s">
        <v>22348</v>
      </c>
      <c r="R664" s="6" t="s">
        <v>22348</v>
      </c>
      <c r="S664" s="6" t="s">
        <v>22349</v>
      </c>
      <c r="T664" s="6" t="s">
        <v>1216</v>
      </c>
      <c r="U664" s="6" t="s">
        <v>254</v>
      </c>
      <c r="V664" s="6">
        <v>1</v>
      </c>
      <c r="W664" s="6">
        <v>51</v>
      </c>
      <c r="X664" s="6">
        <v>8.0500000000000007</v>
      </c>
      <c r="Y664" s="6" t="s">
        <v>56</v>
      </c>
      <c r="AB664" s="6" t="s">
        <v>56</v>
      </c>
      <c r="AF664" s="6" t="s">
        <v>56</v>
      </c>
      <c r="AG664" s="6" t="s">
        <v>56</v>
      </c>
      <c r="AI664" s="6" t="s">
        <v>56</v>
      </c>
      <c r="AJ664" s="6" t="s">
        <v>56</v>
      </c>
      <c r="AK664" s="6" t="s">
        <v>56</v>
      </c>
      <c r="AL664" s="6" t="s">
        <v>56</v>
      </c>
      <c r="AM664" s="6" t="s">
        <v>56</v>
      </c>
      <c r="AN664" s="6" t="s">
        <v>56</v>
      </c>
      <c r="AO664" s="6" t="s">
        <v>56</v>
      </c>
      <c r="AP664" s="6" t="s">
        <v>3514</v>
      </c>
      <c r="AQ664" s="6" t="s">
        <v>3515</v>
      </c>
      <c r="AR664" s="6" t="s">
        <v>442</v>
      </c>
      <c r="AS664" s="6" t="s">
        <v>3516</v>
      </c>
      <c r="AT664" s="6" t="s">
        <v>3517</v>
      </c>
      <c r="AU664" s="6" t="s">
        <v>442</v>
      </c>
      <c r="AV664" s="6" t="s">
        <v>22350</v>
      </c>
      <c r="AW664" s="6">
        <v>6.2835954087964696</v>
      </c>
      <c r="AX664" s="6">
        <v>6.55933209111965</v>
      </c>
      <c r="AY664" s="6">
        <v>6.143787718634</v>
      </c>
      <c r="AZ664" s="6">
        <v>6.1113468769158104</v>
      </c>
      <c r="BA664" s="6">
        <v>6.0333256260185903</v>
      </c>
      <c r="BB664" s="6">
        <v>6.11852958809523</v>
      </c>
      <c r="BC664" s="6">
        <v>6.1853299134598396</v>
      </c>
      <c r="BD664" s="6">
        <v>7.9295478715935497</v>
      </c>
      <c r="BE664" s="6">
        <v>6.6658248965855398</v>
      </c>
      <c r="BF664" s="6">
        <v>6.4417267052675404</v>
      </c>
      <c r="BG664" s="6">
        <v>6.00876449132892</v>
      </c>
      <c r="BH664" s="6">
        <v>6.1190020366393103</v>
      </c>
      <c r="BI664" s="6">
        <v>6.5248958249607796</v>
      </c>
      <c r="BJ664" s="6">
        <v>6.3006283047051896</v>
      </c>
      <c r="BK664" s="6">
        <v>6.1690572270021402</v>
      </c>
      <c r="BL664" s="6">
        <v>7.0558177938867397</v>
      </c>
      <c r="BM664" s="6">
        <v>6.1682620049794599</v>
      </c>
      <c r="BN664" s="6">
        <v>6.2491496647449702</v>
      </c>
      <c r="BO664" s="6">
        <v>6.28005476186555</v>
      </c>
      <c r="BP664" s="6">
        <v>6.7980090049159001</v>
      </c>
      <c r="BQ664" s="6">
        <v>6.2477158031051196</v>
      </c>
      <c r="BR664" s="6">
        <v>6.4136100312503403</v>
      </c>
      <c r="BS664" s="6">
        <v>6.2870278175156997</v>
      </c>
      <c r="BT664" s="6">
        <v>6.14958887553599</v>
      </c>
      <c r="BU664" s="6">
        <v>6.34429420245608</v>
      </c>
      <c r="BV664" s="6">
        <v>6.7565190330339799</v>
      </c>
      <c r="BW664" s="6">
        <v>6.0522324753332803</v>
      </c>
      <c r="BX664" s="6">
        <v>6.8362925237492096</v>
      </c>
      <c r="BY664" s="6">
        <v>6.56840720237936</v>
      </c>
    </row>
    <row r="665" spans="1:77" x14ac:dyDescent="0.25">
      <c r="A665" s="7">
        <v>664</v>
      </c>
      <c r="B665" s="6" t="s">
        <v>22351</v>
      </c>
      <c r="C665" s="6" t="s">
        <v>22357</v>
      </c>
      <c r="D665" s="6" t="s">
        <v>6227</v>
      </c>
      <c r="E665" s="6" t="s">
        <v>22358</v>
      </c>
      <c r="F665" s="6">
        <v>-0.41563055656377029</v>
      </c>
      <c r="G665" s="6">
        <v>4.9260950327959744E-3</v>
      </c>
      <c r="H665" s="6" t="s">
        <v>5325</v>
      </c>
      <c r="I665" s="6" t="s">
        <v>44</v>
      </c>
      <c r="J665" s="6" t="s">
        <v>45</v>
      </c>
      <c r="K665" s="6" t="s">
        <v>295</v>
      </c>
      <c r="L665" s="6" t="s">
        <v>296</v>
      </c>
      <c r="M665" s="6" t="s">
        <v>297</v>
      </c>
      <c r="N665" s="6" t="s">
        <v>294</v>
      </c>
      <c r="O665" s="6" t="s">
        <v>5325</v>
      </c>
      <c r="P665" s="88">
        <v>6</v>
      </c>
      <c r="Q665" s="6" t="s">
        <v>22354</v>
      </c>
      <c r="R665" s="6" t="s">
        <v>22352</v>
      </c>
      <c r="S665" s="6" t="s">
        <v>22353</v>
      </c>
      <c r="T665" s="6" t="s">
        <v>22355</v>
      </c>
      <c r="U665" s="6" t="s">
        <v>22356</v>
      </c>
      <c r="V665" s="6">
        <v>3</v>
      </c>
      <c r="W665" s="6">
        <v>102</v>
      </c>
      <c r="X665" s="6">
        <v>17.63</v>
      </c>
      <c r="Y665" s="6" t="s">
        <v>56</v>
      </c>
      <c r="AB665" s="6" t="s">
        <v>6229</v>
      </c>
      <c r="AC665" s="6" t="s">
        <v>6230</v>
      </c>
      <c r="AD665" s="6" t="s">
        <v>6231</v>
      </c>
      <c r="AE665" s="6" t="s">
        <v>6232</v>
      </c>
      <c r="AF665" s="6" t="s">
        <v>22359</v>
      </c>
      <c r="AG665" s="6" t="s">
        <v>6234</v>
      </c>
      <c r="AH665" s="6" t="s">
        <v>6235</v>
      </c>
      <c r="AI665" s="6" t="s">
        <v>6236</v>
      </c>
      <c r="AJ665" s="6" t="s">
        <v>6237</v>
      </c>
      <c r="AK665" s="6" t="s">
        <v>6238</v>
      </c>
      <c r="AL665" s="6" t="s">
        <v>67</v>
      </c>
      <c r="AM665" s="6" t="s">
        <v>56</v>
      </c>
      <c r="AN665" s="6" t="s">
        <v>56</v>
      </c>
      <c r="AO665" s="6" t="s">
        <v>56</v>
      </c>
      <c r="AP665" s="6" t="s">
        <v>16705</v>
      </c>
      <c r="AQ665" s="6" t="s">
        <v>16706</v>
      </c>
      <c r="AR665" s="6" t="s">
        <v>354</v>
      </c>
      <c r="AS665" s="6" t="s">
        <v>16707</v>
      </c>
      <c r="AT665" s="6" t="s">
        <v>22360</v>
      </c>
      <c r="AU665" s="6" t="s">
        <v>354</v>
      </c>
      <c r="AV665" s="6" t="s">
        <v>22361</v>
      </c>
      <c r="AW665" s="6">
        <v>7.4805028052642797</v>
      </c>
      <c r="AX665" s="6">
        <v>7.7207338546297004</v>
      </c>
      <c r="AY665" s="6">
        <v>8.2329453152852601</v>
      </c>
      <c r="AZ665" s="6">
        <v>7.7560081788504398</v>
      </c>
      <c r="BA665" s="6">
        <v>7.7029902861951198</v>
      </c>
      <c r="BB665" s="6">
        <v>8.1067007357592598</v>
      </c>
      <c r="BC665" s="6">
        <v>7.3658435302380099</v>
      </c>
      <c r="BD665" s="6">
        <v>7.8222825309683603</v>
      </c>
      <c r="BE665" s="6">
        <v>7.86267987245839</v>
      </c>
      <c r="BF665" s="6">
        <v>7.9354316910019298</v>
      </c>
      <c r="BG665" s="6">
        <v>7.5128977696523798</v>
      </c>
      <c r="BH665" s="6">
        <v>7.6764466864591396</v>
      </c>
      <c r="BI665" s="6">
        <v>8.3770420252973903</v>
      </c>
      <c r="BJ665" s="6">
        <v>7.2853772757614799</v>
      </c>
      <c r="BK665" s="6">
        <v>7.6061555700421302</v>
      </c>
      <c r="BL665" s="6">
        <v>7.83576982141917</v>
      </c>
      <c r="BM665" s="6">
        <v>8.2882044989880796</v>
      </c>
      <c r="BN665" s="6">
        <v>7.9753238005185496</v>
      </c>
      <c r="BO665" s="6">
        <v>8.4205745502651208</v>
      </c>
      <c r="BP665" s="6">
        <v>8.8857399321237907</v>
      </c>
      <c r="BQ665" s="6">
        <v>8.8189282494703196</v>
      </c>
      <c r="BR665" s="6">
        <v>7.8457768760590101</v>
      </c>
      <c r="BS665" s="6">
        <v>7.5310060579016396</v>
      </c>
      <c r="BT665" s="6">
        <v>7.4487063353604004</v>
      </c>
      <c r="BU665" s="6">
        <v>7.4911935613096103</v>
      </c>
      <c r="BV665" s="6">
        <v>7.8611549154553204</v>
      </c>
      <c r="BW665" s="6">
        <v>8.0399888358529807</v>
      </c>
      <c r="BX665" s="6">
        <v>8.2032913214478391</v>
      </c>
      <c r="BY665" s="6">
        <v>7.7513137614561698</v>
      </c>
    </row>
    <row r="666" spans="1:77" x14ac:dyDescent="0.25">
      <c r="A666" s="7">
        <v>665</v>
      </c>
      <c r="B666" s="6" t="s">
        <v>22362</v>
      </c>
      <c r="C666" s="6" t="s">
        <v>108</v>
      </c>
      <c r="D666" s="6" t="s">
        <v>22365</v>
      </c>
      <c r="E666" s="6" t="s">
        <v>56</v>
      </c>
      <c r="F666" s="6">
        <v>-0.41620787254123298</v>
      </c>
      <c r="G666" s="6">
        <v>7.3845695517515478E-3</v>
      </c>
      <c r="H666" s="6" t="s">
        <v>887</v>
      </c>
      <c r="I666" s="6" t="s">
        <v>44</v>
      </c>
      <c r="J666" s="6" t="s">
        <v>101</v>
      </c>
      <c r="K666" s="6" t="s">
        <v>102</v>
      </c>
      <c r="L666" s="6" t="s">
        <v>103</v>
      </c>
      <c r="M666" s="6" t="s">
        <v>104</v>
      </c>
      <c r="N666" s="6" t="s">
        <v>417</v>
      </c>
      <c r="O666" s="6" t="s">
        <v>887</v>
      </c>
      <c r="P666" s="88">
        <v>6</v>
      </c>
      <c r="Q666" s="6" t="s">
        <v>22363</v>
      </c>
      <c r="R666" s="6" t="s">
        <v>22363</v>
      </c>
      <c r="S666" s="6" t="s">
        <v>22364</v>
      </c>
      <c r="T666" s="6" t="s">
        <v>1151</v>
      </c>
      <c r="U666" s="6" t="s">
        <v>159</v>
      </c>
      <c r="V666" s="6">
        <v>1</v>
      </c>
      <c r="W666" s="6">
        <v>34</v>
      </c>
      <c r="X666" s="6">
        <v>11.15</v>
      </c>
      <c r="Y666" s="6" t="s">
        <v>56</v>
      </c>
      <c r="AB666" s="6" t="s">
        <v>56</v>
      </c>
      <c r="AF666" s="6" t="s">
        <v>56</v>
      </c>
      <c r="AG666" s="6" t="s">
        <v>56</v>
      </c>
      <c r="AI666" s="6" t="s">
        <v>56</v>
      </c>
      <c r="AJ666" s="6" t="s">
        <v>56</v>
      </c>
      <c r="AK666" s="6" t="s">
        <v>56</v>
      </c>
      <c r="AL666" s="6" t="s">
        <v>56</v>
      </c>
      <c r="AM666" s="6" t="s">
        <v>56</v>
      </c>
      <c r="AN666" s="6" t="s">
        <v>56</v>
      </c>
      <c r="AO666" s="6" t="s">
        <v>56</v>
      </c>
      <c r="AP666" s="6" t="s">
        <v>22366</v>
      </c>
      <c r="AQ666" s="6" t="s">
        <v>22367</v>
      </c>
      <c r="AR666" s="6" t="s">
        <v>148</v>
      </c>
      <c r="AS666" s="6" t="s">
        <v>22368</v>
      </c>
      <c r="AT666" s="6" t="s">
        <v>22369</v>
      </c>
      <c r="AU666" s="6" t="s">
        <v>148</v>
      </c>
      <c r="AV666" s="6" t="s">
        <v>22370</v>
      </c>
      <c r="AW666" s="6">
        <v>6.4435212962791697</v>
      </c>
      <c r="AX666" s="6">
        <v>6.2697699424765103</v>
      </c>
      <c r="AY666" s="6">
        <v>7.0771807367329096</v>
      </c>
      <c r="AZ666" s="6">
        <v>6.2869504400899796</v>
      </c>
      <c r="BA666" s="6">
        <v>6.1461128351053604</v>
      </c>
      <c r="BB666" s="6">
        <v>6.5128743877257902</v>
      </c>
      <c r="BC666" s="6">
        <v>6.5817336514770899</v>
      </c>
      <c r="BD666" s="6">
        <v>6.7770605991005404</v>
      </c>
      <c r="BE666" s="6">
        <v>6.8763564808339703</v>
      </c>
      <c r="BF666" s="6">
        <v>6.6397451918572603</v>
      </c>
      <c r="BG666" s="6">
        <v>6.1680703449769796</v>
      </c>
      <c r="BH666" s="6">
        <v>6.78813837475135</v>
      </c>
      <c r="BI666" s="6">
        <v>6.3212360566032304</v>
      </c>
      <c r="BJ666" s="6">
        <v>6.3977838082898302</v>
      </c>
      <c r="BK666" s="6">
        <v>6.0308024533314502</v>
      </c>
      <c r="BL666" s="6">
        <v>7.09439079594984</v>
      </c>
      <c r="BM666" s="6">
        <v>6.5843399640433704</v>
      </c>
      <c r="BN666" s="6">
        <v>6.1426290754928896</v>
      </c>
      <c r="BO666" s="6">
        <v>6.58288593535781</v>
      </c>
      <c r="BP666" s="6">
        <v>6.2851038759647304</v>
      </c>
      <c r="BQ666" s="6">
        <v>7.2091261469371002</v>
      </c>
      <c r="BR666" s="6">
        <v>7.5129244322958799</v>
      </c>
      <c r="BS666" s="6">
        <v>6.1395488341180497</v>
      </c>
      <c r="BT666" s="6">
        <v>6.4696528290073401</v>
      </c>
      <c r="BU666" s="6">
        <v>5.9299428285734699</v>
      </c>
      <c r="BV666" s="6">
        <v>6.9193370744162603</v>
      </c>
      <c r="BW666" s="6">
        <v>6.5354841297877897</v>
      </c>
      <c r="BX666" s="6">
        <v>6.5574385813607101</v>
      </c>
      <c r="BY666" s="6">
        <v>7.0242434543131997</v>
      </c>
    </row>
    <row r="667" spans="1:77" x14ac:dyDescent="0.25">
      <c r="A667" s="7">
        <v>666</v>
      </c>
      <c r="B667" s="6" t="s">
        <v>22371</v>
      </c>
      <c r="C667" s="6" t="s">
        <v>1552</v>
      </c>
      <c r="D667" s="6" t="s">
        <v>1553</v>
      </c>
      <c r="E667" s="6" t="s">
        <v>8216</v>
      </c>
      <c r="F667" s="6">
        <v>-0.41732579990461632</v>
      </c>
      <c r="G667" s="6">
        <v>2.2580519488723569E-2</v>
      </c>
      <c r="H667" s="6" t="s">
        <v>5723</v>
      </c>
      <c r="I667" s="6" t="s">
        <v>44</v>
      </c>
      <c r="J667" s="6" t="s">
        <v>45</v>
      </c>
      <c r="K667" s="6" t="s">
        <v>46</v>
      </c>
      <c r="L667" s="6" t="s">
        <v>312</v>
      </c>
      <c r="M667" s="6" t="s">
        <v>336</v>
      </c>
      <c r="N667" s="6" t="s">
        <v>5724</v>
      </c>
      <c r="O667" s="6" t="s">
        <v>5723</v>
      </c>
      <c r="P667" s="88">
        <v>6</v>
      </c>
      <c r="Q667" s="6" t="s">
        <v>22374</v>
      </c>
      <c r="R667" s="6" t="s">
        <v>22372</v>
      </c>
      <c r="S667" s="6" t="s">
        <v>22373</v>
      </c>
      <c r="T667" s="6" t="s">
        <v>22375</v>
      </c>
      <c r="U667" s="6" t="s">
        <v>22376</v>
      </c>
      <c r="V667" s="6">
        <v>3</v>
      </c>
      <c r="W667" s="6">
        <v>124</v>
      </c>
      <c r="X667" s="6">
        <v>14.77</v>
      </c>
      <c r="Y667" s="6" t="s">
        <v>56</v>
      </c>
      <c r="AB667" s="6" t="s">
        <v>56</v>
      </c>
      <c r="AF667" s="6" t="s">
        <v>1555</v>
      </c>
      <c r="AG667" s="6" t="s">
        <v>769</v>
      </c>
      <c r="AH667" s="6" t="s">
        <v>770</v>
      </c>
      <c r="AI667" s="6" t="s">
        <v>1556</v>
      </c>
      <c r="AJ667" s="6" t="s">
        <v>56</v>
      </c>
      <c r="AK667" s="6" t="s">
        <v>56</v>
      </c>
      <c r="AL667" s="6" t="s">
        <v>772</v>
      </c>
      <c r="AM667" s="6" t="s">
        <v>1557</v>
      </c>
      <c r="AN667" s="6" t="s">
        <v>56</v>
      </c>
      <c r="AO667" s="6" t="s">
        <v>56</v>
      </c>
      <c r="AP667" s="6" t="s">
        <v>1558</v>
      </c>
      <c r="AQ667" s="6" t="s">
        <v>1559</v>
      </c>
      <c r="AR667" s="6" t="s">
        <v>442</v>
      </c>
      <c r="AS667" s="6" t="s">
        <v>1560</v>
      </c>
      <c r="AT667" s="6" t="s">
        <v>1561</v>
      </c>
      <c r="AU667" s="6" t="s">
        <v>262</v>
      </c>
      <c r="AV667" s="6" t="s">
        <v>8217</v>
      </c>
      <c r="AW667" s="6">
        <v>7.41566601281591</v>
      </c>
      <c r="AX667" s="6">
        <v>8.0308870019757403</v>
      </c>
      <c r="AY667" s="6">
        <v>8.3751970701573395</v>
      </c>
      <c r="AZ667" s="6">
        <v>8.0155672156101208</v>
      </c>
      <c r="BA667" s="6">
        <v>8.1180165847497197</v>
      </c>
      <c r="BB667" s="6">
        <v>7.4826306679261201</v>
      </c>
      <c r="BC667" s="6">
        <v>7.5695728785983398</v>
      </c>
      <c r="BD667" s="6">
        <v>8.2506395363502207</v>
      </c>
      <c r="BE667" s="6">
        <v>7.8381971662475598</v>
      </c>
      <c r="BF667" s="6">
        <v>7.4879086848728704</v>
      </c>
      <c r="BG667" s="6">
        <v>7.3031528634979797</v>
      </c>
      <c r="BH667" s="6">
        <v>7.64168724919121</v>
      </c>
      <c r="BI667" s="6">
        <v>8.3410386336578899</v>
      </c>
      <c r="BJ667" s="6">
        <v>7.2098901954664099</v>
      </c>
      <c r="BK667" s="6">
        <v>7.4040721962045701</v>
      </c>
      <c r="BL667" s="6">
        <v>7.7238905778676399</v>
      </c>
      <c r="BM667" s="6">
        <v>8.6903511583958597</v>
      </c>
      <c r="BN667" s="6">
        <v>7.4989511962057502</v>
      </c>
      <c r="BO667" s="6">
        <v>8.5790229166280696</v>
      </c>
      <c r="BP667" s="6">
        <v>8.8135176083038402</v>
      </c>
      <c r="BQ667" s="6">
        <v>7.7851411322259398</v>
      </c>
      <c r="BR667" s="6">
        <v>8.9183056179243607</v>
      </c>
      <c r="BS667" s="6">
        <v>8.4155492430105294</v>
      </c>
      <c r="BT667" s="6">
        <v>7.7237101071910699</v>
      </c>
      <c r="BU667" s="6">
        <v>7.7838071451918598</v>
      </c>
      <c r="BV667" s="6">
        <v>8.6778076316012402</v>
      </c>
      <c r="BW667" s="6">
        <v>8.6772190174918595</v>
      </c>
      <c r="BX667" s="6">
        <v>8.39626038995881</v>
      </c>
      <c r="BY667" s="6">
        <v>7.6772555521226602</v>
      </c>
    </row>
    <row r="668" spans="1:77" x14ac:dyDescent="0.25">
      <c r="A668" s="7">
        <v>667</v>
      </c>
      <c r="B668" s="6" t="s">
        <v>22377</v>
      </c>
      <c r="F668" s="6">
        <v>-0.41953391385320332</v>
      </c>
      <c r="G668" s="6">
        <v>3.5436465148502308E-2</v>
      </c>
      <c r="H668" s="6" t="s">
        <v>923</v>
      </c>
      <c r="I668" s="6" t="s">
        <v>44</v>
      </c>
      <c r="J668" s="6" t="s">
        <v>45</v>
      </c>
      <c r="K668" s="6" t="s">
        <v>46</v>
      </c>
      <c r="L668" s="6" t="s">
        <v>312</v>
      </c>
      <c r="M668" s="6" t="s">
        <v>336</v>
      </c>
      <c r="N668" s="6" t="s">
        <v>924</v>
      </c>
      <c r="O668" s="6" t="s">
        <v>923</v>
      </c>
      <c r="P668" s="88">
        <v>6</v>
      </c>
      <c r="Q668" s="6" t="s">
        <v>22378</v>
      </c>
      <c r="R668" s="6" t="s">
        <v>22378</v>
      </c>
      <c r="S668" s="6" t="s">
        <v>22379</v>
      </c>
      <c r="T668" s="6" t="s">
        <v>388</v>
      </c>
      <c r="U668" s="6" t="s">
        <v>107</v>
      </c>
      <c r="V668" s="6">
        <v>1</v>
      </c>
      <c r="W668" s="6">
        <v>7</v>
      </c>
      <c r="X668" s="6">
        <v>8.76</v>
      </c>
      <c r="AW668" s="6">
        <v>6.5163800916577399</v>
      </c>
      <c r="AX668" s="6">
        <v>6.39475820554678</v>
      </c>
      <c r="AY668" s="6">
        <v>6.6496095097818602</v>
      </c>
      <c r="AZ668" s="6">
        <v>5.8462696737052804</v>
      </c>
      <c r="BA668" s="6">
        <v>5.7850527949394799</v>
      </c>
      <c r="BB668" s="6">
        <v>6.4434053826464002</v>
      </c>
      <c r="BC668" s="6">
        <v>6.1670073092112698</v>
      </c>
      <c r="BD668" s="6">
        <v>6.45977699986011</v>
      </c>
      <c r="BE668" s="6">
        <v>7.5575914179964903</v>
      </c>
      <c r="BF668" s="6">
        <v>6.5073784809115303</v>
      </c>
      <c r="BG668" s="6">
        <v>6.3142256815751701</v>
      </c>
      <c r="BH668" s="6">
        <v>6.1965053058300903</v>
      </c>
      <c r="BI668" s="6">
        <v>5.5794999554313396</v>
      </c>
      <c r="BJ668" s="6">
        <v>6.8531596326016002</v>
      </c>
      <c r="BK668" s="6">
        <v>6.7720539315251997</v>
      </c>
      <c r="BL668" s="6">
        <v>6.9362322143507296</v>
      </c>
      <c r="BM668" s="6">
        <v>6.4300571831329796</v>
      </c>
      <c r="BN668" s="6">
        <v>6.0540961127557402</v>
      </c>
      <c r="BO668" s="6">
        <v>6.4505962754045498</v>
      </c>
      <c r="BP668" s="6">
        <v>6.79326720609677</v>
      </c>
      <c r="BQ668" s="6">
        <v>6.8224490398157602</v>
      </c>
      <c r="BR668" s="6">
        <v>5.7202304391520302</v>
      </c>
      <c r="BS668" s="6">
        <v>5.9938289020453901</v>
      </c>
      <c r="BT668" s="6">
        <v>6.4919918040739004</v>
      </c>
      <c r="BU668" s="6">
        <v>5.0335162342796904</v>
      </c>
      <c r="BV668" s="6">
        <v>6.6793280337434204</v>
      </c>
      <c r="BW668" s="6">
        <v>6.0559536961071903</v>
      </c>
      <c r="BX668" s="6">
        <v>6.42556698697644</v>
      </c>
      <c r="BY668" s="6">
        <v>6.6590965991546502</v>
      </c>
    </row>
    <row r="669" spans="1:77" x14ac:dyDescent="0.25">
      <c r="A669" s="7">
        <v>668</v>
      </c>
      <c r="B669" s="6" t="s">
        <v>22380</v>
      </c>
      <c r="C669" s="6" t="s">
        <v>11147</v>
      </c>
      <c r="D669" s="6" t="s">
        <v>11148</v>
      </c>
      <c r="E669" s="6" t="s">
        <v>11149</v>
      </c>
      <c r="F669" s="6">
        <v>-0.42156173774765371</v>
      </c>
      <c r="G669" s="6">
        <v>1.13538301809477E-3</v>
      </c>
      <c r="H669" s="6" t="s">
        <v>936</v>
      </c>
      <c r="I669" s="6" t="s">
        <v>44</v>
      </c>
      <c r="J669" s="6" t="s">
        <v>101</v>
      </c>
      <c r="K669" s="6" t="s">
        <v>102</v>
      </c>
      <c r="L669" s="6" t="s">
        <v>103</v>
      </c>
      <c r="M669" s="6" t="s">
        <v>170</v>
      </c>
      <c r="N669" s="6" t="s">
        <v>937</v>
      </c>
      <c r="O669" s="6" t="s">
        <v>936</v>
      </c>
      <c r="P669" s="88">
        <v>6</v>
      </c>
      <c r="Q669" s="6" t="s">
        <v>22383</v>
      </c>
      <c r="R669" s="6" t="s">
        <v>22381</v>
      </c>
      <c r="S669" s="6" t="s">
        <v>22382</v>
      </c>
      <c r="T669" s="6" t="s">
        <v>22384</v>
      </c>
      <c r="U669" s="6" t="s">
        <v>4816</v>
      </c>
      <c r="V669" s="6">
        <v>2</v>
      </c>
      <c r="W669" s="6">
        <v>38</v>
      </c>
      <c r="X669" s="6">
        <v>7.67</v>
      </c>
      <c r="Y669" s="6" t="s">
        <v>56</v>
      </c>
      <c r="AB669" s="6" t="s">
        <v>11150</v>
      </c>
      <c r="AC669" s="6" t="s">
        <v>11151</v>
      </c>
      <c r="AD669" s="6" t="s">
        <v>11152</v>
      </c>
      <c r="AE669" s="6" t="s">
        <v>11153</v>
      </c>
      <c r="AF669" s="6" t="s">
        <v>11154</v>
      </c>
      <c r="AG669" s="6" t="s">
        <v>11155</v>
      </c>
      <c r="AH669" s="6" t="s">
        <v>11156</v>
      </c>
      <c r="AI669" s="6" t="s">
        <v>56</v>
      </c>
      <c r="AJ669" s="6" t="s">
        <v>11157</v>
      </c>
      <c r="AK669" s="6" t="s">
        <v>4827</v>
      </c>
      <c r="AL669" s="6" t="s">
        <v>326</v>
      </c>
      <c r="AM669" s="6" t="s">
        <v>56</v>
      </c>
      <c r="AN669" s="6" t="s">
        <v>56</v>
      </c>
      <c r="AO669" s="6" t="s">
        <v>56</v>
      </c>
      <c r="AP669" s="6" t="s">
        <v>4828</v>
      </c>
      <c r="AQ669" s="6" t="s">
        <v>11158</v>
      </c>
      <c r="AR669" s="6" t="s">
        <v>304</v>
      </c>
      <c r="AS669" s="6" t="s">
        <v>11159</v>
      </c>
      <c r="AT669" s="6" t="s">
        <v>11160</v>
      </c>
      <c r="AU669" s="6" t="s">
        <v>304</v>
      </c>
      <c r="AV669" s="6" t="s">
        <v>11161</v>
      </c>
      <c r="AW669" s="6">
        <v>6.2964207760169097</v>
      </c>
      <c r="AX669" s="6">
        <v>6.7621269821448697</v>
      </c>
      <c r="AY669" s="6">
        <v>6.09024605762969</v>
      </c>
      <c r="AZ669" s="6">
        <v>6.2296948939887198</v>
      </c>
      <c r="BA669" s="6">
        <v>6.2760942217392897</v>
      </c>
      <c r="BB669" s="6">
        <v>6.3946616312944604</v>
      </c>
      <c r="BC669" s="6">
        <v>5.7690049140351096</v>
      </c>
      <c r="BD669" s="6">
        <v>6.5849811616427703</v>
      </c>
      <c r="BE669" s="6">
        <v>6.2779759752089701</v>
      </c>
      <c r="BF669" s="6">
        <v>5.7203792902181698</v>
      </c>
      <c r="BG669" s="6">
        <v>5.6226864110302399</v>
      </c>
      <c r="BH669" s="6">
        <v>6.2737651054063299</v>
      </c>
      <c r="BI669" s="6">
        <v>6.5982104403430402</v>
      </c>
      <c r="BJ669" s="6">
        <v>6.0197790705706202</v>
      </c>
      <c r="BK669" s="6">
        <v>5.9444486181795702</v>
      </c>
      <c r="BL669" s="6">
        <v>7.5430108149517299</v>
      </c>
      <c r="BM669" s="6">
        <v>6.2849146629763704</v>
      </c>
      <c r="BN669" s="6">
        <v>6.0853801400010896</v>
      </c>
      <c r="BO669" s="6">
        <v>6.1919386930374101</v>
      </c>
      <c r="BP669" s="6">
        <v>6.6275042147033698</v>
      </c>
      <c r="BQ669" s="6">
        <v>6.0868689382225503</v>
      </c>
      <c r="BR669" s="6">
        <v>6.6231412378165899</v>
      </c>
      <c r="BS669" s="6">
        <v>6.0878562774812899</v>
      </c>
      <c r="BT669" s="6">
        <v>6.0227668487188799</v>
      </c>
      <c r="BU669" s="6">
        <v>6.0302053184907098</v>
      </c>
      <c r="BV669" s="6">
        <v>6.3415322046778</v>
      </c>
      <c r="BW669" s="6">
        <v>6.1913716380783796</v>
      </c>
      <c r="BX669" s="6">
        <v>6.4063785246795497</v>
      </c>
      <c r="BY669" s="6">
        <v>5.7818242820289898</v>
      </c>
    </row>
    <row r="670" spans="1:77" x14ac:dyDescent="0.25">
      <c r="A670" s="7">
        <v>669</v>
      </c>
      <c r="B670" s="6" t="s">
        <v>22385</v>
      </c>
      <c r="C670" s="6" t="s">
        <v>2840</v>
      </c>
      <c r="D670" s="6" t="s">
        <v>2841</v>
      </c>
      <c r="E670" s="6" t="s">
        <v>2842</v>
      </c>
      <c r="F670" s="6">
        <v>-0.42360146152983269</v>
      </c>
      <c r="G670" s="6">
        <v>3.2329981199377112E-3</v>
      </c>
      <c r="H670" s="6" t="s">
        <v>4906</v>
      </c>
      <c r="I670" s="6" t="s">
        <v>44</v>
      </c>
      <c r="J670" s="6" t="s">
        <v>45</v>
      </c>
      <c r="K670" s="6" t="s">
        <v>46</v>
      </c>
      <c r="L670" s="6" t="s">
        <v>312</v>
      </c>
      <c r="N670" s="6" t="s">
        <v>4907</v>
      </c>
      <c r="O670" s="6" t="s">
        <v>4906</v>
      </c>
      <c r="P670" s="88">
        <v>6</v>
      </c>
      <c r="Q670" s="6" t="s">
        <v>22388</v>
      </c>
      <c r="R670" s="6" t="s">
        <v>22386</v>
      </c>
      <c r="S670" s="6" t="s">
        <v>22387</v>
      </c>
      <c r="T670" s="6" t="s">
        <v>22389</v>
      </c>
      <c r="U670" s="6" t="s">
        <v>19684</v>
      </c>
      <c r="V670" s="6">
        <v>3</v>
      </c>
      <c r="W670" s="6">
        <v>19</v>
      </c>
      <c r="X670" s="6">
        <v>9.94</v>
      </c>
      <c r="Y670" s="6" t="s">
        <v>56</v>
      </c>
      <c r="AB670" s="6" t="s">
        <v>56</v>
      </c>
      <c r="AF670" s="6" t="s">
        <v>2843</v>
      </c>
      <c r="AG670" s="6" t="s">
        <v>396</v>
      </c>
      <c r="AH670" s="6" t="s">
        <v>397</v>
      </c>
      <c r="AI670" s="6" t="s">
        <v>991</v>
      </c>
      <c r="AJ670" s="6" t="s">
        <v>56</v>
      </c>
      <c r="AK670" s="6" t="s">
        <v>56</v>
      </c>
      <c r="AL670" s="6" t="s">
        <v>571</v>
      </c>
      <c r="AM670" s="6" t="s">
        <v>56</v>
      </c>
      <c r="AN670" s="6" t="s">
        <v>56</v>
      </c>
      <c r="AO670" s="6" t="s">
        <v>56</v>
      </c>
      <c r="AP670" s="6" t="s">
        <v>2844</v>
      </c>
      <c r="AQ670" s="6" t="s">
        <v>2845</v>
      </c>
      <c r="AR670" s="6" t="s">
        <v>402</v>
      </c>
      <c r="AS670" s="6" t="s">
        <v>2846</v>
      </c>
      <c r="AT670" s="6" t="s">
        <v>2847</v>
      </c>
      <c r="AU670" s="6" t="s">
        <v>402</v>
      </c>
      <c r="AV670" s="6" t="s">
        <v>9176</v>
      </c>
      <c r="AW670" s="6">
        <v>6.1266186999864001</v>
      </c>
      <c r="AX670" s="6">
        <v>6.84523147200452</v>
      </c>
      <c r="AY670" s="6">
        <v>6.5199577154581299</v>
      </c>
      <c r="AZ670" s="6">
        <v>6.8126494258592896</v>
      </c>
      <c r="BA670" s="6">
        <v>6.1787240625228099</v>
      </c>
      <c r="BB670" s="6">
        <v>6.65602159453013</v>
      </c>
      <c r="BC670" s="6">
        <v>6.67201940063332</v>
      </c>
      <c r="BD670" s="6">
        <v>6.9146261233531501</v>
      </c>
      <c r="BE670" s="6">
        <v>6.9254436493891696</v>
      </c>
      <c r="BF670" s="6">
        <v>5.99688845175978</v>
      </c>
      <c r="BG670" s="6">
        <v>6.3992844122645396</v>
      </c>
      <c r="BH670" s="6">
        <v>6.0270073386000202</v>
      </c>
      <c r="BI670" s="6">
        <v>6.5245117887275104</v>
      </c>
      <c r="BJ670" s="6">
        <v>6.1865639378083399</v>
      </c>
      <c r="BK670" s="6">
        <v>6.1290937781558696</v>
      </c>
      <c r="BL670" s="6">
        <v>6.5056248638966103</v>
      </c>
      <c r="BM670" s="6">
        <v>6.1152462837634003</v>
      </c>
      <c r="BN670" s="6">
        <v>6.46023627981433</v>
      </c>
      <c r="BO670" s="6">
        <v>7.2138629569280699</v>
      </c>
      <c r="BP670" s="6">
        <v>7.0619423296847597</v>
      </c>
      <c r="BQ670" s="6">
        <v>6.9214107800354601</v>
      </c>
      <c r="BR670" s="6">
        <v>6.6179320251590896</v>
      </c>
      <c r="BS670" s="6">
        <v>6.2696649206922501</v>
      </c>
      <c r="BT670" s="6">
        <v>5.5366733134187998</v>
      </c>
      <c r="BU670" s="6">
        <v>6.3860262459147998</v>
      </c>
      <c r="BV670" s="6">
        <v>6.7033387609316897</v>
      </c>
      <c r="BW670" s="6">
        <v>6.5742230098373904</v>
      </c>
      <c r="BX670" s="6">
        <v>5.9278787956068504</v>
      </c>
      <c r="BY670" s="6">
        <v>6.8888111491189603</v>
      </c>
    </row>
    <row r="671" spans="1:77" x14ac:dyDescent="0.25">
      <c r="A671" s="7">
        <v>670</v>
      </c>
      <c r="B671" s="6" t="s">
        <v>22390</v>
      </c>
      <c r="C671" s="6" t="s">
        <v>17070</v>
      </c>
      <c r="D671" s="6" t="s">
        <v>20886</v>
      </c>
      <c r="E671" s="6" t="s">
        <v>20887</v>
      </c>
      <c r="F671" s="6">
        <v>-0.42377646638745858</v>
      </c>
      <c r="G671" s="6">
        <v>3.7270011130366302E-3</v>
      </c>
      <c r="H671" s="6" t="s">
        <v>374</v>
      </c>
      <c r="I671" s="6" t="s">
        <v>44</v>
      </c>
      <c r="J671" s="6" t="s">
        <v>45</v>
      </c>
      <c r="K671" s="6" t="s">
        <v>46</v>
      </c>
      <c r="L671" s="6" t="s">
        <v>47</v>
      </c>
      <c r="M671" s="6" t="s">
        <v>48</v>
      </c>
      <c r="N671" s="6" t="s">
        <v>373</v>
      </c>
      <c r="O671" s="6" t="s">
        <v>374</v>
      </c>
      <c r="P671" s="88">
        <v>6</v>
      </c>
      <c r="Q671" s="6" t="s">
        <v>22393</v>
      </c>
      <c r="R671" s="6" t="s">
        <v>22391</v>
      </c>
      <c r="S671" s="6" t="s">
        <v>22392</v>
      </c>
      <c r="T671" s="6" t="s">
        <v>22394</v>
      </c>
      <c r="U671" s="6" t="s">
        <v>12375</v>
      </c>
      <c r="V671" s="6">
        <v>2</v>
      </c>
      <c r="W671" s="6">
        <v>154</v>
      </c>
      <c r="X671" s="6">
        <v>16.87</v>
      </c>
      <c r="Y671" s="6" t="s">
        <v>56</v>
      </c>
      <c r="AB671" s="6" t="s">
        <v>56</v>
      </c>
      <c r="AF671" s="6" t="s">
        <v>20888</v>
      </c>
      <c r="AG671" s="6" t="s">
        <v>20889</v>
      </c>
      <c r="AH671" s="6" t="s">
        <v>20890</v>
      </c>
      <c r="AI671" s="6" t="s">
        <v>56</v>
      </c>
      <c r="AJ671" s="6" t="s">
        <v>56</v>
      </c>
      <c r="AK671" s="6" t="s">
        <v>56</v>
      </c>
      <c r="AL671" s="6" t="s">
        <v>6007</v>
      </c>
      <c r="AM671" s="6" t="s">
        <v>56</v>
      </c>
      <c r="AN671" s="6" t="s">
        <v>56</v>
      </c>
      <c r="AO671" s="6" t="s">
        <v>56</v>
      </c>
      <c r="AP671" s="6" t="s">
        <v>20891</v>
      </c>
      <c r="AQ671" s="6" t="s">
        <v>20892</v>
      </c>
      <c r="AR671" s="6" t="s">
        <v>20893</v>
      </c>
      <c r="AS671" s="6" t="s">
        <v>20894</v>
      </c>
      <c r="AT671" s="6" t="s">
        <v>22395</v>
      </c>
      <c r="AU671" s="6" t="s">
        <v>219</v>
      </c>
      <c r="AV671" s="6" t="s">
        <v>20886</v>
      </c>
      <c r="AW671" s="6">
        <v>7.0012381874407001</v>
      </c>
      <c r="AX671" s="6">
        <v>7.9628852617350203</v>
      </c>
      <c r="AY671" s="6">
        <v>7.4679483200726402</v>
      </c>
      <c r="AZ671" s="6">
        <v>7.6369891118305597</v>
      </c>
      <c r="BA671" s="6">
        <v>6.7897922381987001</v>
      </c>
      <c r="BB671" s="6">
        <v>7.8118882216210404</v>
      </c>
      <c r="BC671" s="6">
        <v>7.33187251871498</v>
      </c>
      <c r="BD671" s="6">
        <v>7.4213900335257303</v>
      </c>
      <c r="BE671" s="6">
        <v>7.3666657393550503</v>
      </c>
      <c r="BF671" s="6">
        <v>6.9270700005170296</v>
      </c>
      <c r="BG671" s="6">
        <v>6.7135494250657297</v>
      </c>
      <c r="BH671" s="6">
        <v>6.5676439431943603</v>
      </c>
      <c r="BI671" s="6">
        <v>7.1940979133560203</v>
      </c>
      <c r="BJ671" s="6">
        <v>6.9543221710427696</v>
      </c>
      <c r="BK671" s="6">
        <v>7.0816461335388201</v>
      </c>
      <c r="BL671" s="6">
        <v>7.9630082350582096</v>
      </c>
      <c r="BM671" s="6">
        <v>7.4498639401323201</v>
      </c>
      <c r="BN671" s="6">
        <v>7.34455929755394</v>
      </c>
      <c r="BO671" s="6">
        <v>7.69936070226401</v>
      </c>
      <c r="BP671" s="6">
        <v>7.8770227393917498</v>
      </c>
      <c r="BQ671" s="6">
        <v>7.0104992876815704</v>
      </c>
      <c r="BR671" s="6">
        <v>7.3078115035027604</v>
      </c>
      <c r="BS671" s="6">
        <v>7.3893672490601201</v>
      </c>
      <c r="BT671" s="6">
        <v>6.7531041518669097</v>
      </c>
      <c r="BU671" s="6">
        <v>7.0187213393094297</v>
      </c>
      <c r="BV671" s="6">
        <v>7.4004438849375198</v>
      </c>
      <c r="BW671" s="6">
        <v>7.3959071203565898</v>
      </c>
      <c r="BX671" s="6">
        <v>7.7986161283643201</v>
      </c>
      <c r="BY671" s="6">
        <v>8.2867370783728393</v>
      </c>
    </row>
    <row r="672" spans="1:77" x14ac:dyDescent="0.25">
      <c r="A672" s="7">
        <v>671</v>
      </c>
      <c r="B672" s="6" t="s">
        <v>6855</v>
      </c>
      <c r="C672" s="6" t="s">
        <v>6858</v>
      </c>
      <c r="D672" s="6" t="s">
        <v>6859</v>
      </c>
      <c r="E672" s="6" t="s">
        <v>56</v>
      </c>
      <c r="F672" s="6">
        <v>-0.42404510043511928</v>
      </c>
      <c r="G672" s="6">
        <v>1.0892062238365341E-2</v>
      </c>
      <c r="H672" s="6" t="s">
        <v>5455</v>
      </c>
      <c r="I672" s="6" t="s">
        <v>44</v>
      </c>
      <c r="J672" s="6" t="s">
        <v>45</v>
      </c>
      <c r="K672" s="6" t="s">
        <v>46</v>
      </c>
      <c r="L672" s="6" t="s">
        <v>47</v>
      </c>
      <c r="M672" s="6" t="s">
        <v>48</v>
      </c>
      <c r="N672" s="6" t="s">
        <v>5456</v>
      </c>
      <c r="O672" s="6" t="s">
        <v>5455</v>
      </c>
      <c r="P672" s="88">
        <v>6</v>
      </c>
      <c r="Q672" s="6" t="s">
        <v>6856</v>
      </c>
      <c r="R672" s="6" t="s">
        <v>6856</v>
      </c>
      <c r="S672" s="6" t="s">
        <v>6857</v>
      </c>
      <c r="T672" s="6" t="s">
        <v>211</v>
      </c>
      <c r="U672" s="6" t="s">
        <v>183</v>
      </c>
      <c r="V672" s="6">
        <v>1</v>
      </c>
      <c r="W672" s="6">
        <v>21</v>
      </c>
      <c r="X672" s="6">
        <v>8.48</v>
      </c>
      <c r="Y672" s="6" t="s">
        <v>56</v>
      </c>
      <c r="AB672" s="6" t="s">
        <v>6860</v>
      </c>
      <c r="AC672" s="6" t="s">
        <v>6861</v>
      </c>
      <c r="AF672" s="6" t="s">
        <v>6862</v>
      </c>
      <c r="AG672" s="6" t="s">
        <v>56</v>
      </c>
      <c r="AI672" s="6" t="s">
        <v>56</v>
      </c>
      <c r="AJ672" s="6" t="s">
        <v>56</v>
      </c>
      <c r="AK672" s="6" t="s">
        <v>56</v>
      </c>
      <c r="AL672" s="6" t="s">
        <v>1344</v>
      </c>
      <c r="AM672" s="6" t="s">
        <v>6863</v>
      </c>
      <c r="AN672" s="6" t="s">
        <v>56</v>
      </c>
      <c r="AO672" s="6" t="s">
        <v>56</v>
      </c>
      <c r="AP672" s="6" t="s">
        <v>6864</v>
      </c>
      <c r="AQ672" s="6" t="s">
        <v>6865</v>
      </c>
      <c r="AR672" s="6" t="s">
        <v>262</v>
      </c>
      <c r="AS672" s="6" t="s">
        <v>6866</v>
      </c>
      <c r="AT672" s="6" t="s">
        <v>6867</v>
      </c>
      <c r="AU672" s="6" t="s">
        <v>262</v>
      </c>
      <c r="AV672" s="6" t="s">
        <v>6868</v>
      </c>
      <c r="AW672" s="6">
        <v>6.6359008511743696</v>
      </c>
      <c r="AX672" s="6">
        <v>6.9313155065784304</v>
      </c>
      <c r="AY672" s="6">
        <v>6.9405165347369797</v>
      </c>
      <c r="AZ672" s="6">
        <v>6.6350815366351599</v>
      </c>
      <c r="BA672" s="6">
        <v>7.6435069697728801</v>
      </c>
      <c r="BB672" s="6">
        <v>6.8419598709969396</v>
      </c>
      <c r="BC672" s="6">
        <v>7.2066775161998899</v>
      </c>
      <c r="BD672" s="6">
        <v>7.7371687876695301</v>
      </c>
      <c r="BE672" s="6">
        <v>7.02112729393638</v>
      </c>
      <c r="BF672" s="6">
        <v>6.4123010808400798</v>
      </c>
      <c r="BG672" s="6">
        <v>6.1472127264071004</v>
      </c>
      <c r="BH672" s="6">
        <v>6.1213582427450799</v>
      </c>
      <c r="BI672" s="6">
        <v>6.8362292062948598</v>
      </c>
      <c r="BJ672" s="6">
        <v>6.2678522157019003</v>
      </c>
      <c r="BK672" s="6">
        <v>7.3331650627098597</v>
      </c>
      <c r="BL672" s="6">
        <v>7.4515254888799101</v>
      </c>
      <c r="BM672" s="6">
        <v>7.0833019451903301</v>
      </c>
      <c r="BN672" s="6">
        <v>6.8122949489246496</v>
      </c>
      <c r="BO672" s="6">
        <v>6.8836132343069796</v>
      </c>
      <c r="BP672" s="6">
        <v>6.5126978676736602</v>
      </c>
      <c r="BQ672" s="6">
        <v>7.2766111620021903</v>
      </c>
      <c r="BR672" s="6">
        <v>7.3992790609429102</v>
      </c>
      <c r="BS672" s="6">
        <v>6.4025908052983</v>
      </c>
      <c r="BT672" s="6">
        <v>6.9153180872817401</v>
      </c>
      <c r="BU672" s="6">
        <v>6.9690943128770497</v>
      </c>
      <c r="BV672" s="6">
        <v>7.1547130311983498</v>
      </c>
      <c r="BW672" s="6">
        <v>6.1043611066639603</v>
      </c>
      <c r="BX672" s="6">
        <v>7.6483551409997697</v>
      </c>
      <c r="BY672" s="6">
        <v>6.8134042327753397</v>
      </c>
    </row>
    <row r="673" spans="1:77" x14ac:dyDescent="0.25">
      <c r="A673" s="7">
        <v>672</v>
      </c>
      <c r="B673" s="6" t="s">
        <v>22396</v>
      </c>
      <c r="C673" s="6" t="s">
        <v>22399</v>
      </c>
      <c r="D673" s="6" t="s">
        <v>1015</v>
      </c>
      <c r="E673" s="6" t="s">
        <v>56</v>
      </c>
      <c r="F673" s="6">
        <v>-0.42417399410719542</v>
      </c>
      <c r="G673" s="6">
        <v>4.2886921656224396E-3</v>
      </c>
      <c r="H673" s="6" t="s">
        <v>2596</v>
      </c>
      <c r="I673" s="6" t="s">
        <v>44</v>
      </c>
      <c r="J673" s="6" t="s">
        <v>45</v>
      </c>
      <c r="K673" s="6" t="s">
        <v>46</v>
      </c>
      <c r="L673" s="6" t="s">
        <v>47</v>
      </c>
      <c r="M673" s="6" t="s">
        <v>48</v>
      </c>
      <c r="N673" s="6" t="s">
        <v>1277</v>
      </c>
      <c r="O673" s="6" t="s">
        <v>2596</v>
      </c>
      <c r="P673" s="88">
        <v>6</v>
      </c>
      <c r="Q673" s="6" t="s">
        <v>22397</v>
      </c>
      <c r="R673" s="6" t="s">
        <v>22397</v>
      </c>
      <c r="S673" s="6" t="s">
        <v>22398</v>
      </c>
      <c r="T673" s="6" t="s">
        <v>661</v>
      </c>
      <c r="U673" s="6" t="s">
        <v>361</v>
      </c>
      <c r="V673" s="6">
        <v>1</v>
      </c>
      <c r="W673" s="6">
        <v>23</v>
      </c>
      <c r="X673" s="6">
        <v>9.65</v>
      </c>
      <c r="Y673" s="6" t="s">
        <v>56</v>
      </c>
      <c r="AB673" s="6" t="s">
        <v>56</v>
      </c>
      <c r="AF673" s="6" t="s">
        <v>22400</v>
      </c>
      <c r="AG673" s="6" t="s">
        <v>56</v>
      </c>
      <c r="AI673" s="6" t="s">
        <v>56</v>
      </c>
      <c r="AJ673" s="6" t="s">
        <v>56</v>
      </c>
      <c r="AK673" s="6" t="s">
        <v>56</v>
      </c>
      <c r="AL673" s="6" t="s">
        <v>216</v>
      </c>
      <c r="AM673" s="6" t="s">
        <v>22401</v>
      </c>
      <c r="AN673" s="6" t="s">
        <v>56</v>
      </c>
      <c r="AO673" s="6" t="s">
        <v>56</v>
      </c>
      <c r="AP673" s="6" t="s">
        <v>22402</v>
      </c>
      <c r="AQ673" s="6" t="s">
        <v>22403</v>
      </c>
      <c r="AR673" s="6" t="s">
        <v>442</v>
      </c>
      <c r="AS673" s="6" t="s">
        <v>22404</v>
      </c>
      <c r="AT673" s="6" t="s">
        <v>22405</v>
      </c>
      <c r="AU673" s="6" t="s">
        <v>442</v>
      </c>
      <c r="AV673" s="6" t="s">
        <v>22406</v>
      </c>
      <c r="AW673" s="6">
        <v>6.8825217488987898</v>
      </c>
      <c r="AX673" s="6">
        <v>7.621487874963</v>
      </c>
      <c r="AY673" s="6">
        <v>6.7285445861433102</v>
      </c>
      <c r="AZ673" s="6">
        <v>6.7397582839347301</v>
      </c>
      <c r="BA673" s="6">
        <v>6.8365615199910703</v>
      </c>
      <c r="BB673" s="6">
        <v>7.5783813183325197</v>
      </c>
      <c r="BC673" s="6">
        <v>7.1813576206324496</v>
      </c>
      <c r="BD673" s="6">
        <v>7.6309361292231301</v>
      </c>
      <c r="BE673" s="6">
        <v>7.2562967380404499</v>
      </c>
      <c r="BF673" s="6">
        <v>6.88170988487758</v>
      </c>
      <c r="BG673" s="6">
        <v>6.4371876758952498</v>
      </c>
      <c r="BH673" s="6">
        <v>6.8569976590415704</v>
      </c>
      <c r="BI673" s="6">
        <v>6.7288933518588303</v>
      </c>
      <c r="BJ673" s="6">
        <v>6.94106403796156</v>
      </c>
      <c r="BK673" s="6">
        <v>6.8228772183795297</v>
      </c>
      <c r="BL673" s="6">
        <v>6.5815362052414104</v>
      </c>
      <c r="BM673" s="6">
        <v>6.9917354524514703</v>
      </c>
      <c r="BN673" s="6">
        <v>6.3305052902533996</v>
      </c>
      <c r="BO673" s="6">
        <v>7.3965219133078</v>
      </c>
      <c r="BP673" s="6">
        <v>6.9603019264103096</v>
      </c>
      <c r="BQ673" s="6">
        <v>7.0018007983386799</v>
      </c>
      <c r="BR673" s="6">
        <v>6.9832857082328497</v>
      </c>
      <c r="BS673" s="6">
        <v>6.9719852199240799</v>
      </c>
      <c r="BT673" s="6">
        <v>6.6940434114151097</v>
      </c>
      <c r="BU673" s="6">
        <v>6.8728814924792001</v>
      </c>
      <c r="BV673" s="6">
        <v>7.8088959895402601</v>
      </c>
      <c r="BW673" s="6">
        <v>7.0705181339402499</v>
      </c>
      <c r="BX673" s="6">
        <v>7.1641892506326199</v>
      </c>
      <c r="BY673" s="6">
        <v>6.3906968859851201</v>
      </c>
    </row>
    <row r="674" spans="1:77" x14ac:dyDescent="0.25">
      <c r="A674" s="7">
        <v>673</v>
      </c>
      <c r="B674" s="6" t="s">
        <v>22407</v>
      </c>
      <c r="C674" s="6" t="s">
        <v>108</v>
      </c>
      <c r="D674" s="6" t="s">
        <v>22411</v>
      </c>
      <c r="E674" s="6" t="s">
        <v>56</v>
      </c>
      <c r="F674" s="6">
        <v>-0.4242352998017811</v>
      </c>
      <c r="G674" s="6">
        <v>1.0892062238365341E-2</v>
      </c>
      <c r="H674" s="6" t="s">
        <v>22410</v>
      </c>
      <c r="I674" s="6" t="s">
        <v>44</v>
      </c>
      <c r="J674" s="6" t="s">
        <v>101</v>
      </c>
      <c r="K674" s="6" t="s">
        <v>102</v>
      </c>
      <c r="L674" s="6" t="s">
        <v>103</v>
      </c>
      <c r="M674" s="6" t="s">
        <v>1286</v>
      </c>
      <c r="N674" s="6" t="s">
        <v>1287</v>
      </c>
      <c r="O674" s="6" t="s">
        <v>22410</v>
      </c>
      <c r="P674" s="88">
        <v>6</v>
      </c>
      <c r="Q674" s="6" t="s">
        <v>22408</v>
      </c>
      <c r="R674" s="6" t="s">
        <v>22408</v>
      </c>
      <c r="S674" s="6" t="s">
        <v>22409</v>
      </c>
      <c r="T674" s="6" t="s">
        <v>566</v>
      </c>
      <c r="U674" s="6" t="s">
        <v>566</v>
      </c>
      <c r="V674" s="6">
        <v>1</v>
      </c>
      <c r="W674" s="6">
        <v>3</v>
      </c>
      <c r="X674" s="6">
        <v>2.44</v>
      </c>
      <c r="Y674" s="6" t="s">
        <v>56</v>
      </c>
      <c r="AB674" s="6" t="s">
        <v>56</v>
      </c>
      <c r="AF674" s="6" t="s">
        <v>56</v>
      </c>
      <c r="AG674" s="6" t="s">
        <v>56</v>
      </c>
      <c r="AI674" s="6" t="s">
        <v>56</v>
      </c>
      <c r="AJ674" s="6" t="s">
        <v>56</v>
      </c>
      <c r="AK674" s="6" t="s">
        <v>56</v>
      </c>
      <c r="AL674" s="6" t="s">
        <v>56</v>
      </c>
      <c r="AM674" s="6" t="s">
        <v>56</v>
      </c>
      <c r="AN674" s="6" t="s">
        <v>56</v>
      </c>
      <c r="AO674" s="6" t="s">
        <v>56</v>
      </c>
      <c r="AP674" s="6" t="s">
        <v>22412</v>
      </c>
      <c r="AQ674" s="6" t="s">
        <v>5488</v>
      </c>
      <c r="AR674" s="6" t="s">
        <v>130</v>
      </c>
      <c r="AS674" s="6" t="s">
        <v>5489</v>
      </c>
      <c r="AT674" s="6" t="s">
        <v>22413</v>
      </c>
      <c r="AU674" s="6" t="s">
        <v>692</v>
      </c>
      <c r="AV674" s="6" t="s">
        <v>22414</v>
      </c>
      <c r="AW674" s="6">
        <v>5.7874824366530504</v>
      </c>
      <c r="AX674" s="6">
        <v>6.1450355367416396</v>
      </c>
      <c r="AY674" s="6">
        <v>5.7966513338718997</v>
      </c>
      <c r="AZ674" s="6">
        <v>6.4227459017748698</v>
      </c>
      <c r="BA674" s="6">
        <v>6.1735070614657896</v>
      </c>
      <c r="BB674" s="6">
        <v>6.43797518729244</v>
      </c>
      <c r="BC674" s="6">
        <v>6.45154852858668</v>
      </c>
      <c r="BD674" s="6">
        <v>6.2308194463874296</v>
      </c>
      <c r="BE674" s="6">
        <v>7.4912005687151302</v>
      </c>
      <c r="BF674" s="6">
        <v>6.2942349082689404</v>
      </c>
      <c r="BG674" s="6">
        <v>6.3208184559826304</v>
      </c>
      <c r="BH674" s="6">
        <v>5.5771078885155498</v>
      </c>
      <c r="BI674" s="6">
        <v>6.23700455672431</v>
      </c>
      <c r="BJ674" s="6">
        <v>6.0864295969710902</v>
      </c>
      <c r="BK674" s="6">
        <v>5.3789445134633098</v>
      </c>
      <c r="BL674" s="6">
        <v>6.5365457045047402</v>
      </c>
      <c r="BM674" s="6">
        <v>5.5912271586388904</v>
      </c>
      <c r="BN674" s="6">
        <v>6.1193882035329397</v>
      </c>
      <c r="BO674" s="6">
        <v>6.7098083389033096</v>
      </c>
      <c r="BP674" s="6">
        <v>6.1119094396165901</v>
      </c>
      <c r="BQ674" s="6">
        <v>6.6631542748373001</v>
      </c>
      <c r="BR674" s="6">
        <v>6.5864636369012199</v>
      </c>
      <c r="BS674" s="6">
        <v>6.3650861383572002</v>
      </c>
      <c r="BT674" s="6">
        <v>5.6947902829955899</v>
      </c>
      <c r="BU674" s="6">
        <v>6.1963161283895003</v>
      </c>
      <c r="BV674" s="6">
        <v>6.3759160999138702</v>
      </c>
      <c r="BW674" s="6">
        <v>5.4267730603866102</v>
      </c>
      <c r="BX674" s="6">
        <v>6.3700345765386404</v>
      </c>
      <c r="BY674" s="6">
        <v>6.3932401203137399</v>
      </c>
    </row>
    <row r="675" spans="1:77" x14ac:dyDescent="0.25">
      <c r="A675" s="7">
        <v>674</v>
      </c>
      <c r="B675" s="6" t="s">
        <v>22415</v>
      </c>
      <c r="C675" s="6" t="s">
        <v>108</v>
      </c>
      <c r="D675" s="6" t="s">
        <v>5615</v>
      </c>
      <c r="E675" s="6" t="s">
        <v>5616</v>
      </c>
      <c r="F675" s="6">
        <v>-0.42504836610311791</v>
      </c>
      <c r="G675" s="6">
        <v>3.7270011130366302E-3</v>
      </c>
      <c r="H675" s="6" t="s">
        <v>923</v>
      </c>
      <c r="I675" s="6" t="s">
        <v>44</v>
      </c>
      <c r="J675" s="6" t="s">
        <v>45</v>
      </c>
      <c r="K675" s="6" t="s">
        <v>46</v>
      </c>
      <c r="L675" s="6" t="s">
        <v>312</v>
      </c>
      <c r="M675" s="6" t="s">
        <v>336</v>
      </c>
      <c r="N675" s="6" t="s">
        <v>924</v>
      </c>
      <c r="O675" s="6" t="s">
        <v>923</v>
      </c>
      <c r="P675" s="88">
        <v>6</v>
      </c>
      <c r="Q675" s="6" t="s">
        <v>22416</v>
      </c>
      <c r="R675" s="6" t="s">
        <v>22416</v>
      </c>
      <c r="S675" s="6" t="s">
        <v>5613</v>
      </c>
      <c r="T675" s="6" t="s">
        <v>22417</v>
      </c>
      <c r="U675" s="6" t="s">
        <v>8798</v>
      </c>
      <c r="V675" s="6">
        <v>2</v>
      </c>
      <c r="W675" s="6">
        <v>86</v>
      </c>
      <c r="X675" s="6">
        <v>15.21</v>
      </c>
      <c r="Y675" s="6" t="s">
        <v>56</v>
      </c>
      <c r="AB675" s="6" t="s">
        <v>5617</v>
      </c>
      <c r="AC675" s="6" t="s">
        <v>5618</v>
      </c>
      <c r="AD675" s="6" t="s">
        <v>5619</v>
      </c>
      <c r="AE675" s="6" t="s">
        <v>5620</v>
      </c>
      <c r="AF675" s="6" t="s">
        <v>5621</v>
      </c>
      <c r="AG675" s="6" t="s">
        <v>5622</v>
      </c>
      <c r="AH675" s="6" t="s">
        <v>5623</v>
      </c>
      <c r="AI675" s="6" t="s">
        <v>5624</v>
      </c>
      <c r="AJ675" s="6" t="s">
        <v>5625</v>
      </c>
      <c r="AK675" s="6" t="s">
        <v>5626</v>
      </c>
      <c r="AL675" s="6" t="s">
        <v>67</v>
      </c>
      <c r="AM675" s="6" t="s">
        <v>56</v>
      </c>
      <c r="AN675" s="6" t="s">
        <v>56</v>
      </c>
      <c r="AO675" s="6" t="s">
        <v>56</v>
      </c>
      <c r="AP675" s="6" t="s">
        <v>5627</v>
      </c>
      <c r="AQ675" s="6" t="s">
        <v>5628</v>
      </c>
      <c r="AR675" s="6" t="s">
        <v>5</v>
      </c>
      <c r="AS675" s="6" t="s">
        <v>5629</v>
      </c>
      <c r="AT675" s="6" t="s">
        <v>5630</v>
      </c>
      <c r="AU675" s="6" t="s">
        <v>5</v>
      </c>
      <c r="AV675" s="6" t="s">
        <v>5631</v>
      </c>
      <c r="AW675" s="6">
        <v>6.4557355449928497</v>
      </c>
      <c r="AX675" s="6">
        <v>6.5759380870731103</v>
      </c>
      <c r="AY675" s="6">
        <v>7.0288387464488196</v>
      </c>
      <c r="AZ675" s="6">
        <v>6.74100189515433</v>
      </c>
      <c r="BA675" s="6">
        <v>7.4614009871560398</v>
      </c>
      <c r="BB675" s="6">
        <v>7.2077824545962903</v>
      </c>
      <c r="BC675" s="6">
        <v>6.8281764265907103</v>
      </c>
      <c r="BD675" s="6">
        <v>6.84259370207314</v>
      </c>
      <c r="BE675" s="6">
        <v>7.0614336667920403</v>
      </c>
      <c r="BF675" s="6">
        <v>5.8661224531474696</v>
      </c>
      <c r="BG675" s="6">
        <v>6.2937935410608299</v>
      </c>
      <c r="BH675" s="6">
        <v>6.1961875191210796</v>
      </c>
      <c r="BI675" s="6">
        <v>6.4654945340583101</v>
      </c>
      <c r="BJ675" s="6">
        <v>6.4938762501390404</v>
      </c>
      <c r="BK675" s="6">
        <v>6.2444629244437904</v>
      </c>
      <c r="BL675" s="6">
        <v>7.0185070614320901</v>
      </c>
      <c r="BM675" s="6">
        <v>7.0902827833751703</v>
      </c>
      <c r="BN675" s="6">
        <v>6.2154924219170304</v>
      </c>
      <c r="BO675" s="6">
        <v>6.4714018846357897</v>
      </c>
      <c r="BP675" s="6">
        <v>6.8672111372225402</v>
      </c>
      <c r="BQ675" s="6">
        <v>6.8053921689913901</v>
      </c>
      <c r="BR675" s="6">
        <v>6.4407872737061496</v>
      </c>
      <c r="BS675" s="6">
        <v>5.9378141743468298</v>
      </c>
      <c r="BT675" s="6">
        <v>6.20154759904129</v>
      </c>
      <c r="BU675" s="6">
        <v>6.4845775566090396</v>
      </c>
      <c r="BV675" s="6">
        <v>6.7893727509484503</v>
      </c>
      <c r="BW675" s="6">
        <v>6.1871542360329901</v>
      </c>
      <c r="BX675" s="6">
        <v>7.3262949083060098</v>
      </c>
      <c r="BY675" s="6">
        <v>6.39475820554678</v>
      </c>
    </row>
    <row r="676" spans="1:77" x14ac:dyDescent="0.25">
      <c r="A676" s="7">
        <v>675</v>
      </c>
      <c r="B676" s="6" t="s">
        <v>22418</v>
      </c>
      <c r="C676" s="6" t="s">
        <v>5379</v>
      </c>
      <c r="D676" s="6" t="s">
        <v>5383</v>
      </c>
      <c r="E676" s="6" t="s">
        <v>8637</v>
      </c>
      <c r="F676" s="6">
        <v>-0.42863483668556768</v>
      </c>
      <c r="G676" s="6">
        <v>3.5436465148502308E-2</v>
      </c>
      <c r="H676" s="6" t="s">
        <v>6708</v>
      </c>
      <c r="I676" s="6" t="s">
        <v>44</v>
      </c>
      <c r="J676" s="6" t="s">
        <v>45</v>
      </c>
      <c r="K676" s="6" t="s">
        <v>295</v>
      </c>
      <c r="L676" s="6" t="s">
        <v>296</v>
      </c>
      <c r="M676" s="6" t="s">
        <v>297</v>
      </c>
      <c r="N676" s="6" t="s">
        <v>5058</v>
      </c>
      <c r="O676" s="6" t="s">
        <v>6708</v>
      </c>
      <c r="P676" s="88">
        <v>6</v>
      </c>
      <c r="Q676" s="6" t="s">
        <v>22419</v>
      </c>
      <c r="R676" s="6" t="s">
        <v>22419</v>
      </c>
      <c r="S676" s="6" t="s">
        <v>22420</v>
      </c>
      <c r="T676" s="6" t="s">
        <v>22421</v>
      </c>
      <c r="U676" s="6" t="s">
        <v>22422</v>
      </c>
      <c r="V676" s="6">
        <v>2</v>
      </c>
      <c r="W676" s="6">
        <v>36</v>
      </c>
      <c r="X676" s="6">
        <v>16.46</v>
      </c>
      <c r="Y676" s="6" t="s">
        <v>56</v>
      </c>
      <c r="AB676" s="6" t="s">
        <v>8638</v>
      </c>
      <c r="AC676" s="6" t="s">
        <v>8639</v>
      </c>
      <c r="AD676" s="6" t="s">
        <v>8640</v>
      </c>
      <c r="AE676" s="6" t="s">
        <v>8641</v>
      </c>
      <c r="AF676" s="6" t="s">
        <v>8642</v>
      </c>
      <c r="AG676" s="6" t="s">
        <v>8643</v>
      </c>
      <c r="AH676" s="6" t="s">
        <v>8644</v>
      </c>
      <c r="AI676" s="6" t="s">
        <v>56</v>
      </c>
      <c r="AJ676" s="6" t="s">
        <v>8645</v>
      </c>
      <c r="AK676" s="6" t="s">
        <v>8646</v>
      </c>
      <c r="AL676" s="6" t="s">
        <v>326</v>
      </c>
      <c r="AM676" s="6" t="s">
        <v>56</v>
      </c>
      <c r="AN676" s="6" t="s">
        <v>56</v>
      </c>
      <c r="AO676" s="6" t="s">
        <v>56</v>
      </c>
      <c r="AP676" s="6" t="s">
        <v>5381</v>
      </c>
      <c r="AQ676" s="6" t="s">
        <v>5382</v>
      </c>
      <c r="AR676" s="6" t="s">
        <v>354</v>
      </c>
      <c r="AS676" s="6" t="s">
        <v>5383</v>
      </c>
      <c r="AT676" s="6" t="s">
        <v>5384</v>
      </c>
      <c r="AU676" s="6" t="s">
        <v>354</v>
      </c>
      <c r="AV676" s="6" t="s">
        <v>22423</v>
      </c>
      <c r="AW676" s="6">
        <v>6.8633288688107603</v>
      </c>
      <c r="AX676" s="6">
        <v>7.5348697602812402</v>
      </c>
      <c r="AY676" s="6">
        <v>9.0085597213080995</v>
      </c>
      <c r="AZ676" s="6">
        <v>7.7462409844750599</v>
      </c>
      <c r="BA676" s="6">
        <v>8.1912553450422099</v>
      </c>
      <c r="BB676" s="6">
        <v>7.3732339424169204</v>
      </c>
      <c r="BC676" s="6">
        <v>7.3261207294574602</v>
      </c>
      <c r="BD676" s="6">
        <v>8.3126744385123494</v>
      </c>
      <c r="BE676" s="6">
        <v>7.8955744728027604</v>
      </c>
      <c r="BF676" s="6">
        <v>7.2450806507858303</v>
      </c>
      <c r="BG676" s="6">
        <v>7.0374384906777001</v>
      </c>
      <c r="BH676" s="6">
        <v>7.3661426955062801</v>
      </c>
      <c r="BI676" s="6">
        <v>7.1291902629118704</v>
      </c>
      <c r="BJ676" s="6">
        <v>7.3458636480886303</v>
      </c>
      <c r="BK676" s="6">
        <v>7.3347653059818096</v>
      </c>
      <c r="BL676" s="6">
        <v>7.5395340128734603</v>
      </c>
      <c r="BM676" s="6">
        <v>7.1482786946778498</v>
      </c>
      <c r="BN676" s="6">
        <v>7.3274917775224404</v>
      </c>
      <c r="BO676" s="6">
        <v>7.1679506177621297</v>
      </c>
      <c r="BP676" s="6">
        <v>7.2106796395058099</v>
      </c>
      <c r="BQ676" s="6">
        <v>7.3906719967893899</v>
      </c>
      <c r="BR676" s="6">
        <v>7.0978644460818003</v>
      </c>
      <c r="BS676" s="6">
        <v>7.1626092374977297</v>
      </c>
      <c r="BT676" s="6">
        <v>7.22891984088887</v>
      </c>
      <c r="BU676" s="6">
        <v>7.2301039290226603</v>
      </c>
      <c r="BV676" s="6">
        <v>7.7519023850147804</v>
      </c>
      <c r="BW676" s="6">
        <v>7.3315184179380601</v>
      </c>
      <c r="BX676" s="6">
        <v>8.9336289930369404</v>
      </c>
      <c r="BY676" s="6">
        <v>7.7564801677731303</v>
      </c>
    </row>
    <row r="677" spans="1:77" x14ac:dyDescent="0.25">
      <c r="A677" s="7">
        <v>676</v>
      </c>
      <c r="B677" s="6" t="s">
        <v>22424</v>
      </c>
      <c r="C677" s="6" t="s">
        <v>108</v>
      </c>
      <c r="D677" s="6" t="s">
        <v>5971</v>
      </c>
      <c r="E677" s="6" t="s">
        <v>56</v>
      </c>
      <c r="F677" s="6">
        <v>-0.42978595032404687</v>
      </c>
      <c r="G677" s="6">
        <v>8.421061307762873E-3</v>
      </c>
      <c r="H677" s="6" t="s">
        <v>417</v>
      </c>
      <c r="I677" s="6" t="s">
        <v>44</v>
      </c>
      <c r="J677" s="6" t="s">
        <v>101</v>
      </c>
      <c r="K677" s="6" t="s">
        <v>102</v>
      </c>
      <c r="L677" s="6" t="s">
        <v>103</v>
      </c>
      <c r="M677" s="6" t="s">
        <v>104</v>
      </c>
      <c r="N677" s="6" t="s">
        <v>417</v>
      </c>
      <c r="P677" s="88">
        <v>5</v>
      </c>
      <c r="Q677" s="6" t="s">
        <v>22425</v>
      </c>
      <c r="R677" s="6" t="s">
        <v>22425</v>
      </c>
      <c r="S677" s="6" t="s">
        <v>22426</v>
      </c>
      <c r="T677" s="6" t="s">
        <v>375</v>
      </c>
      <c r="U677" s="6" t="s">
        <v>77</v>
      </c>
      <c r="V677" s="6">
        <v>1</v>
      </c>
      <c r="W677" s="6">
        <v>27</v>
      </c>
      <c r="X677" s="6">
        <v>9.15</v>
      </c>
      <c r="Y677" s="6" t="s">
        <v>56</v>
      </c>
      <c r="AB677" s="6" t="s">
        <v>892</v>
      </c>
      <c r="AC677" s="6" t="s">
        <v>893</v>
      </c>
      <c r="AD677" s="6" t="s">
        <v>894</v>
      </c>
      <c r="AE677" s="6" t="s">
        <v>895</v>
      </c>
      <c r="AF677" s="6" t="s">
        <v>5972</v>
      </c>
      <c r="AG677" s="6" t="s">
        <v>56</v>
      </c>
      <c r="AI677" s="6" t="s">
        <v>56</v>
      </c>
      <c r="AJ677" s="6" t="s">
        <v>56</v>
      </c>
      <c r="AK677" s="6" t="s">
        <v>56</v>
      </c>
      <c r="AL677" s="6" t="s">
        <v>897</v>
      </c>
      <c r="AM677" s="6" t="s">
        <v>56</v>
      </c>
      <c r="AN677" s="6" t="s">
        <v>56</v>
      </c>
      <c r="AO677" s="6" t="s">
        <v>56</v>
      </c>
      <c r="AP677" s="6" t="s">
        <v>5973</v>
      </c>
      <c r="AQ677" s="6" t="s">
        <v>5974</v>
      </c>
      <c r="AR677" s="6" t="s">
        <v>532</v>
      </c>
      <c r="AS677" s="6" t="s">
        <v>5975</v>
      </c>
      <c r="AT677" s="6" t="s">
        <v>5976</v>
      </c>
      <c r="AU677" s="6" t="s">
        <v>304</v>
      </c>
      <c r="AV677" s="6" t="s">
        <v>17105</v>
      </c>
      <c r="AW677" s="6">
        <v>6.4767955565252597</v>
      </c>
      <c r="AX677" s="6">
        <v>6.1919121724900199</v>
      </c>
      <c r="AY677" s="6">
        <v>6.7848636082264697</v>
      </c>
      <c r="AZ677" s="6">
        <v>6.5816255508248602</v>
      </c>
      <c r="BA677" s="6">
        <v>6.0400030909505604</v>
      </c>
      <c r="BB677" s="6">
        <v>6.7661562847573604</v>
      </c>
      <c r="BC677" s="6">
        <v>6.2719579447151199</v>
      </c>
      <c r="BD677" s="6">
        <v>7.1125413606665502</v>
      </c>
      <c r="BE677" s="6">
        <v>6.9283062697813103</v>
      </c>
      <c r="BF677" s="6">
        <v>6.7053890632221496</v>
      </c>
      <c r="BG677" s="6">
        <v>6.2812722771769502</v>
      </c>
      <c r="BH677" s="6">
        <v>6.5423960222891298</v>
      </c>
      <c r="BI677" s="6">
        <v>6.6383545548587</v>
      </c>
      <c r="BJ677" s="6">
        <v>6.6095731741601602</v>
      </c>
      <c r="BK677" s="6">
        <v>6.55030187105287</v>
      </c>
      <c r="BL677" s="6">
        <v>7.1242074533773501</v>
      </c>
      <c r="BM677" s="6">
        <v>6.3509649815048004</v>
      </c>
      <c r="BN677" s="6">
        <v>6.3949419116345796</v>
      </c>
      <c r="BO677" s="6">
        <v>6.4627798593577204</v>
      </c>
      <c r="BP677" s="6">
        <v>7.1704817706423398</v>
      </c>
      <c r="BQ677" s="6">
        <v>6.5211192464264203</v>
      </c>
      <c r="BR677" s="6">
        <v>8.1814576973392299</v>
      </c>
      <c r="BS677" s="6">
        <v>6.4435916748330904</v>
      </c>
      <c r="BT677" s="6">
        <v>6.5660467968805296</v>
      </c>
      <c r="BU677" s="6">
        <v>6.29155775854439</v>
      </c>
      <c r="BV677" s="6">
        <v>7.3155101271948499</v>
      </c>
      <c r="BW677" s="6">
        <v>6.8833803869288097</v>
      </c>
      <c r="BX677" s="6">
        <v>6.7571226865252996</v>
      </c>
      <c r="BY677" s="6">
        <v>7.0971358221678802</v>
      </c>
    </row>
    <row r="678" spans="1:77" x14ac:dyDescent="0.25">
      <c r="A678" s="7">
        <v>677</v>
      </c>
      <c r="B678" s="6" t="s">
        <v>22427</v>
      </c>
      <c r="C678" s="6" t="s">
        <v>22432</v>
      </c>
      <c r="D678" s="6" t="s">
        <v>9033</v>
      </c>
      <c r="E678" s="6" t="s">
        <v>22433</v>
      </c>
      <c r="F678" s="6">
        <v>-0.43202750023861652</v>
      </c>
      <c r="G678" s="6">
        <v>1.5451189750307829E-3</v>
      </c>
      <c r="H678" s="6" t="s">
        <v>937</v>
      </c>
      <c r="I678" s="6" t="s">
        <v>44</v>
      </c>
      <c r="J678" s="6" t="s">
        <v>101</v>
      </c>
      <c r="K678" s="6" t="s">
        <v>102</v>
      </c>
      <c r="L678" s="6" t="s">
        <v>103</v>
      </c>
      <c r="M678" s="6" t="s">
        <v>170</v>
      </c>
      <c r="N678" s="6" t="s">
        <v>937</v>
      </c>
      <c r="P678" s="88">
        <v>5</v>
      </c>
      <c r="Q678" s="6" t="s">
        <v>22430</v>
      </c>
      <c r="R678" s="6" t="s">
        <v>22428</v>
      </c>
      <c r="S678" s="6" t="s">
        <v>22429</v>
      </c>
      <c r="T678" s="6" t="s">
        <v>22431</v>
      </c>
      <c r="U678" s="6" t="s">
        <v>1525</v>
      </c>
      <c r="V678" s="6">
        <v>2</v>
      </c>
      <c r="W678" s="6">
        <v>66</v>
      </c>
      <c r="X678" s="6">
        <v>13.15</v>
      </c>
      <c r="Y678" s="6" t="s">
        <v>22434</v>
      </c>
      <c r="Z678" s="6" t="s">
        <v>22435</v>
      </c>
      <c r="AA678" s="6" t="s">
        <v>22436</v>
      </c>
      <c r="AB678" s="6" t="s">
        <v>22437</v>
      </c>
      <c r="AC678" s="6" t="s">
        <v>22438</v>
      </c>
      <c r="AD678" s="6" t="s">
        <v>22439</v>
      </c>
      <c r="AE678" s="6" t="s">
        <v>22440</v>
      </c>
      <c r="AF678" s="6" t="s">
        <v>22441</v>
      </c>
      <c r="AG678" s="6" t="s">
        <v>613</v>
      </c>
      <c r="AH678" s="6" t="s">
        <v>614</v>
      </c>
      <c r="AI678" s="6" t="s">
        <v>615</v>
      </c>
      <c r="AJ678" s="6" t="s">
        <v>22442</v>
      </c>
      <c r="AK678" s="6" t="s">
        <v>617</v>
      </c>
      <c r="AL678" s="6" t="s">
        <v>7991</v>
      </c>
      <c r="AM678" s="6" t="s">
        <v>56</v>
      </c>
      <c r="AN678" s="6" t="s">
        <v>56</v>
      </c>
      <c r="AO678" s="6" t="s">
        <v>56</v>
      </c>
      <c r="AP678" s="6" t="s">
        <v>22443</v>
      </c>
      <c r="AQ678" s="6" t="s">
        <v>22444</v>
      </c>
      <c r="AR678" s="6" t="s">
        <v>402</v>
      </c>
      <c r="AS678" s="6" t="s">
        <v>22445</v>
      </c>
      <c r="AT678" s="6" t="s">
        <v>22446</v>
      </c>
      <c r="AU678" s="6" t="s">
        <v>402</v>
      </c>
      <c r="AV678" s="6" t="s">
        <v>22447</v>
      </c>
      <c r="AW678" s="6">
        <v>5.9144177372220001</v>
      </c>
      <c r="AX678" s="6">
        <v>6.1387292027396398</v>
      </c>
      <c r="AY678" s="6">
        <v>6.5123909882920898</v>
      </c>
      <c r="AZ678" s="6">
        <v>7.1779259206214698</v>
      </c>
      <c r="BA678" s="6">
        <v>6.19345882078904</v>
      </c>
      <c r="BB678" s="6">
        <v>6.4580114671318896</v>
      </c>
      <c r="BC678" s="6">
        <v>5.8021413152988996</v>
      </c>
      <c r="BD678" s="6">
        <v>6.4521854041349602</v>
      </c>
      <c r="BE678" s="6">
        <v>7.2355789685768697</v>
      </c>
      <c r="BF678" s="6">
        <v>6.3305458680749203</v>
      </c>
      <c r="BG678" s="6">
        <v>6.1789858631810803</v>
      </c>
      <c r="BH678" s="6">
        <v>5.7741233677177402</v>
      </c>
      <c r="BI678" s="6">
        <v>6.1644869904183697</v>
      </c>
      <c r="BJ678" s="6">
        <v>5.5566232776398303</v>
      </c>
      <c r="BK678" s="6">
        <v>5.7785354310252597</v>
      </c>
      <c r="BL678" s="6">
        <v>6.5419850118899401</v>
      </c>
      <c r="BM678" s="6">
        <v>5.7975625115287102</v>
      </c>
      <c r="BN678" s="6">
        <v>6.31204758462217</v>
      </c>
      <c r="BO678" s="6">
        <v>5.9878855908014197</v>
      </c>
      <c r="BP678" s="6">
        <v>6.7122283103879203</v>
      </c>
      <c r="BQ678" s="6">
        <v>6.8324514926253404</v>
      </c>
      <c r="BR678" s="6">
        <v>6.4540137246462503</v>
      </c>
      <c r="BS678" s="6">
        <v>5.7404700654002001</v>
      </c>
      <c r="BT678" s="6">
        <v>6.40834666999897</v>
      </c>
      <c r="BU678" s="6">
        <v>5.9181095306107396</v>
      </c>
      <c r="BV678" s="6">
        <v>6.6124148214596996</v>
      </c>
      <c r="BW678" s="6">
        <v>6.18544327290412</v>
      </c>
      <c r="BX678" s="6">
        <v>6.3088136092759903</v>
      </c>
      <c r="BY678" s="6">
        <v>6.2717837741695002</v>
      </c>
    </row>
    <row r="679" spans="1:77" x14ac:dyDescent="0.25">
      <c r="A679" s="7">
        <v>678</v>
      </c>
      <c r="B679" s="6" t="s">
        <v>22448</v>
      </c>
      <c r="C679" s="6" t="s">
        <v>108</v>
      </c>
      <c r="D679" s="6" t="s">
        <v>22451</v>
      </c>
      <c r="E679" s="6" t="s">
        <v>56</v>
      </c>
      <c r="F679" s="6">
        <v>-0.43695883549158943</v>
      </c>
      <c r="G679" s="6">
        <v>3.1744265560225769E-2</v>
      </c>
      <c r="H679" s="6" t="s">
        <v>4841</v>
      </c>
      <c r="I679" s="6" t="s">
        <v>44</v>
      </c>
      <c r="J679" s="6" t="s">
        <v>45</v>
      </c>
      <c r="K679" s="6" t="s">
        <v>46</v>
      </c>
      <c r="L679" s="6" t="s">
        <v>47</v>
      </c>
      <c r="M679" s="6" t="s">
        <v>48</v>
      </c>
      <c r="N679" s="6" t="s">
        <v>4842</v>
      </c>
      <c r="O679" s="6" t="s">
        <v>4843</v>
      </c>
      <c r="P679" s="88">
        <v>6</v>
      </c>
      <c r="Q679" s="6" t="s">
        <v>22449</v>
      </c>
      <c r="R679" s="6" t="s">
        <v>22449</v>
      </c>
      <c r="S679" s="6" t="s">
        <v>22450</v>
      </c>
      <c r="T679" s="6" t="s">
        <v>212</v>
      </c>
      <c r="U679" s="6" t="s">
        <v>528</v>
      </c>
      <c r="V679" s="6">
        <v>1</v>
      </c>
      <c r="W679" s="6">
        <v>19</v>
      </c>
      <c r="X679" s="6">
        <v>9.86</v>
      </c>
      <c r="Y679" s="6" t="s">
        <v>56</v>
      </c>
      <c r="AB679" s="6" t="s">
        <v>56</v>
      </c>
      <c r="AF679" s="6" t="s">
        <v>56</v>
      </c>
      <c r="AG679" s="6" t="s">
        <v>56</v>
      </c>
      <c r="AI679" s="6" t="s">
        <v>56</v>
      </c>
      <c r="AJ679" s="6" t="s">
        <v>56</v>
      </c>
      <c r="AK679" s="6" t="s">
        <v>56</v>
      </c>
      <c r="AL679" s="6" t="s">
        <v>56</v>
      </c>
      <c r="AM679" s="6" t="s">
        <v>56</v>
      </c>
      <c r="AN679" s="6" t="s">
        <v>56</v>
      </c>
      <c r="AO679" s="6" t="s">
        <v>56</v>
      </c>
      <c r="AP679" s="6" t="s">
        <v>22452</v>
      </c>
      <c r="AQ679" s="6" t="s">
        <v>4751</v>
      </c>
      <c r="AR679" s="6" t="s">
        <v>5</v>
      </c>
      <c r="AS679" s="6" t="s">
        <v>4752</v>
      </c>
      <c r="AT679" s="6" t="s">
        <v>22453</v>
      </c>
      <c r="AU679" s="6" t="s">
        <v>148</v>
      </c>
      <c r="AV679" s="6" t="s">
        <v>22454</v>
      </c>
      <c r="AW679" s="6">
        <v>5.9768591852974398</v>
      </c>
      <c r="AX679" s="6">
        <v>7.7243209437511799</v>
      </c>
      <c r="AY679" s="6">
        <v>7.0258136518640901</v>
      </c>
      <c r="AZ679" s="6">
        <v>6.5174065258908902</v>
      </c>
      <c r="BA679" s="6">
        <v>6.5381904154242898</v>
      </c>
      <c r="BB679" s="6">
        <v>6.3565614117982996</v>
      </c>
      <c r="BC679" s="6">
        <v>6.5386115569974601</v>
      </c>
      <c r="BD679" s="6">
        <v>6.6521545394387998</v>
      </c>
      <c r="BE679" s="6">
        <v>7.0339683328491196</v>
      </c>
      <c r="BF679" s="6">
        <v>6.4590456677118002</v>
      </c>
      <c r="BG679" s="6">
        <v>6.2900548779654599</v>
      </c>
      <c r="BH679" s="6">
        <v>7.2879908754709497</v>
      </c>
      <c r="BI679" s="6">
        <v>7.0373408657519603</v>
      </c>
      <c r="BJ679" s="6">
        <v>6.9587597732140498</v>
      </c>
      <c r="BK679" s="6">
        <v>5.9901283174810596</v>
      </c>
      <c r="BL679" s="6">
        <v>8.3405036051432599</v>
      </c>
      <c r="BM679" s="6">
        <v>6.10755116390611</v>
      </c>
      <c r="BN679" s="6">
        <v>6.5368993056878697</v>
      </c>
      <c r="BO679" s="6">
        <v>6.8388900635446896</v>
      </c>
      <c r="BP679" s="6">
        <v>7.6313676694883297</v>
      </c>
      <c r="BQ679" s="6">
        <v>6.5507542037460702</v>
      </c>
      <c r="BR679" s="6">
        <v>6.6371494656189602</v>
      </c>
      <c r="BS679" s="6">
        <v>6.50077845555818</v>
      </c>
      <c r="BT679" s="6">
        <v>6.6396160610205897</v>
      </c>
      <c r="BU679" s="6">
        <v>7.1245564218074602</v>
      </c>
      <c r="BV679" s="6">
        <v>6.9267745192941597</v>
      </c>
      <c r="BW679" s="6">
        <v>7.3503459368227499</v>
      </c>
      <c r="BX679" s="6">
        <v>6.7436117414049104</v>
      </c>
      <c r="BY679" s="6">
        <v>6.3718804335522998</v>
      </c>
    </row>
    <row r="680" spans="1:77" x14ac:dyDescent="0.25">
      <c r="A680" s="7">
        <v>679</v>
      </c>
      <c r="B680" s="6" t="s">
        <v>22455</v>
      </c>
      <c r="C680" s="6" t="s">
        <v>3890</v>
      </c>
      <c r="D680" s="6" t="s">
        <v>21575</v>
      </c>
      <c r="E680" s="6" t="s">
        <v>3891</v>
      </c>
      <c r="F680" s="6">
        <v>-0.44048841977854641</v>
      </c>
      <c r="G680" s="6">
        <v>1.580877699269654E-2</v>
      </c>
      <c r="H680" s="6" t="s">
        <v>138</v>
      </c>
      <c r="I680" s="6" t="s">
        <v>44</v>
      </c>
      <c r="J680" s="6" t="s">
        <v>139</v>
      </c>
      <c r="K680" s="6" t="s">
        <v>140</v>
      </c>
      <c r="L680" s="6" t="s">
        <v>141</v>
      </c>
      <c r="M680" s="6" t="s">
        <v>142</v>
      </c>
      <c r="N680" s="6" t="s">
        <v>138</v>
      </c>
      <c r="P680" s="88">
        <v>5</v>
      </c>
      <c r="Q680" s="6" t="s">
        <v>22458</v>
      </c>
      <c r="R680" s="6" t="s">
        <v>22456</v>
      </c>
      <c r="S680" s="6" t="s">
        <v>22457</v>
      </c>
      <c r="T680" s="6" t="s">
        <v>22459</v>
      </c>
      <c r="U680" s="6" t="s">
        <v>22459</v>
      </c>
      <c r="V680" s="6">
        <v>3</v>
      </c>
      <c r="W680" s="6">
        <v>186</v>
      </c>
      <c r="X680" s="6">
        <v>18.510000000000002</v>
      </c>
      <c r="Y680" s="6" t="s">
        <v>56</v>
      </c>
      <c r="AB680" s="6" t="s">
        <v>3895</v>
      </c>
      <c r="AC680" s="6" t="s">
        <v>3896</v>
      </c>
      <c r="AD680" s="6" t="s">
        <v>3897</v>
      </c>
      <c r="AE680" s="6" t="s">
        <v>3898</v>
      </c>
      <c r="AF680" s="6" t="s">
        <v>3899</v>
      </c>
      <c r="AG680" s="6" t="s">
        <v>3784</v>
      </c>
      <c r="AH680" s="6" t="s">
        <v>3785</v>
      </c>
      <c r="AI680" s="6" t="s">
        <v>56</v>
      </c>
      <c r="AJ680" s="6" t="s">
        <v>3900</v>
      </c>
      <c r="AK680" s="6" t="s">
        <v>3901</v>
      </c>
      <c r="AL680" s="6" t="s">
        <v>326</v>
      </c>
      <c r="AM680" s="6" t="s">
        <v>56</v>
      </c>
      <c r="AN680" s="6" t="s">
        <v>56</v>
      </c>
      <c r="AO680" s="6" t="s">
        <v>56</v>
      </c>
      <c r="AP680" s="6" t="s">
        <v>3902</v>
      </c>
      <c r="AQ680" s="6" t="s">
        <v>3903</v>
      </c>
      <c r="AR680" s="6" t="s">
        <v>5</v>
      </c>
      <c r="AS680" s="6" t="s">
        <v>3890</v>
      </c>
      <c r="AT680" s="6" t="s">
        <v>21576</v>
      </c>
      <c r="AU680" s="6" t="s">
        <v>5</v>
      </c>
      <c r="AV680" s="6" t="s">
        <v>21577</v>
      </c>
      <c r="AW680" s="6">
        <v>7.9140468312410999</v>
      </c>
      <c r="AX680" s="6">
        <v>8.6363223725387694</v>
      </c>
      <c r="AY680" s="6">
        <v>8.0498186435746302</v>
      </c>
      <c r="AZ680" s="6">
        <v>8.4468709934899309</v>
      </c>
      <c r="BA680" s="6">
        <v>8.3472421735468192</v>
      </c>
      <c r="BB680" s="6">
        <v>8.4565558072004503</v>
      </c>
      <c r="BC680" s="6">
        <v>7.9369006199862397</v>
      </c>
      <c r="BD680" s="6">
        <v>8.5951819622309493</v>
      </c>
      <c r="BE680" s="6">
        <v>8.4398693096556094</v>
      </c>
      <c r="BF680" s="6">
        <v>7.8937645408681503</v>
      </c>
      <c r="BG680" s="6">
        <v>8.1304141891696293</v>
      </c>
      <c r="BH680" s="6">
        <v>8.1131575744198905</v>
      </c>
      <c r="BI680" s="6">
        <v>7.8443435801344403</v>
      </c>
      <c r="BJ680" s="6">
        <v>8.9293167272645508</v>
      </c>
      <c r="BK680" s="6">
        <v>8.3418597093061209</v>
      </c>
      <c r="BL680" s="6">
        <v>9.1766699329572905</v>
      </c>
      <c r="BM680" s="6">
        <v>9.4621508291423009</v>
      </c>
      <c r="BN680" s="6">
        <v>7.9774538063425799</v>
      </c>
      <c r="BO680" s="6">
        <v>8.2945323595460696</v>
      </c>
      <c r="BP680" s="6">
        <v>9.2432613429686299</v>
      </c>
      <c r="BQ680" s="6">
        <v>8.1961070711528592</v>
      </c>
      <c r="BR680" s="6">
        <v>9.4413337278466791</v>
      </c>
      <c r="BS680" s="6">
        <v>7.9936015439783397</v>
      </c>
      <c r="BT680" s="6">
        <v>7.8449739443528701</v>
      </c>
      <c r="BU680" s="6">
        <v>8.1946669452969996</v>
      </c>
      <c r="BV680" s="6">
        <v>8.9138191491552092</v>
      </c>
      <c r="BW680" s="6">
        <v>8.8085586752117901</v>
      </c>
      <c r="BX680" s="6">
        <v>9.4725736271152297</v>
      </c>
      <c r="BY680" s="6">
        <v>8.9634383634312904</v>
      </c>
    </row>
    <row r="681" spans="1:77" x14ac:dyDescent="0.25">
      <c r="A681" s="7">
        <v>680</v>
      </c>
      <c r="B681" s="6" t="s">
        <v>22460</v>
      </c>
      <c r="C681" s="6" t="s">
        <v>108</v>
      </c>
      <c r="D681" s="6" t="s">
        <v>2828</v>
      </c>
      <c r="E681" s="6" t="s">
        <v>56</v>
      </c>
      <c r="F681" s="6">
        <v>-0.44252847328549988</v>
      </c>
      <c r="G681" s="6">
        <v>3.9489007456034772E-2</v>
      </c>
      <c r="H681" s="6" t="s">
        <v>2122</v>
      </c>
      <c r="I681" s="6" t="s">
        <v>44</v>
      </c>
      <c r="J681" s="6" t="s">
        <v>101</v>
      </c>
      <c r="K681" s="6" t="s">
        <v>102</v>
      </c>
      <c r="L681" s="6" t="s">
        <v>103</v>
      </c>
      <c r="M681" s="6" t="s">
        <v>170</v>
      </c>
      <c r="N681" s="6" t="s">
        <v>937</v>
      </c>
      <c r="O681" s="6" t="s">
        <v>2122</v>
      </c>
      <c r="P681" s="88">
        <v>6</v>
      </c>
      <c r="Q681" s="6" t="s">
        <v>22461</v>
      </c>
      <c r="R681" s="6" t="s">
        <v>22461</v>
      </c>
      <c r="S681" s="6" t="s">
        <v>22462</v>
      </c>
      <c r="T681" s="6" t="s">
        <v>254</v>
      </c>
      <c r="U681" s="6" t="s">
        <v>254</v>
      </c>
      <c r="V681" s="6">
        <v>1</v>
      </c>
      <c r="W681" s="6">
        <v>6</v>
      </c>
      <c r="X681" s="6">
        <v>6.8</v>
      </c>
      <c r="Y681" s="6" t="s">
        <v>56</v>
      </c>
      <c r="AB681" s="6" t="s">
        <v>56</v>
      </c>
      <c r="AF681" s="6" t="s">
        <v>56</v>
      </c>
      <c r="AG681" s="6" t="s">
        <v>56</v>
      </c>
      <c r="AI681" s="6" t="s">
        <v>56</v>
      </c>
      <c r="AJ681" s="6" t="s">
        <v>56</v>
      </c>
      <c r="AK681" s="6" t="s">
        <v>56</v>
      </c>
      <c r="AL681" s="6" t="s">
        <v>56</v>
      </c>
      <c r="AM681" s="6" t="s">
        <v>56</v>
      </c>
      <c r="AN681" s="6" t="s">
        <v>56</v>
      </c>
      <c r="AO681" s="6" t="s">
        <v>56</v>
      </c>
      <c r="AP681" s="6" t="s">
        <v>2830</v>
      </c>
      <c r="AQ681" s="6" t="s">
        <v>2831</v>
      </c>
      <c r="AR681" s="6" t="s">
        <v>245</v>
      </c>
      <c r="AS681" s="6" t="s">
        <v>2830</v>
      </c>
      <c r="AT681" s="6" t="s">
        <v>22463</v>
      </c>
      <c r="AU681" s="6" t="s">
        <v>245</v>
      </c>
      <c r="AV681" s="6" t="s">
        <v>22464</v>
      </c>
      <c r="AW681" s="6">
        <v>6.4770055722169104</v>
      </c>
      <c r="AX681" s="6">
        <v>6.1684241127897197</v>
      </c>
      <c r="AY681" s="6">
        <v>6.2470155364376998</v>
      </c>
      <c r="AZ681" s="6">
        <v>6.8025104014685498</v>
      </c>
      <c r="BA681" s="6">
        <v>6.3672442575756802</v>
      </c>
      <c r="BB681" s="6">
        <v>6.6278624505249697</v>
      </c>
      <c r="BC681" s="6">
        <v>6.0520244819169502</v>
      </c>
      <c r="BD681" s="6">
        <v>6.3424031371307796</v>
      </c>
      <c r="BE681" s="6">
        <v>7.3652071189635198</v>
      </c>
      <c r="BF681" s="6">
        <v>5.55470837189843</v>
      </c>
      <c r="BG681" s="6">
        <v>6.2089385216906399</v>
      </c>
      <c r="BH681" s="6">
        <v>6.4647355382175702</v>
      </c>
      <c r="BI681" s="6">
        <v>6.8342522308793097</v>
      </c>
      <c r="BJ681" s="6">
        <v>6.2144069505580397</v>
      </c>
      <c r="BK681" s="6">
        <v>5.6604442546923899</v>
      </c>
      <c r="BL681" s="6">
        <v>6.9213977687547796</v>
      </c>
      <c r="BM681" s="6">
        <v>6.1574570703571396</v>
      </c>
      <c r="BN681" s="6">
        <v>6.5091757646641302</v>
      </c>
      <c r="BO681" s="6">
        <v>6.2514924579535496</v>
      </c>
      <c r="BP681" s="6">
        <v>7.1831844287821403</v>
      </c>
      <c r="BQ681" s="6">
        <v>6.7478583809927803</v>
      </c>
      <c r="BR681" s="6">
        <v>6.8358839638232496</v>
      </c>
      <c r="BS681" s="6">
        <v>6.0172091094716196</v>
      </c>
      <c r="BT681" s="6">
        <v>6.3688632676450103</v>
      </c>
      <c r="BU681" s="6">
        <v>6.3794869949753696</v>
      </c>
      <c r="BV681" s="6">
        <v>7.8564902407113397</v>
      </c>
      <c r="BW681" s="6">
        <v>5.9895214525489999</v>
      </c>
      <c r="BX681" s="6">
        <v>6.1504190016398699</v>
      </c>
      <c r="BY681" s="6">
        <v>6.7406863945843298</v>
      </c>
    </row>
    <row r="682" spans="1:77" x14ac:dyDescent="0.25">
      <c r="A682" s="7">
        <v>681</v>
      </c>
      <c r="B682" s="6" t="s">
        <v>22465</v>
      </c>
      <c r="C682" s="6" t="s">
        <v>2473</v>
      </c>
      <c r="D682" s="6" t="s">
        <v>10749</v>
      </c>
      <c r="E682" s="6" t="s">
        <v>2474</v>
      </c>
      <c r="F682" s="6">
        <v>-0.44464275413024001</v>
      </c>
      <c r="G682" s="6">
        <v>2.008591654548865E-2</v>
      </c>
      <c r="H682" s="6" t="s">
        <v>2122</v>
      </c>
      <c r="I682" s="6" t="s">
        <v>44</v>
      </c>
      <c r="J682" s="6" t="s">
        <v>101</v>
      </c>
      <c r="K682" s="6" t="s">
        <v>102</v>
      </c>
      <c r="L682" s="6" t="s">
        <v>103</v>
      </c>
      <c r="M682" s="6" t="s">
        <v>170</v>
      </c>
      <c r="N682" s="6" t="s">
        <v>937</v>
      </c>
      <c r="O682" s="6" t="s">
        <v>2122</v>
      </c>
      <c r="P682" s="88">
        <v>6</v>
      </c>
      <c r="Q682" s="6" t="s">
        <v>22466</v>
      </c>
      <c r="R682" s="6" t="s">
        <v>22466</v>
      </c>
      <c r="S682" s="6" t="s">
        <v>22467</v>
      </c>
      <c r="T682" s="6" t="s">
        <v>7149</v>
      </c>
      <c r="U682" s="6" t="s">
        <v>183</v>
      </c>
      <c r="V682" s="6">
        <v>1</v>
      </c>
      <c r="W682" s="6">
        <v>166</v>
      </c>
      <c r="X682" s="6">
        <v>18.07</v>
      </c>
      <c r="Y682" s="6" t="s">
        <v>56</v>
      </c>
      <c r="AB682" s="6" t="s">
        <v>15122</v>
      </c>
      <c r="AC682" s="6" t="s">
        <v>15123</v>
      </c>
      <c r="AD682" s="6" t="s">
        <v>15124</v>
      </c>
      <c r="AF682" s="6" t="s">
        <v>15125</v>
      </c>
      <c r="AG682" s="6" t="s">
        <v>15126</v>
      </c>
      <c r="AH682" s="6" t="s">
        <v>6373</v>
      </c>
      <c r="AI682" s="6" t="s">
        <v>2482</v>
      </c>
      <c r="AJ682" s="6" t="s">
        <v>15127</v>
      </c>
      <c r="AK682" s="6" t="s">
        <v>4806</v>
      </c>
      <c r="AL682" s="6" t="s">
        <v>1919</v>
      </c>
      <c r="AM682" s="6" t="s">
        <v>56</v>
      </c>
      <c r="AN682" s="6" t="s">
        <v>56</v>
      </c>
      <c r="AO682" s="6" t="s">
        <v>56</v>
      </c>
      <c r="AP682" s="6" t="s">
        <v>15128</v>
      </c>
      <c r="AQ682" s="6" t="s">
        <v>2486</v>
      </c>
      <c r="AR682" s="6" t="s">
        <v>5</v>
      </c>
      <c r="AS682" s="6" t="s">
        <v>2487</v>
      </c>
      <c r="AT682" s="6" t="s">
        <v>15129</v>
      </c>
      <c r="AU682" s="6" t="s">
        <v>5</v>
      </c>
      <c r="AV682" s="6" t="s">
        <v>22468</v>
      </c>
      <c r="AW682" s="6">
        <v>6.3810972029390998</v>
      </c>
      <c r="AX682" s="6">
        <v>6.9772822750768402</v>
      </c>
      <c r="AY682" s="6">
        <v>7.7729484942813798</v>
      </c>
      <c r="AZ682" s="6">
        <v>7.7956332749475603</v>
      </c>
      <c r="BA682" s="6">
        <v>6.7224694681679296</v>
      </c>
      <c r="BB682" s="6">
        <v>6.9787578679643101</v>
      </c>
      <c r="BC682" s="6">
        <v>6.7537248133725098</v>
      </c>
      <c r="BD682" s="6">
        <v>7.0883257541992899</v>
      </c>
      <c r="BE682" s="6">
        <v>8.5078288973943508</v>
      </c>
      <c r="BF682" s="6">
        <v>6.9218113367006504</v>
      </c>
      <c r="BG682" s="6">
        <v>6.8367607862228601</v>
      </c>
      <c r="BH682" s="6">
        <v>6.6245503265124697</v>
      </c>
      <c r="BI682" s="6">
        <v>6.9357717421602496</v>
      </c>
      <c r="BJ682" s="6">
        <v>6.7114994033598796</v>
      </c>
      <c r="BK682" s="6">
        <v>6.8086498410620502</v>
      </c>
      <c r="BL682" s="6">
        <v>7.01512917438657</v>
      </c>
      <c r="BM682" s="6">
        <v>6.6251530088650101</v>
      </c>
      <c r="BN682" s="6">
        <v>7.0008114156326799</v>
      </c>
      <c r="BO682" s="6">
        <v>6.8166721317840997</v>
      </c>
      <c r="BP682" s="6">
        <v>8.0195815092837393</v>
      </c>
      <c r="BQ682" s="6">
        <v>7.7778217927073596</v>
      </c>
      <c r="BR682" s="6">
        <v>6.9494242120879397</v>
      </c>
      <c r="BS682" s="6">
        <v>6.5105786533216703</v>
      </c>
      <c r="BT682" s="6">
        <v>7.09140317107848</v>
      </c>
      <c r="BU682" s="6">
        <v>7.1260177352148597</v>
      </c>
      <c r="BV682" s="6">
        <v>7.2248683265961002</v>
      </c>
      <c r="BW682" s="6">
        <v>7.0728929934396403</v>
      </c>
      <c r="BX682" s="6">
        <v>6.8064886883262101</v>
      </c>
      <c r="BY682" s="6">
        <v>7.0970142659132502</v>
      </c>
    </row>
    <row r="683" spans="1:77" x14ac:dyDescent="0.25">
      <c r="A683" s="7">
        <v>682</v>
      </c>
      <c r="B683" s="6" t="s">
        <v>22469</v>
      </c>
      <c r="C683" s="6" t="s">
        <v>15256</v>
      </c>
      <c r="D683" s="6" t="s">
        <v>315</v>
      </c>
      <c r="E683" s="6" t="s">
        <v>56</v>
      </c>
      <c r="F683" s="6">
        <v>-0.44509136672522592</v>
      </c>
      <c r="G683" s="6">
        <v>3.9489007456034772E-2</v>
      </c>
      <c r="H683" s="6" t="s">
        <v>924</v>
      </c>
      <c r="I683" s="6" t="s">
        <v>44</v>
      </c>
      <c r="J683" s="6" t="s">
        <v>45</v>
      </c>
      <c r="K683" s="6" t="s">
        <v>46</v>
      </c>
      <c r="L683" s="6" t="s">
        <v>312</v>
      </c>
      <c r="M683" s="6" t="s">
        <v>336</v>
      </c>
      <c r="N683" s="6" t="s">
        <v>924</v>
      </c>
      <c r="P683" s="88">
        <v>5</v>
      </c>
      <c r="Q683" s="6" t="s">
        <v>22472</v>
      </c>
      <c r="R683" s="6" t="s">
        <v>22470</v>
      </c>
      <c r="S683" s="6" t="s">
        <v>22471</v>
      </c>
      <c r="T683" s="6" t="s">
        <v>22473</v>
      </c>
      <c r="U683" s="6" t="s">
        <v>8798</v>
      </c>
      <c r="V683" s="6">
        <v>2</v>
      </c>
      <c r="W683" s="6">
        <v>22</v>
      </c>
      <c r="X683" s="6">
        <v>9.48</v>
      </c>
      <c r="Y683" s="6" t="s">
        <v>56</v>
      </c>
      <c r="AB683" s="6" t="s">
        <v>704</v>
      </c>
      <c r="AC683" s="6" t="s">
        <v>705</v>
      </c>
      <c r="AD683" s="6" t="s">
        <v>706</v>
      </c>
      <c r="AE683" s="6" t="s">
        <v>707</v>
      </c>
      <c r="AF683" s="6" t="s">
        <v>708</v>
      </c>
      <c r="AG683" s="6" t="s">
        <v>709</v>
      </c>
      <c r="AH683" s="6" t="s">
        <v>710</v>
      </c>
      <c r="AI683" s="6" t="s">
        <v>711</v>
      </c>
      <c r="AJ683" s="6" t="s">
        <v>712</v>
      </c>
      <c r="AK683" s="6" t="s">
        <v>713</v>
      </c>
      <c r="AL683" s="6" t="s">
        <v>67</v>
      </c>
      <c r="AM683" s="6" t="s">
        <v>56</v>
      </c>
      <c r="AN683" s="6" t="s">
        <v>56</v>
      </c>
      <c r="AO683" s="6" t="s">
        <v>56</v>
      </c>
      <c r="AP683" s="6" t="s">
        <v>930</v>
      </c>
      <c r="AQ683" s="6" t="s">
        <v>715</v>
      </c>
      <c r="AR683" s="6" t="s">
        <v>716</v>
      </c>
      <c r="AS683" s="6" t="s">
        <v>717</v>
      </c>
      <c r="AT683" s="6" t="s">
        <v>15258</v>
      </c>
      <c r="AU683" s="6" t="s">
        <v>716</v>
      </c>
      <c r="AV683" s="6" t="s">
        <v>22474</v>
      </c>
      <c r="AW683" s="6">
        <v>6.82975719684935</v>
      </c>
      <c r="AX683" s="6">
        <v>6.69445172110062</v>
      </c>
      <c r="AY683" s="6">
        <v>6.6330390998656004</v>
      </c>
      <c r="AZ683" s="6">
        <v>7.2309085448404797</v>
      </c>
      <c r="BA683" s="6">
        <v>6.8837608289604004</v>
      </c>
      <c r="BB683" s="6">
        <v>7.9124505777579603</v>
      </c>
      <c r="BC683" s="6">
        <v>7.0741048653099501</v>
      </c>
      <c r="BD683" s="6">
        <v>6.8714124387519</v>
      </c>
      <c r="BE683" s="6">
        <v>7.4549515309657499</v>
      </c>
      <c r="BF683" s="6">
        <v>7.6334432152668299</v>
      </c>
      <c r="BG683" s="6">
        <v>6.4999414002570104</v>
      </c>
      <c r="BH683" s="6">
        <v>6.6626304514254304</v>
      </c>
      <c r="BI683" s="6">
        <v>6.4966599975168799</v>
      </c>
      <c r="BJ683" s="6">
        <v>7.0073274011017004</v>
      </c>
      <c r="BK683" s="6">
        <v>6.2405619774170704</v>
      </c>
      <c r="BL683" s="6">
        <v>6.5910702862249</v>
      </c>
      <c r="BM683" s="6">
        <v>6.9799101815449998</v>
      </c>
      <c r="BN683" s="6">
        <v>6.52092232180311</v>
      </c>
      <c r="BO683" s="6">
        <v>7.3059422313150897</v>
      </c>
      <c r="BP683" s="6">
        <v>7.6308446891824202</v>
      </c>
      <c r="BQ683" s="6">
        <v>7.3479882969813497</v>
      </c>
      <c r="BR683" s="6">
        <v>6.45294367595256</v>
      </c>
      <c r="BS683" s="6">
        <v>6.8101317311574601</v>
      </c>
      <c r="BT683" s="6">
        <v>5.8184311119649204</v>
      </c>
      <c r="BU683" s="6">
        <v>6.6820729287408103</v>
      </c>
      <c r="BV683" s="6">
        <v>7.7048023360425599</v>
      </c>
      <c r="BW683" s="6">
        <v>6.49144588276513</v>
      </c>
      <c r="BX683" s="6">
        <v>7.0161450927758899</v>
      </c>
      <c r="BY683" s="6">
        <v>5.8608295293814603</v>
      </c>
    </row>
    <row r="684" spans="1:77" x14ac:dyDescent="0.25">
      <c r="A684" s="7">
        <v>683</v>
      </c>
      <c r="B684" s="6" t="s">
        <v>22475</v>
      </c>
      <c r="C684" s="6" t="s">
        <v>6150</v>
      </c>
      <c r="D684" s="6" t="s">
        <v>282</v>
      </c>
      <c r="E684" s="6" t="s">
        <v>6151</v>
      </c>
      <c r="F684" s="6">
        <v>-0.44510032214302342</v>
      </c>
      <c r="G684" s="6">
        <v>3.9489007456034772E-2</v>
      </c>
      <c r="H684" s="6" t="s">
        <v>5325</v>
      </c>
      <c r="I684" s="6" t="s">
        <v>44</v>
      </c>
      <c r="J684" s="6" t="s">
        <v>45</v>
      </c>
      <c r="K684" s="6" t="s">
        <v>295</v>
      </c>
      <c r="L684" s="6" t="s">
        <v>296</v>
      </c>
      <c r="M684" s="6" t="s">
        <v>297</v>
      </c>
      <c r="N684" s="6" t="s">
        <v>294</v>
      </c>
      <c r="O684" s="6" t="s">
        <v>5325</v>
      </c>
      <c r="P684" s="88">
        <v>6</v>
      </c>
      <c r="Q684" s="6" t="s">
        <v>22478</v>
      </c>
      <c r="R684" s="6" t="s">
        <v>22476</v>
      </c>
      <c r="S684" s="6" t="s">
        <v>22477</v>
      </c>
      <c r="T684" s="6" t="s">
        <v>22479</v>
      </c>
      <c r="U684" s="6" t="s">
        <v>22480</v>
      </c>
      <c r="V684" s="6">
        <v>4</v>
      </c>
      <c r="W684" s="6">
        <v>26</v>
      </c>
      <c r="X684" s="6">
        <v>14.27</v>
      </c>
      <c r="Y684" s="6" t="s">
        <v>56</v>
      </c>
      <c r="AB684" s="6" t="s">
        <v>56</v>
      </c>
      <c r="AF684" s="6" t="s">
        <v>284</v>
      </c>
      <c r="AG684" s="6" t="s">
        <v>56</v>
      </c>
      <c r="AI684" s="6" t="s">
        <v>56</v>
      </c>
      <c r="AJ684" s="6" t="s">
        <v>56</v>
      </c>
      <c r="AK684" s="6" t="s">
        <v>56</v>
      </c>
      <c r="AL684" s="6" t="s">
        <v>285</v>
      </c>
      <c r="AM684" s="6" t="s">
        <v>56</v>
      </c>
      <c r="AN684" s="6" t="s">
        <v>56</v>
      </c>
      <c r="AO684" s="6" t="s">
        <v>56</v>
      </c>
      <c r="AP684" s="6" t="s">
        <v>286</v>
      </c>
      <c r="AQ684" s="6" t="s">
        <v>287</v>
      </c>
      <c r="AR684" s="6" t="s">
        <v>219</v>
      </c>
      <c r="AS684" s="6" t="s">
        <v>288</v>
      </c>
      <c r="AT684" s="6" t="s">
        <v>6152</v>
      </c>
      <c r="AU684" s="6" t="s">
        <v>219</v>
      </c>
      <c r="AV684" s="6" t="s">
        <v>22481</v>
      </c>
      <c r="AW684" s="6">
        <v>6.9826556396761603</v>
      </c>
      <c r="AX684" s="6">
        <v>7.3738403450413097</v>
      </c>
      <c r="AY684" s="6">
        <v>7.0953158705781298</v>
      </c>
      <c r="AZ684" s="6">
        <v>7.5567124862622199</v>
      </c>
      <c r="BA684" s="6">
        <v>7.7606448591460797</v>
      </c>
      <c r="BB684" s="6">
        <v>8.4056195245500795</v>
      </c>
      <c r="BC684" s="6">
        <v>7.1107075598104803</v>
      </c>
      <c r="BD684" s="6">
        <v>7.17765194054736</v>
      </c>
      <c r="BE684" s="6">
        <v>7.1273802287228403</v>
      </c>
      <c r="BF684" s="6">
        <v>7.8764689946083797</v>
      </c>
      <c r="BG684" s="6">
        <v>7.24034955171315</v>
      </c>
      <c r="BH684" s="6">
        <v>7.1053739482168501</v>
      </c>
      <c r="BI684" s="6">
        <v>8.3417707520059601</v>
      </c>
      <c r="BJ684" s="6">
        <v>6.9016681161417299</v>
      </c>
      <c r="BK684" s="6">
        <v>7.3379182925191397</v>
      </c>
      <c r="BL684" s="6">
        <v>7.8770659709828204</v>
      </c>
      <c r="BM684" s="6">
        <v>7.1334750687762103</v>
      </c>
      <c r="BN684" s="6">
        <v>7.5146340850093001</v>
      </c>
      <c r="BO684" s="6">
        <v>8.3533198461678602</v>
      </c>
      <c r="BP684" s="6">
        <v>8.7194431622471598</v>
      </c>
      <c r="BQ684" s="6">
        <v>8.1303820239734499</v>
      </c>
      <c r="BR684" s="6">
        <v>8.0453445012618605</v>
      </c>
      <c r="BS684" s="6">
        <v>7.0731316016398704</v>
      </c>
      <c r="BT684" s="6">
        <v>7.3168297124332398</v>
      </c>
      <c r="BU684" s="6">
        <v>7.0318930280649097</v>
      </c>
      <c r="BV684" s="6">
        <v>8.1507503044482803</v>
      </c>
      <c r="BW684" s="6">
        <v>7.4490330924046404</v>
      </c>
      <c r="BX684" s="6">
        <v>7.2169967611434203</v>
      </c>
      <c r="BY684" s="6">
        <v>7.4036009146650903</v>
      </c>
    </row>
    <row r="685" spans="1:77" x14ac:dyDescent="0.25">
      <c r="A685" s="7">
        <v>684</v>
      </c>
      <c r="B685" s="6" t="s">
        <v>7011</v>
      </c>
      <c r="C685" s="6" t="s">
        <v>108</v>
      </c>
      <c r="D685" s="6" t="s">
        <v>56</v>
      </c>
      <c r="E685" s="6" t="s">
        <v>56</v>
      </c>
      <c r="F685" s="6">
        <v>-0.4458438019060349</v>
      </c>
      <c r="G685" s="6">
        <v>3.9489007456034772E-2</v>
      </c>
      <c r="H685" s="6" t="s">
        <v>2122</v>
      </c>
      <c r="I685" s="6" t="s">
        <v>44</v>
      </c>
      <c r="J685" s="6" t="s">
        <v>101</v>
      </c>
      <c r="K685" s="6" t="s">
        <v>102</v>
      </c>
      <c r="L685" s="6" t="s">
        <v>103</v>
      </c>
      <c r="M685" s="6" t="s">
        <v>170</v>
      </c>
      <c r="N685" s="6" t="s">
        <v>937</v>
      </c>
      <c r="O685" s="6" t="s">
        <v>2122</v>
      </c>
      <c r="P685" s="88">
        <v>6</v>
      </c>
      <c r="Q685" s="6" t="s">
        <v>7012</v>
      </c>
      <c r="R685" s="6" t="s">
        <v>7012</v>
      </c>
      <c r="S685" s="6" t="s">
        <v>7013</v>
      </c>
      <c r="T685" s="6" t="s">
        <v>212</v>
      </c>
      <c r="U685" s="6" t="s">
        <v>212</v>
      </c>
      <c r="V685" s="6">
        <v>1</v>
      </c>
      <c r="W685" s="6">
        <v>19</v>
      </c>
      <c r="X685" s="6">
        <v>7.62</v>
      </c>
      <c r="Y685" s="6" t="s">
        <v>56</v>
      </c>
      <c r="AB685" s="6" t="s">
        <v>56</v>
      </c>
      <c r="AF685" s="6" t="s">
        <v>56</v>
      </c>
      <c r="AG685" s="6" t="s">
        <v>56</v>
      </c>
      <c r="AI685" s="6" t="s">
        <v>56</v>
      </c>
      <c r="AJ685" s="6" t="s">
        <v>56</v>
      </c>
      <c r="AK685" s="6" t="s">
        <v>56</v>
      </c>
      <c r="AL685" s="6" t="s">
        <v>56</v>
      </c>
      <c r="AM685" s="6" t="s">
        <v>56</v>
      </c>
      <c r="AN685" s="6" t="s">
        <v>56</v>
      </c>
      <c r="AO685" s="6" t="s">
        <v>56</v>
      </c>
      <c r="AP685" s="6" t="s">
        <v>7014</v>
      </c>
      <c r="AT685" s="6" t="s">
        <v>7015</v>
      </c>
      <c r="AU685" s="6" t="s">
        <v>148</v>
      </c>
      <c r="AV685" s="6" t="s">
        <v>7016</v>
      </c>
      <c r="AW685" s="6">
        <v>6.6427959019390297</v>
      </c>
      <c r="AX685" s="6">
        <v>7.2731425627117599</v>
      </c>
      <c r="AY685" s="6">
        <v>6.7474838114244804</v>
      </c>
      <c r="AZ685" s="6">
        <v>7.1673070238248098</v>
      </c>
      <c r="BA685" s="6">
        <v>6.2874884324260298</v>
      </c>
      <c r="BB685" s="6">
        <v>6.4061910717660497</v>
      </c>
      <c r="BC685" s="6">
        <v>6.2501993832415303</v>
      </c>
      <c r="BD685" s="6">
        <v>6.4263243281209199</v>
      </c>
      <c r="BE685" s="6">
        <v>7.7635365610999401</v>
      </c>
      <c r="BF685" s="6">
        <v>6.48262373883151</v>
      </c>
      <c r="BG685" s="6">
        <v>6.6701349315041503</v>
      </c>
      <c r="BH685" s="6">
        <v>6.4342655903389696</v>
      </c>
      <c r="BI685" s="6">
        <v>5.9491269104231899</v>
      </c>
      <c r="BJ685" s="6">
        <v>6.2173920746345201</v>
      </c>
      <c r="BK685" s="6">
        <v>6.2370662041597997</v>
      </c>
      <c r="BL685" s="6">
        <v>6.3809165781231201</v>
      </c>
      <c r="BM685" s="6">
        <v>5.7084557442823902</v>
      </c>
      <c r="BN685" s="6">
        <v>6.91091246958994</v>
      </c>
      <c r="BO685" s="6">
        <v>6.3096410246522296</v>
      </c>
      <c r="BP685" s="6">
        <v>6.5032050118468598</v>
      </c>
      <c r="BQ685" s="6">
        <v>8.3329189499294607</v>
      </c>
      <c r="BR685" s="6">
        <v>6.67909413032804</v>
      </c>
      <c r="BS685" s="6">
        <v>5.9056912054817099</v>
      </c>
      <c r="BT685" s="6">
        <v>6.1571895207734402</v>
      </c>
      <c r="BU685" s="6">
        <v>6.5805601747232796</v>
      </c>
      <c r="BV685" s="6">
        <v>6.7394472223960902</v>
      </c>
      <c r="BW685" s="6">
        <v>6.6065480634955298</v>
      </c>
      <c r="BX685" s="6">
        <v>6.7870107529788504</v>
      </c>
      <c r="BY685" s="6">
        <v>6.8738566722128001</v>
      </c>
    </row>
    <row r="686" spans="1:77" x14ac:dyDescent="0.25">
      <c r="A686" s="7">
        <v>685</v>
      </c>
      <c r="B686" s="6" t="s">
        <v>22482</v>
      </c>
      <c r="C686" s="6" t="s">
        <v>108</v>
      </c>
      <c r="D686" s="6" t="s">
        <v>1003</v>
      </c>
      <c r="E686" s="6" t="s">
        <v>56</v>
      </c>
      <c r="F686" s="6">
        <v>-0.44605353833481232</v>
      </c>
      <c r="G686" s="6">
        <v>5.6479984552069741E-3</v>
      </c>
      <c r="H686" s="6" t="s">
        <v>2122</v>
      </c>
      <c r="I686" s="6" t="s">
        <v>44</v>
      </c>
      <c r="J686" s="6" t="s">
        <v>101</v>
      </c>
      <c r="K686" s="6" t="s">
        <v>102</v>
      </c>
      <c r="L686" s="6" t="s">
        <v>103</v>
      </c>
      <c r="M686" s="6" t="s">
        <v>170</v>
      </c>
      <c r="N686" s="6" t="s">
        <v>937</v>
      </c>
      <c r="O686" s="6" t="s">
        <v>2122</v>
      </c>
      <c r="P686" s="88">
        <v>6</v>
      </c>
      <c r="Q686" s="6" t="s">
        <v>22485</v>
      </c>
      <c r="R686" s="6" t="s">
        <v>22483</v>
      </c>
      <c r="S686" s="6" t="s">
        <v>22484</v>
      </c>
      <c r="T686" s="6" t="s">
        <v>22486</v>
      </c>
      <c r="U686" s="6" t="s">
        <v>22486</v>
      </c>
      <c r="V686" s="6">
        <v>6</v>
      </c>
      <c r="W686" s="6">
        <v>13</v>
      </c>
      <c r="X686" s="6">
        <v>6.53</v>
      </c>
      <c r="Y686" s="6" t="s">
        <v>56</v>
      </c>
      <c r="AB686" s="6" t="s">
        <v>56</v>
      </c>
      <c r="AF686" s="6" t="s">
        <v>56</v>
      </c>
      <c r="AG686" s="6" t="s">
        <v>56</v>
      </c>
      <c r="AI686" s="6" t="s">
        <v>56</v>
      </c>
      <c r="AJ686" s="6" t="s">
        <v>56</v>
      </c>
      <c r="AK686" s="6" t="s">
        <v>56</v>
      </c>
      <c r="AL686" s="6" t="s">
        <v>56</v>
      </c>
      <c r="AM686" s="6" t="s">
        <v>56</v>
      </c>
      <c r="AN686" s="6" t="s">
        <v>56</v>
      </c>
      <c r="AO686" s="6" t="s">
        <v>56</v>
      </c>
      <c r="AP686" s="6" t="s">
        <v>56</v>
      </c>
      <c r="AT686" s="6" t="s">
        <v>22487</v>
      </c>
      <c r="AU686" s="6" t="s">
        <v>148</v>
      </c>
      <c r="AV686" s="6" t="s">
        <v>22488</v>
      </c>
      <c r="AW686" s="6">
        <v>6.2987769045169602</v>
      </c>
      <c r="AX686" s="6">
        <v>6.7652736365851096</v>
      </c>
      <c r="AY686" s="6">
        <v>7.02312898718756</v>
      </c>
      <c r="AZ686" s="6">
        <v>7.6393270958612103</v>
      </c>
      <c r="BA686" s="6">
        <v>5.9662149697410296</v>
      </c>
      <c r="BB686" s="6">
        <v>6.80553150915991</v>
      </c>
      <c r="BC686" s="6">
        <v>7.0623789275959696</v>
      </c>
      <c r="BD686" s="6">
        <v>6.7924547977077099</v>
      </c>
      <c r="BE686" s="6">
        <v>7.6399494334413296</v>
      </c>
      <c r="BF686" s="6">
        <v>6.7403272338247397</v>
      </c>
      <c r="BG686" s="6">
        <v>6.5900278565967003</v>
      </c>
      <c r="BH686" s="6">
        <v>6.65121024713922</v>
      </c>
      <c r="BI686" s="6">
        <v>6.1619938336915396</v>
      </c>
      <c r="BJ686" s="6">
        <v>6.8318794322683596</v>
      </c>
      <c r="BK686" s="6">
        <v>6.4708367841563303</v>
      </c>
      <c r="BL686" s="6">
        <v>7.0032343212486499</v>
      </c>
      <c r="BM686" s="6">
        <v>6.2123743375245404</v>
      </c>
      <c r="BN686" s="6">
        <v>6.3653383896073699</v>
      </c>
      <c r="BO686" s="6">
        <v>6.80860260690958</v>
      </c>
      <c r="BP686" s="6">
        <v>6.8783552265646799</v>
      </c>
      <c r="BQ686" s="6">
        <v>7.5522117968430402</v>
      </c>
      <c r="BR686" s="6">
        <v>6.8808050777397201</v>
      </c>
      <c r="BS686" s="6">
        <v>6.2298138764305699</v>
      </c>
      <c r="BT686" s="6">
        <v>6.3614909865400202</v>
      </c>
      <c r="BU686" s="6">
        <v>6.5561880008239699</v>
      </c>
      <c r="BV686" s="6">
        <v>6.8131939538409396</v>
      </c>
      <c r="BW686" s="6">
        <v>6.2012881273115896</v>
      </c>
      <c r="BX686" s="6">
        <v>6.1541015564383397</v>
      </c>
      <c r="BY686" s="6">
        <v>5.8264836248723499</v>
      </c>
    </row>
    <row r="687" spans="1:77" x14ac:dyDescent="0.25">
      <c r="A687" s="7">
        <v>686</v>
      </c>
      <c r="B687" s="6" t="s">
        <v>22489</v>
      </c>
      <c r="C687" s="6" t="s">
        <v>8141</v>
      </c>
      <c r="D687" s="6" t="s">
        <v>8142</v>
      </c>
      <c r="E687" s="6" t="s">
        <v>8143</v>
      </c>
      <c r="F687" s="6">
        <v>-0.44658440689052892</v>
      </c>
      <c r="G687" s="6">
        <v>3.1744265560225769E-2</v>
      </c>
      <c r="H687" s="6" t="s">
        <v>2122</v>
      </c>
      <c r="I687" s="6" t="s">
        <v>44</v>
      </c>
      <c r="J687" s="6" t="s">
        <v>101</v>
      </c>
      <c r="K687" s="6" t="s">
        <v>102</v>
      </c>
      <c r="L687" s="6" t="s">
        <v>103</v>
      </c>
      <c r="M687" s="6" t="s">
        <v>170</v>
      </c>
      <c r="N687" s="6" t="s">
        <v>937</v>
      </c>
      <c r="O687" s="6" t="s">
        <v>2122</v>
      </c>
      <c r="P687" s="88">
        <v>6</v>
      </c>
      <c r="Q687" s="6" t="s">
        <v>22490</v>
      </c>
      <c r="R687" s="6" t="s">
        <v>22490</v>
      </c>
      <c r="S687" s="6" t="s">
        <v>22491</v>
      </c>
      <c r="T687" s="6" t="s">
        <v>10882</v>
      </c>
      <c r="U687" s="6" t="s">
        <v>1515</v>
      </c>
      <c r="V687" s="6">
        <v>1</v>
      </c>
      <c r="W687" s="6">
        <v>55</v>
      </c>
      <c r="X687" s="6">
        <v>14.18</v>
      </c>
      <c r="Y687" s="6" t="s">
        <v>22492</v>
      </c>
      <c r="Z687" s="6" t="s">
        <v>22493</v>
      </c>
      <c r="AA687" s="6" t="s">
        <v>22494</v>
      </c>
      <c r="AB687" s="6" t="s">
        <v>8144</v>
      </c>
      <c r="AC687" s="6" t="s">
        <v>8145</v>
      </c>
      <c r="AD687" s="6" t="s">
        <v>8146</v>
      </c>
      <c r="AE687" s="6" t="s">
        <v>8147</v>
      </c>
      <c r="AF687" s="6" t="s">
        <v>8148</v>
      </c>
      <c r="AG687" s="6" t="s">
        <v>2480</v>
      </c>
      <c r="AH687" s="6" t="s">
        <v>2481</v>
      </c>
      <c r="AI687" s="6" t="s">
        <v>8149</v>
      </c>
      <c r="AJ687" s="6" t="s">
        <v>8150</v>
      </c>
      <c r="AK687" s="6" t="s">
        <v>8151</v>
      </c>
      <c r="AL687" s="6" t="s">
        <v>1919</v>
      </c>
      <c r="AM687" s="6" t="s">
        <v>56</v>
      </c>
      <c r="AN687" s="6" t="s">
        <v>56</v>
      </c>
      <c r="AO687" s="6" t="s">
        <v>56</v>
      </c>
      <c r="AP687" s="6" t="s">
        <v>22495</v>
      </c>
      <c r="AQ687" s="6" t="s">
        <v>22496</v>
      </c>
      <c r="AR687" s="6" t="s">
        <v>148</v>
      </c>
      <c r="AS687" s="6" t="s">
        <v>22497</v>
      </c>
      <c r="AT687" s="6" t="s">
        <v>22498</v>
      </c>
      <c r="AU687" s="6" t="s">
        <v>5</v>
      </c>
      <c r="AV687" s="6" t="s">
        <v>22499</v>
      </c>
      <c r="AW687" s="6">
        <v>7.0515403575640301</v>
      </c>
      <c r="AX687" s="6">
        <v>7.4534559620645204</v>
      </c>
      <c r="AY687" s="6">
        <v>7.9575785613846799</v>
      </c>
      <c r="AZ687" s="6">
        <v>8.6198860304004601</v>
      </c>
      <c r="BA687" s="6">
        <v>7.0890569151373102</v>
      </c>
      <c r="BB687" s="6">
        <v>7.1770745747975599</v>
      </c>
      <c r="BC687" s="6">
        <v>7.1512932519678101</v>
      </c>
      <c r="BD687" s="6">
        <v>7.5771239989222003</v>
      </c>
      <c r="BE687" s="6">
        <v>8.8399617246591902</v>
      </c>
      <c r="BF687" s="6">
        <v>7.3072510310069498</v>
      </c>
      <c r="BG687" s="6">
        <v>6.8595256257261497</v>
      </c>
      <c r="BH687" s="6">
        <v>6.8502203688545604</v>
      </c>
      <c r="BI687" s="6">
        <v>7.02932293160731</v>
      </c>
      <c r="BJ687" s="6">
        <v>7.90260113610133</v>
      </c>
      <c r="BK687" s="6">
        <v>7.3160962306494604</v>
      </c>
      <c r="BL687" s="6">
        <v>7.4568441164089503</v>
      </c>
      <c r="BM687" s="6">
        <v>7.21982416025884</v>
      </c>
      <c r="BN687" s="6">
        <v>7.1464893114416999</v>
      </c>
      <c r="BO687" s="6">
        <v>7.3520474025584601</v>
      </c>
      <c r="BP687" s="6">
        <v>8.4379565676655801</v>
      </c>
      <c r="BQ687" s="6">
        <v>8.3931450844339892</v>
      </c>
      <c r="BR687" s="6">
        <v>6.7234639637788396</v>
      </c>
      <c r="BS687" s="6">
        <v>7.3038222214384101</v>
      </c>
      <c r="BT687" s="6">
        <v>7.3178127290424202</v>
      </c>
      <c r="BU687" s="6">
        <v>7.2436828321371998</v>
      </c>
      <c r="BV687" s="6">
        <v>8.5455421422786504</v>
      </c>
      <c r="BW687" s="6">
        <v>7.4118469104667204</v>
      </c>
      <c r="BX687" s="6">
        <v>7.0875862607849998</v>
      </c>
      <c r="BY687" s="6">
        <v>7.3403152153553002</v>
      </c>
    </row>
    <row r="688" spans="1:77" x14ac:dyDescent="0.25">
      <c r="A688" s="7">
        <v>687</v>
      </c>
      <c r="B688" s="6" t="s">
        <v>22500</v>
      </c>
      <c r="C688" s="6" t="s">
        <v>22503</v>
      </c>
      <c r="D688" s="6" t="s">
        <v>22504</v>
      </c>
      <c r="E688" s="6" t="s">
        <v>56</v>
      </c>
      <c r="F688" s="6">
        <v>-0.44811673925459061</v>
      </c>
      <c r="G688" s="6">
        <v>4.3928348668846748E-2</v>
      </c>
      <c r="H688" s="6" t="s">
        <v>2122</v>
      </c>
      <c r="I688" s="6" t="s">
        <v>44</v>
      </c>
      <c r="J688" s="6" t="s">
        <v>101</v>
      </c>
      <c r="K688" s="6" t="s">
        <v>102</v>
      </c>
      <c r="L688" s="6" t="s">
        <v>103</v>
      </c>
      <c r="M688" s="6" t="s">
        <v>170</v>
      </c>
      <c r="N688" s="6" t="s">
        <v>937</v>
      </c>
      <c r="O688" s="6" t="s">
        <v>2122</v>
      </c>
      <c r="P688" s="88">
        <v>6</v>
      </c>
      <c r="Q688" s="6" t="s">
        <v>22501</v>
      </c>
      <c r="R688" s="6" t="s">
        <v>22501</v>
      </c>
      <c r="S688" s="6" t="s">
        <v>22502</v>
      </c>
      <c r="T688" s="6" t="s">
        <v>5581</v>
      </c>
      <c r="U688" s="6" t="s">
        <v>5581</v>
      </c>
      <c r="V688" s="6">
        <v>1</v>
      </c>
      <c r="W688" s="6">
        <v>46</v>
      </c>
      <c r="X688" s="6">
        <v>18.5</v>
      </c>
      <c r="Y688" s="6" t="s">
        <v>56</v>
      </c>
      <c r="AB688" s="6" t="s">
        <v>56</v>
      </c>
      <c r="AF688" s="6" t="s">
        <v>56</v>
      </c>
      <c r="AG688" s="6" t="s">
        <v>56</v>
      </c>
      <c r="AI688" s="6" t="s">
        <v>56</v>
      </c>
      <c r="AJ688" s="6" t="s">
        <v>56</v>
      </c>
      <c r="AK688" s="6" t="s">
        <v>56</v>
      </c>
      <c r="AL688" s="6" t="s">
        <v>56</v>
      </c>
      <c r="AM688" s="6" t="s">
        <v>56</v>
      </c>
      <c r="AN688" s="6" t="s">
        <v>56</v>
      </c>
      <c r="AO688" s="6" t="s">
        <v>56</v>
      </c>
      <c r="AP688" s="6" t="s">
        <v>2436</v>
      </c>
      <c r="AQ688" s="6" t="s">
        <v>2437</v>
      </c>
      <c r="AR688" s="6" t="s">
        <v>304</v>
      </c>
      <c r="AS688" s="6" t="s">
        <v>2438</v>
      </c>
      <c r="AT688" s="6" t="s">
        <v>22505</v>
      </c>
      <c r="AU688" s="6" t="s">
        <v>2440</v>
      </c>
      <c r="AV688" s="6" t="s">
        <v>22506</v>
      </c>
      <c r="AW688" s="6">
        <v>7.5493282601109497</v>
      </c>
      <c r="AX688" s="6">
        <v>7.2513218366635401</v>
      </c>
      <c r="AY688" s="6">
        <v>8.4033178846227603</v>
      </c>
      <c r="AZ688" s="6">
        <v>8.2108132774159497</v>
      </c>
      <c r="BA688" s="6">
        <v>7.2132786565697797</v>
      </c>
      <c r="BB688" s="6">
        <v>7.2309723394344196</v>
      </c>
      <c r="BC688" s="6">
        <v>7.2508346043719696</v>
      </c>
      <c r="BD688" s="6">
        <v>8.1564355687760894</v>
      </c>
      <c r="BE688" s="6">
        <v>8.2338714383848792</v>
      </c>
      <c r="BF688" s="6">
        <v>7.39826128509638</v>
      </c>
      <c r="BG688" s="6">
        <v>7.17206267504345</v>
      </c>
      <c r="BH688" s="6">
        <v>7.3509551291047304</v>
      </c>
      <c r="BI688" s="6">
        <v>7.2903908316934798</v>
      </c>
      <c r="BJ688" s="6">
        <v>8.0710162401030292</v>
      </c>
      <c r="BK688" s="6">
        <v>7.1458022236546999</v>
      </c>
      <c r="BL688" s="6">
        <v>7.3049965005086603</v>
      </c>
      <c r="BM688" s="6">
        <v>7.0076923571236698</v>
      </c>
      <c r="BN688" s="6">
        <v>7.1419355664926396</v>
      </c>
      <c r="BO688" s="6">
        <v>7.2692794131336198</v>
      </c>
      <c r="BP688" s="6">
        <v>9.0027425780031702</v>
      </c>
      <c r="BQ688" s="6">
        <v>8.5837766937673496</v>
      </c>
      <c r="BR688" s="6">
        <v>7.4728515011512897</v>
      </c>
      <c r="BS688" s="6">
        <v>7.3277879280102596</v>
      </c>
      <c r="BT688" s="6">
        <v>7.2902906805140804</v>
      </c>
      <c r="BU688" s="6">
        <v>7.1464490157606901</v>
      </c>
      <c r="BV688" s="6">
        <v>7.1013518029651399</v>
      </c>
      <c r="BW688" s="6">
        <v>7.1958581849882997</v>
      </c>
      <c r="BX688" s="6">
        <v>7.6387038652005996</v>
      </c>
      <c r="BY688" s="6">
        <v>7.2895555319842096</v>
      </c>
    </row>
    <row r="689" spans="1:77" x14ac:dyDescent="0.25">
      <c r="A689" s="7">
        <v>688</v>
      </c>
      <c r="B689" s="6" t="s">
        <v>22507</v>
      </c>
      <c r="C689" s="6" t="s">
        <v>5073</v>
      </c>
      <c r="D689" s="6" t="s">
        <v>5074</v>
      </c>
      <c r="E689" s="6" t="s">
        <v>5075</v>
      </c>
      <c r="F689" s="6">
        <v>-0.4482664974745374</v>
      </c>
      <c r="G689" s="6">
        <v>3.9489007456034772E-2</v>
      </c>
      <c r="H689" s="6" t="s">
        <v>449</v>
      </c>
      <c r="I689" s="6" t="s">
        <v>44</v>
      </c>
      <c r="J689" s="6" t="s">
        <v>45</v>
      </c>
      <c r="K689" s="6" t="s">
        <v>46</v>
      </c>
      <c r="L689" s="6" t="s">
        <v>312</v>
      </c>
      <c r="M689" s="6" t="s">
        <v>336</v>
      </c>
      <c r="N689" s="6" t="s">
        <v>337</v>
      </c>
      <c r="O689" s="6" t="s">
        <v>449</v>
      </c>
      <c r="P689" s="88">
        <v>6</v>
      </c>
      <c r="Q689" s="6" t="s">
        <v>22508</v>
      </c>
      <c r="R689" s="6" t="s">
        <v>22508</v>
      </c>
      <c r="S689" s="6" t="s">
        <v>22509</v>
      </c>
      <c r="T689" s="6" t="s">
        <v>1063</v>
      </c>
      <c r="U689" s="6" t="s">
        <v>566</v>
      </c>
      <c r="V689" s="6">
        <v>1</v>
      </c>
      <c r="W689" s="6">
        <v>60</v>
      </c>
      <c r="X689" s="6">
        <v>13.52</v>
      </c>
      <c r="Y689" s="6" t="s">
        <v>56</v>
      </c>
      <c r="AB689" s="6" t="s">
        <v>56</v>
      </c>
      <c r="AF689" s="6" t="s">
        <v>5076</v>
      </c>
      <c r="AG689" s="6" t="s">
        <v>396</v>
      </c>
      <c r="AH689" s="6" t="s">
        <v>397</v>
      </c>
      <c r="AI689" s="6" t="s">
        <v>991</v>
      </c>
      <c r="AJ689" s="6" t="s">
        <v>56</v>
      </c>
      <c r="AK689" s="6" t="s">
        <v>56</v>
      </c>
      <c r="AL689" s="6" t="s">
        <v>571</v>
      </c>
      <c r="AM689" s="6" t="s">
        <v>56</v>
      </c>
      <c r="AN689" s="6" t="s">
        <v>56</v>
      </c>
      <c r="AO689" s="6" t="s">
        <v>56</v>
      </c>
      <c r="AP689" s="6" t="s">
        <v>5077</v>
      </c>
      <c r="AQ689" s="6" t="s">
        <v>5078</v>
      </c>
      <c r="AR689" s="6" t="s">
        <v>402</v>
      </c>
      <c r="AS689" s="6" t="s">
        <v>5079</v>
      </c>
      <c r="AT689" s="6" t="s">
        <v>5080</v>
      </c>
      <c r="AU689" s="6" t="s">
        <v>402</v>
      </c>
      <c r="AV689" s="6" t="s">
        <v>8371</v>
      </c>
      <c r="AW689" s="6">
        <v>6.8067700099084201</v>
      </c>
      <c r="AX689" s="6">
        <v>6.4333058588402698</v>
      </c>
      <c r="AY689" s="6">
        <v>7.3473563844869698</v>
      </c>
      <c r="AZ689" s="6">
        <v>6.8839736175575501</v>
      </c>
      <c r="BA689" s="6">
        <v>6.3069300167049702</v>
      </c>
      <c r="BB689" s="6">
        <v>7.7841035444107396</v>
      </c>
      <c r="BC689" s="6">
        <v>6.2518087418308301</v>
      </c>
      <c r="BD689" s="6">
        <v>6.9188190605171602</v>
      </c>
      <c r="BE689" s="6">
        <v>7.0350493538359</v>
      </c>
      <c r="BF689" s="6">
        <v>7.3140263833181702</v>
      </c>
      <c r="BG689" s="6">
        <v>6.7464402700819397</v>
      </c>
      <c r="BH689" s="6">
        <v>6.2528654045570198</v>
      </c>
      <c r="BI689" s="6">
        <v>6.7062910426657298</v>
      </c>
      <c r="BJ689" s="6">
        <v>6.4191906836916202</v>
      </c>
      <c r="BK689" s="6">
        <v>7.5590269883826</v>
      </c>
      <c r="BL689" s="6">
        <v>8.2972460565447808</v>
      </c>
      <c r="BM689" s="6">
        <v>7.6853251623991499</v>
      </c>
      <c r="BN689" s="6">
        <v>6.0862355762012896</v>
      </c>
      <c r="BO689" s="6">
        <v>7.0091321120662498</v>
      </c>
      <c r="BP689" s="6">
        <v>6.7925878482311903</v>
      </c>
      <c r="BQ689" s="6">
        <v>7.1472774247665001</v>
      </c>
      <c r="BR689" s="6">
        <v>7.2174537004723902</v>
      </c>
      <c r="BS689" s="6">
        <v>6.5527547014433196</v>
      </c>
      <c r="BT689" s="6">
        <v>7.7467820595967201</v>
      </c>
      <c r="BU689" s="6">
        <v>7.7460656717266296</v>
      </c>
      <c r="BV689" s="6">
        <v>8.2039978228680894</v>
      </c>
      <c r="BW689" s="6">
        <v>8.0468481572723896</v>
      </c>
      <c r="BX689" s="6">
        <v>8.1583624951111808</v>
      </c>
      <c r="BY689" s="6">
        <v>6.4231149103090202</v>
      </c>
    </row>
    <row r="690" spans="1:77" x14ac:dyDescent="0.25">
      <c r="A690" s="7">
        <v>689</v>
      </c>
      <c r="B690" s="6" t="s">
        <v>22510</v>
      </c>
      <c r="C690" s="6" t="s">
        <v>22516</v>
      </c>
      <c r="D690" s="6" t="s">
        <v>3932</v>
      </c>
      <c r="E690" s="6" t="s">
        <v>3933</v>
      </c>
      <c r="F690" s="6">
        <v>-0.44829662513555579</v>
      </c>
      <c r="G690" s="6">
        <v>1.5451189750307829E-3</v>
      </c>
      <c r="H690" s="6" t="s">
        <v>5723</v>
      </c>
      <c r="I690" s="6" t="s">
        <v>44</v>
      </c>
      <c r="J690" s="6" t="s">
        <v>45</v>
      </c>
      <c r="K690" s="6" t="s">
        <v>46</v>
      </c>
      <c r="L690" s="6" t="s">
        <v>312</v>
      </c>
      <c r="M690" s="6" t="s">
        <v>336</v>
      </c>
      <c r="N690" s="6" t="s">
        <v>5724</v>
      </c>
      <c r="O690" s="6" t="s">
        <v>5723</v>
      </c>
      <c r="P690" s="88">
        <v>6</v>
      </c>
      <c r="Q690" s="6" t="s">
        <v>22513</v>
      </c>
      <c r="R690" s="6" t="s">
        <v>22511</v>
      </c>
      <c r="S690" s="6" t="s">
        <v>22512</v>
      </c>
      <c r="T690" s="6" t="s">
        <v>22514</v>
      </c>
      <c r="U690" s="6" t="s">
        <v>22515</v>
      </c>
      <c r="V690" s="6">
        <v>2</v>
      </c>
      <c r="W690" s="6">
        <v>36</v>
      </c>
      <c r="X690" s="6">
        <v>12.31</v>
      </c>
      <c r="Y690" s="6" t="s">
        <v>56</v>
      </c>
      <c r="AB690" s="6" t="s">
        <v>3934</v>
      </c>
      <c r="AC690" s="6" t="s">
        <v>3935</v>
      </c>
      <c r="AD690" s="6" t="s">
        <v>3936</v>
      </c>
      <c r="AE690" s="6" t="s">
        <v>3937</v>
      </c>
      <c r="AF690" s="6" t="s">
        <v>3938</v>
      </c>
      <c r="AG690" s="6" t="s">
        <v>3939</v>
      </c>
      <c r="AH690" s="6" t="s">
        <v>3940</v>
      </c>
      <c r="AI690" s="6" t="s">
        <v>3941</v>
      </c>
      <c r="AJ690" s="6" t="s">
        <v>3942</v>
      </c>
      <c r="AK690" s="6" t="s">
        <v>3943</v>
      </c>
      <c r="AL690" s="6" t="s">
        <v>67</v>
      </c>
      <c r="AM690" s="6" t="s">
        <v>56</v>
      </c>
      <c r="AN690" s="6" t="s">
        <v>56</v>
      </c>
      <c r="AO690" s="6" t="s">
        <v>56</v>
      </c>
      <c r="AP690" s="6" t="s">
        <v>3944</v>
      </c>
      <c r="AQ690" s="6" t="s">
        <v>3945</v>
      </c>
      <c r="AR690" s="6" t="s">
        <v>442</v>
      </c>
      <c r="AS690" s="6" t="s">
        <v>3931</v>
      </c>
      <c r="AT690" s="6" t="s">
        <v>3946</v>
      </c>
      <c r="AU690" s="6" t="s">
        <v>442</v>
      </c>
      <c r="AV690" s="6" t="s">
        <v>3947</v>
      </c>
      <c r="AW690" s="6">
        <v>6.8965786272778704</v>
      </c>
      <c r="AX690" s="6">
        <v>7.5009565127037403</v>
      </c>
      <c r="AY690" s="6">
        <v>7.2744465360233397</v>
      </c>
      <c r="AZ690" s="6">
        <v>7.0814553638247704</v>
      </c>
      <c r="BA690" s="6">
        <v>7.2018612435622096</v>
      </c>
      <c r="BB690" s="6">
        <v>6.9068090046389798</v>
      </c>
      <c r="BC690" s="6">
        <v>7.0607450814708397</v>
      </c>
      <c r="BD690" s="6">
        <v>7.6612152476134501</v>
      </c>
      <c r="BE690" s="6">
        <v>7.1295288060884197</v>
      </c>
      <c r="BF690" s="6">
        <v>7.2322462673562402</v>
      </c>
      <c r="BG690" s="6">
        <v>6.8462691168306602</v>
      </c>
      <c r="BH690" s="6">
        <v>6.7696358316054104</v>
      </c>
      <c r="BI690" s="6">
        <v>7.0970663656170698</v>
      </c>
      <c r="BJ690" s="6">
        <v>7.2258001963921998</v>
      </c>
      <c r="BK690" s="6">
        <v>6.8788950938073601</v>
      </c>
      <c r="BL690" s="6">
        <v>8.0767203457762395</v>
      </c>
      <c r="BM690" s="6">
        <v>7.3209766980827702</v>
      </c>
      <c r="BN690" s="6">
        <v>7.2001799693588699</v>
      </c>
      <c r="BO690" s="6">
        <v>7.42965541668831</v>
      </c>
      <c r="BP690" s="6">
        <v>7.5995556019061299</v>
      </c>
      <c r="BQ690" s="6">
        <v>7.1697141299337002</v>
      </c>
      <c r="BR690" s="6">
        <v>7.8391322402396799</v>
      </c>
      <c r="BS690" s="6">
        <v>7.5393647082896704</v>
      </c>
      <c r="BT690" s="6">
        <v>6.9217177331591504</v>
      </c>
      <c r="BU690" s="6">
        <v>6.7699678750886898</v>
      </c>
      <c r="BV690" s="6">
        <v>7.4114681982969097</v>
      </c>
      <c r="BW690" s="6">
        <v>7.2291312933227898</v>
      </c>
      <c r="BX690" s="6">
        <v>7.9973295859753897</v>
      </c>
      <c r="BY690" s="6">
        <v>6.6021523776517403</v>
      </c>
    </row>
    <row r="691" spans="1:77" x14ac:dyDescent="0.25">
      <c r="A691" s="7">
        <v>690</v>
      </c>
      <c r="B691" s="6" t="s">
        <v>22517</v>
      </c>
      <c r="C691" s="6" t="s">
        <v>108</v>
      </c>
      <c r="D691" s="6" t="s">
        <v>315</v>
      </c>
      <c r="E691" s="6" t="s">
        <v>22521</v>
      </c>
      <c r="F691" s="6">
        <v>-0.45032407932641139</v>
      </c>
      <c r="G691" s="6">
        <v>2.2580519488723569E-2</v>
      </c>
      <c r="H691" s="6" t="s">
        <v>814</v>
      </c>
      <c r="I691" s="6" t="s">
        <v>44</v>
      </c>
      <c r="J691" s="6" t="s">
        <v>45</v>
      </c>
      <c r="K691" s="6" t="s">
        <v>46</v>
      </c>
      <c r="L691" s="6" t="s">
        <v>47</v>
      </c>
      <c r="M691" s="6" t="s">
        <v>48</v>
      </c>
      <c r="N691" s="6" t="s">
        <v>227</v>
      </c>
      <c r="O691" s="6" t="s">
        <v>814</v>
      </c>
      <c r="P691" s="88">
        <v>6</v>
      </c>
      <c r="Q691" s="6" t="s">
        <v>22520</v>
      </c>
      <c r="R691" s="6" t="s">
        <v>22518</v>
      </c>
      <c r="S691" s="6" t="s">
        <v>22519</v>
      </c>
      <c r="T691" s="6" t="s">
        <v>19473</v>
      </c>
      <c r="U691" s="6" t="s">
        <v>19473</v>
      </c>
      <c r="V691" s="6">
        <v>2</v>
      </c>
      <c r="W691" s="6">
        <v>8</v>
      </c>
      <c r="X691" s="6">
        <v>2.78</v>
      </c>
      <c r="Y691" s="6" t="s">
        <v>56</v>
      </c>
      <c r="AB691" s="6" t="s">
        <v>56</v>
      </c>
      <c r="AF691" s="6" t="s">
        <v>56</v>
      </c>
      <c r="AG691" s="6" t="s">
        <v>56</v>
      </c>
      <c r="AI691" s="6" t="s">
        <v>56</v>
      </c>
      <c r="AJ691" s="6" t="s">
        <v>56</v>
      </c>
      <c r="AK691" s="6" t="s">
        <v>56</v>
      </c>
      <c r="AL691" s="6" t="s">
        <v>56</v>
      </c>
      <c r="AM691" s="6" t="s">
        <v>56</v>
      </c>
      <c r="AN691" s="6" t="s">
        <v>56</v>
      </c>
      <c r="AO691" s="6" t="s">
        <v>56</v>
      </c>
      <c r="AP691" s="6" t="s">
        <v>22522</v>
      </c>
      <c r="AQ691" s="6" t="s">
        <v>22523</v>
      </c>
      <c r="AR691" s="6" t="s">
        <v>22524</v>
      </c>
      <c r="AS691" s="6" t="s">
        <v>22525</v>
      </c>
      <c r="AT691" s="6" t="s">
        <v>22526</v>
      </c>
      <c r="AU691" s="6" t="s">
        <v>532</v>
      </c>
      <c r="AV691" s="6" t="s">
        <v>22527</v>
      </c>
      <c r="AW691" s="6">
        <v>6.4245306305978396</v>
      </c>
      <c r="AX691" s="6">
        <v>6.5282910247966202</v>
      </c>
      <c r="AY691" s="6">
        <v>6.8348890417067398</v>
      </c>
      <c r="AZ691" s="6">
        <v>6.92035437987668</v>
      </c>
      <c r="BA691" s="6">
        <v>6.3669747675853303</v>
      </c>
      <c r="BB691" s="6">
        <v>6.6141799327180104</v>
      </c>
      <c r="BC691" s="6">
        <v>6.0528846972475296</v>
      </c>
      <c r="BD691" s="6">
        <v>6.5417041480456799</v>
      </c>
      <c r="BE691" s="6">
        <v>8.3391333079589494</v>
      </c>
      <c r="BF691" s="6">
        <v>5.9782426198045497</v>
      </c>
      <c r="BG691" s="6">
        <v>6.5309805976762796</v>
      </c>
      <c r="BH691" s="6">
        <v>6.2487457213168698</v>
      </c>
      <c r="BI691" s="6">
        <v>6.7037813813562401</v>
      </c>
      <c r="BJ691" s="6">
        <v>6.8752842019008202</v>
      </c>
      <c r="BK691" s="6">
        <v>6.4895649062391696</v>
      </c>
      <c r="BL691" s="6">
        <v>5.9028651814241</v>
      </c>
      <c r="BM691" s="6">
        <v>6.57578503463297</v>
      </c>
      <c r="BN691" s="6">
        <v>6.8023396242855201</v>
      </c>
      <c r="BO691" s="6">
        <v>7.2945290730642203</v>
      </c>
      <c r="BP691" s="6">
        <v>7.2165564860273301</v>
      </c>
      <c r="BQ691" s="6">
        <v>7.60482307833023</v>
      </c>
      <c r="BR691" s="6">
        <v>6.7684762470806703</v>
      </c>
      <c r="BS691" s="6">
        <v>6.7419076846564998</v>
      </c>
      <c r="BT691" s="6">
        <v>6.5609762076684301</v>
      </c>
      <c r="BU691" s="6">
        <v>6.2612274098776801</v>
      </c>
      <c r="BV691" s="6">
        <v>6.7225992859939998</v>
      </c>
      <c r="BW691" s="6">
        <v>6.59005921543433</v>
      </c>
      <c r="BX691" s="6">
        <v>6.8116789426208504</v>
      </c>
      <c r="BY691" s="6">
        <v>6.0587963834647196</v>
      </c>
    </row>
    <row r="692" spans="1:77" x14ac:dyDescent="0.25">
      <c r="A692" s="7">
        <v>691</v>
      </c>
      <c r="B692" s="6" t="s">
        <v>22528</v>
      </c>
      <c r="C692" s="6" t="s">
        <v>8917</v>
      </c>
      <c r="D692" s="6" t="s">
        <v>315</v>
      </c>
      <c r="E692" s="6" t="s">
        <v>56</v>
      </c>
      <c r="F692" s="6">
        <v>-0.45072859814708632</v>
      </c>
      <c r="G692" s="6">
        <v>2.008591654548865E-2</v>
      </c>
      <c r="H692" s="6" t="s">
        <v>924</v>
      </c>
      <c r="I692" s="6" t="s">
        <v>44</v>
      </c>
      <c r="J692" s="6" t="s">
        <v>45</v>
      </c>
      <c r="K692" s="6" t="s">
        <v>46</v>
      </c>
      <c r="L692" s="6" t="s">
        <v>312</v>
      </c>
      <c r="M692" s="6" t="s">
        <v>336</v>
      </c>
      <c r="N692" s="6" t="s">
        <v>924</v>
      </c>
      <c r="P692" s="88">
        <v>5</v>
      </c>
      <c r="Q692" s="6" t="s">
        <v>22529</v>
      </c>
      <c r="R692" s="6" t="s">
        <v>22529</v>
      </c>
      <c r="S692" s="6" t="s">
        <v>22530</v>
      </c>
      <c r="T692" s="6" t="s">
        <v>3539</v>
      </c>
      <c r="U692" s="6" t="s">
        <v>77</v>
      </c>
      <c r="V692" s="6">
        <v>1</v>
      </c>
      <c r="W692" s="6">
        <v>129</v>
      </c>
      <c r="X692" s="6">
        <v>18.05</v>
      </c>
      <c r="Y692" s="6" t="s">
        <v>56</v>
      </c>
      <c r="AB692" s="6" t="s">
        <v>8918</v>
      </c>
      <c r="AC692" s="6" t="s">
        <v>8919</v>
      </c>
      <c r="AD692" s="6" t="s">
        <v>8920</v>
      </c>
      <c r="AE692" s="6" t="s">
        <v>8921</v>
      </c>
      <c r="AF692" s="6" t="s">
        <v>8922</v>
      </c>
      <c r="AG692" s="6" t="s">
        <v>56</v>
      </c>
      <c r="AI692" s="6" t="s">
        <v>56</v>
      </c>
      <c r="AJ692" s="6" t="s">
        <v>56</v>
      </c>
      <c r="AK692" s="6" t="s">
        <v>56</v>
      </c>
      <c r="AL692" s="6" t="s">
        <v>1344</v>
      </c>
      <c r="AM692" s="6" t="s">
        <v>56</v>
      </c>
      <c r="AN692" s="6" t="s">
        <v>56</v>
      </c>
      <c r="AO692" s="6" t="s">
        <v>56</v>
      </c>
      <c r="AP692" s="6" t="s">
        <v>4048</v>
      </c>
      <c r="AQ692" s="6" t="s">
        <v>4049</v>
      </c>
      <c r="AR692" s="6" t="s">
        <v>245</v>
      </c>
      <c r="AS692" s="6" t="s">
        <v>4050</v>
      </c>
      <c r="AT692" s="6" t="s">
        <v>4051</v>
      </c>
      <c r="AU692" s="6" t="s">
        <v>245</v>
      </c>
      <c r="AV692" s="6" t="s">
        <v>8923</v>
      </c>
      <c r="AW692" s="6">
        <v>6.7599850281601901</v>
      </c>
      <c r="AX692" s="6">
        <v>6.1225651399982297</v>
      </c>
      <c r="AY692" s="6">
        <v>6.7821178054353597</v>
      </c>
      <c r="AZ692" s="6">
        <v>7.3233717674026</v>
      </c>
      <c r="BA692" s="6">
        <v>7.1440914210703701</v>
      </c>
      <c r="BB692" s="6">
        <v>7.9410416088679696</v>
      </c>
      <c r="BC692" s="6">
        <v>6.9596304400468201</v>
      </c>
      <c r="BD692" s="6">
        <v>6.9013275774441301</v>
      </c>
      <c r="BE692" s="6">
        <v>7.5090149284550698</v>
      </c>
      <c r="BF692" s="6">
        <v>6.1194079977104696</v>
      </c>
      <c r="BG692" s="6">
        <v>5.8546800421161702</v>
      </c>
      <c r="BH692" s="6">
        <v>6.6885800720161601</v>
      </c>
      <c r="BI692" s="6">
        <v>6.8883031350689103</v>
      </c>
      <c r="BJ692" s="6">
        <v>6.1900096404898299</v>
      </c>
      <c r="BK692" s="6">
        <v>6.4811380856171903</v>
      </c>
      <c r="BL692" s="6">
        <v>6.9982637423916003</v>
      </c>
      <c r="BM692" s="6">
        <v>6.7138474922720901</v>
      </c>
      <c r="BN692" s="6">
        <v>6.1974462477745398</v>
      </c>
      <c r="BO692" s="6">
        <v>6.9247340747269996</v>
      </c>
      <c r="BP692" s="6">
        <v>7.1161094473044102</v>
      </c>
      <c r="BQ692" s="6">
        <v>7.1246509537583202</v>
      </c>
      <c r="BR692" s="6">
        <v>6.6160284486024796</v>
      </c>
      <c r="BS692" s="6">
        <v>6.39341742481911</v>
      </c>
      <c r="BT692" s="6">
        <v>6.1618966211172204</v>
      </c>
      <c r="BU692" s="6">
        <v>6.46105575297236</v>
      </c>
      <c r="BV692" s="6">
        <v>7.62541021796281</v>
      </c>
      <c r="BW692" s="6">
        <v>6.4153575286124296</v>
      </c>
      <c r="BX692" s="6">
        <v>7.2304872653335996</v>
      </c>
      <c r="BY692" s="6">
        <v>7.8487093487977804</v>
      </c>
    </row>
    <row r="693" spans="1:77" x14ac:dyDescent="0.25">
      <c r="A693" s="7">
        <v>692</v>
      </c>
      <c r="B693" s="6" t="s">
        <v>7081</v>
      </c>
      <c r="C693" s="6" t="s">
        <v>7086</v>
      </c>
      <c r="D693" s="6" t="s">
        <v>7087</v>
      </c>
      <c r="E693" s="6" t="s">
        <v>7088</v>
      </c>
      <c r="F693" s="6">
        <v>-0.45122040128028301</v>
      </c>
      <c r="G693" s="6">
        <v>1.5451189750307829E-3</v>
      </c>
      <c r="H693" s="6" t="s">
        <v>4758</v>
      </c>
      <c r="I693" s="6" t="s">
        <v>44</v>
      </c>
      <c r="J693" s="6" t="s">
        <v>45</v>
      </c>
      <c r="K693" s="6" t="s">
        <v>295</v>
      </c>
      <c r="L693" s="6" t="s">
        <v>564</v>
      </c>
      <c r="M693" s="6" t="s">
        <v>563</v>
      </c>
      <c r="N693" s="6" t="s">
        <v>4759</v>
      </c>
      <c r="O693" s="6" t="s">
        <v>4758</v>
      </c>
      <c r="P693" s="88">
        <v>6</v>
      </c>
      <c r="Q693" s="6" t="s">
        <v>7084</v>
      </c>
      <c r="R693" s="6" t="s">
        <v>7082</v>
      </c>
      <c r="S693" s="6" t="s">
        <v>7083</v>
      </c>
      <c r="T693" s="6" t="s">
        <v>7085</v>
      </c>
      <c r="U693" s="6" t="s">
        <v>7085</v>
      </c>
      <c r="V693" s="6">
        <v>5</v>
      </c>
      <c r="W693" s="6">
        <v>9</v>
      </c>
      <c r="X693" s="6">
        <v>10.36</v>
      </c>
      <c r="Y693" s="6" t="s">
        <v>56</v>
      </c>
      <c r="AB693" s="6" t="s">
        <v>56</v>
      </c>
      <c r="AF693" s="6" t="s">
        <v>7089</v>
      </c>
      <c r="AG693" s="6" t="s">
        <v>396</v>
      </c>
      <c r="AH693" s="6" t="s">
        <v>397</v>
      </c>
      <c r="AI693" s="6" t="s">
        <v>991</v>
      </c>
      <c r="AJ693" s="6" t="s">
        <v>56</v>
      </c>
      <c r="AK693" s="6" t="s">
        <v>56</v>
      </c>
      <c r="AL693" s="6" t="s">
        <v>571</v>
      </c>
      <c r="AM693" s="6" t="s">
        <v>56</v>
      </c>
      <c r="AN693" s="6" t="s">
        <v>56</v>
      </c>
      <c r="AO693" s="6" t="s">
        <v>56</v>
      </c>
      <c r="AP693" s="6" t="s">
        <v>7090</v>
      </c>
      <c r="AQ693" s="6" t="s">
        <v>7091</v>
      </c>
      <c r="AR693" s="6" t="s">
        <v>402</v>
      </c>
      <c r="AS693" s="6" t="s">
        <v>7092</v>
      </c>
      <c r="AT693" s="6" t="s">
        <v>7093</v>
      </c>
      <c r="AU693" s="6" t="s">
        <v>402</v>
      </c>
      <c r="AV693" s="6" t="s">
        <v>7094</v>
      </c>
      <c r="AW693" s="6">
        <v>6.3968966232782103</v>
      </c>
      <c r="AX693" s="6">
        <v>6.8304219112148798</v>
      </c>
      <c r="AY693" s="6">
        <v>7.36342959431982</v>
      </c>
      <c r="AZ693" s="6">
        <v>6.4770490110624097</v>
      </c>
      <c r="BA693" s="6">
        <v>6.6490622192830697</v>
      </c>
      <c r="BB693" s="6">
        <v>7.4080355103881104</v>
      </c>
      <c r="BC693" s="6">
        <v>7.1915586245585299</v>
      </c>
      <c r="BD693" s="6">
        <v>7.88336329328465</v>
      </c>
      <c r="BE693" s="6">
        <v>7.4483971189240998</v>
      </c>
      <c r="BF693" s="6">
        <v>6.7199235622969002</v>
      </c>
      <c r="BG693" s="6">
        <v>6.7125698211295797</v>
      </c>
      <c r="BH693" s="6">
        <v>6.4651300839581598</v>
      </c>
      <c r="BI693" s="6">
        <v>6.1833982619480201</v>
      </c>
      <c r="BJ693" s="6">
        <v>6.4107605359091604</v>
      </c>
      <c r="BK693" s="6">
        <v>6.6306110130713201</v>
      </c>
      <c r="BL693" s="6">
        <v>7.1358638455627901</v>
      </c>
      <c r="BM693" s="6">
        <v>6.62010491379732</v>
      </c>
      <c r="BN693" s="6">
        <v>6.7013953553891099</v>
      </c>
      <c r="BO693" s="6">
        <v>6.6641059209989697</v>
      </c>
      <c r="BP693" s="6">
        <v>6.8538290278469001</v>
      </c>
      <c r="BQ693" s="6">
        <v>6.5903327197062804</v>
      </c>
      <c r="BR693" s="6">
        <v>6.9980304014122998</v>
      </c>
      <c r="BS693" s="6">
        <v>6.6749106549360997</v>
      </c>
      <c r="BT693" s="6">
        <v>6.0856832997288102</v>
      </c>
      <c r="BU693" s="6">
        <v>7.4842856141896403</v>
      </c>
      <c r="BV693" s="6">
        <v>6.8666831052760298</v>
      </c>
      <c r="BW693" s="6">
        <v>6.5726626493285201</v>
      </c>
      <c r="BX693" s="6">
        <v>6.7494503753211799</v>
      </c>
      <c r="BY693" s="6">
        <v>6.4751699353996699</v>
      </c>
    </row>
    <row r="694" spans="1:77" x14ac:dyDescent="0.25">
      <c r="A694" s="7">
        <v>693</v>
      </c>
      <c r="B694" s="6" t="s">
        <v>22531</v>
      </c>
      <c r="C694" s="6" t="s">
        <v>22534</v>
      </c>
      <c r="D694" s="6" t="s">
        <v>2080</v>
      </c>
      <c r="E694" s="6" t="s">
        <v>56</v>
      </c>
      <c r="F694" s="6">
        <v>-0.45151413861929601</v>
      </c>
      <c r="G694" s="6">
        <v>2.5340140820060961E-2</v>
      </c>
      <c r="H694" s="6" t="s">
        <v>924</v>
      </c>
      <c r="I694" s="6" t="s">
        <v>44</v>
      </c>
      <c r="J694" s="6" t="s">
        <v>45</v>
      </c>
      <c r="K694" s="6" t="s">
        <v>46</v>
      </c>
      <c r="L694" s="6" t="s">
        <v>312</v>
      </c>
      <c r="M694" s="6" t="s">
        <v>336</v>
      </c>
      <c r="N694" s="6" t="s">
        <v>924</v>
      </c>
      <c r="P694" s="88">
        <v>5</v>
      </c>
      <c r="Q694" s="6" t="s">
        <v>22532</v>
      </c>
      <c r="R694" s="6" t="s">
        <v>22532</v>
      </c>
      <c r="S694" s="6" t="s">
        <v>22533</v>
      </c>
      <c r="T694" s="6" t="s">
        <v>361</v>
      </c>
      <c r="U694" s="6" t="s">
        <v>267</v>
      </c>
      <c r="V694" s="6">
        <v>1</v>
      </c>
      <c r="W694" s="6">
        <v>15</v>
      </c>
      <c r="X694" s="6">
        <v>8.52</v>
      </c>
      <c r="Y694" s="6" t="s">
        <v>56</v>
      </c>
      <c r="AB694" s="6" t="s">
        <v>56</v>
      </c>
      <c r="AF694" s="6" t="s">
        <v>22535</v>
      </c>
      <c r="AG694" s="6" t="s">
        <v>56</v>
      </c>
      <c r="AI694" s="6" t="s">
        <v>56</v>
      </c>
      <c r="AJ694" s="6" t="s">
        <v>56</v>
      </c>
      <c r="AK694" s="6" t="s">
        <v>56</v>
      </c>
      <c r="AL694" s="6" t="s">
        <v>2152</v>
      </c>
      <c r="AM694" s="6" t="s">
        <v>56</v>
      </c>
      <c r="AN694" s="6" t="s">
        <v>56</v>
      </c>
      <c r="AO694" s="6" t="s">
        <v>56</v>
      </c>
      <c r="AP694" s="6" t="s">
        <v>22536</v>
      </c>
      <c r="AQ694" s="6" t="s">
        <v>22537</v>
      </c>
      <c r="AR694" s="6" t="s">
        <v>420</v>
      </c>
      <c r="AS694" s="6" t="s">
        <v>22538</v>
      </c>
      <c r="AT694" s="6" t="s">
        <v>22539</v>
      </c>
      <c r="AU694" s="6" t="s">
        <v>420</v>
      </c>
      <c r="AV694" s="6" t="s">
        <v>22540</v>
      </c>
      <c r="AW694" s="6">
        <v>6.5286083445443497</v>
      </c>
      <c r="AX694" s="6">
        <v>6.6831327173494701</v>
      </c>
      <c r="AY694" s="6">
        <v>6.7625210940569804</v>
      </c>
      <c r="AZ694" s="6">
        <v>7.0746921663894398</v>
      </c>
      <c r="BA694" s="6">
        <v>6.82069729699767</v>
      </c>
      <c r="BB694" s="6">
        <v>7.6289046779401</v>
      </c>
      <c r="BC694" s="6">
        <v>6.74501628286282</v>
      </c>
      <c r="BD694" s="6">
        <v>6.8753044581031197</v>
      </c>
      <c r="BE694" s="6">
        <v>6.78867741383075</v>
      </c>
      <c r="BF694" s="6">
        <v>7.1831844287821403</v>
      </c>
      <c r="BG694" s="6">
        <v>6.2555260108234103</v>
      </c>
      <c r="BH694" s="6">
        <v>6.5621620804824996</v>
      </c>
      <c r="BI694" s="6">
        <v>6.6953591636510996</v>
      </c>
      <c r="BJ694" s="6">
        <v>7.06150906186088</v>
      </c>
      <c r="BK694" s="6">
        <v>6.7434980840879897</v>
      </c>
      <c r="BL694" s="6">
        <v>8.9881061454758093</v>
      </c>
      <c r="BM694" s="6">
        <v>6.6942981012117597</v>
      </c>
      <c r="BN694" s="6">
        <v>6.5266172144556602</v>
      </c>
      <c r="BO694" s="6">
        <v>6.8957816022067897</v>
      </c>
      <c r="BP694" s="6">
        <v>7.7850592137284602</v>
      </c>
      <c r="BQ694" s="6">
        <v>7.2753804905632604</v>
      </c>
      <c r="BR694" s="6">
        <v>6.7578931328484897</v>
      </c>
      <c r="BS694" s="6">
        <v>6.9978274891397003</v>
      </c>
      <c r="BT694" s="6">
        <v>6.6272379052442796</v>
      </c>
      <c r="BU694" s="6">
        <v>6.2084819352771303</v>
      </c>
      <c r="BV694" s="6">
        <v>6.3998468856696702</v>
      </c>
      <c r="BW694" s="6">
        <v>6.6009131352669002</v>
      </c>
      <c r="BX694" s="6">
        <v>6.8554041159947001</v>
      </c>
      <c r="BY694" s="6">
        <v>6.4013145350650298</v>
      </c>
    </row>
    <row r="695" spans="1:77" x14ac:dyDescent="0.25">
      <c r="A695" s="7">
        <v>694</v>
      </c>
      <c r="B695" s="6" t="s">
        <v>22541</v>
      </c>
      <c r="C695" s="6" t="s">
        <v>11522</v>
      </c>
      <c r="D695" s="6" t="s">
        <v>22545</v>
      </c>
      <c r="E695" s="6" t="s">
        <v>22546</v>
      </c>
      <c r="F695" s="6">
        <v>-0.45398663735820838</v>
      </c>
      <c r="G695" s="6">
        <v>2.838695618778847E-2</v>
      </c>
      <c r="H695" s="6" t="s">
        <v>4758</v>
      </c>
      <c r="I695" s="6" t="s">
        <v>44</v>
      </c>
      <c r="J695" s="6" t="s">
        <v>45</v>
      </c>
      <c r="K695" s="6" t="s">
        <v>295</v>
      </c>
      <c r="L695" s="6" t="s">
        <v>564</v>
      </c>
      <c r="M695" s="6" t="s">
        <v>563</v>
      </c>
      <c r="N695" s="6" t="s">
        <v>4759</v>
      </c>
      <c r="O695" s="6" t="s">
        <v>4758</v>
      </c>
      <c r="P695" s="88">
        <v>6</v>
      </c>
      <c r="Q695" s="6" t="s">
        <v>22544</v>
      </c>
      <c r="R695" s="6" t="s">
        <v>22542</v>
      </c>
      <c r="S695" s="6" t="s">
        <v>22543</v>
      </c>
      <c r="T695" s="6" t="s">
        <v>4450</v>
      </c>
      <c r="U695" s="6" t="s">
        <v>4450</v>
      </c>
      <c r="V695" s="6">
        <v>2</v>
      </c>
      <c r="W695" s="6">
        <v>9</v>
      </c>
      <c r="X695" s="6">
        <v>6.86</v>
      </c>
      <c r="Y695" s="6" t="s">
        <v>56</v>
      </c>
      <c r="AB695" s="6" t="s">
        <v>11524</v>
      </c>
      <c r="AC695" s="6" t="s">
        <v>11525</v>
      </c>
      <c r="AD695" s="6" t="s">
        <v>11526</v>
      </c>
      <c r="AF695" s="6" t="s">
        <v>11527</v>
      </c>
      <c r="AG695" s="6" t="s">
        <v>9499</v>
      </c>
      <c r="AH695" s="6" t="s">
        <v>9500</v>
      </c>
      <c r="AI695" s="6" t="s">
        <v>56</v>
      </c>
      <c r="AJ695" s="6" t="s">
        <v>11528</v>
      </c>
      <c r="AK695" s="6" t="s">
        <v>11529</v>
      </c>
      <c r="AL695" s="6" t="s">
        <v>326</v>
      </c>
      <c r="AM695" s="6" t="s">
        <v>56</v>
      </c>
      <c r="AN695" s="6" t="s">
        <v>56</v>
      </c>
      <c r="AO695" s="6" t="s">
        <v>56</v>
      </c>
      <c r="AP695" s="6" t="s">
        <v>22547</v>
      </c>
      <c r="AQ695" s="6" t="s">
        <v>11531</v>
      </c>
      <c r="AR695" s="6" t="s">
        <v>5</v>
      </c>
      <c r="AS695" s="6" t="s">
        <v>11523</v>
      </c>
      <c r="AT695" s="6" t="s">
        <v>11532</v>
      </c>
      <c r="AU695" s="6" t="s">
        <v>5</v>
      </c>
      <c r="AV695" s="6" t="s">
        <v>22548</v>
      </c>
      <c r="AW695" s="6">
        <v>6.4365126459538002</v>
      </c>
      <c r="AX695" s="6">
        <v>6.1441851919935502</v>
      </c>
      <c r="AY695" s="6">
        <v>6.7087225917421103</v>
      </c>
      <c r="AZ695" s="6">
        <v>6.4553323675617396</v>
      </c>
      <c r="BA695" s="6">
        <v>6.3297234273221399</v>
      </c>
      <c r="BB695" s="6">
        <v>6.4106002750344997</v>
      </c>
      <c r="BC695" s="6">
        <v>6.4631687104827904</v>
      </c>
      <c r="BD695" s="6">
        <v>7.58390691276069</v>
      </c>
      <c r="BE695" s="6">
        <v>6.6964438505046102</v>
      </c>
      <c r="BF695" s="6">
        <v>6.5863533301986497</v>
      </c>
      <c r="BG695" s="6">
        <v>6.15241249815604</v>
      </c>
      <c r="BH695" s="6">
        <v>5.3498814276878699</v>
      </c>
      <c r="BI695" s="6">
        <v>6.6390829857418403</v>
      </c>
      <c r="BJ695" s="6">
        <v>6.0077354059777797</v>
      </c>
      <c r="BK695" s="6">
        <v>6.2877907604980798</v>
      </c>
      <c r="BL695" s="6">
        <v>6.5938950923297304</v>
      </c>
      <c r="BM695" s="6">
        <v>5.8500185355934002</v>
      </c>
      <c r="BN695" s="6">
        <v>6.4463664290685303</v>
      </c>
      <c r="BO695" s="6">
        <v>6.3164423578844602</v>
      </c>
      <c r="BP695" s="6">
        <v>7.5690946422409304</v>
      </c>
      <c r="BQ695" s="6">
        <v>6.3943003518704602</v>
      </c>
      <c r="BR695" s="6">
        <v>6.7466062568704404</v>
      </c>
      <c r="BS695" s="6">
        <v>6.3069610770851003</v>
      </c>
      <c r="BT695" s="6">
        <v>6.5648436508318397</v>
      </c>
      <c r="BU695" s="6">
        <v>6.5043758374379799</v>
      </c>
      <c r="BV695" s="6">
        <v>7.8061528365167803</v>
      </c>
      <c r="BW695" s="6">
        <v>6.9095159674714299</v>
      </c>
      <c r="BX695" s="6">
        <v>6.6465670045054797</v>
      </c>
      <c r="BY695" s="6">
        <v>6.6161183738676099</v>
      </c>
    </row>
    <row r="696" spans="1:77" x14ac:dyDescent="0.25">
      <c r="A696" s="7">
        <v>695</v>
      </c>
      <c r="B696" s="6" t="s">
        <v>22549</v>
      </c>
      <c r="C696" s="6" t="s">
        <v>10381</v>
      </c>
      <c r="D696" s="6" t="s">
        <v>22552</v>
      </c>
      <c r="E696" s="6" t="s">
        <v>56</v>
      </c>
      <c r="F696" s="6">
        <v>-0.45636852017796953</v>
      </c>
      <c r="G696" s="6">
        <v>1.235420518881796E-2</v>
      </c>
      <c r="H696" s="6" t="s">
        <v>4906</v>
      </c>
      <c r="I696" s="6" t="s">
        <v>44</v>
      </c>
      <c r="J696" s="6" t="s">
        <v>45</v>
      </c>
      <c r="K696" s="6" t="s">
        <v>46</v>
      </c>
      <c r="L696" s="6" t="s">
        <v>312</v>
      </c>
      <c r="N696" s="6" t="s">
        <v>4907</v>
      </c>
      <c r="O696" s="6" t="s">
        <v>4906</v>
      </c>
      <c r="P696" s="88">
        <v>6</v>
      </c>
      <c r="Q696" s="6" t="s">
        <v>22550</v>
      </c>
      <c r="R696" s="6" t="s">
        <v>22550</v>
      </c>
      <c r="S696" s="6" t="s">
        <v>22551</v>
      </c>
      <c r="T696" s="6" t="s">
        <v>971</v>
      </c>
      <c r="U696" s="6" t="s">
        <v>159</v>
      </c>
      <c r="V696" s="6">
        <v>1</v>
      </c>
      <c r="W696" s="6">
        <v>26</v>
      </c>
      <c r="X696" s="6">
        <v>8.94</v>
      </c>
      <c r="Y696" s="6" t="s">
        <v>56</v>
      </c>
      <c r="AB696" s="6" t="s">
        <v>10383</v>
      </c>
      <c r="AC696" s="6" t="s">
        <v>10384</v>
      </c>
      <c r="AD696" s="6" t="s">
        <v>10385</v>
      </c>
      <c r="AF696" s="6" t="s">
        <v>10386</v>
      </c>
      <c r="AG696" s="6" t="s">
        <v>4542</v>
      </c>
      <c r="AH696" s="6" t="s">
        <v>4543</v>
      </c>
      <c r="AI696" s="6" t="s">
        <v>56</v>
      </c>
      <c r="AJ696" s="6" t="s">
        <v>10387</v>
      </c>
      <c r="AK696" s="6" t="s">
        <v>5605</v>
      </c>
      <c r="AL696" s="6" t="s">
        <v>326</v>
      </c>
      <c r="AM696" s="6" t="s">
        <v>56</v>
      </c>
      <c r="AN696" s="6" t="s">
        <v>10388</v>
      </c>
      <c r="AO696" s="6" t="s">
        <v>56</v>
      </c>
      <c r="AP696" s="6" t="s">
        <v>10389</v>
      </c>
      <c r="AQ696" s="6" t="s">
        <v>10390</v>
      </c>
      <c r="AR696" s="6" t="s">
        <v>5</v>
      </c>
      <c r="AS696" s="6" t="s">
        <v>10381</v>
      </c>
      <c r="AT696" s="6" t="s">
        <v>10391</v>
      </c>
      <c r="AU696" s="6" t="s">
        <v>5</v>
      </c>
      <c r="AV696" s="6" t="s">
        <v>22553</v>
      </c>
      <c r="AW696" s="6">
        <v>6.2537621561933898</v>
      </c>
      <c r="AX696" s="6">
        <v>7.3657593528621703</v>
      </c>
      <c r="AY696" s="6">
        <v>6.5990640152046396</v>
      </c>
      <c r="AZ696" s="6">
        <v>6.7802381524162403</v>
      </c>
      <c r="BA696" s="6">
        <v>7.2418576715627996</v>
      </c>
      <c r="BB696" s="6">
        <v>6.6004829224345798</v>
      </c>
      <c r="BC696" s="6">
        <v>6.2294773149127503</v>
      </c>
      <c r="BD696" s="6">
        <v>6.8243439681527596</v>
      </c>
      <c r="BE696" s="6">
        <v>6.8590373979279304</v>
      </c>
      <c r="BF696" s="6">
        <v>6.3557207873370496</v>
      </c>
      <c r="BG696" s="6">
        <v>6.7073274994893204</v>
      </c>
      <c r="BH696" s="6">
        <v>6.3558538272055403</v>
      </c>
      <c r="BI696" s="6">
        <v>7.3864097967210798</v>
      </c>
      <c r="BJ696" s="6">
        <v>6.3935604633279501</v>
      </c>
      <c r="BK696" s="6">
        <v>6.1562616465204796</v>
      </c>
      <c r="BL696" s="6">
        <v>6.9856649248834604</v>
      </c>
      <c r="BM696" s="6">
        <v>6.6126780242678098</v>
      </c>
      <c r="BN696" s="6">
        <v>6.0729887828503202</v>
      </c>
      <c r="BO696" s="6">
        <v>7.0701617060397304</v>
      </c>
      <c r="BP696" s="6">
        <v>8.1470329096556195</v>
      </c>
      <c r="BQ696" s="6">
        <v>7.0944886328371899</v>
      </c>
      <c r="BR696" s="6">
        <v>6.3891839875639498</v>
      </c>
      <c r="BS696" s="6">
        <v>6.5159070765605502</v>
      </c>
      <c r="BT696" s="6">
        <v>6.5996430526034802</v>
      </c>
      <c r="BU696" s="6">
        <v>5.7468411788767204</v>
      </c>
      <c r="BV696" s="6">
        <v>7.3059250545785099</v>
      </c>
      <c r="BW696" s="6">
        <v>6.8256792850352603</v>
      </c>
      <c r="BX696" s="6">
        <v>6.6500500763524002</v>
      </c>
      <c r="BY696" s="6">
        <v>6.8533879514587897</v>
      </c>
    </row>
    <row r="697" spans="1:77" x14ac:dyDescent="0.25">
      <c r="A697" s="7">
        <v>696</v>
      </c>
      <c r="B697" s="6" t="s">
        <v>22554</v>
      </c>
      <c r="C697" s="6" t="s">
        <v>22557</v>
      </c>
      <c r="D697" s="6" t="s">
        <v>1423</v>
      </c>
      <c r="E697" s="6" t="s">
        <v>22558</v>
      </c>
      <c r="F697" s="6">
        <v>-0.45677671588519791</v>
      </c>
      <c r="G697" s="6">
        <v>2.838695618778847E-2</v>
      </c>
      <c r="H697" s="6" t="s">
        <v>2122</v>
      </c>
      <c r="I697" s="6" t="s">
        <v>44</v>
      </c>
      <c r="J697" s="6" t="s">
        <v>101</v>
      </c>
      <c r="K697" s="6" t="s">
        <v>102</v>
      </c>
      <c r="L697" s="6" t="s">
        <v>103</v>
      </c>
      <c r="M697" s="6" t="s">
        <v>170</v>
      </c>
      <c r="N697" s="6" t="s">
        <v>937</v>
      </c>
      <c r="O697" s="6" t="s">
        <v>2122</v>
      </c>
      <c r="P697" s="88">
        <v>6</v>
      </c>
      <c r="Q697" s="6" t="s">
        <v>22555</v>
      </c>
      <c r="R697" s="6" t="s">
        <v>22555</v>
      </c>
      <c r="S697" s="6" t="s">
        <v>22556</v>
      </c>
      <c r="T697" s="6" t="s">
        <v>4477</v>
      </c>
      <c r="U697" s="6" t="s">
        <v>77</v>
      </c>
      <c r="V697" s="6">
        <v>1</v>
      </c>
      <c r="W697" s="6">
        <v>56</v>
      </c>
      <c r="X697" s="6">
        <v>16.670000000000002</v>
      </c>
      <c r="Y697" s="6" t="s">
        <v>56</v>
      </c>
      <c r="AB697" s="6" t="s">
        <v>56</v>
      </c>
      <c r="AF697" s="6" t="s">
        <v>56</v>
      </c>
      <c r="AG697" s="6" t="s">
        <v>56</v>
      </c>
      <c r="AI697" s="6" t="s">
        <v>56</v>
      </c>
      <c r="AJ697" s="6" t="s">
        <v>56</v>
      </c>
      <c r="AK697" s="6" t="s">
        <v>56</v>
      </c>
      <c r="AL697" s="6" t="s">
        <v>56</v>
      </c>
      <c r="AM697" s="6" t="s">
        <v>56</v>
      </c>
      <c r="AN697" s="6" t="s">
        <v>56</v>
      </c>
      <c r="AO697" s="6" t="s">
        <v>56</v>
      </c>
      <c r="AP697" s="6" t="s">
        <v>1430</v>
      </c>
      <c r="AQ697" s="6" t="s">
        <v>1431</v>
      </c>
      <c r="AR697" s="6" t="s">
        <v>1432</v>
      </c>
      <c r="AS697" s="6" t="s">
        <v>1433</v>
      </c>
      <c r="AT697" s="6" t="s">
        <v>22559</v>
      </c>
      <c r="AU697" s="6" t="s">
        <v>1583</v>
      </c>
      <c r="AV697" s="6" t="s">
        <v>22560</v>
      </c>
      <c r="AW697" s="6">
        <v>6.3918787599260796</v>
      </c>
      <c r="AX697" s="6">
        <v>6.69938681381932</v>
      </c>
      <c r="AY697" s="6">
        <v>7.4794673493153301</v>
      </c>
      <c r="AZ697" s="6">
        <v>6.5676028065387699</v>
      </c>
      <c r="BA697" s="6">
        <v>6.4726907883867</v>
      </c>
      <c r="BB697" s="6">
        <v>6.6017740208151103</v>
      </c>
      <c r="BC697" s="6">
        <v>6.7064191342155501</v>
      </c>
      <c r="BD697" s="6">
        <v>7.65550340585001</v>
      </c>
      <c r="BE697" s="6">
        <v>8.0337634218648404</v>
      </c>
      <c r="BF697" s="6">
        <v>6.1069980297357098</v>
      </c>
      <c r="BG697" s="6">
        <v>6.0749081884574796</v>
      </c>
      <c r="BH697" s="6">
        <v>6.4582526289665498</v>
      </c>
      <c r="BI697" s="6">
        <v>6.3753345226649101</v>
      </c>
      <c r="BJ697" s="6">
        <v>7.2070025520869896</v>
      </c>
      <c r="BK697" s="6">
        <v>6.9755720009550002</v>
      </c>
      <c r="BL697" s="6">
        <v>6.8070447156899601</v>
      </c>
      <c r="BM697" s="6">
        <v>6.5103038025648496</v>
      </c>
      <c r="BN697" s="6">
        <v>6.3573346107666104</v>
      </c>
      <c r="BO697" s="6">
        <v>6.1681560127088</v>
      </c>
      <c r="BP697" s="6">
        <v>7.9310483067682496</v>
      </c>
      <c r="BQ697" s="6">
        <v>6.7436156600922601</v>
      </c>
      <c r="BR697" s="6">
        <v>6.5126378431158596</v>
      </c>
      <c r="BS697" s="6">
        <v>6.5649737481354098</v>
      </c>
      <c r="BT697" s="6">
        <v>6.7212252006161597</v>
      </c>
      <c r="BU697" s="6">
        <v>6.5717031265622001</v>
      </c>
      <c r="BV697" s="6">
        <v>7.36961472400401</v>
      </c>
      <c r="BW697" s="6">
        <v>6.5913930989207099</v>
      </c>
      <c r="BX697" s="6">
        <v>6.4100752174604603</v>
      </c>
      <c r="BY697" s="6">
        <v>7.1649934434162397</v>
      </c>
    </row>
    <row r="698" spans="1:77" x14ac:dyDescent="0.25">
      <c r="A698" s="7">
        <v>697</v>
      </c>
      <c r="B698" s="6" t="s">
        <v>22561</v>
      </c>
      <c r="C698" s="6" t="s">
        <v>9647</v>
      </c>
      <c r="D698" s="6" t="s">
        <v>9648</v>
      </c>
      <c r="E698" s="6" t="s">
        <v>9649</v>
      </c>
      <c r="F698" s="6">
        <v>-0.45814460450655048</v>
      </c>
      <c r="G698" s="6">
        <v>2.008591654548865E-2</v>
      </c>
      <c r="H698" s="6" t="s">
        <v>2122</v>
      </c>
      <c r="I698" s="6" t="s">
        <v>44</v>
      </c>
      <c r="J698" s="6" t="s">
        <v>101</v>
      </c>
      <c r="K698" s="6" t="s">
        <v>102</v>
      </c>
      <c r="L698" s="6" t="s">
        <v>103</v>
      </c>
      <c r="M698" s="6" t="s">
        <v>170</v>
      </c>
      <c r="N698" s="6" t="s">
        <v>937</v>
      </c>
      <c r="O698" s="6" t="s">
        <v>2122</v>
      </c>
      <c r="P698" s="88">
        <v>6</v>
      </c>
      <c r="Q698" s="6" t="s">
        <v>22562</v>
      </c>
      <c r="R698" s="6" t="s">
        <v>22562</v>
      </c>
      <c r="S698" s="6" t="s">
        <v>22563</v>
      </c>
      <c r="T698" s="6" t="s">
        <v>22564</v>
      </c>
      <c r="U698" s="6" t="s">
        <v>2852</v>
      </c>
      <c r="V698" s="6">
        <v>1</v>
      </c>
      <c r="W698" s="6">
        <v>254</v>
      </c>
      <c r="X698" s="6">
        <v>19</v>
      </c>
      <c r="Y698" s="6" t="s">
        <v>21610</v>
      </c>
      <c r="Z698" s="6" t="s">
        <v>21611</v>
      </c>
      <c r="AA698" s="6" t="s">
        <v>21612</v>
      </c>
      <c r="AB698" s="6" t="s">
        <v>9650</v>
      </c>
      <c r="AC698" s="6" t="s">
        <v>9651</v>
      </c>
      <c r="AD698" s="6" t="s">
        <v>9652</v>
      </c>
      <c r="AE698" s="6" t="s">
        <v>5835</v>
      </c>
      <c r="AF698" s="6" t="s">
        <v>9653</v>
      </c>
      <c r="AG698" s="6" t="s">
        <v>9654</v>
      </c>
      <c r="AH698" s="6" t="s">
        <v>9655</v>
      </c>
      <c r="AI698" s="6" t="s">
        <v>9656</v>
      </c>
      <c r="AJ698" s="6" t="s">
        <v>9657</v>
      </c>
      <c r="AK698" s="6" t="s">
        <v>5841</v>
      </c>
      <c r="AL698" s="6" t="s">
        <v>67</v>
      </c>
      <c r="AM698" s="6" t="s">
        <v>56</v>
      </c>
      <c r="AN698" s="6" t="s">
        <v>56</v>
      </c>
      <c r="AO698" s="6" t="s">
        <v>56</v>
      </c>
      <c r="AP698" s="6" t="s">
        <v>9658</v>
      </c>
      <c r="AQ698" s="6" t="s">
        <v>9659</v>
      </c>
      <c r="AR698" s="6" t="s">
        <v>245</v>
      </c>
      <c r="AS698" s="6" t="s">
        <v>9660</v>
      </c>
      <c r="AT698" s="6" t="s">
        <v>21613</v>
      </c>
      <c r="AU698" s="6" t="s">
        <v>72</v>
      </c>
      <c r="AV698" s="6" t="s">
        <v>21614</v>
      </c>
      <c r="AW698" s="6">
        <v>6.8698124056256296</v>
      </c>
      <c r="AX698" s="6">
        <v>6.8024214277486701</v>
      </c>
      <c r="AY698" s="6">
        <v>8.1435456303590303</v>
      </c>
      <c r="AZ698" s="6">
        <v>7.8263372511580602</v>
      </c>
      <c r="BA698" s="6">
        <v>6.8474153839867604</v>
      </c>
      <c r="BB698" s="6">
        <v>7.2369401572622296</v>
      </c>
      <c r="BC698" s="6">
        <v>6.9035864816826003</v>
      </c>
      <c r="BD698" s="6">
        <v>7.5255177489181797</v>
      </c>
      <c r="BE698" s="6">
        <v>8.7309477289101096</v>
      </c>
      <c r="BF698" s="6">
        <v>6.8723923598348904</v>
      </c>
      <c r="BG698" s="6">
        <v>6.69199167159673</v>
      </c>
      <c r="BH698" s="6">
        <v>6.6633523136472999</v>
      </c>
      <c r="BI698" s="6">
        <v>6.7766758372999103</v>
      </c>
      <c r="BJ698" s="6">
        <v>7.6804986922531802</v>
      </c>
      <c r="BK698" s="6">
        <v>6.64935443073544</v>
      </c>
      <c r="BL698" s="6">
        <v>7.49141073832235</v>
      </c>
      <c r="BM698" s="6">
        <v>7.0464405716870404</v>
      </c>
      <c r="BN698" s="6">
        <v>7.8859545821432402</v>
      </c>
      <c r="BO698" s="6">
        <v>6.8953424759736501</v>
      </c>
      <c r="BP698" s="6">
        <v>7.6412509666223496</v>
      </c>
      <c r="BQ698" s="6">
        <v>7.6927165320787303</v>
      </c>
      <c r="BR698" s="6">
        <v>6.8453927018990202</v>
      </c>
      <c r="BS698" s="6">
        <v>6.9072501366506103</v>
      </c>
      <c r="BT698" s="6">
        <v>6.6713812355405402</v>
      </c>
      <c r="BU698" s="6">
        <v>6.3806454999661497</v>
      </c>
      <c r="BV698" s="6">
        <v>7.1891111863235597</v>
      </c>
      <c r="BW698" s="6">
        <v>6.6552057836668403</v>
      </c>
      <c r="BX698" s="6">
        <v>6.9387673725252403</v>
      </c>
      <c r="BY698" s="6">
        <v>7.1555136974164499</v>
      </c>
    </row>
    <row r="699" spans="1:77" x14ac:dyDescent="0.25">
      <c r="A699" s="7">
        <v>698</v>
      </c>
      <c r="B699" s="6" t="s">
        <v>7355</v>
      </c>
      <c r="C699" s="6" t="s">
        <v>7358</v>
      </c>
      <c r="D699" s="6" t="s">
        <v>7359</v>
      </c>
      <c r="E699" s="6" t="s">
        <v>7360</v>
      </c>
      <c r="F699" s="6">
        <v>-0.46150621088463328</v>
      </c>
      <c r="G699" s="6">
        <v>3.9489007456034772E-2</v>
      </c>
      <c r="H699" s="6" t="s">
        <v>1421</v>
      </c>
      <c r="I699" s="6" t="s">
        <v>44</v>
      </c>
      <c r="J699" s="6" t="s">
        <v>45</v>
      </c>
      <c r="K699" s="6" t="s">
        <v>46</v>
      </c>
      <c r="L699" s="6" t="s">
        <v>47</v>
      </c>
      <c r="M699" s="6" t="s">
        <v>48</v>
      </c>
      <c r="N699" s="6" t="s">
        <v>49</v>
      </c>
      <c r="O699" s="6" t="s">
        <v>1421</v>
      </c>
      <c r="P699" s="88">
        <v>6</v>
      </c>
      <c r="Q699" s="6" t="s">
        <v>7356</v>
      </c>
      <c r="R699" s="6" t="s">
        <v>7356</v>
      </c>
      <c r="S699" s="6" t="s">
        <v>7357</v>
      </c>
      <c r="T699" s="6" t="s">
        <v>388</v>
      </c>
      <c r="U699" s="6" t="s">
        <v>388</v>
      </c>
      <c r="V699" s="6">
        <v>1</v>
      </c>
      <c r="W699" s="6">
        <v>7</v>
      </c>
      <c r="X699" s="6">
        <v>8.42</v>
      </c>
      <c r="Y699" s="6" t="s">
        <v>56</v>
      </c>
      <c r="AB699" s="6" t="s">
        <v>7361</v>
      </c>
      <c r="AC699" s="6" t="s">
        <v>7362</v>
      </c>
      <c r="AD699" s="6" t="s">
        <v>7363</v>
      </c>
      <c r="AE699" s="6" t="s">
        <v>7364</v>
      </c>
      <c r="AF699" s="6" t="s">
        <v>7365</v>
      </c>
      <c r="AG699" s="6" t="s">
        <v>7366</v>
      </c>
      <c r="AH699" s="6" t="s">
        <v>7367</v>
      </c>
      <c r="AI699" s="6" t="s">
        <v>56</v>
      </c>
      <c r="AJ699" s="6" t="s">
        <v>56</v>
      </c>
      <c r="AK699" s="6" t="s">
        <v>56</v>
      </c>
      <c r="AL699" s="6" t="s">
        <v>7368</v>
      </c>
      <c r="AM699" s="6" t="s">
        <v>56</v>
      </c>
      <c r="AN699" s="6" t="s">
        <v>56</v>
      </c>
      <c r="AO699" s="6" t="s">
        <v>56</v>
      </c>
      <c r="AP699" s="6" t="s">
        <v>7369</v>
      </c>
      <c r="AQ699" s="6" t="s">
        <v>7370</v>
      </c>
      <c r="AR699" s="6" t="s">
        <v>1583</v>
      </c>
      <c r="AS699" s="6" t="s">
        <v>7371</v>
      </c>
      <c r="AT699" s="6" t="s">
        <v>7372</v>
      </c>
      <c r="AU699" s="6" t="s">
        <v>7373</v>
      </c>
      <c r="AV699" s="6" t="s">
        <v>7374</v>
      </c>
      <c r="AW699" s="6">
        <v>6.2220791251552301</v>
      </c>
      <c r="AX699" s="6">
        <v>6.0530327056384703</v>
      </c>
      <c r="AY699" s="6">
        <v>6.4718563668159499</v>
      </c>
      <c r="AZ699" s="6">
        <v>6.4058670987664703</v>
      </c>
      <c r="BA699" s="6">
        <v>6.4847980665602796</v>
      </c>
      <c r="BB699" s="6">
        <v>7.8553737668538304</v>
      </c>
      <c r="BC699" s="6">
        <v>6.6264585245741596</v>
      </c>
      <c r="BD699" s="6">
        <v>6.8945459452501501</v>
      </c>
      <c r="BE699" s="6">
        <v>7.7636376098610604</v>
      </c>
      <c r="BF699" s="6">
        <v>6.6542681096192799</v>
      </c>
      <c r="BG699" s="6">
        <v>7.4661630028648904</v>
      </c>
      <c r="BH699" s="6">
        <v>5.7136173688036003</v>
      </c>
      <c r="BI699" s="6">
        <v>6.4085030070201201</v>
      </c>
      <c r="BJ699" s="6">
        <v>6.4647131947175902</v>
      </c>
      <c r="BK699" s="6">
        <v>6.75145625075805</v>
      </c>
      <c r="BL699" s="6">
        <v>6.5759034943480499</v>
      </c>
      <c r="BM699" s="6">
        <v>6.6529133266102001</v>
      </c>
      <c r="BN699" s="6">
        <v>7.7231538679887501</v>
      </c>
      <c r="BO699" s="6">
        <v>7.3973394159766404</v>
      </c>
      <c r="BP699" s="6">
        <v>6.6892467745547197</v>
      </c>
      <c r="BQ699" s="6">
        <v>7.2818182757839196</v>
      </c>
      <c r="BR699" s="6">
        <v>7.8658114284697502</v>
      </c>
      <c r="BS699" s="6">
        <v>6.68097886236436</v>
      </c>
      <c r="BT699" s="6">
        <v>6.5338992278204104</v>
      </c>
      <c r="BU699" s="6">
        <v>7.1706430521545803</v>
      </c>
      <c r="BV699" s="6">
        <v>7.87596655280469</v>
      </c>
      <c r="BW699" s="6">
        <v>6.4555492170386302</v>
      </c>
      <c r="BX699" s="6">
        <v>6.4651226430155901</v>
      </c>
      <c r="BY699" s="6">
        <v>6.4246776662561196</v>
      </c>
    </row>
    <row r="700" spans="1:77" x14ac:dyDescent="0.25">
      <c r="A700" s="7">
        <v>699</v>
      </c>
      <c r="B700" s="6" t="s">
        <v>22565</v>
      </c>
      <c r="C700" s="6" t="s">
        <v>11080</v>
      </c>
      <c r="D700" s="6" t="s">
        <v>11081</v>
      </c>
      <c r="E700" s="6" t="s">
        <v>11082</v>
      </c>
      <c r="F700" s="6">
        <v>-0.46264828513056422</v>
      </c>
      <c r="G700" s="6">
        <v>1.235420518881796E-2</v>
      </c>
      <c r="H700" s="6" t="s">
        <v>46</v>
      </c>
      <c r="I700" s="6" t="s">
        <v>44</v>
      </c>
      <c r="J700" s="6" t="s">
        <v>45</v>
      </c>
      <c r="K700" s="6" t="s">
        <v>46</v>
      </c>
      <c r="P700" s="88">
        <v>2</v>
      </c>
      <c r="Q700" s="6" t="s">
        <v>22566</v>
      </c>
      <c r="R700" s="6" t="s">
        <v>22566</v>
      </c>
      <c r="S700" s="6" t="s">
        <v>22567</v>
      </c>
      <c r="T700" s="6" t="s">
        <v>4373</v>
      </c>
      <c r="U700" s="6" t="s">
        <v>254</v>
      </c>
      <c r="V700" s="6">
        <v>1</v>
      </c>
      <c r="W700" s="6">
        <v>37</v>
      </c>
      <c r="X700" s="6">
        <v>8.27</v>
      </c>
      <c r="Y700" s="6" t="s">
        <v>56</v>
      </c>
      <c r="AB700" s="6" t="s">
        <v>11083</v>
      </c>
      <c r="AC700" s="6" t="s">
        <v>11084</v>
      </c>
      <c r="AD700" s="6" t="s">
        <v>11085</v>
      </c>
      <c r="AE700" s="6" t="s">
        <v>11086</v>
      </c>
      <c r="AF700" s="6" t="s">
        <v>11087</v>
      </c>
      <c r="AG700" s="6" t="s">
        <v>11088</v>
      </c>
      <c r="AH700" s="6" t="s">
        <v>11089</v>
      </c>
      <c r="AI700" s="6" t="s">
        <v>11090</v>
      </c>
      <c r="AJ700" s="6" t="s">
        <v>11091</v>
      </c>
      <c r="AK700" s="6" t="s">
        <v>10574</v>
      </c>
      <c r="AL700" s="6" t="s">
        <v>67</v>
      </c>
      <c r="AM700" s="6" t="s">
        <v>56</v>
      </c>
      <c r="AN700" s="6" t="s">
        <v>56</v>
      </c>
      <c r="AO700" s="6" t="s">
        <v>56</v>
      </c>
      <c r="AP700" s="6" t="s">
        <v>11092</v>
      </c>
      <c r="AQ700" s="6" t="s">
        <v>11093</v>
      </c>
      <c r="AR700" s="6" t="s">
        <v>5</v>
      </c>
      <c r="AS700" s="6" t="s">
        <v>11094</v>
      </c>
      <c r="AT700" s="6" t="s">
        <v>11095</v>
      </c>
      <c r="AU700" s="6" t="s">
        <v>5</v>
      </c>
      <c r="AV700" s="6" t="s">
        <v>11096</v>
      </c>
      <c r="AW700" s="6">
        <v>6.4163202164500097</v>
      </c>
      <c r="AX700" s="6">
        <v>6.0769955971682901</v>
      </c>
      <c r="AY700" s="6">
        <v>6.4143786558119196</v>
      </c>
      <c r="AZ700" s="6">
        <v>6.20097655646709</v>
      </c>
      <c r="BA700" s="6">
        <v>6.4150286334800297</v>
      </c>
      <c r="BB700" s="6">
        <v>6.0767116341383396</v>
      </c>
      <c r="BC700" s="6">
        <v>5.9016876685774804</v>
      </c>
      <c r="BD700" s="6">
        <v>6.5113903365375698</v>
      </c>
      <c r="BE700" s="6">
        <v>6.7835576982748798</v>
      </c>
      <c r="BF700" s="6">
        <v>6.3184600737931698</v>
      </c>
      <c r="BG700" s="6">
        <v>5.9503580380415304</v>
      </c>
      <c r="BH700" s="6">
        <v>5.609275240253</v>
      </c>
      <c r="BI700" s="6">
        <v>6.72504961712725</v>
      </c>
      <c r="BJ700" s="6">
        <v>6.5035378775298103</v>
      </c>
      <c r="BK700" s="6">
        <v>6.3452859713418102</v>
      </c>
      <c r="BL700" s="6">
        <v>8.0312954158156291</v>
      </c>
      <c r="BM700" s="6">
        <v>6.3845596323888101</v>
      </c>
      <c r="BN700" s="6">
        <v>6.0837000141219502</v>
      </c>
      <c r="BO700" s="6">
        <v>6.3234926042414497</v>
      </c>
      <c r="BP700" s="6">
        <v>6.7980636047542999</v>
      </c>
      <c r="BQ700" s="6">
        <v>7.85610781613107</v>
      </c>
      <c r="BR700" s="6">
        <v>6.5358699696436302</v>
      </c>
      <c r="BS700" s="6">
        <v>6.5027412528038804</v>
      </c>
      <c r="BT700" s="6">
        <v>6.2507129302804101</v>
      </c>
      <c r="BU700" s="6">
        <v>6.3074461401758901</v>
      </c>
      <c r="BV700" s="6">
        <v>6.5796808395298703</v>
      </c>
      <c r="BW700" s="6">
        <v>5.7727990215374598</v>
      </c>
      <c r="BX700" s="6">
        <v>6.4401769308296704</v>
      </c>
      <c r="BY700" s="6">
        <v>6.3863118308193503</v>
      </c>
    </row>
    <row r="701" spans="1:77" x14ac:dyDescent="0.25">
      <c r="A701" s="7">
        <v>700</v>
      </c>
      <c r="B701" s="6" t="s">
        <v>22568</v>
      </c>
      <c r="C701" s="6" t="s">
        <v>9369</v>
      </c>
      <c r="D701" s="6" t="s">
        <v>3503</v>
      </c>
      <c r="E701" s="6" t="s">
        <v>9370</v>
      </c>
      <c r="F701" s="6">
        <v>-0.46471907900658233</v>
      </c>
      <c r="G701" s="6">
        <v>2.799377190615405E-3</v>
      </c>
      <c r="H701" s="6" t="s">
        <v>22571</v>
      </c>
      <c r="I701" s="6" t="s">
        <v>44</v>
      </c>
      <c r="J701" s="6" t="s">
        <v>101</v>
      </c>
      <c r="K701" s="6" t="s">
        <v>102</v>
      </c>
      <c r="L701" s="6" t="s">
        <v>103</v>
      </c>
      <c r="M701" s="6" t="s">
        <v>170</v>
      </c>
      <c r="N701" s="6" t="s">
        <v>12305</v>
      </c>
      <c r="O701" s="6" t="s">
        <v>22571</v>
      </c>
      <c r="P701" s="88">
        <v>6</v>
      </c>
      <c r="Q701" s="6" t="s">
        <v>22569</v>
      </c>
      <c r="R701" s="6" t="s">
        <v>22569</v>
      </c>
      <c r="S701" s="6" t="s">
        <v>22570</v>
      </c>
      <c r="T701" s="6" t="s">
        <v>2115</v>
      </c>
      <c r="U701" s="6" t="s">
        <v>661</v>
      </c>
      <c r="V701" s="6">
        <v>1</v>
      </c>
      <c r="W701" s="6">
        <v>80</v>
      </c>
      <c r="X701" s="6">
        <v>15.63</v>
      </c>
      <c r="Y701" s="6" t="s">
        <v>56</v>
      </c>
      <c r="AB701" s="6" t="s">
        <v>21244</v>
      </c>
      <c r="AC701" s="6" t="s">
        <v>21245</v>
      </c>
      <c r="AD701" s="6" t="s">
        <v>21246</v>
      </c>
      <c r="AE701" s="6" t="s">
        <v>3507</v>
      </c>
      <c r="AF701" s="6" t="s">
        <v>21247</v>
      </c>
      <c r="AG701" s="6" t="s">
        <v>21248</v>
      </c>
      <c r="AH701" s="6" t="s">
        <v>21249</v>
      </c>
      <c r="AI701" s="6" t="s">
        <v>56</v>
      </c>
      <c r="AJ701" s="6" t="s">
        <v>3512</v>
      </c>
      <c r="AK701" s="6" t="s">
        <v>3513</v>
      </c>
      <c r="AL701" s="6" t="s">
        <v>326</v>
      </c>
      <c r="AM701" s="6" t="s">
        <v>56</v>
      </c>
      <c r="AN701" s="6" t="s">
        <v>56</v>
      </c>
      <c r="AO701" s="6" t="s">
        <v>56</v>
      </c>
      <c r="AP701" s="6" t="s">
        <v>3514</v>
      </c>
      <c r="AQ701" s="6" t="s">
        <v>3515</v>
      </c>
      <c r="AR701" s="6" t="s">
        <v>442</v>
      </c>
      <c r="AS701" s="6" t="s">
        <v>3516</v>
      </c>
      <c r="AT701" s="6" t="s">
        <v>3517</v>
      </c>
      <c r="AU701" s="6" t="s">
        <v>442</v>
      </c>
      <c r="AV701" s="6" t="s">
        <v>21250</v>
      </c>
      <c r="AW701" s="6">
        <v>6.9278373121653303</v>
      </c>
      <c r="AX701" s="6">
        <v>7.2155582835790097</v>
      </c>
      <c r="AY701" s="6">
        <v>8.3848818473941797</v>
      </c>
      <c r="AZ701" s="6">
        <v>7.4066593991932397</v>
      </c>
      <c r="BA701" s="6">
        <v>7.7854259458472903</v>
      </c>
      <c r="BB701" s="6">
        <v>6.9193266156017303</v>
      </c>
      <c r="BC701" s="6">
        <v>6.93163841625912</v>
      </c>
      <c r="BD701" s="6">
        <v>7.7986333907001102</v>
      </c>
      <c r="BE701" s="6">
        <v>7.1692923042897299</v>
      </c>
      <c r="BF701" s="6">
        <v>6.8417285890150401</v>
      </c>
      <c r="BG701" s="6">
        <v>7.1145976750037896</v>
      </c>
      <c r="BH701" s="6">
        <v>6.9344505247081196</v>
      </c>
      <c r="BI701" s="6">
        <v>7.1265048308798997</v>
      </c>
      <c r="BJ701" s="6">
        <v>6.6305703449956104</v>
      </c>
      <c r="BK701" s="6">
        <v>6.8531992164708404</v>
      </c>
      <c r="BL701" s="6">
        <v>7.5382971977423701</v>
      </c>
      <c r="BM701" s="6">
        <v>6.8081536260565096</v>
      </c>
      <c r="BN701" s="6">
        <v>7.0021185676536097</v>
      </c>
      <c r="BO701" s="6">
        <v>7.0422702966072297</v>
      </c>
      <c r="BP701" s="6">
        <v>7.1451653484405302</v>
      </c>
      <c r="BQ701" s="6">
        <v>7.4890291779070903</v>
      </c>
      <c r="BR701" s="6">
        <v>7.1792745527303303</v>
      </c>
      <c r="BS701" s="6">
        <v>6.9438382045861999</v>
      </c>
      <c r="BT701" s="6">
        <v>6.9857475177324302</v>
      </c>
      <c r="BU701" s="6">
        <v>6.5928317036374304</v>
      </c>
      <c r="BV701" s="6">
        <v>7.8186814064439103</v>
      </c>
      <c r="BW701" s="6">
        <v>7.0713664736074602</v>
      </c>
      <c r="BX701" s="6">
        <v>8.3721752879584201</v>
      </c>
      <c r="BY701" s="6">
        <v>7.7459370640519198</v>
      </c>
    </row>
    <row r="702" spans="1:77" x14ac:dyDescent="0.25">
      <c r="A702" s="7">
        <v>701</v>
      </c>
      <c r="B702" s="6" t="s">
        <v>6415</v>
      </c>
      <c r="C702" s="6" t="s">
        <v>5727</v>
      </c>
      <c r="D702" s="6" t="s">
        <v>3179</v>
      </c>
      <c r="E702" s="6" t="s">
        <v>5728</v>
      </c>
      <c r="F702" s="6">
        <v>-0.46515947898641308</v>
      </c>
      <c r="G702" s="6">
        <v>1.13538301809477E-3</v>
      </c>
      <c r="H702" s="6" t="s">
        <v>142</v>
      </c>
      <c r="I702" s="6" t="s">
        <v>44</v>
      </c>
      <c r="J702" s="6" t="s">
        <v>139</v>
      </c>
      <c r="K702" s="6" t="s">
        <v>140</v>
      </c>
      <c r="L702" s="6" t="s">
        <v>141</v>
      </c>
      <c r="M702" s="6" t="s">
        <v>142</v>
      </c>
      <c r="P702" s="88">
        <v>4</v>
      </c>
      <c r="Q702" s="6" t="s">
        <v>6416</v>
      </c>
      <c r="R702" s="6" t="s">
        <v>6416</v>
      </c>
      <c r="S702" s="6" t="s">
        <v>6417</v>
      </c>
      <c r="T702" s="6" t="s">
        <v>6418</v>
      </c>
      <c r="U702" s="6" t="s">
        <v>107</v>
      </c>
      <c r="V702" s="6">
        <v>1</v>
      </c>
      <c r="W702" s="6">
        <v>59</v>
      </c>
      <c r="X702" s="6">
        <v>6.54</v>
      </c>
      <c r="Y702" s="6" t="s">
        <v>6419</v>
      </c>
      <c r="Z702" s="6" t="s">
        <v>6420</v>
      </c>
      <c r="AA702" s="6" t="s">
        <v>6421</v>
      </c>
      <c r="AB702" s="6" t="s">
        <v>635</v>
      </c>
      <c r="AC702" s="6" t="s">
        <v>636</v>
      </c>
      <c r="AD702" s="6" t="s">
        <v>637</v>
      </c>
      <c r="AE702" s="6" t="s">
        <v>638</v>
      </c>
      <c r="AF702" s="6" t="s">
        <v>5729</v>
      </c>
      <c r="AG702" s="6" t="s">
        <v>3182</v>
      </c>
      <c r="AH702" s="6" t="s">
        <v>3183</v>
      </c>
      <c r="AI702" s="6" t="s">
        <v>3184</v>
      </c>
      <c r="AJ702" s="6" t="s">
        <v>643</v>
      </c>
      <c r="AK702" s="6" t="s">
        <v>644</v>
      </c>
      <c r="AL702" s="6" t="s">
        <v>3185</v>
      </c>
      <c r="AM702" s="6" t="s">
        <v>56</v>
      </c>
      <c r="AN702" s="6" t="s">
        <v>56</v>
      </c>
      <c r="AO702" s="6" t="s">
        <v>56</v>
      </c>
      <c r="AP702" s="6" t="s">
        <v>6422</v>
      </c>
      <c r="AQ702" s="6" t="s">
        <v>5731</v>
      </c>
      <c r="AR702" s="6" t="s">
        <v>420</v>
      </c>
      <c r="AS702" s="6" t="s">
        <v>5732</v>
      </c>
      <c r="AT702" s="6" t="s">
        <v>6423</v>
      </c>
      <c r="AU702" s="6" t="s">
        <v>420</v>
      </c>
      <c r="AV702" s="6" t="s">
        <v>6424</v>
      </c>
      <c r="AW702" s="6">
        <v>6.0475906385009104</v>
      </c>
      <c r="AX702" s="6">
        <v>6.3062353978497301</v>
      </c>
      <c r="AY702" s="6">
        <v>7.7252008406945896</v>
      </c>
      <c r="AZ702" s="6">
        <v>6.4498392746763198</v>
      </c>
      <c r="BA702" s="6">
        <v>6.2940915131213604</v>
      </c>
      <c r="BB702" s="6">
        <v>6.26955987350531</v>
      </c>
      <c r="BC702" s="6">
        <v>6.1700345317079703</v>
      </c>
      <c r="BD702" s="6">
        <v>6.6801185581449003</v>
      </c>
      <c r="BE702" s="6">
        <v>6.5968806972619198</v>
      </c>
      <c r="BF702" s="6">
        <v>6.5766984307391798</v>
      </c>
      <c r="BG702" s="6">
        <v>5.8056884002523903</v>
      </c>
      <c r="BH702" s="6">
        <v>6.3792458548281097</v>
      </c>
      <c r="BI702" s="6">
        <v>5.57502726489047</v>
      </c>
      <c r="BJ702" s="6">
        <v>6.2494346471668303</v>
      </c>
      <c r="BK702" s="6">
        <v>6.2854895242172297</v>
      </c>
      <c r="BL702" s="6">
        <v>6.5518281330782102</v>
      </c>
      <c r="BM702" s="6">
        <v>6.26840150390208</v>
      </c>
      <c r="BN702" s="6">
        <v>6.5247654302185696</v>
      </c>
      <c r="BO702" s="6">
        <v>7.1019326058691101</v>
      </c>
      <c r="BP702" s="6">
        <v>6.5942931927667301</v>
      </c>
      <c r="BQ702" s="6">
        <v>6.38376346247742</v>
      </c>
      <c r="BR702" s="6">
        <v>6.4101022455632801</v>
      </c>
      <c r="BS702" s="6">
        <v>6.5277168978544404</v>
      </c>
      <c r="BT702" s="6">
        <v>6.38708104178429</v>
      </c>
      <c r="BU702" s="6">
        <v>6.4657249466792299</v>
      </c>
      <c r="BV702" s="6">
        <v>6.6711081104192704</v>
      </c>
      <c r="BW702" s="6">
        <v>5.6489851400979703</v>
      </c>
      <c r="BX702" s="6">
        <v>6.94608099091597</v>
      </c>
      <c r="BY702" s="6">
        <v>6.1057046370344397</v>
      </c>
    </row>
    <row r="703" spans="1:77" x14ac:dyDescent="0.25">
      <c r="A703" s="7">
        <v>702</v>
      </c>
      <c r="B703" s="6" t="s">
        <v>22572</v>
      </c>
      <c r="C703" s="6" t="s">
        <v>22577</v>
      </c>
      <c r="D703" s="6" t="s">
        <v>22578</v>
      </c>
      <c r="E703" s="6" t="s">
        <v>56</v>
      </c>
      <c r="F703" s="6">
        <v>-0.47167353402853779</v>
      </c>
      <c r="G703" s="6">
        <v>1.0892062238365341E-2</v>
      </c>
      <c r="H703" s="6" t="s">
        <v>170</v>
      </c>
      <c r="I703" s="6" t="s">
        <v>44</v>
      </c>
      <c r="J703" s="6" t="s">
        <v>101</v>
      </c>
      <c r="K703" s="6" t="s">
        <v>102</v>
      </c>
      <c r="L703" s="6" t="s">
        <v>103</v>
      </c>
      <c r="M703" s="6" t="s">
        <v>170</v>
      </c>
      <c r="P703" s="88">
        <v>4</v>
      </c>
      <c r="Q703" s="6" t="s">
        <v>22575</v>
      </c>
      <c r="R703" s="6" t="s">
        <v>22573</v>
      </c>
      <c r="S703" s="6" t="s">
        <v>22574</v>
      </c>
      <c r="T703" s="6" t="s">
        <v>22576</v>
      </c>
      <c r="U703" s="6" t="s">
        <v>22576</v>
      </c>
      <c r="V703" s="6">
        <v>6</v>
      </c>
      <c r="W703" s="6">
        <v>9</v>
      </c>
      <c r="X703" s="6">
        <v>5.81</v>
      </c>
      <c r="Y703" s="6" t="s">
        <v>56</v>
      </c>
      <c r="AB703" s="6" t="s">
        <v>56</v>
      </c>
      <c r="AF703" s="6" t="s">
        <v>22579</v>
      </c>
      <c r="AG703" s="6" t="s">
        <v>56</v>
      </c>
      <c r="AI703" s="6" t="s">
        <v>56</v>
      </c>
      <c r="AJ703" s="6" t="s">
        <v>56</v>
      </c>
      <c r="AK703" s="6" t="s">
        <v>56</v>
      </c>
      <c r="AL703" s="6" t="s">
        <v>216</v>
      </c>
      <c r="AM703" s="6" t="s">
        <v>22580</v>
      </c>
      <c r="AN703" s="6" t="s">
        <v>56</v>
      </c>
      <c r="AO703" s="6" t="s">
        <v>56</v>
      </c>
      <c r="AP703" s="6" t="s">
        <v>22581</v>
      </c>
      <c r="AQ703" s="6" t="s">
        <v>22582</v>
      </c>
      <c r="AR703" s="6" t="s">
        <v>442</v>
      </c>
      <c r="AS703" s="6" t="s">
        <v>22583</v>
      </c>
      <c r="AT703" s="6" t="s">
        <v>22584</v>
      </c>
      <c r="AU703" s="6" t="s">
        <v>442</v>
      </c>
      <c r="AV703" s="6" t="s">
        <v>22585</v>
      </c>
      <c r="AW703" s="6">
        <v>6.1942925591982698</v>
      </c>
      <c r="AX703" s="6">
        <v>6.3501221710314004</v>
      </c>
      <c r="AY703" s="6">
        <v>6.97382267687086</v>
      </c>
      <c r="AZ703" s="6">
        <v>7.0065238444955904</v>
      </c>
      <c r="BA703" s="6">
        <v>6.3697863755988102</v>
      </c>
      <c r="BB703" s="6">
        <v>7.8617076221765902</v>
      </c>
      <c r="BC703" s="6">
        <v>6.5184877498149101</v>
      </c>
      <c r="BD703" s="6">
        <v>6.8148201272055804</v>
      </c>
      <c r="BE703" s="6">
        <v>7.2148306336426096</v>
      </c>
      <c r="BF703" s="6">
        <v>6.1950082963164803</v>
      </c>
      <c r="BG703" s="6">
        <v>5.7699648509493002</v>
      </c>
      <c r="BH703" s="6">
        <v>6.0519512753513096</v>
      </c>
      <c r="BI703" s="6">
        <v>6.2334532757469701</v>
      </c>
      <c r="BJ703" s="6">
        <v>6.95216747133352</v>
      </c>
      <c r="BK703" s="6">
        <v>6.3758923126380997</v>
      </c>
      <c r="BL703" s="6">
        <v>6.6012722271245003</v>
      </c>
      <c r="BM703" s="6">
        <v>6.5541499507876599</v>
      </c>
      <c r="BN703" s="6">
        <v>6.9065667294436404</v>
      </c>
      <c r="BO703" s="6">
        <v>6.6554986921194503</v>
      </c>
      <c r="BP703" s="6">
        <v>7.2764354010235897</v>
      </c>
      <c r="BQ703" s="6">
        <v>7.4859413707374598</v>
      </c>
      <c r="BR703" s="6">
        <v>6.7154015981588699</v>
      </c>
      <c r="BS703" s="6">
        <v>6.3832588613988497</v>
      </c>
      <c r="BT703" s="6">
        <v>6.4494091225353598</v>
      </c>
      <c r="BU703" s="6">
        <v>6.8037950646257297</v>
      </c>
      <c r="BV703" s="6">
        <v>6.7798273562362104</v>
      </c>
      <c r="BW703" s="6">
        <v>6.73136721044024</v>
      </c>
      <c r="BX703" s="6">
        <v>6.7809686972561103</v>
      </c>
      <c r="BY703" s="6">
        <v>6.7922271167497197</v>
      </c>
    </row>
    <row r="704" spans="1:77" x14ac:dyDescent="0.25">
      <c r="A704" s="7">
        <v>703</v>
      </c>
      <c r="B704" s="6" t="s">
        <v>22586</v>
      </c>
      <c r="C704" s="6" t="s">
        <v>22590</v>
      </c>
      <c r="D704" s="6" t="s">
        <v>22591</v>
      </c>
      <c r="E704" s="6" t="s">
        <v>22592</v>
      </c>
      <c r="F704" s="6">
        <v>-0.47293482281398269</v>
      </c>
      <c r="G704" s="6">
        <v>5.6479984552069741E-3</v>
      </c>
      <c r="H704" s="6" t="s">
        <v>22589</v>
      </c>
      <c r="I704" s="6" t="s">
        <v>44</v>
      </c>
      <c r="J704" s="6" t="s">
        <v>101</v>
      </c>
      <c r="K704" s="6" t="s">
        <v>102</v>
      </c>
      <c r="L704" s="6" t="s">
        <v>103</v>
      </c>
      <c r="M704" s="6" t="s">
        <v>22589</v>
      </c>
      <c r="P704" s="88">
        <v>4</v>
      </c>
      <c r="Q704" s="6" t="s">
        <v>22587</v>
      </c>
      <c r="R704" s="6" t="s">
        <v>22587</v>
      </c>
      <c r="S704" s="6" t="s">
        <v>22588</v>
      </c>
      <c r="T704" s="6" t="s">
        <v>183</v>
      </c>
      <c r="U704" s="6" t="s">
        <v>361</v>
      </c>
      <c r="V704" s="6">
        <v>1</v>
      </c>
      <c r="W704" s="6">
        <v>17</v>
      </c>
      <c r="X704" s="6">
        <v>8.2899999999999991</v>
      </c>
      <c r="Y704" s="6" t="s">
        <v>56</v>
      </c>
      <c r="AB704" s="6" t="s">
        <v>22593</v>
      </c>
      <c r="AC704" s="6" t="s">
        <v>22594</v>
      </c>
      <c r="AD704" s="6" t="s">
        <v>22595</v>
      </c>
      <c r="AE704" s="6" t="s">
        <v>22596</v>
      </c>
      <c r="AF704" s="6" t="s">
        <v>22597</v>
      </c>
      <c r="AG704" s="6" t="s">
        <v>22598</v>
      </c>
      <c r="AH704" s="6" t="s">
        <v>22599</v>
      </c>
      <c r="AI704" s="6" t="s">
        <v>22600</v>
      </c>
      <c r="AJ704" s="6" t="s">
        <v>22601</v>
      </c>
      <c r="AK704" s="6" t="s">
        <v>22602</v>
      </c>
      <c r="AL704" s="6" t="s">
        <v>67</v>
      </c>
      <c r="AM704" s="6" t="s">
        <v>56</v>
      </c>
      <c r="AN704" s="6" t="s">
        <v>56</v>
      </c>
      <c r="AO704" s="6" t="s">
        <v>56</v>
      </c>
      <c r="AP704" s="6" t="s">
        <v>22603</v>
      </c>
      <c r="AQ704" s="6" t="s">
        <v>22604</v>
      </c>
      <c r="AR704" s="6" t="s">
        <v>354</v>
      </c>
      <c r="AS704" s="6" t="s">
        <v>22605</v>
      </c>
      <c r="AT704" s="6" t="s">
        <v>22606</v>
      </c>
      <c r="AU704" s="6" t="s">
        <v>245</v>
      </c>
      <c r="AV704" s="6" t="s">
        <v>22607</v>
      </c>
      <c r="AW704" s="6">
        <v>6.3062643624940398</v>
      </c>
      <c r="AX704" s="6">
        <v>7.6206949768888403</v>
      </c>
      <c r="AY704" s="6">
        <v>7.6109847088527198</v>
      </c>
      <c r="AZ704" s="6">
        <v>6.7616874071656996</v>
      </c>
      <c r="BA704" s="6">
        <v>7.0361336850753302</v>
      </c>
      <c r="BB704" s="6">
        <v>7.4247428524733099</v>
      </c>
      <c r="BC704" s="6">
        <v>7.5145942475713996</v>
      </c>
      <c r="BD704" s="6">
        <v>7.7023853036984802</v>
      </c>
      <c r="BE704" s="6">
        <v>7.2229478858400302</v>
      </c>
      <c r="BF704" s="6">
        <v>6.7216046267280598</v>
      </c>
      <c r="BG704" s="6">
        <v>6.4196668383267204</v>
      </c>
      <c r="BH704" s="6">
        <v>6.5251291945713099</v>
      </c>
      <c r="BI704" s="6">
        <v>6.72369787348718</v>
      </c>
      <c r="BJ704" s="6">
        <v>6.7037942664548398</v>
      </c>
      <c r="BK704" s="6">
        <v>6.6609651267237604</v>
      </c>
      <c r="BL704" s="6">
        <v>6.0808179815495498</v>
      </c>
      <c r="BM704" s="6">
        <v>6.7377848995240397</v>
      </c>
      <c r="BN704" s="6">
        <v>6.3431329607853204</v>
      </c>
      <c r="BO704" s="6">
        <v>7.0011060846437196</v>
      </c>
      <c r="BP704" s="6">
        <v>7.4466862709931103</v>
      </c>
      <c r="BQ704" s="6">
        <v>6.9024870393310804</v>
      </c>
      <c r="BR704" s="6">
        <v>7.0272925544517699</v>
      </c>
      <c r="BS704" s="6">
        <v>7.2367828304176101</v>
      </c>
      <c r="BT704" s="6">
        <v>7.4394700828705398</v>
      </c>
      <c r="BU704" s="6">
        <v>6.8435380477221504</v>
      </c>
      <c r="BV704" s="6">
        <v>7.6538490220007098</v>
      </c>
      <c r="BW704" s="6">
        <v>6.2909247816419001</v>
      </c>
      <c r="BX704" s="6">
        <v>6.99293144364123</v>
      </c>
      <c r="BY704" s="6">
        <v>6.50141545678549</v>
      </c>
    </row>
    <row r="705" spans="1:77" x14ac:dyDescent="0.25">
      <c r="A705" s="7">
        <v>704</v>
      </c>
      <c r="B705" s="6" t="s">
        <v>22608</v>
      </c>
      <c r="C705" s="6" t="s">
        <v>19488</v>
      </c>
      <c r="D705" s="6" t="s">
        <v>9596</v>
      </c>
      <c r="E705" s="6" t="s">
        <v>19489</v>
      </c>
      <c r="F705" s="6">
        <v>-0.47320616203616778</v>
      </c>
      <c r="G705" s="6">
        <v>7.0538647407844199E-4</v>
      </c>
      <c r="H705" s="6" t="s">
        <v>2122</v>
      </c>
      <c r="I705" s="6" t="s">
        <v>44</v>
      </c>
      <c r="J705" s="6" t="s">
        <v>101</v>
      </c>
      <c r="K705" s="6" t="s">
        <v>102</v>
      </c>
      <c r="L705" s="6" t="s">
        <v>103</v>
      </c>
      <c r="M705" s="6" t="s">
        <v>170</v>
      </c>
      <c r="N705" s="6" t="s">
        <v>937</v>
      </c>
      <c r="O705" s="6" t="s">
        <v>2122</v>
      </c>
      <c r="P705" s="88">
        <v>6</v>
      </c>
      <c r="Q705" s="6" t="s">
        <v>22611</v>
      </c>
      <c r="R705" s="6" t="s">
        <v>22609</v>
      </c>
      <c r="S705" s="6" t="s">
        <v>22610</v>
      </c>
      <c r="T705" s="6" t="s">
        <v>22612</v>
      </c>
      <c r="U705" s="6" t="s">
        <v>22613</v>
      </c>
      <c r="V705" s="6">
        <v>10</v>
      </c>
      <c r="W705" s="6">
        <v>26</v>
      </c>
      <c r="X705" s="6">
        <v>8.08</v>
      </c>
      <c r="Y705" s="6" t="s">
        <v>19490</v>
      </c>
      <c r="Z705" s="6" t="s">
        <v>19491</v>
      </c>
      <c r="AA705" s="6" t="s">
        <v>19492</v>
      </c>
      <c r="AB705" s="6" t="s">
        <v>19493</v>
      </c>
      <c r="AC705" s="6" t="s">
        <v>19494</v>
      </c>
      <c r="AD705" s="6" t="s">
        <v>19495</v>
      </c>
      <c r="AE705" s="6" t="s">
        <v>19496</v>
      </c>
      <c r="AF705" s="6" t="s">
        <v>19497</v>
      </c>
      <c r="AG705" s="6" t="s">
        <v>19498</v>
      </c>
      <c r="AH705" s="6" t="s">
        <v>19499</v>
      </c>
      <c r="AI705" s="6" t="s">
        <v>19500</v>
      </c>
      <c r="AJ705" s="6" t="s">
        <v>19501</v>
      </c>
      <c r="AK705" s="6" t="s">
        <v>19502</v>
      </c>
      <c r="AL705" s="6" t="s">
        <v>67</v>
      </c>
      <c r="AM705" s="6" t="s">
        <v>56</v>
      </c>
      <c r="AN705" s="6" t="s">
        <v>56</v>
      </c>
      <c r="AO705" s="6" t="s">
        <v>56</v>
      </c>
      <c r="AP705" s="6" t="s">
        <v>12673</v>
      </c>
      <c r="AQ705" s="6" t="s">
        <v>19503</v>
      </c>
      <c r="AR705" s="6" t="s">
        <v>442</v>
      </c>
      <c r="AS705" s="6" t="s">
        <v>19504</v>
      </c>
      <c r="AT705" s="6" t="s">
        <v>19505</v>
      </c>
      <c r="AU705" s="6" t="s">
        <v>442</v>
      </c>
      <c r="AV705" s="6" t="s">
        <v>22614</v>
      </c>
      <c r="AW705" s="6">
        <v>6.5635998475088</v>
      </c>
      <c r="AX705" s="6">
        <v>7.17752354304407</v>
      </c>
      <c r="AY705" s="6">
        <v>6.4413810420987101</v>
      </c>
      <c r="AZ705" s="6">
        <v>7.4617685787739596</v>
      </c>
      <c r="BA705" s="6">
        <v>6.7382175922056202</v>
      </c>
      <c r="BB705" s="6">
        <v>6.8978057749525004</v>
      </c>
      <c r="BC705" s="6">
        <v>6.6281948336904604</v>
      </c>
      <c r="BD705" s="6">
        <v>6.8184569058677598</v>
      </c>
      <c r="BE705" s="6">
        <v>7.5227050057687999</v>
      </c>
      <c r="BF705" s="6">
        <v>6.1559615175522602</v>
      </c>
      <c r="BG705" s="6">
        <v>6.5353195692069797</v>
      </c>
      <c r="BH705" s="6">
        <v>6.5381086540594398</v>
      </c>
      <c r="BI705" s="6">
        <v>6.5647135145446303</v>
      </c>
      <c r="BJ705" s="6">
        <v>6.7561339074372704</v>
      </c>
      <c r="BK705" s="6">
        <v>6.5029800153599799</v>
      </c>
      <c r="BL705" s="6">
        <v>6.7428211372203304</v>
      </c>
      <c r="BM705" s="6">
        <v>6.59272633074574</v>
      </c>
      <c r="BN705" s="6">
        <v>6.6732698865728501</v>
      </c>
      <c r="BO705" s="6">
        <v>6.9457713531934102</v>
      </c>
      <c r="BP705" s="6">
        <v>7.24079380701074</v>
      </c>
      <c r="BQ705" s="6">
        <v>7.2162583219337897</v>
      </c>
      <c r="BR705" s="6">
        <v>6.69631715190613</v>
      </c>
      <c r="BS705" s="6">
        <v>6.2302447549889202</v>
      </c>
      <c r="BT705" s="6">
        <v>6.3731053681796803</v>
      </c>
      <c r="BU705" s="6">
        <v>6.16049884363591</v>
      </c>
      <c r="BV705" s="6">
        <v>7.8856156205835903</v>
      </c>
      <c r="BW705" s="6">
        <v>6.5783240889345604</v>
      </c>
      <c r="BX705" s="6">
        <v>6.9205068706689197</v>
      </c>
      <c r="BY705" s="6">
        <v>6.61909969884048</v>
      </c>
    </row>
    <row r="706" spans="1:77" x14ac:dyDescent="0.25">
      <c r="A706" s="7">
        <v>705</v>
      </c>
      <c r="B706" s="6" t="s">
        <v>22615</v>
      </c>
      <c r="C706" s="6" t="s">
        <v>1481</v>
      </c>
      <c r="D706" s="6" t="s">
        <v>1482</v>
      </c>
      <c r="E706" s="6" t="s">
        <v>1483</v>
      </c>
      <c r="F706" s="6">
        <v>-0.47503697616186707</v>
      </c>
      <c r="G706" s="6">
        <v>7.0538647407844199E-4</v>
      </c>
      <c r="H706" s="6" t="s">
        <v>8376</v>
      </c>
      <c r="I706" s="6" t="s">
        <v>44</v>
      </c>
      <c r="J706" s="6" t="s">
        <v>45</v>
      </c>
      <c r="K706" s="6" t="s">
        <v>1164</v>
      </c>
      <c r="L706" s="6" t="s">
        <v>4644</v>
      </c>
      <c r="M706" s="6" t="s">
        <v>8376</v>
      </c>
      <c r="P706" s="88">
        <v>4</v>
      </c>
      <c r="Q706" s="6" t="s">
        <v>22618</v>
      </c>
      <c r="R706" s="6" t="s">
        <v>22616</v>
      </c>
      <c r="S706" s="6" t="s">
        <v>22617</v>
      </c>
      <c r="T706" s="6" t="s">
        <v>22619</v>
      </c>
      <c r="U706" s="6" t="s">
        <v>19473</v>
      </c>
      <c r="V706" s="6">
        <v>2</v>
      </c>
      <c r="W706" s="6">
        <v>172</v>
      </c>
      <c r="X706" s="6">
        <v>14.49</v>
      </c>
      <c r="Y706" s="6" t="s">
        <v>8791</v>
      </c>
      <c r="Z706" s="6" t="s">
        <v>8792</v>
      </c>
      <c r="AA706" s="6" t="s">
        <v>1221</v>
      </c>
      <c r="AB706" s="6" t="s">
        <v>56</v>
      </c>
      <c r="AF706" s="6" t="s">
        <v>1484</v>
      </c>
      <c r="AG706" s="6" t="s">
        <v>56</v>
      </c>
      <c r="AI706" s="6" t="s">
        <v>56</v>
      </c>
      <c r="AJ706" s="6" t="s">
        <v>56</v>
      </c>
      <c r="AK706" s="6" t="s">
        <v>56</v>
      </c>
      <c r="AL706" s="6" t="s">
        <v>1485</v>
      </c>
      <c r="AM706" s="6" t="s">
        <v>56</v>
      </c>
      <c r="AN706" s="6" t="s">
        <v>56</v>
      </c>
      <c r="AO706" s="6" t="s">
        <v>22620</v>
      </c>
      <c r="AP706" s="6" t="s">
        <v>1486</v>
      </c>
      <c r="AQ706" s="6" t="s">
        <v>1487</v>
      </c>
      <c r="AR706" s="6" t="s">
        <v>402</v>
      </c>
      <c r="AS706" s="6" t="s">
        <v>1488</v>
      </c>
      <c r="AT706" s="6" t="s">
        <v>1489</v>
      </c>
      <c r="AU706" s="6" t="s">
        <v>402</v>
      </c>
      <c r="AV706" s="6" t="s">
        <v>22621</v>
      </c>
      <c r="AW706" s="6">
        <v>6.8440179560995498</v>
      </c>
      <c r="AX706" s="6">
        <v>7.1627286845234899</v>
      </c>
      <c r="AY706" s="6">
        <v>6.8577756728366301</v>
      </c>
      <c r="AZ706" s="6">
        <v>6.4560851694285102</v>
      </c>
      <c r="BA706" s="6">
        <v>6.3093205157983601</v>
      </c>
      <c r="BB706" s="6">
        <v>6.5765027118881001</v>
      </c>
      <c r="BC706" s="6">
        <v>6.9740601694870996</v>
      </c>
      <c r="BD706" s="6">
        <v>6.8421735410741498</v>
      </c>
      <c r="BE706" s="6">
        <v>6.9349678919686104</v>
      </c>
      <c r="BF706" s="6">
        <v>6.1727637188209297</v>
      </c>
      <c r="BG706" s="6">
        <v>6.4062507246517004</v>
      </c>
      <c r="BH706" s="6">
        <v>6.2780103217037402</v>
      </c>
      <c r="BI706" s="6">
        <v>6.1411881772311796</v>
      </c>
      <c r="BJ706" s="6">
        <v>6.2606439450440501</v>
      </c>
      <c r="BK706" s="6">
        <v>6.2980330356126997</v>
      </c>
      <c r="BL706" s="6">
        <v>6.8428422063712402</v>
      </c>
      <c r="BM706" s="6">
        <v>6.7659404437593302</v>
      </c>
      <c r="BN706" s="6">
        <v>5.9114617747766598</v>
      </c>
      <c r="BO706" s="6">
        <v>6.57884553677001</v>
      </c>
      <c r="BP706" s="6">
        <v>6.8191588878656599</v>
      </c>
      <c r="BQ706" s="6">
        <v>6.4938066014591298</v>
      </c>
      <c r="BR706" s="6">
        <v>7.3222741157819096</v>
      </c>
      <c r="BS706" s="6">
        <v>6.6145377202239199</v>
      </c>
      <c r="BT706" s="6">
        <v>6.4588418817323401</v>
      </c>
      <c r="BU706" s="6">
        <v>6.19873981492207</v>
      </c>
      <c r="BV706" s="6">
        <v>6.8315460314528202</v>
      </c>
      <c r="BW706" s="6">
        <v>6.6556090817458502</v>
      </c>
      <c r="BX706" s="6">
        <v>7.2270069717700602</v>
      </c>
      <c r="BY706" s="6">
        <v>6.03917449703951</v>
      </c>
    </row>
    <row r="707" spans="1:77" x14ac:dyDescent="0.25">
      <c r="A707" s="7">
        <v>706</v>
      </c>
      <c r="B707" s="6" t="s">
        <v>22622</v>
      </c>
      <c r="C707" s="6" t="s">
        <v>3861</v>
      </c>
      <c r="D707" s="6" t="s">
        <v>5528</v>
      </c>
      <c r="E707" s="6" t="s">
        <v>3863</v>
      </c>
      <c r="F707" s="6">
        <v>-0.48394335150301782</v>
      </c>
      <c r="G707" s="6">
        <v>4.8781882678443009E-2</v>
      </c>
      <c r="H707" s="6" t="s">
        <v>6558</v>
      </c>
      <c r="I707" s="6" t="s">
        <v>44</v>
      </c>
      <c r="J707" s="6" t="s">
        <v>101</v>
      </c>
      <c r="K707" s="6" t="s">
        <v>102</v>
      </c>
      <c r="L707" s="6" t="s">
        <v>103</v>
      </c>
      <c r="M707" s="6" t="s">
        <v>104</v>
      </c>
      <c r="N707" s="6" t="s">
        <v>105</v>
      </c>
      <c r="O707" s="6" t="s">
        <v>6558</v>
      </c>
      <c r="P707" s="88">
        <v>6</v>
      </c>
      <c r="Q707" s="6" t="s">
        <v>22623</v>
      </c>
      <c r="R707" s="6" t="s">
        <v>22623</v>
      </c>
      <c r="S707" s="6" t="s">
        <v>22624</v>
      </c>
      <c r="T707" s="6" t="s">
        <v>4477</v>
      </c>
      <c r="U707" s="6" t="s">
        <v>362</v>
      </c>
      <c r="V707" s="6">
        <v>1</v>
      </c>
      <c r="W707" s="6">
        <v>56</v>
      </c>
      <c r="X707" s="6">
        <v>8.76</v>
      </c>
      <c r="Y707" s="6" t="s">
        <v>56</v>
      </c>
      <c r="AB707" s="6" t="s">
        <v>3864</v>
      </c>
      <c r="AC707" s="6" t="s">
        <v>3865</v>
      </c>
      <c r="AD707" s="6" t="s">
        <v>3866</v>
      </c>
      <c r="AE707" s="6" t="s">
        <v>3867</v>
      </c>
      <c r="AF707" s="6" t="s">
        <v>3868</v>
      </c>
      <c r="AG707" s="6" t="s">
        <v>3869</v>
      </c>
      <c r="AH707" s="6" t="s">
        <v>3870</v>
      </c>
      <c r="AI707" s="6" t="s">
        <v>3871</v>
      </c>
      <c r="AJ707" s="6" t="s">
        <v>3872</v>
      </c>
      <c r="AK707" s="6" t="s">
        <v>3873</v>
      </c>
      <c r="AL707" s="6" t="s">
        <v>67</v>
      </c>
      <c r="AM707" s="6" t="s">
        <v>56</v>
      </c>
      <c r="AN707" s="6" t="s">
        <v>56</v>
      </c>
      <c r="AO707" s="6" t="s">
        <v>56</v>
      </c>
      <c r="AP707" s="6" t="s">
        <v>3874</v>
      </c>
      <c r="AQ707" s="6" t="s">
        <v>3875</v>
      </c>
      <c r="AR707" s="6" t="s">
        <v>3876</v>
      </c>
      <c r="AS707" s="6" t="s">
        <v>3877</v>
      </c>
      <c r="AT707" s="6" t="s">
        <v>3878</v>
      </c>
      <c r="AU707" s="6" t="s">
        <v>245</v>
      </c>
      <c r="AV707" s="6" t="s">
        <v>22625</v>
      </c>
      <c r="AW707" s="6">
        <v>7.2777810875674502</v>
      </c>
      <c r="AX707" s="6">
        <v>8.5823077280451994</v>
      </c>
      <c r="AY707" s="6">
        <v>7.4004861990614303</v>
      </c>
      <c r="AZ707" s="6">
        <v>6.6611452138794398</v>
      </c>
      <c r="BA707" s="6">
        <v>6.5917601458675197</v>
      </c>
      <c r="BB707" s="6">
        <v>6.5517854706516498</v>
      </c>
      <c r="BC707" s="6">
        <v>6.9136576371666099</v>
      </c>
      <c r="BD707" s="6">
        <v>7.0337514035573401</v>
      </c>
      <c r="BE707" s="6">
        <v>6.9073522862575301</v>
      </c>
      <c r="BF707" s="6">
        <v>6.8696863757873396</v>
      </c>
      <c r="BG707" s="6">
        <v>7.5932749990174999</v>
      </c>
      <c r="BH707" s="6">
        <v>6.9747304428419197</v>
      </c>
      <c r="BI707" s="6">
        <v>6.94743377090448</v>
      </c>
      <c r="BJ707" s="6">
        <v>6.6151976396650296</v>
      </c>
      <c r="BK707" s="6">
        <v>6.9522547374624297</v>
      </c>
      <c r="BL707" s="6">
        <v>6.97040271714455</v>
      </c>
      <c r="BM707" s="6">
        <v>6.7250782449569204</v>
      </c>
      <c r="BN707" s="6">
        <v>6.5504608524463999</v>
      </c>
      <c r="BO707" s="6">
        <v>7.0330577081668499</v>
      </c>
      <c r="BP707" s="6">
        <v>6.6317481757961598</v>
      </c>
      <c r="BQ707" s="6">
        <v>8.6562180248735103</v>
      </c>
      <c r="BR707" s="6">
        <v>7.0779399611960496</v>
      </c>
      <c r="BS707" s="6">
        <v>6.6065534363312999</v>
      </c>
      <c r="BT707" s="6">
        <v>6.99244088709069</v>
      </c>
      <c r="BU707" s="6">
        <v>6.97643027249251</v>
      </c>
      <c r="BV707" s="6">
        <v>6.8507167334028196</v>
      </c>
      <c r="BW707" s="6">
        <v>6.7665467587186798</v>
      </c>
      <c r="BX707" s="6">
        <v>8.4088799100032396</v>
      </c>
      <c r="BY707" s="6">
        <v>6.5734461396406001</v>
      </c>
    </row>
    <row r="708" spans="1:77" x14ac:dyDescent="0.25">
      <c r="A708" s="7">
        <v>707</v>
      </c>
      <c r="B708" s="6" t="s">
        <v>22626</v>
      </c>
      <c r="C708" s="6" t="s">
        <v>22629</v>
      </c>
      <c r="D708" s="6" t="s">
        <v>22630</v>
      </c>
      <c r="E708" s="6" t="s">
        <v>22631</v>
      </c>
      <c r="F708" s="6">
        <v>-0.48450235024513783</v>
      </c>
      <c r="G708" s="6">
        <v>6.4640033614907404E-3</v>
      </c>
      <c r="H708" s="6" t="s">
        <v>937</v>
      </c>
      <c r="I708" s="6" t="s">
        <v>44</v>
      </c>
      <c r="J708" s="6" t="s">
        <v>101</v>
      </c>
      <c r="K708" s="6" t="s">
        <v>102</v>
      </c>
      <c r="L708" s="6" t="s">
        <v>103</v>
      </c>
      <c r="M708" s="6" t="s">
        <v>170</v>
      </c>
      <c r="N708" s="6" t="s">
        <v>937</v>
      </c>
      <c r="P708" s="88">
        <v>5</v>
      </c>
      <c r="Q708" s="6" t="s">
        <v>22627</v>
      </c>
      <c r="R708" s="6" t="s">
        <v>22627</v>
      </c>
      <c r="S708" s="6" t="s">
        <v>22628</v>
      </c>
      <c r="T708" s="6" t="s">
        <v>124</v>
      </c>
      <c r="U708" s="6" t="s">
        <v>2604</v>
      </c>
      <c r="V708" s="6">
        <v>1</v>
      </c>
      <c r="W708" s="6">
        <v>25</v>
      </c>
      <c r="X708" s="6">
        <v>6.83</v>
      </c>
      <c r="Y708" s="6" t="s">
        <v>56</v>
      </c>
      <c r="AB708" s="6" t="s">
        <v>56</v>
      </c>
      <c r="AF708" s="6" t="s">
        <v>22632</v>
      </c>
      <c r="AG708" s="6" t="s">
        <v>1225</v>
      </c>
      <c r="AH708" s="6" t="s">
        <v>1226</v>
      </c>
      <c r="AI708" s="6" t="s">
        <v>1227</v>
      </c>
      <c r="AJ708" s="6" t="s">
        <v>56</v>
      </c>
      <c r="AK708" s="6" t="s">
        <v>56</v>
      </c>
      <c r="AL708" s="6" t="s">
        <v>22633</v>
      </c>
      <c r="AM708" s="6" t="s">
        <v>1229</v>
      </c>
      <c r="AN708" s="6" t="s">
        <v>56</v>
      </c>
      <c r="AO708" s="6" t="s">
        <v>56</v>
      </c>
      <c r="AP708" s="6" t="s">
        <v>22634</v>
      </c>
      <c r="AQ708" s="6" t="s">
        <v>22635</v>
      </c>
      <c r="AR708" s="6" t="s">
        <v>245</v>
      </c>
      <c r="AS708" s="6" t="s">
        <v>22636</v>
      </c>
      <c r="AT708" s="6" t="s">
        <v>22637</v>
      </c>
      <c r="AU708" s="6" t="s">
        <v>245</v>
      </c>
      <c r="AV708" s="6" t="s">
        <v>22638</v>
      </c>
      <c r="AW708" s="6">
        <v>6.6462028063016803</v>
      </c>
      <c r="AX708" s="6">
        <v>6.6251427136256096</v>
      </c>
      <c r="AY708" s="6">
        <v>7.41827644299714</v>
      </c>
      <c r="AZ708" s="6">
        <v>7.6006026733163301</v>
      </c>
      <c r="BA708" s="6">
        <v>6.9489531014113401</v>
      </c>
      <c r="BB708" s="6">
        <v>6.6663308379402704</v>
      </c>
      <c r="BC708" s="6">
        <v>6.5583426252742703</v>
      </c>
      <c r="BD708" s="6">
        <v>7.0975870191886896</v>
      </c>
      <c r="BE708" s="6">
        <v>7.7344437781487096</v>
      </c>
      <c r="BF708" s="6">
        <v>6.7138684752119602</v>
      </c>
      <c r="BG708" s="6">
        <v>6.5134734387154403</v>
      </c>
      <c r="BH708" s="6">
        <v>6.7552146073938903</v>
      </c>
      <c r="BI708" s="6">
        <v>6.2228545392402497</v>
      </c>
      <c r="BJ708" s="6">
        <v>7.1910176496583196</v>
      </c>
      <c r="BK708" s="6">
        <v>6.5761225350854904</v>
      </c>
      <c r="BL708" s="6">
        <v>6.7581736456196602</v>
      </c>
      <c r="BM708" s="6">
        <v>6.5792462248837298</v>
      </c>
      <c r="BN708" s="6">
        <v>6.8169270761569303</v>
      </c>
      <c r="BO708" s="6">
        <v>6.9633533628247104</v>
      </c>
      <c r="BP708" s="6">
        <v>6.8104745394672399</v>
      </c>
      <c r="BQ708" s="6">
        <v>8.2770358904669301</v>
      </c>
      <c r="BR708" s="6">
        <v>6.9694672138543696</v>
      </c>
      <c r="BS708" s="6">
        <v>6.2997798184965497</v>
      </c>
      <c r="BT708" s="6">
        <v>6.5279533748692202</v>
      </c>
      <c r="BU708" s="6">
        <v>6.43291335783577</v>
      </c>
      <c r="BV708" s="6">
        <v>6.5756918421869104</v>
      </c>
      <c r="BW708" s="6">
        <v>6.6776161676947199</v>
      </c>
      <c r="BX708" s="6">
        <v>8.0707026634099392</v>
      </c>
      <c r="BY708" s="6">
        <v>6.4885015030711903</v>
      </c>
    </row>
    <row r="709" spans="1:77" x14ac:dyDescent="0.25">
      <c r="A709" s="7">
        <v>708</v>
      </c>
      <c r="B709" s="6" t="s">
        <v>22639</v>
      </c>
      <c r="C709" s="6" t="s">
        <v>1033</v>
      </c>
      <c r="D709" s="6" t="s">
        <v>231</v>
      </c>
      <c r="E709" s="6" t="s">
        <v>1035</v>
      </c>
      <c r="F709" s="6">
        <v>-0.48499953545362923</v>
      </c>
      <c r="G709" s="6">
        <v>3.7270011130366302E-3</v>
      </c>
      <c r="H709" s="6" t="s">
        <v>1628</v>
      </c>
      <c r="I709" s="6" t="s">
        <v>44</v>
      </c>
      <c r="J709" s="6" t="s">
        <v>45</v>
      </c>
      <c r="K709" s="6" t="s">
        <v>46</v>
      </c>
      <c r="L709" s="6" t="s">
        <v>47</v>
      </c>
      <c r="M709" s="6" t="s">
        <v>48</v>
      </c>
      <c r="N709" s="6" t="s">
        <v>1001</v>
      </c>
      <c r="O709" s="6" t="s">
        <v>1628</v>
      </c>
      <c r="P709" s="88">
        <v>6</v>
      </c>
      <c r="Q709" s="6" t="s">
        <v>22640</v>
      </c>
      <c r="R709" s="6" t="s">
        <v>22640</v>
      </c>
      <c r="S709" s="6" t="s">
        <v>22641</v>
      </c>
      <c r="T709" s="6" t="s">
        <v>16051</v>
      </c>
      <c r="U709" s="6" t="s">
        <v>159</v>
      </c>
      <c r="V709" s="6">
        <v>1</v>
      </c>
      <c r="W709" s="6">
        <v>94</v>
      </c>
      <c r="X709" s="6">
        <v>16.829999999999998</v>
      </c>
      <c r="Y709" s="6" t="s">
        <v>56</v>
      </c>
      <c r="AB709" s="6" t="s">
        <v>1036</v>
      </c>
      <c r="AC709" s="6" t="s">
        <v>1037</v>
      </c>
      <c r="AD709" s="6" t="s">
        <v>1038</v>
      </c>
      <c r="AE709" s="6" t="s">
        <v>1039</v>
      </c>
      <c r="AF709" s="6" t="s">
        <v>1040</v>
      </c>
      <c r="AG709" s="6" t="s">
        <v>1041</v>
      </c>
      <c r="AH709" s="6" t="s">
        <v>1042</v>
      </c>
      <c r="AI709" s="6" t="s">
        <v>1043</v>
      </c>
      <c r="AJ709" s="6" t="s">
        <v>845</v>
      </c>
      <c r="AK709" s="6" t="s">
        <v>846</v>
      </c>
      <c r="AL709" s="6" t="s">
        <v>67</v>
      </c>
      <c r="AM709" s="6" t="s">
        <v>56</v>
      </c>
      <c r="AN709" s="6" t="s">
        <v>56</v>
      </c>
      <c r="AO709" s="6" t="s">
        <v>56</v>
      </c>
      <c r="AP709" s="6" t="s">
        <v>1044</v>
      </c>
      <c r="AQ709" s="6" t="s">
        <v>1045</v>
      </c>
      <c r="AR709" s="6" t="s">
        <v>5</v>
      </c>
      <c r="AS709" s="6" t="s">
        <v>1046</v>
      </c>
      <c r="AT709" s="6" t="s">
        <v>1047</v>
      </c>
      <c r="AU709" s="6" t="s">
        <v>5</v>
      </c>
      <c r="AV709" s="6" t="s">
        <v>22642</v>
      </c>
      <c r="AW709" s="6">
        <v>6.2098904365327101</v>
      </c>
      <c r="AX709" s="6">
        <v>6.9348313632535703</v>
      </c>
      <c r="AY709" s="6">
        <v>7.1018398669909102</v>
      </c>
      <c r="AZ709" s="6">
        <v>7.2730476174979</v>
      </c>
      <c r="BA709" s="6">
        <v>6.87792975207668</v>
      </c>
      <c r="BB709" s="6">
        <v>7.2949069326282396</v>
      </c>
      <c r="BC709" s="6">
        <v>6.9777305082304899</v>
      </c>
      <c r="BD709" s="6">
        <v>7.3255977733804496</v>
      </c>
      <c r="BE709" s="6">
        <v>7.1754973463036302</v>
      </c>
      <c r="BF709" s="6">
        <v>6.6634908871018599</v>
      </c>
      <c r="BG709" s="6">
        <v>6.7712420390041403</v>
      </c>
      <c r="BH709" s="6">
        <v>6.4888045917502897</v>
      </c>
      <c r="BI709" s="6">
        <v>5.6387896648463096</v>
      </c>
      <c r="BJ709" s="6">
        <v>7.4923202998229499</v>
      </c>
      <c r="BK709" s="6">
        <v>7.1680110901778598</v>
      </c>
      <c r="BL709" s="6">
        <v>7.4666600728695904</v>
      </c>
      <c r="BM709" s="6">
        <v>7.1160412977847098</v>
      </c>
      <c r="BN709" s="6">
        <v>6.8564933168812097</v>
      </c>
      <c r="BO709" s="6">
        <v>7.3141556563269496</v>
      </c>
      <c r="BP709" s="6">
        <v>6.7816764766373598</v>
      </c>
      <c r="BQ709" s="6">
        <v>7.3181364280894501</v>
      </c>
      <c r="BR709" s="6">
        <v>6.9181090586373397</v>
      </c>
      <c r="BS709" s="6">
        <v>6.5583366216335799</v>
      </c>
      <c r="BT709" s="6">
        <v>7.29865663922486</v>
      </c>
      <c r="BU709" s="6">
        <v>6.5549130715922796</v>
      </c>
      <c r="BV709" s="6">
        <v>7.3331650627098597</v>
      </c>
      <c r="BW709" s="6">
        <v>6.0342918783398698</v>
      </c>
      <c r="BX709" s="6">
        <v>7.4717756356765799</v>
      </c>
      <c r="BY709" s="6">
        <v>6.2265163889211799</v>
      </c>
    </row>
    <row r="710" spans="1:77" x14ac:dyDescent="0.25">
      <c r="A710" s="7">
        <v>709</v>
      </c>
      <c r="B710" s="6" t="s">
        <v>8782</v>
      </c>
      <c r="C710" s="6" t="s">
        <v>108</v>
      </c>
      <c r="D710" s="6" t="s">
        <v>766</v>
      </c>
      <c r="E710" s="6" t="s">
        <v>2263</v>
      </c>
      <c r="F710" s="6">
        <v>-0.49729904208382608</v>
      </c>
      <c r="G710" s="6">
        <v>3.9489007456034772E-2</v>
      </c>
      <c r="H710" s="6" t="s">
        <v>1628</v>
      </c>
      <c r="I710" s="6" t="s">
        <v>44</v>
      </c>
      <c r="J710" s="6" t="s">
        <v>45</v>
      </c>
      <c r="K710" s="6" t="s">
        <v>46</v>
      </c>
      <c r="L710" s="6" t="s">
        <v>47</v>
      </c>
      <c r="M710" s="6" t="s">
        <v>48</v>
      </c>
      <c r="N710" s="6" t="s">
        <v>1001</v>
      </c>
      <c r="O710" s="6" t="s">
        <v>1628</v>
      </c>
      <c r="P710" s="88">
        <v>6</v>
      </c>
      <c r="Q710" s="6" t="s">
        <v>8783</v>
      </c>
      <c r="R710" s="6" t="s">
        <v>8783</v>
      </c>
      <c r="S710" s="6" t="s">
        <v>8784</v>
      </c>
      <c r="T710" s="6" t="s">
        <v>8785</v>
      </c>
      <c r="U710" s="6" t="s">
        <v>78</v>
      </c>
      <c r="V710" s="6">
        <v>1</v>
      </c>
      <c r="W710" s="6">
        <v>57</v>
      </c>
      <c r="X710" s="6">
        <v>10</v>
      </c>
      <c r="Y710" s="6" t="s">
        <v>56</v>
      </c>
      <c r="AB710" s="6" t="s">
        <v>56</v>
      </c>
      <c r="AF710" s="6" t="s">
        <v>1153</v>
      </c>
      <c r="AG710" s="6" t="s">
        <v>769</v>
      </c>
      <c r="AH710" s="6" t="s">
        <v>770</v>
      </c>
      <c r="AI710" s="6" t="s">
        <v>1154</v>
      </c>
      <c r="AJ710" s="6" t="s">
        <v>56</v>
      </c>
      <c r="AK710" s="6" t="s">
        <v>56</v>
      </c>
      <c r="AL710" s="6" t="s">
        <v>772</v>
      </c>
      <c r="AM710" s="6" t="s">
        <v>1155</v>
      </c>
      <c r="AN710" s="6" t="s">
        <v>56</v>
      </c>
      <c r="AO710" s="6" t="s">
        <v>56</v>
      </c>
      <c r="AP710" s="6" t="s">
        <v>2264</v>
      </c>
      <c r="AQ710" s="6" t="s">
        <v>1156</v>
      </c>
      <c r="AR710" s="6" t="s">
        <v>5</v>
      </c>
      <c r="AS710" s="6" t="s">
        <v>1157</v>
      </c>
      <c r="AT710" s="6" t="s">
        <v>2265</v>
      </c>
      <c r="AU710" s="6" t="s">
        <v>5</v>
      </c>
      <c r="AV710" s="6" t="s">
        <v>8786</v>
      </c>
      <c r="AW710" s="6">
        <v>5.96390865769534</v>
      </c>
      <c r="AX710" s="6">
        <v>6.5820066280682203</v>
      </c>
      <c r="AY710" s="6">
        <v>7.3995526039133299</v>
      </c>
      <c r="AZ710" s="6">
        <v>6.6034638568283999</v>
      </c>
      <c r="BA710" s="6">
        <v>7.0903850769551804</v>
      </c>
      <c r="BB710" s="6">
        <v>7.9959989327536301</v>
      </c>
      <c r="BC710" s="6">
        <v>6.5302254476435202</v>
      </c>
      <c r="BD710" s="6">
        <v>6.3184496434293598</v>
      </c>
      <c r="BE710" s="6">
        <v>7.16392135137332</v>
      </c>
      <c r="BF710" s="6">
        <v>7.1461435769384103</v>
      </c>
      <c r="BG710" s="6">
        <v>6.3674865625042498</v>
      </c>
      <c r="BH710" s="6">
        <v>6.2864791494767402</v>
      </c>
      <c r="BI710" s="6">
        <v>6.9861086381976198</v>
      </c>
      <c r="BJ710" s="6">
        <v>7.4641093510367398</v>
      </c>
      <c r="BK710" s="6">
        <v>5.3886801117984104</v>
      </c>
      <c r="BL710" s="6">
        <v>7.4335698524659604</v>
      </c>
      <c r="BM710" s="6">
        <v>6.8047186279502503</v>
      </c>
      <c r="BN710" s="6">
        <v>6.2203568204444704</v>
      </c>
      <c r="BO710" s="6">
        <v>7.2146187245387496</v>
      </c>
      <c r="BP710" s="6">
        <v>7.0387195257419801</v>
      </c>
      <c r="BQ710" s="6">
        <v>7.4154992106456596</v>
      </c>
      <c r="BR710" s="6">
        <v>6.5605702413642097</v>
      </c>
      <c r="BS710" s="6">
        <v>6.6800544457400797</v>
      </c>
      <c r="BT710" s="6">
        <v>7.6322902338422303</v>
      </c>
      <c r="BU710" s="6">
        <v>5.8358560156832002</v>
      </c>
      <c r="BV710" s="6">
        <v>7.2473631326916603</v>
      </c>
      <c r="BW710" s="6">
        <v>6.2125886752811699</v>
      </c>
      <c r="BX710" s="6">
        <v>6.5124844093221803</v>
      </c>
      <c r="BY710" s="6">
        <v>6.5836295663289803</v>
      </c>
    </row>
    <row r="711" spans="1:77" x14ac:dyDescent="0.25">
      <c r="A711" s="7">
        <v>710</v>
      </c>
      <c r="B711" s="6" t="s">
        <v>22643</v>
      </c>
      <c r="C711" s="6" t="s">
        <v>22646</v>
      </c>
      <c r="D711" s="6" t="s">
        <v>22647</v>
      </c>
      <c r="E711" s="6" t="s">
        <v>22648</v>
      </c>
      <c r="F711" s="6">
        <v>-0.49831288032314452</v>
      </c>
      <c r="G711" s="6">
        <v>2.838695618778847E-2</v>
      </c>
      <c r="H711" s="6" t="s">
        <v>3093</v>
      </c>
      <c r="I711" s="6" t="s">
        <v>44</v>
      </c>
      <c r="J711" s="6" t="s">
        <v>45</v>
      </c>
      <c r="K711" s="6" t="s">
        <v>46</v>
      </c>
      <c r="L711" s="6" t="s">
        <v>47</v>
      </c>
      <c r="M711" s="6" t="s">
        <v>48</v>
      </c>
      <c r="N711" s="6" t="s">
        <v>3094</v>
      </c>
      <c r="O711" s="6" t="s">
        <v>3093</v>
      </c>
      <c r="P711" s="88">
        <v>6</v>
      </c>
      <c r="Q711" s="6" t="s">
        <v>22644</v>
      </c>
      <c r="R711" s="6" t="s">
        <v>22644</v>
      </c>
      <c r="S711" s="6" t="s">
        <v>22645</v>
      </c>
      <c r="T711" s="6" t="s">
        <v>77</v>
      </c>
      <c r="U711" s="6" t="s">
        <v>78</v>
      </c>
      <c r="V711" s="6">
        <v>1</v>
      </c>
      <c r="W711" s="6">
        <v>11</v>
      </c>
      <c r="X711" s="6">
        <v>7.77</v>
      </c>
      <c r="Y711" s="6" t="s">
        <v>56</v>
      </c>
      <c r="AB711" s="6" t="s">
        <v>22649</v>
      </c>
      <c r="AC711" s="6" t="s">
        <v>22650</v>
      </c>
      <c r="AD711" s="6" t="s">
        <v>22651</v>
      </c>
      <c r="AF711" s="6" t="s">
        <v>22652</v>
      </c>
      <c r="AG711" s="6" t="s">
        <v>22653</v>
      </c>
      <c r="AH711" s="6" t="s">
        <v>22654</v>
      </c>
      <c r="AI711" s="6" t="s">
        <v>56</v>
      </c>
      <c r="AJ711" s="6" t="s">
        <v>22655</v>
      </c>
      <c r="AK711" s="6" t="s">
        <v>22656</v>
      </c>
      <c r="AL711" s="6" t="s">
        <v>326</v>
      </c>
      <c r="AM711" s="6" t="s">
        <v>56</v>
      </c>
      <c r="AN711" s="6" t="s">
        <v>56</v>
      </c>
      <c r="AO711" s="6" t="s">
        <v>56</v>
      </c>
      <c r="AP711" s="6" t="s">
        <v>8514</v>
      </c>
      <c r="AQ711" s="6" t="s">
        <v>22657</v>
      </c>
      <c r="AR711" s="6" t="s">
        <v>442</v>
      </c>
      <c r="AS711" s="6" t="s">
        <v>22658</v>
      </c>
      <c r="AT711" s="6" t="s">
        <v>22659</v>
      </c>
      <c r="AU711" s="6" t="s">
        <v>442</v>
      </c>
      <c r="AV711" s="6" t="s">
        <v>22660</v>
      </c>
      <c r="AW711" s="6">
        <v>6.23225921674746</v>
      </c>
      <c r="AX711" s="6">
        <v>6.6889002169677401</v>
      </c>
      <c r="AY711" s="6">
        <v>6.7376260050286003</v>
      </c>
      <c r="AZ711" s="6">
        <v>8.0944973357584598</v>
      </c>
      <c r="BA711" s="6">
        <v>6.3246941194935804</v>
      </c>
      <c r="BB711" s="6">
        <v>6.4119816355095098</v>
      </c>
      <c r="BC711" s="6">
        <v>6.6321231922629797</v>
      </c>
      <c r="BD711" s="6">
        <v>8.4611156882291603</v>
      </c>
      <c r="BE711" s="6">
        <v>6.8077007995073497</v>
      </c>
      <c r="BF711" s="6">
        <v>6.2903131386428601</v>
      </c>
      <c r="BG711" s="6">
        <v>6.5350726113621098</v>
      </c>
      <c r="BH711" s="6">
        <v>5.8335875602796099</v>
      </c>
      <c r="BI711" s="6">
        <v>6.9366117995255498</v>
      </c>
      <c r="BJ711" s="6">
        <v>6.6475786519824798</v>
      </c>
      <c r="BK711" s="6">
        <v>6.5033413166454199</v>
      </c>
      <c r="BL711" s="6">
        <v>6.6512732638762699</v>
      </c>
      <c r="BM711" s="6">
        <v>6.1464694430385602</v>
      </c>
      <c r="BN711" s="6">
        <v>6.63148952987589</v>
      </c>
      <c r="BO711" s="6">
        <v>6.6407050857538703</v>
      </c>
      <c r="BP711" s="6">
        <v>8.7739509200491508</v>
      </c>
      <c r="BQ711" s="6">
        <v>6.78760929937566</v>
      </c>
      <c r="BR711" s="6">
        <v>6.9899923912008202</v>
      </c>
      <c r="BS711" s="6">
        <v>6.3664324835810904</v>
      </c>
      <c r="BT711" s="6">
        <v>6.36340531183642</v>
      </c>
      <c r="BU711" s="6">
        <v>6.8771668798260404</v>
      </c>
      <c r="BV711" s="6">
        <v>7.9544692532928103</v>
      </c>
      <c r="BW711" s="6">
        <v>6.7872869345999902</v>
      </c>
      <c r="BX711" s="6">
        <v>6.3981485936430396</v>
      </c>
      <c r="BY711" s="6">
        <v>7.1729384749961698</v>
      </c>
    </row>
    <row r="712" spans="1:77" x14ac:dyDescent="0.25">
      <c r="A712" s="7">
        <v>711</v>
      </c>
      <c r="B712" s="6" t="s">
        <v>22661</v>
      </c>
      <c r="C712" s="6" t="s">
        <v>255</v>
      </c>
      <c r="D712" s="6" t="s">
        <v>256</v>
      </c>
      <c r="E712" s="6" t="s">
        <v>56</v>
      </c>
      <c r="F712" s="6">
        <v>-0.50379746680382631</v>
      </c>
      <c r="G712" s="6">
        <v>2.4195032755926832E-3</v>
      </c>
      <c r="H712" s="6" t="s">
        <v>9530</v>
      </c>
      <c r="I712" s="6" t="s">
        <v>44</v>
      </c>
      <c r="J712" s="6" t="s">
        <v>101</v>
      </c>
      <c r="K712" s="6" t="s">
        <v>102</v>
      </c>
      <c r="L712" s="6" t="s">
        <v>103</v>
      </c>
      <c r="M712" s="6" t="s">
        <v>170</v>
      </c>
      <c r="N712" s="6" t="s">
        <v>937</v>
      </c>
      <c r="O712" s="6" t="s">
        <v>2122</v>
      </c>
      <c r="P712" s="88">
        <v>6</v>
      </c>
      <c r="Q712" s="6" t="s">
        <v>22662</v>
      </c>
      <c r="R712" s="6" t="s">
        <v>22662</v>
      </c>
      <c r="S712" s="6" t="s">
        <v>22663</v>
      </c>
      <c r="T712" s="6" t="s">
        <v>183</v>
      </c>
      <c r="U712" s="6" t="s">
        <v>267</v>
      </c>
      <c r="V712" s="6">
        <v>1</v>
      </c>
      <c r="W712" s="6">
        <v>17</v>
      </c>
      <c r="X712" s="6">
        <v>5.8</v>
      </c>
      <c r="Y712" s="6" t="s">
        <v>56</v>
      </c>
      <c r="AB712" s="6" t="s">
        <v>56</v>
      </c>
      <c r="AF712" s="6" t="s">
        <v>56</v>
      </c>
      <c r="AG712" s="6" t="s">
        <v>56</v>
      </c>
      <c r="AI712" s="6" t="s">
        <v>56</v>
      </c>
      <c r="AJ712" s="6" t="s">
        <v>56</v>
      </c>
      <c r="AK712" s="6" t="s">
        <v>56</v>
      </c>
      <c r="AL712" s="6" t="s">
        <v>56</v>
      </c>
      <c r="AM712" s="6" t="s">
        <v>56</v>
      </c>
      <c r="AN712" s="6" t="s">
        <v>56</v>
      </c>
      <c r="AO712" s="6" t="s">
        <v>56</v>
      </c>
      <c r="AP712" s="6" t="s">
        <v>4211</v>
      </c>
      <c r="AQ712" s="6" t="s">
        <v>260</v>
      </c>
      <c r="AT712" s="6" t="s">
        <v>261</v>
      </c>
      <c r="AU712" s="6" t="s">
        <v>262</v>
      </c>
      <c r="AV712" s="6" t="s">
        <v>22664</v>
      </c>
      <c r="AW712" s="6">
        <v>6.5050890370999097</v>
      </c>
      <c r="AX712" s="6">
        <v>7.0587960420905898</v>
      </c>
      <c r="AY712" s="6">
        <v>6.6515203951208797</v>
      </c>
      <c r="AZ712" s="6">
        <v>6.6126197471433104</v>
      </c>
      <c r="BA712" s="6">
        <v>6.2458249514290696</v>
      </c>
      <c r="BB712" s="6">
        <v>6.9364258191061596</v>
      </c>
      <c r="BC712" s="6">
        <v>6.81765466507394</v>
      </c>
      <c r="BD712" s="6">
        <v>6.8028695330806803</v>
      </c>
      <c r="BE712" s="6">
        <v>8.1670365804719101</v>
      </c>
      <c r="BF712" s="6">
        <v>6.5719533883298604</v>
      </c>
      <c r="BG712" s="6">
        <v>6.45603198386332</v>
      </c>
      <c r="BH712" s="6">
        <v>6.5903235587378202</v>
      </c>
      <c r="BI712" s="6">
        <v>6.8530774084201704</v>
      </c>
      <c r="BJ712" s="6">
        <v>6.4260801687956102</v>
      </c>
      <c r="BK712" s="6">
        <v>6.4373384215719502</v>
      </c>
      <c r="BL712" s="6">
        <v>6.9841131184908303</v>
      </c>
      <c r="BM712" s="6">
        <v>6.3049106164658202</v>
      </c>
      <c r="BN712" s="6">
        <v>6.76474019925082</v>
      </c>
      <c r="BO712" s="6">
        <v>6.3667685741119904</v>
      </c>
      <c r="BP712" s="6">
        <v>6.7884053294182598</v>
      </c>
      <c r="BQ712" s="6">
        <v>8.5659127231461696</v>
      </c>
      <c r="BR712" s="6">
        <v>6.8378724673525504</v>
      </c>
      <c r="BS712" s="6">
        <v>6.37276494362919</v>
      </c>
      <c r="BT712" s="6">
        <v>6.7188503960865802</v>
      </c>
      <c r="BU712" s="6">
        <v>6.4082537064432996</v>
      </c>
      <c r="BV712" s="6">
        <v>6.9423281217592097</v>
      </c>
      <c r="BW712" s="6">
        <v>6.5913986625531997</v>
      </c>
      <c r="BX712" s="6">
        <v>6.6710340129737604</v>
      </c>
      <c r="BY712" s="6">
        <v>6.85373172536534</v>
      </c>
    </row>
    <row r="713" spans="1:77" x14ac:dyDescent="0.25">
      <c r="A713" s="7">
        <v>712</v>
      </c>
      <c r="B713" s="6" t="s">
        <v>22665</v>
      </c>
      <c r="C713" s="6" t="s">
        <v>108</v>
      </c>
      <c r="D713" s="6" t="s">
        <v>56</v>
      </c>
      <c r="E713" s="6" t="s">
        <v>56</v>
      </c>
      <c r="F713" s="6">
        <v>-0.50467044574622566</v>
      </c>
      <c r="G713" s="6">
        <v>2.799377190615405E-3</v>
      </c>
      <c r="H713" s="6" t="s">
        <v>1276</v>
      </c>
      <c r="I713" s="6" t="s">
        <v>44</v>
      </c>
      <c r="J713" s="6" t="s">
        <v>45</v>
      </c>
      <c r="K713" s="6" t="s">
        <v>46</v>
      </c>
      <c r="L713" s="6" t="s">
        <v>47</v>
      </c>
      <c r="M713" s="6" t="s">
        <v>48</v>
      </c>
      <c r="N713" s="6" t="s">
        <v>1277</v>
      </c>
      <c r="O713" s="6" t="s">
        <v>1276</v>
      </c>
      <c r="P713" s="88">
        <v>6</v>
      </c>
      <c r="Q713" s="6" t="s">
        <v>22666</v>
      </c>
      <c r="R713" s="6" t="s">
        <v>22666</v>
      </c>
      <c r="S713" s="6" t="s">
        <v>22667</v>
      </c>
      <c r="T713" s="6" t="s">
        <v>78</v>
      </c>
      <c r="U713" s="6" t="s">
        <v>107</v>
      </c>
      <c r="V713" s="6">
        <v>1</v>
      </c>
      <c r="W713" s="6">
        <v>8</v>
      </c>
      <c r="X713" s="6">
        <v>6.95</v>
      </c>
      <c r="Y713" s="6" t="s">
        <v>56</v>
      </c>
      <c r="AB713" s="6" t="s">
        <v>56</v>
      </c>
      <c r="AF713" s="6" t="s">
        <v>56</v>
      </c>
      <c r="AG713" s="6" t="s">
        <v>56</v>
      </c>
      <c r="AI713" s="6" t="s">
        <v>56</v>
      </c>
      <c r="AJ713" s="6" t="s">
        <v>56</v>
      </c>
      <c r="AK713" s="6" t="s">
        <v>56</v>
      </c>
      <c r="AL713" s="6" t="s">
        <v>56</v>
      </c>
      <c r="AM713" s="6" t="s">
        <v>56</v>
      </c>
      <c r="AN713" s="6" t="s">
        <v>56</v>
      </c>
      <c r="AO713" s="6" t="s">
        <v>56</v>
      </c>
      <c r="AP713" s="6" t="s">
        <v>56</v>
      </c>
      <c r="AT713" s="6" t="s">
        <v>22668</v>
      </c>
      <c r="AU713" s="6" t="s">
        <v>148</v>
      </c>
      <c r="AV713" s="6" t="s">
        <v>22669</v>
      </c>
      <c r="AW713" s="6">
        <v>5.8370869426676499</v>
      </c>
      <c r="AX713" s="6">
        <v>6.5881541232069996</v>
      </c>
      <c r="AY713" s="6">
        <v>5.9885192710727297</v>
      </c>
      <c r="AZ713" s="6">
        <v>6.1545125272912697</v>
      </c>
      <c r="BA713" s="6">
        <v>6.3718359485267699</v>
      </c>
      <c r="BB713" s="6">
        <v>6.00386361843871</v>
      </c>
      <c r="BC713" s="6">
        <v>5.8896915519412802</v>
      </c>
      <c r="BD713" s="6">
        <v>6.5736838089983696</v>
      </c>
      <c r="BE713" s="6">
        <v>6.4680850717768603</v>
      </c>
      <c r="BF713" s="6">
        <v>5.7650169969903597</v>
      </c>
      <c r="BG713" s="6">
        <v>6.0263273037282801</v>
      </c>
      <c r="BH713" s="6">
        <v>6.4704681970586702</v>
      </c>
      <c r="BI713" s="6">
        <v>5.4970762322979096</v>
      </c>
      <c r="BJ713" s="6">
        <v>6.6316569065888196</v>
      </c>
      <c r="BK713" s="6">
        <v>5.9246415640036103</v>
      </c>
      <c r="BL713" s="6">
        <v>7.3141201548590198</v>
      </c>
      <c r="BM713" s="6">
        <v>6.1506155398564299</v>
      </c>
      <c r="BN713" s="6">
        <v>5.6593370715724802</v>
      </c>
      <c r="BO713" s="6">
        <v>6.6278251457544304</v>
      </c>
      <c r="BP713" s="6">
        <v>6.3996268918722903</v>
      </c>
      <c r="BQ713" s="6">
        <v>6.9005310370603796</v>
      </c>
      <c r="BR713" s="6">
        <v>6.5070527637910001</v>
      </c>
      <c r="BS713" s="6">
        <v>5.9557170870451097</v>
      </c>
      <c r="BT713" s="6">
        <v>6.0262639429671401</v>
      </c>
      <c r="BU713" s="6">
        <v>5.9880485617138204</v>
      </c>
      <c r="BV713" s="6">
        <v>6.2739963448529696</v>
      </c>
      <c r="BW713" s="6">
        <v>5.8273085192788399</v>
      </c>
      <c r="BX713" s="6">
        <v>7.0793983751929703</v>
      </c>
      <c r="BY713" s="6">
        <v>6.7718777218610899</v>
      </c>
    </row>
    <row r="714" spans="1:77" x14ac:dyDescent="0.25">
      <c r="A714" s="7">
        <v>713</v>
      </c>
      <c r="B714" s="6" t="s">
        <v>22670</v>
      </c>
      <c r="C714" s="6" t="s">
        <v>1630</v>
      </c>
      <c r="D714" s="6" t="s">
        <v>22675</v>
      </c>
      <c r="E714" s="6" t="s">
        <v>1632</v>
      </c>
      <c r="F714" s="6">
        <v>-0.50523210329704948</v>
      </c>
      <c r="G714" s="6">
        <v>4.9260950327959744E-3</v>
      </c>
      <c r="H714" s="6" t="s">
        <v>22673</v>
      </c>
      <c r="I714" s="6" t="s">
        <v>44</v>
      </c>
      <c r="J714" s="6" t="s">
        <v>45</v>
      </c>
      <c r="K714" s="6" t="s">
        <v>46</v>
      </c>
      <c r="L714" s="6" t="s">
        <v>312</v>
      </c>
      <c r="N714" s="6" t="s">
        <v>22674</v>
      </c>
      <c r="O714" s="6" t="s">
        <v>22673</v>
      </c>
      <c r="P714" s="88">
        <v>6</v>
      </c>
      <c r="Q714" s="6" t="s">
        <v>22671</v>
      </c>
      <c r="R714" s="6" t="s">
        <v>22671</v>
      </c>
      <c r="S714" s="6" t="s">
        <v>22672</v>
      </c>
      <c r="T714" s="6" t="s">
        <v>15901</v>
      </c>
      <c r="U714" s="6" t="s">
        <v>2604</v>
      </c>
      <c r="V714" s="6">
        <v>1</v>
      </c>
      <c r="W714" s="6">
        <v>65</v>
      </c>
      <c r="X714" s="6">
        <v>10.86</v>
      </c>
      <c r="Y714" s="6" t="s">
        <v>56</v>
      </c>
      <c r="AB714" s="6" t="s">
        <v>56</v>
      </c>
      <c r="AF714" s="6" t="s">
        <v>1633</v>
      </c>
      <c r="AG714" s="6" t="s">
        <v>1634</v>
      </c>
      <c r="AH714" s="6" t="s">
        <v>1635</v>
      </c>
      <c r="AI714" s="6" t="s">
        <v>56</v>
      </c>
      <c r="AJ714" s="6" t="s">
        <v>56</v>
      </c>
      <c r="AK714" s="6" t="s">
        <v>56</v>
      </c>
      <c r="AL714" s="6" t="s">
        <v>1636</v>
      </c>
      <c r="AM714" s="6" t="s">
        <v>1637</v>
      </c>
      <c r="AN714" s="6" t="s">
        <v>56</v>
      </c>
      <c r="AO714" s="6" t="s">
        <v>56</v>
      </c>
      <c r="AP714" s="6" t="s">
        <v>1638</v>
      </c>
      <c r="AQ714" s="6" t="s">
        <v>1639</v>
      </c>
      <c r="AR714" s="6" t="s">
        <v>532</v>
      </c>
      <c r="AS714" s="6" t="s">
        <v>1640</v>
      </c>
      <c r="AT714" s="6" t="s">
        <v>1641</v>
      </c>
      <c r="AU714" s="6" t="s">
        <v>532</v>
      </c>
      <c r="AV714" s="6" t="s">
        <v>22676</v>
      </c>
      <c r="AW714" s="6">
        <v>7.5108873646859999</v>
      </c>
      <c r="AX714" s="6">
        <v>8.5788683298113195</v>
      </c>
      <c r="AY714" s="6">
        <v>7.4523998612358797</v>
      </c>
      <c r="AZ714" s="6">
        <v>6.7833246819414104</v>
      </c>
      <c r="BA714" s="6">
        <v>6.4652044863727403</v>
      </c>
      <c r="BB714" s="6">
        <v>7.0111389372436301</v>
      </c>
      <c r="BC714" s="6">
        <v>6.7933783077194398</v>
      </c>
      <c r="BD714" s="6">
        <v>7.6935554918419999</v>
      </c>
      <c r="BE714" s="6">
        <v>7.1779547505772099</v>
      </c>
      <c r="BF714" s="6">
        <v>6.5271142406636997</v>
      </c>
      <c r="BG714" s="6">
        <v>6.6686515379267899</v>
      </c>
      <c r="BH714" s="6">
        <v>6.4892341922134902</v>
      </c>
      <c r="BI714" s="6">
        <v>8.6833532799463509</v>
      </c>
      <c r="BJ714" s="6">
        <v>7.1101350117927096</v>
      </c>
      <c r="BK714" s="6">
        <v>6.6969371858337103</v>
      </c>
      <c r="BL714" s="6">
        <v>7.3439007319231902</v>
      </c>
      <c r="BM714" s="6">
        <v>6.8105954660588699</v>
      </c>
      <c r="BN714" s="6">
        <v>6.4744495254039602</v>
      </c>
      <c r="BO714" s="6">
        <v>7.916072133298</v>
      </c>
      <c r="BP714" s="6">
        <v>7.4836015735413399</v>
      </c>
      <c r="BQ714" s="6">
        <v>7.5772332257455304</v>
      </c>
      <c r="BR714" s="6">
        <v>7.5037008333469801</v>
      </c>
      <c r="BS714" s="6">
        <v>6.4681701789518398</v>
      </c>
      <c r="BT714" s="6">
        <v>7.1373699697936903</v>
      </c>
      <c r="BU714" s="6">
        <v>6.75318082475499</v>
      </c>
      <c r="BV714" s="6">
        <v>6.8278311761190702</v>
      </c>
      <c r="BW714" s="6">
        <v>6.7942789354651696</v>
      </c>
      <c r="BX714" s="6">
        <v>6.7936577719668101</v>
      </c>
      <c r="BY714" s="6">
        <v>7.8380017113475002</v>
      </c>
    </row>
    <row r="715" spans="1:77" x14ac:dyDescent="0.25">
      <c r="A715" s="7">
        <v>714</v>
      </c>
      <c r="B715" s="6" t="s">
        <v>6687</v>
      </c>
      <c r="C715" s="6" t="s">
        <v>6696</v>
      </c>
      <c r="D715" s="6" t="s">
        <v>6697</v>
      </c>
      <c r="E715" s="6" t="s">
        <v>56</v>
      </c>
      <c r="F715" s="6">
        <v>-0.50579921739569311</v>
      </c>
      <c r="G715" s="6">
        <v>4.9260950327959744E-3</v>
      </c>
      <c r="H715" s="6" t="s">
        <v>6690</v>
      </c>
      <c r="I715" s="6" t="s">
        <v>44</v>
      </c>
      <c r="J715" s="6" t="s">
        <v>6691</v>
      </c>
      <c r="K715" s="6" t="s">
        <v>6692</v>
      </c>
      <c r="L715" s="6" t="s">
        <v>6693</v>
      </c>
      <c r="M715" s="6" t="s">
        <v>6694</v>
      </c>
      <c r="N715" s="6" t="s">
        <v>6695</v>
      </c>
      <c r="O715" s="6" t="s">
        <v>6690</v>
      </c>
      <c r="P715" s="88">
        <v>6</v>
      </c>
      <c r="Q715" s="6" t="s">
        <v>6688</v>
      </c>
      <c r="R715" s="6" t="s">
        <v>6688</v>
      </c>
      <c r="S715" s="6" t="s">
        <v>6689</v>
      </c>
      <c r="T715" s="6" t="s">
        <v>159</v>
      </c>
      <c r="U715" s="6" t="s">
        <v>387</v>
      </c>
      <c r="V715" s="6">
        <v>1</v>
      </c>
      <c r="W715" s="6">
        <v>10</v>
      </c>
      <c r="X715" s="6">
        <v>6.71</v>
      </c>
      <c r="Y715" s="6" t="s">
        <v>56</v>
      </c>
      <c r="AB715" s="6" t="s">
        <v>6698</v>
      </c>
      <c r="AC715" s="6" t="s">
        <v>6699</v>
      </c>
      <c r="AD715" s="6" t="s">
        <v>6700</v>
      </c>
      <c r="AF715" s="6" t="s">
        <v>6701</v>
      </c>
      <c r="AG715" s="6" t="s">
        <v>56</v>
      </c>
      <c r="AI715" s="6" t="s">
        <v>56</v>
      </c>
      <c r="AJ715" s="6" t="s">
        <v>56</v>
      </c>
      <c r="AK715" s="6" t="s">
        <v>56</v>
      </c>
      <c r="AL715" s="6" t="s">
        <v>1344</v>
      </c>
      <c r="AM715" s="6" t="s">
        <v>56</v>
      </c>
      <c r="AN715" s="6" t="s">
        <v>56</v>
      </c>
      <c r="AO715" s="6" t="s">
        <v>56</v>
      </c>
      <c r="AP715" s="6" t="s">
        <v>6702</v>
      </c>
      <c r="AT715" s="6" t="s">
        <v>6703</v>
      </c>
      <c r="AU715" s="6" t="s">
        <v>245</v>
      </c>
      <c r="AV715" s="6" t="s">
        <v>6704</v>
      </c>
      <c r="AW715" s="6">
        <v>6.2184832501975604</v>
      </c>
      <c r="AX715" s="6">
        <v>7.1910875809748296</v>
      </c>
      <c r="AY715" s="6">
        <v>6.3328646672937401</v>
      </c>
      <c r="AZ715" s="6">
        <v>6.5289232531922901</v>
      </c>
      <c r="BA715" s="6">
        <v>6.0642149409551296</v>
      </c>
      <c r="BB715" s="6">
        <v>7.04700022075665</v>
      </c>
      <c r="BC715" s="6">
        <v>6.7769118165626798</v>
      </c>
      <c r="BD715" s="6">
        <v>6.69398630527464</v>
      </c>
      <c r="BE715" s="6">
        <v>7.4289792424605201</v>
      </c>
      <c r="BF715" s="6">
        <v>6.5768365321369</v>
      </c>
      <c r="BG715" s="6">
        <v>7.0213981651631796</v>
      </c>
      <c r="BH715" s="6">
        <v>5.9687215114926504</v>
      </c>
      <c r="BI715" s="6">
        <v>6.1079730464348598</v>
      </c>
      <c r="BJ715" s="6">
        <v>6.0709041126381704</v>
      </c>
      <c r="BK715" s="6">
        <v>6.4626077563972801</v>
      </c>
      <c r="BL715" s="6">
        <v>6.2351245167512799</v>
      </c>
      <c r="BM715" s="6">
        <v>6.3171752558181602</v>
      </c>
      <c r="BN715" s="6">
        <v>6.2048389588631201</v>
      </c>
      <c r="BO715" s="6">
        <v>7.6610337676936</v>
      </c>
      <c r="BP715" s="6">
        <v>7.5684915599798899</v>
      </c>
      <c r="BQ715" s="6">
        <v>6.8709830270256997</v>
      </c>
      <c r="BR715" s="6">
        <v>6.3625109366947097</v>
      </c>
      <c r="BS715" s="6">
        <v>6.0877853207652901</v>
      </c>
      <c r="BT715" s="6">
        <v>6.4169301068113302</v>
      </c>
      <c r="BU715" s="6">
        <v>6.6325586157432097</v>
      </c>
      <c r="BV715" s="6">
        <v>6.6904818857768102</v>
      </c>
      <c r="BW715" s="6">
        <v>6.71760013122723</v>
      </c>
      <c r="BX715" s="6">
        <v>6.6644943454140799</v>
      </c>
      <c r="BY715" s="6">
        <v>6.4525211093441301</v>
      </c>
    </row>
    <row r="716" spans="1:77" x14ac:dyDescent="0.25">
      <c r="A716" s="7">
        <v>715</v>
      </c>
      <c r="B716" s="6" t="s">
        <v>22677</v>
      </c>
      <c r="C716" s="6" t="s">
        <v>10966</v>
      </c>
      <c r="D716" s="6" t="s">
        <v>14947</v>
      </c>
      <c r="E716" s="6" t="s">
        <v>10968</v>
      </c>
      <c r="F716" s="6">
        <v>-0.50871943436758471</v>
      </c>
      <c r="G716" s="6">
        <v>4.2886921656224396E-3</v>
      </c>
      <c r="H716" s="6" t="s">
        <v>2493</v>
      </c>
      <c r="I716" s="6" t="s">
        <v>44</v>
      </c>
      <c r="J716" s="6" t="s">
        <v>45</v>
      </c>
      <c r="K716" s="6" t="s">
        <v>46</v>
      </c>
      <c r="L716" s="6" t="s">
        <v>312</v>
      </c>
      <c r="M716" s="6" t="s">
        <v>336</v>
      </c>
      <c r="N716" s="6" t="s">
        <v>2494</v>
      </c>
      <c r="O716" s="6" t="s">
        <v>2493</v>
      </c>
      <c r="P716" s="88">
        <v>6</v>
      </c>
      <c r="Q716" s="6" t="s">
        <v>22680</v>
      </c>
      <c r="R716" s="6" t="s">
        <v>22678</v>
      </c>
      <c r="S716" s="6" t="s">
        <v>22679</v>
      </c>
      <c r="T716" s="6" t="s">
        <v>22681</v>
      </c>
      <c r="U716" s="6" t="s">
        <v>1118</v>
      </c>
      <c r="V716" s="6">
        <v>2</v>
      </c>
      <c r="W716" s="6">
        <v>86</v>
      </c>
      <c r="X716" s="6">
        <v>11.03</v>
      </c>
      <c r="Y716" s="6" t="s">
        <v>56</v>
      </c>
      <c r="AB716" s="6" t="s">
        <v>56</v>
      </c>
      <c r="AF716" s="6" t="s">
        <v>10969</v>
      </c>
      <c r="AG716" s="6" t="s">
        <v>10970</v>
      </c>
      <c r="AH716" s="6" t="s">
        <v>10971</v>
      </c>
      <c r="AI716" s="6" t="s">
        <v>56</v>
      </c>
      <c r="AJ716" s="6" t="s">
        <v>56</v>
      </c>
      <c r="AK716" s="6" t="s">
        <v>56</v>
      </c>
      <c r="AL716" s="6" t="s">
        <v>2499</v>
      </c>
      <c r="AM716" s="6" t="s">
        <v>56</v>
      </c>
      <c r="AN716" s="6" t="s">
        <v>56</v>
      </c>
      <c r="AO716" s="6" t="s">
        <v>56</v>
      </c>
      <c r="AP716" s="6" t="s">
        <v>13555</v>
      </c>
      <c r="AQ716" s="6" t="s">
        <v>10973</v>
      </c>
      <c r="AR716" s="6" t="s">
        <v>532</v>
      </c>
      <c r="AS716" s="6" t="s">
        <v>10974</v>
      </c>
      <c r="AT716" s="6" t="s">
        <v>11553</v>
      </c>
      <c r="AU716" s="6" t="s">
        <v>532</v>
      </c>
      <c r="AV716" s="6" t="s">
        <v>14948</v>
      </c>
      <c r="AW716" s="6">
        <v>6.0404187743309503</v>
      </c>
      <c r="AX716" s="6">
        <v>7.0701857233270298</v>
      </c>
      <c r="AY716" s="6">
        <v>6.5422259608036297</v>
      </c>
      <c r="AZ716" s="6">
        <v>6.2467695609916598</v>
      </c>
      <c r="BA716" s="6">
        <v>5.8267102225356302</v>
      </c>
      <c r="BB716" s="6">
        <v>6.2916465236268397</v>
      </c>
      <c r="BC716" s="6">
        <v>6.8836898762530998</v>
      </c>
      <c r="BD716" s="6">
        <v>6.9965379829482597</v>
      </c>
      <c r="BE716" s="6">
        <v>7.3190581697143804</v>
      </c>
      <c r="BF716" s="6">
        <v>6.0922243253286599</v>
      </c>
      <c r="BG716" s="6">
        <v>6.2657022688717197</v>
      </c>
      <c r="BH716" s="6">
        <v>5.91907338313327</v>
      </c>
      <c r="BI716" s="6">
        <v>6.2921144594067799</v>
      </c>
      <c r="BJ716" s="6">
        <v>6.6437043956195003</v>
      </c>
      <c r="BK716" s="6">
        <v>5.9189823277339304</v>
      </c>
      <c r="BL716" s="6">
        <v>6.87559083755567</v>
      </c>
      <c r="BM716" s="6">
        <v>6.7984331675802503</v>
      </c>
      <c r="BN716" s="6">
        <v>6.3419686057930704</v>
      </c>
      <c r="BO716" s="6">
        <v>6.8049058274888798</v>
      </c>
      <c r="BP716" s="6">
        <v>7.3988597557392897</v>
      </c>
      <c r="BQ716" s="6">
        <v>6.6138472108982498</v>
      </c>
      <c r="BR716" s="6">
        <v>6.3180844227886004</v>
      </c>
      <c r="BS716" s="6">
        <v>6.6584884766535701</v>
      </c>
      <c r="BT716" s="6">
        <v>5.4671136014786503</v>
      </c>
      <c r="BU716" s="6">
        <v>6.55696562035026</v>
      </c>
      <c r="BV716" s="6">
        <v>6.6670559290492504</v>
      </c>
      <c r="BW716" s="6">
        <v>6.8078867182796703</v>
      </c>
      <c r="BX716" s="6">
        <v>6.5752803536594602</v>
      </c>
      <c r="BY716" s="6">
        <v>6.0120019863430798</v>
      </c>
    </row>
    <row r="717" spans="1:77" x14ac:dyDescent="0.25">
      <c r="A717" s="7">
        <v>716</v>
      </c>
      <c r="B717" s="6" t="s">
        <v>22682</v>
      </c>
      <c r="C717" s="6" t="s">
        <v>22688</v>
      </c>
      <c r="D717" s="6" t="s">
        <v>18182</v>
      </c>
      <c r="E717" s="6" t="s">
        <v>22689</v>
      </c>
      <c r="F717" s="6">
        <v>-0.51960081971735406</v>
      </c>
      <c r="G717" s="6">
        <v>3.1744265560225769E-2</v>
      </c>
      <c r="H717" s="6" t="s">
        <v>2122</v>
      </c>
      <c r="I717" s="6" t="s">
        <v>44</v>
      </c>
      <c r="J717" s="6" t="s">
        <v>101</v>
      </c>
      <c r="K717" s="6" t="s">
        <v>102</v>
      </c>
      <c r="L717" s="6" t="s">
        <v>103</v>
      </c>
      <c r="M717" s="6" t="s">
        <v>170</v>
      </c>
      <c r="N717" s="6" t="s">
        <v>937</v>
      </c>
      <c r="O717" s="6" t="s">
        <v>2122</v>
      </c>
      <c r="P717" s="88">
        <v>6</v>
      </c>
      <c r="Q717" s="6" t="s">
        <v>22685</v>
      </c>
      <c r="R717" s="6" t="s">
        <v>22683</v>
      </c>
      <c r="S717" s="6" t="s">
        <v>22684</v>
      </c>
      <c r="T717" s="6" t="s">
        <v>22686</v>
      </c>
      <c r="U717" s="6" t="s">
        <v>22687</v>
      </c>
      <c r="V717" s="6">
        <v>8</v>
      </c>
      <c r="W717" s="6">
        <v>29</v>
      </c>
      <c r="X717" s="6">
        <v>8.73</v>
      </c>
      <c r="Y717" s="6" t="s">
        <v>56</v>
      </c>
      <c r="AB717" s="6" t="s">
        <v>16743</v>
      </c>
      <c r="AC717" s="6" t="s">
        <v>16744</v>
      </c>
      <c r="AF717" s="6" t="s">
        <v>22690</v>
      </c>
      <c r="AG717" s="6" t="s">
        <v>56</v>
      </c>
      <c r="AI717" s="6" t="s">
        <v>56</v>
      </c>
      <c r="AJ717" s="6" t="s">
        <v>56</v>
      </c>
      <c r="AK717" s="6" t="s">
        <v>56</v>
      </c>
      <c r="AL717" s="6" t="s">
        <v>1344</v>
      </c>
      <c r="AM717" s="6" t="s">
        <v>56</v>
      </c>
      <c r="AN717" s="6" t="s">
        <v>56</v>
      </c>
      <c r="AO717" s="6" t="s">
        <v>56</v>
      </c>
      <c r="AP717" s="6" t="s">
        <v>22691</v>
      </c>
      <c r="AQ717" s="6" t="s">
        <v>22692</v>
      </c>
      <c r="AR717" s="6" t="s">
        <v>245</v>
      </c>
      <c r="AS717" s="6" t="s">
        <v>22693</v>
      </c>
      <c r="AT717" s="6" t="s">
        <v>22694</v>
      </c>
      <c r="AU717" s="6" t="s">
        <v>245</v>
      </c>
      <c r="AV717" s="6" t="s">
        <v>22695</v>
      </c>
      <c r="AW717" s="6">
        <v>6.8524831044429302</v>
      </c>
      <c r="AX717" s="6">
        <v>6.5874978054238902</v>
      </c>
      <c r="AY717" s="6">
        <v>7.9388998216415896</v>
      </c>
      <c r="AZ717" s="6">
        <v>8.0369281720046502</v>
      </c>
      <c r="BA717" s="6">
        <v>6.5830911508530603</v>
      </c>
      <c r="BB717" s="6">
        <v>7.1120014290431701</v>
      </c>
      <c r="BC717" s="6">
        <v>6.9001322183466698</v>
      </c>
      <c r="BD717" s="6">
        <v>7.60500860097003</v>
      </c>
      <c r="BE717" s="6">
        <v>8.3408009245770103</v>
      </c>
      <c r="BF717" s="6">
        <v>6.72315599578062</v>
      </c>
      <c r="BG717" s="6">
        <v>6.4769766105726001</v>
      </c>
      <c r="BH717" s="6">
        <v>6.6804987738227304</v>
      </c>
      <c r="BI717" s="6">
        <v>6.7782273176383603</v>
      </c>
      <c r="BJ717" s="6">
        <v>7.6895042121722099</v>
      </c>
      <c r="BK717" s="6">
        <v>6.7485524487750999</v>
      </c>
      <c r="BL717" s="6">
        <v>7.09396424923455</v>
      </c>
      <c r="BM717" s="6">
        <v>6.7447154126561397</v>
      </c>
      <c r="BN717" s="6">
        <v>7.0305775007385201</v>
      </c>
      <c r="BO717" s="6">
        <v>6.58860791673197</v>
      </c>
      <c r="BP717" s="6">
        <v>8.2746888445448104</v>
      </c>
      <c r="BQ717" s="6">
        <v>8.5116093362870497</v>
      </c>
      <c r="BR717" s="6">
        <v>6.77059437652869</v>
      </c>
      <c r="BS717" s="6">
        <v>6.5838730509059404</v>
      </c>
      <c r="BT717" s="6">
        <v>6.8012322224663198</v>
      </c>
      <c r="BU717" s="6">
        <v>6.8545125710818802</v>
      </c>
      <c r="BV717" s="6">
        <v>6.8760446080210702</v>
      </c>
      <c r="BW717" s="6">
        <v>6.9747718690960099</v>
      </c>
      <c r="BX717" s="6">
        <v>7.4749661733088804</v>
      </c>
      <c r="BY717" s="6">
        <v>7.0383558890609104</v>
      </c>
    </row>
    <row r="718" spans="1:77" x14ac:dyDescent="0.25">
      <c r="A718" s="7">
        <v>717</v>
      </c>
      <c r="B718" s="6" t="s">
        <v>22696</v>
      </c>
      <c r="C718" s="6" t="s">
        <v>13562</v>
      </c>
      <c r="D718" s="6" t="s">
        <v>231</v>
      </c>
      <c r="E718" s="6" t="s">
        <v>13563</v>
      </c>
      <c r="F718" s="6">
        <v>-0.52352714337017048</v>
      </c>
      <c r="G718" s="6">
        <v>2.2580519488723569E-2</v>
      </c>
      <c r="H718" s="6" t="s">
        <v>226</v>
      </c>
      <c r="I718" s="6" t="s">
        <v>44</v>
      </c>
      <c r="J718" s="6" t="s">
        <v>45</v>
      </c>
      <c r="K718" s="6" t="s">
        <v>46</v>
      </c>
      <c r="L718" s="6" t="s">
        <v>47</v>
      </c>
      <c r="M718" s="6" t="s">
        <v>48</v>
      </c>
      <c r="N718" s="6" t="s">
        <v>227</v>
      </c>
      <c r="O718" s="6" t="s">
        <v>226</v>
      </c>
      <c r="P718" s="88">
        <v>6</v>
      </c>
      <c r="Q718" s="6" t="s">
        <v>22697</v>
      </c>
      <c r="R718" s="6" t="s">
        <v>22697</v>
      </c>
      <c r="S718" s="6" t="s">
        <v>22698</v>
      </c>
      <c r="T718" s="6" t="s">
        <v>362</v>
      </c>
      <c r="U718" s="6" t="s">
        <v>267</v>
      </c>
      <c r="V718" s="6">
        <v>1</v>
      </c>
      <c r="W718" s="6">
        <v>13</v>
      </c>
      <c r="X718" s="6">
        <v>9.6199999999999992</v>
      </c>
      <c r="Y718" s="6" t="s">
        <v>56</v>
      </c>
      <c r="AB718" s="6" t="s">
        <v>13564</v>
      </c>
      <c r="AC718" s="6" t="s">
        <v>13565</v>
      </c>
      <c r="AD718" s="6" t="s">
        <v>13566</v>
      </c>
      <c r="AE718" s="6" t="s">
        <v>13567</v>
      </c>
      <c r="AF718" s="6" t="s">
        <v>13568</v>
      </c>
      <c r="AG718" s="6" t="s">
        <v>13569</v>
      </c>
      <c r="AH718" s="6" t="s">
        <v>13570</v>
      </c>
      <c r="AI718" s="6" t="s">
        <v>13571</v>
      </c>
      <c r="AJ718" s="6" t="s">
        <v>13572</v>
      </c>
      <c r="AK718" s="6" t="s">
        <v>1107</v>
      </c>
      <c r="AL718" s="6" t="s">
        <v>6376</v>
      </c>
      <c r="AM718" s="6" t="s">
        <v>56</v>
      </c>
      <c r="AN718" s="6" t="s">
        <v>56</v>
      </c>
      <c r="AO718" s="6" t="s">
        <v>56</v>
      </c>
      <c r="AP718" s="6" t="s">
        <v>16555</v>
      </c>
      <c r="AQ718" s="6" t="s">
        <v>13574</v>
      </c>
      <c r="AR718" s="6" t="s">
        <v>5</v>
      </c>
      <c r="AS718" s="6" t="s">
        <v>13562</v>
      </c>
      <c r="AT718" s="6" t="s">
        <v>16556</v>
      </c>
      <c r="AU718" s="6" t="s">
        <v>5</v>
      </c>
      <c r="AV718" s="6" t="s">
        <v>22699</v>
      </c>
      <c r="AW718" s="6">
        <v>6.8119636193403901</v>
      </c>
      <c r="AX718" s="6">
        <v>7.4532189455811002</v>
      </c>
      <c r="AY718" s="6">
        <v>6.6550808773703398</v>
      </c>
      <c r="AZ718" s="6">
        <v>6.5252885917121999</v>
      </c>
      <c r="BA718" s="6">
        <v>7.6324537590986896</v>
      </c>
      <c r="BB718" s="6">
        <v>8.2922616130073408</v>
      </c>
      <c r="BC718" s="6">
        <v>6.5406736450433396</v>
      </c>
      <c r="BD718" s="6">
        <v>7.5770457986392197</v>
      </c>
      <c r="BE718" s="6">
        <v>6.57372437369796</v>
      </c>
      <c r="BF718" s="6">
        <v>6.3091298019699797</v>
      </c>
      <c r="BG718" s="6">
        <v>6.3679521538947803</v>
      </c>
      <c r="BH718" s="6">
        <v>6.53708848849696</v>
      </c>
      <c r="BI718" s="6">
        <v>7.1082588464564598</v>
      </c>
      <c r="BJ718" s="6">
        <v>7.3130759364147497</v>
      </c>
      <c r="BK718" s="6">
        <v>6.5557956488583802</v>
      </c>
      <c r="BL718" s="6">
        <v>8.0519586004164392</v>
      </c>
      <c r="BM718" s="6">
        <v>6.8009747610933502</v>
      </c>
      <c r="BN718" s="6">
        <v>6.2236259762064101</v>
      </c>
      <c r="BO718" s="6">
        <v>6.9510021228876298</v>
      </c>
      <c r="BP718" s="6">
        <v>7.6879461204728496</v>
      </c>
      <c r="BQ718" s="6">
        <v>6.56431102839377</v>
      </c>
      <c r="BR718" s="6">
        <v>6.2769787434214299</v>
      </c>
      <c r="BS718" s="6">
        <v>7.4142377822186702</v>
      </c>
      <c r="BT718" s="6">
        <v>6.6283634847576103</v>
      </c>
      <c r="BU718" s="6">
        <v>6.3733168490255299</v>
      </c>
      <c r="BV718" s="6">
        <v>7.8958673926227601</v>
      </c>
      <c r="BW718" s="6">
        <v>6.7638471848796096</v>
      </c>
      <c r="BX718" s="6">
        <v>6.78572841981849</v>
      </c>
      <c r="BY718" s="6">
        <v>6.11125108470653</v>
      </c>
    </row>
    <row r="719" spans="1:77" x14ac:dyDescent="0.25">
      <c r="A719" s="7">
        <v>718</v>
      </c>
      <c r="B719" s="6" t="s">
        <v>22700</v>
      </c>
      <c r="C719" s="6" t="s">
        <v>22706</v>
      </c>
      <c r="D719" s="6" t="s">
        <v>22707</v>
      </c>
      <c r="E719" s="6" t="s">
        <v>22708</v>
      </c>
      <c r="F719" s="6">
        <v>-0.52355961343301871</v>
      </c>
      <c r="G719" s="6">
        <v>6.4640033614907404E-3</v>
      </c>
      <c r="H719" s="6" t="s">
        <v>1670</v>
      </c>
      <c r="I719" s="6" t="s">
        <v>44</v>
      </c>
      <c r="J719" s="6" t="s">
        <v>139</v>
      </c>
      <c r="K719" s="6" t="s">
        <v>1671</v>
      </c>
      <c r="L719" s="6" t="s">
        <v>1672</v>
      </c>
      <c r="M719" s="6" t="s">
        <v>1673</v>
      </c>
      <c r="N719" s="6" t="s">
        <v>1674</v>
      </c>
      <c r="O719" s="6" t="s">
        <v>1670</v>
      </c>
      <c r="P719" s="88">
        <v>6</v>
      </c>
      <c r="Q719" s="6" t="s">
        <v>22703</v>
      </c>
      <c r="R719" s="6" t="s">
        <v>22701</v>
      </c>
      <c r="S719" s="6" t="s">
        <v>22702</v>
      </c>
      <c r="T719" s="6" t="s">
        <v>22704</v>
      </c>
      <c r="U719" s="6" t="s">
        <v>22705</v>
      </c>
      <c r="V719" s="6">
        <v>11</v>
      </c>
      <c r="W719" s="6">
        <v>21</v>
      </c>
      <c r="X719" s="6">
        <v>8.43</v>
      </c>
      <c r="Y719" s="6" t="s">
        <v>56</v>
      </c>
      <c r="AB719" s="6" t="s">
        <v>22709</v>
      </c>
      <c r="AC719" s="6" t="s">
        <v>22710</v>
      </c>
      <c r="AD719" s="6" t="s">
        <v>22711</v>
      </c>
      <c r="AE719" s="6" t="s">
        <v>22712</v>
      </c>
      <c r="AF719" s="6" t="s">
        <v>22713</v>
      </c>
      <c r="AG719" s="6" t="s">
        <v>8322</v>
      </c>
      <c r="AH719" s="6" t="s">
        <v>8323</v>
      </c>
      <c r="AI719" s="6" t="s">
        <v>56</v>
      </c>
      <c r="AJ719" s="6" t="s">
        <v>22714</v>
      </c>
      <c r="AK719" s="6" t="s">
        <v>22715</v>
      </c>
      <c r="AL719" s="6" t="s">
        <v>326</v>
      </c>
      <c r="AM719" s="6" t="s">
        <v>56</v>
      </c>
      <c r="AN719" s="6" t="s">
        <v>56</v>
      </c>
      <c r="AO719" s="6" t="s">
        <v>56</v>
      </c>
      <c r="AP719" s="6" t="s">
        <v>22716</v>
      </c>
      <c r="AQ719" s="6" t="s">
        <v>22717</v>
      </c>
      <c r="AR719" s="6" t="s">
        <v>4</v>
      </c>
      <c r="AS719" s="6" t="s">
        <v>22706</v>
      </c>
      <c r="AT719" s="6" t="s">
        <v>22718</v>
      </c>
      <c r="AU719" s="6" t="s">
        <v>4</v>
      </c>
      <c r="AV719" s="6" t="s">
        <v>22719</v>
      </c>
      <c r="AW719" s="6">
        <v>5.7522989596275798</v>
      </c>
      <c r="AX719" s="6">
        <v>6.5282159960723698</v>
      </c>
      <c r="AY719" s="6">
        <v>6.63326145988718</v>
      </c>
      <c r="AZ719" s="6">
        <v>5.8378414925302602</v>
      </c>
      <c r="BA719" s="6">
        <v>6.0519955860625299</v>
      </c>
      <c r="BB719" s="6">
        <v>6.3523737585908604</v>
      </c>
      <c r="BC719" s="6">
        <v>6.1646207863583298</v>
      </c>
      <c r="BD719" s="6">
        <v>7.1340994888371396</v>
      </c>
      <c r="BE719" s="6">
        <v>6.3968966232782103</v>
      </c>
      <c r="BF719" s="6">
        <v>5.9201421174723503</v>
      </c>
      <c r="BG719" s="6">
        <v>6.08896878079051</v>
      </c>
      <c r="BH719" s="6">
        <v>6.0668125098367502</v>
      </c>
      <c r="BI719" s="6">
        <v>6.0913858939616201</v>
      </c>
      <c r="BJ719" s="6">
        <v>6.5147536948761502</v>
      </c>
      <c r="BK719" s="6">
        <v>5.4853820900856496</v>
      </c>
      <c r="BL719" s="6">
        <v>7.95172840703977</v>
      </c>
      <c r="BM719" s="6">
        <v>6.77520625325492</v>
      </c>
      <c r="BN719" s="6">
        <v>6.0422745913619504</v>
      </c>
      <c r="BO719" s="6">
        <v>5.95348956256269</v>
      </c>
      <c r="BP719" s="6">
        <v>6.66672394079482</v>
      </c>
      <c r="BQ719" s="6">
        <v>6.7980471853617299</v>
      </c>
      <c r="BR719" s="6">
        <v>5.3351287954465603</v>
      </c>
      <c r="BS719" s="6">
        <v>6.1559584848881599</v>
      </c>
      <c r="BT719" s="6">
        <v>5.8824055602609704</v>
      </c>
      <c r="BU719" s="6">
        <v>5.6987102185521499</v>
      </c>
      <c r="BV719" s="6">
        <v>7.0049058159253201</v>
      </c>
      <c r="BW719" s="6">
        <v>6.5844218060350599</v>
      </c>
      <c r="BX719" s="6">
        <v>6.5199396364047804</v>
      </c>
      <c r="BY719" s="6">
        <v>6.2922895284691203</v>
      </c>
    </row>
    <row r="720" spans="1:77" x14ac:dyDescent="0.25">
      <c r="A720" s="7">
        <v>719</v>
      </c>
      <c r="B720" s="6" t="s">
        <v>22720</v>
      </c>
      <c r="F720" s="6">
        <v>-0.55858080178157987</v>
      </c>
      <c r="G720" s="6">
        <v>3.2329981199377112E-3</v>
      </c>
      <c r="H720" s="6" t="s">
        <v>5723</v>
      </c>
      <c r="I720" s="6" t="s">
        <v>44</v>
      </c>
      <c r="J720" s="6" t="s">
        <v>45</v>
      </c>
      <c r="K720" s="6" t="s">
        <v>46</v>
      </c>
      <c r="L720" s="6" t="s">
        <v>312</v>
      </c>
      <c r="M720" s="6" t="s">
        <v>336</v>
      </c>
      <c r="N720" s="6" t="s">
        <v>5724</v>
      </c>
      <c r="O720" s="6" t="s">
        <v>5723</v>
      </c>
      <c r="P720" s="88">
        <v>6</v>
      </c>
      <c r="Q720" s="6" t="s">
        <v>22721</v>
      </c>
      <c r="R720" s="6" t="s">
        <v>22721</v>
      </c>
      <c r="S720" s="6" t="s">
        <v>22722</v>
      </c>
      <c r="T720" s="6" t="s">
        <v>254</v>
      </c>
      <c r="U720" s="6" t="s">
        <v>254</v>
      </c>
      <c r="V720" s="6">
        <v>1</v>
      </c>
      <c r="W720" s="6">
        <v>6</v>
      </c>
      <c r="X720" s="6">
        <v>10.99</v>
      </c>
      <c r="AW720" s="6">
        <v>5.9824051198649997</v>
      </c>
      <c r="AX720" s="6">
        <v>7.2256839833864799</v>
      </c>
      <c r="AY720" s="6">
        <v>7.1010765955750497</v>
      </c>
      <c r="AZ720" s="6">
        <v>6.6161761834353197</v>
      </c>
      <c r="BA720" s="6">
        <v>6.0297594625200199</v>
      </c>
      <c r="BB720" s="6">
        <v>6.4128754909826302</v>
      </c>
      <c r="BC720" s="6">
        <v>6.7741811518418604</v>
      </c>
      <c r="BD720" s="6">
        <v>6.3221988203685902</v>
      </c>
      <c r="BE720" s="6">
        <v>7.0502212079047402</v>
      </c>
      <c r="BF720" s="6">
        <v>6.2981762283454303</v>
      </c>
      <c r="BG720" s="6">
        <v>6.3479056350368701</v>
      </c>
      <c r="BH720" s="6">
        <v>6.2056146379480399</v>
      </c>
      <c r="BI720" s="6">
        <v>5.80342365456442</v>
      </c>
      <c r="BJ720" s="6">
        <v>6.5549251738163203</v>
      </c>
      <c r="BK720" s="6">
        <v>6.2926992243968201</v>
      </c>
      <c r="BL720" s="6">
        <v>6.5812327483259496</v>
      </c>
      <c r="BM720" s="6">
        <v>7.1091058975367503</v>
      </c>
      <c r="BN720" s="6">
        <v>6.1068997454714697</v>
      </c>
      <c r="BO720" s="6">
        <v>7.1738401614980702</v>
      </c>
      <c r="BP720" s="6">
        <v>7.4703884522505897</v>
      </c>
      <c r="BQ720" s="6">
        <v>6.4288231235752802</v>
      </c>
      <c r="BR720" s="6">
        <v>7.1497762844859798</v>
      </c>
      <c r="BS720" s="6">
        <v>6.9144939437983597</v>
      </c>
      <c r="BT720" s="6">
        <v>6.5760245568327997</v>
      </c>
      <c r="BU720" s="6">
        <v>6.0216465151659797</v>
      </c>
      <c r="BV720" s="6">
        <v>7.6464527506953202</v>
      </c>
      <c r="BW720" s="6">
        <v>7.4515178111529101</v>
      </c>
      <c r="BX720" s="6">
        <v>7.28178309420516</v>
      </c>
      <c r="BY720" s="6">
        <v>6.1986711050943697</v>
      </c>
    </row>
    <row r="721" spans="1:77" x14ac:dyDescent="0.25">
      <c r="A721" s="7">
        <v>720</v>
      </c>
      <c r="B721" s="6" t="s">
        <v>22723</v>
      </c>
      <c r="C721" s="6" t="s">
        <v>629</v>
      </c>
      <c r="D721" s="6" t="s">
        <v>10757</v>
      </c>
      <c r="E721" s="6" t="s">
        <v>10758</v>
      </c>
      <c r="F721" s="6">
        <v>-0.57849868731276999</v>
      </c>
      <c r="G721" s="6">
        <v>2.008591654548865E-2</v>
      </c>
      <c r="H721" s="6" t="s">
        <v>170</v>
      </c>
      <c r="I721" s="6" t="s">
        <v>44</v>
      </c>
      <c r="J721" s="6" t="s">
        <v>101</v>
      </c>
      <c r="K721" s="6" t="s">
        <v>102</v>
      </c>
      <c r="L721" s="6" t="s">
        <v>103</v>
      </c>
      <c r="M721" s="6" t="s">
        <v>170</v>
      </c>
      <c r="P721" s="88">
        <v>4</v>
      </c>
      <c r="Q721" s="6" t="s">
        <v>22726</v>
      </c>
      <c r="R721" s="6" t="s">
        <v>22724</v>
      </c>
      <c r="S721" s="6" t="s">
        <v>22725</v>
      </c>
      <c r="T721" s="6" t="s">
        <v>22727</v>
      </c>
      <c r="U721" s="6" t="s">
        <v>22728</v>
      </c>
      <c r="V721" s="6">
        <v>12</v>
      </c>
      <c r="W721" s="6">
        <v>36</v>
      </c>
      <c r="X721" s="6">
        <v>10.199999999999999</v>
      </c>
      <c r="Y721" s="6" t="s">
        <v>22729</v>
      </c>
      <c r="Z721" s="6" t="s">
        <v>22730</v>
      </c>
      <c r="AA721" s="6" t="s">
        <v>22731</v>
      </c>
      <c r="AB721" s="6" t="s">
        <v>56</v>
      </c>
      <c r="AF721" s="6" t="s">
        <v>10762</v>
      </c>
      <c r="AG721" s="6" t="s">
        <v>396</v>
      </c>
      <c r="AH721" s="6" t="s">
        <v>397</v>
      </c>
      <c r="AI721" s="6" t="s">
        <v>991</v>
      </c>
      <c r="AJ721" s="6" t="s">
        <v>56</v>
      </c>
      <c r="AK721" s="6" t="s">
        <v>56</v>
      </c>
      <c r="AL721" s="6" t="s">
        <v>571</v>
      </c>
      <c r="AM721" s="6" t="s">
        <v>56</v>
      </c>
      <c r="AN721" s="6" t="s">
        <v>56</v>
      </c>
      <c r="AO721" s="6" t="s">
        <v>56</v>
      </c>
      <c r="AP721" s="6" t="s">
        <v>10763</v>
      </c>
      <c r="AQ721" s="6" t="s">
        <v>10764</v>
      </c>
      <c r="AR721" s="6" t="s">
        <v>402</v>
      </c>
      <c r="AS721" s="6" t="s">
        <v>10765</v>
      </c>
      <c r="AT721" s="6" t="s">
        <v>22732</v>
      </c>
      <c r="AU721" s="6" t="s">
        <v>402</v>
      </c>
      <c r="AV721" s="6" t="s">
        <v>22733</v>
      </c>
      <c r="AW721" s="6">
        <v>6.3299774332708996</v>
      </c>
      <c r="AX721" s="6">
        <v>7.9901216132559902</v>
      </c>
      <c r="AY721" s="6">
        <v>7.7853120428117197</v>
      </c>
      <c r="AZ721" s="6">
        <v>7.9613973662257598</v>
      </c>
      <c r="BA721" s="6">
        <v>6.6160410377465499</v>
      </c>
      <c r="BB721" s="6">
        <v>6.1508135235811299</v>
      </c>
      <c r="BC721" s="6">
        <v>6.4495788229958997</v>
      </c>
      <c r="BD721" s="6">
        <v>7.7987645620337904</v>
      </c>
      <c r="BE721" s="6">
        <v>8.3223847108126794</v>
      </c>
      <c r="BF721" s="6">
        <v>6.8110184441651302</v>
      </c>
      <c r="BG721" s="6">
        <v>6.15165662896122</v>
      </c>
      <c r="BH721" s="6">
        <v>6.2872542635084203</v>
      </c>
      <c r="BI721" s="6">
        <v>6.1597809795091401</v>
      </c>
      <c r="BJ721" s="6">
        <v>7.8938699117670303</v>
      </c>
      <c r="BK721" s="6">
        <v>6.5184219386662496</v>
      </c>
      <c r="BL721" s="6">
        <v>7.0242249717324601</v>
      </c>
      <c r="BM721" s="6">
        <v>6.4572914906565098</v>
      </c>
      <c r="BN721" s="6">
        <v>6.2432367859958804</v>
      </c>
      <c r="BO721" s="6">
        <v>6.7503578853221802</v>
      </c>
      <c r="BP721" s="6">
        <v>8.0781667117957401</v>
      </c>
      <c r="BQ721" s="6">
        <v>7.3814580649658801</v>
      </c>
      <c r="BR721" s="6">
        <v>6.7114614267310504</v>
      </c>
      <c r="BS721" s="6">
        <v>7.1037844337491203</v>
      </c>
      <c r="BT721" s="6">
        <v>6.6034151536483003</v>
      </c>
      <c r="BU721" s="6">
        <v>6.55940396441102</v>
      </c>
      <c r="BV721" s="6">
        <v>6.5919768915221901</v>
      </c>
      <c r="BW721" s="6">
        <v>6.6013157332413801</v>
      </c>
      <c r="BX721" s="6">
        <v>6.6316163363390901</v>
      </c>
      <c r="BY721" s="6">
        <v>6.97501114344493</v>
      </c>
    </row>
    <row r="722" spans="1:77" s="37" customFormat="1" x14ac:dyDescent="0.25">
      <c r="A722" s="7">
        <v>721</v>
      </c>
      <c r="B722" s="37" t="s">
        <v>37144</v>
      </c>
      <c r="C722" s="37" t="s">
        <v>37145</v>
      </c>
      <c r="F722" s="37">
        <v>0.45588110587889652</v>
      </c>
      <c r="G722" s="37">
        <v>9.5857913167737823E-3</v>
      </c>
      <c r="H722" s="37" t="s">
        <v>37146</v>
      </c>
      <c r="P722" s="38" t="s">
        <v>37146</v>
      </c>
      <c r="Q722" s="37" t="s">
        <v>37147</v>
      </c>
      <c r="R722" s="37" t="s">
        <v>37147</v>
      </c>
      <c r="S722" s="37" t="s">
        <v>37148</v>
      </c>
      <c r="T722" s="37" t="s">
        <v>565</v>
      </c>
      <c r="U722" s="37" t="s">
        <v>107</v>
      </c>
      <c r="V722" s="37">
        <v>1</v>
      </c>
      <c r="W722" s="37">
        <v>5</v>
      </c>
      <c r="X722" s="37">
        <v>6.93</v>
      </c>
      <c r="AW722" s="37">
        <v>7.7463422440379599</v>
      </c>
      <c r="AX722" s="37">
        <v>5.63098284765233</v>
      </c>
      <c r="AY722" s="37">
        <v>6.2183729425801504</v>
      </c>
      <c r="AZ722" s="37">
        <v>6.6672054746321798</v>
      </c>
      <c r="BA722" s="37">
        <v>6.5979325878724904</v>
      </c>
      <c r="BB722" s="37">
        <v>6.1924422759770801</v>
      </c>
      <c r="BC722" s="37">
        <v>6.3704146548610403</v>
      </c>
      <c r="BD722" s="37">
        <v>5.6023432760658096</v>
      </c>
      <c r="BE722" s="37">
        <v>5.9997441251876298</v>
      </c>
      <c r="BF722" s="37">
        <v>6.4252408422338503</v>
      </c>
      <c r="BG722" s="37">
        <v>6.6815432344640904</v>
      </c>
      <c r="BH722" s="37">
        <v>6.8625786273615104</v>
      </c>
      <c r="BI722" s="37">
        <v>6.9228139682548404</v>
      </c>
      <c r="BJ722" s="37">
        <v>6.14934656137721</v>
      </c>
      <c r="BK722" s="37">
        <v>6.0385808233394602</v>
      </c>
      <c r="BL722" s="37">
        <v>6.3685845582234402</v>
      </c>
      <c r="BM722" s="37">
        <v>6.3936698898419904</v>
      </c>
      <c r="BN722" s="37">
        <v>6.6312611848966103</v>
      </c>
      <c r="BO722" s="37">
        <v>5.3352893657452496</v>
      </c>
      <c r="BP722" s="37">
        <v>6.3868803966201497</v>
      </c>
      <c r="BQ722" s="37">
        <v>6.2893104064550602</v>
      </c>
      <c r="BR722" s="37">
        <v>6.3311696807193298</v>
      </c>
      <c r="BS722" s="37">
        <v>5.63998524298772</v>
      </c>
      <c r="BT722" s="37">
        <v>6.2888416712791404</v>
      </c>
      <c r="BU722" s="37">
        <v>7.3753803799063897</v>
      </c>
      <c r="BV722" s="37">
        <v>6.479411316377</v>
      </c>
      <c r="BW722" s="37">
        <v>5.9717168790563404</v>
      </c>
      <c r="BX722" s="37">
        <v>6.2587129305213596</v>
      </c>
      <c r="BY722" s="37">
        <v>6.5358870398815796</v>
      </c>
    </row>
    <row r="723" spans="1:77" s="37" customFormat="1" x14ac:dyDescent="0.25">
      <c r="A723" s="7">
        <v>722</v>
      </c>
      <c r="B723" s="37" t="s">
        <v>37149</v>
      </c>
      <c r="C723" s="37" t="s">
        <v>37150</v>
      </c>
      <c r="F723" s="37">
        <v>0.38231115862242238</v>
      </c>
      <c r="G723" s="37">
        <v>7.3845695517515478E-3</v>
      </c>
      <c r="H723" s="37" t="s">
        <v>37146</v>
      </c>
      <c r="P723" s="38" t="s">
        <v>37146</v>
      </c>
      <c r="Q723" s="37" t="s">
        <v>37151</v>
      </c>
      <c r="R723" s="37" t="s">
        <v>37151</v>
      </c>
      <c r="S723" s="37" t="s">
        <v>37152</v>
      </c>
      <c r="T723" s="37" t="s">
        <v>387</v>
      </c>
      <c r="U723" s="37" t="s">
        <v>388</v>
      </c>
      <c r="V723" s="37">
        <v>1</v>
      </c>
      <c r="W723" s="37">
        <v>9</v>
      </c>
      <c r="X723" s="37">
        <v>5.53</v>
      </c>
      <c r="AW723" s="37">
        <v>7.5108063259161302</v>
      </c>
      <c r="AX723" s="37">
        <v>5.9494758811079604</v>
      </c>
      <c r="AY723" s="37">
        <v>5.8885338639436098</v>
      </c>
      <c r="AZ723" s="37">
        <v>6.2784680155972996</v>
      </c>
      <c r="BA723" s="37">
        <v>6.4053029797951302</v>
      </c>
      <c r="BB723" s="37">
        <v>5.7199160303732803</v>
      </c>
      <c r="BC723" s="37">
        <v>6.9980020430304801</v>
      </c>
      <c r="BD723" s="37">
        <v>6.44308312882964</v>
      </c>
      <c r="BE723" s="37">
        <v>6.4179764435647497</v>
      </c>
      <c r="BF723" s="37">
        <v>6.0914281178817404</v>
      </c>
      <c r="BG723" s="37">
        <v>6.5277588813534901</v>
      </c>
      <c r="BH723" s="37">
        <v>6.3311945981259301</v>
      </c>
      <c r="BI723" s="37">
        <v>6.6088490670127404</v>
      </c>
      <c r="BJ723" s="37">
        <v>6.5411792741512604</v>
      </c>
      <c r="BK723" s="37">
        <v>6.6811101149365699</v>
      </c>
      <c r="BL723" s="37">
        <v>6.3030341931474103</v>
      </c>
      <c r="BM723" s="37">
        <v>6.2440335506491902</v>
      </c>
      <c r="BN723" s="37">
        <v>6.2276427630607598</v>
      </c>
      <c r="BO723" s="37">
        <v>5.99547548524371</v>
      </c>
      <c r="BP723" s="37">
        <v>6.3501706527390001</v>
      </c>
      <c r="BQ723" s="37">
        <v>6.5019079781469697</v>
      </c>
      <c r="BR723" s="37">
        <v>6.5561638663202197</v>
      </c>
      <c r="BS723" s="37">
        <v>6.3141624823893201</v>
      </c>
      <c r="BT723" s="37">
        <v>6.7788492518404899</v>
      </c>
      <c r="BU723" s="37">
        <v>6.5902265013646799</v>
      </c>
      <c r="BV723" s="37">
        <v>5.8191298423871602</v>
      </c>
      <c r="BW723" s="37">
        <v>6.6764787864525301</v>
      </c>
      <c r="BX723" s="37">
        <v>6.11975919431731</v>
      </c>
      <c r="BY723" s="37">
        <v>6.6186845698615304</v>
      </c>
    </row>
    <row r="724" spans="1:77" s="37" customFormat="1" x14ac:dyDescent="0.25">
      <c r="A724" s="7">
        <v>723</v>
      </c>
      <c r="B724" s="37" t="s">
        <v>37153</v>
      </c>
      <c r="C724" s="37" t="s">
        <v>37154</v>
      </c>
      <c r="F724" s="37">
        <v>0.37971199810076151</v>
      </c>
      <c r="G724" s="37">
        <v>2.2580519488723569E-2</v>
      </c>
      <c r="H724" s="37" t="s">
        <v>37146</v>
      </c>
      <c r="P724" s="38" t="s">
        <v>37146</v>
      </c>
      <c r="Q724" s="37" t="s">
        <v>37155</v>
      </c>
      <c r="R724" s="37" t="s">
        <v>37155</v>
      </c>
      <c r="S724" s="37" t="s">
        <v>37156</v>
      </c>
      <c r="T724" s="37" t="s">
        <v>254</v>
      </c>
      <c r="U724" s="37" t="s">
        <v>254</v>
      </c>
      <c r="V724" s="37">
        <v>1</v>
      </c>
      <c r="W724" s="37">
        <v>6</v>
      </c>
      <c r="X724" s="37">
        <v>10.29</v>
      </c>
      <c r="AW724" s="37">
        <v>8.1088659524964601</v>
      </c>
      <c r="AX724" s="37">
        <v>6.90460741791291</v>
      </c>
      <c r="AY724" s="37">
        <v>6.39446936745908</v>
      </c>
      <c r="AZ724" s="37">
        <v>6.7466226020304498</v>
      </c>
      <c r="BA724" s="37">
        <v>6.6653371360983904</v>
      </c>
      <c r="BB724" s="37">
        <v>6.4968467922736099</v>
      </c>
      <c r="BC724" s="37">
        <v>6.2002555339365699</v>
      </c>
      <c r="BD724" s="37">
        <v>6.0408577788542202</v>
      </c>
      <c r="BE724" s="37">
        <v>6.6058597911621098</v>
      </c>
      <c r="BF724" s="37">
        <v>6.8850218514552699</v>
      </c>
      <c r="BG724" s="37">
        <v>6.4344892228476098</v>
      </c>
      <c r="BH724" s="37">
        <v>6.7139020458072203</v>
      </c>
      <c r="BI724" s="37">
        <v>6.1748302656831298</v>
      </c>
      <c r="BJ724" s="37">
        <v>6.4471426756587098</v>
      </c>
      <c r="BK724" s="37">
        <v>6.9301234948413599</v>
      </c>
      <c r="BL724" s="37">
        <v>5.92287642302324</v>
      </c>
      <c r="BM724" s="37">
        <v>6.7881578319452398</v>
      </c>
      <c r="BN724" s="37">
        <v>7.1425146362795902</v>
      </c>
      <c r="BO724" s="37">
        <v>6.3643729262555304</v>
      </c>
      <c r="BP724" s="37">
        <v>6.24935271858548</v>
      </c>
      <c r="BQ724" s="37">
        <v>6.5056663705430697</v>
      </c>
      <c r="BR724" s="37">
        <v>6.2121185913927697</v>
      </c>
      <c r="BS724" s="37">
        <v>6.7927138585068096</v>
      </c>
      <c r="BT724" s="37">
        <v>6.8048888126829503</v>
      </c>
      <c r="BU724" s="37">
        <v>7.2189816750151898</v>
      </c>
      <c r="BV724" s="37">
        <v>7.1826428966618003</v>
      </c>
      <c r="BW724" s="37">
        <v>6.69106389001435</v>
      </c>
      <c r="BX724" s="37">
        <v>6.4599652880918601</v>
      </c>
      <c r="BY724" s="37">
        <v>7.2746773288858604</v>
      </c>
    </row>
    <row r="725" spans="1:77" s="37" customFormat="1" x14ac:dyDescent="0.25">
      <c r="A725" s="7">
        <v>724</v>
      </c>
      <c r="B725" s="37" t="s">
        <v>37157</v>
      </c>
      <c r="C725" s="37" t="s">
        <v>37158</v>
      </c>
      <c r="F725" s="37">
        <v>0.37815168964507689</v>
      </c>
      <c r="G725" s="37">
        <v>1.783529771209319E-2</v>
      </c>
      <c r="H725" s="37" t="s">
        <v>37146</v>
      </c>
      <c r="P725" s="38" t="s">
        <v>37146</v>
      </c>
      <c r="Q725" s="37" t="s">
        <v>37159</v>
      </c>
      <c r="R725" s="37" t="s">
        <v>37159</v>
      </c>
      <c r="S725" s="37" t="s">
        <v>37160</v>
      </c>
      <c r="T725" s="37" t="s">
        <v>9778</v>
      </c>
      <c r="U725" s="37" t="s">
        <v>107</v>
      </c>
      <c r="V725" s="37">
        <v>1</v>
      </c>
      <c r="W725" s="37">
        <v>71</v>
      </c>
      <c r="X725" s="37">
        <v>17.809999999999999</v>
      </c>
      <c r="AW725" s="37">
        <v>7.3978965944257498</v>
      </c>
      <c r="AX725" s="37">
        <v>7.0349031021282302</v>
      </c>
      <c r="AY725" s="37">
        <v>7.0001672146098697</v>
      </c>
      <c r="AZ725" s="37">
        <v>7.1579551802346701</v>
      </c>
      <c r="BA725" s="37">
        <v>8.4229343829470196</v>
      </c>
      <c r="BB725" s="37">
        <v>6.9659891629405601</v>
      </c>
      <c r="BC725" s="37">
        <v>8.3428271778602596</v>
      </c>
      <c r="BD725" s="37">
        <v>6.9632966553186399</v>
      </c>
      <c r="BE725" s="37">
        <v>6.0886519721918404</v>
      </c>
      <c r="BF725" s="37">
        <v>7.8617404636745398</v>
      </c>
      <c r="BG725" s="37">
        <v>7.8943493037743302</v>
      </c>
      <c r="BH725" s="37">
        <v>6.9672507478433499</v>
      </c>
      <c r="BI725" s="37">
        <v>7.0885967636777698</v>
      </c>
      <c r="BJ725" s="37">
        <v>6.2771279006632001</v>
      </c>
      <c r="BK725" s="37">
        <v>7.1146276952421097</v>
      </c>
      <c r="BL725" s="37">
        <v>6.8262401272329596</v>
      </c>
      <c r="BM725" s="37">
        <v>7.0966308873311101</v>
      </c>
      <c r="BN725" s="37">
        <v>7.9182820339968396</v>
      </c>
      <c r="BO725" s="37">
        <v>7.1856356611660601</v>
      </c>
      <c r="BP725" s="37">
        <v>6.7583782298401598</v>
      </c>
      <c r="BQ725" s="37">
        <v>7.7951289142939704</v>
      </c>
      <c r="BR725" s="37">
        <v>6.9367072720432796</v>
      </c>
      <c r="BS725" s="37">
        <v>6.8866402208252602</v>
      </c>
      <c r="BT725" s="37">
        <v>7.0359098384395304</v>
      </c>
      <c r="BU725" s="37">
        <v>7.3465779081203202</v>
      </c>
      <c r="BV725" s="37">
        <v>6.9114692830123197</v>
      </c>
      <c r="BW725" s="37">
        <v>7.2479546506813097</v>
      </c>
      <c r="BX725" s="37">
        <v>7.7927487918826097</v>
      </c>
      <c r="BY725" s="37">
        <v>7.7386418553313296</v>
      </c>
    </row>
    <row r="726" spans="1:77" s="37" customFormat="1" x14ac:dyDescent="0.25">
      <c r="A726" s="7">
        <v>725</v>
      </c>
      <c r="B726" s="37" t="s">
        <v>37161</v>
      </c>
      <c r="C726" s="37" t="s">
        <v>37162</v>
      </c>
      <c r="F726" s="37">
        <v>0.37004450276240769</v>
      </c>
      <c r="G726" s="37">
        <v>3.0752102878056181E-4</v>
      </c>
      <c r="H726" s="37" t="s">
        <v>37146</v>
      </c>
      <c r="P726" s="38" t="s">
        <v>37146</v>
      </c>
      <c r="Q726" s="37" t="s">
        <v>37163</v>
      </c>
      <c r="R726" s="37" t="s">
        <v>37163</v>
      </c>
      <c r="S726" s="37" t="s">
        <v>37164</v>
      </c>
      <c r="T726" s="37" t="s">
        <v>388</v>
      </c>
      <c r="U726" s="37" t="s">
        <v>565</v>
      </c>
      <c r="V726" s="37">
        <v>1</v>
      </c>
      <c r="W726" s="37">
        <v>7</v>
      </c>
      <c r="X726" s="37">
        <v>3.94</v>
      </c>
      <c r="AW726" s="37">
        <v>6.8099736793502998</v>
      </c>
      <c r="AX726" s="37">
        <v>6.3042781524835103</v>
      </c>
      <c r="AY726" s="37">
        <v>6.3154535374501704</v>
      </c>
      <c r="AZ726" s="37">
        <v>6.1448235051335596</v>
      </c>
      <c r="BA726" s="37">
        <v>6.5272788545294196</v>
      </c>
      <c r="BB726" s="37">
        <v>5.8930795561274696</v>
      </c>
      <c r="BC726" s="37">
        <v>6.6183905213254999</v>
      </c>
      <c r="BD726" s="37">
        <v>5.7356436041821599</v>
      </c>
      <c r="BE726" s="37">
        <v>5.6628390182783797</v>
      </c>
      <c r="BF726" s="37">
        <v>6.4101881398468601</v>
      </c>
      <c r="BG726" s="37">
        <v>6.4886136617576398</v>
      </c>
      <c r="BH726" s="37">
        <v>6.2916687120629504</v>
      </c>
      <c r="BI726" s="37">
        <v>6.5470757661056496</v>
      </c>
      <c r="BJ726" s="37">
        <v>6.5161056262513899</v>
      </c>
      <c r="BK726" s="37">
        <v>6.3149550152912903</v>
      </c>
      <c r="BL726" s="37">
        <v>6.17626690658025</v>
      </c>
      <c r="BM726" s="37">
        <v>6.2175152958844402</v>
      </c>
      <c r="BN726" s="37">
        <v>6.3415644603206296</v>
      </c>
      <c r="BO726" s="37">
        <v>6.1639082200614803</v>
      </c>
      <c r="BP726" s="37">
        <v>5.7796801678472196</v>
      </c>
      <c r="BQ726" s="37">
        <v>6.2822872843343003</v>
      </c>
      <c r="BR726" s="37">
        <v>6.0787398510065502</v>
      </c>
      <c r="BS726" s="37">
        <v>6.0345346100055499</v>
      </c>
      <c r="BT726" s="37">
        <v>6.32425187597459</v>
      </c>
      <c r="BU726" s="37">
        <v>6.34063253528074</v>
      </c>
      <c r="BV726" s="37">
        <v>6.2696800046403496</v>
      </c>
      <c r="BW726" s="37">
        <v>6.6466537412027096</v>
      </c>
      <c r="BX726" s="37">
        <v>5.9975550012273704</v>
      </c>
      <c r="BY726" s="37">
        <v>6.6506965609482798</v>
      </c>
    </row>
    <row r="727" spans="1:77" s="37" customFormat="1" x14ac:dyDescent="0.25">
      <c r="A727" s="7">
        <v>726</v>
      </c>
      <c r="B727" s="37" t="s">
        <v>37165</v>
      </c>
      <c r="C727" s="37" t="s">
        <v>37166</v>
      </c>
      <c r="F727" s="37">
        <v>0.36760450665772199</v>
      </c>
      <c r="G727" s="37">
        <v>4.2886921656224396E-3</v>
      </c>
      <c r="H727" s="37" t="s">
        <v>37146</v>
      </c>
      <c r="P727" s="38" t="s">
        <v>37146</v>
      </c>
      <c r="Q727" s="37" t="s">
        <v>37167</v>
      </c>
      <c r="R727" s="37" t="s">
        <v>37167</v>
      </c>
      <c r="S727" s="37" t="s">
        <v>37168</v>
      </c>
      <c r="T727" s="37" t="s">
        <v>388</v>
      </c>
      <c r="U727" s="37" t="s">
        <v>388</v>
      </c>
      <c r="V727" s="37">
        <v>1</v>
      </c>
      <c r="W727" s="37">
        <v>7</v>
      </c>
      <c r="X727" s="37">
        <v>7.58</v>
      </c>
      <c r="AW727" s="37">
        <v>7.3973750759427599</v>
      </c>
      <c r="AX727" s="37">
        <v>6.2004896212315801</v>
      </c>
      <c r="AY727" s="37">
        <v>6.4260231785299204</v>
      </c>
      <c r="AZ727" s="37">
        <v>6.8531931268796296</v>
      </c>
      <c r="BA727" s="37">
        <v>6.5573822194600604</v>
      </c>
      <c r="BB727" s="37">
        <v>6.57608795704967</v>
      </c>
      <c r="BC727" s="37">
        <v>6.7834875556243004</v>
      </c>
      <c r="BD727" s="37">
        <v>6.5657653184893903</v>
      </c>
      <c r="BE727" s="37">
        <v>6.33634984544475</v>
      </c>
      <c r="BF727" s="37">
        <v>6.5860864522079101</v>
      </c>
      <c r="BG727" s="37">
        <v>6.7250335104751198</v>
      </c>
      <c r="BH727" s="37">
        <v>8.0503391518899399</v>
      </c>
      <c r="BI727" s="37">
        <v>6.8202048103076001</v>
      </c>
      <c r="BJ727" s="37">
        <v>5.9701915440041997</v>
      </c>
      <c r="BK727" s="37">
        <v>6.66245097922239</v>
      </c>
      <c r="BL727" s="37">
        <v>6.3950346099665101</v>
      </c>
      <c r="BM727" s="37">
        <v>6.5038154843411</v>
      </c>
      <c r="BN727" s="37">
        <v>6.7724868099436701</v>
      </c>
      <c r="BO727" s="37">
        <v>6.31497284112102</v>
      </c>
      <c r="BP727" s="37">
        <v>6.0296864606719902</v>
      </c>
      <c r="BQ727" s="37">
        <v>6.31547723579272</v>
      </c>
      <c r="BR727" s="37">
        <v>6.47702005231484</v>
      </c>
      <c r="BS727" s="37">
        <v>5.8505763994261102</v>
      </c>
      <c r="BT727" s="37">
        <v>6.7471579689464098</v>
      </c>
      <c r="BU727" s="37">
        <v>7.2253480821364597</v>
      </c>
      <c r="BV727" s="37">
        <v>6.2111742237893397</v>
      </c>
      <c r="BW727" s="37">
        <v>6.5311659845663703</v>
      </c>
      <c r="BX727" s="37">
        <v>6.5667508157139904</v>
      </c>
      <c r="BY727" s="37">
        <v>6.4673270179711597</v>
      </c>
    </row>
    <row r="728" spans="1:77" s="37" customFormat="1" x14ac:dyDescent="0.25">
      <c r="A728" s="7">
        <v>727</v>
      </c>
      <c r="B728" s="37" t="s">
        <v>37169</v>
      </c>
      <c r="C728" s="37" t="s">
        <v>37170</v>
      </c>
      <c r="F728" s="37">
        <v>0.34675937797133649</v>
      </c>
      <c r="G728" s="37">
        <v>1.580877699269654E-2</v>
      </c>
      <c r="H728" s="37" t="s">
        <v>37146</v>
      </c>
      <c r="P728" s="38" t="s">
        <v>37146</v>
      </c>
      <c r="Q728" s="37" t="s">
        <v>37171</v>
      </c>
      <c r="R728" s="37" t="s">
        <v>37171</v>
      </c>
      <c r="S728" s="37" t="s">
        <v>37172</v>
      </c>
      <c r="T728" s="37" t="s">
        <v>566</v>
      </c>
      <c r="U728" s="37" t="s">
        <v>566</v>
      </c>
      <c r="V728" s="37">
        <v>1</v>
      </c>
      <c r="W728" s="37">
        <v>3</v>
      </c>
      <c r="X728" s="37">
        <v>2.78</v>
      </c>
      <c r="AW728" s="37">
        <v>6.0447400070721597</v>
      </c>
      <c r="AX728" s="37">
        <v>6.0763640527120399</v>
      </c>
      <c r="AY728" s="37">
        <v>6.3523982780497299</v>
      </c>
      <c r="AZ728" s="37">
        <v>5.7513029741233304</v>
      </c>
      <c r="BA728" s="37">
        <v>6.6361146921210503</v>
      </c>
      <c r="BB728" s="37">
        <v>6.1411234969505903</v>
      </c>
      <c r="BC728" s="37">
        <v>6.5117632118254098</v>
      </c>
      <c r="BD728" s="37">
        <v>5.62172244274932</v>
      </c>
      <c r="BE728" s="37">
        <v>6.1197509535197403</v>
      </c>
      <c r="BF728" s="37">
        <v>6.4320239716737504</v>
      </c>
      <c r="BG728" s="37">
        <v>6.3660668313440496</v>
      </c>
      <c r="BH728" s="37">
        <v>6.2809710608476097</v>
      </c>
      <c r="BI728" s="37">
        <v>6.4549978740484502</v>
      </c>
      <c r="BJ728" s="37">
        <v>6.2679244873002302</v>
      </c>
      <c r="BK728" s="37">
        <v>5.7782279689655001</v>
      </c>
      <c r="BL728" s="37">
        <v>6.2775695645019098</v>
      </c>
      <c r="BM728" s="37">
        <v>6.3202755691467702</v>
      </c>
      <c r="BN728" s="37">
        <v>6.3747583035819702</v>
      </c>
      <c r="BO728" s="37">
        <v>5.55084815649038</v>
      </c>
      <c r="BP728" s="37">
        <v>6.6221830304403904</v>
      </c>
      <c r="BQ728" s="37">
        <v>6.2258501559708002</v>
      </c>
      <c r="BR728" s="37">
        <v>5.7473737374707703</v>
      </c>
      <c r="BS728" s="37">
        <v>5.3769253477253498</v>
      </c>
      <c r="BT728" s="37">
        <v>6.4394263717595797</v>
      </c>
      <c r="BU728" s="37">
        <v>6.78763054578984</v>
      </c>
      <c r="BV728" s="37">
        <v>4.9427568752729902</v>
      </c>
      <c r="BW728" s="37">
        <v>6.4006886480978498</v>
      </c>
      <c r="BX728" s="37">
        <v>5.4513319533980402</v>
      </c>
      <c r="BY728" s="37">
        <v>6.4375412149193103</v>
      </c>
    </row>
    <row r="729" spans="1:77" s="37" customFormat="1" x14ac:dyDescent="0.25">
      <c r="A729" s="7">
        <v>728</v>
      </c>
      <c r="B729" s="37" t="s">
        <v>37173</v>
      </c>
      <c r="C729" s="37" t="s">
        <v>37174</v>
      </c>
      <c r="F729" s="37">
        <v>0.34520829394577118</v>
      </c>
      <c r="G729" s="37">
        <v>4.3928348668846748E-2</v>
      </c>
      <c r="H729" s="37" t="s">
        <v>37146</v>
      </c>
      <c r="P729" s="38" t="s">
        <v>37146</v>
      </c>
      <c r="Q729" s="37" t="s">
        <v>37175</v>
      </c>
      <c r="R729" s="37" t="s">
        <v>37175</v>
      </c>
      <c r="S729" s="37" t="s">
        <v>37176</v>
      </c>
      <c r="T729" s="37" t="s">
        <v>254</v>
      </c>
      <c r="U729" s="37" t="s">
        <v>566</v>
      </c>
      <c r="V729" s="37">
        <v>1</v>
      </c>
      <c r="W729" s="37">
        <v>6</v>
      </c>
      <c r="X729" s="37">
        <v>4.3600000000000003</v>
      </c>
      <c r="AW729" s="37">
        <v>6.6066017888623199</v>
      </c>
      <c r="AX729" s="37">
        <v>5.7360146334182502</v>
      </c>
      <c r="AY729" s="37">
        <v>5.76354104516939</v>
      </c>
      <c r="AZ729" s="37">
        <v>6.8676925908703401</v>
      </c>
      <c r="BA729" s="37">
        <v>6.3149927172387397</v>
      </c>
      <c r="BB729" s="37">
        <v>6.2434743042913299</v>
      </c>
      <c r="BC729" s="37">
        <v>6.1574721812348097</v>
      </c>
      <c r="BD729" s="37">
        <v>5.48356732894747</v>
      </c>
      <c r="BE729" s="37">
        <v>5.8804168316658698</v>
      </c>
      <c r="BF729" s="37">
        <v>6.3740424564264098</v>
      </c>
      <c r="BG729" s="37">
        <v>5.5452341092629602</v>
      </c>
      <c r="BH729" s="37">
        <v>5.9507376422862102</v>
      </c>
      <c r="BI729" s="37">
        <v>6.3698558771427303</v>
      </c>
      <c r="BJ729" s="37">
        <v>6.0716578093284701</v>
      </c>
      <c r="BK729" s="37">
        <v>5.5724022176993104</v>
      </c>
      <c r="BL729" s="37">
        <v>5.4224847823729601</v>
      </c>
      <c r="BM729" s="37">
        <v>6.17585388587925</v>
      </c>
      <c r="BN729" s="37">
        <v>6.4617841023909302</v>
      </c>
      <c r="BO729" s="37">
        <v>6.2292252557361802</v>
      </c>
      <c r="BP729" s="37">
        <v>5.8706473229048202</v>
      </c>
      <c r="BQ729" s="37">
        <v>6.5695530922826704</v>
      </c>
      <c r="BR729" s="37">
        <v>6.6039776131285404</v>
      </c>
      <c r="BS729" s="37">
        <v>6.2248569146350601</v>
      </c>
      <c r="BT729" s="37">
        <v>6.29037990520946</v>
      </c>
      <c r="BU729" s="37">
        <v>6.1978919408332303</v>
      </c>
      <c r="BV729" s="37">
        <v>5.1736989578151196</v>
      </c>
      <c r="BW729" s="37">
        <v>6.3908194504606604</v>
      </c>
      <c r="BX729" s="37">
        <v>5.6312925513866103</v>
      </c>
      <c r="BY729" s="37">
        <v>6.3241148427360896</v>
      </c>
    </row>
    <row r="730" spans="1:77" s="37" customFormat="1" x14ac:dyDescent="0.25">
      <c r="A730" s="7">
        <v>729</v>
      </c>
      <c r="B730" s="37" t="s">
        <v>37177</v>
      </c>
      <c r="C730" s="37" t="s">
        <v>37178</v>
      </c>
      <c r="F730" s="37">
        <v>0.34221620914945211</v>
      </c>
      <c r="G730" s="37">
        <v>2.08736625106252E-3</v>
      </c>
      <c r="H730" s="37" t="s">
        <v>37146</v>
      </c>
      <c r="P730" s="38" t="s">
        <v>37146</v>
      </c>
      <c r="Q730" s="37" t="s">
        <v>37179</v>
      </c>
      <c r="R730" s="37" t="s">
        <v>37179</v>
      </c>
      <c r="S730" s="37" t="s">
        <v>37180</v>
      </c>
      <c r="T730" s="37" t="s">
        <v>2604</v>
      </c>
      <c r="U730" s="37" t="s">
        <v>159</v>
      </c>
      <c r="V730" s="37">
        <v>1</v>
      </c>
      <c r="W730" s="37">
        <v>16</v>
      </c>
      <c r="X730" s="37">
        <v>7.18</v>
      </c>
      <c r="AW730" s="37">
        <v>7.5478116250009402</v>
      </c>
      <c r="AX730" s="37">
        <v>7.0992489284570599</v>
      </c>
      <c r="AY730" s="37">
        <v>7.1572603089637203</v>
      </c>
      <c r="AZ730" s="37">
        <v>6.90004202362271</v>
      </c>
      <c r="BA730" s="37">
        <v>7.1082943847847302</v>
      </c>
      <c r="BB730" s="37">
        <v>7.0195317260507997</v>
      </c>
      <c r="BC730" s="37">
        <v>7.4189721226037104</v>
      </c>
      <c r="BD730" s="37">
        <v>7.0260366266058298</v>
      </c>
      <c r="BE730" s="37">
        <v>6.6833956853805896</v>
      </c>
      <c r="BF730" s="37">
        <v>7.1874784455693099</v>
      </c>
      <c r="BG730" s="37">
        <v>7.1941534639386102</v>
      </c>
      <c r="BH730" s="37">
        <v>7.8646208333396599</v>
      </c>
      <c r="BI730" s="37">
        <v>7.1201954366059903</v>
      </c>
      <c r="BJ730" s="37">
        <v>6.6528070795817804</v>
      </c>
      <c r="BK730" s="37">
        <v>7.2096222613132301</v>
      </c>
      <c r="BL730" s="37">
        <v>6.61490786244212</v>
      </c>
      <c r="BM730" s="37">
        <v>7.0609980040286002</v>
      </c>
      <c r="BN730" s="37">
        <v>7.3270931874984102</v>
      </c>
      <c r="BO730" s="37">
        <v>6.9681700037078196</v>
      </c>
      <c r="BP730" s="37">
        <v>6.9151333193280298</v>
      </c>
      <c r="BQ730" s="37">
        <v>6.7166919059150203</v>
      </c>
      <c r="BR730" s="37">
        <v>6.5399539669215896</v>
      </c>
      <c r="BS730" s="37">
        <v>7.2758524684717996</v>
      </c>
      <c r="BT730" s="37">
        <v>6.9239069257669303</v>
      </c>
      <c r="BU730" s="37">
        <v>7.26913922016145</v>
      </c>
      <c r="BV730" s="37">
        <v>6.8706321717991203</v>
      </c>
      <c r="BW730" s="37">
        <v>7.0888976871074698</v>
      </c>
      <c r="BX730" s="37">
        <v>6.4254365584691602</v>
      </c>
      <c r="BY730" s="37">
        <v>6.8860223935365497</v>
      </c>
    </row>
    <row r="731" spans="1:77" s="37" customFormat="1" x14ac:dyDescent="0.25">
      <c r="A731" s="7">
        <v>730</v>
      </c>
      <c r="B731" s="37" t="s">
        <v>37181</v>
      </c>
      <c r="C731" s="37" t="s">
        <v>37182</v>
      </c>
      <c r="F731" s="37">
        <v>0.33270285976881731</v>
      </c>
      <c r="G731" s="37">
        <v>2.2580519488723569E-2</v>
      </c>
      <c r="H731" s="37" t="s">
        <v>37146</v>
      </c>
      <c r="P731" s="38" t="s">
        <v>37146</v>
      </c>
      <c r="Q731" s="37" t="s">
        <v>37183</v>
      </c>
      <c r="R731" s="37" t="s">
        <v>37183</v>
      </c>
      <c r="S731" s="37" t="s">
        <v>37184</v>
      </c>
      <c r="T731" s="37" t="s">
        <v>107</v>
      </c>
      <c r="U731" s="37" t="s">
        <v>107</v>
      </c>
      <c r="V731" s="37">
        <v>1</v>
      </c>
      <c r="W731" s="37">
        <v>4</v>
      </c>
      <c r="X731" s="37">
        <v>3.7</v>
      </c>
      <c r="AW731" s="37">
        <v>7.0042096038212804</v>
      </c>
      <c r="AX731" s="37">
        <v>6.4706311106293901</v>
      </c>
      <c r="AY731" s="37">
        <v>6.5489543091261897</v>
      </c>
      <c r="AZ731" s="37">
        <v>6.2219098071282701</v>
      </c>
      <c r="BA731" s="37">
        <v>6.4608679370203701</v>
      </c>
      <c r="BB731" s="37">
        <v>6.1317793299999197</v>
      </c>
      <c r="BC731" s="37">
        <v>6.8964518629959501</v>
      </c>
      <c r="BD731" s="37">
        <v>6.5169187322862001</v>
      </c>
      <c r="BE731" s="37">
        <v>6.3565518575245399</v>
      </c>
      <c r="BF731" s="37">
        <v>6.5448677743403803</v>
      </c>
      <c r="BG731" s="37">
        <v>6.9894498621640704</v>
      </c>
      <c r="BH731" s="37">
        <v>6.1557613162832103</v>
      </c>
      <c r="BI731" s="37">
        <v>6.82124494264239</v>
      </c>
      <c r="BJ731" s="37">
        <v>7.0235570176029603</v>
      </c>
      <c r="BK731" s="37">
        <v>5.9035490107405</v>
      </c>
      <c r="BL731" s="37">
        <v>6.2411107224640601</v>
      </c>
      <c r="BM731" s="37">
        <v>6.1361737093628701</v>
      </c>
      <c r="BN731" s="37">
        <v>6.7428312181376704</v>
      </c>
      <c r="BO731" s="37">
        <v>6.0016735822192002</v>
      </c>
      <c r="BP731" s="37">
        <v>6.2608226399939602</v>
      </c>
      <c r="BQ731" s="37">
        <v>5.5880037625744396</v>
      </c>
      <c r="BR731" s="37">
        <v>5.95152499249859</v>
      </c>
      <c r="BS731" s="37">
        <v>6.57673526207269</v>
      </c>
      <c r="BT731" s="37">
        <v>6.8325568740513498</v>
      </c>
      <c r="BU731" s="37">
        <v>6.1386187495203703</v>
      </c>
      <c r="BV731" s="37">
        <v>6.49006401843054</v>
      </c>
      <c r="BW731" s="37">
        <v>6.6497437404155599</v>
      </c>
      <c r="BX731" s="37">
        <v>6.0523672326950404</v>
      </c>
      <c r="BY731" s="37">
        <v>6.2554898392296003</v>
      </c>
    </row>
    <row r="732" spans="1:77" s="37" customFormat="1" x14ac:dyDescent="0.25">
      <c r="A732" s="7">
        <v>731</v>
      </c>
      <c r="B732" s="37" t="s">
        <v>37185</v>
      </c>
      <c r="C732" s="37" t="s">
        <v>37186</v>
      </c>
      <c r="F732" s="37">
        <v>0.33251901177739018</v>
      </c>
      <c r="G732" s="37">
        <v>5.6479984552069741E-3</v>
      </c>
      <c r="H732" s="37" t="s">
        <v>37146</v>
      </c>
      <c r="P732" s="38" t="s">
        <v>37146</v>
      </c>
      <c r="Q732" s="37" t="s">
        <v>37187</v>
      </c>
      <c r="R732" s="37" t="s">
        <v>37187</v>
      </c>
      <c r="S732" s="37" t="s">
        <v>37188</v>
      </c>
      <c r="T732" s="37" t="s">
        <v>4836</v>
      </c>
      <c r="U732" s="37" t="s">
        <v>212</v>
      </c>
      <c r="V732" s="37">
        <v>1</v>
      </c>
      <c r="W732" s="37">
        <v>36</v>
      </c>
      <c r="X732" s="37">
        <v>6.55</v>
      </c>
      <c r="AW732" s="37">
        <v>7.4030604539235503</v>
      </c>
      <c r="AX732" s="37">
        <v>7.2265097120803201</v>
      </c>
      <c r="AY732" s="37">
        <v>7.1660465990049396</v>
      </c>
      <c r="AZ732" s="37">
        <v>7.3653850336654001</v>
      </c>
      <c r="BA732" s="37">
        <v>7.1904297816085201</v>
      </c>
      <c r="BB732" s="37">
        <v>7.2400248082083296</v>
      </c>
      <c r="BC732" s="37">
        <v>7.4368541198747602</v>
      </c>
      <c r="BD732" s="37">
        <v>6.9844215846472801</v>
      </c>
      <c r="BE732" s="37">
        <v>6.6494761275032399</v>
      </c>
      <c r="BF732" s="37">
        <v>7.0913275126303796</v>
      </c>
      <c r="BG732" s="37">
        <v>7.0939520060547396</v>
      </c>
      <c r="BH732" s="37">
        <v>7.3584583704778002</v>
      </c>
      <c r="BI732" s="37">
        <v>7.2365196525561402</v>
      </c>
      <c r="BJ732" s="37">
        <v>7.1446053698447303</v>
      </c>
      <c r="BK732" s="37">
        <v>7.1875066483392196</v>
      </c>
      <c r="BL732" s="37">
        <v>6.3484802981602702</v>
      </c>
      <c r="BM732" s="37">
        <v>7.0366927974130098</v>
      </c>
      <c r="BN732" s="37">
        <v>7.2057996486092097</v>
      </c>
      <c r="BO732" s="37">
        <v>7.1055783381090096</v>
      </c>
      <c r="BP732" s="37">
        <v>7.1456780286366302</v>
      </c>
      <c r="BQ732" s="37">
        <v>6.78380363718518</v>
      </c>
      <c r="BR732" s="37">
        <v>6.6116878409462103</v>
      </c>
      <c r="BS732" s="37">
        <v>7.18953385325832</v>
      </c>
      <c r="BT732" s="37">
        <v>7.2894217348145203</v>
      </c>
      <c r="BU732" s="37">
        <v>7.0521165890683504</v>
      </c>
      <c r="BV732" s="37">
        <v>6.5660249227794196</v>
      </c>
      <c r="BW732" s="37">
        <v>7.2306788066796903</v>
      </c>
      <c r="BX732" s="37">
        <v>6.7051707678284602</v>
      </c>
      <c r="BY732" s="37">
        <v>7.0620929302737903</v>
      </c>
    </row>
    <row r="733" spans="1:77" s="37" customFormat="1" x14ac:dyDescent="0.25">
      <c r="A733" s="7">
        <v>732</v>
      </c>
      <c r="B733" s="37" t="s">
        <v>37189</v>
      </c>
      <c r="C733" s="37" t="s">
        <v>37190</v>
      </c>
      <c r="F733" s="37">
        <v>0.3254290648511251</v>
      </c>
      <c r="G733" s="37">
        <v>6.4640033614907404E-3</v>
      </c>
      <c r="H733" s="37" t="s">
        <v>37146</v>
      </c>
      <c r="P733" s="38" t="s">
        <v>37146</v>
      </c>
      <c r="Q733" s="37" t="s">
        <v>37191</v>
      </c>
      <c r="R733" s="37" t="s">
        <v>37191</v>
      </c>
      <c r="S733" s="37" t="s">
        <v>37192</v>
      </c>
      <c r="T733" s="37" t="s">
        <v>565</v>
      </c>
      <c r="U733" s="37" t="s">
        <v>565</v>
      </c>
      <c r="V733" s="37">
        <v>1</v>
      </c>
      <c r="W733" s="37">
        <v>5</v>
      </c>
      <c r="X733" s="37">
        <v>5.31</v>
      </c>
      <c r="AW733" s="37">
        <v>7.4532801235096198</v>
      </c>
      <c r="AX733" s="37">
        <v>6.46786712530717</v>
      </c>
      <c r="AY733" s="37">
        <v>5.9644887414336196</v>
      </c>
      <c r="AZ733" s="37">
        <v>6.2800433671037501</v>
      </c>
      <c r="BA733" s="37">
        <v>6.2674183845624398</v>
      </c>
      <c r="BB733" s="37">
        <v>6.1090268079380996</v>
      </c>
      <c r="BC733" s="37">
        <v>5.9321545221033096</v>
      </c>
      <c r="BD733" s="37">
        <v>6.21281354962181</v>
      </c>
      <c r="BE733" s="37">
        <v>5.9626302128729201</v>
      </c>
      <c r="BF733" s="37">
        <v>6.5653874350155101</v>
      </c>
      <c r="BG733" s="37">
        <v>6.45734645704312</v>
      </c>
      <c r="BH733" s="37">
        <v>6.1088358659594402</v>
      </c>
      <c r="BI733" s="37">
        <v>6.6176817744559298</v>
      </c>
      <c r="BJ733" s="37">
        <v>6.5797265631492801</v>
      </c>
      <c r="BK733" s="37">
        <v>6.5398098880753199</v>
      </c>
      <c r="BL733" s="37">
        <v>5.82190703180403</v>
      </c>
      <c r="BM733" s="37">
        <v>7.07869967228668</v>
      </c>
      <c r="BN733" s="37">
        <v>6.6717824457519797</v>
      </c>
      <c r="BO733" s="37">
        <v>6.04166344257135</v>
      </c>
      <c r="BP733" s="37">
        <v>6.15706521623488</v>
      </c>
      <c r="BQ733" s="37">
        <v>6.3450386119381701</v>
      </c>
      <c r="BR733" s="37">
        <v>6.1810688817586001</v>
      </c>
      <c r="BS733" s="37">
        <v>6.1972353339964297</v>
      </c>
      <c r="BT733" s="37">
        <v>6.2897897784476804</v>
      </c>
      <c r="BU733" s="37">
        <v>6.4141207934084203</v>
      </c>
      <c r="BV733" s="37">
        <v>6.2450932230980198</v>
      </c>
      <c r="BW733" s="37">
        <v>6.4404763029041696</v>
      </c>
      <c r="BX733" s="37">
        <v>6.2518452213066098</v>
      </c>
      <c r="BY733" s="37">
        <v>6.1325584880335304</v>
      </c>
    </row>
    <row r="734" spans="1:77" s="37" customFormat="1" x14ac:dyDescent="0.25">
      <c r="A734" s="7">
        <v>733</v>
      </c>
      <c r="B734" s="37" t="s">
        <v>37193</v>
      </c>
      <c r="C734" s="37" t="s">
        <v>37194</v>
      </c>
      <c r="F734" s="37">
        <v>0.3186132268308981</v>
      </c>
      <c r="G734" s="37">
        <v>1.0892062238365341E-2</v>
      </c>
      <c r="H734" s="37" t="s">
        <v>37146</v>
      </c>
      <c r="P734" s="38" t="s">
        <v>37146</v>
      </c>
      <c r="Q734" s="37" t="s">
        <v>37195</v>
      </c>
      <c r="R734" s="37" t="s">
        <v>37195</v>
      </c>
      <c r="S734" s="37" t="s">
        <v>37196</v>
      </c>
      <c r="T734" s="37" t="s">
        <v>723</v>
      </c>
      <c r="U734" s="37" t="s">
        <v>183</v>
      </c>
      <c r="V734" s="37">
        <v>1</v>
      </c>
      <c r="W734" s="37">
        <v>52</v>
      </c>
      <c r="X734" s="37">
        <v>11</v>
      </c>
      <c r="AW734" s="37">
        <v>7.2488128509170098</v>
      </c>
      <c r="AX734" s="37">
        <v>7.4820084335789696</v>
      </c>
      <c r="AY734" s="37">
        <v>7.5520108149438698</v>
      </c>
      <c r="AZ734" s="37">
        <v>7.2542942657412501</v>
      </c>
      <c r="BA734" s="37">
        <v>7.5556505820558701</v>
      </c>
      <c r="BB734" s="37">
        <v>7.6228406649418403</v>
      </c>
      <c r="BC734" s="37">
        <v>8.0097142864812305</v>
      </c>
      <c r="BD734" s="37">
        <v>7.6222451272877398</v>
      </c>
      <c r="BE734" s="37">
        <v>6.7811017184465596</v>
      </c>
      <c r="BF734" s="37">
        <v>7.0828571844825801</v>
      </c>
      <c r="BG734" s="37">
        <v>7.6307125751252496</v>
      </c>
      <c r="BH734" s="37">
        <v>7.2743426392078296</v>
      </c>
      <c r="BI734" s="37">
        <v>7.5956615419174103</v>
      </c>
      <c r="BJ734" s="37">
        <v>7.1526399499606104</v>
      </c>
      <c r="BK734" s="37">
        <v>7.3857492455416001</v>
      </c>
      <c r="BL734" s="37">
        <v>7.0589192986385996</v>
      </c>
      <c r="BM734" s="37">
        <v>7.0873874291473404</v>
      </c>
      <c r="BN734" s="37">
        <v>7.7052220642671303</v>
      </c>
      <c r="BO734" s="37">
        <v>7.0094658111358301</v>
      </c>
      <c r="BP734" s="37">
        <v>7.5076130439967201</v>
      </c>
      <c r="BQ734" s="37">
        <v>6.9978689520417596</v>
      </c>
      <c r="BR734" s="37">
        <v>6.5826712905665996</v>
      </c>
      <c r="BS734" s="37">
        <v>7.8346749808176499</v>
      </c>
      <c r="BT734" s="37">
        <v>7.59465769847401</v>
      </c>
      <c r="BU734" s="37">
        <v>7.7725930633177702</v>
      </c>
      <c r="BV734" s="37">
        <v>7.1593265502903298</v>
      </c>
      <c r="BW734" s="37">
        <v>7.7116427647373396</v>
      </c>
      <c r="BX734" s="37">
        <v>7.02620838228039</v>
      </c>
      <c r="BY734" s="37">
        <v>7.92304185881141</v>
      </c>
    </row>
    <row r="735" spans="1:77" s="37" customFormat="1" x14ac:dyDescent="0.25">
      <c r="A735" s="7">
        <v>734</v>
      </c>
      <c r="B735" s="37" t="s">
        <v>3078</v>
      </c>
      <c r="C735" s="37" t="s">
        <v>3081</v>
      </c>
      <c r="F735" s="37">
        <v>0.31799344861400591</v>
      </c>
      <c r="G735" s="37">
        <v>3.1744265560225769E-2</v>
      </c>
      <c r="H735" s="37" t="s">
        <v>37146</v>
      </c>
      <c r="P735" s="38" t="s">
        <v>37146</v>
      </c>
      <c r="Q735" s="37" t="s">
        <v>3079</v>
      </c>
      <c r="R735" s="37" t="s">
        <v>3079</v>
      </c>
      <c r="S735" s="37" t="s">
        <v>3080</v>
      </c>
      <c r="T735" s="37" t="s">
        <v>107</v>
      </c>
      <c r="U735" s="37" t="s">
        <v>107</v>
      </c>
      <c r="V735" s="37">
        <v>1</v>
      </c>
      <c r="W735" s="37">
        <v>4</v>
      </c>
      <c r="X735" s="37">
        <v>3.54</v>
      </c>
      <c r="AW735" s="37">
        <v>6.52115518976278</v>
      </c>
      <c r="AX735" s="37">
        <v>6.8860506239869199</v>
      </c>
      <c r="AY735" s="37">
        <v>6.3376363615441296</v>
      </c>
      <c r="AZ735" s="37">
        <v>6.4163403866381898</v>
      </c>
      <c r="BA735" s="37">
        <v>6.26305156190974</v>
      </c>
      <c r="BB735" s="37">
        <v>5.5977291823952102</v>
      </c>
      <c r="BC735" s="37">
        <v>6.3806511373373196</v>
      </c>
      <c r="BD735" s="37">
        <v>6.1305109888199301</v>
      </c>
      <c r="BE735" s="37">
        <v>5.7895285372907699</v>
      </c>
      <c r="BF735" s="37">
        <v>6.6355396385265699</v>
      </c>
      <c r="BG735" s="37">
        <v>5.9642601017432604</v>
      </c>
      <c r="BH735" s="37">
        <v>6.5478486398827096</v>
      </c>
      <c r="BI735" s="37">
        <v>6.4153742171560602</v>
      </c>
      <c r="BJ735" s="37">
        <v>7.08225190146368</v>
      </c>
      <c r="BK735" s="37">
        <v>6.2662440998348696</v>
      </c>
      <c r="BL735" s="37">
        <v>5.7669486916145098</v>
      </c>
      <c r="BM735" s="37">
        <v>6.3775249827525204</v>
      </c>
      <c r="BN735" s="37">
        <v>6.6185450010283402</v>
      </c>
      <c r="BO735" s="37">
        <v>6.5918157319895396</v>
      </c>
      <c r="BP735" s="37">
        <v>6.2699963605167301</v>
      </c>
      <c r="BQ735" s="37">
        <v>5.8650067955633496</v>
      </c>
      <c r="BR735" s="37">
        <v>5.9222405624921404</v>
      </c>
      <c r="BS735" s="37">
        <v>5.7506981161808701</v>
      </c>
      <c r="BT735" s="37">
        <v>6.4481032985359903</v>
      </c>
      <c r="BU735" s="37">
        <v>6.0823368463831402</v>
      </c>
      <c r="BV735" s="37">
        <v>6.1182849022875203</v>
      </c>
      <c r="BW735" s="37">
        <v>7.0539788051075503</v>
      </c>
      <c r="BX735" s="37">
        <v>6.39690532997336</v>
      </c>
      <c r="BY735" s="37">
        <v>6.9515779658661803</v>
      </c>
    </row>
    <row r="736" spans="1:77" s="37" customFormat="1" x14ac:dyDescent="0.25">
      <c r="A736" s="7">
        <v>735</v>
      </c>
      <c r="B736" s="37" t="s">
        <v>37197</v>
      </c>
      <c r="C736" s="37" t="s">
        <v>37198</v>
      </c>
      <c r="F736" s="37">
        <v>-0.39964009631090303</v>
      </c>
      <c r="G736" s="37">
        <v>5.6479984552069741E-3</v>
      </c>
      <c r="H736" s="37" t="s">
        <v>37146</v>
      </c>
      <c r="P736" s="38" t="s">
        <v>37146</v>
      </c>
      <c r="Q736" s="37" t="s">
        <v>37199</v>
      </c>
      <c r="R736" s="37" t="s">
        <v>37199</v>
      </c>
      <c r="S736" s="37" t="s">
        <v>37200</v>
      </c>
      <c r="T736" s="37" t="s">
        <v>566</v>
      </c>
      <c r="U736" s="37" t="s">
        <v>566</v>
      </c>
      <c r="V736" s="37">
        <v>1</v>
      </c>
      <c r="W736" s="37">
        <v>3</v>
      </c>
      <c r="X736" s="37">
        <v>3.12</v>
      </c>
      <c r="AW736" s="37">
        <v>6.1566932865278101</v>
      </c>
      <c r="AX736" s="37">
        <v>6.42815926291662</v>
      </c>
      <c r="AY736" s="37">
        <v>6.6169952008900896</v>
      </c>
      <c r="AZ736" s="37">
        <v>6.2220530805242502</v>
      </c>
      <c r="BA736" s="37">
        <v>6.4101983406417302</v>
      </c>
      <c r="BB736" s="37">
        <v>6.9877288577990999</v>
      </c>
      <c r="BC736" s="37">
        <v>6.42497158831479</v>
      </c>
      <c r="BD736" s="37">
        <v>6.8433107197975502</v>
      </c>
      <c r="BE736" s="37">
        <v>7.1890198587016902</v>
      </c>
      <c r="BF736" s="37">
        <v>6.5073566857611098</v>
      </c>
      <c r="BG736" s="37">
        <v>6.0812342180668404</v>
      </c>
      <c r="BH736" s="37">
        <v>5.8361062807613902</v>
      </c>
      <c r="BI736" s="37">
        <v>6.7410097797326998</v>
      </c>
      <c r="BJ736" s="37">
        <v>6.5727431759207198</v>
      </c>
      <c r="BK736" s="37">
        <v>5.9815313978308096</v>
      </c>
      <c r="BL736" s="37">
        <v>6.4572914906565098</v>
      </c>
      <c r="BM736" s="37">
        <v>6.5045185710986297</v>
      </c>
      <c r="BN736" s="37">
        <v>6.6062417019303803</v>
      </c>
      <c r="BO736" s="37">
        <v>6.8730880437599096</v>
      </c>
      <c r="BP736" s="37">
        <v>6.3482076714801501</v>
      </c>
      <c r="BQ736" s="37">
        <v>6.9767946394374398</v>
      </c>
      <c r="BR736" s="37">
        <v>6.5839148568983301</v>
      </c>
      <c r="BS736" s="37">
        <v>6.6172521379320601</v>
      </c>
      <c r="BT736" s="37">
        <v>6.3088313105980296</v>
      </c>
      <c r="BU736" s="37">
        <v>5.4714912059404401</v>
      </c>
      <c r="BV736" s="37">
        <v>6.3241179685642104</v>
      </c>
      <c r="BW736" s="37">
        <v>5.9786510900963901</v>
      </c>
      <c r="BX736" s="37">
        <v>6.7165251021687604</v>
      </c>
      <c r="BY736" s="37">
        <v>6.6075355478862301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CAF8E-1A13-4B22-80EB-E4994FA80566}">
  <dimension ref="A1:BO1005"/>
  <sheetViews>
    <sheetView workbookViewId="0">
      <selection activeCell="P1" sqref="P1:P1048576"/>
    </sheetView>
  </sheetViews>
  <sheetFormatPr defaultRowHeight="15" x14ac:dyDescent="0.25"/>
  <cols>
    <col min="1" max="1" width="9.28515625" style="7" bestFit="1" customWidth="1"/>
    <col min="2" max="2" width="11.42578125" style="7" bestFit="1" customWidth="1"/>
    <col min="3" max="3" width="25.85546875" style="6" customWidth="1"/>
    <col min="4" max="4" width="34.5703125" style="6" customWidth="1"/>
    <col min="5" max="5" width="12" style="6" customWidth="1"/>
    <col min="6" max="6" width="18.85546875" style="6" customWidth="1"/>
    <col min="7" max="7" width="9.28515625" style="6" bestFit="1" customWidth="1"/>
    <col min="8" max="8" width="9.140625" style="6"/>
    <col min="9" max="10" width="15.140625" style="6" customWidth="1"/>
    <col min="11" max="15" width="9.140625" style="6"/>
    <col min="16" max="16" width="9.28515625" style="88" bestFit="1" customWidth="1"/>
    <col min="17" max="17" width="9.140625" style="6"/>
    <col min="18" max="18" width="15.7109375" style="6" customWidth="1"/>
    <col min="19" max="19" width="19.85546875" style="6" customWidth="1"/>
    <col min="20" max="21" width="9.140625" style="6"/>
    <col min="22" max="24" width="9.28515625" style="6" bestFit="1" customWidth="1"/>
    <col min="25" max="25" width="14.85546875" style="6" customWidth="1"/>
    <col min="26" max="26" width="10.85546875" style="6" customWidth="1"/>
    <col min="27" max="27" width="16.85546875" style="6" customWidth="1"/>
    <col min="28" max="40" width="9.140625" style="6"/>
    <col min="41" max="41" width="12.85546875" style="6" customWidth="1"/>
    <col min="42" max="42" width="9.140625" style="6"/>
    <col min="43" max="43" width="15.28515625" style="6" customWidth="1"/>
    <col min="44" max="44" width="12.85546875" style="6" customWidth="1"/>
    <col min="45" max="45" width="9.140625" style="6"/>
    <col min="46" max="46" width="15.28515625" style="6" customWidth="1"/>
    <col min="47" max="47" width="13.42578125" style="6" customWidth="1"/>
    <col min="48" max="48" width="9.140625" style="6"/>
    <col min="49" max="67" width="14.85546875" style="6" bestFit="1" customWidth="1"/>
    <col min="68" max="77" width="12" style="6" bestFit="1" customWidth="1"/>
    <col min="78" max="16384" width="9.140625" style="6"/>
  </cols>
  <sheetData>
    <row r="1" spans="1:67" ht="42.75" x14ac:dyDescent="0.25">
      <c r="A1" s="8" t="s">
        <v>7397</v>
      </c>
      <c r="B1" s="8" t="s">
        <v>37047</v>
      </c>
      <c r="C1" s="8" t="s">
        <v>28</v>
      </c>
      <c r="D1" s="8" t="s">
        <v>29</v>
      </c>
      <c r="E1" s="8" t="s">
        <v>30</v>
      </c>
      <c r="F1" s="8" t="s">
        <v>37048</v>
      </c>
      <c r="G1" s="8" t="s">
        <v>37057</v>
      </c>
      <c r="H1" s="8" t="s">
        <v>37049</v>
      </c>
      <c r="I1" s="8" t="s">
        <v>37050</v>
      </c>
      <c r="J1" s="8" t="s">
        <v>37051</v>
      </c>
      <c r="K1" s="8" t="s">
        <v>37052</v>
      </c>
      <c r="L1" s="8" t="s">
        <v>37053</v>
      </c>
      <c r="M1" s="8" t="s">
        <v>37054</v>
      </c>
      <c r="N1" s="8" t="s">
        <v>37055</v>
      </c>
      <c r="O1" s="8" t="s">
        <v>37056</v>
      </c>
      <c r="P1" s="87" t="s">
        <v>22</v>
      </c>
      <c r="Q1" s="8" t="s">
        <v>7398</v>
      </c>
      <c r="R1" s="8" t="s">
        <v>20</v>
      </c>
      <c r="S1" s="8" t="s">
        <v>21</v>
      </c>
      <c r="T1" s="8" t="s">
        <v>23</v>
      </c>
      <c r="U1" s="8" t="s">
        <v>24</v>
      </c>
      <c r="V1" s="8" t="s">
        <v>25</v>
      </c>
      <c r="W1" s="8" t="s">
        <v>26</v>
      </c>
      <c r="X1" s="8" t="s">
        <v>27</v>
      </c>
      <c r="Y1" s="8" t="s">
        <v>7399</v>
      </c>
      <c r="Z1" s="8" t="s">
        <v>7400</v>
      </c>
      <c r="AA1" s="8" t="s">
        <v>7401</v>
      </c>
      <c r="AB1" s="8" t="s">
        <v>7402</v>
      </c>
      <c r="AC1" s="8" t="s">
        <v>7403</v>
      </c>
      <c r="AD1" s="8" t="s">
        <v>7404</v>
      </c>
      <c r="AE1" s="8" t="s">
        <v>7405</v>
      </c>
      <c r="AF1" s="8" t="s">
        <v>7406</v>
      </c>
      <c r="AG1" s="8" t="s">
        <v>7407</v>
      </c>
      <c r="AH1" s="8" t="s">
        <v>7408</v>
      </c>
      <c r="AI1" s="8" t="s">
        <v>7409</v>
      </c>
      <c r="AJ1" s="8" t="s">
        <v>7410</v>
      </c>
      <c r="AK1" s="8" t="s">
        <v>7411</v>
      </c>
      <c r="AL1" s="8" t="s">
        <v>31</v>
      </c>
      <c r="AM1" s="8" t="s">
        <v>7412</v>
      </c>
      <c r="AN1" s="8" t="s">
        <v>32</v>
      </c>
      <c r="AO1" s="8" t="s">
        <v>7413</v>
      </c>
      <c r="AP1" s="8" t="s">
        <v>33</v>
      </c>
      <c r="AQ1" s="8" t="s">
        <v>34</v>
      </c>
      <c r="AR1" s="8" t="s">
        <v>35</v>
      </c>
      <c r="AS1" s="8" t="s">
        <v>36</v>
      </c>
      <c r="AT1" s="8" t="s">
        <v>37</v>
      </c>
      <c r="AU1" s="8" t="s">
        <v>38</v>
      </c>
      <c r="AV1" s="8" t="s">
        <v>39</v>
      </c>
      <c r="AW1" s="41" t="s">
        <v>7431</v>
      </c>
      <c r="AX1" s="8" t="s">
        <v>37370</v>
      </c>
      <c r="AY1" s="8" t="s">
        <v>37371</v>
      </c>
      <c r="AZ1" s="8" t="s">
        <v>37372</v>
      </c>
      <c r="BA1" s="8" t="s">
        <v>37373</v>
      </c>
      <c r="BB1" s="8" t="s">
        <v>37374</v>
      </c>
      <c r="BC1" s="8" t="s">
        <v>37375</v>
      </c>
      <c r="BD1" s="8" t="s">
        <v>37376</v>
      </c>
      <c r="BE1" s="8" t="s">
        <v>37377</v>
      </c>
      <c r="BF1" s="8" t="s">
        <v>37378</v>
      </c>
      <c r="BG1" s="8" t="s">
        <v>37379</v>
      </c>
      <c r="BH1" s="8" t="s">
        <v>37380</v>
      </c>
      <c r="BI1" s="8" t="s">
        <v>37381</v>
      </c>
      <c r="BJ1" s="8" t="s">
        <v>37382</v>
      </c>
      <c r="BK1" s="8" t="s">
        <v>37383</v>
      </c>
      <c r="BL1" s="8" t="s">
        <v>37384</v>
      </c>
      <c r="BM1" s="8" t="s">
        <v>37385</v>
      </c>
      <c r="BN1" s="8" t="s">
        <v>37386</v>
      </c>
      <c r="BO1" s="8" t="s">
        <v>37387</v>
      </c>
    </row>
    <row r="2" spans="1:67" x14ac:dyDescent="0.25">
      <c r="A2" s="7">
        <v>1</v>
      </c>
      <c r="B2" s="7" t="s">
        <v>22734</v>
      </c>
      <c r="C2" s="6" t="s">
        <v>22737</v>
      </c>
      <c r="D2" s="6" t="s">
        <v>315</v>
      </c>
      <c r="E2" s="6" t="s">
        <v>3891</v>
      </c>
      <c r="F2" s="6">
        <v>0.8379146656372205</v>
      </c>
      <c r="G2" s="6">
        <v>1.206636500754148E-2</v>
      </c>
      <c r="H2" s="6" t="s">
        <v>699</v>
      </c>
      <c r="I2" s="6" t="s">
        <v>44</v>
      </c>
      <c r="J2" s="6" t="s">
        <v>101</v>
      </c>
      <c r="K2" s="6" t="s">
        <v>102</v>
      </c>
      <c r="L2" s="6" t="s">
        <v>103</v>
      </c>
      <c r="M2" s="6" t="s">
        <v>104</v>
      </c>
      <c r="N2" s="6" t="s">
        <v>105</v>
      </c>
      <c r="O2" s="6" t="s">
        <v>699</v>
      </c>
      <c r="P2" s="88">
        <v>6</v>
      </c>
      <c r="Q2" s="6" t="s">
        <v>22735</v>
      </c>
      <c r="R2" s="6" t="s">
        <v>22735</v>
      </c>
      <c r="S2" s="6" t="s">
        <v>22736</v>
      </c>
      <c r="T2" s="6" t="s">
        <v>730</v>
      </c>
      <c r="U2" s="6" t="s">
        <v>387</v>
      </c>
      <c r="V2" s="6">
        <v>1</v>
      </c>
      <c r="W2" s="6">
        <v>24</v>
      </c>
      <c r="X2" s="6">
        <v>9.5500000000000007</v>
      </c>
      <c r="Y2" s="6" t="s">
        <v>3892</v>
      </c>
      <c r="Z2" s="6" t="s">
        <v>3893</v>
      </c>
      <c r="AA2" s="6" t="s">
        <v>3894</v>
      </c>
      <c r="AB2" s="6" t="s">
        <v>3895</v>
      </c>
      <c r="AC2" s="6" t="s">
        <v>3896</v>
      </c>
      <c r="AD2" s="6" t="s">
        <v>3897</v>
      </c>
      <c r="AE2" s="6" t="s">
        <v>3898</v>
      </c>
      <c r="AF2" s="6" t="s">
        <v>3899</v>
      </c>
      <c r="AG2" s="6" t="s">
        <v>3784</v>
      </c>
      <c r="AH2" s="6" t="s">
        <v>3785</v>
      </c>
      <c r="AI2" s="6" t="s">
        <v>56</v>
      </c>
      <c r="AJ2" s="6" t="s">
        <v>3900</v>
      </c>
      <c r="AK2" s="6" t="s">
        <v>3901</v>
      </c>
      <c r="AL2" s="6" t="s">
        <v>326</v>
      </c>
      <c r="AM2" s="6" t="s">
        <v>56</v>
      </c>
      <c r="AN2" s="6" t="s">
        <v>56</v>
      </c>
      <c r="AO2" s="6" t="s">
        <v>56</v>
      </c>
      <c r="AP2" s="6" t="s">
        <v>3902</v>
      </c>
      <c r="AQ2" s="6" t="s">
        <v>3903</v>
      </c>
      <c r="AR2" s="6" t="s">
        <v>5</v>
      </c>
      <c r="AS2" s="6" t="s">
        <v>3890</v>
      </c>
      <c r="AT2" s="6" t="s">
        <v>3904</v>
      </c>
      <c r="AU2" s="6" t="s">
        <v>5</v>
      </c>
      <c r="AV2" s="6" t="s">
        <v>22738</v>
      </c>
      <c r="AW2" s="6">
        <v>6.9795984932192798</v>
      </c>
      <c r="AX2" s="6">
        <v>6.8219587958102501</v>
      </c>
      <c r="AY2" s="6">
        <v>9.0111048185741396</v>
      </c>
      <c r="AZ2" s="6">
        <v>7.8604218682259797</v>
      </c>
      <c r="BA2" s="6">
        <v>7.9918403052011904</v>
      </c>
      <c r="BB2" s="6">
        <v>7.2808503110673</v>
      </c>
      <c r="BC2" s="6">
        <v>6.1946533493686804</v>
      </c>
      <c r="BD2" s="6">
        <v>8.7191371794543802</v>
      </c>
      <c r="BE2" s="6">
        <v>6.9472548204206204</v>
      </c>
      <c r="BF2" s="6">
        <v>6.4772589042541302</v>
      </c>
      <c r="BG2" s="6">
        <v>6.4689748312321402</v>
      </c>
      <c r="BH2" s="6">
        <v>8.1148810867604002</v>
      </c>
      <c r="BI2" s="6">
        <v>6.9011640239740997</v>
      </c>
      <c r="BJ2" s="6">
        <v>6.4453708045723896</v>
      </c>
      <c r="BK2" s="6">
        <v>8.0090789133207796</v>
      </c>
      <c r="BL2" s="6">
        <v>7.3357917878947596</v>
      </c>
      <c r="BM2" s="6">
        <v>7.9566473842938796</v>
      </c>
      <c r="BN2" s="6">
        <v>6.1394700905921997</v>
      </c>
      <c r="BO2" s="6">
        <v>6.2705509740694101</v>
      </c>
    </row>
    <row r="3" spans="1:67" x14ac:dyDescent="0.25">
      <c r="A3" s="7">
        <v>2</v>
      </c>
      <c r="B3" s="7" t="s">
        <v>7452</v>
      </c>
      <c r="C3" s="6" t="s">
        <v>7457</v>
      </c>
      <c r="D3" s="6" t="s">
        <v>7458</v>
      </c>
      <c r="E3" s="6" t="s">
        <v>7459</v>
      </c>
      <c r="F3" s="6">
        <v>0.62357021321965611</v>
      </c>
      <c r="G3" s="6">
        <v>1.772908893651928E-3</v>
      </c>
      <c r="H3" s="6" t="s">
        <v>105</v>
      </c>
      <c r="I3" s="6" t="s">
        <v>44</v>
      </c>
      <c r="J3" s="6" t="s">
        <v>101</v>
      </c>
      <c r="K3" s="6" t="s">
        <v>102</v>
      </c>
      <c r="L3" s="6" t="s">
        <v>103</v>
      </c>
      <c r="M3" s="6" t="s">
        <v>104</v>
      </c>
      <c r="N3" s="6" t="s">
        <v>105</v>
      </c>
      <c r="P3" s="88">
        <v>5</v>
      </c>
      <c r="Q3" s="6" t="s">
        <v>7455</v>
      </c>
      <c r="R3" s="6" t="s">
        <v>7453</v>
      </c>
      <c r="S3" s="6" t="s">
        <v>7454</v>
      </c>
      <c r="T3" s="6" t="s">
        <v>7456</v>
      </c>
      <c r="U3" s="6" t="s">
        <v>2373</v>
      </c>
      <c r="V3" s="6">
        <v>3</v>
      </c>
      <c r="W3" s="6">
        <v>20</v>
      </c>
      <c r="X3" s="6">
        <v>7.6</v>
      </c>
      <c r="Y3" s="6" t="s">
        <v>56</v>
      </c>
      <c r="AB3" s="6" t="s">
        <v>7460</v>
      </c>
      <c r="AC3" s="6" t="s">
        <v>7461</v>
      </c>
      <c r="AD3" s="6" t="s">
        <v>7462</v>
      </c>
      <c r="AE3" s="6" t="s">
        <v>7463</v>
      </c>
      <c r="AF3" s="6" t="s">
        <v>7464</v>
      </c>
      <c r="AG3" s="6" t="s">
        <v>7465</v>
      </c>
      <c r="AH3" s="6" t="s">
        <v>7466</v>
      </c>
      <c r="AI3" s="6" t="s">
        <v>7467</v>
      </c>
      <c r="AJ3" s="6" t="s">
        <v>7468</v>
      </c>
      <c r="AK3" s="6" t="s">
        <v>7469</v>
      </c>
      <c r="AL3" s="6" t="s">
        <v>7470</v>
      </c>
      <c r="AM3" s="6" t="s">
        <v>56</v>
      </c>
      <c r="AN3" s="6" t="s">
        <v>56</v>
      </c>
      <c r="AO3" s="6" t="s">
        <v>56</v>
      </c>
      <c r="AP3" s="6" t="s">
        <v>7471</v>
      </c>
      <c r="AQ3" s="6" t="s">
        <v>7472</v>
      </c>
      <c r="AR3" s="6" t="s">
        <v>442</v>
      </c>
      <c r="AS3" s="6" t="s">
        <v>7473</v>
      </c>
      <c r="AT3" s="6" t="s">
        <v>7474</v>
      </c>
      <c r="AU3" s="6" t="s">
        <v>442</v>
      </c>
      <c r="AV3" s="6" t="s">
        <v>7475</v>
      </c>
      <c r="AW3" s="6">
        <v>6.4357163512381401</v>
      </c>
      <c r="AX3" s="6">
        <v>7.16988744468678</v>
      </c>
      <c r="AY3" s="6">
        <v>6.4539831883858501</v>
      </c>
      <c r="AZ3" s="6">
        <v>5.8460561527573898</v>
      </c>
      <c r="BA3" s="6">
        <v>5.9340214754706704</v>
      </c>
      <c r="BB3" s="6">
        <v>6.5379020242972103</v>
      </c>
      <c r="BC3" s="6">
        <v>6.1294323965236899</v>
      </c>
      <c r="BD3" s="6">
        <v>6.5223204484606399</v>
      </c>
      <c r="BE3" s="6">
        <v>7.9052425497586798</v>
      </c>
      <c r="BF3" s="6">
        <v>6.16712555287297</v>
      </c>
      <c r="BG3" s="6">
        <v>5.9142934299348804</v>
      </c>
      <c r="BH3" s="6">
        <v>7.6473003191405704</v>
      </c>
      <c r="BI3" s="6">
        <v>6.21546084023581</v>
      </c>
      <c r="BJ3" s="6">
        <v>5.8080765437200297</v>
      </c>
      <c r="BK3" s="6">
        <v>6.1799046907441504</v>
      </c>
      <c r="BL3" s="6">
        <v>7.4339181885320302</v>
      </c>
      <c r="BM3" s="6">
        <v>6.6992653110201896</v>
      </c>
      <c r="BN3" s="6">
        <v>6.1091349148413698</v>
      </c>
      <c r="BO3" s="6">
        <v>6.0628191833524703</v>
      </c>
    </row>
    <row r="4" spans="1:67" x14ac:dyDescent="0.25">
      <c r="A4" s="7">
        <v>3</v>
      </c>
      <c r="B4" s="7" t="s">
        <v>7436</v>
      </c>
      <c r="C4" s="6" t="s">
        <v>7439</v>
      </c>
      <c r="D4" s="6" t="s">
        <v>7440</v>
      </c>
      <c r="E4" s="6" t="s">
        <v>7441</v>
      </c>
      <c r="F4" s="6">
        <v>0.62109068099975584</v>
      </c>
      <c r="G4" s="6">
        <v>9.1026964091979572E-3</v>
      </c>
      <c r="H4" s="6" t="s">
        <v>1523</v>
      </c>
      <c r="I4" s="6" t="s">
        <v>44</v>
      </c>
      <c r="J4" s="6" t="s">
        <v>101</v>
      </c>
      <c r="K4" s="6" t="s">
        <v>102</v>
      </c>
      <c r="L4" s="6" t="s">
        <v>103</v>
      </c>
      <c r="M4" s="6" t="s">
        <v>104</v>
      </c>
      <c r="N4" s="6" t="s">
        <v>105</v>
      </c>
      <c r="O4" s="6" t="s">
        <v>1523</v>
      </c>
      <c r="P4" s="88">
        <v>6</v>
      </c>
      <c r="Q4" s="6" t="s">
        <v>7437</v>
      </c>
      <c r="R4" s="6" t="s">
        <v>7437</v>
      </c>
      <c r="S4" s="6" t="s">
        <v>7438</v>
      </c>
      <c r="T4" s="6" t="s">
        <v>971</v>
      </c>
      <c r="U4" s="6" t="s">
        <v>565</v>
      </c>
      <c r="V4" s="6">
        <v>1</v>
      </c>
      <c r="W4" s="6">
        <v>26</v>
      </c>
      <c r="X4" s="6">
        <v>11.49</v>
      </c>
      <c r="Y4" s="6" t="s">
        <v>56</v>
      </c>
      <c r="AB4" s="6" t="s">
        <v>7442</v>
      </c>
      <c r="AC4" s="6" t="s">
        <v>7443</v>
      </c>
      <c r="AD4" s="6" t="s">
        <v>7444</v>
      </c>
      <c r="AE4" s="6" t="s">
        <v>7445</v>
      </c>
      <c r="AF4" s="6" t="s">
        <v>7446</v>
      </c>
      <c r="AG4" s="6" t="s">
        <v>7447</v>
      </c>
      <c r="AH4" s="6" t="s">
        <v>7448</v>
      </c>
      <c r="AI4" s="6" t="s">
        <v>56</v>
      </c>
      <c r="AJ4" s="6" t="s">
        <v>7449</v>
      </c>
      <c r="AK4" s="6" t="s">
        <v>713</v>
      </c>
      <c r="AL4" s="6" t="s">
        <v>326</v>
      </c>
      <c r="AM4" s="6" t="s">
        <v>56</v>
      </c>
      <c r="AN4" s="6" t="s">
        <v>56</v>
      </c>
      <c r="AO4" s="6" t="s">
        <v>56</v>
      </c>
      <c r="AP4" s="6" t="s">
        <v>6590</v>
      </c>
      <c r="AQ4" s="6" t="s">
        <v>6591</v>
      </c>
      <c r="AR4" s="6" t="s">
        <v>5</v>
      </c>
      <c r="AS4" s="6" t="s">
        <v>6592</v>
      </c>
      <c r="AT4" s="6" t="s">
        <v>7450</v>
      </c>
      <c r="AU4" s="6" t="s">
        <v>72</v>
      </c>
      <c r="AV4" s="6" t="s">
        <v>7451</v>
      </c>
      <c r="AW4" s="6">
        <v>7.4980554308178</v>
      </c>
      <c r="AX4" s="6">
        <v>6.8390473732795902</v>
      </c>
      <c r="AY4" s="6">
        <v>6.5382532983092796</v>
      </c>
      <c r="AZ4" s="6">
        <v>5.6046914278390796</v>
      </c>
      <c r="BA4" s="6">
        <v>6.9738918628831996</v>
      </c>
      <c r="BB4" s="6">
        <v>7.0946844127469602</v>
      </c>
      <c r="BC4" s="6">
        <v>6.4414674836868198</v>
      </c>
      <c r="BD4" s="6">
        <v>6.4708705640651596</v>
      </c>
      <c r="BE4" s="6">
        <v>6.7313697002400597</v>
      </c>
      <c r="BF4" s="6">
        <v>7.3700780406641604</v>
      </c>
      <c r="BG4" s="6">
        <v>6.0997431225454903</v>
      </c>
      <c r="BH4" s="6">
        <v>6.9266305599693698</v>
      </c>
      <c r="BI4" s="6">
        <v>6.6869757976853403</v>
      </c>
      <c r="BJ4" s="6">
        <v>6.3296522790263401</v>
      </c>
      <c r="BK4" s="6">
        <v>7.3937558322058496</v>
      </c>
      <c r="BL4" s="6">
        <v>7.2223015087322198</v>
      </c>
      <c r="BM4" s="6">
        <v>7.4192856421585303</v>
      </c>
      <c r="BN4" s="6">
        <v>6.7325152927779097</v>
      </c>
      <c r="BO4" s="6">
        <v>6.26645537366878</v>
      </c>
    </row>
    <row r="5" spans="1:67" x14ac:dyDescent="0.25">
      <c r="A5" s="7">
        <v>4</v>
      </c>
      <c r="B5" s="7" t="s">
        <v>22739</v>
      </c>
      <c r="C5" s="6" t="s">
        <v>314</v>
      </c>
      <c r="D5" s="6" t="s">
        <v>22744</v>
      </c>
      <c r="E5" s="6" t="s">
        <v>316</v>
      </c>
      <c r="F5" s="6">
        <v>0.61358975847009045</v>
      </c>
      <c r="G5" s="6">
        <v>2.5932100235505809E-2</v>
      </c>
      <c r="H5" s="6" t="s">
        <v>1670</v>
      </c>
      <c r="I5" s="6" t="s">
        <v>44</v>
      </c>
      <c r="J5" s="6" t="s">
        <v>139</v>
      </c>
      <c r="K5" s="6" t="s">
        <v>1671</v>
      </c>
      <c r="L5" s="6" t="s">
        <v>1672</v>
      </c>
      <c r="M5" s="6" t="s">
        <v>1673</v>
      </c>
      <c r="N5" s="6" t="s">
        <v>1674</v>
      </c>
      <c r="O5" s="6" t="s">
        <v>1670</v>
      </c>
      <c r="P5" s="88">
        <v>6</v>
      </c>
      <c r="Q5" s="6" t="s">
        <v>22742</v>
      </c>
      <c r="R5" s="6" t="s">
        <v>22740</v>
      </c>
      <c r="S5" s="6" t="s">
        <v>22741</v>
      </c>
      <c r="T5" s="6" t="s">
        <v>22743</v>
      </c>
      <c r="U5" s="6" t="s">
        <v>3280</v>
      </c>
      <c r="V5" s="6">
        <v>2</v>
      </c>
      <c r="W5" s="6">
        <v>86</v>
      </c>
      <c r="X5" s="6">
        <v>12.83</v>
      </c>
      <c r="Y5" s="6" t="s">
        <v>56</v>
      </c>
      <c r="AB5" s="6" t="s">
        <v>317</v>
      </c>
      <c r="AC5" s="6" t="s">
        <v>318</v>
      </c>
      <c r="AD5" s="6" t="s">
        <v>319</v>
      </c>
      <c r="AE5" s="6" t="s">
        <v>320</v>
      </c>
      <c r="AF5" s="6" t="s">
        <v>321</v>
      </c>
      <c r="AG5" s="6" t="s">
        <v>322</v>
      </c>
      <c r="AH5" s="6" t="s">
        <v>323</v>
      </c>
      <c r="AI5" s="6" t="s">
        <v>56</v>
      </c>
      <c r="AJ5" s="6" t="s">
        <v>324</v>
      </c>
      <c r="AK5" s="6" t="s">
        <v>325</v>
      </c>
      <c r="AL5" s="6" t="s">
        <v>326</v>
      </c>
      <c r="AM5" s="6" t="s">
        <v>56</v>
      </c>
      <c r="AN5" s="6" t="s">
        <v>56</v>
      </c>
      <c r="AO5" s="6" t="s">
        <v>56</v>
      </c>
      <c r="AP5" s="6" t="s">
        <v>327</v>
      </c>
      <c r="AQ5" s="6" t="s">
        <v>328</v>
      </c>
      <c r="AR5" s="6" t="s">
        <v>245</v>
      </c>
      <c r="AS5" s="6" t="s">
        <v>329</v>
      </c>
      <c r="AT5" s="6" t="s">
        <v>22745</v>
      </c>
      <c r="AU5" s="6" t="s">
        <v>245</v>
      </c>
      <c r="AV5" s="6" t="s">
        <v>22746</v>
      </c>
      <c r="AW5" s="6">
        <v>7.68938435230391</v>
      </c>
      <c r="AX5" s="6">
        <v>7.0123650874210997</v>
      </c>
      <c r="AY5" s="6">
        <v>7.8462876232481102</v>
      </c>
      <c r="AZ5" s="6">
        <v>7.2874098150480702</v>
      </c>
      <c r="BA5" s="6">
        <v>5.6166235793877801</v>
      </c>
      <c r="BB5" s="6">
        <v>7.1570641337430896</v>
      </c>
      <c r="BC5" s="6">
        <v>6.82789977099117</v>
      </c>
      <c r="BD5" s="6">
        <v>6.9894787844985702</v>
      </c>
      <c r="BE5" s="6">
        <v>6.7841321665777796</v>
      </c>
      <c r="BF5" s="6">
        <v>7.2368898188725197</v>
      </c>
      <c r="BG5" s="6">
        <v>5.9585022462980497</v>
      </c>
      <c r="BH5" s="6">
        <v>7.0747838947946304</v>
      </c>
      <c r="BI5" s="6">
        <v>7.1841233826620803</v>
      </c>
      <c r="BJ5" s="6">
        <v>6.1361499035087403</v>
      </c>
      <c r="BK5" s="6">
        <v>7.3323778766598897</v>
      </c>
      <c r="BL5" s="6">
        <v>6.8518166133540497</v>
      </c>
      <c r="BM5" s="6">
        <v>6.8604806790419897</v>
      </c>
      <c r="BN5" s="6">
        <v>6.6605430511531596</v>
      </c>
      <c r="BO5" s="6">
        <v>7.0512934426178298</v>
      </c>
    </row>
    <row r="6" spans="1:67" x14ac:dyDescent="0.25">
      <c r="A6" s="7">
        <v>5</v>
      </c>
      <c r="B6" s="7" t="s">
        <v>7432</v>
      </c>
      <c r="C6" s="6" t="s">
        <v>3614</v>
      </c>
      <c r="D6" s="6" t="s">
        <v>3615</v>
      </c>
      <c r="E6" s="6" t="s">
        <v>3616</v>
      </c>
      <c r="F6" s="6">
        <v>0.58743176524710528</v>
      </c>
      <c r="G6" s="6">
        <v>9.1026964091979572E-3</v>
      </c>
      <c r="H6" s="6" t="s">
        <v>48</v>
      </c>
      <c r="I6" s="6" t="s">
        <v>44</v>
      </c>
      <c r="J6" s="6" t="s">
        <v>45</v>
      </c>
      <c r="K6" s="6" t="s">
        <v>46</v>
      </c>
      <c r="L6" s="6" t="s">
        <v>47</v>
      </c>
      <c r="M6" s="6" t="s">
        <v>48</v>
      </c>
      <c r="P6" s="88">
        <v>4</v>
      </c>
      <c r="Q6" s="6" t="s">
        <v>7433</v>
      </c>
      <c r="R6" s="6" t="s">
        <v>7433</v>
      </c>
      <c r="S6" s="6" t="s">
        <v>7434</v>
      </c>
      <c r="T6" s="6" t="s">
        <v>2604</v>
      </c>
      <c r="U6" s="6" t="s">
        <v>566</v>
      </c>
      <c r="V6" s="6">
        <v>1</v>
      </c>
      <c r="W6" s="6">
        <v>16</v>
      </c>
      <c r="X6" s="6">
        <v>7.39</v>
      </c>
      <c r="Y6" s="6" t="s">
        <v>56</v>
      </c>
      <c r="AB6" s="6" t="s">
        <v>3617</v>
      </c>
      <c r="AC6" s="6" t="s">
        <v>3618</v>
      </c>
      <c r="AD6" s="6" t="s">
        <v>3619</v>
      </c>
      <c r="AE6" s="6" t="s">
        <v>3620</v>
      </c>
      <c r="AF6" s="6" t="s">
        <v>3621</v>
      </c>
      <c r="AG6" s="6" t="s">
        <v>56</v>
      </c>
      <c r="AI6" s="6" t="s">
        <v>56</v>
      </c>
      <c r="AJ6" s="6" t="s">
        <v>3622</v>
      </c>
      <c r="AK6" s="6" t="s">
        <v>3623</v>
      </c>
      <c r="AL6" s="6" t="s">
        <v>1344</v>
      </c>
      <c r="AM6" s="6" t="s">
        <v>56</v>
      </c>
      <c r="AN6" s="6" t="s">
        <v>56</v>
      </c>
      <c r="AO6" s="6" t="s">
        <v>56</v>
      </c>
      <c r="AP6" s="6" t="s">
        <v>3624</v>
      </c>
      <c r="AQ6" s="6" t="s">
        <v>3625</v>
      </c>
      <c r="AR6" s="6" t="s">
        <v>5</v>
      </c>
      <c r="AS6" s="6" t="s">
        <v>3626</v>
      </c>
      <c r="AT6" s="6" t="s">
        <v>3627</v>
      </c>
      <c r="AU6" s="6" t="s">
        <v>5</v>
      </c>
      <c r="AV6" s="6" t="s">
        <v>7435</v>
      </c>
      <c r="AW6" s="6">
        <v>6.3093423404669098</v>
      </c>
      <c r="AX6" s="6">
        <v>6.2998791138132004</v>
      </c>
      <c r="AY6" s="6">
        <v>5.3146802339970298</v>
      </c>
      <c r="AZ6" s="6">
        <v>5.1423957239193099</v>
      </c>
      <c r="BA6" s="6">
        <v>5.3190977274412301</v>
      </c>
      <c r="BB6" s="6">
        <v>6.7500724159602798</v>
      </c>
      <c r="BC6" s="6">
        <v>5.7979395882741702</v>
      </c>
      <c r="BD6" s="6">
        <v>6.1955263306909796</v>
      </c>
      <c r="BE6" s="6">
        <v>6.1073392208794797</v>
      </c>
      <c r="BF6" s="6">
        <v>6.15168028207506</v>
      </c>
      <c r="BG6" s="6">
        <v>5.8001883190960797</v>
      </c>
      <c r="BH6" s="6">
        <v>6.2991010762604098</v>
      </c>
      <c r="BI6" s="6">
        <v>6.1553559831264701</v>
      </c>
      <c r="BJ6" s="6">
        <v>6.0446910315804701</v>
      </c>
      <c r="BK6" s="6">
        <v>6.8752002732821804</v>
      </c>
      <c r="BL6" s="6">
        <v>6.2788578191228099</v>
      </c>
      <c r="BM6" s="6">
        <v>6.7062500453894698</v>
      </c>
      <c r="BN6" s="6">
        <v>6.1145233239110697</v>
      </c>
      <c r="BO6" s="6">
        <v>5.0679445199884103</v>
      </c>
    </row>
    <row r="7" spans="1:67" x14ac:dyDescent="0.25">
      <c r="A7" s="7">
        <v>6</v>
      </c>
      <c r="B7" s="7" t="s">
        <v>624</v>
      </c>
      <c r="C7" s="6" t="s">
        <v>629</v>
      </c>
      <c r="D7" s="6" t="s">
        <v>630</v>
      </c>
      <c r="E7" s="6" t="s">
        <v>631</v>
      </c>
      <c r="F7" s="6">
        <v>0.58043811356902175</v>
      </c>
      <c r="G7" s="6">
        <v>9.1026964091979572E-3</v>
      </c>
      <c r="H7" s="6" t="s">
        <v>337</v>
      </c>
      <c r="I7" s="6" t="s">
        <v>44</v>
      </c>
      <c r="J7" s="6" t="s">
        <v>45</v>
      </c>
      <c r="K7" s="6" t="s">
        <v>46</v>
      </c>
      <c r="L7" s="6" t="s">
        <v>312</v>
      </c>
      <c r="M7" s="6" t="s">
        <v>336</v>
      </c>
      <c r="N7" s="6" t="s">
        <v>337</v>
      </c>
      <c r="P7" s="88">
        <v>5</v>
      </c>
      <c r="Q7" s="6" t="s">
        <v>625</v>
      </c>
      <c r="R7" s="6" t="s">
        <v>625</v>
      </c>
      <c r="S7" s="6" t="s">
        <v>626</v>
      </c>
      <c r="T7" s="6" t="s">
        <v>627</v>
      </c>
      <c r="U7" s="6" t="s">
        <v>628</v>
      </c>
      <c r="V7" s="6">
        <v>2</v>
      </c>
      <c r="W7" s="6">
        <v>29</v>
      </c>
      <c r="X7" s="6">
        <v>13.48</v>
      </c>
      <c r="Y7" s="6" t="s">
        <v>632</v>
      </c>
      <c r="Z7" s="6" t="s">
        <v>633</v>
      </c>
      <c r="AA7" s="6" t="s">
        <v>634</v>
      </c>
      <c r="AB7" s="6" t="s">
        <v>635</v>
      </c>
      <c r="AC7" s="6" t="s">
        <v>636</v>
      </c>
      <c r="AD7" s="6" t="s">
        <v>637</v>
      </c>
      <c r="AE7" s="6" t="s">
        <v>638</v>
      </c>
      <c r="AF7" s="6" t="s">
        <v>639</v>
      </c>
      <c r="AG7" s="6" t="s">
        <v>640</v>
      </c>
      <c r="AH7" s="6" t="s">
        <v>641</v>
      </c>
      <c r="AI7" s="6" t="s">
        <v>642</v>
      </c>
      <c r="AJ7" s="6" t="s">
        <v>643</v>
      </c>
      <c r="AK7" s="6" t="s">
        <v>644</v>
      </c>
      <c r="AL7" s="6" t="s">
        <v>645</v>
      </c>
      <c r="AM7" s="6" t="s">
        <v>56</v>
      </c>
      <c r="AN7" s="6" t="s">
        <v>56</v>
      </c>
      <c r="AO7" s="6" t="s">
        <v>56</v>
      </c>
      <c r="AP7" s="6" t="s">
        <v>646</v>
      </c>
      <c r="AQ7" s="6" t="s">
        <v>647</v>
      </c>
      <c r="AR7" s="6" t="s">
        <v>402</v>
      </c>
      <c r="AS7" s="6" t="s">
        <v>648</v>
      </c>
      <c r="AT7" s="6" t="s">
        <v>649</v>
      </c>
      <c r="AU7" s="6" t="s">
        <v>402</v>
      </c>
      <c r="AV7" s="6" t="s">
        <v>650</v>
      </c>
      <c r="AW7" s="6">
        <v>6.7134822267369998</v>
      </c>
      <c r="AX7" s="6">
        <v>6.3506454872806604</v>
      </c>
      <c r="AY7" s="6">
        <v>7.5174532434725201</v>
      </c>
      <c r="AZ7" s="6">
        <v>6.7763416165530703</v>
      </c>
      <c r="BA7" s="6">
        <v>6.5415294469830902</v>
      </c>
      <c r="BB7" s="6">
        <v>8.5877839035335004</v>
      </c>
      <c r="BC7" s="6">
        <v>6.3080414515554999</v>
      </c>
      <c r="BD7" s="6">
        <v>6.7531424900029897</v>
      </c>
      <c r="BE7" s="6">
        <v>6.9105070655051497</v>
      </c>
      <c r="BF7" s="6">
        <v>6.90262835813681</v>
      </c>
      <c r="BG7" s="6">
        <v>6.7324983800207896</v>
      </c>
      <c r="BH7" s="6">
        <v>6.6083228517650499</v>
      </c>
      <c r="BI7" s="6">
        <v>6.4926907008164996</v>
      </c>
      <c r="BJ7" s="6">
        <v>6.5025638056349999</v>
      </c>
      <c r="BK7" s="6">
        <v>6.70924459811609</v>
      </c>
      <c r="BL7" s="6">
        <v>8.1021076943954196</v>
      </c>
      <c r="BM7" s="6">
        <v>7.0062970410055199</v>
      </c>
      <c r="BN7" s="6">
        <v>6.63402873789118</v>
      </c>
      <c r="BO7" s="6">
        <v>6.4589626553369301</v>
      </c>
    </row>
    <row r="8" spans="1:67" x14ac:dyDescent="0.25">
      <c r="A8" s="7">
        <v>7</v>
      </c>
      <c r="B8" s="7" t="s">
        <v>7495</v>
      </c>
      <c r="C8" s="6" t="s">
        <v>7499</v>
      </c>
      <c r="D8" s="6" t="s">
        <v>7500</v>
      </c>
      <c r="E8" s="6" t="s">
        <v>7501</v>
      </c>
      <c r="F8" s="6">
        <v>0.57194581916424436</v>
      </c>
      <c r="G8" s="6">
        <v>4.9747294329337676E-3</v>
      </c>
      <c r="H8" s="6" t="s">
        <v>7498</v>
      </c>
      <c r="I8" s="6" t="s">
        <v>44</v>
      </c>
      <c r="J8" s="6" t="s">
        <v>45</v>
      </c>
      <c r="K8" s="6" t="s">
        <v>46</v>
      </c>
      <c r="L8" s="6" t="s">
        <v>312</v>
      </c>
      <c r="M8" s="6" t="s">
        <v>336</v>
      </c>
      <c r="N8" s="6" t="s">
        <v>337</v>
      </c>
      <c r="O8" s="6" t="s">
        <v>7498</v>
      </c>
      <c r="P8" s="88">
        <v>6</v>
      </c>
      <c r="Q8" s="6" t="s">
        <v>7496</v>
      </c>
      <c r="R8" s="6" t="s">
        <v>7496</v>
      </c>
      <c r="S8" s="6" t="s">
        <v>7497</v>
      </c>
      <c r="T8" s="6" t="s">
        <v>2447</v>
      </c>
      <c r="U8" s="6" t="s">
        <v>78</v>
      </c>
      <c r="V8" s="6">
        <v>1</v>
      </c>
      <c r="W8" s="6">
        <v>49</v>
      </c>
      <c r="X8" s="6">
        <v>13.32</v>
      </c>
      <c r="Y8" s="6" t="s">
        <v>56</v>
      </c>
      <c r="AB8" s="6" t="s">
        <v>7502</v>
      </c>
      <c r="AC8" s="6" t="s">
        <v>7503</v>
      </c>
      <c r="AD8" s="6" t="s">
        <v>7504</v>
      </c>
      <c r="AE8" s="6" t="s">
        <v>7505</v>
      </c>
      <c r="AF8" s="6" t="s">
        <v>7506</v>
      </c>
      <c r="AG8" s="6" t="s">
        <v>7507</v>
      </c>
      <c r="AH8" s="6" t="s">
        <v>7508</v>
      </c>
      <c r="AI8" s="6" t="s">
        <v>7509</v>
      </c>
      <c r="AJ8" s="6" t="s">
        <v>7510</v>
      </c>
      <c r="AK8" s="6" t="s">
        <v>7511</v>
      </c>
      <c r="AL8" s="6" t="s">
        <v>67</v>
      </c>
      <c r="AM8" s="6" t="s">
        <v>56</v>
      </c>
      <c r="AN8" s="6" t="s">
        <v>56</v>
      </c>
      <c r="AO8" s="6" t="s">
        <v>56</v>
      </c>
      <c r="AP8" s="6" t="s">
        <v>7512</v>
      </c>
      <c r="AQ8" s="6" t="s">
        <v>7513</v>
      </c>
      <c r="AR8" s="6" t="s">
        <v>4</v>
      </c>
      <c r="AS8" s="6" t="s">
        <v>7514</v>
      </c>
      <c r="AT8" s="6" t="s">
        <v>7515</v>
      </c>
      <c r="AU8" s="6" t="s">
        <v>4</v>
      </c>
      <c r="AV8" s="6" t="s">
        <v>7516</v>
      </c>
      <c r="AW8" s="6">
        <v>6.45274466201574</v>
      </c>
      <c r="AX8" s="6">
        <v>6.0869400448064797</v>
      </c>
      <c r="AY8" s="6">
        <v>6.1596291449527296</v>
      </c>
      <c r="AZ8" s="6">
        <v>6.2610250720923801</v>
      </c>
      <c r="BA8" s="6">
        <v>5.6820692262235601</v>
      </c>
      <c r="BB8" s="6">
        <v>7.8168740534323904</v>
      </c>
      <c r="BC8" s="6">
        <v>5.8116426915567603</v>
      </c>
      <c r="BD8" s="6">
        <v>6.4312432709390803</v>
      </c>
      <c r="BE8" s="6">
        <v>6.1015068399175796</v>
      </c>
      <c r="BF8" s="6">
        <v>6.26151290283096</v>
      </c>
      <c r="BG8" s="6">
        <v>6.3508362439244204</v>
      </c>
      <c r="BH8" s="6">
        <v>6.6104782971900997</v>
      </c>
      <c r="BI8" s="6">
        <v>6.1685964701694296</v>
      </c>
      <c r="BJ8" s="6">
        <v>5.6448185539747699</v>
      </c>
      <c r="BK8" s="6">
        <v>6.6872212790116201</v>
      </c>
      <c r="BL8" s="6">
        <v>7.2094614214416</v>
      </c>
      <c r="BM8" s="6">
        <v>6.5836012453074604</v>
      </c>
      <c r="BN8" s="6">
        <v>5.9698611620661097</v>
      </c>
      <c r="BO8" s="6">
        <v>6.3320546972842502</v>
      </c>
    </row>
    <row r="9" spans="1:67" x14ac:dyDescent="0.25">
      <c r="A9" s="7">
        <v>8</v>
      </c>
      <c r="B9" s="7" t="s">
        <v>7476</v>
      </c>
      <c r="C9" s="6" t="s">
        <v>108</v>
      </c>
      <c r="D9" s="6" t="s">
        <v>7482</v>
      </c>
      <c r="E9" s="6" t="s">
        <v>56</v>
      </c>
      <c r="F9" s="6">
        <v>0.56340580027130382</v>
      </c>
      <c r="G9" s="6">
        <v>6.800560980127544E-3</v>
      </c>
      <c r="H9" s="6" t="s">
        <v>4906</v>
      </c>
      <c r="I9" s="6" t="s">
        <v>44</v>
      </c>
      <c r="J9" s="6" t="s">
        <v>45</v>
      </c>
      <c r="K9" s="6" t="s">
        <v>46</v>
      </c>
      <c r="L9" s="6" t="s">
        <v>312</v>
      </c>
      <c r="N9" s="6" t="s">
        <v>4907</v>
      </c>
      <c r="O9" s="6" t="s">
        <v>4906</v>
      </c>
      <c r="P9" s="88">
        <v>6</v>
      </c>
      <c r="Q9" s="6" t="s">
        <v>7479</v>
      </c>
      <c r="R9" s="6" t="s">
        <v>7477</v>
      </c>
      <c r="S9" s="6" t="s">
        <v>7478</v>
      </c>
      <c r="T9" s="6" t="s">
        <v>7480</v>
      </c>
      <c r="U9" s="6" t="s">
        <v>7481</v>
      </c>
      <c r="V9" s="6">
        <v>4</v>
      </c>
      <c r="W9" s="6">
        <v>10</v>
      </c>
      <c r="X9" s="6">
        <v>7.45</v>
      </c>
      <c r="Y9" s="6" t="s">
        <v>56</v>
      </c>
      <c r="AB9" s="6" t="s">
        <v>56</v>
      </c>
      <c r="AF9" s="6" t="s">
        <v>56</v>
      </c>
      <c r="AG9" s="6" t="s">
        <v>56</v>
      </c>
      <c r="AI9" s="6" t="s">
        <v>56</v>
      </c>
      <c r="AJ9" s="6" t="s">
        <v>56</v>
      </c>
      <c r="AK9" s="6" t="s">
        <v>56</v>
      </c>
      <c r="AL9" s="6" t="s">
        <v>56</v>
      </c>
      <c r="AM9" s="6" t="s">
        <v>56</v>
      </c>
      <c r="AN9" s="6" t="s">
        <v>56</v>
      </c>
      <c r="AO9" s="6" t="s">
        <v>56</v>
      </c>
      <c r="AP9" s="6" t="s">
        <v>7483</v>
      </c>
      <c r="AQ9" s="6" t="s">
        <v>7484</v>
      </c>
      <c r="AR9" s="6" t="s">
        <v>304</v>
      </c>
      <c r="AS9" s="6" t="s">
        <v>1088</v>
      </c>
      <c r="AT9" s="6" t="s">
        <v>7485</v>
      </c>
      <c r="AU9" s="6" t="s">
        <v>304</v>
      </c>
      <c r="AV9" s="6" t="s">
        <v>7482</v>
      </c>
      <c r="AW9" s="6">
        <v>6.1910039138246997</v>
      </c>
      <c r="AX9" s="6">
        <v>6.2856925268071402</v>
      </c>
      <c r="AY9" s="6">
        <v>6.09811775540018</v>
      </c>
      <c r="AZ9" s="6">
        <v>6.0020476409481196</v>
      </c>
      <c r="BA9" s="6">
        <v>5.8517388651340703</v>
      </c>
      <c r="BB9" s="6">
        <v>6.4039010344806</v>
      </c>
      <c r="BC9" s="6">
        <v>5.7782930967474204</v>
      </c>
      <c r="BD9" s="6">
        <v>7.2749425891427499</v>
      </c>
      <c r="BE9" s="6">
        <v>6.8416535521837201</v>
      </c>
      <c r="BF9" s="6">
        <v>6.2635297895238002</v>
      </c>
      <c r="BG9" s="6">
        <v>6.1681735570268703</v>
      </c>
      <c r="BH9" s="6">
        <v>6.67463162938264</v>
      </c>
      <c r="BI9" s="6">
        <v>6.4538915667200998</v>
      </c>
      <c r="BJ9" s="6">
        <v>5.8739573326172003</v>
      </c>
      <c r="BK9" s="6">
        <v>6.1064955107363197</v>
      </c>
      <c r="BL9" s="6">
        <v>8.1027226280726801</v>
      </c>
      <c r="BM9" s="6">
        <v>6.23886145943729</v>
      </c>
      <c r="BN9" s="6">
        <v>6.3641852085485704</v>
      </c>
      <c r="BO9" s="6">
        <v>6.0048482273854704</v>
      </c>
    </row>
    <row r="10" spans="1:67" x14ac:dyDescent="0.25">
      <c r="A10" s="7">
        <v>9</v>
      </c>
      <c r="B10" s="7" t="s">
        <v>7978</v>
      </c>
      <c r="C10" s="6" t="s">
        <v>7982</v>
      </c>
      <c r="D10" s="6" t="s">
        <v>7983</v>
      </c>
      <c r="E10" s="6" t="s">
        <v>7984</v>
      </c>
      <c r="F10" s="6">
        <v>0.556761294540987</v>
      </c>
      <c r="G10" s="6">
        <v>4.9747294329337676E-3</v>
      </c>
      <c r="H10" s="6" t="s">
        <v>227</v>
      </c>
      <c r="I10" s="6" t="s">
        <v>44</v>
      </c>
      <c r="J10" s="6" t="s">
        <v>45</v>
      </c>
      <c r="K10" s="6" t="s">
        <v>46</v>
      </c>
      <c r="L10" s="6" t="s">
        <v>47</v>
      </c>
      <c r="M10" s="6" t="s">
        <v>48</v>
      </c>
      <c r="N10" s="6" t="s">
        <v>227</v>
      </c>
      <c r="P10" s="88">
        <v>5</v>
      </c>
      <c r="Q10" s="6" t="s">
        <v>7979</v>
      </c>
      <c r="R10" s="6" t="s">
        <v>7979</v>
      </c>
      <c r="S10" s="6" t="s">
        <v>7980</v>
      </c>
      <c r="T10" s="6" t="s">
        <v>7981</v>
      </c>
      <c r="U10" s="6" t="s">
        <v>3237</v>
      </c>
      <c r="V10" s="6">
        <v>2</v>
      </c>
      <c r="W10" s="6">
        <v>19</v>
      </c>
      <c r="X10" s="6">
        <v>4.88</v>
      </c>
      <c r="Y10" s="6" t="s">
        <v>56</v>
      </c>
      <c r="AB10" s="6" t="s">
        <v>7985</v>
      </c>
      <c r="AC10" s="6" t="s">
        <v>7986</v>
      </c>
      <c r="AD10" s="6" t="s">
        <v>7987</v>
      </c>
      <c r="AE10" s="6" t="s">
        <v>7988</v>
      </c>
      <c r="AF10" s="6" t="s">
        <v>7989</v>
      </c>
      <c r="AG10" s="6" t="s">
        <v>613</v>
      </c>
      <c r="AH10" s="6" t="s">
        <v>614</v>
      </c>
      <c r="AI10" s="6" t="s">
        <v>615</v>
      </c>
      <c r="AJ10" s="6" t="s">
        <v>7990</v>
      </c>
      <c r="AK10" s="6" t="s">
        <v>617</v>
      </c>
      <c r="AL10" s="6" t="s">
        <v>7991</v>
      </c>
      <c r="AM10" s="6" t="s">
        <v>56</v>
      </c>
      <c r="AN10" s="6" t="s">
        <v>56</v>
      </c>
      <c r="AO10" s="6" t="s">
        <v>56</v>
      </c>
      <c r="AP10" s="6" t="s">
        <v>7992</v>
      </c>
      <c r="AQ10" s="6" t="s">
        <v>7993</v>
      </c>
      <c r="AR10" s="6" t="s">
        <v>402</v>
      </c>
      <c r="AS10" s="6" t="s">
        <v>7983</v>
      </c>
      <c r="AT10" s="6" t="s">
        <v>7994</v>
      </c>
      <c r="AU10" s="6" t="s">
        <v>402</v>
      </c>
      <c r="AV10" s="6" t="s">
        <v>7995</v>
      </c>
      <c r="AW10" s="6">
        <v>6.6256366100288302</v>
      </c>
      <c r="AX10" s="6">
        <v>6.1223767832470797</v>
      </c>
      <c r="AY10" s="6">
        <v>6.5611074685016399</v>
      </c>
      <c r="AZ10" s="6">
        <v>5.6012677675012501</v>
      </c>
      <c r="BA10" s="6">
        <v>6.0954661051263601</v>
      </c>
      <c r="BB10" s="6">
        <v>6.6495150632678</v>
      </c>
      <c r="BC10" s="6">
        <v>5.46910152034582</v>
      </c>
      <c r="BD10" s="6">
        <v>6.0592532049736301</v>
      </c>
      <c r="BE10" s="6">
        <v>6.9231326321706703</v>
      </c>
      <c r="BF10" s="6">
        <v>6.3286193153117303</v>
      </c>
      <c r="BG10" s="6">
        <v>5.32322321501755</v>
      </c>
      <c r="BH10" s="6">
        <v>6.1085721266218798</v>
      </c>
      <c r="BI10" s="6">
        <v>6.1451967169905801</v>
      </c>
      <c r="BJ10" s="6">
        <v>5.4700369017713504</v>
      </c>
      <c r="BK10" s="6">
        <v>6.20222967954503</v>
      </c>
      <c r="BL10" s="6">
        <v>6.3057147777387197</v>
      </c>
      <c r="BM10" s="6">
        <v>6.3036066064974499</v>
      </c>
      <c r="BN10" s="6">
        <v>6.2704089590767804</v>
      </c>
      <c r="BO10" s="6">
        <v>6.2577259927844304</v>
      </c>
    </row>
    <row r="11" spans="1:67" x14ac:dyDescent="0.25">
      <c r="A11" s="7">
        <v>10</v>
      </c>
      <c r="B11" s="7" t="s">
        <v>22747</v>
      </c>
      <c r="C11" s="6" t="s">
        <v>22752</v>
      </c>
      <c r="D11" s="6" t="s">
        <v>22753</v>
      </c>
      <c r="E11" s="6" t="s">
        <v>22754</v>
      </c>
      <c r="F11" s="6">
        <v>0.55052072429189636</v>
      </c>
      <c r="G11" s="6">
        <v>4.0882749861078038E-2</v>
      </c>
      <c r="H11" s="6" t="s">
        <v>5723</v>
      </c>
      <c r="I11" s="6" t="s">
        <v>44</v>
      </c>
      <c r="J11" s="6" t="s">
        <v>45</v>
      </c>
      <c r="K11" s="6" t="s">
        <v>46</v>
      </c>
      <c r="L11" s="6" t="s">
        <v>312</v>
      </c>
      <c r="M11" s="6" t="s">
        <v>336</v>
      </c>
      <c r="N11" s="6" t="s">
        <v>5724</v>
      </c>
      <c r="O11" s="6" t="s">
        <v>5723</v>
      </c>
      <c r="P11" s="88">
        <v>6</v>
      </c>
      <c r="Q11" s="6" t="s">
        <v>22750</v>
      </c>
      <c r="R11" s="6" t="s">
        <v>22748</v>
      </c>
      <c r="S11" s="6" t="s">
        <v>22749</v>
      </c>
      <c r="T11" s="6" t="s">
        <v>22751</v>
      </c>
      <c r="U11" s="6" t="s">
        <v>22751</v>
      </c>
      <c r="V11" s="6">
        <v>5</v>
      </c>
      <c r="W11" s="6">
        <v>6</v>
      </c>
      <c r="X11" s="6">
        <v>7.56</v>
      </c>
      <c r="Y11" s="6" t="s">
        <v>56</v>
      </c>
      <c r="AB11" s="6" t="s">
        <v>22755</v>
      </c>
      <c r="AC11" s="6" t="s">
        <v>22756</v>
      </c>
      <c r="AD11" s="6" t="s">
        <v>22757</v>
      </c>
      <c r="AE11" s="6" t="s">
        <v>22758</v>
      </c>
      <c r="AF11" s="6" t="s">
        <v>22759</v>
      </c>
      <c r="AG11" s="6" t="s">
        <v>9132</v>
      </c>
      <c r="AH11" s="6" t="s">
        <v>9133</v>
      </c>
      <c r="AI11" s="6" t="s">
        <v>7467</v>
      </c>
      <c r="AJ11" s="6" t="s">
        <v>22760</v>
      </c>
      <c r="AK11" s="6" t="s">
        <v>66</v>
      </c>
      <c r="AL11" s="6" t="s">
        <v>67</v>
      </c>
      <c r="AM11" s="6" t="s">
        <v>56</v>
      </c>
      <c r="AN11" s="6" t="s">
        <v>56</v>
      </c>
      <c r="AO11" s="6" t="s">
        <v>56</v>
      </c>
      <c r="AP11" s="6" t="s">
        <v>22761</v>
      </c>
      <c r="AQ11" s="6" t="s">
        <v>17958</v>
      </c>
      <c r="AR11" s="6" t="s">
        <v>442</v>
      </c>
      <c r="AS11" s="6" t="s">
        <v>17959</v>
      </c>
      <c r="AT11" s="6" t="s">
        <v>22762</v>
      </c>
      <c r="AU11" s="6" t="s">
        <v>442</v>
      </c>
      <c r="AV11" s="6" t="s">
        <v>22763</v>
      </c>
      <c r="AW11" s="6">
        <v>6.3206449484207603</v>
      </c>
      <c r="AX11" s="6">
        <v>5.9516220973126899</v>
      </c>
      <c r="AY11" s="6">
        <v>6.4241137590255999</v>
      </c>
      <c r="AZ11" s="6">
        <v>6.2643339288600597</v>
      </c>
      <c r="BA11" s="6">
        <v>5.9963544746363802</v>
      </c>
      <c r="BB11" s="6">
        <v>6.9198283548040003</v>
      </c>
      <c r="BC11" s="6">
        <v>5.7902295538862099</v>
      </c>
      <c r="BD11" s="6">
        <v>6.0951173725158396</v>
      </c>
      <c r="BE11" s="6">
        <v>8.7558177086639297</v>
      </c>
      <c r="BF11" s="6">
        <v>6.11278243660127</v>
      </c>
      <c r="BG11" s="6">
        <v>6.6381212184539704</v>
      </c>
      <c r="BH11" s="6">
        <v>7.2761170121603396</v>
      </c>
      <c r="BI11" s="6">
        <v>6.0254987966506199</v>
      </c>
      <c r="BJ11" s="6">
        <v>5.6382830429229198</v>
      </c>
      <c r="BK11" s="6">
        <v>6.1682959052525304</v>
      </c>
      <c r="BL11" s="6">
        <v>6.6534827538668599</v>
      </c>
      <c r="BM11" s="6">
        <v>6.3008673219179503</v>
      </c>
      <c r="BN11" s="6">
        <v>6.2587450172157597</v>
      </c>
      <c r="BO11" s="6">
        <v>6.1872840504711704</v>
      </c>
    </row>
    <row r="12" spans="1:67" x14ac:dyDescent="0.25">
      <c r="A12" s="7">
        <v>11</v>
      </c>
      <c r="B12" s="7" t="s">
        <v>7673</v>
      </c>
      <c r="C12" s="6" t="s">
        <v>7676</v>
      </c>
      <c r="D12" s="6" t="s">
        <v>7677</v>
      </c>
      <c r="E12" s="6" t="s">
        <v>7678</v>
      </c>
      <c r="F12" s="6">
        <v>0.54952407701528383</v>
      </c>
      <c r="G12" s="6">
        <v>2.0348760286840781E-2</v>
      </c>
      <c r="H12" s="6" t="s">
        <v>103</v>
      </c>
      <c r="I12" s="6" t="s">
        <v>44</v>
      </c>
      <c r="J12" s="6" t="s">
        <v>101</v>
      </c>
      <c r="K12" s="6" t="s">
        <v>102</v>
      </c>
      <c r="L12" s="6" t="s">
        <v>103</v>
      </c>
      <c r="P12" s="88">
        <v>3</v>
      </c>
      <c r="Q12" s="6" t="s">
        <v>7674</v>
      </c>
      <c r="R12" s="6" t="s">
        <v>7674</v>
      </c>
      <c r="S12" s="6" t="s">
        <v>7675</v>
      </c>
      <c r="T12" s="6" t="s">
        <v>77</v>
      </c>
      <c r="U12" s="6" t="s">
        <v>388</v>
      </c>
      <c r="V12" s="6">
        <v>1</v>
      </c>
      <c r="W12" s="6">
        <v>11</v>
      </c>
      <c r="X12" s="6">
        <v>8.06</v>
      </c>
      <c r="Y12" s="6" t="s">
        <v>56</v>
      </c>
      <c r="AB12" s="6" t="s">
        <v>56</v>
      </c>
      <c r="AF12" s="6" t="s">
        <v>56</v>
      </c>
      <c r="AG12" s="6" t="s">
        <v>56</v>
      </c>
      <c r="AI12" s="6" t="s">
        <v>56</v>
      </c>
      <c r="AJ12" s="6" t="s">
        <v>56</v>
      </c>
      <c r="AK12" s="6" t="s">
        <v>56</v>
      </c>
      <c r="AL12" s="6" t="s">
        <v>56</v>
      </c>
      <c r="AM12" s="6" t="s">
        <v>56</v>
      </c>
      <c r="AN12" s="6" t="s">
        <v>56</v>
      </c>
      <c r="AO12" s="6" t="s">
        <v>56</v>
      </c>
      <c r="AP12" s="6" t="s">
        <v>7679</v>
      </c>
      <c r="AQ12" s="6" t="s">
        <v>7680</v>
      </c>
      <c r="AR12" s="6" t="s">
        <v>304</v>
      </c>
      <c r="AS12" s="6" t="s">
        <v>7681</v>
      </c>
      <c r="AT12" s="6" t="s">
        <v>7682</v>
      </c>
      <c r="AU12" s="6" t="s">
        <v>133</v>
      </c>
      <c r="AV12" s="6" t="s">
        <v>7683</v>
      </c>
      <c r="AW12" s="6">
        <v>6.4021497415248598</v>
      </c>
      <c r="AX12" s="6">
        <v>6.3570484012590196</v>
      </c>
      <c r="AY12" s="6">
        <v>6.4758033087366202</v>
      </c>
      <c r="AZ12" s="6">
        <v>5.6296806936575603</v>
      </c>
      <c r="BA12" s="6">
        <v>6.30739996905083</v>
      </c>
      <c r="BB12" s="6">
        <v>6.7803821993867901</v>
      </c>
      <c r="BC12" s="6">
        <v>6.3991978131996996</v>
      </c>
      <c r="BD12" s="6">
        <v>6.4711744650680902</v>
      </c>
      <c r="BE12" s="6">
        <v>7.1361178746408296</v>
      </c>
      <c r="BF12" s="6">
        <v>6.2505958803547896</v>
      </c>
      <c r="BG12" s="6">
        <v>6.4982210661202302</v>
      </c>
      <c r="BH12" s="6">
        <v>7.5033684498249302</v>
      </c>
      <c r="BI12" s="6">
        <v>5.95116551578346</v>
      </c>
      <c r="BJ12" s="6">
        <v>5.6008814556438997</v>
      </c>
      <c r="BK12" s="6">
        <v>6.5731329131103298</v>
      </c>
      <c r="BL12" s="6">
        <v>6.1434679172426101</v>
      </c>
      <c r="BM12" s="6">
        <v>6.5135599715563597</v>
      </c>
      <c r="BN12" s="6">
        <v>6.1034790756593296</v>
      </c>
      <c r="BO12" s="6">
        <v>5.21765762727237</v>
      </c>
    </row>
    <row r="13" spans="1:67" x14ac:dyDescent="0.25">
      <c r="A13" s="7">
        <v>12</v>
      </c>
      <c r="B13" s="7" t="s">
        <v>7535</v>
      </c>
      <c r="C13" s="6" t="s">
        <v>4710</v>
      </c>
      <c r="D13" s="6" t="s">
        <v>4711</v>
      </c>
      <c r="E13" s="6" t="s">
        <v>4712</v>
      </c>
      <c r="F13" s="6">
        <v>0.54860918450176133</v>
      </c>
      <c r="G13" s="6">
        <v>3.5987404408457041E-3</v>
      </c>
      <c r="H13" s="6" t="s">
        <v>311</v>
      </c>
      <c r="I13" s="6" t="s">
        <v>44</v>
      </c>
      <c r="J13" s="6" t="s">
        <v>45</v>
      </c>
      <c r="K13" s="6" t="s">
        <v>46</v>
      </c>
      <c r="L13" s="6" t="s">
        <v>312</v>
      </c>
      <c r="O13" s="6" t="s">
        <v>311</v>
      </c>
      <c r="P13" s="88">
        <v>6</v>
      </c>
      <c r="Q13" s="6" t="s">
        <v>7536</v>
      </c>
      <c r="R13" s="6" t="s">
        <v>7536</v>
      </c>
      <c r="S13" s="6" t="s">
        <v>7537</v>
      </c>
      <c r="T13" s="6" t="s">
        <v>1151</v>
      </c>
      <c r="U13" s="6" t="s">
        <v>388</v>
      </c>
      <c r="V13" s="6">
        <v>1</v>
      </c>
      <c r="W13" s="6">
        <v>34</v>
      </c>
      <c r="X13" s="6">
        <v>10.92</v>
      </c>
      <c r="Y13" s="6" t="s">
        <v>56</v>
      </c>
      <c r="AB13" s="6" t="s">
        <v>56</v>
      </c>
      <c r="AF13" s="6" t="s">
        <v>4713</v>
      </c>
      <c r="AG13" s="6" t="s">
        <v>4714</v>
      </c>
      <c r="AI13" s="6" t="s">
        <v>56</v>
      </c>
      <c r="AJ13" s="6" t="s">
        <v>56</v>
      </c>
      <c r="AK13" s="6" t="s">
        <v>56</v>
      </c>
      <c r="AL13" s="6" t="s">
        <v>4715</v>
      </c>
      <c r="AM13" s="6" t="s">
        <v>56</v>
      </c>
      <c r="AN13" s="6" t="s">
        <v>56</v>
      </c>
      <c r="AO13" s="6" t="s">
        <v>56</v>
      </c>
      <c r="AP13" s="6" t="s">
        <v>4716</v>
      </c>
      <c r="AQ13" s="6" t="s">
        <v>4717</v>
      </c>
      <c r="AR13" s="6" t="s">
        <v>378</v>
      </c>
      <c r="AS13" s="6" t="s">
        <v>4718</v>
      </c>
      <c r="AT13" s="6" t="s">
        <v>4719</v>
      </c>
      <c r="AU13" s="6" t="s">
        <v>378</v>
      </c>
      <c r="AV13" s="6" t="s">
        <v>7538</v>
      </c>
      <c r="AW13" s="6">
        <v>7.3143834498004798</v>
      </c>
      <c r="AX13" s="6">
        <v>6.5112416011325198</v>
      </c>
      <c r="AY13" s="6">
        <v>6.63480976607031</v>
      </c>
      <c r="AZ13" s="6">
        <v>6.7749194933658696</v>
      </c>
      <c r="BA13" s="6">
        <v>6.2792564056501297</v>
      </c>
      <c r="BB13" s="6">
        <v>6.6918195191004699</v>
      </c>
      <c r="BC13" s="6">
        <v>6.7435177933613497</v>
      </c>
      <c r="BD13" s="6">
        <v>7.29116899792868</v>
      </c>
      <c r="BE13" s="6">
        <v>6.9941235470674998</v>
      </c>
      <c r="BF13" s="6">
        <v>6.9689100748773498</v>
      </c>
      <c r="BG13" s="6">
        <v>6.2443639710134899</v>
      </c>
      <c r="BH13" s="6">
        <v>7.1460349936301801</v>
      </c>
      <c r="BI13" s="6">
        <v>7.3464312382191101</v>
      </c>
      <c r="BJ13" s="6">
        <v>6.5999268266753397</v>
      </c>
      <c r="BK13" s="6">
        <v>6.2961386730155002</v>
      </c>
      <c r="BL13" s="6">
        <v>7.6179068076785201</v>
      </c>
      <c r="BM13" s="6">
        <v>7.2241081681696704</v>
      </c>
      <c r="BN13" s="6">
        <v>6.4922645076039096</v>
      </c>
      <c r="BO13" s="6">
        <v>6.3480615510434797</v>
      </c>
    </row>
    <row r="14" spans="1:67" x14ac:dyDescent="0.25">
      <c r="A14" s="7">
        <v>13</v>
      </c>
      <c r="B14" s="7" t="s">
        <v>22764</v>
      </c>
      <c r="C14" s="6" t="s">
        <v>108</v>
      </c>
      <c r="D14" s="6" t="s">
        <v>17672</v>
      </c>
      <c r="E14" s="6" t="s">
        <v>17673</v>
      </c>
      <c r="F14" s="6">
        <v>0.53627030175396584</v>
      </c>
      <c r="G14" s="6">
        <v>2.0348760286840781E-2</v>
      </c>
      <c r="H14" s="6" t="s">
        <v>449</v>
      </c>
      <c r="I14" s="6" t="s">
        <v>44</v>
      </c>
      <c r="J14" s="6" t="s">
        <v>45</v>
      </c>
      <c r="K14" s="6" t="s">
        <v>46</v>
      </c>
      <c r="L14" s="6" t="s">
        <v>312</v>
      </c>
      <c r="M14" s="6" t="s">
        <v>336</v>
      </c>
      <c r="N14" s="6" t="s">
        <v>337</v>
      </c>
      <c r="O14" s="6" t="s">
        <v>449</v>
      </c>
      <c r="P14" s="88">
        <v>6</v>
      </c>
      <c r="Q14" s="6" t="s">
        <v>22765</v>
      </c>
      <c r="R14" s="6" t="s">
        <v>22765</v>
      </c>
      <c r="S14" s="6" t="s">
        <v>22766</v>
      </c>
      <c r="T14" s="6" t="s">
        <v>4639</v>
      </c>
      <c r="U14" s="6" t="s">
        <v>254</v>
      </c>
      <c r="V14" s="6">
        <v>1</v>
      </c>
      <c r="W14" s="6">
        <v>45</v>
      </c>
      <c r="X14" s="6">
        <v>9.33</v>
      </c>
      <c r="Y14" s="6" t="s">
        <v>56</v>
      </c>
      <c r="AB14" s="6" t="s">
        <v>56</v>
      </c>
      <c r="AF14" s="6" t="s">
        <v>17674</v>
      </c>
      <c r="AG14" s="6" t="s">
        <v>56</v>
      </c>
      <c r="AI14" s="6" t="s">
        <v>56</v>
      </c>
      <c r="AJ14" s="6" t="s">
        <v>56</v>
      </c>
      <c r="AK14" s="6" t="s">
        <v>56</v>
      </c>
      <c r="AL14" s="6" t="s">
        <v>112</v>
      </c>
      <c r="AM14" s="6" t="s">
        <v>17675</v>
      </c>
      <c r="AN14" s="6" t="s">
        <v>56</v>
      </c>
      <c r="AO14" s="6" t="s">
        <v>56</v>
      </c>
      <c r="AP14" s="6" t="s">
        <v>17676</v>
      </c>
      <c r="AQ14" s="6" t="s">
        <v>17677</v>
      </c>
      <c r="AR14" s="6" t="s">
        <v>17678</v>
      </c>
      <c r="AS14" s="6" t="s">
        <v>17679</v>
      </c>
      <c r="AT14" s="6" t="s">
        <v>17680</v>
      </c>
      <c r="AU14" s="6" t="s">
        <v>262</v>
      </c>
      <c r="AV14" s="6" t="s">
        <v>17681</v>
      </c>
      <c r="AW14" s="6">
        <v>6.4779313265504097</v>
      </c>
      <c r="AX14" s="6">
        <v>5.8297899104644699</v>
      </c>
      <c r="AY14" s="6">
        <v>6.6423211497223198</v>
      </c>
      <c r="AZ14" s="6">
        <v>5.3089291957327198</v>
      </c>
      <c r="BA14" s="6">
        <v>5.8829944373108596</v>
      </c>
      <c r="BB14" s="6">
        <v>6.5802234969233302</v>
      </c>
      <c r="BC14" s="6">
        <v>6.0253288085181502</v>
      </c>
      <c r="BD14" s="6">
        <v>5.6857206949577499</v>
      </c>
      <c r="BE14" s="6">
        <v>6.4364729056169399</v>
      </c>
      <c r="BF14" s="6">
        <v>6.68004990943622</v>
      </c>
      <c r="BG14" s="6">
        <v>5.8631449414208001</v>
      </c>
      <c r="BH14" s="6">
        <v>6.6550520477380397</v>
      </c>
      <c r="BI14" s="6">
        <v>6.28865096778331</v>
      </c>
      <c r="BJ14" s="6">
        <v>6.38239548871866</v>
      </c>
      <c r="BK14" s="6">
        <v>6.0039451313320598</v>
      </c>
      <c r="BL14" s="6">
        <v>6.8604698323761903</v>
      </c>
      <c r="BM14" s="6">
        <v>5.7610975277188503</v>
      </c>
      <c r="BN14" s="6">
        <v>6.1726529489519004</v>
      </c>
      <c r="BO14" s="6">
        <v>5.2060091204182903</v>
      </c>
    </row>
    <row r="15" spans="1:67" x14ac:dyDescent="0.25">
      <c r="A15" s="7">
        <v>14</v>
      </c>
      <c r="B15" s="7" t="s">
        <v>7623</v>
      </c>
      <c r="C15" s="6" t="s">
        <v>2961</v>
      </c>
      <c r="D15" s="6" t="s">
        <v>2962</v>
      </c>
      <c r="E15" s="6" t="s">
        <v>2963</v>
      </c>
      <c r="F15" s="6">
        <v>0.52095724351035777</v>
      </c>
      <c r="G15" s="6">
        <v>1.206636500754148E-2</v>
      </c>
      <c r="H15" s="6" t="s">
        <v>43</v>
      </c>
      <c r="I15" s="6" t="s">
        <v>44</v>
      </c>
      <c r="J15" s="6" t="s">
        <v>45</v>
      </c>
      <c r="K15" s="6" t="s">
        <v>46</v>
      </c>
      <c r="L15" s="6" t="s">
        <v>47</v>
      </c>
      <c r="M15" s="6" t="s">
        <v>48</v>
      </c>
      <c r="N15" s="6" t="s">
        <v>49</v>
      </c>
      <c r="O15" s="6" t="s">
        <v>43</v>
      </c>
      <c r="P15" s="88">
        <v>6</v>
      </c>
      <c r="Q15" s="6" t="s">
        <v>7624</v>
      </c>
      <c r="R15" s="6" t="s">
        <v>7624</v>
      </c>
      <c r="S15" s="6" t="s">
        <v>7625</v>
      </c>
      <c r="T15" s="6" t="s">
        <v>7626</v>
      </c>
      <c r="U15" s="6" t="s">
        <v>661</v>
      </c>
      <c r="V15" s="6">
        <v>1</v>
      </c>
      <c r="W15" s="6">
        <v>291</v>
      </c>
      <c r="X15" s="6">
        <v>16.02</v>
      </c>
      <c r="Y15" s="6" t="s">
        <v>56</v>
      </c>
      <c r="AB15" s="6" t="s">
        <v>2964</v>
      </c>
      <c r="AC15" s="6" t="s">
        <v>2965</v>
      </c>
      <c r="AD15" s="6" t="s">
        <v>2966</v>
      </c>
      <c r="AE15" s="6" t="s">
        <v>2967</v>
      </c>
      <c r="AF15" s="6" t="s">
        <v>2968</v>
      </c>
      <c r="AG15" s="6" t="s">
        <v>2188</v>
      </c>
      <c r="AH15" s="6" t="s">
        <v>2189</v>
      </c>
      <c r="AI15" s="6" t="s">
        <v>2969</v>
      </c>
      <c r="AJ15" s="6" t="s">
        <v>2970</v>
      </c>
      <c r="AK15" s="6" t="s">
        <v>2971</v>
      </c>
      <c r="AL15" s="6" t="s">
        <v>2193</v>
      </c>
      <c r="AM15" s="6" t="s">
        <v>56</v>
      </c>
      <c r="AN15" s="6" t="s">
        <v>56</v>
      </c>
      <c r="AO15" s="6" t="s">
        <v>56</v>
      </c>
      <c r="AP15" s="6" t="s">
        <v>7627</v>
      </c>
      <c r="AQ15" s="6" t="s">
        <v>7628</v>
      </c>
      <c r="AR15" s="6" t="s">
        <v>245</v>
      </c>
      <c r="AS15" s="6" t="s">
        <v>7629</v>
      </c>
      <c r="AT15" s="6" t="s">
        <v>2975</v>
      </c>
      <c r="AU15" s="6" t="s">
        <v>245</v>
      </c>
      <c r="AV15" s="6" t="s">
        <v>2976</v>
      </c>
      <c r="AW15" s="6">
        <v>8.4339857293853004</v>
      </c>
      <c r="AX15" s="6">
        <v>7.2914132767711397</v>
      </c>
      <c r="AY15" s="6">
        <v>7.3892458631370399</v>
      </c>
      <c r="AZ15" s="6">
        <v>6.9955869808470901</v>
      </c>
      <c r="BA15" s="6">
        <v>7.1506582444456699</v>
      </c>
      <c r="BB15" s="6">
        <v>7.4273562719930197</v>
      </c>
      <c r="BC15" s="6">
        <v>7.3209352162105201</v>
      </c>
      <c r="BD15" s="6">
        <v>7.8481213556060103</v>
      </c>
      <c r="BE15" s="6">
        <v>7.7147278286505196</v>
      </c>
      <c r="BF15" s="6">
        <v>7.7544286192469096</v>
      </c>
      <c r="BG15" s="6">
        <v>6.9103709569327796</v>
      </c>
      <c r="BH15" s="6">
        <v>7.9071264013023601</v>
      </c>
      <c r="BI15" s="6">
        <v>7.7678627895403398</v>
      </c>
      <c r="BJ15" s="6">
        <v>7.9115357917923799</v>
      </c>
      <c r="BK15" s="6">
        <v>7.9012403075251596</v>
      </c>
      <c r="BL15" s="6">
        <v>7.30558997235749</v>
      </c>
      <c r="BM15" s="6">
        <v>7.14638391483855</v>
      </c>
      <c r="BN15" s="6">
        <v>6.78737552019287</v>
      </c>
      <c r="BO15" s="6">
        <v>6.9888799218757498</v>
      </c>
    </row>
    <row r="16" spans="1:67" x14ac:dyDescent="0.25">
      <c r="A16" s="7">
        <v>15</v>
      </c>
      <c r="B16" s="7" t="s">
        <v>7486</v>
      </c>
      <c r="C16" s="6" t="s">
        <v>108</v>
      </c>
      <c r="D16" s="6" t="s">
        <v>7490</v>
      </c>
      <c r="E16" s="6" t="s">
        <v>7491</v>
      </c>
      <c r="F16" s="6">
        <v>0.51874295463201747</v>
      </c>
      <c r="G16" s="6">
        <v>9.1026964091979572E-3</v>
      </c>
      <c r="H16" s="6" t="s">
        <v>2122</v>
      </c>
      <c r="I16" s="6" t="s">
        <v>44</v>
      </c>
      <c r="J16" s="6" t="s">
        <v>101</v>
      </c>
      <c r="K16" s="6" t="s">
        <v>102</v>
      </c>
      <c r="L16" s="6" t="s">
        <v>103</v>
      </c>
      <c r="M16" s="6" t="s">
        <v>170</v>
      </c>
      <c r="N16" s="6" t="s">
        <v>937</v>
      </c>
      <c r="O16" s="6" t="s">
        <v>2122</v>
      </c>
      <c r="P16" s="88">
        <v>6</v>
      </c>
      <c r="Q16" s="6" t="s">
        <v>7487</v>
      </c>
      <c r="R16" s="6" t="s">
        <v>7487</v>
      </c>
      <c r="S16" s="6" t="s">
        <v>7488</v>
      </c>
      <c r="T16" s="6" t="s">
        <v>7489</v>
      </c>
      <c r="U16" s="6" t="s">
        <v>159</v>
      </c>
      <c r="V16" s="6">
        <v>1</v>
      </c>
      <c r="W16" s="6">
        <v>93</v>
      </c>
      <c r="X16" s="6">
        <v>16.12</v>
      </c>
      <c r="Y16" s="6" t="s">
        <v>56</v>
      </c>
      <c r="AB16" s="6" t="s">
        <v>56</v>
      </c>
      <c r="AF16" s="6" t="s">
        <v>56</v>
      </c>
      <c r="AG16" s="6" t="s">
        <v>56</v>
      </c>
      <c r="AI16" s="6" t="s">
        <v>56</v>
      </c>
      <c r="AJ16" s="6" t="s">
        <v>56</v>
      </c>
      <c r="AK16" s="6" t="s">
        <v>56</v>
      </c>
      <c r="AL16" s="6" t="s">
        <v>56</v>
      </c>
      <c r="AM16" s="6" t="s">
        <v>56</v>
      </c>
      <c r="AN16" s="6" t="s">
        <v>56</v>
      </c>
      <c r="AO16" s="6" t="s">
        <v>56</v>
      </c>
      <c r="AP16" s="6" t="s">
        <v>7492</v>
      </c>
      <c r="AQ16" s="6" t="s">
        <v>260</v>
      </c>
      <c r="AT16" s="6" t="s">
        <v>7493</v>
      </c>
      <c r="AU16" s="6" t="s">
        <v>262</v>
      </c>
      <c r="AV16" s="6" t="s">
        <v>7494</v>
      </c>
      <c r="AW16" s="6">
        <v>6.7296062330268898</v>
      </c>
      <c r="AX16" s="6">
        <v>6.5924322606376098</v>
      </c>
      <c r="AY16" s="6">
        <v>6.4456354900286401</v>
      </c>
      <c r="AZ16" s="6">
        <v>7.4510107808329602</v>
      </c>
      <c r="BA16" s="6">
        <v>6.3149938692656802</v>
      </c>
      <c r="BB16" s="6">
        <v>7.2908901300675897</v>
      </c>
      <c r="BC16" s="6">
        <v>6.2086659704894904</v>
      </c>
      <c r="BD16" s="6">
        <v>7.0966980603322698</v>
      </c>
      <c r="BE16" s="6">
        <v>7.6126816371920896</v>
      </c>
      <c r="BF16" s="6">
        <v>7.5438818906618899</v>
      </c>
      <c r="BG16" s="6">
        <v>6.5292764503023504</v>
      </c>
      <c r="BH16" s="6">
        <v>7.8521681961515499</v>
      </c>
      <c r="BI16" s="6">
        <v>7.29116899792868</v>
      </c>
      <c r="BJ16" s="6">
        <v>6.3545119917315303</v>
      </c>
      <c r="BK16" s="6">
        <v>6.6706679714101202</v>
      </c>
      <c r="BL16" s="6">
        <v>6.8877917144260801</v>
      </c>
      <c r="BM16" s="6">
        <v>6.7994299901797897</v>
      </c>
      <c r="BN16" s="6">
        <v>6.5906023385774102</v>
      </c>
      <c r="BO16" s="6">
        <v>6.6962865639472602</v>
      </c>
    </row>
    <row r="17" spans="1:67" x14ac:dyDescent="0.25">
      <c r="A17" s="7">
        <v>16</v>
      </c>
      <c r="B17" s="7" t="s">
        <v>22767</v>
      </c>
      <c r="C17" s="6" t="s">
        <v>4710</v>
      </c>
      <c r="D17" s="6" t="s">
        <v>4711</v>
      </c>
      <c r="E17" s="6" t="s">
        <v>4712</v>
      </c>
      <c r="F17" s="6">
        <v>0.51833900368345276</v>
      </c>
      <c r="G17" s="6">
        <v>4.0882749861078038E-2</v>
      </c>
      <c r="H17" s="6" t="s">
        <v>5396</v>
      </c>
      <c r="I17" s="6" t="s">
        <v>44</v>
      </c>
      <c r="J17" s="6" t="s">
        <v>45</v>
      </c>
      <c r="K17" s="6" t="s">
        <v>46</v>
      </c>
      <c r="L17" s="6" t="s">
        <v>312</v>
      </c>
      <c r="M17" s="6" t="s">
        <v>336</v>
      </c>
      <c r="N17" s="6" t="s">
        <v>337</v>
      </c>
      <c r="O17" s="6" t="s">
        <v>5397</v>
      </c>
      <c r="P17" s="88">
        <v>6</v>
      </c>
      <c r="Q17" s="6" t="s">
        <v>22768</v>
      </c>
      <c r="R17" s="6" t="s">
        <v>22768</v>
      </c>
      <c r="S17" s="6" t="s">
        <v>22769</v>
      </c>
      <c r="T17" s="6" t="s">
        <v>418</v>
      </c>
      <c r="U17" s="6" t="s">
        <v>362</v>
      </c>
      <c r="V17" s="6">
        <v>1</v>
      </c>
      <c r="W17" s="6">
        <v>14</v>
      </c>
      <c r="X17" s="6">
        <v>10.85</v>
      </c>
      <c r="Y17" s="6" t="s">
        <v>56</v>
      </c>
      <c r="AB17" s="6" t="s">
        <v>56</v>
      </c>
      <c r="AF17" s="6" t="s">
        <v>4713</v>
      </c>
      <c r="AG17" s="6" t="s">
        <v>4714</v>
      </c>
      <c r="AI17" s="6" t="s">
        <v>56</v>
      </c>
      <c r="AJ17" s="6" t="s">
        <v>56</v>
      </c>
      <c r="AK17" s="6" t="s">
        <v>56</v>
      </c>
      <c r="AL17" s="6" t="s">
        <v>4715</v>
      </c>
      <c r="AM17" s="6" t="s">
        <v>56</v>
      </c>
      <c r="AN17" s="6" t="s">
        <v>56</v>
      </c>
      <c r="AO17" s="6" t="s">
        <v>56</v>
      </c>
      <c r="AP17" s="6" t="s">
        <v>4716</v>
      </c>
      <c r="AQ17" s="6" t="s">
        <v>4717</v>
      </c>
      <c r="AR17" s="6" t="s">
        <v>378</v>
      </c>
      <c r="AS17" s="6" t="s">
        <v>4718</v>
      </c>
      <c r="AT17" s="6" t="s">
        <v>4719</v>
      </c>
      <c r="AU17" s="6" t="s">
        <v>378</v>
      </c>
      <c r="AV17" s="6" t="s">
        <v>4720</v>
      </c>
      <c r="AW17" s="6">
        <v>6.7702591264058096</v>
      </c>
      <c r="AX17" s="6">
        <v>6.6901119605633497</v>
      </c>
      <c r="AY17" s="6">
        <v>7.2757834305648803</v>
      </c>
      <c r="AZ17" s="6">
        <v>6.6282152797325402</v>
      </c>
      <c r="BA17" s="6">
        <v>7.6656490001481403</v>
      </c>
      <c r="BB17" s="6">
        <v>7.8022142605305103</v>
      </c>
      <c r="BC17" s="6">
        <v>6.0325103751418903</v>
      </c>
      <c r="BD17" s="6">
        <v>7.6552345166404496</v>
      </c>
      <c r="BE17" s="6">
        <v>6.3981572752752101</v>
      </c>
      <c r="BF17" s="6">
        <v>7.2977233374011901</v>
      </c>
      <c r="BG17" s="6">
        <v>6.9688050942306399</v>
      </c>
      <c r="BH17" s="6">
        <v>7.0863296069989099</v>
      </c>
      <c r="BI17" s="6">
        <v>7.0248057700477</v>
      </c>
      <c r="BJ17" s="6">
        <v>6.5396908303567898</v>
      </c>
      <c r="BK17" s="6">
        <v>7.5376111630122304</v>
      </c>
      <c r="BL17" s="6">
        <v>7.3299305244771702</v>
      </c>
      <c r="BM17" s="6">
        <v>6.5837994536850699</v>
      </c>
      <c r="BN17" s="6">
        <v>6.4973997869923101</v>
      </c>
      <c r="BO17" s="6">
        <v>6.1122499815770004</v>
      </c>
    </row>
    <row r="18" spans="1:67" x14ac:dyDescent="0.25">
      <c r="A18" s="7">
        <v>17</v>
      </c>
      <c r="B18" s="7" t="s">
        <v>22770</v>
      </c>
      <c r="C18" s="6" t="s">
        <v>7636</v>
      </c>
      <c r="D18" s="6" t="s">
        <v>7637</v>
      </c>
      <c r="E18" s="6" t="s">
        <v>7638</v>
      </c>
      <c r="F18" s="6">
        <v>0.51623009375218931</v>
      </c>
      <c r="G18" s="6">
        <v>9.1026964091979572E-3</v>
      </c>
      <c r="H18" s="6" t="s">
        <v>227</v>
      </c>
      <c r="I18" s="6" t="s">
        <v>44</v>
      </c>
      <c r="J18" s="6" t="s">
        <v>45</v>
      </c>
      <c r="K18" s="6" t="s">
        <v>46</v>
      </c>
      <c r="L18" s="6" t="s">
        <v>47</v>
      </c>
      <c r="M18" s="6" t="s">
        <v>48</v>
      </c>
      <c r="N18" s="6" t="s">
        <v>227</v>
      </c>
      <c r="P18" s="88">
        <v>5</v>
      </c>
      <c r="Q18" s="6" t="s">
        <v>22773</v>
      </c>
      <c r="R18" s="6" t="s">
        <v>22771</v>
      </c>
      <c r="S18" s="6" t="s">
        <v>22772</v>
      </c>
      <c r="T18" s="6" t="s">
        <v>22774</v>
      </c>
      <c r="U18" s="6" t="s">
        <v>22775</v>
      </c>
      <c r="V18" s="6">
        <v>7</v>
      </c>
      <c r="W18" s="6">
        <v>36</v>
      </c>
      <c r="X18" s="6">
        <v>13.31</v>
      </c>
      <c r="Y18" s="6" t="s">
        <v>56</v>
      </c>
      <c r="AB18" s="6" t="s">
        <v>56</v>
      </c>
      <c r="AF18" s="6" t="s">
        <v>7639</v>
      </c>
      <c r="AG18" s="6" t="s">
        <v>396</v>
      </c>
      <c r="AH18" s="6" t="s">
        <v>397</v>
      </c>
      <c r="AI18" s="6" t="s">
        <v>991</v>
      </c>
      <c r="AJ18" s="6" t="s">
        <v>56</v>
      </c>
      <c r="AK18" s="6" t="s">
        <v>56</v>
      </c>
      <c r="AL18" s="6" t="s">
        <v>571</v>
      </c>
      <c r="AM18" s="6" t="s">
        <v>56</v>
      </c>
      <c r="AN18" s="6" t="s">
        <v>56</v>
      </c>
      <c r="AO18" s="6" t="s">
        <v>56</v>
      </c>
      <c r="AP18" s="6" t="s">
        <v>7640</v>
      </c>
      <c r="AQ18" s="6" t="s">
        <v>7641</v>
      </c>
      <c r="AR18" s="6" t="s">
        <v>402</v>
      </c>
      <c r="AS18" s="6" t="s">
        <v>7642</v>
      </c>
      <c r="AT18" s="6" t="s">
        <v>7643</v>
      </c>
      <c r="AU18" s="6" t="s">
        <v>402</v>
      </c>
      <c r="AV18" s="6" t="s">
        <v>22776</v>
      </c>
      <c r="AW18" s="6">
        <v>7.6360463666076699</v>
      </c>
      <c r="AX18" s="6">
        <v>7.2734816486805496</v>
      </c>
      <c r="AY18" s="6">
        <v>7.7998262808216303</v>
      </c>
      <c r="AZ18" s="6">
        <v>6.8914455157714798</v>
      </c>
      <c r="BA18" s="6">
        <v>7.3604230132684298</v>
      </c>
      <c r="BB18" s="6">
        <v>7.70366961715348</v>
      </c>
      <c r="BC18" s="6">
        <v>6.8314314850197402</v>
      </c>
      <c r="BD18" s="6">
        <v>7.6529808379195003</v>
      </c>
      <c r="BE18" s="6">
        <v>7.7100496420625699</v>
      </c>
      <c r="BF18" s="6">
        <v>7.1874784455693099</v>
      </c>
      <c r="BG18" s="6">
        <v>6.80960017956924</v>
      </c>
      <c r="BH18" s="6">
        <v>7.6347190474387201</v>
      </c>
      <c r="BI18" s="6">
        <v>7.2557066066859903</v>
      </c>
      <c r="BJ18" s="6">
        <v>7.0138249007526703</v>
      </c>
      <c r="BK18" s="6">
        <v>6.6385891831075696</v>
      </c>
      <c r="BL18" s="6">
        <v>7.5416478894965904</v>
      </c>
      <c r="BM18" s="6">
        <v>7.6876627158008404</v>
      </c>
      <c r="BN18" s="6">
        <v>7.4587964470669101</v>
      </c>
      <c r="BO18" s="6">
        <v>6.1936117926999197</v>
      </c>
    </row>
    <row r="19" spans="1:67" x14ac:dyDescent="0.25">
      <c r="A19" s="7">
        <v>18</v>
      </c>
      <c r="B19" s="7" t="s">
        <v>7763</v>
      </c>
      <c r="C19" s="6" t="s">
        <v>108</v>
      </c>
      <c r="D19" s="6" t="s">
        <v>7769</v>
      </c>
      <c r="E19" s="6" t="s">
        <v>56</v>
      </c>
      <c r="F19" s="6">
        <v>0.51367289244444958</v>
      </c>
      <c r="G19" s="6">
        <v>1.5744489428699951E-2</v>
      </c>
      <c r="H19" s="6" t="s">
        <v>2493</v>
      </c>
      <c r="I19" s="6" t="s">
        <v>44</v>
      </c>
      <c r="J19" s="6" t="s">
        <v>45</v>
      </c>
      <c r="K19" s="6" t="s">
        <v>46</v>
      </c>
      <c r="L19" s="6" t="s">
        <v>312</v>
      </c>
      <c r="M19" s="6" t="s">
        <v>336</v>
      </c>
      <c r="N19" s="6" t="s">
        <v>2494</v>
      </c>
      <c r="O19" s="6" t="s">
        <v>2493</v>
      </c>
      <c r="P19" s="88">
        <v>6</v>
      </c>
      <c r="Q19" s="6" t="s">
        <v>7766</v>
      </c>
      <c r="R19" s="6" t="s">
        <v>7764</v>
      </c>
      <c r="S19" s="6" t="s">
        <v>7765</v>
      </c>
      <c r="T19" s="6" t="s">
        <v>7767</v>
      </c>
      <c r="U19" s="6" t="s">
        <v>7768</v>
      </c>
      <c r="V19" s="6">
        <v>4</v>
      </c>
      <c r="W19" s="6">
        <v>17</v>
      </c>
      <c r="X19" s="6">
        <v>16.04</v>
      </c>
      <c r="Y19" s="6" t="s">
        <v>56</v>
      </c>
      <c r="AB19" s="6" t="s">
        <v>7770</v>
      </c>
      <c r="AC19" s="6" t="s">
        <v>7771</v>
      </c>
      <c r="AD19" s="6" t="s">
        <v>7772</v>
      </c>
      <c r="AE19" s="6" t="s">
        <v>7773</v>
      </c>
      <c r="AF19" s="6" t="s">
        <v>7774</v>
      </c>
      <c r="AG19" s="6" t="s">
        <v>7775</v>
      </c>
      <c r="AH19" s="6" t="s">
        <v>7776</v>
      </c>
      <c r="AI19" s="6" t="s">
        <v>2190</v>
      </c>
      <c r="AJ19" s="6" t="s">
        <v>7777</v>
      </c>
      <c r="AK19" s="6" t="s">
        <v>7778</v>
      </c>
      <c r="AL19" s="6" t="s">
        <v>2193</v>
      </c>
      <c r="AM19" s="6" t="s">
        <v>56</v>
      </c>
      <c r="AN19" s="6" t="s">
        <v>56</v>
      </c>
      <c r="AO19" s="6" t="s">
        <v>56</v>
      </c>
      <c r="AP19" s="6" t="s">
        <v>7779</v>
      </c>
      <c r="AQ19" s="6" t="s">
        <v>2973</v>
      </c>
      <c r="AR19" s="6" t="s">
        <v>245</v>
      </c>
      <c r="AS19" s="6" t="s">
        <v>2974</v>
      </c>
      <c r="AT19" s="6" t="s">
        <v>7780</v>
      </c>
      <c r="AU19" s="6" t="s">
        <v>245</v>
      </c>
      <c r="AV19" s="6" t="s">
        <v>7781</v>
      </c>
      <c r="AW19" s="6">
        <v>7.1749751659426702</v>
      </c>
      <c r="AX19" s="6">
        <v>6.8819008806401403</v>
      </c>
      <c r="AY19" s="6">
        <v>7.1290773565159</v>
      </c>
      <c r="AZ19" s="6">
        <v>7.3217433989075902</v>
      </c>
      <c r="BA19" s="6">
        <v>7.0937018198067099</v>
      </c>
      <c r="BB19" s="6">
        <v>7.0689906390976196</v>
      </c>
      <c r="BC19" s="6">
        <v>6.5086644976761301</v>
      </c>
      <c r="BD19" s="6">
        <v>7.7553335628033997</v>
      </c>
      <c r="BE19" s="6">
        <v>7.7699087972949199</v>
      </c>
      <c r="BF19" s="6">
        <v>6.9731602396721097</v>
      </c>
      <c r="BG19" s="6">
        <v>6.3431428148731301</v>
      </c>
      <c r="BH19" s="6">
        <v>8.1199318887519194</v>
      </c>
      <c r="BI19" s="6">
        <v>6.4620235945215398</v>
      </c>
      <c r="BJ19" s="6">
        <v>6.7956229084067203</v>
      </c>
      <c r="BK19" s="6">
        <v>7.1521048314899103</v>
      </c>
      <c r="BL19" s="6">
        <v>7.11738071744902</v>
      </c>
      <c r="BM19" s="6">
        <v>7.2413385222926099</v>
      </c>
      <c r="BN19" s="6">
        <v>6.3514872837787602</v>
      </c>
      <c r="BO19" s="6">
        <v>6.7501534860509498</v>
      </c>
    </row>
    <row r="20" spans="1:67" x14ac:dyDescent="0.25">
      <c r="A20" s="7">
        <v>19</v>
      </c>
      <c r="B20" s="7" t="s">
        <v>7818</v>
      </c>
      <c r="C20" s="6" t="s">
        <v>108</v>
      </c>
      <c r="D20" s="6" t="s">
        <v>3072</v>
      </c>
      <c r="E20" s="6" t="s">
        <v>56</v>
      </c>
      <c r="F20" s="6">
        <v>0.51305552763961071</v>
      </c>
      <c r="G20" s="6">
        <v>9.1026964091979572E-3</v>
      </c>
      <c r="H20" s="6" t="s">
        <v>5723</v>
      </c>
      <c r="I20" s="6" t="s">
        <v>44</v>
      </c>
      <c r="J20" s="6" t="s">
        <v>45</v>
      </c>
      <c r="K20" s="6" t="s">
        <v>46</v>
      </c>
      <c r="L20" s="6" t="s">
        <v>312</v>
      </c>
      <c r="M20" s="6" t="s">
        <v>336</v>
      </c>
      <c r="N20" s="6" t="s">
        <v>5724</v>
      </c>
      <c r="O20" s="6" t="s">
        <v>5723</v>
      </c>
      <c r="P20" s="88">
        <v>6</v>
      </c>
      <c r="Q20" s="6" t="s">
        <v>7821</v>
      </c>
      <c r="R20" s="6" t="s">
        <v>7819</v>
      </c>
      <c r="S20" s="6" t="s">
        <v>7820</v>
      </c>
      <c r="T20" s="6" t="s">
        <v>3884</v>
      </c>
      <c r="U20" s="6" t="s">
        <v>3884</v>
      </c>
      <c r="V20" s="6">
        <v>3</v>
      </c>
      <c r="W20" s="6">
        <v>4</v>
      </c>
      <c r="X20" s="6">
        <v>8.4</v>
      </c>
      <c r="Y20" s="6" t="s">
        <v>56</v>
      </c>
      <c r="AB20" s="6" t="s">
        <v>56</v>
      </c>
      <c r="AF20" s="6" t="s">
        <v>56</v>
      </c>
      <c r="AG20" s="6" t="s">
        <v>56</v>
      </c>
      <c r="AI20" s="6" t="s">
        <v>56</v>
      </c>
      <c r="AJ20" s="6" t="s">
        <v>56</v>
      </c>
      <c r="AK20" s="6" t="s">
        <v>56</v>
      </c>
      <c r="AL20" s="6" t="s">
        <v>56</v>
      </c>
      <c r="AM20" s="6" t="s">
        <v>56</v>
      </c>
      <c r="AN20" s="6" t="s">
        <v>56</v>
      </c>
      <c r="AO20" s="6" t="s">
        <v>56</v>
      </c>
      <c r="AP20" s="6" t="s">
        <v>3073</v>
      </c>
      <c r="AQ20" s="6" t="s">
        <v>3074</v>
      </c>
      <c r="AR20" s="6" t="s">
        <v>148</v>
      </c>
      <c r="AS20" s="6" t="s">
        <v>3075</v>
      </c>
      <c r="AT20" s="6" t="s">
        <v>3076</v>
      </c>
      <c r="AU20" s="6" t="s">
        <v>148</v>
      </c>
      <c r="AV20" s="6" t="s">
        <v>7822</v>
      </c>
      <c r="AW20" s="6">
        <v>5.7083325024381297</v>
      </c>
      <c r="AX20" s="6">
        <v>6.0322161065424398</v>
      </c>
      <c r="AY20" s="6">
        <v>6.3486215298172697</v>
      </c>
      <c r="AZ20" s="6">
        <v>5.8380149483124804</v>
      </c>
      <c r="BA20" s="6">
        <v>5.5578210797551097</v>
      </c>
      <c r="BB20" s="6">
        <v>6.1769592695385596</v>
      </c>
      <c r="BC20" s="6">
        <v>6.1630274269720404</v>
      </c>
      <c r="BD20" s="6">
        <v>6.4125195133931596</v>
      </c>
      <c r="BE20" s="6">
        <v>6.6140056816512898</v>
      </c>
      <c r="BF20" s="6">
        <v>6.2645904681750704</v>
      </c>
      <c r="BG20" s="6">
        <v>5.8492019049583304</v>
      </c>
      <c r="BH20" s="6">
        <v>6.9531869053555999</v>
      </c>
      <c r="BI20" s="6">
        <v>6.9538539316227199</v>
      </c>
      <c r="BJ20" s="6">
        <v>6.22189677993003</v>
      </c>
      <c r="BK20" s="6">
        <v>6.7705685972436402</v>
      </c>
      <c r="BL20" s="6">
        <v>6.6357853359950099</v>
      </c>
      <c r="BM20" s="6">
        <v>6.1699097355813102</v>
      </c>
      <c r="BN20" s="6">
        <v>6.4140993045839299</v>
      </c>
      <c r="BO20" s="6">
        <v>5.4617025702373097</v>
      </c>
    </row>
    <row r="21" spans="1:67" x14ac:dyDescent="0.25">
      <c r="A21" s="7">
        <v>20</v>
      </c>
      <c r="B21" s="7" t="s">
        <v>22777</v>
      </c>
      <c r="C21" s="6" t="s">
        <v>5184</v>
      </c>
      <c r="D21" s="6" t="s">
        <v>22781</v>
      </c>
      <c r="E21" s="6" t="s">
        <v>5173</v>
      </c>
      <c r="F21" s="6">
        <v>0.5113352809959455</v>
      </c>
      <c r="G21" s="6">
        <v>3.2759122542404283E-2</v>
      </c>
      <c r="H21" s="6" t="s">
        <v>11808</v>
      </c>
      <c r="I21" s="6" t="s">
        <v>44</v>
      </c>
      <c r="J21" s="6" t="s">
        <v>101</v>
      </c>
      <c r="K21" s="6" t="s">
        <v>102</v>
      </c>
      <c r="L21" s="6" t="s">
        <v>103</v>
      </c>
      <c r="M21" s="6" t="s">
        <v>1286</v>
      </c>
      <c r="N21" s="6" t="s">
        <v>1287</v>
      </c>
      <c r="O21" s="6" t="s">
        <v>11808</v>
      </c>
      <c r="P21" s="88">
        <v>6</v>
      </c>
      <c r="Q21" s="6" t="s">
        <v>22780</v>
      </c>
      <c r="R21" s="6" t="s">
        <v>22778</v>
      </c>
      <c r="S21" s="6" t="s">
        <v>22779</v>
      </c>
      <c r="T21" s="6" t="s">
        <v>5439</v>
      </c>
      <c r="U21" s="6" t="s">
        <v>1896</v>
      </c>
      <c r="V21" s="6">
        <v>2</v>
      </c>
      <c r="W21" s="6">
        <v>8</v>
      </c>
      <c r="X21" s="6">
        <v>6.11</v>
      </c>
      <c r="Y21" s="6" t="s">
        <v>56</v>
      </c>
      <c r="AB21" s="6" t="s">
        <v>5174</v>
      </c>
      <c r="AC21" s="6" t="s">
        <v>5175</v>
      </c>
      <c r="AD21" s="6" t="s">
        <v>5176</v>
      </c>
      <c r="AE21" s="6" t="s">
        <v>5177</v>
      </c>
      <c r="AF21" s="6" t="s">
        <v>5178</v>
      </c>
      <c r="AG21" s="6" t="s">
        <v>5179</v>
      </c>
      <c r="AH21" s="6" t="s">
        <v>5180</v>
      </c>
      <c r="AI21" s="6" t="s">
        <v>56</v>
      </c>
      <c r="AJ21" s="6" t="s">
        <v>5181</v>
      </c>
      <c r="AK21" s="6" t="s">
        <v>1189</v>
      </c>
      <c r="AL21" s="6" t="s">
        <v>326</v>
      </c>
      <c r="AM21" s="6" t="s">
        <v>56</v>
      </c>
      <c r="AN21" s="6" t="s">
        <v>56</v>
      </c>
      <c r="AO21" s="6" t="s">
        <v>56</v>
      </c>
      <c r="AP21" s="6" t="s">
        <v>5182</v>
      </c>
      <c r="AQ21" s="6" t="s">
        <v>5183</v>
      </c>
      <c r="AR21" s="6" t="s">
        <v>4</v>
      </c>
      <c r="AS21" s="6" t="s">
        <v>5184</v>
      </c>
      <c r="AT21" s="6" t="s">
        <v>5185</v>
      </c>
      <c r="AU21" s="6" t="s">
        <v>4</v>
      </c>
      <c r="AV21" s="6" t="s">
        <v>22782</v>
      </c>
      <c r="AW21" s="6">
        <v>6.3840308446120604</v>
      </c>
      <c r="AX21" s="6">
        <v>6.72055868268788</v>
      </c>
      <c r="AY21" s="6">
        <v>7.0790600247797597</v>
      </c>
      <c r="AZ21" s="6">
        <v>6.3216845766678498</v>
      </c>
      <c r="BA21" s="6">
        <v>5.83449445753556</v>
      </c>
      <c r="BB21" s="6">
        <v>6.5325509486214104</v>
      </c>
      <c r="BC21" s="6">
        <v>6.7685752830734902</v>
      </c>
      <c r="BD21" s="6">
        <v>6.0804572811133699</v>
      </c>
      <c r="BE21" s="6">
        <v>6.8245261509139103</v>
      </c>
      <c r="BF21" s="6">
        <v>8.0554165636631705</v>
      </c>
      <c r="BG21" s="6">
        <v>6.3552696799180799</v>
      </c>
      <c r="BH21" s="6">
        <v>6.2289892855323501</v>
      </c>
      <c r="BI21" s="6">
        <v>7.2632454065768597</v>
      </c>
      <c r="BJ21" s="6">
        <v>5.9214112484342998</v>
      </c>
      <c r="BK21" s="6">
        <v>6.6272345753879502</v>
      </c>
      <c r="BL21" s="6">
        <v>7.2777261028550804</v>
      </c>
      <c r="BM21" s="6">
        <v>6.4457646602271401</v>
      </c>
      <c r="BN21" s="6">
        <v>6.21390565969803</v>
      </c>
      <c r="BO21" s="6">
        <v>6.1726922325867504</v>
      </c>
    </row>
    <row r="22" spans="1:67" x14ac:dyDescent="0.25">
      <c r="A22" s="7">
        <v>21</v>
      </c>
      <c r="B22" s="7" t="s">
        <v>7606</v>
      </c>
      <c r="C22" s="6" t="s">
        <v>4984</v>
      </c>
      <c r="D22" s="6" t="s">
        <v>7140</v>
      </c>
      <c r="E22" s="6" t="s">
        <v>56</v>
      </c>
      <c r="F22" s="6">
        <v>0.51130037353756208</v>
      </c>
      <c r="G22" s="6">
        <v>3.1753592125109161E-4</v>
      </c>
      <c r="H22" s="6" t="s">
        <v>7609</v>
      </c>
      <c r="I22" s="6" t="s">
        <v>44</v>
      </c>
      <c r="J22" s="6" t="s">
        <v>101</v>
      </c>
      <c r="K22" s="6" t="s">
        <v>102</v>
      </c>
      <c r="L22" s="6" t="s">
        <v>103</v>
      </c>
      <c r="M22" s="6" t="s">
        <v>170</v>
      </c>
      <c r="N22" s="6" t="s">
        <v>937</v>
      </c>
      <c r="O22" s="6" t="s">
        <v>7609</v>
      </c>
      <c r="P22" s="88">
        <v>6</v>
      </c>
      <c r="Q22" s="6" t="s">
        <v>7607</v>
      </c>
      <c r="R22" s="6" t="s">
        <v>7607</v>
      </c>
      <c r="S22" s="6" t="s">
        <v>7608</v>
      </c>
      <c r="T22" s="6" t="s">
        <v>78</v>
      </c>
      <c r="U22" s="6" t="s">
        <v>254</v>
      </c>
      <c r="V22" s="6">
        <v>1</v>
      </c>
      <c r="W22" s="6">
        <v>8</v>
      </c>
      <c r="X22" s="6">
        <v>5.75</v>
      </c>
      <c r="Y22" s="6" t="s">
        <v>56</v>
      </c>
      <c r="AB22" s="6" t="s">
        <v>56</v>
      </c>
      <c r="AF22" s="6" t="s">
        <v>56</v>
      </c>
      <c r="AG22" s="6" t="s">
        <v>56</v>
      </c>
      <c r="AI22" s="6" t="s">
        <v>56</v>
      </c>
      <c r="AJ22" s="6" t="s">
        <v>56</v>
      </c>
      <c r="AK22" s="6" t="s">
        <v>56</v>
      </c>
      <c r="AL22" s="6" t="s">
        <v>56</v>
      </c>
      <c r="AM22" s="6" t="s">
        <v>56</v>
      </c>
      <c r="AN22" s="6" t="s">
        <v>56</v>
      </c>
      <c r="AO22" s="6" t="s">
        <v>56</v>
      </c>
      <c r="AP22" s="6" t="s">
        <v>7141</v>
      </c>
      <c r="AQ22" s="6" t="s">
        <v>4988</v>
      </c>
      <c r="AR22" s="6" t="s">
        <v>72</v>
      </c>
      <c r="AS22" s="6" t="s">
        <v>4989</v>
      </c>
      <c r="AT22" s="6" t="s">
        <v>7142</v>
      </c>
      <c r="AU22" s="6" t="s">
        <v>148</v>
      </c>
      <c r="AV22" s="6" t="s">
        <v>7143</v>
      </c>
      <c r="AW22" s="6">
        <v>6.7881401481560202</v>
      </c>
      <c r="AX22" s="6">
        <v>6.0923524960308102</v>
      </c>
      <c r="AY22" s="6">
        <v>6.2884394952168297</v>
      </c>
      <c r="AZ22" s="6">
        <v>6.1128867324020604</v>
      </c>
      <c r="BA22" s="6">
        <v>6.5561699000719003</v>
      </c>
      <c r="BB22" s="6">
        <v>7.5958972739882498</v>
      </c>
      <c r="BC22" s="6">
        <v>6.0939820537001204</v>
      </c>
      <c r="BD22" s="6">
        <v>6.6991481154044097</v>
      </c>
      <c r="BE22" s="6">
        <v>6.2743543923388501</v>
      </c>
      <c r="BF22" s="6">
        <v>6.6374598081937597</v>
      </c>
      <c r="BG22" s="6">
        <v>6.2068935775341103</v>
      </c>
      <c r="BH22" s="6">
        <v>6.6625973963287501</v>
      </c>
      <c r="BI22" s="6">
        <v>6.3882879222684599</v>
      </c>
      <c r="BJ22" s="6">
        <v>6.0742040486794799</v>
      </c>
      <c r="BK22" s="6">
        <v>7.0137933480583401</v>
      </c>
      <c r="BL22" s="6">
        <v>6.6640870967439403</v>
      </c>
      <c r="BM22" s="6">
        <v>6.4900218621170298</v>
      </c>
      <c r="BN22" s="6">
        <v>6.1910262937789602</v>
      </c>
      <c r="BO22" s="6">
        <v>6.0382468977308896</v>
      </c>
    </row>
    <row r="23" spans="1:67" x14ac:dyDescent="0.25">
      <c r="A23" s="7">
        <v>22</v>
      </c>
      <c r="B23" s="7" t="s">
        <v>8012</v>
      </c>
      <c r="C23" s="6" t="s">
        <v>108</v>
      </c>
      <c r="D23" s="6" t="s">
        <v>8015</v>
      </c>
      <c r="E23" s="6" t="s">
        <v>56</v>
      </c>
      <c r="F23" s="6">
        <v>0.50235298739073109</v>
      </c>
      <c r="G23" s="6">
        <v>2.540287370008732E-3</v>
      </c>
      <c r="H23" s="6" t="s">
        <v>1082</v>
      </c>
      <c r="I23" s="6" t="s">
        <v>44</v>
      </c>
      <c r="J23" s="6" t="s">
        <v>45</v>
      </c>
      <c r="K23" s="6" t="s">
        <v>46</v>
      </c>
      <c r="L23" s="6" t="s">
        <v>312</v>
      </c>
      <c r="M23" s="6" t="s">
        <v>336</v>
      </c>
      <c r="N23" s="6" t="s">
        <v>1083</v>
      </c>
      <c r="O23" s="6" t="s">
        <v>1082</v>
      </c>
      <c r="P23" s="88">
        <v>6</v>
      </c>
      <c r="Q23" s="6" t="s">
        <v>8013</v>
      </c>
      <c r="R23" s="6" t="s">
        <v>8013</v>
      </c>
      <c r="S23" s="6" t="s">
        <v>8014</v>
      </c>
      <c r="T23" s="6" t="s">
        <v>254</v>
      </c>
      <c r="U23" s="6" t="s">
        <v>566</v>
      </c>
      <c r="V23" s="6">
        <v>1</v>
      </c>
      <c r="W23" s="6">
        <v>6</v>
      </c>
      <c r="X23" s="6">
        <v>9.6</v>
      </c>
      <c r="Y23" s="6" t="s">
        <v>56</v>
      </c>
      <c r="AB23" s="6" t="s">
        <v>56</v>
      </c>
      <c r="AF23" s="6" t="s">
        <v>3114</v>
      </c>
      <c r="AG23" s="6" t="s">
        <v>56</v>
      </c>
      <c r="AI23" s="6" t="s">
        <v>3115</v>
      </c>
      <c r="AJ23" s="6" t="s">
        <v>56</v>
      </c>
      <c r="AK23" s="6" t="s">
        <v>56</v>
      </c>
      <c r="AL23" s="6" t="s">
        <v>272</v>
      </c>
      <c r="AM23" s="6" t="s">
        <v>1557</v>
      </c>
      <c r="AN23" s="6" t="s">
        <v>56</v>
      </c>
      <c r="AO23" s="6" t="s">
        <v>56</v>
      </c>
      <c r="AP23" s="6" t="s">
        <v>8016</v>
      </c>
      <c r="AQ23" s="6" t="s">
        <v>1156</v>
      </c>
      <c r="AR23" s="6" t="s">
        <v>5</v>
      </c>
      <c r="AS23" s="6" t="s">
        <v>1157</v>
      </c>
      <c r="AT23" s="6" t="s">
        <v>8017</v>
      </c>
      <c r="AU23" s="6" t="s">
        <v>5</v>
      </c>
      <c r="AV23" s="6" t="s">
        <v>8018</v>
      </c>
      <c r="AW23" s="6">
        <v>6.2728029940046097</v>
      </c>
      <c r="AX23" s="6">
        <v>6.2534836343576599</v>
      </c>
      <c r="AY23" s="6">
        <v>6.4083923538027001</v>
      </c>
      <c r="AZ23" s="6">
        <v>6.2639178543879197</v>
      </c>
      <c r="BA23" s="6">
        <v>6.3327015579227499</v>
      </c>
      <c r="BB23" s="6">
        <v>6.3542682142833504</v>
      </c>
      <c r="BC23" s="6">
        <v>5.7938678804892101</v>
      </c>
      <c r="BD23" s="6">
        <v>6.9584922593372598</v>
      </c>
      <c r="BE23" s="6">
        <v>6.51320410327956</v>
      </c>
      <c r="BF23" s="6">
        <v>6.32977666028793</v>
      </c>
      <c r="BG23" s="6">
        <v>6.0637689363787697</v>
      </c>
      <c r="BH23" s="6">
        <v>5.9858174774308104</v>
      </c>
      <c r="BI23" s="6">
        <v>6.3857851374917898</v>
      </c>
      <c r="BJ23" s="6">
        <v>5.6409393413817197</v>
      </c>
      <c r="BK23" s="6">
        <v>6.18869045009491</v>
      </c>
      <c r="BL23" s="6">
        <v>6.7539992306441397</v>
      </c>
      <c r="BM23" s="6">
        <v>6.8710443975590598</v>
      </c>
      <c r="BN23" s="6">
        <v>5.3090368652231898</v>
      </c>
      <c r="BO23" s="6">
        <v>5.9760224148901102</v>
      </c>
    </row>
    <row r="24" spans="1:67" x14ac:dyDescent="0.25">
      <c r="A24" s="7">
        <v>23</v>
      </c>
      <c r="B24" s="7" t="s">
        <v>22783</v>
      </c>
      <c r="C24" s="6" t="s">
        <v>22789</v>
      </c>
      <c r="D24" s="6" t="s">
        <v>22790</v>
      </c>
      <c r="E24" s="6" t="s">
        <v>22791</v>
      </c>
      <c r="F24" s="6">
        <v>0.49571270105555781</v>
      </c>
      <c r="G24" s="6">
        <v>3.2759122542404283E-2</v>
      </c>
      <c r="H24" s="6" t="s">
        <v>44</v>
      </c>
      <c r="I24" s="6" t="s">
        <v>44</v>
      </c>
      <c r="P24" s="88">
        <v>0</v>
      </c>
      <c r="Q24" s="6" t="s">
        <v>22786</v>
      </c>
      <c r="R24" s="6" t="s">
        <v>22784</v>
      </c>
      <c r="S24" s="6" t="s">
        <v>22785</v>
      </c>
      <c r="T24" s="6" t="s">
        <v>22787</v>
      </c>
      <c r="U24" s="6" t="s">
        <v>22788</v>
      </c>
      <c r="V24" s="6">
        <v>10</v>
      </c>
      <c r="W24" s="6">
        <v>25</v>
      </c>
      <c r="X24" s="6">
        <v>14.82</v>
      </c>
      <c r="Y24" s="6" t="s">
        <v>16928</v>
      </c>
      <c r="Z24" s="6" t="s">
        <v>16929</v>
      </c>
      <c r="AA24" s="6" t="s">
        <v>16930</v>
      </c>
      <c r="AB24" s="6" t="s">
        <v>56</v>
      </c>
      <c r="AF24" s="6" t="s">
        <v>22792</v>
      </c>
      <c r="AG24" s="6" t="s">
        <v>396</v>
      </c>
      <c r="AH24" s="6" t="s">
        <v>397</v>
      </c>
      <c r="AI24" s="6" t="s">
        <v>991</v>
      </c>
      <c r="AJ24" s="6" t="s">
        <v>56</v>
      </c>
      <c r="AK24" s="6" t="s">
        <v>56</v>
      </c>
      <c r="AL24" s="6" t="s">
        <v>571</v>
      </c>
      <c r="AM24" s="6" t="s">
        <v>56</v>
      </c>
      <c r="AN24" s="6" t="s">
        <v>56</v>
      </c>
      <c r="AO24" s="6" t="s">
        <v>56</v>
      </c>
      <c r="AP24" s="6" t="s">
        <v>22793</v>
      </c>
      <c r="AQ24" s="6" t="s">
        <v>22794</v>
      </c>
      <c r="AR24" s="6" t="s">
        <v>402</v>
      </c>
      <c r="AS24" s="6" t="s">
        <v>22795</v>
      </c>
      <c r="AT24" s="6" t="s">
        <v>22796</v>
      </c>
      <c r="AU24" s="6" t="s">
        <v>402</v>
      </c>
      <c r="AV24" s="6" t="s">
        <v>22797</v>
      </c>
      <c r="AW24" s="6">
        <v>8.4067130139767006</v>
      </c>
      <c r="AX24" s="6">
        <v>7.2640855377981897</v>
      </c>
      <c r="AY24" s="6">
        <v>8.35413726496739</v>
      </c>
      <c r="AZ24" s="6">
        <v>7.1958858488174799</v>
      </c>
      <c r="BA24" s="6">
        <v>8.1478694758694008</v>
      </c>
      <c r="BB24" s="6">
        <v>7.57373006404279</v>
      </c>
      <c r="BC24" s="6">
        <v>7.3941933213595101</v>
      </c>
      <c r="BD24" s="6">
        <v>7.3625296150094801</v>
      </c>
      <c r="BE24" s="6">
        <v>8.46174306896134</v>
      </c>
      <c r="BF24" s="6">
        <v>8.6093008688949393</v>
      </c>
      <c r="BG24" s="6">
        <v>7.2713071420378697</v>
      </c>
      <c r="BH24" s="6">
        <v>8.5493527664431994</v>
      </c>
      <c r="BI24" s="6">
        <v>8.2931611655669606</v>
      </c>
      <c r="BJ24" s="6">
        <v>7.1865043267601596</v>
      </c>
      <c r="BK24" s="6">
        <v>6.70892213166867</v>
      </c>
      <c r="BL24" s="6">
        <v>8.1452943242836309</v>
      </c>
      <c r="BM24" s="6">
        <v>7.31991767068582</v>
      </c>
      <c r="BN24" s="6">
        <v>8.2227762826417905</v>
      </c>
      <c r="BO24" s="6">
        <v>7.19516878681726</v>
      </c>
    </row>
    <row r="25" spans="1:67" x14ac:dyDescent="0.25">
      <c r="A25" s="7">
        <v>24</v>
      </c>
      <c r="B25" s="7" t="s">
        <v>22798</v>
      </c>
      <c r="C25" s="6" t="s">
        <v>15169</v>
      </c>
      <c r="D25" s="6" t="s">
        <v>15170</v>
      </c>
      <c r="E25" s="6" t="s">
        <v>15171</v>
      </c>
      <c r="F25" s="6">
        <v>0.49013445429135061</v>
      </c>
      <c r="G25" s="6">
        <v>1.5744489428699951E-2</v>
      </c>
      <c r="H25" s="6" t="s">
        <v>46</v>
      </c>
      <c r="I25" s="6" t="s">
        <v>44</v>
      </c>
      <c r="J25" s="6" t="s">
        <v>45</v>
      </c>
      <c r="K25" s="6" t="s">
        <v>46</v>
      </c>
      <c r="P25" s="88">
        <v>2</v>
      </c>
      <c r="Q25" s="6" t="s">
        <v>22799</v>
      </c>
      <c r="R25" s="6" t="s">
        <v>22799</v>
      </c>
      <c r="S25" s="6" t="s">
        <v>22800</v>
      </c>
      <c r="T25" s="6" t="s">
        <v>1695</v>
      </c>
      <c r="U25" s="6" t="s">
        <v>387</v>
      </c>
      <c r="V25" s="6">
        <v>1</v>
      </c>
      <c r="W25" s="6">
        <v>22</v>
      </c>
      <c r="X25" s="6">
        <v>9.51</v>
      </c>
      <c r="Y25" s="6" t="s">
        <v>56</v>
      </c>
      <c r="AB25" s="6" t="s">
        <v>56</v>
      </c>
      <c r="AF25" s="6" t="s">
        <v>15172</v>
      </c>
      <c r="AG25" s="6" t="s">
        <v>396</v>
      </c>
      <c r="AH25" s="6" t="s">
        <v>397</v>
      </c>
      <c r="AI25" s="6" t="s">
        <v>991</v>
      </c>
      <c r="AJ25" s="6" t="s">
        <v>56</v>
      </c>
      <c r="AK25" s="6" t="s">
        <v>56</v>
      </c>
      <c r="AL25" s="6" t="s">
        <v>571</v>
      </c>
      <c r="AM25" s="6" t="s">
        <v>56</v>
      </c>
      <c r="AN25" s="6" t="s">
        <v>56</v>
      </c>
      <c r="AO25" s="6" t="s">
        <v>56</v>
      </c>
      <c r="AP25" s="6" t="s">
        <v>15173</v>
      </c>
      <c r="AQ25" s="6" t="s">
        <v>15174</v>
      </c>
      <c r="AR25" s="6" t="s">
        <v>402</v>
      </c>
      <c r="AS25" s="6" t="s">
        <v>15175</v>
      </c>
      <c r="AT25" s="6" t="s">
        <v>15176</v>
      </c>
      <c r="AU25" s="6" t="s">
        <v>402</v>
      </c>
      <c r="AV25" s="6" t="s">
        <v>22801</v>
      </c>
      <c r="AW25" s="6">
        <v>6.3339811989049801</v>
      </c>
      <c r="AX25" s="6">
        <v>6.4332658239651304</v>
      </c>
      <c r="AY25" s="6">
        <v>7.1283944539680704</v>
      </c>
      <c r="AZ25" s="6">
        <v>6.4118302372501201</v>
      </c>
      <c r="BA25" s="6">
        <v>6.59093663833898</v>
      </c>
      <c r="BB25" s="6">
        <v>7.6284093771750401</v>
      </c>
      <c r="BC25" s="6">
        <v>6.1336829042099801</v>
      </c>
      <c r="BD25" s="6">
        <v>7.2306149689502499</v>
      </c>
      <c r="BE25" s="6">
        <v>6.9126976063454801</v>
      </c>
      <c r="BF25" s="6">
        <v>6.6332513550829502</v>
      </c>
      <c r="BG25" s="6">
        <v>6.3026665869456098</v>
      </c>
      <c r="BH25" s="6">
        <v>7.2659728544011104</v>
      </c>
      <c r="BI25" s="6">
        <v>6.2340617441174304</v>
      </c>
      <c r="BJ25" s="6">
        <v>6.5663020560561796</v>
      </c>
      <c r="BK25" s="6">
        <v>6.5554754685513803</v>
      </c>
      <c r="BL25" s="6">
        <v>6.7512098731572197</v>
      </c>
      <c r="BM25" s="6">
        <v>7.1337943325191597</v>
      </c>
      <c r="BN25" s="6">
        <v>6.3365599902642797</v>
      </c>
      <c r="BO25" s="6">
        <v>6.4366715709465998</v>
      </c>
    </row>
    <row r="26" spans="1:67" x14ac:dyDescent="0.25">
      <c r="A26" s="7">
        <v>25</v>
      </c>
      <c r="B26" s="7" t="s">
        <v>22802</v>
      </c>
      <c r="C26" s="6" t="s">
        <v>22805</v>
      </c>
      <c r="D26" s="6" t="s">
        <v>269</v>
      </c>
      <c r="E26" s="6" t="s">
        <v>56</v>
      </c>
      <c r="F26" s="6">
        <v>0.48985670918264729</v>
      </c>
      <c r="G26" s="6">
        <v>3.2759122542404283E-2</v>
      </c>
      <c r="H26" s="6" t="s">
        <v>374</v>
      </c>
      <c r="I26" s="6" t="s">
        <v>44</v>
      </c>
      <c r="J26" s="6" t="s">
        <v>45</v>
      </c>
      <c r="K26" s="6" t="s">
        <v>46</v>
      </c>
      <c r="L26" s="6" t="s">
        <v>47</v>
      </c>
      <c r="M26" s="6" t="s">
        <v>48</v>
      </c>
      <c r="N26" s="6" t="s">
        <v>373</v>
      </c>
      <c r="O26" s="6" t="s">
        <v>374</v>
      </c>
      <c r="P26" s="88">
        <v>6</v>
      </c>
      <c r="Q26" s="6" t="s">
        <v>22803</v>
      </c>
      <c r="R26" s="6" t="s">
        <v>22803</v>
      </c>
      <c r="S26" s="6" t="s">
        <v>22804</v>
      </c>
      <c r="T26" s="6" t="s">
        <v>971</v>
      </c>
      <c r="U26" s="6" t="s">
        <v>971</v>
      </c>
      <c r="V26" s="6">
        <v>1</v>
      </c>
      <c r="W26" s="6">
        <v>26</v>
      </c>
      <c r="X26" s="6">
        <v>17.71</v>
      </c>
      <c r="Y26" s="6" t="s">
        <v>56</v>
      </c>
      <c r="AB26" s="6" t="s">
        <v>56</v>
      </c>
      <c r="AF26" s="6" t="s">
        <v>3105</v>
      </c>
      <c r="AG26" s="6" t="s">
        <v>56</v>
      </c>
      <c r="AI26" s="6" t="s">
        <v>3106</v>
      </c>
      <c r="AJ26" s="6" t="s">
        <v>56</v>
      </c>
      <c r="AK26" s="6" t="s">
        <v>56</v>
      </c>
      <c r="AL26" s="6" t="s">
        <v>272</v>
      </c>
      <c r="AM26" s="6" t="s">
        <v>3107</v>
      </c>
      <c r="AN26" s="6" t="s">
        <v>56</v>
      </c>
      <c r="AO26" s="6" t="s">
        <v>56</v>
      </c>
      <c r="AP26" s="6" t="s">
        <v>273</v>
      </c>
      <c r="AQ26" s="6" t="s">
        <v>2936</v>
      </c>
      <c r="AR26" s="6" t="s">
        <v>858</v>
      </c>
      <c r="AS26" s="6" t="s">
        <v>2937</v>
      </c>
      <c r="AT26" s="6" t="s">
        <v>3108</v>
      </c>
      <c r="AU26" s="6" t="s">
        <v>858</v>
      </c>
      <c r="AV26" s="6" t="s">
        <v>22806</v>
      </c>
      <c r="AW26" s="6">
        <v>7.43721133849444</v>
      </c>
      <c r="AX26" s="6">
        <v>6.7811951684279803</v>
      </c>
      <c r="AY26" s="6">
        <v>7.2265316241080502</v>
      </c>
      <c r="AZ26" s="6">
        <v>6.8445797416290599</v>
      </c>
      <c r="BA26" s="6">
        <v>6.9647921984138197</v>
      </c>
      <c r="BB26" s="6">
        <v>8.6587266782799404</v>
      </c>
      <c r="BC26" s="6">
        <v>6.9782696043856101</v>
      </c>
      <c r="BD26" s="6">
        <v>8.0325986208836007</v>
      </c>
      <c r="BE26" s="6">
        <v>6.9090396500267603</v>
      </c>
      <c r="BF26" s="6">
        <v>6.8763968923985104</v>
      </c>
      <c r="BG26" s="6">
        <v>6.8374338195541204</v>
      </c>
      <c r="BH26" s="6">
        <v>7.3224787805339897</v>
      </c>
      <c r="BI26" s="6">
        <v>6.6973427851954304</v>
      </c>
      <c r="BJ26" s="6">
        <v>6.8296607769702602</v>
      </c>
      <c r="BK26" s="6">
        <v>6.9654651620925403</v>
      </c>
      <c r="BL26" s="6">
        <v>7.7385387841288296</v>
      </c>
      <c r="BM26" s="6">
        <v>6.82888864632696</v>
      </c>
      <c r="BN26" s="6">
        <v>6.7929867554080303</v>
      </c>
      <c r="BO26" s="6">
        <v>6.7382056890001696</v>
      </c>
    </row>
    <row r="27" spans="1:67" x14ac:dyDescent="0.25">
      <c r="A27" s="7">
        <v>26</v>
      </c>
      <c r="B27" s="7" t="s">
        <v>22807</v>
      </c>
      <c r="C27" s="6" t="s">
        <v>22813</v>
      </c>
      <c r="D27" s="6" t="s">
        <v>22814</v>
      </c>
      <c r="E27" s="6" t="s">
        <v>22815</v>
      </c>
      <c r="F27" s="6">
        <v>0.48943962607108832</v>
      </c>
      <c r="G27" s="6">
        <v>2.0348760286840781E-2</v>
      </c>
      <c r="H27" s="6" t="s">
        <v>7620</v>
      </c>
      <c r="I27" s="6" t="s">
        <v>44</v>
      </c>
      <c r="J27" s="6" t="s">
        <v>45</v>
      </c>
      <c r="K27" s="6" t="s">
        <v>46</v>
      </c>
      <c r="L27" s="6" t="s">
        <v>312</v>
      </c>
      <c r="M27" s="6" t="s">
        <v>336</v>
      </c>
      <c r="N27" s="6" t="s">
        <v>4749</v>
      </c>
      <c r="O27" s="6" t="s">
        <v>7620</v>
      </c>
      <c r="P27" s="88">
        <v>6</v>
      </c>
      <c r="Q27" s="6" t="s">
        <v>22810</v>
      </c>
      <c r="R27" s="6" t="s">
        <v>22808</v>
      </c>
      <c r="S27" s="6" t="s">
        <v>22809</v>
      </c>
      <c r="T27" s="6" t="s">
        <v>22811</v>
      </c>
      <c r="U27" s="6" t="s">
        <v>22812</v>
      </c>
      <c r="V27" s="6">
        <v>3</v>
      </c>
      <c r="W27" s="6">
        <v>74</v>
      </c>
      <c r="X27" s="6">
        <v>16.579999999999998</v>
      </c>
      <c r="Y27" s="6" t="s">
        <v>56</v>
      </c>
      <c r="AB27" s="6" t="s">
        <v>22816</v>
      </c>
      <c r="AC27" s="6" t="s">
        <v>22817</v>
      </c>
      <c r="AD27" s="6" t="s">
        <v>22818</v>
      </c>
      <c r="AF27" s="6" t="s">
        <v>22819</v>
      </c>
      <c r="AG27" s="6" t="s">
        <v>22820</v>
      </c>
      <c r="AH27" s="6" t="s">
        <v>22821</v>
      </c>
      <c r="AI27" s="6" t="s">
        <v>56</v>
      </c>
      <c r="AJ27" s="6" t="s">
        <v>22822</v>
      </c>
      <c r="AK27" s="6" t="s">
        <v>22823</v>
      </c>
      <c r="AL27" s="6" t="s">
        <v>326</v>
      </c>
      <c r="AM27" s="6" t="s">
        <v>56</v>
      </c>
      <c r="AN27" s="6" t="s">
        <v>56</v>
      </c>
      <c r="AO27" s="6" t="s">
        <v>56</v>
      </c>
      <c r="AP27" s="6" t="s">
        <v>22824</v>
      </c>
      <c r="AQ27" s="6" t="s">
        <v>22825</v>
      </c>
      <c r="AR27" s="6" t="s">
        <v>442</v>
      </c>
      <c r="AS27" s="6" t="s">
        <v>22826</v>
      </c>
      <c r="AT27" s="6" t="s">
        <v>22827</v>
      </c>
      <c r="AU27" s="6" t="s">
        <v>442</v>
      </c>
      <c r="AV27" s="6" t="s">
        <v>22828</v>
      </c>
      <c r="AW27" s="6">
        <v>7.7908373663266097</v>
      </c>
      <c r="AX27" s="6">
        <v>7.1414811606255402</v>
      </c>
      <c r="AY27" s="6">
        <v>7.5669439836282804</v>
      </c>
      <c r="AZ27" s="6">
        <v>7.4316612504784896</v>
      </c>
      <c r="BA27" s="6">
        <v>6.8870769652829296</v>
      </c>
      <c r="BB27" s="6">
        <v>7.5044640795636299</v>
      </c>
      <c r="BC27" s="6">
        <v>6.7611269616875598</v>
      </c>
      <c r="BD27" s="6">
        <v>8.1166077473085405</v>
      </c>
      <c r="BE27" s="6">
        <v>7.8790585928289696</v>
      </c>
      <c r="BF27" s="6">
        <v>7.4948222398420903</v>
      </c>
      <c r="BG27" s="6">
        <v>7.2202781359751196</v>
      </c>
      <c r="BH27" s="6">
        <v>8.3080946541787508</v>
      </c>
      <c r="BI27" s="6">
        <v>7.3017351730925704</v>
      </c>
      <c r="BJ27" s="6">
        <v>6.8140811064754896</v>
      </c>
      <c r="BK27" s="6">
        <v>7.0283211360421003</v>
      </c>
      <c r="BL27" s="6">
        <v>7.3038006453418101</v>
      </c>
      <c r="BM27" s="6">
        <v>6.6250037040014496</v>
      </c>
      <c r="BN27" s="6">
        <v>6.8064039171867403</v>
      </c>
      <c r="BO27" s="6">
        <v>7.3276020916501796</v>
      </c>
    </row>
    <row r="28" spans="1:67" x14ac:dyDescent="0.25">
      <c r="A28" s="7">
        <v>27</v>
      </c>
      <c r="B28" s="7" t="s">
        <v>22829</v>
      </c>
      <c r="C28" s="6" t="s">
        <v>22834</v>
      </c>
      <c r="D28" s="6" t="s">
        <v>22835</v>
      </c>
      <c r="E28" s="6" t="s">
        <v>22836</v>
      </c>
      <c r="F28" s="6">
        <v>0.48447529887553742</v>
      </c>
      <c r="G28" s="6">
        <v>1.5744489428699951E-2</v>
      </c>
      <c r="H28" s="6" t="s">
        <v>48</v>
      </c>
      <c r="I28" s="6" t="s">
        <v>44</v>
      </c>
      <c r="J28" s="6" t="s">
        <v>45</v>
      </c>
      <c r="K28" s="6" t="s">
        <v>46</v>
      </c>
      <c r="L28" s="6" t="s">
        <v>47</v>
      </c>
      <c r="M28" s="6" t="s">
        <v>48</v>
      </c>
      <c r="P28" s="88">
        <v>4</v>
      </c>
      <c r="Q28" s="6" t="s">
        <v>22832</v>
      </c>
      <c r="R28" s="6" t="s">
        <v>22830</v>
      </c>
      <c r="S28" s="6" t="s">
        <v>22831</v>
      </c>
      <c r="T28" s="6" t="s">
        <v>22833</v>
      </c>
      <c r="U28" s="6" t="s">
        <v>22833</v>
      </c>
      <c r="V28" s="6">
        <v>9</v>
      </c>
      <c r="W28" s="6">
        <v>9</v>
      </c>
      <c r="X28" s="6">
        <v>4.58</v>
      </c>
      <c r="Y28" s="6" t="s">
        <v>56</v>
      </c>
      <c r="AB28" s="6" t="s">
        <v>22837</v>
      </c>
      <c r="AC28" s="6" t="s">
        <v>22838</v>
      </c>
      <c r="AD28" s="6" t="s">
        <v>22839</v>
      </c>
      <c r="AE28" s="6" t="s">
        <v>22840</v>
      </c>
      <c r="AF28" s="6" t="s">
        <v>22841</v>
      </c>
      <c r="AG28" s="6" t="s">
        <v>22842</v>
      </c>
      <c r="AH28" s="6" t="s">
        <v>22843</v>
      </c>
      <c r="AI28" s="6" t="s">
        <v>56</v>
      </c>
      <c r="AJ28" s="6" t="s">
        <v>56</v>
      </c>
      <c r="AK28" s="6" t="s">
        <v>56</v>
      </c>
      <c r="AL28" s="6" t="s">
        <v>4975</v>
      </c>
      <c r="AM28" s="6" t="s">
        <v>56</v>
      </c>
      <c r="AN28" s="6" t="s">
        <v>56</v>
      </c>
      <c r="AO28" s="6" t="s">
        <v>56</v>
      </c>
      <c r="AP28" s="6" t="s">
        <v>22844</v>
      </c>
      <c r="AQ28" s="6" t="s">
        <v>22845</v>
      </c>
      <c r="AR28" s="6" t="s">
        <v>402</v>
      </c>
      <c r="AS28" s="6" t="s">
        <v>22846</v>
      </c>
      <c r="AT28" s="6" t="s">
        <v>22847</v>
      </c>
      <c r="AU28" s="6" t="s">
        <v>148</v>
      </c>
      <c r="AV28" s="6" t="s">
        <v>22848</v>
      </c>
      <c r="AW28" s="6">
        <v>6.6340030156613201</v>
      </c>
      <c r="AX28" s="6">
        <v>6.5896107417948997</v>
      </c>
      <c r="AY28" s="6">
        <v>7.2855348286234998</v>
      </c>
      <c r="AZ28" s="6">
        <v>5.9515662646975303</v>
      </c>
      <c r="BA28" s="6">
        <v>6.2298612044683601</v>
      </c>
      <c r="BB28" s="6">
        <v>6.4190053713673798</v>
      </c>
      <c r="BC28" s="6">
        <v>6.0908577482929704</v>
      </c>
      <c r="BD28" s="6">
        <v>6.4681701789518398</v>
      </c>
      <c r="BE28" s="6">
        <v>6.74682491973756</v>
      </c>
      <c r="BF28" s="6">
        <v>6.6201942939494201</v>
      </c>
      <c r="BG28" s="6">
        <v>6.9650746877843801</v>
      </c>
      <c r="BH28" s="6">
        <v>6.6133026874792904</v>
      </c>
      <c r="BI28" s="6">
        <v>6.9547103785257001</v>
      </c>
      <c r="BJ28" s="6">
        <v>6.3965220701651297</v>
      </c>
      <c r="BK28" s="6">
        <v>7.4047319874672599</v>
      </c>
      <c r="BL28" s="6">
        <v>7.5258478459990901</v>
      </c>
      <c r="BM28" s="6">
        <v>7.0221746905790097</v>
      </c>
      <c r="BN28" s="6">
        <v>6.1799827122396298</v>
      </c>
      <c r="BO28" s="6">
        <v>6.7712677783465303</v>
      </c>
    </row>
    <row r="29" spans="1:67" x14ac:dyDescent="0.25">
      <c r="A29" s="7">
        <v>28</v>
      </c>
      <c r="B29" s="7" t="s">
        <v>7883</v>
      </c>
      <c r="C29" s="6" t="s">
        <v>108</v>
      </c>
      <c r="D29" s="6" t="s">
        <v>56</v>
      </c>
      <c r="E29" s="6" t="s">
        <v>56</v>
      </c>
      <c r="F29" s="6">
        <v>0.48403609645729162</v>
      </c>
      <c r="G29" s="6">
        <v>6.800560980127544E-3</v>
      </c>
      <c r="H29" s="6" t="s">
        <v>1670</v>
      </c>
      <c r="I29" s="6" t="s">
        <v>44</v>
      </c>
      <c r="J29" s="6" t="s">
        <v>139</v>
      </c>
      <c r="K29" s="6" t="s">
        <v>1671</v>
      </c>
      <c r="L29" s="6" t="s">
        <v>1672</v>
      </c>
      <c r="M29" s="6" t="s">
        <v>1673</v>
      </c>
      <c r="N29" s="6" t="s">
        <v>1674</v>
      </c>
      <c r="O29" s="6" t="s">
        <v>1670</v>
      </c>
      <c r="P29" s="88">
        <v>6</v>
      </c>
      <c r="Q29" s="6" t="s">
        <v>7886</v>
      </c>
      <c r="R29" s="6" t="s">
        <v>7884</v>
      </c>
      <c r="S29" s="6" t="s">
        <v>7885</v>
      </c>
      <c r="T29" s="6" t="s">
        <v>7887</v>
      </c>
      <c r="U29" s="6" t="s">
        <v>7887</v>
      </c>
      <c r="V29" s="6">
        <v>10</v>
      </c>
      <c r="W29" s="6">
        <v>6</v>
      </c>
      <c r="X29" s="6">
        <v>5.6</v>
      </c>
      <c r="Y29" s="6" t="s">
        <v>56</v>
      </c>
      <c r="AB29" s="6" t="s">
        <v>56</v>
      </c>
      <c r="AF29" s="6" t="s">
        <v>56</v>
      </c>
      <c r="AG29" s="6" t="s">
        <v>56</v>
      </c>
      <c r="AI29" s="6" t="s">
        <v>56</v>
      </c>
      <c r="AJ29" s="6" t="s">
        <v>56</v>
      </c>
      <c r="AK29" s="6" t="s">
        <v>56</v>
      </c>
      <c r="AL29" s="6" t="s">
        <v>56</v>
      </c>
      <c r="AM29" s="6" t="s">
        <v>56</v>
      </c>
      <c r="AN29" s="6" t="s">
        <v>56</v>
      </c>
      <c r="AO29" s="6" t="s">
        <v>56</v>
      </c>
      <c r="AP29" s="6" t="s">
        <v>56</v>
      </c>
      <c r="AT29" s="6" t="s">
        <v>7888</v>
      </c>
      <c r="AU29" s="6" t="s">
        <v>148</v>
      </c>
      <c r="AV29" s="6" t="s">
        <v>7889</v>
      </c>
      <c r="AW29" s="6">
        <v>6.5294381204570602</v>
      </c>
      <c r="AX29" s="6">
        <v>6.0454720218556002</v>
      </c>
      <c r="AY29" s="6">
        <v>6.33040585856455</v>
      </c>
      <c r="AZ29" s="6">
        <v>6.2781820134446598</v>
      </c>
      <c r="BA29" s="6">
        <v>5.8878962393170298</v>
      </c>
      <c r="BB29" s="6">
        <v>6.3794904767610898</v>
      </c>
      <c r="BC29" s="6">
        <v>5.6602876148208097</v>
      </c>
      <c r="BD29" s="6">
        <v>6.4232931785097698</v>
      </c>
      <c r="BE29" s="6">
        <v>7.0178698445838901</v>
      </c>
      <c r="BF29" s="6">
        <v>6.5781463097920696</v>
      </c>
      <c r="BG29" s="6">
        <v>5.59239440545399</v>
      </c>
      <c r="BH29" s="6">
        <v>6.55872068742012</v>
      </c>
      <c r="BI29" s="6">
        <v>6.3272988443105103</v>
      </c>
      <c r="BJ29" s="6">
        <v>6.0089644856559996</v>
      </c>
      <c r="BK29" s="6">
        <v>7.4040208085183696</v>
      </c>
      <c r="BL29" s="6">
        <v>5.7083580036202504</v>
      </c>
      <c r="BM29" s="6">
        <v>6.5027276078793603</v>
      </c>
      <c r="BN29" s="6">
        <v>6.4999503282081301</v>
      </c>
      <c r="BO29" s="6">
        <v>6.3434875671614801</v>
      </c>
    </row>
    <row r="30" spans="1:67" x14ac:dyDescent="0.25">
      <c r="A30" s="7">
        <v>29</v>
      </c>
      <c r="B30" s="7" t="s">
        <v>7890</v>
      </c>
      <c r="C30" s="6" t="s">
        <v>3931</v>
      </c>
      <c r="D30" s="6" t="s">
        <v>3932</v>
      </c>
      <c r="E30" s="6" t="s">
        <v>3933</v>
      </c>
      <c r="F30" s="6">
        <v>0.48289609955170659</v>
      </c>
      <c r="G30" s="6">
        <v>2.540287370008732E-3</v>
      </c>
      <c r="H30" s="6" t="s">
        <v>449</v>
      </c>
      <c r="I30" s="6" t="s">
        <v>44</v>
      </c>
      <c r="J30" s="6" t="s">
        <v>45</v>
      </c>
      <c r="K30" s="6" t="s">
        <v>46</v>
      </c>
      <c r="L30" s="6" t="s">
        <v>312</v>
      </c>
      <c r="M30" s="6" t="s">
        <v>336</v>
      </c>
      <c r="N30" s="6" t="s">
        <v>337</v>
      </c>
      <c r="O30" s="6" t="s">
        <v>449</v>
      </c>
      <c r="P30" s="88">
        <v>6</v>
      </c>
      <c r="Q30" s="6" t="s">
        <v>7891</v>
      </c>
      <c r="R30" s="6" t="s">
        <v>7891</v>
      </c>
      <c r="S30" s="6" t="s">
        <v>7892</v>
      </c>
      <c r="T30" s="6" t="s">
        <v>7893</v>
      </c>
      <c r="U30" s="6" t="s">
        <v>492</v>
      </c>
      <c r="V30" s="6">
        <v>2</v>
      </c>
      <c r="W30" s="6">
        <v>37</v>
      </c>
      <c r="X30" s="6">
        <v>10.01</v>
      </c>
      <c r="Y30" s="6" t="s">
        <v>56</v>
      </c>
      <c r="AB30" s="6" t="s">
        <v>3934</v>
      </c>
      <c r="AC30" s="6" t="s">
        <v>3935</v>
      </c>
      <c r="AD30" s="6" t="s">
        <v>3936</v>
      </c>
      <c r="AE30" s="6" t="s">
        <v>3937</v>
      </c>
      <c r="AF30" s="6" t="s">
        <v>3938</v>
      </c>
      <c r="AG30" s="6" t="s">
        <v>3939</v>
      </c>
      <c r="AH30" s="6" t="s">
        <v>3940</v>
      </c>
      <c r="AI30" s="6" t="s">
        <v>3941</v>
      </c>
      <c r="AJ30" s="6" t="s">
        <v>3942</v>
      </c>
      <c r="AK30" s="6" t="s">
        <v>3943</v>
      </c>
      <c r="AL30" s="6" t="s">
        <v>67</v>
      </c>
      <c r="AM30" s="6" t="s">
        <v>56</v>
      </c>
      <c r="AN30" s="6" t="s">
        <v>56</v>
      </c>
      <c r="AO30" s="6" t="s">
        <v>56</v>
      </c>
      <c r="AP30" s="6" t="s">
        <v>3944</v>
      </c>
      <c r="AQ30" s="6" t="s">
        <v>3945</v>
      </c>
      <c r="AR30" s="6" t="s">
        <v>442</v>
      </c>
      <c r="AS30" s="6" t="s">
        <v>3931</v>
      </c>
      <c r="AT30" s="6" t="s">
        <v>3946</v>
      </c>
      <c r="AU30" s="6" t="s">
        <v>442</v>
      </c>
      <c r="AV30" s="6" t="s">
        <v>3947</v>
      </c>
      <c r="AW30" s="6">
        <v>6.2938452558443299</v>
      </c>
      <c r="AX30" s="6">
        <v>6.3822184873430201</v>
      </c>
      <c r="AY30" s="6">
        <v>6.5124114528133603</v>
      </c>
      <c r="AZ30" s="6">
        <v>5.7837792732612403</v>
      </c>
      <c r="BA30" s="6">
        <v>5.8394598204505099</v>
      </c>
      <c r="BB30" s="6">
        <v>7.4756784652378903</v>
      </c>
      <c r="BC30" s="6">
        <v>6.3671241108652499</v>
      </c>
      <c r="BD30" s="6">
        <v>6.4611122284285498</v>
      </c>
      <c r="BE30" s="6">
        <v>6.5126013962938201</v>
      </c>
      <c r="BF30" s="6">
        <v>6.5672522088546303</v>
      </c>
      <c r="BG30" s="6">
        <v>6.5558144322516396</v>
      </c>
      <c r="BH30" s="6">
        <v>6.7601019976229599</v>
      </c>
      <c r="BI30" s="6">
        <v>6.6109156617063096</v>
      </c>
      <c r="BJ30" s="6">
        <v>5.9678291470172597</v>
      </c>
      <c r="BK30" s="6">
        <v>7.1114053837975097</v>
      </c>
      <c r="BL30" s="6">
        <v>6.77672667443818</v>
      </c>
      <c r="BM30" s="6">
        <v>6.5492841110922102</v>
      </c>
      <c r="BN30" s="6">
        <v>6.3433877438600703</v>
      </c>
      <c r="BO30" s="6">
        <v>6.4472798875407999</v>
      </c>
    </row>
    <row r="31" spans="1:67" x14ac:dyDescent="0.25">
      <c r="A31" s="7">
        <v>30</v>
      </c>
      <c r="B31" s="7" t="s">
        <v>7793</v>
      </c>
      <c r="C31" s="6" t="s">
        <v>1033</v>
      </c>
      <c r="D31" s="6" t="s">
        <v>3273</v>
      </c>
      <c r="E31" s="6" t="s">
        <v>1035</v>
      </c>
      <c r="F31" s="6">
        <v>0.4768426204204399</v>
      </c>
      <c r="G31" s="6">
        <v>4.0882749861078038E-2</v>
      </c>
      <c r="H31" s="6" t="s">
        <v>2202</v>
      </c>
      <c r="I31" s="6" t="s">
        <v>44</v>
      </c>
      <c r="J31" s="6" t="s">
        <v>45</v>
      </c>
      <c r="K31" s="6" t="s">
        <v>46</v>
      </c>
      <c r="L31" s="6" t="s">
        <v>312</v>
      </c>
      <c r="M31" s="6" t="s">
        <v>336</v>
      </c>
      <c r="O31" s="6" t="s">
        <v>2202</v>
      </c>
      <c r="P31" s="88">
        <v>6</v>
      </c>
      <c r="Q31" s="6" t="s">
        <v>7794</v>
      </c>
      <c r="R31" s="6" t="s">
        <v>7794</v>
      </c>
      <c r="S31" s="6" t="s">
        <v>7795</v>
      </c>
      <c r="T31" s="6" t="s">
        <v>7796</v>
      </c>
      <c r="U31" s="6" t="s">
        <v>3280</v>
      </c>
      <c r="V31" s="6">
        <v>2</v>
      </c>
      <c r="W31" s="6">
        <v>48</v>
      </c>
      <c r="X31" s="6">
        <v>10.55</v>
      </c>
      <c r="Y31" s="6" t="s">
        <v>56</v>
      </c>
      <c r="AB31" s="6" t="s">
        <v>1036</v>
      </c>
      <c r="AC31" s="6" t="s">
        <v>1037</v>
      </c>
      <c r="AD31" s="6" t="s">
        <v>1038</v>
      </c>
      <c r="AE31" s="6" t="s">
        <v>1039</v>
      </c>
      <c r="AF31" s="6" t="s">
        <v>1040</v>
      </c>
      <c r="AG31" s="6" t="s">
        <v>1041</v>
      </c>
      <c r="AH31" s="6" t="s">
        <v>1042</v>
      </c>
      <c r="AI31" s="6" t="s">
        <v>1043</v>
      </c>
      <c r="AJ31" s="6" t="s">
        <v>845</v>
      </c>
      <c r="AK31" s="6" t="s">
        <v>846</v>
      </c>
      <c r="AL31" s="6" t="s">
        <v>67</v>
      </c>
      <c r="AM31" s="6" t="s">
        <v>56</v>
      </c>
      <c r="AN31" s="6" t="s">
        <v>56</v>
      </c>
      <c r="AO31" s="6" t="s">
        <v>56</v>
      </c>
      <c r="AP31" s="6" t="s">
        <v>1044</v>
      </c>
      <c r="AQ31" s="6" t="s">
        <v>1045</v>
      </c>
      <c r="AR31" s="6" t="s">
        <v>5</v>
      </c>
      <c r="AS31" s="6" t="s">
        <v>1046</v>
      </c>
      <c r="AT31" s="6" t="s">
        <v>1047</v>
      </c>
      <c r="AU31" s="6" t="s">
        <v>5</v>
      </c>
      <c r="AV31" s="6" t="s">
        <v>7797</v>
      </c>
      <c r="AW31" s="6">
        <v>7.59202123880074</v>
      </c>
      <c r="AX31" s="6">
        <v>5.6340145151994401</v>
      </c>
      <c r="AY31" s="6">
        <v>6.3472521281091998</v>
      </c>
      <c r="AZ31" s="6">
        <v>5.9388453239536299</v>
      </c>
      <c r="BA31" s="6">
        <v>6.8398487677913797</v>
      </c>
      <c r="BB31" s="6">
        <v>6.3021438343359799</v>
      </c>
      <c r="BC31" s="6">
        <v>5.8501534694669504</v>
      </c>
      <c r="BD31" s="6">
        <v>6.3676780562827702</v>
      </c>
      <c r="BE31" s="6">
        <v>6.63399158173159</v>
      </c>
      <c r="BF31" s="6">
        <v>6.8167482996759201</v>
      </c>
      <c r="BG31" s="6">
        <v>6.7005177612355604</v>
      </c>
      <c r="BH31" s="6">
        <v>7.1120455542315302</v>
      </c>
      <c r="BI31" s="6">
        <v>6.6206909958088103</v>
      </c>
      <c r="BJ31" s="6">
        <v>5.8586881518235101</v>
      </c>
      <c r="BK31" s="6">
        <v>6.4189568918807103</v>
      </c>
      <c r="BL31" s="6">
        <v>6.6206236922630097</v>
      </c>
      <c r="BM31" s="6">
        <v>6.0692150698702001</v>
      </c>
      <c r="BN31" s="6">
        <v>6.0835030901864302</v>
      </c>
      <c r="BO31" s="6">
        <v>6.2988642064271803</v>
      </c>
    </row>
    <row r="32" spans="1:67" x14ac:dyDescent="0.25">
      <c r="A32" s="7">
        <v>31</v>
      </c>
      <c r="B32" s="7" t="s">
        <v>22849</v>
      </c>
      <c r="C32" s="6" t="s">
        <v>22852</v>
      </c>
      <c r="D32" s="6" t="s">
        <v>22853</v>
      </c>
      <c r="E32" s="6" t="s">
        <v>56</v>
      </c>
      <c r="F32" s="6">
        <v>0.47608357848940402</v>
      </c>
      <c r="G32" s="6">
        <v>6.800560980127544E-3</v>
      </c>
      <c r="H32" s="6" t="s">
        <v>923</v>
      </c>
      <c r="I32" s="6" t="s">
        <v>44</v>
      </c>
      <c r="J32" s="6" t="s">
        <v>45</v>
      </c>
      <c r="K32" s="6" t="s">
        <v>46</v>
      </c>
      <c r="L32" s="6" t="s">
        <v>312</v>
      </c>
      <c r="M32" s="6" t="s">
        <v>336</v>
      </c>
      <c r="N32" s="6" t="s">
        <v>924</v>
      </c>
      <c r="O32" s="6" t="s">
        <v>923</v>
      </c>
      <c r="P32" s="88">
        <v>6</v>
      </c>
      <c r="Q32" s="6" t="s">
        <v>22850</v>
      </c>
      <c r="R32" s="6" t="s">
        <v>22850</v>
      </c>
      <c r="S32" s="6" t="s">
        <v>22851</v>
      </c>
      <c r="T32" s="6" t="s">
        <v>14086</v>
      </c>
      <c r="U32" s="6" t="s">
        <v>361</v>
      </c>
      <c r="V32" s="6">
        <v>1</v>
      </c>
      <c r="W32" s="6">
        <v>63</v>
      </c>
      <c r="X32" s="6">
        <v>8.41</v>
      </c>
      <c r="Y32" s="6" t="s">
        <v>56</v>
      </c>
      <c r="AB32" s="6" t="s">
        <v>22854</v>
      </c>
      <c r="AC32" s="6" t="s">
        <v>22855</v>
      </c>
      <c r="AD32" s="6" t="s">
        <v>22856</v>
      </c>
      <c r="AE32" s="6" t="s">
        <v>22857</v>
      </c>
      <c r="AF32" s="6" t="s">
        <v>22858</v>
      </c>
      <c r="AG32" s="6" t="s">
        <v>22859</v>
      </c>
      <c r="AH32" s="6" t="s">
        <v>22860</v>
      </c>
      <c r="AI32" s="6" t="s">
        <v>22861</v>
      </c>
      <c r="AJ32" s="6" t="s">
        <v>22862</v>
      </c>
      <c r="AK32" s="6" t="s">
        <v>22863</v>
      </c>
      <c r="AL32" s="6" t="s">
        <v>67</v>
      </c>
      <c r="AM32" s="6" t="s">
        <v>56</v>
      </c>
      <c r="AN32" s="6" t="s">
        <v>56</v>
      </c>
      <c r="AO32" s="6" t="s">
        <v>56</v>
      </c>
      <c r="AP32" s="6" t="s">
        <v>22864</v>
      </c>
      <c r="AQ32" s="6" t="s">
        <v>22865</v>
      </c>
      <c r="AR32" s="6" t="s">
        <v>245</v>
      </c>
      <c r="AS32" s="6" t="s">
        <v>22866</v>
      </c>
      <c r="AT32" s="6" t="s">
        <v>22867</v>
      </c>
      <c r="AU32" s="6" t="s">
        <v>245</v>
      </c>
      <c r="AV32" s="6" t="s">
        <v>22868</v>
      </c>
      <c r="AW32" s="6">
        <v>6.5894805557040996</v>
      </c>
      <c r="AX32" s="6">
        <v>6.4127462309760004</v>
      </c>
      <c r="AY32" s="6">
        <v>7.5778174100950304</v>
      </c>
      <c r="AZ32" s="6">
        <v>5.87147719341392</v>
      </c>
      <c r="BA32" s="6">
        <v>6.8026335657652703</v>
      </c>
      <c r="BB32" s="6">
        <v>7.0191682779953304</v>
      </c>
      <c r="BC32" s="6">
        <v>6.4739685873157997</v>
      </c>
      <c r="BD32" s="6">
        <v>6.53733430301045</v>
      </c>
      <c r="BE32" s="6">
        <v>7.2856709532788599</v>
      </c>
      <c r="BF32" s="6">
        <v>6.8178297658080398</v>
      </c>
      <c r="BG32" s="6">
        <v>6.1856132566103597</v>
      </c>
      <c r="BH32" s="6">
        <v>6.9813836874128397</v>
      </c>
      <c r="BI32" s="6">
        <v>6.8835905229845</v>
      </c>
      <c r="BJ32" s="6">
        <v>6.3786524065152603</v>
      </c>
      <c r="BK32" s="6">
        <v>6.6789186239844502</v>
      </c>
      <c r="BL32" s="6">
        <v>7.0659157055023201</v>
      </c>
      <c r="BM32" s="6">
        <v>6.9752640787095599</v>
      </c>
      <c r="BN32" s="6">
        <v>7.1075627245426203</v>
      </c>
      <c r="BO32" s="6">
        <v>6.5313129592986003</v>
      </c>
    </row>
    <row r="33" spans="1:67" x14ac:dyDescent="0.25">
      <c r="A33" s="7">
        <v>32</v>
      </c>
      <c r="B33" s="7" t="s">
        <v>7740</v>
      </c>
      <c r="C33" s="6" t="s">
        <v>4004</v>
      </c>
      <c r="D33" s="6" t="s">
        <v>4005</v>
      </c>
      <c r="E33" s="6" t="s">
        <v>4006</v>
      </c>
      <c r="F33" s="6">
        <v>0.47429167665457678</v>
      </c>
      <c r="G33" s="6">
        <v>9.1026964091979572E-3</v>
      </c>
      <c r="H33" s="6" t="s">
        <v>2344</v>
      </c>
      <c r="I33" s="6" t="s">
        <v>44</v>
      </c>
      <c r="J33" s="6" t="s">
        <v>45</v>
      </c>
      <c r="K33" s="6" t="s">
        <v>46</v>
      </c>
      <c r="L33" s="6" t="s">
        <v>47</v>
      </c>
      <c r="M33" s="6" t="s">
        <v>48</v>
      </c>
      <c r="N33" s="6" t="s">
        <v>49</v>
      </c>
      <c r="O33" s="6" t="s">
        <v>2344</v>
      </c>
      <c r="P33" s="88">
        <v>6</v>
      </c>
      <c r="Q33" s="6" t="s">
        <v>7743</v>
      </c>
      <c r="R33" s="6" t="s">
        <v>7741</v>
      </c>
      <c r="S33" s="6" t="s">
        <v>7742</v>
      </c>
      <c r="T33" s="6" t="s">
        <v>7744</v>
      </c>
      <c r="U33" s="6" t="s">
        <v>2435</v>
      </c>
      <c r="V33" s="6">
        <v>2</v>
      </c>
      <c r="W33" s="6">
        <v>58</v>
      </c>
      <c r="X33" s="6">
        <v>7.8</v>
      </c>
      <c r="Y33" s="6" t="s">
        <v>56</v>
      </c>
      <c r="AB33" s="6" t="s">
        <v>56</v>
      </c>
      <c r="AF33" s="6" t="s">
        <v>4007</v>
      </c>
      <c r="AG33" s="6" t="s">
        <v>56</v>
      </c>
      <c r="AI33" s="6" t="s">
        <v>56</v>
      </c>
      <c r="AJ33" s="6" t="s">
        <v>56</v>
      </c>
      <c r="AK33" s="6" t="s">
        <v>56</v>
      </c>
      <c r="AL33" s="6" t="s">
        <v>112</v>
      </c>
      <c r="AM33" s="6" t="s">
        <v>4008</v>
      </c>
      <c r="AN33" s="6" t="s">
        <v>56</v>
      </c>
      <c r="AO33" s="6" t="s">
        <v>56</v>
      </c>
      <c r="AP33" s="6" t="s">
        <v>7745</v>
      </c>
      <c r="AQ33" s="6" t="s">
        <v>4010</v>
      </c>
      <c r="AR33" s="6" t="s">
        <v>262</v>
      </c>
      <c r="AS33" s="6" t="s">
        <v>4011</v>
      </c>
      <c r="AT33" s="6" t="s">
        <v>7746</v>
      </c>
      <c r="AU33" s="6" t="s">
        <v>262</v>
      </c>
      <c r="AV33" s="6" t="s">
        <v>7747</v>
      </c>
      <c r="AW33" s="6">
        <v>6.0810919136633599</v>
      </c>
      <c r="AX33" s="6">
        <v>5.7157493741547603</v>
      </c>
      <c r="AY33" s="6">
        <v>6.2681064503339901</v>
      </c>
      <c r="AZ33" s="6">
        <v>6.4802730465440002</v>
      </c>
      <c r="BA33" s="6">
        <v>6.2166543078491401</v>
      </c>
      <c r="BB33" s="6">
        <v>6.6782452430313901</v>
      </c>
      <c r="BC33" s="6">
        <v>6.4385425069990099</v>
      </c>
      <c r="BD33" s="6">
        <v>6.2142346142111604</v>
      </c>
      <c r="BE33" s="6">
        <v>6.9815785693710497</v>
      </c>
      <c r="BF33" s="6">
        <v>6.8230143248126502</v>
      </c>
      <c r="BG33" s="6">
        <v>6.2646055805367098</v>
      </c>
      <c r="BH33" s="6">
        <v>6.8128940468127697</v>
      </c>
      <c r="BI33" s="6">
        <v>6.8629360468363103</v>
      </c>
      <c r="BJ33" s="6">
        <v>6.2017523356962103</v>
      </c>
      <c r="BK33" s="6">
        <v>6.7904470968226702</v>
      </c>
      <c r="BL33" s="6">
        <v>6.3980279009807699</v>
      </c>
      <c r="BM33" s="6">
        <v>6.9779133276734999</v>
      </c>
      <c r="BN33" s="6">
        <v>5.8332657135929296</v>
      </c>
      <c r="BO33" s="6">
        <v>6.0646342919721699</v>
      </c>
    </row>
    <row r="34" spans="1:67" x14ac:dyDescent="0.25">
      <c r="A34" s="7">
        <v>33</v>
      </c>
      <c r="B34" s="7" t="s">
        <v>6146</v>
      </c>
      <c r="C34" s="6" t="s">
        <v>6150</v>
      </c>
      <c r="D34" s="6" t="s">
        <v>282</v>
      </c>
      <c r="E34" s="6" t="s">
        <v>6151</v>
      </c>
      <c r="F34" s="6">
        <v>0.4718149296253209</v>
      </c>
      <c r="G34" s="6">
        <v>1.5744489428699951E-2</v>
      </c>
      <c r="H34" s="6" t="s">
        <v>5549</v>
      </c>
      <c r="I34" s="6" t="s">
        <v>44</v>
      </c>
      <c r="J34" s="6" t="s">
        <v>45</v>
      </c>
      <c r="K34" s="6" t="s">
        <v>46</v>
      </c>
      <c r="L34" s="6" t="s">
        <v>47</v>
      </c>
      <c r="M34" s="6" t="s">
        <v>48</v>
      </c>
      <c r="N34" s="6" t="s">
        <v>4217</v>
      </c>
      <c r="O34" s="6" t="s">
        <v>5549</v>
      </c>
      <c r="P34" s="88">
        <v>6</v>
      </c>
      <c r="Q34" s="6" t="s">
        <v>6149</v>
      </c>
      <c r="R34" s="6" t="s">
        <v>6147</v>
      </c>
      <c r="S34" s="6" t="s">
        <v>6148</v>
      </c>
      <c r="T34" s="6" t="s">
        <v>1878</v>
      </c>
      <c r="U34" s="6" t="s">
        <v>1734</v>
      </c>
      <c r="V34" s="6">
        <v>2</v>
      </c>
      <c r="W34" s="6">
        <v>9</v>
      </c>
      <c r="X34" s="6">
        <v>10.72</v>
      </c>
      <c r="Y34" s="6" t="s">
        <v>56</v>
      </c>
      <c r="AB34" s="6" t="s">
        <v>56</v>
      </c>
      <c r="AF34" s="6" t="s">
        <v>284</v>
      </c>
      <c r="AG34" s="6" t="s">
        <v>56</v>
      </c>
      <c r="AI34" s="6" t="s">
        <v>56</v>
      </c>
      <c r="AJ34" s="6" t="s">
        <v>56</v>
      </c>
      <c r="AK34" s="6" t="s">
        <v>56</v>
      </c>
      <c r="AL34" s="6" t="s">
        <v>285</v>
      </c>
      <c r="AM34" s="6" t="s">
        <v>56</v>
      </c>
      <c r="AN34" s="6" t="s">
        <v>56</v>
      </c>
      <c r="AO34" s="6" t="s">
        <v>56</v>
      </c>
      <c r="AP34" s="6" t="s">
        <v>286</v>
      </c>
      <c r="AQ34" s="6" t="s">
        <v>287</v>
      </c>
      <c r="AR34" s="6" t="s">
        <v>219</v>
      </c>
      <c r="AS34" s="6" t="s">
        <v>288</v>
      </c>
      <c r="AT34" s="6" t="s">
        <v>6152</v>
      </c>
      <c r="AU34" s="6" t="s">
        <v>219</v>
      </c>
      <c r="AV34" s="6" t="s">
        <v>6153</v>
      </c>
      <c r="AW34" s="6">
        <v>6.5075841955079499</v>
      </c>
      <c r="AX34" s="6">
        <v>6.6315980784901702</v>
      </c>
      <c r="AY34" s="6">
        <v>7.2336432854697303</v>
      </c>
      <c r="AZ34" s="6">
        <v>6.7750750585947799</v>
      </c>
      <c r="BA34" s="6">
        <v>6.2471446177987504</v>
      </c>
      <c r="BB34" s="6">
        <v>6.9739080047002897</v>
      </c>
      <c r="BC34" s="6">
        <v>5.7107991714594801</v>
      </c>
      <c r="BD34" s="6">
        <v>6.7666954184064396</v>
      </c>
      <c r="BE34" s="6">
        <v>7.1956132832644402</v>
      </c>
      <c r="BF34" s="6">
        <v>6.10513567852969</v>
      </c>
      <c r="BG34" s="6">
        <v>5.9767515271713298</v>
      </c>
      <c r="BH34" s="6">
        <v>6.49756554819424</v>
      </c>
      <c r="BI34" s="6">
        <v>6.6703526504008996</v>
      </c>
      <c r="BJ34" s="6">
        <v>5.9568937304206804</v>
      </c>
      <c r="BK34" s="6">
        <v>6.4836544683588802</v>
      </c>
      <c r="BL34" s="6">
        <v>6.3423142910836701</v>
      </c>
      <c r="BM34" s="6">
        <v>6.8284311551327201</v>
      </c>
      <c r="BN34" s="6">
        <v>6.27932489371823</v>
      </c>
      <c r="BO34" s="6">
        <v>6.1787283791977901</v>
      </c>
    </row>
    <row r="35" spans="1:67" x14ac:dyDescent="0.25">
      <c r="A35" s="7">
        <v>34</v>
      </c>
      <c r="B35" s="7" t="s">
        <v>8441</v>
      </c>
      <c r="C35" s="6" t="s">
        <v>8447</v>
      </c>
      <c r="D35" s="6" t="s">
        <v>8448</v>
      </c>
      <c r="E35" s="6" t="s">
        <v>8449</v>
      </c>
      <c r="F35" s="6">
        <v>0.47002429640201981</v>
      </c>
      <c r="G35" s="6">
        <v>3.5987404408457041E-3</v>
      </c>
      <c r="H35" s="6" t="s">
        <v>374</v>
      </c>
      <c r="I35" s="6" t="s">
        <v>44</v>
      </c>
      <c r="J35" s="6" t="s">
        <v>45</v>
      </c>
      <c r="K35" s="6" t="s">
        <v>46</v>
      </c>
      <c r="L35" s="6" t="s">
        <v>47</v>
      </c>
      <c r="M35" s="6" t="s">
        <v>48</v>
      </c>
      <c r="N35" s="6" t="s">
        <v>373</v>
      </c>
      <c r="O35" s="6" t="s">
        <v>374</v>
      </c>
      <c r="P35" s="88">
        <v>6</v>
      </c>
      <c r="Q35" s="6" t="s">
        <v>8444</v>
      </c>
      <c r="R35" s="6" t="s">
        <v>8442</v>
      </c>
      <c r="S35" s="6" t="s">
        <v>8443</v>
      </c>
      <c r="T35" s="6" t="s">
        <v>8445</v>
      </c>
      <c r="U35" s="6" t="s">
        <v>8446</v>
      </c>
      <c r="V35" s="6">
        <v>3</v>
      </c>
      <c r="W35" s="6">
        <v>20</v>
      </c>
      <c r="X35" s="6">
        <v>9.3699999999999992</v>
      </c>
      <c r="Y35" s="6" t="s">
        <v>56</v>
      </c>
      <c r="AB35" s="6" t="s">
        <v>8450</v>
      </c>
      <c r="AC35" s="6" t="s">
        <v>8451</v>
      </c>
      <c r="AD35" s="6" t="s">
        <v>8452</v>
      </c>
      <c r="AE35" s="6" t="s">
        <v>8453</v>
      </c>
      <c r="AF35" s="6" t="s">
        <v>8454</v>
      </c>
      <c r="AG35" s="6" t="s">
        <v>7652</v>
      </c>
      <c r="AH35" s="6" t="s">
        <v>7653</v>
      </c>
      <c r="AI35" s="6" t="s">
        <v>8455</v>
      </c>
      <c r="AJ35" s="6" t="s">
        <v>56</v>
      </c>
      <c r="AK35" s="6" t="s">
        <v>56</v>
      </c>
      <c r="AL35" s="6" t="s">
        <v>8456</v>
      </c>
      <c r="AM35" s="6" t="s">
        <v>56</v>
      </c>
      <c r="AN35" s="6" t="s">
        <v>56</v>
      </c>
      <c r="AO35" s="6" t="s">
        <v>56</v>
      </c>
      <c r="AP35" s="6" t="s">
        <v>8457</v>
      </c>
      <c r="AQ35" s="6" t="s">
        <v>8458</v>
      </c>
      <c r="AR35" s="6" t="s">
        <v>1583</v>
      </c>
      <c r="AS35" s="6" t="s">
        <v>8459</v>
      </c>
      <c r="AT35" s="6" t="s">
        <v>8460</v>
      </c>
      <c r="AU35" s="6" t="s">
        <v>1583</v>
      </c>
      <c r="AV35" s="6" t="s">
        <v>8461</v>
      </c>
      <c r="AW35" s="6">
        <v>6.95736066994177</v>
      </c>
      <c r="AX35" s="6">
        <v>6.7988923055397601</v>
      </c>
      <c r="AY35" s="6">
        <v>7.3881367575314396</v>
      </c>
      <c r="AZ35" s="6">
        <v>7.1919677521145697</v>
      </c>
      <c r="BA35" s="6">
        <v>6.8525770280936902</v>
      </c>
      <c r="BB35" s="6">
        <v>7.5484447119102001</v>
      </c>
      <c r="BC35" s="6">
        <v>6.63465870890498</v>
      </c>
      <c r="BD35" s="6">
        <v>7.4027942658195904</v>
      </c>
      <c r="BE35" s="6">
        <v>7.7746154992524996</v>
      </c>
      <c r="BF35" s="6">
        <v>7.5206813242237498</v>
      </c>
      <c r="BG35" s="6">
        <v>6.6862295756888201</v>
      </c>
      <c r="BH35" s="6">
        <v>7.5891002894934703</v>
      </c>
      <c r="BI35" s="6">
        <v>7.3931187524854902</v>
      </c>
      <c r="BJ35" s="6">
        <v>6.8010331323831696</v>
      </c>
      <c r="BK35" s="6">
        <v>6.98652545977638</v>
      </c>
      <c r="BL35" s="6">
        <v>7.55569830277331</v>
      </c>
      <c r="BM35" s="6">
        <v>7.2625661981101404</v>
      </c>
      <c r="BN35" s="6">
        <v>7.4181935497182696</v>
      </c>
      <c r="BO35" s="6">
        <v>7.04101156275369</v>
      </c>
    </row>
    <row r="36" spans="1:67" x14ac:dyDescent="0.25">
      <c r="A36" s="7">
        <v>35</v>
      </c>
      <c r="B36" s="7" t="s">
        <v>22869</v>
      </c>
      <c r="C36" s="6" t="s">
        <v>22875</v>
      </c>
      <c r="D36" s="6" t="s">
        <v>22876</v>
      </c>
      <c r="E36" s="6" t="s">
        <v>56</v>
      </c>
      <c r="F36" s="6">
        <v>0.46997870264857688</v>
      </c>
      <c r="G36" s="6">
        <v>4.0882749861078038E-2</v>
      </c>
      <c r="H36" s="6" t="s">
        <v>2493</v>
      </c>
      <c r="I36" s="6" t="s">
        <v>44</v>
      </c>
      <c r="J36" s="6" t="s">
        <v>45</v>
      </c>
      <c r="K36" s="6" t="s">
        <v>46</v>
      </c>
      <c r="L36" s="6" t="s">
        <v>312</v>
      </c>
      <c r="M36" s="6" t="s">
        <v>336</v>
      </c>
      <c r="N36" s="6" t="s">
        <v>2494</v>
      </c>
      <c r="O36" s="6" t="s">
        <v>2493</v>
      </c>
      <c r="P36" s="88">
        <v>6</v>
      </c>
      <c r="Q36" s="6" t="s">
        <v>22872</v>
      </c>
      <c r="R36" s="6" t="s">
        <v>22870</v>
      </c>
      <c r="S36" s="6" t="s">
        <v>22871</v>
      </c>
      <c r="T36" s="6" t="s">
        <v>22873</v>
      </c>
      <c r="U36" s="6" t="s">
        <v>22874</v>
      </c>
      <c r="V36" s="6">
        <v>19</v>
      </c>
      <c r="W36" s="6">
        <v>28</v>
      </c>
      <c r="X36" s="6">
        <v>14.51</v>
      </c>
      <c r="Y36" s="6" t="s">
        <v>56</v>
      </c>
      <c r="AB36" s="6" t="s">
        <v>2183</v>
      </c>
      <c r="AC36" s="6" t="s">
        <v>2184</v>
      </c>
      <c r="AD36" s="6" t="s">
        <v>2185</v>
      </c>
      <c r="AE36" s="6" t="s">
        <v>2186</v>
      </c>
      <c r="AF36" s="6" t="s">
        <v>22877</v>
      </c>
      <c r="AG36" s="6" t="s">
        <v>2188</v>
      </c>
      <c r="AH36" s="6" t="s">
        <v>2189</v>
      </c>
      <c r="AI36" s="6" t="s">
        <v>2190</v>
      </c>
      <c r="AJ36" s="6" t="s">
        <v>2191</v>
      </c>
      <c r="AK36" s="6" t="s">
        <v>2192</v>
      </c>
      <c r="AL36" s="6" t="s">
        <v>2193</v>
      </c>
      <c r="AM36" s="6" t="s">
        <v>56</v>
      </c>
      <c r="AN36" s="6" t="s">
        <v>56</v>
      </c>
      <c r="AO36" s="6" t="s">
        <v>56</v>
      </c>
      <c r="AP36" s="6" t="s">
        <v>22878</v>
      </c>
      <c r="AQ36" s="6" t="s">
        <v>22879</v>
      </c>
      <c r="AR36" s="6" t="s">
        <v>245</v>
      </c>
      <c r="AS36" s="6" t="s">
        <v>22880</v>
      </c>
      <c r="AT36" s="6" t="s">
        <v>22881</v>
      </c>
      <c r="AU36" s="6" t="s">
        <v>245</v>
      </c>
      <c r="AV36" s="6" t="s">
        <v>22882</v>
      </c>
      <c r="AW36" s="6">
        <v>7.1815006170623397</v>
      </c>
      <c r="AX36" s="6">
        <v>7.2964019236395101</v>
      </c>
      <c r="AY36" s="6">
        <v>7.5164626681038298</v>
      </c>
      <c r="AZ36" s="6">
        <v>7.4575185868588703</v>
      </c>
      <c r="BA36" s="6">
        <v>7.0020947970440703</v>
      </c>
      <c r="BB36" s="6">
        <v>7.3694941806658001</v>
      </c>
      <c r="BC36" s="6">
        <v>6.7173043599235696</v>
      </c>
      <c r="BD36" s="6">
        <v>8.0411557365800004</v>
      </c>
      <c r="BE36" s="6">
        <v>8.0304701873739806</v>
      </c>
      <c r="BF36" s="6">
        <v>7.0115662570966997</v>
      </c>
      <c r="BG36" s="6">
        <v>6.7428155148371998</v>
      </c>
      <c r="BH36" s="6">
        <v>8.3286242095279999</v>
      </c>
      <c r="BI36" s="6">
        <v>7.2222611595557504</v>
      </c>
      <c r="BJ36" s="6">
        <v>6.5473132223238402</v>
      </c>
      <c r="BK36" s="6">
        <v>6.9456606268805796</v>
      </c>
      <c r="BL36" s="6">
        <v>7.3506259420966797</v>
      </c>
      <c r="BM36" s="6">
        <v>6.8302903335882901</v>
      </c>
      <c r="BN36" s="6">
        <v>7.2550915354970602</v>
      </c>
      <c r="BO36" s="6">
        <v>6.73298456125596</v>
      </c>
    </row>
    <row r="37" spans="1:67" x14ac:dyDescent="0.25">
      <c r="A37" s="7">
        <v>36</v>
      </c>
      <c r="B37" s="7" t="s">
        <v>8679</v>
      </c>
      <c r="C37" s="6" t="s">
        <v>8682</v>
      </c>
      <c r="D37" s="6" t="s">
        <v>8683</v>
      </c>
      <c r="E37" s="6" t="s">
        <v>8684</v>
      </c>
      <c r="F37" s="6">
        <v>0.46967103440414348</v>
      </c>
      <c r="G37" s="6">
        <v>4.9747294329337676E-3</v>
      </c>
      <c r="H37" s="6" t="s">
        <v>2889</v>
      </c>
      <c r="I37" s="6" t="s">
        <v>44</v>
      </c>
      <c r="J37" s="6" t="s">
        <v>45</v>
      </c>
      <c r="K37" s="6" t="s">
        <v>295</v>
      </c>
      <c r="L37" s="6" t="s">
        <v>296</v>
      </c>
      <c r="M37" s="6" t="s">
        <v>297</v>
      </c>
      <c r="N37" s="6" t="s">
        <v>294</v>
      </c>
      <c r="O37" s="6" t="s">
        <v>2889</v>
      </c>
      <c r="P37" s="88">
        <v>6</v>
      </c>
      <c r="Q37" s="6" t="s">
        <v>8680</v>
      </c>
      <c r="R37" s="6" t="s">
        <v>8680</v>
      </c>
      <c r="S37" s="6" t="s">
        <v>8681</v>
      </c>
      <c r="T37" s="6" t="s">
        <v>1695</v>
      </c>
      <c r="U37" s="6" t="s">
        <v>1695</v>
      </c>
      <c r="V37" s="6">
        <v>1</v>
      </c>
      <c r="W37" s="6">
        <v>22</v>
      </c>
      <c r="X37" s="6">
        <v>7.5</v>
      </c>
      <c r="Y37" s="6" t="s">
        <v>56</v>
      </c>
      <c r="AB37" s="6" t="s">
        <v>3835</v>
      </c>
      <c r="AC37" s="6" t="s">
        <v>3836</v>
      </c>
      <c r="AD37" s="6" t="s">
        <v>3837</v>
      </c>
      <c r="AE37" s="6" t="s">
        <v>3838</v>
      </c>
      <c r="AF37" s="6" t="s">
        <v>8685</v>
      </c>
      <c r="AG37" s="6" t="s">
        <v>3840</v>
      </c>
      <c r="AH37" s="6" t="s">
        <v>3841</v>
      </c>
      <c r="AI37" s="6" t="s">
        <v>56</v>
      </c>
      <c r="AJ37" s="6" t="s">
        <v>3842</v>
      </c>
      <c r="AK37" s="6" t="s">
        <v>3843</v>
      </c>
      <c r="AL37" s="6" t="s">
        <v>3844</v>
      </c>
      <c r="AM37" s="6" t="s">
        <v>56</v>
      </c>
      <c r="AN37" s="6" t="s">
        <v>56</v>
      </c>
      <c r="AO37" s="6" t="s">
        <v>56</v>
      </c>
      <c r="AP37" s="6" t="s">
        <v>8686</v>
      </c>
      <c r="AQ37" s="6" t="s">
        <v>8687</v>
      </c>
      <c r="AR37" s="6" t="s">
        <v>402</v>
      </c>
      <c r="AS37" s="6" t="s">
        <v>8688</v>
      </c>
      <c r="AT37" s="6" t="s">
        <v>8689</v>
      </c>
      <c r="AU37" s="6" t="s">
        <v>402</v>
      </c>
      <c r="AV37" s="6" t="s">
        <v>8690</v>
      </c>
      <c r="AW37" s="6">
        <v>6.9342080333510401</v>
      </c>
      <c r="AX37" s="6">
        <v>6.6668548960487204</v>
      </c>
      <c r="AY37" s="6">
        <v>7.1057315674275197</v>
      </c>
      <c r="AZ37" s="6">
        <v>6.5263717190099602</v>
      </c>
      <c r="BA37" s="6">
        <v>6.8317802837678396</v>
      </c>
      <c r="BB37" s="6">
        <v>7.1596559378373499</v>
      </c>
      <c r="BC37" s="6">
        <v>6.2064618332758101</v>
      </c>
      <c r="BD37" s="6">
        <v>6.9398187127058799</v>
      </c>
      <c r="BE37" s="6">
        <v>7.1739987462244903</v>
      </c>
      <c r="BF37" s="6">
        <v>7.1338102895470596</v>
      </c>
      <c r="BG37" s="6">
        <v>6.2400125381357903</v>
      </c>
      <c r="BH37" s="6">
        <v>7.0596581042219597</v>
      </c>
      <c r="BI37" s="6">
        <v>7.6623091531745997</v>
      </c>
      <c r="BJ37" s="6">
        <v>6.4036867945567097</v>
      </c>
      <c r="BK37" s="6">
        <v>7.4119251364877003</v>
      </c>
      <c r="BL37" s="6">
        <v>6.6729748934501103</v>
      </c>
      <c r="BM37" s="6">
        <v>6.3158761331990503</v>
      </c>
      <c r="BN37" s="6">
        <v>6.9771335241191199</v>
      </c>
      <c r="BO37" s="6">
        <v>6.8048513777632902</v>
      </c>
    </row>
    <row r="38" spans="1:67" x14ac:dyDescent="0.25">
      <c r="A38" s="7">
        <v>37</v>
      </c>
      <c r="B38" s="7" t="s">
        <v>22883</v>
      </c>
      <c r="C38" s="6" t="s">
        <v>2116</v>
      </c>
      <c r="D38" s="6" t="s">
        <v>315</v>
      </c>
      <c r="E38" s="6" t="s">
        <v>1748</v>
      </c>
      <c r="F38" s="6">
        <v>0.46811260719838899</v>
      </c>
      <c r="G38" s="6">
        <v>1.5744489428699951E-2</v>
      </c>
      <c r="H38" s="6" t="s">
        <v>312</v>
      </c>
      <c r="I38" s="6" t="s">
        <v>44</v>
      </c>
      <c r="J38" s="6" t="s">
        <v>45</v>
      </c>
      <c r="K38" s="6" t="s">
        <v>46</v>
      </c>
      <c r="L38" s="6" t="s">
        <v>312</v>
      </c>
      <c r="P38" s="88">
        <v>3</v>
      </c>
      <c r="Q38" s="6" t="s">
        <v>22886</v>
      </c>
      <c r="R38" s="6" t="s">
        <v>22884</v>
      </c>
      <c r="S38" s="6" t="s">
        <v>22885</v>
      </c>
      <c r="T38" s="6" t="s">
        <v>22887</v>
      </c>
      <c r="U38" s="6" t="s">
        <v>8760</v>
      </c>
      <c r="V38" s="6">
        <v>3</v>
      </c>
      <c r="W38" s="6">
        <v>78</v>
      </c>
      <c r="X38" s="6">
        <v>11.02</v>
      </c>
      <c r="Y38" s="6" t="s">
        <v>56</v>
      </c>
      <c r="AB38" s="6" t="s">
        <v>56</v>
      </c>
      <c r="AF38" s="6" t="s">
        <v>56</v>
      </c>
      <c r="AG38" s="6" t="s">
        <v>56</v>
      </c>
      <c r="AI38" s="6" t="s">
        <v>56</v>
      </c>
      <c r="AJ38" s="6" t="s">
        <v>56</v>
      </c>
      <c r="AK38" s="6" t="s">
        <v>56</v>
      </c>
      <c r="AL38" s="6" t="s">
        <v>56</v>
      </c>
      <c r="AM38" s="6" t="s">
        <v>56</v>
      </c>
      <c r="AN38" s="6" t="s">
        <v>56</v>
      </c>
      <c r="AO38" s="6" t="s">
        <v>56</v>
      </c>
      <c r="AP38" s="6" t="s">
        <v>2117</v>
      </c>
      <c r="AQ38" s="6" t="s">
        <v>1750</v>
      </c>
      <c r="AR38" s="6" t="s">
        <v>245</v>
      </c>
      <c r="AS38" s="6" t="s">
        <v>1749</v>
      </c>
      <c r="AT38" s="6" t="s">
        <v>2118</v>
      </c>
      <c r="AU38" s="6" t="s">
        <v>245</v>
      </c>
      <c r="AV38" s="6" t="s">
        <v>2205</v>
      </c>
      <c r="AW38" s="6">
        <v>5.9700380174621603</v>
      </c>
      <c r="AX38" s="6">
        <v>5.72630819388979</v>
      </c>
      <c r="AY38" s="6">
        <v>6.5587236865973697</v>
      </c>
      <c r="AZ38" s="6">
        <v>6.4970265928037696</v>
      </c>
      <c r="BA38" s="6">
        <v>6.1641895184491799</v>
      </c>
      <c r="BB38" s="6">
        <v>7.2248204512804302</v>
      </c>
      <c r="BC38" s="6">
        <v>5.1910274127463998</v>
      </c>
      <c r="BD38" s="6">
        <v>6.4555454135948196</v>
      </c>
      <c r="BE38" s="6">
        <v>6.5890058809357903</v>
      </c>
      <c r="BF38" s="6">
        <v>6.4314779228679901</v>
      </c>
      <c r="BG38" s="6">
        <v>6.0805925788860904</v>
      </c>
      <c r="BH38" s="6">
        <v>6.2700125623615097</v>
      </c>
      <c r="BI38" s="6">
        <v>6.6472363220634296</v>
      </c>
      <c r="BJ38" s="6">
        <v>5.8239083066496198</v>
      </c>
      <c r="BK38" s="6">
        <v>6.3892575424695499</v>
      </c>
      <c r="BL38" s="6">
        <v>5.9349128532025102</v>
      </c>
      <c r="BM38" s="6">
        <v>6.4171229550896598</v>
      </c>
      <c r="BN38" s="6">
        <v>6.1548121385990298</v>
      </c>
      <c r="BO38" s="6">
        <v>6.1722552061527898</v>
      </c>
    </row>
    <row r="39" spans="1:67" x14ac:dyDescent="0.25">
      <c r="A39" s="7">
        <v>38</v>
      </c>
      <c r="B39" s="7" t="s">
        <v>22888</v>
      </c>
      <c r="C39" s="6" t="s">
        <v>6476</v>
      </c>
      <c r="D39" s="6" t="s">
        <v>6477</v>
      </c>
      <c r="E39" s="6" t="s">
        <v>6478</v>
      </c>
      <c r="F39" s="6">
        <v>0.46740093860085891</v>
      </c>
      <c r="G39" s="6">
        <v>4.0882749861078038E-2</v>
      </c>
      <c r="H39" s="6" t="s">
        <v>814</v>
      </c>
      <c r="I39" s="6" t="s">
        <v>44</v>
      </c>
      <c r="J39" s="6" t="s">
        <v>45</v>
      </c>
      <c r="K39" s="6" t="s">
        <v>46</v>
      </c>
      <c r="L39" s="6" t="s">
        <v>47</v>
      </c>
      <c r="M39" s="6" t="s">
        <v>48</v>
      </c>
      <c r="N39" s="6" t="s">
        <v>227</v>
      </c>
      <c r="O39" s="6" t="s">
        <v>814</v>
      </c>
      <c r="P39" s="88">
        <v>6</v>
      </c>
      <c r="Q39" s="6" t="s">
        <v>22889</v>
      </c>
      <c r="R39" s="6" t="s">
        <v>22889</v>
      </c>
      <c r="S39" s="6" t="s">
        <v>22890</v>
      </c>
      <c r="T39" s="6" t="s">
        <v>7245</v>
      </c>
      <c r="U39" s="6" t="s">
        <v>2204</v>
      </c>
      <c r="V39" s="6">
        <v>2</v>
      </c>
      <c r="W39" s="6">
        <v>16</v>
      </c>
      <c r="X39" s="6">
        <v>7.38</v>
      </c>
      <c r="Y39" s="6" t="s">
        <v>56</v>
      </c>
      <c r="AB39" s="6" t="s">
        <v>56</v>
      </c>
      <c r="AF39" s="6" t="s">
        <v>6482</v>
      </c>
      <c r="AG39" s="6" t="s">
        <v>6483</v>
      </c>
      <c r="AH39" s="6" t="s">
        <v>6484</v>
      </c>
      <c r="AI39" s="6" t="s">
        <v>6485</v>
      </c>
      <c r="AJ39" s="6" t="s">
        <v>56</v>
      </c>
      <c r="AK39" s="6" t="s">
        <v>56</v>
      </c>
      <c r="AL39" s="6" t="s">
        <v>6486</v>
      </c>
      <c r="AM39" s="6" t="s">
        <v>56</v>
      </c>
      <c r="AN39" s="6" t="s">
        <v>56</v>
      </c>
      <c r="AO39" s="6" t="s">
        <v>56</v>
      </c>
      <c r="AP39" s="6" t="s">
        <v>11991</v>
      </c>
      <c r="AQ39" s="6" t="s">
        <v>6488</v>
      </c>
      <c r="AR39" s="6" t="s">
        <v>219</v>
      </c>
      <c r="AS39" s="6" t="s">
        <v>6489</v>
      </c>
      <c r="AT39" s="6" t="s">
        <v>18002</v>
      </c>
      <c r="AU39" s="6" t="s">
        <v>219</v>
      </c>
      <c r="AV39" s="6" t="s">
        <v>22891</v>
      </c>
      <c r="AW39" s="6">
        <v>6.3887518311732201</v>
      </c>
      <c r="AX39" s="6">
        <v>6.5097273199643402</v>
      </c>
      <c r="AY39" s="6">
        <v>6.7465369776965698</v>
      </c>
      <c r="AZ39" s="6">
        <v>5.7213043300671398</v>
      </c>
      <c r="BA39" s="6">
        <v>6.7141243854813704</v>
      </c>
      <c r="BB39" s="6">
        <v>7.0322621142765902</v>
      </c>
      <c r="BC39" s="6">
        <v>6.0635663965676097</v>
      </c>
      <c r="BD39" s="6">
        <v>6.4393328517555002</v>
      </c>
      <c r="BE39" s="6">
        <v>6.2579066995037298</v>
      </c>
      <c r="BF39" s="6">
        <v>7.9854341134668303</v>
      </c>
      <c r="BG39" s="6">
        <v>6.7338951876182902</v>
      </c>
      <c r="BH39" s="6">
        <v>6.5965007603652701</v>
      </c>
      <c r="BI39" s="6">
        <v>6.49423337069745</v>
      </c>
      <c r="BJ39" s="6">
        <v>6.1750479897522697</v>
      </c>
      <c r="BK39" s="6">
        <v>6.8090622468125996</v>
      </c>
      <c r="BL39" s="6">
        <v>6.9848917427410004</v>
      </c>
      <c r="BM39" s="6">
        <v>6.4897801066248997</v>
      </c>
      <c r="BN39" s="6">
        <v>6.3949370554139602</v>
      </c>
      <c r="BO39" s="6">
        <v>5.9297846009562702</v>
      </c>
    </row>
    <row r="40" spans="1:67" x14ac:dyDescent="0.25">
      <c r="A40" s="7">
        <v>39</v>
      </c>
      <c r="B40" s="7" t="s">
        <v>22892</v>
      </c>
      <c r="C40" s="6" t="s">
        <v>18651</v>
      </c>
      <c r="D40" s="6" t="s">
        <v>22898</v>
      </c>
      <c r="E40" s="6" t="s">
        <v>5644</v>
      </c>
      <c r="F40" s="6">
        <v>0.46719305134224948</v>
      </c>
      <c r="G40" s="6">
        <v>1.5744489428699951E-2</v>
      </c>
      <c r="H40" s="6" t="s">
        <v>814</v>
      </c>
      <c r="I40" s="6" t="s">
        <v>44</v>
      </c>
      <c r="J40" s="6" t="s">
        <v>45</v>
      </c>
      <c r="K40" s="6" t="s">
        <v>46</v>
      </c>
      <c r="L40" s="6" t="s">
        <v>47</v>
      </c>
      <c r="M40" s="6" t="s">
        <v>48</v>
      </c>
      <c r="N40" s="6" t="s">
        <v>227</v>
      </c>
      <c r="O40" s="6" t="s">
        <v>814</v>
      </c>
      <c r="P40" s="88">
        <v>6</v>
      </c>
      <c r="Q40" s="6" t="s">
        <v>22895</v>
      </c>
      <c r="R40" s="6" t="s">
        <v>22893</v>
      </c>
      <c r="S40" s="6" t="s">
        <v>22894</v>
      </c>
      <c r="T40" s="6" t="s">
        <v>22896</v>
      </c>
      <c r="U40" s="6" t="s">
        <v>22897</v>
      </c>
      <c r="V40" s="6">
        <v>17</v>
      </c>
      <c r="W40" s="6">
        <v>8</v>
      </c>
      <c r="X40" s="6">
        <v>6.79</v>
      </c>
      <c r="Y40" s="6" t="s">
        <v>56</v>
      </c>
      <c r="AB40" s="6" t="s">
        <v>56</v>
      </c>
      <c r="AF40" s="6" t="s">
        <v>5645</v>
      </c>
      <c r="AG40" s="6" t="s">
        <v>56</v>
      </c>
      <c r="AI40" s="6" t="s">
        <v>56</v>
      </c>
      <c r="AJ40" s="6" t="s">
        <v>56</v>
      </c>
      <c r="AK40" s="6" t="s">
        <v>56</v>
      </c>
      <c r="AL40" s="6" t="s">
        <v>216</v>
      </c>
      <c r="AM40" s="6" t="s">
        <v>56</v>
      </c>
      <c r="AN40" s="6" t="s">
        <v>56</v>
      </c>
      <c r="AO40" s="6" t="s">
        <v>56</v>
      </c>
      <c r="AP40" s="6" t="s">
        <v>22899</v>
      </c>
      <c r="AQ40" s="6" t="s">
        <v>5647</v>
      </c>
      <c r="AR40" s="6" t="s">
        <v>219</v>
      </c>
      <c r="AS40" s="6" t="s">
        <v>5648</v>
      </c>
      <c r="AT40" s="6" t="s">
        <v>22900</v>
      </c>
      <c r="AU40" s="6" t="s">
        <v>5650</v>
      </c>
      <c r="AV40" s="6" t="s">
        <v>22901</v>
      </c>
      <c r="AW40" s="6">
        <v>5.7979707084238097</v>
      </c>
      <c r="AX40" s="6">
        <v>5.7701860738583397</v>
      </c>
      <c r="AY40" s="6">
        <v>6.3443612492847796</v>
      </c>
      <c r="AZ40" s="6">
        <v>5.4449203128402504</v>
      </c>
      <c r="BA40" s="6">
        <v>6.30200382839244</v>
      </c>
      <c r="BB40" s="6">
        <v>6.8495177485566598</v>
      </c>
      <c r="BC40" s="6">
        <v>5.4121849308033196</v>
      </c>
      <c r="BD40" s="6">
        <v>6.3132513928908498</v>
      </c>
      <c r="BE40" s="6">
        <v>5.8920561826330902</v>
      </c>
      <c r="BF40" s="6">
        <v>6.5573689515486597</v>
      </c>
      <c r="BG40" s="6">
        <v>5.9657523364640301</v>
      </c>
      <c r="BH40" s="6">
        <v>6.2120679571129003</v>
      </c>
      <c r="BI40" s="6">
        <v>6.07760663033201</v>
      </c>
      <c r="BJ40" s="6">
        <v>5.3730242425473804</v>
      </c>
      <c r="BK40" s="6">
        <v>5.9877747652266802</v>
      </c>
      <c r="BL40" s="6">
        <v>6.08955576996369</v>
      </c>
      <c r="BM40" s="6">
        <v>6.1279146178682904</v>
      </c>
      <c r="BN40" s="6">
        <v>6.1399632484830997</v>
      </c>
      <c r="BO40" s="6">
        <v>5.4903813241214499</v>
      </c>
    </row>
    <row r="41" spans="1:67" x14ac:dyDescent="0.25">
      <c r="A41" s="7">
        <v>40</v>
      </c>
      <c r="B41" s="7" t="s">
        <v>8382</v>
      </c>
      <c r="C41" s="6" t="s">
        <v>108</v>
      </c>
      <c r="D41" s="6" t="s">
        <v>315</v>
      </c>
      <c r="E41" s="6" t="s">
        <v>56</v>
      </c>
      <c r="F41" s="6">
        <v>0.46226990963532361</v>
      </c>
      <c r="G41" s="6">
        <v>3.2759122542404283E-2</v>
      </c>
      <c r="H41" s="6" t="s">
        <v>2323</v>
      </c>
      <c r="I41" s="6" t="s">
        <v>44</v>
      </c>
      <c r="J41" s="6" t="s">
        <v>45</v>
      </c>
      <c r="K41" s="6" t="s">
        <v>46</v>
      </c>
      <c r="L41" s="6" t="s">
        <v>47</v>
      </c>
      <c r="M41" s="6" t="s">
        <v>48</v>
      </c>
      <c r="N41" s="6" t="s">
        <v>2324</v>
      </c>
      <c r="O41" s="6" t="s">
        <v>2323</v>
      </c>
      <c r="P41" s="88">
        <v>6</v>
      </c>
      <c r="Q41" s="6" t="s">
        <v>8383</v>
      </c>
      <c r="R41" s="6" t="s">
        <v>8383</v>
      </c>
      <c r="S41" s="6" t="s">
        <v>8384</v>
      </c>
      <c r="T41" s="6" t="s">
        <v>565</v>
      </c>
      <c r="U41" s="6" t="s">
        <v>107</v>
      </c>
      <c r="V41" s="6">
        <v>1</v>
      </c>
      <c r="W41" s="6">
        <v>5</v>
      </c>
      <c r="X41" s="6">
        <v>5.63</v>
      </c>
      <c r="Y41" s="6" t="s">
        <v>56</v>
      </c>
      <c r="AB41" s="6" t="s">
        <v>56</v>
      </c>
      <c r="AF41" s="6" t="s">
        <v>56</v>
      </c>
      <c r="AG41" s="6" t="s">
        <v>56</v>
      </c>
      <c r="AI41" s="6" t="s">
        <v>56</v>
      </c>
      <c r="AJ41" s="6" t="s">
        <v>56</v>
      </c>
      <c r="AK41" s="6" t="s">
        <v>56</v>
      </c>
      <c r="AL41" s="6" t="s">
        <v>56</v>
      </c>
      <c r="AM41" s="6" t="s">
        <v>56</v>
      </c>
      <c r="AN41" s="6" t="s">
        <v>56</v>
      </c>
      <c r="AO41" s="6" t="s">
        <v>56</v>
      </c>
      <c r="AP41" s="6" t="s">
        <v>2597</v>
      </c>
      <c r="AQ41" s="6" t="s">
        <v>756</v>
      </c>
      <c r="AR41" s="6" t="s">
        <v>245</v>
      </c>
      <c r="AS41" s="6" t="s">
        <v>757</v>
      </c>
      <c r="AT41" s="6" t="s">
        <v>2598</v>
      </c>
      <c r="AU41" s="6" t="s">
        <v>245</v>
      </c>
      <c r="AV41" s="6" t="s">
        <v>8385</v>
      </c>
      <c r="AW41" s="6">
        <v>6.6649096799041301</v>
      </c>
      <c r="AX41" s="6">
        <v>5.79347676951806</v>
      </c>
      <c r="AY41" s="6">
        <v>6.5757304893795903</v>
      </c>
      <c r="AZ41" s="6">
        <v>6.0867177980648597</v>
      </c>
      <c r="BA41" s="6">
        <v>6.3175098833834999</v>
      </c>
      <c r="BB41" s="6">
        <v>7.4451759397131898</v>
      </c>
      <c r="BC41" s="6">
        <v>6.2339730622250897</v>
      </c>
      <c r="BD41" s="6">
        <v>7.3396601109092998</v>
      </c>
      <c r="BE41" s="6">
        <v>6.6231873473152696</v>
      </c>
      <c r="BF41" s="6">
        <v>6.2622139429255004</v>
      </c>
      <c r="BG41" s="6">
        <v>5.8584986988455103</v>
      </c>
      <c r="BH41" s="6">
        <v>6.42681223535961</v>
      </c>
      <c r="BI41" s="6">
        <v>5.7797558956886999</v>
      </c>
      <c r="BJ41" s="6">
        <v>6.4717024825619802</v>
      </c>
      <c r="BK41" s="6">
        <v>6.6206181518657896</v>
      </c>
      <c r="BL41" s="6">
        <v>6.6247381203473203</v>
      </c>
      <c r="BM41" s="6">
        <v>6.75964522231786</v>
      </c>
      <c r="BN41" s="6">
        <v>6.7033688562226903</v>
      </c>
      <c r="BO41" s="6">
        <v>6.0165547253511802</v>
      </c>
    </row>
    <row r="42" spans="1:67" x14ac:dyDescent="0.25">
      <c r="A42" s="7">
        <v>41</v>
      </c>
      <c r="B42" s="7" t="s">
        <v>8597</v>
      </c>
      <c r="C42" s="6" t="s">
        <v>8602</v>
      </c>
      <c r="D42" s="6" t="s">
        <v>8603</v>
      </c>
      <c r="E42" s="6" t="s">
        <v>56</v>
      </c>
      <c r="F42" s="6">
        <v>0.45956913276297762</v>
      </c>
      <c r="G42" s="6">
        <v>4.9747294329337676E-3</v>
      </c>
      <c r="H42" s="6" t="s">
        <v>1670</v>
      </c>
      <c r="I42" s="6" t="s">
        <v>44</v>
      </c>
      <c r="J42" s="6" t="s">
        <v>139</v>
      </c>
      <c r="K42" s="6" t="s">
        <v>1671</v>
      </c>
      <c r="L42" s="6" t="s">
        <v>1672</v>
      </c>
      <c r="M42" s="6" t="s">
        <v>1673</v>
      </c>
      <c r="N42" s="6" t="s">
        <v>1674</v>
      </c>
      <c r="O42" s="6" t="s">
        <v>1670</v>
      </c>
      <c r="P42" s="88">
        <v>6</v>
      </c>
      <c r="Q42" s="6" t="s">
        <v>8600</v>
      </c>
      <c r="R42" s="6" t="s">
        <v>8598</v>
      </c>
      <c r="S42" s="6" t="s">
        <v>8599</v>
      </c>
      <c r="T42" s="6" t="s">
        <v>8601</v>
      </c>
      <c r="U42" s="6" t="s">
        <v>8601</v>
      </c>
      <c r="V42" s="6">
        <v>5</v>
      </c>
      <c r="W42" s="6">
        <v>10</v>
      </c>
      <c r="X42" s="6">
        <v>7.13</v>
      </c>
      <c r="Y42" s="6" t="s">
        <v>56</v>
      </c>
      <c r="AB42" s="6" t="s">
        <v>56</v>
      </c>
      <c r="AF42" s="6" t="s">
        <v>56</v>
      </c>
      <c r="AG42" s="6" t="s">
        <v>56</v>
      </c>
      <c r="AI42" s="6" t="s">
        <v>56</v>
      </c>
      <c r="AJ42" s="6" t="s">
        <v>56</v>
      </c>
      <c r="AK42" s="6" t="s">
        <v>56</v>
      </c>
      <c r="AL42" s="6" t="s">
        <v>56</v>
      </c>
      <c r="AM42" s="6" t="s">
        <v>56</v>
      </c>
      <c r="AN42" s="6" t="s">
        <v>56</v>
      </c>
      <c r="AO42" s="6" t="s">
        <v>56</v>
      </c>
      <c r="AP42" s="6" t="s">
        <v>8604</v>
      </c>
      <c r="AQ42" s="6" t="s">
        <v>8605</v>
      </c>
      <c r="AR42" s="6" t="s">
        <v>5</v>
      </c>
      <c r="AS42" s="6" t="s">
        <v>8606</v>
      </c>
      <c r="AT42" s="6" t="s">
        <v>8607</v>
      </c>
      <c r="AU42" s="6" t="s">
        <v>5</v>
      </c>
      <c r="AV42" s="6" t="s">
        <v>8603</v>
      </c>
      <c r="AW42" s="6">
        <v>6.0284964239761401</v>
      </c>
      <c r="AX42" s="6">
        <v>6.5345655912620302</v>
      </c>
      <c r="AY42" s="6">
        <v>6.6802358590517699</v>
      </c>
      <c r="AZ42" s="6">
        <v>5.9513550068122099</v>
      </c>
      <c r="BA42" s="6">
        <v>6.3406326647959501</v>
      </c>
      <c r="BB42" s="6">
        <v>6.70184427421749</v>
      </c>
      <c r="BC42" s="6">
        <v>6.1273756617810298</v>
      </c>
      <c r="BD42" s="6">
        <v>6.5388439527999598</v>
      </c>
      <c r="BE42" s="6">
        <v>6.8091331656838197</v>
      </c>
      <c r="BF42" s="6">
        <v>6.3997058103745097</v>
      </c>
      <c r="BG42" s="6">
        <v>6.4970819010713701</v>
      </c>
      <c r="BH42" s="6">
        <v>6.7448521976807898</v>
      </c>
      <c r="BI42" s="6">
        <v>6.2647944554495298</v>
      </c>
      <c r="BJ42" s="6">
        <v>6.0183034619314597</v>
      </c>
      <c r="BK42" s="6">
        <v>7.7728788966882796</v>
      </c>
      <c r="BL42" s="6">
        <v>6.5616756088675299</v>
      </c>
      <c r="BM42" s="6">
        <v>6.9798874381389204</v>
      </c>
      <c r="BN42" s="6">
        <v>6.3885010162008102</v>
      </c>
      <c r="BO42" s="6">
        <v>5.9073393307167601</v>
      </c>
    </row>
    <row r="43" spans="1:67" x14ac:dyDescent="0.25">
      <c r="A43" s="7">
        <v>42</v>
      </c>
      <c r="B43" s="7" t="s">
        <v>7580</v>
      </c>
      <c r="C43" s="6" t="s">
        <v>7585</v>
      </c>
      <c r="D43" s="6" t="s">
        <v>7586</v>
      </c>
      <c r="E43" s="6" t="s">
        <v>7587</v>
      </c>
      <c r="F43" s="6">
        <v>0.4588750469865488</v>
      </c>
      <c r="G43" s="6">
        <v>1.5744489428699951E-2</v>
      </c>
      <c r="H43" s="6" t="s">
        <v>2889</v>
      </c>
      <c r="I43" s="6" t="s">
        <v>44</v>
      </c>
      <c r="J43" s="6" t="s">
        <v>45</v>
      </c>
      <c r="K43" s="6" t="s">
        <v>295</v>
      </c>
      <c r="L43" s="6" t="s">
        <v>296</v>
      </c>
      <c r="M43" s="6" t="s">
        <v>297</v>
      </c>
      <c r="N43" s="6" t="s">
        <v>294</v>
      </c>
      <c r="O43" s="6" t="s">
        <v>2889</v>
      </c>
      <c r="P43" s="88">
        <v>6</v>
      </c>
      <c r="Q43" s="6" t="s">
        <v>7583</v>
      </c>
      <c r="R43" s="6" t="s">
        <v>7581</v>
      </c>
      <c r="S43" s="6" t="s">
        <v>7582</v>
      </c>
      <c r="T43" s="6" t="s">
        <v>7584</v>
      </c>
      <c r="U43" s="6" t="s">
        <v>7584</v>
      </c>
      <c r="V43" s="6">
        <v>3</v>
      </c>
      <c r="W43" s="6">
        <v>12</v>
      </c>
      <c r="X43" s="6">
        <v>9.6199999999999992</v>
      </c>
      <c r="Y43" s="6" t="s">
        <v>56</v>
      </c>
      <c r="AB43" s="6" t="s">
        <v>7588</v>
      </c>
      <c r="AC43" s="6" t="s">
        <v>7589</v>
      </c>
      <c r="AD43" s="6" t="s">
        <v>7590</v>
      </c>
      <c r="AE43" s="6" t="s">
        <v>7591</v>
      </c>
      <c r="AF43" s="6" t="s">
        <v>7592</v>
      </c>
      <c r="AG43" s="6" t="s">
        <v>5959</v>
      </c>
      <c r="AH43" s="6" t="s">
        <v>5960</v>
      </c>
      <c r="AI43" s="6" t="s">
        <v>6833</v>
      </c>
      <c r="AJ43" s="6" t="s">
        <v>7593</v>
      </c>
      <c r="AK43" s="6" t="s">
        <v>7594</v>
      </c>
      <c r="AL43" s="6" t="s">
        <v>1386</v>
      </c>
      <c r="AM43" s="6" t="s">
        <v>56</v>
      </c>
      <c r="AN43" s="6" t="s">
        <v>56</v>
      </c>
      <c r="AO43" s="6" t="s">
        <v>56</v>
      </c>
      <c r="AP43" s="6" t="s">
        <v>7595</v>
      </c>
      <c r="AQ43" s="6" t="s">
        <v>7596</v>
      </c>
      <c r="AR43" s="6" t="s">
        <v>304</v>
      </c>
      <c r="AS43" s="6" t="s">
        <v>7597</v>
      </c>
      <c r="AT43" s="6" t="s">
        <v>7598</v>
      </c>
      <c r="AU43" s="6" t="s">
        <v>304</v>
      </c>
      <c r="AV43" s="6" t="s">
        <v>7599</v>
      </c>
      <c r="AW43" s="6">
        <v>6.8471356324399002</v>
      </c>
      <c r="AX43" s="6">
        <v>6.5322192686627698</v>
      </c>
      <c r="AY43" s="6">
        <v>6.15729081599273</v>
      </c>
      <c r="AZ43" s="6">
        <v>6.3311034289958803</v>
      </c>
      <c r="BA43" s="6">
        <v>6.3716405684005402</v>
      </c>
      <c r="BB43" s="6">
        <v>6.6371094052571804</v>
      </c>
      <c r="BC43" s="6">
        <v>6.1457869806283201</v>
      </c>
      <c r="BD43" s="6">
        <v>7.05025989300802</v>
      </c>
      <c r="BE43" s="6">
        <v>6.2681287034247699</v>
      </c>
      <c r="BF43" s="6">
        <v>6.7972641468095398</v>
      </c>
      <c r="BG43" s="6">
        <v>6.4374018777852804</v>
      </c>
      <c r="BH43" s="6">
        <v>6.8248935371672896</v>
      </c>
      <c r="BI43" s="6">
        <v>7.6578586604087304</v>
      </c>
      <c r="BJ43" s="6">
        <v>6.3062429073874497</v>
      </c>
      <c r="BK43" s="6">
        <v>6.7099989127060802</v>
      </c>
      <c r="BL43" s="6">
        <v>7.6510753702912799</v>
      </c>
      <c r="BM43" s="6">
        <v>6.6315301119726104</v>
      </c>
      <c r="BN43" s="6">
        <v>6.7075149064794797</v>
      </c>
      <c r="BO43" s="6">
        <v>6.2116680053883497</v>
      </c>
    </row>
    <row r="44" spans="1:67" x14ac:dyDescent="0.25">
      <c r="A44" s="7">
        <v>43</v>
      </c>
      <c r="B44" s="7" t="s">
        <v>7871</v>
      </c>
      <c r="C44" s="6" t="s">
        <v>108</v>
      </c>
      <c r="D44" s="6" t="s">
        <v>7877</v>
      </c>
      <c r="E44" s="6" t="s">
        <v>56</v>
      </c>
      <c r="F44" s="6">
        <v>0.45887208957350373</v>
      </c>
      <c r="G44" s="6">
        <v>2.0348760286840781E-2</v>
      </c>
      <c r="H44" s="6" t="s">
        <v>7498</v>
      </c>
      <c r="I44" s="6" t="s">
        <v>44</v>
      </c>
      <c r="J44" s="6" t="s">
        <v>45</v>
      </c>
      <c r="K44" s="6" t="s">
        <v>46</v>
      </c>
      <c r="L44" s="6" t="s">
        <v>312</v>
      </c>
      <c r="M44" s="6" t="s">
        <v>336</v>
      </c>
      <c r="N44" s="6" t="s">
        <v>337</v>
      </c>
      <c r="O44" s="6" t="s">
        <v>7498</v>
      </c>
      <c r="P44" s="88">
        <v>6</v>
      </c>
      <c r="Q44" s="6" t="s">
        <v>7874</v>
      </c>
      <c r="R44" s="6" t="s">
        <v>7872</v>
      </c>
      <c r="S44" s="6" t="s">
        <v>7873</v>
      </c>
      <c r="T44" s="6" t="s">
        <v>7875</v>
      </c>
      <c r="U44" s="6" t="s">
        <v>7876</v>
      </c>
      <c r="V44" s="6">
        <v>3</v>
      </c>
      <c r="W44" s="6">
        <v>48</v>
      </c>
      <c r="X44" s="6">
        <v>10.42</v>
      </c>
      <c r="Y44" s="6" t="s">
        <v>56</v>
      </c>
      <c r="AB44" s="6" t="s">
        <v>56</v>
      </c>
      <c r="AF44" s="6" t="s">
        <v>56</v>
      </c>
      <c r="AG44" s="6" t="s">
        <v>56</v>
      </c>
      <c r="AI44" s="6" t="s">
        <v>56</v>
      </c>
      <c r="AJ44" s="6" t="s">
        <v>56</v>
      </c>
      <c r="AK44" s="6" t="s">
        <v>56</v>
      </c>
      <c r="AL44" s="6" t="s">
        <v>56</v>
      </c>
      <c r="AM44" s="6" t="s">
        <v>56</v>
      </c>
      <c r="AN44" s="6" t="s">
        <v>56</v>
      </c>
      <c r="AO44" s="6" t="s">
        <v>56</v>
      </c>
      <c r="AP44" s="6" t="s">
        <v>7878</v>
      </c>
      <c r="AQ44" s="6" t="s">
        <v>7879</v>
      </c>
      <c r="AR44" s="6" t="s">
        <v>72</v>
      </c>
      <c r="AS44" s="6" t="s">
        <v>7880</v>
      </c>
      <c r="AT44" s="6" t="s">
        <v>7881</v>
      </c>
      <c r="AU44" s="6" t="s">
        <v>304</v>
      </c>
      <c r="AV44" s="6" t="s">
        <v>7882</v>
      </c>
      <c r="AW44" s="6">
        <v>6.8635331471371002</v>
      </c>
      <c r="AX44" s="6">
        <v>6.5045933176320601</v>
      </c>
      <c r="AY44" s="6">
        <v>6.6365130706618203</v>
      </c>
      <c r="AZ44" s="6">
        <v>6.5827961562997697</v>
      </c>
      <c r="BA44" s="6">
        <v>6.9165540089991699</v>
      </c>
      <c r="BB44" s="6">
        <v>6.8632039185373204</v>
      </c>
      <c r="BC44" s="6">
        <v>6.1035851508670298</v>
      </c>
      <c r="BD44" s="6">
        <v>6.6305093357407197</v>
      </c>
      <c r="BE44" s="6">
        <v>7.0043283685532902</v>
      </c>
      <c r="BF44" s="6">
        <v>6.39356660503109</v>
      </c>
      <c r="BG44" s="6">
        <v>6.1112494039528498</v>
      </c>
      <c r="BH44" s="6">
        <v>6.7813413938545199</v>
      </c>
      <c r="BI44" s="6">
        <v>6.5201560180526101</v>
      </c>
      <c r="BJ44" s="6">
        <v>6.4201292664832401</v>
      </c>
      <c r="BK44" s="6">
        <v>7.0032644952526102</v>
      </c>
      <c r="BL44" s="6">
        <v>8.2889307721336092</v>
      </c>
      <c r="BM44" s="6">
        <v>7.3193236935772799</v>
      </c>
      <c r="BN44" s="6">
        <v>6.3548094700172504</v>
      </c>
      <c r="BO44" s="6">
        <v>6.8296125590020296</v>
      </c>
    </row>
    <row r="45" spans="1:67" x14ac:dyDescent="0.25">
      <c r="A45" s="7">
        <v>44</v>
      </c>
      <c r="B45" s="7" t="s">
        <v>22902</v>
      </c>
      <c r="C45" s="6" t="s">
        <v>13501</v>
      </c>
      <c r="D45" s="6" t="s">
        <v>22905</v>
      </c>
      <c r="E45" s="6" t="s">
        <v>13503</v>
      </c>
      <c r="F45" s="6">
        <v>0.45759531778616053</v>
      </c>
      <c r="G45" s="6">
        <v>4.0882749861078038E-2</v>
      </c>
      <c r="H45" s="6" t="s">
        <v>10780</v>
      </c>
      <c r="I45" s="6" t="s">
        <v>44</v>
      </c>
      <c r="J45" s="6" t="s">
        <v>45</v>
      </c>
      <c r="K45" s="6" t="s">
        <v>46</v>
      </c>
      <c r="L45" s="6" t="s">
        <v>47</v>
      </c>
      <c r="M45" s="6" t="s">
        <v>48</v>
      </c>
      <c r="N45" s="6" t="s">
        <v>1277</v>
      </c>
      <c r="O45" s="6" t="s">
        <v>10780</v>
      </c>
      <c r="P45" s="88">
        <v>6</v>
      </c>
      <c r="Q45" s="6" t="s">
        <v>22903</v>
      </c>
      <c r="R45" s="6" t="s">
        <v>22903</v>
      </c>
      <c r="S45" s="6" t="s">
        <v>22904</v>
      </c>
      <c r="T45" s="6" t="s">
        <v>387</v>
      </c>
      <c r="U45" s="6" t="s">
        <v>387</v>
      </c>
      <c r="V45" s="6">
        <v>1</v>
      </c>
      <c r="W45" s="6">
        <v>9</v>
      </c>
      <c r="X45" s="6">
        <v>7.18</v>
      </c>
      <c r="Y45" s="6" t="s">
        <v>56</v>
      </c>
      <c r="AB45" s="6" t="s">
        <v>56</v>
      </c>
      <c r="AF45" s="6" t="s">
        <v>13504</v>
      </c>
      <c r="AG45" s="6" t="s">
        <v>56</v>
      </c>
      <c r="AI45" s="6" t="s">
        <v>56</v>
      </c>
      <c r="AJ45" s="6" t="s">
        <v>56</v>
      </c>
      <c r="AK45" s="6" t="s">
        <v>56</v>
      </c>
      <c r="AL45" s="6" t="s">
        <v>13505</v>
      </c>
      <c r="AM45" s="6" t="s">
        <v>56</v>
      </c>
      <c r="AN45" s="6" t="s">
        <v>56</v>
      </c>
      <c r="AO45" s="6" t="s">
        <v>56</v>
      </c>
      <c r="AP45" s="6" t="s">
        <v>22906</v>
      </c>
      <c r="AQ45" s="6" t="s">
        <v>13507</v>
      </c>
      <c r="AR45" s="6" t="s">
        <v>245</v>
      </c>
      <c r="AS45" s="6" t="s">
        <v>13508</v>
      </c>
      <c r="AT45" s="6" t="s">
        <v>14174</v>
      </c>
      <c r="AU45" s="6" t="s">
        <v>245</v>
      </c>
      <c r="AV45" s="6" t="s">
        <v>22907</v>
      </c>
      <c r="AW45" s="6">
        <v>6.87696398577752</v>
      </c>
      <c r="AX45" s="6">
        <v>6.0419651815567299</v>
      </c>
      <c r="AY45" s="6">
        <v>6.9906096936961797</v>
      </c>
      <c r="AZ45" s="6">
        <v>6.8182160591746701</v>
      </c>
      <c r="BA45" s="6">
        <v>7.0269192187652401</v>
      </c>
      <c r="BB45" s="6">
        <v>7.5137102447818798</v>
      </c>
      <c r="BC45" s="6">
        <v>6.0899937267191699</v>
      </c>
      <c r="BD45" s="6">
        <v>6.8872881356740399</v>
      </c>
      <c r="BE45" s="6">
        <v>7.0289858710058004</v>
      </c>
      <c r="BF45" s="6">
        <v>7.1700225234753603</v>
      </c>
      <c r="BG45" s="6">
        <v>6.8366406048348898</v>
      </c>
      <c r="BH45" s="6">
        <v>6.35568536697774</v>
      </c>
      <c r="BI45" s="6">
        <v>7.3919226389884898</v>
      </c>
      <c r="BJ45" s="6">
        <v>6.9888955161309303</v>
      </c>
      <c r="BK45" s="6">
        <v>6.2578179586289497</v>
      </c>
      <c r="BL45" s="6">
        <v>6.76659136196833</v>
      </c>
      <c r="BM45" s="6">
        <v>7.1723256005239797</v>
      </c>
      <c r="BN45" s="6">
        <v>6.3863296736420097</v>
      </c>
      <c r="BO45" s="6">
        <v>5.7225853907039896</v>
      </c>
    </row>
    <row r="46" spans="1:67" x14ac:dyDescent="0.25">
      <c r="A46" s="7">
        <v>45</v>
      </c>
      <c r="B46" s="7" t="s">
        <v>7823</v>
      </c>
      <c r="C46" s="6" t="s">
        <v>7826</v>
      </c>
      <c r="D46" s="6" t="s">
        <v>7827</v>
      </c>
      <c r="E46" s="6" t="s">
        <v>56</v>
      </c>
      <c r="F46" s="6">
        <v>0.4547601929225511</v>
      </c>
      <c r="G46" s="6">
        <v>6.800560980127544E-3</v>
      </c>
      <c r="H46" s="6" t="s">
        <v>46</v>
      </c>
      <c r="I46" s="6" t="s">
        <v>44</v>
      </c>
      <c r="J46" s="6" t="s">
        <v>45</v>
      </c>
      <c r="K46" s="6" t="s">
        <v>46</v>
      </c>
      <c r="P46" s="88">
        <v>2</v>
      </c>
      <c r="Q46" s="6" t="s">
        <v>7824</v>
      </c>
      <c r="R46" s="6" t="s">
        <v>7824</v>
      </c>
      <c r="S46" s="6" t="s">
        <v>7825</v>
      </c>
      <c r="T46" s="6" t="s">
        <v>3381</v>
      </c>
      <c r="U46" s="6" t="s">
        <v>565</v>
      </c>
      <c r="V46" s="6">
        <v>1</v>
      </c>
      <c r="W46" s="6">
        <v>30</v>
      </c>
      <c r="X46" s="6">
        <v>13.88</v>
      </c>
      <c r="Y46" s="6" t="s">
        <v>56</v>
      </c>
      <c r="AB46" s="6" t="s">
        <v>56</v>
      </c>
      <c r="AF46" s="6" t="s">
        <v>7828</v>
      </c>
      <c r="AG46" s="6" t="s">
        <v>56</v>
      </c>
      <c r="AI46" s="6" t="s">
        <v>56</v>
      </c>
      <c r="AJ46" s="6" t="s">
        <v>56</v>
      </c>
      <c r="AK46" s="6" t="s">
        <v>56</v>
      </c>
      <c r="AL46" s="6" t="s">
        <v>216</v>
      </c>
      <c r="AM46" s="6" t="s">
        <v>56</v>
      </c>
      <c r="AN46" s="6" t="s">
        <v>56</v>
      </c>
      <c r="AO46" s="6" t="s">
        <v>56</v>
      </c>
      <c r="AP46" s="6" t="s">
        <v>7829</v>
      </c>
      <c r="AQ46" s="6" t="s">
        <v>7830</v>
      </c>
      <c r="AR46" s="6" t="s">
        <v>7831</v>
      </c>
      <c r="AS46" s="6" t="s">
        <v>7832</v>
      </c>
      <c r="AT46" s="6" t="s">
        <v>7833</v>
      </c>
      <c r="AU46" s="6" t="s">
        <v>7834</v>
      </c>
      <c r="AV46" s="6" t="s">
        <v>7835</v>
      </c>
      <c r="AW46" s="6">
        <v>7.0898486494866404</v>
      </c>
      <c r="AX46" s="6">
        <v>6.04901866677546</v>
      </c>
      <c r="AY46" s="6">
        <v>6.6172573799627097</v>
      </c>
      <c r="AZ46" s="6">
        <v>6.7594601645139996</v>
      </c>
      <c r="BA46" s="6">
        <v>6.3950608417515298</v>
      </c>
      <c r="BB46" s="6">
        <v>6.86884132485633</v>
      </c>
      <c r="BC46" s="6">
        <v>6.4018571715408799</v>
      </c>
      <c r="BD46" s="6">
        <v>6.8505237701507804</v>
      </c>
      <c r="BE46" s="6">
        <v>7.4551099425405702</v>
      </c>
      <c r="BF46" s="6">
        <v>7.4638840492927097</v>
      </c>
      <c r="BG46" s="6">
        <v>6.6633428852752496</v>
      </c>
      <c r="BH46" s="6">
        <v>7.2072923166907801</v>
      </c>
      <c r="BI46" s="6">
        <v>6.8885389723952404</v>
      </c>
      <c r="BJ46" s="6">
        <v>6.2487579675485501</v>
      </c>
      <c r="BK46" s="6">
        <v>6.6752099970619199</v>
      </c>
      <c r="BL46" s="6">
        <v>6.6385792015085601</v>
      </c>
      <c r="BM46" s="6">
        <v>6.7558063536493904</v>
      </c>
      <c r="BN46" s="6">
        <v>6.6608181581888104</v>
      </c>
      <c r="BO46" s="6">
        <v>6.8278876610946604</v>
      </c>
    </row>
    <row r="47" spans="1:67" x14ac:dyDescent="0.25">
      <c r="A47" s="7">
        <v>46</v>
      </c>
      <c r="B47" s="7" t="s">
        <v>22908</v>
      </c>
      <c r="C47" s="6" t="s">
        <v>22914</v>
      </c>
      <c r="D47" s="6" t="s">
        <v>22915</v>
      </c>
      <c r="E47" s="6" t="s">
        <v>22916</v>
      </c>
      <c r="F47" s="6">
        <v>0.45161327128124112</v>
      </c>
      <c r="G47" s="6">
        <v>4.0882749861078038E-2</v>
      </c>
      <c r="H47" s="6" t="s">
        <v>22911</v>
      </c>
      <c r="I47" s="6" t="s">
        <v>44</v>
      </c>
      <c r="J47" s="6" t="s">
        <v>507</v>
      </c>
      <c r="K47" s="6" t="s">
        <v>952</v>
      </c>
      <c r="L47" s="6" t="s">
        <v>953</v>
      </c>
      <c r="M47" s="6" t="s">
        <v>22912</v>
      </c>
      <c r="N47" s="6" t="s">
        <v>22913</v>
      </c>
      <c r="O47" s="6" t="s">
        <v>22911</v>
      </c>
      <c r="P47" s="88">
        <v>6</v>
      </c>
      <c r="Q47" s="6" t="s">
        <v>22909</v>
      </c>
      <c r="R47" s="6" t="s">
        <v>22909</v>
      </c>
      <c r="S47" s="6" t="s">
        <v>22910</v>
      </c>
      <c r="T47" s="6" t="s">
        <v>387</v>
      </c>
      <c r="U47" s="6" t="s">
        <v>78</v>
      </c>
      <c r="V47" s="6">
        <v>1</v>
      </c>
      <c r="W47" s="6">
        <v>9</v>
      </c>
      <c r="X47" s="6">
        <v>11.88</v>
      </c>
      <c r="Y47" s="6" t="s">
        <v>56</v>
      </c>
      <c r="AB47" s="6" t="s">
        <v>56</v>
      </c>
      <c r="AF47" s="6" t="s">
        <v>22917</v>
      </c>
      <c r="AG47" s="6" t="s">
        <v>396</v>
      </c>
      <c r="AH47" s="6" t="s">
        <v>397</v>
      </c>
      <c r="AI47" s="6" t="s">
        <v>398</v>
      </c>
      <c r="AJ47" s="6" t="s">
        <v>56</v>
      </c>
      <c r="AK47" s="6" t="s">
        <v>56</v>
      </c>
      <c r="AL47" s="6" t="s">
        <v>17916</v>
      </c>
      <c r="AM47" s="6" t="s">
        <v>56</v>
      </c>
      <c r="AN47" s="6" t="s">
        <v>56</v>
      </c>
      <c r="AO47" s="6" t="s">
        <v>56</v>
      </c>
      <c r="AP47" s="6" t="s">
        <v>22918</v>
      </c>
      <c r="AQ47" s="6" t="s">
        <v>22919</v>
      </c>
      <c r="AR47" s="6" t="s">
        <v>402</v>
      </c>
      <c r="AS47" s="6" t="s">
        <v>22920</v>
      </c>
      <c r="AT47" s="6" t="s">
        <v>22921</v>
      </c>
      <c r="AU47" s="6" t="s">
        <v>402</v>
      </c>
      <c r="AV47" s="6" t="s">
        <v>22922</v>
      </c>
      <c r="AW47" s="6">
        <v>6.3464900881335202</v>
      </c>
      <c r="AX47" s="6">
        <v>5.7421601025445304</v>
      </c>
      <c r="AY47" s="6">
        <v>7.43956953293109</v>
      </c>
      <c r="AZ47" s="6">
        <v>5.9580432779227204</v>
      </c>
      <c r="BA47" s="6">
        <v>6.5311012585237398</v>
      </c>
      <c r="BB47" s="6">
        <v>6.0484402497212102</v>
      </c>
      <c r="BC47" s="6">
        <v>5.4576412278923101</v>
      </c>
      <c r="BD47" s="6">
        <v>6.1929229943857598</v>
      </c>
      <c r="BE47" s="6">
        <v>6.6060319615329002</v>
      </c>
      <c r="BF47" s="6">
        <v>6.6239313207367303</v>
      </c>
      <c r="BG47" s="6">
        <v>5.6166813217504199</v>
      </c>
      <c r="BH47" s="6">
        <v>6.4057900749954699</v>
      </c>
      <c r="BI47" s="6">
        <v>6.2816924941954797</v>
      </c>
      <c r="BJ47" s="6">
        <v>6.0495827543891298</v>
      </c>
      <c r="BK47" s="6">
        <v>5.9426929534566701</v>
      </c>
      <c r="BL47" s="6">
        <v>6.0578356814278704</v>
      </c>
      <c r="BM47" s="6">
        <v>6.4662057647456397</v>
      </c>
      <c r="BN47" s="6">
        <v>6.5145080401259703</v>
      </c>
      <c r="BO47" s="6">
        <v>5.7258144766102301</v>
      </c>
    </row>
    <row r="48" spans="1:67" x14ac:dyDescent="0.25">
      <c r="A48" s="7">
        <v>47</v>
      </c>
      <c r="B48" s="7" t="s">
        <v>22923</v>
      </c>
      <c r="C48" s="6" t="s">
        <v>108</v>
      </c>
      <c r="D48" s="6" t="s">
        <v>22926</v>
      </c>
      <c r="E48" s="6" t="s">
        <v>56</v>
      </c>
      <c r="F48" s="6">
        <v>0.4508485466673271</v>
      </c>
      <c r="G48" s="6">
        <v>1.206636500754148E-2</v>
      </c>
      <c r="H48" s="6" t="s">
        <v>5031</v>
      </c>
      <c r="I48" s="6" t="s">
        <v>44</v>
      </c>
      <c r="J48" s="6" t="s">
        <v>101</v>
      </c>
      <c r="K48" s="6" t="s">
        <v>102</v>
      </c>
      <c r="L48" s="6" t="s">
        <v>103</v>
      </c>
      <c r="M48" s="6" t="s">
        <v>1757</v>
      </c>
      <c r="N48" s="6" t="s">
        <v>1758</v>
      </c>
      <c r="O48" s="6" t="s">
        <v>5031</v>
      </c>
      <c r="P48" s="88">
        <v>6</v>
      </c>
      <c r="Q48" s="6" t="s">
        <v>22924</v>
      </c>
      <c r="R48" s="6" t="s">
        <v>22924</v>
      </c>
      <c r="S48" s="6" t="s">
        <v>22925</v>
      </c>
      <c r="T48" s="6" t="s">
        <v>528</v>
      </c>
      <c r="U48" s="6" t="s">
        <v>362</v>
      </c>
      <c r="V48" s="6">
        <v>1</v>
      </c>
      <c r="W48" s="6">
        <v>18</v>
      </c>
      <c r="X48" s="6">
        <v>6.02</v>
      </c>
      <c r="Y48" s="6" t="s">
        <v>56</v>
      </c>
      <c r="AB48" s="6" t="s">
        <v>56</v>
      </c>
      <c r="AF48" s="6" t="s">
        <v>56</v>
      </c>
      <c r="AG48" s="6" t="s">
        <v>56</v>
      </c>
      <c r="AI48" s="6" t="s">
        <v>56</v>
      </c>
      <c r="AJ48" s="6" t="s">
        <v>56</v>
      </c>
      <c r="AK48" s="6" t="s">
        <v>56</v>
      </c>
      <c r="AL48" s="6" t="s">
        <v>56</v>
      </c>
      <c r="AM48" s="6" t="s">
        <v>56</v>
      </c>
      <c r="AN48" s="6" t="s">
        <v>56</v>
      </c>
      <c r="AO48" s="6" t="s">
        <v>56</v>
      </c>
      <c r="AP48" s="6" t="s">
        <v>22927</v>
      </c>
      <c r="AQ48" s="6" t="s">
        <v>9485</v>
      </c>
      <c r="AR48" s="6" t="s">
        <v>130</v>
      </c>
      <c r="AS48" s="6" t="s">
        <v>9486</v>
      </c>
      <c r="AT48" s="6" t="s">
        <v>22928</v>
      </c>
      <c r="AU48" s="6" t="s">
        <v>148</v>
      </c>
      <c r="AV48" s="6" t="s">
        <v>22929</v>
      </c>
      <c r="AW48" s="6">
        <v>7.0105713482882601</v>
      </c>
      <c r="AX48" s="6">
        <v>6.8432110316749197</v>
      </c>
      <c r="AY48" s="6">
        <v>7.8738464424466796</v>
      </c>
      <c r="AZ48" s="6">
        <v>6.78258018114634</v>
      </c>
      <c r="BA48" s="6">
        <v>6.6329177645780497</v>
      </c>
      <c r="BB48" s="6">
        <v>7.0936825687396698</v>
      </c>
      <c r="BC48" s="6">
        <v>7.0055816204690604</v>
      </c>
      <c r="BD48" s="6">
        <v>7.3013621256255403</v>
      </c>
      <c r="BE48" s="6">
        <v>7.4855723924892903</v>
      </c>
      <c r="BF48" s="6">
        <v>7.5382946828559998</v>
      </c>
      <c r="BG48" s="6">
        <v>6.6570128995827504</v>
      </c>
      <c r="BH48" s="6">
        <v>7.0500103135043597</v>
      </c>
      <c r="BI48" s="6">
        <v>7.2078766485015997</v>
      </c>
      <c r="BJ48" s="6">
        <v>7.1672434984099898</v>
      </c>
      <c r="BK48" s="6">
        <v>7.1088254208703896</v>
      </c>
      <c r="BL48" s="6">
        <v>8.1752812716962708</v>
      </c>
      <c r="BM48" s="6">
        <v>7.9477674073025302</v>
      </c>
      <c r="BN48" s="6">
        <v>7.9805010515527499</v>
      </c>
      <c r="BO48" s="6">
        <v>6.81004766820796</v>
      </c>
    </row>
    <row r="49" spans="1:67" x14ac:dyDescent="0.25">
      <c r="A49" s="7">
        <v>48</v>
      </c>
      <c r="B49" s="7" t="s">
        <v>7539</v>
      </c>
      <c r="C49" s="6" t="s">
        <v>7543</v>
      </c>
      <c r="D49" s="6" t="s">
        <v>7544</v>
      </c>
      <c r="E49" s="6" t="s">
        <v>7545</v>
      </c>
      <c r="F49" s="6">
        <v>0.44965677320309633</v>
      </c>
      <c r="G49" s="6">
        <v>2.0348760286840781E-2</v>
      </c>
      <c r="H49" s="6" t="s">
        <v>5723</v>
      </c>
      <c r="I49" s="6" t="s">
        <v>44</v>
      </c>
      <c r="J49" s="6" t="s">
        <v>45</v>
      </c>
      <c r="K49" s="6" t="s">
        <v>46</v>
      </c>
      <c r="L49" s="6" t="s">
        <v>312</v>
      </c>
      <c r="M49" s="6" t="s">
        <v>336</v>
      </c>
      <c r="N49" s="6" t="s">
        <v>5724</v>
      </c>
      <c r="O49" s="6" t="s">
        <v>5723</v>
      </c>
      <c r="P49" s="88">
        <v>6</v>
      </c>
      <c r="Q49" s="6" t="s">
        <v>7542</v>
      </c>
      <c r="R49" s="6" t="s">
        <v>7540</v>
      </c>
      <c r="S49" s="6" t="s">
        <v>7541</v>
      </c>
      <c r="T49" s="6" t="s">
        <v>4171</v>
      </c>
      <c r="U49" s="6" t="s">
        <v>4171</v>
      </c>
      <c r="V49" s="6">
        <v>2</v>
      </c>
      <c r="W49" s="6">
        <v>8</v>
      </c>
      <c r="X49" s="6">
        <v>5.75</v>
      </c>
      <c r="Y49" s="6" t="s">
        <v>56</v>
      </c>
      <c r="AB49" s="6" t="s">
        <v>7546</v>
      </c>
      <c r="AC49" s="6" t="s">
        <v>7547</v>
      </c>
      <c r="AD49" s="6" t="s">
        <v>7548</v>
      </c>
      <c r="AE49" s="6" t="s">
        <v>7549</v>
      </c>
      <c r="AF49" s="6" t="s">
        <v>7550</v>
      </c>
      <c r="AG49" s="6" t="s">
        <v>7551</v>
      </c>
      <c r="AH49" s="6" t="s">
        <v>7552</v>
      </c>
      <c r="AI49" s="6" t="s">
        <v>7553</v>
      </c>
      <c r="AJ49" s="6" t="s">
        <v>7554</v>
      </c>
      <c r="AK49" s="6" t="s">
        <v>7555</v>
      </c>
      <c r="AL49" s="6" t="s">
        <v>7556</v>
      </c>
      <c r="AM49" s="6" t="s">
        <v>56</v>
      </c>
      <c r="AN49" s="6" t="s">
        <v>56</v>
      </c>
      <c r="AO49" s="6" t="s">
        <v>56</v>
      </c>
      <c r="AP49" s="6" t="s">
        <v>7557</v>
      </c>
      <c r="AQ49" s="6" t="s">
        <v>7558</v>
      </c>
      <c r="AR49" s="6" t="s">
        <v>7559</v>
      </c>
      <c r="AS49" s="6" t="s">
        <v>7560</v>
      </c>
      <c r="AT49" s="6" t="s">
        <v>7561</v>
      </c>
      <c r="AU49" s="6" t="s">
        <v>4</v>
      </c>
      <c r="AV49" s="6" t="s">
        <v>7562</v>
      </c>
      <c r="AW49" s="6">
        <v>6.1456037741011604</v>
      </c>
      <c r="AX49" s="6">
        <v>6.4087318305369099</v>
      </c>
      <c r="AY49" s="6">
        <v>5.8930878889445397</v>
      </c>
      <c r="AZ49" s="6">
        <v>5.8858647774428396</v>
      </c>
      <c r="BA49" s="6">
        <v>6.3341623141722296</v>
      </c>
      <c r="BB49" s="6">
        <v>6.58899466738582</v>
      </c>
      <c r="BC49" s="6">
        <v>6.1454639883379496</v>
      </c>
      <c r="BD49" s="6">
        <v>6.6880505061742399</v>
      </c>
      <c r="BE49" s="6">
        <v>6.2480839114815403</v>
      </c>
      <c r="BF49" s="6">
        <v>7.2732467469856301</v>
      </c>
      <c r="BG49" s="6">
        <v>6.6405227176951103</v>
      </c>
      <c r="BH49" s="6">
        <v>7.3165574209298399</v>
      </c>
      <c r="BI49" s="6">
        <v>6.6733425309584797</v>
      </c>
      <c r="BJ49" s="6">
        <v>5.9661750664956603</v>
      </c>
      <c r="BK49" s="6">
        <v>6.7227491433407298</v>
      </c>
      <c r="BL49" s="6">
        <v>7.0736872339558996</v>
      </c>
      <c r="BM49" s="6">
        <v>6.7640130803907397</v>
      </c>
      <c r="BN49" s="6">
        <v>6.1871401234296197</v>
      </c>
      <c r="BO49" s="6">
        <v>6.2073518360093596</v>
      </c>
    </row>
    <row r="50" spans="1:67" x14ac:dyDescent="0.25">
      <c r="A50" s="7">
        <v>49</v>
      </c>
      <c r="B50" s="7" t="s">
        <v>22930</v>
      </c>
      <c r="C50" s="6" t="s">
        <v>22516</v>
      </c>
      <c r="D50" s="6" t="s">
        <v>231</v>
      </c>
      <c r="E50" s="6" t="s">
        <v>3933</v>
      </c>
      <c r="F50" s="6">
        <v>0.44821448637099248</v>
      </c>
      <c r="G50" s="6">
        <v>3.2759122542404283E-2</v>
      </c>
      <c r="H50" s="6" t="s">
        <v>226</v>
      </c>
      <c r="I50" s="6" t="s">
        <v>44</v>
      </c>
      <c r="J50" s="6" t="s">
        <v>45</v>
      </c>
      <c r="K50" s="6" t="s">
        <v>46</v>
      </c>
      <c r="L50" s="6" t="s">
        <v>47</v>
      </c>
      <c r="M50" s="6" t="s">
        <v>48</v>
      </c>
      <c r="N50" s="6" t="s">
        <v>227</v>
      </c>
      <c r="O50" s="6" t="s">
        <v>226</v>
      </c>
      <c r="P50" s="88">
        <v>6</v>
      </c>
      <c r="Q50" s="6" t="s">
        <v>22931</v>
      </c>
      <c r="R50" s="6" t="s">
        <v>22931</v>
      </c>
      <c r="S50" s="6" t="s">
        <v>22932</v>
      </c>
      <c r="T50" s="6" t="s">
        <v>1812</v>
      </c>
      <c r="U50" s="6" t="s">
        <v>566</v>
      </c>
      <c r="V50" s="6">
        <v>1</v>
      </c>
      <c r="W50" s="6">
        <v>33</v>
      </c>
      <c r="X50" s="6">
        <v>9.4499999999999993</v>
      </c>
      <c r="Y50" s="6" t="s">
        <v>56</v>
      </c>
      <c r="AB50" s="6" t="s">
        <v>3934</v>
      </c>
      <c r="AC50" s="6" t="s">
        <v>3935</v>
      </c>
      <c r="AD50" s="6" t="s">
        <v>3936</v>
      </c>
      <c r="AE50" s="6" t="s">
        <v>3937</v>
      </c>
      <c r="AF50" s="6" t="s">
        <v>3938</v>
      </c>
      <c r="AG50" s="6" t="s">
        <v>3939</v>
      </c>
      <c r="AH50" s="6" t="s">
        <v>3940</v>
      </c>
      <c r="AI50" s="6" t="s">
        <v>3941</v>
      </c>
      <c r="AJ50" s="6" t="s">
        <v>3942</v>
      </c>
      <c r="AK50" s="6" t="s">
        <v>3943</v>
      </c>
      <c r="AL50" s="6" t="s">
        <v>67</v>
      </c>
      <c r="AM50" s="6" t="s">
        <v>56</v>
      </c>
      <c r="AN50" s="6" t="s">
        <v>56</v>
      </c>
      <c r="AO50" s="6" t="s">
        <v>56</v>
      </c>
      <c r="AP50" s="6" t="s">
        <v>3944</v>
      </c>
      <c r="AQ50" s="6" t="s">
        <v>3945</v>
      </c>
      <c r="AR50" s="6" t="s">
        <v>442</v>
      </c>
      <c r="AS50" s="6" t="s">
        <v>3931</v>
      </c>
      <c r="AT50" s="6" t="s">
        <v>3946</v>
      </c>
      <c r="AU50" s="6" t="s">
        <v>442</v>
      </c>
      <c r="AV50" s="6" t="s">
        <v>22933</v>
      </c>
      <c r="AW50" s="6">
        <v>7.6298681289300703</v>
      </c>
      <c r="AX50" s="6">
        <v>6.0077524707448404</v>
      </c>
      <c r="AY50" s="6">
        <v>6.9337024077371696</v>
      </c>
      <c r="AZ50" s="6">
        <v>5.8862769094191698</v>
      </c>
      <c r="BA50" s="6">
        <v>6.5242681736656198</v>
      </c>
      <c r="BB50" s="6">
        <v>6.3299469603998899</v>
      </c>
      <c r="BC50" s="6">
        <v>5.7652109264083</v>
      </c>
      <c r="BD50" s="6">
        <v>6.339938333389</v>
      </c>
      <c r="BE50" s="6">
        <v>7.3136996051717702</v>
      </c>
      <c r="BF50" s="6">
        <v>6.39122490548821</v>
      </c>
      <c r="BG50" s="6">
        <v>6.8026404072021602</v>
      </c>
      <c r="BH50" s="6">
        <v>6.3534066598085897</v>
      </c>
      <c r="BI50" s="6">
        <v>6.5817507175417198</v>
      </c>
      <c r="BJ50" s="6">
        <v>6.1872106818609396</v>
      </c>
      <c r="BK50" s="6">
        <v>6.85332707816577</v>
      </c>
      <c r="BL50" s="6">
        <v>5.7388249366749102</v>
      </c>
      <c r="BM50" s="6">
        <v>6.7964185785884199</v>
      </c>
      <c r="BN50" s="6">
        <v>6.1960603392992502</v>
      </c>
      <c r="BO50" s="6">
        <v>6.3263975181739696</v>
      </c>
    </row>
    <row r="51" spans="1:67" x14ac:dyDescent="0.25">
      <c r="A51" s="7">
        <v>50</v>
      </c>
      <c r="B51" s="7" t="s">
        <v>8794</v>
      </c>
      <c r="C51" s="6" t="s">
        <v>108</v>
      </c>
      <c r="D51" s="6" t="s">
        <v>8799</v>
      </c>
      <c r="E51" s="6" t="s">
        <v>56</v>
      </c>
      <c r="F51" s="6">
        <v>0.44785004566852571</v>
      </c>
      <c r="G51" s="6">
        <v>2.0348760286840781E-2</v>
      </c>
      <c r="H51" s="6" t="s">
        <v>104</v>
      </c>
      <c r="I51" s="6" t="s">
        <v>44</v>
      </c>
      <c r="J51" s="6" t="s">
        <v>101</v>
      </c>
      <c r="K51" s="6" t="s">
        <v>102</v>
      </c>
      <c r="L51" s="6" t="s">
        <v>103</v>
      </c>
      <c r="M51" s="6" t="s">
        <v>104</v>
      </c>
      <c r="P51" s="88">
        <v>4</v>
      </c>
      <c r="Q51" s="6" t="s">
        <v>8797</v>
      </c>
      <c r="R51" s="6" t="s">
        <v>8795</v>
      </c>
      <c r="S51" s="6" t="s">
        <v>8796</v>
      </c>
      <c r="T51" s="6" t="s">
        <v>7649</v>
      </c>
      <c r="U51" s="6" t="s">
        <v>8798</v>
      </c>
      <c r="V51" s="6">
        <v>2</v>
      </c>
      <c r="W51" s="6">
        <v>13</v>
      </c>
      <c r="X51" s="6">
        <v>4.83</v>
      </c>
      <c r="Y51" s="6" t="s">
        <v>56</v>
      </c>
      <c r="AB51" s="6" t="s">
        <v>8800</v>
      </c>
      <c r="AC51" s="6" t="s">
        <v>8801</v>
      </c>
      <c r="AD51" s="6" t="s">
        <v>8802</v>
      </c>
      <c r="AE51" s="6" t="s">
        <v>8803</v>
      </c>
      <c r="AF51" s="6" t="s">
        <v>8804</v>
      </c>
      <c r="AG51" s="6" t="s">
        <v>8805</v>
      </c>
      <c r="AH51" s="6" t="s">
        <v>8806</v>
      </c>
      <c r="AI51" s="6" t="s">
        <v>56</v>
      </c>
      <c r="AJ51" s="6" t="s">
        <v>56</v>
      </c>
      <c r="AK51" s="6" t="s">
        <v>56</v>
      </c>
      <c r="AL51" s="6" t="s">
        <v>326</v>
      </c>
      <c r="AM51" s="6" t="s">
        <v>56</v>
      </c>
      <c r="AN51" s="6" t="s">
        <v>8807</v>
      </c>
      <c r="AO51" s="6" t="s">
        <v>56</v>
      </c>
      <c r="AP51" s="6" t="s">
        <v>8808</v>
      </c>
      <c r="AQ51" s="6" t="s">
        <v>8809</v>
      </c>
      <c r="AR51" s="6" t="s">
        <v>5</v>
      </c>
      <c r="AS51" s="6" t="s">
        <v>8810</v>
      </c>
      <c r="AT51" s="6" t="s">
        <v>8811</v>
      </c>
      <c r="AU51" s="6" t="s">
        <v>5</v>
      </c>
      <c r="AV51" s="6" t="s">
        <v>8812</v>
      </c>
      <c r="AW51" s="6">
        <v>6.3247866439287499</v>
      </c>
      <c r="AX51" s="6">
        <v>5.6914492925563298</v>
      </c>
      <c r="AY51" s="6">
        <v>6.6622336241192803</v>
      </c>
      <c r="AZ51" s="6">
        <v>5.64028362395947</v>
      </c>
      <c r="BA51" s="6">
        <v>6.2128534559773403</v>
      </c>
      <c r="BB51" s="6">
        <v>6.6570272497015299</v>
      </c>
      <c r="BC51" s="6">
        <v>6.3237787202456204</v>
      </c>
      <c r="BD51" s="6">
        <v>6.9136470406781898</v>
      </c>
      <c r="BE51" s="6">
        <v>6.8641965783486798</v>
      </c>
      <c r="BF51" s="6">
        <v>7.2522825175304204</v>
      </c>
      <c r="BG51" s="6">
        <v>6.7648297729624902</v>
      </c>
      <c r="BH51" s="6">
        <v>6.2186539091539297</v>
      </c>
      <c r="BI51" s="6">
        <v>6.9096790797387104</v>
      </c>
      <c r="BJ51" s="6">
        <v>6.3826474830985198</v>
      </c>
      <c r="BK51" s="6">
        <v>6.4224695499031901</v>
      </c>
      <c r="BL51" s="6">
        <v>6.6672428529832501</v>
      </c>
      <c r="BM51" s="6">
        <v>6.3021579125250797</v>
      </c>
      <c r="BN51" s="6">
        <v>6.3547519094750804</v>
      </c>
      <c r="BO51" s="6">
        <v>6.2788795280940297</v>
      </c>
    </row>
    <row r="52" spans="1:67" x14ac:dyDescent="0.25">
      <c r="A52" s="7">
        <v>51</v>
      </c>
      <c r="B52" s="7" t="s">
        <v>9475</v>
      </c>
      <c r="C52" s="6" t="s">
        <v>108</v>
      </c>
      <c r="D52" s="6" t="s">
        <v>315</v>
      </c>
      <c r="E52" s="6" t="s">
        <v>56</v>
      </c>
      <c r="F52" s="6">
        <v>0.44775947330988508</v>
      </c>
      <c r="G52" s="6">
        <v>4.9747294329337676E-3</v>
      </c>
      <c r="H52" s="6" t="s">
        <v>46</v>
      </c>
      <c r="I52" s="6" t="s">
        <v>44</v>
      </c>
      <c r="J52" s="6" t="s">
        <v>45</v>
      </c>
      <c r="K52" s="6" t="s">
        <v>46</v>
      </c>
      <c r="P52" s="88">
        <v>2</v>
      </c>
      <c r="Q52" s="6" t="s">
        <v>9478</v>
      </c>
      <c r="R52" s="6" t="s">
        <v>9476</v>
      </c>
      <c r="S52" s="6" t="s">
        <v>9477</v>
      </c>
      <c r="T52" s="6" t="s">
        <v>3884</v>
      </c>
      <c r="U52" s="6" t="s">
        <v>3884</v>
      </c>
      <c r="V52" s="6">
        <v>3</v>
      </c>
      <c r="W52" s="6">
        <v>4</v>
      </c>
      <c r="X52" s="6">
        <v>8.91</v>
      </c>
      <c r="Y52" s="6" t="s">
        <v>56</v>
      </c>
      <c r="AB52" s="6" t="s">
        <v>56</v>
      </c>
      <c r="AF52" s="6" t="s">
        <v>56</v>
      </c>
      <c r="AG52" s="6" t="s">
        <v>56</v>
      </c>
      <c r="AI52" s="6" t="s">
        <v>56</v>
      </c>
      <c r="AJ52" s="6" t="s">
        <v>56</v>
      </c>
      <c r="AK52" s="6" t="s">
        <v>56</v>
      </c>
      <c r="AL52" s="6" t="s">
        <v>56</v>
      </c>
      <c r="AM52" s="6" t="s">
        <v>56</v>
      </c>
      <c r="AN52" s="6" t="s">
        <v>56</v>
      </c>
      <c r="AO52" s="6" t="s">
        <v>56</v>
      </c>
      <c r="AP52" s="6" t="s">
        <v>56</v>
      </c>
      <c r="AT52" s="6" t="s">
        <v>9479</v>
      </c>
      <c r="AU52" s="6" t="s">
        <v>148</v>
      </c>
      <c r="AV52" s="6" t="s">
        <v>9480</v>
      </c>
      <c r="AW52" s="6">
        <v>6.3069806000629196</v>
      </c>
      <c r="AX52" s="6">
        <v>6.2453697712937899</v>
      </c>
      <c r="AY52" s="6">
        <v>6.6429342736328998</v>
      </c>
      <c r="AZ52" s="6">
        <v>5.8979106644534101</v>
      </c>
      <c r="BA52" s="6">
        <v>6.20690706262865</v>
      </c>
      <c r="BB52" s="6">
        <v>7.0720402751224301</v>
      </c>
      <c r="BC52" s="6">
        <v>6.2271925639041603</v>
      </c>
      <c r="BD52" s="6">
        <v>6.1035817294905099</v>
      </c>
      <c r="BE52" s="6">
        <v>6.4415145565025398</v>
      </c>
      <c r="BF52" s="6">
        <v>6.3300712710173803</v>
      </c>
      <c r="BG52" s="6">
        <v>5.62215804823271</v>
      </c>
      <c r="BH52" s="6">
        <v>6.39362801728603</v>
      </c>
      <c r="BI52" s="6">
        <v>6.2647858178228297</v>
      </c>
      <c r="BJ52" s="6">
        <v>5.9277993121119303</v>
      </c>
      <c r="BK52" s="6">
        <v>6.5307311594336301</v>
      </c>
      <c r="BL52" s="6">
        <v>6.78092195040694</v>
      </c>
      <c r="BM52" s="6">
        <v>6.4943157281379396</v>
      </c>
      <c r="BN52" s="6">
        <v>6.5624299763332203</v>
      </c>
      <c r="BO52" s="6">
        <v>5.6274334537747102</v>
      </c>
    </row>
    <row r="53" spans="1:67" x14ac:dyDescent="0.25">
      <c r="A53" s="7">
        <v>52</v>
      </c>
      <c r="B53" s="7" t="s">
        <v>8424</v>
      </c>
      <c r="C53" s="6" t="s">
        <v>6286</v>
      </c>
      <c r="D53" s="6" t="s">
        <v>6287</v>
      </c>
      <c r="E53" s="6" t="s">
        <v>6288</v>
      </c>
      <c r="F53" s="6">
        <v>0.44627149040602992</v>
      </c>
      <c r="G53" s="6">
        <v>2.0348760286840781E-2</v>
      </c>
      <c r="H53" s="6" t="s">
        <v>2122</v>
      </c>
      <c r="I53" s="6" t="s">
        <v>44</v>
      </c>
      <c r="J53" s="6" t="s">
        <v>101</v>
      </c>
      <c r="K53" s="6" t="s">
        <v>102</v>
      </c>
      <c r="L53" s="6" t="s">
        <v>103</v>
      </c>
      <c r="M53" s="6" t="s">
        <v>170</v>
      </c>
      <c r="N53" s="6" t="s">
        <v>937</v>
      </c>
      <c r="O53" s="6" t="s">
        <v>2122</v>
      </c>
      <c r="P53" s="88">
        <v>6</v>
      </c>
      <c r="Q53" s="6" t="s">
        <v>8425</v>
      </c>
      <c r="R53" s="6" t="s">
        <v>8425</v>
      </c>
      <c r="S53" s="6" t="s">
        <v>8426</v>
      </c>
      <c r="T53" s="6" t="s">
        <v>3853</v>
      </c>
      <c r="U53" s="6" t="s">
        <v>388</v>
      </c>
      <c r="V53" s="6">
        <v>1</v>
      </c>
      <c r="W53" s="6">
        <v>38</v>
      </c>
      <c r="X53" s="6">
        <v>10.57</v>
      </c>
      <c r="Y53" s="6" t="s">
        <v>56</v>
      </c>
      <c r="AB53" s="6" t="s">
        <v>6289</v>
      </c>
      <c r="AC53" s="6" t="s">
        <v>6290</v>
      </c>
      <c r="AD53" s="6" t="s">
        <v>6291</v>
      </c>
      <c r="AE53" s="6" t="s">
        <v>6292</v>
      </c>
      <c r="AF53" s="6" t="s">
        <v>6293</v>
      </c>
      <c r="AG53" s="6" t="s">
        <v>6294</v>
      </c>
      <c r="AH53" s="6" t="s">
        <v>6295</v>
      </c>
      <c r="AI53" s="6" t="s">
        <v>6296</v>
      </c>
      <c r="AJ53" s="6" t="s">
        <v>6297</v>
      </c>
      <c r="AK53" s="6" t="s">
        <v>6298</v>
      </c>
      <c r="AL53" s="6" t="s">
        <v>6299</v>
      </c>
      <c r="AM53" s="6" t="s">
        <v>6300</v>
      </c>
      <c r="AN53" s="6" t="s">
        <v>56</v>
      </c>
      <c r="AO53" s="6" t="s">
        <v>56</v>
      </c>
      <c r="AP53" s="6" t="s">
        <v>6301</v>
      </c>
      <c r="AQ53" s="6" t="s">
        <v>6302</v>
      </c>
      <c r="AR53" s="6" t="s">
        <v>354</v>
      </c>
      <c r="AS53" s="6" t="s">
        <v>6303</v>
      </c>
      <c r="AT53" s="6" t="s">
        <v>6304</v>
      </c>
      <c r="AU53" s="6" t="s">
        <v>354</v>
      </c>
      <c r="AV53" s="6" t="s">
        <v>6305</v>
      </c>
      <c r="AW53" s="6">
        <v>6.5216270604619302</v>
      </c>
      <c r="AX53" s="6">
        <v>5.9516536517030101</v>
      </c>
      <c r="AY53" s="6">
        <v>6.36637225092253</v>
      </c>
      <c r="AZ53" s="6">
        <v>6.4089467132742701</v>
      </c>
      <c r="BA53" s="6">
        <v>5.2128558502420699</v>
      </c>
      <c r="BB53" s="6">
        <v>6.1733065428147498</v>
      </c>
      <c r="BC53" s="6">
        <v>6.1484795666984802</v>
      </c>
      <c r="BD53" s="6">
        <v>6.7054558140221401</v>
      </c>
      <c r="BE53" s="6">
        <v>6.5476087067392896</v>
      </c>
      <c r="BF53" s="6">
        <v>7.2169901734883304</v>
      </c>
      <c r="BG53" s="6">
        <v>6.4504526813998604</v>
      </c>
      <c r="BH53" s="6">
        <v>6.7344478524794296</v>
      </c>
      <c r="BI53" s="6">
        <v>6.3001947668521003</v>
      </c>
      <c r="BJ53" s="6">
        <v>6.2391799136565496</v>
      </c>
      <c r="BK53" s="6">
        <v>6.2721549862656101</v>
      </c>
      <c r="BL53" s="6">
        <v>6.2965154727639296</v>
      </c>
      <c r="BM53" s="6">
        <v>6.1663963636764603</v>
      </c>
      <c r="BN53" s="6">
        <v>6.2694534365561498</v>
      </c>
      <c r="BO53" s="6">
        <v>5.6041298926660996</v>
      </c>
    </row>
    <row r="54" spans="1:67" x14ac:dyDescent="0.25">
      <c r="A54" s="7">
        <v>53</v>
      </c>
      <c r="B54" s="7" t="s">
        <v>22934</v>
      </c>
      <c r="C54" s="6" t="s">
        <v>10918</v>
      </c>
      <c r="D54" s="6" t="s">
        <v>1015</v>
      </c>
      <c r="E54" s="6" t="s">
        <v>10919</v>
      </c>
      <c r="F54" s="6">
        <v>0.44081285943428039</v>
      </c>
      <c r="G54" s="6">
        <v>2.5932100235505809E-2</v>
      </c>
      <c r="H54" s="6" t="s">
        <v>923</v>
      </c>
      <c r="I54" s="6" t="s">
        <v>44</v>
      </c>
      <c r="J54" s="6" t="s">
        <v>45</v>
      </c>
      <c r="K54" s="6" t="s">
        <v>46</v>
      </c>
      <c r="L54" s="6" t="s">
        <v>312</v>
      </c>
      <c r="M54" s="6" t="s">
        <v>336</v>
      </c>
      <c r="N54" s="6" t="s">
        <v>924</v>
      </c>
      <c r="O54" s="6" t="s">
        <v>923</v>
      </c>
      <c r="P54" s="88">
        <v>6</v>
      </c>
      <c r="Q54" s="6" t="s">
        <v>22935</v>
      </c>
      <c r="R54" s="6" t="s">
        <v>22935</v>
      </c>
      <c r="S54" s="6" t="s">
        <v>22936</v>
      </c>
      <c r="T54" s="6" t="s">
        <v>6993</v>
      </c>
      <c r="U54" s="6" t="s">
        <v>362</v>
      </c>
      <c r="V54" s="6">
        <v>1</v>
      </c>
      <c r="W54" s="6">
        <v>69</v>
      </c>
      <c r="X54" s="6">
        <v>10.52</v>
      </c>
      <c r="Y54" s="6" t="s">
        <v>56</v>
      </c>
      <c r="AB54" s="6" t="s">
        <v>10920</v>
      </c>
      <c r="AC54" s="6" t="s">
        <v>10921</v>
      </c>
      <c r="AD54" s="6" t="s">
        <v>10922</v>
      </c>
      <c r="AE54" s="6" t="s">
        <v>10923</v>
      </c>
      <c r="AF54" s="6" t="s">
        <v>10924</v>
      </c>
      <c r="AG54" s="6" t="s">
        <v>10925</v>
      </c>
      <c r="AH54" s="6" t="s">
        <v>10926</v>
      </c>
      <c r="AI54" s="6" t="s">
        <v>10927</v>
      </c>
      <c r="AJ54" s="6" t="s">
        <v>10928</v>
      </c>
      <c r="AK54" s="6" t="s">
        <v>1021</v>
      </c>
      <c r="AL54" s="6" t="s">
        <v>2703</v>
      </c>
      <c r="AM54" s="6" t="s">
        <v>10929</v>
      </c>
      <c r="AN54" s="6" t="s">
        <v>56</v>
      </c>
      <c r="AO54" s="6" t="s">
        <v>56</v>
      </c>
      <c r="AP54" s="6" t="s">
        <v>10930</v>
      </c>
      <c r="AQ54" s="6" t="s">
        <v>10931</v>
      </c>
      <c r="AR54" s="6" t="s">
        <v>5</v>
      </c>
      <c r="AS54" s="6" t="s">
        <v>10932</v>
      </c>
      <c r="AT54" s="6" t="s">
        <v>10933</v>
      </c>
      <c r="AU54" s="6" t="s">
        <v>5</v>
      </c>
      <c r="AV54" s="6" t="s">
        <v>10934</v>
      </c>
      <c r="AW54" s="6">
        <v>6.52408453877021</v>
      </c>
      <c r="AX54" s="6">
        <v>6.6913468525318196</v>
      </c>
      <c r="AY54" s="6">
        <v>7.9903766030181096</v>
      </c>
      <c r="AZ54" s="6">
        <v>6.8232199033382397</v>
      </c>
      <c r="BA54" s="6">
        <v>6.6306059297701099</v>
      </c>
      <c r="BB54" s="6">
        <v>7.1688656527497399</v>
      </c>
      <c r="BC54" s="6">
        <v>6.5229572586252704</v>
      </c>
      <c r="BD54" s="6">
        <v>7.4774830305393696</v>
      </c>
      <c r="BE54" s="6">
        <v>7.3824853414876497</v>
      </c>
      <c r="BF54" s="6">
        <v>7.2188111448333201</v>
      </c>
      <c r="BG54" s="6">
        <v>6.9494510475681297</v>
      </c>
      <c r="BH54" s="6">
        <v>7.3020494120400601</v>
      </c>
      <c r="BI54" s="6">
        <v>7.4295342869660397</v>
      </c>
      <c r="BJ54" s="6">
        <v>6.7767448291169199</v>
      </c>
      <c r="BK54" s="6">
        <v>6.6632108665699299</v>
      </c>
      <c r="BL54" s="6">
        <v>6.6982311624559197</v>
      </c>
      <c r="BM54" s="6">
        <v>7.0731316016398704</v>
      </c>
      <c r="BN54" s="6">
        <v>6.79923720264566</v>
      </c>
      <c r="BO54" s="6">
        <v>6.6823076580715899</v>
      </c>
    </row>
    <row r="55" spans="1:67" x14ac:dyDescent="0.25">
      <c r="A55" s="7">
        <v>54</v>
      </c>
      <c r="B55" s="7" t="s">
        <v>22937</v>
      </c>
      <c r="C55" s="6" t="s">
        <v>513</v>
      </c>
      <c r="D55" s="6" t="s">
        <v>22691</v>
      </c>
      <c r="E55" s="6" t="s">
        <v>56</v>
      </c>
      <c r="F55" s="6">
        <v>0.43828255976596958</v>
      </c>
      <c r="G55" s="6">
        <v>4.0882749861078038E-2</v>
      </c>
      <c r="H55" s="6" t="s">
        <v>8122</v>
      </c>
      <c r="I55" s="6" t="s">
        <v>44</v>
      </c>
      <c r="J55" s="6" t="s">
        <v>45</v>
      </c>
      <c r="K55" s="6" t="s">
        <v>46</v>
      </c>
      <c r="L55" s="6" t="s">
        <v>312</v>
      </c>
      <c r="M55" s="6" t="s">
        <v>336</v>
      </c>
      <c r="N55" s="6" t="s">
        <v>8123</v>
      </c>
      <c r="O55" s="6" t="s">
        <v>8124</v>
      </c>
      <c r="P55" s="88">
        <v>6</v>
      </c>
      <c r="Q55" s="6" t="s">
        <v>22940</v>
      </c>
      <c r="R55" s="6" t="s">
        <v>22938</v>
      </c>
      <c r="S55" s="6" t="s">
        <v>22939</v>
      </c>
      <c r="T55" s="6" t="s">
        <v>14582</v>
      </c>
      <c r="U55" s="6" t="s">
        <v>7787</v>
      </c>
      <c r="V55" s="6">
        <v>2</v>
      </c>
      <c r="W55" s="6">
        <v>12</v>
      </c>
      <c r="X55" s="6">
        <v>6.51</v>
      </c>
      <c r="Y55" s="6" t="s">
        <v>56</v>
      </c>
      <c r="AB55" s="6" t="s">
        <v>56</v>
      </c>
      <c r="AF55" s="6" t="s">
        <v>56</v>
      </c>
      <c r="AG55" s="6" t="s">
        <v>56</v>
      </c>
      <c r="AI55" s="6" t="s">
        <v>56</v>
      </c>
      <c r="AJ55" s="6" t="s">
        <v>56</v>
      </c>
      <c r="AK55" s="6" t="s">
        <v>56</v>
      </c>
      <c r="AL55" s="6" t="s">
        <v>56</v>
      </c>
      <c r="AM55" s="6" t="s">
        <v>56</v>
      </c>
      <c r="AN55" s="6" t="s">
        <v>56</v>
      </c>
      <c r="AO55" s="6" t="s">
        <v>56</v>
      </c>
      <c r="AP55" s="6" t="s">
        <v>22941</v>
      </c>
      <c r="AQ55" s="6" t="s">
        <v>516</v>
      </c>
      <c r="AR55" s="6" t="s">
        <v>245</v>
      </c>
      <c r="AS55" s="6" t="s">
        <v>517</v>
      </c>
      <c r="AT55" s="6" t="s">
        <v>22942</v>
      </c>
      <c r="AU55" s="6" t="s">
        <v>245</v>
      </c>
      <c r="AV55" s="6" t="s">
        <v>22943</v>
      </c>
      <c r="AW55" s="6">
        <v>7.3112875598701397</v>
      </c>
      <c r="AX55" s="6">
        <v>6.46294441578749</v>
      </c>
      <c r="AY55" s="6">
        <v>6.65582018374936</v>
      </c>
      <c r="AZ55" s="6">
        <v>6.0622494618769602</v>
      </c>
      <c r="BA55" s="6">
        <v>7.13147433528263</v>
      </c>
      <c r="BB55" s="6">
        <v>6.4847440403080698</v>
      </c>
      <c r="BC55" s="6">
        <v>6.2507421878332599</v>
      </c>
      <c r="BD55" s="6">
        <v>6.5770832874580396</v>
      </c>
      <c r="BE55" s="6">
        <v>6.8598195989470296</v>
      </c>
      <c r="BF55" s="6">
        <v>6.8362671978752099</v>
      </c>
      <c r="BG55" s="6">
        <v>5.7730078192549197</v>
      </c>
      <c r="BH55" s="6">
        <v>6.7061445450219299</v>
      </c>
      <c r="BI55" s="6">
        <v>6.4441644192952099</v>
      </c>
      <c r="BJ55" s="6">
        <v>6.7184267404539497</v>
      </c>
      <c r="BK55" s="6">
        <v>6.6020872424517103</v>
      </c>
      <c r="BL55" s="6">
        <v>6.4232628762966302</v>
      </c>
      <c r="BM55" s="6">
        <v>6.8854941458232597</v>
      </c>
      <c r="BN55" s="6">
        <v>6.1671033846385201</v>
      </c>
      <c r="BO55" s="6">
        <v>5.5904639746329403</v>
      </c>
    </row>
    <row r="56" spans="1:67" x14ac:dyDescent="0.25">
      <c r="A56" s="7">
        <v>55</v>
      </c>
      <c r="B56" s="7" t="s">
        <v>8944</v>
      </c>
      <c r="C56" s="6" t="s">
        <v>8947</v>
      </c>
      <c r="D56" s="6" t="s">
        <v>8948</v>
      </c>
      <c r="E56" s="6" t="s">
        <v>8949</v>
      </c>
      <c r="F56" s="6">
        <v>0.43679282338351388</v>
      </c>
      <c r="G56" s="6">
        <v>1.5744489428699951E-2</v>
      </c>
      <c r="H56" s="6" t="s">
        <v>875</v>
      </c>
      <c r="I56" s="6" t="s">
        <v>44</v>
      </c>
      <c r="J56" s="6" t="s">
        <v>45</v>
      </c>
      <c r="K56" s="6" t="s">
        <v>46</v>
      </c>
      <c r="L56" s="6" t="s">
        <v>312</v>
      </c>
      <c r="M56" s="6" t="s">
        <v>336</v>
      </c>
      <c r="N56" s="6" t="s">
        <v>875</v>
      </c>
      <c r="P56" s="88">
        <v>5</v>
      </c>
      <c r="Q56" s="6" t="s">
        <v>8945</v>
      </c>
      <c r="R56" s="6" t="s">
        <v>8945</v>
      </c>
      <c r="S56" s="6" t="s">
        <v>8946</v>
      </c>
      <c r="T56" s="6" t="s">
        <v>7525</v>
      </c>
      <c r="U56" s="6" t="s">
        <v>107</v>
      </c>
      <c r="V56" s="6">
        <v>1</v>
      </c>
      <c r="W56" s="6">
        <v>53</v>
      </c>
      <c r="X56" s="6">
        <v>7.39</v>
      </c>
      <c r="Y56" s="6" t="s">
        <v>56</v>
      </c>
      <c r="AB56" s="6" t="s">
        <v>8950</v>
      </c>
      <c r="AC56" s="6" t="s">
        <v>8951</v>
      </c>
      <c r="AD56" s="6" t="s">
        <v>8952</v>
      </c>
      <c r="AE56" s="6" t="s">
        <v>8953</v>
      </c>
      <c r="AF56" s="6" t="s">
        <v>8954</v>
      </c>
      <c r="AG56" s="6" t="s">
        <v>8955</v>
      </c>
      <c r="AH56" s="6" t="s">
        <v>8956</v>
      </c>
      <c r="AI56" s="6" t="s">
        <v>56</v>
      </c>
      <c r="AJ56" s="6" t="s">
        <v>8957</v>
      </c>
      <c r="AK56" s="6" t="s">
        <v>8958</v>
      </c>
      <c r="AL56" s="6" t="s">
        <v>326</v>
      </c>
      <c r="AM56" s="6" t="s">
        <v>56</v>
      </c>
      <c r="AN56" s="6" t="s">
        <v>56</v>
      </c>
      <c r="AO56" s="6" t="s">
        <v>56</v>
      </c>
      <c r="AP56" s="6" t="s">
        <v>8959</v>
      </c>
      <c r="AQ56" s="6" t="s">
        <v>8960</v>
      </c>
      <c r="AR56" s="6" t="s">
        <v>5</v>
      </c>
      <c r="AS56" s="6" t="s">
        <v>8961</v>
      </c>
      <c r="AT56" s="6" t="s">
        <v>8962</v>
      </c>
      <c r="AU56" s="6" t="s">
        <v>5</v>
      </c>
      <c r="AV56" s="6" t="s">
        <v>8963</v>
      </c>
      <c r="AW56" s="6">
        <v>6.5262424551195402</v>
      </c>
      <c r="AX56" s="6">
        <v>6.3621055079533697</v>
      </c>
      <c r="AY56" s="6">
        <v>6.4685247049586199</v>
      </c>
      <c r="AZ56" s="6">
        <v>5.7466077357435603</v>
      </c>
      <c r="BA56" s="6">
        <v>6.0126816097765401</v>
      </c>
      <c r="BB56" s="6">
        <v>6.1386077026532604</v>
      </c>
      <c r="BC56" s="6">
        <v>5.8515830306593202</v>
      </c>
      <c r="BD56" s="6">
        <v>6.03769177481837</v>
      </c>
      <c r="BE56" s="6">
        <v>6.3305859143610199</v>
      </c>
      <c r="BF56" s="6">
        <v>5.7769197287222402</v>
      </c>
      <c r="BG56" s="6">
        <v>5.83005011766718</v>
      </c>
      <c r="BH56" s="6">
        <v>6.9804806512545898</v>
      </c>
      <c r="BI56" s="6">
        <v>6.5980460988235201</v>
      </c>
      <c r="BJ56" s="6">
        <v>5.59144417039112</v>
      </c>
      <c r="BK56" s="6">
        <v>6.8123284025077098</v>
      </c>
      <c r="BL56" s="6">
        <v>6.4616964617977004</v>
      </c>
      <c r="BM56" s="6">
        <v>7.0228097476767797</v>
      </c>
      <c r="BN56" s="6">
        <v>6.4021712462467502</v>
      </c>
      <c r="BO56" s="6">
        <v>6.4573293709983002</v>
      </c>
    </row>
    <row r="57" spans="1:67" x14ac:dyDescent="0.25">
      <c r="A57" s="7">
        <v>56</v>
      </c>
      <c r="B57" s="7" t="s">
        <v>7659</v>
      </c>
      <c r="C57" s="6" t="s">
        <v>1536</v>
      </c>
      <c r="D57" s="6" t="s">
        <v>315</v>
      </c>
      <c r="E57" s="6" t="s">
        <v>1537</v>
      </c>
      <c r="F57" s="6">
        <v>0.43632949423145911</v>
      </c>
      <c r="G57" s="6">
        <v>1.5744489428699951E-2</v>
      </c>
      <c r="H57" s="6" t="s">
        <v>923</v>
      </c>
      <c r="I57" s="6" t="s">
        <v>44</v>
      </c>
      <c r="J57" s="6" t="s">
        <v>45</v>
      </c>
      <c r="K57" s="6" t="s">
        <v>46</v>
      </c>
      <c r="L57" s="6" t="s">
        <v>312</v>
      </c>
      <c r="M57" s="6" t="s">
        <v>336</v>
      </c>
      <c r="N57" s="6" t="s">
        <v>924</v>
      </c>
      <c r="O57" s="6" t="s">
        <v>923</v>
      </c>
      <c r="P57" s="88">
        <v>6</v>
      </c>
      <c r="Q57" s="6" t="s">
        <v>7660</v>
      </c>
      <c r="R57" s="6" t="s">
        <v>7660</v>
      </c>
      <c r="S57" s="6" t="s">
        <v>7661</v>
      </c>
      <c r="T57" s="6" t="s">
        <v>7662</v>
      </c>
      <c r="U57" s="6" t="s">
        <v>77</v>
      </c>
      <c r="V57" s="6">
        <v>1</v>
      </c>
      <c r="W57" s="6">
        <v>78</v>
      </c>
      <c r="X57" s="6">
        <v>17.25</v>
      </c>
      <c r="Y57" s="6" t="s">
        <v>56</v>
      </c>
      <c r="AB57" s="6" t="s">
        <v>7663</v>
      </c>
      <c r="AC57" s="6" t="s">
        <v>7664</v>
      </c>
      <c r="AD57" s="6" t="s">
        <v>7665</v>
      </c>
      <c r="AE57" s="6" t="s">
        <v>7666</v>
      </c>
      <c r="AF57" s="6" t="s">
        <v>7667</v>
      </c>
      <c r="AG57" s="6" t="s">
        <v>7668</v>
      </c>
      <c r="AH57" s="6" t="s">
        <v>7669</v>
      </c>
      <c r="AI57" s="6" t="s">
        <v>56</v>
      </c>
      <c r="AJ57" s="6" t="s">
        <v>7670</v>
      </c>
      <c r="AK57" s="6" t="s">
        <v>7671</v>
      </c>
      <c r="AL57" s="6" t="s">
        <v>326</v>
      </c>
      <c r="AM57" s="6" t="s">
        <v>56</v>
      </c>
      <c r="AN57" s="6" t="s">
        <v>56</v>
      </c>
      <c r="AO57" s="6" t="s">
        <v>56</v>
      </c>
      <c r="AP57" s="6" t="s">
        <v>1141</v>
      </c>
      <c r="AQ57" s="6" t="s">
        <v>1142</v>
      </c>
      <c r="AR57" s="6" t="s">
        <v>245</v>
      </c>
      <c r="AS57" s="6" t="s">
        <v>1143</v>
      </c>
      <c r="AT57" s="6" t="s">
        <v>1144</v>
      </c>
      <c r="AU57" s="6" t="s">
        <v>245</v>
      </c>
      <c r="AV57" s="6" t="s">
        <v>7672</v>
      </c>
      <c r="AW57" s="6">
        <v>7.3455305776345199</v>
      </c>
      <c r="AX57" s="6">
        <v>6.5459192751373703</v>
      </c>
      <c r="AY57" s="6">
        <v>6.54355291387746</v>
      </c>
      <c r="AZ57" s="6">
        <v>5.9744637933556399</v>
      </c>
      <c r="BA57" s="6">
        <v>6.4226310351443896</v>
      </c>
      <c r="BB57" s="6">
        <v>7.0840040263995601</v>
      </c>
      <c r="BC57" s="6">
        <v>6.7785130840610597</v>
      </c>
      <c r="BD57" s="6">
        <v>7.3148569788138396</v>
      </c>
      <c r="BE57" s="6">
        <v>6.6597261903109999</v>
      </c>
      <c r="BF57" s="6">
        <v>7.1599279829468099</v>
      </c>
      <c r="BG57" s="6">
        <v>7.0201250500658201</v>
      </c>
      <c r="BH57" s="6">
        <v>6.9995698789688197</v>
      </c>
      <c r="BI57" s="6">
        <v>6.9434376779774203</v>
      </c>
      <c r="BJ57" s="6">
        <v>6.6513992699255597</v>
      </c>
      <c r="BK57" s="6">
        <v>7.5018326448852397</v>
      </c>
      <c r="BL57" s="6">
        <v>7.2206833041020397</v>
      </c>
      <c r="BM57" s="6">
        <v>7.4178701146692401</v>
      </c>
      <c r="BN57" s="6">
        <v>7.1003912597809702</v>
      </c>
      <c r="BO57" s="6">
        <v>6.8820974900127503</v>
      </c>
    </row>
    <row r="58" spans="1:67" x14ac:dyDescent="0.25">
      <c r="A58" s="7">
        <v>57</v>
      </c>
      <c r="B58" s="7" t="s">
        <v>22944</v>
      </c>
      <c r="C58" s="6" t="s">
        <v>14087</v>
      </c>
      <c r="D58" s="6" t="s">
        <v>8024</v>
      </c>
      <c r="E58" s="6" t="s">
        <v>2855</v>
      </c>
      <c r="F58" s="6">
        <v>0.4358152362477723</v>
      </c>
      <c r="G58" s="6">
        <v>2.5932100235505809E-2</v>
      </c>
      <c r="H58" s="6" t="s">
        <v>101</v>
      </c>
      <c r="I58" s="6" t="s">
        <v>44</v>
      </c>
      <c r="J58" s="6" t="s">
        <v>101</v>
      </c>
      <c r="P58" s="88">
        <v>1</v>
      </c>
      <c r="Q58" s="6" t="s">
        <v>22945</v>
      </c>
      <c r="R58" s="6" t="s">
        <v>22945</v>
      </c>
      <c r="S58" s="6" t="s">
        <v>22946</v>
      </c>
      <c r="T58" s="6" t="s">
        <v>77</v>
      </c>
      <c r="U58" s="6" t="s">
        <v>78</v>
      </c>
      <c r="V58" s="6">
        <v>1</v>
      </c>
      <c r="W58" s="6">
        <v>11</v>
      </c>
      <c r="X58" s="6">
        <v>4.96</v>
      </c>
      <c r="Y58" s="6" t="s">
        <v>56</v>
      </c>
      <c r="AB58" s="6" t="s">
        <v>22947</v>
      </c>
      <c r="AC58" s="6" t="s">
        <v>22948</v>
      </c>
      <c r="AD58" s="6" t="s">
        <v>22949</v>
      </c>
      <c r="AE58" s="6" t="s">
        <v>22950</v>
      </c>
      <c r="AF58" s="6" t="s">
        <v>22951</v>
      </c>
      <c r="AG58" s="6" t="s">
        <v>22952</v>
      </c>
      <c r="AH58" s="6" t="s">
        <v>22953</v>
      </c>
      <c r="AI58" s="6" t="s">
        <v>56</v>
      </c>
      <c r="AJ58" s="6" t="s">
        <v>22954</v>
      </c>
      <c r="AK58" s="6" t="s">
        <v>22955</v>
      </c>
      <c r="AL58" s="6" t="s">
        <v>2865</v>
      </c>
      <c r="AM58" s="6" t="s">
        <v>56</v>
      </c>
      <c r="AN58" s="6" t="s">
        <v>56</v>
      </c>
      <c r="AO58" s="6" t="s">
        <v>56</v>
      </c>
      <c r="AP58" s="6" t="s">
        <v>2866</v>
      </c>
      <c r="AQ58" s="6" t="s">
        <v>2867</v>
      </c>
      <c r="AR58" s="6" t="s">
        <v>442</v>
      </c>
      <c r="AS58" s="6" t="s">
        <v>2868</v>
      </c>
      <c r="AT58" s="6" t="s">
        <v>22956</v>
      </c>
      <c r="AU58" s="6" t="s">
        <v>442</v>
      </c>
      <c r="AV58" s="6" t="s">
        <v>22957</v>
      </c>
      <c r="AW58" s="6">
        <v>6.13849612941332</v>
      </c>
      <c r="AX58" s="6">
        <v>6.07752088083011</v>
      </c>
      <c r="AY58" s="6">
        <v>6.3702356224438601</v>
      </c>
      <c r="AZ58" s="6">
        <v>5.8761404461153699</v>
      </c>
      <c r="BA58" s="6">
        <v>5.9160910953155303</v>
      </c>
      <c r="BB58" s="6">
        <v>6.4195972396657899</v>
      </c>
      <c r="BC58" s="6">
        <v>5.98457276562086</v>
      </c>
      <c r="BD58" s="6">
        <v>6.4498912069033496</v>
      </c>
      <c r="BE58" s="6">
        <v>7.1061841294266603</v>
      </c>
      <c r="BF58" s="6">
        <v>6.2517236111359296</v>
      </c>
      <c r="BG58" s="6">
        <v>5.96794137736011</v>
      </c>
      <c r="BH58" s="6">
        <v>7.2726073563042197</v>
      </c>
      <c r="BI58" s="6">
        <v>6.1992810667703004</v>
      </c>
      <c r="BJ58" s="6">
        <v>6.6808809084517504</v>
      </c>
      <c r="BK58" s="6">
        <v>6.3217406706099801</v>
      </c>
      <c r="BL58" s="6">
        <v>5.8990573556048203</v>
      </c>
      <c r="BM58" s="6">
        <v>6.47785980265318</v>
      </c>
      <c r="BN58" s="6">
        <v>6.26727687906188</v>
      </c>
      <c r="BO58" s="6">
        <v>5.3115440779396099</v>
      </c>
    </row>
    <row r="59" spans="1:67" x14ac:dyDescent="0.25">
      <c r="A59" s="7">
        <v>58</v>
      </c>
      <c r="B59" s="7" t="s">
        <v>22958</v>
      </c>
      <c r="C59" s="6" t="s">
        <v>108</v>
      </c>
      <c r="D59" s="6" t="s">
        <v>22962</v>
      </c>
      <c r="E59" s="6" t="s">
        <v>11859</v>
      </c>
      <c r="F59" s="6">
        <v>0.43537300571363868</v>
      </c>
      <c r="G59" s="6">
        <v>2.5932100235505809E-2</v>
      </c>
      <c r="H59" s="6" t="s">
        <v>923</v>
      </c>
      <c r="I59" s="6" t="s">
        <v>44</v>
      </c>
      <c r="J59" s="6" t="s">
        <v>45</v>
      </c>
      <c r="K59" s="6" t="s">
        <v>46</v>
      </c>
      <c r="L59" s="6" t="s">
        <v>312</v>
      </c>
      <c r="M59" s="6" t="s">
        <v>336</v>
      </c>
      <c r="N59" s="6" t="s">
        <v>924</v>
      </c>
      <c r="O59" s="6" t="s">
        <v>923</v>
      </c>
      <c r="P59" s="88">
        <v>6</v>
      </c>
      <c r="Q59" s="6" t="s">
        <v>22961</v>
      </c>
      <c r="R59" s="6" t="s">
        <v>22959</v>
      </c>
      <c r="S59" s="6" t="s">
        <v>22960</v>
      </c>
      <c r="T59" s="6" t="s">
        <v>3059</v>
      </c>
      <c r="U59" s="6" t="s">
        <v>3059</v>
      </c>
      <c r="V59" s="6">
        <v>2</v>
      </c>
      <c r="W59" s="6">
        <v>10</v>
      </c>
      <c r="X59" s="6">
        <v>6.19</v>
      </c>
      <c r="Y59" s="6" t="s">
        <v>56</v>
      </c>
      <c r="AB59" s="6" t="s">
        <v>13810</v>
      </c>
      <c r="AC59" s="6" t="s">
        <v>13811</v>
      </c>
      <c r="AD59" s="6" t="s">
        <v>13812</v>
      </c>
      <c r="AE59" s="6" t="s">
        <v>13813</v>
      </c>
      <c r="AF59" s="6" t="s">
        <v>13814</v>
      </c>
      <c r="AG59" s="6" t="s">
        <v>13815</v>
      </c>
      <c r="AH59" s="6" t="s">
        <v>13816</v>
      </c>
      <c r="AI59" s="6" t="s">
        <v>56</v>
      </c>
      <c r="AJ59" s="6" t="s">
        <v>13817</v>
      </c>
      <c r="AK59" s="6" t="s">
        <v>13818</v>
      </c>
      <c r="AL59" s="6" t="s">
        <v>326</v>
      </c>
      <c r="AM59" s="6" t="s">
        <v>56</v>
      </c>
      <c r="AN59" s="6" t="s">
        <v>56</v>
      </c>
      <c r="AO59" s="6" t="s">
        <v>56</v>
      </c>
      <c r="AP59" s="6" t="s">
        <v>22963</v>
      </c>
      <c r="AQ59" s="6" t="s">
        <v>9249</v>
      </c>
      <c r="AR59" s="6" t="s">
        <v>354</v>
      </c>
      <c r="AS59" s="6" t="s">
        <v>9250</v>
      </c>
      <c r="AT59" s="6" t="s">
        <v>13819</v>
      </c>
      <c r="AU59" s="6" t="s">
        <v>245</v>
      </c>
      <c r="AV59" s="6" t="s">
        <v>22964</v>
      </c>
      <c r="AW59" s="6">
        <v>6.5541802589227904</v>
      </c>
      <c r="AX59" s="6">
        <v>6.3167356654917199</v>
      </c>
      <c r="AY59" s="6">
        <v>7.0132881929345796</v>
      </c>
      <c r="AZ59" s="6">
        <v>6.8248220349993396</v>
      </c>
      <c r="BA59" s="6">
        <v>6.9055341998149498</v>
      </c>
      <c r="BB59" s="6">
        <v>6.8585974051379504</v>
      </c>
      <c r="BC59" s="6">
        <v>5.8199162163544997</v>
      </c>
      <c r="BD59" s="6">
        <v>6.8133975588181599</v>
      </c>
      <c r="BE59" s="6">
        <v>6.4487296568107197</v>
      </c>
      <c r="BF59" s="6">
        <v>6.8312777966832297</v>
      </c>
      <c r="BG59" s="6">
        <v>6.7723071077272303</v>
      </c>
      <c r="BH59" s="6">
        <v>6.8763968923985104</v>
      </c>
      <c r="BI59" s="6">
        <v>6.3707352686636201</v>
      </c>
      <c r="BJ59" s="6">
        <v>5.4823890178899104</v>
      </c>
      <c r="BK59" s="6">
        <v>7.0666408517230703</v>
      </c>
      <c r="BL59" s="6">
        <v>7.0873732234036</v>
      </c>
      <c r="BM59" s="6">
        <v>7.06433071480817</v>
      </c>
      <c r="BN59" s="6">
        <v>6.3380590718216396</v>
      </c>
      <c r="BO59" s="6">
        <v>6.5917601458675197</v>
      </c>
    </row>
    <row r="60" spans="1:67" x14ac:dyDescent="0.25">
      <c r="A60" s="7">
        <v>59</v>
      </c>
      <c r="B60" s="7" t="s">
        <v>22965</v>
      </c>
      <c r="C60" s="6" t="s">
        <v>5597</v>
      </c>
      <c r="D60" s="6" t="s">
        <v>315</v>
      </c>
      <c r="E60" s="6" t="s">
        <v>5598</v>
      </c>
      <c r="F60" s="6">
        <v>0.43459194939668938</v>
      </c>
      <c r="G60" s="6">
        <v>4.0882749861078038E-2</v>
      </c>
      <c r="H60" s="6" t="s">
        <v>227</v>
      </c>
      <c r="I60" s="6" t="s">
        <v>44</v>
      </c>
      <c r="J60" s="6" t="s">
        <v>45</v>
      </c>
      <c r="K60" s="6" t="s">
        <v>46</v>
      </c>
      <c r="L60" s="6" t="s">
        <v>47</v>
      </c>
      <c r="M60" s="6" t="s">
        <v>48</v>
      </c>
      <c r="N60" s="6" t="s">
        <v>227</v>
      </c>
      <c r="P60" s="88">
        <v>5</v>
      </c>
      <c r="Q60" s="6" t="s">
        <v>22968</v>
      </c>
      <c r="R60" s="6" t="s">
        <v>22966</v>
      </c>
      <c r="S60" s="6" t="s">
        <v>22967</v>
      </c>
      <c r="T60" s="6" t="s">
        <v>22969</v>
      </c>
      <c r="U60" s="6" t="s">
        <v>22970</v>
      </c>
      <c r="V60" s="6">
        <v>6</v>
      </c>
      <c r="W60" s="6">
        <v>10</v>
      </c>
      <c r="X60" s="6">
        <v>2.78</v>
      </c>
      <c r="Y60" s="6" t="s">
        <v>56</v>
      </c>
      <c r="AB60" s="6" t="s">
        <v>5599</v>
      </c>
      <c r="AC60" s="6" t="s">
        <v>5600</v>
      </c>
      <c r="AD60" s="6" t="s">
        <v>5601</v>
      </c>
      <c r="AE60" s="6" t="s">
        <v>5602</v>
      </c>
      <c r="AF60" s="6" t="s">
        <v>5603</v>
      </c>
      <c r="AG60" s="6" t="s">
        <v>4542</v>
      </c>
      <c r="AH60" s="6" t="s">
        <v>4543</v>
      </c>
      <c r="AI60" s="6" t="s">
        <v>56</v>
      </c>
      <c r="AJ60" s="6" t="s">
        <v>5604</v>
      </c>
      <c r="AK60" s="6" t="s">
        <v>5605</v>
      </c>
      <c r="AL60" s="6" t="s">
        <v>326</v>
      </c>
      <c r="AM60" s="6" t="s">
        <v>56</v>
      </c>
      <c r="AN60" s="6" t="s">
        <v>5606</v>
      </c>
      <c r="AO60" s="6" t="s">
        <v>56</v>
      </c>
      <c r="AP60" s="6" t="s">
        <v>5607</v>
      </c>
      <c r="AQ60" s="6" t="s">
        <v>5608</v>
      </c>
      <c r="AR60" s="6" t="s">
        <v>5</v>
      </c>
      <c r="AS60" s="6" t="s">
        <v>5597</v>
      </c>
      <c r="AT60" s="6" t="s">
        <v>5609</v>
      </c>
      <c r="AU60" s="6" t="s">
        <v>5</v>
      </c>
      <c r="AV60" s="6" t="s">
        <v>10698</v>
      </c>
      <c r="AW60" s="6">
        <v>6.2983033648586497</v>
      </c>
      <c r="AX60" s="6">
        <v>5.1919007262797798</v>
      </c>
      <c r="AY60" s="6">
        <v>6.3367910683398199</v>
      </c>
      <c r="AZ60" s="6">
        <v>5.3842476506435704</v>
      </c>
      <c r="BA60" s="6">
        <v>5.7265813332875997</v>
      </c>
      <c r="BB60" s="6">
        <v>6.1515081644712204</v>
      </c>
      <c r="BC60" s="6">
        <v>6.2619269626120797</v>
      </c>
      <c r="BD60" s="6">
        <v>5.85218772248008</v>
      </c>
      <c r="BE60" s="6">
        <v>6.3732064754928999</v>
      </c>
      <c r="BF60" s="6">
        <v>5.7712941779729698</v>
      </c>
      <c r="BG60" s="6">
        <v>6.4476016697308403</v>
      </c>
      <c r="BH60" s="6">
        <v>6.3987736674054299</v>
      </c>
      <c r="BI60" s="6">
        <v>6.1561534949604599</v>
      </c>
      <c r="BJ60" s="6">
        <v>5.3046111483774903</v>
      </c>
      <c r="BK60" s="6">
        <v>6.1729793470194103</v>
      </c>
      <c r="BL60" s="6">
        <v>6.2440027940909104</v>
      </c>
      <c r="BM60" s="6">
        <v>6.3674236143026697</v>
      </c>
      <c r="BN60" s="6">
        <v>6.1284093145008303</v>
      </c>
      <c r="BO60" s="6">
        <v>5.6217120658630497</v>
      </c>
    </row>
    <row r="61" spans="1:67" x14ac:dyDescent="0.25">
      <c r="A61" s="7">
        <v>60</v>
      </c>
      <c r="B61" s="7" t="s">
        <v>22971</v>
      </c>
      <c r="C61" s="6" t="s">
        <v>22974</v>
      </c>
      <c r="D61" s="6" t="s">
        <v>11048</v>
      </c>
      <c r="E61" s="6" t="s">
        <v>11049</v>
      </c>
      <c r="F61" s="6">
        <v>0.43390785625072148</v>
      </c>
      <c r="G61" s="6">
        <v>6.800560980127544E-3</v>
      </c>
      <c r="H61" s="6" t="s">
        <v>48</v>
      </c>
      <c r="I61" s="6" t="s">
        <v>44</v>
      </c>
      <c r="J61" s="6" t="s">
        <v>45</v>
      </c>
      <c r="K61" s="6" t="s">
        <v>46</v>
      </c>
      <c r="L61" s="6" t="s">
        <v>47</v>
      </c>
      <c r="M61" s="6" t="s">
        <v>48</v>
      </c>
      <c r="P61" s="88">
        <v>4</v>
      </c>
      <c r="Q61" s="6" t="s">
        <v>22972</v>
      </c>
      <c r="R61" s="6" t="s">
        <v>22972</v>
      </c>
      <c r="S61" s="6" t="s">
        <v>22973</v>
      </c>
      <c r="T61" s="6" t="s">
        <v>528</v>
      </c>
      <c r="U61" s="6" t="s">
        <v>388</v>
      </c>
      <c r="V61" s="6">
        <v>1</v>
      </c>
      <c r="W61" s="6">
        <v>18</v>
      </c>
      <c r="X61" s="6">
        <v>9.4600000000000009</v>
      </c>
      <c r="Y61" s="6" t="s">
        <v>56</v>
      </c>
      <c r="AB61" s="6" t="s">
        <v>11050</v>
      </c>
      <c r="AC61" s="6" t="s">
        <v>11051</v>
      </c>
      <c r="AD61" s="6" t="s">
        <v>11052</v>
      </c>
      <c r="AE61" s="6" t="s">
        <v>11053</v>
      </c>
      <c r="AF61" s="6" t="s">
        <v>11054</v>
      </c>
      <c r="AG61" s="6" t="s">
        <v>11055</v>
      </c>
      <c r="AH61" s="6" t="s">
        <v>11056</v>
      </c>
      <c r="AI61" s="6" t="s">
        <v>11057</v>
      </c>
      <c r="AJ61" s="6" t="s">
        <v>11058</v>
      </c>
      <c r="AK61" s="6" t="s">
        <v>11059</v>
      </c>
      <c r="AL61" s="6" t="s">
        <v>7470</v>
      </c>
      <c r="AM61" s="6" t="s">
        <v>56</v>
      </c>
      <c r="AN61" s="6" t="s">
        <v>56</v>
      </c>
      <c r="AO61" s="6" t="s">
        <v>56</v>
      </c>
      <c r="AP61" s="6" t="s">
        <v>2902</v>
      </c>
      <c r="AQ61" s="6" t="s">
        <v>2903</v>
      </c>
      <c r="AR61" s="6" t="s">
        <v>2389</v>
      </c>
      <c r="AS61" s="6" t="s">
        <v>2904</v>
      </c>
      <c r="AT61" s="6" t="s">
        <v>11060</v>
      </c>
      <c r="AU61" s="6" t="s">
        <v>442</v>
      </c>
      <c r="AV61" s="6" t="s">
        <v>22975</v>
      </c>
      <c r="AW61" s="6">
        <v>6.4792154322698403</v>
      </c>
      <c r="AX61" s="6">
        <v>6.4442370614491997</v>
      </c>
      <c r="AY61" s="6">
        <v>7.3763396908286696</v>
      </c>
      <c r="AZ61" s="6">
        <v>6.0682493309170402</v>
      </c>
      <c r="BA61" s="6">
        <v>6.5240031134188001</v>
      </c>
      <c r="BB61" s="6">
        <v>6.97285984818883</v>
      </c>
      <c r="BC61" s="6">
        <v>5.9748114044687899</v>
      </c>
      <c r="BD61" s="6">
        <v>6.9506082734446704</v>
      </c>
      <c r="BE61" s="6">
        <v>6.3643353892046504</v>
      </c>
      <c r="BF61" s="6">
        <v>6.5928739679619097</v>
      </c>
      <c r="BG61" s="6">
        <v>6.2260972762152704</v>
      </c>
      <c r="BH61" s="6">
        <v>6.2993004529305798</v>
      </c>
      <c r="BI61" s="6">
        <v>6.4048851791766701</v>
      </c>
      <c r="BJ61" s="6">
        <v>5.9276941664324099</v>
      </c>
      <c r="BK61" s="6">
        <v>6.5818132873750201</v>
      </c>
      <c r="BL61" s="6">
        <v>6.2062863144959799</v>
      </c>
      <c r="BM61" s="6">
        <v>6.2602982595148902</v>
      </c>
      <c r="BN61" s="6">
        <v>6.0545904584007797</v>
      </c>
      <c r="BO61" s="6">
        <v>6.0281933171586397</v>
      </c>
    </row>
    <row r="62" spans="1:67" x14ac:dyDescent="0.25">
      <c r="A62" s="7">
        <v>61</v>
      </c>
      <c r="B62" s="7" t="s">
        <v>9489</v>
      </c>
      <c r="C62" s="6" t="s">
        <v>9492</v>
      </c>
      <c r="D62" s="6" t="s">
        <v>9493</v>
      </c>
      <c r="E62" s="6" t="s">
        <v>56</v>
      </c>
      <c r="F62" s="6">
        <v>0.43380457665615962</v>
      </c>
      <c r="G62" s="6">
        <v>6.800560980127544E-3</v>
      </c>
      <c r="H62" s="6" t="s">
        <v>2022</v>
      </c>
      <c r="I62" s="6" t="s">
        <v>44</v>
      </c>
      <c r="J62" s="6" t="s">
        <v>45</v>
      </c>
      <c r="K62" s="6" t="s">
        <v>46</v>
      </c>
      <c r="L62" s="6" t="s">
        <v>312</v>
      </c>
      <c r="M62" s="6" t="s">
        <v>336</v>
      </c>
      <c r="O62" s="6" t="s">
        <v>2022</v>
      </c>
      <c r="P62" s="88">
        <v>6</v>
      </c>
      <c r="Q62" s="6" t="s">
        <v>9490</v>
      </c>
      <c r="R62" s="6" t="s">
        <v>9490</v>
      </c>
      <c r="S62" s="6" t="s">
        <v>9491</v>
      </c>
      <c r="T62" s="6" t="s">
        <v>566</v>
      </c>
      <c r="U62" s="6" t="s">
        <v>566</v>
      </c>
      <c r="V62" s="6">
        <v>1</v>
      </c>
      <c r="W62" s="6">
        <v>3</v>
      </c>
      <c r="X62" s="6">
        <v>1.51</v>
      </c>
      <c r="Y62" s="6" t="s">
        <v>56</v>
      </c>
      <c r="AB62" s="6" t="s">
        <v>9494</v>
      </c>
      <c r="AC62" s="6" t="s">
        <v>9495</v>
      </c>
      <c r="AD62" s="6" t="s">
        <v>9496</v>
      </c>
      <c r="AE62" s="6" t="s">
        <v>9497</v>
      </c>
      <c r="AF62" s="6" t="s">
        <v>9498</v>
      </c>
      <c r="AG62" s="6" t="s">
        <v>9499</v>
      </c>
      <c r="AH62" s="6" t="s">
        <v>9500</v>
      </c>
      <c r="AI62" s="6" t="s">
        <v>56</v>
      </c>
      <c r="AJ62" s="6" t="s">
        <v>9501</v>
      </c>
      <c r="AK62" s="6" t="s">
        <v>9502</v>
      </c>
      <c r="AL62" s="6" t="s">
        <v>4546</v>
      </c>
      <c r="AM62" s="6" t="s">
        <v>56</v>
      </c>
      <c r="AN62" s="6" t="s">
        <v>4674</v>
      </c>
      <c r="AO62" s="6" t="s">
        <v>56</v>
      </c>
      <c r="AP62" s="6" t="s">
        <v>9503</v>
      </c>
      <c r="AQ62" s="6" t="s">
        <v>4676</v>
      </c>
      <c r="AR62" s="6" t="s">
        <v>304</v>
      </c>
      <c r="AS62" s="6" t="s">
        <v>4677</v>
      </c>
      <c r="AT62" s="6" t="s">
        <v>9504</v>
      </c>
      <c r="AU62" s="6" t="s">
        <v>304</v>
      </c>
      <c r="AV62" s="6" t="s">
        <v>9505</v>
      </c>
      <c r="AW62" s="6">
        <v>7.2522096289499496</v>
      </c>
      <c r="AX62" s="6">
        <v>5.7431066402108701</v>
      </c>
      <c r="AY62" s="6">
        <v>6.5721374183070296</v>
      </c>
      <c r="AZ62" s="6">
        <v>6.2385605222519303</v>
      </c>
      <c r="BA62" s="6">
        <v>5.9238220021607404</v>
      </c>
      <c r="BB62" s="6">
        <v>6.3232110414128702</v>
      </c>
      <c r="BC62" s="6">
        <v>6.4385029519806602</v>
      </c>
      <c r="BD62" s="6">
        <v>6.2550772699842003</v>
      </c>
      <c r="BE62" s="6">
        <v>5.6883984627324704</v>
      </c>
      <c r="BF62" s="6">
        <v>6.4942034493995902</v>
      </c>
      <c r="BG62" s="6">
        <v>6.0209228500683203</v>
      </c>
      <c r="BH62" s="6">
        <v>6.3114997774353698</v>
      </c>
      <c r="BI62" s="6">
        <v>6.9136178990018102</v>
      </c>
      <c r="BJ62" s="6">
        <v>6.2887448970355697</v>
      </c>
      <c r="BK62" s="6">
        <v>6.3699382592272302</v>
      </c>
      <c r="BL62" s="6">
        <v>6.4629963142745899</v>
      </c>
      <c r="BM62" s="6">
        <v>6.5110605121254004</v>
      </c>
      <c r="BN62" s="6">
        <v>5.6586895117548099</v>
      </c>
      <c r="BO62" s="6">
        <v>5.9658322169972804</v>
      </c>
    </row>
    <row r="63" spans="1:67" x14ac:dyDescent="0.25">
      <c r="A63" s="7">
        <v>62</v>
      </c>
      <c r="B63" s="7" t="s">
        <v>22976</v>
      </c>
      <c r="C63" s="6" t="s">
        <v>1481</v>
      </c>
      <c r="D63" s="6" t="s">
        <v>1482</v>
      </c>
      <c r="E63" s="6" t="s">
        <v>1483</v>
      </c>
      <c r="F63" s="6">
        <v>0.43278347899704173</v>
      </c>
      <c r="G63" s="6">
        <v>2.5932100235505809E-2</v>
      </c>
      <c r="H63" s="6" t="s">
        <v>3260</v>
      </c>
      <c r="I63" s="6" t="s">
        <v>44</v>
      </c>
      <c r="J63" s="6" t="s">
        <v>45</v>
      </c>
      <c r="K63" s="6" t="s">
        <v>46</v>
      </c>
      <c r="L63" s="6" t="s">
        <v>312</v>
      </c>
      <c r="M63" s="6" t="s">
        <v>3259</v>
      </c>
      <c r="N63" s="6" t="s">
        <v>3260</v>
      </c>
      <c r="P63" s="88">
        <v>5</v>
      </c>
      <c r="Q63" s="6" t="s">
        <v>22977</v>
      </c>
      <c r="R63" s="6" t="s">
        <v>22977</v>
      </c>
      <c r="S63" s="6" t="s">
        <v>22978</v>
      </c>
      <c r="T63" s="6" t="s">
        <v>22979</v>
      </c>
      <c r="U63" s="6" t="s">
        <v>9181</v>
      </c>
      <c r="V63" s="6">
        <v>2</v>
      </c>
      <c r="W63" s="6">
        <v>129</v>
      </c>
      <c r="X63" s="6">
        <v>16.2</v>
      </c>
      <c r="Y63" s="6" t="s">
        <v>56</v>
      </c>
      <c r="AB63" s="6" t="s">
        <v>56</v>
      </c>
      <c r="AF63" s="6" t="s">
        <v>1484</v>
      </c>
      <c r="AG63" s="6" t="s">
        <v>56</v>
      </c>
      <c r="AI63" s="6" t="s">
        <v>56</v>
      </c>
      <c r="AJ63" s="6" t="s">
        <v>56</v>
      </c>
      <c r="AK63" s="6" t="s">
        <v>56</v>
      </c>
      <c r="AL63" s="6" t="s">
        <v>1485</v>
      </c>
      <c r="AM63" s="6" t="s">
        <v>56</v>
      </c>
      <c r="AN63" s="6" t="s">
        <v>56</v>
      </c>
      <c r="AO63" s="6" t="s">
        <v>56</v>
      </c>
      <c r="AP63" s="6" t="s">
        <v>1486</v>
      </c>
      <c r="AQ63" s="6" t="s">
        <v>1487</v>
      </c>
      <c r="AR63" s="6" t="s">
        <v>402</v>
      </c>
      <c r="AS63" s="6" t="s">
        <v>1488</v>
      </c>
      <c r="AT63" s="6" t="s">
        <v>1489</v>
      </c>
      <c r="AU63" s="6" t="s">
        <v>402</v>
      </c>
      <c r="AV63" s="6" t="s">
        <v>9415</v>
      </c>
      <c r="AW63" s="6">
        <v>7.4769801005530896</v>
      </c>
      <c r="AX63" s="6">
        <v>6.7954247076266103</v>
      </c>
      <c r="AY63" s="6">
        <v>7.3455139174046398</v>
      </c>
      <c r="AZ63" s="6">
        <v>6.7703549385656299</v>
      </c>
      <c r="BA63" s="6">
        <v>6.0428042147627599</v>
      </c>
      <c r="BB63" s="6">
        <v>6.83144108873518</v>
      </c>
      <c r="BC63" s="6">
        <v>6.1790778874579599</v>
      </c>
      <c r="BD63" s="6">
        <v>7.0680373967456704</v>
      </c>
      <c r="BE63" s="6">
        <v>7.4596939915471703</v>
      </c>
      <c r="BF63" s="6">
        <v>7.0605467929040504</v>
      </c>
      <c r="BG63" s="6">
        <v>6.7884477433980503</v>
      </c>
      <c r="BH63" s="6">
        <v>6.62146201171314</v>
      </c>
      <c r="BI63" s="6">
        <v>7.2246987983589301</v>
      </c>
      <c r="BJ63" s="6">
        <v>6.5096797150879597</v>
      </c>
      <c r="BK63" s="6">
        <v>6.5151384958829004</v>
      </c>
      <c r="BL63" s="6">
        <v>6.36265227632998</v>
      </c>
      <c r="BM63" s="6">
        <v>7.5151662281888001</v>
      </c>
      <c r="BN63" s="6">
        <v>6.8027190759811296</v>
      </c>
      <c r="BO63" s="6">
        <v>6.99928286577161</v>
      </c>
    </row>
    <row r="64" spans="1:67" x14ac:dyDescent="0.25">
      <c r="A64" s="7">
        <v>63</v>
      </c>
      <c r="B64" s="7" t="s">
        <v>8212</v>
      </c>
      <c r="C64" s="6" t="s">
        <v>1552</v>
      </c>
      <c r="D64" s="6" t="s">
        <v>1553</v>
      </c>
      <c r="E64" s="6" t="s">
        <v>8216</v>
      </c>
      <c r="F64" s="6">
        <v>0.43026304914487928</v>
      </c>
      <c r="G64" s="6">
        <v>1.5744489428699951E-2</v>
      </c>
      <c r="H64" s="6" t="s">
        <v>2202</v>
      </c>
      <c r="I64" s="6" t="s">
        <v>44</v>
      </c>
      <c r="J64" s="6" t="s">
        <v>45</v>
      </c>
      <c r="K64" s="6" t="s">
        <v>46</v>
      </c>
      <c r="L64" s="6" t="s">
        <v>312</v>
      </c>
      <c r="M64" s="6" t="s">
        <v>336</v>
      </c>
      <c r="O64" s="6" t="s">
        <v>2202</v>
      </c>
      <c r="P64" s="88">
        <v>6</v>
      </c>
      <c r="Q64" s="6" t="s">
        <v>8213</v>
      </c>
      <c r="R64" s="6" t="s">
        <v>8213</v>
      </c>
      <c r="S64" s="6" t="s">
        <v>8214</v>
      </c>
      <c r="T64" s="6" t="s">
        <v>8215</v>
      </c>
      <c r="U64" s="6" t="s">
        <v>159</v>
      </c>
      <c r="V64" s="6">
        <v>1</v>
      </c>
      <c r="W64" s="6">
        <v>83</v>
      </c>
      <c r="X64" s="6">
        <v>11.93</v>
      </c>
      <c r="Y64" s="6" t="s">
        <v>56</v>
      </c>
      <c r="AB64" s="6" t="s">
        <v>56</v>
      </c>
      <c r="AF64" s="6" t="s">
        <v>1555</v>
      </c>
      <c r="AG64" s="6" t="s">
        <v>769</v>
      </c>
      <c r="AH64" s="6" t="s">
        <v>770</v>
      </c>
      <c r="AI64" s="6" t="s">
        <v>1556</v>
      </c>
      <c r="AJ64" s="6" t="s">
        <v>56</v>
      </c>
      <c r="AK64" s="6" t="s">
        <v>56</v>
      </c>
      <c r="AL64" s="6" t="s">
        <v>772</v>
      </c>
      <c r="AM64" s="6" t="s">
        <v>1557</v>
      </c>
      <c r="AN64" s="6" t="s">
        <v>56</v>
      </c>
      <c r="AO64" s="6" t="s">
        <v>56</v>
      </c>
      <c r="AP64" s="6" t="s">
        <v>1558</v>
      </c>
      <c r="AQ64" s="6" t="s">
        <v>1559</v>
      </c>
      <c r="AR64" s="6" t="s">
        <v>442</v>
      </c>
      <c r="AS64" s="6" t="s">
        <v>1560</v>
      </c>
      <c r="AT64" s="6" t="s">
        <v>1561</v>
      </c>
      <c r="AU64" s="6" t="s">
        <v>262</v>
      </c>
      <c r="AV64" s="6" t="s">
        <v>8217</v>
      </c>
      <c r="AW64" s="6">
        <v>6.9854804094796101</v>
      </c>
      <c r="AX64" s="6">
        <v>6.3218470896771501</v>
      </c>
      <c r="AY64" s="6">
        <v>6.5081324103362403</v>
      </c>
      <c r="AZ64" s="6">
        <v>6.3413951493982799</v>
      </c>
      <c r="BA64" s="6">
        <v>6.4689379531839402</v>
      </c>
      <c r="BB64" s="6">
        <v>7.6803808535676499</v>
      </c>
      <c r="BC64" s="6">
        <v>6.5243962519377501</v>
      </c>
      <c r="BD64" s="6">
        <v>7.5578319111055396</v>
      </c>
      <c r="BE64" s="6">
        <v>6.6542729233722504</v>
      </c>
      <c r="BF64" s="6">
        <v>6.9053857235474796</v>
      </c>
      <c r="BG64" s="6">
        <v>6.3659372098260203</v>
      </c>
      <c r="BH64" s="6">
        <v>6.7156316122531798</v>
      </c>
      <c r="BI64" s="6">
        <v>6.6824243564701797</v>
      </c>
      <c r="BJ64" s="6">
        <v>6.0657145006101096</v>
      </c>
      <c r="BK64" s="6">
        <v>6.4541129526668897</v>
      </c>
      <c r="BL64" s="6">
        <v>6.3953527819926599</v>
      </c>
      <c r="BM64" s="6">
        <v>6.2150426776215397</v>
      </c>
      <c r="BN64" s="6">
        <v>6.2374685846209603</v>
      </c>
      <c r="BO64" s="6">
        <v>6.5987796766145497</v>
      </c>
    </row>
    <row r="65" spans="1:67" x14ac:dyDescent="0.25">
      <c r="A65" s="7">
        <v>64</v>
      </c>
      <c r="B65" s="7" t="s">
        <v>22980</v>
      </c>
      <c r="C65" s="6" t="s">
        <v>22983</v>
      </c>
      <c r="D65" s="6" t="s">
        <v>22984</v>
      </c>
      <c r="E65" s="6" t="s">
        <v>22985</v>
      </c>
      <c r="F65" s="6">
        <v>0.42963289130356941</v>
      </c>
      <c r="G65" s="6">
        <v>4.9747294329337676E-3</v>
      </c>
      <c r="H65" s="6" t="s">
        <v>374</v>
      </c>
      <c r="I65" s="6" t="s">
        <v>44</v>
      </c>
      <c r="J65" s="6" t="s">
        <v>45</v>
      </c>
      <c r="K65" s="6" t="s">
        <v>46</v>
      </c>
      <c r="L65" s="6" t="s">
        <v>47</v>
      </c>
      <c r="M65" s="6" t="s">
        <v>48</v>
      </c>
      <c r="N65" s="6" t="s">
        <v>373</v>
      </c>
      <c r="O65" s="6" t="s">
        <v>374</v>
      </c>
      <c r="P65" s="88">
        <v>6</v>
      </c>
      <c r="Q65" s="6" t="s">
        <v>22981</v>
      </c>
      <c r="R65" s="6" t="s">
        <v>22981</v>
      </c>
      <c r="S65" s="6" t="s">
        <v>22982</v>
      </c>
      <c r="T65" s="6" t="s">
        <v>3237</v>
      </c>
      <c r="U65" s="6" t="s">
        <v>3237</v>
      </c>
      <c r="V65" s="6">
        <v>2</v>
      </c>
      <c r="W65" s="6">
        <v>5</v>
      </c>
      <c r="X65" s="6">
        <v>6.58</v>
      </c>
      <c r="Y65" s="6" t="s">
        <v>56</v>
      </c>
      <c r="AB65" s="6" t="s">
        <v>56</v>
      </c>
      <c r="AF65" s="6" t="s">
        <v>22986</v>
      </c>
      <c r="AG65" s="6" t="s">
        <v>7366</v>
      </c>
      <c r="AH65" s="6" t="s">
        <v>7367</v>
      </c>
      <c r="AI65" s="6" t="s">
        <v>56</v>
      </c>
      <c r="AJ65" s="6" t="s">
        <v>56</v>
      </c>
      <c r="AK65" s="6" t="s">
        <v>56</v>
      </c>
      <c r="AL65" s="6" t="s">
        <v>689</v>
      </c>
      <c r="AM65" s="6" t="s">
        <v>56</v>
      </c>
      <c r="AN65" s="6" t="s">
        <v>56</v>
      </c>
      <c r="AO65" s="6" t="s">
        <v>56</v>
      </c>
      <c r="AP65" s="6" t="s">
        <v>22987</v>
      </c>
      <c r="AQ65" s="6" t="s">
        <v>22988</v>
      </c>
      <c r="AR65" s="6" t="s">
        <v>1583</v>
      </c>
      <c r="AS65" s="6" t="s">
        <v>22989</v>
      </c>
      <c r="AT65" s="6" t="s">
        <v>22990</v>
      </c>
      <c r="AU65" s="6" t="s">
        <v>7373</v>
      </c>
      <c r="AV65" s="6" t="s">
        <v>22991</v>
      </c>
      <c r="AW65" s="6">
        <v>6.5018953470928498</v>
      </c>
      <c r="AX65" s="6">
        <v>5.9391976558217303</v>
      </c>
      <c r="AY65" s="6">
        <v>6.9214576174185201</v>
      </c>
      <c r="AZ65" s="6">
        <v>5.9686048140991703</v>
      </c>
      <c r="BA65" s="6">
        <v>6.0189234125613504</v>
      </c>
      <c r="BB65" s="6">
        <v>6.9049616118186101</v>
      </c>
      <c r="BC65" s="6">
        <v>5.8783241350488904</v>
      </c>
      <c r="BD65" s="6">
        <v>6.5608628141047101</v>
      </c>
      <c r="BE65" s="6">
        <v>5.9012054088226904</v>
      </c>
      <c r="BF65" s="6">
        <v>6.3487426316073003</v>
      </c>
      <c r="BG65" s="6">
        <v>5.9226195955407901</v>
      </c>
      <c r="BH65" s="6">
        <v>6.1102229301203996</v>
      </c>
      <c r="BI65" s="6">
        <v>6.3633104015938402</v>
      </c>
      <c r="BJ65" s="6">
        <v>6.2237557130923404</v>
      </c>
      <c r="BK65" s="6">
        <v>6.5666265626326696</v>
      </c>
      <c r="BL65" s="6">
        <v>6.4253013361165197</v>
      </c>
      <c r="BM65" s="6">
        <v>6.9046696255391504</v>
      </c>
      <c r="BN65" s="6">
        <v>6.3603043149849796</v>
      </c>
      <c r="BO65" s="6">
        <v>6.2579390734165701</v>
      </c>
    </row>
    <row r="66" spans="1:67" x14ac:dyDescent="0.25">
      <c r="A66" s="7">
        <v>65</v>
      </c>
      <c r="B66" s="7" t="s">
        <v>8407</v>
      </c>
      <c r="C66" s="6" t="s">
        <v>108</v>
      </c>
      <c r="D66" s="6" t="s">
        <v>8412</v>
      </c>
      <c r="E66" s="6" t="s">
        <v>56</v>
      </c>
      <c r="F66" s="6">
        <v>0.42916090777135718</v>
      </c>
      <c r="G66" s="6">
        <v>6.800560980127544E-3</v>
      </c>
      <c r="H66" s="6" t="s">
        <v>312</v>
      </c>
      <c r="I66" s="6" t="s">
        <v>44</v>
      </c>
      <c r="J66" s="6" t="s">
        <v>45</v>
      </c>
      <c r="K66" s="6" t="s">
        <v>46</v>
      </c>
      <c r="L66" s="6" t="s">
        <v>312</v>
      </c>
      <c r="P66" s="88">
        <v>3</v>
      </c>
      <c r="Q66" s="6" t="s">
        <v>8410</v>
      </c>
      <c r="R66" s="6" t="s">
        <v>8408</v>
      </c>
      <c r="S66" s="6" t="s">
        <v>8409</v>
      </c>
      <c r="T66" s="6" t="s">
        <v>8411</v>
      </c>
      <c r="U66" s="6" t="s">
        <v>172</v>
      </c>
      <c r="V66" s="6">
        <v>2</v>
      </c>
      <c r="W66" s="6">
        <v>19</v>
      </c>
      <c r="X66" s="6">
        <v>6.78</v>
      </c>
      <c r="Y66" s="6" t="s">
        <v>56</v>
      </c>
      <c r="AB66" s="6" t="s">
        <v>56</v>
      </c>
      <c r="AF66" s="6" t="s">
        <v>56</v>
      </c>
      <c r="AG66" s="6" t="s">
        <v>56</v>
      </c>
      <c r="AI66" s="6" t="s">
        <v>56</v>
      </c>
      <c r="AJ66" s="6" t="s">
        <v>56</v>
      </c>
      <c r="AK66" s="6" t="s">
        <v>56</v>
      </c>
      <c r="AL66" s="6" t="s">
        <v>56</v>
      </c>
      <c r="AM66" s="6" t="s">
        <v>56</v>
      </c>
      <c r="AN66" s="6" t="s">
        <v>56</v>
      </c>
      <c r="AO66" s="6" t="s">
        <v>56</v>
      </c>
      <c r="AP66" s="6" t="s">
        <v>8413</v>
      </c>
      <c r="AQ66" s="6" t="s">
        <v>8414</v>
      </c>
      <c r="AR66" s="6" t="s">
        <v>5</v>
      </c>
      <c r="AS66" s="6" t="s">
        <v>8415</v>
      </c>
      <c r="AT66" s="6" t="s">
        <v>8416</v>
      </c>
      <c r="AU66" s="6" t="s">
        <v>5</v>
      </c>
      <c r="AV66" s="6" t="s">
        <v>8417</v>
      </c>
      <c r="AW66" s="6">
        <v>6.5091354233564598</v>
      </c>
      <c r="AX66" s="6">
        <v>6.7337412774527801</v>
      </c>
      <c r="AY66" s="6">
        <v>6.4538946780646897</v>
      </c>
      <c r="AZ66" s="6">
        <v>5.9697494268026396</v>
      </c>
      <c r="BA66" s="6">
        <v>6.19812103478003</v>
      </c>
      <c r="BB66" s="6">
        <v>7.1580759140024801</v>
      </c>
      <c r="BC66" s="6">
        <v>5.87001509039791</v>
      </c>
      <c r="BD66" s="6">
        <v>6.8517933023531699</v>
      </c>
      <c r="BE66" s="6">
        <v>6.6129363290298597</v>
      </c>
      <c r="BF66" s="6">
        <v>6.3128543025731902</v>
      </c>
      <c r="BG66" s="6">
        <v>6.1202121975423198</v>
      </c>
      <c r="BH66" s="6">
        <v>6.3239532135258401</v>
      </c>
      <c r="BI66" s="6">
        <v>6.2598903097668703</v>
      </c>
      <c r="BJ66" s="6">
        <v>6.2292371676214602</v>
      </c>
      <c r="BK66" s="6">
        <v>6.9901368031311302</v>
      </c>
      <c r="BL66" s="6">
        <v>6.6361167319526997</v>
      </c>
      <c r="BM66" s="6">
        <v>7.0825161319748604</v>
      </c>
      <c r="BN66" s="6">
        <v>6.3154793362121397</v>
      </c>
      <c r="BO66" s="6">
        <v>6.3601958540971397</v>
      </c>
    </row>
    <row r="67" spans="1:67" x14ac:dyDescent="0.25">
      <c r="A67" s="7">
        <v>66</v>
      </c>
      <c r="B67" s="7" t="s">
        <v>22992</v>
      </c>
      <c r="C67" s="6" t="s">
        <v>314</v>
      </c>
      <c r="D67" s="6" t="s">
        <v>1200</v>
      </c>
      <c r="E67" s="6" t="s">
        <v>316</v>
      </c>
      <c r="F67" s="6">
        <v>0.42900987681662078</v>
      </c>
      <c r="G67" s="6">
        <v>1.206636500754148E-2</v>
      </c>
      <c r="H67" s="6" t="s">
        <v>814</v>
      </c>
      <c r="I67" s="6" t="s">
        <v>44</v>
      </c>
      <c r="J67" s="6" t="s">
        <v>45</v>
      </c>
      <c r="K67" s="6" t="s">
        <v>46</v>
      </c>
      <c r="L67" s="6" t="s">
        <v>47</v>
      </c>
      <c r="M67" s="6" t="s">
        <v>48</v>
      </c>
      <c r="N67" s="6" t="s">
        <v>227</v>
      </c>
      <c r="O67" s="6" t="s">
        <v>814</v>
      </c>
      <c r="P67" s="88">
        <v>6</v>
      </c>
      <c r="Q67" s="6" t="s">
        <v>22993</v>
      </c>
      <c r="R67" s="6" t="s">
        <v>22993</v>
      </c>
      <c r="S67" s="6" t="s">
        <v>22994</v>
      </c>
      <c r="T67" s="6" t="s">
        <v>313</v>
      </c>
      <c r="U67" s="6" t="s">
        <v>565</v>
      </c>
      <c r="V67" s="6">
        <v>1</v>
      </c>
      <c r="W67" s="6">
        <v>142</v>
      </c>
      <c r="X67" s="6">
        <v>13.04</v>
      </c>
      <c r="Y67" s="6" t="s">
        <v>56</v>
      </c>
      <c r="AB67" s="6" t="s">
        <v>317</v>
      </c>
      <c r="AC67" s="6" t="s">
        <v>318</v>
      </c>
      <c r="AD67" s="6" t="s">
        <v>319</v>
      </c>
      <c r="AE67" s="6" t="s">
        <v>320</v>
      </c>
      <c r="AF67" s="6" t="s">
        <v>321</v>
      </c>
      <c r="AG67" s="6" t="s">
        <v>322</v>
      </c>
      <c r="AH67" s="6" t="s">
        <v>323</v>
      </c>
      <c r="AI67" s="6" t="s">
        <v>56</v>
      </c>
      <c r="AJ67" s="6" t="s">
        <v>324</v>
      </c>
      <c r="AK67" s="6" t="s">
        <v>325</v>
      </c>
      <c r="AL67" s="6" t="s">
        <v>326</v>
      </c>
      <c r="AM67" s="6" t="s">
        <v>56</v>
      </c>
      <c r="AN67" s="6" t="s">
        <v>56</v>
      </c>
      <c r="AO67" s="6" t="s">
        <v>56</v>
      </c>
      <c r="AP67" s="6" t="s">
        <v>327</v>
      </c>
      <c r="AQ67" s="6" t="s">
        <v>328</v>
      </c>
      <c r="AR67" s="6" t="s">
        <v>245</v>
      </c>
      <c r="AS67" s="6" t="s">
        <v>329</v>
      </c>
      <c r="AT67" s="6" t="s">
        <v>330</v>
      </c>
      <c r="AU67" s="6" t="s">
        <v>245</v>
      </c>
      <c r="AV67" s="6" t="s">
        <v>22995</v>
      </c>
      <c r="AW67" s="6">
        <v>6.6216016404366496</v>
      </c>
      <c r="AX67" s="6">
        <v>5.9527614554872903</v>
      </c>
      <c r="AY67" s="6">
        <v>6.7855149758613997</v>
      </c>
      <c r="AZ67" s="6">
        <v>6.7492338043478899</v>
      </c>
      <c r="BA67" s="6">
        <v>5.8285767669356199</v>
      </c>
      <c r="BB67" s="6">
        <v>6.6786459172440997</v>
      </c>
      <c r="BC67" s="6">
        <v>5.5295150489325202</v>
      </c>
      <c r="BD67" s="6">
        <v>6.5290131851673499</v>
      </c>
      <c r="BE67" s="6">
        <v>6.1643382799031201</v>
      </c>
      <c r="BF67" s="6">
        <v>6.2158492403129104</v>
      </c>
      <c r="BG67" s="6">
        <v>6.0900960883981199</v>
      </c>
      <c r="BH67" s="6">
        <v>6.4178924929770602</v>
      </c>
      <c r="BI67" s="6">
        <v>6.8820148679308799</v>
      </c>
      <c r="BJ67" s="6">
        <v>6.4351179712551998</v>
      </c>
      <c r="BK67" s="6">
        <v>6.2477158031051196</v>
      </c>
      <c r="BL67" s="6">
        <v>6.2881700524202504</v>
      </c>
      <c r="BM67" s="6">
        <v>6.4670889959224303</v>
      </c>
      <c r="BN67" s="6">
        <v>5.9966259221045899</v>
      </c>
      <c r="BO67" s="6">
        <v>5.8389724380285504</v>
      </c>
    </row>
    <row r="68" spans="1:67" x14ac:dyDescent="0.25">
      <c r="A68" s="7">
        <v>67</v>
      </c>
      <c r="B68" s="7" t="s">
        <v>7894</v>
      </c>
      <c r="C68" s="6" t="s">
        <v>7020</v>
      </c>
      <c r="D68" s="6" t="s">
        <v>7021</v>
      </c>
      <c r="E68" s="6" t="s">
        <v>56</v>
      </c>
      <c r="F68" s="6">
        <v>0.42709795377048548</v>
      </c>
      <c r="G68" s="6">
        <v>2.5932100235505809E-2</v>
      </c>
      <c r="H68" s="6" t="s">
        <v>312</v>
      </c>
      <c r="I68" s="6" t="s">
        <v>44</v>
      </c>
      <c r="J68" s="6" t="s">
        <v>45</v>
      </c>
      <c r="K68" s="6" t="s">
        <v>46</v>
      </c>
      <c r="L68" s="6" t="s">
        <v>312</v>
      </c>
      <c r="P68" s="88">
        <v>3</v>
      </c>
      <c r="Q68" s="6" t="s">
        <v>7895</v>
      </c>
      <c r="R68" s="6" t="s">
        <v>7895</v>
      </c>
      <c r="S68" s="6" t="s">
        <v>7896</v>
      </c>
      <c r="T68" s="6" t="s">
        <v>730</v>
      </c>
      <c r="U68" s="6" t="s">
        <v>2852</v>
      </c>
      <c r="V68" s="6">
        <v>1</v>
      </c>
      <c r="W68" s="6">
        <v>24</v>
      </c>
      <c r="X68" s="6">
        <v>11.42</v>
      </c>
      <c r="Y68" s="6" t="s">
        <v>56</v>
      </c>
      <c r="AB68" s="6" t="s">
        <v>56</v>
      </c>
      <c r="AF68" s="6" t="s">
        <v>56</v>
      </c>
      <c r="AG68" s="6" t="s">
        <v>56</v>
      </c>
      <c r="AI68" s="6" t="s">
        <v>56</v>
      </c>
      <c r="AJ68" s="6" t="s">
        <v>56</v>
      </c>
      <c r="AK68" s="6" t="s">
        <v>56</v>
      </c>
      <c r="AL68" s="6" t="s">
        <v>56</v>
      </c>
      <c r="AM68" s="6" t="s">
        <v>56</v>
      </c>
      <c r="AN68" s="6" t="s">
        <v>56</v>
      </c>
      <c r="AO68" s="6" t="s">
        <v>56</v>
      </c>
      <c r="AP68" s="6" t="s">
        <v>7023</v>
      </c>
      <c r="AQ68" s="6" t="s">
        <v>7024</v>
      </c>
      <c r="AR68" s="6" t="s">
        <v>5</v>
      </c>
      <c r="AS68" s="6" t="s">
        <v>7025</v>
      </c>
      <c r="AT68" s="6" t="s">
        <v>7897</v>
      </c>
      <c r="AU68" s="6" t="s">
        <v>5</v>
      </c>
      <c r="AV68" s="6" t="s">
        <v>7898</v>
      </c>
      <c r="AW68" s="6">
        <v>7.8555645876415703</v>
      </c>
      <c r="AX68" s="6">
        <v>7.6518157117601397</v>
      </c>
      <c r="AY68" s="6">
        <v>7.20529914568578</v>
      </c>
      <c r="AZ68" s="6">
        <v>6.7524518852112303</v>
      </c>
      <c r="BA68" s="6">
        <v>7.33416213309469</v>
      </c>
      <c r="BB68" s="6">
        <v>7.9418516838249396</v>
      </c>
      <c r="BC68" s="6">
        <v>7.1149777781130998</v>
      </c>
      <c r="BD68" s="6">
        <v>8.0785474412882294</v>
      </c>
      <c r="BE68" s="6">
        <v>7.0072334446583699</v>
      </c>
      <c r="BF68" s="6">
        <v>7.4904009953410498</v>
      </c>
      <c r="BG68" s="6">
        <v>7.4288148882058103</v>
      </c>
      <c r="BH68" s="6">
        <v>7.4964106881702399</v>
      </c>
      <c r="BI68" s="6">
        <v>7.2240926144176498</v>
      </c>
      <c r="BJ68" s="6">
        <v>6.8593245294461296</v>
      </c>
      <c r="BK68" s="6">
        <v>7.8555767004169299</v>
      </c>
      <c r="BL68" s="6">
        <v>7.7518177954275904</v>
      </c>
      <c r="BM68" s="6">
        <v>7.9300290689737398</v>
      </c>
      <c r="BN68" s="6">
        <v>6.8521719134852503</v>
      </c>
      <c r="BO68" s="6">
        <v>7.56173328749873</v>
      </c>
    </row>
    <row r="69" spans="1:67" x14ac:dyDescent="0.25">
      <c r="A69" s="7">
        <v>68</v>
      </c>
      <c r="B69" s="7" t="s">
        <v>22996</v>
      </c>
      <c r="C69" s="6" t="s">
        <v>23004</v>
      </c>
      <c r="D69" s="6" t="s">
        <v>1140</v>
      </c>
      <c r="E69" s="6" t="s">
        <v>23005</v>
      </c>
      <c r="F69" s="6">
        <v>0.42564528468552337</v>
      </c>
      <c r="G69" s="6">
        <v>3.2759122542404283E-2</v>
      </c>
      <c r="H69" s="6" t="s">
        <v>22999</v>
      </c>
      <c r="I69" s="6" t="s">
        <v>44</v>
      </c>
      <c r="J69" s="6" t="s">
        <v>45</v>
      </c>
      <c r="K69" s="6" t="s">
        <v>46</v>
      </c>
      <c r="L69" s="6" t="s">
        <v>312</v>
      </c>
      <c r="M69" s="6" t="s">
        <v>3259</v>
      </c>
      <c r="N69" s="6" t="s">
        <v>23000</v>
      </c>
      <c r="O69" s="6" t="s">
        <v>22999</v>
      </c>
      <c r="P69" s="88">
        <v>6</v>
      </c>
      <c r="Q69" s="6" t="s">
        <v>23001</v>
      </c>
      <c r="R69" s="6" t="s">
        <v>22997</v>
      </c>
      <c r="S69" s="6" t="s">
        <v>22998</v>
      </c>
      <c r="T69" s="6" t="s">
        <v>23002</v>
      </c>
      <c r="U69" s="6" t="s">
        <v>23003</v>
      </c>
      <c r="V69" s="6">
        <v>3</v>
      </c>
      <c r="W69" s="6">
        <v>35</v>
      </c>
      <c r="X69" s="6">
        <v>10.81</v>
      </c>
      <c r="Y69" s="6" t="s">
        <v>56</v>
      </c>
      <c r="AB69" s="6" t="s">
        <v>23006</v>
      </c>
      <c r="AC69" s="6" t="s">
        <v>23007</v>
      </c>
      <c r="AD69" s="6" t="s">
        <v>23008</v>
      </c>
      <c r="AF69" s="6" t="s">
        <v>23009</v>
      </c>
      <c r="AG69" s="6" t="s">
        <v>22820</v>
      </c>
      <c r="AH69" s="6" t="s">
        <v>22821</v>
      </c>
      <c r="AI69" s="6" t="s">
        <v>56</v>
      </c>
      <c r="AJ69" s="6" t="s">
        <v>23010</v>
      </c>
      <c r="AK69" s="6" t="s">
        <v>23011</v>
      </c>
      <c r="AL69" s="6" t="s">
        <v>326</v>
      </c>
      <c r="AM69" s="6" t="s">
        <v>56</v>
      </c>
      <c r="AN69" s="6" t="s">
        <v>56</v>
      </c>
      <c r="AO69" s="6" t="s">
        <v>56</v>
      </c>
      <c r="AP69" s="6" t="s">
        <v>23012</v>
      </c>
      <c r="AQ69" s="6" t="s">
        <v>23013</v>
      </c>
      <c r="AR69" s="6" t="s">
        <v>23014</v>
      </c>
      <c r="AS69" s="6" t="s">
        <v>23015</v>
      </c>
      <c r="AT69" s="6" t="s">
        <v>23016</v>
      </c>
      <c r="AU69" s="6" t="s">
        <v>245</v>
      </c>
      <c r="AV69" s="6" t="s">
        <v>23017</v>
      </c>
      <c r="AW69" s="6">
        <v>6.7181611781503996</v>
      </c>
      <c r="AX69" s="6">
        <v>6.7694475608816704</v>
      </c>
      <c r="AY69" s="6">
        <v>7.7911219825504299</v>
      </c>
      <c r="AZ69" s="6">
        <v>6.4335059778762496</v>
      </c>
      <c r="BA69" s="6">
        <v>6.4803736375168297</v>
      </c>
      <c r="BB69" s="6">
        <v>6.9607062221333598</v>
      </c>
      <c r="BC69" s="6">
        <v>6.5337975968938702</v>
      </c>
      <c r="BD69" s="6">
        <v>7.1855280180981103</v>
      </c>
      <c r="BE69" s="6">
        <v>7.7322920184453796</v>
      </c>
      <c r="BF69" s="6">
        <v>6.3212982348425202</v>
      </c>
      <c r="BG69" s="6">
        <v>6.60145166177288</v>
      </c>
      <c r="BH69" s="6">
        <v>7.0715506761996396</v>
      </c>
      <c r="BI69" s="6">
        <v>5.7966617383196697</v>
      </c>
      <c r="BJ69" s="6">
        <v>6.4197742316129203</v>
      </c>
      <c r="BK69" s="6">
        <v>6.7310163925318198</v>
      </c>
      <c r="BL69" s="6">
        <v>6.6778761136259996</v>
      </c>
      <c r="BM69" s="6">
        <v>6.8714562324115596</v>
      </c>
      <c r="BN69" s="6">
        <v>6.1643977702199102</v>
      </c>
      <c r="BO69" s="6">
        <v>6.3613029637843201</v>
      </c>
    </row>
    <row r="70" spans="1:67" x14ac:dyDescent="0.25">
      <c r="A70" s="7">
        <v>69</v>
      </c>
      <c r="B70" s="7" t="s">
        <v>7951</v>
      </c>
      <c r="C70" s="6" t="s">
        <v>7954</v>
      </c>
      <c r="D70" s="6" t="s">
        <v>7955</v>
      </c>
      <c r="E70" s="6" t="s">
        <v>7956</v>
      </c>
      <c r="F70" s="6">
        <v>0.42268632997339323</v>
      </c>
      <c r="G70" s="6">
        <v>4.0882749861078038E-2</v>
      </c>
      <c r="H70" s="6" t="s">
        <v>1421</v>
      </c>
      <c r="I70" s="6" t="s">
        <v>44</v>
      </c>
      <c r="J70" s="6" t="s">
        <v>45</v>
      </c>
      <c r="K70" s="6" t="s">
        <v>46</v>
      </c>
      <c r="L70" s="6" t="s">
        <v>47</v>
      </c>
      <c r="M70" s="6" t="s">
        <v>48</v>
      </c>
      <c r="N70" s="6" t="s">
        <v>49</v>
      </c>
      <c r="O70" s="6" t="s">
        <v>1421</v>
      </c>
      <c r="P70" s="88">
        <v>6</v>
      </c>
      <c r="Q70" s="6" t="s">
        <v>7952</v>
      </c>
      <c r="R70" s="6" t="s">
        <v>7952</v>
      </c>
      <c r="S70" s="6" t="s">
        <v>7953</v>
      </c>
      <c r="T70" s="6" t="s">
        <v>566</v>
      </c>
      <c r="U70" s="6" t="s">
        <v>566</v>
      </c>
      <c r="V70" s="6">
        <v>1</v>
      </c>
      <c r="W70" s="6">
        <v>3</v>
      </c>
      <c r="X70" s="6">
        <v>4.88</v>
      </c>
      <c r="Y70" s="6" t="s">
        <v>56</v>
      </c>
      <c r="AB70" s="6" t="s">
        <v>56</v>
      </c>
      <c r="AF70" s="6" t="s">
        <v>7957</v>
      </c>
      <c r="AG70" s="6" t="s">
        <v>7958</v>
      </c>
      <c r="AH70" s="6" t="s">
        <v>7959</v>
      </c>
      <c r="AI70" s="6" t="s">
        <v>56</v>
      </c>
      <c r="AJ70" s="6" t="s">
        <v>56</v>
      </c>
      <c r="AK70" s="6" t="s">
        <v>56</v>
      </c>
      <c r="AL70" s="6" t="s">
        <v>689</v>
      </c>
      <c r="AM70" s="6" t="s">
        <v>56</v>
      </c>
      <c r="AN70" s="6" t="s">
        <v>56</v>
      </c>
      <c r="AO70" s="6" t="s">
        <v>56</v>
      </c>
      <c r="AP70" s="6" t="s">
        <v>7960</v>
      </c>
      <c r="AQ70" s="6" t="s">
        <v>7961</v>
      </c>
      <c r="AR70" s="6" t="s">
        <v>204</v>
      </c>
      <c r="AS70" s="6" t="s">
        <v>7962</v>
      </c>
      <c r="AT70" s="6" t="s">
        <v>7963</v>
      </c>
      <c r="AU70" s="6" t="s">
        <v>692</v>
      </c>
      <c r="AV70" s="6" t="s">
        <v>7964</v>
      </c>
      <c r="AW70" s="6">
        <v>6.1244645079476401</v>
      </c>
      <c r="AX70" s="6">
        <v>5.5760313583901704</v>
      </c>
      <c r="AY70" s="6">
        <v>5.7033008378954397</v>
      </c>
      <c r="AZ70" s="6">
        <v>5.8723057725635401</v>
      </c>
      <c r="BA70" s="6">
        <v>5.1412333561711101</v>
      </c>
      <c r="BB70" s="6">
        <v>6.2342703359643599</v>
      </c>
      <c r="BC70" s="6">
        <v>5.6323114905444003</v>
      </c>
      <c r="BD70" s="6">
        <v>5.8932683940655997</v>
      </c>
      <c r="BE70" s="6">
        <v>6.4623029533280096</v>
      </c>
      <c r="BF70" s="6">
        <v>6.0665246622482796</v>
      </c>
      <c r="BG70" s="6">
        <v>6.2070491419240099</v>
      </c>
      <c r="BH70" s="6">
        <v>6.1792217107873997</v>
      </c>
      <c r="BI70" s="6">
        <v>5.9562241549531798</v>
      </c>
      <c r="BJ70" s="6">
        <v>5.2174997364533899</v>
      </c>
      <c r="BK70" s="6">
        <v>6.0755199540051796</v>
      </c>
      <c r="BL70" s="6">
        <v>6.2851724945817002</v>
      </c>
      <c r="BM70" s="6">
        <v>6.1707972106093498</v>
      </c>
      <c r="BN70" s="6">
        <v>6.3102175577959603</v>
      </c>
      <c r="BO70" s="6">
        <v>5.4990007401056502</v>
      </c>
    </row>
    <row r="71" spans="1:67" x14ac:dyDescent="0.25">
      <c r="A71" s="7">
        <v>70</v>
      </c>
      <c r="B71" s="7" t="s">
        <v>23018</v>
      </c>
      <c r="C71" s="6" t="s">
        <v>3438</v>
      </c>
      <c r="D71" s="6" t="s">
        <v>3439</v>
      </c>
      <c r="E71" s="6" t="s">
        <v>3440</v>
      </c>
      <c r="F71" s="6">
        <v>0.4221971146970791</v>
      </c>
      <c r="G71" s="6">
        <v>4.0882749861078038E-2</v>
      </c>
      <c r="H71" s="6" t="s">
        <v>312</v>
      </c>
      <c r="I71" s="6" t="s">
        <v>44</v>
      </c>
      <c r="J71" s="6" t="s">
        <v>45</v>
      </c>
      <c r="K71" s="6" t="s">
        <v>46</v>
      </c>
      <c r="L71" s="6" t="s">
        <v>312</v>
      </c>
      <c r="P71" s="88">
        <v>3</v>
      </c>
      <c r="Q71" s="6" t="s">
        <v>23019</v>
      </c>
      <c r="R71" s="6" t="s">
        <v>23019</v>
      </c>
      <c r="S71" s="6" t="s">
        <v>23020</v>
      </c>
      <c r="T71" s="6" t="s">
        <v>6418</v>
      </c>
      <c r="U71" s="6" t="s">
        <v>388</v>
      </c>
      <c r="V71" s="6">
        <v>1</v>
      </c>
      <c r="W71" s="6">
        <v>59</v>
      </c>
      <c r="X71" s="6">
        <v>12.79</v>
      </c>
      <c r="Y71" s="6" t="s">
        <v>56</v>
      </c>
      <c r="AB71" s="6" t="s">
        <v>56</v>
      </c>
      <c r="AF71" s="6" t="s">
        <v>3441</v>
      </c>
      <c r="AG71" s="6" t="s">
        <v>396</v>
      </c>
      <c r="AH71" s="6" t="s">
        <v>397</v>
      </c>
      <c r="AI71" s="6" t="s">
        <v>991</v>
      </c>
      <c r="AJ71" s="6" t="s">
        <v>56</v>
      </c>
      <c r="AK71" s="6" t="s">
        <v>56</v>
      </c>
      <c r="AL71" s="6" t="s">
        <v>571</v>
      </c>
      <c r="AM71" s="6" t="s">
        <v>56</v>
      </c>
      <c r="AN71" s="6" t="s">
        <v>56</v>
      </c>
      <c r="AO71" s="6" t="s">
        <v>56</v>
      </c>
      <c r="AP71" s="6" t="s">
        <v>3442</v>
      </c>
      <c r="AQ71" s="6" t="s">
        <v>3443</v>
      </c>
      <c r="AR71" s="6" t="s">
        <v>402</v>
      </c>
      <c r="AS71" s="6" t="s">
        <v>3444</v>
      </c>
      <c r="AT71" s="6" t="s">
        <v>3445</v>
      </c>
      <c r="AU71" s="6" t="s">
        <v>402</v>
      </c>
      <c r="AV71" s="6" t="s">
        <v>3446</v>
      </c>
      <c r="AW71" s="6">
        <v>7.5098877230897498</v>
      </c>
      <c r="AX71" s="6">
        <v>7.0812410979334901</v>
      </c>
      <c r="AY71" s="6">
        <v>7.9940405197631899</v>
      </c>
      <c r="AZ71" s="6">
        <v>7.3600819740600398</v>
      </c>
      <c r="BA71" s="6">
        <v>6.8966695440836503</v>
      </c>
      <c r="BB71" s="6">
        <v>7.4610105493385896</v>
      </c>
      <c r="BC71" s="6">
        <v>6.2852536467797302</v>
      </c>
      <c r="BD71" s="6">
        <v>8.2445616105066808</v>
      </c>
      <c r="BE71" s="6">
        <v>7.7236854917418203</v>
      </c>
      <c r="BF71" s="6">
        <v>7.3675795530555703</v>
      </c>
      <c r="BG71" s="6">
        <v>7.0704627498370103</v>
      </c>
      <c r="BH71" s="6">
        <v>7.2558632503153904</v>
      </c>
      <c r="BI71" s="6">
        <v>7.5170176686414001</v>
      </c>
      <c r="BJ71" s="6">
        <v>6.8469368532116199</v>
      </c>
      <c r="BK71" s="6">
        <v>6.4430987852817596</v>
      </c>
      <c r="BL71" s="6">
        <v>7.7438114788867702</v>
      </c>
      <c r="BM71" s="6">
        <v>7.5455916160626302</v>
      </c>
      <c r="BN71" s="6">
        <v>7.8422346925924904</v>
      </c>
      <c r="BO71" s="6">
        <v>7.4621957942406603</v>
      </c>
    </row>
    <row r="72" spans="1:67" x14ac:dyDescent="0.25">
      <c r="A72" s="7">
        <v>71</v>
      </c>
      <c r="B72" s="7" t="s">
        <v>7617</v>
      </c>
      <c r="C72" s="6" t="s">
        <v>108</v>
      </c>
      <c r="D72" s="6" t="s">
        <v>56</v>
      </c>
      <c r="E72" s="6" t="s">
        <v>56</v>
      </c>
      <c r="F72" s="6">
        <v>0.42181424782291721</v>
      </c>
      <c r="G72" s="6">
        <v>2.0348760286840781E-2</v>
      </c>
      <c r="H72" s="6" t="s">
        <v>7620</v>
      </c>
      <c r="I72" s="6" t="s">
        <v>44</v>
      </c>
      <c r="J72" s="6" t="s">
        <v>45</v>
      </c>
      <c r="K72" s="6" t="s">
        <v>46</v>
      </c>
      <c r="L72" s="6" t="s">
        <v>312</v>
      </c>
      <c r="M72" s="6" t="s">
        <v>336</v>
      </c>
      <c r="N72" s="6" t="s">
        <v>4749</v>
      </c>
      <c r="O72" s="6" t="s">
        <v>7620</v>
      </c>
      <c r="P72" s="88">
        <v>6</v>
      </c>
      <c r="Q72" s="6" t="s">
        <v>7618</v>
      </c>
      <c r="R72" s="6" t="s">
        <v>7618</v>
      </c>
      <c r="S72" s="6" t="s">
        <v>7619</v>
      </c>
      <c r="T72" s="6" t="s">
        <v>77</v>
      </c>
      <c r="U72" s="6" t="s">
        <v>78</v>
      </c>
      <c r="V72" s="6">
        <v>1</v>
      </c>
      <c r="W72" s="6">
        <v>11</v>
      </c>
      <c r="X72" s="6">
        <v>6.92</v>
      </c>
      <c r="Y72" s="6" t="s">
        <v>56</v>
      </c>
      <c r="AB72" s="6" t="s">
        <v>56</v>
      </c>
      <c r="AF72" s="6" t="s">
        <v>56</v>
      </c>
      <c r="AG72" s="6" t="s">
        <v>56</v>
      </c>
      <c r="AI72" s="6" t="s">
        <v>56</v>
      </c>
      <c r="AJ72" s="6" t="s">
        <v>56</v>
      </c>
      <c r="AK72" s="6" t="s">
        <v>56</v>
      </c>
      <c r="AL72" s="6" t="s">
        <v>56</v>
      </c>
      <c r="AM72" s="6" t="s">
        <v>56</v>
      </c>
      <c r="AN72" s="6" t="s">
        <v>56</v>
      </c>
      <c r="AO72" s="6" t="s">
        <v>56</v>
      </c>
      <c r="AP72" s="6" t="s">
        <v>56</v>
      </c>
      <c r="AT72" s="6" t="s">
        <v>7621</v>
      </c>
      <c r="AU72" s="6" t="s">
        <v>148</v>
      </c>
      <c r="AV72" s="6" t="s">
        <v>7622</v>
      </c>
      <c r="AW72" s="6">
        <v>6.9128091000258598</v>
      </c>
      <c r="AX72" s="6">
        <v>5.9318421580298999</v>
      </c>
      <c r="AY72" s="6">
        <v>5.6857650197442799</v>
      </c>
      <c r="AZ72" s="6">
        <v>5.8759526783201999</v>
      </c>
      <c r="BA72" s="6">
        <v>5.8550409868833899</v>
      </c>
      <c r="BB72" s="6">
        <v>6.7244357097177199</v>
      </c>
      <c r="BC72" s="6">
        <v>6.1025866766358501</v>
      </c>
      <c r="BD72" s="6">
        <v>6.2215448977863401</v>
      </c>
      <c r="BE72" s="6">
        <v>6.3453151017485698</v>
      </c>
      <c r="BF72" s="6">
        <v>7.3805232968282004</v>
      </c>
      <c r="BG72" s="6">
        <v>5.8564515540509596</v>
      </c>
      <c r="BH72" s="6">
        <v>6.6187017671390702</v>
      </c>
      <c r="BI72" s="6">
        <v>5.9498903768671596</v>
      </c>
      <c r="BJ72" s="6">
        <v>5.8941448593074401</v>
      </c>
      <c r="BK72" s="6">
        <v>5.9800265636540999</v>
      </c>
      <c r="BL72" s="6">
        <v>6.5261325505541903</v>
      </c>
      <c r="BM72" s="6">
        <v>6.3072522939525903</v>
      </c>
      <c r="BN72" s="6">
        <v>6.2561886233561399</v>
      </c>
      <c r="BO72" s="6">
        <v>6.2368397012095702</v>
      </c>
    </row>
    <row r="73" spans="1:67" x14ac:dyDescent="0.25">
      <c r="A73" s="7">
        <v>72</v>
      </c>
      <c r="B73" s="7" t="s">
        <v>8271</v>
      </c>
      <c r="C73" s="6" t="s">
        <v>8274</v>
      </c>
      <c r="D73" s="6" t="s">
        <v>7926</v>
      </c>
      <c r="E73" s="6" t="s">
        <v>8275</v>
      </c>
      <c r="F73" s="6">
        <v>0.42108270270975628</v>
      </c>
      <c r="G73" s="6">
        <v>2.5932100235505809E-2</v>
      </c>
      <c r="H73" s="6" t="s">
        <v>170</v>
      </c>
      <c r="I73" s="6" t="s">
        <v>44</v>
      </c>
      <c r="J73" s="6" t="s">
        <v>101</v>
      </c>
      <c r="K73" s="6" t="s">
        <v>102</v>
      </c>
      <c r="L73" s="6" t="s">
        <v>103</v>
      </c>
      <c r="M73" s="6" t="s">
        <v>170</v>
      </c>
      <c r="P73" s="88">
        <v>4</v>
      </c>
      <c r="Q73" s="6" t="s">
        <v>8272</v>
      </c>
      <c r="R73" s="6" t="s">
        <v>8272</v>
      </c>
      <c r="S73" s="6" t="s">
        <v>8273</v>
      </c>
      <c r="T73" s="6" t="s">
        <v>2179</v>
      </c>
      <c r="U73" s="6" t="s">
        <v>388</v>
      </c>
      <c r="V73" s="6">
        <v>1</v>
      </c>
      <c r="W73" s="6">
        <v>31</v>
      </c>
      <c r="X73" s="6">
        <v>5.55</v>
      </c>
      <c r="Y73" s="6" t="s">
        <v>56</v>
      </c>
      <c r="AB73" s="6" t="s">
        <v>56</v>
      </c>
      <c r="AF73" s="6" t="s">
        <v>56</v>
      </c>
      <c r="AG73" s="6" t="s">
        <v>56</v>
      </c>
      <c r="AI73" s="6" t="s">
        <v>56</v>
      </c>
      <c r="AJ73" s="6" t="s">
        <v>56</v>
      </c>
      <c r="AK73" s="6" t="s">
        <v>56</v>
      </c>
      <c r="AL73" s="6" t="s">
        <v>56</v>
      </c>
      <c r="AM73" s="6" t="s">
        <v>56</v>
      </c>
      <c r="AN73" s="6" t="s">
        <v>56</v>
      </c>
      <c r="AO73" s="6" t="s">
        <v>56</v>
      </c>
      <c r="AP73" s="6" t="s">
        <v>8276</v>
      </c>
      <c r="AQ73" s="6" t="s">
        <v>7938</v>
      </c>
      <c r="AR73" s="6" t="s">
        <v>354</v>
      </c>
      <c r="AS73" s="6" t="s">
        <v>7939</v>
      </c>
      <c r="AT73" s="6" t="s">
        <v>8277</v>
      </c>
      <c r="AU73" s="6" t="s">
        <v>354</v>
      </c>
      <c r="AV73" s="6" t="s">
        <v>8278</v>
      </c>
      <c r="AW73" s="6">
        <v>6.4319459677516297</v>
      </c>
      <c r="AX73" s="6">
        <v>6.3154982395298198</v>
      </c>
      <c r="AY73" s="6">
        <v>6.4077903396421201</v>
      </c>
      <c r="AZ73" s="6">
        <v>5.8469559427924702</v>
      </c>
      <c r="BA73" s="6">
        <v>6.0327802819122001</v>
      </c>
      <c r="BB73" s="6">
        <v>6.3155507444288599</v>
      </c>
      <c r="BC73" s="6">
        <v>6.5966764702299097</v>
      </c>
      <c r="BD73" s="6">
        <v>6.3466269630363703</v>
      </c>
      <c r="BE73" s="6">
        <v>6.6679524310996001</v>
      </c>
      <c r="BF73" s="6">
        <v>6.6003521404196102</v>
      </c>
      <c r="BG73" s="6">
        <v>6.2141497465744697</v>
      </c>
      <c r="BH73" s="6">
        <v>6.9554472586989604</v>
      </c>
      <c r="BI73" s="6">
        <v>6.3440287684341996</v>
      </c>
      <c r="BJ73" s="6">
        <v>6.3802023747754202</v>
      </c>
      <c r="BK73" s="6">
        <v>6.2803736938751298</v>
      </c>
      <c r="BL73" s="6">
        <v>8.1615476761196195</v>
      </c>
      <c r="BM73" s="6">
        <v>6.9522450420917696</v>
      </c>
      <c r="BN73" s="6">
        <v>6.4713945503792303</v>
      </c>
      <c r="BO73" s="6">
        <v>6.2019433361996104</v>
      </c>
    </row>
    <row r="74" spans="1:67" x14ac:dyDescent="0.25">
      <c r="A74" s="7">
        <v>73</v>
      </c>
      <c r="B74" s="7" t="s">
        <v>9177</v>
      </c>
      <c r="C74" s="6" t="s">
        <v>9182</v>
      </c>
      <c r="D74" s="6" t="s">
        <v>9183</v>
      </c>
      <c r="E74" s="6" t="s">
        <v>9184</v>
      </c>
      <c r="F74" s="6">
        <v>0.41924617702817901</v>
      </c>
      <c r="G74" s="6">
        <v>1.5744489428699951E-2</v>
      </c>
      <c r="H74" s="6" t="s">
        <v>1238</v>
      </c>
      <c r="I74" s="6" t="s">
        <v>44</v>
      </c>
      <c r="J74" s="6" t="s">
        <v>45</v>
      </c>
      <c r="K74" s="6" t="s">
        <v>295</v>
      </c>
      <c r="L74" s="6" t="s">
        <v>296</v>
      </c>
      <c r="M74" s="6" t="s">
        <v>297</v>
      </c>
      <c r="N74" s="6" t="s">
        <v>294</v>
      </c>
      <c r="O74" s="6" t="s">
        <v>1239</v>
      </c>
      <c r="P74" s="88">
        <v>6</v>
      </c>
      <c r="Q74" s="6" t="s">
        <v>9178</v>
      </c>
      <c r="R74" s="6" t="s">
        <v>9178</v>
      </c>
      <c r="S74" s="6" t="s">
        <v>9179</v>
      </c>
      <c r="T74" s="6" t="s">
        <v>9180</v>
      </c>
      <c r="U74" s="6" t="s">
        <v>9181</v>
      </c>
      <c r="V74" s="6">
        <v>2</v>
      </c>
      <c r="W74" s="6">
        <v>24</v>
      </c>
      <c r="X74" s="6">
        <v>7.95</v>
      </c>
      <c r="Y74" s="6" t="s">
        <v>56</v>
      </c>
      <c r="AB74" s="6" t="s">
        <v>9185</v>
      </c>
      <c r="AC74" s="6" t="s">
        <v>9186</v>
      </c>
      <c r="AD74" s="6" t="s">
        <v>9187</v>
      </c>
      <c r="AE74" s="6" t="s">
        <v>9188</v>
      </c>
      <c r="AF74" s="6" t="s">
        <v>9189</v>
      </c>
      <c r="AG74" s="6" t="s">
        <v>9190</v>
      </c>
      <c r="AH74" s="6" t="s">
        <v>9191</v>
      </c>
      <c r="AI74" s="6" t="s">
        <v>9192</v>
      </c>
      <c r="AJ74" s="6" t="s">
        <v>9193</v>
      </c>
      <c r="AK74" s="6" t="s">
        <v>644</v>
      </c>
      <c r="AL74" s="6" t="s">
        <v>9194</v>
      </c>
      <c r="AM74" s="6" t="s">
        <v>56</v>
      </c>
      <c r="AN74" s="6" t="s">
        <v>56</v>
      </c>
      <c r="AO74" s="6" t="s">
        <v>56</v>
      </c>
      <c r="AP74" s="6" t="s">
        <v>9195</v>
      </c>
      <c r="AQ74" s="6" t="s">
        <v>9196</v>
      </c>
      <c r="AR74" s="6" t="s">
        <v>402</v>
      </c>
      <c r="AS74" s="6" t="s">
        <v>9197</v>
      </c>
      <c r="AT74" s="6" t="s">
        <v>9198</v>
      </c>
      <c r="AU74" s="6" t="s">
        <v>402</v>
      </c>
      <c r="AV74" s="6" t="s">
        <v>9199</v>
      </c>
      <c r="AW74" s="6">
        <v>6.5128855523962201</v>
      </c>
      <c r="AX74" s="6">
        <v>6.3221057429044398</v>
      </c>
      <c r="AY74" s="6">
        <v>6.7566285783813198</v>
      </c>
      <c r="AZ74" s="6">
        <v>6.6080123853110297</v>
      </c>
      <c r="BA74" s="6">
        <v>6.0434903858225404</v>
      </c>
      <c r="BB74" s="6">
        <v>6.4988067446492197</v>
      </c>
      <c r="BC74" s="6">
        <v>6.0149890216161097</v>
      </c>
      <c r="BD74" s="6">
        <v>6.3658156412748301</v>
      </c>
      <c r="BE74" s="6">
        <v>6.4602061779719104</v>
      </c>
      <c r="BF74" s="6">
        <v>6.6185659064462197</v>
      </c>
      <c r="BG74" s="6">
        <v>6.3528770266891099</v>
      </c>
      <c r="BH74" s="6">
        <v>7.5998394331065802</v>
      </c>
      <c r="BI74" s="6">
        <v>7.1363558920293597</v>
      </c>
      <c r="BJ74" s="6">
        <v>6.7790659962664304</v>
      </c>
      <c r="BK74" s="6">
        <v>6.8766104339372403</v>
      </c>
      <c r="BL74" s="6">
        <v>6.9516556419800004</v>
      </c>
      <c r="BM74" s="6">
        <v>6.7018054438084098</v>
      </c>
      <c r="BN74" s="6">
        <v>6.1156258198689999</v>
      </c>
      <c r="BO74" s="6">
        <v>6.5765372569186802</v>
      </c>
    </row>
    <row r="75" spans="1:67" x14ac:dyDescent="0.25">
      <c r="A75" s="7">
        <v>74</v>
      </c>
      <c r="B75" s="7" t="s">
        <v>8260</v>
      </c>
      <c r="C75" s="6" t="s">
        <v>8264</v>
      </c>
      <c r="D75" s="6" t="s">
        <v>6362</v>
      </c>
      <c r="E75" s="6" t="s">
        <v>6363</v>
      </c>
      <c r="F75" s="6">
        <v>0.41836391850257743</v>
      </c>
      <c r="G75" s="6">
        <v>2.5932100235505809E-2</v>
      </c>
      <c r="H75" s="6" t="s">
        <v>170</v>
      </c>
      <c r="I75" s="6" t="s">
        <v>44</v>
      </c>
      <c r="J75" s="6" t="s">
        <v>101</v>
      </c>
      <c r="K75" s="6" t="s">
        <v>102</v>
      </c>
      <c r="L75" s="6" t="s">
        <v>103</v>
      </c>
      <c r="M75" s="6" t="s">
        <v>170</v>
      </c>
      <c r="P75" s="88">
        <v>4</v>
      </c>
      <c r="Q75" s="6" t="s">
        <v>8261</v>
      </c>
      <c r="R75" s="6" t="s">
        <v>8261</v>
      </c>
      <c r="S75" s="6" t="s">
        <v>8262</v>
      </c>
      <c r="T75" s="6" t="s">
        <v>8263</v>
      </c>
      <c r="U75" s="6" t="s">
        <v>267</v>
      </c>
      <c r="V75" s="6">
        <v>1</v>
      </c>
      <c r="W75" s="6">
        <v>132</v>
      </c>
      <c r="X75" s="6">
        <v>16</v>
      </c>
      <c r="Y75" s="6" t="s">
        <v>56</v>
      </c>
      <c r="AB75" s="6" t="s">
        <v>6367</v>
      </c>
      <c r="AC75" s="6" t="s">
        <v>6368</v>
      </c>
      <c r="AD75" s="6" t="s">
        <v>6369</v>
      </c>
      <c r="AE75" s="6" t="s">
        <v>6370</v>
      </c>
      <c r="AF75" s="6" t="s">
        <v>6371</v>
      </c>
      <c r="AG75" s="6" t="s">
        <v>6372</v>
      </c>
      <c r="AH75" s="6" t="s">
        <v>6373</v>
      </c>
      <c r="AI75" s="6" t="s">
        <v>2482</v>
      </c>
      <c r="AJ75" s="6" t="s">
        <v>6374</v>
      </c>
      <c r="AK75" s="6" t="s">
        <v>6375</v>
      </c>
      <c r="AL75" s="6" t="s">
        <v>6376</v>
      </c>
      <c r="AM75" s="6" t="s">
        <v>56</v>
      </c>
      <c r="AN75" s="6" t="s">
        <v>56</v>
      </c>
      <c r="AO75" s="6" t="s">
        <v>56</v>
      </c>
      <c r="AP75" s="6" t="s">
        <v>6377</v>
      </c>
      <c r="AQ75" s="6" t="s">
        <v>6378</v>
      </c>
      <c r="AR75" s="6" t="s">
        <v>5</v>
      </c>
      <c r="AS75" s="6" t="s">
        <v>6379</v>
      </c>
      <c r="AT75" s="6" t="s">
        <v>8265</v>
      </c>
      <c r="AU75" s="6" t="s">
        <v>5</v>
      </c>
      <c r="AV75" s="6" t="s">
        <v>8266</v>
      </c>
      <c r="AW75" s="6">
        <v>7.2156058690902798</v>
      </c>
      <c r="AX75" s="6">
        <v>6.2702398954714198</v>
      </c>
      <c r="AY75" s="6">
        <v>6.6067844054117097</v>
      </c>
      <c r="AZ75" s="6">
        <v>6.2924556679977002</v>
      </c>
      <c r="BA75" s="6">
        <v>6.2577663846546701</v>
      </c>
      <c r="BB75" s="6">
        <v>6.3972786829240498</v>
      </c>
      <c r="BC75" s="6">
        <v>6.8324003893945999</v>
      </c>
      <c r="BD75" s="6">
        <v>6.6209269584367503</v>
      </c>
      <c r="BE75" s="6">
        <v>7.4378218985476297</v>
      </c>
      <c r="BF75" s="6">
        <v>7.00296266083188</v>
      </c>
      <c r="BG75" s="6">
        <v>6.8710327086022502</v>
      </c>
      <c r="BH75" s="6">
        <v>7.65390683927727</v>
      </c>
      <c r="BI75" s="6">
        <v>6.5845461695554297</v>
      </c>
      <c r="BJ75" s="6">
        <v>6.4041922312762596</v>
      </c>
      <c r="BK75" s="6">
        <v>6.5275829893789199</v>
      </c>
      <c r="BL75" s="6">
        <v>6.9100932699420499</v>
      </c>
      <c r="BM75" s="6">
        <v>6.9223387793798903</v>
      </c>
      <c r="BN75" s="6">
        <v>5.99926803160196</v>
      </c>
      <c r="BO75" s="6">
        <v>6.9110777231811502</v>
      </c>
    </row>
    <row r="76" spans="1:67" x14ac:dyDescent="0.25">
      <c r="A76" s="7">
        <v>75</v>
      </c>
      <c r="B76" s="7" t="s">
        <v>23021</v>
      </c>
      <c r="C76" s="6" t="s">
        <v>6055</v>
      </c>
      <c r="D76" s="6" t="s">
        <v>6056</v>
      </c>
      <c r="E76" s="6" t="s">
        <v>6057</v>
      </c>
      <c r="F76" s="6">
        <v>0.41779254194535559</v>
      </c>
      <c r="G76" s="6">
        <v>1.206636500754148E-2</v>
      </c>
      <c r="H76" s="6" t="s">
        <v>5391</v>
      </c>
      <c r="I76" s="6" t="s">
        <v>44</v>
      </c>
      <c r="J76" s="6" t="s">
        <v>139</v>
      </c>
      <c r="K76" s="6" t="s">
        <v>1671</v>
      </c>
      <c r="L76" s="6" t="s">
        <v>1672</v>
      </c>
      <c r="M76" s="6" t="s">
        <v>5390</v>
      </c>
      <c r="N76" s="6" t="s">
        <v>5391</v>
      </c>
      <c r="P76" s="88">
        <v>5</v>
      </c>
      <c r="Q76" s="6" t="s">
        <v>23022</v>
      </c>
      <c r="R76" s="6" t="s">
        <v>23022</v>
      </c>
      <c r="S76" s="6" t="s">
        <v>23023</v>
      </c>
      <c r="T76" s="6" t="s">
        <v>159</v>
      </c>
      <c r="U76" s="6" t="s">
        <v>254</v>
      </c>
      <c r="V76" s="6">
        <v>1</v>
      </c>
      <c r="W76" s="6">
        <v>10</v>
      </c>
      <c r="X76" s="6">
        <v>10.07</v>
      </c>
      <c r="Y76" s="6" t="s">
        <v>56</v>
      </c>
      <c r="AB76" s="6" t="s">
        <v>6058</v>
      </c>
      <c r="AC76" s="6" t="s">
        <v>6059</v>
      </c>
      <c r="AD76" s="6" t="s">
        <v>6060</v>
      </c>
      <c r="AE76" s="6" t="s">
        <v>6061</v>
      </c>
      <c r="AF76" s="6" t="s">
        <v>6062</v>
      </c>
      <c r="AG76" s="6" t="s">
        <v>6063</v>
      </c>
      <c r="AH76" s="6" t="s">
        <v>6064</v>
      </c>
      <c r="AI76" s="6" t="s">
        <v>6065</v>
      </c>
      <c r="AJ76" s="6" t="s">
        <v>6066</v>
      </c>
      <c r="AK76" s="6" t="s">
        <v>6067</v>
      </c>
      <c r="AL76" s="6" t="s">
        <v>6068</v>
      </c>
      <c r="AM76" s="6" t="s">
        <v>56</v>
      </c>
      <c r="AN76" s="6" t="s">
        <v>56</v>
      </c>
      <c r="AO76" s="6" t="s">
        <v>56</v>
      </c>
      <c r="AP76" s="6" t="s">
        <v>6069</v>
      </c>
      <c r="AQ76" s="6" t="s">
        <v>6070</v>
      </c>
      <c r="AR76" s="6" t="s">
        <v>5</v>
      </c>
      <c r="AS76" s="6" t="s">
        <v>6055</v>
      </c>
      <c r="AT76" s="6" t="s">
        <v>6071</v>
      </c>
      <c r="AU76" s="6" t="s">
        <v>5</v>
      </c>
      <c r="AV76" s="6" t="s">
        <v>16697</v>
      </c>
      <c r="AW76" s="6">
        <v>6.6412550679270197</v>
      </c>
      <c r="AX76" s="6">
        <v>6.0816248650666704</v>
      </c>
      <c r="AY76" s="6">
        <v>7.2705507644285401</v>
      </c>
      <c r="AZ76" s="6">
        <v>6.2599916804748998</v>
      </c>
      <c r="BA76" s="6">
        <v>6.1754599152611602</v>
      </c>
      <c r="BB76" s="6">
        <v>6.4979934720296901</v>
      </c>
      <c r="BC76" s="6">
        <v>5.9527856647049697</v>
      </c>
      <c r="BD76" s="6">
        <v>7.0573618010409902</v>
      </c>
      <c r="BE76" s="6">
        <v>6.6630410692442696</v>
      </c>
      <c r="BF76" s="6">
        <v>6.4818152738460197</v>
      </c>
      <c r="BG76" s="6">
        <v>5.7538058935923004</v>
      </c>
      <c r="BH76" s="6">
        <v>6.6173255206041102</v>
      </c>
      <c r="BI76" s="6">
        <v>6.3905467165892604</v>
      </c>
      <c r="BJ76" s="6">
        <v>6.5193489560931202</v>
      </c>
      <c r="BK76" s="6">
        <v>5.68715514660824</v>
      </c>
      <c r="BL76" s="6">
        <v>6.6363575884616299</v>
      </c>
      <c r="BM76" s="6">
        <v>6.3740784650860203</v>
      </c>
      <c r="BN76" s="6">
        <v>6.1162925337063703</v>
      </c>
      <c r="BO76" s="6">
        <v>6.3928817088945999</v>
      </c>
    </row>
    <row r="77" spans="1:67" x14ac:dyDescent="0.25">
      <c r="A77" s="7">
        <v>76</v>
      </c>
      <c r="B77" s="7" t="s">
        <v>8344</v>
      </c>
      <c r="C77" s="6" t="s">
        <v>8347</v>
      </c>
      <c r="D77" s="6" t="s">
        <v>8348</v>
      </c>
      <c r="E77" s="6" t="s">
        <v>8349</v>
      </c>
      <c r="F77" s="6">
        <v>0.41519487894307883</v>
      </c>
      <c r="G77" s="6">
        <v>1.5744489428699951E-2</v>
      </c>
      <c r="H77" s="6" t="s">
        <v>923</v>
      </c>
      <c r="I77" s="6" t="s">
        <v>44</v>
      </c>
      <c r="J77" s="6" t="s">
        <v>45</v>
      </c>
      <c r="K77" s="6" t="s">
        <v>46</v>
      </c>
      <c r="L77" s="6" t="s">
        <v>312</v>
      </c>
      <c r="M77" s="6" t="s">
        <v>336</v>
      </c>
      <c r="N77" s="6" t="s">
        <v>924</v>
      </c>
      <c r="O77" s="6" t="s">
        <v>923</v>
      </c>
      <c r="P77" s="88">
        <v>6</v>
      </c>
      <c r="Q77" s="6" t="s">
        <v>8345</v>
      </c>
      <c r="R77" s="6" t="s">
        <v>8345</v>
      </c>
      <c r="S77" s="6" t="s">
        <v>8346</v>
      </c>
      <c r="T77" s="6" t="s">
        <v>77</v>
      </c>
      <c r="U77" s="6" t="s">
        <v>254</v>
      </c>
      <c r="V77" s="6">
        <v>1</v>
      </c>
      <c r="W77" s="6">
        <v>11</v>
      </c>
      <c r="X77" s="6">
        <v>10.1</v>
      </c>
      <c r="Y77" s="6" t="s">
        <v>56</v>
      </c>
      <c r="AB77" s="6" t="s">
        <v>56</v>
      </c>
      <c r="AF77" s="6" t="s">
        <v>8350</v>
      </c>
      <c r="AG77" s="6" t="s">
        <v>8351</v>
      </c>
      <c r="AH77" s="6" t="s">
        <v>8352</v>
      </c>
      <c r="AI77" s="6" t="s">
        <v>8353</v>
      </c>
      <c r="AJ77" s="6" t="s">
        <v>8354</v>
      </c>
      <c r="AK77" s="6" t="s">
        <v>1021</v>
      </c>
      <c r="AL77" s="6" t="s">
        <v>2703</v>
      </c>
      <c r="AM77" s="6" t="s">
        <v>8355</v>
      </c>
      <c r="AN77" s="6" t="s">
        <v>56</v>
      </c>
      <c r="AO77" s="6" t="s">
        <v>56</v>
      </c>
      <c r="AP77" s="6" t="s">
        <v>8356</v>
      </c>
      <c r="AQ77" s="6" t="s">
        <v>8357</v>
      </c>
      <c r="AR77" s="6" t="s">
        <v>5</v>
      </c>
      <c r="AS77" s="6" t="s">
        <v>8358</v>
      </c>
      <c r="AT77" s="6" t="s">
        <v>8359</v>
      </c>
      <c r="AU77" s="6" t="s">
        <v>5</v>
      </c>
      <c r="AV77" s="6" t="s">
        <v>8360</v>
      </c>
      <c r="AW77" s="6">
        <v>6.39985117017667</v>
      </c>
      <c r="AX77" s="6">
        <v>6.1309320392118503</v>
      </c>
      <c r="AY77" s="6">
        <v>6.2477280784124698</v>
      </c>
      <c r="AZ77" s="6">
        <v>6.0892535342613403</v>
      </c>
      <c r="BA77" s="6">
        <v>6.2736992879738098</v>
      </c>
      <c r="BB77" s="6">
        <v>6.4588569802697897</v>
      </c>
      <c r="BC77" s="6">
        <v>6.3906016142594799</v>
      </c>
      <c r="BD77" s="6">
        <v>6.07064766823855</v>
      </c>
      <c r="BE77" s="6">
        <v>6.5077548392719002</v>
      </c>
      <c r="BF77" s="6">
        <v>6.1811146761735296</v>
      </c>
      <c r="BG77" s="6">
        <v>5.50630339719992</v>
      </c>
      <c r="BH77" s="6">
        <v>6.8144398518674896</v>
      </c>
      <c r="BI77" s="6">
        <v>6.5549312248018801</v>
      </c>
      <c r="BJ77" s="6">
        <v>5.9348649219223102</v>
      </c>
      <c r="BK77" s="6">
        <v>6.9392746310181899</v>
      </c>
      <c r="BL77" s="6">
        <v>7.1650513591444103</v>
      </c>
      <c r="BM77" s="6">
        <v>6.4651782830166296</v>
      </c>
      <c r="BN77" s="6">
        <v>6.06440407346191</v>
      </c>
      <c r="BO77" s="6">
        <v>6.5100757455403899</v>
      </c>
    </row>
    <row r="78" spans="1:67" x14ac:dyDescent="0.25">
      <c r="A78" s="7">
        <v>77</v>
      </c>
      <c r="B78" s="7" t="s">
        <v>9570</v>
      </c>
      <c r="C78" s="6" t="s">
        <v>108</v>
      </c>
      <c r="D78" s="6" t="s">
        <v>9573</v>
      </c>
      <c r="E78" s="6" t="s">
        <v>56</v>
      </c>
      <c r="F78" s="6">
        <v>0.41392269592396591</v>
      </c>
      <c r="G78" s="6">
        <v>6.800560980127544E-3</v>
      </c>
      <c r="H78" s="6" t="s">
        <v>44</v>
      </c>
      <c r="I78" s="6" t="s">
        <v>44</v>
      </c>
      <c r="P78" s="88">
        <v>0</v>
      </c>
      <c r="Q78" s="6" t="s">
        <v>9571</v>
      </c>
      <c r="R78" s="6" t="s">
        <v>9571</v>
      </c>
      <c r="S78" s="6" t="s">
        <v>9572</v>
      </c>
      <c r="T78" s="6" t="s">
        <v>107</v>
      </c>
      <c r="U78" s="6" t="s">
        <v>107</v>
      </c>
      <c r="V78" s="6">
        <v>1</v>
      </c>
      <c r="W78" s="6">
        <v>4</v>
      </c>
      <c r="X78" s="6">
        <v>7.24</v>
      </c>
      <c r="Y78" s="6" t="s">
        <v>56</v>
      </c>
      <c r="AB78" s="6" t="s">
        <v>56</v>
      </c>
      <c r="AF78" s="6" t="s">
        <v>56</v>
      </c>
      <c r="AG78" s="6" t="s">
        <v>56</v>
      </c>
      <c r="AI78" s="6" t="s">
        <v>56</v>
      </c>
      <c r="AJ78" s="6" t="s">
        <v>56</v>
      </c>
      <c r="AK78" s="6" t="s">
        <v>56</v>
      </c>
      <c r="AL78" s="6" t="s">
        <v>56</v>
      </c>
      <c r="AM78" s="6" t="s">
        <v>56</v>
      </c>
      <c r="AN78" s="6" t="s">
        <v>56</v>
      </c>
      <c r="AO78" s="6" t="s">
        <v>56</v>
      </c>
      <c r="AP78" s="6" t="s">
        <v>9574</v>
      </c>
      <c r="AQ78" s="6" t="s">
        <v>807</v>
      </c>
      <c r="AR78" s="6" t="s">
        <v>420</v>
      </c>
      <c r="AS78" s="6" t="s">
        <v>808</v>
      </c>
      <c r="AT78" s="6" t="s">
        <v>9575</v>
      </c>
      <c r="AU78" s="6" t="s">
        <v>420</v>
      </c>
      <c r="AV78" s="6" t="s">
        <v>9576</v>
      </c>
      <c r="AW78" s="6">
        <v>6.3837069582913601</v>
      </c>
      <c r="AX78" s="6">
        <v>6.1414406797746004</v>
      </c>
      <c r="AY78" s="6">
        <v>6.3265667625099002</v>
      </c>
      <c r="AZ78" s="6">
        <v>5.44282612579069</v>
      </c>
      <c r="BA78" s="6">
        <v>6.1240217335376501</v>
      </c>
      <c r="BB78" s="6">
        <v>5.8607248056299701</v>
      </c>
      <c r="BC78" s="6">
        <v>6.0396306175213299</v>
      </c>
      <c r="BD78" s="6">
        <v>6.3578321661235497</v>
      </c>
      <c r="BE78" s="6">
        <v>6.4315995059839297</v>
      </c>
      <c r="BF78" s="6">
        <v>5.9448482139647698</v>
      </c>
      <c r="BG78" s="6">
        <v>5.7719114274889902</v>
      </c>
      <c r="BH78" s="6">
        <v>5.93034069485691</v>
      </c>
      <c r="BI78" s="6">
        <v>6.1553211557907801</v>
      </c>
      <c r="BJ78" s="6">
        <v>5.5943936554490401</v>
      </c>
      <c r="BK78" s="6">
        <v>6.3234482620644803</v>
      </c>
      <c r="BL78" s="6">
        <v>6.3657675886282696</v>
      </c>
      <c r="BM78" s="6">
        <v>7.0646975713188702</v>
      </c>
      <c r="BN78" s="6">
        <v>5.7825055891629598</v>
      </c>
      <c r="BO78" s="6">
        <v>6.0790549203650501</v>
      </c>
    </row>
    <row r="79" spans="1:67" x14ac:dyDescent="0.25">
      <c r="A79" s="7">
        <v>78</v>
      </c>
      <c r="B79" s="7" t="s">
        <v>8249</v>
      </c>
      <c r="C79" s="6" t="s">
        <v>108</v>
      </c>
      <c r="D79" s="6" t="s">
        <v>315</v>
      </c>
      <c r="E79" s="6" t="s">
        <v>56</v>
      </c>
      <c r="F79" s="6">
        <v>0.41109378535822039</v>
      </c>
      <c r="G79" s="6">
        <v>2.0348760286840781E-2</v>
      </c>
      <c r="H79" s="6" t="s">
        <v>1884</v>
      </c>
      <c r="I79" s="6" t="s">
        <v>44</v>
      </c>
      <c r="J79" s="6" t="s">
        <v>45</v>
      </c>
      <c r="K79" s="6" t="s">
        <v>46</v>
      </c>
      <c r="L79" s="6" t="s">
        <v>47</v>
      </c>
      <c r="M79" s="6" t="s">
        <v>48</v>
      </c>
      <c r="N79" s="6" t="s">
        <v>1885</v>
      </c>
      <c r="O79" s="6" t="s">
        <v>1884</v>
      </c>
      <c r="P79" s="88">
        <v>6</v>
      </c>
      <c r="Q79" s="6" t="s">
        <v>8252</v>
      </c>
      <c r="R79" s="6" t="s">
        <v>8250</v>
      </c>
      <c r="S79" s="6" t="s">
        <v>8251</v>
      </c>
      <c r="T79" s="6" t="s">
        <v>8253</v>
      </c>
      <c r="U79" s="6" t="s">
        <v>8253</v>
      </c>
      <c r="V79" s="6">
        <v>3</v>
      </c>
      <c r="W79" s="6">
        <v>10</v>
      </c>
      <c r="X79" s="6">
        <v>7.44</v>
      </c>
      <c r="Y79" s="6" t="s">
        <v>56</v>
      </c>
      <c r="AB79" s="6" t="s">
        <v>56</v>
      </c>
      <c r="AF79" s="6" t="s">
        <v>56</v>
      </c>
      <c r="AG79" s="6" t="s">
        <v>56</v>
      </c>
      <c r="AI79" s="6" t="s">
        <v>56</v>
      </c>
      <c r="AJ79" s="6" t="s">
        <v>56</v>
      </c>
      <c r="AK79" s="6" t="s">
        <v>56</v>
      </c>
      <c r="AL79" s="6" t="s">
        <v>56</v>
      </c>
      <c r="AM79" s="6" t="s">
        <v>56</v>
      </c>
      <c r="AN79" s="6" t="s">
        <v>56</v>
      </c>
      <c r="AO79" s="6" t="s">
        <v>56</v>
      </c>
      <c r="AP79" s="6" t="s">
        <v>3902</v>
      </c>
      <c r="AQ79" s="6" t="s">
        <v>4384</v>
      </c>
      <c r="AR79" s="6" t="s">
        <v>5</v>
      </c>
      <c r="AS79" s="6" t="s">
        <v>4385</v>
      </c>
      <c r="AT79" s="6" t="s">
        <v>8254</v>
      </c>
      <c r="AU79" s="6" t="s">
        <v>5</v>
      </c>
      <c r="AV79" s="6" t="s">
        <v>8255</v>
      </c>
      <c r="AW79" s="6">
        <v>7.3196493893348196</v>
      </c>
      <c r="AX79" s="6">
        <v>6.5964377517895096</v>
      </c>
      <c r="AY79" s="6">
        <v>6.5268819355750596</v>
      </c>
      <c r="AZ79" s="6">
        <v>6.5487702262889602</v>
      </c>
      <c r="BA79" s="6">
        <v>6.660063569099</v>
      </c>
      <c r="BB79" s="6">
        <v>6.7039660312498004</v>
      </c>
      <c r="BC79" s="6">
        <v>5.9636915165864597</v>
      </c>
      <c r="BD79" s="6">
        <v>6.7819707456611802</v>
      </c>
      <c r="BE79" s="6">
        <v>7.0888021222602298</v>
      </c>
      <c r="BF79" s="6">
        <v>6.5144549073106104</v>
      </c>
      <c r="BG79" s="6">
        <v>6.33379396707869</v>
      </c>
      <c r="BH79" s="6">
        <v>7.0804335004297503</v>
      </c>
      <c r="BI79" s="6">
        <v>7.3268886403669704</v>
      </c>
      <c r="BJ79" s="6">
        <v>6.5644768031616803</v>
      </c>
      <c r="BK79" s="6">
        <v>7.0603956551109404</v>
      </c>
      <c r="BL79" s="6">
        <v>6.4938623212966</v>
      </c>
      <c r="BM79" s="6">
        <v>6.6446257586103803</v>
      </c>
      <c r="BN79" s="6">
        <v>6.4528901042479703</v>
      </c>
      <c r="BO79" s="6">
        <v>6.5307119659411201</v>
      </c>
    </row>
    <row r="80" spans="1:67" x14ac:dyDescent="0.25">
      <c r="A80" s="7">
        <v>79</v>
      </c>
      <c r="B80" s="7" t="s">
        <v>23024</v>
      </c>
      <c r="C80" s="6" t="s">
        <v>3601</v>
      </c>
      <c r="D80" s="6" t="s">
        <v>5699</v>
      </c>
      <c r="E80" s="6" t="s">
        <v>56</v>
      </c>
      <c r="F80" s="6">
        <v>0.41065921357452151</v>
      </c>
      <c r="G80" s="6">
        <v>9.1026964091979572E-3</v>
      </c>
      <c r="H80" s="6" t="s">
        <v>374</v>
      </c>
      <c r="I80" s="6" t="s">
        <v>44</v>
      </c>
      <c r="J80" s="6" t="s">
        <v>45</v>
      </c>
      <c r="K80" s="6" t="s">
        <v>46</v>
      </c>
      <c r="L80" s="6" t="s">
        <v>47</v>
      </c>
      <c r="M80" s="6" t="s">
        <v>48</v>
      </c>
      <c r="N80" s="6" t="s">
        <v>373</v>
      </c>
      <c r="O80" s="6" t="s">
        <v>374</v>
      </c>
      <c r="P80" s="88">
        <v>6</v>
      </c>
      <c r="Q80" s="6" t="s">
        <v>23025</v>
      </c>
      <c r="R80" s="6" t="s">
        <v>23025</v>
      </c>
      <c r="S80" s="6" t="s">
        <v>23026</v>
      </c>
      <c r="T80" s="6" t="s">
        <v>6360</v>
      </c>
      <c r="U80" s="6" t="s">
        <v>4373</v>
      </c>
      <c r="V80" s="6">
        <v>1</v>
      </c>
      <c r="W80" s="6">
        <v>39</v>
      </c>
      <c r="X80" s="6">
        <v>11.35</v>
      </c>
      <c r="Y80" s="6" t="s">
        <v>56</v>
      </c>
      <c r="AB80" s="6" t="s">
        <v>56</v>
      </c>
      <c r="AF80" s="6" t="s">
        <v>3603</v>
      </c>
      <c r="AG80" s="6" t="s">
        <v>769</v>
      </c>
      <c r="AH80" s="6" t="s">
        <v>770</v>
      </c>
      <c r="AI80" s="6" t="s">
        <v>3604</v>
      </c>
      <c r="AJ80" s="6" t="s">
        <v>56</v>
      </c>
      <c r="AK80" s="6" t="s">
        <v>56</v>
      </c>
      <c r="AL80" s="6" t="s">
        <v>772</v>
      </c>
      <c r="AM80" s="6" t="s">
        <v>3605</v>
      </c>
      <c r="AN80" s="6" t="s">
        <v>56</v>
      </c>
      <c r="AO80" s="6" t="s">
        <v>56</v>
      </c>
      <c r="AP80" s="6" t="s">
        <v>774</v>
      </c>
      <c r="AQ80" s="6" t="s">
        <v>1156</v>
      </c>
      <c r="AR80" s="6" t="s">
        <v>5</v>
      </c>
      <c r="AS80" s="6" t="s">
        <v>1157</v>
      </c>
      <c r="AT80" s="6" t="s">
        <v>3606</v>
      </c>
      <c r="AU80" s="6" t="s">
        <v>5</v>
      </c>
      <c r="AV80" s="6" t="s">
        <v>23027</v>
      </c>
      <c r="AW80" s="6">
        <v>7.1574114625402396</v>
      </c>
      <c r="AX80" s="6">
        <v>7.1140936923947002</v>
      </c>
      <c r="AY80" s="6">
        <v>8.1491421063410403</v>
      </c>
      <c r="AZ80" s="6">
        <v>7.0691684449304297</v>
      </c>
      <c r="BA80" s="6">
        <v>7.1418415904859396</v>
      </c>
      <c r="BB80" s="6">
        <v>7.5190926266332703</v>
      </c>
      <c r="BC80" s="6">
        <v>6.9504987736500299</v>
      </c>
      <c r="BD80" s="6">
        <v>7.8793511088305204</v>
      </c>
      <c r="BE80" s="6">
        <v>7.6171734055042997</v>
      </c>
      <c r="BF80" s="6">
        <v>6.8700145631534904</v>
      </c>
      <c r="BG80" s="6">
        <v>7.2980339320804797</v>
      </c>
      <c r="BH80" s="6">
        <v>7.5827052462484499</v>
      </c>
      <c r="BI80" s="6">
        <v>7.3735188733457298</v>
      </c>
      <c r="BJ80" s="6">
        <v>7.1865325928575796</v>
      </c>
      <c r="BK80" s="6">
        <v>7.8092195591791702</v>
      </c>
      <c r="BL80" s="6">
        <v>7.6648205541920698</v>
      </c>
      <c r="BM80" s="6">
        <v>7.1855563478080704</v>
      </c>
      <c r="BN80" s="6">
        <v>7.0178469206779299</v>
      </c>
      <c r="BO80" s="6">
        <v>7.1607146016186398</v>
      </c>
    </row>
    <row r="81" spans="1:67" x14ac:dyDescent="0.25">
      <c r="A81" s="7">
        <v>80</v>
      </c>
      <c r="B81" s="7" t="s">
        <v>10537</v>
      </c>
      <c r="C81" s="6" t="s">
        <v>9369</v>
      </c>
      <c r="D81" s="6" t="s">
        <v>3503</v>
      </c>
      <c r="E81" s="6" t="s">
        <v>9370</v>
      </c>
      <c r="F81" s="6">
        <v>0.40945988849826609</v>
      </c>
      <c r="G81" s="6">
        <v>1.1907597046915931E-3</v>
      </c>
      <c r="H81" s="6" t="s">
        <v>10540</v>
      </c>
      <c r="I81" s="6" t="s">
        <v>44</v>
      </c>
      <c r="J81" s="6" t="s">
        <v>45</v>
      </c>
      <c r="K81" s="6" t="s">
        <v>46</v>
      </c>
      <c r="L81" s="6" t="s">
        <v>312</v>
      </c>
      <c r="M81" s="6" t="s">
        <v>3259</v>
      </c>
      <c r="N81" s="6" t="s">
        <v>3260</v>
      </c>
      <c r="O81" s="6" t="s">
        <v>10540</v>
      </c>
      <c r="P81" s="88">
        <v>6</v>
      </c>
      <c r="Q81" s="6" t="s">
        <v>10538</v>
      </c>
      <c r="R81" s="6" t="s">
        <v>10538</v>
      </c>
      <c r="S81" s="6" t="s">
        <v>10539</v>
      </c>
      <c r="T81" s="6" t="s">
        <v>2508</v>
      </c>
      <c r="U81" s="6" t="s">
        <v>267</v>
      </c>
      <c r="V81" s="6">
        <v>1</v>
      </c>
      <c r="W81" s="6">
        <v>75</v>
      </c>
      <c r="X81" s="6">
        <v>12.33</v>
      </c>
      <c r="Y81" s="6" t="s">
        <v>9371</v>
      </c>
      <c r="Z81" s="6" t="s">
        <v>9372</v>
      </c>
      <c r="AA81" s="6" t="s">
        <v>9373</v>
      </c>
      <c r="AB81" s="6" t="s">
        <v>9374</v>
      </c>
      <c r="AC81" s="6" t="s">
        <v>9375</v>
      </c>
      <c r="AD81" s="6" t="s">
        <v>9376</v>
      </c>
      <c r="AE81" s="6" t="s">
        <v>3507</v>
      </c>
      <c r="AF81" s="6" t="s">
        <v>9377</v>
      </c>
      <c r="AG81" s="6" t="s">
        <v>9378</v>
      </c>
      <c r="AH81" s="6" t="s">
        <v>9379</v>
      </c>
      <c r="AI81" s="6" t="s">
        <v>3511</v>
      </c>
      <c r="AJ81" s="6" t="s">
        <v>3512</v>
      </c>
      <c r="AK81" s="6" t="s">
        <v>3513</v>
      </c>
      <c r="AL81" s="6" t="s">
        <v>1919</v>
      </c>
      <c r="AM81" s="6" t="s">
        <v>56</v>
      </c>
      <c r="AN81" s="6" t="s">
        <v>56</v>
      </c>
      <c r="AO81" s="6" t="s">
        <v>56</v>
      </c>
      <c r="AP81" s="6" t="s">
        <v>3514</v>
      </c>
      <c r="AQ81" s="6" t="s">
        <v>3515</v>
      </c>
      <c r="AR81" s="6" t="s">
        <v>442</v>
      </c>
      <c r="AS81" s="6" t="s">
        <v>3516</v>
      </c>
      <c r="AT81" s="6" t="s">
        <v>3517</v>
      </c>
      <c r="AU81" s="6" t="s">
        <v>442</v>
      </c>
      <c r="AV81" s="6" t="s">
        <v>10541</v>
      </c>
      <c r="AW81" s="6">
        <v>6.4789488238230204</v>
      </c>
      <c r="AX81" s="6">
        <v>6.14823266835569</v>
      </c>
      <c r="AY81" s="6">
        <v>6.9270982534067098</v>
      </c>
      <c r="AZ81" s="6">
        <v>6.5393209166357904</v>
      </c>
      <c r="BA81" s="6">
        <v>6.1907100699715896</v>
      </c>
      <c r="BB81" s="6">
        <v>6.7405092194190201</v>
      </c>
      <c r="BC81" s="6">
        <v>6.1255791742431898</v>
      </c>
      <c r="BD81" s="6">
        <v>6.5558077265134802</v>
      </c>
      <c r="BE81" s="6">
        <v>6.6721718664975098</v>
      </c>
      <c r="BF81" s="6">
        <v>7.4196600799225498</v>
      </c>
      <c r="BG81" s="6">
        <v>6.6147075397226498</v>
      </c>
      <c r="BH81" s="6">
        <v>6.7127002822055903</v>
      </c>
      <c r="BI81" s="6">
        <v>6.4730270313671499</v>
      </c>
      <c r="BJ81" s="6">
        <v>6.1848818541607304</v>
      </c>
      <c r="BK81" s="6">
        <v>6.6159939926120597</v>
      </c>
      <c r="BL81" s="6">
        <v>6.5176775788033403</v>
      </c>
      <c r="BM81" s="6">
        <v>7.0365291318907</v>
      </c>
      <c r="BN81" s="6">
        <v>6.4605146229919104</v>
      </c>
      <c r="BO81" s="6">
        <v>6.3877369451767896</v>
      </c>
    </row>
    <row r="82" spans="1:67" x14ac:dyDescent="0.25">
      <c r="A82" s="7">
        <v>81</v>
      </c>
      <c r="B82" s="7" t="s">
        <v>23028</v>
      </c>
      <c r="C82" s="6" t="s">
        <v>1907</v>
      </c>
      <c r="D82" s="6" t="s">
        <v>23034</v>
      </c>
      <c r="E82" s="6" t="s">
        <v>1908</v>
      </c>
      <c r="F82" s="6">
        <v>0.40942157901047782</v>
      </c>
      <c r="G82" s="6">
        <v>1.772908893651928E-3</v>
      </c>
      <c r="H82" s="6" t="s">
        <v>23031</v>
      </c>
      <c r="I82" s="6" t="s">
        <v>44</v>
      </c>
      <c r="J82" s="6" t="s">
        <v>45</v>
      </c>
      <c r="K82" s="6" t="s">
        <v>46</v>
      </c>
      <c r="L82" s="6" t="s">
        <v>47</v>
      </c>
      <c r="M82" s="6" t="s">
        <v>48</v>
      </c>
      <c r="N82" s="6" t="s">
        <v>23032</v>
      </c>
      <c r="O82" s="6" t="s">
        <v>23033</v>
      </c>
      <c r="P82" s="88">
        <v>6</v>
      </c>
      <c r="Q82" s="6" t="s">
        <v>23029</v>
      </c>
      <c r="R82" s="6" t="s">
        <v>23029</v>
      </c>
      <c r="S82" s="6" t="s">
        <v>23030</v>
      </c>
      <c r="T82" s="6" t="s">
        <v>3381</v>
      </c>
      <c r="U82" s="6" t="s">
        <v>528</v>
      </c>
      <c r="V82" s="6">
        <v>1</v>
      </c>
      <c r="W82" s="6">
        <v>30</v>
      </c>
      <c r="X82" s="6">
        <v>13.72</v>
      </c>
      <c r="Y82" s="6" t="s">
        <v>56</v>
      </c>
      <c r="AB82" s="6" t="s">
        <v>1909</v>
      </c>
      <c r="AC82" s="6" t="s">
        <v>1910</v>
      </c>
      <c r="AD82" s="6" t="s">
        <v>1911</v>
      </c>
      <c r="AE82" s="6" t="s">
        <v>1912</v>
      </c>
      <c r="AF82" s="6" t="s">
        <v>1913</v>
      </c>
      <c r="AG82" s="6" t="s">
        <v>1914</v>
      </c>
      <c r="AH82" s="6" t="s">
        <v>1915</v>
      </c>
      <c r="AI82" s="6" t="s">
        <v>1916</v>
      </c>
      <c r="AJ82" s="6" t="s">
        <v>1917</v>
      </c>
      <c r="AK82" s="6" t="s">
        <v>1918</v>
      </c>
      <c r="AL82" s="6" t="s">
        <v>1919</v>
      </c>
      <c r="AM82" s="6" t="s">
        <v>56</v>
      </c>
      <c r="AN82" s="6" t="s">
        <v>56</v>
      </c>
      <c r="AO82" s="6" t="s">
        <v>56</v>
      </c>
      <c r="AP82" s="6" t="s">
        <v>1920</v>
      </c>
      <c r="AQ82" s="6" t="s">
        <v>1921</v>
      </c>
      <c r="AR82" s="6" t="s">
        <v>442</v>
      </c>
      <c r="AS82" s="6" t="s">
        <v>1907</v>
      </c>
      <c r="AT82" s="6" t="s">
        <v>1922</v>
      </c>
      <c r="AU82" s="6" t="s">
        <v>442</v>
      </c>
      <c r="AV82" s="6" t="s">
        <v>23035</v>
      </c>
      <c r="AW82" s="6">
        <v>7.3867753457110901</v>
      </c>
      <c r="AX82" s="6">
        <v>6.7111025946876097</v>
      </c>
      <c r="AY82" s="6">
        <v>7.8349703835946096</v>
      </c>
      <c r="AZ82" s="6">
        <v>7.2016565582546903</v>
      </c>
      <c r="BA82" s="6">
        <v>6.9902722845090697</v>
      </c>
      <c r="BB82" s="6">
        <v>7.5840653751502298</v>
      </c>
      <c r="BC82" s="6">
        <v>6.99748035485697</v>
      </c>
      <c r="BD82" s="6">
        <v>7.1027766491608304</v>
      </c>
      <c r="BE82" s="6">
        <v>7.0857293258355796</v>
      </c>
      <c r="BF82" s="6">
        <v>7.24474335963549</v>
      </c>
      <c r="BG82" s="6">
        <v>7.0887561020549903</v>
      </c>
      <c r="BH82" s="6">
        <v>7.0813473438152803</v>
      </c>
      <c r="BI82" s="6">
        <v>7.0206595918676298</v>
      </c>
      <c r="BJ82" s="6">
        <v>7.0469183659264196</v>
      </c>
      <c r="BK82" s="6">
        <v>7.4767447174617203</v>
      </c>
      <c r="BL82" s="6">
        <v>7.4511030122039603</v>
      </c>
      <c r="BM82" s="6">
        <v>7.5107460393368699</v>
      </c>
      <c r="BN82" s="6">
        <v>6.9671102320712199</v>
      </c>
      <c r="BO82" s="6">
        <v>6.47017534375395</v>
      </c>
    </row>
    <row r="83" spans="1:67" x14ac:dyDescent="0.25">
      <c r="A83" s="7">
        <v>82</v>
      </c>
      <c r="B83" s="7" t="s">
        <v>9761</v>
      </c>
      <c r="C83" s="6" t="s">
        <v>9764</v>
      </c>
      <c r="D83" s="6" t="s">
        <v>9765</v>
      </c>
      <c r="E83" s="6" t="s">
        <v>9766</v>
      </c>
      <c r="F83" s="6">
        <v>0.4083601122790812</v>
      </c>
      <c r="G83" s="6">
        <v>2.540287370008732E-3</v>
      </c>
      <c r="H83" s="6" t="s">
        <v>312</v>
      </c>
      <c r="I83" s="6" t="s">
        <v>44</v>
      </c>
      <c r="J83" s="6" t="s">
        <v>45</v>
      </c>
      <c r="K83" s="6" t="s">
        <v>46</v>
      </c>
      <c r="L83" s="6" t="s">
        <v>312</v>
      </c>
      <c r="P83" s="88">
        <v>3</v>
      </c>
      <c r="Q83" s="6" t="s">
        <v>9762</v>
      </c>
      <c r="R83" s="6" t="s">
        <v>9762</v>
      </c>
      <c r="S83" s="6" t="s">
        <v>9763</v>
      </c>
      <c r="T83" s="6" t="s">
        <v>2604</v>
      </c>
      <c r="U83" s="6" t="s">
        <v>387</v>
      </c>
      <c r="V83" s="6">
        <v>1</v>
      </c>
      <c r="W83" s="6">
        <v>16</v>
      </c>
      <c r="X83" s="6">
        <v>6.84</v>
      </c>
      <c r="Y83" s="6" t="s">
        <v>56</v>
      </c>
      <c r="AB83" s="6" t="s">
        <v>56</v>
      </c>
      <c r="AF83" s="6" t="s">
        <v>9767</v>
      </c>
      <c r="AG83" s="6" t="s">
        <v>769</v>
      </c>
      <c r="AH83" s="6" t="s">
        <v>770</v>
      </c>
      <c r="AI83" s="6" t="s">
        <v>9768</v>
      </c>
      <c r="AJ83" s="6" t="s">
        <v>56</v>
      </c>
      <c r="AK83" s="6" t="s">
        <v>56</v>
      </c>
      <c r="AL83" s="6" t="s">
        <v>772</v>
      </c>
      <c r="AM83" s="6" t="s">
        <v>9769</v>
      </c>
      <c r="AN83" s="6" t="s">
        <v>56</v>
      </c>
      <c r="AO83" s="6" t="s">
        <v>56</v>
      </c>
      <c r="AP83" s="6" t="s">
        <v>9770</v>
      </c>
      <c r="AQ83" s="6" t="s">
        <v>9771</v>
      </c>
      <c r="AR83" s="6" t="s">
        <v>442</v>
      </c>
      <c r="AS83" s="6" t="s">
        <v>9772</v>
      </c>
      <c r="AT83" s="6" t="s">
        <v>9773</v>
      </c>
      <c r="AU83" s="6" t="s">
        <v>262</v>
      </c>
      <c r="AV83" s="6" t="s">
        <v>9774</v>
      </c>
      <c r="AW83" s="6">
        <v>6.3657314584927001</v>
      </c>
      <c r="AX83" s="6">
        <v>6.4108785850388204</v>
      </c>
      <c r="AY83" s="6">
        <v>6.8929068085967904</v>
      </c>
      <c r="AZ83" s="6">
        <v>5.9007853794851304</v>
      </c>
      <c r="BA83" s="6">
        <v>6.7955429435386501</v>
      </c>
      <c r="BB83" s="6">
        <v>7.0538848287565399</v>
      </c>
      <c r="BC83" s="6">
        <v>6.5069919538662599</v>
      </c>
      <c r="BD83" s="6">
        <v>6.8077515125208796</v>
      </c>
      <c r="BE83" s="6">
        <v>6.52793652892165</v>
      </c>
      <c r="BF83" s="6">
        <v>7.0127929918787597</v>
      </c>
      <c r="BG83" s="6">
        <v>6.17636651451045</v>
      </c>
      <c r="BH83" s="6">
        <v>7.0907763919958997</v>
      </c>
      <c r="BI83" s="6">
        <v>6.6571707248163996</v>
      </c>
      <c r="BJ83" s="6">
        <v>6.5278873062102196</v>
      </c>
      <c r="BK83" s="6">
        <v>6.8896938474316096</v>
      </c>
      <c r="BL83" s="6">
        <v>6.8935870662213503</v>
      </c>
      <c r="BM83" s="6">
        <v>6.9719064632458201</v>
      </c>
      <c r="BN83" s="6">
        <v>6.64194988810958</v>
      </c>
      <c r="BO83" s="6">
        <v>6.4375446203743403</v>
      </c>
    </row>
    <row r="84" spans="1:67" x14ac:dyDescent="0.25">
      <c r="A84" s="7">
        <v>83</v>
      </c>
      <c r="B84" s="7" t="s">
        <v>10046</v>
      </c>
      <c r="C84" s="6" t="s">
        <v>108</v>
      </c>
      <c r="D84" s="6" t="s">
        <v>10053</v>
      </c>
      <c r="E84" s="6" t="s">
        <v>56</v>
      </c>
      <c r="F84" s="6">
        <v>0.40732112197234832</v>
      </c>
      <c r="G84" s="6">
        <v>9.1026964091979572E-3</v>
      </c>
      <c r="H84" s="6" t="s">
        <v>10049</v>
      </c>
      <c r="I84" s="6" t="s">
        <v>44</v>
      </c>
      <c r="J84" s="6" t="s">
        <v>507</v>
      </c>
      <c r="K84" s="6" t="s">
        <v>801</v>
      </c>
      <c r="L84" s="6" t="s">
        <v>10050</v>
      </c>
      <c r="M84" s="6" t="s">
        <v>10051</v>
      </c>
      <c r="N84" s="6" t="s">
        <v>10052</v>
      </c>
      <c r="O84" s="6" t="s">
        <v>10049</v>
      </c>
      <c r="P84" s="88">
        <v>6</v>
      </c>
      <c r="Q84" s="6" t="s">
        <v>10047</v>
      </c>
      <c r="R84" s="6" t="s">
        <v>10047</v>
      </c>
      <c r="S84" s="6" t="s">
        <v>10048</v>
      </c>
      <c r="T84" s="6" t="s">
        <v>388</v>
      </c>
      <c r="U84" s="6" t="s">
        <v>388</v>
      </c>
      <c r="V84" s="6">
        <v>1</v>
      </c>
      <c r="W84" s="6">
        <v>7</v>
      </c>
      <c r="X84" s="6">
        <v>9.7899999999999991</v>
      </c>
      <c r="Y84" s="6" t="s">
        <v>56</v>
      </c>
      <c r="AB84" s="6" t="s">
        <v>56</v>
      </c>
      <c r="AF84" s="6" t="s">
        <v>56</v>
      </c>
      <c r="AG84" s="6" t="s">
        <v>56</v>
      </c>
      <c r="AI84" s="6" t="s">
        <v>56</v>
      </c>
      <c r="AJ84" s="6" t="s">
        <v>56</v>
      </c>
      <c r="AK84" s="6" t="s">
        <v>56</v>
      </c>
      <c r="AL84" s="6" t="s">
        <v>56</v>
      </c>
      <c r="AM84" s="6" t="s">
        <v>56</v>
      </c>
      <c r="AN84" s="6" t="s">
        <v>56</v>
      </c>
      <c r="AO84" s="6" t="s">
        <v>56</v>
      </c>
      <c r="AP84" s="6" t="s">
        <v>10054</v>
      </c>
      <c r="AQ84" s="6" t="s">
        <v>10055</v>
      </c>
      <c r="AR84" s="6" t="s">
        <v>5401</v>
      </c>
      <c r="AS84" s="6" t="s">
        <v>10056</v>
      </c>
      <c r="AT84" s="6" t="s">
        <v>10057</v>
      </c>
      <c r="AU84" s="6" t="s">
        <v>148</v>
      </c>
      <c r="AV84" s="6" t="s">
        <v>10058</v>
      </c>
      <c r="AW84" s="6">
        <v>6.8549130829635097</v>
      </c>
      <c r="AX84" s="6">
        <v>6.4874410175745396</v>
      </c>
      <c r="AY84" s="6">
        <v>6.6227786531941302</v>
      </c>
      <c r="AZ84" s="6">
        <v>6.34916111706029</v>
      </c>
      <c r="BA84" s="6">
        <v>6.1490099233087898</v>
      </c>
      <c r="BB84" s="6">
        <v>6.5427810812436196</v>
      </c>
      <c r="BC84" s="6">
        <v>6.4596001972380899</v>
      </c>
      <c r="BD84" s="6">
        <v>6.6026180669665697</v>
      </c>
      <c r="BE84" s="6">
        <v>6.6584310714790398</v>
      </c>
      <c r="BF84" s="6">
        <v>6.8917325954669204</v>
      </c>
      <c r="BG84" s="6">
        <v>6.2185869663261801</v>
      </c>
      <c r="BH84" s="6">
        <v>6.3162222471093097</v>
      </c>
      <c r="BI84" s="6">
        <v>6.30060915064053</v>
      </c>
      <c r="BJ84" s="6">
        <v>5.5585177749752104</v>
      </c>
      <c r="BK84" s="6">
        <v>6.4139551121605196</v>
      </c>
      <c r="BL84" s="6">
        <v>6.0804681064864496</v>
      </c>
      <c r="BM84" s="6">
        <v>6.5494575080309296</v>
      </c>
      <c r="BN84" s="6">
        <v>5.7968767077856702</v>
      </c>
      <c r="BO84" s="6">
        <v>5.9651221750371901</v>
      </c>
    </row>
    <row r="85" spans="1:67" x14ac:dyDescent="0.25">
      <c r="A85" s="7">
        <v>84</v>
      </c>
      <c r="B85" s="7" t="s">
        <v>9581</v>
      </c>
      <c r="C85" s="6" t="s">
        <v>108</v>
      </c>
      <c r="D85" s="6" t="s">
        <v>315</v>
      </c>
      <c r="E85" s="6" t="s">
        <v>56</v>
      </c>
      <c r="F85" s="6">
        <v>0.40341830941981272</v>
      </c>
      <c r="G85" s="6">
        <v>1.206636500754148E-2</v>
      </c>
      <c r="H85" s="6" t="s">
        <v>936</v>
      </c>
      <c r="I85" s="6" t="s">
        <v>44</v>
      </c>
      <c r="J85" s="6" t="s">
        <v>101</v>
      </c>
      <c r="K85" s="6" t="s">
        <v>102</v>
      </c>
      <c r="L85" s="6" t="s">
        <v>103</v>
      </c>
      <c r="M85" s="6" t="s">
        <v>170</v>
      </c>
      <c r="N85" s="6" t="s">
        <v>937</v>
      </c>
      <c r="O85" s="6" t="s">
        <v>936</v>
      </c>
      <c r="P85" s="88">
        <v>6</v>
      </c>
      <c r="Q85" s="6" t="s">
        <v>9582</v>
      </c>
      <c r="R85" s="6" t="s">
        <v>9582</v>
      </c>
      <c r="S85" s="6" t="s">
        <v>9583</v>
      </c>
      <c r="T85" s="6" t="s">
        <v>159</v>
      </c>
      <c r="U85" s="6" t="s">
        <v>566</v>
      </c>
      <c r="V85" s="6">
        <v>1</v>
      </c>
      <c r="W85" s="6">
        <v>10</v>
      </c>
      <c r="X85" s="6">
        <v>6.57</v>
      </c>
      <c r="Y85" s="6" t="s">
        <v>56</v>
      </c>
      <c r="AB85" s="6" t="s">
        <v>56</v>
      </c>
      <c r="AF85" s="6" t="s">
        <v>9584</v>
      </c>
      <c r="AG85" s="6" t="s">
        <v>56</v>
      </c>
      <c r="AI85" s="6" t="s">
        <v>56</v>
      </c>
      <c r="AJ85" s="6" t="s">
        <v>56</v>
      </c>
      <c r="AK85" s="6" t="s">
        <v>56</v>
      </c>
      <c r="AL85" s="6" t="s">
        <v>216</v>
      </c>
      <c r="AM85" s="6" t="s">
        <v>56</v>
      </c>
      <c r="AN85" s="6" t="s">
        <v>56</v>
      </c>
      <c r="AO85" s="6" t="s">
        <v>56</v>
      </c>
      <c r="AP85" s="6" t="s">
        <v>9585</v>
      </c>
      <c r="AQ85" s="6" t="s">
        <v>9586</v>
      </c>
      <c r="AR85" s="6" t="s">
        <v>130</v>
      </c>
      <c r="AS85" s="6" t="s">
        <v>9587</v>
      </c>
      <c r="AT85" s="6" t="s">
        <v>9588</v>
      </c>
      <c r="AU85" s="6" t="s">
        <v>148</v>
      </c>
      <c r="AV85" s="6" t="s">
        <v>9589</v>
      </c>
      <c r="AW85" s="6">
        <v>6.4221301899465804</v>
      </c>
      <c r="AX85" s="6">
        <v>5.8747519355868096</v>
      </c>
      <c r="AY85" s="6">
        <v>6.4110218872853597</v>
      </c>
      <c r="AZ85" s="6">
        <v>6.3259466652600604</v>
      </c>
      <c r="BA85" s="6">
        <v>6.0338984050736197</v>
      </c>
      <c r="BB85" s="6">
        <v>6.5200091431736302</v>
      </c>
      <c r="BC85" s="6">
        <v>5.7930713186402496</v>
      </c>
      <c r="BD85" s="6">
        <v>6.5708201725635798</v>
      </c>
      <c r="BE85" s="6">
        <v>6.00871341418505</v>
      </c>
      <c r="BF85" s="6">
        <v>6.3899330073050304</v>
      </c>
      <c r="BG85" s="6">
        <v>5.8635613591239801</v>
      </c>
      <c r="BH85" s="6">
        <v>6.6383395742829201</v>
      </c>
      <c r="BI85" s="6">
        <v>7.4562217656982801</v>
      </c>
      <c r="BJ85" s="6">
        <v>6.0806268476313603</v>
      </c>
      <c r="BK85" s="6">
        <v>5.6129437747531403</v>
      </c>
      <c r="BL85" s="6">
        <v>6.1764243798971004</v>
      </c>
      <c r="BM85" s="6">
        <v>6.2921778696624102</v>
      </c>
      <c r="BN85" s="6">
        <v>6.1494220536933604</v>
      </c>
      <c r="BO85" s="6">
        <v>5.9231823423615797</v>
      </c>
    </row>
    <row r="86" spans="1:67" x14ac:dyDescent="0.25">
      <c r="A86" s="7">
        <v>85</v>
      </c>
      <c r="B86" s="7" t="s">
        <v>8660</v>
      </c>
      <c r="C86" s="6" t="s">
        <v>1139</v>
      </c>
      <c r="D86" s="6" t="s">
        <v>1140</v>
      </c>
      <c r="E86" s="6" t="s">
        <v>6568</v>
      </c>
      <c r="F86" s="6">
        <v>0.40337381995397431</v>
      </c>
      <c r="G86" s="6">
        <v>2.0348760286840781E-2</v>
      </c>
      <c r="H86" s="6" t="s">
        <v>6620</v>
      </c>
      <c r="I86" s="6" t="s">
        <v>44</v>
      </c>
      <c r="J86" s="6" t="s">
        <v>139</v>
      </c>
      <c r="K86" s="6" t="s">
        <v>1671</v>
      </c>
      <c r="L86" s="6" t="s">
        <v>1672</v>
      </c>
      <c r="M86" s="6" t="s">
        <v>1673</v>
      </c>
      <c r="N86" s="6" t="s">
        <v>1674</v>
      </c>
      <c r="O86" s="6" t="s">
        <v>6620</v>
      </c>
      <c r="P86" s="88">
        <v>6</v>
      </c>
      <c r="Q86" s="6" t="s">
        <v>8663</v>
      </c>
      <c r="R86" s="6" t="s">
        <v>8661</v>
      </c>
      <c r="S86" s="6" t="s">
        <v>8662</v>
      </c>
      <c r="T86" s="6" t="s">
        <v>8664</v>
      </c>
      <c r="U86" s="6" t="s">
        <v>701</v>
      </c>
      <c r="V86" s="6">
        <v>2</v>
      </c>
      <c r="W86" s="6">
        <v>28</v>
      </c>
      <c r="X86" s="6">
        <v>8.2100000000000009</v>
      </c>
      <c r="Y86" s="6" t="s">
        <v>56</v>
      </c>
      <c r="AB86" s="6" t="s">
        <v>56</v>
      </c>
      <c r="AF86" s="6" t="s">
        <v>56</v>
      </c>
      <c r="AG86" s="6" t="s">
        <v>56</v>
      </c>
      <c r="AI86" s="6" t="s">
        <v>56</v>
      </c>
      <c r="AJ86" s="6" t="s">
        <v>56</v>
      </c>
      <c r="AK86" s="6" t="s">
        <v>56</v>
      </c>
      <c r="AL86" s="6" t="s">
        <v>56</v>
      </c>
      <c r="AM86" s="6" t="s">
        <v>56</v>
      </c>
      <c r="AN86" s="6" t="s">
        <v>56</v>
      </c>
      <c r="AO86" s="6" t="s">
        <v>56</v>
      </c>
      <c r="AP86" s="6" t="s">
        <v>1141</v>
      </c>
      <c r="AQ86" s="6" t="s">
        <v>1142</v>
      </c>
      <c r="AR86" s="6" t="s">
        <v>245</v>
      </c>
      <c r="AS86" s="6" t="s">
        <v>1143</v>
      </c>
      <c r="AT86" s="6" t="s">
        <v>6569</v>
      </c>
      <c r="AU86" s="6" t="s">
        <v>245</v>
      </c>
      <c r="AV86" s="6" t="s">
        <v>6570</v>
      </c>
      <c r="AW86" s="6">
        <v>7.1312657288810302</v>
      </c>
      <c r="AX86" s="6">
        <v>6.7267431727966098</v>
      </c>
      <c r="AY86" s="6">
        <v>6.5561699000719003</v>
      </c>
      <c r="AZ86" s="6">
        <v>5.6360724600380401</v>
      </c>
      <c r="BA86" s="6">
        <v>7.0422123723716403</v>
      </c>
      <c r="BB86" s="6">
        <v>7.2362609472819797</v>
      </c>
      <c r="BC86" s="6">
        <v>6.0995722265710102</v>
      </c>
      <c r="BD86" s="6">
        <v>6.2639320453098799</v>
      </c>
      <c r="BE86" s="6">
        <v>6.5351422803585102</v>
      </c>
      <c r="BF86" s="6">
        <v>6.6076266696520998</v>
      </c>
      <c r="BG86" s="6">
        <v>6.4353188511357002</v>
      </c>
      <c r="BH86" s="6">
        <v>7.1050688877576196</v>
      </c>
      <c r="BI86" s="6">
        <v>6.5147669695536496</v>
      </c>
      <c r="BJ86" s="6">
        <v>6.1967289987163197</v>
      </c>
      <c r="BK86" s="6">
        <v>6.9608108020951898</v>
      </c>
      <c r="BL86" s="6">
        <v>6.7686212111577104</v>
      </c>
      <c r="BM86" s="6">
        <v>6.9385397883175797</v>
      </c>
      <c r="BN86" s="6">
        <v>6.43016381185</v>
      </c>
      <c r="BO86" s="6">
        <v>6.4739831690249998</v>
      </c>
    </row>
    <row r="87" spans="1:67" x14ac:dyDescent="0.25">
      <c r="A87" s="7">
        <v>86</v>
      </c>
      <c r="B87" s="7" t="s">
        <v>23036</v>
      </c>
      <c r="C87" s="6" t="s">
        <v>108</v>
      </c>
      <c r="D87" s="6" t="s">
        <v>23039</v>
      </c>
      <c r="E87" s="6" t="s">
        <v>56</v>
      </c>
      <c r="F87" s="6">
        <v>0.40186052624510887</v>
      </c>
      <c r="G87" s="6">
        <v>4.0882749861078038E-2</v>
      </c>
      <c r="H87" s="6" t="s">
        <v>2122</v>
      </c>
      <c r="I87" s="6" t="s">
        <v>44</v>
      </c>
      <c r="J87" s="6" t="s">
        <v>101</v>
      </c>
      <c r="K87" s="6" t="s">
        <v>102</v>
      </c>
      <c r="L87" s="6" t="s">
        <v>103</v>
      </c>
      <c r="M87" s="6" t="s">
        <v>170</v>
      </c>
      <c r="N87" s="6" t="s">
        <v>937</v>
      </c>
      <c r="O87" s="6" t="s">
        <v>2122</v>
      </c>
      <c r="P87" s="88">
        <v>6</v>
      </c>
      <c r="Q87" s="6" t="s">
        <v>23037</v>
      </c>
      <c r="R87" s="6" t="s">
        <v>23037</v>
      </c>
      <c r="S87" s="6" t="s">
        <v>23038</v>
      </c>
      <c r="T87" s="6" t="s">
        <v>159</v>
      </c>
      <c r="U87" s="6" t="s">
        <v>159</v>
      </c>
      <c r="V87" s="6">
        <v>1</v>
      </c>
      <c r="W87" s="6">
        <v>10</v>
      </c>
      <c r="X87" s="6">
        <v>6.71</v>
      </c>
      <c r="Y87" s="6" t="s">
        <v>56</v>
      </c>
      <c r="AB87" s="6" t="s">
        <v>56</v>
      </c>
      <c r="AF87" s="6" t="s">
        <v>56</v>
      </c>
      <c r="AG87" s="6" t="s">
        <v>56</v>
      </c>
      <c r="AI87" s="6" t="s">
        <v>56</v>
      </c>
      <c r="AJ87" s="6" t="s">
        <v>56</v>
      </c>
      <c r="AK87" s="6" t="s">
        <v>56</v>
      </c>
      <c r="AL87" s="6" t="s">
        <v>56</v>
      </c>
      <c r="AM87" s="6" t="s">
        <v>56</v>
      </c>
      <c r="AN87" s="6" t="s">
        <v>56</v>
      </c>
      <c r="AO87" s="6" t="s">
        <v>56</v>
      </c>
      <c r="AP87" s="6" t="s">
        <v>23040</v>
      </c>
      <c r="AQ87" s="6" t="s">
        <v>4330</v>
      </c>
      <c r="AR87" s="6" t="s">
        <v>5</v>
      </c>
      <c r="AS87" s="6" t="s">
        <v>4331</v>
      </c>
      <c r="AT87" s="6" t="s">
        <v>23041</v>
      </c>
      <c r="AU87" s="6" t="s">
        <v>5</v>
      </c>
      <c r="AV87" s="6" t="s">
        <v>23042</v>
      </c>
      <c r="AW87" s="6">
        <v>6.4247125197778603</v>
      </c>
      <c r="AX87" s="6">
        <v>6.5336768792703701</v>
      </c>
      <c r="AY87" s="6">
        <v>7.1911575010325999</v>
      </c>
      <c r="AZ87" s="6">
        <v>6.6403667362799599</v>
      </c>
      <c r="BA87" s="6">
        <v>6.7755153745379202</v>
      </c>
      <c r="BB87" s="6">
        <v>7.5985826192102897</v>
      </c>
      <c r="BC87" s="6">
        <v>6.3530119036850001</v>
      </c>
      <c r="BD87" s="6">
        <v>6.9885500836255599</v>
      </c>
      <c r="BE87" s="6">
        <v>7.2500783123974202</v>
      </c>
      <c r="BF87" s="6">
        <v>6.3110544017564303</v>
      </c>
      <c r="BG87" s="6">
        <v>6.3034230843897401</v>
      </c>
      <c r="BH87" s="6">
        <v>6.5499286476416696</v>
      </c>
      <c r="BI87" s="6">
        <v>6.7896829990291998</v>
      </c>
      <c r="BJ87" s="6">
        <v>6.5297319713342601</v>
      </c>
      <c r="BK87" s="6">
        <v>6.7993164902515897</v>
      </c>
      <c r="BL87" s="6">
        <v>6.0420657146493602</v>
      </c>
      <c r="BM87" s="6">
        <v>6.7594338202508197</v>
      </c>
      <c r="BN87" s="6">
        <v>6.0785659217424701</v>
      </c>
      <c r="BO87" s="6">
        <v>5.9014152712523504</v>
      </c>
    </row>
    <row r="88" spans="1:67" x14ac:dyDescent="0.25">
      <c r="A88" s="7">
        <v>87</v>
      </c>
      <c r="B88" s="7" t="s">
        <v>7572</v>
      </c>
      <c r="C88" s="6" t="s">
        <v>7577</v>
      </c>
      <c r="D88" s="6" t="s">
        <v>3298</v>
      </c>
      <c r="E88" s="6" t="s">
        <v>56</v>
      </c>
      <c r="F88" s="6">
        <v>0.40114632831622549</v>
      </c>
      <c r="G88" s="6">
        <v>4.0882749861078038E-2</v>
      </c>
      <c r="H88" s="6" t="s">
        <v>4906</v>
      </c>
      <c r="I88" s="6" t="s">
        <v>44</v>
      </c>
      <c r="J88" s="6" t="s">
        <v>45</v>
      </c>
      <c r="K88" s="6" t="s">
        <v>46</v>
      </c>
      <c r="L88" s="6" t="s">
        <v>312</v>
      </c>
      <c r="N88" s="6" t="s">
        <v>4907</v>
      </c>
      <c r="O88" s="6" t="s">
        <v>4906</v>
      </c>
      <c r="P88" s="88">
        <v>6</v>
      </c>
      <c r="Q88" s="6" t="s">
        <v>7575</v>
      </c>
      <c r="R88" s="6" t="s">
        <v>7573</v>
      </c>
      <c r="S88" s="6" t="s">
        <v>7574</v>
      </c>
      <c r="T88" s="6" t="s">
        <v>7576</v>
      </c>
      <c r="U88" s="6" t="s">
        <v>7576</v>
      </c>
      <c r="V88" s="6">
        <v>2</v>
      </c>
      <c r="W88" s="6">
        <v>42</v>
      </c>
      <c r="X88" s="6">
        <v>15.07</v>
      </c>
      <c r="Y88" s="6" t="s">
        <v>56</v>
      </c>
      <c r="AB88" s="6" t="s">
        <v>56</v>
      </c>
      <c r="AF88" s="6" t="s">
        <v>3299</v>
      </c>
      <c r="AG88" s="6" t="s">
        <v>769</v>
      </c>
      <c r="AH88" s="6" t="s">
        <v>770</v>
      </c>
      <c r="AI88" s="6" t="s">
        <v>3300</v>
      </c>
      <c r="AJ88" s="6" t="s">
        <v>56</v>
      </c>
      <c r="AK88" s="6" t="s">
        <v>56</v>
      </c>
      <c r="AL88" s="6" t="s">
        <v>772</v>
      </c>
      <c r="AM88" s="6" t="s">
        <v>3301</v>
      </c>
      <c r="AN88" s="6" t="s">
        <v>56</v>
      </c>
      <c r="AO88" s="6" t="s">
        <v>56</v>
      </c>
      <c r="AP88" s="6" t="s">
        <v>774</v>
      </c>
      <c r="AQ88" s="6" t="s">
        <v>1156</v>
      </c>
      <c r="AR88" s="6" t="s">
        <v>5</v>
      </c>
      <c r="AS88" s="6" t="s">
        <v>1157</v>
      </c>
      <c r="AT88" s="6" t="s">
        <v>7578</v>
      </c>
      <c r="AU88" s="6" t="s">
        <v>5</v>
      </c>
      <c r="AV88" s="6" t="s">
        <v>7579</v>
      </c>
      <c r="AW88" s="6">
        <v>7.6364076598065598</v>
      </c>
      <c r="AX88" s="6">
        <v>7.4302283060682397</v>
      </c>
      <c r="AY88" s="6">
        <v>7.0515152866685904</v>
      </c>
      <c r="AZ88" s="6">
        <v>7.7351196420740402</v>
      </c>
      <c r="BA88" s="6">
        <v>7.1741761760731597</v>
      </c>
      <c r="BB88" s="6">
        <v>7.54638842453772</v>
      </c>
      <c r="BC88" s="6">
        <v>7.31294919370296</v>
      </c>
      <c r="BD88" s="6">
        <v>8.6659466583763205</v>
      </c>
      <c r="BE88" s="6">
        <v>8.0732783393044798</v>
      </c>
      <c r="BF88" s="6">
        <v>8.0184300245454097</v>
      </c>
      <c r="BG88" s="6">
        <v>8.1325318421847292</v>
      </c>
      <c r="BH88" s="6">
        <v>8.1899392577319396</v>
      </c>
      <c r="BI88" s="6">
        <v>8.3521053052702694</v>
      </c>
      <c r="BJ88" s="6">
        <v>7.3625117094764398</v>
      </c>
      <c r="BK88" s="6">
        <v>8.1832698465306404</v>
      </c>
      <c r="BL88" s="6">
        <v>8.0948727473865691</v>
      </c>
      <c r="BM88" s="6">
        <v>8.1249441685125596</v>
      </c>
      <c r="BN88" s="6">
        <v>7.9689823381387299</v>
      </c>
      <c r="BO88" s="6">
        <v>7.6285830520581204</v>
      </c>
    </row>
    <row r="89" spans="1:67" x14ac:dyDescent="0.25">
      <c r="A89" s="7">
        <v>88</v>
      </c>
      <c r="B89" s="7" t="s">
        <v>8987</v>
      </c>
      <c r="C89" s="6" t="s">
        <v>7690</v>
      </c>
      <c r="D89" s="6" t="s">
        <v>7691</v>
      </c>
      <c r="E89" s="6" t="s">
        <v>7692</v>
      </c>
      <c r="F89" s="6">
        <v>0.40017652303895712</v>
      </c>
      <c r="G89" s="6">
        <v>9.1026964091979572E-3</v>
      </c>
      <c r="H89" s="6" t="s">
        <v>336</v>
      </c>
      <c r="I89" s="6" t="s">
        <v>44</v>
      </c>
      <c r="J89" s="6" t="s">
        <v>45</v>
      </c>
      <c r="K89" s="6" t="s">
        <v>46</v>
      </c>
      <c r="L89" s="6" t="s">
        <v>312</v>
      </c>
      <c r="M89" s="6" t="s">
        <v>336</v>
      </c>
      <c r="P89" s="88">
        <v>4</v>
      </c>
      <c r="Q89" s="6" t="s">
        <v>8988</v>
      </c>
      <c r="R89" s="6" t="s">
        <v>8988</v>
      </c>
      <c r="S89" s="6" t="s">
        <v>8989</v>
      </c>
      <c r="T89" s="6" t="s">
        <v>8990</v>
      </c>
      <c r="U89" s="6" t="s">
        <v>6016</v>
      </c>
      <c r="V89" s="6">
        <v>2</v>
      </c>
      <c r="W89" s="6">
        <v>20</v>
      </c>
      <c r="X89" s="6">
        <v>9.75</v>
      </c>
      <c r="Y89" s="6" t="s">
        <v>56</v>
      </c>
      <c r="AB89" s="6" t="s">
        <v>56</v>
      </c>
      <c r="AF89" s="6" t="s">
        <v>7693</v>
      </c>
      <c r="AG89" s="6" t="s">
        <v>396</v>
      </c>
      <c r="AH89" s="6" t="s">
        <v>397</v>
      </c>
      <c r="AI89" s="6" t="s">
        <v>991</v>
      </c>
      <c r="AJ89" s="6" t="s">
        <v>56</v>
      </c>
      <c r="AK89" s="6" t="s">
        <v>56</v>
      </c>
      <c r="AL89" s="6" t="s">
        <v>571</v>
      </c>
      <c r="AM89" s="6" t="s">
        <v>56</v>
      </c>
      <c r="AN89" s="6" t="s">
        <v>56</v>
      </c>
      <c r="AO89" s="6" t="s">
        <v>56</v>
      </c>
      <c r="AP89" s="6" t="s">
        <v>7694</v>
      </c>
      <c r="AQ89" s="6" t="s">
        <v>7695</v>
      </c>
      <c r="AR89" s="6" t="s">
        <v>402</v>
      </c>
      <c r="AS89" s="6" t="s">
        <v>7696</v>
      </c>
      <c r="AT89" s="6" t="s">
        <v>7697</v>
      </c>
      <c r="AU89" s="6" t="s">
        <v>402</v>
      </c>
      <c r="AV89" s="6" t="s">
        <v>7698</v>
      </c>
      <c r="AW89" s="6">
        <v>6.7708263212595696</v>
      </c>
      <c r="AX89" s="6">
        <v>6.6660170363271698</v>
      </c>
      <c r="AY89" s="6">
        <v>6.91066713864417</v>
      </c>
      <c r="AZ89" s="6">
        <v>6.7108617999628004</v>
      </c>
      <c r="BA89" s="6">
        <v>6.6533047674262402</v>
      </c>
      <c r="BB89" s="6">
        <v>8.3641099128282601</v>
      </c>
      <c r="BC89" s="6">
        <v>6.6860595974508596</v>
      </c>
      <c r="BD89" s="6">
        <v>6.9823006826356098</v>
      </c>
      <c r="BE89" s="6">
        <v>6.8673909345001798</v>
      </c>
      <c r="BF89" s="6">
        <v>6.6655717047083698</v>
      </c>
      <c r="BG89" s="6">
        <v>6.5576757139649597</v>
      </c>
      <c r="BH89" s="6">
        <v>7.1440758373665201</v>
      </c>
      <c r="BI89" s="6">
        <v>6.7208784783354902</v>
      </c>
      <c r="BJ89" s="6">
        <v>6.7281508744580503</v>
      </c>
      <c r="BK89" s="6">
        <v>6.7189734133932202</v>
      </c>
      <c r="BL89" s="6">
        <v>7.8670931438665397</v>
      </c>
      <c r="BM89" s="6">
        <v>6.6134772207785897</v>
      </c>
      <c r="BN89" s="6">
        <v>6.7131628926065403</v>
      </c>
      <c r="BO89" s="6">
        <v>6.5381658886310099</v>
      </c>
    </row>
    <row r="90" spans="1:67" x14ac:dyDescent="0.25">
      <c r="A90" s="7">
        <v>89</v>
      </c>
      <c r="B90" s="7" t="s">
        <v>23043</v>
      </c>
      <c r="C90" s="6" t="s">
        <v>7925</v>
      </c>
      <c r="D90" s="6" t="s">
        <v>23048</v>
      </c>
      <c r="E90" s="6" t="s">
        <v>7927</v>
      </c>
      <c r="F90" s="6">
        <v>0.40014189291240049</v>
      </c>
      <c r="G90" s="6">
        <v>2.0348760286840781E-2</v>
      </c>
      <c r="H90" s="6" t="s">
        <v>8863</v>
      </c>
      <c r="I90" s="6" t="s">
        <v>44</v>
      </c>
      <c r="J90" s="6" t="s">
        <v>45</v>
      </c>
      <c r="K90" s="6" t="s">
        <v>46</v>
      </c>
      <c r="L90" s="6" t="s">
        <v>312</v>
      </c>
      <c r="M90" s="6" t="s">
        <v>336</v>
      </c>
      <c r="N90" s="6" t="s">
        <v>8864</v>
      </c>
      <c r="O90" s="6" t="s">
        <v>8863</v>
      </c>
      <c r="P90" s="88">
        <v>6</v>
      </c>
      <c r="Q90" s="6" t="s">
        <v>23046</v>
      </c>
      <c r="R90" s="6" t="s">
        <v>23044</v>
      </c>
      <c r="S90" s="6" t="s">
        <v>23045</v>
      </c>
      <c r="T90" s="6" t="s">
        <v>23047</v>
      </c>
      <c r="U90" s="6" t="s">
        <v>15667</v>
      </c>
      <c r="V90" s="6">
        <v>2</v>
      </c>
      <c r="W90" s="6">
        <v>97</v>
      </c>
      <c r="X90" s="6">
        <v>14.33</v>
      </c>
      <c r="Y90" s="6" t="s">
        <v>56</v>
      </c>
      <c r="AB90" s="6" t="s">
        <v>7928</v>
      </c>
      <c r="AC90" s="6" t="s">
        <v>7929</v>
      </c>
      <c r="AD90" s="6" t="s">
        <v>7930</v>
      </c>
      <c r="AE90" s="6" t="s">
        <v>7931</v>
      </c>
      <c r="AF90" s="6" t="s">
        <v>7932</v>
      </c>
      <c r="AG90" s="6" t="s">
        <v>7933</v>
      </c>
      <c r="AH90" s="6" t="s">
        <v>7934</v>
      </c>
      <c r="AI90" s="6" t="s">
        <v>56</v>
      </c>
      <c r="AJ90" s="6" t="s">
        <v>7935</v>
      </c>
      <c r="AK90" s="6" t="s">
        <v>7936</v>
      </c>
      <c r="AL90" s="6" t="s">
        <v>326</v>
      </c>
      <c r="AM90" s="6" t="s">
        <v>56</v>
      </c>
      <c r="AN90" s="6" t="s">
        <v>56</v>
      </c>
      <c r="AO90" s="6" t="s">
        <v>56</v>
      </c>
      <c r="AP90" s="6" t="s">
        <v>8439</v>
      </c>
      <c r="AQ90" s="6" t="s">
        <v>7938</v>
      </c>
      <c r="AR90" s="6" t="s">
        <v>354</v>
      </c>
      <c r="AS90" s="6" t="s">
        <v>7939</v>
      </c>
      <c r="AT90" s="6" t="s">
        <v>7940</v>
      </c>
      <c r="AU90" s="6" t="s">
        <v>354</v>
      </c>
      <c r="AV90" s="6" t="s">
        <v>23048</v>
      </c>
      <c r="AW90" s="6">
        <v>6.95108002340878</v>
      </c>
      <c r="AX90" s="6">
        <v>6.6295574991022201</v>
      </c>
      <c r="AY90" s="6">
        <v>6.7491022621185799</v>
      </c>
      <c r="AZ90" s="6">
        <v>6.0460739324952799</v>
      </c>
      <c r="BA90" s="6">
        <v>6.6965792460760101</v>
      </c>
      <c r="BB90" s="6">
        <v>6.81012164446261</v>
      </c>
      <c r="BC90" s="6">
        <v>6.0122258307603902</v>
      </c>
      <c r="BD90" s="6">
        <v>6.1926234787283496</v>
      </c>
      <c r="BE90" s="6">
        <v>6.5295331406304999</v>
      </c>
      <c r="BF90" s="6">
        <v>6.6427959019390297</v>
      </c>
      <c r="BG90" s="6">
        <v>5.7914562491731898</v>
      </c>
      <c r="BH90" s="6">
        <v>6.6749163192584904</v>
      </c>
      <c r="BI90" s="6">
        <v>6.2303725299247796</v>
      </c>
      <c r="BJ90" s="6">
        <v>5.93702414058325</v>
      </c>
      <c r="BK90" s="6">
        <v>7.1271372395991204</v>
      </c>
      <c r="BL90" s="6">
        <v>6.9303861202409403</v>
      </c>
      <c r="BM90" s="6">
        <v>6.7173834576512403</v>
      </c>
      <c r="BN90" s="6">
        <v>6.7483819427250697</v>
      </c>
      <c r="BO90" s="6">
        <v>6.4324402833944099</v>
      </c>
    </row>
    <row r="91" spans="1:67" x14ac:dyDescent="0.25">
      <c r="A91" s="7">
        <v>90</v>
      </c>
      <c r="B91" s="7" t="s">
        <v>23049</v>
      </c>
      <c r="C91" s="6" t="s">
        <v>108</v>
      </c>
      <c r="D91" s="6" t="s">
        <v>16161</v>
      </c>
      <c r="E91" s="6" t="s">
        <v>56</v>
      </c>
      <c r="F91" s="6">
        <v>0.39990998465074767</v>
      </c>
      <c r="G91" s="6">
        <v>1.5744489428699951E-2</v>
      </c>
      <c r="H91" s="6" t="s">
        <v>3168</v>
      </c>
      <c r="I91" s="6" t="s">
        <v>44</v>
      </c>
      <c r="J91" s="6" t="s">
        <v>101</v>
      </c>
      <c r="K91" s="6" t="s">
        <v>102</v>
      </c>
      <c r="L91" s="6" t="s">
        <v>103</v>
      </c>
      <c r="M91" s="6" t="s">
        <v>104</v>
      </c>
      <c r="N91" s="6" t="s">
        <v>105</v>
      </c>
      <c r="O91" s="6" t="s">
        <v>3168</v>
      </c>
      <c r="P91" s="88">
        <v>6</v>
      </c>
      <c r="Q91" s="6" t="s">
        <v>23050</v>
      </c>
      <c r="R91" s="6" t="s">
        <v>23050</v>
      </c>
      <c r="S91" s="6" t="s">
        <v>23051</v>
      </c>
      <c r="T91" s="6" t="s">
        <v>211</v>
      </c>
      <c r="U91" s="6" t="s">
        <v>254</v>
      </c>
      <c r="V91" s="6">
        <v>1</v>
      </c>
      <c r="W91" s="6">
        <v>21</v>
      </c>
      <c r="X91" s="6">
        <v>7.39</v>
      </c>
      <c r="Y91" s="6" t="s">
        <v>56</v>
      </c>
      <c r="AB91" s="6" t="s">
        <v>56</v>
      </c>
      <c r="AF91" s="6" t="s">
        <v>56</v>
      </c>
      <c r="AG91" s="6" t="s">
        <v>56</v>
      </c>
      <c r="AI91" s="6" t="s">
        <v>56</v>
      </c>
      <c r="AJ91" s="6" t="s">
        <v>56</v>
      </c>
      <c r="AK91" s="6" t="s">
        <v>56</v>
      </c>
      <c r="AL91" s="6" t="s">
        <v>56</v>
      </c>
      <c r="AM91" s="6" t="s">
        <v>56</v>
      </c>
      <c r="AN91" s="6" t="s">
        <v>56</v>
      </c>
      <c r="AO91" s="6" t="s">
        <v>56</v>
      </c>
      <c r="AP91" s="6" t="s">
        <v>16162</v>
      </c>
      <c r="AQ91" s="6" t="s">
        <v>16163</v>
      </c>
      <c r="AR91" s="6" t="s">
        <v>245</v>
      </c>
      <c r="AS91" s="6" t="s">
        <v>16164</v>
      </c>
      <c r="AT91" s="6" t="s">
        <v>16165</v>
      </c>
      <c r="AU91" s="6" t="s">
        <v>245</v>
      </c>
      <c r="AV91" s="6" t="s">
        <v>16166</v>
      </c>
      <c r="AW91" s="6">
        <v>6.2670076045069196</v>
      </c>
      <c r="AX91" s="6">
        <v>6.8281086887961999</v>
      </c>
      <c r="AY91" s="6">
        <v>7.3071172235861201</v>
      </c>
      <c r="AZ91" s="6">
        <v>6.4792593709238497</v>
      </c>
      <c r="BA91" s="6">
        <v>6.7298934848525001</v>
      </c>
      <c r="BB91" s="6">
        <v>7.18226199478078</v>
      </c>
      <c r="BC91" s="6">
        <v>6.1644498175631499</v>
      </c>
      <c r="BD91" s="6">
        <v>6.8659297705215296</v>
      </c>
      <c r="BE91" s="6">
        <v>6.7761707740304598</v>
      </c>
      <c r="BF91" s="6">
        <v>6.6979178250029001</v>
      </c>
      <c r="BG91" s="6">
        <v>6.3766045101601003</v>
      </c>
      <c r="BH91" s="6">
        <v>6.5406861506398899</v>
      </c>
      <c r="BI91" s="6">
        <v>6.7966680502298402</v>
      </c>
      <c r="BJ91" s="6">
        <v>6.5327035597441396</v>
      </c>
      <c r="BK91" s="6">
        <v>6.51071936320412</v>
      </c>
      <c r="BL91" s="6">
        <v>6.9330467465717502</v>
      </c>
      <c r="BM91" s="6">
        <v>7.3220434939759498</v>
      </c>
      <c r="BN91" s="6">
        <v>6.0340409799388999</v>
      </c>
      <c r="BO91" s="6">
        <v>6.3462553450335601</v>
      </c>
    </row>
    <row r="92" spans="1:67" x14ac:dyDescent="0.25">
      <c r="A92" s="7">
        <v>91</v>
      </c>
      <c r="B92" s="7" t="s">
        <v>23052</v>
      </c>
      <c r="C92" s="6" t="s">
        <v>1139</v>
      </c>
      <c r="D92" s="6" t="s">
        <v>2234</v>
      </c>
      <c r="E92" s="6" t="s">
        <v>1665</v>
      </c>
      <c r="F92" s="6">
        <v>0.39988057659942638</v>
      </c>
      <c r="G92" s="6">
        <v>2.0348760286840781E-2</v>
      </c>
      <c r="H92" s="6" t="s">
        <v>23055</v>
      </c>
      <c r="I92" s="6" t="s">
        <v>44</v>
      </c>
      <c r="J92" s="6" t="s">
        <v>45</v>
      </c>
      <c r="K92" s="6" t="s">
        <v>46</v>
      </c>
      <c r="N92" s="6" t="s">
        <v>23055</v>
      </c>
      <c r="P92" s="88">
        <v>5</v>
      </c>
      <c r="Q92" s="6" t="s">
        <v>23053</v>
      </c>
      <c r="R92" s="6" t="s">
        <v>23053</v>
      </c>
      <c r="S92" s="6" t="s">
        <v>23054</v>
      </c>
      <c r="T92" s="6" t="s">
        <v>6360</v>
      </c>
      <c r="U92" s="6" t="s">
        <v>566</v>
      </c>
      <c r="V92" s="6">
        <v>1</v>
      </c>
      <c r="W92" s="6">
        <v>39</v>
      </c>
      <c r="X92" s="6">
        <v>8.92</v>
      </c>
      <c r="Y92" s="6" t="s">
        <v>56</v>
      </c>
      <c r="AB92" s="6" t="s">
        <v>56</v>
      </c>
      <c r="AF92" s="6" t="s">
        <v>56</v>
      </c>
      <c r="AG92" s="6" t="s">
        <v>56</v>
      </c>
      <c r="AI92" s="6" t="s">
        <v>56</v>
      </c>
      <c r="AJ92" s="6" t="s">
        <v>56</v>
      </c>
      <c r="AK92" s="6" t="s">
        <v>56</v>
      </c>
      <c r="AL92" s="6" t="s">
        <v>56</v>
      </c>
      <c r="AM92" s="6" t="s">
        <v>56</v>
      </c>
      <c r="AN92" s="6" t="s">
        <v>56</v>
      </c>
      <c r="AO92" s="6" t="s">
        <v>56</v>
      </c>
      <c r="AP92" s="6" t="s">
        <v>1141</v>
      </c>
      <c r="AQ92" s="6" t="s">
        <v>1142</v>
      </c>
      <c r="AR92" s="6" t="s">
        <v>245</v>
      </c>
      <c r="AS92" s="6" t="s">
        <v>1143</v>
      </c>
      <c r="AT92" s="6" t="s">
        <v>1144</v>
      </c>
      <c r="AU92" s="6" t="s">
        <v>245</v>
      </c>
      <c r="AV92" s="6" t="s">
        <v>2246</v>
      </c>
      <c r="AW92" s="6">
        <v>6.3447254317733801</v>
      </c>
      <c r="AX92" s="6">
        <v>5.7923503595084398</v>
      </c>
      <c r="AY92" s="6">
        <v>6.6093970645185802</v>
      </c>
      <c r="AZ92" s="6">
        <v>6.2075363506306598</v>
      </c>
      <c r="BA92" s="6">
        <v>6.5981173211174804</v>
      </c>
      <c r="BB92" s="6">
        <v>6.4686944794963699</v>
      </c>
      <c r="BC92" s="6">
        <v>6.1879043827630902</v>
      </c>
      <c r="BD92" s="6">
        <v>6.8066886826353601</v>
      </c>
      <c r="BE92" s="6">
        <v>6.0743724144912701</v>
      </c>
      <c r="BF92" s="6">
        <v>7.0591846555279201</v>
      </c>
      <c r="BG92" s="6">
        <v>6.4888866221109804</v>
      </c>
      <c r="BH92" s="6">
        <v>6.4428560468243097</v>
      </c>
      <c r="BI92" s="6">
        <v>6.8082515637152499</v>
      </c>
      <c r="BJ92" s="6">
        <v>6.1998651078387601</v>
      </c>
      <c r="BK92" s="6">
        <v>6.4190409508484798</v>
      </c>
      <c r="BL92" s="6">
        <v>6.4940990508840297</v>
      </c>
      <c r="BM92" s="6">
        <v>6.5471455924846804</v>
      </c>
      <c r="BN92" s="6">
        <v>5.4756435901393399</v>
      </c>
      <c r="BO92" s="6">
        <v>6.2684377863319298</v>
      </c>
    </row>
    <row r="93" spans="1:67" x14ac:dyDescent="0.25">
      <c r="A93" s="7">
        <v>92</v>
      </c>
      <c r="B93" s="7" t="s">
        <v>2143</v>
      </c>
      <c r="C93" s="6" t="s">
        <v>2148</v>
      </c>
      <c r="D93" s="6" t="s">
        <v>2149</v>
      </c>
      <c r="E93" s="6" t="s">
        <v>2150</v>
      </c>
      <c r="F93" s="6">
        <v>0.39982282316915541</v>
      </c>
      <c r="G93" s="6">
        <v>1.5744489428699951E-2</v>
      </c>
      <c r="H93" s="6" t="s">
        <v>46</v>
      </c>
      <c r="I93" s="6" t="s">
        <v>44</v>
      </c>
      <c r="J93" s="6" t="s">
        <v>45</v>
      </c>
      <c r="K93" s="6" t="s">
        <v>46</v>
      </c>
      <c r="P93" s="88">
        <v>2</v>
      </c>
      <c r="Q93" s="6" t="s">
        <v>2146</v>
      </c>
      <c r="R93" s="6" t="s">
        <v>2144</v>
      </c>
      <c r="S93" s="6" t="s">
        <v>2145</v>
      </c>
      <c r="T93" s="6" t="s">
        <v>2147</v>
      </c>
      <c r="U93" s="6" t="s">
        <v>2024</v>
      </c>
      <c r="V93" s="6">
        <v>2</v>
      </c>
      <c r="W93" s="6">
        <v>16</v>
      </c>
      <c r="X93" s="6">
        <v>9.9700000000000006</v>
      </c>
      <c r="Y93" s="6" t="s">
        <v>56</v>
      </c>
      <c r="AB93" s="6" t="s">
        <v>56</v>
      </c>
      <c r="AF93" s="6" t="s">
        <v>2151</v>
      </c>
      <c r="AG93" s="6" t="s">
        <v>56</v>
      </c>
      <c r="AI93" s="6" t="s">
        <v>56</v>
      </c>
      <c r="AJ93" s="6" t="s">
        <v>56</v>
      </c>
      <c r="AK93" s="6" t="s">
        <v>56</v>
      </c>
      <c r="AL93" s="6" t="s">
        <v>2152</v>
      </c>
      <c r="AM93" s="6" t="s">
        <v>56</v>
      </c>
      <c r="AN93" s="6" t="s">
        <v>56</v>
      </c>
      <c r="AO93" s="6" t="s">
        <v>56</v>
      </c>
      <c r="AP93" s="6" t="s">
        <v>2153</v>
      </c>
      <c r="AQ93" s="6" t="s">
        <v>2154</v>
      </c>
      <c r="AR93" s="6" t="s">
        <v>420</v>
      </c>
      <c r="AS93" s="6" t="s">
        <v>2155</v>
      </c>
      <c r="AT93" s="6" t="s">
        <v>2156</v>
      </c>
      <c r="AU93" s="6" t="s">
        <v>420</v>
      </c>
      <c r="AV93" s="6" t="s">
        <v>2157</v>
      </c>
      <c r="AW93" s="6">
        <v>7.1556715294089397</v>
      </c>
      <c r="AX93" s="6">
        <v>6.9391997040081801</v>
      </c>
      <c r="AY93" s="6">
        <v>6.4720175204303096</v>
      </c>
      <c r="AZ93" s="6">
        <v>6.9204755778751998</v>
      </c>
      <c r="BA93" s="6">
        <v>6.8549949603661799</v>
      </c>
      <c r="BB93" s="6">
        <v>7.1634491488468903</v>
      </c>
      <c r="BC93" s="6">
        <v>6.7931336288970599</v>
      </c>
      <c r="BD93" s="6">
        <v>7.2796897758419998</v>
      </c>
      <c r="BE93" s="6">
        <v>7.4462963589016002</v>
      </c>
      <c r="BF93" s="6">
        <v>7.3554323816286296</v>
      </c>
      <c r="BG93" s="6">
        <v>6.7962620978539299</v>
      </c>
      <c r="BH93" s="6">
        <v>6.6691076806616199</v>
      </c>
      <c r="BI93" s="6">
        <v>6.8169899614946203</v>
      </c>
      <c r="BJ93" s="6">
        <v>6.0363437960499704</v>
      </c>
      <c r="BK93" s="6">
        <v>7.3991491542683701</v>
      </c>
      <c r="BL93" s="6">
        <v>7.0140120662684504</v>
      </c>
      <c r="BM93" s="6">
        <v>7.0230074978725598</v>
      </c>
      <c r="BN93" s="6">
        <v>6.6836818873626296</v>
      </c>
      <c r="BO93" s="6">
        <v>6.3553789081419598</v>
      </c>
    </row>
    <row r="94" spans="1:67" x14ac:dyDescent="0.25">
      <c r="A94" s="7">
        <v>93</v>
      </c>
      <c r="B94" s="7" t="s">
        <v>23056</v>
      </c>
      <c r="C94" s="6" t="s">
        <v>23061</v>
      </c>
      <c r="D94" s="6" t="s">
        <v>23062</v>
      </c>
      <c r="E94" s="6" t="s">
        <v>56</v>
      </c>
      <c r="F94" s="6">
        <v>0.39564164534928548</v>
      </c>
      <c r="G94" s="6">
        <v>9.1026964091979572E-3</v>
      </c>
      <c r="H94" s="6" t="s">
        <v>1672</v>
      </c>
      <c r="I94" s="6" t="s">
        <v>44</v>
      </c>
      <c r="J94" s="6" t="s">
        <v>139</v>
      </c>
      <c r="K94" s="6" t="s">
        <v>1671</v>
      </c>
      <c r="L94" s="6" t="s">
        <v>1672</v>
      </c>
      <c r="P94" s="88">
        <v>3</v>
      </c>
      <c r="Q94" s="6" t="s">
        <v>23059</v>
      </c>
      <c r="R94" s="6" t="s">
        <v>23057</v>
      </c>
      <c r="S94" s="6" t="s">
        <v>23058</v>
      </c>
      <c r="T94" s="6" t="s">
        <v>23060</v>
      </c>
      <c r="U94" s="6" t="s">
        <v>23060</v>
      </c>
      <c r="V94" s="6">
        <v>6</v>
      </c>
      <c r="W94" s="6">
        <v>4</v>
      </c>
      <c r="X94" s="6">
        <v>9.36</v>
      </c>
      <c r="Y94" s="6" t="s">
        <v>56</v>
      </c>
      <c r="AB94" s="6" t="s">
        <v>56</v>
      </c>
      <c r="AF94" s="6" t="s">
        <v>3564</v>
      </c>
      <c r="AG94" s="6" t="s">
        <v>56</v>
      </c>
      <c r="AI94" s="6" t="s">
        <v>56</v>
      </c>
      <c r="AJ94" s="6" t="s">
        <v>56</v>
      </c>
      <c r="AK94" s="6" t="s">
        <v>56</v>
      </c>
      <c r="AL94" s="6" t="s">
        <v>2152</v>
      </c>
      <c r="AM94" s="6" t="s">
        <v>56</v>
      </c>
      <c r="AN94" s="6" t="s">
        <v>56</v>
      </c>
      <c r="AO94" s="6" t="s">
        <v>56</v>
      </c>
      <c r="AP94" s="6" t="s">
        <v>5052</v>
      </c>
      <c r="AQ94" s="6" t="s">
        <v>3566</v>
      </c>
      <c r="AR94" s="6" t="s">
        <v>420</v>
      </c>
      <c r="AS94" s="6" t="s">
        <v>3567</v>
      </c>
      <c r="AT94" s="6" t="s">
        <v>23063</v>
      </c>
      <c r="AU94" s="6" t="s">
        <v>420</v>
      </c>
      <c r="AV94" s="6" t="s">
        <v>23064</v>
      </c>
      <c r="AW94" s="6">
        <v>6.29646406449901</v>
      </c>
      <c r="AX94" s="6">
        <v>5.9498781914602601</v>
      </c>
      <c r="AY94" s="6">
        <v>6.8567802899286399</v>
      </c>
      <c r="AZ94" s="6">
        <v>6.3759197264577203</v>
      </c>
      <c r="BA94" s="6">
        <v>6.3826400204492399</v>
      </c>
      <c r="BB94" s="6">
        <v>6.4961073822590203</v>
      </c>
      <c r="BC94" s="6">
        <v>6.4761431362669803</v>
      </c>
      <c r="BD94" s="6">
        <v>6.4746739399637301</v>
      </c>
      <c r="BE94" s="6">
        <v>7.0256581154715301</v>
      </c>
      <c r="BF94" s="6">
        <v>6.7734098200572301</v>
      </c>
      <c r="BG94" s="6">
        <v>5.8025075956526697</v>
      </c>
      <c r="BH94" s="6">
        <v>6.5481683446830203</v>
      </c>
      <c r="BI94" s="6">
        <v>6.7574568409477997</v>
      </c>
      <c r="BJ94" s="6">
        <v>5.9925384961965804</v>
      </c>
      <c r="BK94" s="6">
        <v>6.3671902134293097</v>
      </c>
      <c r="BL94" s="6">
        <v>6.5461910140545099</v>
      </c>
      <c r="BM94" s="6">
        <v>6.7763513059852896</v>
      </c>
      <c r="BN94" s="6">
        <v>6.6758563061110499</v>
      </c>
      <c r="BO94" s="6">
        <v>6.2109843328141903</v>
      </c>
    </row>
    <row r="95" spans="1:67" x14ac:dyDescent="0.25">
      <c r="A95" s="7">
        <v>94</v>
      </c>
      <c r="B95" s="7" t="s">
        <v>7699</v>
      </c>
      <c r="C95" s="6" t="s">
        <v>7706</v>
      </c>
      <c r="D95" s="6" t="s">
        <v>7707</v>
      </c>
      <c r="E95" s="6" t="s">
        <v>7708</v>
      </c>
      <c r="F95" s="6">
        <v>0.39533277440645609</v>
      </c>
      <c r="G95" s="6">
        <v>3.2759122542404283E-2</v>
      </c>
      <c r="H95" s="6" t="s">
        <v>7702</v>
      </c>
      <c r="I95" s="6" t="s">
        <v>44</v>
      </c>
      <c r="J95" s="6" t="s">
        <v>45</v>
      </c>
      <c r="K95" s="6" t="s">
        <v>46</v>
      </c>
      <c r="L95" s="6" t="s">
        <v>312</v>
      </c>
      <c r="N95" s="6" t="s">
        <v>4907</v>
      </c>
      <c r="O95" s="6" t="s">
        <v>7702</v>
      </c>
      <c r="P95" s="88">
        <v>6</v>
      </c>
      <c r="Q95" s="6" t="s">
        <v>7703</v>
      </c>
      <c r="R95" s="6" t="s">
        <v>7700</v>
      </c>
      <c r="S95" s="6" t="s">
        <v>7701</v>
      </c>
      <c r="T95" s="6" t="s">
        <v>7704</v>
      </c>
      <c r="U95" s="6" t="s">
        <v>7705</v>
      </c>
      <c r="V95" s="6">
        <v>2</v>
      </c>
      <c r="W95" s="6">
        <v>15</v>
      </c>
      <c r="X95" s="6">
        <v>10.27</v>
      </c>
      <c r="Y95" s="6" t="s">
        <v>56</v>
      </c>
      <c r="AB95" s="6" t="s">
        <v>56</v>
      </c>
      <c r="AF95" s="6" t="s">
        <v>7709</v>
      </c>
      <c r="AG95" s="6" t="s">
        <v>56</v>
      </c>
      <c r="AI95" s="6" t="s">
        <v>56</v>
      </c>
      <c r="AJ95" s="6" t="s">
        <v>56</v>
      </c>
      <c r="AK95" s="6" t="s">
        <v>56</v>
      </c>
      <c r="AL95" s="6" t="s">
        <v>2152</v>
      </c>
      <c r="AM95" s="6" t="s">
        <v>56</v>
      </c>
      <c r="AN95" s="6" t="s">
        <v>56</v>
      </c>
      <c r="AO95" s="6" t="s">
        <v>56</v>
      </c>
      <c r="AP95" s="6" t="s">
        <v>7710</v>
      </c>
      <c r="AQ95" s="6" t="s">
        <v>7711</v>
      </c>
      <c r="AR95" s="6" t="s">
        <v>420</v>
      </c>
      <c r="AS95" s="6" t="s">
        <v>7712</v>
      </c>
      <c r="AT95" s="6" t="s">
        <v>7713</v>
      </c>
      <c r="AU95" s="6" t="s">
        <v>420</v>
      </c>
      <c r="AV95" s="6" t="s">
        <v>7714</v>
      </c>
      <c r="AW95" s="6">
        <v>7.2571263820472902</v>
      </c>
      <c r="AX95" s="6">
        <v>6.9498972492858604</v>
      </c>
      <c r="AY95" s="6">
        <v>6.6947894937049899</v>
      </c>
      <c r="AZ95" s="6">
        <v>6.8162380510590799</v>
      </c>
      <c r="BA95" s="6">
        <v>7.0611640223322398</v>
      </c>
      <c r="BB95" s="6">
        <v>7.7556576617496402</v>
      </c>
      <c r="BC95" s="6">
        <v>7.0141213840810304</v>
      </c>
      <c r="BD95" s="6">
        <v>6.5981830544080697</v>
      </c>
      <c r="BE95" s="6">
        <v>7.7521522125869398</v>
      </c>
      <c r="BF95" s="6">
        <v>7.8837749670308304</v>
      </c>
      <c r="BG95" s="6">
        <v>7.2327090510195404</v>
      </c>
      <c r="BH95" s="6">
        <v>7.94571225838214</v>
      </c>
      <c r="BI95" s="6">
        <v>7.6956655210081699</v>
      </c>
      <c r="BJ95" s="6">
        <v>7.1974046521067496</v>
      </c>
      <c r="BK95" s="6">
        <v>7.3368398453106698</v>
      </c>
      <c r="BL95" s="6">
        <v>7.1295126909675597</v>
      </c>
      <c r="BM95" s="6">
        <v>7.6347391886316203</v>
      </c>
      <c r="BN95" s="6">
        <v>7.0155190653103503</v>
      </c>
      <c r="BO95" s="6">
        <v>6.9569412574283502</v>
      </c>
    </row>
    <row r="96" spans="1:67" x14ac:dyDescent="0.25">
      <c r="A96" s="7">
        <v>95</v>
      </c>
      <c r="B96" s="7" t="s">
        <v>7899</v>
      </c>
      <c r="C96" s="6" t="s">
        <v>2840</v>
      </c>
      <c r="D96" s="6" t="s">
        <v>2841</v>
      </c>
      <c r="E96" s="6" t="s">
        <v>2842</v>
      </c>
      <c r="F96" s="6">
        <v>0.39506165773024637</v>
      </c>
      <c r="G96" s="6">
        <v>4.0882749861078038E-2</v>
      </c>
      <c r="H96" s="6" t="s">
        <v>1314</v>
      </c>
      <c r="I96" s="6" t="s">
        <v>44</v>
      </c>
      <c r="J96" s="6" t="s">
        <v>45</v>
      </c>
      <c r="K96" s="6" t="s">
        <v>1315</v>
      </c>
      <c r="L96" s="6" t="s">
        <v>1316</v>
      </c>
      <c r="M96" s="6" t="s">
        <v>1317</v>
      </c>
      <c r="N96" s="6" t="s">
        <v>1314</v>
      </c>
      <c r="P96" s="88">
        <v>5</v>
      </c>
      <c r="Q96" s="6" t="s">
        <v>7902</v>
      </c>
      <c r="R96" s="6" t="s">
        <v>7900</v>
      </c>
      <c r="S96" s="6" t="s">
        <v>7901</v>
      </c>
      <c r="T96" s="6" t="s">
        <v>7903</v>
      </c>
      <c r="U96" s="6" t="s">
        <v>7904</v>
      </c>
      <c r="V96" s="6">
        <v>4</v>
      </c>
      <c r="W96" s="6">
        <v>13</v>
      </c>
      <c r="X96" s="6">
        <v>8.14</v>
      </c>
      <c r="Y96" s="6" t="s">
        <v>7905</v>
      </c>
      <c r="Z96" s="6" t="s">
        <v>7906</v>
      </c>
      <c r="AA96" s="6" t="s">
        <v>7907</v>
      </c>
      <c r="AB96" s="6" t="s">
        <v>56</v>
      </c>
      <c r="AF96" s="6" t="s">
        <v>2843</v>
      </c>
      <c r="AG96" s="6" t="s">
        <v>396</v>
      </c>
      <c r="AH96" s="6" t="s">
        <v>397</v>
      </c>
      <c r="AI96" s="6" t="s">
        <v>991</v>
      </c>
      <c r="AJ96" s="6" t="s">
        <v>56</v>
      </c>
      <c r="AK96" s="6" t="s">
        <v>56</v>
      </c>
      <c r="AL96" s="6" t="s">
        <v>571</v>
      </c>
      <c r="AM96" s="6" t="s">
        <v>56</v>
      </c>
      <c r="AN96" s="6" t="s">
        <v>56</v>
      </c>
      <c r="AO96" s="6" t="s">
        <v>56</v>
      </c>
      <c r="AP96" s="6" t="s">
        <v>7908</v>
      </c>
      <c r="AQ96" s="6" t="s">
        <v>2845</v>
      </c>
      <c r="AR96" s="6" t="s">
        <v>402</v>
      </c>
      <c r="AS96" s="6" t="s">
        <v>2846</v>
      </c>
      <c r="AT96" s="6" t="s">
        <v>7909</v>
      </c>
      <c r="AU96" s="6" t="s">
        <v>402</v>
      </c>
      <c r="AV96" s="6" t="s">
        <v>2841</v>
      </c>
      <c r="AW96" s="6">
        <v>6.4746024395366</v>
      </c>
      <c r="AX96" s="6">
        <v>7.0805399440419299</v>
      </c>
      <c r="AY96" s="6">
        <v>6.4482812452106897</v>
      </c>
      <c r="AZ96" s="6">
        <v>6.6152476725176204</v>
      </c>
      <c r="BA96" s="6">
        <v>6.3919404113014604</v>
      </c>
      <c r="BB96" s="6">
        <v>6.82254240057856</v>
      </c>
      <c r="BC96" s="6">
        <v>6.7864394814961102</v>
      </c>
      <c r="BD96" s="6">
        <v>6.55471939012814</v>
      </c>
      <c r="BE96" s="6">
        <v>7.4572155836603997</v>
      </c>
      <c r="BF96" s="6">
        <v>7.3472226678778503</v>
      </c>
      <c r="BG96" s="6">
        <v>6.4991852926637996</v>
      </c>
      <c r="BH96" s="6">
        <v>7.7697962845777901</v>
      </c>
      <c r="BI96" s="6">
        <v>6.7635291424459796</v>
      </c>
      <c r="BJ96" s="6">
        <v>6.3720464164694697</v>
      </c>
      <c r="BK96" s="6">
        <v>6.8557713515040204</v>
      </c>
      <c r="BL96" s="6">
        <v>7.1162216213938496</v>
      </c>
      <c r="BM96" s="6">
        <v>7.3601060450539304</v>
      </c>
      <c r="BN96" s="6">
        <v>6.81100837804384</v>
      </c>
      <c r="BO96" s="6">
        <v>6.2612869030549296</v>
      </c>
    </row>
    <row r="97" spans="1:67" x14ac:dyDescent="0.25">
      <c r="A97" s="7">
        <v>96</v>
      </c>
      <c r="B97" s="7" t="s">
        <v>23065</v>
      </c>
      <c r="C97" s="6" t="s">
        <v>23072</v>
      </c>
      <c r="D97" s="6" t="s">
        <v>23073</v>
      </c>
      <c r="E97" s="6" t="s">
        <v>56</v>
      </c>
      <c r="F97" s="6">
        <v>0.39463545530536681</v>
      </c>
      <c r="G97" s="6">
        <v>1.1907597046915931E-3</v>
      </c>
      <c r="H97" s="6" t="s">
        <v>23068</v>
      </c>
      <c r="I97" s="6" t="s">
        <v>44</v>
      </c>
      <c r="J97" s="6" t="s">
        <v>139</v>
      </c>
      <c r="K97" s="6" t="s">
        <v>140</v>
      </c>
      <c r="L97" s="6" t="s">
        <v>23069</v>
      </c>
      <c r="M97" s="6" t="s">
        <v>23070</v>
      </c>
      <c r="N97" s="6" t="s">
        <v>23071</v>
      </c>
      <c r="O97" s="6" t="s">
        <v>23068</v>
      </c>
      <c r="P97" s="88">
        <v>6</v>
      </c>
      <c r="Q97" s="6" t="s">
        <v>23066</v>
      </c>
      <c r="R97" s="6" t="s">
        <v>23066</v>
      </c>
      <c r="S97" s="6" t="s">
        <v>23067</v>
      </c>
      <c r="T97" s="6" t="s">
        <v>78</v>
      </c>
      <c r="U97" s="6" t="s">
        <v>388</v>
      </c>
      <c r="V97" s="6">
        <v>1</v>
      </c>
      <c r="W97" s="6">
        <v>8</v>
      </c>
      <c r="X97" s="6">
        <v>4.57</v>
      </c>
      <c r="Y97" s="6" t="s">
        <v>56</v>
      </c>
      <c r="AB97" s="6" t="s">
        <v>56</v>
      </c>
      <c r="AF97" s="6" t="s">
        <v>56</v>
      </c>
      <c r="AG97" s="6" t="s">
        <v>56</v>
      </c>
      <c r="AI97" s="6" t="s">
        <v>56</v>
      </c>
      <c r="AJ97" s="6" t="s">
        <v>56</v>
      </c>
      <c r="AK97" s="6" t="s">
        <v>56</v>
      </c>
      <c r="AL97" s="6" t="s">
        <v>56</v>
      </c>
      <c r="AM97" s="6" t="s">
        <v>56</v>
      </c>
      <c r="AN97" s="6" t="s">
        <v>56</v>
      </c>
      <c r="AO97" s="6" t="s">
        <v>56</v>
      </c>
      <c r="AP97" s="6" t="s">
        <v>23074</v>
      </c>
      <c r="AQ97" s="6" t="s">
        <v>23075</v>
      </c>
      <c r="AR97" s="6" t="s">
        <v>420</v>
      </c>
      <c r="AS97" s="6" t="s">
        <v>23076</v>
      </c>
      <c r="AT97" s="6" t="s">
        <v>23077</v>
      </c>
      <c r="AU97" s="6" t="s">
        <v>420</v>
      </c>
      <c r="AV97" s="6" t="s">
        <v>23078</v>
      </c>
      <c r="AW97" s="6">
        <v>6.3975752218660897</v>
      </c>
      <c r="AX97" s="6">
        <v>6.0535013863438802</v>
      </c>
      <c r="AY97" s="6">
        <v>6.9256446996958401</v>
      </c>
      <c r="AZ97" s="6">
        <v>6.0804536725957199</v>
      </c>
      <c r="BA97" s="6">
        <v>6.2648298603528101</v>
      </c>
      <c r="BB97" s="6">
        <v>6.3550108718580001</v>
      </c>
      <c r="BC97" s="6">
        <v>6.2281181809789699</v>
      </c>
      <c r="BD97" s="6">
        <v>7.5329975794742996</v>
      </c>
      <c r="BE97" s="6">
        <v>6.5429686334170301</v>
      </c>
      <c r="BF97" s="6">
        <v>6.6347998147130101</v>
      </c>
      <c r="BG97" s="6">
        <v>6.2406855055187096</v>
      </c>
      <c r="BH97" s="6">
        <v>6.4401059966809999</v>
      </c>
      <c r="BI97" s="6">
        <v>6.3898670471579297</v>
      </c>
      <c r="BJ97" s="6">
        <v>6.2481820210432204</v>
      </c>
      <c r="BK97" s="6">
        <v>6.3155643946629203</v>
      </c>
      <c r="BL97" s="6">
        <v>6.1932278702112704</v>
      </c>
      <c r="BM97" s="6">
        <v>6.9012921460854804</v>
      </c>
      <c r="BN97" s="6">
        <v>6.3530267293101597</v>
      </c>
      <c r="BO97" s="6">
        <v>6.1952493838302303</v>
      </c>
    </row>
    <row r="98" spans="1:67" x14ac:dyDescent="0.25">
      <c r="A98" s="7">
        <v>97</v>
      </c>
      <c r="B98" s="7" t="s">
        <v>23079</v>
      </c>
      <c r="C98" s="6" t="s">
        <v>23082</v>
      </c>
      <c r="D98" s="6" t="s">
        <v>1712</v>
      </c>
      <c r="E98" s="6" t="s">
        <v>1713</v>
      </c>
      <c r="F98" s="6">
        <v>0.39392960778535452</v>
      </c>
      <c r="G98" s="6">
        <v>2.5932100235505809E-2</v>
      </c>
      <c r="H98" s="6" t="s">
        <v>4907</v>
      </c>
      <c r="I98" s="6" t="s">
        <v>44</v>
      </c>
      <c r="J98" s="6" t="s">
        <v>45</v>
      </c>
      <c r="K98" s="6" t="s">
        <v>46</v>
      </c>
      <c r="L98" s="6" t="s">
        <v>312</v>
      </c>
      <c r="N98" s="6" t="s">
        <v>4907</v>
      </c>
      <c r="P98" s="88">
        <v>5</v>
      </c>
      <c r="Q98" s="6" t="s">
        <v>23080</v>
      </c>
      <c r="R98" s="6" t="s">
        <v>23080</v>
      </c>
      <c r="S98" s="6" t="s">
        <v>23081</v>
      </c>
      <c r="T98" s="6" t="s">
        <v>566</v>
      </c>
      <c r="U98" s="6" t="s">
        <v>566</v>
      </c>
      <c r="V98" s="6">
        <v>1</v>
      </c>
      <c r="W98" s="6">
        <v>3</v>
      </c>
      <c r="X98" s="6">
        <v>4.2</v>
      </c>
      <c r="Y98" s="6" t="s">
        <v>56</v>
      </c>
      <c r="AB98" s="6" t="s">
        <v>1714</v>
      </c>
      <c r="AC98" s="6" t="s">
        <v>1715</v>
      </c>
      <c r="AD98" s="6" t="s">
        <v>1716</v>
      </c>
      <c r="AE98" s="6" t="s">
        <v>1717</v>
      </c>
      <c r="AF98" s="6" t="s">
        <v>1718</v>
      </c>
      <c r="AG98" s="6" t="s">
        <v>1719</v>
      </c>
      <c r="AH98" s="6" t="s">
        <v>1720</v>
      </c>
      <c r="AI98" s="6" t="s">
        <v>56</v>
      </c>
      <c r="AJ98" s="6" t="s">
        <v>1721</v>
      </c>
      <c r="AK98" s="6" t="s">
        <v>1722</v>
      </c>
      <c r="AL98" s="6" t="s">
        <v>326</v>
      </c>
      <c r="AM98" s="6" t="s">
        <v>56</v>
      </c>
      <c r="AN98" s="6" t="s">
        <v>56</v>
      </c>
      <c r="AO98" s="6" t="s">
        <v>56</v>
      </c>
      <c r="AP98" s="6" t="s">
        <v>5823</v>
      </c>
      <c r="AQ98" s="6" t="s">
        <v>1724</v>
      </c>
      <c r="AR98" s="6" t="s">
        <v>1725</v>
      </c>
      <c r="AS98" s="6" t="s">
        <v>1726</v>
      </c>
      <c r="AT98" s="6" t="s">
        <v>1727</v>
      </c>
      <c r="AU98" s="6" t="s">
        <v>1728</v>
      </c>
      <c r="AV98" s="6" t="s">
        <v>23083</v>
      </c>
      <c r="AW98" s="6">
        <v>5.8962235388531301</v>
      </c>
      <c r="AX98" s="6">
        <v>6.2157935915347702</v>
      </c>
      <c r="AY98" s="6">
        <v>6.4533796568757396</v>
      </c>
      <c r="AZ98" s="6">
        <v>6.1328041378770202</v>
      </c>
      <c r="BA98" s="6">
        <v>6.1124176381185098</v>
      </c>
      <c r="BB98" s="6">
        <v>6.0145167586154198</v>
      </c>
      <c r="BC98" s="6">
        <v>5.4570427620366502</v>
      </c>
      <c r="BD98" s="6">
        <v>6.9047074866886202</v>
      </c>
      <c r="BE98" s="6">
        <v>6.2056917240330796</v>
      </c>
      <c r="BF98" s="6">
        <v>6.2995724025106696</v>
      </c>
      <c r="BG98" s="6">
        <v>5.9931764579489002</v>
      </c>
      <c r="BH98" s="6">
        <v>5.85085812409271</v>
      </c>
      <c r="BI98" s="6">
        <v>6.4025882272796499</v>
      </c>
      <c r="BJ98" s="6">
        <v>5.9421648670579197</v>
      </c>
      <c r="BK98" s="6">
        <v>6.2732626381881698</v>
      </c>
      <c r="BL98" s="6">
        <v>6.7625079627537099</v>
      </c>
      <c r="BM98" s="6">
        <v>6.7038586862141702</v>
      </c>
      <c r="BN98" s="6">
        <v>6.1686597980038202</v>
      </c>
      <c r="BO98" s="6">
        <v>5.5662618532159902</v>
      </c>
    </row>
    <row r="99" spans="1:67" x14ac:dyDescent="0.25">
      <c r="A99" s="7">
        <v>98</v>
      </c>
      <c r="B99" s="7" t="s">
        <v>23084</v>
      </c>
      <c r="C99" s="6" t="s">
        <v>23087</v>
      </c>
      <c r="D99" s="6" t="s">
        <v>2737</v>
      </c>
      <c r="E99" s="6" t="s">
        <v>23088</v>
      </c>
      <c r="F99" s="6">
        <v>0.3926484483119701</v>
      </c>
      <c r="G99" s="6">
        <v>9.1026964091979572E-3</v>
      </c>
      <c r="H99" s="6" t="s">
        <v>181</v>
      </c>
      <c r="I99" s="6" t="s">
        <v>44</v>
      </c>
      <c r="J99" s="6" t="s">
        <v>101</v>
      </c>
      <c r="K99" s="6" t="s">
        <v>102</v>
      </c>
      <c r="L99" s="6" t="s">
        <v>103</v>
      </c>
      <c r="M99" s="6" t="s">
        <v>170</v>
      </c>
      <c r="N99" s="6" t="s">
        <v>182</v>
      </c>
      <c r="O99" s="6" t="s">
        <v>181</v>
      </c>
      <c r="P99" s="88">
        <v>6</v>
      </c>
      <c r="Q99" s="6" t="s">
        <v>23085</v>
      </c>
      <c r="R99" s="6" t="s">
        <v>23085</v>
      </c>
      <c r="S99" s="6" t="s">
        <v>23086</v>
      </c>
      <c r="T99" s="6" t="s">
        <v>159</v>
      </c>
      <c r="U99" s="6" t="s">
        <v>387</v>
      </c>
      <c r="V99" s="6">
        <v>1</v>
      </c>
      <c r="W99" s="6">
        <v>10</v>
      </c>
      <c r="X99" s="6">
        <v>5.35</v>
      </c>
      <c r="Y99" s="6" t="s">
        <v>56</v>
      </c>
      <c r="AB99" s="6" t="s">
        <v>23089</v>
      </c>
      <c r="AC99" s="6" t="s">
        <v>23090</v>
      </c>
      <c r="AD99" s="6" t="s">
        <v>23091</v>
      </c>
      <c r="AE99" s="6" t="s">
        <v>23092</v>
      </c>
      <c r="AF99" s="6" t="s">
        <v>23093</v>
      </c>
      <c r="AG99" s="6" t="s">
        <v>14599</v>
      </c>
      <c r="AH99" s="6" t="s">
        <v>14600</v>
      </c>
      <c r="AI99" s="6" t="s">
        <v>56</v>
      </c>
      <c r="AJ99" s="6" t="s">
        <v>23094</v>
      </c>
      <c r="AK99" s="6" t="s">
        <v>15965</v>
      </c>
      <c r="AL99" s="6" t="s">
        <v>326</v>
      </c>
      <c r="AM99" s="6" t="s">
        <v>56</v>
      </c>
      <c r="AN99" s="6" t="s">
        <v>23095</v>
      </c>
      <c r="AO99" s="6" t="s">
        <v>56</v>
      </c>
      <c r="AP99" s="6" t="s">
        <v>2739</v>
      </c>
      <c r="AQ99" s="6" t="s">
        <v>2740</v>
      </c>
      <c r="AR99" s="6" t="s">
        <v>5</v>
      </c>
      <c r="AS99" s="6" t="s">
        <v>2741</v>
      </c>
      <c r="AT99" s="6" t="s">
        <v>23096</v>
      </c>
      <c r="AU99" s="6" t="s">
        <v>5</v>
      </c>
      <c r="AV99" s="6" t="s">
        <v>23097</v>
      </c>
      <c r="AW99" s="6">
        <v>6.42545286417488</v>
      </c>
      <c r="AX99" s="6">
        <v>6.3333550105356098</v>
      </c>
      <c r="AY99" s="6">
        <v>6.53384206335069</v>
      </c>
      <c r="AZ99" s="6">
        <v>5.45960505906789</v>
      </c>
      <c r="BA99" s="6">
        <v>6.3113831755633498</v>
      </c>
      <c r="BB99" s="6">
        <v>6.6767759806188103</v>
      </c>
      <c r="BC99" s="6">
        <v>6.0473122579452001</v>
      </c>
      <c r="BD99" s="6">
        <v>6.5043554126408401</v>
      </c>
      <c r="BE99" s="6">
        <v>6.67059379882551</v>
      </c>
      <c r="BF99" s="6">
        <v>6.2965479611156301</v>
      </c>
      <c r="BG99" s="6">
        <v>5.9987326184066196</v>
      </c>
      <c r="BH99" s="6">
        <v>6.4264474784968497</v>
      </c>
      <c r="BI99" s="6">
        <v>6.4359534510198104</v>
      </c>
      <c r="BJ99" s="6">
        <v>6.2838314581414103</v>
      </c>
      <c r="BK99" s="6">
        <v>6.3074457010177998</v>
      </c>
      <c r="BL99" s="6">
        <v>6.2988314702673804</v>
      </c>
      <c r="BM99" s="6">
        <v>6.2556634354109102</v>
      </c>
      <c r="BN99" s="6">
        <v>6.3929739053403498</v>
      </c>
      <c r="BO99" s="6">
        <v>5.5457350135504404</v>
      </c>
    </row>
    <row r="100" spans="1:67" x14ac:dyDescent="0.25">
      <c r="A100" s="7">
        <v>99</v>
      </c>
      <c r="B100" s="7" t="s">
        <v>23098</v>
      </c>
      <c r="C100" s="6" t="s">
        <v>17186</v>
      </c>
      <c r="D100" s="6" t="s">
        <v>23101</v>
      </c>
      <c r="E100" s="6" t="s">
        <v>17187</v>
      </c>
      <c r="F100" s="6">
        <v>0.3906916055026608</v>
      </c>
      <c r="G100" s="6">
        <v>1.5744489428699951E-2</v>
      </c>
      <c r="H100" s="6" t="s">
        <v>2122</v>
      </c>
      <c r="I100" s="6" t="s">
        <v>44</v>
      </c>
      <c r="J100" s="6" t="s">
        <v>101</v>
      </c>
      <c r="K100" s="6" t="s">
        <v>102</v>
      </c>
      <c r="L100" s="6" t="s">
        <v>103</v>
      </c>
      <c r="M100" s="6" t="s">
        <v>170</v>
      </c>
      <c r="N100" s="6" t="s">
        <v>937</v>
      </c>
      <c r="O100" s="6" t="s">
        <v>2122</v>
      </c>
      <c r="P100" s="88">
        <v>6</v>
      </c>
      <c r="Q100" s="6" t="s">
        <v>23099</v>
      </c>
      <c r="R100" s="6" t="s">
        <v>23099</v>
      </c>
      <c r="S100" s="6" t="s">
        <v>23100</v>
      </c>
      <c r="T100" s="6" t="s">
        <v>4923</v>
      </c>
      <c r="U100" s="6" t="s">
        <v>2852</v>
      </c>
      <c r="V100" s="6">
        <v>1</v>
      </c>
      <c r="W100" s="6">
        <v>32</v>
      </c>
      <c r="X100" s="6">
        <v>9.7200000000000006</v>
      </c>
      <c r="Y100" s="6" t="s">
        <v>56</v>
      </c>
      <c r="AB100" s="6" t="s">
        <v>56</v>
      </c>
      <c r="AF100" s="6" t="s">
        <v>56</v>
      </c>
      <c r="AG100" s="6" t="s">
        <v>56</v>
      </c>
      <c r="AI100" s="6" t="s">
        <v>56</v>
      </c>
      <c r="AJ100" s="6" t="s">
        <v>56</v>
      </c>
      <c r="AK100" s="6" t="s">
        <v>56</v>
      </c>
      <c r="AL100" s="6" t="s">
        <v>56</v>
      </c>
      <c r="AM100" s="6" t="s">
        <v>56</v>
      </c>
      <c r="AN100" s="6" t="s">
        <v>56</v>
      </c>
      <c r="AO100" s="6" t="s">
        <v>56</v>
      </c>
      <c r="AP100" s="6" t="s">
        <v>17188</v>
      </c>
      <c r="AQ100" s="6" t="s">
        <v>14494</v>
      </c>
      <c r="AR100" s="6" t="s">
        <v>532</v>
      </c>
      <c r="AS100" s="6" t="s">
        <v>14495</v>
      </c>
      <c r="AT100" s="6" t="s">
        <v>17189</v>
      </c>
      <c r="AU100" s="6" t="s">
        <v>532</v>
      </c>
      <c r="AV100" s="6" t="s">
        <v>23102</v>
      </c>
      <c r="AW100" s="6">
        <v>6.5083480179412199</v>
      </c>
      <c r="AX100" s="6">
        <v>6.7900359891339503</v>
      </c>
      <c r="AY100" s="6">
        <v>7.0276350065295796</v>
      </c>
      <c r="AZ100" s="6">
        <v>6.9406833474610803</v>
      </c>
      <c r="BA100" s="6">
        <v>6.2168784052789601</v>
      </c>
      <c r="BB100" s="6">
        <v>6.9942071790801696</v>
      </c>
      <c r="BC100" s="6">
        <v>6.3678218386112002</v>
      </c>
      <c r="BD100" s="6">
        <v>6.8642500106064999</v>
      </c>
      <c r="BE100" s="6">
        <v>7.8830700572558197</v>
      </c>
      <c r="BF100" s="6">
        <v>6.7344798694651002</v>
      </c>
      <c r="BG100" s="6">
        <v>6.1682177832548204</v>
      </c>
      <c r="BH100" s="6">
        <v>7.0717789789630103</v>
      </c>
      <c r="BI100" s="6">
        <v>6.8483523933406598</v>
      </c>
      <c r="BJ100" s="6">
        <v>6.6167433599879004</v>
      </c>
      <c r="BK100" s="6">
        <v>6.8254229368249897</v>
      </c>
      <c r="BL100" s="6">
        <v>6.6080177400616904</v>
      </c>
      <c r="BM100" s="6">
        <v>6.91005587543793</v>
      </c>
      <c r="BN100" s="6">
        <v>6.78092195040694</v>
      </c>
      <c r="BO100" s="6">
        <v>6.4663412567578096</v>
      </c>
    </row>
    <row r="101" spans="1:67" x14ac:dyDescent="0.25">
      <c r="A101" s="7">
        <v>100</v>
      </c>
      <c r="B101" s="7" t="s">
        <v>8559</v>
      </c>
      <c r="C101" s="6" t="s">
        <v>8564</v>
      </c>
      <c r="D101" s="6" t="s">
        <v>8565</v>
      </c>
      <c r="E101" s="6" t="s">
        <v>56</v>
      </c>
      <c r="F101" s="6">
        <v>0.3901308995902717</v>
      </c>
      <c r="G101" s="6">
        <v>2.540287370008732E-3</v>
      </c>
      <c r="H101" s="6" t="s">
        <v>7702</v>
      </c>
      <c r="I101" s="6" t="s">
        <v>44</v>
      </c>
      <c r="J101" s="6" t="s">
        <v>45</v>
      </c>
      <c r="K101" s="6" t="s">
        <v>46</v>
      </c>
      <c r="L101" s="6" t="s">
        <v>312</v>
      </c>
      <c r="N101" s="6" t="s">
        <v>4907</v>
      </c>
      <c r="O101" s="6" t="s">
        <v>7702</v>
      </c>
      <c r="P101" s="88">
        <v>6</v>
      </c>
      <c r="Q101" s="6" t="s">
        <v>8562</v>
      </c>
      <c r="R101" s="6" t="s">
        <v>8560</v>
      </c>
      <c r="S101" s="6" t="s">
        <v>8561</v>
      </c>
      <c r="T101" s="6" t="s">
        <v>8563</v>
      </c>
      <c r="U101" s="6" t="s">
        <v>8563</v>
      </c>
      <c r="V101" s="6">
        <v>6</v>
      </c>
      <c r="W101" s="6">
        <v>21</v>
      </c>
      <c r="X101" s="6">
        <v>10.81</v>
      </c>
      <c r="Y101" s="6" t="s">
        <v>56</v>
      </c>
      <c r="AB101" s="6" t="s">
        <v>8566</v>
      </c>
      <c r="AC101" s="6" t="s">
        <v>8567</v>
      </c>
      <c r="AD101" s="6" t="s">
        <v>8568</v>
      </c>
      <c r="AF101" s="6" t="s">
        <v>8569</v>
      </c>
      <c r="AG101" s="6" t="s">
        <v>8570</v>
      </c>
      <c r="AH101" s="6" t="s">
        <v>8571</v>
      </c>
      <c r="AI101" s="6" t="s">
        <v>4825</v>
      </c>
      <c r="AJ101" s="6" t="s">
        <v>8572</v>
      </c>
      <c r="AK101" s="6" t="s">
        <v>4827</v>
      </c>
      <c r="AL101" s="6" t="s">
        <v>67</v>
      </c>
      <c r="AM101" s="6" t="s">
        <v>56</v>
      </c>
      <c r="AN101" s="6" t="s">
        <v>56</v>
      </c>
      <c r="AO101" s="6" t="s">
        <v>56</v>
      </c>
      <c r="AP101" s="6" t="s">
        <v>7679</v>
      </c>
      <c r="AQ101" s="6" t="s">
        <v>7680</v>
      </c>
      <c r="AR101" s="6" t="s">
        <v>304</v>
      </c>
      <c r="AS101" s="6" t="s">
        <v>7681</v>
      </c>
      <c r="AT101" s="6" t="s">
        <v>8573</v>
      </c>
      <c r="AU101" s="6" t="s">
        <v>304</v>
      </c>
      <c r="AV101" s="6" t="s">
        <v>8574</v>
      </c>
      <c r="AW101" s="6">
        <v>7.4710789280052303</v>
      </c>
      <c r="AX101" s="6">
        <v>7.30894840763197</v>
      </c>
      <c r="AY101" s="6">
        <v>7.18995330490917</v>
      </c>
      <c r="AZ101" s="6">
        <v>6.8333320781414999</v>
      </c>
      <c r="BA101" s="6">
        <v>7.2659728544011104</v>
      </c>
      <c r="BB101" s="6">
        <v>7.8988622533441202</v>
      </c>
      <c r="BC101" s="6">
        <v>6.9426652510808404</v>
      </c>
      <c r="BD101" s="6">
        <v>7.5291800367307902</v>
      </c>
      <c r="BE101" s="6">
        <v>7.2633164664829204</v>
      </c>
      <c r="BF101" s="6">
        <v>7.3946442862394299</v>
      </c>
      <c r="BG101" s="6">
        <v>7.0920712083287301</v>
      </c>
      <c r="BH101" s="6">
        <v>7.33822735278771</v>
      </c>
      <c r="BI101" s="6">
        <v>7.35846788290156</v>
      </c>
      <c r="BJ101" s="6">
        <v>7.0978471120920101</v>
      </c>
      <c r="BK101" s="6">
        <v>7.6364578156545697</v>
      </c>
      <c r="BL101" s="6">
        <v>7.5213342698528196</v>
      </c>
      <c r="BM101" s="6">
        <v>7.9103869238761098</v>
      </c>
      <c r="BN101" s="6">
        <v>6.9396840036738299</v>
      </c>
      <c r="BO101" s="6">
        <v>7.4070933575892202</v>
      </c>
    </row>
    <row r="102" spans="1:67" x14ac:dyDescent="0.25">
      <c r="A102" s="7">
        <v>101</v>
      </c>
      <c r="B102" s="7" t="s">
        <v>11008</v>
      </c>
      <c r="C102" s="6" t="s">
        <v>11011</v>
      </c>
      <c r="D102" s="6" t="s">
        <v>6546</v>
      </c>
      <c r="E102" s="6" t="s">
        <v>56</v>
      </c>
      <c r="F102" s="6">
        <v>0.39005562731641152</v>
      </c>
      <c r="G102" s="6">
        <v>6.800560980127544E-3</v>
      </c>
      <c r="H102" s="6" t="s">
        <v>2493</v>
      </c>
      <c r="I102" s="6" t="s">
        <v>44</v>
      </c>
      <c r="J102" s="6" t="s">
        <v>45</v>
      </c>
      <c r="K102" s="6" t="s">
        <v>46</v>
      </c>
      <c r="L102" s="6" t="s">
        <v>312</v>
      </c>
      <c r="M102" s="6" t="s">
        <v>336</v>
      </c>
      <c r="N102" s="6" t="s">
        <v>2494</v>
      </c>
      <c r="O102" s="6" t="s">
        <v>2493</v>
      </c>
      <c r="P102" s="88">
        <v>6</v>
      </c>
      <c r="Q102" s="6" t="s">
        <v>11009</v>
      </c>
      <c r="R102" s="6" t="s">
        <v>11009</v>
      </c>
      <c r="S102" s="6" t="s">
        <v>11010</v>
      </c>
      <c r="T102" s="6" t="s">
        <v>2852</v>
      </c>
      <c r="U102" s="6" t="s">
        <v>254</v>
      </c>
      <c r="V102" s="6">
        <v>1</v>
      </c>
      <c r="W102" s="6">
        <v>20</v>
      </c>
      <c r="X102" s="6">
        <v>9.93</v>
      </c>
      <c r="Y102" s="6" t="s">
        <v>56</v>
      </c>
      <c r="AB102" s="6" t="s">
        <v>1680</v>
      </c>
      <c r="AC102" s="6" t="s">
        <v>1681</v>
      </c>
      <c r="AD102" s="6" t="s">
        <v>1682</v>
      </c>
      <c r="AE102" s="6" t="s">
        <v>1683</v>
      </c>
      <c r="AF102" s="6" t="s">
        <v>1684</v>
      </c>
      <c r="AG102" s="6" t="s">
        <v>56</v>
      </c>
      <c r="AI102" s="6" t="s">
        <v>56</v>
      </c>
      <c r="AJ102" s="6" t="s">
        <v>56</v>
      </c>
      <c r="AK102" s="6" t="s">
        <v>56</v>
      </c>
      <c r="AL102" s="6" t="s">
        <v>1294</v>
      </c>
      <c r="AM102" s="6" t="s">
        <v>56</v>
      </c>
      <c r="AN102" s="6" t="s">
        <v>56</v>
      </c>
      <c r="AO102" s="6" t="s">
        <v>56</v>
      </c>
      <c r="AP102" s="6" t="s">
        <v>11012</v>
      </c>
      <c r="AQ102" s="6" t="s">
        <v>1686</v>
      </c>
      <c r="AR102" s="6" t="s">
        <v>442</v>
      </c>
      <c r="AS102" s="6" t="s">
        <v>1687</v>
      </c>
      <c r="AT102" s="6" t="s">
        <v>3098</v>
      </c>
      <c r="AU102" s="6" t="s">
        <v>442</v>
      </c>
      <c r="AV102" s="6" t="s">
        <v>11013</v>
      </c>
      <c r="AW102" s="6">
        <v>6.5128802083700599</v>
      </c>
      <c r="AX102" s="6">
        <v>6.2013700825014002</v>
      </c>
      <c r="AY102" s="6">
        <v>6.8313322341893699</v>
      </c>
      <c r="AZ102" s="6">
        <v>6.1211430761004397</v>
      </c>
      <c r="BA102" s="6">
        <v>5.9547204528327198</v>
      </c>
      <c r="BB102" s="6">
        <v>7.1227563940951004</v>
      </c>
      <c r="BC102" s="6">
        <v>6.3366000063227004</v>
      </c>
      <c r="BD102" s="6">
        <v>7.0431067748376996</v>
      </c>
      <c r="BE102" s="6">
        <v>6.3451680046795103</v>
      </c>
      <c r="BF102" s="6">
        <v>6.6869356147999497</v>
      </c>
      <c r="BG102" s="6">
        <v>6.2875332350523596</v>
      </c>
      <c r="BH102" s="6">
        <v>6.5194120002832499</v>
      </c>
      <c r="BI102" s="6">
        <v>6.1931944696021199</v>
      </c>
      <c r="BJ102" s="6">
        <v>6.3817919079621701</v>
      </c>
      <c r="BK102" s="6">
        <v>6.4135597598862004</v>
      </c>
      <c r="BL102" s="6">
        <v>7.1752798474494996</v>
      </c>
      <c r="BM102" s="6">
        <v>6.4568214997136701</v>
      </c>
      <c r="BN102" s="6">
        <v>6.6513362714708304</v>
      </c>
      <c r="BO102" s="6">
        <v>6.2544758095216704</v>
      </c>
    </row>
    <row r="103" spans="1:67" x14ac:dyDescent="0.25">
      <c r="A103" s="7">
        <v>102</v>
      </c>
      <c r="B103" s="7" t="s">
        <v>23103</v>
      </c>
      <c r="C103" s="6" t="s">
        <v>23106</v>
      </c>
      <c r="D103" s="6" t="s">
        <v>9727</v>
      </c>
      <c r="E103" s="6" t="s">
        <v>23107</v>
      </c>
      <c r="F103" s="6">
        <v>0.38761707406393692</v>
      </c>
      <c r="G103" s="6">
        <v>2.0348760286840781E-2</v>
      </c>
      <c r="H103" s="6" t="s">
        <v>46</v>
      </c>
      <c r="I103" s="6" t="s">
        <v>44</v>
      </c>
      <c r="J103" s="6" t="s">
        <v>45</v>
      </c>
      <c r="K103" s="6" t="s">
        <v>46</v>
      </c>
      <c r="P103" s="88">
        <v>2</v>
      </c>
      <c r="Q103" s="6" t="s">
        <v>23104</v>
      </c>
      <c r="R103" s="6" t="s">
        <v>23104</v>
      </c>
      <c r="S103" s="6" t="s">
        <v>23105</v>
      </c>
      <c r="T103" s="6" t="s">
        <v>971</v>
      </c>
      <c r="U103" s="6" t="s">
        <v>565</v>
      </c>
      <c r="V103" s="6">
        <v>1</v>
      </c>
      <c r="W103" s="6">
        <v>26</v>
      </c>
      <c r="X103" s="6">
        <v>7.74</v>
      </c>
      <c r="Y103" s="6" t="s">
        <v>56</v>
      </c>
      <c r="AB103" s="6" t="s">
        <v>9729</v>
      </c>
      <c r="AC103" s="6" t="s">
        <v>9730</v>
      </c>
      <c r="AD103" s="6" t="s">
        <v>9731</v>
      </c>
      <c r="AE103" s="6" t="s">
        <v>9732</v>
      </c>
      <c r="AF103" s="6" t="s">
        <v>23108</v>
      </c>
      <c r="AG103" s="6" t="s">
        <v>23109</v>
      </c>
      <c r="AH103" s="6" t="s">
        <v>23110</v>
      </c>
      <c r="AI103" s="6" t="s">
        <v>9736</v>
      </c>
      <c r="AJ103" s="6" t="s">
        <v>23111</v>
      </c>
      <c r="AK103" s="6" t="s">
        <v>23112</v>
      </c>
      <c r="AL103" s="6" t="s">
        <v>2193</v>
      </c>
      <c r="AM103" s="6" t="s">
        <v>56</v>
      </c>
      <c r="AN103" s="6" t="s">
        <v>56</v>
      </c>
      <c r="AO103" s="6" t="s">
        <v>23113</v>
      </c>
      <c r="AP103" s="6" t="s">
        <v>23114</v>
      </c>
      <c r="AQ103" s="6" t="s">
        <v>23115</v>
      </c>
      <c r="AR103" s="6" t="s">
        <v>442</v>
      </c>
      <c r="AS103" s="6" t="s">
        <v>23116</v>
      </c>
      <c r="AT103" s="6" t="s">
        <v>23117</v>
      </c>
      <c r="AU103" s="6" t="s">
        <v>442</v>
      </c>
      <c r="AV103" s="6" t="s">
        <v>23118</v>
      </c>
      <c r="AW103" s="6">
        <v>7.0994734905532502</v>
      </c>
      <c r="AX103" s="6">
        <v>6.38787031020013</v>
      </c>
      <c r="AY103" s="6">
        <v>7.0961624181566201</v>
      </c>
      <c r="AZ103" s="6">
        <v>6.66364449170268</v>
      </c>
      <c r="BA103" s="6">
        <v>5.9884189256122804</v>
      </c>
      <c r="BB103" s="6">
        <v>6.8486078706124696</v>
      </c>
      <c r="BC103" s="6">
        <v>6.8193057697000299</v>
      </c>
      <c r="BD103" s="6">
        <v>7.3847699613600897</v>
      </c>
      <c r="BE103" s="6">
        <v>6.9051156365800503</v>
      </c>
      <c r="BF103" s="6">
        <v>6.4631199870250997</v>
      </c>
      <c r="BG103" s="6">
        <v>6.5248952199916497</v>
      </c>
      <c r="BH103" s="6">
        <v>6.3221471131290503</v>
      </c>
      <c r="BI103" s="6">
        <v>6.5997249295396401</v>
      </c>
      <c r="BJ103" s="6">
        <v>6.1806464868933304</v>
      </c>
      <c r="BK103" s="6">
        <v>6.8750815878978599</v>
      </c>
      <c r="BL103" s="6">
        <v>6.4438730750538902</v>
      </c>
      <c r="BM103" s="6">
        <v>6.4887552661446399</v>
      </c>
      <c r="BN103" s="6">
        <v>6.1177288870818103</v>
      </c>
      <c r="BO103" s="6">
        <v>6.4178851970721604</v>
      </c>
    </row>
    <row r="104" spans="1:67" x14ac:dyDescent="0.25">
      <c r="A104" s="7">
        <v>103</v>
      </c>
      <c r="B104" s="7" t="s">
        <v>8924</v>
      </c>
      <c r="C104" s="6" t="s">
        <v>8929</v>
      </c>
      <c r="D104" s="6" t="s">
        <v>8930</v>
      </c>
      <c r="E104" s="6" t="s">
        <v>56</v>
      </c>
      <c r="F104" s="6">
        <v>0.38707923846808973</v>
      </c>
      <c r="G104" s="6">
        <v>1.206636500754148E-2</v>
      </c>
      <c r="H104" s="6" t="s">
        <v>8927</v>
      </c>
      <c r="I104" s="6" t="s">
        <v>44</v>
      </c>
      <c r="N104" s="6" t="s">
        <v>8928</v>
      </c>
      <c r="O104" s="6" t="s">
        <v>8927</v>
      </c>
      <c r="P104" s="88">
        <v>6</v>
      </c>
      <c r="Q104" s="6" t="s">
        <v>8925</v>
      </c>
      <c r="R104" s="6" t="s">
        <v>8925</v>
      </c>
      <c r="S104" s="6" t="s">
        <v>8926</v>
      </c>
      <c r="T104" s="6" t="s">
        <v>361</v>
      </c>
      <c r="U104" s="6" t="s">
        <v>159</v>
      </c>
      <c r="V104" s="6">
        <v>1</v>
      </c>
      <c r="W104" s="6">
        <v>15</v>
      </c>
      <c r="X104" s="6">
        <v>5.04</v>
      </c>
      <c r="Y104" s="6" t="s">
        <v>56</v>
      </c>
      <c r="AB104" s="6" t="s">
        <v>8931</v>
      </c>
      <c r="AC104" s="6" t="s">
        <v>8932</v>
      </c>
      <c r="AD104" s="6" t="s">
        <v>8933</v>
      </c>
      <c r="AE104" s="6" t="s">
        <v>8934</v>
      </c>
      <c r="AF104" s="6" t="s">
        <v>8935</v>
      </c>
      <c r="AG104" s="6" t="s">
        <v>8936</v>
      </c>
      <c r="AH104" s="6" t="s">
        <v>8937</v>
      </c>
      <c r="AI104" s="6" t="s">
        <v>56</v>
      </c>
      <c r="AJ104" s="6" t="s">
        <v>56</v>
      </c>
      <c r="AK104" s="6" t="s">
        <v>56</v>
      </c>
      <c r="AL104" s="6" t="s">
        <v>326</v>
      </c>
      <c r="AM104" s="6" t="s">
        <v>8938</v>
      </c>
      <c r="AN104" s="6" t="s">
        <v>56</v>
      </c>
      <c r="AO104" s="6" t="s">
        <v>56</v>
      </c>
      <c r="AP104" s="6" t="s">
        <v>8939</v>
      </c>
      <c r="AQ104" s="6" t="s">
        <v>8940</v>
      </c>
      <c r="AR104" s="6" t="s">
        <v>245</v>
      </c>
      <c r="AS104" s="6" t="s">
        <v>8941</v>
      </c>
      <c r="AT104" s="6" t="s">
        <v>8942</v>
      </c>
      <c r="AU104" s="6" t="s">
        <v>245</v>
      </c>
      <c r="AV104" s="6" t="s">
        <v>8943</v>
      </c>
      <c r="AW104" s="6">
        <v>6.71876326627428</v>
      </c>
      <c r="AX104" s="6">
        <v>6.7309889603372897</v>
      </c>
      <c r="AY104" s="6">
        <v>6.5100220676553704</v>
      </c>
      <c r="AZ104" s="6">
        <v>6.3862498159643302</v>
      </c>
      <c r="BA104" s="6">
        <v>6.4147646694561802</v>
      </c>
      <c r="BB104" s="6">
        <v>7.0742726679706296</v>
      </c>
      <c r="BC104" s="6">
        <v>5.8699799393686103</v>
      </c>
      <c r="BD104" s="6">
        <v>6.4995703846577602</v>
      </c>
      <c r="BE104" s="6">
        <v>6.3351571002716902</v>
      </c>
      <c r="BF104" s="6">
        <v>7.2713187683334599</v>
      </c>
      <c r="BG104" s="6">
        <v>6.5707938644735604</v>
      </c>
      <c r="BH104" s="6">
        <v>6.5928317036374304</v>
      </c>
      <c r="BI104" s="6">
        <v>6.6844128247501899</v>
      </c>
      <c r="BJ104" s="6">
        <v>6.5042983338013904</v>
      </c>
      <c r="BK104" s="6">
        <v>6.7460657418658796</v>
      </c>
      <c r="BL104" s="6">
        <v>6.8147569268692898</v>
      </c>
      <c r="BM104" s="6">
        <v>6.7063465536425397</v>
      </c>
      <c r="BN104" s="6">
        <v>5.9887444065025299</v>
      </c>
      <c r="BO104" s="6">
        <v>6.2219228339357597</v>
      </c>
    </row>
    <row r="105" spans="1:67" x14ac:dyDescent="0.25">
      <c r="A105" s="7">
        <v>104</v>
      </c>
      <c r="B105" s="7" t="s">
        <v>11366</v>
      </c>
      <c r="C105" s="6" t="s">
        <v>108</v>
      </c>
      <c r="D105" s="6" t="s">
        <v>3113</v>
      </c>
      <c r="E105" s="6" t="s">
        <v>2263</v>
      </c>
      <c r="F105" s="6">
        <v>0.38529287654695737</v>
      </c>
      <c r="G105" s="6">
        <v>9.1026964091979572E-3</v>
      </c>
      <c r="H105" s="6" t="s">
        <v>10780</v>
      </c>
      <c r="I105" s="6" t="s">
        <v>44</v>
      </c>
      <c r="J105" s="6" t="s">
        <v>45</v>
      </c>
      <c r="K105" s="6" t="s">
        <v>46</v>
      </c>
      <c r="L105" s="6" t="s">
        <v>47</v>
      </c>
      <c r="M105" s="6" t="s">
        <v>48</v>
      </c>
      <c r="N105" s="6" t="s">
        <v>1277</v>
      </c>
      <c r="O105" s="6" t="s">
        <v>10780</v>
      </c>
      <c r="P105" s="88">
        <v>6</v>
      </c>
      <c r="Q105" s="6" t="s">
        <v>11369</v>
      </c>
      <c r="R105" s="6" t="s">
        <v>11367</v>
      </c>
      <c r="S105" s="6" t="s">
        <v>11368</v>
      </c>
      <c r="T105" s="6" t="s">
        <v>11370</v>
      </c>
      <c r="U105" s="6" t="s">
        <v>9111</v>
      </c>
      <c r="V105" s="6">
        <v>3</v>
      </c>
      <c r="W105" s="6">
        <v>81</v>
      </c>
      <c r="X105" s="6">
        <v>9.8000000000000007</v>
      </c>
      <c r="Y105" s="6" t="s">
        <v>56</v>
      </c>
      <c r="AB105" s="6" t="s">
        <v>56</v>
      </c>
      <c r="AF105" s="6" t="s">
        <v>1153</v>
      </c>
      <c r="AG105" s="6" t="s">
        <v>769</v>
      </c>
      <c r="AH105" s="6" t="s">
        <v>770</v>
      </c>
      <c r="AI105" s="6" t="s">
        <v>1154</v>
      </c>
      <c r="AJ105" s="6" t="s">
        <v>56</v>
      </c>
      <c r="AK105" s="6" t="s">
        <v>56</v>
      </c>
      <c r="AL105" s="6" t="s">
        <v>772</v>
      </c>
      <c r="AM105" s="6" t="s">
        <v>1155</v>
      </c>
      <c r="AN105" s="6" t="s">
        <v>56</v>
      </c>
      <c r="AO105" s="6" t="s">
        <v>56</v>
      </c>
      <c r="AP105" s="6" t="s">
        <v>2264</v>
      </c>
      <c r="AQ105" s="6" t="s">
        <v>1156</v>
      </c>
      <c r="AR105" s="6" t="s">
        <v>5</v>
      </c>
      <c r="AS105" s="6" t="s">
        <v>1157</v>
      </c>
      <c r="AT105" s="6" t="s">
        <v>2265</v>
      </c>
      <c r="AU105" s="6" t="s">
        <v>5</v>
      </c>
      <c r="AV105" s="6" t="s">
        <v>11371</v>
      </c>
      <c r="AW105" s="6">
        <v>6.4931552984098397</v>
      </c>
      <c r="AX105" s="6">
        <v>6.4727639068352003</v>
      </c>
      <c r="AY105" s="6">
        <v>6.9081122771958103</v>
      </c>
      <c r="AZ105" s="6">
        <v>6.5127378794370898</v>
      </c>
      <c r="BA105" s="6">
        <v>6.2475316318473899</v>
      </c>
      <c r="BB105" s="6">
        <v>7.0616032872944601</v>
      </c>
      <c r="BC105" s="6">
        <v>6.28247505766634</v>
      </c>
      <c r="BD105" s="6">
        <v>5.8038980147820398</v>
      </c>
      <c r="BE105" s="6">
        <v>6.6194691041716096</v>
      </c>
      <c r="BF105" s="6">
        <v>6.5867111621961696</v>
      </c>
      <c r="BG105" s="6">
        <v>6.4970196787750396</v>
      </c>
      <c r="BH105" s="6">
        <v>7.8333463633619598</v>
      </c>
      <c r="BI105" s="6">
        <v>6.6231254157021802</v>
      </c>
      <c r="BJ105" s="6">
        <v>6.01631072388198</v>
      </c>
      <c r="BK105" s="6">
        <v>6.3864099572735302</v>
      </c>
      <c r="BL105" s="6">
        <v>6.6500452155645204</v>
      </c>
      <c r="BM105" s="6">
        <v>6.9709788401080699</v>
      </c>
      <c r="BN105" s="6">
        <v>6.2788338237341401</v>
      </c>
      <c r="BO105" s="6">
        <v>6.3822424207636601</v>
      </c>
    </row>
    <row r="106" spans="1:67" x14ac:dyDescent="0.25">
      <c r="A106" s="7">
        <v>105</v>
      </c>
      <c r="B106" s="7" t="s">
        <v>8073</v>
      </c>
      <c r="C106" s="6" t="s">
        <v>8077</v>
      </c>
      <c r="D106" s="6" t="s">
        <v>315</v>
      </c>
      <c r="E106" s="6" t="s">
        <v>56</v>
      </c>
      <c r="F106" s="6">
        <v>0.38491162307404903</v>
      </c>
      <c r="G106" s="6">
        <v>3.2759122542404283E-2</v>
      </c>
      <c r="H106" s="6" t="s">
        <v>923</v>
      </c>
      <c r="I106" s="6" t="s">
        <v>44</v>
      </c>
      <c r="J106" s="6" t="s">
        <v>45</v>
      </c>
      <c r="K106" s="6" t="s">
        <v>46</v>
      </c>
      <c r="L106" s="6" t="s">
        <v>312</v>
      </c>
      <c r="M106" s="6" t="s">
        <v>336</v>
      </c>
      <c r="N106" s="6" t="s">
        <v>924</v>
      </c>
      <c r="O106" s="6" t="s">
        <v>923</v>
      </c>
      <c r="P106" s="88">
        <v>6</v>
      </c>
      <c r="Q106" s="6" t="s">
        <v>8076</v>
      </c>
      <c r="R106" s="6" t="s">
        <v>8074</v>
      </c>
      <c r="S106" s="6" t="s">
        <v>8075</v>
      </c>
      <c r="T106" s="6" t="s">
        <v>7219</v>
      </c>
      <c r="U106" s="6" t="s">
        <v>5860</v>
      </c>
      <c r="V106" s="6">
        <v>2</v>
      </c>
      <c r="W106" s="6">
        <v>22</v>
      </c>
      <c r="X106" s="6">
        <v>8.4499999999999993</v>
      </c>
      <c r="Y106" s="6" t="s">
        <v>56</v>
      </c>
      <c r="AB106" s="6" t="s">
        <v>56</v>
      </c>
      <c r="AF106" s="6" t="s">
        <v>56</v>
      </c>
      <c r="AG106" s="6" t="s">
        <v>56</v>
      </c>
      <c r="AI106" s="6" t="s">
        <v>56</v>
      </c>
      <c r="AJ106" s="6" t="s">
        <v>56</v>
      </c>
      <c r="AK106" s="6" t="s">
        <v>56</v>
      </c>
      <c r="AL106" s="6" t="s">
        <v>56</v>
      </c>
      <c r="AM106" s="6" t="s">
        <v>56</v>
      </c>
      <c r="AN106" s="6" t="s">
        <v>56</v>
      </c>
      <c r="AO106" s="6" t="s">
        <v>56</v>
      </c>
      <c r="AP106" s="6" t="s">
        <v>8078</v>
      </c>
      <c r="AQ106" s="6" t="s">
        <v>8079</v>
      </c>
      <c r="AR106" s="6" t="s">
        <v>262</v>
      </c>
      <c r="AS106" s="6" t="s">
        <v>8080</v>
      </c>
      <c r="AT106" s="6" t="s">
        <v>8081</v>
      </c>
      <c r="AU106" s="6" t="s">
        <v>262</v>
      </c>
      <c r="AV106" s="6" t="s">
        <v>8082</v>
      </c>
      <c r="AW106" s="6">
        <v>7.0529785442637296</v>
      </c>
      <c r="AX106" s="6">
        <v>6.9499752265610804</v>
      </c>
      <c r="AY106" s="6">
        <v>6.3037522894162601</v>
      </c>
      <c r="AZ106" s="6">
        <v>6.5755848170188003</v>
      </c>
      <c r="BA106" s="6">
        <v>6.64962698415051</v>
      </c>
      <c r="BB106" s="6">
        <v>6.9818345023295301</v>
      </c>
      <c r="BC106" s="6">
        <v>5.9037875548515304</v>
      </c>
      <c r="BD106" s="6">
        <v>6.5053739893462899</v>
      </c>
      <c r="BE106" s="6">
        <v>7.4194237174933804</v>
      </c>
      <c r="BF106" s="6">
        <v>6.7792104324786102</v>
      </c>
      <c r="BG106" s="6">
        <v>6.3159076095007096</v>
      </c>
      <c r="BH106" s="6">
        <v>6.68247459980096</v>
      </c>
      <c r="BI106" s="6">
        <v>6.6479842081050204</v>
      </c>
      <c r="BJ106" s="6">
        <v>6.3349261914629897</v>
      </c>
      <c r="BK106" s="6">
        <v>6.5213082362473997</v>
      </c>
      <c r="BL106" s="6">
        <v>6.94354402661188</v>
      </c>
      <c r="BM106" s="6">
        <v>7.2572957231458997</v>
      </c>
      <c r="BN106" s="6">
        <v>6.47857385400944</v>
      </c>
      <c r="BO106" s="6">
        <v>6.3270013372990697</v>
      </c>
    </row>
    <row r="107" spans="1:67" x14ac:dyDescent="0.25">
      <c r="A107" s="7">
        <v>106</v>
      </c>
      <c r="B107" s="7" t="s">
        <v>23119</v>
      </c>
      <c r="C107" s="6" t="s">
        <v>23122</v>
      </c>
      <c r="D107" s="6" t="s">
        <v>269</v>
      </c>
      <c r="E107" s="6" t="s">
        <v>23123</v>
      </c>
      <c r="F107" s="6">
        <v>0.38478814545562029</v>
      </c>
      <c r="G107" s="6">
        <v>2.0348760286840781E-2</v>
      </c>
      <c r="H107" s="6" t="s">
        <v>5396</v>
      </c>
      <c r="I107" s="6" t="s">
        <v>44</v>
      </c>
      <c r="J107" s="6" t="s">
        <v>45</v>
      </c>
      <c r="K107" s="6" t="s">
        <v>46</v>
      </c>
      <c r="L107" s="6" t="s">
        <v>312</v>
      </c>
      <c r="M107" s="6" t="s">
        <v>336</v>
      </c>
      <c r="N107" s="6" t="s">
        <v>337</v>
      </c>
      <c r="O107" s="6" t="s">
        <v>5397</v>
      </c>
      <c r="P107" s="88">
        <v>6</v>
      </c>
      <c r="Q107" s="6" t="s">
        <v>23120</v>
      </c>
      <c r="R107" s="6" t="s">
        <v>23120</v>
      </c>
      <c r="S107" s="6" t="s">
        <v>23121</v>
      </c>
      <c r="T107" s="6" t="s">
        <v>78</v>
      </c>
      <c r="U107" s="6" t="s">
        <v>78</v>
      </c>
      <c r="V107" s="6">
        <v>1</v>
      </c>
      <c r="W107" s="6">
        <v>8</v>
      </c>
      <c r="X107" s="6">
        <v>5.95</v>
      </c>
      <c r="Y107" s="6" t="s">
        <v>56</v>
      </c>
      <c r="AB107" s="6" t="s">
        <v>56</v>
      </c>
      <c r="AF107" s="6" t="s">
        <v>3105</v>
      </c>
      <c r="AG107" s="6" t="s">
        <v>56</v>
      </c>
      <c r="AI107" s="6" t="s">
        <v>3106</v>
      </c>
      <c r="AJ107" s="6" t="s">
        <v>56</v>
      </c>
      <c r="AK107" s="6" t="s">
        <v>56</v>
      </c>
      <c r="AL107" s="6" t="s">
        <v>272</v>
      </c>
      <c r="AM107" s="6" t="s">
        <v>3107</v>
      </c>
      <c r="AN107" s="6" t="s">
        <v>56</v>
      </c>
      <c r="AO107" s="6" t="s">
        <v>56</v>
      </c>
      <c r="AP107" s="6" t="s">
        <v>23124</v>
      </c>
      <c r="AQ107" s="6" t="s">
        <v>2936</v>
      </c>
      <c r="AR107" s="6" t="s">
        <v>858</v>
      </c>
      <c r="AS107" s="6" t="s">
        <v>2937</v>
      </c>
      <c r="AT107" s="6" t="s">
        <v>23125</v>
      </c>
      <c r="AU107" s="6" t="s">
        <v>858</v>
      </c>
      <c r="AV107" s="6" t="s">
        <v>23126</v>
      </c>
      <c r="AW107" s="6">
        <v>6.3604610604254797</v>
      </c>
      <c r="AX107" s="6">
        <v>5.8476472970921698</v>
      </c>
      <c r="AY107" s="6">
        <v>6.6452405547554498</v>
      </c>
      <c r="AZ107" s="6">
        <v>6.4358445251832697</v>
      </c>
      <c r="BA107" s="6">
        <v>5.9531462222832401</v>
      </c>
      <c r="BB107" s="6">
        <v>7.1533117362032002</v>
      </c>
      <c r="BC107" s="6">
        <v>6.2369177322302702</v>
      </c>
      <c r="BD107" s="6">
        <v>6.9400650722330699</v>
      </c>
      <c r="BE107" s="6">
        <v>6.5894749674447404</v>
      </c>
      <c r="BF107" s="6">
        <v>6.40411516877084</v>
      </c>
      <c r="BG107" s="6">
        <v>6.3350266016828698</v>
      </c>
      <c r="BH107" s="6">
        <v>6.3277983202455097</v>
      </c>
      <c r="BI107" s="6">
        <v>6.1400886301349296</v>
      </c>
      <c r="BJ107" s="6">
        <v>6.4498255417173498</v>
      </c>
      <c r="BK107" s="6">
        <v>6.34877899305173</v>
      </c>
      <c r="BL107" s="6">
        <v>6.5167453511023803</v>
      </c>
      <c r="BM107" s="6">
        <v>6.4255710622361999</v>
      </c>
      <c r="BN107" s="6">
        <v>6.3153301811837199</v>
      </c>
      <c r="BO107" s="6">
        <v>5.6037028561483497</v>
      </c>
    </row>
    <row r="108" spans="1:67" x14ac:dyDescent="0.25">
      <c r="A108" s="7">
        <v>107</v>
      </c>
      <c r="B108" s="7" t="s">
        <v>23127</v>
      </c>
      <c r="C108" s="6" t="s">
        <v>23133</v>
      </c>
      <c r="D108" s="6" t="s">
        <v>23134</v>
      </c>
      <c r="E108" s="6" t="s">
        <v>23135</v>
      </c>
      <c r="F108" s="6">
        <v>0.3830569016260732</v>
      </c>
      <c r="G108" s="6">
        <v>3.5987404408457041E-3</v>
      </c>
      <c r="H108" s="6" t="s">
        <v>138</v>
      </c>
      <c r="I108" s="6" t="s">
        <v>44</v>
      </c>
      <c r="J108" s="6" t="s">
        <v>139</v>
      </c>
      <c r="K108" s="6" t="s">
        <v>140</v>
      </c>
      <c r="L108" s="6" t="s">
        <v>141</v>
      </c>
      <c r="M108" s="6" t="s">
        <v>142</v>
      </c>
      <c r="N108" s="6" t="s">
        <v>138</v>
      </c>
      <c r="P108" s="88">
        <v>5</v>
      </c>
      <c r="Q108" s="6" t="s">
        <v>23130</v>
      </c>
      <c r="R108" s="6" t="s">
        <v>23128</v>
      </c>
      <c r="S108" s="6" t="s">
        <v>23129</v>
      </c>
      <c r="T108" s="6" t="s">
        <v>23131</v>
      </c>
      <c r="U108" s="6" t="s">
        <v>23132</v>
      </c>
      <c r="V108" s="6">
        <v>3</v>
      </c>
      <c r="W108" s="6">
        <v>20</v>
      </c>
      <c r="X108" s="6">
        <v>5.94</v>
      </c>
      <c r="Y108" s="6" t="s">
        <v>56</v>
      </c>
      <c r="AB108" s="6" t="s">
        <v>56</v>
      </c>
      <c r="AF108" s="6" t="s">
        <v>23136</v>
      </c>
      <c r="AG108" s="6" t="s">
        <v>4768</v>
      </c>
      <c r="AH108" s="6" t="s">
        <v>4769</v>
      </c>
      <c r="AI108" s="6" t="s">
        <v>56</v>
      </c>
      <c r="AJ108" s="6" t="s">
        <v>56</v>
      </c>
      <c r="AK108" s="6" t="s">
        <v>56</v>
      </c>
      <c r="AL108" s="6" t="s">
        <v>12910</v>
      </c>
      <c r="AM108" s="6" t="s">
        <v>56</v>
      </c>
      <c r="AN108" s="6" t="s">
        <v>56</v>
      </c>
      <c r="AO108" s="6" t="s">
        <v>56</v>
      </c>
      <c r="AP108" s="6" t="s">
        <v>23137</v>
      </c>
      <c r="AQ108" s="6" t="s">
        <v>23138</v>
      </c>
      <c r="AR108" s="6" t="s">
        <v>402</v>
      </c>
      <c r="AS108" s="6" t="s">
        <v>23139</v>
      </c>
      <c r="AT108" s="6" t="s">
        <v>23140</v>
      </c>
      <c r="AU108" s="6" t="s">
        <v>148</v>
      </c>
      <c r="AV108" s="6" t="s">
        <v>23141</v>
      </c>
      <c r="AW108" s="6">
        <v>7.1054591223620998</v>
      </c>
      <c r="AX108" s="6">
        <v>6.3263667930662102</v>
      </c>
      <c r="AY108" s="6">
        <v>7.2707498776510597</v>
      </c>
      <c r="AZ108" s="6">
        <v>5.9301800619627496</v>
      </c>
      <c r="BA108" s="6">
        <v>6.3173321445932</v>
      </c>
      <c r="BB108" s="6">
        <v>6.7903239461361897</v>
      </c>
      <c r="BC108" s="6">
        <v>6.0925420490887996</v>
      </c>
      <c r="BD108" s="6">
        <v>6.69953430724751</v>
      </c>
      <c r="BE108" s="6">
        <v>6.4767347054200703</v>
      </c>
      <c r="BF108" s="6">
        <v>6.5136368740626596</v>
      </c>
      <c r="BG108" s="6">
        <v>6.7587303435747899</v>
      </c>
      <c r="BH108" s="6">
        <v>6.3268990541433201</v>
      </c>
      <c r="BI108" s="6">
        <v>6.6664572312375601</v>
      </c>
      <c r="BJ108" s="6">
        <v>6.4035067513106698</v>
      </c>
      <c r="BK108" s="6">
        <v>6.8515182970820998</v>
      </c>
      <c r="BL108" s="6">
        <v>6.4987860870829603</v>
      </c>
      <c r="BM108" s="6">
        <v>6.7343317711159996</v>
      </c>
      <c r="BN108" s="6">
        <v>6.4754388730638404</v>
      </c>
      <c r="BO108" s="6">
        <v>6.4019432419977296</v>
      </c>
    </row>
    <row r="109" spans="1:67" x14ac:dyDescent="0.25">
      <c r="A109" s="7">
        <v>108</v>
      </c>
      <c r="B109" s="7" t="s">
        <v>7968</v>
      </c>
      <c r="C109" s="6" t="s">
        <v>6627</v>
      </c>
      <c r="D109" s="6" t="s">
        <v>6628</v>
      </c>
      <c r="E109" s="6" t="s">
        <v>6629</v>
      </c>
      <c r="F109" s="6">
        <v>0.38282744495274651</v>
      </c>
      <c r="G109" s="6">
        <v>4.0882749861078038E-2</v>
      </c>
      <c r="H109" s="6" t="s">
        <v>2445</v>
      </c>
      <c r="I109" s="6" t="s">
        <v>44</v>
      </c>
      <c r="J109" s="6" t="s">
        <v>45</v>
      </c>
      <c r="K109" s="6" t="s">
        <v>1315</v>
      </c>
      <c r="L109" s="6" t="s">
        <v>1316</v>
      </c>
      <c r="M109" s="6" t="s">
        <v>1317</v>
      </c>
      <c r="N109" s="6" t="s">
        <v>1314</v>
      </c>
      <c r="O109" s="6" t="s">
        <v>2445</v>
      </c>
      <c r="P109" s="88">
        <v>6</v>
      </c>
      <c r="Q109" s="6" t="s">
        <v>7969</v>
      </c>
      <c r="R109" s="6" t="s">
        <v>7969</v>
      </c>
      <c r="S109" s="6" t="s">
        <v>7970</v>
      </c>
      <c r="T109" s="6" t="s">
        <v>7971</v>
      </c>
      <c r="U109" s="6" t="s">
        <v>362</v>
      </c>
      <c r="V109" s="6">
        <v>1</v>
      </c>
      <c r="W109" s="6">
        <v>118</v>
      </c>
      <c r="X109" s="6">
        <v>13.46</v>
      </c>
      <c r="Y109" s="6" t="s">
        <v>56</v>
      </c>
      <c r="AB109" s="6" t="s">
        <v>6630</v>
      </c>
      <c r="AC109" s="6" t="s">
        <v>6631</v>
      </c>
      <c r="AD109" s="6" t="s">
        <v>6632</v>
      </c>
      <c r="AE109" s="6" t="s">
        <v>6633</v>
      </c>
      <c r="AF109" s="6" t="s">
        <v>6634</v>
      </c>
      <c r="AG109" s="6" t="s">
        <v>6635</v>
      </c>
      <c r="AH109" s="6" t="s">
        <v>6636</v>
      </c>
      <c r="AI109" s="6" t="s">
        <v>6637</v>
      </c>
      <c r="AJ109" s="6" t="s">
        <v>6638</v>
      </c>
      <c r="AK109" s="6" t="s">
        <v>6639</v>
      </c>
      <c r="AL109" s="6" t="s">
        <v>67</v>
      </c>
      <c r="AM109" s="6" t="s">
        <v>56</v>
      </c>
      <c r="AN109" s="6" t="s">
        <v>56</v>
      </c>
      <c r="AO109" s="6" t="s">
        <v>7972</v>
      </c>
      <c r="AP109" s="6" t="s">
        <v>6640</v>
      </c>
      <c r="AQ109" s="6" t="s">
        <v>6641</v>
      </c>
      <c r="AR109" s="6" t="s">
        <v>2389</v>
      </c>
      <c r="AS109" s="6" t="s">
        <v>6642</v>
      </c>
      <c r="AT109" s="6" t="s">
        <v>7973</v>
      </c>
      <c r="AU109" s="6" t="s">
        <v>2389</v>
      </c>
      <c r="AV109" s="6" t="s">
        <v>6628</v>
      </c>
      <c r="AW109" s="6">
        <v>6.5207979712364699</v>
      </c>
      <c r="AX109" s="6">
        <v>6.6341648890256897</v>
      </c>
      <c r="AY109" s="6">
        <v>6.2308704932831702</v>
      </c>
      <c r="AZ109" s="6">
        <v>5.9677215657167899</v>
      </c>
      <c r="BA109" s="6">
        <v>6.26842959379014</v>
      </c>
      <c r="BB109" s="6">
        <v>6.7729119312943702</v>
      </c>
      <c r="BC109" s="6">
        <v>5.7821041058720697</v>
      </c>
      <c r="BD109" s="6">
        <v>6.81322399992293</v>
      </c>
      <c r="BE109" s="6">
        <v>6.9837480799513401</v>
      </c>
      <c r="BF109" s="6">
        <v>7.4859271850615601</v>
      </c>
      <c r="BG109" s="6">
        <v>6.7295050427730301</v>
      </c>
      <c r="BH109" s="6">
        <v>6.9933899767745604</v>
      </c>
      <c r="BI109" s="6">
        <v>6.12765574346479</v>
      </c>
      <c r="BJ109" s="6">
        <v>6.7958731380649997</v>
      </c>
      <c r="BK109" s="6">
        <v>7.0108171121761904</v>
      </c>
      <c r="BL109" s="6">
        <v>6.6911081150623497</v>
      </c>
      <c r="BM109" s="6">
        <v>7.0577478972079604</v>
      </c>
      <c r="BN109" s="6">
        <v>6.42092909485934</v>
      </c>
      <c r="BO109" s="6">
        <v>6.65734283241102</v>
      </c>
    </row>
    <row r="110" spans="1:67" x14ac:dyDescent="0.25">
      <c r="A110" s="7">
        <v>109</v>
      </c>
      <c r="B110" s="7" t="s">
        <v>23142</v>
      </c>
      <c r="C110" s="6" t="s">
        <v>5326</v>
      </c>
      <c r="D110" s="6" t="s">
        <v>5327</v>
      </c>
      <c r="E110" s="6" t="s">
        <v>5328</v>
      </c>
      <c r="F110" s="6">
        <v>0.38033204343240617</v>
      </c>
      <c r="G110" s="6">
        <v>3.2759122542404283E-2</v>
      </c>
      <c r="H110" s="6" t="s">
        <v>48</v>
      </c>
      <c r="I110" s="6" t="s">
        <v>44</v>
      </c>
      <c r="J110" s="6" t="s">
        <v>45</v>
      </c>
      <c r="K110" s="6" t="s">
        <v>46</v>
      </c>
      <c r="L110" s="6" t="s">
        <v>47</v>
      </c>
      <c r="M110" s="6" t="s">
        <v>48</v>
      </c>
      <c r="P110" s="88">
        <v>4</v>
      </c>
      <c r="Q110" s="6" t="s">
        <v>23145</v>
      </c>
      <c r="R110" s="6" t="s">
        <v>23143</v>
      </c>
      <c r="S110" s="6" t="s">
        <v>23144</v>
      </c>
      <c r="T110" s="6" t="s">
        <v>21243</v>
      </c>
      <c r="U110" s="6" t="s">
        <v>492</v>
      </c>
      <c r="V110" s="6">
        <v>2</v>
      </c>
      <c r="W110" s="6">
        <v>38</v>
      </c>
      <c r="X110" s="6">
        <v>12.08</v>
      </c>
      <c r="Y110" s="6" t="s">
        <v>56</v>
      </c>
      <c r="AB110" s="6" t="s">
        <v>5329</v>
      </c>
      <c r="AC110" s="6" t="s">
        <v>5330</v>
      </c>
      <c r="AD110" s="6" t="s">
        <v>5331</v>
      </c>
      <c r="AE110" s="6" t="s">
        <v>5332</v>
      </c>
      <c r="AF110" s="6" t="s">
        <v>5333</v>
      </c>
      <c r="AG110" s="6" t="s">
        <v>5334</v>
      </c>
      <c r="AH110" s="6" t="s">
        <v>5335</v>
      </c>
      <c r="AI110" s="6" t="s">
        <v>5336</v>
      </c>
      <c r="AJ110" s="6" t="s">
        <v>5337</v>
      </c>
      <c r="AK110" s="6" t="s">
        <v>5338</v>
      </c>
      <c r="AL110" s="6" t="s">
        <v>67</v>
      </c>
      <c r="AM110" s="6" t="s">
        <v>56</v>
      </c>
      <c r="AN110" s="6" t="s">
        <v>56</v>
      </c>
      <c r="AO110" s="6" t="s">
        <v>56</v>
      </c>
      <c r="AP110" s="6" t="s">
        <v>5339</v>
      </c>
      <c r="AQ110" s="6" t="s">
        <v>5340</v>
      </c>
      <c r="AR110" s="6" t="s">
        <v>5</v>
      </c>
      <c r="AS110" s="6" t="s">
        <v>5341</v>
      </c>
      <c r="AT110" s="6" t="s">
        <v>5342</v>
      </c>
      <c r="AU110" s="6" t="s">
        <v>72</v>
      </c>
      <c r="AV110" s="6" t="s">
        <v>23146</v>
      </c>
      <c r="AW110" s="6">
        <v>6.5663727851575997</v>
      </c>
      <c r="AX110" s="6">
        <v>6.3851773077170897</v>
      </c>
      <c r="AY110" s="6">
        <v>7.0988513416166104</v>
      </c>
      <c r="AZ110" s="6">
        <v>6.0378808748461497</v>
      </c>
      <c r="BA110" s="6">
        <v>6.7350957368380797</v>
      </c>
      <c r="BB110" s="6">
        <v>6.9557166542224902</v>
      </c>
      <c r="BC110" s="6">
        <v>6.1852590487785299</v>
      </c>
      <c r="BD110" s="6">
        <v>6.8019591555537398</v>
      </c>
      <c r="BE110" s="6">
        <v>7.2415589564228204</v>
      </c>
      <c r="BF110" s="6">
        <v>6.4783862476268901</v>
      </c>
      <c r="BG110" s="6">
        <v>6.9678614629766402</v>
      </c>
      <c r="BH110" s="6">
        <v>6.8707345338564796</v>
      </c>
      <c r="BI110" s="6">
        <v>6.4197990109080898</v>
      </c>
      <c r="BJ110" s="6">
        <v>6.7285851546895401</v>
      </c>
      <c r="BK110" s="6">
        <v>7.0928083717277399</v>
      </c>
      <c r="BL110" s="6">
        <v>6.6940653733160103</v>
      </c>
      <c r="BM110" s="6">
        <v>7.3527419342978799</v>
      </c>
      <c r="BN110" s="6">
        <v>6.2209969582357099</v>
      </c>
      <c r="BO110" s="6">
        <v>6.6586648282454401</v>
      </c>
    </row>
    <row r="111" spans="1:67" x14ac:dyDescent="0.25">
      <c r="A111" s="7">
        <v>110</v>
      </c>
      <c r="B111" s="7" t="s">
        <v>23147</v>
      </c>
      <c r="C111" s="6" t="s">
        <v>108</v>
      </c>
      <c r="D111" s="6" t="s">
        <v>17804</v>
      </c>
      <c r="E111" s="6" t="s">
        <v>56</v>
      </c>
      <c r="F111" s="6">
        <v>0.3799669661526508</v>
      </c>
      <c r="G111" s="6">
        <v>1.206636500754148E-2</v>
      </c>
      <c r="H111" s="6" t="s">
        <v>4275</v>
      </c>
      <c r="I111" s="6" t="s">
        <v>44</v>
      </c>
      <c r="J111" s="6" t="s">
        <v>101</v>
      </c>
      <c r="K111" s="6" t="s">
        <v>102</v>
      </c>
      <c r="L111" s="6" t="s">
        <v>103</v>
      </c>
      <c r="M111" s="6" t="s">
        <v>170</v>
      </c>
      <c r="N111" s="6" t="s">
        <v>4276</v>
      </c>
      <c r="O111" s="6" t="s">
        <v>4275</v>
      </c>
      <c r="P111" s="88">
        <v>6</v>
      </c>
      <c r="Q111" s="6" t="s">
        <v>23148</v>
      </c>
      <c r="R111" s="6" t="s">
        <v>23148</v>
      </c>
      <c r="S111" s="6" t="s">
        <v>23149</v>
      </c>
      <c r="T111" s="6" t="s">
        <v>418</v>
      </c>
      <c r="U111" s="6" t="s">
        <v>418</v>
      </c>
      <c r="V111" s="6">
        <v>1</v>
      </c>
      <c r="W111" s="6">
        <v>14</v>
      </c>
      <c r="X111" s="6">
        <v>5.52</v>
      </c>
      <c r="Y111" s="6" t="s">
        <v>56</v>
      </c>
      <c r="AB111" s="6" t="s">
        <v>56</v>
      </c>
      <c r="AF111" s="6" t="s">
        <v>56</v>
      </c>
      <c r="AG111" s="6" t="s">
        <v>56</v>
      </c>
      <c r="AI111" s="6" t="s">
        <v>56</v>
      </c>
      <c r="AJ111" s="6" t="s">
        <v>56</v>
      </c>
      <c r="AK111" s="6" t="s">
        <v>56</v>
      </c>
      <c r="AL111" s="6" t="s">
        <v>56</v>
      </c>
      <c r="AM111" s="6" t="s">
        <v>56</v>
      </c>
      <c r="AN111" s="6" t="s">
        <v>56</v>
      </c>
      <c r="AO111" s="6" t="s">
        <v>56</v>
      </c>
      <c r="AP111" s="6" t="s">
        <v>17805</v>
      </c>
      <c r="AQ111" s="6" t="s">
        <v>17806</v>
      </c>
      <c r="AR111" s="6" t="s">
        <v>130</v>
      </c>
      <c r="AS111" s="6" t="s">
        <v>17807</v>
      </c>
      <c r="AW111" s="6">
        <v>7.0204441967989801</v>
      </c>
      <c r="AX111" s="6">
        <v>6.7633353996247898</v>
      </c>
      <c r="AY111" s="6">
        <v>7.0600421652186904</v>
      </c>
      <c r="AZ111" s="6">
        <v>6.5515477032398701</v>
      </c>
      <c r="BA111" s="6">
        <v>6.6538780183270401</v>
      </c>
      <c r="BB111" s="6">
        <v>6.4164409522707597</v>
      </c>
      <c r="BC111" s="6">
        <v>6.5430494850150502</v>
      </c>
      <c r="BD111" s="6">
        <v>6.7860590507787197</v>
      </c>
      <c r="BE111" s="6">
        <v>6.6212439142377004</v>
      </c>
      <c r="BF111" s="6">
        <v>7.5935297464222904</v>
      </c>
      <c r="BG111" s="6">
        <v>6.3681382507806097</v>
      </c>
      <c r="BH111" s="6">
        <v>6.9772502407137802</v>
      </c>
      <c r="BI111" s="6">
        <v>6.5792462248837298</v>
      </c>
      <c r="BJ111" s="6">
        <v>6.1645717326329104</v>
      </c>
      <c r="BK111" s="6">
        <v>6.6247719223723198</v>
      </c>
      <c r="BL111" s="6">
        <v>6.8110385757078102</v>
      </c>
      <c r="BM111" s="6">
        <v>6.8000328693755199</v>
      </c>
      <c r="BN111" s="6">
        <v>6.6618392722505604</v>
      </c>
      <c r="BO111" s="6">
        <v>6.0103406698390902</v>
      </c>
    </row>
    <row r="112" spans="1:67" x14ac:dyDescent="0.25">
      <c r="A112" s="7">
        <v>111</v>
      </c>
      <c r="B112" s="7" t="s">
        <v>23150</v>
      </c>
      <c r="C112" s="6" t="s">
        <v>108</v>
      </c>
      <c r="D112" s="6" t="s">
        <v>23153</v>
      </c>
      <c r="E112" s="6" t="s">
        <v>56</v>
      </c>
      <c r="F112" s="6">
        <v>0.37908141173976251</v>
      </c>
      <c r="G112" s="6">
        <v>2.5932100235505809E-2</v>
      </c>
      <c r="H112" s="6" t="s">
        <v>4312</v>
      </c>
      <c r="I112" s="6" t="s">
        <v>44</v>
      </c>
      <c r="J112" s="6" t="s">
        <v>45</v>
      </c>
      <c r="K112" s="6" t="s">
        <v>46</v>
      </c>
      <c r="L112" s="6" t="s">
        <v>312</v>
      </c>
      <c r="M112" s="6" t="s">
        <v>336</v>
      </c>
      <c r="N112" s="6" t="s">
        <v>2114</v>
      </c>
      <c r="O112" s="6" t="s">
        <v>4312</v>
      </c>
      <c r="P112" s="88">
        <v>6</v>
      </c>
      <c r="Q112" s="6" t="s">
        <v>23151</v>
      </c>
      <c r="R112" s="6" t="s">
        <v>23151</v>
      </c>
      <c r="S112" s="6" t="s">
        <v>23152</v>
      </c>
      <c r="T112" s="6" t="s">
        <v>566</v>
      </c>
      <c r="U112" s="6" t="s">
        <v>566</v>
      </c>
      <c r="V112" s="6">
        <v>1</v>
      </c>
      <c r="W112" s="6">
        <v>3</v>
      </c>
      <c r="X112" s="6">
        <v>4.12</v>
      </c>
      <c r="Y112" s="6" t="s">
        <v>56</v>
      </c>
      <c r="AB112" s="6" t="s">
        <v>56</v>
      </c>
      <c r="AF112" s="6" t="s">
        <v>56</v>
      </c>
      <c r="AG112" s="6" t="s">
        <v>56</v>
      </c>
      <c r="AI112" s="6" t="s">
        <v>56</v>
      </c>
      <c r="AJ112" s="6" t="s">
        <v>56</v>
      </c>
      <c r="AK112" s="6" t="s">
        <v>56</v>
      </c>
      <c r="AL112" s="6" t="s">
        <v>56</v>
      </c>
      <c r="AM112" s="6" t="s">
        <v>56</v>
      </c>
      <c r="AN112" s="6" t="s">
        <v>56</v>
      </c>
      <c r="AO112" s="6" t="s">
        <v>56</v>
      </c>
      <c r="AP112" s="6" t="s">
        <v>23154</v>
      </c>
      <c r="AQ112" s="6" t="s">
        <v>16790</v>
      </c>
      <c r="AR112" s="6" t="s">
        <v>262</v>
      </c>
      <c r="AS112" s="6" t="s">
        <v>16791</v>
      </c>
      <c r="AT112" s="6" t="s">
        <v>23155</v>
      </c>
      <c r="AU112" s="6" t="s">
        <v>262</v>
      </c>
      <c r="AV112" s="6" t="s">
        <v>23156</v>
      </c>
      <c r="AW112" s="6">
        <v>6.5777446978280203</v>
      </c>
      <c r="AX112" s="6">
        <v>5.8570645988905303</v>
      </c>
      <c r="AY112" s="6">
        <v>6.4978451268380297</v>
      </c>
      <c r="AZ112" s="6">
        <v>6.4828513160952399</v>
      </c>
      <c r="BA112" s="6">
        <v>6.1460244130620802</v>
      </c>
      <c r="BB112" s="6">
        <v>6.5102099112343002</v>
      </c>
      <c r="BC112" s="6">
        <v>5.9420035859703804</v>
      </c>
      <c r="BD112" s="6">
        <v>6.3368270276460397</v>
      </c>
      <c r="BE112" s="6">
        <v>6.3481287997331997</v>
      </c>
      <c r="BF112" s="6">
        <v>6.3403600241149398</v>
      </c>
      <c r="BG112" s="6">
        <v>6.1672437643496902</v>
      </c>
      <c r="BH112" s="6">
        <v>5.5305467388722498</v>
      </c>
      <c r="BI112" s="6">
        <v>6.1312018110836197</v>
      </c>
      <c r="BJ112" s="6">
        <v>5.6947332749846096</v>
      </c>
      <c r="BK112" s="6">
        <v>6.8560882111995998</v>
      </c>
      <c r="BL112" s="6">
        <v>5.9468652378996198</v>
      </c>
      <c r="BM112" s="6">
        <v>6.7085739386002397</v>
      </c>
      <c r="BN112" s="6">
        <v>6.0727960076265601</v>
      </c>
      <c r="BO112" s="6">
        <v>5.35691649059362</v>
      </c>
    </row>
    <row r="113" spans="1:67" x14ac:dyDescent="0.25">
      <c r="A113" s="7">
        <v>112</v>
      </c>
      <c r="B113" s="7" t="s">
        <v>9160</v>
      </c>
      <c r="C113" s="6" t="s">
        <v>9163</v>
      </c>
      <c r="D113" s="6" t="s">
        <v>9164</v>
      </c>
      <c r="E113" s="6" t="s">
        <v>9165</v>
      </c>
      <c r="F113" s="6">
        <v>0.37861461370108168</v>
      </c>
      <c r="G113" s="6">
        <v>4.9747294329337676E-3</v>
      </c>
      <c r="H113" s="6" t="s">
        <v>44</v>
      </c>
      <c r="I113" s="6" t="s">
        <v>44</v>
      </c>
      <c r="P113" s="88">
        <v>0</v>
      </c>
      <c r="Q113" s="6" t="s">
        <v>9161</v>
      </c>
      <c r="R113" s="6" t="s">
        <v>9161</v>
      </c>
      <c r="S113" s="6" t="s">
        <v>9162</v>
      </c>
      <c r="T113" s="6" t="s">
        <v>2604</v>
      </c>
      <c r="U113" s="6" t="s">
        <v>361</v>
      </c>
      <c r="V113" s="6">
        <v>1</v>
      </c>
      <c r="W113" s="6">
        <v>16</v>
      </c>
      <c r="X113" s="6">
        <v>11.98</v>
      </c>
      <c r="Y113" s="6" t="s">
        <v>56</v>
      </c>
      <c r="AB113" s="6" t="s">
        <v>56</v>
      </c>
      <c r="AF113" s="6" t="s">
        <v>9166</v>
      </c>
      <c r="AG113" s="6" t="s">
        <v>56</v>
      </c>
      <c r="AI113" s="6" t="s">
        <v>56</v>
      </c>
      <c r="AJ113" s="6" t="s">
        <v>56</v>
      </c>
      <c r="AK113" s="6" t="s">
        <v>56</v>
      </c>
      <c r="AL113" s="6" t="s">
        <v>961</v>
      </c>
      <c r="AM113" s="6" t="s">
        <v>56</v>
      </c>
      <c r="AN113" s="6" t="s">
        <v>56</v>
      </c>
      <c r="AO113" s="6" t="s">
        <v>56</v>
      </c>
      <c r="AP113" s="6" t="s">
        <v>9167</v>
      </c>
      <c r="AQ113" s="6" t="s">
        <v>963</v>
      </c>
      <c r="AR113" s="6" t="s">
        <v>858</v>
      </c>
      <c r="AS113" s="6" t="s">
        <v>964</v>
      </c>
      <c r="AT113" s="6" t="s">
        <v>9168</v>
      </c>
      <c r="AU113" s="6" t="s">
        <v>219</v>
      </c>
      <c r="AV113" s="6" t="s">
        <v>9169</v>
      </c>
      <c r="AW113" s="6">
        <v>6.9213821547033998</v>
      </c>
      <c r="AX113" s="6">
        <v>6.6643552653801299</v>
      </c>
      <c r="AY113" s="6">
        <v>6.5855397977472601</v>
      </c>
      <c r="AZ113" s="6">
        <v>6.5034707665913496</v>
      </c>
      <c r="BA113" s="6">
        <v>6.5916767533424103</v>
      </c>
      <c r="BB113" s="6">
        <v>6.8391668905810903</v>
      </c>
      <c r="BC113" s="6">
        <v>6.0452509816618001</v>
      </c>
      <c r="BD113" s="6">
        <v>7.0008482601947497</v>
      </c>
      <c r="BE113" s="6">
        <v>6.7254624931076403</v>
      </c>
      <c r="BF113" s="6">
        <v>6.9263244878687802</v>
      </c>
      <c r="BG113" s="6">
        <v>6.4188315692203197</v>
      </c>
      <c r="BH113" s="6">
        <v>6.59343018012774</v>
      </c>
      <c r="BI113" s="6">
        <v>6.6474662019141899</v>
      </c>
      <c r="BJ113" s="6">
        <v>6.2308704932831702</v>
      </c>
      <c r="BK113" s="6">
        <v>6.5286533454765703</v>
      </c>
      <c r="BL113" s="6">
        <v>7.0211190204006</v>
      </c>
      <c r="BM113" s="6">
        <v>6.7636039969162098</v>
      </c>
      <c r="BN113" s="6">
        <v>6.7579955030977601</v>
      </c>
      <c r="BO113" s="6">
        <v>5.9789930880240201</v>
      </c>
    </row>
    <row r="114" spans="1:67" x14ac:dyDescent="0.25">
      <c r="A114" s="7">
        <v>113</v>
      </c>
      <c r="B114" s="7" t="s">
        <v>9638</v>
      </c>
      <c r="C114" s="6" t="s">
        <v>6150</v>
      </c>
      <c r="D114" s="6" t="s">
        <v>282</v>
      </c>
      <c r="E114" s="6" t="s">
        <v>56</v>
      </c>
      <c r="F114" s="6">
        <v>0.37846399768780442</v>
      </c>
      <c r="G114" s="6">
        <v>4.0882749861078038E-2</v>
      </c>
      <c r="H114" s="6" t="s">
        <v>7620</v>
      </c>
      <c r="I114" s="6" t="s">
        <v>44</v>
      </c>
      <c r="J114" s="6" t="s">
        <v>45</v>
      </c>
      <c r="K114" s="6" t="s">
        <v>46</v>
      </c>
      <c r="L114" s="6" t="s">
        <v>312</v>
      </c>
      <c r="M114" s="6" t="s">
        <v>336</v>
      </c>
      <c r="N114" s="6" t="s">
        <v>4749</v>
      </c>
      <c r="O114" s="6" t="s">
        <v>7620</v>
      </c>
      <c r="P114" s="88">
        <v>6</v>
      </c>
      <c r="Q114" s="6" t="s">
        <v>9641</v>
      </c>
      <c r="R114" s="6" t="s">
        <v>9639</v>
      </c>
      <c r="S114" s="6" t="s">
        <v>9640</v>
      </c>
      <c r="T114" s="6" t="s">
        <v>172</v>
      </c>
      <c r="U114" s="6" t="s">
        <v>172</v>
      </c>
      <c r="V114" s="6">
        <v>2</v>
      </c>
      <c r="W114" s="6">
        <v>6</v>
      </c>
      <c r="X114" s="6">
        <v>7.23</v>
      </c>
      <c r="Y114" s="6" t="s">
        <v>56</v>
      </c>
      <c r="AB114" s="6" t="s">
        <v>56</v>
      </c>
      <c r="AF114" s="6" t="s">
        <v>284</v>
      </c>
      <c r="AG114" s="6" t="s">
        <v>56</v>
      </c>
      <c r="AI114" s="6" t="s">
        <v>56</v>
      </c>
      <c r="AJ114" s="6" t="s">
        <v>56</v>
      </c>
      <c r="AK114" s="6" t="s">
        <v>56</v>
      </c>
      <c r="AL114" s="6" t="s">
        <v>285</v>
      </c>
      <c r="AM114" s="6" t="s">
        <v>56</v>
      </c>
      <c r="AN114" s="6" t="s">
        <v>56</v>
      </c>
      <c r="AO114" s="6" t="s">
        <v>56</v>
      </c>
      <c r="AP114" s="6" t="s">
        <v>286</v>
      </c>
      <c r="AQ114" s="6" t="s">
        <v>287</v>
      </c>
      <c r="AR114" s="6" t="s">
        <v>219</v>
      </c>
      <c r="AS114" s="6" t="s">
        <v>288</v>
      </c>
      <c r="AT114" s="6" t="s">
        <v>6152</v>
      </c>
      <c r="AU114" s="6" t="s">
        <v>219</v>
      </c>
      <c r="AV114" s="6" t="s">
        <v>9642</v>
      </c>
      <c r="AW114" s="6">
        <v>7.1373383156792203</v>
      </c>
      <c r="AX114" s="6">
        <v>6.5155163304992003</v>
      </c>
      <c r="AY114" s="6">
        <v>6.5274292346813896</v>
      </c>
      <c r="AZ114" s="6">
        <v>5.8404643023973</v>
      </c>
      <c r="BA114" s="6">
        <v>6.5887142935046699</v>
      </c>
      <c r="BB114" s="6">
        <v>6.9618481064355597</v>
      </c>
      <c r="BC114" s="6">
        <v>5.4758469040509397</v>
      </c>
      <c r="BD114" s="6">
        <v>6.6392992656319203</v>
      </c>
      <c r="BE114" s="6">
        <v>6.4368134214058301</v>
      </c>
      <c r="BF114" s="6">
        <v>6.8901275333343897</v>
      </c>
      <c r="BG114" s="6">
        <v>6.4570023221916397</v>
      </c>
      <c r="BH114" s="6">
        <v>6.7159783709841196</v>
      </c>
      <c r="BI114" s="6">
        <v>6.1892996539146603</v>
      </c>
      <c r="BJ114" s="6">
        <v>5.9305318470585897</v>
      </c>
      <c r="BK114" s="6">
        <v>6.6924677043273197</v>
      </c>
      <c r="BL114" s="6">
        <v>5.7582652658028204</v>
      </c>
      <c r="BM114" s="6">
        <v>6.8022297301113701</v>
      </c>
      <c r="BN114" s="6">
        <v>6.5199929409930899</v>
      </c>
      <c r="BO114" s="6">
        <v>6.5541075158447502</v>
      </c>
    </row>
    <row r="115" spans="1:67" x14ac:dyDescent="0.25">
      <c r="A115" s="7">
        <v>114</v>
      </c>
      <c r="B115" s="7" t="s">
        <v>23157</v>
      </c>
      <c r="C115" s="6" t="s">
        <v>6328</v>
      </c>
      <c r="D115" s="6" t="s">
        <v>23162</v>
      </c>
      <c r="E115" s="6" t="s">
        <v>18736</v>
      </c>
      <c r="F115" s="6">
        <v>0.37836971641849448</v>
      </c>
      <c r="G115" s="6">
        <v>1.206636500754148E-2</v>
      </c>
      <c r="H115" s="6" t="s">
        <v>226</v>
      </c>
      <c r="I115" s="6" t="s">
        <v>44</v>
      </c>
      <c r="J115" s="6" t="s">
        <v>45</v>
      </c>
      <c r="K115" s="6" t="s">
        <v>46</v>
      </c>
      <c r="L115" s="6" t="s">
        <v>47</v>
      </c>
      <c r="M115" s="6" t="s">
        <v>48</v>
      </c>
      <c r="N115" s="6" t="s">
        <v>227</v>
      </c>
      <c r="O115" s="6" t="s">
        <v>226</v>
      </c>
      <c r="P115" s="88">
        <v>6</v>
      </c>
      <c r="Q115" s="6" t="s">
        <v>23160</v>
      </c>
      <c r="R115" s="6" t="s">
        <v>23158</v>
      </c>
      <c r="S115" s="6" t="s">
        <v>23159</v>
      </c>
      <c r="T115" s="6" t="s">
        <v>23161</v>
      </c>
      <c r="U115" s="6" t="s">
        <v>23161</v>
      </c>
      <c r="V115" s="6">
        <v>6</v>
      </c>
      <c r="W115" s="6">
        <v>9</v>
      </c>
      <c r="X115" s="6">
        <v>6.73</v>
      </c>
      <c r="Y115" s="6" t="s">
        <v>56</v>
      </c>
      <c r="AB115" s="6" t="s">
        <v>56</v>
      </c>
      <c r="AF115" s="6" t="s">
        <v>4605</v>
      </c>
      <c r="AG115" s="6" t="s">
        <v>2584</v>
      </c>
      <c r="AH115" s="6" t="s">
        <v>2585</v>
      </c>
      <c r="AI115" s="6" t="s">
        <v>2586</v>
      </c>
      <c r="AJ115" s="6" t="s">
        <v>56</v>
      </c>
      <c r="AK115" s="6" t="s">
        <v>56</v>
      </c>
      <c r="AL115" s="6" t="s">
        <v>772</v>
      </c>
      <c r="AM115" s="6" t="s">
        <v>2587</v>
      </c>
      <c r="AN115" s="6" t="s">
        <v>56</v>
      </c>
      <c r="AO115" s="6" t="s">
        <v>56</v>
      </c>
      <c r="AP115" s="6" t="s">
        <v>18737</v>
      </c>
      <c r="AQ115" s="6" t="s">
        <v>4607</v>
      </c>
      <c r="AR115" s="6" t="s">
        <v>442</v>
      </c>
      <c r="AS115" s="6" t="s">
        <v>4608</v>
      </c>
      <c r="AT115" s="6" t="s">
        <v>4609</v>
      </c>
      <c r="AU115" s="6" t="s">
        <v>442</v>
      </c>
      <c r="AV115" s="6" t="s">
        <v>23163</v>
      </c>
      <c r="AW115" s="6">
        <v>6.5207194156875596</v>
      </c>
      <c r="AX115" s="6">
        <v>6.3039518496347204</v>
      </c>
      <c r="AY115" s="6">
        <v>7.2198071432973396</v>
      </c>
      <c r="AZ115" s="6">
        <v>6.1958293850699997</v>
      </c>
      <c r="BA115" s="6">
        <v>7.2524646854799597</v>
      </c>
      <c r="BB115" s="6">
        <v>6.4492856623557699</v>
      </c>
      <c r="BC115" s="6">
        <v>6.3459911072931199</v>
      </c>
      <c r="BD115" s="6">
        <v>6.2228727370329402</v>
      </c>
      <c r="BE115" s="6">
        <v>7.20613750002176</v>
      </c>
      <c r="BF115" s="6">
        <v>6.6555466910569301</v>
      </c>
      <c r="BG115" s="6">
        <v>6.3167251936303002</v>
      </c>
      <c r="BH115" s="6">
        <v>6.5011552895917104</v>
      </c>
      <c r="BI115" s="6">
        <v>6.9183266364247098</v>
      </c>
      <c r="BJ115" s="6">
        <v>6.1874970314004596</v>
      </c>
      <c r="BK115" s="6">
        <v>6.3961297497530403</v>
      </c>
      <c r="BL115" s="6">
        <v>6.6572649143662499</v>
      </c>
      <c r="BM115" s="6">
        <v>7.5038478727435196</v>
      </c>
      <c r="BN115" s="6">
        <v>6.0295708493106703</v>
      </c>
      <c r="BO115" s="6">
        <v>6.3418075212557499</v>
      </c>
    </row>
    <row r="116" spans="1:67" x14ac:dyDescent="0.25">
      <c r="A116" s="7">
        <v>115</v>
      </c>
      <c r="B116" s="7" t="s">
        <v>9553</v>
      </c>
      <c r="C116" s="6" t="s">
        <v>6777</v>
      </c>
      <c r="D116" s="6" t="s">
        <v>9556</v>
      </c>
      <c r="E116" s="6" t="s">
        <v>9557</v>
      </c>
      <c r="F116" s="6">
        <v>0.37710030289389967</v>
      </c>
      <c r="G116" s="6">
        <v>2.0348760286840781E-2</v>
      </c>
      <c r="H116" s="6" t="s">
        <v>3093</v>
      </c>
      <c r="I116" s="6" t="s">
        <v>44</v>
      </c>
      <c r="J116" s="6" t="s">
        <v>45</v>
      </c>
      <c r="K116" s="6" t="s">
        <v>46</v>
      </c>
      <c r="L116" s="6" t="s">
        <v>47</v>
      </c>
      <c r="M116" s="6" t="s">
        <v>48</v>
      </c>
      <c r="N116" s="6" t="s">
        <v>3094</v>
      </c>
      <c r="O116" s="6" t="s">
        <v>3093</v>
      </c>
      <c r="P116" s="88">
        <v>6</v>
      </c>
      <c r="Q116" s="6" t="s">
        <v>9554</v>
      </c>
      <c r="R116" s="6" t="s">
        <v>9554</v>
      </c>
      <c r="S116" s="6" t="s">
        <v>9555</v>
      </c>
      <c r="T116" s="6" t="s">
        <v>254</v>
      </c>
      <c r="U116" s="6" t="s">
        <v>254</v>
      </c>
      <c r="V116" s="6">
        <v>1</v>
      </c>
      <c r="W116" s="6">
        <v>6</v>
      </c>
      <c r="X116" s="6">
        <v>8.9</v>
      </c>
      <c r="Y116" s="6" t="s">
        <v>56</v>
      </c>
      <c r="AB116" s="6" t="s">
        <v>9558</v>
      </c>
      <c r="AC116" s="6" t="s">
        <v>9559</v>
      </c>
      <c r="AD116" s="6" t="s">
        <v>9560</v>
      </c>
      <c r="AE116" s="6" t="s">
        <v>9561</v>
      </c>
      <c r="AF116" s="6" t="s">
        <v>9562</v>
      </c>
      <c r="AG116" s="6" t="s">
        <v>2456</v>
      </c>
      <c r="AH116" s="6" t="s">
        <v>2457</v>
      </c>
      <c r="AI116" s="6" t="s">
        <v>2312</v>
      </c>
      <c r="AJ116" s="6" t="s">
        <v>9563</v>
      </c>
      <c r="AK116" s="6" t="s">
        <v>9564</v>
      </c>
      <c r="AL116" s="6" t="s">
        <v>67</v>
      </c>
      <c r="AM116" s="6" t="s">
        <v>56</v>
      </c>
      <c r="AN116" s="6" t="s">
        <v>56</v>
      </c>
      <c r="AO116" s="6" t="s">
        <v>56</v>
      </c>
      <c r="AP116" s="6" t="s">
        <v>9565</v>
      </c>
      <c r="AQ116" s="6" t="s">
        <v>9566</v>
      </c>
      <c r="AR116" s="6" t="s">
        <v>4</v>
      </c>
      <c r="AS116" s="6" t="s">
        <v>9567</v>
      </c>
      <c r="AT116" s="6" t="s">
        <v>9568</v>
      </c>
      <c r="AU116" s="6" t="s">
        <v>4</v>
      </c>
      <c r="AV116" s="6" t="s">
        <v>9569</v>
      </c>
      <c r="AW116" s="6">
        <v>6.6046149074132297</v>
      </c>
      <c r="AX116" s="6">
        <v>5.9264844438797404</v>
      </c>
      <c r="AY116" s="6">
        <v>6.4948849028120703</v>
      </c>
      <c r="AZ116" s="6">
        <v>6.5696408425819897</v>
      </c>
      <c r="BA116" s="6">
        <v>6.8287630453332699</v>
      </c>
      <c r="BB116" s="6">
        <v>6.7750194680127898</v>
      </c>
      <c r="BC116" s="6">
        <v>6.06740417099806</v>
      </c>
      <c r="BD116" s="6">
        <v>6.8032283679610703</v>
      </c>
      <c r="BE116" s="6">
        <v>6.5129004437607296</v>
      </c>
      <c r="BF116" s="6">
        <v>6.6778943496046601</v>
      </c>
      <c r="BG116" s="6">
        <v>6.3062289609997704</v>
      </c>
      <c r="BH116" s="6">
        <v>6.4298896503206704</v>
      </c>
      <c r="BI116" s="6">
        <v>6.6081351566698903</v>
      </c>
      <c r="BJ116" s="6">
        <v>6.0342858584755596</v>
      </c>
      <c r="BK116" s="6">
        <v>6.2662201686768704</v>
      </c>
      <c r="BL116" s="6">
        <v>7.0563864744887601</v>
      </c>
      <c r="BM116" s="6">
        <v>6.5160063627525302</v>
      </c>
      <c r="BN116" s="6">
        <v>5.9681307003228703</v>
      </c>
      <c r="BO116" s="6">
        <v>6.1878451924199203</v>
      </c>
    </row>
    <row r="117" spans="1:67" x14ac:dyDescent="0.25">
      <c r="A117" s="7">
        <v>116</v>
      </c>
      <c r="B117" s="7" t="s">
        <v>8518</v>
      </c>
      <c r="C117" s="6" t="s">
        <v>4710</v>
      </c>
      <c r="D117" s="6" t="s">
        <v>4711</v>
      </c>
      <c r="E117" s="6" t="s">
        <v>4712</v>
      </c>
      <c r="F117" s="6">
        <v>0.3768954866819314</v>
      </c>
      <c r="G117" s="6">
        <v>4.0882749861078038E-2</v>
      </c>
      <c r="H117" s="6" t="s">
        <v>294</v>
      </c>
      <c r="I117" s="6" t="s">
        <v>44</v>
      </c>
      <c r="J117" s="6" t="s">
        <v>45</v>
      </c>
      <c r="K117" s="6" t="s">
        <v>295</v>
      </c>
      <c r="L117" s="6" t="s">
        <v>296</v>
      </c>
      <c r="M117" s="6" t="s">
        <v>297</v>
      </c>
      <c r="N117" s="6" t="s">
        <v>294</v>
      </c>
      <c r="P117" s="88">
        <v>5</v>
      </c>
      <c r="Q117" s="6" t="s">
        <v>8519</v>
      </c>
      <c r="R117" s="6" t="s">
        <v>8519</v>
      </c>
      <c r="S117" s="6" t="s">
        <v>8520</v>
      </c>
      <c r="T117" s="6" t="s">
        <v>212</v>
      </c>
      <c r="U117" s="6" t="s">
        <v>387</v>
      </c>
      <c r="V117" s="6">
        <v>1</v>
      </c>
      <c r="W117" s="6">
        <v>19</v>
      </c>
      <c r="X117" s="6">
        <v>9.25</v>
      </c>
      <c r="Y117" s="6" t="s">
        <v>56</v>
      </c>
      <c r="AB117" s="6" t="s">
        <v>56</v>
      </c>
      <c r="AF117" s="6" t="s">
        <v>4713</v>
      </c>
      <c r="AG117" s="6" t="s">
        <v>4714</v>
      </c>
      <c r="AI117" s="6" t="s">
        <v>56</v>
      </c>
      <c r="AJ117" s="6" t="s">
        <v>56</v>
      </c>
      <c r="AK117" s="6" t="s">
        <v>56</v>
      </c>
      <c r="AL117" s="6" t="s">
        <v>4715</v>
      </c>
      <c r="AM117" s="6" t="s">
        <v>56</v>
      </c>
      <c r="AN117" s="6" t="s">
        <v>56</v>
      </c>
      <c r="AO117" s="6" t="s">
        <v>56</v>
      </c>
      <c r="AP117" s="6" t="s">
        <v>4716</v>
      </c>
      <c r="AQ117" s="6" t="s">
        <v>4717</v>
      </c>
      <c r="AR117" s="6" t="s">
        <v>378</v>
      </c>
      <c r="AS117" s="6" t="s">
        <v>4718</v>
      </c>
      <c r="AT117" s="6" t="s">
        <v>4719</v>
      </c>
      <c r="AU117" s="6" t="s">
        <v>378</v>
      </c>
      <c r="AV117" s="6" t="s">
        <v>8521</v>
      </c>
      <c r="AW117" s="6">
        <v>6.4662648714361497</v>
      </c>
      <c r="AX117" s="6">
        <v>6.3518834275226004</v>
      </c>
      <c r="AY117" s="6">
        <v>6.2231066407517099</v>
      </c>
      <c r="AZ117" s="6">
        <v>6.0677591527340402</v>
      </c>
      <c r="BA117" s="6">
        <v>6.2857824986858502</v>
      </c>
      <c r="BB117" s="6">
        <v>6.0608492505547096</v>
      </c>
      <c r="BC117" s="6">
        <v>6.3240355988577601</v>
      </c>
      <c r="BD117" s="6">
        <v>7.0700249669460398</v>
      </c>
      <c r="BE117" s="6">
        <v>6.3459421567305103</v>
      </c>
      <c r="BF117" s="6">
        <v>6.5633922001879696</v>
      </c>
      <c r="BG117" s="6">
        <v>5.9767171625763504</v>
      </c>
      <c r="BH117" s="6">
        <v>7.5838616271704602</v>
      </c>
      <c r="BI117" s="6">
        <v>6.8171057790752299</v>
      </c>
      <c r="BJ117" s="6">
        <v>6.3280177445540904</v>
      </c>
      <c r="BK117" s="6">
        <v>6.2553571842713298</v>
      </c>
      <c r="BL117" s="6">
        <v>6.5416791950532298</v>
      </c>
      <c r="BM117" s="6">
        <v>6.7836274859590997</v>
      </c>
      <c r="BN117" s="6">
        <v>6.1532052052805799</v>
      </c>
      <c r="BO117" s="6">
        <v>6.3783163040688704</v>
      </c>
    </row>
    <row r="118" spans="1:67" x14ac:dyDescent="0.25">
      <c r="A118" s="7">
        <v>117</v>
      </c>
      <c r="B118" s="7" t="s">
        <v>10777</v>
      </c>
      <c r="C118" s="6" t="s">
        <v>2716</v>
      </c>
      <c r="D118" s="6" t="s">
        <v>2717</v>
      </c>
      <c r="E118" s="6" t="s">
        <v>2718</v>
      </c>
      <c r="F118" s="6">
        <v>0.37624191196323142</v>
      </c>
      <c r="G118" s="6">
        <v>1.206636500754148E-2</v>
      </c>
      <c r="H118" s="6" t="s">
        <v>10780</v>
      </c>
      <c r="I118" s="6" t="s">
        <v>44</v>
      </c>
      <c r="J118" s="6" t="s">
        <v>45</v>
      </c>
      <c r="K118" s="6" t="s">
        <v>46</v>
      </c>
      <c r="L118" s="6" t="s">
        <v>47</v>
      </c>
      <c r="M118" s="6" t="s">
        <v>48</v>
      </c>
      <c r="N118" s="6" t="s">
        <v>1277</v>
      </c>
      <c r="O118" s="6" t="s">
        <v>10780</v>
      </c>
      <c r="P118" s="88">
        <v>6</v>
      </c>
      <c r="Q118" s="6" t="s">
        <v>10778</v>
      </c>
      <c r="R118" s="6" t="s">
        <v>10778</v>
      </c>
      <c r="S118" s="6" t="s">
        <v>10779</v>
      </c>
      <c r="T118" s="6" t="s">
        <v>4923</v>
      </c>
      <c r="U118" s="6" t="s">
        <v>388</v>
      </c>
      <c r="V118" s="6">
        <v>1</v>
      </c>
      <c r="W118" s="6">
        <v>32</v>
      </c>
      <c r="X118" s="6">
        <v>8.23</v>
      </c>
      <c r="Y118" s="6" t="s">
        <v>56</v>
      </c>
      <c r="AB118" s="6" t="s">
        <v>56</v>
      </c>
      <c r="AF118" s="6" t="s">
        <v>2719</v>
      </c>
      <c r="AG118" s="6" t="s">
        <v>396</v>
      </c>
      <c r="AH118" s="6" t="s">
        <v>397</v>
      </c>
      <c r="AI118" s="6" t="s">
        <v>991</v>
      </c>
      <c r="AJ118" s="6" t="s">
        <v>56</v>
      </c>
      <c r="AK118" s="6" t="s">
        <v>56</v>
      </c>
      <c r="AL118" s="6" t="s">
        <v>571</v>
      </c>
      <c r="AM118" s="6" t="s">
        <v>56</v>
      </c>
      <c r="AN118" s="6" t="s">
        <v>56</v>
      </c>
      <c r="AO118" s="6" t="s">
        <v>56</v>
      </c>
      <c r="AP118" s="6" t="s">
        <v>2720</v>
      </c>
      <c r="AQ118" s="6" t="s">
        <v>2721</v>
      </c>
      <c r="AR118" s="6" t="s">
        <v>402</v>
      </c>
      <c r="AS118" s="6" t="s">
        <v>2722</v>
      </c>
      <c r="AT118" s="6" t="s">
        <v>2723</v>
      </c>
      <c r="AU118" s="6" t="s">
        <v>402</v>
      </c>
      <c r="AV118" s="6" t="s">
        <v>10781</v>
      </c>
      <c r="AW118" s="6">
        <v>6.3652555622180396</v>
      </c>
      <c r="AX118" s="6">
        <v>6.35003432149455</v>
      </c>
      <c r="AY118" s="6">
        <v>6.5208568785747802</v>
      </c>
      <c r="AZ118" s="6">
        <v>6.22017375049459</v>
      </c>
      <c r="BA118" s="6">
        <v>5.8734984691509</v>
      </c>
      <c r="BB118" s="6">
        <v>6.9055341998149498</v>
      </c>
      <c r="BC118" s="6">
        <v>5.8814251738137804</v>
      </c>
      <c r="BD118" s="6">
        <v>6.4197329296455603</v>
      </c>
      <c r="BE118" s="6">
        <v>6.4351036191362398</v>
      </c>
      <c r="BF118" s="6">
        <v>6.0663132504883404</v>
      </c>
      <c r="BG118" s="6">
        <v>5.61350461084968</v>
      </c>
      <c r="BH118" s="6">
        <v>6.2259153199027102</v>
      </c>
      <c r="BI118" s="6">
        <v>6.56110265723132</v>
      </c>
      <c r="BJ118" s="6">
        <v>6.6687400112094304</v>
      </c>
      <c r="BK118" s="6">
        <v>6.3894105858442201</v>
      </c>
      <c r="BL118" s="6">
        <v>6.30158660067932</v>
      </c>
      <c r="BM118" s="6">
        <v>6.6178754957676196</v>
      </c>
      <c r="BN118" s="6">
        <v>5.9323880134929796</v>
      </c>
      <c r="BO118" s="6">
        <v>5.9475273350995801</v>
      </c>
    </row>
    <row r="119" spans="1:67" x14ac:dyDescent="0.25">
      <c r="A119" s="7">
        <v>118</v>
      </c>
      <c r="B119" s="7" t="s">
        <v>23164</v>
      </c>
      <c r="C119" s="6" t="s">
        <v>108</v>
      </c>
      <c r="D119" s="6" t="s">
        <v>23167</v>
      </c>
      <c r="E119" s="6" t="s">
        <v>56</v>
      </c>
      <c r="F119" s="6">
        <v>0.37621230041083642</v>
      </c>
      <c r="G119" s="6">
        <v>4.0882749861078038E-2</v>
      </c>
      <c r="H119" s="6" t="s">
        <v>1000</v>
      </c>
      <c r="I119" s="6" t="s">
        <v>44</v>
      </c>
      <c r="J119" s="6" t="s">
        <v>45</v>
      </c>
      <c r="K119" s="6" t="s">
        <v>46</v>
      </c>
      <c r="L119" s="6" t="s">
        <v>47</v>
      </c>
      <c r="M119" s="6" t="s">
        <v>48</v>
      </c>
      <c r="N119" s="6" t="s">
        <v>1001</v>
      </c>
      <c r="O119" s="6" t="s">
        <v>1000</v>
      </c>
      <c r="P119" s="88">
        <v>6</v>
      </c>
      <c r="Q119" s="6" t="s">
        <v>23165</v>
      </c>
      <c r="R119" s="6" t="s">
        <v>23165</v>
      </c>
      <c r="S119" s="6" t="s">
        <v>23166</v>
      </c>
      <c r="T119" s="6" t="s">
        <v>78</v>
      </c>
      <c r="U119" s="6" t="s">
        <v>254</v>
      </c>
      <c r="V119" s="6">
        <v>1</v>
      </c>
      <c r="W119" s="6">
        <v>8</v>
      </c>
      <c r="X119" s="6">
        <v>8.91</v>
      </c>
      <c r="Y119" s="6" t="s">
        <v>56</v>
      </c>
      <c r="AB119" s="6" t="s">
        <v>56</v>
      </c>
      <c r="AF119" s="6" t="s">
        <v>56</v>
      </c>
      <c r="AG119" s="6" t="s">
        <v>56</v>
      </c>
      <c r="AI119" s="6" t="s">
        <v>56</v>
      </c>
      <c r="AJ119" s="6" t="s">
        <v>56</v>
      </c>
      <c r="AK119" s="6" t="s">
        <v>56</v>
      </c>
      <c r="AL119" s="6" t="s">
        <v>56</v>
      </c>
      <c r="AM119" s="6" t="s">
        <v>56</v>
      </c>
      <c r="AN119" s="6" t="s">
        <v>56</v>
      </c>
      <c r="AO119" s="6" t="s">
        <v>56</v>
      </c>
      <c r="AP119" s="6" t="s">
        <v>23168</v>
      </c>
      <c r="AT119" s="6" t="s">
        <v>23169</v>
      </c>
      <c r="AU119" s="6" t="s">
        <v>148</v>
      </c>
      <c r="AV119" s="6" t="s">
        <v>23170</v>
      </c>
      <c r="AW119" s="6">
        <v>7.0155483977793001</v>
      </c>
      <c r="AX119" s="6">
        <v>6.3821343403047504</v>
      </c>
      <c r="AY119" s="6">
        <v>7.1259527478293903</v>
      </c>
      <c r="AZ119" s="6">
        <v>6.64580539957268</v>
      </c>
      <c r="BA119" s="6">
        <v>6.2577627862418499</v>
      </c>
      <c r="BB119" s="6">
        <v>7.5772504695751302</v>
      </c>
      <c r="BC119" s="6">
        <v>6.6469573682397902</v>
      </c>
      <c r="BD119" s="6">
        <v>6.2684845978919697</v>
      </c>
      <c r="BE119" s="6">
        <v>6.7082118615506499</v>
      </c>
      <c r="BF119" s="6">
        <v>6.7450514359090699</v>
      </c>
      <c r="BG119" s="6">
        <v>6.7510057358523303</v>
      </c>
      <c r="BH119" s="6">
        <v>7.1047943206047801</v>
      </c>
      <c r="BI119" s="6">
        <v>6.6136569696343201</v>
      </c>
      <c r="BJ119" s="6">
        <v>6.6129851743959396</v>
      </c>
      <c r="BK119" s="6">
        <v>6.7247877894338597</v>
      </c>
      <c r="BL119" s="6">
        <v>6.7420374909251697</v>
      </c>
      <c r="BM119" s="6">
        <v>7.5790286513129601</v>
      </c>
      <c r="BN119" s="6">
        <v>6.7862544668341904</v>
      </c>
      <c r="BO119" s="6">
        <v>6.3290724943238601</v>
      </c>
    </row>
    <row r="120" spans="1:67" x14ac:dyDescent="0.25">
      <c r="A120" s="7">
        <v>119</v>
      </c>
      <c r="B120" s="7" t="s">
        <v>8166</v>
      </c>
      <c r="C120" s="6" t="s">
        <v>8170</v>
      </c>
      <c r="D120" s="6" t="s">
        <v>8171</v>
      </c>
      <c r="E120" s="6" t="s">
        <v>8172</v>
      </c>
      <c r="F120" s="6">
        <v>0.37614946213188277</v>
      </c>
      <c r="G120" s="6">
        <v>1.5744489428699951E-2</v>
      </c>
      <c r="H120" s="6" t="s">
        <v>312</v>
      </c>
      <c r="I120" s="6" t="s">
        <v>44</v>
      </c>
      <c r="J120" s="6" t="s">
        <v>45</v>
      </c>
      <c r="K120" s="6" t="s">
        <v>46</v>
      </c>
      <c r="L120" s="6" t="s">
        <v>312</v>
      </c>
      <c r="P120" s="88">
        <v>3</v>
      </c>
      <c r="Q120" s="6" t="s">
        <v>8169</v>
      </c>
      <c r="R120" s="6" t="s">
        <v>8167</v>
      </c>
      <c r="S120" s="6" t="s">
        <v>8168</v>
      </c>
      <c r="T120" s="6" t="s">
        <v>1878</v>
      </c>
      <c r="U120" s="6" t="s">
        <v>4046</v>
      </c>
      <c r="V120" s="6">
        <v>2</v>
      </c>
      <c r="W120" s="6">
        <v>9</v>
      </c>
      <c r="X120" s="6">
        <v>8.24</v>
      </c>
      <c r="Y120" s="6" t="s">
        <v>56</v>
      </c>
      <c r="AB120" s="6" t="s">
        <v>8173</v>
      </c>
      <c r="AC120" s="6" t="s">
        <v>8174</v>
      </c>
      <c r="AD120" s="6" t="s">
        <v>8175</v>
      </c>
      <c r="AE120" s="6" t="s">
        <v>8176</v>
      </c>
      <c r="AF120" s="6" t="s">
        <v>8177</v>
      </c>
      <c r="AG120" s="6" t="s">
        <v>8178</v>
      </c>
      <c r="AH120" s="6" t="s">
        <v>8179</v>
      </c>
      <c r="AI120" s="6" t="s">
        <v>8180</v>
      </c>
      <c r="AJ120" s="6" t="s">
        <v>8181</v>
      </c>
      <c r="AK120" s="6" t="s">
        <v>66</v>
      </c>
      <c r="AL120" s="6" t="s">
        <v>67</v>
      </c>
      <c r="AM120" s="6" t="s">
        <v>56</v>
      </c>
      <c r="AN120" s="6" t="s">
        <v>56</v>
      </c>
      <c r="AO120" s="6" t="s">
        <v>56</v>
      </c>
      <c r="AP120" s="6" t="s">
        <v>8182</v>
      </c>
      <c r="AQ120" s="6" t="s">
        <v>8183</v>
      </c>
      <c r="AR120" s="6" t="s">
        <v>72</v>
      </c>
      <c r="AS120" s="6" t="s">
        <v>8170</v>
      </c>
      <c r="AT120" s="6" t="s">
        <v>8184</v>
      </c>
      <c r="AU120" s="6" t="s">
        <v>72</v>
      </c>
      <c r="AV120" s="6" t="s">
        <v>8185</v>
      </c>
      <c r="AW120" s="6">
        <v>6.98279573392806</v>
      </c>
      <c r="AX120" s="6">
        <v>6.87878315522644</v>
      </c>
      <c r="AY120" s="6">
        <v>6.3642321455825801</v>
      </c>
      <c r="AZ120" s="6">
        <v>6.4232788135143499</v>
      </c>
      <c r="BA120" s="6">
        <v>6.63965589083901</v>
      </c>
      <c r="BB120" s="6">
        <v>7.2466709103008</v>
      </c>
      <c r="BC120" s="6">
        <v>5.9092890593368796</v>
      </c>
      <c r="BD120" s="6">
        <v>6.8648373319742602</v>
      </c>
      <c r="BE120" s="6">
        <v>6.5457029976980001</v>
      </c>
      <c r="BF120" s="6">
        <v>7.3018002067045797</v>
      </c>
      <c r="BG120" s="6">
        <v>6.6389683139759397</v>
      </c>
      <c r="BH120" s="6">
        <v>6.9058606690347197</v>
      </c>
      <c r="BI120" s="6">
        <v>6.7093421394705599</v>
      </c>
      <c r="BJ120" s="6">
        <v>6.57407191578893</v>
      </c>
      <c r="BK120" s="6">
        <v>7.0087704924989502</v>
      </c>
      <c r="BL120" s="6">
        <v>6.7159950752573003</v>
      </c>
      <c r="BM120" s="6">
        <v>7.1960656207677998</v>
      </c>
      <c r="BN120" s="6">
        <v>6.4382101328215899</v>
      </c>
      <c r="BO120" s="6">
        <v>6.6464185292364197</v>
      </c>
    </row>
    <row r="121" spans="1:67" x14ac:dyDescent="0.25">
      <c r="A121" s="7">
        <v>120</v>
      </c>
      <c r="B121" s="7" t="s">
        <v>23171</v>
      </c>
      <c r="C121" s="6" t="s">
        <v>1930</v>
      </c>
      <c r="D121" s="6" t="s">
        <v>23177</v>
      </c>
      <c r="E121" s="6" t="s">
        <v>1932</v>
      </c>
      <c r="F121" s="6">
        <v>0.37563095614245068</v>
      </c>
      <c r="G121" s="6">
        <v>3.2759122542404283E-2</v>
      </c>
      <c r="H121" s="6" t="s">
        <v>23174</v>
      </c>
      <c r="I121" s="6" t="s">
        <v>44</v>
      </c>
      <c r="J121" s="6" t="s">
        <v>45</v>
      </c>
      <c r="K121" s="6" t="s">
        <v>46</v>
      </c>
      <c r="L121" s="6" t="s">
        <v>47</v>
      </c>
      <c r="M121" s="6" t="s">
        <v>48</v>
      </c>
      <c r="N121" s="6" t="s">
        <v>23175</v>
      </c>
      <c r="O121" s="6" t="s">
        <v>23174</v>
      </c>
      <c r="P121" s="88">
        <v>6</v>
      </c>
      <c r="Q121" s="6" t="s">
        <v>23176</v>
      </c>
      <c r="R121" s="6" t="s">
        <v>23172</v>
      </c>
      <c r="S121" s="6" t="s">
        <v>23173</v>
      </c>
      <c r="T121" s="6" t="s">
        <v>7720</v>
      </c>
      <c r="U121" s="6" t="s">
        <v>4171</v>
      </c>
      <c r="V121" s="6">
        <v>2</v>
      </c>
      <c r="W121" s="6">
        <v>12</v>
      </c>
      <c r="X121" s="6">
        <v>7.23</v>
      </c>
      <c r="Y121" s="6" t="s">
        <v>56</v>
      </c>
      <c r="AB121" s="6" t="s">
        <v>10426</v>
      </c>
      <c r="AC121" s="6" t="s">
        <v>10427</v>
      </c>
      <c r="AD121" s="6" t="s">
        <v>10428</v>
      </c>
      <c r="AE121" s="6" t="s">
        <v>10429</v>
      </c>
      <c r="AF121" s="6" t="s">
        <v>10430</v>
      </c>
      <c r="AG121" s="6" t="s">
        <v>1186</v>
      </c>
      <c r="AH121" s="6" t="s">
        <v>1187</v>
      </c>
      <c r="AI121" s="6" t="s">
        <v>1941</v>
      </c>
      <c r="AJ121" s="6" t="s">
        <v>10431</v>
      </c>
      <c r="AK121" s="6" t="s">
        <v>1943</v>
      </c>
      <c r="AL121" s="6" t="s">
        <v>67</v>
      </c>
      <c r="AM121" s="6" t="s">
        <v>56</v>
      </c>
      <c r="AN121" s="6" t="s">
        <v>56</v>
      </c>
      <c r="AO121" s="6" t="s">
        <v>56</v>
      </c>
      <c r="AP121" s="6" t="s">
        <v>1944</v>
      </c>
      <c r="AQ121" s="6" t="s">
        <v>1945</v>
      </c>
      <c r="AR121" s="6" t="s">
        <v>4</v>
      </c>
      <c r="AS121" s="6" t="s">
        <v>1946</v>
      </c>
      <c r="AT121" s="6" t="s">
        <v>10432</v>
      </c>
      <c r="AU121" s="6" t="s">
        <v>4</v>
      </c>
      <c r="AV121" s="6" t="s">
        <v>23178</v>
      </c>
      <c r="AW121" s="6">
        <v>6.4718159728423004</v>
      </c>
      <c r="AX121" s="6">
        <v>6.2645465402770002</v>
      </c>
      <c r="AY121" s="6">
        <v>6.7084112568201899</v>
      </c>
      <c r="AZ121" s="6">
        <v>6.2518731868297204</v>
      </c>
      <c r="BA121" s="6">
        <v>6.63164359828526</v>
      </c>
      <c r="BB121" s="6">
        <v>7.0586917207588202</v>
      </c>
      <c r="BC121" s="6">
        <v>5.8891116921340902</v>
      </c>
      <c r="BD121" s="6">
        <v>6.6941795573013598</v>
      </c>
      <c r="BE121" s="6">
        <v>6.4491235675893703</v>
      </c>
      <c r="BF121" s="6">
        <v>6.5936125401108301</v>
      </c>
      <c r="BG121" s="6">
        <v>5.9917690473889396</v>
      </c>
      <c r="BH121" s="6">
        <v>6.8590692732260496</v>
      </c>
      <c r="BI121" s="6">
        <v>6.1991669461327001</v>
      </c>
      <c r="BJ121" s="6">
        <v>6.8780904689501901</v>
      </c>
      <c r="BK121" s="6">
        <v>6.8145273324795497</v>
      </c>
      <c r="BL121" s="6">
        <v>6.7662753235431703</v>
      </c>
      <c r="BM121" s="6">
        <v>6.7715728571829503</v>
      </c>
      <c r="BN121" s="6">
        <v>5.9930131936577702</v>
      </c>
      <c r="BO121" s="6">
        <v>6.4668656036918204</v>
      </c>
    </row>
    <row r="122" spans="1:67" x14ac:dyDescent="0.25">
      <c r="A122" s="7">
        <v>121</v>
      </c>
      <c r="B122" s="7" t="s">
        <v>23179</v>
      </c>
      <c r="C122" s="6" t="s">
        <v>9000</v>
      </c>
      <c r="D122" s="6" t="s">
        <v>9001</v>
      </c>
      <c r="E122" s="6" t="s">
        <v>9002</v>
      </c>
      <c r="F122" s="6">
        <v>0.37547970418775639</v>
      </c>
      <c r="G122" s="6">
        <v>3.5987404408457041E-3</v>
      </c>
      <c r="H122" s="6" t="s">
        <v>8038</v>
      </c>
      <c r="I122" s="6" t="s">
        <v>44</v>
      </c>
      <c r="J122" s="6" t="s">
        <v>507</v>
      </c>
      <c r="K122" s="6" t="s">
        <v>801</v>
      </c>
      <c r="L122" s="6" t="s">
        <v>5434</v>
      </c>
      <c r="M122" s="6" t="s">
        <v>5435</v>
      </c>
      <c r="N122" s="6" t="s">
        <v>8039</v>
      </c>
      <c r="O122" s="6" t="s">
        <v>8038</v>
      </c>
      <c r="P122" s="88">
        <v>6</v>
      </c>
      <c r="Q122" s="6" t="s">
        <v>23180</v>
      </c>
      <c r="R122" s="6" t="s">
        <v>23180</v>
      </c>
      <c r="S122" s="6" t="s">
        <v>23181</v>
      </c>
      <c r="T122" s="6" t="s">
        <v>4923</v>
      </c>
      <c r="U122" s="6" t="s">
        <v>387</v>
      </c>
      <c r="V122" s="6">
        <v>1</v>
      </c>
      <c r="W122" s="6">
        <v>32</v>
      </c>
      <c r="X122" s="6">
        <v>7.86</v>
      </c>
      <c r="Y122" s="6" t="s">
        <v>56</v>
      </c>
      <c r="AB122" s="6" t="s">
        <v>9003</v>
      </c>
      <c r="AC122" s="6" t="s">
        <v>9004</v>
      </c>
      <c r="AD122" s="6" t="s">
        <v>9005</v>
      </c>
      <c r="AE122" s="6" t="s">
        <v>9006</v>
      </c>
      <c r="AF122" s="6" t="s">
        <v>9007</v>
      </c>
      <c r="AG122" s="6" t="s">
        <v>9008</v>
      </c>
      <c r="AH122" s="6" t="s">
        <v>9009</v>
      </c>
      <c r="AI122" s="6" t="s">
        <v>5120</v>
      </c>
      <c r="AJ122" s="6" t="s">
        <v>9010</v>
      </c>
      <c r="AK122" s="6" t="s">
        <v>9011</v>
      </c>
      <c r="AL122" s="6" t="s">
        <v>1919</v>
      </c>
      <c r="AM122" s="6" t="s">
        <v>56</v>
      </c>
      <c r="AN122" s="6" t="s">
        <v>56</v>
      </c>
      <c r="AO122" s="6" t="s">
        <v>56</v>
      </c>
      <c r="AP122" s="6" t="s">
        <v>9012</v>
      </c>
      <c r="AQ122" s="6" t="s">
        <v>9013</v>
      </c>
      <c r="AR122" s="6" t="s">
        <v>1583</v>
      </c>
      <c r="AS122" s="6" t="s">
        <v>9014</v>
      </c>
      <c r="AT122" s="6" t="s">
        <v>9015</v>
      </c>
      <c r="AU122" s="6" t="s">
        <v>4</v>
      </c>
      <c r="AV122" s="6" t="s">
        <v>23182</v>
      </c>
      <c r="AW122" s="6">
        <v>6.9294930560099699</v>
      </c>
      <c r="AX122" s="6">
        <v>6.5849924543352998</v>
      </c>
      <c r="AY122" s="6">
        <v>6.8647721132538901</v>
      </c>
      <c r="AZ122" s="6">
        <v>6.1940287151677298</v>
      </c>
      <c r="BA122" s="6">
        <v>5.9881378349149497</v>
      </c>
      <c r="BB122" s="6">
        <v>6.5702686173109903</v>
      </c>
      <c r="BC122" s="6">
        <v>6.42193544336582</v>
      </c>
      <c r="BD122" s="6">
        <v>6.65712768725861</v>
      </c>
      <c r="BE122" s="6">
        <v>6.8923673986954999</v>
      </c>
      <c r="BF122" s="6">
        <v>6.3688725548793599</v>
      </c>
      <c r="BG122" s="6">
        <v>6.4117763940363899</v>
      </c>
      <c r="BH122" s="6">
        <v>6.5909087898519303</v>
      </c>
      <c r="BI122" s="6">
        <v>6.6471971814569502</v>
      </c>
      <c r="BJ122" s="6">
        <v>6.4079007099215204</v>
      </c>
      <c r="BK122" s="6">
        <v>6.9162723491731901</v>
      </c>
      <c r="BL122" s="6">
        <v>6.9284957592235399</v>
      </c>
      <c r="BM122" s="6">
        <v>6.1984814095451499</v>
      </c>
      <c r="BN122" s="6">
        <v>6.3589719144646697</v>
      </c>
      <c r="BO122" s="6">
        <v>6.1296966578618202</v>
      </c>
    </row>
    <row r="123" spans="1:67" x14ac:dyDescent="0.25">
      <c r="A123" s="7">
        <v>122</v>
      </c>
      <c r="B123" s="7" t="s">
        <v>9316</v>
      </c>
      <c r="C123" s="6" t="s">
        <v>108</v>
      </c>
      <c r="D123" s="6" t="s">
        <v>9319</v>
      </c>
      <c r="E123" s="6" t="s">
        <v>9320</v>
      </c>
      <c r="F123" s="6">
        <v>0.37466876841855262</v>
      </c>
      <c r="G123" s="6">
        <v>1.206636500754148E-2</v>
      </c>
      <c r="H123" s="6" t="s">
        <v>4906</v>
      </c>
      <c r="I123" s="6" t="s">
        <v>44</v>
      </c>
      <c r="J123" s="6" t="s">
        <v>45</v>
      </c>
      <c r="K123" s="6" t="s">
        <v>46</v>
      </c>
      <c r="L123" s="6" t="s">
        <v>312</v>
      </c>
      <c r="N123" s="6" t="s">
        <v>4907</v>
      </c>
      <c r="O123" s="6" t="s">
        <v>4906</v>
      </c>
      <c r="P123" s="88">
        <v>6</v>
      </c>
      <c r="Q123" s="6" t="s">
        <v>9317</v>
      </c>
      <c r="R123" s="6" t="s">
        <v>9317</v>
      </c>
      <c r="S123" s="6" t="s">
        <v>9318</v>
      </c>
      <c r="T123" s="6" t="s">
        <v>971</v>
      </c>
      <c r="U123" s="6" t="s">
        <v>362</v>
      </c>
      <c r="V123" s="6">
        <v>1</v>
      </c>
      <c r="W123" s="6">
        <v>26</v>
      </c>
      <c r="X123" s="6">
        <v>12.48</v>
      </c>
      <c r="Y123" s="6" t="s">
        <v>56</v>
      </c>
      <c r="AB123" s="6" t="s">
        <v>56</v>
      </c>
      <c r="AF123" s="6" t="s">
        <v>56</v>
      </c>
      <c r="AG123" s="6" t="s">
        <v>56</v>
      </c>
      <c r="AI123" s="6" t="s">
        <v>56</v>
      </c>
      <c r="AJ123" s="6" t="s">
        <v>56</v>
      </c>
      <c r="AK123" s="6" t="s">
        <v>56</v>
      </c>
      <c r="AL123" s="6" t="s">
        <v>56</v>
      </c>
      <c r="AM123" s="6" t="s">
        <v>56</v>
      </c>
      <c r="AN123" s="6" t="s">
        <v>56</v>
      </c>
      <c r="AO123" s="6" t="s">
        <v>56</v>
      </c>
      <c r="AP123" s="6" t="s">
        <v>9321</v>
      </c>
      <c r="AQ123" s="6" t="s">
        <v>9322</v>
      </c>
      <c r="AR123" s="6" t="s">
        <v>304</v>
      </c>
      <c r="AS123" s="6" t="s">
        <v>9323</v>
      </c>
      <c r="AT123" s="6" t="s">
        <v>9324</v>
      </c>
      <c r="AU123" s="6" t="s">
        <v>304</v>
      </c>
      <c r="AV123" s="6" t="s">
        <v>9325</v>
      </c>
      <c r="AW123" s="6">
        <v>6.9468108029485602</v>
      </c>
      <c r="AX123" s="6">
        <v>6.4519630331651401</v>
      </c>
      <c r="AY123" s="6">
        <v>6.8444244234697296</v>
      </c>
      <c r="AZ123" s="6">
        <v>6.6506281220136803</v>
      </c>
      <c r="BA123" s="6">
        <v>6.6161236296008497</v>
      </c>
      <c r="BB123" s="6">
        <v>7.1040943274367097</v>
      </c>
      <c r="BC123" s="6">
        <v>6.68903354107663</v>
      </c>
      <c r="BD123" s="6">
        <v>7.6610977444661899</v>
      </c>
      <c r="BE123" s="6">
        <v>7.3834832549939504</v>
      </c>
      <c r="BF123" s="6">
        <v>6.8001945799598502</v>
      </c>
      <c r="BG123" s="6">
        <v>6.74359998513071</v>
      </c>
      <c r="BH123" s="6">
        <v>7.3290723111116503</v>
      </c>
      <c r="BI123" s="6">
        <v>6.8196196672640399</v>
      </c>
      <c r="BJ123" s="6">
        <v>6.6631212595874398</v>
      </c>
      <c r="BK123" s="6">
        <v>6.5850771401708297</v>
      </c>
      <c r="BL123" s="6">
        <v>7.0969586860060003</v>
      </c>
      <c r="BM123" s="6">
        <v>6.6538250159333803</v>
      </c>
      <c r="BN123" s="6">
        <v>7.0786127083157897</v>
      </c>
      <c r="BO123" s="6">
        <v>6.2729551764965397</v>
      </c>
    </row>
    <row r="124" spans="1:67" x14ac:dyDescent="0.25">
      <c r="A124" s="7">
        <v>123</v>
      </c>
      <c r="B124" s="7" t="s">
        <v>23183</v>
      </c>
      <c r="C124" s="6" t="s">
        <v>23189</v>
      </c>
      <c r="D124" s="6" t="s">
        <v>23190</v>
      </c>
      <c r="E124" s="6" t="s">
        <v>23191</v>
      </c>
      <c r="F124" s="6">
        <v>0.37416803805472648</v>
      </c>
      <c r="G124" s="6">
        <v>2.5932100235505809E-2</v>
      </c>
      <c r="H124" s="6" t="s">
        <v>374</v>
      </c>
      <c r="I124" s="6" t="s">
        <v>44</v>
      </c>
      <c r="J124" s="6" t="s">
        <v>45</v>
      </c>
      <c r="K124" s="6" t="s">
        <v>46</v>
      </c>
      <c r="L124" s="6" t="s">
        <v>47</v>
      </c>
      <c r="M124" s="6" t="s">
        <v>48</v>
      </c>
      <c r="N124" s="6" t="s">
        <v>373</v>
      </c>
      <c r="O124" s="6" t="s">
        <v>374</v>
      </c>
      <c r="P124" s="88">
        <v>6</v>
      </c>
      <c r="Q124" s="6" t="s">
        <v>23186</v>
      </c>
      <c r="R124" s="6" t="s">
        <v>23184</v>
      </c>
      <c r="S124" s="6" t="s">
        <v>23185</v>
      </c>
      <c r="T124" s="6" t="s">
        <v>23187</v>
      </c>
      <c r="U124" s="6" t="s">
        <v>23188</v>
      </c>
      <c r="V124" s="6">
        <v>4</v>
      </c>
      <c r="W124" s="6">
        <v>10</v>
      </c>
      <c r="X124" s="6">
        <v>6.89</v>
      </c>
      <c r="Y124" s="6" t="s">
        <v>56</v>
      </c>
      <c r="AB124" s="6" t="s">
        <v>23192</v>
      </c>
      <c r="AC124" s="6" t="s">
        <v>23193</v>
      </c>
      <c r="AD124" s="6" t="s">
        <v>23194</v>
      </c>
      <c r="AF124" s="6" t="s">
        <v>23195</v>
      </c>
      <c r="AG124" s="6" t="s">
        <v>435</v>
      </c>
      <c r="AH124" s="6" t="s">
        <v>436</v>
      </c>
      <c r="AI124" s="6" t="s">
        <v>3004</v>
      </c>
      <c r="AJ124" s="6" t="s">
        <v>23196</v>
      </c>
      <c r="AK124" s="6" t="s">
        <v>6763</v>
      </c>
      <c r="AL124" s="6" t="s">
        <v>67</v>
      </c>
      <c r="AM124" s="6" t="s">
        <v>56</v>
      </c>
      <c r="AN124" s="6" t="s">
        <v>56</v>
      </c>
      <c r="AO124" s="6" t="s">
        <v>56</v>
      </c>
      <c r="AP124" s="6" t="s">
        <v>23197</v>
      </c>
      <c r="AQ124" s="6" t="s">
        <v>23198</v>
      </c>
      <c r="AR124" s="6" t="s">
        <v>442</v>
      </c>
      <c r="AS124" s="6" t="s">
        <v>23189</v>
      </c>
      <c r="AT124" s="6" t="s">
        <v>23199</v>
      </c>
      <c r="AU124" s="6" t="s">
        <v>442</v>
      </c>
      <c r="AV124" s="6" t="s">
        <v>23200</v>
      </c>
      <c r="AW124" s="6">
        <v>7.1113801807654298</v>
      </c>
      <c r="AX124" s="6">
        <v>6.4081807547233103</v>
      </c>
      <c r="AY124" s="6">
        <v>7.5184876313637998</v>
      </c>
      <c r="AZ124" s="6">
        <v>6.11996516345258</v>
      </c>
      <c r="BA124" s="6">
        <v>6.3608689724928702</v>
      </c>
      <c r="BB124" s="6">
        <v>6.9869955844739398</v>
      </c>
      <c r="BC124" s="6">
        <v>5.95279534801419</v>
      </c>
      <c r="BD124" s="6">
        <v>6.85083614389342</v>
      </c>
      <c r="BE124" s="6">
        <v>6.5527838909165004</v>
      </c>
      <c r="BF124" s="6">
        <v>6.48418605352696</v>
      </c>
      <c r="BG124" s="6">
        <v>6.4344572823958597</v>
      </c>
      <c r="BH124" s="6">
        <v>6.8433200643859804</v>
      </c>
      <c r="BI124" s="6">
        <v>6.0238288036426804</v>
      </c>
      <c r="BJ124" s="6">
        <v>6.5032799847799998</v>
      </c>
      <c r="BK124" s="6">
        <v>6.29871141656555</v>
      </c>
      <c r="BL124" s="6">
        <v>6.7282361412849996</v>
      </c>
      <c r="BM124" s="6">
        <v>6.6696284006773103</v>
      </c>
      <c r="BN124" s="6">
        <v>6.7244070395006599</v>
      </c>
      <c r="BO124" s="6">
        <v>6.3706242858365902</v>
      </c>
    </row>
    <row r="125" spans="1:67" x14ac:dyDescent="0.25">
      <c r="A125" s="7">
        <v>124</v>
      </c>
      <c r="B125" s="7" t="s">
        <v>23201</v>
      </c>
      <c r="C125" s="6" t="s">
        <v>19862</v>
      </c>
      <c r="D125" s="6" t="s">
        <v>19863</v>
      </c>
      <c r="E125" s="6" t="s">
        <v>19864</v>
      </c>
      <c r="F125" s="6">
        <v>0.37361333042468908</v>
      </c>
      <c r="G125" s="6">
        <v>3.5987404408457041E-3</v>
      </c>
      <c r="H125" s="6" t="s">
        <v>3200</v>
      </c>
      <c r="I125" s="6" t="s">
        <v>44</v>
      </c>
      <c r="J125" s="6" t="s">
        <v>101</v>
      </c>
      <c r="K125" s="6" t="s">
        <v>102</v>
      </c>
      <c r="L125" s="6" t="s">
        <v>103</v>
      </c>
      <c r="M125" s="6" t="s">
        <v>1286</v>
      </c>
      <c r="N125" s="6" t="s">
        <v>1287</v>
      </c>
      <c r="O125" s="6" t="s">
        <v>3200</v>
      </c>
      <c r="P125" s="88">
        <v>6</v>
      </c>
      <c r="Q125" s="6" t="s">
        <v>23202</v>
      </c>
      <c r="R125" s="6" t="s">
        <v>23202</v>
      </c>
      <c r="S125" s="6" t="s">
        <v>23203</v>
      </c>
      <c r="T125" s="6" t="s">
        <v>107</v>
      </c>
      <c r="U125" s="6" t="s">
        <v>566</v>
      </c>
      <c r="V125" s="6">
        <v>1</v>
      </c>
      <c r="W125" s="6">
        <v>4</v>
      </c>
      <c r="X125" s="6">
        <v>4.2699999999999996</v>
      </c>
      <c r="Y125" s="6" t="s">
        <v>56</v>
      </c>
      <c r="AB125" s="6" t="s">
        <v>19865</v>
      </c>
      <c r="AC125" s="6" t="s">
        <v>19866</v>
      </c>
      <c r="AD125" s="6" t="s">
        <v>19867</v>
      </c>
      <c r="AF125" s="6" t="s">
        <v>19868</v>
      </c>
      <c r="AG125" s="6" t="s">
        <v>10161</v>
      </c>
      <c r="AH125" s="6" t="s">
        <v>10162</v>
      </c>
      <c r="AI125" s="6" t="s">
        <v>56</v>
      </c>
      <c r="AJ125" s="6" t="s">
        <v>19869</v>
      </c>
      <c r="AK125" s="6" t="s">
        <v>13968</v>
      </c>
      <c r="AL125" s="6" t="s">
        <v>326</v>
      </c>
      <c r="AM125" s="6" t="s">
        <v>56</v>
      </c>
      <c r="AN125" s="6" t="s">
        <v>56</v>
      </c>
      <c r="AO125" s="6" t="s">
        <v>56</v>
      </c>
      <c r="AP125" s="6" t="s">
        <v>19870</v>
      </c>
      <c r="AQ125" s="6" t="s">
        <v>19871</v>
      </c>
      <c r="AR125" s="6" t="s">
        <v>219</v>
      </c>
      <c r="AS125" s="6" t="s">
        <v>19872</v>
      </c>
      <c r="AT125" s="6" t="s">
        <v>19873</v>
      </c>
      <c r="AU125" s="6" t="s">
        <v>148</v>
      </c>
      <c r="AV125" s="6" t="s">
        <v>23204</v>
      </c>
      <c r="AW125" s="6">
        <v>6.4942799923642598</v>
      </c>
      <c r="AX125" s="6">
        <v>6.2353013929488998</v>
      </c>
      <c r="AY125" s="6">
        <v>6.5325188281762401</v>
      </c>
      <c r="AZ125" s="6">
        <v>5.6971299145698397</v>
      </c>
      <c r="BA125" s="6">
        <v>5.7377975291422203</v>
      </c>
      <c r="BB125" s="6">
        <v>6.1001812755708702</v>
      </c>
      <c r="BC125" s="6">
        <v>5.6636547614836896</v>
      </c>
      <c r="BD125" s="6">
        <v>6.0357522371720203</v>
      </c>
      <c r="BE125" s="6">
        <v>6.1612374080128802</v>
      </c>
      <c r="BF125" s="6">
        <v>6.3016997146466904</v>
      </c>
      <c r="BG125" s="6">
        <v>5.5385184381652603</v>
      </c>
      <c r="BH125" s="6">
        <v>5.7477581730201797</v>
      </c>
      <c r="BI125" s="6">
        <v>5.77552015779019</v>
      </c>
      <c r="BJ125" s="6">
        <v>5.4827249837608898</v>
      </c>
      <c r="BK125" s="6">
        <v>6.2419822994854197</v>
      </c>
      <c r="BL125" s="6">
        <v>6.2520154183567804</v>
      </c>
      <c r="BM125" s="6">
        <v>5.7616805658171604</v>
      </c>
      <c r="BN125" s="6">
        <v>5.6233071924687703</v>
      </c>
      <c r="BO125" s="6">
        <v>6.0542053770903204</v>
      </c>
    </row>
    <row r="126" spans="1:67" x14ac:dyDescent="0.25">
      <c r="A126" s="7">
        <v>125</v>
      </c>
      <c r="B126" s="7" t="s">
        <v>9939</v>
      </c>
      <c r="C126" s="6" t="s">
        <v>3668</v>
      </c>
      <c r="D126" s="6" t="s">
        <v>3669</v>
      </c>
      <c r="E126" s="6" t="s">
        <v>3670</v>
      </c>
      <c r="F126" s="6">
        <v>0.37319873251998281</v>
      </c>
      <c r="G126" s="6">
        <v>3.5987404408457041E-3</v>
      </c>
      <c r="H126" s="6" t="s">
        <v>294</v>
      </c>
      <c r="I126" s="6" t="s">
        <v>44</v>
      </c>
      <c r="J126" s="6" t="s">
        <v>45</v>
      </c>
      <c r="K126" s="6" t="s">
        <v>295</v>
      </c>
      <c r="L126" s="6" t="s">
        <v>296</v>
      </c>
      <c r="M126" s="6" t="s">
        <v>297</v>
      </c>
      <c r="N126" s="6" t="s">
        <v>294</v>
      </c>
      <c r="P126" s="88">
        <v>5</v>
      </c>
      <c r="Q126" s="6" t="s">
        <v>9940</v>
      </c>
      <c r="R126" s="6" t="s">
        <v>9940</v>
      </c>
      <c r="S126" s="6" t="s">
        <v>9941</v>
      </c>
      <c r="T126" s="6" t="s">
        <v>9942</v>
      </c>
      <c r="U126" s="6" t="s">
        <v>211</v>
      </c>
      <c r="V126" s="6">
        <v>1</v>
      </c>
      <c r="W126" s="6">
        <v>68</v>
      </c>
      <c r="X126" s="6">
        <v>15.81</v>
      </c>
      <c r="Y126" s="6" t="s">
        <v>56</v>
      </c>
      <c r="AB126" s="6" t="s">
        <v>56</v>
      </c>
      <c r="AF126" s="6" t="s">
        <v>3674</v>
      </c>
      <c r="AG126" s="6" t="s">
        <v>3675</v>
      </c>
      <c r="AH126" s="6" t="s">
        <v>3676</v>
      </c>
      <c r="AI126" s="6" t="s">
        <v>56</v>
      </c>
      <c r="AJ126" s="6" t="s">
        <v>56</v>
      </c>
      <c r="AK126" s="6" t="s">
        <v>56</v>
      </c>
      <c r="AL126" s="6" t="s">
        <v>1636</v>
      </c>
      <c r="AM126" s="6" t="s">
        <v>56</v>
      </c>
      <c r="AN126" s="6" t="s">
        <v>56</v>
      </c>
      <c r="AO126" s="6" t="s">
        <v>56</v>
      </c>
      <c r="AP126" s="6" t="s">
        <v>3677</v>
      </c>
      <c r="AQ126" s="6" t="s">
        <v>3678</v>
      </c>
      <c r="AR126" s="6" t="s">
        <v>532</v>
      </c>
      <c r="AS126" s="6" t="s">
        <v>3679</v>
      </c>
      <c r="AT126" s="6" t="s">
        <v>6316</v>
      </c>
      <c r="AU126" s="6" t="s">
        <v>532</v>
      </c>
      <c r="AV126" s="6" t="s">
        <v>6317</v>
      </c>
      <c r="AW126" s="6">
        <v>8.0355698145890297</v>
      </c>
      <c r="AX126" s="6">
        <v>6.4082825444412901</v>
      </c>
      <c r="AY126" s="6">
        <v>6.7227902568564</v>
      </c>
      <c r="AZ126" s="6">
        <v>6.5586786967637396</v>
      </c>
      <c r="BA126" s="6">
        <v>6.2323100947029397</v>
      </c>
      <c r="BB126" s="6">
        <v>6.4662373621421496</v>
      </c>
      <c r="BC126" s="6">
        <v>6.6373897502201196</v>
      </c>
      <c r="BD126" s="6">
        <v>6.79739227002508</v>
      </c>
      <c r="BE126" s="6">
        <v>6.6059405045219997</v>
      </c>
      <c r="BF126" s="6">
        <v>6.7429685978017799</v>
      </c>
      <c r="BG126" s="6">
        <v>6.3817378150074902</v>
      </c>
      <c r="BH126" s="6">
        <v>6.5398703685857402</v>
      </c>
      <c r="BI126" s="6">
        <v>6.5050754632806802</v>
      </c>
      <c r="BJ126" s="6">
        <v>6.5018396057944399</v>
      </c>
      <c r="BK126" s="6">
        <v>6.6062519261391399</v>
      </c>
      <c r="BL126" s="6">
        <v>6.6087881356957396</v>
      </c>
      <c r="BM126" s="6">
        <v>7.04335838703956</v>
      </c>
      <c r="BN126" s="6">
        <v>6.3132566709018203</v>
      </c>
      <c r="BO126" s="6">
        <v>6.2894553886826996</v>
      </c>
    </row>
    <row r="127" spans="1:67" x14ac:dyDescent="0.25">
      <c r="A127" s="7">
        <v>126</v>
      </c>
      <c r="B127" s="7" t="s">
        <v>23205</v>
      </c>
      <c r="C127" s="6" t="s">
        <v>9349</v>
      </c>
      <c r="D127" s="6" t="s">
        <v>9350</v>
      </c>
      <c r="E127" s="6" t="s">
        <v>9351</v>
      </c>
      <c r="F127" s="6">
        <v>0.37286857234034182</v>
      </c>
      <c r="G127" s="6">
        <v>1.206636500754148E-2</v>
      </c>
      <c r="H127" s="6" t="s">
        <v>1000</v>
      </c>
      <c r="I127" s="6" t="s">
        <v>44</v>
      </c>
      <c r="J127" s="6" t="s">
        <v>45</v>
      </c>
      <c r="K127" s="6" t="s">
        <v>46</v>
      </c>
      <c r="L127" s="6" t="s">
        <v>47</v>
      </c>
      <c r="M127" s="6" t="s">
        <v>48</v>
      </c>
      <c r="N127" s="6" t="s">
        <v>1001</v>
      </c>
      <c r="O127" s="6" t="s">
        <v>1000</v>
      </c>
      <c r="P127" s="88">
        <v>6</v>
      </c>
      <c r="Q127" s="6" t="s">
        <v>23206</v>
      </c>
      <c r="R127" s="6" t="s">
        <v>23206</v>
      </c>
      <c r="S127" s="6" t="s">
        <v>23207</v>
      </c>
      <c r="T127" s="6" t="s">
        <v>183</v>
      </c>
      <c r="U127" s="6" t="s">
        <v>361</v>
      </c>
      <c r="V127" s="6">
        <v>1</v>
      </c>
      <c r="W127" s="6">
        <v>17</v>
      </c>
      <c r="X127" s="6">
        <v>11.5</v>
      </c>
      <c r="Y127" s="6" t="s">
        <v>56</v>
      </c>
      <c r="AB127" s="6" t="s">
        <v>56</v>
      </c>
      <c r="AF127" s="6" t="s">
        <v>9352</v>
      </c>
      <c r="AG127" s="6" t="s">
        <v>396</v>
      </c>
      <c r="AH127" s="6" t="s">
        <v>397</v>
      </c>
      <c r="AI127" s="6" t="s">
        <v>991</v>
      </c>
      <c r="AJ127" s="6" t="s">
        <v>56</v>
      </c>
      <c r="AK127" s="6" t="s">
        <v>56</v>
      </c>
      <c r="AL127" s="6" t="s">
        <v>571</v>
      </c>
      <c r="AM127" s="6" t="s">
        <v>56</v>
      </c>
      <c r="AN127" s="6" t="s">
        <v>56</v>
      </c>
      <c r="AO127" s="6" t="s">
        <v>56</v>
      </c>
      <c r="AP127" s="6" t="s">
        <v>9353</v>
      </c>
      <c r="AQ127" s="6" t="s">
        <v>9354</v>
      </c>
      <c r="AR127" s="6" t="s">
        <v>402</v>
      </c>
      <c r="AS127" s="6" t="s">
        <v>9355</v>
      </c>
      <c r="AT127" s="6" t="s">
        <v>9356</v>
      </c>
      <c r="AU127" s="6" t="s">
        <v>402</v>
      </c>
      <c r="AV127" s="6" t="s">
        <v>23208</v>
      </c>
      <c r="AW127" s="6">
        <v>7.8732159457475301</v>
      </c>
      <c r="AX127" s="6">
        <v>7.0181469197275499</v>
      </c>
      <c r="AY127" s="6">
        <v>7.92797057325377</v>
      </c>
      <c r="AZ127" s="6">
        <v>7.0869166164731103</v>
      </c>
      <c r="BA127" s="6">
        <v>7.39998507339262</v>
      </c>
      <c r="BB127" s="6">
        <v>7.6893399513640004</v>
      </c>
      <c r="BC127" s="6">
        <v>7.0194113026761302</v>
      </c>
      <c r="BD127" s="6">
        <v>7.5440990766843798</v>
      </c>
      <c r="BE127" s="6">
        <v>7.5589664432864501</v>
      </c>
      <c r="BF127" s="6">
        <v>7.1696054057222796</v>
      </c>
      <c r="BG127" s="6">
        <v>7.5305006663004903</v>
      </c>
      <c r="BH127" s="6">
        <v>7.5538709074751296</v>
      </c>
      <c r="BI127" s="6">
        <v>6.9209838066029201</v>
      </c>
      <c r="BJ127" s="6">
        <v>7.3337998268464402</v>
      </c>
      <c r="BK127" s="6">
        <v>7.36246552864195</v>
      </c>
      <c r="BL127" s="6">
        <v>7.5265266686308996</v>
      </c>
      <c r="BM127" s="6">
        <v>8.2115209999087106</v>
      </c>
      <c r="BN127" s="6">
        <v>7.15309809873159</v>
      </c>
      <c r="BO127" s="6">
        <v>7.0850585951787997</v>
      </c>
    </row>
    <row r="128" spans="1:67" x14ac:dyDescent="0.25">
      <c r="A128" s="7">
        <v>127</v>
      </c>
      <c r="B128" s="7" t="s">
        <v>9927</v>
      </c>
      <c r="C128" s="6" t="s">
        <v>2303</v>
      </c>
      <c r="D128" s="6" t="s">
        <v>2303</v>
      </c>
      <c r="E128" s="6" t="s">
        <v>2304</v>
      </c>
      <c r="F128" s="6">
        <v>0.37240558172278959</v>
      </c>
      <c r="G128" s="6">
        <v>6.800560980127544E-3</v>
      </c>
      <c r="H128" s="6" t="s">
        <v>2889</v>
      </c>
      <c r="I128" s="6" t="s">
        <v>44</v>
      </c>
      <c r="J128" s="6" t="s">
        <v>45</v>
      </c>
      <c r="K128" s="6" t="s">
        <v>295</v>
      </c>
      <c r="L128" s="6" t="s">
        <v>296</v>
      </c>
      <c r="M128" s="6" t="s">
        <v>297</v>
      </c>
      <c r="N128" s="6" t="s">
        <v>294</v>
      </c>
      <c r="O128" s="6" t="s">
        <v>2889</v>
      </c>
      <c r="P128" s="88">
        <v>6</v>
      </c>
      <c r="Q128" s="6" t="s">
        <v>9928</v>
      </c>
      <c r="R128" s="6" t="s">
        <v>9928</v>
      </c>
      <c r="S128" s="6" t="s">
        <v>9929</v>
      </c>
      <c r="T128" s="6" t="s">
        <v>4923</v>
      </c>
      <c r="U128" s="6" t="s">
        <v>183</v>
      </c>
      <c r="V128" s="6">
        <v>1</v>
      </c>
      <c r="W128" s="6">
        <v>32</v>
      </c>
      <c r="X128" s="6">
        <v>10.76</v>
      </c>
      <c r="Y128" s="6" t="s">
        <v>56</v>
      </c>
      <c r="AB128" s="6" t="s">
        <v>2305</v>
      </c>
      <c r="AC128" s="6" t="s">
        <v>2306</v>
      </c>
      <c r="AD128" s="6" t="s">
        <v>2307</v>
      </c>
      <c r="AE128" s="6" t="s">
        <v>2308</v>
      </c>
      <c r="AF128" s="6" t="s">
        <v>2309</v>
      </c>
      <c r="AG128" s="6" t="s">
        <v>2310</v>
      </c>
      <c r="AH128" s="6" t="s">
        <v>2311</v>
      </c>
      <c r="AI128" s="6" t="s">
        <v>2312</v>
      </c>
      <c r="AJ128" s="6" t="s">
        <v>2313</v>
      </c>
      <c r="AK128" s="6" t="s">
        <v>2314</v>
      </c>
      <c r="AL128" s="6" t="s">
        <v>1919</v>
      </c>
      <c r="AM128" s="6" t="s">
        <v>56</v>
      </c>
      <c r="AN128" s="6" t="s">
        <v>56</v>
      </c>
      <c r="AO128" s="6" t="s">
        <v>56</v>
      </c>
      <c r="AP128" s="6" t="s">
        <v>2315</v>
      </c>
      <c r="AQ128" s="6" t="s">
        <v>2316</v>
      </c>
      <c r="AR128" s="6" t="s">
        <v>4</v>
      </c>
      <c r="AS128" s="6" t="s">
        <v>2317</v>
      </c>
      <c r="AT128" s="6" t="s">
        <v>9930</v>
      </c>
      <c r="AU128" s="6" t="s">
        <v>4</v>
      </c>
      <c r="AV128" s="6" t="s">
        <v>9931</v>
      </c>
      <c r="AW128" s="6">
        <v>7.3322667483556998</v>
      </c>
      <c r="AX128" s="6">
        <v>6.8757238385254302</v>
      </c>
      <c r="AY128" s="6">
        <v>7.2592354261070398</v>
      </c>
      <c r="AZ128" s="6">
        <v>6.9512088144827402</v>
      </c>
      <c r="BA128" s="6">
        <v>7.01440086027932</v>
      </c>
      <c r="BB128" s="6">
        <v>7.1277687287595102</v>
      </c>
      <c r="BC128" s="6">
        <v>6.5217218956908098</v>
      </c>
      <c r="BD128" s="6">
        <v>7.1203765126604903</v>
      </c>
      <c r="BE128" s="6">
        <v>6.8766738990169101</v>
      </c>
      <c r="BF128" s="6">
        <v>7.5593140131147898</v>
      </c>
      <c r="BG128" s="6">
        <v>6.6921814016947598</v>
      </c>
      <c r="BH128" s="6">
        <v>7.1295642572495899</v>
      </c>
      <c r="BI128" s="6">
        <v>7.8873106037906497</v>
      </c>
      <c r="BJ128" s="6">
        <v>7.0952670479799398</v>
      </c>
      <c r="BK128" s="6">
        <v>7.7224447082380303</v>
      </c>
      <c r="BL128" s="6">
        <v>7.4149148980226398</v>
      </c>
      <c r="BM128" s="6">
        <v>7.1940145741570998</v>
      </c>
      <c r="BN128" s="6">
        <v>7.0661395301652004</v>
      </c>
      <c r="BO128" s="6">
        <v>7.4396642261067196</v>
      </c>
    </row>
    <row r="129" spans="1:67" x14ac:dyDescent="0.25">
      <c r="A129" s="7">
        <v>128</v>
      </c>
      <c r="B129" s="7" t="s">
        <v>23209</v>
      </c>
      <c r="C129" s="6" t="s">
        <v>6055</v>
      </c>
      <c r="D129" s="6" t="s">
        <v>6056</v>
      </c>
      <c r="E129" s="6" t="s">
        <v>6057</v>
      </c>
      <c r="F129" s="6">
        <v>0.3722237617541877</v>
      </c>
      <c r="G129" s="6">
        <v>9.1026964091979572E-3</v>
      </c>
      <c r="H129" s="6" t="s">
        <v>1421</v>
      </c>
      <c r="I129" s="6" t="s">
        <v>44</v>
      </c>
      <c r="J129" s="6" t="s">
        <v>45</v>
      </c>
      <c r="K129" s="6" t="s">
        <v>46</v>
      </c>
      <c r="L129" s="6" t="s">
        <v>47</v>
      </c>
      <c r="M129" s="6" t="s">
        <v>48</v>
      </c>
      <c r="N129" s="6" t="s">
        <v>49</v>
      </c>
      <c r="O129" s="6" t="s">
        <v>1421</v>
      </c>
      <c r="P129" s="88">
        <v>6</v>
      </c>
      <c r="Q129" s="6" t="s">
        <v>23212</v>
      </c>
      <c r="R129" s="6" t="s">
        <v>23210</v>
      </c>
      <c r="S129" s="6" t="s">
        <v>23211</v>
      </c>
      <c r="T129" s="6" t="s">
        <v>23213</v>
      </c>
      <c r="U129" s="6" t="s">
        <v>23214</v>
      </c>
      <c r="V129" s="6">
        <v>3</v>
      </c>
      <c r="W129" s="6">
        <v>88</v>
      </c>
      <c r="X129" s="6">
        <v>15.81</v>
      </c>
      <c r="Y129" s="6" t="s">
        <v>56</v>
      </c>
      <c r="AB129" s="6" t="s">
        <v>6058</v>
      </c>
      <c r="AC129" s="6" t="s">
        <v>6059</v>
      </c>
      <c r="AD129" s="6" t="s">
        <v>6060</v>
      </c>
      <c r="AE129" s="6" t="s">
        <v>6061</v>
      </c>
      <c r="AF129" s="6" t="s">
        <v>6062</v>
      </c>
      <c r="AG129" s="6" t="s">
        <v>6063</v>
      </c>
      <c r="AH129" s="6" t="s">
        <v>6064</v>
      </c>
      <c r="AI129" s="6" t="s">
        <v>6065</v>
      </c>
      <c r="AJ129" s="6" t="s">
        <v>6066</v>
      </c>
      <c r="AK129" s="6" t="s">
        <v>6067</v>
      </c>
      <c r="AL129" s="6" t="s">
        <v>6068</v>
      </c>
      <c r="AM129" s="6" t="s">
        <v>56</v>
      </c>
      <c r="AN129" s="6" t="s">
        <v>56</v>
      </c>
      <c r="AO129" s="6" t="s">
        <v>56</v>
      </c>
      <c r="AP129" s="6" t="s">
        <v>6069</v>
      </c>
      <c r="AQ129" s="6" t="s">
        <v>6070</v>
      </c>
      <c r="AR129" s="6" t="s">
        <v>5</v>
      </c>
      <c r="AS129" s="6" t="s">
        <v>6055</v>
      </c>
      <c r="AT129" s="6" t="s">
        <v>8033</v>
      </c>
      <c r="AU129" s="6" t="s">
        <v>5</v>
      </c>
      <c r="AV129" s="6" t="s">
        <v>15157</v>
      </c>
      <c r="AW129" s="6">
        <v>8.2373049135677903</v>
      </c>
      <c r="AX129" s="6">
        <v>7.8747165921579398</v>
      </c>
      <c r="AY129" s="6">
        <v>8.25873303960641</v>
      </c>
      <c r="AZ129" s="6">
        <v>7.7253030386914903</v>
      </c>
      <c r="BA129" s="6">
        <v>7.6405510079576304</v>
      </c>
      <c r="BB129" s="6">
        <v>7.7805477295737697</v>
      </c>
      <c r="BC129" s="6">
        <v>7.40323210164025</v>
      </c>
      <c r="BD129" s="6">
        <v>7.4684876557622601</v>
      </c>
      <c r="BE129" s="6">
        <v>8.3595034729320403</v>
      </c>
      <c r="BF129" s="6">
        <v>7.8933872143459496</v>
      </c>
      <c r="BG129" s="6">
        <v>7.3035848253998203</v>
      </c>
      <c r="BH129" s="6">
        <v>8.1529759454933792</v>
      </c>
      <c r="BI129" s="6">
        <v>7.7572517537671803</v>
      </c>
      <c r="BJ129" s="6">
        <v>7.3628028184031002</v>
      </c>
      <c r="BK129" s="6">
        <v>7.3284102068683001</v>
      </c>
      <c r="BL129" s="6">
        <v>7.89324563233827</v>
      </c>
      <c r="BM129" s="6">
        <v>7.9253662511433003</v>
      </c>
      <c r="BN129" s="6">
        <v>7.5689464401627902</v>
      </c>
      <c r="BO129" s="6">
        <v>7.4559558563888499</v>
      </c>
    </row>
    <row r="130" spans="1:67" x14ac:dyDescent="0.25">
      <c r="A130" s="7">
        <v>129</v>
      </c>
      <c r="B130" s="7" t="s">
        <v>8019</v>
      </c>
      <c r="C130" s="6" t="s">
        <v>108</v>
      </c>
      <c r="D130" s="6" t="s">
        <v>8024</v>
      </c>
      <c r="E130" s="6" t="s">
        <v>56</v>
      </c>
      <c r="F130" s="6">
        <v>0.37205562173014611</v>
      </c>
      <c r="G130" s="6">
        <v>3.2759122542404283E-2</v>
      </c>
      <c r="H130" s="6" t="s">
        <v>8022</v>
      </c>
      <c r="I130" s="6" t="s">
        <v>44</v>
      </c>
      <c r="J130" s="6" t="s">
        <v>45</v>
      </c>
      <c r="K130" s="6" t="s">
        <v>1164</v>
      </c>
      <c r="L130" s="6" t="s">
        <v>1165</v>
      </c>
      <c r="M130" s="6" t="s">
        <v>1166</v>
      </c>
      <c r="N130" s="6" t="s">
        <v>8023</v>
      </c>
      <c r="O130" s="6" t="s">
        <v>8022</v>
      </c>
      <c r="P130" s="88">
        <v>6</v>
      </c>
      <c r="Q130" s="6" t="s">
        <v>8020</v>
      </c>
      <c r="R130" s="6" t="s">
        <v>8020</v>
      </c>
      <c r="S130" s="6" t="s">
        <v>8021</v>
      </c>
      <c r="T130" s="6" t="s">
        <v>77</v>
      </c>
      <c r="U130" s="6" t="s">
        <v>77</v>
      </c>
      <c r="V130" s="6">
        <v>1</v>
      </c>
      <c r="W130" s="6">
        <v>11</v>
      </c>
      <c r="X130" s="6">
        <v>11.19</v>
      </c>
      <c r="Y130" s="6" t="s">
        <v>56</v>
      </c>
      <c r="AB130" s="6" t="s">
        <v>56</v>
      </c>
      <c r="AF130" s="6" t="s">
        <v>56</v>
      </c>
      <c r="AG130" s="6" t="s">
        <v>56</v>
      </c>
      <c r="AI130" s="6" t="s">
        <v>56</v>
      </c>
      <c r="AJ130" s="6" t="s">
        <v>56</v>
      </c>
      <c r="AK130" s="6" t="s">
        <v>56</v>
      </c>
      <c r="AL130" s="6" t="s">
        <v>56</v>
      </c>
      <c r="AM130" s="6" t="s">
        <v>56</v>
      </c>
      <c r="AN130" s="6" t="s">
        <v>56</v>
      </c>
      <c r="AO130" s="6" t="s">
        <v>56</v>
      </c>
      <c r="AP130" s="6" t="s">
        <v>2866</v>
      </c>
      <c r="AQ130" s="6" t="s">
        <v>8025</v>
      </c>
      <c r="AR130" s="6" t="s">
        <v>8026</v>
      </c>
      <c r="AS130" s="6" t="s">
        <v>8027</v>
      </c>
      <c r="AT130" s="6" t="s">
        <v>8028</v>
      </c>
      <c r="AU130" s="6" t="s">
        <v>442</v>
      </c>
      <c r="AV130" s="6" t="s">
        <v>8029</v>
      </c>
      <c r="AW130" s="6">
        <v>7.6220948192039897</v>
      </c>
      <c r="AX130" s="6">
        <v>6.6234613191037699</v>
      </c>
      <c r="AY130" s="6">
        <v>6.3988859135092699</v>
      </c>
      <c r="AZ130" s="6">
        <v>6.4788118531542302</v>
      </c>
      <c r="BA130" s="6">
        <v>6.68279476783606</v>
      </c>
      <c r="BB130" s="6">
        <v>6.5187772004514297</v>
      </c>
      <c r="BC130" s="6">
        <v>6.8587176749868899</v>
      </c>
      <c r="BD130" s="6">
        <v>7.10662942544361</v>
      </c>
      <c r="BE130" s="6">
        <v>6.5889314451715304</v>
      </c>
      <c r="BF130" s="6">
        <v>7.1659562168395698</v>
      </c>
      <c r="BG130" s="6">
        <v>6.5124243552526604</v>
      </c>
      <c r="BH130" s="6">
        <v>7.01444917251498</v>
      </c>
      <c r="BI130" s="6">
        <v>6.9777076503879698</v>
      </c>
      <c r="BJ130" s="6">
        <v>6.5840485016564303</v>
      </c>
      <c r="BK130" s="6">
        <v>6.8353513089143796</v>
      </c>
      <c r="BL130" s="6">
        <v>7.5836861008929901</v>
      </c>
      <c r="BM130" s="6">
        <v>7.0970281597787404</v>
      </c>
      <c r="BN130" s="6">
        <v>6.48911451020071</v>
      </c>
      <c r="BO130" s="6">
        <v>6.7283619807742401</v>
      </c>
    </row>
    <row r="131" spans="1:67" x14ac:dyDescent="0.25">
      <c r="A131" s="7">
        <v>130</v>
      </c>
      <c r="B131" s="7" t="s">
        <v>23215</v>
      </c>
      <c r="C131" s="6" t="s">
        <v>9992</v>
      </c>
      <c r="D131" s="6" t="s">
        <v>9993</v>
      </c>
      <c r="E131" s="6" t="s">
        <v>9994</v>
      </c>
      <c r="F131" s="6">
        <v>0.37155408242654619</v>
      </c>
      <c r="G131" s="6">
        <v>2.0348760286840781E-2</v>
      </c>
      <c r="H131" s="6" t="s">
        <v>227</v>
      </c>
      <c r="I131" s="6" t="s">
        <v>44</v>
      </c>
      <c r="J131" s="6" t="s">
        <v>45</v>
      </c>
      <c r="K131" s="6" t="s">
        <v>46</v>
      </c>
      <c r="L131" s="6" t="s">
        <v>47</v>
      </c>
      <c r="M131" s="6" t="s">
        <v>48</v>
      </c>
      <c r="N131" s="6" t="s">
        <v>227</v>
      </c>
      <c r="P131" s="88">
        <v>5</v>
      </c>
      <c r="Q131" s="6" t="s">
        <v>23216</v>
      </c>
      <c r="R131" s="6" t="s">
        <v>23216</v>
      </c>
      <c r="S131" s="6" t="s">
        <v>23217</v>
      </c>
      <c r="T131" s="6" t="s">
        <v>362</v>
      </c>
      <c r="U131" s="6" t="s">
        <v>254</v>
      </c>
      <c r="V131" s="6">
        <v>1</v>
      </c>
      <c r="W131" s="6">
        <v>13</v>
      </c>
      <c r="X131" s="6">
        <v>10.56</v>
      </c>
      <c r="Y131" s="6" t="s">
        <v>56</v>
      </c>
      <c r="AB131" s="6" t="s">
        <v>56</v>
      </c>
      <c r="AF131" s="6" t="s">
        <v>9995</v>
      </c>
      <c r="AG131" s="6" t="s">
        <v>56</v>
      </c>
      <c r="AI131" s="6" t="s">
        <v>56</v>
      </c>
      <c r="AJ131" s="6" t="s">
        <v>56</v>
      </c>
      <c r="AK131" s="6" t="s">
        <v>56</v>
      </c>
      <c r="AL131" s="6" t="s">
        <v>4699</v>
      </c>
      <c r="AM131" s="6" t="s">
        <v>56</v>
      </c>
      <c r="AN131" s="6" t="s">
        <v>56</v>
      </c>
      <c r="AO131" s="6" t="s">
        <v>56</v>
      </c>
      <c r="AP131" s="6" t="s">
        <v>9996</v>
      </c>
      <c r="AQ131" s="6" t="s">
        <v>9997</v>
      </c>
      <c r="AR131" s="6" t="s">
        <v>402</v>
      </c>
      <c r="AS131" s="6" t="s">
        <v>9998</v>
      </c>
      <c r="AT131" s="6" t="s">
        <v>9999</v>
      </c>
      <c r="AU131" s="6" t="s">
        <v>402</v>
      </c>
      <c r="AV131" s="6" t="s">
        <v>14772</v>
      </c>
      <c r="AW131" s="6">
        <v>6.6703248169642899</v>
      </c>
      <c r="AX131" s="6">
        <v>6.3745331611807003</v>
      </c>
      <c r="AY131" s="6">
        <v>7.1369772956105502</v>
      </c>
      <c r="AZ131" s="6">
        <v>6.4779891207267397</v>
      </c>
      <c r="BA131" s="6">
        <v>6.9998089118244797</v>
      </c>
      <c r="BB131" s="6">
        <v>7.6755858992579702</v>
      </c>
      <c r="BC131" s="6">
        <v>6.5683250696576501</v>
      </c>
      <c r="BD131" s="6">
        <v>6.7626861394373003</v>
      </c>
      <c r="BE131" s="6">
        <v>6.62761171648049</v>
      </c>
      <c r="BF131" s="6">
        <v>6.7904787584984501</v>
      </c>
      <c r="BG131" s="6">
        <v>6.3185226507160204</v>
      </c>
      <c r="BH131" s="6">
        <v>6.6332968248505999</v>
      </c>
      <c r="BI131" s="6">
        <v>6.6464234307852701</v>
      </c>
      <c r="BJ131" s="6">
        <v>6.9514711385202101</v>
      </c>
      <c r="BK131" s="6">
        <v>7.1274288102374603</v>
      </c>
      <c r="BL131" s="6">
        <v>6.8333033915406798</v>
      </c>
      <c r="BM131" s="6">
        <v>6.8360772067301303</v>
      </c>
      <c r="BN131" s="6">
        <v>6.39083817446941</v>
      </c>
      <c r="BO131" s="6">
        <v>6.0298567792329196</v>
      </c>
    </row>
    <row r="132" spans="1:67" x14ac:dyDescent="0.25">
      <c r="A132" s="7">
        <v>131</v>
      </c>
      <c r="B132" s="7" t="s">
        <v>9621</v>
      </c>
      <c r="C132" s="6" t="s">
        <v>9624</v>
      </c>
      <c r="D132" s="6" t="s">
        <v>9625</v>
      </c>
      <c r="E132" s="6" t="s">
        <v>9626</v>
      </c>
      <c r="F132" s="6">
        <v>0.36983803765811363</v>
      </c>
      <c r="G132" s="6">
        <v>4.0882749861078038E-2</v>
      </c>
      <c r="H132" s="6" t="s">
        <v>449</v>
      </c>
      <c r="I132" s="6" t="s">
        <v>44</v>
      </c>
      <c r="J132" s="6" t="s">
        <v>45</v>
      </c>
      <c r="K132" s="6" t="s">
        <v>46</v>
      </c>
      <c r="L132" s="6" t="s">
        <v>312</v>
      </c>
      <c r="M132" s="6" t="s">
        <v>336</v>
      </c>
      <c r="N132" s="6" t="s">
        <v>337</v>
      </c>
      <c r="O132" s="6" t="s">
        <v>449</v>
      </c>
      <c r="P132" s="88">
        <v>6</v>
      </c>
      <c r="Q132" s="6" t="s">
        <v>9622</v>
      </c>
      <c r="R132" s="6" t="s">
        <v>9622</v>
      </c>
      <c r="S132" s="6" t="s">
        <v>9623</v>
      </c>
      <c r="T132" s="6" t="s">
        <v>5059</v>
      </c>
      <c r="U132" s="6" t="s">
        <v>3237</v>
      </c>
      <c r="V132" s="6">
        <v>2</v>
      </c>
      <c r="W132" s="6">
        <v>12</v>
      </c>
      <c r="X132" s="6">
        <v>7.98</v>
      </c>
      <c r="Y132" s="6" t="s">
        <v>56</v>
      </c>
      <c r="AB132" s="6" t="s">
        <v>56</v>
      </c>
      <c r="AF132" s="6" t="s">
        <v>9627</v>
      </c>
      <c r="AG132" s="6" t="s">
        <v>9132</v>
      </c>
      <c r="AH132" s="6" t="s">
        <v>9133</v>
      </c>
      <c r="AI132" s="6" t="s">
        <v>7467</v>
      </c>
      <c r="AJ132" s="6" t="s">
        <v>9628</v>
      </c>
      <c r="AK132" s="6" t="s">
        <v>9629</v>
      </c>
      <c r="AL132" s="6" t="s">
        <v>67</v>
      </c>
      <c r="AM132" s="6" t="s">
        <v>56</v>
      </c>
      <c r="AN132" s="6" t="s">
        <v>56</v>
      </c>
      <c r="AO132" s="6" t="s">
        <v>56</v>
      </c>
      <c r="AP132" s="6" t="s">
        <v>9630</v>
      </c>
      <c r="AQ132" s="6" t="s">
        <v>9631</v>
      </c>
      <c r="AR132" s="6" t="s">
        <v>442</v>
      </c>
      <c r="AS132" s="6" t="s">
        <v>9624</v>
      </c>
      <c r="AT132" s="6" t="s">
        <v>9632</v>
      </c>
      <c r="AU132" s="6" t="s">
        <v>442</v>
      </c>
      <c r="AV132" s="6" t="s">
        <v>9633</v>
      </c>
      <c r="AW132" s="6">
        <v>6.7422969871270597</v>
      </c>
      <c r="AX132" s="6">
        <v>6.7002883434265401</v>
      </c>
      <c r="AY132" s="6">
        <v>6.4610857959885903</v>
      </c>
      <c r="AZ132" s="6">
        <v>5.9644557493225401</v>
      </c>
      <c r="BA132" s="6">
        <v>5.8723841446910496</v>
      </c>
      <c r="BB132" s="6">
        <v>7.3195224698749604</v>
      </c>
      <c r="BC132" s="6">
        <v>6.2466465210056201</v>
      </c>
      <c r="BD132" s="6">
        <v>6.5194438842753497</v>
      </c>
      <c r="BE132" s="6">
        <v>6.30862864598007</v>
      </c>
      <c r="BF132" s="6">
        <v>6.5072486489815802</v>
      </c>
      <c r="BG132" s="6">
        <v>6.3396900886191103</v>
      </c>
      <c r="BH132" s="6">
        <v>6.2844309594519796</v>
      </c>
      <c r="BI132" s="6">
        <v>6.10476050785027</v>
      </c>
      <c r="BJ132" s="6">
        <v>5.8653059664302098</v>
      </c>
      <c r="BK132" s="6">
        <v>6.5899184515812603</v>
      </c>
      <c r="BL132" s="6">
        <v>6.8962781909841198</v>
      </c>
      <c r="BM132" s="6">
        <v>6.8558007803244196</v>
      </c>
      <c r="BN132" s="6">
        <v>6.0891615846074103</v>
      </c>
      <c r="BO132" s="6">
        <v>6.7556653533014499</v>
      </c>
    </row>
    <row r="133" spans="1:67" x14ac:dyDescent="0.25">
      <c r="A133" s="7">
        <v>132</v>
      </c>
      <c r="B133" s="7" t="s">
        <v>9029</v>
      </c>
      <c r="C133" s="6" t="s">
        <v>9032</v>
      </c>
      <c r="D133" s="6" t="s">
        <v>9033</v>
      </c>
      <c r="E133" s="6" t="s">
        <v>9034</v>
      </c>
      <c r="F133" s="6">
        <v>0.36948612369134359</v>
      </c>
      <c r="G133" s="6">
        <v>4.0882749861078038E-2</v>
      </c>
      <c r="H133" s="6" t="s">
        <v>1238</v>
      </c>
      <c r="I133" s="6" t="s">
        <v>44</v>
      </c>
      <c r="J133" s="6" t="s">
        <v>45</v>
      </c>
      <c r="K133" s="6" t="s">
        <v>295</v>
      </c>
      <c r="L133" s="6" t="s">
        <v>296</v>
      </c>
      <c r="M133" s="6" t="s">
        <v>297</v>
      </c>
      <c r="N133" s="6" t="s">
        <v>294</v>
      </c>
      <c r="O133" s="6" t="s">
        <v>1239</v>
      </c>
      <c r="P133" s="88">
        <v>6</v>
      </c>
      <c r="Q133" s="6" t="s">
        <v>9030</v>
      </c>
      <c r="R133" s="6" t="s">
        <v>9030</v>
      </c>
      <c r="S133" s="6" t="s">
        <v>9031</v>
      </c>
      <c r="T133" s="6" t="s">
        <v>159</v>
      </c>
      <c r="U133" s="6" t="s">
        <v>78</v>
      </c>
      <c r="V133" s="6">
        <v>1</v>
      </c>
      <c r="W133" s="6">
        <v>10</v>
      </c>
      <c r="X133" s="6">
        <v>4.84</v>
      </c>
      <c r="Y133" s="6" t="s">
        <v>56</v>
      </c>
      <c r="AB133" s="6" t="s">
        <v>9035</v>
      </c>
      <c r="AC133" s="6" t="s">
        <v>9036</v>
      </c>
      <c r="AD133" s="6" t="s">
        <v>9037</v>
      </c>
      <c r="AE133" s="6" t="s">
        <v>9038</v>
      </c>
      <c r="AF133" s="6" t="s">
        <v>9039</v>
      </c>
      <c r="AG133" s="6" t="s">
        <v>613</v>
      </c>
      <c r="AH133" s="6" t="s">
        <v>614</v>
      </c>
      <c r="AI133" s="6" t="s">
        <v>615</v>
      </c>
      <c r="AJ133" s="6" t="s">
        <v>9040</v>
      </c>
      <c r="AK133" s="6" t="s">
        <v>617</v>
      </c>
      <c r="AL133" s="6" t="s">
        <v>618</v>
      </c>
      <c r="AM133" s="6" t="s">
        <v>56</v>
      </c>
      <c r="AN133" s="6" t="s">
        <v>56</v>
      </c>
      <c r="AO133" s="6" t="s">
        <v>56</v>
      </c>
      <c r="AP133" s="6" t="s">
        <v>9041</v>
      </c>
      <c r="AQ133" s="6" t="s">
        <v>9042</v>
      </c>
      <c r="AR133" s="6" t="s">
        <v>402</v>
      </c>
      <c r="AS133" s="6" t="s">
        <v>9043</v>
      </c>
      <c r="AT133" s="6" t="s">
        <v>9044</v>
      </c>
      <c r="AU133" s="6" t="s">
        <v>402</v>
      </c>
      <c r="AV133" s="6" t="s">
        <v>9045</v>
      </c>
      <c r="AW133" s="6">
        <v>6.7197662752382001</v>
      </c>
      <c r="AX133" s="6">
        <v>5.4968687872573803</v>
      </c>
      <c r="AY133" s="6">
        <v>6.4123262902038203</v>
      </c>
      <c r="AZ133" s="6">
        <v>6.0432840586682302</v>
      </c>
      <c r="BA133" s="6">
        <v>6.8396666197052998</v>
      </c>
      <c r="BB133" s="6">
        <v>6.6034313886485299</v>
      </c>
      <c r="BC133" s="6">
        <v>6.12284670380809</v>
      </c>
      <c r="BD133" s="6">
        <v>6.53449582968498</v>
      </c>
      <c r="BE133" s="6">
        <v>6.8462103316046798</v>
      </c>
      <c r="BF133" s="6">
        <v>6.5275011398901199</v>
      </c>
      <c r="BG133" s="6">
        <v>6.5967128933266101</v>
      </c>
      <c r="BH133" s="6">
        <v>7.2396122837590298</v>
      </c>
      <c r="BI133" s="6">
        <v>6.8978167650877502</v>
      </c>
      <c r="BJ133" s="6">
        <v>6.3397764938979897</v>
      </c>
      <c r="BK133" s="6">
        <v>6.7204694856772003</v>
      </c>
      <c r="BL133" s="6">
        <v>6.2108656590154601</v>
      </c>
      <c r="BM133" s="6">
        <v>6.6995863517944096</v>
      </c>
      <c r="BN133" s="6">
        <v>6.5743266033451704</v>
      </c>
      <c r="BO133" s="6">
        <v>6.4212337963544197</v>
      </c>
    </row>
    <row r="134" spans="1:67" x14ac:dyDescent="0.25">
      <c r="A134" s="7">
        <v>133</v>
      </c>
      <c r="B134" s="7" t="s">
        <v>23218</v>
      </c>
      <c r="C134" s="6" t="s">
        <v>2473</v>
      </c>
      <c r="D134" s="6" t="s">
        <v>2473</v>
      </c>
      <c r="E134" s="6" t="s">
        <v>2474</v>
      </c>
      <c r="F134" s="6">
        <v>0.36902633134607749</v>
      </c>
      <c r="G134" s="6">
        <v>2.5932100235505809E-2</v>
      </c>
      <c r="H134" s="6" t="s">
        <v>1000</v>
      </c>
      <c r="I134" s="6" t="s">
        <v>44</v>
      </c>
      <c r="J134" s="6" t="s">
        <v>45</v>
      </c>
      <c r="K134" s="6" t="s">
        <v>46</v>
      </c>
      <c r="L134" s="6" t="s">
        <v>47</v>
      </c>
      <c r="M134" s="6" t="s">
        <v>48</v>
      </c>
      <c r="N134" s="6" t="s">
        <v>1001</v>
      </c>
      <c r="O134" s="6" t="s">
        <v>1000</v>
      </c>
      <c r="P134" s="88">
        <v>6</v>
      </c>
      <c r="Q134" s="6" t="s">
        <v>23219</v>
      </c>
      <c r="R134" s="6" t="s">
        <v>23219</v>
      </c>
      <c r="S134" s="6" t="s">
        <v>23220</v>
      </c>
      <c r="T134" s="6" t="s">
        <v>8215</v>
      </c>
      <c r="U134" s="6" t="s">
        <v>159</v>
      </c>
      <c r="V134" s="6">
        <v>1</v>
      </c>
      <c r="W134" s="6">
        <v>83</v>
      </c>
      <c r="X134" s="6">
        <v>14.79</v>
      </c>
      <c r="Y134" s="6" t="s">
        <v>56</v>
      </c>
      <c r="AB134" s="6" t="s">
        <v>2475</v>
      </c>
      <c r="AC134" s="6" t="s">
        <v>2476</v>
      </c>
      <c r="AD134" s="6" t="s">
        <v>2477</v>
      </c>
      <c r="AE134" s="6" t="s">
        <v>2478</v>
      </c>
      <c r="AF134" s="6" t="s">
        <v>2479</v>
      </c>
      <c r="AG134" s="6" t="s">
        <v>2480</v>
      </c>
      <c r="AH134" s="6" t="s">
        <v>2481</v>
      </c>
      <c r="AI134" s="6" t="s">
        <v>2482</v>
      </c>
      <c r="AJ134" s="6" t="s">
        <v>2483</v>
      </c>
      <c r="AK134" s="6" t="s">
        <v>2484</v>
      </c>
      <c r="AL134" s="6" t="s">
        <v>1919</v>
      </c>
      <c r="AM134" s="6" t="s">
        <v>56</v>
      </c>
      <c r="AN134" s="6" t="s">
        <v>56</v>
      </c>
      <c r="AO134" s="6" t="s">
        <v>56</v>
      </c>
      <c r="AP134" s="6" t="s">
        <v>2485</v>
      </c>
      <c r="AQ134" s="6" t="s">
        <v>2486</v>
      </c>
      <c r="AR134" s="6" t="s">
        <v>5</v>
      </c>
      <c r="AS134" s="6" t="s">
        <v>2487</v>
      </c>
      <c r="AT134" s="6" t="s">
        <v>2488</v>
      </c>
      <c r="AU134" s="6" t="s">
        <v>4</v>
      </c>
      <c r="AV134" s="6" t="s">
        <v>23221</v>
      </c>
      <c r="AW134" s="6">
        <v>6.6724951018556897</v>
      </c>
      <c r="AX134" s="6">
        <v>6.3864367151863304</v>
      </c>
      <c r="AY134" s="6">
        <v>6.9973121460278902</v>
      </c>
      <c r="AZ134" s="6">
        <v>6.1630274269720404</v>
      </c>
      <c r="BA134" s="6">
        <v>6.37445156835817</v>
      </c>
      <c r="BB134" s="6">
        <v>6.9065263371010399</v>
      </c>
      <c r="BC134" s="6">
        <v>6.6532029591916402</v>
      </c>
      <c r="BD134" s="6">
        <v>6.7988129404470303</v>
      </c>
      <c r="BE134" s="6">
        <v>6.3048148349742901</v>
      </c>
      <c r="BF134" s="6">
        <v>6.4975241138247197</v>
      </c>
      <c r="BG134" s="6">
        <v>7.2336432854697303</v>
      </c>
      <c r="BH134" s="6">
        <v>6.5986593234552702</v>
      </c>
      <c r="BI134" s="6">
        <v>7.4036780684672303</v>
      </c>
      <c r="BJ134" s="6">
        <v>6.2304236293749398</v>
      </c>
      <c r="BK134" s="6">
        <v>6.8398613269128097</v>
      </c>
      <c r="BL134" s="6">
        <v>6.6932608433310801</v>
      </c>
      <c r="BM134" s="6">
        <v>7.4431534375320298</v>
      </c>
      <c r="BN134" s="6">
        <v>6.0403851385682099</v>
      </c>
      <c r="BO134" s="6">
        <v>6.6251993344223701</v>
      </c>
    </row>
    <row r="135" spans="1:67" x14ac:dyDescent="0.25">
      <c r="A135" s="7">
        <v>134</v>
      </c>
      <c r="B135" s="7" t="s">
        <v>23222</v>
      </c>
      <c r="C135" s="6" t="s">
        <v>8564</v>
      </c>
      <c r="D135" s="6" t="s">
        <v>12452</v>
      </c>
      <c r="E135" s="6" t="s">
        <v>10711</v>
      </c>
      <c r="F135" s="6">
        <v>0.36893175665837502</v>
      </c>
      <c r="G135" s="6">
        <v>4.0882749861078038E-2</v>
      </c>
      <c r="H135" s="6" t="s">
        <v>43</v>
      </c>
      <c r="I135" s="6" t="s">
        <v>44</v>
      </c>
      <c r="J135" s="6" t="s">
        <v>45</v>
      </c>
      <c r="K135" s="6" t="s">
        <v>46</v>
      </c>
      <c r="L135" s="6" t="s">
        <v>47</v>
      </c>
      <c r="M135" s="6" t="s">
        <v>48</v>
      </c>
      <c r="N135" s="6" t="s">
        <v>49</v>
      </c>
      <c r="O135" s="6" t="s">
        <v>43</v>
      </c>
      <c r="P135" s="88">
        <v>6</v>
      </c>
      <c r="Q135" s="6" t="s">
        <v>23225</v>
      </c>
      <c r="R135" s="6" t="s">
        <v>23223</v>
      </c>
      <c r="S135" s="6" t="s">
        <v>23224</v>
      </c>
      <c r="T135" s="6" t="s">
        <v>23226</v>
      </c>
      <c r="U135" s="6" t="s">
        <v>23227</v>
      </c>
      <c r="V135" s="6">
        <v>7</v>
      </c>
      <c r="W135" s="6">
        <v>35</v>
      </c>
      <c r="X135" s="6">
        <v>9.7200000000000006</v>
      </c>
      <c r="Y135" s="6" t="s">
        <v>56</v>
      </c>
      <c r="AB135" s="6" t="s">
        <v>10712</v>
      </c>
      <c r="AC135" s="6" t="s">
        <v>10713</v>
      </c>
      <c r="AD135" s="6" t="s">
        <v>10714</v>
      </c>
      <c r="AE135" s="6" t="s">
        <v>10715</v>
      </c>
      <c r="AF135" s="6" t="s">
        <v>10716</v>
      </c>
      <c r="AG135" s="6" t="s">
        <v>10717</v>
      </c>
      <c r="AH135" s="6" t="s">
        <v>10718</v>
      </c>
      <c r="AI135" s="6" t="s">
        <v>10719</v>
      </c>
      <c r="AJ135" s="6" t="s">
        <v>10720</v>
      </c>
      <c r="AK135" s="6" t="s">
        <v>10721</v>
      </c>
      <c r="AL135" s="6" t="s">
        <v>67</v>
      </c>
      <c r="AM135" s="6" t="s">
        <v>56</v>
      </c>
      <c r="AN135" s="6" t="s">
        <v>56</v>
      </c>
      <c r="AO135" s="6" t="s">
        <v>56</v>
      </c>
      <c r="AP135" s="6" t="s">
        <v>7679</v>
      </c>
      <c r="AQ135" s="6" t="s">
        <v>10722</v>
      </c>
      <c r="AR135" s="6" t="s">
        <v>304</v>
      </c>
      <c r="AS135" s="6" t="s">
        <v>8564</v>
      </c>
      <c r="AT135" s="6" t="s">
        <v>10723</v>
      </c>
      <c r="AU135" s="6" t="s">
        <v>304</v>
      </c>
      <c r="AV135" s="6" t="s">
        <v>23228</v>
      </c>
      <c r="AW135" s="6">
        <v>6.4099924334303102</v>
      </c>
      <c r="AX135" s="6">
        <v>5.8552804401069301</v>
      </c>
      <c r="AY135" s="6">
        <v>6.7555929299239601</v>
      </c>
      <c r="AZ135" s="6">
        <v>6.8659859464239696</v>
      </c>
      <c r="BA135" s="6">
        <v>6.4505032963966098</v>
      </c>
      <c r="BB135" s="6">
        <v>6.5971465976426504</v>
      </c>
      <c r="BC135" s="6">
        <v>6.3529637381377704</v>
      </c>
      <c r="BD135" s="6">
        <v>6.8298471694270404</v>
      </c>
      <c r="BE135" s="6">
        <v>6.7940815157515901</v>
      </c>
      <c r="BF135" s="6">
        <v>6.4824949824203699</v>
      </c>
      <c r="BG135" s="6">
        <v>5.6507163641371996</v>
      </c>
      <c r="BH135" s="6">
        <v>6.5972069883626503</v>
      </c>
      <c r="BI135" s="6">
        <v>6.6842213779863302</v>
      </c>
      <c r="BJ135" s="6">
        <v>6.42140663998868</v>
      </c>
      <c r="BK135" s="6">
        <v>6.5699530898139704</v>
      </c>
      <c r="BL135" s="6">
        <v>6.8522970268490502</v>
      </c>
      <c r="BM135" s="6">
        <v>6.49106052529085</v>
      </c>
      <c r="BN135" s="6">
        <v>5.9810122178186198</v>
      </c>
      <c r="BO135" s="6">
        <v>6.6080552214677803</v>
      </c>
    </row>
    <row r="136" spans="1:67" x14ac:dyDescent="0.25">
      <c r="A136" s="7">
        <v>135</v>
      </c>
      <c r="B136" s="7" t="s">
        <v>10226</v>
      </c>
      <c r="C136" s="6" t="s">
        <v>10230</v>
      </c>
      <c r="D136" s="6" t="s">
        <v>10231</v>
      </c>
      <c r="E136" s="6" t="s">
        <v>10232</v>
      </c>
      <c r="F136" s="6">
        <v>0.36859498734752888</v>
      </c>
      <c r="G136" s="6">
        <v>3.5987404408457041E-3</v>
      </c>
      <c r="H136" s="6" t="s">
        <v>312</v>
      </c>
      <c r="I136" s="6" t="s">
        <v>44</v>
      </c>
      <c r="J136" s="6" t="s">
        <v>45</v>
      </c>
      <c r="K136" s="6" t="s">
        <v>46</v>
      </c>
      <c r="L136" s="6" t="s">
        <v>312</v>
      </c>
      <c r="P136" s="88">
        <v>3</v>
      </c>
      <c r="Q136" s="6" t="s">
        <v>10229</v>
      </c>
      <c r="R136" s="6" t="s">
        <v>10227</v>
      </c>
      <c r="S136" s="6" t="s">
        <v>10228</v>
      </c>
      <c r="T136" s="6" t="s">
        <v>4171</v>
      </c>
      <c r="U136" s="6" t="s">
        <v>8726</v>
      </c>
      <c r="V136" s="6">
        <v>2</v>
      </c>
      <c r="W136" s="6">
        <v>8</v>
      </c>
      <c r="X136" s="6">
        <v>4.8600000000000003</v>
      </c>
      <c r="Y136" s="6" t="s">
        <v>56</v>
      </c>
      <c r="AB136" s="6" t="s">
        <v>56</v>
      </c>
      <c r="AF136" s="6" t="s">
        <v>10233</v>
      </c>
      <c r="AG136" s="6" t="s">
        <v>56</v>
      </c>
      <c r="AI136" s="6" t="s">
        <v>56</v>
      </c>
      <c r="AJ136" s="6" t="s">
        <v>56</v>
      </c>
      <c r="AK136" s="6" t="s">
        <v>56</v>
      </c>
      <c r="AL136" s="6" t="s">
        <v>216</v>
      </c>
      <c r="AM136" s="6" t="s">
        <v>56</v>
      </c>
      <c r="AN136" s="6" t="s">
        <v>56</v>
      </c>
      <c r="AO136" s="6" t="s">
        <v>56</v>
      </c>
      <c r="AP136" s="6" t="s">
        <v>10234</v>
      </c>
      <c r="AQ136" s="6" t="s">
        <v>10235</v>
      </c>
      <c r="AR136" s="6" t="s">
        <v>304</v>
      </c>
      <c r="AS136" s="6" t="s">
        <v>10236</v>
      </c>
      <c r="AT136" s="6" t="s">
        <v>10237</v>
      </c>
      <c r="AU136" s="6" t="s">
        <v>10238</v>
      </c>
      <c r="AV136" s="6" t="s">
        <v>10239</v>
      </c>
      <c r="AW136" s="6">
        <v>7.0510560404501401</v>
      </c>
      <c r="AX136" s="6">
        <v>6.4864596669969901</v>
      </c>
      <c r="AY136" s="6">
        <v>6.6562037428796499</v>
      </c>
      <c r="AZ136" s="6">
        <v>6.43547024677473</v>
      </c>
      <c r="BA136" s="6">
        <v>6.3199802250408803</v>
      </c>
      <c r="BB136" s="6">
        <v>7.0390947655979801</v>
      </c>
      <c r="BC136" s="6">
        <v>6.1913674452602097</v>
      </c>
      <c r="BD136" s="6">
        <v>6.5943331521510498</v>
      </c>
      <c r="BE136" s="6">
        <v>6.6032308010784604</v>
      </c>
      <c r="BF136" s="6">
        <v>6.3405930186052997</v>
      </c>
      <c r="BG136" s="6">
        <v>6.20995739421374</v>
      </c>
      <c r="BH136" s="6">
        <v>6.4900991455661901</v>
      </c>
      <c r="BI136" s="6">
        <v>6.4164876992973898</v>
      </c>
      <c r="BJ136" s="6">
        <v>6.4838396767930497</v>
      </c>
      <c r="BK136" s="6">
        <v>6.9601734242589703</v>
      </c>
      <c r="BL136" s="6">
        <v>6.5094983602945602</v>
      </c>
      <c r="BM136" s="6">
        <v>7.0797906762777103</v>
      </c>
      <c r="BN136" s="6">
        <v>6.0430520692083096</v>
      </c>
      <c r="BO136" s="6">
        <v>6.5106121598099698</v>
      </c>
    </row>
    <row r="137" spans="1:67" x14ac:dyDescent="0.25">
      <c r="A137" s="7">
        <v>136</v>
      </c>
      <c r="B137" s="7" t="s">
        <v>8996</v>
      </c>
      <c r="C137" s="6" t="s">
        <v>9000</v>
      </c>
      <c r="D137" s="6" t="s">
        <v>9001</v>
      </c>
      <c r="E137" s="6" t="s">
        <v>9002</v>
      </c>
      <c r="F137" s="6">
        <v>0.36804498441161032</v>
      </c>
      <c r="G137" s="6">
        <v>3.2759122542404283E-2</v>
      </c>
      <c r="H137" s="6" t="s">
        <v>48</v>
      </c>
      <c r="I137" s="6" t="s">
        <v>44</v>
      </c>
      <c r="J137" s="6" t="s">
        <v>45</v>
      </c>
      <c r="K137" s="6" t="s">
        <v>46</v>
      </c>
      <c r="L137" s="6" t="s">
        <v>47</v>
      </c>
      <c r="M137" s="6" t="s">
        <v>48</v>
      </c>
      <c r="P137" s="88">
        <v>4</v>
      </c>
      <c r="Q137" s="6" t="s">
        <v>8997</v>
      </c>
      <c r="R137" s="6" t="s">
        <v>8997</v>
      </c>
      <c r="S137" s="6" t="s">
        <v>8998</v>
      </c>
      <c r="T137" s="6" t="s">
        <v>8999</v>
      </c>
      <c r="U137" s="6" t="s">
        <v>3237</v>
      </c>
      <c r="V137" s="6">
        <v>2</v>
      </c>
      <c r="W137" s="6">
        <v>58</v>
      </c>
      <c r="X137" s="6">
        <v>9.82</v>
      </c>
      <c r="Y137" s="6" t="s">
        <v>56</v>
      </c>
      <c r="AB137" s="6" t="s">
        <v>9003</v>
      </c>
      <c r="AC137" s="6" t="s">
        <v>9004</v>
      </c>
      <c r="AD137" s="6" t="s">
        <v>9005</v>
      </c>
      <c r="AE137" s="6" t="s">
        <v>9006</v>
      </c>
      <c r="AF137" s="6" t="s">
        <v>9007</v>
      </c>
      <c r="AG137" s="6" t="s">
        <v>9008</v>
      </c>
      <c r="AH137" s="6" t="s">
        <v>9009</v>
      </c>
      <c r="AI137" s="6" t="s">
        <v>5120</v>
      </c>
      <c r="AJ137" s="6" t="s">
        <v>9010</v>
      </c>
      <c r="AK137" s="6" t="s">
        <v>9011</v>
      </c>
      <c r="AL137" s="6" t="s">
        <v>1919</v>
      </c>
      <c r="AM137" s="6" t="s">
        <v>56</v>
      </c>
      <c r="AN137" s="6" t="s">
        <v>56</v>
      </c>
      <c r="AO137" s="6" t="s">
        <v>56</v>
      </c>
      <c r="AP137" s="6" t="s">
        <v>9012</v>
      </c>
      <c r="AQ137" s="6" t="s">
        <v>9013</v>
      </c>
      <c r="AR137" s="6" t="s">
        <v>1583</v>
      </c>
      <c r="AS137" s="6" t="s">
        <v>9014</v>
      </c>
      <c r="AT137" s="6" t="s">
        <v>9015</v>
      </c>
      <c r="AU137" s="6" t="s">
        <v>4</v>
      </c>
      <c r="AV137" s="6" t="s">
        <v>9016</v>
      </c>
      <c r="AW137" s="6">
        <v>6.4369416100362198</v>
      </c>
      <c r="AX137" s="6">
        <v>6.7122498151600203</v>
      </c>
      <c r="AY137" s="6">
        <v>6.3695221682476397</v>
      </c>
      <c r="AZ137" s="6">
        <v>6.2394111047450398</v>
      </c>
      <c r="BA137" s="6">
        <v>6.5191453133817499</v>
      </c>
      <c r="BB137" s="6">
        <v>6.5983038466923496</v>
      </c>
      <c r="BC137" s="6">
        <v>5.91969560710751</v>
      </c>
      <c r="BD137" s="6">
        <v>6.5827961562997697</v>
      </c>
      <c r="BE137" s="6">
        <v>7.1573056605607901</v>
      </c>
      <c r="BF137" s="6">
        <v>6.8053198658876797</v>
      </c>
      <c r="BG137" s="6">
        <v>6.2007906007041402</v>
      </c>
      <c r="BH137" s="6">
        <v>6.6232390533358902</v>
      </c>
      <c r="BI137" s="6">
        <v>6.2757420667354102</v>
      </c>
      <c r="BJ137" s="6">
        <v>6.4896352384457101</v>
      </c>
      <c r="BK137" s="6">
        <v>6.0566804078679297</v>
      </c>
      <c r="BL137" s="6">
        <v>6.93456540823097</v>
      </c>
      <c r="BM137" s="6">
        <v>7.2003949337436204</v>
      </c>
      <c r="BN137" s="6">
        <v>5.88423500619266</v>
      </c>
      <c r="BO137" s="6">
        <v>6.2110673863435801</v>
      </c>
    </row>
    <row r="138" spans="1:67" x14ac:dyDescent="0.25">
      <c r="A138" s="7">
        <v>137</v>
      </c>
      <c r="B138" s="7" t="s">
        <v>23229</v>
      </c>
      <c r="C138" s="6" t="s">
        <v>23232</v>
      </c>
      <c r="D138" s="6" t="s">
        <v>23233</v>
      </c>
      <c r="E138" s="6" t="s">
        <v>23234</v>
      </c>
      <c r="F138" s="6">
        <v>0.36753833410411563</v>
      </c>
      <c r="G138" s="6">
        <v>4.9747294329337676E-3</v>
      </c>
      <c r="H138" s="6" t="s">
        <v>374</v>
      </c>
      <c r="I138" s="6" t="s">
        <v>44</v>
      </c>
      <c r="J138" s="6" t="s">
        <v>45</v>
      </c>
      <c r="K138" s="6" t="s">
        <v>46</v>
      </c>
      <c r="L138" s="6" t="s">
        <v>47</v>
      </c>
      <c r="M138" s="6" t="s">
        <v>48</v>
      </c>
      <c r="N138" s="6" t="s">
        <v>373</v>
      </c>
      <c r="O138" s="6" t="s">
        <v>374</v>
      </c>
      <c r="P138" s="88">
        <v>6</v>
      </c>
      <c r="Q138" s="6" t="s">
        <v>23230</v>
      </c>
      <c r="R138" s="6" t="s">
        <v>23230</v>
      </c>
      <c r="S138" s="6" t="s">
        <v>23231</v>
      </c>
      <c r="T138" s="6" t="s">
        <v>124</v>
      </c>
      <c r="U138" s="6" t="s">
        <v>661</v>
      </c>
      <c r="V138" s="6">
        <v>1</v>
      </c>
      <c r="W138" s="6">
        <v>25</v>
      </c>
      <c r="X138" s="6">
        <v>9.15</v>
      </c>
      <c r="Y138" s="6" t="s">
        <v>56</v>
      </c>
      <c r="AB138" s="6" t="s">
        <v>56</v>
      </c>
      <c r="AF138" s="6" t="s">
        <v>23235</v>
      </c>
      <c r="AG138" s="6" t="s">
        <v>2584</v>
      </c>
      <c r="AH138" s="6" t="s">
        <v>2585</v>
      </c>
      <c r="AI138" s="6" t="s">
        <v>56</v>
      </c>
      <c r="AJ138" s="6" t="s">
        <v>56</v>
      </c>
      <c r="AK138" s="6" t="s">
        <v>56</v>
      </c>
      <c r="AL138" s="6" t="s">
        <v>5517</v>
      </c>
      <c r="AM138" s="6" t="s">
        <v>23236</v>
      </c>
      <c r="AN138" s="6" t="s">
        <v>56</v>
      </c>
      <c r="AO138" s="6" t="s">
        <v>56</v>
      </c>
      <c r="AP138" s="6" t="s">
        <v>23237</v>
      </c>
      <c r="AQ138" s="6" t="s">
        <v>23238</v>
      </c>
      <c r="AR138" s="6" t="s">
        <v>858</v>
      </c>
      <c r="AS138" s="6" t="s">
        <v>23239</v>
      </c>
      <c r="AT138" s="6" t="s">
        <v>23240</v>
      </c>
      <c r="AU138" s="6" t="s">
        <v>858</v>
      </c>
      <c r="AV138" s="6" t="s">
        <v>23241</v>
      </c>
      <c r="AW138" s="6">
        <v>7.1453673856200304</v>
      </c>
      <c r="AX138" s="6">
        <v>6.7405403980181502</v>
      </c>
      <c r="AY138" s="6">
        <v>7.8040985303685604</v>
      </c>
      <c r="AZ138" s="6">
        <v>6.6532801619357302</v>
      </c>
      <c r="BA138" s="6">
        <v>6.7163832685951697</v>
      </c>
      <c r="BB138" s="6">
        <v>6.7775682532033201</v>
      </c>
      <c r="BC138" s="6">
        <v>6.57379969808939</v>
      </c>
      <c r="BD138" s="6">
        <v>7.6194413679427297</v>
      </c>
      <c r="BE138" s="6">
        <v>7.02152010544392</v>
      </c>
      <c r="BF138" s="6">
        <v>6.8701609953371001</v>
      </c>
      <c r="BG138" s="6">
        <v>6.8694869981076101</v>
      </c>
      <c r="BH138" s="6">
        <v>6.89503565275532</v>
      </c>
      <c r="BI138" s="6">
        <v>6.5734113478466902</v>
      </c>
      <c r="BJ138" s="6">
        <v>6.7724281398443997</v>
      </c>
      <c r="BK138" s="6">
        <v>7.0683900064033498</v>
      </c>
      <c r="BL138" s="6">
        <v>7.3098004668823302</v>
      </c>
      <c r="BM138" s="6">
        <v>7.2667901093784604</v>
      </c>
      <c r="BN138" s="6">
        <v>6.8515580308274204</v>
      </c>
      <c r="BO138" s="6">
        <v>6.8651869744268899</v>
      </c>
    </row>
    <row r="139" spans="1:67" x14ac:dyDescent="0.25">
      <c r="A139" s="7">
        <v>138</v>
      </c>
      <c r="B139" s="7" t="s">
        <v>10092</v>
      </c>
      <c r="C139" s="6" t="s">
        <v>7067</v>
      </c>
      <c r="D139" s="6" t="s">
        <v>7068</v>
      </c>
      <c r="E139" s="6" t="s">
        <v>7069</v>
      </c>
      <c r="F139" s="6">
        <v>0.36744853838619118</v>
      </c>
      <c r="G139" s="6">
        <v>1.5744489428699951E-2</v>
      </c>
      <c r="H139" s="6" t="s">
        <v>45</v>
      </c>
      <c r="I139" s="6" t="s">
        <v>44</v>
      </c>
      <c r="J139" s="6" t="s">
        <v>45</v>
      </c>
      <c r="P139" s="88">
        <v>1</v>
      </c>
      <c r="Q139" s="6" t="s">
        <v>10093</v>
      </c>
      <c r="R139" s="6" t="s">
        <v>10093</v>
      </c>
      <c r="S139" s="6" t="s">
        <v>10094</v>
      </c>
      <c r="T139" s="6" t="s">
        <v>387</v>
      </c>
      <c r="U139" s="6" t="s">
        <v>107</v>
      </c>
      <c r="V139" s="6">
        <v>1</v>
      </c>
      <c r="W139" s="6">
        <v>9</v>
      </c>
      <c r="X139" s="6">
        <v>11.66</v>
      </c>
      <c r="Y139" s="6" t="s">
        <v>56</v>
      </c>
      <c r="AB139" s="6" t="s">
        <v>56</v>
      </c>
      <c r="AF139" s="6" t="s">
        <v>7070</v>
      </c>
      <c r="AG139" s="6" t="s">
        <v>396</v>
      </c>
      <c r="AH139" s="6" t="s">
        <v>397</v>
      </c>
      <c r="AI139" s="6" t="s">
        <v>991</v>
      </c>
      <c r="AJ139" s="6" t="s">
        <v>56</v>
      </c>
      <c r="AK139" s="6" t="s">
        <v>56</v>
      </c>
      <c r="AL139" s="6" t="s">
        <v>571</v>
      </c>
      <c r="AM139" s="6" t="s">
        <v>56</v>
      </c>
      <c r="AN139" s="6" t="s">
        <v>56</v>
      </c>
      <c r="AO139" s="6" t="s">
        <v>56</v>
      </c>
      <c r="AP139" s="6" t="s">
        <v>7071</v>
      </c>
      <c r="AQ139" s="6" t="s">
        <v>7072</v>
      </c>
      <c r="AR139" s="6" t="s">
        <v>402</v>
      </c>
      <c r="AS139" s="6" t="s">
        <v>7073</v>
      </c>
      <c r="AT139" s="6" t="s">
        <v>7074</v>
      </c>
      <c r="AU139" s="6" t="s">
        <v>402</v>
      </c>
      <c r="AV139" s="6" t="s">
        <v>10095</v>
      </c>
      <c r="AW139" s="6">
        <v>6.8296189883737703</v>
      </c>
      <c r="AX139" s="6">
        <v>6.4396801483146202</v>
      </c>
      <c r="AY139" s="6">
        <v>6.50651193235585</v>
      </c>
      <c r="AZ139" s="6">
        <v>5.9892099105082099</v>
      </c>
      <c r="BA139" s="6">
        <v>6.3313361828078296</v>
      </c>
      <c r="BB139" s="6">
        <v>6.0333457363225298</v>
      </c>
      <c r="BC139" s="6">
        <v>6.0022615528302596</v>
      </c>
      <c r="BD139" s="6">
        <v>6.6217958785094702</v>
      </c>
      <c r="BE139" s="6">
        <v>6.25441537588532</v>
      </c>
      <c r="BF139" s="6">
        <v>6.3835285433503204</v>
      </c>
      <c r="BG139" s="6">
        <v>6.7121816262857399</v>
      </c>
      <c r="BH139" s="6">
        <v>7.0422387741718699</v>
      </c>
      <c r="BI139" s="6">
        <v>6.7787046954380896</v>
      </c>
      <c r="BJ139" s="6">
        <v>6.21386717696614</v>
      </c>
      <c r="BK139" s="6">
        <v>6.2262778666638399</v>
      </c>
      <c r="BL139" s="6">
        <v>6.8426935319823103</v>
      </c>
      <c r="BM139" s="6">
        <v>6.8543182504673599</v>
      </c>
      <c r="BN139" s="6">
        <v>5.84111910267975</v>
      </c>
      <c r="BO139" s="6">
        <v>6.1659920459875401</v>
      </c>
    </row>
    <row r="140" spans="1:67" x14ac:dyDescent="0.25">
      <c r="A140" s="7">
        <v>139</v>
      </c>
      <c r="B140" s="7" t="s">
        <v>8676</v>
      </c>
      <c r="C140" s="6" t="s">
        <v>785</v>
      </c>
      <c r="D140" s="6" t="s">
        <v>786</v>
      </c>
      <c r="E140" s="6" t="s">
        <v>787</v>
      </c>
      <c r="F140" s="6">
        <v>0.36729966676107928</v>
      </c>
      <c r="G140" s="6">
        <v>2.5932100235505809E-2</v>
      </c>
      <c r="H140" s="6" t="s">
        <v>923</v>
      </c>
      <c r="I140" s="6" t="s">
        <v>44</v>
      </c>
      <c r="J140" s="6" t="s">
        <v>45</v>
      </c>
      <c r="K140" s="6" t="s">
        <v>46</v>
      </c>
      <c r="L140" s="6" t="s">
        <v>312</v>
      </c>
      <c r="M140" s="6" t="s">
        <v>336</v>
      </c>
      <c r="N140" s="6" t="s">
        <v>924</v>
      </c>
      <c r="O140" s="6" t="s">
        <v>923</v>
      </c>
      <c r="P140" s="88">
        <v>6</v>
      </c>
      <c r="Q140" s="6" t="s">
        <v>8677</v>
      </c>
      <c r="R140" s="6" t="s">
        <v>8677</v>
      </c>
      <c r="S140" s="6" t="s">
        <v>8678</v>
      </c>
      <c r="T140" s="6" t="s">
        <v>6418</v>
      </c>
      <c r="U140" s="6" t="s">
        <v>388</v>
      </c>
      <c r="V140" s="6">
        <v>1</v>
      </c>
      <c r="W140" s="6">
        <v>59</v>
      </c>
      <c r="X140" s="6">
        <v>13.41</v>
      </c>
      <c r="Y140" s="6" t="s">
        <v>56</v>
      </c>
      <c r="AB140" s="6" t="s">
        <v>56</v>
      </c>
      <c r="AF140" s="6" t="s">
        <v>791</v>
      </c>
      <c r="AG140" s="6" t="s">
        <v>396</v>
      </c>
      <c r="AH140" s="6" t="s">
        <v>397</v>
      </c>
      <c r="AI140" s="6" t="s">
        <v>398</v>
      </c>
      <c r="AJ140" s="6" t="s">
        <v>56</v>
      </c>
      <c r="AK140" s="6" t="s">
        <v>56</v>
      </c>
      <c r="AL140" s="6" t="s">
        <v>571</v>
      </c>
      <c r="AM140" s="6" t="s">
        <v>56</v>
      </c>
      <c r="AN140" s="6" t="s">
        <v>56</v>
      </c>
      <c r="AO140" s="6" t="s">
        <v>56</v>
      </c>
      <c r="AP140" s="6" t="s">
        <v>792</v>
      </c>
      <c r="AQ140" s="6" t="s">
        <v>793</v>
      </c>
      <c r="AR140" s="6" t="s">
        <v>402</v>
      </c>
      <c r="AS140" s="6" t="s">
        <v>794</v>
      </c>
      <c r="AT140" s="6" t="s">
        <v>1879</v>
      </c>
      <c r="AU140" s="6" t="s">
        <v>402</v>
      </c>
      <c r="AV140" s="6" t="s">
        <v>8581</v>
      </c>
      <c r="AW140" s="6">
        <v>6.8909545322275498</v>
      </c>
      <c r="AX140" s="6">
        <v>6.4296555620236804</v>
      </c>
      <c r="AY140" s="6">
        <v>6.5524979928463303</v>
      </c>
      <c r="AZ140" s="6">
        <v>6.8157205638962601</v>
      </c>
      <c r="BA140" s="6">
        <v>6.4174967702868404</v>
      </c>
      <c r="BB140" s="6">
        <v>7.5650445874682903</v>
      </c>
      <c r="BC140" s="6">
        <v>6.60486309104882</v>
      </c>
      <c r="BD140" s="6">
        <v>7.3027745440716396</v>
      </c>
      <c r="BE140" s="6">
        <v>7.0868312825714899</v>
      </c>
      <c r="BF140" s="6">
        <v>6.6764421946492902</v>
      </c>
      <c r="BG140" s="6">
        <v>6.22760419284287</v>
      </c>
      <c r="BH140" s="6">
        <v>6.6977828461689199</v>
      </c>
      <c r="BI140" s="6">
        <v>6.5820577920828898</v>
      </c>
      <c r="BJ140" s="6">
        <v>6.5738170787861199</v>
      </c>
      <c r="BK140" s="6">
        <v>6.4524306469331103</v>
      </c>
      <c r="BL140" s="6">
        <v>7.46007055835031</v>
      </c>
      <c r="BM140" s="6">
        <v>6.9648910905960797</v>
      </c>
      <c r="BN140" s="6">
        <v>7.0105416777217799</v>
      </c>
      <c r="BO140" s="6">
        <v>6.4231968696438404</v>
      </c>
    </row>
    <row r="141" spans="1:67" x14ac:dyDescent="0.25">
      <c r="A141" s="7">
        <v>140</v>
      </c>
      <c r="B141" s="7" t="s">
        <v>11534</v>
      </c>
      <c r="C141" s="6" t="s">
        <v>11537</v>
      </c>
      <c r="D141" s="6" t="s">
        <v>10081</v>
      </c>
      <c r="E141" s="6" t="s">
        <v>56</v>
      </c>
      <c r="F141" s="6">
        <v>0.36719057587560222</v>
      </c>
      <c r="G141" s="6">
        <v>1.206636500754148E-2</v>
      </c>
      <c r="H141" s="6" t="s">
        <v>2445</v>
      </c>
      <c r="I141" s="6" t="s">
        <v>44</v>
      </c>
      <c r="J141" s="6" t="s">
        <v>45</v>
      </c>
      <c r="K141" s="6" t="s">
        <v>1315</v>
      </c>
      <c r="L141" s="6" t="s">
        <v>1316</v>
      </c>
      <c r="M141" s="6" t="s">
        <v>1317</v>
      </c>
      <c r="N141" s="6" t="s">
        <v>1314</v>
      </c>
      <c r="O141" s="6" t="s">
        <v>2445</v>
      </c>
      <c r="P141" s="88">
        <v>6</v>
      </c>
      <c r="Q141" s="6" t="s">
        <v>11535</v>
      </c>
      <c r="R141" s="6" t="s">
        <v>11535</v>
      </c>
      <c r="S141" s="6" t="s">
        <v>11536</v>
      </c>
      <c r="T141" s="6" t="s">
        <v>267</v>
      </c>
      <c r="U141" s="6" t="s">
        <v>267</v>
      </c>
      <c r="V141" s="6">
        <v>1</v>
      </c>
      <c r="W141" s="6">
        <v>12</v>
      </c>
      <c r="X141" s="6">
        <v>5.38</v>
      </c>
      <c r="Y141" s="6" t="s">
        <v>56</v>
      </c>
      <c r="AB141" s="6" t="s">
        <v>56</v>
      </c>
      <c r="AF141" s="6" t="s">
        <v>56</v>
      </c>
      <c r="AG141" s="6" t="s">
        <v>56</v>
      </c>
      <c r="AI141" s="6" t="s">
        <v>56</v>
      </c>
      <c r="AJ141" s="6" t="s">
        <v>56</v>
      </c>
      <c r="AK141" s="6" t="s">
        <v>56</v>
      </c>
      <c r="AL141" s="6" t="s">
        <v>56</v>
      </c>
      <c r="AM141" s="6" t="s">
        <v>56</v>
      </c>
      <c r="AN141" s="6" t="s">
        <v>56</v>
      </c>
      <c r="AO141" s="6" t="s">
        <v>56</v>
      </c>
      <c r="AP141" s="6" t="s">
        <v>5668</v>
      </c>
      <c r="AQ141" s="6" t="s">
        <v>5669</v>
      </c>
      <c r="AR141" s="6" t="s">
        <v>304</v>
      </c>
      <c r="AS141" s="6" t="s">
        <v>5670</v>
      </c>
      <c r="AT141" s="6" t="s">
        <v>10090</v>
      </c>
      <c r="AU141" s="6" t="s">
        <v>442</v>
      </c>
      <c r="AV141" s="6" t="s">
        <v>11538</v>
      </c>
      <c r="AW141" s="6">
        <v>6.5504363975581903</v>
      </c>
      <c r="AX141" s="6">
        <v>6.4781240440289398</v>
      </c>
      <c r="AY141" s="6">
        <v>6.72665802602768</v>
      </c>
      <c r="AZ141" s="6">
        <v>6.1107145940883596</v>
      </c>
      <c r="BA141" s="6">
        <v>6.2733696291485703</v>
      </c>
      <c r="BB141" s="6">
        <v>6.3455601528682601</v>
      </c>
      <c r="BC141" s="6">
        <v>6.3175516937060703</v>
      </c>
      <c r="BD141" s="6">
        <v>6.5946522758334698</v>
      </c>
      <c r="BE141" s="6">
        <v>6.9748363020824202</v>
      </c>
      <c r="BF141" s="6">
        <v>6.8420785895734602</v>
      </c>
      <c r="BG141" s="6">
        <v>6.6773971451139502</v>
      </c>
      <c r="BH141" s="6">
        <v>6.8200273782952499</v>
      </c>
      <c r="BI141" s="6">
        <v>6.92562666052069</v>
      </c>
      <c r="BJ141" s="6">
        <v>6.2477649022529</v>
      </c>
      <c r="BK141" s="6">
        <v>6.3280330490904602</v>
      </c>
      <c r="BL141" s="6">
        <v>6.2787881145638904</v>
      </c>
      <c r="BM141" s="6">
        <v>6.2441536200831198</v>
      </c>
      <c r="BN141" s="6">
        <v>5.9967900217356096</v>
      </c>
      <c r="BO141" s="6">
        <v>5.7832001385548804</v>
      </c>
    </row>
    <row r="142" spans="1:67" x14ac:dyDescent="0.25">
      <c r="A142" s="7">
        <v>141</v>
      </c>
      <c r="B142" s="7" t="s">
        <v>23242</v>
      </c>
      <c r="C142" s="6" t="s">
        <v>22200</v>
      </c>
      <c r="D142" s="6" t="s">
        <v>22201</v>
      </c>
      <c r="E142" s="6" t="s">
        <v>22202</v>
      </c>
      <c r="F142" s="6">
        <v>0.3669217628185093</v>
      </c>
      <c r="G142" s="6">
        <v>2.5932100235505809E-2</v>
      </c>
      <c r="H142" s="6" t="s">
        <v>1000</v>
      </c>
      <c r="I142" s="6" t="s">
        <v>44</v>
      </c>
      <c r="J142" s="6" t="s">
        <v>45</v>
      </c>
      <c r="K142" s="6" t="s">
        <v>46</v>
      </c>
      <c r="L142" s="6" t="s">
        <v>47</v>
      </c>
      <c r="M142" s="6" t="s">
        <v>48</v>
      </c>
      <c r="N142" s="6" t="s">
        <v>1001</v>
      </c>
      <c r="O142" s="6" t="s">
        <v>1000</v>
      </c>
      <c r="P142" s="88">
        <v>6</v>
      </c>
      <c r="Q142" s="6" t="s">
        <v>23245</v>
      </c>
      <c r="R142" s="6" t="s">
        <v>23243</v>
      </c>
      <c r="S142" s="6" t="s">
        <v>23244</v>
      </c>
      <c r="T142" s="6" t="s">
        <v>23246</v>
      </c>
      <c r="U142" s="6" t="s">
        <v>23247</v>
      </c>
      <c r="V142" s="6">
        <v>8</v>
      </c>
      <c r="W142" s="6">
        <v>15</v>
      </c>
      <c r="X142" s="6">
        <v>10.62</v>
      </c>
      <c r="Y142" s="6" t="s">
        <v>56</v>
      </c>
      <c r="AB142" s="6" t="s">
        <v>22203</v>
      </c>
      <c r="AC142" s="6" t="s">
        <v>22204</v>
      </c>
      <c r="AD142" s="6" t="s">
        <v>22205</v>
      </c>
      <c r="AE142" s="6" t="s">
        <v>22206</v>
      </c>
      <c r="AF142" s="6" t="s">
        <v>22207</v>
      </c>
      <c r="AG142" s="6" t="s">
        <v>22208</v>
      </c>
      <c r="AH142" s="6" t="s">
        <v>2457</v>
      </c>
      <c r="AI142" s="6" t="s">
        <v>56</v>
      </c>
      <c r="AJ142" s="6" t="s">
        <v>22209</v>
      </c>
      <c r="AK142" s="6" t="s">
        <v>22210</v>
      </c>
      <c r="AL142" s="6" t="s">
        <v>326</v>
      </c>
      <c r="AM142" s="6" t="s">
        <v>56</v>
      </c>
      <c r="AN142" s="6" t="s">
        <v>56</v>
      </c>
      <c r="AO142" s="6" t="s">
        <v>56</v>
      </c>
      <c r="AP142" s="6" t="s">
        <v>5357</v>
      </c>
      <c r="AQ142" s="6" t="s">
        <v>8325</v>
      </c>
      <c r="AR142" s="6" t="s">
        <v>4</v>
      </c>
      <c r="AS142" s="6" t="s">
        <v>8326</v>
      </c>
      <c r="AT142" s="6" t="s">
        <v>22211</v>
      </c>
      <c r="AU142" s="6" t="s">
        <v>4</v>
      </c>
      <c r="AV142" s="6" t="s">
        <v>23248</v>
      </c>
      <c r="AW142" s="6">
        <v>6.6154503782431799</v>
      </c>
      <c r="AX142" s="6">
        <v>6.3262336258084098</v>
      </c>
      <c r="AY142" s="6">
        <v>7.17130221717537</v>
      </c>
      <c r="AZ142" s="6">
        <v>6.6325231906132398</v>
      </c>
      <c r="BA142" s="6">
        <v>6.3181992395171296</v>
      </c>
      <c r="BB142" s="6">
        <v>7.1650959044495703</v>
      </c>
      <c r="BC142" s="6">
        <v>6.20040339322283</v>
      </c>
      <c r="BD142" s="6">
        <v>6.7435137627278197</v>
      </c>
      <c r="BE142" s="6">
        <v>7.0093531897975998</v>
      </c>
      <c r="BF142" s="6">
        <v>6.6979482982893401</v>
      </c>
      <c r="BG142" s="6">
        <v>6.9435761733985304</v>
      </c>
      <c r="BH142" s="6">
        <v>7.0508049864483198</v>
      </c>
      <c r="BI142" s="6">
        <v>6.3230975422370896</v>
      </c>
      <c r="BJ142" s="6">
        <v>6.3311034289958803</v>
      </c>
      <c r="BK142" s="6">
        <v>7.0405133757849701</v>
      </c>
      <c r="BL142" s="6">
        <v>6.4144135826830402</v>
      </c>
      <c r="BM142" s="6">
        <v>7.4359239740361298</v>
      </c>
      <c r="BN142" s="6">
        <v>6.83636269538375</v>
      </c>
      <c r="BO142" s="6">
        <v>6.5070730318739196</v>
      </c>
    </row>
    <row r="143" spans="1:67" x14ac:dyDescent="0.25">
      <c r="A143" s="7">
        <v>142</v>
      </c>
      <c r="B143" s="7" t="s">
        <v>6595</v>
      </c>
      <c r="C143" s="6" t="s">
        <v>108</v>
      </c>
      <c r="D143" s="6" t="s">
        <v>6600</v>
      </c>
      <c r="E143" s="6" t="s">
        <v>6601</v>
      </c>
      <c r="F143" s="6">
        <v>0.36562281803118157</v>
      </c>
      <c r="G143" s="6">
        <v>9.1026964091979572E-3</v>
      </c>
      <c r="H143" s="6" t="s">
        <v>103</v>
      </c>
      <c r="I143" s="6" t="s">
        <v>44</v>
      </c>
      <c r="J143" s="6" t="s">
        <v>101</v>
      </c>
      <c r="K143" s="6" t="s">
        <v>102</v>
      </c>
      <c r="L143" s="6" t="s">
        <v>103</v>
      </c>
      <c r="P143" s="88">
        <v>3</v>
      </c>
      <c r="Q143" s="6" t="s">
        <v>6598</v>
      </c>
      <c r="R143" s="6" t="s">
        <v>6596</v>
      </c>
      <c r="S143" s="6" t="s">
        <v>6597</v>
      </c>
      <c r="T143" s="6" t="s">
        <v>6599</v>
      </c>
      <c r="U143" s="6" t="s">
        <v>6599</v>
      </c>
      <c r="V143" s="6">
        <v>4</v>
      </c>
      <c r="W143" s="6">
        <v>4</v>
      </c>
      <c r="X143" s="6">
        <v>2.36</v>
      </c>
      <c r="Y143" s="6" t="s">
        <v>56</v>
      </c>
      <c r="AB143" s="6" t="s">
        <v>56</v>
      </c>
      <c r="AF143" s="6" t="s">
        <v>56</v>
      </c>
      <c r="AG143" s="6" t="s">
        <v>56</v>
      </c>
      <c r="AI143" s="6" t="s">
        <v>56</v>
      </c>
      <c r="AJ143" s="6" t="s">
        <v>56</v>
      </c>
      <c r="AK143" s="6" t="s">
        <v>56</v>
      </c>
      <c r="AL143" s="6" t="s">
        <v>56</v>
      </c>
      <c r="AM143" s="6" t="s">
        <v>56</v>
      </c>
      <c r="AN143" s="6" t="s">
        <v>56</v>
      </c>
      <c r="AO143" s="6" t="s">
        <v>56</v>
      </c>
      <c r="AP143" s="6" t="s">
        <v>6602</v>
      </c>
      <c r="AQ143" s="6" t="s">
        <v>6603</v>
      </c>
      <c r="AR143" s="6" t="s">
        <v>116</v>
      </c>
      <c r="AS143" s="6" t="s">
        <v>6604</v>
      </c>
      <c r="AT143" s="6" t="s">
        <v>6605</v>
      </c>
      <c r="AU143" s="6" t="s">
        <v>116</v>
      </c>
      <c r="AV143" s="6" t="s">
        <v>6606</v>
      </c>
      <c r="AW143" s="6">
        <v>6.4512721904737003</v>
      </c>
      <c r="AX143" s="6">
        <v>6.0976879190484103</v>
      </c>
      <c r="AY143" s="6">
        <v>6.5591553996639096</v>
      </c>
      <c r="AZ143" s="6">
        <v>5.7005185401839196</v>
      </c>
      <c r="BA143" s="6">
        <v>6.0977902170755396</v>
      </c>
      <c r="BB143" s="6">
        <v>6.4763662308713403</v>
      </c>
      <c r="BC143" s="6">
        <v>6.5619061107177297</v>
      </c>
      <c r="BD143" s="6">
        <v>6.5935244828155701</v>
      </c>
      <c r="BE143" s="6">
        <v>6.4613110523897603</v>
      </c>
      <c r="BF143" s="6">
        <v>6.7283441219056899</v>
      </c>
      <c r="BG143" s="6">
        <v>6.4645776592360802</v>
      </c>
      <c r="BH143" s="6">
        <v>6.1805992103835896</v>
      </c>
      <c r="BI143" s="6">
        <v>7.1024165874177099</v>
      </c>
      <c r="BJ143" s="6">
        <v>6.2076184815594102</v>
      </c>
      <c r="BK143" s="6">
        <v>6.7060048350593302</v>
      </c>
      <c r="BL143" s="6">
        <v>6.5839409757340297</v>
      </c>
      <c r="BM143" s="6">
        <v>6.3237368776429701</v>
      </c>
      <c r="BN143" s="6">
        <v>6.37959573619381</v>
      </c>
      <c r="BO143" s="6">
        <v>6.0501751294502704</v>
      </c>
    </row>
    <row r="144" spans="1:67" x14ac:dyDescent="0.25">
      <c r="A144" s="7">
        <v>143</v>
      </c>
      <c r="B144" s="7" t="s">
        <v>7684</v>
      </c>
      <c r="C144" s="6" t="s">
        <v>7690</v>
      </c>
      <c r="D144" s="6" t="s">
        <v>7691</v>
      </c>
      <c r="E144" s="6" t="s">
        <v>7692</v>
      </c>
      <c r="F144" s="6">
        <v>0.3641554251480974</v>
      </c>
      <c r="G144" s="6">
        <v>4.0882749861078038E-2</v>
      </c>
      <c r="H144" s="6" t="s">
        <v>312</v>
      </c>
      <c r="I144" s="6" t="s">
        <v>44</v>
      </c>
      <c r="J144" s="6" t="s">
        <v>45</v>
      </c>
      <c r="K144" s="6" t="s">
        <v>46</v>
      </c>
      <c r="L144" s="6" t="s">
        <v>312</v>
      </c>
      <c r="P144" s="88">
        <v>3</v>
      </c>
      <c r="Q144" s="6" t="s">
        <v>7687</v>
      </c>
      <c r="R144" s="6" t="s">
        <v>7685</v>
      </c>
      <c r="S144" s="6" t="s">
        <v>7686</v>
      </c>
      <c r="T144" s="6" t="s">
        <v>7688</v>
      </c>
      <c r="U144" s="6" t="s">
        <v>7689</v>
      </c>
      <c r="V144" s="6">
        <v>6</v>
      </c>
      <c r="W144" s="6">
        <v>27</v>
      </c>
      <c r="X144" s="6">
        <v>10.29</v>
      </c>
      <c r="Y144" s="6" t="s">
        <v>56</v>
      </c>
      <c r="AB144" s="6" t="s">
        <v>56</v>
      </c>
      <c r="AF144" s="6" t="s">
        <v>7693</v>
      </c>
      <c r="AG144" s="6" t="s">
        <v>396</v>
      </c>
      <c r="AH144" s="6" t="s">
        <v>397</v>
      </c>
      <c r="AI144" s="6" t="s">
        <v>991</v>
      </c>
      <c r="AJ144" s="6" t="s">
        <v>56</v>
      </c>
      <c r="AK144" s="6" t="s">
        <v>56</v>
      </c>
      <c r="AL144" s="6" t="s">
        <v>571</v>
      </c>
      <c r="AM144" s="6" t="s">
        <v>56</v>
      </c>
      <c r="AN144" s="6" t="s">
        <v>56</v>
      </c>
      <c r="AO144" s="6" t="s">
        <v>56</v>
      </c>
      <c r="AP144" s="6" t="s">
        <v>7694</v>
      </c>
      <c r="AQ144" s="6" t="s">
        <v>7695</v>
      </c>
      <c r="AR144" s="6" t="s">
        <v>402</v>
      </c>
      <c r="AS144" s="6" t="s">
        <v>7696</v>
      </c>
      <c r="AT144" s="6" t="s">
        <v>7697</v>
      </c>
      <c r="AU144" s="6" t="s">
        <v>402</v>
      </c>
      <c r="AV144" s="6" t="s">
        <v>7698</v>
      </c>
      <c r="AW144" s="6">
        <v>7.8793167054075903</v>
      </c>
      <c r="AX144" s="6">
        <v>7.7134947516138901</v>
      </c>
      <c r="AY144" s="6">
        <v>6.8839906361422001</v>
      </c>
      <c r="AZ144" s="6">
        <v>7.24341016644928</v>
      </c>
      <c r="BA144" s="6">
        <v>7.4668231658895401</v>
      </c>
      <c r="BB144" s="6">
        <v>7.75760098715811</v>
      </c>
      <c r="BC144" s="6">
        <v>6.9726610134183602</v>
      </c>
      <c r="BD144" s="6">
        <v>8.1002154156895205</v>
      </c>
      <c r="BE144" s="6">
        <v>7.7566513273006903</v>
      </c>
      <c r="BF144" s="6">
        <v>7.6671867001416496</v>
      </c>
      <c r="BG144" s="6">
        <v>7.33103232405126</v>
      </c>
      <c r="BH144" s="6">
        <v>7.6380697455777904</v>
      </c>
      <c r="BI144" s="6">
        <v>7.6520625346101498</v>
      </c>
      <c r="BJ144" s="6">
        <v>6.9289614494018599</v>
      </c>
      <c r="BK144" s="6">
        <v>7.7288040863955798</v>
      </c>
      <c r="BL144" s="6">
        <v>8.0179302370308498</v>
      </c>
      <c r="BM144" s="6">
        <v>8.1609934519693699</v>
      </c>
      <c r="BN144" s="6">
        <v>7.6667940161212504</v>
      </c>
      <c r="BO144" s="6">
        <v>7.7583592227232403</v>
      </c>
    </row>
    <row r="145" spans="1:67" x14ac:dyDescent="0.25">
      <c r="A145" s="7">
        <v>144</v>
      </c>
      <c r="B145" s="7" t="s">
        <v>23249</v>
      </c>
      <c r="C145" s="6" t="s">
        <v>314</v>
      </c>
      <c r="D145" s="6" t="s">
        <v>23253</v>
      </c>
      <c r="E145" s="6" t="s">
        <v>56</v>
      </c>
      <c r="F145" s="6">
        <v>0.363529056016346</v>
      </c>
      <c r="G145" s="6">
        <v>4.0882749861078038E-2</v>
      </c>
      <c r="H145" s="6" t="s">
        <v>1673</v>
      </c>
      <c r="I145" s="6" t="s">
        <v>44</v>
      </c>
      <c r="J145" s="6" t="s">
        <v>139</v>
      </c>
      <c r="K145" s="6" t="s">
        <v>1671</v>
      </c>
      <c r="L145" s="6" t="s">
        <v>1672</v>
      </c>
      <c r="M145" s="6" t="s">
        <v>1673</v>
      </c>
      <c r="P145" s="88">
        <v>4</v>
      </c>
      <c r="Q145" s="6" t="s">
        <v>23252</v>
      </c>
      <c r="R145" s="6" t="s">
        <v>23250</v>
      </c>
      <c r="S145" s="6" t="s">
        <v>23251</v>
      </c>
      <c r="T145" s="6" t="s">
        <v>8696</v>
      </c>
      <c r="U145" s="6" t="s">
        <v>19684</v>
      </c>
      <c r="V145" s="6">
        <v>3</v>
      </c>
      <c r="W145" s="6">
        <v>4</v>
      </c>
      <c r="X145" s="6">
        <v>7.1</v>
      </c>
      <c r="Y145" s="6" t="s">
        <v>56</v>
      </c>
      <c r="AB145" s="6" t="s">
        <v>56</v>
      </c>
      <c r="AF145" s="6" t="s">
        <v>56</v>
      </c>
      <c r="AG145" s="6" t="s">
        <v>56</v>
      </c>
      <c r="AI145" s="6" t="s">
        <v>56</v>
      </c>
      <c r="AJ145" s="6" t="s">
        <v>56</v>
      </c>
      <c r="AK145" s="6" t="s">
        <v>56</v>
      </c>
      <c r="AL145" s="6" t="s">
        <v>56</v>
      </c>
      <c r="AM145" s="6" t="s">
        <v>56</v>
      </c>
      <c r="AN145" s="6" t="s">
        <v>56</v>
      </c>
      <c r="AO145" s="6" t="s">
        <v>56</v>
      </c>
      <c r="AP145" s="6" t="s">
        <v>23254</v>
      </c>
      <c r="AQ145" s="6" t="s">
        <v>328</v>
      </c>
      <c r="AR145" s="6" t="s">
        <v>245</v>
      </c>
      <c r="AS145" s="6" t="s">
        <v>329</v>
      </c>
      <c r="AT145" s="6" t="s">
        <v>23255</v>
      </c>
      <c r="AU145" s="6" t="s">
        <v>245</v>
      </c>
      <c r="AV145" s="6" t="s">
        <v>23256</v>
      </c>
      <c r="AW145" s="6">
        <v>6.9847388284975098</v>
      </c>
      <c r="AX145" s="6">
        <v>6.3101420776300499</v>
      </c>
      <c r="AY145" s="6">
        <v>7.2697383452595901</v>
      </c>
      <c r="AZ145" s="6">
        <v>6.2176026351519402</v>
      </c>
      <c r="BA145" s="6">
        <v>5.8469652092767799</v>
      </c>
      <c r="BB145" s="6">
        <v>6.6821677385507297</v>
      </c>
      <c r="BC145" s="6">
        <v>6.73490786989582</v>
      </c>
      <c r="BD145" s="6">
        <v>6.3920372743552898</v>
      </c>
      <c r="BE145" s="6">
        <v>6.5619239739698596</v>
      </c>
      <c r="BF145" s="6">
        <v>6.41741746390937</v>
      </c>
      <c r="BG145" s="6">
        <v>6.0972576568511396</v>
      </c>
      <c r="BH145" s="6">
        <v>6.6369440059232101</v>
      </c>
      <c r="BI145" s="6">
        <v>6.2323651312076596</v>
      </c>
      <c r="BJ145" s="6">
        <v>6.1622494736663498</v>
      </c>
      <c r="BK145" s="6">
        <v>6.66003839353528</v>
      </c>
      <c r="BL145" s="6">
        <v>5.6456884633287201</v>
      </c>
      <c r="BM145" s="6">
        <v>7.0277022421831399</v>
      </c>
      <c r="BN145" s="6">
        <v>5.97070987650687</v>
      </c>
      <c r="BO145" s="6">
        <v>6.4870322879596296</v>
      </c>
    </row>
    <row r="146" spans="1:67" x14ac:dyDescent="0.25">
      <c r="A146" s="7">
        <v>145</v>
      </c>
      <c r="B146" s="7" t="s">
        <v>11229</v>
      </c>
      <c r="C146" s="6" t="s">
        <v>11232</v>
      </c>
      <c r="D146" s="6" t="s">
        <v>11233</v>
      </c>
      <c r="E146" s="6" t="s">
        <v>11234</v>
      </c>
      <c r="F146" s="6">
        <v>0.36349750964446947</v>
      </c>
      <c r="G146" s="6">
        <v>4.9747294329337676E-3</v>
      </c>
      <c r="H146" s="6" t="s">
        <v>5723</v>
      </c>
      <c r="I146" s="6" t="s">
        <v>44</v>
      </c>
      <c r="J146" s="6" t="s">
        <v>45</v>
      </c>
      <c r="K146" s="6" t="s">
        <v>46</v>
      </c>
      <c r="L146" s="6" t="s">
        <v>312</v>
      </c>
      <c r="M146" s="6" t="s">
        <v>336</v>
      </c>
      <c r="N146" s="6" t="s">
        <v>5724</v>
      </c>
      <c r="O146" s="6" t="s">
        <v>5723</v>
      </c>
      <c r="P146" s="88">
        <v>6</v>
      </c>
      <c r="Q146" s="6" t="s">
        <v>11230</v>
      </c>
      <c r="R146" s="6" t="s">
        <v>11230</v>
      </c>
      <c r="S146" s="6" t="s">
        <v>11231</v>
      </c>
      <c r="T146" s="6" t="s">
        <v>267</v>
      </c>
      <c r="U146" s="6" t="s">
        <v>159</v>
      </c>
      <c r="V146" s="6">
        <v>1</v>
      </c>
      <c r="W146" s="6">
        <v>12</v>
      </c>
      <c r="X146" s="6">
        <v>5.37</v>
      </c>
      <c r="Y146" s="6" t="s">
        <v>56</v>
      </c>
      <c r="AB146" s="6" t="s">
        <v>11235</v>
      </c>
      <c r="AC146" s="6" t="s">
        <v>11236</v>
      </c>
      <c r="AD146" s="6" t="s">
        <v>11237</v>
      </c>
      <c r="AE146" s="6" t="s">
        <v>11238</v>
      </c>
      <c r="AF146" s="6" t="s">
        <v>11239</v>
      </c>
      <c r="AG146" s="6" t="s">
        <v>11240</v>
      </c>
      <c r="AH146" s="6" t="s">
        <v>11241</v>
      </c>
      <c r="AI146" s="6" t="s">
        <v>56</v>
      </c>
      <c r="AJ146" s="6" t="s">
        <v>11242</v>
      </c>
      <c r="AK146" s="6" t="s">
        <v>11243</v>
      </c>
      <c r="AL146" s="6" t="s">
        <v>3145</v>
      </c>
      <c r="AM146" s="6" t="s">
        <v>56</v>
      </c>
      <c r="AN146" s="6" t="s">
        <v>56</v>
      </c>
      <c r="AO146" s="6" t="s">
        <v>56</v>
      </c>
      <c r="AP146" s="6" t="s">
        <v>9756</v>
      </c>
      <c r="AQ146" s="6" t="s">
        <v>11244</v>
      </c>
      <c r="AR146" s="6" t="s">
        <v>304</v>
      </c>
      <c r="AS146" s="6" t="s">
        <v>11245</v>
      </c>
      <c r="AT146" s="6" t="s">
        <v>11246</v>
      </c>
      <c r="AU146" s="6" t="s">
        <v>304</v>
      </c>
      <c r="AV146" s="6" t="s">
        <v>11247</v>
      </c>
      <c r="AW146" s="6">
        <v>6.2799066066374101</v>
      </c>
      <c r="AX146" s="6">
        <v>5.9894257884137998</v>
      </c>
      <c r="AY146" s="6">
        <v>6.6991862662284998</v>
      </c>
      <c r="AZ146" s="6">
        <v>6.1663563929813199</v>
      </c>
      <c r="BA146" s="6">
        <v>6.3366300159470601</v>
      </c>
      <c r="BB146" s="6">
        <v>6.4522620573869398</v>
      </c>
      <c r="BC146" s="6">
        <v>6.4400587008111803</v>
      </c>
      <c r="BD146" s="6">
        <v>6.7322892753049297</v>
      </c>
      <c r="BE146" s="6">
        <v>6.8461329704982097</v>
      </c>
      <c r="BF146" s="6">
        <v>6.7242554654750704</v>
      </c>
      <c r="BG146" s="6">
        <v>6.6656608075715598</v>
      </c>
      <c r="BH146" s="6">
        <v>7.0235611312330501</v>
      </c>
      <c r="BI146" s="6">
        <v>6.5878064544181001</v>
      </c>
      <c r="BJ146" s="6">
        <v>5.9452178825226998</v>
      </c>
      <c r="BK146" s="6">
        <v>6.3198346875467397</v>
      </c>
      <c r="BL146" s="6">
        <v>6.4733630142202303</v>
      </c>
      <c r="BM146" s="6">
        <v>6.6943946686277904</v>
      </c>
      <c r="BN146" s="6">
        <v>6.40281159877203</v>
      </c>
      <c r="BO146" s="6">
        <v>6.1153078976987603</v>
      </c>
    </row>
    <row r="147" spans="1:67" x14ac:dyDescent="0.25">
      <c r="A147" s="7">
        <v>146</v>
      </c>
      <c r="B147" s="7" t="s">
        <v>23257</v>
      </c>
      <c r="C147" s="6" t="s">
        <v>255</v>
      </c>
      <c r="D147" s="6" t="s">
        <v>2981</v>
      </c>
      <c r="E147" s="6" t="s">
        <v>56</v>
      </c>
      <c r="F147" s="6">
        <v>0.36330934734315262</v>
      </c>
      <c r="G147" s="6">
        <v>3.2759122542404283E-2</v>
      </c>
      <c r="H147" s="6" t="s">
        <v>1834</v>
      </c>
      <c r="I147" s="6" t="s">
        <v>44</v>
      </c>
      <c r="J147" s="6" t="s">
        <v>101</v>
      </c>
      <c r="K147" s="6" t="s">
        <v>102</v>
      </c>
      <c r="L147" s="6" t="s">
        <v>103</v>
      </c>
      <c r="M147" s="6" t="s">
        <v>104</v>
      </c>
      <c r="N147" s="6" t="s">
        <v>105</v>
      </c>
      <c r="O147" s="6" t="s">
        <v>1834</v>
      </c>
      <c r="P147" s="88">
        <v>6</v>
      </c>
      <c r="Q147" s="6" t="s">
        <v>23258</v>
      </c>
      <c r="R147" s="6" t="s">
        <v>23258</v>
      </c>
      <c r="S147" s="6" t="s">
        <v>23259</v>
      </c>
      <c r="T147" s="6" t="s">
        <v>4477</v>
      </c>
      <c r="U147" s="6" t="s">
        <v>15263</v>
      </c>
      <c r="V147" s="6">
        <v>1</v>
      </c>
      <c r="W147" s="6">
        <v>56</v>
      </c>
      <c r="X147" s="6">
        <v>10.220000000000001</v>
      </c>
      <c r="Y147" s="6" t="s">
        <v>56</v>
      </c>
      <c r="AB147" s="6" t="s">
        <v>56</v>
      </c>
      <c r="AF147" s="6" t="s">
        <v>56</v>
      </c>
      <c r="AG147" s="6" t="s">
        <v>56</v>
      </c>
      <c r="AI147" s="6" t="s">
        <v>56</v>
      </c>
      <c r="AJ147" s="6" t="s">
        <v>56</v>
      </c>
      <c r="AK147" s="6" t="s">
        <v>56</v>
      </c>
      <c r="AL147" s="6" t="s">
        <v>56</v>
      </c>
      <c r="AM147" s="6" t="s">
        <v>56</v>
      </c>
      <c r="AN147" s="6" t="s">
        <v>56</v>
      </c>
      <c r="AO147" s="6" t="s">
        <v>56</v>
      </c>
      <c r="AP147" s="6" t="s">
        <v>259</v>
      </c>
      <c r="AQ147" s="6" t="s">
        <v>260</v>
      </c>
      <c r="AT147" s="6" t="s">
        <v>261</v>
      </c>
      <c r="AU147" s="6" t="s">
        <v>262</v>
      </c>
      <c r="AV147" s="6" t="s">
        <v>23260</v>
      </c>
      <c r="AW147" s="6">
        <v>7.0490241367086597</v>
      </c>
      <c r="AX147" s="6">
        <v>7.1177020943286999</v>
      </c>
      <c r="AY147" s="6">
        <v>8.1197341451042906</v>
      </c>
      <c r="AZ147" s="6">
        <v>7.1791495091109496</v>
      </c>
      <c r="BA147" s="6">
        <v>7.2053262146495696</v>
      </c>
      <c r="BB147" s="6">
        <v>7.3880745637884502</v>
      </c>
      <c r="BC147" s="6">
        <v>7.0582741846620296</v>
      </c>
      <c r="BD147" s="6">
        <v>7.3744642391703996</v>
      </c>
      <c r="BE147" s="6">
        <v>7.1607086022892803</v>
      </c>
      <c r="BF147" s="6">
        <v>7.8256824705889203</v>
      </c>
      <c r="BG147" s="6">
        <v>7.2682034420391997</v>
      </c>
      <c r="BH147" s="6">
        <v>7.2261357482753601</v>
      </c>
      <c r="BI147" s="6">
        <v>7.5731444136786497</v>
      </c>
      <c r="BJ147" s="6">
        <v>7.1160928264563701</v>
      </c>
      <c r="BK147" s="6">
        <v>7.8971100336540196</v>
      </c>
      <c r="BL147" s="6">
        <v>8.6007366372794305</v>
      </c>
      <c r="BM147" s="6">
        <v>7.4060033844380504</v>
      </c>
      <c r="BN147" s="6">
        <v>7.8038018263821201</v>
      </c>
      <c r="BO147" s="6">
        <v>7.1601157599716601</v>
      </c>
    </row>
    <row r="148" spans="1:67" x14ac:dyDescent="0.25">
      <c r="A148" s="7">
        <v>147</v>
      </c>
      <c r="B148" s="7" t="s">
        <v>23261</v>
      </c>
      <c r="C148" s="6" t="s">
        <v>13501</v>
      </c>
      <c r="D148" s="6" t="s">
        <v>22905</v>
      </c>
      <c r="E148" s="6" t="s">
        <v>13503</v>
      </c>
      <c r="F148" s="6">
        <v>0.36289789444928022</v>
      </c>
      <c r="G148" s="6">
        <v>4.0882749861078038E-2</v>
      </c>
      <c r="H148" s="6" t="s">
        <v>23264</v>
      </c>
      <c r="I148" s="6" t="s">
        <v>44</v>
      </c>
      <c r="J148" s="6" t="s">
        <v>45</v>
      </c>
      <c r="K148" s="6" t="s">
        <v>46</v>
      </c>
      <c r="L148" s="6" t="s">
        <v>47</v>
      </c>
      <c r="M148" s="6" t="s">
        <v>48</v>
      </c>
      <c r="N148" s="6" t="s">
        <v>13057</v>
      </c>
      <c r="O148" s="6" t="s">
        <v>23264</v>
      </c>
      <c r="P148" s="88">
        <v>6</v>
      </c>
      <c r="Q148" s="6" t="s">
        <v>23262</v>
      </c>
      <c r="R148" s="6" t="s">
        <v>23262</v>
      </c>
      <c r="S148" s="6" t="s">
        <v>23263</v>
      </c>
      <c r="T148" s="6" t="s">
        <v>12288</v>
      </c>
      <c r="U148" s="6" t="s">
        <v>107</v>
      </c>
      <c r="V148" s="6">
        <v>1</v>
      </c>
      <c r="W148" s="6">
        <v>54</v>
      </c>
      <c r="X148" s="6">
        <v>13.73</v>
      </c>
      <c r="Y148" s="6" t="s">
        <v>56</v>
      </c>
      <c r="AB148" s="6" t="s">
        <v>8918</v>
      </c>
      <c r="AC148" s="6" t="s">
        <v>8919</v>
      </c>
      <c r="AD148" s="6" t="s">
        <v>8920</v>
      </c>
      <c r="AE148" s="6" t="s">
        <v>8921</v>
      </c>
      <c r="AF148" s="6" t="s">
        <v>14171</v>
      </c>
      <c r="AG148" s="6" t="s">
        <v>56</v>
      </c>
      <c r="AI148" s="6" t="s">
        <v>56</v>
      </c>
      <c r="AJ148" s="6" t="s">
        <v>56</v>
      </c>
      <c r="AK148" s="6" t="s">
        <v>56</v>
      </c>
      <c r="AL148" s="6" t="s">
        <v>14172</v>
      </c>
      <c r="AM148" s="6" t="s">
        <v>56</v>
      </c>
      <c r="AN148" s="6" t="s">
        <v>56</v>
      </c>
      <c r="AO148" s="6" t="s">
        <v>56</v>
      </c>
      <c r="AP148" s="6" t="s">
        <v>16577</v>
      </c>
      <c r="AQ148" s="6" t="s">
        <v>13507</v>
      </c>
      <c r="AR148" s="6" t="s">
        <v>245</v>
      </c>
      <c r="AS148" s="6" t="s">
        <v>13508</v>
      </c>
      <c r="AT148" s="6" t="s">
        <v>14174</v>
      </c>
      <c r="AU148" s="6" t="s">
        <v>245</v>
      </c>
      <c r="AV148" s="6" t="s">
        <v>22907</v>
      </c>
      <c r="AW148" s="6">
        <v>6.8218671738959804</v>
      </c>
      <c r="AX148" s="6">
        <v>6.2505019737556102</v>
      </c>
      <c r="AY148" s="6">
        <v>7.2456718223812597</v>
      </c>
      <c r="AZ148" s="6">
        <v>6.5256214523200899</v>
      </c>
      <c r="BA148" s="6">
        <v>6.1215733028404502</v>
      </c>
      <c r="BB148" s="6">
        <v>6.1315307701615698</v>
      </c>
      <c r="BC148" s="6">
        <v>6.13721196112522</v>
      </c>
      <c r="BD148" s="6">
        <v>7.1001982063156301</v>
      </c>
      <c r="BE148" s="6">
        <v>6.5265913793638104</v>
      </c>
      <c r="BF148" s="6">
        <v>7.1602749312971401</v>
      </c>
      <c r="BG148" s="6">
        <v>6.6492132197491403</v>
      </c>
      <c r="BH148" s="6">
        <v>6.54692282635735</v>
      </c>
      <c r="BI148" s="6">
        <v>6.5121383536205499</v>
      </c>
      <c r="BJ148" s="6">
        <v>6.5272561437372998</v>
      </c>
      <c r="BK148" s="6">
        <v>6.7244029436008503</v>
      </c>
      <c r="BL148" s="6">
        <v>6.4157595882523202</v>
      </c>
      <c r="BM148" s="6">
        <v>6.4739029635650196</v>
      </c>
      <c r="BN148" s="6">
        <v>6.2174578857632303</v>
      </c>
      <c r="BO148" s="6">
        <v>6.2383525115230603</v>
      </c>
    </row>
    <row r="149" spans="1:67" x14ac:dyDescent="0.25">
      <c r="A149" s="7">
        <v>148</v>
      </c>
      <c r="B149" s="7" t="s">
        <v>23265</v>
      </c>
      <c r="C149" s="6" t="s">
        <v>6514</v>
      </c>
      <c r="D149" s="6" t="s">
        <v>23268</v>
      </c>
      <c r="E149" s="6" t="s">
        <v>56</v>
      </c>
      <c r="F149" s="6">
        <v>0.36209767965026091</v>
      </c>
      <c r="G149" s="6">
        <v>4.0882749861078038E-2</v>
      </c>
      <c r="H149" s="6" t="s">
        <v>374</v>
      </c>
      <c r="I149" s="6" t="s">
        <v>44</v>
      </c>
      <c r="J149" s="6" t="s">
        <v>45</v>
      </c>
      <c r="K149" s="6" t="s">
        <v>46</v>
      </c>
      <c r="L149" s="6" t="s">
        <v>47</v>
      </c>
      <c r="M149" s="6" t="s">
        <v>48</v>
      </c>
      <c r="N149" s="6" t="s">
        <v>373</v>
      </c>
      <c r="O149" s="6" t="s">
        <v>374</v>
      </c>
      <c r="P149" s="88">
        <v>6</v>
      </c>
      <c r="Q149" s="6" t="s">
        <v>23266</v>
      </c>
      <c r="R149" s="6" t="s">
        <v>23266</v>
      </c>
      <c r="S149" s="6" t="s">
        <v>23267</v>
      </c>
      <c r="T149" s="6" t="s">
        <v>159</v>
      </c>
      <c r="U149" s="6" t="s">
        <v>387</v>
      </c>
      <c r="V149" s="6">
        <v>1</v>
      </c>
      <c r="W149" s="6">
        <v>10</v>
      </c>
      <c r="X149" s="6">
        <v>5.86</v>
      </c>
      <c r="Y149" s="6" t="s">
        <v>56</v>
      </c>
      <c r="AB149" s="6" t="s">
        <v>56</v>
      </c>
      <c r="AF149" s="6" t="s">
        <v>56</v>
      </c>
      <c r="AG149" s="6" t="s">
        <v>56</v>
      </c>
      <c r="AI149" s="6" t="s">
        <v>56</v>
      </c>
      <c r="AJ149" s="6" t="s">
        <v>56</v>
      </c>
      <c r="AK149" s="6" t="s">
        <v>56</v>
      </c>
      <c r="AL149" s="6" t="s">
        <v>56</v>
      </c>
      <c r="AM149" s="6" t="s">
        <v>56</v>
      </c>
      <c r="AN149" s="6" t="s">
        <v>56</v>
      </c>
      <c r="AO149" s="6" t="s">
        <v>56</v>
      </c>
      <c r="AP149" s="6" t="s">
        <v>6516</v>
      </c>
      <c r="AQ149" s="6" t="s">
        <v>6517</v>
      </c>
      <c r="AR149" s="6" t="s">
        <v>304</v>
      </c>
      <c r="AS149" s="6" t="s">
        <v>6518</v>
      </c>
      <c r="AT149" s="6" t="s">
        <v>6519</v>
      </c>
      <c r="AU149" s="6" t="s">
        <v>304</v>
      </c>
      <c r="AV149" s="6" t="s">
        <v>23269</v>
      </c>
      <c r="AW149" s="6">
        <v>7.1838120456830801</v>
      </c>
      <c r="AX149" s="6">
        <v>6.07446023161918</v>
      </c>
      <c r="AY149" s="6">
        <v>7.1001157877191501</v>
      </c>
      <c r="AZ149" s="6">
        <v>6.4589626553369301</v>
      </c>
      <c r="BA149" s="6">
        <v>6.8546005939935499</v>
      </c>
      <c r="BB149" s="6">
        <v>6.7376767898417098</v>
      </c>
      <c r="BC149" s="6">
        <v>6.3352273525039999</v>
      </c>
      <c r="BD149" s="6">
        <v>6.9215070513990202</v>
      </c>
      <c r="BE149" s="6">
        <v>6.9335489736259497</v>
      </c>
      <c r="BF149" s="6">
        <v>6.92435003349659</v>
      </c>
      <c r="BG149" s="6">
        <v>6.64642833227881</v>
      </c>
      <c r="BH149" s="6">
        <v>7.0477829088823798</v>
      </c>
      <c r="BI149" s="6">
        <v>7.3123255034723602</v>
      </c>
      <c r="BJ149" s="6">
        <v>6.8537632357926501</v>
      </c>
      <c r="BK149" s="6">
        <v>6.41391153729501</v>
      </c>
      <c r="BL149" s="6">
        <v>6.5166544745581403</v>
      </c>
      <c r="BM149" s="6">
        <v>6.6155451173033502</v>
      </c>
      <c r="BN149" s="6">
        <v>7.0175446287611596</v>
      </c>
      <c r="BO149" s="6">
        <v>5.9220353312583498</v>
      </c>
    </row>
    <row r="150" spans="1:67" x14ac:dyDescent="0.25">
      <c r="A150" s="7">
        <v>149</v>
      </c>
      <c r="B150" s="7" t="s">
        <v>7724</v>
      </c>
      <c r="C150" s="6" t="s">
        <v>3800</v>
      </c>
      <c r="D150" s="6" t="s">
        <v>315</v>
      </c>
      <c r="E150" s="6" t="s">
        <v>56</v>
      </c>
      <c r="F150" s="6">
        <v>0.36135180317641508</v>
      </c>
      <c r="G150" s="6">
        <v>9.1026964091979572E-3</v>
      </c>
      <c r="H150" s="6" t="s">
        <v>1082</v>
      </c>
      <c r="I150" s="6" t="s">
        <v>44</v>
      </c>
      <c r="J150" s="6" t="s">
        <v>45</v>
      </c>
      <c r="K150" s="6" t="s">
        <v>46</v>
      </c>
      <c r="L150" s="6" t="s">
        <v>312</v>
      </c>
      <c r="M150" s="6" t="s">
        <v>336</v>
      </c>
      <c r="N150" s="6" t="s">
        <v>1083</v>
      </c>
      <c r="O150" s="6" t="s">
        <v>1082</v>
      </c>
      <c r="P150" s="88">
        <v>6</v>
      </c>
      <c r="Q150" s="6" t="s">
        <v>7727</v>
      </c>
      <c r="R150" s="6" t="s">
        <v>7725</v>
      </c>
      <c r="S150" s="6" t="s">
        <v>7726</v>
      </c>
      <c r="T150" s="6" t="s">
        <v>7728</v>
      </c>
      <c r="U150" s="6" t="s">
        <v>7729</v>
      </c>
      <c r="V150" s="6">
        <v>2</v>
      </c>
      <c r="W150" s="6">
        <v>86</v>
      </c>
      <c r="X150" s="6">
        <v>19.93</v>
      </c>
      <c r="Y150" s="6" t="s">
        <v>56</v>
      </c>
      <c r="AB150" s="6" t="s">
        <v>3802</v>
      </c>
      <c r="AC150" s="6" t="s">
        <v>3803</v>
      </c>
      <c r="AD150" s="6" t="s">
        <v>3804</v>
      </c>
      <c r="AE150" s="6" t="s">
        <v>3805</v>
      </c>
      <c r="AF150" s="6" t="s">
        <v>3806</v>
      </c>
      <c r="AG150" s="6" t="s">
        <v>56</v>
      </c>
      <c r="AI150" s="6" t="s">
        <v>56</v>
      </c>
      <c r="AJ150" s="6" t="s">
        <v>56</v>
      </c>
      <c r="AK150" s="6" t="s">
        <v>56</v>
      </c>
      <c r="AL150" s="6" t="s">
        <v>1344</v>
      </c>
      <c r="AM150" s="6" t="s">
        <v>56</v>
      </c>
      <c r="AN150" s="6" t="s">
        <v>56</v>
      </c>
      <c r="AO150" s="6" t="s">
        <v>56</v>
      </c>
      <c r="AP150" s="6" t="s">
        <v>7730</v>
      </c>
      <c r="AQ150" s="6" t="s">
        <v>3251</v>
      </c>
      <c r="AR150" s="6" t="s">
        <v>354</v>
      </c>
      <c r="AS150" s="6" t="s">
        <v>3252</v>
      </c>
      <c r="AT150" s="6" t="s">
        <v>7731</v>
      </c>
      <c r="AU150" s="6" t="s">
        <v>1510</v>
      </c>
      <c r="AV150" s="6" t="s">
        <v>7732</v>
      </c>
      <c r="AW150" s="6">
        <v>7.8756890945068401</v>
      </c>
      <c r="AX150" s="6">
        <v>7.6094343310061898</v>
      </c>
      <c r="AY150" s="6">
        <v>6.9727627542087802</v>
      </c>
      <c r="AZ150" s="6">
        <v>7.4082145345896304</v>
      </c>
      <c r="BA150" s="6">
        <v>7.4167902548758899</v>
      </c>
      <c r="BB150" s="6">
        <v>7.9649451939257201</v>
      </c>
      <c r="BC150" s="6">
        <v>7.1755698217227399</v>
      </c>
      <c r="BD150" s="6">
        <v>7.6038531884581104</v>
      </c>
      <c r="BE150" s="6">
        <v>7.6234560584053597</v>
      </c>
      <c r="BF150" s="6">
        <v>7.6513361842358698</v>
      </c>
      <c r="BG150" s="6">
        <v>7.6144226165771496</v>
      </c>
      <c r="BH150" s="6">
        <v>8.1617272727086796</v>
      </c>
      <c r="BI150" s="6">
        <v>7.7184518708552501</v>
      </c>
      <c r="BJ150" s="6">
        <v>7.2072977058286698</v>
      </c>
      <c r="BK150" s="6">
        <v>8.5707121895170708</v>
      </c>
      <c r="BL150" s="6">
        <v>7.7523289268380697</v>
      </c>
      <c r="BM150" s="6">
        <v>8.1522271748969803</v>
      </c>
      <c r="BN150" s="6">
        <v>7.7128600730769401</v>
      </c>
      <c r="BO150" s="6">
        <v>7.5445888976799997</v>
      </c>
    </row>
    <row r="151" spans="1:67" x14ac:dyDescent="0.25">
      <c r="A151" s="7">
        <v>150</v>
      </c>
      <c r="B151" s="7" t="s">
        <v>8431</v>
      </c>
      <c r="C151" s="6" t="s">
        <v>7925</v>
      </c>
      <c r="D151" s="6" t="s">
        <v>5528</v>
      </c>
      <c r="E151" s="6" t="s">
        <v>7927</v>
      </c>
      <c r="F151" s="6">
        <v>0.36064439226458322</v>
      </c>
      <c r="G151" s="6">
        <v>2.5932100235505809E-2</v>
      </c>
      <c r="H151" s="6" t="s">
        <v>8434</v>
      </c>
      <c r="I151" s="6" t="s">
        <v>44</v>
      </c>
      <c r="J151" s="6" t="s">
        <v>45</v>
      </c>
      <c r="K151" s="6" t="s">
        <v>46</v>
      </c>
      <c r="L151" s="6" t="s">
        <v>312</v>
      </c>
      <c r="N151" s="6" t="s">
        <v>8435</v>
      </c>
      <c r="O151" s="6" t="s">
        <v>8434</v>
      </c>
      <c r="P151" s="88">
        <v>6</v>
      </c>
      <c r="Q151" s="6" t="s">
        <v>8436</v>
      </c>
      <c r="R151" s="6" t="s">
        <v>8432</v>
      </c>
      <c r="S151" s="6" t="s">
        <v>8433</v>
      </c>
      <c r="T151" s="6" t="s">
        <v>8437</v>
      </c>
      <c r="U151" s="6" t="s">
        <v>8438</v>
      </c>
      <c r="V151" s="6">
        <v>2</v>
      </c>
      <c r="W151" s="6">
        <v>13</v>
      </c>
      <c r="X151" s="6">
        <v>10.91</v>
      </c>
      <c r="Y151" s="6" t="s">
        <v>56</v>
      </c>
      <c r="AB151" s="6" t="s">
        <v>7928</v>
      </c>
      <c r="AC151" s="6" t="s">
        <v>7929</v>
      </c>
      <c r="AD151" s="6" t="s">
        <v>7930</v>
      </c>
      <c r="AE151" s="6" t="s">
        <v>7931</v>
      </c>
      <c r="AF151" s="6" t="s">
        <v>7932</v>
      </c>
      <c r="AG151" s="6" t="s">
        <v>7933</v>
      </c>
      <c r="AH151" s="6" t="s">
        <v>7934</v>
      </c>
      <c r="AI151" s="6" t="s">
        <v>56</v>
      </c>
      <c r="AJ151" s="6" t="s">
        <v>7935</v>
      </c>
      <c r="AK151" s="6" t="s">
        <v>7936</v>
      </c>
      <c r="AL151" s="6" t="s">
        <v>326</v>
      </c>
      <c r="AM151" s="6" t="s">
        <v>56</v>
      </c>
      <c r="AN151" s="6" t="s">
        <v>56</v>
      </c>
      <c r="AO151" s="6" t="s">
        <v>56</v>
      </c>
      <c r="AP151" s="6" t="s">
        <v>8439</v>
      </c>
      <c r="AQ151" s="6" t="s">
        <v>7938</v>
      </c>
      <c r="AR151" s="6" t="s">
        <v>354</v>
      </c>
      <c r="AS151" s="6" t="s">
        <v>7939</v>
      </c>
      <c r="AT151" s="6" t="s">
        <v>7940</v>
      </c>
      <c r="AU151" s="6" t="s">
        <v>354</v>
      </c>
      <c r="AV151" s="6" t="s">
        <v>8440</v>
      </c>
      <c r="AW151" s="6">
        <v>6.7044294571543697</v>
      </c>
      <c r="AX151" s="6">
        <v>6.6008423700381602</v>
      </c>
      <c r="AY151" s="6">
        <v>6.3438517222494397</v>
      </c>
      <c r="AZ151" s="6">
        <v>6.4631687104827904</v>
      </c>
      <c r="BA151" s="6">
        <v>6.53979986342061</v>
      </c>
      <c r="BB151" s="6">
        <v>6.6155188029707404</v>
      </c>
      <c r="BC151" s="6">
        <v>6.1668343198639999</v>
      </c>
      <c r="BD151" s="6">
        <v>6.3713082285598697</v>
      </c>
      <c r="BE151" s="6">
        <v>6.9752778709427501</v>
      </c>
      <c r="BF151" s="6">
        <v>7.1753030525176502</v>
      </c>
      <c r="BG151" s="6">
        <v>6.2656315982955704</v>
      </c>
      <c r="BH151" s="6">
        <v>7.3358599334237597</v>
      </c>
      <c r="BI151" s="6">
        <v>6.5234083917385002</v>
      </c>
      <c r="BJ151" s="6">
        <v>6.5053604244304202</v>
      </c>
      <c r="BK151" s="6">
        <v>6.6435317306270498</v>
      </c>
      <c r="BL151" s="6">
        <v>7.5925448186856697</v>
      </c>
      <c r="BM151" s="6">
        <v>6.6819058325089404</v>
      </c>
      <c r="BN151" s="6">
        <v>6.8298278911580503</v>
      </c>
      <c r="BO151" s="6">
        <v>6.2618813870146397</v>
      </c>
    </row>
    <row r="152" spans="1:67" x14ac:dyDescent="0.25">
      <c r="A152" s="7">
        <v>151</v>
      </c>
      <c r="B152" s="7" t="s">
        <v>23270</v>
      </c>
      <c r="C152" s="6" t="s">
        <v>108</v>
      </c>
      <c r="D152" s="6" t="s">
        <v>23273</v>
      </c>
      <c r="E152" s="6" t="s">
        <v>56</v>
      </c>
      <c r="F152" s="6">
        <v>0.36054285620161691</v>
      </c>
      <c r="G152" s="6">
        <v>2.5932100235505809E-2</v>
      </c>
      <c r="H152" s="6" t="s">
        <v>12511</v>
      </c>
      <c r="I152" s="6" t="s">
        <v>44</v>
      </c>
      <c r="J152" s="6" t="s">
        <v>45</v>
      </c>
      <c r="K152" s="6" t="s">
        <v>46</v>
      </c>
      <c r="L152" s="6" t="s">
        <v>312</v>
      </c>
      <c r="N152" s="6" t="s">
        <v>7119</v>
      </c>
      <c r="O152" s="6" t="s">
        <v>12511</v>
      </c>
      <c r="P152" s="88">
        <v>6</v>
      </c>
      <c r="Q152" s="6" t="s">
        <v>23271</v>
      </c>
      <c r="R152" s="6" t="s">
        <v>23271</v>
      </c>
      <c r="S152" s="6" t="s">
        <v>23272</v>
      </c>
      <c r="T152" s="6" t="s">
        <v>730</v>
      </c>
      <c r="U152" s="6" t="s">
        <v>159</v>
      </c>
      <c r="V152" s="6">
        <v>1</v>
      </c>
      <c r="W152" s="6">
        <v>24</v>
      </c>
      <c r="X152" s="6">
        <v>12.98</v>
      </c>
      <c r="Y152" s="6" t="s">
        <v>56</v>
      </c>
      <c r="AB152" s="6" t="s">
        <v>56</v>
      </c>
      <c r="AF152" s="6" t="s">
        <v>12742</v>
      </c>
      <c r="AG152" s="6" t="s">
        <v>769</v>
      </c>
      <c r="AH152" s="6" t="s">
        <v>770</v>
      </c>
      <c r="AI152" s="6" t="s">
        <v>12743</v>
      </c>
      <c r="AJ152" s="6" t="s">
        <v>56</v>
      </c>
      <c r="AK152" s="6" t="s">
        <v>56</v>
      </c>
      <c r="AL152" s="6" t="s">
        <v>772</v>
      </c>
      <c r="AM152" s="6" t="s">
        <v>12744</v>
      </c>
      <c r="AN152" s="6" t="s">
        <v>56</v>
      </c>
      <c r="AO152" s="6" t="s">
        <v>56</v>
      </c>
      <c r="AP152" s="6" t="s">
        <v>8016</v>
      </c>
      <c r="AQ152" s="6" t="s">
        <v>1156</v>
      </c>
      <c r="AR152" s="6" t="s">
        <v>5</v>
      </c>
      <c r="AS152" s="6" t="s">
        <v>1157</v>
      </c>
      <c r="AT152" s="6" t="s">
        <v>12745</v>
      </c>
      <c r="AU152" s="6" t="s">
        <v>5</v>
      </c>
      <c r="AV152" s="6" t="s">
        <v>23274</v>
      </c>
      <c r="AW152" s="6">
        <v>6.6509325265206201</v>
      </c>
      <c r="AX152" s="6">
        <v>6.6207241932729302</v>
      </c>
      <c r="AY152" s="6">
        <v>7.7433255110989796</v>
      </c>
      <c r="AZ152" s="6">
        <v>6.1603787816594</v>
      </c>
      <c r="BA152" s="6">
        <v>6.2710631272997004</v>
      </c>
      <c r="BB152" s="6">
        <v>6.5324232465233498</v>
      </c>
      <c r="BC152" s="6">
        <v>6.3066182188109297</v>
      </c>
      <c r="BD152" s="6">
        <v>7.1377812634685904</v>
      </c>
      <c r="BE152" s="6">
        <v>6.8455259814214404</v>
      </c>
      <c r="BF152" s="6">
        <v>6.6291700594071301</v>
      </c>
      <c r="BG152" s="6">
        <v>6.7854438045577998</v>
      </c>
      <c r="BH152" s="6">
        <v>6.8302742848087696</v>
      </c>
      <c r="BI152" s="6">
        <v>6.4361071237941596</v>
      </c>
      <c r="BJ152" s="6">
        <v>6.5143021142470898</v>
      </c>
      <c r="BK152" s="6">
        <v>6.6404517210682101</v>
      </c>
      <c r="BL152" s="6">
        <v>6.3251462739085804</v>
      </c>
      <c r="BM152" s="6">
        <v>7.1529148972167196</v>
      </c>
      <c r="BN152" s="6">
        <v>6.1400320066626604</v>
      </c>
      <c r="BO152" s="6">
        <v>6.8073151869576796</v>
      </c>
    </row>
    <row r="153" spans="1:67" x14ac:dyDescent="0.25">
      <c r="A153" s="7">
        <v>152</v>
      </c>
      <c r="B153" s="7" t="s">
        <v>23275</v>
      </c>
      <c r="C153" s="6" t="s">
        <v>12831</v>
      </c>
      <c r="D153" s="6" t="s">
        <v>12832</v>
      </c>
      <c r="E153" s="6" t="s">
        <v>12833</v>
      </c>
      <c r="F153" s="6">
        <v>0.36041304452202461</v>
      </c>
      <c r="G153" s="6">
        <v>6.800560980127544E-3</v>
      </c>
      <c r="H153" s="6" t="s">
        <v>23278</v>
      </c>
      <c r="I153" s="6" t="s">
        <v>44</v>
      </c>
      <c r="J153" s="6" t="s">
        <v>13352</v>
      </c>
      <c r="K153" s="6" t="s">
        <v>13353</v>
      </c>
      <c r="L153" s="6" t="s">
        <v>15315</v>
      </c>
      <c r="M153" s="6" t="s">
        <v>23279</v>
      </c>
      <c r="N153" s="6" t="s">
        <v>23280</v>
      </c>
      <c r="O153" s="6" t="s">
        <v>23278</v>
      </c>
      <c r="P153" s="88">
        <v>6</v>
      </c>
      <c r="Q153" s="6" t="s">
        <v>23276</v>
      </c>
      <c r="R153" s="6" t="s">
        <v>23276</v>
      </c>
      <c r="S153" s="6" t="s">
        <v>23277</v>
      </c>
      <c r="T153" s="6" t="s">
        <v>267</v>
      </c>
      <c r="U153" s="6" t="s">
        <v>77</v>
      </c>
      <c r="V153" s="6">
        <v>1</v>
      </c>
      <c r="W153" s="6">
        <v>12</v>
      </c>
      <c r="X153" s="6">
        <v>7.7</v>
      </c>
      <c r="Y153" s="6" t="s">
        <v>56</v>
      </c>
      <c r="AB153" s="6" t="s">
        <v>12834</v>
      </c>
      <c r="AC153" s="6" t="s">
        <v>12835</v>
      </c>
      <c r="AD153" s="6" t="s">
        <v>12836</v>
      </c>
      <c r="AE153" s="6" t="s">
        <v>12837</v>
      </c>
      <c r="AF153" s="6" t="s">
        <v>12838</v>
      </c>
      <c r="AG153" s="6" t="s">
        <v>12839</v>
      </c>
      <c r="AH153" s="6" t="s">
        <v>12840</v>
      </c>
      <c r="AI153" s="6" t="s">
        <v>9082</v>
      </c>
      <c r="AJ153" s="6" t="s">
        <v>12841</v>
      </c>
      <c r="AK153" s="6" t="s">
        <v>12842</v>
      </c>
      <c r="AL153" s="6" t="s">
        <v>67</v>
      </c>
      <c r="AM153" s="6" t="s">
        <v>56</v>
      </c>
      <c r="AN153" s="6" t="s">
        <v>56</v>
      </c>
      <c r="AO153" s="6" t="s">
        <v>56</v>
      </c>
      <c r="AP153" s="6" t="s">
        <v>12843</v>
      </c>
      <c r="AQ153" s="6" t="s">
        <v>12844</v>
      </c>
      <c r="AR153" s="6" t="s">
        <v>442</v>
      </c>
      <c r="AS153" s="6" t="s">
        <v>12831</v>
      </c>
      <c r="AT153" s="6" t="s">
        <v>12845</v>
      </c>
      <c r="AU153" s="6" t="s">
        <v>442</v>
      </c>
      <c r="AV153" s="6" t="s">
        <v>23281</v>
      </c>
      <c r="AW153" s="6">
        <v>6.9947701754224303</v>
      </c>
      <c r="AX153" s="6">
        <v>6.6983964439029604</v>
      </c>
      <c r="AY153" s="6">
        <v>7.2968844974615399</v>
      </c>
      <c r="AZ153" s="6">
        <v>6.7033164030796799</v>
      </c>
      <c r="BA153" s="6">
        <v>6.3111870017873004</v>
      </c>
      <c r="BB153" s="6">
        <v>6.9877176891397097</v>
      </c>
      <c r="BC153" s="6">
        <v>6.6964569551468003</v>
      </c>
      <c r="BD153" s="6">
        <v>6.6724166239556304</v>
      </c>
      <c r="BE153" s="6">
        <v>7.0170584357836097</v>
      </c>
      <c r="BF153" s="6">
        <v>6.9883917614535003</v>
      </c>
      <c r="BG153" s="6">
        <v>6.84443995778551</v>
      </c>
      <c r="BH153" s="6">
        <v>6.6624698745262396</v>
      </c>
      <c r="BI153" s="6">
        <v>7.1038362405299296</v>
      </c>
      <c r="BJ153" s="6">
        <v>6.5424209341304396</v>
      </c>
      <c r="BK153" s="6">
        <v>7.0397670036404101</v>
      </c>
      <c r="BL153" s="6">
        <v>6.6540610677507699</v>
      </c>
      <c r="BM153" s="6">
        <v>7.3370797317859502</v>
      </c>
      <c r="BN153" s="6">
        <v>6.5556204851045896</v>
      </c>
      <c r="BO153" s="6">
        <v>6.58627790030451</v>
      </c>
    </row>
    <row r="154" spans="1:67" x14ac:dyDescent="0.25">
      <c r="A154" s="7">
        <v>153</v>
      </c>
      <c r="B154" s="7" t="s">
        <v>23282</v>
      </c>
      <c r="C154" s="6" t="s">
        <v>108</v>
      </c>
      <c r="D154" s="6" t="s">
        <v>23285</v>
      </c>
      <c r="E154" s="6" t="s">
        <v>56</v>
      </c>
      <c r="F154" s="6">
        <v>0.35790080540070512</v>
      </c>
      <c r="G154" s="6">
        <v>1.206636500754148E-2</v>
      </c>
      <c r="H154" s="6" t="s">
        <v>46</v>
      </c>
      <c r="I154" s="6" t="s">
        <v>44</v>
      </c>
      <c r="J154" s="6" t="s">
        <v>45</v>
      </c>
      <c r="K154" s="6" t="s">
        <v>46</v>
      </c>
      <c r="P154" s="88">
        <v>2</v>
      </c>
      <c r="Q154" s="6" t="s">
        <v>23283</v>
      </c>
      <c r="R154" s="6" t="s">
        <v>23283</v>
      </c>
      <c r="S154" s="6" t="s">
        <v>23284</v>
      </c>
      <c r="T154" s="6" t="s">
        <v>565</v>
      </c>
      <c r="U154" s="6" t="s">
        <v>565</v>
      </c>
      <c r="V154" s="6">
        <v>1</v>
      </c>
      <c r="W154" s="6">
        <v>5</v>
      </c>
      <c r="X154" s="6">
        <v>7.66</v>
      </c>
      <c r="Y154" s="6" t="s">
        <v>56</v>
      </c>
      <c r="AB154" s="6" t="s">
        <v>8144</v>
      </c>
      <c r="AC154" s="6" t="s">
        <v>8145</v>
      </c>
      <c r="AD154" s="6" t="s">
        <v>8146</v>
      </c>
      <c r="AE154" s="6" t="s">
        <v>8147</v>
      </c>
      <c r="AF154" s="6" t="s">
        <v>8148</v>
      </c>
      <c r="AG154" s="6" t="s">
        <v>2480</v>
      </c>
      <c r="AH154" s="6" t="s">
        <v>2481</v>
      </c>
      <c r="AI154" s="6" t="s">
        <v>8149</v>
      </c>
      <c r="AJ154" s="6" t="s">
        <v>8150</v>
      </c>
      <c r="AK154" s="6" t="s">
        <v>8151</v>
      </c>
      <c r="AL154" s="6" t="s">
        <v>1919</v>
      </c>
      <c r="AM154" s="6" t="s">
        <v>56</v>
      </c>
      <c r="AN154" s="6" t="s">
        <v>56</v>
      </c>
      <c r="AO154" s="6" t="s">
        <v>56</v>
      </c>
      <c r="AP154" s="6" t="s">
        <v>23286</v>
      </c>
      <c r="AQ154" s="6" t="s">
        <v>8154</v>
      </c>
      <c r="AR154" s="6" t="s">
        <v>5</v>
      </c>
      <c r="AS154" s="6" t="s">
        <v>8141</v>
      </c>
      <c r="AT154" s="6" t="s">
        <v>23287</v>
      </c>
      <c r="AU154" s="6" t="s">
        <v>5</v>
      </c>
      <c r="AV154" s="6" t="s">
        <v>23285</v>
      </c>
      <c r="AW154" s="6">
        <v>6.25529111351974</v>
      </c>
      <c r="AX154" s="6">
        <v>6.2866948205786999</v>
      </c>
      <c r="AY154" s="6">
        <v>6.5554573380770202</v>
      </c>
      <c r="AZ154" s="6">
        <v>6.3032244962597996</v>
      </c>
      <c r="BA154" s="6">
        <v>6.0581643819369599</v>
      </c>
      <c r="BB154" s="6">
        <v>6.7643593047334001</v>
      </c>
      <c r="BC154" s="6">
        <v>5.72323888118075</v>
      </c>
      <c r="BD154" s="6">
        <v>6.8333384526843597</v>
      </c>
      <c r="BE154" s="6">
        <v>6.2391870736753097</v>
      </c>
      <c r="BF154" s="6">
        <v>6.4445289673641302</v>
      </c>
      <c r="BG154" s="6">
        <v>6.0188735164049101</v>
      </c>
      <c r="BH154" s="6">
        <v>6.7120222991235403</v>
      </c>
      <c r="BI154" s="6">
        <v>6.4047851276617997</v>
      </c>
      <c r="BJ154" s="6">
        <v>5.8478261292401603</v>
      </c>
      <c r="BK154" s="6">
        <v>6.1278851590355101</v>
      </c>
      <c r="BL154" s="6">
        <v>6.3589044588690404</v>
      </c>
      <c r="BM154" s="6">
        <v>5.7948754624639198</v>
      </c>
      <c r="BN154" s="6">
        <v>5.9400959321290703</v>
      </c>
      <c r="BO154" s="6">
        <v>6.2245915861242098</v>
      </c>
    </row>
    <row r="155" spans="1:67" x14ac:dyDescent="0.25">
      <c r="A155" s="7">
        <v>154</v>
      </c>
      <c r="B155" s="7" t="s">
        <v>8648</v>
      </c>
      <c r="C155" s="6" t="s">
        <v>8651</v>
      </c>
      <c r="D155" s="6" t="s">
        <v>8652</v>
      </c>
      <c r="E155" s="6" t="s">
        <v>8653</v>
      </c>
      <c r="F155" s="6">
        <v>0.35786924794356428</v>
      </c>
      <c r="G155" s="6">
        <v>1.206636500754148E-2</v>
      </c>
      <c r="H155" s="6" t="s">
        <v>3975</v>
      </c>
      <c r="I155" s="6" t="s">
        <v>44</v>
      </c>
      <c r="J155" s="6" t="s">
        <v>45</v>
      </c>
      <c r="K155" s="6" t="s">
        <v>46</v>
      </c>
      <c r="L155" s="6" t="s">
        <v>47</v>
      </c>
      <c r="M155" s="6" t="s">
        <v>48</v>
      </c>
      <c r="N155" s="6" t="s">
        <v>3976</v>
      </c>
      <c r="O155" s="6" t="s">
        <v>3975</v>
      </c>
      <c r="P155" s="88">
        <v>6</v>
      </c>
      <c r="Q155" s="6" t="s">
        <v>8649</v>
      </c>
      <c r="R155" s="6" t="s">
        <v>8649</v>
      </c>
      <c r="S155" s="6" t="s">
        <v>8650</v>
      </c>
      <c r="T155" s="6" t="s">
        <v>124</v>
      </c>
      <c r="U155" s="6" t="s">
        <v>2852</v>
      </c>
      <c r="V155" s="6">
        <v>1</v>
      </c>
      <c r="W155" s="6">
        <v>25</v>
      </c>
      <c r="X155" s="6">
        <v>7.01</v>
      </c>
      <c r="Y155" s="6" t="s">
        <v>56</v>
      </c>
      <c r="AB155" s="6" t="s">
        <v>8450</v>
      </c>
      <c r="AC155" s="6" t="s">
        <v>8451</v>
      </c>
      <c r="AD155" s="6" t="s">
        <v>8452</v>
      </c>
      <c r="AE155" s="6" t="s">
        <v>8453</v>
      </c>
      <c r="AF155" s="6" t="s">
        <v>8654</v>
      </c>
      <c r="AG155" s="6" t="s">
        <v>7652</v>
      </c>
      <c r="AH155" s="6" t="s">
        <v>7653</v>
      </c>
      <c r="AI155" s="6" t="s">
        <v>8455</v>
      </c>
      <c r="AJ155" s="6" t="s">
        <v>56</v>
      </c>
      <c r="AK155" s="6" t="s">
        <v>56</v>
      </c>
      <c r="AL155" s="6" t="s">
        <v>8456</v>
      </c>
      <c r="AM155" s="6" t="s">
        <v>56</v>
      </c>
      <c r="AN155" s="6" t="s">
        <v>56</v>
      </c>
      <c r="AO155" s="6" t="s">
        <v>56</v>
      </c>
      <c r="AP155" s="6" t="s">
        <v>8655</v>
      </c>
      <c r="AQ155" s="6" t="s">
        <v>8656</v>
      </c>
      <c r="AR155" s="6" t="s">
        <v>1583</v>
      </c>
      <c r="AS155" s="6" t="s">
        <v>8657</v>
      </c>
      <c r="AT155" s="6" t="s">
        <v>8658</v>
      </c>
      <c r="AU155" s="6" t="s">
        <v>7373</v>
      </c>
      <c r="AV155" s="6" t="s">
        <v>8659</v>
      </c>
      <c r="AW155" s="6">
        <v>6.9866643114496396</v>
      </c>
      <c r="AX155" s="6">
        <v>7.0306179757120004</v>
      </c>
      <c r="AY155" s="6">
        <v>6.7448912712047502</v>
      </c>
      <c r="AZ155" s="6">
        <v>6.5631725792988904</v>
      </c>
      <c r="BA155" s="6">
        <v>6.8641253251106598</v>
      </c>
      <c r="BB155" s="6">
        <v>7.0921414683000501</v>
      </c>
      <c r="BC155" s="6">
        <v>6.9171562005508997</v>
      </c>
      <c r="BD155" s="6">
        <v>7.1884644544179004</v>
      </c>
      <c r="BE155" s="6">
        <v>7.9187404725053403</v>
      </c>
      <c r="BF155" s="6">
        <v>7.2497876436851802</v>
      </c>
      <c r="BG155" s="6">
        <v>6.9668571890557196</v>
      </c>
      <c r="BH155" s="6">
        <v>7.4643404995365099</v>
      </c>
      <c r="BI155" s="6">
        <v>6.9929355554009804</v>
      </c>
      <c r="BJ155" s="6">
        <v>6.86194348244649</v>
      </c>
      <c r="BK155" s="6">
        <v>6.7121107917457303</v>
      </c>
      <c r="BL155" s="6">
        <v>7.1134553655477797</v>
      </c>
      <c r="BM155" s="6">
        <v>7.3439204050659201</v>
      </c>
      <c r="BN155" s="6">
        <v>6.2893661745782596</v>
      </c>
      <c r="BO155" s="6">
        <v>6.9583178088693201</v>
      </c>
    </row>
    <row r="156" spans="1:67" x14ac:dyDescent="0.25">
      <c r="A156" s="7">
        <v>155</v>
      </c>
      <c r="B156" s="7" t="s">
        <v>23288</v>
      </c>
      <c r="C156" s="6" t="s">
        <v>108</v>
      </c>
      <c r="D156" s="6" t="s">
        <v>23291</v>
      </c>
      <c r="E156" s="6" t="s">
        <v>23292</v>
      </c>
      <c r="F156" s="6">
        <v>0.35620260941411092</v>
      </c>
      <c r="G156" s="6">
        <v>1.5744489428699951E-2</v>
      </c>
      <c r="H156" s="6" t="s">
        <v>312</v>
      </c>
      <c r="I156" s="6" t="s">
        <v>44</v>
      </c>
      <c r="J156" s="6" t="s">
        <v>45</v>
      </c>
      <c r="K156" s="6" t="s">
        <v>46</v>
      </c>
      <c r="L156" s="6" t="s">
        <v>312</v>
      </c>
      <c r="P156" s="88">
        <v>3</v>
      </c>
      <c r="Q156" s="6" t="s">
        <v>23289</v>
      </c>
      <c r="R156" s="6" t="s">
        <v>23289</v>
      </c>
      <c r="S156" s="6" t="s">
        <v>23290</v>
      </c>
      <c r="T156" s="6" t="s">
        <v>18202</v>
      </c>
      <c r="U156" s="6" t="s">
        <v>375</v>
      </c>
      <c r="V156" s="6">
        <v>1</v>
      </c>
      <c r="W156" s="6">
        <v>70</v>
      </c>
      <c r="X156" s="6">
        <v>15.18</v>
      </c>
      <c r="Y156" s="6" t="s">
        <v>56</v>
      </c>
      <c r="AB156" s="6" t="s">
        <v>23293</v>
      </c>
      <c r="AC156" s="6" t="s">
        <v>23294</v>
      </c>
      <c r="AD156" s="6" t="s">
        <v>23295</v>
      </c>
      <c r="AE156" s="6" t="s">
        <v>23296</v>
      </c>
      <c r="AF156" s="6" t="s">
        <v>23297</v>
      </c>
      <c r="AG156" s="6" t="s">
        <v>10161</v>
      </c>
      <c r="AH156" s="6" t="s">
        <v>10162</v>
      </c>
      <c r="AI156" s="6" t="s">
        <v>56</v>
      </c>
      <c r="AJ156" s="6" t="s">
        <v>19869</v>
      </c>
      <c r="AK156" s="6" t="s">
        <v>13968</v>
      </c>
      <c r="AL156" s="6" t="s">
        <v>326</v>
      </c>
      <c r="AM156" s="6" t="s">
        <v>56</v>
      </c>
      <c r="AN156" s="6" t="s">
        <v>56</v>
      </c>
      <c r="AO156" s="6" t="s">
        <v>56</v>
      </c>
      <c r="AP156" s="6" t="s">
        <v>23298</v>
      </c>
      <c r="AQ156" s="6" t="s">
        <v>5447</v>
      </c>
      <c r="AR156" s="6" t="s">
        <v>5448</v>
      </c>
      <c r="AS156" s="6" t="s">
        <v>5449</v>
      </c>
      <c r="AT156" s="6" t="s">
        <v>12299</v>
      </c>
      <c r="AU156" s="6" t="s">
        <v>4</v>
      </c>
      <c r="AV156" s="6" t="s">
        <v>23299</v>
      </c>
      <c r="AW156" s="6">
        <v>7.0444045514711098</v>
      </c>
      <c r="AX156" s="6">
        <v>7.1037216760049304</v>
      </c>
      <c r="AY156" s="6">
        <v>7.82729172000648</v>
      </c>
      <c r="AZ156" s="6">
        <v>7.0570762876234099</v>
      </c>
      <c r="BA156" s="6">
        <v>7.2953691705096304</v>
      </c>
      <c r="BB156" s="6">
        <v>7.4233286442159896</v>
      </c>
      <c r="BC156" s="6">
        <v>6.9500044644300898</v>
      </c>
      <c r="BD156" s="6">
        <v>7.38035600050637</v>
      </c>
      <c r="BE156" s="6">
        <v>7.63983001378078</v>
      </c>
      <c r="BF156" s="6">
        <v>7.5001609883239899</v>
      </c>
      <c r="BG156" s="6">
        <v>6.8368619658132603</v>
      </c>
      <c r="BH156" s="6">
        <v>7.67226877923797</v>
      </c>
      <c r="BI156" s="6">
        <v>7.48314494714921</v>
      </c>
      <c r="BJ156" s="6">
        <v>7.4773383621611398</v>
      </c>
      <c r="BK156" s="6">
        <v>7.0084447772424401</v>
      </c>
      <c r="BL156" s="6">
        <v>6.9460123928571003</v>
      </c>
      <c r="BM156" s="6">
        <v>7.52390898476256</v>
      </c>
      <c r="BN156" s="6">
        <v>6.9363906246604801</v>
      </c>
      <c r="BO156" s="6">
        <v>6.7293633367961698</v>
      </c>
    </row>
    <row r="157" spans="1:67" x14ac:dyDescent="0.25">
      <c r="A157" s="7">
        <v>156</v>
      </c>
      <c r="B157" s="7" t="s">
        <v>9244</v>
      </c>
      <c r="C157" s="6" t="s">
        <v>108</v>
      </c>
      <c r="D157" s="6" t="s">
        <v>9247</v>
      </c>
      <c r="E157" s="6" t="s">
        <v>56</v>
      </c>
      <c r="F157" s="6">
        <v>0.35506633478231109</v>
      </c>
      <c r="G157" s="6">
        <v>1.5744489428699951E-2</v>
      </c>
      <c r="H157" s="6" t="s">
        <v>4906</v>
      </c>
      <c r="I157" s="6" t="s">
        <v>44</v>
      </c>
      <c r="J157" s="6" t="s">
        <v>45</v>
      </c>
      <c r="K157" s="6" t="s">
        <v>46</v>
      </c>
      <c r="L157" s="6" t="s">
        <v>312</v>
      </c>
      <c r="N157" s="6" t="s">
        <v>4907</v>
      </c>
      <c r="O157" s="6" t="s">
        <v>4906</v>
      </c>
      <c r="P157" s="88">
        <v>6</v>
      </c>
      <c r="Q157" s="6" t="s">
        <v>9245</v>
      </c>
      <c r="R157" s="6" t="s">
        <v>9245</v>
      </c>
      <c r="S157" s="6" t="s">
        <v>9246</v>
      </c>
      <c r="T157" s="6" t="s">
        <v>78</v>
      </c>
      <c r="U157" s="6" t="s">
        <v>78</v>
      </c>
      <c r="V157" s="6">
        <v>1</v>
      </c>
      <c r="W157" s="6">
        <v>8</v>
      </c>
      <c r="X157" s="6">
        <v>4.9400000000000004</v>
      </c>
      <c r="Y157" s="6" t="s">
        <v>56</v>
      </c>
      <c r="AB157" s="6" t="s">
        <v>56</v>
      </c>
      <c r="AF157" s="6" t="s">
        <v>56</v>
      </c>
      <c r="AG157" s="6" t="s">
        <v>56</v>
      </c>
      <c r="AI157" s="6" t="s">
        <v>56</v>
      </c>
      <c r="AJ157" s="6" t="s">
        <v>56</v>
      </c>
      <c r="AK157" s="6" t="s">
        <v>56</v>
      </c>
      <c r="AL157" s="6" t="s">
        <v>56</v>
      </c>
      <c r="AM157" s="6" t="s">
        <v>56</v>
      </c>
      <c r="AN157" s="6" t="s">
        <v>56</v>
      </c>
      <c r="AO157" s="6" t="s">
        <v>56</v>
      </c>
      <c r="AP157" s="6" t="s">
        <v>9248</v>
      </c>
      <c r="AQ157" s="6" t="s">
        <v>9249</v>
      </c>
      <c r="AR157" s="6" t="s">
        <v>354</v>
      </c>
      <c r="AS157" s="6" t="s">
        <v>9250</v>
      </c>
      <c r="AT157" s="6" t="s">
        <v>9251</v>
      </c>
      <c r="AU157" s="6" t="s">
        <v>245</v>
      </c>
      <c r="AV157" s="6" t="s">
        <v>9252</v>
      </c>
      <c r="AW157" s="6">
        <v>7.0553095498923</v>
      </c>
      <c r="AX157" s="6">
        <v>6.7669108846068404</v>
      </c>
      <c r="AY157" s="6">
        <v>6.5269142076023696</v>
      </c>
      <c r="AZ157" s="6">
        <v>6.46168622028787</v>
      </c>
      <c r="BA157" s="6">
        <v>6.3758923126380997</v>
      </c>
      <c r="BB157" s="6">
        <v>6.6565438681091003</v>
      </c>
      <c r="BC157" s="6">
        <v>6.2953473683408996</v>
      </c>
      <c r="BD157" s="6">
        <v>7.0943925432304002</v>
      </c>
      <c r="BE157" s="6">
        <v>7.0441868899954798</v>
      </c>
      <c r="BF157" s="6">
        <v>6.4415067696308101</v>
      </c>
      <c r="BG157" s="6">
        <v>6.5533490500662097</v>
      </c>
      <c r="BH157" s="6">
        <v>7.1476129837224303</v>
      </c>
      <c r="BI157" s="6">
        <v>6.9788581906065597</v>
      </c>
      <c r="BJ157" s="6">
        <v>6.2179971611773297</v>
      </c>
      <c r="BK157" s="6">
        <v>6.8214939421335403</v>
      </c>
      <c r="BL157" s="6">
        <v>6.8153453319571602</v>
      </c>
      <c r="BM157" s="6">
        <v>6.2590096490715004</v>
      </c>
      <c r="BN157" s="6">
        <v>6.27168504651259</v>
      </c>
      <c r="BO157" s="6">
        <v>6.6465459515310599</v>
      </c>
    </row>
    <row r="158" spans="1:67" x14ac:dyDescent="0.25">
      <c r="A158" s="7">
        <v>157</v>
      </c>
      <c r="B158" s="7" t="s">
        <v>23300</v>
      </c>
      <c r="C158" s="6" t="s">
        <v>6055</v>
      </c>
      <c r="D158" s="6" t="s">
        <v>6056</v>
      </c>
      <c r="E158" s="6" t="s">
        <v>6057</v>
      </c>
      <c r="F158" s="6">
        <v>0.35451743461996182</v>
      </c>
      <c r="G158" s="6">
        <v>4.0882749861078038E-2</v>
      </c>
      <c r="H158" s="6" t="s">
        <v>1000</v>
      </c>
      <c r="I158" s="6" t="s">
        <v>44</v>
      </c>
      <c r="J158" s="6" t="s">
        <v>45</v>
      </c>
      <c r="K158" s="6" t="s">
        <v>46</v>
      </c>
      <c r="L158" s="6" t="s">
        <v>47</v>
      </c>
      <c r="M158" s="6" t="s">
        <v>48</v>
      </c>
      <c r="N158" s="6" t="s">
        <v>1001</v>
      </c>
      <c r="O158" s="6" t="s">
        <v>1000</v>
      </c>
      <c r="P158" s="88">
        <v>6</v>
      </c>
      <c r="Q158" s="6" t="s">
        <v>23301</v>
      </c>
      <c r="R158" s="6" t="s">
        <v>23301</v>
      </c>
      <c r="S158" s="6" t="s">
        <v>23302</v>
      </c>
      <c r="T158" s="6" t="s">
        <v>1629</v>
      </c>
      <c r="U158" s="6" t="s">
        <v>2604</v>
      </c>
      <c r="V158" s="6">
        <v>1</v>
      </c>
      <c r="W158" s="6">
        <v>72</v>
      </c>
      <c r="X158" s="6">
        <v>15.24</v>
      </c>
      <c r="Y158" s="6" t="s">
        <v>56</v>
      </c>
      <c r="AB158" s="6" t="s">
        <v>6058</v>
      </c>
      <c r="AC158" s="6" t="s">
        <v>6059</v>
      </c>
      <c r="AD158" s="6" t="s">
        <v>6060</v>
      </c>
      <c r="AE158" s="6" t="s">
        <v>6061</v>
      </c>
      <c r="AF158" s="6" t="s">
        <v>6062</v>
      </c>
      <c r="AG158" s="6" t="s">
        <v>6063</v>
      </c>
      <c r="AH158" s="6" t="s">
        <v>6064</v>
      </c>
      <c r="AI158" s="6" t="s">
        <v>6065</v>
      </c>
      <c r="AJ158" s="6" t="s">
        <v>6066</v>
      </c>
      <c r="AK158" s="6" t="s">
        <v>6067</v>
      </c>
      <c r="AL158" s="6" t="s">
        <v>6068</v>
      </c>
      <c r="AM158" s="6" t="s">
        <v>56</v>
      </c>
      <c r="AN158" s="6" t="s">
        <v>56</v>
      </c>
      <c r="AO158" s="6" t="s">
        <v>56</v>
      </c>
      <c r="AP158" s="6" t="s">
        <v>6069</v>
      </c>
      <c r="AQ158" s="6" t="s">
        <v>6070</v>
      </c>
      <c r="AR158" s="6" t="s">
        <v>5</v>
      </c>
      <c r="AS158" s="6" t="s">
        <v>6055</v>
      </c>
      <c r="AT158" s="6" t="s">
        <v>8033</v>
      </c>
      <c r="AU158" s="6" t="s">
        <v>5</v>
      </c>
      <c r="AV158" s="6" t="s">
        <v>8034</v>
      </c>
      <c r="AW158" s="6">
        <v>7.0297286815703304</v>
      </c>
      <c r="AX158" s="6">
        <v>7.0351094430012502</v>
      </c>
      <c r="AY158" s="6">
        <v>7.6642187647126203</v>
      </c>
      <c r="AZ158" s="6">
        <v>6.4679484531421103</v>
      </c>
      <c r="BA158" s="6">
        <v>6.5752976752016501</v>
      </c>
      <c r="BB158" s="6">
        <v>7.11869454094162</v>
      </c>
      <c r="BC158" s="6">
        <v>6.8466711182023099</v>
      </c>
      <c r="BD158" s="6">
        <v>6.8036346893950403</v>
      </c>
      <c r="BE158" s="6">
        <v>7.1479143018607401</v>
      </c>
      <c r="BF158" s="6">
        <v>6.6732238071035503</v>
      </c>
      <c r="BG158" s="6">
        <v>7.1848049853970801</v>
      </c>
      <c r="BH158" s="6">
        <v>6.9891649855140496</v>
      </c>
      <c r="BI158" s="6">
        <v>6.7423480817423096</v>
      </c>
      <c r="BJ158" s="6">
        <v>6.6959718198379603</v>
      </c>
      <c r="BK158" s="6">
        <v>6.9911884499794903</v>
      </c>
      <c r="BL158" s="6">
        <v>7.0497509084125003</v>
      </c>
      <c r="BM158" s="6">
        <v>7.2337573883183701</v>
      </c>
      <c r="BN158" s="6">
        <v>6.5532154229000898</v>
      </c>
      <c r="BO158" s="6">
        <v>6.1274776777583098</v>
      </c>
    </row>
    <row r="159" spans="1:67" x14ac:dyDescent="0.25">
      <c r="A159" s="7">
        <v>158</v>
      </c>
      <c r="B159" s="7" t="s">
        <v>23303</v>
      </c>
      <c r="C159" s="6" t="s">
        <v>23309</v>
      </c>
      <c r="D159" s="6" t="s">
        <v>23310</v>
      </c>
      <c r="E159" s="6" t="s">
        <v>23311</v>
      </c>
      <c r="F159" s="6">
        <v>0.35446665354224288</v>
      </c>
      <c r="G159" s="6">
        <v>1.206636500754148E-2</v>
      </c>
      <c r="H159" s="6" t="s">
        <v>12511</v>
      </c>
      <c r="I159" s="6" t="s">
        <v>44</v>
      </c>
      <c r="J159" s="6" t="s">
        <v>45</v>
      </c>
      <c r="K159" s="6" t="s">
        <v>46</v>
      </c>
      <c r="L159" s="6" t="s">
        <v>312</v>
      </c>
      <c r="N159" s="6" t="s">
        <v>7119</v>
      </c>
      <c r="O159" s="6" t="s">
        <v>12511</v>
      </c>
      <c r="P159" s="88">
        <v>6</v>
      </c>
      <c r="Q159" s="6" t="s">
        <v>23306</v>
      </c>
      <c r="R159" s="6" t="s">
        <v>23304</v>
      </c>
      <c r="S159" s="6" t="s">
        <v>23305</v>
      </c>
      <c r="T159" s="6" t="s">
        <v>23307</v>
      </c>
      <c r="U159" s="6" t="s">
        <v>23308</v>
      </c>
      <c r="V159" s="6">
        <v>4</v>
      </c>
      <c r="W159" s="6">
        <v>7</v>
      </c>
      <c r="X159" s="6">
        <v>4.33</v>
      </c>
      <c r="Y159" s="6" t="s">
        <v>56</v>
      </c>
      <c r="AB159" s="6" t="s">
        <v>56</v>
      </c>
      <c r="AF159" s="6" t="s">
        <v>56</v>
      </c>
      <c r="AG159" s="6" t="s">
        <v>56</v>
      </c>
      <c r="AI159" s="6" t="s">
        <v>56</v>
      </c>
      <c r="AJ159" s="6" t="s">
        <v>56</v>
      </c>
      <c r="AK159" s="6" t="s">
        <v>56</v>
      </c>
      <c r="AL159" s="6" t="s">
        <v>56</v>
      </c>
      <c r="AM159" s="6" t="s">
        <v>56</v>
      </c>
      <c r="AN159" s="6" t="s">
        <v>56</v>
      </c>
      <c r="AO159" s="6" t="s">
        <v>56</v>
      </c>
      <c r="AP159" s="6" t="s">
        <v>23312</v>
      </c>
      <c r="AQ159" s="6" t="s">
        <v>2989</v>
      </c>
      <c r="AR159" s="6" t="s">
        <v>72</v>
      </c>
      <c r="AS159" s="6" t="s">
        <v>2990</v>
      </c>
      <c r="AT159" s="6" t="s">
        <v>23313</v>
      </c>
      <c r="AU159" s="6" t="s">
        <v>72</v>
      </c>
      <c r="AV159" s="6" t="s">
        <v>23314</v>
      </c>
      <c r="AW159" s="6">
        <v>6.0730383397944498</v>
      </c>
      <c r="AX159" s="6">
        <v>5.8925626089699499</v>
      </c>
      <c r="AY159" s="6">
        <v>7.0369800608621302</v>
      </c>
      <c r="AZ159" s="6">
        <v>5.9679039704682397</v>
      </c>
      <c r="BA159" s="6">
        <v>6.3172557991354603</v>
      </c>
      <c r="BB159" s="6">
        <v>6.4924951230728798</v>
      </c>
      <c r="BC159" s="6">
        <v>5.9753403442733797</v>
      </c>
      <c r="BD159" s="6">
        <v>6.1161928411166899</v>
      </c>
      <c r="BE159" s="6">
        <v>6.7830062777084601</v>
      </c>
      <c r="BF159" s="6">
        <v>6.3244678656326601</v>
      </c>
      <c r="BG159" s="6">
        <v>5.7336032730618998</v>
      </c>
      <c r="BH159" s="6">
        <v>6.3069899933732998</v>
      </c>
      <c r="BI159" s="6">
        <v>6.4617012202647901</v>
      </c>
      <c r="BJ159" s="6">
        <v>6.2817492491066096</v>
      </c>
      <c r="BK159" s="6">
        <v>6.4675268619813702</v>
      </c>
      <c r="BL159" s="6">
        <v>6.3610465444894704</v>
      </c>
      <c r="BM159" s="6">
        <v>6.5234474288482502</v>
      </c>
      <c r="BN159" s="6">
        <v>6.46783354830501</v>
      </c>
      <c r="BO159" s="6">
        <v>6.1257580199011104</v>
      </c>
    </row>
    <row r="160" spans="1:67" x14ac:dyDescent="0.25">
      <c r="A160" s="7">
        <v>159</v>
      </c>
      <c r="B160" s="7" t="s">
        <v>9701</v>
      </c>
      <c r="C160" s="6" t="s">
        <v>9706</v>
      </c>
      <c r="D160" s="6" t="s">
        <v>9707</v>
      </c>
      <c r="E160" s="6" t="s">
        <v>9708</v>
      </c>
      <c r="F160" s="6">
        <v>0.35403425331685412</v>
      </c>
      <c r="G160" s="6">
        <v>1.5744489428699951E-2</v>
      </c>
      <c r="H160" s="6" t="s">
        <v>7702</v>
      </c>
      <c r="I160" s="6" t="s">
        <v>44</v>
      </c>
      <c r="J160" s="6" t="s">
        <v>45</v>
      </c>
      <c r="K160" s="6" t="s">
        <v>46</v>
      </c>
      <c r="L160" s="6" t="s">
        <v>312</v>
      </c>
      <c r="N160" s="6" t="s">
        <v>4907</v>
      </c>
      <c r="O160" s="6" t="s">
        <v>7702</v>
      </c>
      <c r="P160" s="88">
        <v>6</v>
      </c>
      <c r="Q160" s="6" t="s">
        <v>9704</v>
      </c>
      <c r="R160" s="6" t="s">
        <v>9702</v>
      </c>
      <c r="S160" s="6" t="s">
        <v>9703</v>
      </c>
      <c r="T160" s="6" t="s">
        <v>9705</v>
      </c>
      <c r="U160" s="6" t="s">
        <v>9705</v>
      </c>
      <c r="V160" s="6">
        <v>3</v>
      </c>
      <c r="W160" s="6">
        <v>8</v>
      </c>
      <c r="X160" s="6">
        <v>6.63</v>
      </c>
      <c r="Y160" s="6" t="s">
        <v>56</v>
      </c>
      <c r="AB160" s="6" t="s">
        <v>9709</v>
      </c>
      <c r="AC160" s="6" t="s">
        <v>9710</v>
      </c>
      <c r="AD160" s="6" t="s">
        <v>9711</v>
      </c>
      <c r="AF160" s="6" t="s">
        <v>9712</v>
      </c>
      <c r="AG160" s="6" t="s">
        <v>4067</v>
      </c>
      <c r="AH160" s="6" t="s">
        <v>4068</v>
      </c>
      <c r="AI160" s="6" t="s">
        <v>9713</v>
      </c>
      <c r="AJ160" s="6" t="s">
        <v>9714</v>
      </c>
      <c r="AK160" s="6" t="s">
        <v>9715</v>
      </c>
      <c r="AL160" s="6" t="s">
        <v>67</v>
      </c>
      <c r="AM160" s="6" t="s">
        <v>56</v>
      </c>
      <c r="AN160" s="6" t="s">
        <v>56</v>
      </c>
      <c r="AO160" s="6" t="s">
        <v>56</v>
      </c>
      <c r="AP160" s="6" t="s">
        <v>9716</v>
      </c>
      <c r="AQ160" s="6" t="s">
        <v>9717</v>
      </c>
      <c r="AR160" s="6" t="s">
        <v>442</v>
      </c>
      <c r="AS160" s="6" t="s">
        <v>9706</v>
      </c>
      <c r="AT160" s="6" t="s">
        <v>9718</v>
      </c>
      <c r="AU160" s="6" t="s">
        <v>442</v>
      </c>
      <c r="AV160" s="6" t="s">
        <v>9719</v>
      </c>
      <c r="AW160" s="6">
        <v>6.6338774087752803</v>
      </c>
      <c r="AX160" s="6">
        <v>6.1241800132215003</v>
      </c>
      <c r="AY160" s="6">
        <v>6.44142290818756</v>
      </c>
      <c r="AZ160" s="6">
        <v>5.9467106032045596</v>
      </c>
      <c r="BA160" s="6">
        <v>6.1363514185053996</v>
      </c>
      <c r="BB160" s="6">
        <v>7.2522339265026901</v>
      </c>
      <c r="BC160" s="6">
        <v>6.2882975275243904</v>
      </c>
      <c r="BD160" s="6">
        <v>6.5597828992885798</v>
      </c>
      <c r="BE160" s="6">
        <v>6.5246051726923602</v>
      </c>
      <c r="BF160" s="6">
        <v>6.0339004134953198</v>
      </c>
      <c r="BG160" s="6">
        <v>6.4033588145533402</v>
      </c>
      <c r="BH160" s="6">
        <v>6.5440061219512797</v>
      </c>
      <c r="BI160" s="6">
        <v>6.2680162550796998</v>
      </c>
      <c r="BJ160" s="6">
        <v>6.3353728388445703</v>
      </c>
      <c r="BK160" s="6">
        <v>6.6329531575388003</v>
      </c>
      <c r="BL160" s="6">
        <v>6.7959217770936799</v>
      </c>
      <c r="BM160" s="6">
        <v>7.0608394727870403</v>
      </c>
      <c r="BN160" s="6">
        <v>6.5803616200893602</v>
      </c>
      <c r="BO160" s="6">
        <v>6.2604091472618899</v>
      </c>
    </row>
    <row r="161" spans="1:67" x14ac:dyDescent="0.25">
      <c r="A161" s="7">
        <v>160</v>
      </c>
      <c r="B161" s="7" t="s">
        <v>1625</v>
      </c>
      <c r="C161" s="6" t="s">
        <v>1630</v>
      </c>
      <c r="D161" s="6" t="s">
        <v>1631</v>
      </c>
      <c r="E161" s="6" t="s">
        <v>1632</v>
      </c>
      <c r="F161" s="6">
        <v>0.35342456067894717</v>
      </c>
      <c r="G161" s="6">
        <v>3.2759122542404283E-2</v>
      </c>
      <c r="H161" s="6" t="s">
        <v>1628</v>
      </c>
      <c r="I161" s="6" t="s">
        <v>44</v>
      </c>
      <c r="J161" s="6" t="s">
        <v>45</v>
      </c>
      <c r="K161" s="6" t="s">
        <v>46</v>
      </c>
      <c r="L161" s="6" t="s">
        <v>47</v>
      </c>
      <c r="M161" s="6" t="s">
        <v>48</v>
      </c>
      <c r="N161" s="6" t="s">
        <v>1001</v>
      </c>
      <c r="O161" s="6" t="s">
        <v>1628</v>
      </c>
      <c r="P161" s="88">
        <v>6</v>
      </c>
      <c r="Q161" s="6" t="s">
        <v>1626</v>
      </c>
      <c r="R161" s="6" t="s">
        <v>1626</v>
      </c>
      <c r="S161" s="6" t="s">
        <v>1627</v>
      </c>
      <c r="T161" s="6" t="s">
        <v>1629</v>
      </c>
      <c r="U161" s="6" t="s">
        <v>566</v>
      </c>
      <c r="V161" s="6">
        <v>1</v>
      </c>
      <c r="W161" s="6">
        <v>72</v>
      </c>
      <c r="X161" s="6">
        <v>12.65</v>
      </c>
      <c r="Y161" s="6" t="s">
        <v>56</v>
      </c>
      <c r="AB161" s="6" t="s">
        <v>56</v>
      </c>
      <c r="AF161" s="6" t="s">
        <v>1633</v>
      </c>
      <c r="AG161" s="6" t="s">
        <v>1634</v>
      </c>
      <c r="AH161" s="6" t="s">
        <v>1635</v>
      </c>
      <c r="AI161" s="6" t="s">
        <v>56</v>
      </c>
      <c r="AJ161" s="6" t="s">
        <v>56</v>
      </c>
      <c r="AK161" s="6" t="s">
        <v>56</v>
      </c>
      <c r="AL161" s="6" t="s">
        <v>1636</v>
      </c>
      <c r="AM161" s="6" t="s">
        <v>1637</v>
      </c>
      <c r="AN161" s="6" t="s">
        <v>56</v>
      </c>
      <c r="AO161" s="6" t="s">
        <v>56</v>
      </c>
      <c r="AP161" s="6" t="s">
        <v>1638</v>
      </c>
      <c r="AQ161" s="6" t="s">
        <v>1639</v>
      </c>
      <c r="AR161" s="6" t="s">
        <v>532</v>
      </c>
      <c r="AS161" s="6" t="s">
        <v>1640</v>
      </c>
      <c r="AT161" s="6" t="s">
        <v>1641</v>
      </c>
      <c r="AU161" s="6" t="s">
        <v>532</v>
      </c>
      <c r="AV161" s="6" t="s">
        <v>1642</v>
      </c>
      <c r="AW161" s="6">
        <v>6.0457164446752101</v>
      </c>
      <c r="AX161" s="6">
        <v>5.4992209280085698</v>
      </c>
      <c r="AY161" s="6">
        <v>6.7949688504332197</v>
      </c>
      <c r="AZ161" s="6">
        <v>6.2264851649163102</v>
      </c>
      <c r="BA161" s="6">
        <v>5.6786558383464802</v>
      </c>
      <c r="BB161" s="6">
        <v>5.4377125207617096</v>
      </c>
      <c r="BC161" s="6">
        <v>6.28792673899164</v>
      </c>
      <c r="BD161" s="6">
        <v>6.3336749649087496</v>
      </c>
      <c r="BE161" s="6">
        <v>6.4017147627154403</v>
      </c>
      <c r="BF161" s="6">
        <v>6.4081298754929996</v>
      </c>
      <c r="BG161" s="6">
        <v>5.9852764436657502</v>
      </c>
      <c r="BH161" s="6">
        <v>6.3436465860524196</v>
      </c>
      <c r="BI161" s="6">
        <v>6.6329531575388003</v>
      </c>
      <c r="BJ161" s="6">
        <v>6.0607265406058097</v>
      </c>
      <c r="BK161" s="6">
        <v>6.3433398496903202</v>
      </c>
      <c r="BL161" s="6">
        <v>6.2018947765654797</v>
      </c>
      <c r="BM161" s="6">
        <v>5.8353042897702396</v>
      </c>
      <c r="BN161" s="6">
        <v>5.8851096390092597</v>
      </c>
      <c r="BO161" s="6">
        <v>5.57033391455521</v>
      </c>
    </row>
    <row r="162" spans="1:67" x14ac:dyDescent="0.25">
      <c r="A162" s="7">
        <v>161</v>
      </c>
      <c r="B162" s="7" t="s">
        <v>23315</v>
      </c>
      <c r="C162" s="6" t="s">
        <v>3744</v>
      </c>
      <c r="D162" s="6" t="s">
        <v>23319</v>
      </c>
      <c r="E162" s="6" t="s">
        <v>3745</v>
      </c>
      <c r="F162" s="6">
        <v>0.35269976417793719</v>
      </c>
      <c r="G162" s="6">
        <v>2.5932100235505809E-2</v>
      </c>
      <c r="H162" s="6" t="s">
        <v>923</v>
      </c>
      <c r="I162" s="6" t="s">
        <v>44</v>
      </c>
      <c r="J162" s="6" t="s">
        <v>45</v>
      </c>
      <c r="K162" s="6" t="s">
        <v>46</v>
      </c>
      <c r="L162" s="6" t="s">
        <v>312</v>
      </c>
      <c r="M162" s="6" t="s">
        <v>336</v>
      </c>
      <c r="N162" s="6" t="s">
        <v>924</v>
      </c>
      <c r="O162" s="6" t="s">
        <v>923</v>
      </c>
      <c r="P162" s="88">
        <v>6</v>
      </c>
      <c r="Q162" s="6" t="s">
        <v>23318</v>
      </c>
      <c r="R162" s="6" t="s">
        <v>23316</v>
      </c>
      <c r="S162" s="6" t="s">
        <v>23317</v>
      </c>
      <c r="T162" s="6" t="s">
        <v>16906</v>
      </c>
      <c r="U162" s="6" t="s">
        <v>16906</v>
      </c>
      <c r="V162" s="6">
        <v>4</v>
      </c>
      <c r="W162" s="6">
        <v>17</v>
      </c>
      <c r="X162" s="6">
        <v>12.34</v>
      </c>
      <c r="Y162" s="6" t="s">
        <v>56</v>
      </c>
      <c r="AB162" s="6" t="s">
        <v>3746</v>
      </c>
      <c r="AC162" s="6" t="s">
        <v>3747</v>
      </c>
      <c r="AD162" s="6" t="s">
        <v>3748</v>
      </c>
      <c r="AE162" s="6" t="s">
        <v>3749</v>
      </c>
      <c r="AF162" s="6" t="s">
        <v>3750</v>
      </c>
      <c r="AG162" s="6" t="s">
        <v>3751</v>
      </c>
      <c r="AH162" s="6" t="s">
        <v>3752</v>
      </c>
      <c r="AI162" s="6" t="s">
        <v>56</v>
      </c>
      <c r="AJ162" s="6" t="s">
        <v>3753</v>
      </c>
      <c r="AK162" s="6" t="s">
        <v>3754</v>
      </c>
      <c r="AL162" s="6" t="s">
        <v>3755</v>
      </c>
      <c r="AM162" s="6" t="s">
        <v>56</v>
      </c>
      <c r="AN162" s="6" t="s">
        <v>56</v>
      </c>
      <c r="AO162" s="6" t="s">
        <v>56</v>
      </c>
      <c r="AP162" s="6" t="s">
        <v>3756</v>
      </c>
      <c r="AQ162" s="6" t="s">
        <v>3757</v>
      </c>
      <c r="AR162" s="6" t="s">
        <v>245</v>
      </c>
      <c r="AS162" s="6" t="s">
        <v>3758</v>
      </c>
      <c r="AT162" s="6" t="s">
        <v>3759</v>
      </c>
      <c r="AU162" s="6" t="s">
        <v>245</v>
      </c>
      <c r="AV162" s="6" t="s">
        <v>23320</v>
      </c>
      <c r="AW162" s="6">
        <v>7.0871583048458904</v>
      </c>
      <c r="AX162" s="6">
        <v>7.0129384499027401</v>
      </c>
      <c r="AY162" s="6">
        <v>7.2512244339252501</v>
      </c>
      <c r="AZ162" s="6">
        <v>7.0547987963599796</v>
      </c>
      <c r="BA162" s="6">
        <v>6.7846744103676597</v>
      </c>
      <c r="BB162" s="6">
        <v>8.20669098371995</v>
      </c>
      <c r="BC162" s="6">
        <v>6.7972087304669699</v>
      </c>
      <c r="BD162" s="6">
        <v>7.0662625845780003</v>
      </c>
      <c r="BE162" s="6">
        <v>7.2512816606810002</v>
      </c>
      <c r="BF162" s="6">
        <v>6.8415315896746502</v>
      </c>
      <c r="BG162" s="6">
        <v>7.1617078469333899</v>
      </c>
      <c r="BH162" s="6">
        <v>6.9058336974085099</v>
      </c>
      <c r="BI162" s="6">
        <v>7.3536902967356204</v>
      </c>
      <c r="BJ162" s="6">
        <v>7.1441755634097799</v>
      </c>
      <c r="BK162" s="6">
        <v>7.0427507304653503</v>
      </c>
      <c r="BL162" s="6">
        <v>7.7355669730902497</v>
      </c>
      <c r="BM162" s="6">
        <v>7.3821521934483796</v>
      </c>
      <c r="BN162" s="6">
        <v>6.9936280272557498</v>
      </c>
      <c r="BO162" s="6">
        <v>6.5013743881150301</v>
      </c>
    </row>
    <row r="163" spans="1:67" x14ac:dyDescent="0.25">
      <c r="A163" s="7">
        <v>162</v>
      </c>
      <c r="B163" s="7" t="s">
        <v>9842</v>
      </c>
      <c r="C163" s="6" t="s">
        <v>9845</v>
      </c>
      <c r="D163" s="6" t="s">
        <v>9846</v>
      </c>
      <c r="E163" s="6" t="s">
        <v>9847</v>
      </c>
      <c r="F163" s="6">
        <v>0.35262977947190149</v>
      </c>
      <c r="G163" s="6">
        <v>9.1026964091979572E-3</v>
      </c>
      <c r="H163" s="6" t="s">
        <v>1000</v>
      </c>
      <c r="I163" s="6" t="s">
        <v>44</v>
      </c>
      <c r="J163" s="6" t="s">
        <v>45</v>
      </c>
      <c r="K163" s="6" t="s">
        <v>46</v>
      </c>
      <c r="L163" s="6" t="s">
        <v>47</v>
      </c>
      <c r="M163" s="6" t="s">
        <v>48</v>
      </c>
      <c r="N163" s="6" t="s">
        <v>1001</v>
      </c>
      <c r="O163" s="6" t="s">
        <v>1000</v>
      </c>
      <c r="P163" s="88">
        <v>6</v>
      </c>
      <c r="Q163" s="6" t="s">
        <v>9843</v>
      </c>
      <c r="R163" s="6" t="s">
        <v>9843</v>
      </c>
      <c r="S163" s="6" t="s">
        <v>9844</v>
      </c>
      <c r="T163" s="6" t="s">
        <v>565</v>
      </c>
      <c r="U163" s="6" t="s">
        <v>107</v>
      </c>
      <c r="V163" s="6">
        <v>1</v>
      </c>
      <c r="W163" s="6">
        <v>5</v>
      </c>
      <c r="X163" s="6">
        <v>6.25</v>
      </c>
      <c r="Y163" s="6" t="s">
        <v>56</v>
      </c>
      <c r="AB163" s="6" t="s">
        <v>56</v>
      </c>
      <c r="AF163" s="6" t="s">
        <v>9848</v>
      </c>
      <c r="AG163" s="6" t="s">
        <v>396</v>
      </c>
      <c r="AH163" s="6" t="s">
        <v>397</v>
      </c>
      <c r="AI163" s="6" t="s">
        <v>398</v>
      </c>
      <c r="AJ163" s="6" t="s">
        <v>56</v>
      </c>
      <c r="AK163" s="6" t="s">
        <v>56</v>
      </c>
      <c r="AL163" s="6" t="s">
        <v>571</v>
      </c>
      <c r="AM163" s="6" t="s">
        <v>56</v>
      </c>
      <c r="AN163" s="6" t="s">
        <v>56</v>
      </c>
      <c r="AO163" s="6" t="s">
        <v>56</v>
      </c>
      <c r="AP163" s="6" t="s">
        <v>9849</v>
      </c>
      <c r="AQ163" s="6" t="s">
        <v>9850</v>
      </c>
      <c r="AR163" s="6" t="s">
        <v>402</v>
      </c>
      <c r="AS163" s="6" t="s">
        <v>9851</v>
      </c>
      <c r="AT163" s="6" t="s">
        <v>9852</v>
      </c>
      <c r="AU163" s="6" t="s">
        <v>402</v>
      </c>
      <c r="AV163" s="6" t="s">
        <v>9853</v>
      </c>
      <c r="AW163" s="6">
        <v>6.2217356361365397</v>
      </c>
      <c r="AX163" s="6">
        <v>6.1476099203051797</v>
      </c>
      <c r="AY163" s="6">
        <v>6.07295207035666</v>
      </c>
      <c r="AZ163" s="6">
        <v>5.9278275175978301</v>
      </c>
      <c r="BA163" s="6">
        <v>5.6872220821772901</v>
      </c>
      <c r="BB163" s="6">
        <v>6.3601797470683001</v>
      </c>
      <c r="BC163" s="6">
        <v>5.5405747130829797</v>
      </c>
      <c r="BD163" s="6">
        <v>6.3670174179561601</v>
      </c>
      <c r="BE163" s="6">
        <v>6.3323269901535699</v>
      </c>
      <c r="BF163" s="6">
        <v>5.9220301342719699</v>
      </c>
      <c r="BG163" s="6">
        <v>5.8152396107730997</v>
      </c>
      <c r="BH163" s="6">
        <v>6.2390683323660401</v>
      </c>
      <c r="BI163" s="6">
        <v>6.1211790788893801</v>
      </c>
      <c r="BJ163" s="6">
        <v>6.2576840373976204</v>
      </c>
      <c r="BK163" s="6">
        <v>6.0693474298511196</v>
      </c>
      <c r="BL163" s="6">
        <v>5.9982139880377803</v>
      </c>
      <c r="BM163" s="6">
        <v>6.9029271503244303</v>
      </c>
      <c r="BN163" s="6">
        <v>5.8834519013942597</v>
      </c>
      <c r="BO163" s="6">
        <v>5.8153359636143103</v>
      </c>
    </row>
    <row r="164" spans="1:67" x14ac:dyDescent="0.25">
      <c r="A164" s="7">
        <v>163</v>
      </c>
      <c r="B164" s="7" t="s">
        <v>23321</v>
      </c>
      <c r="C164" s="6" t="s">
        <v>3029</v>
      </c>
      <c r="D164" s="6" t="s">
        <v>3030</v>
      </c>
      <c r="E164" s="6" t="s">
        <v>3031</v>
      </c>
      <c r="F164" s="6">
        <v>0.35215029522816282</v>
      </c>
      <c r="G164" s="6">
        <v>9.1026964091979572E-3</v>
      </c>
      <c r="H164" s="6" t="s">
        <v>48</v>
      </c>
      <c r="I164" s="6" t="s">
        <v>44</v>
      </c>
      <c r="J164" s="6" t="s">
        <v>45</v>
      </c>
      <c r="K164" s="6" t="s">
        <v>46</v>
      </c>
      <c r="L164" s="6" t="s">
        <v>47</v>
      </c>
      <c r="M164" s="6" t="s">
        <v>48</v>
      </c>
      <c r="P164" s="88">
        <v>4</v>
      </c>
      <c r="Q164" s="6" t="s">
        <v>23322</v>
      </c>
      <c r="R164" s="6" t="s">
        <v>23322</v>
      </c>
      <c r="S164" s="6" t="s">
        <v>23323</v>
      </c>
      <c r="T164" s="6" t="s">
        <v>1216</v>
      </c>
      <c r="U164" s="6" t="s">
        <v>388</v>
      </c>
      <c r="V164" s="6">
        <v>1</v>
      </c>
      <c r="W164" s="6">
        <v>51</v>
      </c>
      <c r="X164" s="6">
        <v>12.77</v>
      </c>
      <c r="Y164" s="6" t="s">
        <v>56</v>
      </c>
      <c r="AB164" s="6" t="s">
        <v>3032</v>
      </c>
      <c r="AC164" s="6" t="s">
        <v>2609</v>
      </c>
      <c r="AD164" s="6" t="s">
        <v>3033</v>
      </c>
      <c r="AF164" s="6" t="s">
        <v>3034</v>
      </c>
      <c r="AG164" s="6" t="s">
        <v>3035</v>
      </c>
      <c r="AH164" s="6" t="s">
        <v>3036</v>
      </c>
      <c r="AI164" s="6" t="s">
        <v>3037</v>
      </c>
      <c r="AJ164" s="6" t="s">
        <v>3038</v>
      </c>
      <c r="AK164" s="6" t="s">
        <v>3039</v>
      </c>
      <c r="AL164" s="6" t="s">
        <v>67</v>
      </c>
      <c r="AM164" s="6" t="s">
        <v>56</v>
      </c>
      <c r="AN164" s="6" t="s">
        <v>56</v>
      </c>
      <c r="AO164" s="6" t="s">
        <v>56</v>
      </c>
      <c r="AP164" s="6" t="s">
        <v>3040</v>
      </c>
      <c r="AQ164" s="6" t="s">
        <v>3041</v>
      </c>
      <c r="AR164" s="6" t="s">
        <v>442</v>
      </c>
      <c r="AS164" s="6" t="s">
        <v>3042</v>
      </c>
      <c r="AT164" s="6" t="s">
        <v>3043</v>
      </c>
      <c r="AU164" s="6" t="s">
        <v>442</v>
      </c>
      <c r="AV164" s="6" t="s">
        <v>3044</v>
      </c>
      <c r="AW164" s="6">
        <v>6.59033582881524</v>
      </c>
      <c r="AX164" s="6">
        <v>6.6900809324114396</v>
      </c>
      <c r="AY164" s="6">
        <v>7.0609525265798903</v>
      </c>
      <c r="AZ164" s="6">
        <v>6.7036310269521602</v>
      </c>
      <c r="BA164" s="6">
        <v>6.7036396200347896</v>
      </c>
      <c r="BB164" s="6">
        <v>6.5893743664783102</v>
      </c>
      <c r="BC164" s="6">
        <v>6.5502896393039904</v>
      </c>
      <c r="BD164" s="6">
        <v>7.7019908579185996</v>
      </c>
      <c r="BE164" s="6">
        <v>7.1308642808760903</v>
      </c>
      <c r="BF164" s="6">
        <v>6.9975131152300998</v>
      </c>
      <c r="BG164" s="6">
        <v>6.8238067349067197</v>
      </c>
      <c r="BH164" s="6">
        <v>7.0873909805106798</v>
      </c>
      <c r="BI164" s="6">
        <v>6.7944706884750401</v>
      </c>
      <c r="BJ164" s="6">
        <v>6.62480798541797</v>
      </c>
      <c r="BK164" s="6">
        <v>6.8403383046028496</v>
      </c>
      <c r="BL164" s="6">
        <v>6.8895090496304698</v>
      </c>
      <c r="BM164" s="6">
        <v>6.9853187179588101</v>
      </c>
      <c r="BN164" s="6">
        <v>6.2195703812902901</v>
      </c>
      <c r="BO164" s="6">
        <v>6.6255594757308502</v>
      </c>
    </row>
    <row r="165" spans="1:67" x14ac:dyDescent="0.25">
      <c r="A165" s="7">
        <v>164</v>
      </c>
      <c r="B165" s="7" t="s">
        <v>23324</v>
      </c>
      <c r="C165" s="6" t="s">
        <v>23332</v>
      </c>
      <c r="D165" s="6" t="s">
        <v>23333</v>
      </c>
      <c r="E165" s="6" t="s">
        <v>56</v>
      </c>
      <c r="F165" s="6">
        <v>0.35214976534933662</v>
      </c>
      <c r="G165" s="6">
        <v>3.2759122542404283E-2</v>
      </c>
      <c r="H165" s="6" t="s">
        <v>23327</v>
      </c>
      <c r="I165" s="6" t="s">
        <v>44</v>
      </c>
      <c r="J165" s="6" t="s">
        <v>507</v>
      </c>
      <c r="K165" s="6" t="s">
        <v>508</v>
      </c>
      <c r="L165" s="6" t="s">
        <v>23328</v>
      </c>
      <c r="M165" s="6" t="s">
        <v>23329</v>
      </c>
      <c r="N165" s="6" t="s">
        <v>23330</v>
      </c>
      <c r="O165" s="6" t="s">
        <v>23331</v>
      </c>
      <c r="P165" s="88">
        <v>6</v>
      </c>
      <c r="Q165" s="6" t="s">
        <v>23325</v>
      </c>
      <c r="R165" s="6" t="s">
        <v>23325</v>
      </c>
      <c r="S165" s="6" t="s">
        <v>23326</v>
      </c>
      <c r="T165" s="6" t="s">
        <v>1695</v>
      </c>
      <c r="U165" s="6" t="s">
        <v>1695</v>
      </c>
      <c r="V165" s="6">
        <v>1</v>
      </c>
      <c r="W165" s="6">
        <v>22</v>
      </c>
      <c r="X165" s="6">
        <v>10.47</v>
      </c>
      <c r="Y165" s="6" t="s">
        <v>56</v>
      </c>
      <c r="AB165" s="6" t="s">
        <v>23334</v>
      </c>
      <c r="AC165" s="6" t="s">
        <v>23335</v>
      </c>
      <c r="AD165" s="6" t="s">
        <v>23336</v>
      </c>
      <c r="AE165" s="6" t="s">
        <v>23337</v>
      </c>
      <c r="AF165" s="6" t="s">
        <v>23338</v>
      </c>
      <c r="AG165" s="6" t="s">
        <v>23339</v>
      </c>
      <c r="AH165" s="6" t="s">
        <v>23340</v>
      </c>
      <c r="AI165" s="6" t="s">
        <v>23341</v>
      </c>
      <c r="AJ165" s="6" t="s">
        <v>23342</v>
      </c>
      <c r="AK165" s="6" t="s">
        <v>4071</v>
      </c>
      <c r="AL165" s="6" t="s">
        <v>67</v>
      </c>
      <c r="AM165" s="6" t="s">
        <v>56</v>
      </c>
      <c r="AN165" s="6" t="s">
        <v>56</v>
      </c>
      <c r="AO165" s="6" t="s">
        <v>56</v>
      </c>
      <c r="AP165" s="6" t="s">
        <v>23343</v>
      </c>
      <c r="AQ165" s="6" t="s">
        <v>23344</v>
      </c>
      <c r="AR165" s="6" t="s">
        <v>354</v>
      </c>
      <c r="AS165" s="6" t="s">
        <v>23333</v>
      </c>
      <c r="AT165" s="6" t="s">
        <v>23345</v>
      </c>
      <c r="AU165" s="6" t="s">
        <v>354</v>
      </c>
      <c r="AV165" s="6" t="s">
        <v>23346</v>
      </c>
      <c r="AW165" s="6">
        <v>7.0466122480780999</v>
      </c>
      <c r="AX165" s="6">
        <v>7.0256335520009801</v>
      </c>
      <c r="AY165" s="6">
        <v>7.1600331480831096</v>
      </c>
      <c r="AZ165" s="6">
        <v>6.9496607950914102</v>
      </c>
      <c r="BA165" s="6">
        <v>6.6565773871611498</v>
      </c>
      <c r="BB165" s="6">
        <v>6.84927509593994</v>
      </c>
      <c r="BC165" s="6">
        <v>6.9362573627025297</v>
      </c>
      <c r="BD165" s="6">
        <v>6.8057523227260397</v>
      </c>
      <c r="BE165" s="6">
        <v>7.2787879088617604</v>
      </c>
      <c r="BF165" s="6">
        <v>8.2152541180956398</v>
      </c>
      <c r="BG165" s="6">
        <v>6.4611233468365397</v>
      </c>
      <c r="BH165" s="6">
        <v>7.52949453126514</v>
      </c>
      <c r="BI165" s="6">
        <v>6.8630164256964097</v>
      </c>
      <c r="BJ165" s="6">
        <v>6.9532957295625204</v>
      </c>
      <c r="BK165" s="6">
        <v>7.2488189731296204</v>
      </c>
      <c r="BL165" s="6">
        <v>7.1822719852380201</v>
      </c>
      <c r="BM165" s="6">
        <v>7.2511343169390399</v>
      </c>
      <c r="BN165" s="6">
        <v>7.2154525193275303</v>
      </c>
      <c r="BO165" s="6">
        <v>6.7524019656519698</v>
      </c>
    </row>
    <row r="166" spans="1:67" x14ac:dyDescent="0.25">
      <c r="A166" s="7">
        <v>165</v>
      </c>
      <c r="B166" s="7" t="s">
        <v>8157</v>
      </c>
      <c r="C166" s="6" t="s">
        <v>8161</v>
      </c>
      <c r="D166" s="6" t="s">
        <v>1065</v>
      </c>
      <c r="E166" s="6" t="s">
        <v>8162</v>
      </c>
      <c r="F166" s="6">
        <v>0.35156993317642821</v>
      </c>
      <c r="G166" s="6">
        <v>4.0882749861078038E-2</v>
      </c>
      <c r="H166" s="6" t="s">
        <v>449</v>
      </c>
      <c r="I166" s="6" t="s">
        <v>44</v>
      </c>
      <c r="J166" s="6" t="s">
        <v>45</v>
      </c>
      <c r="K166" s="6" t="s">
        <v>46</v>
      </c>
      <c r="L166" s="6" t="s">
        <v>312</v>
      </c>
      <c r="M166" s="6" t="s">
        <v>336</v>
      </c>
      <c r="N166" s="6" t="s">
        <v>337</v>
      </c>
      <c r="O166" s="6" t="s">
        <v>449</v>
      </c>
      <c r="P166" s="88">
        <v>6</v>
      </c>
      <c r="Q166" s="6" t="s">
        <v>8158</v>
      </c>
      <c r="R166" s="6" t="s">
        <v>8158</v>
      </c>
      <c r="S166" s="6" t="s">
        <v>8159</v>
      </c>
      <c r="T166" s="6" t="s">
        <v>8160</v>
      </c>
      <c r="U166" s="6" t="s">
        <v>565</v>
      </c>
      <c r="V166" s="6">
        <v>1</v>
      </c>
      <c r="W166" s="6">
        <v>67</v>
      </c>
      <c r="X166" s="6">
        <v>13.12</v>
      </c>
      <c r="Y166" s="6" t="s">
        <v>56</v>
      </c>
      <c r="AB166" s="6" t="s">
        <v>1067</v>
      </c>
      <c r="AC166" s="6" t="s">
        <v>1068</v>
      </c>
      <c r="AF166" s="6" t="s">
        <v>1069</v>
      </c>
      <c r="AG166" s="6" t="s">
        <v>1070</v>
      </c>
      <c r="AH166" s="6" t="s">
        <v>1071</v>
      </c>
      <c r="AI166" s="6" t="s">
        <v>1072</v>
      </c>
      <c r="AJ166" s="6" t="s">
        <v>56</v>
      </c>
      <c r="AK166" s="6" t="s">
        <v>56</v>
      </c>
      <c r="AL166" s="6" t="s">
        <v>67</v>
      </c>
      <c r="AM166" s="6" t="s">
        <v>1073</v>
      </c>
      <c r="AN166" s="6" t="s">
        <v>56</v>
      </c>
      <c r="AO166" s="6" t="s">
        <v>56</v>
      </c>
      <c r="AP166" s="6" t="s">
        <v>8163</v>
      </c>
      <c r="AQ166" s="6" t="s">
        <v>1075</v>
      </c>
      <c r="AR166" s="6" t="s">
        <v>245</v>
      </c>
      <c r="AS166" s="6" t="s">
        <v>1076</v>
      </c>
      <c r="AT166" s="6" t="s">
        <v>8164</v>
      </c>
      <c r="AU166" s="6" t="s">
        <v>245</v>
      </c>
      <c r="AV166" s="6" t="s">
        <v>8165</v>
      </c>
      <c r="AW166" s="6">
        <v>6.8571847508603101</v>
      </c>
      <c r="AX166" s="6">
        <v>5.9744269440821904</v>
      </c>
      <c r="AY166" s="6">
        <v>5.9170909727847203</v>
      </c>
      <c r="AZ166" s="6">
        <v>5.8907651879267302</v>
      </c>
      <c r="BA166" s="6">
        <v>6.2363737404999204</v>
      </c>
      <c r="BB166" s="6">
        <v>6.4942064547983698</v>
      </c>
      <c r="BC166" s="6">
        <v>6.0628830658824802</v>
      </c>
      <c r="BD166" s="6">
        <v>6.2277456002315299</v>
      </c>
      <c r="BE166" s="6">
        <v>6.6844010593707797</v>
      </c>
      <c r="BF166" s="6">
        <v>6.6736797786025299</v>
      </c>
      <c r="BG166" s="6">
        <v>6.2268668433815098</v>
      </c>
      <c r="BH166" s="6">
        <v>6.4366318451502602</v>
      </c>
      <c r="BI166" s="6">
        <v>6.2557068236162401</v>
      </c>
      <c r="BJ166" s="6">
        <v>6.4467935363789302</v>
      </c>
      <c r="BK166" s="6">
        <v>7.4683030271609603</v>
      </c>
      <c r="BL166" s="6">
        <v>6.3209229575588397</v>
      </c>
      <c r="BM166" s="6">
        <v>6.8580828756609202</v>
      </c>
      <c r="BN166" s="6">
        <v>6.4016419207411301</v>
      </c>
      <c r="BO166" s="6">
        <v>6.4523846744560096</v>
      </c>
    </row>
    <row r="167" spans="1:67" x14ac:dyDescent="0.25">
      <c r="A167" s="7">
        <v>166</v>
      </c>
      <c r="B167" s="7" t="s">
        <v>23347</v>
      </c>
      <c r="C167" s="6" t="s">
        <v>11080</v>
      </c>
      <c r="D167" s="6" t="s">
        <v>23350</v>
      </c>
      <c r="E167" s="6" t="s">
        <v>11082</v>
      </c>
      <c r="F167" s="6">
        <v>0.35131659981929531</v>
      </c>
      <c r="G167" s="6">
        <v>1.5744489428699951E-2</v>
      </c>
      <c r="H167" s="6" t="s">
        <v>43</v>
      </c>
      <c r="I167" s="6" t="s">
        <v>44</v>
      </c>
      <c r="J167" s="6" t="s">
        <v>45</v>
      </c>
      <c r="K167" s="6" t="s">
        <v>46</v>
      </c>
      <c r="L167" s="6" t="s">
        <v>47</v>
      </c>
      <c r="M167" s="6" t="s">
        <v>48</v>
      </c>
      <c r="N167" s="6" t="s">
        <v>49</v>
      </c>
      <c r="O167" s="6" t="s">
        <v>43</v>
      </c>
      <c r="P167" s="88">
        <v>6</v>
      </c>
      <c r="Q167" s="6" t="s">
        <v>23348</v>
      </c>
      <c r="R167" s="6" t="s">
        <v>23348</v>
      </c>
      <c r="S167" s="6" t="s">
        <v>23349</v>
      </c>
      <c r="T167" s="6" t="s">
        <v>2852</v>
      </c>
      <c r="U167" s="6" t="s">
        <v>267</v>
      </c>
      <c r="V167" s="6">
        <v>1</v>
      </c>
      <c r="W167" s="6">
        <v>20</v>
      </c>
      <c r="X167" s="6">
        <v>5.5</v>
      </c>
      <c r="Y167" s="6" t="s">
        <v>56</v>
      </c>
      <c r="AB167" s="6" t="s">
        <v>11083</v>
      </c>
      <c r="AC167" s="6" t="s">
        <v>11084</v>
      </c>
      <c r="AD167" s="6" t="s">
        <v>11085</v>
      </c>
      <c r="AE167" s="6" t="s">
        <v>11086</v>
      </c>
      <c r="AF167" s="6" t="s">
        <v>11087</v>
      </c>
      <c r="AG167" s="6" t="s">
        <v>11088</v>
      </c>
      <c r="AH167" s="6" t="s">
        <v>11089</v>
      </c>
      <c r="AI167" s="6" t="s">
        <v>11090</v>
      </c>
      <c r="AJ167" s="6" t="s">
        <v>11091</v>
      </c>
      <c r="AK167" s="6" t="s">
        <v>10574</v>
      </c>
      <c r="AL167" s="6" t="s">
        <v>67</v>
      </c>
      <c r="AM167" s="6" t="s">
        <v>56</v>
      </c>
      <c r="AN167" s="6" t="s">
        <v>56</v>
      </c>
      <c r="AO167" s="6" t="s">
        <v>56</v>
      </c>
      <c r="AP167" s="6" t="s">
        <v>11986</v>
      </c>
      <c r="AQ167" s="6" t="s">
        <v>11093</v>
      </c>
      <c r="AR167" s="6" t="s">
        <v>5</v>
      </c>
      <c r="AS167" s="6" t="s">
        <v>11094</v>
      </c>
      <c r="AT167" s="6" t="s">
        <v>11095</v>
      </c>
      <c r="AU167" s="6" t="s">
        <v>5</v>
      </c>
      <c r="AV167" s="6" t="s">
        <v>23351</v>
      </c>
      <c r="AW167" s="6">
        <v>6.74338831775776</v>
      </c>
      <c r="AX167" s="6">
        <v>6.6530967830047896</v>
      </c>
      <c r="AY167" s="6">
        <v>6.9559858827419099</v>
      </c>
      <c r="AZ167" s="6">
        <v>6.3395311374660102</v>
      </c>
      <c r="BA167" s="6">
        <v>6.6404964432252997</v>
      </c>
      <c r="BB167" s="6">
        <v>6.9027469420314604</v>
      </c>
      <c r="BC167" s="6">
        <v>6.1508319360841801</v>
      </c>
      <c r="BD167" s="6">
        <v>6.5384858858477299</v>
      </c>
      <c r="BE167" s="6">
        <v>7.2571984501600602</v>
      </c>
      <c r="BF167" s="6">
        <v>6.7461280833856403</v>
      </c>
      <c r="BG167" s="6">
        <v>6.6636915987919503</v>
      </c>
      <c r="BH167" s="6">
        <v>6.55163307062202</v>
      </c>
      <c r="BI167" s="6">
        <v>6.3420476438358397</v>
      </c>
      <c r="BJ167" s="6">
        <v>6.5785476432468997</v>
      </c>
      <c r="BK167" s="6">
        <v>6.6360514769873999</v>
      </c>
      <c r="BL167" s="6">
        <v>6.8944795016993599</v>
      </c>
      <c r="BM167" s="6">
        <v>7.34844021329741</v>
      </c>
      <c r="BN167" s="6">
        <v>6.3412071282180902</v>
      </c>
      <c r="BO167" s="6">
        <v>6.30685396294776</v>
      </c>
    </row>
    <row r="168" spans="1:67" x14ac:dyDescent="0.25">
      <c r="A168" s="7">
        <v>167</v>
      </c>
      <c r="B168" s="7" t="s">
        <v>23352</v>
      </c>
      <c r="C168" s="6" t="s">
        <v>23358</v>
      </c>
      <c r="D168" s="6" t="s">
        <v>23359</v>
      </c>
      <c r="E168" s="6" t="s">
        <v>23360</v>
      </c>
      <c r="F168" s="6">
        <v>0.35113118411027422</v>
      </c>
      <c r="G168" s="6">
        <v>1.058453070836972E-4</v>
      </c>
      <c r="H168" s="6" t="s">
        <v>1421</v>
      </c>
      <c r="I168" s="6" t="s">
        <v>44</v>
      </c>
      <c r="J168" s="6" t="s">
        <v>45</v>
      </c>
      <c r="K168" s="6" t="s">
        <v>46</v>
      </c>
      <c r="L168" s="6" t="s">
        <v>47</v>
      </c>
      <c r="M168" s="6" t="s">
        <v>48</v>
      </c>
      <c r="N168" s="6" t="s">
        <v>49</v>
      </c>
      <c r="O168" s="6" t="s">
        <v>1421</v>
      </c>
      <c r="P168" s="88">
        <v>6</v>
      </c>
      <c r="Q168" s="6" t="s">
        <v>23355</v>
      </c>
      <c r="R168" s="6" t="s">
        <v>23353</v>
      </c>
      <c r="S168" s="6" t="s">
        <v>23354</v>
      </c>
      <c r="T168" s="6" t="s">
        <v>23356</v>
      </c>
      <c r="U168" s="6" t="s">
        <v>23357</v>
      </c>
      <c r="V168" s="6">
        <v>12</v>
      </c>
      <c r="W168" s="6">
        <v>15</v>
      </c>
      <c r="X168" s="6">
        <v>8.39</v>
      </c>
      <c r="Y168" s="6" t="s">
        <v>56</v>
      </c>
      <c r="AB168" s="6" t="s">
        <v>56</v>
      </c>
      <c r="AF168" s="6" t="s">
        <v>56</v>
      </c>
      <c r="AG168" s="6" t="s">
        <v>56</v>
      </c>
      <c r="AI168" s="6" t="s">
        <v>56</v>
      </c>
      <c r="AJ168" s="6" t="s">
        <v>56</v>
      </c>
      <c r="AK168" s="6" t="s">
        <v>56</v>
      </c>
      <c r="AL168" s="6" t="s">
        <v>56</v>
      </c>
      <c r="AM168" s="6" t="s">
        <v>56</v>
      </c>
      <c r="AN168" s="6" t="s">
        <v>56</v>
      </c>
      <c r="AO168" s="6" t="s">
        <v>56</v>
      </c>
      <c r="AP168" s="6" t="s">
        <v>23361</v>
      </c>
      <c r="AQ168" s="6" t="s">
        <v>23362</v>
      </c>
      <c r="AR168" s="6" t="s">
        <v>262</v>
      </c>
      <c r="AS168" s="6" t="s">
        <v>23363</v>
      </c>
      <c r="AT168" s="6" t="s">
        <v>23364</v>
      </c>
      <c r="AU168" s="6" t="s">
        <v>532</v>
      </c>
      <c r="AV168" s="6" t="s">
        <v>23365</v>
      </c>
      <c r="AW168" s="6">
        <v>7.0700397516265197</v>
      </c>
      <c r="AX168" s="6">
        <v>6.9942709926774498</v>
      </c>
      <c r="AY168" s="6">
        <v>7.2345552699642601</v>
      </c>
      <c r="AZ168" s="6">
        <v>6.8191325428423504</v>
      </c>
      <c r="BA168" s="6">
        <v>6.5981885317332196</v>
      </c>
      <c r="BB168" s="6">
        <v>7.0075451310737202</v>
      </c>
      <c r="BC168" s="6">
        <v>6.7835570769455398</v>
      </c>
      <c r="BD168" s="6">
        <v>6.9562549444641499</v>
      </c>
      <c r="BE168" s="6">
        <v>7.1372433394905697</v>
      </c>
      <c r="BF168" s="6">
        <v>6.9355803642309599</v>
      </c>
      <c r="BG168" s="6">
        <v>6.8259095448995097</v>
      </c>
      <c r="BH168" s="6">
        <v>7.2060159037885096</v>
      </c>
      <c r="BI168" s="6">
        <v>7.0368284732755502</v>
      </c>
      <c r="BJ168" s="6">
        <v>6.5367415903706103</v>
      </c>
      <c r="BK168" s="6">
        <v>7.0964755360123704</v>
      </c>
      <c r="BL168" s="6">
        <v>7.42624281044806</v>
      </c>
      <c r="BM168" s="6">
        <v>7.1737397430620504</v>
      </c>
      <c r="BN168" s="6">
        <v>6.7830420651081802</v>
      </c>
      <c r="BO168" s="6">
        <v>6.7813963770403696</v>
      </c>
    </row>
    <row r="169" spans="1:67" x14ac:dyDescent="0.25">
      <c r="A169" s="7">
        <v>168</v>
      </c>
      <c r="B169" s="7" t="s">
        <v>23366</v>
      </c>
      <c r="C169" s="6" t="s">
        <v>255</v>
      </c>
      <c r="D169" s="6" t="s">
        <v>2981</v>
      </c>
      <c r="E169" s="6" t="s">
        <v>56</v>
      </c>
      <c r="F169" s="6">
        <v>0.35100619058735288</v>
      </c>
      <c r="G169" s="6">
        <v>4.0882749861078038E-2</v>
      </c>
      <c r="H169" s="6" t="s">
        <v>5031</v>
      </c>
      <c r="I169" s="6" t="s">
        <v>44</v>
      </c>
      <c r="J169" s="6" t="s">
        <v>101</v>
      </c>
      <c r="K169" s="6" t="s">
        <v>102</v>
      </c>
      <c r="L169" s="6" t="s">
        <v>103</v>
      </c>
      <c r="M169" s="6" t="s">
        <v>1757</v>
      </c>
      <c r="N169" s="6" t="s">
        <v>1758</v>
      </c>
      <c r="O169" s="6" t="s">
        <v>5031</v>
      </c>
      <c r="P169" s="88">
        <v>6</v>
      </c>
      <c r="Q169" s="6" t="s">
        <v>23367</v>
      </c>
      <c r="R169" s="6" t="s">
        <v>23367</v>
      </c>
      <c r="S169" s="6" t="s">
        <v>23368</v>
      </c>
      <c r="T169" s="6" t="s">
        <v>1664</v>
      </c>
      <c r="U169" s="6" t="s">
        <v>77</v>
      </c>
      <c r="V169" s="6">
        <v>1</v>
      </c>
      <c r="W169" s="6">
        <v>61</v>
      </c>
      <c r="X169" s="6">
        <v>7.62</v>
      </c>
      <c r="Y169" s="6" t="s">
        <v>56</v>
      </c>
      <c r="AB169" s="6" t="s">
        <v>56</v>
      </c>
      <c r="AF169" s="6" t="s">
        <v>56</v>
      </c>
      <c r="AG169" s="6" t="s">
        <v>56</v>
      </c>
      <c r="AI169" s="6" t="s">
        <v>56</v>
      </c>
      <c r="AJ169" s="6" t="s">
        <v>56</v>
      </c>
      <c r="AK169" s="6" t="s">
        <v>56</v>
      </c>
      <c r="AL169" s="6" t="s">
        <v>56</v>
      </c>
      <c r="AM169" s="6" t="s">
        <v>56</v>
      </c>
      <c r="AN169" s="6" t="s">
        <v>56</v>
      </c>
      <c r="AO169" s="6" t="s">
        <v>56</v>
      </c>
      <c r="AP169" s="6" t="s">
        <v>259</v>
      </c>
      <c r="AQ169" s="6" t="s">
        <v>1621</v>
      </c>
      <c r="AR169" s="6" t="s">
        <v>262</v>
      </c>
      <c r="AS169" s="6" t="s">
        <v>1622</v>
      </c>
      <c r="AT169" s="6" t="s">
        <v>1623</v>
      </c>
      <c r="AU169" s="6" t="s">
        <v>262</v>
      </c>
      <c r="AV169" s="6" t="s">
        <v>16047</v>
      </c>
      <c r="AW169" s="6">
        <v>6.3734823817439503</v>
      </c>
      <c r="AX169" s="6">
        <v>6.11234723025414</v>
      </c>
      <c r="AY169" s="6">
        <v>6.6109173392508698</v>
      </c>
      <c r="AZ169" s="6">
        <v>5.9210363678172202</v>
      </c>
      <c r="BA169" s="6">
        <v>5.9356160777236697</v>
      </c>
      <c r="BB169" s="6">
        <v>6.8236191945665601</v>
      </c>
      <c r="BC169" s="6">
        <v>6.5192324398598798</v>
      </c>
      <c r="BD169" s="6">
        <v>6.5493382946321104</v>
      </c>
      <c r="BE169" s="6">
        <v>6.6142138845127496</v>
      </c>
      <c r="BF169" s="6">
        <v>5.6407755048182802</v>
      </c>
      <c r="BG169" s="6">
        <v>6.56926186357407</v>
      </c>
      <c r="BH169" s="6">
        <v>6.6133285549193399</v>
      </c>
      <c r="BI169" s="6">
        <v>8.0132355008892695</v>
      </c>
      <c r="BJ169" s="6">
        <v>6.2918572680139002</v>
      </c>
      <c r="BK169" s="6">
        <v>6.4521673867506202</v>
      </c>
      <c r="BL169" s="6">
        <v>6.7584346629700001</v>
      </c>
      <c r="BM169" s="6">
        <v>6.1706990175020602</v>
      </c>
      <c r="BN169" s="6">
        <v>6.3821138133534303</v>
      </c>
      <c r="BO169" s="6">
        <v>6.2751848492909099</v>
      </c>
    </row>
    <row r="170" spans="1:67" x14ac:dyDescent="0.25">
      <c r="A170" s="7">
        <v>169</v>
      </c>
      <c r="B170" s="7" t="s">
        <v>23369</v>
      </c>
      <c r="C170" s="6" t="s">
        <v>3344</v>
      </c>
      <c r="D170" s="6" t="s">
        <v>3345</v>
      </c>
      <c r="E170" s="6" t="s">
        <v>3346</v>
      </c>
      <c r="F170" s="6">
        <v>0.35012129571181028</v>
      </c>
      <c r="G170" s="6">
        <v>3.2759122542404283E-2</v>
      </c>
      <c r="H170" s="6" t="s">
        <v>5723</v>
      </c>
      <c r="I170" s="6" t="s">
        <v>44</v>
      </c>
      <c r="J170" s="6" t="s">
        <v>45</v>
      </c>
      <c r="K170" s="6" t="s">
        <v>46</v>
      </c>
      <c r="L170" s="6" t="s">
        <v>312</v>
      </c>
      <c r="M170" s="6" t="s">
        <v>336</v>
      </c>
      <c r="N170" s="6" t="s">
        <v>5724</v>
      </c>
      <c r="O170" s="6" t="s">
        <v>5723</v>
      </c>
      <c r="P170" s="88">
        <v>6</v>
      </c>
      <c r="Q170" s="6" t="s">
        <v>23372</v>
      </c>
      <c r="R170" s="6" t="s">
        <v>23370</v>
      </c>
      <c r="S170" s="6" t="s">
        <v>23371</v>
      </c>
      <c r="T170" s="6" t="s">
        <v>23373</v>
      </c>
      <c r="U170" s="6" t="s">
        <v>23373</v>
      </c>
      <c r="V170" s="6">
        <v>4</v>
      </c>
      <c r="W170" s="6">
        <v>13</v>
      </c>
      <c r="X170" s="6">
        <v>15.73</v>
      </c>
      <c r="Y170" s="6" t="s">
        <v>56</v>
      </c>
      <c r="AB170" s="6" t="s">
        <v>56</v>
      </c>
      <c r="AF170" s="6" t="s">
        <v>56</v>
      </c>
      <c r="AG170" s="6" t="s">
        <v>56</v>
      </c>
      <c r="AI170" s="6" t="s">
        <v>56</v>
      </c>
      <c r="AJ170" s="6" t="s">
        <v>56</v>
      </c>
      <c r="AK170" s="6" t="s">
        <v>56</v>
      </c>
      <c r="AL170" s="6" t="s">
        <v>56</v>
      </c>
      <c r="AM170" s="6" t="s">
        <v>56</v>
      </c>
      <c r="AN170" s="6" t="s">
        <v>56</v>
      </c>
      <c r="AO170" s="6" t="s">
        <v>56</v>
      </c>
      <c r="AP170" s="6" t="s">
        <v>3347</v>
      </c>
      <c r="AQ170" s="6" t="s">
        <v>3348</v>
      </c>
      <c r="AR170" s="6" t="s">
        <v>354</v>
      </c>
      <c r="AS170" s="6" t="s">
        <v>3349</v>
      </c>
      <c r="AT170" s="6" t="s">
        <v>3350</v>
      </c>
      <c r="AU170" s="6" t="s">
        <v>354</v>
      </c>
      <c r="AV170" s="6" t="s">
        <v>23374</v>
      </c>
      <c r="AW170" s="6">
        <v>6.9289051837079096</v>
      </c>
      <c r="AX170" s="6">
        <v>7.1773056132139796</v>
      </c>
      <c r="AY170" s="6">
        <v>7.0853441391027596</v>
      </c>
      <c r="AZ170" s="6">
        <v>6.6929791255250199</v>
      </c>
      <c r="BA170" s="6">
        <v>6.9786962948673503</v>
      </c>
      <c r="BB170" s="6">
        <v>7.1112810346464501</v>
      </c>
      <c r="BC170" s="6">
        <v>6.8885080962221803</v>
      </c>
      <c r="BD170" s="6">
        <v>7.0384811098292204</v>
      </c>
      <c r="BE170" s="6">
        <v>6.9758613407582901</v>
      </c>
      <c r="BF170" s="6">
        <v>7.2307911382976098</v>
      </c>
      <c r="BG170" s="6">
        <v>6.8945985391862203</v>
      </c>
      <c r="BH170" s="6">
        <v>8.2236905926147994</v>
      </c>
      <c r="BI170" s="6">
        <v>7.1010938011471199</v>
      </c>
      <c r="BJ170" s="6">
        <v>6.9676626653599998</v>
      </c>
      <c r="BK170" s="6">
        <v>7.7474817322146103</v>
      </c>
      <c r="BL170" s="6">
        <v>7.8336251529839602</v>
      </c>
      <c r="BM170" s="6">
        <v>6.7588514350034901</v>
      </c>
      <c r="BN170" s="6">
        <v>7.0517697854484602</v>
      </c>
      <c r="BO170" s="6">
        <v>6.7550779947050099</v>
      </c>
    </row>
    <row r="171" spans="1:67" x14ac:dyDescent="0.25">
      <c r="A171" s="7">
        <v>170</v>
      </c>
      <c r="B171" s="7" t="s">
        <v>8401</v>
      </c>
      <c r="C171" s="6" t="s">
        <v>108</v>
      </c>
      <c r="D171" s="6" t="s">
        <v>56</v>
      </c>
      <c r="E171" s="6" t="s">
        <v>56</v>
      </c>
      <c r="F171" s="6">
        <v>0.34980536061467399</v>
      </c>
      <c r="G171" s="6">
        <v>2.0348760286840781E-2</v>
      </c>
      <c r="H171" s="6" t="s">
        <v>2122</v>
      </c>
      <c r="I171" s="6" t="s">
        <v>44</v>
      </c>
      <c r="J171" s="6" t="s">
        <v>101</v>
      </c>
      <c r="K171" s="6" t="s">
        <v>102</v>
      </c>
      <c r="L171" s="6" t="s">
        <v>103</v>
      </c>
      <c r="M171" s="6" t="s">
        <v>170</v>
      </c>
      <c r="N171" s="6" t="s">
        <v>937</v>
      </c>
      <c r="O171" s="6" t="s">
        <v>2122</v>
      </c>
      <c r="P171" s="88">
        <v>6</v>
      </c>
      <c r="Q171" s="6" t="s">
        <v>8402</v>
      </c>
      <c r="R171" s="6" t="s">
        <v>8402</v>
      </c>
      <c r="S171" s="6" t="s">
        <v>8403</v>
      </c>
      <c r="T171" s="6" t="s">
        <v>159</v>
      </c>
      <c r="U171" s="6" t="s">
        <v>387</v>
      </c>
      <c r="V171" s="6">
        <v>1</v>
      </c>
      <c r="W171" s="6">
        <v>10</v>
      </c>
      <c r="X171" s="6">
        <v>6.65</v>
      </c>
      <c r="Y171" s="6" t="s">
        <v>56</v>
      </c>
      <c r="AB171" s="6" t="s">
        <v>56</v>
      </c>
      <c r="AF171" s="6" t="s">
        <v>56</v>
      </c>
      <c r="AG171" s="6" t="s">
        <v>56</v>
      </c>
      <c r="AI171" s="6" t="s">
        <v>56</v>
      </c>
      <c r="AJ171" s="6" t="s">
        <v>56</v>
      </c>
      <c r="AK171" s="6" t="s">
        <v>56</v>
      </c>
      <c r="AL171" s="6" t="s">
        <v>56</v>
      </c>
      <c r="AM171" s="6" t="s">
        <v>56</v>
      </c>
      <c r="AN171" s="6" t="s">
        <v>56</v>
      </c>
      <c r="AO171" s="6" t="s">
        <v>56</v>
      </c>
      <c r="AP171" s="6" t="s">
        <v>8404</v>
      </c>
      <c r="AT171" s="6" t="s">
        <v>8405</v>
      </c>
      <c r="AU171" s="6" t="s">
        <v>148</v>
      </c>
      <c r="AV171" s="6" t="s">
        <v>8406</v>
      </c>
      <c r="AW171" s="6">
        <v>6.4727360221483696</v>
      </c>
      <c r="AX171" s="6">
        <v>6.1747319564223</v>
      </c>
      <c r="AY171" s="6">
        <v>6.0390673384085103</v>
      </c>
      <c r="AZ171" s="6">
        <v>6.4225985358318498</v>
      </c>
      <c r="BA171" s="6">
        <v>6.0912820760373796</v>
      </c>
      <c r="BB171" s="6">
        <v>6.18467752181735</v>
      </c>
      <c r="BC171" s="6">
        <v>6.0365813918053002</v>
      </c>
      <c r="BD171" s="6">
        <v>7.6204952252113598</v>
      </c>
      <c r="BE171" s="6">
        <v>6.7792898519246796</v>
      </c>
      <c r="BF171" s="6">
        <v>6.6491352905806096</v>
      </c>
      <c r="BG171" s="6">
        <v>6.6344501208812998</v>
      </c>
      <c r="BH171" s="6">
        <v>6.77343177259685</v>
      </c>
      <c r="BI171" s="6">
        <v>6.4911618678785699</v>
      </c>
      <c r="BJ171" s="6">
        <v>6.1404297875612697</v>
      </c>
      <c r="BK171" s="6">
        <v>6.4824663845546002</v>
      </c>
      <c r="BL171" s="6">
        <v>6.28128405017888</v>
      </c>
      <c r="BM171" s="6">
        <v>6.5317535363427499</v>
      </c>
      <c r="BN171" s="6">
        <v>6.4691499558788301</v>
      </c>
      <c r="BO171" s="6">
        <v>5.8181506445862103</v>
      </c>
    </row>
    <row r="172" spans="1:67" x14ac:dyDescent="0.25">
      <c r="A172" s="7">
        <v>171</v>
      </c>
      <c r="B172" s="7" t="s">
        <v>23375</v>
      </c>
      <c r="C172" s="6" t="s">
        <v>23378</v>
      </c>
      <c r="D172" s="6" t="s">
        <v>21383</v>
      </c>
      <c r="E172" s="6" t="s">
        <v>56</v>
      </c>
      <c r="F172" s="6">
        <v>0.34954475939820112</v>
      </c>
      <c r="G172" s="6">
        <v>9.1026964091979572E-3</v>
      </c>
      <c r="H172" s="6" t="s">
        <v>449</v>
      </c>
      <c r="I172" s="6" t="s">
        <v>44</v>
      </c>
      <c r="J172" s="6" t="s">
        <v>45</v>
      </c>
      <c r="K172" s="6" t="s">
        <v>46</v>
      </c>
      <c r="L172" s="6" t="s">
        <v>312</v>
      </c>
      <c r="M172" s="6" t="s">
        <v>336</v>
      </c>
      <c r="N172" s="6" t="s">
        <v>337</v>
      </c>
      <c r="O172" s="6" t="s">
        <v>449</v>
      </c>
      <c r="P172" s="88">
        <v>6</v>
      </c>
      <c r="Q172" s="6" t="s">
        <v>23376</v>
      </c>
      <c r="R172" s="6" t="s">
        <v>23376</v>
      </c>
      <c r="S172" s="6" t="s">
        <v>23377</v>
      </c>
      <c r="T172" s="6" t="s">
        <v>78</v>
      </c>
      <c r="U172" s="6" t="s">
        <v>107</v>
      </c>
      <c r="V172" s="6">
        <v>1</v>
      </c>
      <c r="W172" s="6">
        <v>8</v>
      </c>
      <c r="X172" s="6">
        <v>7.95</v>
      </c>
      <c r="Y172" s="6" t="s">
        <v>56</v>
      </c>
      <c r="AB172" s="6" t="s">
        <v>56</v>
      </c>
      <c r="AF172" s="6" t="s">
        <v>56</v>
      </c>
      <c r="AG172" s="6" t="s">
        <v>56</v>
      </c>
      <c r="AI172" s="6" t="s">
        <v>56</v>
      </c>
      <c r="AJ172" s="6" t="s">
        <v>56</v>
      </c>
      <c r="AK172" s="6" t="s">
        <v>56</v>
      </c>
      <c r="AL172" s="6" t="s">
        <v>56</v>
      </c>
      <c r="AM172" s="6" t="s">
        <v>56</v>
      </c>
      <c r="AN172" s="6" t="s">
        <v>56</v>
      </c>
      <c r="AO172" s="6" t="s">
        <v>56</v>
      </c>
      <c r="AP172" s="6" t="s">
        <v>23379</v>
      </c>
      <c r="AQ172" s="6" t="s">
        <v>23380</v>
      </c>
      <c r="AR172" s="6" t="s">
        <v>304</v>
      </c>
      <c r="AS172" s="6" t="s">
        <v>23381</v>
      </c>
      <c r="AT172" s="6" t="s">
        <v>23382</v>
      </c>
      <c r="AU172" s="6" t="s">
        <v>304</v>
      </c>
      <c r="AV172" s="6" t="s">
        <v>23383</v>
      </c>
      <c r="AW172" s="6">
        <v>6.6262172484868502</v>
      </c>
      <c r="AX172" s="6">
        <v>5.8068078896640998</v>
      </c>
      <c r="AY172" s="6">
        <v>6.7090527740575796</v>
      </c>
      <c r="AZ172" s="6">
        <v>6.2554898392296003</v>
      </c>
      <c r="BA172" s="6">
        <v>6.09244026236113</v>
      </c>
      <c r="BB172" s="6">
        <v>6.8149212018778904</v>
      </c>
      <c r="BC172" s="6">
        <v>6.3774830623253802</v>
      </c>
      <c r="BD172" s="6">
        <v>6.5406069556278998</v>
      </c>
      <c r="BE172" s="6">
        <v>6.5618942014747796</v>
      </c>
      <c r="BF172" s="6">
        <v>6.3544332698371297</v>
      </c>
      <c r="BG172" s="6">
        <v>7.2662552458226202</v>
      </c>
      <c r="BH172" s="6">
        <v>6.4469130511933104</v>
      </c>
      <c r="BI172" s="6">
        <v>6.50993482693963</v>
      </c>
      <c r="BJ172" s="6">
        <v>5.9051890628417496</v>
      </c>
      <c r="BK172" s="6">
        <v>6.4458257177592397</v>
      </c>
      <c r="BL172" s="6">
        <v>6.6509823410785396</v>
      </c>
      <c r="BM172" s="6">
        <v>6.8502418312968203</v>
      </c>
      <c r="BN172" s="6">
        <v>6.4458083015557204</v>
      </c>
      <c r="BO172" s="6">
        <v>5.7894580207447701</v>
      </c>
    </row>
    <row r="173" spans="1:67" x14ac:dyDescent="0.25">
      <c r="A173" s="7">
        <v>172</v>
      </c>
      <c r="B173" s="7" t="s">
        <v>23384</v>
      </c>
      <c r="C173" s="6" t="s">
        <v>10301</v>
      </c>
      <c r="D173" s="6" t="s">
        <v>10302</v>
      </c>
      <c r="E173" s="6" t="s">
        <v>10303</v>
      </c>
      <c r="F173" s="6">
        <v>0.34878598407728761</v>
      </c>
      <c r="G173" s="6">
        <v>2.0348760286840781E-2</v>
      </c>
      <c r="H173" s="6" t="s">
        <v>3168</v>
      </c>
      <c r="I173" s="6" t="s">
        <v>44</v>
      </c>
      <c r="J173" s="6" t="s">
        <v>101</v>
      </c>
      <c r="K173" s="6" t="s">
        <v>102</v>
      </c>
      <c r="L173" s="6" t="s">
        <v>103</v>
      </c>
      <c r="M173" s="6" t="s">
        <v>104</v>
      </c>
      <c r="N173" s="6" t="s">
        <v>105</v>
      </c>
      <c r="O173" s="6" t="s">
        <v>3168</v>
      </c>
      <c r="P173" s="88">
        <v>6</v>
      </c>
      <c r="Q173" s="6" t="s">
        <v>23385</v>
      </c>
      <c r="R173" s="6" t="s">
        <v>23385</v>
      </c>
      <c r="S173" s="6" t="s">
        <v>23386</v>
      </c>
      <c r="T173" s="6" t="s">
        <v>8160</v>
      </c>
      <c r="U173" s="6" t="s">
        <v>78</v>
      </c>
      <c r="V173" s="6">
        <v>1</v>
      </c>
      <c r="W173" s="6">
        <v>67</v>
      </c>
      <c r="X173" s="6">
        <v>12.18</v>
      </c>
      <c r="Y173" s="6" t="s">
        <v>17992</v>
      </c>
      <c r="Z173" s="6" t="s">
        <v>17993</v>
      </c>
      <c r="AA173" s="6" t="s">
        <v>17994</v>
      </c>
      <c r="AB173" s="6" t="s">
        <v>10304</v>
      </c>
      <c r="AC173" s="6" t="s">
        <v>10305</v>
      </c>
      <c r="AD173" s="6" t="s">
        <v>10306</v>
      </c>
      <c r="AE173" s="6" t="s">
        <v>10307</v>
      </c>
      <c r="AF173" s="6" t="s">
        <v>10308</v>
      </c>
      <c r="AG173" s="6" t="s">
        <v>10309</v>
      </c>
      <c r="AH173" s="6" t="s">
        <v>10310</v>
      </c>
      <c r="AI173" s="6" t="s">
        <v>10311</v>
      </c>
      <c r="AJ173" s="6" t="s">
        <v>10312</v>
      </c>
      <c r="AK173" s="6" t="s">
        <v>10313</v>
      </c>
      <c r="AL173" s="6" t="s">
        <v>7470</v>
      </c>
      <c r="AM173" s="6" t="s">
        <v>56</v>
      </c>
      <c r="AN173" s="6" t="s">
        <v>56</v>
      </c>
      <c r="AO173" s="6" t="s">
        <v>56</v>
      </c>
      <c r="AP173" s="6" t="s">
        <v>10314</v>
      </c>
      <c r="AQ173" s="6" t="s">
        <v>10315</v>
      </c>
      <c r="AR173" s="6" t="s">
        <v>10316</v>
      </c>
      <c r="AS173" s="6" t="s">
        <v>10301</v>
      </c>
      <c r="AT173" s="6" t="s">
        <v>17995</v>
      </c>
      <c r="AU173" s="6" t="s">
        <v>442</v>
      </c>
      <c r="AV173" s="6" t="s">
        <v>23387</v>
      </c>
      <c r="AW173" s="6">
        <v>6.50694465137079</v>
      </c>
      <c r="AX173" s="6">
        <v>6.6957793638638696</v>
      </c>
      <c r="AY173" s="6">
        <v>6.63432115807987</v>
      </c>
      <c r="AZ173" s="6">
        <v>5.8855992250854099</v>
      </c>
      <c r="BA173" s="6">
        <v>5.8483375525724899</v>
      </c>
      <c r="BB173" s="6">
        <v>6.5319960581260199</v>
      </c>
      <c r="BC173" s="6">
        <v>5.8104617058360102</v>
      </c>
      <c r="BD173" s="6">
        <v>6.58474394724439</v>
      </c>
      <c r="BE173" s="6">
        <v>6.4404333566104803</v>
      </c>
      <c r="BF173" s="6">
        <v>6.3346913485013703</v>
      </c>
      <c r="BG173" s="6">
        <v>6.0506971431699004</v>
      </c>
      <c r="BH173" s="6">
        <v>6.4447395796986298</v>
      </c>
      <c r="BI173" s="6">
        <v>6.2663601309944896</v>
      </c>
      <c r="BJ173" s="6">
        <v>6.4075865054056802</v>
      </c>
      <c r="BK173" s="6">
        <v>6.50107309914012</v>
      </c>
      <c r="BL173" s="6">
        <v>6.9189760996843903</v>
      </c>
      <c r="BM173" s="6">
        <v>6.5003601295741804</v>
      </c>
      <c r="BN173" s="6">
        <v>6.1574721812348097</v>
      </c>
      <c r="BO173" s="6">
        <v>6.4735163113224203</v>
      </c>
    </row>
    <row r="174" spans="1:67" x14ac:dyDescent="0.25">
      <c r="A174" s="7">
        <v>173</v>
      </c>
      <c r="B174" s="7" t="s">
        <v>8848</v>
      </c>
      <c r="C174" s="6" t="s">
        <v>108</v>
      </c>
      <c r="D174" s="6" t="s">
        <v>8853</v>
      </c>
      <c r="E174" s="6" t="s">
        <v>8854</v>
      </c>
      <c r="F174" s="6">
        <v>0.3483655746640677</v>
      </c>
      <c r="G174" s="6">
        <v>3.2759122542404283E-2</v>
      </c>
      <c r="H174" s="6" t="s">
        <v>312</v>
      </c>
      <c r="I174" s="6" t="s">
        <v>44</v>
      </c>
      <c r="J174" s="6" t="s">
        <v>45</v>
      </c>
      <c r="K174" s="6" t="s">
        <v>46</v>
      </c>
      <c r="L174" s="6" t="s">
        <v>312</v>
      </c>
      <c r="P174" s="88">
        <v>3</v>
      </c>
      <c r="Q174" s="6" t="s">
        <v>8851</v>
      </c>
      <c r="R174" s="6" t="s">
        <v>8849</v>
      </c>
      <c r="S174" s="6" t="s">
        <v>8850</v>
      </c>
      <c r="T174" s="6" t="s">
        <v>8852</v>
      </c>
      <c r="U174" s="6" t="s">
        <v>8852</v>
      </c>
      <c r="V174" s="6">
        <v>4</v>
      </c>
      <c r="W174" s="6">
        <v>11</v>
      </c>
      <c r="X174" s="6">
        <v>13.11</v>
      </c>
      <c r="Y174" s="6" t="s">
        <v>56</v>
      </c>
      <c r="AB174" s="6" t="s">
        <v>56</v>
      </c>
      <c r="AF174" s="6" t="s">
        <v>56</v>
      </c>
      <c r="AG174" s="6" t="s">
        <v>56</v>
      </c>
      <c r="AI174" s="6" t="s">
        <v>56</v>
      </c>
      <c r="AJ174" s="6" t="s">
        <v>56</v>
      </c>
      <c r="AK174" s="6" t="s">
        <v>56</v>
      </c>
      <c r="AL174" s="6" t="s">
        <v>56</v>
      </c>
      <c r="AM174" s="6" t="s">
        <v>56</v>
      </c>
      <c r="AN174" s="6" t="s">
        <v>56</v>
      </c>
      <c r="AO174" s="6" t="s">
        <v>56</v>
      </c>
      <c r="AP174" s="6" t="s">
        <v>8855</v>
      </c>
      <c r="AQ174" s="6" t="s">
        <v>8856</v>
      </c>
      <c r="AR174" s="6" t="s">
        <v>148</v>
      </c>
      <c r="AS174" s="6" t="s">
        <v>8857</v>
      </c>
      <c r="AT174" s="6" t="s">
        <v>8858</v>
      </c>
      <c r="AU174" s="6" t="s">
        <v>148</v>
      </c>
      <c r="AV174" s="6" t="s">
        <v>8859</v>
      </c>
      <c r="AW174" s="6">
        <v>7.7344717934030696</v>
      </c>
      <c r="AX174" s="6">
        <v>7.4981450905436304</v>
      </c>
      <c r="AY174" s="6">
        <v>7.0250292627220601</v>
      </c>
      <c r="AZ174" s="6">
        <v>6.8600504383896599</v>
      </c>
      <c r="BA174" s="6">
        <v>7.35416610424544</v>
      </c>
      <c r="BB174" s="6">
        <v>7.8723690016179901</v>
      </c>
      <c r="BC174" s="6">
        <v>6.5311212432516603</v>
      </c>
      <c r="BD174" s="6">
        <v>7.2141680740837604</v>
      </c>
      <c r="BE174" s="6">
        <v>7.1670927730431604</v>
      </c>
      <c r="BF174" s="6">
        <v>7.3229528600156897</v>
      </c>
      <c r="BG174" s="6">
        <v>6.8696072220764597</v>
      </c>
      <c r="BH174" s="6">
        <v>7.2211272478434303</v>
      </c>
      <c r="BI174" s="6">
        <v>7.1807708425173002</v>
      </c>
      <c r="BJ174" s="6">
        <v>7.14209214799512</v>
      </c>
      <c r="BK174" s="6">
        <v>7.51696484199429</v>
      </c>
      <c r="BL174" s="6">
        <v>7.5548645503896799</v>
      </c>
      <c r="BM174" s="6">
        <v>7.6826233584829096</v>
      </c>
      <c r="BN174" s="6">
        <v>6.9504525321127604</v>
      </c>
      <c r="BO174" s="6">
        <v>7.2746657921551598</v>
      </c>
    </row>
    <row r="175" spans="1:67" x14ac:dyDescent="0.25">
      <c r="A175" s="7">
        <v>174</v>
      </c>
      <c r="B175" s="7" t="s">
        <v>8137</v>
      </c>
      <c r="C175" s="6" t="s">
        <v>8141</v>
      </c>
      <c r="D175" s="6" t="s">
        <v>8142</v>
      </c>
      <c r="E175" s="6" t="s">
        <v>8143</v>
      </c>
      <c r="F175" s="6">
        <v>0.34741480071484521</v>
      </c>
      <c r="G175" s="6">
        <v>3.2759122542404283E-2</v>
      </c>
      <c r="H175" s="6" t="s">
        <v>312</v>
      </c>
      <c r="I175" s="6" t="s">
        <v>44</v>
      </c>
      <c r="J175" s="6" t="s">
        <v>45</v>
      </c>
      <c r="K175" s="6" t="s">
        <v>46</v>
      </c>
      <c r="L175" s="6" t="s">
        <v>312</v>
      </c>
      <c r="P175" s="88">
        <v>3</v>
      </c>
      <c r="Q175" s="6" t="s">
        <v>8138</v>
      </c>
      <c r="R175" s="6" t="s">
        <v>8138</v>
      </c>
      <c r="S175" s="6" t="s">
        <v>8139</v>
      </c>
      <c r="T175" s="6" t="s">
        <v>8140</v>
      </c>
      <c r="U175" s="6" t="s">
        <v>1515</v>
      </c>
      <c r="V175" s="6">
        <v>1</v>
      </c>
      <c r="W175" s="6">
        <v>48</v>
      </c>
      <c r="X175" s="6">
        <v>17.329999999999998</v>
      </c>
      <c r="Y175" s="6" t="s">
        <v>56</v>
      </c>
      <c r="AB175" s="6" t="s">
        <v>8144</v>
      </c>
      <c r="AC175" s="6" t="s">
        <v>8145</v>
      </c>
      <c r="AD175" s="6" t="s">
        <v>8146</v>
      </c>
      <c r="AE175" s="6" t="s">
        <v>8147</v>
      </c>
      <c r="AF175" s="6" t="s">
        <v>8148</v>
      </c>
      <c r="AG175" s="6" t="s">
        <v>2480</v>
      </c>
      <c r="AH175" s="6" t="s">
        <v>2481</v>
      </c>
      <c r="AI175" s="6" t="s">
        <v>8149</v>
      </c>
      <c r="AJ175" s="6" t="s">
        <v>8150</v>
      </c>
      <c r="AK175" s="6" t="s">
        <v>8151</v>
      </c>
      <c r="AL175" s="6" t="s">
        <v>1919</v>
      </c>
      <c r="AM175" s="6" t="s">
        <v>56</v>
      </c>
      <c r="AN175" s="6" t="s">
        <v>56</v>
      </c>
      <c r="AO175" s="6" t="s">
        <v>8152</v>
      </c>
      <c r="AP175" s="6" t="s">
        <v>8153</v>
      </c>
      <c r="AQ175" s="6" t="s">
        <v>8154</v>
      </c>
      <c r="AR175" s="6" t="s">
        <v>5</v>
      </c>
      <c r="AS175" s="6" t="s">
        <v>8141</v>
      </c>
      <c r="AT175" s="6" t="s">
        <v>8155</v>
      </c>
      <c r="AU175" s="6" t="s">
        <v>5</v>
      </c>
      <c r="AV175" s="6" t="s">
        <v>8156</v>
      </c>
      <c r="AW175" s="6">
        <v>8.1627435862210795</v>
      </c>
      <c r="AX175" s="6">
        <v>7.6950874892371903</v>
      </c>
      <c r="AY175" s="6">
        <v>7.2566215701223502</v>
      </c>
      <c r="AZ175" s="6">
        <v>7.5642753903965598</v>
      </c>
      <c r="BA175" s="6">
        <v>7.4087147322659197</v>
      </c>
      <c r="BB175" s="6">
        <v>7.8508452728522</v>
      </c>
      <c r="BC175" s="6">
        <v>7.3131076163141602</v>
      </c>
      <c r="BD175" s="6">
        <v>8.7104135672040908</v>
      </c>
      <c r="BE175" s="6">
        <v>7.7962689779171397</v>
      </c>
      <c r="BF175" s="6">
        <v>7.8855167069410399</v>
      </c>
      <c r="BG175" s="6">
        <v>7.7754757412225297</v>
      </c>
      <c r="BH175" s="6">
        <v>7.6318849524225696</v>
      </c>
      <c r="BI175" s="6">
        <v>8.0236474714504595</v>
      </c>
      <c r="BJ175" s="6">
        <v>7.1285285361013999</v>
      </c>
      <c r="BK175" s="6">
        <v>7.7018787095711003</v>
      </c>
      <c r="BL175" s="6">
        <v>8.0588813431418593</v>
      </c>
      <c r="BM175" s="6">
        <v>8.0666054278519805</v>
      </c>
      <c r="BN175" s="6">
        <v>7.8872430439318801</v>
      </c>
      <c r="BO175" s="6">
        <v>7.8266545616813197</v>
      </c>
    </row>
    <row r="176" spans="1:67" x14ac:dyDescent="0.25">
      <c r="A176" s="7">
        <v>175</v>
      </c>
      <c r="B176" s="7" t="s">
        <v>9365</v>
      </c>
      <c r="C176" s="6" t="s">
        <v>9369</v>
      </c>
      <c r="D176" s="6" t="s">
        <v>3503</v>
      </c>
      <c r="E176" s="6" t="s">
        <v>9370</v>
      </c>
      <c r="F176" s="6">
        <v>0.34690165279696661</v>
      </c>
      <c r="G176" s="6">
        <v>6.800560980127544E-3</v>
      </c>
      <c r="H176" s="6" t="s">
        <v>8434</v>
      </c>
      <c r="I176" s="6" t="s">
        <v>44</v>
      </c>
      <c r="J176" s="6" t="s">
        <v>45</v>
      </c>
      <c r="K176" s="6" t="s">
        <v>46</v>
      </c>
      <c r="L176" s="6" t="s">
        <v>312</v>
      </c>
      <c r="N176" s="6" t="s">
        <v>8435</v>
      </c>
      <c r="O176" s="6" t="s">
        <v>8434</v>
      </c>
      <c r="P176" s="88">
        <v>6</v>
      </c>
      <c r="Q176" s="6" t="s">
        <v>9366</v>
      </c>
      <c r="R176" s="6" t="s">
        <v>9366</v>
      </c>
      <c r="S176" s="6" t="s">
        <v>9367</v>
      </c>
      <c r="T176" s="6" t="s">
        <v>9368</v>
      </c>
      <c r="U176" s="6" t="s">
        <v>211</v>
      </c>
      <c r="V176" s="6">
        <v>1</v>
      </c>
      <c r="W176" s="6">
        <v>113</v>
      </c>
      <c r="X176" s="6">
        <v>14.27</v>
      </c>
      <c r="Y176" s="6" t="s">
        <v>9371</v>
      </c>
      <c r="Z176" s="6" t="s">
        <v>9372</v>
      </c>
      <c r="AA176" s="6" t="s">
        <v>9373</v>
      </c>
      <c r="AB176" s="6" t="s">
        <v>9374</v>
      </c>
      <c r="AC176" s="6" t="s">
        <v>9375</v>
      </c>
      <c r="AD176" s="6" t="s">
        <v>9376</v>
      </c>
      <c r="AE176" s="6" t="s">
        <v>3507</v>
      </c>
      <c r="AF176" s="6" t="s">
        <v>9377</v>
      </c>
      <c r="AG176" s="6" t="s">
        <v>9378</v>
      </c>
      <c r="AH176" s="6" t="s">
        <v>9379</v>
      </c>
      <c r="AI176" s="6" t="s">
        <v>3511</v>
      </c>
      <c r="AJ176" s="6" t="s">
        <v>3512</v>
      </c>
      <c r="AK176" s="6" t="s">
        <v>3513</v>
      </c>
      <c r="AL176" s="6" t="s">
        <v>1919</v>
      </c>
      <c r="AM176" s="6" t="s">
        <v>56</v>
      </c>
      <c r="AN176" s="6" t="s">
        <v>56</v>
      </c>
      <c r="AO176" s="6" t="s">
        <v>56</v>
      </c>
      <c r="AP176" s="6" t="s">
        <v>3514</v>
      </c>
      <c r="AQ176" s="6" t="s">
        <v>3515</v>
      </c>
      <c r="AR176" s="6" t="s">
        <v>442</v>
      </c>
      <c r="AS176" s="6" t="s">
        <v>3516</v>
      </c>
      <c r="AT176" s="6" t="s">
        <v>3517</v>
      </c>
      <c r="AU176" s="6" t="s">
        <v>442</v>
      </c>
      <c r="AV176" s="6" t="s">
        <v>9380</v>
      </c>
      <c r="AW176" s="6">
        <v>6.6685583886800703</v>
      </c>
      <c r="AX176" s="6">
        <v>6.7883452358553296</v>
      </c>
      <c r="AY176" s="6">
        <v>6.5596314847272801</v>
      </c>
      <c r="AZ176" s="6">
        <v>6.3053300841954698</v>
      </c>
      <c r="BA176" s="6">
        <v>6.5298858422889099</v>
      </c>
      <c r="BB176" s="6">
        <v>6.9730840061242398</v>
      </c>
      <c r="BC176" s="6">
        <v>6.4661779826293602</v>
      </c>
      <c r="BD176" s="6">
        <v>6.7884548119919899</v>
      </c>
      <c r="BE176" s="6">
        <v>6.85620615408238</v>
      </c>
      <c r="BF176" s="6">
        <v>6.9874897857708502</v>
      </c>
      <c r="BG176" s="6">
        <v>6.3976099932278396</v>
      </c>
      <c r="BH176" s="6">
        <v>7.0515191438236302</v>
      </c>
      <c r="BI176" s="6">
        <v>6.6992522908467498</v>
      </c>
      <c r="BJ176" s="6">
        <v>6.1991779278906103</v>
      </c>
      <c r="BK176" s="6">
        <v>7.5193140282991697</v>
      </c>
      <c r="BL176" s="6">
        <v>6.7930042429520503</v>
      </c>
      <c r="BM176" s="6">
        <v>6.3648418658492396</v>
      </c>
      <c r="BN176" s="6">
        <v>6.5217852494627602</v>
      </c>
      <c r="BO176" s="6">
        <v>6.7520062461813701</v>
      </c>
    </row>
    <row r="177" spans="1:67" x14ac:dyDescent="0.25">
      <c r="A177" s="7">
        <v>176</v>
      </c>
      <c r="B177" s="7" t="s">
        <v>9816</v>
      </c>
      <c r="C177" s="6" t="s">
        <v>8264</v>
      </c>
      <c r="D177" s="6" t="s">
        <v>6362</v>
      </c>
      <c r="E177" s="6" t="s">
        <v>6363</v>
      </c>
      <c r="F177" s="6">
        <v>0.34532041178425738</v>
      </c>
      <c r="G177" s="6">
        <v>3.2759122542404283E-2</v>
      </c>
      <c r="H177" s="6" t="s">
        <v>43</v>
      </c>
      <c r="I177" s="6" t="s">
        <v>44</v>
      </c>
      <c r="J177" s="6" t="s">
        <v>45</v>
      </c>
      <c r="K177" s="6" t="s">
        <v>46</v>
      </c>
      <c r="L177" s="6" t="s">
        <v>47</v>
      </c>
      <c r="M177" s="6" t="s">
        <v>48</v>
      </c>
      <c r="N177" s="6" t="s">
        <v>49</v>
      </c>
      <c r="O177" s="6" t="s">
        <v>43</v>
      </c>
      <c r="P177" s="88">
        <v>6</v>
      </c>
      <c r="Q177" s="6" t="s">
        <v>9819</v>
      </c>
      <c r="R177" s="6" t="s">
        <v>9817</v>
      </c>
      <c r="S177" s="6" t="s">
        <v>9818</v>
      </c>
      <c r="T177" s="6" t="s">
        <v>9820</v>
      </c>
      <c r="U177" s="6" t="s">
        <v>172</v>
      </c>
      <c r="V177" s="6">
        <v>2</v>
      </c>
      <c r="W177" s="6">
        <v>214</v>
      </c>
      <c r="X177" s="6">
        <v>19.28</v>
      </c>
      <c r="Y177" s="6" t="s">
        <v>56</v>
      </c>
      <c r="AB177" s="6" t="s">
        <v>6367</v>
      </c>
      <c r="AC177" s="6" t="s">
        <v>6368</v>
      </c>
      <c r="AD177" s="6" t="s">
        <v>6369</v>
      </c>
      <c r="AE177" s="6" t="s">
        <v>6370</v>
      </c>
      <c r="AF177" s="6" t="s">
        <v>6371</v>
      </c>
      <c r="AG177" s="6" t="s">
        <v>6372</v>
      </c>
      <c r="AH177" s="6" t="s">
        <v>6373</v>
      </c>
      <c r="AI177" s="6" t="s">
        <v>2482</v>
      </c>
      <c r="AJ177" s="6" t="s">
        <v>6374</v>
      </c>
      <c r="AK177" s="6" t="s">
        <v>6375</v>
      </c>
      <c r="AL177" s="6" t="s">
        <v>6376</v>
      </c>
      <c r="AM177" s="6" t="s">
        <v>56</v>
      </c>
      <c r="AN177" s="6" t="s">
        <v>56</v>
      </c>
      <c r="AO177" s="6" t="s">
        <v>56</v>
      </c>
      <c r="AP177" s="6" t="s">
        <v>6377</v>
      </c>
      <c r="AQ177" s="6" t="s">
        <v>6378</v>
      </c>
      <c r="AR177" s="6" t="s">
        <v>5</v>
      </c>
      <c r="AS177" s="6" t="s">
        <v>6379</v>
      </c>
      <c r="AT177" s="6" t="s">
        <v>9409</v>
      </c>
      <c r="AU177" s="6" t="s">
        <v>5</v>
      </c>
      <c r="AV177" s="6" t="s">
        <v>9821</v>
      </c>
      <c r="AW177" s="6">
        <v>6.4974895821634702</v>
      </c>
      <c r="AX177" s="6">
        <v>6.6937495354231702</v>
      </c>
      <c r="AY177" s="6">
        <v>6.52130169818067</v>
      </c>
      <c r="AZ177" s="6">
        <v>6.54547424437391</v>
      </c>
      <c r="BA177" s="6">
        <v>6.4704032869792796</v>
      </c>
      <c r="BB177" s="6">
        <v>6.5210393807788396</v>
      </c>
      <c r="BC177" s="6">
        <v>5.9276300407174398</v>
      </c>
      <c r="BD177" s="6">
        <v>6.8633675366108902</v>
      </c>
      <c r="BE177" s="6">
        <v>7.12523724402533</v>
      </c>
      <c r="BF177" s="6">
        <v>7.16977729501484</v>
      </c>
      <c r="BG177" s="6">
        <v>6.0148610366022099</v>
      </c>
      <c r="BH177" s="6">
        <v>6.8313930680341199</v>
      </c>
      <c r="BI177" s="6">
        <v>6.8210417056885397</v>
      </c>
      <c r="BJ177" s="6">
        <v>6.2847466950212398</v>
      </c>
      <c r="BK177" s="6">
        <v>6.5035184489519304</v>
      </c>
      <c r="BL177" s="6">
        <v>6.4689232010877999</v>
      </c>
      <c r="BM177" s="6">
        <v>6.6141799327180104</v>
      </c>
      <c r="BN177" s="6">
        <v>6.62006510640333</v>
      </c>
      <c r="BO177" s="6">
        <v>6.4530661007540502</v>
      </c>
    </row>
    <row r="178" spans="1:67" x14ac:dyDescent="0.25">
      <c r="A178" s="7">
        <v>177</v>
      </c>
      <c r="B178" s="7" t="s">
        <v>9898</v>
      </c>
      <c r="C178" s="6" t="s">
        <v>108</v>
      </c>
      <c r="D178" s="6" t="s">
        <v>9902</v>
      </c>
      <c r="E178" s="6" t="s">
        <v>56</v>
      </c>
      <c r="F178" s="6">
        <v>0.34526476937519129</v>
      </c>
      <c r="G178" s="6">
        <v>2.5932100235505809E-2</v>
      </c>
      <c r="H178" s="6" t="s">
        <v>1287</v>
      </c>
      <c r="I178" s="6" t="s">
        <v>44</v>
      </c>
      <c r="J178" s="6" t="s">
        <v>101</v>
      </c>
      <c r="K178" s="6" t="s">
        <v>102</v>
      </c>
      <c r="L178" s="6" t="s">
        <v>103</v>
      </c>
      <c r="M178" s="6" t="s">
        <v>1286</v>
      </c>
      <c r="N178" s="6" t="s">
        <v>1287</v>
      </c>
      <c r="P178" s="88">
        <v>5</v>
      </c>
      <c r="Q178" s="6" t="s">
        <v>9901</v>
      </c>
      <c r="R178" s="6" t="s">
        <v>9899</v>
      </c>
      <c r="S178" s="6" t="s">
        <v>9900</v>
      </c>
      <c r="T178" s="6" t="s">
        <v>1138</v>
      </c>
      <c r="U178" s="6" t="s">
        <v>1177</v>
      </c>
      <c r="V178" s="6">
        <v>2</v>
      </c>
      <c r="W178" s="6">
        <v>6</v>
      </c>
      <c r="X178" s="6">
        <v>5.7</v>
      </c>
      <c r="Y178" s="6" t="s">
        <v>56</v>
      </c>
      <c r="AB178" s="6" t="s">
        <v>56</v>
      </c>
      <c r="AF178" s="6" t="s">
        <v>56</v>
      </c>
      <c r="AG178" s="6" t="s">
        <v>56</v>
      </c>
      <c r="AI178" s="6" t="s">
        <v>56</v>
      </c>
      <c r="AJ178" s="6" t="s">
        <v>56</v>
      </c>
      <c r="AK178" s="6" t="s">
        <v>56</v>
      </c>
      <c r="AL178" s="6" t="s">
        <v>56</v>
      </c>
      <c r="AM178" s="6" t="s">
        <v>56</v>
      </c>
      <c r="AN178" s="6" t="s">
        <v>56</v>
      </c>
      <c r="AO178" s="6" t="s">
        <v>56</v>
      </c>
      <c r="AP178" s="6" t="s">
        <v>9903</v>
      </c>
      <c r="AT178" s="6" t="s">
        <v>9904</v>
      </c>
      <c r="AU178" s="6" t="s">
        <v>148</v>
      </c>
      <c r="AV178" s="6" t="s">
        <v>9905</v>
      </c>
      <c r="AW178" s="6">
        <v>6.1047639199530002</v>
      </c>
      <c r="AX178" s="6">
        <v>6.2385744660915101</v>
      </c>
      <c r="AY178" s="6">
        <v>6.1294646321265596</v>
      </c>
      <c r="AZ178" s="6">
        <v>5.7740210760818496</v>
      </c>
      <c r="BA178" s="6">
        <v>6.0760579602871703</v>
      </c>
      <c r="BB178" s="6">
        <v>5.7769741662792198</v>
      </c>
      <c r="BC178" s="6">
        <v>5.8219822871733902</v>
      </c>
      <c r="BD178" s="6">
        <v>6.40431293504873</v>
      </c>
      <c r="BE178" s="6">
        <v>6.4531207910650004</v>
      </c>
      <c r="BF178" s="6">
        <v>6.2752078948866403</v>
      </c>
      <c r="BG178" s="6">
        <v>6.5978268800150204</v>
      </c>
      <c r="BH178" s="6">
        <v>6.3492680059185602</v>
      </c>
      <c r="BI178" s="6">
        <v>6.4105834020280401</v>
      </c>
      <c r="BJ178" s="6">
        <v>5.6047345927940402</v>
      </c>
      <c r="BK178" s="6">
        <v>6.4453954602555603</v>
      </c>
      <c r="BL178" s="6">
        <v>6.5545559041801003</v>
      </c>
      <c r="BM178" s="6">
        <v>6.5803091177204296</v>
      </c>
      <c r="BN178" s="6">
        <v>5.9699612338340202</v>
      </c>
      <c r="BO178" s="6">
        <v>5.6885096974209901</v>
      </c>
    </row>
    <row r="179" spans="1:67" x14ac:dyDescent="0.25">
      <c r="A179" s="7">
        <v>178</v>
      </c>
      <c r="B179" s="7" t="s">
        <v>9094</v>
      </c>
      <c r="C179" s="6" t="s">
        <v>9097</v>
      </c>
      <c r="D179" s="6" t="s">
        <v>9098</v>
      </c>
      <c r="E179" s="6" t="s">
        <v>9099</v>
      </c>
      <c r="F179" s="6">
        <v>0.34450458604639872</v>
      </c>
      <c r="G179" s="6">
        <v>4.0882749861078038E-2</v>
      </c>
      <c r="H179" s="6" t="s">
        <v>312</v>
      </c>
      <c r="I179" s="6" t="s">
        <v>44</v>
      </c>
      <c r="J179" s="6" t="s">
        <v>45</v>
      </c>
      <c r="K179" s="6" t="s">
        <v>46</v>
      </c>
      <c r="L179" s="6" t="s">
        <v>312</v>
      </c>
      <c r="P179" s="88">
        <v>3</v>
      </c>
      <c r="Q179" s="6" t="s">
        <v>9095</v>
      </c>
      <c r="R179" s="6" t="s">
        <v>9095</v>
      </c>
      <c r="S179" s="6" t="s">
        <v>9096</v>
      </c>
      <c r="T179" s="6" t="s">
        <v>77</v>
      </c>
      <c r="U179" s="6" t="s">
        <v>254</v>
      </c>
      <c r="V179" s="6">
        <v>1</v>
      </c>
      <c r="W179" s="6">
        <v>11</v>
      </c>
      <c r="X179" s="6">
        <v>7.8</v>
      </c>
      <c r="Y179" s="6" t="s">
        <v>56</v>
      </c>
      <c r="AB179" s="6" t="s">
        <v>56</v>
      </c>
      <c r="AF179" s="6" t="s">
        <v>9100</v>
      </c>
      <c r="AG179" s="6" t="s">
        <v>56</v>
      </c>
      <c r="AI179" s="6" t="s">
        <v>56</v>
      </c>
      <c r="AJ179" s="6" t="s">
        <v>56</v>
      </c>
      <c r="AK179" s="6" t="s">
        <v>56</v>
      </c>
      <c r="AL179" s="6" t="s">
        <v>2152</v>
      </c>
      <c r="AM179" s="6" t="s">
        <v>56</v>
      </c>
      <c r="AN179" s="6" t="s">
        <v>56</v>
      </c>
      <c r="AO179" s="6" t="s">
        <v>56</v>
      </c>
      <c r="AP179" s="6" t="s">
        <v>9101</v>
      </c>
      <c r="AQ179" s="6" t="s">
        <v>9102</v>
      </c>
      <c r="AR179" s="6" t="s">
        <v>420</v>
      </c>
      <c r="AS179" s="6" t="s">
        <v>9103</v>
      </c>
      <c r="AT179" s="6" t="s">
        <v>9104</v>
      </c>
      <c r="AU179" s="6" t="s">
        <v>420</v>
      </c>
      <c r="AV179" s="6" t="s">
        <v>9105</v>
      </c>
      <c r="AW179" s="6">
        <v>6.4012309260092897</v>
      </c>
      <c r="AX179" s="6">
        <v>6.3217125290951603</v>
      </c>
      <c r="AY179" s="6">
        <v>6.2561284276110802</v>
      </c>
      <c r="AZ179" s="6">
        <v>6.0747455147112603</v>
      </c>
      <c r="BA179" s="6">
        <v>6.1978870437589997</v>
      </c>
      <c r="BB179" s="6">
        <v>6.8927595105379398</v>
      </c>
      <c r="BC179" s="6">
        <v>6.2792335738937703</v>
      </c>
      <c r="BD179" s="6">
        <v>6.4797697419006202</v>
      </c>
      <c r="BE179" s="6">
        <v>6.2103856790909804</v>
      </c>
      <c r="BF179" s="6">
        <v>7.8351227709645102</v>
      </c>
      <c r="BG179" s="6">
        <v>6.2307173345923097</v>
      </c>
      <c r="BH179" s="6">
        <v>6.5166412574499404</v>
      </c>
      <c r="BI179" s="6">
        <v>6.2984712095552604</v>
      </c>
      <c r="BJ179" s="6">
        <v>5.8972591595196198</v>
      </c>
      <c r="BK179" s="6">
        <v>6.5926486711993002</v>
      </c>
      <c r="BL179" s="6">
        <v>6.3961384718358296</v>
      </c>
      <c r="BM179" s="6">
        <v>6.8140277951049999</v>
      </c>
      <c r="BN179" s="6">
        <v>6.6858806010887202</v>
      </c>
      <c r="BO179" s="6">
        <v>6.4243998904305997</v>
      </c>
    </row>
    <row r="180" spans="1:67" x14ac:dyDescent="0.25">
      <c r="A180" s="7">
        <v>179</v>
      </c>
      <c r="B180" s="7" t="s">
        <v>23388</v>
      </c>
      <c r="C180" s="6" t="s">
        <v>2946</v>
      </c>
      <c r="D180" s="6" t="s">
        <v>2947</v>
      </c>
      <c r="E180" s="6" t="s">
        <v>2948</v>
      </c>
      <c r="F180" s="6">
        <v>0.3442432085204894</v>
      </c>
      <c r="G180" s="6">
        <v>4.0882749861078038E-2</v>
      </c>
      <c r="H180" s="6" t="s">
        <v>2323</v>
      </c>
      <c r="I180" s="6" t="s">
        <v>44</v>
      </c>
      <c r="J180" s="6" t="s">
        <v>45</v>
      </c>
      <c r="K180" s="6" t="s">
        <v>46</v>
      </c>
      <c r="L180" s="6" t="s">
        <v>47</v>
      </c>
      <c r="M180" s="6" t="s">
        <v>48</v>
      </c>
      <c r="N180" s="6" t="s">
        <v>2324</v>
      </c>
      <c r="O180" s="6" t="s">
        <v>2323</v>
      </c>
      <c r="P180" s="88">
        <v>6</v>
      </c>
      <c r="Q180" s="6" t="s">
        <v>23389</v>
      </c>
      <c r="R180" s="6" t="s">
        <v>23389</v>
      </c>
      <c r="S180" s="6" t="s">
        <v>23390</v>
      </c>
      <c r="T180" s="6" t="s">
        <v>212</v>
      </c>
      <c r="U180" s="6" t="s">
        <v>566</v>
      </c>
      <c r="V180" s="6">
        <v>1</v>
      </c>
      <c r="W180" s="6">
        <v>19</v>
      </c>
      <c r="X180" s="6">
        <v>12.23</v>
      </c>
      <c r="Y180" s="6" t="s">
        <v>56</v>
      </c>
      <c r="AB180" s="6" t="s">
        <v>56</v>
      </c>
      <c r="AF180" s="6" t="s">
        <v>2949</v>
      </c>
      <c r="AG180" s="6" t="s">
        <v>396</v>
      </c>
      <c r="AH180" s="6" t="s">
        <v>397</v>
      </c>
      <c r="AI180" s="6" t="s">
        <v>991</v>
      </c>
      <c r="AJ180" s="6" t="s">
        <v>56</v>
      </c>
      <c r="AK180" s="6" t="s">
        <v>56</v>
      </c>
      <c r="AL180" s="6" t="s">
        <v>571</v>
      </c>
      <c r="AM180" s="6" t="s">
        <v>56</v>
      </c>
      <c r="AN180" s="6" t="s">
        <v>56</v>
      </c>
      <c r="AO180" s="6" t="s">
        <v>56</v>
      </c>
      <c r="AP180" s="6" t="s">
        <v>2950</v>
      </c>
      <c r="AQ180" s="6" t="s">
        <v>2951</v>
      </c>
      <c r="AR180" s="6" t="s">
        <v>402</v>
      </c>
      <c r="AS180" s="6" t="s">
        <v>2952</v>
      </c>
      <c r="AT180" s="6" t="s">
        <v>2953</v>
      </c>
      <c r="AU180" s="6" t="s">
        <v>402</v>
      </c>
      <c r="AV180" s="6" t="s">
        <v>23391</v>
      </c>
      <c r="AW180" s="6">
        <v>6.2333792578443896</v>
      </c>
      <c r="AX180" s="6">
        <v>6.4164869991089901</v>
      </c>
      <c r="AY180" s="6">
        <v>6.6268076004812304</v>
      </c>
      <c r="AZ180" s="6">
        <v>5.9270781683594604</v>
      </c>
      <c r="BA180" s="6">
        <v>6.3776125165151401</v>
      </c>
      <c r="BB180" s="6">
        <v>7.0157117852780102</v>
      </c>
      <c r="BC180" s="6">
        <v>6.2230546730333201</v>
      </c>
      <c r="BD180" s="6">
        <v>6.7762907343185201</v>
      </c>
      <c r="BE180" s="6">
        <v>6.7509749132683803</v>
      </c>
      <c r="BF180" s="6">
        <v>6.5433480752084598</v>
      </c>
      <c r="BG180" s="6">
        <v>5.6735286701821197</v>
      </c>
      <c r="BH180" s="6">
        <v>6.9732849566204802</v>
      </c>
      <c r="BI180" s="6">
        <v>6.4802116854263803</v>
      </c>
      <c r="BJ180" s="6">
        <v>6.7328680880613003</v>
      </c>
      <c r="BK180" s="6">
        <v>5.5783537881609497</v>
      </c>
      <c r="BL180" s="6">
        <v>6.4385899682660597</v>
      </c>
      <c r="BM180" s="6">
        <v>6.1016116794052397</v>
      </c>
      <c r="BN180" s="6">
        <v>6.0462789387799702</v>
      </c>
      <c r="BO180" s="6">
        <v>5.8626476918162096</v>
      </c>
    </row>
    <row r="181" spans="1:67" x14ac:dyDescent="0.25">
      <c r="A181" s="7">
        <v>180</v>
      </c>
      <c r="B181" s="7" t="s">
        <v>23392</v>
      </c>
      <c r="C181" s="6" t="s">
        <v>10728</v>
      </c>
      <c r="D181" s="6" t="s">
        <v>23398</v>
      </c>
      <c r="E181" s="6" t="s">
        <v>10730</v>
      </c>
      <c r="F181" s="6">
        <v>0.3442029501478121</v>
      </c>
      <c r="G181" s="6">
        <v>2.5932100235505809E-2</v>
      </c>
      <c r="H181" s="6" t="s">
        <v>1000</v>
      </c>
      <c r="I181" s="6" t="s">
        <v>44</v>
      </c>
      <c r="J181" s="6" t="s">
        <v>45</v>
      </c>
      <c r="K181" s="6" t="s">
        <v>46</v>
      </c>
      <c r="L181" s="6" t="s">
        <v>47</v>
      </c>
      <c r="M181" s="6" t="s">
        <v>48</v>
      </c>
      <c r="N181" s="6" t="s">
        <v>1001</v>
      </c>
      <c r="O181" s="6" t="s">
        <v>1000</v>
      </c>
      <c r="P181" s="88">
        <v>6</v>
      </c>
      <c r="Q181" s="6" t="s">
        <v>23395</v>
      </c>
      <c r="R181" s="6" t="s">
        <v>23393</v>
      </c>
      <c r="S181" s="6" t="s">
        <v>23394</v>
      </c>
      <c r="T181" s="6" t="s">
        <v>23396</v>
      </c>
      <c r="U181" s="6" t="s">
        <v>23397</v>
      </c>
      <c r="V181" s="6">
        <v>6</v>
      </c>
      <c r="W181" s="6">
        <v>15</v>
      </c>
      <c r="X181" s="6">
        <v>12.71</v>
      </c>
      <c r="Y181" s="6" t="s">
        <v>56</v>
      </c>
      <c r="AB181" s="6" t="s">
        <v>10731</v>
      </c>
      <c r="AC181" s="6" t="s">
        <v>10732</v>
      </c>
      <c r="AD181" s="6" t="s">
        <v>10733</v>
      </c>
      <c r="AE181" s="6" t="s">
        <v>10734</v>
      </c>
      <c r="AF181" s="6" t="s">
        <v>23399</v>
      </c>
      <c r="AG181" s="6" t="s">
        <v>10736</v>
      </c>
      <c r="AH181" s="6" t="s">
        <v>10737</v>
      </c>
      <c r="AI181" s="6" t="s">
        <v>23400</v>
      </c>
      <c r="AJ181" s="6" t="s">
        <v>10739</v>
      </c>
      <c r="AK181" s="6" t="s">
        <v>10740</v>
      </c>
      <c r="AL181" s="6" t="s">
        <v>67</v>
      </c>
      <c r="AM181" s="6" t="s">
        <v>56</v>
      </c>
      <c r="AN181" s="6" t="s">
        <v>56</v>
      </c>
      <c r="AO181" s="6" t="s">
        <v>56</v>
      </c>
      <c r="AP181" s="6" t="s">
        <v>23401</v>
      </c>
      <c r="AQ181" s="6" t="s">
        <v>23402</v>
      </c>
      <c r="AR181" s="6" t="s">
        <v>245</v>
      </c>
      <c r="AS181" s="6" t="s">
        <v>23403</v>
      </c>
      <c r="AT181" s="6" t="s">
        <v>23404</v>
      </c>
      <c r="AU181" s="6" t="s">
        <v>245</v>
      </c>
      <c r="AV181" s="6" t="s">
        <v>23405</v>
      </c>
      <c r="AW181" s="6">
        <v>6.6907851686056503</v>
      </c>
      <c r="AX181" s="6">
        <v>6.3079132308332397</v>
      </c>
      <c r="AY181" s="6">
        <v>7.0917900547219803</v>
      </c>
      <c r="AZ181" s="6">
        <v>6.5585887031121803</v>
      </c>
      <c r="BA181" s="6">
        <v>6.51859960588527</v>
      </c>
      <c r="BB181" s="6">
        <v>7.33868555340936</v>
      </c>
      <c r="BC181" s="6">
        <v>6.6288129010116803</v>
      </c>
      <c r="BD181" s="6">
        <v>6.4624655329274301</v>
      </c>
      <c r="BE181" s="6">
        <v>6.7621720416118096</v>
      </c>
      <c r="BF181" s="6">
        <v>7.0383280573196698</v>
      </c>
      <c r="BG181" s="6">
        <v>6.7819563956996696</v>
      </c>
      <c r="BH181" s="6">
        <v>6.6290221294208296</v>
      </c>
      <c r="BI181" s="6">
        <v>6.4694981618467802</v>
      </c>
      <c r="BJ181" s="6">
        <v>6.6219289949604203</v>
      </c>
      <c r="BK181" s="6">
        <v>6.6102875531961498</v>
      </c>
      <c r="BL181" s="6">
        <v>6.7759052895507397</v>
      </c>
      <c r="BM181" s="6">
        <v>7.6629371865860696</v>
      </c>
      <c r="BN181" s="6">
        <v>6.3356586527945602</v>
      </c>
      <c r="BO181" s="6">
        <v>6.4251918993906401</v>
      </c>
    </row>
    <row r="182" spans="1:67" x14ac:dyDescent="0.25">
      <c r="A182" s="7">
        <v>181</v>
      </c>
      <c r="B182" s="7" t="s">
        <v>23406</v>
      </c>
      <c r="C182" s="6" t="s">
        <v>9296</v>
      </c>
      <c r="D182" s="6" t="s">
        <v>9297</v>
      </c>
      <c r="E182" s="6" t="s">
        <v>9298</v>
      </c>
      <c r="F182" s="6">
        <v>0.34322953783797772</v>
      </c>
      <c r="G182" s="6">
        <v>4.0882749861078038E-2</v>
      </c>
      <c r="H182" s="6" t="s">
        <v>46</v>
      </c>
      <c r="I182" s="6" t="s">
        <v>44</v>
      </c>
      <c r="J182" s="6" t="s">
        <v>45</v>
      </c>
      <c r="K182" s="6" t="s">
        <v>46</v>
      </c>
      <c r="P182" s="88">
        <v>2</v>
      </c>
      <c r="Q182" s="6" t="s">
        <v>23409</v>
      </c>
      <c r="R182" s="6" t="s">
        <v>23407</v>
      </c>
      <c r="S182" s="6" t="s">
        <v>23408</v>
      </c>
      <c r="T182" s="6" t="s">
        <v>23410</v>
      </c>
      <c r="U182" s="6" t="s">
        <v>12872</v>
      </c>
      <c r="V182" s="6">
        <v>4</v>
      </c>
      <c r="W182" s="6">
        <v>19</v>
      </c>
      <c r="X182" s="6">
        <v>10</v>
      </c>
      <c r="Y182" s="6" t="s">
        <v>56</v>
      </c>
      <c r="AB182" s="6" t="s">
        <v>56</v>
      </c>
      <c r="AF182" s="6" t="s">
        <v>9302</v>
      </c>
      <c r="AG182" s="6" t="s">
        <v>396</v>
      </c>
      <c r="AH182" s="6" t="s">
        <v>397</v>
      </c>
      <c r="AI182" s="6" t="s">
        <v>991</v>
      </c>
      <c r="AJ182" s="6" t="s">
        <v>56</v>
      </c>
      <c r="AK182" s="6" t="s">
        <v>56</v>
      </c>
      <c r="AL182" s="6" t="s">
        <v>571</v>
      </c>
      <c r="AM182" s="6" t="s">
        <v>56</v>
      </c>
      <c r="AN182" s="6" t="s">
        <v>56</v>
      </c>
      <c r="AO182" s="6" t="s">
        <v>56</v>
      </c>
      <c r="AP182" s="6" t="s">
        <v>9303</v>
      </c>
      <c r="AQ182" s="6" t="s">
        <v>9304</v>
      </c>
      <c r="AR182" s="6" t="s">
        <v>402</v>
      </c>
      <c r="AS182" s="6" t="s">
        <v>9305</v>
      </c>
      <c r="AT182" s="6" t="s">
        <v>9422</v>
      </c>
      <c r="AU182" s="6" t="s">
        <v>402</v>
      </c>
      <c r="AV182" s="6" t="s">
        <v>23411</v>
      </c>
      <c r="AW182" s="6">
        <v>6.3162872438021198</v>
      </c>
      <c r="AX182" s="6">
        <v>6.4424328878157304</v>
      </c>
      <c r="AY182" s="6">
        <v>6.8767891261246596</v>
      </c>
      <c r="AZ182" s="6">
        <v>6.1209195841482398</v>
      </c>
      <c r="BA182" s="6">
        <v>7.0903815499914096</v>
      </c>
      <c r="BB182" s="6">
        <v>6.79997436348149</v>
      </c>
      <c r="BC182" s="6">
        <v>6.0442656921254603</v>
      </c>
      <c r="BD182" s="6">
        <v>7.2201865940608698</v>
      </c>
      <c r="BE182" s="6">
        <v>6.9107844881263096</v>
      </c>
      <c r="BF182" s="6">
        <v>6.5794978968980704</v>
      </c>
      <c r="BG182" s="6">
        <v>6.2577627862418499</v>
      </c>
      <c r="BH182" s="6">
        <v>6.61843000323866</v>
      </c>
      <c r="BI182" s="6">
        <v>6.4527752854810396</v>
      </c>
      <c r="BJ182" s="6">
        <v>6.7287879405959803</v>
      </c>
      <c r="BK182" s="6">
        <v>6.4234848198992296</v>
      </c>
      <c r="BL182" s="6">
        <v>7.0490648680871004</v>
      </c>
      <c r="BM182" s="6">
        <v>6.6845851556714297</v>
      </c>
      <c r="BN182" s="6">
        <v>5.93349032486244</v>
      </c>
      <c r="BO182" s="6">
        <v>6.4047482732394103</v>
      </c>
    </row>
    <row r="183" spans="1:67" x14ac:dyDescent="0.25">
      <c r="A183" s="7">
        <v>182</v>
      </c>
      <c r="B183" s="7" t="s">
        <v>8722</v>
      </c>
      <c r="C183" s="6" t="s">
        <v>108</v>
      </c>
      <c r="D183" s="6" t="s">
        <v>8727</v>
      </c>
      <c r="E183" s="6" t="s">
        <v>56</v>
      </c>
      <c r="F183" s="6">
        <v>0.34322127474882608</v>
      </c>
      <c r="G183" s="6">
        <v>1.206636500754148E-2</v>
      </c>
      <c r="H183" s="6" t="s">
        <v>105</v>
      </c>
      <c r="I183" s="6" t="s">
        <v>44</v>
      </c>
      <c r="J183" s="6" t="s">
        <v>101</v>
      </c>
      <c r="K183" s="6" t="s">
        <v>102</v>
      </c>
      <c r="L183" s="6" t="s">
        <v>103</v>
      </c>
      <c r="M183" s="6" t="s">
        <v>104</v>
      </c>
      <c r="N183" s="6" t="s">
        <v>105</v>
      </c>
      <c r="P183" s="88">
        <v>5</v>
      </c>
      <c r="Q183" s="6" t="s">
        <v>8725</v>
      </c>
      <c r="R183" s="6" t="s">
        <v>8723</v>
      </c>
      <c r="S183" s="6" t="s">
        <v>8724</v>
      </c>
      <c r="T183" s="6" t="s">
        <v>1878</v>
      </c>
      <c r="U183" s="6" t="s">
        <v>8726</v>
      </c>
      <c r="V183" s="6">
        <v>2</v>
      </c>
      <c r="W183" s="6">
        <v>9</v>
      </c>
      <c r="X183" s="6">
        <v>2.97</v>
      </c>
      <c r="Y183" s="6" t="s">
        <v>56</v>
      </c>
      <c r="AB183" s="6" t="s">
        <v>56</v>
      </c>
      <c r="AF183" s="6" t="s">
        <v>56</v>
      </c>
      <c r="AG183" s="6" t="s">
        <v>56</v>
      </c>
      <c r="AI183" s="6" t="s">
        <v>56</v>
      </c>
      <c r="AJ183" s="6" t="s">
        <v>56</v>
      </c>
      <c r="AK183" s="6" t="s">
        <v>56</v>
      </c>
      <c r="AL183" s="6" t="s">
        <v>56</v>
      </c>
      <c r="AM183" s="6" t="s">
        <v>56</v>
      </c>
      <c r="AN183" s="6" t="s">
        <v>56</v>
      </c>
      <c r="AO183" s="6" t="s">
        <v>56</v>
      </c>
      <c r="AP183" s="6" t="s">
        <v>8728</v>
      </c>
      <c r="AQ183" s="6" t="s">
        <v>4330</v>
      </c>
      <c r="AR183" s="6" t="s">
        <v>5</v>
      </c>
      <c r="AS183" s="6" t="s">
        <v>4331</v>
      </c>
      <c r="AT183" s="6" t="s">
        <v>8729</v>
      </c>
      <c r="AU183" s="6" t="s">
        <v>5</v>
      </c>
      <c r="AV183" s="6" t="s">
        <v>8730</v>
      </c>
      <c r="AW183" s="6">
        <v>7.2051231562844302</v>
      </c>
      <c r="AX183" s="6">
        <v>6.4595275805846999</v>
      </c>
      <c r="AY183" s="6">
        <v>6.3407020369219698</v>
      </c>
      <c r="AZ183" s="6">
        <v>6.4839296057253399</v>
      </c>
      <c r="BA183" s="6">
        <v>6.5244222179389002</v>
      </c>
      <c r="BB183" s="6">
        <v>6.7326310288891698</v>
      </c>
      <c r="BC183" s="6">
        <v>6.6207241932729302</v>
      </c>
      <c r="BD183" s="6">
        <v>6.9486990266158202</v>
      </c>
      <c r="BE183" s="6">
        <v>6.7547420042209199</v>
      </c>
      <c r="BF183" s="6">
        <v>6.5039949848442902</v>
      </c>
      <c r="BG183" s="6">
        <v>6.5783756886059797</v>
      </c>
      <c r="BH183" s="6">
        <v>6.6653981361259804</v>
      </c>
      <c r="BI183" s="6">
        <v>6.5196903360364997</v>
      </c>
      <c r="BJ183" s="6">
        <v>6.5974155462605202</v>
      </c>
      <c r="BK183" s="6">
        <v>7.2844533165704304</v>
      </c>
      <c r="BL183" s="6">
        <v>6.9447368081061898</v>
      </c>
      <c r="BM183" s="6">
        <v>6.9521829865936198</v>
      </c>
      <c r="BN183" s="6">
        <v>6.3014751364482304</v>
      </c>
      <c r="BO183" s="6">
        <v>6.1264353395068296</v>
      </c>
    </row>
    <row r="184" spans="1:67" x14ac:dyDescent="0.25">
      <c r="A184" s="7">
        <v>183</v>
      </c>
      <c r="B184" s="7" t="s">
        <v>10375</v>
      </c>
      <c r="C184" s="6" t="s">
        <v>10381</v>
      </c>
      <c r="D184" s="6" t="s">
        <v>10382</v>
      </c>
      <c r="E184" s="6" t="s">
        <v>56</v>
      </c>
      <c r="F184" s="6">
        <v>0.34307860999469048</v>
      </c>
      <c r="G184" s="6">
        <v>2.0348760286840781E-2</v>
      </c>
      <c r="H184" s="6" t="s">
        <v>1000</v>
      </c>
      <c r="I184" s="6" t="s">
        <v>44</v>
      </c>
      <c r="J184" s="6" t="s">
        <v>45</v>
      </c>
      <c r="K184" s="6" t="s">
        <v>46</v>
      </c>
      <c r="L184" s="6" t="s">
        <v>47</v>
      </c>
      <c r="M184" s="6" t="s">
        <v>48</v>
      </c>
      <c r="N184" s="6" t="s">
        <v>1001</v>
      </c>
      <c r="O184" s="6" t="s">
        <v>1000</v>
      </c>
      <c r="P184" s="88">
        <v>6</v>
      </c>
      <c r="Q184" s="6" t="s">
        <v>10378</v>
      </c>
      <c r="R184" s="6" t="s">
        <v>10376</v>
      </c>
      <c r="S184" s="6" t="s">
        <v>10377</v>
      </c>
      <c r="T184" s="6" t="s">
        <v>10379</v>
      </c>
      <c r="U184" s="6" t="s">
        <v>10380</v>
      </c>
      <c r="V184" s="6">
        <v>3</v>
      </c>
      <c r="W184" s="6">
        <v>28</v>
      </c>
      <c r="X184" s="6">
        <v>9.64</v>
      </c>
      <c r="Y184" s="6" t="s">
        <v>56</v>
      </c>
      <c r="AB184" s="6" t="s">
        <v>10383</v>
      </c>
      <c r="AC184" s="6" t="s">
        <v>10384</v>
      </c>
      <c r="AD184" s="6" t="s">
        <v>10385</v>
      </c>
      <c r="AF184" s="6" t="s">
        <v>10386</v>
      </c>
      <c r="AG184" s="6" t="s">
        <v>4542</v>
      </c>
      <c r="AH184" s="6" t="s">
        <v>4543</v>
      </c>
      <c r="AI184" s="6" t="s">
        <v>56</v>
      </c>
      <c r="AJ184" s="6" t="s">
        <v>10387</v>
      </c>
      <c r="AK184" s="6" t="s">
        <v>5605</v>
      </c>
      <c r="AL184" s="6" t="s">
        <v>326</v>
      </c>
      <c r="AM184" s="6" t="s">
        <v>56</v>
      </c>
      <c r="AN184" s="6" t="s">
        <v>10388</v>
      </c>
      <c r="AO184" s="6" t="s">
        <v>56</v>
      </c>
      <c r="AP184" s="6" t="s">
        <v>10389</v>
      </c>
      <c r="AQ184" s="6" t="s">
        <v>10390</v>
      </c>
      <c r="AR184" s="6" t="s">
        <v>5</v>
      </c>
      <c r="AS184" s="6" t="s">
        <v>10381</v>
      </c>
      <c r="AT184" s="6" t="s">
        <v>10391</v>
      </c>
      <c r="AU184" s="6" t="s">
        <v>5</v>
      </c>
      <c r="AV184" s="6" t="s">
        <v>10392</v>
      </c>
      <c r="AW184" s="6">
        <v>6.9994959694613899</v>
      </c>
      <c r="AX184" s="6">
        <v>6.87138324052522</v>
      </c>
      <c r="AY184" s="6">
        <v>6.8896462555160598</v>
      </c>
      <c r="AZ184" s="6">
        <v>6.5609881421109302</v>
      </c>
      <c r="BA184" s="6">
        <v>6.7502654151123096</v>
      </c>
      <c r="BB184" s="6">
        <v>6.7166126821237198</v>
      </c>
      <c r="BC184" s="6">
        <v>6.8172083345741203</v>
      </c>
      <c r="BD184" s="6">
        <v>6.5672794543055897</v>
      </c>
      <c r="BE184" s="6">
        <v>6.89470647520979</v>
      </c>
      <c r="BF184" s="6">
        <v>7.7193810207998004</v>
      </c>
      <c r="BG184" s="6">
        <v>6.5882157773194399</v>
      </c>
      <c r="BH184" s="6">
        <v>6.8460834521571501</v>
      </c>
      <c r="BI184" s="6">
        <v>6.5880812479697104</v>
      </c>
      <c r="BJ184" s="6">
        <v>6.7102486495046998</v>
      </c>
      <c r="BK184" s="6">
        <v>6.9606063723084102</v>
      </c>
      <c r="BL184" s="6">
        <v>7.0974152725043398</v>
      </c>
      <c r="BM184" s="6">
        <v>7.8379512570906398</v>
      </c>
      <c r="BN184" s="6">
        <v>6.59937548032162</v>
      </c>
      <c r="BO184" s="6">
        <v>6.4429656874443904</v>
      </c>
    </row>
    <row r="185" spans="1:67" x14ac:dyDescent="0.25">
      <c r="A185" s="7">
        <v>184</v>
      </c>
      <c r="B185" s="7" t="s">
        <v>23412</v>
      </c>
      <c r="C185" s="6" t="s">
        <v>108</v>
      </c>
      <c r="D185" s="6" t="s">
        <v>56</v>
      </c>
      <c r="E185" s="6" t="s">
        <v>56</v>
      </c>
      <c r="F185" s="6">
        <v>0.34231656121165338</v>
      </c>
      <c r="G185" s="6">
        <v>4.0882749861078038E-2</v>
      </c>
      <c r="H185" s="6" t="s">
        <v>105</v>
      </c>
      <c r="I185" s="6" t="s">
        <v>44</v>
      </c>
      <c r="J185" s="6" t="s">
        <v>101</v>
      </c>
      <c r="K185" s="6" t="s">
        <v>102</v>
      </c>
      <c r="L185" s="6" t="s">
        <v>103</v>
      </c>
      <c r="M185" s="6" t="s">
        <v>104</v>
      </c>
      <c r="N185" s="6" t="s">
        <v>105</v>
      </c>
      <c r="P185" s="88">
        <v>5</v>
      </c>
      <c r="Q185" s="6" t="s">
        <v>23413</v>
      </c>
      <c r="R185" s="6" t="s">
        <v>23413</v>
      </c>
      <c r="S185" s="6" t="s">
        <v>23414</v>
      </c>
      <c r="T185" s="6" t="s">
        <v>362</v>
      </c>
      <c r="U185" s="6" t="s">
        <v>387</v>
      </c>
      <c r="V185" s="6">
        <v>1</v>
      </c>
      <c r="W185" s="6">
        <v>13</v>
      </c>
      <c r="X185" s="6">
        <v>6.15</v>
      </c>
      <c r="Y185" s="6" t="s">
        <v>56</v>
      </c>
      <c r="AB185" s="6" t="s">
        <v>56</v>
      </c>
      <c r="AF185" s="6" t="s">
        <v>56</v>
      </c>
      <c r="AG185" s="6" t="s">
        <v>56</v>
      </c>
      <c r="AI185" s="6" t="s">
        <v>56</v>
      </c>
      <c r="AJ185" s="6" t="s">
        <v>56</v>
      </c>
      <c r="AK185" s="6" t="s">
        <v>56</v>
      </c>
      <c r="AL185" s="6" t="s">
        <v>56</v>
      </c>
      <c r="AM185" s="6" t="s">
        <v>56</v>
      </c>
      <c r="AN185" s="6" t="s">
        <v>56</v>
      </c>
      <c r="AO185" s="6" t="s">
        <v>56</v>
      </c>
      <c r="AP185" s="6" t="s">
        <v>23415</v>
      </c>
      <c r="AT185" s="6" t="s">
        <v>23416</v>
      </c>
      <c r="AU185" s="6" t="s">
        <v>148</v>
      </c>
      <c r="AV185" s="6" t="s">
        <v>23417</v>
      </c>
      <c r="AW185" s="6">
        <v>6.9041906675592299</v>
      </c>
      <c r="AX185" s="6">
        <v>5.8640664729968099</v>
      </c>
      <c r="AY185" s="6">
        <v>6.6225146082510999</v>
      </c>
      <c r="AZ185" s="6">
        <v>5.8607607137610502</v>
      </c>
      <c r="BA185" s="6">
        <v>6.3068293229588104</v>
      </c>
      <c r="BB185" s="6">
        <v>6.42843707444234</v>
      </c>
      <c r="BC185" s="6">
        <v>6.7755304256074904</v>
      </c>
      <c r="BD185" s="6">
        <v>6.4374914938919998</v>
      </c>
      <c r="BE185" s="6">
        <v>6.6571611612832298</v>
      </c>
      <c r="BF185" s="6">
        <v>6.7238414398511397</v>
      </c>
      <c r="BG185" s="6">
        <v>6.0791924651768303</v>
      </c>
      <c r="BH185" s="6">
        <v>6.39046365944772</v>
      </c>
      <c r="BI185" s="6">
        <v>6.4304541717260602</v>
      </c>
      <c r="BJ185" s="6">
        <v>5.9291204373072004</v>
      </c>
      <c r="BK185" s="6">
        <v>6.8893881626395004</v>
      </c>
      <c r="BL185" s="6">
        <v>6.9157453918866496</v>
      </c>
      <c r="BM185" s="6">
        <v>6.31345191222794</v>
      </c>
      <c r="BN185" s="6">
        <v>5.9986498534149497</v>
      </c>
      <c r="BO185" s="6">
        <v>7.32960126868866</v>
      </c>
    </row>
    <row r="186" spans="1:67" x14ac:dyDescent="0.25">
      <c r="A186" s="7">
        <v>185</v>
      </c>
      <c r="B186" s="7" t="s">
        <v>23418</v>
      </c>
      <c r="C186" s="6" t="s">
        <v>7067</v>
      </c>
      <c r="D186" s="6" t="s">
        <v>473</v>
      </c>
      <c r="E186" s="6" t="s">
        <v>56</v>
      </c>
      <c r="F186" s="6">
        <v>0.34180917655570647</v>
      </c>
      <c r="G186" s="6">
        <v>4.0882749861078038E-2</v>
      </c>
      <c r="H186" s="6" t="s">
        <v>48</v>
      </c>
      <c r="I186" s="6" t="s">
        <v>44</v>
      </c>
      <c r="J186" s="6" t="s">
        <v>45</v>
      </c>
      <c r="K186" s="6" t="s">
        <v>46</v>
      </c>
      <c r="L186" s="6" t="s">
        <v>47</v>
      </c>
      <c r="M186" s="6" t="s">
        <v>48</v>
      </c>
      <c r="P186" s="88">
        <v>4</v>
      </c>
      <c r="Q186" s="6" t="s">
        <v>23421</v>
      </c>
      <c r="R186" s="6" t="s">
        <v>23419</v>
      </c>
      <c r="S186" s="6" t="s">
        <v>23420</v>
      </c>
      <c r="T186" s="6" t="s">
        <v>23422</v>
      </c>
      <c r="U186" s="6" t="s">
        <v>18616</v>
      </c>
      <c r="V186" s="6">
        <v>4</v>
      </c>
      <c r="W186" s="6">
        <v>12</v>
      </c>
      <c r="X186" s="6">
        <v>11.85</v>
      </c>
      <c r="Y186" s="6" t="s">
        <v>56</v>
      </c>
      <c r="AB186" s="6" t="s">
        <v>56</v>
      </c>
      <c r="AF186" s="6" t="s">
        <v>14326</v>
      </c>
      <c r="AG186" s="6" t="s">
        <v>3390</v>
      </c>
      <c r="AH186" s="6" t="s">
        <v>3391</v>
      </c>
      <c r="AI186" s="6" t="s">
        <v>56</v>
      </c>
      <c r="AJ186" s="6" t="s">
        <v>14327</v>
      </c>
      <c r="AK186" s="6" t="s">
        <v>482</v>
      </c>
      <c r="AL186" s="6" t="s">
        <v>14328</v>
      </c>
      <c r="AM186" s="6" t="s">
        <v>56</v>
      </c>
      <c r="AN186" s="6" t="s">
        <v>56</v>
      </c>
      <c r="AO186" s="6" t="s">
        <v>56</v>
      </c>
      <c r="AP186" s="6" t="s">
        <v>6387</v>
      </c>
      <c r="AQ186" s="6" t="s">
        <v>14329</v>
      </c>
      <c r="AR186" s="6" t="s">
        <v>304</v>
      </c>
      <c r="AS186" s="6" t="s">
        <v>14330</v>
      </c>
      <c r="AT186" s="6" t="s">
        <v>14331</v>
      </c>
      <c r="AU186" s="6" t="s">
        <v>304</v>
      </c>
      <c r="AV186" s="6" t="s">
        <v>23423</v>
      </c>
      <c r="AW186" s="6">
        <v>6.5765545284035998</v>
      </c>
      <c r="AX186" s="6">
        <v>6.7834748590828102</v>
      </c>
      <c r="AY186" s="6">
        <v>7.3393520689263099</v>
      </c>
      <c r="AZ186" s="6">
        <v>6.3137830940186497</v>
      </c>
      <c r="BA186" s="6">
        <v>6.8947203112216897</v>
      </c>
      <c r="BB186" s="6">
        <v>7.1848901105719998</v>
      </c>
      <c r="BC186" s="6">
        <v>6.2328312503809196</v>
      </c>
      <c r="BD186" s="6">
        <v>6.9660102976895804</v>
      </c>
      <c r="BE186" s="6">
        <v>7.0309032172858101</v>
      </c>
      <c r="BF186" s="6">
        <v>6.56278054715896</v>
      </c>
      <c r="BG186" s="6">
        <v>6.90293801162235</v>
      </c>
      <c r="BH186" s="6">
        <v>7.2709582083636901</v>
      </c>
      <c r="BI186" s="6">
        <v>6.6232804137205301</v>
      </c>
      <c r="BJ186" s="6">
        <v>6.6680970054631796</v>
      </c>
      <c r="BK186" s="6">
        <v>6.8509524610048302</v>
      </c>
      <c r="BL186" s="6">
        <v>6.8994375090314799</v>
      </c>
      <c r="BM186" s="6">
        <v>7.5807083557592501</v>
      </c>
      <c r="BN186" s="6">
        <v>6.5050347392773196</v>
      </c>
      <c r="BO186" s="6">
        <v>6.8816129295172797</v>
      </c>
    </row>
    <row r="187" spans="1:67" x14ac:dyDescent="0.25">
      <c r="A187" s="7">
        <v>186</v>
      </c>
      <c r="B187" s="7" t="s">
        <v>23424</v>
      </c>
      <c r="C187" s="6" t="s">
        <v>2716</v>
      </c>
      <c r="D187" s="6" t="s">
        <v>2717</v>
      </c>
      <c r="E187" s="6" t="s">
        <v>2718</v>
      </c>
      <c r="F187" s="6">
        <v>0.34058214618527582</v>
      </c>
      <c r="G187" s="6">
        <v>1.5744489428699951E-2</v>
      </c>
      <c r="H187" s="6" t="s">
        <v>801</v>
      </c>
      <c r="I187" s="6" t="s">
        <v>44</v>
      </c>
      <c r="J187" s="6" t="s">
        <v>507</v>
      </c>
      <c r="K187" s="6" t="s">
        <v>801</v>
      </c>
      <c r="P187" s="88">
        <v>2</v>
      </c>
      <c r="Q187" s="6" t="s">
        <v>23427</v>
      </c>
      <c r="R187" s="6" t="s">
        <v>23425</v>
      </c>
      <c r="S187" s="6" t="s">
        <v>23426</v>
      </c>
      <c r="T187" s="6" t="s">
        <v>23428</v>
      </c>
      <c r="U187" s="6" t="s">
        <v>23429</v>
      </c>
      <c r="V187" s="6">
        <v>4</v>
      </c>
      <c r="W187" s="6">
        <v>24</v>
      </c>
      <c r="X187" s="6">
        <v>13.3</v>
      </c>
      <c r="Y187" s="6" t="s">
        <v>23430</v>
      </c>
      <c r="Z187" s="6" t="s">
        <v>23431</v>
      </c>
      <c r="AA187" s="6" t="s">
        <v>23432</v>
      </c>
      <c r="AB187" s="6" t="s">
        <v>56</v>
      </c>
      <c r="AF187" s="6" t="s">
        <v>2719</v>
      </c>
      <c r="AG187" s="6" t="s">
        <v>396</v>
      </c>
      <c r="AH187" s="6" t="s">
        <v>397</v>
      </c>
      <c r="AI187" s="6" t="s">
        <v>991</v>
      </c>
      <c r="AJ187" s="6" t="s">
        <v>56</v>
      </c>
      <c r="AK187" s="6" t="s">
        <v>56</v>
      </c>
      <c r="AL187" s="6" t="s">
        <v>571</v>
      </c>
      <c r="AM187" s="6" t="s">
        <v>56</v>
      </c>
      <c r="AN187" s="6" t="s">
        <v>56</v>
      </c>
      <c r="AO187" s="6" t="s">
        <v>56</v>
      </c>
      <c r="AP187" s="6" t="s">
        <v>2720</v>
      </c>
      <c r="AQ187" s="6" t="s">
        <v>2721</v>
      </c>
      <c r="AR187" s="6" t="s">
        <v>402</v>
      </c>
      <c r="AS187" s="6" t="s">
        <v>2722</v>
      </c>
      <c r="AT187" s="6" t="s">
        <v>23433</v>
      </c>
      <c r="AU187" s="6" t="s">
        <v>402</v>
      </c>
      <c r="AV187" s="6" t="s">
        <v>23434</v>
      </c>
      <c r="AW187" s="6">
        <v>5.8236150585987296</v>
      </c>
      <c r="AX187" s="6">
        <v>5.7330214245383999</v>
      </c>
      <c r="AY187" s="6">
        <v>6.2761172191314403</v>
      </c>
      <c r="AZ187" s="6">
        <v>6.6414444624487299</v>
      </c>
      <c r="BA187" s="6">
        <v>5.7878365112990604</v>
      </c>
      <c r="BB187" s="6">
        <v>6.1445356019398396</v>
      </c>
      <c r="BC187" s="6">
        <v>5.9132897347362698</v>
      </c>
      <c r="BD187" s="6">
        <v>5.9785940642490898</v>
      </c>
      <c r="BE187" s="6">
        <v>6.5632182932955097</v>
      </c>
      <c r="BF187" s="6">
        <v>5.7676092258277096</v>
      </c>
      <c r="BG187" s="6">
        <v>5.7638702993553999</v>
      </c>
      <c r="BH187" s="6">
        <v>6.3315489629191504</v>
      </c>
      <c r="BI187" s="6">
        <v>6.2164432869366699</v>
      </c>
      <c r="BJ187" s="6">
        <v>5.7404108540295304</v>
      </c>
      <c r="BK187" s="6">
        <v>6.0756814048916201</v>
      </c>
      <c r="BL187" s="6">
        <v>6.30150550485628</v>
      </c>
      <c r="BM187" s="6">
        <v>5.8286154338450498</v>
      </c>
      <c r="BN187" s="6">
        <v>5.1389686319671597</v>
      </c>
      <c r="BO187" s="6">
        <v>5.5073984077731204</v>
      </c>
    </row>
    <row r="188" spans="1:67" x14ac:dyDescent="0.25">
      <c r="A188" s="7">
        <v>187</v>
      </c>
      <c r="B188" s="7" t="s">
        <v>23435</v>
      </c>
      <c r="C188" s="6" t="s">
        <v>12801</v>
      </c>
      <c r="D188" s="6" t="s">
        <v>12802</v>
      </c>
      <c r="E188" s="6" t="s">
        <v>12803</v>
      </c>
      <c r="F188" s="6">
        <v>0.34048782463914851</v>
      </c>
      <c r="G188" s="6">
        <v>2.0348760286840781E-2</v>
      </c>
      <c r="H188" s="6" t="s">
        <v>101</v>
      </c>
      <c r="I188" s="6" t="s">
        <v>44</v>
      </c>
      <c r="J188" s="6" t="s">
        <v>101</v>
      </c>
      <c r="P188" s="88">
        <v>1</v>
      </c>
      <c r="Q188" s="6" t="s">
        <v>23438</v>
      </c>
      <c r="R188" s="6" t="s">
        <v>23436</v>
      </c>
      <c r="S188" s="6" t="s">
        <v>23437</v>
      </c>
      <c r="T188" s="6" t="s">
        <v>10153</v>
      </c>
      <c r="U188" s="6" t="s">
        <v>15319</v>
      </c>
      <c r="V188" s="6">
        <v>2</v>
      </c>
      <c r="W188" s="6">
        <v>29</v>
      </c>
      <c r="X188" s="6">
        <v>14.12</v>
      </c>
      <c r="Y188" s="6" t="s">
        <v>56</v>
      </c>
      <c r="AB188" s="6" t="s">
        <v>12804</v>
      </c>
      <c r="AC188" s="6" t="s">
        <v>12805</v>
      </c>
      <c r="AD188" s="6" t="s">
        <v>12806</v>
      </c>
      <c r="AE188" s="6" t="s">
        <v>12807</v>
      </c>
      <c r="AF188" s="6" t="s">
        <v>12808</v>
      </c>
      <c r="AG188" s="6" t="s">
        <v>12809</v>
      </c>
      <c r="AH188" s="6" t="s">
        <v>12810</v>
      </c>
      <c r="AI188" s="6" t="s">
        <v>12811</v>
      </c>
      <c r="AJ188" s="6" t="s">
        <v>12812</v>
      </c>
      <c r="AK188" s="6" t="s">
        <v>3943</v>
      </c>
      <c r="AL188" s="6" t="s">
        <v>67</v>
      </c>
      <c r="AM188" s="6" t="s">
        <v>56</v>
      </c>
      <c r="AN188" s="6" t="s">
        <v>56</v>
      </c>
      <c r="AO188" s="6" t="s">
        <v>56</v>
      </c>
      <c r="AP188" s="6" t="s">
        <v>3944</v>
      </c>
      <c r="AQ188" s="6" t="s">
        <v>12814</v>
      </c>
      <c r="AR188" s="6" t="s">
        <v>442</v>
      </c>
      <c r="AS188" s="6" t="s">
        <v>12815</v>
      </c>
      <c r="AT188" s="6" t="s">
        <v>23439</v>
      </c>
      <c r="AU188" s="6" t="s">
        <v>442</v>
      </c>
      <c r="AV188" s="6" t="s">
        <v>23440</v>
      </c>
      <c r="AW188" s="6">
        <v>7.8507136160430999</v>
      </c>
      <c r="AX188" s="6">
        <v>6.8972889246325204</v>
      </c>
      <c r="AY188" s="6">
        <v>7.2631150998770204</v>
      </c>
      <c r="AZ188" s="6">
        <v>6.8167979671919996</v>
      </c>
      <c r="BA188" s="6">
        <v>6.9614377535680196</v>
      </c>
      <c r="BB188" s="6">
        <v>7.0937683169278003</v>
      </c>
      <c r="BC188" s="6">
        <v>6.8834769485534304</v>
      </c>
      <c r="BD188" s="6">
        <v>7.2754150429302298</v>
      </c>
      <c r="BE188" s="6">
        <v>7.1591309052078103</v>
      </c>
      <c r="BF188" s="6">
        <v>6.8552314084117496</v>
      </c>
      <c r="BG188" s="6">
        <v>7.0464756928338401</v>
      </c>
      <c r="BH188" s="6">
        <v>7.0987942666782597</v>
      </c>
      <c r="BI188" s="6">
        <v>7.1978730278245502</v>
      </c>
      <c r="BJ188" s="6">
        <v>7.1400946380812602</v>
      </c>
      <c r="BK188" s="6">
        <v>8.1733319832824005</v>
      </c>
      <c r="BL188" s="6">
        <v>7.8063563770721798</v>
      </c>
      <c r="BM188" s="6">
        <v>6.9225282943997897</v>
      </c>
      <c r="BN188" s="6">
        <v>7.1509712627396196</v>
      </c>
      <c r="BO188" s="6">
        <v>7.0677420979442296</v>
      </c>
    </row>
    <row r="189" spans="1:67" x14ac:dyDescent="0.25">
      <c r="A189" s="7">
        <v>188</v>
      </c>
      <c r="B189" s="7" t="s">
        <v>9262</v>
      </c>
      <c r="C189" s="6" t="s">
        <v>9267</v>
      </c>
      <c r="D189" s="6" t="s">
        <v>9268</v>
      </c>
      <c r="E189" s="6" t="s">
        <v>56</v>
      </c>
      <c r="F189" s="6">
        <v>0.34036621407940698</v>
      </c>
      <c r="G189" s="6">
        <v>3.5987404408457041E-3</v>
      </c>
      <c r="H189" s="6" t="s">
        <v>4906</v>
      </c>
      <c r="I189" s="6" t="s">
        <v>44</v>
      </c>
      <c r="J189" s="6" t="s">
        <v>45</v>
      </c>
      <c r="K189" s="6" t="s">
        <v>46</v>
      </c>
      <c r="L189" s="6" t="s">
        <v>312</v>
      </c>
      <c r="N189" s="6" t="s">
        <v>4907</v>
      </c>
      <c r="O189" s="6" t="s">
        <v>4906</v>
      </c>
      <c r="P189" s="88">
        <v>6</v>
      </c>
      <c r="Q189" s="6" t="s">
        <v>9265</v>
      </c>
      <c r="R189" s="6" t="s">
        <v>9263</v>
      </c>
      <c r="S189" s="6" t="s">
        <v>9264</v>
      </c>
      <c r="T189" s="6" t="s">
        <v>9266</v>
      </c>
      <c r="U189" s="6" t="s">
        <v>2580</v>
      </c>
      <c r="V189" s="6">
        <v>2</v>
      </c>
      <c r="W189" s="6">
        <v>17</v>
      </c>
      <c r="X189" s="6">
        <v>8.19</v>
      </c>
      <c r="Y189" s="6" t="s">
        <v>56</v>
      </c>
      <c r="AB189" s="6" t="s">
        <v>9269</v>
      </c>
      <c r="AC189" s="6" t="s">
        <v>9270</v>
      </c>
      <c r="AD189" s="6" t="s">
        <v>9271</v>
      </c>
      <c r="AF189" s="6" t="s">
        <v>9272</v>
      </c>
      <c r="AG189" s="6" t="s">
        <v>56</v>
      </c>
      <c r="AI189" s="6" t="s">
        <v>56</v>
      </c>
      <c r="AJ189" s="6" t="s">
        <v>56</v>
      </c>
      <c r="AK189" s="6" t="s">
        <v>56</v>
      </c>
      <c r="AL189" s="6" t="s">
        <v>1344</v>
      </c>
      <c r="AM189" s="6" t="s">
        <v>56</v>
      </c>
      <c r="AN189" s="6" t="s">
        <v>9273</v>
      </c>
      <c r="AO189" s="6" t="s">
        <v>56</v>
      </c>
      <c r="AP189" s="6" t="s">
        <v>9274</v>
      </c>
      <c r="AQ189" s="6" t="s">
        <v>9275</v>
      </c>
      <c r="AR189" s="6" t="s">
        <v>5</v>
      </c>
      <c r="AS189" s="6" t="s">
        <v>9276</v>
      </c>
      <c r="AT189" s="6" t="s">
        <v>9277</v>
      </c>
      <c r="AU189" s="6" t="s">
        <v>148</v>
      </c>
      <c r="AV189" s="6" t="s">
        <v>9278</v>
      </c>
      <c r="AW189" s="6">
        <v>6.7022625595309799</v>
      </c>
      <c r="AX189" s="6">
        <v>6.1422051334533796</v>
      </c>
      <c r="AY189" s="6">
        <v>6.52633940664413</v>
      </c>
      <c r="AZ189" s="6">
        <v>6.51203714081075</v>
      </c>
      <c r="BA189" s="6">
        <v>6.61982881576398</v>
      </c>
      <c r="BB189" s="6">
        <v>6.67141362882042</v>
      </c>
      <c r="BC189" s="6">
        <v>6.4416010413995197</v>
      </c>
      <c r="BD189" s="6">
        <v>7.3282644083724904</v>
      </c>
      <c r="BE189" s="6">
        <v>7.0044761872187102</v>
      </c>
      <c r="BF189" s="6">
        <v>6.6611452138794398</v>
      </c>
      <c r="BG189" s="6">
        <v>6.9878494610222699</v>
      </c>
      <c r="BH189" s="6">
        <v>6.8434010423977698</v>
      </c>
      <c r="BI189" s="6">
        <v>6.8023666656288304</v>
      </c>
      <c r="BJ189" s="6">
        <v>6.34776623771989</v>
      </c>
      <c r="BK189" s="6">
        <v>6.9884943429650397</v>
      </c>
      <c r="BL189" s="6">
        <v>6.9388873689152701</v>
      </c>
      <c r="BM189" s="6">
        <v>7.0077563528857203</v>
      </c>
      <c r="BN189" s="6">
        <v>6.55031410245725</v>
      </c>
      <c r="BO189" s="6">
        <v>6.5662372109259302</v>
      </c>
    </row>
    <row r="190" spans="1:67" x14ac:dyDescent="0.25">
      <c r="A190" s="7">
        <v>189</v>
      </c>
      <c r="B190" s="7" t="s">
        <v>10169</v>
      </c>
      <c r="C190" s="6" t="s">
        <v>108</v>
      </c>
      <c r="D190" s="6" t="s">
        <v>1747</v>
      </c>
      <c r="E190" s="6" t="s">
        <v>56</v>
      </c>
      <c r="F190" s="6">
        <v>0.34021198995564278</v>
      </c>
      <c r="G190" s="6">
        <v>4.0882749861078038E-2</v>
      </c>
      <c r="H190" s="6" t="s">
        <v>2122</v>
      </c>
      <c r="I190" s="6" t="s">
        <v>44</v>
      </c>
      <c r="J190" s="6" t="s">
        <v>101</v>
      </c>
      <c r="K190" s="6" t="s">
        <v>102</v>
      </c>
      <c r="L190" s="6" t="s">
        <v>103</v>
      </c>
      <c r="M190" s="6" t="s">
        <v>170</v>
      </c>
      <c r="N190" s="6" t="s">
        <v>937</v>
      </c>
      <c r="O190" s="6" t="s">
        <v>2122</v>
      </c>
      <c r="P190" s="88">
        <v>6</v>
      </c>
      <c r="Q190" s="6" t="s">
        <v>10172</v>
      </c>
      <c r="R190" s="6" t="s">
        <v>10170</v>
      </c>
      <c r="S190" s="6" t="s">
        <v>10171</v>
      </c>
      <c r="T190" s="6" t="s">
        <v>701</v>
      </c>
      <c r="U190" s="6" t="s">
        <v>701</v>
      </c>
      <c r="V190" s="6">
        <v>2</v>
      </c>
      <c r="W190" s="6">
        <v>5</v>
      </c>
      <c r="X190" s="6">
        <v>4.76</v>
      </c>
      <c r="Y190" s="6" t="s">
        <v>56</v>
      </c>
      <c r="AB190" s="6" t="s">
        <v>56</v>
      </c>
      <c r="AF190" s="6" t="s">
        <v>56</v>
      </c>
      <c r="AG190" s="6" t="s">
        <v>56</v>
      </c>
      <c r="AI190" s="6" t="s">
        <v>56</v>
      </c>
      <c r="AJ190" s="6" t="s">
        <v>56</v>
      </c>
      <c r="AK190" s="6" t="s">
        <v>56</v>
      </c>
      <c r="AL190" s="6" t="s">
        <v>56</v>
      </c>
      <c r="AM190" s="6" t="s">
        <v>56</v>
      </c>
      <c r="AN190" s="6" t="s">
        <v>56</v>
      </c>
      <c r="AO190" s="6" t="s">
        <v>56</v>
      </c>
      <c r="AP190" s="6" t="s">
        <v>10173</v>
      </c>
      <c r="AQ190" s="6" t="s">
        <v>10174</v>
      </c>
      <c r="AR190" s="6" t="s">
        <v>10175</v>
      </c>
      <c r="AS190" s="6" t="s">
        <v>10176</v>
      </c>
      <c r="AT190" s="6" t="s">
        <v>10177</v>
      </c>
      <c r="AU190" s="6" t="s">
        <v>420</v>
      </c>
      <c r="AV190" s="6" t="s">
        <v>10178</v>
      </c>
      <c r="AW190" s="6">
        <v>6.9906172380103699</v>
      </c>
      <c r="AX190" s="6">
        <v>6.3609507461206398</v>
      </c>
      <c r="AY190" s="6">
        <v>6.4029661733012304</v>
      </c>
      <c r="AZ190" s="6">
        <v>6.5958213800248204</v>
      </c>
      <c r="BA190" s="6">
        <v>5.9911290133248798</v>
      </c>
      <c r="BB190" s="6">
        <v>6.5817165847418098</v>
      </c>
      <c r="BC190" s="6">
        <v>5.70634732220626</v>
      </c>
      <c r="BD190" s="6">
        <v>6.0429694667756904</v>
      </c>
      <c r="BE190" s="6">
        <v>6.9417648296510999</v>
      </c>
      <c r="BF190" s="6">
        <v>7.2917683463543002</v>
      </c>
      <c r="BG190" s="6">
        <v>6.0420164366294804</v>
      </c>
      <c r="BH190" s="6">
        <v>6.6637588327304096</v>
      </c>
      <c r="BI190" s="6">
        <v>6.5944329388211296</v>
      </c>
      <c r="BJ190" s="6">
        <v>6.4747916872308098</v>
      </c>
      <c r="BK190" s="6">
        <v>6.4379091939832804</v>
      </c>
      <c r="BL190" s="6">
        <v>6.4380596894688997</v>
      </c>
      <c r="BM190" s="6">
        <v>5.9922467967587103</v>
      </c>
      <c r="BN190" s="6">
        <v>6.3923279883437303</v>
      </c>
      <c r="BO190" s="6">
        <v>6.3536177541810899</v>
      </c>
    </row>
    <row r="191" spans="1:67" x14ac:dyDescent="0.25">
      <c r="A191" s="7">
        <v>190</v>
      </c>
      <c r="B191" s="7" t="s">
        <v>9916</v>
      </c>
      <c r="C191" s="6" t="s">
        <v>108</v>
      </c>
      <c r="D191" s="6" t="s">
        <v>9919</v>
      </c>
      <c r="E191" s="6" t="s">
        <v>9920</v>
      </c>
      <c r="F191" s="6">
        <v>0.34008880441816292</v>
      </c>
      <c r="G191" s="6">
        <v>2.0348760286840781E-2</v>
      </c>
      <c r="H191" s="6" t="s">
        <v>45</v>
      </c>
      <c r="I191" s="6" t="s">
        <v>44</v>
      </c>
      <c r="J191" s="6" t="s">
        <v>45</v>
      </c>
      <c r="P191" s="88">
        <v>1</v>
      </c>
      <c r="Q191" s="6" t="s">
        <v>9917</v>
      </c>
      <c r="R191" s="6" t="s">
        <v>9917</v>
      </c>
      <c r="S191" s="6" t="s">
        <v>9918</v>
      </c>
      <c r="T191" s="6" t="s">
        <v>387</v>
      </c>
      <c r="U191" s="6" t="s">
        <v>254</v>
      </c>
      <c r="V191" s="6">
        <v>1</v>
      </c>
      <c r="W191" s="6">
        <v>9</v>
      </c>
      <c r="X191" s="6">
        <v>10.39</v>
      </c>
      <c r="Y191" s="6" t="s">
        <v>56</v>
      </c>
      <c r="AB191" s="6" t="s">
        <v>892</v>
      </c>
      <c r="AC191" s="6" t="s">
        <v>893</v>
      </c>
      <c r="AD191" s="6" t="s">
        <v>894</v>
      </c>
      <c r="AE191" s="6" t="s">
        <v>895</v>
      </c>
      <c r="AF191" s="6" t="s">
        <v>9921</v>
      </c>
      <c r="AG191" s="6" t="s">
        <v>56</v>
      </c>
      <c r="AI191" s="6" t="s">
        <v>56</v>
      </c>
      <c r="AJ191" s="6" t="s">
        <v>56</v>
      </c>
      <c r="AK191" s="6" t="s">
        <v>56</v>
      </c>
      <c r="AL191" s="6" t="s">
        <v>897</v>
      </c>
      <c r="AM191" s="6" t="s">
        <v>56</v>
      </c>
      <c r="AN191" s="6" t="s">
        <v>56</v>
      </c>
      <c r="AO191" s="6" t="s">
        <v>56</v>
      </c>
      <c r="AP191" s="6" t="s">
        <v>9922</v>
      </c>
      <c r="AQ191" s="6" t="s">
        <v>9923</v>
      </c>
      <c r="AR191" s="6" t="s">
        <v>532</v>
      </c>
      <c r="AS191" s="6" t="s">
        <v>9924</v>
      </c>
      <c r="AT191" s="6" t="s">
        <v>9925</v>
      </c>
      <c r="AU191" s="6" t="s">
        <v>5</v>
      </c>
      <c r="AV191" s="6" t="s">
        <v>9926</v>
      </c>
      <c r="AW191" s="6">
        <v>6.6004011882905704</v>
      </c>
      <c r="AX191" s="6">
        <v>5.8158439543157003</v>
      </c>
      <c r="AY191" s="6">
        <v>6.3151410377766304</v>
      </c>
      <c r="AZ191" s="6">
        <v>6.4907786405781103</v>
      </c>
      <c r="BA191" s="6">
        <v>6.3782981289569101</v>
      </c>
      <c r="BB191" s="6">
        <v>7.4992539603247703</v>
      </c>
      <c r="BC191" s="6">
        <v>6.12637366106246</v>
      </c>
      <c r="BD191" s="6">
        <v>6.3235101244085898</v>
      </c>
      <c r="BE191" s="6">
        <v>6.3833632895536399</v>
      </c>
      <c r="BF191" s="6">
        <v>6.5864840229902697</v>
      </c>
      <c r="BG191" s="6">
        <v>6.2771106928264304</v>
      </c>
      <c r="BH191" s="6">
        <v>6.5414551938426397</v>
      </c>
      <c r="BI191" s="6">
        <v>6.4615558550196397</v>
      </c>
      <c r="BJ191" s="6">
        <v>5.7699242811896703</v>
      </c>
      <c r="BK191" s="6">
        <v>6.28238439790446</v>
      </c>
      <c r="BL191" s="6">
        <v>6.6158091960775396</v>
      </c>
      <c r="BM191" s="6">
        <v>6.1322311840167396</v>
      </c>
      <c r="BN191" s="6">
        <v>6.3328596795579504</v>
      </c>
      <c r="BO191" s="6">
        <v>6.2638019444987396</v>
      </c>
    </row>
    <row r="192" spans="1:67" x14ac:dyDescent="0.25">
      <c r="A192" s="7">
        <v>191</v>
      </c>
      <c r="B192" s="7" t="s">
        <v>9613</v>
      </c>
      <c r="C192" s="6" t="s">
        <v>108</v>
      </c>
      <c r="D192" s="6" t="s">
        <v>301</v>
      </c>
      <c r="E192" s="6" t="s">
        <v>56</v>
      </c>
      <c r="F192" s="6">
        <v>0.34003692086954018</v>
      </c>
      <c r="G192" s="6">
        <v>1.206636500754148E-2</v>
      </c>
      <c r="H192" s="6" t="s">
        <v>170</v>
      </c>
      <c r="I192" s="6" t="s">
        <v>44</v>
      </c>
      <c r="J192" s="6" t="s">
        <v>101</v>
      </c>
      <c r="K192" s="6" t="s">
        <v>102</v>
      </c>
      <c r="L192" s="6" t="s">
        <v>103</v>
      </c>
      <c r="M192" s="6" t="s">
        <v>170</v>
      </c>
      <c r="P192" s="88">
        <v>4</v>
      </c>
      <c r="Q192" s="6" t="s">
        <v>9616</v>
      </c>
      <c r="R192" s="6" t="s">
        <v>9614</v>
      </c>
      <c r="S192" s="6" t="s">
        <v>9615</v>
      </c>
      <c r="T192" s="6" t="s">
        <v>9617</v>
      </c>
      <c r="U192" s="6" t="s">
        <v>9617</v>
      </c>
      <c r="V192" s="6">
        <v>2</v>
      </c>
      <c r="W192" s="6">
        <v>12</v>
      </c>
      <c r="X192" s="6">
        <v>7.36</v>
      </c>
      <c r="Y192" s="6" t="s">
        <v>56</v>
      </c>
      <c r="AB192" s="6" t="s">
        <v>56</v>
      </c>
      <c r="AF192" s="6" t="s">
        <v>56</v>
      </c>
      <c r="AG192" s="6" t="s">
        <v>56</v>
      </c>
      <c r="AI192" s="6" t="s">
        <v>56</v>
      </c>
      <c r="AJ192" s="6" t="s">
        <v>56</v>
      </c>
      <c r="AK192" s="6" t="s">
        <v>56</v>
      </c>
      <c r="AL192" s="6" t="s">
        <v>56</v>
      </c>
      <c r="AM192" s="6" t="s">
        <v>56</v>
      </c>
      <c r="AN192" s="6" t="s">
        <v>56</v>
      </c>
      <c r="AO192" s="6" t="s">
        <v>56</v>
      </c>
      <c r="AP192" s="6" t="s">
        <v>9618</v>
      </c>
      <c r="AQ192" s="6" t="s">
        <v>1621</v>
      </c>
      <c r="AR192" s="6" t="s">
        <v>262</v>
      </c>
      <c r="AS192" s="6" t="s">
        <v>1622</v>
      </c>
      <c r="AT192" s="6" t="s">
        <v>9619</v>
      </c>
      <c r="AU192" s="6" t="s">
        <v>262</v>
      </c>
      <c r="AV192" s="6" t="s">
        <v>9620</v>
      </c>
      <c r="AW192" s="6">
        <v>6.8383138235072503</v>
      </c>
      <c r="AX192" s="6">
        <v>6.29001701651171</v>
      </c>
      <c r="AY192" s="6">
        <v>6.5907901352859302</v>
      </c>
      <c r="AZ192" s="6">
        <v>6.7716168690592804</v>
      </c>
      <c r="BA192" s="6">
        <v>6.4884803494538499</v>
      </c>
      <c r="BB192" s="6">
        <v>6.9814516794238397</v>
      </c>
      <c r="BC192" s="6">
        <v>6.6807751160148703</v>
      </c>
      <c r="BD192" s="6">
        <v>6.8867051547617999</v>
      </c>
      <c r="BE192" s="6">
        <v>7.02218088068072</v>
      </c>
      <c r="BF192" s="6">
        <v>6.8855534997952299</v>
      </c>
      <c r="BG192" s="6">
        <v>6.6287924830861797</v>
      </c>
      <c r="BH192" s="6">
        <v>7.5699938992567999</v>
      </c>
      <c r="BI192" s="6">
        <v>6.6739374900450903</v>
      </c>
      <c r="BJ192" s="6">
        <v>6.1357243521667097</v>
      </c>
      <c r="BK192" s="6">
        <v>6.6461341447086504</v>
      </c>
      <c r="BL192" s="6">
        <v>6.5160262172674202</v>
      </c>
      <c r="BM192" s="6">
        <v>6.7942405747013899</v>
      </c>
      <c r="BN192" s="6">
        <v>6.3618129871525397</v>
      </c>
      <c r="BO192" s="6">
        <v>6.7627236410051799</v>
      </c>
    </row>
    <row r="193" spans="1:67" x14ac:dyDescent="0.25">
      <c r="A193" s="7">
        <v>192</v>
      </c>
      <c r="B193" s="7" t="s">
        <v>10281</v>
      </c>
      <c r="C193" s="6" t="s">
        <v>10286</v>
      </c>
      <c r="D193" s="6" t="s">
        <v>10287</v>
      </c>
      <c r="E193" s="6" t="s">
        <v>56</v>
      </c>
      <c r="F193" s="6">
        <v>0.33976072418828268</v>
      </c>
      <c r="G193" s="6">
        <v>2.5932100235505809E-2</v>
      </c>
      <c r="H193" s="6" t="s">
        <v>46</v>
      </c>
      <c r="I193" s="6" t="s">
        <v>44</v>
      </c>
      <c r="J193" s="6" t="s">
        <v>45</v>
      </c>
      <c r="K193" s="6" t="s">
        <v>46</v>
      </c>
      <c r="P193" s="88">
        <v>2</v>
      </c>
      <c r="Q193" s="6" t="s">
        <v>10284</v>
      </c>
      <c r="R193" s="6" t="s">
        <v>10282</v>
      </c>
      <c r="S193" s="6" t="s">
        <v>10283</v>
      </c>
      <c r="T193" s="6" t="s">
        <v>10285</v>
      </c>
      <c r="U193" s="6" t="s">
        <v>173</v>
      </c>
      <c r="V193" s="6">
        <v>2</v>
      </c>
      <c r="W193" s="6">
        <v>24</v>
      </c>
      <c r="X193" s="6">
        <v>8.85</v>
      </c>
      <c r="Y193" s="6" t="s">
        <v>56</v>
      </c>
      <c r="AB193" s="6" t="s">
        <v>10288</v>
      </c>
      <c r="AC193" s="6" t="s">
        <v>10289</v>
      </c>
      <c r="AF193" s="6" t="s">
        <v>10290</v>
      </c>
      <c r="AG193" s="6" t="s">
        <v>769</v>
      </c>
      <c r="AH193" s="6" t="s">
        <v>770</v>
      </c>
      <c r="AI193" s="6" t="s">
        <v>3494</v>
      </c>
      <c r="AJ193" s="6" t="s">
        <v>56</v>
      </c>
      <c r="AK193" s="6" t="s">
        <v>56</v>
      </c>
      <c r="AL193" s="6" t="s">
        <v>2703</v>
      </c>
      <c r="AM193" s="6" t="s">
        <v>3495</v>
      </c>
      <c r="AN193" s="6" t="s">
        <v>56</v>
      </c>
      <c r="AO193" s="6" t="s">
        <v>56</v>
      </c>
      <c r="AP193" s="6" t="s">
        <v>273</v>
      </c>
      <c r="AQ193" s="6" t="s">
        <v>10291</v>
      </c>
      <c r="AR193" s="6" t="s">
        <v>5</v>
      </c>
      <c r="AS193" s="6" t="s">
        <v>10292</v>
      </c>
      <c r="AT193" s="6" t="s">
        <v>10293</v>
      </c>
      <c r="AU193" s="6" t="s">
        <v>5</v>
      </c>
      <c r="AV193" s="6" t="s">
        <v>10294</v>
      </c>
      <c r="AW193" s="6">
        <v>5.8001848790226198</v>
      </c>
      <c r="AX193" s="6">
        <v>6.0261862623246296</v>
      </c>
      <c r="AY193" s="6">
        <v>6.1188765410051298</v>
      </c>
      <c r="AZ193" s="6">
        <v>6.1083217642371599</v>
      </c>
      <c r="BA193" s="6">
        <v>5.68068081701787</v>
      </c>
      <c r="BB193" s="6">
        <v>6.5057739638749696</v>
      </c>
      <c r="BC193" s="6">
        <v>6.0745590046673303</v>
      </c>
      <c r="BD193" s="6">
        <v>6.3517192166487</v>
      </c>
      <c r="BE193" s="6">
        <v>6.3761937695220698</v>
      </c>
      <c r="BF193" s="6">
        <v>7.0342252939981096</v>
      </c>
      <c r="BG193" s="6">
        <v>5.8815278761423402</v>
      </c>
      <c r="BH193" s="6">
        <v>6.3722860576338203</v>
      </c>
      <c r="BI193" s="6">
        <v>5.7687350113494098</v>
      </c>
      <c r="BJ193" s="6">
        <v>6.1113166290270096</v>
      </c>
      <c r="BK193" s="6">
        <v>5.8896719557981996</v>
      </c>
      <c r="BL193" s="6">
        <v>6.3416918593121903</v>
      </c>
      <c r="BM193" s="6">
        <v>6.5109679567507301</v>
      </c>
      <c r="BN193" s="6">
        <v>5.9525943750941801</v>
      </c>
      <c r="BO193" s="6">
        <v>5.6796922088311703</v>
      </c>
    </row>
    <row r="194" spans="1:67" x14ac:dyDescent="0.25">
      <c r="A194" s="7">
        <v>193</v>
      </c>
      <c r="B194" s="7" t="s">
        <v>9643</v>
      </c>
      <c r="C194" s="6" t="s">
        <v>9647</v>
      </c>
      <c r="D194" s="6" t="s">
        <v>9648</v>
      </c>
      <c r="E194" s="6" t="s">
        <v>9649</v>
      </c>
      <c r="F194" s="6">
        <v>0.33974392303977302</v>
      </c>
      <c r="G194" s="6">
        <v>4.0882749861078038E-2</v>
      </c>
      <c r="H194" s="6" t="s">
        <v>9646</v>
      </c>
      <c r="I194" s="6" t="s">
        <v>44</v>
      </c>
      <c r="J194" s="6" t="s">
        <v>45</v>
      </c>
      <c r="K194" s="6" t="s">
        <v>46</v>
      </c>
      <c r="L194" s="6" t="s">
        <v>47</v>
      </c>
      <c r="M194" s="6" t="s">
        <v>48</v>
      </c>
      <c r="N194" s="6" t="s">
        <v>2358</v>
      </c>
      <c r="O194" s="6" t="s">
        <v>9646</v>
      </c>
      <c r="P194" s="88">
        <v>6</v>
      </c>
      <c r="Q194" s="6" t="s">
        <v>9644</v>
      </c>
      <c r="R194" s="6" t="s">
        <v>9644</v>
      </c>
      <c r="S194" s="6" t="s">
        <v>9645</v>
      </c>
      <c r="T194" s="6" t="s">
        <v>2852</v>
      </c>
      <c r="U194" s="6" t="s">
        <v>159</v>
      </c>
      <c r="V194" s="6">
        <v>1</v>
      </c>
      <c r="W194" s="6">
        <v>20</v>
      </c>
      <c r="X194" s="6">
        <v>6.14</v>
      </c>
      <c r="Y194" s="6" t="s">
        <v>56</v>
      </c>
      <c r="AB194" s="6" t="s">
        <v>9650</v>
      </c>
      <c r="AC194" s="6" t="s">
        <v>9651</v>
      </c>
      <c r="AD194" s="6" t="s">
        <v>9652</v>
      </c>
      <c r="AE194" s="6" t="s">
        <v>5835</v>
      </c>
      <c r="AF194" s="6" t="s">
        <v>9653</v>
      </c>
      <c r="AG194" s="6" t="s">
        <v>9654</v>
      </c>
      <c r="AH194" s="6" t="s">
        <v>9655</v>
      </c>
      <c r="AI194" s="6" t="s">
        <v>9656</v>
      </c>
      <c r="AJ194" s="6" t="s">
        <v>9657</v>
      </c>
      <c r="AK194" s="6" t="s">
        <v>5841</v>
      </c>
      <c r="AL194" s="6" t="s">
        <v>67</v>
      </c>
      <c r="AM194" s="6" t="s">
        <v>56</v>
      </c>
      <c r="AN194" s="6" t="s">
        <v>56</v>
      </c>
      <c r="AO194" s="6" t="s">
        <v>56</v>
      </c>
      <c r="AP194" s="6" t="s">
        <v>9658</v>
      </c>
      <c r="AQ194" s="6" t="s">
        <v>9659</v>
      </c>
      <c r="AR194" s="6" t="s">
        <v>245</v>
      </c>
      <c r="AS194" s="6" t="s">
        <v>9660</v>
      </c>
      <c r="AT194" s="6" t="s">
        <v>9661</v>
      </c>
      <c r="AU194" s="6" t="s">
        <v>72</v>
      </c>
      <c r="AV194" s="6" t="s">
        <v>9662</v>
      </c>
      <c r="AW194" s="6">
        <v>7.04942546506346</v>
      </c>
      <c r="AX194" s="6">
        <v>6.60861705472891</v>
      </c>
      <c r="AY194" s="6">
        <v>6.6525171827782303</v>
      </c>
      <c r="AZ194" s="6">
        <v>6.5268833520348402</v>
      </c>
      <c r="BA194" s="6">
        <v>7.0086515472123398</v>
      </c>
      <c r="BB194" s="6">
        <v>7.2956220924552699</v>
      </c>
      <c r="BC194" s="6">
        <v>6.0652476120346597</v>
      </c>
      <c r="BD194" s="6">
        <v>6.8999646433424102</v>
      </c>
      <c r="BE194" s="6">
        <v>6.6868016449907897</v>
      </c>
      <c r="BF194" s="6">
        <v>6.6795964937063497</v>
      </c>
      <c r="BG194" s="6">
        <v>6.6713210701812198</v>
      </c>
      <c r="BH194" s="6">
        <v>6.3636685660925796</v>
      </c>
      <c r="BI194" s="6">
        <v>7.8539384123740001</v>
      </c>
      <c r="BJ194" s="6">
        <v>6.5379583227794198</v>
      </c>
      <c r="BK194" s="6">
        <v>6.5676002188911102</v>
      </c>
      <c r="BL194" s="6">
        <v>7.0926663018535798</v>
      </c>
      <c r="BM194" s="6">
        <v>6.7564013761611204</v>
      </c>
      <c r="BN194" s="6">
        <v>6.7250823344928197</v>
      </c>
      <c r="BO194" s="6">
        <v>6.3369799750968099</v>
      </c>
    </row>
    <row r="195" spans="1:67" x14ac:dyDescent="0.25">
      <c r="A195" s="7">
        <v>194</v>
      </c>
      <c r="B195" s="7" t="s">
        <v>9545</v>
      </c>
      <c r="C195" s="6" t="s">
        <v>108</v>
      </c>
      <c r="D195" s="6" t="s">
        <v>1003</v>
      </c>
      <c r="E195" s="6" t="s">
        <v>56</v>
      </c>
      <c r="F195" s="6">
        <v>0.33946193858203338</v>
      </c>
      <c r="G195" s="6">
        <v>1.206636500754148E-2</v>
      </c>
      <c r="H195" s="6" t="s">
        <v>44</v>
      </c>
      <c r="I195" s="6" t="s">
        <v>44</v>
      </c>
      <c r="P195" s="88">
        <v>0</v>
      </c>
      <c r="Q195" s="6" t="s">
        <v>9546</v>
      </c>
      <c r="R195" s="6" t="s">
        <v>9546</v>
      </c>
      <c r="S195" s="6" t="s">
        <v>9547</v>
      </c>
      <c r="T195" s="6" t="s">
        <v>362</v>
      </c>
      <c r="U195" s="6" t="s">
        <v>387</v>
      </c>
      <c r="V195" s="6">
        <v>1</v>
      </c>
      <c r="W195" s="6">
        <v>13</v>
      </c>
      <c r="X195" s="6">
        <v>9.06</v>
      </c>
      <c r="Y195" s="6" t="s">
        <v>56</v>
      </c>
      <c r="AB195" s="6" t="s">
        <v>56</v>
      </c>
      <c r="AF195" s="6" t="s">
        <v>56</v>
      </c>
      <c r="AG195" s="6" t="s">
        <v>56</v>
      </c>
      <c r="AI195" s="6" t="s">
        <v>56</v>
      </c>
      <c r="AJ195" s="6" t="s">
        <v>56</v>
      </c>
      <c r="AK195" s="6" t="s">
        <v>56</v>
      </c>
      <c r="AL195" s="6" t="s">
        <v>56</v>
      </c>
      <c r="AM195" s="6" t="s">
        <v>56</v>
      </c>
      <c r="AN195" s="6" t="s">
        <v>56</v>
      </c>
      <c r="AO195" s="6" t="s">
        <v>56</v>
      </c>
      <c r="AP195" s="6" t="s">
        <v>9548</v>
      </c>
      <c r="AQ195" s="6" t="s">
        <v>9549</v>
      </c>
      <c r="AR195" s="6" t="s">
        <v>148</v>
      </c>
      <c r="AS195" s="6" t="s">
        <v>9550</v>
      </c>
      <c r="AT195" s="6" t="s">
        <v>9551</v>
      </c>
      <c r="AU195" s="6" t="s">
        <v>148</v>
      </c>
      <c r="AV195" s="6" t="s">
        <v>9552</v>
      </c>
      <c r="AW195" s="6">
        <v>7.4193030073383799</v>
      </c>
      <c r="AX195" s="6">
        <v>6.8486632554973603</v>
      </c>
      <c r="AY195" s="6">
        <v>6.98884873168545</v>
      </c>
      <c r="AZ195" s="6">
        <v>6.8881486483636296</v>
      </c>
      <c r="BA195" s="6">
        <v>7.2235997906025098</v>
      </c>
      <c r="BB195" s="6">
        <v>7.4449889218359404</v>
      </c>
      <c r="BC195" s="6">
        <v>6.9081364247124597</v>
      </c>
      <c r="BD195" s="6">
        <v>7.2343603675521004</v>
      </c>
      <c r="BE195" s="6">
        <v>6.9719365777798403</v>
      </c>
      <c r="BF195" s="6">
        <v>7.3950641818184399</v>
      </c>
      <c r="BG195" s="6">
        <v>7.0609810213061301</v>
      </c>
      <c r="BH195" s="6">
        <v>7.6643631761925501</v>
      </c>
      <c r="BI195" s="6">
        <v>7.1418102606308898</v>
      </c>
      <c r="BJ195" s="6">
        <v>6.8225277276916296</v>
      </c>
      <c r="BK195" s="6">
        <v>7.4779673187771403</v>
      </c>
      <c r="BL195" s="6">
        <v>6.80034591404055</v>
      </c>
      <c r="BM195" s="6">
        <v>7.3967745544484904</v>
      </c>
      <c r="BN195" s="6">
        <v>6.6130222295525796</v>
      </c>
      <c r="BO195" s="6">
        <v>7.0543257660536396</v>
      </c>
    </row>
    <row r="196" spans="1:67" x14ac:dyDescent="0.25">
      <c r="A196" s="7">
        <v>195</v>
      </c>
      <c r="B196" s="7" t="s">
        <v>9506</v>
      </c>
      <c r="C196" s="6" t="s">
        <v>542</v>
      </c>
      <c r="D196" s="6" t="s">
        <v>543</v>
      </c>
      <c r="E196" s="6" t="s">
        <v>544</v>
      </c>
      <c r="F196" s="6">
        <v>0.3392352445624951</v>
      </c>
      <c r="G196" s="6">
        <v>2.0348760286840781E-2</v>
      </c>
      <c r="H196" s="6" t="s">
        <v>4906</v>
      </c>
      <c r="I196" s="6" t="s">
        <v>44</v>
      </c>
      <c r="J196" s="6" t="s">
        <v>45</v>
      </c>
      <c r="K196" s="6" t="s">
        <v>46</v>
      </c>
      <c r="L196" s="6" t="s">
        <v>312</v>
      </c>
      <c r="N196" s="6" t="s">
        <v>4907</v>
      </c>
      <c r="O196" s="6" t="s">
        <v>4906</v>
      </c>
      <c r="P196" s="88">
        <v>6</v>
      </c>
      <c r="Q196" s="6" t="s">
        <v>9507</v>
      </c>
      <c r="R196" s="6" t="s">
        <v>9507</v>
      </c>
      <c r="S196" s="6" t="s">
        <v>9508</v>
      </c>
      <c r="T196" s="6" t="s">
        <v>253</v>
      </c>
      <c r="U196" s="6" t="s">
        <v>2604</v>
      </c>
      <c r="V196" s="6">
        <v>1</v>
      </c>
      <c r="W196" s="6">
        <v>64</v>
      </c>
      <c r="X196" s="6">
        <v>14.53</v>
      </c>
      <c r="Y196" s="6" t="s">
        <v>56</v>
      </c>
      <c r="AB196" s="6" t="s">
        <v>545</v>
      </c>
      <c r="AC196" s="6" t="s">
        <v>546</v>
      </c>
      <c r="AD196" s="6" t="s">
        <v>547</v>
      </c>
      <c r="AE196" s="6" t="s">
        <v>548</v>
      </c>
      <c r="AF196" s="6" t="s">
        <v>549</v>
      </c>
      <c r="AG196" s="6" t="s">
        <v>550</v>
      </c>
      <c r="AH196" s="6" t="s">
        <v>551</v>
      </c>
      <c r="AI196" s="6" t="s">
        <v>64</v>
      </c>
      <c r="AJ196" s="6" t="s">
        <v>552</v>
      </c>
      <c r="AK196" s="6" t="s">
        <v>553</v>
      </c>
      <c r="AL196" s="6" t="s">
        <v>554</v>
      </c>
      <c r="AM196" s="6" t="s">
        <v>56</v>
      </c>
      <c r="AN196" s="6" t="s">
        <v>555</v>
      </c>
      <c r="AO196" s="6" t="s">
        <v>56</v>
      </c>
      <c r="AP196" s="6" t="s">
        <v>556</v>
      </c>
      <c r="AQ196" s="6" t="s">
        <v>557</v>
      </c>
      <c r="AR196" s="6" t="s">
        <v>5</v>
      </c>
      <c r="AS196" s="6" t="s">
        <v>542</v>
      </c>
      <c r="AT196" s="6" t="s">
        <v>558</v>
      </c>
      <c r="AU196" s="6" t="s">
        <v>5</v>
      </c>
      <c r="AV196" s="6" t="s">
        <v>559</v>
      </c>
      <c r="AW196" s="6">
        <v>7.6834928261965603</v>
      </c>
      <c r="AX196" s="6">
        <v>7.0906812397028398</v>
      </c>
      <c r="AY196" s="6">
        <v>7.2447198754068998</v>
      </c>
      <c r="AZ196" s="6">
        <v>7.4076033423409298</v>
      </c>
      <c r="BA196" s="6">
        <v>7.0301786205504797</v>
      </c>
      <c r="BB196" s="6">
        <v>7.2696180260988701</v>
      </c>
      <c r="BC196" s="6">
        <v>6.9066178876851403</v>
      </c>
      <c r="BD196" s="6">
        <v>8.0876572180864308</v>
      </c>
      <c r="BE196" s="6">
        <v>7.6152976048241197</v>
      </c>
      <c r="BF196" s="6">
        <v>7.4246530167507103</v>
      </c>
      <c r="BG196" s="6">
        <v>7.2154128510918403</v>
      </c>
      <c r="BH196" s="6">
        <v>7.25207596810551</v>
      </c>
      <c r="BI196" s="6">
        <v>7.8949554062253098</v>
      </c>
      <c r="BJ196" s="6">
        <v>6.8731752894341103</v>
      </c>
      <c r="BK196" s="6">
        <v>7.1578555496026599</v>
      </c>
      <c r="BL196" s="6">
        <v>7.8523610404361603</v>
      </c>
      <c r="BM196" s="6">
        <v>7.4184753223375202</v>
      </c>
      <c r="BN196" s="6">
        <v>7.6752420234638503</v>
      </c>
      <c r="BO196" s="6">
        <v>7.3789608649186702</v>
      </c>
    </row>
    <row r="197" spans="1:67" x14ac:dyDescent="0.25">
      <c r="A197" s="7">
        <v>196</v>
      </c>
      <c r="B197" s="7" t="s">
        <v>10434</v>
      </c>
      <c r="C197" s="6" t="s">
        <v>9684</v>
      </c>
      <c r="D197" s="6" t="s">
        <v>9685</v>
      </c>
      <c r="E197" s="6" t="s">
        <v>9686</v>
      </c>
      <c r="F197" s="6">
        <v>0.33907694621149348</v>
      </c>
      <c r="G197" s="6">
        <v>2.5932100235505809E-2</v>
      </c>
      <c r="H197" s="6" t="s">
        <v>312</v>
      </c>
      <c r="I197" s="6" t="s">
        <v>44</v>
      </c>
      <c r="J197" s="6" t="s">
        <v>45</v>
      </c>
      <c r="K197" s="6" t="s">
        <v>46</v>
      </c>
      <c r="L197" s="6" t="s">
        <v>312</v>
      </c>
      <c r="P197" s="88">
        <v>3</v>
      </c>
      <c r="Q197" s="6" t="s">
        <v>10437</v>
      </c>
      <c r="R197" s="6" t="s">
        <v>10435</v>
      </c>
      <c r="S197" s="6" t="s">
        <v>10436</v>
      </c>
      <c r="T197" s="6" t="s">
        <v>10438</v>
      </c>
      <c r="U197" s="6" t="s">
        <v>10439</v>
      </c>
      <c r="V197" s="6">
        <v>6</v>
      </c>
      <c r="W197" s="6">
        <v>15</v>
      </c>
      <c r="X197" s="6">
        <v>8.41</v>
      </c>
      <c r="Y197" s="6" t="s">
        <v>56</v>
      </c>
      <c r="AB197" s="6" t="s">
        <v>56</v>
      </c>
      <c r="AF197" s="6" t="s">
        <v>9687</v>
      </c>
      <c r="AG197" s="6" t="s">
        <v>56</v>
      </c>
      <c r="AI197" s="6" t="s">
        <v>56</v>
      </c>
      <c r="AJ197" s="6" t="s">
        <v>56</v>
      </c>
      <c r="AK197" s="6" t="s">
        <v>56</v>
      </c>
      <c r="AL197" s="6" t="s">
        <v>1612</v>
      </c>
      <c r="AM197" s="6" t="s">
        <v>56</v>
      </c>
      <c r="AN197" s="6" t="s">
        <v>56</v>
      </c>
      <c r="AO197" s="6" t="s">
        <v>56</v>
      </c>
      <c r="AP197" s="6" t="s">
        <v>9688</v>
      </c>
      <c r="AQ197" s="6" t="s">
        <v>9689</v>
      </c>
      <c r="AR197" s="6" t="s">
        <v>402</v>
      </c>
      <c r="AS197" s="6" t="s">
        <v>9684</v>
      </c>
      <c r="AT197" s="6" t="s">
        <v>9690</v>
      </c>
      <c r="AU197" s="6" t="s">
        <v>402</v>
      </c>
      <c r="AV197" s="6" t="s">
        <v>9691</v>
      </c>
      <c r="AW197" s="6">
        <v>7.2997436884148401</v>
      </c>
      <c r="AX197" s="6">
        <v>6.1413732555744502</v>
      </c>
      <c r="AY197" s="6">
        <v>6.6354052051757701</v>
      </c>
      <c r="AZ197" s="6">
        <v>6.4463586595917803</v>
      </c>
      <c r="BA197" s="6">
        <v>6.6227838289415502</v>
      </c>
      <c r="BB197" s="6">
        <v>6.9905057883013404</v>
      </c>
      <c r="BC197" s="6">
        <v>6.0790911205917899</v>
      </c>
      <c r="BD197" s="6">
        <v>7.4015642492825</v>
      </c>
      <c r="BE197" s="6">
        <v>6.4399483237471502</v>
      </c>
      <c r="BF197" s="6">
        <v>6.7953794912696903</v>
      </c>
      <c r="BG197" s="6">
        <v>6.6761447719022504</v>
      </c>
      <c r="BH197" s="6">
        <v>6.4993985107806802</v>
      </c>
      <c r="BI197" s="6">
        <v>6.2181548712903796</v>
      </c>
      <c r="BJ197" s="6">
        <v>6.5036546554281003</v>
      </c>
      <c r="BK197" s="6">
        <v>6.6845470009112704</v>
      </c>
      <c r="BL197" s="6">
        <v>6.78706716432528</v>
      </c>
      <c r="BM197" s="6">
        <v>6.6271183567883298</v>
      </c>
      <c r="BN197" s="6">
        <v>6.4443416706169403</v>
      </c>
      <c r="BO197" s="6">
        <v>6.4673329405973599</v>
      </c>
    </row>
    <row r="198" spans="1:67" x14ac:dyDescent="0.25">
      <c r="A198" s="7">
        <v>197</v>
      </c>
      <c r="B198" s="7" t="s">
        <v>9140</v>
      </c>
      <c r="C198" s="6" t="s">
        <v>9145</v>
      </c>
      <c r="D198" s="6" t="s">
        <v>9146</v>
      </c>
      <c r="E198" s="6" t="s">
        <v>56</v>
      </c>
      <c r="F198" s="6">
        <v>0.33831796137529579</v>
      </c>
      <c r="G198" s="6">
        <v>1.206636500754148E-2</v>
      </c>
      <c r="H198" s="6" t="s">
        <v>1670</v>
      </c>
      <c r="I198" s="6" t="s">
        <v>44</v>
      </c>
      <c r="J198" s="6" t="s">
        <v>139</v>
      </c>
      <c r="K198" s="6" t="s">
        <v>1671</v>
      </c>
      <c r="L198" s="6" t="s">
        <v>1672</v>
      </c>
      <c r="M198" s="6" t="s">
        <v>1673</v>
      </c>
      <c r="N198" s="6" t="s">
        <v>1674</v>
      </c>
      <c r="O198" s="6" t="s">
        <v>1670</v>
      </c>
      <c r="P198" s="88">
        <v>6</v>
      </c>
      <c r="Q198" s="6" t="s">
        <v>9143</v>
      </c>
      <c r="R198" s="6" t="s">
        <v>9141</v>
      </c>
      <c r="S198" s="6" t="s">
        <v>9142</v>
      </c>
      <c r="T198" s="6" t="s">
        <v>9144</v>
      </c>
      <c r="U198" s="6" t="s">
        <v>9144</v>
      </c>
      <c r="V198" s="6">
        <v>15</v>
      </c>
      <c r="W198" s="6">
        <v>5</v>
      </c>
      <c r="X198" s="6">
        <v>3.77</v>
      </c>
      <c r="Y198" s="6" t="s">
        <v>56</v>
      </c>
      <c r="AB198" s="6" t="s">
        <v>9147</v>
      </c>
      <c r="AC198" s="6" t="s">
        <v>9148</v>
      </c>
      <c r="AD198" s="6" t="s">
        <v>9149</v>
      </c>
      <c r="AE198" s="6" t="s">
        <v>9150</v>
      </c>
      <c r="AF198" s="6" t="s">
        <v>9151</v>
      </c>
      <c r="AG198" s="6" t="s">
        <v>458</v>
      </c>
      <c r="AH198" s="6" t="s">
        <v>459</v>
      </c>
      <c r="AI198" s="6" t="s">
        <v>56</v>
      </c>
      <c r="AJ198" s="6" t="s">
        <v>9152</v>
      </c>
      <c r="AK198" s="6" t="s">
        <v>66</v>
      </c>
      <c r="AL198" s="6" t="s">
        <v>326</v>
      </c>
      <c r="AM198" s="6" t="s">
        <v>56</v>
      </c>
      <c r="AN198" s="6" t="s">
        <v>56</v>
      </c>
      <c r="AO198" s="6" t="s">
        <v>56</v>
      </c>
      <c r="AP198" s="6" t="s">
        <v>9153</v>
      </c>
      <c r="AQ198" s="6" t="s">
        <v>9154</v>
      </c>
      <c r="AR198" s="6" t="s">
        <v>9155</v>
      </c>
      <c r="AS198" s="6" t="s">
        <v>9156</v>
      </c>
      <c r="AT198" s="6" t="s">
        <v>9157</v>
      </c>
      <c r="AU198" s="6" t="s">
        <v>9158</v>
      </c>
      <c r="AV198" s="6" t="s">
        <v>9159</v>
      </c>
      <c r="AW198" s="6">
        <v>6.2120413051205396</v>
      </c>
      <c r="AX198" s="6">
        <v>5.9575167796617201</v>
      </c>
      <c r="AY198" s="6">
        <v>5.9958154551945899</v>
      </c>
      <c r="AZ198" s="6">
        <v>6.0030363709076502</v>
      </c>
      <c r="BA198" s="6">
        <v>5.7845787820551697</v>
      </c>
      <c r="BB198" s="6">
        <v>6.27644528744875</v>
      </c>
      <c r="BC198" s="6">
        <v>6.22022468065241</v>
      </c>
      <c r="BD198" s="6">
        <v>6.4159370797782804</v>
      </c>
      <c r="BE198" s="6">
        <v>6.3026669850944996</v>
      </c>
      <c r="BF198" s="6">
        <v>6.3295931015098903</v>
      </c>
      <c r="BG198" s="6">
        <v>5.6343926198314804</v>
      </c>
      <c r="BH198" s="6">
        <v>6.5311631696462298</v>
      </c>
      <c r="BI198" s="6">
        <v>6.3107266215475404</v>
      </c>
      <c r="BJ198" s="6">
        <v>5.8831905523540202</v>
      </c>
      <c r="BK198" s="6">
        <v>6.8800386571104104</v>
      </c>
      <c r="BL198" s="6">
        <v>6.3714095020875599</v>
      </c>
      <c r="BM198" s="6">
        <v>6.3288138692622304</v>
      </c>
      <c r="BN198" s="6">
        <v>6.15013092624684</v>
      </c>
      <c r="BO198" s="6">
        <v>6.5364954400523496</v>
      </c>
    </row>
    <row r="199" spans="1:67" x14ac:dyDescent="0.25">
      <c r="A199" s="7">
        <v>198</v>
      </c>
      <c r="B199" s="7" t="s">
        <v>9590</v>
      </c>
      <c r="C199" s="6" t="s">
        <v>9595</v>
      </c>
      <c r="D199" s="6" t="s">
        <v>9596</v>
      </c>
      <c r="E199" s="6" t="s">
        <v>9597</v>
      </c>
      <c r="F199" s="6">
        <v>0.33822576470003091</v>
      </c>
      <c r="G199" s="6">
        <v>2.0348760286840781E-2</v>
      </c>
      <c r="H199" s="6" t="s">
        <v>2122</v>
      </c>
      <c r="I199" s="6" t="s">
        <v>44</v>
      </c>
      <c r="J199" s="6" t="s">
        <v>101</v>
      </c>
      <c r="K199" s="6" t="s">
        <v>102</v>
      </c>
      <c r="L199" s="6" t="s">
        <v>103</v>
      </c>
      <c r="M199" s="6" t="s">
        <v>170</v>
      </c>
      <c r="N199" s="6" t="s">
        <v>937</v>
      </c>
      <c r="O199" s="6" t="s">
        <v>2122</v>
      </c>
      <c r="P199" s="88">
        <v>6</v>
      </c>
      <c r="Q199" s="6" t="s">
        <v>9593</v>
      </c>
      <c r="R199" s="6" t="s">
        <v>9591</v>
      </c>
      <c r="S199" s="6" t="s">
        <v>9592</v>
      </c>
      <c r="T199" s="6" t="s">
        <v>9594</v>
      </c>
      <c r="U199" s="6" t="s">
        <v>4046</v>
      </c>
      <c r="V199" s="6">
        <v>2</v>
      </c>
      <c r="W199" s="6">
        <v>36</v>
      </c>
      <c r="X199" s="6">
        <v>13.69</v>
      </c>
      <c r="Y199" s="6" t="s">
        <v>9598</v>
      </c>
      <c r="Z199" s="6" t="s">
        <v>9599</v>
      </c>
      <c r="AA199" s="6" t="s">
        <v>9600</v>
      </c>
      <c r="AB199" s="6" t="s">
        <v>9601</v>
      </c>
      <c r="AC199" s="6" t="s">
        <v>9602</v>
      </c>
      <c r="AD199" s="6" t="s">
        <v>9603</v>
      </c>
      <c r="AE199" s="6" t="s">
        <v>9604</v>
      </c>
      <c r="AF199" s="6" t="s">
        <v>9605</v>
      </c>
      <c r="AG199" s="6" t="s">
        <v>4228</v>
      </c>
      <c r="AH199" s="6" t="s">
        <v>4229</v>
      </c>
      <c r="AI199" s="6" t="s">
        <v>1941</v>
      </c>
      <c r="AJ199" s="6" t="s">
        <v>9606</v>
      </c>
      <c r="AK199" s="6" t="s">
        <v>9607</v>
      </c>
      <c r="AL199" s="6" t="s">
        <v>67</v>
      </c>
      <c r="AM199" s="6" t="s">
        <v>56</v>
      </c>
      <c r="AN199" s="6" t="s">
        <v>56</v>
      </c>
      <c r="AO199" s="6" t="s">
        <v>56</v>
      </c>
      <c r="AP199" s="6" t="s">
        <v>9608</v>
      </c>
      <c r="AQ199" s="6" t="s">
        <v>9609</v>
      </c>
      <c r="AR199" s="6" t="s">
        <v>4</v>
      </c>
      <c r="AS199" s="6" t="s">
        <v>9610</v>
      </c>
      <c r="AT199" s="6" t="s">
        <v>9611</v>
      </c>
      <c r="AU199" s="6" t="s">
        <v>4</v>
      </c>
      <c r="AV199" s="6" t="s">
        <v>9612</v>
      </c>
      <c r="AW199" s="6">
        <v>6.7409979528114699</v>
      </c>
      <c r="AX199" s="6">
        <v>6.3659278596070701</v>
      </c>
      <c r="AY199" s="6">
        <v>6.4525378971250698</v>
      </c>
      <c r="AZ199" s="6">
        <v>6.5865761658880597</v>
      </c>
      <c r="BA199" s="6">
        <v>6.1169565667853698</v>
      </c>
      <c r="BB199" s="6">
        <v>6.6689913632308002</v>
      </c>
      <c r="BC199" s="6">
        <v>6.1774603113581597</v>
      </c>
      <c r="BD199" s="6">
        <v>6.6063760976455903</v>
      </c>
      <c r="BE199" s="6">
        <v>6.8997357684496299</v>
      </c>
      <c r="BF199" s="6">
        <v>6.55737496858114</v>
      </c>
      <c r="BG199" s="6">
        <v>5.9038254929733904</v>
      </c>
      <c r="BH199" s="6">
        <v>7.0149613716547199</v>
      </c>
      <c r="BI199" s="6">
        <v>6.9189865669434596</v>
      </c>
      <c r="BJ199" s="6">
        <v>6.7188710497405504</v>
      </c>
      <c r="BK199" s="6">
        <v>6.4290091463051802</v>
      </c>
      <c r="BL199" s="6">
        <v>7.0611621361170602</v>
      </c>
      <c r="BM199" s="6">
        <v>6.6237299537452596</v>
      </c>
      <c r="BN199" s="6">
        <v>6.8551465444368</v>
      </c>
      <c r="BO199" s="6">
        <v>6.3686031444171798</v>
      </c>
    </row>
    <row r="200" spans="1:67" x14ac:dyDescent="0.25">
      <c r="A200" s="7">
        <v>199</v>
      </c>
      <c r="B200" s="7" t="s">
        <v>23441</v>
      </c>
      <c r="C200" s="6" t="s">
        <v>2754</v>
      </c>
      <c r="D200" s="6" t="s">
        <v>2755</v>
      </c>
      <c r="E200" s="6" t="s">
        <v>2756</v>
      </c>
      <c r="F200" s="6">
        <v>0.33808671547931629</v>
      </c>
      <c r="G200" s="6">
        <v>3.2759122542404283E-2</v>
      </c>
      <c r="H200" s="6" t="s">
        <v>138</v>
      </c>
      <c r="I200" s="6" t="s">
        <v>44</v>
      </c>
      <c r="J200" s="6" t="s">
        <v>139</v>
      </c>
      <c r="K200" s="6" t="s">
        <v>140</v>
      </c>
      <c r="L200" s="6" t="s">
        <v>141</v>
      </c>
      <c r="M200" s="6" t="s">
        <v>142</v>
      </c>
      <c r="N200" s="6" t="s">
        <v>138</v>
      </c>
      <c r="P200" s="88">
        <v>5</v>
      </c>
      <c r="Q200" s="6" t="s">
        <v>23442</v>
      </c>
      <c r="R200" s="6" t="s">
        <v>23442</v>
      </c>
      <c r="S200" s="6" t="s">
        <v>23443</v>
      </c>
      <c r="T200" s="6" t="s">
        <v>211</v>
      </c>
      <c r="U200" s="6" t="s">
        <v>254</v>
      </c>
      <c r="V200" s="6">
        <v>1</v>
      </c>
      <c r="W200" s="6">
        <v>21</v>
      </c>
      <c r="X200" s="6">
        <v>8.15</v>
      </c>
      <c r="Y200" s="6" t="s">
        <v>23444</v>
      </c>
      <c r="Z200" s="6" t="s">
        <v>23445</v>
      </c>
      <c r="AA200" s="6" t="s">
        <v>23446</v>
      </c>
      <c r="AB200" s="6" t="s">
        <v>56</v>
      </c>
      <c r="AF200" s="6" t="s">
        <v>2757</v>
      </c>
      <c r="AG200" s="6" t="s">
        <v>56</v>
      </c>
      <c r="AI200" s="6" t="s">
        <v>56</v>
      </c>
      <c r="AJ200" s="6" t="s">
        <v>56</v>
      </c>
      <c r="AK200" s="6" t="s">
        <v>56</v>
      </c>
      <c r="AL200" s="6" t="s">
        <v>1612</v>
      </c>
      <c r="AM200" s="6" t="s">
        <v>56</v>
      </c>
      <c r="AN200" s="6" t="s">
        <v>56</v>
      </c>
      <c r="AO200" s="6" t="s">
        <v>56</v>
      </c>
      <c r="AP200" s="6" t="s">
        <v>23447</v>
      </c>
      <c r="AQ200" s="6" t="s">
        <v>2759</v>
      </c>
      <c r="AR200" s="6" t="s">
        <v>402</v>
      </c>
      <c r="AS200" s="6" t="s">
        <v>2760</v>
      </c>
      <c r="AT200" s="6" t="s">
        <v>23448</v>
      </c>
      <c r="AU200" s="6" t="s">
        <v>402</v>
      </c>
      <c r="AV200" s="6" t="s">
        <v>23449</v>
      </c>
      <c r="AW200" s="6">
        <v>6.54930998151496</v>
      </c>
      <c r="AX200" s="6">
        <v>6.0186884347630798</v>
      </c>
      <c r="AY200" s="6">
        <v>6.8121176018999599</v>
      </c>
      <c r="AZ200" s="6">
        <v>6.83448745457369</v>
      </c>
      <c r="BA200" s="6">
        <v>5.83718488717669</v>
      </c>
      <c r="BB200" s="6">
        <v>6.8489738953022501</v>
      </c>
      <c r="BC200" s="6">
        <v>5.8310156966732301</v>
      </c>
      <c r="BD200" s="6">
        <v>6.6031341499961203</v>
      </c>
      <c r="BE200" s="6">
        <v>6.7821895238442798</v>
      </c>
      <c r="BF200" s="6">
        <v>6.4451760799463802</v>
      </c>
      <c r="BG200" s="6">
        <v>6.6141640946006603</v>
      </c>
      <c r="BH200" s="6">
        <v>6.4603204275341497</v>
      </c>
      <c r="BI200" s="6">
        <v>6.2743347651248298</v>
      </c>
      <c r="BJ200" s="6">
        <v>6.1918702946439099</v>
      </c>
      <c r="BK200" s="6">
        <v>6.4288231235752802</v>
      </c>
      <c r="BL200" s="6">
        <v>6.5234604404384404</v>
      </c>
      <c r="BM200" s="6">
        <v>6.8407207633502196</v>
      </c>
      <c r="BN200" s="6">
        <v>6.3701235858026104</v>
      </c>
      <c r="BO200" s="6">
        <v>6.3749069206784101</v>
      </c>
    </row>
    <row r="201" spans="1:67" x14ac:dyDescent="0.25">
      <c r="A201" s="7">
        <v>200</v>
      </c>
      <c r="B201" s="7" t="s">
        <v>23450</v>
      </c>
      <c r="C201" s="6" t="s">
        <v>5790</v>
      </c>
      <c r="D201" s="6" t="s">
        <v>5791</v>
      </c>
      <c r="E201" s="6" t="s">
        <v>5792</v>
      </c>
      <c r="F201" s="6">
        <v>0.33748191214994261</v>
      </c>
      <c r="G201" s="6">
        <v>2.0348760286840781E-2</v>
      </c>
      <c r="H201" s="6" t="s">
        <v>7718</v>
      </c>
      <c r="I201" s="6" t="s">
        <v>44</v>
      </c>
      <c r="J201" s="6" t="s">
        <v>45</v>
      </c>
      <c r="K201" s="6" t="s">
        <v>46</v>
      </c>
      <c r="L201" s="6" t="s">
        <v>47</v>
      </c>
      <c r="M201" s="6" t="s">
        <v>48</v>
      </c>
      <c r="N201" s="6" t="s">
        <v>1876</v>
      </c>
      <c r="O201" s="6" t="s">
        <v>7718</v>
      </c>
      <c r="P201" s="88">
        <v>6</v>
      </c>
      <c r="Q201" s="6" t="s">
        <v>23453</v>
      </c>
      <c r="R201" s="6" t="s">
        <v>23451</v>
      </c>
      <c r="S201" s="6" t="s">
        <v>23452</v>
      </c>
      <c r="T201" s="6" t="s">
        <v>23454</v>
      </c>
      <c r="U201" s="6" t="s">
        <v>5983</v>
      </c>
      <c r="V201" s="6">
        <v>3</v>
      </c>
      <c r="W201" s="6">
        <v>11</v>
      </c>
      <c r="X201" s="6">
        <v>9.39</v>
      </c>
      <c r="Y201" s="6" t="s">
        <v>56</v>
      </c>
      <c r="AB201" s="6" t="s">
        <v>56</v>
      </c>
      <c r="AF201" s="6" t="s">
        <v>5793</v>
      </c>
      <c r="AG201" s="6" t="s">
        <v>396</v>
      </c>
      <c r="AH201" s="6" t="s">
        <v>397</v>
      </c>
      <c r="AI201" s="6" t="s">
        <v>398</v>
      </c>
      <c r="AJ201" s="6" t="s">
        <v>56</v>
      </c>
      <c r="AK201" s="6" t="s">
        <v>56</v>
      </c>
      <c r="AL201" s="6" t="s">
        <v>571</v>
      </c>
      <c r="AM201" s="6" t="s">
        <v>56</v>
      </c>
      <c r="AN201" s="6" t="s">
        <v>56</v>
      </c>
      <c r="AO201" s="6" t="s">
        <v>56</v>
      </c>
      <c r="AP201" s="6" t="s">
        <v>5794</v>
      </c>
      <c r="AQ201" s="6" t="s">
        <v>5795</v>
      </c>
      <c r="AR201" s="6" t="s">
        <v>402</v>
      </c>
      <c r="AS201" s="6" t="s">
        <v>5796</v>
      </c>
      <c r="AT201" s="6" t="s">
        <v>5797</v>
      </c>
      <c r="AU201" s="6" t="s">
        <v>402</v>
      </c>
      <c r="AV201" s="6" t="s">
        <v>21598</v>
      </c>
      <c r="AW201" s="6">
        <v>6.6218511992811901</v>
      </c>
      <c r="AX201" s="6">
        <v>6.4456510547388399</v>
      </c>
      <c r="AY201" s="6">
        <v>7.2782390229824898</v>
      </c>
      <c r="AZ201" s="6">
        <v>6.8701551389976201</v>
      </c>
      <c r="BA201" s="6">
        <v>6.4853168900990701</v>
      </c>
      <c r="BB201" s="6">
        <v>7.2734874328336403</v>
      </c>
      <c r="BC201" s="6">
        <v>6.8234645128637403</v>
      </c>
      <c r="BD201" s="6">
        <v>7.5091218543878204</v>
      </c>
      <c r="BE201" s="6">
        <v>7.1323589958156903</v>
      </c>
      <c r="BF201" s="6">
        <v>6.9036894965533904</v>
      </c>
      <c r="BG201" s="6">
        <v>7.0803216163109903</v>
      </c>
      <c r="BH201" s="6">
        <v>7.0508069181869404</v>
      </c>
      <c r="BI201" s="6">
        <v>6.8473598397237696</v>
      </c>
      <c r="BJ201" s="6">
        <v>6.5454247683493998</v>
      </c>
      <c r="BK201" s="6">
        <v>6.5092228247874298</v>
      </c>
      <c r="BL201" s="6">
        <v>6.90149651801394</v>
      </c>
      <c r="BM201" s="6">
        <v>7.6184142252573599</v>
      </c>
      <c r="BN201" s="6">
        <v>6.8468966943961904</v>
      </c>
      <c r="BO201" s="6">
        <v>6.6727673563709002</v>
      </c>
    </row>
    <row r="202" spans="1:67" x14ac:dyDescent="0.25">
      <c r="A202" s="7">
        <v>201</v>
      </c>
      <c r="B202" s="7" t="s">
        <v>9106</v>
      </c>
      <c r="C202" s="6" t="s">
        <v>2509</v>
      </c>
      <c r="D202" s="6" t="s">
        <v>2510</v>
      </c>
      <c r="E202" s="6" t="s">
        <v>2511</v>
      </c>
      <c r="F202" s="6">
        <v>0.33676236057038528</v>
      </c>
      <c r="G202" s="6">
        <v>1.5744489428699951E-2</v>
      </c>
      <c r="H202" s="6" t="s">
        <v>48</v>
      </c>
      <c r="I202" s="6" t="s">
        <v>44</v>
      </c>
      <c r="J202" s="6" t="s">
        <v>45</v>
      </c>
      <c r="K202" s="6" t="s">
        <v>46</v>
      </c>
      <c r="L202" s="6" t="s">
        <v>47</v>
      </c>
      <c r="M202" s="6" t="s">
        <v>48</v>
      </c>
      <c r="P202" s="88">
        <v>4</v>
      </c>
      <c r="Q202" s="6" t="s">
        <v>9109</v>
      </c>
      <c r="R202" s="6" t="s">
        <v>9107</v>
      </c>
      <c r="S202" s="6" t="s">
        <v>9108</v>
      </c>
      <c r="T202" s="6" t="s">
        <v>9110</v>
      </c>
      <c r="U202" s="6" t="s">
        <v>9111</v>
      </c>
      <c r="V202" s="6">
        <v>3</v>
      </c>
      <c r="W202" s="6">
        <v>28</v>
      </c>
      <c r="X202" s="6">
        <v>6.12</v>
      </c>
      <c r="Y202" s="6" t="s">
        <v>56</v>
      </c>
      <c r="AB202" s="6" t="s">
        <v>2512</v>
      </c>
      <c r="AC202" s="6" t="s">
        <v>2513</v>
      </c>
      <c r="AD202" s="6" t="s">
        <v>2514</v>
      </c>
      <c r="AE202" s="6" t="s">
        <v>2515</v>
      </c>
      <c r="AF202" s="6" t="s">
        <v>2516</v>
      </c>
      <c r="AG202" s="6" t="s">
        <v>613</v>
      </c>
      <c r="AH202" s="6" t="s">
        <v>614</v>
      </c>
      <c r="AI202" s="6" t="s">
        <v>615</v>
      </c>
      <c r="AJ202" s="6" t="s">
        <v>2517</v>
      </c>
      <c r="AK202" s="6" t="s">
        <v>617</v>
      </c>
      <c r="AL202" s="6" t="s">
        <v>618</v>
      </c>
      <c r="AM202" s="6" t="s">
        <v>56</v>
      </c>
      <c r="AN202" s="6" t="s">
        <v>56</v>
      </c>
      <c r="AO202" s="6" t="s">
        <v>56</v>
      </c>
      <c r="AP202" s="6" t="s">
        <v>2518</v>
      </c>
      <c r="AQ202" s="6" t="s">
        <v>2519</v>
      </c>
      <c r="AR202" s="6" t="s">
        <v>402</v>
      </c>
      <c r="AS202" s="6" t="s">
        <v>2520</v>
      </c>
      <c r="AT202" s="6" t="s">
        <v>2521</v>
      </c>
      <c r="AU202" s="6" t="s">
        <v>402</v>
      </c>
      <c r="AV202" s="6" t="s">
        <v>9112</v>
      </c>
      <c r="AW202" s="6">
        <v>6.2723661247904197</v>
      </c>
      <c r="AX202" s="6">
        <v>5.69273326548584</v>
      </c>
      <c r="AY202" s="6">
        <v>5.8492971552860196</v>
      </c>
      <c r="AZ202" s="6">
        <v>5.8890808566531598</v>
      </c>
      <c r="BA202" s="6">
        <v>6.18807057295765</v>
      </c>
      <c r="BB202" s="6">
        <v>5.8770694235603198</v>
      </c>
      <c r="BC202" s="6">
        <v>5.7562411847181902</v>
      </c>
      <c r="BD202" s="6">
        <v>6.2320174650288802</v>
      </c>
      <c r="BE202" s="6">
        <v>6.7902711565785197</v>
      </c>
      <c r="BF202" s="6">
        <v>6.3050504840635497</v>
      </c>
      <c r="BG202" s="6">
        <v>5.8824596450716298</v>
      </c>
      <c r="BH202" s="6">
        <v>6.5063630855616701</v>
      </c>
      <c r="BI202" s="6">
        <v>6.2233156954831799</v>
      </c>
      <c r="BJ202" s="6">
        <v>5.6792924991948901</v>
      </c>
      <c r="BK202" s="6">
        <v>5.83105735109823</v>
      </c>
      <c r="BL202" s="6">
        <v>6.4306475531221903</v>
      </c>
      <c r="BM202" s="6">
        <v>6.2070553710396599</v>
      </c>
      <c r="BN202" s="6">
        <v>5.9598024108679901</v>
      </c>
      <c r="BO202" s="6">
        <v>6.0942285827512999</v>
      </c>
    </row>
    <row r="203" spans="1:67" x14ac:dyDescent="0.25">
      <c r="A203" s="7">
        <v>202</v>
      </c>
      <c r="B203" s="7" t="s">
        <v>23455</v>
      </c>
      <c r="C203" s="6" t="s">
        <v>23458</v>
      </c>
      <c r="D203" s="6" t="s">
        <v>23459</v>
      </c>
      <c r="E203" s="6" t="s">
        <v>56</v>
      </c>
      <c r="F203" s="6">
        <v>0.33644581821833702</v>
      </c>
      <c r="G203" s="6">
        <v>4.0882749861078038E-2</v>
      </c>
      <c r="H203" s="6" t="s">
        <v>2122</v>
      </c>
      <c r="I203" s="6" t="s">
        <v>44</v>
      </c>
      <c r="J203" s="6" t="s">
        <v>101</v>
      </c>
      <c r="K203" s="6" t="s">
        <v>102</v>
      </c>
      <c r="L203" s="6" t="s">
        <v>103</v>
      </c>
      <c r="M203" s="6" t="s">
        <v>170</v>
      </c>
      <c r="N203" s="6" t="s">
        <v>937</v>
      </c>
      <c r="O203" s="6" t="s">
        <v>2122</v>
      </c>
      <c r="P203" s="88">
        <v>6</v>
      </c>
      <c r="Q203" s="6" t="s">
        <v>23456</v>
      </c>
      <c r="R203" s="6" t="s">
        <v>23456</v>
      </c>
      <c r="S203" s="6" t="s">
        <v>23457</v>
      </c>
      <c r="T203" s="6" t="s">
        <v>254</v>
      </c>
      <c r="U203" s="6" t="s">
        <v>107</v>
      </c>
      <c r="V203" s="6">
        <v>1</v>
      </c>
      <c r="W203" s="6">
        <v>6</v>
      </c>
      <c r="X203" s="6">
        <v>2.8</v>
      </c>
      <c r="Y203" s="6" t="s">
        <v>56</v>
      </c>
      <c r="AB203" s="6" t="s">
        <v>56</v>
      </c>
      <c r="AF203" s="6" t="s">
        <v>56</v>
      </c>
      <c r="AG203" s="6" t="s">
        <v>56</v>
      </c>
      <c r="AI203" s="6" t="s">
        <v>56</v>
      </c>
      <c r="AJ203" s="6" t="s">
        <v>56</v>
      </c>
      <c r="AK203" s="6" t="s">
        <v>56</v>
      </c>
      <c r="AL203" s="6" t="s">
        <v>56</v>
      </c>
      <c r="AM203" s="6" t="s">
        <v>56</v>
      </c>
      <c r="AN203" s="6" t="s">
        <v>56</v>
      </c>
      <c r="AO203" s="6" t="s">
        <v>56</v>
      </c>
      <c r="AP203" s="6" t="s">
        <v>23460</v>
      </c>
      <c r="AQ203" s="6" t="s">
        <v>23461</v>
      </c>
      <c r="AR203" s="6" t="s">
        <v>5401</v>
      </c>
      <c r="AS203" s="6" t="s">
        <v>23462</v>
      </c>
      <c r="AT203" s="6" t="s">
        <v>23463</v>
      </c>
      <c r="AU203" s="6" t="s">
        <v>219</v>
      </c>
      <c r="AV203" s="6" t="s">
        <v>23464</v>
      </c>
      <c r="AW203" s="6">
        <v>6.4416733025664303</v>
      </c>
      <c r="AX203" s="6">
        <v>6.16294089070644</v>
      </c>
      <c r="AY203" s="6">
        <v>6.6255533879126096</v>
      </c>
      <c r="AZ203" s="6">
        <v>6.3911303191980098</v>
      </c>
      <c r="BA203" s="6">
        <v>5.9188614143380098</v>
      </c>
      <c r="BB203" s="6">
        <v>6.6738521164146798</v>
      </c>
      <c r="BC203" s="6">
        <v>5.7706981410876699</v>
      </c>
      <c r="BD203" s="6">
        <v>6.6557770121411703</v>
      </c>
      <c r="BE203" s="6">
        <v>6.3205722675511602</v>
      </c>
      <c r="BF203" s="6">
        <v>6.4075355318948199</v>
      </c>
      <c r="BG203" s="6">
        <v>5.9437224853978901</v>
      </c>
      <c r="BH203" s="6">
        <v>6.4992509433387102</v>
      </c>
      <c r="BI203" s="6">
        <v>6.22916995875996</v>
      </c>
      <c r="BJ203" s="6">
        <v>5.9269137545373001</v>
      </c>
      <c r="BK203" s="6">
        <v>6.5252147318906202</v>
      </c>
      <c r="BL203" s="6">
        <v>5.8586460583033499</v>
      </c>
      <c r="BM203" s="6">
        <v>6.4900429848492101</v>
      </c>
      <c r="BN203" s="6">
        <v>6.67391908715559</v>
      </c>
      <c r="BO203" s="6">
        <v>5.9582752131943799</v>
      </c>
    </row>
    <row r="204" spans="1:67" x14ac:dyDescent="0.25">
      <c r="A204" s="7">
        <v>203</v>
      </c>
      <c r="B204" s="7" t="s">
        <v>23465</v>
      </c>
      <c r="C204" s="6" t="s">
        <v>23469</v>
      </c>
      <c r="D204" s="6" t="s">
        <v>23470</v>
      </c>
      <c r="E204" s="6" t="s">
        <v>23471</v>
      </c>
      <c r="F204" s="6">
        <v>0.33531132744014069</v>
      </c>
      <c r="G204" s="6">
        <v>2.0348760286840781E-2</v>
      </c>
      <c r="H204" s="6" t="s">
        <v>44</v>
      </c>
      <c r="I204" s="6" t="s">
        <v>44</v>
      </c>
      <c r="P204" s="88">
        <v>0</v>
      </c>
      <c r="Q204" s="6" t="s">
        <v>23468</v>
      </c>
      <c r="R204" s="6" t="s">
        <v>23466</v>
      </c>
      <c r="S204" s="6" t="s">
        <v>23467</v>
      </c>
      <c r="T204" s="6" t="s">
        <v>4532</v>
      </c>
      <c r="U204" s="6" t="s">
        <v>10887</v>
      </c>
      <c r="V204" s="6">
        <v>2</v>
      </c>
      <c r="W204" s="6">
        <v>18</v>
      </c>
      <c r="X204" s="6">
        <v>9.8800000000000008</v>
      </c>
      <c r="Y204" s="6" t="s">
        <v>23472</v>
      </c>
      <c r="Z204" s="6" t="s">
        <v>23473</v>
      </c>
      <c r="AA204" s="6" t="s">
        <v>23474</v>
      </c>
      <c r="AB204" s="6" t="s">
        <v>56</v>
      </c>
      <c r="AF204" s="6" t="s">
        <v>23475</v>
      </c>
      <c r="AG204" s="6" t="s">
        <v>56</v>
      </c>
      <c r="AI204" s="6" t="s">
        <v>56</v>
      </c>
      <c r="AJ204" s="6" t="s">
        <v>56</v>
      </c>
      <c r="AK204" s="6" t="s">
        <v>56</v>
      </c>
      <c r="AL204" s="6" t="s">
        <v>23476</v>
      </c>
      <c r="AM204" s="6" t="s">
        <v>56</v>
      </c>
      <c r="AN204" s="6" t="s">
        <v>56</v>
      </c>
      <c r="AO204" s="6" t="s">
        <v>56</v>
      </c>
      <c r="AP204" s="6" t="s">
        <v>23477</v>
      </c>
      <c r="AQ204" s="6" t="s">
        <v>23478</v>
      </c>
      <c r="AR204" s="6" t="s">
        <v>402</v>
      </c>
      <c r="AS204" s="6" t="s">
        <v>23479</v>
      </c>
      <c r="AT204" s="6" t="s">
        <v>23480</v>
      </c>
      <c r="AU204" s="6" t="s">
        <v>148</v>
      </c>
      <c r="AV204" s="6" t="s">
        <v>23470</v>
      </c>
      <c r="AW204" s="6">
        <v>6.9841559115566199</v>
      </c>
      <c r="AX204" s="6">
        <v>7.0093446888885902</v>
      </c>
      <c r="AY204" s="6">
        <v>7.20413358128899</v>
      </c>
      <c r="AZ204" s="6">
        <v>7.1647394140111702</v>
      </c>
      <c r="BA204" s="6">
        <v>6.84789647025916</v>
      </c>
      <c r="BB204" s="6">
        <v>8.0895395182157905</v>
      </c>
      <c r="BC204" s="6">
        <v>6.5184614265521601</v>
      </c>
      <c r="BD204" s="6">
        <v>7.0085555052580499</v>
      </c>
      <c r="BE204" s="6">
        <v>7.1334910375387297</v>
      </c>
      <c r="BF204" s="6">
        <v>7.0310609300495299</v>
      </c>
      <c r="BG204" s="6">
        <v>6.6395812069327302</v>
      </c>
      <c r="BH204" s="6">
        <v>7.3536951054791899</v>
      </c>
      <c r="BI204" s="6">
        <v>6.9148058230117604</v>
      </c>
      <c r="BJ204" s="6">
        <v>7.2068393902026697</v>
      </c>
      <c r="BK204" s="6">
        <v>7.3371796453902602</v>
      </c>
      <c r="BL204" s="6">
        <v>7.0918603601892496</v>
      </c>
      <c r="BM204" s="6">
        <v>7.2225084020577901</v>
      </c>
      <c r="BN204" s="6">
        <v>6.7667362909011199</v>
      </c>
      <c r="BO204" s="6">
        <v>6.8882638163937902</v>
      </c>
    </row>
    <row r="205" spans="1:67" x14ac:dyDescent="0.25">
      <c r="A205" s="7">
        <v>204</v>
      </c>
      <c r="B205" s="7" t="s">
        <v>23481</v>
      </c>
      <c r="C205" s="6" t="s">
        <v>23487</v>
      </c>
      <c r="D205" s="6" t="s">
        <v>23488</v>
      </c>
      <c r="E205" s="6" t="s">
        <v>23489</v>
      </c>
      <c r="F205" s="6">
        <v>0.33518991113338181</v>
      </c>
      <c r="G205" s="6">
        <v>2.0348760286840781E-2</v>
      </c>
      <c r="H205" s="6" t="s">
        <v>417</v>
      </c>
      <c r="I205" s="6" t="s">
        <v>44</v>
      </c>
      <c r="J205" s="6" t="s">
        <v>101</v>
      </c>
      <c r="K205" s="6" t="s">
        <v>102</v>
      </c>
      <c r="L205" s="6" t="s">
        <v>103</v>
      </c>
      <c r="M205" s="6" t="s">
        <v>104</v>
      </c>
      <c r="N205" s="6" t="s">
        <v>417</v>
      </c>
      <c r="P205" s="88">
        <v>5</v>
      </c>
      <c r="Q205" s="6" t="s">
        <v>23484</v>
      </c>
      <c r="R205" s="6" t="s">
        <v>23482</v>
      </c>
      <c r="S205" s="6" t="s">
        <v>23483</v>
      </c>
      <c r="T205" s="6" t="s">
        <v>23485</v>
      </c>
      <c r="U205" s="6" t="s">
        <v>23486</v>
      </c>
      <c r="V205" s="6">
        <v>6</v>
      </c>
      <c r="W205" s="6">
        <v>9</v>
      </c>
      <c r="X205" s="6">
        <v>3.37</v>
      </c>
      <c r="Y205" s="6" t="s">
        <v>23490</v>
      </c>
      <c r="Z205" s="6" t="s">
        <v>23491</v>
      </c>
      <c r="AA205" s="6" t="s">
        <v>23492</v>
      </c>
      <c r="AB205" s="6" t="s">
        <v>23493</v>
      </c>
      <c r="AC205" s="6" t="s">
        <v>23494</v>
      </c>
      <c r="AD205" s="6" t="s">
        <v>23495</v>
      </c>
      <c r="AF205" s="6" t="s">
        <v>23496</v>
      </c>
      <c r="AG205" s="6" t="s">
        <v>56</v>
      </c>
      <c r="AI205" s="6" t="s">
        <v>56</v>
      </c>
      <c r="AJ205" s="6" t="s">
        <v>56</v>
      </c>
      <c r="AK205" s="6" t="s">
        <v>56</v>
      </c>
      <c r="AL205" s="6" t="s">
        <v>3734</v>
      </c>
      <c r="AM205" s="6" t="s">
        <v>56</v>
      </c>
      <c r="AN205" s="6" t="s">
        <v>56</v>
      </c>
      <c r="AO205" s="6" t="s">
        <v>56</v>
      </c>
      <c r="AP205" s="6" t="s">
        <v>23497</v>
      </c>
      <c r="AQ205" s="6" t="s">
        <v>23498</v>
      </c>
      <c r="AR205" s="6" t="s">
        <v>402</v>
      </c>
      <c r="AS205" s="6" t="s">
        <v>23499</v>
      </c>
      <c r="AT205" s="6" t="s">
        <v>23500</v>
      </c>
      <c r="AU205" s="6" t="s">
        <v>402</v>
      </c>
      <c r="AV205" s="6" t="s">
        <v>23501</v>
      </c>
      <c r="AW205" s="6">
        <v>6.5051616992847698</v>
      </c>
      <c r="AX205" s="6">
        <v>6.0522401768804697</v>
      </c>
      <c r="AY205" s="6">
        <v>6.6137673630200497</v>
      </c>
      <c r="AZ205" s="6">
        <v>5.5688186880517803</v>
      </c>
      <c r="BA205" s="6">
        <v>6.3209859635430998</v>
      </c>
      <c r="BB205" s="6">
        <v>6.4353007894764804</v>
      </c>
      <c r="BC205" s="6">
        <v>6.59221094736984</v>
      </c>
      <c r="BD205" s="6">
        <v>5.9698076258395201</v>
      </c>
      <c r="BE205" s="6">
        <v>6.3509485284523501</v>
      </c>
      <c r="BF205" s="6">
        <v>6.4139199094756902</v>
      </c>
      <c r="BG205" s="6">
        <v>5.9567306315158701</v>
      </c>
      <c r="BH205" s="6">
        <v>6.5015591665562802</v>
      </c>
      <c r="BI205" s="6">
        <v>6.0567737812952798</v>
      </c>
      <c r="BJ205" s="6">
        <v>5.52904003267584</v>
      </c>
      <c r="BK205" s="6">
        <v>6.3119446968425699</v>
      </c>
      <c r="BL205" s="6">
        <v>6.4604948174049301</v>
      </c>
      <c r="BM205" s="6">
        <v>6.3296644767048802</v>
      </c>
      <c r="BN205" s="6">
        <v>6.2968101502342204</v>
      </c>
      <c r="BO205" s="6">
        <v>5.8738934692820504</v>
      </c>
    </row>
    <row r="206" spans="1:67" x14ac:dyDescent="0.25">
      <c r="A206" s="7">
        <v>205</v>
      </c>
      <c r="B206" s="7" t="s">
        <v>9634</v>
      </c>
      <c r="C206" s="6" t="s">
        <v>1746</v>
      </c>
      <c r="D206" s="6" t="s">
        <v>231</v>
      </c>
      <c r="E206" s="6" t="s">
        <v>1748</v>
      </c>
      <c r="F206" s="6">
        <v>0.33510972860254989</v>
      </c>
      <c r="G206" s="6">
        <v>3.2759122542404283E-2</v>
      </c>
      <c r="H206" s="6" t="s">
        <v>336</v>
      </c>
      <c r="I206" s="6" t="s">
        <v>44</v>
      </c>
      <c r="J206" s="6" t="s">
        <v>45</v>
      </c>
      <c r="K206" s="6" t="s">
        <v>46</v>
      </c>
      <c r="L206" s="6" t="s">
        <v>312</v>
      </c>
      <c r="M206" s="6" t="s">
        <v>336</v>
      </c>
      <c r="P206" s="88">
        <v>4</v>
      </c>
      <c r="Q206" s="6" t="s">
        <v>9635</v>
      </c>
      <c r="R206" s="6" t="s">
        <v>9635</v>
      </c>
      <c r="S206" s="6" t="s">
        <v>9636</v>
      </c>
      <c r="T206" s="6" t="s">
        <v>9408</v>
      </c>
      <c r="U206" s="6" t="s">
        <v>254</v>
      </c>
      <c r="V206" s="6">
        <v>1</v>
      </c>
      <c r="W206" s="6">
        <v>153</v>
      </c>
      <c r="X206" s="6">
        <v>16.649999999999999</v>
      </c>
      <c r="Y206" s="6" t="s">
        <v>56</v>
      </c>
      <c r="AB206" s="6" t="s">
        <v>56</v>
      </c>
      <c r="AF206" s="6" t="s">
        <v>56</v>
      </c>
      <c r="AG206" s="6" t="s">
        <v>56</v>
      </c>
      <c r="AI206" s="6" t="s">
        <v>56</v>
      </c>
      <c r="AJ206" s="6" t="s">
        <v>56</v>
      </c>
      <c r="AK206" s="6" t="s">
        <v>56</v>
      </c>
      <c r="AL206" s="6" t="s">
        <v>56</v>
      </c>
      <c r="AM206" s="6" t="s">
        <v>56</v>
      </c>
      <c r="AN206" s="6" t="s">
        <v>56</v>
      </c>
      <c r="AO206" s="6" t="s">
        <v>56</v>
      </c>
      <c r="AP206" s="6" t="s">
        <v>2117</v>
      </c>
      <c r="AQ206" s="6" t="s">
        <v>1750</v>
      </c>
      <c r="AR206" s="6" t="s">
        <v>245</v>
      </c>
      <c r="AS206" s="6" t="s">
        <v>1749</v>
      </c>
      <c r="AT206" s="6" t="s">
        <v>2118</v>
      </c>
      <c r="AU206" s="6" t="s">
        <v>245</v>
      </c>
      <c r="AV206" s="6" t="s">
        <v>9637</v>
      </c>
      <c r="AW206" s="6">
        <v>6.88829190152497</v>
      </c>
      <c r="AX206" s="6">
        <v>6.8821060362276096</v>
      </c>
      <c r="AY206" s="6">
        <v>6.8588499333630697</v>
      </c>
      <c r="AZ206" s="6">
        <v>6.6495199299929402</v>
      </c>
      <c r="BA206" s="6">
        <v>7.0590330428735601</v>
      </c>
      <c r="BB206" s="6">
        <v>6.9652887864529003</v>
      </c>
      <c r="BC206" s="6">
        <v>6.5820293683744504</v>
      </c>
      <c r="BD206" s="6">
        <v>7.0972226272384598</v>
      </c>
      <c r="BE206" s="6">
        <v>6.6515688357416396</v>
      </c>
      <c r="BF206" s="6">
        <v>6.9820404980526796</v>
      </c>
      <c r="BG206" s="6">
        <v>6.6644822348563899</v>
      </c>
      <c r="BH206" s="6">
        <v>7.6624745131976599</v>
      </c>
      <c r="BI206" s="6">
        <v>7.5162404691449698</v>
      </c>
      <c r="BJ206" s="6">
        <v>6.58120427056694</v>
      </c>
      <c r="BK206" s="6">
        <v>7.2037941667518401</v>
      </c>
      <c r="BL206" s="6">
        <v>7.4486908797662998</v>
      </c>
      <c r="BM206" s="6">
        <v>7.2453559727502901</v>
      </c>
      <c r="BN206" s="6">
        <v>6.9878896546552696</v>
      </c>
      <c r="BO206" s="6">
        <v>7.0181802401668198</v>
      </c>
    </row>
    <row r="207" spans="1:67" x14ac:dyDescent="0.25">
      <c r="A207" s="7">
        <v>206</v>
      </c>
      <c r="B207" s="7" t="s">
        <v>9358</v>
      </c>
      <c r="C207" s="6" t="s">
        <v>1552</v>
      </c>
      <c r="D207" s="6" t="s">
        <v>1553</v>
      </c>
      <c r="E207" s="6" t="s">
        <v>8216</v>
      </c>
      <c r="F207" s="6">
        <v>0.334951210932803</v>
      </c>
      <c r="G207" s="6">
        <v>2.5932100235505809E-2</v>
      </c>
      <c r="H207" s="6" t="s">
        <v>46</v>
      </c>
      <c r="I207" s="6" t="s">
        <v>44</v>
      </c>
      <c r="J207" s="6" t="s">
        <v>45</v>
      </c>
      <c r="K207" s="6" t="s">
        <v>46</v>
      </c>
      <c r="P207" s="88">
        <v>2</v>
      </c>
      <c r="Q207" s="6" t="s">
        <v>9361</v>
      </c>
      <c r="R207" s="6" t="s">
        <v>9359</v>
      </c>
      <c r="S207" s="6" t="s">
        <v>9360</v>
      </c>
      <c r="T207" s="6" t="s">
        <v>9362</v>
      </c>
      <c r="U207" s="6" t="s">
        <v>9363</v>
      </c>
      <c r="V207" s="6">
        <v>5</v>
      </c>
      <c r="W207" s="6">
        <v>56</v>
      </c>
      <c r="X207" s="6">
        <v>9.08</v>
      </c>
      <c r="Y207" s="6" t="s">
        <v>56</v>
      </c>
      <c r="AB207" s="6" t="s">
        <v>56</v>
      </c>
      <c r="AF207" s="6" t="s">
        <v>1555</v>
      </c>
      <c r="AG207" s="6" t="s">
        <v>769</v>
      </c>
      <c r="AH207" s="6" t="s">
        <v>770</v>
      </c>
      <c r="AI207" s="6" t="s">
        <v>1556</v>
      </c>
      <c r="AJ207" s="6" t="s">
        <v>56</v>
      </c>
      <c r="AK207" s="6" t="s">
        <v>56</v>
      </c>
      <c r="AL207" s="6" t="s">
        <v>772</v>
      </c>
      <c r="AM207" s="6" t="s">
        <v>1557</v>
      </c>
      <c r="AN207" s="6" t="s">
        <v>56</v>
      </c>
      <c r="AO207" s="6" t="s">
        <v>56</v>
      </c>
      <c r="AP207" s="6" t="s">
        <v>1558</v>
      </c>
      <c r="AQ207" s="6" t="s">
        <v>1559</v>
      </c>
      <c r="AR207" s="6" t="s">
        <v>442</v>
      </c>
      <c r="AS207" s="6" t="s">
        <v>1560</v>
      </c>
      <c r="AT207" s="6" t="s">
        <v>1561</v>
      </c>
      <c r="AU207" s="6" t="s">
        <v>262</v>
      </c>
      <c r="AV207" s="6" t="s">
        <v>9364</v>
      </c>
      <c r="AW207" s="6">
        <v>5.9427722349276104</v>
      </c>
      <c r="AX207" s="6">
        <v>6.0806791473455801</v>
      </c>
      <c r="AY207" s="6">
        <v>6.1481246061775003</v>
      </c>
      <c r="AZ207" s="6">
        <v>6.1059207820986003</v>
      </c>
      <c r="BA207" s="6">
        <v>6.1427900962824902</v>
      </c>
      <c r="BB207" s="6">
        <v>6.9214524135142899</v>
      </c>
      <c r="BC207" s="6">
        <v>6.1280763360449804</v>
      </c>
      <c r="BD207" s="6">
        <v>6.7755449894709701</v>
      </c>
      <c r="BE207" s="6">
        <v>6.8747195418998999</v>
      </c>
      <c r="BF207" s="6">
        <v>6.30529789700587</v>
      </c>
      <c r="BG207" s="6">
        <v>6.3407317644412604</v>
      </c>
      <c r="BH207" s="6">
        <v>7.0131049290009901</v>
      </c>
      <c r="BI207" s="6">
        <v>6.1483407036522699</v>
      </c>
      <c r="BJ207" s="6">
        <v>5.8602607252289802</v>
      </c>
      <c r="BK207" s="6">
        <v>6.5195984524462904</v>
      </c>
      <c r="BL207" s="6">
        <v>6.2941246085118303</v>
      </c>
      <c r="BM207" s="6">
        <v>6.3484705644394799</v>
      </c>
      <c r="BN207" s="6">
        <v>5.9906877488221397</v>
      </c>
      <c r="BO207" s="6">
        <v>6.51964439667137</v>
      </c>
    </row>
    <row r="208" spans="1:67" x14ac:dyDescent="0.25">
      <c r="A208" s="7">
        <v>207</v>
      </c>
      <c r="B208" s="7" t="s">
        <v>23502</v>
      </c>
      <c r="C208" s="6" t="s">
        <v>23505</v>
      </c>
      <c r="D208" s="6" t="s">
        <v>7629</v>
      </c>
      <c r="E208" s="6" t="s">
        <v>56</v>
      </c>
      <c r="F208" s="6">
        <v>0.33444477529899791</v>
      </c>
      <c r="G208" s="6">
        <v>2.0348760286840781E-2</v>
      </c>
      <c r="H208" s="6" t="s">
        <v>46</v>
      </c>
      <c r="I208" s="6" t="s">
        <v>44</v>
      </c>
      <c r="J208" s="6" t="s">
        <v>45</v>
      </c>
      <c r="K208" s="6" t="s">
        <v>46</v>
      </c>
      <c r="P208" s="88">
        <v>2</v>
      </c>
      <c r="Q208" s="6" t="s">
        <v>23503</v>
      </c>
      <c r="R208" s="6" t="s">
        <v>23503</v>
      </c>
      <c r="S208" s="6" t="s">
        <v>23504</v>
      </c>
      <c r="T208" s="6" t="s">
        <v>565</v>
      </c>
      <c r="U208" s="6" t="s">
        <v>107</v>
      </c>
      <c r="V208" s="6">
        <v>1</v>
      </c>
      <c r="W208" s="6">
        <v>5</v>
      </c>
      <c r="X208" s="6">
        <v>3.81</v>
      </c>
      <c r="Y208" s="6" t="s">
        <v>56</v>
      </c>
      <c r="AB208" s="6" t="s">
        <v>23506</v>
      </c>
      <c r="AC208" s="6" t="s">
        <v>23507</v>
      </c>
      <c r="AD208" s="6" t="s">
        <v>23508</v>
      </c>
      <c r="AE208" s="6" t="s">
        <v>23509</v>
      </c>
      <c r="AF208" s="6" t="s">
        <v>23510</v>
      </c>
      <c r="AG208" s="6" t="s">
        <v>56</v>
      </c>
      <c r="AI208" s="6" t="s">
        <v>56</v>
      </c>
      <c r="AJ208" s="6" t="s">
        <v>56</v>
      </c>
      <c r="AK208" s="6" t="s">
        <v>56</v>
      </c>
      <c r="AL208" s="6" t="s">
        <v>1344</v>
      </c>
      <c r="AM208" s="6" t="s">
        <v>56</v>
      </c>
      <c r="AN208" s="6" t="s">
        <v>56</v>
      </c>
      <c r="AO208" s="6" t="s">
        <v>56</v>
      </c>
      <c r="AP208" s="6" t="s">
        <v>1208</v>
      </c>
      <c r="AQ208" s="6" t="s">
        <v>23511</v>
      </c>
      <c r="AR208" s="6" t="s">
        <v>245</v>
      </c>
      <c r="AS208" s="6" t="s">
        <v>23512</v>
      </c>
      <c r="AT208" s="6" t="s">
        <v>23513</v>
      </c>
      <c r="AU208" s="6" t="s">
        <v>245</v>
      </c>
      <c r="AV208" s="6" t="s">
        <v>23514</v>
      </c>
      <c r="AW208" s="6">
        <v>6.5621113653644798</v>
      </c>
      <c r="AX208" s="6">
        <v>6.05741922366553</v>
      </c>
      <c r="AY208" s="6">
        <v>6.6684791961088203</v>
      </c>
      <c r="AZ208" s="6">
        <v>5.5804071613396697</v>
      </c>
      <c r="BA208" s="6">
        <v>5.4824819706249297</v>
      </c>
      <c r="BB208" s="6">
        <v>5.8905948136021804</v>
      </c>
      <c r="BC208" s="6">
        <v>5.6644313574715399</v>
      </c>
      <c r="BD208" s="6">
        <v>6.4737072129593098</v>
      </c>
      <c r="BE208" s="6">
        <v>6.1880283230151596</v>
      </c>
      <c r="BF208" s="6">
        <v>5.8439462540900502</v>
      </c>
      <c r="BG208" s="6">
        <v>6.4615511098132696</v>
      </c>
      <c r="BH208" s="6">
        <v>6.0966271083176702</v>
      </c>
      <c r="BI208" s="6">
        <v>6.35896935335062</v>
      </c>
      <c r="BJ208" s="6">
        <v>5.8954037593577802</v>
      </c>
      <c r="BK208" s="6">
        <v>6.0932890282649099</v>
      </c>
      <c r="BL208" s="6">
        <v>6.2434227872124399</v>
      </c>
      <c r="BM208" s="6">
        <v>6.1332245698088803</v>
      </c>
      <c r="BN208" s="6">
        <v>6.0717167231272899</v>
      </c>
      <c r="BO208" s="6">
        <v>5.9673214100949297</v>
      </c>
    </row>
    <row r="209" spans="1:67" x14ac:dyDescent="0.25">
      <c r="A209" s="7">
        <v>208</v>
      </c>
      <c r="B209" s="7" t="s">
        <v>9285</v>
      </c>
      <c r="C209" s="6" t="s">
        <v>493</v>
      </c>
      <c r="D209" s="6" t="s">
        <v>494</v>
      </c>
      <c r="E209" s="6" t="s">
        <v>495</v>
      </c>
      <c r="F209" s="6">
        <v>0.33427256785957299</v>
      </c>
      <c r="G209" s="6">
        <v>4.0882749861078038E-2</v>
      </c>
      <c r="H209" s="6" t="s">
        <v>5723</v>
      </c>
      <c r="I209" s="6" t="s">
        <v>44</v>
      </c>
      <c r="J209" s="6" t="s">
        <v>45</v>
      </c>
      <c r="K209" s="6" t="s">
        <v>46</v>
      </c>
      <c r="L209" s="6" t="s">
        <v>312</v>
      </c>
      <c r="M209" s="6" t="s">
        <v>336</v>
      </c>
      <c r="N209" s="6" t="s">
        <v>5724</v>
      </c>
      <c r="O209" s="6" t="s">
        <v>5723</v>
      </c>
      <c r="P209" s="88">
        <v>6</v>
      </c>
      <c r="Q209" s="6" t="s">
        <v>9286</v>
      </c>
      <c r="R209" s="6" t="s">
        <v>9286</v>
      </c>
      <c r="S209" s="6" t="s">
        <v>9287</v>
      </c>
      <c r="T209" s="6" t="s">
        <v>565</v>
      </c>
      <c r="U209" s="6" t="s">
        <v>107</v>
      </c>
      <c r="V209" s="6">
        <v>1</v>
      </c>
      <c r="W209" s="6">
        <v>5</v>
      </c>
      <c r="X209" s="6">
        <v>10.24</v>
      </c>
      <c r="Y209" s="6" t="s">
        <v>56</v>
      </c>
      <c r="AB209" s="6" t="s">
        <v>56</v>
      </c>
      <c r="AF209" s="6" t="s">
        <v>496</v>
      </c>
      <c r="AG209" s="6" t="s">
        <v>56</v>
      </c>
      <c r="AI209" s="6" t="s">
        <v>56</v>
      </c>
      <c r="AJ209" s="6" t="s">
        <v>56</v>
      </c>
      <c r="AK209" s="6" t="s">
        <v>56</v>
      </c>
      <c r="AL209" s="6" t="s">
        <v>497</v>
      </c>
      <c r="AM209" s="6" t="s">
        <v>56</v>
      </c>
      <c r="AN209" s="6" t="s">
        <v>56</v>
      </c>
      <c r="AO209" s="6" t="s">
        <v>56</v>
      </c>
      <c r="AP209" s="6" t="s">
        <v>498</v>
      </c>
      <c r="AQ209" s="6" t="s">
        <v>499</v>
      </c>
      <c r="AR209" s="6" t="s">
        <v>420</v>
      </c>
      <c r="AS209" s="6" t="s">
        <v>500</v>
      </c>
      <c r="AT209" s="6" t="s">
        <v>501</v>
      </c>
      <c r="AU209" s="6" t="s">
        <v>420</v>
      </c>
      <c r="AV209" s="6" t="s">
        <v>9288</v>
      </c>
      <c r="AW209" s="6">
        <v>6.1920922012275499</v>
      </c>
      <c r="AX209" s="6">
        <v>6.1040621689438899</v>
      </c>
      <c r="AY209" s="6">
        <v>6.1356894003205502</v>
      </c>
      <c r="AZ209" s="6">
        <v>6.3731684660102204</v>
      </c>
      <c r="BA209" s="6">
        <v>6.6594129916417604</v>
      </c>
      <c r="BB209" s="6">
        <v>6.7931670176935803</v>
      </c>
      <c r="BC209" s="6">
        <v>5.9510318505934103</v>
      </c>
      <c r="BD209" s="6">
        <v>6.2732064422118698</v>
      </c>
      <c r="BE209" s="6">
        <v>6.3013558114255703</v>
      </c>
      <c r="BF209" s="6">
        <v>6.5729646055784201</v>
      </c>
      <c r="BG209" s="6">
        <v>5.7706024046221298</v>
      </c>
      <c r="BH209" s="6">
        <v>7.4156326575066398</v>
      </c>
      <c r="BI209" s="6">
        <v>6.4852990243897404</v>
      </c>
      <c r="BJ209" s="6">
        <v>6.1046581323009903</v>
      </c>
      <c r="BK209" s="6">
        <v>6.3901813055417103</v>
      </c>
      <c r="BL209" s="6">
        <v>7.0048736085108301</v>
      </c>
      <c r="BM209" s="6">
        <v>5.86601899811214</v>
      </c>
      <c r="BN209" s="6">
        <v>6.18759149942899</v>
      </c>
      <c r="BO209" s="6">
        <v>6.1247327235955602</v>
      </c>
    </row>
    <row r="210" spans="1:67" x14ac:dyDescent="0.25">
      <c r="A210" s="7">
        <v>209</v>
      </c>
      <c r="B210" s="7" t="s">
        <v>9854</v>
      </c>
      <c r="C210" s="6" t="s">
        <v>9858</v>
      </c>
      <c r="D210" s="6" t="s">
        <v>3179</v>
      </c>
      <c r="E210" s="6" t="s">
        <v>9859</v>
      </c>
      <c r="F210" s="6">
        <v>0.33407083374541641</v>
      </c>
      <c r="G210" s="6">
        <v>2.0348760286840781E-2</v>
      </c>
      <c r="H210" s="6" t="s">
        <v>9857</v>
      </c>
      <c r="I210" s="6" t="s">
        <v>44</v>
      </c>
      <c r="J210" s="6" t="s">
        <v>45</v>
      </c>
      <c r="K210" s="6" t="s">
        <v>295</v>
      </c>
      <c r="L210" s="6" t="s">
        <v>296</v>
      </c>
      <c r="M210" s="6" t="s">
        <v>297</v>
      </c>
      <c r="N210" s="6" t="s">
        <v>5058</v>
      </c>
      <c r="O210" s="6" t="s">
        <v>9857</v>
      </c>
      <c r="P210" s="88">
        <v>6</v>
      </c>
      <c r="Q210" s="6" t="s">
        <v>9855</v>
      </c>
      <c r="R210" s="6" t="s">
        <v>9855</v>
      </c>
      <c r="S210" s="6" t="s">
        <v>9856</v>
      </c>
      <c r="T210" s="6" t="s">
        <v>1812</v>
      </c>
      <c r="U210" s="6" t="s">
        <v>159</v>
      </c>
      <c r="V210" s="6">
        <v>1</v>
      </c>
      <c r="W210" s="6">
        <v>33</v>
      </c>
      <c r="X210" s="6">
        <v>8.0500000000000007</v>
      </c>
      <c r="Y210" s="6" t="s">
        <v>56</v>
      </c>
      <c r="AB210" s="6" t="s">
        <v>635</v>
      </c>
      <c r="AC210" s="6" t="s">
        <v>636</v>
      </c>
      <c r="AD210" s="6" t="s">
        <v>637</v>
      </c>
      <c r="AE210" s="6" t="s">
        <v>638</v>
      </c>
      <c r="AF210" s="6" t="s">
        <v>9860</v>
      </c>
      <c r="AG210" s="6" t="s">
        <v>3182</v>
      </c>
      <c r="AH210" s="6" t="s">
        <v>3183</v>
      </c>
      <c r="AI210" s="6" t="s">
        <v>3184</v>
      </c>
      <c r="AJ210" s="6" t="s">
        <v>643</v>
      </c>
      <c r="AK210" s="6" t="s">
        <v>644</v>
      </c>
      <c r="AL210" s="6" t="s">
        <v>3185</v>
      </c>
      <c r="AM210" s="6" t="s">
        <v>56</v>
      </c>
      <c r="AN210" s="6" t="s">
        <v>56</v>
      </c>
      <c r="AO210" s="6" t="s">
        <v>56</v>
      </c>
      <c r="AP210" s="6" t="s">
        <v>9861</v>
      </c>
      <c r="AQ210" s="6" t="s">
        <v>9862</v>
      </c>
      <c r="AR210" s="6" t="s">
        <v>420</v>
      </c>
      <c r="AS210" s="6" t="s">
        <v>9863</v>
      </c>
      <c r="AT210" s="6" t="s">
        <v>9864</v>
      </c>
      <c r="AU210" s="6" t="s">
        <v>420</v>
      </c>
      <c r="AV210" s="6" t="s">
        <v>9865</v>
      </c>
      <c r="AW210" s="6">
        <v>6.8480813616318503</v>
      </c>
      <c r="AX210" s="6">
        <v>6.12064499176173</v>
      </c>
      <c r="AY210" s="6">
        <v>6.4275836358812599</v>
      </c>
      <c r="AZ210" s="6">
        <v>6.4005554298937097</v>
      </c>
      <c r="BA210" s="6">
        <v>6.6118242777000198</v>
      </c>
      <c r="BB210" s="6">
        <v>6.5656649752565004</v>
      </c>
      <c r="BC210" s="6">
        <v>6.2134781772858796</v>
      </c>
      <c r="BD210" s="6">
        <v>6.6724489401025204</v>
      </c>
      <c r="BE210" s="6">
        <v>6.8975006877053904</v>
      </c>
      <c r="BF210" s="6">
        <v>6.36011057480047</v>
      </c>
      <c r="BG210" s="6">
        <v>6.5548222136988104</v>
      </c>
      <c r="BH210" s="6">
        <v>6.6553594651939001</v>
      </c>
      <c r="BI210" s="6">
        <v>6.5030748008166697</v>
      </c>
      <c r="BJ210" s="6">
        <v>6.0321495661406797</v>
      </c>
      <c r="BK210" s="6">
        <v>7.1686006235801303</v>
      </c>
      <c r="BL210" s="6">
        <v>6.7645684646469997</v>
      </c>
      <c r="BM210" s="6">
        <v>6.4746752368709597</v>
      </c>
      <c r="BN210" s="6">
        <v>6.0683532370202098</v>
      </c>
      <c r="BO210" s="6">
        <v>6.6620918121622896</v>
      </c>
    </row>
    <row r="211" spans="1:67" x14ac:dyDescent="0.25">
      <c r="A211" s="7">
        <v>210</v>
      </c>
      <c r="B211" s="7" t="s">
        <v>23515</v>
      </c>
      <c r="C211" s="6" t="s">
        <v>3668</v>
      </c>
      <c r="D211" s="6" t="s">
        <v>3669</v>
      </c>
      <c r="E211" s="6" t="s">
        <v>3670</v>
      </c>
      <c r="F211" s="6">
        <v>0.33346314918945019</v>
      </c>
      <c r="G211" s="6">
        <v>3.2759122542404283E-2</v>
      </c>
      <c r="H211" s="6" t="s">
        <v>449</v>
      </c>
      <c r="I211" s="6" t="s">
        <v>44</v>
      </c>
      <c r="J211" s="6" t="s">
        <v>45</v>
      </c>
      <c r="K211" s="6" t="s">
        <v>46</v>
      </c>
      <c r="L211" s="6" t="s">
        <v>312</v>
      </c>
      <c r="M211" s="6" t="s">
        <v>336</v>
      </c>
      <c r="N211" s="6" t="s">
        <v>337</v>
      </c>
      <c r="O211" s="6" t="s">
        <v>449</v>
      </c>
      <c r="P211" s="88">
        <v>6</v>
      </c>
      <c r="Q211" s="6" t="s">
        <v>23516</v>
      </c>
      <c r="R211" s="6" t="s">
        <v>23516</v>
      </c>
      <c r="S211" s="6" t="s">
        <v>23517</v>
      </c>
      <c r="T211" s="6" t="s">
        <v>21782</v>
      </c>
      <c r="U211" s="6" t="s">
        <v>12288</v>
      </c>
      <c r="V211" s="6">
        <v>1</v>
      </c>
      <c r="W211" s="6">
        <v>143</v>
      </c>
      <c r="X211" s="6">
        <v>18.600000000000001</v>
      </c>
      <c r="Y211" s="6" t="s">
        <v>8791</v>
      </c>
      <c r="Z211" s="6" t="s">
        <v>8792</v>
      </c>
      <c r="AA211" s="6" t="s">
        <v>1221</v>
      </c>
      <c r="AB211" s="6" t="s">
        <v>56</v>
      </c>
      <c r="AF211" s="6" t="s">
        <v>3674</v>
      </c>
      <c r="AG211" s="6" t="s">
        <v>3675</v>
      </c>
      <c r="AH211" s="6" t="s">
        <v>3676</v>
      </c>
      <c r="AI211" s="6" t="s">
        <v>56</v>
      </c>
      <c r="AJ211" s="6" t="s">
        <v>56</v>
      </c>
      <c r="AK211" s="6" t="s">
        <v>56</v>
      </c>
      <c r="AL211" s="6" t="s">
        <v>1636</v>
      </c>
      <c r="AM211" s="6" t="s">
        <v>56</v>
      </c>
      <c r="AN211" s="6" t="s">
        <v>56</v>
      </c>
      <c r="AO211" s="6" t="s">
        <v>56</v>
      </c>
      <c r="AP211" s="6" t="s">
        <v>3677</v>
      </c>
      <c r="AQ211" s="6" t="s">
        <v>3678</v>
      </c>
      <c r="AR211" s="6" t="s">
        <v>532</v>
      </c>
      <c r="AS211" s="6" t="s">
        <v>3679</v>
      </c>
      <c r="AT211" s="6" t="s">
        <v>6316</v>
      </c>
      <c r="AU211" s="6" t="s">
        <v>532</v>
      </c>
      <c r="AV211" s="6" t="s">
        <v>8793</v>
      </c>
      <c r="AW211" s="6">
        <v>7.6179957793895703</v>
      </c>
      <c r="AX211" s="6">
        <v>7.6916737187869604</v>
      </c>
      <c r="AY211" s="6">
        <v>7.8131070822637803</v>
      </c>
      <c r="AZ211" s="6">
        <v>7.4341216219018502</v>
      </c>
      <c r="BA211" s="6">
        <v>7.6033934086205202</v>
      </c>
      <c r="BB211" s="6">
        <v>9.0496443529566797</v>
      </c>
      <c r="BC211" s="6">
        <v>7.7617813031812899</v>
      </c>
      <c r="BD211" s="6">
        <v>7.5987795781574201</v>
      </c>
      <c r="BE211" s="6">
        <v>7.6738039685886399</v>
      </c>
      <c r="BF211" s="6">
        <v>7.4353187076832299</v>
      </c>
      <c r="BG211" s="6">
        <v>7.2726073563042197</v>
      </c>
      <c r="BH211" s="6">
        <v>7.9762399055697699</v>
      </c>
      <c r="BI211" s="6">
        <v>7.4849117063847599</v>
      </c>
      <c r="BJ211" s="6">
        <v>7.4806033430407899</v>
      </c>
      <c r="BK211" s="6">
        <v>7.5377435716200498</v>
      </c>
      <c r="BL211" s="6">
        <v>8.2976948718812906</v>
      </c>
      <c r="BM211" s="6">
        <v>7.8244187439030499</v>
      </c>
      <c r="BN211" s="6">
        <v>7.3982526055431599</v>
      </c>
      <c r="BO211" s="6">
        <v>7.4605220079406998</v>
      </c>
    </row>
    <row r="212" spans="1:67" x14ac:dyDescent="0.25">
      <c r="A212" s="7">
        <v>211</v>
      </c>
      <c r="B212" s="7" t="s">
        <v>23518</v>
      </c>
      <c r="C212" s="6" t="s">
        <v>19504</v>
      </c>
      <c r="D212" s="6" t="s">
        <v>23524</v>
      </c>
      <c r="E212" s="6" t="s">
        <v>19489</v>
      </c>
      <c r="F212" s="6">
        <v>0.33270047071426051</v>
      </c>
      <c r="G212" s="6">
        <v>1.206636500754148E-2</v>
      </c>
      <c r="H212" s="6" t="s">
        <v>46</v>
      </c>
      <c r="I212" s="6" t="s">
        <v>44</v>
      </c>
      <c r="J212" s="6" t="s">
        <v>45</v>
      </c>
      <c r="K212" s="6" t="s">
        <v>46</v>
      </c>
      <c r="P212" s="88">
        <v>2</v>
      </c>
      <c r="Q212" s="6" t="s">
        <v>23521</v>
      </c>
      <c r="R212" s="6" t="s">
        <v>23519</v>
      </c>
      <c r="S212" s="6" t="s">
        <v>23520</v>
      </c>
      <c r="T212" s="6" t="s">
        <v>23522</v>
      </c>
      <c r="U212" s="6" t="s">
        <v>23523</v>
      </c>
      <c r="V212" s="6">
        <v>7</v>
      </c>
      <c r="W212" s="6">
        <v>13</v>
      </c>
      <c r="X212" s="6">
        <v>3.85</v>
      </c>
      <c r="Y212" s="6" t="s">
        <v>56</v>
      </c>
      <c r="AB212" s="6" t="s">
        <v>23525</v>
      </c>
      <c r="AC212" s="6" t="s">
        <v>23526</v>
      </c>
      <c r="AD212" s="6" t="s">
        <v>23527</v>
      </c>
      <c r="AE212" s="6" t="s">
        <v>23528</v>
      </c>
      <c r="AF212" s="6" t="s">
        <v>23529</v>
      </c>
      <c r="AG212" s="6" t="s">
        <v>23530</v>
      </c>
      <c r="AH212" s="6" t="s">
        <v>23531</v>
      </c>
      <c r="AI212" s="6" t="s">
        <v>23532</v>
      </c>
      <c r="AJ212" s="6" t="s">
        <v>23533</v>
      </c>
      <c r="AK212" s="6" t="s">
        <v>19502</v>
      </c>
      <c r="AL212" s="6" t="s">
        <v>67</v>
      </c>
      <c r="AM212" s="6" t="s">
        <v>56</v>
      </c>
      <c r="AN212" s="6" t="s">
        <v>56</v>
      </c>
      <c r="AO212" s="6" t="s">
        <v>23534</v>
      </c>
      <c r="AP212" s="6" t="s">
        <v>12673</v>
      </c>
      <c r="AQ212" s="6" t="s">
        <v>19503</v>
      </c>
      <c r="AR212" s="6" t="s">
        <v>442</v>
      </c>
      <c r="AS212" s="6" t="s">
        <v>19504</v>
      </c>
      <c r="AT212" s="6" t="s">
        <v>23535</v>
      </c>
      <c r="AU212" s="6" t="s">
        <v>442</v>
      </c>
      <c r="AV212" s="6" t="s">
        <v>23536</v>
      </c>
      <c r="AW212" s="6">
        <v>6.3645738929456801</v>
      </c>
      <c r="AX212" s="6">
        <v>5.9682685503005599</v>
      </c>
      <c r="AY212" s="6">
        <v>6.4079550374981196</v>
      </c>
      <c r="AZ212" s="6">
        <v>5.35271492619892</v>
      </c>
      <c r="BA212" s="6">
        <v>6.3039189169891197</v>
      </c>
      <c r="BB212" s="6">
        <v>6.0897447812833301</v>
      </c>
      <c r="BC212" s="6">
        <v>5.9944473774865896</v>
      </c>
      <c r="BD212" s="6">
        <v>6.4249226151168699</v>
      </c>
      <c r="BE212" s="6">
        <v>6.3168280749216104</v>
      </c>
      <c r="BF212" s="6">
        <v>6.3700087392796698</v>
      </c>
      <c r="BG212" s="6">
        <v>6.34626512852972</v>
      </c>
      <c r="BH212" s="6">
        <v>5.7369865823425803</v>
      </c>
      <c r="BI212" s="6">
        <v>6.1762177390265904</v>
      </c>
      <c r="BJ212" s="6">
        <v>5.9925075676636999</v>
      </c>
      <c r="BK212" s="6">
        <v>6.6024833306241497</v>
      </c>
      <c r="BL212" s="6">
        <v>7.1266119186500099</v>
      </c>
      <c r="BM212" s="6">
        <v>6.3972012537987197</v>
      </c>
      <c r="BN212" s="6">
        <v>6.0410491271814104</v>
      </c>
      <c r="BO212" s="6">
        <v>6.2581584330175897</v>
      </c>
    </row>
    <row r="213" spans="1:67" x14ac:dyDescent="0.25">
      <c r="A213" s="7">
        <v>212</v>
      </c>
      <c r="B213" s="7" t="s">
        <v>11453</v>
      </c>
      <c r="C213" s="6" t="s">
        <v>10521</v>
      </c>
      <c r="D213" s="6" t="s">
        <v>11458</v>
      </c>
      <c r="E213" s="6" t="s">
        <v>3863</v>
      </c>
      <c r="F213" s="6">
        <v>0.33218438031679831</v>
      </c>
      <c r="G213" s="6">
        <v>3.2759122542404283E-2</v>
      </c>
      <c r="H213" s="6" t="s">
        <v>3200</v>
      </c>
      <c r="I213" s="6" t="s">
        <v>44</v>
      </c>
      <c r="J213" s="6" t="s">
        <v>101</v>
      </c>
      <c r="K213" s="6" t="s">
        <v>102</v>
      </c>
      <c r="L213" s="6" t="s">
        <v>103</v>
      </c>
      <c r="M213" s="6" t="s">
        <v>1286</v>
      </c>
      <c r="N213" s="6" t="s">
        <v>1287</v>
      </c>
      <c r="O213" s="6" t="s">
        <v>3200</v>
      </c>
      <c r="P213" s="88">
        <v>6</v>
      </c>
      <c r="Q213" s="6" t="s">
        <v>11456</v>
      </c>
      <c r="R213" s="6" t="s">
        <v>11454</v>
      </c>
      <c r="S213" s="6" t="s">
        <v>11455</v>
      </c>
      <c r="T213" s="6" t="s">
        <v>11457</v>
      </c>
      <c r="U213" s="6" t="s">
        <v>2839</v>
      </c>
      <c r="V213" s="6">
        <v>2</v>
      </c>
      <c r="W213" s="6">
        <v>13</v>
      </c>
      <c r="X213" s="6">
        <v>7.25</v>
      </c>
      <c r="Y213" s="6" t="s">
        <v>56</v>
      </c>
      <c r="AB213" s="6" t="s">
        <v>3864</v>
      </c>
      <c r="AC213" s="6" t="s">
        <v>3865</v>
      </c>
      <c r="AD213" s="6" t="s">
        <v>3866</v>
      </c>
      <c r="AE213" s="6" t="s">
        <v>3867</v>
      </c>
      <c r="AF213" s="6" t="s">
        <v>3868</v>
      </c>
      <c r="AG213" s="6" t="s">
        <v>3869</v>
      </c>
      <c r="AH213" s="6" t="s">
        <v>3870</v>
      </c>
      <c r="AI213" s="6" t="s">
        <v>3871</v>
      </c>
      <c r="AJ213" s="6" t="s">
        <v>3872</v>
      </c>
      <c r="AK213" s="6" t="s">
        <v>3873</v>
      </c>
      <c r="AL213" s="6" t="s">
        <v>67</v>
      </c>
      <c r="AM213" s="6" t="s">
        <v>56</v>
      </c>
      <c r="AN213" s="6" t="s">
        <v>56</v>
      </c>
      <c r="AO213" s="6" t="s">
        <v>56</v>
      </c>
      <c r="AP213" s="6" t="s">
        <v>3874</v>
      </c>
      <c r="AQ213" s="6" t="s">
        <v>10533</v>
      </c>
      <c r="AR213" s="6" t="s">
        <v>8026</v>
      </c>
      <c r="AS213" s="6" t="s">
        <v>10534</v>
      </c>
      <c r="AT213" s="6" t="s">
        <v>3878</v>
      </c>
      <c r="AU213" s="6" t="s">
        <v>245</v>
      </c>
      <c r="AV213" s="6" t="s">
        <v>11459</v>
      </c>
      <c r="AW213" s="6">
        <v>6.2824183975330303</v>
      </c>
      <c r="AX213" s="6">
        <v>6.3165984640911601</v>
      </c>
      <c r="AY213" s="6">
        <v>6.3088419745375397</v>
      </c>
      <c r="AZ213" s="6">
        <v>5.6959900987203298</v>
      </c>
      <c r="BA213" s="6">
        <v>5.6340901624652098</v>
      </c>
      <c r="BB213" s="6">
        <v>6.5130178586120904</v>
      </c>
      <c r="BC213" s="6">
        <v>6.4419276615632297</v>
      </c>
      <c r="BD213" s="6">
        <v>5.83172647823634</v>
      </c>
      <c r="BE213" s="6">
        <v>6.3117858493736501</v>
      </c>
      <c r="BF213" s="6">
        <v>6.7272606642191004</v>
      </c>
      <c r="BG213" s="6">
        <v>6.2578683272965696</v>
      </c>
      <c r="BH213" s="6">
        <v>6.2970381285317902</v>
      </c>
      <c r="BI213" s="6">
        <v>6.20019981618844</v>
      </c>
      <c r="BJ213" s="6">
        <v>5.6758296476961201</v>
      </c>
      <c r="BK213" s="6">
        <v>6.3471045455346404</v>
      </c>
      <c r="BL213" s="6">
        <v>6.4855867175319002</v>
      </c>
      <c r="BM213" s="6">
        <v>6.4366723654254603</v>
      </c>
      <c r="BN213" s="6">
        <v>6.0195902231498701</v>
      </c>
      <c r="BO213" s="6">
        <v>6.0218324057369301</v>
      </c>
    </row>
    <row r="214" spans="1:67" x14ac:dyDescent="0.25">
      <c r="A214" s="7">
        <v>213</v>
      </c>
      <c r="B214" s="7" t="s">
        <v>23537</v>
      </c>
      <c r="C214" s="6" t="s">
        <v>23540</v>
      </c>
      <c r="D214" s="6" t="s">
        <v>1747</v>
      </c>
      <c r="E214" s="6" t="s">
        <v>56</v>
      </c>
      <c r="F214" s="6">
        <v>0.33199261697533</v>
      </c>
      <c r="G214" s="6">
        <v>3.5987404408457041E-3</v>
      </c>
      <c r="H214" s="6" t="s">
        <v>103</v>
      </c>
      <c r="I214" s="6" t="s">
        <v>44</v>
      </c>
      <c r="J214" s="6" t="s">
        <v>101</v>
      </c>
      <c r="K214" s="6" t="s">
        <v>102</v>
      </c>
      <c r="L214" s="6" t="s">
        <v>103</v>
      </c>
      <c r="P214" s="88">
        <v>3</v>
      </c>
      <c r="Q214" s="6" t="s">
        <v>23538</v>
      </c>
      <c r="R214" s="6" t="s">
        <v>23538</v>
      </c>
      <c r="S214" s="6" t="s">
        <v>23539</v>
      </c>
      <c r="T214" s="6" t="s">
        <v>2604</v>
      </c>
      <c r="U214" s="6" t="s">
        <v>388</v>
      </c>
      <c r="V214" s="6">
        <v>1</v>
      </c>
      <c r="W214" s="6">
        <v>16</v>
      </c>
      <c r="X214" s="6">
        <v>7.95</v>
      </c>
      <c r="Y214" s="6" t="s">
        <v>56</v>
      </c>
      <c r="AB214" s="6" t="s">
        <v>13401</v>
      </c>
      <c r="AC214" s="6" t="s">
        <v>13402</v>
      </c>
      <c r="AD214" s="6" t="s">
        <v>13403</v>
      </c>
      <c r="AE214" s="6" t="s">
        <v>13404</v>
      </c>
      <c r="AF214" s="6" t="s">
        <v>13405</v>
      </c>
      <c r="AG214" s="6" t="s">
        <v>13406</v>
      </c>
      <c r="AH214" s="6" t="s">
        <v>13407</v>
      </c>
      <c r="AI214" s="6" t="s">
        <v>56</v>
      </c>
      <c r="AJ214" s="6" t="s">
        <v>13408</v>
      </c>
      <c r="AK214" s="6" t="s">
        <v>13409</v>
      </c>
      <c r="AL214" s="6" t="s">
        <v>2865</v>
      </c>
      <c r="AM214" s="6" t="s">
        <v>56</v>
      </c>
      <c r="AN214" s="6" t="s">
        <v>56</v>
      </c>
      <c r="AO214" s="6" t="s">
        <v>56</v>
      </c>
      <c r="AP214" s="6" t="s">
        <v>2866</v>
      </c>
      <c r="AQ214" s="6" t="s">
        <v>13410</v>
      </c>
      <c r="AR214" s="6" t="s">
        <v>72</v>
      </c>
      <c r="AS214" s="6" t="s">
        <v>13411</v>
      </c>
      <c r="AT214" s="6" t="s">
        <v>19961</v>
      </c>
      <c r="AU214" s="6" t="s">
        <v>442</v>
      </c>
      <c r="AV214" s="6" t="s">
        <v>23541</v>
      </c>
      <c r="AW214" s="6">
        <v>6.2976953919876202</v>
      </c>
      <c r="AX214" s="6">
        <v>5.9193166271987101</v>
      </c>
      <c r="AY214" s="6">
        <v>6.5119381010556197</v>
      </c>
      <c r="AZ214" s="6">
        <v>6.0185844216989004</v>
      </c>
      <c r="BA214" s="6">
        <v>6.23069946255952</v>
      </c>
      <c r="BB214" s="6">
        <v>6.1475065916680096</v>
      </c>
      <c r="BC214" s="6">
        <v>6.0909951279659902</v>
      </c>
      <c r="BD214" s="6">
        <v>6.5762568701633404</v>
      </c>
      <c r="BE214" s="6">
        <v>6.4813564186381196</v>
      </c>
      <c r="BF214" s="6">
        <v>6.4136470385022104</v>
      </c>
      <c r="BG214" s="6">
        <v>5.9547855204783398</v>
      </c>
      <c r="BH214" s="6">
        <v>6.63641759942462</v>
      </c>
      <c r="BI214" s="6">
        <v>5.8501013408945299</v>
      </c>
      <c r="BJ214" s="6">
        <v>5.6312062627058399</v>
      </c>
      <c r="BK214" s="6">
        <v>6.2898789055854598</v>
      </c>
      <c r="BL214" s="6">
        <v>6.2693964162493696</v>
      </c>
      <c r="BM214" s="6">
        <v>6.5319415769107803</v>
      </c>
      <c r="BN214" s="6">
        <v>6.1881268998213601</v>
      </c>
      <c r="BO214" s="6">
        <v>6.2238983789175597</v>
      </c>
    </row>
    <row r="215" spans="1:67" x14ac:dyDescent="0.25">
      <c r="A215" s="7">
        <v>214</v>
      </c>
      <c r="B215" s="7" t="s">
        <v>8539</v>
      </c>
      <c r="C215" s="6" t="s">
        <v>7067</v>
      </c>
      <c r="D215" s="6" t="s">
        <v>7068</v>
      </c>
      <c r="E215" s="6" t="s">
        <v>7069</v>
      </c>
      <c r="F215" s="6">
        <v>0.33147743404050439</v>
      </c>
      <c r="G215" s="6">
        <v>3.2759122542404283E-2</v>
      </c>
      <c r="H215" s="6" t="s">
        <v>312</v>
      </c>
      <c r="I215" s="6" t="s">
        <v>44</v>
      </c>
      <c r="J215" s="6" t="s">
        <v>45</v>
      </c>
      <c r="K215" s="6" t="s">
        <v>46</v>
      </c>
      <c r="L215" s="6" t="s">
        <v>312</v>
      </c>
      <c r="P215" s="88">
        <v>3</v>
      </c>
      <c r="Q215" s="6" t="s">
        <v>8542</v>
      </c>
      <c r="R215" s="6" t="s">
        <v>8540</v>
      </c>
      <c r="S215" s="6" t="s">
        <v>8541</v>
      </c>
      <c r="T215" s="6" t="s">
        <v>8543</v>
      </c>
      <c r="U215" s="6" t="s">
        <v>8544</v>
      </c>
      <c r="V215" s="6">
        <v>14</v>
      </c>
      <c r="W215" s="6">
        <v>28</v>
      </c>
      <c r="X215" s="6">
        <v>17.3</v>
      </c>
      <c r="Y215" s="6" t="s">
        <v>56</v>
      </c>
      <c r="AB215" s="6" t="s">
        <v>56</v>
      </c>
      <c r="AF215" s="6" t="s">
        <v>7070</v>
      </c>
      <c r="AG215" s="6" t="s">
        <v>396</v>
      </c>
      <c r="AH215" s="6" t="s">
        <v>397</v>
      </c>
      <c r="AI215" s="6" t="s">
        <v>991</v>
      </c>
      <c r="AJ215" s="6" t="s">
        <v>56</v>
      </c>
      <c r="AK215" s="6" t="s">
        <v>56</v>
      </c>
      <c r="AL215" s="6" t="s">
        <v>571</v>
      </c>
      <c r="AM215" s="6" t="s">
        <v>56</v>
      </c>
      <c r="AN215" s="6" t="s">
        <v>56</v>
      </c>
      <c r="AO215" s="6" t="s">
        <v>56</v>
      </c>
      <c r="AP215" s="6" t="s">
        <v>7071</v>
      </c>
      <c r="AQ215" s="6" t="s">
        <v>7072</v>
      </c>
      <c r="AR215" s="6" t="s">
        <v>402</v>
      </c>
      <c r="AS215" s="6" t="s">
        <v>7073</v>
      </c>
      <c r="AT215" s="6" t="s">
        <v>7074</v>
      </c>
      <c r="AU215" s="6" t="s">
        <v>402</v>
      </c>
      <c r="AV215" s="6" t="s">
        <v>8545</v>
      </c>
      <c r="AW215" s="6">
        <v>7.94230575785586</v>
      </c>
      <c r="AX215" s="6">
        <v>8.09187790314426</v>
      </c>
      <c r="AY215" s="6">
        <v>7.4673268847111398</v>
      </c>
      <c r="AZ215" s="6">
        <v>7.4925299283834201</v>
      </c>
      <c r="BA215" s="6">
        <v>7.8992375934272898</v>
      </c>
      <c r="BB215" s="6">
        <v>8.3816564843893406</v>
      </c>
      <c r="BC215" s="6">
        <v>7.3429849451953499</v>
      </c>
      <c r="BD215" s="6">
        <v>8.2201342521863303</v>
      </c>
      <c r="BE215" s="6">
        <v>7.7763524536989497</v>
      </c>
      <c r="BF215" s="6">
        <v>7.9389073201002098</v>
      </c>
      <c r="BG215" s="6">
        <v>7.6632673660581903</v>
      </c>
      <c r="BH215" s="6">
        <v>7.8733583959998503</v>
      </c>
      <c r="BI215" s="6">
        <v>7.8995797742243399</v>
      </c>
      <c r="BJ215" s="6">
        <v>7.3308803080667797</v>
      </c>
      <c r="BK215" s="6">
        <v>8.1920375055041603</v>
      </c>
      <c r="BL215" s="6">
        <v>8.2196238178718009</v>
      </c>
      <c r="BM215" s="6">
        <v>8.5028229955838306</v>
      </c>
      <c r="BN215" s="6">
        <v>7.7025037829944303</v>
      </c>
      <c r="BO215" s="6">
        <v>8.1260664401340996</v>
      </c>
    </row>
    <row r="216" spans="1:67" x14ac:dyDescent="0.25">
      <c r="A216" s="7">
        <v>215</v>
      </c>
      <c r="B216" s="7" t="s">
        <v>8665</v>
      </c>
      <c r="C216" s="6" t="s">
        <v>108</v>
      </c>
      <c r="D216" s="6" t="s">
        <v>8672</v>
      </c>
      <c r="E216" s="6" t="s">
        <v>56</v>
      </c>
      <c r="F216" s="6">
        <v>0.33123422385884371</v>
      </c>
      <c r="G216" s="6">
        <v>1.206636500754148E-2</v>
      </c>
      <c r="H216" s="6" t="s">
        <v>8668</v>
      </c>
      <c r="I216" s="6" t="s">
        <v>44</v>
      </c>
      <c r="J216" s="6" t="s">
        <v>45</v>
      </c>
      <c r="K216" s="6" t="s">
        <v>46</v>
      </c>
      <c r="L216" s="6" t="s">
        <v>47</v>
      </c>
      <c r="M216" s="6" t="s">
        <v>48</v>
      </c>
      <c r="N216" s="6" t="s">
        <v>4217</v>
      </c>
      <c r="O216" s="6" t="s">
        <v>8668</v>
      </c>
      <c r="P216" s="88">
        <v>6</v>
      </c>
      <c r="Q216" s="6" t="s">
        <v>8669</v>
      </c>
      <c r="R216" s="6" t="s">
        <v>8666</v>
      </c>
      <c r="S216" s="6" t="s">
        <v>8667</v>
      </c>
      <c r="T216" s="6" t="s">
        <v>8670</v>
      </c>
      <c r="U216" s="6" t="s">
        <v>8671</v>
      </c>
      <c r="V216" s="6">
        <v>2</v>
      </c>
      <c r="W216" s="6">
        <v>46</v>
      </c>
      <c r="X216" s="6">
        <v>12.43</v>
      </c>
      <c r="Y216" s="6" t="s">
        <v>56</v>
      </c>
      <c r="AB216" s="6" t="s">
        <v>56</v>
      </c>
      <c r="AF216" s="6" t="s">
        <v>56</v>
      </c>
      <c r="AG216" s="6" t="s">
        <v>56</v>
      </c>
      <c r="AI216" s="6" t="s">
        <v>56</v>
      </c>
      <c r="AJ216" s="6" t="s">
        <v>56</v>
      </c>
      <c r="AK216" s="6" t="s">
        <v>56</v>
      </c>
      <c r="AL216" s="6" t="s">
        <v>56</v>
      </c>
      <c r="AM216" s="6" t="s">
        <v>56</v>
      </c>
      <c r="AN216" s="6" t="s">
        <v>56</v>
      </c>
      <c r="AO216" s="6" t="s">
        <v>56</v>
      </c>
      <c r="AP216" s="6" t="s">
        <v>8673</v>
      </c>
      <c r="AQ216" s="6" t="s">
        <v>6251</v>
      </c>
      <c r="AR216" s="6" t="s">
        <v>5</v>
      </c>
      <c r="AS216" s="6" t="s">
        <v>6252</v>
      </c>
      <c r="AT216" s="6" t="s">
        <v>8674</v>
      </c>
      <c r="AU216" s="6" t="s">
        <v>5</v>
      </c>
      <c r="AV216" s="6" t="s">
        <v>8675</v>
      </c>
      <c r="AW216" s="6">
        <v>8.2935536928323899</v>
      </c>
      <c r="AX216" s="6">
        <v>7.2814424799873896</v>
      </c>
      <c r="AY216" s="6">
        <v>7.1591007981400798</v>
      </c>
      <c r="AZ216" s="6">
        <v>7.1162922346628203</v>
      </c>
      <c r="BA216" s="6">
        <v>7.3979921382528904</v>
      </c>
      <c r="BB216" s="6">
        <v>7.5473069534142603</v>
      </c>
      <c r="BC216" s="6">
        <v>7.3986603571454204</v>
      </c>
      <c r="BD216" s="6">
        <v>7.6468397722303196</v>
      </c>
      <c r="BE216" s="6">
        <v>7.8794829633770798</v>
      </c>
      <c r="BF216" s="6">
        <v>7.3284917511146102</v>
      </c>
      <c r="BG216" s="6">
        <v>7.4004430213410499</v>
      </c>
      <c r="BH216" s="6">
        <v>7.8590361750273097</v>
      </c>
      <c r="BI216" s="6">
        <v>7.6496122998281697</v>
      </c>
      <c r="BJ216" s="6">
        <v>7.2531441048169798</v>
      </c>
      <c r="BK216" s="6">
        <v>7.8201554717698203</v>
      </c>
      <c r="BL216" s="6">
        <v>7.4737059014785503</v>
      </c>
      <c r="BM216" s="6">
        <v>7.9304268562945497</v>
      </c>
      <c r="BN216" s="6">
        <v>7.4679113547515898</v>
      </c>
      <c r="BO216" s="6">
        <v>7.55257698035813</v>
      </c>
    </row>
    <row r="217" spans="1:67" x14ac:dyDescent="0.25">
      <c r="A217" s="7">
        <v>216</v>
      </c>
      <c r="B217" s="7" t="s">
        <v>9537</v>
      </c>
      <c r="C217" s="6" t="s">
        <v>8227</v>
      </c>
      <c r="D217" s="6" t="s">
        <v>9543</v>
      </c>
      <c r="E217" s="6" t="s">
        <v>8229</v>
      </c>
      <c r="F217" s="6">
        <v>0.33107421322326852</v>
      </c>
      <c r="G217" s="6">
        <v>4.0882749861078038E-2</v>
      </c>
      <c r="H217" s="6" t="s">
        <v>2323</v>
      </c>
      <c r="I217" s="6" t="s">
        <v>44</v>
      </c>
      <c r="J217" s="6" t="s">
        <v>45</v>
      </c>
      <c r="K217" s="6" t="s">
        <v>46</v>
      </c>
      <c r="L217" s="6" t="s">
        <v>47</v>
      </c>
      <c r="M217" s="6" t="s">
        <v>48</v>
      </c>
      <c r="N217" s="6" t="s">
        <v>2324</v>
      </c>
      <c r="O217" s="6" t="s">
        <v>2323</v>
      </c>
      <c r="P217" s="88">
        <v>6</v>
      </c>
      <c r="Q217" s="6" t="s">
        <v>9540</v>
      </c>
      <c r="R217" s="6" t="s">
        <v>9538</v>
      </c>
      <c r="S217" s="6" t="s">
        <v>9539</v>
      </c>
      <c r="T217" s="6" t="s">
        <v>9541</v>
      </c>
      <c r="U217" s="6" t="s">
        <v>9542</v>
      </c>
      <c r="V217" s="6">
        <v>3</v>
      </c>
      <c r="W217" s="6">
        <v>4</v>
      </c>
      <c r="X217" s="6">
        <v>2.83</v>
      </c>
      <c r="Y217" s="6" t="s">
        <v>56</v>
      </c>
      <c r="AB217" s="6" t="s">
        <v>56</v>
      </c>
      <c r="AF217" s="6" t="s">
        <v>8230</v>
      </c>
      <c r="AG217" s="6" t="s">
        <v>56</v>
      </c>
      <c r="AI217" s="6" t="s">
        <v>56</v>
      </c>
      <c r="AJ217" s="6" t="s">
        <v>56</v>
      </c>
      <c r="AK217" s="6" t="s">
        <v>56</v>
      </c>
      <c r="AL217" s="6" t="s">
        <v>216</v>
      </c>
      <c r="AM217" s="6" t="s">
        <v>56</v>
      </c>
      <c r="AN217" s="6" t="s">
        <v>56</v>
      </c>
      <c r="AO217" s="6" t="s">
        <v>56</v>
      </c>
      <c r="AP217" s="6" t="s">
        <v>8231</v>
      </c>
      <c r="AQ217" s="6" t="s">
        <v>8232</v>
      </c>
      <c r="AR217" s="6" t="s">
        <v>130</v>
      </c>
      <c r="AS217" s="6" t="s">
        <v>8233</v>
      </c>
      <c r="AT217" s="6" t="s">
        <v>8234</v>
      </c>
      <c r="AU217" s="6" t="s">
        <v>148</v>
      </c>
      <c r="AV217" s="6" t="s">
        <v>9544</v>
      </c>
      <c r="AW217" s="6">
        <v>6.0535718318129197</v>
      </c>
      <c r="AX217" s="6">
        <v>6.0357902330672397</v>
      </c>
      <c r="AY217" s="6">
        <v>5.722342650171</v>
      </c>
      <c r="AZ217" s="6">
        <v>5.7901591510819204</v>
      </c>
      <c r="BA217" s="6">
        <v>6.2357306497587404</v>
      </c>
      <c r="BB217" s="6">
        <v>5.8858167640422803</v>
      </c>
      <c r="BC217" s="6">
        <v>5.1177682949263703</v>
      </c>
      <c r="BD217" s="6">
        <v>6.3838093026721596</v>
      </c>
      <c r="BE217" s="6">
        <v>6.1952474391205801</v>
      </c>
      <c r="BF217" s="6">
        <v>6.0908753635003201</v>
      </c>
      <c r="BG217" s="6">
        <v>5.4356946932706602</v>
      </c>
      <c r="BH217" s="6">
        <v>6.15626199816887</v>
      </c>
      <c r="BI217" s="6">
        <v>6.1169040311531102</v>
      </c>
      <c r="BJ217" s="6">
        <v>5.7173175993891903</v>
      </c>
      <c r="BK217" s="6">
        <v>5.66474912591028</v>
      </c>
      <c r="BL217" s="6">
        <v>5.9364840847828901</v>
      </c>
      <c r="BM217" s="6">
        <v>6.19073806366774</v>
      </c>
      <c r="BN217" s="6">
        <v>5.8217433881729699</v>
      </c>
      <c r="BO217" s="6">
        <v>5.4857845790937798</v>
      </c>
    </row>
    <row r="218" spans="1:67" x14ac:dyDescent="0.25">
      <c r="A218" s="7">
        <v>217</v>
      </c>
      <c r="B218" s="7" t="s">
        <v>23542</v>
      </c>
      <c r="C218" s="6" t="s">
        <v>23546</v>
      </c>
      <c r="D218" s="6" t="s">
        <v>23547</v>
      </c>
      <c r="E218" s="6" t="s">
        <v>23548</v>
      </c>
      <c r="F218" s="6">
        <v>0.33053782956526773</v>
      </c>
      <c r="G218" s="6">
        <v>2.5932100235505809E-2</v>
      </c>
      <c r="H218" s="6" t="s">
        <v>374</v>
      </c>
      <c r="I218" s="6" t="s">
        <v>44</v>
      </c>
      <c r="J218" s="6" t="s">
        <v>45</v>
      </c>
      <c r="K218" s="6" t="s">
        <v>46</v>
      </c>
      <c r="L218" s="6" t="s">
        <v>47</v>
      </c>
      <c r="M218" s="6" t="s">
        <v>48</v>
      </c>
      <c r="N218" s="6" t="s">
        <v>373</v>
      </c>
      <c r="O218" s="6" t="s">
        <v>374</v>
      </c>
      <c r="P218" s="88">
        <v>6</v>
      </c>
      <c r="Q218" s="6" t="s">
        <v>23545</v>
      </c>
      <c r="R218" s="6" t="s">
        <v>23543</v>
      </c>
      <c r="S218" s="6" t="s">
        <v>23544</v>
      </c>
      <c r="T218" s="6" t="s">
        <v>1176</v>
      </c>
      <c r="U218" s="6" t="s">
        <v>1176</v>
      </c>
      <c r="V218" s="6">
        <v>2</v>
      </c>
      <c r="W218" s="6">
        <v>11</v>
      </c>
      <c r="X218" s="6">
        <v>9.34</v>
      </c>
      <c r="Y218" s="6" t="s">
        <v>56</v>
      </c>
      <c r="AB218" s="6" t="s">
        <v>56</v>
      </c>
      <c r="AF218" s="6" t="s">
        <v>56</v>
      </c>
      <c r="AG218" s="6" t="s">
        <v>56</v>
      </c>
      <c r="AI218" s="6" t="s">
        <v>56</v>
      </c>
      <c r="AJ218" s="6" t="s">
        <v>56</v>
      </c>
      <c r="AK218" s="6" t="s">
        <v>56</v>
      </c>
      <c r="AL218" s="6" t="s">
        <v>56</v>
      </c>
      <c r="AM218" s="6" t="s">
        <v>56</v>
      </c>
      <c r="AN218" s="6" t="s">
        <v>56</v>
      </c>
      <c r="AO218" s="6" t="s">
        <v>56</v>
      </c>
      <c r="AP218" s="6" t="s">
        <v>23549</v>
      </c>
      <c r="AQ218" s="6" t="s">
        <v>23550</v>
      </c>
      <c r="AR218" s="6" t="s">
        <v>23551</v>
      </c>
      <c r="AS218" s="6" t="s">
        <v>23552</v>
      </c>
      <c r="AT218" s="6" t="s">
        <v>23553</v>
      </c>
      <c r="AU218" s="6" t="s">
        <v>354</v>
      </c>
      <c r="AV218" s="6" t="s">
        <v>23554</v>
      </c>
      <c r="AW218" s="6">
        <v>7.5756323187830699</v>
      </c>
      <c r="AX218" s="6">
        <v>7.1111448819099801</v>
      </c>
      <c r="AY218" s="6">
        <v>7.6686933647532802</v>
      </c>
      <c r="AZ218" s="6">
        <v>6.8739422965499104</v>
      </c>
      <c r="BA218" s="6">
        <v>6.5615665692510801</v>
      </c>
      <c r="BB218" s="6">
        <v>7.2100642640659602</v>
      </c>
      <c r="BC218" s="6">
        <v>6.5984349398943696</v>
      </c>
      <c r="BD218" s="6">
        <v>7.1946808403897604</v>
      </c>
      <c r="BE218" s="6">
        <v>6.9025196554449098</v>
      </c>
      <c r="BF218" s="6">
        <v>6.7940208068462304</v>
      </c>
      <c r="BG218" s="6">
        <v>6.6595978225188102</v>
      </c>
      <c r="BH218" s="6">
        <v>6.9811841827507397</v>
      </c>
      <c r="BI218" s="6">
        <v>7.1686300792538002</v>
      </c>
      <c r="BJ218" s="6">
        <v>6.9583345400342802</v>
      </c>
      <c r="BK218" s="6">
        <v>7.0613526024922102</v>
      </c>
      <c r="BL218" s="6">
        <v>7.2988203612364098</v>
      </c>
      <c r="BM218" s="6">
        <v>6.9430045949042496</v>
      </c>
      <c r="BN218" s="6">
        <v>6.68482301823372</v>
      </c>
      <c r="BO218" s="6">
        <v>7.2159282557552498</v>
      </c>
    </row>
    <row r="219" spans="1:67" x14ac:dyDescent="0.25">
      <c r="A219" s="7">
        <v>218</v>
      </c>
      <c r="B219" s="7" t="s">
        <v>10355</v>
      </c>
      <c r="C219" s="6" t="s">
        <v>3524</v>
      </c>
      <c r="D219" s="6" t="s">
        <v>3525</v>
      </c>
      <c r="E219" s="6" t="s">
        <v>3526</v>
      </c>
      <c r="F219" s="6">
        <v>0.33004745117430012</v>
      </c>
      <c r="G219" s="6">
        <v>2.5932100235505809E-2</v>
      </c>
      <c r="H219" s="6" t="s">
        <v>2889</v>
      </c>
      <c r="I219" s="6" t="s">
        <v>44</v>
      </c>
      <c r="J219" s="6" t="s">
        <v>45</v>
      </c>
      <c r="K219" s="6" t="s">
        <v>295</v>
      </c>
      <c r="L219" s="6" t="s">
        <v>296</v>
      </c>
      <c r="M219" s="6" t="s">
        <v>297</v>
      </c>
      <c r="N219" s="6" t="s">
        <v>294</v>
      </c>
      <c r="O219" s="6" t="s">
        <v>2889</v>
      </c>
      <c r="P219" s="88">
        <v>6</v>
      </c>
      <c r="Q219" s="6" t="s">
        <v>10358</v>
      </c>
      <c r="R219" s="6" t="s">
        <v>10356</v>
      </c>
      <c r="S219" s="6" t="s">
        <v>10357</v>
      </c>
      <c r="T219" s="6" t="s">
        <v>7915</v>
      </c>
      <c r="U219" s="6" t="s">
        <v>173</v>
      </c>
      <c r="V219" s="6">
        <v>2</v>
      </c>
      <c r="W219" s="6">
        <v>11</v>
      </c>
      <c r="X219" s="6">
        <v>7.51</v>
      </c>
      <c r="Y219" s="6" t="s">
        <v>56</v>
      </c>
      <c r="AB219" s="6" t="s">
        <v>56</v>
      </c>
      <c r="AF219" s="6" t="s">
        <v>3530</v>
      </c>
      <c r="AG219" s="6" t="s">
        <v>396</v>
      </c>
      <c r="AH219" s="6" t="s">
        <v>397</v>
      </c>
      <c r="AI219" s="6" t="s">
        <v>991</v>
      </c>
      <c r="AJ219" s="6" t="s">
        <v>56</v>
      </c>
      <c r="AK219" s="6" t="s">
        <v>56</v>
      </c>
      <c r="AL219" s="6" t="s">
        <v>571</v>
      </c>
      <c r="AM219" s="6" t="s">
        <v>56</v>
      </c>
      <c r="AN219" s="6" t="s">
        <v>56</v>
      </c>
      <c r="AO219" s="6" t="s">
        <v>56</v>
      </c>
      <c r="AP219" s="6" t="s">
        <v>3531</v>
      </c>
      <c r="AQ219" s="6" t="s">
        <v>3532</v>
      </c>
      <c r="AR219" s="6" t="s">
        <v>402</v>
      </c>
      <c r="AS219" s="6" t="s">
        <v>3533</v>
      </c>
      <c r="AT219" s="6" t="s">
        <v>8702</v>
      </c>
      <c r="AU219" s="6" t="s">
        <v>402</v>
      </c>
      <c r="AV219" s="6" t="s">
        <v>10359</v>
      </c>
      <c r="AW219" s="6">
        <v>6.2817594642029899</v>
      </c>
      <c r="AX219" s="6">
        <v>6.2288239228839899</v>
      </c>
      <c r="AY219" s="6">
        <v>6.3972969507049298</v>
      </c>
      <c r="AZ219" s="6">
        <v>5.9900105675283504</v>
      </c>
      <c r="BA219" s="6">
        <v>6.1361308578858402</v>
      </c>
      <c r="BB219" s="6">
        <v>6.0476665295118499</v>
      </c>
      <c r="BC219" s="6">
        <v>6.3942022401161296</v>
      </c>
      <c r="BD219" s="6">
        <v>6.2318188734901003</v>
      </c>
      <c r="BE219" s="6">
        <v>6.6083681226969802</v>
      </c>
      <c r="BF219" s="6">
        <v>7.0525208435826601</v>
      </c>
      <c r="BG219" s="6">
        <v>6.3078918570319598</v>
      </c>
      <c r="BH219" s="6">
        <v>6.9885746072499204</v>
      </c>
      <c r="BI219" s="6">
        <v>7.1877181107557302</v>
      </c>
      <c r="BJ219" s="6">
        <v>6.3852390233575802</v>
      </c>
      <c r="BK219" s="6">
        <v>6.4255262322755398</v>
      </c>
      <c r="BL219" s="6">
        <v>6.5882269862177596</v>
      </c>
      <c r="BM219" s="6">
        <v>6.6064835842811496</v>
      </c>
      <c r="BN219" s="6">
        <v>6.2934511726859697</v>
      </c>
      <c r="BO219" s="6">
        <v>6.2900236981845801</v>
      </c>
    </row>
    <row r="220" spans="1:67" x14ac:dyDescent="0.25">
      <c r="A220" s="7">
        <v>219</v>
      </c>
      <c r="B220" s="7" t="s">
        <v>23555</v>
      </c>
      <c r="C220" s="6" t="s">
        <v>108</v>
      </c>
      <c r="D220" s="6" t="s">
        <v>766</v>
      </c>
      <c r="E220" s="6" t="s">
        <v>56</v>
      </c>
      <c r="F220" s="6">
        <v>0.32972369737931739</v>
      </c>
      <c r="G220" s="6">
        <v>2.0348760286840781E-2</v>
      </c>
      <c r="H220" s="6" t="s">
        <v>19612</v>
      </c>
      <c r="I220" s="6" t="s">
        <v>44</v>
      </c>
      <c r="J220" s="6" t="s">
        <v>45</v>
      </c>
      <c r="K220" s="6" t="s">
        <v>46</v>
      </c>
      <c r="L220" s="6" t="s">
        <v>47</v>
      </c>
      <c r="M220" s="6" t="s">
        <v>48</v>
      </c>
      <c r="N220" s="6" t="s">
        <v>11958</v>
      </c>
      <c r="O220" s="6" t="s">
        <v>19612</v>
      </c>
      <c r="P220" s="88">
        <v>6</v>
      </c>
      <c r="Q220" s="6" t="s">
        <v>23556</v>
      </c>
      <c r="R220" s="6" t="s">
        <v>23556</v>
      </c>
      <c r="S220" s="6" t="s">
        <v>23557</v>
      </c>
      <c r="T220" s="6" t="s">
        <v>361</v>
      </c>
      <c r="U220" s="6" t="s">
        <v>418</v>
      </c>
      <c r="V220" s="6">
        <v>1</v>
      </c>
      <c r="W220" s="6">
        <v>15</v>
      </c>
      <c r="X220" s="6">
        <v>8.27</v>
      </c>
      <c r="Y220" s="6" t="s">
        <v>56</v>
      </c>
      <c r="AB220" s="6" t="s">
        <v>56</v>
      </c>
      <c r="AF220" s="6" t="s">
        <v>22342</v>
      </c>
      <c r="AG220" s="6" t="s">
        <v>769</v>
      </c>
      <c r="AH220" s="6" t="s">
        <v>770</v>
      </c>
      <c r="AI220" s="6" t="s">
        <v>22343</v>
      </c>
      <c r="AJ220" s="6" t="s">
        <v>56</v>
      </c>
      <c r="AK220" s="6" t="s">
        <v>56</v>
      </c>
      <c r="AL220" s="6" t="s">
        <v>772</v>
      </c>
      <c r="AM220" s="6" t="s">
        <v>22344</v>
      </c>
      <c r="AN220" s="6" t="s">
        <v>56</v>
      </c>
      <c r="AO220" s="6" t="s">
        <v>56</v>
      </c>
      <c r="AP220" s="6" t="s">
        <v>8016</v>
      </c>
      <c r="AQ220" s="6" t="s">
        <v>1156</v>
      </c>
      <c r="AR220" s="6" t="s">
        <v>5</v>
      </c>
      <c r="AS220" s="6" t="s">
        <v>1157</v>
      </c>
      <c r="AT220" s="6" t="s">
        <v>22345</v>
      </c>
      <c r="AU220" s="6" t="s">
        <v>5</v>
      </c>
      <c r="AV220" s="6" t="s">
        <v>23558</v>
      </c>
      <c r="AW220" s="6">
        <v>6.4671270819588198</v>
      </c>
      <c r="AX220" s="6">
        <v>6.7186055583565798</v>
      </c>
      <c r="AY220" s="6">
        <v>6.8802675810328102</v>
      </c>
      <c r="AZ220" s="6">
        <v>6.84726725016285</v>
      </c>
      <c r="BA220" s="6">
        <v>6.7622508844313201</v>
      </c>
      <c r="BB220" s="6">
        <v>6.6024372293465499</v>
      </c>
      <c r="BC220" s="6">
        <v>6.2409860685502903</v>
      </c>
      <c r="BD220" s="6">
        <v>6.65002091080901</v>
      </c>
      <c r="BE220" s="6">
        <v>6.9656579175240996</v>
      </c>
      <c r="BF220" s="6">
        <v>7.5012989622311803</v>
      </c>
      <c r="BG220" s="6">
        <v>6.5426264023147898</v>
      </c>
      <c r="BH220" s="6">
        <v>7.4523883677581102</v>
      </c>
      <c r="BI220" s="6">
        <v>7.01979736987919</v>
      </c>
      <c r="BJ220" s="6">
        <v>6.3938218475794901</v>
      </c>
      <c r="BK220" s="6">
        <v>6.6805076557793397</v>
      </c>
      <c r="BL220" s="6">
        <v>6.7659962749918101</v>
      </c>
      <c r="BM220" s="6">
        <v>6.7739583009279301</v>
      </c>
      <c r="BN220" s="6">
        <v>6.3990852085935801</v>
      </c>
      <c r="BO220" s="6">
        <v>6.5553545844230001</v>
      </c>
    </row>
    <row r="221" spans="1:67" x14ac:dyDescent="0.25">
      <c r="A221" s="7">
        <v>220</v>
      </c>
      <c r="B221" s="7" t="s">
        <v>23559</v>
      </c>
      <c r="C221" s="6" t="s">
        <v>16101</v>
      </c>
      <c r="D221" s="6" t="s">
        <v>23564</v>
      </c>
      <c r="E221" s="6" t="s">
        <v>23565</v>
      </c>
      <c r="F221" s="6">
        <v>0.32961020068944608</v>
      </c>
      <c r="G221" s="6">
        <v>3.2759122542404283E-2</v>
      </c>
      <c r="H221" s="6" t="s">
        <v>336</v>
      </c>
      <c r="I221" s="6" t="s">
        <v>44</v>
      </c>
      <c r="J221" s="6" t="s">
        <v>45</v>
      </c>
      <c r="K221" s="6" t="s">
        <v>46</v>
      </c>
      <c r="L221" s="6" t="s">
        <v>312</v>
      </c>
      <c r="M221" s="6" t="s">
        <v>336</v>
      </c>
      <c r="P221" s="88">
        <v>4</v>
      </c>
      <c r="Q221" s="6" t="s">
        <v>23562</v>
      </c>
      <c r="R221" s="6" t="s">
        <v>23560</v>
      </c>
      <c r="S221" s="6" t="s">
        <v>23561</v>
      </c>
      <c r="T221" s="6" t="s">
        <v>23563</v>
      </c>
      <c r="U221" s="6" t="s">
        <v>23563</v>
      </c>
      <c r="V221" s="6">
        <v>2</v>
      </c>
      <c r="W221" s="6">
        <v>11</v>
      </c>
      <c r="X221" s="6">
        <v>14.17</v>
      </c>
      <c r="Y221" s="6" t="s">
        <v>56</v>
      </c>
      <c r="AB221" s="6" t="s">
        <v>16103</v>
      </c>
      <c r="AC221" s="6" t="s">
        <v>16104</v>
      </c>
      <c r="AD221" s="6" t="s">
        <v>16105</v>
      </c>
      <c r="AE221" s="6" t="s">
        <v>16106</v>
      </c>
      <c r="AF221" s="6" t="s">
        <v>16107</v>
      </c>
      <c r="AG221" s="6" t="s">
        <v>16108</v>
      </c>
      <c r="AH221" s="6" t="s">
        <v>16109</v>
      </c>
      <c r="AI221" s="6" t="s">
        <v>16110</v>
      </c>
      <c r="AJ221" s="6" t="s">
        <v>16111</v>
      </c>
      <c r="AK221" s="6" t="s">
        <v>16112</v>
      </c>
      <c r="AL221" s="6" t="s">
        <v>16113</v>
      </c>
      <c r="AM221" s="6" t="s">
        <v>56</v>
      </c>
      <c r="AN221" s="6" t="s">
        <v>56</v>
      </c>
      <c r="AO221" s="6" t="s">
        <v>56</v>
      </c>
      <c r="AP221" s="6" t="s">
        <v>23566</v>
      </c>
      <c r="AQ221" s="6" t="s">
        <v>16115</v>
      </c>
      <c r="AR221" s="6" t="s">
        <v>245</v>
      </c>
      <c r="AS221" s="6" t="s">
        <v>16116</v>
      </c>
      <c r="AT221" s="6" t="s">
        <v>23567</v>
      </c>
      <c r="AU221" s="6" t="s">
        <v>245</v>
      </c>
      <c r="AV221" s="6" t="s">
        <v>23568</v>
      </c>
      <c r="AW221" s="6">
        <v>7.5594397888046103</v>
      </c>
      <c r="AX221" s="6">
        <v>6.9141156880615702</v>
      </c>
      <c r="AY221" s="6">
        <v>6.9908470548878103</v>
      </c>
      <c r="AZ221" s="6">
        <v>6.7996266070324802</v>
      </c>
      <c r="BA221" s="6">
        <v>7.1200356977829298</v>
      </c>
      <c r="BB221" s="6">
        <v>6.98667550723105</v>
      </c>
      <c r="BC221" s="6">
        <v>6.6209425518365901</v>
      </c>
      <c r="BD221" s="6">
        <v>6.8918691007769697</v>
      </c>
      <c r="BE221" s="6">
        <v>6.6130751600067699</v>
      </c>
      <c r="BF221" s="6">
        <v>6.8677915262292304</v>
      </c>
      <c r="BG221" s="6">
        <v>6.8232557880246203</v>
      </c>
      <c r="BH221" s="6">
        <v>7.3590382473790497</v>
      </c>
      <c r="BI221" s="6">
        <v>7.20422856984358</v>
      </c>
      <c r="BJ221" s="6">
        <v>6.71494982141866</v>
      </c>
      <c r="BK221" s="6">
        <v>7.8459317113747096</v>
      </c>
      <c r="BL221" s="6">
        <v>7.4600630302131803</v>
      </c>
      <c r="BM221" s="6">
        <v>7.2828259817978003</v>
      </c>
      <c r="BN221" s="6">
        <v>6.9687514276542899</v>
      </c>
      <c r="BO221" s="6">
        <v>6.90092130616038</v>
      </c>
    </row>
    <row r="222" spans="1:67" x14ac:dyDescent="0.25">
      <c r="A222" s="7">
        <v>221</v>
      </c>
      <c r="B222" s="7" t="s">
        <v>23569</v>
      </c>
      <c r="C222" s="6" t="s">
        <v>108</v>
      </c>
      <c r="D222" s="6" t="s">
        <v>23573</v>
      </c>
      <c r="E222" s="6" t="s">
        <v>23574</v>
      </c>
      <c r="F222" s="6">
        <v>0.32954550821917561</v>
      </c>
      <c r="G222" s="6">
        <v>2.0348760286840781E-2</v>
      </c>
      <c r="H222" s="6" t="s">
        <v>2122</v>
      </c>
      <c r="I222" s="6" t="s">
        <v>44</v>
      </c>
      <c r="J222" s="6" t="s">
        <v>101</v>
      </c>
      <c r="K222" s="6" t="s">
        <v>102</v>
      </c>
      <c r="L222" s="6" t="s">
        <v>103</v>
      </c>
      <c r="M222" s="6" t="s">
        <v>170</v>
      </c>
      <c r="N222" s="6" t="s">
        <v>937</v>
      </c>
      <c r="O222" s="6" t="s">
        <v>2122</v>
      </c>
      <c r="P222" s="88">
        <v>6</v>
      </c>
      <c r="Q222" s="6" t="s">
        <v>23572</v>
      </c>
      <c r="R222" s="6" t="s">
        <v>23570</v>
      </c>
      <c r="S222" s="6" t="s">
        <v>23571</v>
      </c>
      <c r="T222" s="6" t="s">
        <v>13343</v>
      </c>
      <c r="U222" s="6" t="s">
        <v>13343</v>
      </c>
      <c r="V222" s="6">
        <v>3</v>
      </c>
      <c r="W222" s="6">
        <v>3</v>
      </c>
      <c r="X222" s="6">
        <v>1.36</v>
      </c>
      <c r="Y222" s="6" t="s">
        <v>56</v>
      </c>
      <c r="AB222" s="6" t="s">
        <v>56</v>
      </c>
      <c r="AF222" s="6" t="s">
        <v>56</v>
      </c>
      <c r="AG222" s="6" t="s">
        <v>56</v>
      </c>
      <c r="AI222" s="6" t="s">
        <v>56</v>
      </c>
      <c r="AJ222" s="6" t="s">
        <v>56</v>
      </c>
      <c r="AK222" s="6" t="s">
        <v>56</v>
      </c>
      <c r="AL222" s="6" t="s">
        <v>56</v>
      </c>
      <c r="AM222" s="6" t="s">
        <v>56</v>
      </c>
      <c r="AN222" s="6" t="s">
        <v>56</v>
      </c>
      <c r="AO222" s="6" t="s">
        <v>56</v>
      </c>
      <c r="AP222" s="6" t="s">
        <v>23575</v>
      </c>
      <c r="AT222" s="6" t="s">
        <v>23576</v>
      </c>
      <c r="AU222" s="6" t="s">
        <v>148</v>
      </c>
      <c r="AV222" s="6" t="s">
        <v>23577</v>
      </c>
      <c r="AW222" s="6">
        <v>6.3217138203727004</v>
      </c>
      <c r="AX222" s="6">
        <v>6.0378569930697603</v>
      </c>
      <c r="AY222" s="6">
        <v>6.52969625510912</v>
      </c>
      <c r="AZ222" s="6">
        <v>5.9504432345355101</v>
      </c>
      <c r="BA222" s="6">
        <v>6.4691728391081798</v>
      </c>
      <c r="BB222" s="6">
        <v>5.9851753460453203</v>
      </c>
      <c r="BC222" s="6">
        <v>5.7651960118348304</v>
      </c>
      <c r="BD222" s="6">
        <v>6.1889428194585996</v>
      </c>
      <c r="BE222" s="6">
        <v>6.6348198346801199</v>
      </c>
      <c r="BF222" s="6">
        <v>6.5550177446737603</v>
      </c>
      <c r="BG222" s="6">
        <v>5.8847704493396797</v>
      </c>
      <c r="BH222" s="6">
        <v>6.5294410813362997</v>
      </c>
      <c r="BI222" s="6">
        <v>7.0666948630013602</v>
      </c>
      <c r="BJ222" s="6">
        <v>6.30523831465519</v>
      </c>
      <c r="BK222" s="6">
        <v>6.3187739599090298</v>
      </c>
      <c r="BL222" s="6">
        <v>6.5062825517123501</v>
      </c>
      <c r="BM222" s="6">
        <v>6.6323030165111199</v>
      </c>
      <c r="BN222" s="6">
        <v>6.5411610966707601</v>
      </c>
      <c r="BO222" s="6">
        <v>6.2416961170761596</v>
      </c>
    </row>
    <row r="223" spans="1:67" x14ac:dyDescent="0.25">
      <c r="A223" s="7">
        <v>222</v>
      </c>
      <c r="B223" s="7" t="s">
        <v>23578</v>
      </c>
      <c r="C223" s="6" t="s">
        <v>23581</v>
      </c>
      <c r="D223" s="6" t="s">
        <v>23582</v>
      </c>
      <c r="E223" s="6" t="s">
        <v>56</v>
      </c>
      <c r="F223" s="6">
        <v>0.32927836651822329</v>
      </c>
      <c r="G223" s="6">
        <v>2.5932100235505809E-2</v>
      </c>
      <c r="H223" s="6" t="s">
        <v>12961</v>
      </c>
      <c r="I223" s="6" t="s">
        <v>44</v>
      </c>
      <c r="J223" s="6" t="s">
        <v>101</v>
      </c>
      <c r="K223" s="6" t="s">
        <v>102</v>
      </c>
      <c r="L223" s="6" t="s">
        <v>103</v>
      </c>
      <c r="M223" s="6" t="s">
        <v>104</v>
      </c>
      <c r="N223" s="6" t="s">
        <v>105</v>
      </c>
      <c r="O223" s="6" t="s">
        <v>12961</v>
      </c>
      <c r="P223" s="88">
        <v>6</v>
      </c>
      <c r="Q223" s="6" t="s">
        <v>23579</v>
      </c>
      <c r="R223" s="6" t="s">
        <v>23579</v>
      </c>
      <c r="S223" s="6" t="s">
        <v>23580</v>
      </c>
      <c r="T223" s="6" t="s">
        <v>77</v>
      </c>
      <c r="U223" s="6" t="s">
        <v>388</v>
      </c>
      <c r="V223" s="6">
        <v>1</v>
      </c>
      <c r="W223" s="6">
        <v>11</v>
      </c>
      <c r="X223" s="6">
        <v>3.08</v>
      </c>
      <c r="Y223" s="6" t="s">
        <v>56</v>
      </c>
      <c r="AB223" s="6" t="s">
        <v>56</v>
      </c>
      <c r="AF223" s="6" t="s">
        <v>23583</v>
      </c>
      <c r="AG223" s="6" t="s">
        <v>23584</v>
      </c>
      <c r="AH223" s="6" t="s">
        <v>23585</v>
      </c>
      <c r="AI223" s="6" t="s">
        <v>23586</v>
      </c>
      <c r="AJ223" s="6" t="s">
        <v>56</v>
      </c>
      <c r="AK223" s="6" t="s">
        <v>56</v>
      </c>
      <c r="AL223" s="6" t="s">
        <v>23587</v>
      </c>
      <c r="AM223" s="6" t="s">
        <v>23588</v>
      </c>
      <c r="AN223" s="6" t="s">
        <v>56</v>
      </c>
      <c r="AO223" s="6" t="s">
        <v>56</v>
      </c>
      <c r="AP223" s="6" t="s">
        <v>2436</v>
      </c>
      <c r="AQ223" s="6" t="s">
        <v>2437</v>
      </c>
      <c r="AR223" s="6" t="s">
        <v>304</v>
      </c>
      <c r="AS223" s="6" t="s">
        <v>2438</v>
      </c>
      <c r="AT223" s="6" t="s">
        <v>23589</v>
      </c>
      <c r="AU223" s="6" t="s">
        <v>2440</v>
      </c>
      <c r="AV223" s="6" t="s">
        <v>23590</v>
      </c>
      <c r="AW223" s="6">
        <v>6.2887222430022103</v>
      </c>
      <c r="AX223" s="6">
        <v>6.3097055182818904</v>
      </c>
      <c r="AY223" s="6">
        <v>6.6325267192187001</v>
      </c>
      <c r="AZ223" s="6">
        <v>6.51398306850583</v>
      </c>
      <c r="BA223" s="6">
        <v>5.7173966947058199</v>
      </c>
      <c r="BB223" s="6">
        <v>6.3280330490904602</v>
      </c>
      <c r="BC223" s="6">
        <v>6.1242925688232397</v>
      </c>
      <c r="BD223" s="6">
        <v>6.5356802615424199</v>
      </c>
      <c r="BE223" s="6">
        <v>6.5266301314252901</v>
      </c>
      <c r="BF223" s="6">
        <v>6.5762723414356801</v>
      </c>
      <c r="BG223" s="6">
        <v>6.3655068912650004</v>
      </c>
      <c r="BH223" s="6">
        <v>6.5864017335279801</v>
      </c>
      <c r="BI223" s="6">
        <v>6.2711212883327496</v>
      </c>
      <c r="BJ223" s="6">
        <v>6.4521930700690104</v>
      </c>
      <c r="BK223" s="6">
        <v>7.1173111096836097</v>
      </c>
      <c r="BL223" s="6">
        <v>6.3944378462251903</v>
      </c>
      <c r="BM223" s="6">
        <v>6.5390887759900203</v>
      </c>
      <c r="BN223" s="6">
        <v>6.3947494556992499</v>
      </c>
      <c r="BO223" s="6">
        <v>5.70338252739458</v>
      </c>
    </row>
    <row r="224" spans="1:67" x14ac:dyDescent="0.25">
      <c r="A224" s="7">
        <v>223</v>
      </c>
      <c r="B224" s="7" t="s">
        <v>6461</v>
      </c>
      <c r="C224" s="6" t="s">
        <v>108</v>
      </c>
      <c r="D224" s="6" t="s">
        <v>56</v>
      </c>
      <c r="E224" s="6" t="s">
        <v>56</v>
      </c>
      <c r="F224" s="6">
        <v>0.32888090581693152</v>
      </c>
      <c r="G224" s="6">
        <v>2.5932100235505809E-2</v>
      </c>
      <c r="H224" s="6" t="s">
        <v>46</v>
      </c>
      <c r="I224" s="6" t="s">
        <v>44</v>
      </c>
      <c r="J224" s="6" t="s">
        <v>45</v>
      </c>
      <c r="K224" s="6" t="s">
        <v>46</v>
      </c>
      <c r="P224" s="88">
        <v>2</v>
      </c>
      <c r="Q224" s="6" t="s">
        <v>6464</v>
      </c>
      <c r="R224" s="6" t="s">
        <v>6462</v>
      </c>
      <c r="S224" s="6" t="s">
        <v>6463</v>
      </c>
      <c r="T224" s="6" t="s">
        <v>6465</v>
      </c>
      <c r="U224" s="6" t="s">
        <v>6466</v>
      </c>
      <c r="V224" s="6">
        <v>5</v>
      </c>
      <c r="W224" s="6">
        <v>18</v>
      </c>
      <c r="X224" s="6">
        <v>8</v>
      </c>
      <c r="Y224" s="6" t="s">
        <v>56</v>
      </c>
      <c r="AB224" s="6" t="s">
        <v>56</v>
      </c>
      <c r="AF224" s="6" t="s">
        <v>56</v>
      </c>
      <c r="AG224" s="6" t="s">
        <v>56</v>
      </c>
      <c r="AI224" s="6" t="s">
        <v>56</v>
      </c>
      <c r="AJ224" s="6" t="s">
        <v>56</v>
      </c>
      <c r="AK224" s="6" t="s">
        <v>56</v>
      </c>
      <c r="AL224" s="6" t="s">
        <v>56</v>
      </c>
      <c r="AM224" s="6" t="s">
        <v>56</v>
      </c>
      <c r="AN224" s="6" t="s">
        <v>56</v>
      </c>
      <c r="AO224" s="6" t="s">
        <v>56</v>
      </c>
      <c r="AP224" s="6" t="s">
        <v>56</v>
      </c>
      <c r="AT224" s="6" t="s">
        <v>6467</v>
      </c>
      <c r="AU224" s="6" t="s">
        <v>148</v>
      </c>
      <c r="AV224" s="6" t="s">
        <v>6468</v>
      </c>
      <c r="AW224" s="6">
        <v>6.6779782284753404</v>
      </c>
      <c r="AX224" s="6">
        <v>6.8352148695523001</v>
      </c>
      <c r="AY224" s="6">
        <v>6.5165817754847799</v>
      </c>
      <c r="AZ224" s="6">
        <v>6.2707139974380697</v>
      </c>
      <c r="BA224" s="6">
        <v>6.3727585005920702</v>
      </c>
      <c r="BB224" s="6">
        <v>6.9999370661699096</v>
      </c>
      <c r="BC224" s="6">
        <v>6.0098845487566503</v>
      </c>
      <c r="BD224" s="6">
        <v>6.4315303725981003</v>
      </c>
      <c r="BE224" s="6">
        <v>7.36478545107685</v>
      </c>
      <c r="BF224" s="6">
        <v>6.4859556836148302</v>
      </c>
      <c r="BG224" s="6">
        <v>6.4291296141670804</v>
      </c>
      <c r="BH224" s="6">
        <v>6.6249110061934102</v>
      </c>
      <c r="BI224" s="6">
        <v>6.8624913225445896</v>
      </c>
      <c r="BJ224" s="6">
        <v>6.2026942447851798</v>
      </c>
      <c r="BK224" s="6">
        <v>6.9325727380403901</v>
      </c>
      <c r="BL224" s="6">
        <v>7.0830365782833198</v>
      </c>
      <c r="BM224" s="6">
        <v>6.3624732383553804</v>
      </c>
      <c r="BN224" s="6">
        <v>6.2736264375635598</v>
      </c>
      <c r="BO224" s="6">
        <v>7.0420239666728399</v>
      </c>
    </row>
    <row r="225" spans="1:67" x14ac:dyDescent="0.25">
      <c r="A225" s="7">
        <v>224</v>
      </c>
      <c r="B225" s="7" t="s">
        <v>23591</v>
      </c>
      <c r="C225" s="6" t="s">
        <v>23597</v>
      </c>
      <c r="D225" s="6" t="s">
        <v>6967</v>
      </c>
      <c r="E225" s="6" t="s">
        <v>6968</v>
      </c>
      <c r="F225" s="6">
        <v>0.32872909585724491</v>
      </c>
      <c r="G225" s="6">
        <v>2.0348760286840781E-2</v>
      </c>
      <c r="H225" s="6" t="s">
        <v>374</v>
      </c>
      <c r="I225" s="6" t="s">
        <v>44</v>
      </c>
      <c r="J225" s="6" t="s">
        <v>45</v>
      </c>
      <c r="K225" s="6" t="s">
        <v>46</v>
      </c>
      <c r="L225" s="6" t="s">
        <v>47</v>
      </c>
      <c r="M225" s="6" t="s">
        <v>48</v>
      </c>
      <c r="N225" s="6" t="s">
        <v>373</v>
      </c>
      <c r="O225" s="6" t="s">
        <v>374</v>
      </c>
      <c r="P225" s="88">
        <v>6</v>
      </c>
      <c r="Q225" s="6" t="s">
        <v>23594</v>
      </c>
      <c r="R225" s="6" t="s">
        <v>23592</v>
      </c>
      <c r="S225" s="6" t="s">
        <v>23593</v>
      </c>
      <c r="T225" s="6" t="s">
        <v>23595</v>
      </c>
      <c r="U225" s="6" t="s">
        <v>23596</v>
      </c>
      <c r="V225" s="6">
        <v>20</v>
      </c>
      <c r="W225" s="6">
        <v>15</v>
      </c>
      <c r="X225" s="6">
        <v>6.83</v>
      </c>
      <c r="Y225" s="6" t="s">
        <v>56</v>
      </c>
      <c r="AB225" s="6" t="s">
        <v>56</v>
      </c>
      <c r="AF225" s="6" t="s">
        <v>6969</v>
      </c>
      <c r="AG225" s="6" t="s">
        <v>56</v>
      </c>
      <c r="AI225" s="6" t="s">
        <v>56</v>
      </c>
      <c r="AJ225" s="6" t="s">
        <v>56</v>
      </c>
      <c r="AK225" s="6" t="s">
        <v>56</v>
      </c>
      <c r="AL225" s="6" t="s">
        <v>216</v>
      </c>
      <c r="AM225" s="6" t="s">
        <v>56</v>
      </c>
      <c r="AN225" s="6" t="s">
        <v>56</v>
      </c>
      <c r="AO225" s="6" t="s">
        <v>56</v>
      </c>
      <c r="AP225" s="6" t="s">
        <v>6970</v>
      </c>
      <c r="AQ225" s="6" t="s">
        <v>6971</v>
      </c>
      <c r="AR225" s="6" t="s">
        <v>1583</v>
      </c>
      <c r="AS225" s="6" t="s">
        <v>6972</v>
      </c>
      <c r="AT225" s="6" t="s">
        <v>6973</v>
      </c>
      <c r="AU225" s="6" t="s">
        <v>1583</v>
      </c>
      <c r="AV225" s="6" t="s">
        <v>23598</v>
      </c>
      <c r="AW225" s="6">
        <v>7.1918002379391197</v>
      </c>
      <c r="AX225" s="6">
        <v>6.7813101561923501</v>
      </c>
      <c r="AY225" s="6">
        <v>7.4396484453445204</v>
      </c>
      <c r="AZ225" s="6">
        <v>6.6346838887481603</v>
      </c>
      <c r="BA225" s="6">
        <v>6.6609698668162798</v>
      </c>
      <c r="BB225" s="6">
        <v>7.1772334269110996</v>
      </c>
      <c r="BC225" s="6">
        <v>6.2883053537239002</v>
      </c>
      <c r="BD225" s="6">
        <v>7.0491754054331999</v>
      </c>
      <c r="BE225" s="6">
        <v>6.8373485631742597</v>
      </c>
      <c r="BF225" s="6">
        <v>6.7202296947685101</v>
      </c>
      <c r="BG225" s="6">
        <v>6.7977349004412302</v>
      </c>
      <c r="BH225" s="6">
        <v>7.0383658285362598</v>
      </c>
      <c r="BI225" s="6">
        <v>6.6584074262307196</v>
      </c>
      <c r="BJ225" s="6">
        <v>6.6841180275182603</v>
      </c>
      <c r="BK225" s="6">
        <v>6.7469104873259704</v>
      </c>
      <c r="BL225" s="6">
        <v>6.9694951685244098</v>
      </c>
      <c r="BM225" s="6">
        <v>7.0499909602645197</v>
      </c>
      <c r="BN225" s="6">
        <v>6.3323073437909203</v>
      </c>
      <c r="BO225" s="6">
        <v>7.1024508918764599</v>
      </c>
    </row>
    <row r="226" spans="1:67" x14ac:dyDescent="0.25">
      <c r="A226" s="7">
        <v>225</v>
      </c>
      <c r="B226" s="7" t="s">
        <v>10996</v>
      </c>
      <c r="C226" s="6" t="s">
        <v>2123</v>
      </c>
      <c r="D226" s="6" t="s">
        <v>11003</v>
      </c>
      <c r="E226" s="6" t="s">
        <v>11004</v>
      </c>
      <c r="F226" s="6">
        <v>0.32758536604173999</v>
      </c>
      <c r="G226" s="6">
        <v>1.206636500754148E-2</v>
      </c>
      <c r="H226" s="6" t="s">
        <v>10999</v>
      </c>
      <c r="I226" s="6" t="s">
        <v>44</v>
      </c>
      <c r="J226" s="6" t="s">
        <v>45</v>
      </c>
      <c r="K226" s="6" t="s">
        <v>11000</v>
      </c>
      <c r="N226" s="6" t="s">
        <v>11001</v>
      </c>
      <c r="O226" s="6" t="s">
        <v>10999</v>
      </c>
      <c r="P226" s="88">
        <v>6</v>
      </c>
      <c r="Q226" s="6" t="s">
        <v>11002</v>
      </c>
      <c r="R226" s="6" t="s">
        <v>10997</v>
      </c>
      <c r="S226" s="6" t="s">
        <v>10998</v>
      </c>
      <c r="T226" s="6" t="s">
        <v>9266</v>
      </c>
      <c r="U226" s="6" t="s">
        <v>4017</v>
      </c>
      <c r="V226" s="6">
        <v>2</v>
      </c>
      <c r="W226" s="6">
        <v>17</v>
      </c>
      <c r="X226" s="6">
        <v>7.03</v>
      </c>
      <c r="Y226" s="6" t="s">
        <v>56</v>
      </c>
      <c r="AB226" s="6" t="s">
        <v>56</v>
      </c>
      <c r="AF226" s="6" t="s">
        <v>56</v>
      </c>
      <c r="AG226" s="6" t="s">
        <v>56</v>
      </c>
      <c r="AI226" s="6" t="s">
        <v>56</v>
      </c>
      <c r="AJ226" s="6" t="s">
        <v>56</v>
      </c>
      <c r="AK226" s="6" t="s">
        <v>56</v>
      </c>
      <c r="AL226" s="6" t="s">
        <v>56</v>
      </c>
      <c r="AM226" s="6" t="s">
        <v>56</v>
      </c>
      <c r="AN226" s="6" t="s">
        <v>56</v>
      </c>
      <c r="AO226" s="6" t="s">
        <v>56</v>
      </c>
      <c r="AP226" s="6" t="s">
        <v>11005</v>
      </c>
      <c r="AQ226" s="6" t="s">
        <v>2126</v>
      </c>
      <c r="AR226" s="6" t="s">
        <v>2127</v>
      </c>
      <c r="AS226" s="6" t="s">
        <v>2128</v>
      </c>
      <c r="AT226" s="6" t="s">
        <v>11006</v>
      </c>
      <c r="AU226" s="6" t="s">
        <v>245</v>
      </c>
      <c r="AV226" s="6" t="s">
        <v>11007</v>
      </c>
      <c r="AW226" s="6">
        <v>6.9834558280434704</v>
      </c>
      <c r="AX226" s="6">
        <v>6.4826022076484104</v>
      </c>
      <c r="AY226" s="6">
        <v>6.8051949772454199</v>
      </c>
      <c r="AZ226" s="6">
        <v>6.2547174600065603</v>
      </c>
      <c r="BA226" s="6">
        <v>6.6706957828637501</v>
      </c>
      <c r="BB226" s="6">
        <v>7.7175082445704701</v>
      </c>
      <c r="BC226" s="6">
        <v>6.5161651734623298</v>
      </c>
      <c r="BD226" s="6">
        <v>6.8383862891410203</v>
      </c>
      <c r="BE226" s="6">
        <v>6.7725454721181002</v>
      </c>
      <c r="BF226" s="6">
        <v>6.7984849743487299</v>
      </c>
      <c r="BG226" s="6">
        <v>7.0063847809308903</v>
      </c>
      <c r="BH226" s="6">
        <v>6.6714876615313399</v>
      </c>
      <c r="BI226" s="6">
        <v>6.6304381474428</v>
      </c>
      <c r="BJ226" s="6">
        <v>6.6373747363267501</v>
      </c>
      <c r="BK226" s="6">
        <v>6.56473126269836</v>
      </c>
      <c r="BL226" s="6">
        <v>7.00091543929135</v>
      </c>
      <c r="BM226" s="6">
        <v>7.1463451596559997</v>
      </c>
      <c r="BN226" s="6">
        <v>6.4427542128866699</v>
      </c>
      <c r="BO226" s="6">
        <v>6.5900725037858496</v>
      </c>
    </row>
    <row r="227" spans="1:67" x14ac:dyDescent="0.25">
      <c r="A227" s="7">
        <v>226</v>
      </c>
      <c r="B227" s="7" t="s">
        <v>23599</v>
      </c>
      <c r="C227" s="6" t="s">
        <v>23604</v>
      </c>
      <c r="D227" s="6" t="s">
        <v>23605</v>
      </c>
      <c r="E227" s="6" t="s">
        <v>23606</v>
      </c>
      <c r="F227" s="6">
        <v>0.32747531324594709</v>
      </c>
      <c r="G227" s="6">
        <v>2.0348760286840781E-2</v>
      </c>
      <c r="H227" s="6" t="s">
        <v>1670</v>
      </c>
      <c r="I227" s="6" t="s">
        <v>44</v>
      </c>
      <c r="J227" s="6" t="s">
        <v>139</v>
      </c>
      <c r="K227" s="6" t="s">
        <v>1671</v>
      </c>
      <c r="L227" s="6" t="s">
        <v>1672</v>
      </c>
      <c r="M227" s="6" t="s">
        <v>1673</v>
      </c>
      <c r="N227" s="6" t="s">
        <v>1674</v>
      </c>
      <c r="O227" s="6" t="s">
        <v>1670</v>
      </c>
      <c r="P227" s="88">
        <v>6</v>
      </c>
      <c r="Q227" s="6" t="s">
        <v>23602</v>
      </c>
      <c r="R227" s="6" t="s">
        <v>23600</v>
      </c>
      <c r="S227" s="6" t="s">
        <v>23601</v>
      </c>
      <c r="T227" s="6" t="s">
        <v>23603</v>
      </c>
      <c r="U227" s="6" t="s">
        <v>23603</v>
      </c>
      <c r="V227" s="6">
        <v>26</v>
      </c>
      <c r="W227" s="6">
        <v>6</v>
      </c>
      <c r="X227" s="6">
        <v>7.4</v>
      </c>
      <c r="Y227" s="6" t="s">
        <v>56</v>
      </c>
      <c r="AB227" s="6" t="s">
        <v>56</v>
      </c>
      <c r="AF227" s="6" t="s">
        <v>23607</v>
      </c>
      <c r="AG227" s="6" t="s">
        <v>396</v>
      </c>
      <c r="AH227" s="6" t="s">
        <v>397</v>
      </c>
      <c r="AI227" s="6" t="s">
        <v>398</v>
      </c>
      <c r="AJ227" s="6" t="s">
        <v>56</v>
      </c>
      <c r="AK227" s="6" t="s">
        <v>56</v>
      </c>
      <c r="AL227" s="6" t="s">
        <v>571</v>
      </c>
      <c r="AM227" s="6" t="s">
        <v>56</v>
      </c>
      <c r="AN227" s="6" t="s">
        <v>56</v>
      </c>
      <c r="AO227" s="6" t="s">
        <v>56</v>
      </c>
      <c r="AP227" s="6" t="s">
        <v>23608</v>
      </c>
      <c r="AQ227" s="6" t="s">
        <v>23609</v>
      </c>
      <c r="AR227" s="6" t="s">
        <v>402</v>
      </c>
      <c r="AS227" s="6" t="s">
        <v>23610</v>
      </c>
      <c r="AT227" s="6" t="s">
        <v>23611</v>
      </c>
      <c r="AU227" s="6" t="s">
        <v>402</v>
      </c>
      <c r="AV227" s="6" t="s">
        <v>23612</v>
      </c>
      <c r="AW227" s="6">
        <v>6.7166251921042299</v>
      </c>
      <c r="AX227" s="6">
        <v>7.0384075718488504</v>
      </c>
      <c r="AY227" s="6">
        <v>7.2220398232072203</v>
      </c>
      <c r="AZ227" s="6">
        <v>6.8668070586985097</v>
      </c>
      <c r="BA227" s="6">
        <v>6.8829285341475304</v>
      </c>
      <c r="BB227" s="6">
        <v>7.1049120134976897</v>
      </c>
      <c r="BC227" s="6">
        <v>6.4248246521505399</v>
      </c>
      <c r="BD227" s="6">
        <v>7.0300935327046599</v>
      </c>
      <c r="BE227" s="6">
        <v>7.0990311650968003</v>
      </c>
      <c r="BF227" s="6">
        <v>6.93787886835094</v>
      </c>
      <c r="BG227" s="6">
        <v>6.5298089136261597</v>
      </c>
      <c r="BH227" s="6">
        <v>7.5874696344894703</v>
      </c>
      <c r="BI227" s="6">
        <v>6.9399334318963701</v>
      </c>
      <c r="BJ227" s="6">
        <v>6.9138589213383002</v>
      </c>
      <c r="BK227" s="6">
        <v>7.6630173961111696</v>
      </c>
      <c r="BL227" s="6">
        <v>7.3401168031892698</v>
      </c>
      <c r="BM227" s="6">
        <v>7.1409478027359299</v>
      </c>
      <c r="BN227" s="6">
        <v>6.5743323899632404</v>
      </c>
      <c r="BO227" s="6">
        <v>7.4452772074474698</v>
      </c>
    </row>
    <row r="228" spans="1:67" x14ac:dyDescent="0.25">
      <c r="A228" s="7">
        <v>227</v>
      </c>
      <c r="B228" s="7" t="s">
        <v>23613</v>
      </c>
      <c r="C228" s="6" t="s">
        <v>15139</v>
      </c>
      <c r="D228" s="6" t="s">
        <v>23616</v>
      </c>
      <c r="E228" s="6" t="s">
        <v>15141</v>
      </c>
      <c r="F228" s="6">
        <v>0.32629989927820979</v>
      </c>
      <c r="G228" s="6">
        <v>2.5932100235505809E-2</v>
      </c>
      <c r="H228" s="6" t="s">
        <v>5767</v>
      </c>
      <c r="I228" s="6" t="s">
        <v>44</v>
      </c>
      <c r="J228" s="6" t="s">
        <v>45</v>
      </c>
      <c r="K228" s="6" t="s">
        <v>295</v>
      </c>
      <c r="L228" s="6" t="s">
        <v>296</v>
      </c>
      <c r="M228" s="6" t="s">
        <v>297</v>
      </c>
      <c r="N228" s="6" t="s">
        <v>4861</v>
      </c>
      <c r="O228" s="6" t="s">
        <v>5767</v>
      </c>
      <c r="P228" s="88">
        <v>6</v>
      </c>
      <c r="Q228" s="6" t="s">
        <v>23614</v>
      </c>
      <c r="R228" s="6" t="s">
        <v>23614</v>
      </c>
      <c r="S228" s="6" t="s">
        <v>23615</v>
      </c>
      <c r="T228" s="6" t="s">
        <v>971</v>
      </c>
      <c r="U228" s="6" t="s">
        <v>267</v>
      </c>
      <c r="V228" s="6">
        <v>1</v>
      </c>
      <c r="W228" s="6">
        <v>26</v>
      </c>
      <c r="X228" s="6">
        <v>10.210000000000001</v>
      </c>
      <c r="Y228" s="6" t="s">
        <v>56</v>
      </c>
      <c r="AB228" s="6" t="s">
        <v>56</v>
      </c>
      <c r="AF228" s="6" t="s">
        <v>56</v>
      </c>
      <c r="AG228" s="6" t="s">
        <v>56</v>
      </c>
      <c r="AI228" s="6" t="s">
        <v>56</v>
      </c>
      <c r="AJ228" s="6" t="s">
        <v>56</v>
      </c>
      <c r="AK228" s="6" t="s">
        <v>56</v>
      </c>
      <c r="AL228" s="6" t="s">
        <v>56</v>
      </c>
      <c r="AM228" s="6" t="s">
        <v>56</v>
      </c>
      <c r="AN228" s="6" t="s">
        <v>56</v>
      </c>
      <c r="AO228" s="6" t="s">
        <v>56</v>
      </c>
      <c r="AP228" s="6" t="s">
        <v>10480</v>
      </c>
      <c r="AQ228" s="6" t="s">
        <v>10481</v>
      </c>
      <c r="AR228" s="6" t="s">
        <v>354</v>
      </c>
      <c r="AS228" s="6" t="s">
        <v>10482</v>
      </c>
      <c r="AT228" s="6" t="s">
        <v>10483</v>
      </c>
      <c r="AU228" s="6" t="s">
        <v>354</v>
      </c>
      <c r="AV228" s="6" t="s">
        <v>23617</v>
      </c>
      <c r="AW228" s="6">
        <v>7.0722683207227801</v>
      </c>
      <c r="AX228" s="6">
        <v>6.4810197380467596</v>
      </c>
      <c r="AY228" s="6">
        <v>7.0584070806044696</v>
      </c>
      <c r="AZ228" s="6">
        <v>6.4931025229641604</v>
      </c>
      <c r="BA228" s="6">
        <v>6.6487941859570103</v>
      </c>
      <c r="BB228" s="6">
        <v>6.7414589642471396</v>
      </c>
      <c r="BC228" s="6">
        <v>6.7180323474864396</v>
      </c>
      <c r="BD228" s="6">
        <v>6.9789356967786702</v>
      </c>
      <c r="BE228" s="6">
        <v>6.8486047934673104</v>
      </c>
      <c r="BF228" s="6">
        <v>6.9571953499428396</v>
      </c>
      <c r="BG228" s="6">
        <v>6.4569200883530504</v>
      </c>
      <c r="BH228" s="6">
        <v>6.7272606642191004</v>
      </c>
      <c r="BI228" s="6">
        <v>7.5304347301115397</v>
      </c>
      <c r="BJ228" s="6">
        <v>7.0830168485921403</v>
      </c>
      <c r="BK228" s="6">
        <v>6.9607894127880101</v>
      </c>
      <c r="BL228" s="6">
        <v>6.5050551017563398</v>
      </c>
      <c r="BM228" s="6">
        <v>6.4367065266417498</v>
      </c>
      <c r="BN228" s="6">
        <v>6.4240156134165201</v>
      </c>
      <c r="BO228" s="6">
        <v>6.2244206546163801</v>
      </c>
    </row>
    <row r="229" spans="1:67" x14ac:dyDescent="0.25">
      <c r="A229" s="7">
        <v>228</v>
      </c>
      <c r="B229" s="7" t="s">
        <v>23618</v>
      </c>
      <c r="C229" s="6" t="s">
        <v>108</v>
      </c>
      <c r="D229" s="6" t="s">
        <v>23621</v>
      </c>
      <c r="E229" s="6" t="s">
        <v>56</v>
      </c>
      <c r="F229" s="6">
        <v>0.32553478831837168</v>
      </c>
      <c r="G229" s="6">
        <v>1.206636500754148E-2</v>
      </c>
      <c r="H229" s="6" t="s">
        <v>923</v>
      </c>
      <c r="I229" s="6" t="s">
        <v>44</v>
      </c>
      <c r="J229" s="6" t="s">
        <v>45</v>
      </c>
      <c r="K229" s="6" t="s">
        <v>46</v>
      </c>
      <c r="L229" s="6" t="s">
        <v>312</v>
      </c>
      <c r="M229" s="6" t="s">
        <v>336</v>
      </c>
      <c r="N229" s="6" t="s">
        <v>924</v>
      </c>
      <c r="O229" s="6" t="s">
        <v>923</v>
      </c>
      <c r="P229" s="88">
        <v>6</v>
      </c>
      <c r="Q229" s="6" t="s">
        <v>23619</v>
      </c>
      <c r="R229" s="6" t="s">
        <v>23619</v>
      </c>
      <c r="S229" s="6" t="s">
        <v>23620</v>
      </c>
      <c r="T229" s="6" t="s">
        <v>254</v>
      </c>
      <c r="U229" s="6" t="s">
        <v>565</v>
      </c>
      <c r="V229" s="6">
        <v>1</v>
      </c>
      <c r="W229" s="6">
        <v>6</v>
      </c>
      <c r="X229" s="6">
        <v>3.39</v>
      </c>
      <c r="Y229" s="6" t="s">
        <v>56</v>
      </c>
      <c r="AB229" s="6" t="s">
        <v>56</v>
      </c>
      <c r="AF229" s="6" t="s">
        <v>56</v>
      </c>
      <c r="AG229" s="6" t="s">
        <v>56</v>
      </c>
      <c r="AI229" s="6" t="s">
        <v>56</v>
      </c>
      <c r="AJ229" s="6" t="s">
        <v>56</v>
      </c>
      <c r="AK229" s="6" t="s">
        <v>56</v>
      </c>
      <c r="AL229" s="6" t="s">
        <v>56</v>
      </c>
      <c r="AM229" s="6" t="s">
        <v>56</v>
      </c>
      <c r="AN229" s="6" t="s">
        <v>56</v>
      </c>
      <c r="AO229" s="6" t="s">
        <v>56</v>
      </c>
      <c r="AP229" s="6" t="s">
        <v>23622</v>
      </c>
      <c r="AQ229" s="6" t="s">
        <v>23623</v>
      </c>
      <c r="AR229" s="6" t="s">
        <v>130</v>
      </c>
      <c r="AS229" s="6" t="s">
        <v>23624</v>
      </c>
      <c r="AT229" s="6" t="s">
        <v>23625</v>
      </c>
      <c r="AU229" s="6" t="s">
        <v>148</v>
      </c>
      <c r="AV229" s="6" t="s">
        <v>23626</v>
      </c>
      <c r="AW229" s="6">
        <v>6.4970265928037696</v>
      </c>
      <c r="AX229" s="6">
        <v>5.9680231937050197</v>
      </c>
      <c r="AY229" s="6">
        <v>6.5625962886347899</v>
      </c>
      <c r="AZ229" s="6">
        <v>6.2714236002103201</v>
      </c>
      <c r="BA229" s="6">
        <v>6.6477594888460896</v>
      </c>
      <c r="BB229" s="6">
        <v>6.5850714949621798</v>
      </c>
      <c r="BC229" s="6">
        <v>5.8276218917446796</v>
      </c>
      <c r="BD229" s="6">
        <v>6.4650884130376598</v>
      </c>
      <c r="BE229" s="6">
        <v>6.8363083516705103</v>
      </c>
      <c r="BF229" s="6">
        <v>6.5599605794837297</v>
      </c>
      <c r="BG229" s="6">
        <v>6.5587026919216598</v>
      </c>
      <c r="BH229" s="6">
        <v>6.7636066165889996</v>
      </c>
      <c r="BI229" s="6">
        <v>6.5612694060937704</v>
      </c>
      <c r="BJ229" s="6">
        <v>5.9870161240342599</v>
      </c>
      <c r="BK229" s="6">
        <v>6.5702861398966501</v>
      </c>
      <c r="BL229" s="6">
        <v>6.70884572295423</v>
      </c>
      <c r="BM229" s="6">
        <v>6.3571056582519896</v>
      </c>
      <c r="BN229" s="6">
        <v>6.2965008730354599</v>
      </c>
      <c r="BO229" s="6">
        <v>6.5420667495033902</v>
      </c>
    </row>
    <row r="230" spans="1:67" x14ac:dyDescent="0.25">
      <c r="A230" s="7">
        <v>229</v>
      </c>
      <c r="B230" s="7" t="s">
        <v>23627</v>
      </c>
      <c r="C230" s="6" t="s">
        <v>23633</v>
      </c>
      <c r="D230" s="6" t="s">
        <v>23634</v>
      </c>
      <c r="E230" s="6" t="s">
        <v>23635</v>
      </c>
      <c r="F230" s="6">
        <v>0.32524526998814812</v>
      </c>
      <c r="G230" s="6">
        <v>4.0882749861078038E-2</v>
      </c>
      <c r="H230" s="6" t="s">
        <v>374</v>
      </c>
      <c r="I230" s="6" t="s">
        <v>44</v>
      </c>
      <c r="J230" s="6" t="s">
        <v>45</v>
      </c>
      <c r="K230" s="6" t="s">
        <v>46</v>
      </c>
      <c r="L230" s="6" t="s">
        <v>47</v>
      </c>
      <c r="M230" s="6" t="s">
        <v>48</v>
      </c>
      <c r="N230" s="6" t="s">
        <v>373</v>
      </c>
      <c r="O230" s="6" t="s">
        <v>374</v>
      </c>
      <c r="P230" s="88">
        <v>6</v>
      </c>
      <c r="Q230" s="6" t="s">
        <v>23630</v>
      </c>
      <c r="R230" s="6" t="s">
        <v>23628</v>
      </c>
      <c r="S230" s="6" t="s">
        <v>23629</v>
      </c>
      <c r="T230" s="6" t="s">
        <v>23631</v>
      </c>
      <c r="U230" s="6" t="s">
        <v>23632</v>
      </c>
      <c r="V230" s="6">
        <v>9</v>
      </c>
      <c r="W230" s="6">
        <v>30</v>
      </c>
      <c r="X230" s="6">
        <v>10.84</v>
      </c>
      <c r="Y230" s="6" t="s">
        <v>56</v>
      </c>
      <c r="AB230" s="6" t="s">
        <v>23636</v>
      </c>
      <c r="AC230" s="6" t="s">
        <v>23637</v>
      </c>
      <c r="AD230" s="6" t="s">
        <v>23638</v>
      </c>
      <c r="AE230" s="6" t="s">
        <v>23639</v>
      </c>
      <c r="AF230" s="6" t="s">
        <v>23640</v>
      </c>
      <c r="AG230" s="6" t="s">
        <v>23641</v>
      </c>
      <c r="AH230" s="6" t="s">
        <v>23642</v>
      </c>
      <c r="AI230" s="6" t="s">
        <v>56</v>
      </c>
      <c r="AJ230" s="6" t="s">
        <v>23643</v>
      </c>
      <c r="AK230" s="6" t="s">
        <v>23644</v>
      </c>
      <c r="AL230" s="6" t="s">
        <v>23645</v>
      </c>
      <c r="AM230" s="6" t="s">
        <v>56</v>
      </c>
      <c r="AN230" s="6" t="s">
        <v>56</v>
      </c>
      <c r="AO230" s="6" t="s">
        <v>56</v>
      </c>
      <c r="AP230" s="6" t="s">
        <v>10314</v>
      </c>
      <c r="AQ230" s="6" t="s">
        <v>23646</v>
      </c>
      <c r="AR230" s="6" t="s">
        <v>442</v>
      </c>
      <c r="AS230" s="6" t="s">
        <v>23647</v>
      </c>
      <c r="AT230" s="6" t="s">
        <v>23648</v>
      </c>
      <c r="AU230" s="6" t="s">
        <v>442</v>
      </c>
      <c r="AV230" s="6" t="s">
        <v>23649</v>
      </c>
      <c r="AW230" s="6">
        <v>8.2526103429949593</v>
      </c>
      <c r="AX230" s="6">
        <v>7.7475283370015502</v>
      </c>
      <c r="AY230" s="6">
        <v>7.90777402257544</v>
      </c>
      <c r="AZ230" s="6">
        <v>7.2722942677015103</v>
      </c>
      <c r="BA230" s="6">
        <v>7.0692054786513401</v>
      </c>
      <c r="BB230" s="6">
        <v>7.50349107991702</v>
      </c>
      <c r="BC230" s="6">
        <v>7.2022021715110602</v>
      </c>
      <c r="BD230" s="6">
        <v>7.42277036444289</v>
      </c>
      <c r="BE230" s="6">
        <v>7.4102794237940302</v>
      </c>
      <c r="BF230" s="6">
        <v>8.6964118743917496</v>
      </c>
      <c r="BG230" s="6">
        <v>7.1128227978724601</v>
      </c>
      <c r="BH230" s="6">
        <v>7.4097387626383897</v>
      </c>
      <c r="BI230" s="6">
        <v>7.2323607377880901</v>
      </c>
      <c r="BJ230" s="6">
        <v>7.0556076899186797</v>
      </c>
      <c r="BK230" s="6">
        <v>7.20819944402343</v>
      </c>
      <c r="BL230" s="6">
        <v>7.26676073836716</v>
      </c>
      <c r="BM230" s="6">
        <v>7.3831418850105104</v>
      </c>
      <c r="BN230" s="6">
        <v>7.1815149141160903</v>
      </c>
      <c r="BO230" s="6">
        <v>7.6248903112811597</v>
      </c>
    </row>
    <row r="231" spans="1:67" x14ac:dyDescent="0.25">
      <c r="A231" s="7">
        <v>230</v>
      </c>
      <c r="B231" s="7" t="s">
        <v>23650</v>
      </c>
      <c r="C231" s="6" t="s">
        <v>108</v>
      </c>
      <c r="D231" s="6" t="s">
        <v>23653</v>
      </c>
      <c r="E231" s="6" t="s">
        <v>56</v>
      </c>
      <c r="F231" s="6">
        <v>0.32505696417745261</v>
      </c>
      <c r="G231" s="6">
        <v>2.5932100235505809E-2</v>
      </c>
      <c r="H231" s="6" t="s">
        <v>11768</v>
      </c>
      <c r="I231" s="6" t="s">
        <v>44</v>
      </c>
      <c r="J231" s="6" t="s">
        <v>45</v>
      </c>
      <c r="K231" s="6" t="s">
        <v>46</v>
      </c>
      <c r="L231" s="6" t="s">
        <v>312</v>
      </c>
      <c r="M231" s="6" t="s">
        <v>336</v>
      </c>
      <c r="N231" s="6" t="s">
        <v>10694</v>
      </c>
      <c r="O231" s="6" t="s">
        <v>11768</v>
      </c>
      <c r="P231" s="88">
        <v>6</v>
      </c>
      <c r="Q231" s="6" t="s">
        <v>23651</v>
      </c>
      <c r="R231" s="6" t="s">
        <v>23651</v>
      </c>
      <c r="S231" s="6" t="s">
        <v>23652</v>
      </c>
      <c r="T231" s="6" t="s">
        <v>388</v>
      </c>
      <c r="U231" s="6" t="s">
        <v>254</v>
      </c>
      <c r="V231" s="6">
        <v>1</v>
      </c>
      <c r="W231" s="6">
        <v>7</v>
      </c>
      <c r="X231" s="6">
        <v>7.36</v>
      </c>
      <c r="Y231" s="6" t="s">
        <v>56</v>
      </c>
      <c r="AB231" s="6" t="s">
        <v>56</v>
      </c>
      <c r="AF231" s="6" t="s">
        <v>56</v>
      </c>
      <c r="AG231" s="6" t="s">
        <v>56</v>
      </c>
      <c r="AI231" s="6" t="s">
        <v>56</v>
      </c>
      <c r="AJ231" s="6" t="s">
        <v>56</v>
      </c>
      <c r="AK231" s="6" t="s">
        <v>56</v>
      </c>
      <c r="AL231" s="6" t="s">
        <v>56</v>
      </c>
      <c r="AM231" s="6" t="s">
        <v>56</v>
      </c>
      <c r="AN231" s="6" t="s">
        <v>56</v>
      </c>
      <c r="AO231" s="6" t="s">
        <v>56</v>
      </c>
      <c r="AP231" s="6" t="s">
        <v>23654</v>
      </c>
      <c r="AQ231" s="6" t="s">
        <v>23655</v>
      </c>
      <c r="AR231" s="6" t="s">
        <v>245</v>
      </c>
      <c r="AS231" s="6" t="s">
        <v>23656</v>
      </c>
      <c r="AT231" s="6" t="s">
        <v>23657</v>
      </c>
      <c r="AU231" s="6" t="s">
        <v>148</v>
      </c>
      <c r="AV231" s="6" t="s">
        <v>23658</v>
      </c>
      <c r="AW231" s="6">
        <v>6.4059694321409202</v>
      </c>
      <c r="AX231" s="6">
        <v>6.13470323529988</v>
      </c>
      <c r="AY231" s="6">
        <v>6.9616868579131603</v>
      </c>
      <c r="AZ231" s="6">
        <v>6.05026024115831</v>
      </c>
      <c r="BA231" s="6">
        <v>6.2796409403440601</v>
      </c>
      <c r="BB231" s="6">
        <v>6.1865328472441004</v>
      </c>
      <c r="BC231" s="6">
        <v>6.20515047993102</v>
      </c>
      <c r="BD231" s="6">
        <v>6.5130111945384304</v>
      </c>
      <c r="BE231" s="6">
        <v>7.2897004324173702</v>
      </c>
      <c r="BF231" s="6">
        <v>7.0716611602651298</v>
      </c>
      <c r="BG231" s="6">
        <v>6.0990556775696199</v>
      </c>
      <c r="BH231" s="6">
        <v>6.0980034050050298</v>
      </c>
      <c r="BI231" s="6">
        <v>6.2294133003163097</v>
      </c>
      <c r="BJ231" s="6">
        <v>6.2805469096278097</v>
      </c>
      <c r="BK231" s="6">
        <v>6.2873639789103102</v>
      </c>
      <c r="BL231" s="6">
        <v>6.3735374149510999</v>
      </c>
      <c r="BM231" s="6">
        <v>6.4525378971250698</v>
      </c>
      <c r="BN231" s="6">
        <v>6.2461170514929796</v>
      </c>
      <c r="BO231" s="6">
        <v>6.3727373299399197</v>
      </c>
    </row>
    <row r="232" spans="1:67" x14ac:dyDescent="0.25">
      <c r="A232" s="7">
        <v>231</v>
      </c>
      <c r="B232" s="7" t="s">
        <v>10149</v>
      </c>
      <c r="C232" s="6" t="s">
        <v>5171</v>
      </c>
      <c r="D232" s="6" t="s">
        <v>10154</v>
      </c>
      <c r="E232" s="6" t="s">
        <v>10155</v>
      </c>
      <c r="F232" s="6">
        <v>0.32498396851705902</v>
      </c>
      <c r="G232" s="6">
        <v>3.2759122542404283E-2</v>
      </c>
      <c r="H232" s="6" t="s">
        <v>312</v>
      </c>
      <c r="I232" s="6" t="s">
        <v>44</v>
      </c>
      <c r="J232" s="6" t="s">
        <v>45</v>
      </c>
      <c r="K232" s="6" t="s">
        <v>46</v>
      </c>
      <c r="L232" s="6" t="s">
        <v>312</v>
      </c>
      <c r="P232" s="88">
        <v>3</v>
      </c>
      <c r="Q232" s="6" t="s">
        <v>10152</v>
      </c>
      <c r="R232" s="6" t="s">
        <v>10150</v>
      </c>
      <c r="S232" s="6" t="s">
        <v>10151</v>
      </c>
      <c r="T232" s="6" t="s">
        <v>10153</v>
      </c>
      <c r="U232" s="6" t="s">
        <v>3170</v>
      </c>
      <c r="V232" s="6">
        <v>2</v>
      </c>
      <c r="W232" s="6">
        <v>29</v>
      </c>
      <c r="X232" s="6">
        <v>14.17</v>
      </c>
      <c r="Y232" s="6" t="s">
        <v>56</v>
      </c>
      <c r="AB232" s="6" t="s">
        <v>10156</v>
      </c>
      <c r="AC232" s="6" t="s">
        <v>10157</v>
      </c>
      <c r="AD232" s="6" t="s">
        <v>10158</v>
      </c>
      <c r="AE232" s="6" t="s">
        <v>10159</v>
      </c>
      <c r="AF232" s="6" t="s">
        <v>10160</v>
      </c>
      <c r="AG232" s="6" t="s">
        <v>10161</v>
      </c>
      <c r="AH232" s="6" t="s">
        <v>10162</v>
      </c>
      <c r="AI232" s="6" t="s">
        <v>56</v>
      </c>
      <c r="AJ232" s="6" t="s">
        <v>10163</v>
      </c>
      <c r="AK232" s="6" t="s">
        <v>10164</v>
      </c>
      <c r="AL232" s="6" t="s">
        <v>326</v>
      </c>
      <c r="AM232" s="6" t="s">
        <v>56</v>
      </c>
      <c r="AN232" s="6" t="s">
        <v>56</v>
      </c>
      <c r="AO232" s="6" t="s">
        <v>56</v>
      </c>
      <c r="AP232" s="6" t="s">
        <v>5182</v>
      </c>
      <c r="AQ232" s="6" t="s">
        <v>10165</v>
      </c>
      <c r="AR232" s="6" t="s">
        <v>4</v>
      </c>
      <c r="AS232" s="6" t="s">
        <v>10166</v>
      </c>
      <c r="AT232" s="6" t="s">
        <v>10167</v>
      </c>
      <c r="AU232" s="6" t="s">
        <v>4</v>
      </c>
      <c r="AV232" s="6" t="s">
        <v>10168</v>
      </c>
      <c r="AW232" s="6">
        <v>7.8904797088679599</v>
      </c>
      <c r="AX232" s="6">
        <v>7.51821115742211</v>
      </c>
      <c r="AY232" s="6">
        <v>7.3258029292543601</v>
      </c>
      <c r="AZ232" s="6">
        <v>7.3443824675587299</v>
      </c>
      <c r="BA232" s="6">
        <v>6.9860951856773896</v>
      </c>
      <c r="BB232" s="6">
        <v>7.8183149940447798</v>
      </c>
      <c r="BC232" s="6">
        <v>7.4707191361306302</v>
      </c>
      <c r="BD232" s="6">
        <v>7.39032562576035</v>
      </c>
      <c r="BE232" s="6">
        <v>7.0905049766837998</v>
      </c>
      <c r="BF232" s="6">
        <v>7.5081929395023801</v>
      </c>
      <c r="BG232" s="6">
        <v>7.2169177026864899</v>
      </c>
      <c r="BH232" s="6">
        <v>7.4917677934000997</v>
      </c>
      <c r="BI232" s="6">
        <v>7.2793361019036196</v>
      </c>
      <c r="BJ232" s="6">
        <v>6.9624072696599502</v>
      </c>
      <c r="BK232" s="6">
        <v>8.0045169815388899</v>
      </c>
      <c r="BL232" s="6">
        <v>7.6076640883594902</v>
      </c>
      <c r="BM232" s="6">
        <v>7.8509646480106001</v>
      </c>
      <c r="BN232" s="6">
        <v>6.9623977983124101</v>
      </c>
      <c r="BO232" s="6">
        <v>7.4901762888349701</v>
      </c>
    </row>
    <row r="233" spans="1:67" x14ac:dyDescent="0.25">
      <c r="A233" s="7">
        <v>232</v>
      </c>
      <c r="B233" s="7" t="s">
        <v>23659</v>
      </c>
      <c r="C233" s="6" t="s">
        <v>4762</v>
      </c>
      <c r="D233" s="6" t="s">
        <v>23662</v>
      </c>
      <c r="E233" s="6" t="s">
        <v>23663</v>
      </c>
      <c r="F233" s="6">
        <v>0.32395881736618293</v>
      </c>
      <c r="G233" s="6">
        <v>4.0882749861078038E-2</v>
      </c>
      <c r="H233" s="6" t="s">
        <v>2122</v>
      </c>
      <c r="I233" s="6" t="s">
        <v>44</v>
      </c>
      <c r="J233" s="6" t="s">
        <v>101</v>
      </c>
      <c r="K233" s="6" t="s">
        <v>102</v>
      </c>
      <c r="L233" s="6" t="s">
        <v>103</v>
      </c>
      <c r="M233" s="6" t="s">
        <v>170</v>
      </c>
      <c r="N233" s="6" t="s">
        <v>937</v>
      </c>
      <c r="O233" s="6" t="s">
        <v>2122</v>
      </c>
      <c r="P233" s="88">
        <v>6</v>
      </c>
      <c r="Q233" s="6" t="s">
        <v>23660</v>
      </c>
      <c r="R233" s="6" t="s">
        <v>23660</v>
      </c>
      <c r="S233" s="6" t="s">
        <v>23661</v>
      </c>
      <c r="T233" s="6" t="s">
        <v>362</v>
      </c>
      <c r="U233" s="6" t="s">
        <v>78</v>
      </c>
      <c r="V233" s="6">
        <v>1</v>
      </c>
      <c r="W233" s="6">
        <v>13</v>
      </c>
      <c r="X233" s="6">
        <v>3.79</v>
      </c>
      <c r="Y233" s="6" t="s">
        <v>56</v>
      </c>
      <c r="AB233" s="6" t="s">
        <v>23664</v>
      </c>
      <c r="AC233" s="6" t="s">
        <v>23665</v>
      </c>
      <c r="AD233" s="6" t="s">
        <v>4766</v>
      </c>
      <c r="AF233" s="6" t="s">
        <v>23666</v>
      </c>
      <c r="AG233" s="6" t="s">
        <v>4768</v>
      </c>
      <c r="AH233" s="6" t="s">
        <v>4769</v>
      </c>
      <c r="AI233" s="6" t="s">
        <v>56</v>
      </c>
      <c r="AJ233" s="6" t="s">
        <v>56</v>
      </c>
      <c r="AK233" s="6" t="s">
        <v>56</v>
      </c>
      <c r="AL233" s="6" t="s">
        <v>6007</v>
      </c>
      <c r="AM233" s="6" t="s">
        <v>56</v>
      </c>
      <c r="AN233" s="6" t="s">
        <v>56</v>
      </c>
      <c r="AO233" s="6" t="s">
        <v>56</v>
      </c>
      <c r="AP233" s="6" t="s">
        <v>23667</v>
      </c>
      <c r="AQ233" s="6" t="s">
        <v>23668</v>
      </c>
      <c r="AR233" s="6" t="s">
        <v>219</v>
      </c>
      <c r="AS233" s="6" t="s">
        <v>23669</v>
      </c>
      <c r="AT233" s="6" t="s">
        <v>23670</v>
      </c>
      <c r="AU233" s="6" t="s">
        <v>219</v>
      </c>
      <c r="AV233" s="6" t="s">
        <v>23671</v>
      </c>
      <c r="AW233" s="6">
        <v>6.7945787301476797</v>
      </c>
      <c r="AX233" s="6">
        <v>6.8279893155411804</v>
      </c>
      <c r="AY233" s="6">
        <v>7.0268355312262498</v>
      </c>
      <c r="AZ233" s="6">
        <v>6.6135353829615999</v>
      </c>
      <c r="BA233" s="6">
        <v>6.0861750382213504</v>
      </c>
      <c r="BB233" s="6">
        <v>6.7865172515908503</v>
      </c>
      <c r="BC233" s="6">
        <v>6.7520216206591597</v>
      </c>
      <c r="BD233" s="6">
        <v>6.7898028082731701</v>
      </c>
      <c r="BE233" s="6">
        <v>6.8509157326509103</v>
      </c>
      <c r="BF233" s="6">
        <v>7.0273904254599602</v>
      </c>
      <c r="BG233" s="6">
        <v>6.6089976180767698</v>
      </c>
      <c r="BH233" s="6">
        <v>6.7193728081926096</v>
      </c>
      <c r="BI233" s="6">
        <v>7.2706322838015804</v>
      </c>
      <c r="BJ233" s="6">
        <v>6.6031390657474596</v>
      </c>
      <c r="BK233" s="6">
        <v>6.72243243883646</v>
      </c>
      <c r="BL233" s="6">
        <v>6.9298453978055399</v>
      </c>
      <c r="BM233" s="6">
        <v>6.7141200082190498</v>
      </c>
      <c r="BN233" s="6">
        <v>7.0848800348415297</v>
      </c>
      <c r="BO233" s="6">
        <v>5.8370047786244399</v>
      </c>
    </row>
    <row r="234" spans="1:67" x14ac:dyDescent="0.25">
      <c r="A234" s="7">
        <v>233</v>
      </c>
      <c r="B234" s="7" t="s">
        <v>10271</v>
      </c>
      <c r="C234" s="6" t="s">
        <v>5349</v>
      </c>
      <c r="D234" s="6" t="s">
        <v>5349</v>
      </c>
      <c r="E234" s="6" t="s">
        <v>56</v>
      </c>
      <c r="F234" s="6">
        <v>0.32314014983615641</v>
      </c>
      <c r="G234" s="6">
        <v>3.2759122542404283E-2</v>
      </c>
      <c r="H234" s="6" t="s">
        <v>2022</v>
      </c>
      <c r="I234" s="6" t="s">
        <v>44</v>
      </c>
      <c r="J234" s="6" t="s">
        <v>45</v>
      </c>
      <c r="K234" s="6" t="s">
        <v>46</v>
      </c>
      <c r="L234" s="6" t="s">
        <v>312</v>
      </c>
      <c r="M234" s="6" t="s">
        <v>336</v>
      </c>
      <c r="O234" s="6" t="s">
        <v>2022</v>
      </c>
      <c r="P234" s="88">
        <v>6</v>
      </c>
      <c r="Q234" s="6" t="s">
        <v>10272</v>
      </c>
      <c r="R234" s="6" t="s">
        <v>10272</v>
      </c>
      <c r="S234" s="6" t="s">
        <v>10273</v>
      </c>
      <c r="T234" s="6" t="s">
        <v>78</v>
      </c>
      <c r="U234" s="6" t="s">
        <v>78</v>
      </c>
      <c r="V234" s="6">
        <v>1</v>
      </c>
      <c r="W234" s="6">
        <v>8</v>
      </c>
      <c r="X234" s="6">
        <v>8.6999999999999993</v>
      </c>
      <c r="Y234" s="6" t="s">
        <v>56</v>
      </c>
      <c r="AB234" s="6" t="s">
        <v>5350</v>
      </c>
      <c r="AC234" s="6" t="s">
        <v>5351</v>
      </c>
      <c r="AD234" s="6" t="s">
        <v>5352</v>
      </c>
      <c r="AE234" s="6" t="s">
        <v>5353</v>
      </c>
      <c r="AF234" s="6" t="s">
        <v>5354</v>
      </c>
      <c r="AG234" s="6" t="s">
        <v>1186</v>
      </c>
      <c r="AH234" s="6" t="s">
        <v>1187</v>
      </c>
      <c r="AI234" s="6" t="s">
        <v>1941</v>
      </c>
      <c r="AJ234" s="6" t="s">
        <v>5355</v>
      </c>
      <c r="AK234" s="6" t="s">
        <v>5356</v>
      </c>
      <c r="AL234" s="6" t="s">
        <v>67</v>
      </c>
      <c r="AM234" s="6" t="s">
        <v>56</v>
      </c>
      <c r="AN234" s="6" t="s">
        <v>56</v>
      </c>
      <c r="AO234" s="6" t="s">
        <v>56</v>
      </c>
      <c r="AP234" s="6" t="s">
        <v>56</v>
      </c>
      <c r="AQ234" s="6" t="s">
        <v>5358</v>
      </c>
      <c r="AR234" s="6" t="s">
        <v>4</v>
      </c>
      <c r="AS234" s="6" t="s">
        <v>5349</v>
      </c>
      <c r="AT234" s="6" t="s">
        <v>5359</v>
      </c>
      <c r="AU234" s="6" t="s">
        <v>4</v>
      </c>
      <c r="AV234" s="6" t="s">
        <v>5360</v>
      </c>
      <c r="AW234" s="6">
        <v>6.4765781919877004</v>
      </c>
      <c r="AX234" s="6">
        <v>6.4743111281133698</v>
      </c>
      <c r="AY234" s="6">
        <v>6.2659871901894899</v>
      </c>
      <c r="AZ234" s="6">
        <v>6.41757315512797</v>
      </c>
      <c r="BA234" s="6">
        <v>6.2347073090409699</v>
      </c>
      <c r="BB234" s="6">
        <v>6.9003972277718599</v>
      </c>
      <c r="BC234" s="6">
        <v>6.0147561027179099</v>
      </c>
      <c r="BD234" s="6">
        <v>6.5328627480526098</v>
      </c>
      <c r="BE234" s="6">
        <v>6.3109461701261198</v>
      </c>
      <c r="BF234" s="6">
        <v>6.3705965356977998</v>
      </c>
      <c r="BG234" s="6">
        <v>6.0679226069419503</v>
      </c>
      <c r="BH234" s="6">
        <v>6.7380747322034997</v>
      </c>
      <c r="BI234" s="6">
        <v>6.3812055417808402</v>
      </c>
      <c r="BJ234" s="6">
        <v>6.4866289478763504</v>
      </c>
      <c r="BK234" s="6">
        <v>6.1124545138734598</v>
      </c>
      <c r="BL234" s="6">
        <v>6.8152788854430399</v>
      </c>
      <c r="BM234" s="6">
        <v>6.5683426708342401</v>
      </c>
      <c r="BN234" s="6">
        <v>6.1774935012047703</v>
      </c>
      <c r="BO234" s="6">
        <v>5.5216492560770201</v>
      </c>
    </row>
    <row r="235" spans="1:67" x14ac:dyDescent="0.25">
      <c r="A235" s="7">
        <v>234</v>
      </c>
      <c r="B235" s="7" t="s">
        <v>23672</v>
      </c>
      <c r="C235" s="6" t="s">
        <v>23675</v>
      </c>
      <c r="D235" s="6" t="s">
        <v>269</v>
      </c>
      <c r="E235" s="6" t="s">
        <v>56</v>
      </c>
      <c r="F235" s="6">
        <v>0.32312780724184259</v>
      </c>
      <c r="G235" s="6">
        <v>4.0882749861078038E-2</v>
      </c>
      <c r="H235" s="6" t="s">
        <v>1421</v>
      </c>
      <c r="I235" s="6" t="s">
        <v>44</v>
      </c>
      <c r="J235" s="6" t="s">
        <v>45</v>
      </c>
      <c r="K235" s="6" t="s">
        <v>46</v>
      </c>
      <c r="L235" s="6" t="s">
        <v>47</v>
      </c>
      <c r="M235" s="6" t="s">
        <v>48</v>
      </c>
      <c r="N235" s="6" t="s">
        <v>49</v>
      </c>
      <c r="O235" s="6" t="s">
        <v>1421</v>
      </c>
      <c r="P235" s="88">
        <v>6</v>
      </c>
      <c r="Q235" s="6" t="s">
        <v>23673</v>
      </c>
      <c r="R235" s="6" t="s">
        <v>23673</v>
      </c>
      <c r="S235" s="6" t="s">
        <v>23674</v>
      </c>
      <c r="T235" s="6" t="s">
        <v>254</v>
      </c>
      <c r="U235" s="6" t="s">
        <v>254</v>
      </c>
      <c r="V235" s="6">
        <v>1</v>
      </c>
      <c r="W235" s="6">
        <v>6</v>
      </c>
      <c r="X235" s="6">
        <v>8.64</v>
      </c>
      <c r="Y235" s="6" t="s">
        <v>56</v>
      </c>
      <c r="AB235" s="6" t="s">
        <v>56</v>
      </c>
      <c r="AF235" s="6" t="s">
        <v>3105</v>
      </c>
      <c r="AG235" s="6" t="s">
        <v>56</v>
      </c>
      <c r="AI235" s="6" t="s">
        <v>3106</v>
      </c>
      <c r="AJ235" s="6" t="s">
        <v>56</v>
      </c>
      <c r="AK235" s="6" t="s">
        <v>56</v>
      </c>
      <c r="AL235" s="6" t="s">
        <v>272</v>
      </c>
      <c r="AM235" s="6" t="s">
        <v>3107</v>
      </c>
      <c r="AN235" s="6" t="s">
        <v>56</v>
      </c>
      <c r="AO235" s="6" t="s">
        <v>56</v>
      </c>
      <c r="AP235" s="6" t="s">
        <v>273</v>
      </c>
      <c r="AQ235" s="6" t="s">
        <v>2936</v>
      </c>
      <c r="AR235" s="6" t="s">
        <v>858</v>
      </c>
      <c r="AS235" s="6" t="s">
        <v>2937</v>
      </c>
      <c r="AT235" s="6" t="s">
        <v>3108</v>
      </c>
      <c r="AU235" s="6" t="s">
        <v>858</v>
      </c>
      <c r="AV235" s="6" t="s">
        <v>23676</v>
      </c>
      <c r="AW235" s="6">
        <v>6.0694409022210198</v>
      </c>
      <c r="AX235" s="6">
        <v>5.9550481019002603</v>
      </c>
      <c r="AY235" s="6">
        <v>6.45464208186592</v>
      </c>
      <c r="AZ235" s="6">
        <v>6.2032561746877501</v>
      </c>
      <c r="BA235" s="6">
        <v>6.2686694542418104</v>
      </c>
      <c r="BB235" s="6">
        <v>6.6005482986763004</v>
      </c>
      <c r="BC235" s="6">
        <v>6.2556226897280904</v>
      </c>
      <c r="BD235" s="6">
        <v>6.4719223005225199</v>
      </c>
      <c r="BE235" s="6">
        <v>6.47314477165411</v>
      </c>
      <c r="BF235" s="6">
        <v>6.3334762299480802</v>
      </c>
      <c r="BG235" s="6">
        <v>5.9862771629639804</v>
      </c>
      <c r="BH235" s="6">
        <v>6.4663345785657098</v>
      </c>
      <c r="BI235" s="6">
        <v>6.0349355221663101</v>
      </c>
      <c r="BJ235" s="6">
        <v>5.8428282036022203</v>
      </c>
      <c r="BK235" s="6">
        <v>6.6099155829887399</v>
      </c>
      <c r="BL235" s="6">
        <v>6.1129403109293499</v>
      </c>
      <c r="BM235" s="6">
        <v>7.3168192428393004</v>
      </c>
      <c r="BN235" s="6">
        <v>5.6466595218928601</v>
      </c>
      <c r="BO235" s="6">
        <v>6.8523397402318196</v>
      </c>
    </row>
    <row r="236" spans="1:67" x14ac:dyDescent="0.25">
      <c r="A236" s="7">
        <v>235</v>
      </c>
      <c r="B236" s="7" t="s">
        <v>23677</v>
      </c>
      <c r="C236" s="6" t="s">
        <v>108</v>
      </c>
      <c r="D236" s="6" t="s">
        <v>23680</v>
      </c>
      <c r="E236" s="6" t="s">
        <v>56</v>
      </c>
      <c r="F236" s="6">
        <v>0.32307981461939939</v>
      </c>
      <c r="G236" s="6">
        <v>2.5932100235505809E-2</v>
      </c>
      <c r="H236" s="6" t="s">
        <v>2250</v>
      </c>
      <c r="I236" s="6" t="s">
        <v>44</v>
      </c>
      <c r="J236" s="6" t="s">
        <v>45</v>
      </c>
      <c r="K236" s="6" t="s">
        <v>295</v>
      </c>
      <c r="L236" s="6" t="s">
        <v>564</v>
      </c>
      <c r="M236" s="6" t="s">
        <v>563</v>
      </c>
      <c r="N236" s="6" t="s">
        <v>1469</v>
      </c>
      <c r="O236" s="6" t="s">
        <v>2250</v>
      </c>
      <c r="P236" s="88">
        <v>6</v>
      </c>
      <c r="Q236" s="6" t="s">
        <v>23678</v>
      </c>
      <c r="R236" s="6" t="s">
        <v>23678</v>
      </c>
      <c r="S236" s="6" t="s">
        <v>23679</v>
      </c>
      <c r="T236" s="6" t="s">
        <v>2852</v>
      </c>
      <c r="U236" s="6" t="s">
        <v>183</v>
      </c>
      <c r="V236" s="6">
        <v>1</v>
      </c>
      <c r="W236" s="6">
        <v>20</v>
      </c>
      <c r="X236" s="6">
        <v>7.27</v>
      </c>
      <c r="Y236" s="6" t="s">
        <v>56</v>
      </c>
      <c r="AB236" s="6" t="s">
        <v>56</v>
      </c>
      <c r="AF236" s="6" t="s">
        <v>56</v>
      </c>
      <c r="AG236" s="6" t="s">
        <v>56</v>
      </c>
      <c r="AI236" s="6" t="s">
        <v>56</v>
      </c>
      <c r="AJ236" s="6" t="s">
        <v>56</v>
      </c>
      <c r="AK236" s="6" t="s">
        <v>56</v>
      </c>
      <c r="AL236" s="6" t="s">
        <v>56</v>
      </c>
      <c r="AM236" s="6" t="s">
        <v>56</v>
      </c>
      <c r="AN236" s="6" t="s">
        <v>56</v>
      </c>
      <c r="AO236" s="6" t="s">
        <v>56</v>
      </c>
      <c r="AP236" s="6" t="s">
        <v>23681</v>
      </c>
      <c r="AQ236" s="6" t="s">
        <v>13466</v>
      </c>
      <c r="AR236" s="6" t="s">
        <v>13467</v>
      </c>
      <c r="AS236" s="6" t="s">
        <v>13468</v>
      </c>
      <c r="AT236" s="6" t="s">
        <v>23682</v>
      </c>
      <c r="AU236" s="6" t="s">
        <v>13467</v>
      </c>
      <c r="AV236" s="6" t="s">
        <v>23680</v>
      </c>
      <c r="AW236" s="6">
        <v>6.4689084484905397</v>
      </c>
      <c r="AX236" s="6">
        <v>6.58515616538799</v>
      </c>
      <c r="AY236" s="6">
        <v>6.9546573520051496</v>
      </c>
      <c r="AZ236" s="6">
        <v>6.6507009303400304</v>
      </c>
      <c r="BA236" s="6">
        <v>6.4222616150701803</v>
      </c>
      <c r="BB236" s="6">
        <v>6.9244085728278497</v>
      </c>
      <c r="BC236" s="6">
        <v>6.2462771917583497</v>
      </c>
      <c r="BD236" s="6">
        <v>6.8000879265475103</v>
      </c>
      <c r="BE236" s="6">
        <v>6.5013497450484801</v>
      </c>
      <c r="BF236" s="6">
        <v>6.6637434106892304</v>
      </c>
      <c r="BG236" s="6">
        <v>6.5134734387154403</v>
      </c>
      <c r="BH236" s="6">
        <v>7.5981665234219102</v>
      </c>
      <c r="BI236" s="6">
        <v>6.30749732154033</v>
      </c>
      <c r="BJ236" s="6">
        <v>6.6406156798007903</v>
      </c>
      <c r="BK236" s="6">
        <v>6.5932418597965397</v>
      </c>
      <c r="BL236" s="6">
        <v>7.3929782041139296</v>
      </c>
      <c r="BM236" s="6">
        <v>6.6696609249574301</v>
      </c>
      <c r="BN236" s="6">
        <v>6.3634335252835603</v>
      </c>
      <c r="BO236" s="6">
        <v>6.4477704199167496</v>
      </c>
    </row>
    <row r="237" spans="1:67" x14ac:dyDescent="0.25">
      <c r="A237" s="7">
        <v>236</v>
      </c>
      <c r="B237" s="7" t="s">
        <v>23683</v>
      </c>
      <c r="C237" s="6" t="s">
        <v>22053</v>
      </c>
      <c r="D237" s="6" t="s">
        <v>2367</v>
      </c>
      <c r="E237" s="6" t="s">
        <v>22054</v>
      </c>
      <c r="F237" s="6">
        <v>0.32300280158759792</v>
      </c>
      <c r="G237" s="6">
        <v>4.0882749861078038E-2</v>
      </c>
      <c r="H237" s="6" t="s">
        <v>1285</v>
      </c>
      <c r="I237" s="6" t="s">
        <v>44</v>
      </c>
      <c r="J237" s="6" t="s">
        <v>101</v>
      </c>
      <c r="K237" s="6" t="s">
        <v>102</v>
      </c>
      <c r="L237" s="6" t="s">
        <v>103</v>
      </c>
      <c r="M237" s="6" t="s">
        <v>1286</v>
      </c>
      <c r="N237" s="6" t="s">
        <v>1287</v>
      </c>
      <c r="O237" s="6" t="s">
        <v>1285</v>
      </c>
      <c r="P237" s="88">
        <v>6</v>
      </c>
      <c r="Q237" s="6" t="s">
        <v>23684</v>
      </c>
      <c r="R237" s="6" t="s">
        <v>23684</v>
      </c>
      <c r="S237" s="6" t="s">
        <v>23685</v>
      </c>
      <c r="T237" s="6" t="s">
        <v>1695</v>
      </c>
      <c r="U237" s="6" t="s">
        <v>565</v>
      </c>
      <c r="V237" s="6">
        <v>1</v>
      </c>
      <c r="W237" s="6">
        <v>22</v>
      </c>
      <c r="X237" s="6">
        <v>6.24</v>
      </c>
      <c r="Y237" s="6" t="s">
        <v>56</v>
      </c>
      <c r="AB237" s="6" t="s">
        <v>22055</v>
      </c>
      <c r="AC237" s="6" t="s">
        <v>22056</v>
      </c>
      <c r="AD237" s="6" t="s">
        <v>22057</v>
      </c>
      <c r="AE237" s="6" t="s">
        <v>22058</v>
      </c>
      <c r="AF237" s="6" t="s">
        <v>22059</v>
      </c>
      <c r="AG237" s="6" t="s">
        <v>613</v>
      </c>
      <c r="AH237" s="6" t="s">
        <v>614</v>
      </c>
      <c r="AI237" s="6" t="s">
        <v>615</v>
      </c>
      <c r="AJ237" s="6" t="s">
        <v>22060</v>
      </c>
      <c r="AK237" s="6" t="s">
        <v>617</v>
      </c>
      <c r="AL237" s="6" t="s">
        <v>618</v>
      </c>
      <c r="AM237" s="6" t="s">
        <v>56</v>
      </c>
      <c r="AN237" s="6" t="s">
        <v>56</v>
      </c>
      <c r="AO237" s="6" t="s">
        <v>56</v>
      </c>
      <c r="AP237" s="6" t="s">
        <v>22061</v>
      </c>
      <c r="AQ237" s="6" t="s">
        <v>22062</v>
      </c>
      <c r="AR237" s="6" t="s">
        <v>402</v>
      </c>
      <c r="AS237" s="6" t="s">
        <v>22063</v>
      </c>
      <c r="AT237" s="6" t="s">
        <v>22064</v>
      </c>
      <c r="AU237" s="6" t="s">
        <v>402</v>
      </c>
      <c r="AV237" s="6" t="s">
        <v>23686</v>
      </c>
      <c r="AW237" s="6">
        <v>6.0663579836855996</v>
      </c>
      <c r="AX237" s="6">
        <v>5.9412236296215903</v>
      </c>
      <c r="AY237" s="6">
        <v>6.51027362542224</v>
      </c>
      <c r="AZ237" s="6">
        <v>5.8489713741705502</v>
      </c>
      <c r="BA237" s="6">
        <v>6.27690988433576</v>
      </c>
      <c r="BB237" s="6">
        <v>6.6023260237743804</v>
      </c>
      <c r="BC237" s="6">
        <v>6.2910136761790403</v>
      </c>
      <c r="BD237" s="6">
        <v>5.7015602143097901</v>
      </c>
      <c r="BE237" s="6">
        <v>6.1920238270081702</v>
      </c>
      <c r="BF237" s="6">
        <v>6.7847777879124198</v>
      </c>
      <c r="BG237" s="6">
        <v>6.06062457058243</v>
      </c>
      <c r="BH237" s="6">
        <v>6.6499829926741798</v>
      </c>
      <c r="BI237" s="6">
        <v>6.28365695751961</v>
      </c>
      <c r="BJ237" s="6">
        <v>5.7562754408650703</v>
      </c>
      <c r="BK237" s="6">
        <v>6.3227093572847304</v>
      </c>
      <c r="BL237" s="6">
        <v>6.7156956440977504</v>
      </c>
      <c r="BM237" s="6">
        <v>6.1938550461111399</v>
      </c>
      <c r="BN237" s="6">
        <v>6.4722166822632401</v>
      </c>
      <c r="BO237" s="6">
        <v>5.694720118227</v>
      </c>
    </row>
    <row r="238" spans="1:67" x14ac:dyDescent="0.25">
      <c r="A238" s="7">
        <v>237</v>
      </c>
      <c r="B238" s="7" t="s">
        <v>10109</v>
      </c>
      <c r="C238" s="6" t="s">
        <v>10115</v>
      </c>
      <c r="D238" s="6" t="s">
        <v>10116</v>
      </c>
      <c r="E238" s="6" t="s">
        <v>10117</v>
      </c>
      <c r="F238" s="6">
        <v>0.32239563087855488</v>
      </c>
      <c r="G238" s="6">
        <v>2.0348760286840781E-2</v>
      </c>
      <c r="H238" s="6" t="s">
        <v>1150</v>
      </c>
      <c r="I238" s="6" t="s">
        <v>44</v>
      </c>
      <c r="J238" s="6" t="s">
        <v>139</v>
      </c>
      <c r="K238" s="6" t="s">
        <v>140</v>
      </c>
      <c r="L238" s="6" t="s">
        <v>141</v>
      </c>
      <c r="M238" s="6" t="s">
        <v>142</v>
      </c>
      <c r="N238" s="6" t="s">
        <v>138</v>
      </c>
      <c r="O238" s="6" t="s">
        <v>1150</v>
      </c>
      <c r="P238" s="88">
        <v>6</v>
      </c>
      <c r="Q238" s="6" t="s">
        <v>10112</v>
      </c>
      <c r="R238" s="6" t="s">
        <v>10110</v>
      </c>
      <c r="S238" s="6" t="s">
        <v>10111</v>
      </c>
      <c r="T238" s="6" t="s">
        <v>10113</v>
      </c>
      <c r="U238" s="6" t="s">
        <v>10114</v>
      </c>
      <c r="V238" s="6">
        <v>2</v>
      </c>
      <c r="W238" s="6">
        <v>18</v>
      </c>
      <c r="X238" s="6">
        <v>7.17</v>
      </c>
      <c r="Y238" s="6" t="s">
        <v>10118</v>
      </c>
      <c r="Z238" s="6" t="s">
        <v>10119</v>
      </c>
      <c r="AA238" s="6" t="s">
        <v>10120</v>
      </c>
      <c r="AB238" s="6" t="s">
        <v>9003</v>
      </c>
      <c r="AC238" s="6" t="s">
        <v>9004</v>
      </c>
      <c r="AD238" s="6" t="s">
        <v>9005</v>
      </c>
      <c r="AE238" s="6" t="s">
        <v>9006</v>
      </c>
      <c r="AF238" s="6" t="s">
        <v>9007</v>
      </c>
      <c r="AG238" s="6" t="s">
        <v>9008</v>
      </c>
      <c r="AH238" s="6" t="s">
        <v>9009</v>
      </c>
      <c r="AI238" s="6" t="s">
        <v>5120</v>
      </c>
      <c r="AJ238" s="6" t="s">
        <v>9010</v>
      </c>
      <c r="AK238" s="6" t="s">
        <v>9011</v>
      </c>
      <c r="AL238" s="6" t="s">
        <v>1919</v>
      </c>
      <c r="AM238" s="6" t="s">
        <v>56</v>
      </c>
      <c r="AN238" s="6" t="s">
        <v>56</v>
      </c>
      <c r="AO238" s="6" t="s">
        <v>56</v>
      </c>
      <c r="AP238" s="6" t="s">
        <v>10121</v>
      </c>
      <c r="AQ238" s="6" t="s">
        <v>10122</v>
      </c>
      <c r="AR238" s="6" t="s">
        <v>4</v>
      </c>
      <c r="AS238" s="6" t="s">
        <v>10123</v>
      </c>
      <c r="AT238" s="6" t="s">
        <v>10124</v>
      </c>
      <c r="AU238" s="6" t="s">
        <v>4</v>
      </c>
      <c r="AV238" s="6" t="s">
        <v>10125</v>
      </c>
      <c r="AW238" s="6">
        <v>7.3115949649515102</v>
      </c>
      <c r="AX238" s="6">
        <v>6.6937270368375001</v>
      </c>
      <c r="AY238" s="6">
        <v>6.7446215923050099</v>
      </c>
      <c r="AZ238" s="6">
        <v>6.3755632117579202</v>
      </c>
      <c r="BA238" s="6">
        <v>6.9342813002223203</v>
      </c>
      <c r="BB238" s="6">
        <v>6.67969139161863</v>
      </c>
      <c r="BC238" s="6">
        <v>6.8208547748613997</v>
      </c>
      <c r="BD238" s="6">
        <v>6.64780346480803</v>
      </c>
      <c r="BE238" s="6">
        <v>7.6756757206075799</v>
      </c>
      <c r="BF238" s="6">
        <v>7.0392356449862499</v>
      </c>
      <c r="BG238" s="6">
        <v>6.4361787140485598</v>
      </c>
      <c r="BH238" s="6">
        <v>7.0429317397719498</v>
      </c>
      <c r="BI238" s="6">
        <v>7.0368484220338301</v>
      </c>
      <c r="BJ238" s="6">
        <v>6.7066624041266696</v>
      </c>
      <c r="BK238" s="6">
        <v>6.9838743008159403</v>
      </c>
      <c r="BL238" s="6">
        <v>6.8841466087668497</v>
      </c>
      <c r="BM238" s="6">
        <v>6.9999023161860601</v>
      </c>
      <c r="BN238" s="6">
        <v>6.6882151748153502</v>
      </c>
      <c r="BO238" s="6">
        <v>6.7990440940121299</v>
      </c>
    </row>
    <row r="239" spans="1:67" x14ac:dyDescent="0.25">
      <c r="A239" s="7">
        <v>238</v>
      </c>
      <c r="B239" s="7" t="s">
        <v>23687</v>
      </c>
      <c r="C239" s="6" t="s">
        <v>108</v>
      </c>
      <c r="D239" s="6" t="s">
        <v>6456</v>
      </c>
      <c r="E239" s="6" t="s">
        <v>56</v>
      </c>
      <c r="F239" s="6">
        <v>0.32234375627904738</v>
      </c>
      <c r="G239" s="6">
        <v>6.800560980127544E-3</v>
      </c>
      <c r="H239" s="6" t="s">
        <v>449</v>
      </c>
      <c r="I239" s="6" t="s">
        <v>44</v>
      </c>
      <c r="J239" s="6" t="s">
        <v>45</v>
      </c>
      <c r="K239" s="6" t="s">
        <v>46</v>
      </c>
      <c r="L239" s="6" t="s">
        <v>312</v>
      </c>
      <c r="M239" s="6" t="s">
        <v>336</v>
      </c>
      <c r="N239" s="6" t="s">
        <v>337</v>
      </c>
      <c r="O239" s="6" t="s">
        <v>449</v>
      </c>
      <c r="P239" s="88">
        <v>6</v>
      </c>
      <c r="Q239" s="6" t="s">
        <v>23688</v>
      </c>
      <c r="R239" s="6" t="s">
        <v>23688</v>
      </c>
      <c r="S239" s="6" t="s">
        <v>23689</v>
      </c>
      <c r="T239" s="6" t="s">
        <v>387</v>
      </c>
      <c r="U239" s="6" t="s">
        <v>107</v>
      </c>
      <c r="V239" s="6">
        <v>1</v>
      </c>
      <c r="W239" s="6">
        <v>9</v>
      </c>
      <c r="X239" s="6">
        <v>5.37</v>
      </c>
      <c r="Y239" s="6" t="s">
        <v>56</v>
      </c>
      <c r="AB239" s="6" t="s">
        <v>56</v>
      </c>
      <c r="AF239" s="6" t="s">
        <v>56</v>
      </c>
      <c r="AG239" s="6" t="s">
        <v>56</v>
      </c>
      <c r="AI239" s="6" t="s">
        <v>56</v>
      </c>
      <c r="AJ239" s="6" t="s">
        <v>56</v>
      </c>
      <c r="AK239" s="6" t="s">
        <v>56</v>
      </c>
      <c r="AL239" s="6" t="s">
        <v>56</v>
      </c>
      <c r="AM239" s="6" t="s">
        <v>56</v>
      </c>
      <c r="AN239" s="6" t="s">
        <v>56</v>
      </c>
      <c r="AO239" s="6" t="s">
        <v>56</v>
      </c>
      <c r="AP239" s="6" t="s">
        <v>56</v>
      </c>
      <c r="AQ239" s="6" t="s">
        <v>6458</v>
      </c>
      <c r="AR239" s="6" t="s">
        <v>6459</v>
      </c>
      <c r="AS239" s="6" t="s">
        <v>6460</v>
      </c>
      <c r="AT239" s="6" t="s">
        <v>23690</v>
      </c>
      <c r="AU239" s="6" t="s">
        <v>442</v>
      </c>
      <c r="AV239" s="6" t="s">
        <v>23691</v>
      </c>
      <c r="AW239" s="6">
        <v>6.3973317443524298</v>
      </c>
      <c r="AX239" s="6">
        <v>6.0123208241754602</v>
      </c>
      <c r="AY239" s="6">
        <v>6.4889579457448399</v>
      </c>
      <c r="AZ239" s="6">
        <v>6.3384920866249299</v>
      </c>
      <c r="BA239" s="6">
        <v>5.9202934612317302</v>
      </c>
      <c r="BB239" s="6">
        <v>6.4843854082880998</v>
      </c>
      <c r="BC239" s="6">
        <v>6.4164086463074703</v>
      </c>
      <c r="BD239" s="6">
        <v>6.2118971692049598</v>
      </c>
      <c r="BE239" s="6">
        <v>6.45149072876597</v>
      </c>
      <c r="BF239" s="6">
        <v>6.3912066425891396</v>
      </c>
      <c r="BG239" s="6">
        <v>6.48016216889717</v>
      </c>
      <c r="BH239" s="6">
        <v>6.5738109737199899</v>
      </c>
      <c r="BI239" s="6">
        <v>6.4140873192050298</v>
      </c>
      <c r="BJ239" s="6">
        <v>5.8928684047479303</v>
      </c>
      <c r="BK239" s="6">
        <v>6.4206489102842204</v>
      </c>
      <c r="BL239" s="6">
        <v>6.6130148328681901</v>
      </c>
      <c r="BM239" s="6">
        <v>6.71338140974441</v>
      </c>
      <c r="BN239" s="6">
        <v>5.7957312894498001</v>
      </c>
      <c r="BO239" s="6">
        <v>6.3178553118002503</v>
      </c>
    </row>
    <row r="240" spans="1:67" x14ac:dyDescent="0.25">
      <c r="A240" s="7">
        <v>239</v>
      </c>
      <c r="B240" s="7" t="s">
        <v>23692</v>
      </c>
      <c r="C240" s="6" t="s">
        <v>23695</v>
      </c>
      <c r="D240" s="6" t="s">
        <v>23696</v>
      </c>
      <c r="E240" s="6" t="s">
        <v>23697</v>
      </c>
      <c r="F240" s="6">
        <v>0.32161691565234918</v>
      </c>
      <c r="G240" s="6">
        <v>9.1026964091979572E-3</v>
      </c>
      <c r="H240" s="6" t="s">
        <v>44</v>
      </c>
      <c r="I240" s="6" t="s">
        <v>44</v>
      </c>
      <c r="P240" s="88">
        <v>0</v>
      </c>
      <c r="Q240" s="6" t="s">
        <v>23693</v>
      </c>
      <c r="R240" s="6" t="s">
        <v>23693</v>
      </c>
      <c r="S240" s="6" t="s">
        <v>23694</v>
      </c>
      <c r="T240" s="6" t="s">
        <v>388</v>
      </c>
      <c r="U240" s="6" t="s">
        <v>107</v>
      </c>
      <c r="V240" s="6">
        <v>1</v>
      </c>
      <c r="W240" s="6">
        <v>7</v>
      </c>
      <c r="X240" s="6">
        <v>3.26</v>
      </c>
      <c r="Y240" s="6" t="s">
        <v>56</v>
      </c>
      <c r="AB240" s="6" t="s">
        <v>23698</v>
      </c>
      <c r="AC240" s="6" t="s">
        <v>23699</v>
      </c>
      <c r="AD240" s="6" t="s">
        <v>23700</v>
      </c>
      <c r="AE240" s="6" t="s">
        <v>23701</v>
      </c>
      <c r="AF240" s="6" t="s">
        <v>23702</v>
      </c>
      <c r="AG240" s="6" t="s">
        <v>56</v>
      </c>
      <c r="AI240" s="6" t="s">
        <v>56</v>
      </c>
      <c r="AJ240" s="6" t="s">
        <v>56</v>
      </c>
      <c r="AK240" s="6" t="s">
        <v>56</v>
      </c>
      <c r="AL240" s="6" t="s">
        <v>3734</v>
      </c>
      <c r="AM240" s="6" t="s">
        <v>56</v>
      </c>
      <c r="AN240" s="6" t="s">
        <v>56</v>
      </c>
      <c r="AO240" s="6" t="s">
        <v>56</v>
      </c>
      <c r="AP240" s="6" t="s">
        <v>23703</v>
      </c>
      <c r="AQ240" s="6" t="s">
        <v>23704</v>
      </c>
      <c r="AR240" s="6" t="s">
        <v>402</v>
      </c>
      <c r="AS240" s="6" t="s">
        <v>23705</v>
      </c>
      <c r="AT240" s="6" t="s">
        <v>23706</v>
      </c>
      <c r="AU240" s="6" t="s">
        <v>402</v>
      </c>
      <c r="AV240" s="6" t="s">
        <v>23707</v>
      </c>
      <c r="AW240" s="6">
        <v>6.3835299141731401</v>
      </c>
      <c r="AX240" s="6">
        <v>5.9484256814218703</v>
      </c>
      <c r="AY240" s="6">
        <v>6.87321309045055</v>
      </c>
      <c r="AZ240" s="6">
        <v>6.4405747354705802</v>
      </c>
      <c r="BA240" s="6">
        <v>6.1438890699231203</v>
      </c>
      <c r="BB240" s="6">
        <v>6.61144724684892</v>
      </c>
      <c r="BC240" s="6">
        <v>6.1851229561681196</v>
      </c>
      <c r="BD240" s="6">
        <v>5.9231486499442303</v>
      </c>
      <c r="BE240" s="6">
        <v>6.6068756848988004</v>
      </c>
      <c r="BF240" s="6">
        <v>6.2850986700554197</v>
      </c>
      <c r="BG240" s="6">
        <v>6.2108790213387604</v>
      </c>
      <c r="BH240" s="6">
        <v>6.41201805854711</v>
      </c>
      <c r="BI240" s="6">
        <v>6.6992132279841998</v>
      </c>
      <c r="BJ240" s="6">
        <v>6.1317039752695104</v>
      </c>
      <c r="BK240" s="6">
        <v>6.4974552943649897</v>
      </c>
      <c r="BL240" s="6">
        <v>6.4583811240050801</v>
      </c>
      <c r="BM240" s="6">
        <v>6.7346799221665403</v>
      </c>
      <c r="BN240" s="6">
        <v>6.4490695225533896</v>
      </c>
      <c r="BO240" s="6">
        <v>5.9065349005914696</v>
      </c>
    </row>
    <row r="241" spans="1:67" x14ac:dyDescent="0.25">
      <c r="A241" s="7">
        <v>240</v>
      </c>
      <c r="B241" s="7" t="s">
        <v>23708</v>
      </c>
      <c r="C241" s="6" t="s">
        <v>108</v>
      </c>
      <c r="D241" s="6" t="s">
        <v>1015</v>
      </c>
      <c r="E241" s="6" t="s">
        <v>56</v>
      </c>
      <c r="F241" s="6">
        <v>0.32044266179411179</v>
      </c>
      <c r="G241" s="6">
        <v>2.0348760286840781E-2</v>
      </c>
      <c r="H241" s="6" t="s">
        <v>1000</v>
      </c>
      <c r="I241" s="6" t="s">
        <v>44</v>
      </c>
      <c r="J241" s="6" t="s">
        <v>45</v>
      </c>
      <c r="K241" s="6" t="s">
        <v>46</v>
      </c>
      <c r="L241" s="6" t="s">
        <v>47</v>
      </c>
      <c r="M241" s="6" t="s">
        <v>48</v>
      </c>
      <c r="N241" s="6" t="s">
        <v>1001</v>
      </c>
      <c r="O241" s="6" t="s">
        <v>1000</v>
      </c>
      <c r="P241" s="88">
        <v>6</v>
      </c>
      <c r="Q241" s="6" t="s">
        <v>23711</v>
      </c>
      <c r="R241" s="6" t="s">
        <v>23709</v>
      </c>
      <c r="S241" s="6" t="s">
        <v>23710</v>
      </c>
      <c r="T241" s="6" t="s">
        <v>23712</v>
      </c>
      <c r="U241" s="6" t="s">
        <v>23713</v>
      </c>
      <c r="V241" s="6">
        <v>5</v>
      </c>
      <c r="W241" s="6">
        <v>17</v>
      </c>
      <c r="X241" s="6">
        <v>6.98</v>
      </c>
      <c r="Y241" s="6" t="s">
        <v>56</v>
      </c>
      <c r="AB241" s="6" t="s">
        <v>56</v>
      </c>
      <c r="AF241" s="6" t="s">
        <v>23714</v>
      </c>
      <c r="AG241" s="6" t="s">
        <v>769</v>
      </c>
      <c r="AH241" s="6" t="s">
        <v>770</v>
      </c>
      <c r="AI241" s="6" t="s">
        <v>1402</v>
      </c>
      <c r="AJ241" s="6" t="s">
        <v>56</v>
      </c>
      <c r="AK241" s="6" t="s">
        <v>56</v>
      </c>
      <c r="AL241" s="6" t="s">
        <v>772</v>
      </c>
      <c r="AM241" s="6" t="s">
        <v>1403</v>
      </c>
      <c r="AN241" s="6" t="s">
        <v>56</v>
      </c>
      <c r="AO241" s="6" t="s">
        <v>56</v>
      </c>
      <c r="AP241" s="6" t="s">
        <v>23715</v>
      </c>
      <c r="AQ241" s="6" t="s">
        <v>23716</v>
      </c>
      <c r="AR241" s="6" t="s">
        <v>5</v>
      </c>
      <c r="AS241" s="6" t="s">
        <v>23717</v>
      </c>
      <c r="AT241" s="6" t="s">
        <v>23718</v>
      </c>
      <c r="AU241" s="6" t="s">
        <v>5</v>
      </c>
      <c r="AV241" s="6" t="s">
        <v>23719</v>
      </c>
      <c r="AW241" s="6">
        <v>6.3818910608837598</v>
      </c>
      <c r="AX241" s="6">
        <v>6.5089471143574897</v>
      </c>
      <c r="AY241" s="6">
        <v>6.9463884426165103</v>
      </c>
      <c r="AZ241" s="6">
        <v>6.5663651233945997</v>
      </c>
      <c r="BA241" s="6">
        <v>6.5576155815469903</v>
      </c>
      <c r="BB241" s="6">
        <v>6.8538898308292397</v>
      </c>
      <c r="BC241" s="6">
        <v>6.4559255931889599</v>
      </c>
      <c r="BD241" s="6">
        <v>6.7256871616010097</v>
      </c>
      <c r="BE241" s="6">
        <v>6.52924435334109</v>
      </c>
      <c r="BF241" s="6">
        <v>6.1016958764051497</v>
      </c>
      <c r="BG241" s="6">
        <v>6.5903235587378202</v>
      </c>
      <c r="BH241" s="6">
        <v>6.7760944184094596</v>
      </c>
      <c r="BI241" s="6">
        <v>6.8072068832666703</v>
      </c>
      <c r="BJ241" s="6">
        <v>6.3317108620000599</v>
      </c>
      <c r="BK241" s="6">
        <v>6.7811232856117103</v>
      </c>
      <c r="BL241" s="6">
        <v>6.9110697284871696</v>
      </c>
      <c r="BM241" s="6">
        <v>7.6751456894284704</v>
      </c>
      <c r="BN241" s="6">
        <v>6.2905022839289897</v>
      </c>
      <c r="BO241" s="6">
        <v>6.3092043927687298</v>
      </c>
    </row>
    <row r="242" spans="1:67" x14ac:dyDescent="0.25">
      <c r="A242" s="7">
        <v>241</v>
      </c>
      <c r="B242" s="7" t="s">
        <v>23720</v>
      </c>
      <c r="C242" s="6" t="s">
        <v>2473</v>
      </c>
      <c r="D242" s="6" t="s">
        <v>315</v>
      </c>
      <c r="E242" s="6" t="s">
        <v>2474</v>
      </c>
      <c r="F242" s="6">
        <v>0.31956670772300821</v>
      </c>
      <c r="G242" s="6">
        <v>3.2759122542404283E-2</v>
      </c>
      <c r="H242" s="6" t="s">
        <v>105</v>
      </c>
      <c r="I242" s="6" t="s">
        <v>44</v>
      </c>
      <c r="J242" s="6" t="s">
        <v>101</v>
      </c>
      <c r="K242" s="6" t="s">
        <v>102</v>
      </c>
      <c r="L242" s="6" t="s">
        <v>103</v>
      </c>
      <c r="M242" s="6" t="s">
        <v>104</v>
      </c>
      <c r="N242" s="6" t="s">
        <v>105</v>
      </c>
      <c r="P242" s="88">
        <v>5</v>
      </c>
      <c r="Q242" s="6" t="s">
        <v>23721</v>
      </c>
      <c r="R242" s="6" t="s">
        <v>23721</v>
      </c>
      <c r="S242" s="6" t="s">
        <v>23722</v>
      </c>
      <c r="T242" s="6" t="s">
        <v>3085</v>
      </c>
      <c r="U242" s="6" t="s">
        <v>254</v>
      </c>
      <c r="V242" s="6">
        <v>1</v>
      </c>
      <c r="W242" s="6">
        <v>66</v>
      </c>
      <c r="X242" s="6">
        <v>14.05</v>
      </c>
      <c r="Y242" s="6" t="s">
        <v>56</v>
      </c>
      <c r="AB242" s="6" t="s">
        <v>15122</v>
      </c>
      <c r="AC242" s="6" t="s">
        <v>15123</v>
      </c>
      <c r="AD242" s="6" t="s">
        <v>15124</v>
      </c>
      <c r="AF242" s="6" t="s">
        <v>15125</v>
      </c>
      <c r="AG242" s="6" t="s">
        <v>15126</v>
      </c>
      <c r="AH242" s="6" t="s">
        <v>6373</v>
      </c>
      <c r="AI242" s="6" t="s">
        <v>2482</v>
      </c>
      <c r="AJ242" s="6" t="s">
        <v>15127</v>
      </c>
      <c r="AK242" s="6" t="s">
        <v>4806</v>
      </c>
      <c r="AL242" s="6" t="s">
        <v>1919</v>
      </c>
      <c r="AM242" s="6" t="s">
        <v>56</v>
      </c>
      <c r="AN242" s="6" t="s">
        <v>56</v>
      </c>
      <c r="AO242" s="6" t="s">
        <v>56</v>
      </c>
      <c r="AP242" s="6" t="s">
        <v>23723</v>
      </c>
      <c r="AQ242" s="6" t="s">
        <v>2486</v>
      </c>
      <c r="AR242" s="6" t="s">
        <v>5</v>
      </c>
      <c r="AS242" s="6" t="s">
        <v>2487</v>
      </c>
      <c r="AT242" s="6" t="s">
        <v>15129</v>
      </c>
      <c r="AU242" s="6" t="s">
        <v>5</v>
      </c>
      <c r="AV242" s="6" t="s">
        <v>15130</v>
      </c>
      <c r="AW242" s="6">
        <v>6.19931654870605</v>
      </c>
      <c r="AX242" s="6">
        <v>6.4423936855621902</v>
      </c>
      <c r="AY242" s="6">
        <v>6.3041459283586896</v>
      </c>
      <c r="AZ242" s="6">
        <v>6.0420420618976296</v>
      </c>
      <c r="BA242" s="6">
        <v>5.9739084197676799</v>
      </c>
      <c r="BB242" s="6">
        <v>6.5004424550536397</v>
      </c>
      <c r="BC242" s="6">
        <v>6.2147143348347704</v>
      </c>
      <c r="BD242" s="6">
        <v>6.3677101086657197</v>
      </c>
      <c r="BE242" s="6">
        <v>6.3772973246217601</v>
      </c>
      <c r="BF242" s="6">
        <v>6.4528365259343197</v>
      </c>
      <c r="BG242" s="6">
        <v>6.4205936376717601</v>
      </c>
      <c r="BH242" s="6">
        <v>6.3840667174326802</v>
      </c>
      <c r="BI242" s="6">
        <v>6.2213362404182799</v>
      </c>
      <c r="BJ242" s="6">
        <v>5.6923982984152497</v>
      </c>
      <c r="BK242" s="6">
        <v>6.1268246853392903</v>
      </c>
      <c r="BL242" s="6">
        <v>6.7452076372536798</v>
      </c>
      <c r="BM242" s="6">
        <v>6.3030341931474103</v>
      </c>
      <c r="BN242" s="6">
        <v>5.8831933939500898</v>
      </c>
      <c r="BO242" s="6">
        <v>5.6703813169758499</v>
      </c>
    </row>
    <row r="243" spans="1:67" x14ac:dyDescent="0.25">
      <c r="A243" s="7">
        <v>242</v>
      </c>
      <c r="B243" s="7" t="s">
        <v>23724</v>
      </c>
      <c r="C243" s="6" t="s">
        <v>23730</v>
      </c>
      <c r="D243" s="6" t="s">
        <v>23731</v>
      </c>
      <c r="E243" s="6" t="s">
        <v>23732</v>
      </c>
      <c r="F243" s="6">
        <v>0.31936042501824508</v>
      </c>
      <c r="G243" s="6">
        <v>2.0348760286840781E-2</v>
      </c>
      <c r="H243" s="6" t="s">
        <v>312</v>
      </c>
      <c r="I243" s="6" t="s">
        <v>44</v>
      </c>
      <c r="J243" s="6" t="s">
        <v>45</v>
      </c>
      <c r="K243" s="6" t="s">
        <v>46</v>
      </c>
      <c r="L243" s="6" t="s">
        <v>312</v>
      </c>
      <c r="P243" s="88">
        <v>3</v>
      </c>
      <c r="Q243" s="6" t="s">
        <v>23727</v>
      </c>
      <c r="R243" s="6" t="s">
        <v>23725</v>
      </c>
      <c r="S243" s="6" t="s">
        <v>23726</v>
      </c>
      <c r="T243" s="6" t="s">
        <v>23728</v>
      </c>
      <c r="U243" s="6" t="s">
        <v>23729</v>
      </c>
      <c r="V243" s="6">
        <v>4</v>
      </c>
      <c r="W243" s="6">
        <v>23</v>
      </c>
      <c r="X243" s="6">
        <v>5.37</v>
      </c>
      <c r="Y243" s="6" t="s">
        <v>56</v>
      </c>
      <c r="AB243" s="6" t="s">
        <v>23733</v>
      </c>
      <c r="AC243" s="6" t="s">
        <v>23734</v>
      </c>
      <c r="AF243" s="6" t="s">
        <v>23735</v>
      </c>
      <c r="AG243" s="6" t="s">
        <v>56</v>
      </c>
      <c r="AI243" s="6" t="s">
        <v>56</v>
      </c>
      <c r="AJ243" s="6" t="s">
        <v>56</v>
      </c>
      <c r="AK243" s="6" t="s">
        <v>56</v>
      </c>
      <c r="AL243" s="6" t="s">
        <v>23736</v>
      </c>
      <c r="AM243" s="6" t="s">
        <v>56</v>
      </c>
      <c r="AN243" s="6" t="s">
        <v>56</v>
      </c>
      <c r="AO243" s="6" t="s">
        <v>56</v>
      </c>
      <c r="AP243" s="6" t="s">
        <v>23737</v>
      </c>
      <c r="AQ243" s="6" t="s">
        <v>23738</v>
      </c>
      <c r="AR243" s="6" t="s">
        <v>219</v>
      </c>
      <c r="AS243" s="6" t="s">
        <v>23739</v>
      </c>
      <c r="AT243" s="6" t="s">
        <v>23740</v>
      </c>
      <c r="AU243" s="6" t="s">
        <v>219</v>
      </c>
      <c r="AV243" s="6" t="s">
        <v>23741</v>
      </c>
      <c r="AW243" s="6">
        <v>6.49961162426888</v>
      </c>
      <c r="AX243" s="6">
        <v>6.2438688653830496</v>
      </c>
      <c r="AY243" s="6">
        <v>6.8433169495455104</v>
      </c>
      <c r="AZ243" s="6">
        <v>6.5436150251383598</v>
      </c>
      <c r="BA243" s="6">
        <v>6.6235594933350699</v>
      </c>
      <c r="BB243" s="6">
        <v>6.9801057256867596</v>
      </c>
      <c r="BC243" s="6">
        <v>6.13491019745946</v>
      </c>
      <c r="BD243" s="6">
        <v>7.3297029174806001</v>
      </c>
      <c r="BE243" s="6">
        <v>6.7554671132406501</v>
      </c>
      <c r="BF243" s="6">
        <v>6.3675890354452598</v>
      </c>
      <c r="BG243" s="6">
        <v>6.9313104194658601</v>
      </c>
      <c r="BH243" s="6">
        <v>6.6344471405657197</v>
      </c>
      <c r="BI243" s="6">
        <v>6.5877222991714399</v>
      </c>
      <c r="BJ243" s="6">
        <v>6.3659372098260203</v>
      </c>
      <c r="BK243" s="6">
        <v>6.4999345324774103</v>
      </c>
      <c r="BL243" s="6">
        <v>7.0630630513416897</v>
      </c>
      <c r="BM243" s="6">
        <v>6.8990102856637803</v>
      </c>
      <c r="BN243" s="6">
        <v>6.2902352313398797</v>
      </c>
      <c r="BO243" s="6">
        <v>6.4643861032792103</v>
      </c>
    </row>
    <row r="244" spans="1:67" x14ac:dyDescent="0.25">
      <c r="A244" s="7">
        <v>243</v>
      </c>
      <c r="B244" s="7" t="s">
        <v>23742</v>
      </c>
      <c r="C244" s="6" t="s">
        <v>108</v>
      </c>
      <c r="D244" s="6" t="s">
        <v>15063</v>
      </c>
      <c r="E244" s="6" t="s">
        <v>23745</v>
      </c>
      <c r="F244" s="6">
        <v>0.31902472688670441</v>
      </c>
      <c r="G244" s="6">
        <v>6.800560980127544E-3</v>
      </c>
      <c r="H244" s="6" t="s">
        <v>417</v>
      </c>
      <c r="I244" s="6" t="s">
        <v>44</v>
      </c>
      <c r="J244" s="6" t="s">
        <v>101</v>
      </c>
      <c r="K244" s="6" t="s">
        <v>102</v>
      </c>
      <c r="L244" s="6" t="s">
        <v>103</v>
      </c>
      <c r="M244" s="6" t="s">
        <v>104</v>
      </c>
      <c r="N244" s="6" t="s">
        <v>417</v>
      </c>
      <c r="P244" s="88">
        <v>5</v>
      </c>
      <c r="Q244" s="6" t="s">
        <v>23743</v>
      </c>
      <c r="R244" s="6" t="s">
        <v>23743</v>
      </c>
      <c r="S244" s="6" t="s">
        <v>23744</v>
      </c>
      <c r="T244" s="6" t="s">
        <v>5059</v>
      </c>
      <c r="U244" s="6" t="s">
        <v>2204</v>
      </c>
      <c r="V244" s="6">
        <v>2</v>
      </c>
      <c r="W244" s="6">
        <v>12</v>
      </c>
      <c r="X244" s="6">
        <v>5.33</v>
      </c>
      <c r="Y244" s="6" t="s">
        <v>56</v>
      </c>
      <c r="AB244" s="6" t="s">
        <v>23746</v>
      </c>
      <c r="AC244" s="6" t="s">
        <v>23747</v>
      </c>
      <c r="AD244" s="6" t="s">
        <v>23748</v>
      </c>
      <c r="AE244" s="6" t="s">
        <v>23749</v>
      </c>
      <c r="AF244" s="6" t="s">
        <v>23750</v>
      </c>
      <c r="AG244" s="6" t="s">
        <v>15056</v>
      </c>
      <c r="AH244" s="6" t="s">
        <v>15057</v>
      </c>
      <c r="AI244" s="6" t="s">
        <v>15058</v>
      </c>
      <c r="AJ244" s="6" t="s">
        <v>23751</v>
      </c>
      <c r="AK244" s="6" t="s">
        <v>23752</v>
      </c>
      <c r="AL244" s="6" t="s">
        <v>67</v>
      </c>
      <c r="AM244" s="6" t="s">
        <v>56</v>
      </c>
      <c r="AN244" s="6" t="s">
        <v>56</v>
      </c>
      <c r="AO244" s="6" t="s">
        <v>56</v>
      </c>
      <c r="AP244" s="6" t="s">
        <v>23753</v>
      </c>
      <c r="AQ244" s="6" t="s">
        <v>15062</v>
      </c>
      <c r="AR244" s="6" t="s">
        <v>72</v>
      </c>
      <c r="AS244" s="6" t="s">
        <v>15063</v>
      </c>
      <c r="AT244" s="6" t="s">
        <v>23754</v>
      </c>
      <c r="AU244" s="6" t="s">
        <v>72</v>
      </c>
      <c r="AV244" s="6" t="s">
        <v>23755</v>
      </c>
      <c r="AW244" s="6">
        <v>6.4246391559942104</v>
      </c>
      <c r="AX244" s="6">
        <v>5.9591730924346198</v>
      </c>
      <c r="AY244" s="6">
        <v>6.41515991814647</v>
      </c>
      <c r="AZ244" s="6">
        <v>6.0437672996090601</v>
      </c>
      <c r="BA244" s="6">
        <v>6.2937960797198196</v>
      </c>
      <c r="BB244" s="6">
        <v>6.2616028236769603</v>
      </c>
      <c r="BC244" s="6">
        <v>5.67538509969968</v>
      </c>
      <c r="BD244" s="6">
        <v>6.4880295532009402</v>
      </c>
      <c r="BE244" s="6">
        <v>6.6281768314376803</v>
      </c>
      <c r="BF244" s="6">
        <v>6.3218470507031901</v>
      </c>
      <c r="BG244" s="6">
        <v>6.5056587547504501</v>
      </c>
      <c r="BH244" s="6">
        <v>6.4282215673691399</v>
      </c>
      <c r="BI244" s="6">
        <v>6.5215435411210496</v>
      </c>
      <c r="BJ244" s="6">
        <v>6.3313778914479597</v>
      </c>
      <c r="BK244" s="6">
        <v>6.4803448996162301</v>
      </c>
      <c r="BL244" s="6">
        <v>6.3553032008369001</v>
      </c>
      <c r="BM244" s="6">
        <v>6.5477625252868004</v>
      </c>
      <c r="BN244" s="6">
        <v>6.2957490201813702</v>
      </c>
      <c r="BO244" s="6">
        <v>5.88662663243763</v>
      </c>
    </row>
    <row r="245" spans="1:67" x14ac:dyDescent="0.25">
      <c r="A245" s="7">
        <v>244</v>
      </c>
      <c r="B245" s="7" t="s">
        <v>10608</v>
      </c>
      <c r="C245" s="6" t="s">
        <v>108</v>
      </c>
      <c r="D245" s="6" t="s">
        <v>2044</v>
      </c>
      <c r="E245" s="6" t="s">
        <v>2045</v>
      </c>
      <c r="F245" s="6">
        <v>0.31843829783907918</v>
      </c>
      <c r="G245" s="6">
        <v>1.206636500754148E-2</v>
      </c>
      <c r="H245" s="6" t="s">
        <v>1421</v>
      </c>
      <c r="I245" s="6" t="s">
        <v>44</v>
      </c>
      <c r="J245" s="6" t="s">
        <v>45</v>
      </c>
      <c r="K245" s="6" t="s">
        <v>46</v>
      </c>
      <c r="L245" s="6" t="s">
        <v>47</v>
      </c>
      <c r="M245" s="6" t="s">
        <v>48</v>
      </c>
      <c r="N245" s="6" t="s">
        <v>49</v>
      </c>
      <c r="O245" s="6" t="s">
        <v>1421</v>
      </c>
      <c r="P245" s="88">
        <v>6</v>
      </c>
      <c r="Q245" s="6" t="s">
        <v>10609</v>
      </c>
      <c r="R245" s="6" t="s">
        <v>10609</v>
      </c>
      <c r="S245" s="6" t="s">
        <v>10610</v>
      </c>
      <c r="T245" s="6" t="s">
        <v>1326</v>
      </c>
      <c r="U245" s="6" t="s">
        <v>362</v>
      </c>
      <c r="V245" s="6">
        <v>1</v>
      </c>
      <c r="W245" s="6">
        <v>42</v>
      </c>
      <c r="X245" s="6">
        <v>5.7</v>
      </c>
      <c r="Y245" s="6" t="s">
        <v>56</v>
      </c>
      <c r="AB245" s="6" t="s">
        <v>56</v>
      </c>
      <c r="AF245" s="6" t="s">
        <v>56</v>
      </c>
      <c r="AG245" s="6" t="s">
        <v>56</v>
      </c>
      <c r="AI245" s="6" t="s">
        <v>56</v>
      </c>
      <c r="AJ245" s="6" t="s">
        <v>56</v>
      </c>
      <c r="AK245" s="6" t="s">
        <v>56</v>
      </c>
      <c r="AL245" s="6" t="s">
        <v>56</v>
      </c>
      <c r="AM245" s="6" t="s">
        <v>56</v>
      </c>
      <c r="AN245" s="6" t="s">
        <v>56</v>
      </c>
      <c r="AO245" s="6" t="s">
        <v>56</v>
      </c>
      <c r="AP245" s="6" t="s">
        <v>2046</v>
      </c>
      <c r="AQ245" s="6" t="s">
        <v>10611</v>
      </c>
      <c r="AR245" s="6" t="s">
        <v>130</v>
      </c>
      <c r="AS245" s="6" t="s">
        <v>2048</v>
      </c>
      <c r="AT245" s="6" t="s">
        <v>2049</v>
      </c>
      <c r="AU245" s="6" t="s">
        <v>354</v>
      </c>
      <c r="AV245" s="6" t="s">
        <v>10612</v>
      </c>
      <c r="AW245" s="6">
        <v>6.4766354418688801</v>
      </c>
      <c r="AX245" s="6">
        <v>6.35200895866274</v>
      </c>
      <c r="AY245" s="6">
        <v>6.4171312655906503</v>
      </c>
      <c r="AZ245" s="6">
        <v>6.7679680905134099</v>
      </c>
      <c r="BA245" s="6">
        <v>6.2049744302632304</v>
      </c>
      <c r="BB245" s="6">
        <v>6.27690988433576</v>
      </c>
      <c r="BC245" s="6">
        <v>6.2380752224761897</v>
      </c>
      <c r="BD245" s="6">
        <v>6.8213203128173499</v>
      </c>
      <c r="BE245" s="6">
        <v>6.5200904592403797</v>
      </c>
      <c r="BF245" s="6">
        <v>6.3617185835583303</v>
      </c>
      <c r="BG245" s="6">
        <v>6.2820056888180504</v>
      </c>
      <c r="BH245" s="6">
        <v>6.9270289021234497</v>
      </c>
      <c r="BI245" s="6">
        <v>6.2320429189163198</v>
      </c>
      <c r="BJ245" s="6">
        <v>6.2565736786767099</v>
      </c>
      <c r="BK245" s="6">
        <v>6.8513247723444604</v>
      </c>
      <c r="BL245" s="6">
        <v>6.8803934377736597</v>
      </c>
      <c r="BM245" s="6">
        <v>6.8868713274467703</v>
      </c>
      <c r="BN245" s="6">
        <v>5.8985474793144101</v>
      </c>
      <c r="BO245" s="6">
        <v>6.2897708365742799</v>
      </c>
    </row>
    <row r="246" spans="1:67" x14ac:dyDescent="0.25">
      <c r="A246" s="7">
        <v>245</v>
      </c>
      <c r="B246" s="7" t="s">
        <v>23756</v>
      </c>
      <c r="C246" s="6" t="s">
        <v>23759</v>
      </c>
      <c r="D246" s="6" t="s">
        <v>23760</v>
      </c>
      <c r="E246" s="6" t="s">
        <v>10874</v>
      </c>
      <c r="F246" s="6">
        <v>0.31803064399345971</v>
      </c>
      <c r="G246" s="6">
        <v>1.5744489428699951E-2</v>
      </c>
      <c r="H246" s="6" t="s">
        <v>2022</v>
      </c>
      <c r="I246" s="6" t="s">
        <v>44</v>
      </c>
      <c r="J246" s="6" t="s">
        <v>45</v>
      </c>
      <c r="K246" s="6" t="s">
        <v>46</v>
      </c>
      <c r="L246" s="6" t="s">
        <v>312</v>
      </c>
      <c r="M246" s="6" t="s">
        <v>336</v>
      </c>
      <c r="O246" s="6" t="s">
        <v>2022</v>
      </c>
      <c r="P246" s="88">
        <v>6</v>
      </c>
      <c r="Q246" s="6" t="s">
        <v>23757</v>
      </c>
      <c r="R246" s="6" t="s">
        <v>23757</v>
      </c>
      <c r="S246" s="6" t="s">
        <v>23758</v>
      </c>
      <c r="T246" s="6" t="s">
        <v>565</v>
      </c>
      <c r="U246" s="6" t="s">
        <v>565</v>
      </c>
      <c r="V246" s="6">
        <v>1</v>
      </c>
      <c r="W246" s="6">
        <v>5</v>
      </c>
      <c r="X246" s="6">
        <v>10.89</v>
      </c>
      <c r="Y246" s="6" t="s">
        <v>23761</v>
      </c>
      <c r="Z246" s="6" t="s">
        <v>23762</v>
      </c>
      <c r="AA246" s="6" t="s">
        <v>23763</v>
      </c>
      <c r="AB246" s="6" t="s">
        <v>56</v>
      </c>
      <c r="AF246" s="6" t="s">
        <v>5927</v>
      </c>
      <c r="AG246" s="6" t="s">
        <v>2166</v>
      </c>
      <c r="AH246" s="6" t="s">
        <v>2167</v>
      </c>
      <c r="AI246" s="6" t="s">
        <v>2168</v>
      </c>
      <c r="AJ246" s="6" t="s">
        <v>56</v>
      </c>
      <c r="AK246" s="6" t="s">
        <v>56</v>
      </c>
      <c r="AL246" s="6" t="s">
        <v>2169</v>
      </c>
      <c r="AM246" s="6" t="s">
        <v>5928</v>
      </c>
      <c r="AN246" s="6" t="s">
        <v>56</v>
      </c>
      <c r="AO246" s="6" t="s">
        <v>56</v>
      </c>
      <c r="AP246" s="6" t="s">
        <v>10875</v>
      </c>
      <c r="AQ246" s="6" t="s">
        <v>5930</v>
      </c>
      <c r="AR246" s="6" t="s">
        <v>116</v>
      </c>
      <c r="AS246" s="6" t="s">
        <v>5931</v>
      </c>
      <c r="AW246" s="6">
        <v>6.6823843689971696</v>
      </c>
      <c r="AX246" s="6">
        <v>6.32501273182028</v>
      </c>
      <c r="AY246" s="6">
        <v>7.2333414022870102</v>
      </c>
      <c r="AZ246" s="6">
        <v>6.3211427725496598</v>
      </c>
      <c r="BA246" s="6">
        <v>6.0055262655002704</v>
      </c>
      <c r="BB246" s="6">
        <v>6.6866314437412404</v>
      </c>
      <c r="BC246" s="6">
        <v>6.0647016499196598</v>
      </c>
      <c r="BD246" s="6">
        <v>6.0093939493446102</v>
      </c>
      <c r="BE246" s="6">
        <v>6.25819438303974</v>
      </c>
      <c r="BF246" s="6">
        <v>6.5259342414514201</v>
      </c>
      <c r="BG246" s="6">
        <v>6.5665037928358903</v>
      </c>
      <c r="BH246" s="6">
        <v>6.4643704503603603</v>
      </c>
      <c r="BI246" s="6">
        <v>6.5665731217467496</v>
      </c>
      <c r="BJ246" s="6">
        <v>6.1476627233468504</v>
      </c>
      <c r="BK246" s="6">
        <v>6.7668403126243799</v>
      </c>
      <c r="BL246" s="6">
        <v>6.6183254333629202</v>
      </c>
      <c r="BM246" s="6">
        <v>6.6016109158811904</v>
      </c>
      <c r="BN246" s="6">
        <v>6.1384230205497401</v>
      </c>
      <c r="BO246" s="6">
        <v>6.5512182717749203</v>
      </c>
    </row>
    <row r="247" spans="1:67" x14ac:dyDescent="0.25">
      <c r="A247" s="7">
        <v>246</v>
      </c>
      <c r="B247" s="7" t="s">
        <v>10940</v>
      </c>
      <c r="C247" s="6" t="s">
        <v>108</v>
      </c>
      <c r="D247" s="6" t="s">
        <v>7650</v>
      </c>
      <c r="E247" s="6" t="s">
        <v>56</v>
      </c>
      <c r="F247" s="6">
        <v>0.31776221946838051</v>
      </c>
      <c r="G247" s="6">
        <v>4.0882749861078038E-2</v>
      </c>
      <c r="H247" s="6" t="s">
        <v>3975</v>
      </c>
      <c r="I247" s="6" t="s">
        <v>44</v>
      </c>
      <c r="J247" s="6" t="s">
        <v>45</v>
      </c>
      <c r="K247" s="6" t="s">
        <v>46</v>
      </c>
      <c r="L247" s="6" t="s">
        <v>47</v>
      </c>
      <c r="M247" s="6" t="s">
        <v>48</v>
      </c>
      <c r="N247" s="6" t="s">
        <v>3976</v>
      </c>
      <c r="O247" s="6" t="s">
        <v>3975</v>
      </c>
      <c r="P247" s="88">
        <v>6</v>
      </c>
      <c r="Q247" s="6" t="s">
        <v>10941</v>
      </c>
      <c r="R247" s="6" t="s">
        <v>10941</v>
      </c>
      <c r="S247" s="6" t="s">
        <v>10942</v>
      </c>
      <c r="T247" s="6" t="s">
        <v>211</v>
      </c>
      <c r="U247" s="6" t="s">
        <v>254</v>
      </c>
      <c r="V247" s="6">
        <v>1</v>
      </c>
      <c r="W247" s="6">
        <v>21</v>
      </c>
      <c r="X247" s="6">
        <v>6.02</v>
      </c>
      <c r="Y247" s="6" t="s">
        <v>56</v>
      </c>
      <c r="AB247" s="6" t="s">
        <v>56</v>
      </c>
      <c r="AF247" s="6" t="s">
        <v>7651</v>
      </c>
      <c r="AG247" s="6" t="s">
        <v>7652</v>
      </c>
      <c r="AH247" s="6" t="s">
        <v>7653</v>
      </c>
      <c r="AI247" s="6" t="s">
        <v>56</v>
      </c>
      <c r="AJ247" s="6" t="s">
        <v>56</v>
      </c>
      <c r="AK247" s="6" t="s">
        <v>56</v>
      </c>
      <c r="AL247" s="6" t="s">
        <v>689</v>
      </c>
      <c r="AM247" s="6" t="s">
        <v>56</v>
      </c>
      <c r="AN247" s="6" t="s">
        <v>56</v>
      </c>
      <c r="AO247" s="6" t="s">
        <v>56</v>
      </c>
      <c r="AP247" s="6" t="s">
        <v>10459</v>
      </c>
      <c r="AQ247" s="6" t="s">
        <v>7655</v>
      </c>
      <c r="AR247" s="6" t="s">
        <v>1583</v>
      </c>
      <c r="AS247" s="6" t="s">
        <v>7656</v>
      </c>
      <c r="AT247" s="6" t="s">
        <v>10460</v>
      </c>
      <c r="AU247" s="6" t="s">
        <v>7373</v>
      </c>
      <c r="AV247" s="6" t="s">
        <v>10943</v>
      </c>
      <c r="AW247" s="6">
        <v>6.4685095403345798</v>
      </c>
      <c r="AX247" s="6">
        <v>6.1496196492596003</v>
      </c>
      <c r="AY247" s="6">
        <v>6.3717697430209501</v>
      </c>
      <c r="AZ247" s="6">
        <v>6.4939198909168301</v>
      </c>
      <c r="BA247" s="6">
        <v>5.8494722384843501</v>
      </c>
      <c r="BB247" s="6">
        <v>6.1367842801402501</v>
      </c>
      <c r="BC247" s="6">
        <v>6.2218044566391297</v>
      </c>
      <c r="BD247" s="6">
        <v>6.7278787207138002</v>
      </c>
      <c r="BE247" s="6">
        <v>7.1055783381090096</v>
      </c>
      <c r="BF247" s="6">
        <v>6.3510230461199502</v>
      </c>
      <c r="BG247" s="6">
        <v>6.6269092487816996</v>
      </c>
      <c r="BH247" s="6">
        <v>6.5678260729891198</v>
      </c>
      <c r="BI247" s="6">
        <v>6.5741298124410301</v>
      </c>
      <c r="BJ247" s="6">
        <v>6.2662201686768704</v>
      </c>
      <c r="BK247" s="6">
        <v>6.4360514343252397</v>
      </c>
      <c r="BL247" s="6">
        <v>6.4187653405787399</v>
      </c>
      <c r="BM247" s="6">
        <v>6.5168130484895297</v>
      </c>
      <c r="BN247" s="6">
        <v>6.3266944155355702</v>
      </c>
      <c r="BO247" s="6">
        <v>5.6506289957859597</v>
      </c>
    </row>
    <row r="248" spans="1:67" x14ac:dyDescent="0.25">
      <c r="A248" s="7">
        <v>247</v>
      </c>
      <c r="B248" s="7" t="s">
        <v>8190</v>
      </c>
      <c r="C248" s="6" t="s">
        <v>8196</v>
      </c>
      <c r="D248" s="6" t="s">
        <v>8197</v>
      </c>
      <c r="E248" s="6" t="s">
        <v>56</v>
      </c>
      <c r="F248" s="6">
        <v>0.31678027006038612</v>
      </c>
      <c r="G248" s="6">
        <v>4.0882749861078038E-2</v>
      </c>
      <c r="H248" s="6" t="s">
        <v>923</v>
      </c>
      <c r="I248" s="6" t="s">
        <v>44</v>
      </c>
      <c r="J248" s="6" t="s">
        <v>45</v>
      </c>
      <c r="K248" s="6" t="s">
        <v>46</v>
      </c>
      <c r="L248" s="6" t="s">
        <v>312</v>
      </c>
      <c r="M248" s="6" t="s">
        <v>336</v>
      </c>
      <c r="N248" s="6" t="s">
        <v>924</v>
      </c>
      <c r="O248" s="6" t="s">
        <v>923</v>
      </c>
      <c r="P248" s="88">
        <v>6</v>
      </c>
      <c r="Q248" s="6" t="s">
        <v>8193</v>
      </c>
      <c r="R248" s="6" t="s">
        <v>8191</v>
      </c>
      <c r="S248" s="6" t="s">
        <v>8192</v>
      </c>
      <c r="T248" s="6" t="s">
        <v>8194</v>
      </c>
      <c r="U248" s="6" t="s">
        <v>8195</v>
      </c>
      <c r="V248" s="6">
        <v>8</v>
      </c>
      <c r="W248" s="6">
        <v>62</v>
      </c>
      <c r="X248" s="6">
        <v>14.5</v>
      </c>
      <c r="Y248" s="6" t="s">
        <v>56</v>
      </c>
      <c r="AB248" s="6" t="s">
        <v>8198</v>
      </c>
      <c r="AC248" s="6" t="s">
        <v>8199</v>
      </c>
      <c r="AD248" s="6" t="s">
        <v>8200</v>
      </c>
      <c r="AE248" s="6" t="s">
        <v>8201</v>
      </c>
      <c r="AF248" s="6" t="s">
        <v>8202</v>
      </c>
      <c r="AG248" s="6" t="s">
        <v>8203</v>
      </c>
      <c r="AH248" s="6" t="s">
        <v>8204</v>
      </c>
      <c r="AI248" s="6" t="s">
        <v>8205</v>
      </c>
      <c r="AJ248" s="6" t="s">
        <v>8206</v>
      </c>
      <c r="AK248" s="6" t="s">
        <v>713</v>
      </c>
      <c r="AL248" s="6" t="s">
        <v>67</v>
      </c>
      <c r="AM248" s="6" t="s">
        <v>56</v>
      </c>
      <c r="AN248" s="6" t="s">
        <v>56</v>
      </c>
      <c r="AO248" s="6" t="s">
        <v>56</v>
      </c>
      <c r="AP248" s="6" t="s">
        <v>8207</v>
      </c>
      <c r="AQ248" s="6" t="s">
        <v>8208</v>
      </c>
      <c r="AR248" s="6" t="s">
        <v>5</v>
      </c>
      <c r="AS248" s="6" t="s">
        <v>8209</v>
      </c>
      <c r="AT248" s="6" t="s">
        <v>8210</v>
      </c>
      <c r="AU248" s="6" t="s">
        <v>5</v>
      </c>
      <c r="AV248" s="6" t="s">
        <v>8211</v>
      </c>
      <c r="AW248" s="6">
        <v>8.6747509472592306</v>
      </c>
      <c r="AX248" s="6">
        <v>8.4036523366258091</v>
      </c>
      <c r="AY248" s="6">
        <v>7.5117965067610299</v>
      </c>
      <c r="AZ248" s="6">
        <v>7.67328823405657</v>
      </c>
      <c r="BA248" s="6">
        <v>8.0838608044469105</v>
      </c>
      <c r="BB248" s="6">
        <v>8.6055043674253202</v>
      </c>
      <c r="BC248" s="6">
        <v>7.8262433086755099</v>
      </c>
      <c r="BD248" s="6">
        <v>8.4839223389229392</v>
      </c>
      <c r="BE248" s="6">
        <v>7.9506057966211801</v>
      </c>
      <c r="BF248" s="6">
        <v>8.0814013247724308</v>
      </c>
      <c r="BG248" s="6">
        <v>7.9071667378760297</v>
      </c>
      <c r="BH248" s="6">
        <v>8.1886472988124996</v>
      </c>
      <c r="BI248" s="6">
        <v>8.0601499099308604</v>
      </c>
      <c r="BJ248" s="6">
        <v>7.7301845158289302</v>
      </c>
      <c r="BK248" s="6">
        <v>8.5519072315361608</v>
      </c>
      <c r="BL248" s="6">
        <v>8.4915857893993802</v>
      </c>
      <c r="BM248" s="6">
        <v>8.5176115142015494</v>
      </c>
      <c r="BN248" s="6">
        <v>7.9799488016686997</v>
      </c>
      <c r="BO248" s="6">
        <v>8.1289643917148808</v>
      </c>
    </row>
    <row r="249" spans="1:67" x14ac:dyDescent="0.25">
      <c r="A249" s="7">
        <v>248</v>
      </c>
      <c r="B249" s="7" t="s">
        <v>23764</v>
      </c>
      <c r="C249" s="6" t="s">
        <v>23767</v>
      </c>
      <c r="D249" s="6" t="s">
        <v>2828</v>
      </c>
      <c r="E249" s="6" t="s">
        <v>56</v>
      </c>
      <c r="F249" s="6">
        <v>0.31677214160160178</v>
      </c>
      <c r="G249" s="6">
        <v>3.2759122542404283E-2</v>
      </c>
      <c r="H249" s="6" t="s">
        <v>5058</v>
      </c>
      <c r="I249" s="6" t="s">
        <v>44</v>
      </c>
      <c r="J249" s="6" t="s">
        <v>45</v>
      </c>
      <c r="K249" s="6" t="s">
        <v>295</v>
      </c>
      <c r="L249" s="6" t="s">
        <v>296</v>
      </c>
      <c r="M249" s="6" t="s">
        <v>297</v>
      </c>
      <c r="N249" s="6" t="s">
        <v>5058</v>
      </c>
      <c r="P249" s="88">
        <v>5</v>
      </c>
      <c r="Q249" s="6" t="s">
        <v>23765</v>
      </c>
      <c r="R249" s="6" t="s">
        <v>23765</v>
      </c>
      <c r="S249" s="6" t="s">
        <v>23766</v>
      </c>
      <c r="T249" s="6" t="s">
        <v>107</v>
      </c>
      <c r="U249" s="6" t="s">
        <v>107</v>
      </c>
      <c r="V249" s="6">
        <v>1</v>
      </c>
      <c r="W249" s="6">
        <v>4</v>
      </c>
      <c r="X249" s="6">
        <v>6.69</v>
      </c>
      <c r="Y249" s="6" t="s">
        <v>56</v>
      </c>
      <c r="AB249" s="6" t="s">
        <v>56</v>
      </c>
      <c r="AF249" s="6" t="s">
        <v>56</v>
      </c>
      <c r="AG249" s="6" t="s">
        <v>56</v>
      </c>
      <c r="AI249" s="6" t="s">
        <v>56</v>
      </c>
      <c r="AJ249" s="6" t="s">
        <v>56</v>
      </c>
      <c r="AK249" s="6" t="s">
        <v>56</v>
      </c>
      <c r="AL249" s="6" t="s">
        <v>56</v>
      </c>
      <c r="AM249" s="6" t="s">
        <v>56</v>
      </c>
      <c r="AN249" s="6" t="s">
        <v>56</v>
      </c>
      <c r="AO249" s="6" t="s">
        <v>56</v>
      </c>
      <c r="AP249" s="6" t="s">
        <v>17966</v>
      </c>
      <c r="AQ249" s="6" t="s">
        <v>2831</v>
      </c>
      <c r="AR249" s="6" t="s">
        <v>245</v>
      </c>
      <c r="AS249" s="6" t="s">
        <v>2830</v>
      </c>
      <c r="AT249" s="6" t="s">
        <v>23768</v>
      </c>
      <c r="AU249" s="6" t="s">
        <v>245</v>
      </c>
      <c r="AV249" s="6" t="s">
        <v>23769</v>
      </c>
      <c r="AW249" s="6">
        <v>6.6216021594187904</v>
      </c>
      <c r="AX249" s="6">
        <v>5.8768474574888803</v>
      </c>
      <c r="AY249" s="6">
        <v>6.5662431063378799</v>
      </c>
      <c r="AZ249" s="6">
        <v>5.9678151161849504</v>
      </c>
      <c r="BA249" s="6">
        <v>5.7979050077145198</v>
      </c>
      <c r="BB249" s="6">
        <v>6.36414765526861</v>
      </c>
      <c r="BC249" s="6">
        <v>6.3813138536031699</v>
      </c>
      <c r="BD249" s="6">
        <v>5.93296612559522</v>
      </c>
      <c r="BE249" s="6">
        <v>6.4272995950749801</v>
      </c>
      <c r="BF249" s="6">
        <v>6.5245128596464301</v>
      </c>
      <c r="BG249" s="6">
        <v>6.2556947717717799</v>
      </c>
      <c r="BH249" s="6">
        <v>6.5401623329001399</v>
      </c>
      <c r="BI249" s="6">
        <v>6.4757802566195704</v>
      </c>
      <c r="BJ249" s="6">
        <v>6.3419784863350896</v>
      </c>
      <c r="BK249" s="6">
        <v>7.2509199094919303</v>
      </c>
      <c r="BL249" s="6">
        <v>7.3365538074543997</v>
      </c>
      <c r="BM249" s="6">
        <v>6.4217817209015804</v>
      </c>
      <c r="BN249" s="6">
        <v>7.0996271622878897</v>
      </c>
      <c r="BO249" s="6">
        <v>6.4442552144987397</v>
      </c>
    </row>
    <row r="250" spans="1:67" x14ac:dyDescent="0.25">
      <c r="A250" s="7">
        <v>249</v>
      </c>
      <c r="B250" s="7" t="s">
        <v>23770</v>
      </c>
      <c r="C250" s="6" t="s">
        <v>2473</v>
      </c>
      <c r="D250" s="6" t="s">
        <v>10749</v>
      </c>
      <c r="E250" s="6" t="s">
        <v>2474</v>
      </c>
      <c r="F250" s="6">
        <v>0.31667073373267662</v>
      </c>
      <c r="G250" s="6">
        <v>3.5987404408457041E-3</v>
      </c>
      <c r="H250" s="6" t="s">
        <v>23773</v>
      </c>
      <c r="I250" s="6" t="s">
        <v>44</v>
      </c>
      <c r="J250" s="6" t="s">
        <v>45</v>
      </c>
      <c r="K250" s="6" t="s">
        <v>46</v>
      </c>
      <c r="L250" s="6" t="s">
        <v>312</v>
      </c>
      <c r="N250" s="6" t="s">
        <v>23774</v>
      </c>
      <c r="O250" s="6" t="s">
        <v>23773</v>
      </c>
      <c r="P250" s="88">
        <v>6</v>
      </c>
      <c r="Q250" s="6" t="s">
        <v>23771</v>
      </c>
      <c r="R250" s="6" t="s">
        <v>23771</v>
      </c>
      <c r="S250" s="6" t="s">
        <v>23772</v>
      </c>
      <c r="T250" s="6" t="s">
        <v>2179</v>
      </c>
      <c r="U250" s="6" t="s">
        <v>2852</v>
      </c>
      <c r="V250" s="6">
        <v>1</v>
      </c>
      <c r="W250" s="6">
        <v>31</v>
      </c>
      <c r="X250" s="6">
        <v>9.7100000000000009</v>
      </c>
      <c r="Y250" s="6" t="s">
        <v>56</v>
      </c>
      <c r="AB250" s="6" t="s">
        <v>2475</v>
      </c>
      <c r="AC250" s="6" t="s">
        <v>2476</v>
      </c>
      <c r="AD250" s="6" t="s">
        <v>2477</v>
      </c>
      <c r="AE250" s="6" t="s">
        <v>2478</v>
      </c>
      <c r="AF250" s="6" t="s">
        <v>2479</v>
      </c>
      <c r="AG250" s="6" t="s">
        <v>2480</v>
      </c>
      <c r="AH250" s="6" t="s">
        <v>2481</v>
      </c>
      <c r="AI250" s="6" t="s">
        <v>2482</v>
      </c>
      <c r="AJ250" s="6" t="s">
        <v>2483</v>
      </c>
      <c r="AK250" s="6" t="s">
        <v>2484</v>
      </c>
      <c r="AL250" s="6" t="s">
        <v>1919</v>
      </c>
      <c r="AM250" s="6" t="s">
        <v>56</v>
      </c>
      <c r="AN250" s="6" t="s">
        <v>56</v>
      </c>
      <c r="AO250" s="6" t="s">
        <v>56</v>
      </c>
      <c r="AP250" s="6" t="s">
        <v>2485</v>
      </c>
      <c r="AQ250" s="6" t="s">
        <v>2486</v>
      </c>
      <c r="AR250" s="6" t="s">
        <v>5</v>
      </c>
      <c r="AS250" s="6" t="s">
        <v>2487</v>
      </c>
      <c r="AT250" s="6" t="s">
        <v>2488</v>
      </c>
      <c r="AU250" s="6" t="s">
        <v>4</v>
      </c>
      <c r="AV250" s="6" t="s">
        <v>11953</v>
      </c>
      <c r="AW250" s="6">
        <v>7.1367174288126796</v>
      </c>
      <c r="AX250" s="6">
        <v>6.7522483310086896</v>
      </c>
      <c r="AY250" s="6">
        <v>7.3926705958838204</v>
      </c>
      <c r="AZ250" s="6">
        <v>6.3366090094277396</v>
      </c>
      <c r="BA250" s="6">
        <v>7.0072206308410498</v>
      </c>
      <c r="BB250" s="6">
        <v>7.1172879046156803</v>
      </c>
      <c r="BC250" s="6">
        <v>6.4363695637192704</v>
      </c>
      <c r="BD250" s="6">
        <v>6.8197939776882697</v>
      </c>
      <c r="BE250" s="6">
        <v>7.09968067563186</v>
      </c>
      <c r="BF250" s="6">
        <v>7.09557035666956</v>
      </c>
      <c r="BG250" s="6">
        <v>6.8190534981822601</v>
      </c>
      <c r="BH250" s="6">
        <v>6.9112961878485502</v>
      </c>
      <c r="BI250" s="6">
        <v>6.65592569628389</v>
      </c>
      <c r="BJ250" s="6">
        <v>6.8641639220657202</v>
      </c>
      <c r="BK250" s="6">
        <v>7.1250581837351996</v>
      </c>
      <c r="BL250" s="6">
        <v>6.9658482383234697</v>
      </c>
      <c r="BM250" s="6">
        <v>7.1993986297997203</v>
      </c>
      <c r="BN250" s="6">
        <v>6.8135710483810401</v>
      </c>
      <c r="BO250" s="6">
        <v>6.8150329449075002</v>
      </c>
    </row>
    <row r="251" spans="1:67" x14ac:dyDescent="0.25">
      <c r="A251" s="7">
        <v>250</v>
      </c>
      <c r="B251" s="7" t="s">
        <v>23775</v>
      </c>
      <c r="C251" s="6" t="s">
        <v>23778</v>
      </c>
      <c r="D251" s="6" t="s">
        <v>23779</v>
      </c>
      <c r="E251" s="6" t="s">
        <v>56</v>
      </c>
      <c r="F251" s="6">
        <v>0.31663052529334029</v>
      </c>
      <c r="G251" s="6">
        <v>3.2759122542404283E-2</v>
      </c>
      <c r="H251" s="6" t="s">
        <v>4906</v>
      </c>
      <c r="I251" s="6" t="s">
        <v>44</v>
      </c>
      <c r="J251" s="6" t="s">
        <v>45</v>
      </c>
      <c r="K251" s="6" t="s">
        <v>46</v>
      </c>
      <c r="L251" s="6" t="s">
        <v>312</v>
      </c>
      <c r="N251" s="6" t="s">
        <v>4907</v>
      </c>
      <c r="O251" s="6" t="s">
        <v>4906</v>
      </c>
      <c r="P251" s="88">
        <v>6</v>
      </c>
      <c r="Q251" s="6" t="s">
        <v>23776</v>
      </c>
      <c r="R251" s="6" t="s">
        <v>23776</v>
      </c>
      <c r="S251" s="6" t="s">
        <v>23777</v>
      </c>
      <c r="T251" s="6" t="s">
        <v>565</v>
      </c>
      <c r="U251" s="6" t="s">
        <v>107</v>
      </c>
      <c r="V251" s="6">
        <v>1</v>
      </c>
      <c r="W251" s="6">
        <v>5</v>
      </c>
      <c r="X251" s="6">
        <v>6.35</v>
      </c>
      <c r="Y251" s="6" t="s">
        <v>56</v>
      </c>
      <c r="AB251" s="6" t="s">
        <v>56</v>
      </c>
      <c r="AF251" s="6" t="s">
        <v>56</v>
      </c>
      <c r="AG251" s="6" t="s">
        <v>56</v>
      </c>
      <c r="AI251" s="6" t="s">
        <v>56</v>
      </c>
      <c r="AJ251" s="6" t="s">
        <v>56</v>
      </c>
      <c r="AK251" s="6" t="s">
        <v>56</v>
      </c>
      <c r="AL251" s="6" t="s">
        <v>56</v>
      </c>
      <c r="AM251" s="6" t="s">
        <v>56</v>
      </c>
      <c r="AN251" s="6" t="s">
        <v>56</v>
      </c>
      <c r="AO251" s="6" t="s">
        <v>56</v>
      </c>
      <c r="AP251" s="6" t="s">
        <v>23780</v>
      </c>
      <c r="AQ251" s="6" t="s">
        <v>23781</v>
      </c>
      <c r="AR251" s="6" t="s">
        <v>304</v>
      </c>
      <c r="AS251" s="6" t="s">
        <v>23782</v>
      </c>
      <c r="AT251" s="6" t="s">
        <v>23783</v>
      </c>
      <c r="AU251" s="6" t="s">
        <v>304</v>
      </c>
      <c r="AV251" s="6" t="s">
        <v>23784</v>
      </c>
      <c r="AW251" s="6">
        <v>6.6600825685581402</v>
      </c>
      <c r="AX251" s="6">
        <v>5.7626155527032399</v>
      </c>
      <c r="AY251" s="6">
        <v>6.2482333157015404</v>
      </c>
      <c r="AZ251" s="6">
        <v>6.3978918604456698</v>
      </c>
      <c r="BA251" s="6">
        <v>6.2118146971241099</v>
      </c>
      <c r="BB251" s="6">
        <v>6.0416890886755397</v>
      </c>
      <c r="BC251" s="6">
        <v>6.1961073448765003</v>
      </c>
      <c r="BD251" s="6">
        <v>7.0847121211581303</v>
      </c>
      <c r="BE251" s="6">
        <v>6.4641974066777701</v>
      </c>
      <c r="BF251" s="6">
        <v>6.1802833120830902</v>
      </c>
      <c r="BG251" s="6">
        <v>5.9235476076817903</v>
      </c>
      <c r="BH251" s="6">
        <v>6.40920604345893</v>
      </c>
      <c r="BI251" s="6">
        <v>5.99947462031533</v>
      </c>
      <c r="BJ251" s="6">
        <v>5.6225932172334199</v>
      </c>
      <c r="BK251" s="6">
        <v>6.2846370523011297</v>
      </c>
      <c r="BL251" s="6">
        <v>6.3335734131817496</v>
      </c>
      <c r="BM251" s="6">
        <v>6.0433587407665996</v>
      </c>
      <c r="BN251" s="6">
        <v>6.0940520052396403</v>
      </c>
      <c r="BO251" s="6">
        <v>5.9852045544419701</v>
      </c>
    </row>
    <row r="252" spans="1:67" x14ac:dyDescent="0.25">
      <c r="A252" s="7">
        <v>251</v>
      </c>
      <c r="B252" s="7" t="s">
        <v>23785</v>
      </c>
      <c r="C252" s="6" t="s">
        <v>9267</v>
      </c>
      <c r="D252" s="6" t="s">
        <v>9268</v>
      </c>
      <c r="E252" s="6" t="s">
        <v>56</v>
      </c>
      <c r="F252" s="6">
        <v>0.31660158963288421</v>
      </c>
      <c r="G252" s="6">
        <v>4.0882749861078038E-2</v>
      </c>
      <c r="H252" s="6" t="s">
        <v>4906</v>
      </c>
      <c r="I252" s="6" t="s">
        <v>44</v>
      </c>
      <c r="J252" s="6" t="s">
        <v>45</v>
      </c>
      <c r="K252" s="6" t="s">
        <v>46</v>
      </c>
      <c r="L252" s="6" t="s">
        <v>312</v>
      </c>
      <c r="N252" s="6" t="s">
        <v>4907</v>
      </c>
      <c r="O252" s="6" t="s">
        <v>4906</v>
      </c>
      <c r="P252" s="88">
        <v>6</v>
      </c>
      <c r="Q252" s="6" t="s">
        <v>23786</v>
      </c>
      <c r="R252" s="6" t="s">
        <v>23786</v>
      </c>
      <c r="S252" s="6" t="s">
        <v>23787</v>
      </c>
      <c r="T252" s="6" t="s">
        <v>361</v>
      </c>
      <c r="U252" s="6" t="s">
        <v>361</v>
      </c>
      <c r="V252" s="6">
        <v>1</v>
      </c>
      <c r="W252" s="6">
        <v>15</v>
      </c>
      <c r="X252" s="6">
        <v>9.08</v>
      </c>
      <c r="Y252" s="6" t="s">
        <v>56</v>
      </c>
      <c r="AB252" s="6" t="s">
        <v>9269</v>
      </c>
      <c r="AC252" s="6" t="s">
        <v>9270</v>
      </c>
      <c r="AD252" s="6" t="s">
        <v>9271</v>
      </c>
      <c r="AF252" s="6" t="s">
        <v>9272</v>
      </c>
      <c r="AG252" s="6" t="s">
        <v>56</v>
      </c>
      <c r="AI252" s="6" t="s">
        <v>56</v>
      </c>
      <c r="AJ252" s="6" t="s">
        <v>56</v>
      </c>
      <c r="AK252" s="6" t="s">
        <v>56</v>
      </c>
      <c r="AL252" s="6" t="s">
        <v>1344</v>
      </c>
      <c r="AM252" s="6" t="s">
        <v>56</v>
      </c>
      <c r="AN252" s="6" t="s">
        <v>9273</v>
      </c>
      <c r="AO252" s="6" t="s">
        <v>56</v>
      </c>
      <c r="AP252" s="6" t="s">
        <v>9274</v>
      </c>
      <c r="AQ252" s="6" t="s">
        <v>9275</v>
      </c>
      <c r="AR252" s="6" t="s">
        <v>5</v>
      </c>
      <c r="AS252" s="6" t="s">
        <v>9276</v>
      </c>
      <c r="AT252" s="6" t="s">
        <v>9277</v>
      </c>
      <c r="AU252" s="6" t="s">
        <v>148</v>
      </c>
      <c r="AV252" s="6" t="s">
        <v>9278</v>
      </c>
      <c r="AW252" s="6">
        <v>6.9358271252986698</v>
      </c>
      <c r="AX252" s="6">
        <v>6.7071272253807699</v>
      </c>
      <c r="AY252" s="6">
        <v>7.1514434319495601</v>
      </c>
      <c r="AZ252" s="6">
        <v>7.1760333782208496</v>
      </c>
      <c r="BA252" s="6">
        <v>6.6989005985321404</v>
      </c>
      <c r="BB252" s="6">
        <v>7.0209245469222896</v>
      </c>
      <c r="BC252" s="6">
        <v>6.8918691007769697</v>
      </c>
      <c r="BD252" s="6">
        <v>7.8521291286513799</v>
      </c>
      <c r="BE252" s="6">
        <v>7.2018230429605099</v>
      </c>
      <c r="BF252" s="6">
        <v>6.6583645110588403</v>
      </c>
      <c r="BG252" s="6">
        <v>7.3623316707261601</v>
      </c>
      <c r="BH252" s="6">
        <v>7.3618977629708597</v>
      </c>
      <c r="BI252" s="6">
        <v>7.4132913967054197</v>
      </c>
      <c r="BJ252" s="6">
        <v>6.6116591678513803</v>
      </c>
      <c r="BK252" s="6">
        <v>7.3334372180951002</v>
      </c>
      <c r="BL252" s="6">
        <v>7.3786340820110397</v>
      </c>
      <c r="BM252" s="6">
        <v>7.3218365540529398</v>
      </c>
      <c r="BN252" s="6">
        <v>7.0681005163511497</v>
      </c>
      <c r="BO252" s="6">
        <v>6.8636083892259503</v>
      </c>
    </row>
    <row r="253" spans="1:67" x14ac:dyDescent="0.25">
      <c r="A253" s="7">
        <v>252</v>
      </c>
      <c r="B253" s="7" t="s">
        <v>23788</v>
      </c>
      <c r="C253" s="6" t="s">
        <v>11729</v>
      </c>
      <c r="D253" s="6" t="s">
        <v>11730</v>
      </c>
      <c r="E253" s="6" t="s">
        <v>11731</v>
      </c>
      <c r="F253" s="6">
        <v>0.31600249166116351</v>
      </c>
      <c r="G253" s="6">
        <v>2.0348760286840781E-2</v>
      </c>
      <c r="H253" s="6" t="s">
        <v>1670</v>
      </c>
      <c r="I253" s="6" t="s">
        <v>44</v>
      </c>
      <c r="J253" s="6" t="s">
        <v>139</v>
      </c>
      <c r="K253" s="6" t="s">
        <v>1671</v>
      </c>
      <c r="L253" s="6" t="s">
        <v>1672</v>
      </c>
      <c r="M253" s="6" t="s">
        <v>1673</v>
      </c>
      <c r="N253" s="6" t="s">
        <v>1674</v>
      </c>
      <c r="O253" s="6" t="s">
        <v>1670</v>
      </c>
      <c r="P253" s="88">
        <v>6</v>
      </c>
      <c r="Q253" s="6" t="s">
        <v>23791</v>
      </c>
      <c r="R253" s="6" t="s">
        <v>23789</v>
      </c>
      <c r="S253" s="6" t="s">
        <v>23790</v>
      </c>
      <c r="T253" s="6" t="s">
        <v>23792</v>
      </c>
      <c r="U253" s="6" t="s">
        <v>23792</v>
      </c>
      <c r="V253" s="6">
        <v>14</v>
      </c>
      <c r="W253" s="6">
        <v>8</v>
      </c>
      <c r="X253" s="6">
        <v>5.51</v>
      </c>
      <c r="Y253" s="6" t="s">
        <v>56</v>
      </c>
      <c r="AB253" s="6" t="s">
        <v>56</v>
      </c>
      <c r="AF253" s="6" t="s">
        <v>11732</v>
      </c>
      <c r="AG253" s="6" t="s">
        <v>56</v>
      </c>
      <c r="AI253" s="6" t="s">
        <v>56</v>
      </c>
      <c r="AJ253" s="6" t="s">
        <v>56</v>
      </c>
      <c r="AK253" s="6" t="s">
        <v>56</v>
      </c>
      <c r="AL253" s="6" t="s">
        <v>3734</v>
      </c>
      <c r="AM253" s="6" t="s">
        <v>56</v>
      </c>
      <c r="AN253" s="6" t="s">
        <v>56</v>
      </c>
      <c r="AO253" s="6" t="s">
        <v>56</v>
      </c>
      <c r="AP253" s="6" t="s">
        <v>23793</v>
      </c>
      <c r="AQ253" s="6" t="s">
        <v>11734</v>
      </c>
      <c r="AR253" s="6" t="s">
        <v>11735</v>
      </c>
      <c r="AS253" s="6" t="s">
        <v>11736</v>
      </c>
      <c r="AT253" s="6" t="s">
        <v>23794</v>
      </c>
      <c r="AU253" s="6" t="s">
        <v>148</v>
      </c>
      <c r="AV253" s="6" t="s">
        <v>23795</v>
      </c>
      <c r="AW253" s="6">
        <v>6.5371645782525798</v>
      </c>
      <c r="AX253" s="6">
        <v>6.4960700289630102</v>
      </c>
      <c r="AY253" s="6">
        <v>6.6550568528096603</v>
      </c>
      <c r="AZ253" s="6">
        <v>6.6148129842509196</v>
      </c>
      <c r="BA253" s="6">
        <v>6.0982303437934604</v>
      </c>
      <c r="BB253" s="6">
        <v>7.5890967098828304</v>
      </c>
      <c r="BC253" s="6">
        <v>6.3716060457716299</v>
      </c>
      <c r="BD253" s="6">
        <v>6.5358636471629996</v>
      </c>
      <c r="BE253" s="6">
        <v>6.7633269709080199</v>
      </c>
      <c r="BF253" s="6">
        <v>6.43239214524933</v>
      </c>
      <c r="BG253" s="6">
        <v>6.5066539658134097</v>
      </c>
      <c r="BH253" s="6">
        <v>6.4545782585293203</v>
      </c>
      <c r="BI253" s="6">
        <v>6.8235916553901799</v>
      </c>
      <c r="BJ253" s="6">
        <v>6.5518525097261699</v>
      </c>
      <c r="BK253" s="6">
        <v>7.30227682252701</v>
      </c>
      <c r="BL253" s="6">
        <v>6.4557377768756696</v>
      </c>
      <c r="BM253" s="6">
        <v>6.6430380234789101</v>
      </c>
      <c r="BN253" s="6">
        <v>6.41289142596513</v>
      </c>
      <c r="BO253" s="6">
        <v>6.3777707195662501</v>
      </c>
    </row>
    <row r="254" spans="1:67" x14ac:dyDescent="0.25">
      <c r="A254" s="7">
        <v>253</v>
      </c>
      <c r="B254" s="7" t="s">
        <v>23796</v>
      </c>
      <c r="C254" s="6" t="s">
        <v>23800</v>
      </c>
      <c r="D254" s="6" t="s">
        <v>23801</v>
      </c>
      <c r="E254" s="6" t="s">
        <v>23802</v>
      </c>
      <c r="F254" s="6">
        <v>0.31593912583552802</v>
      </c>
      <c r="G254" s="6">
        <v>3.2759122542404283E-2</v>
      </c>
      <c r="H254" s="6" t="s">
        <v>1000</v>
      </c>
      <c r="I254" s="6" t="s">
        <v>44</v>
      </c>
      <c r="J254" s="6" t="s">
        <v>45</v>
      </c>
      <c r="K254" s="6" t="s">
        <v>46</v>
      </c>
      <c r="L254" s="6" t="s">
        <v>47</v>
      </c>
      <c r="M254" s="6" t="s">
        <v>48</v>
      </c>
      <c r="N254" s="6" t="s">
        <v>1001</v>
      </c>
      <c r="O254" s="6" t="s">
        <v>1000</v>
      </c>
      <c r="P254" s="88">
        <v>6</v>
      </c>
      <c r="Q254" s="6" t="s">
        <v>23799</v>
      </c>
      <c r="R254" s="6" t="s">
        <v>23797</v>
      </c>
      <c r="S254" s="6" t="s">
        <v>23798</v>
      </c>
      <c r="T254" s="6" t="s">
        <v>18692</v>
      </c>
      <c r="U254" s="6" t="s">
        <v>2579</v>
      </c>
      <c r="V254" s="6">
        <v>2</v>
      </c>
      <c r="W254" s="6">
        <v>14</v>
      </c>
      <c r="X254" s="6">
        <v>6.11</v>
      </c>
      <c r="Y254" s="6" t="s">
        <v>56</v>
      </c>
      <c r="AB254" s="6" t="s">
        <v>56</v>
      </c>
      <c r="AF254" s="6" t="s">
        <v>23803</v>
      </c>
      <c r="AG254" s="6" t="s">
        <v>56</v>
      </c>
      <c r="AI254" s="6" t="s">
        <v>56</v>
      </c>
      <c r="AJ254" s="6" t="s">
        <v>56</v>
      </c>
      <c r="AK254" s="6" t="s">
        <v>56</v>
      </c>
      <c r="AL254" s="6" t="s">
        <v>12781</v>
      </c>
      <c r="AM254" s="6" t="s">
        <v>56</v>
      </c>
      <c r="AN254" s="6" t="s">
        <v>56</v>
      </c>
      <c r="AO254" s="6" t="s">
        <v>56</v>
      </c>
      <c r="AP254" s="6" t="s">
        <v>23804</v>
      </c>
      <c r="AQ254" s="6" t="s">
        <v>23805</v>
      </c>
      <c r="AR254" s="6" t="s">
        <v>420</v>
      </c>
      <c r="AS254" s="6" t="s">
        <v>23806</v>
      </c>
      <c r="AT254" s="6" t="s">
        <v>23807</v>
      </c>
      <c r="AU254" s="6" t="s">
        <v>420</v>
      </c>
      <c r="AV254" s="6" t="s">
        <v>23808</v>
      </c>
      <c r="AW254" s="6">
        <v>6.4708294403502</v>
      </c>
      <c r="AX254" s="6">
        <v>6.5254187628174103</v>
      </c>
      <c r="AY254" s="6">
        <v>6.8261688464421697</v>
      </c>
      <c r="AZ254" s="6">
        <v>5.9939456214120197</v>
      </c>
      <c r="BA254" s="6">
        <v>6.2790051902886299</v>
      </c>
      <c r="BB254" s="6">
        <v>6.4773023177695901</v>
      </c>
      <c r="BC254" s="6">
        <v>5.9464429305291002</v>
      </c>
      <c r="BD254" s="6">
        <v>6.5511999626978401</v>
      </c>
      <c r="BE254" s="6">
        <v>6.30708957918716</v>
      </c>
      <c r="BF254" s="6">
        <v>6.2651247890220798</v>
      </c>
      <c r="BG254" s="6">
        <v>6.3160334918993097</v>
      </c>
      <c r="BH254" s="6">
        <v>6.3183557588806396</v>
      </c>
      <c r="BI254" s="6">
        <v>6.3443040302309504</v>
      </c>
      <c r="BJ254" s="6">
        <v>6.0089432140409098</v>
      </c>
      <c r="BK254" s="6">
        <v>6.2728161652656302</v>
      </c>
      <c r="BL254" s="6">
        <v>6.51217737901713</v>
      </c>
      <c r="BM254" s="6">
        <v>7.3993794954669196</v>
      </c>
      <c r="BN254" s="6">
        <v>6.22709706274496</v>
      </c>
      <c r="BO254" s="6">
        <v>6.3535990936418498</v>
      </c>
    </row>
    <row r="255" spans="1:67" x14ac:dyDescent="0.25">
      <c r="A255" s="7">
        <v>254</v>
      </c>
      <c r="B255" s="7" t="s">
        <v>23809</v>
      </c>
      <c r="C255" s="6" t="s">
        <v>23812</v>
      </c>
      <c r="D255" s="6" t="s">
        <v>23812</v>
      </c>
      <c r="E255" s="6" t="s">
        <v>23813</v>
      </c>
      <c r="F255" s="6">
        <v>0.31593088893019772</v>
      </c>
      <c r="G255" s="6">
        <v>2.5932100235505809E-2</v>
      </c>
      <c r="H255" s="6" t="s">
        <v>4906</v>
      </c>
      <c r="I255" s="6" t="s">
        <v>44</v>
      </c>
      <c r="J255" s="6" t="s">
        <v>45</v>
      </c>
      <c r="K255" s="6" t="s">
        <v>46</v>
      </c>
      <c r="L255" s="6" t="s">
        <v>312</v>
      </c>
      <c r="N255" s="6" t="s">
        <v>4907</v>
      </c>
      <c r="O255" s="6" t="s">
        <v>4906</v>
      </c>
      <c r="P255" s="88">
        <v>6</v>
      </c>
      <c r="Q255" s="6" t="s">
        <v>23810</v>
      </c>
      <c r="R255" s="6" t="s">
        <v>23810</v>
      </c>
      <c r="S255" s="6" t="s">
        <v>23811</v>
      </c>
      <c r="T255" s="6" t="s">
        <v>77</v>
      </c>
      <c r="U255" s="6" t="s">
        <v>107</v>
      </c>
      <c r="V255" s="6">
        <v>1</v>
      </c>
      <c r="W255" s="6">
        <v>11</v>
      </c>
      <c r="X255" s="6">
        <v>10.79</v>
      </c>
      <c r="Y255" s="6" t="s">
        <v>56</v>
      </c>
      <c r="AB255" s="6" t="s">
        <v>56</v>
      </c>
      <c r="AF255" s="6" t="s">
        <v>21940</v>
      </c>
      <c r="AG255" s="6" t="s">
        <v>21941</v>
      </c>
      <c r="AH255" s="6" t="s">
        <v>21942</v>
      </c>
      <c r="AI255" s="6" t="s">
        <v>10856</v>
      </c>
      <c r="AJ255" s="6" t="s">
        <v>56</v>
      </c>
      <c r="AK255" s="6" t="s">
        <v>56</v>
      </c>
      <c r="AL255" s="6" t="s">
        <v>772</v>
      </c>
      <c r="AM255" s="6" t="s">
        <v>10857</v>
      </c>
      <c r="AN255" s="6" t="s">
        <v>56</v>
      </c>
      <c r="AO255" s="6" t="s">
        <v>56</v>
      </c>
      <c r="AP255" s="6" t="s">
        <v>23814</v>
      </c>
      <c r="AQ255" s="6" t="s">
        <v>21944</v>
      </c>
      <c r="AR255" s="6" t="s">
        <v>262</v>
      </c>
      <c r="AS255" s="6" t="s">
        <v>21945</v>
      </c>
      <c r="AT255" s="6" t="s">
        <v>23815</v>
      </c>
      <c r="AU255" s="6" t="s">
        <v>262</v>
      </c>
      <c r="AV255" s="6" t="s">
        <v>23816</v>
      </c>
      <c r="AW255" s="6">
        <v>7.5889156773482798</v>
      </c>
      <c r="AX255" s="6">
        <v>6.3950091742790098</v>
      </c>
      <c r="AY255" s="6">
        <v>6.5584100539243702</v>
      </c>
      <c r="AZ255" s="6">
        <v>6.1474153600555903</v>
      </c>
      <c r="BA255" s="6">
        <v>6.3264999195035996</v>
      </c>
      <c r="BB255" s="6">
        <v>6.2949842046206301</v>
      </c>
      <c r="BC255" s="6">
        <v>6.2535078607398198</v>
      </c>
      <c r="BD255" s="6">
        <v>6.6196933072445097</v>
      </c>
      <c r="BE255" s="6">
        <v>6.5061044496448499</v>
      </c>
      <c r="BF255" s="6">
        <v>6.4803403248368401</v>
      </c>
      <c r="BG255" s="6">
        <v>6.4497176195223904</v>
      </c>
      <c r="BH255" s="6">
        <v>6.2294017766868199</v>
      </c>
      <c r="BI255" s="6">
        <v>6.2294619522701202</v>
      </c>
      <c r="BJ255" s="6">
        <v>6.4483832452266201</v>
      </c>
      <c r="BK255" s="6">
        <v>6.9239431465066099</v>
      </c>
      <c r="BL255" s="6">
        <v>6.8620658126007497</v>
      </c>
      <c r="BM255" s="6">
        <v>6.7509074846474597</v>
      </c>
      <c r="BN255" s="6">
        <v>6.2163509330356197</v>
      </c>
      <c r="BO255" s="6">
        <v>6.3587438237093998</v>
      </c>
    </row>
    <row r="256" spans="1:67" x14ac:dyDescent="0.25">
      <c r="A256" s="7">
        <v>255</v>
      </c>
      <c r="B256" s="7" t="s">
        <v>23817</v>
      </c>
      <c r="C256" s="6" t="s">
        <v>1630</v>
      </c>
      <c r="D256" s="6" t="s">
        <v>1631</v>
      </c>
      <c r="E256" s="6" t="s">
        <v>1632</v>
      </c>
      <c r="F256" s="6">
        <v>0.31556069969661582</v>
      </c>
      <c r="G256" s="6">
        <v>3.2759122542404283E-2</v>
      </c>
      <c r="H256" s="6" t="s">
        <v>2889</v>
      </c>
      <c r="I256" s="6" t="s">
        <v>44</v>
      </c>
      <c r="J256" s="6" t="s">
        <v>45</v>
      </c>
      <c r="K256" s="6" t="s">
        <v>295</v>
      </c>
      <c r="L256" s="6" t="s">
        <v>296</v>
      </c>
      <c r="M256" s="6" t="s">
        <v>297</v>
      </c>
      <c r="N256" s="6" t="s">
        <v>294</v>
      </c>
      <c r="O256" s="6" t="s">
        <v>2889</v>
      </c>
      <c r="P256" s="88">
        <v>6</v>
      </c>
      <c r="Q256" s="6" t="s">
        <v>23818</v>
      </c>
      <c r="R256" s="6" t="s">
        <v>23818</v>
      </c>
      <c r="S256" s="6" t="s">
        <v>23819</v>
      </c>
      <c r="T256" s="6" t="s">
        <v>4477</v>
      </c>
      <c r="U256" s="6" t="s">
        <v>1151</v>
      </c>
      <c r="V256" s="6">
        <v>1</v>
      </c>
      <c r="W256" s="6">
        <v>56</v>
      </c>
      <c r="X256" s="6">
        <v>12.39</v>
      </c>
      <c r="Y256" s="6" t="s">
        <v>56</v>
      </c>
      <c r="AB256" s="6" t="s">
        <v>56</v>
      </c>
      <c r="AF256" s="6" t="s">
        <v>1633</v>
      </c>
      <c r="AG256" s="6" t="s">
        <v>1634</v>
      </c>
      <c r="AH256" s="6" t="s">
        <v>1635</v>
      </c>
      <c r="AI256" s="6" t="s">
        <v>56</v>
      </c>
      <c r="AJ256" s="6" t="s">
        <v>56</v>
      </c>
      <c r="AK256" s="6" t="s">
        <v>56</v>
      </c>
      <c r="AL256" s="6" t="s">
        <v>1636</v>
      </c>
      <c r="AM256" s="6" t="s">
        <v>1637</v>
      </c>
      <c r="AN256" s="6" t="s">
        <v>56</v>
      </c>
      <c r="AO256" s="6" t="s">
        <v>56</v>
      </c>
      <c r="AP256" s="6" t="s">
        <v>1638</v>
      </c>
      <c r="AQ256" s="6" t="s">
        <v>1639</v>
      </c>
      <c r="AR256" s="6" t="s">
        <v>532</v>
      </c>
      <c r="AS256" s="6" t="s">
        <v>1640</v>
      </c>
      <c r="AT256" s="6" t="s">
        <v>1641</v>
      </c>
      <c r="AU256" s="6" t="s">
        <v>532</v>
      </c>
      <c r="AV256" s="6" t="s">
        <v>23820</v>
      </c>
      <c r="AW256" s="6">
        <v>6.7585297115972596</v>
      </c>
      <c r="AX256" s="6">
        <v>6.8813732999069801</v>
      </c>
      <c r="AY256" s="6">
        <v>7.5261647619379897</v>
      </c>
      <c r="AZ256" s="6">
        <v>7.3305051076446297</v>
      </c>
      <c r="BA256" s="6">
        <v>7.0037340773181302</v>
      </c>
      <c r="BB256" s="6">
        <v>7.1981483071760604</v>
      </c>
      <c r="BC256" s="6">
        <v>6.8815102473026304</v>
      </c>
      <c r="BD256" s="6">
        <v>7.48186526508385</v>
      </c>
      <c r="BE256" s="6">
        <v>7.1249865389425198</v>
      </c>
      <c r="BF256" s="6">
        <v>7.6632862258767798</v>
      </c>
      <c r="BG256" s="6">
        <v>7.0249698125965896</v>
      </c>
      <c r="BH256" s="6">
        <v>7.6215864962645998</v>
      </c>
      <c r="BI256" s="6">
        <v>8.15023436203081</v>
      </c>
      <c r="BJ256" s="6">
        <v>7.0538061798538996</v>
      </c>
      <c r="BK256" s="6">
        <v>7.38661044096769</v>
      </c>
      <c r="BL256" s="6">
        <v>7.2939589076928701</v>
      </c>
      <c r="BM256" s="6">
        <v>7.1084162084085403</v>
      </c>
      <c r="BN256" s="6">
        <v>7.2945103367771402</v>
      </c>
      <c r="BO256" s="6">
        <v>7.1424051417390597</v>
      </c>
    </row>
    <row r="257" spans="1:67" x14ac:dyDescent="0.25">
      <c r="A257" s="7">
        <v>256</v>
      </c>
      <c r="B257" s="7" t="s">
        <v>10639</v>
      </c>
      <c r="C257" s="6" t="s">
        <v>1813</v>
      </c>
      <c r="D257" s="6" t="s">
        <v>1814</v>
      </c>
      <c r="E257" s="6" t="s">
        <v>1815</v>
      </c>
      <c r="F257" s="6">
        <v>0.31535405304811542</v>
      </c>
      <c r="G257" s="6">
        <v>1.772908893651928E-3</v>
      </c>
      <c r="H257" s="6" t="s">
        <v>7620</v>
      </c>
      <c r="I257" s="6" t="s">
        <v>44</v>
      </c>
      <c r="J257" s="6" t="s">
        <v>45</v>
      </c>
      <c r="K257" s="6" t="s">
        <v>46</v>
      </c>
      <c r="L257" s="6" t="s">
        <v>312</v>
      </c>
      <c r="M257" s="6" t="s">
        <v>336</v>
      </c>
      <c r="N257" s="6" t="s">
        <v>4749</v>
      </c>
      <c r="O257" s="6" t="s">
        <v>7620</v>
      </c>
      <c r="P257" s="88">
        <v>6</v>
      </c>
      <c r="Q257" s="6" t="s">
        <v>10642</v>
      </c>
      <c r="R257" s="6" t="s">
        <v>10640</v>
      </c>
      <c r="S257" s="6" t="s">
        <v>10641</v>
      </c>
      <c r="T257" s="6" t="s">
        <v>10643</v>
      </c>
      <c r="U257" s="6" t="s">
        <v>10644</v>
      </c>
      <c r="V257" s="6">
        <v>3</v>
      </c>
      <c r="W257" s="6">
        <v>32</v>
      </c>
      <c r="X257" s="6">
        <v>8.5</v>
      </c>
      <c r="Y257" s="6" t="s">
        <v>56</v>
      </c>
      <c r="AB257" s="6" t="s">
        <v>1816</v>
      </c>
      <c r="AC257" s="6" t="s">
        <v>1817</v>
      </c>
      <c r="AD257" s="6" t="s">
        <v>1818</v>
      </c>
      <c r="AE257" s="6" t="s">
        <v>1819</v>
      </c>
      <c r="AF257" s="6" t="s">
        <v>1820</v>
      </c>
      <c r="AG257" s="6" t="s">
        <v>1821</v>
      </c>
      <c r="AH257" s="6" t="s">
        <v>1822</v>
      </c>
      <c r="AI257" s="6" t="s">
        <v>1823</v>
      </c>
      <c r="AJ257" s="6" t="s">
        <v>1824</v>
      </c>
      <c r="AK257" s="6" t="s">
        <v>1825</v>
      </c>
      <c r="AL257" s="6" t="s">
        <v>67</v>
      </c>
      <c r="AM257" s="6" t="s">
        <v>56</v>
      </c>
      <c r="AN257" s="6" t="s">
        <v>56</v>
      </c>
      <c r="AO257" s="6" t="s">
        <v>56</v>
      </c>
      <c r="AP257" s="6" t="s">
        <v>1826</v>
      </c>
      <c r="AQ257" s="6" t="s">
        <v>1827</v>
      </c>
      <c r="AR257" s="6" t="s">
        <v>72</v>
      </c>
      <c r="AS257" s="6" t="s">
        <v>1828</v>
      </c>
      <c r="AT257" s="6" t="s">
        <v>1829</v>
      </c>
      <c r="AU257" s="6" t="s">
        <v>72</v>
      </c>
      <c r="AV257" s="6" t="s">
        <v>10645</v>
      </c>
      <c r="AW257" s="6">
        <v>6.55952372680379</v>
      </c>
      <c r="AX257" s="6">
        <v>5.8037035556323104</v>
      </c>
      <c r="AY257" s="6">
        <v>6.32394291426038</v>
      </c>
      <c r="AZ257" s="6">
        <v>6.1295339305715499</v>
      </c>
      <c r="BA257" s="6">
        <v>6.1291582972511502</v>
      </c>
      <c r="BB257" s="6">
        <v>6.3433692741885199</v>
      </c>
      <c r="BC257" s="6">
        <v>6.13637204075021</v>
      </c>
      <c r="BD257" s="6">
        <v>6.8170673972417797</v>
      </c>
      <c r="BE257" s="6">
        <v>6.2738461080133003</v>
      </c>
      <c r="BF257" s="6">
        <v>6.5225785490230503</v>
      </c>
      <c r="BG257" s="6">
        <v>6.2795850499205903</v>
      </c>
      <c r="BH257" s="6">
        <v>6.5452260697614504</v>
      </c>
      <c r="BI257" s="6">
        <v>6.5084221083408202</v>
      </c>
      <c r="BJ257" s="6">
        <v>6.3976534535154901</v>
      </c>
      <c r="BK257" s="6">
        <v>6.4257055243594596</v>
      </c>
      <c r="BL257" s="6">
        <v>6.68464799995406</v>
      </c>
      <c r="BM257" s="6">
        <v>6.6422228449843397</v>
      </c>
      <c r="BN257" s="6">
        <v>6.2297268817198104</v>
      </c>
      <c r="BO257" s="6">
        <v>6.4780180149310302</v>
      </c>
    </row>
    <row r="258" spans="1:67" x14ac:dyDescent="0.25">
      <c r="A258" s="7">
        <v>257</v>
      </c>
      <c r="B258" s="7" t="s">
        <v>23821</v>
      </c>
      <c r="C258" s="6" t="s">
        <v>21331</v>
      </c>
      <c r="D258" s="6" t="s">
        <v>21332</v>
      </c>
      <c r="E258" s="6" t="s">
        <v>21333</v>
      </c>
      <c r="F258" s="6">
        <v>0.31441302444598312</v>
      </c>
      <c r="G258" s="6">
        <v>2.0348760286840781E-2</v>
      </c>
      <c r="H258" s="6" t="s">
        <v>1421</v>
      </c>
      <c r="I258" s="6" t="s">
        <v>44</v>
      </c>
      <c r="J258" s="6" t="s">
        <v>45</v>
      </c>
      <c r="K258" s="6" t="s">
        <v>46</v>
      </c>
      <c r="L258" s="6" t="s">
        <v>47</v>
      </c>
      <c r="M258" s="6" t="s">
        <v>48</v>
      </c>
      <c r="N258" s="6" t="s">
        <v>49</v>
      </c>
      <c r="O258" s="6" t="s">
        <v>1421</v>
      </c>
      <c r="P258" s="88">
        <v>6</v>
      </c>
      <c r="Q258" s="6" t="s">
        <v>23824</v>
      </c>
      <c r="R258" s="6" t="s">
        <v>23822</v>
      </c>
      <c r="S258" s="6" t="s">
        <v>23823</v>
      </c>
      <c r="T258" s="6" t="s">
        <v>23825</v>
      </c>
      <c r="U258" s="6" t="s">
        <v>23826</v>
      </c>
      <c r="V258" s="6">
        <v>6</v>
      </c>
      <c r="W258" s="6">
        <v>22</v>
      </c>
      <c r="X258" s="6">
        <v>8.4700000000000006</v>
      </c>
      <c r="Y258" s="6" t="s">
        <v>56</v>
      </c>
      <c r="AB258" s="6" t="s">
        <v>4259</v>
      </c>
      <c r="AC258" s="6" t="s">
        <v>4260</v>
      </c>
      <c r="AD258" s="6" t="s">
        <v>4261</v>
      </c>
      <c r="AF258" s="6" t="s">
        <v>21334</v>
      </c>
      <c r="AG258" s="6" t="s">
        <v>4263</v>
      </c>
      <c r="AH258" s="6" t="s">
        <v>4264</v>
      </c>
      <c r="AI258" s="6" t="s">
        <v>56</v>
      </c>
      <c r="AJ258" s="6" t="s">
        <v>4265</v>
      </c>
      <c r="AK258" s="6" t="s">
        <v>4266</v>
      </c>
      <c r="AL258" s="6" t="s">
        <v>326</v>
      </c>
      <c r="AM258" s="6" t="s">
        <v>56</v>
      </c>
      <c r="AN258" s="6" t="s">
        <v>56</v>
      </c>
      <c r="AO258" s="6" t="s">
        <v>56</v>
      </c>
      <c r="AP258" s="6" t="s">
        <v>21335</v>
      </c>
      <c r="AQ258" s="6" t="s">
        <v>21336</v>
      </c>
      <c r="AR258" s="6" t="s">
        <v>72</v>
      </c>
      <c r="AS258" s="6" t="s">
        <v>21331</v>
      </c>
      <c r="AT258" s="6" t="s">
        <v>21337</v>
      </c>
      <c r="AU258" s="6" t="s">
        <v>72</v>
      </c>
      <c r="AV258" s="6" t="s">
        <v>23827</v>
      </c>
      <c r="AW258" s="6">
        <v>6.6530871293368801</v>
      </c>
      <c r="AX258" s="6">
        <v>7.0635397968240499</v>
      </c>
      <c r="AY258" s="6">
        <v>6.92459460378495</v>
      </c>
      <c r="AZ258" s="6">
        <v>6.1612634594642</v>
      </c>
      <c r="BA258" s="6">
        <v>6.5608807203200596</v>
      </c>
      <c r="BB258" s="6">
        <v>6.7169461583449896</v>
      </c>
      <c r="BC258" s="6">
        <v>6.4161911712117199</v>
      </c>
      <c r="BD258" s="6">
        <v>6.9735458225508298</v>
      </c>
      <c r="BE258" s="6">
        <v>6.7805585918386804</v>
      </c>
      <c r="BF258" s="6">
        <v>6.6587220079811003</v>
      </c>
      <c r="BG258" s="6">
        <v>6.8207826045953599</v>
      </c>
      <c r="BH258" s="6">
        <v>6.5771183528734003</v>
      </c>
      <c r="BI258" s="6">
        <v>6.8649884831681902</v>
      </c>
      <c r="BJ258" s="6">
        <v>6.4553247568415797</v>
      </c>
      <c r="BK258" s="6">
        <v>6.88538955003657</v>
      </c>
      <c r="BL258" s="6">
        <v>6.8335965430721997</v>
      </c>
      <c r="BM258" s="6">
        <v>7.0210797189530298</v>
      </c>
      <c r="BN258" s="6">
        <v>6.3342256866757696</v>
      </c>
      <c r="BO258" s="6">
        <v>6.1376708535472604</v>
      </c>
    </row>
    <row r="259" spans="1:67" x14ac:dyDescent="0.25">
      <c r="A259" s="7">
        <v>258</v>
      </c>
      <c r="B259" s="7" t="s">
        <v>23828</v>
      </c>
      <c r="C259" s="6" t="s">
        <v>108</v>
      </c>
      <c r="D259" s="6" t="s">
        <v>7650</v>
      </c>
      <c r="E259" s="6" t="s">
        <v>56</v>
      </c>
      <c r="F259" s="6">
        <v>0.3140330236589941</v>
      </c>
      <c r="G259" s="6">
        <v>4.0882749861078038E-2</v>
      </c>
      <c r="H259" s="6" t="s">
        <v>23831</v>
      </c>
      <c r="I259" s="6" t="s">
        <v>44</v>
      </c>
      <c r="J259" s="6" t="s">
        <v>11605</v>
      </c>
      <c r="K259" s="6" t="s">
        <v>11606</v>
      </c>
      <c r="L259" s="6" t="s">
        <v>23832</v>
      </c>
      <c r="M259" s="6" t="s">
        <v>23833</v>
      </c>
      <c r="N259" s="6" t="s">
        <v>23834</v>
      </c>
      <c r="O259" s="6" t="s">
        <v>23831</v>
      </c>
      <c r="P259" s="88">
        <v>6</v>
      </c>
      <c r="Q259" s="6" t="s">
        <v>23829</v>
      </c>
      <c r="R259" s="6" t="s">
        <v>23829</v>
      </c>
      <c r="S259" s="6" t="s">
        <v>23830</v>
      </c>
      <c r="T259" s="6" t="s">
        <v>362</v>
      </c>
      <c r="U259" s="6" t="s">
        <v>267</v>
      </c>
      <c r="V259" s="6">
        <v>1</v>
      </c>
      <c r="W259" s="6">
        <v>13</v>
      </c>
      <c r="X259" s="6">
        <v>6.36</v>
      </c>
      <c r="Y259" s="6" t="s">
        <v>56</v>
      </c>
      <c r="AB259" s="6" t="s">
        <v>56</v>
      </c>
      <c r="AF259" s="6" t="s">
        <v>7651</v>
      </c>
      <c r="AG259" s="6" t="s">
        <v>7652</v>
      </c>
      <c r="AH259" s="6" t="s">
        <v>7653</v>
      </c>
      <c r="AI259" s="6" t="s">
        <v>56</v>
      </c>
      <c r="AJ259" s="6" t="s">
        <v>56</v>
      </c>
      <c r="AK259" s="6" t="s">
        <v>56</v>
      </c>
      <c r="AL259" s="6" t="s">
        <v>689</v>
      </c>
      <c r="AM259" s="6" t="s">
        <v>56</v>
      </c>
      <c r="AN259" s="6" t="s">
        <v>56</v>
      </c>
      <c r="AO259" s="6" t="s">
        <v>56</v>
      </c>
      <c r="AP259" s="6" t="s">
        <v>23835</v>
      </c>
      <c r="AQ259" s="6" t="s">
        <v>7655</v>
      </c>
      <c r="AR259" s="6" t="s">
        <v>1583</v>
      </c>
      <c r="AS259" s="6" t="s">
        <v>7656</v>
      </c>
      <c r="AT259" s="6" t="s">
        <v>23836</v>
      </c>
      <c r="AU259" s="6" t="s">
        <v>7373</v>
      </c>
      <c r="AV259" s="6" t="s">
        <v>23837</v>
      </c>
      <c r="AW259" s="6">
        <v>6.4720394912907002</v>
      </c>
      <c r="AX259" s="6">
        <v>6.3369739781721997</v>
      </c>
      <c r="AY259" s="6">
        <v>6.8318506495516003</v>
      </c>
      <c r="AZ259" s="6">
        <v>5.5758872348153599</v>
      </c>
      <c r="BA259" s="6">
        <v>6.3102101166723603</v>
      </c>
      <c r="BB259" s="6">
        <v>6.2632929943132796</v>
      </c>
      <c r="BC259" s="6">
        <v>6.1312114426947302</v>
      </c>
      <c r="BD259" s="6">
        <v>6.5091757646641302</v>
      </c>
      <c r="BE259" s="6">
        <v>6.8219620676640096</v>
      </c>
      <c r="BF259" s="6">
        <v>6.52891866108589</v>
      </c>
      <c r="BG259" s="6">
        <v>6.2927988217508997</v>
      </c>
      <c r="BH259" s="6">
        <v>6.7316170457804203</v>
      </c>
      <c r="BI259" s="6">
        <v>6.1904496421385504</v>
      </c>
      <c r="BJ259" s="6">
        <v>6.2078324875600703</v>
      </c>
      <c r="BK259" s="6">
        <v>6.5053400762621703</v>
      </c>
      <c r="BL259" s="6">
        <v>6.5839579552812397</v>
      </c>
      <c r="BM259" s="6">
        <v>6.6639082256150104</v>
      </c>
      <c r="BN259" s="6">
        <v>6.8530286756323999</v>
      </c>
      <c r="BO259" s="6">
        <v>6.21798401608239</v>
      </c>
    </row>
    <row r="260" spans="1:67" x14ac:dyDescent="0.25">
      <c r="A260" s="7">
        <v>259</v>
      </c>
      <c r="B260" s="7" t="s">
        <v>11180</v>
      </c>
      <c r="C260" s="6" t="s">
        <v>108</v>
      </c>
      <c r="D260" s="6" t="s">
        <v>11183</v>
      </c>
      <c r="E260" s="6" t="s">
        <v>56</v>
      </c>
      <c r="F260" s="6">
        <v>0.31366678747601279</v>
      </c>
      <c r="G260" s="6">
        <v>1.206636500754148E-2</v>
      </c>
      <c r="H260" s="6" t="s">
        <v>48</v>
      </c>
      <c r="I260" s="6" t="s">
        <v>44</v>
      </c>
      <c r="J260" s="6" t="s">
        <v>45</v>
      </c>
      <c r="K260" s="6" t="s">
        <v>46</v>
      </c>
      <c r="L260" s="6" t="s">
        <v>47</v>
      </c>
      <c r="M260" s="6" t="s">
        <v>48</v>
      </c>
      <c r="P260" s="88">
        <v>4</v>
      </c>
      <c r="Q260" s="6" t="s">
        <v>11181</v>
      </c>
      <c r="R260" s="6" t="s">
        <v>11181</v>
      </c>
      <c r="S260" s="6" t="s">
        <v>11182</v>
      </c>
      <c r="T260" s="6" t="s">
        <v>78</v>
      </c>
      <c r="U260" s="6" t="s">
        <v>78</v>
      </c>
      <c r="V260" s="6">
        <v>1</v>
      </c>
      <c r="W260" s="6">
        <v>8</v>
      </c>
      <c r="X260" s="6">
        <v>11.64</v>
      </c>
      <c r="Y260" s="6" t="s">
        <v>56</v>
      </c>
      <c r="AB260" s="6" t="s">
        <v>56</v>
      </c>
      <c r="AF260" s="6" t="s">
        <v>56</v>
      </c>
      <c r="AG260" s="6" t="s">
        <v>56</v>
      </c>
      <c r="AI260" s="6" t="s">
        <v>56</v>
      </c>
      <c r="AJ260" s="6" t="s">
        <v>56</v>
      </c>
      <c r="AK260" s="6" t="s">
        <v>56</v>
      </c>
      <c r="AL260" s="6" t="s">
        <v>56</v>
      </c>
      <c r="AM260" s="6" t="s">
        <v>56</v>
      </c>
      <c r="AN260" s="6" t="s">
        <v>56</v>
      </c>
      <c r="AO260" s="6" t="s">
        <v>56</v>
      </c>
      <c r="AP260" s="6" t="s">
        <v>11184</v>
      </c>
      <c r="AQ260" s="6" t="s">
        <v>11185</v>
      </c>
      <c r="AR260" s="6" t="s">
        <v>130</v>
      </c>
      <c r="AS260" s="6" t="s">
        <v>11186</v>
      </c>
      <c r="AT260" s="6" t="s">
        <v>11187</v>
      </c>
      <c r="AU260" s="6" t="s">
        <v>148</v>
      </c>
      <c r="AV260" s="6" t="s">
        <v>11188</v>
      </c>
      <c r="AW260" s="6">
        <v>8.0211479398575296</v>
      </c>
      <c r="AX260" s="6">
        <v>6.2569271475869401</v>
      </c>
      <c r="AY260" s="6">
        <v>6.48964930352032</v>
      </c>
      <c r="AZ260" s="6">
        <v>6.4068244162219399</v>
      </c>
      <c r="BA260" s="6">
        <v>6.3348860208739</v>
      </c>
      <c r="BB260" s="6">
        <v>6.2273894226660902</v>
      </c>
      <c r="BC260" s="6">
        <v>6.5579882683949204</v>
      </c>
      <c r="BD260" s="6">
        <v>6.4617581847759897</v>
      </c>
      <c r="BE260" s="6">
        <v>6.6261556245947002</v>
      </c>
      <c r="BF260" s="6">
        <v>6.4553247568415797</v>
      </c>
      <c r="BG260" s="6">
        <v>6.4777578978609602</v>
      </c>
      <c r="BH260" s="6">
        <v>6.4398458056345103</v>
      </c>
      <c r="BI260" s="6">
        <v>6.6040365210563801</v>
      </c>
      <c r="BJ260" s="6">
        <v>6.2121665552655996</v>
      </c>
      <c r="BK260" s="6">
        <v>6.5502125713632404</v>
      </c>
      <c r="BL260" s="6">
        <v>6.47905629094394</v>
      </c>
      <c r="BM260" s="6">
        <v>6.5727904256724203</v>
      </c>
      <c r="BN260" s="6">
        <v>6.1916933165661101</v>
      </c>
      <c r="BO260" s="6">
        <v>6.0905070570045803</v>
      </c>
    </row>
    <row r="261" spans="1:67" x14ac:dyDescent="0.25">
      <c r="A261" s="7">
        <v>260</v>
      </c>
      <c r="B261" s="7" t="s">
        <v>10944</v>
      </c>
      <c r="C261" s="6" t="s">
        <v>108</v>
      </c>
      <c r="D261" s="6" t="s">
        <v>10947</v>
      </c>
      <c r="E261" s="6" t="s">
        <v>56</v>
      </c>
      <c r="F261" s="6">
        <v>0.31355801801723532</v>
      </c>
      <c r="G261" s="6">
        <v>1.5744489428699951E-2</v>
      </c>
      <c r="H261" s="6" t="s">
        <v>8038</v>
      </c>
      <c r="I261" s="6" t="s">
        <v>44</v>
      </c>
      <c r="J261" s="6" t="s">
        <v>507</v>
      </c>
      <c r="K261" s="6" t="s">
        <v>801</v>
      </c>
      <c r="L261" s="6" t="s">
        <v>5434</v>
      </c>
      <c r="M261" s="6" t="s">
        <v>5435</v>
      </c>
      <c r="N261" s="6" t="s">
        <v>8039</v>
      </c>
      <c r="O261" s="6" t="s">
        <v>8038</v>
      </c>
      <c r="P261" s="88">
        <v>6</v>
      </c>
      <c r="Q261" s="6" t="s">
        <v>10945</v>
      </c>
      <c r="R261" s="6" t="s">
        <v>10945</v>
      </c>
      <c r="S261" s="6" t="s">
        <v>10946</v>
      </c>
      <c r="T261" s="6" t="s">
        <v>661</v>
      </c>
      <c r="U261" s="6" t="s">
        <v>211</v>
      </c>
      <c r="V261" s="6">
        <v>1</v>
      </c>
      <c r="W261" s="6">
        <v>23</v>
      </c>
      <c r="X261" s="6">
        <v>10.35</v>
      </c>
      <c r="Y261" s="6" t="s">
        <v>56</v>
      </c>
      <c r="AB261" s="6" t="s">
        <v>56</v>
      </c>
      <c r="AF261" s="6" t="s">
        <v>56</v>
      </c>
      <c r="AG261" s="6" t="s">
        <v>56</v>
      </c>
      <c r="AI261" s="6" t="s">
        <v>56</v>
      </c>
      <c r="AJ261" s="6" t="s">
        <v>56</v>
      </c>
      <c r="AK261" s="6" t="s">
        <v>56</v>
      </c>
      <c r="AL261" s="6" t="s">
        <v>56</v>
      </c>
      <c r="AM261" s="6" t="s">
        <v>56</v>
      </c>
      <c r="AN261" s="6" t="s">
        <v>56</v>
      </c>
      <c r="AO261" s="6" t="s">
        <v>56</v>
      </c>
      <c r="AP261" s="6" t="s">
        <v>10948</v>
      </c>
      <c r="AQ261" s="6" t="s">
        <v>10949</v>
      </c>
      <c r="AR261" s="6" t="s">
        <v>5</v>
      </c>
      <c r="AS261" s="6" t="s">
        <v>10950</v>
      </c>
      <c r="AT261" s="6" t="s">
        <v>10951</v>
      </c>
      <c r="AU261" s="6" t="s">
        <v>304</v>
      </c>
      <c r="AV261" s="6" t="s">
        <v>10952</v>
      </c>
      <c r="AW261" s="6">
        <v>7.1334910375387297</v>
      </c>
      <c r="AX261" s="6">
        <v>7.1208979190344603</v>
      </c>
      <c r="AY261" s="6">
        <v>7.0737183869954396</v>
      </c>
      <c r="AZ261" s="6">
        <v>6.9139621756921104</v>
      </c>
      <c r="BA261" s="6">
        <v>6.8469615644832098</v>
      </c>
      <c r="BB261" s="6">
        <v>7.7096515059423298</v>
      </c>
      <c r="BC261" s="6">
        <v>6.7638022988884501</v>
      </c>
      <c r="BD261" s="6">
        <v>6.9100451907024798</v>
      </c>
      <c r="BE261" s="6">
        <v>7.2932852146756897</v>
      </c>
      <c r="BF261" s="6">
        <v>6.9633793512905999</v>
      </c>
      <c r="BG261" s="6">
        <v>6.9905453398072801</v>
      </c>
      <c r="BH261" s="6">
        <v>6.9351620610431697</v>
      </c>
      <c r="BI261" s="6">
        <v>7.1218109270791103</v>
      </c>
      <c r="BJ261" s="6">
        <v>6.7544133985491399</v>
      </c>
      <c r="BK261" s="6">
        <v>7.7591123554995898</v>
      </c>
      <c r="BL261" s="6">
        <v>7.1309927846162804</v>
      </c>
      <c r="BM261" s="6">
        <v>7.5606298585993397</v>
      </c>
      <c r="BN261" s="6">
        <v>6.7930077403763596</v>
      </c>
      <c r="BO261" s="6">
        <v>7.1925117273822101</v>
      </c>
    </row>
    <row r="262" spans="1:67" x14ac:dyDescent="0.25">
      <c r="A262" s="7">
        <v>261</v>
      </c>
      <c r="B262" s="7" t="s">
        <v>23838</v>
      </c>
      <c r="C262" s="6" t="s">
        <v>1552</v>
      </c>
      <c r="D262" s="6" t="s">
        <v>23847</v>
      </c>
      <c r="E262" s="6" t="s">
        <v>56</v>
      </c>
      <c r="F262" s="6">
        <v>0.31348088296015758</v>
      </c>
      <c r="G262" s="6">
        <v>3.2759122542404283E-2</v>
      </c>
      <c r="H262" s="6" t="s">
        <v>23841</v>
      </c>
      <c r="I262" s="6" t="s">
        <v>44</v>
      </c>
      <c r="J262" s="6" t="s">
        <v>139</v>
      </c>
      <c r="K262" s="6" t="s">
        <v>140</v>
      </c>
      <c r="L262" s="6" t="s">
        <v>23842</v>
      </c>
      <c r="M262" s="6" t="s">
        <v>23843</v>
      </c>
      <c r="N262" s="6" t="s">
        <v>23844</v>
      </c>
      <c r="O262" s="6" t="s">
        <v>23841</v>
      </c>
      <c r="P262" s="88">
        <v>6</v>
      </c>
      <c r="Q262" s="6" t="s">
        <v>23845</v>
      </c>
      <c r="R262" s="6" t="s">
        <v>23839</v>
      </c>
      <c r="S262" s="6" t="s">
        <v>23840</v>
      </c>
      <c r="T262" s="6" t="s">
        <v>23846</v>
      </c>
      <c r="U262" s="6" t="s">
        <v>15327</v>
      </c>
      <c r="V262" s="6">
        <v>2</v>
      </c>
      <c r="W262" s="6">
        <v>53</v>
      </c>
      <c r="X262" s="6">
        <v>10.14</v>
      </c>
      <c r="Y262" s="6" t="s">
        <v>56</v>
      </c>
      <c r="AB262" s="6" t="s">
        <v>56</v>
      </c>
      <c r="AF262" s="6" t="s">
        <v>1555</v>
      </c>
      <c r="AG262" s="6" t="s">
        <v>769</v>
      </c>
      <c r="AH262" s="6" t="s">
        <v>770</v>
      </c>
      <c r="AI262" s="6" t="s">
        <v>1556</v>
      </c>
      <c r="AJ262" s="6" t="s">
        <v>56</v>
      </c>
      <c r="AK262" s="6" t="s">
        <v>56</v>
      </c>
      <c r="AL262" s="6" t="s">
        <v>772</v>
      </c>
      <c r="AM262" s="6" t="s">
        <v>1557</v>
      </c>
      <c r="AN262" s="6" t="s">
        <v>56</v>
      </c>
      <c r="AO262" s="6" t="s">
        <v>56</v>
      </c>
      <c r="AP262" s="6" t="s">
        <v>18711</v>
      </c>
      <c r="AQ262" s="6" t="s">
        <v>1559</v>
      </c>
      <c r="AR262" s="6" t="s">
        <v>442</v>
      </c>
      <c r="AS262" s="6" t="s">
        <v>1560</v>
      </c>
      <c r="AT262" s="6" t="s">
        <v>1561</v>
      </c>
      <c r="AU262" s="6" t="s">
        <v>262</v>
      </c>
      <c r="AV262" s="6" t="s">
        <v>23847</v>
      </c>
      <c r="AW262" s="6">
        <v>6.4002825180287903</v>
      </c>
      <c r="AX262" s="6">
        <v>6.1015721527345601</v>
      </c>
      <c r="AY262" s="6">
        <v>7.2660434694726703</v>
      </c>
      <c r="AZ262" s="6">
        <v>5.9564138527992103</v>
      </c>
      <c r="BA262" s="6">
        <v>6.56939158539193</v>
      </c>
      <c r="BB262" s="6">
        <v>6.3835372926154399</v>
      </c>
      <c r="BC262" s="6">
        <v>6.46991048526613</v>
      </c>
      <c r="BD262" s="6">
        <v>6.6961947871423897</v>
      </c>
      <c r="BE262" s="6">
        <v>6.8495668768848201</v>
      </c>
      <c r="BF262" s="6">
        <v>6.6414593363080998</v>
      </c>
      <c r="BG262" s="6">
        <v>6.2266697475463602</v>
      </c>
      <c r="BH262" s="6">
        <v>6.5614354471237499</v>
      </c>
      <c r="BI262" s="6">
        <v>6.6324776397711904</v>
      </c>
      <c r="BJ262" s="6">
        <v>6.5997085553872603</v>
      </c>
      <c r="BK262" s="6">
        <v>6.31052147187886</v>
      </c>
      <c r="BL262" s="6">
        <v>6.6099944800812196</v>
      </c>
      <c r="BM262" s="6">
        <v>6.8775297710977696</v>
      </c>
      <c r="BN262" s="6">
        <v>6.6814991136259403</v>
      </c>
      <c r="BO262" s="6">
        <v>6.1444733274982601</v>
      </c>
    </row>
    <row r="263" spans="1:67" x14ac:dyDescent="0.25">
      <c r="A263" s="7">
        <v>262</v>
      </c>
      <c r="B263" s="7" t="s">
        <v>23848</v>
      </c>
      <c r="C263" s="6" t="s">
        <v>108</v>
      </c>
      <c r="D263" s="6" t="s">
        <v>23851</v>
      </c>
      <c r="E263" s="6" t="s">
        <v>56</v>
      </c>
      <c r="F263" s="6">
        <v>0.31334662874195551</v>
      </c>
      <c r="G263" s="6">
        <v>4.0882749861078038E-2</v>
      </c>
      <c r="H263" s="6" t="s">
        <v>5723</v>
      </c>
      <c r="I263" s="6" t="s">
        <v>44</v>
      </c>
      <c r="J263" s="6" t="s">
        <v>45</v>
      </c>
      <c r="K263" s="6" t="s">
        <v>46</v>
      </c>
      <c r="L263" s="6" t="s">
        <v>312</v>
      </c>
      <c r="M263" s="6" t="s">
        <v>336</v>
      </c>
      <c r="N263" s="6" t="s">
        <v>5724</v>
      </c>
      <c r="O263" s="6" t="s">
        <v>5723</v>
      </c>
      <c r="P263" s="88">
        <v>6</v>
      </c>
      <c r="Q263" s="6" t="s">
        <v>23849</v>
      </c>
      <c r="R263" s="6" t="s">
        <v>23849</v>
      </c>
      <c r="S263" s="6" t="s">
        <v>23850</v>
      </c>
      <c r="T263" s="6" t="s">
        <v>387</v>
      </c>
      <c r="U263" s="6" t="s">
        <v>78</v>
      </c>
      <c r="V263" s="6">
        <v>1</v>
      </c>
      <c r="W263" s="6">
        <v>9</v>
      </c>
      <c r="X263" s="6">
        <v>3.6</v>
      </c>
      <c r="Y263" s="6" t="s">
        <v>56</v>
      </c>
      <c r="AB263" s="6" t="s">
        <v>23852</v>
      </c>
      <c r="AC263" s="6" t="s">
        <v>23853</v>
      </c>
      <c r="AD263" s="6" t="s">
        <v>23854</v>
      </c>
      <c r="AE263" s="6" t="s">
        <v>23855</v>
      </c>
      <c r="AF263" s="6" t="s">
        <v>23856</v>
      </c>
      <c r="AG263" s="6" t="s">
        <v>56</v>
      </c>
      <c r="AI263" s="6" t="s">
        <v>56</v>
      </c>
      <c r="AJ263" s="6" t="s">
        <v>23857</v>
      </c>
      <c r="AK263" s="6" t="s">
        <v>56</v>
      </c>
      <c r="AL263" s="6" t="s">
        <v>1344</v>
      </c>
      <c r="AM263" s="6" t="s">
        <v>56</v>
      </c>
      <c r="AN263" s="6" t="s">
        <v>56</v>
      </c>
      <c r="AO263" s="6" t="s">
        <v>56</v>
      </c>
      <c r="AP263" s="6" t="s">
        <v>23858</v>
      </c>
      <c r="AQ263" s="6" t="s">
        <v>15773</v>
      </c>
      <c r="AR263" s="6" t="s">
        <v>15774</v>
      </c>
      <c r="AS263" s="6" t="s">
        <v>15775</v>
      </c>
      <c r="AT263" s="6" t="s">
        <v>23859</v>
      </c>
      <c r="AU263" s="6" t="s">
        <v>304</v>
      </c>
      <c r="AV263" s="6" t="s">
        <v>23860</v>
      </c>
      <c r="AW263" s="6">
        <v>6.41989617137971</v>
      </c>
      <c r="AX263" s="6">
        <v>6.3681847625448498</v>
      </c>
      <c r="AY263" s="6">
        <v>7.2560680067716001</v>
      </c>
      <c r="AZ263" s="6">
        <v>6.3124737691861901</v>
      </c>
      <c r="BA263" s="6">
        <v>6.33477251888075</v>
      </c>
      <c r="BB263" s="6">
        <v>6.8013660420852</v>
      </c>
      <c r="BC263" s="6">
        <v>5.9880083827855399</v>
      </c>
      <c r="BD263" s="6">
        <v>6.7558292142576697</v>
      </c>
      <c r="BE263" s="6">
        <v>6.4389141481810599</v>
      </c>
      <c r="BF263" s="6">
        <v>6.2084335627176603</v>
      </c>
      <c r="BG263" s="6">
        <v>6.24617865089105</v>
      </c>
      <c r="BH263" s="6">
        <v>6.7904998650000099</v>
      </c>
      <c r="BI263" s="6">
        <v>7.0787286564076597</v>
      </c>
      <c r="BJ263" s="6">
        <v>6.46062741401993</v>
      </c>
      <c r="BK263" s="6">
        <v>6.3713359332622703</v>
      </c>
      <c r="BL263" s="6">
        <v>6.7304391443779101</v>
      </c>
      <c r="BM263" s="6">
        <v>6.4405912632535198</v>
      </c>
      <c r="BN263" s="6">
        <v>6.5090835612725098</v>
      </c>
      <c r="BO263" s="6">
        <v>6.57724482517028</v>
      </c>
    </row>
    <row r="264" spans="1:67" x14ac:dyDescent="0.25">
      <c r="A264" s="7">
        <v>263</v>
      </c>
      <c r="B264" s="7" t="s">
        <v>23861</v>
      </c>
      <c r="C264" s="6" t="s">
        <v>19516</v>
      </c>
      <c r="D264" s="6" t="s">
        <v>21003</v>
      </c>
      <c r="E264" s="6" t="s">
        <v>56</v>
      </c>
      <c r="F264" s="6">
        <v>0.31271394427477972</v>
      </c>
      <c r="G264" s="6">
        <v>2.5932100235505809E-2</v>
      </c>
      <c r="H264" s="6" t="s">
        <v>4906</v>
      </c>
      <c r="I264" s="6" t="s">
        <v>44</v>
      </c>
      <c r="J264" s="6" t="s">
        <v>45</v>
      </c>
      <c r="K264" s="6" t="s">
        <v>46</v>
      </c>
      <c r="L264" s="6" t="s">
        <v>312</v>
      </c>
      <c r="N264" s="6" t="s">
        <v>4907</v>
      </c>
      <c r="O264" s="6" t="s">
        <v>4906</v>
      </c>
      <c r="P264" s="88">
        <v>6</v>
      </c>
      <c r="Q264" s="6" t="s">
        <v>23862</v>
      </c>
      <c r="R264" s="6" t="s">
        <v>23862</v>
      </c>
      <c r="S264" s="6" t="s">
        <v>23863</v>
      </c>
      <c r="T264" s="6" t="s">
        <v>2852</v>
      </c>
      <c r="U264" s="6" t="s">
        <v>159</v>
      </c>
      <c r="V264" s="6">
        <v>1</v>
      </c>
      <c r="W264" s="6">
        <v>20</v>
      </c>
      <c r="X264" s="6">
        <v>9.08</v>
      </c>
      <c r="Y264" s="6" t="s">
        <v>56</v>
      </c>
      <c r="AB264" s="6" t="s">
        <v>56</v>
      </c>
      <c r="AF264" s="6" t="s">
        <v>23864</v>
      </c>
      <c r="AG264" s="6" t="s">
        <v>769</v>
      </c>
      <c r="AH264" s="6" t="s">
        <v>770</v>
      </c>
      <c r="AI264" s="6" t="s">
        <v>3300</v>
      </c>
      <c r="AJ264" s="6" t="s">
        <v>56</v>
      </c>
      <c r="AK264" s="6" t="s">
        <v>56</v>
      </c>
      <c r="AL264" s="6" t="s">
        <v>772</v>
      </c>
      <c r="AM264" s="6" t="s">
        <v>3301</v>
      </c>
      <c r="AN264" s="6" t="s">
        <v>56</v>
      </c>
      <c r="AO264" s="6" t="s">
        <v>56</v>
      </c>
      <c r="AP264" s="6" t="s">
        <v>23865</v>
      </c>
      <c r="AQ264" s="6" t="s">
        <v>19519</v>
      </c>
      <c r="AR264" s="6" t="s">
        <v>5</v>
      </c>
      <c r="AS264" s="6" t="s">
        <v>19520</v>
      </c>
      <c r="AT264" s="6" t="s">
        <v>23866</v>
      </c>
      <c r="AU264" s="6" t="s">
        <v>262</v>
      </c>
      <c r="AV264" s="6" t="s">
        <v>23867</v>
      </c>
      <c r="AW264" s="6">
        <v>7.0782175276611996</v>
      </c>
      <c r="AX264" s="6">
        <v>6.8015615504626004</v>
      </c>
      <c r="AY264" s="6">
        <v>6.9753054540951602</v>
      </c>
      <c r="AZ264" s="6">
        <v>6.6882374334241002</v>
      </c>
      <c r="BA264" s="6">
        <v>6.8449646911382098</v>
      </c>
      <c r="BB264" s="6">
        <v>7.1840238928256301</v>
      </c>
      <c r="BC264" s="6">
        <v>6.5700582911194596</v>
      </c>
      <c r="BD264" s="6">
        <v>7.5440370346172099</v>
      </c>
      <c r="BE264" s="6">
        <v>6.7676975424981904</v>
      </c>
      <c r="BF264" s="6">
        <v>6.6943639449608296</v>
      </c>
      <c r="BG264" s="6">
        <v>6.32614140916575</v>
      </c>
      <c r="BH264" s="6">
        <v>6.7209899549733603</v>
      </c>
      <c r="BI264" s="6">
        <v>6.6748750048858101</v>
      </c>
      <c r="BJ264" s="6">
        <v>6.5824078196183899</v>
      </c>
      <c r="BK264" s="6">
        <v>6.95964473780597</v>
      </c>
      <c r="BL264" s="6">
        <v>7.0235199931785797</v>
      </c>
      <c r="BM264" s="6">
        <v>7.2850169401594904</v>
      </c>
      <c r="BN264" s="6">
        <v>6.77053545019991</v>
      </c>
      <c r="BO264" s="6">
        <v>6.8472487298816702</v>
      </c>
    </row>
    <row r="265" spans="1:67" x14ac:dyDescent="0.25">
      <c r="A265" s="7">
        <v>264</v>
      </c>
      <c r="B265" s="7" t="s">
        <v>23868</v>
      </c>
      <c r="C265" s="6" t="s">
        <v>3822</v>
      </c>
      <c r="D265" s="6" t="s">
        <v>8448</v>
      </c>
      <c r="E265" s="6" t="s">
        <v>23871</v>
      </c>
      <c r="F265" s="6">
        <v>0.31154962484881832</v>
      </c>
      <c r="G265" s="6">
        <v>1.1907597046915931E-3</v>
      </c>
      <c r="H265" s="6" t="s">
        <v>374</v>
      </c>
      <c r="I265" s="6" t="s">
        <v>44</v>
      </c>
      <c r="J265" s="6" t="s">
        <v>45</v>
      </c>
      <c r="K265" s="6" t="s">
        <v>46</v>
      </c>
      <c r="L265" s="6" t="s">
        <v>47</v>
      </c>
      <c r="M265" s="6" t="s">
        <v>48</v>
      </c>
      <c r="N265" s="6" t="s">
        <v>373</v>
      </c>
      <c r="O265" s="6" t="s">
        <v>374</v>
      </c>
      <c r="P265" s="88">
        <v>6</v>
      </c>
      <c r="Q265" s="6" t="s">
        <v>23869</v>
      </c>
      <c r="R265" s="6" t="s">
        <v>23869</v>
      </c>
      <c r="S265" s="6" t="s">
        <v>23870</v>
      </c>
      <c r="T265" s="6" t="s">
        <v>9181</v>
      </c>
      <c r="U265" s="6" t="s">
        <v>2204</v>
      </c>
      <c r="V265" s="6">
        <v>2</v>
      </c>
      <c r="W265" s="6">
        <v>13</v>
      </c>
      <c r="X265" s="6">
        <v>3.74</v>
      </c>
      <c r="Y265" s="6" t="s">
        <v>56</v>
      </c>
      <c r="AB265" s="6" t="s">
        <v>56</v>
      </c>
      <c r="AF265" s="6" t="s">
        <v>56</v>
      </c>
      <c r="AG265" s="6" t="s">
        <v>56</v>
      </c>
      <c r="AI265" s="6" t="s">
        <v>56</v>
      </c>
      <c r="AJ265" s="6" t="s">
        <v>56</v>
      </c>
      <c r="AK265" s="6" t="s">
        <v>56</v>
      </c>
      <c r="AL265" s="6" t="s">
        <v>56</v>
      </c>
      <c r="AM265" s="6" t="s">
        <v>56</v>
      </c>
      <c r="AN265" s="6" t="s">
        <v>56</v>
      </c>
      <c r="AO265" s="6" t="s">
        <v>56</v>
      </c>
      <c r="AP265" s="6" t="s">
        <v>1430</v>
      </c>
      <c r="AQ265" s="6" t="s">
        <v>1431</v>
      </c>
      <c r="AR265" s="6" t="s">
        <v>1432</v>
      </c>
      <c r="AS265" s="6" t="s">
        <v>1433</v>
      </c>
      <c r="AT265" s="6" t="s">
        <v>23872</v>
      </c>
      <c r="AU265" s="6" t="s">
        <v>1583</v>
      </c>
      <c r="AV265" s="6" t="s">
        <v>23873</v>
      </c>
      <c r="AW265" s="6">
        <v>6.6818245191981598</v>
      </c>
      <c r="AX265" s="6">
        <v>6.2204483264887003</v>
      </c>
      <c r="AY265" s="6">
        <v>6.8835763278048097</v>
      </c>
      <c r="AZ265" s="6">
        <v>6.6424077317839796</v>
      </c>
      <c r="BA265" s="6">
        <v>6.4607658866889404</v>
      </c>
      <c r="BB265" s="6">
        <v>6.4610181962792597</v>
      </c>
      <c r="BC265" s="6">
        <v>6.3635374843230403</v>
      </c>
      <c r="BD265" s="6">
        <v>6.90711300335286</v>
      </c>
      <c r="BE265" s="6">
        <v>6.69609993530739</v>
      </c>
      <c r="BF265" s="6">
        <v>6.43994443926477</v>
      </c>
      <c r="BG265" s="6">
        <v>6.4163760542475403</v>
      </c>
      <c r="BH265" s="6">
        <v>6.47355432979447</v>
      </c>
      <c r="BI265" s="6">
        <v>6.7777276791569703</v>
      </c>
      <c r="BJ265" s="6">
        <v>6.3685887265802101</v>
      </c>
      <c r="BK265" s="6">
        <v>6.4286917257358303</v>
      </c>
      <c r="BL265" s="6">
        <v>6.6004536205284197</v>
      </c>
      <c r="BM265" s="6">
        <v>6.7736004339375997</v>
      </c>
      <c r="BN265" s="6">
        <v>5.9611176939335904</v>
      </c>
      <c r="BO265" s="6">
        <v>6.2551641592438401</v>
      </c>
    </row>
    <row r="266" spans="1:67" x14ac:dyDescent="0.25">
      <c r="A266" s="7">
        <v>265</v>
      </c>
      <c r="B266" s="7" t="s">
        <v>9663</v>
      </c>
      <c r="C266" s="6" t="s">
        <v>5144</v>
      </c>
      <c r="D266" s="6" t="s">
        <v>231</v>
      </c>
      <c r="E266" s="6" t="s">
        <v>9666</v>
      </c>
      <c r="F266" s="6">
        <v>0.31151924312913598</v>
      </c>
      <c r="G266" s="6">
        <v>9.1026964091979572E-3</v>
      </c>
      <c r="H266" s="6" t="s">
        <v>6022</v>
      </c>
      <c r="I266" s="6" t="s">
        <v>44</v>
      </c>
      <c r="J266" s="6" t="s">
        <v>45</v>
      </c>
      <c r="K266" s="6" t="s">
        <v>46</v>
      </c>
      <c r="L266" s="6" t="s">
        <v>47</v>
      </c>
      <c r="M266" s="6" t="s">
        <v>48</v>
      </c>
      <c r="N266" s="6" t="s">
        <v>4217</v>
      </c>
      <c r="O266" s="6" t="s">
        <v>6022</v>
      </c>
      <c r="P266" s="88">
        <v>6</v>
      </c>
      <c r="Q266" s="6" t="s">
        <v>9664</v>
      </c>
      <c r="R266" s="6" t="s">
        <v>9664</v>
      </c>
      <c r="S266" s="6" t="s">
        <v>9665</v>
      </c>
      <c r="T266" s="6" t="s">
        <v>388</v>
      </c>
      <c r="U266" s="6" t="s">
        <v>107</v>
      </c>
      <c r="V266" s="6">
        <v>1</v>
      </c>
      <c r="W266" s="6">
        <v>7</v>
      </c>
      <c r="X266" s="6">
        <v>4.87</v>
      </c>
      <c r="Y266" s="6" t="s">
        <v>56</v>
      </c>
      <c r="AB266" s="6" t="s">
        <v>56</v>
      </c>
      <c r="AF266" s="6" t="s">
        <v>5147</v>
      </c>
      <c r="AG266" s="6" t="s">
        <v>5148</v>
      </c>
      <c r="AH266" s="6" t="s">
        <v>5149</v>
      </c>
      <c r="AI266" s="6" t="s">
        <v>56</v>
      </c>
      <c r="AJ266" s="6" t="s">
        <v>5150</v>
      </c>
      <c r="AK266" s="6" t="s">
        <v>5151</v>
      </c>
      <c r="AL266" s="6" t="s">
        <v>1803</v>
      </c>
      <c r="AM266" s="6" t="s">
        <v>56</v>
      </c>
      <c r="AN266" s="6" t="s">
        <v>56</v>
      </c>
      <c r="AO266" s="6" t="s">
        <v>56</v>
      </c>
      <c r="AP266" s="6" t="s">
        <v>2669</v>
      </c>
      <c r="AQ266" s="6" t="s">
        <v>2670</v>
      </c>
      <c r="AR266" s="6" t="s">
        <v>442</v>
      </c>
      <c r="AS266" s="6" t="s">
        <v>2671</v>
      </c>
      <c r="AT266" s="6" t="s">
        <v>9667</v>
      </c>
      <c r="AU266" s="6" t="s">
        <v>442</v>
      </c>
      <c r="AV266" s="6" t="s">
        <v>9668</v>
      </c>
      <c r="AW266" s="6">
        <v>6.2398746464715504</v>
      </c>
      <c r="AX266" s="6">
        <v>6.0257567238212602</v>
      </c>
      <c r="AY266" s="6">
        <v>5.8842293365963103</v>
      </c>
      <c r="AZ266" s="6">
        <v>6.2696182361904702</v>
      </c>
      <c r="BA266" s="6">
        <v>5.9789748549316899</v>
      </c>
      <c r="BB266" s="6">
        <v>6.28107906808438</v>
      </c>
      <c r="BC266" s="6">
        <v>5.5091366336502103</v>
      </c>
      <c r="BD266" s="6">
        <v>5.9524587263460296</v>
      </c>
      <c r="BE266" s="6">
        <v>6.5785430586732803</v>
      </c>
      <c r="BF266" s="6">
        <v>6.4096493028144099</v>
      </c>
      <c r="BG266" s="6">
        <v>5.9521097206037599</v>
      </c>
      <c r="BH266" s="6">
        <v>6.3609421131566197</v>
      </c>
      <c r="BI266" s="6">
        <v>6.1648367153479802</v>
      </c>
      <c r="BJ266" s="6">
        <v>6.1336829042099801</v>
      </c>
      <c r="BK266" s="6">
        <v>6.4661037468195603</v>
      </c>
      <c r="BL266" s="6">
        <v>6.0713907559796301</v>
      </c>
      <c r="BM266" s="6">
        <v>6.3380015015000097</v>
      </c>
      <c r="BN266" s="6">
        <v>5.8510662379712901</v>
      </c>
      <c r="BO266" s="6">
        <v>5.7853981776171697</v>
      </c>
    </row>
    <row r="267" spans="1:67" x14ac:dyDescent="0.25">
      <c r="A267" s="7">
        <v>266</v>
      </c>
      <c r="B267" s="7" t="s">
        <v>23874</v>
      </c>
      <c r="C267" s="6" t="s">
        <v>9182</v>
      </c>
      <c r="D267" s="6" t="s">
        <v>9183</v>
      </c>
      <c r="E267" s="6" t="s">
        <v>9184</v>
      </c>
      <c r="F267" s="6">
        <v>0.31124462425489702</v>
      </c>
      <c r="G267" s="6">
        <v>4.0882749861078038E-2</v>
      </c>
      <c r="H267" s="6" t="s">
        <v>170</v>
      </c>
      <c r="I267" s="6" t="s">
        <v>44</v>
      </c>
      <c r="J267" s="6" t="s">
        <v>101</v>
      </c>
      <c r="K267" s="6" t="s">
        <v>102</v>
      </c>
      <c r="L267" s="6" t="s">
        <v>103</v>
      </c>
      <c r="M267" s="6" t="s">
        <v>170</v>
      </c>
      <c r="P267" s="88">
        <v>4</v>
      </c>
      <c r="Q267" s="6" t="s">
        <v>23875</v>
      </c>
      <c r="R267" s="6" t="s">
        <v>23875</v>
      </c>
      <c r="S267" s="6" t="s">
        <v>23876</v>
      </c>
      <c r="T267" s="6" t="s">
        <v>4478</v>
      </c>
      <c r="U267" s="6" t="s">
        <v>566</v>
      </c>
      <c r="V267" s="6">
        <v>1</v>
      </c>
      <c r="W267" s="6">
        <v>43</v>
      </c>
      <c r="X267" s="6">
        <v>9.4600000000000009</v>
      </c>
      <c r="Y267" s="6" t="s">
        <v>56</v>
      </c>
      <c r="AB267" s="6" t="s">
        <v>9185</v>
      </c>
      <c r="AC267" s="6" t="s">
        <v>9186</v>
      </c>
      <c r="AD267" s="6" t="s">
        <v>9187</v>
      </c>
      <c r="AE267" s="6" t="s">
        <v>9188</v>
      </c>
      <c r="AF267" s="6" t="s">
        <v>9189</v>
      </c>
      <c r="AG267" s="6" t="s">
        <v>9190</v>
      </c>
      <c r="AH267" s="6" t="s">
        <v>9191</v>
      </c>
      <c r="AI267" s="6" t="s">
        <v>9192</v>
      </c>
      <c r="AJ267" s="6" t="s">
        <v>9193</v>
      </c>
      <c r="AK267" s="6" t="s">
        <v>644</v>
      </c>
      <c r="AL267" s="6" t="s">
        <v>9194</v>
      </c>
      <c r="AM267" s="6" t="s">
        <v>56</v>
      </c>
      <c r="AN267" s="6" t="s">
        <v>56</v>
      </c>
      <c r="AO267" s="6" t="s">
        <v>56</v>
      </c>
      <c r="AP267" s="6" t="s">
        <v>9195</v>
      </c>
      <c r="AQ267" s="6" t="s">
        <v>9196</v>
      </c>
      <c r="AR267" s="6" t="s">
        <v>402</v>
      </c>
      <c r="AS267" s="6" t="s">
        <v>9197</v>
      </c>
      <c r="AT267" s="6" t="s">
        <v>23877</v>
      </c>
      <c r="AU267" s="6" t="s">
        <v>402</v>
      </c>
      <c r="AV267" s="6" t="s">
        <v>23878</v>
      </c>
      <c r="AW267" s="6">
        <v>6.3837886255382896</v>
      </c>
      <c r="AX267" s="6">
        <v>6.4789661223086101</v>
      </c>
      <c r="AY267" s="6">
        <v>6.3351269886929602</v>
      </c>
      <c r="AZ267" s="6">
        <v>5.55709316166186</v>
      </c>
      <c r="BA267" s="6">
        <v>6.2118280302798503</v>
      </c>
      <c r="BB267" s="6">
        <v>6.0526962499497401</v>
      </c>
      <c r="BC267" s="6">
        <v>5.8739805533199796</v>
      </c>
      <c r="BD267" s="6">
        <v>6.4640572734503996</v>
      </c>
      <c r="BE267" s="6">
        <v>6.1490139806717599</v>
      </c>
      <c r="BF267" s="6">
        <v>6.15198270151408</v>
      </c>
      <c r="BG267" s="6">
        <v>5.9959250661739496</v>
      </c>
      <c r="BH267" s="6">
        <v>6.1085146237073804</v>
      </c>
      <c r="BI267" s="6">
        <v>6.1244234321104196</v>
      </c>
      <c r="BJ267" s="6">
        <v>5.4574822224889896</v>
      </c>
      <c r="BK267" s="6">
        <v>6.0947858169588001</v>
      </c>
      <c r="BL267" s="6">
        <v>6.1891254878948896</v>
      </c>
      <c r="BM267" s="6">
        <v>6.0406620613872199</v>
      </c>
      <c r="BN267" s="6">
        <v>5.6951190293250402</v>
      </c>
      <c r="BO267" s="6">
        <v>5.7626868144941401</v>
      </c>
    </row>
    <row r="268" spans="1:67" x14ac:dyDescent="0.25">
      <c r="A268" s="7">
        <v>267</v>
      </c>
      <c r="B268" s="7" t="s">
        <v>11248</v>
      </c>
      <c r="C268" s="6" t="s">
        <v>11251</v>
      </c>
      <c r="D268" s="6" t="s">
        <v>11252</v>
      </c>
      <c r="E268" s="6" t="s">
        <v>11253</v>
      </c>
      <c r="F268" s="6">
        <v>0.31118340167788983</v>
      </c>
      <c r="G268" s="6">
        <v>4.0882749861078038E-2</v>
      </c>
      <c r="H268" s="6" t="s">
        <v>1238</v>
      </c>
      <c r="I268" s="6" t="s">
        <v>44</v>
      </c>
      <c r="J268" s="6" t="s">
        <v>45</v>
      </c>
      <c r="K268" s="6" t="s">
        <v>295</v>
      </c>
      <c r="L268" s="6" t="s">
        <v>296</v>
      </c>
      <c r="M268" s="6" t="s">
        <v>297</v>
      </c>
      <c r="N268" s="6" t="s">
        <v>294</v>
      </c>
      <c r="O268" s="6" t="s">
        <v>1239</v>
      </c>
      <c r="P268" s="88">
        <v>6</v>
      </c>
      <c r="Q268" s="6" t="s">
        <v>11249</v>
      </c>
      <c r="R268" s="6" t="s">
        <v>11249</v>
      </c>
      <c r="S268" s="6" t="s">
        <v>11250</v>
      </c>
      <c r="T268" s="6" t="s">
        <v>361</v>
      </c>
      <c r="U268" s="6" t="s">
        <v>77</v>
      </c>
      <c r="V268" s="6">
        <v>1</v>
      </c>
      <c r="W268" s="6">
        <v>15</v>
      </c>
      <c r="X268" s="6">
        <v>10.53</v>
      </c>
      <c r="Y268" s="6" t="s">
        <v>56</v>
      </c>
      <c r="AB268" s="6" t="s">
        <v>11254</v>
      </c>
      <c r="AC268" s="6" t="s">
        <v>11255</v>
      </c>
      <c r="AD268" s="6" t="s">
        <v>11256</v>
      </c>
      <c r="AE268" s="6" t="s">
        <v>11257</v>
      </c>
      <c r="AF268" s="6" t="s">
        <v>11258</v>
      </c>
      <c r="AG268" s="6" t="s">
        <v>11259</v>
      </c>
      <c r="AH268" s="6" t="s">
        <v>11260</v>
      </c>
      <c r="AI268" s="6" t="s">
        <v>11261</v>
      </c>
      <c r="AJ268" s="6" t="s">
        <v>11262</v>
      </c>
      <c r="AK268" s="6" t="s">
        <v>6763</v>
      </c>
      <c r="AL268" s="6" t="s">
        <v>67</v>
      </c>
      <c r="AM268" s="6" t="s">
        <v>56</v>
      </c>
      <c r="AN268" s="6" t="s">
        <v>56</v>
      </c>
      <c r="AO268" s="6" t="s">
        <v>56</v>
      </c>
      <c r="AP268" s="6" t="s">
        <v>11263</v>
      </c>
      <c r="AQ268" s="6" t="s">
        <v>11264</v>
      </c>
      <c r="AR268" s="6" t="s">
        <v>4</v>
      </c>
      <c r="AS268" s="6" t="s">
        <v>11265</v>
      </c>
      <c r="AT268" s="6" t="s">
        <v>11266</v>
      </c>
      <c r="AU268" s="6" t="s">
        <v>4</v>
      </c>
      <c r="AV268" s="6" t="s">
        <v>11267</v>
      </c>
      <c r="AW268" s="6">
        <v>6.8872853207441196</v>
      </c>
      <c r="AX268" s="6">
        <v>6.42281152621152</v>
      </c>
      <c r="AY268" s="6">
        <v>6.8528641620899702</v>
      </c>
      <c r="AZ268" s="6">
        <v>6.9772914273180104</v>
      </c>
      <c r="BA268" s="6">
        <v>6.4543799923971301</v>
      </c>
      <c r="BB268" s="6">
        <v>6.9154632069764199</v>
      </c>
      <c r="BC268" s="6">
        <v>6.7793367747716502</v>
      </c>
      <c r="BD268" s="6">
        <v>6.5974813858471002</v>
      </c>
      <c r="BE268" s="6">
        <v>6.9658294449189802</v>
      </c>
      <c r="BF268" s="6">
        <v>7.1810543123978698</v>
      </c>
      <c r="BG268" s="6">
        <v>6.5252847046730196</v>
      </c>
      <c r="BH268" s="6">
        <v>8.0015952745202803</v>
      </c>
      <c r="BI268" s="6">
        <v>7.3960947026583703</v>
      </c>
      <c r="BJ268" s="6">
        <v>6.7973022414436404</v>
      </c>
      <c r="BK268" s="6">
        <v>6.8920361917226902</v>
      </c>
      <c r="BL268" s="6">
        <v>6.3963215951221999</v>
      </c>
      <c r="BM268" s="6">
        <v>6.8588589495130803</v>
      </c>
      <c r="BN268" s="6">
        <v>6.8185954146923899</v>
      </c>
      <c r="BO268" s="6">
        <v>6.6954467388957601</v>
      </c>
    </row>
    <row r="269" spans="1:67" x14ac:dyDescent="0.25">
      <c r="A269" s="7">
        <v>268</v>
      </c>
      <c r="B269" s="7" t="s">
        <v>23879</v>
      </c>
      <c r="C269" s="6" t="s">
        <v>108</v>
      </c>
      <c r="D269" s="6" t="s">
        <v>2780</v>
      </c>
      <c r="E269" s="6" t="s">
        <v>56</v>
      </c>
      <c r="F269" s="6">
        <v>0.30990517776536919</v>
      </c>
      <c r="G269" s="6">
        <v>3.2759122542404283E-2</v>
      </c>
      <c r="H269" s="6" t="s">
        <v>1421</v>
      </c>
      <c r="I269" s="6" t="s">
        <v>44</v>
      </c>
      <c r="J269" s="6" t="s">
        <v>45</v>
      </c>
      <c r="K269" s="6" t="s">
        <v>46</v>
      </c>
      <c r="L269" s="6" t="s">
        <v>47</v>
      </c>
      <c r="M269" s="6" t="s">
        <v>48</v>
      </c>
      <c r="N269" s="6" t="s">
        <v>49</v>
      </c>
      <c r="O269" s="6" t="s">
        <v>1421</v>
      </c>
      <c r="P269" s="88">
        <v>6</v>
      </c>
      <c r="Q269" s="6" t="s">
        <v>23882</v>
      </c>
      <c r="R269" s="6" t="s">
        <v>23880</v>
      </c>
      <c r="S269" s="6" t="s">
        <v>23881</v>
      </c>
      <c r="T269" s="6" t="s">
        <v>23883</v>
      </c>
      <c r="U269" s="6" t="s">
        <v>23883</v>
      </c>
      <c r="V269" s="6">
        <v>3</v>
      </c>
      <c r="W269" s="6">
        <v>11</v>
      </c>
      <c r="X269" s="6">
        <v>11.38</v>
      </c>
      <c r="Y269" s="6" t="s">
        <v>56</v>
      </c>
      <c r="AB269" s="6" t="s">
        <v>56</v>
      </c>
      <c r="AF269" s="6" t="s">
        <v>56</v>
      </c>
      <c r="AG269" s="6" t="s">
        <v>56</v>
      </c>
      <c r="AI269" s="6" t="s">
        <v>56</v>
      </c>
      <c r="AJ269" s="6" t="s">
        <v>56</v>
      </c>
      <c r="AK269" s="6" t="s">
        <v>56</v>
      </c>
      <c r="AL269" s="6" t="s">
        <v>56</v>
      </c>
      <c r="AM269" s="6" t="s">
        <v>56</v>
      </c>
      <c r="AN269" s="6" t="s">
        <v>56</v>
      </c>
      <c r="AO269" s="6" t="s">
        <v>56</v>
      </c>
      <c r="AP269" s="6" t="s">
        <v>18994</v>
      </c>
      <c r="AQ269" s="6" t="s">
        <v>2783</v>
      </c>
      <c r="AR269" s="6" t="s">
        <v>148</v>
      </c>
      <c r="AS269" s="6" t="s">
        <v>2784</v>
      </c>
      <c r="AT269" s="6" t="s">
        <v>18995</v>
      </c>
      <c r="AU269" s="6" t="s">
        <v>148</v>
      </c>
      <c r="AV269" s="6" t="s">
        <v>18996</v>
      </c>
      <c r="AW269" s="6">
        <v>7.5432048146664199</v>
      </c>
      <c r="AX269" s="6">
        <v>7.6461732929556803</v>
      </c>
      <c r="AY269" s="6">
        <v>8.0934216886646109</v>
      </c>
      <c r="AZ269" s="6">
        <v>7.2485740172826398</v>
      </c>
      <c r="BA269" s="6">
        <v>6.7968864828996196</v>
      </c>
      <c r="BB269" s="6">
        <v>7.5685068085274798</v>
      </c>
      <c r="BC269" s="6">
        <v>7.1840665341177896</v>
      </c>
      <c r="BD269" s="6">
        <v>7.35738212236837</v>
      </c>
      <c r="BE269" s="6">
        <v>7.5529053831823498</v>
      </c>
      <c r="BF269" s="6">
        <v>7.0809510404235096</v>
      </c>
      <c r="BG269" s="6">
        <v>7.3577538723126201</v>
      </c>
      <c r="BH269" s="6">
        <v>7.5545376262595303</v>
      </c>
      <c r="BI269" s="6">
        <v>7.3022876486281403</v>
      </c>
      <c r="BJ269" s="6">
        <v>7.1004912001797997</v>
      </c>
      <c r="BK269" s="6">
        <v>7.4762735682073496</v>
      </c>
      <c r="BL269" s="6">
        <v>7.3594465482980098</v>
      </c>
      <c r="BM269" s="6">
        <v>7.2765767046710197</v>
      </c>
      <c r="BN269" s="6">
        <v>6.6852580144860898</v>
      </c>
      <c r="BO269" s="6">
        <v>7.25827803920411</v>
      </c>
    </row>
    <row r="270" spans="1:67" x14ac:dyDescent="0.25">
      <c r="A270" s="7">
        <v>269</v>
      </c>
      <c r="B270" s="7" t="s">
        <v>23884</v>
      </c>
      <c r="C270" s="6" t="s">
        <v>23887</v>
      </c>
      <c r="D270" s="6" t="s">
        <v>18140</v>
      </c>
      <c r="E270" s="6" t="s">
        <v>23888</v>
      </c>
      <c r="F270" s="6">
        <v>0.30867677888747908</v>
      </c>
      <c r="G270" s="6">
        <v>1.5744489428699951E-2</v>
      </c>
      <c r="H270" s="6" t="s">
        <v>7118</v>
      </c>
      <c r="I270" s="6" t="s">
        <v>44</v>
      </c>
      <c r="J270" s="6" t="s">
        <v>45</v>
      </c>
      <c r="K270" s="6" t="s">
        <v>46</v>
      </c>
      <c r="L270" s="6" t="s">
        <v>312</v>
      </c>
      <c r="N270" s="6" t="s">
        <v>7119</v>
      </c>
      <c r="O270" s="6" t="s">
        <v>7118</v>
      </c>
      <c r="P270" s="88">
        <v>6</v>
      </c>
      <c r="Q270" s="6" t="s">
        <v>23885</v>
      </c>
      <c r="R270" s="6" t="s">
        <v>23885</v>
      </c>
      <c r="S270" s="6" t="s">
        <v>23886</v>
      </c>
      <c r="T270" s="6" t="s">
        <v>211</v>
      </c>
      <c r="U270" s="6" t="s">
        <v>212</v>
      </c>
      <c r="V270" s="6">
        <v>1</v>
      </c>
      <c r="W270" s="6">
        <v>21</v>
      </c>
      <c r="X270" s="6">
        <v>11.74</v>
      </c>
      <c r="Y270" s="6" t="s">
        <v>56</v>
      </c>
      <c r="AB270" s="6" t="s">
        <v>56</v>
      </c>
      <c r="AF270" s="6" t="s">
        <v>23889</v>
      </c>
      <c r="AG270" s="6" t="s">
        <v>56</v>
      </c>
      <c r="AI270" s="6" t="s">
        <v>56</v>
      </c>
      <c r="AJ270" s="6" t="s">
        <v>56</v>
      </c>
      <c r="AK270" s="6" t="s">
        <v>56</v>
      </c>
      <c r="AL270" s="6" t="s">
        <v>216</v>
      </c>
      <c r="AM270" s="6" t="s">
        <v>56</v>
      </c>
      <c r="AN270" s="6" t="s">
        <v>56</v>
      </c>
      <c r="AO270" s="6" t="s">
        <v>56</v>
      </c>
      <c r="AP270" s="6" t="s">
        <v>23890</v>
      </c>
      <c r="AQ270" s="6" t="s">
        <v>23891</v>
      </c>
      <c r="AR270" s="6" t="s">
        <v>245</v>
      </c>
      <c r="AS270" s="6" t="s">
        <v>23892</v>
      </c>
      <c r="AT270" s="6" t="s">
        <v>23893</v>
      </c>
      <c r="AU270" s="6" t="s">
        <v>245</v>
      </c>
      <c r="AV270" s="6" t="s">
        <v>23894</v>
      </c>
      <c r="AW270" s="6">
        <v>6.5327290337949098</v>
      </c>
      <c r="AX270" s="6">
        <v>6.5498551888732397</v>
      </c>
      <c r="AY270" s="6">
        <v>7.08028912842531</v>
      </c>
      <c r="AZ270" s="6">
        <v>6.5898213036212399</v>
      </c>
      <c r="BA270" s="6">
        <v>6.5174071855923703</v>
      </c>
      <c r="BB270" s="6">
        <v>6.9200241893489904</v>
      </c>
      <c r="BC270" s="6">
        <v>6.54947545383631</v>
      </c>
      <c r="BD270" s="6">
        <v>7.0601310373450996</v>
      </c>
      <c r="BE270" s="6">
        <v>6.7710654995494597</v>
      </c>
      <c r="BF270" s="6">
        <v>6.4296151892168201</v>
      </c>
      <c r="BG270" s="6">
        <v>6.4753007907414197</v>
      </c>
      <c r="BH270" s="6">
        <v>7.0327275625636201</v>
      </c>
      <c r="BI270" s="6">
        <v>6.8747224394658204</v>
      </c>
      <c r="BJ270" s="6">
        <v>6.3269757687684196</v>
      </c>
      <c r="BK270" s="6">
        <v>6.5395842773567203</v>
      </c>
      <c r="BL270" s="6">
        <v>6.8250332574230903</v>
      </c>
      <c r="BM270" s="6">
        <v>7.0601953164847702</v>
      </c>
      <c r="BN270" s="6">
        <v>6.50033268427938</v>
      </c>
      <c r="BO270" s="6">
        <v>6.6585933429875004</v>
      </c>
    </row>
    <row r="271" spans="1:67" x14ac:dyDescent="0.25">
      <c r="A271" s="7">
        <v>270</v>
      </c>
      <c r="B271" s="7" t="s">
        <v>23895</v>
      </c>
      <c r="C271" s="6" t="s">
        <v>785</v>
      </c>
      <c r="D271" s="6" t="s">
        <v>786</v>
      </c>
      <c r="E271" s="6" t="s">
        <v>787</v>
      </c>
      <c r="F271" s="6">
        <v>0.30843226073786401</v>
      </c>
      <c r="G271" s="6">
        <v>1.5744489428699951E-2</v>
      </c>
      <c r="H271" s="6" t="s">
        <v>417</v>
      </c>
      <c r="I271" s="6" t="s">
        <v>44</v>
      </c>
      <c r="J271" s="6" t="s">
        <v>101</v>
      </c>
      <c r="K271" s="6" t="s">
        <v>102</v>
      </c>
      <c r="L271" s="6" t="s">
        <v>103</v>
      </c>
      <c r="M271" s="6" t="s">
        <v>104</v>
      </c>
      <c r="N271" s="6" t="s">
        <v>417</v>
      </c>
      <c r="P271" s="88">
        <v>5</v>
      </c>
      <c r="Q271" s="6" t="s">
        <v>23896</v>
      </c>
      <c r="R271" s="6" t="s">
        <v>23896</v>
      </c>
      <c r="S271" s="6" t="s">
        <v>23897</v>
      </c>
      <c r="T271" s="6" t="s">
        <v>3381</v>
      </c>
      <c r="U271" s="6" t="s">
        <v>566</v>
      </c>
      <c r="V271" s="6">
        <v>1</v>
      </c>
      <c r="W271" s="6">
        <v>30</v>
      </c>
      <c r="X271" s="6">
        <v>5.13</v>
      </c>
      <c r="Y271" s="6" t="s">
        <v>2924</v>
      </c>
      <c r="Z271" s="6" t="s">
        <v>2925</v>
      </c>
      <c r="AA271" s="6" t="s">
        <v>2926</v>
      </c>
      <c r="AB271" s="6" t="s">
        <v>56</v>
      </c>
      <c r="AF271" s="6" t="s">
        <v>791</v>
      </c>
      <c r="AG271" s="6" t="s">
        <v>396</v>
      </c>
      <c r="AH271" s="6" t="s">
        <v>397</v>
      </c>
      <c r="AI271" s="6" t="s">
        <v>398</v>
      </c>
      <c r="AJ271" s="6" t="s">
        <v>56</v>
      </c>
      <c r="AK271" s="6" t="s">
        <v>56</v>
      </c>
      <c r="AL271" s="6" t="s">
        <v>571</v>
      </c>
      <c r="AM271" s="6" t="s">
        <v>56</v>
      </c>
      <c r="AN271" s="6" t="s">
        <v>56</v>
      </c>
      <c r="AO271" s="6" t="s">
        <v>56</v>
      </c>
      <c r="AP271" s="6" t="s">
        <v>792</v>
      </c>
      <c r="AQ271" s="6" t="s">
        <v>793</v>
      </c>
      <c r="AR271" s="6" t="s">
        <v>402</v>
      </c>
      <c r="AS271" s="6" t="s">
        <v>794</v>
      </c>
      <c r="AT271" s="6" t="s">
        <v>2927</v>
      </c>
      <c r="AU271" s="6" t="s">
        <v>402</v>
      </c>
      <c r="AV271" s="6" t="s">
        <v>23898</v>
      </c>
      <c r="AW271" s="6">
        <v>6.1947587545245701</v>
      </c>
      <c r="AX271" s="6">
        <v>6.7928153402019902</v>
      </c>
      <c r="AY271" s="6">
        <v>6.5910104332086004</v>
      </c>
      <c r="AZ271" s="6">
        <v>6.1107936798016604</v>
      </c>
      <c r="BA271" s="6">
        <v>6.0595486508805596</v>
      </c>
      <c r="BB271" s="6">
        <v>6.5420557433752</v>
      </c>
      <c r="BC271" s="6">
        <v>6.0566384785736203</v>
      </c>
      <c r="BD271" s="6">
        <v>6.7768741152099397</v>
      </c>
      <c r="BE271" s="6">
        <v>6.4896181294177602</v>
      </c>
      <c r="BF271" s="6">
        <v>6.5037769677688697</v>
      </c>
      <c r="BG271" s="6">
        <v>6.3030774204862201</v>
      </c>
      <c r="BH271" s="6">
        <v>6.0731044069246698</v>
      </c>
      <c r="BI271" s="6">
        <v>6.5026115283718902</v>
      </c>
      <c r="BJ271" s="6">
        <v>5.8970775536456799</v>
      </c>
      <c r="BK271" s="6">
        <v>6.4332857199702698</v>
      </c>
      <c r="BL271" s="6">
        <v>6.4901856947583498</v>
      </c>
      <c r="BM271" s="6">
        <v>6.4426106012991902</v>
      </c>
      <c r="BN271" s="6">
        <v>6.1372768684571</v>
      </c>
      <c r="BO271" s="6">
        <v>5.8406899910170296</v>
      </c>
    </row>
    <row r="272" spans="1:67" x14ac:dyDescent="0.25">
      <c r="A272" s="7">
        <v>271</v>
      </c>
      <c r="B272" s="7" t="s">
        <v>11500</v>
      </c>
      <c r="C272" s="6" t="s">
        <v>7021</v>
      </c>
      <c r="D272" s="6" t="s">
        <v>11506</v>
      </c>
      <c r="E272" s="6" t="s">
        <v>11507</v>
      </c>
      <c r="F272" s="6">
        <v>0.30824179586199207</v>
      </c>
      <c r="G272" s="6">
        <v>6.800560980127544E-3</v>
      </c>
      <c r="H272" s="6" t="s">
        <v>9020</v>
      </c>
      <c r="I272" s="6" t="s">
        <v>44</v>
      </c>
      <c r="J272" s="6" t="s">
        <v>101</v>
      </c>
      <c r="K272" s="6" t="s">
        <v>102</v>
      </c>
      <c r="L272" s="6" t="s">
        <v>103</v>
      </c>
      <c r="M272" s="6" t="s">
        <v>104</v>
      </c>
      <c r="N272" s="6" t="s">
        <v>105</v>
      </c>
      <c r="O272" s="6" t="s">
        <v>9020</v>
      </c>
      <c r="P272" s="88">
        <v>6</v>
      </c>
      <c r="Q272" s="6" t="s">
        <v>11503</v>
      </c>
      <c r="R272" s="6" t="s">
        <v>11501</v>
      </c>
      <c r="S272" s="6" t="s">
        <v>11502</v>
      </c>
      <c r="T272" s="6" t="s">
        <v>11504</v>
      </c>
      <c r="U272" s="6" t="s">
        <v>11505</v>
      </c>
      <c r="V272" s="6">
        <v>3</v>
      </c>
      <c r="W272" s="6">
        <v>23</v>
      </c>
      <c r="X272" s="6">
        <v>6.07</v>
      </c>
      <c r="Y272" s="6" t="s">
        <v>56</v>
      </c>
      <c r="AB272" s="6" t="s">
        <v>11508</v>
      </c>
      <c r="AC272" s="6" t="s">
        <v>11509</v>
      </c>
      <c r="AD272" s="6" t="s">
        <v>11510</v>
      </c>
      <c r="AE272" s="6" t="s">
        <v>11511</v>
      </c>
      <c r="AF272" s="6" t="s">
        <v>11512</v>
      </c>
      <c r="AG272" s="6" t="s">
        <v>11513</v>
      </c>
      <c r="AH272" s="6" t="s">
        <v>11514</v>
      </c>
      <c r="AI272" s="6" t="s">
        <v>11515</v>
      </c>
      <c r="AJ272" s="6" t="s">
        <v>11516</v>
      </c>
      <c r="AK272" s="6" t="s">
        <v>3623</v>
      </c>
      <c r="AL272" s="6" t="s">
        <v>67</v>
      </c>
      <c r="AM272" s="6" t="s">
        <v>56</v>
      </c>
      <c r="AN272" s="6" t="s">
        <v>56</v>
      </c>
      <c r="AO272" s="6" t="s">
        <v>56</v>
      </c>
      <c r="AP272" s="6" t="s">
        <v>7023</v>
      </c>
      <c r="AQ272" s="6" t="s">
        <v>7024</v>
      </c>
      <c r="AR272" s="6" t="s">
        <v>5</v>
      </c>
      <c r="AS272" s="6" t="s">
        <v>7025</v>
      </c>
      <c r="AT272" s="6" t="s">
        <v>11517</v>
      </c>
      <c r="AU272" s="6" t="s">
        <v>5</v>
      </c>
      <c r="AV272" s="6" t="s">
        <v>11518</v>
      </c>
      <c r="AW272" s="6">
        <v>6.7063550931630802</v>
      </c>
      <c r="AX272" s="6">
        <v>6.4052381862984902</v>
      </c>
      <c r="AY272" s="6">
        <v>6.4182255730028803</v>
      </c>
      <c r="AZ272" s="6">
        <v>6.5030850282265202</v>
      </c>
      <c r="BA272" s="6">
        <v>6.1902058746405402</v>
      </c>
      <c r="BB272" s="6">
        <v>6.7266950445206399</v>
      </c>
      <c r="BC272" s="6">
        <v>6.0778223138313399</v>
      </c>
      <c r="BD272" s="6">
        <v>6.5548426341431796</v>
      </c>
      <c r="BE272" s="6">
        <v>6.4476079025450304</v>
      </c>
      <c r="BF272" s="6">
        <v>6.4954612170064898</v>
      </c>
      <c r="BG272" s="6">
        <v>6.4847625080111397</v>
      </c>
      <c r="BH272" s="6">
        <v>6.5197072511804697</v>
      </c>
      <c r="BI272" s="6">
        <v>5.8844107269780004</v>
      </c>
      <c r="BJ272" s="6">
        <v>6.18191369807034</v>
      </c>
      <c r="BK272" s="6">
        <v>6.5791152303972202</v>
      </c>
      <c r="BL272" s="6">
        <v>6.8532387967325201</v>
      </c>
      <c r="BM272" s="6">
        <v>6.8256997294143202</v>
      </c>
      <c r="BN272" s="6">
        <v>5.87048349912987</v>
      </c>
      <c r="BO272" s="6">
        <v>6.1924521242295203</v>
      </c>
    </row>
    <row r="273" spans="1:67" x14ac:dyDescent="0.25">
      <c r="A273" s="7">
        <v>272</v>
      </c>
      <c r="B273" s="7" t="s">
        <v>23899</v>
      </c>
      <c r="C273" s="6" t="s">
        <v>255</v>
      </c>
      <c r="D273" s="6" t="s">
        <v>256</v>
      </c>
      <c r="E273" s="6" t="s">
        <v>56</v>
      </c>
      <c r="F273" s="6">
        <v>0.30816970916905451</v>
      </c>
      <c r="G273" s="6">
        <v>9.1026964091979572E-3</v>
      </c>
      <c r="H273" s="6" t="s">
        <v>9020</v>
      </c>
      <c r="I273" s="6" t="s">
        <v>44</v>
      </c>
      <c r="J273" s="6" t="s">
        <v>101</v>
      </c>
      <c r="K273" s="6" t="s">
        <v>102</v>
      </c>
      <c r="L273" s="6" t="s">
        <v>103</v>
      </c>
      <c r="M273" s="6" t="s">
        <v>104</v>
      </c>
      <c r="N273" s="6" t="s">
        <v>105</v>
      </c>
      <c r="O273" s="6" t="s">
        <v>9020</v>
      </c>
      <c r="P273" s="88">
        <v>6</v>
      </c>
      <c r="Q273" s="6" t="s">
        <v>23900</v>
      </c>
      <c r="R273" s="6" t="s">
        <v>23900</v>
      </c>
      <c r="S273" s="6" t="s">
        <v>23901</v>
      </c>
      <c r="T273" s="6" t="s">
        <v>212</v>
      </c>
      <c r="U273" s="6" t="s">
        <v>388</v>
      </c>
      <c r="V273" s="6">
        <v>1</v>
      </c>
      <c r="W273" s="6">
        <v>19</v>
      </c>
      <c r="X273" s="6">
        <v>4.2300000000000004</v>
      </c>
      <c r="Y273" s="6" t="s">
        <v>56</v>
      </c>
      <c r="AB273" s="6" t="s">
        <v>56</v>
      </c>
      <c r="AF273" s="6" t="s">
        <v>56</v>
      </c>
      <c r="AG273" s="6" t="s">
        <v>56</v>
      </c>
      <c r="AI273" s="6" t="s">
        <v>56</v>
      </c>
      <c r="AJ273" s="6" t="s">
        <v>56</v>
      </c>
      <c r="AK273" s="6" t="s">
        <v>56</v>
      </c>
      <c r="AL273" s="6" t="s">
        <v>56</v>
      </c>
      <c r="AM273" s="6" t="s">
        <v>56</v>
      </c>
      <c r="AN273" s="6" t="s">
        <v>56</v>
      </c>
      <c r="AO273" s="6" t="s">
        <v>56</v>
      </c>
      <c r="AP273" s="6" t="s">
        <v>259</v>
      </c>
      <c r="AQ273" s="6" t="s">
        <v>1621</v>
      </c>
      <c r="AR273" s="6" t="s">
        <v>262</v>
      </c>
      <c r="AS273" s="6" t="s">
        <v>1622</v>
      </c>
      <c r="AT273" s="6" t="s">
        <v>1623</v>
      </c>
      <c r="AU273" s="6" t="s">
        <v>262</v>
      </c>
      <c r="AV273" s="6" t="s">
        <v>1624</v>
      </c>
      <c r="AW273" s="6">
        <v>6.59393381255747</v>
      </c>
      <c r="AX273" s="6">
        <v>6.1987810356014101</v>
      </c>
      <c r="AY273" s="6">
        <v>6.6180887734998697</v>
      </c>
      <c r="AZ273" s="6">
        <v>5.9685697987655804</v>
      </c>
      <c r="BA273" s="6">
        <v>6.0630709012325896</v>
      </c>
      <c r="BB273" s="6">
        <v>6.4717518425691596</v>
      </c>
      <c r="BC273" s="6">
        <v>6.6072459753927699</v>
      </c>
      <c r="BD273" s="6">
        <v>6.4267276378184297</v>
      </c>
      <c r="BE273" s="6">
        <v>6.3811053292897597</v>
      </c>
      <c r="BF273" s="6">
        <v>6.3374394929539903</v>
      </c>
      <c r="BG273" s="6">
        <v>6.1538654528955696</v>
      </c>
      <c r="BH273" s="6">
        <v>6.6153240273393203</v>
      </c>
      <c r="BI273" s="6">
        <v>6.43780102425126</v>
      </c>
      <c r="BJ273" s="6">
        <v>6.0445675888403496</v>
      </c>
      <c r="BK273" s="6">
        <v>6.4248021476732804</v>
      </c>
      <c r="BL273" s="6">
        <v>6.7016198728077496</v>
      </c>
      <c r="BM273" s="6">
        <v>6.6396320374596502</v>
      </c>
      <c r="BN273" s="6">
        <v>6.0777388051574501</v>
      </c>
      <c r="BO273" s="6">
        <v>6.52860349473998</v>
      </c>
    </row>
    <row r="274" spans="1:67" x14ac:dyDescent="0.25">
      <c r="A274" s="7">
        <v>273</v>
      </c>
      <c r="B274" s="7" t="s">
        <v>23902</v>
      </c>
      <c r="C274" s="6" t="s">
        <v>20517</v>
      </c>
      <c r="D274" s="6" t="s">
        <v>23907</v>
      </c>
      <c r="E274" s="6" t="s">
        <v>56</v>
      </c>
      <c r="F274" s="6">
        <v>0.30789056944645038</v>
      </c>
      <c r="G274" s="6">
        <v>2.5932100235505809E-2</v>
      </c>
      <c r="H274" s="6" t="s">
        <v>2493</v>
      </c>
      <c r="I274" s="6" t="s">
        <v>44</v>
      </c>
      <c r="J274" s="6" t="s">
        <v>45</v>
      </c>
      <c r="K274" s="6" t="s">
        <v>46</v>
      </c>
      <c r="L274" s="6" t="s">
        <v>312</v>
      </c>
      <c r="M274" s="6" t="s">
        <v>336</v>
      </c>
      <c r="N274" s="6" t="s">
        <v>2494</v>
      </c>
      <c r="O274" s="6" t="s">
        <v>2493</v>
      </c>
      <c r="P274" s="88">
        <v>6</v>
      </c>
      <c r="Q274" s="6" t="s">
        <v>23905</v>
      </c>
      <c r="R274" s="6" t="s">
        <v>23903</v>
      </c>
      <c r="S274" s="6" t="s">
        <v>23904</v>
      </c>
      <c r="T274" s="6" t="s">
        <v>23906</v>
      </c>
      <c r="U274" s="6" t="s">
        <v>1118</v>
      </c>
      <c r="V274" s="6">
        <v>2</v>
      </c>
      <c r="W274" s="6">
        <v>30</v>
      </c>
      <c r="X274" s="6">
        <v>9.1300000000000008</v>
      </c>
      <c r="Y274" s="6" t="s">
        <v>56</v>
      </c>
      <c r="AB274" s="6" t="s">
        <v>56</v>
      </c>
      <c r="AF274" s="6" t="s">
        <v>56</v>
      </c>
      <c r="AG274" s="6" t="s">
        <v>56</v>
      </c>
      <c r="AI274" s="6" t="s">
        <v>56</v>
      </c>
      <c r="AJ274" s="6" t="s">
        <v>56</v>
      </c>
      <c r="AK274" s="6" t="s">
        <v>56</v>
      </c>
      <c r="AL274" s="6" t="s">
        <v>56</v>
      </c>
      <c r="AM274" s="6" t="s">
        <v>56</v>
      </c>
      <c r="AN274" s="6" t="s">
        <v>56</v>
      </c>
      <c r="AO274" s="6" t="s">
        <v>56</v>
      </c>
      <c r="AP274" s="6" t="s">
        <v>23908</v>
      </c>
      <c r="AQ274" s="6" t="s">
        <v>17895</v>
      </c>
      <c r="AR274" s="6" t="s">
        <v>245</v>
      </c>
      <c r="AS274" s="6" t="s">
        <v>17896</v>
      </c>
      <c r="AT274" s="6" t="s">
        <v>20521</v>
      </c>
      <c r="AU274" s="6" t="s">
        <v>245</v>
      </c>
      <c r="AV274" s="6" t="s">
        <v>23909</v>
      </c>
      <c r="AW274" s="6">
        <v>6.3731556591321104</v>
      </c>
      <c r="AX274" s="6">
        <v>6.0708985794654904</v>
      </c>
      <c r="AY274" s="6">
        <v>6.5409986735779402</v>
      </c>
      <c r="AZ274" s="6">
        <v>5.6863958216103896</v>
      </c>
      <c r="BA274" s="6">
        <v>6.2009464807855403</v>
      </c>
      <c r="BB274" s="6">
        <v>6.7701227418782004</v>
      </c>
      <c r="BC274" s="6">
        <v>6.22046139720696</v>
      </c>
      <c r="BD274" s="6">
        <v>6.5200773462902903</v>
      </c>
      <c r="BE274" s="6">
        <v>6.3551148839018197</v>
      </c>
      <c r="BF274" s="6">
        <v>6.23696051748359</v>
      </c>
      <c r="BG274" s="6">
        <v>6.3730317854787097</v>
      </c>
      <c r="BH274" s="6">
        <v>6.5314123264830002</v>
      </c>
      <c r="BI274" s="6">
        <v>6.4760961688999101</v>
      </c>
      <c r="BJ274" s="6">
        <v>6.5787466281439801</v>
      </c>
      <c r="BK274" s="6">
        <v>6.4381863820724297</v>
      </c>
      <c r="BL274" s="6">
        <v>7.0327799194633602</v>
      </c>
      <c r="BM274" s="6">
        <v>6.0607926195019699</v>
      </c>
      <c r="BN274" s="6">
        <v>5.9721708901685302</v>
      </c>
      <c r="BO274" s="6">
        <v>6.31473094424853</v>
      </c>
    </row>
    <row r="275" spans="1:67" x14ac:dyDescent="0.25">
      <c r="A275" s="7">
        <v>274</v>
      </c>
      <c r="B275" s="7" t="s">
        <v>23910</v>
      </c>
      <c r="C275" s="6" t="s">
        <v>23913</v>
      </c>
      <c r="D275" s="6" t="s">
        <v>23914</v>
      </c>
      <c r="E275" s="6" t="s">
        <v>23915</v>
      </c>
      <c r="F275" s="6">
        <v>0.30741244633656528</v>
      </c>
      <c r="G275" s="6">
        <v>4.0882749861078038E-2</v>
      </c>
      <c r="H275" s="6" t="s">
        <v>1000</v>
      </c>
      <c r="I275" s="6" t="s">
        <v>44</v>
      </c>
      <c r="J275" s="6" t="s">
        <v>45</v>
      </c>
      <c r="K275" s="6" t="s">
        <v>46</v>
      </c>
      <c r="L275" s="6" t="s">
        <v>47</v>
      </c>
      <c r="M275" s="6" t="s">
        <v>48</v>
      </c>
      <c r="N275" s="6" t="s">
        <v>1001</v>
      </c>
      <c r="O275" s="6" t="s">
        <v>1000</v>
      </c>
      <c r="P275" s="88">
        <v>6</v>
      </c>
      <c r="Q275" s="6" t="s">
        <v>23911</v>
      </c>
      <c r="R275" s="6" t="s">
        <v>23911</v>
      </c>
      <c r="S275" s="6" t="s">
        <v>23912</v>
      </c>
      <c r="T275" s="6" t="s">
        <v>388</v>
      </c>
      <c r="U275" s="6" t="s">
        <v>565</v>
      </c>
      <c r="V275" s="6">
        <v>1</v>
      </c>
      <c r="W275" s="6">
        <v>7</v>
      </c>
      <c r="X275" s="6">
        <v>4.33</v>
      </c>
      <c r="Y275" s="6" t="s">
        <v>56</v>
      </c>
      <c r="AB275" s="6" t="s">
        <v>56</v>
      </c>
      <c r="AF275" s="6" t="s">
        <v>23916</v>
      </c>
      <c r="AG275" s="6" t="s">
        <v>56</v>
      </c>
      <c r="AI275" s="6" t="s">
        <v>56</v>
      </c>
      <c r="AJ275" s="6" t="s">
        <v>56</v>
      </c>
      <c r="AK275" s="6" t="s">
        <v>56</v>
      </c>
      <c r="AL275" s="6" t="s">
        <v>216</v>
      </c>
      <c r="AM275" s="6" t="s">
        <v>56</v>
      </c>
      <c r="AN275" s="6" t="s">
        <v>56</v>
      </c>
      <c r="AO275" s="6" t="s">
        <v>56</v>
      </c>
      <c r="AP275" s="6" t="s">
        <v>23917</v>
      </c>
      <c r="AQ275" s="6" t="s">
        <v>23918</v>
      </c>
      <c r="AR275" s="6" t="s">
        <v>72</v>
      </c>
      <c r="AS275" s="6" t="s">
        <v>23919</v>
      </c>
      <c r="AT275" s="6" t="s">
        <v>23920</v>
      </c>
      <c r="AU275" s="6" t="s">
        <v>148</v>
      </c>
      <c r="AV275" s="6" t="s">
        <v>23921</v>
      </c>
      <c r="AW275" s="6">
        <v>6.0693909330480098</v>
      </c>
      <c r="AX275" s="6">
        <v>5.7035802383617904</v>
      </c>
      <c r="AY275" s="6">
        <v>6.9379189527509704</v>
      </c>
      <c r="AZ275" s="6">
        <v>5.9588541093602601</v>
      </c>
      <c r="BA275" s="6">
        <v>6.3165097073782697</v>
      </c>
      <c r="BB275" s="6">
        <v>6.1019037215494096</v>
      </c>
      <c r="BC275" s="6">
        <v>6.1538913543906597</v>
      </c>
      <c r="BD275" s="6">
        <v>6.5988458566383299</v>
      </c>
      <c r="BE275" s="6">
        <v>6.3597073427291004</v>
      </c>
      <c r="BF275" s="6">
        <v>6.40464200694782</v>
      </c>
      <c r="BG275" s="6">
        <v>5.9214919095880703</v>
      </c>
      <c r="BH275" s="6">
        <v>5.5817801833680498</v>
      </c>
      <c r="BI275" s="6">
        <v>5.9395621807560497</v>
      </c>
      <c r="BJ275" s="6">
        <v>5.8731525490838603</v>
      </c>
      <c r="BK275" s="6">
        <v>6.3461779307633304</v>
      </c>
      <c r="BL275" s="6">
        <v>6.2840876397056098</v>
      </c>
      <c r="BM275" s="6">
        <v>6.6629844553800401</v>
      </c>
      <c r="BN275" s="6">
        <v>6.1713818976945296</v>
      </c>
      <c r="BO275" s="6">
        <v>5.8323849933676497</v>
      </c>
    </row>
    <row r="276" spans="1:67" x14ac:dyDescent="0.25">
      <c r="A276" s="7">
        <v>275</v>
      </c>
      <c r="B276" s="7" t="s">
        <v>23922</v>
      </c>
      <c r="C276" s="6" t="s">
        <v>8196</v>
      </c>
      <c r="D276" s="6" t="s">
        <v>8197</v>
      </c>
      <c r="E276" s="6" t="s">
        <v>56</v>
      </c>
      <c r="F276" s="6">
        <v>0.30734210265168288</v>
      </c>
      <c r="G276" s="6">
        <v>4.0882749861078038E-2</v>
      </c>
      <c r="H276" s="6" t="s">
        <v>336</v>
      </c>
      <c r="I276" s="6" t="s">
        <v>44</v>
      </c>
      <c r="J276" s="6" t="s">
        <v>45</v>
      </c>
      <c r="K276" s="6" t="s">
        <v>46</v>
      </c>
      <c r="L276" s="6" t="s">
        <v>312</v>
      </c>
      <c r="M276" s="6" t="s">
        <v>336</v>
      </c>
      <c r="P276" s="88">
        <v>4</v>
      </c>
      <c r="Q276" s="6" t="s">
        <v>23925</v>
      </c>
      <c r="R276" s="6" t="s">
        <v>23923</v>
      </c>
      <c r="S276" s="6" t="s">
        <v>23924</v>
      </c>
      <c r="T276" s="6" t="s">
        <v>23926</v>
      </c>
      <c r="U276" s="6" t="s">
        <v>2572</v>
      </c>
      <c r="V276" s="6">
        <v>2</v>
      </c>
      <c r="W276" s="6">
        <v>45</v>
      </c>
      <c r="X276" s="6">
        <v>10.74</v>
      </c>
      <c r="Y276" s="6" t="s">
        <v>56</v>
      </c>
      <c r="AB276" s="6" t="s">
        <v>8198</v>
      </c>
      <c r="AC276" s="6" t="s">
        <v>8199</v>
      </c>
      <c r="AD276" s="6" t="s">
        <v>8200</v>
      </c>
      <c r="AE276" s="6" t="s">
        <v>8201</v>
      </c>
      <c r="AF276" s="6" t="s">
        <v>8202</v>
      </c>
      <c r="AG276" s="6" t="s">
        <v>8203</v>
      </c>
      <c r="AH276" s="6" t="s">
        <v>8204</v>
      </c>
      <c r="AI276" s="6" t="s">
        <v>8205</v>
      </c>
      <c r="AJ276" s="6" t="s">
        <v>8206</v>
      </c>
      <c r="AK276" s="6" t="s">
        <v>713</v>
      </c>
      <c r="AL276" s="6" t="s">
        <v>67</v>
      </c>
      <c r="AM276" s="6" t="s">
        <v>56</v>
      </c>
      <c r="AN276" s="6" t="s">
        <v>56</v>
      </c>
      <c r="AO276" s="6" t="s">
        <v>56</v>
      </c>
      <c r="AP276" s="6" t="s">
        <v>8207</v>
      </c>
      <c r="AQ276" s="6" t="s">
        <v>8208</v>
      </c>
      <c r="AR276" s="6" t="s">
        <v>5</v>
      </c>
      <c r="AS276" s="6" t="s">
        <v>8209</v>
      </c>
      <c r="AT276" s="6" t="s">
        <v>8210</v>
      </c>
      <c r="AU276" s="6" t="s">
        <v>5</v>
      </c>
      <c r="AV276" s="6" t="s">
        <v>8211</v>
      </c>
      <c r="AW276" s="6">
        <v>6.7616347786334599</v>
      </c>
      <c r="AX276" s="6">
        <v>5.9228219571563896</v>
      </c>
      <c r="AY276" s="6">
        <v>6.4471203308474996</v>
      </c>
      <c r="AZ276" s="6">
        <v>6.2007140075352503</v>
      </c>
      <c r="BA276" s="6">
        <v>5.7179166998086997</v>
      </c>
      <c r="BB276" s="6">
        <v>6.2630797681781303</v>
      </c>
      <c r="BC276" s="6">
        <v>6.5114803061833504</v>
      </c>
      <c r="BD276" s="6">
        <v>7.1461280666992701</v>
      </c>
      <c r="BE276" s="6">
        <v>6.6327812218471003</v>
      </c>
      <c r="BF276" s="6">
        <v>6.4385187744203103</v>
      </c>
      <c r="BG276" s="6">
        <v>6.4798554898558001</v>
      </c>
      <c r="BH276" s="6">
        <v>6.2677467290880404</v>
      </c>
      <c r="BI276" s="6">
        <v>6.5620489961660997</v>
      </c>
      <c r="BJ276" s="6">
        <v>6.2308347610861698</v>
      </c>
      <c r="BK276" s="6">
        <v>6.47512924051032</v>
      </c>
      <c r="BL276" s="6">
        <v>6.5290003388824598</v>
      </c>
      <c r="BM276" s="6">
        <v>6.48175798663598</v>
      </c>
      <c r="BN276" s="6">
        <v>6.5166875155689397</v>
      </c>
      <c r="BO276" s="6">
        <v>6.32818606479825</v>
      </c>
    </row>
    <row r="277" spans="1:67" x14ac:dyDescent="0.25">
      <c r="A277" s="7">
        <v>276</v>
      </c>
      <c r="B277" s="7" t="s">
        <v>10746</v>
      </c>
      <c r="C277" s="6" t="s">
        <v>2473</v>
      </c>
      <c r="D277" s="6" t="s">
        <v>10749</v>
      </c>
      <c r="E277" s="6" t="s">
        <v>2474</v>
      </c>
      <c r="F277" s="6">
        <v>0.30723923430737088</v>
      </c>
      <c r="G277" s="6">
        <v>1.206636500754148E-2</v>
      </c>
      <c r="H277" s="6" t="s">
        <v>48</v>
      </c>
      <c r="I277" s="6" t="s">
        <v>44</v>
      </c>
      <c r="J277" s="6" t="s">
        <v>45</v>
      </c>
      <c r="K277" s="6" t="s">
        <v>46</v>
      </c>
      <c r="L277" s="6" t="s">
        <v>47</v>
      </c>
      <c r="M277" s="6" t="s">
        <v>48</v>
      </c>
      <c r="P277" s="88">
        <v>4</v>
      </c>
      <c r="Q277" s="6" t="s">
        <v>10747</v>
      </c>
      <c r="R277" s="6" t="s">
        <v>10747</v>
      </c>
      <c r="S277" s="6" t="s">
        <v>10748</v>
      </c>
      <c r="T277" s="6" t="s">
        <v>9942</v>
      </c>
      <c r="U277" s="6" t="s">
        <v>388</v>
      </c>
      <c r="V277" s="6">
        <v>1</v>
      </c>
      <c r="W277" s="6">
        <v>68</v>
      </c>
      <c r="X277" s="6">
        <v>13.25</v>
      </c>
      <c r="Y277" s="6" t="s">
        <v>56</v>
      </c>
      <c r="AB277" s="6" t="s">
        <v>2475</v>
      </c>
      <c r="AC277" s="6" t="s">
        <v>2476</v>
      </c>
      <c r="AD277" s="6" t="s">
        <v>2477</v>
      </c>
      <c r="AE277" s="6" t="s">
        <v>2478</v>
      </c>
      <c r="AF277" s="6" t="s">
        <v>2479</v>
      </c>
      <c r="AG277" s="6" t="s">
        <v>2480</v>
      </c>
      <c r="AH277" s="6" t="s">
        <v>2481</v>
      </c>
      <c r="AI277" s="6" t="s">
        <v>2482</v>
      </c>
      <c r="AJ277" s="6" t="s">
        <v>2483</v>
      </c>
      <c r="AK277" s="6" t="s">
        <v>2484</v>
      </c>
      <c r="AL277" s="6" t="s">
        <v>1919</v>
      </c>
      <c r="AM277" s="6" t="s">
        <v>56</v>
      </c>
      <c r="AN277" s="6" t="s">
        <v>56</v>
      </c>
      <c r="AO277" s="6" t="s">
        <v>56</v>
      </c>
      <c r="AP277" s="6" t="s">
        <v>2485</v>
      </c>
      <c r="AQ277" s="6" t="s">
        <v>2486</v>
      </c>
      <c r="AR277" s="6" t="s">
        <v>5</v>
      </c>
      <c r="AS277" s="6" t="s">
        <v>2487</v>
      </c>
      <c r="AT277" s="6" t="s">
        <v>2488</v>
      </c>
      <c r="AU277" s="6" t="s">
        <v>4</v>
      </c>
      <c r="AV277" s="6" t="s">
        <v>10750</v>
      </c>
      <c r="AW277" s="6">
        <v>6.7215922593645203</v>
      </c>
      <c r="AX277" s="6">
        <v>6.5333145249393203</v>
      </c>
      <c r="AY277" s="6">
        <v>6.39059088944905</v>
      </c>
      <c r="AZ277" s="6">
        <v>6.1051527240441796</v>
      </c>
      <c r="BA277" s="6">
        <v>6.1594471742286503</v>
      </c>
      <c r="BB277" s="6">
        <v>6.6666917458686097</v>
      </c>
      <c r="BC277" s="6">
        <v>5.7300559609662196</v>
      </c>
      <c r="BD277" s="6">
        <v>6.5733881517688699</v>
      </c>
      <c r="BE277" s="6">
        <v>6.4321353183220404</v>
      </c>
      <c r="BF277" s="6">
        <v>6.7265642976739599</v>
      </c>
      <c r="BG277" s="6">
        <v>6.5579069329437996</v>
      </c>
      <c r="BH277" s="6">
        <v>6.5839466356568597</v>
      </c>
      <c r="BI277" s="6">
        <v>7.0597754396688801</v>
      </c>
      <c r="BJ277" s="6">
        <v>6.4875596701001603</v>
      </c>
      <c r="BK277" s="6">
        <v>6.5536829382119599</v>
      </c>
      <c r="BL277" s="6">
        <v>6.5252652689552697</v>
      </c>
      <c r="BM277" s="6">
        <v>6.3788793556014003</v>
      </c>
      <c r="BN277" s="6">
        <v>6.34621620884481</v>
      </c>
      <c r="BO277" s="6">
        <v>6.4315327844130996</v>
      </c>
    </row>
    <row r="278" spans="1:67" x14ac:dyDescent="0.25">
      <c r="A278" s="7">
        <v>277</v>
      </c>
      <c r="B278" s="7" t="s">
        <v>23927</v>
      </c>
      <c r="C278" s="6" t="s">
        <v>7439</v>
      </c>
      <c r="D278" s="6" t="s">
        <v>7440</v>
      </c>
      <c r="E278" s="6" t="s">
        <v>7441</v>
      </c>
      <c r="F278" s="6">
        <v>0.30696789095321991</v>
      </c>
      <c r="G278" s="6">
        <v>1.1907597046915931E-3</v>
      </c>
      <c r="H278" s="6" t="s">
        <v>103</v>
      </c>
      <c r="I278" s="6" t="s">
        <v>44</v>
      </c>
      <c r="J278" s="6" t="s">
        <v>101</v>
      </c>
      <c r="K278" s="6" t="s">
        <v>102</v>
      </c>
      <c r="L278" s="6" t="s">
        <v>103</v>
      </c>
      <c r="P278" s="88">
        <v>3</v>
      </c>
      <c r="Q278" s="6" t="s">
        <v>23928</v>
      </c>
      <c r="R278" s="6" t="s">
        <v>23928</v>
      </c>
      <c r="S278" s="6" t="s">
        <v>23929</v>
      </c>
      <c r="T278" s="6" t="s">
        <v>212</v>
      </c>
      <c r="U278" s="6" t="s">
        <v>107</v>
      </c>
      <c r="V278" s="6">
        <v>1</v>
      </c>
      <c r="W278" s="6">
        <v>19</v>
      </c>
      <c r="X278" s="6">
        <v>5.18</v>
      </c>
      <c r="Y278" s="6" t="s">
        <v>56</v>
      </c>
      <c r="AB278" s="6" t="s">
        <v>7442</v>
      </c>
      <c r="AC278" s="6" t="s">
        <v>7443</v>
      </c>
      <c r="AD278" s="6" t="s">
        <v>7444</v>
      </c>
      <c r="AE278" s="6" t="s">
        <v>7445</v>
      </c>
      <c r="AF278" s="6" t="s">
        <v>7446</v>
      </c>
      <c r="AG278" s="6" t="s">
        <v>7447</v>
      </c>
      <c r="AH278" s="6" t="s">
        <v>7448</v>
      </c>
      <c r="AI278" s="6" t="s">
        <v>56</v>
      </c>
      <c r="AJ278" s="6" t="s">
        <v>7449</v>
      </c>
      <c r="AK278" s="6" t="s">
        <v>713</v>
      </c>
      <c r="AL278" s="6" t="s">
        <v>326</v>
      </c>
      <c r="AM278" s="6" t="s">
        <v>56</v>
      </c>
      <c r="AN278" s="6" t="s">
        <v>56</v>
      </c>
      <c r="AO278" s="6" t="s">
        <v>56</v>
      </c>
      <c r="AP278" s="6" t="s">
        <v>6590</v>
      </c>
      <c r="AQ278" s="6" t="s">
        <v>6591</v>
      </c>
      <c r="AR278" s="6" t="s">
        <v>5</v>
      </c>
      <c r="AS278" s="6" t="s">
        <v>6592</v>
      </c>
      <c r="AT278" s="6" t="s">
        <v>7450</v>
      </c>
      <c r="AU278" s="6" t="s">
        <v>72</v>
      </c>
      <c r="AV278" s="6" t="s">
        <v>23930</v>
      </c>
      <c r="AW278" s="6">
        <v>6.2767910374342897</v>
      </c>
      <c r="AX278" s="6">
        <v>6.0910796477083498</v>
      </c>
      <c r="AY278" s="6">
        <v>6.4960795954095802</v>
      </c>
      <c r="AZ278" s="6">
        <v>6.2405332498926596</v>
      </c>
      <c r="BA278" s="6">
        <v>5.9282350106045696</v>
      </c>
      <c r="BB278" s="6">
        <v>6.3429039528045603</v>
      </c>
      <c r="BC278" s="6">
        <v>5.8032289828520804</v>
      </c>
      <c r="BD278" s="6">
        <v>6.0969954737530303</v>
      </c>
      <c r="BE278" s="6">
        <v>6.16942048267176</v>
      </c>
      <c r="BF278" s="6">
        <v>6.2311051944758402</v>
      </c>
      <c r="BG278" s="6">
        <v>6.0953336197194901</v>
      </c>
      <c r="BH278" s="6">
        <v>6.4166323538404404</v>
      </c>
      <c r="BI278" s="6">
        <v>6.0665752505763804</v>
      </c>
      <c r="BJ278" s="6">
        <v>6.0529231458350301</v>
      </c>
      <c r="BK278" s="6">
        <v>6.1945751733196497</v>
      </c>
      <c r="BL278" s="6">
        <v>6.3615310259664399</v>
      </c>
      <c r="BM278" s="6">
        <v>6.5999824683047796</v>
      </c>
      <c r="BN278" s="6">
        <v>5.8147741581886896</v>
      </c>
      <c r="BO278" s="6">
        <v>5.8836705183419102</v>
      </c>
    </row>
    <row r="279" spans="1:67" x14ac:dyDescent="0.25">
      <c r="A279" s="7">
        <v>278</v>
      </c>
      <c r="B279" s="7" t="s">
        <v>10360</v>
      </c>
      <c r="C279" s="6" t="s">
        <v>7381</v>
      </c>
      <c r="D279" s="6" t="s">
        <v>7382</v>
      </c>
      <c r="E279" s="6" t="s">
        <v>7383</v>
      </c>
      <c r="F279" s="6">
        <v>0.30682253077263782</v>
      </c>
      <c r="G279" s="6">
        <v>3.2759122542404283E-2</v>
      </c>
      <c r="H279" s="6" t="s">
        <v>103</v>
      </c>
      <c r="I279" s="6" t="s">
        <v>44</v>
      </c>
      <c r="J279" s="6" t="s">
        <v>101</v>
      </c>
      <c r="K279" s="6" t="s">
        <v>102</v>
      </c>
      <c r="L279" s="6" t="s">
        <v>103</v>
      </c>
      <c r="P279" s="88">
        <v>3</v>
      </c>
      <c r="Q279" s="6" t="s">
        <v>10363</v>
      </c>
      <c r="R279" s="6" t="s">
        <v>10361</v>
      </c>
      <c r="S279" s="6" t="s">
        <v>10362</v>
      </c>
      <c r="T279" s="6" t="s">
        <v>1896</v>
      </c>
      <c r="U279" s="6" t="s">
        <v>1896</v>
      </c>
      <c r="V279" s="6">
        <v>2</v>
      </c>
      <c r="W279" s="6">
        <v>4</v>
      </c>
      <c r="X279" s="6">
        <v>2.29</v>
      </c>
      <c r="Y279" s="6" t="s">
        <v>56</v>
      </c>
      <c r="AB279" s="6" t="s">
        <v>56</v>
      </c>
      <c r="AF279" s="6" t="s">
        <v>7384</v>
      </c>
      <c r="AG279" s="6" t="s">
        <v>56</v>
      </c>
      <c r="AI279" s="6" t="s">
        <v>56</v>
      </c>
      <c r="AJ279" s="6" t="s">
        <v>7385</v>
      </c>
      <c r="AK279" s="6" t="s">
        <v>7386</v>
      </c>
      <c r="AL279" s="6" t="s">
        <v>3159</v>
      </c>
      <c r="AM279" s="6" t="s">
        <v>56</v>
      </c>
      <c r="AN279" s="6" t="s">
        <v>56</v>
      </c>
      <c r="AO279" s="6" t="s">
        <v>56</v>
      </c>
      <c r="AP279" s="6" t="s">
        <v>7387</v>
      </c>
      <c r="AQ279" s="6" t="s">
        <v>7388</v>
      </c>
      <c r="AR279" s="6" t="s">
        <v>402</v>
      </c>
      <c r="AS279" s="6" t="s">
        <v>7389</v>
      </c>
      <c r="AT279" s="6" t="s">
        <v>7390</v>
      </c>
      <c r="AU279" s="6" t="s">
        <v>148</v>
      </c>
      <c r="AV279" s="6" t="s">
        <v>7391</v>
      </c>
      <c r="AW279" s="6">
        <v>6.4847127211506699</v>
      </c>
      <c r="AX279" s="6">
        <v>6.0502834505477496</v>
      </c>
      <c r="AY279" s="6">
        <v>6.0925034431382397</v>
      </c>
      <c r="AZ279" s="6">
        <v>6.1991820459782296</v>
      </c>
      <c r="BA279" s="6">
        <v>5.9292277940902096</v>
      </c>
      <c r="BB279" s="6">
        <v>6.2336891584182901</v>
      </c>
      <c r="BC279" s="6">
        <v>5.8156215739964097</v>
      </c>
      <c r="BD279" s="6">
        <v>7.1162440527353397</v>
      </c>
      <c r="BE279" s="6">
        <v>6.4053155115533302</v>
      </c>
      <c r="BF279" s="6">
        <v>6.2675755877785804</v>
      </c>
      <c r="BG279" s="6">
        <v>6.21630210946718</v>
      </c>
      <c r="BH279" s="6">
        <v>5.9918199438581796</v>
      </c>
      <c r="BI279" s="6">
        <v>5.8584595950853204</v>
      </c>
      <c r="BJ279" s="6">
        <v>5.8483221570488402</v>
      </c>
      <c r="BK279" s="6">
        <v>6.4909553684266701</v>
      </c>
      <c r="BL279" s="6">
        <v>6.2204914583661797</v>
      </c>
      <c r="BM279" s="6">
        <v>6.94142973386018</v>
      </c>
      <c r="BN279" s="6">
        <v>6.19693932951908</v>
      </c>
      <c r="BO279" s="6">
        <v>6.2736842563500899</v>
      </c>
    </row>
    <row r="280" spans="1:67" x14ac:dyDescent="0.25">
      <c r="A280" s="7">
        <v>279</v>
      </c>
      <c r="B280" s="7" t="s">
        <v>11362</v>
      </c>
      <c r="C280" s="6" t="s">
        <v>5073</v>
      </c>
      <c r="D280" s="6" t="s">
        <v>5074</v>
      </c>
      <c r="E280" s="6" t="s">
        <v>5075</v>
      </c>
      <c r="F280" s="6">
        <v>0.30595013544657412</v>
      </c>
      <c r="G280" s="6">
        <v>4.0882749861078038E-2</v>
      </c>
      <c r="H280" s="6" t="s">
        <v>48</v>
      </c>
      <c r="I280" s="6" t="s">
        <v>44</v>
      </c>
      <c r="J280" s="6" t="s">
        <v>45</v>
      </c>
      <c r="K280" s="6" t="s">
        <v>46</v>
      </c>
      <c r="L280" s="6" t="s">
        <v>47</v>
      </c>
      <c r="M280" s="6" t="s">
        <v>48</v>
      </c>
      <c r="P280" s="88">
        <v>4</v>
      </c>
      <c r="Q280" s="6" t="s">
        <v>11363</v>
      </c>
      <c r="R280" s="6" t="s">
        <v>11363</v>
      </c>
      <c r="S280" s="6" t="s">
        <v>11364</v>
      </c>
      <c r="T280" s="6" t="s">
        <v>764</v>
      </c>
      <c r="U280" s="6" t="s">
        <v>565</v>
      </c>
      <c r="V280" s="6">
        <v>1</v>
      </c>
      <c r="W280" s="6">
        <v>40</v>
      </c>
      <c r="X280" s="6">
        <v>8.7100000000000009</v>
      </c>
      <c r="Y280" s="6" t="s">
        <v>56</v>
      </c>
      <c r="AB280" s="6" t="s">
        <v>56</v>
      </c>
      <c r="AF280" s="6" t="s">
        <v>5076</v>
      </c>
      <c r="AG280" s="6" t="s">
        <v>396</v>
      </c>
      <c r="AH280" s="6" t="s">
        <v>397</v>
      </c>
      <c r="AI280" s="6" t="s">
        <v>991</v>
      </c>
      <c r="AJ280" s="6" t="s">
        <v>56</v>
      </c>
      <c r="AK280" s="6" t="s">
        <v>56</v>
      </c>
      <c r="AL280" s="6" t="s">
        <v>571</v>
      </c>
      <c r="AM280" s="6" t="s">
        <v>56</v>
      </c>
      <c r="AN280" s="6" t="s">
        <v>56</v>
      </c>
      <c r="AO280" s="6" t="s">
        <v>56</v>
      </c>
      <c r="AP280" s="6" t="s">
        <v>5077</v>
      </c>
      <c r="AQ280" s="6" t="s">
        <v>5078</v>
      </c>
      <c r="AR280" s="6" t="s">
        <v>402</v>
      </c>
      <c r="AS280" s="6" t="s">
        <v>5079</v>
      </c>
      <c r="AT280" s="6" t="s">
        <v>5080</v>
      </c>
      <c r="AU280" s="6" t="s">
        <v>402</v>
      </c>
      <c r="AV280" s="6" t="s">
        <v>11365</v>
      </c>
      <c r="AW280" s="6">
        <v>7.4378504232193796</v>
      </c>
      <c r="AX280" s="6">
        <v>6.1324041100666697</v>
      </c>
      <c r="AY280" s="6">
        <v>6.5913096358792602</v>
      </c>
      <c r="AZ280" s="6">
        <v>6.3560738756463202</v>
      </c>
      <c r="BA280" s="6">
        <v>6.0320749481101501</v>
      </c>
      <c r="BB280" s="6">
        <v>6.6350029100818197</v>
      </c>
      <c r="BC280" s="6">
        <v>6.7266009763953596</v>
      </c>
      <c r="BD280" s="6">
        <v>6.9866486368707701</v>
      </c>
      <c r="BE280" s="6">
        <v>6.8039383285712196</v>
      </c>
      <c r="BF280" s="6">
        <v>6.7877119807498998</v>
      </c>
      <c r="BG280" s="6">
        <v>6.3371098881335799</v>
      </c>
      <c r="BH280" s="6">
        <v>6.8161173283390699</v>
      </c>
      <c r="BI280" s="6">
        <v>6.1495580996316397</v>
      </c>
      <c r="BJ280" s="6">
        <v>6.6725045660026296</v>
      </c>
      <c r="BK280" s="6">
        <v>6.5597989931892302</v>
      </c>
      <c r="BL280" s="6">
        <v>6.7405297442936796</v>
      </c>
      <c r="BM280" s="6">
        <v>6.6187399635468704</v>
      </c>
      <c r="BN280" s="6">
        <v>6.4506871859136501</v>
      </c>
      <c r="BO280" s="6">
        <v>6.7556386711574703</v>
      </c>
    </row>
    <row r="281" spans="1:67" x14ac:dyDescent="0.25">
      <c r="A281" s="7">
        <v>280</v>
      </c>
      <c r="B281" s="7" t="s">
        <v>10699</v>
      </c>
      <c r="C281" s="6" t="s">
        <v>10705</v>
      </c>
      <c r="D281" s="6" t="s">
        <v>630</v>
      </c>
      <c r="E281" s="6" t="s">
        <v>631</v>
      </c>
      <c r="F281" s="6">
        <v>0.30573330868504017</v>
      </c>
      <c r="G281" s="6">
        <v>2.5932100235505809E-2</v>
      </c>
      <c r="H281" s="6" t="s">
        <v>312</v>
      </c>
      <c r="I281" s="6" t="s">
        <v>44</v>
      </c>
      <c r="J281" s="6" t="s">
        <v>45</v>
      </c>
      <c r="K281" s="6" t="s">
        <v>46</v>
      </c>
      <c r="L281" s="6" t="s">
        <v>312</v>
      </c>
      <c r="P281" s="88">
        <v>3</v>
      </c>
      <c r="Q281" s="6" t="s">
        <v>10702</v>
      </c>
      <c r="R281" s="6" t="s">
        <v>10700</v>
      </c>
      <c r="S281" s="6" t="s">
        <v>10701</v>
      </c>
      <c r="T281" s="6" t="s">
        <v>10703</v>
      </c>
      <c r="U281" s="6" t="s">
        <v>10704</v>
      </c>
      <c r="V281" s="6">
        <v>3</v>
      </c>
      <c r="W281" s="6">
        <v>24</v>
      </c>
      <c r="X281" s="6">
        <v>9.1300000000000008</v>
      </c>
      <c r="Y281" s="6" t="s">
        <v>632</v>
      </c>
      <c r="Z281" s="6" t="s">
        <v>633</v>
      </c>
      <c r="AA281" s="6" t="s">
        <v>634</v>
      </c>
      <c r="AB281" s="6" t="s">
        <v>635</v>
      </c>
      <c r="AC281" s="6" t="s">
        <v>636</v>
      </c>
      <c r="AD281" s="6" t="s">
        <v>637</v>
      </c>
      <c r="AE281" s="6" t="s">
        <v>638</v>
      </c>
      <c r="AF281" s="6" t="s">
        <v>639</v>
      </c>
      <c r="AG281" s="6" t="s">
        <v>640</v>
      </c>
      <c r="AH281" s="6" t="s">
        <v>641</v>
      </c>
      <c r="AI281" s="6" t="s">
        <v>642</v>
      </c>
      <c r="AJ281" s="6" t="s">
        <v>643</v>
      </c>
      <c r="AK281" s="6" t="s">
        <v>644</v>
      </c>
      <c r="AL281" s="6" t="s">
        <v>645</v>
      </c>
      <c r="AM281" s="6" t="s">
        <v>56</v>
      </c>
      <c r="AN281" s="6" t="s">
        <v>56</v>
      </c>
      <c r="AO281" s="6" t="s">
        <v>56</v>
      </c>
      <c r="AP281" s="6" t="s">
        <v>646</v>
      </c>
      <c r="AQ281" s="6" t="s">
        <v>647</v>
      </c>
      <c r="AR281" s="6" t="s">
        <v>402</v>
      </c>
      <c r="AS281" s="6" t="s">
        <v>648</v>
      </c>
      <c r="AT281" s="6" t="s">
        <v>649</v>
      </c>
      <c r="AU281" s="6" t="s">
        <v>402</v>
      </c>
      <c r="AV281" s="6" t="s">
        <v>650</v>
      </c>
      <c r="AW281" s="6">
        <v>6.4512620080048704</v>
      </c>
      <c r="AX281" s="6">
        <v>6.1313623100547003</v>
      </c>
      <c r="AY281" s="6">
        <v>6.4461357496192901</v>
      </c>
      <c r="AZ281" s="6">
        <v>6.7054437504221296</v>
      </c>
      <c r="BA281" s="6">
        <v>6.2271989986076397</v>
      </c>
      <c r="BB281" s="6">
        <v>6.5389222489288299</v>
      </c>
      <c r="BC281" s="6">
        <v>6.30158358529886</v>
      </c>
      <c r="BD281" s="6">
        <v>6.1426243846721098</v>
      </c>
      <c r="BE281" s="6">
        <v>7.1453922452398597</v>
      </c>
      <c r="BF281" s="6">
        <v>6.5494196301510303</v>
      </c>
      <c r="BG281" s="6">
        <v>6.2863444010247402</v>
      </c>
      <c r="BH281" s="6">
        <v>6.80014618312706</v>
      </c>
      <c r="BI281" s="6">
        <v>7.6994387979546701</v>
      </c>
      <c r="BJ281" s="6">
        <v>6.3432019347050801</v>
      </c>
      <c r="BK281" s="6">
        <v>6.4050072333202799</v>
      </c>
      <c r="BL281" s="6">
        <v>6.61715252732587</v>
      </c>
      <c r="BM281" s="6">
        <v>6.5582405520937304</v>
      </c>
      <c r="BN281" s="6">
        <v>6.5117340796348797</v>
      </c>
      <c r="BO281" s="6">
        <v>6.3954401510899102</v>
      </c>
    </row>
    <row r="282" spans="1:67" x14ac:dyDescent="0.25">
      <c r="A282" s="7">
        <v>281</v>
      </c>
      <c r="B282" s="7" t="s">
        <v>23931</v>
      </c>
      <c r="C282" s="6" t="s">
        <v>108</v>
      </c>
      <c r="D282" s="6" t="s">
        <v>12649</v>
      </c>
      <c r="E282" s="6" t="s">
        <v>56</v>
      </c>
      <c r="F282" s="6">
        <v>0.30562305264441569</v>
      </c>
      <c r="G282" s="6">
        <v>4.0882749861078038E-2</v>
      </c>
      <c r="H282" s="6" t="s">
        <v>1670</v>
      </c>
      <c r="I282" s="6" t="s">
        <v>44</v>
      </c>
      <c r="J282" s="6" t="s">
        <v>139</v>
      </c>
      <c r="K282" s="6" t="s">
        <v>1671</v>
      </c>
      <c r="L282" s="6" t="s">
        <v>1672</v>
      </c>
      <c r="M282" s="6" t="s">
        <v>1673</v>
      </c>
      <c r="N282" s="6" t="s">
        <v>1674</v>
      </c>
      <c r="O282" s="6" t="s">
        <v>1670</v>
      </c>
      <c r="P282" s="88">
        <v>6</v>
      </c>
      <c r="Q282" s="6" t="s">
        <v>23932</v>
      </c>
      <c r="R282" s="6" t="s">
        <v>23932</v>
      </c>
      <c r="S282" s="6" t="s">
        <v>23933</v>
      </c>
      <c r="T282" s="6" t="s">
        <v>388</v>
      </c>
      <c r="U282" s="6" t="s">
        <v>388</v>
      </c>
      <c r="V282" s="6">
        <v>1</v>
      </c>
      <c r="W282" s="6">
        <v>7</v>
      </c>
      <c r="X282" s="6">
        <v>7.47</v>
      </c>
      <c r="Y282" s="6" t="s">
        <v>56</v>
      </c>
      <c r="AB282" s="6" t="s">
        <v>12651</v>
      </c>
      <c r="AC282" s="6" t="s">
        <v>12652</v>
      </c>
      <c r="AD282" s="6" t="s">
        <v>12653</v>
      </c>
      <c r="AE282" s="6" t="s">
        <v>12654</v>
      </c>
      <c r="AF282" s="6" t="s">
        <v>23934</v>
      </c>
      <c r="AG282" s="6" t="s">
        <v>346</v>
      </c>
      <c r="AH282" s="6" t="s">
        <v>347</v>
      </c>
      <c r="AI282" s="6" t="s">
        <v>23935</v>
      </c>
      <c r="AJ282" s="6" t="s">
        <v>12657</v>
      </c>
      <c r="AK282" s="6" t="s">
        <v>12658</v>
      </c>
      <c r="AL282" s="6" t="s">
        <v>12659</v>
      </c>
      <c r="AM282" s="6" t="s">
        <v>56</v>
      </c>
      <c r="AN282" s="6" t="s">
        <v>56</v>
      </c>
      <c r="AO282" s="6" t="s">
        <v>56</v>
      </c>
      <c r="AP282" s="6" t="s">
        <v>12661</v>
      </c>
      <c r="AQ282" s="6" t="s">
        <v>12662</v>
      </c>
      <c r="AR282" s="6" t="s">
        <v>72</v>
      </c>
      <c r="AS282" s="6" t="s">
        <v>12663</v>
      </c>
      <c r="AT282" s="6" t="s">
        <v>23936</v>
      </c>
      <c r="AU282" s="6" t="s">
        <v>72</v>
      </c>
      <c r="AV282" s="6" t="s">
        <v>23937</v>
      </c>
      <c r="AW282" s="6">
        <v>6.4416043387493804</v>
      </c>
      <c r="AX282" s="6">
        <v>5.9500073393809201</v>
      </c>
      <c r="AY282" s="6">
        <v>6.5155892081275502</v>
      </c>
      <c r="AZ282" s="6">
        <v>6.3758283403287397</v>
      </c>
      <c r="BA282" s="6">
        <v>6.1004174188177096</v>
      </c>
      <c r="BB282" s="6">
        <v>6.2845368430250099</v>
      </c>
      <c r="BC282" s="6">
        <v>5.70871486303274</v>
      </c>
      <c r="BD282" s="6">
        <v>6.3913411414664303</v>
      </c>
      <c r="BE282" s="6">
        <v>6.0052281449582603</v>
      </c>
      <c r="BF282" s="6">
        <v>5.5928382470054601</v>
      </c>
      <c r="BG282" s="6">
        <v>6.47313407379038</v>
      </c>
      <c r="BH282" s="6">
        <v>6.5440247368269997</v>
      </c>
      <c r="BI282" s="6">
        <v>6.4184091884909797</v>
      </c>
      <c r="BJ282" s="6">
        <v>5.5542722614646403</v>
      </c>
      <c r="BK282" s="6">
        <v>7.0986264575098899</v>
      </c>
      <c r="BL282" s="6">
        <v>6.3565509020856004</v>
      </c>
      <c r="BM282" s="6">
        <v>6.589154847134</v>
      </c>
      <c r="BN282" s="6">
        <v>6.2824476953222703</v>
      </c>
      <c r="BO282" s="6">
        <v>6.1923056269833197</v>
      </c>
    </row>
    <row r="283" spans="1:67" x14ac:dyDescent="0.25">
      <c r="A283" s="7">
        <v>282</v>
      </c>
      <c r="B283" s="7" t="s">
        <v>23938</v>
      </c>
      <c r="C283" s="6" t="s">
        <v>23941</v>
      </c>
      <c r="D283" s="6" t="s">
        <v>23942</v>
      </c>
      <c r="E283" s="6" t="s">
        <v>23943</v>
      </c>
      <c r="F283" s="6">
        <v>0.30561767626987812</v>
      </c>
      <c r="G283" s="6">
        <v>3.2759122542404283E-2</v>
      </c>
      <c r="H283" s="6" t="s">
        <v>4906</v>
      </c>
      <c r="I283" s="6" t="s">
        <v>44</v>
      </c>
      <c r="J283" s="6" t="s">
        <v>45</v>
      </c>
      <c r="K283" s="6" t="s">
        <v>46</v>
      </c>
      <c r="L283" s="6" t="s">
        <v>312</v>
      </c>
      <c r="N283" s="6" t="s">
        <v>4907</v>
      </c>
      <c r="O283" s="6" t="s">
        <v>4906</v>
      </c>
      <c r="P283" s="88">
        <v>6</v>
      </c>
      <c r="Q283" s="6" t="s">
        <v>23939</v>
      </c>
      <c r="R283" s="6" t="s">
        <v>23939</v>
      </c>
      <c r="S283" s="6" t="s">
        <v>23940</v>
      </c>
      <c r="T283" s="6" t="s">
        <v>183</v>
      </c>
      <c r="U283" s="6" t="s">
        <v>159</v>
      </c>
      <c r="V283" s="6">
        <v>1</v>
      </c>
      <c r="W283" s="6">
        <v>17</v>
      </c>
      <c r="X283" s="6">
        <v>9.51</v>
      </c>
      <c r="Y283" s="6" t="s">
        <v>56</v>
      </c>
      <c r="AB283" s="6" t="s">
        <v>23944</v>
      </c>
      <c r="AC283" s="6" t="s">
        <v>23945</v>
      </c>
      <c r="AD283" s="6" t="s">
        <v>23946</v>
      </c>
      <c r="AE283" s="6" t="s">
        <v>23947</v>
      </c>
      <c r="AF283" s="6" t="s">
        <v>23948</v>
      </c>
      <c r="AG283" s="6" t="s">
        <v>23949</v>
      </c>
      <c r="AH283" s="6" t="s">
        <v>4568</v>
      </c>
      <c r="AI283" s="6" t="s">
        <v>23950</v>
      </c>
      <c r="AJ283" s="6" t="s">
        <v>23951</v>
      </c>
      <c r="AK283" s="6" t="s">
        <v>23952</v>
      </c>
      <c r="AL283" s="6" t="s">
        <v>7470</v>
      </c>
      <c r="AM283" s="6" t="s">
        <v>56</v>
      </c>
      <c r="AN283" s="6" t="s">
        <v>56</v>
      </c>
      <c r="AO283" s="6" t="s">
        <v>56</v>
      </c>
      <c r="AP283" s="6" t="s">
        <v>2866</v>
      </c>
      <c r="AQ283" s="6" t="s">
        <v>2867</v>
      </c>
      <c r="AR283" s="6" t="s">
        <v>442</v>
      </c>
      <c r="AS283" s="6" t="s">
        <v>2868</v>
      </c>
      <c r="AT283" s="6" t="s">
        <v>23953</v>
      </c>
      <c r="AU283" s="6" t="s">
        <v>442</v>
      </c>
      <c r="AV283" s="6" t="s">
        <v>23954</v>
      </c>
      <c r="AW283" s="6">
        <v>6.6049817374530804</v>
      </c>
      <c r="AX283" s="6">
        <v>6.6938237313017597</v>
      </c>
      <c r="AY283" s="6">
        <v>7.3535796809352698</v>
      </c>
      <c r="AZ283" s="6">
        <v>6.6163548189182704</v>
      </c>
      <c r="BA283" s="6">
        <v>7.0893981741019703</v>
      </c>
      <c r="BB283" s="6">
        <v>7.2958309169348299</v>
      </c>
      <c r="BC283" s="6">
        <v>6.6105325171067104</v>
      </c>
      <c r="BD283" s="6">
        <v>7.3506743676023998</v>
      </c>
      <c r="BE283" s="6">
        <v>7.0201126110295196</v>
      </c>
      <c r="BF283" s="6">
        <v>7.20399784730402</v>
      </c>
      <c r="BG283" s="6">
        <v>6.6682881428282297</v>
      </c>
      <c r="BH283" s="6">
        <v>7.0252096133034403</v>
      </c>
      <c r="BI283" s="6">
        <v>6.9755237589076904</v>
      </c>
      <c r="BJ283" s="6">
        <v>6.7414038262539098</v>
      </c>
      <c r="BK283" s="6">
        <v>6.9825109788375697</v>
      </c>
      <c r="BL283" s="6">
        <v>7.2073084839038302</v>
      </c>
      <c r="BM283" s="6">
        <v>6.6228252327005199</v>
      </c>
      <c r="BN283" s="6">
        <v>6.8200832443400596</v>
      </c>
      <c r="BO283" s="6">
        <v>6.7824870287443701</v>
      </c>
    </row>
    <row r="284" spans="1:67" x14ac:dyDescent="0.25">
      <c r="A284" s="7">
        <v>283</v>
      </c>
      <c r="B284" s="7" t="s">
        <v>23955</v>
      </c>
      <c r="C284" s="6" t="s">
        <v>2573</v>
      </c>
      <c r="D284" s="6" t="s">
        <v>2473</v>
      </c>
      <c r="E284" s="6" t="s">
        <v>2474</v>
      </c>
      <c r="F284" s="6">
        <v>0.30556422776544329</v>
      </c>
      <c r="G284" s="6">
        <v>3.2759122542404283E-2</v>
      </c>
      <c r="H284" s="6" t="s">
        <v>8525</v>
      </c>
      <c r="I284" s="6" t="s">
        <v>44</v>
      </c>
      <c r="J284" s="6" t="s">
        <v>45</v>
      </c>
      <c r="K284" s="6" t="s">
        <v>46</v>
      </c>
      <c r="L284" s="6" t="s">
        <v>312</v>
      </c>
      <c r="M284" s="6" t="s">
        <v>336</v>
      </c>
      <c r="N284" s="6" t="s">
        <v>337</v>
      </c>
      <c r="O284" s="6" t="s">
        <v>8525</v>
      </c>
      <c r="P284" s="88">
        <v>6</v>
      </c>
      <c r="Q284" s="6" t="s">
        <v>23956</v>
      </c>
      <c r="R284" s="6" t="s">
        <v>23956</v>
      </c>
      <c r="S284" s="6" t="s">
        <v>23957</v>
      </c>
      <c r="T284" s="6" t="s">
        <v>10917</v>
      </c>
      <c r="U284" s="6" t="s">
        <v>254</v>
      </c>
      <c r="V284" s="6">
        <v>1</v>
      </c>
      <c r="W284" s="6">
        <v>50</v>
      </c>
      <c r="X284" s="6">
        <v>12.54</v>
      </c>
      <c r="Y284" s="6" t="s">
        <v>56</v>
      </c>
      <c r="AB284" s="6" t="s">
        <v>2475</v>
      </c>
      <c r="AC284" s="6" t="s">
        <v>2476</v>
      </c>
      <c r="AD284" s="6" t="s">
        <v>2477</v>
      </c>
      <c r="AE284" s="6" t="s">
        <v>2478</v>
      </c>
      <c r="AF284" s="6" t="s">
        <v>2479</v>
      </c>
      <c r="AG284" s="6" t="s">
        <v>2480</v>
      </c>
      <c r="AH284" s="6" t="s">
        <v>2481</v>
      </c>
      <c r="AI284" s="6" t="s">
        <v>2482</v>
      </c>
      <c r="AJ284" s="6" t="s">
        <v>2483</v>
      </c>
      <c r="AK284" s="6" t="s">
        <v>2484</v>
      </c>
      <c r="AL284" s="6" t="s">
        <v>1919</v>
      </c>
      <c r="AM284" s="6" t="s">
        <v>56</v>
      </c>
      <c r="AN284" s="6" t="s">
        <v>56</v>
      </c>
      <c r="AO284" s="6" t="s">
        <v>56</v>
      </c>
      <c r="AP284" s="6" t="s">
        <v>2485</v>
      </c>
      <c r="AQ284" s="6" t="s">
        <v>8154</v>
      </c>
      <c r="AR284" s="6" t="s">
        <v>5</v>
      </c>
      <c r="AS284" s="6" t="s">
        <v>8141</v>
      </c>
      <c r="AT284" s="6" t="s">
        <v>2488</v>
      </c>
      <c r="AU284" s="6" t="s">
        <v>4</v>
      </c>
      <c r="AV284" s="6" t="s">
        <v>2489</v>
      </c>
      <c r="AW284" s="6">
        <v>6.3754899001357099</v>
      </c>
      <c r="AX284" s="6">
        <v>6.3072577779207002</v>
      </c>
      <c r="AY284" s="6">
        <v>6.7974753567696702</v>
      </c>
      <c r="AZ284" s="6">
        <v>5.9459144681818703</v>
      </c>
      <c r="BA284" s="6">
        <v>5.7753016360428697</v>
      </c>
      <c r="BB284" s="6">
        <v>6.3896977203994902</v>
      </c>
      <c r="BC284" s="6">
        <v>6.0835352265252096</v>
      </c>
      <c r="BD284" s="6">
        <v>6.8610204206820704</v>
      </c>
      <c r="BE284" s="6">
        <v>6.5388881281323696</v>
      </c>
      <c r="BF284" s="6">
        <v>6.4010905949127803</v>
      </c>
      <c r="BG284" s="6">
        <v>6.7195302377907602</v>
      </c>
      <c r="BH284" s="6">
        <v>6.1344451905004096</v>
      </c>
      <c r="BI284" s="6">
        <v>6.2893092910195501</v>
      </c>
      <c r="BJ284" s="6">
        <v>5.9645358686736198</v>
      </c>
      <c r="BK284" s="6">
        <v>6.4260883096516803</v>
      </c>
      <c r="BL284" s="6">
        <v>6.5963393934792496</v>
      </c>
      <c r="BM284" s="6">
        <v>6.7408927621905903</v>
      </c>
      <c r="BN284" s="6">
        <v>6.5039878870078898</v>
      </c>
      <c r="BO284" s="6">
        <v>6.2923227614597703</v>
      </c>
    </row>
    <row r="285" spans="1:67" x14ac:dyDescent="0.25">
      <c r="A285" s="7">
        <v>284</v>
      </c>
      <c r="B285" s="7" t="s">
        <v>23958</v>
      </c>
      <c r="C285" s="6" t="s">
        <v>23963</v>
      </c>
      <c r="D285" s="6" t="s">
        <v>23964</v>
      </c>
      <c r="E285" s="6" t="s">
        <v>23965</v>
      </c>
      <c r="F285" s="6">
        <v>0.30530122275023608</v>
      </c>
      <c r="G285" s="6">
        <v>1.206636500754148E-2</v>
      </c>
      <c r="H285" s="6" t="s">
        <v>4217</v>
      </c>
      <c r="I285" s="6" t="s">
        <v>44</v>
      </c>
      <c r="J285" s="6" t="s">
        <v>45</v>
      </c>
      <c r="K285" s="6" t="s">
        <v>46</v>
      </c>
      <c r="L285" s="6" t="s">
        <v>47</v>
      </c>
      <c r="M285" s="6" t="s">
        <v>48</v>
      </c>
      <c r="N285" s="6" t="s">
        <v>4217</v>
      </c>
      <c r="P285" s="88">
        <v>5</v>
      </c>
      <c r="Q285" s="6" t="s">
        <v>23961</v>
      </c>
      <c r="R285" s="6" t="s">
        <v>23959</v>
      </c>
      <c r="S285" s="6" t="s">
        <v>23960</v>
      </c>
      <c r="T285" s="6" t="s">
        <v>23962</v>
      </c>
      <c r="U285" s="6" t="s">
        <v>23962</v>
      </c>
      <c r="V285" s="6">
        <v>4</v>
      </c>
      <c r="W285" s="6">
        <v>6</v>
      </c>
      <c r="X285" s="6">
        <v>5.12</v>
      </c>
      <c r="Y285" s="6" t="s">
        <v>56</v>
      </c>
      <c r="AB285" s="6" t="s">
        <v>23966</v>
      </c>
      <c r="AC285" s="6" t="s">
        <v>23967</v>
      </c>
      <c r="AD285" s="6" t="s">
        <v>23968</v>
      </c>
      <c r="AE285" s="6" t="s">
        <v>23969</v>
      </c>
      <c r="AF285" s="6" t="s">
        <v>23970</v>
      </c>
      <c r="AG285" s="6" t="s">
        <v>23971</v>
      </c>
      <c r="AH285" s="6" t="s">
        <v>23972</v>
      </c>
      <c r="AI285" s="6" t="s">
        <v>23973</v>
      </c>
      <c r="AJ285" s="6" t="s">
        <v>23974</v>
      </c>
      <c r="AK285" s="6" t="s">
        <v>23975</v>
      </c>
      <c r="AL285" s="6" t="s">
        <v>3249</v>
      </c>
      <c r="AM285" s="6" t="s">
        <v>56</v>
      </c>
      <c r="AN285" s="6" t="s">
        <v>56</v>
      </c>
      <c r="AO285" s="6" t="s">
        <v>23976</v>
      </c>
      <c r="AP285" s="6" t="s">
        <v>23977</v>
      </c>
      <c r="AQ285" s="6" t="s">
        <v>9697</v>
      </c>
      <c r="AR285" s="6" t="s">
        <v>130</v>
      </c>
      <c r="AS285" s="6" t="s">
        <v>9698</v>
      </c>
      <c r="AT285" s="6" t="s">
        <v>23978</v>
      </c>
      <c r="AU285" s="6" t="s">
        <v>148</v>
      </c>
      <c r="AV285" s="6" t="s">
        <v>23979</v>
      </c>
      <c r="AW285" s="6">
        <v>6.2776488923043496</v>
      </c>
      <c r="AX285" s="6">
        <v>5.8484237574206599</v>
      </c>
      <c r="AY285" s="6">
        <v>6.4386690588535398</v>
      </c>
      <c r="AZ285" s="6">
        <v>6.9037084703120497</v>
      </c>
      <c r="BA285" s="6">
        <v>5.7618045955114798</v>
      </c>
      <c r="BB285" s="6">
        <v>6.3655003396443899</v>
      </c>
      <c r="BC285" s="6">
        <v>5.4564814247232301</v>
      </c>
      <c r="BD285" s="6">
        <v>6.2965228148463304</v>
      </c>
      <c r="BE285" s="6">
        <v>6.3524817886374896</v>
      </c>
      <c r="BF285" s="6">
        <v>6.2590921677942601</v>
      </c>
      <c r="BG285" s="6">
        <v>6.2556296860318996</v>
      </c>
      <c r="BH285" s="6">
        <v>6.2259811426886804</v>
      </c>
      <c r="BI285" s="6">
        <v>5.9820974804939802</v>
      </c>
      <c r="BJ285" s="6">
        <v>5.93805215669751</v>
      </c>
      <c r="BK285" s="6">
        <v>6.3269286277350503</v>
      </c>
      <c r="BL285" s="6">
        <v>6.9330543467717902</v>
      </c>
      <c r="BM285" s="6">
        <v>6.2798439103613202</v>
      </c>
      <c r="BN285" s="6">
        <v>5.8533154503962699</v>
      </c>
      <c r="BO285" s="6">
        <v>6.2585896370004104</v>
      </c>
    </row>
    <row r="286" spans="1:67" x14ac:dyDescent="0.25">
      <c r="A286" s="7">
        <v>285</v>
      </c>
      <c r="B286" s="7" t="s">
        <v>23980</v>
      </c>
      <c r="C286" s="6" t="s">
        <v>18840</v>
      </c>
      <c r="D286" s="6" t="s">
        <v>18451</v>
      </c>
      <c r="E286" s="6" t="s">
        <v>14593</v>
      </c>
      <c r="F286" s="6">
        <v>0.30508099170919678</v>
      </c>
      <c r="G286" s="6">
        <v>3.2759122542404283E-2</v>
      </c>
      <c r="H286" s="6" t="s">
        <v>46</v>
      </c>
      <c r="I286" s="6" t="s">
        <v>44</v>
      </c>
      <c r="J286" s="6" t="s">
        <v>45</v>
      </c>
      <c r="K286" s="6" t="s">
        <v>46</v>
      </c>
      <c r="P286" s="88">
        <v>2</v>
      </c>
      <c r="Q286" s="6" t="s">
        <v>23981</v>
      </c>
      <c r="R286" s="6" t="s">
        <v>23981</v>
      </c>
      <c r="S286" s="6" t="s">
        <v>23982</v>
      </c>
      <c r="T286" s="6" t="s">
        <v>566</v>
      </c>
      <c r="U286" s="6" t="s">
        <v>566</v>
      </c>
      <c r="V286" s="6">
        <v>1</v>
      </c>
      <c r="W286" s="6">
        <v>3</v>
      </c>
      <c r="X286" s="6">
        <v>4.5999999999999996</v>
      </c>
      <c r="Y286" s="6" t="s">
        <v>56</v>
      </c>
      <c r="AB286" s="6" t="s">
        <v>14594</v>
      </c>
      <c r="AC286" s="6" t="s">
        <v>14595</v>
      </c>
      <c r="AD286" s="6" t="s">
        <v>14596</v>
      </c>
      <c r="AE286" s="6" t="s">
        <v>14597</v>
      </c>
      <c r="AF286" s="6" t="s">
        <v>14598</v>
      </c>
      <c r="AG286" s="6" t="s">
        <v>14599</v>
      </c>
      <c r="AH286" s="6" t="s">
        <v>14600</v>
      </c>
      <c r="AI286" s="6" t="s">
        <v>56</v>
      </c>
      <c r="AJ286" s="6" t="s">
        <v>14601</v>
      </c>
      <c r="AK286" s="6" t="s">
        <v>14602</v>
      </c>
      <c r="AL286" s="6" t="s">
        <v>326</v>
      </c>
      <c r="AM286" s="6" t="s">
        <v>56</v>
      </c>
      <c r="AN286" s="6" t="s">
        <v>56</v>
      </c>
      <c r="AO286" s="6" t="s">
        <v>56</v>
      </c>
      <c r="AP286" s="6" t="s">
        <v>18455</v>
      </c>
      <c r="AQ286" s="6" t="s">
        <v>18456</v>
      </c>
      <c r="AR286" s="6" t="s">
        <v>5</v>
      </c>
      <c r="AS286" s="6" t="s">
        <v>18457</v>
      </c>
      <c r="AT286" s="6" t="s">
        <v>18841</v>
      </c>
      <c r="AU286" s="6" t="s">
        <v>5</v>
      </c>
      <c r="AV286" s="6" t="s">
        <v>18842</v>
      </c>
      <c r="AW286" s="6">
        <v>7.0847014010589104</v>
      </c>
      <c r="AX286" s="6">
        <v>6.4775120886042004</v>
      </c>
      <c r="AY286" s="6">
        <v>6.8872318336087099</v>
      </c>
      <c r="AZ286" s="6">
        <v>6.6508659173706102</v>
      </c>
      <c r="BA286" s="6">
        <v>6.6594075782409003</v>
      </c>
      <c r="BB286" s="6">
        <v>7.0312307105379599</v>
      </c>
      <c r="BC286" s="6">
        <v>6.7789341562944196</v>
      </c>
      <c r="BD286" s="6">
        <v>5.7631478581712399</v>
      </c>
      <c r="BE286" s="6">
        <v>6.9345994887056897</v>
      </c>
      <c r="BF286" s="6">
        <v>6.5843652653873104</v>
      </c>
      <c r="BG286" s="6">
        <v>6.2118386965097203</v>
      </c>
      <c r="BH286" s="6">
        <v>7.4409720344669896</v>
      </c>
      <c r="BI286" s="6">
        <v>6.70427074655366</v>
      </c>
      <c r="BJ286" s="6">
        <v>5.8242111217590704</v>
      </c>
      <c r="BK286" s="6">
        <v>6.6836368995454096</v>
      </c>
      <c r="BL286" s="6">
        <v>6.9337352912963999</v>
      </c>
      <c r="BM286" s="6">
        <v>6.8010022309128999</v>
      </c>
      <c r="BN286" s="6">
        <v>6.8032761902183898</v>
      </c>
      <c r="BO286" s="6">
        <v>6.5888654156892503</v>
      </c>
    </row>
    <row r="287" spans="1:67" x14ac:dyDescent="0.25">
      <c r="A287" s="7">
        <v>286</v>
      </c>
      <c r="B287" s="7" t="s">
        <v>23983</v>
      </c>
      <c r="C287" s="6" t="s">
        <v>3405</v>
      </c>
      <c r="D287" s="6" t="s">
        <v>3406</v>
      </c>
      <c r="E287" s="6" t="s">
        <v>3407</v>
      </c>
      <c r="F287" s="6">
        <v>0.30489915386319583</v>
      </c>
      <c r="G287" s="6">
        <v>1.5744489428699951E-2</v>
      </c>
      <c r="H287" s="6" t="s">
        <v>5767</v>
      </c>
      <c r="I287" s="6" t="s">
        <v>44</v>
      </c>
      <c r="J287" s="6" t="s">
        <v>45</v>
      </c>
      <c r="K287" s="6" t="s">
        <v>295</v>
      </c>
      <c r="L287" s="6" t="s">
        <v>296</v>
      </c>
      <c r="M287" s="6" t="s">
        <v>297</v>
      </c>
      <c r="N287" s="6" t="s">
        <v>4861</v>
      </c>
      <c r="O287" s="6" t="s">
        <v>5767</v>
      </c>
      <c r="P287" s="88">
        <v>6</v>
      </c>
      <c r="Q287" s="6" t="s">
        <v>23984</v>
      </c>
      <c r="R287" s="6" t="s">
        <v>23984</v>
      </c>
      <c r="S287" s="6" t="s">
        <v>23985</v>
      </c>
      <c r="T287" s="6" t="s">
        <v>528</v>
      </c>
      <c r="U287" s="6" t="s">
        <v>418</v>
      </c>
      <c r="V287" s="6">
        <v>1</v>
      </c>
      <c r="W287" s="6">
        <v>18</v>
      </c>
      <c r="X287" s="6">
        <v>10.92</v>
      </c>
      <c r="Y287" s="6" t="s">
        <v>56</v>
      </c>
      <c r="AB287" s="6" t="s">
        <v>4437</v>
      </c>
      <c r="AC287" s="6" t="s">
        <v>4438</v>
      </c>
      <c r="AD287" s="6" t="s">
        <v>4439</v>
      </c>
      <c r="AE287" s="6" t="s">
        <v>4440</v>
      </c>
      <c r="AF287" s="6" t="s">
        <v>4441</v>
      </c>
      <c r="AG287" s="6" t="s">
        <v>2456</v>
      </c>
      <c r="AH287" s="6" t="s">
        <v>2457</v>
      </c>
      <c r="AI287" s="6" t="s">
        <v>2312</v>
      </c>
      <c r="AJ287" s="6" t="s">
        <v>4442</v>
      </c>
      <c r="AK287" s="6" t="s">
        <v>4443</v>
      </c>
      <c r="AL287" s="6" t="s">
        <v>67</v>
      </c>
      <c r="AM287" s="6" t="s">
        <v>56</v>
      </c>
      <c r="AN287" s="6" t="s">
        <v>56</v>
      </c>
      <c r="AO287" s="6" t="s">
        <v>56</v>
      </c>
      <c r="AP287" s="6" t="s">
        <v>4444</v>
      </c>
      <c r="AQ287" s="6" t="s">
        <v>3419</v>
      </c>
      <c r="AR287" s="6" t="s">
        <v>4</v>
      </c>
      <c r="AS287" s="6" t="s">
        <v>3405</v>
      </c>
      <c r="AT287" s="6" t="s">
        <v>3420</v>
      </c>
      <c r="AU287" s="6" t="s">
        <v>4</v>
      </c>
      <c r="AV287" s="6" t="s">
        <v>23986</v>
      </c>
      <c r="AW287" s="6">
        <v>6.5615427318086903</v>
      </c>
      <c r="AX287" s="6">
        <v>6.7386617452575504</v>
      </c>
      <c r="AY287" s="6">
        <v>6.8557462982944104</v>
      </c>
      <c r="AZ287" s="6">
        <v>6.2572106765299402</v>
      </c>
      <c r="BA287" s="6">
        <v>6.5366027534978999</v>
      </c>
      <c r="BB287" s="6">
        <v>6.8901834612731703</v>
      </c>
      <c r="BC287" s="6">
        <v>6.4513874072645399</v>
      </c>
      <c r="BD287" s="6">
        <v>6.4902606938056504</v>
      </c>
      <c r="BE287" s="6">
        <v>7.3747392019076603</v>
      </c>
      <c r="BF287" s="6">
        <v>6.6038100331294798</v>
      </c>
      <c r="BG287" s="6">
        <v>6.3648652995425401</v>
      </c>
      <c r="BH287" s="6">
        <v>7.1580110237741996</v>
      </c>
      <c r="BI287" s="6">
        <v>6.0904876637972496</v>
      </c>
      <c r="BJ287" s="6">
        <v>6.4577231308143697</v>
      </c>
      <c r="BK287" s="6">
        <v>6.6660732562719902</v>
      </c>
      <c r="BL287" s="6">
        <v>6.6996904221813596</v>
      </c>
      <c r="BM287" s="6">
        <v>6.6433145686244304</v>
      </c>
      <c r="BN287" s="6">
        <v>6.2977640116954596</v>
      </c>
      <c r="BO287" s="6">
        <v>6.2993985480327002</v>
      </c>
    </row>
    <row r="288" spans="1:67" x14ac:dyDescent="0.25">
      <c r="A288" s="7">
        <v>287</v>
      </c>
      <c r="B288" s="7" t="s">
        <v>10440</v>
      </c>
      <c r="C288" s="6" t="s">
        <v>10446</v>
      </c>
      <c r="D288" s="6" t="s">
        <v>10447</v>
      </c>
      <c r="E288" s="6" t="s">
        <v>10448</v>
      </c>
      <c r="F288" s="6">
        <v>0.30487003142328112</v>
      </c>
      <c r="G288" s="6">
        <v>2.5932100235505809E-2</v>
      </c>
      <c r="H288" s="6" t="s">
        <v>1000</v>
      </c>
      <c r="I288" s="6" t="s">
        <v>44</v>
      </c>
      <c r="J288" s="6" t="s">
        <v>45</v>
      </c>
      <c r="K288" s="6" t="s">
        <v>46</v>
      </c>
      <c r="L288" s="6" t="s">
        <v>47</v>
      </c>
      <c r="M288" s="6" t="s">
        <v>48</v>
      </c>
      <c r="N288" s="6" t="s">
        <v>1001</v>
      </c>
      <c r="O288" s="6" t="s">
        <v>1000</v>
      </c>
      <c r="P288" s="88">
        <v>6</v>
      </c>
      <c r="Q288" s="6" t="s">
        <v>10443</v>
      </c>
      <c r="R288" s="6" t="s">
        <v>10441</v>
      </c>
      <c r="S288" s="6" t="s">
        <v>10442</v>
      </c>
      <c r="T288" s="6" t="s">
        <v>10444</v>
      </c>
      <c r="U288" s="6" t="s">
        <v>10445</v>
      </c>
      <c r="V288" s="6">
        <v>11</v>
      </c>
      <c r="W288" s="6">
        <v>41</v>
      </c>
      <c r="X288" s="6">
        <v>9.4499999999999993</v>
      </c>
      <c r="Y288" s="6" t="s">
        <v>56</v>
      </c>
      <c r="AB288" s="6" t="s">
        <v>56</v>
      </c>
      <c r="AF288" s="6" t="s">
        <v>10449</v>
      </c>
      <c r="AG288" s="6" t="s">
        <v>56</v>
      </c>
      <c r="AI288" s="6" t="s">
        <v>56</v>
      </c>
      <c r="AJ288" s="6" t="s">
        <v>56</v>
      </c>
      <c r="AK288" s="6" t="s">
        <v>56</v>
      </c>
      <c r="AL288" s="6" t="s">
        <v>216</v>
      </c>
      <c r="AM288" s="6" t="s">
        <v>56</v>
      </c>
      <c r="AN288" s="6" t="s">
        <v>56</v>
      </c>
      <c r="AO288" s="6" t="s">
        <v>56</v>
      </c>
      <c r="AP288" s="6" t="s">
        <v>10450</v>
      </c>
      <c r="AQ288" s="6" t="s">
        <v>10451</v>
      </c>
      <c r="AR288" s="6" t="s">
        <v>1583</v>
      </c>
      <c r="AS288" s="6" t="s">
        <v>10452</v>
      </c>
      <c r="AT288" s="6" t="s">
        <v>10453</v>
      </c>
      <c r="AU288" s="6" t="s">
        <v>1583</v>
      </c>
      <c r="AV288" s="6" t="s">
        <v>10454</v>
      </c>
      <c r="AW288" s="6">
        <v>6.4316212083818698</v>
      </c>
      <c r="AX288" s="6">
        <v>6.6561141162651802</v>
      </c>
      <c r="AY288" s="6">
        <v>6.5031436607278499</v>
      </c>
      <c r="AZ288" s="6">
        <v>6.4274619268538604</v>
      </c>
      <c r="BA288" s="6">
        <v>6.3818459941802104</v>
      </c>
      <c r="BB288" s="6">
        <v>6.5790516511149297</v>
      </c>
      <c r="BC288" s="6">
        <v>6.4810484313284702</v>
      </c>
      <c r="BD288" s="6">
        <v>6.8240510142246702</v>
      </c>
      <c r="BE288" s="6">
        <v>6.5203503603953203</v>
      </c>
      <c r="BF288" s="6">
        <v>6.8650684830961701</v>
      </c>
      <c r="BG288" s="6">
        <v>6.6714228835994804</v>
      </c>
      <c r="BH288" s="6">
        <v>6.7687047570057999</v>
      </c>
      <c r="BI288" s="6">
        <v>6.8300944979484797</v>
      </c>
      <c r="BJ288" s="6">
        <v>6.8536496094361103</v>
      </c>
      <c r="BK288" s="6">
        <v>6.7846458880932898</v>
      </c>
      <c r="BL288" s="6">
        <v>7.06100177787674</v>
      </c>
      <c r="BM288" s="6">
        <v>7.3366898489488204</v>
      </c>
      <c r="BN288" s="6">
        <v>6.3916937532712899</v>
      </c>
      <c r="BO288" s="6">
        <v>5.8828380502710997</v>
      </c>
    </row>
    <row r="289" spans="1:67" x14ac:dyDescent="0.25">
      <c r="A289" s="7">
        <v>288</v>
      </c>
      <c r="B289" s="7" t="s">
        <v>10001</v>
      </c>
      <c r="C289" s="6" t="s">
        <v>108</v>
      </c>
      <c r="D289" s="6" t="s">
        <v>10007</v>
      </c>
      <c r="E289" s="6" t="s">
        <v>56</v>
      </c>
      <c r="F289" s="6">
        <v>0.30444152091604598</v>
      </c>
      <c r="G289" s="6">
        <v>4.0882749861078038E-2</v>
      </c>
      <c r="H289" s="6" t="s">
        <v>936</v>
      </c>
      <c r="I289" s="6" t="s">
        <v>44</v>
      </c>
      <c r="J289" s="6" t="s">
        <v>101</v>
      </c>
      <c r="K289" s="6" t="s">
        <v>102</v>
      </c>
      <c r="L289" s="6" t="s">
        <v>103</v>
      </c>
      <c r="M289" s="6" t="s">
        <v>170</v>
      </c>
      <c r="N289" s="6" t="s">
        <v>937</v>
      </c>
      <c r="O289" s="6" t="s">
        <v>936</v>
      </c>
      <c r="P289" s="88">
        <v>6</v>
      </c>
      <c r="Q289" s="6" t="s">
        <v>10004</v>
      </c>
      <c r="R289" s="6" t="s">
        <v>10002</v>
      </c>
      <c r="S289" s="6" t="s">
        <v>10003</v>
      </c>
      <c r="T289" s="6" t="s">
        <v>10005</v>
      </c>
      <c r="U289" s="6" t="s">
        <v>10006</v>
      </c>
      <c r="V289" s="6">
        <v>12</v>
      </c>
      <c r="W289" s="6">
        <v>13</v>
      </c>
      <c r="X289" s="6">
        <v>10.83</v>
      </c>
      <c r="Y289" s="6" t="s">
        <v>56</v>
      </c>
      <c r="AB289" s="6" t="s">
        <v>56</v>
      </c>
      <c r="AF289" s="6" t="s">
        <v>10008</v>
      </c>
      <c r="AG289" s="6" t="s">
        <v>56</v>
      </c>
      <c r="AI289" s="6" t="s">
        <v>56</v>
      </c>
      <c r="AJ289" s="6" t="s">
        <v>56</v>
      </c>
      <c r="AK289" s="6" t="s">
        <v>56</v>
      </c>
      <c r="AL289" s="6" t="s">
        <v>216</v>
      </c>
      <c r="AM289" s="6" t="s">
        <v>56</v>
      </c>
      <c r="AN289" s="6" t="s">
        <v>56</v>
      </c>
      <c r="AO289" s="6" t="s">
        <v>56</v>
      </c>
      <c r="AP289" s="6" t="s">
        <v>10009</v>
      </c>
      <c r="AQ289" s="6" t="s">
        <v>10010</v>
      </c>
      <c r="AR289" s="6" t="s">
        <v>1583</v>
      </c>
      <c r="AS289" s="6" t="s">
        <v>10011</v>
      </c>
      <c r="AT289" s="6" t="s">
        <v>10012</v>
      </c>
      <c r="AU289" s="6" t="s">
        <v>1583</v>
      </c>
      <c r="AV289" s="6" t="s">
        <v>10013</v>
      </c>
      <c r="AW289" s="6">
        <v>6.3392242560951697</v>
      </c>
      <c r="AX289" s="6">
        <v>5.7164215682251598</v>
      </c>
      <c r="AY289" s="6">
        <v>6.0607586373253897</v>
      </c>
      <c r="AZ289" s="6">
        <v>6.0947159835235798</v>
      </c>
      <c r="BA289" s="6">
        <v>6.3688168284939701</v>
      </c>
      <c r="BB289" s="6">
        <v>6.3671510273635601</v>
      </c>
      <c r="BC289" s="6">
        <v>6.17631587597175</v>
      </c>
      <c r="BD289" s="6">
        <v>6.4040123974880201</v>
      </c>
      <c r="BE289" s="6">
        <v>6.5598708510971697</v>
      </c>
      <c r="BF289" s="6">
        <v>6.3540701964893902</v>
      </c>
      <c r="BG289" s="6">
        <v>5.82495261507664</v>
      </c>
      <c r="BH289" s="6">
        <v>7.5360847654901404</v>
      </c>
      <c r="BI289" s="6">
        <v>6.3721894108354897</v>
      </c>
      <c r="BJ289" s="6">
        <v>6.3265294104462804</v>
      </c>
      <c r="BK289" s="6">
        <v>6.3510714273697504</v>
      </c>
      <c r="BL289" s="6">
        <v>6.0158357093078703</v>
      </c>
      <c r="BM289" s="6">
        <v>6.1414030489536504</v>
      </c>
      <c r="BN289" s="6">
        <v>6.0515734874966398</v>
      </c>
      <c r="BO289" s="6">
        <v>6.2790851382125998</v>
      </c>
    </row>
    <row r="290" spans="1:67" x14ac:dyDescent="0.25">
      <c r="A290" s="7">
        <v>289</v>
      </c>
      <c r="B290" s="7" t="s">
        <v>9113</v>
      </c>
      <c r="C290" s="6" t="s">
        <v>7006</v>
      </c>
      <c r="D290" s="6" t="s">
        <v>9116</v>
      </c>
      <c r="E290" s="6" t="s">
        <v>56</v>
      </c>
      <c r="F290" s="6">
        <v>0.30382903723972099</v>
      </c>
      <c r="G290" s="6">
        <v>1.206636500754148E-2</v>
      </c>
      <c r="H290" s="6" t="s">
        <v>46</v>
      </c>
      <c r="I290" s="6" t="s">
        <v>44</v>
      </c>
      <c r="J290" s="6" t="s">
        <v>45</v>
      </c>
      <c r="K290" s="6" t="s">
        <v>46</v>
      </c>
      <c r="P290" s="88">
        <v>2</v>
      </c>
      <c r="Q290" s="6" t="s">
        <v>9114</v>
      </c>
      <c r="R290" s="6" t="s">
        <v>9114</v>
      </c>
      <c r="S290" s="6" t="s">
        <v>9115</v>
      </c>
      <c r="T290" s="6" t="s">
        <v>124</v>
      </c>
      <c r="U290" s="6" t="s">
        <v>528</v>
      </c>
      <c r="V290" s="6">
        <v>1</v>
      </c>
      <c r="W290" s="6">
        <v>25</v>
      </c>
      <c r="X290" s="6">
        <v>7.14</v>
      </c>
      <c r="Y290" s="6" t="s">
        <v>56</v>
      </c>
      <c r="AB290" s="6" t="s">
        <v>4320</v>
      </c>
      <c r="AC290" s="6" t="s">
        <v>4321</v>
      </c>
      <c r="AD290" s="6" t="s">
        <v>4322</v>
      </c>
      <c r="AE290" s="6" t="s">
        <v>4323</v>
      </c>
      <c r="AF290" s="6" t="s">
        <v>4324</v>
      </c>
      <c r="AG290" s="6" t="s">
        <v>4325</v>
      </c>
      <c r="AH290" s="6" t="s">
        <v>4326</v>
      </c>
      <c r="AI290" s="6" t="s">
        <v>56</v>
      </c>
      <c r="AJ290" s="6" t="s">
        <v>4327</v>
      </c>
      <c r="AK290" s="6" t="s">
        <v>4328</v>
      </c>
      <c r="AL290" s="6" t="s">
        <v>326</v>
      </c>
      <c r="AM290" s="6" t="s">
        <v>56</v>
      </c>
      <c r="AN290" s="6" t="s">
        <v>56</v>
      </c>
      <c r="AO290" s="6" t="s">
        <v>56</v>
      </c>
      <c r="AP290" s="6" t="s">
        <v>9117</v>
      </c>
      <c r="AQ290" s="6" t="s">
        <v>4330</v>
      </c>
      <c r="AR290" s="6" t="s">
        <v>5</v>
      </c>
      <c r="AS290" s="6" t="s">
        <v>4331</v>
      </c>
      <c r="AT290" s="6" t="s">
        <v>9118</v>
      </c>
      <c r="AU290" s="6" t="s">
        <v>5</v>
      </c>
      <c r="AV290" s="6" t="s">
        <v>9119</v>
      </c>
      <c r="AW290" s="6">
        <v>6.7773652627652998</v>
      </c>
      <c r="AX290" s="6">
        <v>6.4440293297600597</v>
      </c>
      <c r="AY290" s="6">
        <v>6.3576740015125903</v>
      </c>
      <c r="AZ290" s="6">
        <v>6.6841899260995596</v>
      </c>
      <c r="BA290" s="6">
        <v>6.4869758029157998</v>
      </c>
      <c r="BB290" s="6">
        <v>7.3728476085187102</v>
      </c>
      <c r="BC290" s="6">
        <v>6.3053999561113399</v>
      </c>
      <c r="BD290" s="6">
        <v>6.6952321481704304</v>
      </c>
      <c r="BE290" s="6">
        <v>6.87139200019935</v>
      </c>
      <c r="BF290" s="6">
        <v>6.8790701193936599</v>
      </c>
      <c r="BG290" s="6">
        <v>7.2050148196565402</v>
      </c>
      <c r="BH290" s="6">
        <v>6.7353274606719502</v>
      </c>
      <c r="BI290" s="6">
        <v>6.7914275370224004</v>
      </c>
      <c r="BJ290" s="6">
        <v>6.6602582741630201</v>
      </c>
      <c r="BK290" s="6">
        <v>7.1003619625465699</v>
      </c>
      <c r="BL290" s="6">
        <v>6.7117862306061804</v>
      </c>
      <c r="BM290" s="6">
        <v>7.3472714743310901</v>
      </c>
      <c r="BN290" s="6">
        <v>6.3313465041585699</v>
      </c>
      <c r="BO290" s="6">
        <v>6.4628845842997</v>
      </c>
    </row>
    <row r="291" spans="1:67" x14ac:dyDescent="0.25">
      <c r="A291" s="7">
        <v>290</v>
      </c>
      <c r="B291" s="7" t="s">
        <v>23987</v>
      </c>
      <c r="C291" s="6" t="s">
        <v>108</v>
      </c>
      <c r="D291" s="6" t="s">
        <v>3171</v>
      </c>
      <c r="E291" s="6" t="s">
        <v>56</v>
      </c>
      <c r="F291" s="6">
        <v>0.30380304425768129</v>
      </c>
      <c r="G291" s="6">
        <v>1.206636500754148E-2</v>
      </c>
      <c r="H291" s="6" t="s">
        <v>105</v>
      </c>
      <c r="I291" s="6" t="s">
        <v>44</v>
      </c>
      <c r="J291" s="6" t="s">
        <v>101</v>
      </c>
      <c r="K291" s="6" t="s">
        <v>102</v>
      </c>
      <c r="L291" s="6" t="s">
        <v>103</v>
      </c>
      <c r="M291" s="6" t="s">
        <v>104</v>
      </c>
      <c r="N291" s="6" t="s">
        <v>105</v>
      </c>
      <c r="P291" s="88">
        <v>5</v>
      </c>
      <c r="Q291" s="6" t="s">
        <v>23988</v>
      </c>
      <c r="R291" s="6" t="s">
        <v>23988</v>
      </c>
      <c r="S291" s="6" t="s">
        <v>23989</v>
      </c>
      <c r="T291" s="6" t="s">
        <v>3085</v>
      </c>
      <c r="U291" s="6" t="s">
        <v>3085</v>
      </c>
      <c r="V291" s="6">
        <v>1</v>
      </c>
      <c r="W291" s="6">
        <v>66</v>
      </c>
      <c r="X291" s="6">
        <v>14.42</v>
      </c>
      <c r="Y291" s="6" t="s">
        <v>56</v>
      </c>
      <c r="AB291" s="6" t="s">
        <v>56</v>
      </c>
      <c r="AF291" s="6" t="s">
        <v>56</v>
      </c>
      <c r="AG291" s="6" t="s">
        <v>56</v>
      </c>
      <c r="AI291" s="6" t="s">
        <v>56</v>
      </c>
      <c r="AJ291" s="6" t="s">
        <v>56</v>
      </c>
      <c r="AK291" s="6" t="s">
        <v>56</v>
      </c>
      <c r="AL291" s="6" t="s">
        <v>56</v>
      </c>
      <c r="AM291" s="6" t="s">
        <v>56</v>
      </c>
      <c r="AN291" s="6" t="s">
        <v>56</v>
      </c>
      <c r="AO291" s="6" t="s">
        <v>56</v>
      </c>
      <c r="AP291" s="6" t="s">
        <v>3172</v>
      </c>
      <c r="AQ291" s="6" t="s">
        <v>7237</v>
      </c>
      <c r="AR291" s="6" t="s">
        <v>420</v>
      </c>
      <c r="AS291" s="6" t="s">
        <v>7238</v>
      </c>
      <c r="AT291" s="6" t="s">
        <v>3173</v>
      </c>
      <c r="AU291" s="6" t="s">
        <v>378</v>
      </c>
      <c r="AV291" s="6" t="s">
        <v>3174</v>
      </c>
      <c r="AW291" s="6">
        <v>7.5893770606523097</v>
      </c>
      <c r="AX291" s="6">
        <v>7.5305710725371098</v>
      </c>
      <c r="AY291" s="6">
        <v>7.5430991204390496</v>
      </c>
      <c r="AZ291" s="6">
        <v>7.1988082665841402</v>
      </c>
      <c r="BA291" s="6">
        <v>7.3840396516639597</v>
      </c>
      <c r="BB291" s="6">
        <v>7.7164582876400098</v>
      </c>
      <c r="BC291" s="6">
        <v>7.0335202948536004</v>
      </c>
      <c r="BD291" s="6">
        <v>7.18328411109011</v>
      </c>
      <c r="BE291" s="6">
        <v>7.2555981279898401</v>
      </c>
      <c r="BF291" s="6">
        <v>8.1561052445759099</v>
      </c>
      <c r="BG291" s="6">
        <v>7.1127725546028202</v>
      </c>
      <c r="BH291" s="6">
        <v>7.4474681464492001</v>
      </c>
      <c r="BI291" s="6">
        <v>7.2471136663558902</v>
      </c>
      <c r="BJ291" s="6">
        <v>7.10947733471132</v>
      </c>
      <c r="BK291" s="6">
        <v>7.3690395240411002</v>
      </c>
      <c r="BL291" s="6">
        <v>7.3207277473960097</v>
      </c>
      <c r="BM291" s="6">
        <v>7.3496174654316597</v>
      </c>
      <c r="BN291" s="6">
        <v>7.1719457681609002</v>
      </c>
      <c r="BO291" s="6">
        <v>6.7941777952327698</v>
      </c>
    </row>
    <row r="292" spans="1:67" x14ac:dyDescent="0.25">
      <c r="A292" s="7">
        <v>291</v>
      </c>
      <c r="B292" s="7" t="s">
        <v>10883</v>
      </c>
      <c r="C292" s="6" t="s">
        <v>10888</v>
      </c>
      <c r="D292" s="6" t="s">
        <v>10889</v>
      </c>
      <c r="E292" s="6" t="s">
        <v>56</v>
      </c>
      <c r="F292" s="6">
        <v>0.30367439243626132</v>
      </c>
      <c r="G292" s="6">
        <v>2.5932100235505809E-2</v>
      </c>
      <c r="H292" s="6" t="s">
        <v>44</v>
      </c>
      <c r="I292" s="6" t="s">
        <v>44</v>
      </c>
      <c r="P292" s="88">
        <v>0</v>
      </c>
      <c r="Q292" s="6" t="s">
        <v>10886</v>
      </c>
      <c r="R292" s="6" t="s">
        <v>10884</v>
      </c>
      <c r="S292" s="6" t="s">
        <v>10885</v>
      </c>
      <c r="T292" s="6" t="s">
        <v>10492</v>
      </c>
      <c r="U292" s="6" t="s">
        <v>10887</v>
      </c>
      <c r="V292" s="6">
        <v>2</v>
      </c>
      <c r="W292" s="6">
        <v>22</v>
      </c>
      <c r="X292" s="6">
        <v>11.57</v>
      </c>
      <c r="Y292" s="6" t="s">
        <v>56</v>
      </c>
      <c r="AB292" s="6" t="s">
        <v>56</v>
      </c>
      <c r="AF292" s="6" t="s">
        <v>56</v>
      </c>
      <c r="AG292" s="6" t="s">
        <v>56</v>
      </c>
      <c r="AI292" s="6" t="s">
        <v>56</v>
      </c>
      <c r="AJ292" s="6" t="s">
        <v>56</v>
      </c>
      <c r="AK292" s="6" t="s">
        <v>56</v>
      </c>
      <c r="AL292" s="6" t="s">
        <v>56</v>
      </c>
      <c r="AM292" s="6" t="s">
        <v>56</v>
      </c>
      <c r="AN292" s="6" t="s">
        <v>56</v>
      </c>
      <c r="AO292" s="6" t="s">
        <v>56</v>
      </c>
      <c r="AP292" s="6" t="s">
        <v>10890</v>
      </c>
      <c r="AQ292" s="6" t="s">
        <v>10891</v>
      </c>
      <c r="AR292" s="6" t="s">
        <v>858</v>
      </c>
      <c r="AS292" s="6" t="s">
        <v>10892</v>
      </c>
      <c r="AT292" s="6" t="s">
        <v>10893</v>
      </c>
      <c r="AU292" s="6" t="s">
        <v>262</v>
      </c>
      <c r="AV292" s="6" t="s">
        <v>10894</v>
      </c>
      <c r="AW292" s="6">
        <v>6.9141606727851697</v>
      </c>
      <c r="AX292" s="6">
        <v>6.2368334077743599</v>
      </c>
      <c r="AY292" s="6">
        <v>6.5778708952020102</v>
      </c>
      <c r="AZ292" s="6">
        <v>6.74802909267913</v>
      </c>
      <c r="BA292" s="6">
        <v>6.4954334603616699</v>
      </c>
      <c r="BB292" s="6">
        <v>6.4821516836809998</v>
      </c>
      <c r="BC292" s="6">
        <v>6.5235059779344597</v>
      </c>
      <c r="BD292" s="6">
        <v>6.6192813102177297</v>
      </c>
      <c r="BE292" s="6">
        <v>7.0727460924378001</v>
      </c>
      <c r="BF292" s="6">
        <v>7.3362785932773704</v>
      </c>
      <c r="BG292" s="6">
        <v>6.4818009527519402</v>
      </c>
      <c r="BH292" s="6">
        <v>7.0048349564603498</v>
      </c>
      <c r="BI292" s="6">
        <v>6.955591598511</v>
      </c>
      <c r="BJ292" s="6">
        <v>6.7327033657441602</v>
      </c>
      <c r="BK292" s="6">
        <v>6.42584401756395</v>
      </c>
      <c r="BL292" s="6">
        <v>6.6893755523983103</v>
      </c>
      <c r="BM292" s="6">
        <v>6.5912595503541098</v>
      </c>
      <c r="BN292" s="6">
        <v>6.3208731726762002</v>
      </c>
      <c r="BO292" s="6">
        <v>6.3364399199616601</v>
      </c>
    </row>
    <row r="293" spans="1:67" x14ac:dyDescent="0.25">
      <c r="A293" s="7">
        <v>292</v>
      </c>
      <c r="B293" s="7" t="s">
        <v>10364</v>
      </c>
      <c r="C293" s="6" t="s">
        <v>108</v>
      </c>
      <c r="D293" s="6" t="s">
        <v>10368</v>
      </c>
      <c r="E293" s="6" t="s">
        <v>56</v>
      </c>
      <c r="F293" s="6">
        <v>0.30361080438114391</v>
      </c>
      <c r="G293" s="6">
        <v>4.0882749861078038E-2</v>
      </c>
      <c r="H293" s="6" t="s">
        <v>170</v>
      </c>
      <c r="I293" s="6" t="s">
        <v>44</v>
      </c>
      <c r="J293" s="6" t="s">
        <v>101</v>
      </c>
      <c r="K293" s="6" t="s">
        <v>102</v>
      </c>
      <c r="L293" s="6" t="s">
        <v>103</v>
      </c>
      <c r="M293" s="6" t="s">
        <v>170</v>
      </c>
      <c r="P293" s="88">
        <v>4</v>
      </c>
      <c r="Q293" s="6" t="s">
        <v>10367</v>
      </c>
      <c r="R293" s="6" t="s">
        <v>10365</v>
      </c>
      <c r="S293" s="6" t="s">
        <v>10366</v>
      </c>
      <c r="T293" s="6" t="s">
        <v>1177</v>
      </c>
      <c r="U293" s="6" t="s">
        <v>1177</v>
      </c>
      <c r="V293" s="6">
        <v>2</v>
      </c>
      <c r="W293" s="6">
        <v>5</v>
      </c>
      <c r="X293" s="6">
        <v>3.58</v>
      </c>
      <c r="Y293" s="6" t="s">
        <v>56</v>
      </c>
      <c r="AB293" s="6" t="s">
        <v>56</v>
      </c>
      <c r="AF293" s="6" t="s">
        <v>56</v>
      </c>
      <c r="AG293" s="6" t="s">
        <v>56</v>
      </c>
      <c r="AI293" s="6" t="s">
        <v>56</v>
      </c>
      <c r="AJ293" s="6" t="s">
        <v>56</v>
      </c>
      <c r="AK293" s="6" t="s">
        <v>56</v>
      </c>
      <c r="AL293" s="6" t="s">
        <v>56</v>
      </c>
      <c r="AM293" s="6" t="s">
        <v>56</v>
      </c>
      <c r="AN293" s="6" t="s">
        <v>56</v>
      </c>
      <c r="AO293" s="6" t="s">
        <v>56</v>
      </c>
      <c r="AP293" s="6" t="s">
        <v>10369</v>
      </c>
      <c r="AT293" s="6" t="s">
        <v>10370</v>
      </c>
      <c r="AU293" s="6" t="s">
        <v>148</v>
      </c>
      <c r="AV293" s="6" t="s">
        <v>10371</v>
      </c>
      <c r="AW293" s="6">
        <v>6.4243671992381701</v>
      </c>
      <c r="AX293" s="6">
        <v>6.0306608345967696</v>
      </c>
      <c r="AY293" s="6">
        <v>6.2005224654940401</v>
      </c>
      <c r="AZ293" s="6">
        <v>6.3337004889194199</v>
      </c>
      <c r="BA293" s="6">
        <v>6.1431369479258002</v>
      </c>
      <c r="BB293" s="6">
        <v>6.2064434756171796</v>
      </c>
      <c r="BC293" s="6">
        <v>6.6446060707558301</v>
      </c>
      <c r="BD293" s="6">
        <v>6.4180705906221398</v>
      </c>
      <c r="BE293" s="6">
        <v>7.7361573832462298</v>
      </c>
      <c r="BF293" s="6">
        <v>6.4069650691559499</v>
      </c>
      <c r="BG293" s="6">
        <v>5.9586551280321602</v>
      </c>
      <c r="BH293" s="6">
        <v>6.7246813768277702</v>
      </c>
      <c r="BI293" s="6">
        <v>6.1313061421615798</v>
      </c>
      <c r="BJ293" s="6">
        <v>6.3729463798970896</v>
      </c>
      <c r="BK293" s="6">
        <v>6.4235409300477402</v>
      </c>
      <c r="BL293" s="6">
        <v>6.4919498344819804</v>
      </c>
      <c r="BM293" s="6">
        <v>6.2518501821413199</v>
      </c>
      <c r="BN293" s="6">
        <v>6.1996594793531701</v>
      </c>
      <c r="BO293" s="6">
        <v>5.82655161658632</v>
      </c>
    </row>
    <row r="294" spans="1:67" x14ac:dyDescent="0.25">
      <c r="A294" s="7">
        <v>293</v>
      </c>
      <c r="B294" s="7" t="s">
        <v>23990</v>
      </c>
      <c r="C294" s="6" t="s">
        <v>6514</v>
      </c>
      <c r="D294" s="6" t="s">
        <v>5952</v>
      </c>
      <c r="E294" s="6" t="s">
        <v>56</v>
      </c>
      <c r="F294" s="6">
        <v>0.30357382782858439</v>
      </c>
      <c r="G294" s="6">
        <v>2.0348760286840781E-2</v>
      </c>
      <c r="H294" s="6" t="s">
        <v>4216</v>
      </c>
      <c r="I294" s="6" t="s">
        <v>44</v>
      </c>
      <c r="J294" s="6" t="s">
        <v>45</v>
      </c>
      <c r="K294" s="6" t="s">
        <v>46</v>
      </c>
      <c r="L294" s="6" t="s">
        <v>47</v>
      </c>
      <c r="M294" s="6" t="s">
        <v>48</v>
      </c>
      <c r="N294" s="6" t="s">
        <v>4217</v>
      </c>
      <c r="O294" s="6" t="s">
        <v>4216</v>
      </c>
      <c r="P294" s="88">
        <v>6</v>
      </c>
      <c r="Q294" s="6" t="s">
        <v>23991</v>
      </c>
      <c r="R294" s="6" t="s">
        <v>23991</v>
      </c>
      <c r="S294" s="6" t="s">
        <v>23992</v>
      </c>
      <c r="T294" s="6" t="s">
        <v>2604</v>
      </c>
      <c r="U294" s="6" t="s">
        <v>361</v>
      </c>
      <c r="V294" s="6">
        <v>1</v>
      </c>
      <c r="W294" s="6">
        <v>16</v>
      </c>
      <c r="X294" s="6">
        <v>8.49</v>
      </c>
      <c r="Y294" s="6" t="s">
        <v>56</v>
      </c>
      <c r="AB294" s="6" t="s">
        <v>56</v>
      </c>
      <c r="AF294" s="6" t="s">
        <v>56</v>
      </c>
      <c r="AG294" s="6" t="s">
        <v>56</v>
      </c>
      <c r="AI294" s="6" t="s">
        <v>56</v>
      </c>
      <c r="AJ294" s="6" t="s">
        <v>56</v>
      </c>
      <c r="AK294" s="6" t="s">
        <v>56</v>
      </c>
      <c r="AL294" s="6" t="s">
        <v>56</v>
      </c>
      <c r="AM294" s="6" t="s">
        <v>56</v>
      </c>
      <c r="AN294" s="6" t="s">
        <v>56</v>
      </c>
      <c r="AO294" s="6" t="s">
        <v>56</v>
      </c>
      <c r="AP294" s="6" t="s">
        <v>6516</v>
      </c>
      <c r="AQ294" s="6" t="s">
        <v>6517</v>
      </c>
      <c r="AR294" s="6" t="s">
        <v>304</v>
      </c>
      <c r="AS294" s="6" t="s">
        <v>6518</v>
      </c>
      <c r="AT294" s="6" t="s">
        <v>21054</v>
      </c>
      <c r="AU294" s="6" t="s">
        <v>304</v>
      </c>
      <c r="AV294" s="6" t="s">
        <v>23993</v>
      </c>
      <c r="AW294" s="6">
        <v>6.5984568360776201</v>
      </c>
      <c r="AX294" s="6">
        <v>6.7212747097816701</v>
      </c>
      <c r="AY294" s="6">
        <v>7.0672532065541196</v>
      </c>
      <c r="AZ294" s="6">
        <v>6.3348257580225997</v>
      </c>
      <c r="BA294" s="6">
        <v>7.0749042045924799</v>
      </c>
      <c r="BB294" s="6">
        <v>7.1371166722541997</v>
      </c>
      <c r="BC294" s="6">
        <v>6.5476699220927399</v>
      </c>
      <c r="BD294" s="6">
        <v>6.8024796049359502</v>
      </c>
      <c r="BE294" s="6">
        <v>6.6636350696716402</v>
      </c>
      <c r="BF294" s="6">
        <v>6.8985497284703303</v>
      </c>
      <c r="BG294" s="6">
        <v>6.32222984175755</v>
      </c>
      <c r="BH294" s="6">
        <v>6.5874528927456897</v>
      </c>
      <c r="BI294" s="6">
        <v>7.1771179038639001</v>
      </c>
      <c r="BJ294" s="6">
        <v>6.5710680952149998</v>
      </c>
      <c r="BK294" s="6">
        <v>6.9605017431015002</v>
      </c>
      <c r="BL294" s="6">
        <v>6.9599401194911001</v>
      </c>
      <c r="BM294" s="6">
        <v>6.4397353744424803</v>
      </c>
      <c r="BN294" s="6">
        <v>6.5252587901893904</v>
      </c>
      <c r="BO294" s="6">
        <v>6.2321701659806399</v>
      </c>
    </row>
    <row r="295" spans="1:67" x14ac:dyDescent="0.25">
      <c r="A295" s="7">
        <v>294</v>
      </c>
      <c r="B295" s="7" t="s">
        <v>10895</v>
      </c>
      <c r="C295" s="6" t="s">
        <v>8551</v>
      </c>
      <c r="D295" s="6" t="s">
        <v>10898</v>
      </c>
      <c r="E295" s="6" t="s">
        <v>10899</v>
      </c>
      <c r="F295" s="6">
        <v>0.30266015034741051</v>
      </c>
      <c r="G295" s="6">
        <v>2.0348760286840781E-2</v>
      </c>
      <c r="H295" s="6" t="s">
        <v>103</v>
      </c>
      <c r="I295" s="6" t="s">
        <v>44</v>
      </c>
      <c r="J295" s="6" t="s">
        <v>101</v>
      </c>
      <c r="K295" s="6" t="s">
        <v>102</v>
      </c>
      <c r="L295" s="6" t="s">
        <v>103</v>
      </c>
      <c r="P295" s="88">
        <v>3</v>
      </c>
      <c r="Q295" s="6" t="s">
        <v>10896</v>
      </c>
      <c r="R295" s="6" t="s">
        <v>10896</v>
      </c>
      <c r="S295" s="6" t="s">
        <v>10897</v>
      </c>
      <c r="T295" s="6" t="s">
        <v>661</v>
      </c>
      <c r="U295" s="6" t="s">
        <v>159</v>
      </c>
      <c r="V295" s="6">
        <v>1</v>
      </c>
      <c r="W295" s="6">
        <v>23</v>
      </c>
      <c r="X295" s="6">
        <v>10.27</v>
      </c>
      <c r="Y295" s="6" t="s">
        <v>56</v>
      </c>
      <c r="AB295" s="6" t="s">
        <v>3580</v>
      </c>
      <c r="AC295" s="6" t="s">
        <v>3581</v>
      </c>
      <c r="AD295" s="6" t="s">
        <v>3582</v>
      </c>
      <c r="AE295" s="6" t="s">
        <v>3583</v>
      </c>
      <c r="AF295" s="6" t="s">
        <v>3584</v>
      </c>
      <c r="AG295" s="6" t="s">
        <v>3585</v>
      </c>
      <c r="AH295" s="6" t="s">
        <v>3586</v>
      </c>
      <c r="AI295" s="6" t="s">
        <v>3587</v>
      </c>
      <c r="AJ295" s="6" t="s">
        <v>3588</v>
      </c>
      <c r="AK295" s="6" t="s">
        <v>3589</v>
      </c>
      <c r="AL295" s="6" t="s">
        <v>67</v>
      </c>
      <c r="AM295" s="6" t="s">
        <v>56</v>
      </c>
      <c r="AN295" s="6" t="s">
        <v>56</v>
      </c>
      <c r="AO295" s="6" t="s">
        <v>56</v>
      </c>
      <c r="AP295" s="6" t="s">
        <v>10900</v>
      </c>
      <c r="AQ295" s="6" t="s">
        <v>10901</v>
      </c>
      <c r="AR295" s="6" t="s">
        <v>5</v>
      </c>
      <c r="AS295" s="6" t="s">
        <v>8551</v>
      </c>
      <c r="AT295" s="6" t="s">
        <v>10902</v>
      </c>
      <c r="AU295" s="6" t="s">
        <v>5</v>
      </c>
      <c r="AV295" s="6" t="s">
        <v>10903</v>
      </c>
      <c r="AW295" s="6">
        <v>7.3022659961559899</v>
      </c>
      <c r="AX295" s="6">
        <v>6.4933884746528996</v>
      </c>
      <c r="AY295" s="6">
        <v>6.5475637814449197</v>
      </c>
      <c r="AZ295" s="6">
        <v>5.7753672041128503</v>
      </c>
      <c r="BA295" s="6">
        <v>7.1845495097152403</v>
      </c>
      <c r="BB295" s="6">
        <v>7.1578464911390096</v>
      </c>
      <c r="BC295" s="6">
        <v>6.3964174860364498</v>
      </c>
      <c r="BD295" s="6">
        <v>6.6959893116072804</v>
      </c>
      <c r="BE295" s="6">
        <v>7.5921434453983396</v>
      </c>
      <c r="BF295" s="6">
        <v>6.5175041508110603</v>
      </c>
      <c r="BG295" s="6">
        <v>6.5168394718498304</v>
      </c>
      <c r="BH295" s="6">
        <v>6.8578268884002203</v>
      </c>
      <c r="BI295" s="6">
        <v>6.5594518733313301</v>
      </c>
      <c r="BJ295" s="6">
        <v>6.4039952665762101</v>
      </c>
      <c r="BK295" s="6">
        <v>5.6136949188509604</v>
      </c>
      <c r="BL295" s="6">
        <v>6.7774413952985402</v>
      </c>
      <c r="BM295" s="6">
        <v>6.7323697121108799</v>
      </c>
      <c r="BN295" s="6">
        <v>6.5123853330241097</v>
      </c>
      <c r="BO295" s="6">
        <v>6.3714836618338797</v>
      </c>
    </row>
    <row r="296" spans="1:67" x14ac:dyDescent="0.25">
      <c r="A296" s="7">
        <v>295</v>
      </c>
      <c r="B296" s="7" t="s">
        <v>23994</v>
      </c>
      <c r="C296" s="6" t="s">
        <v>23997</v>
      </c>
      <c r="D296" s="6" t="s">
        <v>23998</v>
      </c>
      <c r="E296" s="6" t="s">
        <v>23999</v>
      </c>
      <c r="F296" s="6">
        <v>0.30184489101024159</v>
      </c>
      <c r="G296" s="6">
        <v>4.0882749861078038E-2</v>
      </c>
      <c r="H296" s="6" t="s">
        <v>1834</v>
      </c>
      <c r="I296" s="6" t="s">
        <v>44</v>
      </c>
      <c r="J296" s="6" t="s">
        <v>101</v>
      </c>
      <c r="K296" s="6" t="s">
        <v>102</v>
      </c>
      <c r="L296" s="6" t="s">
        <v>103</v>
      </c>
      <c r="M296" s="6" t="s">
        <v>104</v>
      </c>
      <c r="N296" s="6" t="s">
        <v>105</v>
      </c>
      <c r="O296" s="6" t="s">
        <v>1834</v>
      </c>
      <c r="P296" s="88">
        <v>6</v>
      </c>
      <c r="Q296" s="6" t="s">
        <v>23995</v>
      </c>
      <c r="R296" s="6" t="s">
        <v>23995</v>
      </c>
      <c r="S296" s="6" t="s">
        <v>23996</v>
      </c>
      <c r="T296" s="6" t="s">
        <v>2852</v>
      </c>
      <c r="U296" s="6" t="s">
        <v>388</v>
      </c>
      <c r="V296" s="6">
        <v>1</v>
      </c>
      <c r="W296" s="6">
        <v>20</v>
      </c>
      <c r="X296" s="6">
        <v>9.0299999999999994</v>
      </c>
      <c r="Y296" s="6" t="s">
        <v>56</v>
      </c>
      <c r="AB296" s="6" t="s">
        <v>56</v>
      </c>
      <c r="AF296" s="6" t="s">
        <v>56</v>
      </c>
      <c r="AG296" s="6" t="s">
        <v>56</v>
      </c>
      <c r="AI296" s="6" t="s">
        <v>56</v>
      </c>
      <c r="AJ296" s="6" t="s">
        <v>56</v>
      </c>
      <c r="AK296" s="6" t="s">
        <v>56</v>
      </c>
      <c r="AL296" s="6" t="s">
        <v>56</v>
      </c>
      <c r="AM296" s="6" t="s">
        <v>56</v>
      </c>
      <c r="AN296" s="6" t="s">
        <v>56</v>
      </c>
      <c r="AO296" s="6" t="s">
        <v>56</v>
      </c>
      <c r="AP296" s="6" t="s">
        <v>3250</v>
      </c>
      <c r="AQ296" s="6" t="s">
        <v>3251</v>
      </c>
      <c r="AR296" s="6" t="s">
        <v>354</v>
      </c>
      <c r="AS296" s="6" t="s">
        <v>3252</v>
      </c>
      <c r="AT296" s="6" t="s">
        <v>24000</v>
      </c>
      <c r="AU296" s="6" t="s">
        <v>1510</v>
      </c>
      <c r="AV296" s="6" t="s">
        <v>24001</v>
      </c>
      <c r="AW296" s="6">
        <v>5.7587726537301798</v>
      </c>
      <c r="AX296" s="6">
        <v>6.0481701874658196</v>
      </c>
      <c r="AY296" s="6">
        <v>6.55075118911068</v>
      </c>
      <c r="AZ296" s="6">
        <v>6.03567023470168</v>
      </c>
      <c r="BA296" s="6">
        <v>6.4974722771751896</v>
      </c>
      <c r="BB296" s="6">
        <v>6.31647533528177</v>
      </c>
      <c r="BC296" s="6">
        <v>6.3465039490491399</v>
      </c>
      <c r="BD296" s="6">
        <v>6.5096427785864597</v>
      </c>
      <c r="BE296" s="6">
        <v>6.3888346158341003</v>
      </c>
      <c r="BF296" s="6">
        <v>6.5481137991798004</v>
      </c>
      <c r="BG296" s="6">
        <v>5.6010338450211998</v>
      </c>
      <c r="BH296" s="6">
        <v>6.1524476584156602</v>
      </c>
      <c r="BI296" s="6">
        <v>6.1423519306732004</v>
      </c>
      <c r="BJ296" s="6">
        <v>5.4643941531320799</v>
      </c>
      <c r="BK296" s="6">
        <v>6.09034063855729</v>
      </c>
      <c r="BL296" s="6">
        <v>6.2858162333355097</v>
      </c>
      <c r="BM296" s="6">
        <v>6.2424422845465504</v>
      </c>
      <c r="BN296" s="6">
        <v>5.6423764652820596</v>
      </c>
      <c r="BO296" s="6">
        <v>6.1212482090008704</v>
      </c>
    </row>
    <row r="297" spans="1:67" x14ac:dyDescent="0.25">
      <c r="A297" s="7">
        <v>296</v>
      </c>
      <c r="B297" s="7" t="s">
        <v>24002</v>
      </c>
      <c r="C297" s="6" t="s">
        <v>24008</v>
      </c>
      <c r="D297" s="6" t="s">
        <v>24009</v>
      </c>
      <c r="E297" s="6" t="s">
        <v>56</v>
      </c>
      <c r="F297" s="6">
        <v>0.30183746325375882</v>
      </c>
      <c r="G297" s="6">
        <v>4.0882749861078038E-2</v>
      </c>
      <c r="H297" s="6" t="s">
        <v>24005</v>
      </c>
      <c r="I297" s="6" t="s">
        <v>44</v>
      </c>
      <c r="J297" s="6" t="s">
        <v>507</v>
      </c>
      <c r="K297" s="6" t="s">
        <v>952</v>
      </c>
      <c r="L297" s="6" t="s">
        <v>8631</v>
      </c>
      <c r="M297" s="6" t="s">
        <v>24006</v>
      </c>
      <c r="N297" s="6" t="s">
        <v>24007</v>
      </c>
      <c r="O297" s="6" t="s">
        <v>24005</v>
      </c>
      <c r="P297" s="88">
        <v>6</v>
      </c>
      <c r="Q297" s="6" t="s">
        <v>24003</v>
      </c>
      <c r="R297" s="6" t="s">
        <v>24003</v>
      </c>
      <c r="S297" s="6" t="s">
        <v>24004</v>
      </c>
      <c r="T297" s="6" t="s">
        <v>267</v>
      </c>
      <c r="U297" s="6" t="s">
        <v>267</v>
      </c>
      <c r="V297" s="6">
        <v>1</v>
      </c>
      <c r="W297" s="6">
        <v>12</v>
      </c>
      <c r="X297" s="6">
        <v>13.08</v>
      </c>
      <c r="Y297" s="6" t="s">
        <v>56</v>
      </c>
      <c r="AB297" s="6" t="s">
        <v>56</v>
      </c>
      <c r="AF297" s="6" t="s">
        <v>56</v>
      </c>
      <c r="AG297" s="6" t="s">
        <v>56</v>
      </c>
      <c r="AI297" s="6" t="s">
        <v>56</v>
      </c>
      <c r="AJ297" s="6" t="s">
        <v>56</v>
      </c>
      <c r="AK297" s="6" t="s">
        <v>56</v>
      </c>
      <c r="AL297" s="6" t="s">
        <v>56</v>
      </c>
      <c r="AM297" s="6" t="s">
        <v>56</v>
      </c>
      <c r="AN297" s="6" t="s">
        <v>56</v>
      </c>
      <c r="AO297" s="6" t="s">
        <v>56</v>
      </c>
      <c r="AP297" s="6" t="s">
        <v>24010</v>
      </c>
      <c r="AQ297" s="6" t="s">
        <v>18474</v>
      </c>
      <c r="AR297" s="6" t="s">
        <v>304</v>
      </c>
      <c r="AS297" s="6" t="s">
        <v>18475</v>
      </c>
      <c r="AT297" s="6" t="s">
        <v>24011</v>
      </c>
      <c r="AU297" s="6" t="s">
        <v>304</v>
      </c>
      <c r="AV297" s="6" t="s">
        <v>24012</v>
      </c>
      <c r="AW297" s="6">
        <v>6.4077648655938297</v>
      </c>
      <c r="AX297" s="6">
        <v>6.3079721029440901</v>
      </c>
      <c r="AY297" s="6">
        <v>6.3726151178089703</v>
      </c>
      <c r="AZ297" s="6">
        <v>5.8409594099175299</v>
      </c>
      <c r="BA297" s="6">
        <v>5.7440902650598904</v>
      </c>
      <c r="BB297" s="6">
        <v>6.5738885807941596</v>
      </c>
      <c r="BC297" s="6">
        <v>6.0328467257564098</v>
      </c>
      <c r="BD297" s="6">
        <v>6.2809079342965397</v>
      </c>
      <c r="BE297" s="6">
        <v>6.2625462443803901</v>
      </c>
      <c r="BF297" s="6">
        <v>6.3859702995921701</v>
      </c>
      <c r="BG297" s="6">
        <v>6.5568114127559296</v>
      </c>
      <c r="BH297" s="6">
        <v>6.5108707429247898</v>
      </c>
      <c r="BI297" s="6">
        <v>6.4651117350905496</v>
      </c>
      <c r="BJ297" s="6">
        <v>6.1760046810597302</v>
      </c>
      <c r="BK297" s="6">
        <v>6.6558889163246002</v>
      </c>
      <c r="BL297" s="6">
        <v>5.98524724010377</v>
      </c>
      <c r="BM297" s="6">
        <v>6.5544781988888596</v>
      </c>
      <c r="BN297" s="6">
        <v>6.3989985697941103</v>
      </c>
      <c r="BO297" s="6">
        <v>5.7678279454448802</v>
      </c>
    </row>
    <row r="298" spans="1:67" x14ac:dyDescent="0.25">
      <c r="A298" s="7">
        <v>297</v>
      </c>
      <c r="B298" s="7" t="s">
        <v>24013</v>
      </c>
      <c r="C298" s="6" t="s">
        <v>12268</v>
      </c>
      <c r="D298" s="6" t="s">
        <v>24019</v>
      </c>
      <c r="E298" s="6" t="s">
        <v>56</v>
      </c>
      <c r="F298" s="6">
        <v>0.30132636447719913</v>
      </c>
      <c r="G298" s="6">
        <v>3.2759122542404283E-2</v>
      </c>
      <c r="H298" s="6" t="s">
        <v>924</v>
      </c>
      <c r="I298" s="6" t="s">
        <v>44</v>
      </c>
      <c r="J298" s="6" t="s">
        <v>45</v>
      </c>
      <c r="K298" s="6" t="s">
        <v>46</v>
      </c>
      <c r="L298" s="6" t="s">
        <v>312</v>
      </c>
      <c r="M298" s="6" t="s">
        <v>336</v>
      </c>
      <c r="N298" s="6" t="s">
        <v>924</v>
      </c>
      <c r="P298" s="88">
        <v>5</v>
      </c>
      <c r="Q298" s="6" t="s">
        <v>24016</v>
      </c>
      <c r="R298" s="6" t="s">
        <v>24014</v>
      </c>
      <c r="S298" s="6" t="s">
        <v>24015</v>
      </c>
      <c r="T298" s="6" t="s">
        <v>24017</v>
      </c>
      <c r="U298" s="6" t="s">
        <v>24018</v>
      </c>
      <c r="V298" s="6">
        <v>8</v>
      </c>
      <c r="W298" s="6">
        <v>8</v>
      </c>
      <c r="X298" s="6">
        <v>4.0999999999999996</v>
      </c>
      <c r="Y298" s="6" t="s">
        <v>56</v>
      </c>
      <c r="AB298" s="6" t="s">
        <v>56</v>
      </c>
      <c r="AF298" s="6" t="s">
        <v>24020</v>
      </c>
      <c r="AG298" s="6" t="s">
        <v>769</v>
      </c>
      <c r="AH298" s="6" t="s">
        <v>770</v>
      </c>
      <c r="AI298" s="6" t="s">
        <v>56</v>
      </c>
      <c r="AJ298" s="6" t="s">
        <v>56</v>
      </c>
      <c r="AK298" s="6" t="s">
        <v>56</v>
      </c>
      <c r="AL298" s="6" t="s">
        <v>2221</v>
      </c>
      <c r="AM298" s="6" t="s">
        <v>1446</v>
      </c>
      <c r="AN298" s="6" t="s">
        <v>56</v>
      </c>
      <c r="AO298" s="6" t="s">
        <v>56</v>
      </c>
      <c r="AP298" s="6" t="s">
        <v>1447</v>
      </c>
      <c r="AQ298" s="6" t="s">
        <v>1448</v>
      </c>
      <c r="AR298" s="6" t="s">
        <v>858</v>
      </c>
      <c r="AS298" s="6" t="s">
        <v>1449</v>
      </c>
      <c r="AT298" s="6" t="s">
        <v>1450</v>
      </c>
      <c r="AU298" s="6" t="s">
        <v>858</v>
      </c>
      <c r="AV298" s="6" t="s">
        <v>24021</v>
      </c>
      <c r="AW298" s="6">
        <v>5.6714746141821397</v>
      </c>
      <c r="AX298" s="6">
        <v>6.1414469512610896</v>
      </c>
      <c r="AY298" s="6">
        <v>6.4542731962079696</v>
      </c>
      <c r="AZ298" s="6">
        <v>5.9100670407056102</v>
      </c>
      <c r="BA298" s="6">
        <v>6.3675601591541104</v>
      </c>
      <c r="BB298" s="6">
        <v>6.4744276761320396</v>
      </c>
      <c r="BC298" s="6">
        <v>5.2361491452496303</v>
      </c>
      <c r="BD298" s="6">
        <v>6.2244167690274104</v>
      </c>
      <c r="BE298" s="6">
        <v>6.18102286092555</v>
      </c>
      <c r="BF298" s="6">
        <v>6.3717736465664299</v>
      </c>
      <c r="BG298" s="6">
        <v>6.0320951164097103</v>
      </c>
      <c r="BH298" s="6">
        <v>6.2570665324019403</v>
      </c>
      <c r="BI298" s="6">
        <v>5.9486188156084596</v>
      </c>
      <c r="BJ298" s="6">
        <v>5.6754080256716497</v>
      </c>
      <c r="BK298" s="6">
        <v>6.4702856538022502</v>
      </c>
      <c r="BL298" s="6">
        <v>6.4930048377866401</v>
      </c>
      <c r="BM298" s="6">
        <v>6.0712852176514804</v>
      </c>
      <c r="BN298" s="6">
        <v>6.0505934773939796</v>
      </c>
      <c r="BO298" s="6">
        <v>6.0798144921855801</v>
      </c>
    </row>
    <row r="299" spans="1:67" x14ac:dyDescent="0.25">
      <c r="A299" s="7">
        <v>298</v>
      </c>
      <c r="B299" s="7" t="s">
        <v>24022</v>
      </c>
      <c r="C299" s="6" t="s">
        <v>24025</v>
      </c>
      <c r="D299" s="6" t="s">
        <v>231</v>
      </c>
      <c r="E299" s="6" t="s">
        <v>24026</v>
      </c>
      <c r="F299" s="6">
        <v>0.30108832544589342</v>
      </c>
      <c r="G299" s="6">
        <v>1.772908893651928E-3</v>
      </c>
      <c r="H299" s="6" t="s">
        <v>814</v>
      </c>
      <c r="I299" s="6" t="s">
        <v>44</v>
      </c>
      <c r="J299" s="6" t="s">
        <v>45</v>
      </c>
      <c r="K299" s="6" t="s">
        <v>46</v>
      </c>
      <c r="L299" s="6" t="s">
        <v>47</v>
      </c>
      <c r="M299" s="6" t="s">
        <v>48</v>
      </c>
      <c r="N299" s="6" t="s">
        <v>227</v>
      </c>
      <c r="O299" s="6" t="s">
        <v>814</v>
      </c>
      <c r="P299" s="88">
        <v>6</v>
      </c>
      <c r="Q299" s="6" t="s">
        <v>24023</v>
      </c>
      <c r="R299" s="6" t="s">
        <v>24023</v>
      </c>
      <c r="S299" s="6" t="s">
        <v>24024</v>
      </c>
      <c r="T299" s="6" t="s">
        <v>212</v>
      </c>
      <c r="U299" s="6" t="s">
        <v>361</v>
      </c>
      <c r="V299" s="6">
        <v>1</v>
      </c>
      <c r="W299" s="6">
        <v>19</v>
      </c>
      <c r="X299" s="6">
        <v>10.029999999999999</v>
      </c>
      <c r="Y299" s="6" t="s">
        <v>56</v>
      </c>
      <c r="AB299" s="6" t="s">
        <v>24027</v>
      </c>
      <c r="AC299" s="6" t="s">
        <v>24028</v>
      </c>
      <c r="AD299" s="6" t="s">
        <v>24029</v>
      </c>
      <c r="AE299" s="6" t="s">
        <v>24030</v>
      </c>
      <c r="AF299" s="6" t="s">
        <v>24031</v>
      </c>
      <c r="AG299" s="6" t="s">
        <v>24032</v>
      </c>
      <c r="AH299" s="6" t="s">
        <v>24033</v>
      </c>
      <c r="AI299" s="6" t="s">
        <v>56</v>
      </c>
      <c r="AJ299" s="6" t="s">
        <v>24034</v>
      </c>
      <c r="AK299" s="6" t="s">
        <v>22715</v>
      </c>
      <c r="AL299" s="6" t="s">
        <v>326</v>
      </c>
      <c r="AM299" s="6" t="s">
        <v>56</v>
      </c>
      <c r="AN299" s="6" t="s">
        <v>56</v>
      </c>
      <c r="AO299" s="6" t="s">
        <v>56</v>
      </c>
      <c r="AP299" s="6" t="s">
        <v>10591</v>
      </c>
      <c r="AQ299" s="6" t="s">
        <v>24035</v>
      </c>
      <c r="AR299" s="6" t="s">
        <v>24036</v>
      </c>
      <c r="AS299" s="6" t="s">
        <v>24037</v>
      </c>
      <c r="AT299" s="6" t="s">
        <v>24038</v>
      </c>
      <c r="AU299" s="6" t="s">
        <v>4</v>
      </c>
      <c r="AV299" s="6" t="s">
        <v>24039</v>
      </c>
      <c r="AW299" s="6">
        <v>6.9181562534389096</v>
      </c>
      <c r="AX299" s="6">
        <v>6.5706656224178799</v>
      </c>
      <c r="AY299" s="6">
        <v>7.4245795009713502</v>
      </c>
      <c r="AZ299" s="6">
        <v>6.4482812452106897</v>
      </c>
      <c r="BA299" s="6">
        <v>6.8235166784031396</v>
      </c>
      <c r="BB299" s="6">
        <v>7.3402755401731703</v>
      </c>
      <c r="BC299" s="6">
        <v>6.6578110022730304</v>
      </c>
      <c r="BD299" s="6">
        <v>6.7763234450107799</v>
      </c>
      <c r="BE299" s="6">
        <v>6.8534609881494903</v>
      </c>
      <c r="BF299" s="6">
        <v>6.7393231667285303</v>
      </c>
      <c r="BG299" s="6">
        <v>6.5611617511587301</v>
      </c>
      <c r="BH299" s="6">
        <v>7.0388247844485496</v>
      </c>
      <c r="BI299" s="6">
        <v>6.6905682615515403</v>
      </c>
      <c r="BJ299" s="6">
        <v>6.7399519686126697</v>
      </c>
      <c r="BK299" s="6">
        <v>6.8200766722371799</v>
      </c>
      <c r="BL299" s="6">
        <v>6.9232596177104</v>
      </c>
      <c r="BM299" s="6">
        <v>6.9636674827781002</v>
      </c>
      <c r="BN299" s="6">
        <v>6.6619121171823901</v>
      </c>
      <c r="BO299" s="6">
        <v>6.7560044389547</v>
      </c>
    </row>
    <row r="300" spans="1:67" x14ac:dyDescent="0.25">
      <c r="A300" s="7">
        <v>299</v>
      </c>
      <c r="B300" s="7" t="s">
        <v>24040</v>
      </c>
      <c r="C300" s="6" t="s">
        <v>1481</v>
      </c>
      <c r="D300" s="6" t="s">
        <v>1482</v>
      </c>
      <c r="E300" s="6" t="s">
        <v>1483</v>
      </c>
      <c r="F300" s="6">
        <v>0.30107552379355867</v>
      </c>
      <c r="G300" s="6">
        <v>4.0882749861078038E-2</v>
      </c>
      <c r="H300" s="6" t="s">
        <v>5390</v>
      </c>
      <c r="I300" s="6" t="s">
        <v>44</v>
      </c>
      <c r="J300" s="6" t="s">
        <v>139</v>
      </c>
      <c r="K300" s="6" t="s">
        <v>1671</v>
      </c>
      <c r="L300" s="6" t="s">
        <v>1672</v>
      </c>
      <c r="M300" s="6" t="s">
        <v>5390</v>
      </c>
      <c r="P300" s="88">
        <v>4</v>
      </c>
      <c r="Q300" s="6" t="s">
        <v>24041</v>
      </c>
      <c r="R300" s="6" t="s">
        <v>24041</v>
      </c>
      <c r="S300" s="6" t="s">
        <v>24042</v>
      </c>
      <c r="T300" s="6" t="s">
        <v>13357</v>
      </c>
      <c r="U300" s="6" t="s">
        <v>107</v>
      </c>
      <c r="V300" s="6">
        <v>1</v>
      </c>
      <c r="W300" s="6">
        <v>125</v>
      </c>
      <c r="X300" s="6">
        <v>14.76</v>
      </c>
      <c r="Y300" s="6" t="s">
        <v>56</v>
      </c>
      <c r="AB300" s="6" t="s">
        <v>56</v>
      </c>
      <c r="AF300" s="6" t="s">
        <v>1484</v>
      </c>
      <c r="AG300" s="6" t="s">
        <v>56</v>
      </c>
      <c r="AI300" s="6" t="s">
        <v>56</v>
      </c>
      <c r="AJ300" s="6" t="s">
        <v>56</v>
      </c>
      <c r="AK300" s="6" t="s">
        <v>56</v>
      </c>
      <c r="AL300" s="6" t="s">
        <v>1485</v>
      </c>
      <c r="AM300" s="6" t="s">
        <v>56</v>
      </c>
      <c r="AN300" s="6" t="s">
        <v>56</v>
      </c>
      <c r="AO300" s="6" t="s">
        <v>56</v>
      </c>
      <c r="AP300" s="6" t="s">
        <v>1486</v>
      </c>
      <c r="AQ300" s="6" t="s">
        <v>1487</v>
      </c>
      <c r="AR300" s="6" t="s">
        <v>402</v>
      </c>
      <c r="AS300" s="6" t="s">
        <v>1488</v>
      </c>
      <c r="AT300" s="6" t="s">
        <v>18718</v>
      </c>
      <c r="AU300" s="6" t="s">
        <v>402</v>
      </c>
      <c r="AV300" s="6" t="s">
        <v>18719</v>
      </c>
      <c r="AW300" s="6">
        <v>6.9695906667393599</v>
      </c>
      <c r="AX300" s="6">
        <v>6.4236149235540196</v>
      </c>
      <c r="AY300" s="6">
        <v>6.4876757475490798</v>
      </c>
      <c r="AZ300" s="6">
        <v>5.8344912787484198</v>
      </c>
      <c r="BA300" s="6">
        <v>6.1683740131999798</v>
      </c>
      <c r="BB300" s="6">
        <v>6.3187972638135701</v>
      </c>
      <c r="BC300" s="6">
        <v>6.2376445089087804</v>
      </c>
      <c r="BD300" s="6">
        <v>6.4428561412530696</v>
      </c>
      <c r="BE300" s="6">
        <v>6.4121638435887798</v>
      </c>
      <c r="BF300" s="6">
        <v>6.2033731687054701</v>
      </c>
      <c r="BG300" s="6">
        <v>5.8145212748682802</v>
      </c>
      <c r="BH300" s="6">
        <v>6.3629065718150697</v>
      </c>
      <c r="BI300" s="6">
        <v>5.6365089586234998</v>
      </c>
      <c r="BJ300" s="6">
        <v>5.8843313780079702</v>
      </c>
      <c r="BK300" s="6">
        <v>6.2469328241867901</v>
      </c>
      <c r="BL300" s="6">
        <v>6.8022434256062203</v>
      </c>
      <c r="BM300" s="6">
        <v>6.5252214812398401</v>
      </c>
      <c r="BN300" s="6">
        <v>5.9967615822415601</v>
      </c>
      <c r="BO300" s="6">
        <v>6.4376714633012604</v>
      </c>
    </row>
    <row r="301" spans="1:67" x14ac:dyDescent="0.25">
      <c r="A301" s="7">
        <v>300</v>
      </c>
      <c r="B301" s="7" t="s">
        <v>24043</v>
      </c>
      <c r="C301" s="6" t="s">
        <v>108</v>
      </c>
      <c r="D301" s="6" t="s">
        <v>24046</v>
      </c>
      <c r="E301" s="6" t="s">
        <v>24047</v>
      </c>
      <c r="F301" s="6">
        <v>0.30106361572919388</v>
      </c>
      <c r="G301" s="6">
        <v>4.0882749861078038E-2</v>
      </c>
      <c r="H301" s="6" t="s">
        <v>1421</v>
      </c>
      <c r="I301" s="6" t="s">
        <v>44</v>
      </c>
      <c r="J301" s="6" t="s">
        <v>45</v>
      </c>
      <c r="K301" s="6" t="s">
        <v>46</v>
      </c>
      <c r="L301" s="6" t="s">
        <v>47</v>
      </c>
      <c r="M301" s="6" t="s">
        <v>48</v>
      </c>
      <c r="N301" s="6" t="s">
        <v>49</v>
      </c>
      <c r="O301" s="6" t="s">
        <v>1421</v>
      </c>
      <c r="P301" s="88">
        <v>6</v>
      </c>
      <c r="Q301" s="6" t="s">
        <v>24044</v>
      </c>
      <c r="R301" s="6" t="s">
        <v>24044</v>
      </c>
      <c r="S301" s="6" t="s">
        <v>24045</v>
      </c>
      <c r="T301" s="6" t="s">
        <v>254</v>
      </c>
      <c r="U301" s="6" t="s">
        <v>254</v>
      </c>
      <c r="V301" s="6">
        <v>1</v>
      </c>
      <c r="W301" s="6">
        <v>6</v>
      </c>
      <c r="X301" s="6">
        <v>4.67</v>
      </c>
      <c r="Y301" s="6" t="s">
        <v>56</v>
      </c>
      <c r="AB301" s="6" t="s">
        <v>10156</v>
      </c>
      <c r="AC301" s="6" t="s">
        <v>10157</v>
      </c>
      <c r="AD301" s="6" t="s">
        <v>10158</v>
      </c>
      <c r="AE301" s="6" t="s">
        <v>10159</v>
      </c>
      <c r="AF301" s="6" t="s">
        <v>24048</v>
      </c>
      <c r="AG301" s="6" t="s">
        <v>10161</v>
      </c>
      <c r="AH301" s="6" t="s">
        <v>10162</v>
      </c>
      <c r="AI301" s="6" t="s">
        <v>56</v>
      </c>
      <c r="AJ301" s="6" t="s">
        <v>10163</v>
      </c>
      <c r="AK301" s="6" t="s">
        <v>10164</v>
      </c>
      <c r="AL301" s="6" t="s">
        <v>326</v>
      </c>
      <c r="AM301" s="6" t="s">
        <v>56</v>
      </c>
      <c r="AN301" s="6" t="s">
        <v>56</v>
      </c>
      <c r="AO301" s="6" t="s">
        <v>56</v>
      </c>
      <c r="AP301" s="6" t="s">
        <v>24049</v>
      </c>
      <c r="AQ301" s="6" t="s">
        <v>24050</v>
      </c>
      <c r="AR301" s="6" t="s">
        <v>4</v>
      </c>
      <c r="AS301" s="6" t="s">
        <v>24051</v>
      </c>
      <c r="AT301" s="6" t="s">
        <v>24052</v>
      </c>
      <c r="AU301" s="6" t="s">
        <v>4</v>
      </c>
      <c r="AV301" s="6" t="s">
        <v>24053</v>
      </c>
      <c r="AW301" s="6">
        <v>6.4801077393492204</v>
      </c>
      <c r="AX301" s="6">
        <v>6.2729435939266303</v>
      </c>
      <c r="AY301" s="6">
        <v>7.1057962480221804</v>
      </c>
      <c r="AZ301" s="6">
        <v>6.0439714349900298</v>
      </c>
      <c r="BA301" s="6">
        <v>6.8766415906807197</v>
      </c>
      <c r="BB301" s="6">
        <v>7.2639081806436598</v>
      </c>
      <c r="BC301" s="6">
        <v>6.3166738778591496</v>
      </c>
      <c r="BD301" s="6">
        <v>6.8331599301070103</v>
      </c>
      <c r="BE301" s="6">
        <v>6.5532214977542296</v>
      </c>
      <c r="BF301" s="6">
        <v>6.5649973980040999</v>
      </c>
      <c r="BG301" s="6">
        <v>6.4302526411649996</v>
      </c>
      <c r="BH301" s="6">
        <v>6.8328569113646402</v>
      </c>
      <c r="BI301" s="6">
        <v>6.7674416639977801</v>
      </c>
      <c r="BJ301" s="6">
        <v>7.0192368371884202</v>
      </c>
      <c r="BK301" s="6">
        <v>6.4221466202622004</v>
      </c>
      <c r="BL301" s="6">
        <v>6.9057096063486201</v>
      </c>
      <c r="BM301" s="6">
        <v>6.6603242641201597</v>
      </c>
      <c r="BN301" s="6">
        <v>6.4420579694026099</v>
      </c>
      <c r="BO301" s="6">
        <v>6.29129135438939</v>
      </c>
    </row>
    <row r="302" spans="1:67" x14ac:dyDescent="0.25">
      <c r="A302" s="7">
        <v>301</v>
      </c>
      <c r="B302" s="7" t="s">
        <v>24054</v>
      </c>
      <c r="C302" s="6" t="s">
        <v>24059</v>
      </c>
      <c r="D302" s="6" t="s">
        <v>9884</v>
      </c>
      <c r="E302" s="6" t="s">
        <v>9885</v>
      </c>
      <c r="F302" s="6">
        <v>0.3009889339088998</v>
      </c>
      <c r="G302" s="6">
        <v>1.5744489428699951E-2</v>
      </c>
      <c r="H302" s="6" t="s">
        <v>1082</v>
      </c>
      <c r="I302" s="6" t="s">
        <v>44</v>
      </c>
      <c r="J302" s="6" t="s">
        <v>45</v>
      </c>
      <c r="K302" s="6" t="s">
        <v>46</v>
      </c>
      <c r="L302" s="6" t="s">
        <v>312</v>
      </c>
      <c r="M302" s="6" t="s">
        <v>336</v>
      </c>
      <c r="N302" s="6" t="s">
        <v>1083</v>
      </c>
      <c r="O302" s="6" t="s">
        <v>1082</v>
      </c>
      <c r="P302" s="88">
        <v>6</v>
      </c>
      <c r="Q302" s="6" t="s">
        <v>24057</v>
      </c>
      <c r="R302" s="6" t="s">
        <v>24055</v>
      </c>
      <c r="S302" s="6" t="s">
        <v>24056</v>
      </c>
      <c r="T302" s="6" t="s">
        <v>24058</v>
      </c>
      <c r="U302" s="6" t="s">
        <v>24058</v>
      </c>
      <c r="V302" s="6">
        <v>3</v>
      </c>
      <c r="W302" s="6">
        <v>10</v>
      </c>
      <c r="X302" s="6">
        <v>9.09</v>
      </c>
      <c r="Y302" s="6" t="s">
        <v>56</v>
      </c>
      <c r="AB302" s="6" t="s">
        <v>9886</v>
      </c>
      <c r="AC302" s="6" t="s">
        <v>9887</v>
      </c>
      <c r="AD302" s="6" t="s">
        <v>9888</v>
      </c>
      <c r="AE302" s="6" t="s">
        <v>9889</v>
      </c>
      <c r="AF302" s="6" t="s">
        <v>9890</v>
      </c>
      <c r="AG302" s="6" t="s">
        <v>346</v>
      </c>
      <c r="AH302" s="6" t="s">
        <v>347</v>
      </c>
      <c r="AI302" s="6" t="s">
        <v>348</v>
      </c>
      <c r="AJ302" s="6" t="s">
        <v>9891</v>
      </c>
      <c r="AK302" s="6" t="s">
        <v>9892</v>
      </c>
      <c r="AL302" s="6" t="s">
        <v>67</v>
      </c>
      <c r="AM302" s="6" t="s">
        <v>56</v>
      </c>
      <c r="AN302" s="6" t="s">
        <v>56</v>
      </c>
      <c r="AO302" s="6" t="s">
        <v>56</v>
      </c>
      <c r="AP302" s="6" t="s">
        <v>9893</v>
      </c>
      <c r="AQ302" s="6" t="s">
        <v>24060</v>
      </c>
      <c r="AR302" s="6" t="s">
        <v>354</v>
      </c>
      <c r="AS302" s="6" t="s">
        <v>24061</v>
      </c>
      <c r="AT302" s="6" t="s">
        <v>9896</v>
      </c>
      <c r="AU302" s="6" t="s">
        <v>354</v>
      </c>
      <c r="AV302" s="6" t="s">
        <v>9897</v>
      </c>
      <c r="AW302" s="6">
        <v>6.9942159815131397</v>
      </c>
      <c r="AX302" s="6">
        <v>6.9418641412149196</v>
      </c>
      <c r="AY302" s="6">
        <v>7.0031265398318103</v>
      </c>
      <c r="AZ302" s="6">
        <v>6.7651580519346597</v>
      </c>
      <c r="BA302" s="6">
        <v>7.2908356688312796</v>
      </c>
      <c r="BB302" s="6">
        <v>7.3495203729960901</v>
      </c>
      <c r="BC302" s="6">
        <v>6.9281448825071301</v>
      </c>
      <c r="BD302" s="6">
        <v>7.0061450591956396</v>
      </c>
      <c r="BE302" s="6">
        <v>6.7921079745304</v>
      </c>
      <c r="BF302" s="6">
        <v>7.3412564372249998</v>
      </c>
      <c r="BG302" s="6">
        <v>6.9602686146885304</v>
      </c>
      <c r="BH302" s="6">
        <v>7.4999433369512296</v>
      </c>
      <c r="BI302" s="6">
        <v>6.92575034267748</v>
      </c>
      <c r="BJ302" s="6">
        <v>6.5942876660922396</v>
      </c>
      <c r="BK302" s="6">
        <v>7.4283454243820497</v>
      </c>
      <c r="BL302" s="6">
        <v>6.9837097556435799</v>
      </c>
      <c r="BM302" s="6">
        <v>7.2033008641547802</v>
      </c>
      <c r="BN302" s="6">
        <v>6.2899791517569499</v>
      </c>
      <c r="BO302" s="6">
        <v>6.9324027801403298</v>
      </c>
    </row>
    <row r="303" spans="1:67" x14ac:dyDescent="0.25">
      <c r="A303" s="7">
        <v>302</v>
      </c>
      <c r="B303" s="7" t="s">
        <v>24062</v>
      </c>
      <c r="C303" s="6" t="s">
        <v>24068</v>
      </c>
      <c r="D303" s="6" t="s">
        <v>9033</v>
      </c>
      <c r="E303" s="6" t="s">
        <v>22433</v>
      </c>
      <c r="F303" s="6">
        <v>0.30093363958732589</v>
      </c>
      <c r="G303" s="6">
        <v>2.0348760286840781E-2</v>
      </c>
      <c r="H303" s="6" t="s">
        <v>4906</v>
      </c>
      <c r="I303" s="6" t="s">
        <v>44</v>
      </c>
      <c r="J303" s="6" t="s">
        <v>45</v>
      </c>
      <c r="K303" s="6" t="s">
        <v>46</v>
      </c>
      <c r="L303" s="6" t="s">
        <v>312</v>
      </c>
      <c r="N303" s="6" t="s">
        <v>4907</v>
      </c>
      <c r="O303" s="6" t="s">
        <v>4906</v>
      </c>
      <c r="P303" s="88">
        <v>6</v>
      </c>
      <c r="Q303" s="6" t="s">
        <v>24065</v>
      </c>
      <c r="R303" s="6" t="s">
        <v>24063</v>
      </c>
      <c r="S303" s="6" t="s">
        <v>24064</v>
      </c>
      <c r="T303" s="6" t="s">
        <v>24066</v>
      </c>
      <c r="U303" s="6" t="s">
        <v>24067</v>
      </c>
      <c r="V303" s="6">
        <v>4</v>
      </c>
      <c r="W303" s="6">
        <v>19</v>
      </c>
      <c r="X303" s="6">
        <v>5.59</v>
      </c>
      <c r="Y303" s="6" t="s">
        <v>56</v>
      </c>
      <c r="AB303" s="6" t="s">
        <v>22437</v>
      </c>
      <c r="AC303" s="6" t="s">
        <v>22438</v>
      </c>
      <c r="AD303" s="6" t="s">
        <v>22439</v>
      </c>
      <c r="AE303" s="6" t="s">
        <v>22440</v>
      </c>
      <c r="AF303" s="6" t="s">
        <v>22441</v>
      </c>
      <c r="AG303" s="6" t="s">
        <v>613</v>
      </c>
      <c r="AH303" s="6" t="s">
        <v>614</v>
      </c>
      <c r="AI303" s="6" t="s">
        <v>615</v>
      </c>
      <c r="AJ303" s="6" t="s">
        <v>22442</v>
      </c>
      <c r="AK303" s="6" t="s">
        <v>617</v>
      </c>
      <c r="AL303" s="6" t="s">
        <v>7991</v>
      </c>
      <c r="AM303" s="6" t="s">
        <v>56</v>
      </c>
      <c r="AN303" s="6" t="s">
        <v>56</v>
      </c>
      <c r="AO303" s="6" t="s">
        <v>56</v>
      </c>
      <c r="AP303" s="6" t="s">
        <v>619</v>
      </c>
      <c r="AQ303" s="6" t="s">
        <v>22444</v>
      </c>
      <c r="AR303" s="6" t="s">
        <v>402</v>
      </c>
      <c r="AS303" s="6" t="s">
        <v>22445</v>
      </c>
      <c r="AT303" s="6" t="s">
        <v>24069</v>
      </c>
      <c r="AU303" s="6" t="s">
        <v>402</v>
      </c>
      <c r="AV303" s="6" t="s">
        <v>24070</v>
      </c>
      <c r="AW303" s="6">
        <v>6.4574505658937698</v>
      </c>
      <c r="AX303" s="6">
        <v>6.3867917407294801</v>
      </c>
      <c r="AY303" s="6">
        <v>6.40983564917126</v>
      </c>
      <c r="AZ303" s="6">
        <v>6.1097627539767601</v>
      </c>
      <c r="BA303" s="6">
        <v>5.9911068499249103</v>
      </c>
      <c r="BB303" s="6">
        <v>6.7314872642338504</v>
      </c>
      <c r="BC303" s="6">
        <v>6.4659648867506601</v>
      </c>
      <c r="BD303" s="6">
        <v>7.0368903114438197</v>
      </c>
      <c r="BE303" s="6">
        <v>6.6939687326437003</v>
      </c>
      <c r="BF303" s="6">
        <v>6.2466637487022796</v>
      </c>
      <c r="BG303" s="6">
        <v>5.9094629561654397</v>
      </c>
      <c r="BH303" s="6">
        <v>6.7705057817011802</v>
      </c>
      <c r="BI303" s="6">
        <v>6.5639952752920498</v>
      </c>
      <c r="BJ303" s="6">
        <v>6.2052317095602003</v>
      </c>
      <c r="BK303" s="6">
        <v>6.5827158631723002</v>
      </c>
      <c r="BL303" s="6">
        <v>6.08407234705947</v>
      </c>
      <c r="BM303" s="6">
        <v>6.47410915961024</v>
      </c>
      <c r="BN303" s="6">
        <v>6.4952495277691398</v>
      </c>
      <c r="BO303" s="6">
        <v>6.4301929667330997</v>
      </c>
    </row>
    <row r="304" spans="1:67" x14ac:dyDescent="0.25">
      <c r="A304" s="7">
        <v>303</v>
      </c>
      <c r="B304" s="7" t="s">
        <v>9877</v>
      </c>
      <c r="C304" s="6" t="s">
        <v>9883</v>
      </c>
      <c r="D304" s="6" t="s">
        <v>9884</v>
      </c>
      <c r="E304" s="6" t="s">
        <v>9885</v>
      </c>
      <c r="F304" s="6">
        <v>0.3008309692744815</v>
      </c>
      <c r="G304" s="6">
        <v>3.5987404408457041E-3</v>
      </c>
      <c r="H304" s="6" t="s">
        <v>9880</v>
      </c>
      <c r="I304" s="6" t="s">
        <v>44</v>
      </c>
      <c r="J304" s="6" t="s">
        <v>507</v>
      </c>
      <c r="K304" s="6" t="s">
        <v>508</v>
      </c>
      <c r="L304" s="6" t="s">
        <v>509</v>
      </c>
      <c r="M304" s="6" t="s">
        <v>9881</v>
      </c>
      <c r="N304" s="6" t="s">
        <v>9882</v>
      </c>
      <c r="O304" s="6" t="s">
        <v>9880</v>
      </c>
      <c r="P304" s="88">
        <v>6</v>
      </c>
      <c r="Q304" s="6" t="s">
        <v>9878</v>
      </c>
      <c r="R304" s="6" t="s">
        <v>9878</v>
      </c>
      <c r="S304" s="6" t="s">
        <v>9879</v>
      </c>
      <c r="T304" s="6" t="s">
        <v>565</v>
      </c>
      <c r="U304" s="6" t="s">
        <v>565</v>
      </c>
      <c r="V304" s="6">
        <v>1</v>
      </c>
      <c r="W304" s="6">
        <v>5</v>
      </c>
      <c r="X304" s="6">
        <v>10.57</v>
      </c>
      <c r="Y304" s="6" t="s">
        <v>56</v>
      </c>
      <c r="AB304" s="6" t="s">
        <v>9886</v>
      </c>
      <c r="AC304" s="6" t="s">
        <v>9887</v>
      </c>
      <c r="AD304" s="6" t="s">
        <v>9888</v>
      </c>
      <c r="AE304" s="6" t="s">
        <v>9889</v>
      </c>
      <c r="AF304" s="6" t="s">
        <v>9890</v>
      </c>
      <c r="AG304" s="6" t="s">
        <v>346</v>
      </c>
      <c r="AH304" s="6" t="s">
        <v>347</v>
      </c>
      <c r="AI304" s="6" t="s">
        <v>348</v>
      </c>
      <c r="AJ304" s="6" t="s">
        <v>9891</v>
      </c>
      <c r="AK304" s="6" t="s">
        <v>9892</v>
      </c>
      <c r="AL304" s="6" t="s">
        <v>67</v>
      </c>
      <c r="AM304" s="6" t="s">
        <v>56</v>
      </c>
      <c r="AN304" s="6" t="s">
        <v>56</v>
      </c>
      <c r="AO304" s="6" t="s">
        <v>56</v>
      </c>
      <c r="AP304" s="6" t="s">
        <v>9893</v>
      </c>
      <c r="AQ304" s="6" t="s">
        <v>9894</v>
      </c>
      <c r="AR304" s="6" t="s">
        <v>354</v>
      </c>
      <c r="AS304" s="6" t="s">
        <v>9895</v>
      </c>
      <c r="AT304" s="6" t="s">
        <v>9896</v>
      </c>
      <c r="AU304" s="6" t="s">
        <v>354</v>
      </c>
      <c r="AV304" s="6" t="s">
        <v>9897</v>
      </c>
      <c r="AW304" s="6">
        <v>6.5312626132222098</v>
      </c>
      <c r="AX304" s="6">
        <v>6.3529752983562897</v>
      </c>
      <c r="AY304" s="6">
        <v>6.2452413958169402</v>
      </c>
      <c r="AZ304" s="6">
        <v>6.4550506820517501</v>
      </c>
      <c r="BA304" s="6">
        <v>6.3888108810988298</v>
      </c>
      <c r="BB304" s="6">
        <v>7.3839230468937602</v>
      </c>
      <c r="BC304" s="6">
        <v>6.5134931151691404</v>
      </c>
      <c r="BD304" s="6">
        <v>6.4627859870082398</v>
      </c>
      <c r="BE304" s="6">
        <v>6.5920061973760502</v>
      </c>
      <c r="BF304" s="6">
        <v>6.72571718155044</v>
      </c>
      <c r="BG304" s="6">
        <v>6.0720810746545197</v>
      </c>
      <c r="BH304" s="6">
        <v>6.4138839079535996</v>
      </c>
      <c r="BI304" s="6">
        <v>6.5918935406098296</v>
      </c>
      <c r="BJ304" s="6">
        <v>5.9225469299039997</v>
      </c>
      <c r="BK304" s="6">
        <v>6.5882269862177596</v>
      </c>
      <c r="BL304" s="6">
        <v>6.7203578753456901</v>
      </c>
      <c r="BM304" s="6">
        <v>6.5685479652035301</v>
      </c>
      <c r="BN304" s="6">
        <v>6.4387488851212904</v>
      </c>
      <c r="BO304" s="6">
        <v>6.4124429774105396</v>
      </c>
    </row>
    <row r="305" spans="1:67" x14ac:dyDescent="0.25">
      <c r="A305" s="7">
        <v>304</v>
      </c>
      <c r="B305" s="7" t="s">
        <v>24071</v>
      </c>
      <c r="C305" s="6" t="s">
        <v>16077</v>
      </c>
      <c r="D305" s="6" t="s">
        <v>24074</v>
      </c>
      <c r="E305" s="6" t="s">
        <v>16079</v>
      </c>
      <c r="F305" s="6">
        <v>0.3003448735093972</v>
      </c>
      <c r="G305" s="6">
        <v>3.2759122542404283E-2</v>
      </c>
      <c r="H305" s="6" t="s">
        <v>45</v>
      </c>
      <c r="I305" s="6" t="s">
        <v>44</v>
      </c>
      <c r="J305" s="6" t="s">
        <v>45</v>
      </c>
      <c r="P305" s="88">
        <v>1</v>
      </c>
      <c r="Q305" s="6" t="s">
        <v>24072</v>
      </c>
      <c r="R305" s="6" t="s">
        <v>24072</v>
      </c>
      <c r="S305" s="6" t="s">
        <v>24073</v>
      </c>
      <c r="T305" s="6" t="s">
        <v>267</v>
      </c>
      <c r="U305" s="6" t="s">
        <v>78</v>
      </c>
      <c r="V305" s="6">
        <v>1</v>
      </c>
      <c r="W305" s="6">
        <v>12</v>
      </c>
      <c r="X305" s="6">
        <v>7.2</v>
      </c>
      <c r="Y305" s="6" t="s">
        <v>8791</v>
      </c>
      <c r="Z305" s="6" t="s">
        <v>8792</v>
      </c>
      <c r="AA305" s="6" t="s">
        <v>1221</v>
      </c>
      <c r="AB305" s="6" t="s">
        <v>16080</v>
      </c>
      <c r="AC305" s="6" t="s">
        <v>16081</v>
      </c>
      <c r="AD305" s="6" t="s">
        <v>16082</v>
      </c>
      <c r="AE305" s="6" t="s">
        <v>16083</v>
      </c>
      <c r="AF305" s="6" t="s">
        <v>16084</v>
      </c>
      <c r="AG305" s="6" t="s">
        <v>613</v>
      </c>
      <c r="AH305" s="6" t="s">
        <v>614</v>
      </c>
      <c r="AI305" s="6" t="s">
        <v>615</v>
      </c>
      <c r="AJ305" s="6" t="s">
        <v>16085</v>
      </c>
      <c r="AK305" s="6" t="s">
        <v>617</v>
      </c>
      <c r="AL305" s="6" t="s">
        <v>618</v>
      </c>
      <c r="AM305" s="6" t="s">
        <v>56</v>
      </c>
      <c r="AN305" s="6" t="s">
        <v>56</v>
      </c>
      <c r="AO305" s="6" t="s">
        <v>56</v>
      </c>
      <c r="AP305" s="6" t="s">
        <v>24075</v>
      </c>
      <c r="AQ305" s="6" t="s">
        <v>16087</v>
      </c>
      <c r="AR305" s="6" t="s">
        <v>402</v>
      </c>
      <c r="AS305" s="6" t="s">
        <v>16088</v>
      </c>
      <c r="AT305" s="6" t="s">
        <v>16089</v>
      </c>
      <c r="AU305" s="6" t="s">
        <v>402</v>
      </c>
      <c r="AV305" s="6" t="s">
        <v>24076</v>
      </c>
      <c r="AW305" s="6">
        <v>6.10284550696504</v>
      </c>
      <c r="AX305" s="6">
        <v>6.31708642792929</v>
      </c>
      <c r="AY305" s="6">
        <v>6.6638285798203096</v>
      </c>
      <c r="AZ305" s="6">
        <v>7.0089896273615402</v>
      </c>
      <c r="BA305" s="6">
        <v>6.4281916699174602</v>
      </c>
      <c r="BB305" s="6">
        <v>6.4068074775583401</v>
      </c>
      <c r="BC305" s="6">
        <v>5.9637835787917997</v>
      </c>
      <c r="BD305" s="6">
        <v>6.88637514233959</v>
      </c>
      <c r="BE305" s="6">
        <v>6.5306457378081397</v>
      </c>
      <c r="BF305" s="6">
        <v>6.2804192364773304</v>
      </c>
      <c r="BG305" s="6">
        <v>6.0830853247134504</v>
      </c>
      <c r="BH305" s="6">
        <v>6.58848471106585</v>
      </c>
      <c r="BI305" s="6">
        <v>6.6751671968555097</v>
      </c>
      <c r="BJ305" s="6">
        <v>6.1165034742341797</v>
      </c>
      <c r="BK305" s="6">
        <v>6.36394293279933</v>
      </c>
      <c r="BL305" s="6">
        <v>6.5476517814244097</v>
      </c>
      <c r="BM305" s="6">
        <v>6.6658879228219199</v>
      </c>
      <c r="BN305" s="6">
        <v>5.9543515519189096</v>
      </c>
      <c r="BO305" s="6">
        <v>5.8794720668296598</v>
      </c>
    </row>
    <row r="306" spans="1:67" x14ac:dyDescent="0.25">
      <c r="A306" s="7">
        <v>305</v>
      </c>
      <c r="B306" s="7" t="s">
        <v>24077</v>
      </c>
      <c r="C306" s="6" t="s">
        <v>53</v>
      </c>
      <c r="D306" s="6" t="s">
        <v>54</v>
      </c>
      <c r="E306" s="6" t="s">
        <v>55</v>
      </c>
      <c r="F306" s="6">
        <v>0.30029068289628918</v>
      </c>
      <c r="G306" s="6">
        <v>3.2759122542404283E-2</v>
      </c>
      <c r="H306" s="6" t="s">
        <v>374</v>
      </c>
      <c r="I306" s="6" t="s">
        <v>44</v>
      </c>
      <c r="J306" s="6" t="s">
        <v>45</v>
      </c>
      <c r="K306" s="6" t="s">
        <v>46</v>
      </c>
      <c r="L306" s="6" t="s">
        <v>47</v>
      </c>
      <c r="M306" s="6" t="s">
        <v>48</v>
      </c>
      <c r="N306" s="6" t="s">
        <v>373</v>
      </c>
      <c r="O306" s="6" t="s">
        <v>374</v>
      </c>
      <c r="P306" s="88">
        <v>6</v>
      </c>
      <c r="Q306" s="6" t="s">
        <v>24078</v>
      </c>
      <c r="R306" s="6" t="s">
        <v>24078</v>
      </c>
      <c r="S306" s="6" t="s">
        <v>24079</v>
      </c>
      <c r="T306" s="6" t="s">
        <v>4478</v>
      </c>
      <c r="U306" s="6" t="s">
        <v>661</v>
      </c>
      <c r="V306" s="6">
        <v>1</v>
      </c>
      <c r="W306" s="6">
        <v>43</v>
      </c>
      <c r="X306" s="6">
        <v>14.83</v>
      </c>
      <c r="Y306" s="6" t="s">
        <v>56</v>
      </c>
      <c r="AB306" s="6" t="s">
        <v>57</v>
      </c>
      <c r="AC306" s="6" t="s">
        <v>58</v>
      </c>
      <c r="AD306" s="6" t="s">
        <v>59</v>
      </c>
      <c r="AE306" s="6" t="s">
        <v>60</v>
      </c>
      <c r="AF306" s="6" t="s">
        <v>61</v>
      </c>
      <c r="AG306" s="6" t="s">
        <v>62</v>
      </c>
      <c r="AH306" s="6" t="s">
        <v>63</v>
      </c>
      <c r="AI306" s="6" t="s">
        <v>64</v>
      </c>
      <c r="AJ306" s="6" t="s">
        <v>65</v>
      </c>
      <c r="AK306" s="6" t="s">
        <v>66</v>
      </c>
      <c r="AL306" s="6" t="s">
        <v>67</v>
      </c>
      <c r="AM306" s="6" t="s">
        <v>56</v>
      </c>
      <c r="AN306" s="6" t="s">
        <v>56</v>
      </c>
      <c r="AO306" s="6" t="s">
        <v>56</v>
      </c>
      <c r="AP306" s="6" t="s">
        <v>68</v>
      </c>
      <c r="AQ306" s="6" t="s">
        <v>69</v>
      </c>
      <c r="AR306" s="6" t="s">
        <v>5</v>
      </c>
      <c r="AS306" s="6" t="s">
        <v>70</v>
      </c>
      <c r="AT306" s="6" t="s">
        <v>71</v>
      </c>
      <c r="AU306" s="6" t="s">
        <v>72</v>
      </c>
      <c r="AV306" s="6" t="s">
        <v>24080</v>
      </c>
      <c r="AW306" s="6">
        <v>8.1123703688786808</v>
      </c>
      <c r="AX306" s="6">
        <v>8.0672754918950105</v>
      </c>
      <c r="AY306" s="6">
        <v>8.3960423465557792</v>
      </c>
      <c r="AZ306" s="6">
        <v>7.3740789986393196</v>
      </c>
      <c r="BA306" s="6">
        <v>7.1477211732628696</v>
      </c>
      <c r="BB306" s="6">
        <v>8.0187296212115093</v>
      </c>
      <c r="BC306" s="6">
        <v>7.1710386712112797</v>
      </c>
      <c r="BD306" s="6">
        <v>7.7921885112419096</v>
      </c>
      <c r="BE306" s="6">
        <v>7.4802010522142099</v>
      </c>
      <c r="BF306" s="6">
        <v>7.5761051426775996</v>
      </c>
      <c r="BG306" s="6">
        <v>7.1929297067420901</v>
      </c>
      <c r="BH306" s="6">
        <v>7.7217817794091097</v>
      </c>
      <c r="BI306" s="6">
        <v>7.3837884640138398</v>
      </c>
      <c r="BJ306" s="6">
        <v>7.3057274732637696</v>
      </c>
      <c r="BK306" s="6">
        <v>7.6366583811426398</v>
      </c>
      <c r="BL306" s="6">
        <v>7.5646601592270297</v>
      </c>
      <c r="BM306" s="6">
        <v>7.66363969591443</v>
      </c>
      <c r="BN306" s="6">
        <v>7.3204786539213602</v>
      </c>
      <c r="BO306" s="6">
        <v>8.0883629297025301</v>
      </c>
    </row>
    <row r="307" spans="1:67" x14ac:dyDescent="0.25">
      <c r="A307" s="7">
        <v>306</v>
      </c>
      <c r="B307" s="7" t="s">
        <v>8546</v>
      </c>
      <c r="C307" s="6" t="s">
        <v>8551</v>
      </c>
      <c r="D307" s="6" t="s">
        <v>8552</v>
      </c>
      <c r="E307" s="6" t="s">
        <v>8553</v>
      </c>
      <c r="F307" s="6">
        <v>0.30021563802546408</v>
      </c>
      <c r="G307" s="6">
        <v>2.5932100235505809E-2</v>
      </c>
      <c r="H307" s="6" t="s">
        <v>8549</v>
      </c>
      <c r="I307" s="6" t="s">
        <v>44</v>
      </c>
      <c r="J307" s="6" t="s">
        <v>45</v>
      </c>
      <c r="K307" s="6" t="s">
        <v>46</v>
      </c>
      <c r="L307" s="6" t="s">
        <v>47</v>
      </c>
      <c r="M307" s="6" t="s">
        <v>48</v>
      </c>
      <c r="N307" s="6" t="s">
        <v>8550</v>
      </c>
      <c r="O307" s="6" t="s">
        <v>8549</v>
      </c>
      <c r="P307" s="88">
        <v>6</v>
      </c>
      <c r="Q307" s="6" t="s">
        <v>8547</v>
      </c>
      <c r="R307" s="6" t="s">
        <v>8547</v>
      </c>
      <c r="S307" s="6" t="s">
        <v>8548</v>
      </c>
      <c r="T307" s="6" t="s">
        <v>565</v>
      </c>
      <c r="U307" s="6" t="s">
        <v>566</v>
      </c>
      <c r="V307" s="6">
        <v>1</v>
      </c>
      <c r="W307" s="6">
        <v>5</v>
      </c>
      <c r="X307" s="6">
        <v>5.18</v>
      </c>
      <c r="Y307" s="6" t="s">
        <v>56</v>
      </c>
      <c r="AB307" s="6" t="s">
        <v>3580</v>
      </c>
      <c r="AC307" s="6" t="s">
        <v>3581</v>
      </c>
      <c r="AD307" s="6" t="s">
        <v>3582</v>
      </c>
      <c r="AE307" s="6" t="s">
        <v>3583</v>
      </c>
      <c r="AF307" s="6" t="s">
        <v>3584</v>
      </c>
      <c r="AG307" s="6" t="s">
        <v>3585</v>
      </c>
      <c r="AH307" s="6" t="s">
        <v>3586</v>
      </c>
      <c r="AI307" s="6" t="s">
        <v>3587</v>
      </c>
      <c r="AJ307" s="6" t="s">
        <v>3588</v>
      </c>
      <c r="AK307" s="6" t="s">
        <v>3589</v>
      </c>
      <c r="AL307" s="6" t="s">
        <v>67</v>
      </c>
      <c r="AM307" s="6" t="s">
        <v>56</v>
      </c>
      <c r="AN307" s="6" t="s">
        <v>56</v>
      </c>
      <c r="AO307" s="6" t="s">
        <v>56</v>
      </c>
      <c r="AP307" s="6" t="s">
        <v>8554</v>
      </c>
      <c r="AQ307" s="6" t="s">
        <v>8555</v>
      </c>
      <c r="AR307" s="6" t="s">
        <v>5</v>
      </c>
      <c r="AS307" s="6" t="s">
        <v>8556</v>
      </c>
      <c r="AT307" s="6" t="s">
        <v>8557</v>
      </c>
      <c r="AU307" s="6" t="s">
        <v>5</v>
      </c>
      <c r="AV307" s="6" t="s">
        <v>8558</v>
      </c>
      <c r="AW307" s="6">
        <v>6.2348337779495404</v>
      </c>
      <c r="AX307" s="6">
        <v>5.9308578859505898</v>
      </c>
      <c r="AY307" s="6">
        <v>5.5982442869725002</v>
      </c>
      <c r="AZ307" s="6">
        <v>5.9412584345960298</v>
      </c>
      <c r="BA307" s="6">
        <v>6.2982855040079704</v>
      </c>
      <c r="BB307" s="6">
        <v>6.2137007577382599</v>
      </c>
      <c r="BC307" s="6">
        <v>6.2808853550315202</v>
      </c>
      <c r="BD307" s="6">
        <v>6.3607261049017199</v>
      </c>
      <c r="BE307" s="6">
        <v>6.3369115707391703</v>
      </c>
      <c r="BF307" s="6">
        <v>6.4426433214706602</v>
      </c>
      <c r="BG307" s="6">
        <v>6.1957062514910897</v>
      </c>
      <c r="BH307" s="6">
        <v>6.3789114502336703</v>
      </c>
      <c r="BI307" s="6">
        <v>6.1750356957302097</v>
      </c>
      <c r="BJ307" s="6">
        <v>5.6630938078544197</v>
      </c>
      <c r="BK307" s="6">
        <v>6.8098155700027601</v>
      </c>
      <c r="BL307" s="6">
        <v>6.5159335550978801</v>
      </c>
      <c r="BM307" s="6">
        <v>6.1113132680204298</v>
      </c>
      <c r="BN307" s="6">
        <v>6.0250848202132303</v>
      </c>
      <c r="BO307" s="6">
        <v>5.5744260067291203</v>
      </c>
    </row>
    <row r="308" spans="1:67" x14ac:dyDescent="0.25">
      <c r="A308" s="7">
        <v>307</v>
      </c>
      <c r="B308" s="7" t="s">
        <v>11397</v>
      </c>
      <c r="C308" s="6" t="s">
        <v>108</v>
      </c>
      <c r="D308" s="6" t="s">
        <v>11401</v>
      </c>
      <c r="E308" s="6" t="s">
        <v>11402</v>
      </c>
      <c r="F308" s="6">
        <v>0.30009170344967728</v>
      </c>
      <c r="G308" s="6">
        <v>2.5932100235505809E-2</v>
      </c>
      <c r="H308" s="6" t="s">
        <v>101</v>
      </c>
      <c r="I308" s="6" t="s">
        <v>44</v>
      </c>
      <c r="J308" s="6" t="s">
        <v>101</v>
      </c>
      <c r="P308" s="88">
        <v>1</v>
      </c>
      <c r="Q308" s="6" t="s">
        <v>11400</v>
      </c>
      <c r="R308" s="6" t="s">
        <v>11398</v>
      </c>
      <c r="S308" s="6" t="s">
        <v>11399</v>
      </c>
      <c r="T308" s="6" t="s">
        <v>471</v>
      </c>
      <c r="U308" s="6" t="s">
        <v>471</v>
      </c>
      <c r="V308" s="6">
        <v>2</v>
      </c>
      <c r="W308" s="6">
        <v>6</v>
      </c>
      <c r="X308" s="6">
        <v>4.3899999999999997</v>
      </c>
      <c r="Y308" s="6" t="s">
        <v>56</v>
      </c>
      <c r="AB308" s="6" t="s">
        <v>56</v>
      </c>
      <c r="AF308" s="6" t="s">
        <v>56</v>
      </c>
      <c r="AG308" s="6" t="s">
        <v>56</v>
      </c>
      <c r="AI308" s="6" t="s">
        <v>56</v>
      </c>
      <c r="AJ308" s="6" t="s">
        <v>56</v>
      </c>
      <c r="AK308" s="6" t="s">
        <v>56</v>
      </c>
      <c r="AL308" s="6" t="s">
        <v>56</v>
      </c>
      <c r="AM308" s="6" t="s">
        <v>56</v>
      </c>
      <c r="AN308" s="6" t="s">
        <v>56</v>
      </c>
      <c r="AO308" s="6" t="s">
        <v>56</v>
      </c>
      <c r="AP308" s="6" t="s">
        <v>11403</v>
      </c>
      <c r="AQ308" s="6" t="s">
        <v>11404</v>
      </c>
      <c r="AR308" s="6" t="s">
        <v>11405</v>
      </c>
      <c r="AS308" s="6" t="s">
        <v>11406</v>
      </c>
      <c r="AT308" s="6" t="s">
        <v>11407</v>
      </c>
      <c r="AU308" s="6" t="s">
        <v>304</v>
      </c>
      <c r="AV308" s="6" t="s">
        <v>11408</v>
      </c>
      <c r="AW308" s="6">
        <v>6.2511161174110699</v>
      </c>
      <c r="AX308" s="6">
        <v>5.9310259041605198</v>
      </c>
      <c r="AY308" s="6">
        <v>6.3086926555508196</v>
      </c>
      <c r="AZ308" s="6">
        <v>5.9244710571117301</v>
      </c>
      <c r="BA308" s="6">
        <v>6.3272262754833797</v>
      </c>
      <c r="BB308" s="6">
        <v>6.93329241902424</v>
      </c>
      <c r="BC308" s="6">
        <v>6.3193562131472998</v>
      </c>
      <c r="BD308" s="6">
        <v>6.4612095301950898</v>
      </c>
      <c r="BE308" s="6">
        <v>6.6029007311512897</v>
      </c>
      <c r="BF308" s="6">
        <v>6.5700998610691403</v>
      </c>
      <c r="BG308" s="6">
        <v>6.2404746131053797</v>
      </c>
      <c r="BH308" s="6">
        <v>6.51624455704511</v>
      </c>
      <c r="BI308" s="6">
        <v>6.1840099339997501</v>
      </c>
      <c r="BJ308" s="6">
        <v>6.6677564793492801</v>
      </c>
      <c r="BK308" s="6">
        <v>6.3623510259017699</v>
      </c>
      <c r="BL308" s="6">
        <v>6.5006797395218197</v>
      </c>
      <c r="BM308" s="6">
        <v>6.5921990824463004</v>
      </c>
      <c r="BN308" s="6">
        <v>6.0712580891387002</v>
      </c>
      <c r="BO308" s="6">
        <v>5.9597309433182204</v>
      </c>
    </row>
    <row r="309" spans="1:67" x14ac:dyDescent="0.25">
      <c r="A309" s="7">
        <v>308</v>
      </c>
      <c r="B309" s="7" t="s">
        <v>24081</v>
      </c>
      <c r="C309" s="6" t="s">
        <v>24084</v>
      </c>
      <c r="D309" s="6" t="s">
        <v>24085</v>
      </c>
      <c r="E309" s="6" t="s">
        <v>24086</v>
      </c>
      <c r="F309" s="6">
        <v>-0.30009657199672368</v>
      </c>
      <c r="G309" s="6">
        <v>2.0348760286840781E-2</v>
      </c>
      <c r="H309" s="6" t="s">
        <v>924</v>
      </c>
      <c r="I309" s="6" t="s">
        <v>44</v>
      </c>
      <c r="J309" s="6" t="s">
        <v>45</v>
      </c>
      <c r="K309" s="6" t="s">
        <v>46</v>
      </c>
      <c r="L309" s="6" t="s">
        <v>312</v>
      </c>
      <c r="M309" s="6" t="s">
        <v>336</v>
      </c>
      <c r="N309" s="6" t="s">
        <v>924</v>
      </c>
      <c r="P309" s="88">
        <v>5</v>
      </c>
      <c r="Q309" s="6" t="s">
        <v>24082</v>
      </c>
      <c r="R309" s="6" t="s">
        <v>24082</v>
      </c>
      <c r="S309" s="6" t="s">
        <v>24083</v>
      </c>
      <c r="T309" s="6" t="s">
        <v>971</v>
      </c>
      <c r="U309" s="6" t="s">
        <v>78</v>
      </c>
      <c r="V309" s="6">
        <v>1</v>
      </c>
      <c r="W309" s="6">
        <v>26</v>
      </c>
      <c r="X309" s="6">
        <v>6.37</v>
      </c>
      <c r="Y309" s="6" t="s">
        <v>56</v>
      </c>
      <c r="AB309" s="6" t="s">
        <v>24087</v>
      </c>
      <c r="AC309" s="6" t="s">
        <v>24088</v>
      </c>
      <c r="AD309" s="6" t="s">
        <v>24089</v>
      </c>
      <c r="AE309" s="6" t="s">
        <v>24090</v>
      </c>
      <c r="AF309" s="6" t="s">
        <v>24091</v>
      </c>
      <c r="AG309" s="6" t="s">
        <v>24092</v>
      </c>
      <c r="AH309" s="6" t="s">
        <v>24093</v>
      </c>
      <c r="AI309" s="6" t="s">
        <v>24094</v>
      </c>
      <c r="AJ309" s="6" t="s">
        <v>24095</v>
      </c>
      <c r="AK309" s="6" t="s">
        <v>24096</v>
      </c>
      <c r="AL309" s="6" t="s">
        <v>2193</v>
      </c>
      <c r="AM309" s="6" t="s">
        <v>56</v>
      </c>
      <c r="AN309" s="6" t="s">
        <v>56</v>
      </c>
      <c r="AO309" s="6" t="s">
        <v>56</v>
      </c>
      <c r="AP309" s="6" t="s">
        <v>24097</v>
      </c>
      <c r="AQ309" s="6" t="s">
        <v>24098</v>
      </c>
      <c r="AR309" s="6" t="s">
        <v>442</v>
      </c>
      <c r="AS309" s="6" t="s">
        <v>24099</v>
      </c>
      <c r="AT309" s="6" t="s">
        <v>24100</v>
      </c>
      <c r="AU309" s="6" t="s">
        <v>442</v>
      </c>
      <c r="AV309" s="6" t="s">
        <v>24101</v>
      </c>
      <c r="AW309" s="6">
        <v>6.8799985830147001</v>
      </c>
      <c r="AX309" s="6">
        <v>6.8287340553293099</v>
      </c>
      <c r="AY309" s="6">
        <v>6.6337209799396204</v>
      </c>
      <c r="AZ309" s="6">
        <v>6.9139330551547102</v>
      </c>
      <c r="BA309" s="6">
        <v>7.2620831125601102</v>
      </c>
      <c r="BB309" s="6">
        <v>6.8614239414463398</v>
      </c>
      <c r="BC309" s="6">
        <v>7.2128532165501396</v>
      </c>
      <c r="BD309" s="6">
        <v>6.8762265610448798</v>
      </c>
      <c r="BE309" s="6">
        <v>6.4927814748386696</v>
      </c>
      <c r="BF309" s="6">
        <v>6.6764376204570999</v>
      </c>
      <c r="BG309" s="6">
        <v>6.4160995488167298</v>
      </c>
      <c r="BH309" s="6">
        <v>6.4440137068190504</v>
      </c>
      <c r="BI309" s="6">
        <v>6.6067092196613704</v>
      </c>
      <c r="BJ309" s="6">
        <v>7.1465822872078704</v>
      </c>
      <c r="BK309" s="6">
        <v>6.5160063627525302</v>
      </c>
      <c r="BL309" s="6">
        <v>6.9231611423607999</v>
      </c>
      <c r="BM309" s="6">
        <v>6.6970637037024003</v>
      </c>
      <c r="BN309" s="6">
        <v>7.0620364611727098</v>
      </c>
      <c r="BO309" s="6">
        <v>7.0912095999367297</v>
      </c>
    </row>
    <row r="310" spans="1:67" x14ac:dyDescent="0.25">
      <c r="A310" s="7">
        <v>309</v>
      </c>
      <c r="B310" s="7" t="s">
        <v>24102</v>
      </c>
      <c r="C310" s="6" t="s">
        <v>1630</v>
      </c>
      <c r="D310" s="6" t="s">
        <v>1631</v>
      </c>
      <c r="E310" s="6" t="s">
        <v>1632</v>
      </c>
      <c r="F310" s="6">
        <v>-0.30014846879568152</v>
      </c>
      <c r="G310" s="6">
        <v>1.772908893651928E-3</v>
      </c>
      <c r="H310" s="6" t="s">
        <v>4758</v>
      </c>
      <c r="I310" s="6" t="s">
        <v>44</v>
      </c>
      <c r="J310" s="6" t="s">
        <v>45</v>
      </c>
      <c r="K310" s="6" t="s">
        <v>295</v>
      </c>
      <c r="L310" s="6" t="s">
        <v>564</v>
      </c>
      <c r="M310" s="6" t="s">
        <v>563</v>
      </c>
      <c r="N310" s="6" t="s">
        <v>4759</v>
      </c>
      <c r="O310" s="6" t="s">
        <v>4758</v>
      </c>
      <c r="P310" s="88">
        <v>6</v>
      </c>
      <c r="Q310" s="6" t="s">
        <v>24103</v>
      </c>
      <c r="R310" s="6" t="s">
        <v>24103</v>
      </c>
      <c r="S310" s="6" t="s">
        <v>24104</v>
      </c>
      <c r="T310" s="6" t="s">
        <v>6915</v>
      </c>
      <c r="U310" s="6" t="s">
        <v>4477</v>
      </c>
      <c r="V310" s="6">
        <v>1</v>
      </c>
      <c r="W310" s="6">
        <v>62</v>
      </c>
      <c r="X310" s="6">
        <v>15.56</v>
      </c>
      <c r="Y310" s="6" t="s">
        <v>56</v>
      </c>
      <c r="AB310" s="6" t="s">
        <v>56</v>
      </c>
      <c r="AF310" s="6" t="s">
        <v>1633</v>
      </c>
      <c r="AG310" s="6" t="s">
        <v>1634</v>
      </c>
      <c r="AH310" s="6" t="s">
        <v>1635</v>
      </c>
      <c r="AI310" s="6" t="s">
        <v>56</v>
      </c>
      <c r="AJ310" s="6" t="s">
        <v>56</v>
      </c>
      <c r="AK310" s="6" t="s">
        <v>56</v>
      </c>
      <c r="AL310" s="6" t="s">
        <v>1636</v>
      </c>
      <c r="AM310" s="6" t="s">
        <v>1637</v>
      </c>
      <c r="AN310" s="6" t="s">
        <v>56</v>
      </c>
      <c r="AO310" s="6" t="s">
        <v>56</v>
      </c>
      <c r="AP310" s="6" t="s">
        <v>1638</v>
      </c>
      <c r="AQ310" s="6" t="s">
        <v>1639</v>
      </c>
      <c r="AR310" s="6" t="s">
        <v>532</v>
      </c>
      <c r="AS310" s="6" t="s">
        <v>1640</v>
      </c>
      <c r="AT310" s="6" t="s">
        <v>1641</v>
      </c>
      <c r="AU310" s="6" t="s">
        <v>532</v>
      </c>
      <c r="AV310" s="6" t="s">
        <v>23820</v>
      </c>
      <c r="AW310" s="6">
        <v>7.2379959178784796</v>
      </c>
      <c r="AX310" s="6">
        <v>7.4673787049679099</v>
      </c>
      <c r="AY310" s="6">
        <v>7.4856788606979299</v>
      </c>
      <c r="AZ310" s="6">
        <v>8.6716587222831993</v>
      </c>
      <c r="BA310" s="6">
        <v>7.6393370602859898</v>
      </c>
      <c r="BB310" s="6">
        <v>7.44735188504671</v>
      </c>
      <c r="BC310" s="6">
        <v>7.5361605905711704</v>
      </c>
      <c r="BD310" s="6">
        <v>7.3235511755201497</v>
      </c>
      <c r="BE310" s="6">
        <v>8.5169450184576103</v>
      </c>
      <c r="BF310" s="6">
        <v>7.43333773997509</v>
      </c>
      <c r="BG310" s="6">
        <v>7.5626437397063997</v>
      </c>
      <c r="BH310" s="6">
        <v>7.3717234475637801</v>
      </c>
      <c r="BI310" s="6">
        <v>7.3840665560116197</v>
      </c>
      <c r="BJ310" s="6">
        <v>7.6834973266807296</v>
      </c>
      <c r="BK310" s="6">
        <v>7.3998726727501403</v>
      </c>
      <c r="BL310" s="6">
        <v>7.3814039304112704</v>
      </c>
      <c r="BM310" s="6">
        <v>7.2522096289499496</v>
      </c>
      <c r="BN310" s="6">
        <v>7.5704378676013997</v>
      </c>
      <c r="BO310" s="6">
        <v>8.0767187079142708</v>
      </c>
    </row>
    <row r="311" spans="1:67" x14ac:dyDescent="0.25">
      <c r="A311" s="7">
        <v>310</v>
      </c>
      <c r="B311" s="7" t="s">
        <v>24105</v>
      </c>
      <c r="C311" s="6" t="s">
        <v>108</v>
      </c>
      <c r="D311" s="6" t="s">
        <v>56</v>
      </c>
      <c r="E311" s="6" t="s">
        <v>56</v>
      </c>
      <c r="F311" s="6">
        <v>-0.30043627170523651</v>
      </c>
      <c r="G311" s="6">
        <v>4.0882749861078038E-2</v>
      </c>
      <c r="H311" s="6" t="s">
        <v>153</v>
      </c>
      <c r="I311" s="6" t="s">
        <v>44</v>
      </c>
      <c r="J311" s="6" t="s">
        <v>154</v>
      </c>
      <c r="K311" s="6" t="s">
        <v>155</v>
      </c>
      <c r="L311" s="6" t="s">
        <v>156</v>
      </c>
      <c r="M311" s="6" t="s">
        <v>157</v>
      </c>
      <c r="N311" s="6" t="s">
        <v>158</v>
      </c>
      <c r="O311" s="6" t="s">
        <v>153</v>
      </c>
      <c r="P311" s="88">
        <v>6</v>
      </c>
      <c r="Q311" s="6" t="s">
        <v>24108</v>
      </c>
      <c r="R311" s="6" t="s">
        <v>24106</v>
      </c>
      <c r="S311" s="6" t="s">
        <v>24107</v>
      </c>
      <c r="T311" s="6" t="s">
        <v>9991</v>
      </c>
      <c r="U311" s="6" t="s">
        <v>9991</v>
      </c>
      <c r="V311" s="6">
        <v>2</v>
      </c>
      <c r="W311" s="6">
        <v>9</v>
      </c>
      <c r="X311" s="6">
        <v>6.75</v>
      </c>
      <c r="Y311" s="6" t="s">
        <v>56</v>
      </c>
      <c r="AB311" s="6" t="s">
        <v>56</v>
      </c>
      <c r="AF311" s="6" t="s">
        <v>56</v>
      </c>
      <c r="AG311" s="6" t="s">
        <v>56</v>
      </c>
      <c r="AI311" s="6" t="s">
        <v>56</v>
      </c>
      <c r="AJ311" s="6" t="s">
        <v>56</v>
      </c>
      <c r="AK311" s="6" t="s">
        <v>56</v>
      </c>
      <c r="AL311" s="6" t="s">
        <v>56</v>
      </c>
      <c r="AM311" s="6" t="s">
        <v>56</v>
      </c>
      <c r="AN311" s="6" t="s">
        <v>56</v>
      </c>
      <c r="AO311" s="6" t="s">
        <v>56</v>
      </c>
      <c r="AP311" s="6" t="s">
        <v>56</v>
      </c>
      <c r="AT311" s="6" t="s">
        <v>24109</v>
      </c>
      <c r="AU311" s="6" t="s">
        <v>148</v>
      </c>
      <c r="AV311" s="6" t="s">
        <v>24110</v>
      </c>
      <c r="AW311" s="6">
        <v>6.5282674718087899</v>
      </c>
      <c r="AX311" s="6">
        <v>6.6617697213372704</v>
      </c>
      <c r="AY311" s="6">
        <v>6.3693923232855498</v>
      </c>
      <c r="AZ311" s="6">
        <v>6.5721825714103499</v>
      </c>
      <c r="BA311" s="6">
        <v>5.9252971333561</v>
      </c>
      <c r="BB311" s="6">
        <v>6.6307779276030203</v>
      </c>
      <c r="BC311" s="6">
        <v>6.5326414862335502</v>
      </c>
      <c r="BD311" s="6">
        <v>6.2672189113484498</v>
      </c>
      <c r="BE311" s="6">
        <v>6.4899856250847296</v>
      </c>
      <c r="BF311" s="6">
        <v>6.3354040345786604</v>
      </c>
      <c r="BG311" s="6">
        <v>6.4624206105746502</v>
      </c>
      <c r="BH311" s="6">
        <v>6.5468018056669601</v>
      </c>
      <c r="BI311" s="6">
        <v>6.1336988653324802</v>
      </c>
      <c r="BJ311" s="6">
        <v>7.30759232080909</v>
      </c>
      <c r="BK311" s="6">
        <v>6.2187326522133901</v>
      </c>
      <c r="BL311" s="6">
        <v>6.2033323816085399</v>
      </c>
      <c r="BM311" s="6">
        <v>6.1132081044615996</v>
      </c>
      <c r="BN311" s="6">
        <v>6.5511871458846</v>
      </c>
      <c r="BO311" s="6">
        <v>7.18081380439423</v>
      </c>
    </row>
    <row r="312" spans="1:67" x14ac:dyDescent="0.25">
      <c r="A312" s="7">
        <v>311</v>
      </c>
      <c r="B312" s="7" t="s">
        <v>13788</v>
      </c>
      <c r="C312" s="6" t="s">
        <v>108</v>
      </c>
      <c r="D312" s="6" t="s">
        <v>13389</v>
      </c>
      <c r="E312" s="6" t="s">
        <v>13791</v>
      </c>
      <c r="F312" s="6">
        <v>-0.30049086371818129</v>
      </c>
      <c r="G312" s="6">
        <v>4.0882749861078038E-2</v>
      </c>
      <c r="H312" s="6" t="s">
        <v>1756</v>
      </c>
      <c r="I312" s="6" t="s">
        <v>44</v>
      </c>
      <c r="J312" s="6" t="s">
        <v>101</v>
      </c>
      <c r="K312" s="6" t="s">
        <v>102</v>
      </c>
      <c r="L312" s="6" t="s">
        <v>103</v>
      </c>
      <c r="M312" s="6" t="s">
        <v>1757</v>
      </c>
      <c r="N312" s="6" t="s">
        <v>1758</v>
      </c>
      <c r="O312" s="6" t="s">
        <v>1756</v>
      </c>
      <c r="P312" s="88">
        <v>6</v>
      </c>
      <c r="Q312" s="6" t="s">
        <v>13789</v>
      </c>
      <c r="R312" s="6" t="s">
        <v>13789</v>
      </c>
      <c r="S312" s="6" t="s">
        <v>13790</v>
      </c>
      <c r="T312" s="6" t="s">
        <v>1695</v>
      </c>
      <c r="U312" s="6" t="s">
        <v>2604</v>
      </c>
      <c r="V312" s="6">
        <v>1</v>
      </c>
      <c r="W312" s="6">
        <v>22</v>
      </c>
      <c r="X312" s="6">
        <v>4.79</v>
      </c>
      <c r="Y312" s="6" t="s">
        <v>56</v>
      </c>
      <c r="AB312" s="6" t="s">
        <v>11108</v>
      </c>
      <c r="AC312" s="6" t="s">
        <v>11109</v>
      </c>
      <c r="AD312" s="6" t="s">
        <v>11110</v>
      </c>
      <c r="AE312" s="6" t="s">
        <v>11111</v>
      </c>
      <c r="AF312" s="6" t="s">
        <v>11112</v>
      </c>
      <c r="AG312" s="6" t="s">
        <v>11113</v>
      </c>
      <c r="AH312" s="6" t="s">
        <v>11114</v>
      </c>
      <c r="AI312" s="6" t="s">
        <v>11115</v>
      </c>
      <c r="AJ312" s="6" t="s">
        <v>11116</v>
      </c>
      <c r="AK312" s="6" t="s">
        <v>5605</v>
      </c>
      <c r="AL312" s="6" t="s">
        <v>11117</v>
      </c>
      <c r="AM312" s="6" t="s">
        <v>56</v>
      </c>
      <c r="AN312" s="6" t="s">
        <v>11118</v>
      </c>
      <c r="AO312" s="6" t="s">
        <v>56</v>
      </c>
      <c r="AP312" s="6" t="s">
        <v>11119</v>
      </c>
      <c r="AQ312" s="6" t="s">
        <v>11120</v>
      </c>
      <c r="AR312" s="6" t="s">
        <v>5</v>
      </c>
      <c r="AS312" s="6" t="s">
        <v>11121</v>
      </c>
      <c r="AT312" s="6" t="s">
        <v>11122</v>
      </c>
      <c r="AU312" s="6" t="s">
        <v>5</v>
      </c>
      <c r="AV312" s="6" t="s">
        <v>13792</v>
      </c>
      <c r="AW312" s="6">
        <v>6.1683946431427499</v>
      </c>
      <c r="AX312" s="6">
        <v>6.7982915308731897</v>
      </c>
      <c r="AY312" s="6">
        <v>6.9708395255886</v>
      </c>
      <c r="AZ312" s="6">
        <v>6.3439795961777996</v>
      </c>
      <c r="BA312" s="6">
        <v>7.0761797307453103</v>
      </c>
      <c r="BB312" s="6">
        <v>6.6403970543991004</v>
      </c>
      <c r="BC312" s="6">
        <v>7.1112457398872699</v>
      </c>
      <c r="BD312" s="6">
        <v>7.0351835415234998</v>
      </c>
      <c r="BE312" s="6">
        <v>6.5511267186697504</v>
      </c>
      <c r="BF312" s="6">
        <v>6.9373323494683898</v>
      </c>
      <c r="BG312" s="6">
        <v>7.3600156297696397</v>
      </c>
      <c r="BH312" s="6">
        <v>6.4090367411362701</v>
      </c>
      <c r="BI312" s="6">
        <v>6.59911867436682</v>
      </c>
      <c r="BJ312" s="6">
        <v>6.8515671996370404</v>
      </c>
      <c r="BK312" s="6">
        <v>6.2670780515449103</v>
      </c>
      <c r="BL312" s="6">
        <v>6.7576427928286398</v>
      </c>
      <c r="BM312" s="6">
        <v>6.4545935060218396</v>
      </c>
      <c r="BN312" s="6">
        <v>7.0001172871006503</v>
      </c>
      <c r="BO312" s="6">
        <v>6.8012528127840497</v>
      </c>
    </row>
    <row r="313" spans="1:67" x14ac:dyDescent="0.25">
      <c r="A313" s="7">
        <v>312</v>
      </c>
      <c r="B313" s="7" t="s">
        <v>12050</v>
      </c>
      <c r="C313" s="6" t="s">
        <v>12053</v>
      </c>
      <c r="D313" s="6" t="s">
        <v>12054</v>
      </c>
      <c r="E313" s="6" t="s">
        <v>12055</v>
      </c>
      <c r="F313" s="6">
        <v>-0.30050322773928517</v>
      </c>
      <c r="G313" s="6">
        <v>1.5744489428699951E-2</v>
      </c>
      <c r="H313" s="6" t="s">
        <v>104</v>
      </c>
      <c r="I313" s="6" t="s">
        <v>44</v>
      </c>
      <c r="J313" s="6" t="s">
        <v>101</v>
      </c>
      <c r="K313" s="6" t="s">
        <v>102</v>
      </c>
      <c r="L313" s="6" t="s">
        <v>103</v>
      </c>
      <c r="M313" s="6" t="s">
        <v>104</v>
      </c>
      <c r="P313" s="88">
        <v>4</v>
      </c>
      <c r="Q313" s="6" t="s">
        <v>12051</v>
      </c>
      <c r="R313" s="6" t="s">
        <v>12051</v>
      </c>
      <c r="S313" s="6" t="s">
        <v>12052</v>
      </c>
      <c r="T313" s="6" t="s">
        <v>388</v>
      </c>
      <c r="U313" s="6" t="s">
        <v>388</v>
      </c>
      <c r="V313" s="6">
        <v>1</v>
      </c>
      <c r="W313" s="6">
        <v>7</v>
      </c>
      <c r="X313" s="6">
        <v>5.82</v>
      </c>
      <c r="Y313" s="6" t="s">
        <v>56</v>
      </c>
      <c r="AB313" s="6" t="s">
        <v>12056</v>
      </c>
      <c r="AC313" s="6" t="s">
        <v>12057</v>
      </c>
      <c r="AD313" s="6" t="s">
        <v>12058</v>
      </c>
      <c r="AE313" s="6" t="s">
        <v>12059</v>
      </c>
      <c r="AF313" s="6" t="s">
        <v>12060</v>
      </c>
      <c r="AG313" s="6" t="s">
        <v>435</v>
      </c>
      <c r="AH313" s="6" t="s">
        <v>436</v>
      </c>
      <c r="AI313" s="6" t="s">
        <v>2384</v>
      </c>
      <c r="AJ313" s="6" t="s">
        <v>12061</v>
      </c>
      <c r="AK313" s="6" t="s">
        <v>12062</v>
      </c>
      <c r="AL313" s="6" t="s">
        <v>67</v>
      </c>
      <c r="AM313" s="6" t="s">
        <v>56</v>
      </c>
      <c r="AN313" s="6" t="s">
        <v>56</v>
      </c>
      <c r="AO313" s="6" t="s">
        <v>56</v>
      </c>
      <c r="AP313" s="6" t="s">
        <v>12063</v>
      </c>
      <c r="AQ313" s="6" t="s">
        <v>12064</v>
      </c>
      <c r="AR313" s="6" t="s">
        <v>442</v>
      </c>
      <c r="AS313" s="6" t="s">
        <v>12065</v>
      </c>
      <c r="AT313" s="6" t="s">
        <v>12066</v>
      </c>
      <c r="AU313" s="6" t="s">
        <v>442</v>
      </c>
      <c r="AV313" s="6" t="s">
        <v>12067</v>
      </c>
      <c r="AW313" s="6">
        <v>5.9954118483977803</v>
      </c>
      <c r="AX313" s="6">
        <v>5.9982772156398401</v>
      </c>
      <c r="AY313" s="6">
        <v>6.3244267159001897</v>
      </c>
      <c r="AZ313" s="6">
        <v>6.2153258062853398</v>
      </c>
      <c r="BA313" s="6">
        <v>6.5202068487620002</v>
      </c>
      <c r="BB313" s="6">
        <v>6.3152986630025101</v>
      </c>
      <c r="BC313" s="6">
        <v>6.6998030192293498</v>
      </c>
      <c r="BD313" s="6">
        <v>6.0247343511699896</v>
      </c>
      <c r="BE313" s="6">
        <v>5.64485299028276</v>
      </c>
      <c r="BF313" s="6">
        <v>6.2792736804649296</v>
      </c>
      <c r="BG313" s="6">
        <v>6.4762446882569504</v>
      </c>
      <c r="BH313" s="6">
        <v>5.7985650209227702</v>
      </c>
      <c r="BI313" s="6">
        <v>6.2586232682195604</v>
      </c>
      <c r="BJ313" s="6">
        <v>6.5739637917047098</v>
      </c>
      <c r="BK313" s="6">
        <v>5.9060930411145502</v>
      </c>
      <c r="BL313" s="6">
        <v>6.48242423344296</v>
      </c>
      <c r="BM313" s="6">
        <v>6.4121858306280499</v>
      </c>
      <c r="BN313" s="6">
        <v>6.4431329229636596</v>
      </c>
      <c r="BO313" s="6">
        <v>6.5257185425604698</v>
      </c>
    </row>
    <row r="314" spans="1:67" x14ac:dyDescent="0.25">
      <c r="A314" s="7">
        <v>313</v>
      </c>
      <c r="B314" s="7" t="s">
        <v>24111</v>
      </c>
      <c r="C314" s="6" t="s">
        <v>18667</v>
      </c>
      <c r="D314" s="6" t="s">
        <v>18668</v>
      </c>
      <c r="E314" s="6" t="s">
        <v>18669</v>
      </c>
      <c r="F314" s="6">
        <v>-0.30067764787354267</v>
      </c>
      <c r="G314" s="6">
        <v>3.2759122542404283E-2</v>
      </c>
      <c r="H314" s="6" t="s">
        <v>2122</v>
      </c>
      <c r="I314" s="6" t="s">
        <v>44</v>
      </c>
      <c r="J314" s="6" t="s">
        <v>101</v>
      </c>
      <c r="K314" s="6" t="s">
        <v>102</v>
      </c>
      <c r="L314" s="6" t="s">
        <v>103</v>
      </c>
      <c r="M314" s="6" t="s">
        <v>170</v>
      </c>
      <c r="N314" s="6" t="s">
        <v>937</v>
      </c>
      <c r="O314" s="6" t="s">
        <v>2122</v>
      </c>
      <c r="P314" s="88">
        <v>6</v>
      </c>
      <c r="Q314" s="6" t="s">
        <v>24112</v>
      </c>
      <c r="R314" s="6" t="s">
        <v>24112</v>
      </c>
      <c r="S314" s="6" t="s">
        <v>24113</v>
      </c>
      <c r="T314" s="6" t="s">
        <v>3853</v>
      </c>
      <c r="U314" s="6" t="s">
        <v>254</v>
      </c>
      <c r="V314" s="6">
        <v>1</v>
      </c>
      <c r="W314" s="6">
        <v>38</v>
      </c>
      <c r="X314" s="6">
        <v>9.93</v>
      </c>
      <c r="Y314" s="6" t="s">
        <v>18670</v>
      </c>
      <c r="Z314" s="6" t="s">
        <v>18671</v>
      </c>
      <c r="AA314" s="6" t="s">
        <v>18672</v>
      </c>
      <c r="AB314" s="6" t="s">
        <v>18673</v>
      </c>
      <c r="AC314" s="6" t="s">
        <v>18674</v>
      </c>
      <c r="AD314" s="6" t="s">
        <v>18675</v>
      </c>
      <c r="AE314" s="6" t="s">
        <v>18676</v>
      </c>
      <c r="AF314" s="6" t="s">
        <v>18677</v>
      </c>
      <c r="AG314" s="6" t="s">
        <v>613</v>
      </c>
      <c r="AH314" s="6" t="s">
        <v>614</v>
      </c>
      <c r="AI314" s="6" t="s">
        <v>615</v>
      </c>
      <c r="AJ314" s="6" t="s">
        <v>18678</v>
      </c>
      <c r="AK314" s="6" t="s">
        <v>617</v>
      </c>
      <c r="AL314" s="6" t="s">
        <v>7991</v>
      </c>
      <c r="AM314" s="6" t="s">
        <v>56</v>
      </c>
      <c r="AN314" s="6" t="s">
        <v>56</v>
      </c>
      <c r="AO314" s="6" t="s">
        <v>56</v>
      </c>
      <c r="AP314" s="6" t="s">
        <v>18679</v>
      </c>
      <c r="AQ314" s="6" t="s">
        <v>18680</v>
      </c>
      <c r="AR314" s="6" t="s">
        <v>402</v>
      </c>
      <c r="AS314" s="6" t="s">
        <v>18681</v>
      </c>
      <c r="AT314" s="6" t="s">
        <v>18682</v>
      </c>
      <c r="AU314" s="6" t="s">
        <v>402</v>
      </c>
      <c r="AV314" s="6" t="s">
        <v>24114</v>
      </c>
      <c r="AW314" s="6">
        <v>5.9564330580882201</v>
      </c>
      <c r="AX314" s="6">
        <v>6.2540767920251596</v>
      </c>
      <c r="AY314" s="6">
        <v>6.1937508113322997</v>
      </c>
      <c r="AZ314" s="6">
        <v>6.7659404437593302</v>
      </c>
      <c r="BA314" s="6">
        <v>6.1944452377740404</v>
      </c>
      <c r="BB314" s="6">
        <v>6.2968298838561596</v>
      </c>
      <c r="BC314" s="6">
        <v>7.0114013022288999</v>
      </c>
      <c r="BD314" s="6">
        <v>6.45011833827333</v>
      </c>
      <c r="BE314" s="6">
        <v>6.1899535572998898</v>
      </c>
      <c r="BF314" s="6">
        <v>6.1859091528109102</v>
      </c>
      <c r="BG314" s="6">
        <v>6.3407125715913297</v>
      </c>
      <c r="BH314" s="6">
        <v>6.33937212811571</v>
      </c>
      <c r="BI314" s="6">
        <v>5.8761404461153699</v>
      </c>
      <c r="BJ314" s="6">
        <v>6.4181605372096397</v>
      </c>
      <c r="BK314" s="6">
        <v>6.1286851379116598</v>
      </c>
      <c r="BL314" s="6">
        <v>5.5345223404043304</v>
      </c>
      <c r="BM314" s="6">
        <v>6.3644104600622899</v>
      </c>
      <c r="BN314" s="6">
        <v>6.3056524762130701</v>
      </c>
      <c r="BO314" s="6">
        <v>6.2176684143833603</v>
      </c>
    </row>
    <row r="315" spans="1:67" x14ac:dyDescent="0.25">
      <c r="A315" s="7">
        <v>314</v>
      </c>
      <c r="B315" s="7" t="s">
        <v>24115</v>
      </c>
      <c r="C315" s="6" t="s">
        <v>7067</v>
      </c>
      <c r="D315" s="6" t="s">
        <v>7068</v>
      </c>
      <c r="E315" s="6" t="s">
        <v>7069</v>
      </c>
      <c r="F315" s="6">
        <v>-0.30086793950243429</v>
      </c>
      <c r="G315" s="6">
        <v>4.0882749861078038E-2</v>
      </c>
      <c r="H315" s="6" t="s">
        <v>102</v>
      </c>
      <c r="I315" s="6" t="s">
        <v>44</v>
      </c>
      <c r="J315" s="6" t="s">
        <v>101</v>
      </c>
      <c r="K315" s="6" t="s">
        <v>102</v>
      </c>
      <c r="P315" s="88">
        <v>2</v>
      </c>
      <c r="Q315" s="6" t="s">
        <v>24118</v>
      </c>
      <c r="R315" s="6" t="s">
        <v>24116</v>
      </c>
      <c r="S315" s="6" t="s">
        <v>24117</v>
      </c>
      <c r="T315" s="6" t="s">
        <v>24119</v>
      </c>
      <c r="U315" s="6" t="s">
        <v>24120</v>
      </c>
      <c r="V315" s="6">
        <v>3</v>
      </c>
      <c r="W315" s="6">
        <v>20</v>
      </c>
      <c r="X315" s="6">
        <v>11.28</v>
      </c>
      <c r="Y315" s="6" t="s">
        <v>24121</v>
      </c>
      <c r="Z315" s="6" t="s">
        <v>24122</v>
      </c>
      <c r="AA315" s="6" t="s">
        <v>24123</v>
      </c>
      <c r="AB315" s="6" t="s">
        <v>56</v>
      </c>
      <c r="AF315" s="6" t="s">
        <v>7070</v>
      </c>
      <c r="AG315" s="6" t="s">
        <v>396</v>
      </c>
      <c r="AH315" s="6" t="s">
        <v>397</v>
      </c>
      <c r="AI315" s="6" t="s">
        <v>991</v>
      </c>
      <c r="AJ315" s="6" t="s">
        <v>56</v>
      </c>
      <c r="AK315" s="6" t="s">
        <v>56</v>
      </c>
      <c r="AL315" s="6" t="s">
        <v>571</v>
      </c>
      <c r="AM315" s="6" t="s">
        <v>56</v>
      </c>
      <c r="AN315" s="6" t="s">
        <v>56</v>
      </c>
      <c r="AO315" s="6" t="s">
        <v>56</v>
      </c>
      <c r="AP315" s="6" t="s">
        <v>7071</v>
      </c>
      <c r="AQ315" s="6" t="s">
        <v>7072</v>
      </c>
      <c r="AR315" s="6" t="s">
        <v>402</v>
      </c>
      <c r="AS315" s="6" t="s">
        <v>7073</v>
      </c>
      <c r="AT315" s="6" t="s">
        <v>24124</v>
      </c>
      <c r="AU315" s="6" t="s">
        <v>402</v>
      </c>
      <c r="AV315" s="6" t="s">
        <v>24125</v>
      </c>
      <c r="AW315" s="6">
        <v>6.5794615701114099</v>
      </c>
      <c r="AX315" s="6">
        <v>6.3880937519382304</v>
      </c>
      <c r="AY315" s="6">
        <v>6.3143067737246996</v>
      </c>
      <c r="AZ315" s="6">
        <v>6.63410051630808</v>
      </c>
      <c r="BA315" s="6">
        <v>6.4795397023650203</v>
      </c>
      <c r="BB315" s="6">
        <v>6.4994782687181303</v>
      </c>
      <c r="BC315" s="6">
        <v>6.7200924369662598</v>
      </c>
      <c r="BD315" s="6">
        <v>6.6426566962503504</v>
      </c>
      <c r="BE315" s="6">
        <v>6.9668009372466599</v>
      </c>
      <c r="BF315" s="6">
        <v>6.1638665307261098</v>
      </c>
      <c r="BG315" s="6">
        <v>6.68073905681947</v>
      </c>
      <c r="BH315" s="6">
        <v>6.5892189480717702</v>
      </c>
      <c r="BI315" s="6">
        <v>5.8175957757193499</v>
      </c>
      <c r="BJ315" s="6">
        <v>6.5851328821615196</v>
      </c>
      <c r="BK315" s="6">
        <v>6.2756595561411697</v>
      </c>
      <c r="BL315" s="6">
        <v>6.1798664831769399</v>
      </c>
      <c r="BM315" s="6">
        <v>6.0335387478745801</v>
      </c>
      <c r="BN315" s="6">
        <v>6.9073146549870801</v>
      </c>
      <c r="BO315" s="6">
        <v>6.9664398146637598</v>
      </c>
    </row>
    <row r="316" spans="1:67" x14ac:dyDescent="0.25">
      <c r="A316" s="7">
        <v>315</v>
      </c>
      <c r="B316" s="7" t="s">
        <v>24126</v>
      </c>
      <c r="C316" s="6" t="s">
        <v>24130</v>
      </c>
      <c r="D316" s="6" t="s">
        <v>18140</v>
      </c>
      <c r="E316" s="6" t="s">
        <v>23888</v>
      </c>
      <c r="F316" s="6">
        <v>-0.30141192431771469</v>
      </c>
      <c r="G316" s="6">
        <v>2.0348760286840781E-2</v>
      </c>
      <c r="H316" s="6" t="s">
        <v>2022</v>
      </c>
      <c r="I316" s="6" t="s">
        <v>44</v>
      </c>
      <c r="J316" s="6" t="s">
        <v>45</v>
      </c>
      <c r="K316" s="6" t="s">
        <v>46</v>
      </c>
      <c r="L316" s="6" t="s">
        <v>312</v>
      </c>
      <c r="M316" s="6" t="s">
        <v>336</v>
      </c>
      <c r="O316" s="6" t="s">
        <v>2022</v>
      </c>
      <c r="P316" s="88">
        <v>6</v>
      </c>
      <c r="Q316" s="6" t="s">
        <v>24129</v>
      </c>
      <c r="R316" s="6" t="s">
        <v>24127</v>
      </c>
      <c r="S316" s="6" t="s">
        <v>24128</v>
      </c>
      <c r="T316" s="6" t="s">
        <v>6945</v>
      </c>
      <c r="U316" s="6" t="s">
        <v>9050</v>
      </c>
      <c r="V316" s="6">
        <v>2</v>
      </c>
      <c r="W316" s="6">
        <v>16</v>
      </c>
      <c r="X316" s="6">
        <v>6.41</v>
      </c>
      <c r="Y316" s="6" t="s">
        <v>56</v>
      </c>
      <c r="AB316" s="6" t="s">
        <v>56</v>
      </c>
      <c r="AF316" s="6" t="s">
        <v>23889</v>
      </c>
      <c r="AG316" s="6" t="s">
        <v>56</v>
      </c>
      <c r="AI316" s="6" t="s">
        <v>56</v>
      </c>
      <c r="AJ316" s="6" t="s">
        <v>56</v>
      </c>
      <c r="AK316" s="6" t="s">
        <v>56</v>
      </c>
      <c r="AL316" s="6" t="s">
        <v>216</v>
      </c>
      <c r="AM316" s="6" t="s">
        <v>56</v>
      </c>
      <c r="AN316" s="6" t="s">
        <v>56</v>
      </c>
      <c r="AO316" s="6" t="s">
        <v>56</v>
      </c>
      <c r="AP316" s="6" t="s">
        <v>24131</v>
      </c>
      <c r="AQ316" s="6" t="s">
        <v>23891</v>
      </c>
      <c r="AR316" s="6" t="s">
        <v>245</v>
      </c>
      <c r="AS316" s="6" t="s">
        <v>23892</v>
      </c>
      <c r="AT316" s="6" t="s">
        <v>23893</v>
      </c>
      <c r="AU316" s="6" t="s">
        <v>245</v>
      </c>
      <c r="AV316" s="6" t="s">
        <v>24132</v>
      </c>
      <c r="AW316" s="6">
        <v>6.5743260246791202</v>
      </c>
      <c r="AX316" s="6">
        <v>7.0961693787843698</v>
      </c>
      <c r="AY316" s="6">
        <v>6.1610417095595302</v>
      </c>
      <c r="AZ316" s="6">
        <v>6.58053165282635</v>
      </c>
      <c r="BA316" s="6">
        <v>6.8381058114881696</v>
      </c>
      <c r="BB316" s="6">
        <v>6.5593620397699297</v>
      </c>
      <c r="BC316" s="6">
        <v>7.1312063379674404</v>
      </c>
      <c r="BD316" s="6">
        <v>7.0527324458669902</v>
      </c>
      <c r="BE316" s="6">
        <v>6.3416137453613599</v>
      </c>
      <c r="BF316" s="6">
        <v>5.85918094375966</v>
      </c>
      <c r="BG316" s="6">
        <v>6.6713627240100299</v>
      </c>
      <c r="BH316" s="6">
        <v>6.9571450226669196</v>
      </c>
      <c r="BI316" s="6">
        <v>6.3942767019571702</v>
      </c>
      <c r="BJ316" s="6">
        <v>6.82891440614413</v>
      </c>
      <c r="BK316" s="6">
        <v>6.8225898073257598</v>
      </c>
      <c r="BL316" s="6">
        <v>6.5790115809860303</v>
      </c>
      <c r="BM316" s="6">
        <v>6.7802921756292802</v>
      </c>
      <c r="BN316" s="6">
        <v>6.8486017163003501</v>
      </c>
      <c r="BO316" s="6">
        <v>6.8393649652476096</v>
      </c>
    </row>
    <row r="317" spans="1:67" x14ac:dyDescent="0.25">
      <c r="A317" s="7">
        <v>316</v>
      </c>
      <c r="B317" s="7" t="s">
        <v>24133</v>
      </c>
      <c r="C317" s="6" t="s">
        <v>24138</v>
      </c>
      <c r="D317" s="6" t="s">
        <v>315</v>
      </c>
      <c r="E317" s="6" t="s">
        <v>24139</v>
      </c>
      <c r="F317" s="6">
        <v>-0.30161653450615228</v>
      </c>
      <c r="G317" s="6">
        <v>2.5932100235505809E-2</v>
      </c>
      <c r="H317" s="6" t="s">
        <v>105</v>
      </c>
      <c r="I317" s="6" t="s">
        <v>44</v>
      </c>
      <c r="J317" s="6" t="s">
        <v>101</v>
      </c>
      <c r="K317" s="6" t="s">
        <v>102</v>
      </c>
      <c r="L317" s="6" t="s">
        <v>103</v>
      </c>
      <c r="M317" s="6" t="s">
        <v>104</v>
      </c>
      <c r="N317" s="6" t="s">
        <v>105</v>
      </c>
      <c r="P317" s="88">
        <v>5</v>
      </c>
      <c r="Q317" s="6" t="s">
        <v>24136</v>
      </c>
      <c r="R317" s="6" t="s">
        <v>24134</v>
      </c>
      <c r="S317" s="6" t="s">
        <v>24135</v>
      </c>
      <c r="T317" s="6" t="s">
        <v>24137</v>
      </c>
      <c r="U317" s="6" t="s">
        <v>24137</v>
      </c>
      <c r="V317" s="6">
        <v>3</v>
      </c>
      <c r="W317" s="6">
        <v>15</v>
      </c>
      <c r="X317" s="6">
        <v>7.84</v>
      </c>
      <c r="Y317" s="6" t="s">
        <v>56</v>
      </c>
      <c r="AB317" s="6" t="s">
        <v>56</v>
      </c>
      <c r="AF317" s="6" t="s">
        <v>5240</v>
      </c>
      <c r="AG317" s="6" t="s">
        <v>56</v>
      </c>
      <c r="AI317" s="6" t="s">
        <v>56</v>
      </c>
      <c r="AJ317" s="6" t="s">
        <v>56</v>
      </c>
      <c r="AK317" s="6" t="s">
        <v>56</v>
      </c>
      <c r="AL317" s="6" t="s">
        <v>5241</v>
      </c>
      <c r="AM317" s="6" t="s">
        <v>56</v>
      </c>
      <c r="AN317" s="6" t="s">
        <v>56</v>
      </c>
      <c r="AO317" s="6" t="s">
        <v>56</v>
      </c>
      <c r="AP317" s="6" t="s">
        <v>24140</v>
      </c>
      <c r="AQ317" s="6" t="s">
        <v>5243</v>
      </c>
      <c r="AR317" s="6" t="s">
        <v>532</v>
      </c>
      <c r="AS317" s="6" t="s">
        <v>5244</v>
      </c>
      <c r="AT317" s="6" t="s">
        <v>24141</v>
      </c>
      <c r="AU317" s="6" t="s">
        <v>532</v>
      </c>
      <c r="AV317" s="6" t="s">
        <v>24142</v>
      </c>
      <c r="AW317" s="6">
        <v>7.2327802047565601</v>
      </c>
      <c r="AX317" s="6">
        <v>6.9316180825759099</v>
      </c>
      <c r="AY317" s="6">
        <v>6.4837157834870798</v>
      </c>
      <c r="AZ317" s="6">
        <v>6.8877242293743697</v>
      </c>
      <c r="BA317" s="6">
        <v>6.5359287643054804</v>
      </c>
      <c r="BB317" s="6">
        <v>6.5768710506257202</v>
      </c>
      <c r="BC317" s="6">
        <v>7.44031862256863</v>
      </c>
      <c r="BD317" s="6">
        <v>6.5608807203200596</v>
      </c>
      <c r="BE317" s="6">
        <v>6.9095453856868696</v>
      </c>
      <c r="BF317" s="6">
        <v>6.4713945503792303</v>
      </c>
      <c r="BG317" s="6">
        <v>6.6410526007104904</v>
      </c>
      <c r="BH317" s="6">
        <v>6.8080658010988104</v>
      </c>
      <c r="BI317" s="6">
        <v>6.0660205071095801</v>
      </c>
      <c r="BJ317" s="6">
        <v>6.9875545939953003</v>
      </c>
      <c r="BK317" s="6">
        <v>6.5258220815650096</v>
      </c>
      <c r="BL317" s="6">
        <v>6.4856789884441</v>
      </c>
      <c r="BM317" s="6">
        <v>6.7020944313847597</v>
      </c>
      <c r="BN317" s="6">
        <v>6.8637510536967001</v>
      </c>
      <c r="BO317" s="6">
        <v>7.0870712414461803</v>
      </c>
    </row>
    <row r="318" spans="1:67" x14ac:dyDescent="0.25">
      <c r="A318" s="7">
        <v>317</v>
      </c>
      <c r="B318" s="7" t="s">
        <v>12106</v>
      </c>
      <c r="C318" s="6" t="s">
        <v>12114</v>
      </c>
      <c r="D318" s="6" t="s">
        <v>12115</v>
      </c>
      <c r="E318" s="6" t="s">
        <v>12116</v>
      </c>
      <c r="F318" s="6">
        <v>-0.30203872583065999</v>
      </c>
      <c r="G318" s="6">
        <v>3.2759122542404283E-2</v>
      </c>
      <c r="H318" s="6" t="s">
        <v>12109</v>
      </c>
      <c r="I318" s="6" t="s">
        <v>44</v>
      </c>
      <c r="J318" s="6" t="s">
        <v>45</v>
      </c>
      <c r="K318" s="6" t="s">
        <v>46</v>
      </c>
      <c r="L318" s="6" t="s">
        <v>312</v>
      </c>
      <c r="M318" s="6" t="s">
        <v>12110</v>
      </c>
      <c r="N318" s="6" t="s">
        <v>12111</v>
      </c>
      <c r="O318" s="6" t="s">
        <v>12109</v>
      </c>
      <c r="P318" s="88">
        <v>6</v>
      </c>
      <c r="Q318" s="6" t="s">
        <v>12112</v>
      </c>
      <c r="R318" s="6" t="s">
        <v>12107</v>
      </c>
      <c r="S318" s="6" t="s">
        <v>12108</v>
      </c>
      <c r="T318" s="6" t="s">
        <v>12113</v>
      </c>
      <c r="U318" s="6" t="s">
        <v>12113</v>
      </c>
      <c r="V318" s="6">
        <v>5</v>
      </c>
      <c r="W318" s="6">
        <v>20</v>
      </c>
      <c r="X318" s="6">
        <v>11.5</v>
      </c>
      <c r="Y318" s="6" t="s">
        <v>56</v>
      </c>
      <c r="AB318" s="6" t="s">
        <v>12117</v>
      </c>
      <c r="AC318" s="6" t="s">
        <v>12118</v>
      </c>
      <c r="AD318" s="6" t="s">
        <v>12119</v>
      </c>
      <c r="AE318" s="6" t="s">
        <v>12120</v>
      </c>
      <c r="AF318" s="6" t="s">
        <v>12121</v>
      </c>
      <c r="AG318" s="6" t="s">
        <v>590</v>
      </c>
      <c r="AH318" s="6" t="s">
        <v>591</v>
      </c>
      <c r="AI318" s="6" t="s">
        <v>12122</v>
      </c>
      <c r="AJ318" s="6" t="s">
        <v>12123</v>
      </c>
      <c r="AK318" s="6" t="s">
        <v>12124</v>
      </c>
      <c r="AL318" s="6" t="s">
        <v>67</v>
      </c>
      <c r="AM318" s="6" t="s">
        <v>56</v>
      </c>
      <c r="AN318" s="6" t="s">
        <v>56</v>
      </c>
      <c r="AO318" s="6" t="s">
        <v>12125</v>
      </c>
      <c r="AP318" s="6" t="s">
        <v>12126</v>
      </c>
      <c r="AQ318" s="6" t="s">
        <v>12127</v>
      </c>
      <c r="AR318" s="6" t="s">
        <v>72</v>
      </c>
      <c r="AS318" s="6" t="s">
        <v>12128</v>
      </c>
      <c r="AT318" s="6" t="s">
        <v>12129</v>
      </c>
      <c r="AU318" s="6" t="s">
        <v>72</v>
      </c>
      <c r="AV318" s="6" t="s">
        <v>12130</v>
      </c>
      <c r="AW318" s="6">
        <v>7.0871742941854503</v>
      </c>
      <c r="AX318" s="6">
        <v>7.4884731710922203</v>
      </c>
      <c r="AY318" s="6">
        <v>7.3258336942783799</v>
      </c>
      <c r="AZ318" s="6">
        <v>6.9435242427911597</v>
      </c>
      <c r="BA318" s="6">
        <v>7.8006243066463803</v>
      </c>
      <c r="BB318" s="6">
        <v>7.9800443024782499</v>
      </c>
      <c r="BC318" s="6">
        <v>7.4485981346492496</v>
      </c>
      <c r="BD318" s="6">
        <v>6.8216511314458197</v>
      </c>
      <c r="BE318" s="6">
        <v>6.9008776571083104</v>
      </c>
      <c r="BF318" s="6">
        <v>7.0258832159044404</v>
      </c>
      <c r="BG318" s="6">
        <v>7.7479242758958202</v>
      </c>
      <c r="BH318" s="6">
        <v>6.7594148227859403</v>
      </c>
      <c r="BI318" s="6">
        <v>6.7876730355002204</v>
      </c>
      <c r="BJ318" s="6">
        <v>7.3392526539179803</v>
      </c>
      <c r="BK318" s="6">
        <v>7.12050815693219</v>
      </c>
      <c r="BL318" s="6">
        <v>7.3492386821213902</v>
      </c>
      <c r="BM318" s="6">
        <v>7.3253206591322604</v>
      </c>
      <c r="BN318" s="6">
        <v>7.2014108084781601</v>
      </c>
      <c r="BO318" s="6">
        <v>7.5254983236271498</v>
      </c>
    </row>
    <row r="319" spans="1:67" x14ac:dyDescent="0.25">
      <c r="A319" s="7">
        <v>318</v>
      </c>
      <c r="B319" s="7" t="s">
        <v>24143</v>
      </c>
      <c r="C319" s="6" t="s">
        <v>2180</v>
      </c>
      <c r="D319" s="6" t="s">
        <v>9329</v>
      </c>
      <c r="E319" s="6" t="s">
        <v>9330</v>
      </c>
      <c r="F319" s="6">
        <v>-0.30205675066324122</v>
      </c>
      <c r="G319" s="6">
        <v>9.1026964091979572E-3</v>
      </c>
      <c r="H319" s="6" t="s">
        <v>24146</v>
      </c>
      <c r="I319" s="6" t="s">
        <v>44</v>
      </c>
      <c r="J319" s="6" t="s">
        <v>101</v>
      </c>
      <c r="K319" s="6" t="s">
        <v>102</v>
      </c>
      <c r="L319" s="6" t="s">
        <v>103</v>
      </c>
      <c r="M319" s="6" t="s">
        <v>1757</v>
      </c>
      <c r="N319" s="6" t="s">
        <v>1758</v>
      </c>
      <c r="O319" s="6" t="s">
        <v>24146</v>
      </c>
      <c r="P319" s="88">
        <v>6</v>
      </c>
      <c r="Q319" s="6" t="s">
        <v>24147</v>
      </c>
      <c r="R319" s="6" t="s">
        <v>24144</v>
      </c>
      <c r="S319" s="6" t="s">
        <v>24145</v>
      </c>
      <c r="T319" s="6" t="s">
        <v>24148</v>
      </c>
      <c r="U319" s="6" t="s">
        <v>20779</v>
      </c>
      <c r="V319" s="6">
        <v>3</v>
      </c>
      <c r="W319" s="6">
        <v>21</v>
      </c>
      <c r="X319" s="6">
        <v>7.76</v>
      </c>
      <c r="Y319" s="6" t="s">
        <v>56</v>
      </c>
      <c r="AB319" s="6" t="s">
        <v>2183</v>
      </c>
      <c r="AC319" s="6" t="s">
        <v>2184</v>
      </c>
      <c r="AD319" s="6" t="s">
        <v>2185</v>
      </c>
      <c r="AE319" s="6" t="s">
        <v>2186</v>
      </c>
      <c r="AF319" s="6" t="s">
        <v>2187</v>
      </c>
      <c r="AG319" s="6" t="s">
        <v>2188</v>
      </c>
      <c r="AH319" s="6" t="s">
        <v>2189</v>
      </c>
      <c r="AI319" s="6" t="s">
        <v>2190</v>
      </c>
      <c r="AJ319" s="6" t="s">
        <v>2191</v>
      </c>
      <c r="AK319" s="6" t="s">
        <v>2192</v>
      </c>
      <c r="AL319" s="6" t="s">
        <v>2193</v>
      </c>
      <c r="AM319" s="6" t="s">
        <v>56</v>
      </c>
      <c r="AN319" s="6" t="s">
        <v>56</v>
      </c>
      <c r="AO319" s="6" t="s">
        <v>56</v>
      </c>
      <c r="AP319" s="6" t="s">
        <v>9331</v>
      </c>
      <c r="AQ319" s="6" t="s">
        <v>2973</v>
      </c>
      <c r="AR319" s="6" t="s">
        <v>245</v>
      </c>
      <c r="AS319" s="6" t="s">
        <v>2974</v>
      </c>
      <c r="AT319" s="6" t="s">
        <v>9332</v>
      </c>
      <c r="AU319" s="6" t="s">
        <v>245</v>
      </c>
      <c r="AV319" s="6" t="s">
        <v>24149</v>
      </c>
      <c r="AW319" s="6">
        <v>6.9725384303573401</v>
      </c>
      <c r="AX319" s="6">
        <v>6.9435168236260303</v>
      </c>
      <c r="AY319" s="6">
        <v>6.5976733609827098</v>
      </c>
      <c r="AZ319" s="6">
        <v>6.98280025234516</v>
      </c>
      <c r="BA319" s="6">
        <v>7.0446416978818398</v>
      </c>
      <c r="BB319" s="6">
        <v>7.3955605343823896</v>
      </c>
      <c r="BC319" s="6">
        <v>7.6419646555314902</v>
      </c>
      <c r="BD319" s="6">
        <v>7.14882779416775</v>
      </c>
      <c r="BE319" s="6">
        <v>6.8873162839698097</v>
      </c>
      <c r="BF319" s="6">
        <v>6.8144441161417504</v>
      </c>
      <c r="BG319" s="6">
        <v>6.9789220202239504</v>
      </c>
      <c r="BH319" s="6">
        <v>6.7719952029140096</v>
      </c>
      <c r="BI319" s="6">
        <v>6.5132443762949004</v>
      </c>
      <c r="BJ319" s="6">
        <v>6.9119908142334197</v>
      </c>
      <c r="BK319" s="6">
        <v>6.7914766764670897</v>
      </c>
      <c r="BL319" s="6">
        <v>6.9109417933643096</v>
      </c>
      <c r="BM319" s="6">
        <v>6.8507075466204101</v>
      </c>
      <c r="BN319" s="6">
        <v>7.2679808981150504</v>
      </c>
      <c r="BO319" s="6">
        <v>7.66625583655805</v>
      </c>
    </row>
    <row r="320" spans="1:67" x14ac:dyDescent="0.25">
      <c r="A320" s="7">
        <v>319</v>
      </c>
      <c r="B320" s="7" t="s">
        <v>24150</v>
      </c>
      <c r="C320" s="6" t="s">
        <v>15910</v>
      </c>
      <c r="D320" s="6" t="s">
        <v>24154</v>
      </c>
      <c r="E320" s="6" t="s">
        <v>15912</v>
      </c>
      <c r="F320" s="6">
        <v>-0.30211240768552022</v>
      </c>
      <c r="G320" s="6">
        <v>6.800560980127544E-3</v>
      </c>
      <c r="H320" s="6" t="s">
        <v>105</v>
      </c>
      <c r="I320" s="6" t="s">
        <v>44</v>
      </c>
      <c r="J320" s="6" t="s">
        <v>101</v>
      </c>
      <c r="K320" s="6" t="s">
        <v>102</v>
      </c>
      <c r="L320" s="6" t="s">
        <v>103</v>
      </c>
      <c r="M320" s="6" t="s">
        <v>104</v>
      </c>
      <c r="N320" s="6" t="s">
        <v>105</v>
      </c>
      <c r="P320" s="88">
        <v>5</v>
      </c>
      <c r="Q320" s="6" t="s">
        <v>24151</v>
      </c>
      <c r="R320" s="6" t="s">
        <v>24151</v>
      </c>
      <c r="S320" s="6" t="s">
        <v>24152</v>
      </c>
      <c r="T320" s="6" t="s">
        <v>24153</v>
      </c>
      <c r="U320" s="6" t="s">
        <v>1525</v>
      </c>
      <c r="V320" s="6">
        <v>2</v>
      </c>
      <c r="W320" s="6">
        <v>74</v>
      </c>
      <c r="X320" s="6">
        <v>9.5500000000000007</v>
      </c>
      <c r="Y320" s="6" t="s">
        <v>56</v>
      </c>
      <c r="AB320" s="6" t="s">
        <v>15916</v>
      </c>
      <c r="AC320" s="6" t="s">
        <v>15917</v>
      </c>
      <c r="AD320" s="6" t="s">
        <v>15918</v>
      </c>
      <c r="AE320" s="6" t="s">
        <v>15919</v>
      </c>
      <c r="AF320" s="6" t="s">
        <v>15920</v>
      </c>
      <c r="AG320" s="6" t="s">
        <v>613</v>
      </c>
      <c r="AH320" s="6" t="s">
        <v>614</v>
      </c>
      <c r="AI320" s="6" t="s">
        <v>615</v>
      </c>
      <c r="AJ320" s="6" t="s">
        <v>15921</v>
      </c>
      <c r="AK320" s="6" t="s">
        <v>617</v>
      </c>
      <c r="AL320" s="6" t="s">
        <v>7991</v>
      </c>
      <c r="AM320" s="6" t="s">
        <v>56</v>
      </c>
      <c r="AN320" s="6" t="s">
        <v>56</v>
      </c>
      <c r="AO320" s="6" t="s">
        <v>56</v>
      </c>
      <c r="AP320" s="6" t="s">
        <v>15922</v>
      </c>
      <c r="AQ320" s="6" t="s">
        <v>15923</v>
      </c>
      <c r="AR320" s="6" t="s">
        <v>402</v>
      </c>
      <c r="AS320" s="6" t="s">
        <v>15924</v>
      </c>
      <c r="AT320" s="6" t="s">
        <v>24155</v>
      </c>
      <c r="AU320" s="6" t="s">
        <v>402</v>
      </c>
      <c r="AV320" s="6" t="s">
        <v>24156</v>
      </c>
      <c r="AW320" s="6">
        <v>6.3962082421928299</v>
      </c>
      <c r="AX320" s="6">
        <v>6.8215496198552197</v>
      </c>
      <c r="AY320" s="6">
        <v>6.4012197194486502</v>
      </c>
      <c r="AZ320" s="6">
        <v>6.9030520388536996</v>
      </c>
      <c r="BA320" s="6">
        <v>6.2841037054465501</v>
      </c>
      <c r="BB320" s="6">
        <v>6.6161288852704896</v>
      </c>
      <c r="BC320" s="6">
        <v>6.8325728387036202</v>
      </c>
      <c r="BD320" s="6">
        <v>6.7596226001773498</v>
      </c>
      <c r="BE320" s="6">
        <v>6.2011515009510498</v>
      </c>
      <c r="BF320" s="6">
        <v>6.2883444826061199</v>
      </c>
      <c r="BG320" s="6">
        <v>6.6295982621287797</v>
      </c>
      <c r="BH320" s="6">
        <v>6.3316703928876503</v>
      </c>
      <c r="BI320" s="6">
        <v>6.18938671073923</v>
      </c>
      <c r="BJ320" s="6">
        <v>6.7244602826831503</v>
      </c>
      <c r="BK320" s="6">
        <v>6.3748227377647702</v>
      </c>
      <c r="BL320" s="6">
        <v>6.6090490954606604</v>
      </c>
      <c r="BM320" s="6">
        <v>6.3933805606361203</v>
      </c>
      <c r="BN320" s="6">
        <v>6.84093365384427</v>
      </c>
      <c r="BO320" s="6">
        <v>6.69770880770335</v>
      </c>
    </row>
    <row r="321" spans="1:67" x14ac:dyDescent="0.25">
      <c r="A321" s="7">
        <v>320</v>
      </c>
      <c r="B321" s="7" t="s">
        <v>24157</v>
      </c>
      <c r="C321" s="6" t="s">
        <v>108</v>
      </c>
      <c r="D321" s="6" t="s">
        <v>4507</v>
      </c>
      <c r="E321" s="6" t="s">
        <v>56</v>
      </c>
      <c r="F321" s="6">
        <v>-0.30221060622804791</v>
      </c>
      <c r="G321" s="6">
        <v>1.5744489428699951E-2</v>
      </c>
      <c r="H321" s="6" t="s">
        <v>763</v>
      </c>
      <c r="I321" s="6" t="s">
        <v>44</v>
      </c>
      <c r="J321" s="6" t="s">
        <v>139</v>
      </c>
      <c r="K321" s="6" t="s">
        <v>140</v>
      </c>
      <c r="L321" s="6" t="s">
        <v>141</v>
      </c>
      <c r="M321" s="6" t="s">
        <v>142</v>
      </c>
      <c r="N321" s="6" t="s">
        <v>138</v>
      </c>
      <c r="O321" s="6" t="s">
        <v>763</v>
      </c>
      <c r="P321" s="88">
        <v>6</v>
      </c>
      <c r="Q321" s="6" t="s">
        <v>24158</v>
      </c>
      <c r="R321" s="6" t="s">
        <v>24158</v>
      </c>
      <c r="S321" s="6" t="s">
        <v>24159</v>
      </c>
      <c r="T321" s="6" t="s">
        <v>388</v>
      </c>
      <c r="U321" s="6" t="s">
        <v>388</v>
      </c>
      <c r="V321" s="6">
        <v>1</v>
      </c>
      <c r="W321" s="6">
        <v>7</v>
      </c>
      <c r="X321" s="6">
        <v>7.68</v>
      </c>
      <c r="Y321" s="6" t="s">
        <v>56</v>
      </c>
      <c r="AB321" s="6" t="s">
        <v>56</v>
      </c>
      <c r="AF321" s="6" t="s">
        <v>56</v>
      </c>
      <c r="AG321" s="6" t="s">
        <v>56</v>
      </c>
      <c r="AI321" s="6" t="s">
        <v>56</v>
      </c>
      <c r="AJ321" s="6" t="s">
        <v>56</v>
      </c>
      <c r="AK321" s="6" t="s">
        <v>56</v>
      </c>
      <c r="AL321" s="6" t="s">
        <v>56</v>
      </c>
      <c r="AM321" s="6" t="s">
        <v>56</v>
      </c>
      <c r="AN321" s="6" t="s">
        <v>56</v>
      </c>
      <c r="AO321" s="6" t="s">
        <v>56</v>
      </c>
      <c r="AP321" s="6" t="s">
        <v>4508</v>
      </c>
      <c r="AQ321" s="6" t="s">
        <v>857</v>
      </c>
      <c r="AR321" s="6" t="s">
        <v>858</v>
      </c>
      <c r="AS321" s="6" t="s">
        <v>859</v>
      </c>
      <c r="AT321" s="6" t="s">
        <v>4509</v>
      </c>
      <c r="AU321" s="6" t="s">
        <v>858</v>
      </c>
      <c r="AV321" s="6" t="s">
        <v>4510</v>
      </c>
      <c r="AW321" s="6">
        <v>6.5855329865798202</v>
      </c>
      <c r="AX321" s="6">
        <v>6.55430147031662</v>
      </c>
      <c r="AY321" s="6">
        <v>6.2203568204444704</v>
      </c>
      <c r="AZ321" s="6">
        <v>6.83327227589192</v>
      </c>
      <c r="BA321" s="6">
        <v>6.7458708669180503</v>
      </c>
      <c r="BB321" s="6">
        <v>6.45604718040373</v>
      </c>
      <c r="BC321" s="6">
        <v>6.7860590507787197</v>
      </c>
      <c r="BD321" s="6">
        <v>6.9405588664200799</v>
      </c>
      <c r="BE321" s="6">
        <v>6.5542661277213803</v>
      </c>
      <c r="BF321" s="6">
        <v>5.8708578627091601</v>
      </c>
      <c r="BG321" s="6">
        <v>6.8770995269315502</v>
      </c>
      <c r="BH321" s="6">
        <v>6.8462022866916303</v>
      </c>
      <c r="BI321" s="6">
        <v>6.2160288600972802</v>
      </c>
      <c r="BJ321" s="6">
        <v>6.6146509826258999</v>
      </c>
      <c r="BK321" s="6">
        <v>6.5159784642048502</v>
      </c>
      <c r="BL321" s="6">
        <v>6.4041579829620101</v>
      </c>
      <c r="BM321" s="6">
        <v>6.36297247597542</v>
      </c>
      <c r="BN321" s="6">
        <v>6.5825066399559802</v>
      </c>
      <c r="BO321" s="6">
        <v>7.0406221558309801</v>
      </c>
    </row>
    <row r="322" spans="1:67" x14ac:dyDescent="0.25">
      <c r="A322" s="7">
        <v>321</v>
      </c>
      <c r="B322" s="7" t="s">
        <v>24160</v>
      </c>
      <c r="C322" s="6" t="s">
        <v>2768</v>
      </c>
      <c r="D322" s="6" t="s">
        <v>21470</v>
      </c>
      <c r="E322" s="6" t="s">
        <v>21471</v>
      </c>
      <c r="F322" s="6">
        <v>-0.30224768685545911</v>
      </c>
      <c r="G322" s="6">
        <v>1.5744489428699951E-2</v>
      </c>
      <c r="H322" s="6" t="s">
        <v>1314</v>
      </c>
      <c r="I322" s="6" t="s">
        <v>44</v>
      </c>
      <c r="J322" s="6" t="s">
        <v>45</v>
      </c>
      <c r="K322" s="6" t="s">
        <v>1315</v>
      </c>
      <c r="L322" s="6" t="s">
        <v>1316</v>
      </c>
      <c r="M322" s="6" t="s">
        <v>1317</v>
      </c>
      <c r="N322" s="6" t="s">
        <v>1314</v>
      </c>
      <c r="P322" s="88">
        <v>5</v>
      </c>
      <c r="Q322" s="6" t="s">
        <v>24163</v>
      </c>
      <c r="R322" s="6" t="s">
        <v>24161</v>
      </c>
      <c r="S322" s="6" t="s">
        <v>24162</v>
      </c>
      <c r="T322" s="6" t="s">
        <v>24164</v>
      </c>
      <c r="U322" s="6" t="s">
        <v>24165</v>
      </c>
      <c r="V322" s="6">
        <v>5</v>
      </c>
      <c r="W322" s="6">
        <v>40</v>
      </c>
      <c r="X322" s="6">
        <v>10.69</v>
      </c>
      <c r="Y322" s="6" t="s">
        <v>24166</v>
      </c>
      <c r="Z322" s="6" t="s">
        <v>24167</v>
      </c>
      <c r="AA322" s="6" t="s">
        <v>24168</v>
      </c>
      <c r="AB322" s="6" t="s">
        <v>56</v>
      </c>
      <c r="AF322" s="6" t="s">
        <v>56</v>
      </c>
      <c r="AG322" s="6" t="s">
        <v>56</v>
      </c>
      <c r="AI322" s="6" t="s">
        <v>56</v>
      </c>
      <c r="AJ322" s="6" t="s">
        <v>56</v>
      </c>
      <c r="AK322" s="6" t="s">
        <v>56</v>
      </c>
      <c r="AL322" s="6" t="s">
        <v>56</v>
      </c>
      <c r="AM322" s="6" t="s">
        <v>56</v>
      </c>
      <c r="AN322" s="6" t="s">
        <v>56</v>
      </c>
      <c r="AO322" s="6" t="s">
        <v>56</v>
      </c>
      <c r="AP322" s="6" t="s">
        <v>24169</v>
      </c>
      <c r="AQ322" s="6" t="s">
        <v>14734</v>
      </c>
      <c r="AR322" s="6" t="s">
        <v>532</v>
      </c>
      <c r="AS322" s="6" t="s">
        <v>14735</v>
      </c>
      <c r="AT322" s="6" t="s">
        <v>24170</v>
      </c>
      <c r="AU322" s="6" t="s">
        <v>532</v>
      </c>
      <c r="AV322" s="6" t="s">
        <v>21470</v>
      </c>
      <c r="AW322" s="6">
        <v>5.9887020632044701</v>
      </c>
      <c r="AX322" s="6">
        <v>6.9540977687502199</v>
      </c>
      <c r="AY322" s="6">
        <v>6.7150335343660004</v>
      </c>
      <c r="AZ322" s="6">
        <v>7.0765094074882899</v>
      </c>
      <c r="BA322" s="6">
        <v>6.5188166560501202</v>
      </c>
      <c r="BB322" s="6">
        <v>6.3624072583864297</v>
      </c>
      <c r="BC322" s="6">
        <v>6.9928914114879301</v>
      </c>
      <c r="BD322" s="6">
        <v>6.70679038620945</v>
      </c>
      <c r="BE322" s="6">
        <v>6.8597446246828797</v>
      </c>
      <c r="BF322" s="6">
        <v>7.0826777165491199</v>
      </c>
      <c r="BG322" s="6">
        <v>6.7896160324059602</v>
      </c>
      <c r="BH322" s="6">
        <v>6.8882581991496101</v>
      </c>
      <c r="BI322" s="6">
        <v>6.4504109375620899</v>
      </c>
      <c r="BJ322" s="6">
        <v>6.9144595705235101</v>
      </c>
      <c r="BK322" s="6">
        <v>6.50968643047801</v>
      </c>
      <c r="BL322" s="6">
        <v>6.36701114450881</v>
      </c>
      <c r="BM322" s="6">
        <v>6.7389351493128</v>
      </c>
      <c r="BN322" s="6">
        <v>7.0506871341411497</v>
      </c>
      <c r="BO322" s="6">
        <v>6.9715634735671603</v>
      </c>
    </row>
    <row r="323" spans="1:67" x14ac:dyDescent="0.25">
      <c r="A323" s="7">
        <v>322</v>
      </c>
      <c r="B323" s="7" t="s">
        <v>24171</v>
      </c>
      <c r="C323" s="6" t="s">
        <v>24177</v>
      </c>
      <c r="D323" s="6" t="s">
        <v>6227</v>
      </c>
      <c r="E323" s="6" t="s">
        <v>16702</v>
      </c>
      <c r="F323" s="6">
        <v>-0.30243060421419349</v>
      </c>
      <c r="G323" s="6">
        <v>1.5744489428699951E-2</v>
      </c>
      <c r="H323" s="6" t="s">
        <v>5031</v>
      </c>
      <c r="I323" s="6" t="s">
        <v>44</v>
      </c>
      <c r="J323" s="6" t="s">
        <v>101</v>
      </c>
      <c r="K323" s="6" t="s">
        <v>102</v>
      </c>
      <c r="L323" s="6" t="s">
        <v>103</v>
      </c>
      <c r="M323" s="6" t="s">
        <v>1757</v>
      </c>
      <c r="N323" s="6" t="s">
        <v>1758</v>
      </c>
      <c r="O323" s="6" t="s">
        <v>5031</v>
      </c>
      <c r="P323" s="88">
        <v>6</v>
      </c>
      <c r="Q323" s="6" t="s">
        <v>24174</v>
      </c>
      <c r="R323" s="6" t="s">
        <v>24172</v>
      </c>
      <c r="S323" s="6" t="s">
        <v>24173</v>
      </c>
      <c r="T323" s="6" t="s">
        <v>24175</v>
      </c>
      <c r="U323" s="6" t="s">
        <v>24176</v>
      </c>
      <c r="V323" s="6">
        <v>3</v>
      </c>
      <c r="W323" s="6">
        <v>40</v>
      </c>
      <c r="X323" s="6">
        <v>8.1999999999999993</v>
      </c>
      <c r="Y323" s="6" t="s">
        <v>56</v>
      </c>
      <c r="AB323" s="6" t="s">
        <v>6229</v>
      </c>
      <c r="AC323" s="6" t="s">
        <v>6230</v>
      </c>
      <c r="AD323" s="6" t="s">
        <v>6231</v>
      </c>
      <c r="AE323" s="6" t="s">
        <v>6232</v>
      </c>
      <c r="AF323" s="6" t="s">
        <v>16703</v>
      </c>
      <c r="AG323" s="6" t="s">
        <v>6234</v>
      </c>
      <c r="AH323" s="6" t="s">
        <v>6235</v>
      </c>
      <c r="AI323" s="6" t="s">
        <v>16704</v>
      </c>
      <c r="AJ323" s="6" t="s">
        <v>6237</v>
      </c>
      <c r="AK323" s="6" t="s">
        <v>6238</v>
      </c>
      <c r="AL323" s="6" t="s">
        <v>67</v>
      </c>
      <c r="AM323" s="6" t="s">
        <v>56</v>
      </c>
      <c r="AN323" s="6" t="s">
        <v>56</v>
      </c>
      <c r="AO323" s="6" t="s">
        <v>56</v>
      </c>
      <c r="AP323" s="6" t="s">
        <v>16705</v>
      </c>
      <c r="AQ323" s="6" t="s">
        <v>16706</v>
      </c>
      <c r="AR323" s="6" t="s">
        <v>354</v>
      </c>
      <c r="AS323" s="6" t="s">
        <v>16707</v>
      </c>
      <c r="AT323" s="6" t="s">
        <v>16708</v>
      </c>
      <c r="AU323" s="6" t="s">
        <v>354</v>
      </c>
      <c r="AV323" s="6" t="s">
        <v>24178</v>
      </c>
      <c r="AW323" s="6">
        <v>6.9690593369890497</v>
      </c>
      <c r="AX323" s="6">
        <v>7.0756564700840698</v>
      </c>
      <c r="AY323" s="6">
        <v>7.0315741109524001</v>
      </c>
      <c r="AZ323" s="6">
        <v>7.6253484794430504</v>
      </c>
      <c r="BA323" s="6">
        <v>6.8110385757078102</v>
      </c>
      <c r="BB323" s="6">
        <v>7.1591007981400798</v>
      </c>
      <c r="BC323" s="6">
        <v>7.4056792713458197</v>
      </c>
      <c r="BD323" s="6">
        <v>6.9675199427284804</v>
      </c>
      <c r="BE323" s="6">
        <v>7.2940140821190003</v>
      </c>
      <c r="BF323" s="6">
        <v>6.5397785602610199</v>
      </c>
      <c r="BG323" s="6">
        <v>6.9854759188612601</v>
      </c>
      <c r="BH323" s="6">
        <v>6.7606675343030602</v>
      </c>
      <c r="BI323" s="6">
        <v>6.8738029414290898</v>
      </c>
      <c r="BJ323" s="6">
        <v>7.2567297935144497</v>
      </c>
      <c r="BK323" s="6">
        <v>6.9829131974970498</v>
      </c>
      <c r="BL323" s="6">
        <v>7.0595729215387797</v>
      </c>
      <c r="BM323" s="6">
        <v>6.6200632498684904</v>
      </c>
      <c r="BN323" s="6">
        <v>7.40317203265601</v>
      </c>
      <c r="BO323" s="6">
        <v>7.3167564199748902</v>
      </c>
    </row>
    <row r="324" spans="1:67" x14ac:dyDescent="0.25">
      <c r="A324" s="7">
        <v>323</v>
      </c>
      <c r="B324" s="7" t="s">
        <v>24179</v>
      </c>
      <c r="C324" s="6" t="s">
        <v>108</v>
      </c>
      <c r="D324" s="6" t="s">
        <v>24182</v>
      </c>
      <c r="E324" s="6" t="s">
        <v>56</v>
      </c>
      <c r="F324" s="6">
        <v>-0.30243993034528399</v>
      </c>
      <c r="G324" s="6">
        <v>3.5987404408457041E-3</v>
      </c>
      <c r="H324" s="6" t="s">
        <v>763</v>
      </c>
      <c r="I324" s="6" t="s">
        <v>44</v>
      </c>
      <c r="J324" s="6" t="s">
        <v>139</v>
      </c>
      <c r="K324" s="6" t="s">
        <v>140</v>
      </c>
      <c r="L324" s="6" t="s">
        <v>141</v>
      </c>
      <c r="M324" s="6" t="s">
        <v>142</v>
      </c>
      <c r="N324" s="6" t="s">
        <v>138</v>
      </c>
      <c r="O324" s="6" t="s">
        <v>763</v>
      </c>
      <c r="P324" s="88">
        <v>6</v>
      </c>
      <c r="Q324" s="6" t="s">
        <v>24180</v>
      </c>
      <c r="R324" s="6" t="s">
        <v>24180</v>
      </c>
      <c r="S324" s="6" t="s">
        <v>24181</v>
      </c>
      <c r="T324" s="6" t="s">
        <v>824</v>
      </c>
      <c r="U324" s="6" t="s">
        <v>375</v>
      </c>
      <c r="V324" s="6">
        <v>1</v>
      </c>
      <c r="W324" s="6">
        <v>29</v>
      </c>
      <c r="X324" s="6">
        <v>10.199999999999999</v>
      </c>
      <c r="Y324" s="6" t="s">
        <v>56</v>
      </c>
      <c r="AB324" s="6" t="s">
        <v>56</v>
      </c>
      <c r="AF324" s="6" t="s">
        <v>56</v>
      </c>
      <c r="AG324" s="6" t="s">
        <v>56</v>
      </c>
      <c r="AI324" s="6" t="s">
        <v>56</v>
      </c>
      <c r="AJ324" s="6" t="s">
        <v>56</v>
      </c>
      <c r="AK324" s="6" t="s">
        <v>56</v>
      </c>
      <c r="AL324" s="6" t="s">
        <v>56</v>
      </c>
      <c r="AM324" s="6" t="s">
        <v>56</v>
      </c>
      <c r="AN324" s="6" t="s">
        <v>56</v>
      </c>
      <c r="AO324" s="6" t="s">
        <v>56</v>
      </c>
      <c r="AP324" s="6" t="s">
        <v>24183</v>
      </c>
      <c r="AQ324" s="6" t="s">
        <v>24184</v>
      </c>
      <c r="AR324" s="6" t="s">
        <v>1583</v>
      </c>
      <c r="AS324" s="6" t="s">
        <v>24185</v>
      </c>
      <c r="AT324" s="6" t="s">
        <v>24186</v>
      </c>
      <c r="AU324" s="6" t="s">
        <v>148</v>
      </c>
      <c r="AV324" s="6" t="s">
        <v>24187</v>
      </c>
      <c r="AW324" s="6">
        <v>6.8633050715301103</v>
      </c>
      <c r="AX324" s="6">
        <v>7.1408065100546301</v>
      </c>
      <c r="AY324" s="6">
        <v>6.9799602128463096</v>
      </c>
      <c r="AZ324" s="6">
        <v>7.0646564089835602</v>
      </c>
      <c r="BA324" s="6">
        <v>7.4820191693137303</v>
      </c>
      <c r="BB324" s="6">
        <v>7.0196292860227203</v>
      </c>
      <c r="BC324" s="6">
        <v>7.2017111504365996</v>
      </c>
      <c r="BD324" s="6">
        <v>7.1118336117187999</v>
      </c>
      <c r="BE324" s="6">
        <v>6.9992197844203101</v>
      </c>
      <c r="BF324" s="6">
        <v>6.6877653064763001</v>
      </c>
      <c r="BG324" s="6">
        <v>7.5403294873065603</v>
      </c>
      <c r="BH324" s="6">
        <v>7.00906831872424</v>
      </c>
      <c r="BI324" s="6">
        <v>6.8149265490924398</v>
      </c>
      <c r="BJ324" s="6">
        <v>7.4777216280568899</v>
      </c>
      <c r="BK324" s="6">
        <v>7.34146422178679</v>
      </c>
      <c r="BL324" s="6">
        <v>6.7700047531431498</v>
      </c>
      <c r="BM324" s="6">
        <v>7.23085750241738</v>
      </c>
      <c r="BN324" s="6">
        <v>7.13836589525945</v>
      </c>
      <c r="BO324" s="6">
        <v>7.2488434611170796</v>
      </c>
    </row>
    <row r="325" spans="1:67" x14ac:dyDescent="0.25">
      <c r="A325" s="7">
        <v>324</v>
      </c>
      <c r="B325" s="7" t="s">
        <v>24188</v>
      </c>
      <c r="C325" s="6" t="s">
        <v>22629</v>
      </c>
      <c r="D325" s="6" t="s">
        <v>22630</v>
      </c>
      <c r="E325" s="6" t="s">
        <v>22631</v>
      </c>
      <c r="F325" s="6">
        <v>-0.30245824297008989</v>
      </c>
      <c r="G325" s="6">
        <v>2.0348760286840781E-2</v>
      </c>
      <c r="H325" s="6" t="s">
        <v>887</v>
      </c>
      <c r="I325" s="6" t="s">
        <v>44</v>
      </c>
      <c r="J325" s="6" t="s">
        <v>101</v>
      </c>
      <c r="K325" s="6" t="s">
        <v>102</v>
      </c>
      <c r="L325" s="6" t="s">
        <v>103</v>
      </c>
      <c r="M325" s="6" t="s">
        <v>104</v>
      </c>
      <c r="N325" s="6" t="s">
        <v>417</v>
      </c>
      <c r="O325" s="6" t="s">
        <v>887</v>
      </c>
      <c r="P325" s="88">
        <v>6</v>
      </c>
      <c r="Q325" s="6" t="s">
        <v>24189</v>
      </c>
      <c r="R325" s="6" t="s">
        <v>24189</v>
      </c>
      <c r="S325" s="6" t="s">
        <v>24190</v>
      </c>
      <c r="T325" s="6" t="s">
        <v>107</v>
      </c>
      <c r="U325" s="6" t="s">
        <v>107</v>
      </c>
      <c r="V325" s="6">
        <v>1</v>
      </c>
      <c r="W325" s="6">
        <v>4</v>
      </c>
      <c r="X325" s="6">
        <v>7.33</v>
      </c>
      <c r="Y325" s="6" t="s">
        <v>56</v>
      </c>
      <c r="AB325" s="6" t="s">
        <v>56</v>
      </c>
      <c r="AF325" s="6" t="s">
        <v>22632</v>
      </c>
      <c r="AG325" s="6" t="s">
        <v>1225</v>
      </c>
      <c r="AH325" s="6" t="s">
        <v>1226</v>
      </c>
      <c r="AI325" s="6" t="s">
        <v>1227</v>
      </c>
      <c r="AJ325" s="6" t="s">
        <v>56</v>
      </c>
      <c r="AK325" s="6" t="s">
        <v>56</v>
      </c>
      <c r="AL325" s="6" t="s">
        <v>22633</v>
      </c>
      <c r="AM325" s="6" t="s">
        <v>1229</v>
      </c>
      <c r="AN325" s="6" t="s">
        <v>56</v>
      </c>
      <c r="AO325" s="6" t="s">
        <v>56</v>
      </c>
      <c r="AP325" s="6" t="s">
        <v>22634</v>
      </c>
      <c r="AQ325" s="6" t="s">
        <v>22635</v>
      </c>
      <c r="AR325" s="6" t="s">
        <v>245</v>
      </c>
      <c r="AS325" s="6" t="s">
        <v>22636</v>
      </c>
      <c r="AT325" s="6" t="s">
        <v>22637</v>
      </c>
      <c r="AU325" s="6" t="s">
        <v>245</v>
      </c>
      <c r="AV325" s="6" t="s">
        <v>24191</v>
      </c>
      <c r="AW325" s="6">
        <v>6.0804933646409598</v>
      </c>
      <c r="AX325" s="6">
        <v>6.4930257721744598</v>
      </c>
      <c r="AY325" s="6">
        <v>6.0262782510438004</v>
      </c>
      <c r="AZ325" s="6">
        <v>6.6071815997210397</v>
      </c>
      <c r="BA325" s="6">
        <v>7.1908357755185603</v>
      </c>
      <c r="BB325" s="6">
        <v>6.3796946911147403</v>
      </c>
      <c r="BC325" s="6">
        <v>6.5546292551901599</v>
      </c>
      <c r="BD325" s="6">
        <v>6.3426498363822299</v>
      </c>
      <c r="BE325" s="6">
        <v>6.0566613495996204</v>
      </c>
      <c r="BF325" s="6">
        <v>6.3707167734952099</v>
      </c>
      <c r="BG325" s="6">
        <v>6.2419076613837596</v>
      </c>
      <c r="BH325" s="6">
        <v>6.1771470474507604</v>
      </c>
      <c r="BI325" s="6">
        <v>6.19938442587903</v>
      </c>
      <c r="BJ325" s="6">
        <v>6.5579896980767902</v>
      </c>
      <c r="BK325" s="6">
        <v>6.3686275028741504</v>
      </c>
      <c r="BL325" s="6">
        <v>6.0288765340934498</v>
      </c>
      <c r="BM325" s="6">
        <v>6.4628097833466596</v>
      </c>
      <c r="BN325" s="6">
        <v>5.9237754190904104</v>
      </c>
      <c r="BO325" s="6">
        <v>6.6636586243659801</v>
      </c>
    </row>
    <row r="326" spans="1:67" x14ac:dyDescent="0.25">
      <c r="A326" s="7">
        <v>325</v>
      </c>
      <c r="B326" s="7" t="s">
        <v>11805</v>
      </c>
      <c r="C326" s="6" t="s">
        <v>108</v>
      </c>
      <c r="D326" s="6" t="s">
        <v>56</v>
      </c>
      <c r="E326" s="6" t="s">
        <v>56</v>
      </c>
      <c r="F326" s="6">
        <v>-0.30261982127139658</v>
      </c>
      <c r="G326" s="6">
        <v>1.5744489428699951E-2</v>
      </c>
      <c r="H326" s="6" t="s">
        <v>11808</v>
      </c>
      <c r="I326" s="6" t="s">
        <v>44</v>
      </c>
      <c r="J326" s="6" t="s">
        <v>101</v>
      </c>
      <c r="K326" s="6" t="s">
        <v>102</v>
      </c>
      <c r="L326" s="6" t="s">
        <v>103</v>
      </c>
      <c r="M326" s="6" t="s">
        <v>1286</v>
      </c>
      <c r="N326" s="6" t="s">
        <v>1287</v>
      </c>
      <c r="O326" s="6" t="s">
        <v>11808</v>
      </c>
      <c r="P326" s="88">
        <v>6</v>
      </c>
      <c r="Q326" s="6" t="s">
        <v>11806</v>
      </c>
      <c r="R326" s="6" t="s">
        <v>11806</v>
      </c>
      <c r="S326" s="6" t="s">
        <v>11807</v>
      </c>
      <c r="T326" s="6" t="s">
        <v>388</v>
      </c>
      <c r="U326" s="6" t="s">
        <v>388</v>
      </c>
      <c r="V326" s="6">
        <v>1</v>
      </c>
      <c r="W326" s="6">
        <v>7</v>
      </c>
      <c r="X326" s="6">
        <v>3.22</v>
      </c>
      <c r="Y326" s="6" t="s">
        <v>56</v>
      </c>
      <c r="AB326" s="6" t="s">
        <v>56</v>
      </c>
      <c r="AF326" s="6" t="s">
        <v>56</v>
      </c>
      <c r="AG326" s="6" t="s">
        <v>56</v>
      </c>
      <c r="AI326" s="6" t="s">
        <v>56</v>
      </c>
      <c r="AJ326" s="6" t="s">
        <v>56</v>
      </c>
      <c r="AK326" s="6" t="s">
        <v>56</v>
      </c>
      <c r="AL326" s="6" t="s">
        <v>56</v>
      </c>
      <c r="AM326" s="6" t="s">
        <v>56</v>
      </c>
      <c r="AN326" s="6" t="s">
        <v>56</v>
      </c>
      <c r="AO326" s="6" t="s">
        <v>56</v>
      </c>
      <c r="AP326" s="6" t="s">
        <v>56</v>
      </c>
      <c r="AT326" s="6" t="s">
        <v>11809</v>
      </c>
      <c r="AU326" s="6" t="s">
        <v>148</v>
      </c>
      <c r="AV326" s="6" t="s">
        <v>11810</v>
      </c>
      <c r="AW326" s="6">
        <v>6.4045516756086602</v>
      </c>
      <c r="AX326" s="6">
        <v>6.72894604789734</v>
      </c>
      <c r="AY326" s="6">
        <v>6.5123442702400398</v>
      </c>
      <c r="AZ326" s="6">
        <v>6.27660907166866</v>
      </c>
      <c r="BA326" s="6">
        <v>6.7503031343420696</v>
      </c>
      <c r="BB326" s="6">
        <v>6.3209042888966396</v>
      </c>
      <c r="BC326" s="6">
        <v>6.4583886813529396</v>
      </c>
      <c r="BD326" s="6">
        <v>6.3786524065152603</v>
      </c>
      <c r="BE326" s="6">
        <v>6.3290012393002399</v>
      </c>
      <c r="BF326" s="6">
        <v>6.1001123044130603</v>
      </c>
      <c r="BG326" s="6">
        <v>7.1772594153623803</v>
      </c>
      <c r="BH326" s="6">
        <v>6.5507872436518104</v>
      </c>
      <c r="BI326" s="6">
        <v>6.3804611608830299</v>
      </c>
      <c r="BJ326" s="6">
        <v>6.5448215510537597</v>
      </c>
      <c r="BK326" s="6">
        <v>6.5754811621634897</v>
      </c>
      <c r="BL326" s="6">
        <v>6.2283236060286802</v>
      </c>
      <c r="BM326" s="6">
        <v>6.0466301531387403</v>
      </c>
      <c r="BN326" s="6">
        <v>6.5218866512953104</v>
      </c>
      <c r="BO326" s="6">
        <v>6.7461982069002797</v>
      </c>
    </row>
    <row r="327" spans="1:67" x14ac:dyDescent="0.25">
      <c r="A327" s="7">
        <v>326</v>
      </c>
      <c r="B327" s="7" t="s">
        <v>14129</v>
      </c>
      <c r="C327" s="6" t="s">
        <v>12711</v>
      </c>
      <c r="D327" s="6" t="s">
        <v>12712</v>
      </c>
      <c r="E327" s="6" t="s">
        <v>12713</v>
      </c>
      <c r="F327" s="6">
        <v>-0.30297493482672788</v>
      </c>
      <c r="G327" s="6">
        <v>4.9747294329337676E-3</v>
      </c>
      <c r="H327" s="6" t="s">
        <v>699</v>
      </c>
      <c r="I327" s="6" t="s">
        <v>44</v>
      </c>
      <c r="J327" s="6" t="s">
        <v>101</v>
      </c>
      <c r="K327" s="6" t="s">
        <v>102</v>
      </c>
      <c r="L327" s="6" t="s">
        <v>103</v>
      </c>
      <c r="M327" s="6" t="s">
        <v>104</v>
      </c>
      <c r="N327" s="6" t="s">
        <v>105</v>
      </c>
      <c r="O327" s="6" t="s">
        <v>699</v>
      </c>
      <c r="P327" s="88">
        <v>6</v>
      </c>
      <c r="Q327" s="6" t="s">
        <v>14130</v>
      </c>
      <c r="R327" s="6" t="s">
        <v>14130</v>
      </c>
      <c r="S327" s="6" t="s">
        <v>14131</v>
      </c>
      <c r="T327" s="6" t="s">
        <v>5581</v>
      </c>
      <c r="U327" s="6" t="s">
        <v>183</v>
      </c>
      <c r="V327" s="6">
        <v>1</v>
      </c>
      <c r="W327" s="6">
        <v>46</v>
      </c>
      <c r="X327" s="6">
        <v>12.1</v>
      </c>
      <c r="Y327" s="6" t="s">
        <v>56</v>
      </c>
      <c r="AB327" s="6" t="s">
        <v>14132</v>
      </c>
      <c r="AC327" s="6" t="s">
        <v>14133</v>
      </c>
      <c r="AD327" s="6" t="s">
        <v>14134</v>
      </c>
      <c r="AE327" s="6" t="s">
        <v>14135</v>
      </c>
      <c r="AF327" s="6" t="s">
        <v>14136</v>
      </c>
      <c r="AG327" s="6" t="s">
        <v>12719</v>
      </c>
      <c r="AH327" s="6" t="s">
        <v>12720</v>
      </c>
      <c r="AI327" s="6" t="s">
        <v>12721</v>
      </c>
      <c r="AJ327" s="6" t="s">
        <v>14137</v>
      </c>
      <c r="AK327" s="6" t="s">
        <v>617</v>
      </c>
      <c r="AL327" s="6" t="s">
        <v>12723</v>
      </c>
      <c r="AM327" s="6" t="s">
        <v>56</v>
      </c>
      <c r="AN327" s="6" t="s">
        <v>56</v>
      </c>
      <c r="AO327" s="6" t="s">
        <v>56</v>
      </c>
      <c r="AP327" s="6" t="s">
        <v>12724</v>
      </c>
      <c r="AQ327" s="6" t="s">
        <v>12725</v>
      </c>
      <c r="AR327" s="6" t="s">
        <v>402</v>
      </c>
      <c r="AS327" s="6" t="s">
        <v>12726</v>
      </c>
      <c r="AT327" s="6" t="s">
        <v>14138</v>
      </c>
      <c r="AU327" s="6" t="s">
        <v>402</v>
      </c>
      <c r="AV327" s="6" t="s">
        <v>14139</v>
      </c>
      <c r="AW327" s="6">
        <v>6.7795893491469901</v>
      </c>
      <c r="AX327" s="6">
        <v>7.1884925932318096</v>
      </c>
      <c r="AY327" s="6">
        <v>7.2869165915426297</v>
      </c>
      <c r="AZ327" s="6">
        <v>7.3651415530647002</v>
      </c>
      <c r="BA327" s="6">
        <v>7.3680636541151401</v>
      </c>
      <c r="BB327" s="6">
        <v>7.1765513963144496</v>
      </c>
      <c r="BC327" s="6">
        <v>7.09355829131849</v>
      </c>
      <c r="BD327" s="6">
        <v>6.9046777389204799</v>
      </c>
      <c r="BE327" s="6">
        <v>7.0450901580244896</v>
      </c>
      <c r="BF327" s="6">
        <v>6.9081337417213504</v>
      </c>
      <c r="BG327" s="6">
        <v>7.3279512349777303</v>
      </c>
      <c r="BH327" s="6">
        <v>6.7323978614737099</v>
      </c>
      <c r="BI327" s="6">
        <v>6.6511617665032103</v>
      </c>
      <c r="BJ327" s="6">
        <v>6.9603542682398603</v>
      </c>
      <c r="BK327" s="6">
        <v>7.0643456946110303</v>
      </c>
      <c r="BL327" s="6">
        <v>6.6295014436927797</v>
      </c>
      <c r="BM327" s="6">
        <v>6.7197497153915204</v>
      </c>
      <c r="BN327" s="6">
        <v>6.9942247837676996</v>
      </c>
      <c r="BO327" s="6">
        <v>7.3246425234202999</v>
      </c>
    </row>
    <row r="328" spans="1:67" x14ac:dyDescent="0.25">
      <c r="A328" s="7">
        <v>327</v>
      </c>
      <c r="B328" s="7" t="s">
        <v>24192</v>
      </c>
      <c r="C328" s="6" t="s">
        <v>2961</v>
      </c>
      <c r="D328" s="6" t="s">
        <v>2962</v>
      </c>
      <c r="E328" s="6" t="s">
        <v>2963</v>
      </c>
      <c r="F328" s="6">
        <v>-0.30327747653631659</v>
      </c>
      <c r="G328" s="6">
        <v>4.0882749861078038E-2</v>
      </c>
      <c r="H328" s="6" t="s">
        <v>24195</v>
      </c>
      <c r="I328" s="6" t="s">
        <v>44</v>
      </c>
      <c r="J328" s="6" t="s">
        <v>45</v>
      </c>
      <c r="K328" s="6" t="s">
        <v>46</v>
      </c>
      <c r="L328" s="6" t="s">
        <v>312</v>
      </c>
      <c r="M328" s="6" t="s">
        <v>336</v>
      </c>
      <c r="N328" s="6" t="s">
        <v>8864</v>
      </c>
      <c r="O328" s="6" t="s">
        <v>24195</v>
      </c>
      <c r="P328" s="88">
        <v>6</v>
      </c>
      <c r="Q328" s="6" t="s">
        <v>24196</v>
      </c>
      <c r="R328" s="6" t="s">
        <v>24193</v>
      </c>
      <c r="S328" s="6" t="s">
        <v>24194</v>
      </c>
      <c r="T328" s="6" t="s">
        <v>24197</v>
      </c>
      <c r="U328" s="6" t="s">
        <v>24198</v>
      </c>
      <c r="V328" s="6">
        <v>2</v>
      </c>
      <c r="W328" s="6">
        <v>147</v>
      </c>
      <c r="X328" s="6">
        <v>14.42</v>
      </c>
      <c r="Y328" s="6" t="s">
        <v>56</v>
      </c>
      <c r="AB328" s="6" t="s">
        <v>2964</v>
      </c>
      <c r="AC328" s="6" t="s">
        <v>2965</v>
      </c>
      <c r="AD328" s="6" t="s">
        <v>2966</v>
      </c>
      <c r="AE328" s="6" t="s">
        <v>2967</v>
      </c>
      <c r="AF328" s="6" t="s">
        <v>2968</v>
      </c>
      <c r="AG328" s="6" t="s">
        <v>2188</v>
      </c>
      <c r="AH328" s="6" t="s">
        <v>2189</v>
      </c>
      <c r="AI328" s="6" t="s">
        <v>2969</v>
      </c>
      <c r="AJ328" s="6" t="s">
        <v>2970</v>
      </c>
      <c r="AK328" s="6" t="s">
        <v>2971</v>
      </c>
      <c r="AL328" s="6" t="s">
        <v>2193</v>
      </c>
      <c r="AM328" s="6" t="s">
        <v>56</v>
      </c>
      <c r="AN328" s="6" t="s">
        <v>56</v>
      </c>
      <c r="AO328" s="6" t="s">
        <v>56</v>
      </c>
      <c r="AP328" s="6" t="s">
        <v>7627</v>
      </c>
      <c r="AQ328" s="6" t="s">
        <v>2973</v>
      </c>
      <c r="AR328" s="6" t="s">
        <v>245</v>
      </c>
      <c r="AS328" s="6" t="s">
        <v>2974</v>
      </c>
      <c r="AT328" s="6" t="s">
        <v>2975</v>
      </c>
      <c r="AU328" s="6" t="s">
        <v>245</v>
      </c>
      <c r="AV328" s="6" t="s">
        <v>9261</v>
      </c>
      <c r="AW328" s="6">
        <v>7.5037498520108397</v>
      </c>
      <c r="AX328" s="6">
        <v>7.6121425448661304</v>
      </c>
      <c r="AY328" s="6">
        <v>7.4124185608004298</v>
      </c>
      <c r="AZ328" s="6">
        <v>7.6447683803063002</v>
      </c>
      <c r="BA328" s="6">
        <v>8.1516915472674008</v>
      </c>
      <c r="BB328" s="6">
        <v>7.46527874215308</v>
      </c>
      <c r="BC328" s="6">
        <v>8.6347945630340295</v>
      </c>
      <c r="BD328" s="6">
        <v>7.8588438683941897</v>
      </c>
      <c r="BE328" s="6">
        <v>7.7475089189481103</v>
      </c>
      <c r="BF328" s="6">
        <v>7.4966806319071297</v>
      </c>
      <c r="BG328" s="6">
        <v>7.9760219605330098</v>
      </c>
      <c r="BH328" s="6">
        <v>7.8198004948834701</v>
      </c>
      <c r="BI328" s="6">
        <v>7.3908291863587001</v>
      </c>
      <c r="BJ328" s="6">
        <v>7.7471553585964399</v>
      </c>
      <c r="BK328" s="6">
        <v>7.5307374419192499</v>
      </c>
      <c r="BL328" s="6">
        <v>7.2549949746544904</v>
      </c>
      <c r="BM328" s="6">
        <v>7.5481989625114503</v>
      </c>
      <c r="BN328" s="6">
        <v>7.4907869382128096</v>
      </c>
      <c r="BO328" s="6">
        <v>7.5536160718679701</v>
      </c>
    </row>
    <row r="329" spans="1:67" x14ac:dyDescent="0.25">
      <c r="A329" s="7">
        <v>328</v>
      </c>
      <c r="B329" s="7" t="s">
        <v>24199</v>
      </c>
      <c r="C329" s="6" t="s">
        <v>24202</v>
      </c>
      <c r="D329" s="6" t="s">
        <v>24203</v>
      </c>
      <c r="E329" s="6" t="s">
        <v>24204</v>
      </c>
      <c r="F329" s="6">
        <v>-0.30340325538087848</v>
      </c>
      <c r="G329" s="6">
        <v>4.0882749861078038E-2</v>
      </c>
      <c r="H329" s="6" t="s">
        <v>20395</v>
      </c>
      <c r="I329" s="6" t="s">
        <v>44</v>
      </c>
      <c r="J329" s="6" t="s">
        <v>45</v>
      </c>
      <c r="K329" s="6" t="s">
        <v>46</v>
      </c>
      <c r="L329" s="6" t="s">
        <v>312</v>
      </c>
      <c r="M329" s="6" t="s">
        <v>336</v>
      </c>
      <c r="N329" s="6" t="s">
        <v>20396</v>
      </c>
      <c r="O329" s="6" t="s">
        <v>20395</v>
      </c>
      <c r="P329" s="88">
        <v>6</v>
      </c>
      <c r="Q329" s="6" t="s">
        <v>24200</v>
      </c>
      <c r="R329" s="6" t="s">
        <v>24200</v>
      </c>
      <c r="S329" s="6" t="s">
        <v>24201</v>
      </c>
      <c r="T329" s="6" t="s">
        <v>2179</v>
      </c>
      <c r="U329" s="6" t="s">
        <v>159</v>
      </c>
      <c r="V329" s="6">
        <v>1</v>
      </c>
      <c r="W329" s="6">
        <v>31</v>
      </c>
      <c r="X329" s="6">
        <v>5.82</v>
      </c>
      <c r="Y329" s="6" t="s">
        <v>56</v>
      </c>
      <c r="AB329" s="6" t="s">
        <v>56</v>
      </c>
      <c r="AF329" s="6" t="s">
        <v>24205</v>
      </c>
      <c r="AG329" s="6" t="s">
        <v>56</v>
      </c>
      <c r="AI329" s="6" t="s">
        <v>56</v>
      </c>
      <c r="AJ329" s="6" t="s">
        <v>56</v>
      </c>
      <c r="AK329" s="6" t="s">
        <v>56</v>
      </c>
      <c r="AL329" s="6" t="s">
        <v>1612</v>
      </c>
      <c r="AM329" s="6" t="s">
        <v>56</v>
      </c>
      <c r="AN329" s="6" t="s">
        <v>56</v>
      </c>
      <c r="AO329" s="6" t="s">
        <v>56</v>
      </c>
      <c r="AP329" s="6" t="s">
        <v>24206</v>
      </c>
      <c r="AQ329" s="6" t="s">
        <v>24207</v>
      </c>
      <c r="AR329" s="6" t="s">
        <v>402</v>
      </c>
      <c r="AS329" s="6" t="s">
        <v>24208</v>
      </c>
      <c r="AT329" s="6" t="s">
        <v>24209</v>
      </c>
      <c r="AU329" s="6" t="s">
        <v>402</v>
      </c>
      <c r="AV329" s="6" t="s">
        <v>24210</v>
      </c>
      <c r="AW329" s="6">
        <v>6.0419027785027497</v>
      </c>
      <c r="AX329" s="6">
        <v>6.6107294530787097</v>
      </c>
      <c r="AY329" s="6">
        <v>6.3481102633184499</v>
      </c>
      <c r="AZ329" s="6">
        <v>6.6891928122904298</v>
      </c>
      <c r="BA329" s="6">
        <v>6.5406798978866298</v>
      </c>
      <c r="BB329" s="6">
        <v>6.3110968381713297</v>
      </c>
      <c r="BC329" s="6">
        <v>7.2001662737547498</v>
      </c>
      <c r="BD329" s="6">
        <v>6.4887834528909902</v>
      </c>
      <c r="BE329" s="6">
        <v>6.4474372859565303</v>
      </c>
      <c r="BF329" s="6">
        <v>6.5957654569318596</v>
      </c>
      <c r="BG329" s="6">
        <v>6.1460523377575198</v>
      </c>
      <c r="BH329" s="6">
        <v>6.28195350539667</v>
      </c>
      <c r="BI329" s="6">
        <v>6.2920993022544396</v>
      </c>
      <c r="BJ329" s="6">
        <v>6.9560411500911101</v>
      </c>
      <c r="BK329" s="6">
        <v>6.43238572642682</v>
      </c>
      <c r="BL329" s="6">
        <v>5.8055457125490699</v>
      </c>
      <c r="BM329" s="6">
        <v>6.3812569932645999</v>
      </c>
      <c r="BN329" s="6">
        <v>6.7179408960831699</v>
      </c>
      <c r="BO329" s="6">
        <v>6.05830490622363</v>
      </c>
    </row>
    <row r="330" spans="1:67" x14ac:dyDescent="0.25">
      <c r="A330" s="7">
        <v>329</v>
      </c>
      <c r="B330" s="7" t="s">
        <v>24211</v>
      </c>
      <c r="C330" s="6" t="s">
        <v>108</v>
      </c>
      <c r="D330" s="6" t="s">
        <v>2044</v>
      </c>
      <c r="E330" s="6" t="s">
        <v>2045</v>
      </c>
      <c r="F330" s="6">
        <v>-0.30356844010646528</v>
      </c>
      <c r="G330" s="6">
        <v>1.5744489428699951E-2</v>
      </c>
      <c r="H330" s="6" t="s">
        <v>449</v>
      </c>
      <c r="I330" s="6" t="s">
        <v>44</v>
      </c>
      <c r="J330" s="6" t="s">
        <v>45</v>
      </c>
      <c r="K330" s="6" t="s">
        <v>46</v>
      </c>
      <c r="L330" s="6" t="s">
        <v>312</v>
      </c>
      <c r="M330" s="6" t="s">
        <v>336</v>
      </c>
      <c r="N330" s="6" t="s">
        <v>337</v>
      </c>
      <c r="O330" s="6" t="s">
        <v>449</v>
      </c>
      <c r="P330" s="88">
        <v>6</v>
      </c>
      <c r="Q330" s="6" t="s">
        <v>24212</v>
      </c>
      <c r="R330" s="6" t="s">
        <v>24212</v>
      </c>
      <c r="S330" s="6" t="s">
        <v>2042</v>
      </c>
      <c r="T330" s="6" t="s">
        <v>5581</v>
      </c>
      <c r="U330" s="6" t="s">
        <v>1515</v>
      </c>
      <c r="V330" s="6">
        <v>1</v>
      </c>
      <c r="W330" s="6">
        <v>46</v>
      </c>
      <c r="X330" s="6">
        <v>7.54</v>
      </c>
      <c r="Y330" s="6" t="s">
        <v>56</v>
      </c>
      <c r="AB330" s="6" t="s">
        <v>56</v>
      </c>
      <c r="AF330" s="6" t="s">
        <v>56</v>
      </c>
      <c r="AG330" s="6" t="s">
        <v>56</v>
      </c>
      <c r="AI330" s="6" t="s">
        <v>56</v>
      </c>
      <c r="AJ330" s="6" t="s">
        <v>56</v>
      </c>
      <c r="AK330" s="6" t="s">
        <v>56</v>
      </c>
      <c r="AL330" s="6" t="s">
        <v>56</v>
      </c>
      <c r="AM330" s="6" t="s">
        <v>56</v>
      </c>
      <c r="AN330" s="6" t="s">
        <v>56</v>
      </c>
      <c r="AO330" s="6" t="s">
        <v>56</v>
      </c>
      <c r="AP330" s="6" t="s">
        <v>2046</v>
      </c>
      <c r="AQ330" s="6" t="s">
        <v>2047</v>
      </c>
      <c r="AR330" s="6" t="s">
        <v>130</v>
      </c>
      <c r="AS330" s="6" t="s">
        <v>2048</v>
      </c>
      <c r="AT330" s="6" t="s">
        <v>2049</v>
      </c>
      <c r="AU330" s="6" t="s">
        <v>354</v>
      </c>
      <c r="AV330" s="6" t="s">
        <v>2050</v>
      </c>
      <c r="AW330" s="6">
        <v>7.35410845836397</v>
      </c>
      <c r="AX330" s="6">
        <v>7.4853309678746198</v>
      </c>
      <c r="AY330" s="6">
        <v>7.22775822181642</v>
      </c>
      <c r="AZ330" s="6">
        <v>7.1727926309311503</v>
      </c>
      <c r="BA330" s="6">
        <v>7.6412658471099997</v>
      </c>
      <c r="BB330" s="6">
        <v>6.8870262691067596</v>
      </c>
      <c r="BC330" s="6">
        <v>7.3240868964275396</v>
      </c>
      <c r="BD330" s="6">
        <v>6.9905497783126798</v>
      </c>
      <c r="BE330" s="6">
        <v>7.2908467839239801</v>
      </c>
      <c r="BF330" s="6">
        <v>6.9527707035677304</v>
      </c>
      <c r="BG330" s="6">
        <v>7.5001541240160297</v>
      </c>
      <c r="BH330" s="6">
        <v>7.0940709251951599</v>
      </c>
      <c r="BI330" s="6">
        <v>7.1367364487299199</v>
      </c>
      <c r="BJ330" s="6">
        <v>7.7250618128134096</v>
      </c>
      <c r="BK330" s="6">
        <v>7.3477007347745502</v>
      </c>
      <c r="BL330" s="6">
        <v>7.0569582205632102</v>
      </c>
      <c r="BM330" s="6">
        <v>7.5997029989512601</v>
      </c>
      <c r="BN330" s="6">
        <v>7.1950967383251099</v>
      </c>
      <c r="BO330" s="6">
        <v>7.7943799893943302</v>
      </c>
    </row>
    <row r="331" spans="1:67" x14ac:dyDescent="0.25">
      <c r="A331" s="7">
        <v>330</v>
      </c>
      <c r="B331" s="7" t="s">
        <v>24213</v>
      </c>
      <c r="C331" s="6" t="s">
        <v>255</v>
      </c>
      <c r="D331" s="6" t="s">
        <v>256</v>
      </c>
      <c r="E331" s="6" t="s">
        <v>56</v>
      </c>
      <c r="F331" s="6">
        <v>-0.3037198645470145</v>
      </c>
      <c r="G331" s="6">
        <v>1.5744489428699951E-2</v>
      </c>
      <c r="H331" s="6" t="s">
        <v>123</v>
      </c>
      <c r="I331" s="6" t="s">
        <v>44</v>
      </c>
      <c r="J331" s="6" t="s">
        <v>101</v>
      </c>
      <c r="K331" s="6" t="s">
        <v>102</v>
      </c>
      <c r="L331" s="6" t="s">
        <v>103</v>
      </c>
      <c r="M331" s="6" t="s">
        <v>104</v>
      </c>
      <c r="N331" s="6" t="s">
        <v>105</v>
      </c>
      <c r="O331" s="6" t="s">
        <v>123</v>
      </c>
      <c r="P331" s="88">
        <v>6</v>
      </c>
      <c r="Q331" s="6" t="s">
        <v>24214</v>
      </c>
      <c r="R331" s="6" t="s">
        <v>24214</v>
      </c>
      <c r="S331" s="6" t="s">
        <v>24215</v>
      </c>
      <c r="T331" s="6" t="s">
        <v>2043</v>
      </c>
      <c r="U331" s="6" t="s">
        <v>824</v>
      </c>
      <c r="V331" s="6">
        <v>1</v>
      </c>
      <c r="W331" s="6">
        <v>44</v>
      </c>
      <c r="X331" s="6">
        <v>9.89</v>
      </c>
      <c r="Y331" s="6" t="s">
        <v>56</v>
      </c>
      <c r="AB331" s="6" t="s">
        <v>56</v>
      </c>
      <c r="AF331" s="6" t="s">
        <v>56</v>
      </c>
      <c r="AG331" s="6" t="s">
        <v>56</v>
      </c>
      <c r="AI331" s="6" t="s">
        <v>56</v>
      </c>
      <c r="AJ331" s="6" t="s">
        <v>56</v>
      </c>
      <c r="AK331" s="6" t="s">
        <v>56</v>
      </c>
      <c r="AL331" s="6" t="s">
        <v>56</v>
      </c>
      <c r="AM331" s="6" t="s">
        <v>56</v>
      </c>
      <c r="AN331" s="6" t="s">
        <v>56</v>
      </c>
      <c r="AO331" s="6" t="s">
        <v>56</v>
      </c>
      <c r="AP331" s="6" t="s">
        <v>259</v>
      </c>
      <c r="AQ331" s="6" t="s">
        <v>260</v>
      </c>
      <c r="AT331" s="6" t="s">
        <v>261</v>
      </c>
      <c r="AU331" s="6" t="s">
        <v>262</v>
      </c>
      <c r="AV331" s="6" t="s">
        <v>5915</v>
      </c>
      <c r="AW331" s="6">
        <v>6.7076511516958996</v>
      </c>
      <c r="AX331" s="6">
        <v>7.7820424237942296</v>
      </c>
      <c r="AY331" s="6">
        <v>6.6727304505050196</v>
      </c>
      <c r="AZ331" s="6">
        <v>6.8594445981276904</v>
      </c>
      <c r="BA331" s="6">
        <v>7.0234027283402298</v>
      </c>
      <c r="BB331" s="6">
        <v>6.8173274008985798</v>
      </c>
      <c r="BC331" s="6">
        <v>7.2325387429547003</v>
      </c>
      <c r="BD331" s="6">
        <v>6.8902980910362901</v>
      </c>
      <c r="BE331" s="6">
        <v>6.8049432577156299</v>
      </c>
      <c r="BF331" s="6">
        <v>6.44356821658232</v>
      </c>
      <c r="BG331" s="6">
        <v>6.9743251777867696</v>
      </c>
      <c r="BH331" s="6">
        <v>6.5446323844386702</v>
      </c>
      <c r="BI331" s="6">
        <v>6.9167907777736897</v>
      </c>
      <c r="BJ331" s="6">
        <v>7.0097907618156299</v>
      </c>
      <c r="BK331" s="6">
        <v>6.9749352341310198</v>
      </c>
      <c r="BL331" s="6">
        <v>7.0900481226014298</v>
      </c>
      <c r="BM331" s="6">
        <v>7.0791686151327697</v>
      </c>
      <c r="BN331" s="6">
        <v>6.9403247454267598</v>
      </c>
      <c r="BO331" s="6">
        <v>7.1112306126837899</v>
      </c>
    </row>
    <row r="332" spans="1:67" x14ac:dyDescent="0.25">
      <c r="A332" s="7">
        <v>331</v>
      </c>
      <c r="B332" s="7" t="s">
        <v>24216</v>
      </c>
      <c r="C332" s="6" t="s">
        <v>1746</v>
      </c>
      <c r="D332" s="6" t="s">
        <v>1747</v>
      </c>
      <c r="E332" s="6" t="s">
        <v>1748</v>
      </c>
      <c r="F332" s="6">
        <v>-0.3041162350738098</v>
      </c>
      <c r="G332" s="6">
        <v>3.2759122542404283E-2</v>
      </c>
      <c r="H332" s="6" t="s">
        <v>104</v>
      </c>
      <c r="I332" s="6" t="s">
        <v>44</v>
      </c>
      <c r="J332" s="6" t="s">
        <v>101</v>
      </c>
      <c r="K332" s="6" t="s">
        <v>102</v>
      </c>
      <c r="L332" s="6" t="s">
        <v>103</v>
      </c>
      <c r="M332" s="6" t="s">
        <v>104</v>
      </c>
      <c r="P332" s="88">
        <v>4</v>
      </c>
      <c r="Q332" s="6" t="s">
        <v>24217</v>
      </c>
      <c r="R332" s="6" t="s">
        <v>24217</v>
      </c>
      <c r="S332" s="6" t="s">
        <v>24218</v>
      </c>
      <c r="T332" s="6" t="s">
        <v>971</v>
      </c>
      <c r="U332" s="6" t="s">
        <v>107</v>
      </c>
      <c r="V332" s="6">
        <v>1</v>
      </c>
      <c r="W332" s="6">
        <v>26</v>
      </c>
      <c r="X332" s="6">
        <v>11.88</v>
      </c>
      <c r="Y332" s="6" t="s">
        <v>56</v>
      </c>
      <c r="AB332" s="6" t="s">
        <v>56</v>
      </c>
      <c r="AF332" s="6" t="s">
        <v>56</v>
      </c>
      <c r="AG332" s="6" t="s">
        <v>56</v>
      </c>
      <c r="AI332" s="6" t="s">
        <v>56</v>
      </c>
      <c r="AJ332" s="6" t="s">
        <v>56</v>
      </c>
      <c r="AK332" s="6" t="s">
        <v>56</v>
      </c>
      <c r="AL332" s="6" t="s">
        <v>56</v>
      </c>
      <c r="AM332" s="6" t="s">
        <v>56</v>
      </c>
      <c r="AN332" s="6" t="s">
        <v>56</v>
      </c>
      <c r="AO332" s="6" t="s">
        <v>56</v>
      </c>
      <c r="AP332" s="6" t="s">
        <v>1749</v>
      </c>
      <c r="AQ332" s="6" t="s">
        <v>1750</v>
      </c>
      <c r="AR332" s="6" t="s">
        <v>245</v>
      </c>
      <c r="AS332" s="6" t="s">
        <v>1749</v>
      </c>
      <c r="AT332" s="6" t="s">
        <v>1751</v>
      </c>
      <c r="AU332" s="6" t="s">
        <v>245</v>
      </c>
      <c r="AV332" s="6" t="s">
        <v>1752</v>
      </c>
      <c r="AW332" s="6">
        <v>6.2769746985132402</v>
      </c>
      <c r="AX332" s="6">
        <v>5.9145155711261097</v>
      </c>
      <c r="AY332" s="6">
        <v>5.9496661106309903</v>
      </c>
      <c r="AZ332" s="6">
        <v>6.1851895901704896</v>
      </c>
      <c r="BA332" s="6">
        <v>6.2673528191997701</v>
      </c>
      <c r="BB332" s="6">
        <v>6.1704195066049996</v>
      </c>
      <c r="BC332" s="6">
        <v>6.9310534427633703</v>
      </c>
      <c r="BD332" s="6">
        <v>5.9733430994299503</v>
      </c>
      <c r="BE332" s="6">
        <v>6.0563925389458699</v>
      </c>
      <c r="BF332" s="6">
        <v>6.2492719977046303</v>
      </c>
      <c r="BG332" s="6">
        <v>6.3580683529830697</v>
      </c>
      <c r="BH332" s="6">
        <v>6.4866779005941098</v>
      </c>
      <c r="BI332" s="6">
        <v>6.03140891329274</v>
      </c>
      <c r="BJ332" s="6">
        <v>6.2536787792441597</v>
      </c>
      <c r="BK332" s="6">
        <v>5.7682724593391201</v>
      </c>
      <c r="BL332" s="6">
        <v>5.6567553778629804</v>
      </c>
      <c r="BM332" s="6">
        <v>5.8303615188245503</v>
      </c>
      <c r="BN332" s="6">
        <v>6.4652857723553403</v>
      </c>
      <c r="BO332" s="6">
        <v>6.3847267321977599</v>
      </c>
    </row>
    <row r="333" spans="1:67" x14ac:dyDescent="0.25">
      <c r="A333" s="7">
        <v>332</v>
      </c>
      <c r="B333" s="7" t="s">
        <v>24219</v>
      </c>
      <c r="C333" s="6" t="s">
        <v>24225</v>
      </c>
      <c r="D333" s="6" t="s">
        <v>315</v>
      </c>
      <c r="E333" s="6" t="s">
        <v>24226</v>
      </c>
      <c r="F333" s="6">
        <v>-0.30428213461977732</v>
      </c>
      <c r="G333" s="6">
        <v>6.800560980127544E-3</v>
      </c>
      <c r="H333" s="6" t="s">
        <v>417</v>
      </c>
      <c r="I333" s="6" t="s">
        <v>44</v>
      </c>
      <c r="J333" s="6" t="s">
        <v>101</v>
      </c>
      <c r="K333" s="6" t="s">
        <v>102</v>
      </c>
      <c r="L333" s="6" t="s">
        <v>103</v>
      </c>
      <c r="M333" s="6" t="s">
        <v>104</v>
      </c>
      <c r="N333" s="6" t="s">
        <v>417</v>
      </c>
      <c r="P333" s="88">
        <v>5</v>
      </c>
      <c r="Q333" s="6" t="s">
        <v>24222</v>
      </c>
      <c r="R333" s="6" t="s">
        <v>24220</v>
      </c>
      <c r="S333" s="6" t="s">
        <v>24221</v>
      </c>
      <c r="T333" s="6" t="s">
        <v>24223</v>
      </c>
      <c r="U333" s="6" t="s">
        <v>24224</v>
      </c>
      <c r="V333" s="6">
        <v>7</v>
      </c>
      <c r="W333" s="6">
        <v>43</v>
      </c>
      <c r="X333" s="6">
        <v>12.94</v>
      </c>
      <c r="Y333" s="6" t="s">
        <v>56</v>
      </c>
      <c r="AB333" s="6" t="s">
        <v>24227</v>
      </c>
      <c r="AC333" s="6" t="s">
        <v>24228</v>
      </c>
      <c r="AD333" s="6" t="s">
        <v>24229</v>
      </c>
      <c r="AE333" s="6" t="s">
        <v>24230</v>
      </c>
      <c r="AF333" s="6" t="s">
        <v>24231</v>
      </c>
      <c r="AG333" s="6" t="s">
        <v>613</v>
      </c>
      <c r="AH333" s="6" t="s">
        <v>614</v>
      </c>
      <c r="AI333" s="6" t="s">
        <v>615</v>
      </c>
      <c r="AJ333" s="6" t="s">
        <v>24232</v>
      </c>
      <c r="AK333" s="6" t="s">
        <v>617</v>
      </c>
      <c r="AL333" s="6" t="s">
        <v>618</v>
      </c>
      <c r="AM333" s="6" t="s">
        <v>56</v>
      </c>
      <c r="AN333" s="6" t="s">
        <v>56</v>
      </c>
      <c r="AO333" s="6" t="s">
        <v>56</v>
      </c>
      <c r="AP333" s="6" t="s">
        <v>24233</v>
      </c>
      <c r="AQ333" s="6" t="s">
        <v>24234</v>
      </c>
      <c r="AR333" s="6" t="s">
        <v>402</v>
      </c>
      <c r="AS333" s="6" t="s">
        <v>24235</v>
      </c>
      <c r="AT333" s="6" t="s">
        <v>24236</v>
      </c>
      <c r="AU333" s="6" t="s">
        <v>402</v>
      </c>
      <c r="AV333" s="6" t="s">
        <v>24237</v>
      </c>
      <c r="AW333" s="6">
        <v>7.8203722593417098</v>
      </c>
      <c r="AX333" s="6">
        <v>8.2941795434984797</v>
      </c>
      <c r="AY333" s="6">
        <v>7.4428324078121699</v>
      </c>
      <c r="AZ333" s="6">
        <v>7.9526592825653699</v>
      </c>
      <c r="BA333" s="6">
        <v>7.7794557989013997</v>
      </c>
      <c r="BB333" s="6">
        <v>7.7570314404713701</v>
      </c>
      <c r="BC333" s="6">
        <v>8.0575900424742599</v>
      </c>
      <c r="BD333" s="6">
        <v>7.5118432837712499</v>
      </c>
      <c r="BE333" s="6">
        <v>7.66435047743437</v>
      </c>
      <c r="BF333" s="6">
        <v>7.4019000539746802</v>
      </c>
      <c r="BG333" s="6">
        <v>7.6331552567504399</v>
      </c>
      <c r="BH333" s="6">
        <v>7.3854096527586304</v>
      </c>
      <c r="BI333" s="6">
        <v>7.7799210159243097</v>
      </c>
      <c r="BJ333" s="6">
        <v>7.5863340911911799</v>
      </c>
      <c r="BK333" s="6">
        <v>7.67610349183325</v>
      </c>
      <c r="BL333" s="6">
        <v>7.5469496361484003</v>
      </c>
      <c r="BM333" s="6">
        <v>7.4279484125390702</v>
      </c>
      <c r="BN333" s="6">
        <v>7.9076343685489299</v>
      </c>
      <c r="BO333" s="6">
        <v>7.8884575163075796</v>
      </c>
    </row>
    <row r="334" spans="1:67" x14ac:dyDescent="0.25">
      <c r="A334" s="7">
        <v>333</v>
      </c>
      <c r="B334" s="7" t="s">
        <v>24238</v>
      </c>
      <c r="C334" s="6" t="s">
        <v>108</v>
      </c>
      <c r="D334" s="6" t="s">
        <v>16701</v>
      </c>
      <c r="E334" s="6" t="s">
        <v>16702</v>
      </c>
      <c r="F334" s="6">
        <v>-0.3047544477292039</v>
      </c>
      <c r="G334" s="6">
        <v>4.0882749861078038E-2</v>
      </c>
      <c r="H334" s="6" t="s">
        <v>906</v>
      </c>
      <c r="I334" s="6" t="s">
        <v>44</v>
      </c>
      <c r="J334" s="6" t="s">
        <v>101</v>
      </c>
      <c r="K334" s="6" t="s">
        <v>102</v>
      </c>
      <c r="L334" s="6" t="s">
        <v>103</v>
      </c>
      <c r="M334" s="6" t="s">
        <v>104</v>
      </c>
      <c r="N334" s="6" t="s">
        <v>417</v>
      </c>
      <c r="O334" s="6" t="s">
        <v>906</v>
      </c>
      <c r="P334" s="88">
        <v>6</v>
      </c>
      <c r="Q334" s="6" t="s">
        <v>24240</v>
      </c>
      <c r="R334" s="6" t="s">
        <v>24239</v>
      </c>
      <c r="S334" s="6" t="s">
        <v>16700</v>
      </c>
      <c r="T334" s="6" t="s">
        <v>24241</v>
      </c>
      <c r="U334" s="6" t="s">
        <v>24242</v>
      </c>
      <c r="V334" s="6">
        <v>2</v>
      </c>
      <c r="W334" s="6">
        <v>41</v>
      </c>
      <c r="X334" s="6">
        <v>10.19</v>
      </c>
      <c r="Y334" s="6" t="s">
        <v>56</v>
      </c>
      <c r="AB334" s="6" t="s">
        <v>6229</v>
      </c>
      <c r="AC334" s="6" t="s">
        <v>6230</v>
      </c>
      <c r="AD334" s="6" t="s">
        <v>6231</v>
      </c>
      <c r="AE334" s="6" t="s">
        <v>6232</v>
      </c>
      <c r="AF334" s="6" t="s">
        <v>16703</v>
      </c>
      <c r="AG334" s="6" t="s">
        <v>6234</v>
      </c>
      <c r="AH334" s="6" t="s">
        <v>6235</v>
      </c>
      <c r="AI334" s="6" t="s">
        <v>16704</v>
      </c>
      <c r="AJ334" s="6" t="s">
        <v>6237</v>
      </c>
      <c r="AK334" s="6" t="s">
        <v>6238</v>
      </c>
      <c r="AL334" s="6" t="s">
        <v>67</v>
      </c>
      <c r="AM334" s="6" t="s">
        <v>56</v>
      </c>
      <c r="AN334" s="6" t="s">
        <v>56</v>
      </c>
      <c r="AO334" s="6" t="s">
        <v>56</v>
      </c>
      <c r="AP334" s="6" t="s">
        <v>16705</v>
      </c>
      <c r="AQ334" s="6" t="s">
        <v>16706</v>
      </c>
      <c r="AR334" s="6" t="s">
        <v>354</v>
      </c>
      <c r="AS334" s="6" t="s">
        <v>16707</v>
      </c>
      <c r="AT334" s="6" t="s">
        <v>16708</v>
      </c>
      <c r="AU334" s="6" t="s">
        <v>354</v>
      </c>
      <c r="AV334" s="6" t="s">
        <v>16709</v>
      </c>
      <c r="AW334" s="6">
        <v>6.8333065790343399</v>
      </c>
      <c r="AX334" s="6">
        <v>7.8903231993023004</v>
      </c>
      <c r="AY334" s="6">
        <v>6.8230763349347301</v>
      </c>
      <c r="AZ334" s="6">
        <v>7.2165749496379803</v>
      </c>
      <c r="BA334" s="6">
        <v>6.9522353465046596</v>
      </c>
      <c r="BB334" s="6">
        <v>7.1590255213382399</v>
      </c>
      <c r="BC334" s="6">
        <v>7.2513948743839602</v>
      </c>
      <c r="BD334" s="6">
        <v>6.8917353817184903</v>
      </c>
      <c r="BE334" s="6">
        <v>7.2592832400956402</v>
      </c>
      <c r="BF334" s="6">
        <v>6.72267101693659</v>
      </c>
      <c r="BG334" s="6">
        <v>7.4838225794721103</v>
      </c>
      <c r="BH334" s="6">
        <v>6.9770213550915496</v>
      </c>
      <c r="BI334" s="6">
        <v>7.4152822720033802</v>
      </c>
      <c r="BJ334" s="6">
        <v>7.0226551926600198</v>
      </c>
      <c r="BK334" s="6">
        <v>7.2779872182606402</v>
      </c>
      <c r="BL334" s="6">
        <v>6.86728778122988</v>
      </c>
      <c r="BM334" s="6">
        <v>6.8346845702693404</v>
      </c>
      <c r="BN334" s="6">
        <v>7.5714817400573002</v>
      </c>
      <c r="BO334" s="6">
        <v>7.0941740786609904</v>
      </c>
    </row>
    <row r="335" spans="1:67" x14ac:dyDescent="0.25">
      <c r="A335" s="7">
        <v>334</v>
      </c>
      <c r="B335" s="7" t="s">
        <v>24243</v>
      </c>
      <c r="C335" s="6" t="s">
        <v>108</v>
      </c>
      <c r="D335" s="6" t="s">
        <v>24246</v>
      </c>
      <c r="E335" s="6" t="s">
        <v>56</v>
      </c>
      <c r="F335" s="6">
        <v>-0.30492310050779459</v>
      </c>
      <c r="G335" s="6">
        <v>1.206636500754148E-2</v>
      </c>
      <c r="H335" s="6" t="s">
        <v>449</v>
      </c>
      <c r="I335" s="6" t="s">
        <v>44</v>
      </c>
      <c r="J335" s="6" t="s">
        <v>45</v>
      </c>
      <c r="K335" s="6" t="s">
        <v>46</v>
      </c>
      <c r="L335" s="6" t="s">
        <v>312</v>
      </c>
      <c r="M335" s="6" t="s">
        <v>336</v>
      </c>
      <c r="N335" s="6" t="s">
        <v>337</v>
      </c>
      <c r="O335" s="6" t="s">
        <v>449</v>
      </c>
      <c r="P335" s="88">
        <v>6</v>
      </c>
      <c r="Q335" s="6" t="s">
        <v>24244</v>
      </c>
      <c r="R335" s="6" t="s">
        <v>24244</v>
      </c>
      <c r="S335" s="6" t="s">
        <v>24245</v>
      </c>
      <c r="T335" s="6" t="s">
        <v>628</v>
      </c>
      <c r="U335" s="6" t="s">
        <v>628</v>
      </c>
      <c r="V335" s="6">
        <v>2</v>
      </c>
      <c r="W335" s="6">
        <v>7</v>
      </c>
      <c r="X335" s="6">
        <v>5.33</v>
      </c>
      <c r="Y335" s="6" t="s">
        <v>56</v>
      </c>
      <c r="AB335" s="6" t="s">
        <v>56</v>
      </c>
      <c r="AF335" s="6" t="s">
        <v>56</v>
      </c>
      <c r="AG335" s="6" t="s">
        <v>56</v>
      </c>
      <c r="AI335" s="6" t="s">
        <v>56</v>
      </c>
      <c r="AJ335" s="6" t="s">
        <v>56</v>
      </c>
      <c r="AK335" s="6" t="s">
        <v>56</v>
      </c>
      <c r="AL335" s="6" t="s">
        <v>56</v>
      </c>
      <c r="AM335" s="6" t="s">
        <v>56</v>
      </c>
      <c r="AN335" s="6" t="s">
        <v>56</v>
      </c>
      <c r="AO335" s="6" t="s">
        <v>56</v>
      </c>
      <c r="AP335" s="6" t="s">
        <v>24247</v>
      </c>
      <c r="AQ335" s="6" t="s">
        <v>24248</v>
      </c>
      <c r="AR335" s="6" t="s">
        <v>420</v>
      </c>
      <c r="AS335" s="6" t="s">
        <v>24249</v>
      </c>
      <c r="AT335" s="6" t="s">
        <v>24250</v>
      </c>
      <c r="AU335" s="6" t="s">
        <v>420</v>
      </c>
      <c r="AV335" s="6" t="s">
        <v>24251</v>
      </c>
      <c r="AW335" s="6">
        <v>6.5497204821849904</v>
      </c>
      <c r="AX335" s="6">
        <v>6.6463597063348097</v>
      </c>
      <c r="AY335" s="6">
        <v>6.4464829545434297</v>
      </c>
      <c r="AZ335" s="6">
        <v>6.6207865926376703</v>
      </c>
      <c r="BA335" s="6">
        <v>7.09277329706718</v>
      </c>
      <c r="BB335" s="6">
        <v>6.3413595305825101</v>
      </c>
      <c r="BC335" s="6">
        <v>6.7439251247126197</v>
      </c>
      <c r="BD335" s="6">
        <v>6.2904878227861998</v>
      </c>
      <c r="BE335" s="6">
        <v>6.5149958938953301</v>
      </c>
      <c r="BF335" s="6">
        <v>6.6594266064193004</v>
      </c>
      <c r="BG335" s="6">
        <v>6.6996904221813596</v>
      </c>
      <c r="BH335" s="6">
        <v>6.5855155231387101</v>
      </c>
      <c r="BI335" s="6">
        <v>5.9687985145984097</v>
      </c>
      <c r="BJ335" s="6">
        <v>7.0814013571784402</v>
      </c>
      <c r="BK335" s="6">
        <v>6.9792569718909601</v>
      </c>
      <c r="BL335" s="6">
        <v>6.4197824915350701</v>
      </c>
      <c r="BM335" s="6">
        <v>6.9630768437679702</v>
      </c>
      <c r="BN335" s="6">
        <v>6.5644472051651004</v>
      </c>
      <c r="BO335" s="6">
        <v>7.1492037426708901</v>
      </c>
    </row>
    <row r="336" spans="1:67" x14ac:dyDescent="0.25">
      <c r="A336" s="7">
        <v>335</v>
      </c>
      <c r="B336" s="7" t="s">
        <v>24252</v>
      </c>
      <c r="C336" s="6" t="s">
        <v>12359</v>
      </c>
      <c r="D336" s="6" t="s">
        <v>24255</v>
      </c>
      <c r="E336" s="6" t="s">
        <v>12360</v>
      </c>
      <c r="F336" s="6">
        <v>-0.30511118074351451</v>
      </c>
      <c r="G336" s="6">
        <v>1.206636500754148E-2</v>
      </c>
      <c r="H336" s="6" t="s">
        <v>803</v>
      </c>
      <c r="I336" s="6" t="s">
        <v>44</v>
      </c>
      <c r="J336" s="6" t="s">
        <v>507</v>
      </c>
      <c r="K336" s="6" t="s">
        <v>801</v>
      </c>
      <c r="L336" s="6" t="s">
        <v>802</v>
      </c>
      <c r="M336" s="6" t="s">
        <v>803</v>
      </c>
      <c r="P336" s="88">
        <v>4</v>
      </c>
      <c r="Q336" s="6" t="s">
        <v>24253</v>
      </c>
      <c r="R336" s="6" t="s">
        <v>24253</v>
      </c>
      <c r="S336" s="6" t="s">
        <v>24254</v>
      </c>
      <c r="T336" s="6" t="s">
        <v>387</v>
      </c>
      <c r="U336" s="6" t="s">
        <v>387</v>
      </c>
      <c r="V336" s="6">
        <v>1</v>
      </c>
      <c r="W336" s="6">
        <v>9</v>
      </c>
      <c r="X336" s="6">
        <v>8.39</v>
      </c>
      <c r="Y336" s="6" t="s">
        <v>56</v>
      </c>
      <c r="AB336" s="6" t="s">
        <v>12361</v>
      </c>
      <c r="AC336" s="6" t="s">
        <v>12362</v>
      </c>
      <c r="AF336" s="6" t="s">
        <v>12363</v>
      </c>
      <c r="AG336" s="6" t="s">
        <v>12364</v>
      </c>
      <c r="AI336" s="6" t="s">
        <v>56</v>
      </c>
      <c r="AJ336" s="6" t="s">
        <v>56</v>
      </c>
      <c r="AK336" s="6" t="s">
        <v>56</v>
      </c>
      <c r="AL336" s="6" t="s">
        <v>3755</v>
      </c>
      <c r="AM336" s="6" t="s">
        <v>56</v>
      </c>
      <c r="AN336" s="6" t="s">
        <v>56</v>
      </c>
      <c r="AO336" s="6" t="s">
        <v>56</v>
      </c>
      <c r="AP336" s="6" t="s">
        <v>12365</v>
      </c>
      <c r="AQ336" s="6" t="s">
        <v>12366</v>
      </c>
      <c r="AR336" s="6" t="s">
        <v>858</v>
      </c>
      <c r="AS336" s="6" t="s">
        <v>12367</v>
      </c>
      <c r="AT336" s="6" t="s">
        <v>24256</v>
      </c>
      <c r="AU336" s="6" t="s">
        <v>532</v>
      </c>
      <c r="AV336" s="6" t="s">
        <v>24257</v>
      </c>
      <c r="AW336" s="6">
        <v>6.2914578761357403</v>
      </c>
      <c r="AX336" s="6">
        <v>6.8569433269620799</v>
      </c>
      <c r="AY336" s="6">
        <v>6.2848481327251502</v>
      </c>
      <c r="AZ336" s="6">
        <v>6.9728506020782799</v>
      </c>
      <c r="BA336" s="6">
        <v>6.2423180122953301</v>
      </c>
      <c r="BB336" s="6">
        <v>6.8488754988146496</v>
      </c>
      <c r="BC336" s="6">
        <v>6.6656232928046597</v>
      </c>
      <c r="BD336" s="6">
        <v>6.5352182701557799</v>
      </c>
      <c r="BE336" s="6">
        <v>6.5344006821989602</v>
      </c>
      <c r="BF336" s="6">
        <v>6.6797776444574604</v>
      </c>
      <c r="BG336" s="6">
        <v>7.0279242496405097</v>
      </c>
      <c r="BH336" s="6">
        <v>6.7126960743954402</v>
      </c>
      <c r="BI336" s="6">
        <v>6.3687165029774402</v>
      </c>
      <c r="BJ336" s="6">
        <v>6.8250657440645002</v>
      </c>
      <c r="BK336" s="6">
        <v>6.2211340079485202</v>
      </c>
      <c r="BL336" s="6">
        <v>6.5624178994695503</v>
      </c>
      <c r="BM336" s="6">
        <v>6.47038858457449</v>
      </c>
      <c r="BN336" s="6">
        <v>6.9979933170019804</v>
      </c>
      <c r="BO336" s="6">
        <v>6.8593935729940103</v>
      </c>
    </row>
    <row r="337" spans="1:67" x14ac:dyDescent="0.25">
      <c r="A337" s="7">
        <v>336</v>
      </c>
      <c r="B337" s="7" t="s">
        <v>24258</v>
      </c>
      <c r="C337" s="6" t="s">
        <v>20928</v>
      </c>
      <c r="D337" s="6" t="s">
        <v>24261</v>
      </c>
      <c r="E337" s="6" t="s">
        <v>24262</v>
      </c>
      <c r="F337" s="6">
        <v>-0.3052082491102599</v>
      </c>
      <c r="G337" s="6">
        <v>2.0348760286840781E-2</v>
      </c>
      <c r="H337" s="6" t="s">
        <v>18468</v>
      </c>
      <c r="I337" s="6" t="s">
        <v>44</v>
      </c>
      <c r="J337" s="6" t="s">
        <v>101</v>
      </c>
      <c r="K337" s="6" t="s">
        <v>102</v>
      </c>
      <c r="L337" s="6" t="s">
        <v>103</v>
      </c>
      <c r="M337" s="6" t="s">
        <v>104</v>
      </c>
      <c r="N337" s="6" t="s">
        <v>417</v>
      </c>
      <c r="O337" s="6" t="s">
        <v>18468</v>
      </c>
      <c r="P337" s="88">
        <v>6</v>
      </c>
      <c r="Q337" s="6" t="s">
        <v>24259</v>
      </c>
      <c r="R337" s="6" t="s">
        <v>24259</v>
      </c>
      <c r="S337" s="6" t="s">
        <v>24260</v>
      </c>
      <c r="T337" s="6" t="s">
        <v>1906</v>
      </c>
      <c r="U337" s="6" t="s">
        <v>107</v>
      </c>
      <c r="V337" s="6">
        <v>1</v>
      </c>
      <c r="W337" s="6">
        <v>35</v>
      </c>
      <c r="X337" s="6">
        <v>9.8699999999999992</v>
      </c>
      <c r="Y337" s="6" t="s">
        <v>56</v>
      </c>
      <c r="AB337" s="6" t="s">
        <v>20289</v>
      </c>
      <c r="AC337" s="6" t="s">
        <v>20290</v>
      </c>
      <c r="AD337" s="6" t="s">
        <v>20291</v>
      </c>
      <c r="AE337" s="6" t="s">
        <v>20292</v>
      </c>
      <c r="AF337" s="6" t="s">
        <v>20293</v>
      </c>
      <c r="AG337" s="6" t="s">
        <v>3390</v>
      </c>
      <c r="AH337" s="6" t="s">
        <v>3391</v>
      </c>
      <c r="AI337" s="6" t="s">
        <v>56</v>
      </c>
      <c r="AJ337" s="6" t="s">
        <v>20294</v>
      </c>
      <c r="AK337" s="6" t="s">
        <v>56</v>
      </c>
      <c r="AL337" s="6" t="s">
        <v>326</v>
      </c>
      <c r="AM337" s="6" t="s">
        <v>56</v>
      </c>
      <c r="AN337" s="6" t="s">
        <v>20295</v>
      </c>
      <c r="AO337" s="6" t="s">
        <v>56</v>
      </c>
      <c r="AP337" s="6" t="s">
        <v>24263</v>
      </c>
      <c r="AQ337" s="6" t="s">
        <v>20297</v>
      </c>
      <c r="AR337" s="6" t="s">
        <v>5</v>
      </c>
      <c r="AS337" s="6" t="s">
        <v>20298</v>
      </c>
      <c r="AT337" s="6" t="s">
        <v>24264</v>
      </c>
      <c r="AU337" s="6" t="s">
        <v>5</v>
      </c>
      <c r="AV337" s="6" t="s">
        <v>24265</v>
      </c>
      <c r="AW337" s="6">
        <v>6.1805275695006703</v>
      </c>
      <c r="AX337" s="6">
        <v>6.8319561768551802</v>
      </c>
      <c r="AY337" s="6">
        <v>5.8453374563955398</v>
      </c>
      <c r="AZ337" s="6">
        <v>6.0611700204420798</v>
      </c>
      <c r="BA337" s="6">
        <v>6.4176794073455596</v>
      </c>
      <c r="BB337" s="6">
        <v>6.4983138834818304</v>
      </c>
      <c r="BC337" s="6">
        <v>6.6203339939865504</v>
      </c>
      <c r="BD337" s="6">
        <v>6.3217435852378303</v>
      </c>
      <c r="BE337" s="6">
        <v>5.8653237324735201</v>
      </c>
      <c r="BF337" s="6">
        <v>6.1709510506839296</v>
      </c>
      <c r="BG337" s="6">
        <v>6.71529712472943</v>
      </c>
      <c r="BH337" s="6">
        <v>6.1002433402490999</v>
      </c>
      <c r="BI337" s="6">
        <v>6.5150655425763002</v>
      </c>
      <c r="BJ337" s="6">
        <v>6.6012956122040398</v>
      </c>
      <c r="BK337" s="6">
        <v>6.3720648551005699</v>
      </c>
      <c r="BL337" s="6">
        <v>6.2343074250518304</v>
      </c>
      <c r="BM337" s="6">
        <v>6.2632456197739703</v>
      </c>
      <c r="BN337" s="6">
        <v>6.2361594827099101</v>
      </c>
      <c r="BO337" s="6">
        <v>6.6793189459002997</v>
      </c>
    </row>
    <row r="338" spans="1:67" x14ac:dyDescent="0.25">
      <c r="A338" s="7">
        <v>337</v>
      </c>
      <c r="B338" s="7" t="s">
        <v>11783</v>
      </c>
      <c r="C338" s="6" t="s">
        <v>11786</v>
      </c>
      <c r="D338" s="6" t="s">
        <v>315</v>
      </c>
      <c r="E338" s="6" t="s">
        <v>11787</v>
      </c>
      <c r="F338" s="6">
        <v>-0.30615662282477452</v>
      </c>
      <c r="G338" s="6">
        <v>3.2759122542404283E-2</v>
      </c>
      <c r="H338" s="6" t="s">
        <v>449</v>
      </c>
      <c r="I338" s="6" t="s">
        <v>44</v>
      </c>
      <c r="J338" s="6" t="s">
        <v>45</v>
      </c>
      <c r="K338" s="6" t="s">
        <v>46</v>
      </c>
      <c r="L338" s="6" t="s">
        <v>312</v>
      </c>
      <c r="M338" s="6" t="s">
        <v>336</v>
      </c>
      <c r="N338" s="6" t="s">
        <v>337</v>
      </c>
      <c r="O338" s="6" t="s">
        <v>449</v>
      </c>
      <c r="P338" s="88">
        <v>6</v>
      </c>
      <c r="Q338" s="6" t="s">
        <v>11784</v>
      </c>
      <c r="R338" s="6" t="s">
        <v>11784</v>
      </c>
      <c r="S338" s="6" t="s">
        <v>11785</v>
      </c>
      <c r="T338" s="6" t="s">
        <v>4694</v>
      </c>
      <c r="U338" s="6" t="s">
        <v>3237</v>
      </c>
      <c r="V338" s="6">
        <v>2</v>
      </c>
      <c r="W338" s="6">
        <v>7</v>
      </c>
      <c r="X338" s="6">
        <v>4.8600000000000003</v>
      </c>
      <c r="Y338" s="6" t="s">
        <v>56</v>
      </c>
      <c r="AB338" s="6" t="s">
        <v>11788</v>
      </c>
      <c r="AC338" s="6" t="s">
        <v>11789</v>
      </c>
      <c r="AD338" s="6" t="s">
        <v>11790</v>
      </c>
      <c r="AE338" s="6" t="s">
        <v>11791</v>
      </c>
      <c r="AF338" s="6" t="s">
        <v>11792</v>
      </c>
      <c r="AG338" s="6" t="s">
        <v>458</v>
      </c>
      <c r="AH338" s="6" t="s">
        <v>459</v>
      </c>
      <c r="AI338" s="6" t="s">
        <v>56</v>
      </c>
      <c r="AJ338" s="6" t="s">
        <v>11793</v>
      </c>
      <c r="AK338" s="6" t="s">
        <v>66</v>
      </c>
      <c r="AL338" s="6" t="s">
        <v>326</v>
      </c>
      <c r="AM338" s="6" t="s">
        <v>56</v>
      </c>
      <c r="AN338" s="6" t="s">
        <v>56</v>
      </c>
      <c r="AO338" s="6" t="s">
        <v>56</v>
      </c>
      <c r="AP338" s="6" t="s">
        <v>10842</v>
      </c>
      <c r="AQ338" s="6" t="s">
        <v>11794</v>
      </c>
      <c r="AR338" s="6" t="s">
        <v>858</v>
      </c>
      <c r="AS338" s="6" t="s">
        <v>11795</v>
      </c>
      <c r="AT338" s="6" t="s">
        <v>11796</v>
      </c>
      <c r="AU338" s="6" t="s">
        <v>219</v>
      </c>
      <c r="AV338" s="6" t="s">
        <v>11797</v>
      </c>
      <c r="AW338" s="6">
        <v>5.8856585646991597</v>
      </c>
      <c r="AX338" s="6">
        <v>6.5051840419574098</v>
      </c>
      <c r="AY338" s="6">
        <v>6.6006589893898697</v>
      </c>
      <c r="AZ338" s="6">
        <v>7.2824635222624901</v>
      </c>
      <c r="BA338" s="6">
        <v>6.6949164599019202</v>
      </c>
      <c r="BB338" s="6">
        <v>6.6635938259085696</v>
      </c>
      <c r="BC338" s="6">
        <v>6.7242144904396604</v>
      </c>
      <c r="BD338" s="6">
        <v>6.0241514032649999</v>
      </c>
      <c r="BE338" s="6">
        <v>6.7349918204880996</v>
      </c>
      <c r="BF338" s="6">
        <v>6.3326522972326798</v>
      </c>
      <c r="BG338" s="6">
        <v>6.6050810002322198</v>
      </c>
      <c r="BH338" s="6">
        <v>6.6734967212307499</v>
      </c>
      <c r="BI338" s="6">
        <v>6.4415919320745996</v>
      </c>
      <c r="BJ338" s="6">
        <v>6.84417173833618</v>
      </c>
      <c r="BK338" s="6">
        <v>6.4258132730534498</v>
      </c>
      <c r="BL338" s="6">
        <v>6.5038292388100603</v>
      </c>
      <c r="BM338" s="6">
        <v>6.7079703090374201</v>
      </c>
      <c r="BN338" s="6">
        <v>6.4642138901350101</v>
      </c>
      <c r="BO338" s="6">
        <v>6.9613048394712296</v>
      </c>
    </row>
    <row r="339" spans="1:67" x14ac:dyDescent="0.25">
      <c r="A339" s="7">
        <v>338</v>
      </c>
      <c r="B339" s="7" t="s">
        <v>11746</v>
      </c>
      <c r="C339" s="6" t="s">
        <v>11751</v>
      </c>
      <c r="D339" s="6" t="s">
        <v>1747</v>
      </c>
      <c r="E339" s="6" t="s">
        <v>11752</v>
      </c>
      <c r="F339" s="6">
        <v>-0.30647307723081418</v>
      </c>
      <c r="G339" s="6">
        <v>4.0882749861078038E-2</v>
      </c>
      <c r="H339" s="6" t="s">
        <v>11749</v>
      </c>
      <c r="I339" s="6" t="s">
        <v>44</v>
      </c>
      <c r="J339" s="6" t="s">
        <v>101</v>
      </c>
      <c r="K339" s="6" t="s">
        <v>102</v>
      </c>
      <c r="L339" s="6" t="s">
        <v>103</v>
      </c>
      <c r="M339" s="6" t="s">
        <v>104</v>
      </c>
      <c r="N339" s="6" t="s">
        <v>417</v>
      </c>
      <c r="O339" s="6" t="s">
        <v>11750</v>
      </c>
      <c r="P339" s="88">
        <v>6</v>
      </c>
      <c r="Q339" s="6" t="s">
        <v>11747</v>
      </c>
      <c r="R339" s="6" t="s">
        <v>11747</v>
      </c>
      <c r="S339" s="6" t="s">
        <v>11748</v>
      </c>
      <c r="T339" s="6" t="s">
        <v>375</v>
      </c>
      <c r="U339" s="6" t="s">
        <v>212</v>
      </c>
      <c r="V339" s="6">
        <v>1</v>
      </c>
      <c r="W339" s="6">
        <v>27</v>
      </c>
      <c r="X339" s="6">
        <v>6.37</v>
      </c>
      <c r="Y339" s="6" t="s">
        <v>56</v>
      </c>
      <c r="AB339" s="6" t="s">
        <v>11753</v>
      </c>
      <c r="AC339" s="6" t="s">
        <v>11754</v>
      </c>
      <c r="AD339" s="6" t="s">
        <v>11755</v>
      </c>
      <c r="AE339" s="6" t="s">
        <v>11756</v>
      </c>
      <c r="AF339" s="6" t="s">
        <v>11757</v>
      </c>
      <c r="AG339" s="6" t="s">
        <v>3413</v>
      </c>
      <c r="AH339" s="6" t="s">
        <v>3414</v>
      </c>
      <c r="AI339" s="6" t="s">
        <v>2312</v>
      </c>
      <c r="AJ339" s="6" t="s">
        <v>11758</v>
      </c>
      <c r="AK339" s="6" t="s">
        <v>11759</v>
      </c>
      <c r="AL339" s="6" t="s">
        <v>5123</v>
      </c>
      <c r="AM339" s="6" t="s">
        <v>56</v>
      </c>
      <c r="AN339" s="6" t="s">
        <v>56</v>
      </c>
      <c r="AO339" s="6" t="s">
        <v>56</v>
      </c>
      <c r="AP339" s="6" t="s">
        <v>11760</v>
      </c>
      <c r="AQ339" s="6" t="s">
        <v>11761</v>
      </c>
      <c r="AR339" s="6" t="s">
        <v>4</v>
      </c>
      <c r="AS339" s="6" t="s">
        <v>11762</v>
      </c>
      <c r="AT339" s="6" t="s">
        <v>11763</v>
      </c>
      <c r="AU339" s="6" t="s">
        <v>4</v>
      </c>
      <c r="AV339" s="6" t="s">
        <v>11764</v>
      </c>
      <c r="AW339" s="6">
        <v>6.2699215957875296</v>
      </c>
      <c r="AX339" s="6">
        <v>7.2221960723385603</v>
      </c>
      <c r="AY339" s="6">
        <v>6.6314793837591601</v>
      </c>
      <c r="AZ339" s="6">
        <v>6.7837107468626598</v>
      </c>
      <c r="BA339" s="6">
        <v>7.25472932158302</v>
      </c>
      <c r="BB339" s="6">
        <v>5.9423062488920504</v>
      </c>
      <c r="BC339" s="6">
        <v>6.7588287329322601</v>
      </c>
      <c r="BD339" s="6">
        <v>6.8059492616285198</v>
      </c>
      <c r="BE339" s="6">
        <v>6.7070718141051797</v>
      </c>
      <c r="BF339" s="6">
        <v>6.6394965496434999</v>
      </c>
      <c r="BG339" s="6">
        <v>6.6023748492394096</v>
      </c>
      <c r="BH339" s="6">
        <v>6.6121479444071998</v>
      </c>
      <c r="BI339" s="6">
        <v>6.4440371410198196</v>
      </c>
      <c r="BJ339" s="6">
        <v>6.3715575072798298</v>
      </c>
      <c r="BK339" s="6">
        <v>6.4915719255282003</v>
      </c>
      <c r="BL339" s="6">
        <v>6.3272773815540599</v>
      </c>
      <c r="BM339" s="6">
        <v>6.5012169222243203</v>
      </c>
      <c r="BN339" s="6">
        <v>6.6717882897115803</v>
      </c>
      <c r="BO339" s="6">
        <v>6.6938544932079402</v>
      </c>
    </row>
    <row r="340" spans="1:67" x14ac:dyDescent="0.25">
      <c r="A340" s="7">
        <v>339</v>
      </c>
      <c r="B340" s="7" t="s">
        <v>24266</v>
      </c>
      <c r="C340" s="6" t="s">
        <v>3405</v>
      </c>
      <c r="D340" s="6" t="s">
        <v>3406</v>
      </c>
      <c r="E340" s="6" t="s">
        <v>3407</v>
      </c>
      <c r="F340" s="6">
        <v>-0.30656805160067352</v>
      </c>
      <c r="G340" s="6">
        <v>3.2759122542404283E-2</v>
      </c>
      <c r="H340" s="6" t="s">
        <v>887</v>
      </c>
      <c r="I340" s="6" t="s">
        <v>44</v>
      </c>
      <c r="J340" s="6" t="s">
        <v>101</v>
      </c>
      <c r="K340" s="6" t="s">
        <v>102</v>
      </c>
      <c r="L340" s="6" t="s">
        <v>103</v>
      </c>
      <c r="M340" s="6" t="s">
        <v>104</v>
      </c>
      <c r="N340" s="6" t="s">
        <v>417</v>
      </c>
      <c r="O340" s="6" t="s">
        <v>887</v>
      </c>
      <c r="P340" s="88">
        <v>6</v>
      </c>
      <c r="Q340" s="6" t="s">
        <v>24267</v>
      </c>
      <c r="R340" s="6" t="s">
        <v>24267</v>
      </c>
      <c r="S340" s="6" t="s">
        <v>24268</v>
      </c>
      <c r="T340" s="6" t="s">
        <v>375</v>
      </c>
      <c r="U340" s="6" t="s">
        <v>566</v>
      </c>
      <c r="V340" s="6">
        <v>1</v>
      </c>
      <c r="W340" s="6">
        <v>27</v>
      </c>
      <c r="X340" s="6">
        <v>9.36</v>
      </c>
      <c r="Y340" s="6" t="s">
        <v>17645</v>
      </c>
      <c r="Z340" s="6" t="s">
        <v>17646</v>
      </c>
      <c r="AA340" s="6" t="s">
        <v>17647</v>
      </c>
      <c r="AB340" s="6" t="s">
        <v>4437</v>
      </c>
      <c r="AC340" s="6" t="s">
        <v>4438</v>
      </c>
      <c r="AD340" s="6" t="s">
        <v>4439</v>
      </c>
      <c r="AE340" s="6" t="s">
        <v>4440</v>
      </c>
      <c r="AF340" s="6" t="s">
        <v>4441</v>
      </c>
      <c r="AG340" s="6" t="s">
        <v>2456</v>
      </c>
      <c r="AH340" s="6" t="s">
        <v>2457</v>
      </c>
      <c r="AI340" s="6" t="s">
        <v>2312</v>
      </c>
      <c r="AJ340" s="6" t="s">
        <v>4442</v>
      </c>
      <c r="AK340" s="6" t="s">
        <v>4443</v>
      </c>
      <c r="AL340" s="6" t="s">
        <v>67</v>
      </c>
      <c r="AM340" s="6" t="s">
        <v>56</v>
      </c>
      <c r="AN340" s="6" t="s">
        <v>56</v>
      </c>
      <c r="AO340" s="6" t="s">
        <v>56</v>
      </c>
      <c r="AP340" s="6" t="s">
        <v>4444</v>
      </c>
      <c r="AQ340" s="6" t="s">
        <v>3419</v>
      </c>
      <c r="AR340" s="6" t="s">
        <v>4</v>
      </c>
      <c r="AS340" s="6" t="s">
        <v>3405</v>
      </c>
      <c r="AT340" s="6" t="s">
        <v>4445</v>
      </c>
      <c r="AU340" s="6" t="s">
        <v>4</v>
      </c>
      <c r="AV340" s="6" t="s">
        <v>17648</v>
      </c>
      <c r="AW340" s="6">
        <v>6.10062972025072</v>
      </c>
      <c r="AX340" s="6">
        <v>6.8820803970784796</v>
      </c>
      <c r="AY340" s="6">
        <v>5.7871741567154098</v>
      </c>
      <c r="AZ340" s="6">
        <v>6.38259294982804</v>
      </c>
      <c r="BA340" s="6">
        <v>6.60140273240245</v>
      </c>
      <c r="BB340" s="6">
        <v>6.0925455585505004</v>
      </c>
      <c r="BC340" s="6">
        <v>6.3691714331876801</v>
      </c>
      <c r="BD340" s="6">
        <v>6.4290007186447804</v>
      </c>
      <c r="BE340" s="6">
        <v>6.5514546994358804</v>
      </c>
      <c r="BF340" s="6">
        <v>6.5560552444529696</v>
      </c>
      <c r="BG340" s="6">
        <v>6.36120025054531</v>
      </c>
      <c r="BH340" s="6">
        <v>6.11583874748775</v>
      </c>
      <c r="BI340" s="6">
        <v>6.2082407824360004</v>
      </c>
      <c r="BJ340" s="6">
        <v>6.2844309594519796</v>
      </c>
      <c r="BK340" s="6">
        <v>5.8944329297848901</v>
      </c>
      <c r="BL340" s="6">
        <v>6.0496079370908902</v>
      </c>
      <c r="BM340" s="6">
        <v>5.8431835511129702</v>
      </c>
      <c r="BN340" s="6">
        <v>6.3434245471856796</v>
      </c>
      <c r="BO340" s="6">
        <v>6.4123604492805004</v>
      </c>
    </row>
    <row r="341" spans="1:67" x14ac:dyDescent="0.25">
      <c r="A341" s="7">
        <v>340</v>
      </c>
      <c r="B341" s="7" t="s">
        <v>24269</v>
      </c>
      <c r="C341" s="6" t="s">
        <v>108</v>
      </c>
      <c r="D341" s="6" t="s">
        <v>24272</v>
      </c>
      <c r="E341" s="6" t="s">
        <v>56</v>
      </c>
      <c r="F341" s="6">
        <v>-0.30659477650167499</v>
      </c>
      <c r="G341" s="6">
        <v>4.0882749861078038E-2</v>
      </c>
      <c r="H341" s="6" t="s">
        <v>4286</v>
      </c>
      <c r="I341" s="6" t="s">
        <v>44</v>
      </c>
      <c r="J341" s="6" t="s">
        <v>101</v>
      </c>
      <c r="K341" s="6" t="s">
        <v>102</v>
      </c>
      <c r="L341" s="6" t="s">
        <v>103</v>
      </c>
      <c r="M341" s="6" t="s">
        <v>170</v>
      </c>
      <c r="N341" s="6" t="s">
        <v>4287</v>
      </c>
      <c r="O341" s="6" t="s">
        <v>4286</v>
      </c>
      <c r="P341" s="88">
        <v>6</v>
      </c>
      <c r="Q341" s="6" t="s">
        <v>24270</v>
      </c>
      <c r="R341" s="6" t="s">
        <v>24270</v>
      </c>
      <c r="S341" s="6" t="s">
        <v>24271</v>
      </c>
      <c r="T341" s="6" t="s">
        <v>211</v>
      </c>
      <c r="U341" s="6" t="s">
        <v>211</v>
      </c>
      <c r="V341" s="6">
        <v>1</v>
      </c>
      <c r="W341" s="6">
        <v>21</v>
      </c>
      <c r="X341" s="6">
        <v>6.37</v>
      </c>
      <c r="Y341" s="6" t="s">
        <v>56</v>
      </c>
      <c r="AB341" s="6" t="s">
        <v>8800</v>
      </c>
      <c r="AC341" s="6" t="s">
        <v>8801</v>
      </c>
      <c r="AD341" s="6" t="s">
        <v>8802</v>
      </c>
      <c r="AE341" s="6" t="s">
        <v>8803</v>
      </c>
      <c r="AF341" s="6" t="s">
        <v>8804</v>
      </c>
      <c r="AG341" s="6" t="s">
        <v>8805</v>
      </c>
      <c r="AH341" s="6" t="s">
        <v>8806</v>
      </c>
      <c r="AI341" s="6" t="s">
        <v>56</v>
      </c>
      <c r="AJ341" s="6" t="s">
        <v>56</v>
      </c>
      <c r="AK341" s="6" t="s">
        <v>56</v>
      </c>
      <c r="AL341" s="6" t="s">
        <v>326</v>
      </c>
      <c r="AM341" s="6" t="s">
        <v>56</v>
      </c>
      <c r="AN341" s="6" t="s">
        <v>8807</v>
      </c>
      <c r="AO341" s="6" t="s">
        <v>56</v>
      </c>
      <c r="AP341" s="6" t="s">
        <v>8808</v>
      </c>
      <c r="AQ341" s="6" t="s">
        <v>8809</v>
      </c>
      <c r="AR341" s="6" t="s">
        <v>5</v>
      </c>
      <c r="AS341" s="6" t="s">
        <v>8810</v>
      </c>
      <c r="AT341" s="6" t="s">
        <v>8811</v>
      </c>
      <c r="AU341" s="6" t="s">
        <v>5</v>
      </c>
      <c r="AV341" s="6" t="s">
        <v>24273</v>
      </c>
      <c r="AW341" s="6">
        <v>6.2072171042925701</v>
      </c>
      <c r="AX341" s="6">
        <v>6.6706355224630798</v>
      </c>
      <c r="AY341" s="6">
        <v>6.5986483806049403</v>
      </c>
      <c r="AZ341" s="6">
        <v>7.73415151132295</v>
      </c>
      <c r="BA341" s="6">
        <v>6.8155545720523296</v>
      </c>
      <c r="BB341" s="6">
        <v>6.5827337279207603</v>
      </c>
      <c r="BC341" s="6">
        <v>7.0447357366290797</v>
      </c>
      <c r="BD341" s="6">
        <v>6.69656177805141</v>
      </c>
      <c r="BE341" s="6">
        <v>6.6757005465179304</v>
      </c>
      <c r="BF341" s="6">
        <v>6.4709389418339098</v>
      </c>
      <c r="BG341" s="6">
        <v>6.9969842792960204</v>
      </c>
      <c r="BH341" s="6">
        <v>6.7650610862443497</v>
      </c>
      <c r="BI341" s="6">
        <v>6.8717918371703597</v>
      </c>
      <c r="BJ341" s="6">
        <v>7.0448650066675098</v>
      </c>
      <c r="BK341" s="6">
        <v>7.15701835376312</v>
      </c>
      <c r="BL341" s="6">
        <v>6.5553485393332398</v>
      </c>
      <c r="BM341" s="6">
        <v>6.74604625830559</v>
      </c>
      <c r="BN341" s="6">
        <v>6.6648253369582298</v>
      </c>
      <c r="BO341" s="6">
        <v>6.80978192228834</v>
      </c>
    </row>
    <row r="342" spans="1:67" x14ac:dyDescent="0.25">
      <c r="A342" s="7">
        <v>341</v>
      </c>
      <c r="B342" s="7" t="s">
        <v>24274</v>
      </c>
      <c r="C342" s="6" t="s">
        <v>230</v>
      </c>
      <c r="D342" s="6" t="s">
        <v>14418</v>
      </c>
      <c r="E342" s="6" t="s">
        <v>232</v>
      </c>
      <c r="F342" s="6">
        <v>-0.30661918536901028</v>
      </c>
      <c r="G342" s="6">
        <v>4.9747294329337676E-3</v>
      </c>
      <c r="H342" s="6" t="s">
        <v>6708</v>
      </c>
      <c r="I342" s="6" t="s">
        <v>44</v>
      </c>
      <c r="J342" s="6" t="s">
        <v>45</v>
      </c>
      <c r="K342" s="6" t="s">
        <v>295</v>
      </c>
      <c r="L342" s="6" t="s">
        <v>296</v>
      </c>
      <c r="M342" s="6" t="s">
        <v>297</v>
      </c>
      <c r="N342" s="6" t="s">
        <v>5058</v>
      </c>
      <c r="O342" s="6" t="s">
        <v>6708</v>
      </c>
      <c r="P342" s="88">
        <v>6</v>
      </c>
      <c r="Q342" s="6" t="s">
        <v>24277</v>
      </c>
      <c r="R342" s="6" t="s">
        <v>24275</v>
      </c>
      <c r="S342" s="6" t="s">
        <v>24276</v>
      </c>
      <c r="T342" s="6" t="s">
        <v>701</v>
      </c>
      <c r="U342" s="6" t="s">
        <v>492</v>
      </c>
      <c r="V342" s="6">
        <v>2</v>
      </c>
      <c r="W342" s="6">
        <v>5</v>
      </c>
      <c r="X342" s="6">
        <v>4</v>
      </c>
      <c r="Y342" s="6" t="s">
        <v>56</v>
      </c>
      <c r="AB342" s="6" t="s">
        <v>233</v>
      </c>
      <c r="AC342" s="6" t="s">
        <v>234</v>
      </c>
      <c r="AD342" s="6" t="s">
        <v>235</v>
      </c>
      <c r="AE342" s="6" t="s">
        <v>236</v>
      </c>
      <c r="AF342" s="6" t="s">
        <v>237</v>
      </c>
      <c r="AG342" s="6" t="s">
        <v>238</v>
      </c>
      <c r="AH342" s="6" t="s">
        <v>239</v>
      </c>
      <c r="AI342" s="6" t="s">
        <v>240</v>
      </c>
      <c r="AJ342" s="6" t="s">
        <v>241</v>
      </c>
      <c r="AK342" s="6" t="s">
        <v>242</v>
      </c>
      <c r="AL342" s="6" t="s">
        <v>67</v>
      </c>
      <c r="AM342" s="6" t="s">
        <v>56</v>
      </c>
      <c r="AN342" s="6" t="s">
        <v>56</v>
      </c>
      <c r="AO342" s="6" t="s">
        <v>56</v>
      </c>
      <c r="AP342" s="6" t="s">
        <v>14419</v>
      </c>
      <c r="AQ342" s="6" t="s">
        <v>244</v>
      </c>
      <c r="AR342" s="6" t="s">
        <v>245</v>
      </c>
      <c r="AS342" s="6" t="s">
        <v>246</v>
      </c>
      <c r="AT342" s="6" t="s">
        <v>247</v>
      </c>
      <c r="AU342" s="6" t="s">
        <v>245</v>
      </c>
      <c r="AV342" s="6" t="s">
        <v>14420</v>
      </c>
      <c r="AW342" s="6">
        <v>5.7572335175886398</v>
      </c>
      <c r="AX342" s="6">
        <v>6.5426631272943201</v>
      </c>
      <c r="AY342" s="6">
        <v>5.9982663149858499</v>
      </c>
      <c r="AZ342" s="6">
        <v>6.31009848451626</v>
      </c>
      <c r="BA342" s="6">
        <v>6.7276185935978097</v>
      </c>
      <c r="BB342" s="6">
        <v>6.0550651135415503</v>
      </c>
      <c r="BC342" s="6">
        <v>6.4085962459699797</v>
      </c>
      <c r="BD342" s="6">
        <v>6.1451967169905801</v>
      </c>
      <c r="BE342" s="6">
        <v>6.38981850883372</v>
      </c>
      <c r="BF342" s="6">
        <v>6.2640502849636004</v>
      </c>
      <c r="BG342" s="6">
        <v>6.77128952934404</v>
      </c>
      <c r="BH342" s="6">
        <v>6.7267965439426796</v>
      </c>
      <c r="BI342" s="6">
        <v>6.0095617924605103</v>
      </c>
      <c r="BJ342" s="6">
        <v>6.4494835938366002</v>
      </c>
      <c r="BK342" s="6">
        <v>6.3424852143305896</v>
      </c>
      <c r="BL342" s="6">
        <v>6.3479797541454497</v>
      </c>
      <c r="BM342" s="6">
        <v>6.2018314746680003</v>
      </c>
      <c r="BN342" s="6">
        <v>6.5274765677468398</v>
      </c>
      <c r="BO342" s="6">
        <v>6.34357114897435</v>
      </c>
    </row>
    <row r="343" spans="1:67" x14ac:dyDescent="0.25">
      <c r="A343" s="7">
        <v>342</v>
      </c>
      <c r="B343" s="7" t="s">
        <v>13253</v>
      </c>
      <c r="C343" s="6" t="s">
        <v>9000</v>
      </c>
      <c r="D343" s="6" t="s">
        <v>9001</v>
      </c>
      <c r="E343" s="6" t="s">
        <v>9002</v>
      </c>
      <c r="F343" s="6">
        <v>-0.30698149597620011</v>
      </c>
      <c r="G343" s="6">
        <v>4.0882749861078038E-2</v>
      </c>
      <c r="H343" s="6" t="s">
        <v>5325</v>
      </c>
      <c r="I343" s="6" t="s">
        <v>44</v>
      </c>
      <c r="J343" s="6" t="s">
        <v>45</v>
      </c>
      <c r="K343" s="6" t="s">
        <v>295</v>
      </c>
      <c r="L343" s="6" t="s">
        <v>296</v>
      </c>
      <c r="M343" s="6" t="s">
        <v>297</v>
      </c>
      <c r="N343" s="6" t="s">
        <v>294</v>
      </c>
      <c r="O343" s="6" t="s">
        <v>5325</v>
      </c>
      <c r="P343" s="88">
        <v>6</v>
      </c>
      <c r="Q343" s="6" t="s">
        <v>13256</v>
      </c>
      <c r="R343" s="6" t="s">
        <v>13254</v>
      </c>
      <c r="S343" s="6" t="s">
        <v>13255</v>
      </c>
      <c r="T343" s="6" t="s">
        <v>12684</v>
      </c>
      <c r="U343" s="6" t="s">
        <v>3545</v>
      </c>
      <c r="V343" s="6">
        <v>2</v>
      </c>
      <c r="W343" s="6">
        <v>33</v>
      </c>
      <c r="X343" s="6">
        <v>7.92</v>
      </c>
      <c r="Y343" s="6" t="s">
        <v>56</v>
      </c>
      <c r="AB343" s="6" t="s">
        <v>9003</v>
      </c>
      <c r="AC343" s="6" t="s">
        <v>9004</v>
      </c>
      <c r="AD343" s="6" t="s">
        <v>9005</v>
      </c>
      <c r="AE343" s="6" t="s">
        <v>9006</v>
      </c>
      <c r="AF343" s="6" t="s">
        <v>9007</v>
      </c>
      <c r="AG343" s="6" t="s">
        <v>9008</v>
      </c>
      <c r="AH343" s="6" t="s">
        <v>9009</v>
      </c>
      <c r="AI343" s="6" t="s">
        <v>5120</v>
      </c>
      <c r="AJ343" s="6" t="s">
        <v>9010</v>
      </c>
      <c r="AK343" s="6" t="s">
        <v>9011</v>
      </c>
      <c r="AL343" s="6" t="s">
        <v>1919</v>
      </c>
      <c r="AM343" s="6" t="s">
        <v>56</v>
      </c>
      <c r="AN343" s="6" t="s">
        <v>56</v>
      </c>
      <c r="AO343" s="6" t="s">
        <v>56</v>
      </c>
      <c r="AP343" s="6" t="s">
        <v>10121</v>
      </c>
      <c r="AQ343" s="6" t="s">
        <v>9013</v>
      </c>
      <c r="AR343" s="6" t="s">
        <v>1583</v>
      </c>
      <c r="AS343" s="6" t="s">
        <v>9014</v>
      </c>
      <c r="AT343" s="6" t="s">
        <v>9015</v>
      </c>
      <c r="AU343" s="6" t="s">
        <v>4</v>
      </c>
      <c r="AV343" s="6" t="s">
        <v>13257</v>
      </c>
      <c r="AW343" s="6">
        <v>6.4480800827239104</v>
      </c>
      <c r="AX343" s="6">
        <v>7.1941159680747599</v>
      </c>
      <c r="AY343" s="6">
        <v>7.0801067901985704</v>
      </c>
      <c r="AZ343" s="6">
        <v>6.81233174772429</v>
      </c>
      <c r="BA343" s="6">
        <v>7.4597120742158296</v>
      </c>
      <c r="BB343" s="6">
        <v>6.7920308650856098</v>
      </c>
      <c r="BC343" s="6">
        <v>7.2481695378321396</v>
      </c>
      <c r="BD343" s="6">
        <v>7.4038409037182404</v>
      </c>
      <c r="BE343" s="6">
        <v>6.3971838520954698</v>
      </c>
      <c r="BF343" s="6">
        <v>6.9898212564471001</v>
      </c>
      <c r="BG343" s="6">
        <v>6.6420934802361602</v>
      </c>
      <c r="BH343" s="6">
        <v>6.5391452540551303</v>
      </c>
      <c r="BI343" s="6">
        <v>6.7179699963458503</v>
      </c>
      <c r="BJ343" s="6">
        <v>7.3059100243766997</v>
      </c>
      <c r="BK343" s="6">
        <v>7.1578389422749797</v>
      </c>
      <c r="BL343" s="6">
        <v>6.83863510078801</v>
      </c>
      <c r="BM343" s="6">
        <v>6.5794693051493196</v>
      </c>
      <c r="BN343" s="6">
        <v>6.8435971957535102</v>
      </c>
      <c r="BO343" s="6">
        <v>7.4547381933287102</v>
      </c>
    </row>
    <row r="344" spans="1:67" x14ac:dyDescent="0.25">
      <c r="A344" s="7">
        <v>343</v>
      </c>
      <c r="B344" s="7" t="s">
        <v>13681</v>
      </c>
      <c r="C344" s="6" t="s">
        <v>13687</v>
      </c>
      <c r="D344" s="6" t="s">
        <v>13688</v>
      </c>
      <c r="E344" s="6" t="s">
        <v>13689</v>
      </c>
      <c r="F344" s="6">
        <v>-0.30729761544275019</v>
      </c>
      <c r="G344" s="6">
        <v>4.0882749861078038E-2</v>
      </c>
      <c r="H344" s="6" t="s">
        <v>13684</v>
      </c>
      <c r="I344" s="6" t="s">
        <v>44</v>
      </c>
      <c r="J344" s="6" t="s">
        <v>45</v>
      </c>
      <c r="K344" s="6" t="s">
        <v>1164</v>
      </c>
      <c r="L344" s="6" t="s">
        <v>4644</v>
      </c>
      <c r="M344" s="6" t="s">
        <v>4645</v>
      </c>
      <c r="N344" s="6" t="s">
        <v>13685</v>
      </c>
      <c r="O344" s="6" t="s">
        <v>13684</v>
      </c>
      <c r="P344" s="88">
        <v>6</v>
      </c>
      <c r="Q344" s="6" t="s">
        <v>13686</v>
      </c>
      <c r="R344" s="6" t="s">
        <v>13682</v>
      </c>
      <c r="S344" s="6" t="s">
        <v>13683</v>
      </c>
      <c r="T344" s="6" t="s">
        <v>7032</v>
      </c>
      <c r="U344" s="6" t="s">
        <v>4816</v>
      </c>
      <c r="V344" s="6">
        <v>2</v>
      </c>
      <c r="W344" s="6">
        <v>10</v>
      </c>
      <c r="X344" s="6">
        <v>7.38</v>
      </c>
      <c r="Y344" s="6" t="s">
        <v>56</v>
      </c>
      <c r="AB344" s="6" t="s">
        <v>13690</v>
      </c>
      <c r="AC344" s="6" t="s">
        <v>13691</v>
      </c>
      <c r="AD344" s="6" t="s">
        <v>13692</v>
      </c>
      <c r="AF344" s="6" t="s">
        <v>13693</v>
      </c>
      <c r="AG344" s="6" t="s">
        <v>13694</v>
      </c>
      <c r="AH344" s="6" t="s">
        <v>13695</v>
      </c>
      <c r="AI344" s="6" t="s">
        <v>13696</v>
      </c>
      <c r="AJ344" s="6" t="s">
        <v>13697</v>
      </c>
      <c r="AK344" s="6" t="s">
        <v>13698</v>
      </c>
      <c r="AL344" s="6" t="s">
        <v>67</v>
      </c>
      <c r="AM344" s="6" t="s">
        <v>56</v>
      </c>
      <c r="AN344" s="6" t="s">
        <v>56</v>
      </c>
      <c r="AO344" s="6" t="s">
        <v>56</v>
      </c>
      <c r="AP344" s="6" t="s">
        <v>13699</v>
      </c>
      <c r="AQ344" s="6" t="s">
        <v>13700</v>
      </c>
      <c r="AR344" s="6" t="s">
        <v>13701</v>
      </c>
      <c r="AS344" s="6" t="s">
        <v>13702</v>
      </c>
      <c r="AT344" s="6" t="s">
        <v>13703</v>
      </c>
      <c r="AU344" s="6" t="s">
        <v>442</v>
      </c>
      <c r="AV344" s="6" t="s">
        <v>13704</v>
      </c>
      <c r="AW344" s="6">
        <v>6.1272201627689897</v>
      </c>
      <c r="AX344" s="6">
        <v>6.0722410718950801</v>
      </c>
      <c r="AY344" s="6">
        <v>6.4001494544963498</v>
      </c>
      <c r="AZ344" s="6">
        <v>6.5773482751165799</v>
      </c>
      <c r="BA344" s="6">
        <v>6.3149833553206198</v>
      </c>
      <c r="BB344" s="6">
        <v>6.1854007665799102</v>
      </c>
      <c r="BC344" s="6">
        <v>6.8634359404399001</v>
      </c>
      <c r="BD344" s="6">
        <v>5.84994798528919</v>
      </c>
      <c r="BE344" s="6">
        <v>6.6882774960452602</v>
      </c>
      <c r="BF344" s="6">
        <v>6.1333715450168897</v>
      </c>
      <c r="BG344" s="6">
        <v>6.4392696770773803</v>
      </c>
      <c r="BH344" s="6">
        <v>6.0308085216739196</v>
      </c>
      <c r="BI344" s="6">
        <v>5.9846402602253903</v>
      </c>
      <c r="BJ344" s="6">
        <v>6.1399061502865298</v>
      </c>
      <c r="BK344" s="6">
        <v>6.4026724346411603</v>
      </c>
      <c r="BL344" s="6">
        <v>5.31617171070077</v>
      </c>
      <c r="BM344" s="6">
        <v>5.8798731271892599</v>
      </c>
      <c r="BN344" s="6">
        <v>6.42979922110659</v>
      </c>
      <c r="BO344" s="6">
        <v>6.3476033883917404</v>
      </c>
    </row>
    <row r="345" spans="1:67" x14ac:dyDescent="0.25">
      <c r="A345" s="7">
        <v>344</v>
      </c>
      <c r="B345" s="7" t="s">
        <v>24278</v>
      </c>
      <c r="C345" s="6" t="s">
        <v>10582</v>
      </c>
      <c r="D345" s="6" t="s">
        <v>6170</v>
      </c>
      <c r="E345" s="6" t="s">
        <v>24284</v>
      </c>
      <c r="F345" s="6">
        <v>-0.30741079986296521</v>
      </c>
      <c r="G345" s="6">
        <v>3.2759122542404283E-2</v>
      </c>
      <c r="H345" s="6" t="s">
        <v>4216</v>
      </c>
      <c r="I345" s="6" t="s">
        <v>44</v>
      </c>
      <c r="J345" s="6" t="s">
        <v>45</v>
      </c>
      <c r="K345" s="6" t="s">
        <v>46</v>
      </c>
      <c r="L345" s="6" t="s">
        <v>47</v>
      </c>
      <c r="M345" s="6" t="s">
        <v>48</v>
      </c>
      <c r="N345" s="6" t="s">
        <v>4217</v>
      </c>
      <c r="O345" s="6" t="s">
        <v>4216</v>
      </c>
      <c r="P345" s="88">
        <v>6</v>
      </c>
      <c r="Q345" s="6" t="s">
        <v>24281</v>
      </c>
      <c r="R345" s="6" t="s">
        <v>24279</v>
      </c>
      <c r="S345" s="6" t="s">
        <v>24280</v>
      </c>
      <c r="T345" s="6" t="s">
        <v>24282</v>
      </c>
      <c r="U345" s="6" t="s">
        <v>24283</v>
      </c>
      <c r="V345" s="6">
        <v>3</v>
      </c>
      <c r="W345" s="6">
        <v>26</v>
      </c>
      <c r="X345" s="6">
        <v>11.34</v>
      </c>
      <c r="Y345" s="6" t="s">
        <v>56</v>
      </c>
      <c r="AB345" s="6" t="s">
        <v>10584</v>
      </c>
      <c r="AC345" s="6" t="s">
        <v>10585</v>
      </c>
      <c r="AD345" s="6" t="s">
        <v>10586</v>
      </c>
      <c r="AF345" s="6" t="s">
        <v>10587</v>
      </c>
      <c r="AG345" s="6" t="s">
        <v>10588</v>
      </c>
      <c r="AH345" s="6" t="s">
        <v>3391</v>
      </c>
      <c r="AI345" s="6" t="s">
        <v>56</v>
      </c>
      <c r="AJ345" s="6" t="s">
        <v>10589</v>
      </c>
      <c r="AK345" s="6" t="s">
        <v>10590</v>
      </c>
      <c r="AL345" s="6" t="s">
        <v>326</v>
      </c>
      <c r="AM345" s="6" t="s">
        <v>56</v>
      </c>
      <c r="AN345" s="6" t="s">
        <v>56</v>
      </c>
      <c r="AO345" s="6" t="s">
        <v>56</v>
      </c>
      <c r="AP345" s="6" t="s">
        <v>10591</v>
      </c>
      <c r="AQ345" s="6" t="s">
        <v>10592</v>
      </c>
      <c r="AR345" s="6" t="s">
        <v>5</v>
      </c>
      <c r="AS345" s="6" t="s">
        <v>10582</v>
      </c>
      <c r="AT345" s="6" t="s">
        <v>24285</v>
      </c>
      <c r="AU345" s="6" t="s">
        <v>5</v>
      </c>
      <c r="AV345" s="6" t="s">
        <v>24286</v>
      </c>
      <c r="AW345" s="6">
        <v>6.7292215845669601</v>
      </c>
      <c r="AX345" s="6">
        <v>7.3450795459351301</v>
      </c>
      <c r="AY345" s="6">
        <v>6.9660948264020002</v>
      </c>
      <c r="AZ345" s="6">
        <v>7.2286185035164596</v>
      </c>
      <c r="BA345" s="6">
        <v>7.4946554280605104</v>
      </c>
      <c r="BB345" s="6">
        <v>6.8726486408768999</v>
      </c>
      <c r="BC345" s="6">
        <v>6.9092859017970198</v>
      </c>
      <c r="BD345" s="6">
        <v>7.1410576652721103</v>
      </c>
      <c r="BE345" s="6">
        <v>7.0720476333014997</v>
      </c>
      <c r="BF345" s="6">
        <v>6.4706384577899598</v>
      </c>
      <c r="BG345" s="6">
        <v>7.6080337075361797</v>
      </c>
      <c r="BH345" s="6">
        <v>6.7189540992669698</v>
      </c>
      <c r="BI345" s="6">
        <v>6.8080928260544002</v>
      </c>
      <c r="BJ345" s="6">
        <v>6.8154848365545</v>
      </c>
      <c r="BK345" s="6">
        <v>7.2558512028111197</v>
      </c>
      <c r="BL345" s="6">
        <v>7.0863420669551997</v>
      </c>
      <c r="BM345" s="6">
        <v>6.6607754805871497</v>
      </c>
      <c r="BN345" s="6">
        <v>7.04670995626139</v>
      </c>
      <c r="BO345" s="6">
        <v>7.1253999620674602</v>
      </c>
    </row>
    <row r="346" spans="1:67" x14ac:dyDescent="0.25">
      <c r="A346" s="7">
        <v>345</v>
      </c>
      <c r="B346" s="7" t="s">
        <v>24287</v>
      </c>
      <c r="C346" s="6" t="s">
        <v>24292</v>
      </c>
      <c r="D346" s="6" t="s">
        <v>24293</v>
      </c>
      <c r="E346" s="6" t="s">
        <v>24294</v>
      </c>
      <c r="F346" s="6">
        <v>-0.30741929102818849</v>
      </c>
      <c r="G346" s="6">
        <v>4.0882749861078038E-2</v>
      </c>
      <c r="H346" s="6" t="s">
        <v>887</v>
      </c>
      <c r="I346" s="6" t="s">
        <v>44</v>
      </c>
      <c r="J346" s="6" t="s">
        <v>101</v>
      </c>
      <c r="K346" s="6" t="s">
        <v>102</v>
      </c>
      <c r="L346" s="6" t="s">
        <v>103</v>
      </c>
      <c r="M346" s="6" t="s">
        <v>104</v>
      </c>
      <c r="N346" s="6" t="s">
        <v>417</v>
      </c>
      <c r="O346" s="6" t="s">
        <v>887</v>
      </c>
      <c r="P346" s="88">
        <v>6</v>
      </c>
      <c r="Q346" s="6" t="s">
        <v>24290</v>
      </c>
      <c r="R346" s="6" t="s">
        <v>24288</v>
      </c>
      <c r="S346" s="6" t="s">
        <v>24289</v>
      </c>
      <c r="T346" s="6" t="s">
        <v>24291</v>
      </c>
      <c r="U346" s="6" t="s">
        <v>24291</v>
      </c>
      <c r="V346" s="6">
        <v>4</v>
      </c>
      <c r="W346" s="6">
        <v>82</v>
      </c>
      <c r="X346" s="6">
        <v>15.96</v>
      </c>
      <c r="Y346" s="6" t="s">
        <v>24295</v>
      </c>
      <c r="Z346" s="6" t="s">
        <v>24296</v>
      </c>
      <c r="AA346" s="6" t="s">
        <v>24297</v>
      </c>
      <c r="AB346" s="6" t="s">
        <v>24298</v>
      </c>
      <c r="AC346" s="6" t="s">
        <v>24299</v>
      </c>
      <c r="AD346" s="6" t="s">
        <v>24300</v>
      </c>
      <c r="AE346" s="6" t="s">
        <v>24301</v>
      </c>
      <c r="AF346" s="6" t="s">
        <v>24302</v>
      </c>
      <c r="AG346" s="6" t="s">
        <v>12182</v>
      </c>
      <c r="AH346" s="6" t="s">
        <v>6197</v>
      </c>
      <c r="AI346" s="6" t="s">
        <v>56</v>
      </c>
      <c r="AJ346" s="6" t="s">
        <v>24303</v>
      </c>
      <c r="AK346" s="6" t="s">
        <v>24304</v>
      </c>
      <c r="AL346" s="6" t="s">
        <v>326</v>
      </c>
      <c r="AM346" s="6" t="s">
        <v>56</v>
      </c>
      <c r="AN346" s="6" t="s">
        <v>24305</v>
      </c>
      <c r="AO346" s="6" t="s">
        <v>56</v>
      </c>
      <c r="AP346" s="6" t="s">
        <v>24306</v>
      </c>
      <c r="AQ346" s="6" t="s">
        <v>4384</v>
      </c>
      <c r="AR346" s="6" t="s">
        <v>5</v>
      </c>
      <c r="AS346" s="6" t="s">
        <v>4385</v>
      </c>
      <c r="AT346" s="6" t="s">
        <v>24307</v>
      </c>
      <c r="AU346" s="6" t="s">
        <v>5</v>
      </c>
      <c r="AV346" s="6" t="s">
        <v>24308</v>
      </c>
      <c r="AW346" s="6">
        <v>7.8218605698269297</v>
      </c>
      <c r="AX346" s="6">
        <v>8.5925986300157806</v>
      </c>
      <c r="AY346" s="6">
        <v>7.5547253350129102</v>
      </c>
      <c r="AZ346" s="6">
        <v>7.7109293288941601</v>
      </c>
      <c r="BA346" s="6">
        <v>8.4354222855668706</v>
      </c>
      <c r="BB346" s="6">
        <v>7.6986963212818296</v>
      </c>
      <c r="BC346" s="6">
        <v>8.2180363338296907</v>
      </c>
      <c r="BD346" s="6">
        <v>8.0862370040835305</v>
      </c>
      <c r="BE346" s="6">
        <v>7.9961065255208696</v>
      </c>
      <c r="BF346" s="6">
        <v>7.6893266301968</v>
      </c>
      <c r="BG346" s="6">
        <v>7.7840642742127102</v>
      </c>
      <c r="BH346" s="6">
        <v>7.5229460687354202</v>
      </c>
      <c r="BI346" s="6">
        <v>7.8170726319295198</v>
      </c>
      <c r="BJ346" s="6">
        <v>7.5628933342362696</v>
      </c>
      <c r="BK346" s="6">
        <v>7.6737119180429998</v>
      </c>
      <c r="BL346" s="6">
        <v>7.6984659390135004</v>
      </c>
      <c r="BM346" s="6">
        <v>7.3879679252176098</v>
      </c>
      <c r="BN346" s="6">
        <v>7.9188923054161497</v>
      </c>
      <c r="BO346" s="6">
        <v>8.0162391952261896</v>
      </c>
    </row>
    <row r="347" spans="1:67" x14ac:dyDescent="0.25">
      <c r="A347" s="7">
        <v>346</v>
      </c>
      <c r="B347" s="7" t="s">
        <v>24309</v>
      </c>
      <c r="C347" s="6" t="s">
        <v>108</v>
      </c>
      <c r="D347" s="6" t="s">
        <v>24312</v>
      </c>
      <c r="E347" s="6" t="s">
        <v>56</v>
      </c>
      <c r="F347" s="6">
        <v>-0.30744237879350061</v>
      </c>
      <c r="G347" s="6">
        <v>1.5744489428699951E-2</v>
      </c>
      <c r="H347" s="6" t="s">
        <v>1834</v>
      </c>
      <c r="I347" s="6" t="s">
        <v>44</v>
      </c>
      <c r="J347" s="6" t="s">
        <v>101</v>
      </c>
      <c r="K347" s="6" t="s">
        <v>102</v>
      </c>
      <c r="L347" s="6" t="s">
        <v>103</v>
      </c>
      <c r="M347" s="6" t="s">
        <v>104</v>
      </c>
      <c r="N347" s="6" t="s">
        <v>105</v>
      </c>
      <c r="O347" s="6" t="s">
        <v>1834</v>
      </c>
      <c r="P347" s="88">
        <v>6</v>
      </c>
      <c r="Q347" s="6" t="s">
        <v>24310</v>
      </c>
      <c r="R347" s="6" t="s">
        <v>24310</v>
      </c>
      <c r="S347" s="6" t="s">
        <v>24311</v>
      </c>
      <c r="T347" s="6" t="s">
        <v>211</v>
      </c>
      <c r="U347" s="6" t="s">
        <v>211</v>
      </c>
      <c r="V347" s="6">
        <v>1</v>
      </c>
      <c r="W347" s="6">
        <v>21</v>
      </c>
      <c r="X347" s="6">
        <v>9.7899999999999991</v>
      </c>
      <c r="Y347" s="6" t="s">
        <v>56</v>
      </c>
      <c r="AB347" s="6" t="s">
        <v>56</v>
      </c>
      <c r="AF347" s="6" t="s">
        <v>126</v>
      </c>
      <c r="AG347" s="6" t="s">
        <v>56</v>
      </c>
      <c r="AI347" s="6" t="s">
        <v>56</v>
      </c>
      <c r="AJ347" s="6" t="s">
        <v>56</v>
      </c>
      <c r="AK347" s="6" t="s">
        <v>56</v>
      </c>
      <c r="AL347" s="6" t="s">
        <v>112</v>
      </c>
      <c r="AM347" s="6" t="s">
        <v>127</v>
      </c>
      <c r="AN347" s="6" t="s">
        <v>56</v>
      </c>
      <c r="AO347" s="6" t="s">
        <v>56</v>
      </c>
      <c r="AP347" s="6" t="s">
        <v>128</v>
      </c>
      <c r="AQ347" s="6" t="s">
        <v>201</v>
      </c>
      <c r="AR347" s="6" t="s">
        <v>130</v>
      </c>
      <c r="AS347" s="6" t="s">
        <v>202</v>
      </c>
      <c r="AT347" s="6" t="s">
        <v>19564</v>
      </c>
      <c r="AU347" s="6" t="s">
        <v>148</v>
      </c>
      <c r="AV347" s="6" t="s">
        <v>24313</v>
      </c>
      <c r="AW347" s="6">
        <v>6.9094170006653499</v>
      </c>
      <c r="AX347" s="6">
        <v>7.2794068597366</v>
      </c>
      <c r="AY347" s="6">
        <v>6.9215538784012098</v>
      </c>
      <c r="AZ347" s="6">
        <v>7.1953183878121303</v>
      </c>
      <c r="BA347" s="6">
        <v>7.1149944416890696</v>
      </c>
      <c r="BB347" s="6">
        <v>6.9631028487857103</v>
      </c>
      <c r="BC347" s="6">
        <v>8.1027594792800794</v>
      </c>
      <c r="BD347" s="6">
        <v>7.2191783574404003</v>
      </c>
      <c r="BE347" s="6">
        <v>7.1971978550673104</v>
      </c>
      <c r="BF347" s="6">
        <v>6.9614092754000598</v>
      </c>
      <c r="BG347" s="6">
        <v>6.9653381788526998</v>
      </c>
      <c r="BH347" s="6">
        <v>6.8233862528042097</v>
      </c>
      <c r="BI347" s="6">
        <v>6.9590509848734898</v>
      </c>
      <c r="BJ347" s="6">
        <v>7.3652726749652899</v>
      </c>
      <c r="BK347" s="6">
        <v>6.8039451494851901</v>
      </c>
      <c r="BL347" s="6">
        <v>6.75201008985184</v>
      </c>
      <c r="BM347" s="6">
        <v>7.0845191188745602</v>
      </c>
      <c r="BN347" s="6">
        <v>7.2679223149659604</v>
      </c>
      <c r="BO347" s="6">
        <v>6.8738145560638797</v>
      </c>
    </row>
    <row r="348" spans="1:67" x14ac:dyDescent="0.25">
      <c r="A348" s="7">
        <v>347</v>
      </c>
      <c r="B348" s="7" t="s">
        <v>12868</v>
      </c>
      <c r="C348" s="6" t="s">
        <v>108</v>
      </c>
      <c r="D348" s="6" t="s">
        <v>12874</v>
      </c>
      <c r="E348" s="6" t="s">
        <v>56</v>
      </c>
      <c r="F348" s="6">
        <v>-0.30752143426704048</v>
      </c>
      <c r="G348" s="6">
        <v>2.5932100235505809E-2</v>
      </c>
      <c r="H348" s="6" t="s">
        <v>1523</v>
      </c>
      <c r="I348" s="6" t="s">
        <v>44</v>
      </c>
      <c r="J348" s="6" t="s">
        <v>101</v>
      </c>
      <c r="K348" s="6" t="s">
        <v>102</v>
      </c>
      <c r="L348" s="6" t="s">
        <v>103</v>
      </c>
      <c r="M348" s="6" t="s">
        <v>104</v>
      </c>
      <c r="N348" s="6" t="s">
        <v>105</v>
      </c>
      <c r="O348" s="6" t="s">
        <v>1523</v>
      </c>
      <c r="P348" s="88">
        <v>6</v>
      </c>
      <c r="Q348" s="6" t="s">
        <v>12871</v>
      </c>
      <c r="R348" s="6" t="s">
        <v>12869</v>
      </c>
      <c r="S348" s="6" t="s">
        <v>12870</v>
      </c>
      <c r="T348" s="6" t="s">
        <v>12872</v>
      </c>
      <c r="U348" s="6" t="s">
        <v>12873</v>
      </c>
      <c r="V348" s="6">
        <v>4</v>
      </c>
      <c r="W348" s="6">
        <v>6</v>
      </c>
      <c r="X348" s="6">
        <v>6.08</v>
      </c>
      <c r="Y348" s="6" t="s">
        <v>56</v>
      </c>
      <c r="AB348" s="6" t="s">
        <v>56</v>
      </c>
      <c r="AF348" s="6" t="s">
        <v>56</v>
      </c>
      <c r="AG348" s="6" t="s">
        <v>56</v>
      </c>
      <c r="AI348" s="6" t="s">
        <v>56</v>
      </c>
      <c r="AJ348" s="6" t="s">
        <v>56</v>
      </c>
      <c r="AK348" s="6" t="s">
        <v>56</v>
      </c>
      <c r="AL348" s="6" t="s">
        <v>56</v>
      </c>
      <c r="AM348" s="6" t="s">
        <v>56</v>
      </c>
      <c r="AN348" s="6" t="s">
        <v>56</v>
      </c>
      <c r="AO348" s="6" t="s">
        <v>56</v>
      </c>
      <c r="AP348" s="6" t="s">
        <v>12875</v>
      </c>
      <c r="AT348" s="6" t="s">
        <v>12876</v>
      </c>
      <c r="AU348" s="6" t="s">
        <v>148</v>
      </c>
      <c r="AV348" s="6" t="s">
        <v>12877</v>
      </c>
      <c r="AW348" s="6">
        <v>6.4471116524194096</v>
      </c>
      <c r="AX348" s="6">
        <v>6.3190437747237498</v>
      </c>
      <c r="AY348" s="6">
        <v>6.5613162108265204</v>
      </c>
      <c r="AZ348" s="6">
        <v>6.4394749611903501</v>
      </c>
      <c r="BA348" s="6">
        <v>6.58447892539359</v>
      </c>
      <c r="BB348" s="6">
        <v>6.3406029304922704</v>
      </c>
      <c r="BC348" s="6">
        <v>6.9864448158475003</v>
      </c>
      <c r="BD348" s="6">
        <v>6.3273080423100101</v>
      </c>
      <c r="BE348" s="6">
        <v>5.6982188943251799</v>
      </c>
      <c r="BF348" s="6">
        <v>6.3193128129864604</v>
      </c>
      <c r="BG348" s="6">
        <v>6.7250577966997103</v>
      </c>
      <c r="BH348" s="6">
        <v>6.4775234373263597</v>
      </c>
      <c r="BI348" s="6">
        <v>6.0584055240588102</v>
      </c>
      <c r="BJ348" s="6">
        <v>6.9755007846205999</v>
      </c>
      <c r="BK348" s="6">
        <v>6.6568645872506398</v>
      </c>
      <c r="BL348" s="6">
        <v>6.4506842955958499</v>
      </c>
      <c r="BM348" s="6">
        <v>6.4370802024271097</v>
      </c>
      <c r="BN348" s="6">
        <v>6.5024281949577398</v>
      </c>
      <c r="BO348" s="6">
        <v>6.6727811952620799</v>
      </c>
    </row>
    <row r="349" spans="1:67" x14ac:dyDescent="0.25">
      <c r="A349" s="7">
        <v>348</v>
      </c>
      <c r="B349" s="7" t="s">
        <v>13013</v>
      </c>
      <c r="C349" s="6" t="s">
        <v>255</v>
      </c>
      <c r="D349" s="6" t="s">
        <v>301</v>
      </c>
      <c r="E349" s="6" t="s">
        <v>56</v>
      </c>
      <c r="F349" s="6">
        <v>-0.30789658223606781</v>
      </c>
      <c r="G349" s="6">
        <v>4.0882749861078038E-2</v>
      </c>
      <c r="H349" s="6" t="s">
        <v>2122</v>
      </c>
      <c r="I349" s="6" t="s">
        <v>44</v>
      </c>
      <c r="J349" s="6" t="s">
        <v>101</v>
      </c>
      <c r="K349" s="6" t="s">
        <v>102</v>
      </c>
      <c r="L349" s="6" t="s">
        <v>103</v>
      </c>
      <c r="M349" s="6" t="s">
        <v>170</v>
      </c>
      <c r="N349" s="6" t="s">
        <v>937</v>
      </c>
      <c r="O349" s="6" t="s">
        <v>2122</v>
      </c>
      <c r="P349" s="88">
        <v>6</v>
      </c>
      <c r="Q349" s="6" t="s">
        <v>13014</v>
      </c>
      <c r="R349" s="6" t="s">
        <v>13014</v>
      </c>
      <c r="S349" s="6" t="s">
        <v>13015</v>
      </c>
      <c r="T349" s="6" t="s">
        <v>11725</v>
      </c>
      <c r="U349" s="6" t="s">
        <v>78</v>
      </c>
      <c r="V349" s="6">
        <v>1</v>
      </c>
      <c r="W349" s="6">
        <v>85</v>
      </c>
      <c r="X349" s="6">
        <v>10.96</v>
      </c>
      <c r="Y349" s="6" t="s">
        <v>56</v>
      </c>
      <c r="AB349" s="6" t="s">
        <v>56</v>
      </c>
      <c r="AF349" s="6" t="s">
        <v>56</v>
      </c>
      <c r="AG349" s="6" t="s">
        <v>56</v>
      </c>
      <c r="AI349" s="6" t="s">
        <v>56</v>
      </c>
      <c r="AJ349" s="6" t="s">
        <v>56</v>
      </c>
      <c r="AK349" s="6" t="s">
        <v>56</v>
      </c>
      <c r="AL349" s="6" t="s">
        <v>56</v>
      </c>
      <c r="AM349" s="6" t="s">
        <v>56</v>
      </c>
      <c r="AN349" s="6" t="s">
        <v>56</v>
      </c>
      <c r="AO349" s="6" t="s">
        <v>56</v>
      </c>
      <c r="AP349" s="6" t="s">
        <v>259</v>
      </c>
      <c r="AQ349" s="6" t="s">
        <v>1621</v>
      </c>
      <c r="AR349" s="6" t="s">
        <v>262</v>
      </c>
      <c r="AS349" s="6" t="s">
        <v>1622</v>
      </c>
      <c r="AT349" s="6" t="s">
        <v>1623</v>
      </c>
      <c r="AU349" s="6" t="s">
        <v>262</v>
      </c>
      <c r="AV349" s="6" t="s">
        <v>13016</v>
      </c>
      <c r="AW349" s="6">
        <v>6.5793892382373302</v>
      </c>
      <c r="AX349" s="6">
        <v>6.7375624309492101</v>
      </c>
      <c r="AY349" s="6">
        <v>6.5659423382458799</v>
      </c>
      <c r="AZ349" s="6">
        <v>6.4218617845840198</v>
      </c>
      <c r="BA349" s="6">
        <v>6.1104048433068803</v>
      </c>
      <c r="BB349" s="6">
        <v>6.3156240520576503</v>
      </c>
      <c r="BC349" s="6">
        <v>6.6105767653382896</v>
      </c>
      <c r="BD349" s="6">
        <v>6.2598950095244303</v>
      </c>
      <c r="BE349" s="6">
        <v>6.4829254720699199</v>
      </c>
      <c r="BF349" s="6">
        <v>6.2719312430984004</v>
      </c>
      <c r="BG349" s="6">
        <v>6.82337646930511</v>
      </c>
      <c r="BH349" s="6">
        <v>6.6576016492707</v>
      </c>
      <c r="BI349" s="6">
        <v>6.1899549594679097</v>
      </c>
      <c r="BJ349" s="6">
        <v>7.4735088083237304</v>
      </c>
      <c r="BK349" s="6">
        <v>6.1790778874579599</v>
      </c>
      <c r="BL349" s="6">
        <v>6.0701454104777497</v>
      </c>
      <c r="BM349" s="6">
        <v>6.0610002306029704</v>
      </c>
      <c r="BN349" s="6">
        <v>6.3166414096477101</v>
      </c>
      <c r="BO349" s="6">
        <v>6.6117765031687901</v>
      </c>
    </row>
    <row r="350" spans="1:67" x14ac:dyDescent="0.25">
      <c r="A350" s="7">
        <v>349</v>
      </c>
      <c r="B350" s="7" t="s">
        <v>12766</v>
      </c>
      <c r="C350" s="6" t="s">
        <v>1608</v>
      </c>
      <c r="D350" s="6" t="s">
        <v>12769</v>
      </c>
      <c r="E350" s="6" t="s">
        <v>9839</v>
      </c>
      <c r="F350" s="6">
        <v>-0.30803619615661137</v>
      </c>
      <c r="G350" s="6">
        <v>4.0882749861078038E-2</v>
      </c>
      <c r="H350" s="6" t="s">
        <v>6022</v>
      </c>
      <c r="I350" s="6" t="s">
        <v>44</v>
      </c>
      <c r="J350" s="6" t="s">
        <v>45</v>
      </c>
      <c r="K350" s="6" t="s">
        <v>46</v>
      </c>
      <c r="L350" s="6" t="s">
        <v>47</v>
      </c>
      <c r="M350" s="6" t="s">
        <v>48</v>
      </c>
      <c r="N350" s="6" t="s">
        <v>4217</v>
      </c>
      <c r="O350" s="6" t="s">
        <v>6022</v>
      </c>
      <c r="P350" s="88">
        <v>6</v>
      </c>
      <c r="Q350" s="6" t="s">
        <v>12767</v>
      </c>
      <c r="R350" s="6" t="s">
        <v>12767</v>
      </c>
      <c r="S350" s="6" t="s">
        <v>12768</v>
      </c>
      <c r="T350" s="6" t="s">
        <v>1063</v>
      </c>
      <c r="U350" s="6" t="s">
        <v>77</v>
      </c>
      <c r="V350" s="6">
        <v>1</v>
      </c>
      <c r="W350" s="6">
        <v>60</v>
      </c>
      <c r="X350" s="6">
        <v>7.2</v>
      </c>
      <c r="Y350" s="6" t="s">
        <v>56</v>
      </c>
      <c r="AB350" s="6" t="s">
        <v>56</v>
      </c>
      <c r="AF350" s="6" t="s">
        <v>1611</v>
      </c>
      <c r="AG350" s="6" t="s">
        <v>56</v>
      </c>
      <c r="AI350" s="6" t="s">
        <v>56</v>
      </c>
      <c r="AJ350" s="6" t="s">
        <v>56</v>
      </c>
      <c r="AK350" s="6" t="s">
        <v>56</v>
      </c>
      <c r="AL350" s="6" t="s">
        <v>1612</v>
      </c>
      <c r="AM350" s="6" t="s">
        <v>56</v>
      </c>
      <c r="AN350" s="6" t="s">
        <v>56</v>
      </c>
      <c r="AO350" s="6" t="s">
        <v>56</v>
      </c>
      <c r="AP350" s="6" t="s">
        <v>1613</v>
      </c>
      <c r="AQ350" s="6" t="s">
        <v>1614</v>
      </c>
      <c r="AR350" s="6" t="s">
        <v>402</v>
      </c>
      <c r="AS350" s="6" t="s">
        <v>1615</v>
      </c>
      <c r="AT350" s="6" t="s">
        <v>9840</v>
      </c>
      <c r="AU350" s="6" t="s">
        <v>402</v>
      </c>
      <c r="AV350" s="6" t="s">
        <v>12770</v>
      </c>
      <c r="AW350" s="6">
        <v>6.6523747534319799</v>
      </c>
      <c r="AX350" s="6">
        <v>6.6426745898642201</v>
      </c>
      <c r="AY350" s="6">
        <v>6.5727639201688799</v>
      </c>
      <c r="AZ350" s="6">
        <v>6.9146340528472798</v>
      </c>
      <c r="BA350" s="6">
        <v>6.3931540405510301</v>
      </c>
      <c r="BB350" s="6">
        <v>6.1765458721188899</v>
      </c>
      <c r="BC350" s="6">
        <v>6.4708294403502</v>
      </c>
      <c r="BD350" s="6">
        <v>6.3081197025813101</v>
      </c>
      <c r="BE350" s="6">
        <v>6.3515066162494902</v>
      </c>
      <c r="BF350" s="6">
        <v>6.3026049283805703</v>
      </c>
      <c r="BG350" s="6">
        <v>7.1188630315500001</v>
      </c>
      <c r="BH350" s="6">
        <v>6.3322265128985</v>
      </c>
      <c r="BI350" s="6">
        <v>5.85784249288323</v>
      </c>
      <c r="BJ350" s="6">
        <v>7.0894105463322701</v>
      </c>
      <c r="BK350" s="6">
        <v>6.87967212765634</v>
      </c>
      <c r="BL350" s="6">
        <v>6.23909943231659</v>
      </c>
      <c r="BM350" s="6">
        <v>6.2946207369631102</v>
      </c>
      <c r="BN350" s="6">
        <v>6.4325557931774604</v>
      </c>
      <c r="BO350" s="6">
        <v>6.2875332350523596</v>
      </c>
    </row>
    <row r="351" spans="1:67" x14ac:dyDescent="0.25">
      <c r="A351" s="7">
        <v>350</v>
      </c>
      <c r="B351" s="7" t="s">
        <v>24314</v>
      </c>
      <c r="C351" s="6" t="s">
        <v>10521</v>
      </c>
      <c r="D351" s="6" t="s">
        <v>1200</v>
      </c>
      <c r="E351" s="6" t="s">
        <v>3863</v>
      </c>
      <c r="F351" s="6">
        <v>-0.30895512483665671</v>
      </c>
      <c r="G351" s="6">
        <v>9.1026964091979572E-3</v>
      </c>
      <c r="H351" s="6" t="s">
        <v>3598</v>
      </c>
      <c r="I351" s="6" t="s">
        <v>44</v>
      </c>
      <c r="J351" s="6" t="s">
        <v>45</v>
      </c>
      <c r="K351" s="6" t="s">
        <v>46</v>
      </c>
      <c r="L351" s="6" t="s">
        <v>47</v>
      </c>
      <c r="M351" s="6" t="s">
        <v>48</v>
      </c>
      <c r="N351" s="6" t="s">
        <v>227</v>
      </c>
      <c r="O351" s="6" t="s">
        <v>3598</v>
      </c>
      <c r="P351" s="88">
        <v>6</v>
      </c>
      <c r="Q351" s="6" t="s">
        <v>24315</v>
      </c>
      <c r="R351" s="6" t="s">
        <v>24315</v>
      </c>
      <c r="S351" s="6" t="s">
        <v>24316</v>
      </c>
      <c r="T351" s="6" t="s">
        <v>6360</v>
      </c>
      <c r="U351" s="6" t="s">
        <v>254</v>
      </c>
      <c r="V351" s="6">
        <v>1</v>
      </c>
      <c r="W351" s="6">
        <v>39</v>
      </c>
      <c r="X351" s="6">
        <v>11.7</v>
      </c>
      <c r="Y351" s="6" t="s">
        <v>56</v>
      </c>
      <c r="AB351" s="6" t="s">
        <v>10523</v>
      </c>
      <c r="AC351" s="6" t="s">
        <v>10524</v>
      </c>
      <c r="AD351" s="6" t="s">
        <v>10525</v>
      </c>
      <c r="AE351" s="6" t="s">
        <v>10526</v>
      </c>
      <c r="AF351" s="6" t="s">
        <v>10527</v>
      </c>
      <c r="AG351" s="6" t="s">
        <v>10528</v>
      </c>
      <c r="AH351" s="6" t="s">
        <v>10529</v>
      </c>
      <c r="AI351" s="6" t="s">
        <v>56</v>
      </c>
      <c r="AJ351" s="6" t="s">
        <v>10530</v>
      </c>
      <c r="AK351" s="6" t="s">
        <v>10531</v>
      </c>
      <c r="AL351" s="6" t="s">
        <v>326</v>
      </c>
      <c r="AM351" s="6" t="s">
        <v>56</v>
      </c>
      <c r="AN351" s="6" t="s">
        <v>56</v>
      </c>
      <c r="AO351" s="6" t="s">
        <v>56</v>
      </c>
      <c r="AP351" s="6" t="s">
        <v>24317</v>
      </c>
      <c r="AQ351" s="6" t="s">
        <v>10533</v>
      </c>
      <c r="AR351" s="6" t="s">
        <v>8026</v>
      </c>
      <c r="AS351" s="6" t="s">
        <v>10534</v>
      </c>
      <c r="AT351" s="6" t="s">
        <v>10535</v>
      </c>
      <c r="AU351" s="6" t="s">
        <v>245</v>
      </c>
      <c r="AV351" s="6" t="s">
        <v>24318</v>
      </c>
      <c r="AW351" s="6">
        <v>5.8820182301016901</v>
      </c>
      <c r="AX351" s="6">
        <v>6.51629910346991</v>
      </c>
      <c r="AY351" s="6">
        <v>5.9933969879034903</v>
      </c>
      <c r="AZ351" s="6">
        <v>6.0013619810943597</v>
      </c>
      <c r="BA351" s="6">
        <v>6.4679410603318699</v>
      </c>
      <c r="BB351" s="6">
        <v>5.8868211144901403</v>
      </c>
      <c r="BC351" s="6">
        <v>6.1523956813733998</v>
      </c>
      <c r="BD351" s="6">
        <v>5.9668716727169997</v>
      </c>
      <c r="BE351" s="6">
        <v>5.9240651881602</v>
      </c>
      <c r="BF351" s="6">
        <v>6.4997985841121499</v>
      </c>
      <c r="BG351" s="6">
        <v>6.6398549851567301</v>
      </c>
      <c r="BH351" s="6">
        <v>6.1370536098636403</v>
      </c>
      <c r="BI351" s="6">
        <v>6.3389365310729504</v>
      </c>
      <c r="BJ351" s="6">
        <v>6.2283794184370098</v>
      </c>
      <c r="BK351" s="6">
        <v>6.3641462469828598</v>
      </c>
      <c r="BL351" s="6">
        <v>6.02385963561838</v>
      </c>
      <c r="BM351" s="6">
        <v>6.1202945110227303</v>
      </c>
      <c r="BN351" s="6">
        <v>6.6173674479931401</v>
      </c>
      <c r="BO351" s="6">
        <v>6.6751411841424604</v>
      </c>
    </row>
    <row r="352" spans="1:67" x14ac:dyDescent="0.25">
      <c r="A352" s="7">
        <v>351</v>
      </c>
      <c r="B352" s="7" t="s">
        <v>15420</v>
      </c>
      <c r="C352" s="6" t="s">
        <v>3452</v>
      </c>
      <c r="D352" s="6" t="s">
        <v>3453</v>
      </c>
      <c r="E352" s="6" t="s">
        <v>15424</v>
      </c>
      <c r="F352" s="6">
        <v>-0.30901519824252072</v>
      </c>
      <c r="G352" s="6">
        <v>2.0348760286840781E-2</v>
      </c>
      <c r="H352" s="6" t="s">
        <v>226</v>
      </c>
      <c r="I352" s="6" t="s">
        <v>44</v>
      </c>
      <c r="J352" s="6" t="s">
        <v>45</v>
      </c>
      <c r="K352" s="6" t="s">
        <v>46</v>
      </c>
      <c r="L352" s="6" t="s">
        <v>47</v>
      </c>
      <c r="M352" s="6" t="s">
        <v>48</v>
      </c>
      <c r="N352" s="6" t="s">
        <v>227</v>
      </c>
      <c r="O352" s="6" t="s">
        <v>226</v>
      </c>
      <c r="P352" s="88">
        <v>6</v>
      </c>
      <c r="Q352" s="6" t="s">
        <v>15421</v>
      </c>
      <c r="R352" s="6" t="s">
        <v>15421</v>
      </c>
      <c r="S352" s="6" t="s">
        <v>15422</v>
      </c>
      <c r="T352" s="6" t="s">
        <v>15423</v>
      </c>
      <c r="U352" s="6" t="s">
        <v>4450</v>
      </c>
      <c r="V352" s="6">
        <v>2</v>
      </c>
      <c r="W352" s="6">
        <v>27</v>
      </c>
      <c r="X352" s="6">
        <v>8.6199999999999992</v>
      </c>
      <c r="Y352" s="6" t="s">
        <v>56</v>
      </c>
      <c r="AB352" s="6" t="s">
        <v>3455</v>
      </c>
      <c r="AC352" s="6" t="s">
        <v>3456</v>
      </c>
      <c r="AD352" s="6" t="s">
        <v>3457</v>
      </c>
      <c r="AE352" s="6" t="s">
        <v>3458</v>
      </c>
      <c r="AF352" s="6" t="s">
        <v>3459</v>
      </c>
      <c r="AG352" s="6" t="s">
        <v>3460</v>
      </c>
      <c r="AH352" s="6" t="s">
        <v>551</v>
      </c>
      <c r="AI352" s="6" t="s">
        <v>56</v>
      </c>
      <c r="AJ352" s="6" t="s">
        <v>3461</v>
      </c>
      <c r="AK352" s="6" t="s">
        <v>56</v>
      </c>
      <c r="AL352" s="6" t="s">
        <v>326</v>
      </c>
      <c r="AM352" s="6" t="s">
        <v>56</v>
      </c>
      <c r="AN352" s="6" t="s">
        <v>3462</v>
      </c>
      <c r="AO352" s="6" t="s">
        <v>56</v>
      </c>
      <c r="AP352" s="6" t="s">
        <v>15425</v>
      </c>
      <c r="AQ352" s="6" t="s">
        <v>3464</v>
      </c>
      <c r="AR352" s="6" t="s">
        <v>5</v>
      </c>
      <c r="AS352" s="6" t="s">
        <v>3465</v>
      </c>
      <c r="AT352" s="6" t="s">
        <v>3466</v>
      </c>
      <c r="AU352" s="6" t="s">
        <v>5</v>
      </c>
      <c r="AV352" s="6" t="s">
        <v>15426</v>
      </c>
      <c r="AW352" s="6">
        <v>6.0604451207437799</v>
      </c>
      <c r="AX352" s="6">
        <v>6.5028435971007799</v>
      </c>
      <c r="AY352" s="6">
        <v>6.8697391369143999</v>
      </c>
      <c r="AZ352" s="6">
        <v>6.6774108372617702</v>
      </c>
      <c r="BA352" s="6">
        <v>6.8810250307863603</v>
      </c>
      <c r="BB352" s="6">
        <v>6.4534484559775098</v>
      </c>
      <c r="BC352" s="6">
        <v>7.1632657899639698</v>
      </c>
      <c r="BD352" s="6">
        <v>6.5113954745542904</v>
      </c>
      <c r="BE352" s="6">
        <v>6.0306122689691799</v>
      </c>
      <c r="BF352" s="6">
        <v>6.08448011484787</v>
      </c>
      <c r="BG352" s="6">
        <v>6.5100690361675699</v>
      </c>
      <c r="BH352" s="6">
        <v>6.4288959245678399</v>
      </c>
      <c r="BI352" s="6">
        <v>6.4554997696707597</v>
      </c>
      <c r="BJ352" s="6">
        <v>6.4820515037434401</v>
      </c>
      <c r="BK352" s="6">
        <v>6.3382673948903001</v>
      </c>
      <c r="BL352" s="6">
        <v>6.2425714899766396</v>
      </c>
      <c r="BM352" s="6">
        <v>6.2827118170272698</v>
      </c>
      <c r="BN352" s="6">
        <v>6.2317501091018501</v>
      </c>
      <c r="BO352" s="6">
        <v>6.7568452950070403</v>
      </c>
    </row>
    <row r="353" spans="1:67" x14ac:dyDescent="0.25">
      <c r="A353" s="7">
        <v>352</v>
      </c>
      <c r="B353" s="7" t="s">
        <v>24319</v>
      </c>
      <c r="C353" s="6" t="s">
        <v>7842</v>
      </c>
      <c r="D353" s="6" t="s">
        <v>7843</v>
      </c>
      <c r="E353" s="6" t="s">
        <v>56</v>
      </c>
      <c r="F353" s="6">
        <v>-0.30923321732399961</v>
      </c>
      <c r="G353" s="6">
        <v>1.5744489428699951E-2</v>
      </c>
      <c r="H353" s="6" t="s">
        <v>2022</v>
      </c>
      <c r="I353" s="6" t="s">
        <v>44</v>
      </c>
      <c r="J353" s="6" t="s">
        <v>45</v>
      </c>
      <c r="K353" s="6" t="s">
        <v>46</v>
      </c>
      <c r="L353" s="6" t="s">
        <v>312</v>
      </c>
      <c r="M353" s="6" t="s">
        <v>336</v>
      </c>
      <c r="O353" s="6" t="s">
        <v>2022</v>
      </c>
      <c r="P353" s="88">
        <v>6</v>
      </c>
      <c r="Q353" s="6" t="s">
        <v>24320</v>
      </c>
      <c r="R353" s="6" t="s">
        <v>24320</v>
      </c>
      <c r="S353" s="6" t="s">
        <v>24321</v>
      </c>
      <c r="T353" s="6" t="s">
        <v>387</v>
      </c>
      <c r="U353" s="6" t="s">
        <v>387</v>
      </c>
      <c r="V353" s="6">
        <v>1</v>
      </c>
      <c r="W353" s="6">
        <v>9</v>
      </c>
      <c r="X353" s="6">
        <v>6.66</v>
      </c>
      <c r="Y353" s="6" t="s">
        <v>56</v>
      </c>
      <c r="AB353" s="6" t="s">
        <v>56</v>
      </c>
      <c r="AF353" s="6" t="s">
        <v>7844</v>
      </c>
      <c r="AG353" s="6" t="s">
        <v>56</v>
      </c>
      <c r="AI353" s="6" t="s">
        <v>56</v>
      </c>
      <c r="AJ353" s="6" t="s">
        <v>56</v>
      </c>
      <c r="AK353" s="6" t="s">
        <v>56</v>
      </c>
      <c r="AL353" s="6" t="s">
        <v>7845</v>
      </c>
      <c r="AM353" s="6" t="s">
        <v>56</v>
      </c>
      <c r="AN353" s="6" t="s">
        <v>56</v>
      </c>
      <c r="AO353" s="6" t="s">
        <v>56</v>
      </c>
      <c r="AP353" s="6" t="s">
        <v>7846</v>
      </c>
      <c r="AQ353" s="6" t="s">
        <v>7847</v>
      </c>
      <c r="AR353" s="6" t="s">
        <v>378</v>
      </c>
      <c r="AS353" s="6" t="s">
        <v>7848</v>
      </c>
      <c r="AT353" s="6" t="s">
        <v>7849</v>
      </c>
      <c r="AU353" s="6" t="s">
        <v>378</v>
      </c>
      <c r="AV353" s="6" t="s">
        <v>24322</v>
      </c>
      <c r="AW353" s="6">
        <v>5.9238323532756398</v>
      </c>
      <c r="AX353" s="6">
        <v>6.2547683568721801</v>
      </c>
      <c r="AY353" s="6">
        <v>5.7737030875359698</v>
      </c>
      <c r="AZ353" s="6">
        <v>6.4524536313468701</v>
      </c>
      <c r="BA353" s="6">
        <v>6.0650065010682299</v>
      </c>
      <c r="BB353" s="6">
        <v>5.6412321073517901</v>
      </c>
      <c r="BC353" s="6">
        <v>6.4348882804170602</v>
      </c>
      <c r="BD353" s="6">
        <v>6.1083894439803998</v>
      </c>
      <c r="BE353" s="6">
        <v>6.0058863109251703</v>
      </c>
      <c r="BF353" s="6">
        <v>6.2937825011314699</v>
      </c>
      <c r="BG353" s="6">
        <v>6.6652199304475603</v>
      </c>
      <c r="BH353" s="6">
        <v>6.4501337431515902</v>
      </c>
      <c r="BI353" s="6">
        <v>6.1387607556433403</v>
      </c>
      <c r="BJ353" s="6">
        <v>6.0443049113506397</v>
      </c>
      <c r="BK353" s="6">
        <v>5.8828494257730402</v>
      </c>
      <c r="BL353" s="6">
        <v>5.8448286939295597</v>
      </c>
      <c r="BM353" s="6">
        <v>6.4056452936997097</v>
      </c>
      <c r="BN353" s="6">
        <v>6.4640572734503996</v>
      </c>
      <c r="BO353" s="6">
        <v>6.4342895564737299</v>
      </c>
    </row>
    <row r="354" spans="1:67" x14ac:dyDescent="0.25">
      <c r="A354" s="7">
        <v>353</v>
      </c>
      <c r="B354" s="7" t="s">
        <v>24323</v>
      </c>
      <c r="C354" s="6" t="s">
        <v>108</v>
      </c>
      <c r="D354" s="6" t="s">
        <v>9022</v>
      </c>
      <c r="E354" s="6" t="s">
        <v>56</v>
      </c>
      <c r="F354" s="6">
        <v>-0.30976323097107539</v>
      </c>
      <c r="G354" s="6">
        <v>4.0882749861078038E-2</v>
      </c>
      <c r="H354" s="6" t="s">
        <v>2122</v>
      </c>
      <c r="I354" s="6" t="s">
        <v>44</v>
      </c>
      <c r="J354" s="6" t="s">
        <v>101</v>
      </c>
      <c r="K354" s="6" t="s">
        <v>102</v>
      </c>
      <c r="L354" s="6" t="s">
        <v>103</v>
      </c>
      <c r="M354" s="6" t="s">
        <v>170</v>
      </c>
      <c r="N354" s="6" t="s">
        <v>937</v>
      </c>
      <c r="O354" s="6" t="s">
        <v>2122</v>
      </c>
      <c r="P354" s="88">
        <v>6</v>
      </c>
      <c r="Q354" s="6" t="s">
        <v>24324</v>
      </c>
      <c r="R354" s="6" t="s">
        <v>24324</v>
      </c>
      <c r="S354" s="6" t="s">
        <v>24325</v>
      </c>
      <c r="T354" s="6" t="s">
        <v>2852</v>
      </c>
      <c r="U354" s="6" t="s">
        <v>2852</v>
      </c>
      <c r="V354" s="6">
        <v>1</v>
      </c>
      <c r="W354" s="6">
        <v>20</v>
      </c>
      <c r="X354" s="6">
        <v>10.87</v>
      </c>
      <c r="Y354" s="6" t="s">
        <v>56</v>
      </c>
      <c r="AB354" s="6" t="s">
        <v>56</v>
      </c>
      <c r="AF354" s="6" t="s">
        <v>4899</v>
      </c>
      <c r="AG354" s="6" t="s">
        <v>56</v>
      </c>
      <c r="AI354" s="6" t="s">
        <v>56</v>
      </c>
      <c r="AJ354" s="6" t="s">
        <v>56</v>
      </c>
      <c r="AK354" s="6" t="s">
        <v>56</v>
      </c>
      <c r="AL354" s="6" t="s">
        <v>216</v>
      </c>
      <c r="AM354" s="6" t="s">
        <v>56</v>
      </c>
      <c r="AN354" s="6" t="s">
        <v>56</v>
      </c>
      <c r="AO354" s="6" t="s">
        <v>56</v>
      </c>
      <c r="AP354" s="6" t="s">
        <v>13020</v>
      </c>
      <c r="AT354" s="6" t="s">
        <v>13021</v>
      </c>
      <c r="AU354" s="6" t="s">
        <v>148</v>
      </c>
      <c r="AV354" s="6" t="s">
        <v>18090</v>
      </c>
      <c r="AW354" s="6">
        <v>6.2166252985528896</v>
      </c>
      <c r="AX354" s="6">
        <v>6.7898380399968703</v>
      </c>
      <c r="AY354" s="6">
        <v>6.4495788229958997</v>
      </c>
      <c r="AZ354" s="6">
        <v>7.1663576069603003</v>
      </c>
      <c r="BA354" s="6">
        <v>7.2311343355856597</v>
      </c>
      <c r="BB354" s="6">
        <v>6.6543162447480801</v>
      </c>
      <c r="BC354" s="6">
        <v>6.6747095078000998</v>
      </c>
      <c r="BD354" s="6">
        <v>6.85298298367693</v>
      </c>
      <c r="BE354" s="6">
        <v>7.2454386587158002</v>
      </c>
      <c r="BF354" s="6">
        <v>7.1042019607525901</v>
      </c>
      <c r="BG354" s="6">
        <v>6.4664302895077999</v>
      </c>
      <c r="BH354" s="6">
        <v>6.3507481383238096</v>
      </c>
      <c r="BI354" s="6">
        <v>6.4206818825590002</v>
      </c>
      <c r="BJ354" s="6">
        <v>7.1626032642839803</v>
      </c>
      <c r="BK354" s="6">
        <v>6.3293167085449502</v>
      </c>
      <c r="BL354" s="6">
        <v>6.4884027773738202</v>
      </c>
      <c r="BM354" s="6">
        <v>6.3405930186052997</v>
      </c>
      <c r="BN354" s="6">
        <v>6.68112821562704</v>
      </c>
      <c r="BO354" s="6">
        <v>6.9989129478970797</v>
      </c>
    </row>
    <row r="355" spans="1:67" x14ac:dyDescent="0.25">
      <c r="A355" s="7">
        <v>354</v>
      </c>
      <c r="B355" s="7" t="s">
        <v>24326</v>
      </c>
      <c r="C355" s="6" t="s">
        <v>108</v>
      </c>
      <c r="D355" s="6" t="s">
        <v>24330</v>
      </c>
      <c r="E355" s="6" t="s">
        <v>56</v>
      </c>
      <c r="F355" s="6">
        <v>-0.30978479422096949</v>
      </c>
      <c r="G355" s="6">
        <v>3.2759122542404283E-2</v>
      </c>
      <c r="H355" s="6" t="s">
        <v>906</v>
      </c>
      <c r="I355" s="6" t="s">
        <v>44</v>
      </c>
      <c r="J355" s="6" t="s">
        <v>101</v>
      </c>
      <c r="K355" s="6" t="s">
        <v>102</v>
      </c>
      <c r="L355" s="6" t="s">
        <v>103</v>
      </c>
      <c r="M355" s="6" t="s">
        <v>104</v>
      </c>
      <c r="N355" s="6" t="s">
        <v>417</v>
      </c>
      <c r="O355" s="6" t="s">
        <v>906</v>
      </c>
      <c r="P355" s="88">
        <v>6</v>
      </c>
      <c r="Q355" s="6" t="s">
        <v>24329</v>
      </c>
      <c r="R355" s="6" t="s">
        <v>24327</v>
      </c>
      <c r="S355" s="6" t="s">
        <v>24328</v>
      </c>
      <c r="T355" s="6" t="s">
        <v>1138</v>
      </c>
      <c r="U355" s="6" t="s">
        <v>1138</v>
      </c>
      <c r="V355" s="6">
        <v>2</v>
      </c>
      <c r="W355" s="6">
        <v>6</v>
      </c>
      <c r="X355" s="6">
        <v>6.74</v>
      </c>
      <c r="Y355" s="6" t="s">
        <v>56</v>
      </c>
      <c r="AB355" s="6" t="s">
        <v>56</v>
      </c>
      <c r="AF355" s="6" t="s">
        <v>56</v>
      </c>
      <c r="AG355" s="6" t="s">
        <v>56</v>
      </c>
      <c r="AI355" s="6" t="s">
        <v>56</v>
      </c>
      <c r="AJ355" s="6" t="s">
        <v>56</v>
      </c>
      <c r="AK355" s="6" t="s">
        <v>56</v>
      </c>
      <c r="AL355" s="6" t="s">
        <v>56</v>
      </c>
      <c r="AM355" s="6" t="s">
        <v>56</v>
      </c>
      <c r="AN355" s="6" t="s">
        <v>56</v>
      </c>
      <c r="AO355" s="6" t="s">
        <v>56</v>
      </c>
      <c r="AP355" s="6" t="s">
        <v>7603</v>
      </c>
      <c r="AQ355" s="6" t="s">
        <v>2548</v>
      </c>
      <c r="AR355" s="6" t="s">
        <v>304</v>
      </c>
      <c r="AS355" s="6" t="s">
        <v>2549</v>
      </c>
      <c r="AT355" s="6" t="s">
        <v>16212</v>
      </c>
      <c r="AU355" s="6" t="s">
        <v>304</v>
      </c>
      <c r="AV355" s="6" t="s">
        <v>24331</v>
      </c>
      <c r="AW355" s="6">
        <v>6.4495748538188398</v>
      </c>
      <c r="AX355" s="6">
        <v>7.2826108079345504</v>
      </c>
      <c r="AY355" s="6">
        <v>6.4151405191679602</v>
      </c>
      <c r="AZ355" s="6">
        <v>6.8243809391687398</v>
      </c>
      <c r="BA355" s="6">
        <v>6.7952576635623601</v>
      </c>
      <c r="BB355" s="6">
        <v>6.4242609358646403</v>
      </c>
      <c r="BC355" s="6">
        <v>6.6655029793693803</v>
      </c>
      <c r="BD355" s="6">
        <v>6.5115799117129596</v>
      </c>
      <c r="BE355" s="6">
        <v>6.7992647825852099</v>
      </c>
      <c r="BF355" s="6">
        <v>6.7083104852130804</v>
      </c>
      <c r="BG355" s="6">
        <v>6.9337002860481496</v>
      </c>
      <c r="BH355" s="6">
        <v>6.5590383772501299</v>
      </c>
      <c r="BI355" s="6">
        <v>7.0468852298228501</v>
      </c>
      <c r="BJ355" s="6">
        <v>6.6713972295242296</v>
      </c>
      <c r="BK355" s="6">
        <v>7.04316575952791</v>
      </c>
      <c r="BL355" s="6">
        <v>6.3214412110184499</v>
      </c>
      <c r="BM355" s="6">
        <v>6.0398426495435897</v>
      </c>
      <c r="BN355" s="6">
        <v>7.11121548495339</v>
      </c>
      <c r="BO355" s="6">
        <v>6.7894891199528598</v>
      </c>
    </row>
    <row r="356" spans="1:67" x14ac:dyDescent="0.25">
      <c r="A356" s="7">
        <v>355</v>
      </c>
      <c r="B356" s="7" t="s">
        <v>24332</v>
      </c>
      <c r="C356" s="6" t="s">
        <v>24335</v>
      </c>
      <c r="D356" s="6" t="s">
        <v>17458</v>
      </c>
      <c r="E356" s="6" t="s">
        <v>56</v>
      </c>
      <c r="F356" s="6">
        <v>-0.30987766895306562</v>
      </c>
      <c r="G356" s="6">
        <v>1.5744489428699951E-2</v>
      </c>
      <c r="H356" s="6" t="s">
        <v>5325</v>
      </c>
      <c r="I356" s="6" t="s">
        <v>44</v>
      </c>
      <c r="J356" s="6" t="s">
        <v>45</v>
      </c>
      <c r="K356" s="6" t="s">
        <v>295</v>
      </c>
      <c r="L356" s="6" t="s">
        <v>296</v>
      </c>
      <c r="M356" s="6" t="s">
        <v>297</v>
      </c>
      <c r="N356" s="6" t="s">
        <v>294</v>
      </c>
      <c r="O356" s="6" t="s">
        <v>5325</v>
      </c>
      <c r="P356" s="88">
        <v>6</v>
      </c>
      <c r="Q356" s="6" t="s">
        <v>24333</v>
      </c>
      <c r="R356" s="6" t="s">
        <v>24333</v>
      </c>
      <c r="S356" s="6" t="s">
        <v>24334</v>
      </c>
      <c r="T356" s="6" t="s">
        <v>565</v>
      </c>
      <c r="U356" s="6" t="s">
        <v>107</v>
      </c>
      <c r="V356" s="6">
        <v>1</v>
      </c>
      <c r="W356" s="6">
        <v>5</v>
      </c>
      <c r="X356" s="6">
        <v>5.45</v>
      </c>
      <c r="Y356" s="6" t="s">
        <v>56</v>
      </c>
      <c r="AB356" s="6" t="s">
        <v>56</v>
      </c>
      <c r="AF356" s="6" t="s">
        <v>24336</v>
      </c>
      <c r="AG356" s="6" t="s">
        <v>56</v>
      </c>
      <c r="AI356" s="6" t="s">
        <v>56</v>
      </c>
      <c r="AJ356" s="6" t="s">
        <v>56</v>
      </c>
      <c r="AK356" s="6" t="s">
        <v>56</v>
      </c>
      <c r="AL356" s="6" t="s">
        <v>2152</v>
      </c>
      <c r="AM356" s="6" t="s">
        <v>56</v>
      </c>
      <c r="AN356" s="6" t="s">
        <v>56</v>
      </c>
      <c r="AO356" s="6" t="s">
        <v>56</v>
      </c>
      <c r="AP356" s="6" t="s">
        <v>17461</v>
      </c>
      <c r="AQ356" s="6" t="s">
        <v>17462</v>
      </c>
      <c r="AR356" s="6" t="s">
        <v>262</v>
      </c>
      <c r="AS356" s="6" t="s">
        <v>17463</v>
      </c>
      <c r="AT356" s="6" t="s">
        <v>24337</v>
      </c>
      <c r="AU356" s="6" t="s">
        <v>262</v>
      </c>
      <c r="AV356" s="6" t="s">
        <v>24338</v>
      </c>
      <c r="AW356" s="6">
        <v>6.1503231323734102</v>
      </c>
      <c r="AX356" s="6">
        <v>6.5080313074125096</v>
      </c>
      <c r="AY356" s="6">
        <v>6.3034662730396498</v>
      </c>
      <c r="AZ356" s="6">
        <v>6.37592124431551</v>
      </c>
      <c r="BA356" s="6">
        <v>6.43279313351624</v>
      </c>
      <c r="BB356" s="6">
        <v>6.5353391931660001</v>
      </c>
      <c r="BC356" s="6">
        <v>6.87559083755567</v>
      </c>
      <c r="BD356" s="6">
        <v>6.3216369498699096</v>
      </c>
      <c r="BE356" s="6">
        <v>6.1326569704873801</v>
      </c>
      <c r="BF356" s="6">
        <v>6.4442557726380496</v>
      </c>
      <c r="BG356" s="6">
        <v>6.4928430684886402</v>
      </c>
      <c r="BH356" s="6">
        <v>6.5048162755253998</v>
      </c>
      <c r="BI356" s="6">
        <v>5.5327238117362603</v>
      </c>
      <c r="BJ356" s="6">
        <v>6.5366268311591904</v>
      </c>
      <c r="BK356" s="6">
        <v>6.1976369399476097</v>
      </c>
      <c r="BL356" s="6">
        <v>6.3511488261604603</v>
      </c>
      <c r="BM356" s="6">
        <v>6.2614296534377196</v>
      </c>
      <c r="BN356" s="6">
        <v>6.9434574657418198</v>
      </c>
      <c r="BO356" s="6">
        <v>6.3031638622581099</v>
      </c>
    </row>
    <row r="357" spans="1:67" x14ac:dyDescent="0.25">
      <c r="A357" s="7">
        <v>356</v>
      </c>
      <c r="B357" s="7" t="s">
        <v>24339</v>
      </c>
      <c r="C357" s="6" t="s">
        <v>108</v>
      </c>
      <c r="D357" s="6" t="s">
        <v>24343</v>
      </c>
      <c r="E357" s="6" t="s">
        <v>24344</v>
      </c>
      <c r="F357" s="6">
        <v>-0.31001483309493061</v>
      </c>
      <c r="G357" s="6">
        <v>1.206636500754148E-2</v>
      </c>
      <c r="H357" s="6" t="s">
        <v>887</v>
      </c>
      <c r="I357" s="6" t="s">
        <v>44</v>
      </c>
      <c r="J357" s="6" t="s">
        <v>101</v>
      </c>
      <c r="K357" s="6" t="s">
        <v>102</v>
      </c>
      <c r="L357" s="6" t="s">
        <v>103</v>
      </c>
      <c r="M357" s="6" t="s">
        <v>104</v>
      </c>
      <c r="N357" s="6" t="s">
        <v>417</v>
      </c>
      <c r="O357" s="6" t="s">
        <v>887</v>
      </c>
      <c r="P357" s="88">
        <v>6</v>
      </c>
      <c r="Q357" s="6" t="s">
        <v>24342</v>
      </c>
      <c r="R357" s="6" t="s">
        <v>24340</v>
      </c>
      <c r="S357" s="6" t="s">
        <v>24341</v>
      </c>
      <c r="T357" s="6" t="s">
        <v>2397</v>
      </c>
      <c r="U357" s="6" t="s">
        <v>1137</v>
      </c>
      <c r="V357" s="6">
        <v>2</v>
      </c>
      <c r="W357" s="6">
        <v>8</v>
      </c>
      <c r="X357" s="6">
        <v>7.74</v>
      </c>
      <c r="Y357" s="6" t="s">
        <v>56</v>
      </c>
      <c r="AB357" s="6" t="s">
        <v>56</v>
      </c>
      <c r="AF357" s="6" t="s">
        <v>56</v>
      </c>
      <c r="AG357" s="6" t="s">
        <v>56</v>
      </c>
      <c r="AI357" s="6" t="s">
        <v>56</v>
      </c>
      <c r="AJ357" s="6" t="s">
        <v>56</v>
      </c>
      <c r="AK357" s="6" t="s">
        <v>56</v>
      </c>
      <c r="AL357" s="6" t="s">
        <v>56</v>
      </c>
      <c r="AM357" s="6" t="s">
        <v>56</v>
      </c>
      <c r="AN357" s="6" t="s">
        <v>56</v>
      </c>
      <c r="AO357" s="6" t="s">
        <v>56</v>
      </c>
      <c r="AP357" s="6" t="s">
        <v>3347</v>
      </c>
      <c r="AQ357" s="6" t="s">
        <v>3348</v>
      </c>
      <c r="AR357" s="6" t="s">
        <v>354</v>
      </c>
      <c r="AS357" s="6" t="s">
        <v>3349</v>
      </c>
      <c r="AT357" s="6" t="s">
        <v>24345</v>
      </c>
      <c r="AU357" s="6" t="s">
        <v>354</v>
      </c>
      <c r="AV357" s="6" t="s">
        <v>24346</v>
      </c>
      <c r="AW357" s="6">
        <v>6.3423184429995603</v>
      </c>
      <c r="AX357" s="6">
        <v>6.8471098025925796</v>
      </c>
      <c r="AY357" s="6">
        <v>6.1431025876035203</v>
      </c>
      <c r="AZ357" s="6">
        <v>6.5581444612978004</v>
      </c>
      <c r="BA357" s="6">
        <v>7.4115018749769099</v>
      </c>
      <c r="BB357" s="6">
        <v>6.4819226670014896</v>
      </c>
      <c r="BC357" s="6">
        <v>6.5986483806049403</v>
      </c>
      <c r="BD357" s="6">
        <v>6.36877967359748</v>
      </c>
      <c r="BE357" s="6">
        <v>6.7031170443871604</v>
      </c>
      <c r="BF357" s="6">
        <v>6.0581795759440196</v>
      </c>
      <c r="BG357" s="6">
        <v>6.5279805658120802</v>
      </c>
      <c r="BH357" s="6">
        <v>6.4814034551514101</v>
      </c>
      <c r="BI357" s="6">
        <v>6.4755623832019698</v>
      </c>
      <c r="BJ357" s="6">
        <v>6.7368354357834699</v>
      </c>
      <c r="BK357" s="6">
        <v>6.3190785292145799</v>
      </c>
      <c r="BL357" s="6">
        <v>6.1096632378807501</v>
      </c>
      <c r="BM357" s="6">
        <v>6.4889757366245</v>
      </c>
      <c r="BN357" s="6">
        <v>6.6044421742404404</v>
      </c>
      <c r="BO357" s="6">
        <v>6.0842583938922701</v>
      </c>
    </row>
    <row r="358" spans="1:67" x14ac:dyDescent="0.25">
      <c r="A358" s="7">
        <v>357</v>
      </c>
      <c r="B358" s="7" t="s">
        <v>24347</v>
      </c>
      <c r="C358" s="6" t="s">
        <v>4647</v>
      </c>
      <c r="D358" s="6" t="s">
        <v>4648</v>
      </c>
      <c r="E358" s="6" t="s">
        <v>4649</v>
      </c>
      <c r="F358" s="6">
        <v>-0.31012176195289148</v>
      </c>
      <c r="G358" s="6">
        <v>4.0882749861078038E-2</v>
      </c>
      <c r="H358" s="6" t="s">
        <v>4759</v>
      </c>
      <c r="I358" s="6" t="s">
        <v>44</v>
      </c>
      <c r="J358" s="6" t="s">
        <v>45</v>
      </c>
      <c r="K358" s="6" t="s">
        <v>295</v>
      </c>
      <c r="L358" s="6" t="s">
        <v>564</v>
      </c>
      <c r="M358" s="6" t="s">
        <v>563</v>
      </c>
      <c r="N358" s="6" t="s">
        <v>4759</v>
      </c>
      <c r="P358" s="88">
        <v>5</v>
      </c>
      <c r="Q358" s="6" t="s">
        <v>24350</v>
      </c>
      <c r="R358" s="6" t="s">
        <v>24348</v>
      </c>
      <c r="S358" s="6" t="s">
        <v>24349</v>
      </c>
      <c r="T358" s="6" t="s">
        <v>24351</v>
      </c>
      <c r="U358" s="6" t="s">
        <v>24352</v>
      </c>
      <c r="V358" s="6">
        <v>6</v>
      </c>
      <c r="W358" s="6">
        <v>17</v>
      </c>
      <c r="X358" s="6">
        <v>10.91</v>
      </c>
      <c r="Y358" s="6" t="s">
        <v>56</v>
      </c>
      <c r="AB358" s="6" t="s">
        <v>56</v>
      </c>
      <c r="AF358" s="6" t="s">
        <v>4650</v>
      </c>
      <c r="AG358" s="6" t="s">
        <v>396</v>
      </c>
      <c r="AH358" s="6" t="s">
        <v>397</v>
      </c>
      <c r="AI358" s="6" t="s">
        <v>991</v>
      </c>
      <c r="AJ358" s="6" t="s">
        <v>56</v>
      </c>
      <c r="AK358" s="6" t="s">
        <v>56</v>
      </c>
      <c r="AL358" s="6" t="s">
        <v>571</v>
      </c>
      <c r="AM358" s="6" t="s">
        <v>56</v>
      </c>
      <c r="AN358" s="6" t="s">
        <v>56</v>
      </c>
      <c r="AO358" s="6" t="s">
        <v>56</v>
      </c>
      <c r="AP358" s="6" t="s">
        <v>4651</v>
      </c>
      <c r="AQ358" s="6" t="s">
        <v>4652</v>
      </c>
      <c r="AR358" s="6" t="s">
        <v>402</v>
      </c>
      <c r="AS358" s="6" t="s">
        <v>4653</v>
      </c>
      <c r="AT358" s="6" t="s">
        <v>4654</v>
      </c>
      <c r="AU358" s="6" t="s">
        <v>402</v>
      </c>
      <c r="AV358" s="6" t="s">
        <v>24353</v>
      </c>
      <c r="AW358" s="6">
        <v>6.5728833303155598</v>
      </c>
      <c r="AX358" s="6">
        <v>6.4393383791026304</v>
      </c>
      <c r="AY358" s="6">
        <v>6.0559689676520003</v>
      </c>
      <c r="AZ358" s="6">
        <v>7.5330281274684996</v>
      </c>
      <c r="BA358" s="6">
        <v>6.7212293265955303</v>
      </c>
      <c r="BB358" s="6">
        <v>6.0644246670788604</v>
      </c>
      <c r="BC358" s="6">
        <v>6.4533258030382301</v>
      </c>
      <c r="BD358" s="6">
        <v>7.1975162815777001</v>
      </c>
      <c r="BE358" s="6">
        <v>7.6366884579785497</v>
      </c>
      <c r="BF358" s="6">
        <v>5.7138566409585199</v>
      </c>
      <c r="BG358" s="6">
        <v>6.4786171362834999</v>
      </c>
      <c r="BH358" s="6">
        <v>6.4158662409155003</v>
      </c>
      <c r="BI358" s="6">
        <v>6.0130821314578498</v>
      </c>
      <c r="BJ358" s="6">
        <v>6.6204693027775203</v>
      </c>
      <c r="BK358" s="6">
        <v>6.0197085218022997</v>
      </c>
      <c r="BL358" s="6">
        <v>6.2095005378186201</v>
      </c>
      <c r="BM358" s="6">
        <v>6.1862218191250298</v>
      </c>
      <c r="BN358" s="6">
        <v>6.6545688666829896</v>
      </c>
      <c r="BO358" s="6">
        <v>6.5518281330782102</v>
      </c>
    </row>
    <row r="359" spans="1:67" x14ac:dyDescent="0.25">
      <c r="A359" s="7">
        <v>358</v>
      </c>
      <c r="B359" s="7" t="s">
        <v>24354</v>
      </c>
      <c r="C359" s="6" t="s">
        <v>7067</v>
      </c>
      <c r="D359" s="6" t="s">
        <v>7068</v>
      </c>
      <c r="E359" s="6" t="s">
        <v>7069</v>
      </c>
      <c r="F359" s="6">
        <v>-0.31022781265635929</v>
      </c>
      <c r="G359" s="6">
        <v>2.5932100235505809E-2</v>
      </c>
      <c r="H359" s="6" t="s">
        <v>105</v>
      </c>
      <c r="I359" s="6" t="s">
        <v>44</v>
      </c>
      <c r="J359" s="6" t="s">
        <v>101</v>
      </c>
      <c r="K359" s="6" t="s">
        <v>102</v>
      </c>
      <c r="L359" s="6" t="s">
        <v>103</v>
      </c>
      <c r="M359" s="6" t="s">
        <v>104</v>
      </c>
      <c r="N359" s="6" t="s">
        <v>105</v>
      </c>
      <c r="P359" s="88">
        <v>5</v>
      </c>
      <c r="Q359" s="6" t="s">
        <v>24357</v>
      </c>
      <c r="R359" s="6" t="s">
        <v>24355</v>
      </c>
      <c r="S359" s="6" t="s">
        <v>24356</v>
      </c>
      <c r="T359" s="6" t="s">
        <v>24358</v>
      </c>
      <c r="U359" s="6" t="s">
        <v>24359</v>
      </c>
      <c r="V359" s="6">
        <v>8</v>
      </c>
      <c r="W359" s="6">
        <v>15</v>
      </c>
      <c r="X359" s="6">
        <v>13.94</v>
      </c>
      <c r="Y359" s="6" t="s">
        <v>24121</v>
      </c>
      <c r="Z359" s="6" t="s">
        <v>24122</v>
      </c>
      <c r="AA359" s="6" t="s">
        <v>24123</v>
      </c>
      <c r="AB359" s="6" t="s">
        <v>56</v>
      </c>
      <c r="AF359" s="6" t="s">
        <v>7070</v>
      </c>
      <c r="AG359" s="6" t="s">
        <v>396</v>
      </c>
      <c r="AH359" s="6" t="s">
        <v>397</v>
      </c>
      <c r="AI359" s="6" t="s">
        <v>991</v>
      </c>
      <c r="AJ359" s="6" t="s">
        <v>56</v>
      </c>
      <c r="AK359" s="6" t="s">
        <v>56</v>
      </c>
      <c r="AL359" s="6" t="s">
        <v>571</v>
      </c>
      <c r="AM359" s="6" t="s">
        <v>56</v>
      </c>
      <c r="AN359" s="6" t="s">
        <v>56</v>
      </c>
      <c r="AO359" s="6" t="s">
        <v>56</v>
      </c>
      <c r="AP359" s="6" t="s">
        <v>7071</v>
      </c>
      <c r="AQ359" s="6" t="s">
        <v>7072</v>
      </c>
      <c r="AR359" s="6" t="s">
        <v>402</v>
      </c>
      <c r="AS359" s="6" t="s">
        <v>7073</v>
      </c>
      <c r="AT359" s="6" t="s">
        <v>24124</v>
      </c>
      <c r="AU359" s="6" t="s">
        <v>402</v>
      </c>
      <c r="AV359" s="6" t="s">
        <v>24125</v>
      </c>
      <c r="AW359" s="6">
        <v>6.7515178233251802</v>
      </c>
      <c r="AX359" s="6">
        <v>7.1867586554320804</v>
      </c>
      <c r="AY359" s="6">
        <v>6.5702802991133202</v>
      </c>
      <c r="AZ359" s="6">
        <v>6.4115609544025496</v>
      </c>
      <c r="BA359" s="6">
        <v>6.7230197309756701</v>
      </c>
      <c r="BB359" s="6">
        <v>6.5074444458594796</v>
      </c>
      <c r="BC359" s="6">
        <v>7.5027888949854002</v>
      </c>
      <c r="BD359" s="6">
        <v>6.3278901857726204</v>
      </c>
      <c r="BE359" s="6">
        <v>6.4049621051822898</v>
      </c>
      <c r="BF359" s="6">
        <v>6.5619775593181897</v>
      </c>
      <c r="BG359" s="6">
        <v>6.7621757963563596</v>
      </c>
      <c r="BH359" s="6">
        <v>6.6066501360105798</v>
      </c>
      <c r="BI359" s="6">
        <v>6.4728881799524096</v>
      </c>
      <c r="BJ359" s="6">
        <v>6.5510046178325902</v>
      </c>
      <c r="BK359" s="6">
        <v>6.3123468505928102</v>
      </c>
      <c r="BL359" s="6">
        <v>6.35500511881565</v>
      </c>
      <c r="BM359" s="6">
        <v>6.46591810175976</v>
      </c>
      <c r="BN359" s="6">
        <v>6.67621022238521</v>
      </c>
      <c r="BO359" s="6">
        <v>6.5496714875735798</v>
      </c>
    </row>
    <row r="360" spans="1:67" x14ac:dyDescent="0.25">
      <c r="A360" s="7">
        <v>359</v>
      </c>
      <c r="B360" s="7" t="s">
        <v>16185</v>
      </c>
      <c r="C360" s="6" t="s">
        <v>108</v>
      </c>
      <c r="D360" s="6" t="s">
        <v>56</v>
      </c>
      <c r="E360" s="6" t="s">
        <v>56</v>
      </c>
      <c r="F360" s="6">
        <v>-0.31037779005752147</v>
      </c>
      <c r="G360" s="6">
        <v>6.800560980127544E-3</v>
      </c>
      <c r="H360" s="6" t="s">
        <v>449</v>
      </c>
      <c r="I360" s="6" t="s">
        <v>44</v>
      </c>
      <c r="J360" s="6" t="s">
        <v>45</v>
      </c>
      <c r="K360" s="6" t="s">
        <v>46</v>
      </c>
      <c r="L360" s="6" t="s">
        <v>312</v>
      </c>
      <c r="M360" s="6" t="s">
        <v>336</v>
      </c>
      <c r="N360" s="6" t="s">
        <v>337</v>
      </c>
      <c r="O360" s="6" t="s">
        <v>449</v>
      </c>
      <c r="P360" s="88">
        <v>6</v>
      </c>
      <c r="Q360" s="6" t="s">
        <v>16186</v>
      </c>
      <c r="R360" s="6" t="s">
        <v>16186</v>
      </c>
      <c r="S360" s="6" t="s">
        <v>16187</v>
      </c>
      <c r="T360" s="6" t="s">
        <v>362</v>
      </c>
      <c r="U360" s="6" t="s">
        <v>78</v>
      </c>
      <c r="V360" s="6">
        <v>1</v>
      </c>
      <c r="W360" s="6">
        <v>13</v>
      </c>
      <c r="X360" s="6">
        <v>13.34</v>
      </c>
      <c r="Y360" s="6" t="s">
        <v>56</v>
      </c>
      <c r="AB360" s="6" t="s">
        <v>56</v>
      </c>
      <c r="AF360" s="6" t="s">
        <v>56</v>
      </c>
      <c r="AG360" s="6" t="s">
        <v>56</v>
      </c>
      <c r="AI360" s="6" t="s">
        <v>56</v>
      </c>
      <c r="AJ360" s="6" t="s">
        <v>56</v>
      </c>
      <c r="AK360" s="6" t="s">
        <v>56</v>
      </c>
      <c r="AL360" s="6" t="s">
        <v>56</v>
      </c>
      <c r="AM360" s="6" t="s">
        <v>56</v>
      </c>
      <c r="AN360" s="6" t="s">
        <v>56</v>
      </c>
      <c r="AO360" s="6" t="s">
        <v>56</v>
      </c>
      <c r="AP360" s="6" t="s">
        <v>16188</v>
      </c>
      <c r="AT360" s="6" t="s">
        <v>16189</v>
      </c>
      <c r="AU360" s="6" t="s">
        <v>148</v>
      </c>
      <c r="AV360" s="6" t="s">
        <v>16190</v>
      </c>
      <c r="AW360" s="6">
        <v>6.6373236769826001</v>
      </c>
      <c r="AX360" s="6">
        <v>6.5745695749438502</v>
      </c>
      <c r="AY360" s="6">
        <v>6.99429739556144</v>
      </c>
      <c r="AZ360" s="6">
        <v>6.5771700959919999</v>
      </c>
      <c r="BA360" s="6">
        <v>6.70904520632822</v>
      </c>
      <c r="BB360" s="6">
        <v>6.3567333527932899</v>
      </c>
      <c r="BC360" s="6">
        <v>6.4296394133513104</v>
      </c>
      <c r="BD360" s="6">
        <v>6.1082777667475003</v>
      </c>
      <c r="BE360" s="6">
        <v>6.3882523964454796</v>
      </c>
      <c r="BF360" s="6">
        <v>5.8771529917713501</v>
      </c>
      <c r="BG360" s="6">
        <v>7.3452757042321801</v>
      </c>
      <c r="BH360" s="6">
        <v>6.22053066544703</v>
      </c>
      <c r="BI360" s="6">
        <v>6.1094270066983798</v>
      </c>
      <c r="BJ360" s="6">
        <v>6.6426080412385904</v>
      </c>
      <c r="BK360" s="6">
        <v>6.4269422514352401</v>
      </c>
      <c r="BL360" s="6">
        <v>6.2802734833361002</v>
      </c>
      <c r="BM360" s="6">
        <v>6.4091891161963401</v>
      </c>
      <c r="BN360" s="6">
        <v>6.4452539802741402</v>
      </c>
      <c r="BO360" s="6">
        <v>6.5292058338560697</v>
      </c>
    </row>
    <row r="361" spans="1:67" x14ac:dyDescent="0.25">
      <c r="A361" s="7">
        <v>360</v>
      </c>
      <c r="B361" s="7" t="s">
        <v>14439</v>
      </c>
      <c r="C361" s="6" t="s">
        <v>108</v>
      </c>
      <c r="D361" s="6" t="s">
        <v>2981</v>
      </c>
      <c r="E361" s="6" t="s">
        <v>56</v>
      </c>
      <c r="F361" s="6">
        <v>-0.31049475506672047</v>
      </c>
      <c r="G361" s="6">
        <v>9.1026964091979572E-3</v>
      </c>
      <c r="H361" s="6" t="s">
        <v>101</v>
      </c>
      <c r="I361" s="6" t="s">
        <v>44</v>
      </c>
      <c r="J361" s="6" t="s">
        <v>101</v>
      </c>
      <c r="P361" s="88">
        <v>1</v>
      </c>
      <c r="Q361" s="6" t="s">
        <v>14440</v>
      </c>
      <c r="R361" s="6" t="s">
        <v>14440</v>
      </c>
      <c r="S361" s="6" t="s">
        <v>14441</v>
      </c>
      <c r="T361" s="6" t="s">
        <v>267</v>
      </c>
      <c r="U361" s="6" t="s">
        <v>254</v>
      </c>
      <c r="V361" s="6">
        <v>1</v>
      </c>
      <c r="W361" s="6">
        <v>12</v>
      </c>
      <c r="X361" s="6">
        <v>3.05</v>
      </c>
      <c r="Y361" s="6" t="s">
        <v>56</v>
      </c>
      <c r="AB361" s="6" t="s">
        <v>56</v>
      </c>
      <c r="AF361" s="6" t="s">
        <v>56</v>
      </c>
      <c r="AG361" s="6" t="s">
        <v>56</v>
      </c>
      <c r="AI361" s="6" t="s">
        <v>56</v>
      </c>
      <c r="AJ361" s="6" t="s">
        <v>56</v>
      </c>
      <c r="AK361" s="6" t="s">
        <v>56</v>
      </c>
      <c r="AL361" s="6" t="s">
        <v>56</v>
      </c>
      <c r="AM361" s="6" t="s">
        <v>56</v>
      </c>
      <c r="AN361" s="6" t="s">
        <v>56</v>
      </c>
      <c r="AO361" s="6" t="s">
        <v>56</v>
      </c>
      <c r="AP361" s="6" t="s">
        <v>11804</v>
      </c>
      <c r="AQ361" s="6" t="s">
        <v>1621</v>
      </c>
      <c r="AR361" s="6" t="s">
        <v>262</v>
      </c>
      <c r="AS361" s="6" t="s">
        <v>1622</v>
      </c>
      <c r="AT361" s="6" t="s">
        <v>1623</v>
      </c>
      <c r="AU361" s="6" t="s">
        <v>262</v>
      </c>
      <c r="AV361" s="6" t="s">
        <v>14442</v>
      </c>
      <c r="AW361" s="6">
        <v>6.00158272164997</v>
      </c>
      <c r="AX361" s="6">
        <v>6.2086290393775698</v>
      </c>
      <c r="AY361" s="6">
        <v>6.29686051296021</v>
      </c>
      <c r="AZ361" s="6">
        <v>6.2883724296494403</v>
      </c>
      <c r="BA361" s="6">
        <v>6.2561765848745896</v>
      </c>
      <c r="BB361" s="6">
        <v>5.7739954994078602</v>
      </c>
      <c r="BC361" s="6">
        <v>5.8678244407954301</v>
      </c>
      <c r="BD361" s="6">
        <v>6.1702174621722099</v>
      </c>
      <c r="BE361" s="6">
        <v>6.0035535852431501</v>
      </c>
      <c r="BF361" s="6">
        <v>6.1026278255430499</v>
      </c>
      <c r="BG361" s="6">
        <v>6.3131078063865802</v>
      </c>
      <c r="BH361" s="6">
        <v>5.62095388268924</v>
      </c>
      <c r="BI361" s="6">
        <v>5.3902478133336302</v>
      </c>
      <c r="BJ361" s="6">
        <v>6.1674071691447896</v>
      </c>
      <c r="BK361" s="6">
        <v>5.9668341735711996</v>
      </c>
      <c r="BL361" s="6">
        <v>5.9765934275147297</v>
      </c>
      <c r="BM361" s="6">
        <v>5.6562573183001401</v>
      </c>
      <c r="BN361" s="6">
        <v>6.2663427817740303</v>
      </c>
      <c r="BO361" s="6">
        <v>6.3595335866297997</v>
      </c>
    </row>
    <row r="362" spans="1:67" x14ac:dyDescent="0.25">
      <c r="A362" s="7">
        <v>361</v>
      </c>
      <c r="B362" s="7" t="s">
        <v>2834</v>
      </c>
      <c r="C362" s="6" t="s">
        <v>2840</v>
      </c>
      <c r="D362" s="6" t="s">
        <v>2841</v>
      </c>
      <c r="E362" s="6" t="s">
        <v>2842</v>
      </c>
      <c r="F362" s="6">
        <v>-0.3105072875811965</v>
      </c>
      <c r="G362" s="6">
        <v>2.5932100235505809E-2</v>
      </c>
      <c r="H362" s="6" t="s">
        <v>312</v>
      </c>
      <c r="I362" s="6" t="s">
        <v>44</v>
      </c>
      <c r="J362" s="6" t="s">
        <v>45</v>
      </c>
      <c r="K362" s="6" t="s">
        <v>46</v>
      </c>
      <c r="L362" s="6" t="s">
        <v>312</v>
      </c>
      <c r="P362" s="88">
        <v>3</v>
      </c>
      <c r="Q362" s="6" t="s">
        <v>2837</v>
      </c>
      <c r="R362" s="6" t="s">
        <v>2835</v>
      </c>
      <c r="S362" s="6" t="s">
        <v>2836</v>
      </c>
      <c r="T362" s="6" t="s">
        <v>2838</v>
      </c>
      <c r="U362" s="6" t="s">
        <v>2839</v>
      </c>
      <c r="V362" s="6">
        <v>2</v>
      </c>
      <c r="W362" s="6">
        <v>20</v>
      </c>
      <c r="X362" s="6">
        <v>9.43</v>
      </c>
      <c r="Y362" s="6" t="s">
        <v>56</v>
      </c>
      <c r="AB362" s="6" t="s">
        <v>56</v>
      </c>
      <c r="AF362" s="6" t="s">
        <v>2843</v>
      </c>
      <c r="AG362" s="6" t="s">
        <v>396</v>
      </c>
      <c r="AH362" s="6" t="s">
        <v>397</v>
      </c>
      <c r="AI362" s="6" t="s">
        <v>991</v>
      </c>
      <c r="AJ362" s="6" t="s">
        <v>56</v>
      </c>
      <c r="AK362" s="6" t="s">
        <v>56</v>
      </c>
      <c r="AL362" s="6" t="s">
        <v>571</v>
      </c>
      <c r="AM362" s="6" t="s">
        <v>56</v>
      </c>
      <c r="AN362" s="6" t="s">
        <v>56</v>
      </c>
      <c r="AO362" s="6" t="s">
        <v>56</v>
      </c>
      <c r="AP362" s="6" t="s">
        <v>2844</v>
      </c>
      <c r="AQ362" s="6" t="s">
        <v>2845</v>
      </c>
      <c r="AR362" s="6" t="s">
        <v>402</v>
      </c>
      <c r="AS362" s="6" t="s">
        <v>2846</v>
      </c>
      <c r="AT362" s="6" t="s">
        <v>2847</v>
      </c>
      <c r="AU362" s="6" t="s">
        <v>402</v>
      </c>
      <c r="AV362" s="6" t="s">
        <v>2848</v>
      </c>
      <c r="AW362" s="6">
        <v>7.0112722553901197</v>
      </c>
      <c r="AX362" s="6">
        <v>6.6819961627798703</v>
      </c>
      <c r="AY362" s="6">
        <v>6.2721204408951401</v>
      </c>
      <c r="AZ362" s="6">
        <v>6.3260389232588796</v>
      </c>
      <c r="BA362" s="6">
        <v>7.2339221506373397</v>
      </c>
      <c r="BB362" s="6">
        <v>6.5474609896617002</v>
      </c>
      <c r="BC362" s="6">
        <v>7.5243831515009596</v>
      </c>
      <c r="BD362" s="6">
        <v>6.8922560968006499</v>
      </c>
      <c r="BE362" s="6">
        <v>6.4156661629090097</v>
      </c>
      <c r="BF362" s="6">
        <v>6.4475535245023501</v>
      </c>
      <c r="BG362" s="6">
        <v>6.6501375612325599</v>
      </c>
      <c r="BH362" s="6">
        <v>6.6124024634860898</v>
      </c>
      <c r="BI362" s="6">
        <v>6.2959376863607499</v>
      </c>
      <c r="BJ362" s="6">
        <v>7.0642520623651404</v>
      </c>
      <c r="BK362" s="6">
        <v>6.3958592782662</v>
      </c>
      <c r="BL362" s="6">
        <v>6.5974374938984397</v>
      </c>
      <c r="BM362" s="6">
        <v>6.5918601957652401</v>
      </c>
      <c r="BN362" s="6">
        <v>6.7068799512322697</v>
      </c>
      <c r="BO362" s="6">
        <v>6.7181404015957797</v>
      </c>
    </row>
    <row r="363" spans="1:67" x14ac:dyDescent="0.25">
      <c r="A363" s="7">
        <v>362</v>
      </c>
      <c r="B363" s="7" t="s">
        <v>24360</v>
      </c>
      <c r="C363" s="6" t="s">
        <v>7826</v>
      </c>
      <c r="D363" s="6" t="s">
        <v>7829</v>
      </c>
      <c r="E363" s="6" t="s">
        <v>56</v>
      </c>
      <c r="F363" s="6">
        <v>-0.31134629697308291</v>
      </c>
      <c r="G363" s="6">
        <v>2.0348760286840781E-2</v>
      </c>
      <c r="H363" s="6" t="s">
        <v>2358</v>
      </c>
      <c r="I363" s="6" t="s">
        <v>44</v>
      </c>
      <c r="J363" s="6" t="s">
        <v>45</v>
      </c>
      <c r="K363" s="6" t="s">
        <v>46</v>
      </c>
      <c r="L363" s="6" t="s">
        <v>47</v>
      </c>
      <c r="M363" s="6" t="s">
        <v>48</v>
      </c>
      <c r="N363" s="6" t="s">
        <v>2358</v>
      </c>
      <c r="P363" s="88">
        <v>5</v>
      </c>
      <c r="Q363" s="6" t="s">
        <v>24363</v>
      </c>
      <c r="R363" s="6" t="s">
        <v>24361</v>
      </c>
      <c r="S363" s="6" t="s">
        <v>24362</v>
      </c>
      <c r="T363" s="6" t="s">
        <v>24364</v>
      </c>
      <c r="U363" s="6" t="s">
        <v>24365</v>
      </c>
      <c r="V363" s="6">
        <v>22</v>
      </c>
      <c r="W363" s="6">
        <v>27</v>
      </c>
      <c r="X363" s="6">
        <v>15.49</v>
      </c>
      <c r="Y363" s="6" t="s">
        <v>56</v>
      </c>
      <c r="AB363" s="6" t="s">
        <v>56</v>
      </c>
      <c r="AF363" s="6" t="s">
        <v>56</v>
      </c>
      <c r="AG363" s="6" t="s">
        <v>56</v>
      </c>
      <c r="AI363" s="6" t="s">
        <v>56</v>
      </c>
      <c r="AJ363" s="6" t="s">
        <v>56</v>
      </c>
      <c r="AK363" s="6" t="s">
        <v>56</v>
      </c>
      <c r="AL363" s="6" t="s">
        <v>56</v>
      </c>
      <c r="AM363" s="6" t="s">
        <v>56</v>
      </c>
      <c r="AN363" s="6" t="s">
        <v>56</v>
      </c>
      <c r="AO363" s="6" t="s">
        <v>56</v>
      </c>
      <c r="AP363" s="6" t="s">
        <v>7829</v>
      </c>
      <c r="AQ363" s="6" t="s">
        <v>7830</v>
      </c>
      <c r="AR363" s="6" t="s">
        <v>7831</v>
      </c>
      <c r="AS363" s="6" t="s">
        <v>7832</v>
      </c>
      <c r="AT363" s="6" t="s">
        <v>7833</v>
      </c>
      <c r="AU363" s="6" t="s">
        <v>7834</v>
      </c>
      <c r="AV363" s="6" t="s">
        <v>24366</v>
      </c>
      <c r="AW363" s="6">
        <v>7.3422054990268704</v>
      </c>
      <c r="AX363" s="6">
        <v>7.4953986371418901</v>
      </c>
      <c r="AY363" s="6">
        <v>7.2721898546561299</v>
      </c>
      <c r="AZ363" s="6">
        <v>7.5455050527204204</v>
      </c>
      <c r="BA363" s="6">
        <v>6.9712735751819803</v>
      </c>
      <c r="BB363" s="6">
        <v>8.05001221394601</v>
      </c>
      <c r="BC363" s="6">
        <v>7.5954411158394004</v>
      </c>
      <c r="BD363" s="6">
        <v>7.2723754604963204</v>
      </c>
      <c r="BE363" s="6">
        <v>7.42121718328087</v>
      </c>
      <c r="BF363" s="6">
        <v>7.2855460802125398</v>
      </c>
      <c r="BG363" s="6">
        <v>7.4630414897967299</v>
      </c>
      <c r="BH363" s="6">
        <v>7.1547586495648297</v>
      </c>
      <c r="BI363" s="6">
        <v>6.6171839857750703</v>
      </c>
      <c r="BJ363" s="6">
        <v>8.04319128168631</v>
      </c>
      <c r="BK363" s="6">
        <v>7.2156111560474798</v>
      </c>
      <c r="BL363" s="6">
        <v>6.8928262177350303</v>
      </c>
      <c r="BM363" s="6">
        <v>6.9791499065922</v>
      </c>
      <c r="BN363" s="6">
        <v>7.6896240389698098</v>
      </c>
      <c r="BO363" s="6">
        <v>7.5077142443269196</v>
      </c>
    </row>
    <row r="364" spans="1:67" x14ac:dyDescent="0.25">
      <c r="A364" s="7">
        <v>363</v>
      </c>
      <c r="B364" s="7" t="s">
        <v>24367</v>
      </c>
      <c r="F364" s="6">
        <v>-0.31140122662519237</v>
      </c>
      <c r="G364" s="6">
        <v>4.0882749861078038E-2</v>
      </c>
      <c r="H364" s="6" t="s">
        <v>11808</v>
      </c>
      <c r="I364" s="6" t="s">
        <v>44</v>
      </c>
      <c r="J364" s="6" t="s">
        <v>101</v>
      </c>
      <c r="K364" s="6" t="s">
        <v>102</v>
      </c>
      <c r="L364" s="6" t="s">
        <v>103</v>
      </c>
      <c r="M364" s="6" t="s">
        <v>1286</v>
      </c>
      <c r="N364" s="6" t="s">
        <v>1287</v>
      </c>
      <c r="O364" s="6" t="s">
        <v>11808</v>
      </c>
      <c r="P364" s="88">
        <v>6</v>
      </c>
      <c r="Q364" s="6" t="s">
        <v>24370</v>
      </c>
      <c r="R364" s="6" t="s">
        <v>24368</v>
      </c>
      <c r="S364" s="6" t="s">
        <v>24369</v>
      </c>
      <c r="T364" s="6" t="s">
        <v>13598</v>
      </c>
      <c r="U364" s="6" t="s">
        <v>4171</v>
      </c>
      <c r="V364" s="6">
        <v>2</v>
      </c>
      <c r="W364" s="6">
        <v>10</v>
      </c>
      <c r="X364" s="6">
        <v>4.47</v>
      </c>
      <c r="AW364" s="6">
        <v>6.5629974405463001</v>
      </c>
      <c r="AX364" s="6">
        <v>6.4029146545708402</v>
      </c>
      <c r="AY364" s="6">
        <v>6.0723146140689801</v>
      </c>
      <c r="AZ364" s="6">
        <v>6.3541699232512503</v>
      </c>
      <c r="BA364" s="6">
        <v>6.4010127771327703</v>
      </c>
      <c r="BB364" s="6">
        <v>6.0566365726004197</v>
      </c>
      <c r="BC364" s="6">
        <v>7.06565443085114</v>
      </c>
      <c r="BD364" s="6">
        <v>6.2040198119396601</v>
      </c>
      <c r="BE364" s="6">
        <v>6.80752494853167</v>
      </c>
      <c r="BF364" s="6">
        <v>5.6246182602379804</v>
      </c>
      <c r="BG364" s="6">
        <v>6.9137106157308699</v>
      </c>
      <c r="BH364" s="6">
        <v>5.9155612804271804</v>
      </c>
      <c r="BI364" s="6">
        <v>6.05427245560589</v>
      </c>
      <c r="BJ364" s="6">
        <v>6.1964638685746101</v>
      </c>
      <c r="BK364" s="6">
        <v>6.46991048526613</v>
      </c>
      <c r="BL364" s="6">
        <v>6.1771817052658999</v>
      </c>
      <c r="BM364" s="6">
        <v>6.1938383702276001</v>
      </c>
      <c r="BN364" s="6">
        <v>6.3094706839469001</v>
      </c>
      <c r="BO364" s="6">
        <v>6.4033590005560397</v>
      </c>
    </row>
    <row r="365" spans="1:67" x14ac:dyDescent="0.25">
      <c r="A365" s="7">
        <v>364</v>
      </c>
      <c r="B365" s="7" t="s">
        <v>24371</v>
      </c>
      <c r="C365" s="6" t="s">
        <v>108</v>
      </c>
      <c r="D365" s="6" t="s">
        <v>24374</v>
      </c>
      <c r="E365" s="6" t="s">
        <v>56</v>
      </c>
      <c r="F365" s="6">
        <v>-0.31179198526154472</v>
      </c>
      <c r="G365" s="6">
        <v>4.9747294329337676E-3</v>
      </c>
      <c r="H365" s="6" t="s">
        <v>46</v>
      </c>
      <c r="I365" s="6" t="s">
        <v>44</v>
      </c>
      <c r="J365" s="6" t="s">
        <v>45</v>
      </c>
      <c r="K365" s="6" t="s">
        <v>46</v>
      </c>
      <c r="P365" s="88">
        <v>2</v>
      </c>
      <c r="Q365" s="6" t="s">
        <v>24372</v>
      </c>
      <c r="R365" s="6" t="s">
        <v>24372</v>
      </c>
      <c r="S365" s="6" t="s">
        <v>24373</v>
      </c>
      <c r="T365" s="6" t="s">
        <v>375</v>
      </c>
      <c r="U365" s="6" t="s">
        <v>2604</v>
      </c>
      <c r="V365" s="6">
        <v>1</v>
      </c>
      <c r="W365" s="6">
        <v>27</v>
      </c>
      <c r="X365" s="6">
        <v>8.5500000000000007</v>
      </c>
      <c r="Y365" s="6" t="s">
        <v>56</v>
      </c>
      <c r="AB365" s="6" t="s">
        <v>56</v>
      </c>
      <c r="AF365" s="6" t="s">
        <v>3299</v>
      </c>
      <c r="AG365" s="6" t="s">
        <v>769</v>
      </c>
      <c r="AH365" s="6" t="s">
        <v>770</v>
      </c>
      <c r="AI365" s="6" t="s">
        <v>3300</v>
      </c>
      <c r="AJ365" s="6" t="s">
        <v>56</v>
      </c>
      <c r="AK365" s="6" t="s">
        <v>56</v>
      </c>
      <c r="AL365" s="6" t="s">
        <v>772</v>
      </c>
      <c r="AM365" s="6" t="s">
        <v>3301</v>
      </c>
      <c r="AN365" s="6" t="s">
        <v>56</v>
      </c>
      <c r="AO365" s="6" t="s">
        <v>56</v>
      </c>
      <c r="AP365" s="6" t="s">
        <v>774</v>
      </c>
      <c r="AQ365" s="6" t="s">
        <v>1156</v>
      </c>
      <c r="AR365" s="6" t="s">
        <v>5</v>
      </c>
      <c r="AS365" s="6" t="s">
        <v>1157</v>
      </c>
      <c r="AT365" s="6" t="s">
        <v>24375</v>
      </c>
      <c r="AU365" s="6" t="s">
        <v>5</v>
      </c>
      <c r="AV365" s="6" t="s">
        <v>24376</v>
      </c>
      <c r="AW365" s="6">
        <v>6.8297282731332496</v>
      </c>
      <c r="AX365" s="6">
        <v>7.0212679199350099</v>
      </c>
      <c r="AY365" s="6">
        <v>6.6333624950004904</v>
      </c>
      <c r="AZ365" s="6">
        <v>6.9103656184724001</v>
      </c>
      <c r="BA365" s="6">
        <v>6.9286071097146804</v>
      </c>
      <c r="BB365" s="6">
        <v>6.7301603373877601</v>
      </c>
      <c r="BC365" s="6">
        <v>7.23979984344966</v>
      </c>
      <c r="BD365" s="6">
        <v>6.7344878733427196</v>
      </c>
      <c r="BE365" s="6">
        <v>6.7656500055934297</v>
      </c>
      <c r="BF365" s="6">
        <v>6.8563089499555003</v>
      </c>
      <c r="BG365" s="6">
        <v>7.4249469554865204</v>
      </c>
      <c r="BH365" s="6">
        <v>6.71801987797443</v>
      </c>
      <c r="BI365" s="6">
        <v>6.9148058230117604</v>
      </c>
      <c r="BJ365" s="6">
        <v>6.95660303588211</v>
      </c>
      <c r="BK365" s="6">
        <v>6.5478793909578403</v>
      </c>
      <c r="BL365" s="6">
        <v>6.5986100784573001</v>
      </c>
      <c r="BM365" s="6">
        <v>6.7070718141051797</v>
      </c>
      <c r="BN365" s="6">
        <v>6.5497817176775204</v>
      </c>
      <c r="BO365" s="6">
        <v>7.3073890770523899</v>
      </c>
    </row>
    <row r="366" spans="1:67" x14ac:dyDescent="0.25">
      <c r="A366" s="7">
        <v>365</v>
      </c>
      <c r="B366" s="7" t="s">
        <v>20560</v>
      </c>
      <c r="C366" s="6" t="s">
        <v>6169</v>
      </c>
      <c r="D366" s="6" t="s">
        <v>6170</v>
      </c>
      <c r="E366" s="6" t="s">
        <v>56</v>
      </c>
      <c r="F366" s="6">
        <v>-0.31210172641849349</v>
      </c>
      <c r="G366" s="6">
        <v>3.2759122542404283E-2</v>
      </c>
      <c r="H366" s="6" t="s">
        <v>20563</v>
      </c>
      <c r="I366" s="6" t="s">
        <v>44</v>
      </c>
      <c r="J366" s="6" t="s">
        <v>139</v>
      </c>
      <c r="K366" s="6" t="s">
        <v>1671</v>
      </c>
      <c r="L366" s="6" t="s">
        <v>1672</v>
      </c>
      <c r="M366" s="6" t="s">
        <v>5390</v>
      </c>
      <c r="N366" s="6" t="s">
        <v>20564</v>
      </c>
      <c r="O366" s="6" t="s">
        <v>20563</v>
      </c>
      <c r="P366" s="88">
        <v>6</v>
      </c>
      <c r="Q366" s="6" t="s">
        <v>20561</v>
      </c>
      <c r="R366" s="6" t="s">
        <v>20561</v>
      </c>
      <c r="S366" s="6" t="s">
        <v>20562</v>
      </c>
      <c r="T366" s="6" t="s">
        <v>362</v>
      </c>
      <c r="U366" s="6" t="s">
        <v>267</v>
      </c>
      <c r="V366" s="6">
        <v>1</v>
      </c>
      <c r="W366" s="6">
        <v>13</v>
      </c>
      <c r="X366" s="6">
        <v>8.23</v>
      </c>
      <c r="Y366" s="6" t="s">
        <v>56</v>
      </c>
      <c r="AB366" s="6" t="s">
        <v>56</v>
      </c>
      <c r="AF366" s="6" t="s">
        <v>56</v>
      </c>
      <c r="AG366" s="6" t="s">
        <v>56</v>
      </c>
      <c r="AI366" s="6" t="s">
        <v>56</v>
      </c>
      <c r="AJ366" s="6" t="s">
        <v>56</v>
      </c>
      <c r="AK366" s="6" t="s">
        <v>56</v>
      </c>
      <c r="AL366" s="6" t="s">
        <v>56</v>
      </c>
      <c r="AM366" s="6" t="s">
        <v>56</v>
      </c>
      <c r="AN366" s="6" t="s">
        <v>56</v>
      </c>
      <c r="AO366" s="6" t="s">
        <v>56</v>
      </c>
      <c r="AP366" s="6" t="s">
        <v>10591</v>
      </c>
      <c r="AQ366" s="6" t="s">
        <v>6172</v>
      </c>
      <c r="AR366" s="6" t="s">
        <v>5100</v>
      </c>
      <c r="AS366" s="6" t="s">
        <v>6173</v>
      </c>
      <c r="AT366" s="6" t="s">
        <v>20565</v>
      </c>
      <c r="AU366" s="6" t="s">
        <v>5100</v>
      </c>
      <c r="AV366" s="6" t="s">
        <v>20566</v>
      </c>
      <c r="AW366" s="6">
        <v>6.4508971402241304</v>
      </c>
      <c r="AX366" s="6">
        <v>6.4619936163112701</v>
      </c>
      <c r="AY366" s="6">
        <v>6.0806629170737798</v>
      </c>
      <c r="AZ366" s="6">
        <v>6.7870370258591004</v>
      </c>
      <c r="BA366" s="6">
        <v>6.9259685042713803</v>
      </c>
      <c r="BB366" s="6">
        <v>6.8127062490216002</v>
      </c>
      <c r="BC366" s="6">
        <v>6.87687577168193</v>
      </c>
      <c r="BD366" s="6">
        <v>6.7975480446340502</v>
      </c>
      <c r="BE366" s="6">
        <v>6.5645655850504001</v>
      </c>
      <c r="BF366" s="6">
        <v>6.2110406728750398</v>
      </c>
      <c r="BG366" s="6">
        <v>6.9878650923215799</v>
      </c>
      <c r="BH366" s="6">
        <v>6.41119547254893</v>
      </c>
      <c r="BI366" s="6">
        <v>6.20655631401472</v>
      </c>
      <c r="BJ366" s="6">
        <v>6.7199954376562303</v>
      </c>
      <c r="BK366" s="6">
        <v>7.0257845953482896</v>
      </c>
      <c r="BL366" s="6">
        <v>6.6844908721932397</v>
      </c>
      <c r="BM366" s="6">
        <v>6.3732249134850596</v>
      </c>
      <c r="BN366" s="6">
        <v>6.6832723263717897</v>
      </c>
      <c r="BO366" s="6">
        <v>7.1401135106704796</v>
      </c>
    </row>
    <row r="367" spans="1:67" x14ac:dyDescent="0.25">
      <c r="A367" s="7">
        <v>366</v>
      </c>
      <c r="B367" s="7" t="s">
        <v>12983</v>
      </c>
      <c r="C367" s="6" t="s">
        <v>12989</v>
      </c>
      <c r="D367" s="6" t="s">
        <v>315</v>
      </c>
      <c r="E367" s="6" t="s">
        <v>12990</v>
      </c>
      <c r="F367" s="6">
        <v>-0.31232545641706988</v>
      </c>
      <c r="G367" s="6">
        <v>4.0882749861078038E-2</v>
      </c>
      <c r="H367" s="6" t="s">
        <v>449</v>
      </c>
      <c r="I367" s="6" t="s">
        <v>44</v>
      </c>
      <c r="J367" s="6" t="s">
        <v>45</v>
      </c>
      <c r="K367" s="6" t="s">
        <v>46</v>
      </c>
      <c r="L367" s="6" t="s">
        <v>312</v>
      </c>
      <c r="M367" s="6" t="s">
        <v>336</v>
      </c>
      <c r="N367" s="6" t="s">
        <v>337</v>
      </c>
      <c r="O367" s="6" t="s">
        <v>449</v>
      </c>
      <c r="P367" s="88">
        <v>6</v>
      </c>
      <c r="Q367" s="6" t="s">
        <v>12986</v>
      </c>
      <c r="R367" s="6" t="s">
        <v>12984</v>
      </c>
      <c r="S367" s="6" t="s">
        <v>12985</v>
      </c>
      <c r="T367" s="6" t="s">
        <v>12987</v>
      </c>
      <c r="U367" s="6" t="s">
        <v>12988</v>
      </c>
      <c r="V367" s="6">
        <v>6</v>
      </c>
      <c r="W367" s="6">
        <v>22</v>
      </c>
      <c r="X367" s="6">
        <v>7.55</v>
      </c>
      <c r="Y367" s="6" t="s">
        <v>56</v>
      </c>
      <c r="AB367" s="6" t="s">
        <v>12991</v>
      </c>
      <c r="AC367" s="6" t="s">
        <v>12992</v>
      </c>
      <c r="AD367" s="6" t="s">
        <v>12993</v>
      </c>
      <c r="AE367" s="6" t="s">
        <v>12994</v>
      </c>
      <c r="AF367" s="6" t="s">
        <v>12995</v>
      </c>
      <c r="AG367" s="6" t="s">
        <v>12996</v>
      </c>
      <c r="AH367" s="6" t="s">
        <v>12997</v>
      </c>
      <c r="AI367" s="6" t="s">
        <v>12998</v>
      </c>
      <c r="AJ367" s="6" t="s">
        <v>12999</v>
      </c>
      <c r="AK367" s="6" t="s">
        <v>13000</v>
      </c>
      <c r="AL367" s="6" t="s">
        <v>67</v>
      </c>
      <c r="AM367" s="6" t="s">
        <v>56</v>
      </c>
      <c r="AN367" s="6" t="s">
        <v>56</v>
      </c>
      <c r="AO367" s="6" t="s">
        <v>56</v>
      </c>
      <c r="AP367" s="6" t="s">
        <v>13001</v>
      </c>
      <c r="AQ367" s="6" t="s">
        <v>3041</v>
      </c>
      <c r="AR367" s="6" t="s">
        <v>442</v>
      </c>
      <c r="AS367" s="6" t="s">
        <v>3042</v>
      </c>
      <c r="AT367" s="6" t="s">
        <v>13002</v>
      </c>
      <c r="AU367" s="6" t="s">
        <v>442</v>
      </c>
      <c r="AV367" s="6" t="s">
        <v>13003</v>
      </c>
      <c r="AW367" s="6">
        <v>6.2545483187864104</v>
      </c>
      <c r="AX367" s="6">
        <v>6.4905134313419799</v>
      </c>
      <c r="AY367" s="6">
        <v>6.4996817226217898</v>
      </c>
      <c r="AZ367" s="6">
        <v>6.5057590101490703</v>
      </c>
      <c r="BA367" s="6">
        <v>6.4191791039876396</v>
      </c>
      <c r="BB367" s="6">
        <v>6.4576977842145604</v>
      </c>
      <c r="BC367" s="6">
        <v>6.9736635072023097</v>
      </c>
      <c r="BD367" s="6">
        <v>5.9518647644009599</v>
      </c>
      <c r="BE367" s="6">
        <v>6.4279586771188901</v>
      </c>
      <c r="BF367" s="6">
        <v>6.21890321321293</v>
      </c>
      <c r="BG367" s="6">
        <v>6.7578514195316197</v>
      </c>
      <c r="BH367" s="6">
        <v>6.8007018375378898</v>
      </c>
      <c r="BI367" s="6">
        <v>6.0479077359316298</v>
      </c>
      <c r="BJ367" s="6">
        <v>6.6032473564320098</v>
      </c>
      <c r="BK367" s="6">
        <v>6.6103887506914702</v>
      </c>
      <c r="BL367" s="6">
        <v>5.9913439396281998</v>
      </c>
      <c r="BM367" s="6">
        <v>5.8582218888031399</v>
      </c>
      <c r="BN367" s="6">
        <v>6.3802539934595597</v>
      </c>
      <c r="BO367" s="6">
        <v>6.6366584713762702</v>
      </c>
    </row>
    <row r="368" spans="1:67" x14ac:dyDescent="0.25">
      <c r="A368" s="7">
        <v>367</v>
      </c>
      <c r="B368" s="7" t="s">
        <v>20441</v>
      </c>
      <c r="C368" s="6" t="s">
        <v>20444</v>
      </c>
      <c r="D368" s="6" t="s">
        <v>17059</v>
      </c>
      <c r="E368" s="6" t="s">
        <v>20445</v>
      </c>
      <c r="F368" s="6">
        <v>-0.3124468828893523</v>
      </c>
      <c r="G368" s="6">
        <v>2.0348760286840781E-2</v>
      </c>
      <c r="H368" s="6" t="s">
        <v>7620</v>
      </c>
      <c r="I368" s="6" t="s">
        <v>44</v>
      </c>
      <c r="J368" s="6" t="s">
        <v>45</v>
      </c>
      <c r="K368" s="6" t="s">
        <v>46</v>
      </c>
      <c r="L368" s="6" t="s">
        <v>312</v>
      </c>
      <c r="M368" s="6" t="s">
        <v>336</v>
      </c>
      <c r="N368" s="6" t="s">
        <v>4749</v>
      </c>
      <c r="O368" s="6" t="s">
        <v>7620</v>
      </c>
      <c r="P368" s="88">
        <v>6</v>
      </c>
      <c r="Q368" s="6" t="s">
        <v>20442</v>
      </c>
      <c r="R368" s="6" t="s">
        <v>20442</v>
      </c>
      <c r="S368" s="6" t="s">
        <v>20443</v>
      </c>
      <c r="T368" s="6" t="s">
        <v>361</v>
      </c>
      <c r="U368" s="6" t="s">
        <v>267</v>
      </c>
      <c r="V368" s="6">
        <v>1</v>
      </c>
      <c r="W368" s="6">
        <v>15</v>
      </c>
      <c r="X368" s="6">
        <v>6.25</v>
      </c>
      <c r="Y368" s="6" t="s">
        <v>56</v>
      </c>
      <c r="AB368" s="6" t="s">
        <v>11130</v>
      </c>
      <c r="AC368" s="6" t="s">
        <v>11131</v>
      </c>
      <c r="AD368" s="6" t="s">
        <v>11132</v>
      </c>
      <c r="AE368" s="6" t="s">
        <v>11133</v>
      </c>
      <c r="AF368" s="6" t="s">
        <v>20446</v>
      </c>
      <c r="AG368" s="6" t="s">
        <v>11135</v>
      </c>
      <c r="AH368" s="6" t="s">
        <v>11136</v>
      </c>
      <c r="AI368" s="6" t="s">
        <v>56</v>
      </c>
      <c r="AJ368" s="6" t="s">
        <v>11137</v>
      </c>
      <c r="AK368" s="6" t="s">
        <v>11138</v>
      </c>
      <c r="AL368" s="6" t="s">
        <v>326</v>
      </c>
      <c r="AM368" s="6" t="s">
        <v>56</v>
      </c>
      <c r="AN368" s="6" t="s">
        <v>56</v>
      </c>
      <c r="AO368" s="6" t="s">
        <v>56</v>
      </c>
      <c r="AP368" s="6" t="s">
        <v>18977</v>
      </c>
      <c r="AQ368" s="6" t="s">
        <v>17063</v>
      </c>
      <c r="AR368" s="6" t="s">
        <v>442</v>
      </c>
      <c r="AS368" s="6" t="s">
        <v>17064</v>
      </c>
      <c r="AT368" s="6" t="s">
        <v>20447</v>
      </c>
      <c r="AU368" s="6" t="s">
        <v>442</v>
      </c>
      <c r="AV368" s="6" t="s">
        <v>20448</v>
      </c>
      <c r="AW368" s="6">
        <v>6.8237741539471299</v>
      </c>
      <c r="AX368" s="6">
        <v>6.7194473872212397</v>
      </c>
      <c r="AY368" s="6">
        <v>6.2391495152586396</v>
      </c>
      <c r="AZ368" s="6">
        <v>6.7613226355676899</v>
      </c>
      <c r="BA368" s="6">
        <v>6.82495852892428</v>
      </c>
      <c r="BB368" s="6">
        <v>6.5907639489260896</v>
      </c>
      <c r="BC368" s="6">
        <v>6.7701116817959104</v>
      </c>
      <c r="BD368" s="6">
        <v>6.7660669842508803</v>
      </c>
      <c r="BE368" s="6">
        <v>6.3705687837857496</v>
      </c>
      <c r="BF368" s="6">
        <v>6.6372295752584396</v>
      </c>
      <c r="BG368" s="6">
        <v>6.4009437744420099</v>
      </c>
      <c r="BH368" s="6">
        <v>6.4054404499667896</v>
      </c>
      <c r="BI368" s="6">
        <v>6.6811779886362501</v>
      </c>
      <c r="BJ368" s="6">
        <v>7.2555691957607404</v>
      </c>
      <c r="BK368" s="6">
        <v>6.40717854970194</v>
      </c>
      <c r="BL368" s="6">
        <v>6.3395609452389197</v>
      </c>
      <c r="BM368" s="6">
        <v>6.5560069593457104</v>
      </c>
      <c r="BN368" s="6">
        <v>6.67221343880896</v>
      </c>
      <c r="BO368" s="6">
        <v>7.3254941328241898</v>
      </c>
    </row>
    <row r="369" spans="1:67" x14ac:dyDescent="0.25">
      <c r="A369" s="7">
        <v>368</v>
      </c>
      <c r="B369" s="7" t="s">
        <v>14456</v>
      </c>
      <c r="C369" s="6" t="s">
        <v>108</v>
      </c>
      <c r="D369" s="6" t="s">
        <v>1015</v>
      </c>
      <c r="E369" s="6" t="s">
        <v>56</v>
      </c>
      <c r="F369" s="6">
        <v>-0.31245504572360788</v>
      </c>
      <c r="G369" s="6">
        <v>2.5932100235505809E-2</v>
      </c>
      <c r="H369" s="6" t="s">
        <v>906</v>
      </c>
      <c r="I369" s="6" t="s">
        <v>44</v>
      </c>
      <c r="J369" s="6" t="s">
        <v>101</v>
      </c>
      <c r="K369" s="6" t="s">
        <v>102</v>
      </c>
      <c r="L369" s="6" t="s">
        <v>103</v>
      </c>
      <c r="M369" s="6" t="s">
        <v>104</v>
      </c>
      <c r="N369" s="6" t="s">
        <v>417</v>
      </c>
      <c r="O369" s="6" t="s">
        <v>906</v>
      </c>
      <c r="P369" s="88">
        <v>6</v>
      </c>
      <c r="Q369" s="6" t="s">
        <v>14457</v>
      </c>
      <c r="R369" s="6" t="s">
        <v>14457</v>
      </c>
      <c r="S369" s="6" t="s">
        <v>14458</v>
      </c>
      <c r="T369" s="6" t="s">
        <v>565</v>
      </c>
      <c r="U369" s="6" t="s">
        <v>107</v>
      </c>
      <c r="V369" s="6">
        <v>1</v>
      </c>
      <c r="W369" s="6">
        <v>5</v>
      </c>
      <c r="X369" s="6">
        <v>2.84</v>
      </c>
      <c r="Y369" s="6" t="s">
        <v>56</v>
      </c>
      <c r="AB369" s="6" t="s">
        <v>56</v>
      </c>
      <c r="AF369" s="6" t="s">
        <v>14459</v>
      </c>
      <c r="AG369" s="6" t="s">
        <v>56</v>
      </c>
      <c r="AI369" s="6" t="s">
        <v>56</v>
      </c>
      <c r="AJ369" s="6" t="s">
        <v>56</v>
      </c>
      <c r="AK369" s="6" t="s">
        <v>56</v>
      </c>
      <c r="AL369" s="6" t="s">
        <v>216</v>
      </c>
      <c r="AM369" s="6" t="s">
        <v>14460</v>
      </c>
      <c r="AN369" s="6" t="s">
        <v>56</v>
      </c>
      <c r="AO369" s="6" t="s">
        <v>56</v>
      </c>
      <c r="AP369" s="6" t="s">
        <v>14461</v>
      </c>
      <c r="AQ369" s="6" t="s">
        <v>14462</v>
      </c>
      <c r="AR369" s="6" t="s">
        <v>262</v>
      </c>
      <c r="AS369" s="6" t="s">
        <v>14463</v>
      </c>
      <c r="AT369" s="6" t="s">
        <v>14464</v>
      </c>
      <c r="AU369" s="6" t="s">
        <v>262</v>
      </c>
      <c r="AV369" s="6" t="s">
        <v>14465</v>
      </c>
      <c r="AW369" s="6">
        <v>5.8542094536868703</v>
      </c>
      <c r="AX369" s="6">
        <v>6.6023368743521003</v>
      </c>
      <c r="AY369" s="6">
        <v>6.3326479550088903</v>
      </c>
      <c r="AZ369" s="6">
        <v>6.3182059192682702</v>
      </c>
      <c r="BA369" s="6">
        <v>6.5728020398397504</v>
      </c>
      <c r="BB369" s="6">
        <v>6.1400919708679096</v>
      </c>
      <c r="BC369" s="6">
        <v>6.20170685693222</v>
      </c>
      <c r="BD369" s="6">
        <v>5.7678094141554004</v>
      </c>
      <c r="BE369" s="6">
        <v>6.1478691795289899</v>
      </c>
      <c r="BF369" s="6">
        <v>6.2572321133844699</v>
      </c>
      <c r="BG369" s="6">
        <v>6.1905203580769301</v>
      </c>
      <c r="BH369" s="6">
        <v>5.9350339191946402</v>
      </c>
      <c r="BI369" s="6">
        <v>5.7617031193054897</v>
      </c>
      <c r="BJ369" s="6">
        <v>6.3159021827045896</v>
      </c>
      <c r="BK369" s="6">
        <v>5.68710159072418</v>
      </c>
      <c r="BL369" s="6">
        <v>5.5265408673195404</v>
      </c>
      <c r="BM369" s="6">
        <v>6.0129082129434801</v>
      </c>
      <c r="BN369" s="6">
        <v>6.1005431945537696</v>
      </c>
      <c r="BO369" s="6">
        <v>5.7780940645120404</v>
      </c>
    </row>
    <row r="370" spans="1:67" x14ac:dyDescent="0.25">
      <c r="A370" s="7">
        <v>369</v>
      </c>
      <c r="B370" s="7" t="s">
        <v>24377</v>
      </c>
      <c r="C370" s="6" t="s">
        <v>108</v>
      </c>
      <c r="D370" s="6" t="s">
        <v>10101</v>
      </c>
      <c r="E370" s="6" t="s">
        <v>56</v>
      </c>
      <c r="F370" s="6">
        <v>-0.31270850825587981</v>
      </c>
      <c r="G370" s="6">
        <v>3.2759122542404283E-2</v>
      </c>
      <c r="H370" s="6" t="s">
        <v>103</v>
      </c>
      <c r="I370" s="6" t="s">
        <v>44</v>
      </c>
      <c r="J370" s="6" t="s">
        <v>101</v>
      </c>
      <c r="K370" s="6" t="s">
        <v>102</v>
      </c>
      <c r="L370" s="6" t="s">
        <v>103</v>
      </c>
      <c r="P370" s="88">
        <v>3</v>
      </c>
      <c r="Q370" s="6" t="s">
        <v>24378</v>
      </c>
      <c r="R370" s="6" t="s">
        <v>24378</v>
      </c>
      <c r="S370" s="6" t="s">
        <v>24379</v>
      </c>
      <c r="T370" s="6" t="s">
        <v>2204</v>
      </c>
      <c r="U370" s="6" t="s">
        <v>2204</v>
      </c>
      <c r="V370" s="6">
        <v>2</v>
      </c>
      <c r="W370" s="6">
        <v>3</v>
      </c>
      <c r="X370" s="6">
        <v>1.85</v>
      </c>
      <c r="Y370" s="6" t="s">
        <v>56</v>
      </c>
      <c r="AB370" s="6" t="s">
        <v>56</v>
      </c>
      <c r="AF370" s="6" t="s">
        <v>56</v>
      </c>
      <c r="AG370" s="6" t="s">
        <v>56</v>
      </c>
      <c r="AI370" s="6" t="s">
        <v>56</v>
      </c>
      <c r="AJ370" s="6" t="s">
        <v>56</v>
      </c>
      <c r="AK370" s="6" t="s">
        <v>56</v>
      </c>
      <c r="AL370" s="6" t="s">
        <v>56</v>
      </c>
      <c r="AM370" s="6" t="s">
        <v>56</v>
      </c>
      <c r="AN370" s="6" t="s">
        <v>56</v>
      </c>
      <c r="AO370" s="6" t="s">
        <v>56</v>
      </c>
      <c r="AP370" s="6" t="s">
        <v>19628</v>
      </c>
      <c r="AQ370" s="6" t="s">
        <v>12755</v>
      </c>
      <c r="AR370" s="6" t="s">
        <v>130</v>
      </c>
      <c r="AS370" s="6" t="s">
        <v>12756</v>
      </c>
      <c r="AT370" s="6" t="s">
        <v>24380</v>
      </c>
      <c r="AU370" s="6" t="s">
        <v>148</v>
      </c>
      <c r="AV370" s="6" t="s">
        <v>24381</v>
      </c>
      <c r="AW370" s="6">
        <v>6.2183226246767198</v>
      </c>
      <c r="AX370" s="6">
        <v>6.0903424185914696</v>
      </c>
      <c r="AY370" s="6">
        <v>5.7487700567429103</v>
      </c>
      <c r="AZ370" s="6">
        <v>6.24374871718625</v>
      </c>
      <c r="BA370" s="6">
        <v>6.3022661910330502</v>
      </c>
      <c r="BB370" s="6">
        <v>5.9596380179177899</v>
      </c>
      <c r="BC370" s="6">
        <v>6.5896258252139299</v>
      </c>
      <c r="BD370" s="6">
        <v>5.7629530051141202</v>
      </c>
      <c r="BE370" s="6">
        <v>6.4112846451081698</v>
      </c>
      <c r="BF370" s="6">
        <v>6.0108640880921698</v>
      </c>
      <c r="BG370" s="6">
        <v>6.4235099041311896</v>
      </c>
      <c r="BH370" s="6">
        <v>6.45925417844804</v>
      </c>
      <c r="BI370" s="6">
        <v>5.8315632934739901</v>
      </c>
      <c r="BJ370" s="6">
        <v>6.5848754695018599</v>
      </c>
      <c r="BK370" s="6">
        <v>5.9084748316046598</v>
      </c>
      <c r="BL370" s="6">
        <v>5.5069120772284696</v>
      </c>
      <c r="BM370" s="6">
        <v>6.0374587700011997</v>
      </c>
      <c r="BN370" s="6">
        <v>5.7897893490002401</v>
      </c>
      <c r="BO370" s="6">
        <v>6.37241607386777</v>
      </c>
    </row>
    <row r="371" spans="1:67" x14ac:dyDescent="0.25">
      <c r="A371" s="7">
        <v>370</v>
      </c>
      <c r="B371" s="7" t="s">
        <v>24382</v>
      </c>
      <c r="C371" s="6" t="s">
        <v>7982</v>
      </c>
      <c r="D371" s="6" t="s">
        <v>7983</v>
      </c>
      <c r="E371" s="6" t="s">
        <v>7984</v>
      </c>
      <c r="F371" s="6">
        <v>-0.31280703101811008</v>
      </c>
      <c r="G371" s="6">
        <v>3.2759122542404283E-2</v>
      </c>
      <c r="H371" s="6" t="s">
        <v>1673</v>
      </c>
      <c r="I371" s="6" t="s">
        <v>44</v>
      </c>
      <c r="J371" s="6" t="s">
        <v>139</v>
      </c>
      <c r="K371" s="6" t="s">
        <v>1671</v>
      </c>
      <c r="L371" s="6" t="s">
        <v>1672</v>
      </c>
      <c r="M371" s="6" t="s">
        <v>1673</v>
      </c>
      <c r="P371" s="88">
        <v>4</v>
      </c>
      <c r="Q371" s="6" t="s">
        <v>24383</v>
      </c>
      <c r="R371" s="6" t="s">
        <v>24383</v>
      </c>
      <c r="S371" s="6" t="s">
        <v>24384</v>
      </c>
      <c r="T371" s="6" t="s">
        <v>254</v>
      </c>
      <c r="U371" s="6" t="s">
        <v>565</v>
      </c>
      <c r="V371" s="6">
        <v>1</v>
      </c>
      <c r="W371" s="6">
        <v>6</v>
      </c>
      <c r="X371" s="6">
        <v>2.74</v>
      </c>
      <c r="Y371" s="6" t="s">
        <v>56</v>
      </c>
      <c r="AB371" s="6" t="s">
        <v>7985</v>
      </c>
      <c r="AC371" s="6" t="s">
        <v>7986</v>
      </c>
      <c r="AD371" s="6" t="s">
        <v>7987</v>
      </c>
      <c r="AE371" s="6" t="s">
        <v>7988</v>
      </c>
      <c r="AF371" s="6" t="s">
        <v>7989</v>
      </c>
      <c r="AG371" s="6" t="s">
        <v>613</v>
      </c>
      <c r="AH371" s="6" t="s">
        <v>614</v>
      </c>
      <c r="AI371" s="6" t="s">
        <v>615</v>
      </c>
      <c r="AJ371" s="6" t="s">
        <v>7990</v>
      </c>
      <c r="AK371" s="6" t="s">
        <v>617</v>
      </c>
      <c r="AL371" s="6" t="s">
        <v>7991</v>
      </c>
      <c r="AM371" s="6" t="s">
        <v>56</v>
      </c>
      <c r="AN371" s="6" t="s">
        <v>56</v>
      </c>
      <c r="AO371" s="6" t="s">
        <v>56</v>
      </c>
      <c r="AP371" s="6" t="s">
        <v>7992</v>
      </c>
      <c r="AQ371" s="6" t="s">
        <v>7993</v>
      </c>
      <c r="AR371" s="6" t="s">
        <v>402</v>
      </c>
      <c r="AS371" s="6" t="s">
        <v>7983</v>
      </c>
      <c r="AT371" s="6" t="s">
        <v>24385</v>
      </c>
      <c r="AU371" s="6" t="s">
        <v>402</v>
      </c>
      <c r="AV371" s="6" t="s">
        <v>24386</v>
      </c>
      <c r="AW371" s="6">
        <v>6.21420809485618</v>
      </c>
      <c r="AX371" s="6">
        <v>7.17045244029502</v>
      </c>
      <c r="AY371" s="6">
        <v>5.9760224148901102</v>
      </c>
      <c r="AZ371" s="6">
        <v>6.3821101639479902</v>
      </c>
      <c r="BA371" s="6">
        <v>6.0595978723303796</v>
      </c>
      <c r="BB371" s="6">
        <v>5.9734700721483902</v>
      </c>
      <c r="BC371" s="6">
        <v>6.3897265436818698</v>
      </c>
      <c r="BD371" s="6">
        <v>6.9013248520576198</v>
      </c>
      <c r="BE371" s="6">
        <v>6.2969457344689701</v>
      </c>
      <c r="BF371" s="6">
        <v>5.8332944026825304</v>
      </c>
      <c r="BG371" s="6">
        <v>6.4117335723525404</v>
      </c>
      <c r="BH371" s="6">
        <v>5.99678564655005</v>
      </c>
      <c r="BI371" s="6">
        <v>5.7485027764226997</v>
      </c>
      <c r="BJ371" s="6">
        <v>6.1194541806165503</v>
      </c>
      <c r="BK371" s="6">
        <v>5.6613829093497499</v>
      </c>
      <c r="BL371" s="6">
        <v>6.4178529859749602</v>
      </c>
      <c r="BM371" s="6">
        <v>6.2495699492250996</v>
      </c>
      <c r="BN371" s="6">
        <v>6.4559648065064499</v>
      </c>
      <c r="BO371" s="6">
        <v>6.4365874601423396</v>
      </c>
    </row>
    <row r="372" spans="1:67" x14ac:dyDescent="0.25">
      <c r="A372" s="7">
        <v>371</v>
      </c>
      <c r="B372" s="7" t="s">
        <v>14815</v>
      </c>
      <c r="C372" s="6" t="s">
        <v>108</v>
      </c>
      <c r="D372" s="6" t="s">
        <v>315</v>
      </c>
      <c r="E372" s="6" t="s">
        <v>56</v>
      </c>
      <c r="F372" s="6">
        <v>-0.31363697332701079</v>
      </c>
      <c r="G372" s="6">
        <v>1.206636500754148E-2</v>
      </c>
      <c r="H372" s="6" t="s">
        <v>45</v>
      </c>
      <c r="I372" s="6" t="s">
        <v>44</v>
      </c>
      <c r="J372" s="6" t="s">
        <v>45</v>
      </c>
      <c r="P372" s="88">
        <v>1</v>
      </c>
      <c r="Q372" s="6" t="s">
        <v>14816</v>
      </c>
      <c r="R372" s="6" t="s">
        <v>14816</v>
      </c>
      <c r="S372" s="6" t="s">
        <v>14817</v>
      </c>
      <c r="T372" s="6" t="s">
        <v>3085</v>
      </c>
      <c r="U372" s="6" t="s">
        <v>566</v>
      </c>
      <c r="V372" s="6">
        <v>1</v>
      </c>
      <c r="W372" s="6">
        <v>66</v>
      </c>
      <c r="X372" s="6">
        <v>13.41</v>
      </c>
      <c r="Y372" s="6" t="s">
        <v>56</v>
      </c>
      <c r="AB372" s="6" t="s">
        <v>56</v>
      </c>
      <c r="AF372" s="6" t="s">
        <v>56</v>
      </c>
      <c r="AG372" s="6" t="s">
        <v>56</v>
      </c>
      <c r="AI372" s="6" t="s">
        <v>56</v>
      </c>
      <c r="AJ372" s="6" t="s">
        <v>56</v>
      </c>
      <c r="AK372" s="6" t="s">
        <v>56</v>
      </c>
      <c r="AL372" s="6" t="s">
        <v>56</v>
      </c>
      <c r="AM372" s="6" t="s">
        <v>56</v>
      </c>
      <c r="AN372" s="6" t="s">
        <v>56</v>
      </c>
      <c r="AO372" s="6" t="s">
        <v>56</v>
      </c>
      <c r="AP372" s="6" t="s">
        <v>9515</v>
      </c>
      <c r="AT372" s="6" t="s">
        <v>9516</v>
      </c>
      <c r="AU372" s="6" t="s">
        <v>148</v>
      </c>
      <c r="AV372" s="6" t="s">
        <v>9517</v>
      </c>
      <c r="AW372" s="6">
        <v>5.66860114666492</v>
      </c>
      <c r="AX372" s="6">
        <v>6.1481101845544099</v>
      </c>
      <c r="AY372" s="6">
        <v>6.4537082653808397</v>
      </c>
      <c r="AZ372" s="6">
        <v>6.4404605516229898</v>
      </c>
      <c r="BA372" s="6">
        <v>6.38542769360068</v>
      </c>
      <c r="BB372" s="6">
        <v>6.2355791957974898</v>
      </c>
      <c r="BC372" s="6">
        <v>6.4042384622167496</v>
      </c>
      <c r="BD372" s="6">
        <v>5.9542019733959703</v>
      </c>
      <c r="BE372" s="6">
        <v>6.29468323053469</v>
      </c>
      <c r="BF372" s="6">
        <v>6.0086604398015497</v>
      </c>
      <c r="BG372" s="6">
        <v>6.1000346987654801</v>
      </c>
      <c r="BH372" s="6">
        <v>5.8976963529883504</v>
      </c>
      <c r="BI372" s="6">
        <v>6.0445832660539303</v>
      </c>
      <c r="BJ372" s="6">
        <v>6.8602562916186303</v>
      </c>
      <c r="BK372" s="6">
        <v>6.1457947419102297</v>
      </c>
      <c r="BL372" s="6">
        <v>5.7457662999526598</v>
      </c>
      <c r="BM372" s="6">
        <v>6.0037280061482896</v>
      </c>
      <c r="BN372" s="6">
        <v>6.1788092437858504</v>
      </c>
      <c r="BO372" s="6">
        <v>6.3212153285450601</v>
      </c>
    </row>
    <row r="373" spans="1:67" x14ac:dyDescent="0.25">
      <c r="A373" s="7">
        <v>372</v>
      </c>
      <c r="B373" s="7" t="s">
        <v>24387</v>
      </c>
      <c r="C373" s="6" t="s">
        <v>5367</v>
      </c>
      <c r="D373" s="6" t="s">
        <v>5368</v>
      </c>
      <c r="E373" s="6" t="s">
        <v>56</v>
      </c>
      <c r="F373" s="6">
        <v>-0.31388927125079752</v>
      </c>
      <c r="G373" s="6">
        <v>2.0348760286840781E-2</v>
      </c>
      <c r="H373" s="6" t="s">
        <v>1468</v>
      </c>
      <c r="I373" s="6" t="s">
        <v>44</v>
      </c>
      <c r="J373" s="6" t="s">
        <v>45</v>
      </c>
      <c r="K373" s="6" t="s">
        <v>295</v>
      </c>
      <c r="L373" s="6" t="s">
        <v>564</v>
      </c>
      <c r="M373" s="6" t="s">
        <v>563</v>
      </c>
      <c r="N373" s="6" t="s">
        <v>1469</v>
      </c>
      <c r="O373" s="6" t="s">
        <v>1468</v>
      </c>
      <c r="P373" s="88">
        <v>6</v>
      </c>
      <c r="Q373" s="6" t="s">
        <v>24388</v>
      </c>
      <c r="R373" s="6" t="s">
        <v>24388</v>
      </c>
      <c r="S373" s="6" t="s">
        <v>24389</v>
      </c>
      <c r="T373" s="6" t="s">
        <v>212</v>
      </c>
      <c r="U373" s="6" t="s">
        <v>77</v>
      </c>
      <c r="V373" s="6">
        <v>1</v>
      </c>
      <c r="W373" s="6">
        <v>19</v>
      </c>
      <c r="X373" s="6">
        <v>5.75</v>
      </c>
      <c r="Y373" s="6" t="s">
        <v>56</v>
      </c>
      <c r="AB373" s="6" t="s">
        <v>56</v>
      </c>
      <c r="AF373" s="6" t="s">
        <v>5370</v>
      </c>
      <c r="AG373" s="6" t="s">
        <v>1070</v>
      </c>
      <c r="AH373" s="6" t="s">
        <v>1071</v>
      </c>
      <c r="AI373" s="6" t="s">
        <v>1072</v>
      </c>
      <c r="AJ373" s="6" t="s">
        <v>56</v>
      </c>
      <c r="AK373" s="6" t="s">
        <v>56</v>
      </c>
      <c r="AL373" s="6" t="s">
        <v>1474</v>
      </c>
      <c r="AM373" s="6" t="s">
        <v>1073</v>
      </c>
      <c r="AN373" s="6" t="s">
        <v>56</v>
      </c>
      <c r="AO373" s="6" t="s">
        <v>56</v>
      </c>
      <c r="AP373" s="6" t="s">
        <v>4304</v>
      </c>
      <c r="AQ373" s="6" t="s">
        <v>5371</v>
      </c>
      <c r="AR373" s="6" t="s">
        <v>245</v>
      </c>
      <c r="AS373" s="6" t="s">
        <v>5372</v>
      </c>
      <c r="AT373" s="6" t="s">
        <v>5373</v>
      </c>
      <c r="AU373" s="6" t="s">
        <v>245</v>
      </c>
      <c r="AV373" s="6" t="s">
        <v>24390</v>
      </c>
      <c r="AW373" s="6">
        <v>6.5955624632160799</v>
      </c>
      <c r="AX373" s="6">
        <v>6.6647266641226297</v>
      </c>
      <c r="AY373" s="6">
        <v>6.4683770209587497</v>
      </c>
      <c r="AZ373" s="6">
        <v>6.5459192751373703</v>
      </c>
      <c r="BA373" s="6">
        <v>6.4255914379613701</v>
      </c>
      <c r="BB373" s="6">
        <v>6.2672306476034301</v>
      </c>
      <c r="BC373" s="6">
        <v>6.9356206613302396</v>
      </c>
      <c r="BD373" s="6">
        <v>6.6046904565782398</v>
      </c>
      <c r="BE373" s="6">
        <v>6.42424458534534</v>
      </c>
      <c r="BF373" s="6">
        <v>6.7016457711964001</v>
      </c>
      <c r="BG373" s="6">
        <v>6.8201555309084601</v>
      </c>
      <c r="BH373" s="6">
        <v>6.3468321945402497</v>
      </c>
      <c r="BI373" s="6">
        <v>6.50099774422611</v>
      </c>
      <c r="BJ373" s="6">
        <v>7.0990861347232102</v>
      </c>
      <c r="BK373" s="6">
        <v>6.7601736730156201</v>
      </c>
      <c r="BL373" s="6">
        <v>6.1783872296137599</v>
      </c>
      <c r="BM373" s="6">
        <v>6.3079132308332397</v>
      </c>
      <c r="BN373" s="6">
        <v>6.5422044168583904</v>
      </c>
      <c r="BO373" s="6">
        <v>7.2276682432390498</v>
      </c>
    </row>
    <row r="374" spans="1:67" x14ac:dyDescent="0.25">
      <c r="A374" s="7">
        <v>373</v>
      </c>
      <c r="B374" s="7" t="s">
        <v>15131</v>
      </c>
      <c r="C374" s="6" t="s">
        <v>108</v>
      </c>
      <c r="D374" s="6" t="s">
        <v>56</v>
      </c>
      <c r="E374" s="6" t="s">
        <v>56</v>
      </c>
      <c r="F374" s="6">
        <v>-0.31390070734890507</v>
      </c>
      <c r="G374" s="6">
        <v>2.0348760286840781E-2</v>
      </c>
      <c r="H374" s="6" t="s">
        <v>153</v>
      </c>
      <c r="I374" s="6" t="s">
        <v>44</v>
      </c>
      <c r="J374" s="6" t="s">
        <v>154</v>
      </c>
      <c r="K374" s="6" t="s">
        <v>155</v>
      </c>
      <c r="L374" s="6" t="s">
        <v>156</v>
      </c>
      <c r="M374" s="6" t="s">
        <v>157</v>
      </c>
      <c r="N374" s="6" t="s">
        <v>158</v>
      </c>
      <c r="O374" s="6" t="s">
        <v>153</v>
      </c>
      <c r="P374" s="88">
        <v>6</v>
      </c>
      <c r="Q374" s="6" t="s">
        <v>15132</v>
      </c>
      <c r="R374" s="6" t="s">
        <v>15132</v>
      </c>
      <c r="S374" s="6" t="s">
        <v>15133</v>
      </c>
      <c r="T374" s="6" t="s">
        <v>124</v>
      </c>
      <c r="U374" s="6" t="s">
        <v>730</v>
      </c>
      <c r="V374" s="6">
        <v>1</v>
      </c>
      <c r="W374" s="6">
        <v>25</v>
      </c>
      <c r="X374" s="6">
        <v>7.8</v>
      </c>
      <c r="Y374" s="6" t="s">
        <v>56</v>
      </c>
      <c r="AB374" s="6" t="s">
        <v>56</v>
      </c>
      <c r="AF374" s="6" t="s">
        <v>56</v>
      </c>
      <c r="AG374" s="6" t="s">
        <v>56</v>
      </c>
      <c r="AI374" s="6" t="s">
        <v>56</v>
      </c>
      <c r="AJ374" s="6" t="s">
        <v>56</v>
      </c>
      <c r="AK374" s="6" t="s">
        <v>56</v>
      </c>
      <c r="AL374" s="6" t="s">
        <v>56</v>
      </c>
      <c r="AM374" s="6" t="s">
        <v>56</v>
      </c>
      <c r="AN374" s="6" t="s">
        <v>56</v>
      </c>
      <c r="AO374" s="6" t="s">
        <v>56</v>
      </c>
      <c r="AP374" s="6" t="s">
        <v>56</v>
      </c>
      <c r="AT374" s="6" t="s">
        <v>15134</v>
      </c>
      <c r="AU374" s="6" t="s">
        <v>148</v>
      </c>
      <c r="AV374" s="6" t="s">
        <v>15135</v>
      </c>
      <c r="AW374" s="6">
        <v>6.9252347678198198</v>
      </c>
      <c r="AX374" s="6">
        <v>7.2057050030963401</v>
      </c>
      <c r="AY374" s="6">
        <v>7.5138831989126098</v>
      </c>
      <c r="AZ374" s="6">
        <v>8.0757841199517593</v>
      </c>
      <c r="BA374" s="6">
        <v>6.9074302263751104</v>
      </c>
      <c r="BB374" s="6">
        <v>6.9021825040893701</v>
      </c>
      <c r="BC374" s="6">
        <v>7.1574341310399596</v>
      </c>
      <c r="BD374" s="6">
        <v>7.1427648059009199</v>
      </c>
      <c r="BE374" s="6">
        <v>6.9800397962216696</v>
      </c>
      <c r="BF374" s="6">
        <v>7.2037941667518401</v>
      </c>
      <c r="BG374" s="6">
        <v>7.15309809873159</v>
      </c>
      <c r="BH374" s="6">
        <v>7.0776440578323099</v>
      </c>
      <c r="BI374" s="6">
        <v>6.9970935957111804</v>
      </c>
      <c r="BJ374" s="6">
        <v>7.8634923863033697</v>
      </c>
      <c r="BK374" s="6">
        <v>6.9389523531190598</v>
      </c>
      <c r="BL374" s="6">
        <v>6.85265690820074</v>
      </c>
      <c r="BM374" s="6">
        <v>7.0797780269336901</v>
      </c>
      <c r="BN374" s="6">
        <v>7.3394315845510203</v>
      </c>
      <c r="BO374" s="6">
        <v>7.2553931498280697</v>
      </c>
    </row>
    <row r="375" spans="1:67" x14ac:dyDescent="0.25">
      <c r="A375" s="7">
        <v>374</v>
      </c>
      <c r="B375" s="7" t="s">
        <v>13275</v>
      </c>
      <c r="C375" s="6" t="s">
        <v>13278</v>
      </c>
      <c r="D375" s="6" t="s">
        <v>13278</v>
      </c>
      <c r="E375" s="6" t="s">
        <v>13279</v>
      </c>
      <c r="F375" s="6">
        <v>-0.3140025295298905</v>
      </c>
      <c r="G375" s="6">
        <v>6.800560980127544E-3</v>
      </c>
      <c r="H375" s="6" t="s">
        <v>887</v>
      </c>
      <c r="I375" s="6" t="s">
        <v>44</v>
      </c>
      <c r="J375" s="6" t="s">
        <v>101</v>
      </c>
      <c r="K375" s="6" t="s">
        <v>102</v>
      </c>
      <c r="L375" s="6" t="s">
        <v>103</v>
      </c>
      <c r="M375" s="6" t="s">
        <v>104</v>
      </c>
      <c r="N375" s="6" t="s">
        <v>417</v>
      </c>
      <c r="O375" s="6" t="s">
        <v>887</v>
      </c>
      <c r="P375" s="88">
        <v>6</v>
      </c>
      <c r="Q375" s="6" t="s">
        <v>13276</v>
      </c>
      <c r="R375" s="6" t="s">
        <v>13276</v>
      </c>
      <c r="S375" s="6" t="s">
        <v>13277</v>
      </c>
      <c r="T375" s="6" t="s">
        <v>212</v>
      </c>
      <c r="U375" s="6" t="s">
        <v>388</v>
      </c>
      <c r="V375" s="6">
        <v>1</v>
      </c>
      <c r="W375" s="6">
        <v>19</v>
      </c>
      <c r="X375" s="6">
        <v>7.75</v>
      </c>
      <c r="Y375" s="6" t="s">
        <v>56</v>
      </c>
      <c r="AB375" s="6" t="s">
        <v>13280</v>
      </c>
      <c r="AC375" s="6" t="s">
        <v>13281</v>
      </c>
      <c r="AD375" s="6" t="s">
        <v>13282</v>
      </c>
      <c r="AF375" s="6" t="s">
        <v>13283</v>
      </c>
      <c r="AG375" s="6" t="s">
        <v>13284</v>
      </c>
      <c r="AH375" s="6" t="s">
        <v>13285</v>
      </c>
      <c r="AI375" s="6" t="s">
        <v>13286</v>
      </c>
      <c r="AJ375" s="6" t="s">
        <v>13287</v>
      </c>
      <c r="AK375" s="6" t="s">
        <v>13288</v>
      </c>
      <c r="AL375" s="6" t="s">
        <v>67</v>
      </c>
      <c r="AM375" s="6" t="s">
        <v>56</v>
      </c>
      <c r="AN375" s="6" t="s">
        <v>56</v>
      </c>
      <c r="AO375" s="6" t="s">
        <v>56</v>
      </c>
      <c r="AP375" s="6" t="s">
        <v>13289</v>
      </c>
      <c r="AQ375" s="6" t="s">
        <v>13290</v>
      </c>
      <c r="AR375" s="6" t="s">
        <v>442</v>
      </c>
      <c r="AS375" s="6" t="s">
        <v>13278</v>
      </c>
      <c r="AT375" s="6" t="s">
        <v>13291</v>
      </c>
      <c r="AU375" s="6" t="s">
        <v>442</v>
      </c>
      <c r="AV375" s="6" t="s">
        <v>13292</v>
      </c>
      <c r="AW375" s="6">
        <v>6.3490250386360199</v>
      </c>
      <c r="AX375" s="6">
        <v>6.6695772861725802</v>
      </c>
      <c r="AY375" s="6">
        <v>6.58118718301517</v>
      </c>
      <c r="AZ375" s="6">
        <v>6.8051813745137499</v>
      </c>
      <c r="BA375" s="6">
        <v>7.1576683029463597</v>
      </c>
      <c r="BB375" s="6">
        <v>6.3066396553847603</v>
      </c>
      <c r="BC375" s="6">
        <v>6.7824655291984799</v>
      </c>
      <c r="BD375" s="6">
        <v>6.3247044009598596</v>
      </c>
      <c r="BE375" s="6">
        <v>6.2263036591703198</v>
      </c>
      <c r="BF375" s="6">
        <v>6.7777276791569703</v>
      </c>
      <c r="BG375" s="6">
        <v>6.3421069129296699</v>
      </c>
      <c r="BH375" s="6">
        <v>6.16697774326488</v>
      </c>
      <c r="BI375" s="6">
        <v>6.1770560575247702</v>
      </c>
      <c r="BJ375" s="6">
        <v>6.6919033967898001</v>
      </c>
      <c r="BK375" s="6">
        <v>6.3799580104063196</v>
      </c>
      <c r="BL375" s="6">
        <v>6.32808406031688</v>
      </c>
      <c r="BM375" s="6">
        <v>6.1425024055448301</v>
      </c>
      <c r="BN375" s="6">
        <v>6.3479348735521803</v>
      </c>
      <c r="BO375" s="6">
        <v>6.4498486644132296</v>
      </c>
    </row>
    <row r="376" spans="1:67" x14ac:dyDescent="0.25">
      <c r="A376" s="7">
        <v>375</v>
      </c>
      <c r="B376" s="7" t="s">
        <v>24391</v>
      </c>
      <c r="C376" s="6" t="s">
        <v>13195</v>
      </c>
      <c r="D376" s="6" t="s">
        <v>21794</v>
      </c>
      <c r="E376" s="6" t="s">
        <v>21795</v>
      </c>
      <c r="F376" s="6">
        <v>-0.31423673380341549</v>
      </c>
      <c r="G376" s="6">
        <v>1.5744489428699951E-2</v>
      </c>
      <c r="H376" s="6" t="s">
        <v>226</v>
      </c>
      <c r="I376" s="6" t="s">
        <v>44</v>
      </c>
      <c r="J376" s="6" t="s">
        <v>45</v>
      </c>
      <c r="K376" s="6" t="s">
        <v>46</v>
      </c>
      <c r="L376" s="6" t="s">
        <v>47</v>
      </c>
      <c r="M376" s="6" t="s">
        <v>48</v>
      </c>
      <c r="N376" s="6" t="s">
        <v>227</v>
      </c>
      <c r="O376" s="6" t="s">
        <v>226</v>
      </c>
      <c r="P376" s="88">
        <v>6</v>
      </c>
      <c r="Q376" s="6" t="s">
        <v>24392</v>
      </c>
      <c r="R376" s="6" t="s">
        <v>24392</v>
      </c>
      <c r="S376" s="6" t="s">
        <v>24393</v>
      </c>
      <c r="T376" s="6" t="s">
        <v>6418</v>
      </c>
      <c r="U376" s="6" t="s">
        <v>107</v>
      </c>
      <c r="V376" s="6">
        <v>1</v>
      </c>
      <c r="W376" s="6">
        <v>59</v>
      </c>
      <c r="X376" s="6">
        <v>13.46</v>
      </c>
      <c r="Y376" s="6" t="s">
        <v>56</v>
      </c>
      <c r="AB376" s="6" t="s">
        <v>21796</v>
      </c>
      <c r="AC376" s="6" t="s">
        <v>21797</v>
      </c>
      <c r="AD376" s="6" t="s">
        <v>21798</v>
      </c>
      <c r="AE376" s="6" t="s">
        <v>21799</v>
      </c>
      <c r="AF376" s="6" t="s">
        <v>21800</v>
      </c>
      <c r="AG376" s="6" t="s">
        <v>322</v>
      </c>
      <c r="AH376" s="6" t="s">
        <v>323</v>
      </c>
      <c r="AI376" s="6" t="s">
        <v>56</v>
      </c>
      <c r="AJ376" s="6" t="s">
        <v>21801</v>
      </c>
      <c r="AK376" s="6" t="s">
        <v>21802</v>
      </c>
      <c r="AL376" s="6" t="s">
        <v>326</v>
      </c>
      <c r="AM376" s="6" t="s">
        <v>56</v>
      </c>
      <c r="AN376" s="6" t="s">
        <v>56</v>
      </c>
      <c r="AO376" s="6" t="s">
        <v>56</v>
      </c>
      <c r="AP376" s="6" t="s">
        <v>3484</v>
      </c>
      <c r="AQ376" s="6" t="s">
        <v>3485</v>
      </c>
      <c r="AR376" s="6" t="s">
        <v>354</v>
      </c>
      <c r="AS376" s="6" t="s">
        <v>3486</v>
      </c>
      <c r="AT376" s="6" t="s">
        <v>13206</v>
      </c>
      <c r="AU376" s="6" t="s">
        <v>245</v>
      </c>
      <c r="AV376" s="6" t="s">
        <v>24394</v>
      </c>
      <c r="AW376" s="6">
        <v>6.6011688826263297</v>
      </c>
      <c r="AX376" s="6">
        <v>6.9072124965275501</v>
      </c>
      <c r="AY376" s="6">
        <v>6.26064037039498</v>
      </c>
      <c r="AZ376" s="6">
        <v>6.7248082504076896</v>
      </c>
      <c r="BA376" s="6">
        <v>7.0383757677841396</v>
      </c>
      <c r="BB376" s="6">
        <v>6.7213324633422804</v>
      </c>
      <c r="BC376" s="6">
        <v>6.8637540253748801</v>
      </c>
      <c r="BD376" s="6">
        <v>6.23376141940407</v>
      </c>
      <c r="BE376" s="6">
        <v>6.7861443340526799</v>
      </c>
      <c r="BF376" s="6">
        <v>6.1009220245617399</v>
      </c>
      <c r="BG376" s="6">
        <v>6.1805275695006703</v>
      </c>
      <c r="BH376" s="6">
        <v>6.3900605183687702</v>
      </c>
      <c r="BI376" s="6">
        <v>6.4440410003578803</v>
      </c>
      <c r="BJ376" s="6">
        <v>6.9262704527463503</v>
      </c>
      <c r="BK376" s="6">
        <v>6.0771047048715401</v>
      </c>
      <c r="BL376" s="6">
        <v>6.4016315860189001</v>
      </c>
      <c r="BM376" s="6">
        <v>6.1717048115034503</v>
      </c>
      <c r="BN376" s="6">
        <v>6.4510913893173401</v>
      </c>
      <c r="BO376" s="6">
        <v>6.4680445482251496</v>
      </c>
    </row>
    <row r="377" spans="1:67" x14ac:dyDescent="0.25">
      <c r="A377" s="7">
        <v>376</v>
      </c>
      <c r="B377" s="7" t="s">
        <v>12915</v>
      </c>
      <c r="C377" s="6" t="s">
        <v>108</v>
      </c>
      <c r="D377" s="6" t="s">
        <v>7058</v>
      </c>
      <c r="E377" s="6" t="s">
        <v>56</v>
      </c>
      <c r="F377" s="6">
        <v>-0.31430960945200948</v>
      </c>
      <c r="G377" s="6">
        <v>7.9383980312772889E-4</v>
      </c>
      <c r="H377" s="6" t="s">
        <v>181</v>
      </c>
      <c r="I377" s="6" t="s">
        <v>44</v>
      </c>
      <c r="J377" s="6" t="s">
        <v>101</v>
      </c>
      <c r="K377" s="6" t="s">
        <v>102</v>
      </c>
      <c r="L377" s="6" t="s">
        <v>103</v>
      </c>
      <c r="M377" s="6" t="s">
        <v>170</v>
      </c>
      <c r="N377" s="6" t="s">
        <v>182</v>
      </c>
      <c r="O377" s="6" t="s">
        <v>181</v>
      </c>
      <c r="P377" s="88">
        <v>6</v>
      </c>
      <c r="Q377" s="6" t="s">
        <v>12916</v>
      </c>
      <c r="R377" s="6" t="s">
        <v>12916</v>
      </c>
      <c r="S377" s="6" t="s">
        <v>12917</v>
      </c>
      <c r="T377" s="6" t="s">
        <v>6360</v>
      </c>
      <c r="U377" s="6" t="s">
        <v>6360</v>
      </c>
      <c r="V377" s="6">
        <v>1</v>
      </c>
      <c r="W377" s="6">
        <v>39</v>
      </c>
      <c r="X377" s="6">
        <v>10.11</v>
      </c>
      <c r="Y377" s="6" t="s">
        <v>56</v>
      </c>
      <c r="AB377" s="6" t="s">
        <v>56</v>
      </c>
      <c r="AF377" s="6" t="s">
        <v>56</v>
      </c>
      <c r="AG377" s="6" t="s">
        <v>56</v>
      </c>
      <c r="AI377" s="6" t="s">
        <v>56</v>
      </c>
      <c r="AJ377" s="6" t="s">
        <v>56</v>
      </c>
      <c r="AK377" s="6" t="s">
        <v>56</v>
      </c>
      <c r="AL377" s="6" t="s">
        <v>56</v>
      </c>
      <c r="AM377" s="6" t="s">
        <v>56</v>
      </c>
      <c r="AN377" s="6" t="s">
        <v>56</v>
      </c>
      <c r="AO377" s="6" t="s">
        <v>56</v>
      </c>
      <c r="AP377" s="6" t="s">
        <v>12918</v>
      </c>
      <c r="AQ377" s="6" t="s">
        <v>531</v>
      </c>
      <c r="AR377" s="6" t="s">
        <v>532</v>
      </c>
      <c r="AS377" s="6" t="s">
        <v>533</v>
      </c>
      <c r="AT377" s="6" t="s">
        <v>12919</v>
      </c>
      <c r="AU377" s="6" t="s">
        <v>148</v>
      </c>
      <c r="AV377" s="6" t="s">
        <v>12920</v>
      </c>
      <c r="AW377" s="6">
        <v>6.8795632546488497</v>
      </c>
      <c r="AX377" s="6">
        <v>7.19491656478439</v>
      </c>
      <c r="AY377" s="6">
        <v>7.0197641732852203</v>
      </c>
      <c r="AZ377" s="6">
        <v>7.1400049820809404</v>
      </c>
      <c r="BA377" s="6">
        <v>7.0574778561651996</v>
      </c>
      <c r="BB377" s="6">
        <v>6.8341758909952803</v>
      </c>
      <c r="BC377" s="6">
        <v>7.1043181064680097</v>
      </c>
      <c r="BD377" s="6">
        <v>6.9601972238224503</v>
      </c>
      <c r="BE377" s="6">
        <v>6.8439114790809397</v>
      </c>
      <c r="BF377" s="6">
        <v>6.69255179829225</v>
      </c>
      <c r="BG377" s="6">
        <v>7.4047311323557397</v>
      </c>
      <c r="BH377" s="6">
        <v>6.4321272900327902</v>
      </c>
      <c r="BI377" s="6">
        <v>7.0581982258609797</v>
      </c>
      <c r="BJ377" s="6">
        <v>7.2329707377102102</v>
      </c>
      <c r="BK377" s="6">
        <v>6.8853527941844401</v>
      </c>
      <c r="BL377" s="6">
        <v>6.6270380659288799</v>
      </c>
      <c r="BM377" s="6">
        <v>6.8249357829156496</v>
      </c>
      <c r="BN377" s="6">
        <v>7.0891329701473502</v>
      </c>
      <c r="BO377" s="6">
        <v>6.8784270561207697</v>
      </c>
    </row>
    <row r="378" spans="1:67" x14ac:dyDescent="0.25">
      <c r="A378" s="7">
        <v>377</v>
      </c>
      <c r="B378" s="7" t="s">
        <v>12131</v>
      </c>
      <c r="C378" s="6" t="s">
        <v>12134</v>
      </c>
      <c r="D378" s="6" t="s">
        <v>12135</v>
      </c>
      <c r="E378" s="6" t="s">
        <v>12136</v>
      </c>
      <c r="F378" s="6">
        <v>-0.31444079311719259</v>
      </c>
      <c r="G378" s="6">
        <v>2.5932100235505809E-2</v>
      </c>
      <c r="H378" s="6" t="s">
        <v>2122</v>
      </c>
      <c r="I378" s="6" t="s">
        <v>44</v>
      </c>
      <c r="J378" s="6" t="s">
        <v>101</v>
      </c>
      <c r="K378" s="6" t="s">
        <v>102</v>
      </c>
      <c r="L378" s="6" t="s">
        <v>103</v>
      </c>
      <c r="M378" s="6" t="s">
        <v>170</v>
      </c>
      <c r="N378" s="6" t="s">
        <v>937</v>
      </c>
      <c r="O378" s="6" t="s">
        <v>2122</v>
      </c>
      <c r="P378" s="88">
        <v>6</v>
      </c>
      <c r="Q378" s="6" t="s">
        <v>12132</v>
      </c>
      <c r="R378" s="6" t="s">
        <v>12132</v>
      </c>
      <c r="S378" s="6" t="s">
        <v>12133</v>
      </c>
      <c r="T378" s="6" t="s">
        <v>1745</v>
      </c>
      <c r="U378" s="6" t="s">
        <v>1745</v>
      </c>
      <c r="V378" s="6">
        <v>2</v>
      </c>
      <c r="W378" s="6">
        <v>4</v>
      </c>
      <c r="X378" s="6">
        <v>2.99</v>
      </c>
      <c r="Y378" s="6" t="s">
        <v>12137</v>
      </c>
      <c r="Z378" s="6" t="s">
        <v>12138</v>
      </c>
      <c r="AA378" s="6" t="s">
        <v>12139</v>
      </c>
      <c r="AB378" s="6" t="s">
        <v>12140</v>
      </c>
      <c r="AC378" s="6" t="s">
        <v>12141</v>
      </c>
      <c r="AD378" s="6" t="s">
        <v>12142</v>
      </c>
      <c r="AE378" s="6" t="s">
        <v>12143</v>
      </c>
      <c r="AF378" s="6" t="s">
        <v>12144</v>
      </c>
      <c r="AG378" s="6" t="s">
        <v>12145</v>
      </c>
      <c r="AH378" s="6" t="s">
        <v>12146</v>
      </c>
      <c r="AI378" s="6" t="s">
        <v>56</v>
      </c>
      <c r="AJ378" s="6" t="s">
        <v>12147</v>
      </c>
      <c r="AK378" s="6" t="s">
        <v>12148</v>
      </c>
      <c r="AL378" s="6" t="s">
        <v>12149</v>
      </c>
      <c r="AM378" s="6" t="s">
        <v>56</v>
      </c>
      <c r="AN378" s="6" t="s">
        <v>56</v>
      </c>
      <c r="AO378" s="6" t="s">
        <v>56</v>
      </c>
      <c r="AP378" s="6" t="s">
        <v>12150</v>
      </c>
      <c r="AQ378" s="6" t="s">
        <v>12151</v>
      </c>
      <c r="AR378" s="6" t="s">
        <v>402</v>
      </c>
      <c r="AS378" s="6" t="s">
        <v>12152</v>
      </c>
      <c r="AT378" s="6" t="s">
        <v>12153</v>
      </c>
      <c r="AU378" s="6" t="s">
        <v>402</v>
      </c>
      <c r="AV378" s="6" t="s">
        <v>12154</v>
      </c>
      <c r="AW378" s="6">
        <v>6.1747749556640104</v>
      </c>
      <c r="AX378" s="6">
        <v>6.6100451159333202</v>
      </c>
      <c r="AY378" s="6">
        <v>6.2211241536367101</v>
      </c>
      <c r="AZ378" s="6">
        <v>6.6825151975473496</v>
      </c>
      <c r="BA378" s="6">
        <v>6.45734755238884</v>
      </c>
      <c r="BB378" s="6">
        <v>6.3833154437466497</v>
      </c>
      <c r="BC378" s="6">
        <v>6.2643929980283897</v>
      </c>
      <c r="BD378" s="6">
        <v>6.0262271486053098</v>
      </c>
      <c r="BE378" s="6">
        <v>6.2861004095944697</v>
      </c>
      <c r="BF378" s="6">
        <v>5.9922534284676496</v>
      </c>
      <c r="BG378" s="6">
        <v>6.3562100543746904</v>
      </c>
      <c r="BH378" s="6">
        <v>5.8664710629166201</v>
      </c>
      <c r="BI378" s="6">
        <v>6.2499778816961298</v>
      </c>
      <c r="BJ378" s="6">
        <v>6.1734603588293702</v>
      </c>
      <c r="BK378" s="6">
        <v>5.5093315813891097</v>
      </c>
      <c r="BL378" s="6">
        <v>5.6529866219077798</v>
      </c>
      <c r="BM378" s="6">
        <v>6.54357154818846</v>
      </c>
      <c r="BN378" s="6">
        <v>6.3557977577973901</v>
      </c>
      <c r="BO378" s="6">
        <v>6.27476402699304</v>
      </c>
    </row>
    <row r="379" spans="1:67" x14ac:dyDescent="0.25">
      <c r="A379" s="7">
        <v>378</v>
      </c>
      <c r="B379" s="7" t="s">
        <v>24395</v>
      </c>
      <c r="C379" s="6" t="s">
        <v>16008</v>
      </c>
      <c r="D379" s="6" t="s">
        <v>19052</v>
      </c>
      <c r="E379" s="6" t="s">
        <v>16010</v>
      </c>
      <c r="F379" s="6">
        <v>-0.31467498382373638</v>
      </c>
      <c r="G379" s="6">
        <v>2.0348760286840781E-2</v>
      </c>
      <c r="H379" s="6" t="s">
        <v>44</v>
      </c>
      <c r="I379" s="6" t="s">
        <v>44</v>
      </c>
      <c r="P379" s="88">
        <v>0</v>
      </c>
      <c r="Q379" s="6" t="s">
        <v>24398</v>
      </c>
      <c r="R379" s="6" t="s">
        <v>24396</v>
      </c>
      <c r="S379" s="6" t="s">
        <v>24397</v>
      </c>
      <c r="T379" s="6" t="s">
        <v>24399</v>
      </c>
      <c r="U379" s="6" t="s">
        <v>24400</v>
      </c>
      <c r="V379" s="6">
        <v>4</v>
      </c>
      <c r="W379" s="6">
        <v>7</v>
      </c>
      <c r="X379" s="6">
        <v>7.63</v>
      </c>
      <c r="Y379" s="6" t="s">
        <v>24401</v>
      </c>
      <c r="Z379" s="6" t="s">
        <v>24402</v>
      </c>
      <c r="AA379" s="6" t="s">
        <v>24403</v>
      </c>
      <c r="AB379" s="6" t="s">
        <v>56</v>
      </c>
      <c r="AF379" s="6" t="s">
        <v>16011</v>
      </c>
      <c r="AG379" s="6" t="s">
        <v>56</v>
      </c>
      <c r="AI379" s="6" t="s">
        <v>56</v>
      </c>
      <c r="AJ379" s="6" t="s">
        <v>56</v>
      </c>
      <c r="AK379" s="6" t="s">
        <v>56</v>
      </c>
      <c r="AL379" s="6" t="s">
        <v>112</v>
      </c>
      <c r="AM379" s="6" t="s">
        <v>4139</v>
      </c>
      <c r="AN379" s="6" t="s">
        <v>56</v>
      </c>
      <c r="AO379" s="6" t="s">
        <v>56</v>
      </c>
      <c r="AP379" s="6" t="s">
        <v>16012</v>
      </c>
      <c r="AQ379" s="6" t="s">
        <v>16013</v>
      </c>
      <c r="AR379" s="6" t="s">
        <v>16014</v>
      </c>
      <c r="AS379" s="6" t="s">
        <v>16015</v>
      </c>
      <c r="AT379" s="6" t="s">
        <v>16016</v>
      </c>
      <c r="AU379" s="6" t="s">
        <v>5</v>
      </c>
      <c r="AV379" s="6" t="s">
        <v>24404</v>
      </c>
      <c r="AW379" s="6">
        <v>6.1928603221524696</v>
      </c>
      <c r="AX379" s="6">
        <v>6.3930486421022099</v>
      </c>
      <c r="AY379" s="6">
        <v>6.1712190417721597</v>
      </c>
      <c r="AZ379" s="6">
        <v>6.7486880308008397</v>
      </c>
      <c r="BA379" s="6">
        <v>6.6933488426817398</v>
      </c>
      <c r="BB379" s="6">
        <v>5.8786544763232502</v>
      </c>
      <c r="BC379" s="6">
        <v>6.1568975979457701</v>
      </c>
      <c r="BD379" s="6">
        <v>6.3961210274950702</v>
      </c>
      <c r="BE379" s="6">
        <v>6.1215273447449796</v>
      </c>
      <c r="BF379" s="6">
        <v>6.2180089914226002</v>
      </c>
      <c r="BG379" s="6">
        <v>6.4304138730946301</v>
      </c>
      <c r="BH379" s="6">
        <v>6.0341273053445601</v>
      </c>
      <c r="BI379" s="6">
        <v>6.3103567895953097</v>
      </c>
      <c r="BJ379" s="6">
        <v>6.3493360124063303</v>
      </c>
      <c r="BK379" s="6">
        <v>6.1093004014022396</v>
      </c>
      <c r="BL379" s="6">
        <v>6.3359793426976099</v>
      </c>
      <c r="BM379" s="6">
        <v>6.2393122449442098</v>
      </c>
      <c r="BN379" s="6">
        <v>7.0355718513087098</v>
      </c>
      <c r="BO379" s="6">
        <v>6.1700712296274496</v>
      </c>
    </row>
    <row r="380" spans="1:67" x14ac:dyDescent="0.25">
      <c r="A380" s="7">
        <v>379</v>
      </c>
      <c r="B380" s="7" t="s">
        <v>24405</v>
      </c>
      <c r="C380" s="6" t="s">
        <v>108</v>
      </c>
      <c r="D380" s="6" t="s">
        <v>24408</v>
      </c>
      <c r="E380" s="6" t="s">
        <v>56</v>
      </c>
      <c r="F380" s="6">
        <v>-0.3147471295011206</v>
      </c>
      <c r="G380" s="6">
        <v>1.206636500754148E-2</v>
      </c>
      <c r="H380" s="6" t="s">
        <v>923</v>
      </c>
      <c r="I380" s="6" t="s">
        <v>44</v>
      </c>
      <c r="J380" s="6" t="s">
        <v>45</v>
      </c>
      <c r="K380" s="6" t="s">
        <v>46</v>
      </c>
      <c r="L380" s="6" t="s">
        <v>312</v>
      </c>
      <c r="M380" s="6" t="s">
        <v>336</v>
      </c>
      <c r="N380" s="6" t="s">
        <v>924</v>
      </c>
      <c r="O380" s="6" t="s">
        <v>923</v>
      </c>
      <c r="P380" s="88">
        <v>6</v>
      </c>
      <c r="Q380" s="6" t="s">
        <v>24406</v>
      </c>
      <c r="R380" s="6" t="s">
        <v>24406</v>
      </c>
      <c r="S380" s="6" t="s">
        <v>24407</v>
      </c>
      <c r="T380" s="6" t="s">
        <v>1326</v>
      </c>
      <c r="U380" s="6" t="s">
        <v>1326</v>
      </c>
      <c r="V380" s="6">
        <v>1</v>
      </c>
      <c r="W380" s="6">
        <v>42</v>
      </c>
      <c r="X380" s="6">
        <v>13.55</v>
      </c>
      <c r="Y380" s="6" t="s">
        <v>56</v>
      </c>
      <c r="AB380" s="6" t="s">
        <v>56</v>
      </c>
      <c r="AF380" s="6" t="s">
        <v>24409</v>
      </c>
      <c r="AG380" s="6" t="s">
        <v>56</v>
      </c>
      <c r="AI380" s="6" t="s">
        <v>56</v>
      </c>
      <c r="AJ380" s="6" t="s">
        <v>56</v>
      </c>
      <c r="AK380" s="6" t="s">
        <v>56</v>
      </c>
      <c r="AL380" s="6" t="s">
        <v>216</v>
      </c>
      <c r="AM380" s="6" t="s">
        <v>56</v>
      </c>
      <c r="AN380" s="6" t="s">
        <v>24410</v>
      </c>
      <c r="AO380" s="6" t="s">
        <v>56</v>
      </c>
      <c r="AP380" s="6" t="s">
        <v>24411</v>
      </c>
      <c r="AQ380" s="6" t="s">
        <v>24412</v>
      </c>
      <c r="AR380" s="6" t="s">
        <v>5</v>
      </c>
      <c r="AS380" s="6" t="s">
        <v>24413</v>
      </c>
      <c r="AT380" s="6" t="s">
        <v>24414</v>
      </c>
      <c r="AU380" s="6" t="s">
        <v>5100</v>
      </c>
      <c r="AV380" s="6" t="s">
        <v>24415</v>
      </c>
      <c r="AW380" s="6">
        <v>7.1865043267601596</v>
      </c>
      <c r="AX380" s="6">
        <v>7.7731645420596696</v>
      </c>
      <c r="AY380" s="6">
        <v>7.4351433414519104</v>
      </c>
      <c r="AZ380" s="6">
        <v>7.7411003711511404</v>
      </c>
      <c r="BA380" s="6">
        <v>8.0162057255247898</v>
      </c>
      <c r="BB380" s="6">
        <v>7.45238453653125</v>
      </c>
      <c r="BC380" s="6">
        <v>8.1438419866151399</v>
      </c>
      <c r="BD380" s="6">
        <v>7.7500375975017999</v>
      </c>
      <c r="BE380" s="6">
        <v>7.6410128094531498</v>
      </c>
      <c r="BF380" s="6">
        <v>7.5277909723432499</v>
      </c>
      <c r="BG380" s="6">
        <v>8.2425165848502697</v>
      </c>
      <c r="BH380" s="6">
        <v>7.9854713877802803</v>
      </c>
      <c r="BI380" s="6">
        <v>7.5133974220309998</v>
      </c>
      <c r="BJ380" s="6">
        <v>7.8482230029593802</v>
      </c>
      <c r="BK380" s="6">
        <v>7.7840607040186196</v>
      </c>
      <c r="BL380" s="6">
        <v>7.3464801336900898</v>
      </c>
      <c r="BM380" s="6">
        <v>8.0056801828690904</v>
      </c>
      <c r="BN380" s="6">
        <v>7.5603550567301703</v>
      </c>
      <c r="BO380" s="6">
        <v>8.0129067947951995</v>
      </c>
    </row>
    <row r="381" spans="1:67" x14ac:dyDescent="0.25">
      <c r="A381" s="7">
        <v>380</v>
      </c>
      <c r="B381" s="7" t="s">
        <v>11862</v>
      </c>
      <c r="C381" s="6" t="s">
        <v>108</v>
      </c>
      <c r="D381" s="6" t="s">
        <v>11865</v>
      </c>
      <c r="E381" s="6" t="s">
        <v>56</v>
      </c>
      <c r="F381" s="6">
        <v>-0.31517748747833091</v>
      </c>
      <c r="G381" s="6">
        <v>3.2759122542404283E-2</v>
      </c>
      <c r="H381" s="6" t="s">
        <v>449</v>
      </c>
      <c r="I381" s="6" t="s">
        <v>44</v>
      </c>
      <c r="J381" s="6" t="s">
        <v>45</v>
      </c>
      <c r="K381" s="6" t="s">
        <v>46</v>
      </c>
      <c r="L381" s="6" t="s">
        <v>312</v>
      </c>
      <c r="M381" s="6" t="s">
        <v>336</v>
      </c>
      <c r="N381" s="6" t="s">
        <v>337</v>
      </c>
      <c r="O381" s="6" t="s">
        <v>449</v>
      </c>
      <c r="P381" s="88">
        <v>6</v>
      </c>
      <c r="Q381" s="6" t="s">
        <v>11863</v>
      </c>
      <c r="R381" s="6" t="s">
        <v>11863</v>
      </c>
      <c r="S381" s="6" t="s">
        <v>11864</v>
      </c>
      <c r="T381" s="6" t="s">
        <v>1151</v>
      </c>
      <c r="U381" s="6" t="s">
        <v>77</v>
      </c>
      <c r="V381" s="6">
        <v>1</v>
      </c>
      <c r="W381" s="6">
        <v>34</v>
      </c>
      <c r="X381" s="6">
        <v>11.04</v>
      </c>
      <c r="Y381" s="6" t="s">
        <v>56</v>
      </c>
      <c r="AB381" s="6" t="s">
        <v>56</v>
      </c>
      <c r="AF381" s="6" t="s">
        <v>56</v>
      </c>
      <c r="AG381" s="6" t="s">
        <v>56</v>
      </c>
      <c r="AI381" s="6" t="s">
        <v>56</v>
      </c>
      <c r="AJ381" s="6" t="s">
        <v>56</v>
      </c>
      <c r="AK381" s="6" t="s">
        <v>56</v>
      </c>
      <c r="AL381" s="6" t="s">
        <v>56</v>
      </c>
      <c r="AM381" s="6" t="s">
        <v>56</v>
      </c>
      <c r="AN381" s="6" t="s">
        <v>56</v>
      </c>
      <c r="AO381" s="6" t="s">
        <v>56</v>
      </c>
      <c r="AP381" s="6" t="s">
        <v>11866</v>
      </c>
      <c r="AT381" s="6" t="s">
        <v>11867</v>
      </c>
      <c r="AU381" s="6" t="s">
        <v>148</v>
      </c>
      <c r="AV381" s="6" t="s">
        <v>11868</v>
      </c>
      <c r="AW381" s="6">
        <v>6.2827469234549298</v>
      </c>
      <c r="AX381" s="6">
        <v>6.4514872370975898</v>
      </c>
      <c r="AY381" s="6">
        <v>6.5365901297628897</v>
      </c>
      <c r="AZ381" s="6">
        <v>6.1702355982523098</v>
      </c>
      <c r="BA381" s="6">
        <v>6.7444104223809003</v>
      </c>
      <c r="BB381" s="6">
        <v>6.3804737295772203</v>
      </c>
      <c r="BC381" s="6">
        <v>6.6513090500657901</v>
      </c>
      <c r="BD381" s="6">
        <v>6.1686377079475703</v>
      </c>
      <c r="BE381" s="6">
        <v>7.0169415013617504</v>
      </c>
      <c r="BF381" s="6">
        <v>6.5490647213874302</v>
      </c>
      <c r="BG381" s="6">
        <v>7.8317514368985899</v>
      </c>
      <c r="BH381" s="6">
        <v>6.2825656985067901</v>
      </c>
      <c r="BI381" s="6">
        <v>6.1068861638585803</v>
      </c>
      <c r="BJ381" s="6">
        <v>6.7112546068067704</v>
      </c>
      <c r="BK381" s="6">
        <v>6.5651924602960197</v>
      </c>
      <c r="BL381" s="6">
        <v>6.1631020133640302</v>
      </c>
      <c r="BM381" s="6">
        <v>6.5472885895453796</v>
      </c>
      <c r="BN381" s="6">
        <v>6.6411121467919996</v>
      </c>
      <c r="BO381" s="6">
        <v>6.6649427753963897</v>
      </c>
    </row>
    <row r="382" spans="1:67" x14ac:dyDescent="0.25">
      <c r="A382" s="7">
        <v>381</v>
      </c>
      <c r="B382" s="7" t="s">
        <v>12630</v>
      </c>
      <c r="C382" s="6" t="s">
        <v>5367</v>
      </c>
      <c r="D382" s="6" t="s">
        <v>5368</v>
      </c>
      <c r="E382" s="6" t="s">
        <v>5369</v>
      </c>
      <c r="F382" s="6">
        <v>-0.31518573745774431</v>
      </c>
      <c r="G382" s="6">
        <v>1.206636500754148E-2</v>
      </c>
      <c r="H382" s="6" t="s">
        <v>4217</v>
      </c>
      <c r="I382" s="6" t="s">
        <v>44</v>
      </c>
      <c r="J382" s="6" t="s">
        <v>45</v>
      </c>
      <c r="K382" s="6" t="s">
        <v>46</v>
      </c>
      <c r="L382" s="6" t="s">
        <v>47</v>
      </c>
      <c r="M382" s="6" t="s">
        <v>48</v>
      </c>
      <c r="N382" s="6" t="s">
        <v>4217</v>
      </c>
      <c r="P382" s="88">
        <v>5</v>
      </c>
      <c r="Q382" s="6" t="s">
        <v>12633</v>
      </c>
      <c r="R382" s="6" t="s">
        <v>12631</v>
      </c>
      <c r="S382" s="6" t="s">
        <v>12632</v>
      </c>
      <c r="T382" s="6" t="s">
        <v>12634</v>
      </c>
      <c r="U382" s="6" t="s">
        <v>12635</v>
      </c>
      <c r="V382" s="6">
        <v>8</v>
      </c>
      <c r="W382" s="6">
        <v>12</v>
      </c>
      <c r="X382" s="6">
        <v>4.53</v>
      </c>
      <c r="Y382" s="6" t="s">
        <v>56</v>
      </c>
      <c r="AB382" s="6" t="s">
        <v>56</v>
      </c>
      <c r="AF382" s="6" t="s">
        <v>5370</v>
      </c>
      <c r="AG382" s="6" t="s">
        <v>1070</v>
      </c>
      <c r="AH382" s="6" t="s">
        <v>1071</v>
      </c>
      <c r="AI382" s="6" t="s">
        <v>1072</v>
      </c>
      <c r="AJ382" s="6" t="s">
        <v>56</v>
      </c>
      <c r="AK382" s="6" t="s">
        <v>56</v>
      </c>
      <c r="AL382" s="6" t="s">
        <v>1474</v>
      </c>
      <c r="AM382" s="6" t="s">
        <v>1073</v>
      </c>
      <c r="AN382" s="6" t="s">
        <v>56</v>
      </c>
      <c r="AO382" s="6" t="s">
        <v>56</v>
      </c>
      <c r="AP382" s="6" t="s">
        <v>4304</v>
      </c>
      <c r="AQ382" s="6" t="s">
        <v>5371</v>
      </c>
      <c r="AR382" s="6" t="s">
        <v>245</v>
      </c>
      <c r="AS382" s="6" t="s">
        <v>5372</v>
      </c>
      <c r="AT382" s="6" t="s">
        <v>5373</v>
      </c>
      <c r="AU382" s="6" t="s">
        <v>245</v>
      </c>
      <c r="AV382" s="6" t="s">
        <v>12636</v>
      </c>
      <c r="AW382" s="6">
        <v>5.8835200535471399</v>
      </c>
      <c r="AX382" s="6">
        <v>6.58561873883066</v>
      </c>
      <c r="AY382" s="6">
        <v>6.3714190367669401</v>
      </c>
      <c r="AZ382" s="6">
        <v>6.7780137744233997</v>
      </c>
      <c r="BA382" s="6">
        <v>6.3945569144400096</v>
      </c>
      <c r="BB382" s="6">
        <v>6.3611706376733403</v>
      </c>
      <c r="BC382" s="6">
        <v>6.5368778665708502</v>
      </c>
      <c r="BD382" s="6">
        <v>6.4189639962121596</v>
      </c>
      <c r="BE382" s="6">
        <v>5.6888165574133698</v>
      </c>
      <c r="BF382" s="6">
        <v>5.7795178494228798</v>
      </c>
      <c r="BG382" s="6">
        <v>6.5052518898479104</v>
      </c>
      <c r="BH382" s="6">
        <v>5.91415056485903</v>
      </c>
      <c r="BI382" s="6">
        <v>6.6241119552440404</v>
      </c>
      <c r="BJ382" s="6">
        <v>6.6316670485591001</v>
      </c>
      <c r="BK382" s="6">
        <v>6.2719115060656199</v>
      </c>
      <c r="BL382" s="6">
        <v>6.3618507428451698</v>
      </c>
      <c r="BM382" s="6">
        <v>6.4940712070409203</v>
      </c>
      <c r="BN382" s="6">
        <v>6.15850827786109</v>
      </c>
      <c r="BO382" s="6">
        <v>6.5088125579221101</v>
      </c>
    </row>
    <row r="383" spans="1:67" x14ac:dyDescent="0.25">
      <c r="A383" s="7">
        <v>382</v>
      </c>
      <c r="B383" s="7" t="s">
        <v>24416</v>
      </c>
      <c r="C383" s="6" t="s">
        <v>22200</v>
      </c>
      <c r="D383" s="6" t="s">
        <v>22201</v>
      </c>
      <c r="E383" s="6" t="s">
        <v>22202</v>
      </c>
      <c r="F383" s="6">
        <v>-0.3153311059338737</v>
      </c>
      <c r="G383" s="6">
        <v>3.2759122542404283E-2</v>
      </c>
      <c r="H383" s="6" t="s">
        <v>226</v>
      </c>
      <c r="I383" s="6" t="s">
        <v>44</v>
      </c>
      <c r="J383" s="6" t="s">
        <v>45</v>
      </c>
      <c r="K383" s="6" t="s">
        <v>46</v>
      </c>
      <c r="L383" s="6" t="s">
        <v>47</v>
      </c>
      <c r="M383" s="6" t="s">
        <v>48</v>
      </c>
      <c r="N383" s="6" t="s">
        <v>227</v>
      </c>
      <c r="O383" s="6" t="s">
        <v>226</v>
      </c>
      <c r="P383" s="88">
        <v>6</v>
      </c>
      <c r="Q383" s="6" t="s">
        <v>24419</v>
      </c>
      <c r="R383" s="6" t="s">
        <v>24417</v>
      </c>
      <c r="S383" s="6" t="s">
        <v>24418</v>
      </c>
      <c r="T383" s="6" t="s">
        <v>24420</v>
      </c>
      <c r="U383" s="6" t="s">
        <v>24421</v>
      </c>
      <c r="V383" s="6">
        <v>6</v>
      </c>
      <c r="W383" s="6">
        <v>10</v>
      </c>
      <c r="X383" s="6">
        <v>7.73</v>
      </c>
      <c r="Y383" s="6" t="s">
        <v>56</v>
      </c>
      <c r="AB383" s="6" t="s">
        <v>22203</v>
      </c>
      <c r="AC383" s="6" t="s">
        <v>22204</v>
      </c>
      <c r="AD383" s="6" t="s">
        <v>22205</v>
      </c>
      <c r="AE383" s="6" t="s">
        <v>22206</v>
      </c>
      <c r="AF383" s="6" t="s">
        <v>22207</v>
      </c>
      <c r="AG383" s="6" t="s">
        <v>22208</v>
      </c>
      <c r="AH383" s="6" t="s">
        <v>2457</v>
      </c>
      <c r="AI383" s="6" t="s">
        <v>56</v>
      </c>
      <c r="AJ383" s="6" t="s">
        <v>22209</v>
      </c>
      <c r="AK383" s="6" t="s">
        <v>22210</v>
      </c>
      <c r="AL383" s="6" t="s">
        <v>326</v>
      </c>
      <c r="AM383" s="6" t="s">
        <v>56</v>
      </c>
      <c r="AN383" s="6" t="s">
        <v>56</v>
      </c>
      <c r="AO383" s="6" t="s">
        <v>56</v>
      </c>
      <c r="AP383" s="6" t="s">
        <v>5357</v>
      </c>
      <c r="AQ383" s="6" t="s">
        <v>8325</v>
      </c>
      <c r="AR383" s="6" t="s">
        <v>4</v>
      </c>
      <c r="AS383" s="6" t="s">
        <v>8326</v>
      </c>
      <c r="AT383" s="6" t="s">
        <v>22211</v>
      </c>
      <c r="AU383" s="6" t="s">
        <v>4</v>
      </c>
      <c r="AV383" s="6" t="s">
        <v>24422</v>
      </c>
      <c r="AW383" s="6">
        <v>5.9777240624406902</v>
      </c>
      <c r="AX383" s="6">
        <v>6.3647856198258799</v>
      </c>
      <c r="AY383" s="6">
        <v>5.9724532494505196</v>
      </c>
      <c r="AZ383" s="6">
        <v>6.6298223904101903</v>
      </c>
      <c r="BA383" s="6">
        <v>6.51743936128132</v>
      </c>
      <c r="BB383" s="6">
        <v>6.2161925663566002</v>
      </c>
      <c r="BC383" s="6">
        <v>6.8344334843413304</v>
      </c>
      <c r="BD383" s="6">
        <v>6.5374710346459297</v>
      </c>
      <c r="BE383" s="6">
        <v>6.2776667344604702</v>
      </c>
      <c r="BF383" s="6">
        <v>6.3395510095419301</v>
      </c>
      <c r="BG383" s="6">
        <v>6.6037107581592398</v>
      </c>
      <c r="BH383" s="6">
        <v>6.6672101471019998</v>
      </c>
      <c r="BI383" s="6">
        <v>6.46166371935103</v>
      </c>
      <c r="BJ383" s="6">
        <v>6.3187415989673301</v>
      </c>
      <c r="BK383" s="6">
        <v>6.0752917840513003</v>
      </c>
      <c r="BL383" s="6">
        <v>6.0245209680843699</v>
      </c>
      <c r="BM383" s="6">
        <v>6.2751963722416404</v>
      </c>
      <c r="BN383" s="6">
        <v>6.1160415970010904</v>
      </c>
      <c r="BO383" s="6">
        <v>7.1921770540129497</v>
      </c>
    </row>
    <row r="384" spans="1:67" x14ac:dyDescent="0.25">
      <c r="A384" s="7">
        <v>383</v>
      </c>
      <c r="B384" s="7" t="s">
        <v>13538</v>
      </c>
      <c r="C384" s="6" t="s">
        <v>108</v>
      </c>
      <c r="D384" s="6" t="s">
        <v>13542</v>
      </c>
      <c r="E384" s="6" t="s">
        <v>56</v>
      </c>
      <c r="F384" s="6">
        <v>-0.31543034161305078</v>
      </c>
      <c r="G384" s="6">
        <v>2.0348760286840781E-2</v>
      </c>
      <c r="H384" s="6" t="s">
        <v>13541</v>
      </c>
      <c r="I384" s="6" t="s">
        <v>44</v>
      </c>
      <c r="J384" s="6" t="s">
        <v>101</v>
      </c>
      <c r="K384" s="6" t="s">
        <v>102</v>
      </c>
      <c r="L384" s="6" t="s">
        <v>103</v>
      </c>
      <c r="M384" s="6" t="s">
        <v>104</v>
      </c>
      <c r="N384" s="6" t="s">
        <v>105</v>
      </c>
      <c r="O384" s="6" t="s">
        <v>13541</v>
      </c>
      <c r="P384" s="88">
        <v>6</v>
      </c>
      <c r="Q384" s="6" t="s">
        <v>13539</v>
      </c>
      <c r="R384" s="6" t="s">
        <v>13539</v>
      </c>
      <c r="S384" s="6" t="s">
        <v>13540</v>
      </c>
      <c r="T384" s="6" t="s">
        <v>661</v>
      </c>
      <c r="U384" s="6" t="s">
        <v>211</v>
      </c>
      <c r="V384" s="6">
        <v>1</v>
      </c>
      <c r="W384" s="6">
        <v>23</v>
      </c>
      <c r="X384" s="6">
        <v>9.2799999999999994</v>
      </c>
      <c r="Y384" s="6" t="s">
        <v>56</v>
      </c>
      <c r="AB384" s="6" t="s">
        <v>56</v>
      </c>
      <c r="AF384" s="6" t="s">
        <v>56</v>
      </c>
      <c r="AG384" s="6" t="s">
        <v>56</v>
      </c>
      <c r="AI384" s="6" t="s">
        <v>56</v>
      </c>
      <c r="AJ384" s="6" t="s">
        <v>56</v>
      </c>
      <c r="AK384" s="6" t="s">
        <v>56</v>
      </c>
      <c r="AL384" s="6" t="s">
        <v>56</v>
      </c>
      <c r="AM384" s="6" t="s">
        <v>56</v>
      </c>
      <c r="AN384" s="6" t="s">
        <v>56</v>
      </c>
      <c r="AO384" s="6" t="s">
        <v>56</v>
      </c>
      <c r="AP384" s="6" t="s">
        <v>13543</v>
      </c>
      <c r="AQ384" s="6" t="s">
        <v>13544</v>
      </c>
      <c r="AR384" s="6" t="s">
        <v>5</v>
      </c>
      <c r="AS384" s="6" t="s">
        <v>13545</v>
      </c>
      <c r="AT384" s="6" t="s">
        <v>13546</v>
      </c>
      <c r="AU384" s="6" t="s">
        <v>5</v>
      </c>
      <c r="AV384" s="6" t="s">
        <v>13547</v>
      </c>
      <c r="AW384" s="6">
        <v>6.8255981785481001</v>
      </c>
      <c r="AX384" s="6">
        <v>7.20248834430567</v>
      </c>
      <c r="AY384" s="6">
        <v>7.2491983818584096</v>
      </c>
      <c r="AZ384" s="6">
        <v>7.3092255102935901</v>
      </c>
      <c r="BA384" s="6">
        <v>7.3725594741235803</v>
      </c>
      <c r="BB384" s="6">
        <v>6.56009812701393</v>
      </c>
      <c r="BC384" s="6">
        <v>6.8661514752477997</v>
      </c>
      <c r="BD384" s="6">
        <v>6.8554010866289303</v>
      </c>
      <c r="BE384" s="6">
        <v>6.9566798184913301</v>
      </c>
      <c r="BF384" s="6">
        <v>7.10457761404151</v>
      </c>
      <c r="BG384" s="6">
        <v>7.8888924379491199</v>
      </c>
      <c r="BH384" s="6">
        <v>6.7857568710884903</v>
      </c>
      <c r="BI384" s="6">
        <v>7.1286205926325996</v>
      </c>
      <c r="BJ384" s="6">
        <v>7.15459287990502</v>
      </c>
      <c r="BK384" s="6">
        <v>7.4895795503434401</v>
      </c>
      <c r="BL384" s="6">
        <v>6.90861641329339</v>
      </c>
      <c r="BM384" s="6">
        <v>6.9407978385149702</v>
      </c>
      <c r="BN384" s="6">
        <v>7.2248566817347797</v>
      </c>
      <c r="BO384" s="6">
        <v>7.3628028184031002</v>
      </c>
    </row>
    <row r="385" spans="1:67" x14ac:dyDescent="0.25">
      <c r="A385" s="7">
        <v>384</v>
      </c>
      <c r="B385" s="7" t="s">
        <v>12301</v>
      </c>
      <c r="C385" s="6" t="s">
        <v>1759</v>
      </c>
      <c r="D385" s="6" t="s">
        <v>315</v>
      </c>
      <c r="E385" s="6" t="s">
        <v>1761</v>
      </c>
      <c r="F385" s="6">
        <v>-0.3163743941043764</v>
      </c>
      <c r="G385" s="6">
        <v>2.0348760286840781E-2</v>
      </c>
      <c r="H385" s="6" t="s">
        <v>12304</v>
      </c>
      <c r="I385" s="6" t="s">
        <v>44</v>
      </c>
      <c r="J385" s="6" t="s">
        <v>101</v>
      </c>
      <c r="K385" s="6" t="s">
        <v>102</v>
      </c>
      <c r="L385" s="6" t="s">
        <v>103</v>
      </c>
      <c r="M385" s="6" t="s">
        <v>170</v>
      </c>
      <c r="N385" s="6" t="s">
        <v>12305</v>
      </c>
      <c r="O385" s="6" t="s">
        <v>12304</v>
      </c>
      <c r="P385" s="88">
        <v>6</v>
      </c>
      <c r="Q385" s="6" t="s">
        <v>12306</v>
      </c>
      <c r="R385" s="6" t="s">
        <v>12302</v>
      </c>
      <c r="S385" s="6" t="s">
        <v>12303</v>
      </c>
      <c r="T385" s="6" t="s">
        <v>12307</v>
      </c>
      <c r="U385" s="6" t="s">
        <v>4046</v>
      </c>
      <c r="V385" s="6">
        <v>2</v>
      </c>
      <c r="W385" s="6">
        <v>13</v>
      </c>
      <c r="X385" s="6">
        <v>6.62</v>
      </c>
      <c r="Y385" s="6" t="s">
        <v>56</v>
      </c>
      <c r="AB385" s="6" t="s">
        <v>1762</v>
      </c>
      <c r="AC385" s="6" t="s">
        <v>1763</v>
      </c>
      <c r="AD385" s="6" t="s">
        <v>1764</v>
      </c>
      <c r="AE385" s="6" t="s">
        <v>1765</v>
      </c>
      <c r="AF385" s="6" t="s">
        <v>1766</v>
      </c>
      <c r="AG385" s="6" t="s">
        <v>1767</v>
      </c>
      <c r="AH385" s="6" t="s">
        <v>1768</v>
      </c>
      <c r="AI385" s="6" t="s">
        <v>1769</v>
      </c>
      <c r="AJ385" s="6" t="s">
        <v>1770</v>
      </c>
      <c r="AK385" s="6" t="s">
        <v>1771</v>
      </c>
      <c r="AL385" s="6" t="s">
        <v>67</v>
      </c>
      <c r="AM385" s="6" t="s">
        <v>56</v>
      </c>
      <c r="AN385" s="6" t="s">
        <v>56</v>
      </c>
      <c r="AO385" s="6" t="s">
        <v>56</v>
      </c>
      <c r="AP385" s="6" t="s">
        <v>1772</v>
      </c>
      <c r="AQ385" s="6" t="s">
        <v>1773</v>
      </c>
      <c r="AR385" s="6" t="s">
        <v>245</v>
      </c>
      <c r="AS385" s="6" t="s">
        <v>1760</v>
      </c>
      <c r="AT385" s="6" t="s">
        <v>1774</v>
      </c>
      <c r="AU385" s="6" t="s">
        <v>245</v>
      </c>
      <c r="AV385" s="6" t="s">
        <v>12308</v>
      </c>
      <c r="AW385" s="6">
        <v>5.7792002512994003</v>
      </c>
      <c r="AX385" s="6">
        <v>6.4213250652770402</v>
      </c>
      <c r="AY385" s="6">
        <v>6.5317304668765797</v>
      </c>
      <c r="AZ385" s="6">
        <v>6.3765666056627497</v>
      </c>
      <c r="BA385" s="6">
        <v>7.2270893639741898</v>
      </c>
      <c r="BB385" s="6">
        <v>6.5763432254400698</v>
      </c>
      <c r="BC385" s="6">
        <v>6.84290871216895</v>
      </c>
      <c r="BD385" s="6">
        <v>6.4162969293958101</v>
      </c>
      <c r="BE385" s="6">
        <v>6.4694300553294299</v>
      </c>
      <c r="BF385" s="6">
        <v>6.3211840365720198</v>
      </c>
      <c r="BG385" s="6">
        <v>6.6050952566610297</v>
      </c>
      <c r="BH385" s="6">
        <v>6.47385920888828</v>
      </c>
      <c r="BI385" s="6">
        <v>6.4657659784713299</v>
      </c>
      <c r="BJ385" s="6">
        <v>6.7563698977072999</v>
      </c>
      <c r="BK385" s="6">
        <v>6.6730117785502197</v>
      </c>
      <c r="BL385" s="6">
        <v>6.4342577560391998</v>
      </c>
      <c r="BM385" s="6">
        <v>6.1302375696562299</v>
      </c>
      <c r="BN385" s="6">
        <v>6.7113854635094201</v>
      </c>
      <c r="BO385" s="6">
        <v>6.69666733806966</v>
      </c>
    </row>
    <row r="386" spans="1:67" x14ac:dyDescent="0.25">
      <c r="A386" s="7">
        <v>385</v>
      </c>
      <c r="B386" s="7" t="s">
        <v>24423</v>
      </c>
      <c r="C386" s="6" t="s">
        <v>1630</v>
      </c>
      <c r="D386" s="6" t="s">
        <v>1631</v>
      </c>
      <c r="E386" s="6" t="s">
        <v>1632</v>
      </c>
      <c r="F386" s="6">
        <v>-0.31679485592376189</v>
      </c>
      <c r="G386" s="6">
        <v>2.0348760286840781E-2</v>
      </c>
      <c r="H386" s="6" t="s">
        <v>7131</v>
      </c>
      <c r="I386" s="6" t="s">
        <v>44</v>
      </c>
      <c r="J386" s="6" t="s">
        <v>45</v>
      </c>
      <c r="K386" s="6" t="s">
        <v>46</v>
      </c>
      <c r="L386" s="6" t="s">
        <v>312</v>
      </c>
      <c r="M386" s="6" t="s">
        <v>3259</v>
      </c>
      <c r="N386" s="6" t="s">
        <v>3260</v>
      </c>
      <c r="O386" s="6" t="s">
        <v>7131</v>
      </c>
      <c r="P386" s="88">
        <v>6</v>
      </c>
      <c r="Q386" s="6" t="s">
        <v>24424</v>
      </c>
      <c r="R386" s="6" t="s">
        <v>24424</v>
      </c>
      <c r="S386" s="6" t="s">
        <v>24425</v>
      </c>
      <c r="T386" s="6" t="s">
        <v>24426</v>
      </c>
      <c r="U386" s="6" t="s">
        <v>387</v>
      </c>
      <c r="V386" s="6">
        <v>1</v>
      </c>
      <c r="W386" s="6">
        <v>92</v>
      </c>
      <c r="X386" s="6">
        <v>12.97</v>
      </c>
      <c r="Y386" s="6" t="s">
        <v>56</v>
      </c>
      <c r="AB386" s="6" t="s">
        <v>56</v>
      </c>
      <c r="AF386" s="6" t="s">
        <v>1633</v>
      </c>
      <c r="AG386" s="6" t="s">
        <v>1634</v>
      </c>
      <c r="AH386" s="6" t="s">
        <v>1635</v>
      </c>
      <c r="AI386" s="6" t="s">
        <v>56</v>
      </c>
      <c r="AJ386" s="6" t="s">
        <v>56</v>
      </c>
      <c r="AK386" s="6" t="s">
        <v>56</v>
      </c>
      <c r="AL386" s="6" t="s">
        <v>1636</v>
      </c>
      <c r="AM386" s="6" t="s">
        <v>1637</v>
      </c>
      <c r="AN386" s="6" t="s">
        <v>56</v>
      </c>
      <c r="AO386" s="6" t="s">
        <v>56</v>
      </c>
      <c r="AP386" s="6" t="s">
        <v>1638</v>
      </c>
      <c r="AQ386" s="6" t="s">
        <v>1639</v>
      </c>
      <c r="AR386" s="6" t="s">
        <v>532</v>
      </c>
      <c r="AS386" s="6" t="s">
        <v>1640</v>
      </c>
      <c r="AT386" s="6" t="s">
        <v>1641</v>
      </c>
      <c r="AU386" s="6" t="s">
        <v>532</v>
      </c>
      <c r="AV386" s="6" t="s">
        <v>24427</v>
      </c>
      <c r="AW386" s="6">
        <v>6.7929727648657998</v>
      </c>
      <c r="AX386" s="6">
        <v>6.8763449339819598</v>
      </c>
      <c r="AY386" s="6">
        <v>6.54549279643006</v>
      </c>
      <c r="AZ386" s="6">
        <v>6.6762408846030503</v>
      </c>
      <c r="BA386" s="6">
        <v>6.9469285976759396</v>
      </c>
      <c r="BB386" s="6">
        <v>6.7275291389048499</v>
      </c>
      <c r="BC386" s="6">
        <v>7.3792692676085396</v>
      </c>
      <c r="BD386" s="6">
        <v>6.9633935261619904</v>
      </c>
      <c r="BE386" s="6">
        <v>6.7966298999238504</v>
      </c>
      <c r="BF386" s="6">
        <v>6.6911302258976404</v>
      </c>
      <c r="BG386" s="6">
        <v>6.9081498394193499</v>
      </c>
      <c r="BH386" s="6">
        <v>6.8846510092391204</v>
      </c>
      <c r="BI386" s="6">
        <v>6.9981111035960497</v>
      </c>
      <c r="BJ386" s="6">
        <v>7.3577710223224502</v>
      </c>
      <c r="BK386" s="6">
        <v>6.5567366987634301</v>
      </c>
      <c r="BL386" s="6">
        <v>6.7336626981088301</v>
      </c>
      <c r="BM386" s="6">
        <v>6.7908198545814598</v>
      </c>
      <c r="BN386" s="6">
        <v>7.0495145988003802</v>
      </c>
      <c r="BO386" s="6">
        <v>7.5082340422315701</v>
      </c>
    </row>
    <row r="387" spans="1:67" x14ac:dyDescent="0.25">
      <c r="A387" s="7">
        <v>386</v>
      </c>
      <c r="B387" s="7" t="s">
        <v>24428</v>
      </c>
      <c r="C387" s="6" t="s">
        <v>230</v>
      </c>
      <c r="D387" s="6" t="s">
        <v>14418</v>
      </c>
      <c r="E387" s="6" t="s">
        <v>232</v>
      </c>
      <c r="F387" s="6">
        <v>-0.31685561190035921</v>
      </c>
      <c r="G387" s="6">
        <v>3.5987404408457041E-3</v>
      </c>
      <c r="H387" s="6" t="s">
        <v>2250</v>
      </c>
      <c r="I387" s="6" t="s">
        <v>44</v>
      </c>
      <c r="J387" s="6" t="s">
        <v>45</v>
      </c>
      <c r="K387" s="6" t="s">
        <v>295</v>
      </c>
      <c r="L387" s="6" t="s">
        <v>564</v>
      </c>
      <c r="M387" s="6" t="s">
        <v>563</v>
      </c>
      <c r="N387" s="6" t="s">
        <v>1469</v>
      </c>
      <c r="O387" s="6" t="s">
        <v>2250</v>
      </c>
      <c r="P387" s="88">
        <v>6</v>
      </c>
      <c r="Q387" s="6" t="s">
        <v>24429</v>
      </c>
      <c r="R387" s="6" t="s">
        <v>24429</v>
      </c>
      <c r="S387" s="6" t="s">
        <v>24430</v>
      </c>
      <c r="T387" s="6" t="s">
        <v>254</v>
      </c>
      <c r="U387" s="6" t="s">
        <v>254</v>
      </c>
      <c r="V387" s="6">
        <v>1</v>
      </c>
      <c r="W387" s="6">
        <v>6</v>
      </c>
      <c r="X387" s="6">
        <v>3.83</v>
      </c>
      <c r="Y387" s="6" t="s">
        <v>56</v>
      </c>
      <c r="AB387" s="6" t="s">
        <v>233</v>
      </c>
      <c r="AC387" s="6" t="s">
        <v>234</v>
      </c>
      <c r="AD387" s="6" t="s">
        <v>235</v>
      </c>
      <c r="AE387" s="6" t="s">
        <v>236</v>
      </c>
      <c r="AF387" s="6" t="s">
        <v>237</v>
      </c>
      <c r="AG387" s="6" t="s">
        <v>238</v>
      </c>
      <c r="AH387" s="6" t="s">
        <v>239</v>
      </c>
      <c r="AI387" s="6" t="s">
        <v>240</v>
      </c>
      <c r="AJ387" s="6" t="s">
        <v>241</v>
      </c>
      <c r="AK387" s="6" t="s">
        <v>242</v>
      </c>
      <c r="AL387" s="6" t="s">
        <v>67</v>
      </c>
      <c r="AM387" s="6" t="s">
        <v>56</v>
      </c>
      <c r="AN387" s="6" t="s">
        <v>56</v>
      </c>
      <c r="AO387" s="6" t="s">
        <v>56</v>
      </c>
      <c r="AP387" s="6" t="s">
        <v>14419</v>
      </c>
      <c r="AQ387" s="6" t="s">
        <v>244</v>
      </c>
      <c r="AR387" s="6" t="s">
        <v>245</v>
      </c>
      <c r="AS387" s="6" t="s">
        <v>246</v>
      </c>
      <c r="AT387" s="6" t="s">
        <v>247</v>
      </c>
      <c r="AU387" s="6" t="s">
        <v>245</v>
      </c>
      <c r="AV387" s="6" t="s">
        <v>14420</v>
      </c>
      <c r="AW387" s="6">
        <v>5.5369824301517498</v>
      </c>
      <c r="AX387" s="6">
        <v>6.3033222452525601</v>
      </c>
      <c r="AY387" s="6">
        <v>6.2175631628302801</v>
      </c>
      <c r="AZ387" s="6">
        <v>6.3559828688197797</v>
      </c>
      <c r="BA387" s="6">
        <v>6.4549006289821502</v>
      </c>
      <c r="BB387" s="6">
        <v>6.4283779632585896</v>
      </c>
      <c r="BC387" s="6">
        <v>6.4845419799999799</v>
      </c>
      <c r="BD387" s="6">
        <v>6.3355583886174101</v>
      </c>
      <c r="BE387" s="6">
        <v>6.4087148847807196</v>
      </c>
      <c r="BF387" s="6">
        <v>6.1867589096862297</v>
      </c>
      <c r="BG387" s="6">
        <v>6.3923981191651604</v>
      </c>
      <c r="BH387" s="6">
        <v>6.2053805910988098</v>
      </c>
      <c r="BI387" s="6">
        <v>6.2195756202047301</v>
      </c>
      <c r="BJ387" s="6">
        <v>6.8391857587276697</v>
      </c>
      <c r="BK387" s="6">
        <v>6.0470648751660496</v>
      </c>
      <c r="BL387" s="6">
        <v>6.3075925202804601</v>
      </c>
      <c r="BM387" s="6">
        <v>5.7816484030036799</v>
      </c>
      <c r="BN387" s="6">
        <v>6.5336641701999403</v>
      </c>
      <c r="BO387" s="6">
        <v>6.3891893052037902</v>
      </c>
    </row>
    <row r="388" spans="1:67" x14ac:dyDescent="0.25">
      <c r="A388" s="7">
        <v>387</v>
      </c>
      <c r="B388" s="7" t="s">
        <v>24431</v>
      </c>
      <c r="C388" s="6" t="s">
        <v>24434</v>
      </c>
      <c r="D388" s="6" t="s">
        <v>24435</v>
      </c>
      <c r="E388" s="6" t="s">
        <v>24436</v>
      </c>
      <c r="F388" s="6">
        <v>-0.31685606539983541</v>
      </c>
      <c r="G388" s="6">
        <v>2.5932100235505809E-2</v>
      </c>
      <c r="H388" s="6" t="s">
        <v>6315</v>
      </c>
      <c r="I388" s="6" t="s">
        <v>44</v>
      </c>
      <c r="J388" s="6" t="s">
        <v>45</v>
      </c>
      <c r="K388" s="6" t="s">
        <v>295</v>
      </c>
      <c r="L388" s="6" t="s">
        <v>564</v>
      </c>
      <c r="M388" s="6" t="s">
        <v>563</v>
      </c>
      <c r="N388" s="6" t="s">
        <v>4759</v>
      </c>
      <c r="O388" s="6" t="s">
        <v>6315</v>
      </c>
      <c r="P388" s="88">
        <v>6</v>
      </c>
      <c r="Q388" s="6" t="s">
        <v>24432</v>
      </c>
      <c r="R388" s="6" t="s">
        <v>24432</v>
      </c>
      <c r="S388" s="6" t="s">
        <v>24433</v>
      </c>
      <c r="T388" s="6" t="s">
        <v>566</v>
      </c>
      <c r="U388" s="6" t="s">
        <v>566</v>
      </c>
      <c r="V388" s="6">
        <v>1</v>
      </c>
      <c r="W388" s="6">
        <v>3</v>
      </c>
      <c r="X388" s="6">
        <v>3.47</v>
      </c>
      <c r="Y388" s="6" t="s">
        <v>56</v>
      </c>
      <c r="AB388" s="6" t="s">
        <v>24437</v>
      </c>
      <c r="AC388" s="6" t="s">
        <v>24438</v>
      </c>
      <c r="AD388" s="6" t="s">
        <v>24439</v>
      </c>
      <c r="AE388" s="6" t="s">
        <v>24440</v>
      </c>
      <c r="AF388" s="6" t="s">
        <v>24441</v>
      </c>
      <c r="AG388" s="6" t="s">
        <v>14796</v>
      </c>
      <c r="AH388" s="6" t="s">
        <v>14797</v>
      </c>
      <c r="AI388" s="6" t="s">
        <v>24442</v>
      </c>
      <c r="AJ388" s="6" t="s">
        <v>24443</v>
      </c>
      <c r="AK388" s="6" t="s">
        <v>24444</v>
      </c>
      <c r="AL388" s="6" t="s">
        <v>67</v>
      </c>
      <c r="AM388" s="6" t="s">
        <v>56</v>
      </c>
      <c r="AN388" s="6" t="s">
        <v>56</v>
      </c>
      <c r="AO388" s="6" t="s">
        <v>56</v>
      </c>
      <c r="AP388" s="6" t="s">
        <v>24445</v>
      </c>
      <c r="AQ388" s="6" t="s">
        <v>24446</v>
      </c>
      <c r="AR388" s="6" t="s">
        <v>72</v>
      </c>
      <c r="AS388" s="6" t="s">
        <v>24447</v>
      </c>
      <c r="AT388" s="6" t="s">
        <v>24448</v>
      </c>
      <c r="AU388" s="6" t="s">
        <v>72</v>
      </c>
      <c r="AV388" s="6" t="s">
        <v>24449</v>
      </c>
      <c r="AW388" s="6">
        <v>6.76189122810396</v>
      </c>
      <c r="AX388" s="6">
        <v>6.7155056907816704</v>
      </c>
      <c r="AY388" s="6">
        <v>6.29120251667708</v>
      </c>
      <c r="AZ388" s="6">
        <v>6.7452740058167704</v>
      </c>
      <c r="BA388" s="6">
        <v>6.4968004469948699</v>
      </c>
      <c r="BB388" s="6">
        <v>6.4098138285008304</v>
      </c>
      <c r="BC388" s="6">
        <v>6.6330695416482897</v>
      </c>
      <c r="BD388" s="6">
        <v>6.14413221655896</v>
      </c>
      <c r="BE388" s="6">
        <v>6.6579572224091104</v>
      </c>
      <c r="BF388" s="6">
        <v>5.8759757925840796</v>
      </c>
      <c r="BG388" s="6">
        <v>6.8764748183697399</v>
      </c>
      <c r="BH388" s="6">
        <v>5.8411817112669802</v>
      </c>
      <c r="BI388" s="6">
        <v>6.2746664633841496</v>
      </c>
      <c r="BJ388" s="6">
        <v>6.1737938554751599</v>
      </c>
      <c r="BK388" s="6">
        <v>5.9800856750947302</v>
      </c>
      <c r="BL388" s="6">
        <v>6.2701508350488302</v>
      </c>
      <c r="BM388" s="6">
        <v>6.4531273002156899</v>
      </c>
      <c r="BN388" s="6">
        <v>6.5427683504419099</v>
      </c>
      <c r="BO388" s="6">
        <v>6.50402347901165</v>
      </c>
    </row>
    <row r="389" spans="1:67" x14ac:dyDescent="0.25">
      <c r="A389" s="7">
        <v>388</v>
      </c>
      <c r="B389" s="7" t="s">
        <v>24450</v>
      </c>
      <c r="C389" s="6" t="s">
        <v>4340</v>
      </c>
      <c r="D389" s="6" t="s">
        <v>1200</v>
      </c>
      <c r="E389" s="6" t="s">
        <v>4342</v>
      </c>
      <c r="F389" s="6">
        <v>-0.31732914342482932</v>
      </c>
      <c r="G389" s="6">
        <v>2.5932100235505809E-2</v>
      </c>
      <c r="H389" s="6" t="s">
        <v>226</v>
      </c>
      <c r="I389" s="6" t="s">
        <v>44</v>
      </c>
      <c r="J389" s="6" t="s">
        <v>45</v>
      </c>
      <c r="K389" s="6" t="s">
        <v>46</v>
      </c>
      <c r="L389" s="6" t="s">
        <v>47</v>
      </c>
      <c r="M389" s="6" t="s">
        <v>48</v>
      </c>
      <c r="N389" s="6" t="s">
        <v>227</v>
      </c>
      <c r="O389" s="6" t="s">
        <v>226</v>
      </c>
      <c r="P389" s="88">
        <v>6</v>
      </c>
      <c r="Q389" s="6" t="s">
        <v>24453</v>
      </c>
      <c r="R389" s="6" t="s">
        <v>24451</v>
      </c>
      <c r="S389" s="6" t="s">
        <v>24452</v>
      </c>
      <c r="T389" s="6" t="s">
        <v>24454</v>
      </c>
      <c r="U389" s="6" t="s">
        <v>1878</v>
      </c>
      <c r="V389" s="6">
        <v>2</v>
      </c>
      <c r="W389" s="6">
        <v>57</v>
      </c>
      <c r="X389" s="6">
        <v>9.2799999999999994</v>
      </c>
      <c r="Y389" s="6" t="s">
        <v>56</v>
      </c>
      <c r="AB389" s="6" t="s">
        <v>12015</v>
      </c>
      <c r="AC389" s="6" t="s">
        <v>12016</v>
      </c>
      <c r="AD389" s="6" t="s">
        <v>12017</v>
      </c>
      <c r="AE389" s="6" t="s">
        <v>12018</v>
      </c>
      <c r="AF389" s="6" t="s">
        <v>12019</v>
      </c>
      <c r="AG389" s="6" t="s">
        <v>12020</v>
      </c>
      <c r="AH389" s="6" t="s">
        <v>12021</v>
      </c>
      <c r="AI389" s="6" t="s">
        <v>12022</v>
      </c>
      <c r="AJ389" s="6" t="s">
        <v>12023</v>
      </c>
      <c r="AK389" s="6" t="s">
        <v>12024</v>
      </c>
      <c r="AL389" s="6" t="s">
        <v>1919</v>
      </c>
      <c r="AM389" s="6" t="s">
        <v>56</v>
      </c>
      <c r="AN389" s="6" t="s">
        <v>56</v>
      </c>
      <c r="AO389" s="6" t="s">
        <v>56</v>
      </c>
      <c r="AP389" s="6" t="s">
        <v>12025</v>
      </c>
      <c r="AQ389" s="6" t="s">
        <v>4354</v>
      </c>
      <c r="AR389" s="6" t="s">
        <v>5</v>
      </c>
      <c r="AS389" s="6" t="s">
        <v>4340</v>
      </c>
      <c r="AT389" s="6" t="s">
        <v>12026</v>
      </c>
      <c r="AU389" s="6" t="s">
        <v>5</v>
      </c>
      <c r="AV389" s="6" t="s">
        <v>24455</v>
      </c>
      <c r="AW389" s="6">
        <v>7.0071394678838601</v>
      </c>
      <c r="AX389" s="6">
        <v>6.7709707168015996</v>
      </c>
      <c r="AY389" s="6">
        <v>6.1936535029623503</v>
      </c>
      <c r="AZ389" s="6">
        <v>6.7318184212576204</v>
      </c>
      <c r="BA389" s="6">
        <v>7.1000775043065598</v>
      </c>
      <c r="BB389" s="6">
        <v>6.3167995383790103</v>
      </c>
      <c r="BC389" s="6">
        <v>6.9143484998079696</v>
      </c>
      <c r="BD389" s="6">
        <v>6.4020138070460098</v>
      </c>
      <c r="BE389" s="6">
        <v>6.89325678845469</v>
      </c>
      <c r="BF389" s="6">
        <v>6.4179946905629599</v>
      </c>
      <c r="BG389" s="6">
        <v>6.6343614764516499</v>
      </c>
      <c r="BH389" s="6">
        <v>6.5665613397993203</v>
      </c>
      <c r="BI389" s="6">
        <v>6.4305879179431802</v>
      </c>
      <c r="BJ389" s="6">
        <v>6.82415845361135</v>
      </c>
      <c r="BK389" s="6">
        <v>6.1420470269963401</v>
      </c>
      <c r="BL389" s="6">
        <v>6.2128654271689898</v>
      </c>
      <c r="BM389" s="6">
        <v>6.6375598714129103</v>
      </c>
      <c r="BN389" s="6">
        <v>6.3209146604747097</v>
      </c>
      <c r="BO389" s="6">
        <v>7.03869569003961</v>
      </c>
    </row>
    <row r="390" spans="1:67" x14ac:dyDescent="0.25">
      <c r="A390" s="7">
        <v>389</v>
      </c>
      <c r="B390" s="7" t="s">
        <v>24456</v>
      </c>
      <c r="C390" s="6" t="s">
        <v>108</v>
      </c>
      <c r="D390" s="6" t="s">
        <v>24459</v>
      </c>
      <c r="E390" s="6" t="s">
        <v>56</v>
      </c>
      <c r="F390" s="6">
        <v>-0.31836362531363438</v>
      </c>
      <c r="G390" s="6">
        <v>4.0882749861078038E-2</v>
      </c>
      <c r="H390" s="6" t="s">
        <v>923</v>
      </c>
      <c r="I390" s="6" t="s">
        <v>44</v>
      </c>
      <c r="J390" s="6" t="s">
        <v>45</v>
      </c>
      <c r="K390" s="6" t="s">
        <v>46</v>
      </c>
      <c r="L390" s="6" t="s">
        <v>312</v>
      </c>
      <c r="M390" s="6" t="s">
        <v>336</v>
      </c>
      <c r="N390" s="6" t="s">
        <v>924</v>
      </c>
      <c r="O390" s="6" t="s">
        <v>923</v>
      </c>
      <c r="P390" s="88">
        <v>6</v>
      </c>
      <c r="Q390" s="6" t="s">
        <v>24457</v>
      </c>
      <c r="R390" s="6" t="s">
        <v>24457</v>
      </c>
      <c r="S390" s="6" t="s">
        <v>24458</v>
      </c>
      <c r="T390" s="6" t="s">
        <v>267</v>
      </c>
      <c r="U390" s="6" t="s">
        <v>267</v>
      </c>
      <c r="V390" s="6">
        <v>1</v>
      </c>
      <c r="W390" s="6">
        <v>12</v>
      </c>
      <c r="X390" s="6">
        <v>3.86</v>
      </c>
      <c r="Y390" s="6" t="s">
        <v>56</v>
      </c>
      <c r="AB390" s="6" t="s">
        <v>56</v>
      </c>
      <c r="AF390" s="6" t="s">
        <v>24460</v>
      </c>
      <c r="AG390" s="6" t="s">
        <v>56</v>
      </c>
      <c r="AI390" s="6" t="s">
        <v>56</v>
      </c>
      <c r="AJ390" s="6" t="s">
        <v>56</v>
      </c>
      <c r="AK390" s="6" t="s">
        <v>56</v>
      </c>
      <c r="AL390" s="6" t="s">
        <v>24461</v>
      </c>
      <c r="AM390" s="6" t="s">
        <v>24462</v>
      </c>
      <c r="AN390" s="6" t="s">
        <v>24463</v>
      </c>
      <c r="AO390" s="6" t="s">
        <v>56</v>
      </c>
      <c r="AP390" s="6" t="s">
        <v>24464</v>
      </c>
      <c r="AQ390" s="6" t="s">
        <v>10949</v>
      </c>
      <c r="AR390" s="6" t="s">
        <v>5</v>
      </c>
      <c r="AS390" s="6" t="s">
        <v>10950</v>
      </c>
      <c r="AT390" s="6" t="s">
        <v>24465</v>
      </c>
      <c r="AU390" s="6" t="s">
        <v>304</v>
      </c>
      <c r="AV390" s="6" t="s">
        <v>24466</v>
      </c>
      <c r="AW390" s="6">
        <v>6.3536760433068702</v>
      </c>
      <c r="AX390" s="6">
        <v>6.7618076770104896</v>
      </c>
      <c r="AY390" s="6">
        <v>6.3716221117465199</v>
      </c>
      <c r="AZ390" s="6">
        <v>6.5370764447584397</v>
      </c>
      <c r="BA390" s="6">
        <v>6.9004791567196797</v>
      </c>
      <c r="BB390" s="6">
        <v>6.3569911367163501</v>
      </c>
      <c r="BC390" s="6">
        <v>6.2893327145636899</v>
      </c>
      <c r="BD390" s="6">
        <v>5.8002364772635797</v>
      </c>
      <c r="BE390" s="6">
        <v>5.8823657039848403</v>
      </c>
      <c r="BF390" s="6">
        <v>6.5558258423664002</v>
      </c>
      <c r="BG390" s="6">
        <v>6.50112789450277</v>
      </c>
      <c r="BH390" s="6">
        <v>6.1610731809669304</v>
      </c>
      <c r="BI390" s="6">
        <v>6.1206334781091503</v>
      </c>
      <c r="BJ390" s="6">
        <v>6.6902316198165996</v>
      </c>
      <c r="BK390" s="6">
        <v>6.3408506541740604</v>
      </c>
      <c r="BL390" s="6">
        <v>7.1162590063193703</v>
      </c>
      <c r="BM390" s="6">
        <v>6.7271548558787204</v>
      </c>
      <c r="BN390" s="6">
        <v>6.7439877742471204</v>
      </c>
      <c r="BO390" s="6">
        <v>6.8768209869505004</v>
      </c>
    </row>
    <row r="391" spans="1:67" x14ac:dyDescent="0.25">
      <c r="A391" s="7">
        <v>390</v>
      </c>
      <c r="B391" s="7" t="s">
        <v>12449</v>
      </c>
      <c r="C391" s="6" t="s">
        <v>8564</v>
      </c>
      <c r="D391" s="6" t="s">
        <v>12452</v>
      </c>
      <c r="E391" s="6" t="s">
        <v>10711</v>
      </c>
      <c r="F391" s="6">
        <v>-0.31842840399024208</v>
      </c>
      <c r="G391" s="6">
        <v>4.0882749861078038E-2</v>
      </c>
      <c r="H391" s="6" t="s">
        <v>887</v>
      </c>
      <c r="I391" s="6" t="s">
        <v>44</v>
      </c>
      <c r="J391" s="6" t="s">
        <v>101</v>
      </c>
      <c r="K391" s="6" t="s">
        <v>102</v>
      </c>
      <c r="L391" s="6" t="s">
        <v>103</v>
      </c>
      <c r="M391" s="6" t="s">
        <v>104</v>
      </c>
      <c r="N391" s="6" t="s">
        <v>417</v>
      </c>
      <c r="O391" s="6" t="s">
        <v>887</v>
      </c>
      <c r="P391" s="88">
        <v>6</v>
      </c>
      <c r="Q391" s="6" t="s">
        <v>12450</v>
      </c>
      <c r="R391" s="6" t="s">
        <v>12450</v>
      </c>
      <c r="S391" s="6" t="s">
        <v>12451</v>
      </c>
      <c r="T391" s="6" t="s">
        <v>1151</v>
      </c>
      <c r="U391" s="6" t="s">
        <v>267</v>
      </c>
      <c r="V391" s="6">
        <v>1</v>
      </c>
      <c r="W391" s="6">
        <v>34</v>
      </c>
      <c r="X391" s="6">
        <v>10.07</v>
      </c>
      <c r="Y391" s="6" t="s">
        <v>56</v>
      </c>
      <c r="AB391" s="6" t="s">
        <v>10712</v>
      </c>
      <c r="AC391" s="6" t="s">
        <v>10713</v>
      </c>
      <c r="AD391" s="6" t="s">
        <v>10714</v>
      </c>
      <c r="AE391" s="6" t="s">
        <v>10715</v>
      </c>
      <c r="AF391" s="6" t="s">
        <v>10716</v>
      </c>
      <c r="AG391" s="6" t="s">
        <v>10717</v>
      </c>
      <c r="AH391" s="6" t="s">
        <v>10718</v>
      </c>
      <c r="AI391" s="6" t="s">
        <v>10719</v>
      </c>
      <c r="AJ391" s="6" t="s">
        <v>10720</v>
      </c>
      <c r="AK391" s="6" t="s">
        <v>10721</v>
      </c>
      <c r="AL391" s="6" t="s">
        <v>67</v>
      </c>
      <c r="AM391" s="6" t="s">
        <v>56</v>
      </c>
      <c r="AN391" s="6" t="s">
        <v>56</v>
      </c>
      <c r="AO391" s="6" t="s">
        <v>56</v>
      </c>
      <c r="AP391" s="6" t="s">
        <v>7679</v>
      </c>
      <c r="AQ391" s="6" t="s">
        <v>10722</v>
      </c>
      <c r="AR391" s="6" t="s">
        <v>304</v>
      </c>
      <c r="AS391" s="6" t="s">
        <v>8564</v>
      </c>
      <c r="AT391" s="6" t="s">
        <v>12453</v>
      </c>
      <c r="AU391" s="6" t="s">
        <v>304</v>
      </c>
      <c r="AV391" s="6" t="s">
        <v>12454</v>
      </c>
      <c r="AW391" s="6">
        <v>6.69180185857513</v>
      </c>
      <c r="AX391" s="6">
        <v>7.17159485857497</v>
      </c>
      <c r="AY391" s="6">
        <v>6.8033376682411202</v>
      </c>
      <c r="AZ391" s="6">
        <v>7.16743552357784</v>
      </c>
      <c r="BA391" s="6">
        <v>7.5062005271874197</v>
      </c>
      <c r="BB391" s="6">
        <v>6.5511541866278797</v>
      </c>
      <c r="BC391" s="6">
        <v>6.4289929735783398</v>
      </c>
      <c r="BD391" s="6">
        <v>6.5937955101751502</v>
      </c>
      <c r="BE391" s="6">
        <v>6.5595835956176796</v>
      </c>
      <c r="BF391" s="6">
        <v>6.8720863719442002</v>
      </c>
      <c r="BG391" s="6">
        <v>6.8560549394663601</v>
      </c>
      <c r="BH391" s="6">
        <v>6.3203126991425602</v>
      </c>
      <c r="BI391" s="6">
        <v>6.4552258053407003</v>
      </c>
      <c r="BJ391" s="6">
        <v>6.8033752338601303</v>
      </c>
      <c r="BK391" s="6">
        <v>6.84084921899092</v>
      </c>
      <c r="BL391" s="6">
        <v>6.8739248796050099</v>
      </c>
      <c r="BM391" s="6">
        <v>6.6733343896172403</v>
      </c>
      <c r="BN391" s="6">
        <v>7.13401448773915</v>
      </c>
      <c r="BO391" s="6">
        <v>6.7418722762123302</v>
      </c>
    </row>
    <row r="392" spans="1:67" x14ac:dyDescent="0.25">
      <c r="A392" s="7">
        <v>391</v>
      </c>
      <c r="B392" s="7" t="s">
        <v>24467</v>
      </c>
      <c r="C392" s="6" t="s">
        <v>4797</v>
      </c>
      <c r="D392" s="6" t="s">
        <v>4798</v>
      </c>
      <c r="E392" s="6" t="s">
        <v>4799</v>
      </c>
      <c r="F392" s="6">
        <v>-0.31883644281094892</v>
      </c>
      <c r="G392" s="6">
        <v>4.0882749861078038E-2</v>
      </c>
      <c r="H392" s="6" t="s">
        <v>5455</v>
      </c>
      <c r="I392" s="6" t="s">
        <v>44</v>
      </c>
      <c r="J392" s="6" t="s">
        <v>45</v>
      </c>
      <c r="K392" s="6" t="s">
        <v>46</v>
      </c>
      <c r="L392" s="6" t="s">
        <v>47</v>
      </c>
      <c r="M392" s="6" t="s">
        <v>48</v>
      </c>
      <c r="N392" s="6" t="s">
        <v>5456</v>
      </c>
      <c r="O392" s="6" t="s">
        <v>5455</v>
      </c>
      <c r="P392" s="88">
        <v>6</v>
      </c>
      <c r="Q392" s="6" t="s">
        <v>24468</v>
      </c>
      <c r="R392" s="6" t="s">
        <v>24468</v>
      </c>
      <c r="S392" s="6" t="s">
        <v>24469</v>
      </c>
      <c r="T392" s="6" t="s">
        <v>212</v>
      </c>
      <c r="U392" s="6" t="s">
        <v>418</v>
      </c>
      <c r="V392" s="6">
        <v>1</v>
      </c>
      <c r="W392" s="6">
        <v>19</v>
      </c>
      <c r="X392" s="6">
        <v>9.98</v>
      </c>
      <c r="Y392" s="6" t="s">
        <v>24470</v>
      </c>
      <c r="Z392" s="6" t="s">
        <v>24471</v>
      </c>
      <c r="AA392" s="6" t="s">
        <v>24472</v>
      </c>
      <c r="AB392" s="6" t="s">
        <v>4800</v>
      </c>
      <c r="AC392" s="6" t="s">
        <v>4801</v>
      </c>
      <c r="AD392" s="6" t="s">
        <v>4802</v>
      </c>
      <c r="AE392" s="6" t="s">
        <v>4803</v>
      </c>
      <c r="AF392" s="6" t="s">
        <v>4804</v>
      </c>
      <c r="AG392" s="6" t="s">
        <v>238</v>
      </c>
      <c r="AH392" s="6" t="s">
        <v>239</v>
      </c>
      <c r="AI392" s="6" t="s">
        <v>240</v>
      </c>
      <c r="AJ392" s="6" t="s">
        <v>4805</v>
      </c>
      <c r="AK392" s="6" t="s">
        <v>4806</v>
      </c>
      <c r="AL392" s="6" t="s">
        <v>67</v>
      </c>
      <c r="AM392" s="6" t="s">
        <v>56</v>
      </c>
      <c r="AN392" s="6" t="s">
        <v>56</v>
      </c>
      <c r="AO392" s="6" t="s">
        <v>56</v>
      </c>
      <c r="AP392" s="6" t="s">
        <v>4807</v>
      </c>
      <c r="AQ392" s="6" t="s">
        <v>4808</v>
      </c>
      <c r="AR392" s="6" t="s">
        <v>245</v>
      </c>
      <c r="AS392" s="6" t="s">
        <v>4797</v>
      </c>
      <c r="AT392" s="6" t="s">
        <v>4809</v>
      </c>
      <c r="AU392" s="6" t="s">
        <v>4</v>
      </c>
      <c r="AV392" s="6" t="s">
        <v>24473</v>
      </c>
      <c r="AW392" s="6">
        <v>6.30552354812336</v>
      </c>
      <c r="AX392" s="6">
        <v>6.7297195381273403</v>
      </c>
      <c r="AY392" s="6">
        <v>6.2680185980505501</v>
      </c>
      <c r="AZ392" s="6">
        <v>6.6898725431038404</v>
      </c>
      <c r="BA392" s="6">
        <v>6.3965656394533497</v>
      </c>
      <c r="BB392" s="6">
        <v>6.3956410333359699</v>
      </c>
      <c r="BC392" s="6">
        <v>6.6668595722918296</v>
      </c>
      <c r="BD392" s="6">
        <v>6.7397503766025997</v>
      </c>
      <c r="BE392" s="6">
        <v>6.2392158662619099</v>
      </c>
      <c r="BF392" s="6">
        <v>6.4410115068368698</v>
      </c>
      <c r="BG392" s="6">
        <v>7.2424793356498203</v>
      </c>
      <c r="BH392" s="6">
        <v>6.4459956701284904</v>
      </c>
      <c r="BI392" s="6">
        <v>6.4029747591621504</v>
      </c>
      <c r="BJ392" s="6">
        <v>6.7802633640852701</v>
      </c>
      <c r="BK392" s="6">
        <v>6.6383745281559499</v>
      </c>
      <c r="BL392" s="6">
        <v>6.8447567366010196</v>
      </c>
      <c r="BM392" s="6">
        <v>5.6838536079989703</v>
      </c>
      <c r="BN392" s="6">
        <v>6.42765664492903</v>
      </c>
      <c r="BO392" s="6">
        <v>6.8209958003073501</v>
      </c>
    </row>
    <row r="393" spans="1:67" x14ac:dyDescent="0.25">
      <c r="A393" s="7">
        <v>392</v>
      </c>
      <c r="B393" s="7" t="s">
        <v>24474</v>
      </c>
      <c r="C393" s="6" t="s">
        <v>24335</v>
      </c>
      <c r="D393" s="6" t="s">
        <v>17458</v>
      </c>
      <c r="E393" s="6" t="s">
        <v>56</v>
      </c>
      <c r="F393" s="6">
        <v>-0.31884992261806921</v>
      </c>
      <c r="G393" s="6">
        <v>4.0882749861078038E-2</v>
      </c>
      <c r="H393" s="6" t="s">
        <v>4758</v>
      </c>
      <c r="I393" s="6" t="s">
        <v>44</v>
      </c>
      <c r="J393" s="6" t="s">
        <v>45</v>
      </c>
      <c r="K393" s="6" t="s">
        <v>295</v>
      </c>
      <c r="L393" s="6" t="s">
        <v>564</v>
      </c>
      <c r="M393" s="6" t="s">
        <v>563</v>
      </c>
      <c r="N393" s="6" t="s">
        <v>4759</v>
      </c>
      <c r="O393" s="6" t="s">
        <v>4758</v>
      </c>
      <c r="P393" s="88">
        <v>6</v>
      </c>
      <c r="Q393" s="6" t="s">
        <v>24477</v>
      </c>
      <c r="R393" s="6" t="s">
        <v>24475</v>
      </c>
      <c r="S393" s="6" t="s">
        <v>24476</v>
      </c>
      <c r="T393" s="6" t="s">
        <v>24478</v>
      </c>
      <c r="U393" s="6" t="s">
        <v>24478</v>
      </c>
      <c r="V393" s="6">
        <v>3</v>
      </c>
      <c r="W393" s="6">
        <v>12</v>
      </c>
      <c r="X393" s="6">
        <v>11.74</v>
      </c>
      <c r="Y393" s="6" t="s">
        <v>56</v>
      </c>
      <c r="AB393" s="6" t="s">
        <v>56</v>
      </c>
      <c r="AF393" s="6" t="s">
        <v>24336</v>
      </c>
      <c r="AG393" s="6" t="s">
        <v>56</v>
      </c>
      <c r="AI393" s="6" t="s">
        <v>56</v>
      </c>
      <c r="AJ393" s="6" t="s">
        <v>56</v>
      </c>
      <c r="AK393" s="6" t="s">
        <v>56</v>
      </c>
      <c r="AL393" s="6" t="s">
        <v>2152</v>
      </c>
      <c r="AM393" s="6" t="s">
        <v>56</v>
      </c>
      <c r="AN393" s="6" t="s">
        <v>56</v>
      </c>
      <c r="AO393" s="6" t="s">
        <v>56</v>
      </c>
      <c r="AP393" s="6" t="s">
        <v>17461</v>
      </c>
      <c r="AQ393" s="6" t="s">
        <v>17462</v>
      </c>
      <c r="AR393" s="6" t="s">
        <v>262</v>
      </c>
      <c r="AS393" s="6" t="s">
        <v>17463</v>
      </c>
      <c r="AT393" s="6" t="s">
        <v>24479</v>
      </c>
      <c r="AU393" s="6" t="s">
        <v>262</v>
      </c>
      <c r="AV393" s="6" t="s">
        <v>17458</v>
      </c>
      <c r="AW393" s="6">
        <v>6.2857262684459903</v>
      </c>
      <c r="AX393" s="6">
        <v>6.4867917918829701</v>
      </c>
      <c r="AY393" s="6">
        <v>6.1205726151599702</v>
      </c>
      <c r="AZ393" s="6">
        <v>7.6233888729597696</v>
      </c>
      <c r="BA393" s="6">
        <v>6.5566402746153001</v>
      </c>
      <c r="BB393" s="6">
        <v>6.61084650782142</v>
      </c>
      <c r="BC393" s="6">
        <v>6.9663295420943401</v>
      </c>
      <c r="BD393" s="6">
        <v>6.73793579546673</v>
      </c>
      <c r="BE393" s="6">
        <v>7.4820585314041503</v>
      </c>
      <c r="BF393" s="6">
        <v>6.4890018381697097</v>
      </c>
      <c r="BG393" s="6">
        <v>6.4059353236952497</v>
      </c>
      <c r="BH393" s="6">
        <v>6.1153078976987603</v>
      </c>
      <c r="BI393" s="6">
        <v>6.3304647086401697</v>
      </c>
      <c r="BJ393" s="6">
        <v>7.1699994749593303</v>
      </c>
      <c r="BK393" s="6">
        <v>6.2615759239008097</v>
      </c>
      <c r="BL393" s="6">
        <v>6.48542342095541</v>
      </c>
      <c r="BM393" s="6">
        <v>6.4000198079530604</v>
      </c>
      <c r="BN393" s="6">
        <v>6.4965008126626298</v>
      </c>
      <c r="BO393" s="6">
        <v>6.7135284267049098</v>
      </c>
    </row>
    <row r="394" spans="1:67" x14ac:dyDescent="0.25">
      <c r="A394" s="7">
        <v>393</v>
      </c>
      <c r="B394" s="7" t="s">
        <v>24480</v>
      </c>
      <c r="C394" s="6" t="s">
        <v>108</v>
      </c>
      <c r="D394" s="6" t="s">
        <v>24483</v>
      </c>
      <c r="E394" s="6" t="s">
        <v>24484</v>
      </c>
      <c r="F394" s="6">
        <v>-0.31895564123669923</v>
      </c>
      <c r="G394" s="6">
        <v>6.800560980127544E-3</v>
      </c>
      <c r="H394" s="6" t="s">
        <v>2323</v>
      </c>
      <c r="I394" s="6" t="s">
        <v>44</v>
      </c>
      <c r="J394" s="6" t="s">
        <v>45</v>
      </c>
      <c r="K394" s="6" t="s">
        <v>46</v>
      </c>
      <c r="L394" s="6" t="s">
        <v>47</v>
      </c>
      <c r="M394" s="6" t="s">
        <v>48</v>
      </c>
      <c r="N394" s="6" t="s">
        <v>2324</v>
      </c>
      <c r="O394" s="6" t="s">
        <v>2323</v>
      </c>
      <c r="P394" s="88">
        <v>6</v>
      </c>
      <c r="Q394" s="6" t="s">
        <v>24481</v>
      </c>
      <c r="R394" s="6" t="s">
        <v>24481</v>
      </c>
      <c r="S394" s="6" t="s">
        <v>24482</v>
      </c>
      <c r="T394" s="6" t="s">
        <v>107</v>
      </c>
      <c r="U394" s="6" t="s">
        <v>107</v>
      </c>
      <c r="V394" s="6">
        <v>1</v>
      </c>
      <c r="W394" s="6">
        <v>4</v>
      </c>
      <c r="X394" s="6">
        <v>4.0199999999999996</v>
      </c>
      <c r="Y394" s="6" t="s">
        <v>56</v>
      </c>
      <c r="AB394" s="6" t="s">
        <v>56</v>
      </c>
      <c r="AF394" s="6" t="s">
        <v>24485</v>
      </c>
      <c r="AG394" s="6" t="s">
        <v>56</v>
      </c>
      <c r="AI394" s="6" t="s">
        <v>56</v>
      </c>
      <c r="AJ394" s="6" t="s">
        <v>56</v>
      </c>
      <c r="AK394" s="6" t="s">
        <v>56</v>
      </c>
      <c r="AL394" s="6" t="s">
        <v>216</v>
      </c>
      <c r="AM394" s="6" t="s">
        <v>56</v>
      </c>
      <c r="AN394" s="6" t="s">
        <v>56</v>
      </c>
      <c r="AO394" s="6" t="s">
        <v>56</v>
      </c>
      <c r="AP394" s="6" t="s">
        <v>16221</v>
      </c>
      <c r="AQ394" s="6" t="s">
        <v>16222</v>
      </c>
      <c r="AR394" s="6" t="s">
        <v>532</v>
      </c>
      <c r="AS394" s="6" t="s">
        <v>16223</v>
      </c>
      <c r="AT394" s="6" t="s">
        <v>24486</v>
      </c>
      <c r="AU394" s="6" t="s">
        <v>532</v>
      </c>
      <c r="AV394" s="6" t="s">
        <v>24487</v>
      </c>
      <c r="AW394" s="6">
        <v>5.4182117710176296</v>
      </c>
      <c r="AX394" s="6">
        <v>6.26106078561107</v>
      </c>
      <c r="AY394" s="6">
        <v>5.7322256392369502</v>
      </c>
      <c r="AZ394" s="6">
        <v>6.2625779148590803</v>
      </c>
      <c r="BA394" s="6">
        <v>6.0079038911769498</v>
      </c>
      <c r="BB394" s="6">
        <v>5.7536948734118596</v>
      </c>
      <c r="BC394" s="6">
        <v>6.1613683017483103</v>
      </c>
      <c r="BD394" s="6">
        <v>5.9624787243193804</v>
      </c>
      <c r="BE394" s="6">
        <v>5.8930545567169297</v>
      </c>
      <c r="BF394" s="6">
        <v>6.4262740225536801</v>
      </c>
      <c r="BG394" s="6">
        <v>6.5533672687673103</v>
      </c>
      <c r="BH394" s="6">
        <v>5.9937363851689698</v>
      </c>
      <c r="BI394" s="6">
        <v>5.7681687801179402</v>
      </c>
      <c r="BJ394" s="6">
        <v>6.2651252151838799</v>
      </c>
      <c r="BK394" s="6">
        <v>6.0959428515404097</v>
      </c>
      <c r="BL394" s="6">
        <v>6.2349157800094304</v>
      </c>
      <c r="BM394" s="6">
        <v>5.85193739668604</v>
      </c>
      <c r="BN394" s="6">
        <v>6.3141208908165298</v>
      </c>
      <c r="BO394" s="6">
        <v>6.0938596113880799</v>
      </c>
    </row>
    <row r="395" spans="1:67" x14ac:dyDescent="0.25">
      <c r="A395" s="7">
        <v>394</v>
      </c>
      <c r="B395" s="7" t="s">
        <v>12164</v>
      </c>
      <c r="C395" s="6" t="s">
        <v>108</v>
      </c>
      <c r="D395" s="6" t="s">
        <v>12167</v>
      </c>
      <c r="E395" s="6" t="s">
        <v>56</v>
      </c>
      <c r="F395" s="6">
        <v>-0.31903103494955692</v>
      </c>
      <c r="G395" s="6">
        <v>2.5932100235505809E-2</v>
      </c>
      <c r="H395" s="6" t="s">
        <v>449</v>
      </c>
      <c r="I395" s="6" t="s">
        <v>44</v>
      </c>
      <c r="J395" s="6" t="s">
        <v>45</v>
      </c>
      <c r="K395" s="6" t="s">
        <v>46</v>
      </c>
      <c r="L395" s="6" t="s">
        <v>312</v>
      </c>
      <c r="M395" s="6" t="s">
        <v>336</v>
      </c>
      <c r="N395" s="6" t="s">
        <v>337</v>
      </c>
      <c r="O395" s="6" t="s">
        <v>449</v>
      </c>
      <c r="P395" s="88">
        <v>6</v>
      </c>
      <c r="Q395" s="6" t="s">
        <v>12165</v>
      </c>
      <c r="R395" s="6" t="s">
        <v>12165</v>
      </c>
      <c r="S395" s="6" t="s">
        <v>12166</v>
      </c>
      <c r="T395" s="6" t="s">
        <v>661</v>
      </c>
      <c r="U395" s="6" t="s">
        <v>388</v>
      </c>
      <c r="V395" s="6">
        <v>1</v>
      </c>
      <c r="W395" s="6">
        <v>23</v>
      </c>
      <c r="X395" s="6">
        <v>11.37</v>
      </c>
      <c r="Y395" s="6" t="s">
        <v>56</v>
      </c>
      <c r="AB395" s="6" t="s">
        <v>56</v>
      </c>
      <c r="AF395" s="6" t="s">
        <v>56</v>
      </c>
      <c r="AG395" s="6" t="s">
        <v>56</v>
      </c>
      <c r="AI395" s="6" t="s">
        <v>56</v>
      </c>
      <c r="AJ395" s="6" t="s">
        <v>56</v>
      </c>
      <c r="AK395" s="6" t="s">
        <v>56</v>
      </c>
      <c r="AL395" s="6" t="s">
        <v>56</v>
      </c>
      <c r="AM395" s="6" t="s">
        <v>56</v>
      </c>
      <c r="AN395" s="6" t="s">
        <v>56</v>
      </c>
      <c r="AO395" s="6" t="s">
        <v>56</v>
      </c>
      <c r="AP395" s="6" t="s">
        <v>12168</v>
      </c>
      <c r="AT395" s="6" t="s">
        <v>12169</v>
      </c>
      <c r="AU395" s="6" t="s">
        <v>148</v>
      </c>
      <c r="AV395" s="6" t="s">
        <v>12170</v>
      </c>
      <c r="AW395" s="6">
        <v>6.1637727150870401</v>
      </c>
      <c r="AX395" s="6">
        <v>6.4939110702907996</v>
      </c>
      <c r="AY395" s="6">
        <v>6.4523386971119496</v>
      </c>
      <c r="AZ395" s="6">
        <v>6.3546079747341002</v>
      </c>
      <c r="BA395" s="6">
        <v>6.9032962821535397</v>
      </c>
      <c r="BB395" s="6">
        <v>7.1142506238523699</v>
      </c>
      <c r="BC395" s="6">
        <v>6.7025254272935699</v>
      </c>
      <c r="BD395" s="6">
        <v>6.0703615263701201</v>
      </c>
      <c r="BE395" s="6">
        <v>6.3406326647959501</v>
      </c>
      <c r="BF395" s="6">
        <v>6.3289401542593602</v>
      </c>
      <c r="BG395" s="6">
        <v>7.4569654467770699</v>
      </c>
      <c r="BH395" s="6">
        <v>6.2955783145106299</v>
      </c>
      <c r="BI395" s="6">
        <v>6.2905134075573299</v>
      </c>
      <c r="BJ395" s="6">
        <v>6.2211092116813704</v>
      </c>
      <c r="BK395" s="6">
        <v>6.5182823826873397</v>
      </c>
      <c r="BL395" s="6">
        <v>5.8905165866074203</v>
      </c>
      <c r="BM395" s="6">
        <v>6.1749899406722299</v>
      </c>
      <c r="BN395" s="6">
        <v>6.4585744997489796</v>
      </c>
      <c r="BO395" s="6">
        <v>6.6086598312891898</v>
      </c>
    </row>
    <row r="396" spans="1:67" x14ac:dyDescent="0.25">
      <c r="A396" s="7">
        <v>395</v>
      </c>
      <c r="B396" s="7" t="s">
        <v>24488</v>
      </c>
      <c r="C396" s="6" t="s">
        <v>108</v>
      </c>
      <c r="D396" s="6" t="s">
        <v>3984</v>
      </c>
      <c r="E396" s="6" t="s">
        <v>7300</v>
      </c>
      <c r="F396" s="6">
        <v>-0.31942455774519368</v>
      </c>
      <c r="G396" s="6">
        <v>1.206636500754148E-2</v>
      </c>
      <c r="H396" s="6" t="s">
        <v>2122</v>
      </c>
      <c r="I396" s="6" t="s">
        <v>44</v>
      </c>
      <c r="J396" s="6" t="s">
        <v>101</v>
      </c>
      <c r="K396" s="6" t="s">
        <v>102</v>
      </c>
      <c r="L396" s="6" t="s">
        <v>103</v>
      </c>
      <c r="M396" s="6" t="s">
        <v>170</v>
      </c>
      <c r="N396" s="6" t="s">
        <v>937</v>
      </c>
      <c r="O396" s="6" t="s">
        <v>2122</v>
      </c>
      <c r="P396" s="88">
        <v>6</v>
      </c>
      <c r="Q396" s="6" t="s">
        <v>24489</v>
      </c>
      <c r="R396" s="6" t="s">
        <v>24489</v>
      </c>
      <c r="S396" s="6" t="s">
        <v>24490</v>
      </c>
      <c r="T396" s="6" t="s">
        <v>4836</v>
      </c>
      <c r="U396" s="6" t="s">
        <v>528</v>
      </c>
      <c r="V396" s="6">
        <v>1</v>
      </c>
      <c r="W396" s="6">
        <v>36</v>
      </c>
      <c r="X396" s="6">
        <v>15.01</v>
      </c>
      <c r="Y396" s="6" t="s">
        <v>56</v>
      </c>
      <c r="AB396" s="6" t="s">
        <v>56</v>
      </c>
      <c r="AF396" s="6" t="s">
        <v>6612</v>
      </c>
      <c r="AG396" s="6" t="s">
        <v>6613</v>
      </c>
      <c r="AH396" s="6" t="s">
        <v>6614</v>
      </c>
      <c r="AI396" s="6" t="s">
        <v>56</v>
      </c>
      <c r="AJ396" s="6" t="s">
        <v>56</v>
      </c>
      <c r="AK396" s="6" t="s">
        <v>56</v>
      </c>
      <c r="AL396" s="6" t="s">
        <v>6615</v>
      </c>
      <c r="AM396" s="6" t="s">
        <v>56</v>
      </c>
      <c r="AN396" s="6" t="s">
        <v>56</v>
      </c>
      <c r="AO396" s="6" t="s">
        <v>56</v>
      </c>
      <c r="AP396" s="6" t="s">
        <v>3985</v>
      </c>
      <c r="AQ396" s="6" t="s">
        <v>3986</v>
      </c>
      <c r="AR396" s="6" t="s">
        <v>532</v>
      </c>
      <c r="AS396" s="6" t="s">
        <v>3987</v>
      </c>
      <c r="AT396" s="6" t="s">
        <v>7301</v>
      </c>
      <c r="AU396" s="6" t="s">
        <v>532</v>
      </c>
      <c r="AV396" s="6" t="s">
        <v>3984</v>
      </c>
      <c r="AW396" s="6">
        <v>6.9893719847654898</v>
      </c>
      <c r="AX396" s="6">
        <v>7.17570024700614</v>
      </c>
      <c r="AY396" s="6">
        <v>6.7887409934051899</v>
      </c>
      <c r="AZ396" s="6">
        <v>7.7001670146645598</v>
      </c>
      <c r="BA396" s="6">
        <v>7.0371814309407501</v>
      </c>
      <c r="BB396" s="6">
        <v>6.9702887959217597</v>
      </c>
      <c r="BC396" s="6">
        <v>6.9701934511138797</v>
      </c>
      <c r="BD396" s="6">
        <v>6.6169217623780101</v>
      </c>
      <c r="BE396" s="6">
        <v>7.1235740282871998</v>
      </c>
      <c r="BF396" s="6">
        <v>6.7349198638311698</v>
      </c>
      <c r="BG396" s="6">
        <v>6.9164566332711503</v>
      </c>
      <c r="BH396" s="6">
        <v>6.6885044477842799</v>
      </c>
      <c r="BI396" s="6">
        <v>6.7289436159132299</v>
      </c>
      <c r="BJ396" s="6">
        <v>6.9249509405374399</v>
      </c>
      <c r="BK396" s="6">
        <v>6.8732334434812996</v>
      </c>
      <c r="BL396" s="6">
        <v>6.5203395300954101</v>
      </c>
      <c r="BM396" s="6">
        <v>6.6705427978242602</v>
      </c>
      <c r="BN396" s="6">
        <v>6.8692141715318504</v>
      </c>
      <c r="BO396" s="6">
        <v>7.2927189464865299</v>
      </c>
    </row>
    <row r="397" spans="1:67" x14ac:dyDescent="0.25">
      <c r="A397" s="7">
        <v>396</v>
      </c>
      <c r="B397" s="7" t="s">
        <v>24491</v>
      </c>
      <c r="C397" s="6" t="s">
        <v>108</v>
      </c>
      <c r="D397" s="6" t="s">
        <v>11997</v>
      </c>
      <c r="E397" s="6" t="s">
        <v>56</v>
      </c>
      <c r="F397" s="6">
        <v>-0.31946879326466521</v>
      </c>
      <c r="G397" s="6">
        <v>3.2759122542404283E-2</v>
      </c>
      <c r="H397" s="6" t="s">
        <v>24494</v>
      </c>
      <c r="I397" s="6" t="s">
        <v>44</v>
      </c>
      <c r="J397" s="6" t="s">
        <v>101</v>
      </c>
      <c r="K397" s="6" t="s">
        <v>102</v>
      </c>
      <c r="L397" s="6" t="s">
        <v>103</v>
      </c>
      <c r="M397" s="6" t="s">
        <v>170</v>
      </c>
      <c r="N397" s="6" t="s">
        <v>4555</v>
      </c>
      <c r="O397" s="6" t="s">
        <v>24495</v>
      </c>
      <c r="P397" s="88">
        <v>6</v>
      </c>
      <c r="Q397" s="6" t="s">
        <v>24492</v>
      </c>
      <c r="R397" s="6" t="s">
        <v>24492</v>
      </c>
      <c r="S397" s="6" t="s">
        <v>24493</v>
      </c>
      <c r="T397" s="6" t="s">
        <v>4373</v>
      </c>
      <c r="U397" s="6" t="s">
        <v>4836</v>
      </c>
      <c r="V397" s="6">
        <v>1</v>
      </c>
      <c r="W397" s="6">
        <v>37</v>
      </c>
      <c r="X397" s="6">
        <v>9.5299999999999994</v>
      </c>
      <c r="Y397" s="6" t="s">
        <v>56</v>
      </c>
      <c r="AB397" s="6" t="s">
        <v>56</v>
      </c>
      <c r="AF397" s="6" t="s">
        <v>56</v>
      </c>
      <c r="AG397" s="6" t="s">
        <v>56</v>
      </c>
      <c r="AI397" s="6" t="s">
        <v>56</v>
      </c>
      <c r="AJ397" s="6" t="s">
        <v>56</v>
      </c>
      <c r="AK397" s="6" t="s">
        <v>56</v>
      </c>
      <c r="AL397" s="6" t="s">
        <v>56</v>
      </c>
      <c r="AM397" s="6" t="s">
        <v>56</v>
      </c>
      <c r="AN397" s="6" t="s">
        <v>56</v>
      </c>
      <c r="AO397" s="6" t="s">
        <v>56</v>
      </c>
      <c r="AP397" s="6" t="s">
        <v>14044</v>
      </c>
      <c r="AQ397" s="6" t="s">
        <v>11999</v>
      </c>
      <c r="AR397" s="6" t="s">
        <v>5</v>
      </c>
      <c r="AS397" s="6" t="s">
        <v>12000</v>
      </c>
      <c r="AT397" s="6" t="s">
        <v>14045</v>
      </c>
      <c r="AU397" s="6" t="s">
        <v>5</v>
      </c>
      <c r="AV397" s="6" t="s">
        <v>14046</v>
      </c>
      <c r="AW397" s="6">
        <v>7.0386996627475202</v>
      </c>
      <c r="AX397" s="6">
        <v>7.4088079257763102</v>
      </c>
      <c r="AY397" s="6">
        <v>7.1338581571132904</v>
      </c>
      <c r="AZ397" s="6">
        <v>8.3592851557923602</v>
      </c>
      <c r="BA397" s="6">
        <v>7.4173703902977302</v>
      </c>
      <c r="BB397" s="6">
        <v>7.6026730102905598</v>
      </c>
      <c r="BC397" s="6">
        <v>7.64083907081341</v>
      </c>
      <c r="BD397" s="6">
        <v>7.5021334075729902</v>
      </c>
      <c r="BE397" s="6">
        <v>7.0059780319305203</v>
      </c>
      <c r="BF397" s="6">
        <v>7.1580155513140697</v>
      </c>
      <c r="BG397" s="6">
        <v>7.41344228653809</v>
      </c>
      <c r="BH397" s="6">
        <v>6.9211010057421198</v>
      </c>
      <c r="BI397" s="6">
        <v>7.2508467918435899</v>
      </c>
      <c r="BJ397" s="6">
        <v>7.0312084811551498</v>
      </c>
      <c r="BK397" s="6">
        <v>7.0931922540412398</v>
      </c>
      <c r="BL397" s="6">
        <v>7.0269865653168297</v>
      </c>
      <c r="BM397" s="6">
        <v>6.9628947650305504</v>
      </c>
      <c r="BN397" s="6">
        <v>7.2719229072139697</v>
      </c>
      <c r="BO397" s="6">
        <v>7.2466044579436</v>
      </c>
    </row>
    <row r="398" spans="1:67" x14ac:dyDescent="0.25">
      <c r="A398" s="7">
        <v>397</v>
      </c>
      <c r="B398" s="7" t="s">
        <v>24496</v>
      </c>
      <c r="C398" s="6" t="s">
        <v>108</v>
      </c>
      <c r="D398" s="6" t="s">
        <v>56</v>
      </c>
      <c r="E398" s="6" t="s">
        <v>56</v>
      </c>
      <c r="F398" s="6">
        <v>-0.31953431007932748</v>
      </c>
      <c r="G398" s="6">
        <v>4.0882749861078038E-2</v>
      </c>
      <c r="H398" s="6" t="s">
        <v>16348</v>
      </c>
      <c r="I398" s="6" t="s">
        <v>44</v>
      </c>
      <c r="J398" s="6" t="s">
        <v>101</v>
      </c>
      <c r="K398" s="6" t="s">
        <v>102</v>
      </c>
      <c r="L398" s="6" t="s">
        <v>103</v>
      </c>
      <c r="M398" s="6" t="s">
        <v>170</v>
      </c>
      <c r="N398" s="6" t="s">
        <v>4287</v>
      </c>
      <c r="O398" s="6" t="s">
        <v>4286</v>
      </c>
      <c r="P398" s="88">
        <v>6</v>
      </c>
      <c r="Q398" s="6" t="s">
        <v>24497</v>
      </c>
      <c r="R398" s="6" t="s">
        <v>24497</v>
      </c>
      <c r="S398" s="6" t="s">
        <v>24498</v>
      </c>
      <c r="T398" s="6" t="s">
        <v>387</v>
      </c>
      <c r="U398" s="6" t="s">
        <v>387</v>
      </c>
      <c r="V398" s="6">
        <v>1</v>
      </c>
      <c r="W398" s="6">
        <v>9</v>
      </c>
      <c r="X398" s="6">
        <v>8.4600000000000009</v>
      </c>
      <c r="Y398" s="6" t="s">
        <v>56</v>
      </c>
      <c r="AB398" s="6" t="s">
        <v>56</v>
      </c>
      <c r="AF398" s="6" t="s">
        <v>4899</v>
      </c>
      <c r="AG398" s="6" t="s">
        <v>56</v>
      </c>
      <c r="AI398" s="6" t="s">
        <v>56</v>
      </c>
      <c r="AJ398" s="6" t="s">
        <v>56</v>
      </c>
      <c r="AK398" s="6" t="s">
        <v>56</v>
      </c>
      <c r="AL398" s="6" t="s">
        <v>216</v>
      </c>
      <c r="AM398" s="6" t="s">
        <v>56</v>
      </c>
      <c r="AN398" s="6" t="s">
        <v>56</v>
      </c>
      <c r="AO398" s="6" t="s">
        <v>56</v>
      </c>
      <c r="AP398" s="6" t="s">
        <v>24499</v>
      </c>
      <c r="AT398" s="6" t="s">
        <v>13021</v>
      </c>
      <c r="AU398" s="6" t="s">
        <v>148</v>
      </c>
      <c r="AV398" s="6" t="s">
        <v>13022</v>
      </c>
      <c r="AW398" s="6">
        <v>6.03522595223167</v>
      </c>
      <c r="AX398" s="6">
        <v>6.5162114823156703</v>
      </c>
      <c r="AY398" s="6">
        <v>6.2534291200561398</v>
      </c>
      <c r="AZ398" s="6">
        <v>7.6015548411809801</v>
      </c>
      <c r="BA398" s="6">
        <v>6.2916243340570404</v>
      </c>
      <c r="BB398" s="6">
        <v>6.2003883357829999</v>
      </c>
      <c r="BC398" s="6">
        <v>6.8583176489318696</v>
      </c>
      <c r="BD398" s="6">
        <v>6.5276364732306797</v>
      </c>
      <c r="BE398" s="6">
        <v>6.5926320280610602</v>
      </c>
      <c r="BF398" s="6">
        <v>6.25831419495902</v>
      </c>
      <c r="BG398" s="6">
        <v>6.6097033426546599</v>
      </c>
      <c r="BH398" s="6">
        <v>6.7475711235598004</v>
      </c>
      <c r="BI398" s="6">
        <v>6.4845339591406601</v>
      </c>
      <c r="BJ398" s="6">
        <v>6.8054159619412902</v>
      </c>
      <c r="BK398" s="6">
        <v>6.7304500505785301</v>
      </c>
      <c r="BL398" s="6">
        <v>6.5596865506758704</v>
      </c>
      <c r="BM398" s="6">
        <v>6.3024393805135999</v>
      </c>
      <c r="BN398" s="6">
        <v>6.5090749043679397</v>
      </c>
      <c r="BO398" s="6">
        <v>6.7769589970324704</v>
      </c>
    </row>
    <row r="399" spans="1:67" x14ac:dyDescent="0.25">
      <c r="A399" s="7">
        <v>398</v>
      </c>
      <c r="B399" s="7" t="s">
        <v>12938</v>
      </c>
      <c r="C399" s="6" t="s">
        <v>108</v>
      </c>
      <c r="D399" s="6" t="s">
        <v>12941</v>
      </c>
      <c r="E399" s="6" t="s">
        <v>56</v>
      </c>
      <c r="F399" s="6">
        <v>-0.31957773183580418</v>
      </c>
      <c r="G399" s="6">
        <v>1.206636500754148E-2</v>
      </c>
      <c r="H399" s="6" t="s">
        <v>105</v>
      </c>
      <c r="I399" s="6" t="s">
        <v>44</v>
      </c>
      <c r="J399" s="6" t="s">
        <v>101</v>
      </c>
      <c r="K399" s="6" t="s">
        <v>102</v>
      </c>
      <c r="L399" s="6" t="s">
        <v>103</v>
      </c>
      <c r="M399" s="6" t="s">
        <v>104</v>
      </c>
      <c r="N399" s="6" t="s">
        <v>105</v>
      </c>
      <c r="P399" s="88">
        <v>5</v>
      </c>
      <c r="Q399" s="6" t="s">
        <v>12939</v>
      </c>
      <c r="R399" s="6" t="s">
        <v>12939</v>
      </c>
      <c r="S399" s="6" t="s">
        <v>12940</v>
      </c>
      <c r="T399" s="6" t="s">
        <v>361</v>
      </c>
      <c r="U399" s="6" t="s">
        <v>362</v>
      </c>
      <c r="V399" s="6">
        <v>1</v>
      </c>
      <c r="W399" s="6">
        <v>15</v>
      </c>
      <c r="X399" s="6">
        <v>3.69</v>
      </c>
      <c r="Y399" s="6" t="s">
        <v>56</v>
      </c>
      <c r="AB399" s="6" t="s">
        <v>56</v>
      </c>
      <c r="AF399" s="6" t="s">
        <v>56</v>
      </c>
      <c r="AG399" s="6" t="s">
        <v>56</v>
      </c>
      <c r="AI399" s="6" t="s">
        <v>56</v>
      </c>
      <c r="AJ399" s="6" t="s">
        <v>56</v>
      </c>
      <c r="AK399" s="6" t="s">
        <v>56</v>
      </c>
      <c r="AL399" s="6" t="s">
        <v>56</v>
      </c>
      <c r="AM399" s="6" t="s">
        <v>56</v>
      </c>
      <c r="AN399" s="6" t="s">
        <v>56</v>
      </c>
      <c r="AO399" s="6" t="s">
        <v>56</v>
      </c>
      <c r="AP399" s="6" t="s">
        <v>12942</v>
      </c>
      <c r="AQ399" s="6" t="s">
        <v>12943</v>
      </c>
      <c r="AR399" s="6" t="s">
        <v>532</v>
      </c>
      <c r="AS399" s="6" t="s">
        <v>12944</v>
      </c>
      <c r="AT399" s="6" t="s">
        <v>12945</v>
      </c>
      <c r="AU399" s="6" t="s">
        <v>532</v>
      </c>
      <c r="AV399" s="6" t="s">
        <v>12946</v>
      </c>
      <c r="AW399" s="6">
        <v>6.3170101674364103</v>
      </c>
      <c r="AX399" s="6">
        <v>6.5044852707734302</v>
      </c>
      <c r="AY399" s="6">
        <v>6.5223987149725904</v>
      </c>
      <c r="AZ399" s="6">
        <v>6.3520765373275996</v>
      </c>
      <c r="BA399" s="6">
        <v>6.88753296476062</v>
      </c>
      <c r="BB399" s="6">
        <v>6.7415337831856501</v>
      </c>
      <c r="BC399" s="6">
        <v>6.52092232180311</v>
      </c>
      <c r="BD399" s="6">
        <v>6.5036795621450096</v>
      </c>
      <c r="BE399" s="6">
        <v>5.9753104648464799</v>
      </c>
      <c r="BF399" s="6">
        <v>5.9888936894042804</v>
      </c>
      <c r="BG399" s="6">
        <v>6.8227178593793498</v>
      </c>
      <c r="BH399" s="6">
        <v>6.4398458056345103</v>
      </c>
      <c r="BI399" s="6">
        <v>6.4416857307425603</v>
      </c>
      <c r="BJ399" s="6">
        <v>6.6873459790248697</v>
      </c>
      <c r="BK399" s="6">
        <v>6.5904573953943197</v>
      </c>
      <c r="BL399" s="6">
        <v>6.2289008435759197</v>
      </c>
      <c r="BM399" s="6">
        <v>6.0289476407522198</v>
      </c>
      <c r="BN399" s="6">
        <v>6.7063422838192901</v>
      </c>
      <c r="BO399" s="6">
        <v>6.8233177636817599</v>
      </c>
    </row>
    <row r="400" spans="1:67" x14ac:dyDescent="0.25">
      <c r="A400" s="7">
        <v>399</v>
      </c>
      <c r="B400" s="7" t="s">
        <v>24500</v>
      </c>
      <c r="C400" s="6" t="s">
        <v>6627</v>
      </c>
      <c r="D400" s="6" t="s">
        <v>6628</v>
      </c>
      <c r="E400" s="6" t="s">
        <v>6629</v>
      </c>
      <c r="F400" s="6">
        <v>-0.31964568252383252</v>
      </c>
      <c r="G400" s="6">
        <v>4.0882749861078038E-2</v>
      </c>
      <c r="H400" s="6" t="s">
        <v>2202</v>
      </c>
      <c r="I400" s="6" t="s">
        <v>44</v>
      </c>
      <c r="J400" s="6" t="s">
        <v>45</v>
      </c>
      <c r="K400" s="6" t="s">
        <v>46</v>
      </c>
      <c r="L400" s="6" t="s">
        <v>312</v>
      </c>
      <c r="M400" s="6" t="s">
        <v>336</v>
      </c>
      <c r="O400" s="6" t="s">
        <v>2202</v>
      </c>
      <c r="P400" s="88">
        <v>6</v>
      </c>
      <c r="Q400" s="6" t="s">
        <v>24503</v>
      </c>
      <c r="R400" s="6" t="s">
        <v>24501</v>
      </c>
      <c r="S400" s="6" t="s">
        <v>24502</v>
      </c>
      <c r="T400" s="6" t="s">
        <v>24504</v>
      </c>
      <c r="U400" s="6" t="s">
        <v>24505</v>
      </c>
      <c r="V400" s="6">
        <v>2</v>
      </c>
      <c r="W400" s="6">
        <v>54</v>
      </c>
      <c r="X400" s="6">
        <v>10.94</v>
      </c>
      <c r="Y400" s="6" t="s">
        <v>56</v>
      </c>
      <c r="AB400" s="6" t="s">
        <v>6630</v>
      </c>
      <c r="AC400" s="6" t="s">
        <v>6631</v>
      </c>
      <c r="AD400" s="6" t="s">
        <v>6632</v>
      </c>
      <c r="AE400" s="6" t="s">
        <v>6633</v>
      </c>
      <c r="AF400" s="6" t="s">
        <v>6634</v>
      </c>
      <c r="AG400" s="6" t="s">
        <v>6635</v>
      </c>
      <c r="AH400" s="6" t="s">
        <v>6636</v>
      </c>
      <c r="AI400" s="6" t="s">
        <v>6637</v>
      </c>
      <c r="AJ400" s="6" t="s">
        <v>6638</v>
      </c>
      <c r="AK400" s="6" t="s">
        <v>6639</v>
      </c>
      <c r="AL400" s="6" t="s">
        <v>67</v>
      </c>
      <c r="AM400" s="6" t="s">
        <v>56</v>
      </c>
      <c r="AN400" s="6" t="s">
        <v>56</v>
      </c>
      <c r="AO400" s="6" t="s">
        <v>56</v>
      </c>
      <c r="AP400" s="6" t="s">
        <v>6640</v>
      </c>
      <c r="AQ400" s="6" t="s">
        <v>6641</v>
      </c>
      <c r="AR400" s="6" t="s">
        <v>2389</v>
      </c>
      <c r="AS400" s="6" t="s">
        <v>6642</v>
      </c>
      <c r="AT400" s="6" t="s">
        <v>6643</v>
      </c>
      <c r="AU400" s="6" t="s">
        <v>72</v>
      </c>
      <c r="AV400" s="6" t="s">
        <v>24506</v>
      </c>
      <c r="AW400" s="6">
        <v>6.3770968867019198</v>
      </c>
      <c r="AX400" s="6">
        <v>6.9221491816243699</v>
      </c>
      <c r="AY400" s="6">
        <v>6.7997402610573703</v>
      </c>
      <c r="AZ400" s="6">
        <v>6.79125550516763</v>
      </c>
      <c r="BA400" s="6">
        <v>7.2932774777039704</v>
      </c>
      <c r="BB400" s="6">
        <v>7.1294498362819203</v>
      </c>
      <c r="BC400" s="6">
        <v>7.3863116702306097</v>
      </c>
      <c r="BD400" s="6">
        <v>7.3591883188423903</v>
      </c>
      <c r="BE400" s="6">
        <v>6.8123919572169704</v>
      </c>
      <c r="BF400" s="6">
        <v>6.9130373073392501</v>
      </c>
      <c r="BG400" s="6">
        <v>7.8174959628303204</v>
      </c>
      <c r="BH400" s="6">
        <v>7.05983598749848</v>
      </c>
      <c r="BI400" s="6">
        <v>6.9130320015541402</v>
      </c>
      <c r="BJ400" s="6">
        <v>7.2245330885031898</v>
      </c>
      <c r="BK400" s="6">
        <v>6.9287414602286903</v>
      </c>
      <c r="BL400" s="6">
        <v>6.8370990131520903</v>
      </c>
      <c r="BM400" s="6">
        <v>6.8153054652686498</v>
      </c>
      <c r="BN400" s="6">
        <v>7.0624880085279802</v>
      </c>
      <c r="BO400" s="6">
        <v>7.2923225620694101</v>
      </c>
    </row>
    <row r="401" spans="1:67" x14ac:dyDescent="0.25">
      <c r="A401" s="7">
        <v>400</v>
      </c>
      <c r="B401" s="7" t="s">
        <v>13017</v>
      </c>
      <c r="C401" s="6" t="s">
        <v>108</v>
      </c>
      <c r="D401" s="6" t="s">
        <v>56</v>
      </c>
      <c r="E401" s="6" t="s">
        <v>56</v>
      </c>
      <c r="F401" s="6">
        <v>-0.31966856129011673</v>
      </c>
      <c r="G401" s="6">
        <v>9.1026964091979572E-3</v>
      </c>
      <c r="H401" s="6" t="s">
        <v>887</v>
      </c>
      <c r="I401" s="6" t="s">
        <v>44</v>
      </c>
      <c r="J401" s="6" t="s">
        <v>101</v>
      </c>
      <c r="K401" s="6" t="s">
        <v>102</v>
      </c>
      <c r="L401" s="6" t="s">
        <v>103</v>
      </c>
      <c r="M401" s="6" t="s">
        <v>104</v>
      </c>
      <c r="N401" s="6" t="s">
        <v>417</v>
      </c>
      <c r="O401" s="6" t="s">
        <v>887</v>
      </c>
      <c r="P401" s="88">
        <v>6</v>
      </c>
      <c r="Q401" s="6" t="s">
        <v>13018</v>
      </c>
      <c r="R401" s="6" t="s">
        <v>13018</v>
      </c>
      <c r="S401" s="6" t="s">
        <v>13019</v>
      </c>
      <c r="T401" s="6" t="s">
        <v>183</v>
      </c>
      <c r="U401" s="6" t="s">
        <v>183</v>
      </c>
      <c r="V401" s="6">
        <v>1</v>
      </c>
      <c r="W401" s="6">
        <v>17</v>
      </c>
      <c r="X401" s="6">
        <v>14.78</v>
      </c>
      <c r="Y401" s="6" t="s">
        <v>56</v>
      </c>
      <c r="AB401" s="6" t="s">
        <v>56</v>
      </c>
      <c r="AF401" s="6" t="s">
        <v>4899</v>
      </c>
      <c r="AG401" s="6" t="s">
        <v>56</v>
      </c>
      <c r="AI401" s="6" t="s">
        <v>56</v>
      </c>
      <c r="AJ401" s="6" t="s">
        <v>56</v>
      </c>
      <c r="AK401" s="6" t="s">
        <v>56</v>
      </c>
      <c r="AL401" s="6" t="s">
        <v>216</v>
      </c>
      <c r="AM401" s="6" t="s">
        <v>56</v>
      </c>
      <c r="AN401" s="6" t="s">
        <v>56</v>
      </c>
      <c r="AO401" s="6" t="s">
        <v>56</v>
      </c>
      <c r="AP401" s="6" t="s">
        <v>13020</v>
      </c>
      <c r="AT401" s="6" t="s">
        <v>13021</v>
      </c>
      <c r="AU401" s="6" t="s">
        <v>148</v>
      </c>
      <c r="AV401" s="6" t="s">
        <v>13022</v>
      </c>
      <c r="AW401" s="6">
        <v>6.6355140056309203</v>
      </c>
      <c r="AX401" s="6">
        <v>7.0623676417977403</v>
      </c>
      <c r="AY401" s="6">
        <v>6.8937340839158896</v>
      </c>
      <c r="AZ401" s="6">
        <v>7.07479819843154</v>
      </c>
      <c r="BA401" s="6">
        <v>7.7234351554464196</v>
      </c>
      <c r="BB401" s="6">
        <v>6.7897675736911003</v>
      </c>
      <c r="BC401" s="6">
        <v>7.0584070806044696</v>
      </c>
      <c r="BD401" s="6">
        <v>6.7468638161859102</v>
      </c>
      <c r="BE401" s="6">
        <v>6.8473897911275996</v>
      </c>
      <c r="BF401" s="6">
        <v>6.9301668517254704</v>
      </c>
      <c r="BG401" s="6">
        <v>7.0402264613547603</v>
      </c>
      <c r="BH401" s="6">
        <v>6.6579017115194299</v>
      </c>
      <c r="BI401" s="6">
        <v>6.6421132823214002</v>
      </c>
      <c r="BJ401" s="6">
        <v>6.7874534605704699</v>
      </c>
      <c r="BK401" s="6">
        <v>6.62839414155283</v>
      </c>
      <c r="BL401" s="6">
        <v>6.3547317614828396</v>
      </c>
      <c r="BM401" s="6">
        <v>6.6559352870614701</v>
      </c>
      <c r="BN401" s="6">
        <v>6.72247358234321</v>
      </c>
      <c r="BO401" s="6">
        <v>6.74819585974676</v>
      </c>
    </row>
    <row r="402" spans="1:67" x14ac:dyDescent="0.25">
      <c r="A402" s="7">
        <v>401</v>
      </c>
      <c r="B402" s="7" t="s">
        <v>4777</v>
      </c>
      <c r="C402" s="6" t="s">
        <v>108</v>
      </c>
      <c r="D402" s="6" t="s">
        <v>766</v>
      </c>
      <c r="E402" s="6" t="s">
        <v>56</v>
      </c>
      <c r="F402" s="6">
        <v>-0.31984921404276179</v>
      </c>
      <c r="G402" s="6">
        <v>2.5932100235505809E-2</v>
      </c>
      <c r="H402" s="6" t="s">
        <v>3093</v>
      </c>
      <c r="I402" s="6" t="s">
        <v>44</v>
      </c>
      <c r="J402" s="6" t="s">
        <v>45</v>
      </c>
      <c r="K402" s="6" t="s">
        <v>46</v>
      </c>
      <c r="L402" s="6" t="s">
        <v>47</v>
      </c>
      <c r="M402" s="6" t="s">
        <v>48</v>
      </c>
      <c r="N402" s="6" t="s">
        <v>3094</v>
      </c>
      <c r="O402" s="6" t="s">
        <v>3093</v>
      </c>
      <c r="P402" s="88">
        <v>6</v>
      </c>
      <c r="Q402" s="6" t="s">
        <v>4778</v>
      </c>
      <c r="R402" s="6" t="s">
        <v>4778</v>
      </c>
      <c r="S402" s="6" t="s">
        <v>4779</v>
      </c>
      <c r="T402" s="6" t="s">
        <v>107</v>
      </c>
      <c r="U402" s="6" t="s">
        <v>107</v>
      </c>
      <c r="V402" s="6">
        <v>1</v>
      </c>
      <c r="W402" s="6">
        <v>4</v>
      </c>
      <c r="X402" s="6">
        <v>4.47</v>
      </c>
      <c r="Y402" s="6" t="s">
        <v>56</v>
      </c>
      <c r="AB402" s="6" t="s">
        <v>56</v>
      </c>
      <c r="AF402" s="6" t="s">
        <v>3299</v>
      </c>
      <c r="AG402" s="6" t="s">
        <v>769</v>
      </c>
      <c r="AH402" s="6" t="s">
        <v>770</v>
      </c>
      <c r="AI402" s="6" t="s">
        <v>3300</v>
      </c>
      <c r="AJ402" s="6" t="s">
        <v>56</v>
      </c>
      <c r="AK402" s="6" t="s">
        <v>56</v>
      </c>
      <c r="AL402" s="6" t="s">
        <v>772</v>
      </c>
      <c r="AM402" s="6" t="s">
        <v>3301</v>
      </c>
      <c r="AN402" s="6" t="s">
        <v>56</v>
      </c>
      <c r="AO402" s="6" t="s">
        <v>56</v>
      </c>
      <c r="AP402" s="6" t="s">
        <v>774</v>
      </c>
      <c r="AQ402" s="6" t="s">
        <v>1156</v>
      </c>
      <c r="AR402" s="6" t="s">
        <v>5</v>
      </c>
      <c r="AS402" s="6" t="s">
        <v>1157</v>
      </c>
      <c r="AT402" s="6" t="s">
        <v>4780</v>
      </c>
      <c r="AU402" s="6" t="s">
        <v>5</v>
      </c>
      <c r="AV402" s="6" t="s">
        <v>4781</v>
      </c>
      <c r="AW402" s="6">
        <v>6.2273726995730199</v>
      </c>
      <c r="AX402" s="6">
        <v>6.0807494715152002</v>
      </c>
      <c r="AY402" s="6">
        <v>5.8350313386094701</v>
      </c>
      <c r="AZ402" s="6">
        <v>6.3957196141459001</v>
      </c>
      <c r="BA402" s="6">
        <v>6.6170154304036197</v>
      </c>
      <c r="BB402" s="6">
        <v>6.6005071136359303</v>
      </c>
      <c r="BC402" s="6">
        <v>6.8298792979737897</v>
      </c>
      <c r="BD402" s="6">
        <v>6.1826502831410997</v>
      </c>
      <c r="BE402" s="6">
        <v>6.3962807021860897</v>
      </c>
      <c r="BF402" s="6">
        <v>6.4231919525199004</v>
      </c>
      <c r="BG402" s="6">
        <v>6.5193462440613903</v>
      </c>
      <c r="BH402" s="6">
        <v>6.2772311333681401</v>
      </c>
      <c r="BI402" s="6">
        <v>6.5011999617771901</v>
      </c>
      <c r="BJ402" s="6">
        <v>7.3953674787044203</v>
      </c>
      <c r="BK402" s="6">
        <v>6.0366851743643304</v>
      </c>
      <c r="BL402" s="6">
        <v>6.3477204120472299</v>
      </c>
      <c r="BM402" s="6">
        <v>6.3422873640933304</v>
      </c>
      <c r="BN402" s="6">
        <v>6.4289317605144003</v>
      </c>
      <c r="BO402" s="6">
        <v>6.5973539679802702</v>
      </c>
    </row>
    <row r="403" spans="1:67" x14ac:dyDescent="0.25">
      <c r="A403" s="7">
        <v>402</v>
      </c>
      <c r="B403" s="7" t="s">
        <v>24507</v>
      </c>
      <c r="C403" s="6" t="s">
        <v>11491</v>
      </c>
      <c r="D403" s="6" t="s">
        <v>24512</v>
      </c>
      <c r="E403" s="6" t="s">
        <v>11493</v>
      </c>
      <c r="F403" s="6">
        <v>-0.32016175521650408</v>
      </c>
      <c r="G403" s="6">
        <v>1.5744489428699951E-2</v>
      </c>
      <c r="H403" s="6" t="s">
        <v>449</v>
      </c>
      <c r="I403" s="6" t="s">
        <v>44</v>
      </c>
      <c r="J403" s="6" t="s">
        <v>45</v>
      </c>
      <c r="K403" s="6" t="s">
        <v>46</v>
      </c>
      <c r="L403" s="6" t="s">
        <v>312</v>
      </c>
      <c r="M403" s="6" t="s">
        <v>336</v>
      </c>
      <c r="N403" s="6" t="s">
        <v>337</v>
      </c>
      <c r="O403" s="6" t="s">
        <v>449</v>
      </c>
      <c r="P403" s="88">
        <v>6</v>
      </c>
      <c r="Q403" s="6" t="s">
        <v>24510</v>
      </c>
      <c r="R403" s="6" t="s">
        <v>24508</v>
      </c>
      <c r="S403" s="6" t="s">
        <v>24509</v>
      </c>
      <c r="T403" s="6" t="s">
        <v>24511</v>
      </c>
      <c r="U403" s="6" t="s">
        <v>24511</v>
      </c>
      <c r="V403" s="6">
        <v>2</v>
      </c>
      <c r="W403" s="6">
        <v>16</v>
      </c>
      <c r="X403" s="6">
        <v>13.94</v>
      </c>
      <c r="Y403" s="6" t="s">
        <v>56</v>
      </c>
      <c r="AB403" s="6" t="s">
        <v>56</v>
      </c>
      <c r="AF403" s="6" t="s">
        <v>11494</v>
      </c>
      <c r="AG403" s="6" t="s">
        <v>56</v>
      </c>
      <c r="AI403" s="6" t="s">
        <v>56</v>
      </c>
      <c r="AJ403" s="6" t="s">
        <v>56</v>
      </c>
      <c r="AK403" s="6" t="s">
        <v>56</v>
      </c>
      <c r="AL403" s="6" t="s">
        <v>1344</v>
      </c>
      <c r="AM403" s="6" t="s">
        <v>56</v>
      </c>
      <c r="AN403" s="6" t="s">
        <v>56</v>
      </c>
      <c r="AO403" s="6" t="s">
        <v>56</v>
      </c>
      <c r="AP403" s="6" t="s">
        <v>11495</v>
      </c>
      <c r="AQ403" s="6" t="s">
        <v>11496</v>
      </c>
      <c r="AR403" s="6" t="s">
        <v>354</v>
      </c>
      <c r="AS403" s="6" t="s">
        <v>11497</v>
      </c>
      <c r="AT403" s="6" t="s">
        <v>11498</v>
      </c>
      <c r="AU403" s="6" t="s">
        <v>219</v>
      </c>
      <c r="AV403" s="6" t="s">
        <v>24513</v>
      </c>
      <c r="AW403" s="6">
        <v>7.2766685848128798</v>
      </c>
      <c r="AX403" s="6">
        <v>7.3042319637408903</v>
      </c>
      <c r="AY403" s="6">
        <v>6.8754144038617104</v>
      </c>
      <c r="AZ403" s="6">
        <v>6.8987307199055303</v>
      </c>
      <c r="BA403" s="6">
        <v>7.6470356010546601</v>
      </c>
      <c r="BB403" s="6">
        <v>6.8175422991183803</v>
      </c>
      <c r="BC403" s="6">
        <v>7.2948298451273903</v>
      </c>
      <c r="BD403" s="6">
        <v>6.72520500266676</v>
      </c>
      <c r="BE403" s="6">
        <v>6.5714934941161403</v>
      </c>
      <c r="BF403" s="6">
        <v>7.3655909491474896</v>
      </c>
      <c r="BG403" s="6">
        <v>7.3804464389531699</v>
      </c>
      <c r="BH403" s="6">
        <v>6.8397231565975503</v>
      </c>
      <c r="BI403" s="6">
        <v>6.5094714864758201</v>
      </c>
      <c r="BJ403" s="6">
        <v>7.4332176330947402</v>
      </c>
      <c r="BK403" s="6">
        <v>7.2654782271477396</v>
      </c>
      <c r="BL403" s="6">
        <v>6.8634270188123097</v>
      </c>
      <c r="BM403" s="6">
        <v>7.5799949894294203</v>
      </c>
      <c r="BN403" s="6">
        <v>6.9240129922606002</v>
      </c>
      <c r="BO403" s="6">
        <v>7.4533412928213796</v>
      </c>
    </row>
    <row r="404" spans="1:67" x14ac:dyDescent="0.25">
      <c r="A404" s="7">
        <v>403</v>
      </c>
      <c r="B404" s="7" t="s">
        <v>24514</v>
      </c>
      <c r="C404" s="6" t="s">
        <v>15256</v>
      </c>
      <c r="D404" s="6" t="s">
        <v>15448</v>
      </c>
      <c r="E404" s="6" t="s">
        <v>24519</v>
      </c>
      <c r="F404" s="6">
        <v>-0.32022237911571683</v>
      </c>
      <c r="G404" s="6">
        <v>2.5932100235505809E-2</v>
      </c>
      <c r="H404" s="6" t="s">
        <v>105</v>
      </c>
      <c r="I404" s="6" t="s">
        <v>44</v>
      </c>
      <c r="J404" s="6" t="s">
        <v>101</v>
      </c>
      <c r="K404" s="6" t="s">
        <v>102</v>
      </c>
      <c r="L404" s="6" t="s">
        <v>103</v>
      </c>
      <c r="M404" s="6" t="s">
        <v>104</v>
      </c>
      <c r="N404" s="6" t="s">
        <v>105</v>
      </c>
      <c r="P404" s="88">
        <v>5</v>
      </c>
      <c r="Q404" s="6" t="s">
        <v>24517</v>
      </c>
      <c r="R404" s="6" t="s">
        <v>24515</v>
      </c>
      <c r="S404" s="6" t="s">
        <v>24516</v>
      </c>
      <c r="T404" s="6" t="s">
        <v>24518</v>
      </c>
      <c r="U404" s="6" t="s">
        <v>9339</v>
      </c>
      <c r="V404" s="6">
        <v>2</v>
      </c>
      <c r="W404" s="6">
        <v>45</v>
      </c>
      <c r="X404" s="6">
        <v>12.58</v>
      </c>
      <c r="Y404" s="6" t="s">
        <v>56</v>
      </c>
      <c r="AB404" s="6" t="s">
        <v>704</v>
      </c>
      <c r="AC404" s="6" t="s">
        <v>705</v>
      </c>
      <c r="AD404" s="6" t="s">
        <v>706</v>
      </c>
      <c r="AE404" s="6" t="s">
        <v>707</v>
      </c>
      <c r="AF404" s="6" t="s">
        <v>708</v>
      </c>
      <c r="AG404" s="6" t="s">
        <v>709</v>
      </c>
      <c r="AH404" s="6" t="s">
        <v>710</v>
      </c>
      <c r="AI404" s="6" t="s">
        <v>711</v>
      </c>
      <c r="AJ404" s="6" t="s">
        <v>712</v>
      </c>
      <c r="AK404" s="6" t="s">
        <v>713</v>
      </c>
      <c r="AL404" s="6" t="s">
        <v>67</v>
      </c>
      <c r="AM404" s="6" t="s">
        <v>56</v>
      </c>
      <c r="AN404" s="6" t="s">
        <v>56</v>
      </c>
      <c r="AO404" s="6" t="s">
        <v>56</v>
      </c>
      <c r="AP404" s="6" t="s">
        <v>930</v>
      </c>
      <c r="AQ404" s="6" t="s">
        <v>715</v>
      </c>
      <c r="AR404" s="6" t="s">
        <v>716</v>
      </c>
      <c r="AS404" s="6" t="s">
        <v>717</v>
      </c>
      <c r="AT404" s="6" t="s">
        <v>718</v>
      </c>
      <c r="AU404" s="6" t="s">
        <v>716</v>
      </c>
      <c r="AV404" s="6" t="s">
        <v>24520</v>
      </c>
      <c r="AW404" s="6">
        <v>6.7132603267395101</v>
      </c>
      <c r="AX404" s="6">
        <v>6.7798345665364597</v>
      </c>
      <c r="AY404" s="6">
        <v>6.3301165655443201</v>
      </c>
      <c r="AZ404" s="6">
        <v>6.2414931866047496</v>
      </c>
      <c r="BA404" s="6">
        <v>6.5936571637359798</v>
      </c>
      <c r="BB404" s="6">
        <v>6.6248904039932697</v>
      </c>
      <c r="BC404" s="6">
        <v>7.0275881391601001</v>
      </c>
      <c r="BD404" s="6">
        <v>6.2538819867115896</v>
      </c>
      <c r="BE404" s="6">
        <v>6.7951916190714803</v>
      </c>
      <c r="BF404" s="6">
        <v>6.3726820972935601</v>
      </c>
      <c r="BG404" s="6">
        <v>6.9981590815699297</v>
      </c>
      <c r="BH404" s="6">
        <v>6.2969066171965604</v>
      </c>
      <c r="BI404" s="6">
        <v>6.4321112330090404</v>
      </c>
      <c r="BJ404" s="6">
        <v>6.8154848365545</v>
      </c>
      <c r="BK404" s="6">
        <v>6.1879297238287698</v>
      </c>
      <c r="BL404" s="6">
        <v>6.7680865292926899</v>
      </c>
      <c r="BM404" s="6">
        <v>6.0043325534966998</v>
      </c>
      <c r="BN404" s="6">
        <v>6.9120067695995404</v>
      </c>
      <c r="BO404" s="6">
        <v>6.6694750391117301</v>
      </c>
    </row>
    <row r="405" spans="1:67" x14ac:dyDescent="0.25">
      <c r="A405" s="7">
        <v>404</v>
      </c>
      <c r="B405" s="7" t="s">
        <v>13615</v>
      </c>
      <c r="C405" s="6" t="s">
        <v>4517</v>
      </c>
      <c r="D405" s="6" t="s">
        <v>4518</v>
      </c>
      <c r="E405" s="6" t="s">
        <v>4519</v>
      </c>
      <c r="F405" s="6">
        <v>-0.32043064108648972</v>
      </c>
      <c r="G405" s="6">
        <v>2.0348760286840781E-2</v>
      </c>
      <c r="H405" s="6" t="s">
        <v>906</v>
      </c>
      <c r="I405" s="6" t="s">
        <v>44</v>
      </c>
      <c r="J405" s="6" t="s">
        <v>101</v>
      </c>
      <c r="K405" s="6" t="s">
        <v>102</v>
      </c>
      <c r="L405" s="6" t="s">
        <v>103</v>
      </c>
      <c r="M405" s="6" t="s">
        <v>104</v>
      </c>
      <c r="N405" s="6" t="s">
        <v>417</v>
      </c>
      <c r="O405" s="6" t="s">
        <v>906</v>
      </c>
      <c r="P405" s="88">
        <v>6</v>
      </c>
      <c r="Q405" s="6" t="s">
        <v>13618</v>
      </c>
      <c r="R405" s="6" t="s">
        <v>13616</v>
      </c>
      <c r="S405" s="6" t="s">
        <v>13617</v>
      </c>
      <c r="T405" s="6" t="s">
        <v>13619</v>
      </c>
      <c r="U405" s="6" t="s">
        <v>471</v>
      </c>
      <c r="V405" s="6">
        <v>2</v>
      </c>
      <c r="W405" s="6">
        <v>20</v>
      </c>
      <c r="X405" s="6">
        <v>7.58</v>
      </c>
      <c r="Y405" s="6" t="s">
        <v>56</v>
      </c>
      <c r="AB405" s="6" t="s">
        <v>56</v>
      </c>
      <c r="AF405" s="6" t="s">
        <v>4520</v>
      </c>
      <c r="AG405" s="6" t="s">
        <v>56</v>
      </c>
      <c r="AI405" s="6" t="s">
        <v>4521</v>
      </c>
      <c r="AJ405" s="6" t="s">
        <v>56</v>
      </c>
      <c r="AK405" s="6" t="s">
        <v>56</v>
      </c>
      <c r="AL405" s="6" t="s">
        <v>4522</v>
      </c>
      <c r="AM405" s="6" t="s">
        <v>56</v>
      </c>
      <c r="AN405" s="6" t="s">
        <v>56</v>
      </c>
      <c r="AO405" s="6" t="s">
        <v>56</v>
      </c>
      <c r="AP405" s="6" t="s">
        <v>4523</v>
      </c>
      <c r="AQ405" s="6" t="s">
        <v>4524</v>
      </c>
      <c r="AR405" s="6" t="s">
        <v>532</v>
      </c>
      <c r="AS405" s="6" t="s">
        <v>4525</v>
      </c>
      <c r="AT405" s="6" t="s">
        <v>4526</v>
      </c>
      <c r="AU405" s="6" t="s">
        <v>532</v>
      </c>
      <c r="AV405" s="6" t="s">
        <v>13620</v>
      </c>
      <c r="AW405" s="6">
        <v>6.3642546516096203</v>
      </c>
      <c r="AX405" s="6">
        <v>7.1442004913429002</v>
      </c>
      <c r="AY405" s="6">
        <v>6.6554266837650298</v>
      </c>
      <c r="AZ405" s="6">
        <v>6.8231807530257003</v>
      </c>
      <c r="BA405" s="6">
        <v>7.0153807569801199</v>
      </c>
      <c r="BB405" s="6">
        <v>6.2821690050902097</v>
      </c>
      <c r="BC405" s="6">
        <v>6.3762522804765398</v>
      </c>
      <c r="BD405" s="6">
        <v>6.2572827306571499</v>
      </c>
      <c r="BE405" s="6">
        <v>6.4672603828603501</v>
      </c>
      <c r="BF405" s="6">
        <v>6.6211447584778496</v>
      </c>
      <c r="BG405" s="6">
        <v>6.8475331900805401</v>
      </c>
      <c r="BH405" s="6">
        <v>6.5373643716558103</v>
      </c>
      <c r="BI405" s="6">
        <v>6.3837035598538501</v>
      </c>
      <c r="BJ405" s="6">
        <v>6.6987574174339697</v>
      </c>
      <c r="BK405" s="6">
        <v>6.8090106753694002</v>
      </c>
      <c r="BL405" s="6">
        <v>5.9275505116787999</v>
      </c>
      <c r="BM405" s="6">
        <v>6.1469465294248202</v>
      </c>
      <c r="BN405" s="6">
        <v>6.4967914540544296</v>
      </c>
      <c r="BO405" s="6">
        <v>6.3992497747107304</v>
      </c>
    </row>
    <row r="406" spans="1:67" x14ac:dyDescent="0.25">
      <c r="A406" s="7">
        <v>405</v>
      </c>
      <c r="B406" s="7" t="s">
        <v>24521</v>
      </c>
      <c r="C406" s="6" t="s">
        <v>22688</v>
      </c>
      <c r="D406" s="6" t="s">
        <v>18182</v>
      </c>
      <c r="E406" s="6" t="s">
        <v>22689</v>
      </c>
      <c r="F406" s="6">
        <v>-0.32058795143586583</v>
      </c>
      <c r="G406" s="6">
        <v>2.0348760286840781E-2</v>
      </c>
      <c r="H406" s="6" t="s">
        <v>887</v>
      </c>
      <c r="I406" s="6" t="s">
        <v>44</v>
      </c>
      <c r="J406" s="6" t="s">
        <v>101</v>
      </c>
      <c r="K406" s="6" t="s">
        <v>102</v>
      </c>
      <c r="L406" s="6" t="s">
        <v>103</v>
      </c>
      <c r="M406" s="6" t="s">
        <v>104</v>
      </c>
      <c r="N406" s="6" t="s">
        <v>417</v>
      </c>
      <c r="O406" s="6" t="s">
        <v>887</v>
      </c>
      <c r="P406" s="88">
        <v>6</v>
      </c>
      <c r="Q406" s="6" t="s">
        <v>24524</v>
      </c>
      <c r="R406" s="6" t="s">
        <v>24522</v>
      </c>
      <c r="S406" s="6" t="s">
        <v>24523</v>
      </c>
      <c r="T406" s="6" t="s">
        <v>24525</v>
      </c>
      <c r="U406" s="6" t="s">
        <v>24526</v>
      </c>
      <c r="V406" s="6">
        <v>3</v>
      </c>
      <c r="W406" s="6">
        <v>17</v>
      </c>
      <c r="X406" s="6">
        <v>12.37</v>
      </c>
      <c r="Y406" s="6" t="s">
        <v>56</v>
      </c>
      <c r="AB406" s="6" t="s">
        <v>16743</v>
      </c>
      <c r="AC406" s="6" t="s">
        <v>16744</v>
      </c>
      <c r="AF406" s="6" t="s">
        <v>22690</v>
      </c>
      <c r="AG406" s="6" t="s">
        <v>56</v>
      </c>
      <c r="AI406" s="6" t="s">
        <v>56</v>
      </c>
      <c r="AJ406" s="6" t="s">
        <v>56</v>
      </c>
      <c r="AK406" s="6" t="s">
        <v>56</v>
      </c>
      <c r="AL406" s="6" t="s">
        <v>1344</v>
      </c>
      <c r="AM406" s="6" t="s">
        <v>56</v>
      </c>
      <c r="AN406" s="6" t="s">
        <v>56</v>
      </c>
      <c r="AO406" s="6" t="s">
        <v>56</v>
      </c>
      <c r="AP406" s="6" t="s">
        <v>22691</v>
      </c>
      <c r="AQ406" s="6" t="s">
        <v>22692</v>
      </c>
      <c r="AR406" s="6" t="s">
        <v>245</v>
      </c>
      <c r="AS406" s="6" t="s">
        <v>22693</v>
      </c>
      <c r="AT406" s="6" t="s">
        <v>22694</v>
      </c>
      <c r="AU406" s="6" t="s">
        <v>245</v>
      </c>
      <c r="AV406" s="6" t="s">
        <v>24527</v>
      </c>
      <c r="AW406" s="6">
        <v>6.9039767247439601</v>
      </c>
      <c r="AX406" s="6">
        <v>7.9584372600398803</v>
      </c>
      <c r="AY406" s="6">
        <v>7.0043837615085902</v>
      </c>
      <c r="AZ406" s="6">
        <v>5.9915963975438604</v>
      </c>
      <c r="BA406" s="6">
        <v>8.1487722710459494</v>
      </c>
      <c r="BB406" s="6">
        <v>7.04428298824031</v>
      </c>
      <c r="BC406" s="6">
        <v>7.1819436070174403</v>
      </c>
      <c r="BD406" s="6">
        <v>6.8279731815033404</v>
      </c>
      <c r="BE406" s="6">
        <v>6.66064742261314</v>
      </c>
      <c r="BF406" s="6">
        <v>7.1049137189573397</v>
      </c>
      <c r="BG406" s="6">
        <v>7.2459812802118302</v>
      </c>
      <c r="BH406" s="6">
        <v>6.7956020494257903</v>
      </c>
      <c r="BI406" s="6">
        <v>7.2211011460640702</v>
      </c>
      <c r="BJ406" s="6">
        <v>7.0342875039134301</v>
      </c>
      <c r="BK406" s="6">
        <v>6.9282012467829599</v>
      </c>
      <c r="BL406" s="6">
        <v>6.9508855494241804</v>
      </c>
      <c r="BM406" s="6">
        <v>6.8708807235276499</v>
      </c>
      <c r="BN406" s="6">
        <v>7.3529828315997596</v>
      </c>
      <c r="BO406" s="6">
        <v>7.1509559239630196</v>
      </c>
    </row>
    <row r="407" spans="1:67" x14ac:dyDescent="0.25">
      <c r="A407" s="7">
        <v>406</v>
      </c>
      <c r="B407" s="7" t="s">
        <v>24528</v>
      </c>
      <c r="C407" s="6" t="s">
        <v>9340</v>
      </c>
      <c r="D407" s="6" t="s">
        <v>24534</v>
      </c>
      <c r="E407" s="6" t="s">
        <v>56</v>
      </c>
      <c r="F407" s="6">
        <v>-0.32084984458330718</v>
      </c>
      <c r="G407" s="6">
        <v>1.5744489428699951E-2</v>
      </c>
      <c r="H407" s="6" t="s">
        <v>2493</v>
      </c>
      <c r="I407" s="6" t="s">
        <v>44</v>
      </c>
      <c r="J407" s="6" t="s">
        <v>45</v>
      </c>
      <c r="K407" s="6" t="s">
        <v>46</v>
      </c>
      <c r="L407" s="6" t="s">
        <v>312</v>
      </c>
      <c r="M407" s="6" t="s">
        <v>336</v>
      </c>
      <c r="N407" s="6" t="s">
        <v>2494</v>
      </c>
      <c r="O407" s="6" t="s">
        <v>2493</v>
      </c>
      <c r="P407" s="88">
        <v>6</v>
      </c>
      <c r="Q407" s="6" t="s">
        <v>24531</v>
      </c>
      <c r="R407" s="6" t="s">
        <v>24529</v>
      </c>
      <c r="S407" s="6" t="s">
        <v>24530</v>
      </c>
      <c r="T407" s="6" t="s">
        <v>24532</v>
      </c>
      <c r="U407" s="6" t="s">
        <v>24533</v>
      </c>
      <c r="V407" s="6">
        <v>4</v>
      </c>
      <c r="W407" s="6">
        <v>25</v>
      </c>
      <c r="X407" s="6">
        <v>9.02</v>
      </c>
      <c r="Y407" s="6" t="s">
        <v>56</v>
      </c>
      <c r="AB407" s="6" t="s">
        <v>6085</v>
      </c>
      <c r="AC407" s="6" t="s">
        <v>6086</v>
      </c>
      <c r="AD407" s="6" t="s">
        <v>6087</v>
      </c>
      <c r="AE407" s="6" t="s">
        <v>6088</v>
      </c>
      <c r="AF407" s="6" t="s">
        <v>9342</v>
      </c>
      <c r="AG407" s="6" t="s">
        <v>1070</v>
      </c>
      <c r="AH407" s="6" t="s">
        <v>1071</v>
      </c>
      <c r="AI407" s="6" t="s">
        <v>1204</v>
      </c>
      <c r="AJ407" s="6" t="s">
        <v>1205</v>
      </c>
      <c r="AK407" s="6" t="s">
        <v>1206</v>
      </c>
      <c r="AL407" s="6" t="s">
        <v>67</v>
      </c>
      <c r="AM407" s="6" t="s">
        <v>1207</v>
      </c>
      <c r="AN407" s="6" t="s">
        <v>56</v>
      </c>
      <c r="AO407" s="6" t="s">
        <v>56</v>
      </c>
      <c r="AP407" s="6" t="s">
        <v>9343</v>
      </c>
      <c r="AQ407" s="6" t="s">
        <v>2683</v>
      </c>
      <c r="AR407" s="6" t="s">
        <v>245</v>
      </c>
      <c r="AS407" s="6" t="s">
        <v>2684</v>
      </c>
      <c r="AT407" s="6" t="s">
        <v>9344</v>
      </c>
      <c r="AU407" s="6" t="s">
        <v>245</v>
      </c>
      <c r="AV407" s="6" t="s">
        <v>24535</v>
      </c>
      <c r="AW407" s="6">
        <v>6.7583630787580304</v>
      </c>
      <c r="AX407" s="6">
        <v>6.9673771731784502</v>
      </c>
      <c r="AY407" s="6">
        <v>6.8367133501741604</v>
      </c>
      <c r="AZ407" s="6">
        <v>7.21191577889845</v>
      </c>
      <c r="BA407" s="6">
        <v>6.6922784408649898</v>
      </c>
      <c r="BB407" s="6">
        <v>6.7989889043419298</v>
      </c>
      <c r="BC407" s="6">
        <v>7.9907094943719201</v>
      </c>
      <c r="BD407" s="6">
        <v>6.9533344160433499</v>
      </c>
      <c r="BE407" s="6">
        <v>7.1217863207430696</v>
      </c>
      <c r="BF407" s="6">
        <v>6.7893163183869802</v>
      </c>
      <c r="BG407" s="6">
        <v>7.2491005016557297</v>
      </c>
      <c r="BH407" s="6">
        <v>6.9313231371355704</v>
      </c>
      <c r="BI407" s="6">
        <v>6.5243248374285798</v>
      </c>
      <c r="BJ407" s="6">
        <v>7.1931844767540003</v>
      </c>
      <c r="BK407" s="6">
        <v>7.1053398738809603</v>
      </c>
      <c r="BL407" s="6">
        <v>7.0403828037538698</v>
      </c>
      <c r="BM407" s="6">
        <v>7.00029743327541</v>
      </c>
      <c r="BN407" s="6">
        <v>7.3127907132810197</v>
      </c>
      <c r="BO407" s="6">
        <v>7.1204752496051</v>
      </c>
    </row>
    <row r="408" spans="1:67" x14ac:dyDescent="0.25">
      <c r="A408" s="7">
        <v>407</v>
      </c>
      <c r="B408" s="7" t="s">
        <v>24536</v>
      </c>
      <c r="C408" s="6" t="s">
        <v>1608</v>
      </c>
      <c r="D408" s="6" t="s">
        <v>1609</v>
      </c>
      <c r="E408" s="6" t="s">
        <v>1610</v>
      </c>
      <c r="F408" s="6">
        <v>-0.32094447322957281</v>
      </c>
      <c r="G408" s="6">
        <v>4.0882749861078038E-2</v>
      </c>
      <c r="H408" s="6" t="s">
        <v>11749</v>
      </c>
      <c r="I408" s="6" t="s">
        <v>44</v>
      </c>
      <c r="J408" s="6" t="s">
        <v>101</v>
      </c>
      <c r="K408" s="6" t="s">
        <v>102</v>
      </c>
      <c r="L408" s="6" t="s">
        <v>103</v>
      </c>
      <c r="M408" s="6" t="s">
        <v>104</v>
      </c>
      <c r="N408" s="6" t="s">
        <v>417</v>
      </c>
      <c r="O408" s="6" t="s">
        <v>11750</v>
      </c>
      <c r="P408" s="88">
        <v>6</v>
      </c>
      <c r="Q408" s="6" t="s">
        <v>24537</v>
      </c>
      <c r="R408" s="6" t="s">
        <v>24537</v>
      </c>
      <c r="S408" s="6" t="s">
        <v>24538</v>
      </c>
      <c r="T408" s="6" t="s">
        <v>15586</v>
      </c>
      <c r="U408" s="6" t="s">
        <v>267</v>
      </c>
      <c r="V408" s="6">
        <v>1</v>
      </c>
      <c r="W408" s="6">
        <v>120</v>
      </c>
      <c r="X408" s="6">
        <v>14.15</v>
      </c>
      <c r="Y408" s="6" t="s">
        <v>56</v>
      </c>
      <c r="AB408" s="6" t="s">
        <v>56</v>
      </c>
      <c r="AF408" s="6" t="s">
        <v>1611</v>
      </c>
      <c r="AG408" s="6" t="s">
        <v>56</v>
      </c>
      <c r="AI408" s="6" t="s">
        <v>56</v>
      </c>
      <c r="AJ408" s="6" t="s">
        <v>56</v>
      </c>
      <c r="AK408" s="6" t="s">
        <v>56</v>
      </c>
      <c r="AL408" s="6" t="s">
        <v>1612</v>
      </c>
      <c r="AM408" s="6" t="s">
        <v>56</v>
      </c>
      <c r="AN408" s="6" t="s">
        <v>56</v>
      </c>
      <c r="AO408" s="6" t="s">
        <v>56</v>
      </c>
      <c r="AP408" s="6" t="s">
        <v>1613</v>
      </c>
      <c r="AQ408" s="6" t="s">
        <v>1614</v>
      </c>
      <c r="AR408" s="6" t="s">
        <v>402</v>
      </c>
      <c r="AS408" s="6" t="s">
        <v>1615</v>
      </c>
      <c r="AT408" s="6" t="s">
        <v>1616</v>
      </c>
      <c r="AU408" s="6" t="s">
        <v>402</v>
      </c>
      <c r="AV408" s="6" t="s">
        <v>12507</v>
      </c>
      <c r="AW408" s="6">
        <v>6.2075276080214197</v>
      </c>
      <c r="AX408" s="6">
        <v>6.15985462269939</v>
      </c>
      <c r="AY408" s="6">
        <v>6.2329125451105902</v>
      </c>
      <c r="AZ408" s="6">
        <v>6.2717877997119196</v>
      </c>
      <c r="BA408" s="6">
        <v>6.9981678042684798</v>
      </c>
      <c r="BB408" s="6">
        <v>6.2677678284606602</v>
      </c>
      <c r="BC408" s="6">
        <v>6.3034554762798196</v>
      </c>
      <c r="BD408" s="6">
        <v>6.3737854177930098</v>
      </c>
      <c r="BE408" s="6">
        <v>6.5403048606334897</v>
      </c>
      <c r="BF408" s="6">
        <v>6.0182909706110097</v>
      </c>
      <c r="BG408" s="6">
        <v>6.5202801545590701</v>
      </c>
      <c r="BH408" s="6">
        <v>6.4351195659058096</v>
      </c>
      <c r="BI408" s="6">
        <v>5.9534823117007996</v>
      </c>
      <c r="BJ408" s="6">
        <v>6.9539481027793597</v>
      </c>
      <c r="BK408" s="6">
        <v>5.8388906299619396</v>
      </c>
      <c r="BL408" s="6">
        <v>6.0946094659107599</v>
      </c>
      <c r="BM408" s="6">
        <v>6.5716058929822099</v>
      </c>
      <c r="BN408" s="6">
        <v>6.5245001125996298</v>
      </c>
      <c r="BO408" s="6">
        <v>6.6786868744601504</v>
      </c>
    </row>
    <row r="409" spans="1:67" x14ac:dyDescent="0.25">
      <c r="A409" s="7">
        <v>408</v>
      </c>
      <c r="B409" s="7" t="s">
        <v>24539</v>
      </c>
      <c r="C409" s="6" t="s">
        <v>108</v>
      </c>
      <c r="D409" s="6" t="s">
        <v>24542</v>
      </c>
      <c r="E409" s="6" t="s">
        <v>56</v>
      </c>
      <c r="F409" s="6">
        <v>-0.32116803760362972</v>
      </c>
      <c r="G409" s="6">
        <v>1.5744489428699951E-2</v>
      </c>
      <c r="H409" s="6" t="s">
        <v>449</v>
      </c>
      <c r="I409" s="6" t="s">
        <v>44</v>
      </c>
      <c r="J409" s="6" t="s">
        <v>45</v>
      </c>
      <c r="K409" s="6" t="s">
        <v>46</v>
      </c>
      <c r="L409" s="6" t="s">
        <v>312</v>
      </c>
      <c r="M409" s="6" t="s">
        <v>336</v>
      </c>
      <c r="N409" s="6" t="s">
        <v>337</v>
      </c>
      <c r="O409" s="6" t="s">
        <v>449</v>
      </c>
      <c r="P409" s="88">
        <v>6</v>
      </c>
      <c r="Q409" s="6" t="s">
        <v>24540</v>
      </c>
      <c r="R409" s="6" t="s">
        <v>24540</v>
      </c>
      <c r="S409" s="6" t="s">
        <v>24541</v>
      </c>
      <c r="T409" s="6" t="s">
        <v>2852</v>
      </c>
      <c r="U409" s="6" t="s">
        <v>2852</v>
      </c>
      <c r="V409" s="6">
        <v>1</v>
      </c>
      <c r="W409" s="6">
        <v>20</v>
      </c>
      <c r="X409" s="6">
        <v>11.19</v>
      </c>
      <c r="Y409" s="6" t="s">
        <v>56</v>
      </c>
      <c r="AB409" s="6" t="s">
        <v>56</v>
      </c>
      <c r="AF409" s="6" t="s">
        <v>56</v>
      </c>
      <c r="AG409" s="6" t="s">
        <v>56</v>
      </c>
      <c r="AI409" s="6" t="s">
        <v>56</v>
      </c>
      <c r="AJ409" s="6" t="s">
        <v>56</v>
      </c>
      <c r="AK409" s="6" t="s">
        <v>56</v>
      </c>
      <c r="AL409" s="6" t="s">
        <v>56</v>
      </c>
      <c r="AM409" s="6" t="s">
        <v>56</v>
      </c>
      <c r="AN409" s="6" t="s">
        <v>56</v>
      </c>
      <c r="AO409" s="6" t="s">
        <v>56</v>
      </c>
      <c r="AP409" s="6" t="s">
        <v>24543</v>
      </c>
      <c r="AQ409" s="6" t="s">
        <v>24544</v>
      </c>
      <c r="AR409" s="6" t="s">
        <v>130</v>
      </c>
      <c r="AS409" s="6" t="s">
        <v>24545</v>
      </c>
      <c r="AW409" s="6">
        <v>7.0016018039463903</v>
      </c>
      <c r="AX409" s="6">
        <v>7.2600714118474103</v>
      </c>
      <c r="AY409" s="6">
        <v>6.8643924644966496</v>
      </c>
      <c r="AZ409" s="6">
        <v>7.0821047176994796</v>
      </c>
      <c r="BA409" s="6">
        <v>7.0814553638247704</v>
      </c>
      <c r="BB409" s="6">
        <v>7.0839628641874599</v>
      </c>
      <c r="BC409" s="6">
        <v>7.54899100591535</v>
      </c>
      <c r="BD409" s="6">
        <v>7.1787036584584003</v>
      </c>
      <c r="BE409" s="6">
        <v>6.9316002898221099</v>
      </c>
      <c r="BF409" s="6">
        <v>7.0434212673194896</v>
      </c>
      <c r="BG409" s="6">
        <v>6.8951545379229602</v>
      </c>
      <c r="BH409" s="6">
        <v>6.9966102090472901</v>
      </c>
      <c r="BI409" s="6">
        <v>7.0507296419391698</v>
      </c>
      <c r="BJ409" s="6">
        <v>8.2716325398106694</v>
      </c>
      <c r="BK409" s="6">
        <v>6.8785850393384704</v>
      </c>
      <c r="BL409" s="6">
        <v>7.2173786742667003</v>
      </c>
      <c r="BM409" s="6">
        <v>6.9459263226195702</v>
      </c>
      <c r="BN409" s="6">
        <v>7.3144676704801297</v>
      </c>
      <c r="BO409" s="6">
        <v>7.2557668609222299</v>
      </c>
    </row>
    <row r="410" spans="1:67" x14ac:dyDescent="0.25">
      <c r="A410" s="7">
        <v>409</v>
      </c>
      <c r="B410" s="7" t="s">
        <v>24546</v>
      </c>
      <c r="C410" s="6" t="s">
        <v>5237</v>
      </c>
      <c r="D410" s="6" t="s">
        <v>5238</v>
      </c>
      <c r="E410" s="6" t="s">
        <v>5239</v>
      </c>
      <c r="F410" s="6">
        <v>-0.32162219798595171</v>
      </c>
      <c r="G410" s="6">
        <v>3.2759122542404283E-2</v>
      </c>
      <c r="H410" s="6" t="s">
        <v>449</v>
      </c>
      <c r="I410" s="6" t="s">
        <v>44</v>
      </c>
      <c r="J410" s="6" t="s">
        <v>45</v>
      </c>
      <c r="K410" s="6" t="s">
        <v>46</v>
      </c>
      <c r="L410" s="6" t="s">
        <v>312</v>
      </c>
      <c r="M410" s="6" t="s">
        <v>336</v>
      </c>
      <c r="N410" s="6" t="s">
        <v>337</v>
      </c>
      <c r="O410" s="6" t="s">
        <v>449</v>
      </c>
      <c r="P410" s="88">
        <v>6</v>
      </c>
      <c r="Q410" s="6" t="s">
        <v>24549</v>
      </c>
      <c r="R410" s="6" t="s">
        <v>24547</v>
      </c>
      <c r="S410" s="6" t="s">
        <v>24548</v>
      </c>
      <c r="T410" s="6" t="s">
        <v>24550</v>
      </c>
      <c r="U410" s="6" t="s">
        <v>24551</v>
      </c>
      <c r="V410" s="6">
        <v>5</v>
      </c>
      <c r="W410" s="6">
        <v>22</v>
      </c>
      <c r="X410" s="6">
        <v>5.89</v>
      </c>
      <c r="Y410" s="6" t="s">
        <v>56</v>
      </c>
      <c r="AB410" s="6" t="s">
        <v>56</v>
      </c>
      <c r="AF410" s="6" t="s">
        <v>5240</v>
      </c>
      <c r="AG410" s="6" t="s">
        <v>56</v>
      </c>
      <c r="AI410" s="6" t="s">
        <v>56</v>
      </c>
      <c r="AJ410" s="6" t="s">
        <v>56</v>
      </c>
      <c r="AK410" s="6" t="s">
        <v>56</v>
      </c>
      <c r="AL410" s="6" t="s">
        <v>5241</v>
      </c>
      <c r="AM410" s="6" t="s">
        <v>56</v>
      </c>
      <c r="AN410" s="6" t="s">
        <v>56</v>
      </c>
      <c r="AO410" s="6" t="s">
        <v>56</v>
      </c>
      <c r="AP410" s="6" t="s">
        <v>5242</v>
      </c>
      <c r="AQ410" s="6" t="s">
        <v>5243</v>
      </c>
      <c r="AR410" s="6" t="s">
        <v>532</v>
      </c>
      <c r="AS410" s="6" t="s">
        <v>5244</v>
      </c>
      <c r="AT410" s="6" t="s">
        <v>5245</v>
      </c>
      <c r="AU410" s="6" t="s">
        <v>532</v>
      </c>
      <c r="AV410" s="6" t="s">
        <v>24552</v>
      </c>
      <c r="AW410" s="6">
        <v>7.2177339469017099</v>
      </c>
      <c r="AX410" s="6">
        <v>7.3477689871064902</v>
      </c>
      <c r="AY410" s="6">
        <v>6.8332460126538699</v>
      </c>
      <c r="AZ410" s="6">
        <v>6.5623465232815503</v>
      </c>
      <c r="BA410" s="6">
        <v>7.3868109925593801</v>
      </c>
      <c r="BB410" s="6">
        <v>6.6380248627654304</v>
      </c>
      <c r="BC410" s="6">
        <v>7.4584263301004601</v>
      </c>
      <c r="BD410" s="6">
        <v>6.5824725665174499</v>
      </c>
      <c r="BE410" s="6">
        <v>6.8487463195835403</v>
      </c>
      <c r="BF410" s="6">
        <v>7.1010593893213096</v>
      </c>
      <c r="BG410" s="6">
        <v>7.5995883611285304</v>
      </c>
      <c r="BH410" s="6">
        <v>6.7298773067005104</v>
      </c>
      <c r="BI410" s="6">
        <v>7.1464226665630104</v>
      </c>
      <c r="BJ410" s="6">
        <v>7.5127177539808603</v>
      </c>
      <c r="BK410" s="6">
        <v>7.3600535420337296</v>
      </c>
      <c r="BL410" s="6">
        <v>7.1940284651342203</v>
      </c>
      <c r="BM410" s="6">
        <v>7.59358510652521</v>
      </c>
      <c r="BN410" s="6">
        <v>7.2374306510320796</v>
      </c>
      <c r="BO410" s="6">
        <v>7.6462517553891702</v>
      </c>
    </row>
    <row r="411" spans="1:67" x14ac:dyDescent="0.25">
      <c r="A411" s="7">
        <v>410</v>
      </c>
      <c r="B411" s="7" t="s">
        <v>24553</v>
      </c>
      <c r="C411" s="6" t="s">
        <v>10398</v>
      </c>
      <c r="D411" s="6" t="s">
        <v>10399</v>
      </c>
      <c r="E411" s="6" t="s">
        <v>10400</v>
      </c>
      <c r="F411" s="6">
        <v>-0.32162584717444181</v>
      </c>
      <c r="G411" s="6">
        <v>1.206636500754148E-2</v>
      </c>
      <c r="H411" s="6" t="s">
        <v>3200</v>
      </c>
      <c r="I411" s="6" t="s">
        <v>44</v>
      </c>
      <c r="J411" s="6" t="s">
        <v>101</v>
      </c>
      <c r="K411" s="6" t="s">
        <v>102</v>
      </c>
      <c r="L411" s="6" t="s">
        <v>103</v>
      </c>
      <c r="M411" s="6" t="s">
        <v>1286</v>
      </c>
      <c r="N411" s="6" t="s">
        <v>1287</v>
      </c>
      <c r="O411" s="6" t="s">
        <v>3200</v>
      </c>
      <c r="P411" s="88">
        <v>6</v>
      </c>
      <c r="Q411" s="6" t="s">
        <v>24554</v>
      </c>
      <c r="R411" s="6" t="s">
        <v>24554</v>
      </c>
      <c r="S411" s="6" t="s">
        <v>24555</v>
      </c>
      <c r="T411" s="6" t="s">
        <v>4923</v>
      </c>
      <c r="U411" s="6" t="s">
        <v>78</v>
      </c>
      <c r="V411" s="6">
        <v>1</v>
      </c>
      <c r="W411" s="6">
        <v>32</v>
      </c>
      <c r="X411" s="6">
        <v>6.11</v>
      </c>
      <c r="Y411" s="6" t="s">
        <v>14410</v>
      </c>
      <c r="Z411" s="6" t="s">
        <v>14411</v>
      </c>
      <c r="AA411" s="6" t="s">
        <v>14412</v>
      </c>
      <c r="AB411" s="6" t="s">
        <v>10401</v>
      </c>
      <c r="AC411" s="6" t="s">
        <v>10402</v>
      </c>
      <c r="AD411" s="6" t="s">
        <v>10403</v>
      </c>
      <c r="AE411" s="6" t="s">
        <v>10404</v>
      </c>
      <c r="AF411" s="6" t="s">
        <v>10405</v>
      </c>
      <c r="AG411" s="6" t="s">
        <v>10406</v>
      </c>
      <c r="AH411" s="6" t="s">
        <v>10407</v>
      </c>
      <c r="AI411" s="6" t="s">
        <v>615</v>
      </c>
      <c r="AJ411" s="6" t="s">
        <v>10408</v>
      </c>
      <c r="AK411" s="6" t="s">
        <v>617</v>
      </c>
      <c r="AL411" s="6" t="s">
        <v>618</v>
      </c>
      <c r="AM411" s="6" t="s">
        <v>56</v>
      </c>
      <c r="AN411" s="6" t="s">
        <v>56</v>
      </c>
      <c r="AO411" s="6" t="s">
        <v>56</v>
      </c>
      <c r="AP411" s="6" t="s">
        <v>10409</v>
      </c>
      <c r="AQ411" s="6" t="s">
        <v>10410</v>
      </c>
      <c r="AR411" s="6" t="s">
        <v>402</v>
      </c>
      <c r="AS411" s="6" t="s">
        <v>10411</v>
      </c>
      <c r="AT411" s="6" t="s">
        <v>14413</v>
      </c>
      <c r="AU411" s="6" t="s">
        <v>402</v>
      </c>
      <c r="AV411" s="6" t="s">
        <v>24556</v>
      </c>
      <c r="AW411" s="6">
        <v>6.6001395356123096</v>
      </c>
      <c r="AX411" s="6">
        <v>6.6599210466551897</v>
      </c>
      <c r="AY411" s="6">
        <v>5.9553658780123104</v>
      </c>
      <c r="AZ411" s="6">
        <v>6.5249217611110604</v>
      </c>
      <c r="BA411" s="6">
        <v>6.8825359785893596</v>
      </c>
      <c r="BB411" s="6">
        <v>6.44573665067524</v>
      </c>
      <c r="BC411" s="6">
        <v>6.3789519542684996</v>
      </c>
      <c r="BD411" s="6">
        <v>6.2677408679692803</v>
      </c>
      <c r="BE411" s="6">
        <v>6.1894807686608102</v>
      </c>
      <c r="BF411" s="6">
        <v>6.2591208662838502</v>
      </c>
      <c r="BG411" s="6">
        <v>6.7097532686766597</v>
      </c>
      <c r="BH411" s="6">
        <v>6.0415134811859801</v>
      </c>
      <c r="BI411" s="6">
        <v>6.0978820913728002</v>
      </c>
      <c r="BJ411" s="6">
        <v>6.3468361027706504</v>
      </c>
      <c r="BK411" s="6">
        <v>5.8464707206470603</v>
      </c>
      <c r="BL411" s="6">
        <v>6.3812867781799198</v>
      </c>
      <c r="BM411" s="6">
        <v>6.64744175239389</v>
      </c>
      <c r="BN411" s="6">
        <v>6.5261584129542403</v>
      </c>
      <c r="BO411" s="6">
        <v>6.53096780945602</v>
      </c>
    </row>
    <row r="412" spans="1:67" x14ac:dyDescent="0.25">
      <c r="A412" s="7">
        <v>411</v>
      </c>
      <c r="B412" s="7" t="s">
        <v>24557</v>
      </c>
      <c r="C412" s="6" t="s">
        <v>11080</v>
      </c>
      <c r="D412" s="6" t="s">
        <v>11985</v>
      </c>
      <c r="E412" s="6" t="s">
        <v>11082</v>
      </c>
      <c r="F412" s="6">
        <v>-0.32173435638083969</v>
      </c>
      <c r="G412" s="6">
        <v>1.5744489428699951E-2</v>
      </c>
      <c r="H412" s="6" t="s">
        <v>887</v>
      </c>
      <c r="I412" s="6" t="s">
        <v>44</v>
      </c>
      <c r="J412" s="6" t="s">
        <v>101</v>
      </c>
      <c r="K412" s="6" t="s">
        <v>102</v>
      </c>
      <c r="L412" s="6" t="s">
        <v>103</v>
      </c>
      <c r="M412" s="6" t="s">
        <v>104</v>
      </c>
      <c r="N412" s="6" t="s">
        <v>417</v>
      </c>
      <c r="O412" s="6" t="s">
        <v>887</v>
      </c>
      <c r="P412" s="88">
        <v>6</v>
      </c>
      <c r="Q412" s="6" t="s">
        <v>24560</v>
      </c>
      <c r="R412" s="6" t="s">
        <v>24558</v>
      </c>
      <c r="S412" s="6" t="s">
        <v>24559</v>
      </c>
      <c r="T412" s="6" t="s">
        <v>20668</v>
      </c>
      <c r="U412" s="6" t="s">
        <v>24561</v>
      </c>
      <c r="V412" s="6">
        <v>2</v>
      </c>
      <c r="W412" s="6">
        <v>75</v>
      </c>
      <c r="X412" s="6">
        <v>14.69</v>
      </c>
      <c r="Y412" s="6" t="s">
        <v>56</v>
      </c>
      <c r="AB412" s="6" t="s">
        <v>16380</v>
      </c>
      <c r="AC412" s="6" t="s">
        <v>16381</v>
      </c>
      <c r="AD412" s="6" t="s">
        <v>16382</v>
      </c>
      <c r="AE412" s="6" t="s">
        <v>16383</v>
      </c>
      <c r="AF412" s="6" t="s">
        <v>16384</v>
      </c>
      <c r="AG412" s="6" t="s">
        <v>16385</v>
      </c>
      <c r="AH412" s="6" t="s">
        <v>16386</v>
      </c>
      <c r="AI412" s="6" t="s">
        <v>16387</v>
      </c>
      <c r="AJ412" s="6" t="s">
        <v>16388</v>
      </c>
      <c r="AK412" s="6" t="s">
        <v>10574</v>
      </c>
      <c r="AL412" s="6" t="s">
        <v>67</v>
      </c>
      <c r="AM412" s="6" t="s">
        <v>56</v>
      </c>
      <c r="AN412" s="6" t="s">
        <v>56</v>
      </c>
      <c r="AO412" s="6" t="s">
        <v>56</v>
      </c>
      <c r="AP412" s="6" t="s">
        <v>11092</v>
      </c>
      <c r="AQ412" s="6" t="s">
        <v>11093</v>
      </c>
      <c r="AR412" s="6" t="s">
        <v>5</v>
      </c>
      <c r="AS412" s="6" t="s">
        <v>11094</v>
      </c>
      <c r="AT412" s="6" t="s">
        <v>16583</v>
      </c>
      <c r="AU412" s="6" t="s">
        <v>5</v>
      </c>
      <c r="AV412" s="6" t="s">
        <v>24562</v>
      </c>
      <c r="AW412" s="6">
        <v>7.1904998076416504</v>
      </c>
      <c r="AX412" s="6">
        <v>8.03775906803547</v>
      </c>
      <c r="AY412" s="6">
        <v>7.0804822151510001</v>
      </c>
      <c r="AZ412" s="6">
        <v>7.31155257718477</v>
      </c>
      <c r="BA412" s="6">
        <v>8.0402402811239195</v>
      </c>
      <c r="BB412" s="6">
        <v>7.2565854896644604</v>
      </c>
      <c r="BC412" s="6">
        <v>7.3486455629057197</v>
      </c>
      <c r="BD412" s="6">
        <v>7.3407712196258101</v>
      </c>
      <c r="BE412" s="6">
        <v>7.3249611735878899</v>
      </c>
      <c r="BF412" s="6">
        <v>7.2858137820392503</v>
      </c>
      <c r="BG412" s="6">
        <v>7.5727206295995799</v>
      </c>
      <c r="BH412" s="6">
        <v>7.4228277831331102</v>
      </c>
      <c r="BI412" s="6">
        <v>7.1044444650513201</v>
      </c>
      <c r="BJ412" s="6">
        <v>7.2052720750347197</v>
      </c>
      <c r="BK412" s="6">
        <v>7.0791631862599198</v>
      </c>
      <c r="BL412" s="6">
        <v>7.6003427770963699</v>
      </c>
      <c r="BM412" s="6">
        <v>7.0135955656282398</v>
      </c>
      <c r="BN412" s="6">
        <v>7.4526526408219498</v>
      </c>
      <c r="BO412" s="6">
        <v>7.5682956271617003</v>
      </c>
    </row>
    <row r="413" spans="1:67" x14ac:dyDescent="0.25">
      <c r="A413" s="7">
        <v>412</v>
      </c>
      <c r="B413" s="7" t="s">
        <v>12793</v>
      </c>
      <c r="C413" s="6" t="s">
        <v>108</v>
      </c>
      <c r="D413" s="6" t="s">
        <v>301</v>
      </c>
      <c r="E413" s="6" t="s">
        <v>56</v>
      </c>
      <c r="F413" s="6">
        <v>-0.32250164401355003</v>
      </c>
      <c r="G413" s="6">
        <v>2.5932100235505809E-2</v>
      </c>
      <c r="H413" s="6" t="s">
        <v>123</v>
      </c>
      <c r="I413" s="6" t="s">
        <v>44</v>
      </c>
      <c r="J413" s="6" t="s">
        <v>101</v>
      </c>
      <c r="K413" s="6" t="s">
        <v>102</v>
      </c>
      <c r="L413" s="6" t="s">
        <v>103</v>
      </c>
      <c r="M413" s="6" t="s">
        <v>104</v>
      </c>
      <c r="N413" s="6" t="s">
        <v>105</v>
      </c>
      <c r="O413" s="6" t="s">
        <v>123</v>
      </c>
      <c r="P413" s="88">
        <v>6</v>
      </c>
      <c r="Q413" s="6" t="s">
        <v>12794</v>
      </c>
      <c r="R413" s="6" t="s">
        <v>12794</v>
      </c>
      <c r="S413" s="6" t="s">
        <v>12795</v>
      </c>
      <c r="T413" s="6" t="s">
        <v>78</v>
      </c>
      <c r="U413" s="6" t="s">
        <v>78</v>
      </c>
      <c r="V413" s="6">
        <v>1</v>
      </c>
      <c r="W413" s="6">
        <v>8</v>
      </c>
      <c r="X413" s="6">
        <v>7.15</v>
      </c>
      <c r="Y413" s="6" t="s">
        <v>56</v>
      </c>
      <c r="AB413" s="6" t="s">
        <v>56</v>
      </c>
      <c r="AF413" s="6" t="s">
        <v>56</v>
      </c>
      <c r="AG413" s="6" t="s">
        <v>56</v>
      </c>
      <c r="AI413" s="6" t="s">
        <v>56</v>
      </c>
      <c r="AJ413" s="6" t="s">
        <v>56</v>
      </c>
      <c r="AK413" s="6" t="s">
        <v>56</v>
      </c>
      <c r="AL413" s="6" t="s">
        <v>56</v>
      </c>
      <c r="AM413" s="6" t="s">
        <v>56</v>
      </c>
      <c r="AN413" s="6" t="s">
        <v>56</v>
      </c>
      <c r="AO413" s="6" t="s">
        <v>56</v>
      </c>
      <c r="AP413" s="6" t="s">
        <v>56</v>
      </c>
      <c r="AQ413" s="6" t="s">
        <v>260</v>
      </c>
      <c r="AT413" s="6" t="s">
        <v>12796</v>
      </c>
      <c r="AU413" s="6" t="s">
        <v>262</v>
      </c>
      <c r="AV413" s="6" t="s">
        <v>12797</v>
      </c>
      <c r="AW413" s="6">
        <v>6.2918727925031499</v>
      </c>
      <c r="AX413" s="6">
        <v>6.7002796837773699</v>
      </c>
      <c r="AY413" s="6">
        <v>6.4546087529790599</v>
      </c>
      <c r="AZ413" s="6">
        <v>6.5036206078136596</v>
      </c>
      <c r="BA413" s="6">
        <v>6.5295331406304999</v>
      </c>
      <c r="BB413" s="6">
        <v>6.15729081599273</v>
      </c>
      <c r="BC413" s="6">
        <v>7.1642621501569801</v>
      </c>
      <c r="BD413" s="6">
        <v>6.01844916746278</v>
      </c>
      <c r="BE413" s="6">
        <v>6.4577912453243398</v>
      </c>
      <c r="BF413" s="6">
        <v>6.5412422854434302</v>
      </c>
      <c r="BG413" s="6">
        <v>6.9081444735863098</v>
      </c>
      <c r="BH413" s="6">
        <v>6.5427571042011099</v>
      </c>
      <c r="BI413" s="6">
        <v>5.8905361446771396</v>
      </c>
      <c r="BJ413" s="6">
        <v>6.3965743527864998</v>
      </c>
      <c r="BK413" s="6">
        <v>6.12184238834989</v>
      </c>
      <c r="BL413" s="6">
        <v>6.5208870629448397</v>
      </c>
      <c r="BM413" s="6">
        <v>6.3358991924193404</v>
      </c>
      <c r="BN413" s="6">
        <v>6.2277481708488303</v>
      </c>
      <c r="BO413" s="6">
        <v>6.5739792650884699</v>
      </c>
    </row>
    <row r="414" spans="1:67" x14ac:dyDescent="0.25">
      <c r="A414" s="7">
        <v>413</v>
      </c>
      <c r="B414" s="7" t="s">
        <v>24563</v>
      </c>
      <c r="C414" s="6" t="s">
        <v>6082</v>
      </c>
      <c r="D414" s="6" t="s">
        <v>24569</v>
      </c>
      <c r="E414" s="6" t="s">
        <v>56</v>
      </c>
      <c r="F414" s="6">
        <v>-0.32267367607803532</v>
      </c>
      <c r="G414" s="6">
        <v>2.0348760286840781E-2</v>
      </c>
      <c r="H414" s="6" t="s">
        <v>24566</v>
      </c>
      <c r="I414" s="6" t="s">
        <v>44</v>
      </c>
      <c r="J414" s="6" t="s">
        <v>4929</v>
      </c>
      <c r="K414" s="6" t="s">
        <v>4930</v>
      </c>
      <c r="L414" s="6" t="s">
        <v>4931</v>
      </c>
      <c r="M414" s="6" t="s">
        <v>4932</v>
      </c>
      <c r="N414" s="6" t="s">
        <v>24567</v>
      </c>
      <c r="O414" s="6" t="s">
        <v>24568</v>
      </c>
      <c r="P414" s="88">
        <v>6</v>
      </c>
      <c r="Q414" s="6" t="s">
        <v>24564</v>
      </c>
      <c r="R414" s="6" t="s">
        <v>24564</v>
      </c>
      <c r="S414" s="6" t="s">
        <v>24565</v>
      </c>
      <c r="T414" s="6" t="s">
        <v>8140</v>
      </c>
      <c r="U414" s="6" t="s">
        <v>4639</v>
      </c>
      <c r="V414" s="6">
        <v>1</v>
      </c>
      <c r="W414" s="6">
        <v>48</v>
      </c>
      <c r="X414" s="6">
        <v>12.75</v>
      </c>
      <c r="Y414" s="6" t="s">
        <v>56</v>
      </c>
      <c r="AB414" s="6" t="s">
        <v>1201</v>
      </c>
      <c r="AC414" s="6" t="s">
        <v>1202</v>
      </c>
      <c r="AF414" s="6" t="s">
        <v>24570</v>
      </c>
      <c r="AG414" s="6" t="s">
        <v>1070</v>
      </c>
      <c r="AH414" s="6" t="s">
        <v>1071</v>
      </c>
      <c r="AI414" s="6" t="s">
        <v>1204</v>
      </c>
      <c r="AJ414" s="6" t="s">
        <v>1205</v>
      </c>
      <c r="AK414" s="6" t="s">
        <v>1206</v>
      </c>
      <c r="AL414" s="6" t="s">
        <v>67</v>
      </c>
      <c r="AM414" s="6" t="s">
        <v>1207</v>
      </c>
      <c r="AN414" s="6" t="s">
        <v>56</v>
      </c>
      <c r="AO414" s="6" t="s">
        <v>56</v>
      </c>
      <c r="AP414" s="6" t="s">
        <v>24571</v>
      </c>
      <c r="AQ414" s="6" t="s">
        <v>6091</v>
      </c>
      <c r="AR414" s="6" t="s">
        <v>245</v>
      </c>
      <c r="AS414" s="6" t="s">
        <v>6092</v>
      </c>
      <c r="AT414" s="6" t="s">
        <v>24572</v>
      </c>
      <c r="AU414" s="6" t="s">
        <v>245</v>
      </c>
      <c r="AV414" s="6" t="s">
        <v>24573</v>
      </c>
      <c r="AW414" s="6">
        <v>6.9675012215268604</v>
      </c>
      <c r="AX414" s="6">
        <v>7.49117744384783</v>
      </c>
      <c r="AY414" s="6">
        <v>7.1858112320724601</v>
      </c>
      <c r="AZ414" s="6">
        <v>7.2635177397656898</v>
      </c>
      <c r="BA414" s="6">
        <v>7.3466658862909302</v>
      </c>
      <c r="BB414" s="6">
        <v>7.3946442862394299</v>
      </c>
      <c r="BC414" s="6">
        <v>7.7534719893880402</v>
      </c>
      <c r="BD414" s="6">
        <v>7.2800659512307098</v>
      </c>
      <c r="BE414" s="6">
        <v>7.5191583362348302</v>
      </c>
      <c r="BF414" s="6">
        <v>6.7820855282870198</v>
      </c>
      <c r="BG414" s="6">
        <v>7.7142333406983399</v>
      </c>
      <c r="BH414" s="6">
        <v>7.1619965553304699</v>
      </c>
      <c r="BI414" s="6">
        <v>6.9628403630654701</v>
      </c>
      <c r="BJ414" s="6">
        <v>7.8445796857245202</v>
      </c>
      <c r="BK414" s="6">
        <v>7.1548650737889998</v>
      </c>
      <c r="BL414" s="6">
        <v>7.1946336801534896</v>
      </c>
      <c r="BM414" s="6">
        <v>7.3826563182480296</v>
      </c>
      <c r="BN414" s="6">
        <v>6.9956462053584696</v>
      </c>
      <c r="BO414" s="6">
        <v>7.6166487874979296</v>
      </c>
    </row>
    <row r="415" spans="1:67" x14ac:dyDescent="0.25">
      <c r="A415" s="7">
        <v>414</v>
      </c>
      <c r="B415" s="7" t="s">
        <v>12618</v>
      </c>
      <c r="C415" s="6" t="s">
        <v>6731</v>
      </c>
      <c r="D415" s="6" t="s">
        <v>12621</v>
      </c>
      <c r="E415" s="6" t="s">
        <v>56</v>
      </c>
      <c r="F415" s="6">
        <v>-0.32278199859453499</v>
      </c>
      <c r="G415" s="6">
        <v>1.206636500754148E-2</v>
      </c>
      <c r="H415" s="6" t="s">
        <v>2000</v>
      </c>
      <c r="I415" s="6" t="s">
        <v>44</v>
      </c>
      <c r="J415" s="6" t="s">
        <v>45</v>
      </c>
      <c r="K415" s="6" t="s">
        <v>46</v>
      </c>
      <c r="L415" s="6" t="s">
        <v>47</v>
      </c>
      <c r="M415" s="6" t="s">
        <v>48</v>
      </c>
      <c r="N415" s="6" t="s">
        <v>1885</v>
      </c>
      <c r="O415" s="6" t="s">
        <v>2000</v>
      </c>
      <c r="P415" s="88">
        <v>6</v>
      </c>
      <c r="Q415" s="6" t="s">
        <v>12619</v>
      </c>
      <c r="R415" s="6" t="s">
        <v>12619</v>
      </c>
      <c r="S415" s="6" t="s">
        <v>12620</v>
      </c>
      <c r="T415" s="6" t="s">
        <v>183</v>
      </c>
      <c r="U415" s="6" t="s">
        <v>361</v>
      </c>
      <c r="V415" s="6">
        <v>1</v>
      </c>
      <c r="W415" s="6">
        <v>17</v>
      </c>
      <c r="X415" s="6">
        <v>6.36</v>
      </c>
      <c r="Y415" s="6" t="s">
        <v>56</v>
      </c>
      <c r="AB415" s="6" t="s">
        <v>56</v>
      </c>
      <c r="AF415" s="6" t="s">
        <v>56</v>
      </c>
      <c r="AG415" s="6" t="s">
        <v>56</v>
      </c>
      <c r="AI415" s="6" t="s">
        <v>56</v>
      </c>
      <c r="AJ415" s="6" t="s">
        <v>56</v>
      </c>
      <c r="AK415" s="6" t="s">
        <v>56</v>
      </c>
      <c r="AL415" s="6" t="s">
        <v>56</v>
      </c>
      <c r="AM415" s="6" t="s">
        <v>56</v>
      </c>
      <c r="AN415" s="6" t="s">
        <v>56</v>
      </c>
      <c r="AO415" s="6" t="s">
        <v>56</v>
      </c>
      <c r="AP415" s="6" t="s">
        <v>6733</v>
      </c>
      <c r="AQ415" s="6" t="s">
        <v>6734</v>
      </c>
      <c r="AR415" s="6" t="s">
        <v>130</v>
      </c>
      <c r="AS415" s="6" t="s">
        <v>6735</v>
      </c>
      <c r="AT415" s="6" t="s">
        <v>6736</v>
      </c>
      <c r="AU415" s="6" t="s">
        <v>442</v>
      </c>
      <c r="AV415" s="6" t="s">
        <v>12622</v>
      </c>
      <c r="AW415" s="6">
        <v>6.5009292284109899</v>
      </c>
      <c r="AX415" s="6">
        <v>7.1629376378002103</v>
      </c>
      <c r="AY415" s="6">
        <v>6.8575888354656502</v>
      </c>
      <c r="AZ415" s="6">
        <v>6.8537195610221699</v>
      </c>
      <c r="BA415" s="6">
        <v>7.0512181828092499</v>
      </c>
      <c r="BB415" s="6">
        <v>7.22393704625265</v>
      </c>
      <c r="BC415" s="6">
        <v>6.8966254655850401</v>
      </c>
      <c r="BD415" s="6">
        <v>6.8451136122943499</v>
      </c>
      <c r="BE415" s="6">
        <v>6.5355790402282397</v>
      </c>
      <c r="BF415" s="6">
        <v>7.0046631279371097</v>
      </c>
      <c r="BG415" s="6">
        <v>6.9559930919254498</v>
      </c>
      <c r="BH415" s="6">
        <v>6.65950746687784</v>
      </c>
      <c r="BI415" s="6">
        <v>6.4493705449992804</v>
      </c>
      <c r="BJ415" s="6">
        <v>7.1728626421947297</v>
      </c>
      <c r="BK415" s="6">
        <v>6.4929559869570896</v>
      </c>
      <c r="BL415" s="6">
        <v>6.4099332923174401</v>
      </c>
      <c r="BM415" s="6">
        <v>6.90055014930795</v>
      </c>
      <c r="BN415" s="6">
        <v>7.2110270750884897</v>
      </c>
      <c r="BO415" s="6">
        <v>7.0088747549117301</v>
      </c>
    </row>
    <row r="416" spans="1:67" x14ac:dyDescent="0.25">
      <c r="A416" s="7">
        <v>415</v>
      </c>
      <c r="B416" s="7" t="s">
        <v>24574</v>
      </c>
      <c r="C416" s="6" t="s">
        <v>24577</v>
      </c>
      <c r="D416" s="6" t="s">
        <v>24578</v>
      </c>
      <c r="E416" s="6" t="s">
        <v>24579</v>
      </c>
      <c r="F416" s="6">
        <v>-0.32354285687551609</v>
      </c>
      <c r="G416" s="6">
        <v>2.0348760286840781E-2</v>
      </c>
      <c r="H416" s="6" t="s">
        <v>102</v>
      </c>
      <c r="I416" s="6" t="s">
        <v>44</v>
      </c>
      <c r="J416" s="6" t="s">
        <v>101</v>
      </c>
      <c r="K416" s="6" t="s">
        <v>102</v>
      </c>
      <c r="P416" s="88">
        <v>2</v>
      </c>
      <c r="Q416" s="6" t="s">
        <v>24575</v>
      </c>
      <c r="R416" s="6" t="s">
        <v>24575</v>
      </c>
      <c r="S416" s="6" t="s">
        <v>24576</v>
      </c>
      <c r="T416" s="6" t="s">
        <v>78</v>
      </c>
      <c r="U416" s="6" t="s">
        <v>107</v>
      </c>
      <c r="V416" s="6">
        <v>1</v>
      </c>
      <c r="W416" s="6">
        <v>8</v>
      </c>
      <c r="X416" s="6">
        <v>3.23</v>
      </c>
      <c r="Y416" s="6" t="s">
        <v>56</v>
      </c>
      <c r="AB416" s="6" t="s">
        <v>24580</v>
      </c>
      <c r="AC416" s="6" t="s">
        <v>24581</v>
      </c>
      <c r="AD416" s="6" t="s">
        <v>24582</v>
      </c>
      <c r="AE416" s="6" t="s">
        <v>24583</v>
      </c>
      <c r="AF416" s="6" t="s">
        <v>24584</v>
      </c>
      <c r="AG416" s="6" t="s">
        <v>24585</v>
      </c>
      <c r="AH416" s="6" t="s">
        <v>24586</v>
      </c>
      <c r="AI416" s="6" t="s">
        <v>56</v>
      </c>
      <c r="AJ416" s="6" t="s">
        <v>24587</v>
      </c>
      <c r="AK416" s="6" t="s">
        <v>24588</v>
      </c>
      <c r="AL416" s="6" t="s">
        <v>2865</v>
      </c>
      <c r="AM416" s="6" t="s">
        <v>56</v>
      </c>
      <c r="AN416" s="6" t="s">
        <v>56</v>
      </c>
      <c r="AO416" s="6" t="s">
        <v>56</v>
      </c>
      <c r="AP416" s="6" t="s">
        <v>12211</v>
      </c>
      <c r="AQ416" s="6" t="s">
        <v>24589</v>
      </c>
      <c r="AR416" s="6" t="s">
        <v>442</v>
      </c>
      <c r="AS416" s="6" t="s">
        <v>24590</v>
      </c>
      <c r="AT416" s="6" t="s">
        <v>24591</v>
      </c>
      <c r="AU416" s="6" t="s">
        <v>442</v>
      </c>
      <c r="AV416" s="6" t="s">
        <v>24592</v>
      </c>
      <c r="AW416" s="6">
        <v>6.4457700918398704</v>
      </c>
      <c r="AX416" s="6">
        <v>6.3865566851168696</v>
      </c>
      <c r="AY416" s="6">
        <v>6.2531285628491</v>
      </c>
      <c r="AZ416" s="6">
        <v>6.5520318880134596</v>
      </c>
      <c r="BA416" s="6">
        <v>6.29812158020159</v>
      </c>
      <c r="BB416" s="6">
        <v>6.0922892932886503</v>
      </c>
      <c r="BC416" s="6">
        <v>6.21579639682344</v>
      </c>
      <c r="BD416" s="6">
        <v>6.0682270620888197</v>
      </c>
      <c r="BE416" s="6">
        <v>6.3450228720679798</v>
      </c>
      <c r="BF416" s="6">
        <v>6.0785097422026899</v>
      </c>
      <c r="BG416" s="6">
        <v>6.6446724646196298</v>
      </c>
      <c r="BH416" s="6">
        <v>6.5853763046664904</v>
      </c>
      <c r="BI416" s="6">
        <v>6.1564495005104902</v>
      </c>
      <c r="BJ416" s="6">
        <v>7.5657829174831299</v>
      </c>
      <c r="BK416" s="6">
        <v>6.3000347148137603</v>
      </c>
      <c r="BL416" s="6">
        <v>6.2664381173157304</v>
      </c>
      <c r="BM416" s="6">
        <v>6.2685501256003997</v>
      </c>
      <c r="BN416" s="6">
        <v>6.4722618779589496</v>
      </c>
      <c r="BO416" s="6">
        <v>6.53297096278268</v>
      </c>
    </row>
    <row r="417" spans="1:67" x14ac:dyDescent="0.25">
      <c r="A417" s="7">
        <v>416</v>
      </c>
      <c r="B417" s="7" t="s">
        <v>24593</v>
      </c>
      <c r="C417" s="6" t="s">
        <v>108</v>
      </c>
      <c r="D417" s="6" t="s">
        <v>865</v>
      </c>
      <c r="E417" s="6" t="s">
        <v>56</v>
      </c>
      <c r="F417" s="6">
        <v>-0.32357738132790898</v>
      </c>
      <c r="G417" s="6">
        <v>1.5744489428699951E-2</v>
      </c>
      <c r="H417" s="6" t="s">
        <v>24596</v>
      </c>
      <c r="I417" s="6" t="s">
        <v>44</v>
      </c>
      <c r="J417" s="6" t="s">
        <v>45</v>
      </c>
      <c r="K417" s="6" t="s">
        <v>46</v>
      </c>
      <c r="L417" s="6" t="s">
        <v>312</v>
      </c>
      <c r="N417" s="6" t="s">
        <v>24597</v>
      </c>
      <c r="O417" s="6" t="s">
        <v>24596</v>
      </c>
      <c r="P417" s="88">
        <v>6</v>
      </c>
      <c r="Q417" s="6" t="s">
        <v>24594</v>
      </c>
      <c r="R417" s="6" t="s">
        <v>24594</v>
      </c>
      <c r="S417" s="6" t="s">
        <v>24595</v>
      </c>
      <c r="T417" s="6" t="s">
        <v>824</v>
      </c>
      <c r="U417" s="6" t="s">
        <v>1515</v>
      </c>
      <c r="V417" s="6">
        <v>1</v>
      </c>
      <c r="W417" s="6">
        <v>29</v>
      </c>
      <c r="X417" s="6">
        <v>6.96</v>
      </c>
      <c r="Y417" s="6" t="s">
        <v>56</v>
      </c>
      <c r="AB417" s="6" t="s">
        <v>56</v>
      </c>
      <c r="AF417" s="6" t="s">
        <v>56</v>
      </c>
      <c r="AG417" s="6" t="s">
        <v>56</v>
      </c>
      <c r="AI417" s="6" t="s">
        <v>56</v>
      </c>
      <c r="AJ417" s="6" t="s">
        <v>56</v>
      </c>
      <c r="AK417" s="6" t="s">
        <v>56</v>
      </c>
      <c r="AL417" s="6" t="s">
        <v>56</v>
      </c>
      <c r="AM417" s="6" t="s">
        <v>56</v>
      </c>
      <c r="AN417" s="6" t="s">
        <v>56</v>
      </c>
      <c r="AO417" s="6" t="s">
        <v>56</v>
      </c>
      <c r="AP417" s="6" t="s">
        <v>3194</v>
      </c>
      <c r="AQ417" s="6" t="s">
        <v>1307</v>
      </c>
      <c r="AR417" s="6" t="s">
        <v>532</v>
      </c>
      <c r="AS417" s="6" t="s">
        <v>1308</v>
      </c>
      <c r="AT417" s="6" t="s">
        <v>24598</v>
      </c>
      <c r="AU417" s="6" t="s">
        <v>532</v>
      </c>
      <c r="AV417" s="6" t="s">
        <v>865</v>
      </c>
      <c r="AW417" s="6">
        <v>7.0582020241165697</v>
      </c>
      <c r="AX417" s="6">
        <v>7.0317477277913003</v>
      </c>
      <c r="AY417" s="6">
        <v>6.9199719754375</v>
      </c>
      <c r="AZ417" s="6">
        <v>6.9968486887157404</v>
      </c>
      <c r="BA417" s="6">
        <v>7.1954554768019197</v>
      </c>
      <c r="BB417" s="6">
        <v>6.8372095909804997</v>
      </c>
      <c r="BC417" s="6">
        <v>6.9797190999061396</v>
      </c>
      <c r="BD417" s="6">
        <v>6.9753606151448997</v>
      </c>
      <c r="BE417" s="6">
        <v>7.2966761790889398</v>
      </c>
      <c r="BF417" s="6">
        <v>6.9489140226548196</v>
      </c>
      <c r="BG417" s="6">
        <v>7.2322844275193896</v>
      </c>
      <c r="BH417" s="6">
        <v>6.6843112279710404</v>
      </c>
      <c r="BI417" s="6">
        <v>6.8308676950269396</v>
      </c>
      <c r="BJ417" s="6">
        <v>6.86396793278454</v>
      </c>
      <c r="BK417" s="6">
        <v>6.8883199848400301</v>
      </c>
      <c r="BL417" s="6">
        <v>6.6373096701236696</v>
      </c>
      <c r="BM417" s="6">
        <v>6.7228889134170897</v>
      </c>
      <c r="BN417" s="6">
        <v>8.1534642426293704</v>
      </c>
      <c r="BO417" s="6">
        <v>7.2624273808763302</v>
      </c>
    </row>
    <row r="418" spans="1:67" x14ac:dyDescent="0.25">
      <c r="A418" s="7">
        <v>417</v>
      </c>
      <c r="B418" s="7" t="s">
        <v>13270</v>
      </c>
      <c r="C418" s="6" t="s">
        <v>108</v>
      </c>
      <c r="D418" s="6" t="s">
        <v>5132</v>
      </c>
      <c r="E418" s="6" t="s">
        <v>56</v>
      </c>
      <c r="F418" s="6">
        <v>-0.32377849373162698</v>
      </c>
      <c r="G418" s="6">
        <v>2.5932100235505809E-2</v>
      </c>
      <c r="H418" s="6" t="s">
        <v>6558</v>
      </c>
      <c r="I418" s="6" t="s">
        <v>44</v>
      </c>
      <c r="J418" s="6" t="s">
        <v>101</v>
      </c>
      <c r="K418" s="6" t="s">
        <v>102</v>
      </c>
      <c r="L418" s="6" t="s">
        <v>103</v>
      </c>
      <c r="M418" s="6" t="s">
        <v>104</v>
      </c>
      <c r="N418" s="6" t="s">
        <v>105</v>
      </c>
      <c r="O418" s="6" t="s">
        <v>6558</v>
      </c>
      <c r="P418" s="88">
        <v>6</v>
      </c>
      <c r="Q418" s="6" t="s">
        <v>13271</v>
      </c>
      <c r="R418" s="6" t="s">
        <v>13271</v>
      </c>
      <c r="S418" s="6" t="s">
        <v>13272</v>
      </c>
      <c r="T418" s="6" t="s">
        <v>2043</v>
      </c>
      <c r="U418" s="6" t="s">
        <v>1326</v>
      </c>
      <c r="V418" s="6">
        <v>1</v>
      </c>
      <c r="W418" s="6">
        <v>44</v>
      </c>
      <c r="X418" s="6">
        <v>13.45</v>
      </c>
      <c r="Y418" s="6" t="s">
        <v>56</v>
      </c>
      <c r="AB418" s="6" t="s">
        <v>56</v>
      </c>
      <c r="AF418" s="6" t="s">
        <v>126</v>
      </c>
      <c r="AG418" s="6" t="s">
        <v>56</v>
      </c>
      <c r="AI418" s="6" t="s">
        <v>56</v>
      </c>
      <c r="AJ418" s="6" t="s">
        <v>56</v>
      </c>
      <c r="AK418" s="6" t="s">
        <v>56</v>
      </c>
      <c r="AL418" s="6" t="s">
        <v>112</v>
      </c>
      <c r="AM418" s="6" t="s">
        <v>127</v>
      </c>
      <c r="AN418" s="6" t="s">
        <v>56</v>
      </c>
      <c r="AO418" s="6" t="s">
        <v>56</v>
      </c>
      <c r="AP418" s="6" t="s">
        <v>128</v>
      </c>
      <c r="AQ418" s="6" t="s">
        <v>12046</v>
      </c>
      <c r="AR418" s="6" t="s">
        <v>354</v>
      </c>
      <c r="AS418" s="6" t="s">
        <v>12047</v>
      </c>
      <c r="AT418" s="6" t="s">
        <v>13273</v>
      </c>
      <c r="AU418" s="6" t="s">
        <v>148</v>
      </c>
      <c r="AV418" s="6" t="s">
        <v>13274</v>
      </c>
      <c r="AW418" s="6">
        <v>7.58407103345208</v>
      </c>
      <c r="AX418" s="6">
        <v>7.3983567487348703</v>
      </c>
      <c r="AY418" s="6">
        <v>7.6267354777043499</v>
      </c>
      <c r="AZ418" s="6">
        <v>7.4941546079381398</v>
      </c>
      <c r="BA418" s="6">
        <v>7.9927368327017803</v>
      </c>
      <c r="BB418" s="6">
        <v>7.3593326424648398</v>
      </c>
      <c r="BC418" s="6">
        <v>8.4140871535013098</v>
      </c>
      <c r="BD418" s="6">
        <v>7.4458143104988901</v>
      </c>
      <c r="BE418" s="6">
        <v>6.90129487167723</v>
      </c>
      <c r="BF418" s="6">
        <v>8.0433229775052002</v>
      </c>
      <c r="BG418" s="6">
        <v>7.8418004308845903</v>
      </c>
      <c r="BH418" s="6">
        <v>7.3737117849166802</v>
      </c>
      <c r="BI418" s="6">
        <v>7.4350955020056499</v>
      </c>
      <c r="BJ418" s="6">
        <v>7.5230828287567402</v>
      </c>
      <c r="BK418" s="6">
        <v>7.4964383824306502</v>
      </c>
      <c r="BL418" s="6">
        <v>7.1714046640972304</v>
      </c>
      <c r="BM418" s="6">
        <v>7.2832333875117898</v>
      </c>
      <c r="BN418" s="6">
        <v>7.7247263270561701</v>
      </c>
      <c r="BO418" s="6">
        <v>7.6343412270172903</v>
      </c>
    </row>
    <row r="419" spans="1:67" x14ac:dyDescent="0.25">
      <c r="A419" s="7">
        <v>418</v>
      </c>
      <c r="B419" s="7" t="s">
        <v>24599</v>
      </c>
      <c r="C419" s="6" t="s">
        <v>255</v>
      </c>
      <c r="D419" s="6" t="s">
        <v>256</v>
      </c>
      <c r="E419" s="6" t="s">
        <v>56</v>
      </c>
      <c r="F419" s="6">
        <v>-0.32404848185670071</v>
      </c>
      <c r="G419" s="6">
        <v>2.0348760286840781E-2</v>
      </c>
      <c r="H419" s="6" t="s">
        <v>887</v>
      </c>
      <c r="I419" s="6" t="s">
        <v>44</v>
      </c>
      <c r="J419" s="6" t="s">
        <v>101</v>
      </c>
      <c r="K419" s="6" t="s">
        <v>102</v>
      </c>
      <c r="L419" s="6" t="s">
        <v>103</v>
      </c>
      <c r="M419" s="6" t="s">
        <v>104</v>
      </c>
      <c r="N419" s="6" t="s">
        <v>417</v>
      </c>
      <c r="O419" s="6" t="s">
        <v>887</v>
      </c>
      <c r="P419" s="88">
        <v>6</v>
      </c>
      <c r="Q419" s="6" t="s">
        <v>24600</v>
      </c>
      <c r="R419" s="6" t="s">
        <v>24600</v>
      </c>
      <c r="S419" s="6" t="s">
        <v>24601</v>
      </c>
      <c r="T419" s="6" t="s">
        <v>4639</v>
      </c>
      <c r="U419" s="6" t="s">
        <v>971</v>
      </c>
      <c r="V419" s="6">
        <v>1</v>
      </c>
      <c r="W419" s="6">
        <v>45</v>
      </c>
      <c r="X419" s="6">
        <v>10.1</v>
      </c>
      <c r="Y419" s="6" t="s">
        <v>56</v>
      </c>
      <c r="AB419" s="6" t="s">
        <v>56</v>
      </c>
      <c r="AF419" s="6" t="s">
        <v>56</v>
      </c>
      <c r="AG419" s="6" t="s">
        <v>56</v>
      </c>
      <c r="AI419" s="6" t="s">
        <v>56</v>
      </c>
      <c r="AJ419" s="6" t="s">
        <v>56</v>
      </c>
      <c r="AK419" s="6" t="s">
        <v>56</v>
      </c>
      <c r="AL419" s="6" t="s">
        <v>56</v>
      </c>
      <c r="AM419" s="6" t="s">
        <v>56</v>
      </c>
      <c r="AN419" s="6" t="s">
        <v>56</v>
      </c>
      <c r="AO419" s="6" t="s">
        <v>56</v>
      </c>
      <c r="AP419" s="6" t="s">
        <v>259</v>
      </c>
      <c r="AQ419" s="6" t="s">
        <v>1621</v>
      </c>
      <c r="AR419" s="6" t="s">
        <v>262</v>
      </c>
      <c r="AS419" s="6" t="s">
        <v>1622</v>
      </c>
      <c r="AT419" s="6" t="s">
        <v>1623</v>
      </c>
      <c r="AU419" s="6" t="s">
        <v>262</v>
      </c>
      <c r="AV419" s="6" t="s">
        <v>4212</v>
      </c>
      <c r="AW419" s="6">
        <v>6.94557940963875</v>
      </c>
      <c r="AX419" s="6">
        <v>6.9741062695047402</v>
      </c>
      <c r="AY419" s="6">
        <v>7.00224172179625</v>
      </c>
      <c r="AZ419" s="6">
        <v>7.0818188338269499</v>
      </c>
      <c r="BA419" s="6">
        <v>8.0322560299225305</v>
      </c>
      <c r="BB419" s="6">
        <v>7.0915438959196697</v>
      </c>
      <c r="BC419" s="6">
        <v>7.7218023824933901</v>
      </c>
      <c r="BD419" s="6">
        <v>7.01086582470582</v>
      </c>
      <c r="BE419" s="6">
        <v>7.1707163421378102</v>
      </c>
      <c r="BF419" s="6">
        <v>6.8791188844505102</v>
      </c>
      <c r="BG419" s="6">
        <v>7.2525982267625198</v>
      </c>
      <c r="BH419" s="6">
        <v>7.1401874204161002</v>
      </c>
      <c r="BI419" s="6">
        <v>6.9012512601563598</v>
      </c>
      <c r="BJ419" s="6">
        <v>6.9183947709068701</v>
      </c>
      <c r="BK419" s="6">
        <v>6.7716316429308598</v>
      </c>
      <c r="BL419" s="6">
        <v>6.9249096411122304</v>
      </c>
      <c r="BM419" s="6">
        <v>6.8222858592333697</v>
      </c>
      <c r="BN419" s="6">
        <v>7.1609934789488401</v>
      </c>
      <c r="BO419" s="6">
        <v>7.2033865188497597</v>
      </c>
    </row>
    <row r="420" spans="1:67" x14ac:dyDescent="0.25">
      <c r="A420" s="7">
        <v>419</v>
      </c>
      <c r="B420" s="7" t="s">
        <v>11719</v>
      </c>
      <c r="C420" s="6" t="s">
        <v>9369</v>
      </c>
      <c r="D420" s="6" t="s">
        <v>3503</v>
      </c>
      <c r="E420" s="6" t="s">
        <v>9370</v>
      </c>
      <c r="F420" s="6">
        <v>-0.32431604026385502</v>
      </c>
      <c r="G420" s="6">
        <v>3.2759122542404283E-2</v>
      </c>
      <c r="H420" s="6" t="s">
        <v>11722</v>
      </c>
      <c r="I420" s="6" t="s">
        <v>44</v>
      </c>
      <c r="J420" s="6" t="s">
        <v>45</v>
      </c>
      <c r="K420" s="6" t="s">
        <v>46</v>
      </c>
      <c r="L420" s="6" t="s">
        <v>47</v>
      </c>
      <c r="M420" s="6" t="s">
        <v>11723</v>
      </c>
      <c r="N420" s="6" t="s">
        <v>11724</v>
      </c>
      <c r="O420" s="6" t="s">
        <v>11722</v>
      </c>
      <c r="P420" s="88">
        <v>6</v>
      </c>
      <c r="Q420" s="6" t="s">
        <v>11720</v>
      </c>
      <c r="R420" s="6" t="s">
        <v>11720</v>
      </c>
      <c r="S420" s="6" t="s">
        <v>11721</v>
      </c>
      <c r="T420" s="6" t="s">
        <v>11725</v>
      </c>
      <c r="U420" s="6" t="s">
        <v>5581</v>
      </c>
      <c r="V420" s="6">
        <v>1</v>
      </c>
      <c r="W420" s="6">
        <v>85</v>
      </c>
      <c r="X420" s="6">
        <v>16.510000000000002</v>
      </c>
      <c r="Y420" s="6" t="s">
        <v>9371</v>
      </c>
      <c r="Z420" s="6" t="s">
        <v>9372</v>
      </c>
      <c r="AA420" s="6" t="s">
        <v>9373</v>
      </c>
      <c r="AB420" s="6" t="s">
        <v>9374</v>
      </c>
      <c r="AC420" s="6" t="s">
        <v>9375</v>
      </c>
      <c r="AD420" s="6" t="s">
        <v>9376</v>
      </c>
      <c r="AE420" s="6" t="s">
        <v>3507</v>
      </c>
      <c r="AF420" s="6" t="s">
        <v>9377</v>
      </c>
      <c r="AG420" s="6" t="s">
        <v>9378</v>
      </c>
      <c r="AH420" s="6" t="s">
        <v>9379</v>
      </c>
      <c r="AI420" s="6" t="s">
        <v>3511</v>
      </c>
      <c r="AJ420" s="6" t="s">
        <v>3512</v>
      </c>
      <c r="AK420" s="6" t="s">
        <v>3513</v>
      </c>
      <c r="AL420" s="6" t="s">
        <v>1919</v>
      </c>
      <c r="AM420" s="6" t="s">
        <v>56</v>
      </c>
      <c r="AN420" s="6" t="s">
        <v>56</v>
      </c>
      <c r="AO420" s="6" t="s">
        <v>56</v>
      </c>
      <c r="AP420" s="6" t="s">
        <v>3514</v>
      </c>
      <c r="AQ420" s="6" t="s">
        <v>3515</v>
      </c>
      <c r="AR420" s="6" t="s">
        <v>442</v>
      </c>
      <c r="AS420" s="6" t="s">
        <v>3516</v>
      </c>
      <c r="AT420" s="6" t="s">
        <v>3517</v>
      </c>
      <c r="AU420" s="6" t="s">
        <v>442</v>
      </c>
      <c r="AV420" s="6" t="s">
        <v>10541</v>
      </c>
      <c r="AW420" s="6">
        <v>7.4204426283806599</v>
      </c>
      <c r="AX420" s="6">
        <v>7.5409985611101398</v>
      </c>
      <c r="AY420" s="6">
        <v>7.6176607321662697</v>
      </c>
      <c r="AZ420" s="6">
        <v>7.6283940495856797</v>
      </c>
      <c r="BA420" s="6">
        <v>8.0754557171210894</v>
      </c>
      <c r="BB420" s="6">
        <v>8.2312529014247708</v>
      </c>
      <c r="BC420" s="6">
        <v>7.6868730203174396</v>
      </c>
      <c r="BD420" s="6">
        <v>7.8978441897573202</v>
      </c>
      <c r="BE420" s="6">
        <v>7.3094811405323599</v>
      </c>
      <c r="BF420" s="6">
        <v>7.4564191929866199</v>
      </c>
      <c r="BG420" s="6">
        <v>8.7870990031656007</v>
      </c>
      <c r="BH420" s="6">
        <v>7.3876656403261904</v>
      </c>
      <c r="BI420" s="6">
        <v>7.5322829072885398</v>
      </c>
      <c r="BJ420" s="6">
        <v>8.0334599492068008</v>
      </c>
      <c r="BK420" s="6">
        <v>7.36494479595597</v>
      </c>
      <c r="BL420" s="6">
        <v>7.1621311205999296</v>
      </c>
      <c r="BM420" s="6">
        <v>7.7049094481171796</v>
      </c>
      <c r="BN420" s="6">
        <v>7.64002405405743</v>
      </c>
      <c r="BO420" s="6">
        <v>7.6277037475726903</v>
      </c>
    </row>
    <row r="421" spans="1:67" x14ac:dyDescent="0.25">
      <c r="A421" s="7">
        <v>420</v>
      </c>
      <c r="B421" s="7" t="s">
        <v>24602</v>
      </c>
      <c r="C421" s="6" t="s">
        <v>15980</v>
      </c>
      <c r="D421" s="6" t="s">
        <v>15981</v>
      </c>
      <c r="E421" s="6" t="s">
        <v>20137</v>
      </c>
      <c r="F421" s="6">
        <v>-0.32459123467826873</v>
      </c>
      <c r="G421" s="6">
        <v>2.5932100235505809E-2</v>
      </c>
      <c r="H421" s="6" t="s">
        <v>449</v>
      </c>
      <c r="I421" s="6" t="s">
        <v>44</v>
      </c>
      <c r="J421" s="6" t="s">
        <v>45</v>
      </c>
      <c r="K421" s="6" t="s">
        <v>46</v>
      </c>
      <c r="L421" s="6" t="s">
        <v>312</v>
      </c>
      <c r="M421" s="6" t="s">
        <v>336</v>
      </c>
      <c r="N421" s="6" t="s">
        <v>337</v>
      </c>
      <c r="O421" s="6" t="s">
        <v>449</v>
      </c>
      <c r="P421" s="88">
        <v>6</v>
      </c>
      <c r="Q421" s="6" t="s">
        <v>24605</v>
      </c>
      <c r="R421" s="6" t="s">
        <v>24603</v>
      </c>
      <c r="S421" s="6" t="s">
        <v>24604</v>
      </c>
      <c r="T421" s="6" t="s">
        <v>24606</v>
      </c>
      <c r="U421" s="6" t="s">
        <v>24607</v>
      </c>
      <c r="V421" s="6">
        <v>6</v>
      </c>
      <c r="W421" s="6">
        <v>36</v>
      </c>
      <c r="X421" s="6">
        <v>7.8</v>
      </c>
      <c r="Y421" s="6" t="s">
        <v>24608</v>
      </c>
      <c r="Z421" s="6" t="s">
        <v>24609</v>
      </c>
      <c r="AA421" s="6" t="s">
        <v>22436</v>
      </c>
      <c r="AB421" s="6" t="s">
        <v>20138</v>
      </c>
      <c r="AC421" s="6" t="s">
        <v>20139</v>
      </c>
      <c r="AD421" s="6" t="s">
        <v>20140</v>
      </c>
      <c r="AE421" s="6" t="s">
        <v>20141</v>
      </c>
      <c r="AF421" s="6" t="s">
        <v>20142</v>
      </c>
      <c r="AG421" s="6" t="s">
        <v>3840</v>
      </c>
      <c r="AH421" s="6" t="s">
        <v>3841</v>
      </c>
      <c r="AI421" s="6" t="s">
        <v>615</v>
      </c>
      <c r="AJ421" s="6" t="s">
        <v>20143</v>
      </c>
      <c r="AK421" s="6" t="s">
        <v>617</v>
      </c>
      <c r="AL421" s="6" t="s">
        <v>618</v>
      </c>
      <c r="AM421" s="6" t="s">
        <v>56</v>
      </c>
      <c r="AN421" s="6" t="s">
        <v>56</v>
      </c>
      <c r="AO421" s="6" t="s">
        <v>24610</v>
      </c>
      <c r="AP421" s="6" t="s">
        <v>24611</v>
      </c>
      <c r="AQ421" s="6" t="s">
        <v>12725</v>
      </c>
      <c r="AR421" s="6" t="s">
        <v>402</v>
      </c>
      <c r="AS421" s="6" t="s">
        <v>12726</v>
      </c>
      <c r="AT421" s="6" t="s">
        <v>24612</v>
      </c>
      <c r="AU421" s="6" t="s">
        <v>402</v>
      </c>
      <c r="AV421" s="6" t="s">
        <v>15981</v>
      </c>
      <c r="AW421" s="6">
        <v>7.1300924589250902</v>
      </c>
      <c r="AX421" s="6">
        <v>7.4410664223688698</v>
      </c>
      <c r="AY421" s="6">
        <v>6.9414965749374504</v>
      </c>
      <c r="AZ421" s="6">
        <v>6.9232622088654496</v>
      </c>
      <c r="BA421" s="6">
        <v>7.4776348804891599</v>
      </c>
      <c r="BB421" s="6">
        <v>6.6087988260188197</v>
      </c>
      <c r="BC421" s="6">
        <v>7.15176813351595</v>
      </c>
      <c r="BD421" s="6">
        <v>6.7833425628958803</v>
      </c>
      <c r="BE421" s="6">
        <v>6.8862594723054498</v>
      </c>
      <c r="BF421" s="6">
        <v>6.9930569280307902</v>
      </c>
      <c r="BG421" s="6">
        <v>7.43654429255702</v>
      </c>
      <c r="BH421" s="6">
        <v>6.9525794073655902</v>
      </c>
      <c r="BI421" s="6">
        <v>6.8711875617535503</v>
      </c>
      <c r="BJ421" s="6">
        <v>7.5884510026267904</v>
      </c>
      <c r="BK421" s="6">
        <v>7.4495786841771698</v>
      </c>
      <c r="BL421" s="6">
        <v>7.0808428948875601</v>
      </c>
      <c r="BM421" s="6">
        <v>7.5577597771551099</v>
      </c>
      <c r="BN421" s="6">
        <v>7.09360730637954</v>
      </c>
      <c r="BO421" s="6">
        <v>7.6698466476797096</v>
      </c>
    </row>
    <row r="422" spans="1:67" x14ac:dyDescent="0.25">
      <c r="A422" s="7">
        <v>421</v>
      </c>
      <c r="B422" s="7" t="s">
        <v>15025</v>
      </c>
      <c r="C422" s="6" t="s">
        <v>6577</v>
      </c>
      <c r="D422" s="6" t="s">
        <v>6578</v>
      </c>
      <c r="E422" s="6" t="s">
        <v>6579</v>
      </c>
      <c r="F422" s="6">
        <v>-0.32460253007479878</v>
      </c>
      <c r="G422" s="6">
        <v>6.800560980127544E-3</v>
      </c>
      <c r="H422" s="6" t="s">
        <v>312</v>
      </c>
      <c r="I422" s="6" t="s">
        <v>44</v>
      </c>
      <c r="J422" s="6" t="s">
        <v>45</v>
      </c>
      <c r="K422" s="6" t="s">
        <v>46</v>
      </c>
      <c r="L422" s="6" t="s">
        <v>312</v>
      </c>
      <c r="P422" s="88">
        <v>3</v>
      </c>
      <c r="Q422" s="6" t="s">
        <v>15028</v>
      </c>
      <c r="R422" s="6" t="s">
        <v>15026</v>
      </c>
      <c r="S422" s="6" t="s">
        <v>15027</v>
      </c>
      <c r="T422" s="6" t="s">
        <v>15029</v>
      </c>
      <c r="U422" s="6" t="s">
        <v>15030</v>
      </c>
      <c r="V422" s="6">
        <v>5</v>
      </c>
      <c r="W422" s="6">
        <v>29</v>
      </c>
      <c r="X422" s="6">
        <v>6.9</v>
      </c>
      <c r="Y422" s="6" t="s">
        <v>56</v>
      </c>
      <c r="AB422" s="6" t="s">
        <v>6580</v>
      </c>
      <c r="AC422" s="6" t="s">
        <v>6581</v>
      </c>
      <c r="AD422" s="6" t="s">
        <v>6582</v>
      </c>
      <c r="AE422" s="6" t="s">
        <v>6583</v>
      </c>
      <c r="AF422" s="6" t="s">
        <v>6584</v>
      </c>
      <c r="AG422" s="6" t="s">
        <v>6585</v>
      </c>
      <c r="AH422" s="6" t="s">
        <v>6586</v>
      </c>
      <c r="AI422" s="6" t="s">
        <v>6587</v>
      </c>
      <c r="AJ422" s="6" t="s">
        <v>6588</v>
      </c>
      <c r="AK422" s="6" t="s">
        <v>713</v>
      </c>
      <c r="AL422" s="6" t="s">
        <v>6589</v>
      </c>
      <c r="AM422" s="6" t="s">
        <v>56</v>
      </c>
      <c r="AN422" s="6" t="s">
        <v>56</v>
      </c>
      <c r="AO422" s="6" t="s">
        <v>56</v>
      </c>
      <c r="AP422" s="6" t="s">
        <v>6590</v>
      </c>
      <c r="AQ422" s="6" t="s">
        <v>6591</v>
      </c>
      <c r="AR422" s="6" t="s">
        <v>5</v>
      </c>
      <c r="AS422" s="6" t="s">
        <v>6592</v>
      </c>
      <c r="AT422" s="6" t="s">
        <v>6593</v>
      </c>
      <c r="AU422" s="6" t="s">
        <v>4</v>
      </c>
      <c r="AV422" s="6" t="s">
        <v>6594</v>
      </c>
      <c r="AW422" s="6">
        <v>6.4155077024237599</v>
      </c>
      <c r="AX422" s="6">
        <v>6.7934202388225904</v>
      </c>
      <c r="AY422" s="6">
        <v>6.6571515975394702</v>
      </c>
      <c r="AZ422" s="6">
        <v>6.3321658798548803</v>
      </c>
      <c r="BA422" s="6">
        <v>6.6094811538835696</v>
      </c>
      <c r="BB422" s="6">
        <v>6.2157911121208302</v>
      </c>
      <c r="BC422" s="6">
        <v>6.6773697595232102</v>
      </c>
      <c r="BD422" s="6">
        <v>6.2563811936912703</v>
      </c>
      <c r="BE422" s="6">
        <v>6.2263126861857101</v>
      </c>
      <c r="BF422" s="6">
        <v>6.2027364533572698</v>
      </c>
      <c r="BG422" s="6">
        <v>6.5719126578682197</v>
      </c>
      <c r="BH422" s="6">
        <v>6.2543887824209499</v>
      </c>
      <c r="BI422" s="6">
        <v>5.5636542940036202</v>
      </c>
      <c r="BJ422" s="6">
        <v>6.6072459753927699</v>
      </c>
      <c r="BK422" s="6">
        <v>6.5950055447020199</v>
      </c>
      <c r="BL422" s="6">
        <v>5.9205308081339796</v>
      </c>
      <c r="BM422" s="6">
        <v>6.5799893805821004</v>
      </c>
      <c r="BN422" s="6">
        <v>6.4174092124778799</v>
      </c>
      <c r="BO422" s="6">
        <v>6.6877786756196196</v>
      </c>
    </row>
    <row r="423" spans="1:67" x14ac:dyDescent="0.25">
      <c r="A423" s="7">
        <v>422</v>
      </c>
      <c r="B423" s="7" t="s">
        <v>13440</v>
      </c>
      <c r="C423" s="6" t="s">
        <v>8585</v>
      </c>
      <c r="D423" s="6" t="s">
        <v>231</v>
      </c>
      <c r="E423" s="6" t="s">
        <v>8587</v>
      </c>
      <c r="F423" s="6">
        <v>-0.32472541734420363</v>
      </c>
      <c r="G423" s="6">
        <v>2.0348760286840781E-2</v>
      </c>
      <c r="H423" s="6" t="s">
        <v>13443</v>
      </c>
      <c r="I423" s="6" t="s">
        <v>44</v>
      </c>
      <c r="J423" s="6" t="s">
        <v>45</v>
      </c>
      <c r="K423" s="6" t="s">
        <v>46</v>
      </c>
      <c r="L423" s="6" t="s">
        <v>47</v>
      </c>
      <c r="M423" s="6" t="s">
        <v>48</v>
      </c>
      <c r="N423" s="6" t="s">
        <v>13444</v>
      </c>
      <c r="O423" s="6" t="s">
        <v>13443</v>
      </c>
      <c r="P423" s="88">
        <v>6</v>
      </c>
      <c r="Q423" s="6" t="s">
        <v>13441</v>
      </c>
      <c r="R423" s="6" t="s">
        <v>13441</v>
      </c>
      <c r="S423" s="6" t="s">
        <v>13442</v>
      </c>
      <c r="T423" s="6" t="s">
        <v>1515</v>
      </c>
      <c r="U423" s="6" t="s">
        <v>159</v>
      </c>
      <c r="V423" s="6">
        <v>1</v>
      </c>
      <c r="W423" s="6">
        <v>28</v>
      </c>
      <c r="X423" s="6">
        <v>10.7</v>
      </c>
      <c r="Y423" s="6" t="s">
        <v>56</v>
      </c>
      <c r="AB423" s="6" t="s">
        <v>5253</v>
      </c>
      <c r="AC423" s="6" t="s">
        <v>5254</v>
      </c>
      <c r="AD423" s="6" t="s">
        <v>5255</v>
      </c>
      <c r="AF423" s="6" t="s">
        <v>8588</v>
      </c>
      <c r="AG423" s="6" t="s">
        <v>56</v>
      </c>
      <c r="AI423" s="6" t="s">
        <v>56</v>
      </c>
      <c r="AJ423" s="6" t="s">
        <v>56</v>
      </c>
      <c r="AK423" s="6" t="s">
        <v>56</v>
      </c>
      <c r="AL423" s="6" t="s">
        <v>1344</v>
      </c>
      <c r="AM423" s="6" t="s">
        <v>56</v>
      </c>
      <c r="AN423" s="6" t="s">
        <v>56</v>
      </c>
      <c r="AO423" s="6" t="s">
        <v>56</v>
      </c>
      <c r="AP423" s="6" t="s">
        <v>8589</v>
      </c>
      <c r="AQ423" s="6" t="s">
        <v>8590</v>
      </c>
      <c r="AR423" s="6" t="s">
        <v>354</v>
      </c>
      <c r="AS423" s="6" t="s">
        <v>8591</v>
      </c>
      <c r="AT423" s="6" t="s">
        <v>8592</v>
      </c>
      <c r="AU423" s="6" t="s">
        <v>354</v>
      </c>
      <c r="AV423" s="6" t="s">
        <v>13445</v>
      </c>
      <c r="AW423" s="6">
        <v>5.8201791200118702</v>
      </c>
      <c r="AX423" s="6">
        <v>6.61940622014271</v>
      </c>
      <c r="AY423" s="6">
        <v>6.4867139175848401</v>
      </c>
      <c r="AZ423" s="6">
        <v>6.6523866660574198</v>
      </c>
      <c r="BA423" s="6">
        <v>6.6113675505459497</v>
      </c>
      <c r="BB423" s="6">
        <v>6.4576777152053104</v>
      </c>
      <c r="BC423" s="6">
        <v>6.3618318654091501</v>
      </c>
      <c r="BD423" s="6">
        <v>6.4458300088239602</v>
      </c>
      <c r="BE423" s="6">
        <v>5.8758602089606899</v>
      </c>
      <c r="BF423" s="6">
        <v>6.4147367887668096</v>
      </c>
      <c r="BG423" s="6">
        <v>6.6452356398381101</v>
      </c>
      <c r="BH423" s="6">
        <v>6.9789334173827999</v>
      </c>
      <c r="BI423" s="6">
        <v>5.6878463171757803</v>
      </c>
      <c r="BJ423" s="6">
        <v>6.9066890124285596</v>
      </c>
      <c r="BK423" s="6">
        <v>6.4243917178631902</v>
      </c>
      <c r="BL423" s="6">
        <v>6.0901207927753704</v>
      </c>
      <c r="BM423" s="6">
        <v>6.3263923974736196</v>
      </c>
      <c r="BN423" s="6">
        <v>6.4320775113266402</v>
      </c>
      <c r="BO423" s="6">
        <v>6.55694152902272</v>
      </c>
    </row>
    <row r="424" spans="1:67" x14ac:dyDescent="0.25">
      <c r="A424" s="7">
        <v>423</v>
      </c>
      <c r="B424" s="7" t="s">
        <v>24613</v>
      </c>
      <c r="C424" s="6" t="s">
        <v>24618</v>
      </c>
      <c r="D424" s="6" t="s">
        <v>24619</v>
      </c>
      <c r="E424" s="6" t="s">
        <v>24620</v>
      </c>
      <c r="F424" s="6">
        <v>-0.3247663925849702</v>
      </c>
      <c r="G424" s="6">
        <v>4.0882749861078038E-2</v>
      </c>
      <c r="H424" s="6" t="s">
        <v>103</v>
      </c>
      <c r="I424" s="6" t="s">
        <v>44</v>
      </c>
      <c r="J424" s="6" t="s">
        <v>101</v>
      </c>
      <c r="K424" s="6" t="s">
        <v>102</v>
      </c>
      <c r="L424" s="6" t="s">
        <v>103</v>
      </c>
      <c r="P424" s="88">
        <v>3</v>
      </c>
      <c r="Q424" s="6" t="s">
        <v>24616</v>
      </c>
      <c r="R424" s="6" t="s">
        <v>24614</v>
      </c>
      <c r="S424" s="6" t="s">
        <v>24615</v>
      </c>
      <c r="T424" s="6" t="s">
        <v>24617</v>
      </c>
      <c r="U424" s="6" t="s">
        <v>24617</v>
      </c>
      <c r="V424" s="6">
        <v>101</v>
      </c>
      <c r="W424" s="6">
        <v>6</v>
      </c>
      <c r="X424" s="6">
        <v>6.42</v>
      </c>
      <c r="Y424" s="6" t="s">
        <v>24621</v>
      </c>
      <c r="Z424" s="6" t="s">
        <v>24622</v>
      </c>
      <c r="AA424" s="6" t="s">
        <v>24623</v>
      </c>
      <c r="AB424" s="6" t="s">
        <v>56</v>
      </c>
      <c r="AF424" s="6" t="s">
        <v>24624</v>
      </c>
      <c r="AG424" s="6" t="s">
        <v>56</v>
      </c>
      <c r="AI424" s="6" t="s">
        <v>56</v>
      </c>
      <c r="AJ424" s="6" t="s">
        <v>56</v>
      </c>
      <c r="AK424" s="6" t="s">
        <v>56</v>
      </c>
      <c r="AL424" s="6" t="s">
        <v>1974</v>
      </c>
      <c r="AM424" s="6" t="s">
        <v>56</v>
      </c>
      <c r="AN424" s="6" t="s">
        <v>56</v>
      </c>
      <c r="AO424" s="6" t="s">
        <v>56</v>
      </c>
      <c r="AP424" s="6" t="s">
        <v>24625</v>
      </c>
      <c r="AQ424" s="6" t="s">
        <v>24626</v>
      </c>
      <c r="AR424" s="6" t="s">
        <v>402</v>
      </c>
      <c r="AS424" s="6" t="s">
        <v>24618</v>
      </c>
      <c r="AT424" s="6" t="s">
        <v>24627</v>
      </c>
      <c r="AU424" s="6" t="s">
        <v>402</v>
      </c>
      <c r="AV424" s="6" t="s">
        <v>24628</v>
      </c>
      <c r="AW424" s="6">
        <v>6.8536374427926701</v>
      </c>
      <c r="AX424" s="6">
        <v>6.7548374824994397</v>
      </c>
      <c r="AY424" s="6">
        <v>5.9652068767689599</v>
      </c>
      <c r="AZ424" s="6">
        <v>7.1715568263423304</v>
      </c>
      <c r="BA424" s="6">
        <v>6.6428354412075796</v>
      </c>
      <c r="BB424" s="6">
        <v>6.8228380371614197</v>
      </c>
      <c r="BC424" s="6">
        <v>7.2101044238368299</v>
      </c>
      <c r="BD424" s="6">
        <v>6.8708690301647</v>
      </c>
      <c r="BE424" s="6">
        <v>6.7305966517995204</v>
      </c>
      <c r="BF424" s="6">
        <v>6.6230890889131002</v>
      </c>
      <c r="BG424" s="6">
        <v>7.2273248679720803</v>
      </c>
      <c r="BH424" s="6">
        <v>6.5672676915048998</v>
      </c>
      <c r="BI424" s="6">
        <v>6.2241965288321399</v>
      </c>
      <c r="BJ424" s="6">
        <v>6.8430583398774196</v>
      </c>
      <c r="BK424" s="6">
        <v>6.5443100650545398</v>
      </c>
      <c r="BL424" s="6">
        <v>6.7124477414078001</v>
      </c>
      <c r="BM424" s="6">
        <v>6.9834526699273001</v>
      </c>
      <c r="BN424" s="6">
        <v>7.0538138535446002</v>
      </c>
      <c r="BO424" s="6">
        <v>6.71126305036461</v>
      </c>
    </row>
    <row r="425" spans="1:67" x14ac:dyDescent="0.25">
      <c r="A425" s="7">
        <v>424</v>
      </c>
      <c r="B425" s="7" t="s">
        <v>14199</v>
      </c>
      <c r="C425" s="6" t="s">
        <v>14202</v>
      </c>
      <c r="D425" s="6" t="s">
        <v>14203</v>
      </c>
      <c r="E425" s="6" t="s">
        <v>56</v>
      </c>
      <c r="F425" s="6">
        <v>-0.32510025362553469</v>
      </c>
      <c r="G425" s="6">
        <v>2.5932100235505809E-2</v>
      </c>
      <c r="H425" s="6" t="s">
        <v>923</v>
      </c>
      <c r="I425" s="6" t="s">
        <v>44</v>
      </c>
      <c r="J425" s="6" t="s">
        <v>45</v>
      </c>
      <c r="K425" s="6" t="s">
        <v>46</v>
      </c>
      <c r="L425" s="6" t="s">
        <v>312</v>
      </c>
      <c r="M425" s="6" t="s">
        <v>336</v>
      </c>
      <c r="N425" s="6" t="s">
        <v>924</v>
      </c>
      <c r="O425" s="6" t="s">
        <v>923</v>
      </c>
      <c r="P425" s="88">
        <v>6</v>
      </c>
      <c r="Q425" s="6" t="s">
        <v>14200</v>
      </c>
      <c r="R425" s="6" t="s">
        <v>14200</v>
      </c>
      <c r="S425" s="6" t="s">
        <v>14201</v>
      </c>
      <c r="T425" s="6" t="s">
        <v>375</v>
      </c>
      <c r="U425" s="6" t="s">
        <v>2852</v>
      </c>
      <c r="V425" s="6">
        <v>1</v>
      </c>
      <c r="W425" s="6">
        <v>27</v>
      </c>
      <c r="X425" s="6">
        <v>8.6</v>
      </c>
      <c r="Y425" s="6" t="s">
        <v>56</v>
      </c>
      <c r="AB425" s="6" t="s">
        <v>14204</v>
      </c>
      <c r="AC425" s="6" t="s">
        <v>14205</v>
      </c>
      <c r="AD425" s="6" t="s">
        <v>14206</v>
      </c>
      <c r="AF425" s="6" t="s">
        <v>14207</v>
      </c>
      <c r="AG425" s="6" t="s">
        <v>6635</v>
      </c>
      <c r="AH425" s="6" t="s">
        <v>6636</v>
      </c>
      <c r="AI425" s="6" t="s">
        <v>6637</v>
      </c>
      <c r="AJ425" s="6" t="s">
        <v>14208</v>
      </c>
      <c r="AK425" s="6" t="s">
        <v>14209</v>
      </c>
      <c r="AL425" s="6" t="s">
        <v>67</v>
      </c>
      <c r="AM425" s="6" t="s">
        <v>56</v>
      </c>
      <c r="AN425" s="6" t="s">
        <v>56</v>
      </c>
      <c r="AO425" s="6" t="s">
        <v>56</v>
      </c>
      <c r="AP425" s="6" t="s">
        <v>14210</v>
      </c>
      <c r="AQ425" s="6" t="s">
        <v>14211</v>
      </c>
      <c r="AR425" s="6" t="s">
        <v>4955</v>
      </c>
      <c r="AS425" s="6" t="s">
        <v>14212</v>
      </c>
      <c r="AT425" s="6" t="s">
        <v>14213</v>
      </c>
      <c r="AU425" s="6" t="s">
        <v>4955</v>
      </c>
      <c r="AV425" s="6" t="s">
        <v>14214</v>
      </c>
      <c r="AW425" s="6">
        <v>6.5481806363226998</v>
      </c>
      <c r="AX425" s="6">
        <v>7.5358768104639999</v>
      </c>
      <c r="AY425" s="6">
        <v>7.0270845052981299</v>
      </c>
      <c r="AZ425" s="6">
        <v>6.8617166329366102</v>
      </c>
      <c r="BA425" s="6">
        <v>6.9645943464681297</v>
      </c>
      <c r="BB425" s="6">
        <v>6.5418538359000502</v>
      </c>
      <c r="BC425" s="6">
        <v>6.7526284775925198</v>
      </c>
      <c r="BD425" s="6">
        <v>6.8650388552114396</v>
      </c>
      <c r="BE425" s="6">
        <v>6.936981011036</v>
      </c>
      <c r="BF425" s="6">
        <v>6.8319178062569703</v>
      </c>
      <c r="BG425" s="6">
        <v>7.1946114853289798</v>
      </c>
      <c r="BH425" s="6">
        <v>6.6829434980218503</v>
      </c>
      <c r="BI425" s="6">
        <v>6.8273984189227299</v>
      </c>
      <c r="BJ425" s="6">
        <v>6.9625185425239504</v>
      </c>
      <c r="BK425" s="6">
        <v>6.5338293591132999</v>
      </c>
      <c r="BL425" s="6">
        <v>6.3921605233685597</v>
      </c>
      <c r="BM425" s="6">
        <v>6.7981463917006604</v>
      </c>
      <c r="BN425" s="6">
        <v>6.7293390396997204</v>
      </c>
      <c r="BO425" s="6">
        <v>7.4071783966466498</v>
      </c>
    </row>
    <row r="426" spans="1:67" x14ac:dyDescent="0.25">
      <c r="A426" s="7">
        <v>425</v>
      </c>
      <c r="B426" s="7" t="s">
        <v>24629</v>
      </c>
      <c r="C426" s="6" t="s">
        <v>23082</v>
      </c>
      <c r="D426" s="6" t="s">
        <v>11597</v>
      </c>
      <c r="E426" s="6" t="s">
        <v>56</v>
      </c>
      <c r="F426" s="6">
        <v>-0.32515897740200123</v>
      </c>
      <c r="G426" s="6">
        <v>4.0882749861078038E-2</v>
      </c>
      <c r="H426" s="6" t="s">
        <v>2250</v>
      </c>
      <c r="I426" s="6" t="s">
        <v>44</v>
      </c>
      <c r="J426" s="6" t="s">
        <v>45</v>
      </c>
      <c r="K426" s="6" t="s">
        <v>295</v>
      </c>
      <c r="L426" s="6" t="s">
        <v>564</v>
      </c>
      <c r="M426" s="6" t="s">
        <v>563</v>
      </c>
      <c r="N426" s="6" t="s">
        <v>1469</v>
      </c>
      <c r="O426" s="6" t="s">
        <v>2250</v>
      </c>
      <c r="P426" s="88">
        <v>6</v>
      </c>
      <c r="Q426" s="6" t="s">
        <v>24630</v>
      </c>
      <c r="R426" s="6" t="s">
        <v>24630</v>
      </c>
      <c r="S426" s="6" t="s">
        <v>24631</v>
      </c>
      <c r="T426" s="6" t="s">
        <v>211</v>
      </c>
      <c r="U426" s="6" t="s">
        <v>528</v>
      </c>
      <c r="V426" s="6">
        <v>1</v>
      </c>
      <c r="W426" s="6">
        <v>21</v>
      </c>
      <c r="X426" s="6">
        <v>12.7</v>
      </c>
      <c r="Y426" s="6" t="s">
        <v>56</v>
      </c>
      <c r="AB426" s="6" t="s">
        <v>1714</v>
      </c>
      <c r="AC426" s="6" t="s">
        <v>1715</v>
      </c>
      <c r="AD426" s="6" t="s">
        <v>1716</v>
      </c>
      <c r="AE426" s="6" t="s">
        <v>1717</v>
      </c>
      <c r="AF426" s="6" t="s">
        <v>1718</v>
      </c>
      <c r="AG426" s="6" t="s">
        <v>1719</v>
      </c>
      <c r="AH426" s="6" t="s">
        <v>1720</v>
      </c>
      <c r="AI426" s="6" t="s">
        <v>56</v>
      </c>
      <c r="AJ426" s="6" t="s">
        <v>1721</v>
      </c>
      <c r="AK426" s="6" t="s">
        <v>1722</v>
      </c>
      <c r="AL426" s="6" t="s">
        <v>326</v>
      </c>
      <c r="AM426" s="6" t="s">
        <v>56</v>
      </c>
      <c r="AN426" s="6" t="s">
        <v>56</v>
      </c>
      <c r="AO426" s="6" t="s">
        <v>56</v>
      </c>
      <c r="AP426" s="6" t="s">
        <v>5823</v>
      </c>
      <c r="AQ426" s="6" t="s">
        <v>1724</v>
      </c>
      <c r="AR426" s="6" t="s">
        <v>1725</v>
      </c>
      <c r="AS426" s="6" t="s">
        <v>1726</v>
      </c>
      <c r="AT426" s="6" t="s">
        <v>1727</v>
      </c>
      <c r="AU426" s="6" t="s">
        <v>1728</v>
      </c>
      <c r="AV426" s="6" t="s">
        <v>24632</v>
      </c>
      <c r="AW426" s="6">
        <v>6.0441754744644696</v>
      </c>
      <c r="AX426" s="6">
        <v>7.04787432516473</v>
      </c>
      <c r="AY426" s="6">
        <v>6.74660703522534</v>
      </c>
      <c r="AZ426" s="6">
        <v>6.7545930161797303</v>
      </c>
      <c r="BA426" s="6">
        <v>6.7231428509537396</v>
      </c>
      <c r="BB426" s="6">
        <v>6.8897246394216296</v>
      </c>
      <c r="BC426" s="6">
        <v>7.5566220842101703</v>
      </c>
      <c r="BD426" s="6">
        <v>6.8673644117135302</v>
      </c>
      <c r="BE426" s="6">
        <v>6.3641288774108498</v>
      </c>
      <c r="BF426" s="6">
        <v>6.6977610714598503</v>
      </c>
      <c r="BG426" s="6">
        <v>6.9004081525246104</v>
      </c>
      <c r="BH426" s="6">
        <v>6.8598465865139504</v>
      </c>
      <c r="BI426" s="6">
        <v>6.6353078822656597</v>
      </c>
      <c r="BJ426" s="6">
        <v>6.6467076260078803</v>
      </c>
      <c r="BK426" s="6">
        <v>6.8428681791247596</v>
      </c>
      <c r="BL426" s="6">
        <v>6.1792934929801504</v>
      </c>
      <c r="BM426" s="6">
        <v>6.64170715899792</v>
      </c>
      <c r="BN426" s="6">
        <v>6.8350466411086197</v>
      </c>
      <c r="BO426" s="6">
        <v>7.0596297118506097</v>
      </c>
    </row>
    <row r="427" spans="1:67" x14ac:dyDescent="0.25">
      <c r="A427" s="7">
        <v>426</v>
      </c>
      <c r="B427" s="7" t="s">
        <v>24633</v>
      </c>
      <c r="C427" s="6" t="s">
        <v>16077</v>
      </c>
      <c r="D427" s="6" t="s">
        <v>24636</v>
      </c>
      <c r="E427" s="6" t="s">
        <v>16079</v>
      </c>
      <c r="F427" s="6">
        <v>-0.32568465912396499</v>
      </c>
      <c r="G427" s="6">
        <v>1.772908893651928E-3</v>
      </c>
      <c r="H427" s="6" t="s">
        <v>2323</v>
      </c>
      <c r="I427" s="6" t="s">
        <v>44</v>
      </c>
      <c r="J427" s="6" t="s">
        <v>45</v>
      </c>
      <c r="K427" s="6" t="s">
        <v>46</v>
      </c>
      <c r="L427" s="6" t="s">
        <v>47</v>
      </c>
      <c r="M427" s="6" t="s">
        <v>48</v>
      </c>
      <c r="N427" s="6" t="s">
        <v>2324</v>
      </c>
      <c r="O427" s="6" t="s">
        <v>2323</v>
      </c>
      <c r="P427" s="88">
        <v>6</v>
      </c>
      <c r="Q427" s="6" t="s">
        <v>24634</v>
      </c>
      <c r="R427" s="6" t="s">
        <v>24634</v>
      </c>
      <c r="S427" s="6" t="s">
        <v>24635</v>
      </c>
      <c r="T427" s="6" t="s">
        <v>730</v>
      </c>
      <c r="U427" s="6" t="s">
        <v>78</v>
      </c>
      <c r="V427" s="6">
        <v>1</v>
      </c>
      <c r="W427" s="6">
        <v>24</v>
      </c>
      <c r="X427" s="6">
        <v>6.78</v>
      </c>
      <c r="Y427" s="6" t="s">
        <v>56</v>
      </c>
      <c r="AB427" s="6" t="s">
        <v>16080</v>
      </c>
      <c r="AC427" s="6" t="s">
        <v>16081</v>
      </c>
      <c r="AD427" s="6" t="s">
        <v>16082</v>
      </c>
      <c r="AE427" s="6" t="s">
        <v>16083</v>
      </c>
      <c r="AF427" s="6" t="s">
        <v>16084</v>
      </c>
      <c r="AG427" s="6" t="s">
        <v>613</v>
      </c>
      <c r="AH427" s="6" t="s">
        <v>614</v>
      </c>
      <c r="AI427" s="6" t="s">
        <v>615</v>
      </c>
      <c r="AJ427" s="6" t="s">
        <v>16085</v>
      </c>
      <c r="AK427" s="6" t="s">
        <v>617</v>
      </c>
      <c r="AL427" s="6" t="s">
        <v>618</v>
      </c>
      <c r="AM427" s="6" t="s">
        <v>56</v>
      </c>
      <c r="AN427" s="6" t="s">
        <v>56</v>
      </c>
      <c r="AO427" s="6" t="s">
        <v>56</v>
      </c>
      <c r="AP427" s="6" t="s">
        <v>24075</v>
      </c>
      <c r="AQ427" s="6" t="s">
        <v>2519</v>
      </c>
      <c r="AR427" s="6" t="s">
        <v>402</v>
      </c>
      <c r="AS427" s="6" t="s">
        <v>2520</v>
      </c>
      <c r="AT427" s="6" t="s">
        <v>24637</v>
      </c>
      <c r="AU427" s="6" t="s">
        <v>402</v>
      </c>
      <c r="AV427" s="6" t="s">
        <v>24638</v>
      </c>
      <c r="AW427" s="6">
        <v>6.3768872390104399</v>
      </c>
      <c r="AX427" s="6">
        <v>6.5522497976942198</v>
      </c>
      <c r="AY427" s="6">
        <v>6.3031897914349999</v>
      </c>
      <c r="AZ427" s="6">
        <v>6.8578570123812304</v>
      </c>
      <c r="BA427" s="6">
        <v>6.6410277874333703</v>
      </c>
      <c r="BB427" s="6">
        <v>6.4087447808104496</v>
      </c>
      <c r="BC427" s="6">
        <v>6.3839276937443099</v>
      </c>
      <c r="BD427" s="6">
        <v>6.4140622118591901</v>
      </c>
      <c r="BE427" s="6">
        <v>6.3035094573950703</v>
      </c>
      <c r="BF427" s="6">
        <v>6.1788477901941103</v>
      </c>
      <c r="BG427" s="6">
        <v>6.4968170488572499</v>
      </c>
      <c r="BH427" s="6">
        <v>6.36501618224308</v>
      </c>
      <c r="BI427" s="6">
        <v>6.4368103922082502</v>
      </c>
      <c r="BJ427" s="6">
        <v>6.8345924163481397</v>
      </c>
      <c r="BK427" s="6">
        <v>6.6509792472605698</v>
      </c>
      <c r="BL427" s="6">
        <v>6.1939800948318497</v>
      </c>
      <c r="BM427" s="6">
        <v>5.8477829696013304</v>
      </c>
      <c r="BN427" s="6">
        <v>6.85336664677678</v>
      </c>
      <c r="BO427" s="6">
        <v>6.5164098929195697</v>
      </c>
    </row>
    <row r="428" spans="1:67" x14ac:dyDescent="0.25">
      <c r="A428" s="7">
        <v>427</v>
      </c>
      <c r="B428" s="7" t="s">
        <v>24639</v>
      </c>
      <c r="C428" s="6" t="s">
        <v>108</v>
      </c>
      <c r="D428" s="6" t="s">
        <v>24642</v>
      </c>
      <c r="E428" s="6" t="s">
        <v>56</v>
      </c>
      <c r="F428" s="6">
        <v>-0.32605276493105428</v>
      </c>
      <c r="G428" s="6">
        <v>3.2759122542404283E-2</v>
      </c>
      <c r="H428" s="6" t="s">
        <v>1756</v>
      </c>
      <c r="I428" s="6" t="s">
        <v>44</v>
      </c>
      <c r="J428" s="6" t="s">
        <v>101</v>
      </c>
      <c r="K428" s="6" t="s">
        <v>102</v>
      </c>
      <c r="L428" s="6" t="s">
        <v>103</v>
      </c>
      <c r="M428" s="6" t="s">
        <v>1757</v>
      </c>
      <c r="N428" s="6" t="s">
        <v>1758</v>
      </c>
      <c r="O428" s="6" t="s">
        <v>1756</v>
      </c>
      <c r="P428" s="88">
        <v>6</v>
      </c>
      <c r="Q428" s="6" t="s">
        <v>24640</v>
      </c>
      <c r="R428" s="6" t="s">
        <v>24640</v>
      </c>
      <c r="S428" s="6" t="s">
        <v>24641</v>
      </c>
      <c r="T428" s="6" t="s">
        <v>361</v>
      </c>
      <c r="U428" s="6" t="s">
        <v>361</v>
      </c>
      <c r="V428" s="6">
        <v>1</v>
      </c>
      <c r="W428" s="6">
        <v>15</v>
      </c>
      <c r="X428" s="6">
        <v>7.23</v>
      </c>
      <c r="Y428" s="6" t="s">
        <v>56</v>
      </c>
      <c r="AB428" s="6" t="s">
        <v>56</v>
      </c>
      <c r="AF428" s="6" t="s">
        <v>24643</v>
      </c>
      <c r="AG428" s="6" t="s">
        <v>56</v>
      </c>
      <c r="AI428" s="6" t="s">
        <v>56</v>
      </c>
      <c r="AJ428" s="6" t="s">
        <v>56</v>
      </c>
      <c r="AK428" s="6" t="s">
        <v>56</v>
      </c>
      <c r="AL428" s="6" t="s">
        <v>216</v>
      </c>
      <c r="AM428" s="6" t="s">
        <v>56</v>
      </c>
      <c r="AN428" s="6" t="s">
        <v>56</v>
      </c>
      <c r="AO428" s="6" t="s">
        <v>56</v>
      </c>
      <c r="AP428" s="6" t="s">
        <v>24644</v>
      </c>
      <c r="AQ428" s="6" t="s">
        <v>24645</v>
      </c>
      <c r="AR428" s="6" t="s">
        <v>130</v>
      </c>
      <c r="AS428" s="6" t="s">
        <v>24646</v>
      </c>
      <c r="AT428" s="6" t="s">
        <v>24647</v>
      </c>
      <c r="AU428" s="6" t="s">
        <v>148</v>
      </c>
      <c r="AV428" s="6" t="s">
        <v>24648</v>
      </c>
      <c r="AW428" s="6">
        <v>6.4317176503648401</v>
      </c>
      <c r="AX428" s="6">
        <v>6.8135510338911898</v>
      </c>
      <c r="AY428" s="6">
        <v>6.4176296048552404</v>
      </c>
      <c r="AZ428" s="6">
        <v>7.3000191071197396</v>
      </c>
      <c r="BA428" s="6">
        <v>7.0601310373450996</v>
      </c>
      <c r="BB428" s="6">
        <v>6.7781439509207697</v>
      </c>
      <c r="BC428" s="6">
        <v>7.4433881870735696</v>
      </c>
      <c r="BD428" s="6">
        <v>6.94944128940356</v>
      </c>
      <c r="BE428" s="6">
        <v>6.8695632415582004</v>
      </c>
      <c r="BF428" s="6">
        <v>6.7001800853992997</v>
      </c>
      <c r="BG428" s="6">
        <v>6.8174761879142496</v>
      </c>
      <c r="BH428" s="6">
        <v>6.9755145693387002</v>
      </c>
      <c r="BI428" s="6">
        <v>6.4823877307123903</v>
      </c>
      <c r="BJ428" s="6">
        <v>7.3728153985089504</v>
      </c>
      <c r="BK428" s="6">
        <v>6.7709548175023198</v>
      </c>
      <c r="BL428" s="6">
        <v>6.52611961877661</v>
      </c>
      <c r="BM428" s="6">
        <v>6.56805744390934</v>
      </c>
      <c r="BN428" s="6">
        <v>6.2821009641069496</v>
      </c>
      <c r="BO428" s="6">
        <v>6.9514565691187</v>
      </c>
    </row>
    <row r="429" spans="1:67" x14ac:dyDescent="0.25">
      <c r="A429" s="7">
        <v>428</v>
      </c>
      <c r="B429" s="7" t="s">
        <v>14091</v>
      </c>
      <c r="C429" s="6" t="s">
        <v>14094</v>
      </c>
      <c r="D429" s="6" t="s">
        <v>14095</v>
      </c>
      <c r="E429" s="6" t="s">
        <v>56</v>
      </c>
      <c r="F429" s="6">
        <v>-0.3261003837438432</v>
      </c>
      <c r="G429" s="6">
        <v>3.2759122542404283E-2</v>
      </c>
      <c r="H429" s="6" t="s">
        <v>11617</v>
      </c>
      <c r="I429" s="6" t="s">
        <v>44</v>
      </c>
      <c r="J429" s="6" t="s">
        <v>45</v>
      </c>
      <c r="K429" s="6" t="s">
        <v>1315</v>
      </c>
      <c r="L429" s="6" t="s">
        <v>1316</v>
      </c>
      <c r="M429" s="6" t="s">
        <v>4043</v>
      </c>
      <c r="N429" s="6" t="s">
        <v>11618</v>
      </c>
      <c r="O429" s="6" t="s">
        <v>11617</v>
      </c>
      <c r="P429" s="88">
        <v>6</v>
      </c>
      <c r="Q429" s="6" t="s">
        <v>14092</v>
      </c>
      <c r="R429" s="6" t="s">
        <v>14092</v>
      </c>
      <c r="S429" s="6" t="s">
        <v>14093</v>
      </c>
      <c r="T429" s="6" t="s">
        <v>388</v>
      </c>
      <c r="U429" s="6" t="s">
        <v>254</v>
      </c>
      <c r="V429" s="6">
        <v>1</v>
      </c>
      <c r="W429" s="6">
        <v>7</v>
      </c>
      <c r="X429" s="6">
        <v>5.28</v>
      </c>
      <c r="Y429" s="6" t="s">
        <v>56</v>
      </c>
      <c r="AB429" s="6" t="s">
        <v>56</v>
      </c>
      <c r="AF429" s="6" t="s">
        <v>56</v>
      </c>
      <c r="AG429" s="6" t="s">
        <v>56</v>
      </c>
      <c r="AI429" s="6" t="s">
        <v>56</v>
      </c>
      <c r="AJ429" s="6" t="s">
        <v>56</v>
      </c>
      <c r="AK429" s="6" t="s">
        <v>56</v>
      </c>
      <c r="AL429" s="6" t="s">
        <v>56</v>
      </c>
      <c r="AM429" s="6" t="s">
        <v>56</v>
      </c>
      <c r="AN429" s="6" t="s">
        <v>56</v>
      </c>
      <c r="AO429" s="6" t="s">
        <v>56</v>
      </c>
      <c r="AP429" s="6" t="s">
        <v>14096</v>
      </c>
      <c r="AQ429" s="6" t="s">
        <v>1431</v>
      </c>
      <c r="AR429" s="6" t="s">
        <v>1432</v>
      </c>
      <c r="AS429" s="6" t="s">
        <v>1433</v>
      </c>
      <c r="AT429" s="6" t="s">
        <v>14097</v>
      </c>
      <c r="AU429" s="6" t="s">
        <v>1435</v>
      </c>
      <c r="AV429" s="6" t="s">
        <v>14098</v>
      </c>
      <c r="AW429" s="6">
        <v>5.9111767918762403</v>
      </c>
      <c r="AX429" s="6">
        <v>6.8480628760362903</v>
      </c>
      <c r="AY429" s="6">
        <v>6.4350796978839302</v>
      </c>
      <c r="AZ429" s="6">
        <v>6.4320791171804101</v>
      </c>
      <c r="BA429" s="6">
        <v>6.4401596870352202</v>
      </c>
      <c r="BB429" s="6">
        <v>5.8687214174680999</v>
      </c>
      <c r="BC429" s="6">
        <v>6.1572605810874297</v>
      </c>
      <c r="BD429" s="6">
        <v>6.2144599633710502</v>
      </c>
      <c r="BE429" s="6">
        <v>5.8136516974278099</v>
      </c>
      <c r="BF429" s="6">
        <v>6.3578571814153397</v>
      </c>
      <c r="BG429" s="6">
        <v>6.1585587850252397</v>
      </c>
      <c r="BH429" s="6">
        <v>6.1380028525252204</v>
      </c>
      <c r="BI429" s="6">
        <v>6.0658339434350204</v>
      </c>
      <c r="BJ429" s="6">
        <v>7.10790499688982</v>
      </c>
      <c r="BK429" s="6">
        <v>6.1902240918849296</v>
      </c>
      <c r="BL429" s="6">
        <v>6.2352761293306598</v>
      </c>
      <c r="BM429" s="6">
        <v>6.3933910935791296</v>
      </c>
      <c r="BN429" s="6">
        <v>6.36367796507961</v>
      </c>
      <c r="BO429" s="6">
        <v>6.28195350539667</v>
      </c>
    </row>
    <row r="430" spans="1:67" x14ac:dyDescent="0.25">
      <c r="A430" s="7">
        <v>429</v>
      </c>
      <c r="B430" s="7" t="s">
        <v>22424</v>
      </c>
      <c r="C430" s="6" t="s">
        <v>108</v>
      </c>
      <c r="D430" s="6" t="s">
        <v>5971</v>
      </c>
      <c r="E430" s="6" t="s">
        <v>56</v>
      </c>
      <c r="F430" s="6">
        <v>-0.32620398945511209</v>
      </c>
      <c r="G430" s="6">
        <v>1.206636500754148E-2</v>
      </c>
      <c r="H430" s="6" t="s">
        <v>417</v>
      </c>
      <c r="I430" s="6" t="s">
        <v>44</v>
      </c>
      <c r="J430" s="6" t="s">
        <v>101</v>
      </c>
      <c r="K430" s="6" t="s">
        <v>102</v>
      </c>
      <c r="L430" s="6" t="s">
        <v>103</v>
      </c>
      <c r="M430" s="6" t="s">
        <v>104</v>
      </c>
      <c r="N430" s="6" t="s">
        <v>417</v>
      </c>
      <c r="P430" s="88">
        <v>5</v>
      </c>
      <c r="Q430" s="6" t="s">
        <v>22425</v>
      </c>
      <c r="R430" s="6" t="s">
        <v>22425</v>
      </c>
      <c r="S430" s="6" t="s">
        <v>22426</v>
      </c>
      <c r="T430" s="6" t="s">
        <v>375</v>
      </c>
      <c r="U430" s="6" t="s">
        <v>77</v>
      </c>
      <c r="V430" s="6">
        <v>1</v>
      </c>
      <c r="W430" s="6">
        <v>27</v>
      </c>
      <c r="X430" s="6">
        <v>9.15</v>
      </c>
      <c r="Y430" s="6" t="s">
        <v>56</v>
      </c>
      <c r="AB430" s="6" t="s">
        <v>892</v>
      </c>
      <c r="AC430" s="6" t="s">
        <v>893</v>
      </c>
      <c r="AD430" s="6" t="s">
        <v>894</v>
      </c>
      <c r="AE430" s="6" t="s">
        <v>895</v>
      </c>
      <c r="AF430" s="6" t="s">
        <v>5972</v>
      </c>
      <c r="AG430" s="6" t="s">
        <v>56</v>
      </c>
      <c r="AI430" s="6" t="s">
        <v>56</v>
      </c>
      <c r="AJ430" s="6" t="s">
        <v>56</v>
      </c>
      <c r="AK430" s="6" t="s">
        <v>56</v>
      </c>
      <c r="AL430" s="6" t="s">
        <v>897</v>
      </c>
      <c r="AM430" s="6" t="s">
        <v>56</v>
      </c>
      <c r="AN430" s="6" t="s">
        <v>56</v>
      </c>
      <c r="AO430" s="6" t="s">
        <v>56</v>
      </c>
      <c r="AP430" s="6" t="s">
        <v>5973</v>
      </c>
      <c r="AQ430" s="6" t="s">
        <v>5974</v>
      </c>
      <c r="AR430" s="6" t="s">
        <v>532</v>
      </c>
      <c r="AS430" s="6" t="s">
        <v>5975</v>
      </c>
      <c r="AT430" s="6" t="s">
        <v>5976</v>
      </c>
      <c r="AU430" s="6" t="s">
        <v>304</v>
      </c>
      <c r="AV430" s="6" t="s">
        <v>17105</v>
      </c>
      <c r="AW430" s="6">
        <v>6.3128648681869404</v>
      </c>
      <c r="AX430" s="6">
        <v>6.7610215623008303</v>
      </c>
      <c r="AY430" s="6">
        <v>6.29234491537414</v>
      </c>
      <c r="AZ430" s="6">
        <v>6.8348465866442796</v>
      </c>
      <c r="BA430" s="6">
        <v>7.69170904954197</v>
      </c>
      <c r="BB430" s="6">
        <v>6.3638189254809197</v>
      </c>
      <c r="BC430" s="6">
        <v>6.5799019828699601</v>
      </c>
      <c r="BD430" s="6">
        <v>6.4121161674464604</v>
      </c>
      <c r="BE430" s="6">
        <v>6.7288730824490504</v>
      </c>
      <c r="BF430" s="6">
        <v>6.4285884595496299</v>
      </c>
      <c r="BG430" s="6">
        <v>7.0058387934556299</v>
      </c>
      <c r="BH430" s="6">
        <v>6.5254790140267804</v>
      </c>
      <c r="BI430" s="6">
        <v>6.4727565955442898</v>
      </c>
      <c r="BJ430" s="6">
        <v>6.5285247590114803</v>
      </c>
      <c r="BK430" s="6">
        <v>6.3928650120441901</v>
      </c>
      <c r="BL430" s="6">
        <v>6.6272942535576398</v>
      </c>
      <c r="BM430" s="6">
        <v>6.5956323304651301</v>
      </c>
      <c r="BN430" s="6">
        <v>6.4755260603368399</v>
      </c>
      <c r="BO430" s="6">
        <v>6.4796330299345799</v>
      </c>
    </row>
    <row r="431" spans="1:67" x14ac:dyDescent="0.25">
      <c r="A431" s="7">
        <v>430</v>
      </c>
      <c r="B431" s="7" t="s">
        <v>12401</v>
      </c>
      <c r="C431" s="6" t="s">
        <v>108</v>
      </c>
      <c r="D431" s="6" t="s">
        <v>12404</v>
      </c>
      <c r="E431" s="6" t="s">
        <v>56</v>
      </c>
      <c r="F431" s="6">
        <v>-0.32680409855819548</v>
      </c>
      <c r="G431" s="6">
        <v>2.5932100235505809E-2</v>
      </c>
      <c r="H431" s="6" t="s">
        <v>181</v>
      </c>
      <c r="I431" s="6" t="s">
        <v>44</v>
      </c>
      <c r="J431" s="6" t="s">
        <v>101</v>
      </c>
      <c r="K431" s="6" t="s">
        <v>102</v>
      </c>
      <c r="L431" s="6" t="s">
        <v>103</v>
      </c>
      <c r="M431" s="6" t="s">
        <v>170</v>
      </c>
      <c r="N431" s="6" t="s">
        <v>182</v>
      </c>
      <c r="O431" s="6" t="s">
        <v>181</v>
      </c>
      <c r="P431" s="88">
        <v>6</v>
      </c>
      <c r="Q431" s="6" t="s">
        <v>12402</v>
      </c>
      <c r="R431" s="6" t="s">
        <v>12402</v>
      </c>
      <c r="S431" s="6" t="s">
        <v>12403</v>
      </c>
      <c r="T431" s="6" t="s">
        <v>4923</v>
      </c>
      <c r="U431" s="6" t="s">
        <v>212</v>
      </c>
      <c r="V431" s="6">
        <v>1</v>
      </c>
      <c r="W431" s="6">
        <v>32</v>
      </c>
      <c r="X431" s="6">
        <v>13.88</v>
      </c>
      <c r="Y431" s="6" t="s">
        <v>56</v>
      </c>
      <c r="AB431" s="6" t="s">
        <v>56</v>
      </c>
      <c r="AF431" s="6" t="s">
        <v>56</v>
      </c>
      <c r="AG431" s="6" t="s">
        <v>56</v>
      </c>
      <c r="AI431" s="6" t="s">
        <v>56</v>
      </c>
      <c r="AJ431" s="6" t="s">
        <v>56</v>
      </c>
      <c r="AK431" s="6" t="s">
        <v>56</v>
      </c>
      <c r="AL431" s="6" t="s">
        <v>56</v>
      </c>
      <c r="AM431" s="6" t="s">
        <v>56</v>
      </c>
      <c r="AN431" s="6" t="s">
        <v>56</v>
      </c>
      <c r="AO431" s="6" t="s">
        <v>56</v>
      </c>
      <c r="AP431" s="6" t="s">
        <v>56</v>
      </c>
      <c r="AQ431" s="6" t="s">
        <v>12405</v>
      </c>
      <c r="AR431" s="6" t="s">
        <v>148</v>
      </c>
      <c r="AS431" s="6" t="s">
        <v>12406</v>
      </c>
      <c r="AT431" s="6" t="s">
        <v>12407</v>
      </c>
      <c r="AU431" s="6" t="s">
        <v>148</v>
      </c>
      <c r="AV431" s="6" t="s">
        <v>12408</v>
      </c>
      <c r="AW431" s="6">
        <v>6.85304085934201</v>
      </c>
      <c r="AX431" s="6">
        <v>7.0674335841737497</v>
      </c>
      <c r="AY431" s="6">
        <v>6.9602662351820497</v>
      </c>
      <c r="AZ431" s="6">
        <v>8.2204526424833695</v>
      </c>
      <c r="BA431" s="6">
        <v>6.9965292274533102</v>
      </c>
      <c r="BB431" s="6">
        <v>6.8600864023194603</v>
      </c>
      <c r="BC431" s="6">
        <v>7.2168386298352196</v>
      </c>
      <c r="BD431" s="6">
        <v>6.6582929763472603</v>
      </c>
      <c r="BE431" s="6">
        <v>6.8517505351911003</v>
      </c>
      <c r="BF431" s="6">
        <v>6.7090070144765903</v>
      </c>
      <c r="BG431" s="6">
        <v>7.1640791342739298</v>
      </c>
      <c r="BH431" s="6">
        <v>7.0044160052694204</v>
      </c>
      <c r="BI431" s="6">
        <v>6.6510162921151501</v>
      </c>
      <c r="BJ431" s="6">
        <v>6.8519002018366502</v>
      </c>
      <c r="BK431" s="6">
        <v>6.8227661957461203</v>
      </c>
      <c r="BL431" s="6">
        <v>6.9149722431312002</v>
      </c>
      <c r="BM431" s="6">
        <v>7.0841793695035902</v>
      </c>
      <c r="BN431" s="6">
        <v>6.7832281120636004</v>
      </c>
      <c r="BO431" s="6">
        <v>7.1283669862540604</v>
      </c>
    </row>
    <row r="432" spans="1:67" x14ac:dyDescent="0.25">
      <c r="A432" s="7">
        <v>431</v>
      </c>
      <c r="B432" s="7" t="s">
        <v>24649</v>
      </c>
      <c r="C432" s="6" t="s">
        <v>1889</v>
      </c>
      <c r="D432" s="6" t="s">
        <v>24655</v>
      </c>
      <c r="E432" s="6" t="s">
        <v>24656</v>
      </c>
      <c r="F432" s="6">
        <v>-0.32690745048910141</v>
      </c>
      <c r="G432" s="6">
        <v>2.0348760286840781E-2</v>
      </c>
      <c r="H432" s="6" t="s">
        <v>763</v>
      </c>
      <c r="I432" s="6" t="s">
        <v>44</v>
      </c>
      <c r="J432" s="6" t="s">
        <v>139</v>
      </c>
      <c r="K432" s="6" t="s">
        <v>140</v>
      </c>
      <c r="L432" s="6" t="s">
        <v>141</v>
      </c>
      <c r="M432" s="6" t="s">
        <v>142</v>
      </c>
      <c r="N432" s="6" t="s">
        <v>138</v>
      </c>
      <c r="O432" s="6" t="s">
        <v>763</v>
      </c>
      <c r="P432" s="88">
        <v>6</v>
      </c>
      <c r="Q432" s="6" t="s">
        <v>24652</v>
      </c>
      <c r="R432" s="6" t="s">
        <v>24650</v>
      </c>
      <c r="S432" s="6" t="s">
        <v>24651</v>
      </c>
      <c r="T432" s="6" t="s">
        <v>24653</v>
      </c>
      <c r="U432" s="6" t="s">
        <v>24654</v>
      </c>
      <c r="V432" s="6">
        <v>3</v>
      </c>
      <c r="W432" s="6">
        <v>12</v>
      </c>
      <c r="X432" s="6">
        <v>5.15</v>
      </c>
      <c r="Y432" s="6" t="s">
        <v>24657</v>
      </c>
      <c r="Z432" s="6" t="s">
        <v>24658</v>
      </c>
      <c r="AA432" s="6" t="s">
        <v>24659</v>
      </c>
      <c r="AB432" s="6" t="s">
        <v>56</v>
      </c>
      <c r="AF432" s="6" t="s">
        <v>24660</v>
      </c>
      <c r="AG432" s="6" t="s">
        <v>769</v>
      </c>
      <c r="AH432" s="6" t="s">
        <v>770</v>
      </c>
      <c r="AI432" s="6" t="s">
        <v>2291</v>
      </c>
      <c r="AJ432" s="6" t="s">
        <v>56</v>
      </c>
      <c r="AK432" s="6" t="s">
        <v>56</v>
      </c>
      <c r="AL432" s="6" t="s">
        <v>2292</v>
      </c>
      <c r="AM432" s="6" t="s">
        <v>2293</v>
      </c>
      <c r="AN432" s="6" t="s">
        <v>56</v>
      </c>
      <c r="AO432" s="6" t="s">
        <v>56</v>
      </c>
      <c r="AP432" s="6" t="s">
        <v>273</v>
      </c>
      <c r="AQ432" s="6" t="s">
        <v>24661</v>
      </c>
      <c r="AR432" s="6" t="s">
        <v>378</v>
      </c>
      <c r="AS432" s="6" t="s">
        <v>24662</v>
      </c>
      <c r="AT432" s="6" t="s">
        <v>24663</v>
      </c>
      <c r="AU432" s="6" t="s">
        <v>378</v>
      </c>
      <c r="AV432" s="6" t="s">
        <v>24664</v>
      </c>
      <c r="AW432" s="6">
        <v>6.3077422109622097</v>
      </c>
      <c r="AX432" s="6">
        <v>7.3163520421111903</v>
      </c>
      <c r="AY432" s="6">
        <v>6.2771164288477799</v>
      </c>
      <c r="AZ432" s="6">
        <v>6.7112141393765796</v>
      </c>
      <c r="BA432" s="6">
        <v>6.5280808432283601</v>
      </c>
      <c r="BB432" s="6">
        <v>6.8489769698333003</v>
      </c>
      <c r="BC432" s="6">
        <v>6.7573923084222596</v>
      </c>
      <c r="BD432" s="6">
        <v>6.36083964589392</v>
      </c>
      <c r="BE432" s="6">
        <v>6.2706627681159697</v>
      </c>
      <c r="BF432" s="6">
        <v>6.2279768948712499</v>
      </c>
      <c r="BG432" s="6">
        <v>6.6792553256731901</v>
      </c>
      <c r="BH432" s="6">
        <v>6.5995775399387098</v>
      </c>
      <c r="BI432" s="6">
        <v>6.2858724519291398</v>
      </c>
      <c r="BJ432" s="6">
        <v>6.7837250389747599</v>
      </c>
      <c r="BK432" s="6">
        <v>6.5441177992392996</v>
      </c>
      <c r="BL432" s="6">
        <v>7.0553019025843202</v>
      </c>
      <c r="BM432" s="6">
        <v>6.6430380234789101</v>
      </c>
      <c r="BN432" s="6">
        <v>6.7828058137540799</v>
      </c>
      <c r="BO432" s="6">
        <v>6.9991414637867901</v>
      </c>
    </row>
    <row r="433" spans="1:67" x14ac:dyDescent="0.25">
      <c r="A433" s="7">
        <v>432</v>
      </c>
      <c r="B433" s="7" t="s">
        <v>24665</v>
      </c>
      <c r="C433" s="6" t="s">
        <v>11918</v>
      </c>
      <c r="D433" s="6" t="s">
        <v>11919</v>
      </c>
      <c r="E433" s="6" t="s">
        <v>11920</v>
      </c>
      <c r="F433" s="6">
        <v>-0.32713955167749459</v>
      </c>
      <c r="G433" s="6">
        <v>9.1026964091979572E-3</v>
      </c>
      <c r="H433" s="6" t="s">
        <v>105</v>
      </c>
      <c r="I433" s="6" t="s">
        <v>44</v>
      </c>
      <c r="J433" s="6" t="s">
        <v>101</v>
      </c>
      <c r="K433" s="6" t="s">
        <v>102</v>
      </c>
      <c r="L433" s="6" t="s">
        <v>103</v>
      </c>
      <c r="M433" s="6" t="s">
        <v>104</v>
      </c>
      <c r="N433" s="6" t="s">
        <v>105</v>
      </c>
      <c r="P433" s="88">
        <v>5</v>
      </c>
      <c r="Q433" s="6" t="s">
        <v>24668</v>
      </c>
      <c r="R433" s="6" t="s">
        <v>24666</v>
      </c>
      <c r="S433" s="6" t="s">
        <v>24667</v>
      </c>
      <c r="T433" s="6" t="s">
        <v>24669</v>
      </c>
      <c r="U433" s="6" t="s">
        <v>24669</v>
      </c>
      <c r="V433" s="6">
        <v>19</v>
      </c>
      <c r="W433" s="6">
        <v>15</v>
      </c>
      <c r="X433" s="6">
        <v>9.35</v>
      </c>
      <c r="Y433" s="6" t="s">
        <v>24670</v>
      </c>
      <c r="Z433" s="6" t="s">
        <v>24671</v>
      </c>
      <c r="AA433" s="6" t="s">
        <v>24672</v>
      </c>
      <c r="AB433" s="6" t="s">
        <v>56</v>
      </c>
      <c r="AF433" s="6" t="s">
        <v>11921</v>
      </c>
      <c r="AG433" s="6" t="s">
        <v>56</v>
      </c>
      <c r="AI433" s="6" t="s">
        <v>56</v>
      </c>
      <c r="AJ433" s="6" t="s">
        <v>56</v>
      </c>
      <c r="AK433" s="6" t="s">
        <v>56</v>
      </c>
      <c r="AL433" s="6" t="s">
        <v>8772</v>
      </c>
      <c r="AM433" s="6" t="s">
        <v>56</v>
      </c>
      <c r="AN433" s="6" t="s">
        <v>56</v>
      </c>
      <c r="AO433" s="6" t="s">
        <v>56</v>
      </c>
      <c r="AP433" s="6" t="s">
        <v>11922</v>
      </c>
      <c r="AQ433" s="6" t="s">
        <v>11923</v>
      </c>
      <c r="AR433" s="6" t="s">
        <v>532</v>
      </c>
      <c r="AS433" s="6" t="s">
        <v>11924</v>
      </c>
      <c r="AT433" s="6" t="s">
        <v>24673</v>
      </c>
      <c r="AU433" s="6" t="s">
        <v>532</v>
      </c>
      <c r="AV433" s="6" t="s">
        <v>24674</v>
      </c>
      <c r="AW433" s="6">
        <v>7.2669604220844999</v>
      </c>
      <c r="AX433" s="6">
        <v>7.6140478356987602</v>
      </c>
      <c r="AY433" s="6">
        <v>6.7348918774667501</v>
      </c>
      <c r="AZ433" s="6">
        <v>7.3352071009548299</v>
      </c>
      <c r="BA433" s="6">
        <v>7.2208008627926796</v>
      </c>
      <c r="BB433" s="6">
        <v>6.9103442639746602</v>
      </c>
      <c r="BC433" s="6">
        <v>7.6422418847911002</v>
      </c>
      <c r="BD433" s="6">
        <v>6.7189706894780796</v>
      </c>
      <c r="BE433" s="6">
        <v>7.1191569076989296</v>
      </c>
      <c r="BF433" s="6">
        <v>7.3537431899866696</v>
      </c>
      <c r="BG433" s="6">
        <v>7.0612451218363104</v>
      </c>
      <c r="BH433" s="6">
        <v>7.1229544028002403</v>
      </c>
      <c r="BI433" s="6">
        <v>7.3134559427727304</v>
      </c>
      <c r="BJ433" s="6">
        <v>7.1808710802866003</v>
      </c>
      <c r="BK433" s="6">
        <v>6.9551752884001203</v>
      </c>
      <c r="BL433" s="6">
        <v>6.9315697862624104</v>
      </c>
      <c r="BM433" s="6">
        <v>6.90100040888733</v>
      </c>
      <c r="BN433" s="6">
        <v>7.3437629949655303</v>
      </c>
      <c r="BO433" s="6">
        <v>7.4576472992304401</v>
      </c>
    </row>
    <row r="434" spans="1:67" x14ac:dyDescent="0.25">
      <c r="A434" s="7">
        <v>433</v>
      </c>
      <c r="B434" s="7" t="s">
        <v>13727</v>
      </c>
      <c r="C434" s="6" t="s">
        <v>13730</v>
      </c>
      <c r="D434" s="6" t="s">
        <v>13731</v>
      </c>
      <c r="E434" s="6" t="s">
        <v>56</v>
      </c>
      <c r="F434" s="6">
        <v>-0.32748246602671299</v>
      </c>
      <c r="G434" s="6">
        <v>7.9383980312772889E-4</v>
      </c>
      <c r="H434" s="6" t="s">
        <v>105</v>
      </c>
      <c r="I434" s="6" t="s">
        <v>44</v>
      </c>
      <c r="J434" s="6" t="s">
        <v>101</v>
      </c>
      <c r="K434" s="6" t="s">
        <v>102</v>
      </c>
      <c r="L434" s="6" t="s">
        <v>103</v>
      </c>
      <c r="M434" s="6" t="s">
        <v>104</v>
      </c>
      <c r="N434" s="6" t="s">
        <v>105</v>
      </c>
      <c r="P434" s="88">
        <v>5</v>
      </c>
      <c r="Q434" s="6" t="s">
        <v>13728</v>
      </c>
      <c r="R434" s="6" t="s">
        <v>13728</v>
      </c>
      <c r="S434" s="6" t="s">
        <v>13729</v>
      </c>
      <c r="T434" s="6" t="s">
        <v>5059</v>
      </c>
      <c r="U434" s="6" t="s">
        <v>5059</v>
      </c>
      <c r="V434" s="6">
        <v>2</v>
      </c>
      <c r="W434" s="6">
        <v>12</v>
      </c>
      <c r="X434" s="6">
        <v>13.03</v>
      </c>
      <c r="Y434" s="6" t="s">
        <v>56</v>
      </c>
      <c r="AB434" s="6" t="s">
        <v>56</v>
      </c>
      <c r="AF434" s="6" t="s">
        <v>13732</v>
      </c>
      <c r="AG434" s="6" t="s">
        <v>56</v>
      </c>
      <c r="AI434" s="6" t="s">
        <v>56</v>
      </c>
      <c r="AJ434" s="6" t="s">
        <v>56</v>
      </c>
      <c r="AK434" s="6" t="s">
        <v>56</v>
      </c>
      <c r="AL434" s="6" t="s">
        <v>216</v>
      </c>
      <c r="AM434" s="6" t="s">
        <v>56</v>
      </c>
      <c r="AN434" s="6" t="s">
        <v>56</v>
      </c>
      <c r="AO434" s="6" t="s">
        <v>56</v>
      </c>
      <c r="AP434" s="6" t="s">
        <v>13733</v>
      </c>
      <c r="AQ434" s="6" t="s">
        <v>13734</v>
      </c>
      <c r="AR434" s="6" t="s">
        <v>130</v>
      </c>
      <c r="AS434" s="6" t="s">
        <v>13735</v>
      </c>
      <c r="AT434" s="6" t="s">
        <v>13736</v>
      </c>
      <c r="AU434" s="6" t="s">
        <v>148</v>
      </c>
      <c r="AV434" s="6" t="s">
        <v>13737</v>
      </c>
      <c r="AW434" s="6">
        <v>7.09105820238105</v>
      </c>
      <c r="AX434" s="6">
        <v>7.2562967380404499</v>
      </c>
      <c r="AY434" s="6">
        <v>7.1861932782076199</v>
      </c>
      <c r="AZ434" s="6">
        <v>7.3042966245703598</v>
      </c>
      <c r="BA434" s="6">
        <v>7.0966320103239697</v>
      </c>
      <c r="BB434" s="6">
        <v>7.0399056843355199</v>
      </c>
      <c r="BC434" s="6">
        <v>7.4835801799008399</v>
      </c>
      <c r="BD434" s="6">
        <v>6.9745693031681197</v>
      </c>
      <c r="BE434" s="6">
        <v>7.0555312632675902</v>
      </c>
      <c r="BF434" s="6">
        <v>7.0873572413864396</v>
      </c>
      <c r="BG434" s="6">
        <v>7.1195346920675604</v>
      </c>
      <c r="BH434" s="6">
        <v>6.7968344850851103</v>
      </c>
      <c r="BI434" s="6">
        <v>6.8097920168763899</v>
      </c>
      <c r="BJ434" s="6">
        <v>7.0772952502808097</v>
      </c>
      <c r="BK434" s="6">
        <v>6.7756578428564804</v>
      </c>
      <c r="BL434" s="6">
        <v>6.9971416862181304</v>
      </c>
      <c r="BM434" s="6">
        <v>6.7001757545168603</v>
      </c>
      <c r="BN434" s="6">
        <v>7.1722379763823101</v>
      </c>
      <c r="BO434" s="6">
        <v>7.7566893535923702</v>
      </c>
    </row>
    <row r="435" spans="1:67" x14ac:dyDescent="0.25">
      <c r="A435" s="7">
        <v>434</v>
      </c>
      <c r="B435" s="7" t="s">
        <v>24675</v>
      </c>
      <c r="C435" s="6" t="s">
        <v>108</v>
      </c>
      <c r="D435" s="6" t="s">
        <v>24679</v>
      </c>
      <c r="E435" s="6" t="s">
        <v>24680</v>
      </c>
      <c r="F435" s="6">
        <v>-0.32749544586978008</v>
      </c>
      <c r="G435" s="6">
        <v>3.5987404408457041E-3</v>
      </c>
      <c r="H435" s="6" t="s">
        <v>2022</v>
      </c>
      <c r="I435" s="6" t="s">
        <v>44</v>
      </c>
      <c r="J435" s="6" t="s">
        <v>45</v>
      </c>
      <c r="K435" s="6" t="s">
        <v>46</v>
      </c>
      <c r="L435" s="6" t="s">
        <v>312</v>
      </c>
      <c r="M435" s="6" t="s">
        <v>336</v>
      </c>
      <c r="O435" s="6" t="s">
        <v>2022</v>
      </c>
      <c r="P435" s="88">
        <v>6</v>
      </c>
      <c r="Q435" s="6" t="s">
        <v>24678</v>
      </c>
      <c r="R435" s="6" t="s">
        <v>24676</v>
      </c>
      <c r="S435" s="6" t="s">
        <v>24677</v>
      </c>
      <c r="T435" s="6" t="s">
        <v>3280</v>
      </c>
      <c r="U435" s="6" t="s">
        <v>3280</v>
      </c>
      <c r="V435" s="6">
        <v>2</v>
      </c>
      <c r="W435" s="6">
        <v>3</v>
      </c>
      <c r="X435" s="6">
        <v>6.67</v>
      </c>
      <c r="Y435" s="6" t="s">
        <v>56</v>
      </c>
      <c r="AB435" s="6" t="s">
        <v>56</v>
      </c>
      <c r="AF435" s="6" t="s">
        <v>24681</v>
      </c>
      <c r="AG435" s="6" t="s">
        <v>2166</v>
      </c>
      <c r="AH435" s="6" t="s">
        <v>2167</v>
      </c>
      <c r="AI435" s="6" t="s">
        <v>2168</v>
      </c>
      <c r="AJ435" s="6" t="s">
        <v>56</v>
      </c>
      <c r="AK435" s="6" t="s">
        <v>56</v>
      </c>
      <c r="AL435" s="6" t="s">
        <v>2169</v>
      </c>
      <c r="AM435" s="6" t="s">
        <v>5928</v>
      </c>
      <c r="AN435" s="6" t="s">
        <v>56</v>
      </c>
      <c r="AO435" s="6" t="s">
        <v>56</v>
      </c>
      <c r="AP435" s="6" t="s">
        <v>24682</v>
      </c>
      <c r="AQ435" s="6" t="s">
        <v>24683</v>
      </c>
      <c r="AR435" s="6" t="s">
        <v>116</v>
      </c>
      <c r="AS435" s="6" t="s">
        <v>24684</v>
      </c>
      <c r="AT435" s="6" t="s">
        <v>24685</v>
      </c>
      <c r="AU435" s="6" t="s">
        <v>116</v>
      </c>
      <c r="AV435" s="6" t="s">
        <v>24686</v>
      </c>
      <c r="AW435" s="6">
        <v>5.7504050158331497</v>
      </c>
      <c r="AX435" s="6">
        <v>6.5302688443210304</v>
      </c>
      <c r="AY435" s="6">
        <v>6.0594142100359596</v>
      </c>
      <c r="AZ435" s="6">
        <v>6.4645523042066797</v>
      </c>
      <c r="BA435" s="6">
        <v>6.4672058682992999</v>
      </c>
      <c r="BB435" s="6">
        <v>5.97513344454212</v>
      </c>
      <c r="BC435" s="6">
        <v>6.3080200840638296</v>
      </c>
      <c r="BD435" s="6">
        <v>6.0303875822701096</v>
      </c>
      <c r="BE435" s="6">
        <v>6.2466009873744497</v>
      </c>
      <c r="BF435" s="6">
        <v>6.0645257488554902</v>
      </c>
      <c r="BG435" s="6">
        <v>6.4211383030216496</v>
      </c>
      <c r="BH435" s="6">
        <v>6.2762735691105398</v>
      </c>
      <c r="BI435" s="6">
        <v>6.3190994706678199</v>
      </c>
      <c r="BJ435" s="6">
        <v>6.3704614597038498</v>
      </c>
      <c r="BK435" s="6">
        <v>5.9320428079171803</v>
      </c>
      <c r="BL435" s="6">
        <v>6.1067095642291598</v>
      </c>
      <c r="BM435" s="6">
        <v>6.5278353935957902</v>
      </c>
      <c r="BN435" s="6">
        <v>6.1729679003903799</v>
      </c>
      <c r="BO435" s="6">
        <v>6.8223871989019003</v>
      </c>
    </row>
    <row r="436" spans="1:67" x14ac:dyDescent="0.25">
      <c r="A436" s="7">
        <v>435</v>
      </c>
      <c r="B436" s="7" t="s">
        <v>24687</v>
      </c>
      <c r="C436" s="6" t="s">
        <v>108</v>
      </c>
      <c r="D436" s="6" t="s">
        <v>3984</v>
      </c>
      <c r="E436" s="6" t="s">
        <v>18884</v>
      </c>
      <c r="F436" s="6">
        <v>-0.32788037118701219</v>
      </c>
      <c r="G436" s="6">
        <v>2.540287370008732E-3</v>
      </c>
      <c r="H436" s="6" t="s">
        <v>9646</v>
      </c>
      <c r="I436" s="6" t="s">
        <v>44</v>
      </c>
      <c r="J436" s="6" t="s">
        <v>45</v>
      </c>
      <c r="K436" s="6" t="s">
        <v>46</v>
      </c>
      <c r="L436" s="6" t="s">
        <v>47</v>
      </c>
      <c r="M436" s="6" t="s">
        <v>48</v>
      </c>
      <c r="N436" s="6" t="s">
        <v>2358</v>
      </c>
      <c r="O436" s="6" t="s">
        <v>9646</v>
      </c>
      <c r="P436" s="88">
        <v>6</v>
      </c>
      <c r="Q436" s="6" t="s">
        <v>24688</v>
      </c>
      <c r="R436" s="6" t="s">
        <v>24688</v>
      </c>
      <c r="S436" s="6" t="s">
        <v>24689</v>
      </c>
      <c r="T436" s="6" t="s">
        <v>183</v>
      </c>
      <c r="U436" s="6" t="s">
        <v>565</v>
      </c>
      <c r="V436" s="6">
        <v>1</v>
      </c>
      <c r="W436" s="6">
        <v>17</v>
      </c>
      <c r="X436" s="6">
        <v>7.84</v>
      </c>
      <c r="Y436" s="6" t="s">
        <v>56</v>
      </c>
      <c r="AB436" s="6" t="s">
        <v>56</v>
      </c>
      <c r="AF436" s="6" t="s">
        <v>6612</v>
      </c>
      <c r="AG436" s="6" t="s">
        <v>6613</v>
      </c>
      <c r="AH436" s="6" t="s">
        <v>6614</v>
      </c>
      <c r="AI436" s="6" t="s">
        <v>56</v>
      </c>
      <c r="AJ436" s="6" t="s">
        <v>56</v>
      </c>
      <c r="AK436" s="6" t="s">
        <v>56</v>
      </c>
      <c r="AL436" s="6" t="s">
        <v>6615</v>
      </c>
      <c r="AM436" s="6" t="s">
        <v>56</v>
      </c>
      <c r="AN436" s="6" t="s">
        <v>56</v>
      </c>
      <c r="AO436" s="6" t="s">
        <v>56</v>
      </c>
      <c r="AP436" s="6" t="s">
        <v>3985</v>
      </c>
      <c r="AQ436" s="6" t="s">
        <v>3986</v>
      </c>
      <c r="AR436" s="6" t="s">
        <v>532</v>
      </c>
      <c r="AS436" s="6" t="s">
        <v>3987</v>
      </c>
      <c r="AT436" s="6" t="s">
        <v>3988</v>
      </c>
      <c r="AU436" s="6" t="s">
        <v>532</v>
      </c>
      <c r="AV436" s="6" t="s">
        <v>21970</v>
      </c>
      <c r="AW436" s="6">
        <v>5.9300117161342198</v>
      </c>
      <c r="AX436" s="6">
        <v>6.2443329661729496</v>
      </c>
      <c r="AY436" s="6">
        <v>5.6930195456508397</v>
      </c>
      <c r="AZ436" s="6">
        <v>6.1780893356420901</v>
      </c>
      <c r="BA436" s="6">
        <v>6.3194288477817997</v>
      </c>
      <c r="BB436" s="6">
        <v>6.4260150364528696</v>
      </c>
      <c r="BC436" s="6">
        <v>6.3035068238757397</v>
      </c>
      <c r="BD436" s="6">
        <v>5.3740367665033499</v>
      </c>
      <c r="BE436" s="6">
        <v>5.8483837358691204</v>
      </c>
      <c r="BF436" s="6">
        <v>6.1347064200802199</v>
      </c>
      <c r="BG436" s="6">
        <v>6.3387339193872201</v>
      </c>
      <c r="BH436" s="6">
        <v>5.7316943044531303</v>
      </c>
      <c r="BI436" s="6">
        <v>6.0832944574649304</v>
      </c>
      <c r="BJ436" s="6">
        <v>6.4298957944278401</v>
      </c>
      <c r="BK436" s="6">
        <v>6.1856468286890296</v>
      </c>
      <c r="BL436" s="6">
        <v>6.2163390575376498</v>
      </c>
      <c r="BM436" s="6">
        <v>6.0272072663530496</v>
      </c>
      <c r="BN436" s="6">
        <v>6.3143162510396396</v>
      </c>
      <c r="BO436" s="6">
        <v>6.2404518567603899</v>
      </c>
    </row>
    <row r="437" spans="1:67" x14ac:dyDescent="0.25">
      <c r="A437" s="7">
        <v>436</v>
      </c>
      <c r="B437" s="7" t="s">
        <v>13498</v>
      </c>
      <c r="C437" s="6" t="s">
        <v>13501</v>
      </c>
      <c r="D437" s="6" t="s">
        <v>13502</v>
      </c>
      <c r="E437" s="6" t="s">
        <v>13503</v>
      </c>
      <c r="F437" s="6">
        <v>-0.32796395508004572</v>
      </c>
      <c r="G437" s="6">
        <v>2.540287370008732E-3</v>
      </c>
      <c r="H437" s="6" t="s">
        <v>13325</v>
      </c>
      <c r="I437" s="6" t="s">
        <v>44</v>
      </c>
      <c r="J437" s="6" t="s">
        <v>13326</v>
      </c>
      <c r="K437" s="6" t="s">
        <v>13327</v>
      </c>
      <c r="L437" s="6" t="s">
        <v>13328</v>
      </c>
      <c r="M437" s="6" t="s">
        <v>13329</v>
      </c>
      <c r="N437" s="6" t="s">
        <v>13325</v>
      </c>
      <c r="P437" s="88">
        <v>5</v>
      </c>
      <c r="Q437" s="6" t="s">
        <v>13499</v>
      </c>
      <c r="R437" s="6" t="s">
        <v>13499</v>
      </c>
      <c r="S437" s="6" t="s">
        <v>13500</v>
      </c>
      <c r="T437" s="6" t="s">
        <v>77</v>
      </c>
      <c r="U437" s="6" t="s">
        <v>387</v>
      </c>
      <c r="V437" s="6">
        <v>1</v>
      </c>
      <c r="W437" s="6">
        <v>11</v>
      </c>
      <c r="X437" s="6">
        <v>8.44</v>
      </c>
      <c r="Y437" s="6" t="s">
        <v>56</v>
      </c>
      <c r="AB437" s="6" t="s">
        <v>56</v>
      </c>
      <c r="AF437" s="6" t="s">
        <v>13504</v>
      </c>
      <c r="AG437" s="6" t="s">
        <v>56</v>
      </c>
      <c r="AI437" s="6" t="s">
        <v>56</v>
      </c>
      <c r="AJ437" s="6" t="s">
        <v>56</v>
      </c>
      <c r="AK437" s="6" t="s">
        <v>56</v>
      </c>
      <c r="AL437" s="6" t="s">
        <v>13505</v>
      </c>
      <c r="AM437" s="6" t="s">
        <v>56</v>
      </c>
      <c r="AN437" s="6" t="s">
        <v>56</v>
      </c>
      <c r="AO437" s="6" t="s">
        <v>56</v>
      </c>
      <c r="AP437" s="6" t="s">
        <v>13506</v>
      </c>
      <c r="AQ437" s="6" t="s">
        <v>13507</v>
      </c>
      <c r="AR437" s="6" t="s">
        <v>245</v>
      </c>
      <c r="AS437" s="6" t="s">
        <v>13508</v>
      </c>
      <c r="AT437" s="6" t="s">
        <v>13509</v>
      </c>
      <c r="AU437" s="6" t="s">
        <v>245</v>
      </c>
      <c r="AV437" s="6" t="s">
        <v>13502</v>
      </c>
      <c r="AW437" s="6">
        <v>6.3860954372593</v>
      </c>
      <c r="AX437" s="6">
        <v>6.59911867436682</v>
      </c>
      <c r="AY437" s="6">
        <v>6.5320662223716202</v>
      </c>
      <c r="AZ437" s="6">
        <v>6.5685772850501998</v>
      </c>
      <c r="BA437" s="6">
        <v>6.4948501606543099</v>
      </c>
      <c r="BB437" s="6">
        <v>6.3653477525259001</v>
      </c>
      <c r="BC437" s="6">
        <v>6.8664852967924803</v>
      </c>
      <c r="BD437" s="6">
        <v>6.1375126695478697</v>
      </c>
      <c r="BE437" s="6">
        <v>6.3980009793372599</v>
      </c>
      <c r="BF437" s="6">
        <v>6.0531114947261297</v>
      </c>
      <c r="BG437" s="6">
        <v>6.69504812883231</v>
      </c>
      <c r="BH437" s="6">
        <v>6.1801605829134099</v>
      </c>
      <c r="BI437" s="6">
        <v>6.4223601578193898</v>
      </c>
      <c r="BJ437" s="6">
        <v>6.6202199386272502</v>
      </c>
      <c r="BK437" s="6">
        <v>6.5484305677085102</v>
      </c>
      <c r="BL437" s="6">
        <v>6.0411995785948598</v>
      </c>
      <c r="BM437" s="6">
        <v>6.4723451195055999</v>
      </c>
      <c r="BN437" s="6">
        <v>6.3531082187569803</v>
      </c>
      <c r="BO437" s="6">
        <v>6.99839889196718</v>
      </c>
    </row>
    <row r="438" spans="1:67" x14ac:dyDescent="0.25">
      <c r="A438" s="7">
        <v>437</v>
      </c>
      <c r="B438" s="7" t="s">
        <v>4620</v>
      </c>
      <c r="C438" s="6" t="s">
        <v>108</v>
      </c>
      <c r="D438" s="6" t="s">
        <v>4623</v>
      </c>
      <c r="E438" s="6" t="s">
        <v>56</v>
      </c>
      <c r="F438" s="6">
        <v>-0.32796917521848279</v>
      </c>
      <c r="G438" s="6">
        <v>9.1026964091979572E-3</v>
      </c>
      <c r="H438" s="6" t="s">
        <v>123</v>
      </c>
      <c r="I438" s="6" t="s">
        <v>44</v>
      </c>
      <c r="J438" s="6" t="s">
        <v>101</v>
      </c>
      <c r="K438" s="6" t="s">
        <v>102</v>
      </c>
      <c r="L438" s="6" t="s">
        <v>103</v>
      </c>
      <c r="M438" s="6" t="s">
        <v>104</v>
      </c>
      <c r="N438" s="6" t="s">
        <v>105</v>
      </c>
      <c r="O438" s="6" t="s">
        <v>123</v>
      </c>
      <c r="P438" s="88">
        <v>6</v>
      </c>
      <c r="Q438" s="6" t="s">
        <v>4621</v>
      </c>
      <c r="R438" s="6" t="s">
        <v>4621</v>
      </c>
      <c r="S438" s="6" t="s">
        <v>4622</v>
      </c>
      <c r="T438" s="6" t="s">
        <v>212</v>
      </c>
      <c r="U438" s="6" t="s">
        <v>387</v>
      </c>
      <c r="V438" s="6">
        <v>1</v>
      </c>
      <c r="W438" s="6">
        <v>19</v>
      </c>
      <c r="X438" s="6">
        <v>12.57</v>
      </c>
      <c r="Y438" s="6" t="s">
        <v>56</v>
      </c>
      <c r="AB438" s="6" t="s">
        <v>56</v>
      </c>
      <c r="AF438" s="6" t="s">
        <v>56</v>
      </c>
      <c r="AG438" s="6" t="s">
        <v>56</v>
      </c>
      <c r="AI438" s="6" t="s">
        <v>56</v>
      </c>
      <c r="AJ438" s="6" t="s">
        <v>56</v>
      </c>
      <c r="AK438" s="6" t="s">
        <v>56</v>
      </c>
      <c r="AL438" s="6" t="s">
        <v>56</v>
      </c>
      <c r="AM438" s="6" t="s">
        <v>56</v>
      </c>
      <c r="AN438" s="6" t="s">
        <v>56</v>
      </c>
      <c r="AO438" s="6" t="s">
        <v>56</v>
      </c>
      <c r="AP438" s="6" t="s">
        <v>4624</v>
      </c>
      <c r="AQ438" s="6" t="s">
        <v>4625</v>
      </c>
      <c r="AR438" s="6" t="s">
        <v>532</v>
      </c>
      <c r="AS438" s="6" t="s">
        <v>4626</v>
      </c>
      <c r="AT438" s="6" t="s">
        <v>4627</v>
      </c>
      <c r="AU438" s="6" t="s">
        <v>532</v>
      </c>
      <c r="AV438" s="6" t="s">
        <v>4628</v>
      </c>
      <c r="AW438" s="6">
        <v>6.5144482652516</v>
      </c>
      <c r="AX438" s="6">
        <v>6.57984485067644</v>
      </c>
      <c r="AY438" s="6">
        <v>5.7478746014878803</v>
      </c>
      <c r="AZ438" s="6">
        <v>6.4898531959305901</v>
      </c>
      <c r="BA438" s="6">
        <v>6.5530939079691404</v>
      </c>
      <c r="BB438" s="6">
        <v>6.1696600356945499</v>
      </c>
      <c r="BC438" s="6">
        <v>6.7329765296246196</v>
      </c>
      <c r="BD438" s="6">
        <v>5.7847107022535997</v>
      </c>
      <c r="BE438" s="6">
        <v>6.4016392388675003</v>
      </c>
      <c r="BF438" s="6">
        <v>6.3520379222353096</v>
      </c>
      <c r="BG438" s="6">
        <v>6.3703467046245601</v>
      </c>
      <c r="BH438" s="6">
        <v>6.4774903928710996</v>
      </c>
      <c r="BI438" s="6">
        <v>5.7430006991276796</v>
      </c>
      <c r="BJ438" s="6">
        <v>6.8125357572255698</v>
      </c>
      <c r="BK438" s="6">
        <v>6.3442207792727396</v>
      </c>
      <c r="BL438" s="6">
        <v>6.2762666725040699</v>
      </c>
      <c r="BM438" s="6">
        <v>6.4545677427849499</v>
      </c>
      <c r="BN438" s="6">
        <v>6.3704096385840696</v>
      </c>
      <c r="BO438" s="6">
        <v>6.3626324915499399</v>
      </c>
    </row>
    <row r="439" spans="1:67" x14ac:dyDescent="0.25">
      <c r="A439" s="7">
        <v>438</v>
      </c>
      <c r="B439" s="7" t="s">
        <v>24690</v>
      </c>
      <c r="C439" s="6" t="s">
        <v>255</v>
      </c>
      <c r="D439" s="6" t="s">
        <v>4479</v>
      </c>
      <c r="E439" s="6" t="s">
        <v>56</v>
      </c>
      <c r="F439" s="6">
        <v>-0.32821209975781768</v>
      </c>
      <c r="G439" s="6">
        <v>2.5932100235505809E-2</v>
      </c>
      <c r="H439" s="6" t="s">
        <v>1756</v>
      </c>
      <c r="I439" s="6" t="s">
        <v>44</v>
      </c>
      <c r="J439" s="6" t="s">
        <v>101</v>
      </c>
      <c r="K439" s="6" t="s">
        <v>102</v>
      </c>
      <c r="L439" s="6" t="s">
        <v>103</v>
      </c>
      <c r="M439" s="6" t="s">
        <v>1757</v>
      </c>
      <c r="N439" s="6" t="s">
        <v>1758</v>
      </c>
      <c r="O439" s="6" t="s">
        <v>1756</v>
      </c>
      <c r="P439" s="88">
        <v>6</v>
      </c>
      <c r="Q439" s="6" t="s">
        <v>24691</v>
      </c>
      <c r="R439" s="6" t="s">
        <v>24691</v>
      </c>
      <c r="S439" s="6" t="s">
        <v>24692</v>
      </c>
      <c r="T439" s="6" t="s">
        <v>3853</v>
      </c>
      <c r="U439" s="6" t="s">
        <v>124</v>
      </c>
      <c r="V439" s="6">
        <v>1</v>
      </c>
      <c r="W439" s="6">
        <v>38</v>
      </c>
      <c r="X439" s="6">
        <v>6.49</v>
      </c>
      <c r="Y439" s="6" t="s">
        <v>56</v>
      </c>
      <c r="AB439" s="6" t="s">
        <v>56</v>
      </c>
      <c r="AF439" s="6" t="s">
        <v>56</v>
      </c>
      <c r="AG439" s="6" t="s">
        <v>56</v>
      </c>
      <c r="AI439" s="6" t="s">
        <v>56</v>
      </c>
      <c r="AJ439" s="6" t="s">
        <v>56</v>
      </c>
      <c r="AK439" s="6" t="s">
        <v>56</v>
      </c>
      <c r="AL439" s="6" t="s">
        <v>56</v>
      </c>
      <c r="AM439" s="6" t="s">
        <v>56</v>
      </c>
      <c r="AN439" s="6" t="s">
        <v>56</v>
      </c>
      <c r="AO439" s="6" t="s">
        <v>56</v>
      </c>
      <c r="AP439" s="6" t="s">
        <v>24693</v>
      </c>
      <c r="AQ439" s="6" t="s">
        <v>24694</v>
      </c>
      <c r="AR439" s="6" t="s">
        <v>262</v>
      </c>
      <c r="AS439" s="6" t="s">
        <v>24695</v>
      </c>
      <c r="AT439" s="6" t="s">
        <v>4480</v>
      </c>
      <c r="AU439" s="6" t="s">
        <v>262</v>
      </c>
      <c r="AV439" s="6" t="s">
        <v>4481</v>
      </c>
      <c r="AW439" s="6">
        <v>6.97595315436722</v>
      </c>
      <c r="AX439" s="6">
        <v>7.7961405228360103</v>
      </c>
      <c r="AY439" s="6">
        <v>6.96673764525121</v>
      </c>
      <c r="AZ439" s="6">
        <v>7.0639691703828502</v>
      </c>
      <c r="BA439" s="6">
        <v>7.24498183801962</v>
      </c>
      <c r="BB439" s="6">
        <v>6.9298173230721796</v>
      </c>
      <c r="BC439" s="6">
        <v>6.88988975921077</v>
      </c>
      <c r="BD439" s="6">
        <v>7.6641293654676899</v>
      </c>
      <c r="BE439" s="6">
        <v>6.8486817155561797</v>
      </c>
      <c r="BF439" s="6">
        <v>7.027683906219</v>
      </c>
      <c r="BG439" s="6">
        <v>7.2519386191175599</v>
      </c>
      <c r="BH439" s="6">
        <v>6.9630082776198696</v>
      </c>
      <c r="BI439" s="6">
        <v>6.6402180971737703</v>
      </c>
      <c r="BJ439" s="6">
        <v>6.9192455512478697</v>
      </c>
      <c r="BK439" s="6">
        <v>6.8729251382591903</v>
      </c>
      <c r="BL439" s="6">
        <v>6.6133502944265699</v>
      </c>
      <c r="BM439" s="6">
        <v>6.7181030012925396</v>
      </c>
      <c r="BN439" s="6">
        <v>7.5323345406750501</v>
      </c>
      <c r="BO439" s="6">
        <v>7.3603661919949301</v>
      </c>
    </row>
    <row r="440" spans="1:67" x14ac:dyDescent="0.25">
      <c r="A440" s="7">
        <v>439</v>
      </c>
      <c r="B440" s="7" t="s">
        <v>24696</v>
      </c>
      <c r="C440" s="6" t="s">
        <v>108</v>
      </c>
      <c r="D440" s="6" t="s">
        <v>1288</v>
      </c>
      <c r="E440" s="6" t="s">
        <v>56</v>
      </c>
      <c r="F440" s="6">
        <v>-0.32837899603500897</v>
      </c>
      <c r="G440" s="6">
        <v>4.0882749861078038E-2</v>
      </c>
      <c r="H440" s="6" t="s">
        <v>1523</v>
      </c>
      <c r="I440" s="6" t="s">
        <v>44</v>
      </c>
      <c r="J440" s="6" t="s">
        <v>101</v>
      </c>
      <c r="K440" s="6" t="s">
        <v>102</v>
      </c>
      <c r="L440" s="6" t="s">
        <v>103</v>
      </c>
      <c r="M440" s="6" t="s">
        <v>104</v>
      </c>
      <c r="N440" s="6" t="s">
        <v>105</v>
      </c>
      <c r="O440" s="6" t="s">
        <v>1523</v>
      </c>
      <c r="P440" s="88">
        <v>6</v>
      </c>
      <c r="Q440" s="6" t="s">
        <v>24699</v>
      </c>
      <c r="R440" s="6" t="s">
        <v>24697</v>
      </c>
      <c r="S440" s="6" t="s">
        <v>24698</v>
      </c>
      <c r="T440" s="6" t="s">
        <v>24700</v>
      </c>
      <c r="U440" s="6" t="s">
        <v>24701</v>
      </c>
      <c r="V440" s="6">
        <v>4</v>
      </c>
      <c r="W440" s="6">
        <v>60</v>
      </c>
      <c r="X440" s="6">
        <v>8.6300000000000008</v>
      </c>
      <c r="Y440" s="6" t="s">
        <v>56</v>
      </c>
      <c r="AB440" s="6" t="s">
        <v>1289</v>
      </c>
      <c r="AC440" s="6" t="s">
        <v>1290</v>
      </c>
      <c r="AD440" s="6" t="s">
        <v>1291</v>
      </c>
      <c r="AE440" s="6" t="s">
        <v>1292</v>
      </c>
      <c r="AF440" s="6" t="s">
        <v>1293</v>
      </c>
      <c r="AG440" s="6" t="s">
        <v>56</v>
      </c>
      <c r="AI440" s="6" t="s">
        <v>56</v>
      </c>
      <c r="AJ440" s="6" t="s">
        <v>56</v>
      </c>
      <c r="AK440" s="6" t="s">
        <v>56</v>
      </c>
      <c r="AL440" s="6" t="s">
        <v>1294</v>
      </c>
      <c r="AM440" s="6" t="s">
        <v>56</v>
      </c>
      <c r="AN440" s="6" t="s">
        <v>56</v>
      </c>
      <c r="AO440" s="6" t="s">
        <v>56</v>
      </c>
      <c r="AP440" s="6" t="s">
        <v>1295</v>
      </c>
      <c r="AQ440" s="6" t="s">
        <v>201</v>
      </c>
      <c r="AR440" s="6" t="s">
        <v>130</v>
      </c>
      <c r="AS440" s="6" t="s">
        <v>202</v>
      </c>
      <c r="AT440" s="6" t="s">
        <v>1296</v>
      </c>
      <c r="AU440" s="6" t="s">
        <v>148</v>
      </c>
      <c r="AV440" s="6" t="s">
        <v>24702</v>
      </c>
      <c r="AW440" s="6">
        <v>7.2165221943819997</v>
      </c>
      <c r="AX440" s="6">
        <v>7.1848617373675703</v>
      </c>
      <c r="AY440" s="6">
        <v>7.0215097728495399</v>
      </c>
      <c r="AZ440" s="6">
        <v>7.0596391761806299</v>
      </c>
      <c r="BA440" s="6">
        <v>7.3194766865411403</v>
      </c>
      <c r="BB440" s="6">
        <v>7.2060969717266898</v>
      </c>
      <c r="BC440" s="6">
        <v>7.9507152694385699</v>
      </c>
      <c r="BD440" s="6">
        <v>7.1769879036940596</v>
      </c>
      <c r="BE440" s="6">
        <v>7.6512470015505398</v>
      </c>
      <c r="BF440" s="6">
        <v>7.37481249591261</v>
      </c>
      <c r="BG440" s="6">
        <v>7.3433593709732303</v>
      </c>
      <c r="BH440" s="6">
        <v>6.9792751931432004</v>
      </c>
      <c r="BI440" s="6">
        <v>6.7815723581391998</v>
      </c>
      <c r="BJ440" s="6">
        <v>7.7156482546409899</v>
      </c>
      <c r="BK440" s="6">
        <v>7.4871893136764296</v>
      </c>
      <c r="BL440" s="6">
        <v>6.5937014393916096</v>
      </c>
      <c r="BM440" s="6">
        <v>7.09440127952778</v>
      </c>
      <c r="BN440" s="6">
        <v>7.4992952299923497</v>
      </c>
      <c r="BO440" s="6">
        <v>7.7055387333227801</v>
      </c>
    </row>
    <row r="441" spans="1:67" x14ac:dyDescent="0.25">
      <c r="A441" s="7">
        <v>440</v>
      </c>
      <c r="B441" s="7" t="s">
        <v>13635</v>
      </c>
      <c r="C441" s="6" t="s">
        <v>13638</v>
      </c>
      <c r="D441" s="6" t="s">
        <v>13639</v>
      </c>
      <c r="E441" s="6" t="s">
        <v>13640</v>
      </c>
      <c r="F441" s="6">
        <v>-0.32844494487036519</v>
      </c>
      <c r="G441" s="6">
        <v>2.5932100235505809E-2</v>
      </c>
      <c r="H441" s="6" t="s">
        <v>226</v>
      </c>
      <c r="I441" s="6" t="s">
        <v>44</v>
      </c>
      <c r="J441" s="6" t="s">
        <v>45</v>
      </c>
      <c r="K441" s="6" t="s">
        <v>46</v>
      </c>
      <c r="L441" s="6" t="s">
        <v>47</v>
      </c>
      <c r="M441" s="6" t="s">
        <v>48</v>
      </c>
      <c r="N441" s="6" t="s">
        <v>227</v>
      </c>
      <c r="O441" s="6" t="s">
        <v>226</v>
      </c>
      <c r="P441" s="88">
        <v>6</v>
      </c>
      <c r="Q441" s="6" t="s">
        <v>13636</v>
      </c>
      <c r="R441" s="6" t="s">
        <v>13636</v>
      </c>
      <c r="S441" s="6" t="s">
        <v>13637</v>
      </c>
      <c r="T441" s="6" t="s">
        <v>361</v>
      </c>
      <c r="U441" s="6" t="s">
        <v>361</v>
      </c>
      <c r="V441" s="6">
        <v>1</v>
      </c>
      <c r="W441" s="6">
        <v>15</v>
      </c>
      <c r="X441" s="6">
        <v>8.07</v>
      </c>
      <c r="Y441" s="6" t="s">
        <v>56</v>
      </c>
      <c r="AB441" s="6" t="s">
        <v>56</v>
      </c>
      <c r="AF441" s="6" t="s">
        <v>13641</v>
      </c>
      <c r="AG441" s="6" t="s">
        <v>2166</v>
      </c>
      <c r="AH441" s="6" t="s">
        <v>2167</v>
      </c>
      <c r="AI441" s="6" t="s">
        <v>2168</v>
      </c>
      <c r="AJ441" s="6" t="s">
        <v>56</v>
      </c>
      <c r="AK441" s="6" t="s">
        <v>56</v>
      </c>
      <c r="AL441" s="6" t="s">
        <v>2169</v>
      </c>
      <c r="AM441" s="6" t="s">
        <v>13642</v>
      </c>
      <c r="AN441" s="6" t="s">
        <v>56</v>
      </c>
      <c r="AO441" s="6" t="s">
        <v>56</v>
      </c>
      <c r="AP441" s="6" t="s">
        <v>13643</v>
      </c>
      <c r="AQ441" s="6" t="s">
        <v>13644</v>
      </c>
      <c r="AR441" s="6" t="s">
        <v>116</v>
      </c>
      <c r="AS441" s="6" t="s">
        <v>13645</v>
      </c>
      <c r="AT441" s="6" t="s">
        <v>13646</v>
      </c>
      <c r="AU441" s="6" t="s">
        <v>116</v>
      </c>
      <c r="AV441" s="6" t="s">
        <v>13647</v>
      </c>
      <c r="AW441" s="6">
        <v>6.2955816128520397</v>
      </c>
      <c r="AX441" s="6">
        <v>6.5832385730230696</v>
      </c>
      <c r="AY441" s="6">
        <v>6.6471433573625998</v>
      </c>
      <c r="AZ441" s="6">
        <v>7.3600535420337296</v>
      </c>
      <c r="BA441" s="6">
        <v>6.80267119233452</v>
      </c>
      <c r="BB441" s="6">
        <v>6.1055531011629398</v>
      </c>
      <c r="BC441" s="6">
        <v>6.4477626755169002</v>
      </c>
      <c r="BD441" s="6">
        <v>6.69208875316495</v>
      </c>
      <c r="BE441" s="6">
        <v>6.4708661581391</v>
      </c>
      <c r="BF441" s="6">
        <v>6.7839893582471102</v>
      </c>
      <c r="BG441" s="6">
        <v>6.9061060338865197</v>
      </c>
      <c r="BH441" s="6">
        <v>6.4044062220717697</v>
      </c>
      <c r="BI441" s="6">
        <v>6.4842002961879297</v>
      </c>
      <c r="BJ441" s="6">
        <v>6.8753276068917897</v>
      </c>
      <c r="BK441" s="6">
        <v>6.5246363782322296</v>
      </c>
      <c r="BL441" s="6">
        <v>6.0585782286284102</v>
      </c>
      <c r="BM441" s="6">
        <v>6.2463202963580002</v>
      </c>
      <c r="BN441" s="6">
        <v>6.2507751002244003</v>
      </c>
      <c r="BO441" s="6">
        <v>6.8295257531662301</v>
      </c>
    </row>
    <row r="442" spans="1:67" x14ac:dyDescent="0.25">
      <c r="A442" s="7">
        <v>441</v>
      </c>
      <c r="B442" s="7" t="s">
        <v>5104</v>
      </c>
      <c r="C442" s="6" t="s">
        <v>5107</v>
      </c>
      <c r="D442" s="6" t="s">
        <v>5108</v>
      </c>
      <c r="E442" s="6" t="s">
        <v>5109</v>
      </c>
      <c r="F442" s="6">
        <v>-0.32933750362250608</v>
      </c>
      <c r="G442" s="6">
        <v>1.5744489428699951E-2</v>
      </c>
      <c r="H442" s="6" t="s">
        <v>906</v>
      </c>
      <c r="I442" s="6" t="s">
        <v>44</v>
      </c>
      <c r="J442" s="6" t="s">
        <v>101</v>
      </c>
      <c r="K442" s="6" t="s">
        <v>102</v>
      </c>
      <c r="L442" s="6" t="s">
        <v>103</v>
      </c>
      <c r="M442" s="6" t="s">
        <v>104</v>
      </c>
      <c r="N442" s="6" t="s">
        <v>417</v>
      </c>
      <c r="O442" s="6" t="s">
        <v>906</v>
      </c>
      <c r="P442" s="88">
        <v>6</v>
      </c>
      <c r="Q442" s="6" t="s">
        <v>5105</v>
      </c>
      <c r="R442" s="6" t="s">
        <v>5105</v>
      </c>
      <c r="S442" s="6" t="s">
        <v>5106</v>
      </c>
      <c r="T442" s="6" t="s">
        <v>2447</v>
      </c>
      <c r="U442" s="6" t="s">
        <v>387</v>
      </c>
      <c r="V442" s="6">
        <v>1</v>
      </c>
      <c r="W442" s="6">
        <v>49</v>
      </c>
      <c r="X442" s="6">
        <v>11.45</v>
      </c>
      <c r="Y442" s="6" t="s">
        <v>5110</v>
      </c>
      <c r="Z442" s="6" t="s">
        <v>5111</v>
      </c>
      <c r="AA442" s="6" t="s">
        <v>5112</v>
      </c>
      <c r="AB442" s="6" t="s">
        <v>5113</v>
      </c>
      <c r="AC442" s="6" t="s">
        <v>5114</v>
      </c>
      <c r="AD442" s="6" t="s">
        <v>5115</v>
      </c>
      <c r="AE442" s="6" t="s">
        <v>5116</v>
      </c>
      <c r="AF442" s="6" t="s">
        <v>5117</v>
      </c>
      <c r="AG442" s="6" t="s">
        <v>5118</v>
      </c>
      <c r="AH442" s="6" t="s">
        <v>5119</v>
      </c>
      <c r="AI442" s="6" t="s">
        <v>5120</v>
      </c>
      <c r="AJ442" s="6" t="s">
        <v>5121</v>
      </c>
      <c r="AK442" s="6" t="s">
        <v>5122</v>
      </c>
      <c r="AL442" s="6" t="s">
        <v>5123</v>
      </c>
      <c r="AM442" s="6" t="s">
        <v>56</v>
      </c>
      <c r="AN442" s="6" t="s">
        <v>56</v>
      </c>
      <c r="AO442" s="6" t="s">
        <v>56</v>
      </c>
      <c r="AP442" s="6" t="s">
        <v>5124</v>
      </c>
      <c r="AQ442" s="6" t="s">
        <v>5125</v>
      </c>
      <c r="AR442" s="6" t="s">
        <v>4</v>
      </c>
      <c r="AS442" s="6" t="s">
        <v>5126</v>
      </c>
      <c r="AT442" s="6" t="s">
        <v>5127</v>
      </c>
      <c r="AU442" s="6" t="s">
        <v>4</v>
      </c>
      <c r="AV442" s="6" t="s">
        <v>5128</v>
      </c>
      <c r="AW442" s="6">
        <v>6.3745469112706301</v>
      </c>
      <c r="AX442" s="6">
        <v>7.3566376664776802</v>
      </c>
      <c r="AY442" s="6">
        <v>6.1242925688232397</v>
      </c>
      <c r="AZ442" s="6">
        <v>6.6393259303485701</v>
      </c>
      <c r="BA442" s="6">
        <v>6.4063947099998799</v>
      </c>
      <c r="BB442" s="6">
        <v>6.5037667074540702</v>
      </c>
      <c r="BC442" s="6">
        <v>6.7838822211735303</v>
      </c>
      <c r="BD442" s="6">
        <v>5.9994920127742404</v>
      </c>
      <c r="BE442" s="6">
        <v>5.9980700564133302</v>
      </c>
      <c r="BF442" s="6">
        <v>6.2755557348143398</v>
      </c>
      <c r="BG442" s="6">
        <v>6.0536511038798899</v>
      </c>
      <c r="BH442" s="6">
        <v>6.3211427725496598</v>
      </c>
      <c r="BI442" s="6">
        <v>6.4845348643284204</v>
      </c>
      <c r="BJ442" s="6">
        <v>6.4615962095450001</v>
      </c>
      <c r="BK442" s="6">
        <v>6.3298148865788004</v>
      </c>
      <c r="BL442" s="6">
        <v>6.2819387567715497</v>
      </c>
      <c r="BM442" s="6">
        <v>6.4800574159721496</v>
      </c>
      <c r="BN442" s="6">
        <v>6.7285892113357404</v>
      </c>
      <c r="BO442" s="6">
        <v>6.5124140218564399</v>
      </c>
    </row>
    <row r="443" spans="1:67" x14ac:dyDescent="0.25">
      <c r="A443" s="7">
        <v>442</v>
      </c>
      <c r="B443" s="7" t="s">
        <v>11838</v>
      </c>
      <c r="C443" s="6" t="s">
        <v>11841</v>
      </c>
      <c r="D443" s="6" t="s">
        <v>9976</v>
      </c>
      <c r="E443" s="6" t="s">
        <v>9977</v>
      </c>
      <c r="F443" s="6">
        <v>-0.3293678367678341</v>
      </c>
      <c r="G443" s="6">
        <v>9.1026964091979572E-3</v>
      </c>
      <c r="H443" s="6" t="s">
        <v>887</v>
      </c>
      <c r="I443" s="6" t="s">
        <v>44</v>
      </c>
      <c r="J443" s="6" t="s">
        <v>101</v>
      </c>
      <c r="K443" s="6" t="s">
        <v>102</v>
      </c>
      <c r="L443" s="6" t="s">
        <v>103</v>
      </c>
      <c r="M443" s="6" t="s">
        <v>104</v>
      </c>
      <c r="N443" s="6" t="s">
        <v>417</v>
      </c>
      <c r="O443" s="6" t="s">
        <v>887</v>
      </c>
      <c r="P443" s="88">
        <v>6</v>
      </c>
      <c r="Q443" s="6" t="s">
        <v>11839</v>
      </c>
      <c r="R443" s="6" t="s">
        <v>11839</v>
      </c>
      <c r="S443" s="6" t="s">
        <v>11840</v>
      </c>
      <c r="T443" s="6" t="s">
        <v>212</v>
      </c>
      <c r="U443" s="6" t="s">
        <v>77</v>
      </c>
      <c r="V443" s="6">
        <v>1</v>
      </c>
      <c r="W443" s="6">
        <v>19</v>
      </c>
      <c r="X443" s="6">
        <v>9.6300000000000008</v>
      </c>
      <c r="Y443" s="6" t="s">
        <v>56</v>
      </c>
      <c r="AB443" s="6" t="s">
        <v>56</v>
      </c>
      <c r="AF443" s="6" t="s">
        <v>9978</v>
      </c>
      <c r="AG443" s="6" t="s">
        <v>56</v>
      </c>
      <c r="AI443" s="6" t="s">
        <v>56</v>
      </c>
      <c r="AJ443" s="6" t="s">
        <v>56</v>
      </c>
      <c r="AK443" s="6" t="s">
        <v>56</v>
      </c>
      <c r="AL443" s="6" t="s">
        <v>1344</v>
      </c>
      <c r="AM443" s="6" t="s">
        <v>56</v>
      </c>
      <c r="AN443" s="6" t="s">
        <v>56</v>
      </c>
      <c r="AO443" s="6" t="s">
        <v>56</v>
      </c>
      <c r="AP443" s="6" t="s">
        <v>9979</v>
      </c>
      <c r="AQ443" s="6" t="s">
        <v>9980</v>
      </c>
      <c r="AR443" s="6" t="s">
        <v>402</v>
      </c>
      <c r="AS443" s="6" t="s">
        <v>9981</v>
      </c>
      <c r="AT443" s="6" t="s">
        <v>9982</v>
      </c>
      <c r="AU443" s="6" t="s">
        <v>219</v>
      </c>
      <c r="AV443" s="6" t="s">
        <v>11842</v>
      </c>
      <c r="AW443" s="6">
        <v>6.3804827718179498</v>
      </c>
      <c r="AX443" s="6">
        <v>6.9628592862610397</v>
      </c>
      <c r="AY443" s="6">
        <v>6.5151252325568203</v>
      </c>
      <c r="AZ443" s="6">
        <v>6.5921435453714796</v>
      </c>
      <c r="BA443" s="6">
        <v>7.2408611543735502</v>
      </c>
      <c r="BB443" s="6">
        <v>6.6162760182037301</v>
      </c>
      <c r="BC443" s="6">
        <v>6.6508076938106804</v>
      </c>
      <c r="BD443" s="6">
        <v>6.1691837391655104</v>
      </c>
      <c r="BE443" s="6">
        <v>6.6607313002268</v>
      </c>
      <c r="BF443" s="6">
        <v>6.4967568640863798</v>
      </c>
      <c r="BG443" s="6">
        <v>7.0461159569065197</v>
      </c>
      <c r="BH443" s="6">
        <v>6.5795322045120797</v>
      </c>
      <c r="BI443" s="6">
        <v>6.3379783072964297</v>
      </c>
      <c r="BJ443" s="6">
        <v>6.7142418020141701</v>
      </c>
      <c r="BK443" s="6">
        <v>6.6359510655835301</v>
      </c>
      <c r="BL443" s="6">
        <v>6.1284335197593203</v>
      </c>
      <c r="BM443" s="6">
        <v>6.5536380300220003</v>
      </c>
      <c r="BN443" s="6">
        <v>6.81850308038441</v>
      </c>
      <c r="BO443" s="6">
        <v>6.2996567591884904</v>
      </c>
    </row>
    <row r="444" spans="1:67" x14ac:dyDescent="0.25">
      <c r="A444" s="7">
        <v>443</v>
      </c>
      <c r="B444" s="7" t="s">
        <v>14190</v>
      </c>
      <c r="C444" s="6" t="s">
        <v>108</v>
      </c>
      <c r="D444" s="6" t="s">
        <v>14193</v>
      </c>
      <c r="E444" s="6" t="s">
        <v>56</v>
      </c>
      <c r="F444" s="6">
        <v>-0.32950803356965519</v>
      </c>
      <c r="G444" s="6">
        <v>1.5744489428699951E-2</v>
      </c>
      <c r="H444" s="6" t="s">
        <v>887</v>
      </c>
      <c r="I444" s="6" t="s">
        <v>44</v>
      </c>
      <c r="J444" s="6" t="s">
        <v>101</v>
      </c>
      <c r="K444" s="6" t="s">
        <v>102</v>
      </c>
      <c r="L444" s="6" t="s">
        <v>103</v>
      </c>
      <c r="M444" s="6" t="s">
        <v>104</v>
      </c>
      <c r="N444" s="6" t="s">
        <v>417</v>
      </c>
      <c r="O444" s="6" t="s">
        <v>887</v>
      </c>
      <c r="P444" s="88">
        <v>6</v>
      </c>
      <c r="Q444" s="6" t="s">
        <v>14191</v>
      </c>
      <c r="R444" s="6" t="s">
        <v>14191</v>
      </c>
      <c r="S444" s="6" t="s">
        <v>14192</v>
      </c>
      <c r="T444" s="6" t="s">
        <v>387</v>
      </c>
      <c r="U444" s="6" t="s">
        <v>107</v>
      </c>
      <c r="V444" s="6">
        <v>1</v>
      </c>
      <c r="W444" s="6">
        <v>9</v>
      </c>
      <c r="X444" s="6">
        <v>7.62</v>
      </c>
      <c r="Y444" s="6" t="s">
        <v>56</v>
      </c>
      <c r="AB444" s="6" t="s">
        <v>56</v>
      </c>
      <c r="AF444" s="6" t="s">
        <v>56</v>
      </c>
      <c r="AG444" s="6" t="s">
        <v>56</v>
      </c>
      <c r="AI444" s="6" t="s">
        <v>56</v>
      </c>
      <c r="AJ444" s="6" t="s">
        <v>56</v>
      </c>
      <c r="AK444" s="6" t="s">
        <v>56</v>
      </c>
      <c r="AL444" s="6" t="s">
        <v>56</v>
      </c>
      <c r="AM444" s="6" t="s">
        <v>56</v>
      </c>
      <c r="AN444" s="6" t="s">
        <v>56</v>
      </c>
      <c r="AO444" s="6" t="s">
        <v>56</v>
      </c>
      <c r="AP444" s="6" t="s">
        <v>14194</v>
      </c>
      <c r="AQ444" s="6" t="s">
        <v>14195</v>
      </c>
      <c r="AR444" s="6" t="s">
        <v>130</v>
      </c>
      <c r="AS444" s="6" t="s">
        <v>14196</v>
      </c>
      <c r="AT444" s="6" t="s">
        <v>14197</v>
      </c>
      <c r="AU444" s="6" t="s">
        <v>245</v>
      </c>
      <c r="AV444" s="6" t="s">
        <v>14198</v>
      </c>
      <c r="AW444" s="6">
        <v>6.0526943265966198</v>
      </c>
      <c r="AX444" s="6">
        <v>6.3980444005180903</v>
      </c>
      <c r="AY444" s="6">
        <v>6.4743965499802103</v>
      </c>
      <c r="AZ444" s="6">
        <v>6.5027723836276001</v>
      </c>
      <c r="BA444" s="6">
        <v>6.9542594465938503</v>
      </c>
      <c r="BB444" s="6">
        <v>6.4018011872160701</v>
      </c>
      <c r="BC444" s="6">
        <v>6.1457600580483298</v>
      </c>
      <c r="BD444" s="6">
        <v>6.0546459892211502</v>
      </c>
      <c r="BE444" s="6">
        <v>6.3849488243125698</v>
      </c>
      <c r="BF444" s="6">
        <v>6.2872359591543399</v>
      </c>
      <c r="BG444" s="6">
        <v>6.6674509106484603</v>
      </c>
      <c r="BH444" s="6">
        <v>5.1180926942068998</v>
      </c>
      <c r="BI444" s="6">
        <v>6.4379884086343804</v>
      </c>
      <c r="BJ444" s="6">
        <v>6.5230230373638696</v>
      </c>
      <c r="BK444" s="6">
        <v>6.2883700450178504</v>
      </c>
      <c r="BL444" s="6">
        <v>6.0427845377150202</v>
      </c>
      <c r="BM444" s="6">
        <v>6.5816198605714202</v>
      </c>
      <c r="BN444" s="6">
        <v>6.48638315022116</v>
      </c>
      <c r="BO444" s="6">
        <v>6.5035187961733598</v>
      </c>
    </row>
    <row r="445" spans="1:67" x14ac:dyDescent="0.25">
      <c r="A445" s="7">
        <v>444</v>
      </c>
      <c r="B445" s="7" t="s">
        <v>12561</v>
      </c>
      <c r="C445" s="6" t="s">
        <v>3546</v>
      </c>
      <c r="D445" s="6" t="s">
        <v>3547</v>
      </c>
      <c r="E445" s="6" t="s">
        <v>3548</v>
      </c>
      <c r="F445" s="6">
        <v>-0.33009654503317959</v>
      </c>
      <c r="G445" s="6">
        <v>1.206636500754148E-2</v>
      </c>
      <c r="H445" s="6" t="s">
        <v>887</v>
      </c>
      <c r="I445" s="6" t="s">
        <v>44</v>
      </c>
      <c r="J445" s="6" t="s">
        <v>101</v>
      </c>
      <c r="K445" s="6" t="s">
        <v>102</v>
      </c>
      <c r="L445" s="6" t="s">
        <v>103</v>
      </c>
      <c r="M445" s="6" t="s">
        <v>104</v>
      </c>
      <c r="N445" s="6" t="s">
        <v>417</v>
      </c>
      <c r="O445" s="6" t="s">
        <v>887</v>
      </c>
      <c r="P445" s="88">
        <v>6</v>
      </c>
      <c r="Q445" s="6" t="s">
        <v>12564</v>
      </c>
      <c r="R445" s="6" t="s">
        <v>12562</v>
      </c>
      <c r="S445" s="6" t="s">
        <v>12563</v>
      </c>
      <c r="T445" s="6" t="s">
        <v>12565</v>
      </c>
      <c r="U445" s="6" t="s">
        <v>12566</v>
      </c>
      <c r="V445" s="6">
        <v>3</v>
      </c>
      <c r="W445" s="6">
        <v>22</v>
      </c>
      <c r="X445" s="6">
        <v>10.51</v>
      </c>
      <c r="Y445" s="6" t="s">
        <v>56</v>
      </c>
      <c r="AB445" s="6" t="s">
        <v>3549</v>
      </c>
      <c r="AC445" s="6" t="s">
        <v>3550</v>
      </c>
      <c r="AD445" s="6" t="s">
        <v>3551</v>
      </c>
      <c r="AE445" s="6" t="s">
        <v>3552</v>
      </c>
      <c r="AF445" s="6" t="s">
        <v>3553</v>
      </c>
      <c r="AG445" s="6" t="s">
        <v>56</v>
      </c>
      <c r="AI445" s="6" t="s">
        <v>56</v>
      </c>
      <c r="AJ445" s="6" t="s">
        <v>56</v>
      </c>
      <c r="AK445" s="6" t="s">
        <v>56</v>
      </c>
      <c r="AL445" s="6" t="s">
        <v>1294</v>
      </c>
      <c r="AM445" s="6" t="s">
        <v>56</v>
      </c>
      <c r="AN445" s="6" t="s">
        <v>56</v>
      </c>
      <c r="AO445" s="6" t="s">
        <v>56</v>
      </c>
      <c r="AP445" s="6" t="s">
        <v>3554</v>
      </c>
      <c r="AQ445" s="6" t="s">
        <v>3555</v>
      </c>
      <c r="AR445" s="6" t="s">
        <v>442</v>
      </c>
      <c r="AS445" s="6" t="s">
        <v>3556</v>
      </c>
      <c r="AT445" s="6" t="s">
        <v>3557</v>
      </c>
      <c r="AU445" s="6" t="s">
        <v>442</v>
      </c>
      <c r="AV445" s="6" t="s">
        <v>3558</v>
      </c>
      <c r="AW445" s="6">
        <v>7.0366608675198199</v>
      </c>
      <c r="AX445" s="6">
        <v>7.6895264048144201</v>
      </c>
      <c r="AY445" s="6">
        <v>7.0529862325920103</v>
      </c>
      <c r="AZ445" s="6">
        <v>7.1818807585330502</v>
      </c>
      <c r="BA445" s="6">
        <v>7.8572299486043597</v>
      </c>
      <c r="BB445" s="6">
        <v>7.0548064525319996</v>
      </c>
      <c r="BC445" s="6">
        <v>7.1473516721244303</v>
      </c>
      <c r="BD445" s="6">
        <v>6.9970323819087099</v>
      </c>
      <c r="BE445" s="6">
        <v>6.8360962095852802</v>
      </c>
      <c r="BF445" s="6">
        <v>6.65677366110293</v>
      </c>
      <c r="BG445" s="6">
        <v>7.1211657803907</v>
      </c>
      <c r="BH445" s="6">
        <v>6.9450326439736898</v>
      </c>
      <c r="BI445" s="6">
        <v>6.9279654929470498</v>
      </c>
      <c r="BJ445" s="6">
        <v>6.8513837866559699</v>
      </c>
      <c r="BK445" s="6">
        <v>7.2191652480495199</v>
      </c>
      <c r="BL445" s="6">
        <v>7.0316165121671297</v>
      </c>
      <c r="BM445" s="6">
        <v>6.6590839715866101</v>
      </c>
      <c r="BN445" s="6">
        <v>7.33072823885355</v>
      </c>
      <c r="BO445" s="6">
        <v>7.0376655331724098</v>
      </c>
    </row>
    <row r="446" spans="1:67" x14ac:dyDescent="0.25">
      <c r="A446" s="7">
        <v>445</v>
      </c>
      <c r="B446" s="7" t="s">
        <v>24703</v>
      </c>
      <c r="C446" s="6" t="s">
        <v>108</v>
      </c>
      <c r="D446" s="6" t="s">
        <v>4288</v>
      </c>
      <c r="E446" s="6" t="s">
        <v>4289</v>
      </c>
      <c r="F446" s="6">
        <v>-0.33094833514795408</v>
      </c>
      <c r="G446" s="6">
        <v>1.206636500754148E-2</v>
      </c>
      <c r="H446" s="6" t="s">
        <v>4286</v>
      </c>
      <c r="I446" s="6" t="s">
        <v>44</v>
      </c>
      <c r="J446" s="6" t="s">
        <v>101</v>
      </c>
      <c r="K446" s="6" t="s">
        <v>102</v>
      </c>
      <c r="L446" s="6" t="s">
        <v>103</v>
      </c>
      <c r="M446" s="6" t="s">
        <v>170</v>
      </c>
      <c r="N446" s="6" t="s">
        <v>4287</v>
      </c>
      <c r="O446" s="6" t="s">
        <v>4286</v>
      </c>
      <c r="P446" s="88">
        <v>6</v>
      </c>
      <c r="Q446" s="6" t="s">
        <v>24704</v>
      </c>
      <c r="R446" s="6" t="s">
        <v>24704</v>
      </c>
      <c r="S446" s="6" t="s">
        <v>24705</v>
      </c>
      <c r="T446" s="6" t="s">
        <v>2604</v>
      </c>
      <c r="U446" s="6" t="s">
        <v>361</v>
      </c>
      <c r="V446" s="6">
        <v>1</v>
      </c>
      <c r="W446" s="6">
        <v>16</v>
      </c>
      <c r="X446" s="6">
        <v>10.33</v>
      </c>
      <c r="Y446" s="6" t="s">
        <v>56</v>
      </c>
      <c r="AB446" s="6" t="s">
        <v>56</v>
      </c>
      <c r="AF446" s="6" t="s">
        <v>4290</v>
      </c>
      <c r="AG446" s="6" t="s">
        <v>56</v>
      </c>
      <c r="AI446" s="6" t="s">
        <v>56</v>
      </c>
      <c r="AJ446" s="6" t="s">
        <v>56</v>
      </c>
      <c r="AK446" s="6" t="s">
        <v>56</v>
      </c>
      <c r="AL446" s="6" t="s">
        <v>112</v>
      </c>
      <c r="AM446" s="6" t="s">
        <v>4291</v>
      </c>
      <c r="AN446" s="6" t="s">
        <v>56</v>
      </c>
      <c r="AO446" s="6" t="s">
        <v>56</v>
      </c>
      <c r="AP446" s="6" t="s">
        <v>4292</v>
      </c>
      <c r="AQ446" s="6" t="s">
        <v>4293</v>
      </c>
      <c r="AR446" s="6" t="s">
        <v>304</v>
      </c>
      <c r="AS446" s="6" t="s">
        <v>4294</v>
      </c>
      <c r="AT446" s="6" t="s">
        <v>4295</v>
      </c>
      <c r="AU446" s="6" t="s">
        <v>304</v>
      </c>
      <c r="AV446" s="6" t="s">
        <v>4296</v>
      </c>
      <c r="AW446" s="6">
        <v>6.6567210109466703</v>
      </c>
      <c r="AX446" s="6">
        <v>7.0064211557019496</v>
      </c>
      <c r="AY446" s="6">
        <v>6.7359381395662101</v>
      </c>
      <c r="AZ446" s="6">
        <v>7.8172810416754297</v>
      </c>
      <c r="BA446" s="6">
        <v>7.09454452973584</v>
      </c>
      <c r="BB446" s="6">
        <v>6.71594913695996</v>
      </c>
      <c r="BC446" s="6">
        <v>6.8010434323846702</v>
      </c>
      <c r="BD446" s="6">
        <v>7.0277201699329002</v>
      </c>
      <c r="BE446" s="6">
        <v>7.7969696040739196</v>
      </c>
      <c r="BF446" s="6">
        <v>6.25951049971966</v>
      </c>
      <c r="BG446" s="6">
        <v>7.1522501431390504</v>
      </c>
      <c r="BH446" s="6">
        <v>6.3779162757962604</v>
      </c>
      <c r="BI446" s="6">
        <v>6.4240565101157996</v>
      </c>
      <c r="BJ446" s="6">
        <v>6.83064004967515</v>
      </c>
      <c r="BK446" s="6">
        <v>6.7077320270744698</v>
      </c>
      <c r="BL446" s="6">
        <v>6.7199552240172498</v>
      </c>
      <c r="BM446" s="6">
        <v>6.9018205909117096</v>
      </c>
      <c r="BN446" s="6">
        <v>6.8662696715071299</v>
      </c>
      <c r="BO446" s="6">
        <v>7.1331651585388203</v>
      </c>
    </row>
    <row r="447" spans="1:67" x14ac:dyDescent="0.25">
      <c r="A447" s="7">
        <v>446</v>
      </c>
      <c r="B447" s="7" t="s">
        <v>24706</v>
      </c>
      <c r="C447" s="6" t="s">
        <v>108</v>
      </c>
      <c r="D447" s="6" t="s">
        <v>56</v>
      </c>
      <c r="E447" s="6" t="s">
        <v>56</v>
      </c>
      <c r="F447" s="6">
        <v>-0.33095371910207572</v>
      </c>
      <c r="G447" s="6">
        <v>1.5744489428699951E-2</v>
      </c>
      <c r="H447" s="6" t="s">
        <v>449</v>
      </c>
      <c r="I447" s="6" t="s">
        <v>44</v>
      </c>
      <c r="J447" s="6" t="s">
        <v>45</v>
      </c>
      <c r="K447" s="6" t="s">
        <v>46</v>
      </c>
      <c r="L447" s="6" t="s">
        <v>312</v>
      </c>
      <c r="M447" s="6" t="s">
        <v>336</v>
      </c>
      <c r="N447" s="6" t="s">
        <v>337</v>
      </c>
      <c r="O447" s="6" t="s">
        <v>449</v>
      </c>
      <c r="P447" s="88">
        <v>6</v>
      </c>
      <c r="Q447" s="6" t="s">
        <v>24707</v>
      </c>
      <c r="R447" s="6" t="s">
        <v>24707</v>
      </c>
      <c r="S447" s="6" t="s">
        <v>24708</v>
      </c>
      <c r="T447" s="6" t="s">
        <v>77</v>
      </c>
      <c r="U447" s="6" t="s">
        <v>77</v>
      </c>
      <c r="V447" s="6">
        <v>1</v>
      </c>
      <c r="W447" s="6">
        <v>11</v>
      </c>
      <c r="X447" s="6">
        <v>9.8800000000000008</v>
      </c>
      <c r="Y447" s="6" t="s">
        <v>56</v>
      </c>
      <c r="AB447" s="6" t="s">
        <v>56</v>
      </c>
      <c r="AF447" s="6" t="s">
        <v>56</v>
      </c>
      <c r="AG447" s="6" t="s">
        <v>56</v>
      </c>
      <c r="AI447" s="6" t="s">
        <v>56</v>
      </c>
      <c r="AJ447" s="6" t="s">
        <v>56</v>
      </c>
      <c r="AK447" s="6" t="s">
        <v>56</v>
      </c>
      <c r="AL447" s="6" t="s">
        <v>56</v>
      </c>
      <c r="AM447" s="6" t="s">
        <v>56</v>
      </c>
      <c r="AN447" s="6" t="s">
        <v>56</v>
      </c>
      <c r="AO447" s="6" t="s">
        <v>56</v>
      </c>
      <c r="AP447" s="6" t="s">
        <v>56</v>
      </c>
      <c r="AT447" s="6" t="s">
        <v>24709</v>
      </c>
      <c r="AU447" s="6" t="s">
        <v>148</v>
      </c>
      <c r="AV447" s="6" t="s">
        <v>24710</v>
      </c>
      <c r="AW447" s="6">
        <v>6.2886182861143602</v>
      </c>
      <c r="AX447" s="6">
        <v>6.7736987729870997</v>
      </c>
      <c r="AY447" s="6">
        <v>6.0765006314939596</v>
      </c>
      <c r="AZ447" s="6">
        <v>6.6232338830108404</v>
      </c>
      <c r="BA447" s="6">
        <v>7.5303111528173696</v>
      </c>
      <c r="BB447" s="6">
        <v>6.1462213989556496</v>
      </c>
      <c r="BC447" s="6">
        <v>6.6870249050523496</v>
      </c>
      <c r="BD447" s="6">
        <v>6.3343332981546299</v>
      </c>
      <c r="BE447" s="6">
        <v>7.4738663703720798</v>
      </c>
      <c r="BF447" s="6">
        <v>6.4146894604656399</v>
      </c>
      <c r="BG447" s="6">
        <v>6.48631542562807</v>
      </c>
      <c r="BH447" s="6">
        <v>6.6430041471790897</v>
      </c>
      <c r="BI447" s="6">
        <v>5.9686608327614401</v>
      </c>
      <c r="BJ447" s="6">
        <v>6.5474319268687102</v>
      </c>
      <c r="BK447" s="6">
        <v>6.1914233461744796</v>
      </c>
      <c r="BL447" s="6">
        <v>6.5365095625451302</v>
      </c>
      <c r="BM447" s="6">
        <v>6.1213549585593396</v>
      </c>
      <c r="BN447" s="6">
        <v>6.3323113849406498</v>
      </c>
      <c r="BO447" s="6">
        <v>6.7183439689848203</v>
      </c>
    </row>
    <row r="448" spans="1:67" x14ac:dyDescent="0.25">
      <c r="A448" s="7">
        <v>447</v>
      </c>
      <c r="B448" s="7" t="s">
        <v>24711</v>
      </c>
      <c r="C448" s="6" t="s">
        <v>3577</v>
      </c>
      <c r="D448" s="6" t="s">
        <v>24717</v>
      </c>
      <c r="E448" s="6" t="s">
        <v>24718</v>
      </c>
      <c r="F448" s="6">
        <v>-0.33114162096861932</v>
      </c>
      <c r="G448" s="6">
        <v>3.2759122542404283E-2</v>
      </c>
      <c r="H448" s="6" t="s">
        <v>105</v>
      </c>
      <c r="I448" s="6" t="s">
        <v>44</v>
      </c>
      <c r="J448" s="6" t="s">
        <v>101</v>
      </c>
      <c r="K448" s="6" t="s">
        <v>102</v>
      </c>
      <c r="L448" s="6" t="s">
        <v>103</v>
      </c>
      <c r="M448" s="6" t="s">
        <v>104</v>
      </c>
      <c r="N448" s="6" t="s">
        <v>105</v>
      </c>
      <c r="P448" s="88">
        <v>5</v>
      </c>
      <c r="Q448" s="6" t="s">
        <v>24714</v>
      </c>
      <c r="R448" s="6" t="s">
        <v>24712</v>
      </c>
      <c r="S448" s="6" t="s">
        <v>24713</v>
      </c>
      <c r="T448" s="6" t="s">
        <v>24715</v>
      </c>
      <c r="U448" s="6" t="s">
        <v>24716</v>
      </c>
      <c r="V448" s="6">
        <v>7</v>
      </c>
      <c r="W448" s="6">
        <v>14</v>
      </c>
      <c r="X448" s="6">
        <v>4.6399999999999997</v>
      </c>
      <c r="Y448" s="6" t="s">
        <v>56</v>
      </c>
      <c r="AB448" s="6" t="s">
        <v>24719</v>
      </c>
      <c r="AC448" s="6" t="s">
        <v>24720</v>
      </c>
      <c r="AD448" s="6" t="s">
        <v>24721</v>
      </c>
      <c r="AE448" s="6" t="s">
        <v>24722</v>
      </c>
      <c r="AF448" s="6" t="s">
        <v>24723</v>
      </c>
      <c r="AG448" s="6" t="s">
        <v>24724</v>
      </c>
      <c r="AH448" s="6" t="s">
        <v>24725</v>
      </c>
      <c r="AI448" s="6" t="s">
        <v>24726</v>
      </c>
      <c r="AJ448" s="6" t="s">
        <v>24727</v>
      </c>
      <c r="AK448" s="6" t="s">
        <v>24728</v>
      </c>
      <c r="AL448" s="6" t="s">
        <v>2193</v>
      </c>
      <c r="AM448" s="6" t="s">
        <v>56</v>
      </c>
      <c r="AN448" s="6" t="s">
        <v>56</v>
      </c>
      <c r="AO448" s="6" t="s">
        <v>56</v>
      </c>
      <c r="AP448" s="6" t="s">
        <v>24729</v>
      </c>
      <c r="AQ448" s="6" t="s">
        <v>24730</v>
      </c>
      <c r="AR448" s="6" t="s">
        <v>245</v>
      </c>
      <c r="AS448" s="6" t="s">
        <v>24731</v>
      </c>
      <c r="AT448" s="6" t="s">
        <v>24732</v>
      </c>
      <c r="AU448" s="6" t="s">
        <v>245</v>
      </c>
      <c r="AV448" s="6" t="s">
        <v>24733</v>
      </c>
      <c r="AW448" s="6">
        <v>6.9497558797790999</v>
      </c>
      <c r="AX448" s="6">
        <v>6.6410128987865704</v>
      </c>
      <c r="AY448" s="6">
        <v>6.5723081636189402</v>
      </c>
      <c r="AZ448" s="6">
        <v>6.61746700932256</v>
      </c>
      <c r="BA448" s="6">
        <v>7.0912184004969596</v>
      </c>
      <c r="BB448" s="6">
        <v>6.7699346821620301</v>
      </c>
      <c r="BC448" s="6">
        <v>6.8582755194840503</v>
      </c>
      <c r="BD448" s="6">
        <v>6.3936192446384199</v>
      </c>
      <c r="BE448" s="6">
        <v>6.4363775139691102</v>
      </c>
      <c r="BF448" s="6">
        <v>6.6698602068220998</v>
      </c>
      <c r="BG448" s="6">
        <v>7.9895899662648704</v>
      </c>
      <c r="BH448" s="6">
        <v>6.6659280065278503</v>
      </c>
      <c r="BI448" s="6">
        <v>6.9959159037557104</v>
      </c>
      <c r="BJ448" s="6">
        <v>7.0372472048927799</v>
      </c>
      <c r="BK448" s="6">
        <v>6.6170056910924302</v>
      </c>
      <c r="BL448" s="6">
        <v>6.7183979606476303</v>
      </c>
      <c r="BM448" s="6">
        <v>6.8277617392798602</v>
      </c>
      <c r="BN448" s="6">
        <v>6.87021955438893</v>
      </c>
      <c r="BO448" s="6">
        <v>7.0836405903254596</v>
      </c>
    </row>
    <row r="449" spans="1:67" x14ac:dyDescent="0.25">
      <c r="A449" s="7">
        <v>448</v>
      </c>
      <c r="B449" s="7" t="s">
        <v>13522</v>
      </c>
      <c r="C449" s="6" t="s">
        <v>13525</v>
      </c>
      <c r="D449" s="6" t="s">
        <v>13526</v>
      </c>
      <c r="E449" s="6" t="s">
        <v>13527</v>
      </c>
      <c r="F449" s="6">
        <v>-0.33116734833650868</v>
      </c>
      <c r="G449" s="6">
        <v>4.9747294329337676E-3</v>
      </c>
      <c r="H449" s="6" t="s">
        <v>2122</v>
      </c>
      <c r="I449" s="6" t="s">
        <v>44</v>
      </c>
      <c r="J449" s="6" t="s">
        <v>101</v>
      </c>
      <c r="K449" s="6" t="s">
        <v>102</v>
      </c>
      <c r="L449" s="6" t="s">
        <v>103</v>
      </c>
      <c r="M449" s="6" t="s">
        <v>170</v>
      </c>
      <c r="N449" s="6" t="s">
        <v>937</v>
      </c>
      <c r="O449" s="6" t="s">
        <v>2122</v>
      </c>
      <c r="P449" s="88">
        <v>6</v>
      </c>
      <c r="Q449" s="6" t="s">
        <v>13523</v>
      </c>
      <c r="R449" s="6" t="s">
        <v>13523</v>
      </c>
      <c r="S449" s="6" t="s">
        <v>13524</v>
      </c>
      <c r="T449" s="6" t="s">
        <v>971</v>
      </c>
      <c r="U449" s="6" t="s">
        <v>124</v>
      </c>
      <c r="V449" s="6">
        <v>1</v>
      </c>
      <c r="W449" s="6">
        <v>26</v>
      </c>
      <c r="X449" s="6">
        <v>8.34</v>
      </c>
      <c r="Y449" s="6" t="s">
        <v>13528</v>
      </c>
      <c r="Z449" s="6" t="s">
        <v>13529</v>
      </c>
      <c r="AA449" s="6" t="s">
        <v>13530</v>
      </c>
      <c r="AB449" s="6" t="s">
        <v>56</v>
      </c>
      <c r="AF449" s="6" t="s">
        <v>13531</v>
      </c>
      <c r="AG449" s="6" t="s">
        <v>56</v>
      </c>
      <c r="AI449" s="6" t="s">
        <v>56</v>
      </c>
      <c r="AJ449" s="6" t="s">
        <v>7385</v>
      </c>
      <c r="AK449" s="6" t="s">
        <v>7386</v>
      </c>
      <c r="AL449" s="6" t="s">
        <v>13532</v>
      </c>
      <c r="AM449" s="6" t="s">
        <v>56</v>
      </c>
      <c r="AN449" s="6" t="s">
        <v>56</v>
      </c>
      <c r="AO449" s="6" t="s">
        <v>56</v>
      </c>
      <c r="AP449" s="6" t="s">
        <v>13533</v>
      </c>
      <c r="AQ449" s="6" t="s">
        <v>13534</v>
      </c>
      <c r="AR449" s="6" t="s">
        <v>402</v>
      </c>
      <c r="AS449" s="6" t="s">
        <v>13535</v>
      </c>
      <c r="AT449" s="6" t="s">
        <v>13536</v>
      </c>
      <c r="AU449" s="6" t="s">
        <v>378</v>
      </c>
      <c r="AV449" s="6" t="s">
        <v>13537</v>
      </c>
      <c r="AW449" s="6">
        <v>6.8779786453415097</v>
      </c>
      <c r="AX449" s="6">
        <v>7.3849266162923497</v>
      </c>
      <c r="AY449" s="6">
        <v>7.3694849067153401</v>
      </c>
      <c r="AZ449" s="6">
        <v>7.8157902018201399</v>
      </c>
      <c r="BA449" s="6">
        <v>7.3273589548237199</v>
      </c>
      <c r="BB449" s="6">
        <v>6.9875858772633199</v>
      </c>
      <c r="BC449" s="6">
        <v>7.4974134785018398</v>
      </c>
      <c r="BD449" s="6">
        <v>7.5579581166965504</v>
      </c>
      <c r="BE449" s="6">
        <v>7.1225550199470096</v>
      </c>
      <c r="BF449" s="6">
        <v>7.5064712210603801</v>
      </c>
      <c r="BG449" s="6">
        <v>7.5972837383388603</v>
      </c>
      <c r="BH449" s="6">
        <v>7.2568379899447004</v>
      </c>
      <c r="BI449" s="6">
        <v>7.1106234088969602</v>
      </c>
      <c r="BJ449" s="6">
        <v>7.2959078269652498</v>
      </c>
      <c r="BK449" s="6">
        <v>7.0955668715659197</v>
      </c>
      <c r="BL449" s="6">
        <v>6.8655807258093597</v>
      </c>
      <c r="BM449" s="6">
        <v>7.1131124207081804</v>
      </c>
      <c r="BN449" s="6">
        <v>7.5635938093397801</v>
      </c>
      <c r="BO449" s="6">
        <v>7.5225224907550299</v>
      </c>
    </row>
    <row r="450" spans="1:67" x14ac:dyDescent="0.25">
      <c r="A450" s="7">
        <v>449</v>
      </c>
      <c r="B450" s="7" t="s">
        <v>13232</v>
      </c>
      <c r="C450" s="6" t="s">
        <v>108</v>
      </c>
      <c r="D450" s="6" t="s">
        <v>56</v>
      </c>
      <c r="E450" s="6" t="s">
        <v>56</v>
      </c>
      <c r="F450" s="6">
        <v>-0.33139976778707497</v>
      </c>
      <c r="G450" s="6">
        <v>6.800560980127544E-3</v>
      </c>
      <c r="H450" s="6" t="s">
        <v>158</v>
      </c>
      <c r="I450" s="6" t="s">
        <v>44</v>
      </c>
      <c r="J450" s="6" t="s">
        <v>154</v>
      </c>
      <c r="K450" s="6" t="s">
        <v>155</v>
      </c>
      <c r="L450" s="6" t="s">
        <v>156</v>
      </c>
      <c r="M450" s="6" t="s">
        <v>157</v>
      </c>
      <c r="N450" s="6" t="s">
        <v>158</v>
      </c>
      <c r="P450" s="88">
        <v>5</v>
      </c>
      <c r="Q450" s="6" t="s">
        <v>13233</v>
      </c>
      <c r="R450" s="6" t="s">
        <v>13233</v>
      </c>
      <c r="S450" s="6" t="s">
        <v>13234</v>
      </c>
      <c r="T450" s="6" t="s">
        <v>388</v>
      </c>
      <c r="U450" s="6" t="s">
        <v>388</v>
      </c>
      <c r="V450" s="6">
        <v>1</v>
      </c>
      <c r="W450" s="6">
        <v>7</v>
      </c>
      <c r="X450" s="6">
        <v>7.7</v>
      </c>
      <c r="Y450" s="6" t="s">
        <v>56</v>
      </c>
      <c r="AB450" s="6" t="s">
        <v>56</v>
      </c>
      <c r="AF450" s="6" t="s">
        <v>56</v>
      </c>
      <c r="AG450" s="6" t="s">
        <v>56</v>
      </c>
      <c r="AI450" s="6" t="s">
        <v>56</v>
      </c>
      <c r="AJ450" s="6" t="s">
        <v>56</v>
      </c>
      <c r="AK450" s="6" t="s">
        <v>56</v>
      </c>
      <c r="AL450" s="6" t="s">
        <v>56</v>
      </c>
      <c r="AM450" s="6" t="s">
        <v>56</v>
      </c>
      <c r="AN450" s="6" t="s">
        <v>56</v>
      </c>
      <c r="AO450" s="6" t="s">
        <v>56</v>
      </c>
      <c r="AP450" s="6" t="s">
        <v>56</v>
      </c>
      <c r="AT450" s="6" t="s">
        <v>13235</v>
      </c>
      <c r="AU450" s="6" t="s">
        <v>148</v>
      </c>
      <c r="AV450" s="6" t="s">
        <v>13236</v>
      </c>
      <c r="AW450" s="6">
        <v>5.7744811988278499</v>
      </c>
      <c r="AX450" s="6">
        <v>6.64726078315128</v>
      </c>
      <c r="AY450" s="6">
        <v>6.2549650122888698</v>
      </c>
      <c r="AZ450" s="6">
        <v>6.3397889517104602</v>
      </c>
      <c r="BA450" s="6">
        <v>6.1242338478009399</v>
      </c>
      <c r="BB450" s="6">
        <v>6.3415900562648</v>
      </c>
      <c r="BC450" s="6">
        <v>6.3568360945385196</v>
      </c>
      <c r="BD450" s="6">
        <v>5.86479339934926</v>
      </c>
      <c r="BE450" s="6">
        <v>6.2491841928978999</v>
      </c>
      <c r="BF450" s="6">
        <v>6.2378078033907096</v>
      </c>
      <c r="BG450" s="6">
        <v>6.3190646066831597</v>
      </c>
      <c r="BH450" s="6">
        <v>6.1915043897215298</v>
      </c>
      <c r="BI450" s="6">
        <v>5.5800646541857502</v>
      </c>
      <c r="BJ450" s="6">
        <v>6.79468326101978</v>
      </c>
      <c r="BK450" s="6">
        <v>6.1235774120328799</v>
      </c>
      <c r="BL450" s="6">
        <v>6.4417938315267804</v>
      </c>
      <c r="BM450" s="6">
        <v>5.9703171162738098</v>
      </c>
      <c r="BN450" s="6">
        <v>6.3612365233566903</v>
      </c>
      <c r="BO450" s="6">
        <v>6.4572424862249598</v>
      </c>
    </row>
    <row r="451" spans="1:67" x14ac:dyDescent="0.25">
      <c r="A451" s="7">
        <v>450</v>
      </c>
      <c r="B451" s="7" t="s">
        <v>24734</v>
      </c>
      <c r="C451" s="6" t="s">
        <v>108</v>
      </c>
      <c r="D451" s="6" t="s">
        <v>24737</v>
      </c>
      <c r="E451" s="6" t="s">
        <v>24738</v>
      </c>
      <c r="F451" s="6">
        <v>-0.33156151692114028</v>
      </c>
      <c r="G451" s="6">
        <v>4.0882749861078038E-2</v>
      </c>
      <c r="H451" s="6" t="s">
        <v>923</v>
      </c>
      <c r="I451" s="6" t="s">
        <v>44</v>
      </c>
      <c r="J451" s="6" t="s">
        <v>45</v>
      </c>
      <c r="K451" s="6" t="s">
        <v>46</v>
      </c>
      <c r="L451" s="6" t="s">
        <v>312</v>
      </c>
      <c r="M451" s="6" t="s">
        <v>336</v>
      </c>
      <c r="N451" s="6" t="s">
        <v>924</v>
      </c>
      <c r="O451" s="6" t="s">
        <v>923</v>
      </c>
      <c r="P451" s="88">
        <v>6</v>
      </c>
      <c r="Q451" s="6" t="s">
        <v>24735</v>
      </c>
      <c r="R451" s="6" t="s">
        <v>24735</v>
      </c>
      <c r="S451" s="6" t="s">
        <v>24736</v>
      </c>
      <c r="T451" s="6" t="s">
        <v>4639</v>
      </c>
      <c r="U451" s="6" t="s">
        <v>4923</v>
      </c>
      <c r="V451" s="6">
        <v>1</v>
      </c>
      <c r="W451" s="6">
        <v>45</v>
      </c>
      <c r="X451" s="6">
        <v>15.26</v>
      </c>
      <c r="Y451" s="6" t="s">
        <v>56</v>
      </c>
      <c r="AB451" s="6" t="s">
        <v>56</v>
      </c>
      <c r="AF451" s="6" t="s">
        <v>2095</v>
      </c>
      <c r="AG451" s="6" t="s">
        <v>56</v>
      </c>
      <c r="AI451" s="6" t="s">
        <v>56</v>
      </c>
      <c r="AJ451" s="6" t="s">
        <v>56</v>
      </c>
      <c r="AK451" s="6" t="s">
        <v>56</v>
      </c>
      <c r="AL451" s="6" t="s">
        <v>216</v>
      </c>
      <c r="AM451" s="6" t="s">
        <v>56</v>
      </c>
      <c r="AN451" s="6" t="s">
        <v>56</v>
      </c>
      <c r="AO451" s="6" t="s">
        <v>56</v>
      </c>
      <c r="AP451" s="6" t="s">
        <v>24739</v>
      </c>
      <c r="AQ451" s="6" t="s">
        <v>2097</v>
      </c>
      <c r="AR451" s="6" t="s">
        <v>1583</v>
      </c>
      <c r="AS451" s="6" t="s">
        <v>2098</v>
      </c>
      <c r="AT451" s="6" t="s">
        <v>2099</v>
      </c>
      <c r="AU451" s="6" t="s">
        <v>148</v>
      </c>
      <c r="AV451" s="6" t="s">
        <v>24740</v>
      </c>
      <c r="AW451" s="6">
        <v>7.3958154809405103</v>
      </c>
      <c r="AX451" s="6">
        <v>8.2737071527745307</v>
      </c>
      <c r="AY451" s="6">
        <v>7.7912729993555097</v>
      </c>
      <c r="AZ451" s="6">
        <v>7.7984400133356102</v>
      </c>
      <c r="BA451" s="6">
        <v>8.0523360535596993</v>
      </c>
      <c r="BB451" s="6">
        <v>7.5435403787477897</v>
      </c>
      <c r="BC451" s="6">
        <v>7.2768637655968904</v>
      </c>
      <c r="BD451" s="6">
        <v>7.7502692047570001</v>
      </c>
      <c r="BE451" s="6">
        <v>7.4406572598890497</v>
      </c>
      <c r="BF451" s="6">
        <v>8.2005906121517196</v>
      </c>
      <c r="BG451" s="6">
        <v>8.4167819228760301</v>
      </c>
      <c r="BH451" s="6">
        <v>8.1387604432808303</v>
      </c>
      <c r="BI451" s="6">
        <v>8.2218965219875599</v>
      </c>
      <c r="BJ451" s="6">
        <v>8.2341881503859806</v>
      </c>
      <c r="BK451" s="6">
        <v>7.8687825267858598</v>
      </c>
      <c r="BL451" s="6">
        <v>7.8723864810704702</v>
      </c>
      <c r="BM451" s="6">
        <v>7.4543188319072904</v>
      </c>
      <c r="BN451" s="6">
        <v>8.2939147432384406</v>
      </c>
      <c r="BO451" s="6">
        <v>8.6177445087827298</v>
      </c>
    </row>
    <row r="452" spans="1:67" x14ac:dyDescent="0.25">
      <c r="A452" s="7">
        <v>451</v>
      </c>
      <c r="B452" s="7" t="s">
        <v>24741</v>
      </c>
      <c r="C452" s="6" t="s">
        <v>230</v>
      </c>
      <c r="D452" s="6" t="s">
        <v>24744</v>
      </c>
      <c r="E452" s="6" t="s">
        <v>24745</v>
      </c>
      <c r="F452" s="6">
        <v>-0.33160830600797109</v>
      </c>
      <c r="G452" s="6">
        <v>3.2759122542404283E-2</v>
      </c>
      <c r="H452" s="6" t="s">
        <v>7131</v>
      </c>
      <c r="I452" s="6" t="s">
        <v>44</v>
      </c>
      <c r="J452" s="6" t="s">
        <v>45</v>
      </c>
      <c r="K452" s="6" t="s">
        <v>46</v>
      </c>
      <c r="L452" s="6" t="s">
        <v>312</v>
      </c>
      <c r="M452" s="6" t="s">
        <v>3259</v>
      </c>
      <c r="N452" s="6" t="s">
        <v>3260</v>
      </c>
      <c r="O452" s="6" t="s">
        <v>7131</v>
      </c>
      <c r="P452" s="88">
        <v>6</v>
      </c>
      <c r="Q452" s="6" t="s">
        <v>24742</v>
      </c>
      <c r="R452" s="6" t="s">
        <v>24742</v>
      </c>
      <c r="S452" s="6" t="s">
        <v>24743</v>
      </c>
      <c r="T452" s="6" t="s">
        <v>211</v>
      </c>
      <c r="U452" s="6" t="s">
        <v>254</v>
      </c>
      <c r="V452" s="6">
        <v>1</v>
      </c>
      <c r="W452" s="6">
        <v>21</v>
      </c>
      <c r="X452" s="6">
        <v>8.1999999999999993</v>
      </c>
      <c r="Y452" s="6" t="s">
        <v>56</v>
      </c>
      <c r="AB452" s="6" t="s">
        <v>56</v>
      </c>
      <c r="AF452" s="6" t="s">
        <v>24746</v>
      </c>
      <c r="AG452" s="6" t="s">
        <v>20889</v>
      </c>
      <c r="AH452" s="6" t="s">
        <v>20890</v>
      </c>
      <c r="AI452" s="6" t="s">
        <v>56</v>
      </c>
      <c r="AJ452" s="6" t="s">
        <v>56</v>
      </c>
      <c r="AK452" s="6" t="s">
        <v>56</v>
      </c>
      <c r="AL452" s="6" t="s">
        <v>24747</v>
      </c>
      <c r="AM452" s="6" t="s">
        <v>56</v>
      </c>
      <c r="AN452" s="6" t="s">
        <v>56</v>
      </c>
      <c r="AO452" s="6" t="s">
        <v>56</v>
      </c>
      <c r="AP452" s="6" t="s">
        <v>273</v>
      </c>
      <c r="AQ452" s="6" t="s">
        <v>24748</v>
      </c>
      <c r="AR452" s="6" t="s">
        <v>219</v>
      </c>
      <c r="AS452" s="6" t="s">
        <v>24749</v>
      </c>
      <c r="AT452" s="6" t="s">
        <v>24750</v>
      </c>
      <c r="AU452" s="6" t="s">
        <v>219</v>
      </c>
      <c r="AV452" s="6" t="s">
        <v>24751</v>
      </c>
      <c r="AW452" s="6">
        <v>6.0176492664223504</v>
      </c>
      <c r="AX452" s="6">
        <v>6.3330038864903599</v>
      </c>
      <c r="AY452" s="6">
        <v>6.2796671721442401</v>
      </c>
      <c r="AZ452" s="6">
        <v>6.7780173946748103</v>
      </c>
      <c r="BA452" s="6">
        <v>6.8428307606490799</v>
      </c>
      <c r="BB452" s="6">
        <v>6.2643492876167199</v>
      </c>
      <c r="BC452" s="6">
        <v>6.3266655096135898</v>
      </c>
      <c r="BD452" s="6">
        <v>7.1403320584139802</v>
      </c>
      <c r="BE452" s="6">
        <v>6.4935418345609897</v>
      </c>
      <c r="BF452" s="6">
        <v>6.3305661555640196</v>
      </c>
      <c r="BG452" s="6">
        <v>7.0510463872100901</v>
      </c>
      <c r="BH452" s="6">
        <v>6.5262165977239004</v>
      </c>
      <c r="BI452" s="6">
        <v>6.5496800620295801</v>
      </c>
      <c r="BJ452" s="6">
        <v>6.8220373134980798</v>
      </c>
      <c r="BK452" s="6">
        <v>6.0283011579203096</v>
      </c>
      <c r="BL452" s="6">
        <v>5.9523642316477199</v>
      </c>
      <c r="BM452" s="6">
        <v>6.1842088972797598</v>
      </c>
      <c r="BN452" s="6">
        <v>6.7705464994955902</v>
      </c>
      <c r="BO452" s="6">
        <v>6.4682654028493101</v>
      </c>
    </row>
    <row r="453" spans="1:67" x14ac:dyDescent="0.25">
      <c r="A453" s="7">
        <v>452</v>
      </c>
      <c r="B453" s="7" t="s">
        <v>13754</v>
      </c>
      <c r="C453" s="6" t="s">
        <v>13757</v>
      </c>
      <c r="D453" s="6" t="s">
        <v>13758</v>
      </c>
      <c r="E453" s="6" t="s">
        <v>13759</v>
      </c>
      <c r="F453" s="6">
        <v>-0.33166286846440579</v>
      </c>
      <c r="G453" s="6">
        <v>1.206636500754148E-2</v>
      </c>
      <c r="H453" s="6" t="s">
        <v>887</v>
      </c>
      <c r="I453" s="6" t="s">
        <v>44</v>
      </c>
      <c r="J453" s="6" t="s">
        <v>101</v>
      </c>
      <c r="K453" s="6" t="s">
        <v>102</v>
      </c>
      <c r="L453" s="6" t="s">
        <v>103</v>
      </c>
      <c r="M453" s="6" t="s">
        <v>104</v>
      </c>
      <c r="N453" s="6" t="s">
        <v>417</v>
      </c>
      <c r="O453" s="6" t="s">
        <v>887</v>
      </c>
      <c r="P453" s="88">
        <v>6</v>
      </c>
      <c r="Q453" s="6" t="s">
        <v>13755</v>
      </c>
      <c r="R453" s="6" t="s">
        <v>13755</v>
      </c>
      <c r="S453" s="6" t="s">
        <v>13756</v>
      </c>
      <c r="T453" s="6" t="s">
        <v>362</v>
      </c>
      <c r="U453" s="6" t="s">
        <v>362</v>
      </c>
      <c r="V453" s="6">
        <v>1</v>
      </c>
      <c r="W453" s="6">
        <v>13</v>
      </c>
      <c r="X453" s="6">
        <v>7.32</v>
      </c>
      <c r="Y453" s="6" t="s">
        <v>56</v>
      </c>
      <c r="AB453" s="6" t="s">
        <v>13760</v>
      </c>
      <c r="AC453" s="6" t="s">
        <v>13761</v>
      </c>
      <c r="AD453" s="6" t="s">
        <v>13762</v>
      </c>
      <c r="AE453" s="6" t="s">
        <v>13763</v>
      </c>
      <c r="AF453" s="6" t="s">
        <v>13764</v>
      </c>
      <c r="AG453" s="6" t="s">
        <v>56</v>
      </c>
      <c r="AI453" s="6" t="s">
        <v>56</v>
      </c>
      <c r="AJ453" s="6" t="s">
        <v>56</v>
      </c>
      <c r="AK453" s="6" t="s">
        <v>56</v>
      </c>
      <c r="AL453" s="6" t="s">
        <v>1344</v>
      </c>
      <c r="AM453" s="6" t="s">
        <v>56</v>
      </c>
      <c r="AN453" s="6" t="s">
        <v>56</v>
      </c>
      <c r="AO453" s="6" t="s">
        <v>56</v>
      </c>
      <c r="AP453" s="6" t="s">
        <v>13765</v>
      </c>
      <c r="AQ453" s="6" t="s">
        <v>13766</v>
      </c>
      <c r="AR453" s="6" t="s">
        <v>4</v>
      </c>
      <c r="AS453" s="6" t="s">
        <v>13767</v>
      </c>
      <c r="AT453" s="6" t="s">
        <v>13768</v>
      </c>
      <c r="AU453" s="6" t="s">
        <v>5</v>
      </c>
      <c r="AV453" s="6" t="s">
        <v>13769</v>
      </c>
      <c r="AW453" s="6">
        <v>6.8348624673498204</v>
      </c>
      <c r="AX453" s="6">
        <v>7.0154645854685302</v>
      </c>
      <c r="AY453" s="6">
        <v>6.63014310012084</v>
      </c>
      <c r="AZ453" s="6">
        <v>6.4716511756913704</v>
      </c>
      <c r="BA453" s="6">
        <v>7.2696997207234997</v>
      </c>
      <c r="BB453" s="6">
        <v>6.6783636625277003</v>
      </c>
      <c r="BC453" s="6">
        <v>6.8809907597161803</v>
      </c>
      <c r="BD453" s="6">
        <v>6.2905356539593198</v>
      </c>
      <c r="BE453" s="6">
        <v>6.4818868722336296</v>
      </c>
      <c r="BF453" s="6">
        <v>6.2340110709677798</v>
      </c>
      <c r="BG453" s="6">
        <v>6.38716746048331</v>
      </c>
      <c r="BH453" s="6">
        <v>6.2129465565491904</v>
      </c>
      <c r="BI453" s="6">
        <v>6.1314216796439798</v>
      </c>
      <c r="BJ453" s="6">
        <v>6.7477652372366403</v>
      </c>
      <c r="BK453" s="6">
        <v>6.3884033611273097</v>
      </c>
      <c r="BL453" s="6">
        <v>6.2764735230725801</v>
      </c>
      <c r="BM453" s="6">
        <v>6.3844790420373698</v>
      </c>
      <c r="BN453" s="6">
        <v>6.6814765069603697</v>
      </c>
      <c r="BO453" s="6">
        <v>6.5034707665913496</v>
      </c>
    </row>
    <row r="454" spans="1:67" x14ac:dyDescent="0.25">
      <c r="A454" s="7">
        <v>453</v>
      </c>
      <c r="B454" s="7" t="s">
        <v>24752</v>
      </c>
      <c r="C454" s="6" t="s">
        <v>108</v>
      </c>
      <c r="D454" s="6" t="s">
        <v>5132</v>
      </c>
      <c r="E454" s="6" t="s">
        <v>56</v>
      </c>
      <c r="F454" s="6">
        <v>-0.33197708622923461</v>
      </c>
      <c r="G454" s="6">
        <v>2.540287370008732E-3</v>
      </c>
      <c r="H454" s="6" t="s">
        <v>100</v>
      </c>
      <c r="I454" s="6" t="s">
        <v>44</v>
      </c>
      <c r="J454" s="6" t="s">
        <v>101</v>
      </c>
      <c r="K454" s="6" t="s">
        <v>102</v>
      </c>
      <c r="L454" s="6" t="s">
        <v>103</v>
      </c>
      <c r="M454" s="6" t="s">
        <v>104</v>
      </c>
      <c r="N454" s="6" t="s">
        <v>105</v>
      </c>
      <c r="O454" s="6" t="s">
        <v>100</v>
      </c>
      <c r="P454" s="88">
        <v>6</v>
      </c>
      <c r="Q454" s="6" t="s">
        <v>24753</v>
      </c>
      <c r="R454" s="6" t="s">
        <v>24753</v>
      </c>
      <c r="S454" s="6" t="s">
        <v>24754</v>
      </c>
      <c r="T454" s="6" t="s">
        <v>183</v>
      </c>
      <c r="U454" s="6" t="s">
        <v>361</v>
      </c>
      <c r="V454" s="6">
        <v>1</v>
      </c>
      <c r="W454" s="6">
        <v>17</v>
      </c>
      <c r="X454" s="6">
        <v>8.16</v>
      </c>
      <c r="Y454" s="6" t="s">
        <v>56</v>
      </c>
      <c r="AB454" s="6" t="s">
        <v>56</v>
      </c>
      <c r="AF454" s="6" t="s">
        <v>126</v>
      </c>
      <c r="AG454" s="6" t="s">
        <v>56</v>
      </c>
      <c r="AI454" s="6" t="s">
        <v>56</v>
      </c>
      <c r="AJ454" s="6" t="s">
        <v>56</v>
      </c>
      <c r="AK454" s="6" t="s">
        <v>56</v>
      </c>
      <c r="AL454" s="6" t="s">
        <v>112</v>
      </c>
      <c r="AM454" s="6" t="s">
        <v>127</v>
      </c>
      <c r="AN454" s="6" t="s">
        <v>56</v>
      </c>
      <c r="AO454" s="6" t="s">
        <v>56</v>
      </c>
      <c r="AP454" s="6" t="s">
        <v>128</v>
      </c>
      <c r="AQ454" s="6" t="s">
        <v>13423</v>
      </c>
      <c r="AR454" s="6" t="s">
        <v>1583</v>
      </c>
      <c r="AS454" s="6" t="s">
        <v>13424</v>
      </c>
      <c r="AT454" s="6" t="s">
        <v>24755</v>
      </c>
      <c r="AU454" s="6" t="s">
        <v>442</v>
      </c>
      <c r="AV454" s="6" t="s">
        <v>24756</v>
      </c>
      <c r="AW454" s="6">
        <v>6.5506014413366698</v>
      </c>
      <c r="AX454" s="6">
        <v>6.4331296777776101</v>
      </c>
      <c r="AY454" s="6">
        <v>6.1774935012047703</v>
      </c>
      <c r="AZ454" s="6">
        <v>6.9987540040584602</v>
      </c>
      <c r="BA454" s="6">
        <v>6.6360866154947598</v>
      </c>
      <c r="BB454" s="6">
        <v>6.2340744114810596</v>
      </c>
      <c r="BC454" s="6">
        <v>6.7404061957258401</v>
      </c>
      <c r="BD454" s="6">
        <v>6.3220953997324996</v>
      </c>
      <c r="BE454" s="6">
        <v>6.3641007091018</v>
      </c>
      <c r="BF454" s="6">
        <v>6.29506126472989</v>
      </c>
      <c r="BG454" s="6">
        <v>6.7559473082342603</v>
      </c>
      <c r="BH454" s="6">
        <v>6.61991218461141</v>
      </c>
      <c r="BI454" s="6">
        <v>5.6479508983731401</v>
      </c>
      <c r="BJ454" s="6">
        <v>6.6320674670584898</v>
      </c>
      <c r="BK454" s="6">
        <v>6.2532170549215298</v>
      </c>
      <c r="BL454" s="6">
        <v>6.3604042441300201</v>
      </c>
      <c r="BM454" s="6">
        <v>6.6209165625258004</v>
      </c>
      <c r="BN454" s="6">
        <v>6.49421040840841</v>
      </c>
      <c r="BO454" s="6">
        <v>6.4712715019113896</v>
      </c>
    </row>
    <row r="455" spans="1:67" x14ac:dyDescent="0.25">
      <c r="A455" s="7">
        <v>454</v>
      </c>
      <c r="B455" s="7" t="s">
        <v>13258</v>
      </c>
      <c r="C455" s="6" t="s">
        <v>9369</v>
      </c>
      <c r="D455" s="6" t="s">
        <v>13264</v>
      </c>
      <c r="E455" s="6" t="s">
        <v>13265</v>
      </c>
      <c r="F455" s="6">
        <v>-0.33242103676933882</v>
      </c>
      <c r="G455" s="6">
        <v>2.0348760286840781E-2</v>
      </c>
      <c r="H455" s="6" t="s">
        <v>11808</v>
      </c>
      <c r="I455" s="6" t="s">
        <v>44</v>
      </c>
      <c r="J455" s="6" t="s">
        <v>101</v>
      </c>
      <c r="K455" s="6" t="s">
        <v>102</v>
      </c>
      <c r="L455" s="6" t="s">
        <v>103</v>
      </c>
      <c r="M455" s="6" t="s">
        <v>1286</v>
      </c>
      <c r="N455" s="6" t="s">
        <v>1287</v>
      </c>
      <c r="O455" s="6" t="s">
        <v>11808</v>
      </c>
      <c r="P455" s="88">
        <v>6</v>
      </c>
      <c r="Q455" s="6" t="s">
        <v>13261</v>
      </c>
      <c r="R455" s="6" t="s">
        <v>13259</v>
      </c>
      <c r="S455" s="6" t="s">
        <v>13260</v>
      </c>
      <c r="T455" s="6" t="s">
        <v>13262</v>
      </c>
      <c r="U455" s="6" t="s">
        <v>13263</v>
      </c>
      <c r="V455" s="6">
        <v>2</v>
      </c>
      <c r="W455" s="6">
        <v>73</v>
      </c>
      <c r="X455" s="6">
        <v>11.08</v>
      </c>
      <c r="Y455" s="6" t="s">
        <v>13266</v>
      </c>
      <c r="Z455" s="6" t="s">
        <v>13267</v>
      </c>
      <c r="AA455" s="6" t="s">
        <v>13268</v>
      </c>
      <c r="AB455" s="6" t="s">
        <v>12415</v>
      </c>
      <c r="AC455" s="6" t="s">
        <v>12416</v>
      </c>
      <c r="AD455" s="6" t="s">
        <v>12417</v>
      </c>
      <c r="AE455" s="6" t="s">
        <v>3507</v>
      </c>
      <c r="AF455" s="6" t="s">
        <v>12418</v>
      </c>
      <c r="AG455" s="6" t="s">
        <v>12419</v>
      </c>
      <c r="AH455" s="6" t="s">
        <v>12420</v>
      </c>
      <c r="AI455" s="6" t="s">
        <v>56</v>
      </c>
      <c r="AJ455" s="6" t="s">
        <v>12421</v>
      </c>
      <c r="AK455" s="6" t="s">
        <v>3513</v>
      </c>
      <c r="AL455" s="6" t="s">
        <v>326</v>
      </c>
      <c r="AM455" s="6" t="s">
        <v>56</v>
      </c>
      <c r="AN455" s="6" t="s">
        <v>56</v>
      </c>
      <c r="AO455" s="6" t="s">
        <v>56</v>
      </c>
      <c r="AP455" s="6" t="s">
        <v>3514</v>
      </c>
      <c r="AQ455" s="6" t="s">
        <v>3515</v>
      </c>
      <c r="AR455" s="6" t="s">
        <v>442</v>
      </c>
      <c r="AS455" s="6" t="s">
        <v>3516</v>
      </c>
      <c r="AT455" s="6" t="s">
        <v>12422</v>
      </c>
      <c r="AU455" s="6" t="s">
        <v>442</v>
      </c>
      <c r="AV455" s="6" t="s">
        <v>13269</v>
      </c>
      <c r="AW455" s="6">
        <v>6.6144016057349999</v>
      </c>
      <c r="AX455" s="6">
        <v>6.9014719984599102</v>
      </c>
      <c r="AY455" s="6">
        <v>6.9232881195657701</v>
      </c>
      <c r="AZ455" s="6">
        <v>6.8769709076879399</v>
      </c>
      <c r="BA455" s="6">
        <v>6.8961513389660301</v>
      </c>
      <c r="BB455" s="6">
        <v>6.5953144194125803</v>
      </c>
      <c r="BC455" s="6">
        <v>7.7438702284606098</v>
      </c>
      <c r="BD455" s="6">
        <v>7.1534947704283898</v>
      </c>
      <c r="BE455" s="6">
        <v>6.6398748895695103</v>
      </c>
      <c r="BF455" s="6">
        <v>6.80939141816856</v>
      </c>
      <c r="BG455" s="6">
        <v>7.3885718645276297</v>
      </c>
      <c r="BH455" s="6">
        <v>6.8184107264412797</v>
      </c>
      <c r="BI455" s="6">
        <v>6.6633617418146702</v>
      </c>
      <c r="BJ455" s="6">
        <v>7.1023822802490697</v>
      </c>
      <c r="BK455" s="6">
        <v>6.9212780466789896</v>
      </c>
      <c r="BL455" s="6">
        <v>6.5775436133630496</v>
      </c>
      <c r="BM455" s="6">
        <v>6.67172818072134</v>
      </c>
      <c r="BN455" s="6">
        <v>6.7689414095625997</v>
      </c>
      <c r="BO455" s="6">
        <v>7.0814355621675702</v>
      </c>
    </row>
    <row r="456" spans="1:67" x14ac:dyDescent="0.25">
      <c r="A456" s="7">
        <v>455</v>
      </c>
      <c r="B456" s="7" t="s">
        <v>11960</v>
      </c>
      <c r="C456" s="6" t="s">
        <v>2961</v>
      </c>
      <c r="D456" s="6" t="s">
        <v>2962</v>
      </c>
      <c r="E456" s="6" t="s">
        <v>2963</v>
      </c>
      <c r="F456" s="6">
        <v>-0.33277341481088918</v>
      </c>
      <c r="G456" s="6">
        <v>2.5932100235505809E-2</v>
      </c>
      <c r="H456" s="6" t="s">
        <v>11963</v>
      </c>
      <c r="I456" s="6" t="s">
        <v>44</v>
      </c>
      <c r="J456" s="6" t="s">
        <v>45</v>
      </c>
      <c r="K456" s="6" t="s">
        <v>46</v>
      </c>
      <c r="L456" s="6" t="s">
        <v>312</v>
      </c>
      <c r="N456" s="6" t="s">
        <v>11964</v>
      </c>
      <c r="O456" s="6" t="s">
        <v>11963</v>
      </c>
      <c r="P456" s="88">
        <v>6</v>
      </c>
      <c r="Q456" s="6" t="s">
        <v>11961</v>
      </c>
      <c r="R456" s="6" t="s">
        <v>11961</v>
      </c>
      <c r="S456" s="6" t="s">
        <v>11962</v>
      </c>
      <c r="T456" s="6" t="s">
        <v>6993</v>
      </c>
      <c r="U456" s="6" t="s">
        <v>159</v>
      </c>
      <c r="V456" s="6">
        <v>1</v>
      </c>
      <c r="W456" s="6">
        <v>69</v>
      </c>
      <c r="X456" s="6">
        <v>7.14</v>
      </c>
      <c r="Y456" s="6" t="s">
        <v>56</v>
      </c>
      <c r="AB456" s="6" t="s">
        <v>2964</v>
      </c>
      <c r="AC456" s="6" t="s">
        <v>2965</v>
      </c>
      <c r="AD456" s="6" t="s">
        <v>2966</v>
      </c>
      <c r="AE456" s="6" t="s">
        <v>2967</v>
      </c>
      <c r="AF456" s="6" t="s">
        <v>2968</v>
      </c>
      <c r="AG456" s="6" t="s">
        <v>2188</v>
      </c>
      <c r="AH456" s="6" t="s">
        <v>2189</v>
      </c>
      <c r="AI456" s="6" t="s">
        <v>2969</v>
      </c>
      <c r="AJ456" s="6" t="s">
        <v>2970</v>
      </c>
      <c r="AK456" s="6" t="s">
        <v>2971</v>
      </c>
      <c r="AL456" s="6" t="s">
        <v>2193</v>
      </c>
      <c r="AM456" s="6" t="s">
        <v>56</v>
      </c>
      <c r="AN456" s="6" t="s">
        <v>56</v>
      </c>
      <c r="AO456" s="6" t="s">
        <v>56</v>
      </c>
      <c r="AP456" s="6" t="s">
        <v>11965</v>
      </c>
      <c r="AQ456" s="6" t="s">
        <v>7628</v>
      </c>
      <c r="AR456" s="6" t="s">
        <v>245</v>
      </c>
      <c r="AS456" s="6" t="s">
        <v>7629</v>
      </c>
      <c r="AT456" s="6" t="s">
        <v>2975</v>
      </c>
      <c r="AU456" s="6" t="s">
        <v>245</v>
      </c>
      <c r="AV456" s="6" t="s">
        <v>11966</v>
      </c>
      <c r="AW456" s="6">
        <v>6.0737718550622404</v>
      </c>
      <c r="AX456" s="6">
        <v>6.4481265131071002</v>
      </c>
      <c r="AY456" s="6">
        <v>6.4816290627775999</v>
      </c>
      <c r="AZ456" s="6">
        <v>6.8068072798194299</v>
      </c>
      <c r="BA456" s="6">
        <v>6.2957190214820598</v>
      </c>
      <c r="BB456" s="6">
        <v>6.4480878214658297</v>
      </c>
      <c r="BC456" s="6">
        <v>6.8270169768346696</v>
      </c>
      <c r="BD456" s="6">
        <v>6.3838962951384399</v>
      </c>
      <c r="BE456" s="6">
        <v>6.54011052016818</v>
      </c>
      <c r="BF456" s="6">
        <v>6.6251838931189697</v>
      </c>
      <c r="BG456" s="6">
        <v>6.9773463367150903</v>
      </c>
      <c r="BH456" s="6">
        <v>6.1537084872654102</v>
      </c>
      <c r="BI456" s="6">
        <v>6.4903098487358903</v>
      </c>
      <c r="BJ456" s="6">
        <v>6.6303059096373298</v>
      </c>
      <c r="BK456" s="6">
        <v>6.2791536532926999</v>
      </c>
      <c r="BL456" s="6">
        <v>6.3959290934870596</v>
      </c>
      <c r="BM456" s="6">
        <v>6.8710005623487502</v>
      </c>
      <c r="BN456" s="6">
        <v>6.7520907990746499</v>
      </c>
      <c r="BO456" s="6">
        <v>7.3740698220793899</v>
      </c>
    </row>
    <row r="457" spans="1:67" x14ac:dyDescent="0.25">
      <c r="A457" s="7">
        <v>456</v>
      </c>
      <c r="B457" s="7" t="s">
        <v>12598</v>
      </c>
      <c r="C457" s="6" t="s">
        <v>108</v>
      </c>
      <c r="D457" s="6" t="s">
        <v>12604</v>
      </c>
      <c r="E457" s="6" t="s">
        <v>12605</v>
      </c>
      <c r="F457" s="6">
        <v>-0.33285398478720918</v>
      </c>
      <c r="G457" s="6">
        <v>2.5932100235505809E-2</v>
      </c>
      <c r="H457" s="6" t="s">
        <v>7609</v>
      </c>
      <c r="I457" s="6" t="s">
        <v>44</v>
      </c>
      <c r="J457" s="6" t="s">
        <v>101</v>
      </c>
      <c r="K457" s="6" t="s">
        <v>102</v>
      </c>
      <c r="L457" s="6" t="s">
        <v>103</v>
      </c>
      <c r="M457" s="6" t="s">
        <v>170</v>
      </c>
      <c r="N457" s="6" t="s">
        <v>937</v>
      </c>
      <c r="O457" s="6" t="s">
        <v>7609</v>
      </c>
      <c r="P457" s="88">
        <v>6</v>
      </c>
      <c r="Q457" s="6" t="s">
        <v>12601</v>
      </c>
      <c r="R457" s="6" t="s">
        <v>12599</v>
      </c>
      <c r="S457" s="6" t="s">
        <v>12600</v>
      </c>
      <c r="T457" s="6" t="s">
        <v>12602</v>
      </c>
      <c r="U457" s="6" t="s">
        <v>12603</v>
      </c>
      <c r="V457" s="6">
        <v>5</v>
      </c>
      <c r="W457" s="6">
        <v>14</v>
      </c>
      <c r="X457" s="6">
        <v>4.13</v>
      </c>
      <c r="Y457" s="6" t="s">
        <v>56</v>
      </c>
      <c r="AB457" s="6" t="s">
        <v>12606</v>
      </c>
      <c r="AC457" s="6" t="s">
        <v>12607</v>
      </c>
      <c r="AD457" s="6" t="s">
        <v>12608</v>
      </c>
      <c r="AE457" s="6" t="s">
        <v>12609</v>
      </c>
      <c r="AF457" s="6" t="s">
        <v>12610</v>
      </c>
      <c r="AG457" s="6" t="s">
        <v>12611</v>
      </c>
      <c r="AH457" s="6" t="s">
        <v>12612</v>
      </c>
      <c r="AI457" s="6" t="s">
        <v>56</v>
      </c>
      <c r="AJ457" s="6" t="s">
        <v>56</v>
      </c>
      <c r="AK457" s="6" t="s">
        <v>56</v>
      </c>
      <c r="AL457" s="6" t="s">
        <v>1803</v>
      </c>
      <c r="AM457" s="6" t="s">
        <v>56</v>
      </c>
      <c r="AN457" s="6" t="s">
        <v>56</v>
      </c>
      <c r="AO457" s="6" t="s">
        <v>56</v>
      </c>
      <c r="AP457" s="6" t="s">
        <v>12613</v>
      </c>
      <c r="AQ457" s="6" t="s">
        <v>12614</v>
      </c>
      <c r="AR457" s="6" t="s">
        <v>116</v>
      </c>
      <c r="AS457" s="6" t="s">
        <v>12615</v>
      </c>
      <c r="AT457" s="6" t="s">
        <v>12616</v>
      </c>
      <c r="AU457" s="6" t="s">
        <v>116</v>
      </c>
      <c r="AV457" s="6" t="s">
        <v>12617</v>
      </c>
      <c r="AW457" s="6">
        <v>6.3308703542309797</v>
      </c>
      <c r="AX457" s="6">
        <v>5.89783374429995</v>
      </c>
      <c r="AY457" s="6">
        <v>6.2923781441269098</v>
      </c>
      <c r="AZ457" s="6">
        <v>6.8059594456947901</v>
      </c>
      <c r="BA457" s="6">
        <v>6.6077231306875897</v>
      </c>
      <c r="BB457" s="6">
        <v>6.3439179200037401</v>
      </c>
      <c r="BC457" s="6">
        <v>7.0941391141293799</v>
      </c>
      <c r="BD457" s="6">
        <v>6.2363485391867401</v>
      </c>
      <c r="BE457" s="6">
        <v>5.5874146010196402</v>
      </c>
      <c r="BF457" s="6">
        <v>5.674499230945</v>
      </c>
      <c r="BG457" s="6">
        <v>6.47109373916763</v>
      </c>
      <c r="BH457" s="6">
        <v>6.1803068412982904</v>
      </c>
      <c r="BI457" s="6">
        <v>6.2449750332855496</v>
      </c>
      <c r="BJ457" s="6">
        <v>6.4136686738213999</v>
      </c>
      <c r="BK457" s="6">
        <v>6.1829425043780404</v>
      </c>
      <c r="BL457" s="6">
        <v>6.3992711362531596</v>
      </c>
      <c r="BM457" s="6">
        <v>6.6570905819177204</v>
      </c>
      <c r="BN457" s="6">
        <v>6.65961061678414</v>
      </c>
      <c r="BO457" s="6">
        <v>6.2619051494551696</v>
      </c>
    </row>
    <row r="458" spans="1:67" x14ac:dyDescent="0.25">
      <c r="A458" s="7">
        <v>457</v>
      </c>
      <c r="B458" s="7" t="s">
        <v>15373</v>
      </c>
      <c r="C458" s="6" t="s">
        <v>984</v>
      </c>
      <c r="D458" s="6" t="s">
        <v>985</v>
      </c>
      <c r="E458" s="6" t="s">
        <v>986</v>
      </c>
      <c r="F458" s="6">
        <v>-0.33308065348236848</v>
      </c>
      <c r="G458" s="6">
        <v>2.5932100235505809E-2</v>
      </c>
      <c r="H458" s="6" t="s">
        <v>13329</v>
      </c>
      <c r="I458" s="6" t="s">
        <v>44</v>
      </c>
      <c r="J458" s="6" t="s">
        <v>13326</v>
      </c>
      <c r="K458" s="6" t="s">
        <v>13327</v>
      </c>
      <c r="L458" s="6" t="s">
        <v>13328</v>
      </c>
      <c r="M458" s="6" t="s">
        <v>13329</v>
      </c>
      <c r="P458" s="88">
        <v>4</v>
      </c>
      <c r="Q458" s="6" t="s">
        <v>15376</v>
      </c>
      <c r="R458" s="6" t="s">
        <v>15374</v>
      </c>
      <c r="S458" s="6" t="s">
        <v>15375</v>
      </c>
      <c r="T458" s="6" t="s">
        <v>15377</v>
      </c>
      <c r="U458" s="6" t="s">
        <v>15378</v>
      </c>
      <c r="V458" s="6">
        <v>5</v>
      </c>
      <c r="W458" s="6">
        <v>8</v>
      </c>
      <c r="X458" s="6">
        <v>5.1100000000000003</v>
      </c>
      <c r="Y458" s="6" t="s">
        <v>987</v>
      </c>
      <c r="Z458" s="6" t="s">
        <v>988</v>
      </c>
      <c r="AA458" s="6" t="s">
        <v>989</v>
      </c>
      <c r="AB458" s="6" t="s">
        <v>56</v>
      </c>
      <c r="AF458" s="6" t="s">
        <v>990</v>
      </c>
      <c r="AG458" s="6" t="s">
        <v>396</v>
      </c>
      <c r="AH458" s="6" t="s">
        <v>397</v>
      </c>
      <c r="AI458" s="6" t="s">
        <v>991</v>
      </c>
      <c r="AJ458" s="6" t="s">
        <v>56</v>
      </c>
      <c r="AK458" s="6" t="s">
        <v>56</v>
      </c>
      <c r="AL458" s="6" t="s">
        <v>571</v>
      </c>
      <c r="AM458" s="6" t="s">
        <v>56</v>
      </c>
      <c r="AN458" s="6" t="s">
        <v>56</v>
      </c>
      <c r="AO458" s="6" t="s">
        <v>56</v>
      </c>
      <c r="AP458" s="6" t="s">
        <v>992</v>
      </c>
      <c r="AQ458" s="6" t="s">
        <v>993</v>
      </c>
      <c r="AR458" s="6" t="s">
        <v>402</v>
      </c>
      <c r="AS458" s="6" t="s">
        <v>994</v>
      </c>
      <c r="AT458" s="6" t="s">
        <v>15379</v>
      </c>
      <c r="AU458" s="6" t="s">
        <v>402</v>
      </c>
      <c r="AV458" s="6" t="s">
        <v>985</v>
      </c>
      <c r="AW458" s="6">
        <v>5.61780838373374</v>
      </c>
      <c r="AX458" s="6">
        <v>6.3647946097464203</v>
      </c>
      <c r="AY458" s="6">
        <v>6.5706772935464501</v>
      </c>
      <c r="AZ458" s="6">
        <v>6.4478874387212901</v>
      </c>
      <c r="BA458" s="6">
        <v>6.3811002171317304</v>
      </c>
      <c r="BB458" s="6">
        <v>6.2936963800495702</v>
      </c>
      <c r="BC458" s="6">
        <v>7.0815453599802396</v>
      </c>
      <c r="BD458" s="6">
        <v>6.02158040156153</v>
      </c>
      <c r="BE458" s="6">
        <v>6.1584080303096203</v>
      </c>
      <c r="BF458" s="6">
        <v>5.7779637394582704</v>
      </c>
      <c r="BG458" s="6">
        <v>6.72057370246754</v>
      </c>
      <c r="BH458" s="6">
        <v>6.1425102257474302</v>
      </c>
      <c r="BI458" s="6">
        <v>6.3405328589041297</v>
      </c>
      <c r="BJ458" s="6">
        <v>6.2489195854516799</v>
      </c>
      <c r="BK458" s="6">
        <v>6.2745390756111901</v>
      </c>
      <c r="BL458" s="6">
        <v>6.2906302384499897</v>
      </c>
      <c r="BM458" s="6">
        <v>6.1589459847498</v>
      </c>
      <c r="BN458" s="6">
        <v>6.1399435259712698</v>
      </c>
      <c r="BO458" s="6">
        <v>6.4779117790227598</v>
      </c>
    </row>
    <row r="459" spans="1:67" x14ac:dyDescent="0.25">
      <c r="A459" s="7">
        <v>458</v>
      </c>
      <c r="B459" s="7" t="s">
        <v>24757</v>
      </c>
      <c r="C459" s="6" t="s">
        <v>24761</v>
      </c>
      <c r="D459" s="6" t="s">
        <v>24762</v>
      </c>
      <c r="E459" s="6" t="s">
        <v>24763</v>
      </c>
      <c r="F459" s="6">
        <v>-0.33351966062265781</v>
      </c>
      <c r="G459" s="6">
        <v>2.5932100235505809E-2</v>
      </c>
      <c r="H459" s="6" t="s">
        <v>923</v>
      </c>
      <c r="I459" s="6" t="s">
        <v>44</v>
      </c>
      <c r="J459" s="6" t="s">
        <v>45</v>
      </c>
      <c r="K459" s="6" t="s">
        <v>46</v>
      </c>
      <c r="L459" s="6" t="s">
        <v>312</v>
      </c>
      <c r="M459" s="6" t="s">
        <v>336</v>
      </c>
      <c r="N459" s="6" t="s">
        <v>924</v>
      </c>
      <c r="O459" s="6" t="s">
        <v>923</v>
      </c>
      <c r="P459" s="88">
        <v>6</v>
      </c>
      <c r="Q459" s="6" t="s">
        <v>24760</v>
      </c>
      <c r="R459" s="6" t="s">
        <v>24758</v>
      </c>
      <c r="S459" s="6" t="s">
        <v>24759</v>
      </c>
      <c r="T459" s="6" t="s">
        <v>3059</v>
      </c>
      <c r="U459" s="6" t="s">
        <v>2839</v>
      </c>
      <c r="V459" s="6">
        <v>2</v>
      </c>
      <c r="W459" s="6">
        <v>10</v>
      </c>
      <c r="X459" s="6">
        <v>4.5999999999999996</v>
      </c>
      <c r="Y459" s="6" t="s">
        <v>56</v>
      </c>
      <c r="AB459" s="6" t="s">
        <v>24764</v>
      </c>
      <c r="AC459" s="6" t="s">
        <v>24765</v>
      </c>
      <c r="AD459" s="6" t="s">
        <v>24766</v>
      </c>
      <c r="AE459" s="6" t="s">
        <v>24767</v>
      </c>
      <c r="AF459" s="6" t="s">
        <v>24768</v>
      </c>
      <c r="AG459" s="6" t="s">
        <v>24769</v>
      </c>
      <c r="AH459" s="6" t="s">
        <v>24770</v>
      </c>
      <c r="AI459" s="6" t="s">
        <v>56</v>
      </c>
      <c r="AJ459" s="6" t="s">
        <v>24771</v>
      </c>
      <c r="AK459" s="6" t="s">
        <v>14343</v>
      </c>
      <c r="AL459" s="6" t="s">
        <v>326</v>
      </c>
      <c r="AM459" s="6" t="s">
        <v>56</v>
      </c>
      <c r="AN459" s="6" t="s">
        <v>56</v>
      </c>
      <c r="AO459" s="6" t="s">
        <v>56</v>
      </c>
      <c r="AP459" s="6" t="s">
        <v>24772</v>
      </c>
      <c r="AQ459" s="6" t="s">
        <v>24773</v>
      </c>
      <c r="AR459" s="6" t="s">
        <v>245</v>
      </c>
      <c r="AS459" s="6" t="s">
        <v>24762</v>
      </c>
      <c r="AT459" s="6" t="s">
        <v>24774</v>
      </c>
      <c r="AU459" s="6" t="s">
        <v>354</v>
      </c>
      <c r="AV459" s="6" t="s">
        <v>24775</v>
      </c>
      <c r="AW459" s="6">
        <v>6.0337778827709201</v>
      </c>
      <c r="AX459" s="6">
        <v>6.77415204727457</v>
      </c>
      <c r="AY459" s="6">
        <v>5.9470026447546198</v>
      </c>
      <c r="AZ459" s="6">
        <v>6.1891114392041597</v>
      </c>
      <c r="BA459" s="6">
        <v>6.5147082797827602</v>
      </c>
      <c r="BB459" s="6">
        <v>6.5375232964666399</v>
      </c>
      <c r="BC459" s="6">
        <v>6.8724564442749498</v>
      </c>
      <c r="BD459" s="6">
        <v>6.5233517816959603</v>
      </c>
      <c r="BE459" s="6">
        <v>6.0032131550891101</v>
      </c>
      <c r="BF459" s="6">
        <v>6.47732965276548</v>
      </c>
      <c r="BG459" s="6">
        <v>6.3173384189654902</v>
      </c>
      <c r="BH459" s="6">
        <v>6.4917959112686097</v>
      </c>
      <c r="BI459" s="6">
        <v>6.2150823796815597</v>
      </c>
      <c r="BJ459" s="6">
        <v>6.5631369546330802</v>
      </c>
      <c r="BK459" s="6">
        <v>6.3094387376252898</v>
      </c>
      <c r="BL459" s="6">
        <v>6.70781288739503</v>
      </c>
      <c r="BM459" s="6">
        <v>6.1776132521720104</v>
      </c>
      <c r="BN459" s="6">
        <v>7.3389701911403398</v>
      </c>
      <c r="BO459" s="6">
        <v>6.5884228418406199</v>
      </c>
    </row>
    <row r="460" spans="1:67" x14ac:dyDescent="0.25">
      <c r="A460" s="7">
        <v>459</v>
      </c>
      <c r="B460" s="7" t="s">
        <v>15850</v>
      </c>
      <c r="C460" s="6" t="s">
        <v>108</v>
      </c>
      <c r="D460" s="6" t="s">
        <v>199</v>
      </c>
      <c r="E460" s="6" t="s">
        <v>56</v>
      </c>
      <c r="F460" s="6">
        <v>-0.33365716844936882</v>
      </c>
      <c r="G460" s="6">
        <v>2.5932100235505809E-2</v>
      </c>
      <c r="H460" s="6" t="s">
        <v>906</v>
      </c>
      <c r="I460" s="6" t="s">
        <v>44</v>
      </c>
      <c r="J460" s="6" t="s">
        <v>101</v>
      </c>
      <c r="K460" s="6" t="s">
        <v>102</v>
      </c>
      <c r="L460" s="6" t="s">
        <v>103</v>
      </c>
      <c r="M460" s="6" t="s">
        <v>104</v>
      </c>
      <c r="N460" s="6" t="s">
        <v>417</v>
      </c>
      <c r="O460" s="6" t="s">
        <v>906</v>
      </c>
      <c r="P460" s="88">
        <v>6</v>
      </c>
      <c r="Q460" s="6" t="s">
        <v>15851</v>
      </c>
      <c r="R460" s="6" t="s">
        <v>15851</v>
      </c>
      <c r="S460" s="6" t="s">
        <v>15852</v>
      </c>
      <c r="T460" s="6" t="s">
        <v>528</v>
      </c>
      <c r="U460" s="6" t="s">
        <v>387</v>
      </c>
      <c r="V460" s="6">
        <v>1</v>
      </c>
      <c r="W460" s="6">
        <v>18</v>
      </c>
      <c r="X460" s="6">
        <v>7.32</v>
      </c>
      <c r="Y460" s="6" t="s">
        <v>56</v>
      </c>
      <c r="AB460" s="6" t="s">
        <v>56</v>
      </c>
      <c r="AF460" s="6" t="s">
        <v>56</v>
      </c>
      <c r="AG460" s="6" t="s">
        <v>56</v>
      </c>
      <c r="AI460" s="6" t="s">
        <v>56</v>
      </c>
      <c r="AJ460" s="6" t="s">
        <v>56</v>
      </c>
      <c r="AK460" s="6" t="s">
        <v>56</v>
      </c>
      <c r="AL460" s="6" t="s">
        <v>56</v>
      </c>
      <c r="AM460" s="6" t="s">
        <v>56</v>
      </c>
      <c r="AN460" s="6" t="s">
        <v>56</v>
      </c>
      <c r="AO460" s="6" t="s">
        <v>56</v>
      </c>
      <c r="AP460" s="6" t="s">
        <v>15853</v>
      </c>
      <c r="AQ460" s="6" t="s">
        <v>201</v>
      </c>
      <c r="AR460" s="6" t="s">
        <v>130</v>
      </c>
      <c r="AS460" s="6" t="s">
        <v>202</v>
      </c>
      <c r="AT460" s="6" t="s">
        <v>15854</v>
      </c>
      <c r="AU460" s="6" t="s">
        <v>148</v>
      </c>
      <c r="AV460" s="6" t="s">
        <v>15855</v>
      </c>
      <c r="AW460" s="6">
        <v>6.276657307572</v>
      </c>
      <c r="AX460" s="6">
        <v>7.2181020710649699</v>
      </c>
      <c r="AY460" s="6">
        <v>6.8301587160857196</v>
      </c>
      <c r="AZ460" s="6">
        <v>7.0550226836463903</v>
      </c>
      <c r="BA460" s="6">
        <v>6.6744846196230396</v>
      </c>
      <c r="BB460" s="6">
        <v>6.0838253541160796</v>
      </c>
      <c r="BC460" s="6">
        <v>6.3982874789363002</v>
      </c>
      <c r="BD460" s="6">
        <v>6.2392496638193302</v>
      </c>
      <c r="BE460" s="6">
        <v>6.5527777632778301</v>
      </c>
      <c r="BF460" s="6">
        <v>6.3609720728785399</v>
      </c>
      <c r="BG460" s="6">
        <v>6.63612175115931</v>
      </c>
      <c r="BH460" s="6">
        <v>6.7219089508463696</v>
      </c>
      <c r="BI460" s="6">
        <v>6.2348489517439898</v>
      </c>
      <c r="BJ460" s="6">
        <v>6.6463008754648598</v>
      </c>
      <c r="BK460" s="6">
        <v>6.3847119220287496</v>
      </c>
      <c r="BL460" s="6">
        <v>5.7766692280348302</v>
      </c>
      <c r="BM460" s="6">
        <v>6.3094941097559802</v>
      </c>
      <c r="BN460" s="6">
        <v>6.4650035705928799</v>
      </c>
      <c r="BO460" s="6">
        <v>6.3186790535867701</v>
      </c>
    </row>
    <row r="461" spans="1:67" x14ac:dyDescent="0.25">
      <c r="A461" s="7">
        <v>460</v>
      </c>
      <c r="B461" s="7" t="s">
        <v>13577</v>
      </c>
      <c r="F461" s="6">
        <v>-0.33416357021788018</v>
      </c>
      <c r="G461" s="6">
        <v>4.0882749861078038E-2</v>
      </c>
      <c r="H461" s="6" t="s">
        <v>5325</v>
      </c>
      <c r="I461" s="6" t="s">
        <v>44</v>
      </c>
      <c r="J461" s="6" t="s">
        <v>45</v>
      </c>
      <c r="K461" s="6" t="s">
        <v>295</v>
      </c>
      <c r="L461" s="6" t="s">
        <v>296</v>
      </c>
      <c r="M461" s="6" t="s">
        <v>297</v>
      </c>
      <c r="N461" s="6" t="s">
        <v>294</v>
      </c>
      <c r="O461" s="6" t="s">
        <v>5325</v>
      </c>
      <c r="P461" s="88">
        <v>6</v>
      </c>
      <c r="Q461" s="6" t="s">
        <v>13578</v>
      </c>
      <c r="R461" s="6" t="s">
        <v>13578</v>
      </c>
      <c r="S461" s="6" t="s">
        <v>13579</v>
      </c>
      <c r="T461" s="6" t="s">
        <v>361</v>
      </c>
      <c r="U461" s="6" t="s">
        <v>362</v>
      </c>
      <c r="V461" s="6">
        <v>1</v>
      </c>
      <c r="W461" s="6">
        <v>15</v>
      </c>
      <c r="X461" s="6">
        <v>8.59</v>
      </c>
      <c r="AW461" s="6">
        <v>6.2673010584737501</v>
      </c>
      <c r="AX461" s="6">
        <v>6.8025685667391098</v>
      </c>
      <c r="AY461" s="6">
        <v>6.8841777965709801</v>
      </c>
      <c r="AZ461" s="6">
        <v>7.26806290124994</v>
      </c>
      <c r="BA461" s="6">
        <v>6.6127151056394702</v>
      </c>
      <c r="BB461" s="6">
        <v>6.3351571002716902</v>
      </c>
      <c r="BC461" s="6">
        <v>7.00387399211158</v>
      </c>
      <c r="BD461" s="6">
        <v>7.6788824237678099</v>
      </c>
      <c r="BE461" s="6">
        <v>6.6453290137575296</v>
      </c>
      <c r="BF461" s="6">
        <v>6.2079616476918504</v>
      </c>
      <c r="BG461" s="6">
        <v>6.9465186323224701</v>
      </c>
      <c r="BH461" s="6">
        <v>6.8262757632415898</v>
      </c>
      <c r="BI461" s="6">
        <v>6.5880420023916502</v>
      </c>
      <c r="BJ461" s="6">
        <v>7.2991803325527496</v>
      </c>
      <c r="BK461" s="6">
        <v>6.2802028665692502</v>
      </c>
      <c r="BL461" s="6">
        <v>7.1634893879980996</v>
      </c>
      <c r="BM461" s="6">
        <v>6.7669703047513003</v>
      </c>
      <c r="BN461" s="6">
        <v>7.3856152274786604</v>
      </c>
      <c r="BO461" s="6">
        <v>6.9138933421839699</v>
      </c>
    </row>
    <row r="462" spans="1:67" x14ac:dyDescent="0.25">
      <c r="A462" s="7">
        <v>461</v>
      </c>
      <c r="B462" s="7" t="s">
        <v>24776</v>
      </c>
      <c r="C462" s="6" t="s">
        <v>10824</v>
      </c>
      <c r="D462" s="6" t="s">
        <v>24781</v>
      </c>
      <c r="E462" s="6" t="s">
        <v>56</v>
      </c>
      <c r="F462" s="6">
        <v>-0.33429802561483779</v>
      </c>
      <c r="G462" s="6">
        <v>2.5932100235505809E-2</v>
      </c>
      <c r="H462" s="6" t="s">
        <v>449</v>
      </c>
      <c r="I462" s="6" t="s">
        <v>44</v>
      </c>
      <c r="J462" s="6" t="s">
        <v>45</v>
      </c>
      <c r="K462" s="6" t="s">
        <v>46</v>
      </c>
      <c r="L462" s="6" t="s">
        <v>312</v>
      </c>
      <c r="M462" s="6" t="s">
        <v>336</v>
      </c>
      <c r="N462" s="6" t="s">
        <v>337</v>
      </c>
      <c r="O462" s="6" t="s">
        <v>449</v>
      </c>
      <c r="P462" s="88">
        <v>6</v>
      </c>
      <c r="Q462" s="6" t="s">
        <v>24779</v>
      </c>
      <c r="R462" s="6" t="s">
        <v>24777</v>
      </c>
      <c r="S462" s="6" t="s">
        <v>24778</v>
      </c>
      <c r="T462" s="6" t="s">
        <v>24780</v>
      </c>
      <c r="U462" s="6" t="s">
        <v>4046</v>
      </c>
      <c r="V462" s="6">
        <v>2</v>
      </c>
      <c r="W462" s="6">
        <v>16</v>
      </c>
      <c r="X462" s="6">
        <v>8.09</v>
      </c>
      <c r="Y462" s="6" t="s">
        <v>56</v>
      </c>
      <c r="AB462" s="6" t="s">
        <v>56</v>
      </c>
      <c r="AF462" s="6" t="s">
        <v>24782</v>
      </c>
      <c r="AG462" s="6" t="s">
        <v>24783</v>
      </c>
      <c r="AH462" s="6" t="s">
        <v>24784</v>
      </c>
      <c r="AI462" s="6" t="s">
        <v>56</v>
      </c>
      <c r="AJ462" s="6" t="s">
        <v>24785</v>
      </c>
      <c r="AK462" s="6" t="s">
        <v>2864</v>
      </c>
      <c r="AL462" s="6" t="s">
        <v>326</v>
      </c>
      <c r="AM462" s="6" t="s">
        <v>56</v>
      </c>
      <c r="AN462" s="6" t="s">
        <v>56</v>
      </c>
      <c r="AO462" s="6" t="s">
        <v>56</v>
      </c>
      <c r="AP462" s="6" t="s">
        <v>2866</v>
      </c>
      <c r="AQ462" s="6" t="s">
        <v>16371</v>
      </c>
      <c r="AR462" s="6" t="s">
        <v>16372</v>
      </c>
      <c r="AS462" s="6" t="s">
        <v>16373</v>
      </c>
      <c r="AT462" s="6" t="s">
        <v>24786</v>
      </c>
      <c r="AU462" s="6" t="s">
        <v>420</v>
      </c>
      <c r="AV462" s="6" t="s">
        <v>24787</v>
      </c>
      <c r="AW462" s="6">
        <v>6.5856131006576799</v>
      </c>
      <c r="AX462" s="6">
        <v>6.7980357769082902</v>
      </c>
      <c r="AY462" s="6">
        <v>6.6263148017700901</v>
      </c>
      <c r="AZ462" s="6">
        <v>6.7281468137153499</v>
      </c>
      <c r="BA462" s="6">
        <v>6.7773652627652998</v>
      </c>
      <c r="BB462" s="6">
        <v>6.4518939983273302</v>
      </c>
      <c r="BC462" s="6">
        <v>6.8429585937999198</v>
      </c>
      <c r="BD462" s="6">
        <v>6.3031422534280903</v>
      </c>
      <c r="BE462" s="6">
        <v>6.5328302783748597</v>
      </c>
      <c r="BF462" s="6">
        <v>7.1452430661714201</v>
      </c>
      <c r="BG462" s="6">
        <v>7.3195536830173697</v>
      </c>
      <c r="BH462" s="6">
        <v>6.6998811531441103</v>
      </c>
      <c r="BI462" s="6">
        <v>6.0693502131742196</v>
      </c>
      <c r="BJ462" s="6">
        <v>7.1410105847310499</v>
      </c>
      <c r="BK462" s="6">
        <v>7.0387115806532101</v>
      </c>
      <c r="BL462" s="6">
        <v>6.4963623436066698</v>
      </c>
      <c r="BM462" s="6">
        <v>6.8826213469431803</v>
      </c>
      <c r="BN462" s="6">
        <v>6.6552970386322103</v>
      </c>
      <c r="BO462" s="6">
        <v>7.3807176413498299</v>
      </c>
    </row>
    <row r="463" spans="1:67" x14ac:dyDescent="0.25">
      <c r="A463" s="7">
        <v>462</v>
      </c>
      <c r="B463" s="7" t="s">
        <v>24788</v>
      </c>
      <c r="C463" s="6" t="s">
        <v>24202</v>
      </c>
      <c r="D463" s="6" t="s">
        <v>24791</v>
      </c>
      <c r="E463" s="6" t="s">
        <v>24792</v>
      </c>
      <c r="F463" s="6">
        <v>-0.33432632517234673</v>
      </c>
      <c r="G463" s="6">
        <v>3.2759122542404283E-2</v>
      </c>
      <c r="H463" s="6" t="s">
        <v>449</v>
      </c>
      <c r="I463" s="6" t="s">
        <v>44</v>
      </c>
      <c r="J463" s="6" t="s">
        <v>45</v>
      </c>
      <c r="K463" s="6" t="s">
        <v>46</v>
      </c>
      <c r="L463" s="6" t="s">
        <v>312</v>
      </c>
      <c r="M463" s="6" t="s">
        <v>336</v>
      </c>
      <c r="N463" s="6" t="s">
        <v>337</v>
      </c>
      <c r="O463" s="6" t="s">
        <v>449</v>
      </c>
      <c r="P463" s="88">
        <v>6</v>
      </c>
      <c r="Q463" s="6" t="s">
        <v>24789</v>
      </c>
      <c r="R463" s="6" t="s">
        <v>24789</v>
      </c>
      <c r="S463" s="6" t="s">
        <v>24790</v>
      </c>
      <c r="T463" s="6" t="s">
        <v>124</v>
      </c>
      <c r="U463" s="6" t="s">
        <v>361</v>
      </c>
      <c r="V463" s="6">
        <v>1</v>
      </c>
      <c r="W463" s="6">
        <v>25</v>
      </c>
      <c r="X463" s="6">
        <v>8.0299999999999994</v>
      </c>
      <c r="Y463" s="6" t="s">
        <v>56</v>
      </c>
      <c r="AB463" s="6" t="s">
        <v>56</v>
      </c>
      <c r="AF463" s="6" t="s">
        <v>24793</v>
      </c>
      <c r="AG463" s="6" t="s">
        <v>24794</v>
      </c>
      <c r="AH463" s="6" t="s">
        <v>24795</v>
      </c>
      <c r="AI463" s="6" t="s">
        <v>56</v>
      </c>
      <c r="AJ463" s="6" t="s">
        <v>56</v>
      </c>
      <c r="AK463" s="6" t="s">
        <v>56</v>
      </c>
      <c r="AL463" s="6" t="s">
        <v>1506</v>
      </c>
      <c r="AM463" s="6" t="s">
        <v>56</v>
      </c>
      <c r="AN463" s="6" t="s">
        <v>56</v>
      </c>
      <c r="AO463" s="6" t="s">
        <v>56</v>
      </c>
      <c r="AP463" s="6" t="s">
        <v>24796</v>
      </c>
      <c r="AQ463" s="6" t="s">
        <v>24797</v>
      </c>
      <c r="AR463" s="6" t="s">
        <v>402</v>
      </c>
      <c r="AS463" s="6" t="s">
        <v>24798</v>
      </c>
      <c r="AT463" s="6" t="s">
        <v>24799</v>
      </c>
      <c r="AU463" s="6" t="s">
        <v>304</v>
      </c>
      <c r="AV463" s="6" t="s">
        <v>24800</v>
      </c>
      <c r="AW463" s="6">
        <v>6.8841154187228799</v>
      </c>
      <c r="AX463" s="6">
        <v>6.9677772774475901</v>
      </c>
      <c r="AY463" s="6">
        <v>6.4423701625114003</v>
      </c>
      <c r="AZ463" s="6">
        <v>7.14822930339633</v>
      </c>
      <c r="BA463" s="6">
        <v>7.1423738525134999</v>
      </c>
      <c r="BB463" s="6">
        <v>6.6057575327007898</v>
      </c>
      <c r="BC463" s="6">
        <v>7.1070063803267098</v>
      </c>
      <c r="BD463" s="6">
        <v>7.3005042028999396</v>
      </c>
      <c r="BE463" s="6">
        <v>6.4984278663895498</v>
      </c>
      <c r="BF463" s="6">
        <v>7.2163506955288499</v>
      </c>
      <c r="BG463" s="6">
        <v>7.1693364167428397</v>
      </c>
      <c r="BH463" s="6">
        <v>6.4538992025972197</v>
      </c>
      <c r="BI463" s="6">
        <v>6.3507616941950502</v>
      </c>
      <c r="BJ463" s="6">
        <v>7.3478177322058604</v>
      </c>
      <c r="BK463" s="6">
        <v>7.0806625924621596</v>
      </c>
      <c r="BL463" s="6">
        <v>6.4267553410846698</v>
      </c>
      <c r="BM463" s="6">
        <v>7.0658783901743201</v>
      </c>
      <c r="BN463" s="6">
        <v>6.54410539206979</v>
      </c>
      <c r="BO463" s="6">
        <v>7.3028610461429402</v>
      </c>
    </row>
    <row r="464" spans="1:67" x14ac:dyDescent="0.25">
      <c r="A464" s="7">
        <v>463</v>
      </c>
      <c r="B464" s="7" t="s">
        <v>12884</v>
      </c>
      <c r="C464" s="6" t="s">
        <v>11751</v>
      </c>
      <c r="D464" s="6" t="s">
        <v>1747</v>
      </c>
      <c r="E464" s="6" t="s">
        <v>11752</v>
      </c>
      <c r="F464" s="6">
        <v>-0.33458615001881759</v>
      </c>
      <c r="G464" s="6">
        <v>5.0276520864756165E-4</v>
      </c>
      <c r="H464" s="6" t="s">
        <v>5903</v>
      </c>
      <c r="I464" s="6" t="s">
        <v>44</v>
      </c>
      <c r="J464" s="6" t="s">
        <v>101</v>
      </c>
      <c r="K464" s="6" t="s">
        <v>102</v>
      </c>
      <c r="L464" s="6" t="s">
        <v>103</v>
      </c>
      <c r="M464" s="6" t="s">
        <v>104</v>
      </c>
      <c r="N464" s="6" t="s">
        <v>417</v>
      </c>
      <c r="O464" s="6" t="s">
        <v>5903</v>
      </c>
      <c r="P464" s="88">
        <v>6</v>
      </c>
      <c r="Q464" s="6" t="s">
        <v>12885</v>
      </c>
      <c r="R464" s="6" t="s">
        <v>12885</v>
      </c>
      <c r="S464" s="6" t="s">
        <v>12886</v>
      </c>
      <c r="T464" s="6" t="s">
        <v>3381</v>
      </c>
      <c r="U464" s="6" t="s">
        <v>388</v>
      </c>
      <c r="V464" s="6">
        <v>1</v>
      </c>
      <c r="W464" s="6">
        <v>30</v>
      </c>
      <c r="X464" s="6">
        <v>4.13</v>
      </c>
      <c r="Y464" s="6" t="s">
        <v>56</v>
      </c>
      <c r="AB464" s="6" t="s">
        <v>11753</v>
      </c>
      <c r="AC464" s="6" t="s">
        <v>11754</v>
      </c>
      <c r="AD464" s="6" t="s">
        <v>11755</v>
      </c>
      <c r="AE464" s="6" t="s">
        <v>11756</v>
      </c>
      <c r="AF464" s="6" t="s">
        <v>11757</v>
      </c>
      <c r="AG464" s="6" t="s">
        <v>3413</v>
      </c>
      <c r="AH464" s="6" t="s">
        <v>3414</v>
      </c>
      <c r="AI464" s="6" t="s">
        <v>2312</v>
      </c>
      <c r="AJ464" s="6" t="s">
        <v>11758</v>
      </c>
      <c r="AK464" s="6" t="s">
        <v>11759</v>
      </c>
      <c r="AL464" s="6" t="s">
        <v>5123</v>
      </c>
      <c r="AM464" s="6" t="s">
        <v>56</v>
      </c>
      <c r="AN464" s="6" t="s">
        <v>56</v>
      </c>
      <c r="AO464" s="6" t="s">
        <v>56</v>
      </c>
      <c r="AP464" s="6" t="s">
        <v>11760</v>
      </c>
      <c r="AQ464" s="6" t="s">
        <v>11761</v>
      </c>
      <c r="AR464" s="6" t="s">
        <v>4</v>
      </c>
      <c r="AS464" s="6" t="s">
        <v>11762</v>
      </c>
      <c r="AT464" s="6" t="s">
        <v>11763</v>
      </c>
      <c r="AU464" s="6" t="s">
        <v>4</v>
      </c>
      <c r="AV464" s="6" t="s">
        <v>11764</v>
      </c>
      <c r="AW464" s="6">
        <v>6.0889157004953098</v>
      </c>
      <c r="AX464" s="6">
        <v>6.9232362966191703</v>
      </c>
      <c r="AY464" s="6">
        <v>6.3757917804921096</v>
      </c>
      <c r="AZ464" s="6">
        <v>6.4916139316548298</v>
      </c>
      <c r="BA464" s="6">
        <v>6.4344013809522096</v>
      </c>
      <c r="BB464" s="6">
        <v>6.2556706670794897</v>
      </c>
      <c r="BC464" s="6">
        <v>6.5251356752707599</v>
      </c>
      <c r="BD464" s="6">
        <v>6.2882159030383296</v>
      </c>
      <c r="BE464" s="6">
        <v>6.3083938634726602</v>
      </c>
      <c r="BF464" s="6">
        <v>6.4027257002551403</v>
      </c>
      <c r="BG464" s="6">
        <v>6.9706420868210497</v>
      </c>
      <c r="BH464" s="6">
        <v>6.4595660200812697</v>
      </c>
      <c r="BI464" s="6">
        <v>6.3012581574699604</v>
      </c>
      <c r="BJ464" s="6">
        <v>6.37771612340042</v>
      </c>
      <c r="BK464" s="6">
        <v>5.7385792147416099</v>
      </c>
      <c r="BL464" s="6">
        <v>6.4534560996494204</v>
      </c>
      <c r="BM464" s="6">
        <v>6.2930499270006504</v>
      </c>
      <c r="BN464" s="6">
        <v>6.5408424402207697</v>
      </c>
      <c r="BO464" s="6">
        <v>6.5699180170483897</v>
      </c>
    </row>
    <row r="465" spans="1:67" x14ac:dyDescent="0.25">
      <c r="A465" s="7">
        <v>464</v>
      </c>
      <c r="B465" s="7" t="s">
        <v>24801</v>
      </c>
      <c r="C465" s="6" t="s">
        <v>14087</v>
      </c>
      <c r="D465" s="6" t="s">
        <v>14813</v>
      </c>
      <c r="E465" s="6" t="s">
        <v>2855</v>
      </c>
      <c r="F465" s="6">
        <v>-0.33479882306094672</v>
      </c>
      <c r="G465" s="6">
        <v>1.206636500754148E-2</v>
      </c>
      <c r="H465" s="6" t="s">
        <v>105</v>
      </c>
      <c r="I465" s="6" t="s">
        <v>44</v>
      </c>
      <c r="J465" s="6" t="s">
        <v>101</v>
      </c>
      <c r="K465" s="6" t="s">
        <v>102</v>
      </c>
      <c r="L465" s="6" t="s">
        <v>103</v>
      </c>
      <c r="M465" s="6" t="s">
        <v>104</v>
      </c>
      <c r="N465" s="6" t="s">
        <v>105</v>
      </c>
      <c r="P465" s="88">
        <v>5</v>
      </c>
      <c r="Q465" s="6" t="s">
        <v>24802</v>
      </c>
      <c r="R465" s="6" t="s">
        <v>24802</v>
      </c>
      <c r="S465" s="6" t="s">
        <v>24803</v>
      </c>
      <c r="T465" s="6" t="s">
        <v>10917</v>
      </c>
      <c r="U465" s="6" t="s">
        <v>565</v>
      </c>
      <c r="V465" s="6">
        <v>1</v>
      </c>
      <c r="W465" s="6">
        <v>50</v>
      </c>
      <c r="X465" s="6">
        <v>9.6999999999999993</v>
      </c>
      <c r="Y465" s="6" t="s">
        <v>56</v>
      </c>
      <c r="AB465" s="6" t="s">
        <v>2856</v>
      </c>
      <c r="AC465" s="6" t="s">
        <v>2857</v>
      </c>
      <c r="AD465" s="6" t="s">
        <v>2858</v>
      </c>
      <c r="AE465" s="6" t="s">
        <v>2859</v>
      </c>
      <c r="AF465" s="6" t="s">
        <v>14088</v>
      </c>
      <c r="AG465" s="6" t="s">
        <v>2861</v>
      </c>
      <c r="AH465" s="6" t="s">
        <v>2862</v>
      </c>
      <c r="AI465" s="6" t="s">
        <v>56</v>
      </c>
      <c r="AJ465" s="6" t="s">
        <v>2863</v>
      </c>
      <c r="AK465" s="6" t="s">
        <v>2864</v>
      </c>
      <c r="AL465" s="6" t="s">
        <v>2865</v>
      </c>
      <c r="AM465" s="6" t="s">
        <v>56</v>
      </c>
      <c r="AN465" s="6" t="s">
        <v>56</v>
      </c>
      <c r="AO465" s="6" t="s">
        <v>56</v>
      </c>
      <c r="AP465" s="6" t="s">
        <v>2866</v>
      </c>
      <c r="AQ465" s="6" t="s">
        <v>2867</v>
      </c>
      <c r="AR465" s="6" t="s">
        <v>442</v>
      </c>
      <c r="AS465" s="6" t="s">
        <v>2868</v>
      </c>
      <c r="AT465" s="6" t="s">
        <v>14089</v>
      </c>
      <c r="AU465" s="6" t="s">
        <v>442</v>
      </c>
      <c r="AV465" s="6" t="s">
        <v>14814</v>
      </c>
      <c r="AW465" s="6">
        <v>6.2121345799389598</v>
      </c>
      <c r="AX465" s="6">
        <v>6.4844565842456996</v>
      </c>
      <c r="AY465" s="6">
        <v>5.7529821373949099</v>
      </c>
      <c r="AZ465" s="6">
        <v>6.2822823830454704</v>
      </c>
      <c r="BA465" s="6">
        <v>6.5079032099118104</v>
      </c>
      <c r="BB465" s="6">
        <v>6.5983035396067304</v>
      </c>
      <c r="BC465" s="6">
        <v>6.6035666567204903</v>
      </c>
      <c r="BD465" s="6">
        <v>6.4130567259338198</v>
      </c>
      <c r="BE465" s="6">
        <v>6.2450685227291798</v>
      </c>
      <c r="BF465" s="6">
        <v>6.3359392694074703</v>
      </c>
      <c r="BG465" s="6">
        <v>6.6357049594840802</v>
      </c>
      <c r="BH465" s="6">
        <v>6.1177504128182196</v>
      </c>
      <c r="BI465" s="6">
        <v>6.1496658057567597</v>
      </c>
      <c r="BJ465" s="6">
        <v>6.64703568915776</v>
      </c>
      <c r="BK465" s="6">
        <v>5.3965236387353501</v>
      </c>
      <c r="BL465" s="6">
        <v>6.5252877615701701</v>
      </c>
      <c r="BM465" s="6">
        <v>6.00266316317082</v>
      </c>
      <c r="BN465" s="6">
        <v>6.5647667568300401</v>
      </c>
      <c r="BO465" s="6">
        <v>6.2249474775012299</v>
      </c>
    </row>
    <row r="466" spans="1:67" x14ac:dyDescent="0.25">
      <c r="A466" s="7">
        <v>465</v>
      </c>
      <c r="B466" s="7" t="s">
        <v>14407</v>
      </c>
      <c r="C466" s="6" t="s">
        <v>10398</v>
      </c>
      <c r="D466" s="6" t="s">
        <v>10399</v>
      </c>
      <c r="E466" s="6" t="s">
        <v>10400</v>
      </c>
      <c r="F466" s="6">
        <v>-0.33490886210866039</v>
      </c>
      <c r="G466" s="6">
        <v>4.9747294329337676E-3</v>
      </c>
      <c r="H466" s="6" t="s">
        <v>123</v>
      </c>
      <c r="I466" s="6" t="s">
        <v>44</v>
      </c>
      <c r="J466" s="6" t="s">
        <v>101</v>
      </c>
      <c r="K466" s="6" t="s">
        <v>102</v>
      </c>
      <c r="L466" s="6" t="s">
        <v>103</v>
      </c>
      <c r="M466" s="6" t="s">
        <v>104</v>
      </c>
      <c r="N466" s="6" t="s">
        <v>105</v>
      </c>
      <c r="O466" s="6" t="s">
        <v>123</v>
      </c>
      <c r="P466" s="88">
        <v>6</v>
      </c>
      <c r="Q466" s="6" t="s">
        <v>14408</v>
      </c>
      <c r="R466" s="6" t="s">
        <v>14408</v>
      </c>
      <c r="S466" s="6" t="s">
        <v>14409</v>
      </c>
      <c r="T466" s="6" t="s">
        <v>4478</v>
      </c>
      <c r="U466" s="6" t="s">
        <v>362</v>
      </c>
      <c r="V466" s="6">
        <v>1</v>
      </c>
      <c r="W466" s="6">
        <v>43</v>
      </c>
      <c r="X466" s="6">
        <v>10.119999999999999</v>
      </c>
      <c r="Y466" s="6" t="s">
        <v>14410</v>
      </c>
      <c r="Z466" s="6" t="s">
        <v>14411</v>
      </c>
      <c r="AA466" s="6" t="s">
        <v>14412</v>
      </c>
      <c r="AB466" s="6" t="s">
        <v>10401</v>
      </c>
      <c r="AC466" s="6" t="s">
        <v>10402</v>
      </c>
      <c r="AD466" s="6" t="s">
        <v>10403</v>
      </c>
      <c r="AE466" s="6" t="s">
        <v>10404</v>
      </c>
      <c r="AF466" s="6" t="s">
        <v>10405</v>
      </c>
      <c r="AG466" s="6" t="s">
        <v>10406</v>
      </c>
      <c r="AH466" s="6" t="s">
        <v>10407</v>
      </c>
      <c r="AI466" s="6" t="s">
        <v>615</v>
      </c>
      <c r="AJ466" s="6" t="s">
        <v>10408</v>
      </c>
      <c r="AK466" s="6" t="s">
        <v>617</v>
      </c>
      <c r="AL466" s="6" t="s">
        <v>618</v>
      </c>
      <c r="AM466" s="6" t="s">
        <v>56</v>
      </c>
      <c r="AN466" s="6" t="s">
        <v>56</v>
      </c>
      <c r="AO466" s="6" t="s">
        <v>56</v>
      </c>
      <c r="AP466" s="6" t="s">
        <v>10409</v>
      </c>
      <c r="AQ466" s="6" t="s">
        <v>10410</v>
      </c>
      <c r="AR466" s="6" t="s">
        <v>402</v>
      </c>
      <c r="AS466" s="6" t="s">
        <v>10411</v>
      </c>
      <c r="AT466" s="6" t="s">
        <v>14413</v>
      </c>
      <c r="AU466" s="6" t="s">
        <v>402</v>
      </c>
      <c r="AV466" s="6" t="s">
        <v>14414</v>
      </c>
      <c r="AW466" s="6">
        <v>6.4107099336005398</v>
      </c>
      <c r="AX466" s="6">
        <v>6.9267462453355204</v>
      </c>
      <c r="AY466" s="6">
        <v>6.7370654378362698</v>
      </c>
      <c r="AZ466" s="6">
        <v>7.0968735654857804</v>
      </c>
      <c r="BA466" s="6">
        <v>6.96962792863975</v>
      </c>
      <c r="BB466" s="6">
        <v>6.5688586549108097</v>
      </c>
      <c r="BC466" s="6">
        <v>6.7869997931013204</v>
      </c>
      <c r="BD466" s="6">
        <v>6.7339272453718504</v>
      </c>
      <c r="BE466" s="6">
        <v>6.20918004971527</v>
      </c>
      <c r="BF466" s="6">
        <v>6.36475749408228</v>
      </c>
      <c r="BG466" s="6">
        <v>6.7514370075404502</v>
      </c>
      <c r="BH466" s="6">
        <v>6.0656734345509298</v>
      </c>
      <c r="BI466" s="6">
        <v>6.4767733052064704</v>
      </c>
      <c r="BJ466" s="6">
        <v>6.7721273311228796</v>
      </c>
      <c r="BK466" s="6">
        <v>6.5197493937950304</v>
      </c>
      <c r="BL466" s="6">
        <v>6.3973839295976802</v>
      </c>
      <c r="BM466" s="6">
        <v>6.4670826392312204</v>
      </c>
      <c r="BN466" s="6">
        <v>6.6511472212570197</v>
      </c>
      <c r="BO466" s="6">
        <v>6.3251565446762799</v>
      </c>
    </row>
    <row r="467" spans="1:67" x14ac:dyDescent="0.25">
      <c r="A467" s="7">
        <v>466</v>
      </c>
      <c r="B467" s="7" t="s">
        <v>14333</v>
      </c>
      <c r="C467" s="6" t="s">
        <v>14336</v>
      </c>
      <c r="D467" s="6" t="s">
        <v>231</v>
      </c>
      <c r="E467" s="6" t="s">
        <v>56</v>
      </c>
      <c r="F467" s="6">
        <v>-0.33508316865551002</v>
      </c>
      <c r="G467" s="6">
        <v>3.2759122542404283E-2</v>
      </c>
      <c r="H467" s="6" t="s">
        <v>9646</v>
      </c>
      <c r="I467" s="6" t="s">
        <v>44</v>
      </c>
      <c r="J467" s="6" t="s">
        <v>45</v>
      </c>
      <c r="K467" s="6" t="s">
        <v>46</v>
      </c>
      <c r="L467" s="6" t="s">
        <v>47</v>
      </c>
      <c r="M467" s="6" t="s">
        <v>48</v>
      </c>
      <c r="N467" s="6" t="s">
        <v>2358</v>
      </c>
      <c r="O467" s="6" t="s">
        <v>9646</v>
      </c>
      <c r="P467" s="88">
        <v>6</v>
      </c>
      <c r="Q467" s="6" t="s">
        <v>14334</v>
      </c>
      <c r="R467" s="6" t="s">
        <v>14334</v>
      </c>
      <c r="S467" s="6" t="s">
        <v>14335</v>
      </c>
      <c r="T467" s="6" t="s">
        <v>107</v>
      </c>
      <c r="U467" s="6" t="s">
        <v>107</v>
      </c>
      <c r="V467" s="6">
        <v>1</v>
      </c>
      <c r="W467" s="6">
        <v>4</v>
      </c>
      <c r="X467" s="6">
        <v>2.15</v>
      </c>
      <c r="Y467" s="6" t="s">
        <v>56</v>
      </c>
      <c r="AB467" s="6" t="s">
        <v>14337</v>
      </c>
      <c r="AC467" s="6" t="s">
        <v>14338</v>
      </c>
      <c r="AD467" s="6" t="s">
        <v>14339</v>
      </c>
      <c r="AE467" s="6" t="s">
        <v>14340</v>
      </c>
      <c r="AF467" s="6" t="s">
        <v>14341</v>
      </c>
      <c r="AG467" s="6" t="s">
        <v>13815</v>
      </c>
      <c r="AH467" s="6" t="s">
        <v>13816</v>
      </c>
      <c r="AI467" s="6" t="s">
        <v>56</v>
      </c>
      <c r="AJ467" s="6" t="s">
        <v>14342</v>
      </c>
      <c r="AK467" s="6" t="s">
        <v>14343</v>
      </c>
      <c r="AL467" s="6" t="s">
        <v>326</v>
      </c>
      <c r="AM467" s="6" t="s">
        <v>56</v>
      </c>
      <c r="AN467" s="6" t="s">
        <v>56</v>
      </c>
      <c r="AO467" s="6" t="s">
        <v>56</v>
      </c>
      <c r="AP467" s="6" t="s">
        <v>14344</v>
      </c>
      <c r="AQ467" s="6" t="s">
        <v>2036</v>
      </c>
      <c r="AR467" s="6" t="s">
        <v>245</v>
      </c>
      <c r="AS467" s="6" t="s">
        <v>2037</v>
      </c>
      <c r="AT467" s="6" t="s">
        <v>14345</v>
      </c>
      <c r="AU467" s="6" t="s">
        <v>245</v>
      </c>
      <c r="AV467" s="6" t="s">
        <v>14346</v>
      </c>
      <c r="AW467" s="6">
        <v>5.7532811691132801</v>
      </c>
      <c r="AX467" s="6">
        <v>6.0889811652592796</v>
      </c>
      <c r="AY467" s="6">
        <v>6.1655710372617696</v>
      </c>
      <c r="AZ467" s="6">
        <v>6.2407366533345403</v>
      </c>
      <c r="BA467" s="6">
        <v>5.9346529517950604</v>
      </c>
      <c r="BB467" s="6">
        <v>6.15630126399153</v>
      </c>
      <c r="BC467" s="6">
        <v>6.6049116321319996</v>
      </c>
      <c r="BD467" s="6">
        <v>5.9154504911525203</v>
      </c>
      <c r="BE467" s="6">
        <v>5.4614550051138799</v>
      </c>
      <c r="BF467" s="6">
        <v>5.7285453164106404</v>
      </c>
      <c r="BG467" s="6">
        <v>6.6786609353384803</v>
      </c>
      <c r="BH467" s="6">
        <v>5.8259976599643002</v>
      </c>
      <c r="BI467" s="6">
        <v>5.7870536200027702</v>
      </c>
      <c r="BJ467" s="6">
        <v>6.3591513076699702</v>
      </c>
      <c r="BK467" s="6">
        <v>6.3180844227886004</v>
      </c>
      <c r="BL467" s="6">
        <v>5.8527306165778699</v>
      </c>
      <c r="BM467" s="6">
        <v>5.8065130315392599</v>
      </c>
      <c r="BN467" s="6">
        <v>5.6675519420702898</v>
      </c>
      <c r="BO467" s="6">
        <v>6.2121886772200403</v>
      </c>
    </row>
    <row r="468" spans="1:67" x14ac:dyDescent="0.25">
      <c r="A468" s="7">
        <v>467</v>
      </c>
      <c r="B468" s="7" t="s">
        <v>24804</v>
      </c>
      <c r="C468" s="6" t="s">
        <v>3668</v>
      </c>
      <c r="D468" s="6" t="s">
        <v>3669</v>
      </c>
      <c r="E468" s="6" t="s">
        <v>3670</v>
      </c>
      <c r="F468" s="6">
        <v>-0.33518584858055173</v>
      </c>
      <c r="G468" s="6">
        <v>1.5744489428699951E-2</v>
      </c>
      <c r="H468" s="6" t="s">
        <v>802</v>
      </c>
      <c r="I468" s="6" t="s">
        <v>44</v>
      </c>
      <c r="J468" s="6" t="s">
        <v>507</v>
      </c>
      <c r="K468" s="6" t="s">
        <v>801</v>
      </c>
      <c r="L468" s="6" t="s">
        <v>802</v>
      </c>
      <c r="P468" s="88">
        <v>3</v>
      </c>
      <c r="Q468" s="6" t="s">
        <v>24807</v>
      </c>
      <c r="R468" s="6" t="s">
        <v>24805</v>
      </c>
      <c r="S468" s="6" t="s">
        <v>24806</v>
      </c>
      <c r="T468" s="6" t="s">
        <v>24808</v>
      </c>
      <c r="U468" s="6" t="s">
        <v>24809</v>
      </c>
      <c r="V468" s="6">
        <v>5</v>
      </c>
      <c r="W468" s="6">
        <v>59</v>
      </c>
      <c r="X468" s="6">
        <v>13.56</v>
      </c>
      <c r="Y468" s="6" t="s">
        <v>24810</v>
      </c>
      <c r="Z468" s="6" t="s">
        <v>24811</v>
      </c>
      <c r="AA468" s="6" t="s">
        <v>24812</v>
      </c>
      <c r="AB468" s="6" t="s">
        <v>56</v>
      </c>
      <c r="AF468" s="6" t="s">
        <v>3674</v>
      </c>
      <c r="AG468" s="6" t="s">
        <v>3675</v>
      </c>
      <c r="AH468" s="6" t="s">
        <v>3676</v>
      </c>
      <c r="AI468" s="6" t="s">
        <v>56</v>
      </c>
      <c r="AJ468" s="6" t="s">
        <v>56</v>
      </c>
      <c r="AK468" s="6" t="s">
        <v>56</v>
      </c>
      <c r="AL468" s="6" t="s">
        <v>1636</v>
      </c>
      <c r="AM468" s="6" t="s">
        <v>56</v>
      </c>
      <c r="AN468" s="6" t="s">
        <v>56</v>
      </c>
      <c r="AO468" s="6" t="s">
        <v>56</v>
      </c>
      <c r="AP468" s="6" t="s">
        <v>3677</v>
      </c>
      <c r="AQ468" s="6" t="s">
        <v>3678</v>
      </c>
      <c r="AR468" s="6" t="s">
        <v>532</v>
      </c>
      <c r="AS468" s="6" t="s">
        <v>3679</v>
      </c>
      <c r="AT468" s="6" t="s">
        <v>20940</v>
      </c>
      <c r="AU468" s="6" t="s">
        <v>532</v>
      </c>
      <c r="AV468" s="6" t="s">
        <v>24813</v>
      </c>
      <c r="AW468" s="6">
        <v>6.7109294049438502</v>
      </c>
      <c r="AX468" s="6">
        <v>6.9138297938763804</v>
      </c>
      <c r="AY468" s="6">
        <v>6.3565757428148402</v>
      </c>
      <c r="AZ468" s="6">
        <v>6.42547732158563</v>
      </c>
      <c r="BA468" s="6">
        <v>6.8846147572866503</v>
      </c>
      <c r="BB468" s="6">
        <v>7.2568500101065503</v>
      </c>
      <c r="BC468" s="6">
        <v>6.7129737024535299</v>
      </c>
      <c r="BD468" s="6">
        <v>6.3417709477320203</v>
      </c>
      <c r="BE468" s="6">
        <v>6.7115649430713402</v>
      </c>
      <c r="BF468" s="6">
        <v>6.3892460226444499</v>
      </c>
      <c r="BG468" s="6">
        <v>6.8022263061701702</v>
      </c>
      <c r="BH468" s="6">
        <v>6.4983796218005097</v>
      </c>
      <c r="BI468" s="6">
        <v>5.7164257400941496</v>
      </c>
      <c r="BJ468" s="6">
        <v>6.89116382604319</v>
      </c>
      <c r="BK468" s="6">
        <v>6.2924556679977002</v>
      </c>
      <c r="BL468" s="6">
        <v>6.2206051491506802</v>
      </c>
      <c r="BM468" s="6">
        <v>6.6005428510320296</v>
      </c>
      <c r="BN468" s="6">
        <v>6.56647755517535</v>
      </c>
      <c r="BO468" s="6">
        <v>7.1904297816085201</v>
      </c>
    </row>
    <row r="469" spans="1:67" x14ac:dyDescent="0.25">
      <c r="A469" s="7">
        <v>468</v>
      </c>
      <c r="B469" s="7" t="s">
        <v>15676</v>
      </c>
      <c r="C469" s="6" t="s">
        <v>4318</v>
      </c>
      <c r="D469" s="6" t="s">
        <v>15679</v>
      </c>
      <c r="E469" s="6" t="s">
        <v>56</v>
      </c>
      <c r="F469" s="6">
        <v>-0.33527919037717879</v>
      </c>
      <c r="G469" s="6">
        <v>3.2759122542404283E-2</v>
      </c>
      <c r="H469" s="6" t="s">
        <v>2122</v>
      </c>
      <c r="I469" s="6" t="s">
        <v>44</v>
      </c>
      <c r="J469" s="6" t="s">
        <v>101</v>
      </c>
      <c r="K469" s="6" t="s">
        <v>102</v>
      </c>
      <c r="L469" s="6" t="s">
        <v>103</v>
      </c>
      <c r="M469" s="6" t="s">
        <v>170</v>
      </c>
      <c r="N469" s="6" t="s">
        <v>937</v>
      </c>
      <c r="O469" s="6" t="s">
        <v>2122</v>
      </c>
      <c r="P469" s="88">
        <v>6</v>
      </c>
      <c r="Q469" s="6" t="s">
        <v>15677</v>
      </c>
      <c r="R469" s="6" t="s">
        <v>15677</v>
      </c>
      <c r="S469" s="6" t="s">
        <v>15678</v>
      </c>
      <c r="T469" s="6" t="s">
        <v>2852</v>
      </c>
      <c r="U469" s="6" t="s">
        <v>2852</v>
      </c>
      <c r="V469" s="6">
        <v>1</v>
      </c>
      <c r="W469" s="6">
        <v>20</v>
      </c>
      <c r="X469" s="6">
        <v>4.67</v>
      </c>
      <c r="Y469" s="6" t="s">
        <v>56</v>
      </c>
      <c r="AB469" s="6" t="s">
        <v>4320</v>
      </c>
      <c r="AC469" s="6" t="s">
        <v>4321</v>
      </c>
      <c r="AD469" s="6" t="s">
        <v>4322</v>
      </c>
      <c r="AE469" s="6" t="s">
        <v>4323</v>
      </c>
      <c r="AF469" s="6" t="s">
        <v>4324</v>
      </c>
      <c r="AG469" s="6" t="s">
        <v>4325</v>
      </c>
      <c r="AH469" s="6" t="s">
        <v>4326</v>
      </c>
      <c r="AI469" s="6" t="s">
        <v>56</v>
      </c>
      <c r="AJ469" s="6" t="s">
        <v>4327</v>
      </c>
      <c r="AK469" s="6" t="s">
        <v>4328</v>
      </c>
      <c r="AL469" s="6" t="s">
        <v>326</v>
      </c>
      <c r="AM469" s="6" t="s">
        <v>56</v>
      </c>
      <c r="AN469" s="6" t="s">
        <v>56</v>
      </c>
      <c r="AO469" s="6" t="s">
        <v>56</v>
      </c>
      <c r="AP469" s="6" t="s">
        <v>15680</v>
      </c>
      <c r="AQ469" s="6" t="s">
        <v>4330</v>
      </c>
      <c r="AR469" s="6" t="s">
        <v>5</v>
      </c>
      <c r="AS469" s="6" t="s">
        <v>4331</v>
      </c>
      <c r="AT469" s="6" t="s">
        <v>4332</v>
      </c>
      <c r="AU469" s="6" t="s">
        <v>5</v>
      </c>
      <c r="AV469" s="6" t="s">
        <v>15681</v>
      </c>
      <c r="AW469" s="6">
        <v>6.4280944416594101</v>
      </c>
      <c r="AX469" s="6">
        <v>6.83516091658392</v>
      </c>
      <c r="AY469" s="6">
        <v>6.9551921410671804</v>
      </c>
      <c r="AZ469" s="6">
        <v>7.5311978247918097</v>
      </c>
      <c r="BA469" s="6">
        <v>6.5634353611851299</v>
      </c>
      <c r="BB469" s="6">
        <v>6.6786914250235103</v>
      </c>
      <c r="BC469" s="6">
        <v>6.7337228366386599</v>
      </c>
      <c r="BD469" s="6">
        <v>6.6998693809766303</v>
      </c>
      <c r="BE469" s="6">
        <v>6.3420575225798697</v>
      </c>
      <c r="BF469" s="6">
        <v>6.3739570997521504</v>
      </c>
      <c r="BG469" s="6">
        <v>6.4156661629090097</v>
      </c>
      <c r="BH469" s="6">
        <v>6.1018075411202801</v>
      </c>
      <c r="BI469" s="6">
        <v>6.2590802095305396</v>
      </c>
      <c r="BJ469" s="6">
        <v>6.7255768843184596</v>
      </c>
      <c r="BK469" s="6">
        <v>6.5581204352764502</v>
      </c>
      <c r="BL469" s="6">
        <v>6.4457988916708597</v>
      </c>
      <c r="BM469" s="6">
        <v>6.6836857232506697</v>
      </c>
      <c r="BN469" s="6">
        <v>6.6020058097116996</v>
      </c>
      <c r="BO469" s="6">
        <v>7.2946348628115096</v>
      </c>
    </row>
    <row r="470" spans="1:67" x14ac:dyDescent="0.25">
      <c r="A470" s="7">
        <v>469</v>
      </c>
      <c r="B470" s="7" t="s">
        <v>24814</v>
      </c>
      <c r="C470" s="6" t="s">
        <v>108</v>
      </c>
      <c r="D470" s="6" t="s">
        <v>16967</v>
      </c>
      <c r="E470" s="6" t="s">
        <v>56</v>
      </c>
      <c r="F470" s="6">
        <v>-0.33530050782130782</v>
      </c>
      <c r="G470" s="6">
        <v>9.1026964091979572E-3</v>
      </c>
      <c r="H470" s="6" t="s">
        <v>506</v>
      </c>
      <c r="I470" s="6" t="s">
        <v>44</v>
      </c>
      <c r="J470" s="6" t="s">
        <v>507</v>
      </c>
      <c r="K470" s="6" t="s">
        <v>508</v>
      </c>
      <c r="L470" s="6" t="s">
        <v>509</v>
      </c>
      <c r="M470" s="6" t="s">
        <v>510</v>
      </c>
      <c r="N470" s="6" t="s">
        <v>511</v>
      </c>
      <c r="O470" s="6" t="s">
        <v>512</v>
      </c>
      <c r="P470" s="88">
        <v>6</v>
      </c>
      <c r="Q470" s="6" t="s">
        <v>24815</v>
      </c>
      <c r="R470" s="6" t="s">
        <v>24815</v>
      </c>
      <c r="S470" s="6" t="s">
        <v>24816</v>
      </c>
      <c r="T470" s="6" t="s">
        <v>3853</v>
      </c>
      <c r="U470" s="6" t="s">
        <v>3853</v>
      </c>
      <c r="V470" s="6">
        <v>1</v>
      </c>
      <c r="W470" s="6">
        <v>38</v>
      </c>
      <c r="X470" s="6">
        <v>11.61</v>
      </c>
      <c r="Y470" s="6" t="s">
        <v>56</v>
      </c>
      <c r="AB470" s="6" t="s">
        <v>56</v>
      </c>
      <c r="AF470" s="6" t="s">
        <v>56</v>
      </c>
      <c r="AG470" s="6" t="s">
        <v>56</v>
      </c>
      <c r="AI470" s="6" t="s">
        <v>56</v>
      </c>
      <c r="AJ470" s="6" t="s">
        <v>56</v>
      </c>
      <c r="AK470" s="6" t="s">
        <v>56</v>
      </c>
      <c r="AL470" s="6" t="s">
        <v>56</v>
      </c>
      <c r="AM470" s="6" t="s">
        <v>56</v>
      </c>
      <c r="AN470" s="6" t="s">
        <v>56</v>
      </c>
      <c r="AO470" s="6" t="s">
        <v>56</v>
      </c>
      <c r="AP470" s="6" t="s">
        <v>16968</v>
      </c>
      <c r="AQ470" s="6" t="s">
        <v>16969</v>
      </c>
      <c r="AR470" s="6" t="s">
        <v>2440</v>
      </c>
      <c r="AS470" s="6" t="s">
        <v>16970</v>
      </c>
      <c r="AT470" s="6" t="s">
        <v>24817</v>
      </c>
      <c r="AU470" s="6" t="s">
        <v>2440</v>
      </c>
      <c r="AV470" s="6" t="s">
        <v>24818</v>
      </c>
      <c r="AW470" s="6">
        <v>7.3949330080552196</v>
      </c>
      <c r="AX470" s="6">
        <v>7.0999395180637199</v>
      </c>
      <c r="AY470" s="6">
        <v>6.9215200594060997</v>
      </c>
      <c r="AZ470" s="6">
        <v>7.0792446122278001</v>
      </c>
      <c r="BA470" s="6">
        <v>7.26564316550028</v>
      </c>
      <c r="BB470" s="6">
        <v>7.1929854069414798</v>
      </c>
      <c r="BC470" s="6">
        <v>7.4615435596154196</v>
      </c>
      <c r="BD470" s="6">
        <v>7.0213134068342598</v>
      </c>
      <c r="BE470" s="6">
        <v>7.0723087679218004</v>
      </c>
      <c r="BF470" s="6">
        <v>6.9456384782299603</v>
      </c>
      <c r="BG470" s="6">
        <v>7.2441533973045997</v>
      </c>
      <c r="BH470" s="6">
        <v>6.8995004615581896</v>
      </c>
      <c r="BI470" s="6">
        <v>7.1622641497098902</v>
      </c>
      <c r="BJ470" s="6">
        <v>7.1870551840969599</v>
      </c>
      <c r="BK470" s="6">
        <v>6.7415101575449103</v>
      </c>
      <c r="BL470" s="6">
        <v>6.9169459228418999</v>
      </c>
      <c r="BM470" s="6">
        <v>6.8794027604524297</v>
      </c>
      <c r="BN470" s="6">
        <v>8.2981650828682305</v>
      </c>
      <c r="BO470" s="6">
        <v>7.1545305097997396</v>
      </c>
    </row>
    <row r="471" spans="1:67" x14ac:dyDescent="0.25">
      <c r="A471" s="7">
        <v>470</v>
      </c>
      <c r="B471" s="7" t="s">
        <v>24819</v>
      </c>
      <c r="C471" s="6" t="s">
        <v>108</v>
      </c>
      <c r="D471" s="6" t="s">
        <v>14882</v>
      </c>
      <c r="E471" s="6" t="s">
        <v>56</v>
      </c>
      <c r="F471" s="6">
        <v>-0.33544861678935328</v>
      </c>
      <c r="G471" s="6">
        <v>2.0348760286840781E-2</v>
      </c>
      <c r="H471" s="6" t="s">
        <v>2323</v>
      </c>
      <c r="I471" s="6" t="s">
        <v>44</v>
      </c>
      <c r="J471" s="6" t="s">
        <v>45</v>
      </c>
      <c r="K471" s="6" t="s">
        <v>46</v>
      </c>
      <c r="L471" s="6" t="s">
        <v>47</v>
      </c>
      <c r="M471" s="6" t="s">
        <v>48</v>
      </c>
      <c r="N471" s="6" t="s">
        <v>2324</v>
      </c>
      <c r="O471" s="6" t="s">
        <v>2323</v>
      </c>
      <c r="P471" s="88">
        <v>6</v>
      </c>
      <c r="Q471" s="6" t="s">
        <v>24820</v>
      </c>
      <c r="R471" s="6" t="s">
        <v>24820</v>
      </c>
      <c r="S471" s="6" t="s">
        <v>24821</v>
      </c>
      <c r="T471" s="6" t="s">
        <v>528</v>
      </c>
      <c r="U471" s="6" t="s">
        <v>361</v>
      </c>
      <c r="V471" s="6">
        <v>1</v>
      </c>
      <c r="W471" s="6">
        <v>18</v>
      </c>
      <c r="X471" s="6">
        <v>8.93</v>
      </c>
      <c r="Y471" s="6" t="s">
        <v>56</v>
      </c>
      <c r="AB471" s="6" t="s">
        <v>56</v>
      </c>
      <c r="AF471" s="6" t="s">
        <v>56</v>
      </c>
      <c r="AG471" s="6" t="s">
        <v>56</v>
      </c>
      <c r="AI471" s="6" t="s">
        <v>56</v>
      </c>
      <c r="AJ471" s="6" t="s">
        <v>56</v>
      </c>
      <c r="AK471" s="6" t="s">
        <v>56</v>
      </c>
      <c r="AL471" s="6" t="s">
        <v>56</v>
      </c>
      <c r="AM471" s="6" t="s">
        <v>56</v>
      </c>
      <c r="AN471" s="6" t="s">
        <v>56</v>
      </c>
      <c r="AO471" s="6" t="s">
        <v>56</v>
      </c>
      <c r="AP471" s="6" t="s">
        <v>24822</v>
      </c>
      <c r="AQ471" s="6" t="s">
        <v>14884</v>
      </c>
      <c r="AR471" s="6" t="s">
        <v>532</v>
      </c>
      <c r="AS471" s="6" t="s">
        <v>14885</v>
      </c>
      <c r="AT471" s="6" t="s">
        <v>14886</v>
      </c>
      <c r="AU471" s="6" t="s">
        <v>219</v>
      </c>
      <c r="AV471" s="6" t="s">
        <v>24823</v>
      </c>
      <c r="AW471" s="6">
        <v>6.7088542134752798</v>
      </c>
      <c r="AX471" s="6">
        <v>6.5966400831551901</v>
      </c>
      <c r="AY471" s="6">
        <v>6.4970819010713701</v>
      </c>
      <c r="AZ471" s="6">
        <v>6.8257895655554996</v>
      </c>
      <c r="BA471" s="6">
        <v>7.0445280405546704</v>
      </c>
      <c r="BB471" s="6">
        <v>6.9183397400399302</v>
      </c>
      <c r="BC471" s="6">
        <v>7.0903162959947599</v>
      </c>
      <c r="BD471" s="6">
        <v>6.8585853763209901</v>
      </c>
      <c r="BE471" s="6">
        <v>7.0579892706297001</v>
      </c>
      <c r="BF471" s="6">
        <v>6.9589459802290898</v>
      </c>
      <c r="BG471" s="6">
        <v>7.1213152507884603</v>
      </c>
      <c r="BH471" s="6">
        <v>6.49332572089659</v>
      </c>
      <c r="BI471" s="6">
        <v>6.6782634635172604</v>
      </c>
      <c r="BJ471" s="6">
        <v>7.3574298004044998</v>
      </c>
      <c r="BK471" s="6">
        <v>6.2259011215231999</v>
      </c>
      <c r="BL471" s="6">
        <v>6.2887411621737597</v>
      </c>
      <c r="BM471" s="6">
        <v>6.6121002054695897</v>
      </c>
      <c r="BN471" s="6">
        <v>7.2145657311028097</v>
      </c>
      <c r="BO471" s="6">
        <v>6.7407337342838503</v>
      </c>
    </row>
    <row r="472" spans="1:67" x14ac:dyDescent="0.25">
      <c r="A472" s="7">
        <v>471</v>
      </c>
      <c r="B472" s="7" t="s">
        <v>12285</v>
      </c>
      <c r="C472" s="6" t="s">
        <v>108</v>
      </c>
      <c r="D472" s="6" t="s">
        <v>12289</v>
      </c>
      <c r="E472" s="6" t="s">
        <v>56</v>
      </c>
      <c r="F472" s="6">
        <v>-0.3356096204979595</v>
      </c>
      <c r="G472" s="6">
        <v>1.5744489428699951E-2</v>
      </c>
      <c r="H472" s="6" t="s">
        <v>4748</v>
      </c>
      <c r="I472" s="6" t="s">
        <v>44</v>
      </c>
      <c r="J472" s="6" t="s">
        <v>45</v>
      </c>
      <c r="K472" s="6" t="s">
        <v>46</v>
      </c>
      <c r="L472" s="6" t="s">
        <v>312</v>
      </c>
      <c r="M472" s="6" t="s">
        <v>336</v>
      </c>
      <c r="N472" s="6" t="s">
        <v>4749</v>
      </c>
      <c r="O472" s="6" t="s">
        <v>4748</v>
      </c>
      <c r="P472" s="88">
        <v>6</v>
      </c>
      <c r="Q472" s="6" t="s">
        <v>12286</v>
      </c>
      <c r="R472" s="6" t="s">
        <v>12286</v>
      </c>
      <c r="S472" s="6" t="s">
        <v>12287</v>
      </c>
      <c r="T472" s="6" t="s">
        <v>253</v>
      </c>
      <c r="U472" s="6" t="s">
        <v>12288</v>
      </c>
      <c r="V472" s="6">
        <v>1</v>
      </c>
      <c r="W472" s="6">
        <v>64</v>
      </c>
      <c r="X472" s="6">
        <v>12</v>
      </c>
      <c r="Y472" s="6" t="s">
        <v>56</v>
      </c>
      <c r="AB472" s="6" t="s">
        <v>12290</v>
      </c>
      <c r="AC472" s="6" t="s">
        <v>12291</v>
      </c>
      <c r="AD472" s="6" t="s">
        <v>12292</v>
      </c>
      <c r="AF472" s="6" t="s">
        <v>12293</v>
      </c>
      <c r="AG472" s="6" t="s">
        <v>12294</v>
      </c>
      <c r="AH472" s="6" t="s">
        <v>12295</v>
      </c>
      <c r="AI472" s="6" t="s">
        <v>56</v>
      </c>
      <c r="AJ472" s="6" t="s">
        <v>12296</v>
      </c>
      <c r="AK472" s="6" t="s">
        <v>12297</v>
      </c>
      <c r="AL472" s="6" t="s">
        <v>326</v>
      </c>
      <c r="AM472" s="6" t="s">
        <v>56</v>
      </c>
      <c r="AN472" s="6" t="s">
        <v>56</v>
      </c>
      <c r="AO472" s="6" t="s">
        <v>56</v>
      </c>
      <c r="AP472" s="6" t="s">
        <v>12298</v>
      </c>
      <c r="AQ472" s="6" t="s">
        <v>4751</v>
      </c>
      <c r="AR472" s="6" t="s">
        <v>5</v>
      </c>
      <c r="AS472" s="6" t="s">
        <v>4752</v>
      </c>
      <c r="AT472" s="6" t="s">
        <v>12299</v>
      </c>
      <c r="AU472" s="6" t="s">
        <v>4</v>
      </c>
      <c r="AV472" s="6" t="s">
        <v>12300</v>
      </c>
      <c r="AW472" s="6">
        <v>7.0587049994110096</v>
      </c>
      <c r="AX472" s="6">
        <v>7.26987472890292</v>
      </c>
      <c r="AY472" s="6">
        <v>7.2602145622496401</v>
      </c>
      <c r="AZ472" s="6">
        <v>7.2561282108913296</v>
      </c>
      <c r="BA472" s="6">
        <v>7.3748582983851101</v>
      </c>
      <c r="BB472" s="6">
        <v>7.2393620781021699</v>
      </c>
      <c r="BC472" s="6">
        <v>7.4437947859338101</v>
      </c>
      <c r="BD472" s="6">
        <v>7.2956001050889201</v>
      </c>
      <c r="BE472" s="6">
        <v>7.2310871460940396</v>
      </c>
      <c r="BF472" s="6">
        <v>7.2224563627004796</v>
      </c>
      <c r="BG472" s="6">
        <v>7.3134242882729597</v>
      </c>
      <c r="BH472" s="6">
        <v>7.1478463303886803</v>
      </c>
      <c r="BI472" s="6">
        <v>7.4774396350857</v>
      </c>
      <c r="BJ472" s="6">
        <v>8.7901830900199691</v>
      </c>
      <c r="BK472" s="6">
        <v>6.9229641246490399</v>
      </c>
      <c r="BL472" s="6">
        <v>6.8684857949700602</v>
      </c>
      <c r="BM472" s="6">
        <v>7.4734139878615702</v>
      </c>
      <c r="BN472" s="6">
        <v>7.5131376745360097</v>
      </c>
      <c r="BO472" s="6">
        <v>7.32171234275161</v>
      </c>
    </row>
    <row r="473" spans="1:67" x14ac:dyDescent="0.25">
      <c r="A473" s="7">
        <v>472</v>
      </c>
      <c r="B473" s="7" t="s">
        <v>12623</v>
      </c>
      <c r="C473" s="6" t="s">
        <v>9182</v>
      </c>
      <c r="D473" s="6" t="s">
        <v>9183</v>
      </c>
      <c r="E473" s="6" t="s">
        <v>9184</v>
      </c>
      <c r="F473" s="6">
        <v>-0.33577154306540091</v>
      </c>
      <c r="G473" s="6">
        <v>3.2759122542404283E-2</v>
      </c>
      <c r="H473" s="6" t="s">
        <v>3572</v>
      </c>
      <c r="I473" s="6" t="s">
        <v>44</v>
      </c>
      <c r="J473" s="6" t="s">
        <v>45</v>
      </c>
      <c r="K473" s="6" t="s">
        <v>46</v>
      </c>
      <c r="N473" s="6" t="s">
        <v>3573</v>
      </c>
      <c r="O473" s="6" t="s">
        <v>3572</v>
      </c>
      <c r="P473" s="88">
        <v>6</v>
      </c>
      <c r="Q473" s="6" t="s">
        <v>12626</v>
      </c>
      <c r="R473" s="6" t="s">
        <v>12624</v>
      </c>
      <c r="S473" s="6" t="s">
        <v>12625</v>
      </c>
      <c r="T473" s="6" t="s">
        <v>12627</v>
      </c>
      <c r="U473" s="6" t="s">
        <v>12628</v>
      </c>
      <c r="V473" s="6">
        <v>3</v>
      </c>
      <c r="W473" s="6">
        <v>45</v>
      </c>
      <c r="X473" s="6">
        <v>11.76</v>
      </c>
      <c r="Y473" s="6" t="s">
        <v>56</v>
      </c>
      <c r="AB473" s="6" t="s">
        <v>9185</v>
      </c>
      <c r="AC473" s="6" t="s">
        <v>9186</v>
      </c>
      <c r="AD473" s="6" t="s">
        <v>9187</v>
      </c>
      <c r="AE473" s="6" t="s">
        <v>9188</v>
      </c>
      <c r="AF473" s="6" t="s">
        <v>9189</v>
      </c>
      <c r="AG473" s="6" t="s">
        <v>9190</v>
      </c>
      <c r="AH473" s="6" t="s">
        <v>9191</v>
      </c>
      <c r="AI473" s="6" t="s">
        <v>9192</v>
      </c>
      <c r="AJ473" s="6" t="s">
        <v>9193</v>
      </c>
      <c r="AK473" s="6" t="s">
        <v>644</v>
      </c>
      <c r="AL473" s="6" t="s">
        <v>9194</v>
      </c>
      <c r="AM473" s="6" t="s">
        <v>56</v>
      </c>
      <c r="AN473" s="6" t="s">
        <v>56</v>
      </c>
      <c r="AO473" s="6" t="s">
        <v>56</v>
      </c>
      <c r="AP473" s="6" t="s">
        <v>9195</v>
      </c>
      <c r="AQ473" s="6" t="s">
        <v>9196</v>
      </c>
      <c r="AR473" s="6" t="s">
        <v>402</v>
      </c>
      <c r="AS473" s="6" t="s">
        <v>9197</v>
      </c>
      <c r="AT473" s="6" t="s">
        <v>9198</v>
      </c>
      <c r="AU473" s="6" t="s">
        <v>402</v>
      </c>
      <c r="AV473" s="6" t="s">
        <v>12629</v>
      </c>
      <c r="AW473" s="6">
        <v>6.89882666961506</v>
      </c>
      <c r="AX473" s="6">
        <v>7.5289102886046901</v>
      </c>
      <c r="AY473" s="6">
        <v>7.1107597251894399</v>
      </c>
      <c r="AZ473" s="6">
        <v>6.9720778565584096</v>
      </c>
      <c r="BA473" s="6">
        <v>7.5975855127220102</v>
      </c>
      <c r="BB473" s="6">
        <v>7.0008157504492798</v>
      </c>
      <c r="BC473" s="6">
        <v>7.7926157906642697</v>
      </c>
      <c r="BD473" s="6">
        <v>6.9587167910241696</v>
      </c>
      <c r="BE473" s="6">
        <v>7.1116136728614796</v>
      </c>
      <c r="BF473" s="6">
        <v>6.9618694436661199</v>
      </c>
      <c r="BG473" s="6">
        <v>7.61776546219268</v>
      </c>
      <c r="BH473" s="6">
        <v>7.1647096932616501</v>
      </c>
      <c r="BI473" s="6">
        <v>6.7793403840114399</v>
      </c>
      <c r="BJ473" s="6">
        <v>7.3322465401540402</v>
      </c>
      <c r="BK473" s="6">
        <v>7.4192616605305197</v>
      </c>
      <c r="BL473" s="6">
        <v>6.96306975122015</v>
      </c>
      <c r="BM473" s="6">
        <v>6.88787605599674</v>
      </c>
      <c r="BN473" s="6">
        <v>6.7427644751889604</v>
      </c>
      <c r="BO473" s="6">
        <v>7.2890133986752703</v>
      </c>
    </row>
    <row r="474" spans="1:67" x14ac:dyDescent="0.25">
      <c r="A474" s="7">
        <v>473</v>
      </c>
      <c r="B474" s="7" t="s">
        <v>24824</v>
      </c>
      <c r="C474" s="6" t="s">
        <v>11286</v>
      </c>
      <c r="D474" s="6" t="s">
        <v>19541</v>
      </c>
      <c r="E474" s="6" t="s">
        <v>56</v>
      </c>
      <c r="F474" s="6">
        <v>-0.33581023119165643</v>
      </c>
      <c r="G474" s="6">
        <v>2.0348760286840781E-2</v>
      </c>
      <c r="H474" s="6" t="s">
        <v>449</v>
      </c>
      <c r="I474" s="6" t="s">
        <v>44</v>
      </c>
      <c r="J474" s="6" t="s">
        <v>45</v>
      </c>
      <c r="K474" s="6" t="s">
        <v>46</v>
      </c>
      <c r="L474" s="6" t="s">
        <v>312</v>
      </c>
      <c r="M474" s="6" t="s">
        <v>336</v>
      </c>
      <c r="N474" s="6" t="s">
        <v>337</v>
      </c>
      <c r="O474" s="6" t="s">
        <v>449</v>
      </c>
      <c r="P474" s="88">
        <v>6</v>
      </c>
      <c r="Q474" s="6" t="s">
        <v>24825</v>
      </c>
      <c r="R474" s="6" t="s">
        <v>24825</v>
      </c>
      <c r="S474" s="6" t="s">
        <v>24826</v>
      </c>
      <c r="T474" s="6" t="s">
        <v>1515</v>
      </c>
      <c r="U474" s="6" t="s">
        <v>211</v>
      </c>
      <c r="V474" s="6">
        <v>1</v>
      </c>
      <c r="W474" s="6">
        <v>28</v>
      </c>
      <c r="X474" s="6">
        <v>9.16</v>
      </c>
      <c r="Y474" s="6" t="s">
        <v>56</v>
      </c>
      <c r="AB474" s="6" t="s">
        <v>56</v>
      </c>
      <c r="AF474" s="6" t="s">
        <v>56</v>
      </c>
      <c r="AG474" s="6" t="s">
        <v>56</v>
      </c>
      <c r="AI474" s="6" t="s">
        <v>56</v>
      </c>
      <c r="AJ474" s="6" t="s">
        <v>56</v>
      </c>
      <c r="AK474" s="6" t="s">
        <v>56</v>
      </c>
      <c r="AL474" s="6" t="s">
        <v>56</v>
      </c>
      <c r="AM474" s="6" t="s">
        <v>56</v>
      </c>
      <c r="AN474" s="6" t="s">
        <v>56</v>
      </c>
      <c r="AO474" s="6" t="s">
        <v>56</v>
      </c>
      <c r="AP474" s="6" t="s">
        <v>24827</v>
      </c>
      <c r="AQ474" s="6" t="s">
        <v>24828</v>
      </c>
      <c r="AR474" s="6" t="s">
        <v>354</v>
      </c>
      <c r="AS474" s="6" t="s">
        <v>24829</v>
      </c>
      <c r="AT474" s="6" t="s">
        <v>24830</v>
      </c>
      <c r="AU474" s="6" t="s">
        <v>1510</v>
      </c>
      <c r="AV474" s="6" t="s">
        <v>24831</v>
      </c>
      <c r="AW474" s="6">
        <v>7.3749773622117196</v>
      </c>
      <c r="AX474" s="6">
        <v>7.3905112160229098</v>
      </c>
      <c r="AY474" s="6">
        <v>6.9890068873868101</v>
      </c>
      <c r="AZ474" s="6">
        <v>6.9808144034355504</v>
      </c>
      <c r="BA474" s="6">
        <v>7.6467663136499198</v>
      </c>
      <c r="BB474" s="6">
        <v>6.9546838660747303</v>
      </c>
      <c r="BC474" s="6">
        <v>7.3272260914906697</v>
      </c>
      <c r="BD474" s="6">
        <v>7.0601783023442302</v>
      </c>
      <c r="BE474" s="6">
        <v>6.9123151248505801</v>
      </c>
      <c r="BF474" s="6">
        <v>6.96080604900685</v>
      </c>
      <c r="BG474" s="6">
        <v>7.5369433421921102</v>
      </c>
      <c r="BH474" s="6">
        <v>6.9436997927142903</v>
      </c>
      <c r="BI474" s="6">
        <v>6.7166085120501302</v>
      </c>
      <c r="BJ474" s="6">
        <v>7.68642175881988</v>
      </c>
      <c r="BK474" s="6">
        <v>7.5243571831639002</v>
      </c>
      <c r="BL474" s="6">
        <v>7.1394225540893599</v>
      </c>
      <c r="BM474" s="6">
        <v>7.6054128089269204</v>
      </c>
      <c r="BN474" s="6">
        <v>7.0634253505717499</v>
      </c>
      <c r="BO474" s="6">
        <v>7.9136231499464804</v>
      </c>
    </row>
    <row r="475" spans="1:67" x14ac:dyDescent="0.25">
      <c r="A475" s="7">
        <v>474</v>
      </c>
      <c r="B475" s="7" t="s">
        <v>24832</v>
      </c>
      <c r="C475" s="6" t="s">
        <v>22357</v>
      </c>
      <c r="D475" s="6" t="s">
        <v>6227</v>
      </c>
      <c r="E475" s="6" t="s">
        <v>24835</v>
      </c>
      <c r="F475" s="6">
        <v>-0.33603559806899691</v>
      </c>
      <c r="G475" s="6">
        <v>4.0882749861078038E-2</v>
      </c>
      <c r="H475" s="6" t="s">
        <v>1758</v>
      </c>
      <c r="I475" s="6" t="s">
        <v>44</v>
      </c>
      <c r="J475" s="6" t="s">
        <v>101</v>
      </c>
      <c r="K475" s="6" t="s">
        <v>102</v>
      </c>
      <c r="L475" s="6" t="s">
        <v>103</v>
      </c>
      <c r="M475" s="6" t="s">
        <v>1757</v>
      </c>
      <c r="N475" s="6" t="s">
        <v>1758</v>
      </c>
      <c r="P475" s="88">
        <v>5</v>
      </c>
      <c r="Q475" s="6" t="s">
        <v>24833</v>
      </c>
      <c r="R475" s="6" t="s">
        <v>24833</v>
      </c>
      <c r="S475" s="6" t="s">
        <v>24834</v>
      </c>
      <c r="T475" s="6" t="s">
        <v>1094</v>
      </c>
      <c r="U475" s="6" t="s">
        <v>254</v>
      </c>
      <c r="V475" s="6">
        <v>1</v>
      </c>
      <c r="W475" s="6">
        <v>76</v>
      </c>
      <c r="X475" s="6">
        <v>12.15</v>
      </c>
      <c r="Y475" s="6" t="s">
        <v>56</v>
      </c>
      <c r="AB475" s="6" t="s">
        <v>6229</v>
      </c>
      <c r="AC475" s="6" t="s">
        <v>6230</v>
      </c>
      <c r="AD475" s="6" t="s">
        <v>6231</v>
      </c>
      <c r="AE475" s="6" t="s">
        <v>6232</v>
      </c>
      <c r="AF475" s="6" t="s">
        <v>16703</v>
      </c>
      <c r="AG475" s="6" t="s">
        <v>6234</v>
      </c>
      <c r="AH475" s="6" t="s">
        <v>6235</v>
      </c>
      <c r="AI475" s="6" t="s">
        <v>16704</v>
      </c>
      <c r="AJ475" s="6" t="s">
        <v>6237</v>
      </c>
      <c r="AK475" s="6" t="s">
        <v>6238</v>
      </c>
      <c r="AL475" s="6" t="s">
        <v>67</v>
      </c>
      <c r="AM475" s="6" t="s">
        <v>56</v>
      </c>
      <c r="AN475" s="6" t="s">
        <v>56</v>
      </c>
      <c r="AO475" s="6" t="s">
        <v>56</v>
      </c>
      <c r="AP475" s="6" t="s">
        <v>24836</v>
      </c>
      <c r="AQ475" s="6" t="s">
        <v>6240</v>
      </c>
      <c r="AR475" s="6" t="s">
        <v>354</v>
      </c>
      <c r="AS475" s="6" t="s">
        <v>6241</v>
      </c>
      <c r="AT475" s="6" t="s">
        <v>24837</v>
      </c>
      <c r="AU475" s="6" t="s">
        <v>354</v>
      </c>
      <c r="AV475" s="6" t="s">
        <v>24838</v>
      </c>
      <c r="AW475" s="6">
        <v>6.3919316044979304</v>
      </c>
      <c r="AX475" s="6">
        <v>6.3004359089563797</v>
      </c>
      <c r="AY475" s="6">
        <v>6.0919661133268201</v>
      </c>
      <c r="AZ475" s="6">
        <v>6.1168620040807804</v>
      </c>
      <c r="BA475" s="6">
        <v>5.9438065220472502</v>
      </c>
      <c r="BB475" s="6">
        <v>6.3447656849672498</v>
      </c>
      <c r="BC475" s="6">
        <v>6.6283123852894201</v>
      </c>
      <c r="BD475" s="6">
        <v>6.0575828117799597</v>
      </c>
      <c r="BE475" s="6">
        <v>5.8444498373212799</v>
      </c>
      <c r="BF475" s="6">
        <v>5.9785552823953996</v>
      </c>
      <c r="BG475" s="6">
        <v>6.4301800672636</v>
      </c>
      <c r="BH475" s="6">
        <v>6.0973270828180004</v>
      </c>
      <c r="BI475" s="6">
        <v>5.8285445418810804</v>
      </c>
      <c r="BJ475" s="6">
        <v>6.2268964644348097</v>
      </c>
      <c r="BK475" s="6">
        <v>5.7003107711151699</v>
      </c>
      <c r="BL475" s="6">
        <v>6.2735454783283204</v>
      </c>
      <c r="BM475" s="6">
        <v>6.3038332032599298</v>
      </c>
      <c r="BN475" s="6">
        <v>7.25044442458716</v>
      </c>
      <c r="BO475" s="6">
        <v>6.45521058003159</v>
      </c>
    </row>
    <row r="476" spans="1:67" x14ac:dyDescent="0.25">
      <c r="A476" s="7">
        <v>475</v>
      </c>
      <c r="B476" s="7" t="s">
        <v>15007</v>
      </c>
      <c r="C476" s="6" t="s">
        <v>11379</v>
      </c>
      <c r="D476" s="6" t="s">
        <v>11380</v>
      </c>
      <c r="E476" s="6" t="s">
        <v>11381</v>
      </c>
      <c r="F476" s="6">
        <v>-0.33657587863737071</v>
      </c>
      <c r="G476" s="6">
        <v>2.0348760286840781E-2</v>
      </c>
      <c r="H476" s="6" t="s">
        <v>449</v>
      </c>
      <c r="I476" s="6" t="s">
        <v>44</v>
      </c>
      <c r="J476" s="6" t="s">
        <v>45</v>
      </c>
      <c r="K476" s="6" t="s">
        <v>46</v>
      </c>
      <c r="L476" s="6" t="s">
        <v>312</v>
      </c>
      <c r="M476" s="6" t="s">
        <v>336</v>
      </c>
      <c r="N476" s="6" t="s">
        <v>337</v>
      </c>
      <c r="O476" s="6" t="s">
        <v>449</v>
      </c>
      <c r="P476" s="88">
        <v>6</v>
      </c>
      <c r="Q476" s="6" t="s">
        <v>15008</v>
      </c>
      <c r="R476" s="6" t="s">
        <v>15008</v>
      </c>
      <c r="S476" s="6" t="s">
        <v>15009</v>
      </c>
      <c r="T476" s="6" t="s">
        <v>1151</v>
      </c>
      <c r="U476" s="6" t="s">
        <v>107</v>
      </c>
      <c r="V476" s="6">
        <v>1</v>
      </c>
      <c r="W476" s="6">
        <v>34</v>
      </c>
      <c r="X476" s="6">
        <v>11.05</v>
      </c>
      <c r="Y476" s="6" t="s">
        <v>56</v>
      </c>
      <c r="AB476" s="6" t="s">
        <v>11382</v>
      </c>
      <c r="AC476" s="6" t="s">
        <v>11383</v>
      </c>
      <c r="AD476" s="6" t="s">
        <v>11384</v>
      </c>
      <c r="AE476" s="6" t="s">
        <v>11385</v>
      </c>
      <c r="AF476" s="6" t="s">
        <v>11386</v>
      </c>
      <c r="AG476" s="6" t="s">
        <v>11387</v>
      </c>
      <c r="AH476" s="6" t="s">
        <v>11388</v>
      </c>
      <c r="AI476" s="6" t="s">
        <v>11389</v>
      </c>
      <c r="AJ476" s="6" t="s">
        <v>11390</v>
      </c>
      <c r="AK476" s="6" t="s">
        <v>11391</v>
      </c>
      <c r="AL476" s="6" t="s">
        <v>2193</v>
      </c>
      <c r="AM476" s="6" t="s">
        <v>56</v>
      </c>
      <c r="AN476" s="6" t="s">
        <v>56</v>
      </c>
      <c r="AO476" s="6" t="s">
        <v>56</v>
      </c>
      <c r="AP476" s="6" t="s">
        <v>11392</v>
      </c>
      <c r="AQ476" s="6" t="s">
        <v>11393</v>
      </c>
      <c r="AR476" s="6" t="s">
        <v>245</v>
      </c>
      <c r="AS476" s="6" t="s">
        <v>11394</v>
      </c>
      <c r="AT476" s="6" t="s">
        <v>11395</v>
      </c>
      <c r="AU476" s="6" t="s">
        <v>245</v>
      </c>
      <c r="AV476" s="6" t="s">
        <v>11396</v>
      </c>
      <c r="AW476" s="6">
        <v>6.46670937311755</v>
      </c>
      <c r="AX476" s="6">
        <v>6.6505596888316001</v>
      </c>
      <c r="AY476" s="6">
        <v>6.5863043924645002</v>
      </c>
      <c r="AZ476" s="6">
        <v>6.4553534874374696</v>
      </c>
      <c r="BA476" s="6">
        <v>6.7566742119219603</v>
      </c>
      <c r="BB476" s="6">
        <v>6.1191522534581901</v>
      </c>
      <c r="BC476" s="6">
        <v>6.4625104506340296</v>
      </c>
      <c r="BD476" s="6">
        <v>5.92386081756956</v>
      </c>
      <c r="BE476" s="6">
        <v>5.84793400957592</v>
      </c>
      <c r="BF476" s="6">
        <v>5.7500151945293796</v>
      </c>
      <c r="BG476" s="6">
        <v>6.5763459969678699</v>
      </c>
      <c r="BH476" s="6">
        <v>6.3382087481190599</v>
      </c>
      <c r="BI476" s="6">
        <v>6.2536774075855002</v>
      </c>
      <c r="BJ476" s="6">
        <v>6.9059739315767299</v>
      </c>
      <c r="BK476" s="6">
        <v>6.4061237228558197</v>
      </c>
      <c r="BL476" s="6">
        <v>6.49035457067147</v>
      </c>
      <c r="BM476" s="6">
        <v>6.4913208337038402</v>
      </c>
      <c r="BN476" s="6">
        <v>6.3144468063286396</v>
      </c>
      <c r="BO476" s="6">
        <v>6.5152234180557898</v>
      </c>
    </row>
    <row r="477" spans="1:67" x14ac:dyDescent="0.25">
      <c r="A477" s="7">
        <v>476</v>
      </c>
      <c r="B477" s="7" t="s">
        <v>13672</v>
      </c>
      <c r="C477" s="6" t="s">
        <v>108</v>
      </c>
      <c r="D477" s="6" t="s">
        <v>11107</v>
      </c>
      <c r="E477" s="6" t="s">
        <v>56</v>
      </c>
      <c r="F477" s="6">
        <v>-0.33680120586871892</v>
      </c>
      <c r="G477" s="6">
        <v>4.9747294329337676E-3</v>
      </c>
      <c r="H477" s="6" t="s">
        <v>887</v>
      </c>
      <c r="I477" s="6" t="s">
        <v>44</v>
      </c>
      <c r="J477" s="6" t="s">
        <v>101</v>
      </c>
      <c r="K477" s="6" t="s">
        <v>102</v>
      </c>
      <c r="L477" s="6" t="s">
        <v>103</v>
      </c>
      <c r="M477" s="6" t="s">
        <v>104</v>
      </c>
      <c r="N477" s="6" t="s">
        <v>417</v>
      </c>
      <c r="O477" s="6" t="s">
        <v>887</v>
      </c>
      <c r="P477" s="88">
        <v>6</v>
      </c>
      <c r="Q477" s="6" t="s">
        <v>13673</v>
      </c>
      <c r="R477" s="6" t="s">
        <v>13673</v>
      </c>
      <c r="S477" s="6" t="s">
        <v>13674</v>
      </c>
      <c r="T477" s="6" t="s">
        <v>8160</v>
      </c>
      <c r="U477" s="6" t="s">
        <v>1982</v>
      </c>
      <c r="V477" s="6">
        <v>1</v>
      </c>
      <c r="W477" s="6">
        <v>67</v>
      </c>
      <c r="X477" s="6">
        <v>16.02</v>
      </c>
      <c r="Y477" s="6" t="s">
        <v>56</v>
      </c>
      <c r="AB477" s="6" t="s">
        <v>11108</v>
      </c>
      <c r="AC477" s="6" t="s">
        <v>11109</v>
      </c>
      <c r="AD477" s="6" t="s">
        <v>11110</v>
      </c>
      <c r="AE477" s="6" t="s">
        <v>11111</v>
      </c>
      <c r="AF477" s="6" t="s">
        <v>11112</v>
      </c>
      <c r="AG477" s="6" t="s">
        <v>11113</v>
      </c>
      <c r="AH477" s="6" t="s">
        <v>11114</v>
      </c>
      <c r="AI477" s="6" t="s">
        <v>11115</v>
      </c>
      <c r="AJ477" s="6" t="s">
        <v>11116</v>
      </c>
      <c r="AK477" s="6" t="s">
        <v>5605</v>
      </c>
      <c r="AL477" s="6" t="s">
        <v>11117</v>
      </c>
      <c r="AM477" s="6" t="s">
        <v>56</v>
      </c>
      <c r="AN477" s="6" t="s">
        <v>11118</v>
      </c>
      <c r="AO477" s="6" t="s">
        <v>56</v>
      </c>
      <c r="AP477" s="6" t="s">
        <v>11119</v>
      </c>
      <c r="AQ477" s="6" t="s">
        <v>11120</v>
      </c>
      <c r="AR477" s="6" t="s">
        <v>5</v>
      </c>
      <c r="AS477" s="6" t="s">
        <v>11121</v>
      </c>
      <c r="AT477" s="6" t="s">
        <v>11122</v>
      </c>
      <c r="AU477" s="6" t="s">
        <v>5</v>
      </c>
      <c r="AV477" s="6" t="s">
        <v>11123</v>
      </c>
      <c r="AW477" s="6">
        <v>7.25481386518784</v>
      </c>
      <c r="AX477" s="6">
        <v>8.1631912048530495</v>
      </c>
      <c r="AY477" s="6">
        <v>7.76291478117595</v>
      </c>
      <c r="AZ477" s="6">
        <v>8.0599608066978305</v>
      </c>
      <c r="BA477" s="6">
        <v>8.4258357108461102</v>
      </c>
      <c r="BB477" s="6">
        <v>7.5171167012887397</v>
      </c>
      <c r="BC477" s="6">
        <v>7.68764488542464</v>
      </c>
      <c r="BD477" s="6">
        <v>7.5021334075729902</v>
      </c>
      <c r="BE477" s="6">
        <v>7.6373446168916397</v>
      </c>
      <c r="BF477" s="6">
        <v>7.5353574363222302</v>
      </c>
      <c r="BG477" s="6">
        <v>7.6735139432776904</v>
      </c>
      <c r="BH477" s="6">
        <v>7.4851036220439404</v>
      </c>
      <c r="BI477" s="6">
        <v>7.5676085776588602</v>
      </c>
      <c r="BJ477" s="6">
        <v>7.8569825131485</v>
      </c>
      <c r="BK477" s="6">
        <v>8.07298474829906</v>
      </c>
      <c r="BL477" s="6">
        <v>7.42225325433132</v>
      </c>
      <c r="BM477" s="6">
        <v>7.6014841804450004</v>
      </c>
      <c r="BN477" s="6">
        <v>7.87070523737549</v>
      </c>
      <c r="BO477" s="6">
        <v>7.5813863934846699</v>
      </c>
    </row>
    <row r="478" spans="1:67" x14ac:dyDescent="0.25">
      <c r="A478" s="7">
        <v>477</v>
      </c>
      <c r="B478" s="7" t="s">
        <v>14388</v>
      </c>
      <c r="C478" s="6" t="s">
        <v>2251</v>
      </c>
      <c r="D478" s="6" t="s">
        <v>2252</v>
      </c>
      <c r="E478" s="6" t="s">
        <v>2253</v>
      </c>
      <c r="F478" s="6">
        <v>-0.33695634857746543</v>
      </c>
      <c r="G478" s="6">
        <v>2.0348760286840781E-2</v>
      </c>
      <c r="H478" s="6" t="s">
        <v>14391</v>
      </c>
      <c r="I478" s="6" t="s">
        <v>44</v>
      </c>
      <c r="J478" s="6" t="s">
        <v>139</v>
      </c>
      <c r="K478" s="6" t="s">
        <v>140</v>
      </c>
      <c r="L478" s="6" t="s">
        <v>141</v>
      </c>
      <c r="M478" s="6" t="s">
        <v>142</v>
      </c>
      <c r="N478" s="6" t="s">
        <v>138</v>
      </c>
      <c r="O478" s="6" t="s">
        <v>14391</v>
      </c>
      <c r="P478" s="88">
        <v>6</v>
      </c>
      <c r="Q478" s="6" t="s">
        <v>14392</v>
      </c>
      <c r="R478" s="6" t="s">
        <v>14389</v>
      </c>
      <c r="S478" s="6" t="s">
        <v>14390</v>
      </c>
      <c r="T478" s="6" t="s">
        <v>14393</v>
      </c>
      <c r="U478" s="6" t="s">
        <v>2839</v>
      </c>
      <c r="V478" s="6">
        <v>2</v>
      </c>
      <c r="W478" s="6">
        <v>36</v>
      </c>
      <c r="X478" s="6">
        <v>9.83</v>
      </c>
      <c r="Y478" s="6" t="s">
        <v>14394</v>
      </c>
      <c r="Z478" s="6" t="s">
        <v>14395</v>
      </c>
      <c r="AA478" s="6" t="s">
        <v>14396</v>
      </c>
      <c r="AB478" s="6" t="s">
        <v>56</v>
      </c>
      <c r="AF478" s="6" t="s">
        <v>2254</v>
      </c>
      <c r="AG478" s="6" t="s">
        <v>56</v>
      </c>
      <c r="AI478" s="6" t="s">
        <v>56</v>
      </c>
      <c r="AJ478" s="6" t="s">
        <v>56</v>
      </c>
      <c r="AK478" s="6" t="s">
        <v>56</v>
      </c>
      <c r="AL478" s="6" t="s">
        <v>216</v>
      </c>
      <c r="AM478" s="6" t="s">
        <v>56</v>
      </c>
      <c r="AN478" s="6" t="s">
        <v>56</v>
      </c>
      <c r="AO478" s="6" t="s">
        <v>56</v>
      </c>
      <c r="AP478" s="6" t="s">
        <v>14397</v>
      </c>
      <c r="AQ478" s="6" t="s">
        <v>2256</v>
      </c>
      <c r="AR478" s="6" t="s">
        <v>532</v>
      </c>
      <c r="AS478" s="6" t="s">
        <v>2257</v>
      </c>
      <c r="AT478" s="6" t="s">
        <v>12596</v>
      </c>
      <c r="AU478" s="6" t="s">
        <v>378</v>
      </c>
      <c r="AV478" s="6" t="s">
        <v>14398</v>
      </c>
      <c r="AW478" s="6">
        <v>6.1737458270425298</v>
      </c>
      <c r="AX478" s="6">
        <v>6.1950554158927504</v>
      </c>
      <c r="AY478" s="6">
        <v>6.3807991316954</v>
      </c>
      <c r="AZ478" s="6">
        <v>6.3533200367576201</v>
      </c>
      <c r="BA478" s="6">
        <v>6.75360994295729</v>
      </c>
      <c r="BB478" s="6">
        <v>6.4342655903389696</v>
      </c>
      <c r="BC478" s="6">
        <v>6.4525821514654202</v>
      </c>
      <c r="BD478" s="6">
        <v>5.8976716179356803</v>
      </c>
      <c r="BE478" s="6">
        <v>6.3355453597420199</v>
      </c>
      <c r="BF478" s="6">
        <v>5.5698956859118498</v>
      </c>
      <c r="BG478" s="6">
        <v>6.4562048860621797</v>
      </c>
      <c r="BH478" s="6">
        <v>6.0838683195023302</v>
      </c>
      <c r="BI478" s="6">
        <v>5.7752069091286504</v>
      </c>
      <c r="BJ478" s="6">
        <v>6.3282268598834497</v>
      </c>
      <c r="BK478" s="6">
        <v>6.2500545624464996</v>
      </c>
      <c r="BL478" s="6">
        <v>6.4041053758847601</v>
      </c>
      <c r="BM478" s="6">
        <v>5.8399529347166297</v>
      </c>
      <c r="BN478" s="6">
        <v>6.3351771734976898</v>
      </c>
      <c r="BO478" s="6">
        <v>6.6542825507181096</v>
      </c>
    </row>
    <row r="479" spans="1:67" x14ac:dyDescent="0.25">
      <c r="A479" s="7">
        <v>478</v>
      </c>
      <c r="B479" s="7" t="s">
        <v>13906</v>
      </c>
      <c r="C479" s="6" t="s">
        <v>13912</v>
      </c>
      <c r="D479" s="6" t="s">
        <v>13913</v>
      </c>
      <c r="E479" s="6" t="s">
        <v>13914</v>
      </c>
      <c r="F479" s="6">
        <v>-0.33739255755913877</v>
      </c>
      <c r="G479" s="6">
        <v>6.800560980127544E-3</v>
      </c>
      <c r="H479" s="6" t="s">
        <v>105</v>
      </c>
      <c r="I479" s="6" t="s">
        <v>44</v>
      </c>
      <c r="J479" s="6" t="s">
        <v>101</v>
      </c>
      <c r="K479" s="6" t="s">
        <v>102</v>
      </c>
      <c r="L479" s="6" t="s">
        <v>103</v>
      </c>
      <c r="M479" s="6" t="s">
        <v>104</v>
      </c>
      <c r="N479" s="6" t="s">
        <v>105</v>
      </c>
      <c r="P479" s="88">
        <v>5</v>
      </c>
      <c r="Q479" s="6" t="s">
        <v>13909</v>
      </c>
      <c r="R479" s="6" t="s">
        <v>13907</v>
      </c>
      <c r="S479" s="6" t="s">
        <v>13908</v>
      </c>
      <c r="T479" s="6" t="s">
        <v>13910</v>
      </c>
      <c r="U479" s="6" t="s">
        <v>13911</v>
      </c>
      <c r="V479" s="6">
        <v>3</v>
      </c>
      <c r="W479" s="6">
        <v>19</v>
      </c>
      <c r="X479" s="6">
        <v>8.0500000000000007</v>
      </c>
      <c r="Y479" s="6" t="s">
        <v>13915</v>
      </c>
      <c r="Z479" s="6" t="s">
        <v>13916</v>
      </c>
      <c r="AA479" s="6" t="s">
        <v>13917</v>
      </c>
      <c r="AB479" s="6" t="s">
        <v>13918</v>
      </c>
      <c r="AC479" s="6" t="s">
        <v>13919</v>
      </c>
      <c r="AD479" s="6" t="s">
        <v>13920</v>
      </c>
      <c r="AE479" s="6" t="s">
        <v>13921</v>
      </c>
      <c r="AF479" s="6" t="s">
        <v>13922</v>
      </c>
      <c r="AG479" s="6" t="s">
        <v>7254</v>
      </c>
      <c r="AH479" s="6" t="s">
        <v>7255</v>
      </c>
      <c r="AI479" s="6" t="s">
        <v>13923</v>
      </c>
      <c r="AJ479" s="6" t="s">
        <v>13924</v>
      </c>
      <c r="AK479" s="6" t="s">
        <v>13925</v>
      </c>
      <c r="AL479" s="6" t="s">
        <v>67</v>
      </c>
      <c r="AM479" s="6" t="s">
        <v>56</v>
      </c>
      <c r="AN479" s="6" t="s">
        <v>56</v>
      </c>
      <c r="AO479" s="6" t="s">
        <v>56</v>
      </c>
      <c r="AP479" s="6" t="s">
        <v>13926</v>
      </c>
      <c r="AQ479" s="6" t="s">
        <v>13927</v>
      </c>
      <c r="AR479" s="6" t="s">
        <v>5</v>
      </c>
      <c r="AS479" s="6" t="s">
        <v>13928</v>
      </c>
      <c r="AT479" s="6" t="s">
        <v>13929</v>
      </c>
      <c r="AU479" s="6" t="s">
        <v>5</v>
      </c>
      <c r="AV479" s="6" t="s">
        <v>13930</v>
      </c>
      <c r="AW479" s="6">
        <v>6.4987654285340604</v>
      </c>
      <c r="AX479" s="6">
        <v>6.6789916568315197</v>
      </c>
      <c r="AY479" s="6">
        <v>6.6876315924028802</v>
      </c>
      <c r="AZ479" s="6">
        <v>6.7741957610222103</v>
      </c>
      <c r="BA479" s="6">
        <v>6.1103576879450996</v>
      </c>
      <c r="BB479" s="6">
        <v>6.4025968206156296</v>
      </c>
      <c r="BC479" s="6">
        <v>7.21313245856651</v>
      </c>
      <c r="BD479" s="6">
        <v>6.65166085803848</v>
      </c>
      <c r="BE479" s="6">
        <v>6.5266817954623102</v>
      </c>
      <c r="BF479" s="6">
        <v>6.0791436055614199</v>
      </c>
      <c r="BG479" s="6">
        <v>6.6622856102367001</v>
      </c>
      <c r="BH479" s="6">
        <v>6.4632733417112096</v>
      </c>
      <c r="BI479" s="6">
        <v>6.3386777680366597</v>
      </c>
      <c r="BJ479" s="6">
        <v>6.8618270876309699</v>
      </c>
      <c r="BK479" s="6">
        <v>6.4574657128779496</v>
      </c>
      <c r="BL479" s="6">
        <v>6.5260678878152802</v>
      </c>
      <c r="BM479" s="6">
        <v>6.5674441000716799</v>
      </c>
      <c r="BN479" s="6">
        <v>7.2456138515755697</v>
      </c>
      <c r="BO479" s="6">
        <v>6.9341246456663903</v>
      </c>
    </row>
    <row r="480" spans="1:67" x14ac:dyDescent="0.25">
      <c r="A480" s="7">
        <v>479</v>
      </c>
      <c r="B480" s="7" t="s">
        <v>24839</v>
      </c>
      <c r="C480" s="6" t="s">
        <v>13278</v>
      </c>
      <c r="D480" s="6" t="s">
        <v>13278</v>
      </c>
      <c r="E480" s="6" t="s">
        <v>13279</v>
      </c>
      <c r="F480" s="6">
        <v>-0.33742892782076161</v>
      </c>
      <c r="G480" s="6">
        <v>4.0882749861078038E-2</v>
      </c>
      <c r="H480" s="6" t="s">
        <v>4217</v>
      </c>
      <c r="I480" s="6" t="s">
        <v>44</v>
      </c>
      <c r="J480" s="6" t="s">
        <v>45</v>
      </c>
      <c r="K480" s="6" t="s">
        <v>46</v>
      </c>
      <c r="L480" s="6" t="s">
        <v>47</v>
      </c>
      <c r="M480" s="6" t="s">
        <v>48</v>
      </c>
      <c r="N480" s="6" t="s">
        <v>4217</v>
      </c>
      <c r="P480" s="88">
        <v>5</v>
      </c>
      <c r="Q480" s="6" t="s">
        <v>24842</v>
      </c>
      <c r="R480" s="6" t="s">
        <v>24840</v>
      </c>
      <c r="S480" s="6" t="s">
        <v>24841</v>
      </c>
      <c r="T480" s="6" t="s">
        <v>24843</v>
      </c>
      <c r="U480" s="6" t="s">
        <v>24844</v>
      </c>
      <c r="V480" s="6">
        <v>3</v>
      </c>
      <c r="W480" s="6">
        <v>28</v>
      </c>
      <c r="X480" s="6">
        <v>9.39</v>
      </c>
      <c r="Y480" s="6" t="s">
        <v>56</v>
      </c>
      <c r="AB480" s="6" t="s">
        <v>13280</v>
      </c>
      <c r="AC480" s="6" t="s">
        <v>13281</v>
      </c>
      <c r="AD480" s="6" t="s">
        <v>13282</v>
      </c>
      <c r="AF480" s="6" t="s">
        <v>13283</v>
      </c>
      <c r="AG480" s="6" t="s">
        <v>13284</v>
      </c>
      <c r="AH480" s="6" t="s">
        <v>13285</v>
      </c>
      <c r="AI480" s="6" t="s">
        <v>13286</v>
      </c>
      <c r="AJ480" s="6" t="s">
        <v>13287</v>
      </c>
      <c r="AK480" s="6" t="s">
        <v>13288</v>
      </c>
      <c r="AL480" s="6" t="s">
        <v>67</v>
      </c>
      <c r="AM480" s="6" t="s">
        <v>56</v>
      </c>
      <c r="AN480" s="6" t="s">
        <v>56</v>
      </c>
      <c r="AO480" s="6" t="s">
        <v>24845</v>
      </c>
      <c r="AP480" s="6" t="s">
        <v>24846</v>
      </c>
      <c r="AQ480" s="6" t="s">
        <v>13290</v>
      </c>
      <c r="AR480" s="6" t="s">
        <v>442</v>
      </c>
      <c r="AS480" s="6" t="s">
        <v>13278</v>
      </c>
      <c r="AT480" s="6" t="s">
        <v>24847</v>
      </c>
      <c r="AU480" s="6" t="s">
        <v>442</v>
      </c>
      <c r="AV480" s="6" t="s">
        <v>24848</v>
      </c>
      <c r="AW480" s="6">
        <v>6.7846494534800303</v>
      </c>
      <c r="AX480" s="6">
        <v>7.24118527333576</v>
      </c>
      <c r="AY480" s="6">
        <v>6.9507177456378102</v>
      </c>
      <c r="AZ480" s="6">
        <v>7.6983659237647801</v>
      </c>
      <c r="BA480" s="6">
        <v>6.8967191270476702</v>
      </c>
      <c r="BB480" s="6">
        <v>7.2425414531436099</v>
      </c>
      <c r="BC480" s="6">
        <v>7.5759229934529104</v>
      </c>
      <c r="BD480" s="6">
        <v>7.29033519500069</v>
      </c>
      <c r="BE480" s="6">
        <v>7.3062309135210004</v>
      </c>
      <c r="BF480" s="6">
        <v>6.7175707369302602</v>
      </c>
      <c r="BG480" s="6">
        <v>7.1407609726188301</v>
      </c>
      <c r="BH480" s="6">
        <v>6.6379948783424698</v>
      </c>
      <c r="BI480" s="6">
        <v>6.5864242448664401</v>
      </c>
      <c r="BJ480" s="6">
        <v>6.8594746101120503</v>
      </c>
      <c r="BK480" s="6">
        <v>6.5058146186230799</v>
      </c>
      <c r="BL480" s="6">
        <v>6.7087183452155301</v>
      </c>
      <c r="BM480" s="6">
        <v>7.04037291033349</v>
      </c>
      <c r="BN480" s="6">
        <v>7.3248912961467596</v>
      </c>
      <c r="BO480" s="6">
        <v>7.0685624952469102</v>
      </c>
    </row>
    <row r="481" spans="1:67" x14ac:dyDescent="0.25">
      <c r="A481" s="7">
        <v>480</v>
      </c>
      <c r="B481" s="7" t="s">
        <v>13344</v>
      </c>
      <c r="C481" s="6" t="s">
        <v>8551</v>
      </c>
      <c r="D481" s="6" t="s">
        <v>10898</v>
      </c>
      <c r="E481" s="6" t="s">
        <v>10899</v>
      </c>
      <c r="F481" s="6">
        <v>-0.33745834546033482</v>
      </c>
      <c r="G481" s="6">
        <v>4.9747294329337676E-3</v>
      </c>
      <c r="H481" s="6" t="s">
        <v>1285</v>
      </c>
      <c r="I481" s="6" t="s">
        <v>44</v>
      </c>
      <c r="J481" s="6" t="s">
        <v>101</v>
      </c>
      <c r="K481" s="6" t="s">
        <v>102</v>
      </c>
      <c r="L481" s="6" t="s">
        <v>103</v>
      </c>
      <c r="M481" s="6" t="s">
        <v>1286</v>
      </c>
      <c r="N481" s="6" t="s">
        <v>1287</v>
      </c>
      <c r="O481" s="6" t="s">
        <v>1285</v>
      </c>
      <c r="P481" s="88">
        <v>6</v>
      </c>
      <c r="Q481" s="6" t="s">
        <v>13345</v>
      </c>
      <c r="R481" s="6" t="s">
        <v>13345</v>
      </c>
      <c r="S481" s="6" t="s">
        <v>13346</v>
      </c>
      <c r="T481" s="6" t="s">
        <v>212</v>
      </c>
      <c r="U481" s="6" t="s">
        <v>77</v>
      </c>
      <c r="V481" s="6">
        <v>1</v>
      </c>
      <c r="W481" s="6">
        <v>19</v>
      </c>
      <c r="X481" s="6">
        <v>5.82</v>
      </c>
      <c r="Y481" s="6" t="s">
        <v>56</v>
      </c>
      <c r="AB481" s="6" t="s">
        <v>3580</v>
      </c>
      <c r="AC481" s="6" t="s">
        <v>3581</v>
      </c>
      <c r="AD481" s="6" t="s">
        <v>3582</v>
      </c>
      <c r="AE481" s="6" t="s">
        <v>3583</v>
      </c>
      <c r="AF481" s="6" t="s">
        <v>3584</v>
      </c>
      <c r="AG481" s="6" t="s">
        <v>3585</v>
      </c>
      <c r="AH481" s="6" t="s">
        <v>3586</v>
      </c>
      <c r="AI481" s="6" t="s">
        <v>3587</v>
      </c>
      <c r="AJ481" s="6" t="s">
        <v>3588</v>
      </c>
      <c r="AK481" s="6" t="s">
        <v>3589</v>
      </c>
      <c r="AL481" s="6" t="s">
        <v>67</v>
      </c>
      <c r="AM481" s="6" t="s">
        <v>56</v>
      </c>
      <c r="AN481" s="6" t="s">
        <v>56</v>
      </c>
      <c r="AO481" s="6" t="s">
        <v>56</v>
      </c>
      <c r="AP481" s="6" t="s">
        <v>10900</v>
      </c>
      <c r="AQ481" s="6" t="s">
        <v>10901</v>
      </c>
      <c r="AR481" s="6" t="s">
        <v>5</v>
      </c>
      <c r="AS481" s="6" t="s">
        <v>8551</v>
      </c>
      <c r="AT481" s="6" t="s">
        <v>10902</v>
      </c>
      <c r="AU481" s="6" t="s">
        <v>5</v>
      </c>
      <c r="AV481" s="6" t="s">
        <v>13347</v>
      </c>
      <c r="AW481" s="6">
        <v>5.9107049606447202</v>
      </c>
      <c r="AX481" s="6">
        <v>6.7819111902214804</v>
      </c>
      <c r="AY481" s="6">
        <v>6.5334798468725204</v>
      </c>
      <c r="AZ481" s="6">
        <v>6.6873283546665396</v>
      </c>
      <c r="BA481" s="6">
        <v>6.8991636962570402</v>
      </c>
      <c r="BB481" s="6">
        <v>6.3545590260533702</v>
      </c>
      <c r="BC481" s="6">
        <v>6.7360019518447496</v>
      </c>
      <c r="BD481" s="6">
        <v>6.7034128586791697</v>
      </c>
      <c r="BE481" s="6">
        <v>6.47094692634907</v>
      </c>
      <c r="BF481" s="6">
        <v>6.3088846276772896</v>
      </c>
      <c r="BG481" s="6">
        <v>7.0155002076769497</v>
      </c>
      <c r="BH481" s="6">
        <v>6.4853737098076998</v>
      </c>
      <c r="BI481" s="6">
        <v>6.27517332603444</v>
      </c>
      <c r="BJ481" s="6">
        <v>6.5364386163147001</v>
      </c>
      <c r="BK481" s="6">
        <v>6.6767924939318304</v>
      </c>
      <c r="BL481" s="6">
        <v>6.2136906435020496</v>
      </c>
      <c r="BM481" s="6">
        <v>6.3324689604569997</v>
      </c>
      <c r="BN481" s="6">
        <v>6.2846903305020101</v>
      </c>
      <c r="BO481" s="6">
        <v>6.8608050562058596</v>
      </c>
    </row>
    <row r="482" spans="1:67" x14ac:dyDescent="0.25">
      <c r="A482" s="7">
        <v>481</v>
      </c>
      <c r="B482" s="7" t="s">
        <v>24849</v>
      </c>
      <c r="C482" s="6" t="s">
        <v>24852</v>
      </c>
      <c r="D482" s="6" t="s">
        <v>4882</v>
      </c>
      <c r="E482" s="6" t="s">
        <v>4883</v>
      </c>
      <c r="F482" s="6">
        <v>-0.3374791661092873</v>
      </c>
      <c r="G482" s="6">
        <v>2.0348760286840781E-2</v>
      </c>
      <c r="H482" s="6" t="s">
        <v>5325</v>
      </c>
      <c r="I482" s="6" t="s">
        <v>44</v>
      </c>
      <c r="J482" s="6" t="s">
        <v>45</v>
      </c>
      <c r="K482" s="6" t="s">
        <v>295</v>
      </c>
      <c r="L482" s="6" t="s">
        <v>296</v>
      </c>
      <c r="M482" s="6" t="s">
        <v>297</v>
      </c>
      <c r="N482" s="6" t="s">
        <v>294</v>
      </c>
      <c r="O482" s="6" t="s">
        <v>5325</v>
      </c>
      <c r="P482" s="88">
        <v>6</v>
      </c>
      <c r="Q482" s="6" t="s">
        <v>24850</v>
      </c>
      <c r="R482" s="6" t="s">
        <v>24850</v>
      </c>
      <c r="S482" s="6" t="s">
        <v>24851</v>
      </c>
      <c r="T482" s="6" t="s">
        <v>418</v>
      </c>
      <c r="U482" s="6" t="s">
        <v>77</v>
      </c>
      <c r="V482" s="6">
        <v>1</v>
      </c>
      <c r="W482" s="6">
        <v>14</v>
      </c>
      <c r="X482" s="6">
        <v>6.47</v>
      </c>
      <c r="Y482" s="6" t="s">
        <v>56</v>
      </c>
      <c r="AB482" s="6" t="s">
        <v>4884</v>
      </c>
      <c r="AC482" s="6" t="s">
        <v>4885</v>
      </c>
      <c r="AD482" s="6" t="s">
        <v>4886</v>
      </c>
      <c r="AE482" s="6" t="s">
        <v>4887</v>
      </c>
      <c r="AF482" s="6" t="s">
        <v>4888</v>
      </c>
      <c r="AG482" s="6" t="s">
        <v>3939</v>
      </c>
      <c r="AH482" s="6" t="s">
        <v>3940</v>
      </c>
      <c r="AI482" s="6" t="s">
        <v>3941</v>
      </c>
      <c r="AJ482" s="6" t="s">
        <v>4889</v>
      </c>
      <c r="AK482" s="6" t="s">
        <v>4806</v>
      </c>
      <c r="AL482" s="6" t="s">
        <v>67</v>
      </c>
      <c r="AM482" s="6" t="s">
        <v>56</v>
      </c>
      <c r="AN482" s="6" t="s">
        <v>56</v>
      </c>
      <c r="AO482" s="6" t="s">
        <v>56</v>
      </c>
      <c r="AP482" s="6" t="s">
        <v>24853</v>
      </c>
      <c r="AQ482" s="6" t="s">
        <v>4891</v>
      </c>
      <c r="AR482" s="6" t="s">
        <v>442</v>
      </c>
      <c r="AS482" s="6" t="s">
        <v>4892</v>
      </c>
      <c r="AT482" s="6" t="s">
        <v>24854</v>
      </c>
      <c r="AU482" s="6" t="s">
        <v>442</v>
      </c>
      <c r="AV482" s="6" t="s">
        <v>24855</v>
      </c>
      <c r="AW482" s="6">
        <v>5.7901204246742601</v>
      </c>
      <c r="AX482" s="6">
        <v>6.6391776917599001</v>
      </c>
      <c r="AY482" s="6">
        <v>6.2384478279463602</v>
      </c>
      <c r="AZ482" s="6">
        <v>6.3982961577925899</v>
      </c>
      <c r="BA482" s="6">
        <v>6.6586600629276296</v>
      </c>
      <c r="BB482" s="6">
        <v>6.4962446101869604</v>
      </c>
      <c r="BC482" s="6">
        <v>6.5747314805238402</v>
      </c>
      <c r="BD482" s="6">
        <v>7.40244195981305</v>
      </c>
      <c r="BE482" s="6">
        <v>6.5348698743474403</v>
      </c>
      <c r="BF482" s="6">
        <v>5.7831321647212004</v>
      </c>
      <c r="BG482" s="6">
        <v>6.5998122479274999</v>
      </c>
      <c r="BH482" s="6">
        <v>6.3070178368683001</v>
      </c>
      <c r="BI482" s="6">
        <v>6.30435069518576</v>
      </c>
      <c r="BJ482" s="6">
        <v>7.3556526436570397</v>
      </c>
      <c r="BK482" s="6">
        <v>6.6436452039265399</v>
      </c>
      <c r="BL482" s="6">
        <v>6.5362175644081804</v>
      </c>
      <c r="BM482" s="6">
        <v>6.47993517777424</v>
      </c>
      <c r="BN482" s="6">
        <v>7.0468481923620097</v>
      </c>
      <c r="BO482" s="6">
        <v>6.7113263718163596</v>
      </c>
    </row>
    <row r="483" spans="1:67" x14ac:dyDescent="0.25">
      <c r="A483" s="7">
        <v>482</v>
      </c>
      <c r="B483" s="7" t="s">
        <v>24856</v>
      </c>
      <c r="C483" s="6" t="s">
        <v>108</v>
      </c>
      <c r="D483" s="6" t="s">
        <v>1516</v>
      </c>
      <c r="E483" s="6" t="s">
        <v>56</v>
      </c>
      <c r="F483" s="6">
        <v>-0.33764328959940842</v>
      </c>
      <c r="G483" s="6">
        <v>9.1026964091979572E-3</v>
      </c>
      <c r="H483" s="6" t="s">
        <v>24859</v>
      </c>
      <c r="I483" s="6" t="s">
        <v>44</v>
      </c>
      <c r="J483" s="6" t="s">
        <v>507</v>
      </c>
      <c r="K483" s="6" t="s">
        <v>952</v>
      </c>
      <c r="L483" s="6" t="s">
        <v>8631</v>
      </c>
      <c r="M483" s="6" t="s">
        <v>8632</v>
      </c>
      <c r="N483" s="6" t="s">
        <v>24860</v>
      </c>
      <c r="O483" s="6" t="s">
        <v>24859</v>
      </c>
      <c r="P483" s="88">
        <v>6</v>
      </c>
      <c r="Q483" s="6" t="s">
        <v>24857</v>
      </c>
      <c r="R483" s="6" t="s">
        <v>24857</v>
      </c>
      <c r="S483" s="6" t="s">
        <v>24858</v>
      </c>
      <c r="T483" s="6" t="s">
        <v>764</v>
      </c>
      <c r="U483" s="6" t="s">
        <v>764</v>
      </c>
      <c r="V483" s="6">
        <v>1</v>
      </c>
      <c r="W483" s="6">
        <v>40</v>
      </c>
      <c r="X483" s="6">
        <v>11.06</v>
      </c>
      <c r="Y483" s="6" t="s">
        <v>56</v>
      </c>
      <c r="AB483" s="6" t="s">
        <v>56</v>
      </c>
      <c r="AF483" s="6" t="s">
        <v>56</v>
      </c>
      <c r="AG483" s="6" t="s">
        <v>56</v>
      </c>
      <c r="AI483" s="6" t="s">
        <v>56</v>
      </c>
      <c r="AJ483" s="6" t="s">
        <v>56</v>
      </c>
      <c r="AK483" s="6" t="s">
        <v>56</v>
      </c>
      <c r="AL483" s="6" t="s">
        <v>56</v>
      </c>
      <c r="AM483" s="6" t="s">
        <v>56</v>
      </c>
      <c r="AN483" s="6" t="s">
        <v>56</v>
      </c>
      <c r="AO483" s="6" t="s">
        <v>56</v>
      </c>
      <c r="AP483" s="6" t="s">
        <v>24861</v>
      </c>
      <c r="AQ483" s="6" t="s">
        <v>531</v>
      </c>
      <c r="AR483" s="6" t="s">
        <v>532</v>
      </c>
      <c r="AS483" s="6" t="s">
        <v>533</v>
      </c>
      <c r="AT483" s="6" t="s">
        <v>24862</v>
      </c>
      <c r="AU483" s="6" t="s">
        <v>148</v>
      </c>
      <c r="AV483" s="6" t="s">
        <v>24863</v>
      </c>
      <c r="AW483" s="6">
        <v>6.9732664822953296</v>
      </c>
      <c r="AX483" s="6">
        <v>7.1185656510612096</v>
      </c>
      <c r="AY483" s="6">
        <v>6.97713123524486</v>
      </c>
      <c r="AZ483" s="6">
        <v>8.2794730215752992</v>
      </c>
      <c r="BA483" s="6">
        <v>7.3480321456698103</v>
      </c>
      <c r="BB483" s="6">
        <v>6.8879322746121998</v>
      </c>
      <c r="BC483" s="6">
        <v>7.3818999114349202</v>
      </c>
      <c r="BD483" s="6">
        <v>7.0526170392202898</v>
      </c>
      <c r="BE483" s="6">
        <v>7.3074489903617099</v>
      </c>
      <c r="BF483" s="6">
        <v>7.0053843513281198</v>
      </c>
      <c r="BG483" s="6">
        <v>7.2276553876346297</v>
      </c>
      <c r="BH483" s="6">
        <v>7.0271518262254098</v>
      </c>
      <c r="BI483" s="6">
        <v>7.2088711650950001</v>
      </c>
      <c r="BJ483" s="6">
        <v>7.2742964548659099</v>
      </c>
      <c r="BK483" s="6">
        <v>6.7899542844107401</v>
      </c>
      <c r="BL483" s="6">
        <v>6.8411373227097503</v>
      </c>
      <c r="BM483" s="6">
        <v>7.0536162127899704</v>
      </c>
      <c r="BN483" s="6">
        <v>7.1865891195339104</v>
      </c>
      <c r="BO483" s="6">
        <v>6.9751882135966001</v>
      </c>
    </row>
    <row r="484" spans="1:67" x14ac:dyDescent="0.25">
      <c r="A484" s="7">
        <v>483</v>
      </c>
      <c r="B484" s="7" t="s">
        <v>24864</v>
      </c>
      <c r="C484" s="6" t="s">
        <v>24869</v>
      </c>
      <c r="D484" s="6" t="s">
        <v>24870</v>
      </c>
      <c r="E484" s="6" t="s">
        <v>16622</v>
      </c>
      <c r="F484" s="6">
        <v>-0.33774420395799698</v>
      </c>
      <c r="G484" s="6">
        <v>4.0882749861078038E-2</v>
      </c>
      <c r="H484" s="6" t="s">
        <v>449</v>
      </c>
      <c r="I484" s="6" t="s">
        <v>44</v>
      </c>
      <c r="J484" s="6" t="s">
        <v>45</v>
      </c>
      <c r="K484" s="6" t="s">
        <v>46</v>
      </c>
      <c r="L484" s="6" t="s">
        <v>312</v>
      </c>
      <c r="M484" s="6" t="s">
        <v>336</v>
      </c>
      <c r="N484" s="6" t="s">
        <v>337</v>
      </c>
      <c r="O484" s="6" t="s">
        <v>449</v>
      </c>
      <c r="P484" s="88">
        <v>6</v>
      </c>
      <c r="Q484" s="6" t="s">
        <v>24867</v>
      </c>
      <c r="R484" s="6" t="s">
        <v>24865</v>
      </c>
      <c r="S484" s="6" t="s">
        <v>24866</v>
      </c>
      <c r="T484" s="6" t="s">
        <v>24561</v>
      </c>
      <c r="U484" s="6" t="s">
        <v>24868</v>
      </c>
      <c r="V484" s="6">
        <v>2</v>
      </c>
      <c r="W484" s="6">
        <v>38</v>
      </c>
      <c r="X484" s="6">
        <v>15.56</v>
      </c>
      <c r="Y484" s="6" t="s">
        <v>56</v>
      </c>
      <c r="AB484" s="6" t="s">
        <v>56</v>
      </c>
      <c r="AF484" s="6" t="s">
        <v>2421</v>
      </c>
      <c r="AG484" s="6" t="s">
        <v>56</v>
      </c>
      <c r="AI484" s="6" t="s">
        <v>2422</v>
      </c>
      <c r="AJ484" s="6" t="s">
        <v>56</v>
      </c>
      <c r="AK484" s="6" t="s">
        <v>56</v>
      </c>
      <c r="AL484" s="6" t="s">
        <v>272</v>
      </c>
      <c r="AM484" s="6" t="s">
        <v>2423</v>
      </c>
      <c r="AN484" s="6" t="s">
        <v>56</v>
      </c>
      <c r="AO484" s="6" t="s">
        <v>56</v>
      </c>
      <c r="AP484" s="6" t="s">
        <v>7270</v>
      </c>
      <c r="AQ484" s="6" t="s">
        <v>2425</v>
      </c>
      <c r="AR484" s="6" t="s">
        <v>2426</v>
      </c>
      <c r="AS484" s="6" t="s">
        <v>2427</v>
      </c>
      <c r="AT484" s="6" t="s">
        <v>16623</v>
      </c>
      <c r="AU484" s="6" t="s">
        <v>2426</v>
      </c>
      <c r="AV484" s="6" t="s">
        <v>24871</v>
      </c>
      <c r="AW484" s="6">
        <v>7.8455352226849202</v>
      </c>
      <c r="AX484" s="6">
        <v>8.0937892824088298</v>
      </c>
      <c r="AY484" s="6">
        <v>7.4818151449582802</v>
      </c>
      <c r="AZ484" s="6">
        <v>7.5653223468258597</v>
      </c>
      <c r="BA484" s="6">
        <v>8.1421860416322396</v>
      </c>
      <c r="BB484" s="6">
        <v>7.3495980486809698</v>
      </c>
      <c r="BC484" s="6">
        <v>7.6644257239158398</v>
      </c>
      <c r="BD484" s="6">
        <v>7.4592869323257203</v>
      </c>
      <c r="BE484" s="6">
        <v>7.4057475257851602</v>
      </c>
      <c r="BF484" s="6">
        <v>7.5091621969558702</v>
      </c>
      <c r="BG484" s="6">
        <v>8.0598662241946499</v>
      </c>
      <c r="BH484" s="6">
        <v>7.4575867334544501</v>
      </c>
      <c r="BI484" s="6">
        <v>7.4033436362874196</v>
      </c>
      <c r="BJ484" s="6">
        <v>8.6082799360394908</v>
      </c>
      <c r="BK484" s="6">
        <v>8.2925218867885704</v>
      </c>
      <c r="BL484" s="6">
        <v>7.8227269457205102</v>
      </c>
      <c r="BM484" s="6">
        <v>8.1809140064794104</v>
      </c>
      <c r="BN484" s="6">
        <v>7.4898671274281803</v>
      </c>
      <c r="BO484" s="6">
        <v>8.3205720620343602</v>
      </c>
    </row>
    <row r="485" spans="1:67" x14ac:dyDescent="0.25">
      <c r="A485" s="7">
        <v>484</v>
      </c>
      <c r="B485" s="7" t="s">
        <v>24872</v>
      </c>
      <c r="C485" s="6" t="s">
        <v>108</v>
      </c>
      <c r="D485" s="6" t="s">
        <v>1747</v>
      </c>
      <c r="E485" s="6" t="s">
        <v>56</v>
      </c>
      <c r="F485" s="6">
        <v>-0.33783653658351481</v>
      </c>
      <c r="G485" s="6">
        <v>4.0882749861078038E-2</v>
      </c>
      <c r="H485" s="6" t="s">
        <v>923</v>
      </c>
      <c r="I485" s="6" t="s">
        <v>44</v>
      </c>
      <c r="J485" s="6" t="s">
        <v>45</v>
      </c>
      <c r="K485" s="6" t="s">
        <v>46</v>
      </c>
      <c r="L485" s="6" t="s">
        <v>312</v>
      </c>
      <c r="M485" s="6" t="s">
        <v>336</v>
      </c>
      <c r="N485" s="6" t="s">
        <v>924</v>
      </c>
      <c r="O485" s="6" t="s">
        <v>923</v>
      </c>
      <c r="P485" s="88">
        <v>6</v>
      </c>
      <c r="Q485" s="6" t="s">
        <v>24875</v>
      </c>
      <c r="R485" s="6" t="s">
        <v>24873</v>
      </c>
      <c r="S485" s="6" t="s">
        <v>24874</v>
      </c>
      <c r="T485" s="6" t="s">
        <v>24876</v>
      </c>
      <c r="U485" s="6" t="s">
        <v>24877</v>
      </c>
      <c r="V485" s="6">
        <v>3</v>
      </c>
      <c r="W485" s="6">
        <v>15</v>
      </c>
      <c r="X485" s="6">
        <v>9.2100000000000009</v>
      </c>
      <c r="Y485" s="6" t="s">
        <v>56</v>
      </c>
      <c r="AB485" s="6" t="s">
        <v>56</v>
      </c>
      <c r="AF485" s="6" t="s">
        <v>56</v>
      </c>
      <c r="AG485" s="6" t="s">
        <v>56</v>
      </c>
      <c r="AI485" s="6" t="s">
        <v>56</v>
      </c>
      <c r="AJ485" s="6" t="s">
        <v>56</v>
      </c>
      <c r="AK485" s="6" t="s">
        <v>56</v>
      </c>
      <c r="AL485" s="6" t="s">
        <v>56</v>
      </c>
      <c r="AM485" s="6" t="s">
        <v>56</v>
      </c>
      <c r="AN485" s="6" t="s">
        <v>56</v>
      </c>
      <c r="AO485" s="6" t="s">
        <v>56</v>
      </c>
      <c r="AP485" s="6" t="s">
        <v>5740</v>
      </c>
      <c r="AT485" s="6" t="s">
        <v>5741</v>
      </c>
      <c r="AU485" s="6" t="s">
        <v>148</v>
      </c>
      <c r="AV485" s="6" t="s">
        <v>5742</v>
      </c>
      <c r="AW485" s="6">
        <v>6.0104996692103896</v>
      </c>
      <c r="AX485" s="6">
        <v>7.10353009764634</v>
      </c>
      <c r="AY485" s="6">
        <v>6.1523651037365399</v>
      </c>
      <c r="AZ485" s="6">
        <v>6.6261864376337796</v>
      </c>
      <c r="BA485" s="6">
        <v>6.6568885120205801</v>
      </c>
      <c r="BB485" s="6">
        <v>6.6228200281614598</v>
      </c>
      <c r="BC485" s="6">
        <v>7.0295583127556904</v>
      </c>
      <c r="BD485" s="6">
        <v>6.25395822528455</v>
      </c>
      <c r="BE485" s="6">
        <v>6.6824881328047701</v>
      </c>
      <c r="BF485" s="6">
        <v>6.9492704860217804</v>
      </c>
      <c r="BG485" s="6">
        <v>6.3689654163012301</v>
      </c>
      <c r="BH485" s="6">
        <v>6.9649546522527297</v>
      </c>
      <c r="BI485" s="6">
        <v>6.1341136487543002</v>
      </c>
      <c r="BJ485" s="6">
        <v>6.4211596994479496</v>
      </c>
      <c r="BK485" s="6">
        <v>6.3946159460381997</v>
      </c>
      <c r="BL485" s="6">
        <v>6.1918982136566703</v>
      </c>
      <c r="BM485" s="6">
        <v>6.9382269780958801</v>
      </c>
      <c r="BN485" s="6">
        <v>7.24868426451176</v>
      </c>
      <c r="BO485" s="6">
        <v>7.0987821589087998</v>
      </c>
    </row>
    <row r="486" spans="1:67" x14ac:dyDescent="0.25">
      <c r="A486" s="7">
        <v>485</v>
      </c>
      <c r="B486" s="7" t="s">
        <v>11975</v>
      </c>
      <c r="C486" s="6" t="s">
        <v>108</v>
      </c>
      <c r="D486" s="6" t="s">
        <v>11978</v>
      </c>
      <c r="E486" s="6" t="s">
        <v>56</v>
      </c>
      <c r="F486" s="6">
        <v>-0.33845488908967442</v>
      </c>
      <c r="G486" s="6">
        <v>3.2759122542404283E-2</v>
      </c>
      <c r="H486" s="6" t="s">
        <v>105</v>
      </c>
      <c r="I486" s="6" t="s">
        <v>44</v>
      </c>
      <c r="J486" s="6" t="s">
        <v>101</v>
      </c>
      <c r="K486" s="6" t="s">
        <v>102</v>
      </c>
      <c r="L486" s="6" t="s">
        <v>103</v>
      </c>
      <c r="M486" s="6" t="s">
        <v>104</v>
      </c>
      <c r="N486" s="6" t="s">
        <v>105</v>
      </c>
      <c r="P486" s="88">
        <v>5</v>
      </c>
      <c r="Q486" s="6" t="s">
        <v>11976</v>
      </c>
      <c r="R486" s="6" t="s">
        <v>11976</v>
      </c>
      <c r="S486" s="6" t="s">
        <v>11977</v>
      </c>
      <c r="T486" s="6" t="s">
        <v>361</v>
      </c>
      <c r="U486" s="6" t="s">
        <v>565</v>
      </c>
      <c r="V486" s="6">
        <v>1</v>
      </c>
      <c r="W486" s="6">
        <v>15</v>
      </c>
      <c r="X486" s="6">
        <v>12.16</v>
      </c>
      <c r="Y486" s="6" t="s">
        <v>56</v>
      </c>
      <c r="AB486" s="6" t="s">
        <v>56</v>
      </c>
      <c r="AF486" s="6" t="s">
        <v>56</v>
      </c>
      <c r="AG486" s="6" t="s">
        <v>56</v>
      </c>
      <c r="AI486" s="6" t="s">
        <v>56</v>
      </c>
      <c r="AJ486" s="6" t="s">
        <v>56</v>
      </c>
      <c r="AK486" s="6" t="s">
        <v>56</v>
      </c>
      <c r="AL486" s="6" t="s">
        <v>56</v>
      </c>
      <c r="AM486" s="6" t="s">
        <v>56</v>
      </c>
      <c r="AN486" s="6" t="s">
        <v>56</v>
      </c>
      <c r="AO486" s="6" t="s">
        <v>56</v>
      </c>
      <c r="AP486" s="6" t="s">
        <v>11979</v>
      </c>
      <c r="AT486" s="6" t="s">
        <v>11980</v>
      </c>
      <c r="AU486" s="6" t="s">
        <v>148</v>
      </c>
      <c r="AV486" s="6" t="s">
        <v>11981</v>
      </c>
      <c r="AW486" s="6">
        <v>6.3521441054784704</v>
      </c>
      <c r="AX486" s="6">
        <v>6.5222030222398004</v>
      </c>
      <c r="AY486" s="6">
        <v>6.3898304896001701</v>
      </c>
      <c r="AZ486" s="6">
        <v>6.6342942491602201</v>
      </c>
      <c r="BA486" s="6">
        <v>6.3901754870802403</v>
      </c>
      <c r="BB486" s="6">
        <v>6.5104915243520098</v>
      </c>
      <c r="BC486" s="6">
        <v>7.2243776780681799</v>
      </c>
      <c r="BD486" s="6">
        <v>6.1312724379385299</v>
      </c>
      <c r="BE486" s="6">
        <v>6.8153021428794096</v>
      </c>
      <c r="BF486" s="6">
        <v>6.2791856232980301</v>
      </c>
      <c r="BG486" s="6">
        <v>6.9766548870018203</v>
      </c>
      <c r="BH486" s="6">
        <v>6.7593581389681301</v>
      </c>
      <c r="BI486" s="6">
        <v>6.01897538162918</v>
      </c>
      <c r="BJ486" s="6">
        <v>7.1037575875407102</v>
      </c>
      <c r="BK486" s="6">
        <v>6.3034122865561502</v>
      </c>
      <c r="BL486" s="6">
        <v>6.3873455046813001</v>
      </c>
      <c r="BM486" s="6">
        <v>6.038109675297</v>
      </c>
      <c r="BN486" s="6">
        <v>6.49103248594992</v>
      </c>
      <c r="BO486" s="6">
        <v>6.26363630526079</v>
      </c>
    </row>
    <row r="487" spans="1:67" x14ac:dyDescent="0.25">
      <c r="A487" s="7">
        <v>486</v>
      </c>
      <c r="B487" s="7" t="s">
        <v>24878</v>
      </c>
      <c r="C487" s="6" t="s">
        <v>13501</v>
      </c>
      <c r="D487" s="6" t="s">
        <v>11930</v>
      </c>
      <c r="E487" s="6" t="s">
        <v>13503</v>
      </c>
      <c r="F487" s="6">
        <v>-0.33861113859737652</v>
      </c>
      <c r="G487" s="6">
        <v>2.5932100235505809E-2</v>
      </c>
      <c r="H487" s="6" t="s">
        <v>5140</v>
      </c>
      <c r="I487" s="6" t="s">
        <v>44</v>
      </c>
      <c r="J487" s="6" t="s">
        <v>101</v>
      </c>
      <c r="K487" s="6" t="s">
        <v>102</v>
      </c>
      <c r="L487" s="6" t="s">
        <v>103</v>
      </c>
      <c r="M487" s="6" t="s">
        <v>5141</v>
      </c>
      <c r="N487" s="6" t="s">
        <v>5140</v>
      </c>
      <c r="P487" s="88">
        <v>5</v>
      </c>
      <c r="Q487" s="6" t="s">
        <v>24881</v>
      </c>
      <c r="R487" s="6" t="s">
        <v>24879</v>
      </c>
      <c r="S487" s="6" t="s">
        <v>24880</v>
      </c>
      <c r="T487" s="6" t="s">
        <v>24882</v>
      </c>
      <c r="U487" s="6" t="s">
        <v>16652</v>
      </c>
      <c r="V487" s="6">
        <v>3</v>
      </c>
      <c r="W487" s="6">
        <v>10</v>
      </c>
      <c r="X487" s="6">
        <v>5.03</v>
      </c>
      <c r="Y487" s="6" t="s">
        <v>56</v>
      </c>
      <c r="AB487" s="6" t="s">
        <v>56</v>
      </c>
      <c r="AF487" s="6" t="s">
        <v>13504</v>
      </c>
      <c r="AG487" s="6" t="s">
        <v>56</v>
      </c>
      <c r="AI487" s="6" t="s">
        <v>56</v>
      </c>
      <c r="AJ487" s="6" t="s">
        <v>56</v>
      </c>
      <c r="AK487" s="6" t="s">
        <v>56</v>
      </c>
      <c r="AL487" s="6" t="s">
        <v>13505</v>
      </c>
      <c r="AM487" s="6" t="s">
        <v>56</v>
      </c>
      <c r="AN487" s="6" t="s">
        <v>56</v>
      </c>
      <c r="AO487" s="6" t="s">
        <v>56</v>
      </c>
      <c r="AP487" s="6" t="s">
        <v>16577</v>
      </c>
      <c r="AQ487" s="6" t="s">
        <v>13507</v>
      </c>
      <c r="AR487" s="6" t="s">
        <v>245</v>
      </c>
      <c r="AS487" s="6" t="s">
        <v>13508</v>
      </c>
      <c r="AT487" s="6" t="s">
        <v>16578</v>
      </c>
      <c r="AU487" s="6" t="s">
        <v>245</v>
      </c>
      <c r="AV487" s="6" t="s">
        <v>18152</v>
      </c>
      <c r="AW487" s="6">
        <v>5.9384276529926101</v>
      </c>
      <c r="AX487" s="6">
        <v>6.4225957485797496</v>
      </c>
      <c r="AY487" s="6">
        <v>6.2032235972858603</v>
      </c>
      <c r="AZ487" s="6">
        <v>5.9587124448103701</v>
      </c>
      <c r="BA487" s="6">
        <v>6.6089484629181099</v>
      </c>
      <c r="BB487" s="6">
        <v>5.9606638600828203</v>
      </c>
      <c r="BC487" s="6">
        <v>6.5382325479637702</v>
      </c>
      <c r="BD487" s="6">
        <v>6.2462242288213199</v>
      </c>
      <c r="BE487" s="6">
        <v>6.2347452535806704</v>
      </c>
      <c r="BF487" s="6">
        <v>6.3082831847938596</v>
      </c>
      <c r="BG487" s="6">
        <v>6.5835049400174404</v>
      </c>
      <c r="BH487" s="6">
        <v>5.9745628102882504</v>
      </c>
      <c r="BI487" s="6">
        <v>5.8946599276299603</v>
      </c>
      <c r="BJ487" s="6">
        <v>6.0175554315041797</v>
      </c>
      <c r="BK487" s="6">
        <v>6.3688366937806</v>
      </c>
      <c r="BL487" s="6">
        <v>6.2832562135572001</v>
      </c>
      <c r="BM487" s="6">
        <v>6.4495036475796796</v>
      </c>
      <c r="BN487" s="6">
        <v>7.1082436148540697</v>
      </c>
      <c r="BO487" s="6">
        <v>6.8255592420533802</v>
      </c>
    </row>
    <row r="488" spans="1:67" x14ac:dyDescent="0.25">
      <c r="A488" s="7">
        <v>487</v>
      </c>
      <c r="B488" s="7" t="s">
        <v>24883</v>
      </c>
      <c r="C488" s="6" t="s">
        <v>108</v>
      </c>
      <c r="D488" s="6" t="s">
        <v>766</v>
      </c>
      <c r="E488" s="6" t="s">
        <v>56</v>
      </c>
      <c r="F488" s="6">
        <v>-0.33881293643947519</v>
      </c>
      <c r="G488" s="6">
        <v>2.5932100235505809E-2</v>
      </c>
      <c r="H488" s="6" t="s">
        <v>5455</v>
      </c>
      <c r="I488" s="6" t="s">
        <v>44</v>
      </c>
      <c r="J488" s="6" t="s">
        <v>45</v>
      </c>
      <c r="K488" s="6" t="s">
        <v>46</v>
      </c>
      <c r="L488" s="6" t="s">
        <v>47</v>
      </c>
      <c r="M488" s="6" t="s">
        <v>48</v>
      </c>
      <c r="N488" s="6" t="s">
        <v>5456</v>
      </c>
      <c r="O488" s="6" t="s">
        <v>5455</v>
      </c>
      <c r="P488" s="88">
        <v>6</v>
      </c>
      <c r="Q488" s="6" t="s">
        <v>24884</v>
      </c>
      <c r="R488" s="6" t="s">
        <v>24884</v>
      </c>
      <c r="S488" s="6" t="s">
        <v>24885</v>
      </c>
      <c r="T488" s="6" t="s">
        <v>362</v>
      </c>
      <c r="U488" s="6" t="s">
        <v>267</v>
      </c>
      <c r="V488" s="6">
        <v>1</v>
      </c>
      <c r="W488" s="6">
        <v>13</v>
      </c>
      <c r="X488" s="6">
        <v>6.9</v>
      </c>
      <c r="Y488" s="6" t="s">
        <v>56</v>
      </c>
      <c r="AB488" s="6" t="s">
        <v>56</v>
      </c>
      <c r="AF488" s="6" t="s">
        <v>56</v>
      </c>
      <c r="AG488" s="6" t="s">
        <v>56</v>
      </c>
      <c r="AI488" s="6" t="s">
        <v>56</v>
      </c>
      <c r="AJ488" s="6" t="s">
        <v>56</v>
      </c>
      <c r="AK488" s="6" t="s">
        <v>56</v>
      </c>
      <c r="AL488" s="6" t="s">
        <v>56</v>
      </c>
      <c r="AM488" s="6" t="s">
        <v>56</v>
      </c>
      <c r="AN488" s="6" t="s">
        <v>56</v>
      </c>
      <c r="AO488" s="6" t="s">
        <v>56</v>
      </c>
      <c r="AP488" s="6" t="s">
        <v>774</v>
      </c>
      <c r="AQ488" s="6" t="s">
        <v>775</v>
      </c>
      <c r="AR488" s="6" t="s">
        <v>5</v>
      </c>
      <c r="AS488" s="6" t="s">
        <v>776</v>
      </c>
      <c r="AT488" s="6" t="s">
        <v>24886</v>
      </c>
      <c r="AU488" s="6" t="s">
        <v>5</v>
      </c>
      <c r="AV488" s="6" t="s">
        <v>24887</v>
      </c>
      <c r="AW488" s="6">
        <v>6.7125277285500999</v>
      </c>
      <c r="AX488" s="6">
        <v>6.8298921487269997</v>
      </c>
      <c r="AY488" s="6">
        <v>6.2536326052108802</v>
      </c>
      <c r="AZ488" s="6">
        <v>6.9285776750045303</v>
      </c>
      <c r="BA488" s="6">
        <v>6.8678062468265804</v>
      </c>
      <c r="BB488" s="6">
        <v>6.7852480233120804</v>
      </c>
      <c r="BC488" s="6">
        <v>6.8772590714186599</v>
      </c>
      <c r="BD488" s="6">
        <v>6.9839328908927598</v>
      </c>
      <c r="BE488" s="6">
        <v>6.0895875720161499</v>
      </c>
      <c r="BF488" s="6">
        <v>6.4315649406666404</v>
      </c>
      <c r="BG488" s="6">
        <v>7.08794109102364</v>
      </c>
      <c r="BH488" s="6">
        <v>6.7425563283694201</v>
      </c>
      <c r="BI488" s="6">
        <v>6.9286186271016996</v>
      </c>
      <c r="BJ488" s="6">
        <v>6.7004701561837798</v>
      </c>
      <c r="BK488" s="6">
        <v>6.5115894111942696</v>
      </c>
      <c r="BL488" s="6">
        <v>6.5273593168580097</v>
      </c>
      <c r="BM488" s="6">
        <v>6.0765607125535297</v>
      </c>
      <c r="BN488" s="6">
        <v>6.9099062652149703</v>
      </c>
      <c r="BO488" s="6">
        <v>6.9036894965533904</v>
      </c>
    </row>
    <row r="489" spans="1:67" x14ac:dyDescent="0.25">
      <c r="A489" s="7">
        <v>488</v>
      </c>
      <c r="B489" s="7" t="s">
        <v>15197</v>
      </c>
      <c r="C489" s="6" t="s">
        <v>3668</v>
      </c>
      <c r="D489" s="6" t="s">
        <v>3669</v>
      </c>
      <c r="E489" s="6" t="s">
        <v>3670</v>
      </c>
      <c r="F489" s="6">
        <v>-0.3388529941595646</v>
      </c>
      <c r="G489" s="6">
        <v>2.5932100235505809E-2</v>
      </c>
      <c r="H489" s="6" t="s">
        <v>6315</v>
      </c>
      <c r="I489" s="6" t="s">
        <v>44</v>
      </c>
      <c r="J489" s="6" t="s">
        <v>45</v>
      </c>
      <c r="K489" s="6" t="s">
        <v>295</v>
      </c>
      <c r="L489" s="6" t="s">
        <v>564</v>
      </c>
      <c r="M489" s="6" t="s">
        <v>563</v>
      </c>
      <c r="N489" s="6" t="s">
        <v>4759</v>
      </c>
      <c r="O489" s="6" t="s">
        <v>6315</v>
      </c>
      <c r="P489" s="88">
        <v>6</v>
      </c>
      <c r="Q489" s="6" t="s">
        <v>15198</v>
      </c>
      <c r="R489" s="6" t="s">
        <v>15198</v>
      </c>
      <c r="S489" s="6" t="s">
        <v>15199</v>
      </c>
      <c r="T489" s="6" t="s">
        <v>14086</v>
      </c>
      <c r="U489" s="6" t="s">
        <v>764</v>
      </c>
      <c r="V489" s="6">
        <v>1</v>
      </c>
      <c r="W489" s="6">
        <v>63</v>
      </c>
      <c r="X489" s="6">
        <v>14.67</v>
      </c>
      <c r="Y489" s="6" t="s">
        <v>56</v>
      </c>
      <c r="AB489" s="6" t="s">
        <v>56</v>
      </c>
      <c r="AF489" s="6" t="s">
        <v>3674</v>
      </c>
      <c r="AG489" s="6" t="s">
        <v>3675</v>
      </c>
      <c r="AH489" s="6" t="s">
        <v>3676</v>
      </c>
      <c r="AI489" s="6" t="s">
        <v>56</v>
      </c>
      <c r="AJ489" s="6" t="s">
        <v>56</v>
      </c>
      <c r="AK489" s="6" t="s">
        <v>56</v>
      </c>
      <c r="AL489" s="6" t="s">
        <v>1636</v>
      </c>
      <c r="AM489" s="6" t="s">
        <v>56</v>
      </c>
      <c r="AN489" s="6" t="s">
        <v>56</v>
      </c>
      <c r="AO489" s="6" t="s">
        <v>56</v>
      </c>
      <c r="AP489" s="6" t="s">
        <v>3677</v>
      </c>
      <c r="AQ489" s="6" t="s">
        <v>3678</v>
      </c>
      <c r="AR489" s="6" t="s">
        <v>532</v>
      </c>
      <c r="AS489" s="6" t="s">
        <v>3679</v>
      </c>
      <c r="AT489" s="6" t="s">
        <v>6316</v>
      </c>
      <c r="AU489" s="6" t="s">
        <v>532</v>
      </c>
      <c r="AV489" s="6" t="s">
        <v>6317</v>
      </c>
      <c r="AW489" s="6">
        <v>7.1722817906630496</v>
      </c>
      <c r="AX489" s="6">
        <v>7.5604148110602001</v>
      </c>
      <c r="AY489" s="6">
        <v>7.7393112225480696</v>
      </c>
      <c r="AZ489" s="6">
        <v>8.1137762871790393</v>
      </c>
      <c r="BA489" s="6">
        <v>8.1256113751496297</v>
      </c>
      <c r="BB489" s="6">
        <v>7.30987600643821</v>
      </c>
      <c r="BC489" s="6">
        <v>7.5317279390668004</v>
      </c>
      <c r="BD489" s="6">
        <v>7.1811001083490096</v>
      </c>
      <c r="BE489" s="6">
        <v>8.0132165438372098</v>
      </c>
      <c r="BF489" s="6">
        <v>7.27345272675948</v>
      </c>
      <c r="BG489" s="6">
        <v>7.9406135976599703</v>
      </c>
      <c r="BH489" s="6">
        <v>7.1038208530224001</v>
      </c>
      <c r="BI489" s="6">
        <v>7.1171105106336201</v>
      </c>
      <c r="BJ489" s="6">
        <v>7.6539791000505097</v>
      </c>
      <c r="BK489" s="6">
        <v>7.43527885793912</v>
      </c>
      <c r="BL489" s="6">
        <v>7.4448018233894997</v>
      </c>
      <c r="BM489" s="6">
        <v>7.3464018982939301</v>
      </c>
      <c r="BN489" s="6">
        <v>7.1737688522448604</v>
      </c>
      <c r="BO489" s="6">
        <v>7.61940642131903</v>
      </c>
    </row>
    <row r="490" spans="1:67" x14ac:dyDescent="0.25">
      <c r="A490" s="7">
        <v>489</v>
      </c>
      <c r="B490" s="7" t="s">
        <v>24888</v>
      </c>
      <c r="C490" s="6" t="s">
        <v>13430</v>
      </c>
      <c r="D490" s="6" t="s">
        <v>13431</v>
      </c>
      <c r="E490" s="6" t="s">
        <v>13432</v>
      </c>
      <c r="F490" s="6">
        <v>-0.33893678802026628</v>
      </c>
      <c r="G490" s="6">
        <v>1.1907597046915931E-3</v>
      </c>
      <c r="H490" s="6" t="s">
        <v>887</v>
      </c>
      <c r="I490" s="6" t="s">
        <v>44</v>
      </c>
      <c r="J490" s="6" t="s">
        <v>101</v>
      </c>
      <c r="K490" s="6" t="s">
        <v>102</v>
      </c>
      <c r="L490" s="6" t="s">
        <v>103</v>
      </c>
      <c r="M490" s="6" t="s">
        <v>104</v>
      </c>
      <c r="N490" s="6" t="s">
        <v>417</v>
      </c>
      <c r="O490" s="6" t="s">
        <v>887</v>
      </c>
      <c r="P490" s="88">
        <v>6</v>
      </c>
      <c r="Q490" s="6" t="s">
        <v>24891</v>
      </c>
      <c r="R490" s="6" t="s">
        <v>24889</v>
      </c>
      <c r="S490" s="6" t="s">
        <v>24890</v>
      </c>
      <c r="T490" s="6" t="s">
        <v>11378</v>
      </c>
      <c r="U490" s="6" t="s">
        <v>5170</v>
      </c>
      <c r="V490" s="6">
        <v>2</v>
      </c>
      <c r="W490" s="6">
        <v>32</v>
      </c>
      <c r="X490" s="6">
        <v>6.74</v>
      </c>
      <c r="Y490" s="6" t="s">
        <v>56</v>
      </c>
      <c r="AB490" s="6" t="s">
        <v>56</v>
      </c>
      <c r="AF490" s="6" t="s">
        <v>13433</v>
      </c>
      <c r="AG490" s="6" t="s">
        <v>56</v>
      </c>
      <c r="AI490" s="6" t="s">
        <v>56</v>
      </c>
      <c r="AJ490" s="6" t="s">
        <v>56</v>
      </c>
      <c r="AK490" s="6" t="s">
        <v>56</v>
      </c>
      <c r="AL490" s="6" t="s">
        <v>13434</v>
      </c>
      <c r="AM490" s="6" t="s">
        <v>13435</v>
      </c>
      <c r="AN490" s="6" t="s">
        <v>56</v>
      </c>
      <c r="AO490" s="6" t="s">
        <v>56</v>
      </c>
      <c r="AP490" s="6" t="s">
        <v>13436</v>
      </c>
      <c r="AQ490" s="6" t="s">
        <v>13437</v>
      </c>
      <c r="AR490" s="6" t="s">
        <v>304</v>
      </c>
      <c r="AS490" s="6" t="s">
        <v>13430</v>
      </c>
      <c r="AT490" s="6" t="s">
        <v>13438</v>
      </c>
      <c r="AU490" s="6" t="s">
        <v>304</v>
      </c>
      <c r="AV490" s="6" t="s">
        <v>24892</v>
      </c>
      <c r="AW490" s="6">
        <v>7.0454032180388699</v>
      </c>
      <c r="AX490" s="6">
        <v>7.5868347707573598</v>
      </c>
      <c r="AY490" s="6">
        <v>6.9245636041587098</v>
      </c>
      <c r="AZ490" s="6">
        <v>7.6059404076749599</v>
      </c>
      <c r="BA490" s="6">
        <v>7.7772600401384802</v>
      </c>
      <c r="BB490" s="6">
        <v>7.1954845507222904</v>
      </c>
      <c r="BC490" s="6">
        <v>7.6008858212549999</v>
      </c>
      <c r="BD490" s="6">
        <v>7.1142639771030503</v>
      </c>
      <c r="BE490" s="6">
        <v>7.3403251335845203</v>
      </c>
      <c r="BF490" s="6">
        <v>7.0101175910148097</v>
      </c>
      <c r="BG490" s="6">
        <v>7.3033688981541296</v>
      </c>
      <c r="BH490" s="6">
        <v>7.06129792267543</v>
      </c>
      <c r="BI490" s="6">
        <v>7.1904858033382801</v>
      </c>
      <c r="BJ490" s="6">
        <v>7.1347156876581401</v>
      </c>
      <c r="BK490" s="6">
        <v>7.3161172044722198</v>
      </c>
      <c r="BL490" s="6">
        <v>7.0857489326876202</v>
      </c>
      <c r="BM490" s="6">
        <v>7.0807166910499504</v>
      </c>
      <c r="BN490" s="6">
        <v>7.3571913578643704</v>
      </c>
      <c r="BO490" s="6">
        <v>7.3376788689111399</v>
      </c>
    </row>
    <row r="491" spans="1:67" x14ac:dyDescent="0.25">
      <c r="A491" s="7">
        <v>490</v>
      </c>
      <c r="B491" s="7" t="s">
        <v>24893</v>
      </c>
      <c r="C491" s="6" t="s">
        <v>108</v>
      </c>
      <c r="D491" s="6" t="s">
        <v>24897</v>
      </c>
      <c r="E491" s="6" t="s">
        <v>24898</v>
      </c>
      <c r="F491" s="6">
        <v>-0.33915736778243039</v>
      </c>
      <c r="G491" s="6">
        <v>6.800560980127544E-3</v>
      </c>
      <c r="H491" s="6" t="s">
        <v>123</v>
      </c>
      <c r="I491" s="6" t="s">
        <v>44</v>
      </c>
      <c r="J491" s="6" t="s">
        <v>101</v>
      </c>
      <c r="K491" s="6" t="s">
        <v>102</v>
      </c>
      <c r="L491" s="6" t="s">
        <v>103</v>
      </c>
      <c r="M491" s="6" t="s">
        <v>104</v>
      </c>
      <c r="N491" s="6" t="s">
        <v>105</v>
      </c>
      <c r="O491" s="6" t="s">
        <v>123</v>
      </c>
      <c r="P491" s="88">
        <v>6</v>
      </c>
      <c r="Q491" s="6" t="s">
        <v>24896</v>
      </c>
      <c r="R491" s="6" t="s">
        <v>24894</v>
      </c>
      <c r="S491" s="6" t="s">
        <v>24895</v>
      </c>
      <c r="T491" s="6" t="s">
        <v>18616</v>
      </c>
      <c r="U491" s="6" t="s">
        <v>18616</v>
      </c>
      <c r="V491" s="6">
        <v>4</v>
      </c>
      <c r="W491" s="6">
        <v>4</v>
      </c>
      <c r="X491" s="6">
        <v>5.13</v>
      </c>
      <c r="Y491" s="6" t="s">
        <v>56</v>
      </c>
      <c r="AB491" s="6" t="s">
        <v>24899</v>
      </c>
      <c r="AC491" s="6" t="s">
        <v>24900</v>
      </c>
      <c r="AD491" s="6" t="s">
        <v>24901</v>
      </c>
      <c r="AE491" s="6" t="s">
        <v>24902</v>
      </c>
      <c r="AF491" s="6" t="s">
        <v>24903</v>
      </c>
      <c r="AG491" s="6" t="s">
        <v>24904</v>
      </c>
      <c r="AH491" s="6" t="s">
        <v>24905</v>
      </c>
      <c r="AI491" s="6" t="s">
        <v>24906</v>
      </c>
      <c r="AJ491" s="6" t="s">
        <v>24907</v>
      </c>
      <c r="AK491" s="6" t="s">
        <v>24908</v>
      </c>
      <c r="AL491" s="6" t="s">
        <v>67</v>
      </c>
      <c r="AM491" s="6" t="s">
        <v>56</v>
      </c>
      <c r="AN491" s="6" t="s">
        <v>56</v>
      </c>
      <c r="AO491" s="6" t="s">
        <v>56</v>
      </c>
      <c r="AP491" s="6" t="s">
        <v>24909</v>
      </c>
      <c r="AQ491" s="6" t="s">
        <v>24910</v>
      </c>
      <c r="AR491" s="6" t="s">
        <v>354</v>
      </c>
      <c r="AS491" s="6" t="s">
        <v>24897</v>
      </c>
      <c r="AT491" s="6" t="s">
        <v>24911</v>
      </c>
      <c r="AU491" s="6" t="s">
        <v>354</v>
      </c>
      <c r="AV491" s="6" t="s">
        <v>24912</v>
      </c>
      <c r="AW491" s="6">
        <v>5.8750473657459201</v>
      </c>
      <c r="AX491" s="6">
        <v>6.3070362876636601</v>
      </c>
      <c r="AY491" s="6">
        <v>5.9129555379927901</v>
      </c>
      <c r="AZ491" s="6">
        <v>6.0403455637471399</v>
      </c>
      <c r="BA491" s="6">
        <v>6.4286831470772396</v>
      </c>
      <c r="BB491" s="6">
        <v>6.15306770278288</v>
      </c>
      <c r="BC491" s="6">
        <v>6.5650789801664802</v>
      </c>
      <c r="BD491" s="6">
        <v>5.9354195919642301</v>
      </c>
      <c r="BE491" s="6">
        <v>5.6905469191265698</v>
      </c>
      <c r="BF491" s="6">
        <v>6.5705430566277103</v>
      </c>
      <c r="BG491" s="6">
        <v>6.4029164178013298</v>
      </c>
      <c r="BH491" s="6">
        <v>5.9873985462177899</v>
      </c>
      <c r="BI491" s="6">
        <v>6.2431623631983699</v>
      </c>
      <c r="BJ491" s="6">
        <v>6.0751822198788297</v>
      </c>
      <c r="BK491" s="6">
        <v>5.9859027241769001</v>
      </c>
      <c r="BL491" s="6">
        <v>5.7658852754519696</v>
      </c>
      <c r="BM491" s="6">
        <v>5.8965240129434404</v>
      </c>
      <c r="BN491" s="6">
        <v>6.5111679902194703</v>
      </c>
      <c r="BO491" s="6">
        <v>6.3948142238715304</v>
      </c>
    </row>
    <row r="492" spans="1:67" x14ac:dyDescent="0.25">
      <c r="A492" s="7">
        <v>491</v>
      </c>
      <c r="B492" s="7" t="s">
        <v>24913</v>
      </c>
      <c r="C492" s="6" t="s">
        <v>1608</v>
      </c>
      <c r="D492" s="6" t="s">
        <v>1609</v>
      </c>
      <c r="E492" s="6" t="s">
        <v>1610</v>
      </c>
      <c r="F492" s="6">
        <v>-0.33922143589251252</v>
      </c>
      <c r="G492" s="6">
        <v>3.2759122542404283E-2</v>
      </c>
      <c r="H492" s="6" t="s">
        <v>449</v>
      </c>
      <c r="I492" s="6" t="s">
        <v>44</v>
      </c>
      <c r="J492" s="6" t="s">
        <v>45</v>
      </c>
      <c r="K492" s="6" t="s">
        <v>46</v>
      </c>
      <c r="L492" s="6" t="s">
        <v>312</v>
      </c>
      <c r="M492" s="6" t="s">
        <v>336</v>
      </c>
      <c r="N492" s="6" t="s">
        <v>337</v>
      </c>
      <c r="O492" s="6" t="s">
        <v>449</v>
      </c>
      <c r="P492" s="88">
        <v>6</v>
      </c>
      <c r="Q492" s="6" t="s">
        <v>24914</v>
      </c>
      <c r="R492" s="6" t="s">
        <v>24914</v>
      </c>
      <c r="S492" s="6" t="s">
        <v>24915</v>
      </c>
      <c r="T492" s="6" t="s">
        <v>24916</v>
      </c>
      <c r="U492" s="6" t="s">
        <v>565</v>
      </c>
      <c r="V492" s="6">
        <v>1</v>
      </c>
      <c r="W492" s="6">
        <v>177</v>
      </c>
      <c r="X492" s="6">
        <v>17.52</v>
      </c>
      <c r="Y492" s="6" t="s">
        <v>56</v>
      </c>
      <c r="AB492" s="6" t="s">
        <v>56</v>
      </c>
      <c r="AF492" s="6" t="s">
        <v>1611</v>
      </c>
      <c r="AG492" s="6" t="s">
        <v>56</v>
      </c>
      <c r="AI492" s="6" t="s">
        <v>56</v>
      </c>
      <c r="AJ492" s="6" t="s">
        <v>56</v>
      </c>
      <c r="AK492" s="6" t="s">
        <v>56</v>
      </c>
      <c r="AL492" s="6" t="s">
        <v>1612</v>
      </c>
      <c r="AM492" s="6" t="s">
        <v>56</v>
      </c>
      <c r="AN492" s="6" t="s">
        <v>56</v>
      </c>
      <c r="AO492" s="6" t="s">
        <v>56</v>
      </c>
      <c r="AP492" s="6" t="s">
        <v>1613</v>
      </c>
      <c r="AQ492" s="6" t="s">
        <v>1614</v>
      </c>
      <c r="AR492" s="6" t="s">
        <v>402</v>
      </c>
      <c r="AS492" s="6" t="s">
        <v>1615</v>
      </c>
      <c r="AT492" s="6" t="s">
        <v>2729</v>
      </c>
      <c r="AU492" s="6" t="s">
        <v>402</v>
      </c>
      <c r="AV492" s="6" t="s">
        <v>2730</v>
      </c>
      <c r="AW492" s="6">
        <v>6.0379047553093601</v>
      </c>
      <c r="AX492" s="6">
        <v>6.4919288481649602</v>
      </c>
      <c r="AY492" s="6">
        <v>6.4381896278722097</v>
      </c>
      <c r="AZ492" s="6">
        <v>6.6534487558122404</v>
      </c>
      <c r="BA492" s="6">
        <v>6.7242759515431398</v>
      </c>
      <c r="BB492" s="6">
        <v>7.0973146216742098</v>
      </c>
      <c r="BC492" s="6">
        <v>6.6714921493075598</v>
      </c>
      <c r="BD492" s="6">
        <v>5.6895494750830196</v>
      </c>
      <c r="BE492" s="6">
        <v>6.9242356476144504</v>
      </c>
      <c r="BF492" s="6">
        <v>6.6591543220563896</v>
      </c>
      <c r="BG492" s="6">
        <v>7.5228776725716404</v>
      </c>
      <c r="BH492" s="6">
        <v>6.18467326387107</v>
      </c>
      <c r="BI492" s="6">
        <v>6.4393511644719696</v>
      </c>
      <c r="BJ492" s="6">
        <v>6.8221373282911797</v>
      </c>
      <c r="BK492" s="6">
        <v>6.4660591992419798</v>
      </c>
      <c r="BL492" s="6">
        <v>6.2441412433255596</v>
      </c>
      <c r="BM492" s="6">
        <v>6.3344991888447</v>
      </c>
      <c r="BN492" s="6">
        <v>6.4517686326685997</v>
      </c>
      <c r="BO492" s="6">
        <v>6.6595312465007304</v>
      </c>
    </row>
    <row r="493" spans="1:67" x14ac:dyDescent="0.25">
      <c r="A493" s="7">
        <v>492</v>
      </c>
      <c r="B493" s="7" t="s">
        <v>24917</v>
      </c>
      <c r="C493" s="6" t="s">
        <v>108</v>
      </c>
      <c r="D493" s="6" t="s">
        <v>24920</v>
      </c>
      <c r="E493" s="6" t="s">
        <v>56</v>
      </c>
      <c r="F493" s="6">
        <v>-0.33932656110716142</v>
      </c>
      <c r="G493" s="6">
        <v>3.2759122542404283E-2</v>
      </c>
      <c r="H493" s="6" t="s">
        <v>417</v>
      </c>
      <c r="I493" s="6" t="s">
        <v>44</v>
      </c>
      <c r="J493" s="6" t="s">
        <v>101</v>
      </c>
      <c r="K493" s="6" t="s">
        <v>102</v>
      </c>
      <c r="L493" s="6" t="s">
        <v>103</v>
      </c>
      <c r="M493" s="6" t="s">
        <v>104</v>
      </c>
      <c r="N493" s="6" t="s">
        <v>417</v>
      </c>
      <c r="P493" s="88">
        <v>5</v>
      </c>
      <c r="Q493" s="6" t="s">
        <v>24918</v>
      </c>
      <c r="R493" s="6" t="s">
        <v>24918</v>
      </c>
      <c r="S493" s="6" t="s">
        <v>24919</v>
      </c>
      <c r="T493" s="6" t="s">
        <v>107</v>
      </c>
      <c r="U493" s="6" t="s">
        <v>107</v>
      </c>
      <c r="V493" s="6">
        <v>1</v>
      </c>
      <c r="W493" s="6">
        <v>4</v>
      </c>
      <c r="X493" s="6">
        <v>4.91</v>
      </c>
      <c r="Y493" s="6" t="s">
        <v>56</v>
      </c>
      <c r="AB493" s="6" t="s">
        <v>56</v>
      </c>
      <c r="AF493" s="6" t="s">
        <v>56</v>
      </c>
      <c r="AG493" s="6" t="s">
        <v>56</v>
      </c>
      <c r="AI493" s="6" t="s">
        <v>56</v>
      </c>
      <c r="AJ493" s="6" t="s">
        <v>56</v>
      </c>
      <c r="AK493" s="6" t="s">
        <v>56</v>
      </c>
      <c r="AL493" s="6" t="s">
        <v>56</v>
      </c>
      <c r="AM493" s="6" t="s">
        <v>56</v>
      </c>
      <c r="AN493" s="6" t="s">
        <v>56</v>
      </c>
      <c r="AO493" s="6" t="s">
        <v>56</v>
      </c>
      <c r="AP493" s="6" t="s">
        <v>24921</v>
      </c>
      <c r="AT493" s="6" t="s">
        <v>24922</v>
      </c>
      <c r="AU493" s="6" t="s">
        <v>148</v>
      </c>
      <c r="AV493" s="6" t="s">
        <v>24923</v>
      </c>
      <c r="AW493" s="6">
        <v>5.8533063184218603</v>
      </c>
      <c r="AX493" s="6">
        <v>6.9804420375124101</v>
      </c>
      <c r="AY493" s="6">
        <v>6.36826847116971</v>
      </c>
      <c r="AZ493" s="6">
        <v>6.5509385799380597</v>
      </c>
      <c r="BA493" s="6">
        <v>6.4678893071362298</v>
      </c>
      <c r="BB493" s="6">
        <v>5.8743374154229997</v>
      </c>
      <c r="BC493" s="6">
        <v>6.4868751435425001</v>
      </c>
      <c r="BD493" s="6">
        <v>6.6139106061386101</v>
      </c>
      <c r="BE493" s="6">
        <v>6.68100691734712</v>
      </c>
      <c r="BF493" s="6">
        <v>6.6460538233129203</v>
      </c>
      <c r="BG493" s="6">
        <v>6.4253876376784804</v>
      </c>
      <c r="BH493" s="6">
        <v>6.8593395398468102</v>
      </c>
      <c r="BI493" s="6">
        <v>6.2169047620817803</v>
      </c>
      <c r="BJ493" s="6">
        <v>6.8230224083892201</v>
      </c>
      <c r="BK493" s="6">
        <v>6.24760530972293</v>
      </c>
      <c r="BL493" s="6">
        <v>6.0799265070104802</v>
      </c>
      <c r="BM493" s="6">
        <v>6.3197807549277298</v>
      </c>
      <c r="BN493" s="6">
        <v>6.9739448980294698</v>
      </c>
      <c r="BO493" s="6">
        <v>6.7409782405603504</v>
      </c>
    </row>
    <row r="494" spans="1:67" x14ac:dyDescent="0.25">
      <c r="A494" s="7">
        <v>493</v>
      </c>
      <c r="B494" s="7" t="s">
        <v>13363</v>
      </c>
      <c r="C494" s="6" t="s">
        <v>108</v>
      </c>
      <c r="D494" s="6" t="s">
        <v>13366</v>
      </c>
      <c r="E494" s="6" t="s">
        <v>13367</v>
      </c>
      <c r="F494" s="6">
        <v>-0.33940416750374958</v>
      </c>
      <c r="G494" s="6">
        <v>4.0882749861078038E-2</v>
      </c>
      <c r="H494" s="6" t="s">
        <v>2493</v>
      </c>
      <c r="I494" s="6" t="s">
        <v>44</v>
      </c>
      <c r="J494" s="6" t="s">
        <v>45</v>
      </c>
      <c r="K494" s="6" t="s">
        <v>46</v>
      </c>
      <c r="L494" s="6" t="s">
        <v>312</v>
      </c>
      <c r="M494" s="6" t="s">
        <v>336</v>
      </c>
      <c r="N494" s="6" t="s">
        <v>2494</v>
      </c>
      <c r="O494" s="6" t="s">
        <v>2493</v>
      </c>
      <c r="P494" s="88">
        <v>6</v>
      </c>
      <c r="Q494" s="6" t="s">
        <v>13364</v>
      </c>
      <c r="R494" s="6" t="s">
        <v>13364</v>
      </c>
      <c r="S494" s="6" t="s">
        <v>13365</v>
      </c>
      <c r="T494" s="6" t="s">
        <v>4836</v>
      </c>
      <c r="U494" s="6" t="s">
        <v>2852</v>
      </c>
      <c r="V494" s="6">
        <v>1</v>
      </c>
      <c r="W494" s="6">
        <v>36</v>
      </c>
      <c r="X494" s="6">
        <v>13.29</v>
      </c>
      <c r="Y494" s="6" t="s">
        <v>56</v>
      </c>
      <c r="AB494" s="6" t="s">
        <v>13368</v>
      </c>
      <c r="AC494" s="6" t="s">
        <v>13369</v>
      </c>
      <c r="AD494" s="6" t="s">
        <v>13370</v>
      </c>
      <c r="AE494" s="6" t="s">
        <v>13371</v>
      </c>
      <c r="AF494" s="6" t="s">
        <v>13372</v>
      </c>
      <c r="AG494" s="6" t="s">
        <v>13373</v>
      </c>
      <c r="AH494" s="6" t="s">
        <v>13374</v>
      </c>
      <c r="AI494" s="6" t="s">
        <v>13375</v>
      </c>
      <c r="AJ494" s="6" t="s">
        <v>13376</v>
      </c>
      <c r="AK494" s="6" t="s">
        <v>13377</v>
      </c>
      <c r="AL494" s="6" t="s">
        <v>67</v>
      </c>
      <c r="AM494" s="6" t="s">
        <v>56</v>
      </c>
      <c r="AN494" s="6" t="s">
        <v>56</v>
      </c>
      <c r="AO494" s="6" t="s">
        <v>56</v>
      </c>
      <c r="AP494" s="6" t="s">
        <v>13378</v>
      </c>
      <c r="AQ494" s="6" t="s">
        <v>13379</v>
      </c>
      <c r="AR494" s="6" t="s">
        <v>245</v>
      </c>
      <c r="AS494" s="6" t="s">
        <v>13380</v>
      </c>
      <c r="AT494" s="6" t="s">
        <v>13381</v>
      </c>
      <c r="AU494" s="6" t="s">
        <v>245</v>
      </c>
      <c r="AV494" s="6" t="s">
        <v>13382</v>
      </c>
      <c r="AW494" s="6">
        <v>7.0863046860138503</v>
      </c>
      <c r="AX494" s="6">
        <v>7.0954727631946399</v>
      </c>
      <c r="AY494" s="6">
        <v>7.0425361760996497</v>
      </c>
      <c r="AZ494" s="6">
        <v>7.0797960973123697</v>
      </c>
      <c r="BA494" s="6">
        <v>7.2320732325499204</v>
      </c>
      <c r="BB494" s="6">
        <v>6.9195566513591302</v>
      </c>
      <c r="BC494" s="6">
        <v>8.4597617841126507</v>
      </c>
      <c r="BD494" s="6">
        <v>7.1441537502945103</v>
      </c>
      <c r="BE494" s="6">
        <v>6.6019623726728502</v>
      </c>
      <c r="BF494" s="6">
        <v>6.7788131172505199</v>
      </c>
      <c r="BG494" s="6">
        <v>6.8393366743970097</v>
      </c>
      <c r="BH494" s="6">
        <v>7.0886728993066201</v>
      </c>
      <c r="BI494" s="6">
        <v>6.7017666099271702</v>
      </c>
      <c r="BJ494" s="6">
        <v>6.9326133151652698</v>
      </c>
      <c r="BK494" s="6">
        <v>6.8916183437588598</v>
      </c>
      <c r="BL494" s="6">
        <v>6.8737129174760696</v>
      </c>
      <c r="BM494" s="6">
        <v>6.7844640145460797</v>
      </c>
      <c r="BN494" s="6">
        <v>7.2643219013929397</v>
      </c>
      <c r="BO494" s="6">
        <v>7.0217205091454096</v>
      </c>
    </row>
    <row r="495" spans="1:67" x14ac:dyDescent="0.25">
      <c r="A495" s="7">
        <v>494</v>
      </c>
      <c r="B495" s="7" t="s">
        <v>14509</v>
      </c>
      <c r="C495" s="6" t="s">
        <v>14515</v>
      </c>
      <c r="D495" s="6" t="s">
        <v>14516</v>
      </c>
      <c r="E495" s="6" t="s">
        <v>14517</v>
      </c>
      <c r="F495" s="6">
        <v>-0.33948644807124673</v>
      </c>
      <c r="G495" s="6">
        <v>3.5987404408457041E-3</v>
      </c>
      <c r="H495" s="6" t="s">
        <v>105</v>
      </c>
      <c r="I495" s="6" t="s">
        <v>44</v>
      </c>
      <c r="J495" s="6" t="s">
        <v>101</v>
      </c>
      <c r="K495" s="6" t="s">
        <v>102</v>
      </c>
      <c r="L495" s="6" t="s">
        <v>103</v>
      </c>
      <c r="M495" s="6" t="s">
        <v>104</v>
      </c>
      <c r="N495" s="6" t="s">
        <v>105</v>
      </c>
      <c r="P495" s="88">
        <v>5</v>
      </c>
      <c r="Q495" s="6" t="s">
        <v>14512</v>
      </c>
      <c r="R495" s="6" t="s">
        <v>14510</v>
      </c>
      <c r="S495" s="6" t="s">
        <v>14511</v>
      </c>
      <c r="T495" s="6" t="s">
        <v>14513</v>
      </c>
      <c r="U495" s="6" t="s">
        <v>14514</v>
      </c>
      <c r="V495" s="6">
        <v>9</v>
      </c>
      <c r="W495" s="6">
        <v>17</v>
      </c>
      <c r="X495" s="6">
        <v>11.5</v>
      </c>
      <c r="Y495" s="6" t="s">
        <v>56</v>
      </c>
      <c r="AB495" s="6" t="s">
        <v>56</v>
      </c>
      <c r="AF495" s="6" t="s">
        <v>14518</v>
      </c>
      <c r="AG495" s="6" t="s">
        <v>769</v>
      </c>
      <c r="AH495" s="6" t="s">
        <v>770</v>
      </c>
      <c r="AI495" s="6" t="s">
        <v>14519</v>
      </c>
      <c r="AJ495" s="6" t="s">
        <v>56</v>
      </c>
      <c r="AK495" s="6" t="s">
        <v>56</v>
      </c>
      <c r="AL495" s="6" t="s">
        <v>2703</v>
      </c>
      <c r="AM495" s="6" t="s">
        <v>14520</v>
      </c>
      <c r="AN495" s="6" t="s">
        <v>56</v>
      </c>
      <c r="AO495" s="6" t="s">
        <v>56</v>
      </c>
      <c r="AP495" s="6" t="s">
        <v>2588</v>
      </c>
      <c r="AQ495" s="6" t="s">
        <v>14521</v>
      </c>
      <c r="AR495" s="6" t="s">
        <v>304</v>
      </c>
      <c r="AS495" s="6" t="s">
        <v>14522</v>
      </c>
      <c r="AT495" s="6" t="s">
        <v>14523</v>
      </c>
      <c r="AU495" s="6" t="s">
        <v>148</v>
      </c>
      <c r="AV495" s="6" t="s">
        <v>14524</v>
      </c>
      <c r="AW495" s="6">
        <v>7.0951519444205502</v>
      </c>
      <c r="AX495" s="6">
        <v>6.9736450489735304</v>
      </c>
      <c r="AY495" s="6">
        <v>6.9447935255937496</v>
      </c>
      <c r="AZ495" s="6">
        <v>6.82441880246399</v>
      </c>
      <c r="BA495" s="6">
        <v>7.0122127833752099</v>
      </c>
      <c r="BB495" s="6">
        <v>6.6910550444643002</v>
      </c>
      <c r="BC495" s="6">
        <v>7.1150227683009399</v>
      </c>
      <c r="BD495" s="6">
        <v>6.8819322301276298</v>
      </c>
      <c r="BE495" s="6">
        <v>6.2109338025663501</v>
      </c>
      <c r="BF495" s="6">
        <v>6.4377665711905498</v>
      </c>
      <c r="BG495" s="6">
        <v>7.0650603794882496</v>
      </c>
      <c r="BH495" s="6">
        <v>6.8443716026394199</v>
      </c>
      <c r="BI495" s="6">
        <v>6.2824489949231204</v>
      </c>
      <c r="BJ495" s="6">
        <v>7.1644867227851803</v>
      </c>
      <c r="BK495" s="6">
        <v>6.6429243914024099</v>
      </c>
      <c r="BL495" s="6">
        <v>6.6929703188982899</v>
      </c>
      <c r="BM495" s="6">
        <v>6.6361869955672104</v>
      </c>
      <c r="BN495" s="6">
        <v>7.0240873544576399</v>
      </c>
      <c r="BO495" s="6">
        <v>6.8900743951205596</v>
      </c>
    </row>
    <row r="496" spans="1:67" x14ac:dyDescent="0.25">
      <c r="A496" s="7">
        <v>495</v>
      </c>
      <c r="B496" s="7" t="s">
        <v>24924</v>
      </c>
      <c r="C496" s="6" t="s">
        <v>108</v>
      </c>
      <c r="D496" s="6" t="s">
        <v>529</v>
      </c>
      <c r="E496" s="6" t="s">
        <v>56</v>
      </c>
      <c r="F496" s="6">
        <v>-0.33958520780300822</v>
      </c>
      <c r="G496" s="6">
        <v>7.9383980312772889E-4</v>
      </c>
      <c r="H496" s="6" t="s">
        <v>105</v>
      </c>
      <c r="I496" s="6" t="s">
        <v>44</v>
      </c>
      <c r="J496" s="6" t="s">
        <v>101</v>
      </c>
      <c r="K496" s="6" t="s">
        <v>102</v>
      </c>
      <c r="L496" s="6" t="s">
        <v>103</v>
      </c>
      <c r="M496" s="6" t="s">
        <v>104</v>
      </c>
      <c r="N496" s="6" t="s">
        <v>105</v>
      </c>
      <c r="P496" s="88">
        <v>5</v>
      </c>
      <c r="Q496" s="6" t="s">
        <v>24925</v>
      </c>
      <c r="R496" s="6" t="s">
        <v>24925</v>
      </c>
      <c r="S496" s="6" t="s">
        <v>24926</v>
      </c>
      <c r="T496" s="6" t="s">
        <v>661</v>
      </c>
      <c r="U496" s="6" t="s">
        <v>661</v>
      </c>
      <c r="V496" s="6">
        <v>1</v>
      </c>
      <c r="W496" s="6">
        <v>23</v>
      </c>
      <c r="X496" s="6">
        <v>5.89</v>
      </c>
      <c r="Y496" s="6" t="s">
        <v>56</v>
      </c>
      <c r="AB496" s="6" t="s">
        <v>56</v>
      </c>
      <c r="AF496" s="6" t="s">
        <v>56</v>
      </c>
      <c r="AG496" s="6" t="s">
        <v>56</v>
      </c>
      <c r="AI496" s="6" t="s">
        <v>56</v>
      </c>
      <c r="AJ496" s="6" t="s">
        <v>56</v>
      </c>
      <c r="AK496" s="6" t="s">
        <v>56</v>
      </c>
      <c r="AL496" s="6" t="s">
        <v>56</v>
      </c>
      <c r="AM496" s="6" t="s">
        <v>56</v>
      </c>
      <c r="AN496" s="6" t="s">
        <v>56</v>
      </c>
      <c r="AO496" s="6" t="s">
        <v>56</v>
      </c>
      <c r="AP496" s="6" t="s">
        <v>24927</v>
      </c>
      <c r="AT496" s="6" t="s">
        <v>24928</v>
      </c>
      <c r="AU496" s="6" t="s">
        <v>148</v>
      </c>
      <c r="AV496" s="6" t="s">
        <v>24929</v>
      </c>
      <c r="AW496" s="6">
        <v>6.7329403854453602</v>
      </c>
      <c r="AX496" s="6">
        <v>6.8460153552178697</v>
      </c>
      <c r="AY496" s="6">
        <v>6.7095371564815203</v>
      </c>
      <c r="AZ496" s="6">
        <v>7.3880834491542</v>
      </c>
      <c r="BA496" s="6">
        <v>7.15947698655628</v>
      </c>
      <c r="BB496" s="6">
        <v>6.7357386657421499</v>
      </c>
      <c r="BC496" s="6">
        <v>6.9629065906429899</v>
      </c>
      <c r="BD496" s="6">
        <v>6.7294767052764</v>
      </c>
      <c r="BE496" s="6">
        <v>7.0584260624198096</v>
      </c>
      <c r="BF496" s="6">
        <v>6.4298250868402702</v>
      </c>
      <c r="BG496" s="6">
        <v>7.0773661244914203</v>
      </c>
      <c r="BH496" s="6">
        <v>6.6911877088016301</v>
      </c>
      <c r="BI496" s="6">
        <v>6.9862610709780997</v>
      </c>
      <c r="BJ496" s="6">
        <v>7.2242481268766996</v>
      </c>
      <c r="BK496" s="6">
        <v>6.7447662235517098</v>
      </c>
      <c r="BL496" s="6">
        <v>6.8162082127853996</v>
      </c>
      <c r="BM496" s="6">
        <v>6.5458513138329604</v>
      </c>
      <c r="BN496" s="6">
        <v>7.1422956195857497</v>
      </c>
      <c r="BO496" s="6">
        <v>6.8655392951027103</v>
      </c>
    </row>
    <row r="497" spans="1:67" x14ac:dyDescent="0.25">
      <c r="A497" s="7">
        <v>496</v>
      </c>
      <c r="B497" s="7" t="s">
        <v>14215</v>
      </c>
      <c r="C497" s="6" t="s">
        <v>108</v>
      </c>
      <c r="D497" s="6" t="s">
        <v>14218</v>
      </c>
      <c r="E497" s="6" t="s">
        <v>56</v>
      </c>
      <c r="F497" s="6">
        <v>-0.33960422335804102</v>
      </c>
      <c r="G497" s="6">
        <v>2.0348760286840781E-2</v>
      </c>
      <c r="H497" s="6" t="s">
        <v>1834</v>
      </c>
      <c r="I497" s="6" t="s">
        <v>44</v>
      </c>
      <c r="J497" s="6" t="s">
        <v>101</v>
      </c>
      <c r="K497" s="6" t="s">
        <v>102</v>
      </c>
      <c r="L497" s="6" t="s">
        <v>103</v>
      </c>
      <c r="M497" s="6" t="s">
        <v>104</v>
      </c>
      <c r="N497" s="6" t="s">
        <v>105</v>
      </c>
      <c r="O497" s="6" t="s">
        <v>1834</v>
      </c>
      <c r="P497" s="88">
        <v>6</v>
      </c>
      <c r="Q497" s="6" t="s">
        <v>14216</v>
      </c>
      <c r="R497" s="6" t="s">
        <v>14216</v>
      </c>
      <c r="S497" s="6" t="s">
        <v>14217</v>
      </c>
      <c r="T497" s="6" t="s">
        <v>388</v>
      </c>
      <c r="U497" s="6" t="s">
        <v>388</v>
      </c>
      <c r="V497" s="6">
        <v>1</v>
      </c>
      <c r="W497" s="6">
        <v>7</v>
      </c>
      <c r="X497" s="6">
        <v>9.0399999999999991</v>
      </c>
      <c r="Y497" s="6" t="s">
        <v>56</v>
      </c>
      <c r="AB497" s="6" t="s">
        <v>56</v>
      </c>
      <c r="AF497" s="6" t="s">
        <v>56</v>
      </c>
      <c r="AG497" s="6" t="s">
        <v>56</v>
      </c>
      <c r="AI497" s="6" t="s">
        <v>56</v>
      </c>
      <c r="AJ497" s="6" t="s">
        <v>56</v>
      </c>
      <c r="AK497" s="6" t="s">
        <v>56</v>
      </c>
      <c r="AL497" s="6" t="s">
        <v>56</v>
      </c>
      <c r="AM497" s="6" t="s">
        <v>56</v>
      </c>
      <c r="AN497" s="6" t="s">
        <v>56</v>
      </c>
      <c r="AO497" s="6" t="s">
        <v>56</v>
      </c>
      <c r="AP497" s="6" t="s">
        <v>14219</v>
      </c>
      <c r="AT497" s="6" t="s">
        <v>14220</v>
      </c>
      <c r="AU497" s="6" t="s">
        <v>148</v>
      </c>
      <c r="AV497" s="6" t="s">
        <v>14221</v>
      </c>
      <c r="AW497" s="6">
        <v>6.6687400112094304</v>
      </c>
      <c r="AX497" s="6">
        <v>6.79390913612494</v>
      </c>
      <c r="AY497" s="6">
        <v>6.5349623848501599</v>
      </c>
      <c r="AZ497" s="6">
        <v>6.5662666871853999</v>
      </c>
      <c r="BA497" s="6">
        <v>6.56821768703026</v>
      </c>
      <c r="BB497" s="6">
        <v>5.5456422970739903</v>
      </c>
      <c r="BC497" s="6">
        <v>6.8152456583732501</v>
      </c>
      <c r="BD497" s="6">
        <v>5.8983417145638599</v>
      </c>
      <c r="BE497" s="6">
        <v>6.1296773271178404</v>
      </c>
      <c r="BF497" s="6">
        <v>6.5667674777466498</v>
      </c>
      <c r="BG497" s="6">
        <v>6.5654057952936098</v>
      </c>
      <c r="BH497" s="6">
        <v>6.4995085178976</v>
      </c>
      <c r="BI497" s="6">
        <v>6.4124739882358197</v>
      </c>
      <c r="BJ497" s="6">
        <v>6.4548991053348601</v>
      </c>
      <c r="BK497" s="6">
        <v>6.4001477261303199</v>
      </c>
      <c r="BL497" s="6">
        <v>5.94075100038848</v>
      </c>
      <c r="BM497" s="6">
        <v>6.6216722534794901</v>
      </c>
      <c r="BN497" s="6">
        <v>6.5663767337310297</v>
      </c>
      <c r="BO497" s="6">
        <v>6.7273745828409099</v>
      </c>
    </row>
    <row r="498" spans="1:67" x14ac:dyDescent="0.25">
      <c r="A498" s="7">
        <v>497</v>
      </c>
      <c r="B498" s="7" t="s">
        <v>24930</v>
      </c>
      <c r="C498" s="6" t="s">
        <v>108</v>
      </c>
      <c r="D498" s="6" t="s">
        <v>24933</v>
      </c>
      <c r="E498" s="6" t="s">
        <v>56</v>
      </c>
      <c r="F498" s="6">
        <v>-0.33963715263595962</v>
      </c>
      <c r="G498" s="6">
        <v>2.5932100235505809E-2</v>
      </c>
      <c r="H498" s="6" t="s">
        <v>887</v>
      </c>
      <c r="I498" s="6" t="s">
        <v>44</v>
      </c>
      <c r="J498" s="6" t="s">
        <v>101</v>
      </c>
      <c r="K498" s="6" t="s">
        <v>102</v>
      </c>
      <c r="L498" s="6" t="s">
        <v>103</v>
      </c>
      <c r="M498" s="6" t="s">
        <v>104</v>
      </c>
      <c r="N498" s="6" t="s">
        <v>417</v>
      </c>
      <c r="O498" s="6" t="s">
        <v>887</v>
      </c>
      <c r="P498" s="88">
        <v>6</v>
      </c>
      <c r="Q498" s="6" t="s">
        <v>24931</v>
      </c>
      <c r="R498" s="6" t="s">
        <v>24931</v>
      </c>
      <c r="S498" s="6" t="s">
        <v>24932</v>
      </c>
      <c r="T498" s="6" t="s">
        <v>375</v>
      </c>
      <c r="U498" s="6" t="s">
        <v>2604</v>
      </c>
      <c r="V498" s="6">
        <v>1</v>
      </c>
      <c r="W498" s="6">
        <v>27</v>
      </c>
      <c r="X498" s="6">
        <v>8.08</v>
      </c>
      <c r="Y498" s="6" t="s">
        <v>56</v>
      </c>
      <c r="AB498" s="6" t="s">
        <v>56</v>
      </c>
      <c r="AF498" s="6" t="s">
        <v>56</v>
      </c>
      <c r="AG498" s="6" t="s">
        <v>56</v>
      </c>
      <c r="AI498" s="6" t="s">
        <v>56</v>
      </c>
      <c r="AJ498" s="6" t="s">
        <v>56</v>
      </c>
      <c r="AK498" s="6" t="s">
        <v>56</v>
      </c>
      <c r="AL498" s="6" t="s">
        <v>56</v>
      </c>
      <c r="AM498" s="6" t="s">
        <v>56</v>
      </c>
      <c r="AN498" s="6" t="s">
        <v>56</v>
      </c>
      <c r="AO498" s="6" t="s">
        <v>56</v>
      </c>
      <c r="AP498" s="6" t="s">
        <v>7567</v>
      </c>
      <c r="AQ498" s="6" t="s">
        <v>7568</v>
      </c>
      <c r="AR498" s="6" t="s">
        <v>5</v>
      </c>
      <c r="AS498" s="6" t="s">
        <v>7569</v>
      </c>
      <c r="AT498" s="6" t="s">
        <v>7570</v>
      </c>
      <c r="AU498" s="6" t="s">
        <v>5</v>
      </c>
      <c r="AV498" s="6" t="s">
        <v>24934</v>
      </c>
      <c r="AW498" s="6">
        <v>6.5869154517623301</v>
      </c>
      <c r="AX498" s="6">
        <v>6.8969531923701703</v>
      </c>
      <c r="AY498" s="6">
        <v>6.290413284644</v>
      </c>
      <c r="AZ498" s="6">
        <v>6.7417424205458696</v>
      </c>
      <c r="BA498" s="6">
        <v>7.4898692360922103</v>
      </c>
      <c r="BB498" s="6">
        <v>6.4426601911304999</v>
      </c>
      <c r="BC498" s="6">
        <v>6.5354967857116604</v>
      </c>
      <c r="BD498" s="6">
        <v>6.7383762704450403</v>
      </c>
      <c r="BE498" s="6">
        <v>6.1322968399773599</v>
      </c>
      <c r="BF498" s="6">
        <v>6.8072407310715199</v>
      </c>
      <c r="BG498" s="6">
        <v>6.9516629234034397</v>
      </c>
      <c r="BH498" s="6">
        <v>6.5028435971007799</v>
      </c>
      <c r="BI498" s="6">
        <v>6.2698294435496296</v>
      </c>
      <c r="BJ498" s="6">
        <v>6.8549343119205401</v>
      </c>
      <c r="BK498" s="6">
        <v>6.5018820537093198</v>
      </c>
      <c r="BL498" s="6">
        <v>6.0082278814763503</v>
      </c>
      <c r="BM498" s="6">
        <v>6.8936952538898097</v>
      </c>
      <c r="BN498" s="6">
        <v>6.4976207878717203</v>
      </c>
      <c r="BO498" s="6">
        <v>6.5120037440859901</v>
      </c>
    </row>
    <row r="499" spans="1:67" x14ac:dyDescent="0.25">
      <c r="A499" s="7">
        <v>498</v>
      </c>
      <c r="B499" s="7" t="s">
        <v>24935</v>
      </c>
      <c r="C499" s="6" t="s">
        <v>108</v>
      </c>
      <c r="D499" s="6" t="s">
        <v>11107</v>
      </c>
      <c r="E499" s="6" t="s">
        <v>56</v>
      </c>
      <c r="F499" s="6">
        <v>-0.33977090485816408</v>
      </c>
      <c r="G499" s="6">
        <v>2.540287370008732E-3</v>
      </c>
      <c r="H499" s="6" t="s">
        <v>14306</v>
      </c>
      <c r="I499" s="6" t="s">
        <v>44</v>
      </c>
      <c r="J499" s="6" t="s">
        <v>101</v>
      </c>
      <c r="K499" s="6" t="s">
        <v>102</v>
      </c>
      <c r="L499" s="6" t="s">
        <v>103</v>
      </c>
      <c r="M499" s="6" t="s">
        <v>104</v>
      </c>
      <c r="N499" s="6" t="s">
        <v>105</v>
      </c>
      <c r="O499" s="6" t="s">
        <v>14306</v>
      </c>
      <c r="P499" s="88">
        <v>6</v>
      </c>
      <c r="Q499" s="6" t="s">
        <v>24936</v>
      </c>
      <c r="R499" s="6" t="s">
        <v>24936</v>
      </c>
      <c r="S499" s="6" t="s">
        <v>24937</v>
      </c>
      <c r="T499" s="6" t="s">
        <v>410</v>
      </c>
      <c r="U499" s="6" t="s">
        <v>418</v>
      </c>
      <c r="V499" s="6">
        <v>1</v>
      </c>
      <c r="W499" s="6">
        <v>47</v>
      </c>
      <c r="X499" s="6">
        <v>9.1</v>
      </c>
      <c r="Y499" s="6" t="s">
        <v>56</v>
      </c>
      <c r="AB499" s="6" t="s">
        <v>11108</v>
      </c>
      <c r="AC499" s="6" t="s">
        <v>11109</v>
      </c>
      <c r="AD499" s="6" t="s">
        <v>11110</v>
      </c>
      <c r="AE499" s="6" t="s">
        <v>11111</v>
      </c>
      <c r="AF499" s="6" t="s">
        <v>11112</v>
      </c>
      <c r="AG499" s="6" t="s">
        <v>11113</v>
      </c>
      <c r="AH499" s="6" t="s">
        <v>11114</v>
      </c>
      <c r="AI499" s="6" t="s">
        <v>11115</v>
      </c>
      <c r="AJ499" s="6" t="s">
        <v>11116</v>
      </c>
      <c r="AK499" s="6" t="s">
        <v>5605</v>
      </c>
      <c r="AL499" s="6" t="s">
        <v>11117</v>
      </c>
      <c r="AM499" s="6" t="s">
        <v>56</v>
      </c>
      <c r="AN499" s="6" t="s">
        <v>11118</v>
      </c>
      <c r="AO499" s="6" t="s">
        <v>56</v>
      </c>
      <c r="AP499" s="6" t="s">
        <v>11119</v>
      </c>
      <c r="AQ499" s="6" t="s">
        <v>11120</v>
      </c>
      <c r="AR499" s="6" t="s">
        <v>5</v>
      </c>
      <c r="AS499" s="6" t="s">
        <v>11121</v>
      </c>
      <c r="AT499" s="6" t="s">
        <v>11122</v>
      </c>
      <c r="AU499" s="6" t="s">
        <v>5</v>
      </c>
      <c r="AV499" s="6" t="s">
        <v>11123</v>
      </c>
      <c r="AW499" s="6">
        <v>6.59081409163639</v>
      </c>
      <c r="AX499" s="6">
        <v>7.29033742060526</v>
      </c>
      <c r="AY499" s="6">
        <v>6.8179849847775902</v>
      </c>
      <c r="AZ499" s="6">
        <v>6.8358554452942704</v>
      </c>
      <c r="BA499" s="6">
        <v>7.3512656915435004</v>
      </c>
      <c r="BB499" s="6">
        <v>7.0679371291013897</v>
      </c>
      <c r="BC499" s="6">
        <v>7.1269103270247101</v>
      </c>
      <c r="BD499" s="6">
        <v>7.0569848836728797</v>
      </c>
      <c r="BE499" s="6">
        <v>6.8177504836556597</v>
      </c>
      <c r="BF499" s="6">
        <v>6.0974641665061897</v>
      </c>
      <c r="BG499" s="6">
        <v>7.3166935880215096</v>
      </c>
      <c r="BH499" s="6">
        <v>6.7301724631533997</v>
      </c>
      <c r="BI499" s="6">
        <v>7.2752261230866804</v>
      </c>
      <c r="BJ499" s="6">
        <v>7.1145843320095397</v>
      </c>
      <c r="BK499" s="6">
        <v>7.1135322818368696</v>
      </c>
      <c r="BL499" s="6">
        <v>6.5972124780117198</v>
      </c>
      <c r="BM499" s="6">
        <v>7.0337735031641699</v>
      </c>
      <c r="BN499" s="6">
        <v>7.1629406221187804</v>
      </c>
      <c r="BO499" s="6">
        <v>7.2096544221408001</v>
      </c>
    </row>
    <row r="500" spans="1:67" x14ac:dyDescent="0.25">
      <c r="A500" s="7">
        <v>499</v>
      </c>
      <c r="B500" s="7" t="s">
        <v>24938</v>
      </c>
      <c r="C500" s="6" t="s">
        <v>4662</v>
      </c>
      <c r="D500" s="6" t="s">
        <v>4663</v>
      </c>
      <c r="E500" s="6" t="s">
        <v>4664</v>
      </c>
      <c r="F500" s="6">
        <v>-0.34028098406455071</v>
      </c>
      <c r="G500" s="6">
        <v>2.0348760286840781E-2</v>
      </c>
      <c r="H500" s="6" t="s">
        <v>449</v>
      </c>
      <c r="I500" s="6" t="s">
        <v>44</v>
      </c>
      <c r="J500" s="6" t="s">
        <v>45</v>
      </c>
      <c r="K500" s="6" t="s">
        <v>46</v>
      </c>
      <c r="L500" s="6" t="s">
        <v>312</v>
      </c>
      <c r="M500" s="6" t="s">
        <v>336</v>
      </c>
      <c r="N500" s="6" t="s">
        <v>337</v>
      </c>
      <c r="O500" s="6" t="s">
        <v>449</v>
      </c>
      <c r="P500" s="88">
        <v>6</v>
      </c>
      <c r="Q500" s="6" t="s">
        <v>24939</v>
      </c>
      <c r="R500" s="6" t="s">
        <v>24939</v>
      </c>
      <c r="S500" s="6" t="s">
        <v>24940</v>
      </c>
      <c r="T500" s="6" t="s">
        <v>971</v>
      </c>
      <c r="U500" s="6" t="s">
        <v>661</v>
      </c>
      <c r="V500" s="6">
        <v>1</v>
      </c>
      <c r="W500" s="6">
        <v>26</v>
      </c>
      <c r="X500" s="6">
        <v>9.65</v>
      </c>
      <c r="Y500" s="6" t="s">
        <v>56</v>
      </c>
      <c r="AB500" s="6" t="s">
        <v>4665</v>
      </c>
      <c r="AC500" s="6" t="s">
        <v>4666</v>
      </c>
      <c r="AD500" s="6" t="s">
        <v>4667</v>
      </c>
      <c r="AE500" s="6" t="s">
        <v>4668</v>
      </c>
      <c r="AF500" s="6" t="s">
        <v>4669</v>
      </c>
      <c r="AG500" s="6" t="s">
        <v>4670</v>
      </c>
      <c r="AH500" s="6" t="s">
        <v>4671</v>
      </c>
      <c r="AI500" s="6" t="s">
        <v>56</v>
      </c>
      <c r="AJ500" s="6" t="s">
        <v>4672</v>
      </c>
      <c r="AK500" s="6" t="s">
        <v>4673</v>
      </c>
      <c r="AL500" s="6" t="s">
        <v>3145</v>
      </c>
      <c r="AM500" s="6" t="s">
        <v>56</v>
      </c>
      <c r="AN500" s="6" t="s">
        <v>4674</v>
      </c>
      <c r="AO500" s="6" t="s">
        <v>56</v>
      </c>
      <c r="AP500" s="6" t="s">
        <v>4675</v>
      </c>
      <c r="AQ500" s="6" t="s">
        <v>4676</v>
      </c>
      <c r="AR500" s="6" t="s">
        <v>304</v>
      </c>
      <c r="AS500" s="6" t="s">
        <v>4677</v>
      </c>
      <c r="AT500" s="6" t="s">
        <v>4678</v>
      </c>
      <c r="AU500" s="6" t="s">
        <v>304</v>
      </c>
      <c r="AV500" s="6" t="s">
        <v>4679</v>
      </c>
      <c r="AW500" s="6">
        <v>7.3057167325730097</v>
      </c>
      <c r="AX500" s="6">
        <v>7.3810157685092204</v>
      </c>
      <c r="AY500" s="6">
        <v>6.9725176109288203</v>
      </c>
      <c r="AZ500" s="6">
        <v>7.9494168491181201</v>
      </c>
      <c r="BA500" s="6">
        <v>7.6523527349543103</v>
      </c>
      <c r="BB500" s="6">
        <v>7.1134921532986697</v>
      </c>
      <c r="BC500" s="6">
        <v>7.4249469554865204</v>
      </c>
      <c r="BD500" s="6">
        <v>7.3660024874459102</v>
      </c>
      <c r="BE500" s="6">
        <v>7.0354097641817797</v>
      </c>
      <c r="BF500" s="6">
        <v>7.18723864805074</v>
      </c>
      <c r="BG500" s="6">
        <v>7.7136459288753603</v>
      </c>
      <c r="BH500" s="6">
        <v>7.2186536729032698</v>
      </c>
      <c r="BI500" s="6">
        <v>7.0802295609888199</v>
      </c>
      <c r="BJ500" s="6">
        <v>7.7157945063593401</v>
      </c>
      <c r="BK500" s="6">
        <v>7.6980962026568598</v>
      </c>
      <c r="BL500" s="6">
        <v>7.07247786995186</v>
      </c>
      <c r="BM500" s="6">
        <v>7.6526572367585999</v>
      </c>
      <c r="BN500" s="6">
        <v>7.0314670799510202</v>
      </c>
      <c r="BO500" s="6">
        <v>7.81905673270857</v>
      </c>
    </row>
    <row r="501" spans="1:67" x14ac:dyDescent="0.25">
      <c r="A501" s="7">
        <v>500</v>
      </c>
      <c r="B501" s="7" t="s">
        <v>24941</v>
      </c>
      <c r="C501" s="6" t="s">
        <v>13562</v>
      </c>
      <c r="D501" s="6" t="s">
        <v>13562</v>
      </c>
      <c r="E501" s="6" t="s">
        <v>13563</v>
      </c>
      <c r="F501" s="6">
        <v>-0.34092931512203872</v>
      </c>
      <c r="G501" s="6">
        <v>1.206636500754148E-2</v>
      </c>
      <c r="H501" s="6" t="s">
        <v>923</v>
      </c>
      <c r="I501" s="6" t="s">
        <v>44</v>
      </c>
      <c r="J501" s="6" t="s">
        <v>45</v>
      </c>
      <c r="K501" s="6" t="s">
        <v>46</v>
      </c>
      <c r="L501" s="6" t="s">
        <v>312</v>
      </c>
      <c r="M501" s="6" t="s">
        <v>336</v>
      </c>
      <c r="N501" s="6" t="s">
        <v>924</v>
      </c>
      <c r="O501" s="6" t="s">
        <v>923</v>
      </c>
      <c r="P501" s="88">
        <v>6</v>
      </c>
      <c r="Q501" s="6" t="s">
        <v>24942</v>
      </c>
      <c r="R501" s="6" t="s">
        <v>24942</v>
      </c>
      <c r="S501" s="6" t="s">
        <v>24943</v>
      </c>
      <c r="T501" s="6" t="s">
        <v>1151</v>
      </c>
      <c r="U501" s="6" t="s">
        <v>565</v>
      </c>
      <c r="V501" s="6">
        <v>1</v>
      </c>
      <c r="W501" s="6">
        <v>34</v>
      </c>
      <c r="X501" s="6">
        <v>9.36</v>
      </c>
      <c r="Y501" s="6" t="s">
        <v>56</v>
      </c>
      <c r="AB501" s="6" t="s">
        <v>13564</v>
      </c>
      <c r="AC501" s="6" t="s">
        <v>13565</v>
      </c>
      <c r="AD501" s="6" t="s">
        <v>13566</v>
      </c>
      <c r="AE501" s="6" t="s">
        <v>13567</v>
      </c>
      <c r="AF501" s="6" t="s">
        <v>13568</v>
      </c>
      <c r="AG501" s="6" t="s">
        <v>13569</v>
      </c>
      <c r="AH501" s="6" t="s">
        <v>13570</v>
      </c>
      <c r="AI501" s="6" t="s">
        <v>13571</v>
      </c>
      <c r="AJ501" s="6" t="s">
        <v>13572</v>
      </c>
      <c r="AK501" s="6" t="s">
        <v>1107</v>
      </c>
      <c r="AL501" s="6" t="s">
        <v>6376</v>
      </c>
      <c r="AM501" s="6" t="s">
        <v>56</v>
      </c>
      <c r="AN501" s="6" t="s">
        <v>56</v>
      </c>
      <c r="AO501" s="6" t="s">
        <v>56</v>
      </c>
      <c r="AP501" s="6" t="s">
        <v>16555</v>
      </c>
      <c r="AQ501" s="6" t="s">
        <v>13574</v>
      </c>
      <c r="AR501" s="6" t="s">
        <v>5</v>
      </c>
      <c r="AS501" s="6" t="s">
        <v>13562</v>
      </c>
      <c r="AT501" s="6" t="s">
        <v>16556</v>
      </c>
      <c r="AU501" s="6" t="s">
        <v>5</v>
      </c>
      <c r="AV501" s="6" t="s">
        <v>24944</v>
      </c>
      <c r="AW501" s="6">
        <v>6.0956002925579096</v>
      </c>
      <c r="AX501" s="6">
        <v>6.3615637172267796</v>
      </c>
      <c r="AY501" s="6">
        <v>6.0467530110935703</v>
      </c>
      <c r="AZ501" s="6">
        <v>6.58832773856009</v>
      </c>
      <c r="BA501" s="6">
        <v>6.4370908537099298</v>
      </c>
      <c r="BB501" s="6">
        <v>6.1548151792785797</v>
      </c>
      <c r="BC501" s="6">
        <v>7.1631315758649103</v>
      </c>
      <c r="BD501" s="6">
        <v>6.0061989653100696</v>
      </c>
      <c r="BE501" s="6">
        <v>6.4298008730603797</v>
      </c>
      <c r="BF501" s="6">
        <v>6.3848909755471999</v>
      </c>
      <c r="BG501" s="6">
        <v>6.7510095883878698</v>
      </c>
      <c r="BH501" s="6">
        <v>6.7716819966804804</v>
      </c>
      <c r="BI501" s="6">
        <v>6.1355336715506699</v>
      </c>
      <c r="BJ501" s="6">
        <v>6.5479808540599898</v>
      </c>
      <c r="BK501" s="6">
        <v>6.3204580765639697</v>
      </c>
      <c r="BL501" s="6">
        <v>5.8305123236541103</v>
      </c>
      <c r="BM501" s="6">
        <v>6.33255984340843</v>
      </c>
      <c r="BN501" s="6">
        <v>6.4209150899228202</v>
      </c>
      <c r="BO501" s="6">
        <v>6.2820007095751</v>
      </c>
    </row>
    <row r="502" spans="1:67" x14ac:dyDescent="0.25">
      <c r="A502" s="7">
        <v>501</v>
      </c>
      <c r="B502" s="7" t="s">
        <v>24945</v>
      </c>
      <c r="C502" s="6" t="s">
        <v>108</v>
      </c>
      <c r="D502" s="6" t="s">
        <v>24948</v>
      </c>
      <c r="E502" s="6" t="s">
        <v>56</v>
      </c>
      <c r="F502" s="6">
        <v>-0.34095781642857231</v>
      </c>
      <c r="G502" s="6">
        <v>4.0882749861078038E-2</v>
      </c>
      <c r="H502" s="6" t="s">
        <v>417</v>
      </c>
      <c r="I502" s="6" t="s">
        <v>44</v>
      </c>
      <c r="J502" s="6" t="s">
        <v>101</v>
      </c>
      <c r="K502" s="6" t="s">
        <v>102</v>
      </c>
      <c r="L502" s="6" t="s">
        <v>103</v>
      </c>
      <c r="M502" s="6" t="s">
        <v>104</v>
      </c>
      <c r="N502" s="6" t="s">
        <v>417</v>
      </c>
      <c r="P502" s="88">
        <v>5</v>
      </c>
      <c r="Q502" s="6" t="s">
        <v>24946</v>
      </c>
      <c r="R502" s="6" t="s">
        <v>24946</v>
      </c>
      <c r="S502" s="6" t="s">
        <v>24947</v>
      </c>
      <c r="T502" s="6" t="s">
        <v>183</v>
      </c>
      <c r="U502" s="6" t="s">
        <v>267</v>
      </c>
      <c r="V502" s="6">
        <v>1</v>
      </c>
      <c r="W502" s="6">
        <v>17</v>
      </c>
      <c r="X502" s="6">
        <v>7.32</v>
      </c>
      <c r="Y502" s="6" t="s">
        <v>56</v>
      </c>
      <c r="AB502" s="6" t="s">
        <v>56</v>
      </c>
      <c r="AF502" s="6" t="s">
        <v>56</v>
      </c>
      <c r="AG502" s="6" t="s">
        <v>56</v>
      </c>
      <c r="AI502" s="6" t="s">
        <v>56</v>
      </c>
      <c r="AJ502" s="6" t="s">
        <v>56</v>
      </c>
      <c r="AK502" s="6" t="s">
        <v>56</v>
      </c>
      <c r="AL502" s="6" t="s">
        <v>56</v>
      </c>
      <c r="AM502" s="6" t="s">
        <v>56</v>
      </c>
      <c r="AN502" s="6" t="s">
        <v>56</v>
      </c>
      <c r="AO502" s="6" t="s">
        <v>56</v>
      </c>
      <c r="AP502" s="6" t="s">
        <v>24949</v>
      </c>
      <c r="AQ502" s="6" t="s">
        <v>6918</v>
      </c>
      <c r="AR502" s="6" t="s">
        <v>245</v>
      </c>
      <c r="AS502" s="6" t="s">
        <v>6919</v>
      </c>
      <c r="AT502" s="6" t="s">
        <v>24950</v>
      </c>
      <c r="AU502" s="6" t="s">
        <v>245</v>
      </c>
      <c r="AV502" s="6" t="s">
        <v>24951</v>
      </c>
      <c r="AW502" s="6">
        <v>6.4845989011756702</v>
      </c>
      <c r="AX502" s="6">
        <v>7.6765747429600397</v>
      </c>
      <c r="AY502" s="6">
        <v>6.3596175218208897</v>
      </c>
      <c r="AZ502" s="6">
        <v>6.8677355834083702</v>
      </c>
      <c r="BA502" s="6">
        <v>6.5959975755251401</v>
      </c>
      <c r="BB502" s="6">
        <v>6.3027747387206396</v>
      </c>
      <c r="BC502" s="6">
        <v>6.8886764850495803</v>
      </c>
      <c r="BD502" s="6">
        <v>6.8085283714320104</v>
      </c>
      <c r="BE502" s="6">
        <v>6.6497242832176999</v>
      </c>
      <c r="BF502" s="6">
        <v>6.5123843145923299</v>
      </c>
      <c r="BG502" s="6">
        <v>6.6561797803557896</v>
      </c>
      <c r="BH502" s="6">
        <v>6.5989929480077496</v>
      </c>
      <c r="BI502" s="6">
        <v>6.6784456263448204</v>
      </c>
      <c r="BJ502" s="6">
        <v>6.3780590554421401</v>
      </c>
      <c r="BK502" s="6">
        <v>6.3928465568837201</v>
      </c>
      <c r="BL502" s="6">
        <v>6.4018055210778204</v>
      </c>
      <c r="BM502" s="6">
        <v>5.8316784890826696</v>
      </c>
      <c r="BN502" s="6">
        <v>6.59768432842775</v>
      </c>
      <c r="BO502" s="6">
        <v>6.7186802692459597</v>
      </c>
    </row>
    <row r="503" spans="1:67" x14ac:dyDescent="0.25">
      <c r="A503" s="7">
        <v>502</v>
      </c>
      <c r="B503" s="7" t="s">
        <v>12798</v>
      </c>
      <c r="C503" s="6" t="s">
        <v>12801</v>
      </c>
      <c r="D503" s="6" t="s">
        <v>12802</v>
      </c>
      <c r="E503" s="6" t="s">
        <v>12803</v>
      </c>
      <c r="F503" s="6">
        <v>-0.34103204365785089</v>
      </c>
      <c r="G503" s="6">
        <v>6.800560980127544E-3</v>
      </c>
      <c r="H503" s="6" t="s">
        <v>906</v>
      </c>
      <c r="I503" s="6" t="s">
        <v>44</v>
      </c>
      <c r="J503" s="6" t="s">
        <v>101</v>
      </c>
      <c r="K503" s="6" t="s">
        <v>102</v>
      </c>
      <c r="L503" s="6" t="s">
        <v>103</v>
      </c>
      <c r="M503" s="6" t="s">
        <v>104</v>
      </c>
      <c r="N503" s="6" t="s">
        <v>417</v>
      </c>
      <c r="O503" s="6" t="s">
        <v>906</v>
      </c>
      <c r="P503" s="88">
        <v>6</v>
      </c>
      <c r="Q503" s="6" t="s">
        <v>12799</v>
      </c>
      <c r="R503" s="6" t="s">
        <v>12799</v>
      </c>
      <c r="S503" s="6" t="s">
        <v>12800</v>
      </c>
      <c r="T503" s="6" t="s">
        <v>159</v>
      </c>
      <c r="U503" s="6" t="s">
        <v>565</v>
      </c>
      <c r="V503" s="6">
        <v>1</v>
      </c>
      <c r="W503" s="6">
        <v>10</v>
      </c>
      <c r="X503" s="6">
        <v>7.1</v>
      </c>
      <c r="Y503" s="6" t="s">
        <v>56</v>
      </c>
      <c r="AB503" s="6" t="s">
        <v>12804</v>
      </c>
      <c r="AC503" s="6" t="s">
        <v>12805</v>
      </c>
      <c r="AD503" s="6" t="s">
        <v>12806</v>
      </c>
      <c r="AE503" s="6" t="s">
        <v>12807</v>
      </c>
      <c r="AF503" s="6" t="s">
        <v>12808</v>
      </c>
      <c r="AG503" s="6" t="s">
        <v>12809</v>
      </c>
      <c r="AH503" s="6" t="s">
        <v>12810</v>
      </c>
      <c r="AI503" s="6" t="s">
        <v>12811</v>
      </c>
      <c r="AJ503" s="6" t="s">
        <v>12812</v>
      </c>
      <c r="AK503" s="6" t="s">
        <v>3943</v>
      </c>
      <c r="AL503" s="6" t="s">
        <v>67</v>
      </c>
      <c r="AM503" s="6" t="s">
        <v>56</v>
      </c>
      <c r="AN503" s="6" t="s">
        <v>56</v>
      </c>
      <c r="AO503" s="6" t="s">
        <v>56</v>
      </c>
      <c r="AP503" s="6" t="s">
        <v>12813</v>
      </c>
      <c r="AQ503" s="6" t="s">
        <v>12814</v>
      </c>
      <c r="AR503" s="6" t="s">
        <v>442</v>
      </c>
      <c r="AS503" s="6" t="s">
        <v>12815</v>
      </c>
      <c r="AT503" s="6" t="s">
        <v>12816</v>
      </c>
      <c r="AU503" s="6" t="s">
        <v>442</v>
      </c>
      <c r="AV503" s="6" t="s">
        <v>12817</v>
      </c>
      <c r="AW503" s="6">
        <v>6.5726626493285201</v>
      </c>
      <c r="AX503" s="6">
        <v>7.1081589851115998</v>
      </c>
      <c r="AY503" s="6">
        <v>6.3388947504551201</v>
      </c>
      <c r="AZ503" s="6">
        <v>6.4029232414503303</v>
      </c>
      <c r="BA503" s="6">
        <v>6.6306166046339303</v>
      </c>
      <c r="BB503" s="6">
        <v>6.2929647666005204</v>
      </c>
      <c r="BC503" s="6">
        <v>6.7590821720567797</v>
      </c>
      <c r="BD503" s="6">
        <v>6.1953047873327698</v>
      </c>
      <c r="BE503" s="6">
        <v>6.4311789083934796</v>
      </c>
      <c r="BF503" s="6">
        <v>6.1102532542768397</v>
      </c>
      <c r="BG503" s="6">
        <v>6.1396118186607103</v>
      </c>
      <c r="BH503" s="6">
        <v>6.2981168306446698</v>
      </c>
      <c r="BI503" s="6">
        <v>5.95479515930049</v>
      </c>
      <c r="BJ503" s="6">
        <v>6.5299652088858497</v>
      </c>
      <c r="BK503" s="6">
        <v>6.2768753811455698</v>
      </c>
      <c r="BL503" s="6">
        <v>6.4012024780214603</v>
      </c>
      <c r="BM503" s="6">
        <v>6.0361240540508998</v>
      </c>
      <c r="BN503" s="6">
        <v>6.7497093451988501</v>
      </c>
      <c r="BO503" s="6">
        <v>6.5233693511195501</v>
      </c>
    </row>
    <row r="504" spans="1:67" x14ac:dyDescent="0.25">
      <c r="A504" s="7">
        <v>503</v>
      </c>
      <c r="B504" s="7" t="s">
        <v>15031</v>
      </c>
      <c r="C504" s="6" t="s">
        <v>108</v>
      </c>
      <c r="D504" s="6" t="s">
        <v>15034</v>
      </c>
      <c r="E504" s="6" t="s">
        <v>15035</v>
      </c>
      <c r="F504" s="6">
        <v>-0.34104949570540111</v>
      </c>
      <c r="G504" s="6">
        <v>2.5932100235505809E-2</v>
      </c>
      <c r="H504" s="6" t="s">
        <v>181</v>
      </c>
      <c r="I504" s="6" t="s">
        <v>44</v>
      </c>
      <c r="J504" s="6" t="s">
        <v>101</v>
      </c>
      <c r="K504" s="6" t="s">
        <v>102</v>
      </c>
      <c r="L504" s="6" t="s">
        <v>103</v>
      </c>
      <c r="M504" s="6" t="s">
        <v>170</v>
      </c>
      <c r="N504" s="6" t="s">
        <v>182</v>
      </c>
      <c r="O504" s="6" t="s">
        <v>181</v>
      </c>
      <c r="P504" s="88">
        <v>6</v>
      </c>
      <c r="Q504" s="6" t="s">
        <v>15032</v>
      </c>
      <c r="R504" s="6" t="s">
        <v>15032</v>
      </c>
      <c r="S504" s="6" t="s">
        <v>15033</v>
      </c>
      <c r="T504" s="6" t="s">
        <v>362</v>
      </c>
      <c r="U504" s="6" t="s">
        <v>566</v>
      </c>
      <c r="V504" s="6">
        <v>1</v>
      </c>
      <c r="W504" s="6">
        <v>13</v>
      </c>
      <c r="X504" s="6">
        <v>6.04</v>
      </c>
      <c r="Y504" s="6" t="s">
        <v>56</v>
      </c>
      <c r="AB504" s="6" t="s">
        <v>15036</v>
      </c>
      <c r="AC504" s="6" t="s">
        <v>15037</v>
      </c>
      <c r="AD504" s="6" t="s">
        <v>15038</v>
      </c>
      <c r="AF504" s="6" t="s">
        <v>15039</v>
      </c>
      <c r="AG504" s="6" t="s">
        <v>56</v>
      </c>
      <c r="AI504" s="6" t="s">
        <v>56</v>
      </c>
      <c r="AJ504" s="6" t="s">
        <v>56</v>
      </c>
      <c r="AK504" s="6" t="s">
        <v>56</v>
      </c>
      <c r="AL504" s="6" t="s">
        <v>3734</v>
      </c>
      <c r="AM504" s="6" t="s">
        <v>56</v>
      </c>
      <c r="AN504" s="6" t="s">
        <v>56</v>
      </c>
      <c r="AO504" s="6" t="s">
        <v>56</v>
      </c>
      <c r="AP504" s="6" t="s">
        <v>15040</v>
      </c>
      <c r="AQ504" s="6" t="s">
        <v>15041</v>
      </c>
      <c r="AR504" s="6" t="s">
        <v>402</v>
      </c>
      <c r="AS504" s="6" t="s">
        <v>15042</v>
      </c>
      <c r="AT504" s="6" t="s">
        <v>15043</v>
      </c>
      <c r="AU504" s="6" t="s">
        <v>402</v>
      </c>
      <c r="AV504" s="6" t="s">
        <v>15044</v>
      </c>
      <c r="AW504" s="6">
        <v>5.89644409059051</v>
      </c>
      <c r="AX504" s="6">
        <v>6.4509724836873197</v>
      </c>
      <c r="AY504" s="6">
        <v>6.6192824361389802</v>
      </c>
      <c r="AZ504" s="6">
        <v>7.2340868504726004</v>
      </c>
      <c r="BA504" s="6">
        <v>6.3360694940831701</v>
      </c>
      <c r="BB504" s="6">
        <v>6.1034619643281998</v>
      </c>
      <c r="BC504" s="6">
        <v>6.6894066309852098</v>
      </c>
      <c r="BD504" s="6">
        <v>6.70194780500481</v>
      </c>
      <c r="BE504" s="6">
        <v>6.1500210465713598</v>
      </c>
      <c r="BF504" s="6">
        <v>6.4965722224883802</v>
      </c>
      <c r="BG504" s="6">
        <v>6.5472454788208996</v>
      </c>
      <c r="BH504" s="6">
        <v>6.5398578273232397</v>
      </c>
      <c r="BI504" s="6">
        <v>5.9120551107803001</v>
      </c>
      <c r="BJ504" s="6">
        <v>6.6641939135693402</v>
      </c>
      <c r="BK504" s="6">
        <v>6.3284909153637399</v>
      </c>
      <c r="BL504" s="6">
        <v>6.3749779383107503</v>
      </c>
      <c r="BM504" s="6">
        <v>6.1031880913003302</v>
      </c>
      <c r="BN504" s="6">
        <v>6.5797183591735999</v>
      </c>
      <c r="BO504" s="6">
        <v>6.57310235354241</v>
      </c>
    </row>
    <row r="505" spans="1:67" x14ac:dyDescent="0.25">
      <c r="A505" s="7">
        <v>504</v>
      </c>
      <c r="B505" s="7" t="s">
        <v>13747</v>
      </c>
      <c r="C505" s="6" t="s">
        <v>108</v>
      </c>
      <c r="D505" s="6" t="s">
        <v>56</v>
      </c>
      <c r="E505" s="6" t="s">
        <v>56</v>
      </c>
      <c r="F505" s="6">
        <v>-0.34144724929557763</v>
      </c>
      <c r="G505" s="6">
        <v>1.206636500754148E-2</v>
      </c>
      <c r="H505" s="6" t="s">
        <v>2122</v>
      </c>
      <c r="I505" s="6" t="s">
        <v>44</v>
      </c>
      <c r="J505" s="6" t="s">
        <v>101</v>
      </c>
      <c r="K505" s="6" t="s">
        <v>102</v>
      </c>
      <c r="L505" s="6" t="s">
        <v>103</v>
      </c>
      <c r="M505" s="6" t="s">
        <v>170</v>
      </c>
      <c r="N505" s="6" t="s">
        <v>937</v>
      </c>
      <c r="O505" s="6" t="s">
        <v>2122</v>
      </c>
      <c r="P505" s="88">
        <v>6</v>
      </c>
      <c r="Q505" s="6" t="s">
        <v>13750</v>
      </c>
      <c r="R505" s="6" t="s">
        <v>13748</v>
      </c>
      <c r="S505" s="6" t="s">
        <v>13749</v>
      </c>
      <c r="T505" s="6" t="s">
        <v>13751</v>
      </c>
      <c r="U505" s="6" t="s">
        <v>13751</v>
      </c>
      <c r="V505" s="6">
        <v>5</v>
      </c>
      <c r="W505" s="6">
        <v>7</v>
      </c>
      <c r="X505" s="6">
        <v>3.84</v>
      </c>
      <c r="Y505" s="6" t="s">
        <v>56</v>
      </c>
      <c r="AB505" s="6" t="s">
        <v>56</v>
      </c>
      <c r="AF505" s="6" t="s">
        <v>56</v>
      </c>
      <c r="AG505" s="6" t="s">
        <v>56</v>
      </c>
      <c r="AI505" s="6" t="s">
        <v>56</v>
      </c>
      <c r="AJ505" s="6" t="s">
        <v>56</v>
      </c>
      <c r="AK505" s="6" t="s">
        <v>56</v>
      </c>
      <c r="AL505" s="6" t="s">
        <v>56</v>
      </c>
      <c r="AM505" s="6" t="s">
        <v>56</v>
      </c>
      <c r="AN505" s="6" t="s">
        <v>56</v>
      </c>
      <c r="AO505" s="6" t="s">
        <v>56</v>
      </c>
      <c r="AP505" s="6" t="s">
        <v>56</v>
      </c>
      <c r="AT505" s="6" t="s">
        <v>13752</v>
      </c>
      <c r="AU505" s="6" t="s">
        <v>148</v>
      </c>
      <c r="AV505" s="6" t="s">
        <v>13753</v>
      </c>
      <c r="AW505" s="6">
        <v>5.9684670708310197</v>
      </c>
      <c r="AX505" s="6">
        <v>6.5716213955879299</v>
      </c>
      <c r="AY505" s="6">
        <v>6.5583786453756296</v>
      </c>
      <c r="AZ505" s="6">
        <v>6.67448002476611</v>
      </c>
      <c r="BA505" s="6">
        <v>6.5460428139051796</v>
      </c>
      <c r="BB505" s="6">
        <v>6.6744015038819802</v>
      </c>
      <c r="BC505" s="6">
        <v>6.6771369122530997</v>
      </c>
      <c r="BD505" s="6">
        <v>6.0743779035820298</v>
      </c>
      <c r="BE505" s="6">
        <v>6.2434599778983104</v>
      </c>
      <c r="BF505" s="6">
        <v>7.2523675387492998</v>
      </c>
      <c r="BG505" s="6">
        <v>6.9406360488684804</v>
      </c>
      <c r="BH505" s="6">
        <v>6.4892341922134902</v>
      </c>
      <c r="BI505" s="6">
        <v>6.4804813877108796</v>
      </c>
      <c r="BJ505" s="6">
        <v>7.2272824094750598</v>
      </c>
      <c r="BK505" s="6">
        <v>6.1793236692134803</v>
      </c>
      <c r="BL505" s="6">
        <v>6.0152679402107099</v>
      </c>
      <c r="BM505" s="6">
        <v>6.3122198948977797</v>
      </c>
      <c r="BN505" s="6">
        <v>6.6316163363390901</v>
      </c>
      <c r="BO505" s="6">
        <v>6.5522018528530204</v>
      </c>
    </row>
    <row r="506" spans="1:67" x14ac:dyDescent="0.25">
      <c r="A506" s="7">
        <v>505</v>
      </c>
      <c r="B506" s="7" t="s">
        <v>13548</v>
      </c>
      <c r="C506" s="6" t="s">
        <v>13551</v>
      </c>
      <c r="D506" s="6" t="s">
        <v>13552</v>
      </c>
      <c r="E506" s="6" t="s">
        <v>10968</v>
      </c>
      <c r="F506" s="6">
        <v>-0.34152966299531062</v>
      </c>
      <c r="G506" s="6">
        <v>1.5744489428699951E-2</v>
      </c>
      <c r="H506" s="6" t="s">
        <v>2323</v>
      </c>
      <c r="I506" s="6" t="s">
        <v>44</v>
      </c>
      <c r="J506" s="6" t="s">
        <v>45</v>
      </c>
      <c r="K506" s="6" t="s">
        <v>46</v>
      </c>
      <c r="L506" s="6" t="s">
        <v>47</v>
      </c>
      <c r="M506" s="6" t="s">
        <v>48</v>
      </c>
      <c r="N506" s="6" t="s">
        <v>2324</v>
      </c>
      <c r="O506" s="6" t="s">
        <v>2323</v>
      </c>
      <c r="P506" s="88">
        <v>6</v>
      </c>
      <c r="Q506" s="6" t="s">
        <v>13549</v>
      </c>
      <c r="R506" s="6" t="s">
        <v>13549</v>
      </c>
      <c r="S506" s="6" t="s">
        <v>13550</v>
      </c>
      <c r="T506" s="6" t="s">
        <v>124</v>
      </c>
      <c r="U506" s="6" t="s">
        <v>388</v>
      </c>
      <c r="V506" s="6">
        <v>1</v>
      </c>
      <c r="W506" s="6">
        <v>25</v>
      </c>
      <c r="X506" s="6">
        <v>6.99</v>
      </c>
      <c r="Y506" s="6" t="s">
        <v>56</v>
      </c>
      <c r="AB506" s="6" t="s">
        <v>56</v>
      </c>
      <c r="AF506" s="6" t="s">
        <v>13553</v>
      </c>
      <c r="AG506" s="6" t="s">
        <v>13554</v>
      </c>
      <c r="AH506" s="6" t="s">
        <v>10971</v>
      </c>
      <c r="AI506" s="6" t="s">
        <v>56</v>
      </c>
      <c r="AJ506" s="6" t="s">
        <v>56</v>
      </c>
      <c r="AK506" s="6" t="s">
        <v>56</v>
      </c>
      <c r="AL506" s="6" t="s">
        <v>6615</v>
      </c>
      <c r="AM506" s="6" t="s">
        <v>56</v>
      </c>
      <c r="AN506" s="6" t="s">
        <v>56</v>
      </c>
      <c r="AO506" s="6" t="s">
        <v>56</v>
      </c>
      <c r="AP506" s="6" t="s">
        <v>13555</v>
      </c>
      <c r="AQ506" s="6" t="s">
        <v>10973</v>
      </c>
      <c r="AR506" s="6" t="s">
        <v>532</v>
      </c>
      <c r="AS506" s="6" t="s">
        <v>10974</v>
      </c>
      <c r="AT506" s="6" t="s">
        <v>11553</v>
      </c>
      <c r="AU506" s="6" t="s">
        <v>532</v>
      </c>
      <c r="AV506" s="6" t="s">
        <v>13556</v>
      </c>
      <c r="AW506" s="6">
        <v>5.7990998974347896</v>
      </c>
      <c r="AX506" s="6">
        <v>6.2324094388915903</v>
      </c>
      <c r="AY506" s="6">
        <v>6.1710535804671398</v>
      </c>
      <c r="AZ506" s="6">
        <v>6.5183537511704497</v>
      </c>
      <c r="BA506" s="6">
        <v>6.2875590255471199</v>
      </c>
      <c r="BB506" s="6">
        <v>6.3454288226625399</v>
      </c>
      <c r="BC506" s="6">
        <v>6.2183148389670304</v>
      </c>
      <c r="BD506" s="6">
        <v>5.8949338280039303</v>
      </c>
      <c r="BE506" s="6">
        <v>5.8662790667295601</v>
      </c>
      <c r="BF506" s="6">
        <v>5.1141804791605097</v>
      </c>
      <c r="BG506" s="6">
        <v>6.6201535529055002</v>
      </c>
      <c r="BH506" s="6">
        <v>6.3441172644681698</v>
      </c>
      <c r="BI506" s="6">
        <v>6.3812444715977703</v>
      </c>
      <c r="BJ506" s="6">
        <v>6.2260701811699599</v>
      </c>
      <c r="BK506" s="6">
        <v>5.9152209091376404</v>
      </c>
      <c r="BL506" s="6">
        <v>6.1061402209491904</v>
      </c>
      <c r="BM506" s="6">
        <v>6.2110540298146999</v>
      </c>
      <c r="BN506" s="6">
        <v>6.4545782585293203</v>
      </c>
      <c r="BO506" s="6">
        <v>6.2829819443640202</v>
      </c>
    </row>
    <row r="507" spans="1:67" x14ac:dyDescent="0.25">
      <c r="A507" s="7">
        <v>506</v>
      </c>
      <c r="B507" s="7" t="s">
        <v>13838</v>
      </c>
      <c r="C507" s="6" t="s">
        <v>1199</v>
      </c>
      <c r="D507" s="6" t="s">
        <v>13844</v>
      </c>
      <c r="E507" s="6" t="s">
        <v>13845</v>
      </c>
      <c r="F507" s="6">
        <v>-0.34158512721123557</v>
      </c>
      <c r="G507" s="6">
        <v>2.5932100235505809E-2</v>
      </c>
      <c r="H507" s="6" t="s">
        <v>4216</v>
      </c>
      <c r="I507" s="6" t="s">
        <v>44</v>
      </c>
      <c r="J507" s="6" t="s">
        <v>45</v>
      </c>
      <c r="K507" s="6" t="s">
        <v>46</v>
      </c>
      <c r="L507" s="6" t="s">
        <v>47</v>
      </c>
      <c r="M507" s="6" t="s">
        <v>48</v>
      </c>
      <c r="N507" s="6" t="s">
        <v>4217</v>
      </c>
      <c r="O507" s="6" t="s">
        <v>4216</v>
      </c>
      <c r="P507" s="88">
        <v>6</v>
      </c>
      <c r="Q507" s="6" t="s">
        <v>13841</v>
      </c>
      <c r="R507" s="6" t="s">
        <v>13839</v>
      </c>
      <c r="S507" s="6" t="s">
        <v>13840</v>
      </c>
      <c r="T507" s="6" t="s">
        <v>13842</v>
      </c>
      <c r="U507" s="6" t="s">
        <v>13843</v>
      </c>
      <c r="V507" s="6">
        <v>18</v>
      </c>
      <c r="W507" s="6">
        <v>10</v>
      </c>
      <c r="X507" s="6">
        <v>6.59</v>
      </c>
      <c r="Y507" s="6" t="s">
        <v>56</v>
      </c>
      <c r="AB507" s="6" t="s">
        <v>13846</v>
      </c>
      <c r="AC507" s="6" t="s">
        <v>13847</v>
      </c>
      <c r="AD507" s="6" t="s">
        <v>13848</v>
      </c>
      <c r="AE507" s="6" t="s">
        <v>13849</v>
      </c>
      <c r="AF507" s="6" t="s">
        <v>13850</v>
      </c>
      <c r="AG507" s="6" t="s">
        <v>1070</v>
      </c>
      <c r="AH507" s="6" t="s">
        <v>1071</v>
      </c>
      <c r="AI507" s="6" t="s">
        <v>1204</v>
      </c>
      <c r="AJ507" s="6" t="s">
        <v>1205</v>
      </c>
      <c r="AK507" s="6" t="s">
        <v>1206</v>
      </c>
      <c r="AL507" s="6" t="s">
        <v>67</v>
      </c>
      <c r="AM507" s="6" t="s">
        <v>1207</v>
      </c>
      <c r="AN507" s="6" t="s">
        <v>56</v>
      </c>
      <c r="AO507" s="6" t="s">
        <v>56</v>
      </c>
      <c r="AP507" s="6" t="s">
        <v>1208</v>
      </c>
      <c r="AQ507" s="6" t="s">
        <v>1209</v>
      </c>
      <c r="AR507" s="6" t="s">
        <v>245</v>
      </c>
      <c r="AS507" s="6" t="s">
        <v>1210</v>
      </c>
      <c r="AT507" s="6" t="s">
        <v>13851</v>
      </c>
      <c r="AU507" s="6" t="s">
        <v>245</v>
      </c>
      <c r="AV507" s="6" t="s">
        <v>13852</v>
      </c>
      <c r="AW507" s="6">
        <v>6.10426546897921</v>
      </c>
      <c r="AX507" s="6">
        <v>6.2844196789351896</v>
      </c>
      <c r="AY507" s="6">
        <v>6.6400818414021803</v>
      </c>
      <c r="AZ507" s="6">
        <v>6.7006475666788896</v>
      </c>
      <c r="BA507" s="6">
        <v>6.7769952862140599</v>
      </c>
      <c r="BB507" s="6">
        <v>6.4246899169808902</v>
      </c>
      <c r="BC507" s="6">
        <v>6.8437173348478204</v>
      </c>
      <c r="BD507" s="6">
        <v>6.9483738872985201</v>
      </c>
      <c r="BE507" s="6">
        <v>6.7037942664548398</v>
      </c>
      <c r="BF507" s="6">
        <v>6.2615010110374696</v>
      </c>
      <c r="BG507" s="6">
        <v>7.2338587879117702</v>
      </c>
      <c r="BH507" s="6">
        <v>6.3614163540835902</v>
      </c>
      <c r="BI507" s="6">
        <v>5.9696842346208498</v>
      </c>
      <c r="BJ507" s="6">
        <v>7.1618694276133397</v>
      </c>
      <c r="BK507" s="6">
        <v>6.6838797784138197</v>
      </c>
      <c r="BL507" s="6">
        <v>6.4333939225769603</v>
      </c>
      <c r="BM507" s="6">
        <v>6.4132957397121899</v>
      </c>
      <c r="BN507" s="6">
        <v>6.7376975147457703</v>
      </c>
      <c r="BO507" s="6">
        <v>6.5893855455143298</v>
      </c>
    </row>
    <row r="508" spans="1:67" x14ac:dyDescent="0.25">
      <c r="A508" s="7">
        <v>507</v>
      </c>
      <c r="B508" s="7" t="s">
        <v>12701</v>
      </c>
      <c r="C508" s="6" t="s">
        <v>2448</v>
      </c>
      <c r="D508" s="6" t="s">
        <v>3086</v>
      </c>
      <c r="E508" s="6" t="s">
        <v>2450</v>
      </c>
      <c r="F508" s="6">
        <v>-0.34167000652481588</v>
      </c>
      <c r="G508" s="6">
        <v>3.5987404408457041E-3</v>
      </c>
      <c r="H508" s="6" t="s">
        <v>2122</v>
      </c>
      <c r="I508" s="6" t="s">
        <v>44</v>
      </c>
      <c r="J508" s="6" t="s">
        <v>101</v>
      </c>
      <c r="K508" s="6" t="s">
        <v>102</v>
      </c>
      <c r="L508" s="6" t="s">
        <v>103</v>
      </c>
      <c r="M508" s="6" t="s">
        <v>170</v>
      </c>
      <c r="N508" s="6" t="s">
        <v>937</v>
      </c>
      <c r="O508" s="6" t="s">
        <v>2122</v>
      </c>
      <c r="P508" s="88">
        <v>6</v>
      </c>
      <c r="Q508" s="6" t="s">
        <v>12702</v>
      </c>
      <c r="R508" s="6" t="s">
        <v>12702</v>
      </c>
      <c r="S508" s="6" t="s">
        <v>12703</v>
      </c>
      <c r="T508" s="6" t="s">
        <v>12704</v>
      </c>
      <c r="U508" s="6" t="s">
        <v>566</v>
      </c>
      <c r="V508" s="6">
        <v>1</v>
      </c>
      <c r="W508" s="6">
        <v>144</v>
      </c>
      <c r="X508" s="6">
        <v>14.06</v>
      </c>
      <c r="Y508" s="6" t="s">
        <v>56</v>
      </c>
      <c r="AB508" s="6" t="s">
        <v>2451</v>
      </c>
      <c r="AC508" s="6" t="s">
        <v>2452</v>
      </c>
      <c r="AD508" s="6" t="s">
        <v>2453</v>
      </c>
      <c r="AE508" s="6" t="s">
        <v>2454</v>
      </c>
      <c r="AF508" s="6" t="s">
        <v>2455</v>
      </c>
      <c r="AG508" s="6" t="s">
        <v>2456</v>
      </c>
      <c r="AH508" s="6" t="s">
        <v>2457</v>
      </c>
      <c r="AI508" s="6" t="s">
        <v>2312</v>
      </c>
      <c r="AJ508" s="6" t="s">
        <v>2458</v>
      </c>
      <c r="AK508" s="6" t="s">
        <v>2459</v>
      </c>
      <c r="AL508" s="6" t="s">
        <v>67</v>
      </c>
      <c r="AM508" s="6" t="s">
        <v>56</v>
      </c>
      <c r="AN508" s="6" t="s">
        <v>56</v>
      </c>
      <c r="AO508" s="6" t="s">
        <v>56</v>
      </c>
      <c r="AP508" s="6" t="s">
        <v>3087</v>
      </c>
      <c r="AQ508" s="6" t="s">
        <v>2461</v>
      </c>
      <c r="AR508" s="6" t="s">
        <v>4</v>
      </c>
      <c r="AS508" s="6" t="s">
        <v>2462</v>
      </c>
      <c r="AT508" s="6" t="s">
        <v>3088</v>
      </c>
      <c r="AU508" s="6" t="s">
        <v>4</v>
      </c>
      <c r="AV508" s="6" t="s">
        <v>3089</v>
      </c>
      <c r="AW508" s="6">
        <v>6.3965657360553196</v>
      </c>
      <c r="AX508" s="6">
        <v>6.3973230462018797</v>
      </c>
      <c r="AY508" s="6">
        <v>6.2546208159471304</v>
      </c>
      <c r="AZ508" s="6">
        <v>6.6257085896822101</v>
      </c>
      <c r="BA508" s="6">
        <v>6.5605941322427404</v>
      </c>
      <c r="BB508" s="6">
        <v>6.5955602590061897</v>
      </c>
      <c r="BC508" s="6">
        <v>6.4947111642239603</v>
      </c>
      <c r="BD508" s="6">
        <v>5.7619962081214204</v>
      </c>
      <c r="BE508" s="6">
        <v>5.8828465819254898</v>
      </c>
      <c r="BF508" s="6">
        <v>5.8208094402130897</v>
      </c>
      <c r="BG508" s="6">
        <v>6.4053721472460401</v>
      </c>
      <c r="BH508" s="6">
        <v>5.9700310376932704</v>
      </c>
      <c r="BI508" s="6">
        <v>6.1709217520136903</v>
      </c>
      <c r="BJ508" s="6">
        <v>6.5550824720472498</v>
      </c>
      <c r="BK508" s="6">
        <v>6.32086487464088</v>
      </c>
      <c r="BL508" s="6">
        <v>6.4456354900286401</v>
      </c>
      <c r="BM508" s="6">
        <v>6.4378739111431704</v>
      </c>
      <c r="BN508" s="6">
        <v>6.5510674603733197</v>
      </c>
      <c r="BO508" s="6">
        <v>6.6400291178453399</v>
      </c>
    </row>
    <row r="509" spans="1:67" x14ac:dyDescent="0.25">
      <c r="A509" s="7">
        <v>508</v>
      </c>
      <c r="B509" s="7" t="s">
        <v>15391</v>
      </c>
      <c r="C509" s="6" t="s">
        <v>15394</v>
      </c>
      <c r="D509" s="6" t="s">
        <v>1003</v>
      </c>
      <c r="E509" s="6" t="s">
        <v>15395</v>
      </c>
      <c r="F509" s="6">
        <v>-0.34179013103024758</v>
      </c>
      <c r="G509" s="6">
        <v>1.5744489428699951E-2</v>
      </c>
      <c r="H509" s="6" t="s">
        <v>11958</v>
      </c>
      <c r="I509" s="6" t="s">
        <v>44</v>
      </c>
      <c r="J509" s="6" t="s">
        <v>45</v>
      </c>
      <c r="K509" s="6" t="s">
        <v>46</v>
      </c>
      <c r="L509" s="6" t="s">
        <v>47</v>
      </c>
      <c r="M509" s="6" t="s">
        <v>48</v>
      </c>
      <c r="N509" s="6" t="s">
        <v>11958</v>
      </c>
      <c r="P509" s="88">
        <v>5</v>
      </c>
      <c r="Q509" s="6" t="s">
        <v>15392</v>
      </c>
      <c r="R509" s="6" t="s">
        <v>15392</v>
      </c>
      <c r="S509" s="6" t="s">
        <v>15393</v>
      </c>
      <c r="T509" s="6" t="s">
        <v>267</v>
      </c>
      <c r="U509" s="6" t="s">
        <v>267</v>
      </c>
      <c r="V509" s="6">
        <v>1</v>
      </c>
      <c r="W509" s="6">
        <v>12</v>
      </c>
      <c r="X509" s="6">
        <v>9.11</v>
      </c>
      <c r="Y509" s="6" t="s">
        <v>56</v>
      </c>
      <c r="AB509" s="6" t="s">
        <v>15396</v>
      </c>
      <c r="AC509" s="6" t="s">
        <v>15397</v>
      </c>
      <c r="AD509" s="6" t="s">
        <v>15398</v>
      </c>
      <c r="AE509" s="6" t="s">
        <v>15399</v>
      </c>
      <c r="AF509" s="6" t="s">
        <v>15400</v>
      </c>
      <c r="AG509" s="6" t="s">
        <v>15401</v>
      </c>
      <c r="AH509" s="6" t="s">
        <v>15402</v>
      </c>
      <c r="AI509" s="6" t="s">
        <v>15403</v>
      </c>
      <c r="AJ509" s="6" t="s">
        <v>15404</v>
      </c>
      <c r="AK509" s="6" t="s">
        <v>1021</v>
      </c>
      <c r="AL509" s="6" t="s">
        <v>2703</v>
      </c>
      <c r="AM509" s="6" t="s">
        <v>15405</v>
      </c>
      <c r="AN509" s="6" t="s">
        <v>56</v>
      </c>
      <c r="AO509" s="6" t="s">
        <v>56</v>
      </c>
      <c r="AP509" s="6" t="s">
        <v>8356</v>
      </c>
      <c r="AQ509" s="6" t="s">
        <v>8357</v>
      </c>
      <c r="AR509" s="6" t="s">
        <v>5</v>
      </c>
      <c r="AS509" s="6" t="s">
        <v>8358</v>
      </c>
      <c r="AT509" s="6" t="s">
        <v>10933</v>
      </c>
      <c r="AU509" s="6" t="s">
        <v>5</v>
      </c>
      <c r="AV509" s="6" t="s">
        <v>15406</v>
      </c>
      <c r="AW509" s="6">
        <v>6.2344175564305999</v>
      </c>
      <c r="AX509" s="6">
        <v>6.4962037423030701</v>
      </c>
      <c r="AY509" s="6">
        <v>6.73967920413393</v>
      </c>
      <c r="AZ509" s="6">
        <v>6.6402230692036799</v>
      </c>
      <c r="BA509" s="6">
        <v>6.90913602604454</v>
      </c>
      <c r="BB509" s="6">
        <v>6.4189060643718303</v>
      </c>
      <c r="BC509" s="6">
        <v>6.5078155424786299</v>
      </c>
      <c r="BD509" s="6">
        <v>6.4336580066953504</v>
      </c>
      <c r="BE509" s="6">
        <v>6.2420979631989004</v>
      </c>
      <c r="BF509" s="6">
        <v>5.7461950126307597</v>
      </c>
      <c r="BG509" s="6">
        <v>6.9860167043365298</v>
      </c>
      <c r="BH509" s="6">
        <v>5.8324408891993702</v>
      </c>
      <c r="BI509" s="6">
        <v>6.31348778487164</v>
      </c>
      <c r="BJ509" s="6">
        <v>6.7427016489248199</v>
      </c>
      <c r="BK509" s="6">
        <v>6.4617237192588304</v>
      </c>
      <c r="BL509" s="6">
        <v>6.7716500118453498</v>
      </c>
      <c r="BM509" s="6">
        <v>6.6587934720655504</v>
      </c>
      <c r="BN509" s="6">
        <v>6.5164429525426</v>
      </c>
      <c r="BO509" s="6">
        <v>6.7379993149187403</v>
      </c>
    </row>
    <row r="510" spans="1:67" x14ac:dyDescent="0.25">
      <c r="A510" s="7">
        <v>509</v>
      </c>
      <c r="B510" s="7" t="s">
        <v>17072</v>
      </c>
      <c r="C510" s="6" t="s">
        <v>108</v>
      </c>
      <c r="D510" s="6" t="s">
        <v>125</v>
      </c>
      <c r="E510" s="6" t="s">
        <v>56</v>
      </c>
      <c r="F510" s="6">
        <v>-0.34216288870173811</v>
      </c>
      <c r="G510" s="6">
        <v>9.1026964091979572E-3</v>
      </c>
      <c r="H510" s="6" t="s">
        <v>2980</v>
      </c>
      <c r="I510" s="6" t="s">
        <v>44</v>
      </c>
      <c r="J510" s="6" t="s">
        <v>101</v>
      </c>
      <c r="K510" s="6" t="s">
        <v>102</v>
      </c>
      <c r="L510" s="6" t="s">
        <v>103</v>
      </c>
      <c r="M510" s="6" t="s">
        <v>1286</v>
      </c>
      <c r="N510" s="6" t="s">
        <v>1287</v>
      </c>
      <c r="O510" s="6" t="s">
        <v>2980</v>
      </c>
      <c r="P510" s="88">
        <v>6</v>
      </c>
      <c r="Q510" s="6" t="s">
        <v>17075</v>
      </c>
      <c r="R510" s="6" t="s">
        <v>17073</v>
      </c>
      <c r="S510" s="6" t="s">
        <v>17074</v>
      </c>
      <c r="T510" s="6" t="s">
        <v>11457</v>
      </c>
      <c r="U510" s="6" t="s">
        <v>2210</v>
      </c>
      <c r="V510" s="6">
        <v>2</v>
      </c>
      <c r="W510" s="6">
        <v>13</v>
      </c>
      <c r="X510" s="6">
        <v>7.01</v>
      </c>
      <c r="Y510" s="6" t="s">
        <v>56</v>
      </c>
      <c r="AB510" s="6" t="s">
        <v>56</v>
      </c>
      <c r="AF510" s="6" t="s">
        <v>126</v>
      </c>
      <c r="AG510" s="6" t="s">
        <v>56</v>
      </c>
      <c r="AI510" s="6" t="s">
        <v>56</v>
      </c>
      <c r="AJ510" s="6" t="s">
        <v>56</v>
      </c>
      <c r="AK510" s="6" t="s">
        <v>56</v>
      </c>
      <c r="AL510" s="6" t="s">
        <v>112</v>
      </c>
      <c r="AM510" s="6" t="s">
        <v>127</v>
      </c>
      <c r="AN510" s="6" t="s">
        <v>56</v>
      </c>
      <c r="AO510" s="6" t="s">
        <v>56</v>
      </c>
      <c r="AP510" s="6" t="s">
        <v>128</v>
      </c>
      <c r="AQ510" s="6" t="s">
        <v>129</v>
      </c>
      <c r="AR510" s="6" t="s">
        <v>130</v>
      </c>
      <c r="AS510" s="6" t="s">
        <v>131</v>
      </c>
      <c r="AT510" s="6" t="s">
        <v>17076</v>
      </c>
      <c r="AU510" s="6" t="s">
        <v>133</v>
      </c>
      <c r="AV510" s="6" t="s">
        <v>17077</v>
      </c>
      <c r="AW510" s="6">
        <v>6.7028182124629803</v>
      </c>
      <c r="AX510" s="6">
        <v>6.8677620835375803</v>
      </c>
      <c r="AY510" s="6">
        <v>7.6587028631379503</v>
      </c>
      <c r="AZ510" s="6">
        <v>7.5759552786324997</v>
      </c>
      <c r="BA510" s="6">
        <v>7.4175879489865704</v>
      </c>
      <c r="BB510" s="6">
        <v>6.7989544072361996</v>
      </c>
      <c r="BC510" s="6">
        <v>6.7152385629172802</v>
      </c>
      <c r="BD510" s="6">
        <v>6.7477458297727697</v>
      </c>
      <c r="BE510" s="6">
        <v>6.5310701046759103</v>
      </c>
      <c r="BF510" s="6">
        <v>6.6756593066849002</v>
      </c>
      <c r="BG510" s="6">
        <v>6.7497634388080403</v>
      </c>
      <c r="BH510" s="6">
        <v>6.7012614532227301</v>
      </c>
      <c r="BI510" s="6">
        <v>6.8641965783486798</v>
      </c>
      <c r="BJ510" s="6">
        <v>7.3830609949082504</v>
      </c>
      <c r="BK510" s="6">
        <v>6.37721533847174</v>
      </c>
      <c r="BL510" s="6">
        <v>6.4914738954295004</v>
      </c>
      <c r="BM510" s="6">
        <v>6.6878588818381903</v>
      </c>
      <c r="BN510" s="6">
        <v>6.9391047779011803</v>
      </c>
      <c r="BO510" s="6">
        <v>7.0793441121272798</v>
      </c>
    </row>
    <row r="511" spans="1:67" x14ac:dyDescent="0.25">
      <c r="A511" s="7">
        <v>510</v>
      </c>
      <c r="B511" s="7" t="s">
        <v>24952</v>
      </c>
      <c r="C511" s="6" t="s">
        <v>108</v>
      </c>
      <c r="D511" s="6" t="s">
        <v>24955</v>
      </c>
      <c r="E511" s="6" t="s">
        <v>24956</v>
      </c>
      <c r="F511" s="6">
        <v>-0.34252265226708989</v>
      </c>
      <c r="G511" s="6">
        <v>3.2759122542404283E-2</v>
      </c>
      <c r="H511" s="6" t="s">
        <v>181</v>
      </c>
      <c r="I511" s="6" t="s">
        <v>44</v>
      </c>
      <c r="J511" s="6" t="s">
        <v>101</v>
      </c>
      <c r="K511" s="6" t="s">
        <v>102</v>
      </c>
      <c r="L511" s="6" t="s">
        <v>103</v>
      </c>
      <c r="M511" s="6" t="s">
        <v>170</v>
      </c>
      <c r="N511" s="6" t="s">
        <v>182</v>
      </c>
      <c r="O511" s="6" t="s">
        <v>181</v>
      </c>
      <c r="P511" s="88">
        <v>6</v>
      </c>
      <c r="Q511" s="6" t="s">
        <v>24953</v>
      </c>
      <c r="R511" s="6" t="s">
        <v>24953</v>
      </c>
      <c r="S511" s="6" t="s">
        <v>24954</v>
      </c>
      <c r="T511" s="6" t="s">
        <v>565</v>
      </c>
      <c r="U511" s="6" t="s">
        <v>565</v>
      </c>
      <c r="V511" s="6">
        <v>1</v>
      </c>
      <c r="W511" s="6">
        <v>5</v>
      </c>
      <c r="X511" s="6">
        <v>5.9</v>
      </c>
      <c r="Y511" s="6" t="s">
        <v>56</v>
      </c>
      <c r="AB511" s="6" t="s">
        <v>56</v>
      </c>
      <c r="AF511" s="6" t="s">
        <v>56</v>
      </c>
      <c r="AG511" s="6" t="s">
        <v>56</v>
      </c>
      <c r="AI511" s="6" t="s">
        <v>56</v>
      </c>
      <c r="AJ511" s="6" t="s">
        <v>56</v>
      </c>
      <c r="AK511" s="6" t="s">
        <v>56</v>
      </c>
      <c r="AL511" s="6" t="s">
        <v>56</v>
      </c>
      <c r="AM511" s="6" t="s">
        <v>56</v>
      </c>
      <c r="AN511" s="6" t="s">
        <v>56</v>
      </c>
      <c r="AO511" s="6" t="s">
        <v>56</v>
      </c>
      <c r="AP511" s="6" t="s">
        <v>24957</v>
      </c>
      <c r="AT511" s="6" t="s">
        <v>24958</v>
      </c>
      <c r="AU511" s="6" t="s">
        <v>148</v>
      </c>
      <c r="AV511" s="6" t="s">
        <v>24959</v>
      </c>
      <c r="AW511" s="6">
        <v>6.4443182528430398</v>
      </c>
      <c r="AX511" s="6">
        <v>6.5780717355849303</v>
      </c>
      <c r="AY511" s="6">
        <v>5.5062763249440696</v>
      </c>
      <c r="AZ511" s="6">
        <v>6.4381072035264397</v>
      </c>
      <c r="BA511" s="6">
        <v>6.47266885045142</v>
      </c>
      <c r="BB511" s="6">
        <v>6.0673284987164804</v>
      </c>
      <c r="BC511" s="6">
        <v>6.0505212753031303</v>
      </c>
      <c r="BD511" s="6">
        <v>6.3076352893338097</v>
      </c>
      <c r="BE511" s="6">
        <v>6.1154810360132101</v>
      </c>
      <c r="BF511" s="6">
        <v>6.3973578377588796</v>
      </c>
      <c r="BG511" s="6">
        <v>6.6239880996780096</v>
      </c>
      <c r="BH511" s="6">
        <v>5.8220182742625601</v>
      </c>
      <c r="BI511" s="6">
        <v>5.8422821476315798</v>
      </c>
      <c r="BJ511" s="6">
        <v>6.8321895249823399</v>
      </c>
      <c r="BK511" s="6">
        <v>6.0768409809844703</v>
      </c>
      <c r="BL511" s="6">
        <v>6.1838634878915197</v>
      </c>
      <c r="BM511" s="6">
        <v>5.90237607184197</v>
      </c>
      <c r="BN511" s="6">
        <v>5.7286345620605301</v>
      </c>
      <c r="BO511" s="6">
        <v>6.50020229543835</v>
      </c>
    </row>
    <row r="512" spans="1:67" x14ac:dyDescent="0.25">
      <c r="A512" s="7">
        <v>511</v>
      </c>
      <c r="B512" s="7" t="s">
        <v>19358</v>
      </c>
      <c r="C512" s="6" t="s">
        <v>9232</v>
      </c>
      <c r="D512" s="6" t="s">
        <v>9223</v>
      </c>
      <c r="E512" s="6" t="s">
        <v>9224</v>
      </c>
      <c r="F512" s="6">
        <v>-0.34314085626898549</v>
      </c>
      <c r="G512" s="6">
        <v>2.5932100235505809E-2</v>
      </c>
      <c r="H512" s="6" t="s">
        <v>101</v>
      </c>
      <c r="I512" s="6" t="s">
        <v>44</v>
      </c>
      <c r="J512" s="6" t="s">
        <v>101</v>
      </c>
      <c r="P512" s="88">
        <v>1</v>
      </c>
      <c r="Q512" s="6" t="s">
        <v>19361</v>
      </c>
      <c r="R512" s="6" t="s">
        <v>19359</v>
      </c>
      <c r="S512" s="6" t="s">
        <v>19360</v>
      </c>
      <c r="T512" s="6" t="s">
        <v>19362</v>
      </c>
      <c r="U512" s="6" t="s">
        <v>19363</v>
      </c>
      <c r="V512" s="6">
        <v>5</v>
      </c>
      <c r="W512" s="6">
        <v>10</v>
      </c>
      <c r="X512" s="6">
        <v>6.53</v>
      </c>
      <c r="Y512" s="6" t="s">
        <v>19364</v>
      </c>
      <c r="Z512" s="6" t="s">
        <v>19365</v>
      </c>
      <c r="AA512" s="6" t="s">
        <v>19366</v>
      </c>
      <c r="AB512" s="6" t="s">
        <v>9225</v>
      </c>
      <c r="AC512" s="6" t="s">
        <v>9226</v>
      </c>
      <c r="AD512" s="6" t="s">
        <v>9227</v>
      </c>
      <c r="AE512" s="6" t="s">
        <v>9228</v>
      </c>
      <c r="AF512" s="6" t="s">
        <v>9229</v>
      </c>
      <c r="AG512" s="6" t="s">
        <v>56</v>
      </c>
      <c r="AI512" s="6" t="s">
        <v>56</v>
      </c>
      <c r="AJ512" s="6" t="s">
        <v>56</v>
      </c>
      <c r="AK512" s="6" t="s">
        <v>56</v>
      </c>
      <c r="AL512" s="6" t="s">
        <v>1344</v>
      </c>
      <c r="AM512" s="6" t="s">
        <v>56</v>
      </c>
      <c r="AN512" s="6" t="s">
        <v>56</v>
      </c>
      <c r="AO512" s="6" t="s">
        <v>56</v>
      </c>
      <c r="AP512" s="6" t="s">
        <v>9230</v>
      </c>
      <c r="AQ512" s="6" t="s">
        <v>9231</v>
      </c>
      <c r="AR512" s="6" t="s">
        <v>402</v>
      </c>
      <c r="AS512" s="6" t="s">
        <v>9232</v>
      </c>
      <c r="AT512" s="6" t="s">
        <v>19367</v>
      </c>
      <c r="AU512" s="6" t="s">
        <v>402</v>
      </c>
      <c r="AV512" s="6" t="s">
        <v>19368</v>
      </c>
      <c r="AW512" s="6">
        <v>6.32939808277761</v>
      </c>
      <c r="AX512" s="6">
        <v>6.6354134698692402</v>
      </c>
      <c r="AY512" s="6">
        <v>5.7228485491499299</v>
      </c>
      <c r="AZ512" s="6">
        <v>6.47362656947438</v>
      </c>
      <c r="BA512" s="6">
        <v>6.4033781032790102</v>
      </c>
      <c r="BB512" s="6">
        <v>6.2928320157938398</v>
      </c>
      <c r="BC512" s="6">
        <v>6.4383446958711703</v>
      </c>
      <c r="BD512" s="6">
        <v>5.3299894186809604</v>
      </c>
      <c r="BE512" s="6">
        <v>6.5359260268222803</v>
      </c>
      <c r="BF512" s="6">
        <v>6.3068545759516299</v>
      </c>
      <c r="BG512" s="6">
        <v>6.1795089915180803</v>
      </c>
      <c r="BH512" s="6">
        <v>6.0867693694420897</v>
      </c>
      <c r="BI512" s="6">
        <v>6.1039921023451003</v>
      </c>
      <c r="BJ512" s="6">
        <v>7.0408184842821102</v>
      </c>
      <c r="BK512" s="6">
        <v>6.1862642451690304</v>
      </c>
      <c r="BL512" s="6">
        <v>6.1532128351182802</v>
      </c>
      <c r="BM512" s="6">
        <v>6.1876958133758704</v>
      </c>
      <c r="BN512" s="6">
        <v>6.3095665088144797</v>
      </c>
      <c r="BO512" s="6">
        <v>6.1632213249536898</v>
      </c>
    </row>
    <row r="513" spans="1:67" x14ac:dyDescent="0.25">
      <c r="A513" s="7">
        <v>512</v>
      </c>
      <c r="B513" s="7" t="s">
        <v>24960</v>
      </c>
      <c r="C513" s="6" t="s">
        <v>7457</v>
      </c>
      <c r="D513" s="6" t="s">
        <v>24966</v>
      </c>
      <c r="E513" s="6" t="s">
        <v>56</v>
      </c>
      <c r="F513" s="6">
        <v>-0.34329545307279652</v>
      </c>
      <c r="G513" s="6">
        <v>9.1026964091979572E-3</v>
      </c>
      <c r="H513" s="6" t="s">
        <v>2493</v>
      </c>
      <c r="I513" s="6" t="s">
        <v>44</v>
      </c>
      <c r="J513" s="6" t="s">
        <v>45</v>
      </c>
      <c r="K513" s="6" t="s">
        <v>46</v>
      </c>
      <c r="L513" s="6" t="s">
        <v>312</v>
      </c>
      <c r="M513" s="6" t="s">
        <v>336</v>
      </c>
      <c r="N513" s="6" t="s">
        <v>2494</v>
      </c>
      <c r="O513" s="6" t="s">
        <v>2493</v>
      </c>
      <c r="P513" s="88">
        <v>6</v>
      </c>
      <c r="Q513" s="6" t="s">
        <v>24963</v>
      </c>
      <c r="R513" s="6" t="s">
        <v>24961</v>
      </c>
      <c r="S513" s="6" t="s">
        <v>24962</v>
      </c>
      <c r="T513" s="6" t="s">
        <v>24964</v>
      </c>
      <c r="U513" s="6" t="s">
        <v>24965</v>
      </c>
      <c r="V513" s="6">
        <v>5</v>
      </c>
      <c r="W513" s="6">
        <v>35</v>
      </c>
      <c r="X513" s="6">
        <v>11.38</v>
      </c>
      <c r="Y513" s="6" t="s">
        <v>56</v>
      </c>
      <c r="AB513" s="6" t="s">
        <v>24967</v>
      </c>
      <c r="AC513" s="6" t="s">
        <v>24968</v>
      </c>
      <c r="AD513" s="6" t="s">
        <v>24969</v>
      </c>
      <c r="AE513" s="6" t="s">
        <v>24970</v>
      </c>
      <c r="AF513" s="6" t="s">
        <v>24971</v>
      </c>
      <c r="AG513" s="6" t="s">
        <v>18401</v>
      </c>
      <c r="AH513" s="6" t="s">
        <v>18402</v>
      </c>
      <c r="AI513" s="6" t="s">
        <v>56</v>
      </c>
      <c r="AJ513" s="6" t="s">
        <v>24972</v>
      </c>
      <c r="AK513" s="6" t="s">
        <v>24973</v>
      </c>
      <c r="AL513" s="6" t="s">
        <v>326</v>
      </c>
      <c r="AM513" s="6" t="s">
        <v>56</v>
      </c>
      <c r="AN513" s="6" t="s">
        <v>56</v>
      </c>
      <c r="AO513" s="6" t="s">
        <v>56</v>
      </c>
      <c r="AP513" s="6" t="s">
        <v>24974</v>
      </c>
      <c r="AQ513" s="6" t="s">
        <v>24975</v>
      </c>
      <c r="AR513" s="6" t="s">
        <v>354</v>
      </c>
      <c r="AS513" s="6" t="s">
        <v>24976</v>
      </c>
      <c r="AT513" s="6" t="s">
        <v>24977</v>
      </c>
      <c r="AU513" s="6" t="s">
        <v>442</v>
      </c>
      <c r="AV513" s="6" t="s">
        <v>24978</v>
      </c>
      <c r="AW513" s="6">
        <v>6.6933048452352804</v>
      </c>
      <c r="AX513" s="6">
        <v>7.0682601308875403</v>
      </c>
      <c r="AY513" s="6">
        <v>6.8821373709100104</v>
      </c>
      <c r="AZ513" s="6">
        <v>7.2894685685128504</v>
      </c>
      <c r="BA513" s="6">
        <v>6.7623409729877402</v>
      </c>
      <c r="BB513" s="6">
        <v>6.8071628771761699</v>
      </c>
      <c r="BC513" s="6">
        <v>8.1657931583664798</v>
      </c>
      <c r="BD513" s="6">
        <v>6.71357042241132</v>
      </c>
      <c r="BE513" s="6">
        <v>7.25382246291624</v>
      </c>
      <c r="BF513" s="6">
        <v>7.0259609507657999</v>
      </c>
      <c r="BG513" s="6">
        <v>7.33138682122354</v>
      </c>
      <c r="BH513" s="6">
        <v>7.1558687387718596</v>
      </c>
      <c r="BI513" s="6">
        <v>6.7449420615308604</v>
      </c>
      <c r="BJ513" s="6">
        <v>7.1464846621308498</v>
      </c>
      <c r="BK513" s="6">
        <v>7.0496618231670798</v>
      </c>
      <c r="BL513" s="6">
        <v>6.9859763369809702</v>
      </c>
      <c r="BM513" s="6">
        <v>7.0044546946227397</v>
      </c>
      <c r="BN513" s="6">
        <v>7.2904130843750403</v>
      </c>
      <c r="BO513" s="6">
        <v>7.1953890148171196</v>
      </c>
    </row>
    <row r="514" spans="1:67" x14ac:dyDescent="0.25">
      <c r="A514" s="7">
        <v>513</v>
      </c>
      <c r="B514" s="7" t="s">
        <v>24979</v>
      </c>
      <c r="C514" s="6" t="s">
        <v>1455</v>
      </c>
      <c r="D514" s="6" t="s">
        <v>1456</v>
      </c>
      <c r="E514" s="6" t="s">
        <v>1457</v>
      </c>
      <c r="F514" s="6">
        <v>-0.34419139588279268</v>
      </c>
      <c r="G514" s="6">
        <v>1.206636500754148E-2</v>
      </c>
      <c r="H514" s="6" t="s">
        <v>887</v>
      </c>
      <c r="I514" s="6" t="s">
        <v>44</v>
      </c>
      <c r="J514" s="6" t="s">
        <v>101</v>
      </c>
      <c r="K514" s="6" t="s">
        <v>102</v>
      </c>
      <c r="L514" s="6" t="s">
        <v>103</v>
      </c>
      <c r="M514" s="6" t="s">
        <v>104</v>
      </c>
      <c r="N514" s="6" t="s">
        <v>417</v>
      </c>
      <c r="O514" s="6" t="s">
        <v>887</v>
      </c>
      <c r="P514" s="88">
        <v>6</v>
      </c>
      <c r="Q514" s="6" t="s">
        <v>24982</v>
      </c>
      <c r="R514" s="6" t="s">
        <v>24980</v>
      </c>
      <c r="S514" s="6" t="s">
        <v>24981</v>
      </c>
      <c r="T514" s="6" t="s">
        <v>10804</v>
      </c>
      <c r="U514" s="6" t="s">
        <v>15327</v>
      </c>
      <c r="V514" s="6">
        <v>2</v>
      </c>
      <c r="W514" s="6">
        <v>27</v>
      </c>
      <c r="X514" s="6">
        <v>8.33</v>
      </c>
      <c r="Y514" s="6" t="s">
        <v>56</v>
      </c>
      <c r="AB514" s="6" t="s">
        <v>56</v>
      </c>
      <c r="AF514" s="6" t="s">
        <v>1458</v>
      </c>
      <c r="AG514" s="6" t="s">
        <v>56</v>
      </c>
      <c r="AI514" s="6" t="s">
        <v>56</v>
      </c>
      <c r="AJ514" s="6" t="s">
        <v>56</v>
      </c>
      <c r="AK514" s="6" t="s">
        <v>56</v>
      </c>
      <c r="AL514" s="6" t="s">
        <v>1294</v>
      </c>
      <c r="AM514" s="6" t="s">
        <v>56</v>
      </c>
      <c r="AN514" s="6" t="s">
        <v>56</v>
      </c>
      <c r="AO514" s="6" t="s">
        <v>56</v>
      </c>
      <c r="AP514" s="6" t="s">
        <v>1459</v>
      </c>
      <c r="AQ514" s="6" t="s">
        <v>1460</v>
      </c>
      <c r="AR514" s="6" t="s">
        <v>532</v>
      </c>
      <c r="AS514" s="6" t="s">
        <v>1461</v>
      </c>
      <c r="AT514" s="6" t="s">
        <v>1462</v>
      </c>
      <c r="AU514" s="6" t="s">
        <v>1463</v>
      </c>
      <c r="AV514" s="6" t="s">
        <v>18341</v>
      </c>
      <c r="AW514" s="6">
        <v>6.3019087694590503</v>
      </c>
      <c r="AX514" s="6">
        <v>6.5973826227238401</v>
      </c>
      <c r="AY514" s="6">
        <v>6.2227817404433097</v>
      </c>
      <c r="AZ514" s="6">
        <v>6.5596673980943496</v>
      </c>
      <c r="BA514" s="6">
        <v>7.0620872836940798</v>
      </c>
      <c r="BB514" s="6">
        <v>6.6655529438811998</v>
      </c>
      <c r="BC514" s="6">
        <v>6.9592752279576899</v>
      </c>
      <c r="BD514" s="6">
        <v>6.8392612231176697</v>
      </c>
      <c r="BE514" s="6">
        <v>6.2338716893121999</v>
      </c>
      <c r="BF514" s="6">
        <v>6.0359721673339104</v>
      </c>
      <c r="BG514" s="6">
        <v>6.90161092429899</v>
      </c>
      <c r="BH514" s="6">
        <v>6.6575722031586597</v>
      </c>
      <c r="BI514" s="6">
        <v>6.06259552046859</v>
      </c>
      <c r="BJ514" s="6">
        <v>6.68770736876571</v>
      </c>
      <c r="BK514" s="6">
        <v>6.7417465862583699</v>
      </c>
      <c r="BL514" s="6">
        <v>6.4210938249163796</v>
      </c>
      <c r="BM514" s="6">
        <v>6.5755170216260099</v>
      </c>
      <c r="BN514" s="6">
        <v>6.6851145587212102</v>
      </c>
      <c r="BO514" s="6">
        <v>6.7609575573340104</v>
      </c>
    </row>
    <row r="515" spans="1:67" x14ac:dyDescent="0.25">
      <c r="A515" s="7">
        <v>514</v>
      </c>
      <c r="B515" s="7" t="s">
        <v>24983</v>
      </c>
      <c r="C515" s="6" t="s">
        <v>108</v>
      </c>
      <c r="D515" s="6" t="s">
        <v>125</v>
      </c>
      <c r="E515" s="6" t="s">
        <v>56</v>
      </c>
      <c r="F515" s="6">
        <v>-0.34420187903823418</v>
      </c>
      <c r="G515" s="6">
        <v>3.5987404408457041E-3</v>
      </c>
      <c r="H515" s="6" t="s">
        <v>21773</v>
      </c>
      <c r="I515" s="6" t="s">
        <v>44</v>
      </c>
      <c r="J515" s="6" t="s">
        <v>101</v>
      </c>
      <c r="K515" s="6" t="s">
        <v>102</v>
      </c>
      <c r="L515" s="6" t="s">
        <v>103</v>
      </c>
      <c r="M515" s="6" t="s">
        <v>1286</v>
      </c>
      <c r="N515" s="6" t="s">
        <v>1287</v>
      </c>
      <c r="O515" s="6" t="s">
        <v>21774</v>
      </c>
      <c r="P515" s="88">
        <v>6</v>
      </c>
      <c r="Q515" s="6" t="s">
        <v>24984</v>
      </c>
      <c r="R515" s="6" t="s">
        <v>24984</v>
      </c>
      <c r="S515" s="6" t="s">
        <v>24985</v>
      </c>
      <c r="T515" s="6" t="s">
        <v>971</v>
      </c>
      <c r="U515" s="6" t="s">
        <v>1695</v>
      </c>
      <c r="V515" s="6">
        <v>1</v>
      </c>
      <c r="W515" s="6">
        <v>26</v>
      </c>
      <c r="X515" s="6">
        <v>12.55</v>
      </c>
      <c r="Y515" s="6" t="s">
        <v>56</v>
      </c>
      <c r="AB515" s="6" t="s">
        <v>56</v>
      </c>
      <c r="AF515" s="6" t="s">
        <v>56</v>
      </c>
      <c r="AG515" s="6" t="s">
        <v>56</v>
      </c>
      <c r="AI515" s="6" t="s">
        <v>56</v>
      </c>
      <c r="AJ515" s="6" t="s">
        <v>56</v>
      </c>
      <c r="AK515" s="6" t="s">
        <v>56</v>
      </c>
      <c r="AL515" s="6" t="s">
        <v>56</v>
      </c>
      <c r="AM515" s="6" t="s">
        <v>56</v>
      </c>
      <c r="AN515" s="6" t="s">
        <v>56</v>
      </c>
      <c r="AO515" s="6" t="s">
        <v>56</v>
      </c>
      <c r="AP515" s="6" t="s">
        <v>24986</v>
      </c>
      <c r="AT515" s="6" t="s">
        <v>24987</v>
      </c>
      <c r="AU515" s="6" t="s">
        <v>148</v>
      </c>
      <c r="AV515" s="6" t="s">
        <v>24988</v>
      </c>
      <c r="AW515" s="6">
        <v>6.4896985276946104</v>
      </c>
      <c r="AX515" s="6">
        <v>7.1611718065761396</v>
      </c>
      <c r="AY515" s="6">
        <v>6.8550101211543399</v>
      </c>
      <c r="AZ515" s="6">
        <v>8.1435612330994704</v>
      </c>
      <c r="BA515" s="6">
        <v>7.3626615277607099</v>
      </c>
      <c r="BB515" s="6">
        <v>6.7701890964576803</v>
      </c>
      <c r="BC515" s="6">
        <v>6.9465603830193796</v>
      </c>
      <c r="BD515" s="6">
        <v>6.8742875883962498</v>
      </c>
      <c r="BE515" s="6">
        <v>8.4001440982676598</v>
      </c>
      <c r="BF515" s="6">
        <v>6.7926893593720497</v>
      </c>
      <c r="BG515" s="6">
        <v>7.1564886063397699</v>
      </c>
      <c r="BH515" s="6">
        <v>6.9977030766769897</v>
      </c>
      <c r="BI515" s="6">
        <v>6.7626315991377703</v>
      </c>
      <c r="BJ515" s="6">
        <v>7.2179180479878102</v>
      </c>
      <c r="BK515" s="6">
        <v>6.8608678818776099</v>
      </c>
      <c r="BL515" s="6">
        <v>6.60150602127543</v>
      </c>
      <c r="BM515" s="6">
        <v>7.0200338221915901</v>
      </c>
      <c r="BN515" s="6">
        <v>7.0885719724529901</v>
      </c>
      <c r="BO515" s="6">
        <v>7.2583259587073998</v>
      </c>
    </row>
    <row r="516" spans="1:67" x14ac:dyDescent="0.25">
      <c r="A516" s="7">
        <v>515</v>
      </c>
      <c r="B516" s="7" t="s">
        <v>12637</v>
      </c>
      <c r="C516" s="6" t="s">
        <v>108</v>
      </c>
      <c r="D516" s="6" t="s">
        <v>3171</v>
      </c>
      <c r="E516" s="6" t="s">
        <v>56</v>
      </c>
      <c r="F516" s="6">
        <v>-0.34426294382130163</v>
      </c>
      <c r="G516" s="6">
        <v>4.0882749861078038E-2</v>
      </c>
      <c r="H516" s="6" t="s">
        <v>11808</v>
      </c>
      <c r="I516" s="6" t="s">
        <v>44</v>
      </c>
      <c r="J516" s="6" t="s">
        <v>101</v>
      </c>
      <c r="K516" s="6" t="s">
        <v>102</v>
      </c>
      <c r="L516" s="6" t="s">
        <v>103</v>
      </c>
      <c r="M516" s="6" t="s">
        <v>1286</v>
      </c>
      <c r="N516" s="6" t="s">
        <v>1287</v>
      </c>
      <c r="O516" s="6" t="s">
        <v>11808</v>
      </c>
      <c r="P516" s="88">
        <v>6</v>
      </c>
      <c r="Q516" s="6" t="s">
        <v>12638</v>
      </c>
      <c r="R516" s="6" t="s">
        <v>12638</v>
      </c>
      <c r="S516" s="6" t="s">
        <v>12639</v>
      </c>
      <c r="T516" s="6" t="s">
        <v>418</v>
      </c>
      <c r="U516" s="6" t="s">
        <v>418</v>
      </c>
      <c r="V516" s="6">
        <v>1</v>
      </c>
      <c r="W516" s="6">
        <v>14</v>
      </c>
      <c r="X516" s="6">
        <v>7.95</v>
      </c>
      <c r="Y516" s="6" t="s">
        <v>56</v>
      </c>
      <c r="AB516" s="6" t="s">
        <v>56</v>
      </c>
      <c r="AF516" s="6" t="s">
        <v>56</v>
      </c>
      <c r="AG516" s="6" t="s">
        <v>56</v>
      </c>
      <c r="AI516" s="6" t="s">
        <v>56</v>
      </c>
      <c r="AJ516" s="6" t="s">
        <v>56</v>
      </c>
      <c r="AK516" s="6" t="s">
        <v>56</v>
      </c>
      <c r="AL516" s="6" t="s">
        <v>56</v>
      </c>
      <c r="AM516" s="6" t="s">
        <v>56</v>
      </c>
      <c r="AN516" s="6" t="s">
        <v>56</v>
      </c>
      <c r="AO516" s="6" t="s">
        <v>56</v>
      </c>
      <c r="AP516" s="6" t="s">
        <v>12640</v>
      </c>
      <c r="AQ516" s="6" t="s">
        <v>7098</v>
      </c>
      <c r="AR516" s="6" t="s">
        <v>116</v>
      </c>
      <c r="AS516" s="6" t="s">
        <v>7099</v>
      </c>
      <c r="AW516" s="6">
        <v>6.2472908636430997</v>
      </c>
      <c r="AX516" s="6">
        <v>6.9712712552144804</v>
      </c>
      <c r="AY516" s="6">
        <v>6.8206907341806504</v>
      </c>
      <c r="AZ516" s="6">
        <v>6.6818425901385101</v>
      </c>
      <c r="BA516" s="6">
        <v>6.9784887064092098</v>
      </c>
      <c r="BB516" s="6">
        <v>6.6957399873604002</v>
      </c>
      <c r="BC516" s="6">
        <v>7.4321432019576701</v>
      </c>
      <c r="BD516" s="6">
        <v>6.6738546709006696</v>
      </c>
      <c r="BE516" s="6">
        <v>7.0920887743872099</v>
      </c>
      <c r="BF516" s="6">
        <v>6.6100690992764903</v>
      </c>
      <c r="BG516" s="6">
        <v>7.8974181453891301</v>
      </c>
      <c r="BH516" s="6">
        <v>6.5734983221060199</v>
      </c>
      <c r="BI516" s="6">
        <v>6.6899080206865102</v>
      </c>
      <c r="BJ516" s="6">
        <v>7.0806986589361101</v>
      </c>
      <c r="BK516" s="6">
        <v>7.3222296556358302</v>
      </c>
      <c r="BL516" s="6">
        <v>6.9472989520471504</v>
      </c>
      <c r="BM516" s="6">
        <v>6.7855114175732103</v>
      </c>
      <c r="BN516" s="6">
        <v>7.0583786063257898</v>
      </c>
      <c r="BO516" s="6">
        <v>6.8052663845975001</v>
      </c>
    </row>
    <row r="517" spans="1:67" x14ac:dyDescent="0.25">
      <c r="A517" s="7">
        <v>516</v>
      </c>
      <c r="B517" s="7" t="s">
        <v>24989</v>
      </c>
      <c r="C517" s="6" t="s">
        <v>108</v>
      </c>
      <c r="D517" s="6" t="s">
        <v>24992</v>
      </c>
      <c r="E517" s="6" t="s">
        <v>56</v>
      </c>
      <c r="F517" s="6">
        <v>-0.34435855148909061</v>
      </c>
      <c r="G517" s="6">
        <v>4.9747294329337676E-3</v>
      </c>
      <c r="H517" s="6" t="s">
        <v>449</v>
      </c>
      <c r="I517" s="6" t="s">
        <v>44</v>
      </c>
      <c r="J517" s="6" t="s">
        <v>45</v>
      </c>
      <c r="K517" s="6" t="s">
        <v>46</v>
      </c>
      <c r="L517" s="6" t="s">
        <v>312</v>
      </c>
      <c r="M517" s="6" t="s">
        <v>336</v>
      </c>
      <c r="N517" s="6" t="s">
        <v>337</v>
      </c>
      <c r="O517" s="6" t="s">
        <v>449</v>
      </c>
      <c r="P517" s="88">
        <v>6</v>
      </c>
      <c r="Q517" s="6" t="s">
        <v>24990</v>
      </c>
      <c r="R517" s="6" t="s">
        <v>24990</v>
      </c>
      <c r="S517" s="6" t="s">
        <v>24991</v>
      </c>
      <c r="T517" s="6" t="s">
        <v>418</v>
      </c>
      <c r="U517" s="6" t="s">
        <v>78</v>
      </c>
      <c r="V517" s="6">
        <v>1</v>
      </c>
      <c r="W517" s="6">
        <v>14</v>
      </c>
      <c r="X517" s="6">
        <v>4.6399999999999997</v>
      </c>
      <c r="Y517" s="6" t="s">
        <v>56</v>
      </c>
      <c r="AB517" s="6" t="s">
        <v>56</v>
      </c>
      <c r="AF517" s="6" t="s">
        <v>56</v>
      </c>
      <c r="AG517" s="6" t="s">
        <v>56</v>
      </c>
      <c r="AI517" s="6" t="s">
        <v>56</v>
      </c>
      <c r="AJ517" s="6" t="s">
        <v>56</v>
      </c>
      <c r="AK517" s="6" t="s">
        <v>56</v>
      </c>
      <c r="AL517" s="6" t="s">
        <v>56</v>
      </c>
      <c r="AM517" s="6" t="s">
        <v>56</v>
      </c>
      <c r="AN517" s="6" t="s">
        <v>56</v>
      </c>
      <c r="AO517" s="6" t="s">
        <v>56</v>
      </c>
      <c r="AP517" s="6" t="s">
        <v>24993</v>
      </c>
      <c r="AQ517" s="6" t="s">
        <v>24994</v>
      </c>
      <c r="AR517" s="6" t="s">
        <v>148</v>
      </c>
      <c r="AS517" s="6" t="s">
        <v>24995</v>
      </c>
      <c r="AT517" s="6" t="s">
        <v>24996</v>
      </c>
      <c r="AU517" s="6" t="s">
        <v>148</v>
      </c>
      <c r="AV517" s="6" t="s">
        <v>24997</v>
      </c>
      <c r="AW517" s="6">
        <v>6.2476854785082097</v>
      </c>
      <c r="AX517" s="6">
        <v>6.3667125770824002</v>
      </c>
      <c r="AY517" s="6">
        <v>6.2968002830870002</v>
      </c>
      <c r="AZ517" s="6">
        <v>6.8045904150835899</v>
      </c>
      <c r="BA517" s="6">
        <v>6.6190568942968397</v>
      </c>
      <c r="BB517" s="6">
        <v>6.4600081009946102</v>
      </c>
      <c r="BC517" s="6">
        <v>6.6013730699884601</v>
      </c>
      <c r="BD517" s="6">
        <v>6.2764160744631496</v>
      </c>
      <c r="BE517" s="6">
        <v>6.5551006181775504</v>
      </c>
      <c r="BF517" s="6">
        <v>6.3178651428893904</v>
      </c>
      <c r="BG517" s="6">
        <v>6.63746225650707</v>
      </c>
      <c r="BH517" s="6">
        <v>6.4677776470948096</v>
      </c>
      <c r="BI517" s="6">
        <v>6.2926574645339102</v>
      </c>
      <c r="BJ517" s="6">
        <v>6.9558801342987104</v>
      </c>
      <c r="BK517" s="6">
        <v>6.7824726958320403</v>
      </c>
      <c r="BL517" s="6">
        <v>5.6403730982902598</v>
      </c>
      <c r="BM517" s="6">
        <v>6.2945502110341804</v>
      </c>
      <c r="BN517" s="6">
        <v>6.3462507591714603</v>
      </c>
      <c r="BO517" s="6">
        <v>7.0647836254151803</v>
      </c>
    </row>
    <row r="518" spans="1:67" x14ac:dyDescent="0.25">
      <c r="A518" s="7">
        <v>517</v>
      </c>
      <c r="B518" s="7" t="s">
        <v>15985</v>
      </c>
      <c r="C518" s="6" t="s">
        <v>10918</v>
      </c>
      <c r="D518" s="6" t="s">
        <v>1003</v>
      </c>
      <c r="E518" s="6" t="s">
        <v>10919</v>
      </c>
      <c r="F518" s="6">
        <v>-0.34528177525373049</v>
      </c>
      <c r="G518" s="6">
        <v>2.5932100235505809E-2</v>
      </c>
      <c r="H518" s="6" t="s">
        <v>6022</v>
      </c>
      <c r="I518" s="6" t="s">
        <v>44</v>
      </c>
      <c r="J518" s="6" t="s">
        <v>45</v>
      </c>
      <c r="K518" s="6" t="s">
        <v>46</v>
      </c>
      <c r="L518" s="6" t="s">
        <v>47</v>
      </c>
      <c r="M518" s="6" t="s">
        <v>48</v>
      </c>
      <c r="N518" s="6" t="s">
        <v>4217</v>
      </c>
      <c r="O518" s="6" t="s">
        <v>6022</v>
      </c>
      <c r="P518" s="88">
        <v>6</v>
      </c>
      <c r="Q518" s="6" t="s">
        <v>15986</v>
      </c>
      <c r="R518" s="6" t="s">
        <v>15986</v>
      </c>
      <c r="S518" s="6" t="s">
        <v>15987</v>
      </c>
      <c r="T518" s="6" t="s">
        <v>211</v>
      </c>
      <c r="U518" s="6" t="s">
        <v>254</v>
      </c>
      <c r="V518" s="6">
        <v>1</v>
      </c>
      <c r="W518" s="6">
        <v>21</v>
      </c>
      <c r="X518" s="6">
        <v>6.59</v>
      </c>
      <c r="Y518" s="6" t="s">
        <v>56</v>
      </c>
      <c r="AB518" s="6" t="s">
        <v>10920</v>
      </c>
      <c r="AC518" s="6" t="s">
        <v>10921</v>
      </c>
      <c r="AD518" s="6" t="s">
        <v>10922</v>
      </c>
      <c r="AE518" s="6" t="s">
        <v>10923</v>
      </c>
      <c r="AF518" s="6" t="s">
        <v>10924</v>
      </c>
      <c r="AG518" s="6" t="s">
        <v>10925</v>
      </c>
      <c r="AH518" s="6" t="s">
        <v>10926</v>
      </c>
      <c r="AI518" s="6" t="s">
        <v>10927</v>
      </c>
      <c r="AJ518" s="6" t="s">
        <v>10928</v>
      </c>
      <c r="AK518" s="6" t="s">
        <v>1021</v>
      </c>
      <c r="AL518" s="6" t="s">
        <v>2703</v>
      </c>
      <c r="AM518" s="6" t="s">
        <v>10929</v>
      </c>
      <c r="AN518" s="6" t="s">
        <v>56</v>
      </c>
      <c r="AO518" s="6" t="s">
        <v>56</v>
      </c>
      <c r="AP518" s="6" t="s">
        <v>10930</v>
      </c>
      <c r="AQ518" s="6" t="s">
        <v>10931</v>
      </c>
      <c r="AR518" s="6" t="s">
        <v>5</v>
      </c>
      <c r="AS518" s="6" t="s">
        <v>10932</v>
      </c>
      <c r="AT518" s="6" t="s">
        <v>10933</v>
      </c>
      <c r="AU518" s="6" t="s">
        <v>5</v>
      </c>
      <c r="AV518" s="6" t="s">
        <v>15406</v>
      </c>
      <c r="AW518" s="6">
        <v>6.2397125507424898</v>
      </c>
      <c r="AX518" s="6">
        <v>6.5974023617520396</v>
      </c>
      <c r="AY518" s="6">
        <v>6.9453529055842402</v>
      </c>
      <c r="AZ518" s="6">
        <v>7.1654669377504101</v>
      </c>
      <c r="BA518" s="6">
        <v>6.74917190708537</v>
      </c>
      <c r="BB518" s="6">
        <v>6.6332968248505999</v>
      </c>
      <c r="BC518" s="6">
        <v>6.6235904911137897</v>
      </c>
      <c r="BD518" s="6">
        <v>6.3983135149848804</v>
      </c>
      <c r="BE518" s="6">
        <v>6.7551466880206199</v>
      </c>
      <c r="BF518" s="6">
        <v>5.9359156732975098</v>
      </c>
      <c r="BG518" s="6">
        <v>6.6380548451183596</v>
      </c>
      <c r="BH518" s="6">
        <v>6.3148887183592501</v>
      </c>
      <c r="BI518" s="6">
        <v>6.7095837780127496</v>
      </c>
      <c r="BJ518" s="6">
        <v>7.2563569104628298</v>
      </c>
      <c r="BK518" s="6">
        <v>6.6102502639634597</v>
      </c>
      <c r="BL518" s="6">
        <v>6.3711604402910798</v>
      </c>
      <c r="BM518" s="6">
        <v>6.4263487365055303</v>
      </c>
      <c r="BN518" s="6">
        <v>6.9759554494587697</v>
      </c>
      <c r="BO518" s="6">
        <v>6.6398699135518404</v>
      </c>
    </row>
    <row r="519" spans="1:67" x14ac:dyDescent="0.25">
      <c r="A519" s="7">
        <v>518</v>
      </c>
      <c r="B519" s="7" t="s">
        <v>12887</v>
      </c>
      <c r="C519" s="6" t="s">
        <v>12890</v>
      </c>
      <c r="D519" s="6" t="s">
        <v>1003</v>
      </c>
      <c r="E519" s="6" t="s">
        <v>56</v>
      </c>
      <c r="F519" s="6">
        <v>-0.34539734519081922</v>
      </c>
      <c r="G519" s="6">
        <v>2.5932100235505809E-2</v>
      </c>
      <c r="H519" s="6" t="s">
        <v>887</v>
      </c>
      <c r="I519" s="6" t="s">
        <v>44</v>
      </c>
      <c r="J519" s="6" t="s">
        <v>101</v>
      </c>
      <c r="K519" s="6" t="s">
        <v>102</v>
      </c>
      <c r="L519" s="6" t="s">
        <v>103</v>
      </c>
      <c r="M519" s="6" t="s">
        <v>104</v>
      </c>
      <c r="N519" s="6" t="s">
        <v>417</v>
      </c>
      <c r="O519" s="6" t="s">
        <v>887</v>
      </c>
      <c r="P519" s="88">
        <v>6</v>
      </c>
      <c r="Q519" s="6" t="s">
        <v>12888</v>
      </c>
      <c r="R519" s="6" t="s">
        <v>12888</v>
      </c>
      <c r="S519" s="6" t="s">
        <v>12889</v>
      </c>
      <c r="T519" s="6" t="s">
        <v>1515</v>
      </c>
      <c r="U519" s="6" t="s">
        <v>211</v>
      </c>
      <c r="V519" s="6">
        <v>1</v>
      </c>
      <c r="W519" s="6">
        <v>28</v>
      </c>
      <c r="X519" s="6">
        <v>10.91</v>
      </c>
      <c r="Y519" s="6" t="s">
        <v>56</v>
      </c>
      <c r="AB519" s="6" t="s">
        <v>56</v>
      </c>
      <c r="AF519" s="6" t="s">
        <v>56</v>
      </c>
      <c r="AG519" s="6" t="s">
        <v>56</v>
      </c>
      <c r="AI519" s="6" t="s">
        <v>56</v>
      </c>
      <c r="AJ519" s="6" t="s">
        <v>56</v>
      </c>
      <c r="AK519" s="6" t="s">
        <v>56</v>
      </c>
      <c r="AL519" s="6" t="s">
        <v>56</v>
      </c>
      <c r="AM519" s="6" t="s">
        <v>56</v>
      </c>
      <c r="AN519" s="6" t="s">
        <v>56</v>
      </c>
      <c r="AO519" s="6" t="s">
        <v>56</v>
      </c>
      <c r="AP519" s="6" t="s">
        <v>9484</v>
      </c>
      <c r="AQ519" s="6" t="s">
        <v>9485</v>
      </c>
      <c r="AR519" s="6" t="s">
        <v>130</v>
      </c>
      <c r="AS519" s="6" t="s">
        <v>9486</v>
      </c>
      <c r="AT519" s="6" t="s">
        <v>9487</v>
      </c>
      <c r="AU519" s="6" t="s">
        <v>148</v>
      </c>
      <c r="AV519" s="6" t="s">
        <v>9488</v>
      </c>
      <c r="AW519" s="6">
        <v>6.8039553806553004</v>
      </c>
      <c r="AX519" s="6">
        <v>7.4032664230441796</v>
      </c>
      <c r="AY519" s="6">
        <v>6.8754809364595202</v>
      </c>
      <c r="AZ519" s="6">
        <v>6.8812477268470298</v>
      </c>
      <c r="BA519" s="6">
        <v>8.0640459666119604</v>
      </c>
      <c r="BB519" s="6">
        <v>6.6249779565949503</v>
      </c>
      <c r="BC519" s="6">
        <v>7.1429210887665704</v>
      </c>
      <c r="BD519" s="6">
        <v>7.0436216374731098</v>
      </c>
      <c r="BE519" s="6">
        <v>6.8059696295222496</v>
      </c>
      <c r="BF519" s="6">
        <v>7.2019062613866103</v>
      </c>
      <c r="BG519" s="6">
        <v>6.9966649177933302</v>
      </c>
      <c r="BH519" s="6">
        <v>6.8932734471294097</v>
      </c>
      <c r="BI519" s="6">
        <v>6.7097532686766597</v>
      </c>
      <c r="BJ519" s="6">
        <v>6.7731463029927701</v>
      </c>
      <c r="BK519" s="6">
        <v>6.7247100289405903</v>
      </c>
      <c r="BL519" s="6">
        <v>6.7691557646116998</v>
      </c>
      <c r="BM519" s="6">
        <v>6.5084288432049702</v>
      </c>
      <c r="BN519" s="6">
        <v>6.8280312612347096</v>
      </c>
      <c r="BO519" s="6">
        <v>7.1911155503487798</v>
      </c>
    </row>
    <row r="520" spans="1:67" x14ac:dyDescent="0.25">
      <c r="A520" s="7">
        <v>519</v>
      </c>
      <c r="B520" s="7" t="s">
        <v>11811</v>
      </c>
      <c r="C520" s="6" t="s">
        <v>11815</v>
      </c>
      <c r="D520" s="6" t="s">
        <v>11816</v>
      </c>
      <c r="E520" s="6" t="s">
        <v>56</v>
      </c>
      <c r="F520" s="6">
        <v>-0.34563255220252032</v>
      </c>
      <c r="G520" s="6">
        <v>1.5744489428699951E-2</v>
      </c>
      <c r="H520" s="6" t="s">
        <v>11814</v>
      </c>
      <c r="I520" s="6" t="s">
        <v>44</v>
      </c>
      <c r="J520" s="6" t="s">
        <v>45</v>
      </c>
      <c r="K520" s="6" t="s">
        <v>46</v>
      </c>
      <c r="L520" s="6" t="s">
        <v>47</v>
      </c>
      <c r="M520" s="6" t="s">
        <v>48</v>
      </c>
      <c r="N520" s="6" t="s">
        <v>227</v>
      </c>
      <c r="O520" s="6" t="s">
        <v>2408</v>
      </c>
      <c r="P520" s="88">
        <v>6</v>
      </c>
      <c r="Q520" s="6" t="s">
        <v>11812</v>
      </c>
      <c r="R520" s="6" t="s">
        <v>11812</v>
      </c>
      <c r="S520" s="6" t="s">
        <v>11813</v>
      </c>
      <c r="T520" s="6" t="s">
        <v>4373</v>
      </c>
      <c r="U520" s="6" t="s">
        <v>254</v>
      </c>
      <c r="V520" s="6">
        <v>1</v>
      </c>
      <c r="W520" s="6">
        <v>37</v>
      </c>
      <c r="X520" s="6">
        <v>8.11</v>
      </c>
      <c r="Y520" s="6" t="s">
        <v>56</v>
      </c>
      <c r="AB520" s="6" t="s">
        <v>11817</v>
      </c>
      <c r="AC520" s="6" t="s">
        <v>11818</v>
      </c>
      <c r="AD520" s="6" t="s">
        <v>11819</v>
      </c>
      <c r="AE520" s="6" t="s">
        <v>11820</v>
      </c>
      <c r="AF520" s="6" t="s">
        <v>11821</v>
      </c>
      <c r="AG520" s="6" t="s">
        <v>322</v>
      </c>
      <c r="AH520" s="6" t="s">
        <v>323</v>
      </c>
      <c r="AI520" s="6" t="s">
        <v>56</v>
      </c>
      <c r="AJ520" s="6" t="s">
        <v>324</v>
      </c>
      <c r="AK520" s="6" t="s">
        <v>325</v>
      </c>
      <c r="AL520" s="6" t="s">
        <v>326</v>
      </c>
      <c r="AM520" s="6" t="s">
        <v>56</v>
      </c>
      <c r="AN520" s="6" t="s">
        <v>56</v>
      </c>
      <c r="AO520" s="6" t="s">
        <v>56</v>
      </c>
      <c r="AP520" s="6" t="s">
        <v>327</v>
      </c>
      <c r="AQ520" s="6" t="s">
        <v>328</v>
      </c>
      <c r="AR520" s="6" t="s">
        <v>245</v>
      </c>
      <c r="AS520" s="6" t="s">
        <v>329</v>
      </c>
      <c r="AT520" s="6" t="s">
        <v>330</v>
      </c>
      <c r="AU520" s="6" t="s">
        <v>245</v>
      </c>
      <c r="AV520" s="6" t="s">
        <v>11822</v>
      </c>
      <c r="AW520" s="6">
        <v>6.1656155292984796</v>
      </c>
      <c r="AX520" s="6">
        <v>6.3387315260769101</v>
      </c>
      <c r="AY520" s="6">
        <v>6.07124518881177</v>
      </c>
      <c r="AZ520" s="6">
        <v>6.5810105722675996</v>
      </c>
      <c r="BA520" s="6">
        <v>6.4746329614704301</v>
      </c>
      <c r="BB520" s="6">
        <v>6.0405434018000399</v>
      </c>
      <c r="BC520" s="6">
        <v>6.2766458233190301</v>
      </c>
      <c r="BD520" s="6">
        <v>5.9410470757243097</v>
      </c>
      <c r="BE520" s="6">
        <v>5.64809252033369</v>
      </c>
      <c r="BF520" s="6">
        <v>6.3102491436124399</v>
      </c>
      <c r="BG520" s="6">
        <v>6.5422021384796301</v>
      </c>
      <c r="BH520" s="6">
        <v>6.6202923520297396</v>
      </c>
      <c r="BI520" s="6">
        <v>5.8012225446797396</v>
      </c>
      <c r="BJ520" s="6">
        <v>6.4524090533685499</v>
      </c>
      <c r="BK520" s="6">
        <v>5.8024117764263101</v>
      </c>
      <c r="BL520" s="6">
        <v>6.5149660410410002</v>
      </c>
      <c r="BM520" s="6">
        <v>6.0343801600977196</v>
      </c>
      <c r="BN520" s="6">
        <v>6.5557007055330399</v>
      </c>
      <c r="BO520" s="6">
        <v>6.2346845344542396</v>
      </c>
    </row>
    <row r="521" spans="1:67" x14ac:dyDescent="0.25">
      <c r="A521" s="7">
        <v>520</v>
      </c>
      <c r="B521" s="7" t="s">
        <v>24998</v>
      </c>
      <c r="C521" s="6" t="s">
        <v>25001</v>
      </c>
      <c r="D521" s="6" t="s">
        <v>25002</v>
      </c>
      <c r="E521" s="6" t="s">
        <v>56</v>
      </c>
      <c r="F521" s="6">
        <v>-0.34660708353030317</v>
      </c>
      <c r="G521" s="6">
        <v>2.5932100235505809E-2</v>
      </c>
      <c r="H521" s="6" t="s">
        <v>226</v>
      </c>
      <c r="I521" s="6" t="s">
        <v>44</v>
      </c>
      <c r="J521" s="6" t="s">
        <v>45</v>
      </c>
      <c r="K521" s="6" t="s">
        <v>46</v>
      </c>
      <c r="L521" s="6" t="s">
        <v>47</v>
      </c>
      <c r="M521" s="6" t="s">
        <v>48</v>
      </c>
      <c r="N521" s="6" t="s">
        <v>227</v>
      </c>
      <c r="O521" s="6" t="s">
        <v>226</v>
      </c>
      <c r="P521" s="88">
        <v>6</v>
      </c>
      <c r="Q521" s="6" t="s">
        <v>24999</v>
      </c>
      <c r="R521" s="6" t="s">
        <v>24999</v>
      </c>
      <c r="S521" s="6" t="s">
        <v>25000</v>
      </c>
      <c r="T521" s="6" t="s">
        <v>3853</v>
      </c>
      <c r="U521" s="6" t="s">
        <v>528</v>
      </c>
      <c r="V521" s="6">
        <v>1</v>
      </c>
      <c r="W521" s="6">
        <v>38</v>
      </c>
      <c r="X521" s="6">
        <v>14.34</v>
      </c>
      <c r="Y521" s="6" t="s">
        <v>56</v>
      </c>
      <c r="AB521" s="6" t="s">
        <v>25003</v>
      </c>
      <c r="AC521" s="6" t="s">
        <v>25004</v>
      </c>
      <c r="AD521" s="6" t="s">
        <v>25005</v>
      </c>
      <c r="AE521" s="6" t="s">
        <v>25006</v>
      </c>
      <c r="AF521" s="6" t="s">
        <v>25007</v>
      </c>
      <c r="AG521" s="6" t="s">
        <v>3784</v>
      </c>
      <c r="AH521" s="6" t="s">
        <v>3785</v>
      </c>
      <c r="AI521" s="6" t="s">
        <v>25008</v>
      </c>
      <c r="AJ521" s="6" t="s">
        <v>25009</v>
      </c>
      <c r="AK521" s="6" t="s">
        <v>25010</v>
      </c>
      <c r="AL521" s="6" t="s">
        <v>67</v>
      </c>
      <c r="AM521" s="6" t="s">
        <v>56</v>
      </c>
      <c r="AN521" s="6" t="s">
        <v>56</v>
      </c>
      <c r="AO521" s="6" t="s">
        <v>56</v>
      </c>
      <c r="AP521" s="6" t="s">
        <v>21126</v>
      </c>
      <c r="AQ521" s="6" t="s">
        <v>21127</v>
      </c>
      <c r="AR521" s="6" t="s">
        <v>8026</v>
      </c>
      <c r="AS521" s="6" t="s">
        <v>21128</v>
      </c>
      <c r="AT521" s="6" t="s">
        <v>25011</v>
      </c>
      <c r="AU521" s="6" t="s">
        <v>442</v>
      </c>
      <c r="AV521" s="6" t="s">
        <v>25012</v>
      </c>
      <c r="AW521" s="6">
        <v>6.67201940063332</v>
      </c>
      <c r="AX521" s="6">
        <v>6.9700631902301202</v>
      </c>
      <c r="AY521" s="6">
        <v>6.6968804589605799</v>
      </c>
      <c r="AZ521" s="6">
        <v>6.91388804684681</v>
      </c>
      <c r="BA521" s="6">
        <v>7.1635787949880401</v>
      </c>
      <c r="BB521" s="6">
        <v>6.8541754908744199</v>
      </c>
      <c r="BC521" s="6">
        <v>7.5131176875232697</v>
      </c>
      <c r="BD521" s="6">
        <v>6.6987659248463904</v>
      </c>
      <c r="BE521" s="6">
        <v>7.1061059005432003</v>
      </c>
      <c r="BF521" s="6">
        <v>6.8045143182018704</v>
      </c>
      <c r="BG521" s="6">
        <v>7.7847563373128201</v>
      </c>
      <c r="BH521" s="6">
        <v>6.9037003388027003</v>
      </c>
      <c r="BI521" s="6">
        <v>6.6569985489898</v>
      </c>
      <c r="BJ521" s="6">
        <v>6.7341876269348502</v>
      </c>
      <c r="BK521" s="6">
        <v>6.4622858156296399</v>
      </c>
      <c r="BL521" s="6">
        <v>6.7205686707869399</v>
      </c>
      <c r="BM521" s="6">
        <v>6.6460605666680204</v>
      </c>
      <c r="BN521" s="6">
        <v>6.5905298730326098</v>
      </c>
      <c r="BO521" s="6">
        <v>7.08242633678256</v>
      </c>
    </row>
    <row r="522" spans="1:67" x14ac:dyDescent="0.25">
      <c r="A522" s="7">
        <v>521</v>
      </c>
      <c r="B522" s="7" t="s">
        <v>14738</v>
      </c>
      <c r="C522" s="6" t="s">
        <v>255</v>
      </c>
      <c r="D522" s="6" t="s">
        <v>256</v>
      </c>
      <c r="E522" s="6" t="s">
        <v>56</v>
      </c>
      <c r="F522" s="6">
        <v>-0.34694884805770432</v>
      </c>
      <c r="G522" s="6">
        <v>2.0348760286840781E-2</v>
      </c>
      <c r="H522" s="6" t="s">
        <v>104</v>
      </c>
      <c r="I522" s="6" t="s">
        <v>44</v>
      </c>
      <c r="J522" s="6" t="s">
        <v>101</v>
      </c>
      <c r="K522" s="6" t="s">
        <v>102</v>
      </c>
      <c r="L522" s="6" t="s">
        <v>103</v>
      </c>
      <c r="M522" s="6" t="s">
        <v>104</v>
      </c>
      <c r="P522" s="88">
        <v>4</v>
      </c>
      <c r="Q522" s="6" t="s">
        <v>14739</v>
      </c>
      <c r="R522" s="6" t="s">
        <v>14739</v>
      </c>
      <c r="S522" s="6" t="s">
        <v>14740</v>
      </c>
      <c r="T522" s="6" t="s">
        <v>14741</v>
      </c>
      <c r="U522" s="6" t="s">
        <v>1906</v>
      </c>
      <c r="V522" s="6">
        <v>1</v>
      </c>
      <c r="W522" s="6">
        <v>88</v>
      </c>
      <c r="X522" s="6">
        <v>13.34</v>
      </c>
      <c r="Y522" s="6" t="s">
        <v>56</v>
      </c>
      <c r="AB522" s="6" t="s">
        <v>56</v>
      </c>
      <c r="AF522" s="6" t="s">
        <v>56</v>
      </c>
      <c r="AG522" s="6" t="s">
        <v>56</v>
      </c>
      <c r="AI522" s="6" t="s">
        <v>56</v>
      </c>
      <c r="AJ522" s="6" t="s">
        <v>56</v>
      </c>
      <c r="AK522" s="6" t="s">
        <v>56</v>
      </c>
      <c r="AL522" s="6" t="s">
        <v>56</v>
      </c>
      <c r="AM522" s="6" t="s">
        <v>56</v>
      </c>
      <c r="AN522" s="6" t="s">
        <v>56</v>
      </c>
      <c r="AO522" s="6" t="s">
        <v>56</v>
      </c>
      <c r="AP522" s="6" t="s">
        <v>259</v>
      </c>
      <c r="AQ522" s="6" t="s">
        <v>1621</v>
      </c>
      <c r="AR522" s="6" t="s">
        <v>262</v>
      </c>
      <c r="AS522" s="6" t="s">
        <v>1622</v>
      </c>
      <c r="AT522" s="6" t="s">
        <v>1623</v>
      </c>
      <c r="AU522" s="6" t="s">
        <v>262</v>
      </c>
      <c r="AV522" s="6" t="s">
        <v>14742</v>
      </c>
      <c r="AW522" s="6">
        <v>7.0398581416572004</v>
      </c>
      <c r="AX522" s="6">
        <v>7.1307196687043399</v>
      </c>
      <c r="AY522" s="6">
        <v>7.4137941590743397</v>
      </c>
      <c r="AZ522" s="6">
        <v>7.6199485596772298</v>
      </c>
      <c r="BA522" s="6">
        <v>7.4004602929443299</v>
      </c>
      <c r="BB522" s="6">
        <v>7.4296231187322697</v>
      </c>
      <c r="BC522" s="6">
        <v>7.8543151588524802</v>
      </c>
      <c r="BD522" s="6">
        <v>6.8754230826046898</v>
      </c>
      <c r="BE522" s="6">
        <v>7.0493421278501502</v>
      </c>
      <c r="BF522" s="6">
        <v>6.9542908099507104</v>
      </c>
      <c r="BG522" s="6">
        <v>7.0032752711745498</v>
      </c>
      <c r="BH522" s="6">
        <v>7.2565133197549496</v>
      </c>
      <c r="BI522" s="6">
        <v>7.3575918665864899</v>
      </c>
      <c r="BJ522" s="6">
        <v>8.1106469425007592</v>
      </c>
      <c r="BK522" s="6">
        <v>6.9358976027162704</v>
      </c>
      <c r="BL522" s="6">
        <v>7.22332720048448</v>
      </c>
      <c r="BM522" s="6">
        <v>7.0994389500953403</v>
      </c>
      <c r="BN522" s="6">
        <v>7.4310339129062903</v>
      </c>
      <c r="BO522" s="6">
        <v>7.4143548900702996</v>
      </c>
    </row>
    <row r="523" spans="1:67" x14ac:dyDescent="0.25">
      <c r="A523" s="7">
        <v>522</v>
      </c>
      <c r="B523" s="7" t="s">
        <v>12864</v>
      </c>
      <c r="C523" s="6" t="s">
        <v>108</v>
      </c>
      <c r="D523" s="6" t="s">
        <v>3439</v>
      </c>
      <c r="E523" s="6" t="s">
        <v>3440</v>
      </c>
      <c r="F523" s="6">
        <v>-0.34706865395584252</v>
      </c>
      <c r="G523" s="6">
        <v>2.0348760286840781E-2</v>
      </c>
      <c r="H523" s="6" t="s">
        <v>874</v>
      </c>
      <c r="I523" s="6" t="s">
        <v>44</v>
      </c>
      <c r="J523" s="6" t="s">
        <v>45</v>
      </c>
      <c r="K523" s="6" t="s">
        <v>46</v>
      </c>
      <c r="L523" s="6" t="s">
        <v>312</v>
      </c>
      <c r="M523" s="6" t="s">
        <v>336</v>
      </c>
      <c r="N523" s="6" t="s">
        <v>875</v>
      </c>
      <c r="O523" s="6" t="s">
        <v>874</v>
      </c>
      <c r="P523" s="88">
        <v>6</v>
      </c>
      <c r="Q523" s="6" t="s">
        <v>12865</v>
      </c>
      <c r="R523" s="6" t="s">
        <v>12865</v>
      </c>
      <c r="S523" s="6" t="s">
        <v>12866</v>
      </c>
      <c r="T523" s="6" t="s">
        <v>3381</v>
      </c>
      <c r="U523" s="6" t="s">
        <v>159</v>
      </c>
      <c r="V523" s="6">
        <v>1</v>
      </c>
      <c r="W523" s="6">
        <v>30</v>
      </c>
      <c r="X523" s="6">
        <v>10.78</v>
      </c>
      <c r="Y523" s="6" t="s">
        <v>56</v>
      </c>
      <c r="AB523" s="6" t="s">
        <v>56</v>
      </c>
      <c r="AF523" s="6" t="s">
        <v>3441</v>
      </c>
      <c r="AG523" s="6" t="s">
        <v>396</v>
      </c>
      <c r="AH523" s="6" t="s">
        <v>397</v>
      </c>
      <c r="AI523" s="6" t="s">
        <v>991</v>
      </c>
      <c r="AJ523" s="6" t="s">
        <v>56</v>
      </c>
      <c r="AK523" s="6" t="s">
        <v>56</v>
      </c>
      <c r="AL523" s="6" t="s">
        <v>571</v>
      </c>
      <c r="AM523" s="6" t="s">
        <v>56</v>
      </c>
      <c r="AN523" s="6" t="s">
        <v>56</v>
      </c>
      <c r="AO523" s="6" t="s">
        <v>56</v>
      </c>
      <c r="AP523" s="6" t="s">
        <v>3442</v>
      </c>
      <c r="AQ523" s="6" t="s">
        <v>3443</v>
      </c>
      <c r="AR523" s="6" t="s">
        <v>402</v>
      </c>
      <c r="AS523" s="6" t="s">
        <v>3444</v>
      </c>
      <c r="AT523" s="6" t="s">
        <v>3445</v>
      </c>
      <c r="AU523" s="6" t="s">
        <v>402</v>
      </c>
      <c r="AV523" s="6" t="s">
        <v>12867</v>
      </c>
      <c r="AW523" s="6">
        <v>5.8888929932479899</v>
      </c>
      <c r="AX523" s="6">
        <v>7.2531077342852299</v>
      </c>
      <c r="AY523" s="6">
        <v>6.4514795586943103</v>
      </c>
      <c r="AZ523" s="6">
        <v>6.31609641941838</v>
      </c>
      <c r="BA523" s="6">
        <v>6.6404169339840404</v>
      </c>
      <c r="BB523" s="6">
        <v>6.2069340315616399</v>
      </c>
      <c r="BC523" s="6">
        <v>6.5457957012178998</v>
      </c>
      <c r="BD523" s="6">
        <v>6.8916824398816203</v>
      </c>
      <c r="BE523" s="6">
        <v>6.03989019391779</v>
      </c>
      <c r="BF523" s="6">
        <v>6.32386051134272</v>
      </c>
      <c r="BG523" s="6">
        <v>7.0558063362908401</v>
      </c>
      <c r="BH523" s="6">
        <v>6.5526817219817097</v>
      </c>
      <c r="BI523" s="6">
        <v>6.3749500536865096</v>
      </c>
      <c r="BJ523" s="6">
        <v>6.9283472474776202</v>
      </c>
      <c r="BK523" s="6">
        <v>6.5420119004069397</v>
      </c>
      <c r="BL523" s="6">
        <v>6.8924536380486598</v>
      </c>
      <c r="BM523" s="6">
        <v>6.2435293919919399</v>
      </c>
      <c r="BN523" s="6">
        <v>6.5856920284192597</v>
      </c>
      <c r="BO523" s="6">
        <v>6.6573715103802602</v>
      </c>
    </row>
    <row r="524" spans="1:67" x14ac:dyDescent="0.25">
      <c r="A524" s="7">
        <v>523</v>
      </c>
      <c r="B524" s="7" t="s">
        <v>15445</v>
      </c>
      <c r="C524" s="6" t="s">
        <v>1608</v>
      </c>
      <c r="D524" s="6" t="s">
        <v>15448</v>
      </c>
      <c r="E524" s="6" t="s">
        <v>9839</v>
      </c>
      <c r="F524" s="6">
        <v>-0.34713860348854197</v>
      </c>
      <c r="G524" s="6">
        <v>1.206636500754148E-2</v>
      </c>
      <c r="H524" s="6" t="s">
        <v>887</v>
      </c>
      <c r="I524" s="6" t="s">
        <v>44</v>
      </c>
      <c r="J524" s="6" t="s">
        <v>101</v>
      </c>
      <c r="K524" s="6" t="s">
        <v>102</v>
      </c>
      <c r="L524" s="6" t="s">
        <v>103</v>
      </c>
      <c r="M524" s="6" t="s">
        <v>104</v>
      </c>
      <c r="N524" s="6" t="s">
        <v>417</v>
      </c>
      <c r="O524" s="6" t="s">
        <v>887</v>
      </c>
      <c r="P524" s="88">
        <v>6</v>
      </c>
      <c r="Q524" s="6" t="s">
        <v>15446</v>
      </c>
      <c r="R524" s="6" t="s">
        <v>15446</v>
      </c>
      <c r="S524" s="6" t="s">
        <v>15447</v>
      </c>
      <c r="T524" s="6" t="s">
        <v>253</v>
      </c>
      <c r="U524" s="6" t="s">
        <v>4373</v>
      </c>
      <c r="V524" s="6">
        <v>1</v>
      </c>
      <c r="W524" s="6">
        <v>64</v>
      </c>
      <c r="X524" s="6">
        <v>12.46</v>
      </c>
      <c r="Y524" s="6" t="s">
        <v>56</v>
      </c>
      <c r="AB524" s="6" t="s">
        <v>56</v>
      </c>
      <c r="AF524" s="6" t="s">
        <v>1611</v>
      </c>
      <c r="AG524" s="6" t="s">
        <v>56</v>
      </c>
      <c r="AI524" s="6" t="s">
        <v>56</v>
      </c>
      <c r="AJ524" s="6" t="s">
        <v>56</v>
      </c>
      <c r="AK524" s="6" t="s">
        <v>56</v>
      </c>
      <c r="AL524" s="6" t="s">
        <v>1612</v>
      </c>
      <c r="AM524" s="6" t="s">
        <v>56</v>
      </c>
      <c r="AN524" s="6" t="s">
        <v>56</v>
      </c>
      <c r="AO524" s="6" t="s">
        <v>56</v>
      </c>
      <c r="AP524" s="6" t="s">
        <v>1613</v>
      </c>
      <c r="AQ524" s="6" t="s">
        <v>1614</v>
      </c>
      <c r="AR524" s="6" t="s">
        <v>402</v>
      </c>
      <c r="AS524" s="6" t="s">
        <v>1615</v>
      </c>
      <c r="AT524" s="6" t="s">
        <v>15449</v>
      </c>
      <c r="AU524" s="6" t="s">
        <v>402</v>
      </c>
      <c r="AV524" s="6" t="s">
        <v>15450</v>
      </c>
      <c r="AW524" s="6">
        <v>7.0692406577613598</v>
      </c>
      <c r="AX524" s="6">
        <v>8.0134481844107306</v>
      </c>
      <c r="AY524" s="6">
        <v>7.5611849057179601</v>
      </c>
      <c r="AZ524" s="6">
        <v>7.6094930371178702</v>
      </c>
      <c r="BA524" s="6">
        <v>8.0535010062259893</v>
      </c>
      <c r="BB524" s="6">
        <v>7.2714931254286004</v>
      </c>
      <c r="BC524" s="6">
        <v>7.3923803655731604</v>
      </c>
      <c r="BD524" s="6">
        <v>7.3749682046146203</v>
      </c>
      <c r="BE524" s="6">
        <v>7.1390601101793196</v>
      </c>
      <c r="BF524" s="6">
        <v>7.0884905056060896</v>
      </c>
      <c r="BG524" s="6">
        <v>7.2315333281535201</v>
      </c>
      <c r="BH524" s="6">
        <v>7.1417005883362901</v>
      </c>
      <c r="BI524" s="6">
        <v>7.0507798730642799</v>
      </c>
      <c r="BJ524" s="6">
        <v>7.2584337582617602</v>
      </c>
      <c r="BK524" s="6">
        <v>7.1595025555399499</v>
      </c>
      <c r="BL524" s="6">
        <v>7.3409990423369198</v>
      </c>
      <c r="BM524" s="6">
        <v>6.9192481664632197</v>
      </c>
      <c r="BN524" s="6">
        <v>7.6024506914254699</v>
      </c>
      <c r="BO524" s="6">
        <v>7.1552631731388203</v>
      </c>
    </row>
    <row r="525" spans="1:67" x14ac:dyDescent="0.25">
      <c r="A525" s="7">
        <v>524</v>
      </c>
      <c r="B525" s="7" t="s">
        <v>14643</v>
      </c>
      <c r="C525" s="6" t="s">
        <v>8505</v>
      </c>
      <c r="D525" s="6" t="s">
        <v>8506</v>
      </c>
      <c r="E525" s="6" t="s">
        <v>8507</v>
      </c>
      <c r="F525" s="6">
        <v>-0.3471771890029709</v>
      </c>
      <c r="G525" s="6">
        <v>6.800560980127544E-3</v>
      </c>
      <c r="H525" s="6" t="s">
        <v>14646</v>
      </c>
      <c r="I525" s="6" t="s">
        <v>44</v>
      </c>
      <c r="J525" s="6" t="s">
        <v>139</v>
      </c>
      <c r="K525" s="6" t="s">
        <v>140</v>
      </c>
      <c r="L525" s="6" t="s">
        <v>14647</v>
      </c>
      <c r="M525" s="6" t="s">
        <v>14648</v>
      </c>
      <c r="N525" s="6" t="s">
        <v>14649</v>
      </c>
      <c r="O525" s="6" t="s">
        <v>14646</v>
      </c>
      <c r="P525" s="88">
        <v>6</v>
      </c>
      <c r="Q525" s="6" t="s">
        <v>14644</v>
      </c>
      <c r="R525" s="6" t="s">
        <v>14644</v>
      </c>
      <c r="S525" s="6" t="s">
        <v>14645</v>
      </c>
      <c r="T525" s="6" t="s">
        <v>77</v>
      </c>
      <c r="U525" s="6" t="s">
        <v>159</v>
      </c>
      <c r="V525" s="6">
        <v>1</v>
      </c>
      <c r="W525" s="6">
        <v>11</v>
      </c>
      <c r="X525" s="6">
        <v>10.29</v>
      </c>
      <c r="Y525" s="6" t="s">
        <v>14650</v>
      </c>
      <c r="Z525" s="6" t="s">
        <v>14651</v>
      </c>
      <c r="AA525" s="6" t="s">
        <v>14652</v>
      </c>
      <c r="AB525" s="6" t="s">
        <v>8508</v>
      </c>
      <c r="AC525" s="6" t="s">
        <v>8509</v>
      </c>
      <c r="AD525" s="6" t="s">
        <v>8510</v>
      </c>
      <c r="AE525" s="6" t="s">
        <v>8511</v>
      </c>
      <c r="AF525" s="6" t="s">
        <v>8512</v>
      </c>
      <c r="AG525" s="6" t="s">
        <v>1186</v>
      </c>
      <c r="AH525" s="6" t="s">
        <v>1187</v>
      </c>
      <c r="AI525" s="6" t="s">
        <v>56</v>
      </c>
      <c r="AJ525" s="6" t="s">
        <v>8513</v>
      </c>
      <c r="AK525" s="6" t="s">
        <v>66</v>
      </c>
      <c r="AL525" s="6" t="s">
        <v>326</v>
      </c>
      <c r="AM525" s="6" t="s">
        <v>56</v>
      </c>
      <c r="AN525" s="6" t="s">
        <v>56</v>
      </c>
      <c r="AO525" s="6" t="s">
        <v>14653</v>
      </c>
      <c r="AP525" s="6" t="s">
        <v>8514</v>
      </c>
      <c r="AQ525" s="6" t="s">
        <v>8515</v>
      </c>
      <c r="AR525" s="6" t="s">
        <v>4</v>
      </c>
      <c r="AS525" s="6" t="s">
        <v>8505</v>
      </c>
      <c r="AT525" s="6" t="s">
        <v>14654</v>
      </c>
      <c r="AU525" s="6" t="s">
        <v>4</v>
      </c>
      <c r="AV525" s="6" t="s">
        <v>8506</v>
      </c>
      <c r="AW525" s="6">
        <v>6.44008234938992</v>
      </c>
      <c r="AX525" s="6">
        <v>6.4725006227882202</v>
      </c>
      <c r="AY525" s="6">
        <v>6.8553750384500596</v>
      </c>
      <c r="AZ525" s="6">
        <v>6.8631622604561704</v>
      </c>
      <c r="BA525" s="6">
        <v>7.00148279634457</v>
      </c>
      <c r="BB525" s="6">
        <v>6.6719593236239403</v>
      </c>
      <c r="BC525" s="6">
        <v>7.4236963395779298</v>
      </c>
      <c r="BD525" s="6">
        <v>6.7193686645376998</v>
      </c>
      <c r="BE525" s="6">
        <v>6.0915846624235304</v>
      </c>
      <c r="BF525" s="6">
        <v>6.3940138384527296</v>
      </c>
      <c r="BG525" s="6">
        <v>6.88924571693821</v>
      </c>
      <c r="BH525" s="6">
        <v>6.9799056329590696</v>
      </c>
      <c r="BI525" s="6">
        <v>6.3816927323980002</v>
      </c>
      <c r="BJ525" s="6">
        <v>7.2476542003734696</v>
      </c>
      <c r="BK525" s="6">
        <v>6.6206409801711104</v>
      </c>
      <c r="BL525" s="6">
        <v>6.8122481095787304</v>
      </c>
      <c r="BM525" s="6">
        <v>6.6454321931593903</v>
      </c>
      <c r="BN525" s="6">
        <v>6.8139011543660502</v>
      </c>
      <c r="BO525" s="6">
        <v>6.8747224394658204</v>
      </c>
    </row>
    <row r="526" spans="1:67" x14ac:dyDescent="0.25">
      <c r="A526" s="7">
        <v>525</v>
      </c>
      <c r="B526" s="7" t="s">
        <v>15252</v>
      </c>
      <c r="C526" s="6" t="s">
        <v>15256</v>
      </c>
      <c r="D526" s="6" t="s">
        <v>929</v>
      </c>
      <c r="E526" s="6" t="s">
        <v>15257</v>
      </c>
      <c r="F526" s="6">
        <v>-0.34777362409966273</v>
      </c>
      <c r="G526" s="6">
        <v>2.5932100235505809E-2</v>
      </c>
      <c r="H526" s="6" t="s">
        <v>4217</v>
      </c>
      <c r="I526" s="6" t="s">
        <v>44</v>
      </c>
      <c r="J526" s="6" t="s">
        <v>45</v>
      </c>
      <c r="K526" s="6" t="s">
        <v>46</v>
      </c>
      <c r="L526" s="6" t="s">
        <v>47</v>
      </c>
      <c r="M526" s="6" t="s">
        <v>48</v>
      </c>
      <c r="N526" s="6" t="s">
        <v>4217</v>
      </c>
      <c r="P526" s="88">
        <v>5</v>
      </c>
      <c r="Q526" s="6" t="s">
        <v>15255</v>
      </c>
      <c r="R526" s="6" t="s">
        <v>15253</v>
      </c>
      <c r="S526" s="6" t="s">
        <v>15254</v>
      </c>
      <c r="T526" s="6" t="s">
        <v>3884</v>
      </c>
      <c r="U526" s="6" t="s">
        <v>3884</v>
      </c>
      <c r="V526" s="6">
        <v>3</v>
      </c>
      <c r="W526" s="6">
        <v>4</v>
      </c>
      <c r="X526" s="6">
        <v>4.7</v>
      </c>
      <c r="Y526" s="6" t="s">
        <v>56</v>
      </c>
      <c r="AB526" s="6" t="s">
        <v>704</v>
      </c>
      <c r="AC526" s="6" t="s">
        <v>705</v>
      </c>
      <c r="AD526" s="6" t="s">
        <v>706</v>
      </c>
      <c r="AE526" s="6" t="s">
        <v>707</v>
      </c>
      <c r="AF526" s="6" t="s">
        <v>708</v>
      </c>
      <c r="AG526" s="6" t="s">
        <v>709</v>
      </c>
      <c r="AH526" s="6" t="s">
        <v>710</v>
      </c>
      <c r="AI526" s="6" t="s">
        <v>711</v>
      </c>
      <c r="AJ526" s="6" t="s">
        <v>712</v>
      </c>
      <c r="AK526" s="6" t="s">
        <v>713</v>
      </c>
      <c r="AL526" s="6" t="s">
        <v>67</v>
      </c>
      <c r="AM526" s="6" t="s">
        <v>56</v>
      </c>
      <c r="AN526" s="6" t="s">
        <v>56</v>
      </c>
      <c r="AO526" s="6" t="s">
        <v>56</v>
      </c>
      <c r="AP526" s="6" t="s">
        <v>930</v>
      </c>
      <c r="AQ526" s="6" t="s">
        <v>715</v>
      </c>
      <c r="AR526" s="6" t="s">
        <v>716</v>
      </c>
      <c r="AS526" s="6" t="s">
        <v>717</v>
      </c>
      <c r="AT526" s="6" t="s">
        <v>15258</v>
      </c>
      <c r="AU526" s="6" t="s">
        <v>716</v>
      </c>
      <c r="AV526" s="6" t="s">
        <v>15259</v>
      </c>
      <c r="AW526" s="6">
        <v>6.1059531095130204</v>
      </c>
      <c r="AX526" s="6">
        <v>6.5691743926881996</v>
      </c>
      <c r="AY526" s="6">
        <v>6.5124110087760601</v>
      </c>
      <c r="AZ526" s="6">
        <v>6.8473073747295299</v>
      </c>
      <c r="BA526" s="6">
        <v>6.2215956384116504</v>
      </c>
      <c r="BB526" s="6">
        <v>5.8858054660001002</v>
      </c>
      <c r="BC526" s="6">
        <v>6.3405718632862502</v>
      </c>
      <c r="BD526" s="6">
        <v>6.61241836597699</v>
      </c>
      <c r="BE526" s="6">
        <v>6.4628578318521104</v>
      </c>
      <c r="BF526" s="6">
        <v>6.2963956323638701</v>
      </c>
      <c r="BG526" s="6">
        <v>6.1852732226398697</v>
      </c>
      <c r="BH526" s="6">
        <v>5.9126768441228599</v>
      </c>
      <c r="BI526" s="6">
        <v>6.3511488261604603</v>
      </c>
      <c r="BJ526" s="6">
        <v>6.52333030699074</v>
      </c>
      <c r="BK526" s="6">
        <v>6.0023851794027197</v>
      </c>
      <c r="BL526" s="6">
        <v>5.6971778871524803</v>
      </c>
      <c r="BM526" s="6">
        <v>5.9829248969358098</v>
      </c>
      <c r="BN526" s="6">
        <v>6.5465169906520098</v>
      </c>
      <c r="BO526" s="6">
        <v>6.8736228748583104</v>
      </c>
    </row>
    <row r="527" spans="1:67" x14ac:dyDescent="0.25">
      <c r="A527" s="7">
        <v>526</v>
      </c>
      <c r="B527" s="7" t="s">
        <v>12068</v>
      </c>
      <c r="C527" s="6" t="s">
        <v>12074</v>
      </c>
      <c r="D527" s="6" t="s">
        <v>7341</v>
      </c>
      <c r="E527" s="6" t="s">
        <v>56</v>
      </c>
      <c r="F527" s="6">
        <v>-0.34778069799751149</v>
      </c>
      <c r="G527" s="6">
        <v>3.5987404408457041E-3</v>
      </c>
      <c r="H527" s="6" t="s">
        <v>5031</v>
      </c>
      <c r="I527" s="6" t="s">
        <v>44</v>
      </c>
      <c r="J527" s="6" t="s">
        <v>101</v>
      </c>
      <c r="K527" s="6" t="s">
        <v>102</v>
      </c>
      <c r="L527" s="6" t="s">
        <v>103</v>
      </c>
      <c r="M527" s="6" t="s">
        <v>1757</v>
      </c>
      <c r="N527" s="6" t="s">
        <v>1758</v>
      </c>
      <c r="O527" s="6" t="s">
        <v>5031</v>
      </c>
      <c r="P527" s="88">
        <v>6</v>
      </c>
      <c r="Q527" s="6" t="s">
        <v>12071</v>
      </c>
      <c r="R527" s="6" t="s">
        <v>12069</v>
      </c>
      <c r="S527" s="6" t="s">
        <v>12070</v>
      </c>
      <c r="T527" s="6" t="s">
        <v>12072</v>
      </c>
      <c r="U527" s="6" t="s">
        <v>12073</v>
      </c>
      <c r="V527" s="6">
        <v>6</v>
      </c>
      <c r="W527" s="6">
        <v>19</v>
      </c>
      <c r="X527" s="6">
        <v>8.98</v>
      </c>
      <c r="Y527" s="6" t="s">
        <v>56</v>
      </c>
      <c r="AB527" s="6" t="s">
        <v>56</v>
      </c>
      <c r="AF527" s="6" t="s">
        <v>7343</v>
      </c>
      <c r="AG527" s="6" t="s">
        <v>7344</v>
      </c>
      <c r="AH527" s="6" t="s">
        <v>7345</v>
      </c>
      <c r="AI527" s="6" t="s">
        <v>7346</v>
      </c>
      <c r="AJ527" s="6" t="s">
        <v>56</v>
      </c>
      <c r="AK527" s="6" t="s">
        <v>56</v>
      </c>
      <c r="AL527" s="6" t="s">
        <v>7347</v>
      </c>
      <c r="AM527" s="6" t="s">
        <v>7348</v>
      </c>
      <c r="AN527" s="6" t="s">
        <v>56</v>
      </c>
      <c r="AO527" s="6" t="s">
        <v>56</v>
      </c>
      <c r="AP527" s="6" t="s">
        <v>7349</v>
      </c>
      <c r="AQ527" s="6" t="s">
        <v>7350</v>
      </c>
      <c r="AR527" s="6" t="s">
        <v>7351</v>
      </c>
      <c r="AS527" s="6" t="s">
        <v>7352</v>
      </c>
      <c r="AT527" s="6" t="s">
        <v>7353</v>
      </c>
      <c r="AU527" s="6" t="s">
        <v>304</v>
      </c>
      <c r="AV527" s="6" t="s">
        <v>12075</v>
      </c>
      <c r="AW527" s="6">
        <v>6.4889314033034298</v>
      </c>
      <c r="AX527" s="6">
        <v>7.3815302338770001</v>
      </c>
      <c r="AY527" s="6">
        <v>6.9539505171559197</v>
      </c>
      <c r="AZ527" s="6">
        <v>7.0457023707502797</v>
      </c>
      <c r="BA527" s="6">
        <v>6.9875411861905796</v>
      </c>
      <c r="BB527" s="6">
        <v>7.2223132223071298</v>
      </c>
      <c r="BC527" s="6">
        <v>7.7057012574768899</v>
      </c>
      <c r="BD527" s="6">
        <v>6.9623267566210796</v>
      </c>
      <c r="BE527" s="6">
        <v>7.4232458903252798</v>
      </c>
      <c r="BF527" s="6">
        <v>6.8527788342310902</v>
      </c>
      <c r="BG527" s="6">
        <v>7.0347287377982202</v>
      </c>
      <c r="BH527" s="6">
        <v>7.0082445433891101</v>
      </c>
      <c r="BI527" s="6">
        <v>6.9735388989310501</v>
      </c>
      <c r="BJ527" s="6">
        <v>7.1935698281334801</v>
      </c>
      <c r="BK527" s="6">
        <v>6.9104670379999398</v>
      </c>
      <c r="BL527" s="6">
        <v>6.8671846034528796</v>
      </c>
      <c r="BM527" s="6">
        <v>6.8858275533982001</v>
      </c>
      <c r="BN527" s="6">
        <v>7.4742599973688604</v>
      </c>
      <c r="BO527" s="6">
        <v>7.6310732531957699</v>
      </c>
    </row>
    <row r="528" spans="1:67" x14ac:dyDescent="0.25">
      <c r="A528" s="7">
        <v>527</v>
      </c>
      <c r="B528" s="7" t="s">
        <v>25013</v>
      </c>
      <c r="C528" s="6" t="s">
        <v>108</v>
      </c>
      <c r="D528" s="6" t="s">
        <v>25016</v>
      </c>
      <c r="E528" s="6" t="s">
        <v>56</v>
      </c>
      <c r="F528" s="6">
        <v>-0.34810827816588658</v>
      </c>
      <c r="G528" s="6">
        <v>4.9747294329337676E-3</v>
      </c>
      <c r="H528" s="6" t="s">
        <v>46</v>
      </c>
      <c r="I528" s="6" t="s">
        <v>44</v>
      </c>
      <c r="J528" s="6" t="s">
        <v>45</v>
      </c>
      <c r="K528" s="6" t="s">
        <v>46</v>
      </c>
      <c r="P528" s="88">
        <v>2</v>
      </c>
      <c r="Q528" s="6" t="s">
        <v>25014</v>
      </c>
      <c r="R528" s="6" t="s">
        <v>25014</v>
      </c>
      <c r="S528" s="6" t="s">
        <v>25015</v>
      </c>
      <c r="T528" s="6" t="s">
        <v>3381</v>
      </c>
      <c r="U528" s="6" t="s">
        <v>1515</v>
      </c>
      <c r="V528" s="6">
        <v>1</v>
      </c>
      <c r="W528" s="6">
        <v>30</v>
      </c>
      <c r="X528" s="6">
        <v>9.83</v>
      </c>
      <c r="Y528" s="6" t="s">
        <v>56</v>
      </c>
      <c r="AB528" s="6" t="s">
        <v>56</v>
      </c>
      <c r="AF528" s="6" t="s">
        <v>56</v>
      </c>
      <c r="AG528" s="6" t="s">
        <v>56</v>
      </c>
      <c r="AI528" s="6" t="s">
        <v>56</v>
      </c>
      <c r="AJ528" s="6" t="s">
        <v>56</v>
      </c>
      <c r="AK528" s="6" t="s">
        <v>56</v>
      </c>
      <c r="AL528" s="6" t="s">
        <v>56</v>
      </c>
      <c r="AM528" s="6" t="s">
        <v>56</v>
      </c>
      <c r="AN528" s="6" t="s">
        <v>56</v>
      </c>
      <c r="AO528" s="6" t="s">
        <v>56</v>
      </c>
      <c r="AP528" s="6" t="s">
        <v>17500</v>
      </c>
      <c r="AQ528" s="6" t="s">
        <v>8056</v>
      </c>
      <c r="AR528" s="6" t="s">
        <v>5</v>
      </c>
      <c r="AS528" s="6" t="s">
        <v>8057</v>
      </c>
      <c r="AT528" s="6" t="s">
        <v>8058</v>
      </c>
      <c r="AU528" s="6" t="s">
        <v>5</v>
      </c>
      <c r="AV528" s="6" t="s">
        <v>25017</v>
      </c>
      <c r="AW528" s="6">
        <v>7.1791926316674397</v>
      </c>
      <c r="AX528" s="6">
        <v>7.4083163163915398</v>
      </c>
      <c r="AY528" s="6">
        <v>7.1927625632682899</v>
      </c>
      <c r="AZ528" s="6">
        <v>7.4480722045429903</v>
      </c>
      <c r="BA528" s="6">
        <v>7.9514929480008298</v>
      </c>
      <c r="BB528" s="6">
        <v>7.3793055358839599</v>
      </c>
      <c r="BC528" s="6">
        <v>7.6349506147808999</v>
      </c>
      <c r="BD528" s="6">
        <v>7.4073314250009101</v>
      </c>
      <c r="BE528" s="6">
        <v>7.04844184239606</v>
      </c>
      <c r="BF528" s="6">
        <v>7.1740307471286897</v>
      </c>
      <c r="BG528" s="6">
        <v>7.7202668379499499</v>
      </c>
      <c r="BH528" s="6">
        <v>7.0555389065379499</v>
      </c>
      <c r="BI528" s="6">
        <v>7.0207755295943599</v>
      </c>
      <c r="BJ528" s="6">
        <v>7.2811470647564098</v>
      </c>
      <c r="BK528" s="6">
        <v>7.1651849813552602</v>
      </c>
      <c r="BL528" s="6">
        <v>7.1204670223837097</v>
      </c>
      <c r="BM528" s="6">
        <v>8.0031997953058607</v>
      </c>
      <c r="BN528" s="6">
        <v>7.3105234051967303</v>
      </c>
      <c r="BO528" s="6">
        <v>8.0273557286331894</v>
      </c>
    </row>
    <row r="529" spans="1:67" x14ac:dyDescent="0.25">
      <c r="A529" s="7">
        <v>528</v>
      </c>
      <c r="B529" s="7" t="s">
        <v>14723</v>
      </c>
      <c r="C529" s="6" t="s">
        <v>14728</v>
      </c>
      <c r="D529" s="6" t="s">
        <v>1200</v>
      </c>
      <c r="E529" s="6" t="s">
        <v>3745</v>
      </c>
      <c r="F529" s="6">
        <v>-0.34833266253656531</v>
      </c>
      <c r="G529" s="6">
        <v>4.0882749861078038E-2</v>
      </c>
      <c r="H529" s="6" t="s">
        <v>14726</v>
      </c>
      <c r="I529" s="6" t="s">
        <v>44</v>
      </c>
      <c r="J529" s="6" t="s">
        <v>45</v>
      </c>
      <c r="K529" s="6" t="s">
        <v>46</v>
      </c>
      <c r="L529" s="6" t="s">
        <v>47</v>
      </c>
      <c r="M529" s="6" t="s">
        <v>48</v>
      </c>
      <c r="N529" s="6" t="s">
        <v>14727</v>
      </c>
      <c r="O529" s="6" t="s">
        <v>14726</v>
      </c>
      <c r="P529" s="88">
        <v>6</v>
      </c>
      <c r="Q529" s="6" t="s">
        <v>14724</v>
      </c>
      <c r="R529" s="6" t="s">
        <v>14724</v>
      </c>
      <c r="S529" s="6" t="s">
        <v>14725</v>
      </c>
      <c r="T529" s="6" t="s">
        <v>362</v>
      </c>
      <c r="U529" s="6" t="s">
        <v>388</v>
      </c>
      <c r="V529" s="6">
        <v>1</v>
      </c>
      <c r="W529" s="6">
        <v>13</v>
      </c>
      <c r="X529" s="6">
        <v>6.75</v>
      </c>
      <c r="Y529" s="6" t="s">
        <v>56</v>
      </c>
      <c r="AB529" s="6" t="s">
        <v>3746</v>
      </c>
      <c r="AC529" s="6" t="s">
        <v>3747</v>
      </c>
      <c r="AD529" s="6" t="s">
        <v>3748</v>
      </c>
      <c r="AE529" s="6" t="s">
        <v>3749</v>
      </c>
      <c r="AF529" s="6" t="s">
        <v>3750</v>
      </c>
      <c r="AG529" s="6" t="s">
        <v>3751</v>
      </c>
      <c r="AH529" s="6" t="s">
        <v>3752</v>
      </c>
      <c r="AI529" s="6" t="s">
        <v>56</v>
      </c>
      <c r="AJ529" s="6" t="s">
        <v>3753</v>
      </c>
      <c r="AK529" s="6" t="s">
        <v>3754</v>
      </c>
      <c r="AL529" s="6" t="s">
        <v>3755</v>
      </c>
      <c r="AM529" s="6" t="s">
        <v>56</v>
      </c>
      <c r="AN529" s="6" t="s">
        <v>56</v>
      </c>
      <c r="AO529" s="6" t="s">
        <v>56</v>
      </c>
      <c r="AP529" s="6" t="s">
        <v>3756</v>
      </c>
      <c r="AQ529" s="6" t="s">
        <v>3757</v>
      </c>
      <c r="AR529" s="6" t="s">
        <v>245</v>
      </c>
      <c r="AS529" s="6" t="s">
        <v>3758</v>
      </c>
      <c r="AT529" s="6" t="s">
        <v>3759</v>
      </c>
      <c r="AU529" s="6" t="s">
        <v>245</v>
      </c>
      <c r="AV529" s="6" t="s">
        <v>3760</v>
      </c>
      <c r="AW529" s="6">
        <v>6.4179552026673097</v>
      </c>
      <c r="AX529" s="6">
        <v>6.7092735350954404</v>
      </c>
      <c r="AY529" s="6">
        <v>6.6354134698692402</v>
      </c>
      <c r="AZ529" s="6">
        <v>6.2851635652617697</v>
      </c>
      <c r="BA529" s="6">
        <v>7.2723174671918303</v>
      </c>
      <c r="BB529" s="6">
        <v>6.1238421712849203</v>
      </c>
      <c r="BC529" s="6">
        <v>7.1668546799654003</v>
      </c>
      <c r="BD529" s="6">
        <v>6.5550643251587104</v>
      </c>
      <c r="BE529" s="6">
        <v>6.1529289148627999</v>
      </c>
      <c r="BF529" s="6">
        <v>6.3502385180384602</v>
      </c>
      <c r="BG529" s="6">
        <v>6.6514883569627399</v>
      </c>
      <c r="BH529" s="6">
        <v>6.1553955590632903</v>
      </c>
      <c r="BI529" s="6">
        <v>6.2819081234112097</v>
      </c>
      <c r="BJ529" s="6">
        <v>6.2231975692984003</v>
      </c>
      <c r="BK529" s="6">
        <v>6.5661664597396801</v>
      </c>
      <c r="BL529" s="6">
        <v>6.3585441459835996</v>
      </c>
      <c r="BM529" s="6">
        <v>6.5825691009843004</v>
      </c>
      <c r="BN529" s="6">
        <v>6.5366343112301797</v>
      </c>
      <c r="BO529" s="6">
        <v>6.98175071787841</v>
      </c>
    </row>
    <row r="530" spans="1:67" x14ac:dyDescent="0.25">
      <c r="A530" s="7">
        <v>529</v>
      </c>
      <c r="B530" s="7" t="s">
        <v>13030</v>
      </c>
      <c r="C530" s="6" t="s">
        <v>2716</v>
      </c>
      <c r="D530" s="6" t="s">
        <v>2717</v>
      </c>
      <c r="E530" s="6" t="s">
        <v>2718</v>
      </c>
      <c r="F530" s="6">
        <v>-0.34838549964036408</v>
      </c>
      <c r="G530" s="6">
        <v>3.2759122542404283E-2</v>
      </c>
      <c r="H530" s="6" t="s">
        <v>13033</v>
      </c>
      <c r="I530" s="6" t="s">
        <v>44</v>
      </c>
      <c r="J530" s="6" t="s">
        <v>45</v>
      </c>
      <c r="K530" s="6" t="s">
        <v>1164</v>
      </c>
      <c r="N530" s="6" t="s">
        <v>13034</v>
      </c>
      <c r="O530" s="6" t="s">
        <v>13033</v>
      </c>
      <c r="P530" s="88">
        <v>6</v>
      </c>
      <c r="Q530" s="6" t="s">
        <v>13031</v>
      </c>
      <c r="R530" s="6" t="s">
        <v>13031</v>
      </c>
      <c r="S530" s="6" t="s">
        <v>13032</v>
      </c>
      <c r="T530" s="6" t="s">
        <v>267</v>
      </c>
      <c r="U530" s="6" t="s">
        <v>159</v>
      </c>
      <c r="V530" s="6">
        <v>1</v>
      </c>
      <c r="W530" s="6">
        <v>12</v>
      </c>
      <c r="X530" s="6">
        <v>7.33</v>
      </c>
      <c r="Y530" s="6" t="s">
        <v>13035</v>
      </c>
      <c r="Z530" s="6" t="s">
        <v>13036</v>
      </c>
      <c r="AA530" s="6" t="s">
        <v>13037</v>
      </c>
      <c r="AB530" s="6" t="s">
        <v>56</v>
      </c>
      <c r="AF530" s="6" t="s">
        <v>2719</v>
      </c>
      <c r="AG530" s="6" t="s">
        <v>396</v>
      </c>
      <c r="AH530" s="6" t="s">
        <v>397</v>
      </c>
      <c r="AI530" s="6" t="s">
        <v>991</v>
      </c>
      <c r="AJ530" s="6" t="s">
        <v>56</v>
      </c>
      <c r="AK530" s="6" t="s">
        <v>56</v>
      </c>
      <c r="AL530" s="6" t="s">
        <v>571</v>
      </c>
      <c r="AM530" s="6" t="s">
        <v>56</v>
      </c>
      <c r="AN530" s="6" t="s">
        <v>56</v>
      </c>
      <c r="AO530" s="6" t="s">
        <v>56</v>
      </c>
      <c r="AP530" s="6" t="s">
        <v>2720</v>
      </c>
      <c r="AQ530" s="6" t="s">
        <v>2721</v>
      </c>
      <c r="AR530" s="6" t="s">
        <v>402</v>
      </c>
      <c r="AS530" s="6" t="s">
        <v>2722</v>
      </c>
      <c r="AT530" s="6" t="s">
        <v>13038</v>
      </c>
      <c r="AU530" s="6" t="s">
        <v>402</v>
      </c>
      <c r="AV530" s="6" t="s">
        <v>2717</v>
      </c>
      <c r="AW530" s="6">
        <v>6.2927058649310803</v>
      </c>
      <c r="AX530" s="6">
        <v>6.8835025053901404</v>
      </c>
      <c r="AY530" s="6">
        <v>6.5806229163038097</v>
      </c>
      <c r="AZ530" s="6">
        <v>6.6385742106230303</v>
      </c>
      <c r="BA530" s="6">
        <v>6.5774287191529304</v>
      </c>
      <c r="BB530" s="6">
        <v>6.4553323675617396</v>
      </c>
      <c r="BC530" s="6">
        <v>6.8928206591932701</v>
      </c>
      <c r="BD530" s="6">
        <v>6.7344718654399598</v>
      </c>
      <c r="BE530" s="6">
        <v>7.0826956666801797</v>
      </c>
      <c r="BF530" s="6">
        <v>6.4893819891790496</v>
      </c>
      <c r="BG530" s="6">
        <v>6.7999846886237503</v>
      </c>
      <c r="BH530" s="6">
        <v>6.4895719399723903</v>
      </c>
      <c r="BI530" s="6">
        <v>6.4065134375262698</v>
      </c>
      <c r="BJ530" s="6">
        <v>7.7155186762620804</v>
      </c>
      <c r="BK530" s="6">
        <v>6.1965218796253199</v>
      </c>
      <c r="BL530" s="6">
        <v>6.4375525491427101</v>
      </c>
      <c r="BM530" s="6">
        <v>6.4912147093151598</v>
      </c>
      <c r="BN530" s="6">
        <v>6.21528083555802</v>
      </c>
      <c r="BO530" s="6">
        <v>7.1778538373579996</v>
      </c>
    </row>
    <row r="531" spans="1:67" x14ac:dyDescent="0.25">
      <c r="A531" s="7">
        <v>530</v>
      </c>
      <c r="B531" s="7" t="s">
        <v>25018</v>
      </c>
      <c r="C531" s="6" t="s">
        <v>2303</v>
      </c>
      <c r="D531" s="6" t="s">
        <v>231</v>
      </c>
      <c r="E531" s="6" t="s">
        <v>2304</v>
      </c>
      <c r="F531" s="6">
        <v>-0.34944578282200828</v>
      </c>
      <c r="G531" s="6">
        <v>4.0882749861078038E-2</v>
      </c>
      <c r="H531" s="6" t="s">
        <v>4217</v>
      </c>
      <c r="I531" s="6" t="s">
        <v>44</v>
      </c>
      <c r="J531" s="6" t="s">
        <v>45</v>
      </c>
      <c r="K531" s="6" t="s">
        <v>46</v>
      </c>
      <c r="L531" s="6" t="s">
        <v>47</v>
      </c>
      <c r="M531" s="6" t="s">
        <v>48</v>
      </c>
      <c r="N531" s="6" t="s">
        <v>4217</v>
      </c>
      <c r="P531" s="88">
        <v>5</v>
      </c>
      <c r="Q531" s="6" t="s">
        <v>25021</v>
      </c>
      <c r="R531" s="6" t="s">
        <v>25019</v>
      </c>
      <c r="S531" s="6" t="s">
        <v>25020</v>
      </c>
      <c r="T531" s="6" t="s">
        <v>25022</v>
      </c>
      <c r="U531" s="6" t="s">
        <v>9111</v>
      </c>
      <c r="V531" s="6">
        <v>3</v>
      </c>
      <c r="W531" s="6">
        <v>36</v>
      </c>
      <c r="X531" s="6">
        <v>8.24</v>
      </c>
      <c r="Y531" s="6" t="s">
        <v>56</v>
      </c>
      <c r="AB531" s="6" t="s">
        <v>2305</v>
      </c>
      <c r="AC531" s="6" t="s">
        <v>2306</v>
      </c>
      <c r="AD531" s="6" t="s">
        <v>2307</v>
      </c>
      <c r="AE531" s="6" t="s">
        <v>2308</v>
      </c>
      <c r="AF531" s="6" t="s">
        <v>2309</v>
      </c>
      <c r="AG531" s="6" t="s">
        <v>2310</v>
      </c>
      <c r="AH531" s="6" t="s">
        <v>2311</v>
      </c>
      <c r="AI531" s="6" t="s">
        <v>2312</v>
      </c>
      <c r="AJ531" s="6" t="s">
        <v>2313</v>
      </c>
      <c r="AK531" s="6" t="s">
        <v>2314</v>
      </c>
      <c r="AL531" s="6" t="s">
        <v>1919</v>
      </c>
      <c r="AM531" s="6" t="s">
        <v>56</v>
      </c>
      <c r="AN531" s="6" t="s">
        <v>56</v>
      </c>
      <c r="AO531" s="6" t="s">
        <v>56</v>
      </c>
      <c r="AP531" s="6" t="s">
        <v>14998</v>
      </c>
      <c r="AQ531" s="6" t="s">
        <v>2316</v>
      </c>
      <c r="AR531" s="6" t="s">
        <v>4</v>
      </c>
      <c r="AS531" s="6" t="s">
        <v>2317</v>
      </c>
      <c r="AT531" s="6" t="s">
        <v>9930</v>
      </c>
      <c r="AU531" s="6" t="s">
        <v>4</v>
      </c>
      <c r="AV531" s="6" t="s">
        <v>25023</v>
      </c>
      <c r="AW531" s="6">
        <v>5.9383901179693703</v>
      </c>
      <c r="AX531" s="6">
        <v>6.5529237299260696</v>
      </c>
      <c r="AY531" s="6">
        <v>6.4653532529734203</v>
      </c>
      <c r="AZ531" s="6">
        <v>7.1985471525584597</v>
      </c>
      <c r="BA531" s="6">
        <v>6.7314196071792498</v>
      </c>
      <c r="BB531" s="6">
        <v>6.6550808773703398</v>
      </c>
      <c r="BC531" s="6">
        <v>6.8783293650159498</v>
      </c>
      <c r="BD531" s="6">
        <v>6.6183672643346796</v>
      </c>
      <c r="BE531" s="6">
        <v>6.5011552895917104</v>
      </c>
      <c r="BF531" s="6">
        <v>6.4059353236952497</v>
      </c>
      <c r="BG531" s="6">
        <v>6.4855441243441199</v>
      </c>
      <c r="BH531" s="6">
        <v>6.0569014226822899</v>
      </c>
      <c r="BI531" s="6">
        <v>6.0384814675511302</v>
      </c>
      <c r="BJ531" s="6">
        <v>7.0768770387620696</v>
      </c>
      <c r="BK531" s="6">
        <v>6.3655443272011203</v>
      </c>
      <c r="BL531" s="6">
        <v>6.5156620735285697</v>
      </c>
      <c r="BM531" s="6">
        <v>6.6446186598279802</v>
      </c>
      <c r="BN531" s="6">
        <v>6.4945234484492698</v>
      </c>
      <c r="BO531" s="6">
        <v>6.43594003395968</v>
      </c>
    </row>
    <row r="532" spans="1:67" x14ac:dyDescent="0.25">
      <c r="A532" s="7">
        <v>531</v>
      </c>
      <c r="B532" s="7" t="s">
        <v>25024</v>
      </c>
      <c r="C532" s="6" t="s">
        <v>493</v>
      </c>
      <c r="D532" s="6" t="s">
        <v>494</v>
      </c>
      <c r="E532" s="6" t="s">
        <v>495</v>
      </c>
      <c r="F532" s="6">
        <v>-0.34948667795238819</v>
      </c>
      <c r="G532" s="6">
        <v>2.5932100235505809E-2</v>
      </c>
      <c r="H532" s="6" t="s">
        <v>2493</v>
      </c>
      <c r="I532" s="6" t="s">
        <v>44</v>
      </c>
      <c r="J532" s="6" t="s">
        <v>45</v>
      </c>
      <c r="K532" s="6" t="s">
        <v>46</v>
      </c>
      <c r="L532" s="6" t="s">
        <v>312</v>
      </c>
      <c r="M532" s="6" t="s">
        <v>336</v>
      </c>
      <c r="N532" s="6" t="s">
        <v>2494</v>
      </c>
      <c r="O532" s="6" t="s">
        <v>2493</v>
      </c>
      <c r="P532" s="88">
        <v>6</v>
      </c>
      <c r="Q532" s="6" t="s">
        <v>25027</v>
      </c>
      <c r="R532" s="6" t="s">
        <v>25025</v>
      </c>
      <c r="S532" s="6" t="s">
        <v>25026</v>
      </c>
      <c r="T532" s="6" t="s">
        <v>25028</v>
      </c>
      <c r="U532" s="6" t="s">
        <v>25028</v>
      </c>
      <c r="V532" s="6">
        <v>6</v>
      </c>
      <c r="W532" s="6">
        <v>8</v>
      </c>
      <c r="X532" s="6">
        <v>10.47</v>
      </c>
      <c r="Y532" s="6" t="s">
        <v>56</v>
      </c>
      <c r="AB532" s="6" t="s">
        <v>56</v>
      </c>
      <c r="AF532" s="6" t="s">
        <v>496</v>
      </c>
      <c r="AG532" s="6" t="s">
        <v>56</v>
      </c>
      <c r="AI532" s="6" t="s">
        <v>56</v>
      </c>
      <c r="AJ532" s="6" t="s">
        <v>56</v>
      </c>
      <c r="AK532" s="6" t="s">
        <v>56</v>
      </c>
      <c r="AL532" s="6" t="s">
        <v>497</v>
      </c>
      <c r="AM532" s="6" t="s">
        <v>56</v>
      </c>
      <c r="AN532" s="6" t="s">
        <v>56</v>
      </c>
      <c r="AO532" s="6" t="s">
        <v>56</v>
      </c>
      <c r="AP532" s="6" t="s">
        <v>498</v>
      </c>
      <c r="AQ532" s="6" t="s">
        <v>499</v>
      </c>
      <c r="AR532" s="6" t="s">
        <v>420</v>
      </c>
      <c r="AS532" s="6" t="s">
        <v>500</v>
      </c>
      <c r="AT532" s="6" t="s">
        <v>501</v>
      </c>
      <c r="AU532" s="6" t="s">
        <v>420</v>
      </c>
      <c r="AV532" s="6" t="s">
        <v>25029</v>
      </c>
      <c r="AW532" s="6">
        <v>6.7489784212609898</v>
      </c>
      <c r="AX532" s="6">
        <v>6.7635253993837701</v>
      </c>
      <c r="AY532" s="6">
        <v>6.2113157429341896</v>
      </c>
      <c r="AZ532" s="6">
        <v>6.3838589078243704</v>
      </c>
      <c r="BA532" s="6">
        <v>6.0712046424322903</v>
      </c>
      <c r="BB532" s="6">
        <v>5.7813646928681202</v>
      </c>
      <c r="BC532" s="6">
        <v>7.5989709804243502</v>
      </c>
      <c r="BD532" s="6">
        <v>6.2471384719371601</v>
      </c>
      <c r="BE532" s="6">
        <v>6.5850376221692404</v>
      </c>
      <c r="BF532" s="6">
        <v>6.5322383956575001</v>
      </c>
      <c r="BG532" s="6">
        <v>6.8203946479892199</v>
      </c>
      <c r="BH532" s="6">
        <v>6.5942379228567098</v>
      </c>
      <c r="BI532" s="6">
        <v>6.4788649350182004</v>
      </c>
      <c r="BJ532" s="6">
        <v>6.8537408483991298</v>
      </c>
      <c r="BK532" s="6">
        <v>6.4836372795159001</v>
      </c>
      <c r="BL532" s="6">
        <v>6.5658656385434604</v>
      </c>
      <c r="BM532" s="6">
        <v>6.0434609165155102</v>
      </c>
      <c r="BN532" s="6">
        <v>6.8029449475733799</v>
      </c>
      <c r="BO532" s="6">
        <v>6.6082639872485798</v>
      </c>
    </row>
    <row r="533" spans="1:67" x14ac:dyDescent="0.25">
      <c r="A533" s="7">
        <v>532</v>
      </c>
      <c r="B533" s="7" t="s">
        <v>25030</v>
      </c>
      <c r="C533" s="6" t="s">
        <v>25033</v>
      </c>
      <c r="D533" s="6" t="s">
        <v>25034</v>
      </c>
      <c r="E533" s="6" t="s">
        <v>25035</v>
      </c>
      <c r="F533" s="6">
        <v>-0.34971584757560681</v>
      </c>
      <c r="G533" s="6">
        <v>3.2759122542404283E-2</v>
      </c>
      <c r="H533" s="6" t="s">
        <v>887</v>
      </c>
      <c r="I533" s="6" t="s">
        <v>44</v>
      </c>
      <c r="J533" s="6" t="s">
        <v>101</v>
      </c>
      <c r="K533" s="6" t="s">
        <v>102</v>
      </c>
      <c r="L533" s="6" t="s">
        <v>103</v>
      </c>
      <c r="M533" s="6" t="s">
        <v>104</v>
      </c>
      <c r="N533" s="6" t="s">
        <v>417</v>
      </c>
      <c r="O533" s="6" t="s">
        <v>887</v>
      </c>
      <c r="P533" s="88">
        <v>6</v>
      </c>
      <c r="Q533" s="6" t="s">
        <v>25031</v>
      </c>
      <c r="R533" s="6" t="s">
        <v>25031</v>
      </c>
      <c r="S533" s="6" t="s">
        <v>25032</v>
      </c>
      <c r="T533" s="6" t="s">
        <v>361</v>
      </c>
      <c r="U533" s="6" t="s">
        <v>159</v>
      </c>
      <c r="V533" s="6">
        <v>1</v>
      </c>
      <c r="W533" s="6">
        <v>15</v>
      </c>
      <c r="X533" s="6">
        <v>4.59</v>
      </c>
      <c r="Y533" s="6" t="s">
        <v>56</v>
      </c>
      <c r="AB533" s="6" t="s">
        <v>25036</v>
      </c>
      <c r="AC533" s="6" t="s">
        <v>25037</v>
      </c>
      <c r="AD533" s="6" t="s">
        <v>25038</v>
      </c>
      <c r="AE533" s="6" t="s">
        <v>25039</v>
      </c>
      <c r="AF533" s="6" t="s">
        <v>25040</v>
      </c>
      <c r="AG533" s="6" t="s">
        <v>25041</v>
      </c>
      <c r="AH533" s="6" t="s">
        <v>25042</v>
      </c>
      <c r="AI533" s="6" t="s">
        <v>56</v>
      </c>
      <c r="AJ533" s="6" t="s">
        <v>56</v>
      </c>
      <c r="AK533" s="6" t="s">
        <v>56</v>
      </c>
      <c r="AL533" s="6" t="s">
        <v>25043</v>
      </c>
      <c r="AM533" s="6" t="s">
        <v>56</v>
      </c>
      <c r="AN533" s="6" t="s">
        <v>25044</v>
      </c>
      <c r="AO533" s="6" t="s">
        <v>56</v>
      </c>
      <c r="AP533" s="6" t="s">
        <v>25045</v>
      </c>
      <c r="AQ533" s="6" t="s">
        <v>25046</v>
      </c>
      <c r="AR533" s="6" t="s">
        <v>304</v>
      </c>
      <c r="AS533" s="6" t="s">
        <v>25047</v>
      </c>
      <c r="AT533" s="6" t="s">
        <v>25048</v>
      </c>
      <c r="AU533" s="6" t="s">
        <v>304</v>
      </c>
      <c r="AV533" s="6" t="s">
        <v>25049</v>
      </c>
      <c r="AW533" s="6">
        <v>6.27805611280513</v>
      </c>
      <c r="AX533" s="6">
        <v>6.8003149636320002</v>
      </c>
      <c r="AY533" s="6">
        <v>6.38960033892978</v>
      </c>
      <c r="AZ533" s="6">
        <v>6.8394435412754104</v>
      </c>
      <c r="BA533" s="6">
        <v>7.3451187846831001</v>
      </c>
      <c r="BB533" s="6">
        <v>5.7354160423912202</v>
      </c>
      <c r="BC533" s="6">
        <v>6.8835006787071702</v>
      </c>
      <c r="BD533" s="6">
        <v>6.6365932977654403</v>
      </c>
      <c r="BE533" s="6">
        <v>6.5063338895146297</v>
      </c>
      <c r="BF533" s="6">
        <v>6.4181522463812897</v>
      </c>
      <c r="BG533" s="6">
        <v>6.9557935936887798</v>
      </c>
      <c r="BH533" s="6">
        <v>6.5499592517950704</v>
      </c>
      <c r="BI533" s="6">
        <v>6.7211509262837899</v>
      </c>
      <c r="BJ533" s="6">
        <v>6.2003445293530604</v>
      </c>
      <c r="BK533" s="6">
        <v>7.2114393608846603</v>
      </c>
      <c r="BL533" s="6">
        <v>6.5764508891895304</v>
      </c>
      <c r="BM533" s="6">
        <v>6.1782576089013004</v>
      </c>
      <c r="BN533" s="6">
        <v>6.5559001094638001</v>
      </c>
      <c r="BO533" s="6">
        <v>7.0001541905956</v>
      </c>
    </row>
    <row r="534" spans="1:67" x14ac:dyDescent="0.25">
      <c r="A534" s="7">
        <v>533</v>
      </c>
      <c r="B534" s="7" t="s">
        <v>15529</v>
      </c>
      <c r="C534" s="6" t="s">
        <v>8611</v>
      </c>
      <c r="D534" s="6" t="s">
        <v>8612</v>
      </c>
      <c r="E534" s="6" t="s">
        <v>8613</v>
      </c>
      <c r="F534" s="6">
        <v>-0.34997272265258772</v>
      </c>
      <c r="G534" s="6">
        <v>3.2759122542404283E-2</v>
      </c>
      <c r="H534" s="6" t="s">
        <v>887</v>
      </c>
      <c r="I534" s="6" t="s">
        <v>44</v>
      </c>
      <c r="J534" s="6" t="s">
        <v>101</v>
      </c>
      <c r="K534" s="6" t="s">
        <v>102</v>
      </c>
      <c r="L534" s="6" t="s">
        <v>103</v>
      </c>
      <c r="M534" s="6" t="s">
        <v>104</v>
      </c>
      <c r="N534" s="6" t="s">
        <v>417</v>
      </c>
      <c r="O534" s="6" t="s">
        <v>887</v>
      </c>
      <c r="P534" s="88">
        <v>6</v>
      </c>
      <c r="Q534" s="6" t="s">
        <v>15530</v>
      </c>
      <c r="R534" s="6" t="s">
        <v>15530</v>
      </c>
      <c r="S534" s="6" t="s">
        <v>15531</v>
      </c>
      <c r="T534" s="6" t="s">
        <v>2604</v>
      </c>
      <c r="U534" s="6" t="s">
        <v>565</v>
      </c>
      <c r="V534" s="6">
        <v>1</v>
      </c>
      <c r="W534" s="6">
        <v>16</v>
      </c>
      <c r="X534" s="6">
        <v>8.68</v>
      </c>
      <c r="Y534" s="6" t="s">
        <v>56</v>
      </c>
      <c r="AB534" s="6" t="s">
        <v>8614</v>
      </c>
      <c r="AC534" s="6" t="s">
        <v>8615</v>
      </c>
      <c r="AD534" s="6" t="s">
        <v>8616</v>
      </c>
      <c r="AE534" s="6" t="s">
        <v>8617</v>
      </c>
      <c r="AF534" s="6" t="s">
        <v>8618</v>
      </c>
      <c r="AG534" s="6" t="s">
        <v>8619</v>
      </c>
      <c r="AH534" s="6" t="s">
        <v>8620</v>
      </c>
      <c r="AI534" s="6" t="s">
        <v>56</v>
      </c>
      <c r="AJ534" s="6" t="s">
        <v>8621</v>
      </c>
      <c r="AK534" s="6" t="s">
        <v>6835</v>
      </c>
      <c r="AL534" s="6" t="s">
        <v>326</v>
      </c>
      <c r="AM534" s="6" t="s">
        <v>56</v>
      </c>
      <c r="AN534" s="6" t="s">
        <v>56</v>
      </c>
      <c r="AO534" s="6" t="s">
        <v>56</v>
      </c>
      <c r="AP534" s="6" t="s">
        <v>8622</v>
      </c>
      <c r="AQ534" s="6" t="s">
        <v>8623</v>
      </c>
      <c r="AR534" s="6" t="s">
        <v>5</v>
      </c>
      <c r="AS534" s="6" t="s">
        <v>8624</v>
      </c>
      <c r="AT534" s="6" t="s">
        <v>15532</v>
      </c>
      <c r="AU534" s="6" t="s">
        <v>5</v>
      </c>
      <c r="AV534" s="6" t="s">
        <v>15533</v>
      </c>
      <c r="AW534" s="6">
        <v>6.1393283162569299</v>
      </c>
      <c r="AX534" s="6">
        <v>7.1789482138799299</v>
      </c>
      <c r="AY534" s="6">
        <v>6.6253279906046902</v>
      </c>
      <c r="AZ534" s="6">
        <v>6.1187609208298399</v>
      </c>
      <c r="BA534" s="6">
        <v>7.2959517694396698</v>
      </c>
      <c r="BB534" s="6">
        <v>6.30556652840614</v>
      </c>
      <c r="BC534" s="6">
        <v>6.5914013417499904</v>
      </c>
      <c r="BD534" s="6">
        <v>6.4155160438908796</v>
      </c>
      <c r="BE534" s="6">
        <v>6.2594268655648602</v>
      </c>
      <c r="BF534" s="6">
        <v>6.0781888358732203</v>
      </c>
      <c r="BG534" s="6">
        <v>6.5515343952525598</v>
      </c>
      <c r="BH534" s="6">
        <v>6.2151207548898801</v>
      </c>
      <c r="BI534" s="6">
        <v>6.0113424531644197</v>
      </c>
      <c r="BJ534" s="6">
        <v>6.2644520591637001</v>
      </c>
      <c r="BK534" s="6">
        <v>6.0615376708637196</v>
      </c>
      <c r="BL534" s="6">
        <v>6.2611441057353998</v>
      </c>
      <c r="BM534" s="6">
        <v>6.41318253905622</v>
      </c>
      <c r="BN534" s="6">
        <v>6.5031368434018297</v>
      </c>
      <c r="BO534" s="6">
        <v>6.3215468588168999</v>
      </c>
    </row>
    <row r="535" spans="1:67" x14ac:dyDescent="0.25">
      <c r="A535" s="7">
        <v>534</v>
      </c>
      <c r="B535" s="7" t="s">
        <v>14914</v>
      </c>
      <c r="C535" s="6" t="s">
        <v>14917</v>
      </c>
      <c r="D535" s="6" t="s">
        <v>8027</v>
      </c>
      <c r="E535" s="6" t="s">
        <v>14918</v>
      </c>
      <c r="F535" s="6">
        <v>-0.35036445542859868</v>
      </c>
      <c r="G535" s="6">
        <v>2.0348760286840781E-2</v>
      </c>
      <c r="H535" s="6" t="s">
        <v>44</v>
      </c>
      <c r="I535" s="6" t="s">
        <v>44</v>
      </c>
      <c r="P535" s="88">
        <v>0</v>
      </c>
      <c r="Q535" s="6" t="s">
        <v>14915</v>
      </c>
      <c r="R535" s="6" t="s">
        <v>14915</v>
      </c>
      <c r="S535" s="6" t="s">
        <v>14916</v>
      </c>
      <c r="T535" s="6" t="s">
        <v>107</v>
      </c>
      <c r="U535" s="6" t="s">
        <v>566</v>
      </c>
      <c r="V535" s="6">
        <v>1</v>
      </c>
      <c r="W535" s="6">
        <v>4</v>
      </c>
      <c r="X535" s="6">
        <v>3.76</v>
      </c>
      <c r="Y535" s="6" t="s">
        <v>56</v>
      </c>
      <c r="AB535" s="6" t="s">
        <v>14919</v>
      </c>
      <c r="AC535" s="6" t="s">
        <v>14920</v>
      </c>
      <c r="AD535" s="6" t="s">
        <v>14921</v>
      </c>
      <c r="AE535" s="6" t="s">
        <v>14922</v>
      </c>
      <c r="AF535" s="6" t="s">
        <v>14923</v>
      </c>
      <c r="AG535" s="6" t="s">
        <v>14924</v>
      </c>
      <c r="AH535" s="6" t="s">
        <v>14925</v>
      </c>
      <c r="AI535" s="6" t="s">
        <v>56</v>
      </c>
      <c r="AJ535" s="6" t="s">
        <v>14926</v>
      </c>
      <c r="AK535" s="6" t="s">
        <v>14927</v>
      </c>
      <c r="AL535" s="6" t="s">
        <v>2865</v>
      </c>
      <c r="AM535" s="6" t="s">
        <v>56</v>
      </c>
      <c r="AN535" s="6" t="s">
        <v>56</v>
      </c>
      <c r="AO535" s="6" t="s">
        <v>56</v>
      </c>
      <c r="AP535" s="6" t="s">
        <v>2866</v>
      </c>
      <c r="AQ535" s="6" t="s">
        <v>8025</v>
      </c>
      <c r="AR535" s="6" t="s">
        <v>8026</v>
      </c>
      <c r="AS535" s="6" t="s">
        <v>8027</v>
      </c>
      <c r="AT535" s="6" t="s">
        <v>14928</v>
      </c>
      <c r="AU535" s="6" t="s">
        <v>442</v>
      </c>
      <c r="AV535" s="6" t="s">
        <v>14929</v>
      </c>
      <c r="AW535" s="6">
        <v>5.9125148540879398</v>
      </c>
      <c r="AX535" s="6">
        <v>6.1734301485275198</v>
      </c>
      <c r="AY535" s="6">
        <v>6.2409112590245197</v>
      </c>
      <c r="AZ535" s="6">
        <v>7.0234891370802703</v>
      </c>
      <c r="BA535" s="6">
        <v>6.3906438909508498</v>
      </c>
      <c r="BB535" s="6">
        <v>5.8568774552926302</v>
      </c>
      <c r="BC535" s="6">
        <v>6.1822512415058304</v>
      </c>
      <c r="BD535" s="6">
        <v>5.54269599040573</v>
      </c>
      <c r="BE535" s="6">
        <v>5.5567618860454502</v>
      </c>
      <c r="BF535" s="6">
        <v>6.1688953553843904</v>
      </c>
      <c r="BG535" s="6">
        <v>6.2331632161285899</v>
      </c>
      <c r="BH535" s="6">
        <v>5.9013089899687401</v>
      </c>
      <c r="BI535" s="6">
        <v>6.0905030158041003</v>
      </c>
      <c r="BJ535" s="6">
        <v>5.7798604505281297</v>
      </c>
      <c r="BK535" s="6">
        <v>5.9207850967586104</v>
      </c>
      <c r="BL535" s="6">
        <v>6.3734569176801301</v>
      </c>
      <c r="BM535" s="6">
        <v>6.0931732957669897</v>
      </c>
      <c r="BN535" s="6">
        <v>6.3446574764393899</v>
      </c>
      <c r="BO535" s="6">
        <v>6.4266085304276404</v>
      </c>
    </row>
    <row r="536" spans="1:67" x14ac:dyDescent="0.25">
      <c r="A536" s="7">
        <v>535</v>
      </c>
      <c r="B536" s="7" t="s">
        <v>13457</v>
      </c>
      <c r="C536" s="6" t="s">
        <v>12900</v>
      </c>
      <c r="D536" s="6" t="s">
        <v>12901</v>
      </c>
      <c r="E536" s="6" t="s">
        <v>12902</v>
      </c>
      <c r="F536" s="6">
        <v>-0.3505480159463934</v>
      </c>
      <c r="G536" s="6">
        <v>2.5932100235505809E-2</v>
      </c>
      <c r="H536" s="6" t="s">
        <v>449</v>
      </c>
      <c r="I536" s="6" t="s">
        <v>44</v>
      </c>
      <c r="J536" s="6" t="s">
        <v>45</v>
      </c>
      <c r="K536" s="6" t="s">
        <v>46</v>
      </c>
      <c r="L536" s="6" t="s">
        <v>312</v>
      </c>
      <c r="M536" s="6" t="s">
        <v>336</v>
      </c>
      <c r="N536" s="6" t="s">
        <v>337</v>
      </c>
      <c r="O536" s="6" t="s">
        <v>449</v>
      </c>
      <c r="P536" s="88">
        <v>6</v>
      </c>
      <c r="Q536" s="6" t="s">
        <v>13458</v>
      </c>
      <c r="R536" s="6" t="s">
        <v>13458</v>
      </c>
      <c r="S536" s="6" t="s">
        <v>13459</v>
      </c>
      <c r="T536" s="6" t="s">
        <v>2447</v>
      </c>
      <c r="U536" s="6" t="s">
        <v>565</v>
      </c>
      <c r="V536" s="6">
        <v>1</v>
      </c>
      <c r="W536" s="6">
        <v>49</v>
      </c>
      <c r="X536" s="6">
        <v>8.85</v>
      </c>
      <c r="Y536" s="6" t="s">
        <v>56</v>
      </c>
      <c r="AB536" s="6" t="s">
        <v>12903</v>
      </c>
      <c r="AC536" s="6" t="s">
        <v>12904</v>
      </c>
      <c r="AD536" s="6" t="s">
        <v>12905</v>
      </c>
      <c r="AE536" s="6" t="s">
        <v>12906</v>
      </c>
      <c r="AF536" s="6" t="s">
        <v>12907</v>
      </c>
      <c r="AG536" s="6" t="s">
        <v>12908</v>
      </c>
      <c r="AH536" s="6" t="s">
        <v>12909</v>
      </c>
      <c r="AI536" s="6" t="s">
        <v>56</v>
      </c>
      <c r="AJ536" s="6" t="s">
        <v>56</v>
      </c>
      <c r="AK536" s="6" t="s">
        <v>56</v>
      </c>
      <c r="AL536" s="6" t="s">
        <v>12910</v>
      </c>
      <c r="AM536" s="6" t="s">
        <v>56</v>
      </c>
      <c r="AN536" s="6" t="s">
        <v>56</v>
      </c>
      <c r="AO536" s="6" t="s">
        <v>56</v>
      </c>
      <c r="AP536" s="6" t="s">
        <v>12911</v>
      </c>
      <c r="AQ536" s="6" t="s">
        <v>12912</v>
      </c>
      <c r="AR536" s="6" t="s">
        <v>262</v>
      </c>
      <c r="AS536" s="6" t="s">
        <v>12900</v>
      </c>
      <c r="AT536" s="6" t="s">
        <v>12913</v>
      </c>
      <c r="AU536" s="6" t="s">
        <v>262</v>
      </c>
      <c r="AV536" s="6" t="s">
        <v>12914</v>
      </c>
      <c r="AW536" s="6">
        <v>6.4284243153324097</v>
      </c>
      <c r="AX536" s="6">
        <v>6.9198466364316804</v>
      </c>
      <c r="AY536" s="6">
        <v>6.1570942514725902</v>
      </c>
      <c r="AZ536" s="6">
        <v>6.2495776794305602</v>
      </c>
      <c r="BA536" s="6">
        <v>6.0229234238446701</v>
      </c>
      <c r="BB536" s="6">
        <v>6.3225988959000299</v>
      </c>
      <c r="BC536" s="6">
        <v>6.4952529989165502</v>
      </c>
      <c r="BD536" s="6">
        <v>5.58672342228218</v>
      </c>
      <c r="BE536" s="6">
        <v>6.0910549978159096</v>
      </c>
      <c r="BF536" s="6">
        <v>6.2062458000865304</v>
      </c>
      <c r="BG536" s="6">
        <v>6.6395065101811497</v>
      </c>
      <c r="BH536" s="6">
        <v>5.8861358123615704</v>
      </c>
      <c r="BI536" s="6">
        <v>6.2476898317291898</v>
      </c>
      <c r="BJ536" s="6">
        <v>6.1082946893864003</v>
      </c>
      <c r="BK536" s="6">
        <v>5.8895347580330899</v>
      </c>
      <c r="BL536" s="6">
        <v>6.1736963376469101</v>
      </c>
      <c r="BM536" s="6">
        <v>5.5664681333299404</v>
      </c>
      <c r="BN536" s="6">
        <v>6.4863095688541197</v>
      </c>
      <c r="BO536" s="6">
        <v>6.2867937521553703</v>
      </c>
    </row>
    <row r="537" spans="1:67" x14ac:dyDescent="0.25">
      <c r="A537" s="7">
        <v>536</v>
      </c>
      <c r="B537" s="7" t="s">
        <v>25050</v>
      </c>
      <c r="C537" s="6" t="s">
        <v>25053</v>
      </c>
      <c r="D537" s="6" t="s">
        <v>25054</v>
      </c>
      <c r="E537" s="6" t="s">
        <v>56</v>
      </c>
      <c r="F537" s="6">
        <v>-0.35057947722740762</v>
      </c>
      <c r="G537" s="6">
        <v>3.2759122542404283E-2</v>
      </c>
      <c r="H537" s="6" t="s">
        <v>45</v>
      </c>
      <c r="I537" s="6" t="s">
        <v>44</v>
      </c>
      <c r="J537" s="6" t="s">
        <v>45</v>
      </c>
      <c r="P537" s="88">
        <v>1</v>
      </c>
      <c r="Q537" s="6" t="s">
        <v>25051</v>
      </c>
      <c r="R537" s="6" t="s">
        <v>25051</v>
      </c>
      <c r="S537" s="6" t="s">
        <v>25052</v>
      </c>
      <c r="T537" s="6" t="s">
        <v>388</v>
      </c>
      <c r="U537" s="6" t="s">
        <v>388</v>
      </c>
      <c r="V537" s="6">
        <v>1</v>
      </c>
      <c r="W537" s="6">
        <v>7</v>
      </c>
      <c r="X537" s="6">
        <v>4.5</v>
      </c>
      <c r="Y537" s="6" t="s">
        <v>56</v>
      </c>
      <c r="AB537" s="6" t="s">
        <v>56</v>
      </c>
      <c r="AF537" s="6" t="s">
        <v>56</v>
      </c>
      <c r="AG537" s="6" t="s">
        <v>56</v>
      </c>
      <c r="AI537" s="6" t="s">
        <v>56</v>
      </c>
      <c r="AJ537" s="6" t="s">
        <v>56</v>
      </c>
      <c r="AK537" s="6" t="s">
        <v>56</v>
      </c>
      <c r="AL537" s="6" t="s">
        <v>56</v>
      </c>
      <c r="AM537" s="6" t="s">
        <v>56</v>
      </c>
      <c r="AN537" s="6" t="s">
        <v>56</v>
      </c>
      <c r="AO537" s="6" t="s">
        <v>56</v>
      </c>
      <c r="AP537" s="6" t="s">
        <v>10591</v>
      </c>
      <c r="AQ537" s="6" t="s">
        <v>6172</v>
      </c>
      <c r="AR537" s="6" t="s">
        <v>5100</v>
      </c>
      <c r="AS537" s="6" t="s">
        <v>6173</v>
      </c>
      <c r="AT537" s="6" t="s">
        <v>25055</v>
      </c>
      <c r="AU537" s="6" t="s">
        <v>5100</v>
      </c>
      <c r="AV537" s="6" t="s">
        <v>25056</v>
      </c>
      <c r="AW537" s="6">
        <v>5.9434999569190596</v>
      </c>
      <c r="AX537" s="6">
        <v>6.1980191953595503</v>
      </c>
      <c r="AY537" s="6">
        <v>5.8141649919936498</v>
      </c>
      <c r="AZ537" s="6">
        <v>6.8445626847089196</v>
      </c>
      <c r="BA537" s="6">
        <v>6.8412343581025299</v>
      </c>
      <c r="BB537" s="6">
        <v>6.3152103999243101</v>
      </c>
      <c r="BC537" s="6">
        <v>7.1318880422322604</v>
      </c>
      <c r="BD537" s="6">
        <v>6.18709778286774</v>
      </c>
      <c r="BE537" s="6">
        <v>6.8296704199215199</v>
      </c>
      <c r="BF537" s="6">
        <v>6.35182547783314</v>
      </c>
      <c r="BG537" s="6">
        <v>6.8061868276395998</v>
      </c>
      <c r="BH537" s="6">
        <v>6.5151384958829004</v>
      </c>
      <c r="BI537" s="6">
        <v>6.7248614444286803</v>
      </c>
      <c r="BJ537" s="6">
        <v>6.8417473461973</v>
      </c>
      <c r="BK537" s="6">
        <v>6.3358891725944204</v>
      </c>
      <c r="BL537" s="6">
        <v>6.2828865497167099</v>
      </c>
      <c r="BM537" s="6">
        <v>6.3441860822518601</v>
      </c>
      <c r="BN537" s="6">
        <v>6.3313465041585699</v>
      </c>
      <c r="BO537" s="6">
        <v>6.4601459680270699</v>
      </c>
    </row>
    <row r="538" spans="1:67" x14ac:dyDescent="0.25">
      <c r="A538" s="7">
        <v>537</v>
      </c>
      <c r="B538" s="7" t="s">
        <v>25057</v>
      </c>
      <c r="C538" s="6" t="s">
        <v>108</v>
      </c>
      <c r="D538" s="6" t="s">
        <v>3113</v>
      </c>
      <c r="E538" s="6" t="s">
        <v>56</v>
      </c>
      <c r="F538" s="6">
        <v>-0.35065842633062599</v>
      </c>
      <c r="G538" s="6">
        <v>1.206636500754148E-2</v>
      </c>
      <c r="H538" s="6" t="s">
        <v>5325</v>
      </c>
      <c r="I538" s="6" t="s">
        <v>44</v>
      </c>
      <c r="J538" s="6" t="s">
        <v>45</v>
      </c>
      <c r="K538" s="6" t="s">
        <v>295</v>
      </c>
      <c r="L538" s="6" t="s">
        <v>296</v>
      </c>
      <c r="M538" s="6" t="s">
        <v>297</v>
      </c>
      <c r="N538" s="6" t="s">
        <v>294</v>
      </c>
      <c r="O538" s="6" t="s">
        <v>5325</v>
      </c>
      <c r="P538" s="88">
        <v>6</v>
      </c>
      <c r="Q538" s="6" t="s">
        <v>25060</v>
      </c>
      <c r="R538" s="6" t="s">
        <v>25058</v>
      </c>
      <c r="S538" s="6" t="s">
        <v>25059</v>
      </c>
      <c r="T538" s="6" t="s">
        <v>25061</v>
      </c>
      <c r="U538" s="6" t="s">
        <v>25062</v>
      </c>
      <c r="V538" s="6">
        <v>4</v>
      </c>
      <c r="W538" s="6">
        <v>20</v>
      </c>
      <c r="X538" s="6">
        <v>12.7</v>
      </c>
      <c r="Y538" s="6" t="s">
        <v>56</v>
      </c>
      <c r="AB538" s="6" t="s">
        <v>56</v>
      </c>
      <c r="AF538" s="6" t="s">
        <v>56</v>
      </c>
      <c r="AG538" s="6" t="s">
        <v>56</v>
      </c>
      <c r="AI538" s="6" t="s">
        <v>56</v>
      </c>
      <c r="AJ538" s="6" t="s">
        <v>56</v>
      </c>
      <c r="AK538" s="6" t="s">
        <v>56</v>
      </c>
      <c r="AL538" s="6" t="s">
        <v>56</v>
      </c>
      <c r="AM538" s="6" t="s">
        <v>56</v>
      </c>
      <c r="AN538" s="6" t="s">
        <v>56</v>
      </c>
      <c r="AO538" s="6" t="s">
        <v>56</v>
      </c>
      <c r="AP538" s="6" t="s">
        <v>21627</v>
      </c>
      <c r="AQ538" s="6" t="s">
        <v>16790</v>
      </c>
      <c r="AR538" s="6" t="s">
        <v>262</v>
      </c>
      <c r="AS538" s="6" t="s">
        <v>16791</v>
      </c>
      <c r="AT538" s="6" t="s">
        <v>16792</v>
      </c>
      <c r="AU538" s="6" t="s">
        <v>262</v>
      </c>
      <c r="AV538" s="6" t="s">
        <v>25063</v>
      </c>
      <c r="AW538" s="6">
        <v>7.1287061715527997</v>
      </c>
      <c r="AX538" s="6">
        <v>7.1586640109523998</v>
      </c>
      <c r="AY538" s="6">
        <v>6.7159533133696003</v>
      </c>
      <c r="AZ538" s="6">
        <v>7.0825251104730302</v>
      </c>
      <c r="BA538" s="6">
        <v>7.1433115500615196</v>
      </c>
      <c r="BB538" s="6">
        <v>6.9459779668089903</v>
      </c>
      <c r="BC538" s="6">
        <v>7.3130548151978996</v>
      </c>
      <c r="BD538" s="6">
        <v>6.9329529998336099</v>
      </c>
      <c r="BE538" s="6">
        <v>6.8023872022329801</v>
      </c>
      <c r="BF538" s="6">
        <v>6.4729539572089898</v>
      </c>
      <c r="BG538" s="6">
        <v>7.0591391772888104</v>
      </c>
      <c r="BH538" s="6">
        <v>6.8602631816692803</v>
      </c>
      <c r="BI538" s="6">
        <v>6.7498793310018899</v>
      </c>
      <c r="BJ538" s="6">
        <v>7.4798415488100796</v>
      </c>
      <c r="BK538" s="6">
        <v>6.6385193070963702</v>
      </c>
      <c r="BL538" s="6">
        <v>7.6933751598236997</v>
      </c>
      <c r="BM538" s="6">
        <v>7.2085757358139197</v>
      </c>
      <c r="BN538" s="6">
        <v>7.7917046879411602</v>
      </c>
      <c r="BO538" s="6">
        <v>7.1585132927653001</v>
      </c>
    </row>
    <row r="539" spans="1:67" x14ac:dyDescent="0.25">
      <c r="A539" s="7">
        <v>538</v>
      </c>
      <c r="B539" s="7" t="s">
        <v>25064</v>
      </c>
      <c r="C539" s="6" t="s">
        <v>25070</v>
      </c>
      <c r="D539" s="6" t="s">
        <v>25071</v>
      </c>
      <c r="E539" s="6" t="s">
        <v>25072</v>
      </c>
      <c r="F539" s="6">
        <v>-0.35102345022059639</v>
      </c>
      <c r="G539" s="6">
        <v>4.0882749861078038E-2</v>
      </c>
      <c r="H539" s="6" t="s">
        <v>449</v>
      </c>
      <c r="I539" s="6" t="s">
        <v>44</v>
      </c>
      <c r="J539" s="6" t="s">
        <v>45</v>
      </c>
      <c r="K539" s="6" t="s">
        <v>46</v>
      </c>
      <c r="L539" s="6" t="s">
        <v>312</v>
      </c>
      <c r="M539" s="6" t="s">
        <v>336</v>
      </c>
      <c r="N539" s="6" t="s">
        <v>337</v>
      </c>
      <c r="O539" s="6" t="s">
        <v>449</v>
      </c>
      <c r="P539" s="88">
        <v>6</v>
      </c>
      <c r="Q539" s="6" t="s">
        <v>25067</v>
      </c>
      <c r="R539" s="6" t="s">
        <v>25065</v>
      </c>
      <c r="S539" s="6" t="s">
        <v>25066</v>
      </c>
      <c r="T539" s="6" t="s">
        <v>25068</v>
      </c>
      <c r="U539" s="6" t="s">
        <v>25069</v>
      </c>
      <c r="V539" s="6">
        <v>4</v>
      </c>
      <c r="W539" s="6">
        <v>9</v>
      </c>
      <c r="X539" s="6">
        <v>8.51</v>
      </c>
      <c r="Y539" s="6" t="s">
        <v>56</v>
      </c>
      <c r="AB539" s="6" t="s">
        <v>25073</v>
      </c>
      <c r="AC539" s="6" t="s">
        <v>25074</v>
      </c>
      <c r="AD539" s="6" t="s">
        <v>25075</v>
      </c>
      <c r="AF539" s="6" t="s">
        <v>25076</v>
      </c>
      <c r="AG539" s="6" t="s">
        <v>435</v>
      </c>
      <c r="AH539" s="6" t="s">
        <v>436</v>
      </c>
      <c r="AI539" s="6" t="s">
        <v>3004</v>
      </c>
      <c r="AJ539" s="6" t="s">
        <v>25077</v>
      </c>
      <c r="AK539" s="6" t="s">
        <v>25078</v>
      </c>
      <c r="AL539" s="6" t="s">
        <v>67</v>
      </c>
      <c r="AM539" s="6" t="s">
        <v>56</v>
      </c>
      <c r="AN539" s="6" t="s">
        <v>56</v>
      </c>
      <c r="AO539" s="6" t="s">
        <v>25079</v>
      </c>
      <c r="AP539" s="6" t="s">
        <v>25080</v>
      </c>
      <c r="AQ539" s="6" t="s">
        <v>25081</v>
      </c>
      <c r="AR539" s="6" t="s">
        <v>442</v>
      </c>
      <c r="AS539" s="6" t="s">
        <v>25070</v>
      </c>
      <c r="AT539" s="6" t="s">
        <v>25082</v>
      </c>
      <c r="AU539" s="6" t="s">
        <v>442</v>
      </c>
      <c r="AV539" s="6" t="s">
        <v>25071</v>
      </c>
      <c r="AW539" s="6">
        <v>6.6097652123570603</v>
      </c>
      <c r="AX539" s="6">
        <v>6.7325064204995897</v>
      </c>
      <c r="AY539" s="6">
        <v>5.9309215368599304</v>
      </c>
      <c r="AZ539" s="6">
        <v>6.5876437395591703</v>
      </c>
      <c r="BA539" s="6">
        <v>6.7829203759152596</v>
      </c>
      <c r="BB539" s="6">
        <v>6.5779856725077996</v>
      </c>
      <c r="BC539" s="6">
        <v>7.1383185219896701</v>
      </c>
      <c r="BD539" s="6">
        <v>6.7914275370224004</v>
      </c>
      <c r="BE539" s="6">
        <v>6.6185370968348902</v>
      </c>
      <c r="BF539" s="6">
        <v>6.6639110504685002</v>
      </c>
      <c r="BG539" s="6">
        <v>7.1546978240112997</v>
      </c>
      <c r="BH539" s="6">
        <v>6.6671634201415104</v>
      </c>
      <c r="BI539" s="6">
        <v>6.4105327790750604</v>
      </c>
      <c r="BJ539" s="6">
        <v>7.1723840067981799</v>
      </c>
      <c r="BK539" s="6">
        <v>6.7366196483967196</v>
      </c>
      <c r="BL539" s="6">
        <v>6.0474699639468703</v>
      </c>
      <c r="BM539" s="6">
        <v>6.8212580514385399</v>
      </c>
      <c r="BN539" s="6">
        <v>6.6000468291403704</v>
      </c>
      <c r="BO539" s="6">
        <v>6.9128276795234402</v>
      </c>
    </row>
    <row r="540" spans="1:67" x14ac:dyDescent="0.25">
      <c r="A540" s="7">
        <v>539</v>
      </c>
      <c r="B540" s="7" t="s">
        <v>25083</v>
      </c>
      <c r="C540" s="6" t="s">
        <v>3121</v>
      </c>
      <c r="D540" s="6" t="s">
        <v>3122</v>
      </c>
      <c r="E540" s="6" t="s">
        <v>56</v>
      </c>
      <c r="F540" s="6">
        <v>-0.35147812012563229</v>
      </c>
      <c r="G540" s="6">
        <v>5.0276520864756165E-4</v>
      </c>
      <c r="H540" s="6" t="s">
        <v>100</v>
      </c>
      <c r="I540" s="6" t="s">
        <v>44</v>
      </c>
      <c r="J540" s="6" t="s">
        <v>101</v>
      </c>
      <c r="K540" s="6" t="s">
        <v>102</v>
      </c>
      <c r="L540" s="6" t="s">
        <v>103</v>
      </c>
      <c r="M540" s="6" t="s">
        <v>104</v>
      </c>
      <c r="N540" s="6" t="s">
        <v>105</v>
      </c>
      <c r="O540" s="6" t="s">
        <v>100</v>
      </c>
      <c r="P540" s="88">
        <v>6</v>
      </c>
      <c r="Q540" s="6" t="s">
        <v>25084</v>
      </c>
      <c r="R540" s="6" t="s">
        <v>25084</v>
      </c>
      <c r="S540" s="6" t="s">
        <v>25085</v>
      </c>
      <c r="T540" s="6" t="s">
        <v>3381</v>
      </c>
      <c r="U540" s="6" t="s">
        <v>418</v>
      </c>
      <c r="V540" s="6">
        <v>1</v>
      </c>
      <c r="W540" s="6">
        <v>30</v>
      </c>
      <c r="X540" s="6">
        <v>10.96</v>
      </c>
      <c r="Y540" s="6" t="s">
        <v>56</v>
      </c>
      <c r="AB540" s="6" t="s">
        <v>56</v>
      </c>
      <c r="AF540" s="6" t="s">
        <v>56</v>
      </c>
      <c r="AG540" s="6" t="s">
        <v>56</v>
      </c>
      <c r="AI540" s="6" t="s">
        <v>56</v>
      </c>
      <c r="AJ540" s="6" t="s">
        <v>56</v>
      </c>
      <c r="AK540" s="6" t="s">
        <v>56</v>
      </c>
      <c r="AL540" s="6" t="s">
        <v>56</v>
      </c>
      <c r="AM540" s="6" t="s">
        <v>56</v>
      </c>
      <c r="AN540" s="6" t="s">
        <v>56</v>
      </c>
      <c r="AO540" s="6" t="s">
        <v>56</v>
      </c>
      <c r="AP540" s="6" t="s">
        <v>3123</v>
      </c>
      <c r="AQ540" s="6" t="s">
        <v>3124</v>
      </c>
      <c r="AR540" s="6" t="s">
        <v>130</v>
      </c>
      <c r="AS540" s="6" t="s">
        <v>3125</v>
      </c>
      <c r="AT540" s="6" t="s">
        <v>3126</v>
      </c>
      <c r="AU540" s="6" t="s">
        <v>148</v>
      </c>
      <c r="AV540" s="6" t="s">
        <v>3127</v>
      </c>
      <c r="AW540" s="6">
        <v>6.4461799232532</v>
      </c>
      <c r="AX540" s="6">
        <v>6.7787119244010796</v>
      </c>
      <c r="AY540" s="6">
        <v>6.2537500502618801</v>
      </c>
      <c r="AZ540" s="6">
        <v>7.3077099447880904</v>
      </c>
      <c r="BA540" s="6">
        <v>6.86285565309701</v>
      </c>
      <c r="BB540" s="6">
        <v>6.5158958226933104</v>
      </c>
      <c r="BC540" s="6">
        <v>7.0830007054508499</v>
      </c>
      <c r="BD540" s="6">
        <v>6.4532420259669703</v>
      </c>
      <c r="BE540" s="6">
        <v>6.7784660721301098</v>
      </c>
      <c r="BF540" s="6">
        <v>6.6503853393993904</v>
      </c>
      <c r="BG540" s="6">
        <v>6.99262424508035</v>
      </c>
      <c r="BH540" s="6">
        <v>6.7759598544053601</v>
      </c>
      <c r="BI540" s="6">
        <v>6.5955679736918498</v>
      </c>
      <c r="BJ540" s="6">
        <v>6.7412541306896498</v>
      </c>
      <c r="BK540" s="6">
        <v>6.5029868351482296</v>
      </c>
      <c r="BL540" s="6">
        <v>6.5224378429399001</v>
      </c>
      <c r="BM540" s="6">
        <v>6.8319817553707196</v>
      </c>
      <c r="BN540" s="6">
        <v>6.8550556003435599</v>
      </c>
      <c r="BO540" s="6">
        <v>6.7919607537078601</v>
      </c>
    </row>
    <row r="541" spans="1:67" x14ac:dyDescent="0.25">
      <c r="A541" s="7">
        <v>540</v>
      </c>
      <c r="B541" s="7" t="s">
        <v>25086</v>
      </c>
      <c r="C541" s="6" t="s">
        <v>1095</v>
      </c>
      <c r="D541" s="6" t="s">
        <v>1096</v>
      </c>
      <c r="E541" s="6" t="s">
        <v>1097</v>
      </c>
      <c r="F541" s="6">
        <v>-0.35158882493593507</v>
      </c>
      <c r="G541" s="6">
        <v>4.9747294329337676E-3</v>
      </c>
      <c r="H541" s="6" t="s">
        <v>15003</v>
      </c>
      <c r="I541" s="6" t="s">
        <v>44</v>
      </c>
      <c r="J541" s="6" t="s">
        <v>45</v>
      </c>
      <c r="K541" s="6" t="s">
        <v>46</v>
      </c>
      <c r="L541" s="6" t="s">
        <v>312</v>
      </c>
      <c r="M541" s="6" t="s">
        <v>12110</v>
      </c>
      <c r="N541" s="6" t="s">
        <v>12111</v>
      </c>
      <c r="O541" s="6" t="s">
        <v>15003</v>
      </c>
      <c r="P541" s="88">
        <v>6</v>
      </c>
      <c r="Q541" s="6" t="s">
        <v>25087</v>
      </c>
      <c r="R541" s="6" t="s">
        <v>25087</v>
      </c>
      <c r="S541" s="6" t="s">
        <v>25088</v>
      </c>
      <c r="T541" s="6" t="s">
        <v>1664</v>
      </c>
      <c r="U541" s="6" t="s">
        <v>361</v>
      </c>
      <c r="V541" s="6">
        <v>1</v>
      </c>
      <c r="W541" s="6">
        <v>61</v>
      </c>
      <c r="X541" s="6">
        <v>6.83</v>
      </c>
      <c r="Y541" s="6" t="s">
        <v>56</v>
      </c>
      <c r="AB541" s="6" t="s">
        <v>1098</v>
      </c>
      <c r="AC541" s="6" t="s">
        <v>1099</v>
      </c>
      <c r="AD541" s="6" t="s">
        <v>1100</v>
      </c>
      <c r="AE541" s="6" t="s">
        <v>1101</v>
      </c>
      <c r="AF541" s="6" t="s">
        <v>1102</v>
      </c>
      <c r="AG541" s="6" t="s">
        <v>1103</v>
      </c>
      <c r="AH541" s="6" t="s">
        <v>1104</v>
      </c>
      <c r="AI541" s="6" t="s">
        <v>1105</v>
      </c>
      <c r="AJ541" s="6" t="s">
        <v>1106</v>
      </c>
      <c r="AK541" s="6" t="s">
        <v>1107</v>
      </c>
      <c r="AL541" s="6" t="s">
        <v>67</v>
      </c>
      <c r="AM541" s="6" t="s">
        <v>56</v>
      </c>
      <c r="AN541" s="6" t="s">
        <v>56</v>
      </c>
      <c r="AO541" s="6" t="s">
        <v>56</v>
      </c>
      <c r="AP541" s="6" t="s">
        <v>1108</v>
      </c>
      <c r="AQ541" s="6" t="s">
        <v>1109</v>
      </c>
      <c r="AR541" s="6" t="s">
        <v>5</v>
      </c>
      <c r="AS541" s="6" t="s">
        <v>1110</v>
      </c>
      <c r="AT541" s="6" t="s">
        <v>1111</v>
      </c>
      <c r="AU541" s="6" t="s">
        <v>5</v>
      </c>
      <c r="AV541" s="6" t="s">
        <v>7521</v>
      </c>
      <c r="AW541" s="6">
        <v>6.6079749002076698</v>
      </c>
      <c r="AX541" s="6">
        <v>7.0888817610931802</v>
      </c>
      <c r="AY541" s="6">
        <v>6.6020492424065198</v>
      </c>
      <c r="AZ541" s="6">
        <v>6.5800864685277203</v>
      </c>
      <c r="BA541" s="6">
        <v>7.1625106689638098</v>
      </c>
      <c r="BB541" s="6">
        <v>6.9785320572509502</v>
      </c>
      <c r="BC541" s="6">
        <v>7.0030769513964</v>
      </c>
      <c r="BD541" s="6">
        <v>6.8376263742215597</v>
      </c>
      <c r="BE541" s="6">
        <v>6.7659813873649304</v>
      </c>
      <c r="BF541" s="6">
        <v>6.8691760208265098</v>
      </c>
      <c r="BG541" s="6">
        <v>7.17249203770261</v>
      </c>
      <c r="BH541" s="6">
        <v>6.7448873640105402</v>
      </c>
      <c r="BI541" s="6">
        <v>6.7014730860928102</v>
      </c>
      <c r="BJ541" s="6">
        <v>7.4187569122596901</v>
      </c>
      <c r="BK541" s="6">
        <v>6.8909824438979097</v>
      </c>
      <c r="BL541" s="6">
        <v>6.7255196924793204</v>
      </c>
      <c r="BM541" s="6">
        <v>6.8794428895622701</v>
      </c>
      <c r="BN541" s="6">
        <v>7.4393721891433904</v>
      </c>
      <c r="BO541" s="6">
        <v>7.2047303073613902</v>
      </c>
    </row>
    <row r="542" spans="1:67" x14ac:dyDescent="0.25">
      <c r="A542" s="7">
        <v>541</v>
      </c>
      <c r="B542" s="7" t="s">
        <v>25089</v>
      </c>
      <c r="C542" s="6" t="s">
        <v>4559</v>
      </c>
      <c r="D542" s="6" t="s">
        <v>4560</v>
      </c>
      <c r="E542" s="6" t="s">
        <v>4561</v>
      </c>
      <c r="F542" s="6">
        <v>-0.35175146358547421</v>
      </c>
      <c r="G542" s="6">
        <v>1.5744489428699951E-2</v>
      </c>
      <c r="H542" s="6" t="s">
        <v>105</v>
      </c>
      <c r="I542" s="6" t="s">
        <v>44</v>
      </c>
      <c r="J542" s="6" t="s">
        <v>101</v>
      </c>
      <c r="K542" s="6" t="s">
        <v>102</v>
      </c>
      <c r="L542" s="6" t="s">
        <v>103</v>
      </c>
      <c r="M542" s="6" t="s">
        <v>104</v>
      </c>
      <c r="N542" s="6" t="s">
        <v>105</v>
      </c>
      <c r="P542" s="88">
        <v>5</v>
      </c>
      <c r="Q542" s="6" t="s">
        <v>25092</v>
      </c>
      <c r="R542" s="6" t="s">
        <v>25090</v>
      </c>
      <c r="S542" s="6" t="s">
        <v>25091</v>
      </c>
      <c r="T542" s="6" t="s">
        <v>25093</v>
      </c>
      <c r="U542" s="6" t="s">
        <v>13515</v>
      </c>
      <c r="V542" s="6">
        <v>2</v>
      </c>
      <c r="W542" s="6">
        <v>41</v>
      </c>
      <c r="X542" s="6">
        <v>13.33</v>
      </c>
      <c r="Y542" s="6" t="s">
        <v>56</v>
      </c>
      <c r="AB542" s="6" t="s">
        <v>4562</v>
      </c>
      <c r="AC542" s="6" t="s">
        <v>4563</v>
      </c>
      <c r="AD542" s="6" t="s">
        <v>4564</v>
      </c>
      <c r="AE542" s="6" t="s">
        <v>4565</v>
      </c>
      <c r="AF542" s="6" t="s">
        <v>4566</v>
      </c>
      <c r="AG542" s="6" t="s">
        <v>4567</v>
      </c>
      <c r="AH542" s="6" t="s">
        <v>4568</v>
      </c>
      <c r="AI542" s="6" t="s">
        <v>4569</v>
      </c>
      <c r="AJ542" s="6" t="s">
        <v>4570</v>
      </c>
      <c r="AK542" s="6" t="s">
        <v>2864</v>
      </c>
      <c r="AL542" s="6" t="s">
        <v>67</v>
      </c>
      <c r="AM542" s="6" t="s">
        <v>56</v>
      </c>
      <c r="AN542" s="6" t="s">
        <v>56</v>
      </c>
      <c r="AO542" s="6" t="s">
        <v>56</v>
      </c>
      <c r="AP542" s="6" t="s">
        <v>4571</v>
      </c>
      <c r="AQ542" s="6" t="s">
        <v>3124</v>
      </c>
      <c r="AR542" s="6" t="s">
        <v>130</v>
      </c>
      <c r="AS542" s="6" t="s">
        <v>3125</v>
      </c>
      <c r="AT542" s="6" t="s">
        <v>4572</v>
      </c>
      <c r="AU542" s="6" t="s">
        <v>442</v>
      </c>
      <c r="AV542" s="6" t="s">
        <v>18862</v>
      </c>
      <c r="AW542" s="6">
        <v>6.5625784530152602</v>
      </c>
      <c r="AX542" s="6">
        <v>7.04330729010755</v>
      </c>
      <c r="AY542" s="6">
        <v>6.6533718223727698</v>
      </c>
      <c r="AZ542" s="6">
        <v>7.4746314288972302</v>
      </c>
      <c r="BA542" s="6">
        <v>7.2851870107754699</v>
      </c>
      <c r="BB542" s="6">
        <v>6.9232051998826902</v>
      </c>
      <c r="BC542" s="6">
        <v>7.3063821535989604</v>
      </c>
      <c r="BD542" s="6">
        <v>6.7598906749953898</v>
      </c>
      <c r="BE542" s="6">
        <v>6.2283107698093998</v>
      </c>
      <c r="BF542" s="6">
        <v>7.0669964576706796</v>
      </c>
      <c r="BG542" s="6">
        <v>6.9315189422346899</v>
      </c>
      <c r="BH542" s="6">
        <v>6.7455978950023896</v>
      </c>
      <c r="BI542" s="6">
        <v>6.5370128252622202</v>
      </c>
      <c r="BJ542" s="6">
        <v>6.7027536381716102</v>
      </c>
      <c r="BK542" s="6">
        <v>6.8288113577066403</v>
      </c>
      <c r="BL542" s="6">
        <v>7.0410550281557098</v>
      </c>
      <c r="BM542" s="6">
        <v>6.4202695490899702</v>
      </c>
      <c r="BN542" s="6">
        <v>6.8455972536819996</v>
      </c>
      <c r="BO542" s="6">
        <v>6.87343401518946</v>
      </c>
    </row>
    <row r="543" spans="1:67" x14ac:dyDescent="0.25">
      <c r="A543" s="7">
        <v>542</v>
      </c>
      <c r="B543" s="7" t="s">
        <v>25094</v>
      </c>
      <c r="C543" s="6" t="s">
        <v>25097</v>
      </c>
      <c r="D543" s="6" t="s">
        <v>25098</v>
      </c>
      <c r="E543" s="6" t="s">
        <v>25099</v>
      </c>
      <c r="F543" s="6">
        <v>-0.35197124345275382</v>
      </c>
      <c r="G543" s="6">
        <v>9.1026964091979572E-3</v>
      </c>
      <c r="H543" s="6" t="s">
        <v>699</v>
      </c>
      <c r="I543" s="6" t="s">
        <v>44</v>
      </c>
      <c r="J543" s="6" t="s">
        <v>101</v>
      </c>
      <c r="K543" s="6" t="s">
        <v>102</v>
      </c>
      <c r="L543" s="6" t="s">
        <v>103</v>
      </c>
      <c r="M543" s="6" t="s">
        <v>104</v>
      </c>
      <c r="N543" s="6" t="s">
        <v>105</v>
      </c>
      <c r="O543" s="6" t="s">
        <v>699</v>
      </c>
      <c r="P543" s="88">
        <v>6</v>
      </c>
      <c r="Q543" s="6" t="s">
        <v>25095</v>
      </c>
      <c r="R543" s="6" t="s">
        <v>25095</v>
      </c>
      <c r="S543" s="6" t="s">
        <v>25096</v>
      </c>
      <c r="T543" s="6" t="s">
        <v>10882</v>
      </c>
      <c r="U543" s="6" t="s">
        <v>1695</v>
      </c>
      <c r="V543" s="6">
        <v>1</v>
      </c>
      <c r="W543" s="6">
        <v>55</v>
      </c>
      <c r="X543" s="6">
        <v>17.66</v>
      </c>
      <c r="Y543" s="6" t="s">
        <v>56</v>
      </c>
      <c r="AB543" s="6" t="s">
        <v>25100</v>
      </c>
      <c r="AC543" s="6" t="s">
        <v>25101</v>
      </c>
      <c r="AD543" s="6" t="s">
        <v>25102</v>
      </c>
      <c r="AE543" s="6" t="s">
        <v>25103</v>
      </c>
      <c r="AF543" s="6" t="s">
        <v>25104</v>
      </c>
      <c r="AG543" s="6" t="s">
        <v>25105</v>
      </c>
      <c r="AH543" s="6" t="s">
        <v>25106</v>
      </c>
      <c r="AI543" s="6" t="s">
        <v>25107</v>
      </c>
      <c r="AJ543" s="6" t="s">
        <v>25108</v>
      </c>
      <c r="AK543" s="6" t="s">
        <v>5822</v>
      </c>
      <c r="AL543" s="6" t="s">
        <v>67</v>
      </c>
      <c r="AM543" s="6" t="s">
        <v>56</v>
      </c>
      <c r="AN543" s="6" t="s">
        <v>56</v>
      </c>
      <c r="AO543" s="6" t="s">
        <v>56</v>
      </c>
      <c r="AP543" s="6" t="s">
        <v>3756</v>
      </c>
      <c r="AQ543" s="6" t="s">
        <v>3757</v>
      </c>
      <c r="AR543" s="6" t="s">
        <v>245</v>
      </c>
      <c r="AS543" s="6" t="s">
        <v>3758</v>
      </c>
      <c r="AT543" s="6" t="s">
        <v>25109</v>
      </c>
      <c r="AU543" s="6" t="s">
        <v>245</v>
      </c>
      <c r="AV543" s="6" t="s">
        <v>25110</v>
      </c>
      <c r="AW543" s="6">
        <v>7.5306094711285896</v>
      </c>
      <c r="AX543" s="6">
        <v>7.5890891031122596</v>
      </c>
      <c r="AY543" s="6">
        <v>7.0470664728927597</v>
      </c>
      <c r="AZ543" s="6">
        <v>7.5556747450997896</v>
      </c>
      <c r="BA543" s="6">
        <v>7.0310366702749301</v>
      </c>
      <c r="BB543" s="6">
        <v>7.3908291863587001</v>
      </c>
      <c r="BC543" s="6">
        <v>7.8135309584312997</v>
      </c>
      <c r="BD543" s="6">
        <v>7.2238851778116597</v>
      </c>
      <c r="BE543" s="6">
        <v>7.2084279457769096</v>
      </c>
      <c r="BF543" s="6">
        <v>7.0734287608124902</v>
      </c>
      <c r="BG543" s="6">
        <v>7.6665039499957404</v>
      </c>
      <c r="BH543" s="6">
        <v>7.1217387445398401</v>
      </c>
      <c r="BI543" s="6">
        <v>7.4139113865942798</v>
      </c>
      <c r="BJ543" s="6">
        <v>7.6920798490414199</v>
      </c>
      <c r="BK543" s="6">
        <v>7.4482114833297199</v>
      </c>
      <c r="BL543" s="6">
        <v>6.6770547010481804</v>
      </c>
      <c r="BM543" s="6">
        <v>6.7823795203700703</v>
      </c>
      <c r="BN543" s="6">
        <v>7.2854222966975497</v>
      </c>
      <c r="BO543" s="6">
        <v>7.5770089936331804</v>
      </c>
    </row>
    <row r="544" spans="1:67" x14ac:dyDescent="0.25">
      <c r="A544" s="7">
        <v>543</v>
      </c>
      <c r="B544" s="7" t="s">
        <v>13101</v>
      </c>
      <c r="C544" s="6" t="s">
        <v>255</v>
      </c>
      <c r="D544" s="6" t="s">
        <v>256</v>
      </c>
      <c r="E544" s="6" t="s">
        <v>56</v>
      </c>
      <c r="F544" s="6">
        <v>-0.35207348176798181</v>
      </c>
      <c r="G544" s="6">
        <v>1.206636500754148E-2</v>
      </c>
      <c r="H544" s="6" t="s">
        <v>11749</v>
      </c>
      <c r="I544" s="6" t="s">
        <v>44</v>
      </c>
      <c r="J544" s="6" t="s">
        <v>101</v>
      </c>
      <c r="K544" s="6" t="s">
        <v>102</v>
      </c>
      <c r="L544" s="6" t="s">
        <v>103</v>
      </c>
      <c r="M544" s="6" t="s">
        <v>104</v>
      </c>
      <c r="N544" s="6" t="s">
        <v>417</v>
      </c>
      <c r="O544" s="6" t="s">
        <v>11750</v>
      </c>
      <c r="P544" s="88">
        <v>6</v>
      </c>
      <c r="Q544" s="6" t="s">
        <v>13104</v>
      </c>
      <c r="R544" s="6" t="s">
        <v>13102</v>
      </c>
      <c r="S544" s="6" t="s">
        <v>13103</v>
      </c>
      <c r="T544" s="6" t="s">
        <v>13105</v>
      </c>
      <c r="U544" s="6" t="s">
        <v>13106</v>
      </c>
      <c r="V544" s="6">
        <v>2</v>
      </c>
      <c r="W544" s="6">
        <v>101</v>
      </c>
      <c r="X544" s="6">
        <v>8.65</v>
      </c>
      <c r="Y544" s="6" t="s">
        <v>56</v>
      </c>
      <c r="AB544" s="6" t="s">
        <v>56</v>
      </c>
      <c r="AF544" s="6" t="s">
        <v>56</v>
      </c>
      <c r="AG544" s="6" t="s">
        <v>56</v>
      </c>
      <c r="AI544" s="6" t="s">
        <v>56</v>
      </c>
      <c r="AJ544" s="6" t="s">
        <v>56</v>
      </c>
      <c r="AK544" s="6" t="s">
        <v>56</v>
      </c>
      <c r="AL544" s="6" t="s">
        <v>56</v>
      </c>
      <c r="AM544" s="6" t="s">
        <v>56</v>
      </c>
      <c r="AN544" s="6" t="s">
        <v>56</v>
      </c>
      <c r="AO544" s="6" t="s">
        <v>56</v>
      </c>
      <c r="AP544" s="6" t="s">
        <v>259</v>
      </c>
      <c r="AQ544" s="6" t="s">
        <v>3716</v>
      </c>
      <c r="AR544" s="6" t="s">
        <v>72</v>
      </c>
      <c r="AS544" s="6" t="s">
        <v>3717</v>
      </c>
      <c r="AT544" s="6" t="s">
        <v>1623</v>
      </c>
      <c r="AU544" s="6" t="s">
        <v>262</v>
      </c>
      <c r="AV544" s="6" t="s">
        <v>4432</v>
      </c>
      <c r="AW544" s="6">
        <v>7.1683059569118104</v>
      </c>
      <c r="AX544" s="6">
        <v>7.79262979271076</v>
      </c>
      <c r="AY544" s="6">
        <v>7.4715630749852604</v>
      </c>
      <c r="AZ544" s="6">
        <v>7.5496285024990204</v>
      </c>
      <c r="BA544" s="6">
        <v>7.5076467800604103</v>
      </c>
      <c r="BB544" s="6">
        <v>7.8564509556831004</v>
      </c>
      <c r="BC544" s="6">
        <v>8.3152459195641306</v>
      </c>
      <c r="BD544" s="6">
        <v>7.4759107975729799</v>
      </c>
      <c r="BE544" s="6">
        <v>7.3540315852842602</v>
      </c>
      <c r="BF544" s="6">
        <v>7.5322064020970698</v>
      </c>
      <c r="BG544" s="6">
        <v>8.1757871493638508</v>
      </c>
      <c r="BH544" s="6">
        <v>7.3383867817533996</v>
      </c>
      <c r="BI544" s="6">
        <v>7.3894230574780897</v>
      </c>
      <c r="BJ544" s="6">
        <v>7.6134665498161196</v>
      </c>
      <c r="BK544" s="6">
        <v>7.82526704857277</v>
      </c>
      <c r="BL544" s="6">
        <v>7.1439355588627196</v>
      </c>
      <c r="BM544" s="6">
        <v>7.0390769043833101</v>
      </c>
      <c r="BN544" s="6">
        <v>7.7151715501506803</v>
      </c>
      <c r="BO544" s="6">
        <v>7.4885084271314497</v>
      </c>
    </row>
    <row r="545" spans="1:67" x14ac:dyDescent="0.25">
      <c r="A545" s="7">
        <v>544</v>
      </c>
      <c r="B545" s="7" t="s">
        <v>12496</v>
      </c>
      <c r="C545" s="6" t="s">
        <v>108</v>
      </c>
      <c r="D545" s="6" t="s">
        <v>12499</v>
      </c>
      <c r="E545" s="6" t="s">
        <v>56</v>
      </c>
      <c r="F545" s="6">
        <v>-0.35208306314940963</v>
      </c>
      <c r="G545" s="6">
        <v>4.0882749861078038E-2</v>
      </c>
      <c r="H545" s="6" t="s">
        <v>11808</v>
      </c>
      <c r="I545" s="6" t="s">
        <v>44</v>
      </c>
      <c r="J545" s="6" t="s">
        <v>101</v>
      </c>
      <c r="K545" s="6" t="s">
        <v>102</v>
      </c>
      <c r="L545" s="6" t="s">
        <v>103</v>
      </c>
      <c r="M545" s="6" t="s">
        <v>1286</v>
      </c>
      <c r="N545" s="6" t="s">
        <v>1287</v>
      </c>
      <c r="O545" s="6" t="s">
        <v>11808</v>
      </c>
      <c r="P545" s="88">
        <v>6</v>
      </c>
      <c r="Q545" s="6" t="s">
        <v>12497</v>
      </c>
      <c r="R545" s="6" t="s">
        <v>12497</v>
      </c>
      <c r="S545" s="6" t="s">
        <v>12498</v>
      </c>
      <c r="T545" s="6" t="s">
        <v>3381</v>
      </c>
      <c r="U545" s="6" t="s">
        <v>2604</v>
      </c>
      <c r="V545" s="6">
        <v>1</v>
      </c>
      <c r="W545" s="6">
        <v>30</v>
      </c>
      <c r="X545" s="6">
        <v>13.27</v>
      </c>
      <c r="Y545" s="6" t="s">
        <v>56</v>
      </c>
      <c r="AB545" s="6" t="s">
        <v>56</v>
      </c>
      <c r="AF545" s="6" t="s">
        <v>56</v>
      </c>
      <c r="AG545" s="6" t="s">
        <v>56</v>
      </c>
      <c r="AI545" s="6" t="s">
        <v>56</v>
      </c>
      <c r="AJ545" s="6" t="s">
        <v>56</v>
      </c>
      <c r="AK545" s="6" t="s">
        <v>56</v>
      </c>
      <c r="AL545" s="6" t="s">
        <v>56</v>
      </c>
      <c r="AM545" s="6" t="s">
        <v>56</v>
      </c>
      <c r="AN545" s="6" t="s">
        <v>56</v>
      </c>
      <c r="AO545" s="6" t="s">
        <v>56</v>
      </c>
      <c r="AP545" s="6" t="s">
        <v>12500</v>
      </c>
      <c r="AQ545" s="6" t="s">
        <v>3919</v>
      </c>
      <c r="AR545" s="6" t="s">
        <v>5</v>
      </c>
      <c r="AS545" s="6" t="s">
        <v>3920</v>
      </c>
      <c r="AT545" s="6" t="s">
        <v>12501</v>
      </c>
      <c r="AU545" s="6" t="s">
        <v>5</v>
      </c>
      <c r="AV545" s="6" t="s">
        <v>12502</v>
      </c>
      <c r="AW545" s="6">
        <v>6.8843903810170897</v>
      </c>
      <c r="AX545" s="6">
        <v>7.2031879916977797</v>
      </c>
      <c r="AY545" s="6">
        <v>6.9390323203313704</v>
      </c>
      <c r="AZ545" s="6">
        <v>6.9226580515041798</v>
      </c>
      <c r="BA545" s="6">
        <v>6.69070107464752</v>
      </c>
      <c r="BB545" s="6">
        <v>6.9165671662069297</v>
      </c>
      <c r="BC545" s="6">
        <v>8.0701117864776908</v>
      </c>
      <c r="BD545" s="6">
        <v>6.64030261394175</v>
      </c>
      <c r="BE545" s="6">
        <v>6.9123549823933601</v>
      </c>
      <c r="BF545" s="6">
        <v>7.5828698215945298</v>
      </c>
      <c r="BG545" s="6">
        <v>7.4532801235096198</v>
      </c>
      <c r="BH545" s="6">
        <v>6.7519793395354997</v>
      </c>
      <c r="BI545" s="6">
        <v>6.9048751178292704</v>
      </c>
      <c r="BJ545" s="6">
        <v>7.0096421217420097</v>
      </c>
      <c r="BK545" s="6">
        <v>7.1112961600937803</v>
      </c>
      <c r="BL545" s="6">
        <v>6.7415692192371104</v>
      </c>
      <c r="BM545" s="6">
        <v>6.86737619981868</v>
      </c>
      <c r="BN545" s="6">
        <v>7.9422794692492698</v>
      </c>
      <c r="BO545" s="6">
        <v>6.9812499387303903</v>
      </c>
    </row>
    <row r="546" spans="1:67" x14ac:dyDescent="0.25">
      <c r="A546" s="7">
        <v>545</v>
      </c>
      <c r="B546" s="7" t="s">
        <v>14485</v>
      </c>
      <c r="C546" s="6" t="s">
        <v>108</v>
      </c>
      <c r="D546" s="6" t="s">
        <v>14492</v>
      </c>
      <c r="E546" s="6" t="s">
        <v>56</v>
      </c>
      <c r="F546" s="6">
        <v>-0.35215543009753247</v>
      </c>
      <c r="G546" s="6">
        <v>2.5932100235505809E-2</v>
      </c>
      <c r="H546" s="6" t="s">
        <v>14488</v>
      </c>
      <c r="I546" s="6" t="s">
        <v>44</v>
      </c>
      <c r="J546" s="6" t="s">
        <v>507</v>
      </c>
      <c r="K546" s="6" t="s">
        <v>952</v>
      </c>
      <c r="L546" s="6" t="s">
        <v>14489</v>
      </c>
      <c r="M546" s="6" t="s">
        <v>14490</v>
      </c>
      <c r="N546" s="6" t="s">
        <v>14491</v>
      </c>
      <c r="O546" s="6" t="s">
        <v>14488</v>
      </c>
      <c r="P546" s="88">
        <v>6</v>
      </c>
      <c r="Q546" s="6" t="s">
        <v>14486</v>
      </c>
      <c r="R546" s="6" t="s">
        <v>14486</v>
      </c>
      <c r="S546" s="6" t="s">
        <v>14487</v>
      </c>
      <c r="T546" s="6" t="s">
        <v>267</v>
      </c>
      <c r="U546" s="6" t="s">
        <v>267</v>
      </c>
      <c r="V546" s="6">
        <v>1</v>
      </c>
      <c r="W546" s="6">
        <v>12</v>
      </c>
      <c r="X546" s="6">
        <v>5.31</v>
      </c>
      <c r="Y546" s="6" t="s">
        <v>56</v>
      </c>
      <c r="AB546" s="6" t="s">
        <v>56</v>
      </c>
      <c r="AF546" s="6" t="s">
        <v>56</v>
      </c>
      <c r="AG546" s="6" t="s">
        <v>56</v>
      </c>
      <c r="AI546" s="6" t="s">
        <v>56</v>
      </c>
      <c r="AJ546" s="6" t="s">
        <v>56</v>
      </c>
      <c r="AK546" s="6" t="s">
        <v>56</v>
      </c>
      <c r="AL546" s="6" t="s">
        <v>56</v>
      </c>
      <c r="AM546" s="6" t="s">
        <v>56</v>
      </c>
      <c r="AN546" s="6" t="s">
        <v>56</v>
      </c>
      <c r="AO546" s="6" t="s">
        <v>56</v>
      </c>
      <c r="AP546" s="6" t="s">
        <v>14493</v>
      </c>
      <c r="AQ546" s="6" t="s">
        <v>14494</v>
      </c>
      <c r="AR546" s="6" t="s">
        <v>532</v>
      </c>
      <c r="AS546" s="6" t="s">
        <v>14495</v>
      </c>
      <c r="AT546" s="6" t="s">
        <v>14496</v>
      </c>
      <c r="AU546" s="6" t="s">
        <v>532</v>
      </c>
      <c r="AV546" s="6" t="s">
        <v>14497</v>
      </c>
      <c r="AW546" s="6">
        <v>6.3472326053164201</v>
      </c>
      <c r="AX546" s="6">
        <v>6.8492412981109903</v>
      </c>
      <c r="AY546" s="6">
        <v>6.6247410088066898</v>
      </c>
      <c r="AZ546" s="6">
        <v>7.7487105410672701</v>
      </c>
      <c r="BA546" s="6">
        <v>6.4731410025080596</v>
      </c>
      <c r="BB546" s="6">
        <v>6.8608798476418702</v>
      </c>
      <c r="BC546" s="6">
        <v>6.6704236175913296</v>
      </c>
      <c r="BD546" s="6">
        <v>6.63300876922162</v>
      </c>
      <c r="BE546" s="6">
        <v>6.4386532418882698</v>
      </c>
      <c r="BF546" s="6">
        <v>6.4104061958705998</v>
      </c>
      <c r="BG546" s="6">
        <v>6.6825467709487798</v>
      </c>
      <c r="BH546" s="6">
        <v>6.2003445293530604</v>
      </c>
      <c r="BI546" s="6">
        <v>6.5846591964061902</v>
      </c>
      <c r="BJ546" s="6">
        <v>6.5020515250597803</v>
      </c>
      <c r="BK546" s="6">
        <v>6.1646787518005199</v>
      </c>
      <c r="BL546" s="6">
        <v>5.9081851986011298</v>
      </c>
      <c r="BM546" s="6">
        <v>6.2632811511629196</v>
      </c>
      <c r="BN546" s="6">
        <v>6.4167488178571004</v>
      </c>
      <c r="BO546" s="6">
        <v>6.7006129556873404</v>
      </c>
    </row>
    <row r="547" spans="1:67" x14ac:dyDescent="0.25">
      <c r="A547" s="7">
        <v>546</v>
      </c>
      <c r="B547" s="7" t="s">
        <v>12010</v>
      </c>
      <c r="C547" s="6" t="s">
        <v>4340</v>
      </c>
      <c r="D547" s="6" t="s">
        <v>12014</v>
      </c>
      <c r="E547" s="6" t="s">
        <v>4342</v>
      </c>
      <c r="F547" s="6">
        <v>-0.35234009203930577</v>
      </c>
      <c r="G547" s="6">
        <v>9.1026964091979572E-3</v>
      </c>
      <c r="H547" s="6" t="s">
        <v>12013</v>
      </c>
      <c r="I547" s="6" t="s">
        <v>44</v>
      </c>
      <c r="J547" s="6" t="s">
        <v>11605</v>
      </c>
      <c r="K547" s="6" t="s">
        <v>11606</v>
      </c>
      <c r="L547" s="6" t="s">
        <v>11607</v>
      </c>
      <c r="M547" s="6" t="s">
        <v>11608</v>
      </c>
      <c r="N547" s="6" t="s">
        <v>11609</v>
      </c>
      <c r="O547" s="6" t="s">
        <v>12013</v>
      </c>
      <c r="P547" s="88">
        <v>6</v>
      </c>
      <c r="Q547" s="6" t="s">
        <v>12011</v>
      </c>
      <c r="R547" s="6" t="s">
        <v>12011</v>
      </c>
      <c r="S547" s="6" t="s">
        <v>12012</v>
      </c>
      <c r="T547" s="6" t="s">
        <v>4373</v>
      </c>
      <c r="U547" s="6" t="s">
        <v>254</v>
      </c>
      <c r="V547" s="6">
        <v>1</v>
      </c>
      <c r="W547" s="6">
        <v>37</v>
      </c>
      <c r="X547" s="6">
        <v>9.31</v>
      </c>
      <c r="Y547" s="6" t="s">
        <v>56</v>
      </c>
      <c r="AB547" s="6" t="s">
        <v>12015</v>
      </c>
      <c r="AC547" s="6" t="s">
        <v>12016</v>
      </c>
      <c r="AD547" s="6" t="s">
        <v>12017</v>
      </c>
      <c r="AE547" s="6" t="s">
        <v>12018</v>
      </c>
      <c r="AF547" s="6" t="s">
        <v>12019</v>
      </c>
      <c r="AG547" s="6" t="s">
        <v>12020</v>
      </c>
      <c r="AH547" s="6" t="s">
        <v>12021</v>
      </c>
      <c r="AI547" s="6" t="s">
        <v>12022</v>
      </c>
      <c r="AJ547" s="6" t="s">
        <v>12023</v>
      </c>
      <c r="AK547" s="6" t="s">
        <v>12024</v>
      </c>
      <c r="AL547" s="6" t="s">
        <v>1919</v>
      </c>
      <c r="AM547" s="6" t="s">
        <v>56</v>
      </c>
      <c r="AN547" s="6" t="s">
        <v>56</v>
      </c>
      <c r="AO547" s="6" t="s">
        <v>56</v>
      </c>
      <c r="AP547" s="6" t="s">
        <v>12025</v>
      </c>
      <c r="AQ547" s="6" t="s">
        <v>4354</v>
      </c>
      <c r="AR547" s="6" t="s">
        <v>5</v>
      </c>
      <c r="AS547" s="6" t="s">
        <v>4340</v>
      </c>
      <c r="AT547" s="6" t="s">
        <v>12026</v>
      </c>
      <c r="AU547" s="6" t="s">
        <v>5</v>
      </c>
      <c r="AV547" s="6" t="s">
        <v>12027</v>
      </c>
      <c r="AW547" s="6">
        <v>6.27910797777366</v>
      </c>
      <c r="AX547" s="6">
        <v>6.4115965563886101</v>
      </c>
      <c r="AY547" s="6">
        <v>6.2164300947245801</v>
      </c>
      <c r="AZ547" s="6">
        <v>6.6455648163810004</v>
      </c>
      <c r="BA547" s="6">
        <v>6.4298792979050496</v>
      </c>
      <c r="BB547" s="6">
        <v>6.1746560078047903</v>
      </c>
      <c r="BC547" s="6">
        <v>6.2307556293290496</v>
      </c>
      <c r="BD547" s="6">
        <v>5.8489775232465702</v>
      </c>
      <c r="BE547" s="6">
        <v>5.9111954413352903</v>
      </c>
      <c r="BF547" s="6">
        <v>6.4875874329020196</v>
      </c>
      <c r="BG547" s="6">
        <v>7.0693813457122703</v>
      </c>
      <c r="BH547" s="6">
        <v>6.7828837996006497</v>
      </c>
      <c r="BI547" s="6">
        <v>6.1683651714959398</v>
      </c>
      <c r="BJ547" s="6">
        <v>6.5229839620868004</v>
      </c>
      <c r="BK547" s="6">
        <v>6.25016398590141</v>
      </c>
      <c r="BL547" s="6">
        <v>6.31449943848909</v>
      </c>
      <c r="BM547" s="6">
        <v>6.2453055882987698</v>
      </c>
      <c r="BN547" s="6">
        <v>6.5777859121130504</v>
      </c>
      <c r="BO547" s="6">
        <v>6.8792622793606304</v>
      </c>
    </row>
    <row r="548" spans="1:67" x14ac:dyDescent="0.25">
      <c r="A548" s="7">
        <v>547</v>
      </c>
      <c r="B548" s="7" t="s">
        <v>14008</v>
      </c>
      <c r="C548" s="6" t="s">
        <v>7754</v>
      </c>
      <c r="D548" s="6" t="s">
        <v>7755</v>
      </c>
      <c r="E548" s="6" t="s">
        <v>7756</v>
      </c>
      <c r="F548" s="6">
        <v>-0.35245246476782111</v>
      </c>
      <c r="G548" s="6">
        <v>2.0348760286840781E-2</v>
      </c>
      <c r="H548" s="6" t="s">
        <v>13651</v>
      </c>
      <c r="I548" s="6" t="s">
        <v>44</v>
      </c>
      <c r="J548" s="6" t="s">
        <v>45</v>
      </c>
      <c r="K548" s="6" t="s">
        <v>46</v>
      </c>
      <c r="L548" s="6" t="s">
        <v>312</v>
      </c>
      <c r="M548" s="6" t="s">
        <v>8876</v>
      </c>
      <c r="N548" s="6" t="s">
        <v>9257</v>
      </c>
      <c r="O548" s="6" t="s">
        <v>13651</v>
      </c>
      <c r="P548" s="88">
        <v>6</v>
      </c>
      <c r="Q548" s="6" t="s">
        <v>14009</v>
      </c>
      <c r="R548" s="6" t="s">
        <v>14009</v>
      </c>
      <c r="S548" s="6" t="s">
        <v>14010</v>
      </c>
      <c r="T548" s="6" t="s">
        <v>361</v>
      </c>
      <c r="U548" s="6" t="s">
        <v>107</v>
      </c>
      <c r="V548" s="6">
        <v>1</v>
      </c>
      <c r="W548" s="6">
        <v>15</v>
      </c>
      <c r="X548" s="6">
        <v>8.2200000000000006</v>
      </c>
      <c r="Y548" s="6" t="s">
        <v>56</v>
      </c>
      <c r="AB548" s="6" t="s">
        <v>56</v>
      </c>
      <c r="AF548" s="6" t="s">
        <v>7757</v>
      </c>
      <c r="AG548" s="6" t="s">
        <v>396</v>
      </c>
      <c r="AH548" s="6" t="s">
        <v>397</v>
      </c>
      <c r="AI548" s="6" t="s">
        <v>398</v>
      </c>
      <c r="AJ548" s="6" t="s">
        <v>56</v>
      </c>
      <c r="AK548" s="6" t="s">
        <v>56</v>
      </c>
      <c r="AL548" s="6" t="s">
        <v>571</v>
      </c>
      <c r="AM548" s="6" t="s">
        <v>56</v>
      </c>
      <c r="AN548" s="6" t="s">
        <v>56</v>
      </c>
      <c r="AO548" s="6" t="s">
        <v>56</v>
      </c>
      <c r="AP548" s="6" t="s">
        <v>7758</v>
      </c>
      <c r="AQ548" s="6" t="s">
        <v>7759</v>
      </c>
      <c r="AR548" s="6" t="s">
        <v>402</v>
      </c>
      <c r="AS548" s="6" t="s">
        <v>7760</v>
      </c>
      <c r="AT548" s="6" t="s">
        <v>7761</v>
      </c>
      <c r="AU548" s="6" t="s">
        <v>402</v>
      </c>
      <c r="AV548" s="6" t="s">
        <v>14011</v>
      </c>
      <c r="AW548" s="6">
        <v>6.5539922572230402</v>
      </c>
      <c r="AX548" s="6">
        <v>6.89893081958924</v>
      </c>
      <c r="AY548" s="6">
        <v>6.5433524968438999</v>
      </c>
      <c r="AZ548" s="6">
        <v>6.4202530476055797</v>
      </c>
      <c r="BA548" s="6">
        <v>6.7228930236208004</v>
      </c>
      <c r="BB548" s="6">
        <v>6.5918474094591799</v>
      </c>
      <c r="BC548" s="6">
        <v>6.4557437565737397</v>
      </c>
      <c r="BD548" s="6">
        <v>6.4349600718544</v>
      </c>
      <c r="BE548" s="6">
        <v>6.6290833479403499</v>
      </c>
      <c r="BF548" s="6">
        <v>5.84512657842824</v>
      </c>
      <c r="BG548" s="6">
        <v>6.6112299173489797</v>
      </c>
      <c r="BH548" s="6">
        <v>6.2930753612841297</v>
      </c>
      <c r="BI548" s="6">
        <v>6.5146275651987198</v>
      </c>
      <c r="BJ548" s="6">
        <v>7.4152956252032602</v>
      </c>
      <c r="BK548" s="6">
        <v>5.9584066678776004</v>
      </c>
      <c r="BL548" s="6">
        <v>6.4878984091209899</v>
      </c>
      <c r="BM548" s="6">
        <v>6.2603101842871602</v>
      </c>
      <c r="BN548" s="6">
        <v>6.5557655883342596</v>
      </c>
      <c r="BO548" s="6">
        <v>6.7305481940614102</v>
      </c>
    </row>
    <row r="549" spans="1:67" x14ac:dyDescent="0.25">
      <c r="A549" s="7">
        <v>548</v>
      </c>
      <c r="B549" s="7" t="s">
        <v>25111</v>
      </c>
      <c r="C549" s="6" t="s">
        <v>25114</v>
      </c>
      <c r="D549" s="6" t="s">
        <v>25115</v>
      </c>
      <c r="E549" s="6" t="s">
        <v>56</v>
      </c>
      <c r="F549" s="6">
        <v>-0.35276133589759251</v>
      </c>
      <c r="G549" s="6">
        <v>9.1026964091979572E-3</v>
      </c>
      <c r="H549" s="6" t="s">
        <v>8863</v>
      </c>
      <c r="I549" s="6" t="s">
        <v>44</v>
      </c>
      <c r="J549" s="6" t="s">
        <v>45</v>
      </c>
      <c r="K549" s="6" t="s">
        <v>46</v>
      </c>
      <c r="L549" s="6" t="s">
        <v>312</v>
      </c>
      <c r="M549" s="6" t="s">
        <v>336</v>
      </c>
      <c r="N549" s="6" t="s">
        <v>8864</v>
      </c>
      <c r="O549" s="6" t="s">
        <v>8863</v>
      </c>
      <c r="P549" s="88">
        <v>6</v>
      </c>
      <c r="Q549" s="6" t="s">
        <v>25112</v>
      </c>
      <c r="R549" s="6" t="s">
        <v>25112</v>
      </c>
      <c r="S549" s="6" t="s">
        <v>25113</v>
      </c>
      <c r="T549" s="6" t="s">
        <v>78</v>
      </c>
      <c r="U549" s="6" t="s">
        <v>78</v>
      </c>
      <c r="V549" s="6">
        <v>1</v>
      </c>
      <c r="W549" s="6">
        <v>8</v>
      </c>
      <c r="X549" s="6">
        <v>6.05</v>
      </c>
      <c r="Y549" s="6" t="s">
        <v>56</v>
      </c>
      <c r="AB549" s="6" t="s">
        <v>56</v>
      </c>
      <c r="AF549" s="6" t="s">
        <v>8474</v>
      </c>
      <c r="AG549" s="6" t="s">
        <v>56</v>
      </c>
      <c r="AI549" s="6" t="s">
        <v>56</v>
      </c>
      <c r="AJ549" s="6" t="s">
        <v>56</v>
      </c>
      <c r="AK549" s="6" t="s">
        <v>56</v>
      </c>
      <c r="AL549" s="6" t="s">
        <v>112</v>
      </c>
      <c r="AM549" s="6" t="s">
        <v>8475</v>
      </c>
      <c r="AN549" s="6" t="s">
        <v>56</v>
      </c>
      <c r="AO549" s="6" t="s">
        <v>56</v>
      </c>
      <c r="AP549" s="6" t="s">
        <v>8476</v>
      </c>
      <c r="AQ549" s="6" t="s">
        <v>8477</v>
      </c>
      <c r="AR549" s="6" t="s">
        <v>5</v>
      </c>
      <c r="AS549" s="6" t="s">
        <v>8478</v>
      </c>
      <c r="AT549" s="6" t="s">
        <v>8479</v>
      </c>
      <c r="AU549" s="6" t="s">
        <v>4955</v>
      </c>
      <c r="AV549" s="6" t="s">
        <v>25116</v>
      </c>
      <c r="AW549" s="6">
        <v>6.3782981289569101</v>
      </c>
      <c r="AX549" s="6">
        <v>6.7599223799455004</v>
      </c>
      <c r="AY549" s="6">
        <v>6.0087921556071802</v>
      </c>
      <c r="AZ549" s="6">
        <v>6.2639048456354196</v>
      </c>
      <c r="BA549" s="6">
        <v>6.1870568497337501</v>
      </c>
      <c r="BB549" s="6">
        <v>6.3222828143111602</v>
      </c>
      <c r="BC549" s="6">
        <v>6.3860441004742201</v>
      </c>
      <c r="BD549" s="6">
        <v>5.5992508118003599</v>
      </c>
      <c r="BE549" s="6">
        <v>6.3931074927233</v>
      </c>
      <c r="BF549" s="6">
        <v>6.14943959203418</v>
      </c>
      <c r="BG549" s="6">
        <v>6.6637669595083997</v>
      </c>
      <c r="BH549" s="6">
        <v>5.6501578746446697</v>
      </c>
      <c r="BI549" s="6">
        <v>5.9602285896549603</v>
      </c>
      <c r="BJ549" s="6">
        <v>6.4303711524622997</v>
      </c>
      <c r="BK549" s="6">
        <v>6.2931604925185498</v>
      </c>
      <c r="BL549" s="6">
        <v>6.3066049075063004</v>
      </c>
      <c r="BM549" s="6">
        <v>6.2639675205862302</v>
      </c>
      <c r="BN549" s="6">
        <v>6.5662314602189404</v>
      </c>
      <c r="BO549" s="6">
        <v>6.5286404885431599</v>
      </c>
    </row>
    <row r="550" spans="1:67" x14ac:dyDescent="0.25">
      <c r="A550" s="7">
        <v>549</v>
      </c>
      <c r="B550" s="7" t="s">
        <v>25117</v>
      </c>
      <c r="C550" s="6" t="s">
        <v>25125</v>
      </c>
      <c r="D550" s="6" t="s">
        <v>25126</v>
      </c>
      <c r="E550" s="6" t="s">
        <v>25127</v>
      </c>
      <c r="F550" s="6">
        <v>-0.35297641212312308</v>
      </c>
      <c r="G550" s="6">
        <v>3.5987404408457041E-3</v>
      </c>
      <c r="H550" s="6" t="s">
        <v>25120</v>
      </c>
      <c r="I550" s="6" t="s">
        <v>44</v>
      </c>
      <c r="J550" s="6" t="s">
        <v>101</v>
      </c>
      <c r="K550" s="6" t="s">
        <v>102</v>
      </c>
      <c r="L550" s="6" t="s">
        <v>103</v>
      </c>
      <c r="M550" s="6" t="s">
        <v>22589</v>
      </c>
      <c r="N550" s="6" t="s">
        <v>25121</v>
      </c>
      <c r="O550" s="6" t="s">
        <v>25120</v>
      </c>
      <c r="P550" s="88">
        <v>6</v>
      </c>
      <c r="Q550" s="6" t="s">
        <v>25122</v>
      </c>
      <c r="R550" s="6" t="s">
        <v>25118</v>
      </c>
      <c r="S550" s="6" t="s">
        <v>25119</v>
      </c>
      <c r="T550" s="6" t="s">
        <v>25123</v>
      </c>
      <c r="U550" s="6" t="s">
        <v>25124</v>
      </c>
      <c r="V550" s="6">
        <v>5</v>
      </c>
      <c r="W550" s="6">
        <v>17</v>
      </c>
      <c r="X550" s="6">
        <v>9.32</v>
      </c>
      <c r="Y550" s="6" t="s">
        <v>56</v>
      </c>
      <c r="AB550" s="6" t="s">
        <v>25128</v>
      </c>
      <c r="AC550" s="6" t="s">
        <v>25129</v>
      </c>
      <c r="AD550" s="6" t="s">
        <v>25130</v>
      </c>
      <c r="AE550" s="6" t="s">
        <v>25131</v>
      </c>
      <c r="AF550" s="6" t="s">
        <v>25132</v>
      </c>
      <c r="AG550" s="6" t="s">
        <v>25133</v>
      </c>
      <c r="AH550" s="6" t="s">
        <v>25134</v>
      </c>
      <c r="AI550" s="6" t="s">
        <v>56</v>
      </c>
      <c r="AJ550" s="6" t="s">
        <v>25135</v>
      </c>
      <c r="AK550" s="6" t="s">
        <v>14269</v>
      </c>
      <c r="AL550" s="6" t="s">
        <v>3145</v>
      </c>
      <c r="AM550" s="6" t="s">
        <v>56</v>
      </c>
      <c r="AN550" s="6" t="s">
        <v>56</v>
      </c>
      <c r="AO550" s="6" t="s">
        <v>56</v>
      </c>
      <c r="AP550" s="6" t="s">
        <v>25136</v>
      </c>
      <c r="AQ550" s="6" t="s">
        <v>25137</v>
      </c>
      <c r="AR550" s="6" t="s">
        <v>304</v>
      </c>
      <c r="AS550" s="6" t="s">
        <v>25138</v>
      </c>
      <c r="AT550" s="6" t="s">
        <v>25139</v>
      </c>
      <c r="AU550" s="6" t="s">
        <v>304</v>
      </c>
      <c r="AV550" s="6" t="s">
        <v>25140</v>
      </c>
      <c r="AW550" s="6">
        <v>6.7231067006282599</v>
      </c>
      <c r="AX550" s="6">
        <v>7.6073531504455998</v>
      </c>
      <c r="AY550" s="6">
        <v>6.5641748089096499</v>
      </c>
      <c r="AZ550" s="6">
        <v>7.1848475500701898</v>
      </c>
      <c r="BA550" s="6">
        <v>7.3524816150393297</v>
      </c>
      <c r="BB550" s="6">
        <v>7.0586101429870602</v>
      </c>
      <c r="BC550" s="6">
        <v>7.2869726678864604</v>
      </c>
      <c r="BD550" s="6">
        <v>6.86895291884204</v>
      </c>
      <c r="BE550" s="6">
        <v>6.6379548958913199</v>
      </c>
      <c r="BF550" s="6">
        <v>6.5678319468723103</v>
      </c>
      <c r="BG550" s="6">
        <v>6.7988819543936199</v>
      </c>
      <c r="BH550" s="6">
        <v>7.0987043151870202</v>
      </c>
      <c r="BI550" s="6">
        <v>6.67822702178107</v>
      </c>
      <c r="BJ550" s="6">
        <v>6.8886512308872803</v>
      </c>
      <c r="BK550" s="6">
        <v>6.6748290954172704</v>
      </c>
      <c r="BL550" s="6">
        <v>6.71040096076407</v>
      </c>
      <c r="BM550" s="6">
        <v>6.7466187103814796</v>
      </c>
      <c r="BN550" s="6">
        <v>6.9058957296447696</v>
      </c>
      <c r="BO550" s="6">
        <v>6.8564812296443201</v>
      </c>
    </row>
    <row r="551" spans="1:67" x14ac:dyDescent="0.25">
      <c r="A551" s="7">
        <v>550</v>
      </c>
      <c r="B551" s="7" t="s">
        <v>12155</v>
      </c>
      <c r="C551" s="6" t="s">
        <v>10446</v>
      </c>
      <c r="D551" s="6" t="s">
        <v>12161</v>
      </c>
      <c r="E551" s="6" t="s">
        <v>10448</v>
      </c>
      <c r="F551" s="6">
        <v>-0.35298547726054869</v>
      </c>
      <c r="G551" s="6">
        <v>2.540287370008732E-3</v>
      </c>
      <c r="H551" s="6" t="s">
        <v>4758</v>
      </c>
      <c r="I551" s="6" t="s">
        <v>44</v>
      </c>
      <c r="J551" s="6" t="s">
        <v>45</v>
      </c>
      <c r="K551" s="6" t="s">
        <v>295</v>
      </c>
      <c r="L551" s="6" t="s">
        <v>564</v>
      </c>
      <c r="M551" s="6" t="s">
        <v>563</v>
      </c>
      <c r="N551" s="6" t="s">
        <v>4759</v>
      </c>
      <c r="O551" s="6" t="s">
        <v>4758</v>
      </c>
      <c r="P551" s="88">
        <v>6</v>
      </c>
      <c r="Q551" s="6" t="s">
        <v>12158</v>
      </c>
      <c r="R551" s="6" t="s">
        <v>12156</v>
      </c>
      <c r="S551" s="6" t="s">
        <v>12157</v>
      </c>
      <c r="T551" s="6" t="s">
        <v>12159</v>
      </c>
      <c r="U551" s="6" t="s">
        <v>12160</v>
      </c>
      <c r="V551" s="6">
        <v>2</v>
      </c>
      <c r="W551" s="6">
        <v>25</v>
      </c>
      <c r="X551" s="6">
        <v>8.02</v>
      </c>
      <c r="Y551" s="6" t="s">
        <v>56</v>
      </c>
      <c r="AB551" s="6" t="s">
        <v>56</v>
      </c>
      <c r="AF551" s="6" t="s">
        <v>10449</v>
      </c>
      <c r="AG551" s="6" t="s">
        <v>56</v>
      </c>
      <c r="AI551" s="6" t="s">
        <v>56</v>
      </c>
      <c r="AJ551" s="6" t="s">
        <v>56</v>
      </c>
      <c r="AK551" s="6" t="s">
        <v>56</v>
      </c>
      <c r="AL551" s="6" t="s">
        <v>216</v>
      </c>
      <c r="AM551" s="6" t="s">
        <v>56</v>
      </c>
      <c r="AN551" s="6" t="s">
        <v>56</v>
      </c>
      <c r="AO551" s="6" t="s">
        <v>56</v>
      </c>
      <c r="AP551" s="6" t="s">
        <v>12162</v>
      </c>
      <c r="AQ551" s="6" t="s">
        <v>10451</v>
      </c>
      <c r="AR551" s="6" t="s">
        <v>1583</v>
      </c>
      <c r="AS551" s="6" t="s">
        <v>10452</v>
      </c>
      <c r="AT551" s="6" t="s">
        <v>10453</v>
      </c>
      <c r="AU551" s="6" t="s">
        <v>1583</v>
      </c>
      <c r="AV551" s="6" t="s">
        <v>12163</v>
      </c>
      <c r="AW551" s="6">
        <v>6.58323290386486</v>
      </c>
      <c r="AX551" s="6">
        <v>6.9192926227148703</v>
      </c>
      <c r="AY551" s="6">
        <v>6.6261504888756297</v>
      </c>
      <c r="AZ551" s="6">
        <v>7.63147421929472</v>
      </c>
      <c r="BA551" s="6">
        <v>6.9513424252271099</v>
      </c>
      <c r="BB551" s="6">
        <v>6.3863528682155799</v>
      </c>
      <c r="BC551" s="6">
        <v>6.9431209510693703</v>
      </c>
      <c r="BD551" s="6">
        <v>6.7568947064648199</v>
      </c>
      <c r="BE551" s="6">
        <v>6.8947452149323496</v>
      </c>
      <c r="BF551" s="6">
        <v>6.7563318434329496</v>
      </c>
      <c r="BG551" s="6">
        <v>6.8676914129326896</v>
      </c>
      <c r="BH551" s="6">
        <v>6.6266073302114101</v>
      </c>
      <c r="BI551" s="6">
        <v>6.7896301315005703</v>
      </c>
      <c r="BJ551" s="6">
        <v>6.8760879370845203</v>
      </c>
      <c r="BK551" s="6">
        <v>6.8434570952545499</v>
      </c>
      <c r="BL551" s="6">
        <v>6.5266495061594103</v>
      </c>
      <c r="BM551" s="6">
        <v>6.34438264442469</v>
      </c>
      <c r="BN551" s="6">
        <v>6.6175246396617897</v>
      </c>
      <c r="BO551" s="6">
        <v>7.2060294161624601</v>
      </c>
    </row>
    <row r="552" spans="1:67" x14ac:dyDescent="0.25">
      <c r="A552" s="7">
        <v>551</v>
      </c>
      <c r="B552" s="7" t="s">
        <v>25141</v>
      </c>
      <c r="C552" s="6" t="s">
        <v>25147</v>
      </c>
      <c r="D552" s="6" t="s">
        <v>23605</v>
      </c>
      <c r="E552" s="6" t="s">
        <v>23606</v>
      </c>
      <c r="F552" s="6">
        <v>-0.35306630311391451</v>
      </c>
      <c r="G552" s="6">
        <v>2.5932100235505809E-2</v>
      </c>
      <c r="H552" s="6" t="s">
        <v>103</v>
      </c>
      <c r="I552" s="6" t="s">
        <v>44</v>
      </c>
      <c r="J552" s="6" t="s">
        <v>101</v>
      </c>
      <c r="K552" s="6" t="s">
        <v>102</v>
      </c>
      <c r="L552" s="6" t="s">
        <v>103</v>
      </c>
      <c r="P552" s="88">
        <v>3</v>
      </c>
      <c r="Q552" s="6" t="s">
        <v>25144</v>
      </c>
      <c r="R552" s="6" t="s">
        <v>25142</v>
      </c>
      <c r="S552" s="6" t="s">
        <v>25143</v>
      </c>
      <c r="T552" s="6" t="s">
        <v>25145</v>
      </c>
      <c r="U552" s="6" t="s">
        <v>25146</v>
      </c>
      <c r="V552" s="6">
        <v>34</v>
      </c>
      <c r="W552" s="6">
        <v>5</v>
      </c>
      <c r="X552" s="6">
        <v>6.19</v>
      </c>
      <c r="Y552" s="6" t="s">
        <v>25148</v>
      </c>
      <c r="Z552" s="6" t="s">
        <v>25149</v>
      </c>
      <c r="AA552" s="6" t="s">
        <v>4937</v>
      </c>
      <c r="AB552" s="6" t="s">
        <v>56</v>
      </c>
      <c r="AF552" s="6" t="s">
        <v>23607</v>
      </c>
      <c r="AG552" s="6" t="s">
        <v>396</v>
      </c>
      <c r="AH552" s="6" t="s">
        <v>397</v>
      </c>
      <c r="AI552" s="6" t="s">
        <v>398</v>
      </c>
      <c r="AJ552" s="6" t="s">
        <v>56</v>
      </c>
      <c r="AK552" s="6" t="s">
        <v>56</v>
      </c>
      <c r="AL552" s="6" t="s">
        <v>571</v>
      </c>
      <c r="AM552" s="6" t="s">
        <v>56</v>
      </c>
      <c r="AN552" s="6" t="s">
        <v>56</v>
      </c>
      <c r="AO552" s="6" t="s">
        <v>56</v>
      </c>
      <c r="AP552" s="6" t="s">
        <v>23608</v>
      </c>
      <c r="AQ552" s="6" t="s">
        <v>23609</v>
      </c>
      <c r="AR552" s="6" t="s">
        <v>402</v>
      </c>
      <c r="AS552" s="6" t="s">
        <v>23610</v>
      </c>
      <c r="AT552" s="6" t="s">
        <v>25150</v>
      </c>
      <c r="AU552" s="6" t="s">
        <v>402</v>
      </c>
      <c r="AV552" s="6" t="s">
        <v>25151</v>
      </c>
      <c r="AW552" s="6">
        <v>6.5442310153332404</v>
      </c>
      <c r="AX552" s="6">
        <v>7.0340084930520099</v>
      </c>
      <c r="AY552" s="6">
        <v>5.8235629048756996</v>
      </c>
      <c r="AZ552" s="6">
        <v>7.4519872081050798</v>
      </c>
      <c r="BA552" s="6">
        <v>6.8638183834134798</v>
      </c>
      <c r="BB552" s="6">
        <v>6.53140878559456</v>
      </c>
      <c r="BC552" s="6">
        <v>6.6659654949836602</v>
      </c>
      <c r="BD552" s="6">
        <v>6.3194914417880801</v>
      </c>
      <c r="BE552" s="6">
        <v>7.1644123738468899</v>
      </c>
      <c r="BF552" s="6">
        <v>6.6621968750408298</v>
      </c>
      <c r="BG552" s="6">
        <v>6.4987998589029798</v>
      </c>
      <c r="BH552" s="6">
        <v>6.7244357097177199</v>
      </c>
      <c r="BI552" s="6">
        <v>6.3639692328305602</v>
      </c>
      <c r="BJ552" s="6">
        <v>6.5434367567084797</v>
      </c>
      <c r="BK552" s="6">
        <v>6.52889030822897</v>
      </c>
      <c r="BL552" s="6">
        <v>6.5189875889019104</v>
      </c>
      <c r="BM552" s="6">
        <v>6.3833037817350702</v>
      </c>
      <c r="BN552" s="6">
        <v>6.7366116837109704</v>
      </c>
      <c r="BO552" s="6">
        <v>7.0770952863208496</v>
      </c>
    </row>
    <row r="553" spans="1:67" x14ac:dyDescent="0.25">
      <c r="A553" s="7">
        <v>552</v>
      </c>
      <c r="B553" s="7" t="s">
        <v>13392</v>
      </c>
      <c r="C553" s="6" t="s">
        <v>13395</v>
      </c>
      <c r="D553" s="6" t="s">
        <v>13396</v>
      </c>
      <c r="E553" s="6" t="s">
        <v>13397</v>
      </c>
      <c r="F553" s="6">
        <v>-0.35417482792740879</v>
      </c>
      <c r="G553" s="6">
        <v>6.800560980127544E-3</v>
      </c>
      <c r="H553" s="6" t="s">
        <v>46</v>
      </c>
      <c r="I553" s="6" t="s">
        <v>44</v>
      </c>
      <c r="J553" s="6" t="s">
        <v>45</v>
      </c>
      <c r="K553" s="6" t="s">
        <v>46</v>
      </c>
      <c r="P553" s="88">
        <v>2</v>
      </c>
      <c r="Q553" s="6" t="s">
        <v>13393</v>
      </c>
      <c r="R553" s="6" t="s">
        <v>13393</v>
      </c>
      <c r="S553" s="6" t="s">
        <v>13394</v>
      </c>
      <c r="T553" s="6" t="s">
        <v>1515</v>
      </c>
      <c r="U553" s="6" t="s">
        <v>387</v>
      </c>
      <c r="V553" s="6">
        <v>1</v>
      </c>
      <c r="W553" s="6">
        <v>28</v>
      </c>
      <c r="X553" s="6">
        <v>7.46</v>
      </c>
      <c r="Y553" s="6" t="s">
        <v>13398</v>
      </c>
      <c r="Z553" s="6" t="s">
        <v>13399</v>
      </c>
      <c r="AA553" s="6" t="s">
        <v>13400</v>
      </c>
      <c r="AB553" s="6" t="s">
        <v>13401</v>
      </c>
      <c r="AC553" s="6" t="s">
        <v>13402</v>
      </c>
      <c r="AD553" s="6" t="s">
        <v>13403</v>
      </c>
      <c r="AE553" s="6" t="s">
        <v>13404</v>
      </c>
      <c r="AF553" s="6" t="s">
        <v>13405</v>
      </c>
      <c r="AG553" s="6" t="s">
        <v>13406</v>
      </c>
      <c r="AH553" s="6" t="s">
        <v>13407</v>
      </c>
      <c r="AI553" s="6" t="s">
        <v>56</v>
      </c>
      <c r="AJ553" s="6" t="s">
        <v>13408</v>
      </c>
      <c r="AK553" s="6" t="s">
        <v>13409</v>
      </c>
      <c r="AL553" s="6" t="s">
        <v>2865</v>
      </c>
      <c r="AM553" s="6" t="s">
        <v>56</v>
      </c>
      <c r="AN553" s="6" t="s">
        <v>56</v>
      </c>
      <c r="AO553" s="6" t="s">
        <v>56</v>
      </c>
      <c r="AP553" s="6" t="s">
        <v>2866</v>
      </c>
      <c r="AQ553" s="6" t="s">
        <v>13410</v>
      </c>
      <c r="AR553" s="6" t="s">
        <v>72</v>
      </c>
      <c r="AS553" s="6" t="s">
        <v>13411</v>
      </c>
      <c r="AT553" s="6" t="s">
        <v>13412</v>
      </c>
      <c r="AU553" s="6" t="s">
        <v>442</v>
      </c>
      <c r="AV553" s="6" t="s">
        <v>13413</v>
      </c>
      <c r="AW553" s="6">
        <v>6.1664896143280803</v>
      </c>
      <c r="AX553" s="6">
        <v>6.55340977609794</v>
      </c>
      <c r="AY553" s="6">
        <v>6.2649006615016303</v>
      </c>
      <c r="AZ553" s="6">
        <v>6.4796539510314899</v>
      </c>
      <c r="BA553" s="6">
        <v>6.6083875935192999</v>
      </c>
      <c r="BB553" s="6">
        <v>6.3178755873003203</v>
      </c>
      <c r="BC553" s="6">
        <v>6.7126876586528201</v>
      </c>
      <c r="BD553" s="6">
        <v>6.3572802454723698</v>
      </c>
      <c r="BE553" s="6">
        <v>6.5182639512087501</v>
      </c>
      <c r="BF553" s="6">
        <v>5.9021884336885897</v>
      </c>
      <c r="BG553" s="6">
        <v>6.75231363237301</v>
      </c>
      <c r="BH553" s="6">
        <v>6.1743726895417197</v>
      </c>
      <c r="BI553" s="6">
        <v>5.7293195200475697</v>
      </c>
      <c r="BJ553" s="6">
        <v>6.5071000545131898</v>
      </c>
      <c r="BK553" s="6">
        <v>5.9316134565300498</v>
      </c>
      <c r="BL553" s="6">
        <v>5.9226403549183404</v>
      </c>
      <c r="BM553" s="6">
        <v>6.6822354471737002</v>
      </c>
      <c r="BN553" s="6">
        <v>6.3654600918064803</v>
      </c>
      <c r="BO553" s="6">
        <v>6.2850622012149504</v>
      </c>
    </row>
    <row r="554" spans="1:67" x14ac:dyDescent="0.25">
      <c r="A554" s="7">
        <v>553</v>
      </c>
      <c r="B554" s="7" t="s">
        <v>13446</v>
      </c>
      <c r="C554" s="6" t="s">
        <v>1608</v>
      </c>
      <c r="D554" s="6" t="s">
        <v>1609</v>
      </c>
      <c r="E554" s="6" t="s">
        <v>1610</v>
      </c>
      <c r="F554" s="6">
        <v>-0.35442036079165012</v>
      </c>
      <c r="G554" s="6">
        <v>2.540287370008732E-3</v>
      </c>
      <c r="H554" s="6" t="s">
        <v>13033</v>
      </c>
      <c r="I554" s="6" t="s">
        <v>44</v>
      </c>
      <c r="J554" s="6" t="s">
        <v>45</v>
      </c>
      <c r="K554" s="6" t="s">
        <v>1164</v>
      </c>
      <c r="N554" s="6" t="s">
        <v>13034</v>
      </c>
      <c r="O554" s="6" t="s">
        <v>13033</v>
      </c>
      <c r="P554" s="88">
        <v>6</v>
      </c>
      <c r="Q554" s="6" t="s">
        <v>13449</v>
      </c>
      <c r="R554" s="6" t="s">
        <v>13447</v>
      </c>
      <c r="S554" s="6" t="s">
        <v>13448</v>
      </c>
      <c r="T554" s="6" t="s">
        <v>13450</v>
      </c>
      <c r="U554" s="6" t="s">
        <v>4339</v>
      </c>
      <c r="V554" s="6">
        <v>2</v>
      </c>
      <c r="W554" s="6">
        <v>41</v>
      </c>
      <c r="X554" s="6">
        <v>7.38</v>
      </c>
      <c r="Y554" s="6" t="s">
        <v>56</v>
      </c>
      <c r="AB554" s="6" t="s">
        <v>56</v>
      </c>
      <c r="AF554" s="6" t="s">
        <v>1611</v>
      </c>
      <c r="AG554" s="6" t="s">
        <v>56</v>
      </c>
      <c r="AI554" s="6" t="s">
        <v>56</v>
      </c>
      <c r="AJ554" s="6" t="s">
        <v>56</v>
      </c>
      <c r="AK554" s="6" t="s">
        <v>56</v>
      </c>
      <c r="AL554" s="6" t="s">
        <v>1612</v>
      </c>
      <c r="AM554" s="6" t="s">
        <v>56</v>
      </c>
      <c r="AN554" s="6" t="s">
        <v>56</v>
      </c>
      <c r="AO554" s="6" t="s">
        <v>56</v>
      </c>
      <c r="AP554" s="6" t="s">
        <v>1613</v>
      </c>
      <c r="AQ554" s="6" t="s">
        <v>1614</v>
      </c>
      <c r="AR554" s="6" t="s">
        <v>402</v>
      </c>
      <c r="AS554" s="6" t="s">
        <v>1615</v>
      </c>
      <c r="AT554" s="6" t="s">
        <v>13451</v>
      </c>
      <c r="AU554" s="6" t="s">
        <v>402</v>
      </c>
      <c r="AV554" s="6" t="s">
        <v>1609</v>
      </c>
      <c r="AW554" s="6">
        <v>6.5599067446764501</v>
      </c>
      <c r="AX554" s="6">
        <v>6.7253439847243897</v>
      </c>
      <c r="AY554" s="6">
        <v>6.5040648637450102</v>
      </c>
      <c r="AZ554" s="6">
        <v>6.7346199160314697</v>
      </c>
      <c r="BA554" s="6">
        <v>6.5477968537295999</v>
      </c>
      <c r="BB554" s="6">
        <v>5.8602457466337796</v>
      </c>
      <c r="BC554" s="6">
        <v>6.4898953686186598</v>
      </c>
      <c r="BD554" s="6">
        <v>6.40479113999519</v>
      </c>
      <c r="BE554" s="6">
        <v>6.41460587964231</v>
      </c>
      <c r="BF554" s="6">
        <v>6.4131909253019401</v>
      </c>
      <c r="BG554" s="6">
        <v>6.5353385601489098</v>
      </c>
      <c r="BH554" s="6">
        <v>6.4435369369434703</v>
      </c>
      <c r="BI554" s="6">
        <v>6.4567001291182597</v>
      </c>
      <c r="BJ554" s="6">
        <v>7.4059095870998197</v>
      </c>
      <c r="BK554" s="6">
        <v>6.5080650110023299</v>
      </c>
      <c r="BL554" s="6">
        <v>6.5855228799338201</v>
      </c>
      <c r="BM554" s="6">
        <v>6.4137524351891599</v>
      </c>
      <c r="BN554" s="6">
        <v>6.5706422792197499</v>
      </c>
      <c r="BO554" s="6">
        <v>7.1453673856200304</v>
      </c>
    </row>
    <row r="555" spans="1:67" x14ac:dyDescent="0.25">
      <c r="A555" s="7">
        <v>554</v>
      </c>
      <c r="B555" s="7" t="s">
        <v>25152</v>
      </c>
      <c r="C555" s="6" t="s">
        <v>25155</v>
      </c>
      <c r="D555" s="6" t="s">
        <v>6859</v>
      </c>
      <c r="E555" s="6" t="s">
        <v>25156</v>
      </c>
      <c r="F555" s="6">
        <v>-0.35469759284092278</v>
      </c>
      <c r="G555" s="6">
        <v>1.5744489428699951E-2</v>
      </c>
      <c r="H555" s="6" t="s">
        <v>449</v>
      </c>
      <c r="I555" s="6" t="s">
        <v>44</v>
      </c>
      <c r="J555" s="6" t="s">
        <v>45</v>
      </c>
      <c r="K555" s="6" t="s">
        <v>46</v>
      </c>
      <c r="L555" s="6" t="s">
        <v>312</v>
      </c>
      <c r="M555" s="6" t="s">
        <v>336</v>
      </c>
      <c r="N555" s="6" t="s">
        <v>337</v>
      </c>
      <c r="O555" s="6" t="s">
        <v>449</v>
      </c>
      <c r="P555" s="88">
        <v>6</v>
      </c>
      <c r="Q555" s="6" t="s">
        <v>25153</v>
      </c>
      <c r="R555" s="6" t="s">
        <v>25153</v>
      </c>
      <c r="S555" s="6" t="s">
        <v>25154</v>
      </c>
      <c r="T555" s="6" t="s">
        <v>107</v>
      </c>
      <c r="U555" s="6" t="s">
        <v>107</v>
      </c>
      <c r="V555" s="6">
        <v>1</v>
      </c>
      <c r="W555" s="6">
        <v>4</v>
      </c>
      <c r="X555" s="6">
        <v>3.24</v>
      </c>
      <c r="Y555" s="6" t="s">
        <v>56</v>
      </c>
      <c r="AB555" s="6" t="s">
        <v>25157</v>
      </c>
      <c r="AC555" s="6" t="s">
        <v>25158</v>
      </c>
      <c r="AF555" s="6" t="s">
        <v>25159</v>
      </c>
      <c r="AG555" s="6" t="s">
        <v>25160</v>
      </c>
      <c r="AI555" s="6" t="s">
        <v>56</v>
      </c>
      <c r="AJ555" s="6" t="s">
        <v>25161</v>
      </c>
      <c r="AK555" s="6" t="s">
        <v>66</v>
      </c>
      <c r="AL555" s="6" t="s">
        <v>326</v>
      </c>
      <c r="AM555" s="6" t="s">
        <v>25162</v>
      </c>
      <c r="AN555" s="6" t="s">
        <v>56</v>
      </c>
      <c r="AO555" s="6" t="s">
        <v>56</v>
      </c>
      <c r="AP555" s="6" t="s">
        <v>25163</v>
      </c>
      <c r="AQ555" s="6" t="s">
        <v>25164</v>
      </c>
      <c r="AR555" s="6" t="s">
        <v>262</v>
      </c>
      <c r="AS555" s="6" t="s">
        <v>25165</v>
      </c>
      <c r="AT555" s="6" t="s">
        <v>25166</v>
      </c>
      <c r="AU555" s="6" t="s">
        <v>262</v>
      </c>
      <c r="AV555" s="6" t="s">
        <v>25167</v>
      </c>
      <c r="AW555" s="6">
        <v>6.5036206078136596</v>
      </c>
      <c r="AX555" s="6">
        <v>6.3631484852036397</v>
      </c>
      <c r="AY555" s="6">
        <v>6.1865399134768699</v>
      </c>
      <c r="AZ555" s="6">
        <v>6.5202870818141996</v>
      </c>
      <c r="BA555" s="6">
        <v>6.9300610399383196</v>
      </c>
      <c r="BB555" s="6">
        <v>6.1754700634225701</v>
      </c>
      <c r="BC555" s="6">
        <v>6.7015633713061202</v>
      </c>
      <c r="BD555" s="6">
        <v>6.8498708082854902</v>
      </c>
      <c r="BE555" s="6">
        <v>6.6039559935360499</v>
      </c>
      <c r="BF555" s="6">
        <v>5.9695375164217799</v>
      </c>
      <c r="BG555" s="6">
        <v>6.8536632843860303</v>
      </c>
      <c r="BH555" s="6">
        <v>6.3828273896056498</v>
      </c>
      <c r="BI555" s="6">
        <v>5.8772394247264197</v>
      </c>
      <c r="BJ555" s="6">
        <v>6.9951985311281701</v>
      </c>
      <c r="BK555" s="6">
        <v>6.4368701454395696</v>
      </c>
      <c r="BL555" s="6">
        <v>6.1406890137368997</v>
      </c>
      <c r="BM555" s="6">
        <v>6.1322760233083802</v>
      </c>
      <c r="BN555" s="6">
        <v>6.5717846229718004</v>
      </c>
      <c r="BO555" s="6">
        <v>6.27198116217789</v>
      </c>
    </row>
    <row r="556" spans="1:67" x14ac:dyDescent="0.25">
      <c r="A556" s="7">
        <v>555</v>
      </c>
      <c r="B556" s="7" t="s">
        <v>15017</v>
      </c>
      <c r="C556" s="6" t="s">
        <v>108</v>
      </c>
      <c r="D556" s="6" t="s">
        <v>15020</v>
      </c>
      <c r="E556" s="6" t="s">
        <v>56</v>
      </c>
      <c r="F556" s="6">
        <v>-0.3549515415492932</v>
      </c>
      <c r="G556" s="6">
        <v>6.800560980127544E-3</v>
      </c>
      <c r="H556" s="6" t="s">
        <v>449</v>
      </c>
      <c r="I556" s="6" t="s">
        <v>44</v>
      </c>
      <c r="J556" s="6" t="s">
        <v>45</v>
      </c>
      <c r="K556" s="6" t="s">
        <v>46</v>
      </c>
      <c r="L556" s="6" t="s">
        <v>312</v>
      </c>
      <c r="M556" s="6" t="s">
        <v>336</v>
      </c>
      <c r="N556" s="6" t="s">
        <v>337</v>
      </c>
      <c r="O556" s="6" t="s">
        <v>449</v>
      </c>
      <c r="P556" s="88">
        <v>6</v>
      </c>
      <c r="Q556" s="6" t="s">
        <v>15018</v>
      </c>
      <c r="R556" s="6" t="s">
        <v>15018</v>
      </c>
      <c r="S556" s="6" t="s">
        <v>15019</v>
      </c>
      <c r="T556" s="6" t="s">
        <v>78</v>
      </c>
      <c r="U556" s="6" t="s">
        <v>107</v>
      </c>
      <c r="V556" s="6">
        <v>1</v>
      </c>
      <c r="W556" s="6">
        <v>8</v>
      </c>
      <c r="X556" s="6">
        <v>6.89</v>
      </c>
      <c r="Y556" s="6" t="s">
        <v>56</v>
      </c>
      <c r="AB556" s="6" t="s">
        <v>56</v>
      </c>
      <c r="AF556" s="6" t="s">
        <v>56</v>
      </c>
      <c r="AG556" s="6" t="s">
        <v>56</v>
      </c>
      <c r="AI556" s="6" t="s">
        <v>56</v>
      </c>
      <c r="AJ556" s="6" t="s">
        <v>56</v>
      </c>
      <c r="AK556" s="6" t="s">
        <v>56</v>
      </c>
      <c r="AL556" s="6" t="s">
        <v>56</v>
      </c>
      <c r="AM556" s="6" t="s">
        <v>56</v>
      </c>
      <c r="AN556" s="6" t="s">
        <v>56</v>
      </c>
      <c r="AO556" s="6" t="s">
        <v>56</v>
      </c>
      <c r="AP556" s="6" t="s">
        <v>15021</v>
      </c>
      <c r="AQ556" s="6" t="s">
        <v>15022</v>
      </c>
      <c r="AR556" s="6" t="s">
        <v>420</v>
      </c>
      <c r="AS556" s="6" t="s">
        <v>421</v>
      </c>
      <c r="AT556" s="6" t="s">
        <v>15023</v>
      </c>
      <c r="AU556" s="6" t="s">
        <v>420</v>
      </c>
      <c r="AV556" s="6" t="s">
        <v>15024</v>
      </c>
      <c r="AW556" s="6">
        <v>6.5361360626060501</v>
      </c>
      <c r="AX556" s="6">
        <v>6.2249474775012299</v>
      </c>
      <c r="AY556" s="6">
        <v>6.39417895734731</v>
      </c>
      <c r="AZ556" s="6">
        <v>6.3970633788775402</v>
      </c>
      <c r="BA556" s="6">
        <v>6.5112053033458297</v>
      </c>
      <c r="BB556" s="6">
        <v>5.7627093157884897</v>
      </c>
      <c r="BC556" s="6">
        <v>6.5697856943354802</v>
      </c>
      <c r="BD556" s="6">
        <v>5.82797053546392</v>
      </c>
      <c r="BE556" s="6">
        <v>6.4942591183481202</v>
      </c>
      <c r="BF556" s="6">
        <v>6.1516765371194904</v>
      </c>
      <c r="BG556" s="6">
        <v>6.72892983441265</v>
      </c>
      <c r="BH556" s="6">
        <v>6.0084345121773097</v>
      </c>
      <c r="BI556" s="6">
        <v>6.1457651339921302</v>
      </c>
      <c r="BJ556" s="6">
        <v>6.6830191956461897</v>
      </c>
      <c r="BK556" s="6">
        <v>6.2042507287908402</v>
      </c>
      <c r="BL556" s="6">
        <v>6.2317386473118601</v>
      </c>
      <c r="BM556" s="6">
        <v>5.6507745999416903</v>
      </c>
      <c r="BN556" s="6">
        <v>6.5798922709272896</v>
      </c>
      <c r="BO556" s="6">
        <v>6.1686921947206601</v>
      </c>
    </row>
    <row r="557" spans="1:67" x14ac:dyDescent="0.25">
      <c r="A557" s="7">
        <v>556</v>
      </c>
      <c r="B557" s="7" t="s">
        <v>13610</v>
      </c>
      <c r="C557" s="6" t="s">
        <v>108</v>
      </c>
      <c r="D557" s="6" t="s">
        <v>766</v>
      </c>
      <c r="E557" s="6" t="s">
        <v>56</v>
      </c>
      <c r="F557" s="6">
        <v>-0.35513456257432541</v>
      </c>
      <c r="G557" s="6">
        <v>3.5987404408457041E-3</v>
      </c>
      <c r="H557" s="6" t="s">
        <v>138</v>
      </c>
      <c r="I557" s="6" t="s">
        <v>44</v>
      </c>
      <c r="J557" s="6" t="s">
        <v>139</v>
      </c>
      <c r="K557" s="6" t="s">
        <v>140</v>
      </c>
      <c r="L557" s="6" t="s">
        <v>141</v>
      </c>
      <c r="M557" s="6" t="s">
        <v>142</v>
      </c>
      <c r="N557" s="6" t="s">
        <v>138</v>
      </c>
      <c r="P557" s="88">
        <v>5</v>
      </c>
      <c r="Q557" s="6" t="s">
        <v>13611</v>
      </c>
      <c r="R557" s="6" t="s">
        <v>13611</v>
      </c>
      <c r="S557" s="6" t="s">
        <v>13612</v>
      </c>
      <c r="T557" s="6" t="s">
        <v>1515</v>
      </c>
      <c r="U557" s="6" t="s">
        <v>1515</v>
      </c>
      <c r="V557" s="6">
        <v>1</v>
      </c>
      <c r="W557" s="6">
        <v>28</v>
      </c>
      <c r="X557" s="6">
        <v>13.09</v>
      </c>
      <c r="Y557" s="6" t="s">
        <v>56</v>
      </c>
      <c r="AB557" s="6" t="s">
        <v>56</v>
      </c>
      <c r="AF557" s="6" t="s">
        <v>3114</v>
      </c>
      <c r="AG557" s="6" t="s">
        <v>56</v>
      </c>
      <c r="AI557" s="6" t="s">
        <v>3115</v>
      </c>
      <c r="AJ557" s="6" t="s">
        <v>56</v>
      </c>
      <c r="AK557" s="6" t="s">
        <v>56</v>
      </c>
      <c r="AL557" s="6" t="s">
        <v>272</v>
      </c>
      <c r="AM557" s="6" t="s">
        <v>1557</v>
      </c>
      <c r="AN557" s="6" t="s">
        <v>56</v>
      </c>
      <c r="AO557" s="6" t="s">
        <v>56</v>
      </c>
      <c r="AP557" s="6" t="s">
        <v>774</v>
      </c>
      <c r="AQ557" s="6" t="s">
        <v>1156</v>
      </c>
      <c r="AR557" s="6" t="s">
        <v>5</v>
      </c>
      <c r="AS557" s="6" t="s">
        <v>1157</v>
      </c>
      <c r="AT557" s="6" t="s">
        <v>13613</v>
      </c>
      <c r="AU557" s="6" t="s">
        <v>5</v>
      </c>
      <c r="AV557" s="6" t="s">
        <v>13614</v>
      </c>
      <c r="AW557" s="6">
        <v>6.7768537412550396</v>
      </c>
      <c r="AX557" s="6">
        <v>6.8550040569025796</v>
      </c>
      <c r="AY557" s="6">
        <v>6.83000457660044</v>
      </c>
      <c r="AZ557" s="6">
        <v>7.0215015065970396</v>
      </c>
      <c r="BA557" s="6">
        <v>7.1801545881366904</v>
      </c>
      <c r="BB557" s="6">
        <v>6.79202034910048</v>
      </c>
      <c r="BC557" s="6">
        <v>7.3846222063642903</v>
      </c>
      <c r="BD557" s="6">
        <v>7.0425046729574401</v>
      </c>
      <c r="BE557" s="6">
        <v>6.3764849790740996</v>
      </c>
      <c r="BF557" s="6">
        <v>6.7076894629631401</v>
      </c>
      <c r="BG557" s="6">
        <v>7.0401076826752904</v>
      </c>
      <c r="BH557" s="6">
        <v>6.9257838338675199</v>
      </c>
      <c r="BI557" s="6">
        <v>6.2252578354634203</v>
      </c>
      <c r="BJ557" s="6">
        <v>6.8739626154361897</v>
      </c>
      <c r="BK557" s="6">
        <v>6.8499228911570196</v>
      </c>
      <c r="BL557" s="6">
        <v>6.7549023957410803</v>
      </c>
      <c r="BM557" s="6">
        <v>6.6989787769959497</v>
      </c>
      <c r="BN557" s="6">
        <v>6.8129234455205596</v>
      </c>
      <c r="BO557" s="6">
        <v>7.4767302281805996</v>
      </c>
    </row>
    <row r="558" spans="1:67" x14ac:dyDescent="0.25">
      <c r="A558" s="7">
        <v>557</v>
      </c>
      <c r="B558" s="7" t="s">
        <v>25168</v>
      </c>
      <c r="C558" s="6" t="s">
        <v>108</v>
      </c>
      <c r="D558" s="6" t="s">
        <v>25171</v>
      </c>
      <c r="E558" s="6" t="s">
        <v>56</v>
      </c>
      <c r="F558" s="6">
        <v>-0.35533604025041748</v>
      </c>
      <c r="G558" s="6">
        <v>3.2759122542404283E-2</v>
      </c>
      <c r="H558" s="6" t="s">
        <v>449</v>
      </c>
      <c r="I558" s="6" t="s">
        <v>44</v>
      </c>
      <c r="J558" s="6" t="s">
        <v>45</v>
      </c>
      <c r="K558" s="6" t="s">
        <v>46</v>
      </c>
      <c r="L558" s="6" t="s">
        <v>312</v>
      </c>
      <c r="M558" s="6" t="s">
        <v>336</v>
      </c>
      <c r="N558" s="6" t="s">
        <v>337</v>
      </c>
      <c r="O558" s="6" t="s">
        <v>449</v>
      </c>
      <c r="P558" s="88">
        <v>6</v>
      </c>
      <c r="Q558" s="6" t="s">
        <v>25169</v>
      </c>
      <c r="R558" s="6" t="s">
        <v>25169</v>
      </c>
      <c r="S558" s="6" t="s">
        <v>25170</v>
      </c>
      <c r="T558" s="6" t="s">
        <v>1695</v>
      </c>
      <c r="U558" s="6" t="s">
        <v>388</v>
      </c>
      <c r="V558" s="6">
        <v>1</v>
      </c>
      <c r="W558" s="6">
        <v>22</v>
      </c>
      <c r="X558" s="6">
        <v>13.58</v>
      </c>
      <c r="Y558" s="6" t="s">
        <v>56</v>
      </c>
      <c r="AB558" s="6" t="s">
        <v>56</v>
      </c>
      <c r="AF558" s="6" t="s">
        <v>56</v>
      </c>
      <c r="AG558" s="6" t="s">
        <v>56</v>
      </c>
      <c r="AI558" s="6" t="s">
        <v>56</v>
      </c>
      <c r="AJ558" s="6" t="s">
        <v>56</v>
      </c>
      <c r="AK558" s="6" t="s">
        <v>56</v>
      </c>
      <c r="AL558" s="6" t="s">
        <v>56</v>
      </c>
      <c r="AM558" s="6" t="s">
        <v>56</v>
      </c>
      <c r="AN558" s="6" t="s">
        <v>56</v>
      </c>
      <c r="AO558" s="6" t="s">
        <v>56</v>
      </c>
      <c r="AP558" s="6" t="s">
        <v>25172</v>
      </c>
      <c r="AT558" s="6" t="s">
        <v>25173</v>
      </c>
      <c r="AU558" s="6" t="s">
        <v>148</v>
      </c>
      <c r="AV558" s="6" t="s">
        <v>25174</v>
      </c>
      <c r="AW558" s="6">
        <v>6.46966755634074</v>
      </c>
      <c r="AX558" s="6">
        <v>7.3568382224789701</v>
      </c>
      <c r="AY558" s="6">
        <v>6.4422995857134699</v>
      </c>
      <c r="AZ558" s="6">
        <v>6.2536047527564298</v>
      </c>
      <c r="BA558" s="6">
        <v>7.2105994225763004</v>
      </c>
      <c r="BB558" s="6">
        <v>6.2802825943406502</v>
      </c>
      <c r="BC558" s="6">
        <v>6.8163474405266697</v>
      </c>
      <c r="BD558" s="6">
        <v>6.3699577926252298</v>
      </c>
      <c r="BE558" s="6">
        <v>6.1907534594315301</v>
      </c>
      <c r="BF558" s="6">
        <v>6.2924888882779699</v>
      </c>
      <c r="BG558" s="6">
        <v>6.6401484827775299</v>
      </c>
      <c r="BH558" s="6">
        <v>6.57860494633415</v>
      </c>
      <c r="BI558" s="6">
        <v>6.50624126386478</v>
      </c>
      <c r="BJ558" s="6">
        <v>6.8440731996710502</v>
      </c>
      <c r="BK558" s="6">
        <v>6.6955999530935904</v>
      </c>
      <c r="BL558" s="6">
        <v>6.88735287402704</v>
      </c>
      <c r="BM558" s="6">
        <v>6.0491078840333898</v>
      </c>
      <c r="BN558" s="6">
        <v>6.65305333980921</v>
      </c>
      <c r="BO558" s="6">
        <v>6.5315556781944801</v>
      </c>
    </row>
    <row r="559" spans="1:67" x14ac:dyDescent="0.25">
      <c r="A559" s="7">
        <v>558</v>
      </c>
      <c r="B559" s="7" t="s">
        <v>599</v>
      </c>
      <c r="C559" s="6" t="s">
        <v>605</v>
      </c>
      <c r="D559" s="6" t="s">
        <v>606</v>
      </c>
      <c r="E559" s="6" t="s">
        <v>607</v>
      </c>
      <c r="F559" s="6">
        <v>-0.35557553133520159</v>
      </c>
      <c r="G559" s="6">
        <v>2.0348760286840781E-2</v>
      </c>
      <c r="H559" s="6" t="s">
        <v>226</v>
      </c>
      <c r="I559" s="6" t="s">
        <v>44</v>
      </c>
      <c r="J559" s="6" t="s">
        <v>45</v>
      </c>
      <c r="K559" s="6" t="s">
        <v>46</v>
      </c>
      <c r="L559" s="6" t="s">
        <v>47</v>
      </c>
      <c r="M559" s="6" t="s">
        <v>48</v>
      </c>
      <c r="N559" s="6" t="s">
        <v>227</v>
      </c>
      <c r="O559" s="6" t="s">
        <v>226</v>
      </c>
      <c r="P559" s="88">
        <v>6</v>
      </c>
      <c r="Q559" s="6" t="s">
        <v>602</v>
      </c>
      <c r="R559" s="6" t="s">
        <v>600</v>
      </c>
      <c r="S559" s="6" t="s">
        <v>601</v>
      </c>
      <c r="T559" s="6" t="s">
        <v>603</v>
      </c>
      <c r="U559" s="6" t="s">
        <v>604</v>
      </c>
      <c r="V559" s="6">
        <v>2</v>
      </c>
      <c r="W559" s="6">
        <v>46</v>
      </c>
      <c r="X559" s="6">
        <v>8.66</v>
      </c>
      <c r="Y559" s="6" t="s">
        <v>56</v>
      </c>
      <c r="AB559" s="6" t="s">
        <v>608</v>
      </c>
      <c r="AC559" s="6" t="s">
        <v>609</v>
      </c>
      <c r="AD559" s="6" t="s">
        <v>610</v>
      </c>
      <c r="AE559" s="6" t="s">
        <v>611</v>
      </c>
      <c r="AF559" s="6" t="s">
        <v>612</v>
      </c>
      <c r="AG559" s="6" t="s">
        <v>613</v>
      </c>
      <c r="AH559" s="6" t="s">
        <v>614</v>
      </c>
      <c r="AI559" s="6" t="s">
        <v>615</v>
      </c>
      <c r="AJ559" s="6" t="s">
        <v>616</v>
      </c>
      <c r="AK559" s="6" t="s">
        <v>617</v>
      </c>
      <c r="AL559" s="6" t="s">
        <v>618</v>
      </c>
      <c r="AM559" s="6" t="s">
        <v>56</v>
      </c>
      <c r="AN559" s="6" t="s">
        <v>56</v>
      </c>
      <c r="AO559" s="6" t="s">
        <v>56</v>
      </c>
      <c r="AP559" s="6" t="s">
        <v>619</v>
      </c>
      <c r="AQ559" s="6" t="s">
        <v>620</v>
      </c>
      <c r="AR559" s="6" t="s">
        <v>402</v>
      </c>
      <c r="AS559" s="6" t="s">
        <v>621</v>
      </c>
      <c r="AT559" s="6" t="s">
        <v>622</v>
      </c>
      <c r="AU559" s="6" t="s">
        <v>402</v>
      </c>
      <c r="AV559" s="6" t="s">
        <v>623</v>
      </c>
      <c r="AW559" s="6">
        <v>6.8291461757679901</v>
      </c>
      <c r="AX559" s="6">
        <v>7.3435031435022404</v>
      </c>
      <c r="AY559" s="6">
        <v>7.0276105546200096</v>
      </c>
      <c r="AZ559" s="6">
        <v>6.9663811625274201</v>
      </c>
      <c r="BA559" s="6">
        <v>7.0047125356009703</v>
      </c>
      <c r="BB559" s="6">
        <v>7.2085636457907203</v>
      </c>
      <c r="BC559" s="6">
        <v>7.3320049793584898</v>
      </c>
      <c r="BD559" s="6">
        <v>6.9191226183590402</v>
      </c>
      <c r="BE559" s="6">
        <v>6.7131502824934097</v>
      </c>
      <c r="BF559" s="6">
        <v>6.6925782431079899</v>
      </c>
      <c r="BG559" s="6">
        <v>7.7888800659981303</v>
      </c>
      <c r="BH559" s="6">
        <v>6.7451061127704399</v>
      </c>
      <c r="BI559" s="6">
        <v>6.4239174456226404</v>
      </c>
      <c r="BJ559" s="6">
        <v>6.8134576207408504</v>
      </c>
      <c r="BK559" s="6">
        <v>6.8544245303261002</v>
      </c>
      <c r="BL559" s="6">
        <v>6.5184285202299099</v>
      </c>
      <c r="BM559" s="6">
        <v>6.6766205505766703</v>
      </c>
      <c r="BN559" s="6">
        <v>6.7435411989856098</v>
      </c>
      <c r="BO559" s="6">
        <v>7.1129734928151098</v>
      </c>
    </row>
    <row r="560" spans="1:67" x14ac:dyDescent="0.25">
      <c r="A560" s="7">
        <v>559</v>
      </c>
      <c r="B560" s="7" t="s">
        <v>13557</v>
      </c>
      <c r="C560" s="6" t="s">
        <v>13562</v>
      </c>
      <c r="D560" s="6" t="s">
        <v>13562</v>
      </c>
      <c r="E560" s="6" t="s">
        <v>13563</v>
      </c>
      <c r="F560" s="6">
        <v>-0.35651444766886092</v>
      </c>
      <c r="G560" s="6">
        <v>1.206636500754148E-2</v>
      </c>
      <c r="H560" s="6" t="s">
        <v>887</v>
      </c>
      <c r="I560" s="6" t="s">
        <v>44</v>
      </c>
      <c r="J560" s="6" t="s">
        <v>101</v>
      </c>
      <c r="K560" s="6" t="s">
        <v>102</v>
      </c>
      <c r="L560" s="6" t="s">
        <v>103</v>
      </c>
      <c r="M560" s="6" t="s">
        <v>104</v>
      </c>
      <c r="N560" s="6" t="s">
        <v>417</v>
      </c>
      <c r="O560" s="6" t="s">
        <v>887</v>
      </c>
      <c r="P560" s="88">
        <v>6</v>
      </c>
      <c r="Q560" s="6" t="s">
        <v>13560</v>
      </c>
      <c r="R560" s="6" t="s">
        <v>13558</v>
      </c>
      <c r="S560" s="6" t="s">
        <v>13559</v>
      </c>
      <c r="T560" s="6" t="s">
        <v>13561</v>
      </c>
      <c r="U560" s="6" t="s">
        <v>2580</v>
      </c>
      <c r="V560" s="6">
        <v>2</v>
      </c>
      <c r="W560" s="6">
        <v>58</v>
      </c>
      <c r="X560" s="6">
        <v>11.55</v>
      </c>
      <c r="Y560" s="6" t="s">
        <v>56</v>
      </c>
      <c r="AB560" s="6" t="s">
        <v>13564</v>
      </c>
      <c r="AC560" s="6" t="s">
        <v>13565</v>
      </c>
      <c r="AD560" s="6" t="s">
        <v>13566</v>
      </c>
      <c r="AE560" s="6" t="s">
        <v>13567</v>
      </c>
      <c r="AF560" s="6" t="s">
        <v>13568</v>
      </c>
      <c r="AG560" s="6" t="s">
        <v>13569</v>
      </c>
      <c r="AH560" s="6" t="s">
        <v>13570</v>
      </c>
      <c r="AI560" s="6" t="s">
        <v>13571</v>
      </c>
      <c r="AJ560" s="6" t="s">
        <v>13572</v>
      </c>
      <c r="AK560" s="6" t="s">
        <v>1107</v>
      </c>
      <c r="AL560" s="6" t="s">
        <v>6376</v>
      </c>
      <c r="AM560" s="6" t="s">
        <v>56</v>
      </c>
      <c r="AN560" s="6" t="s">
        <v>56</v>
      </c>
      <c r="AO560" s="6" t="s">
        <v>56</v>
      </c>
      <c r="AP560" s="6" t="s">
        <v>13573</v>
      </c>
      <c r="AQ560" s="6" t="s">
        <v>13574</v>
      </c>
      <c r="AR560" s="6" t="s">
        <v>5</v>
      </c>
      <c r="AS560" s="6" t="s">
        <v>13562</v>
      </c>
      <c r="AT560" s="6" t="s">
        <v>13575</v>
      </c>
      <c r="AU560" s="6" t="s">
        <v>5</v>
      </c>
      <c r="AV560" s="6" t="s">
        <v>13576</v>
      </c>
      <c r="AW560" s="6">
        <v>6.1642936568170903</v>
      </c>
      <c r="AX560" s="6">
        <v>6.8385280347667798</v>
      </c>
      <c r="AY560" s="6">
        <v>6.5124577196498299</v>
      </c>
      <c r="AZ560" s="6">
        <v>7.0346385218747898</v>
      </c>
      <c r="BA560" s="6">
        <v>7.1372750005279997</v>
      </c>
      <c r="BB560" s="6">
        <v>6.5466661484142401</v>
      </c>
      <c r="BC560" s="6">
        <v>6.7407416237321103</v>
      </c>
      <c r="BD560" s="6">
        <v>6.8751510662052704</v>
      </c>
      <c r="BE560" s="6">
        <v>6.2101769429746998</v>
      </c>
      <c r="BF560" s="6">
        <v>6.40447467686338</v>
      </c>
      <c r="BG560" s="6">
        <v>6.6491839979496099</v>
      </c>
      <c r="BH560" s="6">
        <v>6.6116543888181898</v>
      </c>
      <c r="BI560" s="6">
        <v>5.9324565143200898</v>
      </c>
      <c r="BJ560" s="6">
        <v>6.8264279932576102</v>
      </c>
      <c r="BK560" s="6">
        <v>6.4919568296956296</v>
      </c>
      <c r="BL560" s="6">
        <v>6.5978109823485198</v>
      </c>
      <c r="BM560" s="6">
        <v>6.2485129772803498</v>
      </c>
      <c r="BN560" s="6">
        <v>6.4359002411887198</v>
      </c>
      <c r="BO560" s="6">
        <v>6.5316833705167703</v>
      </c>
    </row>
    <row r="561" spans="1:67" x14ac:dyDescent="0.25">
      <c r="A561" s="7">
        <v>560</v>
      </c>
      <c r="B561" s="7" t="s">
        <v>25175</v>
      </c>
      <c r="C561" s="6" t="s">
        <v>25180</v>
      </c>
      <c r="D561" s="6" t="s">
        <v>25181</v>
      </c>
      <c r="E561" s="6" t="s">
        <v>12347</v>
      </c>
      <c r="F561" s="6">
        <v>-0.35667665409938731</v>
      </c>
      <c r="G561" s="6">
        <v>2.5932100235505809E-2</v>
      </c>
      <c r="H561" s="6" t="s">
        <v>449</v>
      </c>
      <c r="I561" s="6" t="s">
        <v>44</v>
      </c>
      <c r="J561" s="6" t="s">
        <v>45</v>
      </c>
      <c r="K561" s="6" t="s">
        <v>46</v>
      </c>
      <c r="L561" s="6" t="s">
        <v>312</v>
      </c>
      <c r="M561" s="6" t="s">
        <v>336</v>
      </c>
      <c r="N561" s="6" t="s">
        <v>337</v>
      </c>
      <c r="O561" s="6" t="s">
        <v>449</v>
      </c>
      <c r="P561" s="88">
        <v>6</v>
      </c>
      <c r="Q561" s="6" t="s">
        <v>25178</v>
      </c>
      <c r="R561" s="6" t="s">
        <v>25176</v>
      </c>
      <c r="S561" s="6" t="s">
        <v>25177</v>
      </c>
      <c r="T561" s="6" t="s">
        <v>25179</v>
      </c>
      <c r="U561" s="6" t="s">
        <v>25179</v>
      </c>
      <c r="V561" s="6">
        <v>3</v>
      </c>
      <c r="W561" s="6">
        <v>15</v>
      </c>
      <c r="X561" s="6">
        <v>9.0299999999999994</v>
      </c>
      <c r="Y561" s="6" t="s">
        <v>56</v>
      </c>
      <c r="AB561" s="6" t="s">
        <v>56</v>
      </c>
      <c r="AF561" s="6" t="s">
        <v>12348</v>
      </c>
      <c r="AG561" s="6" t="s">
        <v>56</v>
      </c>
      <c r="AI561" s="6" t="s">
        <v>56</v>
      </c>
      <c r="AJ561" s="6" t="s">
        <v>56</v>
      </c>
      <c r="AK561" s="6" t="s">
        <v>56</v>
      </c>
      <c r="AL561" s="6" t="s">
        <v>4246</v>
      </c>
      <c r="AM561" s="6" t="s">
        <v>56</v>
      </c>
      <c r="AN561" s="6" t="s">
        <v>56</v>
      </c>
      <c r="AO561" s="6" t="s">
        <v>56</v>
      </c>
      <c r="AP561" s="6" t="s">
        <v>12349</v>
      </c>
      <c r="AQ561" s="6" t="s">
        <v>12350</v>
      </c>
      <c r="AR561" s="6" t="s">
        <v>402</v>
      </c>
      <c r="AS561" s="6" t="s">
        <v>12351</v>
      </c>
      <c r="AT561" s="6" t="s">
        <v>12352</v>
      </c>
      <c r="AU561" s="6" t="s">
        <v>532</v>
      </c>
      <c r="AV561" s="6" t="s">
        <v>25182</v>
      </c>
      <c r="AW561" s="6">
        <v>6.9117141613762598</v>
      </c>
      <c r="AX561" s="6">
        <v>7.14321006389119</v>
      </c>
      <c r="AY561" s="6">
        <v>6.5221703982096697</v>
      </c>
      <c r="AZ561" s="6">
        <v>7.1272992474532399</v>
      </c>
      <c r="BA561" s="6">
        <v>7.0894423590204001</v>
      </c>
      <c r="BB561" s="6">
        <v>6.7764869615261798</v>
      </c>
      <c r="BC561" s="6">
        <v>8.2227366276650304</v>
      </c>
      <c r="BD561" s="6">
        <v>6.7497363928456497</v>
      </c>
      <c r="BE561" s="6">
        <v>6.7053976215903903</v>
      </c>
      <c r="BF561" s="6">
        <v>6.3110862294563397</v>
      </c>
      <c r="BG561" s="6">
        <v>7.1060548741134104</v>
      </c>
      <c r="BH561" s="6">
        <v>7.0918308332792401</v>
      </c>
      <c r="BI561" s="6">
        <v>7.0718673220156196</v>
      </c>
      <c r="BJ561" s="6">
        <v>7.1901916086033397</v>
      </c>
      <c r="BK561" s="6">
        <v>7.2997360656507704</v>
      </c>
      <c r="BL561" s="6">
        <v>6.4768897140497401</v>
      </c>
      <c r="BM561" s="6">
        <v>7.0830903819768096</v>
      </c>
      <c r="BN561" s="6">
        <v>6.1281733380537702</v>
      </c>
      <c r="BO561" s="6">
        <v>7.3917640827050199</v>
      </c>
    </row>
    <row r="562" spans="1:67" x14ac:dyDescent="0.25">
      <c r="A562" s="7">
        <v>561</v>
      </c>
      <c r="B562" s="7" t="s">
        <v>14843</v>
      </c>
      <c r="C562" s="6" t="s">
        <v>14848</v>
      </c>
      <c r="D562" s="6" t="s">
        <v>7544</v>
      </c>
      <c r="E562" s="6" t="s">
        <v>7545</v>
      </c>
      <c r="F562" s="6">
        <v>-0.35691820697305771</v>
      </c>
      <c r="G562" s="6">
        <v>4.0882749861078038E-2</v>
      </c>
      <c r="H562" s="6" t="s">
        <v>449</v>
      </c>
      <c r="I562" s="6" t="s">
        <v>44</v>
      </c>
      <c r="J562" s="6" t="s">
        <v>45</v>
      </c>
      <c r="K562" s="6" t="s">
        <v>46</v>
      </c>
      <c r="L562" s="6" t="s">
        <v>312</v>
      </c>
      <c r="M562" s="6" t="s">
        <v>336</v>
      </c>
      <c r="N562" s="6" t="s">
        <v>337</v>
      </c>
      <c r="O562" s="6" t="s">
        <v>449</v>
      </c>
      <c r="P562" s="88">
        <v>6</v>
      </c>
      <c r="Q562" s="6" t="s">
        <v>14846</v>
      </c>
      <c r="R562" s="6" t="s">
        <v>14844</v>
      </c>
      <c r="S562" s="6" t="s">
        <v>14845</v>
      </c>
      <c r="T562" s="6" t="s">
        <v>14847</v>
      </c>
      <c r="U562" s="6" t="s">
        <v>10555</v>
      </c>
      <c r="V562" s="6">
        <v>2</v>
      </c>
      <c r="W562" s="6">
        <v>26</v>
      </c>
      <c r="X562" s="6">
        <v>13.05</v>
      </c>
      <c r="Y562" s="6" t="s">
        <v>56</v>
      </c>
      <c r="AB562" s="6" t="s">
        <v>10956</v>
      </c>
      <c r="AC562" s="6" t="s">
        <v>10957</v>
      </c>
      <c r="AD562" s="6" t="s">
        <v>10958</v>
      </c>
      <c r="AE562" s="6" t="s">
        <v>10959</v>
      </c>
      <c r="AF562" s="6" t="s">
        <v>10960</v>
      </c>
      <c r="AG562" s="6" t="s">
        <v>10961</v>
      </c>
      <c r="AH562" s="6" t="s">
        <v>4671</v>
      </c>
      <c r="AI562" s="6" t="s">
        <v>56</v>
      </c>
      <c r="AJ562" s="6" t="s">
        <v>10962</v>
      </c>
      <c r="AK562" s="6" t="s">
        <v>3144</v>
      </c>
      <c r="AL562" s="6" t="s">
        <v>3145</v>
      </c>
      <c r="AM562" s="6" t="s">
        <v>56</v>
      </c>
      <c r="AN562" s="6" t="s">
        <v>56</v>
      </c>
      <c r="AO562" s="6" t="s">
        <v>56</v>
      </c>
      <c r="AP562" s="6" t="s">
        <v>14849</v>
      </c>
      <c r="AQ562" s="6" t="s">
        <v>7558</v>
      </c>
      <c r="AR562" s="6" t="s">
        <v>7559</v>
      </c>
      <c r="AS562" s="6" t="s">
        <v>7560</v>
      </c>
      <c r="AT562" s="6" t="s">
        <v>7561</v>
      </c>
      <c r="AU562" s="6" t="s">
        <v>4</v>
      </c>
      <c r="AV562" s="6" t="s">
        <v>14850</v>
      </c>
      <c r="AW562" s="6">
        <v>7.3427384362817296</v>
      </c>
      <c r="AX562" s="6">
        <v>7.4130397970932096</v>
      </c>
      <c r="AY562" s="6">
        <v>7.3418201927690498</v>
      </c>
      <c r="AZ562" s="6">
        <v>7.2117771220890301</v>
      </c>
      <c r="BA562" s="6">
        <v>7.5952316073881496</v>
      </c>
      <c r="BB562" s="6">
        <v>6.8124220588333699</v>
      </c>
      <c r="BC562" s="6">
        <v>6.9631855816659698</v>
      </c>
      <c r="BD562" s="6">
        <v>7.1068315275298399</v>
      </c>
      <c r="BE562" s="6">
        <v>6.7011015804451102</v>
      </c>
      <c r="BF562" s="6">
        <v>7.0345883938183897</v>
      </c>
      <c r="BG562" s="6">
        <v>7.5849189449344996</v>
      </c>
      <c r="BH562" s="6">
        <v>6.7752390457283598</v>
      </c>
      <c r="BI562" s="6">
        <v>6.9152204340145396</v>
      </c>
      <c r="BJ562" s="6">
        <v>7.9018885937323597</v>
      </c>
      <c r="BK562" s="6">
        <v>7.5088258943260104</v>
      </c>
      <c r="BL562" s="6">
        <v>7.0176468061211104</v>
      </c>
      <c r="BM562" s="6">
        <v>7.6522608591574803</v>
      </c>
      <c r="BN562" s="6">
        <v>7.2258712001454999</v>
      </c>
      <c r="BO562" s="6">
        <v>7.8384838843902704</v>
      </c>
    </row>
    <row r="563" spans="1:67" x14ac:dyDescent="0.25">
      <c r="A563" s="7">
        <v>562</v>
      </c>
      <c r="B563" s="7" t="s">
        <v>25183</v>
      </c>
      <c r="C563" s="6" t="s">
        <v>15256</v>
      </c>
      <c r="D563" s="6" t="s">
        <v>15448</v>
      </c>
      <c r="E563" s="6" t="s">
        <v>24519</v>
      </c>
      <c r="F563" s="6">
        <v>-0.35714359607868129</v>
      </c>
      <c r="G563" s="6">
        <v>2.0348760286840781E-2</v>
      </c>
      <c r="H563" s="6" t="s">
        <v>100</v>
      </c>
      <c r="I563" s="6" t="s">
        <v>44</v>
      </c>
      <c r="J563" s="6" t="s">
        <v>101</v>
      </c>
      <c r="K563" s="6" t="s">
        <v>102</v>
      </c>
      <c r="L563" s="6" t="s">
        <v>103</v>
      </c>
      <c r="M563" s="6" t="s">
        <v>104</v>
      </c>
      <c r="N563" s="6" t="s">
        <v>105</v>
      </c>
      <c r="O563" s="6" t="s">
        <v>100</v>
      </c>
      <c r="P563" s="88">
        <v>6</v>
      </c>
      <c r="Q563" s="6" t="s">
        <v>25186</v>
      </c>
      <c r="R563" s="6" t="s">
        <v>25184</v>
      </c>
      <c r="S563" s="6" t="s">
        <v>25185</v>
      </c>
      <c r="T563" s="6" t="s">
        <v>25187</v>
      </c>
      <c r="U563" s="6" t="s">
        <v>12513</v>
      </c>
      <c r="V563" s="6">
        <v>2</v>
      </c>
      <c r="W563" s="6">
        <v>36</v>
      </c>
      <c r="X563" s="6">
        <v>12.2</v>
      </c>
      <c r="Y563" s="6" t="s">
        <v>56</v>
      </c>
      <c r="AB563" s="6" t="s">
        <v>704</v>
      </c>
      <c r="AC563" s="6" t="s">
        <v>705</v>
      </c>
      <c r="AD563" s="6" t="s">
        <v>706</v>
      </c>
      <c r="AE563" s="6" t="s">
        <v>707</v>
      </c>
      <c r="AF563" s="6" t="s">
        <v>708</v>
      </c>
      <c r="AG563" s="6" t="s">
        <v>709</v>
      </c>
      <c r="AH563" s="6" t="s">
        <v>710</v>
      </c>
      <c r="AI563" s="6" t="s">
        <v>711</v>
      </c>
      <c r="AJ563" s="6" t="s">
        <v>712</v>
      </c>
      <c r="AK563" s="6" t="s">
        <v>713</v>
      </c>
      <c r="AL563" s="6" t="s">
        <v>67</v>
      </c>
      <c r="AM563" s="6" t="s">
        <v>56</v>
      </c>
      <c r="AN563" s="6" t="s">
        <v>56</v>
      </c>
      <c r="AO563" s="6" t="s">
        <v>56</v>
      </c>
      <c r="AP563" s="6" t="s">
        <v>930</v>
      </c>
      <c r="AQ563" s="6" t="s">
        <v>715</v>
      </c>
      <c r="AR563" s="6" t="s">
        <v>716</v>
      </c>
      <c r="AS563" s="6" t="s">
        <v>717</v>
      </c>
      <c r="AT563" s="6" t="s">
        <v>718</v>
      </c>
      <c r="AU563" s="6" t="s">
        <v>716</v>
      </c>
      <c r="AV563" s="6" t="s">
        <v>24520</v>
      </c>
      <c r="AW563" s="6">
        <v>6.59372357552685</v>
      </c>
      <c r="AX563" s="6">
        <v>6.6126939166719296</v>
      </c>
      <c r="AY563" s="6">
        <v>6.4454665770528097</v>
      </c>
      <c r="AZ563" s="6">
        <v>7.56092835919529</v>
      </c>
      <c r="BA563" s="6">
        <v>6.5196640855657497</v>
      </c>
      <c r="BB563" s="6">
        <v>6.5317280539611904</v>
      </c>
      <c r="BC563" s="6">
        <v>7.31670406064503</v>
      </c>
      <c r="BD563" s="6">
        <v>6.9754318544663496</v>
      </c>
      <c r="BE563" s="6">
        <v>6.1533913350643497</v>
      </c>
      <c r="BF563" s="6">
        <v>6.44790205358942</v>
      </c>
      <c r="BG563" s="6">
        <v>6.8726369950189401</v>
      </c>
      <c r="BH563" s="6">
        <v>6.4335779981614003</v>
      </c>
      <c r="BI563" s="6">
        <v>6.3474765771708999</v>
      </c>
      <c r="BJ563" s="6">
        <v>6.5896258252139299</v>
      </c>
      <c r="BK563" s="6">
        <v>6.4242118824599004</v>
      </c>
      <c r="BL563" s="6">
        <v>6.7938148916140104</v>
      </c>
      <c r="BM563" s="6">
        <v>6.7139314179495297</v>
      </c>
      <c r="BN563" s="6">
        <v>6.77474325083171</v>
      </c>
      <c r="BO563" s="6">
        <v>6.8724477060444702</v>
      </c>
    </row>
    <row r="564" spans="1:67" x14ac:dyDescent="0.25">
      <c r="A564" s="7">
        <v>563</v>
      </c>
      <c r="B564" s="7" t="s">
        <v>12590</v>
      </c>
      <c r="C564" s="6" t="s">
        <v>2251</v>
      </c>
      <c r="D564" s="6" t="s">
        <v>2252</v>
      </c>
      <c r="E564" s="6" t="s">
        <v>2253</v>
      </c>
      <c r="F564" s="6">
        <v>-0.35722713029097181</v>
      </c>
      <c r="G564" s="6">
        <v>1.772908893651928E-3</v>
      </c>
      <c r="H564" s="6" t="s">
        <v>12593</v>
      </c>
      <c r="I564" s="6" t="s">
        <v>44</v>
      </c>
      <c r="J564" s="6" t="s">
        <v>139</v>
      </c>
      <c r="K564" s="6" t="s">
        <v>1671</v>
      </c>
      <c r="L564" s="6" t="s">
        <v>1672</v>
      </c>
      <c r="M564" s="6" t="s">
        <v>1673</v>
      </c>
      <c r="N564" s="6" t="s">
        <v>1674</v>
      </c>
      <c r="O564" s="6" t="s">
        <v>12594</v>
      </c>
      <c r="P564" s="88">
        <v>6</v>
      </c>
      <c r="Q564" s="6" t="s">
        <v>12591</v>
      </c>
      <c r="R564" s="6" t="s">
        <v>12591</v>
      </c>
      <c r="S564" s="6" t="s">
        <v>12592</v>
      </c>
      <c r="T564" s="6" t="s">
        <v>159</v>
      </c>
      <c r="U564" s="6" t="s">
        <v>387</v>
      </c>
      <c r="V564" s="6">
        <v>1</v>
      </c>
      <c r="W564" s="6">
        <v>10</v>
      </c>
      <c r="X564" s="6">
        <v>5.41</v>
      </c>
      <c r="Y564" s="6" t="s">
        <v>56</v>
      </c>
      <c r="AB564" s="6" t="s">
        <v>56</v>
      </c>
      <c r="AF564" s="6" t="s">
        <v>2254</v>
      </c>
      <c r="AG564" s="6" t="s">
        <v>56</v>
      </c>
      <c r="AI564" s="6" t="s">
        <v>56</v>
      </c>
      <c r="AJ564" s="6" t="s">
        <v>56</v>
      </c>
      <c r="AK564" s="6" t="s">
        <v>56</v>
      </c>
      <c r="AL564" s="6" t="s">
        <v>216</v>
      </c>
      <c r="AM564" s="6" t="s">
        <v>56</v>
      </c>
      <c r="AN564" s="6" t="s">
        <v>56</v>
      </c>
      <c r="AO564" s="6" t="s">
        <v>56</v>
      </c>
      <c r="AP564" s="6" t="s">
        <v>12595</v>
      </c>
      <c r="AQ564" s="6" t="s">
        <v>2256</v>
      </c>
      <c r="AR564" s="6" t="s">
        <v>532</v>
      </c>
      <c r="AS564" s="6" t="s">
        <v>2257</v>
      </c>
      <c r="AT564" s="6" t="s">
        <v>12596</v>
      </c>
      <c r="AU564" s="6" t="s">
        <v>378</v>
      </c>
      <c r="AV564" s="6" t="s">
        <v>12597</v>
      </c>
      <c r="AW564" s="6">
        <v>6.3994056219523898</v>
      </c>
      <c r="AX564" s="6">
        <v>6.4358047236598299</v>
      </c>
      <c r="AY564" s="6">
        <v>6.2895780281600198</v>
      </c>
      <c r="AZ564" s="6">
        <v>6.7234540291582299</v>
      </c>
      <c r="BA564" s="6">
        <v>6.7061241224688901</v>
      </c>
      <c r="BB564" s="6">
        <v>6.5580591629051996</v>
      </c>
      <c r="BC564" s="6">
        <v>6.99421444110025</v>
      </c>
      <c r="BD564" s="6">
        <v>6.4268855848048503</v>
      </c>
      <c r="BE564" s="6">
        <v>6.1141724657188297</v>
      </c>
      <c r="BF564" s="6">
        <v>5.84990810396011</v>
      </c>
      <c r="BG564" s="6">
        <v>6.7385366364800801</v>
      </c>
      <c r="BH564" s="6">
        <v>6.5736471088196504</v>
      </c>
      <c r="BI564" s="6">
        <v>6.1573529401112204</v>
      </c>
      <c r="BJ564" s="6">
        <v>6.4438418173652598</v>
      </c>
      <c r="BK564" s="6">
        <v>6.5480761462949202</v>
      </c>
      <c r="BL564" s="6">
        <v>5.8619171620408297</v>
      </c>
      <c r="BM564" s="6">
        <v>6.4633459909290298</v>
      </c>
      <c r="BN564" s="6">
        <v>6.5999398797937703</v>
      </c>
      <c r="BO564" s="6">
        <v>6.5739728946265901</v>
      </c>
    </row>
    <row r="565" spans="1:67" x14ac:dyDescent="0.25">
      <c r="A565" s="7">
        <v>564</v>
      </c>
      <c r="B565" s="7" t="s">
        <v>25188</v>
      </c>
      <c r="C565" s="6" t="s">
        <v>108</v>
      </c>
      <c r="D565" s="6" t="s">
        <v>24459</v>
      </c>
      <c r="E565" s="6" t="s">
        <v>56</v>
      </c>
      <c r="F565" s="6">
        <v>-0.35751100242462019</v>
      </c>
      <c r="G565" s="6">
        <v>6.800560980127544E-3</v>
      </c>
      <c r="H565" s="6" t="s">
        <v>103</v>
      </c>
      <c r="I565" s="6" t="s">
        <v>44</v>
      </c>
      <c r="J565" s="6" t="s">
        <v>101</v>
      </c>
      <c r="K565" s="6" t="s">
        <v>102</v>
      </c>
      <c r="L565" s="6" t="s">
        <v>103</v>
      </c>
      <c r="P565" s="88">
        <v>3</v>
      </c>
      <c r="Q565" s="6" t="s">
        <v>25189</v>
      </c>
      <c r="R565" s="6" t="s">
        <v>25189</v>
      </c>
      <c r="S565" s="6" t="s">
        <v>25190</v>
      </c>
      <c r="T565" s="6" t="s">
        <v>267</v>
      </c>
      <c r="U565" s="6" t="s">
        <v>254</v>
      </c>
      <c r="V565" s="6">
        <v>1</v>
      </c>
      <c r="W565" s="6">
        <v>12</v>
      </c>
      <c r="X565" s="6">
        <v>4.32</v>
      </c>
      <c r="Y565" s="6" t="s">
        <v>56</v>
      </c>
      <c r="AB565" s="6" t="s">
        <v>56</v>
      </c>
      <c r="AF565" s="6" t="s">
        <v>56</v>
      </c>
      <c r="AG565" s="6" t="s">
        <v>56</v>
      </c>
      <c r="AI565" s="6" t="s">
        <v>56</v>
      </c>
      <c r="AJ565" s="6" t="s">
        <v>56</v>
      </c>
      <c r="AK565" s="6" t="s">
        <v>56</v>
      </c>
      <c r="AL565" s="6" t="s">
        <v>56</v>
      </c>
      <c r="AM565" s="6" t="s">
        <v>56</v>
      </c>
      <c r="AN565" s="6" t="s">
        <v>56</v>
      </c>
      <c r="AO565" s="6" t="s">
        <v>56</v>
      </c>
      <c r="AP565" s="6" t="s">
        <v>25191</v>
      </c>
      <c r="AQ565" s="6" t="s">
        <v>7484</v>
      </c>
      <c r="AR565" s="6" t="s">
        <v>304</v>
      </c>
      <c r="AS565" s="6" t="s">
        <v>1088</v>
      </c>
      <c r="AT565" s="6" t="s">
        <v>25192</v>
      </c>
      <c r="AU565" s="6" t="s">
        <v>304</v>
      </c>
      <c r="AV565" s="6" t="s">
        <v>25193</v>
      </c>
      <c r="AW565" s="6">
        <v>6.2282080663946502</v>
      </c>
      <c r="AX565" s="6">
        <v>6.3489180899543696</v>
      </c>
      <c r="AY565" s="6">
        <v>6.0564707209037003</v>
      </c>
      <c r="AZ565" s="6">
        <v>7.0911726356361999</v>
      </c>
      <c r="BA565" s="6">
        <v>6.6057322272769001</v>
      </c>
      <c r="BB565" s="6">
        <v>6.0710350438189504</v>
      </c>
      <c r="BC565" s="6">
        <v>6.93589005211141</v>
      </c>
      <c r="BD565" s="6">
        <v>6.2603221087319998</v>
      </c>
      <c r="BE565" s="6">
        <v>6.5063094759533104</v>
      </c>
      <c r="BF565" s="6">
        <v>6.6769638291116102</v>
      </c>
      <c r="BG565" s="6">
        <v>6.6720563669703497</v>
      </c>
      <c r="BH565" s="6">
        <v>6.1693925507125096</v>
      </c>
      <c r="BI565" s="6">
        <v>6.6444179361976499</v>
      </c>
      <c r="BJ565" s="6">
        <v>6.6252543073033801</v>
      </c>
      <c r="BK565" s="6">
        <v>6.4042949600171202</v>
      </c>
      <c r="BL565" s="6">
        <v>6.4228492727704296</v>
      </c>
      <c r="BM565" s="6">
        <v>6.2748966761144596</v>
      </c>
      <c r="BN565" s="6">
        <v>6.5186251035133997</v>
      </c>
      <c r="BO565" s="6">
        <v>6.7643742480683304</v>
      </c>
    </row>
    <row r="566" spans="1:67" x14ac:dyDescent="0.25">
      <c r="A566" s="7">
        <v>565</v>
      </c>
      <c r="B566" s="7" t="s">
        <v>13510</v>
      </c>
      <c r="C566" s="6" t="s">
        <v>7982</v>
      </c>
      <c r="D566" s="6" t="s">
        <v>1200</v>
      </c>
      <c r="E566" s="6" t="s">
        <v>7984</v>
      </c>
      <c r="F566" s="6">
        <v>-0.35771993547791148</v>
      </c>
      <c r="G566" s="6">
        <v>3.2759122542404283E-2</v>
      </c>
      <c r="H566" s="6" t="s">
        <v>1421</v>
      </c>
      <c r="I566" s="6" t="s">
        <v>44</v>
      </c>
      <c r="J566" s="6" t="s">
        <v>45</v>
      </c>
      <c r="K566" s="6" t="s">
        <v>46</v>
      </c>
      <c r="L566" s="6" t="s">
        <v>47</v>
      </c>
      <c r="M566" s="6" t="s">
        <v>48</v>
      </c>
      <c r="N566" s="6" t="s">
        <v>49</v>
      </c>
      <c r="O566" s="6" t="s">
        <v>1421</v>
      </c>
      <c r="P566" s="88">
        <v>6</v>
      </c>
      <c r="Q566" s="6" t="s">
        <v>13513</v>
      </c>
      <c r="R566" s="6" t="s">
        <v>13511</v>
      </c>
      <c r="S566" s="6" t="s">
        <v>13512</v>
      </c>
      <c r="T566" s="6" t="s">
        <v>13514</v>
      </c>
      <c r="U566" s="6" t="s">
        <v>13515</v>
      </c>
      <c r="V566" s="6">
        <v>2</v>
      </c>
      <c r="W566" s="6">
        <v>24</v>
      </c>
      <c r="X566" s="6">
        <v>8.14</v>
      </c>
      <c r="Y566" s="6" t="s">
        <v>56</v>
      </c>
      <c r="AB566" s="6" t="s">
        <v>7985</v>
      </c>
      <c r="AC566" s="6" t="s">
        <v>7986</v>
      </c>
      <c r="AD566" s="6" t="s">
        <v>7987</v>
      </c>
      <c r="AE566" s="6" t="s">
        <v>7988</v>
      </c>
      <c r="AF566" s="6" t="s">
        <v>7989</v>
      </c>
      <c r="AG566" s="6" t="s">
        <v>613</v>
      </c>
      <c r="AH566" s="6" t="s">
        <v>614</v>
      </c>
      <c r="AI566" s="6" t="s">
        <v>615</v>
      </c>
      <c r="AJ566" s="6" t="s">
        <v>7990</v>
      </c>
      <c r="AK566" s="6" t="s">
        <v>617</v>
      </c>
      <c r="AL566" s="6" t="s">
        <v>7991</v>
      </c>
      <c r="AM566" s="6" t="s">
        <v>56</v>
      </c>
      <c r="AN566" s="6" t="s">
        <v>56</v>
      </c>
      <c r="AO566" s="6" t="s">
        <v>56</v>
      </c>
      <c r="AP566" s="6" t="s">
        <v>7992</v>
      </c>
      <c r="AQ566" s="6" t="s">
        <v>7993</v>
      </c>
      <c r="AR566" s="6" t="s">
        <v>402</v>
      </c>
      <c r="AS566" s="6" t="s">
        <v>7983</v>
      </c>
      <c r="AT566" s="6" t="s">
        <v>7994</v>
      </c>
      <c r="AU566" s="6" t="s">
        <v>402</v>
      </c>
      <c r="AV566" s="6" t="s">
        <v>13516</v>
      </c>
      <c r="AW566" s="6">
        <v>6.2908058567479603</v>
      </c>
      <c r="AX566" s="6">
        <v>6.26802328395432</v>
      </c>
      <c r="AY566" s="6">
        <v>6.5037703973552698</v>
      </c>
      <c r="AZ566" s="6">
        <v>7.0531130703620901</v>
      </c>
      <c r="BA566" s="6">
        <v>6.5948068663234203</v>
      </c>
      <c r="BB566" s="6">
        <v>6.4020723157080202</v>
      </c>
      <c r="BC566" s="6">
        <v>6.7169378245594604</v>
      </c>
      <c r="BD566" s="6">
        <v>6.62171632041641</v>
      </c>
      <c r="BE566" s="6">
        <v>6.7069888440846999</v>
      </c>
      <c r="BF566" s="6">
        <v>6.2650705371806303</v>
      </c>
      <c r="BG566" s="6">
        <v>7.0905508119511804</v>
      </c>
      <c r="BH566" s="6">
        <v>6.6577932008672303</v>
      </c>
      <c r="BI566" s="6">
        <v>6.3195497086685402</v>
      </c>
      <c r="BJ566" s="6">
        <v>6.8522604120342203</v>
      </c>
      <c r="BK566" s="6">
        <v>6.6152345065362903</v>
      </c>
      <c r="BL566" s="6">
        <v>5.8280189360743098</v>
      </c>
      <c r="BM566" s="6">
        <v>6.3712251038469896</v>
      </c>
      <c r="BN566" s="6">
        <v>6.4880570605891403</v>
      </c>
      <c r="BO566" s="6">
        <v>7.1305525013122599</v>
      </c>
    </row>
    <row r="567" spans="1:67" x14ac:dyDescent="0.25">
      <c r="A567" s="7">
        <v>566</v>
      </c>
      <c r="B567" s="7" t="s">
        <v>25194</v>
      </c>
      <c r="C567" s="6" t="s">
        <v>108</v>
      </c>
      <c r="D567" s="6" t="s">
        <v>25197</v>
      </c>
      <c r="E567" s="6" t="s">
        <v>56</v>
      </c>
      <c r="F567" s="6">
        <v>-0.35783036097243048</v>
      </c>
      <c r="G567" s="6">
        <v>1.5744489428699951E-2</v>
      </c>
      <c r="H567" s="6" t="s">
        <v>2493</v>
      </c>
      <c r="I567" s="6" t="s">
        <v>44</v>
      </c>
      <c r="J567" s="6" t="s">
        <v>45</v>
      </c>
      <c r="K567" s="6" t="s">
        <v>46</v>
      </c>
      <c r="L567" s="6" t="s">
        <v>312</v>
      </c>
      <c r="M567" s="6" t="s">
        <v>336</v>
      </c>
      <c r="N567" s="6" t="s">
        <v>2494</v>
      </c>
      <c r="O567" s="6" t="s">
        <v>2493</v>
      </c>
      <c r="P567" s="88">
        <v>6</v>
      </c>
      <c r="Q567" s="6" t="s">
        <v>25195</v>
      </c>
      <c r="R567" s="6" t="s">
        <v>25195</v>
      </c>
      <c r="S567" s="6" t="s">
        <v>25196</v>
      </c>
      <c r="T567" s="6" t="s">
        <v>107</v>
      </c>
      <c r="U567" s="6" t="s">
        <v>107</v>
      </c>
      <c r="V567" s="6">
        <v>1</v>
      </c>
      <c r="W567" s="6">
        <v>4</v>
      </c>
      <c r="X567" s="6">
        <v>10.039999999999999</v>
      </c>
      <c r="Y567" s="6" t="s">
        <v>56</v>
      </c>
      <c r="AB567" s="6" t="s">
        <v>56</v>
      </c>
      <c r="AF567" s="6" t="s">
        <v>56</v>
      </c>
      <c r="AG567" s="6" t="s">
        <v>56</v>
      </c>
      <c r="AI567" s="6" t="s">
        <v>56</v>
      </c>
      <c r="AJ567" s="6" t="s">
        <v>56</v>
      </c>
      <c r="AK567" s="6" t="s">
        <v>56</v>
      </c>
      <c r="AL567" s="6" t="s">
        <v>56</v>
      </c>
      <c r="AM567" s="6" t="s">
        <v>56</v>
      </c>
      <c r="AN567" s="6" t="s">
        <v>56</v>
      </c>
      <c r="AO567" s="6" t="s">
        <v>56</v>
      </c>
      <c r="AP567" s="6" t="s">
        <v>11184</v>
      </c>
      <c r="AQ567" s="6" t="s">
        <v>11185</v>
      </c>
      <c r="AR567" s="6" t="s">
        <v>130</v>
      </c>
      <c r="AS567" s="6" t="s">
        <v>11186</v>
      </c>
      <c r="AT567" s="6" t="s">
        <v>25198</v>
      </c>
      <c r="AU567" s="6" t="s">
        <v>148</v>
      </c>
      <c r="AV567" s="6" t="s">
        <v>25199</v>
      </c>
      <c r="AW567" s="6">
        <v>6.4804095572186302</v>
      </c>
      <c r="AX567" s="6">
        <v>6.3888854958742902</v>
      </c>
      <c r="AY567" s="6">
        <v>5.9771682677491</v>
      </c>
      <c r="AZ567" s="6">
        <v>6.1681093592779801</v>
      </c>
      <c r="BA567" s="6">
        <v>6.03343622116817</v>
      </c>
      <c r="BB567" s="6">
        <v>5.8793459427570802</v>
      </c>
      <c r="BC567" s="6">
        <v>7.4229589973541001</v>
      </c>
      <c r="BD567" s="6">
        <v>6.20891883817393</v>
      </c>
      <c r="BE567" s="6">
        <v>6.1053231424033996</v>
      </c>
      <c r="BF567" s="6">
        <v>6.19128358039515</v>
      </c>
      <c r="BG567" s="6">
        <v>6.3261325178816197</v>
      </c>
      <c r="BH567" s="6">
        <v>6.1639662806818496</v>
      </c>
      <c r="BI567" s="6">
        <v>6.1940832455911199</v>
      </c>
      <c r="BJ567" s="6">
        <v>6.5802427542478199</v>
      </c>
      <c r="BK567" s="6">
        <v>6.27269333498917</v>
      </c>
      <c r="BL567" s="6">
        <v>5.9314176940484096</v>
      </c>
      <c r="BM567" s="6">
        <v>6.0046742558927004</v>
      </c>
      <c r="BN567" s="6">
        <v>6.51039767360116</v>
      </c>
      <c r="BO567" s="6">
        <v>6.4574137883019596</v>
      </c>
    </row>
    <row r="568" spans="1:67" x14ac:dyDescent="0.25">
      <c r="A568" s="7">
        <v>567</v>
      </c>
      <c r="B568" s="7" t="s">
        <v>13452</v>
      </c>
      <c r="C568" s="6" t="s">
        <v>108</v>
      </c>
      <c r="D568" s="6" t="s">
        <v>5132</v>
      </c>
      <c r="E568" s="6" t="s">
        <v>56</v>
      </c>
      <c r="F568" s="6">
        <v>-0.35790772686587319</v>
      </c>
      <c r="G568" s="6">
        <v>4.0882749861078038E-2</v>
      </c>
      <c r="H568" s="6" t="s">
        <v>2122</v>
      </c>
      <c r="I568" s="6" t="s">
        <v>44</v>
      </c>
      <c r="J568" s="6" t="s">
        <v>101</v>
      </c>
      <c r="K568" s="6" t="s">
        <v>102</v>
      </c>
      <c r="L568" s="6" t="s">
        <v>103</v>
      </c>
      <c r="M568" s="6" t="s">
        <v>170</v>
      </c>
      <c r="N568" s="6" t="s">
        <v>937</v>
      </c>
      <c r="O568" s="6" t="s">
        <v>2122</v>
      </c>
      <c r="P568" s="88">
        <v>6</v>
      </c>
      <c r="Q568" s="6" t="s">
        <v>13453</v>
      </c>
      <c r="R568" s="6" t="s">
        <v>13453</v>
      </c>
      <c r="S568" s="6" t="s">
        <v>13454</v>
      </c>
      <c r="T568" s="6" t="s">
        <v>1906</v>
      </c>
      <c r="U568" s="6" t="s">
        <v>1906</v>
      </c>
      <c r="V568" s="6">
        <v>1</v>
      </c>
      <c r="W568" s="6">
        <v>35</v>
      </c>
      <c r="X568" s="6">
        <v>15.25</v>
      </c>
      <c r="Y568" s="6" t="s">
        <v>56</v>
      </c>
      <c r="AB568" s="6" t="s">
        <v>56</v>
      </c>
      <c r="AF568" s="6" t="s">
        <v>56</v>
      </c>
      <c r="AG568" s="6" t="s">
        <v>56</v>
      </c>
      <c r="AI568" s="6" t="s">
        <v>56</v>
      </c>
      <c r="AJ568" s="6" t="s">
        <v>56</v>
      </c>
      <c r="AK568" s="6" t="s">
        <v>56</v>
      </c>
      <c r="AL568" s="6" t="s">
        <v>56</v>
      </c>
      <c r="AM568" s="6" t="s">
        <v>56</v>
      </c>
      <c r="AN568" s="6" t="s">
        <v>56</v>
      </c>
      <c r="AO568" s="6" t="s">
        <v>56</v>
      </c>
      <c r="AP568" s="6" t="s">
        <v>128</v>
      </c>
      <c r="AQ568" s="6" t="s">
        <v>13423</v>
      </c>
      <c r="AR568" s="6" t="s">
        <v>1583</v>
      </c>
      <c r="AS568" s="6" t="s">
        <v>13424</v>
      </c>
      <c r="AT568" s="6" t="s">
        <v>13455</v>
      </c>
      <c r="AU568" s="6" t="s">
        <v>148</v>
      </c>
      <c r="AV568" s="6" t="s">
        <v>13456</v>
      </c>
      <c r="AW568" s="6">
        <v>6.8194321232216604</v>
      </c>
      <c r="AX568" s="6">
        <v>6.9325245477799502</v>
      </c>
      <c r="AY568" s="6">
        <v>7.0351474951729198</v>
      </c>
      <c r="AZ568" s="6">
        <v>7.1623284076045399</v>
      </c>
      <c r="BA568" s="6">
        <v>7.33427981757686</v>
      </c>
      <c r="BB568" s="6">
        <v>7.1797097686423204</v>
      </c>
      <c r="BC568" s="6">
        <v>7.3263727539070604</v>
      </c>
      <c r="BD568" s="6">
        <v>6.9133210723835798</v>
      </c>
      <c r="BE568" s="6">
        <v>6.8234645128637403</v>
      </c>
      <c r="BF568" s="6">
        <v>7.1560006673444301</v>
      </c>
      <c r="BG568" s="6">
        <v>6.6809335936576302</v>
      </c>
      <c r="BH568" s="6">
        <v>6.4538457486377796</v>
      </c>
      <c r="BI568" s="6">
        <v>7.3206343540847696</v>
      </c>
      <c r="BJ568" s="6">
        <v>8.5585825840667304</v>
      </c>
      <c r="BK568" s="6">
        <v>6.9823549623725896</v>
      </c>
      <c r="BL568" s="6">
        <v>6.8514816165518804</v>
      </c>
      <c r="BM568" s="6">
        <v>7.0197703978398804</v>
      </c>
      <c r="BN568" s="6">
        <v>7.2213255701162202</v>
      </c>
      <c r="BO568" s="6">
        <v>7.3233965177565796</v>
      </c>
    </row>
    <row r="569" spans="1:67" x14ac:dyDescent="0.25">
      <c r="A569" s="7">
        <v>568</v>
      </c>
      <c r="B569" s="7" t="s">
        <v>25200</v>
      </c>
      <c r="C569" s="6" t="s">
        <v>108</v>
      </c>
      <c r="D569" s="6" t="s">
        <v>25203</v>
      </c>
      <c r="E569" s="6" t="s">
        <v>56</v>
      </c>
      <c r="F569" s="6">
        <v>-0.35802055313280162</v>
      </c>
      <c r="G569" s="6">
        <v>2.5932100235505809E-2</v>
      </c>
      <c r="H569" s="6" t="s">
        <v>887</v>
      </c>
      <c r="I569" s="6" t="s">
        <v>44</v>
      </c>
      <c r="J569" s="6" t="s">
        <v>101</v>
      </c>
      <c r="K569" s="6" t="s">
        <v>102</v>
      </c>
      <c r="L569" s="6" t="s">
        <v>103</v>
      </c>
      <c r="M569" s="6" t="s">
        <v>104</v>
      </c>
      <c r="N569" s="6" t="s">
        <v>417</v>
      </c>
      <c r="O569" s="6" t="s">
        <v>887</v>
      </c>
      <c r="P569" s="88">
        <v>6</v>
      </c>
      <c r="Q569" s="6" t="s">
        <v>25201</v>
      </c>
      <c r="R569" s="6" t="s">
        <v>25201</v>
      </c>
      <c r="S569" s="6" t="s">
        <v>25202</v>
      </c>
      <c r="T569" s="6" t="s">
        <v>159</v>
      </c>
      <c r="U569" s="6" t="s">
        <v>387</v>
      </c>
      <c r="V569" s="6">
        <v>1</v>
      </c>
      <c r="W569" s="6">
        <v>10</v>
      </c>
      <c r="X569" s="6">
        <v>9.9600000000000009</v>
      </c>
      <c r="Y569" s="6" t="s">
        <v>56</v>
      </c>
      <c r="AB569" s="6" t="s">
        <v>56</v>
      </c>
      <c r="AF569" s="6" t="s">
        <v>56</v>
      </c>
      <c r="AG569" s="6" t="s">
        <v>56</v>
      </c>
      <c r="AI569" s="6" t="s">
        <v>56</v>
      </c>
      <c r="AJ569" s="6" t="s">
        <v>56</v>
      </c>
      <c r="AK569" s="6" t="s">
        <v>56</v>
      </c>
      <c r="AL569" s="6" t="s">
        <v>56</v>
      </c>
      <c r="AM569" s="6" t="s">
        <v>56</v>
      </c>
      <c r="AN569" s="6" t="s">
        <v>56</v>
      </c>
      <c r="AO569" s="6" t="s">
        <v>56</v>
      </c>
      <c r="AP569" s="6" t="s">
        <v>25204</v>
      </c>
      <c r="AQ569" s="6" t="s">
        <v>25205</v>
      </c>
      <c r="AR569" s="6" t="s">
        <v>378</v>
      </c>
      <c r="AS569" s="6" t="s">
        <v>25206</v>
      </c>
      <c r="AT569" s="6" t="s">
        <v>25207</v>
      </c>
      <c r="AU569" s="6" t="s">
        <v>378</v>
      </c>
      <c r="AV569" s="6" t="s">
        <v>25208</v>
      </c>
      <c r="AW569" s="6">
        <v>6.47443859018738</v>
      </c>
      <c r="AX569" s="6">
        <v>6.8784873837682596</v>
      </c>
      <c r="AY569" s="6">
        <v>5.8457248328051996</v>
      </c>
      <c r="AZ569" s="6">
        <v>6.7349587660661996</v>
      </c>
      <c r="BA569" s="6">
        <v>7.4573822615800101</v>
      </c>
      <c r="BB569" s="6">
        <v>6.1513517670379398</v>
      </c>
      <c r="BC569" s="6">
        <v>6.3595985470615304</v>
      </c>
      <c r="BD569" s="6">
        <v>6.5414982429683102</v>
      </c>
      <c r="BE569" s="6">
        <v>6.0694834640192301</v>
      </c>
      <c r="BF569" s="6">
        <v>6.1411834708213098</v>
      </c>
      <c r="BG569" s="6">
        <v>6.5939835906353998</v>
      </c>
      <c r="BH569" s="6">
        <v>6.2144440602066</v>
      </c>
      <c r="BI569" s="6">
        <v>6.3437897390294102</v>
      </c>
      <c r="BJ569" s="6">
        <v>6.3886341468321302</v>
      </c>
      <c r="BK569" s="6">
        <v>6.5745290891160604</v>
      </c>
      <c r="BL569" s="6">
        <v>6.5038656910808204</v>
      </c>
      <c r="BM569" s="6">
        <v>6.2982308696136498</v>
      </c>
      <c r="BN569" s="6">
        <v>6.33863595162659</v>
      </c>
      <c r="BO569" s="6">
        <v>6.4096036443184099</v>
      </c>
    </row>
    <row r="570" spans="1:67" x14ac:dyDescent="0.25">
      <c r="A570" s="7">
        <v>569</v>
      </c>
      <c r="B570" s="7" t="s">
        <v>12666</v>
      </c>
      <c r="C570" s="6" t="s">
        <v>9595</v>
      </c>
      <c r="D570" s="6" t="s">
        <v>9596</v>
      </c>
      <c r="E570" s="6" t="s">
        <v>9597</v>
      </c>
      <c r="F570" s="6">
        <v>-0.35820795561347651</v>
      </c>
      <c r="G570" s="6">
        <v>2.0348760286840781E-2</v>
      </c>
      <c r="H570" s="6" t="s">
        <v>12669</v>
      </c>
      <c r="I570" s="6" t="s">
        <v>44</v>
      </c>
      <c r="J570" s="6" t="s">
        <v>45</v>
      </c>
      <c r="K570" s="6" t="s">
        <v>46</v>
      </c>
      <c r="L570" s="6" t="s">
        <v>312</v>
      </c>
      <c r="M570" s="6" t="s">
        <v>3259</v>
      </c>
      <c r="N570" s="6" t="s">
        <v>12670</v>
      </c>
      <c r="O570" s="6" t="s">
        <v>12669</v>
      </c>
      <c r="P570" s="88">
        <v>6</v>
      </c>
      <c r="Q570" s="6" t="s">
        <v>12671</v>
      </c>
      <c r="R570" s="6" t="s">
        <v>12667</v>
      </c>
      <c r="S570" s="6" t="s">
        <v>12668</v>
      </c>
      <c r="T570" s="6" t="s">
        <v>12672</v>
      </c>
      <c r="U570" s="6" t="s">
        <v>2580</v>
      </c>
      <c r="V570" s="6">
        <v>2</v>
      </c>
      <c r="W570" s="6">
        <v>19</v>
      </c>
      <c r="X570" s="6">
        <v>7.32</v>
      </c>
      <c r="Y570" s="6" t="s">
        <v>56</v>
      </c>
      <c r="AB570" s="6" t="s">
        <v>56</v>
      </c>
      <c r="AF570" s="6" t="s">
        <v>56</v>
      </c>
      <c r="AG570" s="6" t="s">
        <v>56</v>
      </c>
      <c r="AI570" s="6" t="s">
        <v>56</v>
      </c>
      <c r="AJ570" s="6" t="s">
        <v>56</v>
      </c>
      <c r="AK570" s="6" t="s">
        <v>56</v>
      </c>
      <c r="AL570" s="6" t="s">
        <v>56</v>
      </c>
      <c r="AM570" s="6" t="s">
        <v>56</v>
      </c>
      <c r="AN570" s="6" t="s">
        <v>56</v>
      </c>
      <c r="AO570" s="6" t="s">
        <v>56</v>
      </c>
      <c r="AP570" s="6" t="s">
        <v>12673</v>
      </c>
      <c r="AQ570" s="6" t="s">
        <v>9609</v>
      </c>
      <c r="AR570" s="6" t="s">
        <v>4</v>
      </c>
      <c r="AS570" s="6" t="s">
        <v>9610</v>
      </c>
      <c r="AT570" s="6" t="s">
        <v>10994</v>
      </c>
      <c r="AU570" s="6" t="s">
        <v>4</v>
      </c>
      <c r="AV570" s="6" t="s">
        <v>12674</v>
      </c>
      <c r="AW570" s="6">
        <v>6.3134983350853204</v>
      </c>
      <c r="AX570" s="6">
        <v>6.49781407143068</v>
      </c>
      <c r="AY570" s="6">
        <v>6.3184183508348104</v>
      </c>
      <c r="AZ570" s="6">
        <v>6.6864710093261701</v>
      </c>
      <c r="BA570" s="6">
        <v>6.8203296264317004</v>
      </c>
      <c r="BB570" s="6">
        <v>6.1181658160836196</v>
      </c>
      <c r="BC570" s="6">
        <v>6.6086117073626101</v>
      </c>
      <c r="BD570" s="6">
        <v>6.5396093510028797</v>
      </c>
      <c r="BE570" s="6">
        <v>6.1053912910271597</v>
      </c>
      <c r="BF570" s="6">
        <v>5.6273976080946104</v>
      </c>
      <c r="BG570" s="6">
        <v>6.7829812247738799</v>
      </c>
      <c r="BH570" s="6">
        <v>6.4407912086186396</v>
      </c>
      <c r="BI570" s="6">
        <v>6.2745506157084696</v>
      </c>
      <c r="BJ570" s="6">
        <v>7.1309606622457196</v>
      </c>
      <c r="BK570" s="6">
        <v>6.5407024718317599</v>
      </c>
      <c r="BL570" s="6">
        <v>6.2691394304847998</v>
      </c>
      <c r="BM570" s="6">
        <v>7.0222819731879396</v>
      </c>
      <c r="BN570" s="6">
        <v>6.2545979542015901</v>
      </c>
      <c r="BO570" s="6">
        <v>6.68022208147001</v>
      </c>
    </row>
    <row r="571" spans="1:67" x14ac:dyDescent="0.25">
      <c r="A571" s="7">
        <v>570</v>
      </c>
      <c r="B571" s="7" t="s">
        <v>25209</v>
      </c>
      <c r="C571" s="6" t="s">
        <v>10080</v>
      </c>
      <c r="D571" s="6" t="s">
        <v>25212</v>
      </c>
      <c r="E571" s="6" t="s">
        <v>25213</v>
      </c>
      <c r="F571" s="6">
        <v>-0.3585573502317132</v>
      </c>
      <c r="G571" s="6">
        <v>3.5987404408457041E-3</v>
      </c>
      <c r="H571" s="6" t="s">
        <v>226</v>
      </c>
      <c r="I571" s="6" t="s">
        <v>44</v>
      </c>
      <c r="J571" s="6" t="s">
        <v>45</v>
      </c>
      <c r="K571" s="6" t="s">
        <v>46</v>
      </c>
      <c r="L571" s="6" t="s">
        <v>47</v>
      </c>
      <c r="M571" s="6" t="s">
        <v>48</v>
      </c>
      <c r="N571" s="6" t="s">
        <v>227</v>
      </c>
      <c r="O571" s="6" t="s">
        <v>226</v>
      </c>
      <c r="P571" s="88">
        <v>6</v>
      </c>
      <c r="Q571" s="6" t="s">
        <v>25210</v>
      </c>
      <c r="R571" s="6" t="s">
        <v>25210</v>
      </c>
      <c r="S571" s="6" t="s">
        <v>25211</v>
      </c>
      <c r="T571" s="6" t="s">
        <v>77</v>
      </c>
      <c r="U571" s="6" t="s">
        <v>159</v>
      </c>
      <c r="V571" s="6">
        <v>1</v>
      </c>
      <c r="W571" s="6">
        <v>11</v>
      </c>
      <c r="X571" s="6">
        <v>6.12</v>
      </c>
      <c r="Y571" s="6" t="s">
        <v>56</v>
      </c>
      <c r="AB571" s="6" t="s">
        <v>10083</v>
      </c>
      <c r="AC571" s="6" t="s">
        <v>10084</v>
      </c>
      <c r="AD571" s="6" t="s">
        <v>10085</v>
      </c>
      <c r="AE571" s="6" t="s">
        <v>10086</v>
      </c>
      <c r="AF571" s="6" t="s">
        <v>10087</v>
      </c>
      <c r="AG571" s="6" t="s">
        <v>3390</v>
      </c>
      <c r="AH571" s="6" t="s">
        <v>3391</v>
      </c>
      <c r="AI571" s="6" t="s">
        <v>56</v>
      </c>
      <c r="AJ571" s="6" t="s">
        <v>10088</v>
      </c>
      <c r="AK571" s="6" t="s">
        <v>10089</v>
      </c>
      <c r="AL571" s="6" t="s">
        <v>326</v>
      </c>
      <c r="AM571" s="6" t="s">
        <v>56</v>
      </c>
      <c r="AN571" s="6" t="s">
        <v>56</v>
      </c>
      <c r="AO571" s="6" t="s">
        <v>56</v>
      </c>
      <c r="AP571" s="6" t="s">
        <v>5668</v>
      </c>
      <c r="AQ571" s="6" t="s">
        <v>5669</v>
      </c>
      <c r="AR571" s="6" t="s">
        <v>304</v>
      </c>
      <c r="AS571" s="6" t="s">
        <v>5670</v>
      </c>
      <c r="AT571" s="6" t="s">
        <v>10090</v>
      </c>
      <c r="AU571" s="6" t="s">
        <v>442</v>
      </c>
      <c r="AV571" s="6" t="s">
        <v>25214</v>
      </c>
      <c r="AW571" s="6">
        <v>6.0942443138978399</v>
      </c>
      <c r="AX571" s="6">
        <v>6.5436104220703903</v>
      </c>
      <c r="AY571" s="6">
        <v>5.9264973036570003</v>
      </c>
      <c r="AZ571" s="6">
        <v>6.5641748089096499</v>
      </c>
      <c r="BA571" s="6">
        <v>6.03914870200766</v>
      </c>
      <c r="BB571" s="6">
        <v>6.2328947631887397</v>
      </c>
      <c r="BC571" s="6">
        <v>6.5000880836428196</v>
      </c>
      <c r="BD571" s="6">
        <v>6.2747121448810796</v>
      </c>
      <c r="BE571" s="6">
        <v>6.3449571602636397</v>
      </c>
      <c r="BF571" s="6">
        <v>6.2637479980101602</v>
      </c>
      <c r="BG571" s="6">
        <v>6.5273593168580097</v>
      </c>
      <c r="BH571" s="6">
        <v>6.1476148077123201</v>
      </c>
      <c r="BI571" s="6">
        <v>6.5342039779796304</v>
      </c>
      <c r="BJ571" s="6">
        <v>6.7209947396121796</v>
      </c>
      <c r="BK571" s="6">
        <v>5.9753426426056899</v>
      </c>
      <c r="BL571" s="6">
        <v>6.0285472601061896</v>
      </c>
      <c r="BM571" s="6">
        <v>5.8135216109164896</v>
      </c>
      <c r="BN571" s="6">
        <v>6.6785298872121501</v>
      </c>
      <c r="BO571" s="6">
        <v>6.4845775566090396</v>
      </c>
    </row>
    <row r="572" spans="1:67" x14ac:dyDescent="0.25">
      <c r="A572" s="7">
        <v>571</v>
      </c>
      <c r="B572" s="7" t="s">
        <v>15662</v>
      </c>
      <c r="C572" s="6" t="s">
        <v>15668</v>
      </c>
      <c r="D572" s="6" t="s">
        <v>231</v>
      </c>
      <c r="E572" s="6" t="s">
        <v>15669</v>
      </c>
      <c r="F572" s="6">
        <v>-0.3586188308883429</v>
      </c>
      <c r="G572" s="6">
        <v>6.800560980127544E-3</v>
      </c>
      <c r="H572" s="6" t="s">
        <v>1590</v>
      </c>
      <c r="I572" s="6" t="s">
        <v>44</v>
      </c>
      <c r="J572" s="6" t="s">
        <v>45</v>
      </c>
      <c r="K572" s="6" t="s">
        <v>46</v>
      </c>
      <c r="L572" s="6" t="s">
        <v>47</v>
      </c>
      <c r="M572" s="6" t="s">
        <v>48</v>
      </c>
      <c r="N572" s="6" t="s">
        <v>1591</v>
      </c>
      <c r="O572" s="6" t="s">
        <v>1590</v>
      </c>
      <c r="P572" s="88">
        <v>6</v>
      </c>
      <c r="Q572" s="6" t="s">
        <v>15665</v>
      </c>
      <c r="R572" s="6" t="s">
        <v>15663</v>
      </c>
      <c r="S572" s="6" t="s">
        <v>15664</v>
      </c>
      <c r="T572" s="6" t="s">
        <v>15666</v>
      </c>
      <c r="U572" s="6" t="s">
        <v>15667</v>
      </c>
      <c r="V572" s="6">
        <v>2</v>
      </c>
      <c r="W572" s="6">
        <v>27</v>
      </c>
      <c r="X572" s="6">
        <v>9.52</v>
      </c>
      <c r="Y572" s="6" t="s">
        <v>56</v>
      </c>
      <c r="AB572" s="6" t="s">
        <v>2608</v>
      </c>
      <c r="AC572" s="6" t="s">
        <v>2609</v>
      </c>
      <c r="AD572" s="6" t="s">
        <v>2610</v>
      </c>
      <c r="AF572" s="6" t="s">
        <v>15670</v>
      </c>
      <c r="AG572" s="6" t="s">
        <v>2612</v>
      </c>
      <c r="AH572" s="6" t="s">
        <v>2613</v>
      </c>
      <c r="AI572" s="6" t="s">
        <v>2614</v>
      </c>
      <c r="AJ572" s="6" t="s">
        <v>2615</v>
      </c>
      <c r="AK572" s="6" t="s">
        <v>2616</v>
      </c>
      <c r="AL572" s="6" t="s">
        <v>67</v>
      </c>
      <c r="AM572" s="6" t="s">
        <v>56</v>
      </c>
      <c r="AN572" s="6" t="s">
        <v>56</v>
      </c>
      <c r="AO572" s="6" t="s">
        <v>56</v>
      </c>
      <c r="AP572" s="6" t="s">
        <v>15671</v>
      </c>
      <c r="AQ572" s="6" t="s">
        <v>15672</v>
      </c>
      <c r="AR572" s="6" t="s">
        <v>245</v>
      </c>
      <c r="AS572" s="6" t="s">
        <v>15673</v>
      </c>
      <c r="AT572" s="6" t="s">
        <v>15674</v>
      </c>
      <c r="AU572" s="6" t="s">
        <v>245</v>
      </c>
      <c r="AV572" s="6" t="s">
        <v>15675</v>
      </c>
      <c r="AW572" s="6">
        <v>6.57078231959186</v>
      </c>
      <c r="AX572" s="6">
        <v>6.7459020527865103</v>
      </c>
      <c r="AY572" s="6">
        <v>6.9736750431969297</v>
      </c>
      <c r="AZ572" s="6">
        <v>7.0093446888885902</v>
      </c>
      <c r="BA572" s="6">
        <v>6.8908289075071902</v>
      </c>
      <c r="BB572" s="6">
        <v>6.3917201876191001</v>
      </c>
      <c r="BC572" s="6">
        <v>7.0907764100469999</v>
      </c>
      <c r="BD572" s="6">
        <v>6.7774132250193002</v>
      </c>
      <c r="BE572" s="6">
        <v>6.68681057759723</v>
      </c>
      <c r="BF572" s="6">
        <v>6.3960573497044297</v>
      </c>
      <c r="BG572" s="6">
        <v>7.1043163986678</v>
      </c>
      <c r="BH572" s="6">
        <v>6.8665354955352802</v>
      </c>
      <c r="BI572" s="6">
        <v>6.6031986289654396</v>
      </c>
      <c r="BJ572" s="6">
        <v>7.2958309169348299</v>
      </c>
      <c r="BK572" s="6">
        <v>5.9324260708419301</v>
      </c>
      <c r="BL572" s="6">
        <v>6.66753989647958</v>
      </c>
      <c r="BM572" s="6">
        <v>6.9482540377418802</v>
      </c>
      <c r="BN572" s="6">
        <v>6.8451787492458598</v>
      </c>
      <c r="BO572" s="6">
        <v>6.8427091283329302</v>
      </c>
    </row>
    <row r="573" spans="1:67" x14ac:dyDescent="0.25">
      <c r="A573" s="7">
        <v>572</v>
      </c>
      <c r="B573" s="7" t="s">
        <v>25215</v>
      </c>
      <c r="C573" s="6" t="s">
        <v>25218</v>
      </c>
      <c r="D573" s="6" t="s">
        <v>25219</v>
      </c>
      <c r="E573" s="6" t="s">
        <v>56</v>
      </c>
      <c r="F573" s="6">
        <v>-0.359023162140228</v>
      </c>
      <c r="G573" s="6">
        <v>1.206636500754148E-2</v>
      </c>
      <c r="H573" s="6" t="s">
        <v>104</v>
      </c>
      <c r="I573" s="6" t="s">
        <v>44</v>
      </c>
      <c r="J573" s="6" t="s">
        <v>101</v>
      </c>
      <c r="K573" s="6" t="s">
        <v>102</v>
      </c>
      <c r="L573" s="6" t="s">
        <v>103</v>
      </c>
      <c r="M573" s="6" t="s">
        <v>104</v>
      </c>
      <c r="P573" s="88">
        <v>4</v>
      </c>
      <c r="Q573" s="6" t="s">
        <v>25216</v>
      </c>
      <c r="R573" s="6" t="s">
        <v>25216</v>
      </c>
      <c r="S573" s="6" t="s">
        <v>25217</v>
      </c>
      <c r="T573" s="6" t="s">
        <v>388</v>
      </c>
      <c r="U573" s="6" t="s">
        <v>565</v>
      </c>
      <c r="V573" s="6">
        <v>1</v>
      </c>
      <c r="W573" s="6">
        <v>7</v>
      </c>
      <c r="X573" s="6">
        <v>3.6</v>
      </c>
      <c r="Y573" s="6" t="s">
        <v>56</v>
      </c>
      <c r="AB573" s="6" t="s">
        <v>56</v>
      </c>
      <c r="AF573" s="6" t="s">
        <v>25220</v>
      </c>
      <c r="AG573" s="6" t="s">
        <v>56</v>
      </c>
      <c r="AI573" s="6" t="s">
        <v>56</v>
      </c>
      <c r="AJ573" s="6" t="s">
        <v>56</v>
      </c>
      <c r="AK573" s="6" t="s">
        <v>56</v>
      </c>
      <c r="AL573" s="6" t="s">
        <v>112</v>
      </c>
      <c r="AM573" s="6" t="s">
        <v>25221</v>
      </c>
      <c r="AN573" s="6" t="s">
        <v>56</v>
      </c>
      <c r="AO573" s="6" t="s">
        <v>56</v>
      </c>
      <c r="AP573" s="6" t="s">
        <v>25222</v>
      </c>
      <c r="AQ573" s="6" t="s">
        <v>25223</v>
      </c>
      <c r="AR573" s="6" t="s">
        <v>25224</v>
      </c>
      <c r="AS573" s="6" t="s">
        <v>25225</v>
      </c>
      <c r="AT573" s="6" t="s">
        <v>25226</v>
      </c>
      <c r="AU573" s="6" t="s">
        <v>262</v>
      </c>
      <c r="AV573" s="6" t="s">
        <v>25227</v>
      </c>
      <c r="AW573" s="6">
        <v>6.1017302378371099</v>
      </c>
      <c r="AX573" s="6">
        <v>6.4084772277321402</v>
      </c>
      <c r="AY573" s="6">
        <v>5.9176861216911698</v>
      </c>
      <c r="AZ573" s="6">
        <v>6.1542733761363104</v>
      </c>
      <c r="BA573" s="6">
        <v>6.5042205266589104</v>
      </c>
      <c r="BB573" s="6">
        <v>6.0509386038666797</v>
      </c>
      <c r="BC573" s="6">
        <v>6.6668876286931802</v>
      </c>
      <c r="BD573" s="6">
        <v>6.1250259124755599</v>
      </c>
      <c r="BE573" s="6">
        <v>5.9126343607787097</v>
      </c>
      <c r="BF573" s="6">
        <v>6.0485101665316501</v>
      </c>
      <c r="BG573" s="6">
        <v>6.6656317339097502</v>
      </c>
      <c r="BH573" s="6">
        <v>6.1027923821948198</v>
      </c>
      <c r="BI573" s="6">
        <v>6.2814738519443898</v>
      </c>
      <c r="BJ573" s="6">
        <v>5.9023080963687304</v>
      </c>
      <c r="BK573" s="6">
        <v>6.22520612453601</v>
      </c>
      <c r="BL573" s="6">
        <v>5.8450273062958704</v>
      </c>
      <c r="BM573" s="6">
        <v>6.4059351280427004</v>
      </c>
      <c r="BN573" s="6">
        <v>6.3498135587721496</v>
      </c>
      <c r="BO573" s="6">
        <v>6.9601805642649603</v>
      </c>
    </row>
    <row r="574" spans="1:67" x14ac:dyDescent="0.25">
      <c r="A574" s="7">
        <v>573</v>
      </c>
      <c r="B574" s="7" t="s">
        <v>14894</v>
      </c>
      <c r="C574" s="6" t="s">
        <v>14897</v>
      </c>
      <c r="D574" s="6" t="s">
        <v>606</v>
      </c>
      <c r="E574" s="6" t="s">
        <v>607</v>
      </c>
      <c r="F574" s="6">
        <v>-0.35930398403914587</v>
      </c>
      <c r="G574" s="6">
        <v>9.1026964091979572E-3</v>
      </c>
      <c r="H574" s="6" t="s">
        <v>887</v>
      </c>
      <c r="I574" s="6" t="s">
        <v>44</v>
      </c>
      <c r="J574" s="6" t="s">
        <v>101</v>
      </c>
      <c r="K574" s="6" t="s">
        <v>102</v>
      </c>
      <c r="L574" s="6" t="s">
        <v>103</v>
      </c>
      <c r="M574" s="6" t="s">
        <v>104</v>
      </c>
      <c r="N574" s="6" t="s">
        <v>417</v>
      </c>
      <c r="O574" s="6" t="s">
        <v>887</v>
      </c>
      <c r="P574" s="88">
        <v>6</v>
      </c>
      <c r="Q574" s="6" t="s">
        <v>14895</v>
      </c>
      <c r="R574" s="6" t="s">
        <v>14895</v>
      </c>
      <c r="S574" s="6" t="s">
        <v>14896</v>
      </c>
      <c r="T574" s="6" t="s">
        <v>1063</v>
      </c>
      <c r="U574" s="6" t="s">
        <v>267</v>
      </c>
      <c r="V574" s="6">
        <v>1</v>
      </c>
      <c r="W574" s="6">
        <v>60</v>
      </c>
      <c r="X574" s="6">
        <v>9.4700000000000006</v>
      </c>
      <c r="Y574" s="6" t="s">
        <v>14898</v>
      </c>
      <c r="Z574" s="6" t="s">
        <v>14899</v>
      </c>
      <c r="AA574" s="6" t="s">
        <v>12036</v>
      </c>
      <c r="AB574" s="6" t="s">
        <v>608</v>
      </c>
      <c r="AC574" s="6" t="s">
        <v>609</v>
      </c>
      <c r="AD574" s="6" t="s">
        <v>610</v>
      </c>
      <c r="AE574" s="6" t="s">
        <v>611</v>
      </c>
      <c r="AF574" s="6" t="s">
        <v>612</v>
      </c>
      <c r="AG574" s="6" t="s">
        <v>613</v>
      </c>
      <c r="AH574" s="6" t="s">
        <v>614</v>
      </c>
      <c r="AI574" s="6" t="s">
        <v>615</v>
      </c>
      <c r="AJ574" s="6" t="s">
        <v>616</v>
      </c>
      <c r="AK574" s="6" t="s">
        <v>617</v>
      </c>
      <c r="AL574" s="6" t="s">
        <v>618</v>
      </c>
      <c r="AM574" s="6" t="s">
        <v>56</v>
      </c>
      <c r="AN574" s="6" t="s">
        <v>56</v>
      </c>
      <c r="AO574" s="6" t="s">
        <v>56</v>
      </c>
      <c r="AP574" s="6" t="s">
        <v>14900</v>
      </c>
      <c r="AQ574" s="6" t="s">
        <v>620</v>
      </c>
      <c r="AR574" s="6" t="s">
        <v>402</v>
      </c>
      <c r="AS574" s="6" t="s">
        <v>621</v>
      </c>
      <c r="AT574" s="6" t="s">
        <v>14901</v>
      </c>
      <c r="AU574" s="6" t="s">
        <v>402</v>
      </c>
      <c r="AV574" s="6" t="s">
        <v>14902</v>
      </c>
      <c r="AW574" s="6">
        <v>6.3007586940372802</v>
      </c>
      <c r="AX574" s="6">
        <v>6.9429525959014997</v>
      </c>
      <c r="AY574" s="6">
        <v>6.6273505945609301</v>
      </c>
      <c r="AZ574" s="6">
        <v>6.4811187686490497</v>
      </c>
      <c r="BA574" s="6">
        <v>7.2153335037489699</v>
      </c>
      <c r="BB574" s="6">
        <v>6.56759457874006</v>
      </c>
      <c r="BC574" s="6">
        <v>6.6652291919793001</v>
      </c>
      <c r="BD574" s="6">
        <v>6.2857824986858502</v>
      </c>
      <c r="BE574" s="6">
        <v>6.4717244693654497</v>
      </c>
      <c r="BF574" s="6">
        <v>6.4761286269011897</v>
      </c>
      <c r="BG574" s="6">
        <v>6.6518884084029102</v>
      </c>
      <c r="BH574" s="6">
        <v>6.0775117982762898</v>
      </c>
      <c r="BI574" s="6">
        <v>6.1855891796299796</v>
      </c>
      <c r="BJ574" s="6">
        <v>6.4870819276726701</v>
      </c>
      <c r="BK574" s="6">
        <v>6.5278297334479403</v>
      </c>
      <c r="BL574" s="6">
        <v>5.6325696475507803</v>
      </c>
      <c r="BM574" s="6">
        <v>7.2122275949564001</v>
      </c>
      <c r="BN574" s="6">
        <v>6.9025740101918602</v>
      </c>
      <c r="BO574" s="6">
        <v>6.70284795024119</v>
      </c>
    </row>
    <row r="575" spans="1:67" x14ac:dyDescent="0.25">
      <c r="A575" s="7">
        <v>574</v>
      </c>
      <c r="B575" s="7" t="s">
        <v>25228</v>
      </c>
      <c r="C575" s="6" t="s">
        <v>22232</v>
      </c>
      <c r="D575" s="6" t="s">
        <v>766</v>
      </c>
      <c r="E575" s="6" t="s">
        <v>56</v>
      </c>
      <c r="F575" s="6">
        <v>-0.36045066734793529</v>
      </c>
      <c r="G575" s="6">
        <v>4.9747294329337676E-3</v>
      </c>
      <c r="H575" s="6" t="s">
        <v>227</v>
      </c>
      <c r="I575" s="6" t="s">
        <v>44</v>
      </c>
      <c r="J575" s="6" t="s">
        <v>45</v>
      </c>
      <c r="K575" s="6" t="s">
        <v>46</v>
      </c>
      <c r="L575" s="6" t="s">
        <v>47</v>
      </c>
      <c r="M575" s="6" t="s">
        <v>48</v>
      </c>
      <c r="N575" s="6" t="s">
        <v>227</v>
      </c>
      <c r="P575" s="88">
        <v>5</v>
      </c>
      <c r="Q575" s="6" t="s">
        <v>25229</v>
      </c>
      <c r="R575" s="6" t="s">
        <v>25229</v>
      </c>
      <c r="S575" s="6" t="s">
        <v>25230</v>
      </c>
      <c r="T575" s="6" t="s">
        <v>267</v>
      </c>
      <c r="U575" s="6" t="s">
        <v>267</v>
      </c>
      <c r="V575" s="6">
        <v>1</v>
      </c>
      <c r="W575" s="6">
        <v>12</v>
      </c>
      <c r="X575" s="6">
        <v>7.8</v>
      </c>
      <c r="Y575" s="6" t="s">
        <v>56</v>
      </c>
      <c r="AB575" s="6" t="s">
        <v>56</v>
      </c>
      <c r="AF575" s="6" t="s">
        <v>1153</v>
      </c>
      <c r="AG575" s="6" t="s">
        <v>769</v>
      </c>
      <c r="AH575" s="6" t="s">
        <v>770</v>
      </c>
      <c r="AI575" s="6" t="s">
        <v>1154</v>
      </c>
      <c r="AJ575" s="6" t="s">
        <v>56</v>
      </c>
      <c r="AK575" s="6" t="s">
        <v>56</v>
      </c>
      <c r="AL575" s="6" t="s">
        <v>772</v>
      </c>
      <c r="AM575" s="6" t="s">
        <v>1155</v>
      </c>
      <c r="AN575" s="6" t="s">
        <v>56</v>
      </c>
      <c r="AO575" s="6" t="s">
        <v>56</v>
      </c>
      <c r="AP575" s="6" t="s">
        <v>774</v>
      </c>
      <c r="AQ575" s="6" t="s">
        <v>1156</v>
      </c>
      <c r="AR575" s="6" t="s">
        <v>5</v>
      </c>
      <c r="AS575" s="6" t="s">
        <v>1157</v>
      </c>
      <c r="AT575" s="6" t="s">
        <v>5700</v>
      </c>
      <c r="AU575" s="6" t="s">
        <v>5</v>
      </c>
      <c r="AV575" s="6" t="s">
        <v>25231</v>
      </c>
      <c r="AW575" s="6">
        <v>5.7087785570827103</v>
      </c>
      <c r="AX575" s="6">
        <v>6.3184183508348104</v>
      </c>
      <c r="AY575" s="6">
        <v>5.96120318020568</v>
      </c>
      <c r="AZ575" s="6">
        <v>6.4110555985902904</v>
      </c>
      <c r="BA575" s="6">
        <v>6.6418359709308001</v>
      </c>
      <c r="BB575" s="6">
        <v>6.3025735548732804</v>
      </c>
      <c r="BC575" s="6">
        <v>6.5520163787447796</v>
      </c>
      <c r="BD575" s="6">
        <v>6.4451413722642199</v>
      </c>
      <c r="BE575" s="6">
        <v>6.3284165067070601</v>
      </c>
      <c r="BF575" s="6">
        <v>6.2965886336283399</v>
      </c>
      <c r="BG575" s="6">
        <v>6.5378003381819099</v>
      </c>
      <c r="BH575" s="6">
        <v>6.3970002216318003</v>
      </c>
      <c r="BI575" s="6">
        <v>5.8734897518615803</v>
      </c>
      <c r="BJ575" s="6">
        <v>6.3428687879066903</v>
      </c>
      <c r="BK575" s="6">
        <v>5.9283528303894597</v>
      </c>
      <c r="BL575" s="6">
        <v>6.1713756594355598</v>
      </c>
      <c r="BM575" s="6">
        <v>5.6993572223403097</v>
      </c>
      <c r="BN575" s="6">
        <v>6.5942379228567098</v>
      </c>
      <c r="BO575" s="6">
        <v>6.2943010746793098</v>
      </c>
    </row>
    <row r="576" spans="1:67" x14ac:dyDescent="0.25">
      <c r="A576" s="7">
        <v>575</v>
      </c>
      <c r="B576" s="7" t="s">
        <v>11546</v>
      </c>
      <c r="C576" s="6" t="s">
        <v>11549</v>
      </c>
      <c r="D576" s="6" t="s">
        <v>11550</v>
      </c>
      <c r="E576" s="6" t="s">
        <v>56</v>
      </c>
      <c r="F576" s="6">
        <v>-0.36054974701979869</v>
      </c>
      <c r="G576" s="6">
        <v>9.1026964091979572E-3</v>
      </c>
      <c r="H576" s="6" t="s">
        <v>449</v>
      </c>
      <c r="I576" s="6" t="s">
        <v>44</v>
      </c>
      <c r="J576" s="6" t="s">
        <v>45</v>
      </c>
      <c r="K576" s="6" t="s">
        <v>46</v>
      </c>
      <c r="L576" s="6" t="s">
        <v>312</v>
      </c>
      <c r="M576" s="6" t="s">
        <v>336</v>
      </c>
      <c r="N576" s="6" t="s">
        <v>337</v>
      </c>
      <c r="O576" s="6" t="s">
        <v>449</v>
      </c>
      <c r="P576" s="88">
        <v>6</v>
      </c>
      <c r="Q576" s="6" t="s">
        <v>11547</v>
      </c>
      <c r="R576" s="6" t="s">
        <v>11547</v>
      </c>
      <c r="S576" s="6" t="s">
        <v>11548</v>
      </c>
      <c r="T576" s="6" t="s">
        <v>9778</v>
      </c>
      <c r="U576" s="6" t="s">
        <v>565</v>
      </c>
      <c r="V576" s="6">
        <v>1</v>
      </c>
      <c r="W576" s="6">
        <v>71</v>
      </c>
      <c r="X576" s="6">
        <v>9.2899999999999991</v>
      </c>
      <c r="Y576" s="6" t="s">
        <v>56</v>
      </c>
      <c r="AB576" s="6" t="s">
        <v>56</v>
      </c>
      <c r="AF576" s="6" t="s">
        <v>11551</v>
      </c>
      <c r="AG576" s="6" t="s">
        <v>56</v>
      </c>
      <c r="AI576" s="6" t="s">
        <v>56</v>
      </c>
      <c r="AJ576" s="6" t="s">
        <v>56</v>
      </c>
      <c r="AK576" s="6" t="s">
        <v>56</v>
      </c>
      <c r="AL576" s="6" t="s">
        <v>2499</v>
      </c>
      <c r="AM576" s="6" t="s">
        <v>56</v>
      </c>
      <c r="AN576" s="6" t="s">
        <v>56</v>
      </c>
      <c r="AO576" s="6" t="s">
        <v>56</v>
      </c>
      <c r="AP576" s="6" t="s">
        <v>11552</v>
      </c>
      <c r="AQ576" s="6" t="s">
        <v>10973</v>
      </c>
      <c r="AR576" s="6" t="s">
        <v>532</v>
      </c>
      <c r="AS576" s="6" t="s">
        <v>10974</v>
      </c>
      <c r="AT576" s="6" t="s">
        <v>11553</v>
      </c>
      <c r="AU576" s="6" t="s">
        <v>532</v>
      </c>
      <c r="AV576" s="6" t="s">
        <v>11554</v>
      </c>
      <c r="AW576" s="6">
        <v>6.3679279554414299</v>
      </c>
      <c r="AX576" s="6">
        <v>6.67286883133389</v>
      </c>
      <c r="AY576" s="6">
        <v>6.3218160409354098</v>
      </c>
      <c r="AZ576" s="6">
        <v>6.4263080551023597</v>
      </c>
      <c r="BA576" s="6">
        <v>6.9241785077097902</v>
      </c>
      <c r="BB576" s="6">
        <v>6.3194123528016197</v>
      </c>
      <c r="BC576" s="6">
        <v>6.5209484963334603</v>
      </c>
      <c r="BD576" s="6">
        <v>6.2916021433534404</v>
      </c>
      <c r="BE576" s="6">
        <v>6.3667965699194697</v>
      </c>
      <c r="BF576" s="6">
        <v>6.39860848116653</v>
      </c>
      <c r="BG576" s="6">
        <v>6.8688266393022204</v>
      </c>
      <c r="BH576" s="6">
        <v>5.9971442654675897</v>
      </c>
      <c r="BI576" s="6">
        <v>6.2165936498377796</v>
      </c>
      <c r="BJ576" s="6">
        <v>7.2564531690010003</v>
      </c>
      <c r="BK576" s="6">
        <v>6.9147846857342996</v>
      </c>
      <c r="BL576" s="6">
        <v>6.7317258001350897</v>
      </c>
      <c r="BM576" s="6">
        <v>6.6806392319923704</v>
      </c>
      <c r="BN576" s="6">
        <v>6.41847547146285</v>
      </c>
      <c r="BO576" s="6">
        <v>7.1469214799382801</v>
      </c>
    </row>
    <row r="577" spans="1:67" x14ac:dyDescent="0.25">
      <c r="A577" s="7">
        <v>576</v>
      </c>
      <c r="B577" s="7" t="s">
        <v>11726</v>
      </c>
      <c r="C577" s="6" t="s">
        <v>11729</v>
      </c>
      <c r="D577" s="6" t="s">
        <v>11730</v>
      </c>
      <c r="E577" s="6" t="s">
        <v>11731</v>
      </c>
      <c r="F577" s="6">
        <v>-0.36124516669127787</v>
      </c>
      <c r="G577" s="6">
        <v>1.1907597046915931E-3</v>
      </c>
      <c r="H577" s="6" t="s">
        <v>449</v>
      </c>
      <c r="I577" s="6" t="s">
        <v>44</v>
      </c>
      <c r="J577" s="6" t="s">
        <v>45</v>
      </c>
      <c r="K577" s="6" t="s">
        <v>46</v>
      </c>
      <c r="L577" s="6" t="s">
        <v>312</v>
      </c>
      <c r="M577" s="6" t="s">
        <v>336</v>
      </c>
      <c r="N577" s="6" t="s">
        <v>337</v>
      </c>
      <c r="O577" s="6" t="s">
        <v>449</v>
      </c>
      <c r="P577" s="88">
        <v>6</v>
      </c>
      <c r="Q577" s="6" t="s">
        <v>11727</v>
      </c>
      <c r="R577" s="6" t="s">
        <v>11727</v>
      </c>
      <c r="S577" s="6" t="s">
        <v>11728</v>
      </c>
      <c r="T577" s="6" t="s">
        <v>661</v>
      </c>
      <c r="U577" s="6" t="s">
        <v>362</v>
      </c>
      <c r="V577" s="6">
        <v>1</v>
      </c>
      <c r="W577" s="6">
        <v>23</v>
      </c>
      <c r="X577" s="6">
        <v>9.26</v>
      </c>
      <c r="Y577" s="6" t="s">
        <v>56</v>
      </c>
      <c r="AB577" s="6" t="s">
        <v>56</v>
      </c>
      <c r="AF577" s="6" t="s">
        <v>11732</v>
      </c>
      <c r="AG577" s="6" t="s">
        <v>56</v>
      </c>
      <c r="AI577" s="6" t="s">
        <v>56</v>
      </c>
      <c r="AJ577" s="6" t="s">
        <v>56</v>
      </c>
      <c r="AK577" s="6" t="s">
        <v>56</v>
      </c>
      <c r="AL577" s="6" t="s">
        <v>3734</v>
      </c>
      <c r="AM577" s="6" t="s">
        <v>56</v>
      </c>
      <c r="AN577" s="6" t="s">
        <v>56</v>
      </c>
      <c r="AO577" s="6" t="s">
        <v>56</v>
      </c>
      <c r="AP577" s="6" t="s">
        <v>11733</v>
      </c>
      <c r="AQ577" s="6" t="s">
        <v>11734</v>
      </c>
      <c r="AR577" s="6" t="s">
        <v>11735</v>
      </c>
      <c r="AS577" s="6" t="s">
        <v>11736</v>
      </c>
      <c r="AT577" s="6" t="s">
        <v>11737</v>
      </c>
      <c r="AU577" s="6" t="s">
        <v>148</v>
      </c>
      <c r="AV577" s="6" t="s">
        <v>11738</v>
      </c>
      <c r="AW577" s="6">
        <v>6.7196089311947098</v>
      </c>
      <c r="AX577" s="6">
        <v>6.9781280422258396</v>
      </c>
      <c r="AY577" s="6">
        <v>6.6695075748786801</v>
      </c>
      <c r="AZ577" s="6">
        <v>7.2660670052785798</v>
      </c>
      <c r="BA577" s="6">
        <v>7.2268060752626502</v>
      </c>
      <c r="BB577" s="6">
        <v>6.4772154863984701</v>
      </c>
      <c r="BC577" s="6">
        <v>6.8619763061141201</v>
      </c>
      <c r="BD577" s="6">
        <v>6.90848239165717</v>
      </c>
      <c r="BE577" s="6">
        <v>6.6490427315271496</v>
      </c>
      <c r="BF577" s="6">
        <v>6.7754029709647003</v>
      </c>
      <c r="BG577" s="6">
        <v>7.0742330049261701</v>
      </c>
      <c r="BH577" s="6">
        <v>7.0173840157530396</v>
      </c>
      <c r="BI577" s="6">
        <v>6.64744175239389</v>
      </c>
      <c r="BJ577" s="6">
        <v>7.3167354770004396</v>
      </c>
      <c r="BK577" s="6">
        <v>6.8400433933718796</v>
      </c>
      <c r="BL577" s="6">
        <v>6.5919157690839798</v>
      </c>
      <c r="BM577" s="6">
        <v>7.0632583174932</v>
      </c>
      <c r="BN577" s="6">
        <v>7.00256996220988</v>
      </c>
      <c r="BO577" s="6">
        <v>7.2429387948520798</v>
      </c>
    </row>
    <row r="578" spans="1:67" x14ac:dyDescent="0.25">
      <c r="A578" s="7">
        <v>577</v>
      </c>
      <c r="B578" s="7" t="s">
        <v>14574</v>
      </c>
      <c r="C578" s="6" t="s">
        <v>8885</v>
      </c>
      <c r="D578" s="6" t="s">
        <v>8886</v>
      </c>
      <c r="E578" s="6" t="s">
        <v>8887</v>
      </c>
      <c r="F578" s="6">
        <v>-0.36128172657906349</v>
      </c>
      <c r="G578" s="6">
        <v>2.0348760286840781E-2</v>
      </c>
      <c r="H578" s="6" t="s">
        <v>4758</v>
      </c>
      <c r="I578" s="6" t="s">
        <v>44</v>
      </c>
      <c r="J578" s="6" t="s">
        <v>45</v>
      </c>
      <c r="K578" s="6" t="s">
        <v>295</v>
      </c>
      <c r="L578" s="6" t="s">
        <v>564</v>
      </c>
      <c r="M578" s="6" t="s">
        <v>563</v>
      </c>
      <c r="N578" s="6" t="s">
        <v>4759</v>
      </c>
      <c r="O578" s="6" t="s">
        <v>4758</v>
      </c>
      <c r="P578" s="88">
        <v>6</v>
      </c>
      <c r="Q578" s="6" t="s">
        <v>14575</v>
      </c>
      <c r="R578" s="6" t="s">
        <v>14575</v>
      </c>
      <c r="S578" s="6" t="s">
        <v>14576</v>
      </c>
      <c r="T578" s="6" t="s">
        <v>528</v>
      </c>
      <c r="U578" s="6" t="s">
        <v>2604</v>
      </c>
      <c r="V578" s="6">
        <v>1</v>
      </c>
      <c r="W578" s="6">
        <v>18</v>
      </c>
      <c r="X578" s="6">
        <v>15.04</v>
      </c>
      <c r="Y578" s="6" t="s">
        <v>56</v>
      </c>
      <c r="AB578" s="6" t="s">
        <v>56</v>
      </c>
      <c r="AF578" s="6" t="s">
        <v>8888</v>
      </c>
      <c r="AG578" s="6" t="s">
        <v>396</v>
      </c>
      <c r="AH578" s="6" t="s">
        <v>397</v>
      </c>
      <c r="AI578" s="6" t="s">
        <v>991</v>
      </c>
      <c r="AJ578" s="6" t="s">
        <v>56</v>
      </c>
      <c r="AK578" s="6" t="s">
        <v>56</v>
      </c>
      <c r="AL578" s="6" t="s">
        <v>571</v>
      </c>
      <c r="AM578" s="6" t="s">
        <v>56</v>
      </c>
      <c r="AN578" s="6" t="s">
        <v>56</v>
      </c>
      <c r="AO578" s="6" t="s">
        <v>56</v>
      </c>
      <c r="AP578" s="6" t="s">
        <v>8889</v>
      </c>
      <c r="AQ578" s="6" t="s">
        <v>8890</v>
      </c>
      <c r="AR578" s="6" t="s">
        <v>402</v>
      </c>
      <c r="AS578" s="6" t="s">
        <v>8891</v>
      </c>
      <c r="AT578" s="6" t="s">
        <v>8892</v>
      </c>
      <c r="AU578" s="6" t="s">
        <v>402</v>
      </c>
      <c r="AV578" s="6" t="s">
        <v>14577</v>
      </c>
      <c r="AW578" s="6">
        <v>6.8019420249081701</v>
      </c>
      <c r="AX578" s="6">
        <v>7.2805670120986603</v>
      </c>
      <c r="AY578" s="6">
        <v>6.9591511929015999</v>
      </c>
      <c r="AZ578" s="6">
        <v>7.9276833991038096</v>
      </c>
      <c r="BA578" s="6">
        <v>7.0649332441113097</v>
      </c>
      <c r="BB578" s="6">
        <v>6.9095587569442598</v>
      </c>
      <c r="BC578" s="6">
        <v>6.9762032479835199</v>
      </c>
      <c r="BD578" s="6">
        <v>6.4678301530742299</v>
      </c>
      <c r="BE578" s="6">
        <v>7.69554297248024</v>
      </c>
      <c r="BF578" s="6">
        <v>6.4378141173258197</v>
      </c>
      <c r="BG578" s="6">
        <v>6.8789467480382598</v>
      </c>
      <c r="BH578" s="6">
        <v>6.6755172283888298</v>
      </c>
      <c r="BI578" s="6">
        <v>6.3860619542996497</v>
      </c>
      <c r="BJ578" s="6">
        <v>6.8119033504306001</v>
      </c>
      <c r="BK578" s="6">
        <v>6.5603790670080402</v>
      </c>
      <c r="BL578" s="6">
        <v>6.6753934448935697</v>
      </c>
      <c r="BM578" s="6">
        <v>6.9167723670532597</v>
      </c>
      <c r="BN578" s="6">
        <v>7.3150462459474497</v>
      </c>
      <c r="BO578" s="6">
        <v>6.8065802225753904</v>
      </c>
    </row>
    <row r="579" spans="1:67" x14ac:dyDescent="0.25">
      <c r="A579" s="7">
        <v>578</v>
      </c>
      <c r="B579" s="7" t="s">
        <v>25232</v>
      </c>
      <c r="C579" s="6" t="s">
        <v>25236</v>
      </c>
      <c r="D579" s="6" t="s">
        <v>25237</v>
      </c>
      <c r="E579" s="6" t="s">
        <v>56</v>
      </c>
      <c r="F579" s="6">
        <v>-0.36132771636522781</v>
      </c>
      <c r="G579" s="6">
        <v>9.1026964091979572E-3</v>
      </c>
      <c r="H579" s="6" t="s">
        <v>48</v>
      </c>
      <c r="I579" s="6" t="s">
        <v>44</v>
      </c>
      <c r="J579" s="6" t="s">
        <v>45</v>
      </c>
      <c r="K579" s="6" t="s">
        <v>46</v>
      </c>
      <c r="L579" s="6" t="s">
        <v>47</v>
      </c>
      <c r="M579" s="6" t="s">
        <v>48</v>
      </c>
      <c r="P579" s="88">
        <v>4</v>
      </c>
      <c r="Q579" s="6" t="s">
        <v>25235</v>
      </c>
      <c r="R579" s="6" t="s">
        <v>25233</v>
      </c>
      <c r="S579" s="6" t="s">
        <v>25234</v>
      </c>
      <c r="T579" s="6" t="s">
        <v>8726</v>
      </c>
      <c r="U579" s="6" t="s">
        <v>8726</v>
      </c>
      <c r="V579" s="6">
        <v>2</v>
      </c>
      <c r="W579" s="6">
        <v>7</v>
      </c>
      <c r="X579" s="6">
        <v>6.16</v>
      </c>
      <c r="Y579" s="6" t="s">
        <v>56</v>
      </c>
      <c r="AB579" s="6" t="s">
        <v>56</v>
      </c>
      <c r="AF579" s="6" t="s">
        <v>56</v>
      </c>
      <c r="AG579" s="6" t="s">
        <v>56</v>
      </c>
      <c r="AI579" s="6" t="s">
        <v>56</v>
      </c>
      <c r="AJ579" s="6" t="s">
        <v>56</v>
      </c>
      <c r="AK579" s="6" t="s">
        <v>56</v>
      </c>
      <c r="AL579" s="6" t="s">
        <v>56</v>
      </c>
      <c r="AM579" s="6" t="s">
        <v>56</v>
      </c>
      <c r="AN579" s="6" t="s">
        <v>56</v>
      </c>
      <c r="AO579" s="6" t="s">
        <v>56</v>
      </c>
      <c r="AP579" s="6" t="s">
        <v>1345</v>
      </c>
      <c r="AQ579" s="6" t="s">
        <v>1346</v>
      </c>
      <c r="AR579" s="6" t="s">
        <v>532</v>
      </c>
      <c r="AS579" s="6" t="s">
        <v>1347</v>
      </c>
      <c r="AT579" s="6" t="s">
        <v>25238</v>
      </c>
      <c r="AU579" s="6" t="s">
        <v>420</v>
      </c>
      <c r="AV579" s="6" t="s">
        <v>25239</v>
      </c>
      <c r="AW579" s="6">
        <v>6.4157161910527298</v>
      </c>
      <c r="AX579" s="6">
        <v>6.6088362400774496</v>
      </c>
      <c r="AY579" s="6">
        <v>5.9838814672572997</v>
      </c>
      <c r="AZ579" s="6">
        <v>6.6909179153952296</v>
      </c>
      <c r="BA579" s="6">
        <v>6.4282645768290099</v>
      </c>
      <c r="BB579" s="6">
        <v>6.66607775331022</v>
      </c>
      <c r="BC579" s="6">
        <v>6.4875596521599004</v>
      </c>
      <c r="BD579" s="6">
        <v>6.4974664059813403</v>
      </c>
      <c r="BE579" s="6">
        <v>5.7504860238667002</v>
      </c>
      <c r="BF579" s="6">
        <v>6.3724113557425799</v>
      </c>
      <c r="BG579" s="6">
        <v>6.9226243183863803</v>
      </c>
      <c r="BH579" s="6">
        <v>6.2574508104785904</v>
      </c>
      <c r="BI579" s="6">
        <v>5.6782369524572802</v>
      </c>
      <c r="BJ579" s="6">
        <v>6.5594339081055502</v>
      </c>
      <c r="BK579" s="6">
        <v>6.0460075287612103</v>
      </c>
      <c r="BL579" s="6">
        <v>6.0913964503265099</v>
      </c>
      <c r="BM579" s="6">
        <v>6.36811685369622</v>
      </c>
      <c r="BN579" s="6">
        <v>6.2743197554802803</v>
      </c>
      <c r="BO579" s="6">
        <v>6.4657546684376097</v>
      </c>
    </row>
    <row r="580" spans="1:67" x14ac:dyDescent="0.25">
      <c r="A580" s="7">
        <v>579</v>
      </c>
      <c r="B580" s="7" t="s">
        <v>25240</v>
      </c>
      <c r="C580" s="6" t="s">
        <v>753</v>
      </c>
      <c r="D580" s="6" t="s">
        <v>754</v>
      </c>
      <c r="E580" s="6" t="s">
        <v>56</v>
      </c>
      <c r="F580" s="6">
        <v>-0.36141925071394532</v>
      </c>
      <c r="G580" s="6">
        <v>2.0348760286840781E-2</v>
      </c>
      <c r="H580" s="6" t="s">
        <v>923</v>
      </c>
      <c r="I580" s="6" t="s">
        <v>44</v>
      </c>
      <c r="J580" s="6" t="s">
        <v>45</v>
      </c>
      <c r="K580" s="6" t="s">
        <v>46</v>
      </c>
      <c r="L580" s="6" t="s">
        <v>312</v>
      </c>
      <c r="M580" s="6" t="s">
        <v>336</v>
      </c>
      <c r="N580" s="6" t="s">
        <v>924</v>
      </c>
      <c r="O580" s="6" t="s">
        <v>923</v>
      </c>
      <c r="P580" s="88">
        <v>6</v>
      </c>
      <c r="Q580" s="6" t="s">
        <v>25241</v>
      </c>
      <c r="R580" s="6" t="s">
        <v>25241</v>
      </c>
      <c r="S580" s="6" t="s">
        <v>25242</v>
      </c>
      <c r="T580" s="6" t="s">
        <v>4836</v>
      </c>
      <c r="U580" s="6" t="s">
        <v>418</v>
      </c>
      <c r="V580" s="6">
        <v>1</v>
      </c>
      <c r="W580" s="6">
        <v>36</v>
      </c>
      <c r="X580" s="6">
        <v>14.64</v>
      </c>
      <c r="Y580" s="6" t="s">
        <v>56</v>
      </c>
      <c r="AB580" s="6" t="s">
        <v>56</v>
      </c>
      <c r="AF580" s="6" t="s">
        <v>2411</v>
      </c>
      <c r="AG580" s="6" t="s">
        <v>1225</v>
      </c>
      <c r="AH580" s="6" t="s">
        <v>1226</v>
      </c>
      <c r="AI580" s="6" t="s">
        <v>1227</v>
      </c>
      <c r="AJ580" s="6" t="s">
        <v>56</v>
      </c>
      <c r="AK580" s="6" t="s">
        <v>56</v>
      </c>
      <c r="AL580" s="6" t="s">
        <v>2412</v>
      </c>
      <c r="AM580" s="6" t="s">
        <v>1229</v>
      </c>
      <c r="AN580" s="6" t="s">
        <v>56</v>
      </c>
      <c r="AO580" s="6" t="s">
        <v>56</v>
      </c>
      <c r="AP580" s="6" t="s">
        <v>755</v>
      </c>
      <c r="AQ580" s="6" t="s">
        <v>756</v>
      </c>
      <c r="AR580" s="6" t="s">
        <v>245</v>
      </c>
      <c r="AS580" s="6" t="s">
        <v>757</v>
      </c>
      <c r="AT580" s="6" t="s">
        <v>758</v>
      </c>
      <c r="AU580" s="6" t="s">
        <v>245</v>
      </c>
      <c r="AV580" s="6" t="s">
        <v>25243</v>
      </c>
      <c r="AW580" s="6">
        <v>6.4790425157124796</v>
      </c>
      <c r="AX580" s="6">
        <v>7.2707836363387903</v>
      </c>
      <c r="AY580" s="6">
        <v>6.62152949588359</v>
      </c>
      <c r="AZ580" s="6">
        <v>7.2180100692733804</v>
      </c>
      <c r="BA580" s="6">
        <v>7.4965975901653197</v>
      </c>
      <c r="BB580" s="6">
        <v>6.7908128243767401</v>
      </c>
      <c r="BC580" s="6">
        <v>6.9264505436819599</v>
      </c>
      <c r="BD580" s="6">
        <v>7.2361592557926997</v>
      </c>
      <c r="BE580" s="6">
        <v>7.2713071420378697</v>
      </c>
      <c r="BF580" s="6">
        <v>7.2004674773228103</v>
      </c>
      <c r="BG580" s="6">
        <v>7.7251803982089902</v>
      </c>
      <c r="BH580" s="6">
        <v>7.4231147627682699</v>
      </c>
      <c r="BI580" s="6">
        <v>6.96541578413329</v>
      </c>
      <c r="BJ580" s="6">
        <v>7.3034552819356797</v>
      </c>
      <c r="BK580" s="6">
        <v>6.9433882046216198</v>
      </c>
      <c r="BL580" s="6">
        <v>6.5943484556437904</v>
      </c>
      <c r="BM580" s="6">
        <v>7.3977402046276799</v>
      </c>
      <c r="BN580" s="6">
        <v>7.4469486043832198</v>
      </c>
      <c r="BO580" s="6">
        <v>7.4481650620302897</v>
      </c>
    </row>
    <row r="581" spans="1:67" x14ac:dyDescent="0.25">
      <c r="A581" s="7">
        <v>580</v>
      </c>
      <c r="B581" s="7" t="s">
        <v>25244</v>
      </c>
      <c r="C581" s="6" t="s">
        <v>5746</v>
      </c>
      <c r="D581" s="6" t="s">
        <v>5747</v>
      </c>
      <c r="E581" s="6" t="s">
        <v>7948</v>
      </c>
      <c r="F581" s="6">
        <v>-0.36152233524202598</v>
      </c>
      <c r="G581" s="6">
        <v>4.0882749861078038E-2</v>
      </c>
      <c r="H581" s="6" t="s">
        <v>2022</v>
      </c>
      <c r="I581" s="6" t="s">
        <v>44</v>
      </c>
      <c r="J581" s="6" t="s">
        <v>45</v>
      </c>
      <c r="K581" s="6" t="s">
        <v>46</v>
      </c>
      <c r="L581" s="6" t="s">
        <v>312</v>
      </c>
      <c r="M581" s="6" t="s">
        <v>336</v>
      </c>
      <c r="O581" s="6" t="s">
        <v>2022</v>
      </c>
      <c r="P581" s="88">
        <v>6</v>
      </c>
      <c r="Q581" s="6" t="s">
        <v>25247</v>
      </c>
      <c r="R581" s="6" t="s">
        <v>25245</v>
      </c>
      <c r="S581" s="6" t="s">
        <v>25246</v>
      </c>
      <c r="T581" s="6" t="s">
        <v>25248</v>
      </c>
      <c r="U581" s="6" t="s">
        <v>25249</v>
      </c>
      <c r="V581" s="6">
        <v>13</v>
      </c>
      <c r="W581" s="6">
        <v>10</v>
      </c>
      <c r="X581" s="6">
        <v>9.17</v>
      </c>
      <c r="Y581" s="6" t="s">
        <v>56</v>
      </c>
      <c r="AB581" s="6" t="s">
        <v>5748</v>
      </c>
      <c r="AC581" s="6" t="s">
        <v>5749</v>
      </c>
      <c r="AD581" s="6" t="s">
        <v>5750</v>
      </c>
      <c r="AE581" s="6" t="s">
        <v>5751</v>
      </c>
      <c r="AF581" s="6" t="s">
        <v>5752</v>
      </c>
      <c r="AG581" s="6" t="s">
        <v>5753</v>
      </c>
      <c r="AI581" s="6" t="s">
        <v>56</v>
      </c>
      <c r="AJ581" s="6" t="s">
        <v>56</v>
      </c>
      <c r="AK581" s="6" t="s">
        <v>56</v>
      </c>
      <c r="AL581" s="6" t="s">
        <v>1803</v>
      </c>
      <c r="AM581" s="6" t="s">
        <v>56</v>
      </c>
      <c r="AN581" s="6" t="s">
        <v>56</v>
      </c>
      <c r="AO581" s="6" t="s">
        <v>56</v>
      </c>
      <c r="AP581" s="6" t="s">
        <v>5754</v>
      </c>
      <c r="AQ581" s="6" t="s">
        <v>5755</v>
      </c>
      <c r="AR581" s="6" t="s">
        <v>532</v>
      </c>
      <c r="AS581" s="6" t="s">
        <v>5756</v>
      </c>
      <c r="AT581" s="6" t="s">
        <v>7949</v>
      </c>
      <c r="AU581" s="6" t="s">
        <v>1463</v>
      </c>
      <c r="AV581" s="6" t="s">
        <v>7950</v>
      </c>
      <c r="AW581" s="6">
        <v>6.2822597098221902</v>
      </c>
      <c r="AX581" s="6">
        <v>6.7903204270319701</v>
      </c>
      <c r="AY581" s="6">
        <v>6.2924999611400603</v>
      </c>
      <c r="AZ581" s="6">
        <v>6.4973445191958898</v>
      </c>
      <c r="BA581" s="6">
        <v>6.3562746921135203</v>
      </c>
      <c r="BB581" s="6">
        <v>6.1344531571395597</v>
      </c>
      <c r="BC581" s="6">
        <v>6.5070527637910001</v>
      </c>
      <c r="BD581" s="6">
        <v>6.5195065494121698</v>
      </c>
      <c r="BE581" s="6">
        <v>6.7114994033598796</v>
      </c>
      <c r="BF581" s="6">
        <v>6.2835900118694896</v>
      </c>
      <c r="BG581" s="6">
        <v>7.0437433859374501</v>
      </c>
      <c r="BH581" s="6">
        <v>6.0282500895012801</v>
      </c>
      <c r="BI581" s="6">
        <v>6.3903169452648099</v>
      </c>
      <c r="BJ581" s="6">
        <v>7.4763228816137604</v>
      </c>
      <c r="BK581" s="6">
        <v>6.4670011490833197</v>
      </c>
      <c r="BL581" s="6">
        <v>5.8462764798929499</v>
      </c>
      <c r="BM581" s="6">
        <v>6.6883086533068701</v>
      </c>
      <c r="BN581" s="6">
        <v>6.4574632153840099</v>
      </c>
      <c r="BO581" s="6">
        <v>6.4138110585359396</v>
      </c>
    </row>
    <row r="582" spans="1:67" x14ac:dyDescent="0.25">
      <c r="A582" s="7">
        <v>581</v>
      </c>
      <c r="B582" s="7" t="s">
        <v>12966</v>
      </c>
      <c r="F582" s="6">
        <v>-0.36156129431245981</v>
      </c>
      <c r="G582" s="6">
        <v>2.3102559620557111E-2</v>
      </c>
      <c r="H582" s="6" t="s">
        <v>449</v>
      </c>
      <c r="I582" s="6" t="s">
        <v>44</v>
      </c>
      <c r="J582" s="6" t="s">
        <v>45</v>
      </c>
      <c r="K582" s="6" t="s">
        <v>46</v>
      </c>
      <c r="L582" s="6" t="s">
        <v>312</v>
      </c>
      <c r="M582" s="6" t="s">
        <v>336</v>
      </c>
      <c r="N582" s="6" t="s">
        <v>337</v>
      </c>
      <c r="O582" s="6" t="s">
        <v>449</v>
      </c>
      <c r="P582" s="88">
        <v>6</v>
      </c>
      <c r="Q582" s="6" t="s">
        <v>12967</v>
      </c>
      <c r="R582" s="6" t="s">
        <v>12967</v>
      </c>
      <c r="S582" s="6" t="s">
        <v>12968</v>
      </c>
      <c r="T582" s="6" t="s">
        <v>418</v>
      </c>
      <c r="U582" s="6" t="s">
        <v>418</v>
      </c>
      <c r="V582" s="6">
        <v>1</v>
      </c>
      <c r="W582" s="6">
        <v>14</v>
      </c>
      <c r="X582" s="6">
        <v>9.74</v>
      </c>
      <c r="AW582" s="6">
        <v>7.2918348895950196</v>
      </c>
      <c r="AX582" s="6">
        <v>7.5790000286537396</v>
      </c>
      <c r="AY582" s="6">
        <v>7.0680373967456704</v>
      </c>
      <c r="AZ582" s="6">
        <v>6.92554418617667</v>
      </c>
      <c r="BA582" s="6">
        <v>7.3854096527586304</v>
      </c>
      <c r="BB582" s="6">
        <v>7.0364772250633303</v>
      </c>
      <c r="BC582" s="6">
        <v>7.2914687755328904</v>
      </c>
      <c r="BD582" s="6">
        <v>6.8666535873412204</v>
      </c>
      <c r="BE582" s="6">
        <v>7.3974446479350604</v>
      </c>
      <c r="BF582" s="6">
        <v>6.9825946167609301</v>
      </c>
      <c r="BG582" s="6">
        <v>7.93127730599383</v>
      </c>
      <c r="BH582" s="6">
        <v>6.88359620092647</v>
      </c>
      <c r="BI582" s="6">
        <v>6.5509557678841599</v>
      </c>
      <c r="BJ582" s="6">
        <v>7.4151904576383298</v>
      </c>
      <c r="BK582" s="6">
        <v>7.3974446479350604</v>
      </c>
      <c r="BL582" s="6">
        <v>6.82691671187946</v>
      </c>
      <c r="BM582" s="6">
        <v>7.3715296505602703</v>
      </c>
      <c r="BN582" s="6">
        <v>7.3394216458940704</v>
      </c>
      <c r="BO582" s="6">
        <v>7.5149858237618199</v>
      </c>
    </row>
    <row r="583" spans="1:67" x14ac:dyDescent="0.25">
      <c r="A583" s="7">
        <v>582</v>
      </c>
      <c r="B583" s="7" t="s">
        <v>16415</v>
      </c>
      <c r="C583" s="6" t="s">
        <v>702</v>
      </c>
      <c r="D583" s="6" t="s">
        <v>929</v>
      </c>
      <c r="E583" s="6" t="s">
        <v>703</v>
      </c>
      <c r="F583" s="6">
        <v>-0.36156323277514613</v>
      </c>
      <c r="G583" s="6">
        <v>2.0348760286840781E-2</v>
      </c>
      <c r="H583" s="6" t="s">
        <v>4107</v>
      </c>
      <c r="I583" s="6" t="s">
        <v>44</v>
      </c>
      <c r="J583" s="6" t="s">
        <v>101</v>
      </c>
      <c r="K583" s="6" t="s">
        <v>102</v>
      </c>
      <c r="L583" s="6" t="s">
        <v>103</v>
      </c>
      <c r="M583" s="6" t="s">
        <v>1286</v>
      </c>
      <c r="N583" s="6" t="s">
        <v>1287</v>
      </c>
      <c r="O583" s="6" t="s">
        <v>4107</v>
      </c>
      <c r="P583" s="88">
        <v>6</v>
      </c>
      <c r="Q583" s="6" t="s">
        <v>16416</v>
      </c>
      <c r="R583" s="6" t="s">
        <v>16416</v>
      </c>
      <c r="S583" s="6" t="s">
        <v>16417</v>
      </c>
      <c r="T583" s="6" t="s">
        <v>77</v>
      </c>
      <c r="U583" s="6" t="s">
        <v>387</v>
      </c>
      <c r="V583" s="6">
        <v>1</v>
      </c>
      <c r="W583" s="6">
        <v>11</v>
      </c>
      <c r="X583" s="6">
        <v>7.47</v>
      </c>
      <c r="Y583" s="6" t="s">
        <v>56</v>
      </c>
      <c r="AB583" s="6" t="s">
        <v>704</v>
      </c>
      <c r="AC583" s="6" t="s">
        <v>705</v>
      </c>
      <c r="AD583" s="6" t="s">
        <v>706</v>
      </c>
      <c r="AE583" s="6" t="s">
        <v>707</v>
      </c>
      <c r="AF583" s="6" t="s">
        <v>708</v>
      </c>
      <c r="AG583" s="6" t="s">
        <v>709</v>
      </c>
      <c r="AH583" s="6" t="s">
        <v>710</v>
      </c>
      <c r="AI583" s="6" t="s">
        <v>711</v>
      </c>
      <c r="AJ583" s="6" t="s">
        <v>712</v>
      </c>
      <c r="AK583" s="6" t="s">
        <v>713</v>
      </c>
      <c r="AL583" s="6" t="s">
        <v>67</v>
      </c>
      <c r="AM583" s="6" t="s">
        <v>56</v>
      </c>
      <c r="AN583" s="6" t="s">
        <v>56</v>
      </c>
      <c r="AO583" s="6" t="s">
        <v>56</v>
      </c>
      <c r="AP583" s="6" t="s">
        <v>16418</v>
      </c>
      <c r="AQ583" s="6" t="s">
        <v>715</v>
      </c>
      <c r="AR583" s="6" t="s">
        <v>716</v>
      </c>
      <c r="AS583" s="6" t="s">
        <v>717</v>
      </c>
      <c r="AT583" s="6" t="s">
        <v>718</v>
      </c>
      <c r="AU583" s="6" t="s">
        <v>716</v>
      </c>
      <c r="AV583" s="6" t="s">
        <v>16419</v>
      </c>
      <c r="AW583" s="6">
        <v>6.2705276800204404</v>
      </c>
      <c r="AX583" s="6">
        <v>7.0897921448747301</v>
      </c>
      <c r="AY583" s="6">
        <v>7.15895023148631</v>
      </c>
      <c r="AZ583" s="6">
        <v>7.8673849876428896</v>
      </c>
      <c r="BA583" s="6">
        <v>6.8431705268379401</v>
      </c>
      <c r="BB583" s="6">
        <v>6.6455746387124197</v>
      </c>
      <c r="BC583" s="6">
        <v>6.7686973595351096</v>
      </c>
      <c r="BD583" s="6">
        <v>6.5147404197928802</v>
      </c>
      <c r="BE583" s="6">
        <v>6.6207293935624403</v>
      </c>
      <c r="BF583" s="6">
        <v>6.88406437563689</v>
      </c>
      <c r="BG583" s="6">
        <v>6.8671374283036997</v>
      </c>
      <c r="BH583" s="6">
        <v>6.4192535395549601</v>
      </c>
      <c r="BI583" s="6">
        <v>6.5285183286887296</v>
      </c>
      <c r="BJ583" s="6">
        <v>6.5354588168335797</v>
      </c>
      <c r="BK583" s="6">
        <v>6.7145268243581704</v>
      </c>
      <c r="BL583" s="6">
        <v>6.6831192044169097</v>
      </c>
      <c r="BM583" s="6">
        <v>6.7084252345589901</v>
      </c>
      <c r="BN583" s="6">
        <v>6.8232296903649496</v>
      </c>
      <c r="BO583" s="6">
        <v>7.29649299565492</v>
      </c>
    </row>
    <row r="584" spans="1:67" x14ac:dyDescent="0.25">
      <c r="A584" s="7">
        <v>583</v>
      </c>
      <c r="B584" s="7" t="s">
        <v>25250</v>
      </c>
      <c r="C584" s="6" t="s">
        <v>108</v>
      </c>
      <c r="D584" s="6" t="s">
        <v>25253</v>
      </c>
      <c r="E584" s="6" t="s">
        <v>56</v>
      </c>
      <c r="F584" s="6">
        <v>-0.36179066563869272</v>
      </c>
      <c r="G584" s="6">
        <v>2.0348760286840781E-2</v>
      </c>
      <c r="H584" s="6" t="s">
        <v>46</v>
      </c>
      <c r="I584" s="6" t="s">
        <v>44</v>
      </c>
      <c r="J584" s="6" t="s">
        <v>45</v>
      </c>
      <c r="K584" s="6" t="s">
        <v>46</v>
      </c>
      <c r="P584" s="88">
        <v>2</v>
      </c>
      <c r="Q584" s="6" t="s">
        <v>25251</v>
      </c>
      <c r="R584" s="6" t="s">
        <v>25251</v>
      </c>
      <c r="S584" s="6" t="s">
        <v>25252</v>
      </c>
      <c r="T584" s="6" t="s">
        <v>77</v>
      </c>
      <c r="U584" s="6" t="s">
        <v>565</v>
      </c>
      <c r="V584" s="6">
        <v>1</v>
      </c>
      <c r="W584" s="6">
        <v>11</v>
      </c>
      <c r="X584" s="6">
        <v>6.45</v>
      </c>
      <c r="Y584" s="6" t="s">
        <v>56</v>
      </c>
      <c r="AB584" s="6" t="s">
        <v>56</v>
      </c>
      <c r="AF584" s="6" t="s">
        <v>56</v>
      </c>
      <c r="AG584" s="6" t="s">
        <v>56</v>
      </c>
      <c r="AI584" s="6" t="s">
        <v>56</v>
      </c>
      <c r="AJ584" s="6" t="s">
        <v>56</v>
      </c>
      <c r="AK584" s="6" t="s">
        <v>56</v>
      </c>
      <c r="AL584" s="6" t="s">
        <v>56</v>
      </c>
      <c r="AM584" s="6" t="s">
        <v>56</v>
      </c>
      <c r="AN584" s="6" t="s">
        <v>56</v>
      </c>
      <c r="AO584" s="6" t="s">
        <v>56</v>
      </c>
      <c r="AP584" s="6" t="s">
        <v>56</v>
      </c>
      <c r="AT584" s="6" t="s">
        <v>25254</v>
      </c>
      <c r="AU584" s="6" t="s">
        <v>148</v>
      </c>
      <c r="AV584" s="6" t="s">
        <v>25255</v>
      </c>
      <c r="AW584" s="6">
        <v>6.2193194407922201</v>
      </c>
      <c r="AX584" s="6">
        <v>5.94167836044201</v>
      </c>
      <c r="AY584" s="6">
        <v>5.8363943821612798</v>
      </c>
      <c r="AZ584" s="6">
        <v>6.1520933221951202</v>
      </c>
      <c r="BA584" s="6">
        <v>6.3211814296570896</v>
      </c>
      <c r="BB584" s="6">
        <v>5.7168177169508798</v>
      </c>
      <c r="BC584" s="6">
        <v>6.8757758712977104</v>
      </c>
      <c r="BD584" s="6">
        <v>5.7285980546931201</v>
      </c>
      <c r="BE584" s="6">
        <v>5.8446703596455398</v>
      </c>
      <c r="BF584" s="6">
        <v>6.3296087175125004</v>
      </c>
      <c r="BG584" s="6">
        <v>6.7298530383424797</v>
      </c>
      <c r="BH584" s="6">
        <v>5.8463346375103198</v>
      </c>
      <c r="BI584" s="6">
        <v>6.0171962359081803</v>
      </c>
      <c r="BJ584" s="6">
        <v>6.1439514281930396</v>
      </c>
      <c r="BK584" s="6">
        <v>6.0257451129680204</v>
      </c>
      <c r="BL584" s="6">
        <v>6.36673497676066</v>
      </c>
      <c r="BM584" s="6">
        <v>5.9465411781973003</v>
      </c>
      <c r="BN584" s="6">
        <v>6.3780647858685997</v>
      </c>
      <c r="BO584" s="6">
        <v>6.2629713168226102</v>
      </c>
    </row>
    <row r="585" spans="1:67" x14ac:dyDescent="0.25">
      <c r="A585" s="7">
        <v>584</v>
      </c>
      <c r="B585" s="7" t="s">
        <v>12097</v>
      </c>
      <c r="C585" s="6" t="s">
        <v>108</v>
      </c>
      <c r="D585" s="6" t="s">
        <v>12100</v>
      </c>
      <c r="E585" s="6" t="s">
        <v>56</v>
      </c>
      <c r="F585" s="6">
        <v>-0.36206201426368972</v>
      </c>
      <c r="G585" s="6">
        <v>2.5932100235505809E-2</v>
      </c>
      <c r="H585" s="6" t="s">
        <v>5325</v>
      </c>
      <c r="I585" s="6" t="s">
        <v>44</v>
      </c>
      <c r="J585" s="6" t="s">
        <v>45</v>
      </c>
      <c r="K585" s="6" t="s">
        <v>295</v>
      </c>
      <c r="L585" s="6" t="s">
        <v>296</v>
      </c>
      <c r="M585" s="6" t="s">
        <v>297</v>
      </c>
      <c r="N585" s="6" t="s">
        <v>294</v>
      </c>
      <c r="O585" s="6" t="s">
        <v>5325</v>
      </c>
      <c r="P585" s="88">
        <v>6</v>
      </c>
      <c r="Q585" s="6" t="s">
        <v>12098</v>
      </c>
      <c r="R585" s="6" t="s">
        <v>12098</v>
      </c>
      <c r="S585" s="6" t="s">
        <v>12099</v>
      </c>
      <c r="T585" s="6" t="s">
        <v>183</v>
      </c>
      <c r="U585" s="6" t="s">
        <v>183</v>
      </c>
      <c r="V585" s="6">
        <v>1</v>
      </c>
      <c r="W585" s="6">
        <v>17</v>
      </c>
      <c r="X585" s="6">
        <v>11.05</v>
      </c>
      <c r="Y585" s="6" t="s">
        <v>56</v>
      </c>
      <c r="AB585" s="6" t="s">
        <v>56</v>
      </c>
      <c r="AF585" s="6" t="s">
        <v>56</v>
      </c>
      <c r="AG585" s="6" t="s">
        <v>56</v>
      </c>
      <c r="AI585" s="6" t="s">
        <v>56</v>
      </c>
      <c r="AJ585" s="6" t="s">
        <v>56</v>
      </c>
      <c r="AK585" s="6" t="s">
        <v>56</v>
      </c>
      <c r="AL585" s="6" t="s">
        <v>56</v>
      </c>
      <c r="AM585" s="6" t="s">
        <v>56</v>
      </c>
      <c r="AN585" s="6" t="s">
        <v>56</v>
      </c>
      <c r="AO585" s="6" t="s">
        <v>56</v>
      </c>
      <c r="AP585" s="6" t="s">
        <v>12101</v>
      </c>
      <c r="AQ585" s="6" t="s">
        <v>12102</v>
      </c>
      <c r="AR585" s="6" t="s">
        <v>130</v>
      </c>
      <c r="AS585" s="6" t="s">
        <v>12103</v>
      </c>
      <c r="AT585" s="6" t="s">
        <v>12104</v>
      </c>
      <c r="AU585" s="6" t="s">
        <v>262</v>
      </c>
      <c r="AV585" s="6" t="s">
        <v>12105</v>
      </c>
      <c r="AW585" s="6">
        <v>6.7374511539121302</v>
      </c>
      <c r="AX585" s="6">
        <v>7.3886073642284096</v>
      </c>
      <c r="AY585" s="6">
        <v>7.0717348006968601</v>
      </c>
      <c r="AZ585" s="6">
        <v>7.0209307548681403</v>
      </c>
      <c r="BA585" s="6">
        <v>7.4762953248121899</v>
      </c>
      <c r="BB585" s="6">
        <v>6.8715905054376503</v>
      </c>
      <c r="BC585" s="6">
        <v>7.27605951636904</v>
      </c>
      <c r="BD585" s="6">
        <v>7.8425967659448004</v>
      </c>
      <c r="BE585" s="6">
        <v>6.9903744228484603</v>
      </c>
      <c r="BF585" s="6">
        <v>7.0448826314191599</v>
      </c>
      <c r="BG585" s="6">
        <v>7.3882167078303498</v>
      </c>
      <c r="BH585" s="6">
        <v>6.9324484470062098</v>
      </c>
      <c r="BI585" s="6">
        <v>7.1277363670270404</v>
      </c>
      <c r="BJ585" s="6">
        <v>7.8122246277827303</v>
      </c>
      <c r="BK585" s="6">
        <v>7.0433839332513202</v>
      </c>
      <c r="BL585" s="6">
        <v>7.7895771940828604</v>
      </c>
      <c r="BM585" s="6">
        <v>7.0192264501275599</v>
      </c>
      <c r="BN585" s="6">
        <v>8.0039406661000694</v>
      </c>
      <c r="BO585" s="6">
        <v>7.6000412770306403</v>
      </c>
    </row>
    <row r="586" spans="1:67" x14ac:dyDescent="0.25">
      <c r="A586" s="7">
        <v>585</v>
      </c>
      <c r="B586" s="7" t="s">
        <v>11823</v>
      </c>
      <c r="C586" s="6" t="s">
        <v>11826</v>
      </c>
      <c r="D586" s="6" t="s">
        <v>9319</v>
      </c>
      <c r="E586" s="6" t="s">
        <v>11827</v>
      </c>
      <c r="F586" s="6">
        <v>-0.36206951787640479</v>
      </c>
      <c r="G586" s="6">
        <v>4.9747294329337676E-3</v>
      </c>
      <c r="H586" s="6" t="s">
        <v>449</v>
      </c>
      <c r="I586" s="6" t="s">
        <v>44</v>
      </c>
      <c r="J586" s="6" t="s">
        <v>45</v>
      </c>
      <c r="K586" s="6" t="s">
        <v>46</v>
      </c>
      <c r="L586" s="6" t="s">
        <v>312</v>
      </c>
      <c r="M586" s="6" t="s">
        <v>336</v>
      </c>
      <c r="N586" s="6" t="s">
        <v>337</v>
      </c>
      <c r="O586" s="6" t="s">
        <v>449</v>
      </c>
      <c r="P586" s="88">
        <v>6</v>
      </c>
      <c r="Q586" s="6" t="s">
        <v>11824</v>
      </c>
      <c r="R586" s="6" t="s">
        <v>11824</v>
      </c>
      <c r="S586" s="6" t="s">
        <v>11825</v>
      </c>
      <c r="T586" s="6" t="s">
        <v>2852</v>
      </c>
      <c r="U586" s="6" t="s">
        <v>267</v>
      </c>
      <c r="V586" s="6">
        <v>1</v>
      </c>
      <c r="W586" s="6">
        <v>20</v>
      </c>
      <c r="X586" s="6">
        <v>8.5</v>
      </c>
      <c r="Y586" s="6" t="s">
        <v>56</v>
      </c>
      <c r="AB586" s="6" t="s">
        <v>11828</v>
      </c>
      <c r="AC586" s="6" t="s">
        <v>11829</v>
      </c>
      <c r="AD586" s="6" t="s">
        <v>11830</v>
      </c>
      <c r="AE586" s="6" t="s">
        <v>11831</v>
      </c>
      <c r="AF586" s="6" t="s">
        <v>11832</v>
      </c>
      <c r="AG586" s="6" t="s">
        <v>11833</v>
      </c>
      <c r="AH586" s="6" t="s">
        <v>11834</v>
      </c>
      <c r="AI586" s="6" t="s">
        <v>56</v>
      </c>
      <c r="AJ586" s="6" t="s">
        <v>11835</v>
      </c>
      <c r="AK586" s="6" t="s">
        <v>66</v>
      </c>
      <c r="AL586" s="6" t="s">
        <v>326</v>
      </c>
      <c r="AM586" s="6" t="s">
        <v>56</v>
      </c>
      <c r="AN586" s="6" t="s">
        <v>56</v>
      </c>
      <c r="AO586" s="6" t="s">
        <v>56</v>
      </c>
      <c r="AP586" s="6" t="s">
        <v>9321</v>
      </c>
      <c r="AQ586" s="6" t="s">
        <v>364</v>
      </c>
      <c r="AR586" s="6" t="s">
        <v>365</v>
      </c>
      <c r="AS586" s="6" t="s">
        <v>366</v>
      </c>
      <c r="AT586" s="6" t="s">
        <v>11836</v>
      </c>
      <c r="AU586" s="6" t="s">
        <v>365</v>
      </c>
      <c r="AV586" s="6" t="s">
        <v>11837</v>
      </c>
      <c r="AW586" s="6">
        <v>6.5857427601209997</v>
      </c>
      <c r="AX586" s="6">
        <v>7.30318527554802</v>
      </c>
      <c r="AY586" s="6">
        <v>6.5961681967756096</v>
      </c>
      <c r="AZ586" s="6">
        <v>6.7828845784861</v>
      </c>
      <c r="BA586" s="6">
        <v>7.1861084081059996</v>
      </c>
      <c r="BB586" s="6">
        <v>6.6230373650339498</v>
      </c>
      <c r="BC586" s="6">
        <v>6.7021116782929697</v>
      </c>
      <c r="BD586" s="6">
        <v>6.7807313150073698</v>
      </c>
      <c r="BE586" s="6">
        <v>6.5844500735988003</v>
      </c>
      <c r="BF586" s="6">
        <v>6.6570942106537201</v>
      </c>
      <c r="BG586" s="6">
        <v>7.2247660999311298</v>
      </c>
      <c r="BH586" s="6">
        <v>6.3839411495948104</v>
      </c>
      <c r="BI586" s="6">
        <v>6.4576247243248401</v>
      </c>
      <c r="BJ586" s="6">
        <v>7.3016050766457896</v>
      </c>
      <c r="BK586" s="6">
        <v>7.0906777151434497</v>
      </c>
      <c r="BL586" s="6">
        <v>6.8932651178719304</v>
      </c>
      <c r="BM586" s="6">
        <v>6.8290335254276497</v>
      </c>
      <c r="BN586" s="6">
        <v>6.6653652910219297</v>
      </c>
      <c r="BO586" s="6">
        <v>7.1718142102906599</v>
      </c>
    </row>
    <row r="587" spans="1:67" x14ac:dyDescent="0.25">
      <c r="A587" s="7">
        <v>586</v>
      </c>
      <c r="B587" s="7" t="s">
        <v>16069</v>
      </c>
      <c r="C587" s="6" t="s">
        <v>108</v>
      </c>
      <c r="D587" s="6" t="s">
        <v>5132</v>
      </c>
      <c r="E587" s="6" t="s">
        <v>56</v>
      </c>
      <c r="F587" s="6">
        <v>-0.362130291002976</v>
      </c>
      <c r="G587" s="6">
        <v>9.1026964091979572E-3</v>
      </c>
      <c r="H587" s="6" t="s">
        <v>887</v>
      </c>
      <c r="I587" s="6" t="s">
        <v>44</v>
      </c>
      <c r="J587" s="6" t="s">
        <v>101</v>
      </c>
      <c r="K587" s="6" t="s">
        <v>102</v>
      </c>
      <c r="L587" s="6" t="s">
        <v>103</v>
      </c>
      <c r="M587" s="6" t="s">
        <v>104</v>
      </c>
      <c r="N587" s="6" t="s">
        <v>417</v>
      </c>
      <c r="O587" s="6" t="s">
        <v>887</v>
      </c>
      <c r="P587" s="88">
        <v>6</v>
      </c>
      <c r="Q587" s="6" t="s">
        <v>16070</v>
      </c>
      <c r="R587" s="6" t="s">
        <v>16070</v>
      </c>
      <c r="S587" s="6" t="s">
        <v>16071</v>
      </c>
      <c r="T587" s="6" t="s">
        <v>6418</v>
      </c>
      <c r="U587" s="6" t="s">
        <v>8785</v>
      </c>
      <c r="V587" s="6">
        <v>1</v>
      </c>
      <c r="W587" s="6">
        <v>59</v>
      </c>
      <c r="X587" s="6">
        <v>13.05</v>
      </c>
      <c r="Y587" s="6" t="s">
        <v>56</v>
      </c>
      <c r="AB587" s="6" t="s">
        <v>56</v>
      </c>
      <c r="AF587" s="6" t="s">
        <v>126</v>
      </c>
      <c r="AG587" s="6" t="s">
        <v>56</v>
      </c>
      <c r="AI587" s="6" t="s">
        <v>56</v>
      </c>
      <c r="AJ587" s="6" t="s">
        <v>56</v>
      </c>
      <c r="AK587" s="6" t="s">
        <v>56</v>
      </c>
      <c r="AL587" s="6" t="s">
        <v>112</v>
      </c>
      <c r="AM587" s="6" t="s">
        <v>127</v>
      </c>
      <c r="AN587" s="6" t="s">
        <v>56</v>
      </c>
      <c r="AO587" s="6" t="s">
        <v>56</v>
      </c>
      <c r="AP587" s="6" t="s">
        <v>128</v>
      </c>
      <c r="AT587" s="6" t="s">
        <v>16072</v>
      </c>
      <c r="AU587" s="6" t="s">
        <v>148</v>
      </c>
      <c r="AV587" s="6" t="s">
        <v>16073</v>
      </c>
      <c r="AW587" s="6">
        <v>7.2766226471717399</v>
      </c>
      <c r="AX587" s="6">
        <v>8.1331555413941494</v>
      </c>
      <c r="AY587" s="6">
        <v>7.8254326159072001</v>
      </c>
      <c r="AZ587" s="6">
        <v>7.6732698036342004</v>
      </c>
      <c r="BA587" s="6">
        <v>8.7296547158509803</v>
      </c>
      <c r="BB587" s="6">
        <v>7.5525526443414304</v>
      </c>
      <c r="BC587" s="6">
        <v>7.3879679252176098</v>
      </c>
      <c r="BD587" s="6">
        <v>7.3514291071831899</v>
      </c>
      <c r="BE587" s="6">
        <v>7.3497339477092298</v>
      </c>
      <c r="BF587" s="6">
        <v>7.3729304232903203</v>
      </c>
      <c r="BG587" s="6">
        <v>7.4774902626934301</v>
      </c>
      <c r="BH587" s="6">
        <v>7.2176550225395602</v>
      </c>
      <c r="BI587" s="6">
        <v>7.3713450015509299</v>
      </c>
      <c r="BJ587" s="6">
        <v>7.5741760200102402</v>
      </c>
      <c r="BK587" s="6">
        <v>7.2872193178171596</v>
      </c>
      <c r="BL587" s="6">
        <v>7.3547133588331901</v>
      </c>
      <c r="BM587" s="6">
        <v>7.6233216771189696</v>
      </c>
      <c r="BN587" s="6">
        <v>7.7355110819044901</v>
      </c>
      <c r="BO587" s="6">
        <v>7.5188757143826503</v>
      </c>
    </row>
    <row r="588" spans="1:67" x14ac:dyDescent="0.25">
      <c r="A588" s="7">
        <v>587</v>
      </c>
      <c r="B588" s="7" t="s">
        <v>12969</v>
      </c>
      <c r="C588" s="6" t="s">
        <v>12975</v>
      </c>
      <c r="D588" s="6" t="s">
        <v>12976</v>
      </c>
      <c r="E588" s="6" t="s">
        <v>12977</v>
      </c>
      <c r="F588" s="6">
        <v>-0.36227298406554809</v>
      </c>
      <c r="G588" s="6">
        <v>1.5744489428699951E-2</v>
      </c>
      <c r="H588" s="6" t="s">
        <v>449</v>
      </c>
      <c r="I588" s="6" t="s">
        <v>44</v>
      </c>
      <c r="J588" s="6" t="s">
        <v>45</v>
      </c>
      <c r="K588" s="6" t="s">
        <v>46</v>
      </c>
      <c r="L588" s="6" t="s">
        <v>312</v>
      </c>
      <c r="M588" s="6" t="s">
        <v>336</v>
      </c>
      <c r="N588" s="6" t="s">
        <v>337</v>
      </c>
      <c r="O588" s="6" t="s">
        <v>449</v>
      </c>
      <c r="P588" s="88">
        <v>6</v>
      </c>
      <c r="Q588" s="6" t="s">
        <v>12972</v>
      </c>
      <c r="R588" s="6" t="s">
        <v>12970</v>
      </c>
      <c r="S588" s="6" t="s">
        <v>12971</v>
      </c>
      <c r="T588" s="6" t="s">
        <v>12973</v>
      </c>
      <c r="U588" s="6" t="s">
        <v>12974</v>
      </c>
      <c r="V588" s="6">
        <v>3</v>
      </c>
      <c r="W588" s="6">
        <v>35</v>
      </c>
      <c r="X588" s="6">
        <v>11.44</v>
      </c>
      <c r="Y588" s="6" t="s">
        <v>56</v>
      </c>
      <c r="AB588" s="6" t="s">
        <v>56</v>
      </c>
      <c r="AF588" s="6" t="s">
        <v>12978</v>
      </c>
      <c r="AG588" s="6" t="s">
        <v>56</v>
      </c>
      <c r="AI588" s="6" t="s">
        <v>56</v>
      </c>
      <c r="AJ588" s="6" t="s">
        <v>56</v>
      </c>
      <c r="AK588" s="6" t="s">
        <v>56</v>
      </c>
      <c r="AL588" s="6" t="s">
        <v>216</v>
      </c>
      <c r="AM588" s="6" t="s">
        <v>56</v>
      </c>
      <c r="AN588" s="6" t="s">
        <v>56</v>
      </c>
      <c r="AO588" s="6" t="s">
        <v>56</v>
      </c>
      <c r="AP588" s="6" t="s">
        <v>12979</v>
      </c>
      <c r="AQ588" s="6" t="s">
        <v>12980</v>
      </c>
      <c r="AT588" s="6" t="s">
        <v>12981</v>
      </c>
      <c r="AU588" s="6" t="s">
        <v>4741</v>
      </c>
      <c r="AV588" s="6" t="s">
        <v>12982</v>
      </c>
      <c r="AW588" s="6">
        <v>7.0763691888514497</v>
      </c>
      <c r="AX588" s="6">
        <v>7.7291769513884798</v>
      </c>
      <c r="AY588" s="6">
        <v>7.3483730399827101</v>
      </c>
      <c r="AZ588" s="6">
        <v>7.6092581650422604</v>
      </c>
      <c r="BA588" s="6">
        <v>7.2837421077987203</v>
      </c>
      <c r="BB588" s="6">
        <v>7.3290010560579697</v>
      </c>
      <c r="BC588" s="6">
        <v>7.8951240787732697</v>
      </c>
      <c r="BD588" s="6">
        <v>7.4294131234498701</v>
      </c>
      <c r="BE588" s="6">
        <v>7.1078541814158296</v>
      </c>
      <c r="BF588" s="6">
        <v>7.3843534320613404</v>
      </c>
      <c r="BG588" s="6">
        <v>7.3709292540139</v>
      </c>
      <c r="BH588" s="6">
        <v>7.3927409255476304</v>
      </c>
      <c r="BI588" s="6">
        <v>7.2522327116573404</v>
      </c>
      <c r="BJ588" s="6">
        <v>8.1978041559275105</v>
      </c>
      <c r="BK588" s="6">
        <v>7.4320870018363001</v>
      </c>
      <c r="BL588" s="6">
        <v>7.7731096248464304</v>
      </c>
      <c r="BM588" s="6">
        <v>7.26332830867028</v>
      </c>
      <c r="BN588" s="6">
        <v>7.7467587177519102</v>
      </c>
      <c r="BO588" s="6">
        <v>7.8209268741026197</v>
      </c>
    </row>
    <row r="589" spans="1:67" x14ac:dyDescent="0.25">
      <c r="A589" s="7">
        <v>588</v>
      </c>
      <c r="B589" s="7" t="s">
        <v>25256</v>
      </c>
      <c r="C589" s="6" t="s">
        <v>2473</v>
      </c>
      <c r="D589" s="6" t="s">
        <v>2473</v>
      </c>
      <c r="E589" s="6" t="s">
        <v>2474</v>
      </c>
      <c r="F589" s="6">
        <v>-0.36261041204598848</v>
      </c>
      <c r="G589" s="6">
        <v>4.0882749861078038E-2</v>
      </c>
      <c r="H589" s="6" t="s">
        <v>25259</v>
      </c>
      <c r="I589" s="6" t="s">
        <v>44</v>
      </c>
      <c r="J589" s="6" t="s">
        <v>45</v>
      </c>
      <c r="K589" s="6" t="s">
        <v>46</v>
      </c>
      <c r="L589" s="6" t="s">
        <v>312</v>
      </c>
      <c r="N589" s="6" t="s">
        <v>4907</v>
      </c>
      <c r="O589" s="6" t="s">
        <v>25259</v>
      </c>
      <c r="P589" s="88">
        <v>6</v>
      </c>
      <c r="Q589" s="6" t="s">
        <v>25257</v>
      </c>
      <c r="R589" s="6" t="s">
        <v>25257</v>
      </c>
      <c r="S589" s="6" t="s">
        <v>25258</v>
      </c>
      <c r="T589" s="6" t="s">
        <v>106</v>
      </c>
      <c r="U589" s="6" t="s">
        <v>254</v>
      </c>
      <c r="V589" s="6">
        <v>1</v>
      </c>
      <c r="W589" s="6">
        <v>96</v>
      </c>
      <c r="X589" s="6">
        <v>17.670000000000002</v>
      </c>
      <c r="Y589" s="6" t="s">
        <v>56</v>
      </c>
      <c r="AB589" s="6" t="s">
        <v>2475</v>
      </c>
      <c r="AC589" s="6" t="s">
        <v>2476</v>
      </c>
      <c r="AD589" s="6" t="s">
        <v>2477</v>
      </c>
      <c r="AE589" s="6" t="s">
        <v>2478</v>
      </c>
      <c r="AF589" s="6" t="s">
        <v>2479</v>
      </c>
      <c r="AG589" s="6" t="s">
        <v>2480</v>
      </c>
      <c r="AH589" s="6" t="s">
        <v>2481</v>
      </c>
      <c r="AI589" s="6" t="s">
        <v>2482</v>
      </c>
      <c r="AJ589" s="6" t="s">
        <v>2483</v>
      </c>
      <c r="AK589" s="6" t="s">
        <v>2484</v>
      </c>
      <c r="AL589" s="6" t="s">
        <v>1919</v>
      </c>
      <c r="AM589" s="6" t="s">
        <v>56</v>
      </c>
      <c r="AN589" s="6" t="s">
        <v>56</v>
      </c>
      <c r="AO589" s="6" t="s">
        <v>56</v>
      </c>
      <c r="AP589" s="6" t="s">
        <v>2485</v>
      </c>
      <c r="AQ589" s="6" t="s">
        <v>2486</v>
      </c>
      <c r="AR589" s="6" t="s">
        <v>5</v>
      </c>
      <c r="AS589" s="6" t="s">
        <v>2487</v>
      </c>
      <c r="AT589" s="6" t="s">
        <v>2488</v>
      </c>
      <c r="AU589" s="6" t="s">
        <v>4</v>
      </c>
      <c r="AV589" s="6" t="s">
        <v>2489</v>
      </c>
      <c r="AW589" s="6">
        <v>6.2704344913284098</v>
      </c>
      <c r="AX589" s="6">
        <v>7.1505814898386904</v>
      </c>
      <c r="AY589" s="6">
        <v>6.61037277370718</v>
      </c>
      <c r="AZ589" s="6">
        <v>7.0086172451603499</v>
      </c>
      <c r="BA589" s="6">
        <v>7.38671206534858</v>
      </c>
      <c r="BB589" s="6">
        <v>6.7460891209845002</v>
      </c>
      <c r="BC589" s="6">
        <v>6.87125474500181</v>
      </c>
      <c r="BD589" s="6">
        <v>7.3468222479352301</v>
      </c>
      <c r="BE589" s="6">
        <v>6.1603307475736404</v>
      </c>
      <c r="BF589" s="6">
        <v>7.2070012038928404</v>
      </c>
      <c r="BG589" s="6">
        <v>7.2724450422410296</v>
      </c>
      <c r="BH589" s="6">
        <v>6.5919046549891203</v>
      </c>
      <c r="BI589" s="6">
        <v>6.9253585616176796</v>
      </c>
      <c r="BJ589" s="6">
        <v>7.4335538486900798</v>
      </c>
      <c r="BK589" s="6">
        <v>7.2885398730187498</v>
      </c>
      <c r="BL589" s="6">
        <v>6.91886094318102</v>
      </c>
      <c r="BM589" s="6">
        <v>6.8572963640400904</v>
      </c>
      <c r="BN589" s="6">
        <v>6.8473660116593598</v>
      </c>
      <c r="BO589" s="6">
        <v>7.4198153809868899</v>
      </c>
    </row>
    <row r="590" spans="1:67" x14ac:dyDescent="0.25">
      <c r="A590" s="7">
        <v>589</v>
      </c>
      <c r="B590" s="7" t="s">
        <v>14242</v>
      </c>
      <c r="C590" s="6" t="s">
        <v>3217</v>
      </c>
      <c r="D590" s="6" t="s">
        <v>14245</v>
      </c>
      <c r="E590" s="6" t="s">
        <v>14246</v>
      </c>
      <c r="F590" s="6">
        <v>-0.36327103880032657</v>
      </c>
      <c r="G590" s="6">
        <v>2.0348760286840781E-2</v>
      </c>
      <c r="H590" s="6" t="s">
        <v>803</v>
      </c>
      <c r="I590" s="6" t="s">
        <v>44</v>
      </c>
      <c r="J590" s="6" t="s">
        <v>507</v>
      </c>
      <c r="K590" s="6" t="s">
        <v>801</v>
      </c>
      <c r="L590" s="6" t="s">
        <v>802</v>
      </c>
      <c r="M590" s="6" t="s">
        <v>803</v>
      </c>
      <c r="P590" s="88">
        <v>4</v>
      </c>
      <c r="Q590" s="6" t="s">
        <v>14243</v>
      </c>
      <c r="R590" s="6" t="s">
        <v>14243</v>
      </c>
      <c r="S590" s="6" t="s">
        <v>14244</v>
      </c>
      <c r="T590" s="6" t="s">
        <v>2852</v>
      </c>
      <c r="U590" s="6" t="s">
        <v>566</v>
      </c>
      <c r="V590" s="6">
        <v>1</v>
      </c>
      <c r="W590" s="6">
        <v>20</v>
      </c>
      <c r="X590" s="6">
        <v>8.76</v>
      </c>
      <c r="Y590" s="6" t="s">
        <v>14247</v>
      </c>
      <c r="Z590" s="6" t="s">
        <v>14248</v>
      </c>
      <c r="AA590" s="6" t="s">
        <v>14249</v>
      </c>
      <c r="AB590" s="6" t="s">
        <v>14250</v>
      </c>
      <c r="AC590" s="6" t="s">
        <v>14251</v>
      </c>
      <c r="AD590" s="6" t="s">
        <v>14252</v>
      </c>
      <c r="AE590" s="6" t="s">
        <v>14253</v>
      </c>
      <c r="AF590" s="6" t="s">
        <v>14254</v>
      </c>
      <c r="AG590" s="6" t="s">
        <v>3225</v>
      </c>
      <c r="AH590" s="6" t="s">
        <v>3226</v>
      </c>
      <c r="AI590" s="6" t="s">
        <v>56</v>
      </c>
      <c r="AJ590" s="6" t="s">
        <v>3227</v>
      </c>
      <c r="AK590" s="6" t="s">
        <v>3228</v>
      </c>
      <c r="AL590" s="6" t="s">
        <v>326</v>
      </c>
      <c r="AM590" s="6" t="s">
        <v>56</v>
      </c>
      <c r="AN590" s="6" t="s">
        <v>56</v>
      </c>
      <c r="AO590" s="6" t="s">
        <v>14255</v>
      </c>
      <c r="AP590" s="6" t="s">
        <v>3229</v>
      </c>
      <c r="AQ590" s="6" t="s">
        <v>3230</v>
      </c>
      <c r="AR590" s="6" t="s">
        <v>245</v>
      </c>
      <c r="AS590" s="6" t="s">
        <v>3231</v>
      </c>
      <c r="AT590" s="6" t="s">
        <v>3232</v>
      </c>
      <c r="AU590" s="6" t="s">
        <v>245</v>
      </c>
      <c r="AV590" s="6" t="s">
        <v>14256</v>
      </c>
      <c r="AW590" s="6">
        <v>6.2987976128640097</v>
      </c>
      <c r="AX590" s="6">
        <v>6.5469928871747403</v>
      </c>
      <c r="AY590" s="6">
        <v>6.3808714101787798</v>
      </c>
      <c r="AZ590" s="6">
        <v>7.2030873336804699</v>
      </c>
      <c r="BA590" s="6">
        <v>5.7948162576014397</v>
      </c>
      <c r="BB590" s="6">
        <v>6.1717106608394703</v>
      </c>
      <c r="BC590" s="6">
        <v>6.4810380384873199</v>
      </c>
      <c r="BD590" s="6">
        <v>6.4469332257743801</v>
      </c>
      <c r="BE590" s="6">
        <v>5.6461889767681299</v>
      </c>
      <c r="BF590" s="6">
        <v>6.2663871773341304</v>
      </c>
      <c r="BG590" s="6">
        <v>7.0521410475345201</v>
      </c>
      <c r="BH590" s="6">
        <v>6.4939223710074598</v>
      </c>
      <c r="BI590" s="6">
        <v>5.9581963212812799</v>
      </c>
      <c r="BJ590" s="6">
        <v>6.6549178913973703</v>
      </c>
      <c r="BK590" s="6">
        <v>6.3784798458574903</v>
      </c>
      <c r="BL590" s="6">
        <v>5.9188247672677896</v>
      </c>
      <c r="BM590" s="6">
        <v>6.6016690589707903</v>
      </c>
      <c r="BN590" s="6">
        <v>6.4061332522312098</v>
      </c>
      <c r="BO590" s="6">
        <v>6.6303008227636901</v>
      </c>
    </row>
    <row r="591" spans="1:67" x14ac:dyDescent="0.25">
      <c r="A591" s="7">
        <v>590</v>
      </c>
      <c r="B591" s="7" t="s">
        <v>25260</v>
      </c>
      <c r="C591" s="6" t="s">
        <v>20159</v>
      </c>
      <c r="D591" s="6" t="s">
        <v>20160</v>
      </c>
      <c r="E591" s="6" t="s">
        <v>25266</v>
      </c>
      <c r="F591" s="6">
        <v>-0.36338183670796459</v>
      </c>
      <c r="G591" s="6">
        <v>2.0348760286840781E-2</v>
      </c>
      <c r="H591" s="6" t="s">
        <v>4216</v>
      </c>
      <c r="I591" s="6" t="s">
        <v>44</v>
      </c>
      <c r="J591" s="6" t="s">
        <v>45</v>
      </c>
      <c r="K591" s="6" t="s">
        <v>46</v>
      </c>
      <c r="L591" s="6" t="s">
        <v>47</v>
      </c>
      <c r="M591" s="6" t="s">
        <v>48</v>
      </c>
      <c r="N591" s="6" t="s">
        <v>4217</v>
      </c>
      <c r="O591" s="6" t="s">
        <v>4216</v>
      </c>
      <c r="P591" s="88">
        <v>6</v>
      </c>
      <c r="Q591" s="6" t="s">
        <v>25263</v>
      </c>
      <c r="R591" s="6" t="s">
        <v>25261</v>
      </c>
      <c r="S591" s="6" t="s">
        <v>25262</v>
      </c>
      <c r="T591" s="6" t="s">
        <v>25264</v>
      </c>
      <c r="U591" s="6" t="s">
        <v>25265</v>
      </c>
      <c r="V591" s="6">
        <v>4</v>
      </c>
      <c r="W591" s="6">
        <v>25</v>
      </c>
      <c r="X591" s="6">
        <v>8.14</v>
      </c>
      <c r="Y591" s="6" t="s">
        <v>56</v>
      </c>
      <c r="AB591" s="6" t="s">
        <v>25267</v>
      </c>
      <c r="AC591" s="6" t="s">
        <v>25268</v>
      </c>
      <c r="AD591" s="6" t="s">
        <v>25269</v>
      </c>
      <c r="AE591" s="6" t="s">
        <v>25270</v>
      </c>
      <c r="AF591" s="6" t="s">
        <v>25271</v>
      </c>
      <c r="AG591" s="6" t="s">
        <v>25272</v>
      </c>
      <c r="AH591" s="6" t="s">
        <v>25273</v>
      </c>
      <c r="AI591" s="6" t="s">
        <v>4872</v>
      </c>
      <c r="AJ591" s="6" t="s">
        <v>4873</v>
      </c>
      <c r="AK591" s="6" t="s">
        <v>1107</v>
      </c>
      <c r="AL591" s="6" t="s">
        <v>2703</v>
      </c>
      <c r="AM591" s="6" t="s">
        <v>20172</v>
      </c>
      <c r="AN591" s="6" t="s">
        <v>56</v>
      </c>
      <c r="AO591" s="6" t="s">
        <v>56</v>
      </c>
      <c r="AP591" s="6" t="s">
        <v>25274</v>
      </c>
      <c r="AQ591" s="6" t="s">
        <v>1109</v>
      </c>
      <c r="AR591" s="6" t="s">
        <v>5</v>
      </c>
      <c r="AS591" s="6" t="s">
        <v>1110</v>
      </c>
      <c r="AT591" s="6" t="s">
        <v>1111</v>
      </c>
      <c r="AU591" s="6" t="s">
        <v>5</v>
      </c>
      <c r="AV591" s="6" t="s">
        <v>25275</v>
      </c>
      <c r="AW591" s="6">
        <v>6.5864355000981201</v>
      </c>
      <c r="AX591" s="6">
        <v>6.5705722420962998</v>
      </c>
      <c r="AY591" s="6">
        <v>6.3924596968628604</v>
      </c>
      <c r="AZ591" s="6">
        <v>7.2578225400206904</v>
      </c>
      <c r="BA591" s="6">
        <v>6.8924063476207298</v>
      </c>
      <c r="BB591" s="6">
        <v>6.58513290486247</v>
      </c>
      <c r="BC591" s="6">
        <v>6.4753444004284804</v>
      </c>
      <c r="BD591" s="6">
        <v>6.7478894244727599</v>
      </c>
      <c r="BE591" s="6">
        <v>6.60228804461733</v>
      </c>
      <c r="BF591" s="6">
        <v>5.8736321123474697</v>
      </c>
      <c r="BG591" s="6">
        <v>6.82117283718999</v>
      </c>
      <c r="BH591" s="6">
        <v>6.2462525586375897</v>
      </c>
      <c r="BI591" s="6">
        <v>5.9747745846790998</v>
      </c>
      <c r="BJ591" s="6">
        <v>6.7712199754964297</v>
      </c>
      <c r="BK591" s="6">
        <v>6.4684434849735704</v>
      </c>
      <c r="BL591" s="6">
        <v>6.4003999947904298</v>
      </c>
      <c r="BM591" s="6">
        <v>6.6942234662262603</v>
      </c>
      <c r="BN591" s="6">
        <v>6.40068491666434</v>
      </c>
      <c r="BO591" s="6">
        <v>7.0428727232870898</v>
      </c>
    </row>
    <row r="592" spans="1:67" x14ac:dyDescent="0.25">
      <c r="A592" s="7">
        <v>591</v>
      </c>
      <c r="B592" s="7" t="s">
        <v>13775</v>
      </c>
      <c r="C592" s="6" t="s">
        <v>9182</v>
      </c>
      <c r="D592" s="6" t="s">
        <v>3654</v>
      </c>
      <c r="E592" s="6" t="s">
        <v>3655</v>
      </c>
      <c r="F592" s="6">
        <v>-0.36341203377368642</v>
      </c>
      <c r="G592" s="6">
        <v>2.5932100235505809E-2</v>
      </c>
      <c r="H592" s="6" t="s">
        <v>13778</v>
      </c>
      <c r="I592" s="6" t="s">
        <v>44</v>
      </c>
      <c r="J592" s="6" t="s">
        <v>101</v>
      </c>
      <c r="K592" s="6" t="s">
        <v>102</v>
      </c>
      <c r="L592" s="6" t="s">
        <v>103</v>
      </c>
      <c r="M592" s="6" t="s">
        <v>104</v>
      </c>
      <c r="N592" s="6" t="s">
        <v>417</v>
      </c>
      <c r="O592" s="6" t="s">
        <v>13778</v>
      </c>
      <c r="P592" s="88">
        <v>6</v>
      </c>
      <c r="Q592" s="6" t="s">
        <v>13776</v>
      </c>
      <c r="R592" s="6" t="s">
        <v>13776</v>
      </c>
      <c r="S592" s="6" t="s">
        <v>13777</v>
      </c>
      <c r="T592" s="6" t="s">
        <v>106</v>
      </c>
      <c r="U592" s="6" t="s">
        <v>211</v>
      </c>
      <c r="V592" s="6">
        <v>1</v>
      </c>
      <c r="W592" s="6">
        <v>96</v>
      </c>
      <c r="X592" s="6">
        <v>12.54</v>
      </c>
      <c r="Y592" s="6" t="s">
        <v>56</v>
      </c>
      <c r="AB592" s="6" t="s">
        <v>56</v>
      </c>
      <c r="AF592" s="6" t="s">
        <v>3656</v>
      </c>
      <c r="AG592" s="6" t="s">
        <v>396</v>
      </c>
      <c r="AH592" s="6" t="s">
        <v>397</v>
      </c>
      <c r="AI592" s="6" t="s">
        <v>398</v>
      </c>
      <c r="AJ592" s="6" t="s">
        <v>56</v>
      </c>
      <c r="AK592" s="6" t="s">
        <v>56</v>
      </c>
      <c r="AL592" s="6" t="s">
        <v>571</v>
      </c>
      <c r="AM592" s="6" t="s">
        <v>56</v>
      </c>
      <c r="AN592" s="6" t="s">
        <v>56</v>
      </c>
      <c r="AO592" s="6" t="s">
        <v>56</v>
      </c>
      <c r="AP592" s="6" t="s">
        <v>3657</v>
      </c>
      <c r="AQ592" s="6" t="s">
        <v>3658</v>
      </c>
      <c r="AR592" s="6" t="s">
        <v>402</v>
      </c>
      <c r="AS592" s="6" t="s">
        <v>3659</v>
      </c>
      <c r="AT592" s="6" t="s">
        <v>3660</v>
      </c>
      <c r="AU592" s="6" t="s">
        <v>402</v>
      </c>
      <c r="AV592" s="6" t="s">
        <v>13779</v>
      </c>
      <c r="AW592" s="6">
        <v>6.6134983715645701</v>
      </c>
      <c r="AX592" s="6">
        <v>7.4427854079420399</v>
      </c>
      <c r="AY592" s="6">
        <v>6.79399987077307</v>
      </c>
      <c r="AZ592" s="6">
        <v>6.6750540054560101</v>
      </c>
      <c r="BA592" s="6">
        <v>8.0988167205080792</v>
      </c>
      <c r="BB592" s="6">
        <v>6.5835162711600503</v>
      </c>
      <c r="BC592" s="6">
        <v>7.0545939436473004</v>
      </c>
      <c r="BD592" s="6">
        <v>6.82519891389338</v>
      </c>
      <c r="BE592" s="6">
        <v>6.8672052409693798</v>
      </c>
      <c r="BF592" s="6">
        <v>7.0416966243967298</v>
      </c>
      <c r="BG592" s="6">
        <v>6.9569508485247002</v>
      </c>
      <c r="BH592" s="6">
        <v>6.5370002134413996</v>
      </c>
      <c r="BI592" s="6">
        <v>6.8917716013624002</v>
      </c>
      <c r="BJ592" s="6">
        <v>6.8715146170891401</v>
      </c>
      <c r="BK592" s="6">
        <v>6.5447005367422504</v>
      </c>
      <c r="BL592" s="6">
        <v>6.6327154637367398</v>
      </c>
      <c r="BM592" s="6">
        <v>6.4603265728250996</v>
      </c>
      <c r="BN592" s="6">
        <v>6.8508728789784996</v>
      </c>
      <c r="BO592" s="6">
        <v>6.6233476159455797</v>
      </c>
    </row>
    <row r="593" spans="1:67" x14ac:dyDescent="0.25">
      <c r="A593" s="7">
        <v>592</v>
      </c>
      <c r="B593" s="7" t="s">
        <v>25276</v>
      </c>
      <c r="C593" s="6" t="s">
        <v>2092</v>
      </c>
      <c r="D593" s="6" t="s">
        <v>25279</v>
      </c>
      <c r="E593" s="6" t="s">
        <v>56</v>
      </c>
      <c r="F593" s="6">
        <v>-0.36345660135975688</v>
      </c>
      <c r="G593" s="6">
        <v>5.0276520864756165E-4</v>
      </c>
      <c r="H593" s="6" t="s">
        <v>12593</v>
      </c>
      <c r="I593" s="6" t="s">
        <v>44</v>
      </c>
      <c r="J593" s="6" t="s">
        <v>139</v>
      </c>
      <c r="K593" s="6" t="s">
        <v>1671</v>
      </c>
      <c r="L593" s="6" t="s">
        <v>1672</v>
      </c>
      <c r="M593" s="6" t="s">
        <v>1673</v>
      </c>
      <c r="N593" s="6" t="s">
        <v>1674</v>
      </c>
      <c r="O593" s="6" t="s">
        <v>12594</v>
      </c>
      <c r="P593" s="88">
        <v>6</v>
      </c>
      <c r="Q593" s="6" t="s">
        <v>25277</v>
      </c>
      <c r="R593" s="6" t="s">
        <v>25277</v>
      </c>
      <c r="S593" s="6" t="s">
        <v>25278</v>
      </c>
      <c r="T593" s="6" t="s">
        <v>78</v>
      </c>
      <c r="U593" s="6" t="s">
        <v>78</v>
      </c>
      <c r="V593" s="6">
        <v>1</v>
      </c>
      <c r="W593" s="6">
        <v>8</v>
      </c>
      <c r="X593" s="6">
        <v>5.17</v>
      </c>
      <c r="Y593" s="6" t="s">
        <v>56</v>
      </c>
      <c r="AB593" s="6" t="s">
        <v>56</v>
      </c>
      <c r="AF593" s="6" t="s">
        <v>2095</v>
      </c>
      <c r="AG593" s="6" t="s">
        <v>56</v>
      </c>
      <c r="AI593" s="6" t="s">
        <v>56</v>
      </c>
      <c r="AJ593" s="6" t="s">
        <v>56</v>
      </c>
      <c r="AK593" s="6" t="s">
        <v>56</v>
      </c>
      <c r="AL593" s="6" t="s">
        <v>216</v>
      </c>
      <c r="AM593" s="6" t="s">
        <v>56</v>
      </c>
      <c r="AN593" s="6" t="s">
        <v>56</v>
      </c>
      <c r="AO593" s="6" t="s">
        <v>56</v>
      </c>
      <c r="AP593" s="6" t="s">
        <v>24739</v>
      </c>
      <c r="AQ593" s="6" t="s">
        <v>2097</v>
      </c>
      <c r="AR593" s="6" t="s">
        <v>1583</v>
      </c>
      <c r="AS593" s="6" t="s">
        <v>2098</v>
      </c>
      <c r="AT593" s="6" t="s">
        <v>25280</v>
      </c>
      <c r="AU593" s="6" t="s">
        <v>148</v>
      </c>
      <c r="AV593" s="6" t="s">
        <v>25281</v>
      </c>
      <c r="AW593" s="6">
        <v>6.2541808137289703</v>
      </c>
      <c r="AX593" s="6">
        <v>6.5724731147953204</v>
      </c>
      <c r="AY593" s="6">
        <v>6.0312189493153499</v>
      </c>
      <c r="AZ593" s="6">
        <v>6.4751990177719998</v>
      </c>
      <c r="BA593" s="6">
        <v>6.4886636465827401</v>
      </c>
      <c r="BB593" s="6">
        <v>6.2049026356844603</v>
      </c>
      <c r="BC593" s="6">
        <v>6.7250168972967401</v>
      </c>
      <c r="BD593" s="6">
        <v>6.2892880972004797</v>
      </c>
      <c r="BE593" s="6">
        <v>6.0364536253696004</v>
      </c>
      <c r="BF593" s="6">
        <v>6.3277779030447299</v>
      </c>
      <c r="BG593" s="6">
        <v>6.6130804809506003</v>
      </c>
      <c r="BH593" s="6">
        <v>6.2158360300433202</v>
      </c>
      <c r="BI593" s="6">
        <v>6.5667615894486397</v>
      </c>
      <c r="BJ593" s="6">
        <v>6.5870709473365601</v>
      </c>
      <c r="BK593" s="6">
        <v>6.0105462979860897</v>
      </c>
      <c r="BL593" s="6">
        <v>6.1217898969504896</v>
      </c>
      <c r="BM593" s="6">
        <v>6.1014552702282598</v>
      </c>
      <c r="BN593" s="6">
        <v>6.2785892236739604</v>
      </c>
      <c r="BO593" s="6">
        <v>6.7386221071976902</v>
      </c>
    </row>
    <row r="594" spans="1:67" x14ac:dyDescent="0.25">
      <c r="A594" s="7">
        <v>593</v>
      </c>
      <c r="B594" s="7" t="s">
        <v>25282</v>
      </c>
      <c r="C594" s="6" t="s">
        <v>108</v>
      </c>
      <c r="D594" s="6" t="s">
        <v>23680</v>
      </c>
      <c r="E594" s="6" t="s">
        <v>56</v>
      </c>
      <c r="F594" s="6">
        <v>-0.36363907562927977</v>
      </c>
      <c r="G594" s="6">
        <v>4.0882749861078038E-2</v>
      </c>
      <c r="H594" s="6" t="s">
        <v>19260</v>
      </c>
      <c r="I594" s="6" t="s">
        <v>44</v>
      </c>
      <c r="J594" s="6" t="s">
        <v>45</v>
      </c>
      <c r="K594" s="6" t="s">
        <v>295</v>
      </c>
      <c r="L594" s="6" t="s">
        <v>296</v>
      </c>
      <c r="M594" s="6" t="s">
        <v>297</v>
      </c>
      <c r="N594" s="6" t="s">
        <v>19261</v>
      </c>
      <c r="O594" s="6" t="s">
        <v>19262</v>
      </c>
      <c r="P594" s="88">
        <v>6</v>
      </c>
      <c r="Q594" s="6" t="s">
        <v>25283</v>
      </c>
      <c r="R594" s="6" t="s">
        <v>25283</v>
      </c>
      <c r="S594" s="6" t="s">
        <v>25284</v>
      </c>
      <c r="T594" s="6" t="s">
        <v>362</v>
      </c>
      <c r="U594" s="6" t="s">
        <v>387</v>
      </c>
      <c r="V594" s="6">
        <v>1</v>
      </c>
      <c r="W594" s="6">
        <v>13</v>
      </c>
      <c r="X594" s="6">
        <v>4.3600000000000003</v>
      </c>
      <c r="Y594" s="6" t="s">
        <v>56</v>
      </c>
      <c r="AB594" s="6" t="s">
        <v>56</v>
      </c>
      <c r="AF594" s="6" t="s">
        <v>56</v>
      </c>
      <c r="AG594" s="6" t="s">
        <v>56</v>
      </c>
      <c r="AI594" s="6" t="s">
        <v>56</v>
      </c>
      <c r="AJ594" s="6" t="s">
        <v>56</v>
      </c>
      <c r="AK594" s="6" t="s">
        <v>56</v>
      </c>
      <c r="AL594" s="6" t="s">
        <v>56</v>
      </c>
      <c r="AM594" s="6" t="s">
        <v>56</v>
      </c>
      <c r="AN594" s="6" t="s">
        <v>56</v>
      </c>
      <c r="AO594" s="6" t="s">
        <v>56</v>
      </c>
      <c r="AP594" s="6" t="s">
        <v>25285</v>
      </c>
      <c r="AQ594" s="6" t="s">
        <v>13466</v>
      </c>
      <c r="AR594" s="6" t="s">
        <v>13467</v>
      </c>
      <c r="AS594" s="6" t="s">
        <v>13468</v>
      </c>
      <c r="AT594" s="6" t="s">
        <v>25286</v>
      </c>
      <c r="AU594" s="6" t="s">
        <v>13467</v>
      </c>
      <c r="AV594" s="6" t="s">
        <v>25287</v>
      </c>
      <c r="AW594" s="6">
        <v>6.4321272900327902</v>
      </c>
      <c r="AX594" s="6">
        <v>6.7997815824204997</v>
      </c>
      <c r="AY594" s="6">
        <v>6.0973097273667296</v>
      </c>
      <c r="AZ594" s="6">
        <v>6.7799391024401601</v>
      </c>
      <c r="BA594" s="6">
        <v>6.5412793404959597</v>
      </c>
      <c r="BB594" s="6">
        <v>6.6659326927617997</v>
      </c>
      <c r="BC594" s="6">
        <v>6.8555767549236499</v>
      </c>
      <c r="BD594" s="6">
        <v>7.51515163943946</v>
      </c>
      <c r="BE594" s="6">
        <v>6.6071172145054602</v>
      </c>
      <c r="BF594" s="6">
        <v>5.9121109437313102</v>
      </c>
      <c r="BG594" s="6">
        <v>6.39295200438184</v>
      </c>
      <c r="BH594" s="6">
        <v>6.2720624135244503</v>
      </c>
      <c r="BI594" s="6">
        <v>6.4172725197817302</v>
      </c>
      <c r="BJ594" s="6">
        <v>7.1986021369801803</v>
      </c>
      <c r="BK594" s="6">
        <v>5.9939874565665399</v>
      </c>
      <c r="BL594" s="6">
        <v>6.3894232169204397</v>
      </c>
      <c r="BM594" s="6">
        <v>6.62678685534729</v>
      </c>
      <c r="BN594" s="6">
        <v>7.4912986605223102</v>
      </c>
      <c r="BO594" s="6">
        <v>6.4346153646718198</v>
      </c>
    </row>
    <row r="595" spans="1:67" x14ac:dyDescent="0.25">
      <c r="A595" s="7">
        <v>594</v>
      </c>
      <c r="B595" s="7" t="s">
        <v>14868</v>
      </c>
      <c r="C595" s="6" t="s">
        <v>108</v>
      </c>
      <c r="D595" s="6" t="s">
        <v>1265</v>
      </c>
      <c r="E595" s="6" t="s">
        <v>56</v>
      </c>
      <c r="F595" s="6">
        <v>-0.36367430113593707</v>
      </c>
      <c r="G595" s="6">
        <v>4.9747294329337676E-3</v>
      </c>
      <c r="H595" s="6" t="s">
        <v>699</v>
      </c>
      <c r="I595" s="6" t="s">
        <v>44</v>
      </c>
      <c r="J595" s="6" t="s">
        <v>101</v>
      </c>
      <c r="K595" s="6" t="s">
        <v>102</v>
      </c>
      <c r="L595" s="6" t="s">
        <v>103</v>
      </c>
      <c r="M595" s="6" t="s">
        <v>104</v>
      </c>
      <c r="N595" s="6" t="s">
        <v>105</v>
      </c>
      <c r="O595" s="6" t="s">
        <v>699</v>
      </c>
      <c r="P595" s="88">
        <v>6</v>
      </c>
      <c r="Q595" s="6" t="s">
        <v>14869</v>
      </c>
      <c r="R595" s="6" t="s">
        <v>14869</v>
      </c>
      <c r="S595" s="6" t="s">
        <v>14870</v>
      </c>
      <c r="T595" s="6" t="s">
        <v>2604</v>
      </c>
      <c r="U595" s="6" t="s">
        <v>387</v>
      </c>
      <c r="V595" s="6">
        <v>1</v>
      </c>
      <c r="W595" s="6">
        <v>16</v>
      </c>
      <c r="X595" s="6">
        <v>6.71</v>
      </c>
      <c r="Y595" s="6" t="s">
        <v>56</v>
      </c>
      <c r="AB595" s="6" t="s">
        <v>56</v>
      </c>
      <c r="AF595" s="6" t="s">
        <v>1266</v>
      </c>
      <c r="AG595" s="6" t="s">
        <v>56</v>
      </c>
      <c r="AI595" s="6" t="s">
        <v>56</v>
      </c>
      <c r="AJ595" s="6" t="s">
        <v>56</v>
      </c>
      <c r="AK595" s="6" t="s">
        <v>56</v>
      </c>
      <c r="AL595" s="6" t="s">
        <v>112</v>
      </c>
      <c r="AM595" s="6" t="s">
        <v>1267</v>
      </c>
      <c r="AN595" s="6" t="s">
        <v>56</v>
      </c>
      <c r="AO595" s="6" t="s">
        <v>56</v>
      </c>
      <c r="AP595" s="6" t="s">
        <v>2547</v>
      </c>
      <c r="AQ595" s="6" t="s">
        <v>1269</v>
      </c>
      <c r="AR595" s="6" t="s">
        <v>354</v>
      </c>
      <c r="AS595" s="6" t="s">
        <v>1270</v>
      </c>
      <c r="AT595" s="6" t="s">
        <v>1271</v>
      </c>
      <c r="AU595" s="6" t="s">
        <v>354</v>
      </c>
      <c r="AV595" s="6" t="s">
        <v>1272</v>
      </c>
      <c r="AW595" s="6">
        <v>5.9056102539929798</v>
      </c>
      <c r="AX595" s="6">
        <v>6.9688680856638099</v>
      </c>
      <c r="AY595" s="6">
        <v>6.3353076268567099</v>
      </c>
      <c r="AZ595" s="6">
        <v>6.23446185428124</v>
      </c>
      <c r="BA595" s="6">
        <v>6.3917818615075204</v>
      </c>
      <c r="BB595" s="6">
        <v>6.1356957554109002</v>
      </c>
      <c r="BC595" s="6">
        <v>6.6820051455483203</v>
      </c>
      <c r="BD595" s="6">
        <v>5.9080295751937504</v>
      </c>
      <c r="BE595" s="6">
        <v>6.1749985072630098</v>
      </c>
      <c r="BF595" s="6">
        <v>6.0982112924247298</v>
      </c>
      <c r="BG595" s="6">
        <v>6.1617874179699497</v>
      </c>
      <c r="BH595" s="6">
        <v>6.0511355363754697</v>
      </c>
      <c r="BI595" s="6">
        <v>6.1832558890785396</v>
      </c>
      <c r="BJ595" s="6">
        <v>6.58627790030451</v>
      </c>
      <c r="BK595" s="6">
        <v>6.0328990682931201</v>
      </c>
      <c r="BL595" s="6">
        <v>5.8996158873109001</v>
      </c>
      <c r="BM595" s="6">
        <v>6.6835829080125402</v>
      </c>
      <c r="BN595" s="6">
        <v>6.4008816626451699</v>
      </c>
      <c r="BO595" s="6">
        <v>6.5075794267761804</v>
      </c>
    </row>
    <row r="596" spans="1:67" x14ac:dyDescent="0.25">
      <c r="A596" s="7">
        <v>595</v>
      </c>
      <c r="B596" s="7" t="s">
        <v>25288</v>
      </c>
      <c r="C596" s="6" t="s">
        <v>108</v>
      </c>
      <c r="D596" s="6" t="s">
        <v>10023</v>
      </c>
      <c r="E596" s="6" t="s">
        <v>56</v>
      </c>
      <c r="F596" s="6">
        <v>-0.36376737939634562</v>
      </c>
      <c r="G596" s="6">
        <v>2.0348760286840781E-2</v>
      </c>
      <c r="H596" s="6" t="s">
        <v>4217</v>
      </c>
      <c r="I596" s="6" t="s">
        <v>44</v>
      </c>
      <c r="J596" s="6" t="s">
        <v>45</v>
      </c>
      <c r="K596" s="6" t="s">
        <v>46</v>
      </c>
      <c r="L596" s="6" t="s">
        <v>47</v>
      </c>
      <c r="M596" s="6" t="s">
        <v>48</v>
      </c>
      <c r="N596" s="6" t="s">
        <v>4217</v>
      </c>
      <c r="P596" s="88">
        <v>5</v>
      </c>
      <c r="Q596" s="6" t="s">
        <v>25289</v>
      </c>
      <c r="R596" s="6" t="s">
        <v>25289</v>
      </c>
      <c r="S596" s="6" t="s">
        <v>25290</v>
      </c>
      <c r="T596" s="6" t="s">
        <v>2604</v>
      </c>
      <c r="U596" s="6" t="s">
        <v>565</v>
      </c>
      <c r="V596" s="6">
        <v>1</v>
      </c>
      <c r="W596" s="6">
        <v>16</v>
      </c>
      <c r="X596" s="6">
        <v>10.9</v>
      </c>
      <c r="Y596" s="6" t="s">
        <v>56</v>
      </c>
      <c r="AB596" s="6" t="s">
        <v>56</v>
      </c>
      <c r="AF596" s="6" t="s">
        <v>56</v>
      </c>
      <c r="AG596" s="6" t="s">
        <v>56</v>
      </c>
      <c r="AI596" s="6" t="s">
        <v>56</v>
      </c>
      <c r="AJ596" s="6" t="s">
        <v>56</v>
      </c>
      <c r="AK596" s="6" t="s">
        <v>56</v>
      </c>
      <c r="AL596" s="6" t="s">
        <v>56</v>
      </c>
      <c r="AM596" s="6" t="s">
        <v>56</v>
      </c>
      <c r="AN596" s="6" t="s">
        <v>56</v>
      </c>
      <c r="AO596" s="6" t="s">
        <v>56</v>
      </c>
      <c r="AP596" s="6" t="s">
        <v>56</v>
      </c>
      <c r="AT596" s="6" t="s">
        <v>10024</v>
      </c>
      <c r="AU596" s="6" t="s">
        <v>148</v>
      </c>
      <c r="AV596" s="6" t="s">
        <v>10025</v>
      </c>
      <c r="AW596" s="6">
        <v>5.6191361315795101</v>
      </c>
      <c r="AX596" s="6">
        <v>6.4971372022962397</v>
      </c>
      <c r="AY596" s="6">
        <v>6.0915969725223196</v>
      </c>
      <c r="AZ596" s="6">
        <v>7.3858832222609303</v>
      </c>
      <c r="BA596" s="6">
        <v>6.1238029841980604</v>
      </c>
      <c r="BB596" s="6">
        <v>5.9880909687724904</v>
      </c>
      <c r="BC596" s="6">
        <v>6.5867387187849298</v>
      </c>
      <c r="BD596" s="6">
        <v>6.1805189718005096</v>
      </c>
      <c r="BE596" s="6">
        <v>5.9209790658833299</v>
      </c>
      <c r="BF596" s="6">
        <v>6.3546070150090701</v>
      </c>
      <c r="BG596" s="6">
        <v>6.3212806861712103</v>
      </c>
      <c r="BH596" s="6">
        <v>6.1281571725568096</v>
      </c>
      <c r="BI596" s="6">
        <v>6.3441664211406597</v>
      </c>
      <c r="BJ596" s="6">
        <v>6.2749543260490102</v>
      </c>
      <c r="BK596" s="6">
        <v>6.1439623399697796</v>
      </c>
      <c r="BL596" s="6">
        <v>5.9663252714018897</v>
      </c>
      <c r="BM596" s="6">
        <v>6.2467830734827903</v>
      </c>
      <c r="BN596" s="6">
        <v>6.2348843552028104</v>
      </c>
      <c r="BO596" s="6">
        <v>6.2013291068397001</v>
      </c>
    </row>
    <row r="597" spans="1:67" x14ac:dyDescent="0.25">
      <c r="A597" s="7">
        <v>596</v>
      </c>
      <c r="B597" s="7" t="s">
        <v>15514</v>
      </c>
      <c r="C597" s="6" t="s">
        <v>2419</v>
      </c>
      <c r="D597" s="6" t="s">
        <v>15517</v>
      </c>
      <c r="E597" s="6" t="s">
        <v>15518</v>
      </c>
      <c r="F597" s="6">
        <v>-0.36382947115254982</v>
      </c>
      <c r="G597" s="6">
        <v>4.0882749861078038E-2</v>
      </c>
      <c r="H597" s="6" t="s">
        <v>46</v>
      </c>
      <c r="I597" s="6" t="s">
        <v>44</v>
      </c>
      <c r="J597" s="6" t="s">
        <v>45</v>
      </c>
      <c r="K597" s="6" t="s">
        <v>46</v>
      </c>
      <c r="P597" s="88">
        <v>2</v>
      </c>
      <c r="Q597" s="6" t="s">
        <v>15515</v>
      </c>
      <c r="R597" s="6" t="s">
        <v>15515</v>
      </c>
      <c r="S597" s="6" t="s">
        <v>15516</v>
      </c>
      <c r="T597" s="6" t="s">
        <v>362</v>
      </c>
      <c r="U597" s="6" t="s">
        <v>362</v>
      </c>
      <c r="V597" s="6">
        <v>1</v>
      </c>
      <c r="W597" s="6">
        <v>13</v>
      </c>
      <c r="X597" s="6">
        <v>11.24</v>
      </c>
      <c r="Y597" s="6" t="s">
        <v>56</v>
      </c>
      <c r="AB597" s="6" t="s">
        <v>56</v>
      </c>
      <c r="AF597" s="6" t="s">
        <v>7269</v>
      </c>
      <c r="AG597" s="6" t="s">
        <v>56</v>
      </c>
      <c r="AI597" s="6" t="s">
        <v>2422</v>
      </c>
      <c r="AJ597" s="6" t="s">
        <v>56</v>
      </c>
      <c r="AK597" s="6" t="s">
        <v>56</v>
      </c>
      <c r="AL597" s="6" t="s">
        <v>272</v>
      </c>
      <c r="AM597" s="6" t="s">
        <v>2423</v>
      </c>
      <c r="AN597" s="6" t="s">
        <v>56</v>
      </c>
      <c r="AO597" s="6" t="s">
        <v>56</v>
      </c>
      <c r="AP597" s="6" t="s">
        <v>15519</v>
      </c>
      <c r="AQ597" s="6" t="s">
        <v>2425</v>
      </c>
      <c r="AR597" s="6" t="s">
        <v>2426</v>
      </c>
      <c r="AS597" s="6" t="s">
        <v>2427</v>
      </c>
      <c r="AT597" s="6" t="s">
        <v>15520</v>
      </c>
      <c r="AU597" s="6" t="s">
        <v>2426</v>
      </c>
      <c r="AV597" s="6" t="s">
        <v>15521</v>
      </c>
      <c r="AW597" s="6">
        <v>6.7891363906431996</v>
      </c>
      <c r="AX597" s="6">
        <v>6.8757151657905897</v>
      </c>
      <c r="AY597" s="6">
        <v>7.1729180597752498</v>
      </c>
      <c r="AZ597" s="6">
        <v>7.1065648688264602</v>
      </c>
      <c r="BA597" s="6">
        <v>7.5504546288079801</v>
      </c>
      <c r="BB597" s="6">
        <v>6.3317108620000599</v>
      </c>
      <c r="BC597" s="6">
        <v>7.7700526235624903</v>
      </c>
      <c r="BD597" s="6">
        <v>6.9229330084174601</v>
      </c>
      <c r="BE597" s="6">
        <v>7.4076797884277203</v>
      </c>
      <c r="BF597" s="6">
        <v>6.7297680884083801</v>
      </c>
      <c r="BG597" s="6">
        <v>7.5775952024638498</v>
      </c>
      <c r="BH597" s="6">
        <v>7.3964521933286003</v>
      </c>
      <c r="BI597" s="6">
        <v>6.8762814208076701</v>
      </c>
      <c r="BJ597" s="6">
        <v>7.0612639800157897</v>
      </c>
      <c r="BK597" s="6">
        <v>6.7503580242492403</v>
      </c>
      <c r="BL597" s="6">
        <v>6.4435916748330904</v>
      </c>
      <c r="BM597" s="6">
        <v>6.6410674879962901</v>
      </c>
      <c r="BN597" s="6">
        <v>7.0089875003700497</v>
      </c>
      <c r="BO597" s="6">
        <v>6.8413814349373396</v>
      </c>
    </row>
    <row r="598" spans="1:67" x14ac:dyDescent="0.25">
      <c r="A598" s="7">
        <v>597</v>
      </c>
      <c r="B598" s="7" t="s">
        <v>14140</v>
      </c>
      <c r="C598" s="6" t="s">
        <v>108</v>
      </c>
      <c r="D598" s="6" t="s">
        <v>56</v>
      </c>
      <c r="E598" s="6" t="s">
        <v>56</v>
      </c>
      <c r="F598" s="6">
        <v>-0.36427538321751918</v>
      </c>
      <c r="G598" s="6">
        <v>1.206636500754148E-2</v>
      </c>
      <c r="H598" s="6" t="s">
        <v>449</v>
      </c>
      <c r="I598" s="6" t="s">
        <v>44</v>
      </c>
      <c r="J598" s="6" t="s">
        <v>45</v>
      </c>
      <c r="K598" s="6" t="s">
        <v>46</v>
      </c>
      <c r="L598" s="6" t="s">
        <v>312</v>
      </c>
      <c r="M598" s="6" t="s">
        <v>336</v>
      </c>
      <c r="N598" s="6" t="s">
        <v>337</v>
      </c>
      <c r="O598" s="6" t="s">
        <v>449</v>
      </c>
      <c r="P598" s="88">
        <v>6</v>
      </c>
      <c r="Q598" s="6" t="s">
        <v>14141</v>
      </c>
      <c r="R598" s="6" t="s">
        <v>14141</v>
      </c>
      <c r="S598" s="6" t="s">
        <v>14142</v>
      </c>
      <c r="T598" s="6" t="s">
        <v>2852</v>
      </c>
      <c r="U598" s="6" t="s">
        <v>2852</v>
      </c>
      <c r="V598" s="6">
        <v>1</v>
      </c>
      <c r="W598" s="6">
        <v>20</v>
      </c>
      <c r="X598" s="6">
        <v>6.94</v>
      </c>
      <c r="Y598" s="6" t="s">
        <v>56</v>
      </c>
      <c r="AB598" s="6" t="s">
        <v>56</v>
      </c>
      <c r="AF598" s="6" t="s">
        <v>56</v>
      </c>
      <c r="AG598" s="6" t="s">
        <v>56</v>
      </c>
      <c r="AI598" s="6" t="s">
        <v>56</v>
      </c>
      <c r="AJ598" s="6" t="s">
        <v>56</v>
      </c>
      <c r="AK598" s="6" t="s">
        <v>56</v>
      </c>
      <c r="AL598" s="6" t="s">
        <v>56</v>
      </c>
      <c r="AM598" s="6" t="s">
        <v>56</v>
      </c>
      <c r="AN598" s="6" t="s">
        <v>56</v>
      </c>
      <c r="AO598" s="6" t="s">
        <v>56</v>
      </c>
      <c r="AP598" s="6" t="s">
        <v>14143</v>
      </c>
      <c r="AT598" s="6" t="s">
        <v>14144</v>
      </c>
      <c r="AU598" s="6" t="s">
        <v>148</v>
      </c>
      <c r="AV598" s="6" t="s">
        <v>14145</v>
      </c>
      <c r="AW598" s="6">
        <v>7.2596536201287698</v>
      </c>
      <c r="AX598" s="6">
        <v>7.1934363154652896</v>
      </c>
      <c r="AY598" s="6">
        <v>7.2205003717534302</v>
      </c>
      <c r="AZ598" s="6">
        <v>7.42199857711896</v>
      </c>
      <c r="BA598" s="6">
        <v>7.2784220620322904</v>
      </c>
      <c r="BB598" s="6">
        <v>6.84876477611206</v>
      </c>
      <c r="BC598" s="6">
        <v>7.0919130818217004</v>
      </c>
      <c r="BD598" s="6">
        <v>7.0147410321300798</v>
      </c>
      <c r="BE598" s="6">
        <v>6.9313511146980797</v>
      </c>
      <c r="BF598" s="6">
        <v>6.9810912004089296</v>
      </c>
      <c r="BG598" s="6">
        <v>8.1191073622310803</v>
      </c>
      <c r="BH598" s="6">
        <v>6.9059146072624902</v>
      </c>
      <c r="BI598" s="6">
        <v>7.1665929363470102</v>
      </c>
      <c r="BJ598" s="6">
        <v>7.2331865740545496</v>
      </c>
      <c r="BK598" s="6">
        <v>7.0533474305786097</v>
      </c>
      <c r="BL598" s="6">
        <v>7.2017793810151502</v>
      </c>
      <c r="BM598" s="6">
        <v>7.4105157515623903</v>
      </c>
      <c r="BN598" s="6">
        <v>7.2373552264996297</v>
      </c>
      <c r="BO598" s="6">
        <v>8.0618763916053897</v>
      </c>
    </row>
    <row r="599" spans="1:67" x14ac:dyDescent="0.25">
      <c r="A599" s="7">
        <v>598</v>
      </c>
      <c r="B599" s="7" t="s">
        <v>14285</v>
      </c>
      <c r="C599" s="6" t="s">
        <v>14288</v>
      </c>
      <c r="D599" s="6" t="s">
        <v>14289</v>
      </c>
      <c r="E599" s="6" t="s">
        <v>14290</v>
      </c>
      <c r="F599" s="6">
        <v>-0.3643925411576765</v>
      </c>
      <c r="G599" s="6">
        <v>4.0882749861078038E-2</v>
      </c>
      <c r="H599" s="6" t="s">
        <v>887</v>
      </c>
      <c r="I599" s="6" t="s">
        <v>44</v>
      </c>
      <c r="J599" s="6" t="s">
        <v>101</v>
      </c>
      <c r="K599" s="6" t="s">
        <v>102</v>
      </c>
      <c r="L599" s="6" t="s">
        <v>103</v>
      </c>
      <c r="M599" s="6" t="s">
        <v>104</v>
      </c>
      <c r="N599" s="6" t="s">
        <v>417</v>
      </c>
      <c r="O599" s="6" t="s">
        <v>887</v>
      </c>
      <c r="P599" s="88">
        <v>6</v>
      </c>
      <c r="Q599" s="6" t="s">
        <v>14286</v>
      </c>
      <c r="R599" s="6" t="s">
        <v>14286</v>
      </c>
      <c r="S599" s="6" t="s">
        <v>14287</v>
      </c>
      <c r="T599" s="6" t="s">
        <v>362</v>
      </c>
      <c r="U599" s="6" t="s">
        <v>254</v>
      </c>
      <c r="V599" s="6">
        <v>1</v>
      </c>
      <c r="W599" s="6">
        <v>13</v>
      </c>
      <c r="X599" s="6">
        <v>6.91</v>
      </c>
      <c r="Y599" s="6" t="s">
        <v>56</v>
      </c>
      <c r="AB599" s="6" t="s">
        <v>1201</v>
      </c>
      <c r="AC599" s="6" t="s">
        <v>1202</v>
      </c>
      <c r="AF599" s="6" t="s">
        <v>14291</v>
      </c>
      <c r="AG599" s="6" t="s">
        <v>1070</v>
      </c>
      <c r="AH599" s="6" t="s">
        <v>1071</v>
      </c>
      <c r="AI599" s="6" t="s">
        <v>1204</v>
      </c>
      <c r="AJ599" s="6" t="s">
        <v>1205</v>
      </c>
      <c r="AK599" s="6" t="s">
        <v>1206</v>
      </c>
      <c r="AL599" s="6" t="s">
        <v>67</v>
      </c>
      <c r="AM599" s="6" t="s">
        <v>1207</v>
      </c>
      <c r="AN599" s="6" t="s">
        <v>56</v>
      </c>
      <c r="AO599" s="6" t="s">
        <v>56</v>
      </c>
      <c r="AP599" s="6" t="s">
        <v>14292</v>
      </c>
      <c r="AQ599" s="6" t="s">
        <v>14293</v>
      </c>
      <c r="AR599" s="6" t="s">
        <v>245</v>
      </c>
      <c r="AS599" s="6" t="s">
        <v>14294</v>
      </c>
      <c r="AT599" s="6" t="s">
        <v>14295</v>
      </c>
      <c r="AU599" s="6" t="s">
        <v>245</v>
      </c>
      <c r="AV599" s="6" t="s">
        <v>14296</v>
      </c>
      <c r="AW599" s="6">
        <v>6.30862310159812</v>
      </c>
      <c r="AX599" s="6">
        <v>6.8135610412514103</v>
      </c>
      <c r="AY599" s="6">
        <v>6.22646174059477</v>
      </c>
      <c r="AZ599" s="6">
        <v>6.1032610256904398</v>
      </c>
      <c r="BA599" s="6">
        <v>6.4406022925917501</v>
      </c>
      <c r="BB599" s="6">
        <v>5.9927792216143603</v>
      </c>
      <c r="BC599" s="6">
        <v>7.1695936501229696</v>
      </c>
      <c r="BD599" s="6">
        <v>5.8648349012703997</v>
      </c>
      <c r="BE599" s="6">
        <v>6.2606884399396199</v>
      </c>
      <c r="BF599" s="6">
        <v>5.4746183103956296</v>
      </c>
      <c r="BG599" s="6">
        <v>6.1278968251919297</v>
      </c>
      <c r="BH599" s="6">
        <v>6.17411972633976</v>
      </c>
      <c r="BI599" s="6">
        <v>6.2286956914476503</v>
      </c>
      <c r="BJ599" s="6">
        <v>6.4135932747755202</v>
      </c>
      <c r="BK599" s="6">
        <v>6.0421701655632303</v>
      </c>
      <c r="BL599" s="6">
        <v>6.08919872046501</v>
      </c>
      <c r="BM599" s="6">
        <v>6.1687628700791599</v>
      </c>
      <c r="BN599" s="6">
        <v>6.3949868993365104</v>
      </c>
      <c r="BO599" s="6">
        <v>6.0559746943428499</v>
      </c>
    </row>
    <row r="600" spans="1:67" x14ac:dyDescent="0.25">
      <c r="A600" s="7">
        <v>599</v>
      </c>
      <c r="B600" s="7" t="s">
        <v>15534</v>
      </c>
      <c r="C600" s="6" t="s">
        <v>15540</v>
      </c>
      <c r="D600" s="6" t="s">
        <v>15541</v>
      </c>
      <c r="E600" s="6" t="s">
        <v>15542</v>
      </c>
      <c r="F600" s="6">
        <v>-0.36470313875797</v>
      </c>
      <c r="G600" s="6">
        <v>4.0882749861078038E-2</v>
      </c>
      <c r="H600" s="6" t="s">
        <v>104</v>
      </c>
      <c r="I600" s="6" t="s">
        <v>44</v>
      </c>
      <c r="J600" s="6" t="s">
        <v>101</v>
      </c>
      <c r="K600" s="6" t="s">
        <v>102</v>
      </c>
      <c r="L600" s="6" t="s">
        <v>103</v>
      </c>
      <c r="M600" s="6" t="s">
        <v>104</v>
      </c>
      <c r="P600" s="88">
        <v>4</v>
      </c>
      <c r="Q600" s="6" t="s">
        <v>15537</v>
      </c>
      <c r="R600" s="6" t="s">
        <v>15535</v>
      </c>
      <c r="S600" s="6" t="s">
        <v>15536</v>
      </c>
      <c r="T600" s="6" t="s">
        <v>15538</v>
      </c>
      <c r="U600" s="6" t="s">
        <v>15539</v>
      </c>
      <c r="V600" s="6">
        <v>10</v>
      </c>
      <c r="W600" s="6">
        <v>18</v>
      </c>
      <c r="X600" s="6">
        <v>10.19</v>
      </c>
      <c r="Y600" s="6" t="s">
        <v>15543</v>
      </c>
      <c r="Z600" s="6" t="s">
        <v>15544</v>
      </c>
      <c r="AA600" s="6" t="s">
        <v>15545</v>
      </c>
      <c r="AB600" s="6" t="s">
        <v>56</v>
      </c>
      <c r="AF600" s="6" t="s">
        <v>15546</v>
      </c>
      <c r="AG600" s="6" t="s">
        <v>396</v>
      </c>
      <c r="AH600" s="6" t="s">
        <v>397</v>
      </c>
      <c r="AI600" s="6" t="s">
        <v>398</v>
      </c>
      <c r="AJ600" s="6" t="s">
        <v>56</v>
      </c>
      <c r="AK600" s="6" t="s">
        <v>56</v>
      </c>
      <c r="AL600" s="6" t="s">
        <v>571</v>
      </c>
      <c r="AM600" s="6" t="s">
        <v>56</v>
      </c>
      <c r="AN600" s="6" t="s">
        <v>56</v>
      </c>
      <c r="AO600" s="6" t="s">
        <v>56</v>
      </c>
      <c r="AP600" s="6" t="s">
        <v>15547</v>
      </c>
      <c r="AQ600" s="6" t="s">
        <v>15548</v>
      </c>
      <c r="AR600" s="6" t="s">
        <v>402</v>
      </c>
      <c r="AS600" s="6" t="s">
        <v>15549</v>
      </c>
      <c r="AT600" s="6" t="s">
        <v>15550</v>
      </c>
      <c r="AU600" s="6" t="s">
        <v>402</v>
      </c>
      <c r="AV600" s="6" t="s">
        <v>15551</v>
      </c>
      <c r="AW600" s="6">
        <v>6.1785644416951202</v>
      </c>
      <c r="AX600" s="6">
        <v>6.5543374313379301</v>
      </c>
      <c r="AY600" s="6">
        <v>6.5527004407641103</v>
      </c>
      <c r="AZ600" s="6">
        <v>7.0254021778228601</v>
      </c>
      <c r="BA600" s="6">
        <v>6.8310727942621501</v>
      </c>
      <c r="BB600" s="6">
        <v>6.1558068246761897</v>
      </c>
      <c r="BC600" s="6">
        <v>6.95695324626569</v>
      </c>
      <c r="BD600" s="6">
        <v>6.4123010808400798</v>
      </c>
      <c r="BE600" s="6">
        <v>6.1232638028824402</v>
      </c>
      <c r="BF600" s="6">
        <v>6.4885769744685202</v>
      </c>
      <c r="BG600" s="6">
        <v>6.4406314250505297</v>
      </c>
      <c r="BH600" s="6">
        <v>5.4476091530114896</v>
      </c>
      <c r="BI600" s="6">
        <v>6.0403871172145998</v>
      </c>
      <c r="BJ600" s="6">
        <v>5.7084175005559903</v>
      </c>
      <c r="BK600" s="6">
        <v>6.5186193507870902</v>
      </c>
      <c r="BL600" s="6">
        <v>6.2439307844630099</v>
      </c>
      <c r="BM600" s="6">
        <v>6.5009119631788197</v>
      </c>
      <c r="BN600" s="6">
        <v>6.4004537952391596</v>
      </c>
      <c r="BO600" s="6">
        <v>6.9368454187886996</v>
      </c>
    </row>
    <row r="601" spans="1:67" x14ac:dyDescent="0.25">
      <c r="A601" s="7">
        <v>600</v>
      </c>
      <c r="B601" s="7" t="s">
        <v>15718</v>
      </c>
      <c r="C601" s="6" t="s">
        <v>15725</v>
      </c>
      <c r="D601" s="6" t="s">
        <v>15726</v>
      </c>
      <c r="E601" s="6" t="s">
        <v>15727</v>
      </c>
      <c r="F601" s="6">
        <v>-0.36483984467142522</v>
      </c>
      <c r="G601" s="6">
        <v>9.1026964091979572E-3</v>
      </c>
      <c r="H601" s="6" t="s">
        <v>15721</v>
      </c>
      <c r="I601" s="6" t="s">
        <v>44</v>
      </c>
      <c r="J601" s="6" t="s">
        <v>507</v>
      </c>
      <c r="K601" s="6" t="s">
        <v>801</v>
      </c>
      <c r="L601" s="6" t="s">
        <v>15722</v>
      </c>
      <c r="M601" s="6" t="s">
        <v>15723</v>
      </c>
      <c r="N601" s="6" t="s">
        <v>15724</v>
      </c>
      <c r="O601" s="6" t="s">
        <v>15721</v>
      </c>
      <c r="P601" s="88">
        <v>6</v>
      </c>
      <c r="Q601" s="6" t="s">
        <v>15719</v>
      </c>
      <c r="R601" s="6" t="s">
        <v>15719</v>
      </c>
      <c r="S601" s="6" t="s">
        <v>15720</v>
      </c>
      <c r="T601" s="6" t="s">
        <v>388</v>
      </c>
      <c r="U601" s="6" t="s">
        <v>254</v>
      </c>
      <c r="V601" s="6">
        <v>1</v>
      </c>
      <c r="W601" s="6">
        <v>7</v>
      </c>
      <c r="X601" s="6">
        <v>7.73</v>
      </c>
      <c r="Y601" s="6" t="s">
        <v>56</v>
      </c>
      <c r="AB601" s="6" t="s">
        <v>15728</v>
      </c>
      <c r="AC601" s="6" t="s">
        <v>15729</v>
      </c>
      <c r="AD601" s="6" t="s">
        <v>15730</v>
      </c>
      <c r="AE601" s="6" t="s">
        <v>15731</v>
      </c>
      <c r="AF601" s="6" t="s">
        <v>15732</v>
      </c>
      <c r="AG601" s="6" t="s">
        <v>15733</v>
      </c>
      <c r="AH601" s="6" t="s">
        <v>15734</v>
      </c>
      <c r="AI601" s="6" t="s">
        <v>15735</v>
      </c>
      <c r="AJ601" s="6" t="s">
        <v>15736</v>
      </c>
      <c r="AK601" s="6" t="s">
        <v>15737</v>
      </c>
      <c r="AL601" s="6" t="s">
        <v>67</v>
      </c>
      <c r="AM601" s="6" t="s">
        <v>56</v>
      </c>
      <c r="AN601" s="6" t="s">
        <v>56</v>
      </c>
      <c r="AO601" s="6" t="s">
        <v>56</v>
      </c>
      <c r="AP601" s="6" t="s">
        <v>14075</v>
      </c>
      <c r="AQ601" s="6" t="s">
        <v>14076</v>
      </c>
      <c r="AR601" s="6" t="s">
        <v>4955</v>
      </c>
      <c r="AS601" s="6" t="s">
        <v>14077</v>
      </c>
      <c r="AT601" s="6" t="s">
        <v>15738</v>
      </c>
      <c r="AU601" s="6" t="s">
        <v>5</v>
      </c>
      <c r="AV601" s="6" t="s">
        <v>15739</v>
      </c>
      <c r="AW601" s="6">
        <v>6.1918144512334399</v>
      </c>
      <c r="AX601" s="6">
        <v>6.2367264054199696</v>
      </c>
      <c r="AY601" s="6">
        <v>6.2487004072568899</v>
      </c>
      <c r="AZ601" s="6">
        <v>5.9712090290623197</v>
      </c>
      <c r="BA601" s="6">
        <v>6.5741529689409104</v>
      </c>
      <c r="BB601" s="6">
        <v>5.87530497896444</v>
      </c>
      <c r="BC601" s="6">
        <v>6.1024632065161901</v>
      </c>
      <c r="BD601" s="6">
        <v>5.5130657036583202</v>
      </c>
      <c r="BE601" s="6">
        <v>6.0714589162340999</v>
      </c>
      <c r="BF601" s="6">
        <v>5.7709741857845502</v>
      </c>
      <c r="BG601" s="6">
        <v>6.2320645535477404</v>
      </c>
      <c r="BH601" s="6">
        <v>6.0045560873629196</v>
      </c>
      <c r="BI601" s="6">
        <v>5.6872399299201799</v>
      </c>
      <c r="BJ601" s="6">
        <v>6.2385982849827304</v>
      </c>
      <c r="BK601" s="6">
        <v>6.1623166875204403</v>
      </c>
      <c r="BL601" s="6">
        <v>5.3483564689674701</v>
      </c>
      <c r="BM601" s="6">
        <v>6.2107894859210804</v>
      </c>
      <c r="BN601" s="6">
        <v>6.3180729394460604</v>
      </c>
      <c r="BO601" s="6">
        <v>6.5796694078728102</v>
      </c>
    </row>
    <row r="602" spans="1:67" x14ac:dyDescent="0.25">
      <c r="A602" s="7">
        <v>601</v>
      </c>
      <c r="B602" s="7" t="s">
        <v>16052</v>
      </c>
      <c r="C602" s="6" t="s">
        <v>108</v>
      </c>
      <c r="D602" s="6" t="s">
        <v>315</v>
      </c>
      <c r="E602" s="6" t="s">
        <v>56</v>
      </c>
      <c r="F602" s="6">
        <v>-0.36485217441336099</v>
      </c>
      <c r="G602" s="6">
        <v>3.2759122542404283E-2</v>
      </c>
      <c r="H602" s="6" t="s">
        <v>226</v>
      </c>
      <c r="I602" s="6" t="s">
        <v>44</v>
      </c>
      <c r="J602" s="6" t="s">
        <v>45</v>
      </c>
      <c r="K602" s="6" t="s">
        <v>46</v>
      </c>
      <c r="L602" s="6" t="s">
        <v>47</v>
      </c>
      <c r="M602" s="6" t="s">
        <v>48</v>
      </c>
      <c r="N602" s="6" t="s">
        <v>227</v>
      </c>
      <c r="O602" s="6" t="s">
        <v>226</v>
      </c>
      <c r="P602" s="88">
        <v>6</v>
      </c>
      <c r="Q602" s="6" t="s">
        <v>16055</v>
      </c>
      <c r="R602" s="6" t="s">
        <v>16053</v>
      </c>
      <c r="S602" s="6" t="s">
        <v>16054</v>
      </c>
      <c r="T602" s="6" t="s">
        <v>10113</v>
      </c>
      <c r="U602" s="6" t="s">
        <v>6560</v>
      </c>
      <c r="V602" s="6">
        <v>2</v>
      </c>
      <c r="W602" s="6">
        <v>18</v>
      </c>
      <c r="X602" s="6">
        <v>11.33</v>
      </c>
      <c r="Y602" s="6" t="s">
        <v>56</v>
      </c>
      <c r="AB602" s="6" t="s">
        <v>56</v>
      </c>
      <c r="AF602" s="6" t="s">
        <v>56</v>
      </c>
      <c r="AG602" s="6" t="s">
        <v>56</v>
      </c>
      <c r="AI602" s="6" t="s">
        <v>56</v>
      </c>
      <c r="AJ602" s="6" t="s">
        <v>56</v>
      </c>
      <c r="AK602" s="6" t="s">
        <v>56</v>
      </c>
      <c r="AL602" s="6" t="s">
        <v>56</v>
      </c>
      <c r="AM602" s="6" t="s">
        <v>56</v>
      </c>
      <c r="AN602" s="6" t="s">
        <v>56</v>
      </c>
      <c r="AO602" s="6" t="s">
        <v>56</v>
      </c>
      <c r="AP602" s="6" t="s">
        <v>16056</v>
      </c>
      <c r="AQ602" s="6" t="s">
        <v>16057</v>
      </c>
      <c r="AR602" s="6" t="s">
        <v>219</v>
      </c>
      <c r="AS602" s="6" t="s">
        <v>16058</v>
      </c>
      <c r="AT602" s="6" t="s">
        <v>16059</v>
      </c>
      <c r="AU602" s="6" t="s">
        <v>148</v>
      </c>
      <c r="AV602" s="6" t="s">
        <v>16060</v>
      </c>
      <c r="AW602" s="6">
        <v>6.2252319807693599</v>
      </c>
      <c r="AX602" s="6">
        <v>6.5406361260929504</v>
      </c>
      <c r="AY602" s="6">
        <v>6.8542210575453302</v>
      </c>
      <c r="AZ602" s="6">
        <v>6.6627390433182399</v>
      </c>
      <c r="BA602" s="6">
        <v>6.7741190573421903</v>
      </c>
      <c r="BB602" s="6">
        <v>6.6450979995650696</v>
      </c>
      <c r="BC602" s="6">
        <v>6.6669717870238099</v>
      </c>
      <c r="BD602" s="6">
        <v>6.3831690067852804</v>
      </c>
      <c r="BE602" s="6">
        <v>6.98596736594794</v>
      </c>
      <c r="BF602" s="6">
        <v>6.1803842522716197</v>
      </c>
      <c r="BG602" s="6">
        <v>6.6597927364537899</v>
      </c>
      <c r="BH602" s="6">
        <v>6.1367050337183198</v>
      </c>
      <c r="BI602" s="6">
        <v>6.7877827813485396</v>
      </c>
      <c r="BJ602" s="6">
        <v>6.93057980031569</v>
      </c>
      <c r="BK602" s="6">
        <v>6.34754486473705</v>
      </c>
      <c r="BL602" s="6">
        <v>5.9863399115305702</v>
      </c>
      <c r="BM602" s="6">
        <v>6.5152909950262101</v>
      </c>
      <c r="BN602" s="6">
        <v>7.4417273492012201</v>
      </c>
      <c r="BO602" s="6">
        <v>6.9133316768283004</v>
      </c>
    </row>
    <row r="603" spans="1:67" x14ac:dyDescent="0.25">
      <c r="A603" s="7">
        <v>602</v>
      </c>
      <c r="B603" s="7" t="s">
        <v>25291</v>
      </c>
      <c r="C603" s="6" t="s">
        <v>2890</v>
      </c>
      <c r="D603" s="6" t="s">
        <v>25295</v>
      </c>
      <c r="E603" s="6" t="s">
        <v>2892</v>
      </c>
      <c r="F603" s="6">
        <v>-0.36621826149116821</v>
      </c>
      <c r="G603" s="6">
        <v>4.0882749861078038E-2</v>
      </c>
      <c r="H603" s="6" t="s">
        <v>25294</v>
      </c>
      <c r="I603" s="6" t="s">
        <v>44</v>
      </c>
      <c r="J603" s="6" t="s">
        <v>45</v>
      </c>
      <c r="K603" s="6" t="s">
        <v>1164</v>
      </c>
      <c r="L603" s="6" t="s">
        <v>4644</v>
      </c>
      <c r="M603" s="6" t="s">
        <v>8376</v>
      </c>
      <c r="N603" s="6" t="s">
        <v>8377</v>
      </c>
      <c r="O603" s="6" t="s">
        <v>25294</v>
      </c>
      <c r="P603" s="88">
        <v>6</v>
      </c>
      <c r="Q603" s="6" t="s">
        <v>25292</v>
      </c>
      <c r="R603" s="6" t="s">
        <v>25292</v>
      </c>
      <c r="S603" s="6" t="s">
        <v>25293</v>
      </c>
      <c r="T603" s="6" t="s">
        <v>661</v>
      </c>
      <c r="U603" s="6" t="s">
        <v>661</v>
      </c>
      <c r="V603" s="6">
        <v>1</v>
      </c>
      <c r="W603" s="6">
        <v>23</v>
      </c>
      <c r="X603" s="6">
        <v>11.57</v>
      </c>
      <c r="Y603" s="6" t="s">
        <v>56</v>
      </c>
      <c r="AB603" s="6" t="s">
        <v>2893</v>
      </c>
      <c r="AC603" s="6" t="s">
        <v>2894</v>
      </c>
      <c r="AD603" s="6" t="s">
        <v>2895</v>
      </c>
      <c r="AE603" s="6" t="s">
        <v>2896</v>
      </c>
      <c r="AF603" s="6" t="s">
        <v>2897</v>
      </c>
      <c r="AG603" s="6" t="s">
        <v>2898</v>
      </c>
      <c r="AH603" s="6" t="s">
        <v>2899</v>
      </c>
      <c r="AI603" s="6" t="s">
        <v>56</v>
      </c>
      <c r="AJ603" s="6" t="s">
        <v>2900</v>
      </c>
      <c r="AK603" s="6" t="s">
        <v>2901</v>
      </c>
      <c r="AL603" s="6" t="s">
        <v>2865</v>
      </c>
      <c r="AM603" s="6" t="s">
        <v>56</v>
      </c>
      <c r="AN603" s="6" t="s">
        <v>56</v>
      </c>
      <c r="AO603" s="6" t="s">
        <v>56</v>
      </c>
      <c r="AP603" s="6" t="s">
        <v>2902</v>
      </c>
      <c r="AQ603" s="6" t="s">
        <v>2903</v>
      </c>
      <c r="AR603" s="6" t="s">
        <v>2389</v>
      </c>
      <c r="AS603" s="6" t="s">
        <v>2904</v>
      </c>
      <c r="AT603" s="6" t="s">
        <v>2905</v>
      </c>
      <c r="AU603" s="6" t="s">
        <v>442</v>
      </c>
      <c r="AV603" s="6" t="s">
        <v>25296</v>
      </c>
      <c r="AW603" s="6">
        <v>6.76109308610277</v>
      </c>
      <c r="AX603" s="6">
        <v>7.29690422770563</v>
      </c>
      <c r="AY603" s="6">
        <v>6.7641836820222396</v>
      </c>
      <c r="AZ603" s="6">
        <v>6.9569268703866598</v>
      </c>
      <c r="BA603" s="6">
        <v>7.5278746992085104</v>
      </c>
      <c r="BB603" s="6">
        <v>6.7277446121265996</v>
      </c>
      <c r="BC603" s="6">
        <v>7.9187352359408401</v>
      </c>
      <c r="BD603" s="6">
        <v>7.17629391147823</v>
      </c>
      <c r="BE603" s="6">
        <v>6.87708331428761</v>
      </c>
      <c r="BF603" s="6">
        <v>6.6040370614590902</v>
      </c>
      <c r="BG603" s="6">
        <v>7.7633006891840699</v>
      </c>
      <c r="BH603" s="6">
        <v>7.1980932652629397</v>
      </c>
      <c r="BI603" s="6">
        <v>7.1458953466164301</v>
      </c>
      <c r="BJ603" s="6">
        <v>7.2264194744334702</v>
      </c>
      <c r="BK603" s="6">
        <v>7.5820349509375902</v>
      </c>
      <c r="BL603" s="6">
        <v>6.6401634010875599</v>
      </c>
      <c r="BM603" s="6">
        <v>6.9004108836698599</v>
      </c>
      <c r="BN603" s="6">
        <v>7.2065061338044396</v>
      </c>
      <c r="BO603" s="6">
        <v>6.5800122267573098</v>
      </c>
    </row>
    <row r="604" spans="1:67" x14ac:dyDescent="0.25">
      <c r="A604" s="7">
        <v>603</v>
      </c>
      <c r="B604" s="7" t="s">
        <v>13868</v>
      </c>
      <c r="C604" s="6" t="s">
        <v>108</v>
      </c>
      <c r="D604" s="6" t="s">
        <v>13872</v>
      </c>
      <c r="E604" s="6" t="s">
        <v>56</v>
      </c>
      <c r="F604" s="6">
        <v>-0.36652322755004191</v>
      </c>
      <c r="G604" s="6">
        <v>2.0348760286840781E-2</v>
      </c>
      <c r="H604" s="6" t="s">
        <v>104</v>
      </c>
      <c r="I604" s="6" t="s">
        <v>44</v>
      </c>
      <c r="J604" s="6" t="s">
        <v>101</v>
      </c>
      <c r="K604" s="6" t="s">
        <v>102</v>
      </c>
      <c r="L604" s="6" t="s">
        <v>103</v>
      </c>
      <c r="M604" s="6" t="s">
        <v>104</v>
      </c>
      <c r="P604" s="88">
        <v>4</v>
      </c>
      <c r="Q604" s="6" t="s">
        <v>13871</v>
      </c>
      <c r="R604" s="6" t="s">
        <v>13869</v>
      </c>
      <c r="S604" s="6" t="s">
        <v>13870</v>
      </c>
      <c r="T604" s="6" t="s">
        <v>1966</v>
      </c>
      <c r="U604" s="6" t="s">
        <v>1966</v>
      </c>
      <c r="V604" s="6">
        <v>2</v>
      </c>
      <c r="W604" s="6">
        <v>5</v>
      </c>
      <c r="X604" s="6">
        <v>1.89</v>
      </c>
      <c r="Y604" s="6" t="s">
        <v>56</v>
      </c>
      <c r="AB604" s="6" t="s">
        <v>13873</v>
      </c>
      <c r="AC604" s="6" t="s">
        <v>13874</v>
      </c>
      <c r="AD604" s="6" t="s">
        <v>13875</v>
      </c>
      <c r="AE604" s="6" t="s">
        <v>13876</v>
      </c>
      <c r="AF604" s="6" t="s">
        <v>13877</v>
      </c>
      <c r="AG604" s="6" t="s">
        <v>13878</v>
      </c>
      <c r="AH604" s="6" t="s">
        <v>13879</v>
      </c>
      <c r="AI604" s="6" t="s">
        <v>56</v>
      </c>
      <c r="AJ604" s="6" t="s">
        <v>13880</v>
      </c>
      <c r="AK604" s="6" t="s">
        <v>13881</v>
      </c>
      <c r="AL604" s="6" t="s">
        <v>13882</v>
      </c>
      <c r="AM604" s="6" t="s">
        <v>56</v>
      </c>
      <c r="AN604" s="6" t="s">
        <v>56</v>
      </c>
      <c r="AO604" s="6" t="s">
        <v>56</v>
      </c>
      <c r="AP604" s="6" t="s">
        <v>13883</v>
      </c>
      <c r="AQ604" s="6" t="s">
        <v>13884</v>
      </c>
      <c r="AR604" s="6" t="s">
        <v>354</v>
      </c>
      <c r="AS604" s="6" t="s">
        <v>13872</v>
      </c>
      <c r="AT604" s="6" t="s">
        <v>13885</v>
      </c>
      <c r="AU604" s="6" t="s">
        <v>354</v>
      </c>
      <c r="AV604" s="6" t="s">
        <v>13886</v>
      </c>
      <c r="AW604" s="6">
        <v>6.1742709404503398</v>
      </c>
      <c r="AX604" s="6">
        <v>6.14599648657099</v>
      </c>
      <c r="AY604" s="6">
        <v>6.25636314384922</v>
      </c>
      <c r="AZ604" s="6">
        <v>6.4887278420448604</v>
      </c>
      <c r="BA604" s="6">
        <v>6.1461424602196901</v>
      </c>
      <c r="BB604" s="6">
        <v>6.4368383796215003</v>
      </c>
      <c r="BC604" s="6">
        <v>7.0462032343954002</v>
      </c>
      <c r="BD604" s="6">
        <v>5.8321773172708298</v>
      </c>
      <c r="BE604" s="6">
        <v>6.2771703437456603</v>
      </c>
      <c r="BF604" s="6">
        <v>6.1920196404817496</v>
      </c>
      <c r="BG604" s="6">
        <v>6.6234768217736804</v>
      </c>
      <c r="BH604" s="6">
        <v>5.8087347821323698</v>
      </c>
      <c r="BI604" s="6">
        <v>6.4565711356847002</v>
      </c>
      <c r="BJ604" s="6">
        <v>6.5159666509994896</v>
      </c>
      <c r="BK604" s="6">
        <v>6.1291260389016298</v>
      </c>
      <c r="BL604" s="6">
        <v>6.0771865176642104</v>
      </c>
      <c r="BM604" s="6">
        <v>6.1996814176975601</v>
      </c>
      <c r="BN604" s="6">
        <v>6.9291889953439298</v>
      </c>
      <c r="BO604" s="6">
        <v>6.3747667163248503</v>
      </c>
    </row>
    <row r="605" spans="1:67" x14ac:dyDescent="0.25">
      <c r="A605" s="7">
        <v>604</v>
      </c>
      <c r="B605" s="7" t="s">
        <v>25297</v>
      </c>
      <c r="C605" s="6" t="s">
        <v>25300</v>
      </c>
      <c r="D605" s="6" t="s">
        <v>25301</v>
      </c>
      <c r="E605" s="6" t="s">
        <v>25302</v>
      </c>
      <c r="F605" s="6">
        <v>-0.36657168031635212</v>
      </c>
      <c r="G605" s="6">
        <v>4.0882749861078038E-2</v>
      </c>
      <c r="H605" s="6" t="s">
        <v>100</v>
      </c>
      <c r="I605" s="6" t="s">
        <v>44</v>
      </c>
      <c r="J605" s="6" t="s">
        <v>101</v>
      </c>
      <c r="K605" s="6" t="s">
        <v>102</v>
      </c>
      <c r="L605" s="6" t="s">
        <v>103</v>
      </c>
      <c r="M605" s="6" t="s">
        <v>104</v>
      </c>
      <c r="N605" s="6" t="s">
        <v>105</v>
      </c>
      <c r="O605" s="6" t="s">
        <v>100</v>
      </c>
      <c r="P605" s="88">
        <v>6</v>
      </c>
      <c r="Q605" s="6" t="s">
        <v>25298</v>
      </c>
      <c r="R605" s="6" t="s">
        <v>25298</v>
      </c>
      <c r="S605" s="6" t="s">
        <v>25299</v>
      </c>
      <c r="T605" s="6" t="s">
        <v>2604</v>
      </c>
      <c r="U605" s="6" t="s">
        <v>107</v>
      </c>
      <c r="V605" s="6">
        <v>1</v>
      </c>
      <c r="W605" s="6">
        <v>16</v>
      </c>
      <c r="X605" s="6">
        <v>9.1300000000000008</v>
      </c>
      <c r="Y605" s="6" t="s">
        <v>56</v>
      </c>
      <c r="AB605" s="6" t="s">
        <v>25303</v>
      </c>
      <c r="AC605" s="6" t="s">
        <v>25304</v>
      </c>
      <c r="AD605" s="6" t="s">
        <v>25305</v>
      </c>
      <c r="AE605" s="6" t="s">
        <v>25306</v>
      </c>
      <c r="AF605" s="6" t="s">
        <v>25307</v>
      </c>
      <c r="AG605" s="6" t="s">
        <v>25308</v>
      </c>
      <c r="AH605" s="6" t="s">
        <v>25309</v>
      </c>
      <c r="AI605" s="6" t="s">
        <v>25310</v>
      </c>
      <c r="AJ605" s="6" t="s">
        <v>25311</v>
      </c>
      <c r="AK605" s="6" t="s">
        <v>25312</v>
      </c>
      <c r="AL605" s="6" t="s">
        <v>67</v>
      </c>
      <c r="AM605" s="6" t="s">
        <v>56</v>
      </c>
      <c r="AN605" s="6" t="s">
        <v>56</v>
      </c>
      <c r="AO605" s="6" t="s">
        <v>56</v>
      </c>
      <c r="AP605" s="6" t="s">
        <v>25313</v>
      </c>
      <c r="AQ605" s="6" t="s">
        <v>25314</v>
      </c>
      <c r="AR605" s="6" t="s">
        <v>72</v>
      </c>
      <c r="AS605" s="6" t="s">
        <v>25315</v>
      </c>
      <c r="AT605" s="6" t="s">
        <v>25316</v>
      </c>
      <c r="AU605" s="6" t="s">
        <v>245</v>
      </c>
      <c r="AV605" s="6" t="s">
        <v>25317</v>
      </c>
      <c r="AW605" s="6">
        <v>6.2295925174137796</v>
      </c>
      <c r="AX605" s="6">
        <v>6.7913362632999998</v>
      </c>
      <c r="AY605" s="6">
        <v>6.0453135885341798</v>
      </c>
      <c r="AZ605" s="6">
        <v>6.4060717414081001</v>
      </c>
      <c r="BA605" s="6">
        <v>6.8201522454163603</v>
      </c>
      <c r="BB605" s="6">
        <v>6.6147286306765096</v>
      </c>
      <c r="BC605" s="6">
        <v>6.7296750289346603</v>
      </c>
      <c r="BD605" s="6">
        <v>6.1433898811671197</v>
      </c>
      <c r="BE605" s="6">
        <v>5.90282444332483</v>
      </c>
      <c r="BF605" s="6">
        <v>6.3333668570758501</v>
      </c>
      <c r="BG605" s="6">
        <v>6.2078997632552504</v>
      </c>
      <c r="BH605" s="6">
        <v>6.3517965000884802</v>
      </c>
      <c r="BI605" s="6">
        <v>6.2145288703550996</v>
      </c>
      <c r="BJ605" s="6">
        <v>7.0940604336395596</v>
      </c>
      <c r="BK605" s="6">
        <v>6.4391433001453304</v>
      </c>
      <c r="BL605" s="6">
        <v>6.2985039728809502</v>
      </c>
      <c r="BM605" s="6">
        <v>6.3308095315411101</v>
      </c>
      <c r="BN605" s="6">
        <v>6.0980051378114304</v>
      </c>
      <c r="BO605" s="6">
        <v>6.8973714420041796</v>
      </c>
    </row>
    <row r="606" spans="1:67" x14ac:dyDescent="0.25">
      <c r="A606" s="7">
        <v>605</v>
      </c>
      <c r="B606" s="7" t="s">
        <v>25318</v>
      </c>
      <c r="C606" s="6" t="s">
        <v>25323</v>
      </c>
      <c r="D606" s="6" t="s">
        <v>25324</v>
      </c>
      <c r="E606" s="6" t="s">
        <v>56</v>
      </c>
      <c r="F606" s="6">
        <v>-0.36664553196098032</v>
      </c>
      <c r="G606" s="6">
        <v>2.5932100235505809E-2</v>
      </c>
      <c r="H606" s="6" t="s">
        <v>1670</v>
      </c>
      <c r="I606" s="6" t="s">
        <v>44</v>
      </c>
      <c r="J606" s="6" t="s">
        <v>139</v>
      </c>
      <c r="K606" s="6" t="s">
        <v>1671</v>
      </c>
      <c r="L606" s="6" t="s">
        <v>1672</v>
      </c>
      <c r="M606" s="6" t="s">
        <v>1673</v>
      </c>
      <c r="N606" s="6" t="s">
        <v>1674</v>
      </c>
      <c r="O606" s="6" t="s">
        <v>1670</v>
      </c>
      <c r="P606" s="88">
        <v>6</v>
      </c>
      <c r="Q606" s="6" t="s">
        <v>25321</v>
      </c>
      <c r="R606" s="6" t="s">
        <v>25319</v>
      </c>
      <c r="S606" s="6" t="s">
        <v>25320</v>
      </c>
      <c r="T606" s="6" t="s">
        <v>25322</v>
      </c>
      <c r="U606" s="6" t="s">
        <v>25322</v>
      </c>
      <c r="V606" s="6">
        <v>12</v>
      </c>
      <c r="W606" s="6">
        <v>18</v>
      </c>
      <c r="X606" s="6">
        <v>5.63</v>
      </c>
      <c r="Y606" s="6" t="s">
        <v>56</v>
      </c>
      <c r="AB606" s="6" t="s">
        <v>56</v>
      </c>
      <c r="AF606" s="6" t="s">
        <v>25325</v>
      </c>
      <c r="AG606" s="6" t="s">
        <v>56</v>
      </c>
      <c r="AI606" s="6" t="s">
        <v>56</v>
      </c>
      <c r="AJ606" s="6" t="s">
        <v>56</v>
      </c>
      <c r="AK606" s="6" t="s">
        <v>56</v>
      </c>
      <c r="AL606" s="6" t="s">
        <v>216</v>
      </c>
      <c r="AM606" s="6" t="s">
        <v>56</v>
      </c>
      <c r="AN606" s="6" t="s">
        <v>56</v>
      </c>
      <c r="AO606" s="6" t="s">
        <v>56</v>
      </c>
      <c r="AP606" s="6" t="s">
        <v>14292</v>
      </c>
      <c r="AQ606" s="6" t="s">
        <v>25326</v>
      </c>
      <c r="AR606" s="6" t="s">
        <v>245</v>
      </c>
      <c r="AS606" s="6" t="s">
        <v>25327</v>
      </c>
      <c r="AT606" s="6" t="s">
        <v>25328</v>
      </c>
      <c r="AU606" s="6" t="s">
        <v>245</v>
      </c>
      <c r="AV606" s="6" t="s">
        <v>25329</v>
      </c>
      <c r="AW606" s="6">
        <v>6.5744064518657197</v>
      </c>
      <c r="AX606" s="6">
        <v>6.8420629705621296</v>
      </c>
      <c r="AY606" s="6">
        <v>6.2791308161336499</v>
      </c>
      <c r="AZ606" s="6">
        <v>7.2268447164243401</v>
      </c>
      <c r="BA606" s="6">
        <v>7.3073141737906901</v>
      </c>
      <c r="BB606" s="6">
        <v>6.6485406204064503</v>
      </c>
      <c r="BC606" s="6">
        <v>6.5820179983701701</v>
      </c>
      <c r="BD606" s="6">
        <v>7.0438533229641402</v>
      </c>
      <c r="BE606" s="6">
        <v>6.3186373516616401</v>
      </c>
      <c r="BF606" s="6">
        <v>6.81029644735339</v>
      </c>
      <c r="BG606" s="6">
        <v>6.9943677954056396</v>
      </c>
      <c r="BH606" s="6">
        <v>7.1056839018771303</v>
      </c>
      <c r="BI606" s="6">
        <v>6.8673614646372396</v>
      </c>
      <c r="BJ606" s="6">
        <v>6.88171843872321</v>
      </c>
      <c r="BK606" s="6">
        <v>6.7388281856142802</v>
      </c>
      <c r="BL606" s="6">
        <v>6.8563210419881404</v>
      </c>
      <c r="BM606" s="6">
        <v>6.8452872891265004</v>
      </c>
      <c r="BN606" s="6">
        <v>7.3934883532369202</v>
      </c>
      <c r="BO606" s="6">
        <v>7.5877839136316796</v>
      </c>
    </row>
    <row r="607" spans="1:67" x14ac:dyDescent="0.25">
      <c r="A607" s="7">
        <v>606</v>
      </c>
      <c r="B607" s="7" t="s">
        <v>14362</v>
      </c>
      <c r="C607" s="6" t="s">
        <v>14365</v>
      </c>
      <c r="D607" s="6" t="s">
        <v>14366</v>
      </c>
      <c r="E607" s="6" t="s">
        <v>14367</v>
      </c>
      <c r="F607" s="6">
        <v>-0.36669287861314798</v>
      </c>
      <c r="G607" s="6">
        <v>4.0882749861078038E-2</v>
      </c>
      <c r="H607" s="6" t="s">
        <v>970</v>
      </c>
      <c r="I607" s="6" t="s">
        <v>44</v>
      </c>
      <c r="J607" s="6" t="s">
        <v>139</v>
      </c>
      <c r="K607" s="6" t="s">
        <v>140</v>
      </c>
      <c r="L607" s="6" t="s">
        <v>141</v>
      </c>
      <c r="M607" s="6" t="s">
        <v>142</v>
      </c>
      <c r="N607" s="6" t="s">
        <v>138</v>
      </c>
      <c r="O607" s="6" t="s">
        <v>970</v>
      </c>
      <c r="P607" s="88">
        <v>6</v>
      </c>
      <c r="Q607" s="6" t="s">
        <v>14363</v>
      </c>
      <c r="R607" s="6" t="s">
        <v>14363</v>
      </c>
      <c r="S607" s="6" t="s">
        <v>14364</v>
      </c>
      <c r="T607" s="6" t="s">
        <v>2179</v>
      </c>
      <c r="U607" s="6" t="s">
        <v>528</v>
      </c>
      <c r="V607" s="6">
        <v>1</v>
      </c>
      <c r="W607" s="6">
        <v>31</v>
      </c>
      <c r="X607" s="6">
        <v>9.3000000000000007</v>
      </c>
      <c r="Y607" s="6" t="s">
        <v>14368</v>
      </c>
      <c r="Z607" s="6" t="s">
        <v>14369</v>
      </c>
      <c r="AA607" s="6" t="s">
        <v>14370</v>
      </c>
      <c r="AB607" s="6" t="s">
        <v>14371</v>
      </c>
      <c r="AC607" s="6" t="s">
        <v>14372</v>
      </c>
      <c r="AD607" s="6" t="s">
        <v>14373</v>
      </c>
      <c r="AE607" s="6" t="s">
        <v>14374</v>
      </c>
      <c r="AF607" s="6" t="s">
        <v>14375</v>
      </c>
      <c r="AG607" s="6" t="s">
        <v>4542</v>
      </c>
      <c r="AH607" s="6" t="s">
        <v>4543</v>
      </c>
      <c r="AI607" s="6" t="s">
        <v>56</v>
      </c>
      <c r="AJ607" s="6" t="s">
        <v>14376</v>
      </c>
      <c r="AK607" s="6" t="s">
        <v>56</v>
      </c>
      <c r="AL607" s="6" t="s">
        <v>326</v>
      </c>
      <c r="AM607" s="6" t="s">
        <v>56</v>
      </c>
      <c r="AN607" s="6" t="s">
        <v>6200</v>
      </c>
      <c r="AO607" s="6" t="s">
        <v>56</v>
      </c>
      <c r="AP607" s="6" t="s">
        <v>14377</v>
      </c>
      <c r="AQ607" s="6" t="s">
        <v>6202</v>
      </c>
      <c r="AR607" s="6" t="s">
        <v>5</v>
      </c>
      <c r="AS607" s="6" t="s">
        <v>6203</v>
      </c>
      <c r="AT607" s="6" t="s">
        <v>14378</v>
      </c>
      <c r="AU607" s="6" t="s">
        <v>5</v>
      </c>
      <c r="AV607" s="6" t="s">
        <v>14379</v>
      </c>
      <c r="AW607" s="6">
        <v>6.4989169017441002</v>
      </c>
      <c r="AX607" s="6">
        <v>7.3477543625097397</v>
      </c>
      <c r="AY607" s="6">
        <v>6.79949569584595</v>
      </c>
      <c r="AZ607" s="6">
        <v>7.1920096205646296</v>
      </c>
      <c r="BA607" s="6">
        <v>7.1031158627474804</v>
      </c>
      <c r="BB607" s="6">
        <v>6.5118500860654098</v>
      </c>
      <c r="BC607" s="6">
        <v>6.2557309263018599</v>
      </c>
      <c r="BD607" s="6">
        <v>7.0699824581858097</v>
      </c>
      <c r="BE607" s="6">
        <v>6.0156011493344703</v>
      </c>
      <c r="BF607" s="6">
        <v>6.4337380004923199</v>
      </c>
      <c r="BG607" s="6">
        <v>7.2259112153279696</v>
      </c>
      <c r="BH607" s="6">
        <v>6.69416199248829</v>
      </c>
      <c r="BI607" s="6">
        <v>7.6707652202886099</v>
      </c>
      <c r="BJ607" s="6">
        <v>6.8232362149268901</v>
      </c>
      <c r="BK607" s="6">
        <v>6.6587791801893896</v>
      </c>
      <c r="BL607" s="6">
        <v>6.1583341413912196</v>
      </c>
      <c r="BM607" s="6">
        <v>6.6395762275489698</v>
      </c>
      <c r="BN607" s="6">
        <v>6.78868094627353</v>
      </c>
      <c r="BO607" s="6">
        <v>7.3979773737618402</v>
      </c>
    </row>
    <row r="608" spans="1:67" x14ac:dyDescent="0.25">
      <c r="A608" s="7">
        <v>607</v>
      </c>
      <c r="B608" s="7" t="s">
        <v>14939</v>
      </c>
      <c r="C608" s="6" t="s">
        <v>13678</v>
      </c>
      <c r="D608" s="6" t="s">
        <v>14947</v>
      </c>
      <c r="E608" s="6" t="s">
        <v>13679</v>
      </c>
      <c r="F608" s="6">
        <v>-0.36720633203585162</v>
      </c>
      <c r="G608" s="6">
        <v>3.2759122542404283E-2</v>
      </c>
      <c r="H608" s="6" t="s">
        <v>14942</v>
      </c>
      <c r="I608" s="6" t="s">
        <v>44</v>
      </c>
      <c r="J608" s="6" t="s">
        <v>45</v>
      </c>
      <c r="K608" s="6" t="s">
        <v>46</v>
      </c>
      <c r="L608" s="6" t="s">
        <v>47</v>
      </c>
      <c r="M608" s="6" t="s">
        <v>48</v>
      </c>
      <c r="N608" s="6" t="s">
        <v>14943</v>
      </c>
      <c r="O608" s="6" t="s">
        <v>14942</v>
      </c>
      <c r="P608" s="88">
        <v>6</v>
      </c>
      <c r="Q608" s="6" t="s">
        <v>14944</v>
      </c>
      <c r="R608" s="6" t="s">
        <v>14940</v>
      </c>
      <c r="S608" s="6" t="s">
        <v>14941</v>
      </c>
      <c r="T608" s="6" t="s">
        <v>14945</v>
      </c>
      <c r="U608" s="6" t="s">
        <v>14946</v>
      </c>
      <c r="V608" s="6">
        <v>4</v>
      </c>
      <c r="W608" s="6">
        <v>71</v>
      </c>
      <c r="X608" s="6">
        <v>8.4700000000000006</v>
      </c>
      <c r="Y608" s="6" t="s">
        <v>56</v>
      </c>
      <c r="AB608" s="6" t="s">
        <v>56</v>
      </c>
      <c r="AF608" s="6" t="s">
        <v>13553</v>
      </c>
      <c r="AG608" s="6" t="s">
        <v>13554</v>
      </c>
      <c r="AH608" s="6" t="s">
        <v>10971</v>
      </c>
      <c r="AI608" s="6" t="s">
        <v>56</v>
      </c>
      <c r="AJ608" s="6" t="s">
        <v>56</v>
      </c>
      <c r="AK608" s="6" t="s">
        <v>56</v>
      </c>
      <c r="AL608" s="6" t="s">
        <v>6615</v>
      </c>
      <c r="AM608" s="6" t="s">
        <v>56</v>
      </c>
      <c r="AN608" s="6" t="s">
        <v>56</v>
      </c>
      <c r="AO608" s="6" t="s">
        <v>56</v>
      </c>
      <c r="AP608" s="6" t="s">
        <v>13555</v>
      </c>
      <c r="AQ608" s="6" t="s">
        <v>10973</v>
      </c>
      <c r="AR608" s="6" t="s">
        <v>532</v>
      </c>
      <c r="AS608" s="6" t="s">
        <v>10974</v>
      </c>
      <c r="AT608" s="6" t="s">
        <v>11553</v>
      </c>
      <c r="AU608" s="6" t="s">
        <v>532</v>
      </c>
      <c r="AV608" s="6" t="s">
        <v>14948</v>
      </c>
      <c r="AW608" s="6">
        <v>6.5655823222411902</v>
      </c>
      <c r="AX608" s="6">
        <v>6.71555219478961</v>
      </c>
      <c r="AY608" s="6">
        <v>6.7470310312289001</v>
      </c>
      <c r="AZ608" s="6">
        <v>6.9757924678114103</v>
      </c>
      <c r="BA608" s="6">
        <v>6.9848737556242604</v>
      </c>
      <c r="BB608" s="6">
        <v>6.4764912157020298</v>
      </c>
      <c r="BC608" s="6">
        <v>7.69352910646725</v>
      </c>
      <c r="BD608" s="6">
        <v>6.57177880230683</v>
      </c>
      <c r="BE608" s="6">
        <v>6.1981898316827202</v>
      </c>
      <c r="BF608" s="6">
        <v>6.70436083266073</v>
      </c>
      <c r="BG608" s="6">
        <v>6.6461831898113397</v>
      </c>
      <c r="BH608" s="6">
        <v>6.6423359935874098</v>
      </c>
      <c r="BI608" s="6">
        <v>7.1567913982725697</v>
      </c>
      <c r="BJ608" s="6">
        <v>7.0431962537033304</v>
      </c>
      <c r="BK608" s="6">
        <v>5.9685324459644402</v>
      </c>
      <c r="BL608" s="6">
        <v>6.6151238965323804</v>
      </c>
      <c r="BM608" s="6">
        <v>6.3237265732457901</v>
      </c>
      <c r="BN608" s="6">
        <v>6.31784425331396</v>
      </c>
      <c r="BO608" s="6">
        <v>6.9024571390747402</v>
      </c>
    </row>
    <row r="609" spans="1:67" x14ac:dyDescent="0.25">
      <c r="A609" s="7">
        <v>608</v>
      </c>
      <c r="B609" s="7" t="s">
        <v>25330</v>
      </c>
      <c r="C609" s="6" t="s">
        <v>108</v>
      </c>
      <c r="D609" s="6" t="s">
        <v>25333</v>
      </c>
      <c r="E609" s="6" t="s">
        <v>56</v>
      </c>
      <c r="F609" s="6">
        <v>-0.36764890319521992</v>
      </c>
      <c r="G609" s="6">
        <v>4.0882749861078038E-2</v>
      </c>
      <c r="H609" s="6" t="s">
        <v>11808</v>
      </c>
      <c r="I609" s="6" t="s">
        <v>44</v>
      </c>
      <c r="J609" s="6" t="s">
        <v>101</v>
      </c>
      <c r="K609" s="6" t="s">
        <v>102</v>
      </c>
      <c r="L609" s="6" t="s">
        <v>103</v>
      </c>
      <c r="M609" s="6" t="s">
        <v>1286</v>
      </c>
      <c r="N609" s="6" t="s">
        <v>1287</v>
      </c>
      <c r="O609" s="6" t="s">
        <v>11808</v>
      </c>
      <c r="P609" s="88">
        <v>6</v>
      </c>
      <c r="Q609" s="6" t="s">
        <v>25331</v>
      </c>
      <c r="R609" s="6" t="s">
        <v>25331</v>
      </c>
      <c r="S609" s="6" t="s">
        <v>25332</v>
      </c>
      <c r="T609" s="6" t="s">
        <v>2852</v>
      </c>
      <c r="U609" s="6" t="s">
        <v>528</v>
      </c>
      <c r="V609" s="6">
        <v>1</v>
      </c>
      <c r="W609" s="6">
        <v>20</v>
      </c>
      <c r="X609" s="6">
        <v>10.54</v>
      </c>
      <c r="Y609" s="6" t="s">
        <v>56</v>
      </c>
      <c r="AB609" s="6" t="s">
        <v>56</v>
      </c>
      <c r="AF609" s="6" t="s">
        <v>56</v>
      </c>
      <c r="AG609" s="6" t="s">
        <v>56</v>
      </c>
      <c r="AI609" s="6" t="s">
        <v>56</v>
      </c>
      <c r="AJ609" s="6" t="s">
        <v>56</v>
      </c>
      <c r="AK609" s="6" t="s">
        <v>56</v>
      </c>
      <c r="AL609" s="6" t="s">
        <v>56</v>
      </c>
      <c r="AM609" s="6" t="s">
        <v>56</v>
      </c>
      <c r="AN609" s="6" t="s">
        <v>56</v>
      </c>
      <c r="AO609" s="6" t="s">
        <v>56</v>
      </c>
      <c r="AP609" s="6" t="s">
        <v>25334</v>
      </c>
      <c r="AQ609" s="6" t="s">
        <v>201</v>
      </c>
      <c r="AR609" s="6" t="s">
        <v>130</v>
      </c>
      <c r="AS609" s="6" t="s">
        <v>202</v>
      </c>
      <c r="AT609" s="6" t="s">
        <v>25335</v>
      </c>
      <c r="AU609" s="6" t="s">
        <v>148</v>
      </c>
      <c r="AV609" s="6" t="s">
        <v>25336</v>
      </c>
      <c r="AW609" s="6">
        <v>6.3277676940843799</v>
      </c>
      <c r="AX609" s="6">
        <v>6.7203123962453697</v>
      </c>
      <c r="AY609" s="6">
        <v>6.1264126168885404</v>
      </c>
      <c r="AZ609" s="6">
        <v>6.70889666359085</v>
      </c>
      <c r="BA609" s="6">
        <v>6.8533818645134303</v>
      </c>
      <c r="BB609" s="6">
        <v>6.7453766619092699</v>
      </c>
      <c r="BC609" s="6">
        <v>7.7492569439213996</v>
      </c>
      <c r="BD609" s="6">
        <v>6.4308166912369096</v>
      </c>
      <c r="BE609" s="6">
        <v>6.3319384305187301</v>
      </c>
      <c r="BF609" s="6">
        <v>6.8137244621677597</v>
      </c>
      <c r="BG609" s="6">
        <v>6.7278340224526003</v>
      </c>
      <c r="BH609" s="6">
        <v>6.3541278474494201</v>
      </c>
      <c r="BI609" s="6">
        <v>6.4980969386750198</v>
      </c>
      <c r="BJ609" s="6">
        <v>6.5607135669255001</v>
      </c>
      <c r="BK609" s="6">
        <v>5.9599524544523197</v>
      </c>
      <c r="BL609" s="6">
        <v>6.5618100808527204</v>
      </c>
      <c r="BM609" s="6">
        <v>6.6955955762951103</v>
      </c>
      <c r="BN609" s="6">
        <v>6.1520133060858804</v>
      </c>
      <c r="BO609" s="6">
        <v>6.9928693378486697</v>
      </c>
    </row>
    <row r="610" spans="1:67" x14ac:dyDescent="0.25">
      <c r="A610" s="7">
        <v>609</v>
      </c>
      <c r="B610" s="7" t="s">
        <v>3045</v>
      </c>
      <c r="C610" s="6" t="s">
        <v>3049</v>
      </c>
      <c r="D610" s="6" t="s">
        <v>3049</v>
      </c>
      <c r="E610" s="6" t="s">
        <v>56</v>
      </c>
      <c r="F610" s="6">
        <v>-0.36825022015445619</v>
      </c>
      <c r="G610" s="6">
        <v>2.5932100235505809E-2</v>
      </c>
      <c r="H610" s="6" t="s">
        <v>449</v>
      </c>
      <c r="I610" s="6" t="s">
        <v>44</v>
      </c>
      <c r="J610" s="6" t="s">
        <v>45</v>
      </c>
      <c r="K610" s="6" t="s">
        <v>46</v>
      </c>
      <c r="L610" s="6" t="s">
        <v>312</v>
      </c>
      <c r="M610" s="6" t="s">
        <v>336</v>
      </c>
      <c r="N610" s="6" t="s">
        <v>337</v>
      </c>
      <c r="O610" s="6" t="s">
        <v>449</v>
      </c>
      <c r="P610" s="88">
        <v>6</v>
      </c>
      <c r="Q610" s="6" t="s">
        <v>3048</v>
      </c>
      <c r="R610" s="6" t="s">
        <v>3046</v>
      </c>
      <c r="S610" s="6" t="s">
        <v>3047</v>
      </c>
      <c r="T610" s="6" t="s">
        <v>1965</v>
      </c>
      <c r="U610" s="6" t="s">
        <v>1965</v>
      </c>
      <c r="V610" s="6">
        <v>2</v>
      </c>
      <c r="W610" s="6">
        <v>7</v>
      </c>
      <c r="X610" s="6">
        <v>7.69</v>
      </c>
      <c r="Y610" s="6" t="s">
        <v>56</v>
      </c>
      <c r="AB610" s="6" t="s">
        <v>56</v>
      </c>
      <c r="AF610" s="6" t="s">
        <v>56</v>
      </c>
      <c r="AG610" s="6" t="s">
        <v>56</v>
      </c>
      <c r="AI610" s="6" t="s">
        <v>56</v>
      </c>
      <c r="AJ610" s="6" t="s">
        <v>56</v>
      </c>
      <c r="AK610" s="6" t="s">
        <v>56</v>
      </c>
      <c r="AL610" s="6" t="s">
        <v>56</v>
      </c>
      <c r="AM610" s="6" t="s">
        <v>56</v>
      </c>
      <c r="AN610" s="6" t="s">
        <v>56</v>
      </c>
      <c r="AO610" s="6" t="s">
        <v>56</v>
      </c>
      <c r="AP610" s="6" t="s">
        <v>3050</v>
      </c>
      <c r="AQ610" s="6" t="s">
        <v>3051</v>
      </c>
      <c r="AR610" s="6" t="s">
        <v>304</v>
      </c>
      <c r="AS610" s="6" t="s">
        <v>3052</v>
      </c>
      <c r="AT610" s="6" t="s">
        <v>3053</v>
      </c>
      <c r="AU610" s="6" t="s">
        <v>304</v>
      </c>
      <c r="AV610" s="6" t="s">
        <v>3054</v>
      </c>
      <c r="AW610" s="6">
        <v>6.3057126295590296</v>
      </c>
      <c r="AX610" s="6">
        <v>6.8233634242968</v>
      </c>
      <c r="AY610" s="6">
        <v>6.2122158459489203</v>
      </c>
      <c r="AZ610" s="6">
        <v>6.6286495307233499</v>
      </c>
      <c r="BA610" s="6">
        <v>6.9250232050826197</v>
      </c>
      <c r="BB610" s="6">
        <v>6.7965674649206997</v>
      </c>
      <c r="BC610" s="6">
        <v>7.5199329596443203</v>
      </c>
      <c r="BD610" s="6">
        <v>6.1132081044615996</v>
      </c>
      <c r="BE610" s="6">
        <v>6.3627276386647296</v>
      </c>
      <c r="BF610" s="6">
        <v>7.0978973787564801</v>
      </c>
      <c r="BG610" s="6">
        <v>6.9835406374310596</v>
      </c>
      <c r="BH610" s="6">
        <v>6.3138305356936897</v>
      </c>
      <c r="BI610" s="6">
        <v>6.3650798933557997</v>
      </c>
      <c r="BJ610" s="6">
        <v>6.9580763302888204</v>
      </c>
      <c r="BK610" s="6">
        <v>6.7504351834475997</v>
      </c>
      <c r="BL610" s="6">
        <v>6.6082800419988903</v>
      </c>
      <c r="BM610" s="6">
        <v>6.7894397550924204</v>
      </c>
      <c r="BN610" s="6">
        <v>6.5395403949923399</v>
      </c>
      <c r="BO610" s="6">
        <v>6.7245258037944202</v>
      </c>
    </row>
    <row r="611" spans="1:67" x14ac:dyDescent="0.25">
      <c r="A611" s="7">
        <v>610</v>
      </c>
      <c r="B611" s="7" t="s">
        <v>14834</v>
      </c>
      <c r="C611" s="6" t="s">
        <v>14658</v>
      </c>
      <c r="D611" s="6" t="s">
        <v>14840</v>
      </c>
      <c r="E611" s="6" t="s">
        <v>56</v>
      </c>
      <c r="F611" s="6">
        <v>-0.36830745964057071</v>
      </c>
      <c r="G611" s="6">
        <v>1.206636500754148E-2</v>
      </c>
      <c r="H611" s="6" t="s">
        <v>103</v>
      </c>
      <c r="I611" s="6" t="s">
        <v>44</v>
      </c>
      <c r="J611" s="6" t="s">
        <v>101</v>
      </c>
      <c r="K611" s="6" t="s">
        <v>102</v>
      </c>
      <c r="L611" s="6" t="s">
        <v>103</v>
      </c>
      <c r="P611" s="88">
        <v>3</v>
      </c>
      <c r="Q611" s="6" t="s">
        <v>14837</v>
      </c>
      <c r="R611" s="6" t="s">
        <v>14835</v>
      </c>
      <c r="S611" s="6" t="s">
        <v>14836</v>
      </c>
      <c r="T611" s="6" t="s">
        <v>14838</v>
      </c>
      <c r="U611" s="6" t="s">
        <v>14839</v>
      </c>
      <c r="V611" s="6">
        <v>3</v>
      </c>
      <c r="W611" s="6">
        <v>11</v>
      </c>
      <c r="X611" s="6">
        <v>6.62</v>
      </c>
      <c r="Y611" s="6" t="s">
        <v>56</v>
      </c>
      <c r="AB611" s="6" t="s">
        <v>56</v>
      </c>
      <c r="AF611" s="6" t="s">
        <v>7170</v>
      </c>
      <c r="AG611" s="6" t="s">
        <v>56</v>
      </c>
      <c r="AI611" s="6" t="s">
        <v>56</v>
      </c>
      <c r="AJ611" s="6" t="s">
        <v>56</v>
      </c>
      <c r="AK611" s="6" t="s">
        <v>56</v>
      </c>
      <c r="AL611" s="6" t="s">
        <v>112</v>
      </c>
      <c r="AM611" s="6" t="s">
        <v>7171</v>
      </c>
      <c r="AN611" s="6" t="s">
        <v>56</v>
      </c>
      <c r="AO611" s="6" t="s">
        <v>56</v>
      </c>
      <c r="AP611" s="6" t="s">
        <v>14659</v>
      </c>
      <c r="AQ611" s="6" t="s">
        <v>3716</v>
      </c>
      <c r="AR611" s="6" t="s">
        <v>72</v>
      </c>
      <c r="AS611" s="6" t="s">
        <v>3717</v>
      </c>
      <c r="AT611" s="6" t="s">
        <v>14841</v>
      </c>
      <c r="AU611" s="6" t="s">
        <v>72</v>
      </c>
      <c r="AV611" s="6" t="s">
        <v>14842</v>
      </c>
      <c r="AW611" s="6">
        <v>5.8919169510531804</v>
      </c>
      <c r="AX611" s="6">
        <v>6.50448459114837</v>
      </c>
      <c r="AY611" s="6">
        <v>6.4134005288322102</v>
      </c>
      <c r="AZ611" s="6">
        <v>6.5665083170800997</v>
      </c>
      <c r="BA611" s="6">
        <v>6.8230306441242803</v>
      </c>
      <c r="BB611" s="6">
        <v>6.6095571671434001</v>
      </c>
      <c r="BC611" s="6">
        <v>6.9944249868773198</v>
      </c>
      <c r="BD611" s="6">
        <v>6.1220326165063002</v>
      </c>
      <c r="BE611" s="6">
        <v>5.9605307088915103</v>
      </c>
      <c r="BF611" s="6">
        <v>6.0183867282207899</v>
      </c>
      <c r="BG611" s="6">
        <v>6.3267558172431801</v>
      </c>
      <c r="BH611" s="6">
        <v>6.11407729479388</v>
      </c>
      <c r="BI611" s="6">
        <v>6.3826744738260999</v>
      </c>
      <c r="BJ611" s="6">
        <v>6.3652700341862198</v>
      </c>
      <c r="BK611" s="6">
        <v>6.2609060058150696</v>
      </c>
      <c r="BL611" s="6">
        <v>6.5785705653891098</v>
      </c>
      <c r="BM611" s="6">
        <v>6.1758598632277604</v>
      </c>
      <c r="BN611" s="6">
        <v>6.7511482569115504</v>
      </c>
      <c r="BO611" s="6">
        <v>6.4533191413348696</v>
      </c>
    </row>
    <row r="612" spans="1:67" x14ac:dyDescent="0.25">
      <c r="A612" s="7">
        <v>611</v>
      </c>
      <c r="B612" s="7" t="s">
        <v>2176</v>
      </c>
      <c r="C612" s="6" t="s">
        <v>2180</v>
      </c>
      <c r="D612" s="6" t="s">
        <v>2181</v>
      </c>
      <c r="E612" s="6" t="s">
        <v>2182</v>
      </c>
      <c r="F612" s="6">
        <v>-0.36859356283092382</v>
      </c>
      <c r="G612" s="6">
        <v>6.800560980127544E-3</v>
      </c>
      <c r="H612" s="6" t="s">
        <v>1285</v>
      </c>
      <c r="I612" s="6" t="s">
        <v>44</v>
      </c>
      <c r="J612" s="6" t="s">
        <v>101</v>
      </c>
      <c r="K612" s="6" t="s">
        <v>102</v>
      </c>
      <c r="L612" s="6" t="s">
        <v>103</v>
      </c>
      <c r="M612" s="6" t="s">
        <v>1286</v>
      </c>
      <c r="N612" s="6" t="s">
        <v>1287</v>
      </c>
      <c r="O612" s="6" t="s">
        <v>1285</v>
      </c>
      <c r="P612" s="88">
        <v>6</v>
      </c>
      <c r="Q612" s="6" t="s">
        <v>2177</v>
      </c>
      <c r="R612" s="6" t="s">
        <v>2177</v>
      </c>
      <c r="S612" s="6" t="s">
        <v>2178</v>
      </c>
      <c r="T612" s="6" t="s">
        <v>2179</v>
      </c>
      <c r="U612" s="6" t="s">
        <v>388</v>
      </c>
      <c r="V612" s="6">
        <v>1</v>
      </c>
      <c r="W612" s="6">
        <v>31</v>
      </c>
      <c r="X612" s="6">
        <v>12.42</v>
      </c>
      <c r="Y612" s="6" t="s">
        <v>56</v>
      </c>
      <c r="AB612" s="6" t="s">
        <v>2183</v>
      </c>
      <c r="AC612" s="6" t="s">
        <v>2184</v>
      </c>
      <c r="AD612" s="6" t="s">
        <v>2185</v>
      </c>
      <c r="AE612" s="6" t="s">
        <v>2186</v>
      </c>
      <c r="AF612" s="6" t="s">
        <v>2187</v>
      </c>
      <c r="AG612" s="6" t="s">
        <v>2188</v>
      </c>
      <c r="AH612" s="6" t="s">
        <v>2189</v>
      </c>
      <c r="AI612" s="6" t="s">
        <v>2190</v>
      </c>
      <c r="AJ612" s="6" t="s">
        <v>2191</v>
      </c>
      <c r="AK612" s="6" t="s">
        <v>2192</v>
      </c>
      <c r="AL612" s="6" t="s">
        <v>2193</v>
      </c>
      <c r="AM612" s="6" t="s">
        <v>56</v>
      </c>
      <c r="AN612" s="6" t="s">
        <v>56</v>
      </c>
      <c r="AO612" s="6" t="s">
        <v>56</v>
      </c>
      <c r="AP612" s="6" t="s">
        <v>2194</v>
      </c>
      <c r="AQ612" s="6" t="s">
        <v>2195</v>
      </c>
      <c r="AR612" s="6" t="s">
        <v>245</v>
      </c>
      <c r="AS612" s="6" t="s">
        <v>2196</v>
      </c>
      <c r="AT612" s="6" t="s">
        <v>2197</v>
      </c>
      <c r="AU612" s="6" t="s">
        <v>245</v>
      </c>
      <c r="AV612" s="6" t="s">
        <v>2198</v>
      </c>
      <c r="AW612" s="6">
        <v>6.1951427121854197</v>
      </c>
      <c r="AX612" s="6">
        <v>6.6427415295663801</v>
      </c>
      <c r="AY612" s="6">
        <v>6.0077652688801102</v>
      </c>
      <c r="AZ612" s="6">
        <v>6.5193542101251998</v>
      </c>
      <c r="BA612" s="6">
        <v>6.7064831658259196</v>
      </c>
      <c r="BB612" s="6">
        <v>6.2680513983152597</v>
      </c>
      <c r="BC612" s="6">
        <v>6.7500685551022697</v>
      </c>
      <c r="BD612" s="6">
        <v>6.3215365023258299</v>
      </c>
      <c r="BE612" s="6">
        <v>6.5198871640079696</v>
      </c>
      <c r="BF612" s="6">
        <v>6.2894263961089099</v>
      </c>
      <c r="BG612" s="6">
        <v>6.3822334150860103</v>
      </c>
      <c r="BH612" s="6">
        <v>6.3249408075299396</v>
      </c>
      <c r="BI612" s="6">
        <v>6.03443031219369</v>
      </c>
      <c r="BJ612" s="6">
        <v>6.4789055745943296</v>
      </c>
      <c r="BK612" s="6">
        <v>6.0170337568894299</v>
      </c>
      <c r="BL612" s="6">
        <v>6.4317819331241601</v>
      </c>
      <c r="BM612" s="6">
        <v>6.3618601812554898</v>
      </c>
      <c r="BN612" s="6">
        <v>6.1347191589680401</v>
      </c>
      <c r="BO612" s="6">
        <v>7.3501384808819399</v>
      </c>
    </row>
    <row r="613" spans="1:67" x14ac:dyDescent="0.25">
      <c r="A613" s="7">
        <v>612</v>
      </c>
      <c r="B613" s="7" t="s">
        <v>15877</v>
      </c>
      <c r="C613" s="6" t="s">
        <v>15883</v>
      </c>
      <c r="D613" s="6" t="s">
        <v>15884</v>
      </c>
      <c r="E613" s="6" t="s">
        <v>15885</v>
      </c>
      <c r="F613" s="6">
        <v>-0.36876660549153151</v>
      </c>
      <c r="G613" s="6">
        <v>7.9383980312772889E-4</v>
      </c>
      <c r="H613" s="6" t="s">
        <v>15880</v>
      </c>
      <c r="I613" s="6" t="s">
        <v>44</v>
      </c>
      <c r="J613" s="6" t="s">
        <v>11605</v>
      </c>
      <c r="K613" s="6" t="s">
        <v>11606</v>
      </c>
      <c r="L613" s="6" t="s">
        <v>11607</v>
      </c>
      <c r="M613" s="6" t="s">
        <v>15881</v>
      </c>
      <c r="N613" s="6" t="s">
        <v>15882</v>
      </c>
      <c r="O613" s="6" t="s">
        <v>15880</v>
      </c>
      <c r="P613" s="88">
        <v>6</v>
      </c>
      <c r="Q613" s="6" t="s">
        <v>15878</v>
      </c>
      <c r="R613" s="6" t="s">
        <v>15878</v>
      </c>
      <c r="S613" s="6" t="s">
        <v>15879</v>
      </c>
      <c r="T613" s="6" t="s">
        <v>77</v>
      </c>
      <c r="U613" s="6" t="s">
        <v>159</v>
      </c>
      <c r="V613" s="6">
        <v>1</v>
      </c>
      <c r="W613" s="6">
        <v>11</v>
      </c>
      <c r="X613" s="6">
        <v>11.69</v>
      </c>
      <c r="Y613" s="6" t="s">
        <v>56</v>
      </c>
      <c r="AB613" s="6" t="s">
        <v>12361</v>
      </c>
      <c r="AC613" s="6" t="s">
        <v>12362</v>
      </c>
      <c r="AF613" s="6" t="s">
        <v>15886</v>
      </c>
      <c r="AG613" s="6" t="s">
        <v>56</v>
      </c>
      <c r="AI613" s="6" t="s">
        <v>56</v>
      </c>
      <c r="AJ613" s="6" t="s">
        <v>56</v>
      </c>
      <c r="AK613" s="6" t="s">
        <v>56</v>
      </c>
      <c r="AL613" s="6" t="s">
        <v>1344</v>
      </c>
      <c r="AM613" s="6" t="s">
        <v>56</v>
      </c>
      <c r="AN613" s="6" t="s">
        <v>56</v>
      </c>
      <c r="AO613" s="6" t="s">
        <v>56</v>
      </c>
      <c r="AP613" s="6" t="s">
        <v>15887</v>
      </c>
      <c r="AQ613" s="6" t="s">
        <v>15888</v>
      </c>
      <c r="AR613" s="6" t="s">
        <v>532</v>
      </c>
      <c r="AS613" s="6" t="s">
        <v>15889</v>
      </c>
      <c r="AT613" s="6" t="s">
        <v>15890</v>
      </c>
      <c r="AU613" s="6" t="s">
        <v>532</v>
      </c>
      <c r="AV613" s="6" t="s">
        <v>15891</v>
      </c>
      <c r="AW613" s="6">
        <v>6.2771737848948899</v>
      </c>
      <c r="AX613" s="6">
        <v>6.7161871282336403</v>
      </c>
      <c r="AY613" s="6">
        <v>6.6020058097116996</v>
      </c>
      <c r="AZ613" s="6">
        <v>6.59231013529444</v>
      </c>
      <c r="BA613" s="6">
        <v>6.9791225665409096</v>
      </c>
      <c r="BB613" s="6">
        <v>5.8665803151564804</v>
      </c>
      <c r="BC613" s="6">
        <v>6.5898101357964602</v>
      </c>
      <c r="BD613" s="6">
        <v>6.4062507246517004</v>
      </c>
      <c r="BE613" s="6">
        <v>5.9505941130255797</v>
      </c>
      <c r="BF613" s="6">
        <v>6.28958917548632</v>
      </c>
      <c r="BG613" s="6">
        <v>6.4514872370975898</v>
      </c>
      <c r="BH613" s="6">
        <v>5.8835825169601996</v>
      </c>
      <c r="BI613" s="6">
        <v>6.41916892055528</v>
      </c>
      <c r="BJ613" s="6">
        <v>6.5230187431262099</v>
      </c>
      <c r="BK613" s="6">
        <v>6.3292251443043597</v>
      </c>
      <c r="BL613" s="6">
        <v>6.3482690274061904</v>
      </c>
      <c r="BM613" s="6">
        <v>6.4740342011520502</v>
      </c>
      <c r="BN613" s="6">
        <v>6.6877920443514096</v>
      </c>
      <c r="BO613" s="6">
        <v>6.4805675686223196</v>
      </c>
    </row>
    <row r="614" spans="1:67" x14ac:dyDescent="0.25">
      <c r="A614" s="7">
        <v>613</v>
      </c>
      <c r="B614" s="7" t="s">
        <v>25337</v>
      </c>
      <c r="C614" s="6" t="s">
        <v>4797</v>
      </c>
      <c r="D614" s="6" t="s">
        <v>4798</v>
      </c>
      <c r="E614" s="6" t="s">
        <v>4799</v>
      </c>
      <c r="F614" s="6">
        <v>-0.36887721047758948</v>
      </c>
      <c r="G614" s="6">
        <v>4.0882749861078038E-2</v>
      </c>
      <c r="H614" s="6" t="s">
        <v>1884</v>
      </c>
      <c r="I614" s="6" t="s">
        <v>44</v>
      </c>
      <c r="J614" s="6" t="s">
        <v>45</v>
      </c>
      <c r="K614" s="6" t="s">
        <v>46</v>
      </c>
      <c r="L614" s="6" t="s">
        <v>47</v>
      </c>
      <c r="M614" s="6" t="s">
        <v>48</v>
      </c>
      <c r="N614" s="6" t="s">
        <v>1885</v>
      </c>
      <c r="O614" s="6" t="s">
        <v>1884</v>
      </c>
      <c r="P614" s="88">
        <v>6</v>
      </c>
      <c r="Q614" s="6" t="s">
        <v>25340</v>
      </c>
      <c r="R614" s="6" t="s">
        <v>25338</v>
      </c>
      <c r="S614" s="6" t="s">
        <v>25339</v>
      </c>
      <c r="T614" s="6" t="s">
        <v>16563</v>
      </c>
      <c r="U614" s="6" t="s">
        <v>492</v>
      </c>
      <c r="V614" s="6">
        <v>2</v>
      </c>
      <c r="W614" s="6">
        <v>19</v>
      </c>
      <c r="X614" s="6">
        <v>5.82</v>
      </c>
      <c r="Y614" s="6" t="s">
        <v>56</v>
      </c>
      <c r="AB614" s="6" t="s">
        <v>4800</v>
      </c>
      <c r="AC614" s="6" t="s">
        <v>4801</v>
      </c>
      <c r="AD614" s="6" t="s">
        <v>4802</v>
      </c>
      <c r="AE614" s="6" t="s">
        <v>4803</v>
      </c>
      <c r="AF614" s="6" t="s">
        <v>4804</v>
      </c>
      <c r="AG614" s="6" t="s">
        <v>238</v>
      </c>
      <c r="AH614" s="6" t="s">
        <v>239</v>
      </c>
      <c r="AI614" s="6" t="s">
        <v>240</v>
      </c>
      <c r="AJ614" s="6" t="s">
        <v>4805</v>
      </c>
      <c r="AK614" s="6" t="s">
        <v>4806</v>
      </c>
      <c r="AL614" s="6" t="s">
        <v>67</v>
      </c>
      <c r="AM614" s="6" t="s">
        <v>56</v>
      </c>
      <c r="AN614" s="6" t="s">
        <v>56</v>
      </c>
      <c r="AO614" s="6" t="s">
        <v>56</v>
      </c>
      <c r="AP614" s="6" t="s">
        <v>4807</v>
      </c>
      <c r="AQ614" s="6" t="s">
        <v>4808</v>
      </c>
      <c r="AR614" s="6" t="s">
        <v>245</v>
      </c>
      <c r="AS614" s="6" t="s">
        <v>4797</v>
      </c>
      <c r="AT614" s="6" t="s">
        <v>4809</v>
      </c>
      <c r="AU614" s="6" t="s">
        <v>4</v>
      </c>
      <c r="AV614" s="6" t="s">
        <v>25341</v>
      </c>
      <c r="AW614" s="6">
        <v>5.5813419716921997</v>
      </c>
      <c r="AX614" s="6">
        <v>6.1729968912631197</v>
      </c>
      <c r="AY614" s="6">
        <v>6.0930821723651798</v>
      </c>
      <c r="AZ614" s="6">
        <v>6.45521058003159</v>
      </c>
      <c r="BA614" s="6">
        <v>6.4279647701127898</v>
      </c>
      <c r="BB614" s="6">
        <v>5.8423570759429202</v>
      </c>
      <c r="BC614" s="6">
        <v>6.2740872405596404</v>
      </c>
      <c r="BD614" s="6">
        <v>6.2847917813702496</v>
      </c>
      <c r="BE614" s="6">
        <v>6.2507378269921396</v>
      </c>
      <c r="BF614" s="6">
        <v>5.4741375592872696</v>
      </c>
      <c r="BG614" s="6">
        <v>7.0012812745800099</v>
      </c>
      <c r="BH614" s="6">
        <v>6.4873088547425102</v>
      </c>
      <c r="BI614" s="6">
        <v>6.3180844227886004</v>
      </c>
      <c r="BJ614" s="6">
        <v>6.4262504337018296</v>
      </c>
      <c r="BK614" s="6">
        <v>5.9368483821828697</v>
      </c>
      <c r="BL614" s="6">
        <v>5.7333746393801004</v>
      </c>
      <c r="BM614" s="6">
        <v>5.8983773874392602</v>
      </c>
      <c r="BN614" s="6">
        <v>6.33002484822567</v>
      </c>
      <c r="BO614" s="6">
        <v>5.7907958811157298</v>
      </c>
    </row>
    <row r="615" spans="1:67" x14ac:dyDescent="0.25">
      <c r="A615" s="7">
        <v>614</v>
      </c>
      <c r="B615" s="7" t="s">
        <v>25342</v>
      </c>
      <c r="C615" s="6" t="s">
        <v>108</v>
      </c>
      <c r="D615" s="6" t="s">
        <v>4360</v>
      </c>
      <c r="E615" s="6" t="s">
        <v>56</v>
      </c>
      <c r="F615" s="6">
        <v>-0.36889193628730421</v>
      </c>
      <c r="G615" s="6">
        <v>1.5744489428699951E-2</v>
      </c>
      <c r="H615" s="6" t="s">
        <v>1523</v>
      </c>
      <c r="I615" s="6" t="s">
        <v>44</v>
      </c>
      <c r="J615" s="6" t="s">
        <v>101</v>
      </c>
      <c r="K615" s="6" t="s">
        <v>102</v>
      </c>
      <c r="L615" s="6" t="s">
        <v>103</v>
      </c>
      <c r="M615" s="6" t="s">
        <v>104</v>
      </c>
      <c r="N615" s="6" t="s">
        <v>105</v>
      </c>
      <c r="O615" s="6" t="s">
        <v>1523</v>
      </c>
      <c r="P615" s="88">
        <v>6</v>
      </c>
      <c r="Q615" s="6" t="s">
        <v>25345</v>
      </c>
      <c r="R615" s="6" t="s">
        <v>25343</v>
      </c>
      <c r="S615" s="6" t="s">
        <v>25344</v>
      </c>
      <c r="T615" s="6" t="s">
        <v>4046</v>
      </c>
      <c r="U615" s="6" t="s">
        <v>2580</v>
      </c>
      <c r="V615" s="6">
        <v>2</v>
      </c>
      <c r="W615" s="6">
        <v>8</v>
      </c>
      <c r="X615" s="6">
        <v>4.45</v>
      </c>
      <c r="Y615" s="6" t="s">
        <v>56</v>
      </c>
      <c r="AB615" s="6" t="s">
        <v>56</v>
      </c>
      <c r="AF615" s="6" t="s">
        <v>4362</v>
      </c>
      <c r="AG615" s="6" t="s">
        <v>1070</v>
      </c>
      <c r="AH615" s="6" t="s">
        <v>1071</v>
      </c>
      <c r="AI615" s="6" t="s">
        <v>1072</v>
      </c>
      <c r="AJ615" s="6" t="s">
        <v>56</v>
      </c>
      <c r="AK615" s="6" t="s">
        <v>56</v>
      </c>
      <c r="AL615" s="6" t="s">
        <v>1474</v>
      </c>
      <c r="AM615" s="6" t="s">
        <v>1073</v>
      </c>
      <c r="AN615" s="6" t="s">
        <v>56</v>
      </c>
      <c r="AO615" s="6" t="s">
        <v>56</v>
      </c>
      <c r="AP615" s="6" t="s">
        <v>4363</v>
      </c>
      <c r="AQ615" s="6" t="s">
        <v>4364</v>
      </c>
      <c r="AR615" s="6" t="s">
        <v>245</v>
      </c>
      <c r="AS615" s="6" t="s">
        <v>4365</v>
      </c>
      <c r="AT615" s="6" t="s">
        <v>25346</v>
      </c>
      <c r="AU615" s="6" t="s">
        <v>116</v>
      </c>
      <c r="AV615" s="6" t="s">
        <v>25347</v>
      </c>
      <c r="AW615" s="6">
        <v>6.4477936522877402</v>
      </c>
      <c r="AX615" s="6">
        <v>6.2244693177465296</v>
      </c>
      <c r="AY615" s="6">
        <v>5.6015233061714698</v>
      </c>
      <c r="AZ615" s="6">
        <v>6.4453396544987802</v>
      </c>
      <c r="BA615" s="6">
        <v>6.4375208332006597</v>
      </c>
      <c r="BB615" s="6">
        <v>6.0909986499503503</v>
      </c>
      <c r="BC615" s="6">
        <v>7.1348303217529798</v>
      </c>
      <c r="BD615" s="6">
        <v>6.19879477495848</v>
      </c>
      <c r="BE615" s="6">
        <v>6.3355784433047404</v>
      </c>
      <c r="BF615" s="6">
        <v>6.1659579653943002</v>
      </c>
      <c r="BG615" s="6">
        <v>6.5884146922718001</v>
      </c>
      <c r="BH615" s="6">
        <v>6.4735236098349</v>
      </c>
      <c r="BI615" s="6">
        <v>6.0575124383993604</v>
      </c>
      <c r="BJ615" s="6">
        <v>6.62166443277395</v>
      </c>
      <c r="BK615" s="6">
        <v>6.1909073870589104</v>
      </c>
      <c r="BL615" s="6">
        <v>5.7383412868753902</v>
      </c>
      <c r="BM615" s="6">
        <v>6.5902845152759397</v>
      </c>
      <c r="BN615" s="6">
        <v>6.2071766766255703</v>
      </c>
      <c r="BO615" s="6">
        <v>6.6671494010729502</v>
      </c>
    </row>
    <row r="616" spans="1:67" x14ac:dyDescent="0.25">
      <c r="A616" s="7">
        <v>615</v>
      </c>
      <c r="B616" s="7" t="s">
        <v>25348</v>
      </c>
      <c r="C616" s="6" t="s">
        <v>24138</v>
      </c>
      <c r="D616" s="6" t="s">
        <v>315</v>
      </c>
      <c r="E616" s="6" t="s">
        <v>24139</v>
      </c>
      <c r="F616" s="6">
        <v>-0.36894320337633069</v>
      </c>
      <c r="G616" s="6">
        <v>2.0348760286840781E-2</v>
      </c>
      <c r="H616" s="6" t="s">
        <v>104</v>
      </c>
      <c r="I616" s="6" t="s">
        <v>44</v>
      </c>
      <c r="J616" s="6" t="s">
        <v>101</v>
      </c>
      <c r="K616" s="6" t="s">
        <v>102</v>
      </c>
      <c r="L616" s="6" t="s">
        <v>103</v>
      </c>
      <c r="M616" s="6" t="s">
        <v>104</v>
      </c>
      <c r="P616" s="88">
        <v>4</v>
      </c>
      <c r="Q616" s="6" t="s">
        <v>25351</v>
      </c>
      <c r="R616" s="6" t="s">
        <v>25349</v>
      </c>
      <c r="S616" s="6" t="s">
        <v>25350</v>
      </c>
      <c r="T616" s="6" t="s">
        <v>25352</v>
      </c>
      <c r="U616" s="6" t="s">
        <v>10786</v>
      </c>
      <c r="V616" s="6">
        <v>2</v>
      </c>
      <c r="W616" s="6">
        <v>12</v>
      </c>
      <c r="X616" s="6">
        <v>6.53</v>
      </c>
      <c r="Y616" s="6" t="s">
        <v>56</v>
      </c>
      <c r="AB616" s="6" t="s">
        <v>56</v>
      </c>
      <c r="AF616" s="6" t="s">
        <v>5240</v>
      </c>
      <c r="AG616" s="6" t="s">
        <v>56</v>
      </c>
      <c r="AI616" s="6" t="s">
        <v>56</v>
      </c>
      <c r="AJ616" s="6" t="s">
        <v>56</v>
      </c>
      <c r="AK616" s="6" t="s">
        <v>56</v>
      </c>
      <c r="AL616" s="6" t="s">
        <v>5241</v>
      </c>
      <c r="AM616" s="6" t="s">
        <v>56</v>
      </c>
      <c r="AN616" s="6" t="s">
        <v>56</v>
      </c>
      <c r="AO616" s="6" t="s">
        <v>56</v>
      </c>
      <c r="AP616" s="6" t="s">
        <v>24140</v>
      </c>
      <c r="AQ616" s="6" t="s">
        <v>5243</v>
      </c>
      <c r="AR616" s="6" t="s">
        <v>532</v>
      </c>
      <c r="AS616" s="6" t="s">
        <v>5244</v>
      </c>
      <c r="AT616" s="6" t="s">
        <v>24141</v>
      </c>
      <c r="AU616" s="6" t="s">
        <v>532</v>
      </c>
      <c r="AV616" s="6" t="s">
        <v>24142</v>
      </c>
      <c r="AW616" s="6">
        <v>6.8924007837024099</v>
      </c>
      <c r="AX616" s="6">
        <v>7.4426365414550704</v>
      </c>
      <c r="AY616" s="6">
        <v>6.4853381983609699</v>
      </c>
      <c r="AZ616" s="6">
        <v>7.0347167100911596</v>
      </c>
      <c r="BA616" s="6">
        <v>7.1881013001674203</v>
      </c>
      <c r="BB616" s="6">
        <v>6.4374494638613999</v>
      </c>
      <c r="BC616" s="6">
        <v>6.7830635361325697</v>
      </c>
      <c r="BD616" s="6">
        <v>6.7414983442425598</v>
      </c>
      <c r="BE616" s="6">
        <v>6.6254977584271701</v>
      </c>
      <c r="BF616" s="6">
        <v>6.7296547959753799</v>
      </c>
      <c r="BG616" s="6">
        <v>6.4721039327364602</v>
      </c>
      <c r="BH616" s="6">
        <v>5.9687845150492098</v>
      </c>
      <c r="BI616" s="6">
        <v>6.8401281224187898</v>
      </c>
      <c r="BJ616" s="6">
        <v>6.6624816836736898</v>
      </c>
      <c r="BK616" s="6">
        <v>6.5581234386018101</v>
      </c>
      <c r="BL616" s="6">
        <v>6.5463206477130296</v>
      </c>
      <c r="BM616" s="6">
        <v>6.7687935168272002</v>
      </c>
      <c r="BN616" s="6">
        <v>7.0982109806681102</v>
      </c>
      <c r="BO616" s="6">
        <v>7.0658597313079303</v>
      </c>
    </row>
    <row r="617" spans="1:67" x14ac:dyDescent="0.25">
      <c r="A617" s="7">
        <v>616</v>
      </c>
      <c r="B617" s="7" t="s">
        <v>15205</v>
      </c>
      <c r="C617" s="6" t="s">
        <v>6514</v>
      </c>
      <c r="D617" s="6" t="s">
        <v>15208</v>
      </c>
      <c r="E617" s="6" t="s">
        <v>3863</v>
      </c>
      <c r="F617" s="6">
        <v>-0.36922669231904331</v>
      </c>
      <c r="G617" s="6">
        <v>3.2759122542404283E-2</v>
      </c>
      <c r="H617" s="6" t="s">
        <v>12427</v>
      </c>
      <c r="I617" s="6" t="s">
        <v>44</v>
      </c>
      <c r="J617" s="6" t="s">
        <v>45</v>
      </c>
      <c r="K617" s="6" t="s">
        <v>1315</v>
      </c>
      <c r="L617" s="6" t="s">
        <v>1316</v>
      </c>
      <c r="M617" s="6" t="s">
        <v>4043</v>
      </c>
      <c r="N617" s="6" t="s">
        <v>11618</v>
      </c>
      <c r="O617" s="6" t="s">
        <v>12427</v>
      </c>
      <c r="P617" s="88">
        <v>6</v>
      </c>
      <c r="Q617" s="6" t="s">
        <v>15206</v>
      </c>
      <c r="R617" s="6" t="s">
        <v>15206</v>
      </c>
      <c r="S617" s="6" t="s">
        <v>15207</v>
      </c>
      <c r="T617" s="6" t="s">
        <v>764</v>
      </c>
      <c r="U617" s="6" t="s">
        <v>528</v>
      </c>
      <c r="V617" s="6">
        <v>1</v>
      </c>
      <c r="W617" s="6">
        <v>40</v>
      </c>
      <c r="X617" s="6">
        <v>10.23</v>
      </c>
      <c r="Y617" s="6" t="s">
        <v>56</v>
      </c>
      <c r="AB617" s="6" t="s">
        <v>15209</v>
      </c>
      <c r="AC617" s="6" t="s">
        <v>15210</v>
      </c>
      <c r="AD617" s="6" t="s">
        <v>15211</v>
      </c>
      <c r="AE617" s="6" t="s">
        <v>15212</v>
      </c>
      <c r="AF617" s="6" t="s">
        <v>15213</v>
      </c>
      <c r="AG617" s="6" t="s">
        <v>15214</v>
      </c>
      <c r="AH617" s="6" t="s">
        <v>15215</v>
      </c>
      <c r="AI617" s="6" t="s">
        <v>56</v>
      </c>
      <c r="AJ617" s="6" t="s">
        <v>15216</v>
      </c>
      <c r="AK617" s="6" t="s">
        <v>15217</v>
      </c>
      <c r="AL617" s="6" t="s">
        <v>326</v>
      </c>
      <c r="AM617" s="6" t="s">
        <v>56</v>
      </c>
      <c r="AN617" s="6" t="s">
        <v>56</v>
      </c>
      <c r="AO617" s="6" t="s">
        <v>56</v>
      </c>
      <c r="AP617" s="6" t="s">
        <v>15218</v>
      </c>
      <c r="AQ617" s="6" t="s">
        <v>10533</v>
      </c>
      <c r="AR617" s="6" t="s">
        <v>8026</v>
      </c>
      <c r="AS617" s="6" t="s">
        <v>10534</v>
      </c>
      <c r="AT617" s="6" t="s">
        <v>10535</v>
      </c>
      <c r="AU617" s="6" t="s">
        <v>245</v>
      </c>
      <c r="AV617" s="6" t="s">
        <v>15219</v>
      </c>
      <c r="AW617" s="6">
        <v>6.7757160782932999</v>
      </c>
      <c r="AX617" s="6">
        <v>7.3767411732591697</v>
      </c>
      <c r="AY617" s="6">
        <v>6.9963956842796504</v>
      </c>
      <c r="AZ617" s="6">
        <v>7.1804699903217202</v>
      </c>
      <c r="BA617" s="6">
        <v>6.94435191996011</v>
      </c>
      <c r="BB617" s="6">
        <v>6.5869754084758201</v>
      </c>
      <c r="BC617" s="6">
        <v>6.7744549922288</v>
      </c>
      <c r="BD617" s="6">
        <v>6.8564358995095898</v>
      </c>
      <c r="BE617" s="6">
        <v>6.8579711633066101</v>
      </c>
      <c r="BF617" s="6">
        <v>6.8649766300735902</v>
      </c>
      <c r="BG617" s="6">
        <v>7.1416786505535201</v>
      </c>
      <c r="BH617" s="6">
        <v>6.9749973427383303</v>
      </c>
      <c r="BI617" s="6">
        <v>6.3212256926978103</v>
      </c>
      <c r="BJ617" s="6">
        <v>7.8805906791549196</v>
      </c>
      <c r="BK617" s="6">
        <v>6.7643294165209298</v>
      </c>
      <c r="BL617" s="6">
        <v>6.7139607881054797</v>
      </c>
      <c r="BM617" s="6">
        <v>6.5806514322079197</v>
      </c>
      <c r="BN617" s="6">
        <v>6.5787653547662801</v>
      </c>
      <c r="BO617" s="6">
        <v>7.1084957137325704</v>
      </c>
    </row>
    <row r="618" spans="1:67" x14ac:dyDescent="0.25">
      <c r="A618" s="7">
        <v>617</v>
      </c>
      <c r="B618" s="7" t="s">
        <v>25353</v>
      </c>
      <c r="C618" s="6" t="s">
        <v>1746</v>
      </c>
      <c r="D618" s="6" t="s">
        <v>1747</v>
      </c>
      <c r="E618" s="6" t="s">
        <v>1748</v>
      </c>
      <c r="F618" s="6">
        <v>-0.36956926692540287</v>
      </c>
      <c r="G618" s="6">
        <v>4.9747294329337676E-3</v>
      </c>
      <c r="H618" s="6" t="s">
        <v>103</v>
      </c>
      <c r="I618" s="6" t="s">
        <v>44</v>
      </c>
      <c r="J618" s="6" t="s">
        <v>101</v>
      </c>
      <c r="K618" s="6" t="s">
        <v>102</v>
      </c>
      <c r="L618" s="6" t="s">
        <v>103</v>
      </c>
      <c r="P618" s="88">
        <v>3</v>
      </c>
      <c r="Q618" s="6" t="s">
        <v>25354</v>
      </c>
      <c r="R618" s="6" t="s">
        <v>25354</v>
      </c>
      <c r="S618" s="6" t="s">
        <v>25355</v>
      </c>
      <c r="T618" s="6" t="s">
        <v>8785</v>
      </c>
      <c r="U618" s="6" t="s">
        <v>254</v>
      </c>
      <c r="V618" s="6">
        <v>1</v>
      </c>
      <c r="W618" s="6">
        <v>57</v>
      </c>
      <c r="X618" s="6">
        <v>10.86</v>
      </c>
      <c r="Y618" s="6" t="s">
        <v>56</v>
      </c>
      <c r="AB618" s="6" t="s">
        <v>56</v>
      </c>
      <c r="AF618" s="6" t="s">
        <v>56</v>
      </c>
      <c r="AG618" s="6" t="s">
        <v>56</v>
      </c>
      <c r="AI618" s="6" t="s">
        <v>56</v>
      </c>
      <c r="AJ618" s="6" t="s">
        <v>56</v>
      </c>
      <c r="AK618" s="6" t="s">
        <v>56</v>
      </c>
      <c r="AL618" s="6" t="s">
        <v>56</v>
      </c>
      <c r="AM618" s="6" t="s">
        <v>56</v>
      </c>
      <c r="AN618" s="6" t="s">
        <v>56</v>
      </c>
      <c r="AO618" s="6" t="s">
        <v>56</v>
      </c>
      <c r="AP618" s="6" t="s">
        <v>1749</v>
      </c>
      <c r="AQ618" s="6" t="s">
        <v>1750</v>
      </c>
      <c r="AR618" s="6" t="s">
        <v>245</v>
      </c>
      <c r="AS618" s="6" t="s">
        <v>1749</v>
      </c>
      <c r="AT618" s="6" t="s">
        <v>1751</v>
      </c>
      <c r="AU618" s="6" t="s">
        <v>245</v>
      </c>
      <c r="AV618" s="6" t="s">
        <v>1752</v>
      </c>
      <c r="AW618" s="6">
        <v>6.6283430456918202</v>
      </c>
      <c r="AX618" s="6">
        <v>6.6799364864374997</v>
      </c>
      <c r="AY618" s="6">
        <v>6.0810432672877202</v>
      </c>
      <c r="AZ618" s="6">
        <v>7.0388466273987103</v>
      </c>
      <c r="BA618" s="6">
        <v>6.7907369698544198</v>
      </c>
      <c r="BB618" s="6">
        <v>6.3648774845633698</v>
      </c>
      <c r="BC618" s="6">
        <v>6.6602345343160199</v>
      </c>
      <c r="BD618" s="6">
        <v>6.8022861206889402</v>
      </c>
      <c r="BE618" s="6">
        <v>6.41475882033511</v>
      </c>
      <c r="BF618" s="6">
        <v>6.0084345121773097</v>
      </c>
      <c r="BG618" s="6">
        <v>6.5456040921274798</v>
      </c>
      <c r="BH618" s="6">
        <v>6.5262683109757402</v>
      </c>
      <c r="BI618" s="6">
        <v>5.9808624698619202</v>
      </c>
      <c r="BJ618" s="6">
        <v>6.50538755383847</v>
      </c>
      <c r="BK618" s="6">
        <v>6.3479836000371002</v>
      </c>
      <c r="BL618" s="6">
        <v>6.1939995436193902</v>
      </c>
      <c r="BM618" s="6">
        <v>6.1249119180960099</v>
      </c>
      <c r="BN618" s="6">
        <v>6.4385187744203103</v>
      </c>
      <c r="BO618" s="6">
        <v>6.8236666194353504</v>
      </c>
    </row>
    <row r="619" spans="1:67" x14ac:dyDescent="0.25">
      <c r="A619" s="7">
        <v>618</v>
      </c>
      <c r="B619" s="7" t="s">
        <v>16585</v>
      </c>
      <c r="C619" s="6" t="s">
        <v>16588</v>
      </c>
      <c r="D619" s="6" t="s">
        <v>16589</v>
      </c>
      <c r="E619" s="6" t="s">
        <v>56</v>
      </c>
      <c r="F619" s="6">
        <v>-0.3699252199502201</v>
      </c>
      <c r="G619" s="6">
        <v>2.0348760286840781E-2</v>
      </c>
      <c r="H619" s="6" t="s">
        <v>45</v>
      </c>
      <c r="I619" s="6" t="s">
        <v>44</v>
      </c>
      <c r="J619" s="6" t="s">
        <v>45</v>
      </c>
      <c r="P619" s="88">
        <v>1</v>
      </c>
      <c r="Q619" s="6" t="s">
        <v>16586</v>
      </c>
      <c r="R619" s="6" t="s">
        <v>16586</v>
      </c>
      <c r="S619" s="6" t="s">
        <v>16587</v>
      </c>
      <c r="T619" s="6" t="s">
        <v>1695</v>
      </c>
      <c r="U619" s="6" t="s">
        <v>565</v>
      </c>
      <c r="V619" s="6">
        <v>1</v>
      </c>
      <c r="W619" s="6">
        <v>22</v>
      </c>
      <c r="X619" s="6">
        <v>8.25</v>
      </c>
      <c r="Y619" s="6" t="s">
        <v>56</v>
      </c>
      <c r="AB619" s="6" t="s">
        <v>16590</v>
      </c>
      <c r="AC619" s="6" t="s">
        <v>16591</v>
      </c>
      <c r="AD619" s="6" t="s">
        <v>16592</v>
      </c>
      <c r="AE619" s="6" t="s">
        <v>16593</v>
      </c>
      <c r="AF619" s="6" t="s">
        <v>16594</v>
      </c>
      <c r="AG619" s="6" t="s">
        <v>56</v>
      </c>
      <c r="AI619" s="6" t="s">
        <v>56</v>
      </c>
      <c r="AJ619" s="6" t="s">
        <v>56</v>
      </c>
      <c r="AK619" s="6" t="s">
        <v>56</v>
      </c>
      <c r="AL619" s="6" t="s">
        <v>16595</v>
      </c>
      <c r="AM619" s="6" t="s">
        <v>56</v>
      </c>
      <c r="AN619" s="6" t="s">
        <v>56</v>
      </c>
      <c r="AO619" s="6" t="s">
        <v>56</v>
      </c>
      <c r="AP619" s="6" t="s">
        <v>16596</v>
      </c>
      <c r="AQ619" s="6" t="s">
        <v>16597</v>
      </c>
      <c r="AR619" s="6" t="s">
        <v>858</v>
      </c>
      <c r="AS619" s="6" t="s">
        <v>16598</v>
      </c>
      <c r="AT619" s="6" t="s">
        <v>16599</v>
      </c>
      <c r="AU619" s="6" t="s">
        <v>858</v>
      </c>
      <c r="AV619" s="6" t="s">
        <v>16600</v>
      </c>
      <c r="AW619" s="6">
        <v>5.8592349966411099</v>
      </c>
      <c r="AX619" s="6">
        <v>6.3108103118678596</v>
      </c>
      <c r="AY619" s="6">
        <v>6.7477380665443798</v>
      </c>
      <c r="AZ619" s="6">
        <v>6.6008274934662596</v>
      </c>
      <c r="BA619" s="6">
        <v>6.5427543700742499</v>
      </c>
      <c r="BB619" s="6">
        <v>6.3274613136288904</v>
      </c>
      <c r="BC619" s="6">
        <v>6.8974115947872896</v>
      </c>
      <c r="BD619" s="6">
        <v>5.7940353917140603</v>
      </c>
      <c r="BE619" s="6">
        <v>6.4862245877690903</v>
      </c>
      <c r="BF619" s="6">
        <v>6.2134516116988801</v>
      </c>
      <c r="BG619" s="6">
        <v>6.9258997449705602</v>
      </c>
      <c r="BH619" s="6">
        <v>5.9643826864419003</v>
      </c>
      <c r="BI619" s="6">
        <v>6.3387123179643199</v>
      </c>
      <c r="BJ619" s="6">
        <v>6.4327268933398498</v>
      </c>
      <c r="BK619" s="6">
        <v>6.11348409370345</v>
      </c>
      <c r="BL619" s="6">
        <v>5.9801334130777999</v>
      </c>
      <c r="BM619" s="6">
        <v>6.6276582923212599</v>
      </c>
      <c r="BN619" s="6">
        <v>6.48869651335424</v>
      </c>
      <c r="BO619" s="6">
        <v>6.5439233988360996</v>
      </c>
    </row>
    <row r="620" spans="1:67" x14ac:dyDescent="0.25">
      <c r="A620" s="7">
        <v>619</v>
      </c>
      <c r="B620" s="7" t="s">
        <v>15682</v>
      </c>
      <c r="C620" s="6" t="s">
        <v>108</v>
      </c>
      <c r="D620" s="6" t="s">
        <v>5477</v>
      </c>
      <c r="E620" s="6" t="s">
        <v>56</v>
      </c>
      <c r="F620" s="6">
        <v>-0.37005691868224128</v>
      </c>
      <c r="G620" s="6">
        <v>1.206636500754148E-2</v>
      </c>
      <c r="H620" s="6" t="s">
        <v>100</v>
      </c>
      <c r="I620" s="6" t="s">
        <v>44</v>
      </c>
      <c r="J620" s="6" t="s">
        <v>101</v>
      </c>
      <c r="K620" s="6" t="s">
        <v>102</v>
      </c>
      <c r="L620" s="6" t="s">
        <v>103</v>
      </c>
      <c r="M620" s="6" t="s">
        <v>104</v>
      </c>
      <c r="N620" s="6" t="s">
        <v>105</v>
      </c>
      <c r="O620" s="6" t="s">
        <v>100</v>
      </c>
      <c r="P620" s="88">
        <v>6</v>
      </c>
      <c r="Q620" s="6" t="s">
        <v>15683</v>
      </c>
      <c r="R620" s="6" t="s">
        <v>15683</v>
      </c>
      <c r="S620" s="6" t="s">
        <v>15684</v>
      </c>
      <c r="T620" s="6" t="s">
        <v>267</v>
      </c>
      <c r="U620" s="6" t="s">
        <v>387</v>
      </c>
      <c r="V620" s="6">
        <v>1</v>
      </c>
      <c r="W620" s="6">
        <v>12</v>
      </c>
      <c r="X620" s="6">
        <v>9.57</v>
      </c>
      <c r="Y620" s="6" t="s">
        <v>56</v>
      </c>
      <c r="AB620" s="6" t="s">
        <v>56</v>
      </c>
      <c r="AF620" s="6" t="s">
        <v>6336</v>
      </c>
      <c r="AG620" s="6" t="s">
        <v>56</v>
      </c>
      <c r="AI620" s="6" t="s">
        <v>56</v>
      </c>
      <c r="AJ620" s="6" t="s">
        <v>56</v>
      </c>
      <c r="AK620" s="6" t="s">
        <v>56</v>
      </c>
      <c r="AL620" s="6" t="s">
        <v>216</v>
      </c>
      <c r="AM620" s="6" t="s">
        <v>56</v>
      </c>
      <c r="AN620" s="6" t="s">
        <v>56</v>
      </c>
      <c r="AO620" s="6" t="s">
        <v>56</v>
      </c>
      <c r="AP620" s="6" t="s">
        <v>6337</v>
      </c>
      <c r="AQ620" s="6" t="s">
        <v>6338</v>
      </c>
      <c r="AR620" s="6" t="s">
        <v>6339</v>
      </c>
      <c r="AS620" s="6" t="s">
        <v>6340</v>
      </c>
      <c r="AT620" s="6" t="s">
        <v>15685</v>
      </c>
      <c r="AU620" s="6" t="s">
        <v>304</v>
      </c>
      <c r="AV620" s="6" t="s">
        <v>15686</v>
      </c>
      <c r="AW620" s="6">
        <v>6.2836519155891501</v>
      </c>
      <c r="AX620" s="6">
        <v>6.7588741358880702</v>
      </c>
      <c r="AY620" s="6">
        <v>6.7014558138053602</v>
      </c>
      <c r="AZ620" s="6">
        <v>7.1195033600118203</v>
      </c>
      <c r="BA620" s="6">
        <v>6.6805259628204103</v>
      </c>
      <c r="BB620" s="6">
        <v>6.3024339693876197</v>
      </c>
      <c r="BC620" s="6">
        <v>6.8542575074401197</v>
      </c>
      <c r="BD620" s="6">
        <v>6.6633145989309099</v>
      </c>
      <c r="BE620" s="6">
        <v>6.5304239617169504</v>
      </c>
      <c r="BF620" s="6">
        <v>6.7861905221678098</v>
      </c>
      <c r="BG620" s="6">
        <v>6.7410058374614099</v>
      </c>
      <c r="BH620" s="6">
        <v>6.3486457380440298</v>
      </c>
      <c r="BI620" s="6">
        <v>5.9427697576006997</v>
      </c>
      <c r="BJ620" s="6">
        <v>6.4035667740196898</v>
      </c>
      <c r="BK620" s="6">
        <v>5.6352635278159404</v>
      </c>
      <c r="BL620" s="6">
        <v>6.4544707485140203</v>
      </c>
      <c r="BM620" s="6">
        <v>6.6860014317248799</v>
      </c>
      <c r="BN620" s="6">
        <v>6.6844863819932101</v>
      </c>
      <c r="BO620" s="6">
        <v>6.8706877427667497</v>
      </c>
    </row>
    <row r="621" spans="1:67" x14ac:dyDescent="0.25">
      <c r="A621" s="7">
        <v>620</v>
      </c>
      <c r="B621" s="7" t="s">
        <v>25356</v>
      </c>
      <c r="C621" s="6" t="s">
        <v>6753</v>
      </c>
      <c r="D621" s="6" t="s">
        <v>7341</v>
      </c>
      <c r="E621" s="6" t="s">
        <v>56</v>
      </c>
      <c r="F621" s="6">
        <v>-0.37021943790559669</v>
      </c>
      <c r="G621" s="6">
        <v>4.0882749861078038E-2</v>
      </c>
      <c r="H621" s="6" t="s">
        <v>906</v>
      </c>
      <c r="I621" s="6" t="s">
        <v>44</v>
      </c>
      <c r="J621" s="6" t="s">
        <v>101</v>
      </c>
      <c r="K621" s="6" t="s">
        <v>102</v>
      </c>
      <c r="L621" s="6" t="s">
        <v>103</v>
      </c>
      <c r="M621" s="6" t="s">
        <v>104</v>
      </c>
      <c r="N621" s="6" t="s">
        <v>417</v>
      </c>
      <c r="O621" s="6" t="s">
        <v>906</v>
      </c>
      <c r="P621" s="88">
        <v>6</v>
      </c>
      <c r="Q621" s="6" t="s">
        <v>25359</v>
      </c>
      <c r="R621" s="6" t="s">
        <v>25357</v>
      </c>
      <c r="S621" s="6" t="s">
        <v>25358</v>
      </c>
      <c r="T621" s="6" t="s">
        <v>25360</v>
      </c>
      <c r="U621" s="6" t="s">
        <v>2366</v>
      </c>
      <c r="V621" s="6">
        <v>3</v>
      </c>
      <c r="W621" s="6">
        <v>15</v>
      </c>
      <c r="X621" s="6">
        <v>8.2799999999999994</v>
      </c>
      <c r="Y621" s="6" t="s">
        <v>56</v>
      </c>
      <c r="AB621" s="6" t="s">
        <v>56</v>
      </c>
      <c r="AF621" s="6" t="s">
        <v>7343</v>
      </c>
      <c r="AG621" s="6" t="s">
        <v>7344</v>
      </c>
      <c r="AH621" s="6" t="s">
        <v>7345</v>
      </c>
      <c r="AI621" s="6" t="s">
        <v>7346</v>
      </c>
      <c r="AJ621" s="6" t="s">
        <v>56</v>
      </c>
      <c r="AK621" s="6" t="s">
        <v>56</v>
      </c>
      <c r="AL621" s="6" t="s">
        <v>7347</v>
      </c>
      <c r="AM621" s="6" t="s">
        <v>7348</v>
      </c>
      <c r="AN621" s="6" t="s">
        <v>56</v>
      </c>
      <c r="AO621" s="6" t="s">
        <v>56</v>
      </c>
      <c r="AP621" s="6" t="s">
        <v>7349</v>
      </c>
      <c r="AQ621" s="6" t="s">
        <v>7350</v>
      </c>
      <c r="AR621" s="6" t="s">
        <v>7351</v>
      </c>
      <c r="AS621" s="6" t="s">
        <v>7352</v>
      </c>
      <c r="AT621" s="6" t="s">
        <v>25361</v>
      </c>
      <c r="AU621" s="6" t="s">
        <v>304</v>
      </c>
      <c r="AV621" s="6" t="s">
        <v>25362</v>
      </c>
      <c r="AW621" s="6">
        <v>5.5280884386464004</v>
      </c>
      <c r="AX621" s="6">
        <v>7.3918697933256503</v>
      </c>
      <c r="AY621" s="6">
        <v>6.0701121523314701</v>
      </c>
      <c r="AZ621" s="6">
        <v>6.3821343403047504</v>
      </c>
      <c r="BA621" s="6">
        <v>6.6552730260266202</v>
      </c>
      <c r="BB621" s="6">
        <v>6.4208730724033103</v>
      </c>
      <c r="BC621" s="6">
        <v>6.3876746941476501</v>
      </c>
      <c r="BD621" s="6">
        <v>6.2497060016234398</v>
      </c>
      <c r="BE621" s="6">
        <v>6.7580144579035704</v>
      </c>
      <c r="BF621" s="6">
        <v>6.0303977057931499</v>
      </c>
      <c r="BG621" s="6">
        <v>6.53907389527222</v>
      </c>
      <c r="BH621" s="6">
        <v>7.0228453905617902</v>
      </c>
      <c r="BI621" s="6">
        <v>6.43316659799821</v>
      </c>
      <c r="BJ621" s="6">
        <v>6.7225730009592599</v>
      </c>
      <c r="BK621" s="6">
        <v>6.4843925264087998</v>
      </c>
      <c r="BL621" s="6">
        <v>6.1372277930762698</v>
      </c>
      <c r="BM621" s="6">
        <v>6.3620866415881903</v>
      </c>
      <c r="BN621" s="6">
        <v>6.8899764919141502</v>
      </c>
      <c r="BO621" s="6">
        <v>6.5363881000832702</v>
      </c>
    </row>
    <row r="622" spans="1:67" x14ac:dyDescent="0.25">
      <c r="A622" s="7">
        <v>621</v>
      </c>
      <c r="B622" s="7" t="s">
        <v>25363</v>
      </c>
      <c r="C622" s="6" t="s">
        <v>108</v>
      </c>
      <c r="D622" s="6" t="s">
        <v>24459</v>
      </c>
      <c r="E622" s="6" t="s">
        <v>56</v>
      </c>
      <c r="F622" s="6">
        <v>-0.37023464051841343</v>
      </c>
      <c r="G622" s="6">
        <v>6.800560980127544E-3</v>
      </c>
      <c r="H622" s="6" t="s">
        <v>417</v>
      </c>
      <c r="I622" s="6" t="s">
        <v>44</v>
      </c>
      <c r="J622" s="6" t="s">
        <v>101</v>
      </c>
      <c r="K622" s="6" t="s">
        <v>102</v>
      </c>
      <c r="L622" s="6" t="s">
        <v>103</v>
      </c>
      <c r="M622" s="6" t="s">
        <v>104</v>
      </c>
      <c r="N622" s="6" t="s">
        <v>417</v>
      </c>
      <c r="P622" s="88">
        <v>5</v>
      </c>
      <c r="Q622" s="6" t="s">
        <v>25366</v>
      </c>
      <c r="R622" s="6" t="s">
        <v>25364</v>
      </c>
      <c r="S622" s="6" t="s">
        <v>25365</v>
      </c>
      <c r="T622" s="6" t="s">
        <v>5698</v>
      </c>
      <c r="U622" s="6" t="s">
        <v>25367</v>
      </c>
      <c r="V622" s="6">
        <v>2</v>
      </c>
      <c r="W622" s="6">
        <v>10</v>
      </c>
      <c r="X622" s="6">
        <v>3.25</v>
      </c>
      <c r="Y622" s="6" t="s">
        <v>56</v>
      </c>
      <c r="AB622" s="6" t="s">
        <v>56</v>
      </c>
      <c r="AF622" s="6" t="s">
        <v>56</v>
      </c>
      <c r="AG622" s="6" t="s">
        <v>56</v>
      </c>
      <c r="AI622" s="6" t="s">
        <v>56</v>
      </c>
      <c r="AJ622" s="6" t="s">
        <v>56</v>
      </c>
      <c r="AK622" s="6" t="s">
        <v>56</v>
      </c>
      <c r="AL622" s="6" t="s">
        <v>56</v>
      </c>
      <c r="AM622" s="6" t="s">
        <v>56</v>
      </c>
      <c r="AN622" s="6" t="s">
        <v>56</v>
      </c>
      <c r="AO622" s="6" t="s">
        <v>56</v>
      </c>
      <c r="AP622" s="6" t="s">
        <v>25368</v>
      </c>
      <c r="AQ622" s="6" t="s">
        <v>25369</v>
      </c>
      <c r="AR622" s="6" t="s">
        <v>4</v>
      </c>
      <c r="AS622" s="6" t="s">
        <v>25370</v>
      </c>
      <c r="AT622" s="6" t="s">
        <v>25192</v>
      </c>
      <c r="AU622" s="6" t="s">
        <v>304</v>
      </c>
      <c r="AV622" s="6" t="s">
        <v>25193</v>
      </c>
      <c r="AW622" s="6">
        <v>6.9888919517791104</v>
      </c>
      <c r="AX622" s="6">
        <v>6.8123150213837098</v>
      </c>
      <c r="AY622" s="6">
        <v>5.8632193310146503</v>
      </c>
      <c r="AZ622" s="6">
        <v>6.6158818000178998</v>
      </c>
      <c r="BA622" s="6">
        <v>6.7107054231253302</v>
      </c>
      <c r="BB622" s="6">
        <v>6.5172442088738798</v>
      </c>
      <c r="BC622" s="6">
        <v>7.0379839892395504</v>
      </c>
      <c r="BD622" s="6">
        <v>6.5535129908687404</v>
      </c>
      <c r="BE622" s="6">
        <v>6.0166201454532402</v>
      </c>
      <c r="BF622" s="6">
        <v>6.3954576228003903</v>
      </c>
      <c r="BG622" s="6">
        <v>6.3790699012249998</v>
      </c>
      <c r="BH622" s="6">
        <v>6.2125474135006202</v>
      </c>
      <c r="BI622" s="6">
        <v>6.2349602100404002</v>
      </c>
      <c r="BJ622" s="6">
        <v>6.8916066382279704</v>
      </c>
      <c r="BK622" s="6">
        <v>6.5324315310992098</v>
      </c>
      <c r="BL622" s="6">
        <v>6.1874857502624598</v>
      </c>
      <c r="BM622" s="6">
        <v>6.5276429166236802</v>
      </c>
      <c r="BN622" s="6">
        <v>6.8620121109224401</v>
      </c>
      <c r="BO622" s="6">
        <v>6.5832215653264203</v>
      </c>
    </row>
    <row r="623" spans="1:67" x14ac:dyDescent="0.25">
      <c r="A623" s="7">
        <v>622</v>
      </c>
      <c r="B623" s="7" t="s">
        <v>25371</v>
      </c>
      <c r="C623" s="6" t="s">
        <v>10850</v>
      </c>
      <c r="D623" s="6" t="s">
        <v>10851</v>
      </c>
      <c r="E623" s="6" t="s">
        <v>10852</v>
      </c>
      <c r="F623" s="6">
        <v>-0.37106975975842721</v>
      </c>
      <c r="G623" s="6">
        <v>4.0882749861078038E-2</v>
      </c>
      <c r="H623" s="6" t="s">
        <v>924</v>
      </c>
      <c r="I623" s="6" t="s">
        <v>44</v>
      </c>
      <c r="J623" s="6" t="s">
        <v>45</v>
      </c>
      <c r="K623" s="6" t="s">
        <v>46</v>
      </c>
      <c r="L623" s="6" t="s">
        <v>312</v>
      </c>
      <c r="M623" s="6" t="s">
        <v>336</v>
      </c>
      <c r="N623" s="6" t="s">
        <v>924</v>
      </c>
      <c r="P623" s="88">
        <v>5</v>
      </c>
      <c r="Q623" s="6" t="s">
        <v>25372</v>
      </c>
      <c r="R623" s="6" t="s">
        <v>25372</v>
      </c>
      <c r="S623" s="6" t="s">
        <v>25373</v>
      </c>
      <c r="T623" s="6" t="s">
        <v>212</v>
      </c>
      <c r="U623" s="6" t="s">
        <v>387</v>
      </c>
      <c r="V623" s="6">
        <v>1</v>
      </c>
      <c r="W623" s="6">
        <v>19</v>
      </c>
      <c r="X623" s="6">
        <v>10.38</v>
      </c>
      <c r="Y623" s="6" t="s">
        <v>56</v>
      </c>
      <c r="AB623" s="6" t="s">
        <v>10853</v>
      </c>
      <c r="AC623" s="6" t="s">
        <v>10854</v>
      </c>
      <c r="AF623" s="6" t="s">
        <v>10855</v>
      </c>
      <c r="AG623" s="6" t="s">
        <v>769</v>
      </c>
      <c r="AH623" s="6" t="s">
        <v>770</v>
      </c>
      <c r="AI623" s="6" t="s">
        <v>10856</v>
      </c>
      <c r="AJ623" s="6" t="s">
        <v>56</v>
      </c>
      <c r="AK623" s="6" t="s">
        <v>56</v>
      </c>
      <c r="AL623" s="6" t="s">
        <v>2703</v>
      </c>
      <c r="AM623" s="6" t="s">
        <v>10857</v>
      </c>
      <c r="AN623" s="6" t="s">
        <v>56</v>
      </c>
      <c r="AO623" s="6" t="s">
        <v>56</v>
      </c>
      <c r="AP623" s="6" t="s">
        <v>273</v>
      </c>
      <c r="AQ623" s="6" t="s">
        <v>10858</v>
      </c>
      <c r="AR623" s="6" t="s">
        <v>262</v>
      </c>
      <c r="AS623" s="6" t="s">
        <v>10859</v>
      </c>
      <c r="AT623" s="6" t="s">
        <v>10860</v>
      </c>
      <c r="AU623" s="6" t="s">
        <v>262</v>
      </c>
      <c r="AV623" s="6" t="s">
        <v>25374</v>
      </c>
      <c r="AW623" s="6">
        <v>6.5078425189583502</v>
      </c>
      <c r="AX623" s="6">
        <v>7.1269751712875404</v>
      </c>
      <c r="AY623" s="6">
        <v>6.4364808539752296</v>
      </c>
      <c r="AZ623" s="6">
        <v>6.9070645930251802</v>
      </c>
      <c r="BA623" s="6">
        <v>7.5228222963581102</v>
      </c>
      <c r="BB623" s="6">
        <v>6.1470935769994099</v>
      </c>
      <c r="BC623" s="6">
        <v>6.3397496803062499</v>
      </c>
      <c r="BD623" s="6">
        <v>6.1870624959126497</v>
      </c>
      <c r="BE623" s="6">
        <v>6.6838572953349997</v>
      </c>
      <c r="BF623" s="6">
        <v>6.2525256096784902</v>
      </c>
      <c r="BG623" s="6">
        <v>6.8550533324766203</v>
      </c>
      <c r="BH623" s="6">
        <v>6.3368600208681798</v>
      </c>
      <c r="BI623" s="6">
        <v>6.3232007245316</v>
      </c>
      <c r="BJ623" s="6">
        <v>6.9597591029368697</v>
      </c>
      <c r="BK623" s="6">
        <v>6.6972740871606202</v>
      </c>
      <c r="BL623" s="6">
        <v>6.7664352171026696</v>
      </c>
      <c r="BM623" s="6">
        <v>6.0196711678142201</v>
      </c>
      <c r="BN623" s="6">
        <v>5.8760855685407396</v>
      </c>
      <c r="BO623" s="6">
        <v>6.5507236555626003</v>
      </c>
    </row>
    <row r="624" spans="1:67" x14ac:dyDescent="0.25">
      <c r="A624" s="7">
        <v>623</v>
      </c>
      <c r="B624" s="7" t="s">
        <v>14655</v>
      </c>
      <c r="C624" s="6" t="s">
        <v>14658</v>
      </c>
      <c r="D624" s="6" t="s">
        <v>411</v>
      </c>
      <c r="E624" s="6" t="s">
        <v>56</v>
      </c>
      <c r="F624" s="6">
        <v>-0.37181455468114161</v>
      </c>
      <c r="G624" s="6">
        <v>1.5744489428699951E-2</v>
      </c>
      <c r="H624" s="6" t="s">
        <v>4960</v>
      </c>
      <c r="I624" s="6" t="s">
        <v>44</v>
      </c>
      <c r="J624" s="6" t="s">
        <v>45</v>
      </c>
      <c r="K624" s="6" t="s">
        <v>295</v>
      </c>
      <c r="L624" s="6" t="s">
        <v>564</v>
      </c>
      <c r="M624" s="6" t="s">
        <v>563</v>
      </c>
      <c r="N624" s="6" t="s">
        <v>4759</v>
      </c>
      <c r="O624" s="6" t="s">
        <v>4758</v>
      </c>
      <c r="P624" s="88">
        <v>6</v>
      </c>
      <c r="Q624" s="6" t="s">
        <v>14656</v>
      </c>
      <c r="R624" s="6" t="s">
        <v>14656</v>
      </c>
      <c r="S624" s="6" t="s">
        <v>14657</v>
      </c>
      <c r="T624" s="6" t="s">
        <v>661</v>
      </c>
      <c r="U624" s="6" t="s">
        <v>661</v>
      </c>
      <c r="V624" s="6">
        <v>1</v>
      </c>
      <c r="W624" s="6">
        <v>23</v>
      </c>
      <c r="X624" s="6">
        <v>9.2200000000000006</v>
      </c>
      <c r="Y624" s="6" t="s">
        <v>56</v>
      </c>
      <c r="AB624" s="6" t="s">
        <v>56</v>
      </c>
      <c r="AF624" s="6" t="s">
        <v>56</v>
      </c>
      <c r="AG624" s="6" t="s">
        <v>56</v>
      </c>
      <c r="AI624" s="6" t="s">
        <v>56</v>
      </c>
      <c r="AJ624" s="6" t="s">
        <v>56</v>
      </c>
      <c r="AK624" s="6" t="s">
        <v>56</v>
      </c>
      <c r="AL624" s="6" t="s">
        <v>56</v>
      </c>
      <c r="AM624" s="6" t="s">
        <v>56</v>
      </c>
      <c r="AN624" s="6" t="s">
        <v>56</v>
      </c>
      <c r="AO624" s="6" t="s">
        <v>56</v>
      </c>
      <c r="AP624" s="6" t="s">
        <v>14659</v>
      </c>
      <c r="AQ624" s="6" t="s">
        <v>260</v>
      </c>
      <c r="AT624" s="6" t="s">
        <v>14660</v>
      </c>
      <c r="AU624" s="6" t="s">
        <v>262</v>
      </c>
      <c r="AV624" s="6" t="s">
        <v>14661</v>
      </c>
      <c r="AW624" s="6">
        <v>6.2049337932801203</v>
      </c>
      <c r="AX624" s="6">
        <v>6.6667332960511896</v>
      </c>
      <c r="AY624" s="6">
        <v>6.7919081627457203</v>
      </c>
      <c r="AZ624" s="6">
        <v>7.9450079543174201</v>
      </c>
      <c r="BA624" s="6">
        <v>6.8963416031014102</v>
      </c>
      <c r="BB624" s="6">
        <v>6.7365638925288103</v>
      </c>
      <c r="BC624" s="6">
        <v>6.9277219171063402</v>
      </c>
      <c r="BD624" s="6">
        <v>6.8743803931670202</v>
      </c>
      <c r="BE624" s="6">
        <v>6.9902345316515699</v>
      </c>
      <c r="BF624" s="6">
        <v>6.5126511826234497</v>
      </c>
      <c r="BG624" s="6">
        <v>6.7795857419756604</v>
      </c>
      <c r="BH624" s="6">
        <v>6.5565763818253799</v>
      </c>
      <c r="BI624" s="6">
        <v>6.4547078451556503</v>
      </c>
      <c r="BJ624" s="6">
        <v>6.7541533946713503</v>
      </c>
      <c r="BK624" s="6">
        <v>6.7950872104998199</v>
      </c>
      <c r="BL624" s="6">
        <v>6.5351486133494801</v>
      </c>
      <c r="BM624" s="6">
        <v>6.6019678025403001</v>
      </c>
      <c r="BN624" s="6">
        <v>7.0724705190586699</v>
      </c>
      <c r="BO624" s="6">
        <v>7.0628000543433203</v>
      </c>
    </row>
    <row r="625" spans="1:67" x14ac:dyDescent="0.25">
      <c r="A625" s="7">
        <v>624</v>
      </c>
      <c r="B625" s="7" t="s">
        <v>25375</v>
      </c>
      <c r="C625" s="6" t="s">
        <v>108</v>
      </c>
      <c r="D625" s="6" t="s">
        <v>18617</v>
      </c>
      <c r="E625" s="6" t="s">
        <v>25378</v>
      </c>
      <c r="F625" s="6">
        <v>-0.37222864504093162</v>
      </c>
      <c r="G625" s="6">
        <v>2.0348760286840781E-2</v>
      </c>
      <c r="H625" s="6" t="s">
        <v>5325</v>
      </c>
      <c r="I625" s="6" t="s">
        <v>44</v>
      </c>
      <c r="J625" s="6" t="s">
        <v>45</v>
      </c>
      <c r="K625" s="6" t="s">
        <v>295</v>
      </c>
      <c r="L625" s="6" t="s">
        <v>296</v>
      </c>
      <c r="M625" s="6" t="s">
        <v>297</v>
      </c>
      <c r="N625" s="6" t="s">
        <v>294</v>
      </c>
      <c r="O625" s="6" t="s">
        <v>5325</v>
      </c>
      <c r="P625" s="88">
        <v>6</v>
      </c>
      <c r="Q625" s="6" t="s">
        <v>25376</v>
      </c>
      <c r="R625" s="6" t="s">
        <v>25376</v>
      </c>
      <c r="S625" s="6" t="s">
        <v>25377</v>
      </c>
      <c r="T625" s="6" t="s">
        <v>1151</v>
      </c>
      <c r="U625" s="6" t="s">
        <v>1151</v>
      </c>
      <c r="V625" s="6">
        <v>1</v>
      </c>
      <c r="W625" s="6">
        <v>34</v>
      </c>
      <c r="X625" s="6">
        <v>17.73</v>
      </c>
      <c r="Y625" s="6" t="s">
        <v>56</v>
      </c>
      <c r="AB625" s="6" t="s">
        <v>56</v>
      </c>
      <c r="AF625" s="6" t="s">
        <v>56</v>
      </c>
      <c r="AG625" s="6" t="s">
        <v>56</v>
      </c>
      <c r="AI625" s="6" t="s">
        <v>56</v>
      </c>
      <c r="AJ625" s="6" t="s">
        <v>56</v>
      </c>
      <c r="AK625" s="6" t="s">
        <v>56</v>
      </c>
      <c r="AL625" s="6" t="s">
        <v>56</v>
      </c>
      <c r="AM625" s="6" t="s">
        <v>56</v>
      </c>
      <c r="AN625" s="6" t="s">
        <v>56</v>
      </c>
      <c r="AO625" s="6" t="s">
        <v>56</v>
      </c>
      <c r="AP625" s="6" t="s">
        <v>2436</v>
      </c>
      <c r="AQ625" s="6" t="s">
        <v>2437</v>
      </c>
      <c r="AR625" s="6" t="s">
        <v>304</v>
      </c>
      <c r="AS625" s="6" t="s">
        <v>2438</v>
      </c>
      <c r="AT625" s="6" t="s">
        <v>25379</v>
      </c>
      <c r="AU625" s="6" t="s">
        <v>2440</v>
      </c>
      <c r="AV625" s="6" t="s">
        <v>25380</v>
      </c>
      <c r="AW625" s="6">
        <v>7.0312266689166298</v>
      </c>
      <c r="AX625" s="6">
        <v>7.5151317449005397</v>
      </c>
      <c r="AY625" s="6">
        <v>7.1938339510111398</v>
      </c>
      <c r="AZ625" s="6">
        <v>7.9277270002631504</v>
      </c>
      <c r="BA625" s="6">
        <v>7.2161131237192704</v>
      </c>
      <c r="BB625" s="6">
        <v>7.3457069408703699</v>
      </c>
      <c r="BC625" s="6">
        <v>7.7982603715084204</v>
      </c>
      <c r="BD625" s="6">
        <v>8.1637426332046292</v>
      </c>
      <c r="BE625" s="6">
        <v>7.1504095102779299</v>
      </c>
      <c r="BF625" s="6">
        <v>7.0804822151510001</v>
      </c>
      <c r="BG625" s="6">
        <v>7.58328949008488</v>
      </c>
      <c r="BH625" s="6">
        <v>7.3442645408830298</v>
      </c>
      <c r="BI625" s="6">
        <v>7.2214533877904303</v>
      </c>
      <c r="BJ625" s="6">
        <v>8.2819419357098703</v>
      </c>
      <c r="BK625" s="6">
        <v>7.4053463772537498</v>
      </c>
      <c r="BL625" s="6">
        <v>7.7549977700569901</v>
      </c>
      <c r="BM625" s="6">
        <v>7.2835726005722998</v>
      </c>
      <c r="BN625" s="6">
        <v>7.9986864505546604</v>
      </c>
      <c r="BO625" s="6">
        <v>7.5476147497598998</v>
      </c>
    </row>
    <row r="626" spans="1:67" x14ac:dyDescent="0.25">
      <c r="A626" s="7">
        <v>625</v>
      </c>
      <c r="B626" s="7" t="s">
        <v>15492</v>
      </c>
      <c r="C626" s="6" t="s">
        <v>11232</v>
      </c>
      <c r="D626" s="6" t="s">
        <v>15497</v>
      </c>
      <c r="E626" s="6" t="s">
        <v>11234</v>
      </c>
      <c r="F626" s="6">
        <v>-0.37247746214643662</v>
      </c>
      <c r="G626" s="6">
        <v>4.0882749861078038E-2</v>
      </c>
      <c r="H626" s="6" t="s">
        <v>6558</v>
      </c>
      <c r="I626" s="6" t="s">
        <v>44</v>
      </c>
      <c r="J626" s="6" t="s">
        <v>101</v>
      </c>
      <c r="K626" s="6" t="s">
        <v>102</v>
      </c>
      <c r="L626" s="6" t="s">
        <v>103</v>
      </c>
      <c r="M626" s="6" t="s">
        <v>104</v>
      </c>
      <c r="N626" s="6" t="s">
        <v>105</v>
      </c>
      <c r="O626" s="6" t="s">
        <v>6558</v>
      </c>
      <c r="P626" s="88">
        <v>6</v>
      </c>
      <c r="Q626" s="6" t="s">
        <v>15495</v>
      </c>
      <c r="R626" s="6" t="s">
        <v>15493</v>
      </c>
      <c r="S626" s="6" t="s">
        <v>15494</v>
      </c>
      <c r="T626" s="6" t="s">
        <v>15496</v>
      </c>
      <c r="U626" s="6" t="s">
        <v>14582</v>
      </c>
      <c r="V626" s="6">
        <v>2</v>
      </c>
      <c r="W626" s="6">
        <v>26</v>
      </c>
      <c r="X626" s="6">
        <v>4.8600000000000003</v>
      </c>
      <c r="Y626" s="6" t="s">
        <v>56</v>
      </c>
      <c r="AB626" s="6" t="s">
        <v>11235</v>
      </c>
      <c r="AC626" s="6" t="s">
        <v>11236</v>
      </c>
      <c r="AD626" s="6" t="s">
        <v>11237</v>
      </c>
      <c r="AE626" s="6" t="s">
        <v>11238</v>
      </c>
      <c r="AF626" s="6" t="s">
        <v>11239</v>
      </c>
      <c r="AG626" s="6" t="s">
        <v>11240</v>
      </c>
      <c r="AH626" s="6" t="s">
        <v>11241</v>
      </c>
      <c r="AI626" s="6" t="s">
        <v>56</v>
      </c>
      <c r="AJ626" s="6" t="s">
        <v>11242</v>
      </c>
      <c r="AK626" s="6" t="s">
        <v>11243</v>
      </c>
      <c r="AL626" s="6" t="s">
        <v>3145</v>
      </c>
      <c r="AM626" s="6" t="s">
        <v>56</v>
      </c>
      <c r="AN626" s="6" t="s">
        <v>56</v>
      </c>
      <c r="AO626" s="6" t="s">
        <v>56</v>
      </c>
      <c r="AP626" s="6" t="s">
        <v>9756</v>
      </c>
      <c r="AQ626" s="6" t="s">
        <v>11244</v>
      </c>
      <c r="AR626" s="6" t="s">
        <v>304</v>
      </c>
      <c r="AS626" s="6" t="s">
        <v>11245</v>
      </c>
      <c r="AT626" s="6" t="s">
        <v>15498</v>
      </c>
      <c r="AU626" s="6" t="s">
        <v>304</v>
      </c>
      <c r="AV626" s="6" t="s">
        <v>15499</v>
      </c>
      <c r="AW626" s="6">
        <v>6.4215300576249499</v>
      </c>
      <c r="AX626" s="6">
        <v>7.00676763311193</v>
      </c>
      <c r="AY626" s="6">
        <v>6.60243451735428</v>
      </c>
      <c r="AZ626" s="6">
        <v>6.7997850256899603</v>
      </c>
      <c r="BA626" s="6">
        <v>6.4538992025972197</v>
      </c>
      <c r="BB626" s="6">
        <v>6.5802269578297699</v>
      </c>
      <c r="BC626" s="6">
        <v>6.7701448611978403</v>
      </c>
      <c r="BD626" s="6">
        <v>6.6138049422629903</v>
      </c>
      <c r="BE626" s="6">
        <v>6.2774489885282598</v>
      </c>
      <c r="BF626" s="6">
        <v>5.5215120438040497</v>
      </c>
      <c r="BG626" s="6">
        <v>6.6850921394768399</v>
      </c>
      <c r="BH626" s="6">
        <v>7.1155905769336698</v>
      </c>
      <c r="BI626" s="6">
        <v>6.0114968567987503</v>
      </c>
      <c r="BJ626" s="6">
        <v>6.5562679073095298</v>
      </c>
      <c r="BK626" s="6">
        <v>5.4199161152457602</v>
      </c>
      <c r="BL626" s="6">
        <v>6.2950073240891502</v>
      </c>
      <c r="BM626" s="6">
        <v>6.7536482364717001</v>
      </c>
      <c r="BN626" s="6">
        <v>6.6218978783609899</v>
      </c>
      <c r="BO626" s="6">
        <v>6.7133225890223303</v>
      </c>
    </row>
    <row r="627" spans="1:67" x14ac:dyDescent="0.25">
      <c r="A627" s="7">
        <v>626</v>
      </c>
      <c r="B627" s="7" t="s">
        <v>13982</v>
      </c>
      <c r="C627" s="6" t="s">
        <v>108</v>
      </c>
      <c r="D627" s="6" t="s">
        <v>1278</v>
      </c>
      <c r="E627" s="6" t="s">
        <v>56</v>
      </c>
      <c r="F627" s="6">
        <v>-0.37315324915613418</v>
      </c>
      <c r="G627" s="6">
        <v>1.5744489428699951E-2</v>
      </c>
      <c r="H627" s="6" t="s">
        <v>13985</v>
      </c>
      <c r="I627" s="6" t="s">
        <v>44</v>
      </c>
      <c r="J627" s="6" t="s">
        <v>45</v>
      </c>
      <c r="K627" s="6" t="s">
        <v>46</v>
      </c>
      <c r="L627" s="6" t="s">
        <v>312</v>
      </c>
      <c r="M627" s="6" t="s">
        <v>336</v>
      </c>
      <c r="N627" s="6" t="s">
        <v>924</v>
      </c>
      <c r="O627" s="6" t="s">
        <v>923</v>
      </c>
      <c r="P627" s="88">
        <v>6</v>
      </c>
      <c r="Q627" s="6" t="s">
        <v>13986</v>
      </c>
      <c r="R627" s="6" t="s">
        <v>13983</v>
      </c>
      <c r="S627" s="6" t="s">
        <v>13984</v>
      </c>
      <c r="T627" s="6" t="s">
        <v>13987</v>
      </c>
      <c r="U627" s="6" t="s">
        <v>12160</v>
      </c>
      <c r="V627" s="6">
        <v>2</v>
      </c>
      <c r="W627" s="6">
        <v>18</v>
      </c>
      <c r="X627" s="6">
        <v>9.14</v>
      </c>
      <c r="Y627" s="6" t="s">
        <v>56</v>
      </c>
      <c r="AB627" s="6" t="s">
        <v>56</v>
      </c>
      <c r="AF627" s="6" t="s">
        <v>3299</v>
      </c>
      <c r="AG627" s="6" t="s">
        <v>769</v>
      </c>
      <c r="AH627" s="6" t="s">
        <v>770</v>
      </c>
      <c r="AI627" s="6" t="s">
        <v>3300</v>
      </c>
      <c r="AJ627" s="6" t="s">
        <v>56</v>
      </c>
      <c r="AK627" s="6" t="s">
        <v>56</v>
      </c>
      <c r="AL627" s="6" t="s">
        <v>772</v>
      </c>
      <c r="AM627" s="6" t="s">
        <v>3301</v>
      </c>
      <c r="AN627" s="6" t="s">
        <v>56</v>
      </c>
      <c r="AO627" s="6" t="s">
        <v>56</v>
      </c>
      <c r="AP627" s="6" t="s">
        <v>8016</v>
      </c>
      <c r="AQ627" s="6" t="s">
        <v>1156</v>
      </c>
      <c r="AR627" s="6" t="s">
        <v>5</v>
      </c>
      <c r="AS627" s="6" t="s">
        <v>1157</v>
      </c>
      <c r="AT627" s="6" t="s">
        <v>13988</v>
      </c>
      <c r="AU627" s="6" t="s">
        <v>5</v>
      </c>
      <c r="AV627" s="6" t="s">
        <v>13989</v>
      </c>
      <c r="AW627" s="6">
        <v>6.33638988086979</v>
      </c>
      <c r="AX627" s="6">
        <v>7.2357051839448596</v>
      </c>
      <c r="AY627" s="6">
        <v>6.8275211849236097</v>
      </c>
      <c r="AZ627" s="6">
        <v>6.9651523401589799</v>
      </c>
      <c r="BA627" s="6">
        <v>7.4955582264226503</v>
      </c>
      <c r="BB627" s="6">
        <v>7.0747488419083302</v>
      </c>
      <c r="BC627" s="6">
        <v>7.0632207731279797</v>
      </c>
      <c r="BD627" s="6">
        <v>7.0688720614206204</v>
      </c>
      <c r="BE627" s="6">
        <v>6.1943203229319703</v>
      </c>
      <c r="BF627" s="6">
        <v>6.96818402307958</v>
      </c>
      <c r="BG627" s="6">
        <v>7.0620138714762497</v>
      </c>
      <c r="BH627" s="6">
        <v>6.7042879072529002</v>
      </c>
      <c r="BI627" s="6">
        <v>6.7884406746890704</v>
      </c>
      <c r="BJ627" s="6">
        <v>7.0886852922155903</v>
      </c>
      <c r="BK627" s="6">
        <v>6.9014284047232399</v>
      </c>
      <c r="BL627" s="6">
        <v>6.7476876021769998</v>
      </c>
      <c r="BM627" s="6">
        <v>6.64877468616986</v>
      </c>
      <c r="BN627" s="6">
        <v>6.6674577160936304</v>
      </c>
      <c r="BO627" s="6">
        <v>7.4151821099152899</v>
      </c>
    </row>
    <row r="628" spans="1:67" x14ac:dyDescent="0.25">
      <c r="A628" s="7">
        <v>627</v>
      </c>
      <c r="B628" s="7" t="s">
        <v>25381</v>
      </c>
      <c r="C628" s="6" t="s">
        <v>25385</v>
      </c>
      <c r="D628" s="6" t="s">
        <v>25386</v>
      </c>
      <c r="E628" s="6" t="s">
        <v>25387</v>
      </c>
      <c r="F628" s="6">
        <v>-0.3732042884418254</v>
      </c>
      <c r="G628" s="6">
        <v>1.206636500754148E-2</v>
      </c>
      <c r="H628" s="6" t="s">
        <v>449</v>
      </c>
      <c r="I628" s="6" t="s">
        <v>44</v>
      </c>
      <c r="J628" s="6" t="s">
        <v>45</v>
      </c>
      <c r="K628" s="6" t="s">
        <v>46</v>
      </c>
      <c r="L628" s="6" t="s">
        <v>312</v>
      </c>
      <c r="M628" s="6" t="s">
        <v>336</v>
      </c>
      <c r="N628" s="6" t="s">
        <v>337</v>
      </c>
      <c r="O628" s="6" t="s">
        <v>449</v>
      </c>
      <c r="P628" s="88">
        <v>6</v>
      </c>
      <c r="Q628" s="6" t="s">
        <v>25384</v>
      </c>
      <c r="R628" s="6" t="s">
        <v>25382</v>
      </c>
      <c r="S628" s="6" t="s">
        <v>25383</v>
      </c>
      <c r="T628" s="6" t="s">
        <v>5439</v>
      </c>
      <c r="U628" s="6" t="s">
        <v>5439</v>
      </c>
      <c r="V628" s="6">
        <v>2</v>
      </c>
      <c r="W628" s="6">
        <v>8</v>
      </c>
      <c r="X628" s="6">
        <v>6.09</v>
      </c>
      <c r="Y628" s="6" t="s">
        <v>56</v>
      </c>
      <c r="AB628" s="6" t="s">
        <v>25388</v>
      </c>
      <c r="AC628" s="6" t="s">
        <v>25389</v>
      </c>
      <c r="AD628" s="6" t="s">
        <v>25390</v>
      </c>
      <c r="AE628" s="6" t="s">
        <v>25391</v>
      </c>
      <c r="AF628" s="6" t="s">
        <v>25392</v>
      </c>
      <c r="AG628" s="6" t="s">
        <v>1186</v>
      </c>
      <c r="AH628" s="6" t="s">
        <v>1187</v>
      </c>
      <c r="AI628" s="6" t="s">
        <v>1853</v>
      </c>
      <c r="AJ628" s="6" t="s">
        <v>25393</v>
      </c>
      <c r="AK628" s="6" t="s">
        <v>66</v>
      </c>
      <c r="AL628" s="6" t="s">
        <v>67</v>
      </c>
      <c r="AM628" s="6" t="s">
        <v>56</v>
      </c>
      <c r="AN628" s="6" t="s">
        <v>56</v>
      </c>
      <c r="AO628" s="6" t="s">
        <v>25394</v>
      </c>
      <c r="AP628" s="6" t="s">
        <v>25395</v>
      </c>
      <c r="AQ628" s="6" t="s">
        <v>25396</v>
      </c>
      <c r="AR628" s="6" t="s">
        <v>4</v>
      </c>
      <c r="AS628" s="6" t="s">
        <v>25385</v>
      </c>
      <c r="AT628" s="6" t="s">
        <v>25397</v>
      </c>
      <c r="AU628" s="6" t="s">
        <v>4</v>
      </c>
      <c r="AV628" s="6" t="s">
        <v>25398</v>
      </c>
      <c r="AW628" s="6">
        <v>5.79853739650751</v>
      </c>
      <c r="AX628" s="6">
        <v>7.0054100871677898</v>
      </c>
      <c r="AY628" s="6">
        <v>5.9866423220948501</v>
      </c>
      <c r="AZ628" s="6">
        <v>7.0182218871212303</v>
      </c>
      <c r="BA628" s="6">
        <v>6.7159700186065896</v>
      </c>
      <c r="BB628" s="6">
        <v>6.5726452223685197</v>
      </c>
      <c r="BC628" s="6">
        <v>6.4890370513195803</v>
      </c>
      <c r="BD628" s="6">
        <v>6.5219419613531899</v>
      </c>
      <c r="BE628" s="6">
        <v>6.6984981026743204</v>
      </c>
      <c r="BF628" s="6">
        <v>6.4979313802084304</v>
      </c>
      <c r="BG628" s="6">
        <v>6.89129493211124</v>
      </c>
      <c r="BH628" s="6">
        <v>6.8232688362663803</v>
      </c>
      <c r="BI628" s="6">
        <v>6.0236910607547198</v>
      </c>
      <c r="BJ628" s="6">
        <v>6.9309287160970499</v>
      </c>
      <c r="BK628" s="6">
        <v>6.7447904542155301</v>
      </c>
      <c r="BL628" s="6">
        <v>6.5299050723256098</v>
      </c>
      <c r="BM628" s="6">
        <v>6.8361532131623202</v>
      </c>
      <c r="BN628" s="6">
        <v>6.7427826768815997</v>
      </c>
      <c r="BO628" s="6">
        <v>6.8530834996341596</v>
      </c>
    </row>
    <row r="629" spans="1:67" x14ac:dyDescent="0.25">
      <c r="A629" s="7">
        <v>628</v>
      </c>
      <c r="B629" s="7" t="s">
        <v>16377</v>
      </c>
      <c r="C629" s="6" t="s">
        <v>11080</v>
      </c>
      <c r="D629" s="6" t="s">
        <v>11081</v>
      </c>
      <c r="E629" s="6" t="s">
        <v>56</v>
      </c>
      <c r="F629" s="6">
        <v>-0.37331551876635238</v>
      </c>
      <c r="G629" s="6">
        <v>3.2759122542404283E-2</v>
      </c>
      <c r="H629" s="6" t="s">
        <v>11617</v>
      </c>
      <c r="I629" s="6" t="s">
        <v>44</v>
      </c>
      <c r="J629" s="6" t="s">
        <v>45</v>
      </c>
      <c r="K629" s="6" t="s">
        <v>1315</v>
      </c>
      <c r="L629" s="6" t="s">
        <v>1316</v>
      </c>
      <c r="M629" s="6" t="s">
        <v>4043</v>
      </c>
      <c r="N629" s="6" t="s">
        <v>11618</v>
      </c>
      <c r="O629" s="6" t="s">
        <v>11617</v>
      </c>
      <c r="P629" s="88">
        <v>6</v>
      </c>
      <c r="Q629" s="6" t="s">
        <v>16378</v>
      </c>
      <c r="R629" s="6" t="s">
        <v>16378</v>
      </c>
      <c r="S629" s="6" t="s">
        <v>16379</v>
      </c>
      <c r="T629" s="6" t="s">
        <v>971</v>
      </c>
      <c r="U629" s="6" t="s">
        <v>971</v>
      </c>
      <c r="V629" s="6">
        <v>1</v>
      </c>
      <c r="W629" s="6">
        <v>26</v>
      </c>
      <c r="X629" s="6">
        <v>13.29</v>
      </c>
      <c r="Y629" s="6" t="s">
        <v>56</v>
      </c>
      <c r="AB629" s="6" t="s">
        <v>16380</v>
      </c>
      <c r="AC629" s="6" t="s">
        <v>16381</v>
      </c>
      <c r="AD629" s="6" t="s">
        <v>16382</v>
      </c>
      <c r="AE629" s="6" t="s">
        <v>16383</v>
      </c>
      <c r="AF629" s="6" t="s">
        <v>16384</v>
      </c>
      <c r="AG629" s="6" t="s">
        <v>16385</v>
      </c>
      <c r="AH629" s="6" t="s">
        <v>16386</v>
      </c>
      <c r="AI629" s="6" t="s">
        <v>16387</v>
      </c>
      <c r="AJ629" s="6" t="s">
        <v>16388</v>
      </c>
      <c r="AK629" s="6" t="s">
        <v>10574</v>
      </c>
      <c r="AL629" s="6" t="s">
        <v>67</v>
      </c>
      <c r="AM629" s="6" t="s">
        <v>56</v>
      </c>
      <c r="AN629" s="6" t="s">
        <v>56</v>
      </c>
      <c r="AO629" s="6" t="s">
        <v>56</v>
      </c>
      <c r="AP629" s="6" t="s">
        <v>11092</v>
      </c>
      <c r="AQ629" s="6" t="s">
        <v>11093</v>
      </c>
      <c r="AR629" s="6" t="s">
        <v>5</v>
      </c>
      <c r="AS629" s="6" t="s">
        <v>11094</v>
      </c>
      <c r="AT629" s="6" t="s">
        <v>11095</v>
      </c>
      <c r="AU629" s="6" t="s">
        <v>5</v>
      </c>
      <c r="AV629" s="6" t="s">
        <v>16389</v>
      </c>
      <c r="AW629" s="6">
        <v>6.7235994005437796</v>
      </c>
      <c r="AX629" s="6">
        <v>6.8908568272522404</v>
      </c>
      <c r="AY629" s="6">
        <v>7.1887879407562396</v>
      </c>
      <c r="AZ629" s="6">
        <v>7.2662787701548002</v>
      </c>
      <c r="BA629" s="6">
        <v>7.1911015658869601</v>
      </c>
      <c r="BB629" s="6">
        <v>6.80245907270091</v>
      </c>
      <c r="BC629" s="6">
        <v>6.6766296950603303</v>
      </c>
      <c r="BD629" s="6">
        <v>6.5111479123503502</v>
      </c>
      <c r="BE629" s="6">
        <v>6.9433263550004201</v>
      </c>
      <c r="BF629" s="6">
        <v>6.8587747914995498</v>
      </c>
      <c r="BG629" s="6">
        <v>6.8890495143480797</v>
      </c>
      <c r="BH629" s="6">
        <v>6.7817195528534402</v>
      </c>
      <c r="BI629" s="6">
        <v>6.4689084484905397</v>
      </c>
      <c r="BJ629" s="6">
        <v>8.0458625810180404</v>
      </c>
      <c r="BK629" s="6">
        <v>6.2801003379233196</v>
      </c>
      <c r="BL629" s="6">
        <v>6.7441952363022999</v>
      </c>
      <c r="BM629" s="6">
        <v>6.8248837875648301</v>
      </c>
      <c r="BN629" s="6">
        <v>7.1541043279886196</v>
      </c>
      <c r="BO629" s="6">
        <v>6.7838429309567898</v>
      </c>
    </row>
    <row r="630" spans="1:67" x14ac:dyDescent="0.25">
      <c r="A630" s="7">
        <v>629</v>
      </c>
      <c r="B630" s="7" t="s">
        <v>14275</v>
      </c>
      <c r="C630" s="6" t="s">
        <v>6150</v>
      </c>
      <c r="D630" s="6" t="s">
        <v>282</v>
      </c>
      <c r="E630" s="6" t="s">
        <v>6151</v>
      </c>
      <c r="F630" s="6">
        <v>-0.37367214143117611</v>
      </c>
      <c r="G630" s="6">
        <v>2.5932100235505809E-2</v>
      </c>
      <c r="H630" s="6" t="s">
        <v>45</v>
      </c>
      <c r="I630" s="6" t="s">
        <v>44</v>
      </c>
      <c r="J630" s="6" t="s">
        <v>45</v>
      </c>
      <c r="P630" s="88">
        <v>1</v>
      </c>
      <c r="Q630" s="6" t="s">
        <v>14276</v>
      </c>
      <c r="R630" s="6" t="s">
        <v>14276</v>
      </c>
      <c r="S630" s="6" t="s">
        <v>14277</v>
      </c>
      <c r="T630" s="6" t="s">
        <v>159</v>
      </c>
      <c r="U630" s="6" t="s">
        <v>107</v>
      </c>
      <c r="V630" s="6">
        <v>1</v>
      </c>
      <c r="W630" s="6">
        <v>10</v>
      </c>
      <c r="X630" s="6">
        <v>9.07</v>
      </c>
      <c r="Y630" s="6" t="s">
        <v>56</v>
      </c>
      <c r="AB630" s="6" t="s">
        <v>56</v>
      </c>
      <c r="AF630" s="6" t="s">
        <v>284</v>
      </c>
      <c r="AG630" s="6" t="s">
        <v>56</v>
      </c>
      <c r="AI630" s="6" t="s">
        <v>56</v>
      </c>
      <c r="AJ630" s="6" t="s">
        <v>56</v>
      </c>
      <c r="AK630" s="6" t="s">
        <v>56</v>
      </c>
      <c r="AL630" s="6" t="s">
        <v>285</v>
      </c>
      <c r="AM630" s="6" t="s">
        <v>56</v>
      </c>
      <c r="AN630" s="6" t="s">
        <v>56</v>
      </c>
      <c r="AO630" s="6" t="s">
        <v>56</v>
      </c>
      <c r="AP630" s="6" t="s">
        <v>286</v>
      </c>
      <c r="AQ630" s="6" t="s">
        <v>287</v>
      </c>
      <c r="AR630" s="6" t="s">
        <v>219</v>
      </c>
      <c r="AS630" s="6" t="s">
        <v>288</v>
      </c>
      <c r="AT630" s="6" t="s">
        <v>6152</v>
      </c>
      <c r="AU630" s="6" t="s">
        <v>219</v>
      </c>
      <c r="AV630" s="6" t="s">
        <v>7336</v>
      </c>
      <c r="AW630" s="6">
        <v>6.3898844688284298</v>
      </c>
      <c r="AX630" s="6">
        <v>6.3943290292743598</v>
      </c>
      <c r="AY630" s="6">
        <v>6.3019846107409503</v>
      </c>
      <c r="AZ630" s="6">
        <v>6.6835393814080204</v>
      </c>
      <c r="BA630" s="6">
        <v>6.6681992710078797</v>
      </c>
      <c r="BB630" s="6">
        <v>6.1933614469661098</v>
      </c>
      <c r="BC630" s="6">
        <v>6.7779534194157103</v>
      </c>
      <c r="BD630" s="6">
        <v>6.70709312697094</v>
      </c>
      <c r="BE630" s="6">
        <v>6.43898977841675</v>
      </c>
      <c r="BF630" s="6">
        <v>5.6816626604024201</v>
      </c>
      <c r="BG630" s="6">
        <v>6.6679664242706496</v>
      </c>
      <c r="BH630" s="6">
        <v>6.5021201591933204</v>
      </c>
      <c r="BI630" s="6">
        <v>6.23113839109189</v>
      </c>
      <c r="BJ630" s="6">
        <v>6.0230634695450203</v>
      </c>
      <c r="BK630" s="6">
        <v>5.70585601802218</v>
      </c>
      <c r="BL630" s="6">
        <v>5.9290232821068596</v>
      </c>
      <c r="BM630" s="6">
        <v>6.0927087172082102</v>
      </c>
      <c r="BN630" s="6">
        <v>6.4224769966595803</v>
      </c>
      <c r="BO630" s="6">
        <v>6.9328110743758602</v>
      </c>
    </row>
    <row r="631" spans="1:67" x14ac:dyDescent="0.25">
      <c r="A631" s="7">
        <v>630</v>
      </c>
      <c r="B631" s="7" t="s">
        <v>25399</v>
      </c>
      <c r="C631" s="6" t="s">
        <v>9870</v>
      </c>
      <c r="D631" s="6" t="s">
        <v>6130</v>
      </c>
      <c r="E631" s="6" t="s">
        <v>2912</v>
      </c>
      <c r="F631" s="6">
        <v>-0.3738520878601399</v>
      </c>
      <c r="G631" s="6">
        <v>2.0348760286840781E-2</v>
      </c>
      <c r="H631" s="6" t="s">
        <v>449</v>
      </c>
      <c r="I631" s="6" t="s">
        <v>44</v>
      </c>
      <c r="J631" s="6" t="s">
        <v>45</v>
      </c>
      <c r="K631" s="6" t="s">
        <v>46</v>
      </c>
      <c r="L631" s="6" t="s">
        <v>312</v>
      </c>
      <c r="M631" s="6" t="s">
        <v>336</v>
      </c>
      <c r="N631" s="6" t="s">
        <v>337</v>
      </c>
      <c r="O631" s="6" t="s">
        <v>449</v>
      </c>
      <c r="P631" s="88">
        <v>6</v>
      </c>
      <c r="Q631" s="6" t="s">
        <v>25400</v>
      </c>
      <c r="R631" s="6" t="s">
        <v>25400</v>
      </c>
      <c r="S631" s="6" t="s">
        <v>25401</v>
      </c>
      <c r="T631" s="6" t="s">
        <v>418</v>
      </c>
      <c r="U631" s="6" t="s">
        <v>107</v>
      </c>
      <c r="V631" s="6">
        <v>1</v>
      </c>
      <c r="W631" s="6">
        <v>14</v>
      </c>
      <c r="X631" s="6">
        <v>8.5299999999999994</v>
      </c>
      <c r="Y631" s="6" t="s">
        <v>56</v>
      </c>
      <c r="AB631" s="6" t="s">
        <v>2913</v>
      </c>
      <c r="AC631" s="6" t="s">
        <v>2914</v>
      </c>
      <c r="AF631" s="6" t="s">
        <v>2915</v>
      </c>
      <c r="AG631" s="6" t="s">
        <v>56</v>
      </c>
      <c r="AI631" s="6" t="s">
        <v>2422</v>
      </c>
      <c r="AJ631" s="6" t="s">
        <v>56</v>
      </c>
      <c r="AK631" s="6" t="s">
        <v>56</v>
      </c>
      <c r="AL631" s="6" t="s">
        <v>2916</v>
      </c>
      <c r="AM631" s="6" t="s">
        <v>2423</v>
      </c>
      <c r="AN631" s="6" t="s">
        <v>56</v>
      </c>
      <c r="AO631" s="6" t="s">
        <v>56</v>
      </c>
      <c r="AP631" s="6" t="s">
        <v>273</v>
      </c>
      <c r="AQ631" s="6" t="s">
        <v>2917</v>
      </c>
      <c r="AR631" s="6" t="s">
        <v>442</v>
      </c>
      <c r="AS631" s="6" t="s">
        <v>2918</v>
      </c>
      <c r="AT631" s="6" t="s">
        <v>2919</v>
      </c>
      <c r="AU631" s="6" t="s">
        <v>442</v>
      </c>
      <c r="AV631" s="6" t="s">
        <v>25402</v>
      </c>
      <c r="AW631" s="6">
        <v>6.2972791292639601</v>
      </c>
      <c r="AX631" s="6">
        <v>6.7599284187212003</v>
      </c>
      <c r="AY631" s="6">
        <v>6.02201821677538</v>
      </c>
      <c r="AZ631" s="6">
        <v>6.0180973091871097</v>
      </c>
      <c r="BA631" s="6">
        <v>6.5012237697547297</v>
      </c>
      <c r="BB631" s="6">
        <v>6.3556307948244797</v>
      </c>
      <c r="BC631" s="6">
        <v>6.4818439146175404</v>
      </c>
      <c r="BD631" s="6">
        <v>5.9459710320890897</v>
      </c>
      <c r="BE631" s="6">
        <v>6.3594562099349696</v>
      </c>
      <c r="BF631" s="6">
        <v>6.4786562048379901</v>
      </c>
      <c r="BG631" s="6">
        <v>6.8207038597155201</v>
      </c>
      <c r="BH631" s="6">
        <v>5.8380181014128203</v>
      </c>
      <c r="BI631" s="6">
        <v>5.7886250596603404</v>
      </c>
      <c r="BJ631" s="6">
        <v>6.8842146519976604</v>
      </c>
      <c r="BK631" s="6">
        <v>6.60719232966236</v>
      </c>
      <c r="BL631" s="6">
        <v>6.2501883981688602</v>
      </c>
      <c r="BM631" s="6">
        <v>6.7977003035788899</v>
      </c>
      <c r="BN631" s="6">
        <v>6.4553723535601204</v>
      </c>
      <c r="BO631" s="6">
        <v>7.0626948109338796</v>
      </c>
    </row>
    <row r="632" spans="1:67" x14ac:dyDescent="0.25">
      <c r="A632" s="7">
        <v>631</v>
      </c>
      <c r="B632" s="7" t="s">
        <v>13489</v>
      </c>
      <c r="C632" s="6" t="s">
        <v>2448</v>
      </c>
      <c r="D632" s="6" t="s">
        <v>3086</v>
      </c>
      <c r="E632" s="6" t="s">
        <v>2450</v>
      </c>
      <c r="F632" s="6">
        <v>-0.37394478606921311</v>
      </c>
      <c r="G632" s="6">
        <v>9.1026964091979572E-3</v>
      </c>
      <c r="H632" s="6" t="s">
        <v>803</v>
      </c>
      <c r="I632" s="6" t="s">
        <v>44</v>
      </c>
      <c r="J632" s="6" t="s">
        <v>507</v>
      </c>
      <c r="K632" s="6" t="s">
        <v>801</v>
      </c>
      <c r="L632" s="6" t="s">
        <v>802</v>
      </c>
      <c r="M632" s="6" t="s">
        <v>803</v>
      </c>
      <c r="P632" s="88">
        <v>4</v>
      </c>
      <c r="Q632" s="6" t="s">
        <v>13490</v>
      </c>
      <c r="R632" s="6" t="s">
        <v>13490</v>
      </c>
      <c r="S632" s="6" t="s">
        <v>13491</v>
      </c>
      <c r="T632" s="6" t="s">
        <v>418</v>
      </c>
      <c r="U632" s="6" t="s">
        <v>418</v>
      </c>
      <c r="V632" s="6">
        <v>1</v>
      </c>
      <c r="W632" s="6">
        <v>14</v>
      </c>
      <c r="X632" s="6">
        <v>6.63</v>
      </c>
      <c r="Y632" s="6" t="s">
        <v>13492</v>
      </c>
      <c r="Z632" s="6" t="s">
        <v>13493</v>
      </c>
      <c r="AA632" s="6" t="s">
        <v>13494</v>
      </c>
      <c r="AB632" s="6" t="s">
        <v>2451</v>
      </c>
      <c r="AC632" s="6" t="s">
        <v>2452</v>
      </c>
      <c r="AD632" s="6" t="s">
        <v>2453</v>
      </c>
      <c r="AE632" s="6" t="s">
        <v>2454</v>
      </c>
      <c r="AF632" s="6" t="s">
        <v>2455</v>
      </c>
      <c r="AG632" s="6" t="s">
        <v>2456</v>
      </c>
      <c r="AH632" s="6" t="s">
        <v>2457</v>
      </c>
      <c r="AI632" s="6" t="s">
        <v>2312</v>
      </c>
      <c r="AJ632" s="6" t="s">
        <v>2458</v>
      </c>
      <c r="AK632" s="6" t="s">
        <v>2459</v>
      </c>
      <c r="AL632" s="6" t="s">
        <v>67</v>
      </c>
      <c r="AM632" s="6" t="s">
        <v>56</v>
      </c>
      <c r="AN632" s="6" t="s">
        <v>56</v>
      </c>
      <c r="AO632" s="6" t="s">
        <v>13495</v>
      </c>
      <c r="AP632" s="6" t="s">
        <v>3087</v>
      </c>
      <c r="AQ632" s="6" t="s">
        <v>2461</v>
      </c>
      <c r="AR632" s="6" t="s">
        <v>4</v>
      </c>
      <c r="AS632" s="6" t="s">
        <v>2462</v>
      </c>
      <c r="AT632" s="6" t="s">
        <v>13496</v>
      </c>
      <c r="AU632" s="6" t="s">
        <v>4</v>
      </c>
      <c r="AV632" s="6" t="s">
        <v>13497</v>
      </c>
      <c r="AW632" s="6">
        <v>6.6473579910634397</v>
      </c>
      <c r="AX632" s="6">
        <v>6.5406061085987401</v>
      </c>
      <c r="AY632" s="6">
        <v>6.2474456585250699</v>
      </c>
      <c r="AZ632" s="6">
        <v>6.5987523265523498</v>
      </c>
      <c r="BA632" s="6">
        <v>6.5000512699629196</v>
      </c>
      <c r="BB632" s="6">
        <v>6.4769693698597397</v>
      </c>
      <c r="BC632" s="6">
        <v>6.9078594525849804</v>
      </c>
      <c r="BD632" s="6">
        <v>6.18268593040633</v>
      </c>
      <c r="BE632" s="6">
        <v>6.1196569973735402</v>
      </c>
      <c r="BF632" s="6">
        <v>6.3409199914910097</v>
      </c>
      <c r="BG632" s="6">
        <v>6.5414610024569697</v>
      </c>
      <c r="BH632" s="6">
        <v>6.3929414607840798</v>
      </c>
      <c r="BI632" s="6">
        <v>5.6477163880827304</v>
      </c>
      <c r="BJ632" s="6">
        <v>6.7731147698872096</v>
      </c>
      <c r="BK632" s="6">
        <v>6.1352284083204802</v>
      </c>
      <c r="BL632" s="6">
        <v>5.7482353315073302</v>
      </c>
      <c r="BM632" s="6">
        <v>6.6023477246587401</v>
      </c>
      <c r="BN632" s="6">
        <v>6.4563282205298398</v>
      </c>
      <c r="BO632" s="6">
        <v>6.5217525940334102</v>
      </c>
    </row>
    <row r="633" spans="1:67" x14ac:dyDescent="0.25">
      <c r="A633" s="7">
        <v>632</v>
      </c>
      <c r="B633" s="7" t="s">
        <v>25403</v>
      </c>
      <c r="C633" s="6" t="s">
        <v>25407</v>
      </c>
      <c r="D633" s="6" t="s">
        <v>3015</v>
      </c>
      <c r="E633" s="6" t="s">
        <v>56</v>
      </c>
      <c r="F633" s="6">
        <v>-0.37436962298001042</v>
      </c>
      <c r="G633" s="6">
        <v>2.5932100235505809E-2</v>
      </c>
      <c r="H633" s="6" t="s">
        <v>25406</v>
      </c>
      <c r="I633" s="6" t="s">
        <v>44</v>
      </c>
      <c r="J633" s="6" t="s">
        <v>139</v>
      </c>
      <c r="K633" s="6" t="s">
        <v>140</v>
      </c>
      <c r="L633" s="6" t="s">
        <v>141</v>
      </c>
      <c r="M633" s="6" t="s">
        <v>142</v>
      </c>
      <c r="N633" s="6" t="s">
        <v>138</v>
      </c>
      <c r="O633" s="6" t="s">
        <v>14391</v>
      </c>
      <c r="P633" s="88">
        <v>6</v>
      </c>
      <c r="Q633" s="6" t="s">
        <v>25404</v>
      </c>
      <c r="R633" s="6" t="s">
        <v>25404</v>
      </c>
      <c r="S633" s="6" t="s">
        <v>25405</v>
      </c>
      <c r="T633" s="6" t="s">
        <v>1515</v>
      </c>
      <c r="U633" s="6" t="s">
        <v>1515</v>
      </c>
      <c r="V633" s="6">
        <v>1</v>
      </c>
      <c r="W633" s="6">
        <v>28</v>
      </c>
      <c r="X633" s="6">
        <v>11.14</v>
      </c>
      <c r="Y633" s="6" t="s">
        <v>56</v>
      </c>
      <c r="AB633" s="6" t="s">
        <v>56</v>
      </c>
      <c r="AF633" s="6" t="s">
        <v>3016</v>
      </c>
      <c r="AG633" s="6" t="s">
        <v>1303</v>
      </c>
      <c r="AH633" s="6" t="s">
        <v>1304</v>
      </c>
      <c r="AI633" s="6" t="s">
        <v>3017</v>
      </c>
      <c r="AJ633" s="6" t="s">
        <v>56</v>
      </c>
      <c r="AK633" s="6" t="s">
        <v>56</v>
      </c>
      <c r="AL633" s="6" t="s">
        <v>772</v>
      </c>
      <c r="AM633" s="6" t="s">
        <v>3018</v>
      </c>
      <c r="AN633" s="6" t="s">
        <v>56</v>
      </c>
      <c r="AO633" s="6" t="s">
        <v>56</v>
      </c>
      <c r="AP633" s="6" t="s">
        <v>2276</v>
      </c>
      <c r="AQ633" s="6" t="s">
        <v>3019</v>
      </c>
      <c r="AR633" s="6" t="s">
        <v>442</v>
      </c>
      <c r="AS633" s="6" t="s">
        <v>3020</v>
      </c>
      <c r="AT633" s="6" t="s">
        <v>25408</v>
      </c>
      <c r="AU633" s="6" t="s">
        <v>442</v>
      </c>
      <c r="AV633" s="6" t="s">
        <v>25409</v>
      </c>
      <c r="AW633" s="6">
        <v>7.1148011048882402</v>
      </c>
      <c r="AX633" s="6">
        <v>7.2307553995707003</v>
      </c>
      <c r="AY633" s="6">
        <v>7.1956229712666397</v>
      </c>
      <c r="AZ633" s="6">
        <v>7.0858237870724503</v>
      </c>
      <c r="BA633" s="6">
        <v>7.8983521478110497</v>
      </c>
      <c r="BB633" s="6">
        <v>7.2760020129649297</v>
      </c>
      <c r="BC633" s="6">
        <v>7.7637348938592101</v>
      </c>
      <c r="BD633" s="6">
        <v>7.23497262368726</v>
      </c>
      <c r="BE633" s="6">
        <v>7.2105994225763004</v>
      </c>
      <c r="BF633" s="6">
        <v>7.2335037857088</v>
      </c>
      <c r="BG633" s="6">
        <v>7.9548766036260004</v>
      </c>
      <c r="BH633" s="6">
        <v>7.39783578286265</v>
      </c>
      <c r="BI633" s="6">
        <v>7.2027688830926104</v>
      </c>
      <c r="BJ633" s="6">
        <v>7.6582118035626898</v>
      </c>
      <c r="BK633" s="6">
        <v>7.3269909259750703</v>
      </c>
      <c r="BL633" s="6">
        <v>7.2740770121455398</v>
      </c>
      <c r="BM633" s="6">
        <v>7.1719311525876099</v>
      </c>
      <c r="BN633" s="6">
        <v>7.66405877411494</v>
      </c>
      <c r="BO633" s="6">
        <v>7.6584931580453297</v>
      </c>
    </row>
    <row r="634" spans="1:67" x14ac:dyDescent="0.25">
      <c r="A634" s="7">
        <v>633</v>
      </c>
      <c r="B634" s="7" t="s">
        <v>25410</v>
      </c>
      <c r="C634" s="6" t="s">
        <v>108</v>
      </c>
      <c r="D634" s="6" t="s">
        <v>1301</v>
      </c>
      <c r="E634" s="6" t="s">
        <v>56</v>
      </c>
      <c r="F634" s="6">
        <v>-0.37447025112341409</v>
      </c>
      <c r="G634" s="6">
        <v>4.0882749861078038E-2</v>
      </c>
      <c r="H634" s="6" t="s">
        <v>25413</v>
      </c>
      <c r="I634" s="6" t="s">
        <v>44</v>
      </c>
      <c r="J634" s="6" t="s">
        <v>507</v>
      </c>
      <c r="K634" s="6" t="s">
        <v>801</v>
      </c>
      <c r="L634" s="6" t="s">
        <v>25414</v>
      </c>
      <c r="M634" s="6" t="s">
        <v>25415</v>
      </c>
      <c r="N634" s="6" t="s">
        <v>25416</v>
      </c>
      <c r="O634" s="6" t="s">
        <v>25413</v>
      </c>
      <c r="P634" s="88">
        <v>6</v>
      </c>
      <c r="Q634" s="6" t="s">
        <v>25411</v>
      </c>
      <c r="R634" s="6" t="s">
        <v>25411</v>
      </c>
      <c r="S634" s="6" t="s">
        <v>25412</v>
      </c>
      <c r="T634" s="6" t="s">
        <v>1664</v>
      </c>
      <c r="U634" s="6" t="s">
        <v>124</v>
      </c>
      <c r="V634" s="6">
        <v>1</v>
      </c>
      <c r="W634" s="6">
        <v>61</v>
      </c>
      <c r="X634" s="6">
        <v>9.1999999999999993</v>
      </c>
      <c r="Y634" s="6" t="s">
        <v>56</v>
      </c>
      <c r="AB634" s="6" t="s">
        <v>56</v>
      </c>
      <c r="AF634" s="6" t="s">
        <v>56</v>
      </c>
      <c r="AG634" s="6" t="s">
        <v>56</v>
      </c>
      <c r="AI634" s="6" t="s">
        <v>56</v>
      </c>
      <c r="AJ634" s="6" t="s">
        <v>56</v>
      </c>
      <c r="AK634" s="6" t="s">
        <v>56</v>
      </c>
      <c r="AL634" s="6" t="s">
        <v>56</v>
      </c>
      <c r="AM634" s="6" t="s">
        <v>56</v>
      </c>
      <c r="AN634" s="6" t="s">
        <v>56</v>
      </c>
      <c r="AO634" s="6" t="s">
        <v>56</v>
      </c>
      <c r="AP634" s="6" t="s">
        <v>25417</v>
      </c>
      <c r="AQ634" s="6" t="s">
        <v>1307</v>
      </c>
      <c r="AR634" s="6" t="s">
        <v>532</v>
      </c>
      <c r="AS634" s="6" t="s">
        <v>1308</v>
      </c>
      <c r="AW634" s="6">
        <v>7.0321250041072103</v>
      </c>
      <c r="AX634" s="6">
        <v>7.2290415988030503</v>
      </c>
      <c r="AY634" s="6">
        <v>6.9885634603196101</v>
      </c>
      <c r="AZ634" s="6">
        <v>7.0012988113373096</v>
      </c>
      <c r="BA634" s="6">
        <v>7.7803569298014796</v>
      </c>
      <c r="BB634" s="6">
        <v>6.9522426182152799</v>
      </c>
      <c r="BC634" s="6">
        <v>7.0191994426066104</v>
      </c>
      <c r="BD634" s="6">
        <v>6.8038360020042097</v>
      </c>
      <c r="BE634" s="6">
        <v>7.0391364389090603</v>
      </c>
      <c r="BF634" s="6">
        <v>6.8170495286793997</v>
      </c>
      <c r="BG634" s="6">
        <v>7.5292506573714801</v>
      </c>
      <c r="BH634" s="6">
        <v>6.9245816875429202</v>
      </c>
      <c r="BI634" s="6">
        <v>7.6527731813106499</v>
      </c>
      <c r="BJ634" s="6">
        <v>8.3916318923717004</v>
      </c>
      <c r="BK634" s="6">
        <v>6.7832674579393002</v>
      </c>
      <c r="BL634" s="6">
        <v>7.1000775043065598</v>
      </c>
      <c r="BM634" s="6">
        <v>7.0650117732974902</v>
      </c>
      <c r="BN634" s="6">
        <v>6.9632186704056203</v>
      </c>
      <c r="BO634" s="6">
        <v>7.1971564838403799</v>
      </c>
    </row>
    <row r="635" spans="1:67" x14ac:dyDescent="0.25">
      <c r="A635" s="7">
        <v>634</v>
      </c>
      <c r="B635" s="7" t="s">
        <v>25418</v>
      </c>
      <c r="C635" s="6" t="s">
        <v>21862</v>
      </c>
      <c r="D635" s="6" t="s">
        <v>21863</v>
      </c>
      <c r="E635" s="6" t="s">
        <v>21864</v>
      </c>
      <c r="F635" s="6">
        <v>-0.37450237906367262</v>
      </c>
      <c r="G635" s="6">
        <v>3.2759122542404283E-2</v>
      </c>
      <c r="H635" s="6" t="s">
        <v>2022</v>
      </c>
      <c r="I635" s="6" t="s">
        <v>44</v>
      </c>
      <c r="J635" s="6" t="s">
        <v>45</v>
      </c>
      <c r="K635" s="6" t="s">
        <v>46</v>
      </c>
      <c r="L635" s="6" t="s">
        <v>312</v>
      </c>
      <c r="M635" s="6" t="s">
        <v>336</v>
      </c>
      <c r="O635" s="6" t="s">
        <v>2022</v>
      </c>
      <c r="P635" s="88">
        <v>6</v>
      </c>
      <c r="Q635" s="6" t="s">
        <v>25419</v>
      </c>
      <c r="R635" s="6" t="s">
        <v>25419</v>
      </c>
      <c r="S635" s="6" t="s">
        <v>25420</v>
      </c>
      <c r="T635" s="6" t="s">
        <v>3381</v>
      </c>
      <c r="U635" s="6" t="s">
        <v>212</v>
      </c>
      <c r="V635" s="6">
        <v>1</v>
      </c>
      <c r="W635" s="6">
        <v>30</v>
      </c>
      <c r="X635" s="6">
        <v>5.03</v>
      </c>
      <c r="Y635" s="6" t="s">
        <v>56</v>
      </c>
      <c r="AB635" s="6" t="s">
        <v>21868</v>
      </c>
      <c r="AC635" s="6" t="s">
        <v>21869</v>
      </c>
      <c r="AD635" s="6" t="s">
        <v>21870</v>
      </c>
      <c r="AE635" s="6" t="s">
        <v>21871</v>
      </c>
      <c r="AF635" s="6" t="s">
        <v>21872</v>
      </c>
      <c r="AG635" s="6" t="s">
        <v>613</v>
      </c>
      <c r="AH635" s="6" t="s">
        <v>614</v>
      </c>
      <c r="AI635" s="6" t="s">
        <v>615</v>
      </c>
      <c r="AJ635" s="6" t="s">
        <v>21873</v>
      </c>
      <c r="AK635" s="6" t="s">
        <v>617</v>
      </c>
      <c r="AL635" s="6" t="s">
        <v>618</v>
      </c>
      <c r="AM635" s="6" t="s">
        <v>56</v>
      </c>
      <c r="AN635" s="6" t="s">
        <v>56</v>
      </c>
      <c r="AO635" s="6" t="s">
        <v>56</v>
      </c>
      <c r="AP635" s="6" t="s">
        <v>25421</v>
      </c>
      <c r="AQ635" s="6" t="s">
        <v>21875</v>
      </c>
      <c r="AR635" s="6" t="s">
        <v>402</v>
      </c>
      <c r="AS635" s="6" t="s">
        <v>21876</v>
      </c>
      <c r="AT635" s="6" t="s">
        <v>25422</v>
      </c>
      <c r="AU635" s="6" t="s">
        <v>402</v>
      </c>
      <c r="AV635" s="6" t="s">
        <v>25423</v>
      </c>
      <c r="AW635" s="6">
        <v>6.6622903359388097</v>
      </c>
      <c r="AX635" s="6">
        <v>7.1288030330020797</v>
      </c>
      <c r="AY635" s="6">
        <v>6.4573142192580697</v>
      </c>
      <c r="AZ635" s="6">
        <v>7.1516257235660401</v>
      </c>
      <c r="BA635" s="6">
        <v>7.3738844140390301</v>
      </c>
      <c r="BB635" s="6">
        <v>6.2008370971100097</v>
      </c>
      <c r="BC635" s="6">
        <v>7.1734631084715703</v>
      </c>
      <c r="BD635" s="6">
        <v>7.0719924439194397</v>
      </c>
      <c r="BE635" s="6">
        <v>6.6997684586089497</v>
      </c>
      <c r="BF635" s="6">
        <v>6.7208206643672304</v>
      </c>
      <c r="BG635" s="6">
        <v>7.1989730998547099</v>
      </c>
      <c r="BH635" s="6">
        <v>6.7324983800207896</v>
      </c>
      <c r="BI635" s="6">
        <v>6.9110404133500598</v>
      </c>
      <c r="BJ635" s="6">
        <v>6.3529733716745698</v>
      </c>
      <c r="BK635" s="6">
        <v>5.8737482904032303</v>
      </c>
      <c r="BL635" s="6">
        <v>7.08840193734913</v>
      </c>
      <c r="BM635" s="6">
        <v>6.2149103112026003</v>
      </c>
      <c r="BN635" s="6">
        <v>6.5698946336310096</v>
      </c>
      <c r="BO635" s="6">
        <v>6.8708544130182396</v>
      </c>
    </row>
    <row r="636" spans="1:67" x14ac:dyDescent="0.25">
      <c r="A636" s="7">
        <v>635</v>
      </c>
      <c r="B636" s="7" t="s">
        <v>13077</v>
      </c>
      <c r="C636" s="6" t="s">
        <v>108</v>
      </c>
      <c r="D636" s="6" t="s">
        <v>56</v>
      </c>
      <c r="E636" s="6" t="s">
        <v>56</v>
      </c>
      <c r="F636" s="6">
        <v>-0.37467239130684771</v>
      </c>
      <c r="G636" s="6">
        <v>4.9747294329337676E-3</v>
      </c>
      <c r="H636" s="6" t="s">
        <v>6315</v>
      </c>
      <c r="I636" s="6" t="s">
        <v>44</v>
      </c>
      <c r="J636" s="6" t="s">
        <v>45</v>
      </c>
      <c r="K636" s="6" t="s">
        <v>295</v>
      </c>
      <c r="L636" s="6" t="s">
        <v>564</v>
      </c>
      <c r="M636" s="6" t="s">
        <v>563</v>
      </c>
      <c r="N636" s="6" t="s">
        <v>4759</v>
      </c>
      <c r="O636" s="6" t="s">
        <v>6315</v>
      </c>
      <c r="P636" s="88">
        <v>6</v>
      </c>
      <c r="Q636" s="6" t="s">
        <v>13080</v>
      </c>
      <c r="R636" s="6" t="s">
        <v>13078</v>
      </c>
      <c r="S636" s="6" t="s">
        <v>13079</v>
      </c>
      <c r="T636" s="6" t="s">
        <v>8437</v>
      </c>
      <c r="U636" s="6" t="s">
        <v>8437</v>
      </c>
      <c r="V636" s="6">
        <v>2</v>
      </c>
      <c r="W636" s="6">
        <v>13</v>
      </c>
      <c r="X636" s="6">
        <v>6.16</v>
      </c>
      <c r="Y636" s="6" t="s">
        <v>56</v>
      </c>
      <c r="AB636" s="6" t="s">
        <v>56</v>
      </c>
      <c r="AF636" s="6" t="s">
        <v>56</v>
      </c>
      <c r="AG636" s="6" t="s">
        <v>56</v>
      </c>
      <c r="AI636" s="6" t="s">
        <v>56</v>
      </c>
      <c r="AJ636" s="6" t="s">
        <v>56</v>
      </c>
      <c r="AK636" s="6" t="s">
        <v>56</v>
      </c>
      <c r="AL636" s="6" t="s">
        <v>56</v>
      </c>
      <c r="AM636" s="6" t="s">
        <v>56</v>
      </c>
      <c r="AN636" s="6" t="s">
        <v>56</v>
      </c>
      <c r="AO636" s="6" t="s">
        <v>56</v>
      </c>
      <c r="AP636" s="6" t="s">
        <v>56</v>
      </c>
      <c r="AT636" s="6" t="s">
        <v>13081</v>
      </c>
      <c r="AU636" s="6" t="s">
        <v>148</v>
      </c>
      <c r="AV636" s="6" t="s">
        <v>13082</v>
      </c>
      <c r="AW636" s="6">
        <v>5.82053050505285</v>
      </c>
      <c r="AX636" s="6">
        <v>6.7655948677212496</v>
      </c>
      <c r="AY636" s="6">
        <v>6.2997362616663803</v>
      </c>
      <c r="AZ636" s="6">
        <v>6.7327114024288104</v>
      </c>
      <c r="BA636" s="6">
        <v>6.4653830001793802</v>
      </c>
      <c r="BB636" s="6">
        <v>6.2188507400394801</v>
      </c>
      <c r="BC636" s="6">
        <v>6.5953750654260404</v>
      </c>
      <c r="BD636" s="6">
        <v>6.22012143061737</v>
      </c>
      <c r="BE636" s="6">
        <v>6.7030402184307603</v>
      </c>
      <c r="BF636" s="6">
        <v>6.6859969571155702</v>
      </c>
      <c r="BG636" s="6">
        <v>6.5807084583996698</v>
      </c>
      <c r="BH636" s="6">
        <v>6.5071540947480404</v>
      </c>
      <c r="BI636" s="6">
        <v>6.4348563693018397</v>
      </c>
      <c r="BJ636" s="6">
        <v>7.3559751737916201</v>
      </c>
      <c r="BK636" s="6">
        <v>6.3039410649399503</v>
      </c>
      <c r="BL636" s="6">
        <v>6.3143625816024196</v>
      </c>
      <c r="BM636" s="6">
        <v>6.2495776794305602</v>
      </c>
      <c r="BN636" s="6">
        <v>6.8939836226489701</v>
      </c>
      <c r="BO636" s="6">
        <v>6.3408605601828398</v>
      </c>
    </row>
    <row r="637" spans="1:67" x14ac:dyDescent="0.25">
      <c r="A637" s="7">
        <v>636</v>
      </c>
      <c r="B637" s="7" t="s">
        <v>25424</v>
      </c>
      <c r="C637" s="6" t="s">
        <v>108</v>
      </c>
      <c r="D637" s="6" t="s">
        <v>199</v>
      </c>
      <c r="E637" s="6" t="s">
        <v>56</v>
      </c>
      <c r="F637" s="6">
        <v>-0.37468552622854467</v>
      </c>
      <c r="G637" s="6">
        <v>4.0882749861078038E-2</v>
      </c>
      <c r="H637" s="6" t="s">
        <v>2122</v>
      </c>
      <c r="I637" s="6" t="s">
        <v>44</v>
      </c>
      <c r="J637" s="6" t="s">
        <v>101</v>
      </c>
      <c r="K637" s="6" t="s">
        <v>102</v>
      </c>
      <c r="L637" s="6" t="s">
        <v>103</v>
      </c>
      <c r="M637" s="6" t="s">
        <v>170</v>
      </c>
      <c r="N637" s="6" t="s">
        <v>937</v>
      </c>
      <c r="O637" s="6" t="s">
        <v>2122</v>
      </c>
      <c r="P637" s="88">
        <v>6</v>
      </c>
      <c r="Q637" s="6" t="s">
        <v>25425</v>
      </c>
      <c r="R637" s="6" t="s">
        <v>25425</v>
      </c>
      <c r="S637" s="6" t="s">
        <v>25426</v>
      </c>
      <c r="T637" s="6" t="s">
        <v>361</v>
      </c>
      <c r="U637" s="6" t="s">
        <v>78</v>
      </c>
      <c r="V637" s="6">
        <v>1</v>
      </c>
      <c r="W637" s="6">
        <v>15</v>
      </c>
      <c r="X637" s="6">
        <v>14.04</v>
      </c>
      <c r="Y637" s="6" t="s">
        <v>56</v>
      </c>
      <c r="AB637" s="6" t="s">
        <v>56</v>
      </c>
      <c r="AF637" s="6" t="s">
        <v>56</v>
      </c>
      <c r="AG637" s="6" t="s">
        <v>56</v>
      </c>
      <c r="AI637" s="6" t="s">
        <v>56</v>
      </c>
      <c r="AJ637" s="6" t="s">
        <v>56</v>
      </c>
      <c r="AK637" s="6" t="s">
        <v>56</v>
      </c>
      <c r="AL637" s="6" t="s">
        <v>56</v>
      </c>
      <c r="AM637" s="6" t="s">
        <v>56</v>
      </c>
      <c r="AN637" s="6" t="s">
        <v>56</v>
      </c>
      <c r="AO637" s="6" t="s">
        <v>56</v>
      </c>
      <c r="AP637" s="6" t="s">
        <v>14622</v>
      </c>
      <c r="AQ637" s="6" t="s">
        <v>201</v>
      </c>
      <c r="AR637" s="6" t="s">
        <v>130</v>
      </c>
      <c r="AS637" s="6" t="s">
        <v>202</v>
      </c>
      <c r="AT637" s="6" t="s">
        <v>14623</v>
      </c>
      <c r="AU637" s="6" t="s">
        <v>148</v>
      </c>
      <c r="AV637" s="6" t="s">
        <v>21094</v>
      </c>
      <c r="AW637" s="6">
        <v>6.3388449934253002</v>
      </c>
      <c r="AX637" s="6">
        <v>6.7947111316703399</v>
      </c>
      <c r="AY637" s="6">
        <v>5.9897860876817104</v>
      </c>
      <c r="AZ637" s="6">
        <v>7.6406652626420497</v>
      </c>
      <c r="BA637" s="6">
        <v>6.6055583286776498</v>
      </c>
      <c r="BB637" s="6">
        <v>6.5214886480527401</v>
      </c>
      <c r="BC637" s="6">
        <v>6.9803784309225501</v>
      </c>
      <c r="BD637" s="6">
        <v>6.5222552155911</v>
      </c>
      <c r="BE637" s="6">
        <v>5.9141293956650598</v>
      </c>
      <c r="BF637" s="6">
        <v>6.5764911962672503</v>
      </c>
      <c r="BG637" s="6">
        <v>7.1362765673930504</v>
      </c>
      <c r="BH637" s="6">
        <v>6.9205798784202104</v>
      </c>
      <c r="BI637" s="6">
        <v>6.3550012834117497</v>
      </c>
      <c r="BJ637" s="6">
        <v>6.6541573785722701</v>
      </c>
      <c r="BK637" s="6">
        <v>6.57270330951593</v>
      </c>
      <c r="BL637" s="6">
        <v>7.0804118476884303</v>
      </c>
      <c r="BM637" s="6">
        <v>6.3169408630169501</v>
      </c>
      <c r="BN637" s="6">
        <v>6.39099706909081</v>
      </c>
      <c r="BO637" s="6">
        <v>6.51010929084977</v>
      </c>
    </row>
    <row r="638" spans="1:67" x14ac:dyDescent="0.25">
      <c r="A638" s="7">
        <v>637</v>
      </c>
      <c r="B638" s="7" t="s">
        <v>13128</v>
      </c>
      <c r="C638" s="6" t="s">
        <v>108</v>
      </c>
      <c r="D638" s="6" t="s">
        <v>13131</v>
      </c>
      <c r="E638" s="6" t="s">
        <v>56</v>
      </c>
      <c r="F638" s="6">
        <v>-0.37511723560272697</v>
      </c>
      <c r="G638" s="6">
        <v>1.5744489428699951E-2</v>
      </c>
      <c r="H638" s="6" t="s">
        <v>449</v>
      </c>
      <c r="I638" s="6" t="s">
        <v>44</v>
      </c>
      <c r="J638" s="6" t="s">
        <v>45</v>
      </c>
      <c r="K638" s="6" t="s">
        <v>46</v>
      </c>
      <c r="L638" s="6" t="s">
        <v>312</v>
      </c>
      <c r="M638" s="6" t="s">
        <v>336</v>
      </c>
      <c r="N638" s="6" t="s">
        <v>337</v>
      </c>
      <c r="O638" s="6" t="s">
        <v>449</v>
      </c>
      <c r="P638" s="88">
        <v>6</v>
      </c>
      <c r="Q638" s="6" t="s">
        <v>13129</v>
      </c>
      <c r="R638" s="6" t="s">
        <v>13129</v>
      </c>
      <c r="S638" s="6" t="s">
        <v>13130</v>
      </c>
      <c r="T638" s="6" t="s">
        <v>3381</v>
      </c>
      <c r="U638" s="6" t="s">
        <v>267</v>
      </c>
      <c r="V638" s="6">
        <v>1</v>
      </c>
      <c r="W638" s="6">
        <v>30</v>
      </c>
      <c r="X638" s="6">
        <v>7.62</v>
      </c>
      <c r="Y638" s="6" t="s">
        <v>56</v>
      </c>
      <c r="AB638" s="6" t="s">
        <v>56</v>
      </c>
      <c r="AF638" s="6" t="s">
        <v>13132</v>
      </c>
      <c r="AG638" s="6" t="s">
        <v>56</v>
      </c>
      <c r="AI638" s="6" t="s">
        <v>56</v>
      </c>
      <c r="AJ638" s="6" t="s">
        <v>56</v>
      </c>
      <c r="AK638" s="6" t="s">
        <v>56</v>
      </c>
      <c r="AL638" s="6" t="s">
        <v>216</v>
      </c>
      <c r="AM638" s="6" t="s">
        <v>56</v>
      </c>
      <c r="AN638" s="6" t="s">
        <v>56</v>
      </c>
      <c r="AO638" s="6" t="s">
        <v>56</v>
      </c>
      <c r="AP638" s="6" t="s">
        <v>56</v>
      </c>
      <c r="AQ638" s="6" t="s">
        <v>13133</v>
      </c>
      <c r="AR638" s="6" t="s">
        <v>148</v>
      </c>
      <c r="AS638" s="6" t="s">
        <v>13134</v>
      </c>
      <c r="AT638" s="6" t="s">
        <v>13135</v>
      </c>
      <c r="AU638" s="6" t="s">
        <v>402</v>
      </c>
      <c r="AV638" s="6" t="s">
        <v>13136</v>
      </c>
      <c r="AW638" s="6">
        <v>6.8759492688621604</v>
      </c>
      <c r="AX638" s="6">
        <v>7.6367866944624803</v>
      </c>
      <c r="AY638" s="6">
        <v>6.67225500714133</v>
      </c>
      <c r="AZ638" s="6">
        <v>7.3841024258827099</v>
      </c>
      <c r="BA638" s="6">
        <v>6.8012116311723299</v>
      </c>
      <c r="BB638" s="6">
        <v>6.37089244580193</v>
      </c>
      <c r="BC638" s="6">
        <v>7.2238994422504801</v>
      </c>
      <c r="BD638" s="6">
        <v>6.4641691482737702</v>
      </c>
      <c r="BE638" s="6">
        <v>6.5389506875692698</v>
      </c>
      <c r="BF638" s="6">
        <v>6.7018554912448902</v>
      </c>
      <c r="BG638" s="6">
        <v>6.9598520024352801</v>
      </c>
      <c r="BH638" s="6">
        <v>7.3884839902876003</v>
      </c>
      <c r="BI638" s="6">
        <v>6.8545064998785898</v>
      </c>
      <c r="BJ638" s="6">
        <v>7.0378247903953497</v>
      </c>
      <c r="BK638" s="6">
        <v>6.76219832414204</v>
      </c>
      <c r="BL638" s="6">
        <v>6.5293143216658196</v>
      </c>
      <c r="BM638" s="6">
        <v>6.6876672535147303</v>
      </c>
      <c r="BN638" s="6">
        <v>6.6523383165755803</v>
      </c>
      <c r="BO638" s="6">
        <v>7.0112807186527899</v>
      </c>
    </row>
    <row r="639" spans="1:67" x14ac:dyDescent="0.25">
      <c r="A639" s="7">
        <v>638</v>
      </c>
      <c r="B639" s="7" t="s">
        <v>14443</v>
      </c>
      <c r="C639" s="6" t="s">
        <v>108</v>
      </c>
      <c r="D639" s="6" t="s">
        <v>14446</v>
      </c>
      <c r="E639" s="6" t="s">
        <v>56</v>
      </c>
      <c r="F639" s="6">
        <v>-0.37542457319909589</v>
      </c>
      <c r="G639" s="6">
        <v>4.9747294329337676E-3</v>
      </c>
      <c r="H639" s="6" t="s">
        <v>449</v>
      </c>
      <c r="I639" s="6" t="s">
        <v>44</v>
      </c>
      <c r="J639" s="6" t="s">
        <v>45</v>
      </c>
      <c r="K639" s="6" t="s">
        <v>46</v>
      </c>
      <c r="L639" s="6" t="s">
        <v>312</v>
      </c>
      <c r="M639" s="6" t="s">
        <v>336</v>
      </c>
      <c r="N639" s="6" t="s">
        <v>337</v>
      </c>
      <c r="O639" s="6" t="s">
        <v>449</v>
      </c>
      <c r="P639" s="88">
        <v>6</v>
      </c>
      <c r="Q639" s="6" t="s">
        <v>14444</v>
      </c>
      <c r="R639" s="6" t="s">
        <v>14444</v>
      </c>
      <c r="S639" s="6" t="s">
        <v>14445</v>
      </c>
      <c r="T639" s="6" t="s">
        <v>1695</v>
      </c>
      <c r="U639" s="6" t="s">
        <v>267</v>
      </c>
      <c r="V639" s="6">
        <v>1</v>
      </c>
      <c r="W639" s="6">
        <v>22</v>
      </c>
      <c r="X639" s="6">
        <v>6.99</v>
      </c>
      <c r="Y639" s="6" t="s">
        <v>56</v>
      </c>
      <c r="AB639" s="6" t="s">
        <v>56</v>
      </c>
      <c r="AF639" s="6" t="s">
        <v>56</v>
      </c>
      <c r="AG639" s="6" t="s">
        <v>56</v>
      </c>
      <c r="AI639" s="6" t="s">
        <v>56</v>
      </c>
      <c r="AJ639" s="6" t="s">
        <v>56</v>
      </c>
      <c r="AK639" s="6" t="s">
        <v>56</v>
      </c>
      <c r="AL639" s="6" t="s">
        <v>56</v>
      </c>
      <c r="AM639" s="6" t="s">
        <v>56</v>
      </c>
      <c r="AN639" s="6" t="s">
        <v>56</v>
      </c>
      <c r="AO639" s="6" t="s">
        <v>56</v>
      </c>
      <c r="AP639" s="6" t="s">
        <v>14447</v>
      </c>
      <c r="AQ639" s="6" t="s">
        <v>5488</v>
      </c>
      <c r="AR639" s="6" t="s">
        <v>130</v>
      </c>
      <c r="AS639" s="6" t="s">
        <v>5489</v>
      </c>
      <c r="AT639" s="6" t="s">
        <v>14448</v>
      </c>
      <c r="AU639" s="6" t="s">
        <v>204</v>
      </c>
      <c r="AV639" s="6" t="s">
        <v>14449</v>
      </c>
      <c r="AW639" s="6">
        <v>6.1891044146883702</v>
      </c>
      <c r="AX639" s="6">
        <v>6.8351513947760401</v>
      </c>
      <c r="AY639" s="6">
        <v>6.6419548403526303</v>
      </c>
      <c r="AZ639" s="6">
        <v>6.8455910565584199</v>
      </c>
      <c r="BA639" s="6">
        <v>7.1715509749339796</v>
      </c>
      <c r="BB639" s="6">
        <v>6.3179591335465304</v>
      </c>
      <c r="BC639" s="6">
        <v>6.8582484341093402</v>
      </c>
      <c r="BD639" s="6">
        <v>6.7248941759726897</v>
      </c>
      <c r="BE639" s="6">
        <v>7.1410655115327604</v>
      </c>
      <c r="BF639" s="6">
        <v>6.5716856610560299</v>
      </c>
      <c r="BG639" s="6">
        <v>6.4638976154660499</v>
      </c>
      <c r="BH639" s="6">
        <v>6.2070877225090202</v>
      </c>
      <c r="BI639" s="6">
        <v>6.7475672404011497</v>
      </c>
      <c r="BJ639" s="6">
        <v>7.1505108636175203</v>
      </c>
      <c r="BK639" s="6">
        <v>6.5076806349393301</v>
      </c>
      <c r="BL639" s="6">
        <v>6.3165261802731703</v>
      </c>
      <c r="BM639" s="6">
        <v>6.3876124341942804</v>
      </c>
      <c r="BN639" s="6">
        <v>6.9067121107788996</v>
      </c>
      <c r="BO639" s="6">
        <v>6.9558344622368597</v>
      </c>
    </row>
    <row r="640" spans="1:67" x14ac:dyDescent="0.25">
      <c r="A640" s="7">
        <v>639</v>
      </c>
      <c r="B640" s="7" t="s">
        <v>16312</v>
      </c>
      <c r="C640" s="6" t="s">
        <v>16315</v>
      </c>
      <c r="D640" s="6" t="s">
        <v>7829</v>
      </c>
      <c r="E640" s="6" t="s">
        <v>16316</v>
      </c>
      <c r="F640" s="6">
        <v>-0.3756060751007082</v>
      </c>
      <c r="G640" s="6">
        <v>3.2759122542404283E-2</v>
      </c>
      <c r="H640" s="6" t="s">
        <v>2358</v>
      </c>
      <c r="I640" s="6" t="s">
        <v>44</v>
      </c>
      <c r="J640" s="6" t="s">
        <v>45</v>
      </c>
      <c r="K640" s="6" t="s">
        <v>46</v>
      </c>
      <c r="L640" s="6" t="s">
        <v>47</v>
      </c>
      <c r="M640" s="6" t="s">
        <v>48</v>
      </c>
      <c r="N640" s="6" t="s">
        <v>2358</v>
      </c>
      <c r="P640" s="88">
        <v>5</v>
      </c>
      <c r="Q640" s="6" t="s">
        <v>16313</v>
      </c>
      <c r="R640" s="6" t="s">
        <v>16313</v>
      </c>
      <c r="S640" s="6" t="s">
        <v>16314</v>
      </c>
      <c r="T640" s="6" t="s">
        <v>183</v>
      </c>
      <c r="U640" s="6" t="s">
        <v>183</v>
      </c>
      <c r="V640" s="6">
        <v>1</v>
      </c>
      <c r="W640" s="6">
        <v>17</v>
      </c>
      <c r="X640" s="6">
        <v>15.24</v>
      </c>
      <c r="Y640" s="6" t="s">
        <v>56</v>
      </c>
      <c r="AB640" s="6" t="s">
        <v>56</v>
      </c>
      <c r="AF640" s="6" t="s">
        <v>56</v>
      </c>
      <c r="AG640" s="6" t="s">
        <v>56</v>
      </c>
      <c r="AI640" s="6" t="s">
        <v>56</v>
      </c>
      <c r="AJ640" s="6" t="s">
        <v>56</v>
      </c>
      <c r="AK640" s="6" t="s">
        <v>56</v>
      </c>
      <c r="AL640" s="6" t="s">
        <v>56</v>
      </c>
      <c r="AM640" s="6" t="s">
        <v>56</v>
      </c>
      <c r="AN640" s="6" t="s">
        <v>56</v>
      </c>
      <c r="AO640" s="6" t="s">
        <v>56</v>
      </c>
      <c r="AP640" s="6" t="s">
        <v>7829</v>
      </c>
      <c r="AQ640" s="6" t="s">
        <v>16317</v>
      </c>
      <c r="AR640" s="6" t="s">
        <v>442</v>
      </c>
      <c r="AS640" s="6" t="s">
        <v>16318</v>
      </c>
      <c r="AT640" s="6" t="s">
        <v>16319</v>
      </c>
      <c r="AU640" s="6" t="s">
        <v>442</v>
      </c>
      <c r="AV640" s="6" t="s">
        <v>16320</v>
      </c>
      <c r="AW640" s="6">
        <v>7.1487568821556202</v>
      </c>
      <c r="AX640" s="6">
        <v>7.5249086765168496</v>
      </c>
      <c r="AY640" s="6">
        <v>7.6980222175975301</v>
      </c>
      <c r="AZ640" s="6">
        <v>7.3523851608874198</v>
      </c>
      <c r="BA640" s="6">
        <v>7.2134354324601997</v>
      </c>
      <c r="BB640" s="6">
        <v>7.8083224095319599</v>
      </c>
      <c r="BC640" s="6">
        <v>7.8889260911437296</v>
      </c>
      <c r="BD640" s="6">
        <v>7.3564561312080503</v>
      </c>
      <c r="BE640" s="6">
        <v>7.5936017131801004</v>
      </c>
      <c r="BF640" s="6">
        <v>7.3448931134522102</v>
      </c>
      <c r="BG640" s="6">
        <v>8.1756857311600797</v>
      </c>
      <c r="BH640" s="6">
        <v>6.8727505288151498</v>
      </c>
      <c r="BI640" s="6">
        <v>7.1428632706607402</v>
      </c>
      <c r="BJ640" s="6">
        <v>8.0635772798576202</v>
      </c>
      <c r="BK640" s="6">
        <v>7.1143941497851602</v>
      </c>
      <c r="BL640" s="6">
        <v>7.0802638583894701</v>
      </c>
      <c r="BM640" s="6">
        <v>6.89457085896119</v>
      </c>
      <c r="BN640" s="6">
        <v>7.7277201511316802</v>
      </c>
      <c r="BO640" s="6">
        <v>7.2799519930933103</v>
      </c>
    </row>
    <row r="641" spans="1:67" x14ac:dyDescent="0.25">
      <c r="A641" s="7">
        <v>640</v>
      </c>
      <c r="B641" s="7" t="s">
        <v>14041</v>
      </c>
      <c r="C641" s="6" t="s">
        <v>108</v>
      </c>
      <c r="D641" s="6" t="s">
        <v>11997</v>
      </c>
      <c r="E641" s="6" t="s">
        <v>56</v>
      </c>
      <c r="F641" s="6">
        <v>-0.37565491254639222</v>
      </c>
      <c r="G641" s="6">
        <v>2.0348760286840781E-2</v>
      </c>
      <c r="H641" s="6" t="s">
        <v>4286</v>
      </c>
      <c r="I641" s="6" t="s">
        <v>44</v>
      </c>
      <c r="J641" s="6" t="s">
        <v>101</v>
      </c>
      <c r="K641" s="6" t="s">
        <v>102</v>
      </c>
      <c r="L641" s="6" t="s">
        <v>103</v>
      </c>
      <c r="M641" s="6" t="s">
        <v>170</v>
      </c>
      <c r="N641" s="6" t="s">
        <v>4287</v>
      </c>
      <c r="O641" s="6" t="s">
        <v>4286</v>
      </c>
      <c r="P641" s="88">
        <v>6</v>
      </c>
      <c r="Q641" s="6" t="s">
        <v>14042</v>
      </c>
      <c r="R641" s="6" t="s">
        <v>14042</v>
      </c>
      <c r="S641" s="6" t="s">
        <v>14043</v>
      </c>
      <c r="T641" s="6" t="s">
        <v>4478</v>
      </c>
      <c r="U641" s="6" t="s">
        <v>78</v>
      </c>
      <c r="V641" s="6">
        <v>1</v>
      </c>
      <c r="W641" s="6">
        <v>43</v>
      </c>
      <c r="X641" s="6">
        <v>9.14</v>
      </c>
      <c r="Y641" s="6" t="s">
        <v>56</v>
      </c>
      <c r="AB641" s="6" t="s">
        <v>56</v>
      </c>
      <c r="AF641" s="6" t="s">
        <v>56</v>
      </c>
      <c r="AG641" s="6" t="s">
        <v>56</v>
      </c>
      <c r="AI641" s="6" t="s">
        <v>56</v>
      </c>
      <c r="AJ641" s="6" t="s">
        <v>56</v>
      </c>
      <c r="AK641" s="6" t="s">
        <v>56</v>
      </c>
      <c r="AL641" s="6" t="s">
        <v>56</v>
      </c>
      <c r="AM641" s="6" t="s">
        <v>56</v>
      </c>
      <c r="AN641" s="6" t="s">
        <v>56</v>
      </c>
      <c r="AO641" s="6" t="s">
        <v>56</v>
      </c>
      <c r="AP641" s="6" t="s">
        <v>14044</v>
      </c>
      <c r="AQ641" s="6" t="s">
        <v>11999</v>
      </c>
      <c r="AR641" s="6" t="s">
        <v>5</v>
      </c>
      <c r="AS641" s="6" t="s">
        <v>12000</v>
      </c>
      <c r="AT641" s="6" t="s">
        <v>14045</v>
      </c>
      <c r="AU641" s="6" t="s">
        <v>5</v>
      </c>
      <c r="AV641" s="6" t="s">
        <v>14046</v>
      </c>
      <c r="AW641" s="6">
        <v>5.9572916265459703</v>
      </c>
      <c r="AX641" s="6">
        <v>6.7150502750193102</v>
      </c>
      <c r="AY641" s="6">
        <v>6.3714282695081499</v>
      </c>
      <c r="AZ641" s="6">
        <v>7.5236164320610897</v>
      </c>
      <c r="BA641" s="6">
        <v>6.36625312889218</v>
      </c>
      <c r="BB641" s="6">
        <v>6.4511876787293998</v>
      </c>
      <c r="BC641" s="6">
        <v>6.7699789388338401</v>
      </c>
      <c r="BD641" s="6">
        <v>6.4268203625047704</v>
      </c>
      <c r="BE641" s="6">
        <v>6.3191166822103497</v>
      </c>
      <c r="BF641" s="6">
        <v>6.3823594775824999</v>
      </c>
      <c r="BG641" s="6">
        <v>6.1615928785950604</v>
      </c>
      <c r="BH641" s="6">
        <v>6.1958487512196303</v>
      </c>
      <c r="BI641" s="6">
        <v>6.5678143249843997</v>
      </c>
      <c r="BJ641" s="6">
        <v>6.4920099896375696</v>
      </c>
      <c r="BK641" s="6">
        <v>6.2342390535946901</v>
      </c>
      <c r="BL641" s="6">
        <v>6.2490028196929703</v>
      </c>
      <c r="BM641" s="6">
        <v>6.1255889313602001</v>
      </c>
      <c r="BN641" s="6">
        <v>6.4720691974131999</v>
      </c>
      <c r="BO641" s="6">
        <v>6.8906306256883703</v>
      </c>
    </row>
    <row r="642" spans="1:67" x14ac:dyDescent="0.25">
      <c r="A642" s="7">
        <v>641</v>
      </c>
      <c r="B642" s="7" t="s">
        <v>12921</v>
      </c>
      <c r="C642" s="6" t="s">
        <v>12924</v>
      </c>
      <c r="D642" s="6" t="s">
        <v>12925</v>
      </c>
      <c r="E642" s="6" t="s">
        <v>12926</v>
      </c>
      <c r="F642" s="6">
        <v>-0.37604334823021462</v>
      </c>
      <c r="G642" s="6">
        <v>3.5987404408457041E-3</v>
      </c>
      <c r="H642" s="6" t="s">
        <v>887</v>
      </c>
      <c r="I642" s="6" t="s">
        <v>44</v>
      </c>
      <c r="J642" s="6" t="s">
        <v>101</v>
      </c>
      <c r="K642" s="6" t="s">
        <v>102</v>
      </c>
      <c r="L642" s="6" t="s">
        <v>103</v>
      </c>
      <c r="M642" s="6" t="s">
        <v>104</v>
      </c>
      <c r="N642" s="6" t="s">
        <v>417</v>
      </c>
      <c r="O642" s="6" t="s">
        <v>887</v>
      </c>
      <c r="P642" s="88">
        <v>6</v>
      </c>
      <c r="Q642" s="6" t="s">
        <v>12922</v>
      </c>
      <c r="R642" s="6" t="s">
        <v>12922</v>
      </c>
      <c r="S642" s="6" t="s">
        <v>12923</v>
      </c>
      <c r="T642" s="6" t="s">
        <v>4373</v>
      </c>
      <c r="U642" s="6" t="s">
        <v>2604</v>
      </c>
      <c r="V642" s="6">
        <v>1</v>
      </c>
      <c r="W642" s="6">
        <v>37</v>
      </c>
      <c r="X642" s="6">
        <v>7.67</v>
      </c>
      <c r="Y642" s="6" t="s">
        <v>56</v>
      </c>
      <c r="AB642" s="6" t="s">
        <v>11672</v>
      </c>
      <c r="AC642" s="6" t="s">
        <v>11673</v>
      </c>
      <c r="AD642" s="6" t="s">
        <v>11674</v>
      </c>
      <c r="AE642" s="6" t="s">
        <v>11675</v>
      </c>
      <c r="AF642" s="6" t="s">
        <v>12927</v>
      </c>
      <c r="AG642" s="6" t="s">
        <v>11677</v>
      </c>
      <c r="AH642" s="6" t="s">
        <v>11678</v>
      </c>
      <c r="AI642" s="6" t="s">
        <v>12928</v>
      </c>
      <c r="AJ642" s="6" t="s">
        <v>11680</v>
      </c>
      <c r="AK642" s="6" t="s">
        <v>11681</v>
      </c>
      <c r="AL642" s="6" t="s">
        <v>67</v>
      </c>
      <c r="AM642" s="6" t="s">
        <v>56</v>
      </c>
      <c r="AN642" s="6" t="s">
        <v>56</v>
      </c>
      <c r="AO642" s="6" t="s">
        <v>56</v>
      </c>
      <c r="AP642" s="6" t="s">
        <v>12929</v>
      </c>
      <c r="AQ642" s="6" t="s">
        <v>12930</v>
      </c>
      <c r="AR642" s="6" t="s">
        <v>245</v>
      </c>
      <c r="AS642" s="6" t="s">
        <v>12931</v>
      </c>
      <c r="AT642" s="6" t="s">
        <v>12932</v>
      </c>
      <c r="AU642" s="6" t="s">
        <v>245</v>
      </c>
      <c r="AV642" s="6" t="s">
        <v>12933</v>
      </c>
      <c r="AW642" s="6">
        <v>6.2059080329462901</v>
      </c>
      <c r="AX642" s="6">
        <v>7.2295154887267303</v>
      </c>
      <c r="AY642" s="6">
        <v>6.5556990155240298</v>
      </c>
      <c r="AZ642" s="6">
        <v>6.6611904962450899</v>
      </c>
      <c r="BA642" s="6">
        <v>7.5549190138264297</v>
      </c>
      <c r="BB642" s="6">
        <v>6.5362112469858697</v>
      </c>
      <c r="BC642" s="6">
        <v>6.8882160675021797</v>
      </c>
      <c r="BD642" s="6">
        <v>6.5255826101456202</v>
      </c>
      <c r="BE642" s="6">
        <v>6.5544044734091802</v>
      </c>
      <c r="BF642" s="6">
        <v>6.8007205828597899</v>
      </c>
      <c r="BG642" s="6">
        <v>6.8500946557190598</v>
      </c>
      <c r="BH642" s="6">
        <v>6.7158697775447704</v>
      </c>
      <c r="BI642" s="6">
        <v>6.98717454581866</v>
      </c>
      <c r="BJ642" s="6">
        <v>7.0558158843084202</v>
      </c>
      <c r="BK642" s="6">
        <v>6.71921117634853</v>
      </c>
      <c r="BL642" s="6">
        <v>6.4489227949730399</v>
      </c>
      <c r="BM642" s="6">
        <v>6.7461124988446404</v>
      </c>
      <c r="BN642" s="6">
        <v>6.7679606804840997</v>
      </c>
      <c r="BO642" s="6">
        <v>6.9430466847754699</v>
      </c>
    </row>
    <row r="643" spans="1:67" x14ac:dyDescent="0.25">
      <c r="A643" s="7">
        <v>642</v>
      </c>
      <c r="B643" s="7" t="s">
        <v>25427</v>
      </c>
      <c r="C643" s="6" t="s">
        <v>24761</v>
      </c>
      <c r="D643" s="6" t="s">
        <v>24762</v>
      </c>
      <c r="E643" s="6" t="s">
        <v>24763</v>
      </c>
      <c r="F643" s="6">
        <v>-0.37608110019662089</v>
      </c>
      <c r="G643" s="6">
        <v>3.2759122542404283E-2</v>
      </c>
      <c r="H643" s="6" t="s">
        <v>2122</v>
      </c>
      <c r="I643" s="6" t="s">
        <v>44</v>
      </c>
      <c r="J643" s="6" t="s">
        <v>101</v>
      </c>
      <c r="K643" s="6" t="s">
        <v>102</v>
      </c>
      <c r="L643" s="6" t="s">
        <v>103</v>
      </c>
      <c r="M643" s="6" t="s">
        <v>170</v>
      </c>
      <c r="N643" s="6" t="s">
        <v>937</v>
      </c>
      <c r="O643" s="6" t="s">
        <v>2122</v>
      </c>
      <c r="P643" s="88">
        <v>6</v>
      </c>
      <c r="Q643" s="6" t="s">
        <v>25430</v>
      </c>
      <c r="R643" s="6" t="s">
        <v>25428</v>
      </c>
      <c r="S643" s="6" t="s">
        <v>25429</v>
      </c>
      <c r="T643" s="6" t="s">
        <v>25431</v>
      </c>
      <c r="U643" s="6" t="s">
        <v>25431</v>
      </c>
      <c r="V643" s="6">
        <v>2</v>
      </c>
      <c r="W643" s="6">
        <v>19</v>
      </c>
      <c r="X643" s="6">
        <v>10.53</v>
      </c>
      <c r="Y643" s="6" t="s">
        <v>56</v>
      </c>
      <c r="AB643" s="6" t="s">
        <v>24764</v>
      </c>
      <c r="AC643" s="6" t="s">
        <v>24765</v>
      </c>
      <c r="AD643" s="6" t="s">
        <v>24766</v>
      </c>
      <c r="AE643" s="6" t="s">
        <v>24767</v>
      </c>
      <c r="AF643" s="6" t="s">
        <v>24768</v>
      </c>
      <c r="AG643" s="6" t="s">
        <v>24769</v>
      </c>
      <c r="AH643" s="6" t="s">
        <v>24770</v>
      </c>
      <c r="AI643" s="6" t="s">
        <v>56</v>
      </c>
      <c r="AJ643" s="6" t="s">
        <v>24771</v>
      </c>
      <c r="AK643" s="6" t="s">
        <v>14343</v>
      </c>
      <c r="AL643" s="6" t="s">
        <v>326</v>
      </c>
      <c r="AM643" s="6" t="s">
        <v>56</v>
      </c>
      <c r="AN643" s="6" t="s">
        <v>56</v>
      </c>
      <c r="AO643" s="6" t="s">
        <v>56</v>
      </c>
      <c r="AP643" s="6" t="s">
        <v>25432</v>
      </c>
      <c r="AQ643" s="6" t="s">
        <v>24773</v>
      </c>
      <c r="AR643" s="6" t="s">
        <v>245</v>
      </c>
      <c r="AS643" s="6" t="s">
        <v>24762</v>
      </c>
      <c r="AT643" s="6" t="s">
        <v>25433</v>
      </c>
      <c r="AU643" s="6" t="s">
        <v>354</v>
      </c>
      <c r="AV643" s="6" t="s">
        <v>25434</v>
      </c>
      <c r="AW643" s="6">
        <v>6.7757160782932999</v>
      </c>
      <c r="AX643" s="6">
        <v>7.2932398961662903</v>
      </c>
      <c r="AY643" s="6">
        <v>6.8869671160873898</v>
      </c>
      <c r="AZ643" s="6">
        <v>7.8407614409030799</v>
      </c>
      <c r="BA643" s="6">
        <v>7.2433146930006398</v>
      </c>
      <c r="BB643" s="6">
        <v>7.1206562090554</v>
      </c>
      <c r="BC643" s="6">
        <v>7.9019049245830004</v>
      </c>
      <c r="BD643" s="6">
        <v>7.5849358862899496</v>
      </c>
      <c r="BE643" s="6">
        <v>7.3251974404640698</v>
      </c>
      <c r="BF643" s="6">
        <v>7.4723395166413704</v>
      </c>
      <c r="BG643" s="6">
        <v>7.8742034147210598</v>
      </c>
      <c r="BH643" s="6">
        <v>7.17472836235586</v>
      </c>
      <c r="BI643" s="6">
        <v>7.5534582415234501</v>
      </c>
      <c r="BJ643" s="6">
        <v>7.4118637344562197</v>
      </c>
      <c r="BK643" s="6">
        <v>7.5228548714564898</v>
      </c>
      <c r="BL643" s="6">
        <v>6.7912098526230897</v>
      </c>
      <c r="BM643" s="6">
        <v>6.9830306293042801</v>
      </c>
      <c r="BN643" s="6">
        <v>7.3567522812475001</v>
      </c>
      <c r="BO643" s="6">
        <v>7.68013147401855</v>
      </c>
    </row>
    <row r="644" spans="1:67" x14ac:dyDescent="0.25">
      <c r="A644" s="7">
        <v>643</v>
      </c>
      <c r="B644" s="7" t="s">
        <v>15472</v>
      </c>
      <c r="C644" s="6" t="s">
        <v>108</v>
      </c>
      <c r="D644" s="6" t="s">
        <v>13305</v>
      </c>
      <c r="E644" s="6" t="s">
        <v>13306</v>
      </c>
      <c r="F644" s="6">
        <v>-0.37609410747584171</v>
      </c>
      <c r="G644" s="6">
        <v>2.540287370008732E-3</v>
      </c>
      <c r="H644" s="6" t="s">
        <v>906</v>
      </c>
      <c r="I644" s="6" t="s">
        <v>44</v>
      </c>
      <c r="J644" s="6" t="s">
        <v>101</v>
      </c>
      <c r="K644" s="6" t="s">
        <v>102</v>
      </c>
      <c r="L644" s="6" t="s">
        <v>103</v>
      </c>
      <c r="M644" s="6" t="s">
        <v>104</v>
      </c>
      <c r="N644" s="6" t="s">
        <v>417</v>
      </c>
      <c r="O644" s="6" t="s">
        <v>906</v>
      </c>
      <c r="P644" s="88">
        <v>6</v>
      </c>
      <c r="Q644" s="6" t="s">
        <v>15473</v>
      </c>
      <c r="R644" s="6" t="s">
        <v>15473</v>
      </c>
      <c r="S644" s="6" t="s">
        <v>15474</v>
      </c>
      <c r="T644" s="6" t="s">
        <v>1664</v>
      </c>
      <c r="U644" s="6" t="s">
        <v>254</v>
      </c>
      <c r="V644" s="6">
        <v>1</v>
      </c>
      <c r="W644" s="6">
        <v>61</v>
      </c>
      <c r="X644" s="6">
        <v>8.82</v>
      </c>
      <c r="Y644" s="6" t="s">
        <v>56</v>
      </c>
      <c r="AB644" s="6" t="s">
        <v>13307</v>
      </c>
      <c r="AC644" s="6" t="s">
        <v>13308</v>
      </c>
      <c r="AD644" s="6" t="s">
        <v>13309</v>
      </c>
      <c r="AE644" s="6" t="s">
        <v>13310</v>
      </c>
      <c r="AF644" s="6" t="s">
        <v>13311</v>
      </c>
      <c r="AG644" s="6" t="s">
        <v>1851</v>
      </c>
      <c r="AH644" s="6" t="s">
        <v>1852</v>
      </c>
      <c r="AI644" s="6" t="s">
        <v>1853</v>
      </c>
      <c r="AJ644" s="6" t="s">
        <v>13312</v>
      </c>
      <c r="AK644" s="6" t="s">
        <v>1855</v>
      </c>
      <c r="AL644" s="6" t="s">
        <v>13313</v>
      </c>
      <c r="AM644" s="6" t="s">
        <v>56</v>
      </c>
      <c r="AN644" s="6" t="s">
        <v>56</v>
      </c>
      <c r="AO644" s="6" t="s">
        <v>56</v>
      </c>
      <c r="AP644" s="6" t="s">
        <v>13314</v>
      </c>
      <c r="AQ644" s="6" t="s">
        <v>13315</v>
      </c>
      <c r="AR644" s="6" t="s">
        <v>4</v>
      </c>
      <c r="AS644" s="6" t="s">
        <v>13316</v>
      </c>
      <c r="AT644" s="6" t="s">
        <v>13317</v>
      </c>
      <c r="AU644" s="6" t="s">
        <v>4</v>
      </c>
      <c r="AV644" s="6" t="s">
        <v>13318</v>
      </c>
      <c r="AW644" s="6">
        <v>6.2977000319940402</v>
      </c>
      <c r="AX644" s="6">
        <v>7.1541043279886196</v>
      </c>
      <c r="AY644" s="6">
        <v>6.5084208278014701</v>
      </c>
      <c r="AZ644" s="6">
        <v>6.86709319694687</v>
      </c>
      <c r="BA644" s="6">
        <v>6.4647139845785402</v>
      </c>
      <c r="BB644" s="6">
        <v>6.1832388011973203</v>
      </c>
      <c r="BC644" s="6">
        <v>6.6266945374033499</v>
      </c>
      <c r="BD644" s="6">
        <v>6.5239805846432199</v>
      </c>
      <c r="BE644" s="6">
        <v>6.0661958039186796</v>
      </c>
      <c r="BF644" s="6">
        <v>6.4419936203180796</v>
      </c>
      <c r="BG644" s="6">
        <v>6.3008890442340002</v>
      </c>
      <c r="BH644" s="6">
        <v>6.0681769530500302</v>
      </c>
      <c r="BI644" s="6">
        <v>6.1778973482471304</v>
      </c>
      <c r="BJ644" s="6">
        <v>6.4550354506019003</v>
      </c>
      <c r="BK644" s="6">
        <v>6.2331868025303097</v>
      </c>
      <c r="BL644" s="6">
        <v>6.1056127002296501</v>
      </c>
      <c r="BM644" s="6">
        <v>6.1933990080271801</v>
      </c>
      <c r="BN644" s="6">
        <v>6.7056243569170997</v>
      </c>
      <c r="BO644" s="6">
        <v>6.4708179480142602</v>
      </c>
    </row>
    <row r="645" spans="1:67" x14ac:dyDescent="0.25">
      <c r="A645" s="7">
        <v>644</v>
      </c>
      <c r="B645" s="7" t="s">
        <v>25435</v>
      </c>
      <c r="C645" s="6" t="s">
        <v>108</v>
      </c>
      <c r="D645" s="6" t="s">
        <v>25439</v>
      </c>
      <c r="E645" s="6" t="s">
        <v>56</v>
      </c>
      <c r="F645" s="6">
        <v>-0.37625950663553281</v>
      </c>
      <c r="G645" s="6">
        <v>2.0348760286840781E-2</v>
      </c>
      <c r="H645" s="6" t="s">
        <v>887</v>
      </c>
      <c r="I645" s="6" t="s">
        <v>44</v>
      </c>
      <c r="J645" s="6" t="s">
        <v>101</v>
      </c>
      <c r="K645" s="6" t="s">
        <v>102</v>
      </c>
      <c r="L645" s="6" t="s">
        <v>103</v>
      </c>
      <c r="M645" s="6" t="s">
        <v>104</v>
      </c>
      <c r="N645" s="6" t="s">
        <v>417</v>
      </c>
      <c r="O645" s="6" t="s">
        <v>887</v>
      </c>
      <c r="P645" s="88">
        <v>6</v>
      </c>
      <c r="Q645" s="6" t="s">
        <v>25438</v>
      </c>
      <c r="R645" s="6" t="s">
        <v>25436</v>
      </c>
      <c r="S645" s="6" t="s">
        <v>25437</v>
      </c>
      <c r="T645" s="6" t="s">
        <v>1177</v>
      </c>
      <c r="U645" s="6" t="s">
        <v>1177</v>
      </c>
      <c r="V645" s="6">
        <v>2</v>
      </c>
      <c r="W645" s="6">
        <v>5</v>
      </c>
      <c r="X645" s="6">
        <v>3.67</v>
      </c>
      <c r="Y645" s="6" t="s">
        <v>56</v>
      </c>
      <c r="AB645" s="6" t="s">
        <v>56</v>
      </c>
      <c r="AF645" s="6" t="s">
        <v>56</v>
      </c>
      <c r="AG645" s="6" t="s">
        <v>56</v>
      </c>
      <c r="AI645" s="6" t="s">
        <v>56</v>
      </c>
      <c r="AJ645" s="6" t="s">
        <v>56</v>
      </c>
      <c r="AK645" s="6" t="s">
        <v>56</v>
      </c>
      <c r="AL645" s="6" t="s">
        <v>56</v>
      </c>
      <c r="AM645" s="6" t="s">
        <v>56</v>
      </c>
      <c r="AN645" s="6" t="s">
        <v>56</v>
      </c>
      <c r="AO645" s="6" t="s">
        <v>56</v>
      </c>
      <c r="AP645" s="6" t="s">
        <v>56</v>
      </c>
      <c r="AQ645" s="6" t="s">
        <v>25440</v>
      </c>
      <c r="AR645" s="6" t="s">
        <v>1333</v>
      </c>
      <c r="AS645" s="6" t="s">
        <v>25441</v>
      </c>
      <c r="AT645" s="6" t="s">
        <v>25442</v>
      </c>
      <c r="AU645" s="6" t="s">
        <v>204</v>
      </c>
      <c r="AV645" s="6" t="s">
        <v>25443</v>
      </c>
      <c r="AW645" s="6">
        <v>6.2368082331214998</v>
      </c>
      <c r="AX645" s="6">
        <v>6.4671048611635102</v>
      </c>
      <c r="AY645" s="6">
        <v>6.0235203634384504</v>
      </c>
      <c r="AZ645" s="6">
        <v>6.62302910441925</v>
      </c>
      <c r="BA645" s="6">
        <v>7.00579379917487</v>
      </c>
      <c r="BB645" s="6">
        <v>7.0258688948069796</v>
      </c>
      <c r="BC645" s="6">
        <v>6.7723745412175704</v>
      </c>
      <c r="BD645" s="6">
        <v>6.4272622654934501</v>
      </c>
      <c r="BE645" s="6">
        <v>5.8943913929487604</v>
      </c>
      <c r="BF645" s="6">
        <v>6.4361118599837903</v>
      </c>
      <c r="BG645" s="6">
        <v>6.7506125975971596</v>
      </c>
      <c r="BH645" s="6">
        <v>6.2724220583044099</v>
      </c>
      <c r="BI645" s="6">
        <v>5.7772027295341699</v>
      </c>
      <c r="BJ645" s="6">
        <v>6.6428502675052803</v>
      </c>
      <c r="BK645" s="6">
        <v>6.6436895984525703</v>
      </c>
      <c r="BL645" s="6">
        <v>6.6685118065635098</v>
      </c>
      <c r="BM645" s="6">
        <v>6.1331238950422202</v>
      </c>
      <c r="BN645" s="6">
        <v>6.5890652380716102</v>
      </c>
      <c r="BO645" s="6">
        <v>6.7330006240730604</v>
      </c>
    </row>
    <row r="646" spans="1:67" x14ac:dyDescent="0.25">
      <c r="A646" s="7">
        <v>645</v>
      </c>
      <c r="B646" s="7" t="s">
        <v>15119</v>
      </c>
      <c r="C646" s="6" t="s">
        <v>2473</v>
      </c>
      <c r="D646" s="6" t="s">
        <v>315</v>
      </c>
      <c r="E646" s="6" t="s">
        <v>2474</v>
      </c>
      <c r="F646" s="6">
        <v>-0.37635281194931819</v>
      </c>
      <c r="G646" s="6">
        <v>2.0348760286840781E-2</v>
      </c>
      <c r="H646" s="6" t="s">
        <v>11808</v>
      </c>
      <c r="I646" s="6" t="s">
        <v>44</v>
      </c>
      <c r="J646" s="6" t="s">
        <v>101</v>
      </c>
      <c r="K646" s="6" t="s">
        <v>102</v>
      </c>
      <c r="L646" s="6" t="s">
        <v>103</v>
      </c>
      <c r="M646" s="6" t="s">
        <v>1286</v>
      </c>
      <c r="N646" s="6" t="s">
        <v>1287</v>
      </c>
      <c r="O646" s="6" t="s">
        <v>11808</v>
      </c>
      <c r="P646" s="88">
        <v>6</v>
      </c>
      <c r="Q646" s="6" t="s">
        <v>15120</v>
      </c>
      <c r="R646" s="6" t="s">
        <v>15120</v>
      </c>
      <c r="S646" s="6" t="s">
        <v>15121</v>
      </c>
      <c r="T646" s="6" t="s">
        <v>7525</v>
      </c>
      <c r="U646" s="6" t="s">
        <v>387</v>
      </c>
      <c r="V646" s="6">
        <v>1</v>
      </c>
      <c r="W646" s="6">
        <v>53</v>
      </c>
      <c r="X646" s="6">
        <v>10.029999999999999</v>
      </c>
      <c r="Y646" s="6" t="s">
        <v>56</v>
      </c>
      <c r="AB646" s="6" t="s">
        <v>15122</v>
      </c>
      <c r="AC646" s="6" t="s">
        <v>15123</v>
      </c>
      <c r="AD646" s="6" t="s">
        <v>15124</v>
      </c>
      <c r="AF646" s="6" t="s">
        <v>15125</v>
      </c>
      <c r="AG646" s="6" t="s">
        <v>15126</v>
      </c>
      <c r="AH646" s="6" t="s">
        <v>6373</v>
      </c>
      <c r="AI646" s="6" t="s">
        <v>2482</v>
      </c>
      <c r="AJ646" s="6" t="s">
        <v>15127</v>
      </c>
      <c r="AK646" s="6" t="s">
        <v>4806</v>
      </c>
      <c r="AL646" s="6" t="s">
        <v>1919</v>
      </c>
      <c r="AM646" s="6" t="s">
        <v>56</v>
      </c>
      <c r="AN646" s="6" t="s">
        <v>56</v>
      </c>
      <c r="AO646" s="6" t="s">
        <v>56</v>
      </c>
      <c r="AP646" s="6" t="s">
        <v>15128</v>
      </c>
      <c r="AQ646" s="6" t="s">
        <v>2486</v>
      </c>
      <c r="AR646" s="6" t="s">
        <v>5</v>
      </c>
      <c r="AS646" s="6" t="s">
        <v>2487</v>
      </c>
      <c r="AT646" s="6" t="s">
        <v>15129</v>
      </c>
      <c r="AU646" s="6" t="s">
        <v>5</v>
      </c>
      <c r="AV646" s="6" t="s">
        <v>15130</v>
      </c>
      <c r="AW646" s="6">
        <v>6.6243655269754802</v>
      </c>
      <c r="AX646" s="6">
        <v>6.3263975181739696</v>
      </c>
      <c r="AY646" s="6">
        <v>6.5941439478639801</v>
      </c>
      <c r="AZ646" s="6">
        <v>6.3968048699211701</v>
      </c>
      <c r="BA646" s="6">
        <v>6.6302092488481703</v>
      </c>
      <c r="BB646" s="6">
        <v>6.1353460872709</v>
      </c>
      <c r="BC646" s="6">
        <v>7.6187434678463903</v>
      </c>
      <c r="BD646" s="6">
        <v>6.4234853360259798</v>
      </c>
      <c r="BE646" s="6">
        <v>6.2857397643675403</v>
      </c>
      <c r="BF646" s="6">
        <v>6.5171894296861197</v>
      </c>
      <c r="BG646" s="6">
        <v>6.9802443722471397</v>
      </c>
      <c r="BH646" s="6">
        <v>6.4646997880658104</v>
      </c>
      <c r="BI646" s="6">
        <v>6.0876398232442401</v>
      </c>
      <c r="BJ646" s="6">
        <v>6.9757672116606697</v>
      </c>
      <c r="BK646" s="6">
        <v>6.32716198982608</v>
      </c>
      <c r="BL646" s="6">
        <v>6.4739321309006801</v>
      </c>
      <c r="BM646" s="6">
        <v>6.4568537801224801</v>
      </c>
      <c r="BN646" s="6">
        <v>6.6555274921185203</v>
      </c>
      <c r="BO646" s="6">
        <v>6.6202611179416397</v>
      </c>
    </row>
    <row r="647" spans="1:67" x14ac:dyDescent="0.25">
      <c r="A647" s="7">
        <v>646</v>
      </c>
      <c r="B647" s="7" t="s">
        <v>25444</v>
      </c>
      <c r="C647" s="6" t="s">
        <v>1095</v>
      </c>
      <c r="D647" s="6" t="s">
        <v>1096</v>
      </c>
      <c r="E647" s="6" t="s">
        <v>1097</v>
      </c>
      <c r="F647" s="6">
        <v>-0.37693574979837141</v>
      </c>
      <c r="G647" s="6">
        <v>1.5744489428699951E-2</v>
      </c>
      <c r="H647" s="6" t="s">
        <v>4748</v>
      </c>
      <c r="I647" s="6" t="s">
        <v>44</v>
      </c>
      <c r="J647" s="6" t="s">
        <v>45</v>
      </c>
      <c r="K647" s="6" t="s">
        <v>46</v>
      </c>
      <c r="L647" s="6" t="s">
        <v>312</v>
      </c>
      <c r="M647" s="6" t="s">
        <v>336</v>
      </c>
      <c r="N647" s="6" t="s">
        <v>4749</v>
      </c>
      <c r="O647" s="6" t="s">
        <v>4748</v>
      </c>
      <c r="P647" s="88">
        <v>6</v>
      </c>
      <c r="Q647" s="6" t="s">
        <v>25445</v>
      </c>
      <c r="R647" s="6" t="s">
        <v>25445</v>
      </c>
      <c r="S647" s="6" t="s">
        <v>25446</v>
      </c>
      <c r="T647" s="6" t="s">
        <v>25447</v>
      </c>
      <c r="U647" s="6" t="s">
        <v>387</v>
      </c>
      <c r="V647" s="6">
        <v>1</v>
      </c>
      <c r="W647" s="6">
        <v>198</v>
      </c>
      <c r="X647" s="6">
        <v>11.42</v>
      </c>
      <c r="Y647" s="6" t="s">
        <v>56</v>
      </c>
      <c r="AB647" s="6" t="s">
        <v>1098</v>
      </c>
      <c r="AC647" s="6" t="s">
        <v>1099</v>
      </c>
      <c r="AD647" s="6" t="s">
        <v>1100</v>
      </c>
      <c r="AE647" s="6" t="s">
        <v>1101</v>
      </c>
      <c r="AF647" s="6" t="s">
        <v>1102</v>
      </c>
      <c r="AG647" s="6" t="s">
        <v>1103</v>
      </c>
      <c r="AH647" s="6" t="s">
        <v>1104</v>
      </c>
      <c r="AI647" s="6" t="s">
        <v>1105</v>
      </c>
      <c r="AJ647" s="6" t="s">
        <v>1106</v>
      </c>
      <c r="AK647" s="6" t="s">
        <v>1107</v>
      </c>
      <c r="AL647" s="6" t="s">
        <v>67</v>
      </c>
      <c r="AM647" s="6" t="s">
        <v>56</v>
      </c>
      <c r="AN647" s="6" t="s">
        <v>56</v>
      </c>
      <c r="AO647" s="6" t="s">
        <v>56</v>
      </c>
      <c r="AP647" s="6" t="s">
        <v>1108</v>
      </c>
      <c r="AQ647" s="6" t="s">
        <v>1109</v>
      </c>
      <c r="AR647" s="6" t="s">
        <v>5</v>
      </c>
      <c r="AS647" s="6" t="s">
        <v>1110</v>
      </c>
      <c r="AT647" s="6" t="s">
        <v>1111</v>
      </c>
      <c r="AU647" s="6" t="s">
        <v>5</v>
      </c>
      <c r="AV647" s="6" t="s">
        <v>13584</v>
      </c>
      <c r="AW647" s="6">
        <v>6.45154478563237</v>
      </c>
      <c r="AX647" s="6">
        <v>6.4140454728222096</v>
      </c>
      <c r="AY647" s="6">
        <v>6.0621553765496898</v>
      </c>
      <c r="AZ647" s="6">
        <v>6.1985611467541899</v>
      </c>
      <c r="BA647" s="6">
        <v>6.64799885967071</v>
      </c>
      <c r="BB647" s="6">
        <v>6.14628342325907</v>
      </c>
      <c r="BC647" s="6">
        <v>6.56147598000857</v>
      </c>
      <c r="BD647" s="6">
        <v>6.5580783865405197</v>
      </c>
      <c r="BE647" s="6">
        <v>6.4183511825909498</v>
      </c>
      <c r="BF647" s="6">
        <v>6.45439677226799</v>
      </c>
      <c r="BG647" s="6">
        <v>6.7301314518628903</v>
      </c>
      <c r="BH647" s="6">
        <v>6.4529781114162699</v>
      </c>
      <c r="BI647" s="6">
        <v>5.6503279257491501</v>
      </c>
      <c r="BJ647" s="6">
        <v>7.3560354421770198</v>
      </c>
      <c r="BK647" s="6">
        <v>6.1441851919935502</v>
      </c>
      <c r="BL647" s="6">
        <v>6.1509408607571796</v>
      </c>
      <c r="BM647" s="6">
        <v>6.0318429453220297</v>
      </c>
      <c r="BN647" s="6">
        <v>6.4947528678242898</v>
      </c>
      <c r="BO647" s="6">
        <v>6.44600111332438</v>
      </c>
    </row>
    <row r="648" spans="1:67" x14ac:dyDescent="0.25">
      <c r="A648" s="7">
        <v>647</v>
      </c>
      <c r="B648" s="7" t="s">
        <v>25448</v>
      </c>
      <c r="C648" s="6" t="s">
        <v>108</v>
      </c>
      <c r="D648" s="6" t="s">
        <v>9919</v>
      </c>
      <c r="E648" s="6" t="s">
        <v>56</v>
      </c>
      <c r="F648" s="6">
        <v>-0.37736219995194542</v>
      </c>
      <c r="G648" s="6">
        <v>1.5744489428699951E-2</v>
      </c>
      <c r="H648" s="6" t="s">
        <v>449</v>
      </c>
      <c r="I648" s="6" t="s">
        <v>44</v>
      </c>
      <c r="J648" s="6" t="s">
        <v>45</v>
      </c>
      <c r="K648" s="6" t="s">
        <v>46</v>
      </c>
      <c r="L648" s="6" t="s">
        <v>312</v>
      </c>
      <c r="M648" s="6" t="s">
        <v>336</v>
      </c>
      <c r="N648" s="6" t="s">
        <v>337</v>
      </c>
      <c r="O648" s="6" t="s">
        <v>449</v>
      </c>
      <c r="P648" s="88">
        <v>6</v>
      </c>
      <c r="Q648" s="6" t="s">
        <v>25451</v>
      </c>
      <c r="R648" s="6" t="s">
        <v>25449</v>
      </c>
      <c r="S648" s="6" t="s">
        <v>25450</v>
      </c>
      <c r="T648" s="6" t="s">
        <v>25452</v>
      </c>
      <c r="U648" s="6" t="s">
        <v>25453</v>
      </c>
      <c r="V648" s="6">
        <v>28</v>
      </c>
      <c r="W648" s="6">
        <v>28</v>
      </c>
      <c r="X648" s="6">
        <v>11.88</v>
      </c>
      <c r="Y648" s="6" t="s">
        <v>56</v>
      </c>
      <c r="AB648" s="6" t="s">
        <v>892</v>
      </c>
      <c r="AC648" s="6" t="s">
        <v>893</v>
      </c>
      <c r="AD648" s="6" t="s">
        <v>894</v>
      </c>
      <c r="AE648" s="6" t="s">
        <v>895</v>
      </c>
      <c r="AF648" s="6" t="s">
        <v>25454</v>
      </c>
      <c r="AG648" s="6" t="s">
        <v>56</v>
      </c>
      <c r="AI648" s="6" t="s">
        <v>56</v>
      </c>
      <c r="AJ648" s="6" t="s">
        <v>56</v>
      </c>
      <c r="AK648" s="6" t="s">
        <v>56</v>
      </c>
      <c r="AL648" s="6" t="s">
        <v>1344</v>
      </c>
      <c r="AM648" s="6" t="s">
        <v>56</v>
      </c>
      <c r="AN648" s="6" t="s">
        <v>56</v>
      </c>
      <c r="AO648" s="6" t="s">
        <v>56</v>
      </c>
      <c r="AP648" s="6" t="s">
        <v>9922</v>
      </c>
      <c r="AQ648" s="6" t="s">
        <v>9923</v>
      </c>
      <c r="AR648" s="6" t="s">
        <v>532</v>
      </c>
      <c r="AS648" s="6" t="s">
        <v>9924</v>
      </c>
      <c r="AT648" s="6" t="s">
        <v>25455</v>
      </c>
      <c r="AU648" s="6" t="s">
        <v>304</v>
      </c>
      <c r="AV648" s="6" t="s">
        <v>25456</v>
      </c>
      <c r="AW648" s="6">
        <v>7.16743552357784</v>
      </c>
      <c r="AX648" s="6">
        <v>7.8081231663194197</v>
      </c>
      <c r="AY648" s="6">
        <v>6.9241319628651299</v>
      </c>
      <c r="AZ648" s="6">
        <v>7.2538466704053199</v>
      </c>
      <c r="BA648" s="6">
        <v>7.5326397534258396</v>
      </c>
      <c r="BB648" s="6">
        <v>6.8531900820520004</v>
      </c>
      <c r="BC648" s="6">
        <v>7.5852971445298802</v>
      </c>
      <c r="BD648" s="6">
        <v>7.1160595828519</v>
      </c>
      <c r="BE648" s="6">
        <v>7.0172400393309502</v>
      </c>
      <c r="BF648" s="6">
        <v>7.1645610589975002</v>
      </c>
      <c r="BG648" s="6">
        <v>7.5725754029540697</v>
      </c>
      <c r="BH648" s="6">
        <v>7.0518083328627998</v>
      </c>
      <c r="BI648" s="6">
        <v>7.0503991308547</v>
      </c>
      <c r="BJ648" s="6">
        <v>7.7545165234375402</v>
      </c>
      <c r="BK648" s="6">
        <v>7.84515698218389</v>
      </c>
      <c r="BL648" s="6">
        <v>7.2725609870474202</v>
      </c>
      <c r="BM648" s="6">
        <v>7.7122371026855996</v>
      </c>
      <c r="BN648" s="6">
        <v>7.2712490058908203</v>
      </c>
      <c r="BO648" s="6">
        <v>7.8223086856052104</v>
      </c>
    </row>
    <row r="649" spans="1:67" x14ac:dyDescent="0.25">
      <c r="A649" s="7">
        <v>648</v>
      </c>
      <c r="B649" s="7" t="s">
        <v>25457</v>
      </c>
      <c r="C649" s="6" t="s">
        <v>8551</v>
      </c>
      <c r="D649" s="6" t="s">
        <v>10898</v>
      </c>
      <c r="E649" s="6" t="s">
        <v>10899</v>
      </c>
      <c r="F649" s="6">
        <v>-0.37829983722163968</v>
      </c>
      <c r="G649" s="6">
        <v>2.0348760286840781E-2</v>
      </c>
      <c r="H649" s="6" t="s">
        <v>2122</v>
      </c>
      <c r="I649" s="6" t="s">
        <v>44</v>
      </c>
      <c r="J649" s="6" t="s">
        <v>101</v>
      </c>
      <c r="K649" s="6" t="s">
        <v>102</v>
      </c>
      <c r="L649" s="6" t="s">
        <v>103</v>
      </c>
      <c r="M649" s="6" t="s">
        <v>170</v>
      </c>
      <c r="N649" s="6" t="s">
        <v>937</v>
      </c>
      <c r="O649" s="6" t="s">
        <v>2122</v>
      </c>
      <c r="P649" s="88">
        <v>6</v>
      </c>
      <c r="Q649" s="6" t="s">
        <v>25458</v>
      </c>
      <c r="R649" s="6" t="s">
        <v>25458</v>
      </c>
      <c r="S649" s="6" t="s">
        <v>25459</v>
      </c>
      <c r="T649" s="6" t="s">
        <v>7489</v>
      </c>
      <c r="U649" s="6" t="s">
        <v>254</v>
      </c>
      <c r="V649" s="6">
        <v>1</v>
      </c>
      <c r="W649" s="6">
        <v>93</v>
      </c>
      <c r="X649" s="6">
        <v>12.41</v>
      </c>
      <c r="Y649" s="6" t="s">
        <v>56</v>
      </c>
      <c r="AB649" s="6" t="s">
        <v>3580</v>
      </c>
      <c r="AC649" s="6" t="s">
        <v>3581</v>
      </c>
      <c r="AD649" s="6" t="s">
        <v>3582</v>
      </c>
      <c r="AE649" s="6" t="s">
        <v>3583</v>
      </c>
      <c r="AF649" s="6" t="s">
        <v>3584</v>
      </c>
      <c r="AG649" s="6" t="s">
        <v>3585</v>
      </c>
      <c r="AH649" s="6" t="s">
        <v>3586</v>
      </c>
      <c r="AI649" s="6" t="s">
        <v>3587</v>
      </c>
      <c r="AJ649" s="6" t="s">
        <v>3588</v>
      </c>
      <c r="AK649" s="6" t="s">
        <v>3589</v>
      </c>
      <c r="AL649" s="6" t="s">
        <v>67</v>
      </c>
      <c r="AM649" s="6" t="s">
        <v>56</v>
      </c>
      <c r="AN649" s="6" t="s">
        <v>56</v>
      </c>
      <c r="AO649" s="6" t="s">
        <v>56</v>
      </c>
      <c r="AP649" s="6" t="s">
        <v>10900</v>
      </c>
      <c r="AQ649" s="6" t="s">
        <v>10901</v>
      </c>
      <c r="AR649" s="6" t="s">
        <v>5</v>
      </c>
      <c r="AS649" s="6" t="s">
        <v>8551</v>
      </c>
      <c r="AT649" s="6" t="s">
        <v>10902</v>
      </c>
      <c r="AU649" s="6" t="s">
        <v>5</v>
      </c>
      <c r="AV649" s="6" t="s">
        <v>10903</v>
      </c>
      <c r="AW649" s="6">
        <v>6.2916191488362401</v>
      </c>
      <c r="AX649" s="6">
        <v>6.3807920213813798</v>
      </c>
      <c r="AY649" s="6">
        <v>5.48719637184481</v>
      </c>
      <c r="AZ649" s="6">
        <v>6.4802011815818696</v>
      </c>
      <c r="BA649" s="6">
        <v>6.4273483009800296</v>
      </c>
      <c r="BB649" s="6">
        <v>6.4602513299531701</v>
      </c>
      <c r="BC649" s="6">
        <v>6.0628473679799404</v>
      </c>
      <c r="BD649" s="6">
        <v>6.0833345311080196</v>
      </c>
      <c r="BE649" s="6">
        <v>6.40048635449347</v>
      </c>
      <c r="BF649" s="6">
        <v>6.5239285982471902</v>
      </c>
      <c r="BG649" s="6">
        <v>6.3762131445830397</v>
      </c>
      <c r="BH649" s="6">
        <v>6.0481254847081303</v>
      </c>
      <c r="BI649" s="6">
        <v>6.2927324260527797</v>
      </c>
      <c r="BJ649" s="6">
        <v>6.4612284719411202</v>
      </c>
      <c r="BK649" s="6">
        <v>5.5293546285738202</v>
      </c>
      <c r="BL649" s="6">
        <v>5.7943562744116797</v>
      </c>
      <c r="BM649" s="6">
        <v>5.6263670607781604</v>
      </c>
      <c r="BN649" s="6">
        <v>6.6103313565612396</v>
      </c>
      <c r="BO649" s="6">
        <v>6.6185293684062998</v>
      </c>
    </row>
    <row r="650" spans="1:67" x14ac:dyDescent="0.25">
      <c r="A650" s="7">
        <v>649</v>
      </c>
      <c r="B650" s="7" t="s">
        <v>25460</v>
      </c>
      <c r="C650" s="6" t="s">
        <v>25463</v>
      </c>
      <c r="D650" s="6" t="s">
        <v>2828</v>
      </c>
      <c r="E650" s="6" t="s">
        <v>56</v>
      </c>
      <c r="F650" s="6">
        <v>-0.37849986816017372</v>
      </c>
      <c r="G650" s="6">
        <v>3.2759122542404283E-2</v>
      </c>
      <c r="H650" s="6" t="s">
        <v>699</v>
      </c>
      <c r="I650" s="6" t="s">
        <v>44</v>
      </c>
      <c r="J650" s="6" t="s">
        <v>101</v>
      </c>
      <c r="K650" s="6" t="s">
        <v>102</v>
      </c>
      <c r="L650" s="6" t="s">
        <v>103</v>
      </c>
      <c r="M650" s="6" t="s">
        <v>104</v>
      </c>
      <c r="N650" s="6" t="s">
        <v>105</v>
      </c>
      <c r="O650" s="6" t="s">
        <v>699</v>
      </c>
      <c r="P650" s="88">
        <v>6</v>
      </c>
      <c r="Q650" s="6" t="s">
        <v>25461</v>
      </c>
      <c r="R650" s="6" t="s">
        <v>25461</v>
      </c>
      <c r="S650" s="6" t="s">
        <v>25462</v>
      </c>
      <c r="T650" s="6" t="s">
        <v>362</v>
      </c>
      <c r="U650" s="6" t="s">
        <v>362</v>
      </c>
      <c r="V650" s="6">
        <v>1</v>
      </c>
      <c r="W650" s="6">
        <v>13</v>
      </c>
      <c r="X650" s="6">
        <v>10.88</v>
      </c>
      <c r="Y650" s="6" t="s">
        <v>56</v>
      </c>
      <c r="AB650" s="6" t="s">
        <v>56</v>
      </c>
      <c r="AF650" s="6" t="s">
        <v>56</v>
      </c>
      <c r="AG650" s="6" t="s">
        <v>56</v>
      </c>
      <c r="AI650" s="6" t="s">
        <v>56</v>
      </c>
      <c r="AJ650" s="6" t="s">
        <v>56</v>
      </c>
      <c r="AK650" s="6" t="s">
        <v>56</v>
      </c>
      <c r="AL650" s="6" t="s">
        <v>56</v>
      </c>
      <c r="AM650" s="6" t="s">
        <v>56</v>
      </c>
      <c r="AN650" s="6" t="s">
        <v>56</v>
      </c>
      <c r="AO650" s="6" t="s">
        <v>56</v>
      </c>
      <c r="AP650" s="6" t="s">
        <v>2830</v>
      </c>
      <c r="AQ650" s="6" t="s">
        <v>2831</v>
      </c>
      <c r="AR650" s="6" t="s">
        <v>245</v>
      </c>
      <c r="AS650" s="6" t="s">
        <v>2830</v>
      </c>
      <c r="AT650" s="6" t="s">
        <v>22463</v>
      </c>
      <c r="AU650" s="6" t="s">
        <v>245</v>
      </c>
      <c r="AV650" s="6" t="s">
        <v>25464</v>
      </c>
      <c r="AW650" s="6">
        <v>6.5786737000599897</v>
      </c>
      <c r="AX650" s="6">
        <v>7.4790049116577002</v>
      </c>
      <c r="AY650" s="6">
        <v>6.4255017776191297</v>
      </c>
      <c r="AZ650" s="6">
        <v>6.1404030706155597</v>
      </c>
      <c r="BA650" s="6">
        <v>7.2620344181166301</v>
      </c>
      <c r="BB650" s="6">
        <v>6.7021806590774702</v>
      </c>
      <c r="BC650" s="6">
        <v>7.6724904028135299</v>
      </c>
      <c r="BD650" s="6">
        <v>6.4162827742813704</v>
      </c>
      <c r="BE650" s="6">
        <v>6.5275591450572303</v>
      </c>
      <c r="BF650" s="6">
        <v>7.2681191230233599</v>
      </c>
      <c r="BG650" s="6">
        <v>6.9031660361542304</v>
      </c>
      <c r="BH650" s="6">
        <v>6.4986276797559004</v>
      </c>
      <c r="BI650" s="6">
        <v>6.6211556055407801</v>
      </c>
      <c r="BJ650" s="6">
        <v>6.5918101736974801</v>
      </c>
      <c r="BK650" s="6">
        <v>6.5864580096864298</v>
      </c>
      <c r="BL650" s="6">
        <v>6.4519898770832196</v>
      </c>
      <c r="BM650" s="6">
        <v>6.3753985677504499</v>
      </c>
      <c r="BN650" s="6">
        <v>6.7670185776331397</v>
      </c>
      <c r="BO650" s="6">
        <v>6.9043963865460896</v>
      </c>
    </row>
    <row r="651" spans="1:67" x14ac:dyDescent="0.25">
      <c r="A651" s="7">
        <v>650</v>
      </c>
      <c r="B651" s="7" t="s">
        <v>25465</v>
      </c>
      <c r="C651" s="6" t="s">
        <v>25468</v>
      </c>
      <c r="D651" s="6" t="s">
        <v>25469</v>
      </c>
      <c r="E651" s="6" t="s">
        <v>56</v>
      </c>
      <c r="F651" s="6">
        <v>-0.37850472413890479</v>
      </c>
      <c r="G651" s="6">
        <v>4.0882749861078038E-2</v>
      </c>
      <c r="H651" s="6" t="s">
        <v>2493</v>
      </c>
      <c r="I651" s="6" t="s">
        <v>44</v>
      </c>
      <c r="J651" s="6" t="s">
        <v>45</v>
      </c>
      <c r="K651" s="6" t="s">
        <v>46</v>
      </c>
      <c r="L651" s="6" t="s">
        <v>312</v>
      </c>
      <c r="M651" s="6" t="s">
        <v>336</v>
      </c>
      <c r="N651" s="6" t="s">
        <v>2494</v>
      </c>
      <c r="O651" s="6" t="s">
        <v>2493</v>
      </c>
      <c r="P651" s="88">
        <v>6</v>
      </c>
      <c r="Q651" s="6" t="s">
        <v>25466</v>
      </c>
      <c r="R651" s="6" t="s">
        <v>25466</v>
      </c>
      <c r="S651" s="6" t="s">
        <v>25467</v>
      </c>
      <c r="T651" s="6" t="s">
        <v>183</v>
      </c>
      <c r="U651" s="6" t="s">
        <v>387</v>
      </c>
      <c r="V651" s="6">
        <v>1</v>
      </c>
      <c r="W651" s="6">
        <v>17</v>
      </c>
      <c r="X651" s="6">
        <v>8.1199999999999992</v>
      </c>
      <c r="Y651" s="6" t="s">
        <v>56</v>
      </c>
      <c r="AB651" s="6" t="s">
        <v>25470</v>
      </c>
      <c r="AC651" s="6" t="s">
        <v>25471</v>
      </c>
      <c r="AD651" s="6" t="s">
        <v>25472</v>
      </c>
      <c r="AE651" s="6" t="s">
        <v>25473</v>
      </c>
      <c r="AF651" s="6" t="s">
        <v>25474</v>
      </c>
      <c r="AG651" s="6" t="s">
        <v>25475</v>
      </c>
      <c r="AH651" s="6" t="s">
        <v>25476</v>
      </c>
      <c r="AI651" s="6" t="s">
        <v>56</v>
      </c>
      <c r="AJ651" s="6" t="s">
        <v>25477</v>
      </c>
      <c r="AK651" s="6" t="s">
        <v>25478</v>
      </c>
      <c r="AL651" s="6" t="s">
        <v>326</v>
      </c>
      <c r="AM651" s="6" t="s">
        <v>56</v>
      </c>
      <c r="AN651" s="6" t="s">
        <v>56</v>
      </c>
      <c r="AO651" s="6" t="s">
        <v>56</v>
      </c>
      <c r="AP651" s="6" t="s">
        <v>25479</v>
      </c>
      <c r="AQ651" s="6" t="s">
        <v>25480</v>
      </c>
      <c r="AR651" s="6" t="s">
        <v>442</v>
      </c>
      <c r="AS651" s="6" t="s">
        <v>25481</v>
      </c>
      <c r="AT651" s="6" t="s">
        <v>25482</v>
      </c>
      <c r="AU651" s="6" t="s">
        <v>442</v>
      </c>
      <c r="AV651" s="6" t="s">
        <v>25483</v>
      </c>
      <c r="AW651" s="6">
        <v>6.5990909060108498</v>
      </c>
      <c r="AX651" s="6">
        <v>6.80848112406587</v>
      </c>
      <c r="AY651" s="6">
        <v>6.1667633299373197</v>
      </c>
      <c r="AZ651" s="6">
        <v>6.1699684676374202</v>
      </c>
      <c r="BA651" s="6">
        <v>6.6673035859432304</v>
      </c>
      <c r="BB651" s="6">
        <v>6.5046544643193798</v>
      </c>
      <c r="BC651" s="6">
        <v>7.8067902783603902</v>
      </c>
      <c r="BD651" s="6">
        <v>6.3401368270890197</v>
      </c>
      <c r="BE651" s="6">
        <v>6.4572157200594003</v>
      </c>
      <c r="BF651" s="6">
        <v>6.4808043196276701</v>
      </c>
      <c r="BG651" s="6">
        <v>6.53472409863818</v>
      </c>
      <c r="BH651" s="6">
        <v>6.6252250687080796</v>
      </c>
      <c r="BI651" s="6">
        <v>5.70115421533343</v>
      </c>
      <c r="BJ651" s="6">
        <v>6.4673862405988496</v>
      </c>
      <c r="BK651" s="6">
        <v>6.4513950872972199</v>
      </c>
      <c r="BL651" s="6">
        <v>6.1251398769415104</v>
      </c>
      <c r="BM651" s="6">
        <v>6.6282512630794201</v>
      </c>
      <c r="BN651" s="6">
        <v>6.9643421901706697</v>
      </c>
      <c r="BO651" s="6">
        <v>6.5761916828990303</v>
      </c>
    </row>
    <row r="652" spans="1:67" x14ac:dyDescent="0.25">
      <c r="A652" s="7">
        <v>651</v>
      </c>
      <c r="B652" s="7" t="s">
        <v>25484</v>
      </c>
      <c r="C652" s="6" t="s">
        <v>9858</v>
      </c>
      <c r="D652" s="6" t="s">
        <v>3179</v>
      </c>
      <c r="E652" s="6" t="s">
        <v>9859</v>
      </c>
      <c r="F652" s="6">
        <v>-0.3787455602386629</v>
      </c>
      <c r="G652" s="6">
        <v>4.0882749861078038E-2</v>
      </c>
      <c r="H652" s="6" t="s">
        <v>906</v>
      </c>
      <c r="I652" s="6" t="s">
        <v>44</v>
      </c>
      <c r="J652" s="6" t="s">
        <v>101</v>
      </c>
      <c r="K652" s="6" t="s">
        <v>102</v>
      </c>
      <c r="L652" s="6" t="s">
        <v>103</v>
      </c>
      <c r="M652" s="6" t="s">
        <v>104</v>
      </c>
      <c r="N652" s="6" t="s">
        <v>417</v>
      </c>
      <c r="O652" s="6" t="s">
        <v>906</v>
      </c>
      <c r="P652" s="88">
        <v>6</v>
      </c>
      <c r="Q652" s="6" t="s">
        <v>25485</v>
      </c>
      <c r="R652" s="6" t="s">
        <v>25485</v>
      </c>
      <c r="S652" s="6" t="s">
        <v>25486</v>
      </c>
      <c r="T652" s="6" t="s">
        <v>7924</v>
      </c>
      <c r="U652" s="6" t="s">
        <v>387</v>
      </c>
      <c r="V652" s="6">
        <v>1</v>
      </c>
      <c r="W652" s="6">
        <v>122</v>
      </c>
      <c r="X652" s="6">
        <v>11.03</v>
      </c>
      <c r="Y652" s="6" t="s">
        <v>6504</v>
      </c>
      <c r="Z652" s="6" t="s">
        <v>6505</v>
      </c>
      <c r="AA652" s="6" t="s">
        <v>6506</v>
      </c>
      <c r="AB652" s="6" t="s">
        <v>635</v>
      </c>
      <c r="AC652" s="6" t="s">
        <v>636</v>
      </c>
      <c r="AD652" s="6" t="s">
        <v>637</v>
      </c>
      <c r="AE652" s="6" t="s">
        <v>638</v>
      </c>
      <c r="AF652" s="6" t="s">
        <v>9860</v>
      </c>
      <c r="AG652" s="6" t="s">
        <v>3182</v>
      </c>
      <c r="AH652" s="6" t="s">
        <v>3183</v>
      </c>
      <c r="AI652" s="6" t="s">
        <v>3184</v>
      </c>
      <c r="AJ652" s="6" t="s">
        <v>643</v>
      </c>
      <c r="AK652" s="6" t="s">
        <v>644</v>
      </c>
      <c r="AL652" s="6" t="s">
        <v>3185</v>
      </c>
      <c r="AM652" s="6" t="s">
        <v>56</v>
      </c>
      <c r="AN652" s="6" t="s">
        <v>56</v>
      </c>
      <c r="AO652" s="6" t="s">
        <v>56</v>
      </c>
      <c r="AP652" s="6" t="s">
        <v>9861</v>
      </c>
      <c r="AQ652" s="6" t="s">
        <v>9862</v>
      </c>
      <c r="AR652" s="6" t="s">
        <v>420</v>
      </c>
      <c r="AS652" s="6" t="s">
        <v>9863</v>
      </c>
      <c r="AT652" s="6" t="s">
        <v>25487</v>
      </c>
      <c r="AU652" s="6" t="s">
        <v>420</v>
      </c>
      <c r="AV652" s="6" t="s">
        <v>25488</v>
      </c>
      <c r="AW652" s="6">
        <v>6.3215468588168999</v>
      </c>
      <c r="AX652" s="6">
        <v>7.6967843641864002</v>
      </c>
      <c r="AY652" s="6">
        <v>6.5374511033909499</v>
      </c>
      <c r="AZ652" s="6">
        <v>6.4576852848032997</v>
      </c>
      <c r="BA652" s="6">
        <v>6.8607930883807304</v>
      </c>
      <c r="BB652" s="6">
        <v>6.6752833854935396</v>
      </c>
      <c r="BC652" s="6">
        <v>6.9801966464599001</v>
      </c>
      <c r="BD652" s="6">
        <v>6.7029688484811798</v>
      </c>
      <c r="BE652" s="6">
        <v>6.7175915407547402</v>
      </c>
      <c r="BF652" s="6">
        <v>6.9203112537054396</v>
      </c>
      <c r="BG652" s="6">
        <v>6.7280452828061996</v>
      </c>
      <c r="BH652" s="6">
        <v>6.5980022639133296</v>
      </c>
      <c r="BI652" s="6">
        <v>6.1275311051366099</v>
      </c>
      <c r="BJ652" s="6">
        <v>6.6955430512725496</v>
      </c>
      <c r="BK652" s="6">
        <v>6.2859961072246699</v>
      </c>
      <c r="BL652" s="6">
        <v>6.2621189529328998</v>
      </c>
      <c r="BM652" s="6">
        <v>6.7714442356113</v>
      </c>
      <c r="BN652" s="6">
        <v>7.28131752114344</v>
      </c>
      <c r="BO652" s="6">
        <v>6.6352324468288302</v>
      </c>
    </row>
    <row r="653" spans="1:67" x14ac:dyDescent="0.25">
      <c r="A653" s="7">
        <v>652</v>
      </c>
      <c r="B653" s="7" t="s">
        <v>25489</v>
      </c>
      <c r="C653" s="6" t="s">
        <v>108</v>
      </c>
      <c r="D653" s="6" t="s">
        <v>25495</v>
      </c>
      <c r="E653" s="6" t="s">
        <v>25496</v>
      </c>
      <c r="F653" s="6">
        <v>-0.37879640317852648</v>
      </c>
      <c r="G653" s="6">
        <v>3.2759122542404283E-2</v>
      </c>
      <c r="H653" s="6" t="s">
        <v>699</v>
      </c>
      <c r="I653" s="6" t="s">
        <v>44</v>
      </c>
      <c r="J653" s="6" t="s">
        <v>101</v>
      </c>
      <c r="K653" s="6" t="s">
        <v>102</v>
      </c>
      <c r="L653" s="6" t="s">
        <v>103</v>
      </c>
      <c r="M653" s="6" t="s">
        <v>104</v>
      </c>
      <c r="N653" s="6" t="s">
        <v>105</v>
      </c>
      <c r="O653" s="6" t="s">
        <v>699</v>
      </c>
      <c r="P653" s="88">
        <v>6</v>
      </c>
      <c r="Q653" s="6" t="s">
        <v>25492</v>
      </c>
      <c r="R653" s="6" t="s">
        <v>25490</v>
      </c>
      <c r="S653" s="6" t="s">
        <v>25491</v>
      </c>
      <c r="T653" s="6" t="s">
        <v>25493</v>
      </c>
      <c r="U653" s="6" t="s">
        <v>25494</v>
      </c>
      <c r="V653" s="6">
        <v>7</v>
      </c>
      <c r="W653" s="6">
        <v>18</v>
      </c>
      <c r="X653" s="6">
        <v>12.91</v>
      </c>
      <c r="Y653" s="6" t="s">
        <v>56</v>
      </c>
      <c r="AB653" s="6" t="s">
        <v>7770</v>
      </c>
      <c r="AC653" s="6" t="s">
        <v>7771</v>
      </c>
      <c r="AD653" s="6" t="s">
        <v>7772</v>
      </c>
      <c r="AE653" s="6" t="s">
        <v>7773</v>
      </c>
      <c r="AF653" s="6" t="s">
        <v>7774</v>
      </c>
      <c r="AG653" s="6" t="s">
        <v>7775</v>
      </c>
      <c r="AH653" s="6" t="s">
        <v>7776</v>
      </c>
      <c r="AI653" s="6" t="s">
        <v>2190</v>
      </c>
      <c r="AJ653" s="6" t="s">
        <v>7777</v>
      </c>
      <c r="AK653" s="6" t="s">
        <v>7778</v>
      </c>
      <c r="AL653" s="6" t="s">
        <v>2193</v>
      </c>
      <c r="AM653" s="6" t="s">
        <v>56</v>
      </c>
      <c r="AN653" s="6" t="s">
        <v>56</v>
      </c>
      <c r="AO653" s="6" t="s">
        <v>56</v>
      </c>
      <c r="AP653" s="6" t="s">
        <v>15093</v>
      </c>
      <c r="AQ653" s="6" t="s">
        <v>2973</v>
      </c>
      <c r="AR653" s="6" t="s">
        <v>245</v>
      </c>
      <c r="AS653" s="6" t="s">
        <v>2974</v>
      </c>
      <c r="AT653" s="6" t="s">
        <v>25497</v>
      </c>
      <c r="AU653" s="6" t="s">
        <v>245</v>
      </c>
      <c r="AV653" s="6" t="s">
        <v>25498</v>
      </c>
      <c r="AW653" s="6">
        <v>7.31146778923795</v>
      </c>
      <c r="AX653" s="6">
        <v>7.3526551785480203</v>
      </c>
      <c r="AY653" s="6">
        <v>7.1039405192686704</v>
      </c>
      <c r="AZ653" s="6">
        <v>7.1278091775342798</v>
      </c>
      <c r="BA653" s="6">
        <v>7.25597166281739</v>
      </c>
      <c r="BB653" s="6">
        <v>7.3298045424866904</v>
      </c>
      <c r="BC653" s="6">
        <v>7.6079801590272798</v>
      </c>
      <c r="BD653" s="6">
        <v>8.1291257195320004</v>
      </c>
      <c r="BE653" s="6">
        <v>7.0823185580387502</v>
      </c>
      <c r="BF653" s="6">
        <v>7.0256335520009801</v>
      </c>
      <c r="BG653" s="6">
        <v>8.10474310912163</v>
      </c>
      <c r="BH653" s="6">
        <v>7.2351242892926502</v>
      </c>
      <c r="BI653" s="6">
        <v>6.5651510907666797</v>
      </c>
      <c r="BJ653" s="6">
        <v>7.5295522708189804</v>
      </c>
      <c r="BK653" s="6">
        <v>6.8712839518684099</v>
      </c>
      <c r="BL653" s="6">
        <v>6.7536290901365499</v>
      </c>
      <c r="BM653" s="6">
        <v>6.9356609546908103</v>
      </c>
      <c r="BN653" s="6">
        <v>7.03700797912109</v>
      </c>
      <c r="BO653" s="6">
        <v>7.9914808210360002</v>
      </c>
    </row>
    <row r="654" spans="1:67" x14ac:dyDescent="0.25">
      <c r="A654" s="7">
        <v>653</v>
      </c>
      <c r="B654" s="7" t="s">
        <v>6910</v>
      </c>
      <c r="C654" s="6" t="s">
        <v>2961</v>
      </c>
      <c r="D654" s="6" t="s">
        <v>6916</v>
      </c>
      <c r="E654" s="6" t="s">
        <v>2963</v>
      </c>
      <c r="F654" s="6">
        <v>-0.37927339112733632</v>
      </c>
      <c r="G654" s="6">
        <v>1.206636500754148E-2</v>
      </c>
      <c r="H654" s="6" t="s">
        <v>6913</v>
      </c>
      <c r="I654" s="6" t="s">
        <v>44</v>
      </c>
      <c r="J654" s="6" t="s">
        <v>101</v>
      </c>
      <c r="K654" s="6" t="s">
        <v>102</v>
      </c>
      <c r="L654" s="6" t="s">
        <v>103</v>
      </c>
      <c r="N654" s="6" t="s">
        <v>6914</v>
      </c>
      <c r="O654" s="6" t="s">
        <v>6913</v>
      </c>
      <c r="P654" s="88">
        <v>6</v>
      </c>
      <c r="Q654" s="6" t="s">
        <v>6911</v>
      </c>
      <c r="R654" s="6" t="s">
        <v>6911</v>
      </c>
      <c r="S654" s="6" t="s">
        <v>6912</v>
      </c>
      <c r="T654" s="6" t="s">
        <v>6915</v>
      </c>
      <c r="U654" s="6" t="s">
        <v>528</v>
      </c>
      <c r="V654" s="6">
        <v>1</v>
      </c>
      <c r="W654" s="6">
        <v>62</v>
      </c>
      <c r="X654" s="6">
        <v>6.36</v>
      </c>
      <c r="Y654" s="6" t="s">
        <v>56</v>
      </c>
      <c r="AB654" s="6" t="s">
        <v>2964</v>
      </c>
      <c r="AC654" s="6" t="s">
        <v>2965</v>
      </c>
      <c r="AD654" s="6" t="s">
        <v>2966</v>
      </c>
      <c r="AE654" s="6" t="s">
        <v>2967</v>
      </c>
      <c r="AF654" s="6" t="s">
        <v>2968</v>
      </c>
      <c r="AG654" s="6" t="s">
        <v>2188</v>
      </c>
      <c r="AH654" s="6" t="s">
        <v>2189</v>
      </c>
      <c r="AI654" s="6" t="s">
        <v>2969</v>
      </c>
      <c r="AJ654" s="6" t="s">
        <v>2970</v>
      </c>
      <c r="AK654" s="6" t="s">
        <v>2971</v>
      </c>
      <c r="AL654" s="6" t="s">
        <v>2193</v>
      </c>
      <c r="AM654" s="6" t="s">
        <v>56</v>
      </c>
      <c r="AN654" s="6" t="s">
        <v>56</v>
      </c>
      <c r="AO654" s="6" t="s">
        <v>56</v>
      </c>
      <c r="AP654" s="6" t="s">
        <v>6917</v>
      </c>
      <c r="AQ654" s="6" t="s">
        <v>6918</v>
      </c>
      <c r="AR654" s="6" t="s">
        <v>245</v>
      </c>
      <c r="AS654" s="6" t="s">
        <v>6919</v>
      </c>
      <c r="AT654" s="6" t="s">
        <v>6920</v>
      </c>
      <c r="AU654" s="6" t="s">
        <v>245</v>
      </c>
      <c r="AV654" s="6" t="s">
        <v>6921</v>
      </c>
      <c r="AW654" s="6">
        <v>6.6146284395221198</v>
      </c>
      <c r="AX654" s="6">
        <v>7.2465207627309098</v>
      </c>
      <c r="AY654" s="6">
        <v>6.4592569003672402</v>
      </c>
      <c r="AZ654" s="6">
        <v>7.0505905100333104</v>
      </c>
      <c r="BA654" s="6">
        <v>6.63191038482013</v>
      </c>
      <c r="BB654" s="6">
        <v>7.1752247304429</v>
      </c>
      <c r="BC654" s="6">
        <v>7.2060429281160099</v>
      </c>
      <c r="BD654" s="6">
        <v>7.5147469379094698</v>
      </c>
      <c r="BE654" s="6">
        <v>6.6233062619608098</v>
      </c>
      <c r="BF654" s="6">
        <v>6.5217852494627602</v>
      </c>
      <c r="BG654" s="6">
        <v>6.9358145388419103</v>
      </c>
      <c r="BH654" s="6">
        <v>6.8031702909968201</v>
      </c>
      <c r="BI654" s="6">
        <v>6.58368053951411</v>
      </c>
      <c r="BJ654" s="6">
        <v>6.9628923998694097</v>
      </c>
      <c r="BK654" s="6">
        <v>6.5074457958763396</v>
      </c>
      <c r="BL654" s="6">
        <v>6.9368655092004898</v>
      </c>
      <c r="BM654" s="6">
        <v>6.44692546643103</v>
      </c>
      <c r="BN654" s="6">
        <v>7.3928147594390801</v>
      </c>
      <c r="BO654" s="6">
        <v>7.5618089336654402</v>
      </c>
    </row>
    <row r="655" spans="1:67" x14ac:dyDescent="0.25">
      <c r="A655" s="7">
        <v>654</v>
      </c>
      <c r="B655" s="7" t="s">
        <v>3265</v>
      </c>
      <c r="C655" s="6" t="s">
        <v>1033</v>
      </c>
      <c r="D655" s="6" t="s">
        <v>3273</v>
      </c>
      <c r="E655" s="6" t="s">
        <v>1035</v>
      </c>
      <c r="F655" s="6">
        <v>-0.37996047800713312</v>
      </c>
      <c r="G655" s="6">
        <v>2.0348760286840781E-2</v>
      </c>
      <c r="H655" s="6" t="s">
        <v>3268</v>
      </c>
      <c r="I655" s="6" t="s">
        <v>44</v>
      </c>
      <c r="J655" s="6" t="s">
        <v>45</v>
      </c>
      <c r="K655" s="6" t="s">
        <v>46</v>
      </c>
      <c r="L655" s="6" t="s">
        <v>3269</v>
      </c>
      <c r="M655" s="6" t="s">
        <v>3270</v>
      </c>
      <c r="N655" s="6" t="s">
        <v>3271</v>
      </c>
      <c r="O655" s="6" t="s">
        <v>3268</v>
      </c>
      <c r="P655" s="88">
        <v>6</v>
      </c>
      <c r="Q655" s="6" t="s">
        <v>3266</v>
      </c>
      <c r="R655" s="6" t="s">
        <v>3266</v>
      </c>
      <c r="S655" s="6" t="s">
        <v>3267</v>
      </c>
      <c r="T655" s="6" t="s">
        <v>3272</v>
      </c>
      <c r="U655" s="6" t="s">
        <v>387</v>
      </c>
      <c r="V655" s="6">
        <v>1</v>
      </c>
      <c r="W655" s="6">
        <v>73</v>
      </c>
      <c r="X655" s="6">
        <v>15.47</v>
      </c>
      <c r="Y655" s="6" t="s">
        <v>56</v>
      </c>
      <c r="AB655" s="6" t="s">
        <v>1036</v>
      </c>
      <c r="AC655" s="6" t="s">
        <v>1037</v>
      </c>
      <c r="AD655" s="6" t="s">
        <v>1038</v>
      </c>
      <c r="AE655" s="6" t="s">
        <v>1039</v>
      </c>
      <c r="AF655" s="6" t="s">
        <v>1040</v>
      </c>
      <c r="AG655" s="6" t="s">
        <v>1041</v>
      </c>
      <c r="AH655" s="6" t="s">
        <v>1042</v>
      </c>
      <c r="AI655" s="6" t="s">
        <v>1043</v>
      </c>
      <c r="AJ655" s="6" t="s">
        <v>845</v>
      </c>
      <c r="AK655" s="6" t="s">
        <v>846</v>
      </c>
      <c r="AL655" s="6" t="s">
        <v>67</v>
      </c>
      <c r="AM655" s="6" t="s">
        <v>56</v>
      </c>
      <c r="AN655" s="6" t="s">
        <v>56</v>
      </c>
      <c r="AO655" s="6" t="s">
        <v>56</v>
      </c>
      <c r="AP655" s="6" t="s">
        <v>1044</v>
      </c>
      <c r="AQ655" s="6" t="s">
        <v>1045</v>
      </c>
      <c r="AR655" s="6" t="s">
        <v>5</v>
      </c>
      <c r="AS655" s="6" t="s">
        <v>1046</v>
      </c>
      <c r="AT655" s="6" t="s">
        <v>1047</v>
      </c>
      <c r="AU655" s="6" t="s">
        <v>5</v>
      </c>
      <c r="AV655" s="6" t="s">
        <v>3274</v>
      </c>
      <c r="AW655" s="6">
        <v>6.0861821607746398</v>
      </c>
      <c r="AX655" s="6">
        <v>6.8481337332134196</v>
      </c>
      <c r="AY655" s="6">
        <v>6.8420629705621296</v>
      </c>
      <c r="AZ655" s="6">
        <v>7.0170605236121801</v>
      </c>
      <c r="BA655" s="6">
        <v>7.2262131465212196</v>
      </c>
      <c r="BB655" s="6">
        <v>6.1540436848647699</v>
      </c>
      <c r="BC655" s="6">
        <v>7.6839336521276902</v>
      </c>
      <c r="BD655" s="6">
        <v>6.7859844141735604</v>
      </c>
      <c r="BE655" s="6">
        <v>6.6769130785934401</v>
      </c>
      <c r="BF655" s="6">
        <v>6.7319915295183597</v>
      </c>
      <c r="BG655" s="6">
        <v>7.1586640109523998</v>
      </c>
      <c r="BH655" s="6">
        <v>6.7321887083427701</v>
      </c>
      <c r="BI655" s="6">
        <v>6.9812227305669996</v>
      </c>
      <c r="BJ655" s="6">
        <v>7.1675684143590299</v>
      </c>
      <c r="BK655" s="6">
        <v>7.0831441790055196</v>
      </c>
      <c r="BL655" s="6">
        <v>6.5192701379835896</v>
      </c>
      <c r="BM655" s="6">
        <v>6.8698534307052803</v>
      </c>
      <c r="BN655" s="6">
        <v>6.8595436298063204</v>
      </c>
      <c r="BO655" s="6">
        <v>6.5060990953492102</v>
      </c>
    </row>
    <row r="656" spans="1:67" x14ac:dyDescent="0.25">
      <c r="A656" s="7">
        <v>655</v>
      </c>
      <c r="B656" s="7" t="s">
        <v>16171</v>
      </c>
      <c r="C656" s="6" t="s">
        <v>3861</v>
      </c>
      <c r="D656" s="6" t="s">
        <v>14000</v>
      </c>
      <c r="E656" s="6" t="s">
        <v>5529</v>
      </c>
      <c r="F656" s="6">
        <v>-0.37998829432726738</v>
      </c>
      <c r="G656" s="6">
        <v>2.5932100235505809E-2</v>
      </c>
      <c r="H656" s="6" t="s">
        <v>2022</v>
      </c>
      <c r="I656" s="6" t="s">
        <v>44</v>
      </c>
      <c r="J656" s="6" t="s">
        <v>45</v>
      </c>
      <c r="K656" s="6" t="s">
        <v>46</v>
      </c>
      <c r="L656" s="6" t="s">
        <v>312</v>
      </c>
      <c r="M656" s="6" t="s">
        <v>336</v>
      </c>
      <c r="O656" s="6" t="s">
        <v>2022</v>
      </c>
      <c r="P656" s="88">
        <v>6</v>
      </c>
      <c r="Q656" s="6" t="s">
        <v>16174</v>
      </c>
      <c r="R656" s="6" t="s">
        <v>16172</v>
      </c>
      <c r="S656" s="6" t="s">
        <v>16173</v>
      </c>
      <c r="T656" s="6" t="s">
        <v>16175</v>
      </c>
      <c r="U656" s="6" t="s">
        <v>16176</v>
      </c>
      <c r="V656" s="6">
        <v>2</v>
      </c>
      <c r="W656" s="6">
        <v>30</v>
      </c>
      <c r="X656" s="6">
        <v>14.11</v>
      </c>
      <c r="Y656" s="6" t="s">
        <v>56</v>
      </c>
      <c r="AB656" s="6" t="s">
        <v>5530</v>
      </c>
      <c r="AC656" s="6" t="s">
        <v>5531</v>
      </c>
      <c r="AD656" s="6" t="s">
        <v>5532</v>
      </c>
      <c r="AE656" s="6" t="s">
        <v>5533</v>
      </c>
      <c r="AF656" s="6" t="s">
        <v>5534</v>
      </c>
      <c r="AG656" s="6" t="s">
        <v>5535</v>
      </c>
      <c r="AH656" s="6" t="s">
        <v>5536</v>
      </c>
      <c r="AI656" s="6" t="s">
        <v>56</v>
      </c>
      <c r="AJ656" s="6" t="s">
        <v>5537</v>
      </c>
      <c r="AK656" s="6" t="s">
        <v>5538</v>
      </c>
      <c r="AL656" s="6" t="s">
        <v>326</v>
      </c>
      <c r="AM656" s="6" t="s">
        <v>56</v>
      </c>
      <c r="AN656" s="6" t="s">
        <v>56</v>
      </c>
      <c r="AO656" s="6" t="s">
        <v>56</v>
      </c>
      <c r="AP656" s="6" t="s">
        <v>4855</v>
      </c>
      <c r="AQ656" s="6" t="s">
        <v>3875</v>
      </c>
      <c r="AR656" s="6" t="s">
        <v>3876</v>
      </c>
      <c r="AS656" s="6" t="s">
        <v>3877</v>
      </c>
      <c r="AT656" s="6" t="s">
        <v>5539</v>
      </c>
      <c r="AU656" s="6" t="s">
        <v>245</v>
      </c>
      <c r="AV656" s="6" t="s">
        <v>16177</v>
      </c>
      <c r="AW656" s="6">
        <v>7.3605934324969997</v>
      </c>
      <c r="AX656" s="6">
        <v>7.0318385461589301</v>
      </c>
      <c r="AY656" s="6">
        <v>7.2365498820440299</v>
      </c>
      <c r="AZ656" s="6">
        <v>7.3010191598814798</v>
      </c>
      <c r="BA656" s="6">
        <v>7.7767752619179404</v>
      </c>
      <c r="BB656" s="6">
        <v>6.45043402911217</v>
      </c>
      <c r="BC656" s="6">
        <v>6.9337909347251196</v>
      </c>
      <c r="BD656" s="6">
        <v>6.8850218514552699</v>
      </c>
      <c r="BE656" s="6">
        <v>6.9303912181917697</v>
      </c>
      <c r="BF656" s="6">
        <v>6.7901690785685096</v>
      </c>
      <c r="BG656" s="6">
        <v>7.5379273530818098</v>
      </c>
      <c r="BH656" s="6">
        <v>7.20278521957355</v>
      </c>
      <c r="BI656" s="6">
        <v>6.6446602102083903</v>
      </c>
      <c r="BJ656" s="6">
        <v>7.6748565590445796</v>
      </c>
      <c r="BK656" s="6">
        <v>6.8225473327453097</v>
      </c>
      <c r="BL656" s="6">
        <v>6.7489203587004196</v>
      </c>
      <c r="BM656" s="6">
        <v>6.6636963092198602</v>
      </c>
      <c r="BN656" s="6">
        <v>6.7682606855876797</v>
      </c>
      <c r="BO656" s="6">
        <v>7.0959970704506201</v>
      </c>
    </row>
    <row r="657" spans="1:67" x14ac:dyDescent="0.25">
      <c r="A657" s="7">
        <v>656</v>
      </c>
      <c r="B657" s="7" t="s">
        <v>25499</v>
      </c>
      <c r="C657" s="6" t="s">
        <v>21862</v>
      </c>
      <c r="D657" s="6" t="s">
        <v>21863</v>
      </c>
      <c r="E657" s="6" t="s">
        <v>21864</v>
      </c>
      <c r="F657" s="6">
        <v>-0.38022700328702541</v>
      </c>
      <c r="G657" s="6">
        <v>3.2759122542404283E-2</v>
      </c>
      <c r="H657" s="6" t="s">
        <v>4286</v>
      </c>
      <c r="I657" s="6" t="s">
        <v>44</v>
      </c>
      <c r="J657" s="6" t="s">
        <v>101</v>
      </c>
      <c r="K657" s="6" t="s">
        <v>102</v>
      </c>
      <c r="L657" s="6" t="s">
        <v>103</v>
      </c>
      <c r="M657" s="6" t="s">
        <v>170</v>
      </c>
      <c r="N657" s="6" t="s">
        <v>4287</v>
      </c>
      <c r="O657" s="6" t="s">
        <v>4286</v>
      </c>
      <c r="P657" s="88">
        <v>6</v>
      </c>
      <c r="Q657" s="6" t="s">
        <v>25500</v>
      </c>
      <c r="R657" s="6" t="s">
        <v>25500</v>
      </c>
      <c r="S657" s="6" t="s">
        <v>25501</v>
      </c>
      <c r="T657" s="6" t="s">
        <v>1216</v>
      </c>
      <c r="U657" s="6" t="s">
        <v>124</v>
      </c>
      <c r="V657" s="6">
        <v>1</v>
      </c>
      <c r="W657" s="6">
        <v>51</v>
      </c>
      <c r="X657" s="6">
        <v>8.9600000000000009</v>
      </c>
      <c r="Y657" s="6" t="s">
        <v>21865</v>
      </c>
      <c r="Z657" s="6" t="s">
        <v>21866</v>
      </c>
      <c r="AA657" s="6" t="s">
        <v>21867</v>
      </c>
      <c r="AB657" s="6" t="s">
        <v>21868</v>
      </c>
      <c r="AC657" s="6" t="s">
        <v>21869</v>
      </c>
      <c r="AD657" s="6" t="s">
        <v>21870</v>
      </c>
      <c r="AE657" s="6" t="s">
        <v>21871</v>
      </c>
      <c r="AF657" s="6" t="s">
        <v>21872</v>
      </c>
      <c r="AG657" s="6" t="s">
        <v>613</v>
      </c>
      <c r="AH657" s="6" t="s">
        <v>614</v>
      </c>
      <c r="AI657" s="6" t="s">
        <v>615</v>
      </c>
      <c r="AJ657" s="6" t="s">
        <v>21873</v>
      </c>
      <c r="AK657" s="6" t="s">
        <v>617</v>
      </c>
      <c r="AL657" s="6" t="s">
        <v>618</v>
      </c>
      <c r="AM657" s="6" t="s">
        <v>56</v>
      </c>
      <c r="AN657" s="6" t="s">
        <v>56</v>
      </c>
      <c r="AO657" s="6" t="s">
        <v>56</v>
      </c>
      <c r="AP657" s="6" t="s">
        <v>21874</v>
      </c>
      <c r="AQ657" s="6" t="s">
        <v>21875</v>
      </c>
      <c r="AR657" s="6" t="s">
        <v>402</v>
      </c>
      <c r="AS657" s="6" t="s">
        <v>21876</v>
      </c>
      <c r="AT657" s="6" t="s">
        <v>21877</v>
      </c>
      <c r="AU657" s="6" t="s">
        <v>402</v>
      </c>
      <c r="AV657" s="6" t="s">
        <v>21878</v>
      </c>
      <c r="AW657" s="6">
        <v>6.4367351246634001</v>
      </c>
      <c r="AX657" s="6">
        <v>6.8228347719003404</v>
      </c>
      <c r="AY657" s="6">
        <v>6.64602622598259</v>
      </c>
      <c r="AZ657" s="6">
        <v>7.7719070290162504</v>
      </c>
      <c r="BA657" s="6">
        <v>6.9458845109201004</v>
      </c>
      <c r="BB657" s="6">
        <v>6.9778402091311396</v>
      </c>
      <c r="BC657" s="6">
        <v>6.8941914621219604</v>
      </c>
      <c r="BD657" s="6">
        <v>6.4559027917960803</v>
      </c>
      <c r="BE657" s="6">
        <v>6.9439518670616396</v>
      </c>
      <c r="BF657" s="6">
        <v>6.3314578681564697</v>
      </c>
      <c r="BG657" s="6">
        <v>7.0305066604569202</v>
      </c>
      <c r="BH657" s="6">
        <v>6.66457156150034</v>
      </c>
      <c r="BI657" s="6">
        <v>6.1175036307745598</v>
      </c>
      <c r="BJ657" s="6">
        <v>6.7981926243024198</v>
      </c>
      <c r="BK657" s="6">
        <v>7.2697148908905103</v>
      </c>
      <c r="BL657" s="6">
        <v>6.4341537308864298</v>
      </c>
      <c r="BM657" s="6">
        <v>6.4230001412491102</v>
      </c>
      <c r="BN657" s="6">
        <v>6.5965587220896298</v>
      </c>
      <c r="BO657" s="6">
        <v>7.0550915488284103</v>
      </c>
    </row>
    <row r="658" spans="1:67" x14ac:dyDescent="0.25">
      <c r="A658" s="7">
        <v>657</v>
      </c>
      <c r="B658" s="7" t="s">
        <v>15977</v>
      </c>
      <c r="C658" s="6" t="s">
        <v>15980</v>
      </c>
      <c r="D658" s="6" t="s">
        <v>15981</v>
      </c>
      <c r="E658" s="6" t="s">
        <v>56</v>
      </c>
      <c r="F658" s="6">
        <v>-0.38040668951664802</v>
      </c>
      <c r="G658" s="6">
        <v>2.5932100235505809E-2</v>
      </c>
      <c r="H658" s="6" t="s">
        <v>2493</v>
      </c>
      <c r="I658" s="6" t="s">
        <v>44</v>
      </c>
      <c r="J658" s="6" t="s">
        <v>45</v>
      </c>
      <c r="K658" s="6" t="s">
        <v>46</v>
      </c>
      <c r="L658" s="6" t="s">
        <v>312</v>
      </c>
      <c r="M658" s="6" t="s">
        <v>336</v>
      </c>
      <c r="N658" s="6" t="s">
        <v>2494</v>
      </c>
      <c r="O658" s="6" t="s">
        <v>2493</v>
      </c>
      <c r="P658" s="88">
        <v>6</v>
      </c>
      <c r="Q658" s="6" t="s">
        <v>15978</v>
      </c>
      <c r="R658" s="6" t="s">
        <v>15978</v>
      </c>
      <c r="S658" s="6" t="s">
        <v>15979</v>
      </c>
      <c r="T658" s="6" t="s">
        <v>5059</v>
      </c>
      <c r="U658" s="6" t="s">
        <v>10334</v>
      </c>
      <c r="V658" s="6">
        <v>2</v>
      </c>
      <c r="W658" s="6">
        <v>12</v>
      </c>
      <c r="X658" s="6">
        <v>7.44</v>
      </c>
      <c r="Y658" s="6" t="s">
        <v>56</v>
      </c>
      <c r="AB658" s="6" t="s">
        <v>56</v>
      </c>
      <c r="AF658" s="6" t="s">
        <v>56</v>
      </c>
      <c r="AG658" s="6" t="s">
        <v>56</v>
      </c>
      <c r="AI658" s="6" t="s">
        <v>56</v>
      </c>
      <c r="AJ658" s="6" t="s">
        <v>56</v>
      </c>
      <c r="AK658" s="6" t="s">
        <v>56</v>
      </c>
      <c r="AL658" s="6" t="s">
        <v>56</v>
      </c>
      <c r="AM658" s="6" t="s">
        <v>56</v>
      </c>
      <c r="AN658" s="6" t="s">
        <v>56</v>
      </c>
      <c r="AO658" s="6" t="s">
        <v>56</v>
      </c>
      <c r="AP658" s="6" t="s">
        <v>15982</v>
      </c>
      <c r="AQ658" s="6" t="s">
        <v>12725</v>
      </c>
      <c r="AR658" s="6" t="s">
        <v>402</v>
      </c>
      <c r="AS658" s="6" t="s">
        <v>12726</v>
      </c>
      <c r="AT658" s="6" t="s">
        <v>15983</v>
      </c>
      <c r="AU658" s="6" t="s">
        <v>402</v>
      </c>
      <c r="AV658" s="6" t="s">
        <v>15984</v>
      </c>
      <c r="AW658" s="6">
        <v>5.7260430436362304</v>
      </c>
      <c r="AX658" s="6">
        <v>6.3059220271082701</v>
      </c>
      <c r="AY658" s="6">
        <v>6.3967603416331</v>
      </c>
      <c r="AZ658" s="6">
        <v>6.3191583381366803</v>
      </c>
      <c r="BA658" s="6">
        <v>6.2809782274988999</v>
      </c>
      <c r="BB658" s="6">
        <v>5.9362075172520203</v>
      </c>
      <c r="BC658" s="6">
        <v>7.3670296302802196</v>
      </c>
      <c r="BD658" s="6">
        <v>6.2437326123244201</v>
      </c>
      <c r="BE658" s="6">
        <v>5.8668075898513399</v>
      </c>
      <c r="BF658" s="6">
        <v>6.2845178879917203</v>
      </c>
      <c r="BG658" s="6">
        <v>6.4077563739123402</v>
      </c>
      <c r="BH658" s="6">
        <v>5.4890946538771201</v>
      </c>
      <c r="BI658" s="6">
        <v>6.1356862227405102</v>
      </c>
      <c r="BJ658" s="6">
        <v>6.4635870842334597</v>
      </c>
      <c r="BK658" s="6">
        <v>6.3259037936048097</v>
      </c>
      <c r="BL658" s="6">
        <v>6.1952070041015803</v>
      </c>
      <c r="BM658" s="6">
        <v>6.3388391668697999</v>
      </c>
      <c r="BN658" s="6">
        <v>6.0455345968737397</v>
      </c>
      <c r="BO658" s="6">
        <v>6.5360507536405903</v>
      </c>
    </row>
    <row r="659" spans="1:67" x14ac:dyDescent="0.25">
      <c r="A659" s="7">
        <v>658</v>
      </c>
      <c r="B659" s="7" t="s">
        <v>25502</v>
      </c>
      <c r="C659" s="6" t="s">
        <v>108</v>
      </c>
      <c r="D659" s="6" t="s">
        <v>25505</v>
      </c>
      <c r="E659" s="6" t="s">
        <v>56</v>
      </c>
      <c r="F659" s="6">
        <v>-0.38134529537834722</v>
      </c>
      <c r="G659" s="6">
        <v>1.206636500754148E-2</v>
      </c>
      <c r="H659" s="6" t="s">
        <v>12304</v>
      </c>
      <c r="I659" s="6" t="s">
        <v>44</v>
      </c>
      <c r="J659" s="6" t="s">
        <v>101</v>
      </c>
      <c r="K659" s="6" t="s">
        <v>102</v>
      </c>
      <c r="L659" s="6" t="s">
        <v>103</v>
      </c>
      <c r="M659" s="6" t="s">
        <v>170</v>
      </c>
      <c r="N659" s="6" t="s">
        <v>12305</v>
      </c>
      <c r="O659" s="6" t="s">
        <v>12304</v>
      </c>
      <c r="P659" s="88">
        <v>6</v>
      </c>
      <c r="Q659" s="6" t="s">
        <v>25503</v>
      </c>
      <c r="R659" s="6" t="s">
        <v>25503</v>
      </c>
      <c r="S659" s="6" t="s">
        <v>25504</v>
      </c>
      <c r="T659" s="6" t="s">
        <v>362</v>
      </c>
      <c r="U659" s="6" t="s">
        <v>159</v>
      </c>
      <c r="V659" s="6">
        <v>1</v>
      </c>
      <c r="W659" s="6">
        <v>13</v>
      </c>
      <c r="X659" s="6">
        <v>5.52</v>
      </c>
      <c r="Y659" s="6" t="s">
        <v>56</v>
      </c>
      <c r="AB659" s="6" t="s">
        <v>56</v>
      </c>
      <c r="AF659" s="6" t="s">
        <v>56</v>
      </c>
      <c r="AG659" s="6" t="s">
        <v>56</v>
      </c>
      <c r="AI659" s="6" t="s">
        <v>56</v>
      </c>
      <c r="AJ659" s="6" t="s">
        <v>56</v>
      </c>
      <c r="AK659" s="6" t="s">
        <v>56</v>
      </c>
      <c r="AL659" s="6" t="s">
        <v>56</v>
      </c>
      <c r="AM659" s="6" t="s">
        <v>56</v>
      </c>
      <c r="AN659" s="6" t="s">
        <v>56</v>
      </c>
      <c r="AO659" s="6" t="s">
        <v>56</v>
      </c>
      <c r="AP659" s="6" t="s">
        <v>25506</v>
      </c>
      <c r="AQ659" s="6" t="s">
        <v>25507</v>
      </c>
      <c r="AR659" s="6" t="s">
        <v>130</v>
      </c>
      <c r="AS659" s="6" t="s">
        <v>25508</v>
      </c>
      <c r="AT659" s="6" t="s">
        <v>25509</v>
      </c>
      <c r="AU659" s="6" t="s">
        <v>148</v>
      </c>
      <c r="AV659" s="6" t="s">
        <v>25510</v>
      </c>
      <c r="AW659" s="6">
        <v>6.3523608857532103</v>
      </c>
      <c r="AX659" s="6">
        <v>6.3250640990215903</v>
      </c>
      <c r="AY659" s="6">
        <v>5.9767263267342301</v>
      </c>
      <c r="AZ659" s="6">
        <v>6.5661548997424797</v>
      </c>
      <c r="BA659" s="6">
        <v>7.1356732261961104</v>
      </c>
      <c r="BB659" s="6">
        <v>5.7784920378103699</v>
      </c>
      <c r="BC659" s="6">
        <v>6.4769303480500096</v>
      </c>
      <c r="BD659" s="6">
        <v>6.4950390845934898</v>
      </c>
      <c r="BE659" s="6">
        <v>6.0658936525309803</v>
      </c>
      <c r="BF659" s="6">
        <v>6.0646473901690596</v>
      </c>
      <c r="BG659" s="6">
        <v>6.4477365206444404</v>
      </c>
      <c r="BH659" s="6">
        <v>5.9179731614048601</v>
      </c>
      <c r="BI659" s="6">
        <v>6.1743944898173702</v>
      </c>
      <c r="BJ659" s="6">
        <v>6.7410704861919601</v>
      </c>
      <c r="BK659" s="6">
        <v>6.4907448674373196</v>
      </c>
      <c r="BL659" s="6">
        <v>6.5105116325888499</v>
      </c>
      <c r="BM659" s="6">
        <v>6.1248060393735404</v>
      </c>
      <c r="BN659" s="6">
        <v>6.2545049252174003</v>
      </c>
      <c r="BO659" s="6">
        <v>6.5229657257542604</v>
      </c>
    </row>
    <row r="660" spans="1:67" x14ac:dyDescent="0.25">
      <c r="A660" s="7">
        <v>659</v>
      </c>
      <c r="B660" s="7" t="s">
        <v>15612</v>
      </c>
      <c r="C660" s="6" t="s">
        <v>15617</v>
      </c>
      <c r="D660" s="6" t="s">
        <v>15618</v>
      </c>
      <c r="E660" s="6" t="s">
        <v>15619</v>
      </c>
      <c r="F660" s="6">
        <v>-0.38176101627190029</v>
      </c>
      <c r="G660" s="6">
        <v>3.2759122542404283E-2</v>
      </c>
      <c r="H660" s="6" t="s">
        <v>4758</v>
      </c>
      <c r="I660" s="6" t="s">
        <v>44</v>
      </c>
      <c r="J660" s="6" t="s">
        <v>45</v>
      </c>
      <c r="K660" s="6" t="s">
        <v>295</v>
      </c>
      <c r="L660" s="6" t="s">
        <v>564</v>
      </c>
      <c r="M660" s="6" t="s">
        <v>563</v>
      </c>
      <c r="N660" s="6" t="s">
        <v>4759</v>
      </c>
      <c r="O660" s="6" t="s">
        <v>4758</v>
      </c>
      <c r="P660" s="88">
        <v>6</v>
      </c>
      <c r="Q660" s="6" t="s">
        <v>15615</v>
      </c>
      <c r="R660" s="6" t="s">
        <v>15613</v>
      </c>
      <c r="S660" s="6" t="s">
        <v>15614</v>
      </c>
      <c r="T660" s="6" t="s">
        <v>15616</v>
      </c>
      <c r="U660" s="6" t="s">
        <v>15616</v>
      </c>
      <c r="V660" s="6">
        <v>2</v>
      </c>
      <c r="W660" s="6">
        <v>10</v>
      </c>
      <c r="X660" s="6">
        <v>6.28</v>
      </c>
      <c r="Y660" s="6" t="s">
        <v>56</v>
      </c>
      <c r="AB660" s="6" t="s">
        <v>15620</v>
      </c>
      <c r="AC660" s="6" t="s">
        <v>15621</v>
      </c>
      <c r="AD660" s="6" t="s">
        <v>15622</v>
      </c>
      <c r="AE660" s="6" t="s">
        <v>15623</v>
      </c>
      <c r="AF660" s="6" t="s">
        <v>15624</v>
      </c>
      <c r="AG660" s="6" t="s">
        <v>15056</v>
      </c>
      <c r="AH660" s="6" t="s">
        <v>15057</v>
      </c>
      <c r="AI660" s="6" t="s">
        <v>15058</v>
      </c>
      <c r="AJ660" s="6" t="s">
        <v>15625</v>
      </c>
      <c r="AK660" s="6" t="s">
        <v>15626</v>
      </c>
      <c r="AL660" s="6" t="s">
        <v>7470</v>
      </c>
      <c r="AM660" s="6" t="s">
        <v>56</v>
      </c>
      <c r="AN660" s="6" t="s">
        <v>56</v>
      </c>
      <c r="AO660" s="6" t="s">
        <v>56</v>
      </c>
      <c r="AP660" s="6" t="s">
        <v>12211</v>
      </c>
      <c r="AQ660" s="6" t="s">
        <v>15627</v>
      </c>
      <c r="AR660" s="6" t="s">
        <v>72</v>
      </c>
      <c r="AS660" s="6" t="s">
        <v>15628</v>
      </c>
      <c r="AT660" s="6" t="s">
        <v>15629</v>
      </c>
      <c r="AU660" s="6" t="s">
        <v>72</v>
      </c>
      <c r="AV660" s="6" t="s">
        <v>15630</v>
      </c>
      <c r="AW660" s="6">
        <v>6.5057367770080301</v>
      </c>
      <c r="AX660" s="6">
        <v>6.2934180259345798</v>
      </c>
      <c r="AY660" s="6">
        <v>6.62938931116362</v>
      </c>
      <c r="AZ660" s="6">
        <v>7.5731095977037803</v>
      </c>
      <c r="BA660" s="6">
        <v>6.8472579901209798</v>
      </c>
      <c r="BB660" s="6">
        <v>5.9935645158068898</v>
      </c>
      <c r="BC660" s="6">
        <v>6.4804095572186302</v>
      </c>
      <c r="BD660" s="6">
        <v>6.55408326544421</v>
      </c>
      <c r="BE660" s="6">
        <v>7.1385032485267104</v>
      </c>
      <c r="BF660" s="6">
        <v>6.0140460838753196</v>
      </c>
      <c r="BG660" s="6">
        <v>6.9335759093000302</v>
      </c>
      <c r="BH660" s="6">
        <v>6.4348643473004703</v>
      </c>
      <c r="BI660" s="6">
        <v>5.9726753048136496</v>
      </c>
      <c r="BJ660" s="6">
        <v>6.5257444296258704</v>
      </c>
      <c r="BK660" s="6">
        <v>6.5039745725983797</v>
      </c>
      <c r="BL660" s="6">
        <v>6.25951049971966</v>
      </c>
      <c r="BM660" s="6">
        <v>6.1795951610014299</v>
      </c>
      <c r="BN660" s="6">
        <v>6.6794870402223498</v>
      </c>
      <c r="BO660" s="6">
        <v>6.7654078253277996</v>
      </c>
    </row>
    <row r="661" spans="1:67" x14ac:dyDescent="0.25">
      <c r="A661" s="7">
        <v>660</v>
      </c>
      <c r="B661" s="7" t="s">
        <v>13594</v>
      </c>
      <c r="C661" s="6" t="s">
        <v>1139</v>
      </c>
      <c r="D661" s="6" t="s">
        <v>1140</v>
      </c>
      <c r="E661" s="6" t="s">
        <v>56</v>
      </c>
      <c r="F661" s="6">
        <v>-0.38185291633437141</v>
      </c>
      <c r="G661" s="6">
        <v>3.5987404408457041E-3</v>
      </c>
      <c r="H661" s="6" t="s">
        <v>6315</v>
      </c>
      <c r="I661" s="6" t="s">
        <v>44</v>
      </c>
      <c r="J661" s="6" t="s">
        <v>45</v>
      </c>
      <c r="K661" s="6" t="s">
        <v>295</v>
      </c>
      <c r="L661" s="6" t="s">
        <v>564</v>
      </c>
      <c r="M661" s="6" t="s">
        <v>563</v>
      </c>
      <c r="N661" s="6" t="s">
        <v>4759</v>
      </c>
      <c r="O661" s="6" t="s">
        <v>6315</v>
      </c>
      <c r="P661" s="88">
        <v>6</v>
      </c>
      <c r="Q661" s="6" t="s">
        <v>13597</v>
      </c>
      <c r="R661" s="6" t="s">
        <v>13595</v>
      </c>
      <c r="S661" s="6" t="s">
        <v>13596</v>
      </c>
      <c r="T661" s="6" t="s">
        <v>13598</v>
      </c>
      <c r="U661" s="6" t="s">
        <v>1878</v>
      </c>
      <c r="V661" s="6">
        <v>2</v>
      </c>
      <c r="W661" s="6">
        <v>10</v>
      </c>
      <c r="X661" s="6">
        <v>7.91</v>
      </c>
      <c r="Y661" s="6" t="s">
        <v>56</v>
      </c>
      <c r="AB661" s="6" t="s">
        <v>56</v>
      </c>
      <c r="AF661" s="6" t="s">
        <v>56</v>
      </c>
      <c r="AG661" s="6" t="s">
        <v>56</v>
      </c>
      <c r="AI661" s="6" t="s">
        <v>56</v>
      </c>
      <c r="AJ661" s="6" t="s">
        <v>56</v>
      </c>
      <c r="AK661" s="6" t="s">
        <v>56</v>
      </c>
      <c r="AL661" s="6" t="s">
        <v>56</v>
      </c>
      <c r="AM661" s="6" t="s">
        <v>56</v>
      </c>
      <c r="AN661" s="6" t="s">
        <v>56</v>
      </c>
      <c r="AO661" s="6" t="s">
        <v>56</v>
      </c>
      <c r="AP661" s="6" t="s">
        <v>1141</v>
      </c>
      <c r="AQ661" s="6" t="s">
        <v>1142</v>
      </c>
      <c r="AR661" s="6" t="s">
        <v>245</v>
      </c>
      <c r="AS661" s="6" t="s">
        <v>1143</v>
      </c>
      <c r="AT661" s="6" t="s">
        <v>1144</v>
      </c>
      <c r="AU661" s="6" t="s">
        <v>245</v>
      </c>
      <c r="AV661" s="6" t="s">
        <v>1145</v>
      </c>
      <c r="AW661" s="6">
        <v>6.6142591146420404</v>
      </c>
      <c r="AX661" s="6">
        <v>6.76211571654762</v>
      </c>
      <c r="AY661" s="6">
        <v>6.5074376957122597</v>
      </c>
      <c r="AZ661" s="6">
        <v>6.5340516296309197</v>
      </c>
      <c r="BA661" s="6">
        <v>7.0664079675826397</v>
      </c>
      <c r="BB661" s="6">
        <v>6.7989037443856297</v>
      </c>
      <c r="BC661" s="6">
        <v>6.9887047978452399</v>
      </c>
      <c r="BD661" s="6">
        <v>6.7253480717587397</v>
      </c>
      <c r="BE661" s="6">
        <v>6.7993475118966096</v>
      </c>
      <c r="BF661" s="6">
        <v>6.4964938902582698</v>
      </c>
      <c r="BG661" s="6">
        <v>7.38428173081238</v>
      </c>
      <c r="BH661" s="6">
        <v>6.4699619981796301</v>
      </c>
      <c r="BI661" s="6">
        <v>6.34137536152795</v>
      </c>
      <c r="BJ661" s="6">
        <v>6.8167979671919996</v>
      </c>
      <c r="BK661" s="6">
        <v>6.4303413261335596</v>
      </c>
      <c r="BL661" s="6">
        <v>6.3081130249936201</v>
      </c>
      <c r="BM661" s="6">
        <v>6.2000158402076799</v>
      </c>
      <c r="BN661" s="6">
        <v>7.1039439378198201</v>
      </c>
      <c r="BO661" s="6">
        <v>6.53786327756871</v>
      </c>
    </row>
    <row r="662" spans="1:67" x14ac:dyDescent="0.25">
      <c r="A662" s="7">
        <v>661</v>
      </c>
      <c r="B662" s="7" t="s">
        <v>25511</v>
      </c>
      <c r="C662" s="6" t="s">
        <v>25514</v>
      </c>
      <c r="D662" s="6" t="s">
        <v>25515</v>
      </c>
      <c r="E662" s="6" t="s">
        <v>25516</v>
      </c>
      <c r="F662" s="6">
        <v>-0.38198856232714368</v>
      </c>
      <c r="G662" s="6">
        <v>2.540287370008732E-3</v>
      </c>
      <c r="H662" s="6" t="s">
        <v>906</v>
      </c>
      <c r="I662" s="6" t="s">
        <v>44</v>
      </c>
      <c r="J662" s="6" t="s">
        <v>101</v>
      </c>
      <c r="K662" s="6" t="s">
        <v>102</v>
      </c>
      <c r="L662" s="6" t="s">
        <v>103</v>
      </c>
      <c r="M662" s="6" t="s">
        <v>104</v>
      </c>
      <c r="N662" s="6" t="s">
        <v>417</v>
      </c>
      <c r="O662" s="6" t="s">
        <v>906</v>
      </c>
      <c r="P662" s="88">
        <v>6</v>
      </c>
      <c r="Q662" s="6" t="s">
        <v>25512</v>
      </c>
      <c r="R662" s="6" t="s">
        <v>25512</v>
      </c>
      <c r="S662" s="6" t="s">
        <v>25513</v>
      </c>
      <c r="T662" s="6" t="s">
        <v>387</v>
      </c>
      <c r="U662" s="6" t="s">
        <v>388</v>
      </c>
      <c r="V662" s="6">
        <v>1</v>
      </c>
      <c r="W662" s="6">
        <v>9</v>
      </c>
      <c r="X662" s="6">
        <v>3.55</v>
      </c>
      <c r="Y662" s="6" t="s">
        <v>56</v>
      </c>
      <c r="AB662" s="6" t="s">
        <v>56</v>
      </c>
      <c r="AF662" s="6" t="s">
        <v>56</v>
      </c>
      <c r="AG662" s="6" t="s">
        <v>56</v>
      </c>
      <c r="AI662" s="6" t="s">
        <v>56</v>
      </c>
      <c r="AJ662" s="6" t="s">
        <v>56</v>
      </c>
      <c r="AK662" s="6" t="s">
        <v>56</v>
      </c>
      <c r="AL662" s="6" t="s">
        <v>56</v>
      </c>
      <c r="AM662" s="6" t="s">
        <v>56</v>
      </c>
      <c r="AN662" s="6" t="s">
        <v>56</v>
      </c>
      <c r="AO662" s="6" t="s">
        <v>56</v>
      </c>
      <c r="AP662" s="6" t="s">
        <v>25517</v>
      </c>
      <c r="AQ662" s="6" t="s">
        <v>25518</v>
      </c>
      <c r="AR662" s="6" t="s">
        <v>262</v>
      </c>
      <c r="AS662" s="6" t="s">
        <v>25519</v>
      </c>
      <c r="AT662" s="6" t="s">
        <v>25520</v>
      </c>
      <c r="AU662" s="6" t="s">
        <v>262</v>
      </c>
      <c r="AV662" s="6" t="s">
        <v>25521</v>
      </c>
      <c r="AW662" s="6">
        <v>6.2623860593493204</v>
      </c>
      <c r="AX662" s="6">
        <v>6.9771220796271702</v>
      </c>
      <c r="AY662" s="6">
        <v>5.7103763407300097</v>
      </c>
      <c r="AZ662" s="6">
        <v>6.1747721874922101</v>
      </c>
      <c r="BA662" s="6">
        <v>6.3120645028376696</v>
      </c>
      <c r="BB662" s="6">
        <v>5.9568529614364598</v>
      </c>
      <c r="BC662" s="6">
        <v>6.3087254662439802</v>
      </c>
      <c r="BD662" s="6">
        <v>6.0439930206222403</v>
      </c>
      <c r="BE662" s="6">
        <v>6.2432367859958804</v>
      </c>
      <c r="BF662" s="6">
        <v>6.2388004845136598</v>
      </c>
      <c r="BG662" s="6">
        <v>6.3374095392141001</v>
      </c>
      <c r="BH662" s="6">
        <v>5.7231813806014502</v>
      </c>
      <c r="BI662" s="6">
        <v>5.8252222306525798</v>
      </c>
      <c r="BJ662" s="6">
        <v>6.5692218213888802</v>
      </c>
      <c r="BK662" s="6">
        <v>5.9792323264310401</v>
      </c>
      <c r="BL662" s="6">
        <v>6.4352672951308696</v>
      </c>
      <c r="BM662" s="6">
        <v>6.1701152630379399</v>
      </c>
      <c r="BN662" s="6">
        <v>6.3996134536507503</v>
      </c>
      <c r="BO662" s="6">
        <v>6.4050988288907202</v>
      </c>
    </row>
    <row r="663" spans="1:67" x14ac:dyDescent="0.25">
      <c r="A663" s="7">
        <v>662</v>
      </c>
      <c r="B663" s="7" t="s">
        <v>13709</v>
      </c>
      <c r="C663" s="6" t="s">
        <v>108</v>
      </c>
      <c r="D663" s="6" t="s">
        <v>13712</v>
      </c>
      <c r="E663" s="6" t="s">
        <v>56</v>
      </c>
      <c r="F663" s="6">
        <v>-0.38250574176433799</v>
      </c>
      <c r="G663" s="6">
        <v>1.5744489428699951E-2</v>
      </c>
      <c r="H663" s="6" t="s">
        <v>2980</v>
      </c>
      <c r="I663" s="6" t="s">
        <v>44</v>
      </c>
      <c r="J663" s="6" t="s">
        <v>101</v>
      </c>
      <c r="K663" s="6" t="s">
        <v>102</v>
      </c>
      <c r="L663" s="6" t="s">
        <v>103</v>
      </c>
      <c r="M663" s="6" t="s">
        <v>1286</v>
      </c>
      <c r="N663" s="6" t="s">
        <v>1287</v>
      </c>
      <c r="O663" s="6" t="s">
        <v>2980</v>
      </c>
      <c r="P663" s="88">
        <v>6</v>
      </c>
      <c r="Q663" s="6" t="s">
        <v>13710</v>
      </c>
      <c r="R663" s="6" t="s">
        <v>13710</v>
      </c>
      <c r="S663" s="6" t="s">
        <v>13711</v>
      </c>
      <c r="T663" s="6" t="s">
        <v>362</v>
      </c>
      <c r="U663" s="6" t="s">
        <v>387</v>
      </c>
      <c r="V663" s="6">
        <v>1</v>
      </c>
      <c r="W663" s="6">
        <v>13</v>
      </c>
      <c r="X663" s="6">
        <v>5.6</v>
      </c>
      <c r="Y663" s="6" t="s">
        <v>56</v>
      </c>
      <c r="AB663" s="6" t="s">
        <v>56</v>
      </c>
      <c r="AF663" s="6" t="s">
        <v>56</v>
      </c>
      <c r="AG663" s="6" t="s">
        <v>56</v>
      </c>
      <c r="AI663" s="6" t="s">
        <v>56</v>
      </c>
      <c r="AJ663" s="6" t="s">
        <v>56</v>
      </c>
      <c r="AK663" s="6" t="s">
        <v>56</v>
      </c>
      <c r="AL663" s="6" t="s">
        <v>56</v>
      </c>
      <c r="AM663" s="6" t="s">
        <v>56</v>
      </c>
      <c r="AN663" s="6" t="s">
        <v>56</v>
      </c>
      <c r="AO663" s="6" t="s">
        <v>56</v>
      </c>
      <c r="AP663" s="6" t="s">
        <v>13713</v>
      </c>
      <c r="AQ663" s="6" t="s">
        <v>13714</v>
      </c>
      <c r="AR663" s="6" t="s">
        <v>116</v>
      </c>
      <c r="AS663" s="6" t="s">
        <v>13715</v>
      </c>
      <c r="AT663" s="6" t="s">
        <v>13716</v>
      </c>
      <c r="AU663" s="6" t="s">
        <v>148</v>
      </c>
      <c r="AV663" s="6" t="s">
        <v>13717</v>
      </c>
      <c r="AW663" s="6">
        <v>6.47951787067956</v>
      </c>
      <c r="AX663" s="6">
        <v>6.2766917585088997</v>
      </c>
      <c r="AY663" s="6">
        <v>6.35761110078057</v>
      </c>
      <c r="AZ663" s="6">
        <v>6.7282726790867198</v>
      </c>
      <c r="BA663" s="6">
        <v>7.4338498231218102</v>
      </c>
      <c r="BB663" s="6">
        <v>6.50300729387045</v>
      </c>
      <c r="BC663" s="6">
        <v>6.7228519198331096</v>
      </c>
      <c r="BD663" s="6">
        <v>6.53205346607918</v>
      </c>
      <c r="BE663" s="6">
        <v>6.3054332756817502</v>
      </c>
      <c r="BF663" s="6">
        <v>6.2228077414145204</v>
      </c>
      <c r="BG663" s="6">
        <v>6.52542720669899</v>
      </c>
      <c r="BH663" s="6">
        <v>5.8322508140124301</v>
      </c>
      <c r="BI663" s="6">
        <v>6.6858761252342997</v>
      </c>
      <c r="BJ663" s="6">
        <v>6.9407555301197599</v>
      </c>
      <c r="BK663" s="6">
        <v>6.7402680029759798</v>
      </c>
      <c r="BL663" s="6">
        <v>6.3355483609264596</v>
      </c>
      <c r="BM663" s="6">
        <v>6.0060405247795501</v>
      </c>
      <c r="BN663" s="6">
        <v>6.5325315708073797</v>
      </c>
      <c r="BO663" s="6">
        <v>6.8090578651633198</v>
      </c>
    </row>
    <row r="664" spans="1:67" x14ac:dyDescent="0.25">
      <c r="A664" s="7">
        <v>663</v>
      </c>
      <c r="B664" s="7" t="s">
        <v>25522</v>
      </c>
      <c r="C664" s="6" t="s">
        <v>17839</v>
      </c>
      <c r="D664" s="6" t="s">
        <v>5132</v>
      </c>
      <c r="E664" s="6" t="s">
        <v>56</v>
      </c>
      <c r="F664" s="6">
        <v>-0.38278580106895799</v>
      </c>
      <c r="G664" s="6">
        <v>2.5932100235505809E-2</v>
      </c>
      <c r="H664" s="6" t="s">
        <v>25525</v>
      </c>
      <c r="I664" s="6" t="s">
        <v>44</v>
      </c>
      <c r="J664" s="6" t="s">
        <v>101</v>
      </c>
      <c r="K664" s="6" t="s">
        <v>102</v>
      </c>
      <c r="L664" s="6" t="s">
        <v>103</v>
      </c>
      <c r="M664" s="6" t="s">
        <v>22589</v>
      </c>
      <c r="N664" s="6" t="s">
        <v>25525</v>
      </c>
      <c r="P664" s="88">
        <v>5</v>
      </c>
      <c r="Q664" s="6" t="s">
        <v>25523</v>
      </c>
      <c r="R664" s="6" t="s">
        <v>25523</v>
      </c>
      <c r="S664" s="6" t="s">
        <v>25524</v>
      </c>
      <c r="T664" s="6" t="s">
        <v>528</v>
      </c>
      <c r="U664" s="6" t="s">
        <v>183</v>
      </c>
      <c r="V664" s="6">
        <v>1</v>
      </c>
      <c r="W664" s="6">
        <v>18</v>
      </c>
      <c r="X664" s="6">
        <v>7.85</v>
      </c>
      <c r="Y664" s="6" t="s">
        <v>56</v>
      </c>
      <c r="AB664" s="6" t="s">
        <v>56</v>
      </c>
      <c r="AF664" s="6" t="s">
        <v>126</v>
      </c>
      <c r="AG664" s="6" t="s">
        <v>56</v>
      </c>
      <c r="AI664" s="6" t="s">
        <v>56</v>
      </c>
      <c r="AJ664" s="6" t="s">
        <v>56</v>
      </c>
      <c r="AK664" s="6" t="s">
        <v>56</v>
      </c>
      <c r="AL664" s="6" t="s">
        <v>112</v>
      </c>
      <c r="AM664" s="6" t="s">
        <v>127</v>
      </c>
      <c r="AN664" s="6" t="s">
        <v>56</v>
      </c>
      <c r="AO664" s="6" t="s">
        <v>56</v>
      </c>
      <c r="AP664" s="6" t="s">
        <v>25526</v>
      </c>
      <c r="AQ664" s="6" t="s">
        <v>2548</v>
      </c>
      <c r="AR664" s="6" t="s">
        <v>304</v>
      </c>
      <c r="AS664" s="6" t="s">
        <v>2549</v>
      </c>
      <c r="AT664" s="6" t="s">
        <v>17844</v>
      </c>
      <c r="AU664" s="6" t="s">
        <v>304</v>
      </c>
      <c r="AV664" s="6" t="s">
        <v>25527</v>
      </c>
      <c r="AW664" s="6">
        <v>6.4336468063878796</v>
      </c>
      <c r="AX664" s="6">
        <v>6.1611990437955502</v>
      </c>
      <c r="AY664" s="6">
        <v>6.3728017591505797</v>
      </c>
      <c r="AZ664" s="6">
        <v>7.2476664774221202</v>
      </c>
      <c r="BA664" s="6">
        <v>6.8381089639288799</v>
      </c>
      <c r="BB664" s="6">
        <v>6.57379969808939</v>
      </c>
      <c r="BC664" s="6">
        <v>7.1292176786072696</v>
      </c>
      <c r="BD664" s="6">
        <v>6.26871974963053</v>
      </c>
      <c r="BE664" s="6">
        <v>6.8799384649369104</v>
      </c>
      <c r="BF664" s="6">
        <v>6.3990852085935801</v>
      </c>
      <c r="BG664" s="6">
        <v>7.2345843712602997</v>
      </c>
      <c r="BH664" s="6">
        <v>6.8673555704246798</v>
      </c>
      <c r="BI664" s="6">
        <v>6.5256758255287801</v>
      </c>
      <c r="BJ664" s="6">
        <v>6.70933789899762</v>
      </c>
      <c r="BK664" s="6">
        <v>6.5956396035149902</v>
      </c>
      <c r="BL664" s="6">
        <v>6.48551927638868</v>
      </c>
      <c r="BM664" s="6">
        <v>6.3816683858428496</v>
      </c>
      <c r="BN664" s="6">
        <v>7.1140268958477098</v>
      </c>
      <c r="BO664" s="6">
        <v>6.8345816957750101</v>
      </c>
    </row>
    <row r="665" spans="1:67" x14ac:dyDescent="0.25">
      <c r="A665" s="7">
        <v>664</v>
      </c>
      <c r="B665" s="7" t="s">
        <v>14056</v>
      </c>
      <c r="C665" s="6" t="s">
        <v>7857</v>
      </c>
      <c r="D665" s="6" t="s">
        <v>7858</v>
      </c>
      <c r="E665" s="6" t="s">
        <v>7859</v>
      </c>
      <c r="F665" s="6">
        <v>-0.38291454345332099</v>
      </c>
      <c r="G665" s="6">
        <v>6.800560980127544E-3</v>
      </c>
      <c r="H665" s="6" t="s">
        <v>906</v>
      </c>
      <c r="I665" s="6" t="s">
        <v>44</v>
      </c>
      <c r="J665" s="6" t="s">
        <v>101</v>
      </c>
      <c r="K665" s="6" t="s">
        <v>102</v>
      </c>
      <c r="L665" s="6" t="s">
        <v>103</v>
      </c>
      <c r="M665" s="6" t="s">
        <v>104</v>
      </c>
      <c r="N665" s="6" t="s">
        <v>417</v>
      </c>
      <c r="O665" s="6" t="s">
        <v>906</v>
      </c>
      <c r="P665" s="88">
        <v>6</v>
      </c>
      <c r="Q665" s="6" t="s">
        <v>14059</v>
      </c>
      <c r="R665" s="6" t="s">
        <v>14057</v>
      </c>
      <c r="S665" s="6" t="s">
        <v>14058</v>
      </c>
      <c r="T665" s="6" t="s">
        <v>14060</v>
      </c>
      <c r="U665" s="6" t="s">
        <v>14061</v>
      </c>
      <c r="V665" s="6">
        <v>2</v>
      </c>
      <c r="W665" s="6">
        <v>63</v>
      </c>
      <c r="X665" s="6">
        <v>10.6</v>
      </c>
      <c r="Y665" s="6" t="s">
        <v>11292</v>
      </c>
      <c r="Z665" s="6" t="s">
        <v>11293</v>
      </c>
      <c r="AA665" s="6" t="s">
        <v>11294</v>
      </c>
      <c r="AB665" s="6" t="s">
        <v>7860</v>
      </c>
      <c r="AC665" s="6" t="s">
        <v>7861</v>
      </c>
      <c r="AD665" s="6" t="s">
        <v>7862</v>
      </c>
      <c r="AE665" s="6" t="s">
        <v>7863</v>
      </c>
      <c r="AF665" s="6" t="s">
        <v>7864</v>
      </c>
      <c r="AG665" s="6" t="s">
        <v>613</v>
      </c>
      <c r="AH665" s="6" t="s">
        <v>614</v>
      </c>
      <c r="AI665" s="6" t="s">
        <v>615</v>
      </c>
      <c r="AJ665" s="6" t="s">
        <v>7865</v>
      </c>
      <c r="AK665" s="6" t="s">
        <v>617</v>
      </c>
      <c r="AL665" s="6" t="s">
        <v>618</v>
      </c>
      <c r="AM665" s="6" t="s">
        <v>56</v>
      </c>
      <c r="AN665" s="6" t="s">
        <v>56</v>
      </c>
      <c r="AO665" s="6" t="s">
        <v>56</v>
      </c>
      <c r="AP665" s="6" t="s">
        <v>7866</v>
      </c>
      <c r="AQ665" s="6" t="s">
        <v>7867</v>
      </c>
      <c r="AR665" s="6" t="s">
        <v>402</v>
      </c>
      <c r="AS665" s="6" t="s">
        <v>7868</v>
      </c>
      <c r="AT665" s="6" t="s">
        <v>11295</v>
      </c>
      <c r="AU665" s="6" t="s">
        <v>402</v>
      </c>
      <c r="AV665" s="6" t="s">
        <v>11296</v>
      </c>
      <c r="AW665" s="6">
        <v>7.1030165245867698</v>
      </c>
      <c r="AX665" s="6">
        <v>8.0910687350214108</v>
      </c>
      <c r="AY665" s="6">
        <v>7.1113902621537699</v>
      </c>
      <c r="AZ665" s="6">
        <v>7.2150159693271796</v>
      </c>
      <c r="BA665" s="6">
        <v>7.6747876900964798</v>
      </c>
      <c r="BB665" s="6">
        <v>7.2344793443597597</v>
      </c>
      <c r="BC665" s="6">
        <v>7.3834473339448303</v>
      </c>
      <c r="BD665" s="6">
        <v>7.1920235758177196</v>
      </c>
      <c r="BE665" s="6">
        <v>7.2498951404996301</v>
      </c>
      <c r="BF665" s="6">
        <v>7.0309901685854301</v>
      </c>
      <c r="BG665" s="6">
        <v>7.1968805748991702</v>
      </c>
      <c r="BH665" s="6">
        <v>7.1449989857545502</v>
      </c>
      <c r="BI665" s="6">
        <v>6.5254142539013396</v>
      </c>
      <c r="BJ665" s="6">
        <v>7.2064480913648099</v>
      </c>
      <c r="BK665" s="6">
        <v>7.0342674371724403</v>
      </c>
      <c r="BL665" s="6">
        <v>6.8162115282503803</v>
      </c>
      <c r="BM665" s="6">
        <v>7.2945654411965197</v>
      </c>
      <c r="BN665" s="6">
        <v>7.5979802461604597</v>
      </c>
      <c r="BO665" s="6">
        <v>7.2338714611964603</v>
      </c>
    </row>
    <row r="666" spans="1:67" x14ac:dyDescent="0.25">
      <c r="A666" s="7">
        <v>665</v>
      </c>
      <c r="B666" s="7" t="s">
        <v>13302</v>
      </c>
      <c r="C666" s="6" t="s">
        <v>108</v>
      </c>
      <c r="D666" s="6" t="s">
        <v>13305</v>
      </c>
      <c r="E666" s="6" t="s">
        <v>13306</v>
      </c>
      <c r="F666" s="6">
        <v>-0.38292729449778129</v>
      </c>
      <c r="G666" s="6">
        <v>1.772908893651928E-3</v>
      </c>
      <c r="H666" s="6" t="s">
        <v>100</v>
      </c>
      <c r="I666" s="6" t="s">
        <v>44</v>
      </c>
      <c r="J666" s="6" t="s">
        <v>101</v>
      </c>
      <c r="K666" s="6" t="s">
        <v>102</v>
      </c>
      <c r="L666" s="6" t="s">
        <v>103</v>
      </c>
      <c r="M666" s="6" t="s">
        <v>104</v>
      </c>
      <c r="N666" s="6" t="s">
        <v>105</v>
      </c>
      <c r="O666" s="6" t="s">
        <v>100</v>
      </c>
      <c r="P666" s="88">
        <v>6</v>
      </c>
      <c r="Q666" s="6" t="s">
        <v>13303</v>
      </c>
      <c r="R666" s="6" t="s">
        <v>13303</v>
      </c>
      <c r="S666" s="6" t="s">
        <v>13304</v>
      </c>
      <c r="T666" s="6" t="s">
        <v>7662</v>
      </c>
      <c r="U666" s="6" t="s">
        <v>2604</v>
      </c>
      <c r="V666" s="6">
        <v>1</v>
      </c>
      <c r="W666" s="6">
        <v>78</v>
      </c>
      <c r="X666" s="6">
        <v>9.82</v>
      </c>
      <c r="Y666" s="6" t="s">
        <v>56</v>
      </c>
      <c r="AB666" s="6" t="s">
        <v>13307</v>
      </c>
      <c r="AC666" s="6" t="s">
        <v>13308</v>
      </c>
      <c r="AD666" s="6" t="s">
        <v>13309</v>
      </c>
      <c r="AE666" s="6" t="s">
        <v>13310</v>
      </c>
      <c r="AF666" s="6" t="s">
        <v>13311</v>
      </c>
      <c r="AG666" s="6" t="s">
        <v>1851</v>
      </c>
      <c r="AH666" s="6" t="s">
        <v>1852</v>
      </c>
      <c r="AI666" s="6" t="s">
        <v>1853</v>
      </c>
      <c r="AJ666" s="6" t="s">
        <v>13312</v>
      </c>
      <c r="AK666" s="6" t="s">
        <v>1855</v>
      </c>
      <c r="AL666" s="6" t="s">
        <v>13313</v>
      </c>
      <c r="AM666" s="6" t="s">
        <v>56</v>
      </c>
      <c r="AN666" s="6" t="s">
        <v>56</v>
      </c>
      <c r="AO666" s="6" t="s">
        <v>56</v>
      </c>
      <c r="AP666" s="6" t="s">
        <v>13314</v>
      </c>
      <c r="AQ666" s="6" t="s">
        <v>13315</v>
      </c>
      <c r="AR666" s="6" t="s">
        <v>4</v>
      </c>
      <c r="AS666" s="6" t="s">
        <v>13316</v>
      </c>
      <c r="AT666" s="6" t="s">
        <v>13317</v>
      </c>
      <c r="AU666" s="6" t="s">
        <v>4</v>
      </c>
      <c r="AV666" s="6" t="s">
        <v>13318</v>
      </c>
      <c r="AW666" s="6">
        <v>6.7843784006326704</v>
      </c>
      <c r="AX666" s="6">
        <v>7.1335549067178503</v>
      </c>
      <c r="AY666" s="6">
        <v>6.35189308505245</v>
      </c>
      <c r="AZ666" s="6">
        <v>6.7972987784331602</v>
      </c>
      <c r="BA666" s="6">
        <v>6.7919502360249</v>
      </c>
      <c r="BB666" s="6">
        <v>6.5742282190395303</v>
      </c>
      <c r="BC666" s="6">
        <v>6.7214190792853499</v>
      </c>
      <c r="BD666" s="6">
        <v>6.6089644923855104</v>
      </c>
      <c r="BE666" s="6">
        <v>6.5642458852754997</v>
      </c>
      <c r="BF666" s="6">
        <v>6.1149830771995903</v>
      </c>
      <c r="BG666" s="6">
        <v>6.5566523288046596</v>
      </c>
      <c r="BH666" s="6">
        <v>6.6213581694320398</v>
      </c>
      <c r="BI666" s="6">
        <v>6.3586145190868102</v>
      </c>
      <c r="BJ666" s="6">
        <v>6.7436156600922601</v>
      </c>
      <c r="BK666" s="6">
        <v>6.0924771189314502</v>
      </c>
      <c r="BL666" s="6">
        <v>5.9056939036048099</v>
      </c>
      <c r="BM666" s="6">
        <v>6.4323680741757396</v>
      </c>
      <c r="BN666" s="6">
        <v>6.8098189346308304</v>
      </c>
      <c r="BO666" s="6">
        <v>6.7158029373140398</v>
      </c>
    </row>
    <row r="667" spans="1:67" x14ac:dyDescent="0.25">
      <c r="A667" s="7">
        <v>666</v>
      </c>
      <c r="B667" s="7" t="s">
        <v>15907</v>
      </c>
      <c r="C667" s="6" t="s">
        <v>15910</v>
      </c>
      <c r="D667" s="6" t="s">
        <v>15911</v>
      </c>
      <c r="E667" s="6" t="s">
        <v>15912</v>
      </c>
      <c r="F667" s="6">
        <v>-0.38311391445485737</v>
      </c>
      <c r="G667" s="6">
        <v>3.2759122542404283E-2</v>
      </c>
      <c r="H667" s="6" t="s">
        <v>4748</v>
      </c>
      <c r="I667" s="6" t="s">
        <v>44</v>
      </c>
      <c r="J667" s="6" t="s">
        <v>45</v>
      </c>
      <c r="K667" s="6" t="s">
        <v>46</v>
      </c>
      <c r="L667" s="6" t="s">
        <v>312</v>
      </c>
      <c r="M667" s="6" t="s">
        <v>336</v>
      </c>
      <c r="N667" s="6" t="s">
        <v>4749</v>
      </c>
      <c r="O667" s="6" t="s">
        <v>4748</v>
      </c>
      <c r="P667" s="88">
        <v>6</v>
      </c>
      <c r="Q667" s="6" t="s">
        <v>15908</v>
      </c>
      <c r="R667" s="6" t="s">
        <v>15908</v>
      </c>
      <c r="S667" s="6" t="s">
        <v>15909</v>
      </c>
      <c r="T667" s="6" t="s">
        <v>824</v>
      </c>
      <c r="U667" s="6" t="s">
        <v>78</v>
      </c>
      <c r="V667" s="6">
        <v>1</v>
      </c>
      <c r="W667" s="6">
        <v>29</v>
      </c>
      <c r="X667" s="6">
        <v>6.37</v>
      </c>
      <c r="Y667" s="6" t="s">
        <v>15913</v>
      </c>
      <c r="Z667" s="6" t="s">
        <v>15914</v>
      </c>
      <c r="AA667" s="6" t="s">
        <v>15915</v>
      </c>
      <c r="AB667" s="6" t="s">
        <v>15916</v>
      </c>
      <c r="AC667" s="6" t="s">
        <v>15917</v>
      </c>
      <c r="AD667" s="6" t="s">
        <v>15918</v>
      </c>
      <c r="AE667" s="6" t="s">
        <v>15919</v>
      </c>
      <c r="AF667" s="6" t="s">
        <v>15920</v>
      </c>
      <c r="AG667" s="6" t="s">
        <v>613</v>
      </c>
      <c r="AH667" s="6" t="s">
        <v>614</v>
      </c>
      <c r="AI667" s="6" t="s">
        <v>615</v>
      </c>
      <c r="AJ667" s="6" t="s">
        <v>15921</v>
      </c>
      <c r="AK667" s="6" t="s">
        <v>617</v>
      </c>
      <c r="AL667" s="6" t="s">
        <v>7991</v>
      </c>
      <c r="AM667" s="6" t="s">
        <v>56</v>
      </c>
      <c r="AN667" s="6" t="s">
        <v>56</v>
      </c>
      <c r="AO667" s="6" t="s">
        <v>56</v>
      </c>
      <c r="AP667" s="6" t="s">
        <v>15922</v>
      </c>
      <c r="AQ667" s="6" t="s">
        <v>15923</v>
      </c>
      <c r="AR667" s="6" t="s">
        <v>402</v>
      </c>
      <c r="AS667" s="6" t="s">
        <v>15924</v>
      </c>
      <c r="AT667" s="6" t="s">
        <v>15925</v>
      </c>
      <c r="AU667" s="6" t="s">
        <v>402</v>
      </c>
      <c r="AV667" s="6" t="s">
        <v>15926</v>
      </c>
      <c r="AW667" s="6">
        <v>5.9476914770953702</v>
      </c>
      <c r="AX667" s="6">
        <v>6.0238226369848702</v>
      </c>
      <c r="AY667" s="6">
        <v>6.6106762359460696</v>
      </c>
      <c r="AZ667" s="6">
        <v>6.5128512260855498</v>
      </c>
      <c r="BA667" s="6">
        <v>6.6612957145287899</v>
      </c>
      <c r="BB667" s="6">
        <v>5.8912005955254703</v>
      </c>
      <c r="BC667" s="6">
        <v>7.2418452291998703</v>
      </c>
      <c r="BD667" s="6">
        <v>6.6638611420182503</v>
      </c>
      <c r="BE667" s="6">
        <v>6.3478568998032401</v>
      </c>
      <c r="BF667" s="6">
        <v>5.9083675826423701</v>
      </c>
      <c r="BG667" s="6">
        <v>6.6024132864877796</v>
      </c>
      <c r="BH667" s="6">
        <v>6.4568139150450996</v>
      </c>
      <c r="BI667" s="6">
        <v>6.0209083644596602</v>
      </c>
      <c r="BJ667" s="6">
        <v>7.2803165539261299</v>
      </c>
      <c r="BK667" s="6">
        <v>6.6473488316616001</v>
      </c>
      <c r="BL667" s="6">
        <v>6.4898531959305901</v>
      </c>
      <c r="BM667" s="6">
        <v>6.5399101218976998</v>
      </c>
      <c r="BN667" s="6">
        <v>6.5464996020325303</v>
      </c>
      <c r="BO667" s="6">
        <v>6.7591313296845597</v>
      </c>
    </row>
    <row r="668" spans="1:67" x14ac:dyDescent="0.25">
      <c r="A668" s="7">
        <v>667</v>
      </c>
      <c r="B668" s="7" t="s">
        <v>25528</v>
      </c>
      <c r="C668" s="6" t="s">
        <v>108</v>
      </c>
      <c r="D668" s="6" t="s">
        <v>1278</v>
      </c>
      <c r="E668" s="6" t="s">
        <v>56</v>
      </c>
      <c r="F668" s="6">
        <v>-0.38341578366757018</v>
      </c>
      <c r="G668" s="6">
        <v>2.5932100235505809E-2</v>
      </c>
      <c r="H668" s="6" t="s">
        <v>923</v>
      </c>
      <c r="I668" s="6" t="s">
        <v>44</v>
      </c>
      <c r="J668" s="6" t="s">
        <v>45</v>
      </c>
      <c r="K668" s="6" t="s">
        <v>46</v>
      </c>
      <c r="L668" s="6" t="s">
        <v>312</v>
      </c>
      <c r="M668" s="6" t="s">
        <v>336</v>
      </c>
      <c r="N668" s="6" t="s">
        <v>924</v>
      </c>
      <c r="O668" s="6" t="s">
        <v>923</v>
      </c>
      <c r="P668" s="88">
        <v>6</v>
      </c>
      <c r="Q668" s="6" t="s">
        <v>25529</v>
      </c>
      <c r="R668" s="6" t="s">
        <v>25529</v>
      </c>
      <c r="S668" s="6" t="s">
        <v>25530</v>
      </c>
      <c r="T668" s="6" t="s">
        <v>13362</v>
      </c>
      <c r="U668" s="6" t="s">
        <v>4836</v>
      </c>
      <c r="V668" s="6">
        <v>1</v>
      </c>
      <c r="W668" s="6">
        <v>105</v>
      </c>
      <c r="X668" s="6">
        <v>16.2</v>
      </c>
      <c r="Y668" s="6" t="s">
        <v>56</v>
      </c>
      <c r="AB668" s="6" t="s">
        <v>56</v>
      </c>
      <c r="AF668" s="6" t="s">
        <v>56</v>
      </c>
      <c r="AG668" s="6" t="s">
        <v>56</v>
      </c>
      <c r="AI668" s="6" t="s">
        <v>56</v>
      </c>
      <c r="AJ668" s="6" t="s">
        <v>56</v>
      </c>
      <c r="AK668" s="6" t="s">
        <v>56</v>
      </c>
      <c r="AL668" s="6" t="s">
        <v>56</v>
      </c>
      <c r="AM668" s="6" t="s">
        <v>56</v>
      </c>
      <c r="AN668" s="6" t="s">
        <v>56</v>
      </c>
      <c r="AO668" s="6" t="s">
        <v>56</v>
      </c>
      <c r="AP668" s="6" t="s">
        <v>20878</v>
      </c>
      <c r="AQ668" s="6" t="s">
        <v>1156</v>
      </c>
      <c r="AR668" s="6" t="s">
        <v>5</v>
      </c>
      <c r="AS668" s="6" t="s">
        <v>1157</v>
      </c>
      <c r="AT668" s="6" t="s">
        <v>1280</v>
      </c>
      <c r="AU668" s="6" t="s">
        <v>5</v>
      </c>
      <c r="AV668" s="6" t="s">
        <v>20879</v>
      </c>
      <c r="AW668" s="6">
        <v>7.0732967151704997</v>
      </c>
      <c r="AX668" s="6">
        <v>7.7519908019704502</v>
      </c>
      <c r="AY668" s="6">
        <v>7.3469394822353999</v>
      </c>
      <c r="AZ668" s="6">
        <v>7.8059593845910999</v>
      </c>
      <c r="BA668" s="6">
        <v>7.9744380037987597</v>
      </c>
      <c r="BB668" s="6">
        <v>7.5315236342982796</v>
      </c>
      <c r="BC668" s="6">
        <v>7.4388191489990403</v>
      </c>
      <c r="BD668" s="6">
        <v>8.0412939745979308</v>
      </c>
      <c r="BE668" s="6">
        <v>7.3213394955533797</v>
      </c>
      <c r="BF668" s="6">
        <v>7.86487581235391</v>
      </c>
      <c r="BG668" s="6">
        <v>8.1773488932548393</v>
      </c>
      <c r="BH668" s="6">
        <v>7.3787884268032196</v>
      </c>
      <c r="BI668" s="6">
        <v>7.6272275670963703</v>
      </c>
      <c r="BJ668" s="6">
        <v>7.4595432733548499</v>
      </c>
      <c r="BK668" s="6">
        <v>7.6212022659378702</v>
      </c>
      <c r="BL668" s="6">
        <v>7.3863027485410804</v>
      </c>
      <c r="BM668" s="6">
        <v>7.4884449641999904</v>
      </c>
      <c r="BN668" s="6">
        <v>8.3004541760835995</v>
      </c>
      <c r="BO668" s="6">
        <v>8.2905799231336808</v>
      </c>
    </row>
    <row r="669" spans="1:67" x14ac:dyDescent="0.25">
      <c r="A669" s="7">
        <v>668</v>
      </c>
      <c r="B669" s="7" t="s">
        <v>13517</v>
      </c>
      <c r="C669" s="6" t="s">
        <v>8564</v>
      </c>
      <c r="D669" s="6" t="s">
        <v>12452</v>
      </c>
      <c r="E669" s="6" t="s">
        <v>10711</v>
      </c>
      <c r="F669" s="6">
        <v>-0.38353902583371369</v>
      </c>
      <c r="G669" s="6">
        <v>1.206636500754148E-2</v>
      </c>
      <c r="H669" s="6" t="s">
        <v>100</v>
      </c>
      <c r="I669" s="6" t="s">
        <v>44</v>
      </c>
      <c r="J669" s="6" t="s">
        <v>101</v>
      </c>
      <c r="K669" s="6" t="s">
        <v>102</v>
      </c>
      <c r="L669" s="6" t="s">
        <v>103</v>
      </c>
      <c r="M669" s="6" t="s">
        <v>104</v>
      </c>
      <c r="N669" s="6" t="s">
        <v>105</v>
      </c>
      <c r="O669" s="6" t="s">
        <v>100</v>
      </c>
      <c r="P669" s="88">
        <v>6</v>
      </c>
      <c r="Q669" s="6" t="s">
        <v>13520</v>
      </c>
      <c r="R669" s="6" t="s">
        <v>13518</v>
      </c>
      <c r="S669" s="6" t="s">
        <v>13519</v>
      </c>
      <c r="T669" s="6" t="s">
        <v>13521</v>
      </c>
      <c r="U669" s="6" t="s">
        <v>10644</v>
      </c>
      <c r="V669" s="6">
        <v>3</v>
      </c>
      <c r="W669" s="6">
        <v>44</v>
      </c>
      <c r="X669" s="6">
        <v>11.55</v>
      </c>
      <c r="Y669" s="6" t="s">
        <v>56</v>
      </c>
      <c r="AB669" s="6" t="s">
        <v>10712</v>
      </c>
      <c r="AC669" s="6" t="s">
        <v>10713</v>
      </c>
      <c r="AD669" s="6" t="s">
        <v>10714</v>
      </c>
      <c r="AE669" s="6" t="s">
        <v>10715</v>
      </c>
      <c r="AF669" s="6" t="s">
        <v>10716</v>
      </c>
      <c r="AG669" s="6" t="s">
        <v>10717</v>
      </c>
      <c r="AH669" s="6" t="s">
        <v>10718</v>
      </c>
      <c r="AI669" s="6" t="s">
        <v>10719</v>
      </c>
      <c r="AJ669" s="6" t="s">
        <v>10720</v>
      </c>
      <c r="AK669" s="6" t="s">
        <v>10721</v>
      </c>
      <c r="AL669" s="6" t="s">
        <v>67</v>
      </c>
      <c r="AM669" s="6" t="s">
        <v>56</v>
      </c>
      <c r="AN669" s="6" t="s">
        <v>56</v>
      </c>
      <c r="AO669" s="6" t="s">
        <v>56</v>
      </c>
      <c r="AP669" s="6" t="s">
        <v>7679</v>
      </c>
      <c r="AQ669" s="6" t="s">
        <v>10722</v>
      </c>
      <c r="AR669" s="6" t="s">
        <v>304</v>
      </c>
      <c r="AS669" s="6" t="s">
        <v>8564</v>
      </c>
      <c r="AT669" s="6" t="s">
        <v>12453</v>
      </c>
      <c r="AU669" s="6" t="s">
        <v>304</v>
      </c>
      <c r="AV669" s="6" t="s">
        <v>12454</v>
      </c>
      <c r="AW669" s="6">
        <v>6.5852803188267099</v>
      </c>
      <c r="AX669" s="6">
        <v>6.5599426352894401</v>
      </c>
      <c r="AY669" s="6">
        <v>6.3945306521987302</v>
      </c>
      <c r="AZ669" s="6">
        <v>7.2236257426450603</v>
      </c>
      <c r="BA669" s="6">
        <v>7.1279903418156003</v>
      </c>
      <c r="BB669" s="6">
        <v>6.8839792904932002</v>
      </c>
      <c r="BC669" s="6">
        <v>7.1680405858619602</v>
      </c>
      <c r="BD669" s="6">
        <v>6.3480420646035398</v>
      </c>
      <c r="BE669" s="6">
        <v>6.5029186324460904</v>
      </c>
      <c r="BF669" s="6">
        <v>7.0533243843612201</v>
      </c>
      <c r="BG669" s="6">
        <v>6.5100220676553704</v>
      </c>
      <c r="BH669" s="6">
        <v>6.3106085688689602</v>
      </c>
      <c r="BI669" s="6">
        <v>6.1328361241898399</v>
      </c>
      <c r="BJ669" s="6">
        <v>6.77614532364837</v>
      </c>
      <c r="BK669" s="6">
        <v>6.0018963265099199</v>
      </c>
      <c r="BL669" s="6">
        <v>6.2426410462129196</v>
      </c>
      <c r="BM669" s="6">
        <v>6.1175698947586001</v>
      </c>
      <c r="BN669" s="6">
        <v>6.5257444296258704</v>
      </c>
      <c r="BO669" s="6">
        <v>6.5030754826514903</v>
      </c>
    </row>
    <row r="670" spans="1:67" x14ac:dyDescent="0.25">
      <c r="A670" s="7">
        <v>669</v>
      </c>
      <c r="B670" s="7" t="s">
        <v>15101</v>
      </c>
      <c r="C670" s="6" t="s">
        <v>5727</v>
      </c>
      <c r="D670" s="6" t="s">
        <v>3179</v>
      </c>
      <c r="E670" s="6" t="s">
        <v>5728</v>
      </c>
      <c r="F670" s="6">
        <v>-0.38433331929699838</v>
      </c>
      <c r="G670" s="6">
        <v>3.2759122542404283E-2</v>
      </c>
      <c r="H670" s="6" t="s">
        <v>46</v>
      </c>
      <c r="I670" s="6" t="s">
        <v>44</v>
      </c>
      <c r="J670" s="6" t="s">
        <v>45</v>
      </c>
      <c r="K670" s="6" t="s">
        <v>46</v>
      </c>
      <c r="P670" s="88">
        <v>2</v>
      </c>
      <c r="Q670" s="6" t="s">
        <v>15104</v>
      </c>
      <c r="R670" s="6" t="s">
        <v>15102</v>
      </c>
      <c r="S670" s="6" t="s">
        <v>15103</v>
      </c>
      <c r="T670" s="6" t="s">
        <v>15105</v>
      </c>
      <c r="U670" s="6" t="s">
        <v>15106</v>
      </c>
      <c r="V670" s="6">
        <v>2</v>
      </c>
      <c r="W670" s="6">
        <v>114</v>
      </c>
      <c r="X670" s="6">
        <v>11.72</v>
      </c>
      <c r="Y670" s="6" t="s">
        <v>6504</v>
      </c>
      <c r="Z670" s="6" t="s">
        <v>6505</v>
      </c>
      <c r="AA670" s="6" t="s">
        <v>6506</v>
      </c>
      <c r="AB670" s="6" t="s">
        <v>635</v>
      </c>
      <c r="AC670" s="6" t="s">
        <v>636</v>
      </c>
      <c r="AD670" s="6" t="s">
        <v>637</v>
      </c>
      <c r="AE670" s="6" t="s">
        <v>638</v>
      </c>
      <c r="AF670" s="6" t="s">
        <v>5729</v>
      </c>
      <c r="AG670" s="6" t="s">
        <v>3182</v>
      </c>
      <c r="AH670" s="6" t="s">
        <v>3183</v>
      </c>
      <c r="AI670" s="6" t="s">
        <v>3184</v>
      </c>
      <c r="AJ670" s="6" t="s">
        <v>643</v>
      </c>
      <c r="AK670" s="6" t="s">
        <v>644</v>
      </c>
      <c r="AL670" s="6" t="s">
        <v>3185</v>
      </c>
      <c r="AM670" s="6" t="s">
        <v>56</v>
      </c>
      <c r="AN670" s="6" t="s">
        <v>56</v>
      </c>
      <c r="AO670" s="6" t="s">
        <v>56</v>
      </c>
      <c r="AP670" s="6" t="s">
        <v>6422</v>
      </c>
      <c r="AQ670" s="6" t="s">
        <v>5731</v>
      </c>
      <c r="AR670" s="6" t="s">
        <v>420</v>
      </c>
      <c r="AS670" s="6" t="s">
        <v>5732</v>
      </c>
      <c r="AT670" s="6" t="s">
        <v>15107</v>
      </c>
      <c r="AU670" s="6" t="s">
        <v>420</v>
      </c>
      <c r="AV670" s="6" t="s">
        <v>3179</v>
      </c>
      <c r="AW670" s="6">
        <v>6.6567880191287596</v>
      </c>
      <c r="AX670" s="6">
        <v>6.9520753380590001</v>
      </c>
      <c r="AY670" s="6">
        <v>6.9801420962801899</v>
      </c>
      <c r="AZ670" s="6">
        <v>6.7265846751238403</v>
      </c>
      <c r="BA670" s="6">
        <v>8.2312350514184196</v>
      </c>
      <c r="BB670" s="6">
        <v>6.6545760822937901</v>
      </c>
      <c r="BC670" s="6">
        <v>7.6180899648679103</v>
      </c>
      <c r="BD670" s="6">
        <v>6.7977556572358004</v>
      </c>
      <c r="BE670" s="6">
        <v>6.8716955597254303</v>
      </c>
      <c r="BF670" s="6">
        <v>6.8665886408217398</v>
      </c>
      <c r="BG670" s="6">
        <v>6.9487723326778799</v>
      </c>
      <c r="BH670" s="6">
        <v>6.9254410712167598</v>
      </c>
      <c r="BI670" s="6">
        <v>6.8539506253000999</v>
      </c>
      <c r="BJ670" s="6">
        <v>7.4790423859992199</v>
      </c>
      <c r="BK670" s="6">
        <v>6.9056556426526896</v>
      </c>
      <c r="BL670" s="6">
        <v>6.63800987081272</v>
      </c>
      <c r="BM670" s="6">
        <v>6.9338263404682001</v>
      </c>
      <c r="BN670" s="6">
        <v>7.0429750134310698</v>
      </c>
      <c r="BO670" s="6">
        <v>6.6827496880249599</v>
      </c>
    </row>
    <row r="671" spans="1:67" x14ac:dyDescent="0.25">
      <c r="A671" s="7">
        <v>670</v>
      </c>
      <c r="B671" s="7" t="s">
        <v>15178</v>
      </c>
      <c r="C671" s="6" t="s">
        <v>15184</v>
      </c>
      <c r="D671" s="6" t="s">
        <v>5942</v>
      </c>
      <c r="E671" s="6" t="s">
        <v>56</v>
      </c>
      <c r="F671" s="6">
        <v>-0.38471586216917147</v>
      </c>
      <c r="G671" s="6">
        <v>3.2759122542404283E-2</v>
      </c>
      <c r="H671" s="6" t="s">
        <v>44</v>
      </c>
      <c r="I671" s="6" t="s">
        <v>44</v>
      </c>
      <c r="P671" s="88">
        <v>0</v>
      </c>
      <c r="Q671" s="6" t="s">
        <v>15181</v>
      </c>
      <c r="R671" s="6" t="s">
        <v>15179</v>
      </c>
      <c r="S671" s="6" t="s">
        <v>15180</v>
      </c>
      <c r="T671" s="6" t="s">
        <v>15182</v>
      </c>
      <c r="U671" s="6" t="s">
        <v>15183</v>
      </c>
      <c r="V671" s="6">
        <v>3</v>
      </c>
      <c r="W671" s="6">
        <v>7</v>
      </c>
      <c r="X671" s="6">
        <v>3.02</v>
      </c>
      <c r="Y671" s="6" t="s">
        <v>56</v>
      </c>
      <c r="AB671" s="6" t="s">
        <v>56</v>
      </c>
      <c r="AF671" s="6" t="s">
        <v>56</v>
      </c>
      <c r="AG671" s="6" t="s">
        <v>56</v>
      </c>
      <c r="AI671" s="6" t="s">
        <v>56</v>
      </c>
      <c r="AJ671" s="6" t="s">
        <v>56</v>
      </c>
      <c r="AK671" s="6" t="s">
        <v>56</v>
      </c>
      <c r="AL671" s="6" t="s">
        <v>56</v>
      </c>
      <c r="AM671" s="6" t="s">
        <v>56</v>
      </c>
      <c r="AN671" s="6" t="s">
        <v>56</v>
      </c>
      <c r="AO671" s="6" t="s">
        <v>56</v>
      </c>
      <c r="AP671" s="6" t="s">
        <v>5943</v>
      </c>
      <c r="AQ671" s="6" t="s">
        <v>5944</v>
      </c>
      <c r="AR671" s="6" t="s">
        <v>532</v>
      </c>
      <c r="AS671" s="6" t="s">
        <v>5945</v>
      </c>
      <c r="AT671" s="6" t="s">
        <v>15185</v>
      </c>
      <c r="AU671" s="6" t="s">
        <v>532</v>
      </c>
      <c r="AV671" s="6" t="s">
        <v>15186</v>
      </c>
      <c r="AW671" s="6">
        <v>6.8090477534962703</v>
      </c>
      <c r="AX671" s="6">
        <v>6.6462959725326103</v>
      </c>
      <c r="AY671" s="6">
        <v>6.4106728629651899</v>
      </c>
      <c r="AZ671" s="6">
        <v>6.42331977965231</v>
      </c>
      <c r="BA671" s="6">
        <v>7.0630348807085097</v>
      </c>
      <c r="BB671" s="6">
        <v>5.8996487197583596</v>
      </c>
      <c r="BC671" s="6">
        <v>6.2778843712742498</v>
      </c>
      <c r="BD671" s="6">
        <v>6.1494965412794302</v>
      </c>
      <c r="BE671" s="6">
        <v>6.4715632069517497</v>
      </c>
      <c r="BF671" s="6">
        <v>5.9352381415591298</v>
      </c>
      <c r="BG671" s="6">
        <v>6.4015557905404101</v>
      </c>
      <c r="BH671" s="6">
        <v>6.0332109795010496</v>
      </c>
      <c r="BI671" s="6">
        <v>5.7213744536091697</v>
      </c>
      <c r="BJ671" s="6">
        <v>6.5429748533051404</v>
      </c>
      <c r="BK671" s="6">
        <v>6.5262295266141601</v>
      </c>
      <c r="BL671" s="6">
        <v>6.6298157700962097</v>
      </c>
      <c r="BM671" s="6">
        <v>6.1266803436426596</v>
      </c>
      <c r="BN671" s="6">
        <v>6.7660186054752698</v>
      </c>
      <c r="BO671" s="6">
        <v>6.9297177707546096</v>
      </c>
    </row>
    <row r="672" spans="1:67" x14ac:dyDescent="0.25">
      <c r="A672" s="7">
        <v>671</v>
      </c>
      <c r="B672" s="7" t="s">
        <v>15763</v>
      </c>
      <c r="C672" s="6" t="s">
        <v>15766</v>
      </c>
      <c r="D672" s="6" t="s">
        <v>4382</v>
      </c>
      <c r="E672" s="6" t="s">
        <v>56</v>
      </c>
      <c r="F672" s="6">
        <v>-0.38503705751983469</v>
      </c>
      <c r="G672" s="6">
        <v>2.5932100235505809E-2</v>
      </c>
      <c r="H672" s="6" t="s">
        <v>226</v>
      </c>
      <c r="I672" s="6" t="s">
        <v>44</v>
      </c>
      <c r="J672" s="6" t="s">
        <v>45</v>
      </c>
      <c r="K672" s="6" t="s">
        <v>46</v>
      </c>
      <c r="L672" s="6" t="s">
        <v>47</v>
      </c>
      <c r="M672" s="6" t="s">
        <v>48</v>
      </c>
      <c r="N672" s="6" t="s">
        <v>227</v>
      </c>
      <c r="O672" s="6" t="s">
        <v>226</v>
      </c>
      <c r="P672" s="88">
        <v>6</v>
      </c>
      <c r="Q672" s="6" t="s">
        <v>15764</v>
      </c>
      <c r="R672" s="6" t="s">
        <v>15764</v>
      </c>
      <c r="S672" s="6" t="s">
        <v>15765</v>
      </c>
      <c r="T672" s="6" t="s">
        <v>254</v>
      </c>
      <c r="U672" s="6" t="s">
        <v>566</v>
      </c>
      <c r="V672" s="6">
        <v>1</v>
      </c>
      <c r="W672" s="6">
        <v>6</v>
      </c>
      <c r="X672" s="6">
        <v>5.45</v>
      </c>
      <c r="Y672" s="6" t="s">
        <v>56</v>
      </c>
      <c r="AB672" s="6" t="s">
        <v>56</v>
      </c>
      <c r="AF672" s="6" t="s">
        <v>56</v>
      </c>
      <c r="AG672" s="6" t="s">
        <v>56</v>
      </c>
      <c r="AI672" s="6" t="s">
        <v>56</v>
      </c>
      <c r="AJ672" s="6" t="s">
        <v>56</v>
      </c>
      <c r="AK672" s="6" t="s">
        <v>56</v>
      </c>
      <c r="AL672" s="6" t="s">
        <v>56</v>
      </c>
      <c r="AM672" s="6" t="s">
        <v>56</v>
      </c>
      <c r="AN672" s="6" t="s">
        <v>56</v>
      </c>
      <c r="AO672" s="6" t="s">
        <v>56</v>
      </c>
      <c r="AP672" s="6" t="s">
        <v>4383</v>
      </c>
      <c r="AQ672" s="6" t="s">
        <v>4384</v>
      </c>
      <c r="AR672" s="6" t="s">
        <v>5</v>
      </c>
      <c r="AS672" s="6" t="s">
        <v>4385</v>
      </c>
      <c r="AT672" s="6" t="s">
        <v>4386</v>
      </c>
      <c r="AU672" s="6" t="s">
        <v>5</v>
      </c>
      <c r="AV672" s="6" t="s">
        <v>15767</v>
      </c>
      <c r="AW672" s="6">
        <v>6.3654975317767297</v>
      </c>
      <c r="AX672" s="6">
        <v>6.7822332662587304</v>
      </c>
      <c r="AY672" s="6">
        <v>6.5922987247945102</v>
      </c>
      <c r="AZ672" s="6">
        <v>6.7032570736945303</v>
      </c>
      <c r="BA672" s="6">
        <v>7.1981206494866896</v>
      </c>
      <c r="BB672" s="6">
        <v>6.3994835246059703</v>
      </c>
      <c r="BC672" s="6">
        <v>7.0729664253111801</v>
      </c>
      <c r="BD672" s="6">
        <v>7.4294268570135902</v>
      </c>
      <c r="BE672" s="6">
        <v>6.3742443086834903</v>
      </c>
      <c r="BF672" s="6">
        <v>6.61128106433521</v>
      </c>
      <c r="BG672" s="6">
        <v>6.6006408981754703</v>
      </c>
      <c r="BH672" s="6">
        <v>6.1341024866959604</v>
      </c>
      <c r="BI672" s="6">
        <v>6.4589529131130696</v>
      </c>
      <c r="BJ672" s="6">
        <v>6.5534954497216802</v>
      </c>
      <c r="BK672" s="6">
        <v>5.47007368662441</v>
      </c>
      <c r="BL672" s="6">
        <v>5.5553073095771399</v>
      </c>
      <c r="BM672" s="6">
        <v>6.3187415989673301</v>
      </c>
      <c r="BN672" s="6">
        <v>6.4309467458651097</v>
      </c>
      <c r="BO672" s="6">
        <v>6.4363886834179498</v>
      </c>
    </row>
    <row r="673" spans="1:67" x14ac:dyDescent="0.25">
      <c r="A673" s="7">
        <v>672</v>
      </c>
      <c r="B673" s="7" t="s">
        <v>25531</v>
      </c>
      <c r="C673" s="6" t="s">
        <v>25534</v>
      </c>
      <c r="D673" s="6" t="s">
        <v>25535</v>
      </c>
      <c r="E673" s="6" t="s">
        <v>15518</v>
      </c>
      <c r="F673" s="6">
        <v>-0.38542920738340231</v>
      </c>
      <c r="G673" s="6">
        <v>3.2759122542404283E-2</v>
      </c>
      <c r="H673" s="6" t="s">
        <v>2202</v>
      </c>
      <c r="I673" s="6" t="s">
        <v>44</v>
      </c>
      <c r="J673" s="6" t="s">
        <v>45</v>
      </c>
      <c r="K673" s="6" t="s">
        <v>46</v>
      </c>
      <c r="L673" s="6" t="s">
        <v>312</v>
      </c>
      <c r="M673" s="6" t="s">
        <v>336</v>
      </c>
      <c r="O673" s="6" t="s">
        <v>2202</v>
      </c>
      <c r="P673" s="88">
        <v>6</v>
      </c>
      <c r="Q673" s="6" t="s">
        <v>25532</v>
      </c>
      <c r="R673" s="6" t="s">
        <v>25532</v>
      </c>
      <c r="S673" s="6" t="s">
        <v>25533</v>
      </c>
      <c r="T673" s="6" t="s">
        <v>77</v>
      </c>
      <c r="U673" s="6" t="s">
        <v>77</v>
      </c>
      <c r="V673" s="6">
        <v>1</v>
      </c>
      <c r="W673" s="6">
        <v>11</v>
      </c>
      <c r="X673" s="6">
        <v>8.61</v>
      </c>
      <c r="Y673" s="6" t="s">
        <v>56</v>
      </c>
      <c r="AB673" s="6" t="s">
        <v>56</v>
      </c>
      <c r="AF673" s="6" t="s">
        <v>7269</v>
      </c>
      <c r="AG673" s="6" t="s">
        <v>56</v>
      </c>
      <c r="AI673" s="6" t="s">
        <v>2422</v>
      </c>
      <c r="AJ673" s="6" t="s">
        <v>56</v>
      </c>
      <c r="AK673" s="6" t="s">
        <v>56</v>
      </c>
      <c r="AL673" s="6" t="s">
        <v>272</v>
      </c>
      <c r="AM673" s="6" t="s">
        <v>2423</v>
      </c>
      <c r="AN673" s="6" t="s">
        <v>56</v>
      </c>
      <c r="AO673" s="6" t="s">
        <v>56</v>
      </c>
      <c r="AP673" s="6" t="s">
        <v>15519</v>
      </c>
      <c r="AQ673" s="6" t="s">
        <v>2425</v>
      </c>
      <c r="AR673" s="6" t="s">
        <v>2426</v>
      </c>
      <c r="AS673" s="6" t="s">
        <v>2427</v>
      </c>
      <c r="AT673" s="6" t="s">
        <v>15520</v>
      </c>
      <c r="AU673" s="6" t="s">
        <v>2426</v>
      </c>
      <c r="AV673" s="6" t="s">
        <v>25536</v>
      </c>
      <c r="AW673" s="6">
        <v>6.0389283897079196</v>
      </c>
      <c r="AX673" s="6">
        <v>6.5310956747164903</v>
      </c>
      <c r="AY673" s="6">
        <v>6.2208859815449697</v>
      </c>
      <c r="AZ673" s="6">
        <v>6.2516116996953102</v>
      </c>
      <c r="BA673" s="6">
        <v>6.8097886520397797</v>
      </c>
      <c r="BB673" s="6">
        <v>6.6728780551549303</v>
      </c>
      <c r="BC673" s="6">
        <v>6.6732500580344798</v>
      </c>
      <c r="BD673" s="6">
        <v>6.51567532046995</v>
      </c>
      <c r="BE673" s="6">
        <v>6.4575262955323902</v>
      </c>
      <c r="BF673" s="6">
        <v>6.3551551274419404</v>
      </c>
      <c r="BG673" s="6">
        <v>7.8348242955063903</v>
      </c>
      <c r="BH673" s="6">
        <v>6.2538105765451801</v>
      </c>
      <c r="BI673" s="6">
        <v>6.3145836366807799</v>
      </c>
      <c r="BJ673" s="6">
        <v>6.5917468427050396</v>
      </c>
      <c r="BK673" s="6">
        <v>6.1224488598268598</v>
      </c>
      <c r="BL673" s="6">
        <v>6.8844923846013701</v>
      </c>
      <c r="BM673" s="6">
        <v>5.8068011135640596</v>
      </c>
      <c r="BN673" s="6">
        <v>6.6766616992369503</v>
      </c>
      <c r="BO673" s="6">
        <v>6.3640443670021201</v>
      </c>
    </row>
    <row r="674" spans="1:67" x14ac:dyDescent="0.25">
      <c r="A674" s="7">
        <v>673</v>
      </c>
      <c r="B674" s="7" t="s">
        <v>25537</v>
      </c>
      <c r="C674" s="6" t="s">
        <v>10992</v>
      </c>
      <c r="D674" s="6" t="s">
        <v>9596</v>
      </c>
      <c r="E674" s="6" t="s">
        <v>9597</v>
      </c>
      <c r="F674" s="6">
        <v>-0.38650986332267312</v>
      </c>
      <c r="G674" s="6">
        <v>2.5932100235505809E-2</v>
      </c>
      <c r="H674" s="6" t="s">
        <v>887</v>
      </c>
      <c r="I674" s="6" t="s">
        <v>44</v>
      </c>
      <c r="J674" s="6" t="s">
        <v>101</v>
      </c>
      <c r="K674" s="6" t="s">
        <v>102</v>
      </c>
      <c r="L674" s="6" t="s">
        <v>103</v>
      </c>
      <c r="M674" s="6" t="s">
        <v>104</v>
      </c>
      <c r="N674" s="6" t="s">
        <v>417</v>
      </c>
      <c r="O674" s="6" t="s">
        <v>887</v>
      </c>
      <c r="P674" s="88">
        <v>6</v>
      </c>
      <c r="Q674" s="6" t="s">
        <v>25538</v>
      </c>
      <c r="R674" s="6" t="s">
        <v>25538</v>
      </c>
      <c r="S674" s="6" t="s">
        <v>25539</v>
      </c>
      <c r="T674" s="6" t="s">
        <v>375</v>
      </c>
      <c r="U674" s="6" t="s">
        <v>78</v>
      </c>
      <c r="V674" s="6">
        <v>1</v>
      </c>
      <c r="W674" s="6">
        <v>27</v>
      </c>
      <c r="X674" s="6">
        <v>13.97</v>
      </c>
      <c r="Y674" s="6" t="s">
        <v>9598</v>
      </c>
      <c r="Z674" s="6" t="s">
        <v>9599</v>
      </c>
      <c r="AA674" s="6" t="s">
        <v>9600</v>
      </c>
      <c r="AB674" s="6" t="s">
        <v>9601</v>
      </c>
      <c r="AC674" s="6" t="s">
        <v>9602</v>
      </c>
      <c r="AD674" s="6" t="s">
        <v>9603</v>
      </c>
      <c r="AE674" s="6" t="s">
        <v>9604</v>
      </c>
      <c r="AF674" s="6" t="s">
        <v>9605</v>
      </c>
      <c r="AG674" s="6" t="s">
        <v>4228</v>
      </c>
      <c r="AH674" s="6" t="s">
        <v>4229</v>
      </c>
      <c r="AI674" s="6" t="s">
        <v>1941</v>
      </c>
      <c r="AJ674" s="6" t="s">
        <v>9606</v>
      </c>
      <c r="AK674" s="6" t="s">
        <v>9607</v>
      </c>
      <c r="AL674" s="6" t="s">
        <v>67</v>
      </c>
      <c r="AM674" s="6" t="s">
        <v>56</v>
      </c>
      <c r="AN674" s="6" t="s">
        <v>56</v>
      </c>
      <c r="AO674" s="6" t="s">
        <v>56</v>
      </c>
      <c r="AP674" s="6" t="s">
        <v>9608</v>
      </c>
      <c r="AQ674" s="6" t="s">
        <v>9609</v>
      </c>
      <c r="AR674" s="6" t="s">
        <v>4</v>
      </c>
      <c r="AS674" s="6" t="s">
        <v>9610</v>
      </c>
      <c r="AT674" s="6" t="s">
        <v>9611</v>
      </c>
      <c r="AU674" s="6" t="s">
        <v>4</v>
      </c>
      <c r="AV674" s="6" t="s">
        <v>25540</v>
      </c>
      <c r="AW674" s="6">
        <v>6.3022445374910303</v>
      </c>
      <c r="AX674" s="6">
        <v>6.3406086070349899</v>
      </c>
      <c r="AY674" s="6">
        <v>5.9210389722709502</v>
      </c>
      <c r="AZ674" s="6">
        <v>6.0439870080994096</v>
      </c>
      <c r="BA674" s="6">
        <v>7.3619355112944902</v>
      </c>
      <c r="BB674" s="6">
        <v>6.3779991730371002</v>
      </c>
      <c r="BC674" s="6">
        <v>6.2021342527388796</v>
      </c>
      <c r="BD674" s="6">
        <v>6.0325264936880796</v>
      </c>
      <c r="BE674" s="6">
        <v>6.6621107230989196</v>
      </c>
      <c r="BF674" s="6">
        <v>5.89012803671796</v>
      </c>
      <c r="BG674" s="6">
        <v>6.3780608239609</v>
      </c>
      <c r="BH674" s="6">
        <v>6.1255141211938504</v>
      </c>
      <c r="BI674" s="6">
        <v>5.6218728797444504</v>
      </c>
      <c r="BJ674" s="6">
        <v>6.2375565556728096</v>
      </c>
      <c r="BK674" s="6">
        <v>6.14738288316153</v>
      </c>
      <c r="BL674" s="6">
        <v>5.7704256049133802</v>
      </c>
      <c r="BM674" s="6">
        <v>5.6892786617294604</v>
      </c>
      <c r="BN674" s="6">
        <v>6.2482188064155704</v>
      </c>
      <c r="BO674" s="6">
        <v>6.6726843137619296</v>
      </c>
    </row>
    <row r="675" spans="1:67" x14ac:dyDescent="0.25">
      <c r="A675" s="7">
        <v>674</v>
      </c>
      <c r="B675" s="7" t="s">
        <v>16074</v>
      </c>
      <c r="C675" s="6" t="s">
        <v>16077</v>
      </c>
      <c r="D675" s="6" t="s">
        <v>16078</v>
      </c>
      <c r="E675" s="6" t="s">
        <v>16079</v>
      </c>
      <c r="F675" s="6">
        <v>-0.38683515893393672</v>
      </c>
      <c r="G675" s="6">
        <v>1.5744489428699951E-2</v>
      </c>
      <c r="H675" s="6" t="s">
        <v>12427</v>
      </c>
      <c r="I675" s="6" t="s">
        <v>44</v>
      </c>
      <c r="J675" s="6" t="s">
        <v>45</v>
      </c>
      <c r="K675" s="6" t="s">
        <v>1315</v>
      </c>
      <c r="L675" s="6" t="s">
        <v>1316</v>
      </c>
      <c r="M675" s="6" t="s">
        <v>4043</v>
      </c>
      <c r="N675" s="6" t="s">
        <v>11618</v>
      </c>
      <c r="O675" s="6" t="s">
        <v>12427</v>
      </c>
      <c r="P675" s="88">
        <v>6</v>
      </c>
      <c r="Q675" s="6" t="s">
        <v>16075</v>
      </c>
      <c r="R675" s="6" t="s">
        <v>16075</v>
      </c>
      <c r="S675" s="6" t="s">
        <v>16076</v>
      </c>
      <c r="T675" s="6" t="s">
        <v>2604</v>
      </c>
      <c r="U675" s="6" t="s">
        <v>361</v>
      </c>
      <c r="V675" s="6">
        <v>1</v>
      </c>
      <c r="W675" s="6">
        <v>16</v>
      </c>
      <c r="X675" s="6">
        <v>7.54</v>
      </c>
      <c r="Y675" s="6" t="s">
        <v>56</v>
      </c>
      <c r="AB675" s="6" t="s">
        <v>16080</v>
      </c>
      <c r="AC675" s="6" t="s">
        <v>16081</v>
      </c>
      <c r="AD675" s="6" t="s">
        <v>16082</v>
      </c>
      <c r="AE675" s="6" t="s">
        <v>16083</v>
      </c>
      <c r="AF675" s="6" t="s">
        <v>16084</v>
      </c>
      <c r="AG675" s="6" t="s">
        <v>613</v>
      </c>
      <c r="AH675" s="6" t="s">
        <v>614</v>
      </c>
      <c r="AI675" s="6" t="s">
        <v>615</v>
      </c>
      <c r="AJ675" s="6" t="s">
        <v>16085</v>
      </c>
      <c r="AK675" s="6" t="s">
        <v>617</v>
      </c>
      <c r="AL675" s="6" t="s">
        <v>618</v>
      </c>
      <c r="AM675" s="6" t="s">
        <v>56</v>
      </c>
      <c r="AN675" s="6" t="s">
        <v>56</v>
      </c>
      <c r="AO675" s="6" t="s">
        <v>56</v>
      </c>
      <c r="AP675" s="6" t="s">
        <v>16086</v>
      </c>
      <c r="AQ675" s="6" t="s">
        <v>16087</v>
      </c>
      <c r="AR675" s="6" t="s">
        <v>402</v>
      </c>
      <c r="AS675" s="6" t="s">
        <v>16088</v>
      </c>
      <c r="AT675" s="6" t="s">
        <v>16089</v>
      </c>
      <c r="AU675" s="6" t="s">
        <v>402</v>
      </c>
      <c r="AV675" s="6" t="s">
        <v>16090</v>
      </c>
      <c r="AW675" s="6">
        <v>6.5916934331285102</v>
      </c>
      <c r="AX675" s="6">
        <v>6.5496592380570302</v>
      </c>
      <c r="AY675" s="6">
        <v>6.8657759887791201</v>
      </c>
      <c r="AZ675" s="6">
        <v>6.9382695335256699</v>
      </c>
      <c r="BA675" s="6">
        <v>6.8912670405176</v>
      </c>
      <c r="BB675" s="6">
        <v>6.4020292954001299</v>
      </c>
      <c r="BC675" s="6">
        <v>6.9599996479226904</v>
      </c>
      <c r="BD675" s="6">
        <v>6.6301990727766604</v>
      </c>
      <c r="BE675" s="6">
        <v>6.6861490679742301</v>
      </c>
      <c r="BF675" s="6">
        <v>6.5007373266032102</v>
      </c>
      <c r="BG675" s="6">
        <v>6.8884547594796199</v>
      </c>
      <c r="BH675" s="6">
        <v>6.6374347887862202</v>
      </c>
      <c r="BI675" s="6">
        <v>6.5447315115268996</v>
      </c>
      <c r="BJ675" s="6">
        <v>7.4408461520121403</v>
      </c>
      <c r="BK675" s="6">
        <v>5.9130112553121101</v>
      </c>
      <c r="BL675" s="6">
        <v>6.6283583750813397</v>
      </c>
      <c r="BM675" s="6">
        <v>6.76586971389301</v>
      </c>
      <c r="BN675" s="6">
        <v>6.5277588813534901</v>
      </c>
      <c r="BO675" s="6">
        <v>7.3827822580661104</v>
      </c>
    </row>
    <row r="676" spans="1:67" x14ac:dyDescent="0.25">
      <c r="A676" s="7">
        <v>675</v>
      </c>
      <c r="B676" s="7" t="s">
        <v>25541</v>
      </c>
      <c r="C676" s="6" t="s">
        <v>108</v>
      </c>
      <c r="D676" s="6" t="s">
        <v>25544</v>
      </c>
      <c r="E676" s="6" t="s">
        <v>56</v>
      </c>
      <c r="F676" s="6">
        <v>-0.3868583748283978</v>
      </c>
      <c r="G676" s="6">
        <v>4.0882749861078038E-2</v>
      </c>
      <c r="H676" s="6" t="s">
        <v>2493</v>
      </c>
      <c r="I676" s="6" t="s">
        <v>44</v>
      </c>
      <c r="J676" s="6" t="s">
        <v>45</v>
      </c>
      <c r="K676" s="6" t="s">
        <v>46</v>
      </c>
      <c r="L676" s="6" t="s">
        <v>312</v>
      </c>
      <c r="M676" s="6" t="s">
        <v>336</v>
      </c>
      <c r="N676" s="6" t="s">
        <v>2494</v>
      </c>
      <c r="O676" s="6" t="s">
        <v>2493</v>
      </c>
      <c r="P676" s="88">
        <v>6</v>
      </c>
      <c r="Q676" s="6" t="s">
        <v>25542</v>
      </c>
      <c r="R676" s="6" t="s">
        <v>25542</v>
      </c>
      <c r="S676" s="6" t="s">
        <v>25543</v>
      </c>
      <c r="T676" s="6" t="s">
        <v>566</v>
      </c>
      <c r="U676" s="6" t="s">
        <v>566</v>
      </c>
      <c r="V676" s="6">
        <v>1</v>
      </c>
      <c r="W676" s="6">
        <v>3</v>
      </c>
      <c r="X676" s="6">
        <v>2.4</v>
      </c>
      <c r="Y676" s="6" t="s">
        <v>56</v>
      </c>
      <c r="AB676" s="6" t="s">
        <v>56</v>
      </c>
      <c r="AF676" s="6" t="s">
        <v>56</v>
      </c>
      <c r="AG676" s="6" t="s">
        <v>56</v>
      </c>
      <c r="AI676" s="6" t="s">
        <v>56</v>
      </c>
      <c r="AJ676" s="6" t="s">
        <v>56</v>
      </c>
      <c r="AK676" s="6" t="s">
        <v>56</v>
      </c>
      <c r="AL676" s="6" t="s">
        <v>56</v>
      </c>
      <c r="AM676" s="6" t="s">
        <v>56</v>
      </c>
      <c r="AN676" s="6" t="s">
        <v>56</v>
      </c>
      <c r="AO676" s="6" t="s">
        <v>56</v>
      </c>
      <c r="AP676" s="6" t="s">
        <v>25545</v>
      </c>
      <c r="AQ676" s="6" t="s">
        <v>20023</v>
      </c>
      <c r="AR676" s="6" t="s">
        <v>378</v>
      </c>
      <c r="AS676" s="6" t="s">
        <v>20024</v>
      </c>
      <c r="AT676" s="6" t="s">
        <v>25546</v>
      </c>
      <c r="AU676" s="6" t="s">
        <v>420</v>
      </c>
      <c r="AV676" s="6" t="s">
        <v>25547</v>
      </c>
      <c r="AW676" s="6">
        <v>5.4927268730468901</v>
      </c>
      <c r="AX676" s="6">
        <v>6.1450583888357002</v>
      </c>
      <c r="AY676" s="6">
        <v>5.4524550103730096</v>
      </c>
      <c r="AZ676" s="6">
        <v>6.3282263110227701</v>
      </c>
      <c r="BA676" s="6">
        <v>6.4304899667295397</v>
      </c>
      <c r="BB676" s="6">
        <v>6.2578827172715696</v>
      </c>
      <c r="BC676" s="6">
        <v>6.7713964521810102</v>
      </c>
      <c r="BD676" s="6">
        <v>6.3405897532032602</v>
      </c>
      <c r="BE676" s="6">
        <v>6.3355784433047404</v>
      </c>
      <c r="BF676" s="6">
        <v>5.7272125653154697</v>
      </c>
      <c r="BG676" s="6">
        <v>6.3222515347355204</v>
      </c>
      <c r="BH676" s="6">
        <v>6.1314890623169198</v>
      </c>
      <c r="BI676" s="6">
        <v>5.7733409550580399</v>
      </c>
      <c r="BJ676" s="6">
        <v>6.2475944459651602</v>
      </c>
      <c r="BK676" s="6">
        <v>5.7078562053102599</v>
      </c>
      <c r="BL676" s="6">
        <v>6.2961485887768296</v>
      </c>
      <c r="BM676" s="6">
        <v>6.0070629472270696</v>
      </c>
      <c r="BN676" s="6">
        <v>6.2762027942952203</v>
      </c>
      <c r="BO676" s="6">
        <v>6.2262602839197498</v>
      </c>
    </row>
    <row r="677" spans="1:67" x14ac:dyDescent="0.25">
      <c r="A677" s="7">
        <v>676</v>
      </c>
      <c r="B677" s="7" t="s">
        <v>25548</v>
      </c>
      <c r="C677" s="6" t="s">
        <v>9000</v>
      </c>
      <c r="D677" s="6" t="s">
        <v>9001</v>
      </c>
      <c r="E677" s="6" t="s">
        <v>9002</v>
      </c>
      <c r="F677" s="6">
        <v>-0.38799201896503538</v>
      </c>
      <c r="G677" s="6">
        <v>3.2759122542404283E-2</v>
      </c>
      <c r="H677" s="6" t="s">
        <v>25551</v>
      </c>
      <c r="I677" s="6" t="s">
        <v>44</v>
      </c>
      <c r="J677" s="6" t="s">
        <v>507</v>
      </c>
      <c r="K677" s="6" t="s">
        <v>508</v>
      </c>
      <c r="L677" s="6" t="s">
        <v>509</v>
      </c>
      <c r="M677" s="6" t="s">
        <v>510</v>
      </c>
      <c r="N677" s="6" t="s">
        <v>25552</v>
      </c>
      <c r="O677" s="6" t="s">
        <v>25551</v>
      </c>
      <c r="P677" s="88">
        <v>6</v>
      </c>
      <c r="Q677" s="6" t="s">
        <v>25549</v>
      </c>
      <c r="R677" s="6" t="s">
        <v>25549</v>
      </c>
      <c r="S677" s="6" t="s">
        <v>25550</v>
      </c>
      <c r="T677" s="6" t="s">
        <v>159</v>
      </c>
      <c r="U677" s="6" t="s">
        <v>107</v>
      </c>
      <c r="V677" s="6">
        <v>1</v>
      </c>
      <c r="W677" s="6">
        <v>10</v>
      </c>
      <c r="X677" s="6">
        <v>4.6900000000000004</v>
      </c>
      <c r="Y677" s="6" t="s">
        <v>56</v>
      </c>
      <c r="AB677" s="6" t="s">
        <v>9003</v>
      </c>
      <c r="AC677" s="6" t="s">
        <v>9004</v>
      </c>
      <c r="AD677" s="6" t="s">
        <v>9005</v>
      </c>
      <c r="AE677" s="6" t="s">
        <v>9006</v>
      </c>
      <c r="AF677" s="6" t="s">
        <v>9007</v>
      </c>
      <c r="AG677" s="6" t="s">
        <v>9008</v>
      </c>
      <c r="AH677" s="6" t="s">
        <v>9009</v>
      </c>
      <c r="AI677" s="6" t="s">
        <v>5120</v>
      </c>
      <c r="AJ677" s="6" t="s">
        <v>9010</v>
      </c>
      <c r="AK677" s="6" t="s">
        <v>9011</v>
      </c>
      <c r="AL677" s="6" t="s">
        <v>1919</v>
      </c>
      <c r="AM677" s="6" t="s">
        <v>56</v>
      </c>
      <c r="AN677" s="6" t="s">
        <v>56</v>
      </c>
      <c r="AO677" s="6" t="s">
        <v>56</v>
      </c>
      <c r="AP677" s="6" t="s">
        <v>9012</v>
      </c>
      <c r="AQ677" s="6" t="s">
        <v>9013</v>
      </c>
      <c r="AR677" s="6" t="s">
        <v>1583</v>
      </c>
      <c r="AS677" s="6" t="s">
        <v>9014</v>
      </c>
      <c r="AT677" s="6" t="s">
        <v>25553</v>
      </c>
      <c r="AU677" s="6" t="s">
        <v>4</v>
      </c>
      <c r="AV677" s="6" t="s">
        <v>25554</v>
      </c>
      <c r="AW677" s="6">
        <v>5.7292547182312603</v>
      </c>
      <c r="AX677" s="6">
        <v>6.09504677443039</v>
      </c>
      <c r="AY677" s="6">
        <v>5.55086525883444</v>
      </c>
      <c r="AZ677" s="6">
        <v>6.4263943737246896</v>
      </c>
      <c r="BA677" s="6">
        <v>6.6068096434240902</v>
      </c>
      <c r="BB677" s="6">
        <v>6.1942606287101496</v>
      </c>
      <c r="BC677" s="6">
        <v>6.54165398277084</v>
      </c>
      <c r="BD677" s="6">
        <v>5.8255598261265904</v>
      </c>
      <c r="BE677" s="6">
        <v>6.4179938660437701</v>
      </c>
      <c r="BF677" s="6">
        <v>5.4506970321935198</v>
      </c>
      <c r="BG677" s="6">
        <v>6.4031100768489004</v>
      </c>
      <c r="BH677" s="6">
        <v>6.6387688126714304</v>
      </c>
      <c r="BI677" s="6">
        <v>6.2206696567509301</v>
      </c>
      <c r="BJ677" s="6">
        <v>6.3671343968983898</v>
      </c>
      <c r="BK677" s="6">
        <v>5.8025349686919299</v>
      </c>
      <c r="BL677" s="6">
        <v>6.0220223450067598</v>
      </c>
      <c r="BM677" s="6">
        <v>6.1817852971420697</v>
      </c>
      <c r="BN677" s="6">
        <v>6.5447577341954499</v>
      </c>
      <c r="BO677" s="6">
        <v>6.1440563769932401</v>
      </c>
    </row>
    <row r="678" spans="1:67" x14ac:dyDescent="0.25">
      <c r="A678" s="7">
        <v>677</v>
      </c>
      <c r="B678" s="7" t="s">
        <v>16207</v>
      </c>
      <c r="C678" s="6" t="s">
        <v>108</v>
      </c>
      <c r="D678" s="6" t="s">
        <v>2546</v>
      </c>
      <c r="E678" s="6" t="s">
        <v>56</v>
      </c>
      <c r="F678" s="6">
        <v>-0.38817696242159799</v>
      </c>
      <c r="G678" s="6">
        <v>1.5744489428699951E-2</v>
      </c>
      <c r="H678" s="6" t="s">
        <v>1756</v>
      </c>
      <c r="I678" s="6" t="s">
        <v>44</v>
      </c>
      <c r="J678" s="6" t="s">
        <v>101</v>
      </c>
      <c r="K678" s="6" t="s">
        <v>102</v>
      </c>
      <c r="L678" s="6" t="s">
        <v>103</v>
      </c>
      <c r="M678" s="6" t="s">
        <v>1757</v>
      </c>
      <c r="N678" s="6" t="s">
        <v>1758</v>
      </c>
      <c r="O678" s="6" t="s">
        <v>1756</v>
      </c>
      <c r="P678" s="88">
        <v>6</v>
      </c>
      <c r="Q678" s="6" t="s">
        <v>16210</v>
      </c>
      <c r="R678" s="6" t="s">
        <v>16208</v>
      </c>
      <c r="S678" s="6" t="s">
        <v>16209</v>
      </c>
      <c r="T678" s="6" t="s">
        <v>16211</v>
      </c>
      <c r="U678" s="6" t="s">
        <v>16211</v>
      </c>
      <c r="V678" s="6">
        <v>5</v>
      </c>
      <c r="W678" s="6">
        <v>8</v>
      </c>
      <c r="X678" s="6">
        <v>6.69</v>
      </c>
      <c r="Y678" s="6" t="s">
        <v>56</v>
      </c>
      <c r="AB678" s="6" t="s">
        <v>56</v>
      </c>
      <c r="AF678" s="6" t="s">
        <v>56</v>
      </c>
      <c r="AG678" s="6" t="s">
        <v>56</v>
      </c>
      <c r="AI678" s="6" t="s">
        <v>56</v>
      </c>
      <c r="AJ678" s="6" t="s">
        <v>56</v>
      </c>
      <c r="AK678" s="6" t="s">
        <v>56</v>
      </c>
      <c r="AL678" s="6" t="s">
        <v>56</v>
      </c>
      <c r="AM678" s="6" t="s">
        <v>56</v>
      </c>
      <c r="AN678" s="6" t="s">
        <v>56</v>
      </c>
      <c r="AO678" s="6" t="s">
        <v>56</v>
      </c>
      <c r="AP678" s="6" t="s">
        <v>7603</v>
      </c>
      <c r="AQ678" s="6" t="s">
        <v>2548</v>
      </c>
      <c r="AR678" s="6" t="s">
        <v>304</v>
      </c>
      <c r="AS678" s="6" t="s">
        <v>2549</v>
      </c>
      <c r="AT678" s="6" t="s">
        <v>16212</v>
      </c>
      <c r="AU678" s="6" t="s">
        <v>304</v>
      </c>
      <c r="AV678" s="6" t="s">
        <v>16213</v>
      </c>
      <c r="AW678" s="6">
        <v>6.6572663485669796</v>
      </c>
      <c r="AX678" s="6">
        <v>6.5688586549108097</v>
      </c>
      <c r="AY678" s="6">
        <v>6.8275373357615603</v>
      </c>
      <c r="AZ678" s="6">
        <v>6.8109647554886301</v>
      </c>
      <c r="BA678" s="6">
        <v>6.8395723751928497</v>
      </c>
      <c r="BB678" s="6">
        <v>6.5391891763618402</v>
      </c>
      <c r="BC678" s="6">
        <v>7.1153941758214598</v>
      </c>
      <c r="BD678" s="6">
        <v>6.8876454835579697</v>
      </c>
      <c r="BE678" s="6">
        <v>6.3509359462857802</v>
      </c>
      <c r="BF678" s="6">
        <v>6.3035418428438899</v>
      </c>
      <c r="BG678" s="6">
        <v>7.83814673469392</v>
      </c>
      <c r="BH678" s="6">
        <v>6.3962344031872096</v>
      </c>
      <c r="BI678" s="6">
        <v>6.5052858098187398</v>
      </c>
      <c r="BJ678" s="6">
        <v>6.4054447185301902</v>
      </c>
      <c r="BK678" s="6">
        <v>6.2354781971390301</v>
      </c>
      <c r="BL678" s="6">
        <v>6.40579886311831</v>
      </c>
      <c r="BM678" s="6">
        <v>6.3930135036009403</v>
      </c>
      <c r="BN678" s="6">
        <v>6.9697629762349198</v>
      </c>
      <c r="BO678" s="6">
        <v>6.5586726977670997</v>
      </c>
    </row>
    <row r="679" spans="1:67" x14ac:dyDescent="0.25">
      <c r="A679" s="7">
        <v>678</v>
      </c>
      <c r="B679" s="7" t="s">
        <v>25555</v>
      </c>
      <c r="C679" s="6" t="s">
        <v>23546</v>
      </c>
      <c r="D679" s="6" t="s">
        <v>25558</v>
      </c>
      <c r="E679" s="6" t="s">
        <v>56</v>
      </c>
      <c r="F679" s="6">
        <v>-0.38854965499197558</v>
      </c>
      <c r="G679" s="6">
        <v>4.0882749861078038E-2</v>
      </c>
      <c r="H679" s="6" t="s">
        <v>3200</v>
      </c>
      <c r="I679" s="6" t="s">
        <v>44</v>
      </c>
      <c r="J679" s="6" t="s">
        <v>101</v>
      </c>
      <c r="K679" s="6" t="s">
        <v>102</v>
      </c>
      <c r="L679" s="6" t="s">
        <v>103</v>
      </c>
      <c r="M679" s="6" t="s">
        <v>1286</v>
      </c>
      <c r="N679" s="6" t="s">
        <v>1287</v>
      </c>
      <c r="O679" s="6" t="s">
        <v>3200</v>
      </c>
      <c r="P679" s="88">
        <v>6</v>
      </c>
      <c r="Q679" s="6" t="s">
        <v>25556</v>
      </c>
      <c r="R679" s="6" t="s">
        <v>25556</v>
      </c>
      <c r="S679" s="6" t="s">
        <v>25557</v>
      </c>
      <c r="T679" s="6" t="s">
        <v>565</v>
      </c>
      <c r="U679" s="6" t="s">
        <v>565</v>
      </c>
      <c r="V679" s="6">
        <v>1</v>
      </c>
      <c r="W679" s="6">
        <v>5</v>
      </c>
      <c r="X679" s="6">
        <v>5.5</v>
      </c>
      <c r="Y679" s="6" t="s">
        <v>56</v>
      </c>
      <c r="AB679" s="6" t="s">
        <v>56</v>
      </c>
      <c r="AF679" s="6" t="s">
        <v>56</v>
      </c>
      <c r="AG679" s="6" t="s">
        <v>56</v>
      </c>
      <c r="AI679" s="6" t="s">
        <v>56</v>
      </c>
      <c r="AJ679" s="6" t="s">
        <v>56</v>
      </c>
      <c r="AK679" s="6" t="s">
        <v>56</v>
      </c>
      <c r="AL679" s="6" t="s">
        <v>56</v>
      </c>
      <c r="AM679" s="6" t="s">
        <v>56</v>
      </c>
      <c r="AN679" s="6" t="s">
        <v>56</v>
      </c>
      <c r="AO679" s="6" t="s">
        <v>56</v>
      </c>
      <c r="AP679" s="6" t="s">
        <v>23549</v>
      </c>
      <c r="AQ679" s="6" t="s">
        <v>23550</v>
      </c>
      <c r="AR679" s="6" t="s">
        <v>23551</v>
      </c>
      <c r="AS679" s="6" t="s">
        <v>23552</v>
      </c>
      <c r="AT679" s="6" t="s">
        <v>25559</v>
      </c>
      <c r="AU679" s="6" t="s">
        <v>354</v>
      </c>
      <c r="AV679" s="6" t="s">
        <v>25560</v>
      </c>
      <c r="AW679" s="6">
        <v>6.2791330999035999</v>
      </c>
      <c r="AX679" s="6">
        <v>6.7548069317340298</v>
      </c>
      <c r="AY679" s="6">
        <v>6.1307199579767504</v>
      </c>
      <c r="AZ679" s="6">
        <v>6.4951905140181099</v>
      </c>
      <c r="BA679" s="6">
        <v>6.5140761477273497</v>
      </c>
      <c r="BB679" s="6">
        <v>6.2863331700996596</v>
      </c>
      <c r="BC679" s="6">
        <v>6.7792718033258303</v>
      </c>
      <c r="BD679" s="6">
        <v>6.5317472026015198</v>
      </c>
      <c r="BE679" s="6">
        <v>6.6422221776538999</v>
      </c>
      <c r="BF679" s="6">
        <v>6.1528708868081896</v>
      </c>
      <c r="BG679" s="6">
        <v>7.6519217175813301</v>
      </c>
      <c r="BH679" s="6">
        <v>6.3327486171954996</v>
      </c>
      <c r="BI679" s="6">
        <v>5.91155495290774</v>
      </c>
      <c r="BJ679" s="6">
        <v>6.8386539920521203</v>
      </c>
      <c r="BK679" s="6">
        <v>5.8781660568762897</v>
      </c>
      <c r="BL679" s="6">
        <v>6.5790802703722298</v>
      </c>
      <c r="BM679" s="6">
        <v>6.2459445266823499</v>
      </c>
      <c r="BN679" s="6">
        <v>6.53920172477648</v>
      </c>
      <c r="BO679" s="6">
        <v>5.6956532589588997</v>
      </c>
    </row>
    <row r="680" spans="1:67" x14ac:dyDescent="0.25">
      <c r="A680" s="7">
        <v>679</v>
      </c>
      <c r="B680" s="7" t="s">
        <v>15927</v>
      </c>
      <c r="C680" s="6" t="s">
        <v>108</v>
      </c>
      <c r="D680" s="6" t="s">
        <v>11997</v>
      </c>
      <c r="E680" s="6" t="s">
        <v>56</v>
      </c>
      <c r="F680" s="6">
        <v>-0.38866882823828858</v>
      </c>
      <c r="G680" s="6">
        <v>3.2759122542404283E-2</v>
      </c>
      <c r="H680" s="6" t="s">
        <v>4286</v>
      </c>
      <c r="I680" s="6" t="s">
        <v>44</v>
      </c>
      <c r="J680" s="6" t="s">
        <v>101</v>
      </c>
      <c r="K680" s="6" t="s">
        <v>102</v>
      </c>
      <c r="L680" s="6" t="s">
        <v>103</v>
      </c>
      <c r="M680" s="6" t="s">
        <v>170</v>
      </c>
      <c r="N680" s="6" t="s">
        <v>4287</v>
      </c>
      <c r="O680" s="6" t="s">
        <v>4286</v>
      </c>
      <c r="P680" s="88">
        <v>6</v>
      </c>
      <c r="Q680" s="6" t="s">
        <v>15928</v>
      </c>
      <c r="R680" s="6" t="s">
        <v>15928</v>
      </c>
      <c r="S680" s="6" t="s">
        <v>15929</v>
      </c>
      <c r="T680" s="6" t="s">
        <v>824</v>
      </c>
      <c r="U680" s="6" t="s">
        <v>824</v>
      </c>
      <c r="V680" s="6">
        <v>1</v>
      </c>
      <c r="W680" s="6">
        <v>29</v>
      </c>
      <c r="X680" s="6">
        <v>10.11</v>
      </c>
      <c r="Y680" s="6" t="s">
        <v>56</v>
      </c>
      <c r="AB680" s="6" t="s">
        <v>56</v>
      </c>
      <c r="AF680" s="6" t="s">
        <v>56</v>
      </c>
      <c r="AG680" s="6" t="s">
        <v>56</v>
      </c>
      <c r="AI680" s="6" t="s">
        <v>56</v>
      </c>
      <c r="AJ680" s="6" t="s">
        <v>56</v>
      </c>
      <c r="AK680" s="6" t="s">
        <v>56</v>
      </c>
      <c r="AL680" s="6" t="s">
        <v>56</v>
      </c>
      <c r="AM680" s="6" t="s">
        <v>56</v>
      </c>
      <c r="AN680" s="6" t="s">
        <v>56</v>
      </c>
      <c r="AO680" s="6" t="s">
        <v>56</v>
      </c>
      <c r="AP680" s="6" t="s">
        <v>15930</v>
      </c>
      <c r="AQ680" s="6" t="s">
        <v>11999</v>
      </c>
      <c r="AR680" s="6" t="s">
        <v>5</v>
      </c>
      <c r="AS680" s="6" t="s">
        <v>12000</v>
      </c>
      <c r="AT680" s="6" t="s">
        <v>15931</v>
      </c>
      <c r="AU680" s="6" t="s">
        <v>5</v>
      </c>
      <c r="AV680" s="6" t="s">
        <v>15932</v>
      </c>
      <c r="AW680" s="6">
        <v>8.0353837085357007</v>
      </c>
      <c r="AX680" s="6">
        <v>6.85173831522836</v>
      </c>
      <c r="AY680" s="6">
        <v>7.2484637420597497</v>
      </c>
      <c r="AZ680" s="6">
        <v>8.0467233762552599</v>
      </c>
      <c r="BA680" s="6">
        <v>7.1783437677794097</v>
      </c>
      <c r="BB680" s="6">
        <v>7.0928259079958096</v>
      </c>
      <c r="BC680" s="6">
        <v>8.2247143071190294</v>
      </c>
      <c r="BD680" s="6">
        <v>6.9526738552621996</v>
      </c>
      <c r="BE680" s="6">
        <v>6.7643107353435497</v>
      </c>
      <c r="BF680" s="6">
        <v>6.8169932709970098</v>
      </c>
      <c r="BG680" s="6">
        <v>7.2471062907859203</v>
      </c>
      <c r="BH680" s="6">
        <v>6.9781029215384596</v>
      </c>
      <c r="BI680" s="6">
        <v>6.6228200574465097</v>
      </c>
      <c r="BJ680" s="6">
        <v>7.2059753641439901</v>
      </c>
      <c r="BK680" s="6">
        <v>6.6897971436164898</v>
      </c>
      <c r="BL680" s="6">
        <v>6.70415489409414</v>
      </c>
      <c r="BM680" s="6">
        <v>6.8844385523618303</v>
      </c>
      <c r="BN680" s="6">
        <v>6.9747396490176596</v>
      </c>
      <c r="BO680" s="6">
        <v>7.2272566750322804</v>
      </c>
    </row>
    <row r="681" spans="1:67" x14ac:dyDescent="0.25">
      <c r="A681" s="7">
        <v>680</v>
      </c>
      <c r="B681" s="7" t="s">
        <v>14608</v>
      </c>
      <c r="C681" s="6" t="s">
        <v>108</v>
      </c>
      <c r="D681" s="6" t="s">
        <v>14611</v>
      </c>
      <c r="E681" s="6" t="s">
        <v>56</v>
      </c>
      <c r="F681" s="6">
        <v>-0.38887118675667759</v>
      </c>
      <c r="G681" s="6">
        <v>2.5932100235505809E-2</v>
      </c>
      <c r="H681" s="6" t="s">
        <v>2202</v>
      </c>
      <c r="I681" s="6" t="s">
        <v>44</v>
      </c>
      <c r="J681" s="6" t="s">
        <v>45</v>
      </c>
      <c r="K681" s="6" t="s">
        <v>46</v>
      </c>
      <c r="L681" s="6" t="s">
        <v>312</v>
      </c>
      <c r="M681" s="6" t="s">
        <v>336</v>
      </c>
      <c r="O681" s="6" t="s">
        <v>2202</v>
      </c>
      <c r="P681" s="88">
        <v>6</v>
      </c>
      <c r="Q681" s="6" t="s">
        <v>14609</v>
      </c>
      <c r="R681" s="6" t="s">
        <v>14609</v>
      </c>
      <c r="S681" s="6" t="s">
        <v>14610</v>
      </c>
      <c r="T681" s="6" t="s">
        <v>159</v>
      </c>
      <c r="U681" s="6" t="s">
        <v>159</v>
      </c>
      <c r="V681" s="6">
        <v>1</v>
      </c>
      <c r="W681" s="6">
        <v>10</v>
      </c>
      <c r="X681" s="6">
        <v>10.39</v>
      </c>
      <c r="Y681" s="6" t="s">
        <v>56</v>
      </c>
      <c r="AB681" s="6" t="s">
        <v>56</v>
      </c>
      <c r="AF681" s="6" t="s">
        <v>14612</v>
      </c>
      <c r="AG681" s="6" t="s">
        <v>11173</v>
      </c>
      <c r="AH681" s="6" t="s">
        <v>11174</v>
      </c>
      <c r="AI681" s="6" t="s">
        <v>56</v>
      </c>
      <c r="AJ681" s="6" t="s">
        <v>56</v>
      </c>
      <c r="AK681" s="6" t="s">
        <v>56</v>
      </c>
      <c r="AL681" s="6" t="s">
        <v>14613</v>
      </c>
      <c r="AM681" s="6" t="s">
        <v>8528</v>
      </c>
      <c r="AN681" s="6" t="s">
        <v>56</v>
      </c>
      <c r="AO681" s="6" t="s">
        <v>56</v>
      </c>
      <c r="AP681" s="6" t="s">
        <v>14614</v>
      </c>
      <c r="AQ681" s="6" t="s">
        <v>14615</v>
      </c>
      <c r="AR681" s="6" t="s">
        <v>8531</v>
      </c>
      <c r="AS681" s="6" t="s">
        <v>14616</v>
      </c>
      <c r="AT681" s="6" t="s">
        <v>14617</v>
      </c>
      <c r="AU681" s="6" t="s">
        <v>204</v>
      </c>
      <c r="AV681" s="6" t="s">
        <v>14618</v>
      </c>
      <c r="AW681" s="6">
        <v>6.4075911309353204</v>
      </c>
      <c r="AX681" s="6">
        <v>6.7046964884315701</v>
      </c>
      <c r="AY681" s="6">
        <v>6.4703139791063</v>
      </c>
      <c r="AZ681" s="6">
        <v>6.55952372680379</v>
      </c>
      <c r="BA681" s="6">
        <v>6.3237677893676603</v>
      </c>
      <c r="BB681" s="6">
        <v>6.3614361943425397</v>
      </c>
      <c r="BC681" s="6">
        <v>6.3794507418512101</v>
      </c>
      <c r="BD681" s="6">
        <v>6.6721326001046002</v>
      </c>
      <c r="BE681" s="6">
        <v>6.3032870120630697</v>
      </c>
      <c r="BF681" s="6">
        <v>6.25741365813849</v>
      </c>
      <c r="BG681" s="6">
        <v>8.2861756841896295</v>
      </c>
      <c r="BH681" s="6">
        <v>6.3731320388302901</v>
      </c>
      <c r="BI681" s="6">
        <v>6.3894956074981399</v>
      </c>
      <c r="BJ681" s="6">
        <v>6.8352370835324301</v>
      </c>
      <c r="BK681" s="6">
        <v>6.5322403159242599</v>
      </c>
      <c r="BL681" s="6">
        <v>6.4780649902791199</v>
      </c>
      <c r="BM681" s="6">
        <v>6.1049089095439397</v>
      </c>
      <c r="BN681" s="6">
        <v>6.6789771049244404</v>
      </c>
      <c r="BO681" s="6">
        <v>6.5067891926007402</v>
      </c>
    </row>
    <row r="682" spans="1:67" x14ac:dyDescent="0.25">
      <c r="A682" s="7">
        <v>681</v>
      </c>
      <c r="B682" s="7" t="s">
        <v>13833</v>
      </c>
      <c r="C682" s="6" t="s">
        <v>108</v>
      </c>
      <c r="D682" s="6" t="s">
        <v>1003</v>
      </c>
      <c r="E682" s="6" t="s">
        <v>56</v>
      </c>
      <c r="F682" s="6">
        <v>-0.38897211363698148</v>
      </c>
      <c r="G682" s="6">
        <v>4.9747294329337676E-3</v>
      </c>
      <c r="H682" s="6" t="s">
        <v>906</v>
      </c>
      <c r="I682" s="6" t="s">
        <v>44</v>
      </c>
      <c r="J682" s="6" t="s">
        <v>101</v>
      </c>
      <c r="K682" s="6" t="s">
        <v>102</v>
      </c>
      <c r="L682" s="6" t="s">
        <v>103</v>
      </c>
      <c r="M682" s="6" t="s">
        <v>104</v>
      </c>
      <c r="N682" s="6" t="s">
        <v>417</v>
      </c>
      <c r="O682" s="6" t="s">
        <v>906</v>
      </c>
      <c r="P682" s="88">
        <v>6</v>
      </c>
      <c r="Q682" s="6" t="s">
        <v>13834</v>
      </c>
      <c r="R682" s="6" t="s">
        <v>13834</v>
      </c>
      <c r="S682" s="6" t="s">
        <v>13835</v>
      </c>
      <c r="T682" s="6" t="s">
        <v>3237</v>
      </c>
      <c r="U682" s="6" t="s">
        <v>3237</v>
      </c>
      <c r="V682" s="6">
        <v>2</v>
      </c>
      <c r="W682" s="6">
        <v>5</v>
      </c>
      <c r="X682" s="6">
        <v>6.53</v>
      </c>
      <c r="Y682" s="6" t="s">
        <v>56</v>
      </c>
      <c r="AB682" s="6" t="s">
        <v>56</v>
      </c>
      <c r="AF682" s="6" t="s">
        <v>56</v>
      </c>
      <c r="AG682" s="6" t="s">
        <v>56</v>
      </c>
      <c r="AI682" s="6" t="s">
        <v>56</v>
      </c>
      <c r="AJ682" s="6" t="s">
        <v>56</v>
      </c>
      <c r="AK682" s="6" t="s">
        <v>56</v>
      </c>
      <c r="AL682" s="6" t="s">
        <v>56</v>
      </c>
      <c r="AM682" s="6" t="s">
        <v>56</v>
      </c>
      <c r="AN682" s="6" t="s">
        <v>56</v>
      </c>
      <c r="AO682" s="6" t="s">
        <v>56</v>
      </c>
      <c r="AP682" s="6" t="s">
        <v>56</v>
      </c>
      <c r="AT682" s="6" t="s">
        <v>13836</v>
      </c>
      <c r="AU682" s="6" t="s">
        <v>148</v>
      </c>
      <c r="AV682" s="6" t="s">
        <v>13837</v>
      </c>
      <c r="AW682" s="6">
        <v>6.11170367927323</v>
      </c>
      <c r="AX682" s="6">
        <v>7.5521204529643304</v>
      </c>
      <c r="AY682" s="6">
        <v>6.2742389253991702</v>
      </c>
      <c r="AZ682" s="6">
        <v>6.3753070718796101</v>
      </c>
      <c r="BA682" s="6">
        <v>6.8123169402019297</v>
      </c>
      <c r="BB682" s="6">
        <v>6.09447846581548</v>
      </c>
      <c r="BC682" s="6">
        <v>6.6219445524241403</v>
      </c>
      <c r="BD682" s="6">
        <v>6.5720348377951598</v>
      </c>
      <c r="BE682" s="6">
        <v>6.2533624821713101</v>
      </c>
      <c r="BF682" s="6">
        <v>6.3509316563237501</v>
      </c>
      <c r="BG682" s="6">
        <v>6.6209164450657303</v>
      </c>
      <c r="BH682" s="6">
        <v>5.9520102995959201</v>
      </c>
      <c r="BI682" s="6">
        <v>6.3035202528130103</v>
      </c>
      <c r="BJ682" s="6">
        <v>6.64979237959676</v>
      </c>
      <c r="BK682" s="6">
        <v>6.4269587662282204</v>
      </c>
      <c r="BL682" s="6">
        <v>6.5419586347359804</v>
      </c>
      <c r="BM682" s="6">
        <v>6.2379936331692898</v>
      </c>
      <c r="BN682" s="6">
        <v>6.5779282876466398</v>
      </c>
      <c r="BO682" s="6">
        <v>6.1699537853680004</v>
      </c>
    </row>
    <row r="683" spans="1:67" x14ac:dyDescent="0.25">
      <c r="A683" s="7">
        <v>682</v>
      </c>
      <c r="B683" s="7" t="s">
        <v>25561</v>
      </c>
      <c r="C683" s="6" t="s">
        <v>25566</v>
      </c>
      <c r="D683" s="6" t="s">
        <v>25567</v>
      </c>
      <c r="E683" s="6" t="s">
        <v>56</v>
      </c>
      <c r="F683" s="6">
        <v>-0.38900772659846711</v>
      </c>
      <c r="G683" s="6">
        <v>1.5744489428699951E-2</v>
      </c>
      <c r="H683" s="6" t="s">
        <v>449</v>
      </c>
      <c r="I683" s="6" t="s">
        <v>44</v>
      </c>
      <c r="J683" s="6" t="s">
        <v>45</v>
      </c>
      <c r="K683" s="6" t="s">
        <v>46</v>
      </c>
      <c r="L683" s="6" t="s">
        <v>312</v>
      </c>
      <c r="M683" s="6" t="s">
        <v>336</v>
      </c>
      <c r="N683" s="6" t="s">
        <v>337</v>
      </c>
      <c r="O683" s="6" t="s">
        <v>449</v>
      </c>
      <c r="P683" s="88">
        <v>6</v>
      </c>
      <c r="Q683" s="6" t="s">
        <v>25564</v>
      </c>
      <c r="R683" s="6" t="s">
        <v>25562</v>
      </c>
      <c r="S683" s="6" t="s">
        <v>25563</v>
      </c>
      <c r="T683" s="6" t="s">
        <v>25565</v>
      </c>
      <c r="U683" s="6" t="s">
        <v>25565</v>
      </c>
      <c r="V683" s="6">
        <v>3</v>
      </c>
      <c r="W683" s="6">
        <v>9</v>
      </c>
      <c r="X683" s="6">
        <v>5.82</v>
      </c>
      <c r="Y683" s="6" t="s">
        <v>56</v>
      </c>
      <c r="AB683" s="6" t="s">
        <v>25568</v>
      </c>
      <c r="AC683" s="6" t="s">
        <v>25569</v>
      </c>
      <c r="AD683" s="6" t="s">
        <v>25570</v>
      </c>
      <c r="AE683" s="6" t="s">
        <v>25571</v>
      </c>
      <c r="AF683" s="6" t="s">
        <v>25572</v>
      </c>
      <c r="AG683" s="6" t="s">
        <v>25308</v>
      </c>
      <c r="AH683" s="6" t="s">
        <v>25309</v>
      </c>
      <c r="AI683" s="6" t="s">
        <v>56</v>
      </c>
      <c r="AJ683" s="6" t="s">
        <v>25573</v>
      </c>
      <c r="AK683" s="6" t="s">
        <v>713</v>
      </c>
      <c r="AL683" s="6" t="s">
        <v>326</v>
      </c>
      <c r="AM683" s="6" t="s">
        <v>56</v>
      </c>
      <c r="AN683" s="6" t="s">
        <v>56</v>
      </c>
      <c r="AO683" s="6" t="s">
        <v>56</v>
      </c>
      <c r="AP683" s="6" t="s">
        <v>25574</v>
      </c>
      <c r="AQ683" s="6" t="s">
        <v>25575</v>
      </c>
      <c r="AR683" s="6" t="s">
        <v>72</v>
      </c>
      <c r="AS683" s="6" t="s">
        <v>25576</v>
      </c>
      <c r="AT683" s="6" t="s">
        <v>25577</v>
      </c>
      <c r="AU683" s="6" t="s">
        <v>72</v>
      </c>
      <c r="AV683" s="6" t="s">
        <v>25578</v>
      </c>
      <c r="AW683" s="6">
        <v>6.3123680062676204</v>
      </c>
      <c r="AX683" s="6">
        <v>6.8764401863309503</v>
      </c>
      <c r="AY683" s="6">
        <v>6.2293543985528199</v>
      </c>
      <c r="AZ683" s="6">
        <v>6.66618567433314</v>
      </c>
      <c r="BA683" s="6">
        <v>6.8167052499002301</v>
      </c>
      <c r="BB683" s="6">
        <v>7.28596218421273</v>
      </c>
      <c r="BC683" s="6">
        <v>6.2539437046833903</v>
      </c>
      <c r="BD683" s="6">
        <v>6.67396969322541</v>
      </c>
      <c r="BE683" s="6">
        <v>5.96498803016779</v>
      </c>
      <c r="BF683" s="6">
        <v>6.4568797994224996</v>
      </c>
      <c r="BG683" s="6">
        <v>6.7899578064830699</v>
      </c>
      <c r="BH683" s="6">
        <v>6.0591281480983197</v>
      </c>
      <c r="BI683" s="6">
        <v>6.3466953843143203</v>
      </c>
      <c r="BJ683" s="6">
        <v>6.7507051327382204</v>
      </c>
      <c r="BK683" s="6">
        <v>6.3279003918539898</v>
      </c>
      <c r="BL683" s="6">
        <v>6.4842786224751601</v>
      </c>
      <c r="BM683" s="6">
        <v>6.4609055067091896</v>
      </c>
      <c r="BN683" s="6">
        <v>7.4381466520824597</v>
      </c>
      <c r="BO683" s="6">
        <v>6.8671993446361599</v>
      </c>
    </row>
    <row r="684" spans="1:67" x14ac:dyDescent="0.25">
      <c r="A684" s="7">
        <v>683</v>
      </c>
      <c r="B684" s="7" t="s">
        <v>25579</v>
      </c>
      <c r="C684" s="6" t="s">
        <v>1064</v>
      </c>
      <c r="D684" s="6" t="s">
        <v>1065</v>
      </c>
      <c r="E684" s="6" t="s">
        <v>1066</v>
      </c>
      <c r="F684" s="6">
        <v>-0.38940038599897159</v>
      </c>
      <c r="G684" s="6">
        <v>9.1026964091979572E-3</v>
      </c>
      <c r="H684" s="6" t="s">
        <v>25582</v>
      </c>
      <c r="I684" s="6" t="s">
        <v>44</v>
      </c>
      <c r="J684" s="6" t="s">
        <v>45</v>
      </c>
      <c r="K684" s="6" t="s">
        <v>46</v>
      </c>
      <c r="L684" s="6" t="s">
        <v>312</v>
      </c>
      <c r="M684" s="6" t="s">
        <v>336</v>
      </c>
      <c r="N684" s="6" t="s">
        <v>25583</v>
      </c>
      <c r="O684" s="6" t="s">
        <v>25582</v>
      </c>
      <c r="P684" s="88">
        <v>6</v>
      </c>
      <c r="Q684" s="6" t="s">
        <v>25580</v>
      </c>
      <c r="R684" s="6" t="s">
        <v>25580</v>
      </c>
      <c r="S684" s="6" t="s">
        <v>25581</v>
      </c>
      <c r="T684" s="6" t="s">
        <v>2179</v>
      </c>
      <c r="U684" s="6" t="s">
        <v>183</v>
      </c>
      <c r="V684" s="6">
        <v>1</v>
      </c>
      <c r="W684" s="6">
        <v>31</v>
      </c>
      <c r="X684" s="6">
        <v>7.33</v>
      </c>
      <c r="Y684" s="6" t="s">
        <v>56</v>
      </c>
      <c r="AB684" s="6" t="s">
        <v>1067</v>
      </c>
      <c r="AC684" s="6" t="s">
        <v>1068</v>
      </c>
      <c r="AF684" s="6" t="s">
        <v>1069</v>
      </c>
      <c r="AG684" s="6" t="s">
        <v>1070</v>
      </c>
      <c r="AH684" s="6" t="s">
        <v>1071</v>
      </c>
      <c r="AI684" s="6" t="s">
        <v>1072</v>
      </c>
      <c r="AJ684" s="6" t="s">
        <v>56</v>
      </c>
      <c r="AK684" s="6" t="s">
        <v>56</v>
      </c>
      <c r="AL684" s="6" t="s">
        <v>67</v>
      </c>
      <c r="AM684" s="6" t="s">
        <v>1073</v>
      </c>
      <c r="AN684" s="6" t="s">
        <v>56</v>
      </c>
      <c r="AO684" s="6" t="s">
        <v>56</v>
      </c>
      <c r="AP684" s="6" t="s">
        <v>8163</v>
      </c>
      <c r="AQ684" s="6" t="s">
        <v>1075</v>
      </c>
      <c r="AR684" s="6" t="s">
        <v>245</v>
      </c>
      <c r="AS684" s="6" t="s">
        <v>1076</v>
      </c>
      <c r="AT684" s="6" t="s">
        <v>8164</v>
      </c>
      <c r="AU684" s="6" t="s">
        <v>245</v>
      </c>
      <c r="AV684" s="6" t="s">
        <v>8165</v>
      </c>
      <c r="AW684" s="6">
        <v>6.4505032963966098</v>
      </c>
      <c r="AX684" s="6">
        <v>7.0559609883368202</v>
      </c>
      <c r="AY684" s="6">
        <v>6.3638846913474598</v>
      </c>
      <c r="AZ684" s="6">
        <v>6.8181038383947499</v>
      </c>
      <c r="BA684" s="6">
        <v>7.2510575809817102</v>
      </c>
      <c r="BB684" s="6">
        <v>6.9391122728219301</v>
      </c>
      <c r="BC684" s="6">
        <v>7.22099672325621</v>
      </c>
      <c r="BD684" s="6">
        <v>6.9434005734889404</v>
      </c>
      <c r="BE684" s="6">
        <v>6.9202460284658898</v>
      </c>
      <c r="BF684" s="6">
        <v>6.7043308060346201</v>
      </c>
      <c r="BG684" s="6">
        <v>6.9033939410255902</v>
      </c>
      <c r="BH684" s="6">
        <v>6.66453395252117</v>
      </c>
      <c r="BI684" s="6">
        <v>6.1303324816946301</v>
      </c>
      <c r="BJ684" s="6">
        <v>7.1011970202676302</v>
      </c>
      <c r="BK684" s="6">
        <v>7.0881077611407104</v>
      </c>
      <c r="BL684" s="6">
        <v>6.9389323590150704</v>
      </c>
      <c r="BM684" s="6">
        <v>6.8526142260019602</v>
      </c>
      <c r="BN684" s="6">
        <v>7.0071950020721401</v>
      </c>
      <c r="BO684" s="6">
        <v>7.5725695928780103</v>
      </c>
    </row>
    <row r="685" spans="1:67" x14ac:dyDescent="0.25">
      <c r="A685" s="7">
        <v>684</v>
      </c>
      <c r="B685" s="7" t="s">
        <v>13785</v>
      </c>
      <c r="C685" s="6" t="s">
        <v>662</v>
      </c>
      <c r="D685" s="6" t="s">
        <v>663</v>
      </c>
      <c r="E685" s="6" t="s">
        <v>56</v>
      </c>
      <c r="F685" s="6">
        <v>-0.38965576287624071</v>
      </c>
      <c r="G685" s="6">
        <v>6.800560980127544E-3</v>
      </c>
      <c r="H685" s="6" t="s">
        <v>6315</v>
      </c>
      <c r="I685" s="6" t="s">
        <v>44</v>
      </c>
      <c r="J685" s="6" t="s">
        <v>45</v>
      </c>
      <c r="K685" s="6" t="s">
        <v>295</v>
      </c>
      <c r="L685" s="6" t="s">
        <v>564</v>
      </c>
      <c r="M685" s="6" t="s">
        <v>563</v>
      </c>
      <c r="N685" s="6" t="s">
        <v>4759</v>
      </c>
      <c r="O685" s="6" t="s">
        <v>6315</v>
      </c>
      <c r="P685" s="88">
        <v>6</v>
      </c>
      <c r="Q685" s="6" t="s">
        <v>13786</v>
      </c>
      <c r="R685" s="6" t="s">
        <v>13786</v>
      </c>
      <c r="S685" s="6" t="s">
        <v>13787</v>
      </c>
      <c r="T685" s="6" t="s">
        <v>159</v>
      </c>
      <c r="U685" s="6" t="s">
        <v>78</v>
      </c>
      <c r="V685" s="6">
        <v>1</v>
      </c>
      <c r="W685" s="6">
        <v>10</v>
      </c>
      <c r="X685" s="6">
        <v>6.56</v>
      </c>
      <c r="Y685" s="6" t="s">
        <v>56</v>
      </c>
      <c r="AB685" s="6" t="s">
        <v>56</v>
      </c>
      <c r="AF685" s="6" t="s">
        <v>56</v>
      </c>
      <c r="AG685" s="6" t="s">
        <v>56</v>
      </c>
      <c r="AI685" s="6" t="s">
        <v>56</v>
      </c>
      <c r="AJ685" s="6" t="s">
        <v>56</v>
      </c>
      <c r="AK685" s="6" t="s">
        <v>56</v>
      </c>
      <c r="AL685" s="6" t="s">
        <v>56</v>
      </c>
      <c r="AM685" s="6" t="s">
        <v>56</v>
      </c>
      <c r="AN685" s="6" t="s">
        <v>56</v>
      </c>
      <c r="AO685" s="6" t="s">
        <v>56</v>
      </c>
      <c r="AP685" s="6" t="s">
        <v>674</v>
      </c>
      <c r="AQ685" s="6" t="s">
        <v>675</v>
      </c>
      <c r="AR685" s="6" t="s">
        <v>72</v>
      </c>
      <c r="AS685" s="6" t="s">
        <v>676</v>
      </c>
      <c r="AT685" s="6" t="s">
        <v>677</v>
      </c>
      <c r="AU685" s="6" t="s">
        <v>72</v>
      </c>
      <c r="AV685" s="6" t="s">
        <v>678</v>
      </c>
      <c r="AW685" s="6">
        <v>6.6491401615633396</v>
      </c>
      <c r="AX685" s="6">
        <v>7.1888329284633699</v>
      </c>
      <c r="AY685" s="6">
        <v>6.4652491217039501</v>
      </c>
      <c r="AZ685" s="6">
        <v>6.5830684660768899</v>
      </c>
      <c r="BA685" s="6">
        <v>7.3063178025563698</v>
      </c>
      <c r="BB685" s="6">
        <v>5.98545836009776</v>
      </c>
      <c r="BC685" s="6">
        <v>6.97599446415951</v>
      </c>
      <c r="BD685" s="6">
        <v>6.4283050753808304</v>
      </c>
      <c r="BE685" s="6">
        <v>6.5383161720905703</v>
      </c>
      <c r="BF685" s="6">
        <v>6.8500475119537496</v>
      </c>
      <c r="BG685" s="6">
        <v>6.9099784051495403</v>
      </c>
      <c r="BH685" s="6">
        <v>6.5711917680354803</v>
      </c>
      <c r="BI685" s="6">
        <v>6.3005630953560399</v>
      </c>
      <c r="BJ685" s="6">
        <v>6.4222944651377203</v>
      </c>
      <c r="BK685" s="6">
        <v>6.4167488178571004</v>
      </c>
      <c r="BL685" s="6">
        <v>6.5916989929148597</v>
      </c>
      <c r="BM685" s="6">
        <v>6.5631547673312696</v>
      </c>
      <c r="BN685" s="6">
        <v>6.7130409795061396</v>
      </c>
      <c r="BO685" s="6">
        <v>6.9158086605312601</v>
      </c>
    </row>
    <row r="686" spans="1:67" x14ac:dyDescent="0.25">
      <c r="A686" s="7">
        <v>685</v>
      </c>
      <c r="B686" s="7" t="s">
        <v>14525</v>
      </c>
      <c r="C686" s="6" t="s">
        <v>889</v>
      </c>
      <c r="D686" s="6" t="s">
        <v>14528</v>
      </c>
      <c r="E686" s="6" t="s">
        <v>14529</v>
      </c>
      <c r="F686" s="6">
        <v>-0.38970467495327471</v>
      </c>
      <c r="G686" s="6">
        <v>3.2759122542404283E-2</v>
      </c>
      <c r="H686" s="6" t="s">
        <v>887</v>
      </c>
      <c r="I686" s="6" t="s">
        <v>44</v>
      </c>
      <c r="J686" s="6" t="s">
        <v>101</v>
      </c>
      <c r="K686" s="6" t="s">
        <v>102</v>
      </c>
      <c r="L686" s="6" t="s">
        <v>103</v>
      </c>
      <c r="M686" s="6" t="s">
        <v>104</v>
      </c>
      <c r="N686" s="6" t="s">
        <v>417</v>
      </c>
      <c r="O686" s="6" t="s">
        <v>887</v>
      </c>
      <c r="P686" s="88">
        <v>6</v>
      </c>
      <c r="Q686" s="6" t="s">
        <v>14526</v>
      </c>
      <c r="R686" s="6" t="s">
        <v>14526</v>
      </c>
      <c r="S686" s="6" t="s">
        <v>14527</v>
      </c>
      <c r="T686" s="6" t="s">
        <v>1063</v>
      </c>
      <c r="U686" s="6" t="s">
        <v>2179</v>
      </c>
      <c r="V686" s="6">
        <v>1</v>
      </c>
      <c r="W686" s="6">
        <v>60</v>
      </c>
      <c r="X686" s="6">
        <v>12.56</v>
      </c>
      <c r="Y686" s="6" t="s">
        <v>56</v>
      </c>
      <c r="AB686" s="6" t="s">
        <v>892</v>
      </c>
      <c r="AC686" s="6" t="s">
        <v>893</v>
      </c>
      <c r="AD686" s="6" t="s">
        <v>894</v>
      </c>
      <c r="AE686" s="6" t="s">
        <v>895</v>
      </c>
      <c r="AF686" s="6" t="s">
        <v>14530</v>
      </c>
      <c r="AG686" s="6" t="s">
        <v>56</v>
      </c>
      <c r="AI686" s="6" t="s">
        <v>56</v>
      </c>
      <c r="AJ686" s="6" t="s">
        <v>56</v>
      </c>
      <c r="AK686" s="6" t="s">
        <v>56</v>
      </c>
      <c r="AL686" s="6" t="s">
        <v>897</v>
      </c>
      <c r="AM686" s="6" t="s">
        <v>56</v>
      </c>
      <c r="AN686" s="6" t="s">
        <v>56</v>
      </c>
      <c r="AO686" s="6" t="s">
        <v>56</v>
      </c>
      <c r="AP686" s="6" t="s">
        <v>14531</v>
      </c>
      <c r="AQ686" s="6" t="s">
        <v>899</v>
      </c>
      <c r="AR686" s="6" t="s">
        <v>532</v>
      </c>
      <c r="AS686" s="6" t="s">
        <v>900</v>
      </c>
      <c r="AT686" s="6" t="s">
        <v>14532</v>
      </c>
      <c r="AU686" s="6" t="s">
        <v>532</v>
      </c>
      <c r="AV686" s="6" t="s">
        <v>14533</v>
      </c>
      <c r="AW686" s="6">
        <v>6.6808520980927701</v>
      </c>
      <c r="AX686" s="6">
        <v>7.7935564240810997</v>
      </c>
      <c r="AY686" s="6">
        <v>6.9843135338457998</v>
      </c>
      <c r="AZ686" s="6">
        <v>7.1747211013031702</v>
      </c>
      <c r="BA686" s="6">
        <v>8.1629077666257501</v>
      </c>
      <c r="BB686" s="6">
        <v>7.0287339199983903</v>
      </c>
      <c r="BC686" s="6">
        <v>6.8657464091232798</v>
      </c>
      <c r="BD686" s="6">
        <v>7.4221382573092303</v>
      </c>
      <c r="BE686" s="6">
        <v>6.7561301000915703</v>
      </c>
      <c r="BF686" s="6">
        <v>7.0301279750314496</v>
      </c>
      <c r="BG686" s="6">
        <v>6.9349300567192902</v>
      </c>
      <c r="BH686" s="6">
        <v>6.72553194850747</v>
      </c>
      <c r="BI686" s="6">
        <v>6.6845178124185596</v>
      </c>
      <c r="BJ686" s="6">
        <v>7.3975576786574999</v>
      </c>
      <c r="BK686" s="6">
        <v>6.8492720235187203</v>
      </c>
      <c r="BL686" s="6">
        <v>6.8155280074687203</v>
      </c>
      <c r="BM686" s="6">
        <v>7.1236557071065798</v>
      </c>
      <c r="BN686" s="6">
        <v>6.9496632334203898</v>
      </c>
      <c r="BO686" s="6">
        <v>7.1845920994333499</v>
      </c>
    </row>
    <row r="687" spans="1:67" x14ac:dyDescent="0.25">
      <c r="A687" s="7">
        <v>686</v>
      </c>
      <c r="B687" s="7" t="s">
        <v>16580</v>
      </c>
      <c r="C687" s="6" t="s">
        <v>11080</v>
      </c>
      <c r="D687" s="6" t="s">
        <v>11985</v>
      </c>
      <c r="E687" s="6" t="s">
        <v>11082</v>
      </c>
      <c r="F687" s="6">
        <v>-0.38993294291909297</v>
      </c>
      <c r="G687" s="6">
        <v>1.5744489428699951E-2</v>
      </c>
      <c r="H687" s="6" t="s">
        <v>181</v>
      </c>
      <c r="I687" s="6" t="s">
        <v>44</v>
      </c>
      <c r="J687" s="6" t="s">
        <v>101</v>
      </c>
      <c r="K687" s="6" t="s">
        <v>102</v>
      </c>
      <c r="L687" s="6" t="s">
        <v>103</v>
      </c>
      <c r="M687" s="6" t="s">
        <v>170</v>
      </c>
      <c r="N687" s="6" t="s">
        <v>182</v>
      </c>
      <c r="O687" s="6" t="s">
        <v>181</v>
      </c>
      <c r="P687" s="88">
        <v>6</v>
      </c>
      <c r="Q687" s="6" t="s">
        <v>16581</v>
      </c>
      <c r="R687" s="6" t="s">
        <v>16581</v>
      </c>
      <c r="S687" s="6" t="s">
        <v>16582</v>
      </c>
      <c r="T687" s="6" t="s">
        <v>4478</v>
      </c>
      <c r="U687" s="6" t="s">
        <v>528</v>
      </c>
      <c r="V687" s="6">
        <v>1</v>
      </c>
      <c r="W687" s="6">
        <v>43</v>
      </c>
      <c r="X687" s="6">
        <v>14.47</v>
      </c>
      <c r="Y687" s="6" t="s">
        <v>56</v>
      </c>
      <c r="AB687" s="6" t="s">
        <v>16380</v>
      </c>
      <c r="AC687" s="6" t="s">
        <v>16381</v>
      </c>
      <c r="AD687" s="6" t="s">
        <v>16382</v>
      </c>
      <c r="AE687" s="6" t="s">
        <v>16383</v>
      </c>
      <c r="AF687" s="6" t="s">
        <v>16384</v>
      </c>
      <c r="AG687" s="6" t="s">
        <v>16385</v>
      </c>
      <c r="AH687" s="6" t="s">
        <v>16386</v>
      </c>
      <c r="AI687" s="6" t="s">
        <v>16387</v>
      </c>
      <c r="AJ687" s="6" t="s">
        <v>16388</v>
      </c>
      <c r="AK687" s="6" t="s">
        <v>10574</v>
      </c>
      <c r="AL687" s="6" t="s">
        <v>67</v>
      </c>
      <c r="AM687" s="6" t="s">
        <v>56</v>
      </c>
      <c r="AN687" s="6" t="s">
        <v>56</v>
      </c>
      <c r="AO687" s="6" t="s">
        <v>56</v>
      </c>
      <c r="AP687" s="6" t="s">
        <v>11092</v>
      </c>
      <c r="AQ687" s="6" t="s">
        <v>11093</v>
      </c>
      <c r="AR687" s="6" t="s">
        <v>5</v>
      </c>
      <c r="AS687" s="6" t="s">
        <v>11094</v>
      </c>
      <c r="AT687" s="6" t="s">
        <v>16583</v>
      </c>
      <c r="AU687" s="6" t="s">
        <v>5</v>
      </c>
      <c r="AV687" s="6" t="s">
        <v>16584</v>
      </c>
      <c r="AW687" s="6">
        <v>6.2164564787480403</v>
      </c>
      <c r="AX687" s="6">
        <v>7.3409247654532104</v>
      </c>
      <c r="AY687" s="6">
        <v>7.1736087275893503</v>
      </c>
      <c r="AZ687" s="6">
        <v>7.1608525633254603</v>
      </c>
      <c r="BA687" s="6">
        <v>7.3870871564723704</v>
      </c>
      <c r="BB687" s="6">
        <v>6.6705706172946897</v>
      </c>
      <c r="BC687" s="6">
        <v>7.1017694409105498</v>
      </c>
      <c r="BD687" s="6">
        <v>7.0503043766172198</v>
      </c>
      <c r="BE687" s="6">
        <v>6.4118386496493001</v>
      </c>
      <c r="BF687" s="6">
        <v>6.5854100776659203</v>
      </c>
      <c r="BG687" s="6">
        <v>6.8470314027337302</v>
      </c>
      <c r="BH687" s="6">
        <v>6.5914042261144203</v>
      </c>
      <c r="BI687" s="6">
        <v>6.5823078405346296</v>
      </c>
      <c r="BJ687" s="6">
        <v>6.7167210899849703</v>
      </c>
      <c r="BK687" s="6">
        <v>7.2849324432379596</v>
      </c>
      <c r="BL687" s="6">
        <v>6.5973332327385101</v>
      </c>
      <c r="BM687" s="6">
        <v>6.9711645233104704</v>
      </c>
      <c r="BN687" s="6">
        <v>6.9976310321157804</v>
      </c>
      <c r="BO687" s="6">
        <v>7.4840505967206896</v>
      </c>
    </row>
    <row r="688" spans="1:67" x14ac:dyDescent="0.25">
      <c r="A688" s="7">
        <v>687</v>
      </c>
      <c r="B688" s="7" t="s">
        <v>25584</v>
      </c>
      <c r="C688" s="6" t="s">
        <v>19378</v>
      </c>
      <c r="D688" s="6" t="s">
        <v>25587</v>
      </c>
      <c r="E688" s="6" t="s">
        <v>56</v>
      </c>
      <c r="F688" s="6">
        <v>-0.38998425001484799</v>
      </c>
      <c r="G688" s="6">
        <v>1.206636500754148E-2</v>
      </c>
      <c r="H688" s="6" t="s">
        <v>374</v>
      </c>
      <c r="I688" s="6" t="s">
        <v>44</v>
      </c>
      <c r="J688" s="6" t="s">
        <v>45</v>
      </c>
      <c r="K688" s="6" t="s">
        <v>46</v>
      </c>
      <c r="L688" s="6" t="s">
        <v>47</v>
      </c>
      <c r="M688" s="6" t="s">
        <v>48</v>
      </c>
      <c r="N688" s="6" t="s">
        <v>373</v>
      </c>
      <c r="O688" s="6" t="s">
        <v>374</v>
      </c>
      <c r="P688" s="88">
        <v>6</v>
      </c>
      <c r="Q688" s="6" t="s">
        <v>25585</v>
      </c>
      <c r="R688" s="6" t="s">
        <v>25585</v>
      </c>
      <c r="S688" s="6" t="s">
        <v>25586</v>
      </c>
      <c r="T688" s="6" t="s">
        <v>78</v>
      </c>
      <c r="U688" s="6" t="s">
        <v>388</v>
      </c>
      <c r="V688" s="6">
        <v>1</v>
      </c>
      <c r="W688" s="6">
        <v>8</v>
      </c>
      <c r="X688" s="6">
        <v>5.63</v>
      </c>
      <c r="Y688" s="6" t="s">
        <v>56</v>
      </c>
      <c r="AB688" s="6" t="s">
        <v>56</v>
      </c>
      <c r="AF688" s="6" t="s">
        <v>56</v>
      </c>
      <c r="AG688" s="6" t="s">
        <v>56</v>
      </c>
      <c r="AI688" s="6" t="s">
        <v>56</v>
      </c>
      <c r="AJ688" s="6" t="s">
        <v>56</v>
      </c>
      <c r="AK688" s="6" t="s">
        <v>56</v>
      </c>
      <c r="AL688" s="6" t="s">
        <v>56</v>
      </c>
      <c r="AM688" s="6" t="s">
        <v>56</v>
      </c>
      <c r="AN688" s="6" t="s">
        <v>56</v>
      </c>
      <c r="AO688" s="6" t="s">
        <v>56</v>
      </c>
      <c r="AP688" s="6" t="s">
        <v>19380</v>
      </c>
      <c r="AQ688" s="6" t="s">
        <v>19381</v>
      </c>
      <c r="AR688" s="6" t="s">
        <v>304</v>
      </c>
      <c r="AS688" s="6" t="s">
        <v>19382</v>
      </c>
      <c r="AT688" s="6" t="s">
        <v>19383</v>
      </c>
      <c r="AU688" s="6" t="s">
        <v>420</v>
      </c>
      <c r="AV688" s="6" t="s">
        <v>25588</v>
      </c>
      <c r="AW688" s="6">
        <v>6.2377301519850397</v>
      </c>
      <c r="AX688" s="6">
        <v>6.6376053925472602</v>
      </c>
      <c r="AY688" s="6">
        <v>6.0101243372343696</v>
      </c>
      <c r="AZ688" s="6">
        <v>6.4962792409765999</v>
      </c>
      <c r="BA688" s="6">
        <v>6.3570961159440298</v>
      </c>
      <c r="BB688" s="6">
        <v>5.8119508296375502</v>
      </c>
      <c r="BC688" s="6">
        <v>6.38385462242519</v>
      </c>
      <c r="BD688" s="6">
        <v>5.8243738383502199</v>
      </c>
      <c r="BE688" s="6">
        <v>5.77208028340812</v>
      </c>
      <c r="BF688" s="6">
        <v>6.0725994724244901</v>
      </c>
      <c r="BG688" s="6">
        <v>6.7066752040322504</v>
      </c>
      <c r="BH688" s="6">
        <v>6.3626221323922403</v>
      </c>
      <c r="BI688" s="6">
        <v>6.4291646050490803</v>
      </c>
      <c r="BJ688" s="6">
        <v>6.0504768139058704</v>
      </c>
      <c r="BK688" s="6">
        <v>6.3319758210785899</v>
      </c>
      <c r="BL688" s="6">
        <v>6.3283288308343701</v>
      </c>
      <c r="BM688" s="6">
        <v>6.0840544537400296</v>
      </c>
      <c r="BN688" s="6">
        <v>6.3199667128989301</v>
      </c>
      <c r="BO688" s="6">
        <v>7.0879233563952804</v>
      </c>
    </row>
    <row r="689" spans="1:67" x14ac:dyDescent="0.25">
      <c r="A689" s="7">
        <v>688</v>
      </c>
      <c r="B689" s="7" t="s">
        <v>14278</v>
      </c>
      <c r="C689" s="6" t="s">
        <v>108</v>
      </c>
      <c r="D689" s="6" t="s">
        <v>12404</v>
      </c>
      <c r="E689" s="6" t="s">
        <v>56</v>
      </c>
      <c r="F689" s="6">
        <v>-0.39059511497404031</v>
      </c>
      <c r="G689" s="6">
        <v>1.5744489428699951E-2</v>
      </c>
      <c r="H689" s="6" t="s">
        <v>105</v>
      </c>
      <c r="I689" s="6" t="s">
        <v>44</v>
      </c>
      <c r="J689" s="6" t="s">
        <v>101</v>
      </c>
      <c r="K689" s="6" t="s">
        <v>102</v>
      </c>
      <c r="L689" s="6" t="s">
        <v>103</v>
      </c>
      <c r="M689" s="6" t="s">
        <v>104</v>
      </c>
      <c r="N689" s="6" t="s">
        <v>105</v>
      </c>
      <c r="P689" s="88">
        <v>5</v>
      </c>
      <c r="Q689" s="6" t="s">
        <v>14281</v>
      </c>
      <c r="R689" s="6" t="s">
        <v>14279</v>
      </c>
      <c r="S689" s="6" t="s">
        <v>14280</v>
      </c>
      <c r="T689" s="6" t="s">
        <v>14282</v>
      </c>
      <c r="U689" s="6" t="s">
        <v>3060</v>
      </c>
      <c r="V689" s="6">
        <v>2</v>
      </c>
      <c r="W689" s="6">
        <v>41</v>
      </c>
      <c r="X689" s="6">
        <v>14.13</v>
      </c>
      <c r="Y689" s="6" t="s">
        <v>56</v>
      </c>
      <c r="AB689" s="6" t="s">
        <v>56</v>
      </c>
      <c r="AF689" s="6" t="s">
        <v>56</v>
      </c>
      <c r="AG689" s="6" t="s">
        <v>56</v>
      </c>
      <c r="AI689" s="6" t="s">
        <v>56</v>
      </c>
      <c r="AJ689" s="6" t="s">
        <v>56</v>
      </c>
      <c r="AK689" s="6" t="s">
        <v>56</v>
      </c>
      <c r="AL689" s="6" t="s">
        <v>56</v>
      </c>
      <c r="AM689" s="6" t="s">
        <v>56</v>
      </c>
      <c r="AN689" s="6" t="s">
        <v>56</v>
      </c>
      <c r="AO689" s="6" t="s">
        <v>56</v>
      </c>
      <c r="AP689" s="6" t="s">
        <v>56</v>
      </c>
      <c r="AQ689" s="6" t="s">
        <v>12405</v>
      </c>
      <c r="AR689" s="6" t="s">
        <v>148</v>
      </c>
      <c r="AS689" s="6" t="s">
        <v>12406</v>
      </c>
      <c r="AT689" s="6" t="s">
        <v>14283</v>
      </c>
      <c r="AU689" s="6" t="s">
        <v>148</v>
      </c>
      <c r="AV689" s="6" t="s">
        <v>14284</v>
      </c>
      <c r="AW689" s="6">
        <v>6.4430048381016203</v>
      </c>
      <c r="AX689" s="6">
        <v>7.0797418839205397</v>
      </c>
      <c r="AY689" s="6">
        <v>6.65657259888353</v>
      </c>
      <c r="AZ689" s="6">
        <v>7.0301178452188804</v>
      </c>
      <c r="BA689" s="6">
        <v>6.6251838931189697</v>
      </c>
      <c r="BB689" s="6">
        <v>6.74423436897521</v>
      </c>
      <c r="BC689" s="6">
        <v>7.0431067748376996</v>
      </c>
      <c r="BD689" s="6">
        <v>6.4895719399723903</v>
      </c>
      <c r="BE689" s="6">
        <v>6.8067700099084201</v>
      </c>
      <c r="BF689" s="6">
        <v>7.0352095731383804</v>
      </c>
      <c r="BG689" s="6">
        <v>7.0273088678182001</v>
      </c>
      <c r="BH689" s="6">
        <v>6.9927854477860096</v>
      </c>
      <c r="BI689" s="6">
        <v>6.2705381624970897</v>
      </c>
      <c r="BJ689" s="6">
        <v>6.6163705773455597</v>
      </c>
      <c r="BK689" s="6">
        <v>6.7104221108815496</v>
      </c>
      <c r="BL689" s="6">
        <v>6.08069718026956</v>
      </c>
      <c r="BM689" s="6">
        <v>6.6217941402582401</v>
      </c>
      <c r="BN689" s="6">
        <v>7.2444379655672702</v>
      </c>
      <c r="BO689" s="6">
        <v>7.4414751997266704</v>
      </c>
    </row>
    <row r="690" spans="1:67" x14ac:dyDescent="0.25">
      <c r="A690" s="7">
        <v>689</v>
      </c>
      <c r="B690" s="7" t="s">
        <v>16782</v>
      </c>
      <c r="C690" s="6" t="s">
        <v>2768</v>
      </c>
      <c r="D690" s="6" t="s">
        <v>16785</v>
      </c>
      <c r="E690" s="6" t="s">
        <v>56</v>
      </c>
      <c r="F690" s="6">
        <v>-0.39097363607143271</v>
      </c>
      <c r="G690" s="6">
        <v>3.2759122542404283E-2</v>
      </c>
      <c r="H690" s="6" t="s">
        <v>6315</v>
      </c>
      <c r="I690" s="6" t="s">
        <v>44</v>
      </c>
      <c r="J690" s="6" t="s">
        <v>45</v>
      </c>
      <c r="K690" s="6" t="s">
        <v>295</v>
      </c>
      <c r="L690" s="6" t="s">
        <v>564</v>
      </c>
      <c r="M690" s="6" t="s">
        <v>563</v>
      </c>
      <c r="N690" s="6" t="s">
        <v>4759</v>
      </c>
      <c r="O690" s="6" t="s">
        <v>6315</v>
      </c>
      <c r="P690" s="88">
        <v>6</v>
      </c>
      <c r="Q690" s="6" t="s">
        <v>16783</v>
      </c>
      <c r="R690" s="6" t="s">
        <v>16783</v>
      </c>
      <c r="S690" s="6" t="s">
        <v>16784</v>
      </c>
      <c r="T690" s="6" t="s">
        <v>267</v>
      </c>
      <c r="U690" s="6" t="s">
        <v>159</v>
      </c>
      <c r="V690" s="6">
        <v>1</v>
      </c>
      <c r="W690" s="6">
        <v>12</v>
      </c>
      <c r="X690" s="6">
        <v>7.12</v>
      </c>
      <c r="Y690" s="6" t="s">
        <v>56</v>
      </c>
      <c r="AB690" s="6" t="s">
        <v>56</v>
      </c>
      <c r="AF690" s="6" t="s">
        <v>16786</v>
      </c>
      <c r="AG690" s="6" t="s">
        <v>769</v>
      </c>
      <c r="AH690" s="6" t="s">
        <v>770</v>
      </c>
      <c r="AI690" s="6" t="s">
        <v>16787</v>
      </c>
      <c r="AJ690" s="6" t="s">
        <v>56</v>
      </c>
      <c r="AK690" s="6" t="s">
        <v>56</v>
      </c>
      <c r="AL690" s="6" t="s">
        <v>772</v>
      </c>
      <c r="AM690" s="6" t="s">
        <v>16788</v>
      </c>
      <c r="AN690" s="6" t="s">
        <v>56</v>
      </c>
      <c r="AO690" s="6" t="s">
        <v>56</v>
      </c>
      <c r="AP690" s="6" t="s">
        <v>16789</v>
      </c>
      <c r="AQ690" s="6" t="s">
        <v>16790</v>
      </c>
      <c r="AR690" s="6" t="s">
        <v>262</v>
      </c>
      <c r="AS690" s="6" t="s">
        <v>16791</v>
      </c>
      <c r="AT690" s="6" t="s">
        <v>16792</v>
      </c>
      <c r="AU690" s="6" t="s">
        <v>262</v>
      </c>
      <c r="AV690" s="6" t="s">
        <v>16785</v>
      </c>
      <c r="AW690" s="6">
        <v>6.4279647701127898</v>
      </c>
      <c r="AX690" s="6">
        <v>6.6967975371229604</v>
      </c>
      <c r="AY690" s="6">
        <v>7.0544790306698504</v>
      </c>
      <c r="AZ690" s="6">
        <v>6.7635911317213804</v>
      </c>
      <c r="BA690" s="6">
        <v>7.5568872102215101</v>
      </c>
      <c r="BB690" s="6">
        <v>6.6098878589856698</v>
      </c>
      <c r="BC690" s="6">
        <v>6.8130770882020402</v>
      </c>
      <c r="BD690" s="6">
        <v>6.3798855797355598</v>
      </c>
      <c r="BE690" s="6">
        <v>6.7085442018650596</v>
      </c>
      <c r="BF690" s="6">
        <v>7.0675358268711399</v>
      </c>
      <c r="BG690" s="6">
        <v>7.6662839319879401</v>
      </c>
      <c r="BH690" s="6">
        <v>6.5678848082463004</v>
      </c>
      <c r="BI690" s="6">
        <v>6.5666278150087303</v>
      </c>
      <c r="BJ690" s="6">
        <v>6.9518521975751799</v>
      </c>
      <c r="BK690" s="6">
        <v>6.3215292526351297</v>
      </c>
      <c r="BL690" s="6">
        <v>6.0924788739282096</v>
      </c>
      <c r="BM690" s="6">
        <v>6.3656004750554596</v>
      </c>
      <c r="BN690" s="6">
        <v>6.6878054126716897</v>
      </c>
      <c r="BO690" s="6">
        <v>6.4732534831516002</v>
      </c>
    </row>
    <row r="691" spans="1:67" x14ac:dyDescent="0.25">
      <c r="A691" s="7">
        <v>690</v>
      </c>
      <c r="B691" s="7" t="s">
        <v>25589</v>
      </c>
      <c r="C691" s="6" t="s">
        <v>25592</v>
      </c>
      <c r="D691" s="6" t="s">
        <v>25593</v>
      </c>
      <c r="E691" s="6" t="s">
        <v>56</v>
      </c>
      <c r="F691" s="6">
        <v>-0.39146776345412793</v>
      </c>
      <c r="G691" s="6">
        <v>2.0348760286840781E-2</v>
      </c>
      <c r="H691" s="6" t="s">
        <v>101</v>
      </c>
      <c r="I691" s="6" t="s">
        <v>44</v>
      </c>
      <c r="J691" s="6" t="s">
        <v>101</v>
      </c>
      <c r="P691" s="88">
        <v>1</v>
      </c>
      <c r="Q691" s="6" t="s">
        <v>25590</v>
      </c>
      <c r="R691" s="6" t="s">
        <v>25590</v>
      </c>
      <c r="S691" s="6" t="s">
        <v>25591</v>
      </c>
      <c r="T691" s="6" t="s">
        <v>388</v>
      </c>
      <c r="U691" s="6" t="s">
        <v>388</v>
      </c>
      <c r="V691" s="6">
        <v>1</v>
      </c>
      <c r="W691" s="6">
        <v>7</v>
      </c>
      <c r="X691" s="6">
        <v>3.09</v>
      </c>
      <c r="Y691" s="6" t="s">
        <v>56</v>
      </c>
      <c r="AB691" s="6" t="s">
        <v>56</v>
      </c>
      <c r="AF691" s="6" t="s">
        <v>56</v>
      </c>
      <c r="AG691" s="6" t="s">
        <v>56</v>
      </c>
      <c r="AI691" s="6" t="s">
        <v>56</v>
      </c>
      <c r="AJ691" s="6" t="s">
        <v>56</v>
      </c>
      <c r="AK691" s="6" t="s">
        <v>56</v>
      </c>
      <c r="AL691" s="6" t="s">
        <v>56</v>
      </c>
      <c r="AM691" s="6" t="s">
        <v>56</v>
      </c>
      <c r="AN691" s="6" t="s">
        <v>56</v>
      </c>
      <c r="AO691" s="6" t="s">
        <v>56</v>
      </c>
      <c r="AP691" s="6" t="s">
        <v>25594</v>
      </c>
      <c r="AQ691" s="6" t="s">
        <v>12431</v>
      </c>
      <c r="AR691" s="6" t="s">
        <v>245</v>
      </c>
      <c r="AS691" s="6" t="s">
        <v>12432</v>
      </c>
      <c r="AT691" s="6" t="s">
        <v>12433</v>
      </c>
      <c r="AU691" s="6" t="s">
        <v>245</v>
      </c>
      <c r="AV691" s="6" t="s">
        <v>25595</v>
      </c>
      <c r="AW691" s="6">
        <v>6.17216374490304</v>
      </c>
      <c r="AX691" s="6">
        <v>6.3286214068022399</v>
      </c>
      <c r="AY691" s="6">
        <v>6.05467088004281</v>
      </c>
      <c r="AZ691" s="6">
        <v>6.4231567645857197</v>
      </c>
      <c r="BA691" s="6">
        <v>6.4275430732136298</v>
      </c>
      <c r="BB691" s="6">
        <v>6.0285208260612002</v>
      </c>
      <c r="BC691" s="6">
        <v>7.1994397879985899</v>
      </c>
      <c r="BD691" s="6">
        <v>5.9098212315805103</v>
      </c>
      <c r="BE691" s="6">
        <v>6.3511875203837604</v>
      </c>
      <c r="BF691" s="6">
        <v>6.3872511788901001</v>
      </c>
      <c r="BG691" s="6">
        <v>6.06819365670537</v>
      </c>
      <c r="BH691" s="6">
        <v>6.5165094943690098</v>
      </c>
      <c r="BI691" s="6">
        <v>5.9242125857161101</v>
      </c>
      <c r="BJ691" s="6">
        <v>6.9009404012412396</v>
      </c>
      <c r="BK691" s="6">
        <v>6.18241882727148</v>
      </c>
      <c r="BL691" s="6">
        <v>5.6071289118624996</v>
      </c>
      <c r="BM691" s="6">
        <v>5.9532937467875398</v>
      </c>
      <c r="BN691" s="6">
        <v>6.2697655823201304</v>
      </c>
      <c r="BO691" s="6">
        <v>6.3047570332156004</v>
      </c>
    </row>
    <row r="692" spans="1:67" x14ac:dyDescent="0.25">
      <c r="A692" s="7">
        <v>691</v>
      </c>
      <c r="B692" s="7" t="s">
        <v>25596</v>
      </c>
      <c r="C692" s="6" t="s">
        <v>22357</v>
      </c>
      <c r="D692" s="6" t="s">
        <v>1747</v>
      </c>
      <c r="E692" s="6" t="s">
        <v>24835</v>
      </c>
      <c r="F692" s="6">
        <v>-0.3914794634781833</v>
      </c>
      <c r="G692" s="6">
        <v>1.206636500754148E-2</v>
      </c>
      <c r="H692" s="6" t="s">
        <v>105</v>
      </c>
      <c r="I692" s="6" t="s">
        <v>44</v>
      </c>
      <c r="J692" s="6" t="s">
        <v>101</v>
      </c>
      <c r="K692" s="6" t="s">
        <v>102</v>
      </c>
      <c r="L692" s="6" t="s">
        <v>103</v>
      </c>
      <c r="M692" s="6" t="s">
        <v>104</v>
      </c>
      <c r="N692" s="6" t="s">
        <v>105</v>
      </c>
      <c r="P692" s="88">
        <v>5</v>
      </c>
      <c r="Q692" s="6" t="s">
        <v>25597</v>
      </c>
      <c r="R692" s="6" t="s">
        <v>25597</v>
      </c>
      <c r="S692" s="6" t="s">
        <v>25598</v>
      </c>
      <c r="T692" s="6" t="s">
        <v>9942</v>
      </c>
      <c r="U692" s="6" t="s">
        <v>565</v>
      </c>
      <c r="V692" s="6">
        <v>1</v>
      </c>
      <c r="W692" s="6">
        <v>68</v>
      </c>
      <c r="X692" s="6">
        <v>11.51</v>
      </c>
      <c r="Y692" s="6" t="s">
        <v>56</v>
      </c>
      <c r="AB692" s="6" t="s">
        <v>6229</v>
      </c>
      <c r="AC692" s="6" t="s">
        <v>6230</v>
      </c>
      <c r="AD692" s="6" t="s">
        <v>6231</v>
      </c>
      <c r="AE692" s="6" t="s">
        <v>6232</v>
      </c>
      <c r="AF692" s="6" t="s">
        <v>16703</v>
      </c>
      <c r="AG692" s="6" t="s">
        <v>6234</v>
      </c>
      <c r="AH692" s="6" t="s">
        <v>6235</v>
      </c>
      <c r="AI692" s="6" t="s">
        <v>16704</v>
      </c>
      <c r="AJ692" s="6" t="s">
        <v>6237</v>
      </c>
      <c r="AK692" s="6" t="s">
        <v>6238</v>
      </c>
      <c r="AL692" s="6" t="s">
        <v>67</v>
      </c>
      <c r="AM692" s="6" t="s">
        <v>56</v>
      </c>
      <c r="AN692" s="6" t="s">
        <v>56</v>
      </c>
      <c r="AO692" s="6" t="s">
        <v>56</v>
      </c>
      <c r="AP692" s="6" t="s">
        <v>24836</v>
      </c>
      <c r="AQ692" s="6" t="s">
        <v>6240</v>
      </c>
      <c r="AR692" s="6" t="s">
        <v>354</v>
      </c>
      <c r="AS692" s="6" t="s">
        <v>6241</v>
      </c>
      <c r="AT692" s="6" t="s">
        <v>24837</v>
      </c>
      <c r="AU692" s="6" t="s">
        <v>354</v>
      </c>
      <c r="AV692" s="6" t="s">
        <v>25599</v>
      </c>
      <c r="AW692" s="6">
        <v>6.3609408615835701</v>
      </c>
      <c r="AX692" s="6">
        <v>6.6722780989402404</v>
      </c>
      <c r="AY692" s="6">
        <v>5.7147462479242597</v>
      </c>
      <c r="AZ692" s="6">
        <v>5.8670789829811403</v>
      </c>
      <c r="BA692" s="6">
        <v>6.1776103669947497</v>
      </c>
      <c r="BB692" s="6">
        <v>5.5498134342683398</v>
      </c>
      <c r="BC692" s="6">
        <v>5.9665997305235798</v>
      </c>
      <c r="BD692" s="6">
        <v>6.0076842076530896</v>
      </c>
      <c r="BE692" s="6">
        <v>5.7463897422160297</v>
      </c>
      <c r="BF692" s="6">
        <v>5.49319655907646</v>
      </c>
      <c r="BG692" s="6">
        <v>6.2971591499589099</v>
      </c>
      <c r="BH692" s="6">
        <v>5.6181851656267598</v>
      </c>
      <c r="BI692" s="6">
        <v>5.8095098857432301</v>
      </c>
      <c r="BJ692" s="6">
        <v>6.2894330868746504</v>
      </c>
      <c r="BK692" s="6">
        <v>6.0775226973180896</v>
      </c>
      <c r="BL692" s="6">
        <v>6.1152945765074502</v>
      </c>
      <c r="BM692" s="6">
        <v>6.06549232424367</v>
      </c>
      <c r="BN692" s="6">
        <v>6.2357054110994499</v>
      </c>
      <c r="BO692" s="6">
        <v>6.5778077547516203</v>
      </c>
    </row>
    <row r="693" spans="1:67" x14ac:dyDescent="0.25">
      <c r="A693" s="7">
        <v>692</v>
      </c>
      <c r="B693" s="7" t="s">
        <v>25600</v>
      </c>
      <c r="C693" s="6" t="s">
        <v>108</v>
      </c>
      <c r="D693" s="6" t="s">
        <v>17352</v>
      </c>
      <c r="E693" s="6" t="s">
        <v>56</v>
      </c>
      <c r="F693" s="6">
        <v>-0.39184092939593729</v>
      </c>
      <c r="G693" s="6">
        <v>7.9383980312772889E-4</v>
      </c>
      <c r="H693" s="6" t="s">
        <v>906</v>
      </c>
      <c r="I693" s="6" t="s">
        <v>44</v>
      </c>
      <c r="J693" s="6" t="s">
        <v>101</v>
      </c>
      <c r="K693" s="6" t="s">
        <v>102</v>
      </c>
      <c r="L693" s="6" t="s">
        <v>103</v>
      </c>
      <c r="M693" s="6" t="s">
        <v>104</v>
      </c>
      <c r="N693" s="6" t="s">
        <v>417</v>
      </c>
      <c r="O693" s="6" t="s">
        <v>906</v>
      </c>
      <c r="P693" s="88">
        <v>6</v>
      </c>
      <c r="Q693" s="6" t="s">
        <v>25603</v>
      </c>
      <c r="R693" s="6" t="s">
        <v>25601</v>
      </c>
      <c r="S693" s="6" t="s">
        <v>25602</v>
      </c>
      <c r="T693" s="6" t="s">
        <v>25604</v>
      </c>
      <c r="U693" s="6" t="s">
        <v>25604</v>
      </c>
      <c r="V693" s="6">
        <v>4</v>
      </c>
      <c r="W693" s="6">
        <v>10</v>
      </c>
      <c r="X693" s="6">
        <v>9.24</v>
      </c>
      <c r="Y693" s="6" t="s">
        <v>56</v>
      </c>
      <c r="AB693" s="6" t="s">
        <v>56</v>
      </c>
      <c r="AF693" s="6" t="s">
        <v>17353</v>
      </c>
      <c r="AG693" s="6" t="s">
        <v>56</v>
      </c>
      <c r="AI693" s="6" t="s">
        <v>56</v>
      </c>
      <c r="AJ693" s="6" t="s">
        <v>56</v>
      </c>
      <c r="AK693" s="6" t="s">
        <v>56</v>
      </c>
      <c r="AL693" s="6" t="s">
        <v>216</v>
      </c>
      <c r="AM693" s="6" t="s">
        <v>56</v>
      </c>
      <c r="AN693" s="6" t="s">
        <v>56</v>
      </c>
      <c r="AO693" s="6" t="s">
        <v>56</v>
      </c>
      <c r="AP693" s="6" t="s">
        <v>7349</v>
      </c>
      <c r="AQ693" s="6" t="s">
        <v>7350</v>
      </c>
      <c r="AR693" s="6" t="s">
        <v>7351</v>
      </c>
      <c r="AS693" s="6" t="s">
        <v>7352</v>
      </c>
      <c r="AT693" s="6" t="s">
        <v>17354</v>
      </c>
      <c r="AU693" s="6" t="s">
        <v>304</v>
      </c>
      <c r="AV693" s="6" t="s">
        <v>17355</v>
      </c>
      <c r="AW693" s="6">
        <v>6.9906801601966899</v>
      </c>
      <c r="AX693" s="6">
        <v>7.5805315501441397</v>
      </c>
      <c r="AY693" s="6">
        <v>6.4468401045032202</v>
      </c>
      <c r="AZ693" s="6">
        <v>7.0173861020170003</v>
      </c>
      <c r="BA693" s="6">
        <v>7.4218588519895299</v>
      </c>
      <c r="BB693" s="6">
        <v>6.9938020741801799</v>
      </c>
      <c r="BC693" s="6">
        <v>7.1549258759243397</v>
      </c>
      <c r="BD693" s="6">
        <v>6.7974961259723603</v>
      </c>
      <c r="BE693" s="6">
        <v>6.9078653588725896</v>
      </c>
      <c r="BF693" s="6">
        <v>6.5469312571640499</v>
      </c>
      <c r="BG693" s="6">
        <v>6.9876104553931802</v>
      </c>
      <c r="BH693" s="6">
        <v>6.6463499017432301</v>
      </c>
      <c r="BI693" s="6">
        <v>6.7129947276520401</v>
      </c>
      <c r="BJ693" s="6">
        <v>6.9325803465401004</v>
      </c>
      <c r="BK693" s="6">
        <v>6.7384317941347804</v>
      </c>
      <c r="BL693" s="6">
        <v>6.7235255311807096</v>
      </c>
      <c r="BM693" s="6">
        <v>6.86402436300778</v>
      </c>
      <c r="BN693" s="6">
        <v>7.1712436652250799</v>
      </c>
      <c r="BO693" s="6">
        <v>6.9550934232851302</v>
      </c>
    </row>
    <row r="694" spans="1:67" x14ac:dyDescent="0.25">
      <c r="A694" s="7">
        <v>693</v>
      </c>
      <c r="B694" s="7" t="s">
        <v>15599</v>
      </c>
      <c r="C694" s="6" t="s">
        <v>12924</v>
      </c>
      <c r="D694" s="6" t="s">
        <v>15606</v>
      </c>
      <c r="E694" s="6" t="s">
        <v>15607</v>
      </c>
      <c r="F694" s="6">
        <v>-0.39194219498969568</v>
      </c>
      <c r="G694" s="6">
        <v>9.1026964091979572E-3</v>
      </c>
      <c r="H694" s="6" t="s">
        <v>15602</v>
      </c>
      <c r="I694" s="6" t="s">
        <v>44</v>
      </c>
      <c r="J694" s="6" t="s">
        <v>45</v>
      </c>
      <c r="K694" s="6" t="s">
        <v>46</v>
      </c>
      <c r="L694" s="6" t="s">
        <v>312</v>
      </c>
      <c r="M694" s="6" t="s">
        <v>3259</v>
      </c>
      <c r="N694" s="6" t="s">
        <v>3260</v>
      </c>
      <c r="O694" s="6" t="s">
        <v>15602</v>
      </c>
      <c r="P694" s="88">
        <v>6</v>
      </c>
      <c r="Q694" s="6" t="s">
        <v>15603</v>
      </c>
      <c r="R694" s="6" t="s">
        <v>15600</v>
      </c>
      <c r="S694" s="6" t="s">
        <v>15601</v>
      </c>
      <c r="T694" s="6" t="s">
        <v>15604</v>
      </c>
      <c r="U694" s="6" t="s">
        <v>15605</v>
      </c>
      <c r="V694" s="6">
        <v>3</v>
      </c>
      <c r="W694" s="6">
        <v>33</v>
      </c>
      <c r="X694" s="6">
        <v>8.1999999999999993</v>
      </c>
      <c r="Y694" s="6" t="s">
        <v>56</v>
      </c>
      <c r="AB694" s="6" t="s">
        <v>2214</v>
      </c>
      <c r="AC694" s="6" t="s">
        <v>2215</v>
      </c>
      <c r="AF694" s="6" t="s">
        <v>15608</v>
      </c>
      <c r="AG694" s="6" t="s">
        <v>2217</v>
      </c>
      <c r="AH694" s="6" t="s">
        <v>2218</v>
      </c>
      <c r="AI694" s="6" t="s">
        <v>56</v>
      </c>
      <c r="AJ694" s="6" t="s">
        <v>2219</v>
      </c>
      <c r="AK694" s="6" t="s">
        <v>2220</v>
      </c>
      <c r="AL694" s="6" t="s">
        <v>2221</v>
      </c>
      <c r="AM694" s="6" t="s">
        <v>2222</v>
      </c>
      <c r="AN694" s="6" t="s">
        <v>56</v>
      </c>
      <c r="AO694" s="6" t="s">
        <v>56</v>
      </c>
      <c r="AP694" s="6" t="s">
        <v>15609</v>
      </c>
      <c r="AQ694" s="6" t="s">
        <v>12930</v>
      </c>
      <c r="AR694" s="6" t="s">
        <v>245</v>
      </c>
      <c r="AS694" s="6" t="s">
        <v>12931</v>
      </c>
      <c r="AT694" s="6" t="s">
        <v>15610</v>
      </c>
      <c r="AU694" s="6" t="s">
        <v>245</v>
      </c>
      <c r="AV694" s="6" t="s">
        <v>15611</v>
      </c>
      <c r="AW694" s="6">
        <v>6.5017780614725202</v>
      </c>
      <c r="AX694" s="6">
        <v>6.90777944132084</v>
      </c>
      <c r="AY694" s="6">
        <v>7.0037577583751203</v>
      </c>
      <c r="AZ694" s="6">
        <v>7.2280074936348599</v>
      </c>
      <c r="BA694" s="6">
        <v>7.6417665262282197</v>
      </c>
      <c r="BB694" s="6">
        <v>6.81812694504357</v>
      </c>
      <c r="BC694" s="6">
        <v>7.7854437404983701</v>
      </c>
      <c r="BD694" s="6">
        <v>6.9376357774398496</v>
      </c>
      <c r="BE694" s="6">
        <v>6.9024027696977397</v>
      </c>
      <c r="BF694" s="6">
        <v>6.6208229881272</v>
      </c>
      <c r="BG694" s="6">
        <v>7.1123988973303502</v>
      </c>
      <c r="BH694" s="6">
        <v>6.7969627351011299</v>
      </c>
      <c r="BI694" s="6">
        <v>6.8224002732658704</v>
      </c>
      <c r="BJ694" s="6">
        <v>7.0719924439194397</v>
      </c>
      <c r="BK694" s="6">
        <v>6.7408165663433097</v>
      </c>
      <c r="BL694" s="6">
        <v>7.1340655222890303</v>
      </c>
      <c r="BM694" s="6">
        <v>6.5022974951500396</v>
      </c>
      <c r="BN694" s="6">
        <v>6.8818980305745097</v>
      </c>
      <c r="BO694" s="6">
        <v>6.8924814535421701</v>
      </c>
    </row>
    <row r="695" spans="1:67" x14ac:dyDescent="0.25">
      <c r="A695" s="7">
        <v>694</v>
      </c>
      <c r="B695" s="7" t="s">
        <v>16475</v>
      </c>
      <c r="C695" s="6" t="s">
        <v>16478</v>
      </c>
      <c r="D695" s="6" t="s">
        <v>16479</v>
      </c>
      <c r="E695" s="6" t="s">
        <v>16480</v>
      </c>
      <c r="F695" s="6">
        <v>-0.39200642140751812</v>
      </c>
      <c r="G695" s="6">
        <v>2.5932100235505809E-2</v>
      </c>
      <c r="H695" s="6" t="s">
        <v>4748</v>
      </c>
      <c r="I695" s="6" t="s">
        <v>44</v>
      </c>
      <c r="J695" s="6" t="s">
        <v>45</v>
      </c>
      <c r="K695" s="6" t="s">
        <v>46</v>
      </c>
      <c r="L695" s="6" t="s">
        <v>312</v>
      </c>
      <c r="M695" s="6" t="s">
        <v>336</v>
      </c>
      <c r="N695" s="6" t="s">
        <v>4749</v>
      </c>
      <c r="O695" s="6" t="s">
        <v>4748</v>
      </c>
      <c r="P695" s="88">
        <v>6</v>
      </c>
      <c r="Q695" s="6" t="s">
        <v>16476</v>
      </c>
      <c r="R695" s="6" t="s">
        <v>16476</v>
      </c>
      <c r="S695" s="6" t="s">
        <v>16477</v>
      </c>
      <c r="T695" s="6" t="s">
        <v>3853</v>
      </c>
      <c r="U695" s="6" t="s">
        <v>1695</v>
      </c>
      <c r="V695" s="6">
        <v>1</v>
      </c>
      <c r="W695" s="6">
        <v>38</v>
      </c>
      <c r="X695" s="6">
        <v>8.84</v>
      </c>
      <c r="Y695" s="6" t="s">
        <v>56</v>
      </c>
      <c r="AB695" s="6" t="s">
        <v>16481</v>
      </c>
      <c r="AC695" s="6" t="s">
        <v>16482</v>
      </c>
      <c r="AD695" s="6" t="s">
        <v>16483</v>
      </c>
      <c r="AE695" s="6" t="s">
        <v>16484</v>
      </c>
      <c r="AF695" s="6" t="s">
        <v>16485</v>
      </c>
      <c r="AG695" s="6" t="s">
        <v>16486</v>
      </c>
      <c r="AH695" s="6" t="s">
        <v>16487</v>
      </c>
      <c r="AI695" s="6" t="s">
        <v>16488</v>
      </c>
      <c r="AJ695" s="6" t="s">
        <v>16489</v>
      </c>
      <c r="AK695" s="6" t="s">
        <v>16490</v>
      </c>
      <c r="AL695" s="6" t="s">
        <v>67</v>
      </c>
      <c r="AM695" s="6" t="s">
        <v>56</v>
      </c>
      <c r="AN695" s="6" t="s">
        <v>56</v>
      </c>
      <c r="AO695" s="6" t="s">
        <v>56</v>
      </c>
      <c r="AP695" s="6" t="s">
        <v>16491</v>
      </c>
      <c r="AQ695" s="6" t="s">
        <v>16492</v>
      </c>
      <c r="AR695" s="6" t="s">
        <v>442</v>
      </c>
      <c r="AS695" s="6" t="s">
        <v>16493</v>
      </c>
      <c r="AT695" s="6" t="s">
        <v>16494</v>
      </c>
      <c r="AU695" s="6" t="s">
        <v>442</v>
      </c>
      <c r="AV695" s="6" t="s">
        <v>16495</v>
      </c>
      <c r="AW695" s="6">
        <v>6.4463454511623102</v>
      </c>
      <c r="AX695" s="6">
        <v>6.8211236675167601</v>
      </c>
      <c r="AY695" s="6">
        <v>6.9369508830837399</v>
      </c>
      <c r="AZ695" s="6">
        <v>6.4671196751533699</v>
      </c>
      <c r="BA695" s="6">
        <v>6.8175918759178904</v>
      </c>
      <c r="BB695" s="6">
        <v>6.6080145272192201</v>
      </c>
      <c r="BC695" s="6">
        <v>6.9336416930856597</v>
      </c>
      <c r="BD695" s="6">
        <v>6.6755997311227899</v>
      </c>
      <c r="BE695" s="6">
        <v>6.9202147168710297</v>
      </c>
      <c r="BF695" s="6">
        <v>6.5815743358597096</v>
      </c>
      <c r="BG695" s="6">
        <v>6.8316875114483198</v>
      </c>
      <c r="BH695" s="6">
        <v>6.3100027769674698</v>
      </c>
      <c r="BI695" s="6">
        <v>6.2146745991132599</v>
      </c>
      <c r="BJ695" s="6">
        <v>7.8283472788823696</v>
      </c>
      <c r="BK695" s="6">
        <v>6.5738872639458199</v>
      </c>
      <c r="BL695" s="6">
        <v>6.1253189035595099</v>
      </c>
      <c r="BM695" s="6">
        <v>6.5226073567404503</v>
      </c>
      <c r="BN695" s="6">
        <v>6.8034503553515</v>
      </c>
      <c r="BO695" s="6">
        <v>6.9350460743736004</v>
      </c>
    </row>
    <row r="696" spans="1:67" x14ac:dyDescent="0.25">
      <c r="A696" s="7">
        <v>695</v>
      </c>
      <c r="B696" s="7" t="s">
        <v>25605</v>
      </c>
      <c r="C696" s="6" t="s">
        <v>108</v>
      </c>
      <c r="D696" s="6" t="s">
        <v>21470</v>
      </c>
      <c r="E696" s="6" t="s">
        <v>56</v>
      </c>
      <c r="F696" s="6">
        <v>-0.39211023476797369</v>
      </c>
      <c r="G696" s="6">
        <v>3.2759122542404283E-2</v>
      </c>
      <c r="H696" s="6" t="s">
        <v>2202</v>
      </c>
      <c r="I696" s="6" t="s">
        <v>44</v>
      </c>
      <c r="J696" s="6" t="s">
        <v>45</v>
      </c>
      <c r="K696" s="6" t="s">
        <v>46</v>
      </c>
      <c r="L696" s="6" t="s">
        <v>312</v>
      </c>
      <c r="M696" s="6" t="s">
        <v>336</v>
      </c>
      <c r="O696" s="6" t="s">
        <v>2202</v>
      </c>
      <c r="P696" s="88">
        <v>6</v>
      </c>
      <c r="Q696" s="6" t="s">
        <v>25606</v>
      </c>
      <c r="R696" s="6" t="s">
        <v>25606</v>
      </c>
      <c r="S696" s="6" t="s">
        <v>25607</v>
      </c>
      <c r="T696" s="6" t="s">
        <v>6360</v>
      </c>
      <c r="U696" s="6" t="s">
        <v>4923</v>
      </c>
      <c r="V696" s="6">
        <v>1</v>
      </c>
      <c r="W696" s="6">
        <v>39</v>
      </c>
      <c r="X696" s="6">
        <v>11.71</v>
      </c>
      <c r="Y696" s="6" t="s">
        <v>56</v>
      </c>
      <c r="AB696" s="6" t="s">
        <v>56</v>
      </c>
      <c r="AF696" s="6" t="s">
        <v>25608</v>
      </c>
      <c r="AG696" s="6" t="s">
        <v>25609</v>
      </c>
      <c r="AI696" s="6" t="s">
        <v>56</v>
      </c>
      <c r="AJ696" s="6" t="s">
        <v>56</v>
      </c>
      <c r="AK696" s="6" t="s">
        <v>56</v>
      </c>
      <c r="AL696" s="6" t="s">
        <v>25610</v>
      </c>
      <c r="AM696" s="6" t="s">
        <v>56</v>
      </c>
      <c r="AN696" s="6" t="s">
        <v>56</v>
      </c>
      <c r="AO696" s="6" t="s">
        <v>56</v>
      </c>
      <c r="AP696" s="6" t="s">
        <v>25611</v>
      </c>
      <c r="AQ696" s="6" t="s">
        <v>25612</v>
      </c>
      <c r="AR696" s="6" t="s">
        <v>148</v>
      </c>
      <c r="AS696" s="6" t="s">
        <v>25613</v>
      </c>
      <c r="AT696" s="6" t="s">
        <v>25614</v>
      </c>
      <c r="AU696" s="6" t="s">
        <v>148</v>
      </c>
      <c r="AV696" s="6" t="s">
        <v>25615</v>
      </c>
      <c r="AW696" s="6">
        <v>6.9091039030815704</v>
      </c>
      <c r="AX696" s="6">
        <v>6.9984294037934802</v>
      </c>
      <c r="AY696" s="6">
        <v>6.8660302906884603</v>
      </c>
      <c r="AZ696" s="6">
        <v>7.5040016662443696</v>
      </c>
      <c r="BA696" s="6">
        <v>7.2674885538803</v>
      </c>
      <c r="BB696" s="6">
        <v>6.7327917610967196</v>
      </c>
      <c r="BC696" s="6">
        <v>6.9607204845202402</v>
      </c>
      <c r="BD696" s="6">
        <v>6.86685426974572</v>
      </c>
      <c r="BE696" s="6">
        <v>7.1145076018361104</v>
      </c>
      <c r="BF696" s="6">
        <v>6.8781109171721999</v>
      </c>
      <c r="BG696" s="6">
        <v>8.5183164897331096</v>
      </c>
      <c r="BH696" s="6">
        <v>6.9715449258654498</v>
      </c>
      <c r="BI696" s="6">
        <v>6.5955448292237397</v>
      </c>
      <c r="BJ696" s="6">
        <v>6.7072635922542299</v>
      </c>
      <c r="BK696" s="6">
        <v>6.8277730696216503</v>
      </c>
      <c r="BL696" s="6">
        <v>6.9926551653053801</v>
      </c>
      <c r="BM696" s="6">
        <v>7.1091818991709204</v>
      </c>
      <c r="BN696" s="6">
        <v>7.0436884069863304</v>
      </c>
      <c r="BO696" s="6">
        <v>7.3108631955011303</v>
      </c>
    </row>
    <row r="697" spans="1:67" x14ac:dyDescent="0.25">
      <c r="A697" s="7">
        <v>696</v>
      </c>
      <c r="B697" s="7" t="s">
        <v>25616</v>
      </c>
      <c r="C697" s="6" t="s">
        <v>108</v>
      </c>
      <c r="D697" s="6" t="s">
        <v>12962</v>
      </c>
      <c r="E697" s="6" t="s">
        <v>56</v>
      </c>
      <c r="F697" s="6">
        <v>-0.39317762151032021</v>
      </c>
      <c r="G697" s="6">
        <v>1.206636500754148E-2</v>
      </c>
      <c r="H697" s="6" t="s">
        <v>887</v>
      </c>
      <c r="I697" s="6" t="s">
        <v>44</v>
      </c>
      <c r="J697" s="6" t="s">
        <v>101</v>
      </c>
      <c r="K697" s="6" t="s">
        <v>102</v>
      </c>
      <c r="L697" s="6" t="s">
        <v>103</v>
      </c>
      <c r="M697" s="6" t="s">
        <v>104</v>
      </c>
      <c r="N697" s="6" t="s">
        <v>417</v>
      </c>
      <c r="O697" s="6" t="s">
        <v>887</v>
      </c>
      <c r="P697" s="88">
        <v>6</v>
      </c>
      <c r="Q697" s="6" t="s">
        <v>25617</v>
      </c>
      <c r="R697" s="6" t="s">
        <v>25617</v>
      </c>
      <c r="S697" s="6" t="s">
        <v>25618</v>
      </c>
      <c r="T697" s="6" t="s">
        <v>10882</v>
      </c>
      <c r="U697" s="6" t="s">
        <v>4639</v>
      </c>
      <c r="V697" s="6">
        <v>1</v>
      </c>
      <c r="W697" s="6">
        <v>55</v>
      </c>
      <c r="X697" s="6">
        <v>14.46</v>
      </c>
      <c r="Y697" s="6" t="s">
        <v>56</v>
      </c>
      <c r="AB697" s="6" t="s">
        <v>56</v>
      </c>
      <c r="AF697" s="6" t="s">
        <v>56</v>
      </c>
      <c r="AG697" s="6" t="s">
        <v>56</v>
      </c>
      <c r="AI697" s="6" t="s">
        <v>56</v>
      </c>
      <c r="AJ697" s="6" t="s">
        <v>56</v>
      </c>
      <c r="AK697" s="6" t="s">
        <v>56</v>
      </c>
      <c r="AL697" s="6" t="s">
        <v>56</v>
      </c>
      <c r="AM697" s="6" t="s">
        <v>56</v>
      </c>
      <c r="AN697" s="6" t="s">
        <v>56</v>
      </c>
      <c r="AO697" s="6" t="s">
        <v>56</v>
      </c>
      <c r="AP697" s="6" t="s">
        <v>25619</v>
      </c>
      <c r="AT697" s="6" t="s">
        <v>25620</v>
      </c>
      <c r="AU697" s="6" t="s">
        <v>148</v>
      </c>
      <c r="AV697" s="6" t="s">
        <v>25621</v>
      </c>
      <c r="AW697" s="6">
        <v>7.1250940016998596</v>
      </c>
      <c r="AX697" s="6">
        <v>7.9385297368497802</v>
      </c>
      <c r="AY697" s="6">
        <v>7.0566762532367298</v>
      </c>
      <c r="AZ697" s="6">
        <v>7.6113833953357402</v>
      </c>
      <c r="BA697" s="6">
        <v>8.8006105538103405</v>
      </c>
      <c r="BB697" s="6">
        <v>7.2463754886303597</v>
      </c>
      <c r="BC697" s="6">
        <v>7.4356294102595699</v>
      </c>
      <c r="BD697" s="6">
        <v>7.1723548046429304</v>
      </c>
      <c r="BE697" s="6">
        <v>7.1653927564448701</v>
      </c>
      <c r="BF697" s="6">
        <v>7.5163502602200802</v>
      </c>
      <c r="BG697" s="6">
        <v>7.2423675017666103</v>
      </c>
      <c r="BH697" s="6">
        <v>7.31146778923795</v>
      </c>
      <c r="BI697" s="6">
        <v>7.1741325525029502</v>
      </c>
      <c r="BJ697" s="6">
        <v>7.2502247943115004</v>
      </c>
      <c r="BK697" s="6">
        <v>7.4687017266538698</v>
      </c>
      <c r="BL697" s="6">
        <v>7.01632289584124</v>
      </c>
      <c r="BM697" s="6">
        <v>7.2033729239943103</v>
      </c>
      <c r="BN697" s="6">
        <v>7.3606218292013299</v>
      </c>
      <c r="BO697" s="6">
        <v>7.2924111709878003</v>
      </c>
    </row>
    <row r="698" spans="1:67" x14ac:dyDescent="0.25">
      <c r="A698" s="7">
        <v>697</v>
      </c>
      <c r="B698" s="7" t="s">
        <v>25622</v>
      </c>
      <c r="C698" s="6" t="s">
        <v>25625</v>
      </c>
      <c r="D698" s="6" t="s">
        <v>25626</v>
      </c>
      <c r="E698" s="6" t="s">
        <v>25627</v>
      </c>
      <c r="F698" s="6">
        <v>-0.3935978021600377</v>
      </c>
      <c r="G698" s="6">
        <v>1.5744489428699951E-2</v>
      </c>
      <c r="H698" s="6" t="s">
        <v>449</v>
      </c>
      <c r="I698" s="6" t="s">
        <v>44</v>
      </c>
      <c r="J698" s="6" t="s">
        <v>45</v>
      </c>
      <c r="K698" s="6" t="s">
        <v>46</v>
      </c>
      <c r="L698" s="6" t="s">
        <v>312</v>
      </c>
      <c r="M698" s="6" t="s">
        <v>336</v>
      </c>
      <c r="N698" s="6" t="s">
        <v>337</v>
      </c>
      <c r="O698" s="6" t="s">
        <v>449</v>
      </c>
      <c r="P698" s="88">
        <v>6</v>
      </c>
      <c r="Q698" s="6" t="s">
        <v>25623</v>
      </c>
      <c r="R698" s="6" t="s">
        <v>25623</v>
      </c>
      <c r="S698" s="6" t="s">
        <v>25624</v>
      </c>
      <c r="T698" s="6" t="s">
        <v>15901</v>
      </c>
      <c r="U698" s="6" t="s">
        <v>2179</v>
      </c>
      <c r="V698" s="6">
        <v>1</v>
      </c>
      <c r="W698" s="6">
        <v>65</v>
      </c>
      <c r="X698" s="6">
        <v>14.99</v>
      </c>
      <c r="Y698" s="6" t="s">
        <v>56</v>
      </c>
      <c r="AB698" s="6" t="s">
        <v>25628</v>
      </c>
      <c r="AC698" s="6" t="s">
        <v>25629</v>
      </c>
      <c r="AD698" s="6" t="s">
        <v>25630</v>
      </c>
      <c r="AE698" s="6" t="s">
        <v>25631</v>
      </c>
      <c r="AF698" s="6" t="s">
        <v>25632</v>
      </c>
      <c r="AG698" s="6" t="s">
        <v>613</v>
      </c>
      <c r="AH698" s="6" t="s">
        <v>614</v>
      </c>
      <c r="AI698" s="6" t="s">
        <v>615</v>
      </c>
      <c r="AJ698" s="6" t="s">
        <v>25633</v>
      </c>
      <c r="AK698" s="6" t="s">
        <v>617</v>
      </c>
      <c r="AL698" s="6" t="s">
        <v>7991</v>
      </c>
      <c r="AM698" s="6" t="s">
        <v>56</v>
      </c>
      <c r="AN698" s="6" t="s">
        <v>56</v>
      </c>
      <c r="AO698" s="6" t="s">
        <v>56</v>
      </c>
      <c r="AP698" s="6" t="s">
        <v>25634</v>
      </c>
      <c r="AQ698" s="6" t="s">
        <v>25635</v>
      </c>
      <c r="AR698" s="6" t="s">
        <v>402</v>
      </c>
      <c r="AS698" s="6" t="s">
        <v>25636</v>
      </c>
      <c r="AT698" s="6" t="s">
        <v>25637</v>
      </c>
      <c r="AU698" s="6" t="s">
        <v>402</v>
      </c>
      <c r="AV698" s="6" t="s">
        <v>25638</v>
      </c>
      <c r="AW698" s="6">
        <v>7.9182846550206802</v>
      </c>
      <c r="AX698" s="6">
        <v>7.9502966910849402</v>
      </c>
      <c r="AY698" s="6">
        <v>7.3672254453306802</v>
      </c>
      <c r="AZ698" s="6">
        <v>8.0287948527132702</v>
      </c>
      <c r="BA698" s="6">
        <v>7.9430961524906296</v>
      </c>
      <c r="BB698" s="6">
        <v>7.3185120341332199</v>
      </c>
      <c r="BC698" s="6">
        <v>7.5026182903885497</v>
      </c>
      <c r="BD698" s="6">
        <v>7.2602980448659897</v>
      </c>
      <c r="BE698" s="6">
        <v>7.6634135082344397</v>
      </c>
      <c r="BF698" s="6">
        <v>7.2608938830371503</v>
      </c>
      <c r="BG698" s="6">
        <v>8.0606600777508195</v>
      </c>
      <c r="BH698" s="6">
        <v>7.3806634144173602</v>
      </c>
      <c r="BI698" s="6">
        <v>7.6471530559784799</v>
      </c>
      <c r="BJ698" s="6">
        <v>8.1590254942362392</v>
      </c>
      <c r="BK698" s="6">
        <v>8.1096797726260199</v>
      </c>
      <c r="BL698" s="6">
        <v>7.5340070703340398</v>
      </c>
      <c r="BM698" s="6">
        <v>8.0533858036580792</v>
      </c>
      <c r="BN698" s="6">
        <v>8.0005577144945299</v>
      </c>
      <c r="BO698" s="6">
        <v>8.2408361896748801</v>
      </c>
    </row>
    <row r="699" spans="1:67" x14ac:dyDescent="0.25">
      <c r="A699" s="7">
        <v>698</v>
      </c>
      <c r="B699" s="7" t="s">
        <v>25639</v>
      </c>
      <c r="C699" s="6" t="s">
        <v>2251</v>
      </c>
      <c r="D699" s="6" t="s">
        <v>25644</v>
      </c>
      <c r="E699" s="6" t="s">
        <v>2253</v>
      </c>
      <c r="F699" s="6">
        <v>-0.39365560019308182</v>
      </c>
      <c r="G699" s="6">
        <v>4.0882749861078038E-2</v>
      </c>
      <c r="H699" s="6" t="s">
        <v>906</v>
      </c>
      <c r="I699" s="6" t="s">
        <v>44</v>
      </c>
      <c r="J699" s="6" t="s">
        <v>101</v>
      </c>
      <c r="K699" s="6" t="s">
        <v>102</v>
      </c>
      <c r="L699" s="6" t="s">
        <v>103</v>
      </c>
      <c r="M699" s="6" t="s">
        <v>104</v>
      </c>
      <c r="N699" s="6" t="s">
        <v>417</v>
      </c>
      <c r="O699" s="6" t="s">
        <v>906</v>
      </c>
      <c r="P699" s="88">
        <v>6</v>
      </c>
      <c r="Q699" s="6" t="s">
        <v>25642</v>
      </c>
      <c r="R699" s="6" t="s">
        <v>25640</v>
      </c>
      <c r="S699" s="6" t="s">
        <v>25641</v>
      </c>
      <c r="T699" s="6" t="s">
        <v>25643</v>
      </c>
      <c r="U699" s="6" t="s">
        <v>4046</v>
      </c>
      <c r="V699" s="6">
        <v>2</v>
      </c>
      <c r="W699" s="6">
        <v>41</v>
      </c>
      <c r="X699" s="6">
        <v>13.88</v>
      </c>
      <c r="Y699" s="6" t="s">
        <v>56</v>
      </c>
      <c r="AB699" s="6" t="s">
        <v>56</v>
      </c>
      <c r="AF699" s="6" t="s">
        <v>2254</v>
      </c>
      <c r="AG699" s="6" t="s">
        <v>56</v>
      </c>
      <c r="AI699" s="6" t="s">
        <v>56</v>
      </c>
      <c r="AJ699" s="6" t="s">
        <v>56</v>
      </c>
      <c r="AK699" s="6" t="s">
        <v>56</v>
      </c>
      <c r="AL699" s="6" t="s">
        <v>216</v>
      </c>
      <c r="AM699" s="6" t="s">
        <v>56</v>
      </c>
      <c r="AN699" s="6" t="s">
        <v>56</v>
      </c>
      <c r="AO699" s="6" t="s">
        <v>56</v>
      </c>
      <c r="AP699" s="6" t="s">
        <v>25645</v>
      </c>
      <c r="AQ699" s="6" t="s">
        <v>2256</v>
      </c>
      <c r="AR699" s="6" t="s">
        <v>532</v>
      </c>
      <c r="AS699" s="6" t="s">
        <v>2257</v>
      </c>
      <c r="AT699" s="6" t="s">
        <v>25646</v>
      </c>
      <c r="AU699" s="6" t="s">
        <v>532</v>
      </c>
      <c r="AV699" s="6" t="s">
        <v>25647</v>
      </c>
      <c r="AW699" s="6">
        <v>6.8141377426370804</v>
      </c>
      <c r="AX699" s="6">
        <v>7.3731787728965799</v>
      </c>
      <c r="AY699" s="6">
        <v>6.63024537197649</v>
      </c>
      <c r="AZ699" s="6">
        <v>6.77022595573274</v>
      </c>
      <c r="BA699" s="6">
        <v>7.3953534984907296</v>
      </c>
      <c r="BB699" s="6">
        <v>6.6836234022914498</v>
      </c>
      <c r="BC699" s="6">
        <v>7.7560691094783598</v>
      </c>
      <c r="BD699" s="6">
        <v>6.9753123496095402</v>
      </c>
      <c r="BE699" s="6">
        <v>6.4000630277678896</v>
      </c>
      <c r="BF699" s="6">
        <v>6.4585473552870498</v>
      </c>
      <c r="BG699" s="6">
        <v>6.6874264841643098</v>
      </c>
      <c r="BH699" s="6">
        <v>6.2860635407309102</v>
      </c>
      <c r="BI699" s="6">
        <v>6.5595955683901499</v>
      </c>
      <c r="BJ699" s="6">
        <v>6.5318620767168598</v>
      </c>
      <c r="BK699" s="6">
        <v>6.49077303619059</v>
      </c>
      <c r="BL699" s="6">
        <v>6.6366233791088396</v>
      </c>
      <c r="BM699" s="6">
        <v>6.8925064859632297</v>
      </c>
      <c r="BN699" s="6">
        <v>7.0320584497446603</v>
      </c>
      <c r="BO699" s="6">
        <v>6.5685186433773</v>
      </c>
    </row>
    <row r="700" spans="1:67" x14ac:dyDescent="0.25">
      <c r="A700" s="7">
        <v>699</v>
      </c>
      <c r="B700" s="7" t="s">
        <v>14699</v>
      </c>
      <c r="C700" s="6" t="s">
        <v>14702</v>
      </c>
      <c r="D700" s="6" t="s">
        <v>14703</v>
      </c>
      <c r="E700" s="6" t="s">
        <v>14704</v>
      </c>
      <c r="F700" s="6">
        <v>-0.39420692434270149</v>
      </c>
      <c r="G700" s="6">
        <v>2.540287370008732E-3</v>
      </c>
      <c r="H700" s="6" t="s">
        <v>906</v>
      </c>
      <c r="I700" s="6" t="s">
        <v>44</v>
      </c>
      <c r="J700" s="6" t="s">
        <v>101</v>
      </c>
      <c r="K700" s="6" t="s">
        <v>102</v>
      </c>
      <c r="L700" s="6" t="s">
        <v>103</v>
      </c>
      <c r="M700" s="6" t="s">
        <v>104</v>
      </c>
      <c r="N700" s="6" t="s">
        <v>417</v>
      </c>
      <c r="O700" s="6" t="s">
        <v>906</v>
      </c>
      <c r="P700" s="88">
        <v>6</v>
      </c>
      <c r="Q700" s="6" t="s">
        <v>14700</v>
      </c>
      <c r="R700" s="6" t="s">
        <v>14700</v>
      </c>
      <c r="S700" s="6" t="s">
        <v>14701</v>
      </c>
      <c r="T700" s="6" t="s">
        <v>528</v>
      </c>
      <c r="U700" s="6" t="s">
        <v>254</v>
      </c>
      <c r="V700" s="6">
        <v>1</v>
      </c>
      <c r="W700" s="6">
        <v>18</v>
      </c>
      <c r="X700" s="6">
        <v>5.97</v>
      </c>
      <c r="Y700" s="6" t="s">
        <v>14705</v>
      </c>
      <c r="Z700" s="6" t="s">
        <v>14706</v>
      </c>
      <c r="AA700" s="6" t="s">
        <v>14707</v>
      </c>
      <c r="AB700" s="6" t="s">
        <v>14708</v>
      </c>
      <c r="AC700" s="6" t="s">
        <v>14709</v>
      </c>
      <c r="AD700" s="6" t="s">
        <v>14710</v>
      </c>
      <c r="AE700" s="6" t="s">
        <v>14711</v>
      </c>
      <c r="AF700" s="6" t="s">
        <v>14712</v>
      </c>
      <c r="AG700" s="6" t="s">
        <v>14713</v>
      </c>
      <c r="AH700" s="6" t="s">
        <v>14714</v>
      </c>
      <c r="AI700" s="6" t="s">
        <v>14715</v>
      </c>
      <c r="AJ700" s="6" t="s">
        <v>14716</v>
      </c>
      <c r="AK700" s="6" t="s">
        <v>14717</v>
      </c>
      <c r="AL700" s="6" t="s">
        <v>67</v>
      </c>
      <c r="AM700" s="6" t="s">
        <v>56</v>
      </c>
      <c r="AN700" s="6" t="s">
        <v>56</v>
      </c>
      <c r="AO700" s="6" t="s">
        <v>56</v>
      </c>
      <c r="AP700" s="6" t="s">
        <v>14718</v>
      </c>
      <c r="AQ700" s="6" t="s">
        <v>14719</v>
      </c>
      <c r="AR700" s="6" t="s">
        <v>262</v>
      </c>
      <c r="AS700" s="6" t="s">
        <v>14720</v>
      </c>
      <c r="AT700" s="6" t="s">
        <v>14721</v>
      </c>
      <c r="AU700" s="6" t="s">
        <v>262</v>
      </c>
      <c r="AV700" s="6" t="s">
        <v>14722</v>
      </c>
      <c r="AW700" s="6">
        <v>6.0330037344448799</v>
      </c>
      <c r="AX700" s="6">
        <v>7.2039571188348299</v>
      </c>
      <c r="AY700" s="6">
        <v>6.2524491191784399</v>
      </c>
      <c r="AZ700" s="6">
        <v>6.4958218920495101</v>
      </c>
      <c r="BA700" s="6">
        <v>6.35330078484417</v>
      </c>
      <c r="BB700" s="6">
        <v>6.29583111472094</v>
      </c>
      <c r="BC700" s="6">
        <v>6.4282172146480798</v>
      </c>
      <c r="BD700" s="6">
        <v>6.1153611783783601</v>
      </c>
      <c r="BE700" s="6">
        <v>6.4885119928921497</v>
      </c>
      <c r="BF700" s="6">
        <v>6.1059531095130204</v>
      </c>
      <c r="BG700" s="6">
        <v>6.5739039718375496</v>
      </c>
      <c r="BH700" s="6">
        <v>6.5225612580574497</v>
      </c>
      <c r="BI700" s="6">
        <v>6.3079025440640901</v>
      </c>
      <c r="BJ700" s="6">
        <v>6.4230411336808704</v>
      </c>
      <c r="BK700" s="6">
        <v>6.1601310489578802</v>
      </c>
      <c r="BL700" s="6">
        <v>6.3664635456627803</v>
      </c>
      <c r="BM700" s="6">
        <v>5.4487387748636102</v>
      </c>
      <c r="BN700" s="6">
        <v>6.4923134362708401</v>
      </c>
      <c r="BO700" s="6">
        <v>6.7081234212911101</v>
      </c>
    </row>
    <row r="701" spans="1:67" x14ac:dyDescent="0.25">
      <c r="A701" s="7">
        <v>700</v>
      </c>
      <c r="B701" s="7" t="s">
        <v>14415</v>
      </c>
      <c r="C701" s="6" t="s">
        <v>230</v>
      </c>
      <c r="D701" s="6" t="s">
        <v>14418</v>
      </c>
      <c r="E701" s="6" t="s">
        <v>232</v>
      </c>
      <c r="F701" s="6">
        <v>-0.39426649822868048</v>
      </c>
      <c r="G701" s="6">
        <v>2.540287370008732E-3</v>
      </c>
      <c r="H701" s="6" t="s">
        <v>4861</v>
      </c>
      <c r="I701" s="6" t="s">
        <v>44</v>
      </c>
      <c r="J701" s="6" t="s">
        <v>45</v>
      </c>
      <c r="K701" s="6" t="s">
        <v>295</v>
      </c>
      <c r="L701" s="6" t="s">
        <v>296</v>
      </c>
      <c r="M701" s="6" t="s">
        <v>297</v>
      </c>
      <c r="N701" s="6" t="s">
        <v>4861</v>
      </c>
      <c r="P701" s="88">
        <v>5</v>
      </c>
      <c r="Q701" s="6" t="s">
        <v>14416</v>
      </c>
      <c r="R701" s="6" t="s">
        <v>14416</v>
      </c>
      <c r="S701" s="6" t="s">
        <v>14417</v>
      </c>
      <c r="T701" s="6" t="s">
        <v>388</v>
      </c>
      <c r="U701" s="6" t="s">
        <v>388</v>
      </c>
      <c r="V701" s="6">
        <v>1</v>
      </c>
      <c r="W701" s="6">
        <v>7</v>
      </c>
      <c r="X701" s="6">
        <v>5.29</v>
      </c>
      <c r="Y701" s="6" t="s">
        <v>56</v>
      </c>
      <c r="AB701" s="6" t="s">
        <v>233</v>
      </c>
      <c r="AC701" s="6" t="s">
        <v>234</v>
      </c>
      <c r="AD701" s="6" t="s">
        <v>235</v>
      </c>
      <c r="AE701" s="6" t="s">
        <v>236</v>
      </c>
      <c r="AF701" s="6" t="s">
        <v>237</v>
      </c>
      <c r="AG701" s="6" t="s">
        <v>238</v>
      </c>
      <c r="AH701" s="6" t="s">
        <v>239</v>
      </c>
      <c r="AI701" s="6" t="s">
        <v>240</v>
      </c>
      <c r="AJ701" s="6" t="s">
        <v>241</v>
      </c>
      <c r="AK701" s="6" t="s">
        <v>242</v>
      </c>
      <c r="AL701" s="6" t="s">
        <v>67</v>
      </c>
      <c r="AM701" s="6" t="s">
        <v>56</v>
      </c>
      <c r="AN701" s="6" t="s">
        <v>56</v>
      </c>
      <c r="AO701" s="6" t="s">
        <v>56</v>
      </c>
      <c r="AP701" s="6" t="s">
        <v>14419</v>
      </c>
      <c r="AQ701" s="6" t="s">
        <v>244</v>
      </c>
      <c r="AR701" s="6" t="s">
        <v>245</v>
      </c>
      <c r="AS701" s="6" t="s">
        <v>246</v>
      </c>
      <c r="AT701" s="6" t="s">
        <v>247</v>
      </c>
      <c r="AU701" s="6" t="s">
        <v>245</v>
      </c>
      <c r="AV701" s="6" t="s">
        <v>14420</v>
      </c>
      <c r="AW701" s="6">
        <v>5.9928829794901599</v>
      </c>
      <c r="AX701" s="6">
        <v>6.3914152136971101</v>
      </c>
      <c r="AY701" s="6">
        <v>6.2118280302798503</v>
      </c>
      <c r="AZ701" s="6">
        <v>6.4713505422386204</v>
      </c>
      <c r="BA701" s="6">
        <v>6.6208073904337397</v>
      </c>
      <c r="BB701" s="6">
        <v>5.90646487967786</v>
      </c>
      <c r="BC701" s="6">
        <v>6.6218105916687904</v>
      </c>
      <c r="BD701" s="6">
        <v>6.5845687772789603</v>
      </c>
      <c r="BE701" s="6">
        <v>6.2895150198788201</v>
      </c>
      <c r="BF701" s="6">
        <v>6.3389994282782096</v>
      </c>
      <c r="BG701" s="6">
        <v>6.8514174181684</v>
      </c>
      <c r="BH701" s="6">
        <v>5.9621637430612298</v>
      </c>
      <c r="BI701" s="6">
        <v>5.6075097087063401</v>
      </c>
      <c r="BJ701" s="6">
        <v>6.6106472309762099</v>
      </c>
      <c r="BK701" s="6">
        <v>6.4661361886107303</v>
      </c>
      <c r="BL701" s="6">
        <v>6.5033399538091698</v>
      </c>
      <c r="BM701" s="6">
        <v>6.0564287713591396</v>
      </c>
      <c r="BN701" s="6">
        <v>6.5345433807351903</v>
      </c>
      <c r="BO701" s="6">
        <v>6.4483856582244599</v>
      </c>
    </row>
    <row r="702" spans="1:67" x14ac:dyDescent="0.25">
      <c r="A702" s="7">
        <v>701</v>
      </c>
      <c r="B702" s="7" t="s">
        <v>11765</v>
      </c>
      <c r="C702" s="6" t="s">
        <v>108</v>
      </c>
      <c r="D702" s="6" t="s">
        <v>315</v>
      </c>
      <c r="E702" s="6" t="s">
        <v>56</v>
      </c>
      <c r="F702" s="6">
        <v>-0.39604484386644229</v>
      </c>
      <c r="G702" s="6">
        <v>9.1026964091979572E-3</v>
      </c>
      <c r="H702" s="6" t="s">
        <v>11768</v>
      </c>
      <c r="I702" s="6" t="s">
        <v>44</v>
      </c>
      <c r="J702" s="6" t="s">
        <v>45</v>
      </c>
      <c r="K702" s="6" t="s">
        <v>46</v>
      </c>
      <c r="L702" s="6" t="s">
        <v>312</v>
      </c>
      <c r="M702" s="6" t="s">
        <v>336</v>
      </c>
      <c r="N702" s="6" t="s">
        <v>10694</v>
      </c>
      <c r="O702" s="6" t="s">
        <v>11768</v>
      </c>
      <c r="P702" s="88">
        <v>6</v>
      </c>
      <c r="Q702" s="6" t="s">
        <v>11766</v>
      </c>
      <c r="R702" s="6" t="s">
        <v>11766</v>
      </c>
      <c r="S702" s="6" t="s">
        <v>11767</v>
      </c>
      <c r="T702" s="6" t="s">
        <v>6418</v>
      </c>
      <c r="U702" s="6" t="s">
        <v>159</v>
      </c>
      <c r="V702" s="6">
        <v>1</v>
      </c>
      <c r="W702" s="6">
        <v>59</v>
      </c>
      <c r="X702" s="6">
        <v>7.5</v>
      </c>
      <c r="Y702" s="6" t="s">
        <v>56</v>
      </c>
      <c r="AB702" s="6" t="s">
        <v>56</v>
      </c>
      <c r="AF702" s="6" t="s">
        <v>56</v>
      </c>
      <c r="AG702" s="6" t="s">
        <v>56</v>
      </c>
      <c r="AI702" s="6" t="s">
        <v>56</v>
      </c>
      <c r="AJ702" s="6" t="s">
        <v>56</v>
      </c>
      <c r="AK702" s="6" t="s">
        <v>56</v>
      </c>
      <c r="AL702" s="6" t="s">
        <v>56</v>
      </c>
      <c r="AM702" s="6" t="s">
        <v>56</v>
      </c>
      <c r="AN702" s="6" t="s">
        <v>56</v>
      </c>
      <c r="AO702" s="6" t="s">
        <v>56</v>
      </c>
      <c r="AP702" s="6" t="s">
        <v>11769</v>
      </c>
      <c r="AQ702" s="6" t="s">
        <v>11770</v>
      </c>
      <c r="AR702" s="6" t="s">
        <v>148</v>
      </c>
      <c r="AS702" s="6" t="s">
        <v>11771</v>
      </c>
      <c r="AT702" s="6" t="s">
        <v>11772</v>
      </c>
      <c r="AU702" s="6" t="s">
        <v>148</v>
      </c>
      <c r="AV702" s="6" t="s">
        <v>11773</v>
      </c>
      <c r="AW702" s="6">
        <v>5.9905501777759396</v>
      </c>
      <c r="AX702" s="6">
        <v>5.9267004376157697</v>
      </c>
      <c r="AY702" s="6">
        <v>5.8100045544152499</v>
      </c>
      <c r="AZ702" s="6">
        <v>6.5970541492066603</v>
      </c>
      <c r="BA702" s="6">
        <v>6.5840994256976701</v>
      </c>
      <c r="BB702" s="6">
        <v>6.6075784310988199</v>
      </c>
      <c r="BC702" s="6">
        <v>6.7341676031253499</v>
      </c>
      <c r="BD702" s="6">
        <v>5.70938954513921</v>
      </c>
      <c r="BE702" s="6">
        <v>6.2321574429518103</v>
      </c>
      <c r="BF702" s="6">
        <v>6.20959570003415</v>
      </c>
      <c r="BG702" s="6">
        <v>6.3440783050048104</v>
      </c>
      <c r="BH702" s="6">
        <v>5.76279181056164</v>
      </c>
      <c r="BI702" s="6">
        <v>6.3307677629233501</v>
      </c>
      <c r="BJ702" s="6">
        <v>6.6114598255967403</v>
      </c>
      <c r="BK702" s="6">
        <v>5.8163082623752302</v>
      </c>
      <c r="BL702" s="6">
        <v>5.7079327883011501</v>
      </c>
      <c r="BM702" s="6">
        <v>6.3059069968016797</v>
      </c>
      <c r="BN702" s="6">
        <v>6.4301470017983604</v>
      </c>
      <c r="BO702" s="6">
        <v>6.2919127100703403</v>
      </c>
    </row>
    <row r="703" spans="1:67" x14ac:dyDescent="0.25">
      <c r="A703" s="7">
        <v>702</v>
      </c>
      <c r="B703" s="7" t="s">
        <v>25648</v>
      </c>
      <c r="C703" s="6" t="s">
        <v>25651</v>
      </c>
      <c r="D703" s="6" t="s">
        <v>3984</v>
      </c>
      <c r="E703" s="6" t="s">
        <v>18884</v>
      </c>
      <c r="F703" s="6">
        <v>-0.39634345535429372</v>
      </c>
      <c r="G703" s="6">
        <v>4.9747294329337676E-3</v>
      </c>
      <c r="H703" s="6" t="s">
        <v>7131</v>
      </c>
      <c r="I703" s="6" t="s">
        <v>44</v>
      </c>
      <c r="J703" s="6" t="s">
        <v>45</v>
      </c>
      <c r="K703" s="6" t="s">
        <v>46</v>
      </c>
      <c r="L703" s="6" t="s">
        <v>312</v>
      </c>
      <c r="M703" s="6" t="s">
        <v>3259</v>
      </c>
      <c r="N703" s="6" t="s">
        <v>3260</v>
      </c>
      <c r="O703" s="6" t="s">
        <v>7131</v>
      </c>
      <c r="P703" s="88">
        <v>6</v>
      </c>
      <c r="Q703" s="6" t="s">
        <v>25649</v>
      </c>
      <c r="R703" s="6" t="s">
        <v>25649</v>
      </c>
      <c r="S703" s="6" t="s">
        <v>25650</v>
      </c>
      <c r="T703" s="6" t="s">
        <v>107</v>
      </c>
      <c r="U703" s="6" t="s">
        <v>107</v>
      </c>
      <c r="V703" s="6">
        <v>1</v>
      </c>
      <c r="W703" s="6">
        <v>4</v>
      </c>
      <c r="X703" s="6">
        <v>3.83</v>
      </c>
      <c r="Y703" s="6" t="s">
        <v>56</v>
      </c>
      <c r="AB703" s="6" t="s">
        <v>56</v>
      </c>
      <c r="AF703" s="6" t="s">
        <v>6612</v>
      </c>
      <c r="AG703" s="6" t="s">
        <v>6613</v>
      </c>
      <c r="AH703" s="6" t="s">
        <v>6614</v>
      </c>
      <c r="AI703" s="6" t="s">
        <v>56</v>
      </c>
      <c r="AJ703" s="6" t="s">
        <v>56</v>
      </c>
      <c r="AK703" s="6" t="s">
        <v>56</v>
      </c>
      <c r="AL703" s="6" t="s">
        <v>6615</v>
      </c>
      <c r="AM703" s="6" t="s">
        <v>56</v>
      </c>
      <c r="AN703" s="6" t="s">
        <v>56</v>
      </c>
      <c r="AO703" s="6" t="s">
        <v>56</v>
      </c>
      <c r="AP703" s="6" t="s">
        <v>3985</v>
      </c>
      <c r="AQ703" s="6" t="s">
        <v>3986</v>
      </c>
      <c r="AR703" s="6" t="s">
        <v>532</v>
      </c>
      <c r="AS703" s="6" t="s">
        <v>3987</v>
      </c>
      <c r="AT703" s="6" t="s">
        <v>3988</v>
      </c>
      <c r="AU703" s="6" t="s">
        <v>532</v>
      </c>
      <c r="AV703" s="6" t="s">
        <v>19332</v>
      </c>
      <c r="AW703" s="6">
        <v>6.3433301625534604</v>
      </c>
      <c r="AX703" s="6">
        <v>6.0478591163857702</v>
      </c>
      <c r="AY703" s="6">
        <v>5.7171468709246804</v>
      </c>
      <c r="AZ703" s="6">
        <v>6.3195746777958703</v>
      </c>
      <c r="BA703" s="6">
        <v>6.5430619223865696</v>
      </c>
      <c r="BB703" s="6">
        <v>5.9063167213040497</v>
      </c>
      <c r="BC703" s="6">
        <v>6.5975845144688599</v>
      </c>
      <c r="BD703" s="6">
        <v>6.1600784814250602</v>
      </c>
      <c r="BE703" s="6">
        <v>6.3643622974685998</v>
      </c>
      <c r="BF703" s="6">
        <v>5.7114368667428703</v>
      </c>
      <c r="BG703" s="6">
        <v>6.5988699196013698</v>
      </c>
      <c r="BH703" s="6">
        <v>5.9040568437772301</v>
      </c>
      <c r="BI703" s="6">
        <v>6.0196441879356897</v>
      </c>
      <c r="BJ703" s="6">
        <v>6.2723872669843104</v>
      </c>
      <c r="BK703" s="6">
        <v>5.9425046019377499</v>
      </c>
      <c r="BL703" s="6">
        <v>6.1576987813302697</v>
      </c>
      <c r="BM703" s="6">
        <v>6.5002225823722402</v>
      </c>
      <c r="BN703" s="6">
        <v>6.7167461033412597</v>
      </c>
      <c r="BO703" s="6">
        <v>6.6032447747953604</v>
      </c>
    </row>
    <row r="704" spans="1:67" x14ac:dyDescent="0.25">
      <c r="A704" s="7">
        <v>703</v>
      </c>
      <c r="B704" s="7" t="s">
        <v>15264</v>
      </c>
      <c r="C704" s="6" t="s">
        <v>1064</v>
      </c>
      <c r="D704" s="6" t="s">
        <v>1065</v>
      </c>
      <c r="E704" s="6" t="s">
        <v>1066</v>
      </c>
      <c r="F704" s="6">
        <v>-0.39685476623392718</v>
      </c>
      <c r="G704" s="6">
        <v>1.206636500754148E-2</v>
      </c>
      <c r="H704" s="6" t="s">
        <v>11808</v>
      </c>
      <c r="I704" s="6" t="s">
        <v>44</v>
      </c>
      <c r="J704" s="6" t="s">
        <v>101</v>
      </c>
      <c r="K704" s="6" t="s">
        <v>102</v>
      </c>
      <c r="L704" s="6" t="s">
        <v>103</v>
      </c>
      <c r="M704" s="6" t="s">
        <v>1286</v>
      </c>
      <c r="N704" s="6" t="s">
        <v>1287</v>
      </c>
      <c r="O704" s="6" t="s">
        <v>11808</v>
      </c>
      <c r="P704" s="88">
        <v>6</v>
      </c>
      <c r="Q704" s="6" t="s">
        <v>15265</v>
      </c>
      <c r="R704" s="6" t="s">
        <v>15265</v>
      </c>
      <c r="S704" s="6" t="s">
        <v>15266</v>
      </c>
      <c r="T704" s="6" t="s">
        <v>4639</v>
      </c>
      <c r="U704" s="6" t="s">
        <v>77</v>
      </c>
      <c r="V704" s="6">
        <v>1</v>
      </c>
      <c r="W704" s="6">
        <v>45</v>
      </c>
      <c r="X704" s="6">
        <v>8.0299999999999994</v>
      </c>
      <c r="Y704" s="6" t="s">
        <v>56</v>
      </c>
      <c r="AB704" s="6" t="s">
        <v>1067</v>
      </c>
      <c r="AC704" s="6" t="s">
        <v>1068</v>
      </c>
      <c r="AF704" s="6" t="s">
        <v>1069</v>
      </c>
      <c r="AG704" s="6" t="s">
        <v>1070</v>
      </c>
      <c r="AH704" s="6" t="s">
        <v>1071</v>
      </c>
      <c r="AI704" s="6" t="s">
        <v>1072</v>
      </c>
      <c r="AJ704" s="6" t="s">
        <v>56</v>
      </c>
      <c r="AK704" s="6" t="s">
        <v>56</v>
      </c>
      <c r="AL704" s="6" t="s">
        <v>67</v>
      </c>
      <c r="AM704" s="6" t="s">
        <v>1073</v>
      </c>
      <c r="AN704" s="6" t="s">
        <v>56</v>
      </c>
      <c r="AO704" s="6" t="s">
        <v>56</v>
      </c>
      <c r="AP704" s="6" t="s">
        <v>1074</v>
      </c>
      <c r="AQ704" s="6" t="s">
        <v>1075</v>
      </c>
      <c r="AR704" s="6" t="s">
        <v>245</v>
      </c>
      <c r="AS704" s="6" t="s">
        <v>1076</v>
      </c>
      <c r="AT704" s="6" t="s">
        <v>1077</v>
      </c>
      <c r="AU704" s="6" t="s">
        <v>245</v>
      </c>
      <c r="AV704" s="6" t="s">
        <v>15267</v>
      </c>
      <c r="AW704" s="6">
        <v>6.6619452244763302</v>
      </c>
      <c r="AX704" s="6">
        <v>6.75805236503352</v>
      </c>
      <c r="AY704" s="6">
        <v>6.67056134433588</v>
      </c>
      <c r="AZ704" s="6">
        <v>6.8712927135453903</v>
      </c>
      <c r="BA704" s="6">
        <v>6.4885438072150903</v>
      </c>
      <c r="BB704" s="6">
        <v>6.4573445222099402</v>
      </c>
      <c r="BC704" s="6">
        <v>7.1208699730578697</v>
      </c>
      <c r="BD704" s="6">
        <v>6.6155188029707404</v>
      </c>
      <c r="BE704" s="6">
        <v>6.6777894822688699</v>
      </c>
      <c r="BF704" s="6">
        <v>6.72004137314498</v>
      </c>
      <c r="BG704" s="6">
        <v>7.8651691494721003</v>
      </c>
      <c r="BH704" s="6">
        <v>6.5403483730732797</v>
      </c>
      <c r="BI704" s="6">
        <v>5.90795979487031</v>
      </c>
      <c r="BJ704" s="6">
        <v>6.9773760764067303</v>
      </c>
      <c r="BK704" s="6">
        <v>6.5573328476030497</v>
      </c>
      <c r="BL704" s="6">
        <v>6.6683347489397002</v>
      </c>
      <c r="BM704" s="6">
        <v>6.3451287703785404</v>
      </c>
      <c r="BN704" s="6">
        <v>6.7401258240592403</v>
      </c>
      <c r="BO704" s="6">
        <v>6.5878120641881104</v>
      </c>
    </row>
    <row r="705" spans="1:67" x14ac:dyDescent="0.25">
      <c r="A705" s="7">
        <v>704</v>
      </c>
      <c r="B705" s="7" t="s">
        <v>13853</v>
      </c>
      <c r="C705" s="6" t="s">
        <v>108</v>
      </c>
      <c r="D705" s="6" t="s">
        <v>5132</v>
      </c>
      <c r="E705" s="6" t="s">
        <v>56</v>
      </c>
      <c r="F705" s="6">
        <v>-0.398948759973762</v>
      </c>
      <c r="G705" s="6">
        <v>9.1026964091979572E-3</v>
      </c>
      <c r="H705" s="6" t="s">
        <v>2122</v>
      </c>
      <c r="I705" s="6" t="s">
        <v>44</v>
      </c>
      <c r="J705" s="6" t="s">
        <v>101</v>
      </c>
      <c r="K705" s="6" t="s">
        <v>102</v>
      </c>
      <c r="L705" s="6" t="s">
        <v>103</v>
      </c>
      <c r="M705" s="6" t="s">
        <v>170</v>
      </c>
      <c r="N705" s="6" t="s">
        <v>937</v>
      </c>
      <c r="O705" s="6" t="s">
        <v>2122</v>
      </c>
      <c r="P705" s="88">
        <v>6</v>
      </c>
      <c r="Q705" s="6" t="s">
        <v>13854</v>
      </c>
      <c r="R705" s="6" t="s">
        <v>13854</v>
      </c>
      <c r="S705" s="6" t="s">
        <v>13855</v>
      </c>
      <c r="T705" s="6" t="s">
        <v>418</v>
      </c>
      <c r="U705" s="6" t="s">
        <v>388</v>
      </c>
      <c r="V705" s="6">
        <v>1</v>
      </c>
      <c r="W705" s="6">
        <v>14</v>
      </c>
      <c r="X705" s="6">
        <v>9.74</v>
      </c>
      <c r="Y705" s="6" t="s">
        <v>56</v>
      </c>
      <c r="AB705" s="6" t="s">
        <v>56</v>
      </c>
      <c r="AF705" s="6" t="s">
        <v>126</v>
      </c>
      <c r="AG705" s="6" t="s">
        <v>56</v>
      </c>
      <c r="AI705" s="6" t="s">
        <v>56</v>
      </c>
      <c r="AJ705" s="6" t="s">
        <v>56</v>
      </c>
      <c r="AK705" s="6" t="s">
        <v>56</v>
      </c>
      <c r="AL705" s="6" t="s">
        <v>112</v>
      </c>
      <c r="AM705" s="6" t="s">
        <v>127</v>
      </c>
      <c r="AN705" s="6" t="s">
        <v>56</v>
      </c>
      <c r="AO705" s="6" t="s">
        <v>56</v>
      </c>
      <c r="AP705" s="6" t="s">
        <v>128</v>
      </c>
      <c r="AQ705" s="6" t="s">
        <v>5133</v>
      </c>
      <c r="AR705" s="6" t="s">
        <v>4</v>
      </c>
      <c r="AS705" s="6" t="s">
        <v>5134</v>
      </c>
      <c r="AT705" s="6" t="s">
        <v>13856</v>
      </c>
      <c r="AU705" s="6" t="s">
        <v>4</v>
      </c>
      <c r="AV705" s="6" t="s">
        <v>13857</v>
      </c>
      <c r="AW705" s="6">
        <v>6.2809335362575203</v>
      </c>
      <c r="AX705" s="6">
        <v>7.1997305281487298</v>
      </c>
      <c r="AY705" s="6">
        <v>6.5645791966686602</v>
      </c>
      <c r="AZ705" s="6">
        <v>6.99965898841364</v>
      </c>
      <c r="BA705" s="6">
        <v>6.8910438432590801</v>
      </c>
      <c r="BB705" s="6">
        <v>6.3633488794430004</v>
      </c>
      <c r="BC705" s="6">
        <v>7.0056673617199499</v>
      </c>
      <c r="BD705" s="6">
        <v>8.0770407019794597</v>
      </c>
      <c r="BE705" s="6">
        <v>6.7134192188592996</v>
      </c>
      <c r="BF705" s="6">
        <v>6.54298107310417</v>
      </c>
      <c r="BG705" s="6">
        <v>7.7454573723709697</v>
      </c>
      <c r="BH705" s="6">
        <v>6.7780225113533303</v>
      </c>
      <c r="BI705" s="6">
        <v>6.25985681260111</v>
      </c>
      <c r="BJ705" s="6">
        <v>6.8965841379291497</v>
      </c>
      <c r="BK705" s="6">
        <v>6.6015223277994997</v>
      </c>
      <c r="BL705" s="6">
        <v>6.1833128438272702</v>
      </c>
      <c r="BM705" s="6">
        <v>6.3788430517163697</v>
      </c>
      <c r="BN705" s="6">
        <v>6.4838583433424004</v>
      </c>
      <c r="BO705" s="6">
        <v>6.8742150708677698</v>
      </c>
    </row>
    <row r="706" spans="1:67" x14ac:dyDescent="0.25">
      <c r="A706" s="7">
        <v>705</v>
      </c>
      <c r="B706" s="7" t="s">
        <v>25652</v>
      </c>
      <c r="C706" s="6" t="s">
        <v>20669</v>
      </c>
      <c r="D706" s="6" t="s">
        <v>20670</v>
      </c>
      <c r="E706" s="6" t="s">
        <v>20671</v>
      </c>
      <c r="F706" s="6">
        <v>-0.39910316659038791</v>
      </c>
      <c r="G706" s="6">
        <v>1.206636500754148E-2</v>
      </c>
      <c r="H706" s="6" t="s">
        <v>887</v>
      </c>
      <c r="I706" s="6" t="s">
        <v>44</v>
      </c>
      <c r="J706" s="6" t="s">
        <v>101</v>
      </c>
      <c r="K706" s="6" t="s">
        <v>102</v>
      </c>
      <c r="L706" s="6" t="s">
        <v>103</v>
      </c>
      <c r="M706" s="6" t="s">
        <v>104</v>
      </c>
      <c r="N706" s="6" t="s">
        <v>417</v>
      </c>
      <c r="O706" s="6" t="s">
        <v>887</v>
      </c>
      <c r="P706" s="88">
        <v>6</v>
      </c>
      <c r="Q706" s="6" t="s">
        <v>25653</v>
      </c>
      <c r="R706" s="6" t="s">
        <v>25653</v>
      </c>
      <c r="S706" s="6" t="s">
        <v>25654</v>
      </c>
      <c r="T706" s="6" t="s">
        <v>361</v>
      </c>
      <c r="U706" s="6" t="s">
        <v>77</v>
      </c>
      <c r="V706" s="6">
        <v>1</v>
      </c>
      <c r="W706" s="6">
        <v>15</v>
      </c>
      <c r="X706" s="6">
        <v>6.87</v>
      </c>
      <c r="Y706" s="6" t="s">
        <v>56</v>
      </c>
      <c r="AB706" s="6" t="s">
        <v>56</v>
      </c>
      <c r="AF706" s="6" t="s">
        <v>20672</v>
      </c>
      <c r="AG706" s="6" t="s">
        <v>2166</v>
      </c>
      <c r="AH706" s="6" t="s">
        <v>2167</v>
      </c>
      <c r="AI706" s="6" t="s">
        <v>2168</v>
      </c>
      <c r="AJ706" s="6" t="s">
        <v>56</v>
      </c>
      <c r="AK706" s="6" t="s">
        <v>56</v>
      </c>
      <c r="AL706" s="6" t="s">
        <v>20673</v>
      </c>
      <c r="AM706" s="6" t="s">
        <v>20674</v>
      </c>
      <c r="AN706" s="6" t="s">
        <v>56</v>
      </c>
      <c r="AO706" s="6" t="s">
        <v>56</v>
      </c>
      <c r="AP706" s="6" t="s">
        <v>20675</v>
      </c>
      <c r="AQ706" s="6" t="s">
        <v>20676</v>
      </c>
      <c r="AR706" s="6" t="s">
        <v>304</v>
      </c>
      <c r="AS706" s="6" t="s">
        <v>20677</v>
      </c>
      <c r="AT706" s="6" t="s">
        <v>20678</v>
      </c>
      <c r="AU706" s="6" t="s">
        <v>116</v>
      </c>
      <c r="AV706" s="6" t="s">
        <v>25655</v>
      </c>
      <c r="AW706" s="6">
        <v>6.3214329238296099</v>
      </c>
      <c r="AX706" s="6">
        <v>6.8192115731183698</v>
      </c>
      <c r="AY706" s="6">
        <v>6.0497609390411302</v>
      </c>
      <c r="AZ706" s="6">
        <v>6.7051622049885502</v>
      </c>
      <c r="BA706" s="6">
        <v>7.3486552927051498</v>
      </c>
      <c r="BB706" s="6">
        <v>6.2196633626283298</v>
      </c>
      <c r="BC706" s="6">
        <v>7.3133092574996503</v>
      </c>
      <c r="BD706" s="6">
        <v>6.5023657954592604</v>
      </c>
      <c r="BE706" s="6">
        <v>6.5223269712087202</v>
      </c>
      <c r="BF706" s="6">
        <v>6.6675604391464898</v>
      </c>
      <c r="BG706" s="6">
        <v>6.6113781775647098</v>
      </c>
      <c r="BH706" s="6">
        <v>6.6010491898450203</v>
      </c>
      <c r="BI706" s="6">
        <v>6.5940997173007299</v>
      </c>
      <c r="BJ706" s="6">
        <v>6.6424102053035501</v>
      </c>
      <c r="BK706" s="6">
        <v>6.0845641246676703</v>
      </c>
      <c r="BL706" s="6">
        <v>6.5385927086431304</v>
      </c>
      <c r="BM706" s="6">
        <v>6.8795775816040097</v>
      </c>
      <c r="BN706" s="6">
        <v>6.8788979636480398</v>
      </c>
      <c r="BO706" s="6">
        <v>6.4963415694398901</v>
      </c>
    </row>
    <row r="707" spans="1:67" x14ac:dyDescent="0.25">
      <c r="A707" s="7">
        <v>706</v>
      </c>
      <c r="B707" s="7" t="s">
        <v>25656</v>
      </c>
      <c r="C707" s="6" t="s">
        <v>108</v>
      </c>
      <c r="D707" s="6" t="s">
        <v>16021</v>
      </c>
      <c r="E707" s="6" t="s">
        <v>56</v>
      </c>
      <c r="F707" s="6">
        <v>-0.39926110341537058</v>
      </c>
      <c r="G707" s="6">
        <v>2.5932100235505809E-2</v>
      </c>
      <c r="H707" s="6" t="s">
        <v>887</v>
      </c>
      <c r="I707" s="6" t="s">
        <v>44</v>
      </c>
      <c r="J707" s="6" t="s">
        <v>101</v>
      </c>
      <c r="K707" s="6" t="s">
        <v>102</v>
      </c>
      <c r="L707" s="6" t="s">
        <v>103</v>
      </c>
      <c r="M707" s="6" t="s">
        <v>104</v>
      </c>
      <c r="N707" s="6" t="s">
        <v>417</v>
      </c>
      <c r="O707" s="6" t="s">
        <v>887</v>
      </c>
      <c r="P707" s="88">
        <v>6</v>
      </c>
      <c r="Q707" s="6" t="s">
        <v>25659</v>
      </c>
      <c r="R707" s="6" t="s">
        <v>25657</v>
      </c>
      <c r="S707" s="6" t="s">
        <v>25658</v>
      </c>
      <c r="T707" s="6" t="s">
        <v>25660</v>
      </c>
      <c r="U707" s="6" t="s">
        <v>25661</v>
      </c>
      <c r="V707" s="6">
        <v>3</v>
      </c>
      <c r="W707" s="6">
        <v>48</v>
      </c>
      <c r="X707" s="6">
        <v>13.88</v>
      </c>
      <c r="Y707" s="6" t="s">
        <v>56</v>
      </c>
      <c r="AB707" s="6" t="s">
        <v>56</v>
      </c>
      <c r="AF707" s="6" t="s">
        <v>56</v>
      </c>
      <c r="AG707" s="6" t="s">
        <v>56</v>
      </c>
      <c r="AI707" s="6" t="s">
        <v>56</v>
      </c>
      <c r="AJ707" s="6" t="s">
        <v>56</v>
      </c>
      <c r="AK707" s="6" t="s">
        <v>56</v>
      </c>
      <c r="AL707" s="6" t="s">
        <v>56</v>
      </c>
      <c r="AM707" s="6" t="s">
        <v>56</v>
      </c>
      <c r="AN707" s="6" t="s">
        <v>56</v>
      </c>
      <c r="AO707" s="6" t="s">
        <v>56</v>
      </c>
      <c r="AP707" s="6" t="s">
        <v>56</v>
      </c>
      <c r="AT707" s="6" t="s">
        <v>16022</v>
      </c>
      <c r="AU707" s="6" t="s">
        <v>148</v>
      </c>
      <c r="AV707" s="6" t="s">
        <v>16023</v>
      </c>
      <c r="AW707" s="6">
        <v>7.0320503818561004</v>
      </c>
      <c r="AX707" s="6">
        <v>8.1155273088560609</v>
      </c>
      <c r="AY707" s="6">
        <v>7.15262467000806</v>
      </c>
      <c r="AZ707" s="6">
        <v>6.9822599683803501</v>
      </c>
      <c r="BA707" s="6">
        <v>8.6214463341584899</v>
      </c>
      <c r="BB707" s="6">
        <v>7.4742672833941599</v>
      </c>
      <c r="BC707" s="6">
        <v>7.3404143874561303</v>
      </c>
      <c r="BD707" s="6">
        <v>7.0892691284063902</v>
      </c>
      <c r="BE707" s="6">
        <v>7.2143802031378303</v>
      </c>
      <c r="BF707" s="6">
        <v>6.9832699112354799</v>
      </c>
      <c r="BG707" s="6">
        <v>7.3098004668823302</v>
      </c>
      <c r="BH707" s="6">
        <v>7.1818407593070299</v>
      </c>
      <c r="BI707" s="6">
        <v>7.1599430080969304</v>
      </c>
      <c r="BJ707" s="6">
        <v>7.2797353902164899</v>
      </c>
      <c r="BK707" s="6">
        <v>7.1030507816917101</v>
      </c>
      <c r="BL707" s="6">
        <v>7.0635923194327601</v>
      </c>
      <c r="BM707" s="6">
        <v>7.2200819510977103</v>
      </c>
      <c r="BN707" s="6">
        <v>7.5741644425291499</v>
      </c>
      <c r="BO707" s="6">
        <v>7.1884644544179004</v>
      </c>
    </row>
    <row r="708" spans="1:67" x14ac:dyDescent="0.25">
      <c r="A708" s="7">
        <v>707</v>
      </c>
      <c r="B708" s="7" t="s">
        <v>13990</v>
      </c>
      <c r="C708" s="6" t="s">
        <v>108</v>
      </c>
      <c r="D708" s="6" t="s">
        <v>56</v>
      </c>
      <c r="E708" s="6" t="s">
        <v>56</v>
      </c>
      <c r="F708" s="6">
        <v>-0.39938279702673718</v>
      </c>
      <c r="G708" s="6">
        <v>4.9747294329337676E-3</v>
      </c>
      <c r="H708" s="6" t="s">
        <v>2122</v>
      </c>
      <c r="I708" s="6" t="s">
        <v>44</v>
      </c>
      <c r="J708" s="6" t="s">
        <v>101</v>
      </c>
      <c r="K708" s="6" t="s">
        <v>102</v>
      </c>
      <c r="L708" s="6" t="s">
        <v>103</v>
      </c>
      <c r="M708" s="6" t="s">
        <v>170</v>
      </c>
      <c r="N708" s="6" t="s">
        <v>937</v>
      </c>
      <c r="O708" s="6" t="s">
        <v>2122</v>
      </c>
      <c r="P708" s="88">
        <v>6</v>
      </c>
      <c r="Q708" s="6" t="s">
        <v>13993</v>
      </c>
      <c r="R708" s="6" t="s">
        <v>13991</v>
      </c>
      <c r="S708" s="6" t="s">
        <v>13992</v>
      </c>
      <c r="T708" s="6" t="s">
        <v>13994</v>
      </c>
      <c r="U708" s="6" t="s">
        <v>5439</v>
      </c>
      <c r="V708" s="6">
        <v>2</v>
      </c>
      <c r="W708" s="6">
        <v>14</v>
      </c>
      <c r="X708" s="6">
        <v>8.52</v>
      </c>
      <c r="Y708" s="6" t="s">
        <v>56</v>
      </c>
      <c r="AB708" s="6" t="s">
        <v>56</v>
      </c>
      <c r="AF708" s="6" t="s">
        <v>56</v>
      </c>
      <c r="AG708" s="6" t="s">
        <v>56</v>
      </c>
      <c r="AI708" s="6" t="s">
        <v>56</v>
      </c>
      <c r="AJ708" s="6" t="s">
        <v>56</v>
      </c>
      <c r="AK708" s="6" t="s">
        <v>56</v>
      </c>
      <c r="AL708" s="6" t="s">
        <v>56</v>
      </c>
      <c r="AM708" s="6" t="s">
        <v>56</v>
      </c>
      <c r="AN708" s="6" t="s">
        <v>56</v>
      </c>
      <c r="AO708" s="6" t="s">
        <v>56</v>
      </c>
      <c r="AP708" s="6" t="s">
        <v>56</v>
      </c>
      <c r="AT708" s="6" t="s">
        <v>13995</v>
      </c>
      <c r="AU708" s="6" t="s">
        <v>148</v>
      </c>
      <c r="AV708" s="6" t="s">
        <v>13996</v>
      </c>
      <c r="AW708" s="6">
        <v>6.2084281876562297</v>
      </c>
      <c r="AX708" s="6">
        <v>6.8700145631534904</v>
      </c>
      <c r="AY708" s="6">
        <v>6.3619111451269896</v>
      </c>
      <c r="AZ708" s="6">
        <v>7.4340337056152102</v>
      </c>
      <c r="BA708" s="6">
        <v>6.8908763700058602</v>
      </c>
      <c r="BB708" s="6">
        <v>6.2188769774186996</v>
      </c>
      <c r="BC708" s="6">
        <v>6.7842213979437496</v>
      </c>
      <c r="BD708" s="6">
        <v>6.7983295354995699</v>
      </c>
      <c r="BE708" s="6">
        <v>6.8318794322683596</v>
      </c>
      <c r="BF708" s="6">
        <v>6.4635646815683199</v>
      </c>
      <c r="BG708" s="6">
        <v>6.5468634540493396</v>
      </c>
      <c r="BH708" s="6">
        <v>6.4671937375239503</v>
      </c>
      <c r="BI708" s="6">
        <v>5.8477583050247004</v>
      </c>
      <c r="BJ708" s="6">
        <v>6.69318162866713</v>
      </c>
      <c r="BK708" s="6">
        <v>6.2829620299061704</v>
      </c>
      <c r="BL708" s="6">
        <v>6.3254748180578204</v>
      </c>
      <c r="BM708" s="6">
        <v>6.5321584000530502</v>
      </c>
      <c r="BN708" s="6">
        <v>6.5102233255243602</v>
      </c>
      <c r="BO708" s="6">
        <v>6.6209477495121201</v>
      </c>
    </row>
    <row r="709" spans="1:67" x14ac:dyDescent="0.25">
      <c r="A709" s="7">
        <v>708</v>
      </c>
      <c r="B709" s="7" t="s">
        <v>13780</v>
      </c>
      <c r="C709" s="6" t="s">
        <v>2961</v>
      </c>
      <c r="D709" s="6" t="s">
        <v>2962</v>
      </c>
      <c r="E709" s="6" t="s">
        <v>2963</v>
      </c>
      <c r="F709" s="6">
        <v>-0.39944499693193508</v>
      </c>
      <c r="G709" s="6">
        <v>1.1907597046915931E-3</v>
      </c>
      <c r="H709" s="6" t="s">
        <v>6558</v>
      </c>
      <c r="I709" s="6" t="s">
        <v>44</v>
      </c>
      <c r="J709" s="6" t="s">
        <v>101</v>
      </c>
      <c r="K709" s="6" t="s">
        <v>102</v>
      </c>
      <c r="L709" s="6" t="s">
        <v>103</v>
      </c>
      <c r="M709" s="6" t="s">
        <v>104</v>
      </c>
      <c r="N709" s="6" t="s">
        <v>105</v>
      </c>
      <c r="O709" s="6" t="s">
        <v>6558</v>
      </c>
      <c r="P709" s="88">
        <v>6</v>
      </c>
      <c r="Q709" s="6" t="s">
        <v>13781</v>
      </c>
      <c r="R709" s="6" t="s">
        <v>13781</v>
      </c>
      <c r="S709" s="6" t="s">
        <v>13782</v>
      </c>
      <c r="T709" s="6" t="s">
        <v>13783</v>
      </c>
      <c r="U709" s="6" t="s">
        <v>159</v>
      </c>
      <c r="V709" s="6">
        <v>1</v>
      </c>
      <c r="W709" s="6">
        <v>213</v>
      </c>
      <c r="X709" s="6">
        <v>16.489999999999998</v>
      </c>
      <c r="Y709" s="6" t="s">
        <v>56</v>
      </c>
      <c r="AB709" s="6" t="s">
        <v>2964</v>
      </c>
      <c r="AC709" s="6" t="s">
        <v>2965</v>
      </c>
      <c r="AD709" s="6" t="s">
        <v>2966</v>
      </c>
      <c r="AE709" s="6" t="s">
        <v>2967</v>
      </c>
      <c r="AF709" s="6" t="s">
        <v>2968</v>
      </c>
      <c r="AG709" s="6" t="s">
        <v>2188</v>
      </c>
      <c r="AH709" s="6" t="s">
        <v>2189</v>
      </c>
      <c r="AI709" s="6" t="s">
        <v>2969</v>
      </c>
      <c r="AJ709" s="6" t="s">
        <v>2970</v>
      </c>
      <c r="AK709" s="6" t="s">
        <v>2971</v>
      </c>
      <c r="AL709" s="6" t="s">
        <v>2193</v>
      </c>
      <c r="AM709" s="6" t="s">
        <v>56</v>
      </c>
      <c r="AN709" s="6" t="s">
        <v>56</v>
      </c>
      <c r="AO709" s="6" t="s">
        <v>56</v>
      </c>
      <c r="AP709" s="6" t="s">
        <v>6917</v>
      </c>
      <c r="AQ709" s="6" t="s">
        <v>6918</v>
      </c>
      <c r="AR709" s="6" t="s">
        <v>245</v>
      </c>
      <c r="AS709" s="6" t="s">
        <v>6919</v>
      </c>
      <c r="AT709" s="6" t="s">
        <v>6920</v>
      </c>
      <c r="AU709" s="6" t="s">
        <v>245</v>
      </c>
      <c r="AV709" s="6" t="s">
        <v>13784</v>
      </c>
      <c r="AW709" s="6">
        <v>6.3506842263738097</v>
      </c>
      <c r="AX709" s="6">
        <v>6.67820424414304</v>
      </c>
      <c r="AY709" s="6">
        <v>6.2894107839213103</v>
      </c>
      <c r="AZ709" s="6">
        <v>6.5290838329427796</v>
      </c>
      <c r="BA709" s="6">
        <v>6.6983660020465896</v>
      </c>
      <c r="BB709" s="6">
        <v>6.7550321931242001</v>
      </c>
      <c r="BC709" s="6">
        <v>7.2784334994118698</v>
      </c>
      <c r="BD709" s="6">
        <v>6.0493599207187998</v>
      </c>
      <c r="BE709" s="6">
        <v>6.4896704002781904</v>
      </c>
      <c r="BF709" s="6">
        <v>6.5106523641839296</v>
      </c>
      <c r="BG709" s="6">
        <v>6.8430427560628502</v>
      </c>
      <c r="BH709" s="6">
        <v>6.5963277495417598</v>
      </c>
      <c r="BI709" s="6">
        <v>6.1660453841562903</v>
      </c>
      <c r="BJ709" s="6">
        <v>6.7670594197272704</v>
      </c>
      <c r="BK709" s="6">
        <v>6.5754073622618199</v>
      </c>
      <c r="BL709" s="6">
        <v>6.02319729455626</v>
      </c>
      <c r="BM709" s="6">
        <v>6.1012661289595798</v>
      </c>
      <c r="BN709" s="6">
        <v>6.6367136106395899</v>
      </c>
      <c r="BO709" s="6">
        <v>6.6061502890821799</v>
      </c>
    </row>
    <row r="710" spans="1:67" x14ac:dyDescent="0.25">
      <c r="A710" s="7">
        <v>709</v>
      </c>
      <c r="B710" s="7" t="s">
        <v>25662</v>
      </c>
      <c r="C710" s="6" t="s">
        <v>108</v>
      </c>
      <c r="D710" s="6" t="s">
        <v>56</v>
      </c>
      <c r="E710" s="6" t="s">
        <v>56</v>
      </c>
      <c r="F710" s="6">
        <v>-0.39953365252326822</v>
      </c>
      <c r="G710" s="6">
        <v>2.5932100235505809E-2</v>
      </c>
      <c r="H710" s="6" t="s">
        <v>2493</v>
      </c>
      <c r="I710" s="6" t="s">
        <v>44</v>
      </c>
      <c r="J710" s="6" t="s">
        <v>45</v>
      </c>
      <c r="K710" s="6" t="s">
        <v>46</v>
      </c>
      <c r="L710" s="6" t="s">
        <v>312</v>
      </c>
      <c r="M710" s="6" t="s">
        <v>336</v>
      </c>
      <c r="N710" s="6" t="s">
        <v>2494</v>
      </c>
      <c r="O710" s="6" t="s">
        <v>2493</v>
      </c>
      <c r="P710" s="88">
        <v>6</v>
      </c>
      <c r="Q710" s="6" t="s">
        <v>25665</v>
      </c>
      <c r="R710" s="6" t="s">
        <v>25663</v>
      </c>
      <c r="S710" s="6" t="s">
        <v>25664</v>
      </c>
      <c r="T710" s="6" t="s">
        <v>3280</v>
      </c>
      <c r="U710" s="6" t="s">
        <v>3280</v>
      </c>
      <c r="V710" s="6">
        <v>2</v>
      </c>
      <c r="W710" s="6">
        <v>3</v>
      </c>
      <c r="X710" s="6">
        <v>4.88</v>
      </c>
      <c r="Y710" s="6" t="s">
        <v>56</v>
      </c>
      <c r="AB710" s="6" t="s">
        <v>56</v>
      </c>
      <c r="AF710" s="6" t="s">
        <v>56</v>
      </c>
      <c r="AG710" s="6" t="s">
        <v>56</v>
      </c>
      <c r="AI710" s="6" t="s">
        <v>56</v>
      </c>
      <c r="AJ710" s="6" t="s">
        <v>56</v>
      </c>
      <c r="AK710" s="6" t="s">
        <v>56</v>
      </c>
      <c r="AL710" s="6" t="s">
        <v>56</v>
      </c>
      <c r="AM710" s="6" t="s">
        <v>56</v>
      </c>
      <c r="AN710" s="6" t="s">
        <v>56</v>
      </c>
      <c r="AO710" s="6" t="s">
        <v>56</v>
      </c>
      <c r="AP710" s="6" t="s">
        <v>25666</v>
      </c>
      <c r="AT710" s="6" t="s">
        <v>25667</v>
      </c>
      <c r="AU710" s="6" t="s">
        <v>148</v>
      </c>
      <c r="AV710" s="6" t="s">
        <v>25668</v>
      </c>
      <c r="AW710" s="6">
        <v>5.5922889263942901</v>
      </c>
      <c r="AX710" s="6">
        <v>6.2892287093290298</v>
      </c>
      <c r="AY710" s="6">
        <v>6.0223504138974899</v>
      </c>
      <c r="AZ710" s="6">
        <v>6.7855114175732103</v>
      </c>
      <c r="BA710" s="6">
        <v>6.0334844720450702</v>
      </c>
      <c r="BB710" s="6">
        <v>6.3096197357174697</v>
      </c>
      <c r="BC710" s="6">
        <v>6.8771438288697002</v>
      </c>
      <c r="BD710" s="6">
        <v>5.9802629611583296</v>
      </c>
      <c r="BE710" s="6">
        <v>5.97422421717107</v>
      </c>
      <c r="BF710" s="6">
        <v>6.0071056739909299</v>
      </c>
      <c r="BG710" s="6">
        <v>6.8867529711262101</v>
      </c>
      <c r="BH710" s="6">
        <v>6.08328792783339</v>
      </c>
      <c r="BI710" s="6">
        <v>6.3216297018558096</v>
      </c>
      <c r="BJ710" s="6">
        <v>6.3519220563535397</v>
      </c>
      <c r="BK710" s="6">
        <v>6.4621789078978802</v>
      </c>
      <c r="BL710" s="6">
        <v>5.8134615578434596</v>
      </c>
      <c r="BM710" s="6">
        <v>6.4204920138995298</v>
      </c>
      <c r="BN710" s="6">
        <v>6.4184383254919801</v>
      </c>
      <c r="BO710" s="6">
        <v>6.2715343758771498</v>
      </c>
    </row>
    <row r="711" spans="1:67" x14ac:dyDescent="0.25">
      <c r="A711" s="7">
        <v>710</v>
      </c>
      <c r="B711" s="7" t="s">
        <v>15248</v>
      </c>
      <c r="C711" s="6" t="s">
        <v>5727</v>
      </c>
      <c r="D711" s="6" t="s">
        <v>3179</v>
      </c>
      <c r="E711" s="6" t="s">
        <v>5728</v>
      </c>
      <c r="F711" s="6">
        <v>-0.39984948185405061</v>
      </c>
      <c r="G711" s="6">
        <v>1.206636500754148E-2</v>
      </c>
      <c r="H711" s="6" t="s">
        <v>11617</v>
      </c>
      <c r="I711" s="6" t="s">
        <v>44</v>
      </c>
      <c r="J711" s="6" t="s">
        <v>45</v>
      </c>
      <c r="K711" s="6" t="s">
        <v>1315</v>
      </c>
      <c r="L711" s="6" t="s">
        <v>1316</v>
      </c>
      <c r="M711" s="6" t="s">
        <v>4043</v>
      </c>
      <c r="N711" s="6" t="s">
        <v>11618</v>
      </c>
      <c r="O711" s="6" t="s">
        <v>11617</v>
      </c>
      <c r="P711" s="88">
        <v>6</v>
      </c>
      <c r="Q711" s="6" t="s">
        <v>15249</v>
      </c>
      <c r="R711" s="6" t="s">
        <v>15249</v>
      </c>
      <c r="S711" s="6" t="s">
        <v>15250</v>
      </c>
      <c r="T711" s="6" t="s">
        <v>6915</v>
      </c>
      <c r="U711" s="6" t="s">
        <v>4923</v>
      </c>
      <c r="V711" s="6">
        <v>1</v>
      </c>
      <c r="W711" s="6">
        <v>62</v>
      </c>
      <c r="X711" s="6">
        <v>9.34</v>
      </c>
      <c r="Y711" s="6" t="s">
        <v>56</v>
      </c>
      <c r="AB711" s="6" t="s">
        <v>635</v>
      </c>
      <c r="AC711" s="6" t="s">
        <v>636</v>
      </c>
      <c r="AD711" s="6" t="s">
        <v>637</v>
      </c>
      <c r="AE711" s="6" t="s">
        <v>638</v>
      </c>
      <c r="AF711" s="6" t="s">
        <v>5729</v>
      </c>
      <c r="AG711" s="6" t="s">
        <v>3182</v>
      </c>
      <c r="AH711" s="6" t="s">
        <v>3183</v>
      </c>
      <c r="AI711" s="6" t="s">
        <v>3184</v>
      </c>
      <c r="AJ711" s="6" t="s">
        <v>643</v>
      </c>
      <c r="AK711" s="6" t="s">
        <v>644</v>
      </c>
      <c r="AL711" s="6" t="s">
        <v>3185</v>
      </c>
      <c r="AM711" s="6" t="s">
        <v>56</v>
      </c>
      <c r="AN711" s="6" t="s">
        <v>56</v>
      </c>
      <c r="AO711" s="6" t="s">
        <v>56</v>
      </c>
      <c r="AP711" s="6" t="s">
        <v>5730</v>
      </c>
      <c r="AQ711" s="6" t="s">
        <v>5731</v>
      </c>
      <c r="AR711" s="6" t="s">
        <v>420</v>
      </c>
      <c r="AS711" s="6" t="s">
        <v>5732</v>
      </c>
      <c r="AT711" s="6" t="s">
        <v>5733</v>
      </c>
      <c r="AU711" s="6" t="s">
        <v>420</v>
      </c>
      <c r="AV711" s="6" t="s">
        <v>15251</v>
      </c>
      <c r="AW711" s="6">
        <v>6.6811191653761099</v>
      </c>
      <c r="AX711" s="6">
        <v>6.9902634017790204</v>
      </c>
      <c r="AY711" s="6">
        <v>7.0064297140288696</v>
      </c>
      <c r="AZ711" s="6">
        <v>7.3139937165658804</v>
      </c>
      <c r="BA711" s="6">
        <v>7.2573305439807898</v>
      </c>
      <c r="BB711" s="6">
        <v>6.8282796257755196</v>
      </c>
      <c r="BC711" s="6">
        <v>6.8054465509616504</v>
      </c>
      <c r="BD711" s="6">
        <v>6.8307811397277902</v>
      </c>
      <c r="BE711" s="6">
        <v>7.0872684416907097</v>
      </c>
      <c r="BF711" s="6">
        <v>7.0186963803369702</v>
      </c>
      <c r="BG711" s="6">
        <v>7.1597025432941201</v>
      </c>
      <c r="BH711" s="6">
        <v>6.83780307058736</v>
      </c>
      <c r="BI711" s="6">
        <v>6.8485463235664197</v>
      </c>
      <c r="BJ711" s="6">
        <v>7.8980968701870902</v>
      </c>
      <c r="BK711" s="6">
        <v>6.5365017533420602</v>
      </c>
      <c r="BL711" s="6">
        <v>6.8301169753766802</v>
      </c>
      <c r="BM711" s="6">
        <v>7.2074593488769496</v>
      </c>
      <c r="BN711" s="6">
        <v>7.4354701033722597</v>
      </c>
      <c r="BO711" s="6">
        <v>7.4024935346446403</v>
      </c>
    </row>
    <row r="712" spans="1:67" x14ac:dyDescent="0.25">
      <c r="A712" s="7">
        <v>711</v>
      </c>
      <c r="B712" s="7" t="s">
        <v>16885</v>
      </c>
      <c r="C712" s="6" t="s">
        <v>16889</v>
      </c>
      <c r="D712" s="6" t="s">
        <v>315</v>
      </c>
      <c r="E712" s="6" t="s">
        <v>56</v>
      </c>
      <c r="F712" s="6">
        <v>-0.39989267133960199</v>
      </c>
      <c r="G712" s="6">
        <v>3.5987404408457041E-3</v>
      </c>
      <c r="H712" s="6" t="s">
        <v>11617</v>
      </c>
      <c r="I712" s="6" t="s">
        <v>44</v>
      </c>
      <c r="J712" s="6" t="s">
        <v>45</v>
      </c>
      <c r="K712" s="6" t="s">
        <v>1315</v>
      </c>
      <c r="L712" s="6" t="s">
        <v>1316</v>
      </c>
      <c r="M712" s="6" t="s">
        <v>4043</v>
      </c>
      <c r="N712" s="6" t="s">
        <v>11618</v>
      </c>
      <c r="O712" s="6" t="s">
        <v>11617</v>
      </c>
      <c r="P712" s="88">
        <v>6</v>
      </c>
      <c r="Q712" s="6" t="s">
        <v>16888</v>
      </c>
      <c r="R712" s="6" t="s">
        <v>16886</v>
      </c>
      <c r="S712" s="6" t="s">
        <v>16887</v>
      </c>
      <c r="T712" s="6" t="s">
        <v>12160</v>
      </c>
      <c r="U712" s="6" t="s">
        <v>701</v>
      </c>
      <c r="V712" s="6">
        <v>2</v>
      </c>
      <c r="W712" s="6">
        <v>15</v>
      </c>
      <c r="X712" s="6">
        <v>6.46</v>
      </c>
      <c r="Y712" s="6" t="s">
        <v>56</v>
      </c>
      <c r="AB712" s="6" t="s">
        <v>56</v>
      </c>
      <c r="AF712" s="6" t="s">
        <v>56</v>
      </c>
      <c r="AG712" s="6" t="s">
        <v>56</v>
      </c>
      <c r="AI712" s="6" t="s">
        <v>56</v>
      </c>
      <c r="AJ712" s="6" t="s">
        <v>56</v>
      </c>
      <c r="AK712" s="6" t="s">
        <v>56</v>
      </c>
      <c r="AL712" s="6" t="s">
        <v>56</v>
      </c>
      <c r="AM712" s="6" t="s">
        <v>56</v>
      </c>
      <c r="AN712" s="6" t="s">
        <v>56</v>
      </c>
      <c r="AO712" s="6" t="s">
        <v>56</v>
      </c>
      <c r="AP712" s="6" t="s">
        <v>16890</v>
      </c>
      <c r="AQ712" s="6" t="s">
        <v>16891</v>
      </c>
      <c r="AR712" s="6" t="s">
        <v>245</v>
      </c>
      <c r="AS712" s="6" t="s">
        <v>16892</v>
      </c>
      <c r="AT712" s="6" t="s">
        <v>16893</v>
      </c>
      <c r="AU712" s="6" t="s">
        <v>245</v>
      </c>
      <c r="AV712" s="6" t="s">
        <v>16894</v>
      </c>
      <c r="AW712" s="6">
        <v>6.1959995009990303</v>
      </c>
      <c r="AX712" s="6">
        <v>6.6379399015231</v>
      </c>
      <c r="AY712" s="6">
        <v>6.6536563289061004</v>
      </c>
      <c r="AZ712" s="6">
        <v>6.92235435907652</v>
      </c>
      <c r="BA712" s="6">
        <v>6.3873730949995204</v>
      </c>
      <c r="BB712" s="6">
        <v>5.9866759102738003</v>
      </c>
      <c r="BC712" s="6">
        <v>6.4080985345091204</v>
      </c>
      <c r="BD712" s="6">
        <v>6.1776103669947497</v>
      </c>
      <c r="BE712" s="6">
        <v>6.3096835993912803</v>
      </c>
      <c r="BF712" s="6">
        <v>5.5851515371645597</v>
      </c>
      <c r="BG712" s="6">
        <v>6.4726417921382904</v>
      </c>
      <c r="BH712" s="6">
        <v>6.2471507635733596</v>
      </c>
      <c r="BI712" s="6">
        <v>5.7111413628323202</v>
      </c>
      <c r="BJ712" s="6">
        <v>6.5936460941167496</v>
      </c>
      <c r="BK712" s="6">
        <v>6.3234513553909801</v>
      </c>
      <c r="BL712" s="6">
        <v>6.2908469839930401</v>
      </c>
      <c r="BM712" s="6">
        <v>6.0453761863826001</v>
      </c>
      <c r="BN712" s="6">
        <v>6.6565534452451001</v>
      </c>
      <c r="BO712" s="6">
        <v>6.2308933461279299</v>
      </c>
    </row>
    <row r="713" spans="1:67" x14ac:dyDescent="0.25">
      <c r="A713" s="7">
        <v>712</v>
      </c>
      <c r="B713" s="7" t="s">
        <v>25669</v>
      </c>
      <c r="C713" s="6" t="s">
        <v>108</v>
      </c>
      <c r="D713" s="6" t="s">
        <v>25672</v>
      </c>
      <c r="E713" s="6" t="s">
        <v>56</v>
      </c>
      <c r="F713" s="6">
        <v>-0.40014164827765958</v>
      </c>
      <c r="G713" s="6">
        <v>3.5987404408457041E-3</v>
      </c>
      <c r="H713" s="6" t="s">
        <v>5549</v>
      </c>
      <c r="I713" s="6" t="s">
        <v>44</v>
      </c>
      <c r="J713" s="6" t="s">
        <v>45</v>
      </c>
      <c r="K713" s="6" t="s">
        <v>46</v>
      </c>
      <c r="L713" s="6" t="s">
        <v>47</v>
      </c>
      <c r="M713" s="6" t="s">
        <v>48</v>
      </c>
      <c r="N713" s="6" t="s">
        <v>4217</v>
      </c>
      <c r="O713" s="6" t="s">
        <v>5549</v>
      </c>
      <c r="P713" s="88">
        <v>6</v>
      </c>
      <c r="Q713" s="6" t="s">
        <v>25670</v>
      </c>
      <c r="R713" s="6" t="s">
        <v>25670</v>
      </c>
      <c r="S713" s="6" t="s">
        <v>25671</v>
      </c>
      <c r="T713" s="6" t="s">
        <v>2604</v>
      </c>
      <c r="U713" s="6" t="s">
        <v>2604</v>
      </c>
      <c r="V713" s="6">
        <v>1</v>
      </c>
      <c r="W713" s="6">
        <v>16</v>
      </c>
      <c r="X713" s="6">
        <v>4.7699999999999996</v>
      </c>
      <c r="Y713" s="6" t="s">
        <v>56</v>
      </c>
      <c r="AB713" s="6" t="s">
        <v>25673</v>
      </c>
      <c r="AC713" s="6" t="s">
        <v>25674</v>
      </c>
      <c r="AD713" s="6" t="s">
        <v>25675</v>
      </c>
      <c r="AE713" s="6" t="s">
        <v>25676</v>
      </c>
      <c r="AF713" s="6" t="s">
        <v>25677</v>
      </c>
      <c r="AG713" s="6" t="s">
        <v>25678</v>
      </c>
      <c r="AH713" s="6" t="s">
        <v>25679</v>
      </c>
      <c r="AI713" s="6" t="s">
        <v>25680</v>
      </c>
      <c r="AJ713" s="6" t="s">
        <v>25681</v>
      </c>
      <c r="AK713" s="6" t="s">
        <v>56</v>
      </c>
      <c r="AL713" s="6" t="s">
        <v>25682</v>
      </c>
      <c r="AM713" s="6" t="s">
        <v>56</v>
      </c>
      <c r="AN713" s="6" t="s">
        <v>56</v>
      </c>
      <c r="AO713" s="6" t="s">
        <v>56</v>
      </c>
      <c r="AP713" s="6" t="s">
        <v>25683</v>
      </c>
      <c r="AQ713" s="6" t="s">
        <v>11120</v>
      </c>
      <c r="AR713" s="6" t="s">
        <v>5</v>
      </c>
      <c r="AS713" s="6" t="s">
        <v>11121</v>
      </c>
      <c r="AT713" s="6" t="s">
        <v>25684</v>
      </c>
      <c r="AU713" s="6" t="s">
        <v>5</v>
      </c>
      <c r="AV713" s="6" t="s">
        <v>25685</v>
      </c>
      <c r="AW713" s="6">
        <v>6.2020769865889402</v>
      </c>
      <c r="AX713" s="6">
        <v>7.0017380816857004</v>
      </c>
      <c r="AY713" s="6">
        <v>6.0129135357685497</v>
      </c>
      <c r="AZ713" s="6">
        <v>6.6365932977654403</v>
      </c>
      <c r="BA713" s="6">
        <v>7.1844799375256798</v>
      </c>
      <c r="BB713" s="6">
        <v>6.3449031043377797</v>
      </c>
      <c r="BC713" s="6">
        <v>6.6010219823390104</v>
      </c>
      <c r="BD713" s="6">
        <v>6.4469565029726503</v>
      </c>
      <c r="BE713" s="6">
        <v>6.1020393684453698</v>
      </c>
      <c r="BF713" s="6">
        <v>6.5067283457569696</v>
      </c>
      <c r="BG713" s="6">
        <v>6.6965006344317999</v>
      </c>
      <c r="BH713" s="6">
        <v>6.2820680738100103</v>
      </c>
      <c r="BI713" s="6">
        <v>6.6946198370034997</v>
      </c>
      <c r="BJ713" s="6">
        <v>6.9450252505324901</v>
      </c>
      <c r="BK713" s="6">
        <v>6.3158142231499097</v>
      </c>
      <c r="BL713" s="6">
        <v>6.7998883110816797</v>
      </c>
      <c r="BM713" s="6">
        <v>6.3796863330818701</v>
      </c>
      <c r="BN713" s="6">
        <v>6.6274939750509203</v>
      </c>
      <c r="BO713" s="6">
        <v>6.48114884288821</v>
      </c>
    </row>
    <row r="714" spans="1:67" x14ac:dyDescent="0.25">
      <c r="A714" s="7">
        <v>713</v>
      </c>
      <c r="B714" s="7" t="s">
        <v>15740</v>
      </c>
      <c r="C714" s="6" t="s">
        <v>1064</v>
      </c>
      <c r="D714" s="6" t="s">
        <v>1065</v>
      </c>
      <c r="E714" s="6" t="s">
        <v>1066</v>
      </c>
      <c r="F714" s="6">
        <v>-0.40023034881570663</v>
      </c>
      <c r="G714" s="6">
        <v>2.540287370008732E-3</v>
      </c>
      <c r="H714" s="6" t="s">
        <v>4748</v>
      </c>
      <c r="I714" s="6" t="s">
        <v>44</v>
      </c>
      <c r="J714" s="6" t="s">
        <v>45</v>
      </c>
      <c r="K714" s="6" t="s">
        <v>46</v>
      </c>
      <c r="L714" s="6" t="s">
        <v>312</v>
      </c>
      <c r="M714" s="6" t="s">
        <v>336</v>
      </c>
      <c r="N714" s="6" t="s">
        <v>4749</v>
      </c>
      <c r="O714" s="6" t="s">
        <v>4748</v>
      </c>
      <c r="P714" s="88">
        <v>6</v>
      </c>
      <c r="Q714" s="6" t="s">
        <v>15741</v>
      </c>
      <c r="R714" s="6" t="s">
        <v>15741</v>
      </c>
      <c r="S714" s="6" t="s">
        <v>15742</v>
      </c>
      <c r="T714" s="6" t="s">
        <v>183</v>
      </c>
      <c r="U714" s="6" t="s">
        <v>78</v>
      </c>
      <c r="V714" s="6">
        <v>1</v>
      </c>
      <c r="W714" s="6">
        <v>17</v>
      </c>
      <c r="X714" s="6">
        <v>8.8699999999999992</v>
      </c>
      <c r="Y714" s="6" t="s">
        <v>56</v>
      </c>
      <c r="AB714" s="6" t="s">
        <v>1067</v>
      </c>
      <c r="AC714" s="6" t="s">
        <v>1068</v>
      </c>
      <c r="AF714" s="6" t="s">
        <v>1069</v>
      </c>
      <c r="AG714" s="6" t="s">
        <v>1070</v>
      </c>
      <c r="AH714" s="6" t="s">
        <v>1071</v>
      </c>
      <c r="AI714" s="6" t="s">
        <v>1072</v>
      </c>
      <c r="AJ714" s="6" t="s">
        <v>56</v>
      </c>
      <c r="AK714" s="6" t="s">
        <v>56</v>
      </c>
      <c r="AL714" s="6" t="s">
        <v>67</v>
      </c>
      <c r="AM714" s="6" t="s">
        <v>1073</v>
      </c>
      <c r="AN714" s="6" t="s">
        <v>56</v>
      </c>
      <c r="AO714" s="6" t="s">
        <v>56</v>
      </c>
      <c r="AP714" s="6" t="s">
        <v>8163</v>
      </c>
      <c r="AQ714" s="6" t="s">
        <v>1075</v>
      </c>
      <c r="AR714" s="6" t="s">
        <v>245</v>
      </c>
      <c r="AS714" s="6" t="s">
        <v>1076</v>
      </c>
      <c r="AT714" s="6" t="s">
        <v>8164</v>
      </c>
      <c r="AU714" s="6" t="s">
        <v>245</v>
      </c>
      <c r="AV714" s="6" t="s">
        <v>15743</v>
      </c>
      <c r="AW714" s="6">
        <v>5.8983691554973099</v>
      </c>
      <c r="AX714" s="6">
        <v>6.7255687145168297</v>
      </c>
      <c r="AY714" s="6">
        <v>6.4789127830982096</v>
      </c>
      <c r="AZ714" s="6">
        <v>6.3478039156488197</v>
      </c>
      <c r="BA714" s="6">
        <v>6.7820173797617596</v>
      </c>
      <c r="BB714" s="6">
        <v>6.2973908206065099</v>
      </c>
      <c r="BC714" s="6">
        <v>6.5278876947470197</v>
      </c>
      <c r="BD714" s="6">
        <v>6.5229266453200498</v>
      </c>
      <c r="BE714" s="6">
        <v>5.9210467855384197</v>
      </c>
      <c r="BF714" s="6">
        <v>6.1835253240391399</v>
      </c>
      <c r="BG714" s="6">
        <v>6.6988267503920103</v>
      </c>
      <c r="BH714" s="6">
        <v>6.3912705847373896</v>
      </c>
      <c r="BI714" s="6">
        <v>6.2622495588169702</v>
      </c>
      <c r="BJ714" s="6">
        <v>7.3482269751838301</v>
      </c>
      <c r="BK714" s="6">
        <v>6.5873237429176603</v>
      </c>
      <c r="BL714" s="6">
        <v>6.2914245768940402</v>
      </c>
      <c r="BM714" s="6">
        <v>6.4031687342348604</v>
      </c>
      <c r="BN714" s="6">
        <v>6.4542412618650999</v>
      </c>
      <c r="BO714" s="6">
        <v>6.6718946160106896</v>
      </c>
    </row>
    <row r="715" spans="1:67" x14ac:dyDescent="0.25">
      <c r="A715" s="7">
        <v>714</v>
      </c>
      <c r="B715" s="7" t="s">
        <v>14851</v>
      </c>
      <c r="C715" s="6" t="s">
        <v>53</v>
      </c>
      <c r="D715" s="6" t="s">
        <v>54</v>
      </c>
      <c r="E715" s="6" t="s">
        <v>55</v>
      </c>
      <c r="F715" s="6">
        <v>-0.40028185115570653</v>
      </c>
      <c r="G715" s="6">
        <v>2.5932100235505809E-2</v>
      </c>
      <c r="H715" s="6" t="s">
        <v>4217</v>
      </c>
      <c r="I715" s="6" t="s">
        <v>44</v>
      </c>
      <c r="J715" s="6" t="s">
        <v>45</v>
      </c>
      <c r="K715" s="6" t="s">
        <v>46</v>
      </c>
      <c r="L715" s="6" t="s">
        <v>47</v>
      </c>
      <c r="M715" s="6" t="s">
        <v>48</v>
      </c>
      <c r="N715" s="6" t="s">
        <v>4217</v>
      </c>
      <c r="P715" s="88">
        <v>5</v>
      </c>
      <c r="Q715" s="6" t="s">
        <v>14852</v>
      </c>
      <c r="R715" s="6" t="s">
        <v>14852</v>
      </c>
      <c r="S715" s="6" t="s">
        <v>14853</v>
      </c>
      <c r="T715" s="6" t="s">
        <v>375</v>
      </c>
      <c r="U715" s="6" t="s">
        <v>107</v>
      </c>
      <c r="V715" s="6">
        <v>1</v>
      </c>
      <c r="W715" s="6">
        <v>27</v>
      </c>
      <c r="X715" s="6">
        <v>6.47</v>
      </c>
      <c r="Y715" s="6" t="s">
        <v>56</v>
      </c>
      <c r="AB715" s="6" t="s">
        <v>57</v>
      </c>
      <c r="AC715" s="6" t="s">
        <v>58</v>
      </c>
      <c r="AD715" s="6" t="s">
        <v>59</v>
      </c>
      <c r="AE715" s="6" t="s">
        <v>60</v>
      </c>
      <c r="AF715" s="6" t="s">
        <v>61</v>
      </c>
      <c r="AG715" s="6" t="s">
        <v>62</v>
      </c>
      <c r="AH715" s="6" t="s">
        <v>63</v>
      </c>
      <c r="AI715" s="6" t="s">
        <v>64</v>
      </c>
      <c r="AJ715" s="6" t="s">
        <v>65</v>
      </c>
      <c r="AK715" s="6" t="s">
        <v>66</v>
      </c>
      <c r="AL715" s="6" t="s">
        <v>67</v>
      </c>
      <c r="AM715" s="6" t="s">
        <v>56</v>
      </c>
      <c r="AN715" s="6" t="s">
        <v>56</v>
      </c>
      <c r="AO715" s="6" t="s">
        <v>56</v>
      </c>
      <c r="AP715" s="6" t="s">
        <v>68</v>
      </c>
      <c r="AQ715" s="6" t="s">
        <v>69</v>
      </c>
      <c r="AR715" s="6" t="s">
        <v>5</v>
      </c>
      <c r="AS715" s="6" t="s">
        <v>70</v>
      </c>
      <c r="AT715" s="6" t="s">
        <v>71</v>
      </c>
      <c r="AU715" s="6" t="s">
        <v>72</v>
      </c>
      <c r="AV715" s="6" t="s">
        <v>14854</v>
      </c>
      <c r="AW715" s="6">
        <v>5.3325919508379904</v>
      </c>
      <c r="AX715" s="6">
        <v>5.9999548310250503</v>
      </c>
      <c r="AY715" s="6">
        <v>6.0012407424757299</v>
      </c>
      <c r="AZ715" s="6">
        <v>6.8280796550782803</v>
      </c>
      <c r="BA715" s="6">
        <v>6.6311687979292699</v>
      </c>
      <c r="BB715" s="6">
        <v>6.1846931339298701</v>
      </c>
      <c r="BC715" s="6">
        <v>6.2241801324769401</v>
      </c>
      <c r="BD715" s="6">
        <v>6.3873010004742703</v>
      </c>
      <c r="BE715" s="6">
        <v>6.0314885154559397</v>
      </c>
      <c r="BF715" s="6">
        <v>5.8512803687261101</v>
      </c>
      <c r="BG715" s="6">
        <v>6.438130958606</v>
      </c>
      <c r="BH715" s="6">
        <v>5.9040963832212103</v>
      </c>
      <c r="BI715" s="6">
        <v>6.0322432983313696</v>
      </c>
      <c r="BJ715" s="6">
        <v>5.9015324230407398</v>
      </c>
      <c r="BK715" s="6">
        <v>5.4826463767431504</v>
      </c>
      <c r="BL715" s="6">
        <v>6.2581114364116601</v>
      </c>
      <c r="BM715" s="6">
        <v>5.9798764753917801</v>
      </c>
      <c r="BN715" s="6">
        <v>6.4065472606912399</v>
      </c>
      <c r="BO715" s="6">
        <v>6.3694387009429096</v>
      </c>
    </row>
    <row r="716" spans="1:67" x14ac:dyDescent="0.25">
      <c r="A716" s="7">
        <v>715</v>
      </c>
      <c r="B716" s="7" t="s">
        <v>15792</v>
      </c>
      <c r="C716" s="6" t="s">
        <v>14628</v>
      </c>
      <c r="D716" s="6" t="s">
        <v>15798</v>
      </c>
      <c r="E716" s="6" t="s">
        <v>14629</v>
      </c>
      <c r="F716" s="6">
        <v>-0.40068953896441689</v>
      </c>
      <c r="G716" s="6">
        <v>6.800560980127544E-3</v>
      </c>
      <c r="H716" s="6" t="s">
        <v>12427</v>
      </c>
      <c r="I716" s="6" t="s">
        <v>44</v>
      </c>
      <c r="J716" s="6" t="s">
        <v>45</v>
      </c>
      <c r="K716" s="6" t="s">
        <v>1315</v>
      </c>
      <c r="L716" s="6" t="s">
        <v>1316</v>
      </c>
      <c r="M716" s="6" t="s">
        <v>4043</v>
      </c>
      <c r="N716" s="6" t="s">
        <v>11618</v>
      </c>
      <c r="O716" s="6" t="s">
        <v>12427</v>
      </c>
      <c r="P716" s="88">
        <v>6</v>
      </c>
      <c r="Q716" s="6" t="s">
        <v>15795</v>
      </c>
      <c r="R716" s="6" t="s">
        <v>15793</v>
      </c>
      <c r="S716" s="6" t="s">
        <v>15794</v>
      </c>
      <c r="T716" s="6" t="s">
        <v>15796</v>
      </c>
      <c r="U716" s="6" t="s">
        <v>15797</v>
      </c>
      <c r="V716" s="6">
        <v>3</v>
      </c>
      <c r="W716" s="6">
        <v>29</v>
      </c>
      <c r="X716" s="6">
        <v>9.06</v>
      </c>
      <c r="Y716" s="6" t="s">
        <v>56</v>
      </c>
      <c r="AB716" s="6" t="s">
        <v>56</v>
      </c>
      <c r="AF716" s="6" t="s">
        <v>14630</v>
      </c>
      <c r="AG716" s="6" t="s">
        <v>14631</v>
      </c>
      <c r="AH716" s="6" t="s">
        <v>6614</v>
      </c>
      <c r="AI716" s="6" t="s">
        <v>56</v>
      </c>
      <c r="AJ716" s="6" t="s">
        <v>56</v>
      </c>
      <c r="AK716" s="6" t="s">
        <v>56</v>
      </c>
      <c r="AL716" s="6" t="s">
        <v>14632</v>
      </c>
      <c r="AM716" s="6" t="s">
        <v>56</v>
      </c>
      <c r="AN716" s="6" t="s">
        <v>56</v>
      </c>
      <c r="AO716" s="6" t="s">
        <v>56</v>
      </c>
      <c r="AP716" s="6" t="s">
        <v>14633</v>
      </c>
      <c r="AQ716" s="6" t="s">
        <v>14634</v>
      </c>
      <c r="AR716" s="6" t="s">
        <v>532</v>
      </c>
      <c r="AS716" s="6" t="s">
        <v>14635</v>
      </c>
      <c r="AT716" s="6" t="s">
        <v>15799</v>
      </c>
      <c r="AU716" s="6" t="s">
        <v>532</v>
      </c>
      <c r="AV716" s="6" t="s">
        <v>15800</v>
      </c>
      <c r="AW716" s="6">
        <v>6.6910285067331303</v>
      </c>
      <c r="AX716" s="6">
        <v>6.8690498061506799</v>
      </c>
      <c r="AY716" s="6">
        <v>6.7639294638164698</v>
      </c>
      <c r="AZ716" s="6">
        <v>7.4787900924684303</v>
      </c>
      <c r="BA716" s="6">
        <v>6.5306095863192599</v>
      </c>
      <c r="BB716" s="6">
        <v>6.5940112426580102</v>
      </c>
      <c r="BC716" s="6">
        <v>6.7363368125663197</v>
      </c>
      <c r="BD716" s="6">
        <v>6.4932838800208899</v>
      </c>
      <c r="BE716" s="6">
        <v>6.4241955300936704</v>
      </c>
      <c r="BF716" s="6">
        <v>6.5400416436922297</v>
      </c>
      <c r="BG716" s="6">
        <v>6.7935495009109896</v>
      </c>
      <c r="BH716" s="6">
        <v>6.8190337347691097</v>
      </c>
      <c r="BI716" s="6">
        <v>6.3937332752377101</v>
      </c>
      <c r="BJ716" s="6">
        <v>7.54981834462225</v>
      </c>
      <c r="BK716" s="6">
        <v>6.5860582909565899</v>
      </c>
      <c r="BL716" s="6">
        <v>6.3980904222304398</v>
      </c>
      <c r="BM716" s="6">
        <v>6.55467095626289</v>
      </c>
      <c r="BN716" s="6">
        <v>6.7506395890500404</v>
      </c>
      <c r="BO716" s="6">
        <v>7.0480512679700098</v>
      </c>
    </row>
    <row r="717" spans="1:67" x14ac:dyDescent="0.25">
      <c r="A717" s="7">
        <v>716</v>
      </c>
      <c r="B717" s="7" t="s">
        <v>25686</v>
      </c>
      <c r="C717" s="6" t="s">
        <v>108</v>
      </c>
      <c r="D717" s="6" t="s">
        <v>1003</v>
      </c>
      <c r="E717" s="6" t="s">
        <v>56</v>
      </c>
      <c r="F717" s="6">
        <v>-0.40077705926297652</v>
      </c>
      <c r="G717" s="6">
        <v>3.2759122542404283E-2</v>
      </c>
      <c r="H717" s="6" t="s">
        <v>105</v>
      </c>
      <c r="I717" s="6" t="s">
        <v>44</v>
      </c>
      <c r="J717" s="6" t="s">
        <v>101</v>
      </c>
      <c r="K717" s="6" t="s">
        <v>102</v>
      </c>
      <c r="L717" s="6" t="s">
        <v>103</v>
      </c>
      <c r="M717" s="6" t="s">
        <v>104</v>
      </c>
      <c r="N717" s="6" t="s">
        <v>105</v>
      </c>
      <c r="P717" s="88">
        <v>5</v>
      </c>
      <c r="Q717" s="6" t="s">
        <v>25689</v>
      </c>
      <c r="R717" s="6" t="s">
        <v>25687</v>
      </c>
      <c r="S717" s="6" t="s">
        <v>25688</v>
      </c>
      <c r="T717" s="6" t="s">
        <v>25690</v>
      </c>
      <c r="U717" s="6" t="s">
        <v>25691</v>
      </c>
      <c r="V717" s="6">
        <v>3</v>
      </c>
      <c r="W717" s="6">
        <v>8</v>
      </c>
      <c r="X717" s="6">
        <v>3.92</v>
      </c>
      <c r="Y717" s="6" t="s">
        <v>56</v>
      </c>
      <c r="AB717" s="6" t="s">
        <v>56</v>
      </c>
      <c r="AF717" s="6" t="s">
        <v>56</v>
      </c>
      <c r="AG717" s="6" t="s">
        <v>56</v>
      </c>
      <c r="AI717" s="6" t="s">
        <v>56</v>
      </c>
      <c r="AJ717" s="6" t="s">
        <v>56</v>
      </c>
      <c r="AK717" s="6" t="s">
        <v>56</v>
      </c>
      <c r="AL717" s="6" t="s">
        <v>56</v>
      </c>
      <c r="AM717" s="6" t="s">
        <v>56</v>
      </c>
      <c r="AN717" s="6" t="s">
        <v>56</v>
      </c>
      <c r="AO717" s="6" t="s">
        <v>56</v>
      </c>
      <c r="AP717" s="6" t="s">
        <v>56</v>
      </c>
      <c r="AT717" s="6" t="s">
        <v>13836</v>
      </c>
      <c r="AU717" s="6" t="s">
        <v>148</v>
      </c>
      <c r="AV717" s="6" t="s">
        <v>13837</v>
      </c>
      <c r="AW717" s="6">
        <v>6.9768656439364198</v>
      </c>
      <c r="AX717" s="6">
        <v>6.4289525391261604</v>
      </c>
      <c r="AY717" s="6">
        <v>5.7180455647782802</v>
      </c>
      <c r="AZ717" s="6">
        <v>6.1240804832450104</v>
      </c>
      <c r="BA717" s="6">
        <v>6.6450881664475796</v>
      </c>
      <c r="BB717" s="6">
        <v>6.3212464202613301</v>
      </c>
      <c r="BC717" s="6">
        <v>6.5735620921612696</v>
      </c>
      <c r="BD717" s="6">
        <v>5.7667146661149502</v>
      </c>
      <c r="BE717" s="6">
        <v>6.4818009527519402</v>
      </c>
      <c r="BF717" s="6">
        <v>6.6257291531064499</v>
      </c>
      <c r="BG717" s="6">
        <v>6.5027071359771504</v>
      </c>
      <c r="BH717" s="6">
        <v>6.1372198771728899</v>
      </c>
      <c r="BI717" s="6">
        <v>5.8601229026629396</v>
      </c>
      <c r="BJ717" s="6">
        <v>7.1709859428214902</v>
      </c>
      <c r="BK717" s="6">
        <v>6.2819988826403996</v>
      </c>
      <c r="BL717" s="6">
        <v>5.6987710518997199</v>
      </c>
      <c r="BM717" s="6">
        <v>6.3493814311650301</v>
      </c>
      <c r="BN717" s="6">
        <v>6.8857140331264599</v>
      </c>
      <c r="BO717" s="6">
        <v>6.4881417513734903</v>
      </c>
    </row>
    <row r="718" spans="1:67" x14ac:dyDescent="0.25">
      <c r="A718" s="7">
        <v>717</v>
      </c>
      <c r="B718" s="7" t="s">
        <v>15311</v>
      </c>
      <c r="C718" s="6" t="s">
        <v>108</v>
      </c>
      <c r="D718" s="6" t="s">
        <v>5132</v>
      </c>
      <c r="E718" s="6" t="s">
        <v>56</v>
      </c>
      <c r="F718" s="6">
        <v>-0.40087532393106701</v>
      </c>
      <c r="G718" s="6">
        <v>3.2759122542404283E-2</v>
      </c>
      <c r="H718" s="6" t="s">
        <v>15314</v>
      </c>
      <c r="I718" s="6" t="s">
        <v>44</v>
      </c>
      <c r="J718" s="6" t="s">
        <v>13352</v>
      </c>
      <c r="K718" s="6" t="s">
        <v>13353</v>
      </c>
      <c r="L718" s="6" t="s">
        <v>15315</v>
      </c>
      <c r="M718" s="6" t="s">
        <v>15316</v>
      </c>
      <c r="N718" s="6" t="s">
        <v>15317</v>
      </c>
      <c r="O718" s="6" t="s">
        <v>15314</v>
      </c>
      <c r="P718" s="88">
        <v>6</v>
      </c>
      <c r="Q718" s="6" t="s">
        <v>15318</v>
      </c>
      <c r="R718" s="6" t="s">
        <v>15312</v>
      </c>
      <c r="S718" s="6" t="s">
        <v>15313</v>
      </c>
      <c r="T718" s="6" t="s">
        <v>15319</v>
      </c>
      <c r="U718" s="6" t="s">
        <v>15319</v>
      </c>
      <c r="V718" s="6">
        <v>2</v>
      </c>
      <c r="W718" s="6">
        <v>26</v>
      </c>
      <c r="X718" s="6">
        <v>10.61</v>
      </c>
      <c r="Y718" s="6" t="s">
        <v>56</v>
      </c>
      <c r="AB718" s="6" t="s">
        <v>56</v>
      </c>
      <c r="AF718" s="6" t="s">
        <v>126</v>
      </c>
      <c r="AG718" s="6" t="s">
        <v>56</v>
      </c>
      <c r="AI718" s="6" t="s">
        <v>56</v>
      </c>
      <c r="AJ718" s="6" t="s">
        <v>56</v>
      </c>
      <c r="AK718" s="6" t="s">
        <v>56</v>
      </c>
      <c r="AL718" s="6" t="s">
        <v>112</v>
      </c>
      <c r="AM718" s="6" t="s">
        <v>127</v>
      </c>
      <c r="AN718" s="6" t="s">
        <v>56</v>
      </c>
      <c r="AO718" s="6" t="s">
        <v>56</v>
      </c>
      <c r="AP718" s="6" t="s">
        <v>128</v>
      </c>
      <c r="AQ718" s="6" t="s">
        <v>5133</v>
      </c>
      <c r="AR718" s="6" t="s">
        <v>4</v>
      </c>
      <c r="AS718" s="6" t="s">
        <v>5134</v>
      </c>
      <c r="AT718" s="6" t="s">
        <v>15320</v>
      </c>
      <c r="AU718" s="6" t="s">
        <v>4</v>
      </c>
      <c r="AV718" s="6" t="s">
        <v>15321</v>
      </c>
      <c r="AW718" s="6">
        <v>7.34726171347923</v>
      </c>
      <c r="AX718" s="6">
        <v>6.6286342116075501</v>
      </c>
      <c r="AY718" s="6">
        <v>7.09830796082246</v>
      </c>
      <c r="AZ718" s="6">
        <v>8.3765495865178501</v>
      </c>
      <c r="BA718" s="6">
        <v>7.3325495644907104</v>
      </c>
      <c r="BB718" s="6">
        <v>6.8001085711876499</v>
      </c>
      <c r="BC718" s="6">
        <v>7.4149984194016403</v>
      </c>
      <c r="BD718" s="6">
        <v>6.4911936874439098</v>
      </c>
      <c r="BE718" s="6">
        <v>7.0204069060360004</v>
      </c>
      <c r="BF718" s="6">
        <v>7.0501283495951501</v>
      </c>
      <c r="BG718" s="6">
        <v>7.3689745342222999</v>
      </c>
      <c r="BH718" s="6">
        <v>7.0337855570211998</v>
      </c>
      <c r="BI718" s="6">
        <v>6.7070590258836704</v>
      </c>
      <c r="BJ718" s="6">
        <v>7.0033873249154599</v>
      </c>
      <c r="BK718" s="6">
        <v>7.0941915598712502</v>
      </c>
      <c r="BL718" s="6">
        <v>7.0489271418577601</v>
      </c>
      <c r="BM718" s="6">
        <v>6.97064441015194</v>
      </c>
      <c r="BN718" s="6">
        <v>7.4004084760736903</v>
      </c>
      <c r="BO718" s="6">
        <v>7.43569311665585</v>
      </c>
    </row>
    <row r="719" spans="1:67" x14ac:dyDescent="0.25">
      <c r="A719" s="7">
        <v>718</v>
      </c>
      <c r="B719" s="7" t="s">
        <v>15295</v>
      </c>
      <c r="C719" s="6" t="s">
        <v>2180</v>
      </c>
      <c r="D719" s="6" t="s">
        <v>2181</v>
      </c>
      <c r="E719" s="6" t="s">
        <v>2182</v>
      </c>
      <c r="F719" s="6">
        <v>-0.40095573952397962</v>
      </c>
      <c r="G719" s="6">
        <v>1.5744489428699951E-2</v>
      </c>
      <c r="H719" s="6" t="s">
        <v>4748</v>
      </c>
      <c r="I719" s="6" t="s">
        <v>44</v>
      </c>
      <c r="J719" s="6" t="s">
        <v>45</v>
      </c>
      <c r="K719" s="6" t="s">
        <v>46</v>
      </c>
      <c r="L719" s="6" t="s">
        <v>312</v>
      </c>
      <c r="M719" s="6" t="s">
        <v>336</v>
      </c>
      <c r="N719" s="6" t="s">
        <v>4749</v>
      </c>
      <c r="O719" s="6" t="s">
        <v>4748</v>
      </c>
      <c r="P719" s="88">
        <v>6</v>
      </c>
      <c r="Q719" s="6" t="s">
        <v>15296</v>
      </c>
      <c r="R719" s="6" t="s">
        <v>15296</v>
      </c>
      <c r="S719" s="6" t="s">
        <v>15297</v>
      </c>
      <c r="T719" s="6" t="s">
        <v>4836</v>
      </c>
      <c r="U719" s="6" t="s">
        <v>4836</v>
      </c>
      <c r="V719" s="6">
        <v>1</v>
      </c>
      <c r="W719" s="6">
        <v>36</v>
      </c>
      <c r="X719" s="6">
        <v>16.93</v>
      </c>
      <c r="Y719" s="6" t="s">
        <v>56</v>
      </c>
      <c r="AB719" s="6" t="s">
        <v>2183</v>
      </c>
      <c r="AC719" s="6" t="s">
        <v>2184</v>
      </c>
      <c r="AD719" s="6" t="s">
        <v>2185</v>
      </c>
      <c r="AE719" s="6" t="s">
        <v>2186</v>
      </c>
      <c r="AF719" s="6" t="s">
        <v>2187</v>
      </c>
      <c r="AG719" s="6" t="s">
        <v>2188</v>
      </c>
      <c r="AH719" s="6" t="s">
        <v>2189</v>
      </c>
      <c r="AI719" s="6" t="s">
        <v>2190</v>
      </c>
      <c r="AJ719" s="6" t="s">
        <v>2191</v>
      </c>
      <c r="AK719" s="6" t="s">
        <v>2192</v>
      </c>
      <c r="AL719" s="6" t="s">
        <v>2193</v>
      </c>
      <c r="AM719" s="6" t="s">
        <v>56</v>
      </c>
      <c r="AN719" s="6" t="s">
        <v>56</v>
      </c>
      <c r="AO719" s="6" t="s">
        <v>56</v>
      </c>
      <c r="AP719" s="6" t="s">
        <v>2194</v>
      </c>
      <c r="AQ719" s="6" t="s">
        <v>2195</v>
      </c>
      <c r="AR719" s="6" t="s">
        <v>245</v>
      </c>
      <c r="AS719" s="6" t="s">
        <v>2196</v>
      </c>
      <c r="AT719" s="6" t="s">
        <v>15298</v>
      </c>
      <c r="AU719" s="6" t="s">
        <v>245</v>
      </c>
      <c r="AV719" s="6" t="s">
        <v>15299</v>
      </c>
      <c r="AW719" s="6">
        <v>6.8774981021915398</v>
      </c>
      <c r="AX719" s="6">
        <v>7.1505599961176296</v>
      </c>
      <c r="AY719" s="6">
        <v>7.2468800457987701</v>
      </c>
      <c r="AZ719" s="6">
        <v>7.3974707345590902</v>
      </c>
      <c r="BA719" s="6">
        <v>7.0288213066617304</v>
      </c>
      <c r="BB719" s="6">
        <v>7.1410733576516696</v>
      </c>
      <c r="BC719" s="6">
        <v>7.2498096338346896</v>
      </c>
      <c r="BD719" s="6">
        <v>7.14165357744477</v>
      </c>
      <c r="BE719" s="6">
        <v>7.05608314361083</v>
      </c>
      <c r="BF719" s="6">
        <v>6.97282517425921</v>
      </c>
      <c r="BG719" s="6">
        <v>7.3723227479258497</v>
      </c>
      <c r="BH719" s="6">
        <v>7.3711510355605698</v>
      </c>
      <c r="BI719" s="6">
        <v>7.2746773288858604</v>
      </c>
      <c r="BJ719" s="6">
        <v>8.9303529316279704</v>
      </c>
      <c r="BK719" s="6">
        <v>7.18476241655185</v>
      </c>
      <c r="BL719" s="6">
        <v>6.9765127974445802</v>
      </c>
      <c r="BM719" s="6">
        <v>7.0795412355067304</v>
      </c>
      <c r="BN719" s="6">
        <v>7.3344336645666397</v>
      </c>
      <c r="BO719" s="6">
        <v>7.7058081481028697</v>
      </c>
    </row>
    <row r="720" spans="1:67" x14ac:dyDescent="0.25">
      <c r="A720" s="7">
        <v>719</v>
      </c>
      <c r="B720" s="7" t="s">
        <v>14181</v>
      </c>
      <c r="C720" s="6" t="s">
        <v>108</v>
      </c>
      <c r="D720" s="6" t="s">
        <v>14184</v>
      </c>
      <c r="E720" s="6" t="s">
        <v>56</v>
      </c>
      <c r="F720" s="6">
        <v>-0.4015116729318553</v>
      </c>
      <c r="G720" s="6">
        <v>2.5932100235505809E-2</v>
      </c>
      <c r="H720" s="6" t="s">
        <v>970</v>
      </c>
      <c r="I720" s="6" t="s">
        <v>44</v>
      </c>
      <c r="J720" s="6" t="s">
        <v>139</v>
      </c>
      <c r="K720" s="6" t="s">
        <v>140</v>
      </c>
      <c r="L720" s="6" t="s">
        <v>141</v>
      </c>
      <c r="M720" s="6" t="s">
        <v>142</v>
      </c>
      <c r="N720" s="6" t="s">
        <v>138</v>
      </c>
      <c r="O720" s="6" t="s">
        <v>970</v>
      </c>
      <c r="P720" s="88">
        <v>6</v>
      </c>
      <c r="Q720" s="6" t="s">
        <v>14182</v>
      </c>
      <c r="R720" s="6" t="s">
        <v>14182</v>
      </c>
      <c r="S720" s="6" t="s">
        <v>14183</v>
      </c>
      <c r="T720" s="6" t="s">
        <v>2043</v>
      </c>
      <c r="U720" s="6" t="s">
        <v>2179</v>
      </c>
      <c r="V720" s="6">
        <v>1</v>
      </c>
      <c r="W720" s="6">
        <v>44</v>
      </c>
      <c r="X720" s="6">
        <v>17.559999999999999</v>
      </c>
      <c r="Y720" s="6" t="s">
        <v>56</v>
      </c>
      <c r="AB720" s="6" t="s">
        <v>56</v>
      </c>
      <c r="AF720" s="6" t="s">
        <v>56</v>
      </c>
      <c r="AG720" s="6" t="s">
        <v>56</v>
      </c>
      <c r="AI720" s="6" t="s">
        <v>56</v>
      </c>
      <c r="AJ720" s="6" t="s">
        <v>56</v>
      </c>
      <c r="AK720" s="6" t="s">
        <v>56</v>
      </c>
      <c r="AL720" s="6" t="s">
        <v>56</v>
      </c>
      <c r="AM720" s="6" t="s">
        <v>56</v>
      </c>
      <c r="AN720" s="6" t="s">
        <v>56</v>
      </c>
      <c r="AO720" s="6" t="s">
        <v>56</v>
      </c>
      <c r="AP720" s="6" t="s">
        <v>14185</v>
      </c>
      <c r="AQ720" s="6" t="s">
        <v>14186</v>
      </c>
      <c r="AR720" s="6" t="s">
        <v>858</v>
      </c>
      <c r="AS720" s="6" t="s">
        <v>14187</v>
      </c>
      <c r="AT720" s="6" t="s">
        <v>14188</v>
      </c>
      <c r="AU720" s="6" t="s">
        <v>858</v>
      </c>
      <c r="AV720" s="6" t="s">
        <v>14189</v>
      </c>
      <c r="AW720" s="6">
        <v>7.0252464939704504</v>
      </c>
      <c r="AX720" s="6">
        <v>7.66193568037537</v>
      </c>
      <c r="AY720" s="6">
        <v>7.1037575875407102</v>
      </c>
      <c r="AZ720" s="6">
        <v>7.1173840318262496</v>
      </c>
      <c r="BA720" s="6">
        <v>7.4751552626036997</v>
      </c>
      <c r="BB720" s="6">
        <v>8.1411076937388902</v>
      </c>
      <c r="BC720" s="6">
        <v>7.7553030469164197</v>
      </c>
      <c r="BD720" s="6">
        <v>7.1463606621440299</v>
      </c>
      <c r="BE720" s="6">
        <v>6.6377799293751796</v>
      </c>
      <c r="BF720" s="6">
        <v>6.9475660978047697</v>
      </c>
      <c r="BG720" s="6">
        <v>7.9678567443417601</v>
      </c>
      <c r="BH720" s="6">
        <v>6.7910904309670004</v>
      </c>
      <c r="BI720" s="6">
        <v>7.0962668158607602</v>
      </c>
      <c r="BJ720" s="6">
        <v>7.0995218425797004</v>
      </c>
      <c r="BK720" s="6">
        <v>7.6041234199810201</v>
      </c>
      <c r="BL720" s="6">
        <v>7.1179173169704502</v>
      </c>
      <c r="BM720" s="6">
        <v>6.7961093337650897</v>
      </c>
      <c r="BN720" s="6">
        <v>7.3327110910596103</v>
      </c>
      <c r="BO720" s="6">
        <v>7.8257353434744701</v>
      </c>
    </row>
    <row r="721" spans="1:67" x14ac:dyDescent="0.25">
      <c r="A721" s="7">
        <v>720</v>
      </c>
      <c r="B721" s="7" t="s">
        <v>15787</v>
      </c>
      <c r="C721" s="6" t="s">
        <v>108</v>
      </c>
      <c r="D721" s="6" t="s">
        <v>3984</v>
      </c>
      <c r="E721" s="6" t="s">
        <v>7300</v>
      </c>
      <c r="F721" s="6">
        <v>-0.40181536630222681</v>
      </c>
      <c r="G721" s="6">
        <v>5.0276520864756165E-4</v>
      </c>
      <c r="H721" s="6" t="s">
        <v>105</v>
      </c>
      <c r="I721" s="6" t="s">
        <v>44</v>
      </c>
      <c r="J721" s="6" t="s">
        <v>101</v>
      </c>
      <c r="K721" s="6" t="s">
        <v>102</v>
      </c>
      <c r="L721" s="6" t="s">
        <v>103</v>
      </c>
      <c r="M721" s="6" t="s">
        <v>104</v>
      </c>
      <c r="N721" s="6" t="s">
        <v>105</v>
      </c>
      <c r="P721" s="88">
        <v>5</v>
      </c>
      <c r="Q721" s="6" t="s">
        <v>15790</v>
      </c>
      <c r="R721" s="6" t="s">
        <v>15788</v>
      </c>
      <c r="S721" s="6" t="s">
        <v>15789</v>
      </c>
      <c r="T721" s="6" t="s">
        <v>15791</v>
      </c>
      <c r="U721" s="6" t="s">
        <v>13146</v>
      </c>
      <c r="V721" s="6">
        <v>2</v>
      </c>
      <c r="W721" s="6">
        <v>53</v>
      </c>
      <c r="X721" s="6">
        <v>15.9</v>
      </c>
      <c r="Y721" s="6" t="s">
        <v>56</v>
      </c>
      <c r="AB721" s="6" t="s">
        <v>56</v>
      </c>
      <c r="AF721" s="6" t="s">
        <v>6612</v>
      </c>
      <c r="AG721" s="6" t="s">
        <v>6613</v>
      </c>
      <c r="AH721" s="6" t="s">
        <v>6614</v>
      </c>
      <c r="AI721" s="6" t="s">
        <v>56</v>
      </c>
      <c r="AJ721" s="6" t="s">
        <v>56</v>
      </c>
      <c r="AK721" s="6" t="s">
        <v>56</v>
      </c>
      <c r="AL721" s="6" t="s">
        <v>6615</v>
      </c>
      <c r="AM721" s="6" t="s">
        <v>56</v>
      </c>
      <c r="AN721" s="6" t="s">
        <v>56</v>
      </c>
      <c r="AO721" s="6" t="s">
        <v>56</v>
      </c>
      <c r="AP721" s="6" t="s">
        <v>3985</v>
      </c>
      <c r="AQ721" s="6" t="s">
        <v>3986</v>
      </c>
      <c r="AR721" s="6" t="s">
        <v>532</v>
      </c>
      <c r="AS721" s="6" t="s">
        <v>3987</v>
      </c>
      <c r="AT721" s="6" t="s">
        <v>7301</v>
      </c>
      <c r="AU721" s="6" t="s">
        <v>532</v>
      </c>
      <c r="AV721" s="6" t="s">
        <v>7302</v>
      </c>
      <c r="AW721" s="6">
        <v>6.7677012497741904</v>
      </c>
      <c r="AX721" s="6">
        <v>7.9064966651856201</v>
      </c>
      <c r="AY721" s="6">
        <v>7.2549587588027604</v>
      </c>
      <c r="AZ721" s="6">
        <v>7.1613081253716899</v>
      </c>
      <c r="BA721" s="6">
        <v>7.2665609627952596</v>
      </c>
      <c r="BB721" s="6">
        <v>7.2560077943049004</v>
      </c>
      <c r="BC721" s="6">
        <v>7.4560470436372404</v>
      </c>
      <c r="BD721" s="6">
        <v>7.31126635149701</v>
      </c>
      <c r="BE721" s="6">
        <v>7.0625782616880803</v>
      </c>
      <c r="BF721" s="6">
        <v>7.0954134993119302</v>
      </c>
      <c r="BG721" s="6">
        <v>7.5712137217811799</v>
      </c>
      <c r="BH721" s="6">
        <v>6.9894253879149897</v>
      </c>
      <c r="BI721" s="6">
        <v>7.0313883044398704</v>
      </c>
      <c r="BJ721" s="6">
        <v>7.3189289935402897</v>
      </c>
      <c r="BK721" s="6">
        <v>6.8066717375363899</v>
      </c>
      <c r="BL721" s="6">
        <v>6.9014311294599899</v>
      </c>
      <c r="BM721" s="6">
        <v>7.2617623413792298</v>
      </c>
      <c r="BN721" s="6">
        <v>7.61237586261801</v>
      </c>
      <c r="BO721" s="6">
        <v>7.4587586944771198</v>
      </c>
    </row>
    <row r="722" spans="1:67" x14ac:dyDescent="0.25">
      <c r="A722" s="7">
        <v>721</v>
      </c>
      <c r="B722" s="7" t="s">
        <v>15288</v>
      </c>
      <c r="C722" s="6" t="s">
        <v>108</v>
      </c>
      <c r="D722" s="6" t="s">
        <v>15291</v>
      </c>
      <c r="E722" s="6" t="s">
        <v>56</v>
      </c>
      <c r="F722" s="6">
        <v>-0.40218840102304831</v>
      </c>
      <c r="G722" s="6">
        <v>2.0348760286840781E-2</v>
      </c>
      <c r="H722" s="6" t="s">
        <v>449</v>
      </c>
      <c r="I722" s="6" t="s">
        <v>44</v>
      </c>
      <c r="J722" s="6" t="s">
        <v>45</v>
      </c>
      <c r="K722" s="6" t="s">
        <v>46</v>
      </c>
      <c r="L722" s="6" t="s">
        <v>312</v>
      </c>
      <c r="M722" s="6" t="s">
        <v>336</v>
      </c>
      <c r="N722" s="6" t="s">
        <v>337</v>
      </c>
      <c r="O722" s="6" t="s">
        <v>449</v>
      </c>
      <c r="P722" s="88">
        <v>6</v>
      </c>
      <c r="Q722" s="6" t="s">
        <v>15289</v>
      </c>
      <c r="R722" s="6" t="s">
        <v>15289</v>
      </c>
      <c r="S722" s="6" t="s">
        <v>15290</v>
      </c>
      <c r="T722" s="6" t="s">
        <v>388</v>
      </c>
      <c r="U722" s="6" t="s">
        <v>254</v>
      </c>
      <c r="V722" s="6">
        <v>1</v>
      </c>
      <c r="W722" s="6">
        <v>7</v>
      </c>
      <c r="X722" s="6">
        <v>9.69</v>
      </c>
      <c r="Y722" s="6" t="s">
        <v>56</v>
      </c>
      <c r="AB722" s="6" t="s">
        <v>56</v>
      </c>
      <c r="AF722" s="6" t="s">
        <v>56</v>
      </c>
      <c r="AG722" s="6" t="s">
        <v>56</v>
      </c>
      <c r="AI722" s="6" t="s">
        <v>56</v>
      </c>
      <c r="AJ722" s="6" t="s">
        <v>56</v>
      </c>
      <c r="AK722" s="6" t="s">
        <v>56</v>
      </c>
      <c r="AL722" s="6" t="s">
        <v>56</v>
      </c>
      <c r="AM722" s="6" t="s">
        <v>56</v>
      </c>
      <c r="AN722" s="6" t="s">
        <v>56</v>
      </c>
      <c r="AO722" s="6" t="s">
        <v>56</v>
      </c>
      <c r="AP722" s="6" t="s">
        <v>15292</v>
      </c>
      <c r="AT722" s="6" t="s">
        <v>15293</v>
      </c>
      <c r="AU722" s="6" t="s">
        <v>148</v>
      </c>
      <c r="AV722" s="6" t="s">
        <v>15294</v>
      </c>
      <c r="AW722" s="6">
        <v>6.4494361247718297</v>
      </c>
      <c r="AX722" s="6">
        <v>6.7025598576690504</v>
      </c>
      <c r="AY722" s="6">
        <v>6.5879977066933799</v>
      </c>
      <c r="AZ722" s="6">
        <v>6.7449606886059001</v>
      </c>
      <c r="BA722" s="6">
        <v>7.0713848973828402</v>
      </c>
      <c r="BB722" s="6">
        <v>6.4167405000344404</v>
      </c>
      <c r="BC722" s="6">
        <v>6.5862998551328102</v>
      </c>
      <c r="BD722" s="6">
        <v>6.1519673984193899</v>
      </c>
      <c r="BE722" s="6">
        <v>6.5653874350155101</v>
      </c>
      <c r="BF722" s="6">
        <v>6.8431272136404697</v>
      </c>
      <c r="BG722" s="6">
        <v>6.5572245177542596</v>
      </c>
      <c r="BH722" s="6">
        <v>6.4899726745788202</v>
      </c>
      <c r="BI722" s="6">
        <v>6.5481314676765301</v>
      </c>
      <c r="BJ722" s="6">
        <v>6.3844521632316802</v>
      </c>
      <c r="BK722" s="6">
        <v>6.3976186856333097</v>
      </c>
      <c r="BL722" s="6">
        <v>6.3617185835583303</v>
      </c>
      <c r="BM722" s="6">
        <v>6.3264446257844202</v>
      </c>
      <c r="BN722" s="6">
        <v>6.7664069721986797</v>
      </c>
      <c r="BO722" s="6">
        <v>8.1413400131593008</v>
      </c>
    </row>
    <row r="723" spans="1:67" x14ac:dyDescent="0.25">
      <c r="A723" s="7">
        <v>722</v>
      </c>
      <c r="B723" s="7" t="s">
        <v>16300</v>
      </c>
      <c r="C723" s="6" t="s">
        <v>108</v>
      </c>
      <c r="D723" s="6" t="s">
        <v>315</v>
      </c>
      <c r="E723" s="6" t="s">
        <v>56</v>
      </c>
      <c r="F723" s="6">
        <v>-0.40262636068907559</v>
      </c>
      <c r="G723" s="6">
        <v>2.0348760286840781E-2</v>
      </c>
      <c r="H723" s="6" t="s">
        <v>43</v>
      </c>
      <c r="I723" s="6" t="s">
        <v>44</v>
      </c>
      <c r="J723" s="6" t="s">
        <v>45</v>
      </c>
      <c r="K723" s="6" t="s">
        <v>46</v>
      </c>
      <c r="L723" s="6" t="s">
        <v>47</v>
      </c>
      <c r="M723" s="6" t="s">
        <v>48</v>
      </c>
      <c r="N723" s="6" t="s">
        <v>49</v>
      </c>
      <c r="O723" s="6" t="s">
        <v>43</v>
      </c>
      <c r="P723" s="88">
        <v>6</v>
      </c>
      <c r="Q723" s="6" t="s">
        <v>16301</v>
      </c>
      <c r="R723" s="6" t="s">
        <v>16301</v>
      </c>
      <c r="S723" s="6" t="s">
        <v>16302</v>
      </c>
      <c r="T723" s="6" t="s">
        <v>362</v>
      </c>
      <c r="U723" s="6" t="s">
        <v>565</v>
      </c>
      <c r="V723" s="6">
        <v>1</v>
      </c>
      <c r="W723" s="6">
        <v>13</v>
      </c>
      <c r="X723" s="6">
        <v>9.08</v>
      </c>
      <c r="Y723" s="6" t="s">
        <v>56</v>
      </c>
      <c r="AB723" s="6" t="s">
        <v>56</v>
      </c>
      <c r="AF723" s="6" t="s">
        <v>56</v>
      </c>
      <c r="AG723" s="6" t="s">
        <v>56</v>
      </c>
      <c r="AI723" s="6" t="s">
        <v>56</v>
      </c>
      <c r="AJ723" s="6" t="s">
        <v>56</v>
      </c>
      <c r="AK723" s="6" t="s">
        <v>56</v>
      </c>
      <c r="AL723" s="6" t="s">
        <v>56</v>
      </c>
      <c r="AM723" s="6" t="s">
        <v>56</v>
      </c>
      <c r="AN723" s="6" t="s">
        <v>56</v>
      </c>
      <c r="AO723" s="6" t="s">
        <v>56</v>
      </c>
      <c r="AP723" s="6" t="s">
        <v>16056</v>
      </c>
      <c r="AQ723" s="6" t="s">
        <v>16057</v>
      </c>
      <c r="AR723" s="6" t="s">
        <v>219</v>
      </c>
      <c r="AS723" s="6" t="s">
        <v>16058</v>
      </c>
      <c r="AT723" s="6" t="s">
        <v>16059</v>
      </c>
      <c r="AU723" s="6" t="s">
        <v>148</v>
      </c>
      <c r="AV723" s="6" t="s">
        <v>16303</v>
      </c>
      <c r="AW723" s="6">
        <v>6.0959538608127097</v>
      </c>
      <c r="AX723" s="6">
        <v>6.8801731645361404</v>
      </c>
      <c r="AY723" s="6">
        <v>6.7448912712047502</v>
      </c>
      <c r="AZ723" s="6">
        <v>7.0100836461815597</v>
      </c>
      <c r="BA723" s="6">
        <v>6.8439705762787497</v>
      </c>
      <c r="BB723" s="6">
        <v>6.3633112537731602</v>
      </c>
      <c r="BC723" s="6">
        <v>6.5713245499153201</v>
      </c>
      <c r="BD723" s="6">
        <v>7.1875982946949097</v>
      </c>
      <c r="BE723" s="6">
        <v>6.8181962576146002</v>
      </c>
      <c r="BF723" s="6">
        <v>6.0854639759173104</v>
      </c>
      <c r="BG723" s="6">
        <v>6.7794955529539598</v>
      </c>
      <c r="BH723" s="6">
        <v>6.6309260616018397</v>
      </c>
      <c r="BI723" s="6">
        <v>5.9247526158235102</v>
      </c>
      <c r="BJ723" s="6">
        <v>6.6916075453829098</v>
      </c>
      <c r="BK723" s="6">
        <v>5.8706356232557804</v>
      </c>
      <c r="BL723" s="6">
        <v>6.4458721964566799</v>
      </c>
      <c r="BM723" s="6">
        <v>6.6678249329996602</v>
      </c>
      <c r="BN723" s="6">
        <v>6.7426909974587597</v>
      </c>
      <c r="BO723" s="6">
        <v>7.2183385576451498</v>
      </c>
    </row>
    <row r="724" spans="1:67" x14ac:dyDescent="0.25">
      <c r="A724" s="7">
        <v>723</v>
      </c>
      <c r="B724" s="7" t="s">
        <v>14818</v>
      </c>
      <c r="C724" s="6" t="s">
        <v>14821</v>
      </c>
      <c r="D724" s="6" t="s">
        <v>14822</v>
      </c>
      <c r="E724" s="6" t="s">
        <v>14823</v>
      </c>
      <c r="F724" s="6">
        <v>-0.40368718393280822</v>
      </c>
      <c r="G724" s="6">
        <v>1.1907597046915931E-3</v>
      </c>
      <c r="H724" s="6" t="s">
        <v>2122</v>
      </c>
      <c r="I724" s="6" t="s">
        <v>44</v>
      </c>
      <c r="J724" s="6" t="s">
        <v>101</v>
      </c>
      <c r="K724" s="6" t="s">
        <v>102</v>
      </c>
      <c r="L724" s="6" t="s">
        <v>103</v>
      </c>
      <c r="M724" s="6" t="s">
        <v>170</v>
      </c>
      <c r="N724" s="6" t="s">
        <v>937</v>
      </c>
      <c r="O724" s="6" t="s">
        <v>2122</v>
      </c>
      <c r="P724" s="88">
        <v>6</v>
      </c>
      <c r="Q724" s="6" t="s">
        <v>14819</v>
      </c>
      <c r="R724" s="6" t="s">
        <v>14819</v>
      </c>
      <c r="S724" s="6" t="s">
        <v>14820</v>
      </c>
      <c r="T724" s="6" t="s">
        <v>212</v>
      </c>
      <c r="U724" s="6" t="s">
        <v>254</v>
      </c>
      <c r="V724" s="6">
        <v>1</v>
      </c>
      <c r="W724" s="6">
        <v>19</v>
      </c>
      <c r="X724" s="6">
        <v>9.17</v>
      </c>
      <c r="Y724" s="6" t="s">
        <v>56</v>
      </c>
      <c r="AB724" s="6" t="s">
        <v>14824</v>
      </c>
      <c r="AC724" s="6" t="s">
        <v>14825</v>
      </c>
      <c r="AD724" s="6" t="s">
        <v>14826</v>
      </c>
      <c r="AE724" s="6" t="s">
        <v>14827</v>
      </c>
      <c r="AF724" s="6" t="s">
        <v>14828</v>
      </c>
      <c r="AG724" s="6" t="s">
        <v>14829</v>
      </c>
      <c r="AH724" s="6" t="s">
        <v>14830</v>
      </c>
      <c r="AI724" s="6" t="s">
        <v>4825</v>
      </c>
      <c r="AJ724" s="6" t="s">
        <v>14831</v>
      </c>
      <c r="AK724" s="6" t="s">
        <v>66</v>
      </c>
      <c r="AL724" s="6" t="s">
        <v>67</v>
      </c>
      <c r="AM724" s="6" t="s">
        <v>56</v>
      </c>
      <c r="AN724" s="6" t="s">
        <v>56</v>
      </c>
      <c r="AO724" s="6" t="s">
        <v>56</v>
      </c>
      <c r="AP724" s="6" t="s">
        <v>9321</v>
      </c>
      <c r="AQ724" s="6" t="s">
        <v>9322</v>
      </c>
      <c r="AR724" s="6" t="s">
        <v>304</v>
      </c>
      <c r="AS724" s="6" t="s">
        <v>9323</v>
      </c>
      <c r="AT724" s="6" t="s">
        <v>14832</v>
      </c>
      <c r="AU724" s="6" t="s">
        <v>304</v>
      </c>
      <c r="AV724" s="6" t="s">
        <v>14833</v>
      </c>
      <c r="AW724" s="6">
        <v>5.8898314986833897</v>
      </c>
      <c r="AX724" s="6">
        <v>5.9840459473968703</v>
      </c>
      <c r="AY724" s="6">
        <v>5.9625118669560297</v>
      </c>
      <c r="AZ724" s="6">
        <v>6.6471237833106498</v>
      </c>
      <c r="BA724" s="6">
        <v>6.4782779762993998</v>
      </c>
      <c r="BB724" s="6">
        <v>5.6746875718996996</v>
      </c>
      <c r="BC724" s="6">
        <v>6.3235119404181797</v>
      </c>
      <c r="BD724" s="6">
        <v>5.8757445945675402</v>
      </c>
      <c r="BE724" s="6">
        <v>6.3775203517822696</v>
      </c>
      <c r="BF724" s="6">
        <v>5.7948510849685899</v>
      </c>
      <c r="BG724" s="6">
        <v>6.5187311643887202</v>
      </c>
      <c r="BH724" s="6">
        <v>5.76532314214779</v>
      </c>
      <c r="BI724" s="6">
        <v>6.0582365487366401</v>
      </c>
      <c r="BJ724" s="6">
        <v>6.4500856262113304</v>
      </c>
      <c r="BK724" s="6">
        <v>5.7599630645739399</v>
      </c>
      <c r="BL724" s="6">
        <v>5.9958110701799399</v>
      </c>
      <c r="BM724" s="6">
        <v>6.0543720959875804</v>
      </c>
      <c r="BN724" s="6">
        <v>6.1477229967984304</v>
      </c>
      <c r="BO724" s="6">
        <v>6.1046183206268099</v>
      </c>
    </row>
    <row r="725" spans="1:67" x14ac:dyDescent="0.25">
      <c r="A725" s="7">
        <v>724</v>
      </c>
      <c r="B725" s="7" t="s">
        <v>16259</v>
      </c>
      <c r="C725" s="6" t="s">
        <v>255</v>
      </c>
      <c r="D725" s="6" t="s">
        <v>2981</v>
      </c>
      <c r="E725" s="6" t="s">
        <v>56</v>
      </c>
      <c r="F725" s="6">
        <v>-0.40371273967239851</v>
      </c>
      <c r="G725" s="6">
        <v>9.1026964091979572E-3</v>
      </c>
      <c r="H725" s="6" t="s">
        <v>1756</v>
      </c>
      <c r="I725" s="6" t="s">
        <v>44</v>
      </c>
      <c r="J725" s="6" t="s">
        <v>101</v>
      </c>
      <c r="K725" s="6" t="s">
        <v>102</v>
      </c>
      <c r="L725" s="6" t="s">
        <v>103</v>
      </c>
      <c r="M725" s="6" t="s">
        <v>1757</v>
      </c>
      <c r="N725" s="6" t="s">
        <v>1758</v>
      </c>
      <c r="O725" s="6" t="s">
        <v>1756</v>
      </c>
      <c r="P725" s="88">
        <v>6</v>
      </c>
      <c r="Q725" s="6" t="s">
        <v>16260</v>
      </c>
      <c r="R725" s="6" t="s">
        <v>16260</v>
      </c>
      <c r="S725" s="6" t="s">
        <v>16261</v>
      </c>
      <c r="T725" s="6" t="s">
        <v>6915</v>
      </c>
      <c r="U725" s="6" t="s">
        <v>5581</v>
      </c>
      <c r="V725" s="6">
        <v>1</v>
      </c>
      <c r="W725" s="6">
        <v>62</v>
      </c>
      <c r="X725" s="6">
        <v>8.74</v>
      </c>
      <c r="Y725" s="6" t="s">
        <v>56</v>
      </c>
      <c r="AB725" s="6" t="s">
        <v>56</v>
      </c>
      <c r="AF725" s="6" t="s">
        <v>56</v>
      </c>
      <c r="AG725" s="6" t="s">
        <v>56</v>
      </c>
      <c r="AI725" s="6" t="s">
        <v>56</v>
      </c>
      <c r="AJ725" s="6" t="s">
        <v>56</v>
      </c>
      <c r="AK725" s="6" t="s">
        <v>56</v>
      </c>
      <c r="AL725" s="6" t="s">
        <v>56</v>
      </c>
      <c r="AM725" s="6" t="s">
        <v>56</v>
      </c>
      <c r="AN725" s="6" t="s">
        <v>56</v>
      </c>
      <c r="AO725" s="6" t="s">
        <v>56</v>
      </c>
      <c r="AP725" s="6" t="s">
        <v>4211</v>
      </c>
      <c r="AQ725" s="6" t="s">
        <v>3716</v>
      </c>
      <c r="AR725" s="6" t="s">
        <v>72</v>
      </c>
      <c r="AS725" s="6" t="s">
        <v>3717</v>
      </c>
      <c r="AT725" s="6" t="s">
        <v>14437</v>
      </c>
      <c r="AU725" s="6" t="s">
        <v>72</v>
      </c>
      <c r="AV725" s="6" t="s">
        <v>16262</v>
      </c>
      <c r="AW725" s="6">
        <v>7.07435927698568</v>
      </c>
      <c r="AX725" s="6">
        <v>7.4885789306248096</v>
      </c>
      <c r="AY725" s="6">
        <v>7.5278102953602701</v>
      </c>
      <c r="AZ725" s="6">
        <v>7.2161632885909697</v>
      </c>
      <c r="BA725" s="6">
        <v>7.2540644771090204</v>
      </c>
      <c r="BB725" s="6">
        <v>7.2951381130663302</v>
      </c>
      <c r="BC725" s="6">
        <v>8.0773315647635595</v>
      </c>
      <c r="BD725" s="6">
        <v>7.5191780471767702</v>
      </c>
      <c r="BE725" s="6">
        <v>7.2030465197290203</v>
      </c>
      <c r="BF725" s="6">
        <v>7.1990142983990104</v>
      </c>
      <c r="BG725" s="6">
        <v>8.6896506546709507</v>
      </c>
      <c r="BH725" s="6">
        <v>7.2061104815786203</v>
      </c>
      <c r="BI725" s="6">
        <v>7.1233779364228402</v>
      </c>
      <c r="BJ725" s="6">
        <v>7.31899150293843</v>
      </c>
      <c r="BK725" s="6">
        <v>6.9398386660463496</v>
      </c>
      <c r="BL725" s="6">
        <v>7.4440526225214896</v>
      </c>
      <c r="BM725" s="6">
        <v>7.1730842701005102</v>
      </c>
      <c r="BN725" s="6">
        <v>7.5662901606474504</v>
      </c>
      <c r="BO725" s="6">
        <v>7.5859117215880998</v>
      </c>
    </row>
    <row r="726" spans="1:67" x14ac:dyDescent="0.25">
      <c r="A726" s="7">
        <v>725</v>
      </c>
      <c r="B726" s="7" t="s">
        <v>14930</v>
      </c>
      <c r="C726" s="6" t="s">
        <v>14861</v>
      </c>
      <c r="D726" s="6" t="s">
        <v>13688</v>
      </c>
      <c r="E726" s="6" t="s">
        <v>56</v>
      </c>
      <c r="F726" s="6">
        <v>-0.40381455025357221</v>
      </c>
      <c r="G726" s="6">
        <v>4.9747294329337676E-3</v>
      </c>
      <c r="H726" s="6" t="s">
        <v>2493</v>
      </c>
      <c r="I726" s="6" t="s">
        <v>44</v>
      </c>
      <c r="J726" s="6" t="s">
        <v>45</v>
      </c>
      <c r="K726" s="6" t="s">
        <v>46</v>
      </c>
      <c r="L726" s="6" t="s">
        <v>312</v>
      </c>
      <c r="M726" s="6" t="s">
        <v>336</v>
      </c>
      <c r="N726" s="6" t="s">
        <v>2494</v>
      </c>
      <c r="O726" s="6" t="s">
        <v>2493</v>
      </c>
      <c r="P726" s="88">
        <v>6</v>
      </c>
      <c r="Q726" s="6" t="s">
        <v>14931</v>
      </c>
      <c r="R726" s="6" t="s">
        <v>14931</v>
      </c>
      <c r="S726" s="6" t="s">
        <v>14932</v>
      </c>
      <c r="T726" s="6" t="s">
        <v>4923</v>
      </c>
      <c r="U726" s="6" t="s">
        <v>4923</v>
      </c>
      <c r="V726" s="6">
        <v>1</v>
      </c>
      <c r="W726" s="6">
        <v>32</v>
      </c>
      <c r="X726" s="6">
        <v>13.75</v>
      </c>
      <c r="Y726" s="6" t="s">
        <v>56</v>
      </c>
      <c r="AB726" s="6" t="s">
        <v>56</v>
      </c>
      <c r="AF726" s="6" t="s">
        <v>56</v>
      </c>
      <c r="AG726" s="6" t="s">
        <v>56</v>
      </c>
      <c r="AI726" s="6" t="s">
        <v>56</v>
      </c>
      <c r="AJ726" s="6" t="s">
        <v>56</v>
      </c>
      <c r="AK726" s="6" t="s">
        <v>56</v>
      </c>
      <c r="AL726" s="6" t="s">
        <v>56</v>
      </c>
      <c r="AM726" s="6" t="s">
        <v>56</v>
      </c>
      <c r="AN726" s="6" t="s">
        <v>56</v>
      </c>
      <c r="AO726" s="6" t="s">
        <v>56</v>
      </c>
      <c r="AP726" s="6" t="s">
        <v>13699</v>
      </c>
      <c r="AQ726" s="6" t="s">
        <v>13700</v>
      </c>
      <c r="AR726" s="6" t="s">
        <v>13701</v>
      </c>
      <c r="AS726" s="6" t="s">
        <v>13702</v>
      </c>
      <c r="AT726" s="6" t="s">
        <v>13703</v>
      </c>
      <c r="AU726" s="6" t="s">
        <v>442</v>
      </c>
      <c r="AV726" s="6" t="s">
        <v>14933</v>
      </c>
      <c r="AW726" s="6">
        <v>6.6406703189591596</v>
      </c>
      <c r="AX726" s="6">
        <v>7.2379959178784796</v>
      </c>
      <c r="AY726" s="6">
        <v>7.0385745049881203</v>
      </c>
      <c r="AZ726" s="6">
        <v>7.0884515377982797</v>
      </c>
      <c r="BA726" s="6">
        <v>7.2803734889226304</v>
      </c>
      <c r="BB726" s="6">
        <v>6.7757706669241502</v>
      </c>
      <c r="BC726" s="6">
        <v>8.4076967593324792</v>
      </c>
      <c r="BD726" s="6">
        <v>7.1031877830958896</v>
      </c>
      <c r="BE726" s="6">
        <v>7.0771134686676902</v>
      </c>
      <c r="BF726" s="6">
        <v>7.1903457354618503</v>
      </c>
      <c r="BG726" s="6">
        <v>7.0897462294637199</v>
      </c>
      <c r="BH726" s="6">
        <v>7.2957430030762396</v>
      </c>
      <c r="BI726" s="6">
        <v>6.8766133189148002</v>
      </c>
      <c r="BJ726" s="6">
        <v>7.2617029133001898</v>
      </c>
      <c r="BK726" s="6">
        <v>6.9591559641357801</v>
      </c>
      <c r="BL726" s="6">
        <v>7.0130522526438801</v>
      </c>
      <c r="BM726" s="6">
        <v>6.9328313522810996</v>
      </c>
      <c r="BN726" s="6">
        <v>7.6754346274526304</v>
      </c>
      <c r="BO726" s="6">
        <v>7.1186119236246403</v>
      </c>
    </row>
    <row r="727" spans="1:67" x14ac:dyDescent="0.25">
      <c r="A727" s="7">
        <v>726</v>
      </c>
      <c r="B727" s="7" t="s">
        <v>15166</v>
      </c>
      <c r="C727" s="6" t="s">
        <v>15169</v>
      </c>
      <c r="D727" s="6" t="s">
        <v>15170</v>
      </c>
      <c r="E727" s="6" t="s">
        <v>15171</v>
      </c>
      <c r="F727" s="6">
        <v>-0.40399621103326488</v>
      </c>
      <c r="G727" s="6">
        <v>1.772908893651928E-3</v>
      </c>
      <c r="H727" s="6" t="s">
        <v>13651</v>
      </c>
      <c r="I727" s="6" t="s">
        <v>44</v>
      </c>
      <c r="J727" s="6" t="s">
        <v>45</v>
      </c>
      <c r="K727" s="6" t="s">
        <v>46</v>
      </c>
      <c r="L727" s="6" t="s">
        <v>312</v>
      </c>
      <c r="M727" s="6" t="s">
        <v>8876</v>
      </c>
      <c r="N727" s="6" t="s">
        <v>9257</v>
      </c>
      <c r="O727" s="6" t="s">
        <v>13651</v>
      </c>
      <c r="P727" s="88">
        <v>6</v>
      </c>
      <c r="Q727" s="6" t="s">
        <v>15167</v>
      </c>
      <c r="R727" s="6" t="s">
        <v>15167</v>
      </c>
      <c r="S727" s="6" t="s">
        <v>15168</v>
      </c>
      <c r="T727" s="6" t="s">
        <v>971</v>
      </c>
      <c r="U727" s="6" t="s">
        <v>107</v>
      </c>
      <c r="V727" s="6">
        <v>1</v>
      </c>
      <c r="W727" s="6">
        <v>26</v>
      </c>
      <c r="X727" s="6">
        <v>10.39</v>
      </c>
      <c r="Y727" s="6" t="s">
        <v>56</v>
      </c>
      <c r="AB727" s="6" t="s">
        <v>56</v>
      </c>
      <c r="AF727" s="6" t="s">
        <v>15172</v>
      </c>
      <c r="AG727" s="6" t="s">
        <v>396</v>
      </c>
      <c r="AH727" s="6" t="s">
        <v>397</v>
      </c>
      <c r="AI727" s="6" t="s">
        <v>991</v>
      </c>
      <c r="AJ727" s="6" t="s">
        <v>56</v>
      </c>
      <c r="AK727" s="6" t="s">
        <v>56</v>
      </c>
      <c r="AL727" s="6" t="s">
        <v>571</v>
      </c>
      <c r="AM727" s="6" t="s">
        <v>56</v>
      </c>
      <c r="AN727" s="6" t="s">
        <v>56</v>
      </c>
      <c r="AO727" s="6" t="s">
        <v>56</v>
      </c>
      <c r="AP727" s="6" t="s">
        <v>15173</v>
      </c>
      <c r="AQ727" s="6" t="s">
        <v>15174</v>
      </c>
      <c r="AR727" s="6" t="s">
        <v>402</v>
      </c>
      <c r="AS727" s="6" t="s">
        <v>15175</v>
      </c>
      <c r="AT727" s="6" t="s">
        <v>15176</v>
      </c>
      <c r="AU727" s="6" t="s">
        <v>402</v>
      </c>
      <c r="AV727" s="6" t="s">
        <v>15177</v>
      </c>
      <c r="AW727" s="6">
        <v>6.1834836632718204</v>
      </c>
      <c r="AX727" s="6">
        <v>6.2881823542807398</v>
      </c>
      <c r="AY727" s="6">
        <v>6.3465585309772399</v>
      </c>
      <c r="AZ727" s="6">
        <v>6.6776385503150699</v>
      </c>
      <c r="BA727" s="6">
        <v>6.8959436531918703</v>
      </c>
      <c r="BB727" s="6">
        <v>6.6552442091472601</v>
      </c>
      <c r="BC727" s="6">
        <v>6.3956672285191303</v>
      </c>
      <c r="BD727" s="6">
        <v>6.4246449959671503</v>
      </c>
      <c r="BE727" s="6">
        <v>6.0730787153460604</v>
      </c>
      <c r="BF727" s="6">
        <v>6.2737813745860498</v>
      </c>
      <c r="BG727" s="6">
        <v>6.7489998033592604</v>
      </c>
      <c r="BH727" s="6">
        <v>6.2273855635479203</v>
      </c>
      <c r="BI727" s="6">
        <v>6.0578965002776997</v>
      </c>
      <c r="BJ727" s="6">
        <v>7.0694997844371796</v>
      </c>
      <c r="BK727" s="6">
        <v>6.1433867594324196</v>
      </c>
      <c r="BL727" s="6">
        <v>6.5120104236363998</v>
      </c>
      <c r="BM727" s="6">
        <v>6.0065392029402096</v>
      </c>
      <c r="BN727" s="6">
        <v>6.5735894331792597</v>
      </c>
      <c r="BO727" s="6">
        <v>6.6944561094419504</v>
      </c>
    </row>
    <row r="728" spans="1:67" x14ac:dyDescent="0.25">
      <c r="A728" s="7">
        <v>727</v>
      </c>
      <c r="B728" s="7" t="s">
        <v>25692</v>
      </c>
      <c r="C728" s="6" t="s">
        <v>7857</v>
      </c>
      <c r="D728" s="6" t="s">
        <v>7858</v>
      </c>
      <c r="E728" s="6" t="s">
        <v>7859</v>
      </c>
      <c r="F728" s="6">
        <v>-0.40477369615373782</v>
      </c>
      <c r="G728" s="6">
        <v>2.5932100235505809E-2</v>
      </c>
      <c r="H728" s="6" t="s">
        <v>1756</v>
      </c>
      <c r="I728" s="6" t="s">
        <v>44</v>
      </c>
      <c r="J728" s="6" t="s">
        <v>101</v>
      </c>
      <c r="K728" s="6" t="s">
        <v>102</v>
      </c>
      <c r="L728" s="6" t="s">
        <v>103</v>
      </c>
      <c r="M728" s="6" t="s">
        <v>1757</v>
      </c>
      <c r="N728" s="6" t="s">
        <v>1758</v>
      </c>
      <c r="O728" s="6" t="s">
        <v>1756</v>
      </c>
      <c r="P728" s="88">
        <v>6</v>
      </c>
      <c r="Q728" s="6" t="s">
        <v>25693</v>
      </c>
      <c r="R728" s="6" t="s">
        <v>25693</v>
      </c>
      <c r="S728" s="6" t="s">
        <v>25694</v>
      </c>
      <c r="T728" s="6" t="s">
        <v>6915</v>
      </c>
      <c r="U728" s="6" t="s">
        <v>212</v>
      </c>
      <c r="V728" s="6">
        <v>1</v>
      </c>
      <c r="W728" s="6">
        <v>62</v>
      </c>
      <c r="X728" s="6">
        <v>6.46</v>
      </c>
      <c r="Y728" s="6" t="s">
        <v>11292</v>
      </c>
      <c r="Z728" s="6" t="s">
        <v>11293</v>
      </c>
      <c r="AA728" s="6" t="s">
        <v>11294</v>
      </c>
      <c r="AB728" s="6" t="s">
        <v>7860</v>
      </c>
      <c r="AC728" s="6" t="s">
        <v>7861</v>
      </c>
      <c r="AD728" s="6" t="s">
        <v>7862</v>
      </c>
      <c r="AE728" s="6" t="s">
        <v>7863</v>
      </c>
      <c r="AF728" s="6" t="s">
        <v>7864</v>
      </c>
      <c r="AG728" s="6" t="s">
        <v>613</v>
      </c>
      <c r="AH728" s="6" t="s">
        <v>614</v>
      </c>
      <c r="AI728" s="6" t="s">
        <v>615</v>
      </c>
      <c r="AJ728" s="6" t="s">
        <v>7865</v>
      </c>
      <c r="AK728" s="6" t="s">
        <v>617</v>
      </c>
      <c r="AL728" s="6" t="s">
        <v>618</v>
      </c>
      <c r="AM728" s="6" t="s">
        <v>56</v>
      </c>
      <c r="AN728" s="6" t="s">
        <v>56</v>
      </c>
      <c r="AO728" s="6" t="s">
        <v>56</v>
      </c>
      <c r="AP728" s="6" t="s">
        <v>7866</v>
      </c>
      <c r="AQ728" s="6" t="s">
        <v>7867</v>
      </c>
      <c r="AR728" s="6" t="s">
        <v>402</v>
      </c>
      <c r="AS728" s="6" t="s">
        <v>7868</v>
      </c>
      <c r="AT728" s="6" t="s">
        <v>11295</v>
      </c>
      <c r="AU728" s="6" t="s">
        <v>402</v>
      </c>
      <c r="AV728" s="6" t="s">
        <v>25695</v>
      </c>
      <c r="AW728" s="6">
        <v>6.5839862530514601</v>
      </c>
      <c r="AX728" s="6">
        <v>6.7368625011716201</v>
      </c>
      <c r="AY728" s="6">
        <v>6.6822625276674597</v>
      </c>
      <c r="AZ728" s="6">
        <v>6.7608106867578597</v>
      </c>
      <c r="BA728" s="6">
        <v>8.4047396680034296</v>
      </c>
      <c r="BB728" s="6">
        <v>7.0650884190470196</v>
      </c>
      <c r="BC728" s="6">
        <v>7.2967858327934998</v>
      </c>
      <c r="BD728" s="6">
        <v>7.0143273313463501</v>
      </c>
      <c r="BE728" s="6">
        <v>6.1821623345256702</v>
      </c>
      <c r="BF728" s="6">
        <v>6.7064490168085698</v>
      </c>
      <c r="BG728" s="6">
        <v>6.8567078093741403</v>
      </c>
      <c r="BH728" s="6">
        <v>6.409442955886</v>
      </c>
      <c r="BI728" s="6">
        <v>6.7439486193471598</v>
      </c>
      <c r="BJ728" s="6">
        <v>6.7770751117415102</v>
      </c>
      <c r="BK728" s="6">
        <v>6.8486109477358301</v>
      </c>
      <c r="BL728" s="6">
        <v>6.6933972347252402</v>
      </c>
      <c r="BM728" s="6">
        <v>6.4200467261308498</v>
      </c>
      <c r="BN728" s="6">
        <v>6.9107311513834002</v>
      </c>
      <c r="BO728" s="6">
        <v>6.8397294380201599</v>
      </c>
    </row>
    <row r="729" spans="1:67" x14ac:dyDescent="0.25">
      <c r="A729" s="7">
        <v>728</v>
      </c>
      <c r="B729" s="7" t="s">
        <v>14466</v>
      </c>
      <c r="C729" s="6" t="s">
        <v>2448</v>
      </c>
      <c r="D729" s="6" t="s">
        <v>3994</v>
      </c>
      <c r="E729" s="6" t="s">
        <v>2450</v>
      </c>
      <c r="F729" s="6">
        <v>-0.40491002662274322</v>
      </c>
      <c r="G729" s="6">
        <v>1.206636500754148E-2</v>
      </c>
      <c r="H729" s="6" t="s">
        <v>449</v>
      </c>
      <c r="I729" s="6" t="s">
        <v>44</v>
      </c>
      <c r="J729" s="6" t="s">
        <v>45</v>
      </c>
      <c r="K729" s="6" t="s">
        <v>46</v>
      </c>
      <c r="L729" s="6" t="s">
        <v>312</v>
      </c>
      <c r="M729" s="6" t="s">
        <v>336</v>
      </c>
      <c r="N729" s="6" t="s">
        <v>337</v>
      </c>
      <c r="O729" s="6" t="s">
        <v>449</v>
      </c>
      <c r="P729" s="88">
        <v>6</v>
      </c>
      <c r="Q729" s="6" t="s">
        <v>14469</v>
      </c>
      <c r="R729" s="6" t="s">
        <v>14467</v>
      </c>
      <c r="S729" s="6" t="s">
        <v>14468</v>
      </c>
      <c r="T729" s="6" t="s">
        <v>14470</v>
      </c>
      <c r="U729" s="6" t="s">
        <v>14471</v>
      </c>
      <c r="V729" s="6">
        <v>2</v>
      </c>
      <c r="W729" s="6">
        <v>172</v>
      </c>
      <c r="X729" s="6">
        <v>14.76</v>
      </c>
      <c r="Y729" s="6" t="s">
        <v>56</v>
      </c>
      <c r="AB729" s="6" t="s">
        <v>2451</v>
      </c>
      <c r="AC729" s="6" t="s">
        <v>2452</v>
      </c>
      <c r="AD729" s="6" t="s">
        <v>2453</v>
      </c>
      <c r="AE729" s="6" t="s">
        <v>2454</v>
      </c>
      <c r="AF729" s="6" t="s">
        <v>2455</v>
      </c>
      <c r="AG729" s="6" t="s">
        <v>2456</v>
      </c>
      <c r="AH729" s="6" t="s">
        <v>2457</v>
      </c>
      <c r="AI729" s="6" t="s">
        <v>2312</v>
      </c>
      <c r="AJ729" s="6" t="s">
        <v>2458</v>
      </c>
      <c r="AK729" s="6" t="s">
        <v>2459</v>
      </c>
      <c r="AL729" s="6" t="s">
        <v>67</v>
      </c>
      <c r="AM729" s="6" t="s">
        <v>56</v>
      </c>
      <c r="AN729" s="6" t="s">
        <v>56</v>
      </c>
      <c r="AO729" s="6" t="s">
        <v>56</v>
      </c>
      <c r="AP729" s="6" t="s">
        <v>2460</v>
      </c>
      <c r="AQ729" s="6" t="s">
        <v>2461</v>
      </c>
      <c r="AR729" s="6" t="s">
        <v>4</v>
      </c>
      <c r="AS729" s="6" t="s">
        <v>2462</v>
      </c>
      <c r="AT729" s="6" t="s">
        <v>3995</v>
      </c>
      <c r="AU729" s="6" t="s">
        <v>4</v>
      </c>
      <c r="AV729" s="6" t="s">
        <v>3996</v>
      </c>
      <c r="AW729" s="6">
        <v>6.8084676238742396</v>
      </c>
      <c r="AX729" s="6">
        <v>7.4127124995359202</v>
      </c>
      <c r="AY729" s="6">
        <v>6.7892880993561704</v>
      </c>
      <c r="AZ729" s="6">
        <v>6.47965461889578</v>
      </c>
      <c r="BA729" s="6">
        <v>7.4083587184365198</v>
      </c>
      <c r="BB729" s="6">
        <v>6.6571133404582001</v>
      </c>
      <c r="BC729" s="6">
        <v>7.0856241467017602</v>
      </c>
      <c r="BD729" s="6">
        <v>6.6747143005090699</v>
      </c>
      <c r="BE729" s="6">
        <v>6.7965952149191198</v>
      </c>
      <c r="BF729" s="6">
        <v>6.9852760393221498</v>
      </c>
      <c r="BG729" s="6">
        <v>7.32815222236714</v>
      </c>
      <c r="BH729" s="6">
        <v>6.6410476381684802</v>
      </c>
      <c r="BI729" s="6">
        <v>6.37266368485035</v>
      </c>
      <c r="BJ729" s="6">
        <v>7.2506200488717099</v>
      </c>
      <c r="BK729" s="6">
        <v>6.7178244755296301</v>
      </c>
      <c r="BL729" s="6">
        <v>6.9431457036787396</v>
      </c>
      <c r="BM729" s="6">
        <v>7.3402170126628103</v>
      </c>
      <c r="BN729" s="6">
        <v>7.0101600183257098</v>
      </c>
      <c r="BO729" s="6">
        <v>7.6104365822684601</v>
      </c>
    </row>
    <row r="730" spans="1:67" x14ac:dyDescent="0.25">
      <c r="A730" s="7">
        <v>729</v>
      </c>
      <c r="B730" s="7" t="s">
        <v>25696</v>
      </c>
      <c r="C730" s="6" t="s">
        <v>108</v>
      </c>
      <c r="D730" s="6" t="s">
        <v>25699</v>
      </c>
      <c r="E730" s="6" t="s">
        <v>56</v>
      </c>
      <c r="F730" s="6">
        <v>-0.40507222789196362</v>
      </c>
      <c r="G730" s="6">
        <v>3.2759122542404283E-2</v>
      </c>
      <c r="H730" s="6" t="s">
        <v>887</v>
      </c>
      <c r="I730" s="6" t="s">
        <v>44</v>
      </c>
      <c r="J730" s="6" t="s">
        <v>101</v>
      </c>
      <c r="K730" s="6" t="s">
        <v>102</v>
      </c>
      <c r="L730" s="6" t="s">
        <v>103</v>
      </c>
      <c r="M730" s="6" t="s">
        <v>104</v>
      </c>
      <c r="N730" s="6" t="s">
        <v>417</v>
      </c>
      <c r="O730" s="6" t="s">
        <v>887</v>
      </c>
      <c r="P730" s="88">
        <v>6</v>
      </c>
      <c r="Q730" s="6" t="s">
        <v>25697</v>
      </c>
      <c r="R730" s="6" t="s">
        <v>25697</v>
      </c>
      <c r="S730" s="6" t="s">
        <v>25698</v>
      </c>
      <c r="T730" s="6" t="s">
        <v>565</v>
      </c>
      <c r="U730" s="6" t="s">
        <v>565</v>
      </c>
      <c r="V730" s="6">
        <v>1</v>
      </c>
      <c r="W730" s="6">
        <v>5</v>
      </c>
      <c r="X730" s="6">
        <v>10.54</v>
      </c>
      <c r="Y730" s="6" t="s">
        <v>56</v>
      </c>
      <c r="AB730" s="6" t="s">
        <v>56</v>
      </c>
      <c r="AF730" s="6" t="s">
        <v>56</v>
      </c>
      <c r="AG730" s="6" t="s">
        <v>56</v>
      </c>
      <c r="AI730" s="6" t="s">
        <v>56</v>
      </c>
      <c r="AJ730" s="6" t="s">
        <v>56</v>
      </c>
      <c r="AK730" s="6" t="s">
        <v>56</v>
      </c>
      <c r="AL730" s="6" t="s">
        <v>56</v>
      </c>
      <c r="AM730" s="6" t="s">
        <v>56</v>
      </c>
      <c r="AN730" s="6" t="s">
        <v>56</v>
      </c>
      <c r="AO730" s="6" t="s">
        <v>56</v>
      </c>
      <c r="AP730" s="6" t="s">
        <v>25700</v>
      </c>
      <c r="AT730" s="6" t="s">
        <v>25701</v>
      </c>
      <c r="AU730" s="6" t="s">
        <v>148</v>
      </c>
      <c r="AV730" s="6" t="s">
        <v>25702</v>
      </c>
      <c r="AW730" s="6">
        <v>6.12518870970215</v>
      </c>
      <c r="AX730" s="6">
        <v>7.07252564772506</v>
      </c>
      <c r="AY730" s="6">
        <v>6.3263565508805604</v>
      </c>
      <c r="AZ730" s="6">
        <v>6.6017589516056798</v>
      </c>
      <c r="BA730" s="6">
        <v>7.5558861144079703</v>
      </c>
      <c r="BB730" s="6">
        <v>6.4001902888220004</v>
      </c>
      <c r="BC730" s="6">
        <v>6.56220497512642</v>
      </c>
      <c r="BD730" s="6">
        <v>5.9304248121912</v>
      </c>
      <c r="BE730" s="6">
        <v>6.58096498363936</v>
      </c>
      <c r="BF730" s="6">
        <v>6.4637550109739497</v>
      </c>
      <c r="BG730" s="6">
        <v>6.1617948985136</v>
      </c>
      <c r="BH730" s="6">
        <v>5.9729873781997904</v>
      </c>
      <c r="BI730" s="6">
        <v>6.32717963823346</v>
      </c>
      <c r="BJ730" s="6">
        <v>6.3908558322984597</v>
      </c>
      <c r="BK730" s="6">
        <v>5.9151337945464499</v>
      </c>
      <c r="BL730" s="6">
        <v>6.5314982043983099</v>
      </c>
      <c r="BM730" s="6">
        <v>6.0854247355882496</v>
      </c>
      <c r="BN730" s="6">
        <v>6.4396399976826197</v>
      </c>
      <c r="BO730" s="6">
        <v>6.3898053019035199</v>
      </c>
    </row>
    <row r="731" spans="1:67" x14ac:dyDescent="0.25">
      <c r="A731" s="7">
        <v>730</v>
      </c>
      <c r="B731" s="7" t="s">
        <v>15715</v>
      </c>
      <c r="F731" s="6">
        <v>-0.40516167915954687</v>
      </c>
      <c r="G731" s="6">
        <v>9.1026964091979572E-3</v>
      </c>
      <c r="H731" s="6" t="s">
        <v>4960</v>
      </c>
      <c r="I731" s="6" t="s">
        <v>44</v>
      </c>
      <c r="J731" s="6" t="s">
        <v>45</v>
      </c>
      <c r="K731" s="6" t="s">
        <v>295</v>
      </c>
      <c r="L731" s="6" t="s">
        <v>564</v>
      </c>
      <c r="M731" s="6" t="s">
        <v>563</v>
      </c>
      <c r="N731" s="6" t="s">
        <v>4759</v>
      </c>
      <c r="O731" s="6" t="s">
        <v>4758</v>
      </c>
      <c r="P731" s="88">
        <v>6</v>
      </c>
      <c r="Q731" s="6" t="s">
        <v>15716</v>
      </c>
      <c r="R731" s="6" t="s">
        <v>15716</v>
      </c>
      <c r="S731" s="6" t="s">
        <v>15717</v>
      </c>
      <c r="T731" s="6" t="s">
        <v>183</v>
      </c>
      <c r="U731" s="6" t="s">
        <v>183</v>
      </c>
      <c r="V731" s="6">
        <v>1</v>
      </c>
      <c r="W731" s="6">
        <v>17</v>
      </c>
      <c r="X731" s="6">
        <v>12.25</v>
      </c>
      <c r="AW731" s="6">
        <v>6.2943121014343699</v>
      </c>
      <c r="AX731" s="6">
        <v>7.4517711045050197</v>
      </c>
      <c r="AY731" s="6">
        <v>6.9355299875982199</v>
      </c>
      <c r="AZ731" s="6">
        <v>8.1056974904967802</v>
      </c>
      <c r="BA731" s="6">
        <v>6.9259177728064802</v>
      </c>
      <c r="BB731" s="6">
        <v>6.5583546323066599</v>
      </c>
      <c r="BC731" s="6">
        <v>6.9930017628585404</v>
      </c>
      <c r="BD731" s="6">
        <v>6.8724768327956802</v>
      </c>
      <c r="BE731" s="6">
        <v>7.9614614412347304</v>
      </c>
      <c r="BF731" s="6">
        <v>6.6792553256731901</v>
      </c>
      <c r="BG731" s="6">
        <v>6.9604660682914901</v>
      </c>
      <c r="BH731" s="6">
        <v>6.6146969938616103</v>
      </c>
      <c r="BI731" s="6">
        <v>6.7465564392548698</v>
      </c>
      <c r="BJ731" s="6">
        <v>6.8167052499002301</v>
      </c>
      <c r="BK731" s="6">
        <v>6.91675921606081</v>
      </c>
      <c r="BL731" s="6">
        <v>6.3091298019699797</v>
      </c>
      <c r="BM731" s="6">
        <v>6.6220119616609896</v>
      </c>
      <c r="BN731" s="6">
        <v>7.2949840064484404</v>
      </c>
      <c r="BO731" s="6">
        <v>6.8822370571338398</v>
      </c>
    </row>
    <row r="732" spans="1:67" x14ac:dyDescent="0.25">
      <c r="A732" s="7">
        <v>731</v>
      </c>
      <c r="B732" s="7" t="s">
        <v>16126</v>
      </c>
      <c r="C732" s="6" t="s">
        <v>5367</v>
      </c>
      <c r="D732" s="6" t="s">
        <v>16131</v>
      </c>
      <c r="E732" s="6" t="s">
        <v>5369</v>
      </c>
      <c r="F732" s="6">
        <v>-0.40555720064549478</v>
      </c>
      <c r="G732" s="6">
        <v>3.2759122542404283E-2</v>
      </c>
      <c r="H732" s="6" t="s">
        <v>105</v>
      </c>
      <c r="I732" s="6" t="s">
        <v>44</v>
      </c>
      <c r="J732" s="6" t="s">
        <v>101</v>
      </c>
      <c r="K732" s="6" t="s">
        <v>102</v>
      </c>
      <c r="L732" s="6" t="s">
        <v>103</v>
      </c>
      <c r="M732" s="6" t="s">
        <v>104</v>
      </c>
      <c r="N732" s="6" t="s">
        <v>105</v>
      </c>
      <c r="P732" s="88">
        <v>5</v>
      </c>
      <c r="Q732" s="6" t="s">
        <v>16129</v>
      </c>
      <c r="R732" s="6" t="s">
        <v>16127</v>
      </c>
      <c r="S732" s="6" t="s">
        <v>16128</v>
      </c>
      <c r="T732" s="6" t="s">
        <v>16130</v>
      </c>
      <c r="U732" s="6" t="s">
        <v>12603</v>
      </c>
      <c r="V732" s="6">
        <v>5</v>
      </c>
      <c r="W732" s="6">
        <v>49</v>
      </c>
      <c r="X732" s="6">
        <v>10.96</v>
      </c>
      <c r="Y732" s="6" t="s">
        <v>56</v>
      </c>
      <c r="AB732" s="6" t="s">
        <v>56</v>
      </c>
      <c r="AF732" s="6" t="s">
        <v>5370</v>
      </c>
      <c r="AG732" s="6" t="s">
        <v>1070</v>
      </c>
      <c r="AH732" s="6" t="s">
        <v>1071</v>
      </c>
      <c r="AI732" s="6" t="s">
        <v>1072</v>
      </c>
      <c r="AJ732" s="6" t="s">
        <v>56</v>
      </c>
      <c r="AK732" s="6" t="s">
        <v>56</v>
      </c>
      <c r="AL732" s="6" t="s">
        <v>1474</v>
      </c>
      <c r="AM732" s="6" t="s">
        <v>1073</v>
      </c>
      <c r="AN732" s="6" t="s">
        <v>56</v>
      </c>
      <c r="AO732" s="6" t="s">
        <v>56</v>
      </c>
      <c r="AP732" s="6" t="s">
        <v>4304</v>
      </c>
      <c r="AQ732" s="6" t="s">
        <v>5371</v>
      </c>
      <c r="AR732" s="6" t="s">
        <v>245</v>
      </c>
      <c r="AS732" s="6" t="s">
        <v>5372</v>
      </c>
      <c r="AT732" s="6" t="s">
        <v>16132</v>
      </c>
      <c r="AU732" s="6" t="s">
        <v>245</v>
      </c>
      <c r="AV732" s="6" t="s">
        <v>16133</v>
      </c>
      <c r="AW732" s="6">
        <v>6.6572615678794698</v>
      </c>
      <c r="AX732" s="6">
        <v>6.3563888476849399</v>
      </c>
      <c r="AY732" s="6">
        <v>6.2609774494985704</v>
      </c>
      <c r="AZ732" s="6">
        <v>6.1012833270246496</v>
      </c>
      <c r="BA732" s="6">
        <v>6.2813361811126098</v>
      </c>
      <c r="BB732" s="6">
        <v>6.1050350963740803</v>
      </c>
      <c r="BC732" s="6">
        <v>6.5114489829676696</v>
      </c>
      <c r="BD732" s="6">
        <v>5.8398556125575896</v>
      </c>
      <c r="BE732" s="6">
        <v>5.6244326801642597</v>
      </c>
      <c r="BF732" s="6">
        <v>5.6506289957859597</v>
      </c>
      <c r="BG732" s="6">
        <v>7.3477375923660002</v>
      </c>
      <c r="BH732" s="6">
        <v>5.6617899767353599</v>
      </c>
      <c r="BI732" s="6">
        <v>5.8696927660872102</v>
      </c>
      <c r="BJ732" s="6">
        <v>6.4913968562543198</v>
      </c>
      <c r="BK732" s="6">
        <v>6.9195200629106299</v>
      </c>
      <c r="BL732" s="6">
        <v>5.7842398843900797</v>
      </c>
      <c r="BM732" s="6">
        <v>5.9284757387050897</v>
      </c>
      <c r="BN732" s="6">
        <v>6.3532013962254803</v>
      </c>
      <c r="BO732" s="6">
        <v>6.0212352077743203</v>
      </c>
    </row>
    <row r="733" spans="1:67" x14ac:dyDescent="0.25">
      <c r="A733" s="7">
        <v>732</v>
      </c>
      <c r="B733" s="7" t="s">
        <v>16252</v>
      </c>
      <c r="C733" s="6" t="s">
        <v>14515</v>
      </c>
      <c r="D733" s="6" t="s">
        <v>6130</v>
      </c>
      <c r="E733" s="6" t="s">
        <v>14517</v>
      </c>
      <c r="F733" s="6">
        <v>-0.4057731784650942</v>
      </c>
      <c r="G733" s="6">
        <v>5.0276520864756165E-4</v>
      </c>
      <c r="H733" s="6" t="s">
        <v>1287</v>
      </c>
      <c r="I733" s="6" t="s">
        <v>44</v>
      </c>
      <c r="J733" s="6" t="s">
        <v>101</v>
      </c>
      <c r="K733" s="6" t="s">
        <v>102</v>
      </c>
      <c r="L733" s="6" t="s">
        <v>103</v>
      </c>
      <c r="M733" s="6" t="s">
        <v>1286</v>
      </c>
      <c r="N733" s="6" t="s">
        <v>1287</v>
      </c>
      <c r="P733" s="88">
        <v>5</v>
      </c>
      <c r="Q733" s="6" t="s">
        <v>16255</v>
      </c>
      <c r="R733" s="6" t="s">
        <v>16253</v>
      </c>
      <c r="S733" s="6" t="s">
        <v>16254</v>
      </c>
      <c r="T733" s="6" t="s">
        <v>16256</v>
      </c>
      <c r="U733" s="6" t="s">
        <v>16257</v>
      </c>
      <c r="V733" s="6">
        <v>15</v>
      </c>
      <c r="W733" s="6">
        <v>15</v>
      </c>
      <c r="X733" s="6">
        <v>4.63</v>
      </c>
      <c r="Y733" s="6" t="s">
        <v>56</v>
      </c>
      <c r="AB733" s="6" t="s">
        <v>56</v>
      </c>
      <c r="AF733" s="6" t="s">
        <v>14518</v>
      </c>
      <c r="AG733" s="6" t="s">
        <v>769</v>
      </c>
      <c r="AH733" s="6" t="s">
        <v>770</v>
      </c>
      <c r="AI733" s="6" t="s">
        <v>14519</v>
      </c>
      <c r="AJ733" s="6" t="s">
        <v>56</v>
      </c>
      <c r="AK733" s="6" t="s">
        <v>56</v>
      </c>
      <c r="AL733" s="6" t="s">
        <v>2703</v>
      </c>
      <c r="AM733" s="6" t="s">
        <v>14520</v>
      </c>
      <c r="AN733" s="6" t="s">
        <v>56</v>
      </c>
      <c r="AO733" s="6" t="s">
        <v>56</v>
      </c>
      <c r="AP733" s="6" t="s">
        <v>2588</v>
      </c>
      <c r="AQ733" s="6" t="s">
        <v>14521</v>
      </c>
      <c r="AR733" s="6" t="s">
        <v>304</v>
      </c>
      <c r="AS733" s="6" t="s">
        <v>14522</v>
      </c>
      <c r="AT733" s="6" t="s">
        <v>14523</v>
      </c>
      <c r="AU733" s="6" t="s">
        <v>148</v>
      </c>
      <c r="AV733" s="6" t="s">
        <v>16258</v>
      </c>
      <c r="AW733" s="6">
        <v>6.2019842539524896</v>
      </c>
      <c r="AX733" s="6">
        <v>6.7594752773714504</v>
      </c>
      <c r="AY733" s="6">
        <v>6.7862899875810099</v>
      </c>
      <c r="AZ733" s="6">
        <v>6.8698973818477098</v>
      </c>
      <c r="BA733" s="6">
        <v>6.7929377865382898</v>
      </c>
      <c r="BB733" s="6">
        <v>6.2456979437174196</v>
      </c>
      <c r="BC733" s="6">
        <v>6.71346122512678</v>
      </c>
      <c r="BD733" s="6">
        <v>6.5575915262483404</v>
      </c>
      <c r="BE733" s="6">
        <v>6.5957167301145097</v>
      </c>
      <c r="BF733" s="6">
        <v>6.1753671210742596</v>
      </c>
      <c r="BG733" s="6">
        <v>7.0302150816675004</v>
      </c>
      <c r="BH733" s="6">
        <v>6.75807101127661</v>
      </c>
      <c r="BI733" s="6">
        <v>6.5990858796950302</v>
      </c>
      <c r="BJ733" s="6">
        <v>7.60601572662957</v>
      </c>
      <c r="BK733" s="6">
        <v>6.5881317013594902</v>
      </c>
      <c r="BL733" s="6">
        <v>6.6012232775329203</v>
      </c>
      <c r="BM733" s="6">
        <v>6.5417665242550802</v>
      </c>
      <c r="BN733" s="6">
        <v>6.6395065101811497</v>
      </c>
      <c r="BO733" s="6">
        <v>6.9444407705816902</v>
      </c>
    </row>
    <row r="734" spans="1:67" x14ac:dyDescent="0.25">
      <c r="A734" s="7">
        <v>733</v>
      </c>
      <c r="B734" s="7" t="s">
        <v>25703</v>
      </c>
      <c r="C734" s="6" t="s">
        <v>108</v>
      </c>
      <c r="D734" s="6" t="s">
        <v>2802</v>
      </c>
      <c r="E734" s="6" t="s">
        <v>56</v>
      </c>
      <c r="F734" s="6">
        <v>-0.40585910509002421</v>
      </c>
      <c r="G734" s="6">
        <v>2.5932100235505809E-2</v>
      </c>
      <c r="H734" s="6" t="s">
        <v>25706</v>
      </c>
      <c r="I734" s="6" t="s">
        <v>44</v>
      </c>
      <c r="J734" s="6" t="s">
        <v>45</v>
      </c>
      <c r="K734" s="6" t="s">
        <v>46</v>
      </c>
      <c r="L734" s="6" t="s">
        <v>47</v>
      </c>
      <c r="M734" s="6" t="s">
        <v>48</v>
      </c>
      <c r="N734" s="6" t="s">
        <v>11958</v>
      </c>
      <c r="O734" s="6" t="s">
        <v>25706</v>
      </c>
      <c r="P734" s="88">
        <v>6</v>
      </c>
      <c r="Q734" s="6" t="s">
        <v>25704</v>
      </c>
      <c r="R734" s="6" t="s">
        <v>25704</v>
      </c>
      <c r="S734" s="6" t="s">
        <v>25705</v>
      </c>
      <c r="T734" s="6" t="s">
        <v>387</v>
      </c>
      <c r="U734" s="6" t="s">
        <v>387</v>
      </c>
      <c r="V734" s="6">
        <v>1</v>
      </c>
      <c r="W734" s="6">
        <v>9</v>
      </c>
      <c r="X734" s="6">
        <v>6.24</v>
      </c>
      <c r="Y734" s="6" t="s">
        <v>56</v>
      </c>
      <c r="AB734" s="6" t="s">
        <v>56</v>
      </c>
      <c r="AF734" s="6" t="s">
        <v>3493</v>
      </c>
      <c r="AG734" s="6" t="s">
        <v>1400</v>
      </c>
      <c r="AH734" s="6" t="s">
        <v>1401</v>
      </c>
      <c r="AI734" s="6" t="s">
        <v>3494</v>
      </c>
      <c r="AJ734" s="6" t="s">
        <v>56</v>
      </c>
      <c r="AK734" s="6" t="s">
        <v>56</v>
      </c>
      <c r="AL734" s="6" t="s">
        <v>772</v>
      </c>
      <c r="AM734" s="6" t="s">
        <v>3495</v>
      </c>
      <c r="AN734" s="6" t="s">
        <v>56</v>
      </c>
      <c r="AO734" s="6" t="s">
        <v>56</v>
      </c>
      <c r="AP734" s="6" t="s">
        <v>1404</v>
      </c>
      <c r="AQ734" s="6" t="s">
        <v>1405</v>
      </c>
      <c r="AR734" s="6" t="s">
        <v>5</v>
      </c>
      <c r="AS734" s="6" t="s">
        <v>1406</v>
      </c>
      <c r="AT734" s="6" t="s">
        <v>25707</v>
      </c>
      <c r="AU734" s="6" t="s">
        <v>5</v>
      </c>
      <c r="AV734" s="6" t="s">
        <v>25708</v>
      </c>
      <c r="AW734" s="6">
        <v>6.4695128944259404</v>
      </c>
      <c r="AX734" s="6">
        <v>6.7006259351324102</v>
      </c>
      <c r="AY734" s="6">
        <v>6.4156328076112699</v>
      </c>
      <c r="AZ734" s="6">
        <v>7.1174370584222197</v>
      </c>
      <c r="BA734" s="6">
        <v>6.8340280213524398</v>
      </c>
      <c r="BB734" s="6">
        <v>6.66478305134524</v>
      </c>
      <c r="BC734" s="6">
        <v>7.3906507983368197</v>
      </c>
      <c r="BD734" s="6">
        <v>6.3454327435422897</v>
      </c>
      <c r="BE734" s="6">
        <v>6.7157696234293702</v>
      </c>
      <c r="BF734" s="6">
        <v>6.4402872498152899</v>
      </c>
      <c r="BG734" s="6">
        <v>7.4683842734156496</v>
      </c>
      <c r="BH734" s="6">
        <v>6.5955649865394204</v>
      </c>
      <c r="BI734" s="6">
        <v>6.1012093705123904</v>
      </c>
      <c r="BJ734" s="6">
        <v>6.5948786217785402</v>
      </c>
      <c r="BK734" s="6">
        <v>6.5989710788381002</v>
      </c>
      <c r="BL734" s="6">
        <v>6.31284373670238</v>
      </c>
      <c r="BM734" s="6">
        <v>6.7624723186433204</v>
      </c>
      <c r="BN734" s="6">
        <v>6.5222682629488897</v>
      </c>
      <c r="BO734" s="6">
        <v>6.5622215867186897</v>
      </c>
    </row>
    <row r="735" spans="1:67" x14ac:dyDescent="0.25">
      <c r="A735" s="7">
        <v>734</v>
      </c>
      <c r="B735" s="7" t="s">
        <v>13604</v>
      </c>
      <c r="C735" s="6" t="s">
        <v>13609</v>
      </c>
      <c r="D735" s="6" t="s">
        <v>3984</v>
      </c>
      <c r="E735" s="6" t="s">
        <v>7300</v>
      </c>
      <c r="F735" s="6">
        <v>-0.40602042492059631</v>
      </c>
      <c r="G735" s="6">
        <v>9.1026964091979572E-3</v>
      </c>
      <c r="H735" s="6" t="s">
        <v>887</v>
      </c>
      <c r="I735" s="6" t="s">
        <v>44</v>
      </c>
      <c r="J735" s="6" t="s">
        <v>101</v>
      </c>
      <c r="K735" s="6" t="s">
        <v>102</v>
      </c>
      <c r="L735" s="6" t="s">
        <v>103</v>
      </c>
      <c r="M735" s="6" t="s">
        <v>104</v>
      </c>
      <c r="N735" s="6" t="s">
        <v>417</v>
      </c>
      <c r="O735" s="6" t="s">
        <v>887</v>
      </c>
      <c r="P735" s="88">
        <v>6</v>
      </c>
      <c r="Q735" s="6" t="s">
        <v>13607</v>
      </c>
      <c r="R735" s="6" t="s">
        <v>13605</v>
      </c>
      <c r="S735" s="6" t="s">
        <v>13606</v>
      </c>
      <c r="T735" s="6" t="s">
        <v>13608</v>
      </c>
      <c r="U735" s="6" t="s">
        <v>7705</v>
      </c>
      <c r="V735" s="6">
        <v>2</v>
      </c>
      <c r="W735" s="6">
        <v>17</v>
      </c>
      <c r="X735" s="6">
        <v>12.82</v>
      </c>
      <c r="Y735" s="6" t="s">
        <v>56</v>
      </c>
      <c r="AB735" s="6" t="s">
        <v>56</v>
      </c>
      <c r="AF735" s="6" t="s">
        <v>6612</v>
      </c>
      <c r="AG735" s="6" t="s">
        <v>6613</v>
      </c>
      <c r="AH735" s="6" t="s">
        <v>6614</v>
      </c>
      <c r="AI735" s="6" t="s">
        <v>56</v>
      </c>
      <c r="AJ735" s="6" t="s">
        <v>56</v>
      </c>
      <c r="AK735" s="6" t="s">
        <v>56</v>
      </c>
      <c r="AL735" s="6" t="s">
        <v>6615</v>
      </c>
      <c r="AM735" s="6" t="s">
        <v>56</v>
      </c>
      <c r="AN735" s="6" t="s">
        <v>56</v>
      </c>
      <c r="AO735" s="6" t="s">
        <v>56</v>
      </c>
      <c r="AP735" s="6" t="s">
        <v>3985</v>
      </c>
      <c r="AQ735" s="6" t="s">
        <v>3986</v>
      </c>
      <c r="AR735" s="6" t="s">
        <v>532</v>
      </c>
      <c r="AS735" s="6" t="s">
        <v>3987</v>
      </c>
      <c r="AT735" s="6" t="s">
        <v>7301</v>
      </c>
      <c r="AU735" s="6" t="s">
        <v>532</v>
      </c>
      <c r="AV735" s="6" t="s">
        <v>7302</v>
      </c>
      <c r="AW735" s="6">
        <v>6.8094587715208199</v>
      </c>
      <c r="AX735" s="6">
        <v>7.7380667227155904</v>
      </c>
      <c r="AY735" s="6">
        <v>6.9058876389859796</v>
      </c>
      <c r="AZ735" s="6">
        <v>7.2342135001648398</v>
      </c>
      <c r="BA735" s="6">
        <v>8.2270893408035803</v>
      </c>
      <c r="BB735" s="6">
        <v>6.9317019528837598</v>
      </c>
      <c r="BC735" s="6">
        <v>7.1089234393311296</v>
      </c>
      <c r="BD735" s="6">
        <v>7.1715363460682102</v>
      </c>
      <c r="BE735" s="6">
        <v>6.7769735130689801</v>
      </c>
      <c r="BF735" s="6">
        <v>6.9527343879840497</v>
      </c>
      <c r="BG735" s="6">
        <v>7.0333775489215897</v>
      </c>
      <c r="BH735" s="6">
        <v>7.2667137406171003</v>
      </c>
      <c r="BI735" s="6">
        <v>6.7596377073834102</v>
      </c>
      <c r="BJ735" s="6">
        <v>7.51696484199429</v>
      </c>
      <c r="BK735" s="6">
        <v>6.9827053557127003</v>
      </c>
      <c r="BL735" s="6">
        <v>7.4181355150076902</v>
      </c>
      <c r="BM735" s="6">
        <v>7.19777663881416</v>
      </c>
      <c r="BN735" s="6">
        <v>7.2218314035483502</v>
      </c>
      <c r="BO735" s="6">
        <v>7.2937050150103904</v>
      </c>
    </row>
    <row r="736" spans="1:67" x14ac:dyDescent="0.25">
      <c r="A736" s="7">
        <v>735</v>
      </c>
      <c r="B736" s="7" t="s">
        <v>25709</v>
      </c>
      <c r="C736" s="6" t="s">
        <v>108</v>
      </c>
      <c r="D736" s="6" t="s">
        <v>25054</v>
      </c>
      <c r="E736" s="6" t="s">
        <v>56</v>
      </c>
      <c r="F736" s="6">
        <v>-0.40628312524108079</v>
      </c>
      <c r="G736" s="6">
        <v>1.206636500754148E-2</v>
      </c>
      <c r="H736" s="6" t="s">
        <v>449</v>
      </c>
      <c r="I736" s="6" t="s">
        <v>44</v>
      </c>
      <c r="J736" s="6" t="s">
        <v>45</v>
      </c>
      <c r="K736" s="6" t="s">
        <v>46</v>
      </c>
      <c r="L736" s="6" t="s">
        <v>312</v>
      </c>
      <c r="M736" s="6" t="s">
        <v>336</v>
      </c>
      <c r="N736" s="6" t="s">
        <v>337</v>
      </c>
      <c r="O736" s="6" t="s">
        <v>449</v>
      </c>
      <c r="P736" s="88">
        <v>6</v>
      </c>
      <c r="Q736" s="6" t="s">
        <v>25710</v>
      </c>
      <c r="R736" s="6" t="s">
        <v>25710</v>
      </c>
      <c r="S736" s="6" t="s">
        <v>25711</v>
      </c>
      <c r="T736" s="6" t="s">
        <v>254</v>
      </c>
      <c r="U736" s="6" t="s">
        <v>254</v>
      </c>
      <c r="V736" s="6">
        <v>1</v>
      </c>
      <c r="W736" s="6">
        <v>6</v>
      </c>
      <c r="X736" s="6">
        <v>3.29</v>
      </c>
      <c r="Y736" s="6" t="s">
        <v>56</v>
      </c>
      <c r="AB736" s="6" t="s">
        <v>56</v>
      </c>
      <c r="AF736" s="6" t="s">
        <v>56</v>
      </c>
      <c r="AG736" s="6" t="s">
        <v>56</v>
      </c>
      <c r="AI736" s="6" t="s">
        <v>56</v>
      </c>
      <c r="AJ736" s="6" t="s">
        <v>56</v>
      </c>
      <c r="AK736" s="6" t="s">
        <v>56</v>
      </c>
      <c r="AL736" s="6" t="s">
        <v>56</v>
      </c>
      <c r="AM736" s="6" t="s">
        <v>56</v>
      </c>
      <c r="AN736" s="6" t="s">
        <v>56</v>
      </c>
      <c r="AO736" s="6" t="s">
        <v>56</v>
      </c>
      <c r="AP736" s="6" t="s">
        <v>25712</v>
      </c>
      <c r="AT736" s="6" t="s">
        <v>25713</v>
      </c>
      <c r="AU736" s="6" t="s">
        <v>148</v>
      </c>
      <c r="AV736" s="6" t="s">
        <v>25714</v>
      </c>
      <c r="AW736" s="6">
        <v>6.4730508791500396</v>
      </c>
      <c r="AX736" s="6">
        <v>6.6117292542969501</v>
      </c>
      <c r="AY736" s="6">
        <v>6.0384377438023202</v>
      </c>
      <c r="AZ736" s="6">
        <v>6.3108633865583901</v>
      </c>
      <c r="BA736" s="6">
        <v>6.7246854701024796</v>
      </c>
      <c r="BB736" s="6">
        <v>6.5426195549412203</v>
      </c>
      <c r="BC736" s="6">
        <v>7.2908245534540903</v>
      </c>
      <c r="BD736" s="6">
        <v>6.2752424609874602</v>
      </c>
      <c r="BE736" s="6">
        <v>6.0429891354466196</v>
      </c>
      <c r="BF736" s="6">
        <v>6.4053045745657604</v>
      </c>
      <c r="BG736" s="6">
        <v>7.1922049533129897</v>
      </c>
      <c r="BH736" s="6">
        <v>6.3471008035052998</v>
      </c>
      <c r="BI736" s="6">
        <v>5.6663457261731596</v>
      </c>
      <c r="BJ736" s="6">
        <v>6.4942799923642598</v>
      </c>
      <c r="BK736" s="6">
        <v>7.2406441088027096</v>
      </c>
      <c r="BL736" s="6">
        <v>6.4142713699834797</v>
      </c>
      <c r="BM736" s="6">
        <v>5.9936791029386303</v>
      </c>
      <c r="BN736" s="6">
        <v>6.5377974383963302</v>
      </c>
      <c r="BO736" s="6">
        <v>6.5894693791134804</v>
      </c>
    </row>
    <row r="737" spans="1:67" x14ac:dyDescent="0.25">
      <c r="A737" s="7">
        <v>736</v>
      </c>
      <c r="B737" s="7" t="s">
        <v>12679</v>
      </c>
      <c r="C737" s="6" t="s">
        <v>12685</v>
      </c>
      <c r="D737" s="6" t="s">
        <v>4301</v>
      </c>
      <c r="E737" s="6" t="s">
        <v>4302</v>
      </c>
      <c r="F737" s="6">
        <v>-0.40629562858588741</v>
      </c>
      <c r="G737" s="6">
        <v>7.9383980312772889E-4</v>
      </c>
      <c r="H737" s="6" t="s">
        <v>887</v>
      </c>
      <c r="I737" s="6" t="s">
        <v>44</v>
      </c>
      <c r="J737" s="6" t="s">
        <v>101</v>
      </c>
      <c r="K737" s="6" t="s">
        <v>102</v>
      </c>
      <c r="L737" s="6" t="s">
        <v>103</v>
      </c>
      <c r="M737" s="6" t="s">
        <v>104</v>
      </c>
      <c r="N737" s="6" t="s">
        <v>417</v>
      </c>
      <c r="O737" s="6" t="s">
        <v>887</v>
      </c>
      <c r="P737" s="88">
        <v>6</v>
      </c>
      <c r="Q737" s="6" t="s">
        <v>12682</v>
      </c>
      <c r="R737" s="6" t="s">
        <v>12680</v>
      </c>
      <c r="S737" s="6" t="s">
        <v>12681</v>
      </c>
      <c r="T737" s="6" t="s">
        <v>12683</v>
      </c>
      <c r="U737" s="6" t="s">
        <v>12684</v>
      </c>
      <c r="V737" s="6">
        <v>2</v>
      </c>
      <c r="W737" s="6">
        <v>56</v>
      </c>
      <c r="X737" s="6">
        <v>13.85</v>
      </c>
      <c r="Y737" s="6" t="s">
        <v>56</v>
      </c>
      <c r="AB737" s="6" t="s">
        <v>1222</v>
      </c>
      <c r="AC737" s="6" t="s">
        <v>1223</v>
      </c>
      <c r="AF737" s="6" t="s">
        <v>4303</v>
      </c>
      <c r="AG737" s="6" t="s">
        <v>1225</v>
      </c>
      <c r="AH737" s="6" t="s">
        <v>1226</v>
      </c>
      <c r="AI737" s="6" t="s">
        <v>1227</v>
      </c>
      <c r="AJ737" s="6" t="s">
        <v>56</v>
      </c>
      <c r="AK737" s="6" t="s">
        <v>56</v>
      </c>
      <c r="AL737" s="6" t="s">
        <v>1228</v>
      </c>
      <c r="AM737" s="6" t="s">
        <v>1229</v>
      </c>
      <c r="AN737" s="6" t="s">
        <v>56</v>
      </c>
      <c r="AO737" s="6" t="s">
        <v>56</v>
      </c>
      <c r="AP737" s="6" t="s">
        <v>4304</v>
      </c>
      <c r="AQ737" s="6" t="s">
        <v>4305</v>
      </c>
      <c r="AR737" s="6" t="s">
        <v>245</v>
      </c>
      <c r="AS737" s="6" t="s">
        <v>4306</v>
      </c>
      <c r="AT737" s="6" t="s">
        <v>4307</v>
      </c>
      <c r="AU737" s="6" t="s">
        <v>245</v>
      </c>
      <c r="AV737" s="6" t="s">
        <v>4308</v>
      </c>
      <c r="AW737" s="6">
        <v>7.5538951697360197</v>
      </c>
      <c r="AX737" s="6">
        <v>8.1776807627335</v>
      </c>
      <c r="AY737" s="6">
        <v>7.2302573041523104</v>
      </c>
      <c r="AZ737" s="6">
        <v>8.0188876583893798</v>
      </c>
      <c r="BA737" s="6">
        <v>8.3508873582796692</v>
      </c>
      <c r="BB737" s="6">
        <v>7.3654037572895996</v>
      </c>
      <c r="BC737" s="6">
        <v>7.7846315620742796</v>
      </c>
      <c r="BD737" s="6">
        <v>7.3528190359735799</v>
      </c>
      <c r="BE737" s="6">
        <v>7.4428245748536996</v>
      </c>
      <c r="BF737" s="6">
        <v>7.4798487417953403</v>
      </c>
      <c r="BG737" s="6">
        <v>7.4739757469962003</v>
      </c>
      <c r="BH737" s="6">
        <v>7.2936939728304102</v>
      </c>
      <c r="BI737" s="6">
        <v>7.6497922920511296</v>
      </c>
      <c r="BJ737" s="6">
        <v>7.7162788745248099</v>
      </c>
      <c r="BK737" s="6">
        <v>7.37757033620775</v>
      </c>
      <c r="BL737" s="6">
        <v>7.45931709794821</v>
      </c>
      <c r="BM737" s="6">
        <v>7.6135617225804397</v>
      </c>
      <c r="BN737" s="6">
        <v>7.66430814555856</v>
      </c>
      <c r="BO737" s="6">
        <v>7.5684305604350604</v>
      </c>
    </row>
    <row r="738" spans="1:67" x14ac:dyDescent="0.25">
      <c r="A738" s="7">
        <v>737</v>
      </c>
      <c r="B738" s="7" t="s">
        <v>25715</v>
      </c>
      <c r="C738" s="6" t="s">
        <v>108</v>
      </c>
      <c r="D738" s="6" t="s">
        <v>25197</v>
      </c>
      <c r="E738" s="6" t="s">
        <v>56</v>
      </c>
      <c r="F738" s="6">
        <v>-0.40667764995797029</v>
      </c>
      <c r="G738" s="6">
        <v>3.2759122542404283E-2</v>
      </c>
      <c r="H738" s="6" t="s">
        <v>1523</v>
      </c>
      <c r="I738" s="6" t="s">
        <v>44</v>
      </c>
      <c r="J738" s="6" t="s">
        <v>101</v>
      </c>
      <c r="K738" s="6" t="s">
        <v>102</v>
      </c>
      <c r="L738" s="6" t="s">
        <v>103</v>
      </c>
      <c r="M738" s="6" t="s">
        <v>104</v>
      </c>
      <c r="N738" s="6" t="s">
        <v>105</v>
      </c>
      <c r="O738" s="6" t="s">
        <v>1523</v>
      </c>
      <c r="P738" s="88">
        <v>6</v>
      </c>
      <c r="Q738" s="6" t="s">
        <v>25718</v>
      </c>
      <c r="R738" s="6" t="s">
        <v>25716</v>
      </c>
      <c r="S738" s="6" t="s">
        <v>25717</v>
      </c>
      <c r="T738" s="6" t="s">
        <v>3059</v>
      </c>
      <c r="U738" s="6" t="s">
        <v>2839</v>
      </c>
      <c r="V738" s="6">
        <v>2</v>
      </c>
      <c r="W738" s="6">
        <v>10</v>
      </c>
      <c r="X738" s="6">
        <v>5.72</v>
      </c>
      <c r="Y738" s="6" t="s">
        <v>56</v>
      </c>
      <c r="AB738" s="6" t="s">
        <v>56</v>
      </c>
      <c r="AF738" s="6" t="s">
        <v>56</v>
      </c>
      <c r="AG738" s="6" t="s">
        <v>56</v>
      </c>
      <c r="AI738" s="6" t="s">
        <v>56</v>
      </c>
      <c r="AJ738" s="6" t="s">
        <v>56</v>
      </c>
      <c r="AK738" s="6" t="s">
        <v>56</v>
      </c>
      <c r="AL738" s="6" t="s">
        <v>56</v>
      </c>
      <c r="AM738" s="6" t="s">
        <v>56</v>
      </c>
      <c r="AN738" s="6" t="s">
        <v>56</v>
      </c>
      <c r="AO738" s="6" t="s">
        <v>56</v>
      </c>
      <c r="AP738" s="6" t="s">
        <v>25719</v>
      </c>
      <c r="AQ738" s="6" t="s">
        <v>807</v>
      </c>
      <c r="AR738" s="6" t="s">
        <v>420</v>
      </c>
      <c r="AS738" s="6" t="s">
        <v>808</v>
      </c>
      <c r="AT738" s="6" t="s">
        <v>25720</v>
      </c>
      <c r="AU738" s="6" t="s">
        <v>420</v>
      </c>
      <c r="AV738" s="6" t="s">
        <v>25721</v>
      </c>
      <c r="AW738" s="6">
        <v>6.6342354691098402</v>
      </c>
      <c r="AX738" s="6">
        <v>6.3820352429165998</v>
      </c>
      <c r="AY738" s="6">
        <v>5.8934599251392896</v>
      </c>
      <c r="AZ738" s="6">
        <v>7.4111986908049996</v>
      </c>
      <c r="BA738" s="6">
        <v>6.3279432547768399</v>
      </c>
      <c r="BB738" s="6">
        <v>5.8294684518084896</v>
      </c>
      <c r="BC738" s="6">
        <v>6.6816844439095302</v>
      </c>
      <c r="BD738" s="6">
        <v>6.2833466915274698</v>
      </c>
      <c r="BE738" s="6">
        <v>5.92729643428203</v>
      </c>
      <c r="BF738" s="6">
        <v>6.3140701345590902</v>
      </c>
      <c r="BG738" s="6">
        <v>6.5285639817181798</v>
      </c>
      <c r="BH738" s="6">
        <v>6.6298931932410303</v>
      </c>
      <c r="BI738" s="6">
        <v>6.3553231041682601</v>
      </c>
      <c r="BJ738" s="6">
        <v>6.3135932754769701</v>
      </c>
      <c r="BK738" s="6">
        <v>6.5898464636758796</v>
      </c>
      <c r="BL738" s="6">
        <v>5.8966066757650397</v>
      </c>
      <c r="BM738" s="6">
        <v>6.0027602711935497</v>
      </c>
      <c r="BN738" s="6">
        <v>6.4376726100332498</v>
      </c>
      <c r="BO738" s="6">
        <v>6.8844073832782904</v>
      </c>
    </row>
    <row r="739" spans="1:67" x14ac:dyDescent="0.25">
      <c r="A739" s="7">
        <v>738</v>
      </c>
      <c r="B739" s="7" t="s">
        <v>16496</v>
      </c>
      <c r="C739" s="6" t="s">
        <v>4710</v>
      </c>
      <c r="D739" s="6" t="s">
        <v>4711</v>
      </c>
      <c r="E739" s="6" t="s">
        <v>4712</v>
      </c>
      <c r="F739" s="6">
        <v>-0.40735780110689568</v>
      </c>
      <c r="G739" s="6">
        <v>4.0882749861078038E-2</v>
      </c>
      <c r="H739" s="6" t="s">
        <v>887</v>
      </c>
      <c r="I739" s="6" t="s">
        <v>44</v>
      </c>
      <c r="J739" s="6" t="s">
        <v>101</v>
      </c>
      <c r="K739" s="6" t="s">
        <v>102</v>
      </c>
      <c r="L739" s="6" t="s">
        <v>103</v>
      </c>
      <c r="M739" s="6" t="s">
        <v>104</v>
      </c>
      <c r="N739" s="6" t="s">
        <v>417</v>
      </c>
      <c r="O739" s="6" t="s">
        <v>887</v>
      </c>
      <c r="P739" s="88">
        <v>6</v>
      </c>
      <c r="Q739" s="6" t="s">
        <v>16499</v>
      </c>
      <c r="R739" s="6" t="s">
        <v>16497</v>
      </c>
      <c r="S739" s="6" t="s">
        <v>16498</v>
      </c>
      <c r="T739" s="6" t="s">
        <v>16500</v>
      </c>
      <c r="U739" s="6" t="s">
        <v>4339</v>
      </c>
      <c r="V739" s="6">
        <v>2</v>
      </c>
      <c r="W739" s="6">
        <v>26</v>
      </c>
      <c r="X739" s="6">
        <v>9.34</v>
      </c>
      <c r="Y739" s="6" t="s">
        <v>56</v>
      </c>
      <c r="AB739" s="6" t="s">
        <v>56</v>
      </c>
      <c r="AF739" s="6" t="s">
        <v>4713</v>
      </c>
      <c r="AG739" s="6" t="s">
        <v>4714</v>
      </c>
      <c r="AI739" s="6" t="s">
        <v>56</v>
      </c>
      <c r="AJ739" s="6" t="s">
        <v>56</v>
      </c>
      <c r="AK739" s="6" t="s">
        <v>56</v>
      </c>
      <c r="AL739" s="6" t="s">
        <v>4715</v>
      </c>
      <c r="AM739" s="6" t="s">
        <v>56</v>
      </c>
      <c r="AN739" s="6" t="s">
        <v>56</v>
      </c>
      <c r="AO739" s="6" t="s">
        <v>56</v>
      </c>
      <c r="AP739" s="6" t="s">
        <v>4716</v>
      </c>
      <c r="AQ739" s="6" t="s">
        <v>4717</v>
      </c>
      <c r="AR739" s="6" t="s">
        <v>378</v>
      </c>
      <c r="AS739" s="6" t="s">
        <v>4718</v>
      </c>
      <c r="AT739" s="6" t="s">
        <v>16501</v>
      </c>
      <c r="AU739" s="6" t="s">
        <v>378</v>
      </c>
      <c r="AV739" s="6" t="s">
        <v>16502</v>
      </c>
      <c r="AW739" s="6">
        <v>6.32719560895403</v>
      </c>
      <c r="AX739" s="6">
        <v>7.1394855569473901</v>
      </c>
      <c r="AY739" s="6">
        <v>6.7336466597609999</v>
      </c>
      <c r="AZ739" s="6">
        <v>7.2374432205140602</v>
      </c>
      <c r="BA739" s="6">
        <v>7.4912005687151302</v>
      </c>
      <c r="BB739" s="6">
        <v>6.2460677656830201</v>
      </c>
      <c r="BC739" s="6">
        <v>6.5443038642598603</v>
      </c>
      <c r="BD739" s="6">
        <v>6.4872304587787104</v>
      </c>
      <c r="BE739" s="6">
        <v>6.39114708287235</v>
      </c>
      <c r="BF739" s="6">
        <v>5.94618246666706</v>
      </c>
      <c r="BG739" s="6">
        <v>6.44613562894732</v>
      </c>
      <c r="BH739" s="6">
        <v>6.0156849352971502</v>
      </c>
      <c r="BI739" s="6">
        <v>6.4119900449766103</v>
      </c>
      <c r="BJ739" s="6">
        <v>6.2171761441049602</v>
      </c>
      <c r="BK739" s="6">
        <v>6.6749668092661203</v>
      </c>
      <c r="BL739" s="6">
        <v>6.4694686951890699</v>
      </c>
      <c r="BM739" s="6">
        <v>6.6834704040894</v>
      </c>
      <c r="BN739" s="6">
        <v>6.6876895402227303</v>
      </c>
      <c r="BO739" s="6">
        <v>6.6860103808051798</v>
      </c>
    </row>
    <row r="740" spans="1:67" x14ac:dyDescent="0.25">
      <c r="A740" s="7">
        <v>739</v>
      </c>
      <c r="B740" s="7" t="s">
        <v>25722</v>
      </c>
      <c r="C740" s="6" t="s">
        <v>2251</v>
      </c>
      <c r="D740" s="6" t="s">
        <v>2251</v>
      </c>
      <c r="E740" s="6" t="s">
        <v>2253</v>
      </c>
      <c r="F740" s="6">
        <v>-0.40771930909242121</v>
      </c>
      <c r="G740" s="6">
        <v>1.5744489428699951E-2</v>
      </c>
      <c r="H740" s="6" t="s">
        <v>4286</v>
      </c>
      <c r="I740" s="6" t="s">
        <v>44</v>
      </c>
      <c r="J740" s="6" t="s">
        <v>101</v>
      </c>
      <c r="K740" s="6" t="s">
        <v>102</v>
      </c>
      <c r="L740" s="6" t="s">
        <v>103</v>
      </c>
      <c r="M740" s="6" t="s">
        <v>170</v>
      </c>
      <c r="N740" s="6" t="s">
        <v>4287</v>
      </c>
      <c r="O740" s="6" t="s">
        <v>4286</v>
      </c>
      <c r="P740" s="88">
        <v>6</v>
      </c>
      <c r="Q740" s="6" t="s">
        <v>25723</v>
      </c>
      <c r="R740" s="6" t="s">
        <v>25723</v>
      </c>
      <c r="S740" s="6" t="s">
        <v>25724</v>
      </c>
      <c r="T740" s="6" t="s">
        <v>4836</v>
      </c>
      <c r="U740" s="6" t="s">
        <v>4923</v>
      </c>
      <c r="V740" s="6">
        <v>1</v>
      </c>
      <c r="W740" s="6">
        <v>36</v>
      </c>
      <c r="X740" s="6">
        <v>14.05</v>
      </c>
      <c r="Y740" s="6" t="s">
        <v>56</v>
      </c>
      <c r="AB740" s="6" t="s">
        <v>56</v>
      </c>
      <c r="AF740" s="6" t="s">
        <v>2254</v>
      </c>
      <c r="AG740" s="6" t="s">
        <v>56</v>
      </c>
      <c r="AI740" s="6" t="s">
        <v>56</v>
      </c>
      <c r="AJ740" s="6" t="s">
        <v>56</v>
      </c>
      <c r="AK740" s="6" t="s">
        <v>56</v>
      </c>
      <c r="AL740" s="6" t="s">
        <v>216</v>
      </c>
      <c r="AM740" s="6" t="s">
        <v>56</v>
      </c>
      <c r="AN740" s="6" t="s">
        <v>56</v>
      </c>
      <c r="AO740" s="6" t="s">
        <v>56</v>
      </c>
      <c r="AP740" s="6" t="s">
        <v>25645</v>
      </c>
      <c r="AQ740" s="6" t="s">
        <v>2256</v>
      </c>
      <c r="AR740" s="6" t="s">
        <v>532</v>
      </c>
      <c r="AS740" s="6" t="s">
        <v>2257</v>
      </c>
      <c r="AT740" s="6" t="s">
        <v>25646</v>
      </c>
      <c r="AU740" s="6" t="s">
        <v>532</v>
      </c>
      <c r="AV740" s="6" t="s">
        <v>25725</v>
      </c>
      <c r="AW740" s="6">
        <v>7.3250947315284503</v>
      </c>
      <c r="AX740" s="6">
        <v>7.6354184067184798</v>
      </c>
      <c r="AY740" s="6">
        <v>6.7408717789407104</v>
      </c>
      <c r="AZ740" s="6">
        <v>8.4287825131150402</v>
      </c>
      <c r="BA740" s="6">
        <v>7.3809344813962001</v>
      </c>
      <c r="BB740" s="6">
        <v>7.1915628155314097</v>
      </c>
      <c r="BC740" s="6">
        <v>7.5507907487697796</v>
      </c>
      <c r="BD740" s="6">
        <v>7.1367839948790603</v>
      </c>
      <c r="BE740" s="6">
        <v>8.1126150578821896</v>
      </c>
      <c r="BF740" s="6">
        <v>6.61400040022437</v>
      </c>
      <c r="BG740" s="6">
        <v>7.1718054383488603</v>
      </c>
      <c r="BH740" s="6">
        <v>6.9304549375284301</v>
      </c>
      <c r="BI740" s="6">
        <v>6.8086532147335097</v>
      </c>
      <c r="BJ740" s="6">
        <v>7.0799623095272999</v>
      </c>
      <c r="BK740" s="6">
        <v>6.8243114274732397</v>
      </c>
      <c r="BL740" s="6">
        <v>7.1597927331986</v>
      </c>
      <c r="BM740" s="6">
        <v>7.1021729478127202</v>
      </c>
      <c r="BN740" s="6">
        <v>7.4467390608594197</v>
      </c>
      <c r="BO740" s="6">
        <v>7.2555499065371496</v>
      </c>
    </row>
    <row r="741" spans="1:67" x14ac:dyDescent="0.25">
      <c r="A741" s="7">
        <v>740</v>
      </c>
      <c r="B741" s="7" t="s">
        <v>15856</v>
      </c>
      <c r="C741" s="6" t="s">
        <v>15861</v>
      </c>
      <c r="D741" s="6" t="s">
        <v>15862</v>
      </c>
      <c r="E741" s="6" t="s">
        <v>15863</v>
      </c>
      <c r="F741" s="6">
        <v>-0.40791289311621259</v>
      </c>
      <c r="G741" s="6">
        <v>1.206636500754148E-2</v>
      </c>
      <c r="H741" s="6" t="s">
        <v>2122</v>
      </c>
      <c r="I741" s="6" t="s">
        <v>44</v>
      </c>
      <c r="J741" s="6" t="s">
        <v>101</v>
      </c>
      <c r="K741" s="6" t="s">
        <v>102</v>
      </c>
      <c r="L741" s="6" t="s">
        <v>103</v>
      </c>
      <c r="M741" s="6" t="s">
        <v>170</v>
      </c>
      <c r="N741" s="6" t="s">
        <v>937</v>
      </c>
      <c r="O741" s="6" t="s">
        <v>2122</v>
      </c>
      <c r="P741" s="88">
        <v>6</v>
      </c>
      <c r="Q741" s="6" t="s">
        <v>15859</v>
      </c>
      <c r="R741" s="6" t="s">
        <v>15857</v>
      </c>
      <c r="S741" s="6" t="s">
        <v>15858</v>
      </c>
      <c r="T741" s="6" t="s">
        <v>15860</v>
      </c>
      <c r="U741" s="6" t="s">
        <v>15860</v>
      </c>
      <c r="V741" s="6">
        <v>4</v>
      </c>
      <c r="W741" s="6">
        <v>9</v>
      </c>
      <c r="X741" s="6">
        <v>5.28</v>
      </c>
      <c r="Y741" s="6" t="s">
        <v>56</v>
      </c>
      <c r="AB741" s="6" t="s">
        <v>56</v>
      </c>
      <c r="AF741" s="6" t="s">
        <v>15864</v>
      </c>
      <c r="AG741" s="6" t="s">
        <v>56</v>
      </c>
      <c r="AI741" s="6" t="s">
        <v>56</v>
      </c>
      <c r="AJ741" s="6" t="s">
        <v>56</v>
      </c>
      <c r="AK741" s="6" t="s">
        <v>56</v>
      </c>
      <c r="AL741" s="6" t="s">
        <v>1344</v>
      </c>
      <c r="AM741" s="6" t="s">
        <v>56</v>
      </c>
      <c r="AN741" s="6" t="s">
        <v>56</v>
      </c>
      <c r="AO741" s="6" t="s">
        <v>56</v>
      </c>
      <c r="AP741" s="6" t="s">
        <v>15865</v>
      </c>
      <c r="AQ741" s="6" t="s">
        <v>15866</v>
      </c>
      <c r="AR741" s="6" t="s">
        <v>692</v>
      </c>
      <c r="AS741" s="6" t="s">
        <v>15867</v>
      </c>
      <c r="AT741" s="6" t="s">
        <v>15868</v>
      </c>
      <c r="AU741" s="6" t="s">
        <v>219</v>
      </c>
      <c r="AV741" s="6" t="s">
        <v>15869</v>
      </c>
      <c r="AW741" s="6">
        <v>7.0453034546589297</v>
      </c>
      <c r="AX741" s="6">
        <v>7.2787079061979796</v>
      </c>
      <c r="AY741" s="6">
        <v>6.9025332447694296</v>
      </c>
      <c r="AZ741" s="6">
        <v>6.8508024673355603</v>
      </c>
      <c r="BA741" s="6">
        <v>7.4544256168762697</v>
      </c>
      <c r="BB741" s="6">
        <v>6.2623089121461799</v>
      </c>
      <c r="BC741" s="6">
        <v>6.6968455464323604</v>
      </c>
      <c r="BD741" s="6">
        <v>6.7793836925494402</v>
      </c>
      <c r="BE741" s="6">
        <v>6.75023647946428</v>
      </c>
      <c r="BF741" s="6">
        <v>6.8102561144690803</v>
      </c>
      <c r="BG741" s="6">
        <v>7.0039385529701796</v>
      </c>
      <c r="BH741" s="6">
        <v>6.5058823680805604</v>
      </c>
      <c r="BI741" s="6">
        <v>6.0714773360883498</v>
      </c>
      <c r="BJ741" s="6">
        <v>7.3714004044974599</v>
      </c>
      <c r="BK741" s="6">
        <v>6.9458500747330403</v>
      </c>
      <c r="BL741" s="6">
        <v>6.6751687106186504</v>
      </c>
      <c r="BM741" s="6">
        <v>7.2226774869171901</v>
      </c>
      <c r="BN741" s="6">
        <v>7.0616805368980904</v>
      </c>
      <c r="BO741" s="6">
        <v>7.3426496588091696</v>
      </c>
    </row>
    <row r="742" spans="1:67" x14ac:dyDescent="0.25">
      <c r="A742" s="7">
        <v>741</v>
      </c>
      <c r="B742" s="7" t="s">
        <v>16543</v>
      </c>
      <c r="C742" s="6" t="s">
        <v>108</v>
      </c>
      <c r="D742" s="6" t="s">
        <v>16546</v>
      </c>
      <c r="E742" s="6" t="s">
        <v>56</v>
      </c>
      <c r="F742" s="6">
        <v>-0.4079811682508625</v>
      </c>
      <c r="G742" s="6">
        <v>9.1026964091979572E-3</v>
      </c>
      <c r="H742" s="6" t="s">
        <v>100</v>
      </c>
      <c r="I742" s="6" t="s">
        <v>44</v>
      </c>
      <c r="J742" s="6" t="s">
        <v>101</v>
      </c>
      <c r="K742" s="6" t="s">
        <v>102</v>
      </c>
      <c r="L742" s="6" t="s">
        <v>103</v>
      </c>
      <c r="M742" s="6" t="s">
        <v>104</v>
      </c>
      <c r="N742" s="6" t="s">
        <v>105</v>
      </c>
      <c r="O742" s="6" t="s">
        <v>100</v>
      </c>
      <c r="P742" s="88">
        <v>6</v>
      </c>
      <c r="Q742" s="6" t="s">
        <v>16544</v>
      </c>
      <c r="R742" s="6" t="s">
        <v>16544</v>
      </c>
      <c r="S742" s="6" t="s">
        <v>16545</v>
      </c>
      <c r="T742" s="6" t="s">
        <v>159</v>
      </c>
      <c r="U742" s="6" t="s">
        <v>159</v>
      </c>
      <c r="V742" s="6">
        <v>1</v>
      </c>
      <c r="W742" s="6">
        <v>10</v>
      </c>
      <c r="X742" s="6">
        <v>7.81</v>
      </c>
      <c r="Y742" s="6" t="s">
        <v>56</v>
      </c>
      <c r="AB742" s="6" t="s">
        <v>56</v>
      </c>
      <c r="AF742" s="6" t="s">
        <v>56</v>
      </c>
      <c r="AG742" s="6" t="s">
        <v>56</v>
      </c>
      <c r="AI742" s="6" t="s">
        <v>56</v>
      </c>
      <c r="AJ742" s="6" t="s">
        <v>56</v>
      </c>
      <c r="AK742" s="6" t="s">
        <v>56</v>
      </c>
      <c r="AL742" s="6" t="s">
        <v>56</v>
      </c>
      <c r="AM742" s="6" t="s">
        <v>56</v>
      </c>
      <c r="AN742" s="6" t="s">
        <v>56</v>
      </c>
      <c r="AO742" s="6" t="s">
        <v>56</v>
      </c>
      <c r="AP742" s="6" t="s">
        <v>56</v>
      </c>
      <c r="AQ742" s="6" t="s">
        <v>16547</v>
      </c>
      <c r="AR742" s="6" t="s">
        <v>130</v>
      </c>
      <c r="AS742" s="6" t="s">
        <v>16548</v>
      </c>
      <c r="AT742" s="6" t="s">
        <v>16549</v>
      </c>
      <c r="AU742" s="6" t="s">
        <v>148</v>
      </c>
      <c r="AV742" s="6" t="s">
        <v>16550</v>
      </c>
      <c r="AW742" s="6">
        <v>6.4962653889921196</v>
      </c>
      <c r="AX742" s="6">
        <v>7.1642428106593998</v>
      </c>
      <c r="AY742" s="6">
        <v>6.9444383027542997</v>
      </c>
      <c r="AZ742" s="6">
        <v>7.7224899646025902</v>
      </c>
      <c r="BA742" s="6">
        <v>7.1439199695649904</v>
      </c>
      <c r="BB742" s="6">
        <v>6.46551683739726</v>
      </c>
      <c r="BC742" s="6">
        <v>6.6279391769141602</v>
      </c>
      <c r="BD742" s="6">
        <v>6.6747005230807996</v>
      </c>
      <c r="BE742" s="6">
        <v>6.3927147114968701</v>
      </c>
      <c r="BF742" s="6">
        <v>6.4801364929468299</v>
      </c>
      <c r="BG742" s="6">
        <v>6.5265332447873599</v>
      </c>
      <c r="BH742" s="6">
        <v>6.6437931680351996</v>
      </c>
      <c r="BI742" s="6">
        <v>6.2829167531905803</v>
      </c>
      <c r="BJ742" s="6">
        <v>6.8319261422218203</v>
      </c>
      <c r="BK742" s="6">
        <v>6.7812598527915799</v>
      </c>
      <c r="BL742" s="6">
        <v>6.9077069351631799</v>
      </c>
      <c r="BM742" s="6">
        <v>6.4902887830184604</v>
      </c>
      <c r="BN742" s="6">
        <v>7.1056106910228998</v>
      </c>
      <c r="BO742" s="6">
        <v>6.9119057090461604</v>
      </c>
    </row>
    <row r="743" spans="1:67" x14ac:dyDescent="0.25">
      <c r="A743" s="7">
        <v>742</v>
      </c>
      <c r="B743" s="7" t="s">
        <v>25726</v>
      </c>
      <c r="C743" s="6" t="s">
        <v>108</v>
      </c>
      <c r="D743" s="6" t="s">
        <v>25729</v>
      </c>
      <c r="E743" s="6" t="s">
        <v>56</v>
      </c>
      <c r="F743" s="6">
        <v>-0.40851316829662121</v>
      </c>
      <c r="G743" s="6">
        <v>4.9747294329337676E-3</v>
      </c>
      <c r="H743" s="6" t="s">
        <v>1285</v>
      </c>
      <c r="I743" s="6" t="s">
        <v>44</v>
      </c>
      <c r="J743" s="6" t="s">
        <v>101</v>
      </c>
      <c r="K743" s="6" t="s">
        <v>102</v>
      </c>
      <c r="L743" s="6" t="s">
        <v>103</v>
      </c>
      <c r="M743" s="6" t="s">
        <v>1286</v>
      </c>
      <c r="N743" s="6" t="s">
        <v>1287</v>
      </c>
      <c r="O743" s="6" t="s">
        <v>1285</v>
      </c>
      <c r="P743" s="88">
        <v>6</v>
      </c>
      <c r="Q743" s="6" t="s">
        <v>25727</v>
      </c>
      <c r="R743" s="6" t="s">
        <v>25727</v>
      </c>
      <c r="S743" s="6" t="s">
        <v>25728</v>
      </c>
      <c r="T743" s="6" t="s">
        <v>971</v>
      </c>
      <c r="U743" s="6" t="s">
        <v>77</v>
      </c>
      <c r="V743" s="6">
        <v>1</v>
      </c>
      <c r="W743" s="6">
        <v>26</v>
      </c>
      <c r="X743" s="6">
        <v>9.94</v>
      </c>
      <c r="Y743" s="6" t="s">
        <v>56</v>
      </c>
      <c r="AB743" s="6" t="s">
        <v>56</v>
      </c>
      <c r="AF743" s="6" t="s">
        <v>56</v>
      </c>
      <c r="AG743" s="6" t="s">
        <v>56</v>
      </c>
      <c r="AI743" s="6" t="s">
        <v>56</v>
      </c>
      <c r="AJ743" s="6" t="s">
        <v>56</v>
      </c>
      <c r="AK743" s="6" t="s">
        <v>56</v>
      </c>
      <c r="AL743" s="6" t="s">
        <v>56</v>
      </c>
      <c r="AM743" s="6" t="s">
        <v>56</v>
      </c>
      <c r="AN743" s="6" t="s">
        <v>56</v>
      </c>
      <c r="AO743" s="6" t="s">
        <v>56</v>
      </c>
      <c r="AP743" s="6" t="s">
        <v>25730</v>
      </c>
      <c r="AQ743" s="6" t="s">
        <v>25731</v>
      </c>
      <c r="AR743" s="6" t="s">
        <v>130</v>
      </c>
      <c r="AS743" s="6" t="s">
        <v>25732</v>
      </c>
      <c r="AT743" s="6" t="s">
        <v>25733</v>
      </c>
      <c r="AU743" s="6" t="s">
        <v>148</v>
      </c>
      <c r="AV743" s="6" t="s">
        <v>25734</v>
      </c>
      <c r="AW743" s="6">
        <v>6.67925078101461</v>
      </c>
      <c r="AX743" s="6">
        <v>6.4899375372118904</v>
      </c>
      <c r="AY743" s="6">
        <v>5.8472029814022699</v>
      </c>
      <c r="AZ743" s="6">
        <v>6.7223377939761901</v>
      </c>
      <c r="BA743" s="6">
        <v>6.8758307880172502</v>
      </c>
      <c r="BB743" s="6">
        <v>6.2839908020361301</v>
      </c>
      <c r="BC743" s="6">
        <v>6.9472131364329801</v>
      </c>
      <c r="BD743" s="6">
        <v>6.0215287433041604</v>
      </c>
      <c r="BE743" s="6">
        <v>5.7611276391723001</v>
      </c>
      <c r="BF743" s="6">
        <v>6.5215249195329399</v>
      </c>
      <c r="BG743" s="6">
        <v>7.1178560721529598</v>
      </c>
      <c r="BH743" s="6">
        <v>6.4665118868310003</v>
      </c>
      <c r="BI743" s="6">
        <v>6.5627983744809804</v>
      </c>
      <c r="BJ743" s="6">
        <v>6.5631963274527303</v>
      </c>
      <c r="BK743" s="6">
        <v>6.6835289097666104</v>
      </c>
      <c r="BL743" s="6">
        <v>6.3925828260715498</v>
      </c>
      <c r="BM743" s="6">
        <v>6.8497172978275396</v>
      </c>
      <c r="BN743" s="6">
        <v>6.7561262927124899</v>
      </c>
      <c r="BO743" s="6">
        <v>6.7554366067365397</v>
      </c>
    </row>
    <row r="744" spans="1:67" x14ac:dyDescent="0.25">
      <c r="A744" s="7">
        <v>743</v>
      </c>
      <c r="B744" s="7" t="s">
        <v>15509</v>
      </c>
      <c r="C744" s="6" t="s">
        <v>6710</v>
      </c>
      <c r="D744" s="6" t="s">
        <v>6711</v>
      </c>
      <c r="E744" s="6" t="s">
        <v>56</v>
      </c>
      <c r="F744" s="6">
        <v>-0.40858909845533292</v>
      </c>
      <c r="G744" s="6">
        <v>1.206636500754148E-2</v>
      </c>
      <c r="H744" s="6" t="s">
        <v>11808</v>
      </c>
      <c r="I744" s="6" t="s">
        <v>44</v>
      </c>
      <c r="J744" s="6" t="s">
        <v>101</v>
      </c>
      <c r="K744" s="6" t="s">
        <v>102</v>
      </c>
      <c r="L744" s="6" t="s">
        <v>103</v>
      </c>
      <c r="M744" s="6" t="s">
        <v>1286</v>
      </c>
      <c r="N744" s="6" t="s">
        <v>1287</v>
      </c>
      <c r="O744" s="6" t="s">
        <v>11808</v>
      </c>
      <c r="P744" s="88">
        <v>6</v>
      </c>
      <c r="Q744" s="6" t="s">
        <v>15510</v>
      </c>
      <c r="R744" s="6" t="s">
        <v>15510</v>
      </c>
      <c r="S744" s="6" t="s">
        <v>15511</v>
      </c>
      <c r="T744" s="6" t="s">
        <v>565</v>
      </c>
      <c r="U744" s="6" t="s">
        <v>565</v>
      </c>
      <c r="V744" s="6">
        <v>1</v>
      </c>
      <c r="W744" s="6">
        <v>5</v>
      </c>
      <c r="X744" s="6">
        <v>7.07</v>
      </c>
      <c r="Y744" s="6" t="s">
        <v>56</v>
      </c>
      <c r="AB744" s="6" t="s">
        <v>6713</v>
      </c>
      <c r="AC744" s="6" t="s">
        <v>6714</v>
      </c>
      <c r="AD744" s="6" t="s">
        <v>6715</v>
      </c>
      <c r="AF744" s="6" t="s">
        <v>6716</v>
      </c>
      <c r="AG744" s="6" t="s">
        <v>56</v>
      </c>
      <c r="AI744" s="6" t="s">
        <v>56</v>
      </c>
      <c r="AJ744" s="6" t="s">
        <v>56</v>
      </c>
      <c r="AK744" s="6" t="s">
        <v>56</v>
      </c>
      <c r="AL744" s="6" t="s">
        <v>1344</v>
      </c>
      <c r="AM744" s="6" t="s">
        <v>56</v>
      </c>
      <c r="AN744" s="6" t="s">
        <v>56</v>
      </c>
      <c r="AO744" s="6" t="s">
        <v>56</v>
      </c>
      <c r="AP744" s="6" t="s">
        <v>6717</v>
      </c>
      <c r="AQ744" s="6" t="s">
        <v>6718</v>
      </c>
      <c r="AR744" s="6" t="s">
        <v>262</v>
      </c>
      <c r="AS744" s="6" t="s">
        <v>6717</v>
      </c>
      <c r="AT744" s="6" t="s">
        <v>15512</v>
      </c>
      <c r="AU744" s="6" t="s">
        <v>262</v>
      </c>
      <c r="AV744" s="6" t="s">
        <v>15513</v>
      </c>
      <c r="AW744" s="6">
        <v>6.4914598893231696</v>
      </c>
      <c r="AX744" s="6">
        <v>6.6470699501184001</v>
      </c>
      <c r="AY744" s="6">
        <v>6.7121655638580204</v>
      </c>
      <c r="AZ744" s="6">
        <v>6.9375054046177302</v>
      </c>
      <c r="BA744" s="6">
        <v>6.8899513132362298</v>
      </c>
      <c r="BB744" s="6">
        <v>6.5952868502429798</v>
      </c>
      <c r="BC744" s="6">
        <v>7.9278680328547901</v>
      </c>
      <c r="BD744" s="6">
        <v>6.5005247649303302</v>
      </c>
      <c r="BE744" s="6">
        <v>6.4957109470129604</v>
      </c>
      <c r="BF744" s="6">
        <v>6.5210204681589099</v>
      </c>
      <c r="BG744" s="6">
        <v>7.3599587551672903</v>
      </c>
      <c r="BH744" s="6">
        <v>6.8182490597685899</v>
      </c>
      <c r="BI744" s="6">
        <v>6.0350076470675198</v>
      </c>
      <c r="BJ744" s="6">
        <v>6.9204703621903603</v>
      </c>
      <c r="BK744" s="6">
        <v>6.9079807838235103</v>
      </c>
      <c r="BL744" s="6">
        <v>6.6951007137429404</v>
      </c>
      <c r="BM744" s="6">
        <v>6.6961379632090203</v>
      </c>
      <c r="BN744" s="6">
        <v>6.5292571924102498</v>
      </c>
      <c r="BO744" s="6">
        <v>6.7611006142388597</v>
      </c>
    </row>
    <row r="745" spans="1:67" x14ac:dyDescent="0.25">
      <c r="A745" s="7">
        <v>744</v>
      </c>
      <c r="B745" s="7" t="s">
        <v>12043</v>
      </c>
      <c r="C745" s="6" t="s">
        <v>108</v>
      </c>
      <c r="D745" s="6" t="s">
        <v>125</v>
      </c>
      <c r="E745" s="6" t="s">
        <v>56</v>
      </c>
      <c r="F745" s="6">
        <v>-0.40875649274874531</v>
      </c>
      <c r="G745" s="6">
        <v>3.5987404408457041E-3</v>
      </c>
      <c r="H745" s="6" t="s">
        <v>1756</v>
      </c>
      <c r="I745" s="6" t="s">
        <v>44</v>
      </c>
      <c r="J745" s="6" t="s">
        <v>101</v>
      </c>
      <c r="K745" s="6" t="s">
        <v>102</v>
      </c>
      <c r="L745" s="6" t="s">
        <v>103</v>
      </c>
      <c r="M745" s="6" t="s">
        <v>1757</v>
      </c>
      <c r="N745" s="6" t="s">
        <v>1758</v>
      </c>
      <c r="O745" s="6" t="s">
        <v>1756</v>
      </c>
      <c r="P745" s="88">
        <v>6</v>
      </c>
      <c r="Q745" s="6" t="s">
        <v>12044</v>
      </c>
      <c r="R745" s="6" t="s">
        <v>12044</v>
      </c>
      <c r="S745" s="6" t="s">
        <v>12045</v>
      </c>
      <c r="T745" s="6" t="s">
        <v>661</v>
      </c>
      <c r="U745" s="6" t="s">
        <v>212</v>
      </c>
      <c r="V745" s="6">
        <v>1</v>
      </c>
      <c r="W745" s="6">
        <v>23</v>
      </c>
      <c r="X745" s="6">
        <v>10.57</v>
      </c>
      <c r="Y745" s="6" t="s">
        <v>56</v>
      </c>
      <c r="AB745" s="6" t="s">
        <v>56</v>
      </c>
      <c r="AF745" s="6" t="s">
        <v>126</v>
      </c>
      <c r="AG745" s="6" t="s">
        <v>56</v>
      </c>
      <c r="AI745" s="6" t="s">
        <v>56</v>
      </c>
      <c r="AJ745" s="6" t="s">
        <v>56</v>
      </c>
      <c r="AK745" s="6" t="s">
        <v>56</v>
      </c>
      <c r="AL745" s="6" t="s">
        <v>112</v>
      </c>
      <c r="AM745" s="6" t="s">
        <v>127</v>
      </c>
      <c r="AN745" s="6" t="s">
        <v>56</v>
      </c>
      <c r="AO745" s="6" t="s">
        <v>56</v>
      </c>
      <c r="AP745" s="6" t="s">
        <v>128</v>
      </c>
      <c r="AQ745" s="6" t="s">
        <v>12046</v>
      </c>
      <c r="AR745" s="6" t="s">
        <v>354</v>
      </c>
      <c r="AS745" s="6" t="s">
        <v>12047</v>
      </c>
      <c r="AT745" s="6" t="s">
        <v>12048</v>
      </c>
      <c r="AU745" s="6" t="s">
        <v>148</v>
      </c>
      <c r="AV745" s="6" t="s">
        <v>12049</v>
      </c>
      <c r="AW745" s="6">
        <v>6.7876765761217799</v>
      </c>
      <c r="AX745" s="6">
        <v>6.9985601444887697</v>
      </c>
      <c r="AY745" s="6">
        <v>6.4019604540423503</v>
      </c>
      <c r="AZ745" s="6">
        <v>6.9281807515290303</v>
      </c>
      <c r="BA745" s="6">
        <v>7.1914789883886803</v>
      </c>
      <c r="BB745" s="6">
        <v>6.82059556218754</v>
      </c>
      <c r="BC745" s="6">
        <v>7.8203886782338996</v>
      </c>
      <c r="BD745" s="6">
        <v>6.7577110816918298</v>
      </c>
      <c r="BE745" s="6">
        <v>6.7245708438250098</v>
      </c>
      <c r="BF745" s="6">
        <v>6.0764496471063199</v>
      </c>
      <c r="BG745" s="6">
        <v>7.3346799074048299</v>
      </c>
      <c r="BH745" s="6">
        <v>6.8945874673079102</v>
      </c>
      <c r="BI745" s="6">
        <v>6.7432628365427298</v>
      </c>
      <c r="BJ745" s="6">
        <v>6.8208678954395303</v>
      </c>
      <c r="BK745" s="6">
        <v>6.7134024152146097</v>
      </c>
      <c r="BL745" s="6">
        <v>6.5555238127829698</v>
      </c>
      <c r="BM745" s="6">
        <v>6.8361785456840103</v>
      </c>
      <c r="BN745" s="6">
        <v>6.9244214942193896</v>
      </c>
      <c r="BO745" s="6">
        <v>6.5692335313818697</v>
      </c>
    </row>
    <row r="746" spans="1:67" x14ac:dyDescent="0.25">
      <c r="A746" s="7">
        <v>745</v>
      </c>
      <c r="B746" s="7" t="s">
        <v>16398</v>
      </c>
      <c r="C746" s="6" t="s">
        <v>108</v>
      </c>
      <c r="D746" s="6" t="s">
        <v>16403</v>
      </c>
      <c r="E746" s="6" t="s">
        <v>56</v>
      </c>
      <c r="F746" s="6">
        <v>-0.40879469982693889</v>
      </c>
      <c r="G746" s="6">
        <v>2.5932100235505809E-2</v>
      </c>
      <c r="H746" s="6" t="s">
        <v>923</v>
      </c>
      <c r="I746" s="6" t="s">
        <v>44</v>
      </c>
      <c r="J746" s="6" t="s">
        <v>45</v>
      </c>
      <c r="K746" s="6" t="s">
        <v>46</v>
      </c>
      <c r="L746" s="6" t="s">
        <v>312</v>
      </c>
      <c r="M746" s="6" t="s">
        <v>336</v>
      </c>
      <c r="N746" s="6" t="s">
        <v>924</v>
      </c>
      <c r="O746" s="6" t="s">
        <v>923</v>
      </c>
      <c r="P746" s="88">
        <v>6</v>
      </c>
      <c r="Q746" s="6" t="s">
        <v>16401</v>
      </c>
      <c r="R746" s="6" t="s">
        <v>16399</v>
      </c>
      <c r="S746" s="6" t="s">
        <v>16400</v>
      </c>
      <c r="T746" s="6" t="s">
        <v>16402</v>
      </c>
      <c r="U746" s="6" t="s">
        <v>5050</v>
      </c>
      <c r="V746" s="6">
        <v>7</v>
      </c>
      <c r="W746" s="6">
        <v>15</v>
      </c>
      <c r="X746" s="6">
        <v>5.27</v>
      </c>
      <c r="Y746" s="6" t="s">
        <v>56</v>
      </c>
      <c r="AB746" s="6" t="s">
        <v>56</v>
      </c>
      <c r="AF746" s="6" t="s">
        <v>56</v>
      </c>
      <c r="AG746" s="6" t="s">
        <v>56</v>
      </c>
      <c r="AI746" s="6" t="s">
        <v>56</v>
      </c>
      <c r="AJ746" s="6" t="s">
        <v>56</v>
      </c>
      <c r="AK746" s="6" t="s">
        <v>56</v>
      </c>
      <c r="AL746" s="6" t="s">
        <v>56</v>
      </c>
      <c r="AM746" s="6" t="s">
        <v>56</v>
      </c>
      <c r="AN746" s="6" t="s">
        <v>56</v>
      </c>
      <c r="AO746" s="6" t="s">
        <v>56</v>
      </c>
      <c r="AP746" s="6" t="s">
        <v>16404</v>
      </c>
      <c r="AQ746" s="6" t="s">
        <v>16405</v>
      </c>
      <c r="AR746" s="6" t="s">
        <v>5</v>
      </c>
      <c r="AS746" s="6" t="s">
        <v>16406</v>
      </c>
      <c r="AT746" s="6" t="s">
        <v>16407</v>
      </c>
      <c r="AU746" s="6" t="s">
        <v>5</v>
      </c>
      <c r="AV746" s="6" t="s">
        <v>16408</v>
      </c>
      <c r="AW746" s="6">
        <v>6.1182286712048297</v>
      </c>
      <c r="AX746" s="6">
        <v>6.4771503514752196</v>
      </c>
      <c r="AY746" s="6">
        <v>6.2558032263338097</v>
      </c>
      <c r="AZ746" s="6">
        <v>5.9340214754706704</v>
      </c>
      <c r="BA746" s="6">
        <v>6.7308913199393903</v>
      </c>
      <c r="BB746" s="6">
        <v>6.1496842669821801</v>
      </c>
      <c r="BC746" s="6">
        <v>6.2444876592788896</v>
      </c>
      <c r="BD746" s="6">
        <v>5.7795178494228798</v>
      </c>
      <c r="BE746" s="6">
        <v>5.7227005421455699</v>
      </c>
      <c r="BF746" s="6">
        <v>5.5100769532164904</v>
      </c>
      <c r="BG746" s="6">
        <v>6.8441695813790098</v>
      </c>
      <c r="BH746" s="6">
        <v>5.7431144866705601</v>
      </c>
      <c r="BI746" s="6">
        <v>5.7956687251176398</v>
      </c>
      <c r="BJ746" s="6">
        <v>6.4156578243247404</v>
      </c>
      <c r="BK746" s="6">
        <v>6.0641486884068296</v>
      </c>
      <c r="BL746" s="6">
        <v>6.1576036236904699</v>
      </c>
      <c r="BM746" s="6">
        <v>6.1710682256032596</v>
      </c>
      <c r="BN746" s="6">
        <v>5.6095474559323604</v>
      </c>
      <c r="BO746" s="6">
        <v>6.6272430281203398</v>
      </c>
    </row>
    <row r="747" spans="1:67" x14ac:dyDescent="0.25">
      <c r="A747" s="7">
        <v>746</v>
      </c>
      <c r="B747" s="7" t="s">
        <v>16604</v>
      </c>
      <c r="C747" s="6" t="s">
        <v>16607</v>
      </c>
      <c r="D747" s="6" t="s">
        <v>315</v>
      </c>
      <c r="E747" s="6" t="s">
        <v>56</v>
      </c>
      <c r="F747" s="6">
        <v>-0.40885059235899129</v>
      </c>
      <c r="G747" s="6">
        <v>3.1753592125109161E-4</v>
      </c>
      <c r="H747" s="6" t="s">
        <v>9646</v>
      </c>
      <c r="I747" s="6" t="s">
        <v>44</v>
      </c>
      <c r="J747" s="6" t="s">
        <v>45</v>
      </c>
      <c r="K747" s="6" t="s">
        <v>46</v>
      </c>
      <c r="L747" s="6" t="s">
        <v>47</v>
      </c>
      <c r="M747" s="6" t="s">
        <v>48</v>
      </c>
      <c r="N747" s="6" t="s">
        <v>2358</v>
      </c>
      <c r="O747" s="6" t="s">
        <v>9646</v>
      </c>
      <c r="P747" s="88">
        <v>6</v>
      </c>
      <c r="Q747" s="6" t="s">
        <v>16605</v>
      </c>
      <c r="R747" s="6" t="s">
        <v>16605</v>
      </c>
      <c r="S747" s="6" t="s">
        <v>16606</v>
      </c>
      <c r="T747" s="6" t="s">
        <v>418</v>
      </c>
      <c r="U747" s="6" t="s">
        <v>418</v>
      </c>
      <c r="V747" s="6">
        <v>1</v>
      </c>
      <c r="W747" s="6">
        <v>14</v>
      </c>
      <c r="X747" s="6">
        <v>10.86</v>
      </c>
      <c r="Y747" s="6" t="s">
        <v>56</v>
      </c>
      <c r="AB747" s="6" t="s">
        <v>16608</v>
      </c>
      <c r="AC747" s="6" t="s">
        <v>16609</v>
      </c>
      <c r="AD747" s="6" t="s">
        <v>16610</v>
      </c>
      <c r="AE747" s="6" t="s">
        <v>16611</v>
      </c>
      <c r="AF747" s="6" t="s">
        <v>16612</v>
      </c>
      <c r="AG747" s="6" t="s">
        <v>16613</v>
      </c>
      <c r="AH747" s="6" t="s">
        <v>16614</v>
      </c>
      <c r="AI747" s="6" t="s">
        <v>3246</v>
      </c>
      <c r="AJ747" s="6" t="s">
        <v>16615</v>
      </c>
      <c r="AK747" s="6" t="s">
        <v>16616</v>
      </c>
      <c r="AL747" s="6" t="s">
        <v>3249</v>
      </c>
      <c r="AM747" s="6" t="s">
        <v>56</v>
      </c>
      <c r="AN747" s="6" t="s">
        <v>56</v>
      </c>
      <c r="AO747" s="6" t="s">
        <v>56</v>
      </c>
      <c r="AP747" s="6" t="s">
        <v>3250</v>
      </c>
      <c r="AQ747" s="6" t="s">
        <v>3251</v>
      </c>
      <c r="AR747" s="6" t="s">
        <v>354</v>
      </c>
      <c r="AS747" s="6" t="s">
        <v>3252</v>
      </c>
      <c r="AT747" s="6" t="s">
        <v>16617</v>
      </c>
      <c r="AU747" s="6" t="s">
        <v>1510</v>
      </c>
      <c r="AV747" s="6" t="s">
        <v>16618</v>
      </c>
      <c r="AW747" s="6">
        <v>6.7454691487097396</v>
      </c>
      <c r="AX747" s="6">
        <v>7.3087351313616304</v>
      </c>
      <c r="AY747" s="6">
        <v>6.9401453333102303</v>
      </c>
      <c r="AZ747" s="6">
        <v>6.8687414532942599</v>
      </c>
      <c r="BA747" s="6">
        <v>6.9930547215584298</v>
      </c>
      <c r="BB747" s="6">
        <v>6.5181981061352898</v>
      </c>
      <c r="BC747" s="6">
        <v>6.8104879774181004</v>
      </c>
      <c r="BD747" s="6">
        <v>6.4390958993131804</v>
      </c>
      <c r="BE747" s="6">
        <v>6.7711611339953599</v>
      </c>
      <c r="BF747" s="6">
        <v>6.5897263679554801</v>
      </c>
      <c r="BG747" s="6">
        <v>6.7839822165977397</v>
      </c>
      <c r="BH747" s="6">
        <v>6.4661260188949203</v>
      </c>
      <c r="BI747" s="6">
        <v>6.1391392117871302</v>
      </c>
      <c r="BJ747" s="6">
        <v>7.0318930280649097</v>
      </c>
      <c r="BK747" s="6">
        <v>6.5768825561790001</v>
      </c>
      <c r="BL747" s="6">
        <v>6.3877458374526004</v>
      </c>
      <c r="BM747" s="6">
        <v>6.6905505500695801</v>
      </c>
      <c r="BN747" s="6">
        <v>7.22982260052689</v>
      </c>
      <c r="BO747" s="6">
        <v>6.7998986382699798</v>
      </c>
    </row>
    <row r="748" spans="1:67" x14ac:dyDescent="0.25">
      <c r="A748" s="7">
        <v>747</v>
      </c>
      <c r="B748" s="7" t="s">
        <v>15778</v>
      </c>
      <c r="C748" s="6" t="s">
        <v>15781</v>
      </c>
      <c r="D748" s="6" t="s">
        <v>907</v>
      </c>
      <c r="E748" s="6" t="s">
        <v>56</v>
      </c>
      <c r="F748" s="6">
        <v>-0.40922316566644762</v>
      </c>
      <c r="G748" s="6">
        <v>3.2759122542404283E-2</v>
      </c>
      <c r="H748" s="6" t="s">
        <v>906</v>
      </c>
      <c r="I748" s="6" t="s">
        <v>44</v>
      </c>
      <c r="J748" s="6" t="s">
        <v>101</v>
      </c>
      <c r="K748" s="6" t="s">
        <v>102</v>
      </c>
      <c r="L748" s="6" t="s">
        <v>103</v>
      </c>
      <c r="M748" s="6" t="s">
        <v>104</v>
      </c>
      <c r="N748" s="6" t="s">
        <v>417</v>
      </c>
      <c r="O748" s="6" t="s">
        <v>906</v>
      </c>
      <c r="P748" s="88">
        <v>6</v>
      </c>
      <c r="Q748" s="6" t="s">
        <v>15779</v>
      </c>
      <c r="R748" s="6" t="s">
        <v>15779</v>
      </c>
      <c r="S748" s="6" t="s">
        <v>15780</v>
      </c>
      <c r="T748" s="6" t="s">
        <v>528</v>
      </c>
      <c r="U748" s="6" t="s">
        <v>528</v>
      </c>
      <c r="V748" s="6">
        <v>1</v>
      </c>
      <c r="W748" s="6">
        <v>18</v>
      </c>
      <c r="X748" s="6">
        <v>9</v>
      </c>
      <c r="Y748" s="6" t="s">
        <v>56</v>
      </c>
      <c r="AB748" s="6" t="s">
        <v>56</v>
      </c>
      <c r="AF748" s="6" t="s">
        <v>56</v>
      </c>
      <c r="AG748" s="6" t="s">
        <v>56</v>
      </c>
      <c r="AI748" s="6" t="s">
        <v>56</v>
      </c>
      <c r="AJ748" s="6" t="s">
        <v>56</v>
      </c>
      <c r="AK748" s="6" t="s">
        <v>56</v>
      </c>
      <c r="AL748" s="6" t="s">
        <v>56</v>
      </c>
      <c r="AM748" s="6" t="s">
        <v>56</v>
      </c>
      <c r="AN748" s="6" t="s">
        <v>56</v>
      </c>
      <c r="AO748" s="6" t="s">
        <v>56</v>
      </c>
      <c r="AP748" s="6" t="s">
        <v>908</v>
      </c>
      <c r="AT748" s="6" t="s">
        <v>15782</v>
      </c>
      <c r="AU748" s="6" t="s">
        <v>148</v>
      </c>
      <c r="AV748" s="6" t="s">
        <v>15783</v>
      </c>
      <c r="AW748" s="6">
        <v>6.5742803076247203</v>
      </c>
      <c r="AX748" s="6">
        <v>7.7090621030291304</v>
      </c>
      <c r="AY748" s="6">
        <v>6.9124639076836898</v>
      </c>
      <c r="AZ748" s="6">
        <v>7.4141733594375001</v>
      </c>
      <c r="BA748" s="6">
        <v>6.7345919103308196</v>
      </c>
      <c r="BB748" s="6">
        <v>6.8049398551010496</v>
      </c>
      <c r="BC748" s="6">
        <v>6.5947627032267899</v>
      </c>
      <c r="BD748" s="6">
        <v>6.9469654019770104</v>
      </c>
      <c r="BE748" s="6">
        <v>6.9244680080459799</v>
      </c>
      <c r="BF748" s="6">
        <v>7.4797624181084101</v>
      </c>
      <c r="BG748" s="6">
        <v>7.5788855191490399</v>
      </c>
      <c r="BH748" s="6">
        <v>6.6202298816070497</v>
      </c>
      <c r="BI748" s="6">
        <v>6.0026502137937401</v>
      </c>
      <c r="BJ748" s="6">
        <v>7.0819968591000704</v>
      </c>
      <c r="BK748" s="6">
        <v>6.71432565153476</v>
      </c>
      <c r="BL748" s="6">
        <v>6.4217521210253299</v>
      </c>
      <c r="BM748" s="6">
        <v>6.9167671067040697</v>
      </c>
      <c r="BN748" s="6">
        <v>7.0525843350941004</v>
      </c>
      <c r="BO748" s="6">
        <v>7.1576229892047198</v>
      </c>
    </row>
    <row r="749" spans="1:67" x14ac:dyDescent="0.25">
      <c r="A749" s="7">
        <v>748</v>
      </c>
      <c r="B749" s="7" t="s">
        <v>25735</v>
      </c>
      <c r="C749" s="6" t="s">
        <v>108</v>
      </c>
      <c r="D749" s="6" t="s">
        <v>25740</v>
      </c>
      <c r="E749" s="6" t="s">
        <v>56</v>
      </c>
      <c r="F749" s="6">
        <v>-0.40957188554939711</v>
      </c>
      <c r="G749" s="6">
        <v>4.0882749861078038E-2</v>
      </c>
      <c r="H749" s="6" t="s">
        <v>1523</v>
      </c>
      <c r="I749" s="6" t="s">
        <v>44</v>
      </c>
      <c r="J749" s="6" t="s">
        <v>101</v>
      </c>
      <c r="K749" s="6" t="s">
        <v>102</v>
      </c>
      <c r="L749" s="6" t="s">
        <v>103</v>
      </c>
      <c r="M749" s="6" t="s">
        <v>104</v>
      </c>
      <c r="N749" s="6" t="s">
        <v>105</v>
      </c>
      <c r="O749" s="6" t="s">
        <v>1523</v>
      </c>
      <c r="P749" s="88">
        <v>6</v>
      </c>
      <c r="Q749" s="6" t="s">
        <v>25738</v>
      </c>
      <c r="R749" s="6" t="s">
        <v>25736</v>
      </c>
      <c r="S749" s="6" t="s">
        <v>25737</v>
      </c>
      <c r="T749" s="6" t="s">
        <v>25739</v>
      </c>
      <c r="U749" s="6" t="s">
        <v>19683</v>
      </c>
      <c r="V749" s="6">
        <v>3</v>
      </c>
      <c r="W749" s="6">
        <v>11</v>
      </c>
      <c r="X749" s="6">
        <v>5.9</v>
      </c>
      <c r="Y749" s="6" t="s">
        <v>56</v>
      </c>
      <c r="AB749" s="6" t="s">
        <v>56</v>
      </c>
      <c r="AF749" s="6" t="s">
        <v>56</v>
      </c>
      <c r="AG749" s="6" t="s">
        <v>56</v>
      </c>
      <c r="AI749" s="6" t="s">
        <v>56</v>
      </c>
      <c r="AJ749" s="6" t="s">
        <v>56</v>
      </c>
      <c r="AK749" s="6" t="s">
        <v>56</v>
      </c>
      <c r="AL749" s="6" t="s">
        <v>56</v>
      </c>
      <c r="AM749" s="6" t="s">
        <v>56</v>
      </c>
      <c r="AN749" s="6" t="s">
        <v>56</v>
      </c>
      <c r="AO749" s="6" t="s">
        <v>56</v>
      </c>
      <c r="AP749" s="6" t="s">
        <v>25741</v>
      </c>
      <c r="AQ749" s="6" t="s">
        <v>4330</v>
      </c>
      <c r="AR749" s="6" t="s">
        <v>5</v>
      </c>
      <c r="AS749" s="6" t="s">
        <v>4331</v>
      </c>
      <c r="AT749" s="6" t="s">
        <v>25742</v>
      </c>
      <c r="AU749" s="6" t="s">
        <v>5</v>
      </c>
      <c r="AV749" s="6" t="s">
        <v>25743</v>
      </c>
      <c r="AW749" s="6">
        <v>5.7381151346031301</v>
      </c>
      <c r="AX749" s="6">
        <v>6.4990614405415803</v>
      </c>
      <c r="AY749" s="6">
        <v>6.2489416195974501</v>
      </c>
      <c r="AZ749" s="6">
        <v>6.4881699779652502</v>
      </c>
      <c r="BA749" s="6">
        <v>6.4070254674614402</v>
      </c>
      <c r="BB749" s="6">
        <v>6.2902586049982503</v>
      </c>
      <c r="BC749" s="6">
        <v>7.0708133965980098</v>
      </c>
      <c r="BD749" s="6">
        <v>6.4295344323419501</v>
      </c>
      <c r="BE749" s="6">
        <v>7.04970249478521</v>
      </c>
      <c r="BF749" s="6">
        <v>5.6795923159054604</v>
      </c>
      <c r="BG749" s="6">
        <v>7.4067530347469397</v>
      </c>
      <c r="BH749" s="6">
        <v>6.6562655600859397</v>
      </c>
      <c r="BI749" s="6">
        <v>6.1151113686798899</v>
      </c>
      <c r="BJ749" s="6">
        <v>6.76287736358623</v>
      </c>
      <c r="BK749" s="6">
        <v>6.42828887641328</v>
      </c>
      <c r="BL749" s="6">
        <v>6.0651466981512101</v>
      </c>
      <c r="BM749" s="6">
        <v>6.5741356016817498</v>
      </c>
      <c r="BN749" s="6">
        <v>6.6453437551729797</v>
      </c>
      <c r="BO749" s="6">
        <v>6.3784162535907596</v>
      </c>
    </row>
    <row r="750" spans="1:67" x14ac:dyDescent="0.25">
      <c r="A750" s="7">
        <v>749</v>
      </c>
      <c r="B750" s="7" t="s">
        <v>15995</v>
      </c>
      <c r="C750" s="6" t="s">
        <v>1481</v>
      </c>
      <c r="D750" s="6" t="s">
        <v>1482</v>
      </c>
      <c r="E750" s="6" t="s">
        <v>1483</v>
      </c>
      <c r="F750" s="6">
        <v>-0.40962758503398611</v>
      </c>
      <c r="G750" s="6">
        <v>3.5987404408457041E-3</v>
      </c>
      <c r="H750" s="6" t="s">
        <v>15998</v>
      </c>
      <c r="I750" s="6" t="s">
        <v>44</v>
      </c>
      <c r="J750" s="6" t="s">
        <v>45</v>
      </c>
      <c r="K750" s="6" t="s">
        <v>46</v>
      </c>
      <c r="L750" s="6" t="s">
        <v>47</v>
      </c>
      <c r="M750" s="6" t="s">
        <v>48</v>
      </c>
      <c r="N750" s="6" t="s">
        <v>15999</v>
      </c>
      <c r="O750" s="6" t="s">
        <v>16000</v>
      </c>
      <c r="P750" s="88">
        <v>6</v>
      </c>
      <c r="Q750" s="6" t="s">
        <v>15996</v>
      </c>
      <c r="R750" s="6" t="s">
        <v>15996</v>
      </c>
      <c r="S750" s="6" t="s">
        <v>15997</v>
      </c>
      <c r="T750" s="6" t="s">
        <v>16001</v>
      </c>
      <c r="U750" s="6" t="s">
        <v>183</v>
      </c>
      <c r="V750" s="6">
        <v>1</v>
      </c>
      <c r="W750" s="6">
        <v>226</v>
      </c>
      <c r="X750" s="6">
        <v>17.739999999999998</v>
      </c>
      <c r="Y750" s="6" t="s">
        <v>56</v>
      </c>
      <c r="AB750" s="6" t="s">
        <v>56</v>
      </c>
      <c r="AF750" s="6" t="s">
        <v>1484</v>
      </c>
      <c r="AG750" s="6" t="s">
        <v>56</v>
      </c>
      <c r="AI750" s="6" t="s">
        <v>56</v>
      </c>
      <c r="AJ750" s="6" t="s">
        <v>56</v>
      </c>
      <c r="AK750" s="6" t="s">
        <v>56</v>
      </c>
      <c r="AL750" s="6" t="s">
        <v>1485</v>
      </c>
      <c r="AM750" s="6" t="s">
        <v>56</v>
      </c>
      <c r="AN750" s="6" t="s">
        <v>56</v>
      </c>
      <c r="AO750" s="6" t="s">
        <v>56</v>
      </c>
      <c r="AP750" s="6" t="s">
        <v>1486</v>
      </c>
      <c r="AQ750" s="6" t="s">
        <v>1487</v>
      </c>
      <c r="AR750" s="6" t="s">
        <v>402</v>
      </c>
      <c r="AS750" s="6" t="s">
        <v>1488</v>
      </c>
      <c r="AT750" s="6" t="s">
        <v>1489</v>
      </c>
      <c r="AU750" s="6" t="s">
        <v>402</v>
      </c>
      <c r="AV750" s="6" t="s">
        <v>16002</v>
      </c>
      <c r="AW750" s="6">
        <v>6.24035352207326</v>
      </c>
      <c r="AX750" s="6">
        <v>7.28792038356793</v>
      </c>
      <c r="AY750" s="6">
        <v>6.8013145778806603</v>
      </c>
      <c r="AZ750" s="6">
        <v>6.9176447030447399</v>
      </c>
      <c r="BA750" s="6">
        <v>6.8434228415906304</v>
      </c>
      <c r="BB750" s="6">
        <v>6.5069108607194002</v>
      </c>
      <c r="BC750" s="6">
        <v>7.40231299593174</v>
      </c>
      <c r="BD750" s="6">
        <v>7.5843595091365303</v>
      </c>
      <c r="BE750" s="6">
        <v>6.3089699213916504</v>
      </c>
      <c r="BF750" s="6">
        <v>6.6188114697567801</v>
      </c>
      <c r="BG750" s="6">
        <v>7.2131244827143499</v>
      </c>
      <c r="BH750" s="6">
        <v>6.3893877838484601</v>
      </c>
      <c r="BI750" s="6">
        <v>6.7230286385253697</v>
      </c>
      <c r="BJ750" s="6">
        <v>6.7931161465622996</v>
      </c>
      <c r="BK750" s="6">
        <v>6.7317982879112401</v>
      </c>
      <c r="BL750" s="6">
        <v>6.3829982317850904</v>
      </c>
      <c r="BM750" s="6">
        <v>6.3862172516187803</v>
      </c>
      <c r="BN750" s="6">
        <v>6.8909014951112697</v>
      </c>
      <c r="BO750" s="6">
        <v>6.7825049442196299</v>
      </c>
    </row>
    <row r="751" spans="1:67" x14ac:dyDescent="0.25">
      <c r="A751" s="7">
        <v>750</v>
      </c>
      <c r="B751" s="7" t="s">
        <v>25744</v>
      </c>
      <c r="C751" s="6" t="s">
        <v>25747</v>
      </c>
      <c r="D751" s="6" t="s">
        <v>315</v>
      </c>
      <c r="E751" s="6" t="s">
        <v>25748</v>
      </c>
      <c r="F751" s="6">
        <v>-0.40963478444585538</v>
      </c>
      <c r="G751" s="6">
        <v>2.5932100235505809E-2</v>
      </c>
      <c r="H751" s="6" t="s">
        <v>1523</v>
      </c>
      <c r="I751" s="6" t="s">
        <v>44</v>
      </c>
      <c r="J751" s="6" t="s">
        <v>101</v>
      </c>
      <c r="K751" s="6" t="s">
        <v>102</v>
      </c>
      <c r="L751" s="6" t="s">
        <v>103</v>
      </c>
      <c r="M751" s="6" t="s">
        <v>104</v>
      </c>
      <c r="N751" s="6" t="s">
        <v>105</v>
      </c>
      <c r="O751" s="6" t="s">
        <v>1523</v>
      </c>
      <c r="P751" s="88">
        <v>6</v>
      </c>
      <c r="Q751" s="6" t="s">
        <v>25745</v>
      </c>
      <c r="R751" s="6" t="s">
        <v>25745</v>
      </c>
      <c r="S751" s="6" t="s">
        <v>25746</v>
      </c>
      <c r="T751" s="6" t="s">
        <v>388</v>
      </c>
      <c r="U751" s="6" t="s">
        <v>388</v>
      </c>
      <c r="V751" s="6">
        <v>1</v>
      </c>
      <c r="W751" s="6">
        <v>7</v>
      </c>
      <c r="X751" s="6">
        <v>10.39</v>
      </c>
      <c r="Y751" s="6" t="s">
        <v>56</v>
      </c>
      <c r="AB751" s="6" t="s">
        <v>25749</v>
      </c>
      <c r="AC751" s="6" t="s">
        <v>25750</v>
      </c>
      <c r="AD751" s="6" t="s">
        <v>25751</v>
      </c>
      <c r="AE751" s="6" t="s">
        <v>25752</v>
      </c>
      <c r="AF751" s="6" t="s">
        <v>25753</v>
      </c>
      <c r="AG751" s="6" t="s">
        <v>56</v>
      </c>
      <c r="AI751" s="6" t="s">
        <v>56</v>
      </c>
      <c r="AJ751" s="6" t="s">
        <v>56</v>
      </c>
      <c r="AK751" s="6" t="s">
        <v>56</v>
      </c>
      <c r="AL751" s="6" t="s">
        <v>1294</v>
      </c>
      <c r="AM751" s="6" t="s">
        <v>56</v>
      </c>
      <c r="AN751" s="6" t="s">
        <v>56</v>
      </c>
      <c r="AO751" s="6" t="s">
        <v>56</v>
      </c>
      <c r="AP751" s="6" t="s">
        <v>25754</v>
      </c>
      <c r="AQ751" s="6" t="s">
        <v>25755</v>
      </c>
      <c r="AR751" s="6" t="s">
        <v>858</v>
      </c>
      <c r="AS751" s="6" t="s">
        <v>25756</v>
      </c>
      <c r="AT751" s="6" t="s">
        <v>25757</v>
      </c>
      <c r="AU751" s="6" t="s">
        <v>148</v>
      </c>
      <c r="AV751" s="6" t="s">
        <v>25758</v>
      </c>
      <c r="AW751" s="6">
        <v>6.81053836603094</v>
      </c>
      <c r="AX751" s="6">
        <v>6.5835842518080101</v>
      </c>
      <c r="AY751" s="6">
        <v>6.3183870559853403</v>
      </c>
      <c r="AZ751" s="6">
        <v>6.6117393415663201</v>
      </c>
      <c r="BA751" s="6">
        <v>7.1046236945672403</v>
      </c>
      <c r="BB751" s="6">
        <v>6.3614824847555704</v>
      </c>
      <c r="BC751" s="6">
        <v>7.2154525193275303</v>
      </c>
      <c r="BD751" s="6">
        <v>6.1930956444238596</v>
      </c>
      <c r="BE751" s="6">
        <v>6.6751503598283799</v>
      </c>
      <c r="BF751" s="6">
        <v>6.8674351355454304</v>
      </c>
      <c r="BG751" s="6">
        <v>6.6213761691266697</v>
      </c>
      <c r="BH751" s="6">
        <v>5.95354031520659</v>
      </c>
      <c r="BI751" s="6">
        <v>5.9000315816903397</v>
      </c>
      <c r="BJ751" s="6">
        <v>6.8242170457122802</v>
      </c>
      <c r="BK751" s="6">
        <v>6.6037559612683303</v>
      </c>
      <c r="BL751" s="6">
        <v>6.5128485594453904</v>
      </c>
      <c r="BM751" s="6">
        <v>5.89509144989366</v>
      </c>
      <c r="BN751" s="6">
        <v>6.7277568055277399</v>
      </c>
      <c r="BO751" s="6">
        <v>6.5638607490756602</v>
      </c>
    </row>
    <row r="752" spans="1:67" x14ac:dyDescent="0.25">
      <c r="A752" s="7">
        <v>751</v>
      </c>
      <c r="B752" s="7" t="s">
        <v>16048</v>
      </c>
      <c r="C752" s="6" t="s">
        <v>3668</v>
      </c>
      <c r="D752" s="6" t="s">
        <v>3669</v>
      </c>
      <c r="E752" s="6" t="s">
        <v>3670</v>
      </c>
      <c r="F752" s="6">
        <v>-0.41034252858033499</v>
      </c>
      <c r="G752" s="6">
        <v>2.5932100235505809E-2</v>
      </c>
      <c r="H752" s="6" t="s">
        <v>2493</v>
      </c>
      <c r="I752" s="6" t="s">
        <v>44</v>
      </c>
      <c r="J752" s="6" t="s">
        <v>45</v>
      </c>
      <c r="K752" s="6" t="s">
        <v>46</v>
      </c>
      <c r="L752" s="6" t="s">
        <v>312</v>
      </c>
      <c r="M752" s="6" t="s">
        <v>336</v>
      </c>
      <c r="N752" s="6" t="s">
        <v>2494</v>
      </c>
      <c r="O752" s="6" t="s">
        <v>2493</v>
      </c>
      <c r="P752" s="88">
        <v>6</v>
      </c>
      <c r="Q752" s="6" t="s">
        <v>16049</v>
      </c>
      <c r="R752" s="6" t="s">
        <v>16049</v>
      </c>
      <c r="S752" s="6" t="s">
        <v>16050</v>
      </c>
      <c r="T752" s="6" t="s">
        <v>16051</v>
      </c>
      <c r="U752" s="6" t="s">
        <v>78</v>
      </c>
      <c r="V752" s="6">
        <v>1</v>
      </c>
      <c r="W752" s="6">
        <v>94</v>
      </c>
      <c r="X752" s="6">
        <v>13.54</v>
      </c>
      <c r="Y752" s="6" t="s">
        <v>8791</v>
      </c>
      <c r="Z752" s="6" t="s">
        <v>8792</v>
      </c>
      <c r="AA752" s="6" t="s">
        <v>1221</v>
      </c>
      <c r="AB752" s="6" t="s">
        <v>56</v>
      </c>
      <c r="AF752" s="6" t="s">
        <v>3674</v>
      </c>
      <c r="AG752" s="6" t="s">
        <v>3675</v>
      </c>
      <c r="AH752" s="6" t="s">
        <v>3676</v>
      </c>
      <c r="AI752" s="6" t="s">
        <v>56</v>
      </c>
      <c r="AJ752" s="6" t="s">
        <v>56</v>
      </c>
      <c r="AK752" s="6" t="s">
        <v>56</v>
      </c>
      <c r="AL752" s="6" t="s">
        <v>1636</v>
      </c>
      <c r="AM752" s="6" t="s">
        <v>56</v>
      </c>
      <c r="AN752" s="6" t="s">
        <v>56</v>
      </c>
      <c r="AO752" s="6" t="s">
        <v>56</v>
      </c>
      <c r="AP752" s="6" t="s">
        <v>3677</v>
      </c>
      <c r="AQ752" s="6" t="s">
        <v>3678</v>
      </c>
      <c r="AR752" s="6" t="s">
        <v>532</v>
      </c>
      <c r="AS752" s="6" t="s">
        <v>3679</v>
      </c>
      <c r="AT752" s="6" t="s">
        <v>6316</v>
      </c>
      <c r="AU752" s="6" t="s">
        <v>532</v>
      </c>
      <c r="AV752" s="6" t="s">
        <v>11103</v>
      </c>
      <c r="AW752" s="6">
        <v>6.1328425211697102</v>
      </c>
      <c r="AX752" s="6">
        <v>6.7928538270564101</v>
      </c>
      <c r="AY752" s="6">
        <v>6.6235095955624903</v>
      </c>
      <c r="AZ752" s="6">
        <v>6.8796899693697702</v>
      </c>
      <c r="BA752" s="6">
        <v>5.94950027416537</v>
      </c>
      <c r="BB752" s="6">
        <v>6.4094344969529198</v>
      </c>
      <c r="BC752" s="6">
        <v>7.6954379033545601</v>
      </c>
      <c r="BD752" s="6">
        <v>6.4050902849198499</v>
      </c>
      <c r="BE752" s="6">
        <v>6.6853207818702902</v>
      </c>
      <c r="BF752" s="6">
        <v>6.5278543272808998</v>
      </c>
      <c r="BG752" s="6">
        <v>6.4648472384778604</v>
      </c>
      <c r="BH752" s="6">
        <v>6.5542469293758296</v>
      </c>
      <c r="BI752" s="6">
        <v>6.5587450280086399</v>
      </c>
      <c r="BJ752" s="6">
        <v>6.6300362231964298</v>
      </c>
      <c r="BK752" s="6">
        <v>6.4351036191362398</v>
      </c>
      <c r="BL752" s="6">
        <v>6.01776601045822</v>
      </c>
      <c r="BM752" s="6">
        <v>6.2836067107432001</v>
      </c>
      <c r="BN752" s="6">
        <v>7.35548027418199</v>
      </c>
      <c r="BO752" s="6">
        <v>6.8847274682790598</v>
      </c>
    </row>
    <row r="753" spans="1:67" x14ac:dyDescent="0.25">
      <c r="A753" s="7">
        <v>752</v>
      </c>
      <c r="B753" s="7" t="s">
        <v>25759</v>
      </c>
      <c r="C753" s="6" t="s">
        <v>108</v>
      </c>
      <c r="D753" s="6" t="s">
        <v>25762</v>
      </c>
      <c r="E753" s="6" t="s">
        <v>56</v>
      </c>
      <c r="F753" s="6">
        <v>-0.41036650598468499</v>
      </c>
      <c r="G753" s="6">
        <v>4.0882749861078038E-2</v>
      </c>
      <c r="H753" s="6" t="s">
        <v>449</v>
      </c>
      <c r="I753" s="6" t="s">
        <v>44</v>
      </c>
      <c r="J753" s="6" t="s">
        <v>45</v>
      </c>
      <c r="K753" s="6" t="s">
        <v>46</v>
      </c>
      <c r="L753" s="6" t="s">
        <v>312</v>
      </c>
      <c r="M753" s="6" t="s">
        <v>336</v>
      </c>
      <c r="N753" s="6" t="s">
        <v>337</v>
      </c>
      <c r="O753" s="6" t="s">
        <v>449</v>
      </c>
      <c r="P753" s="88">
        <v>6</v>
      </c>
      <c r="Q753" s="6" t="s">
        <v>25760</v>
      </c>
      <c r="R753" s="6" t="s">
        <v>25760</v>
      </c>
      <c r="S753" s="6" t="s">
        <v>25761</v>
      </c>
      <c r="T753" s="6" t="s">
        <v>730</v>
      </c>
      <c r="U753" s="6" t="s">
        <v>2604</v>
      </c>
      <c r="V753" s="6">
        <v>1</v>
      </c>
      <c r="W753" s="6">
        <v>24</v>
      </c>
      <c r="X753" s="6">
        <v>5.82</v>
      </c>
      <c r="Y753" s="6" t="s">
        <v>56</v>
      </c>
      <c r="AB753" s="6" t="s">
        <v>56</v>
      </c>
      <c r="AF753" s="6" t="s">
        <v>25763</v>
      </c>
      <c r="AG753" s="6" t="s">
        <v>56</v>
      </c>
      <c r="AI753" s="6" t="s">
        <v>56</v>
      </c>
      <c r="AJ753" s="6" t="s">
        <v>56</v>
      </c>
      <c r="AK753" s="6" t="s">
        <v>56</v>
      </c>
      <c r="AL753" s="6" t="s">
        <v>216</v>
      </c>
      <c r="AM753" s="6" t="s">
        <v>56</v>
      </c>
      <c r="AN753" s="6" t="s">
        <v>56</v>
      </c>
      <c r="AO753" s="6" t="s">
        <v>56</v>
      </c>
      <c r="AP753" s="6" t="s">
        <v>25764</v>
      </c>
      <c r="AQ753" s="6" t="s">
        <v>25765</v>
      </c>
      <c r="AR753" s="6" t="s">
        <v>130</v>
      </c>
      <c r="AS753" s="6" t="s">
        <v>25766</v>
      </c>
      <c r="AT753" s="6" t="s">
        <v>25767</v>
      </c>
      <c r="AU753" s="6" t="s">
        <v>25768</v>
      </c>
      <c r="AV753" s="6" t="s">
        <v>25769</v>
      </c>
      <c r="AW753" s="6">
        <v>7.2421313133995104</v>
      </c>
      <c r="AX753" s="6">
        <v>7.1545913587895003</v>
      </c>
      <c r="AY753" s="6">
        <v>6.558708690504</v>
      </c>
      <c r="AZ753" s="6">
        <v>7.0352696401413404</v>
      </c>
      <c r="BA753" s="6">
        <v>7.1956229712666397</v>
      </c>
      <c r="BB753" s="6">
        <v>6.8750468445755502</v>
      </c>
      <c r="BC753" s="6">
        <v>7.27760923722201</v>
      </c>
      <c r="BD753" s="6">
        <v>6.3455405538662299</v>
      </c>
      <c r="BE753" s="6">
        <v>6.7526898842017502</v>
      </c>
      <c r="BF753" s="6">
        <v>6.6184979601584404</v>
      </c>
      <c r="BG753" s="6">
        <v>6.87599260743806</v>
      </c>
      <c r="BH753" s="6">
        <v>6.2304057452512804</v>
      </c>
      <c r="BI753" s="6">
        <v>6.1897151229118297</v>
      </c>
      <c r="BJ753" s="6">
        <v>7.4385898258900101</v>
      </c>
      <c r="BK753" s="6">
        <v>7.2865350802628903</v>
      </c>
      <c r="BL753" s="6">
        <v>6.7254175454585798</v>
      </c>
      <c r="BM753" s="6">
        <v>7.5525891478551097</v>
      </c>
      <c r="BN753" s="6">
        <v>6.9284419935942001</v>
      </c>
      <c r="BO753" s="6">
        <v>7.4693801505867601</v>
      </c>
    </row>
    <row r="754" spans="1:67" x14ac:dyDescent="0.25">
      <c r="A754" s="7">
        <v>753</v>
      </c>
      <c r="B754" s="7" t="s">
        <v>15784</v>
      </c>
      <c r="C754" s="6" t="s">
        <v>7982</v>
      </c>
      <c r="D754" s="6" t="s">
        <v>7983</v>
      </c>
      <c r="E754" s="6" t="s">
        <v>7984</v>
      </c>
      <c r="F754" s="6">
        <v>-0.41052608753978431</v>
      </c>
      <c r="G754" s="6">
        <v>4.9747294329337676E-3</v>
      </c>
      <c r="H754" s="6" t="s">
        <v>4217</v>
      </c>
      <c r="I754" s="6" t="s">
        <v>44</v>
      </c>
      <c r="J754" s="6" t="s">
        <v>45</v>
      </c>
      <c r="K754" s="6" t="s">
        <v>46</v>
      </c>
      <c r="L754" s="6" t="s">
        <v>47</v>
      </c>
      <c r="M754" s="6" t="s">
        <v>48</v>
      </c>
      <c r="N754" s="6" t="s">
        <v>4217</v>
      </c>
      <c r="P754" s="88">
        <v>5</v>
      </c>
      <c r="Q754" s="6" t="s">
        <v>15785</v>
      </c>
      <c r="R754" s="6" t="s">
        <v>15785</v>
      </c>
      <c r="S754" s="6" t="s">
        <v>15786</v>
      </c>
      <c r="T754" s="6" t="s">
        <v>212</v>
      </c>
      <c r="U754" s="6" t="s">
        <v>77</v>
      </c>
      <c r="V754" s="6">
        <v>1</v>
      </c>
      <c r="W754" s="6">
        <v>19</v>
      </c>
      <c r="X754" s="6">
        <v>7.28</v>
      </c>
      <c r="Y754" s="6" t="s">
        <v>56</v>
      </c>
      <c r="AB754" s="6" t="s">
        <v>7985</v>
      </c>
      <c r="AC754" s="6" t="s">
        <v>7986</v>
      </c>
      <c r="AD754" s="6" t="s">
        <v>7987</v>
      </c>
      <c r="AE754" s="6" t="s">
        <v>7988</v>
      </c>
      <c r="AF754" s="6" t="s">
        <v>7989</v>
      </c>
      <c r="AG754" s="6" t="s">
        <v>613</v>
      </c>
      <c r="AH754" s="6" t="s">
        <v>614</v>
      </c>
      <c r="AI754" s="6" t="s">
        <v>615</v>
      </c>
      <c r="AJ754" s="6" t="s">
        <v>7990</v>
      </c>
      <c r="AK754" s="6" t="s">
        <v>617</v>
      </c>
      <c r="AL754" s="6" t="s">
        <v>7991</v>
      </c>
      <c r="AM754" s="6" t="s">
        <v>56</v>
      </c>
      <c r="AN754" s="6" t="s">
        <v>56</v>
      </c>
      <c r="AO754" s="6" t="s">
        <v>56</v>
      </c>
      <c r="AP754" s="6" t="s">
        <v>7992</v>
      </c>
      <c r="AQ754" s="6" t="s">
        <v>7993</v>
      </c>
      <c r="AR754" s="6" t="s">
        <v>402</v>
      </c>
      <c r="AS754" s="6" t="s">
        <v>7983</v>
      </c>
      <c r="AT754" s="6" t="s">
        <v>7994</v>
      </c>
      <c r="AU754" s="6" t="s">
        <v>402</v>
      </c>
      <c r="AV754" s="6" t="s">
        <v>7995</v>
      </c>
      <c r="AW754" s="6">
        <v>6.5677673297873396</v>
      </c>
      <c r="AX754" s="6">
        <v>6.6609366850821203</v>
      </c>
      <c r="AY754" s="6">
        <v>6.6000359211954498</v>
      </c>
      <c r="AZ754" s="6">
        <v>7.2360205619790499</v>
      </c>
      <c r="BA754" s="6">
        <v>6.6409533390946898</v>
      </c>
      <c r="BB754" s="6">
        <v>6.7950628448876103</v>
      </c>
      <c r="BC754" s="6">
        <v>6.75374395548815</v>
      </c>
      <c r="BD754" s="6">
        <v>6.6786140589609797</v>
      </c>
      <c r="BE754" s="6">
        <v>6.1302697455525301</v>
      </c>
      <c r="BF754" s="6">
        <v>6.1958155515772404</v>
      </c>
      <c r="BG754" s="6">
        <v>6.6534393492653496</v>
      </c>
      <c r="BH754" s="6">
        <v>6.22679342597546</v>
      </c>
      <c r="BI754" s="6">
        <v>6.4008747607860403</v>
      </c>
      <c r="BJ754" s="6">
        <v>7.0276553820693</v>
      </c>
      <c r="BK754" s="6">
        <v>6.6643740780153804</v>
      </c>
      <c r="BL754" s="6">
        <v>6.2086968592681497</v>
      </c>
      <c r="BM754" s="6">
        <v>6.4732899965772601</v>
      </c>
      <c r="BN754" s="6">
        <v>6.6802310063853403</v>
      </c>
      <c r="BO754" s="6">
        <v>7.22511538283314</v>
      </c>
    </row>
    <row r="755" spans="1:67" x14ac:dyDescent="0.25">
      <c r="A755" s="7">
        <v>754</v>
      </c>
      <c r="B755" s="7" t="s">
        <v>15950</v>
      </c>
      <c r="F755" s="6">
        <v>-0.41083764896198982</v>
      </c>
      <c r="G755" s="6">
        <v>1.5744489428699951E-2</v>
      </c>
      <c r="H755" s="6" t="s">
        <v>449</v>
      </c>
      <c r="I755" s="6" t="s">
        <v>44</v>
      </c>
      <c r="J755" s="6" t="s">
        <v>45</v>
      </c>
      <c r="K755" s="6" t="s">
        <v>46</v>
      </c>
      <c r="L755" s="6" t="s">
        <v>312</v>
      </c>
      <c r="M755" s="6" t="s">
        <v>336</v>
      </c>
      <c r="N755" s="6" t="s">
        <v>337</v>
      </c>
      <c r="O755" s="6" t="s">
        <v>449</v>
      </c>
      <c r="P755" s="88">
        <v>6</v>
      </c>
      <c r="Q755" s="6" t="s">
        <v>15951</v>
      </c>
      <c r="R755" s="6" t="s">
        <v>15951</v>
      </c>
      <c r="S755" s="6" t="s">
        <v>15952</v>
      </c>
      <c r="T755" s="6" t="s">
        <v>2852</v>
      </c>
      <c r="U755" s="6" t="s">
        <v>528</v>
      </c>
      <c r="V755" s="6">
        <v>1</v>
      </c>
      <c r="W755" s="6">
        <v>20</v>
      </c>
      <c r="X755" s="6">
        <v>8.15</v>
      </c>
      <c r="AW755" s="6">
        <v>6.1595810278790299</v>
      </c>
      <c r="AX755" s="6">
        <v>7.2843630688773802</v>
      </c>
      <c r="AY755" s="6">
        <v>6.6615856387336798</v>
      </c>
      <c r="AZ755" s="6">
        <v>6.9086914473481897</v>
      </c>
      <c r="BA755" s="6">
        <v>6.51875089472742</v>
      </c>
      <c r="BB755" s="6">
        <v>6.6030361645803897</v>
      </c>
      <c r="BC755" s="6">
        <v>6.6658014590932604</v>
      </c>
      <c r="BD755" s="6">
        <v>6.4129896106959299</v>
      </c>
      <c r="BE755" s="6">
        <v>6.7516909493830699</v>
      </c>
      <c r="BF755" s="6">
        <v>6.6237351181679403</v>
      </c>
      <c r="BG755" s="6">
        <v>7.3038977293362803</v>
      </c>
      <c r="BH755" s="6">
        <v>6.4066084700008297</v>
      </c>
      <c r="BI755" s="6">
        <v>6.2883165337642799</v>
      </c>
      <c r="BJ755" s="6">
        <v>6.52544663517115</v>
      </c>
      <c r="BK755" s="6">
        <v>6.3146152067946701</v>
      </c>
      <c r="BL755" s="6">
        <v>6.1574631147712999</v>
      </c>
      <c r="BM755" s="6">
        <v>6.9149035695403303</v>
      </c>
      <c r="BN755" s="6">
        <v>6.6862966540524296</v>
      </c>
      <c r="BO755" s="6">
        <v>7.2440172334981403</v>
      </c>
    </row>
    <row r="756" spans="1:67" x14ac:dyDescent="0.25">
      <c r="A756" s="7">
        <v>755</v>
      </c>
      <c r="B756" s="7" t="s">
        <v>15870</v>
      </c>
      <c r="C756" s="6" t="s">
        <v>9950</v>
      </c>
      <c r="D756" s="6" t="s">
        <v>15873</v>
      </c>
      <c r="E756" s="6" t="s">
        <v>15874</v>
      </c>
      <c r="F756" s="6">
        <v>-0.41151327155462442</v>
      </c>
      <c r="G756" s="6">
        <v>2.0348760286840781E-2</v>
      </c>
      <c r="H756" s="6" t="s">
        <v>4217</v>
      </c>
      <c r="I756" s="6" t="s">
        <v>44</v>
      </c>
      <c r="J756" s="6" t="s">
        <v>45</v>
      </c>
      <c r="K756" s="6" t="s">
        <v>46</v>
      </c>
      <c r="L756" s="6" t="s">
        <v>47</v>
      </c>
      <c r="M756" s="6" t="s">
        <v>48</v>
      </c>
      <c r="N756" s="6" t="s">
        <v>4217</v>
      </c>
      <c r="P756" s="88">
        <v>5</v>
      </c>
      <c r="Q756" s="6" t="s">
        <v>15871</v>
      </c>
      <c r="R756" s="6" t="s">
        <v>15871</v>
      </c>
      <c r="S756" s="6" t="s">
        <v>15872</v>
      </c>
      <c r="T756" s="6" t="s">
        <v>2604</v>
      </c>
      <c r="U756" s="6" t="s">
        <v>77</v>
      </c>
      <c r="V756" s="6">
        <v>1</v>
      </c>
      <c r="W756" s="6">
        <v>16</v>
      </c>
      <c r="X756" s="6">
        <v>7.08</v>
      </c>
      <c r="Y756" s="6" t="s">
        <v>56</v>
      </c>
      <c r="AB756" s="6" t="s">
        <v>9953</v>
      </c>
      <c r="AC756" s="6" t="s">
        <v>9954</v>
      </c>
      <c r="AD756" s="6" t="s">
        <v>9955</v>
      </c>
      <c r="AE756" s="6" t="s">
        <v>9956</v>
      </c>
      <c r="AF756" s="6" t="s">
        <v>9957</v>
      </c>
      <c r="AG756" s="6" t="s">
        <v>9958</v>
      </c>
      <c r="AH756" s="6" t="s">
        <v>9959</v>
      </c>
      <c r="AI756" s="6" t="s">
        <v>56</v>
      </c>
      <c r="AJ756" s="6" t="s">
        <v>9960</v>
      </c>
      <c r="AK756" s="6" t="s">
        <v>9961</v>
      </c>
      <c r="AL756" s="6" t="s">
        <v>326</v>
      </c>
      <c r="AM756" s="6" t="s">
        <v>56</v>
      </c>
      <c r="AN756" s="6" t="s">
        <v>56</v>
      </c>
      <c r="AO756" s="6" t="s">
        <v>56</v>
      </c>
      <c r="AP756" s="6" t="s">
        <v>15875</v>
      </c>
      <c r="AQ756" s="6" t="s">
        <v>9963</v>
      </c>
      <c r="AR756" s="6" t="s">
        <v>442</v>
      </c>
      <c r="AS756" s="6" t="s">
        <v>9964</v>
      </c>
      <c r="AT756" s="6" t="s">
        <v>9965</v>
      </c>
      <c r="AU756" s="6" t="s">
        <v>442</v>
      </c>
      <c r="AV756" s="6" t="s">
        <v>15876</v>
      </c>
      <c r="AW756" s="6">
        <v>6.3416523097006401</v>
      </c>
      <c r="AX756" s="6">
        <v>6.5040426096874198</v>
      </c>
      <c r="AY756" s="6">
        <v>6.6758654667006097</v>
      </c>
      <c r="AZ756" s="6">
        <v>7.5990092507572404</v>
      </c>
      <c r="BA756" s="6">
        <v>7.1112289318508797</v>
      </c>
      <c r="BB756" s="6">
        <v>7.0228262302993398</v>
      </c>
      <c r="BC756" s="6">
        <v>6.8085013735664699</v>
      </c>
      <c r="BD756" s="6">
        <v>6.7908620334200904</v>
      </c>
      <c r="BE756" s="6">
        <v>6.1987137064680899</v>
      </c>
      <c r="BF756" s="6">
        <v>6.3687332255063902</v>
      </c>
      <c r="BG756" s="6">
        <v>6.5960250996159697</v>
      </c>
      <c r="BH756" s="6">
        <v>6.3580969152672697</v>
      </c>
      <c r="BI756" s="6">
        <v>5.9765819687811597</v>
      </c>
      <c r="BJ756" s="6">
        <v>7.2432737693824496</v>
      </c>
      <c r="BK756" s="6">
        <v>6.6577632529533899</v>
      </c>
      <c r="BL756" s="6">
        <v>6.6394666666598097</v>
      </c>
      <c r="BM756" s="6">
        <v>6.6118348935488598</v>
      </c>
      <c r="BN756" s="6">
        <v>6.8515947049045201</v>
      </c>
      <c r="BO756" s="6">
        <v>6.68199164671252</v>
      </c>
    </row>
    <row r="757" spans="1:67" x14ac:dyDescent="0.25">
      <c r="A757" s="7">
        <v>756</v>
      </c>
      <c r="B757" s="7" t="s">
        <v>15756</v>
      </c>
      <c r="C757" s="6" t="s">
        <v>2716</v>
      </c>
      <c r="D757" s="6" t="s">
        <v>2717</v>
      </c>
      <c r="E757" s="6" t="s">
        <v>2718</v>
      </c>
      <c r="F757" s="6">
        <v>-0.41205724275534461</v>
      </c>
      <c r="G757" s="6">
        <v>2.0348760286840781E-2</v>
      </c>
      <c r="H757" s="6" t="s">
        <v>104</v>
      </c>
      <c r="I757" s="6" t="s">
        <v>44</v>
      </c>
      <c r="J757" s="6" t="s">
        <v>101</v>
      </c>
      <c r="K757" s="6" t="s">
        <v>102</v>
      </c>
      <c r="L757" s="6" t="s">
        <v>103</v>
      </c>
      <c r="M757" s="6" t="s">
        <v>104</v>
      </c>
      <c r="P757" s="88">
        <v>4</v>
      </c>
      <c r="Q757" s="6" t="s">
        <v>15759</v>
      </c>
      <c r="R757" s="6" t="s">
        <v>15757</v>
      </c>
      <c r="S757" s="6" t="s">
        <v>15758</v>
      </c>
      <c r="T757" s="6" t="s">
        <v>15760</v>
      </c>
      <c r="U757" s="6" t="s">
        <v>3884</v>
      </c>
      <c r="V757" s="6">
        <v>3</v>
      </c>
      <c r="W757" s="6">
        <v>35</v>
      </c>
      <c r="X757" s="6">
        <v>11.33</v>
      </c>
      <c r="Y757" s="6" t="s">
        <v>13035</v>
      </c>
      <c r="Z757" s="6" t="s">
        <v>13036</v>
      </c>
      <c r="AA757" s="6" t="s">
        <v>13037</v>
      </c>
      <c r="AB757" s="6" t="s">
        <v>56</v>
      </c>
      <c r="AF757" s="6" t="s">
        <v>2719</v>
      </c>
      <c r="AG757" s="6" t="s">
        <v>396</v>
      </c>
      <c r="AH757" s="6" t="s">
        <v>397</v>
      </c>
      <c r="AI757" s="6" t="s">
        <v>991</v>
      </c>
      <c r="AJ757" s="6" t="s">
        <v>56</v>
      </c>
      <c r="AK757" s="6" t="s">
        <v>56</v>
      </c>
      <c r="AL757" s="6" t="s">
        <v>571</v>
      </c>
      <c r="AM757" s="6" t="s">
        <v>56</v>
      </c>
      <c r="AN757" s="6" t="s">
        <v>56</v>
      </c>
      <c r="AO757" s="6" t="s">
        <v>56</v>
      </c>
      <c r="AP757" s="6" t="s">
        <v>2720</v>
      </c>
      <c r="AQ757" s="6" t="s">
        <v>2721</v>
      </c>
      <c r="AR757" s="6" t="s">
        <v>402</v>
      </c>
      <c r="AS757" s="6" t="s">
        <v>2722</v>
      </c>
      <c r="AT757" s="6" t="s">
        <v>15761</v>
      </c>
      <c r="AU757" s="6" t="s">
        <v>402</v>
      </c>
      <c r="AV757" s="6" t="s">
        <v>15762</v>
      </c>
      <c r="AW757" s="6">
        <v>6.6727719693836196</v>
      </c>
      <c r="AX757" s="6">
        <v>7.1991790535050999</v>
      </c>
      <c r="AY757" s="6">
        <v>6.5113687178751496</v>
      </c>
      <c r="AZ757" s="6">
        <v>6.5321615114427596</v>
      </c>
      <c r="BA757" s="6">
        <v>6.4420720935353204</v>
      </c>
      <c r="BB757" s="6">
        <v>6.4404290473467203</v>
      </c>
      <c r="BC757" s="6">
        <v>7.0113674575873901</v>
      </c>
      <c r="BD757" s="6">
        <v>6.6658389584738096</v>
      </c>
      <c r="BE757" s="6">
        <v>6.1842884570764802</v>
      </c>
      <c r="BF757" s="6">
        <v>6.3990072344518696</v>
      </c>
      <c r="BG757" s="6">
        <v>6.4859769605587196</v>
      </c>
      <c r="BH757" s="6">
        <v>6.0785459878988997</v>
      </c>
      <c r="BI757" s="6">
        <v>6.2076157889883303</v>
      </c>
      <c r="BJ757" s="6">
        <v>6.6270534414490303</v>
      </c>
      <c r="BK757" s="6">
        <v>6.61638518483295</v>
      </c>
      <c r="BL757" s="6">
        <v>5.7350045315917404</v>
      </c>
      <c r="BM757" s="6">
        <v>6.5613340983582003</v>
      </c>
      <c r="BN757" s="6">
        <v>6.8301972424105699</v>
      </c>
      <c r="BO757" s="6">
        <v>7.1303338006649701</v>
      </c>
    </row>
    <row r="758" spans="1:67" x14ac:dyDescent="0.25">
      <c r="A758" s="7">
        <v>757</v>
      </c>
      <c r="B758" s="7" t="s">
        <v>15108</v>
      </c>
      <c r="F758" s="6">
        <v>-0.41222672338026989</v>
      </c>
      <c r="G758" s="6">
        <v>2.0348760286840781E-2</v>
      </c>
      <c r="H758" s="6" t="s">
        <v>449</v>
      </c>
      <c r="I758" s="6" t="s">
        <v>44</v>
      </c>
      <c r="J758" s="6" t="s">
        <v>45</v>
      </c>
      <c r="K758" s="6" t="s">
        <v>46</v>
      </c>
      <c r="L758" s="6" t="s">
        <v>312</v>
      </c>
      <c r="M758" s="6" t="s">
        <v>336</v>
      </c>
      <c r="N758" s="6" t="s">
        <v>337</v>
      </c>
      <c r="O758" s="6" t="s">
        <v>449</v>
      </c>
      <c r="P758" s="88">
        <v>6</v>
      </c>
      <c r="Q758" s="6" t="s">
        <v>15109</v>
      </c>
      <c r="R758" s="6" t="s">
        <v>15109</v>
      </c>
      <c r="S758" s="6" t="s">
        <v>15110</v>
      </c>
      <c r="T758" s="6" t="s">
        <v>212</v>
      </c>
      <c r="U758" s="6" t="s">
        <v>212</v>
      </c>
      <c r="V758" s="6">
        <v>1</v>
      </c>
      <c r="W758" s="6">
        <v>19</v>
      </c>
      <c r="X758" s="6">
        <v>10.41</v>
      </c>
      <c r="AW758" s="6">
        <v>6.4139282814949699</v>
      </c>
      <c r="AX758" s="6">
        <v>6.7736731773242802</v>
      </c>
      <c r="AY758" s="6">
        <v>6.5391327040087104</v>
      </c>
      <c r="AZ758" s="6">
        <v>6.3323073437909203</v>
      </c>
      <c r="BA758" s="6">
        <v>7.49030270055031</v>
      </c>
      <c r="BB758" s="6">
        <v>6.0406739255630004</v>
      </c>
      <c r="BC758" s="6">
        <v>7.0828033518892699</v>
      </c>
      <c r="BD758" s="6">
        <v>6.0389780193472999</v>
      </c>
      <c r="BE758" s="6">
        <v>6.5997685909280799</v>
      </c>
      <c r="BF758" s="6">
        <v>6.5338801738331904</v>
      </c>
      <c r="BG758" s="6">
        <v>6.8177290823838304</v>
      </c>
      <c r="BH758" s="6">
        <v>6.8056164507415904</v>
      </c>
      <c r="BI758" s="6">
        <v>6.5869697878882603</v>
      </c>
      <c r="BJ758" s="6">
        <v>7.4373858718298704</v>
      </c>
      <c r="BK758" s="6">
        <v>6.4873718697629696</v>
      </c>
      <c r="BL758" s="6">
        <v>6.8839821269332404</v>
      </c>
      <c r="BM758" s="6">
        <v>6.54343487800368</v>
      </c>
      <c r="BN758" s="6">
        <v>6.7382969385723701</v>
      </c>
      <c r="BO758" s="6">
        <v>6.6062148177958502</v>
      </c>
    </row>
    <row r="759" spans="1:67" x14ac:dyDescent="0.25">
      <c r="A759" s="7">
        <v>758</v>
      </c>
      <c r="B759" s="7" t="s">
        <v>15459</v>
      </c>
      <c r="C759" s="6" t="s">
        <v>15462</v>
      </c>
      <c r="D759" s="6" t="s">
        <v>15463</v>
      </c>
      <c r="E759" s="6" t="s">
        <v>15464</v>
      </c>
      <c r="F759" s="6">
        <v>-0.41233488172251143</v>
      </c>
      <c r="G759" s="6">
        <v>9.1026964091979572E-3</v>
      </c>
      <c r="H759" s="6" t="s">
        <v>2493</v>
      </c>
      <c r="I759" s="6" t="s">
        <v>44</v>
      </c>
      <c r="J759" s="6" t="s">
        <v>45</v>
      </c>
      <c r="K759" s="6" t="s">
        <v>46</v>
      </c>
      <c r="L759" s="6" t="s">
        <v>312</v>
      </c>
      <c r="M759" s="6" t="s">
        <v>336</v>
      </c>
      <c r="N759" s="6" t="s">
        <v>2494</v>
      </c>
      <c r="O759" s="6" t="s">
        <v>2493</v>
      </c>
      <c r="P759" s="88">
        <v>6</v>
      </c>
      <c r="Q759" s="6" t="s">
        <v>15460</v>
      </c>
      <c r="R759" s="6" t="s">
        <v>15460</v>
      </c>
      <c r="S759" s="6" t="s">
        <v>15461</v>
      </c>
      <c r="T759" s="6" t="s">
        <v>77</v>
      </c>
      <c r="U759" s="6" t="s">
        <v>77</v>
      </c>
      <c r="V759" s="6">
        <v>1</v>
      </c>
      <c r="W759" s="6">
        <v>11</v>
      </c>
      <c r="X759" s="6">
        <v>5.62</v>
      </c>
      <c r="Y759" s="6" t="s">
        <v>56</v>
      </c>
      <c r="AB759" s="6" t="s">
        <v>15465</v>
      </c>
      <c r="AC759" s="6" t="s">
        <v>15466</v>
      </c>
      <c r="AD759" s="6" t="s">
        <v>15467</v>
      </c>
      <c r="AF759" s="6" t="s">
        <v>15468</v>
      </c>
      <c r="AG759" s="6" t="s">
        <v>56</v>
      </c>
      <c r="AI759" s="6" t="s">
        <v>56</v>
      </c>
      <c r="AJ759" s="6" t="s">
        <v>56</v>
      </c>
      <c r="AK759" s="6" t="s">
        <v>56</v>
      </c>
      <c r="AL759" s="6" t="s">
        <v>3734</v>
      </c>
      <c r="AM759" s="6" t="s">
        <v>56</v>
      </c>
      <c r="AN759" s="6" t="s">
        <v>56</v>
      </c>
      <c r="AO759" s="6" t="s">
        <v>56</v>
      </c>
      <c r="AP759" s="6" t="s">
        <v>15469</v>
      </c>
      <c r="AQ759" s="6" t="s">
        <v>12783</v>
      </c>
      <c r="AR759" s="6" t="s">
        <v>420</v>
      </c>
      <c r="AS759" s="6" t="s">
        <v>12777</v>
      </c>
      <c r="AT759" s="6" t="s">
        <v>15470</v>
      </c>
      <c r="AU759" s="6" t="s">
        <v>402</v>
      </c>
      <c r="AV759" s="6" t="s">
        <v>15471</v>
      </c>
      <c r="AW759" s="6">
        <v>6.4999963385843804</v>
      </c>
      <c r="AX759" s="6">
        <v>6.7086928651840196</v>
      </c>
      <c r="AY759" s="6">
        <v>6.5490156527367898</v>
      </c>
      <c r="AZ759" s="6">
        <v>7.0571143669258296</v>
      </c>
      <c r="BA759" s="6">
        <v>6.0449573915801</v>
      </c>
      <c r="BB759" s="6">
        <v>6.6946447661838802</v>
      </c>
      <c r="BC759" s="6">
        <v>7.6134083784133999</v>
      </c>
      <c r="BD759" s="6">
        <v>6.5264298752107903</v>
      </c>
      <c r="BE759" s="6">
        <v>6.5594655064313701</v>
      </c>
      <c r="BF759" s="6">
        <v>6.2094643438972303</v>
      </c>
      <c r="BG759" s="6">
        <v>7.0844118583105402</v>
      </c>
      <c r="BH759" s="6">
        <v>6.4925789528908302</v>
      </c>
      <c r="BI759" s="6">
        <v>6.4589009466593801</v>
      </c>
      <c r="BJ759" s="6">
        <v>6.5533672687673103</v>
      </c>
      <c r="BK759" s="6">
        <v>6.2987769045169602</v>
      </c>
      <c r="BL759" s="6">
        <v>6.3871852681880803</v>
      </c>
      <c r="BM759" s="6">
        <v>6.2684939595985298</v>
      </c>
      <c r="BN759" s="6">
        <v>6.7472447141054799</v>
      </c>
      <c r="BO759" s="6">
        <v>7.0858113122375697</v>
      </c>
    </row>
    <row r="760" spans="1:67" x14ac:dyDescent="0.25">
      <c r="A760" s="7">
        <v>759</v>
      </c>
      <c r="B760" s="7" t="s">
        <v>14024</v>
      </c>
      <c r="C760" s="6" t="s">
        <v>14029</v>
      </c>
      <c r="D760" s="6" t="s">
        <v>14030</v>
      </c>
      <c r="E760" s="6" t="s">
        <v>14031</v>
      </c>
      <c r="F760" s="6">
        <v>-0.41266454150294951</v>
      </c>
      <c r="G760" s="6">
        <v>1.206636500754148E-2</v>
      </c>
      <c r="H760" s="6" t="s">
        <v>44</v>
      </c>
      <c r="I760" s="6" t="s">
        <v>44</v>
      </c>
      <c r="P760" s="88">
        <v>0</v>
      </c>
      <c r="Q760" s="6" t="s">
        <v>14027</v>
      </c>
      <c r="R760" s="6" t="s">
        <v>14025</v>
      </c>
      <c r="S760" s="6" t="s">
        <v>14026</v>
      </c>
      <c r="T760" s="6" t="s">
        <v>14028</v>
      </c>
      <c r="U760" s="6" t="s">
        <v>14028</v>
      </c>
      <c r="V760" s="6">
        <v>4</v>
      </c>
      <c r="W760" s="6">
        <v>9</v>
      </c>
      <c r="X760" s="6">
        <v>7.02</v>
      </c>
      <c r="Y760" s="6" t="s">
        <v>14032</v>
      </c>
      <c r="Z760" s="6" t="s">
        <v>14033</v>
      </c>
      <c r="AA760" s="6" t="s">
        <v>14034</v>
      </c>
      <c r="AB760" s="6" t="s">
        <v>56</v>
      </c>
      <c r="AF760" s="6" t="s">
        <v>14035</v>
      </c>
      <c r="AG760" s="6" t="s">
        <v>56</v>
      </c>
      <c r="AI760" s="6" t="s">
        <v>56</v>
      </c>
      <c r="AJ760" s="6" t="s">
        <v>56</v>
      </c>
      <c r="AK760" s="6" t="s">
        <v>56</v>
      </c>
      <c r="AL760" s="6" t="s">
        <v>1974</v>
      </c>
      <c r="AM760" s="6" t="s">
        <v>56</v>
      </c>
      <c r="AN760" s="6" t="s">
        <v>56</v>
      </c>
      <c r="AO760" s="6" t="s">
        <v>56</v>
      </c>
      <c r="AP760" s="6" t="s">
        <v>14036</v>
      </c>
      <c r="AQ760" s="6" t="s">
        <v>14037</v>
      </c>
      <c r="AR760" s="6" t="s">
        <v>402</v>
      </c>
      <c r="AS760" s="6" t="s">
        <v>14038</v>
      </c>
      <c r="AT760" s="6" t="s">
        <v>14039</v>
      </c>
      <c r="AU760" s="6" t="s">
        <v>402</v>
      </c>
      <c r="AV760" s="6" t="s">
        <v>14040</v>
      </c>
      <c r="AW760" s="6">
        <v>6.44533391874951</v>
      </c>
      <c r="AX760" s="6">
        <v>6.6228200574465097</v>
      </c>
      <c r="AY760" s="6">
        <v>6.2151353101163904</v>
      </c>
      <c r="AZ760" s="6">
        <v>6.9339022001993902</v>
      </c>
      <c r="BA760" s="6">
        <v>7.3683705924432603</v>
      </c>
      <c r="BB760" s="6">
        <v>6.0924929136469901</v>
      </c>
      <c r="BC760" s="6">
        <v>6.4544028738784798</v>
      </c>
      <c r="BD760" s="6">
        <v>6.0805005809867296</v>
      </c>
      <c r="BE760" s="6">
        <v>6.6890702263804904</v>
      </c>
      <c r="BF760" s="6">
        <v>6.6570189950146101</v>
      </c>
      <c r="BG760" s="6">
        <v>6.55644736206962</v>
      </c>
      <c r="BH760" s="6">
        <v>6.3151473438842096</v>
      </c>
      <c r="BI760" s="6">
        <v>6.03780325427081</v>
      </c>
      <c r="BJ760" s="6">
        <v>6.5041446453399399</v>
      </c>
      <c r="BK760" s="6">
        <v>5.8002536753150196</v>
      </c>
      <c r="BL760" s="6">
        <v>6.6123653554093504</v>
      </c>
      <c r="BM760" s="6">
        <v>6.3353276931267004</v>
      </c>
      <c r="BN760" s="6">
        <v>6.5557956488583802</v>
      </c>
      <c r="BO760" s="6">
        <v>6.69121423680678</v>
      </c>
    </row>
    <row r="761" spans="1:67" x14ac:dyDescent="0.25">
      <c r="A761" s="7">
        <v>760</v>
      </c>
      <c r="B761" s="7" t="s">
        <v>4574</v>
      </c>
      <c r="C761" s="6" t="s">
        <v>108</v>
      </c>
      <c r="D761" s="6" t="s">
        <v>4577</v>
      </c>
      <c r="E761" s="6" t="s">
        <v>56</v>
      </c>
      <c r="F761" s="6">
        <v>-0.41328233926995672</v>
      </c>
      <c r="G761" s="6">
        <v>2.5932100235505809E-2</v>
      </c>
      <c r="H761" s="6" t="s">
        <v>1756</v>
      </c>
      <c r="I761" s="6" t="s">
        <v>44</v>
      </c>
      <c r="J761" s="6" t="s">
        <v>101</v>
      </c>
      <c r="K761" s="6" t="s">
        <v>102</v>
      </c>
      <c r="L761" s="6" t="s">
        <v>103</v>
      </c>
      <c r="M761" s="6" t="s">
        <v>1757</v>
      </c>
      <c r="N761" s="6" t="s">
        <v>1758</v>
      </c>
      <c r="O761" s="6" t="s">
        <v>1756</v>
      </c>
      <c r="P761" s="88">
        <v>6</v>
      </c>
      <c r="Q761" s="6" t="s">
        <v>4575</v>
      </c>
      <c r="R761" s="6" t="s">
        <v>4575</v>
      </c>
      <c r="S761" s="6" t="s">
        <v>4576</v>
      </c>
      <c r="T761" s="6" t="s">
        <v>77</v>
      </c>
      <c r="U761" s="6" t="s">
        <v>159</v>
      </c>
      <c r="V761" s="6">
        <v>1</v>
      </c>
      <c r="W761" s="6">
        <v>11</v>
      </c>
      <c r="X761" s="6">
        <v>7.12</v>
      </c>
      <c r="Y761" s="6" t="s">
        <v>56</v>
      </c>
      <c r="AB761" s="6" t="s">
        <v>56</v>
      </c>
      <c r="AF761" s="6" t="s">
        <v>56</v>
      </c>
      <c r="AG761" s="6" t="s">
        <v>56</v>
      </c>
      <c r="AI761" s="6" t="s">
        <v>56</v>
      </c>
      <c r="AJ761" s="6" t="s">
        <v>56</v>
      </c>
      <c r="AK761" s="6" t="s">
        <v>56</v>
      </c>
      <c r="AL761" s="6" t="s">
        <v>56</v>
      </c>
      <c r="AM761" s="6" t="s">
        <v>56</v>
      </c>
      <c r="AN761" s="6" t="s">
        <v>56</v>
      </c>
      <c r="AO761" s="6" t="s">
        <v>56</v>
      </c>
      <c r="AP761" s="6" t="s">
        <v>4578</v>
      </c>
      <c r="AQ761" s="6" t="s">
        <v>2277</v>
      </c>
      <c r="AR761" s="6" t="s">
        <v>442</v>
      </c>
      <c r="AS761" s="6" t="s">
        <v>2278</v>
      </c>
      <c r="AT761" s="6" t="s">
        <v>4579</v>
      </c>
      <c r="AU761" s="6" t="s">
        <v>442</v>
      </c>
      <c r="AV761" s="6" t="s">
        <v>4580</v>
      </c>
      <c r="AW761" s="6">
        <v>5.8391706013813396</v>
      </c>
      <c r="AX761" s="6">
        <v>6.6251324181421403</v>
      </c>
      <c r="AY761" s="6">
        <v>6.9810231519344201</v>
      </c>
      <c r="AZ761" s="6">
        <v>6.9277219171063402</v>
      </c>
      <c r="BA761" s="6">
        <v>7.0432306334356198</v>
      </c>
      <c r="BB761" s="6">
        <v>6.6420043596775402</v>
      </c>
      <c r="BC761" s="6">
        <v>6.9315545336790896</v>
      </c>
      <c r="BD761" s="6">
        <v>6.2869605335795402</v>
      </c>
      <c r="BE761" s="6">
        <v>6.5165156748561097</v>
      </c>
      <c r="BF761" s="6">
        <v>6.4744203927971196</v>
      </c>
      <c r="BG761" s="6">
        <v>7.2857643033770003</v>
      </c>
      <c r="BH761" s="6">
        <v>6.6894510251088697</v>
      </c>
      <c r="BI761" s="6">
        <v>6.4433413881421702</v>
      </c>
      <c r="BJ761" s="6">
        <v>7.0117311493347003</v>
      </c>
      <c r="BK761" s="6">
        <v>6.9971613580726002</v>
      </c>
      <c r="BL761" s="6">
        <v>6.6117127956175903</v>
      </c>
      <c r="BM761" s="6">
        <v>6.41189753188136</v>
      </c>
      <c r="BN761" s="6">
        <v>6.3828633619656499</v>
      </c>
      <c r="BO761" s="6">
        <v>7.3845577156999704</v>
      </c>
    </row>
    <row r="762" spans="1:67" x14ac:dyDescent="0.25">
      <c r="A762" s="7">
        <v>761</v>
      </c>
      <c r="B762" s="7" t="s">
        <v>15485</v>
      </c>
      <c r="C762" s="6" t="s">
        <v>7925</v>
      </c>
      <c r="D762" s="6" t="s">
        <v>7926</v>
      </c>
      <c r="E762" s="6" t="s">
        <v>56</v>
      </c>
      <c r="F762" s="6">
        <v>-0.41331893741216241</v>
      </c>
      <c r="G762" s="6">
        <v>2.0348760286840781E-2</v>
      </c>
      <c r="H762" s="6" t="s">
        <v>8877</v>
      </c>
      <c r="I762" s="6" t="s">
        <v>44</v>
      </c>
      <c r="J762" s="6" t="s">
        <v>45</v>
      </c>
      <c r="K762" s="6" t="s">
        <v>46</v>
      </c>
      <c r="L762" s="6" t="s">
        <v>312</v>
      </c>
      <c r="M762" s="6" t="s">
        <v>8876</v>
      </c>
      <c r="N762" s="6" t="s">
        <v>8877</v>
      </c>
      <c r="P762" s="88">
        <v>5</v>
      </c>
      <c r="Q762" s="6" t="s">
        <v>15488</v>
      </c>
      <c r="R762" s="6" t="s">
        <v>15486</v>
      </c>
      <c r="S762" s="6" t="s">
        <v>15487</v>
      </c>
      <c r="T762" s="6" t="s">
        <v>15489</v>
      </c>
      <c r="U762" s="6" t="s">
        <v>1525</v>
      </c>
      <c r="V762" s="6">
        <v>2</v>
      </c>
      <c r="W762" s="6">
        <v>15</v>
      </c>
      <c r="X762" s="6">
        <v>6.83</v>
      </c>
      <c r="Y762" s="6" t="s">
        <v>56</v>
      </c>
      <c r="AB762" s="6" t="s">
        <v>56</v>
      </c>
      <c r="AF762" s="6" t="s">
        <v>56</v>
      </c>
      <c r="AG762" s="6" t="s">
        <v>56</v>
      </c>
      <c r="AI762" s="6" t="s">
        <v>56</v>
      </c>
      <c r="AJ762" s="6" t="s">
        <v>56</v>
      </c>
      <c r="AK762" s="6" t="s">
        <v>56</v>
      </c>
      <c r="AL762" s="6" t="s">
        <v>56</v>
      </c>
      <c r="AM762" s="6" t="s">
        <v>56</v>
      </c>
      <c r="AN762" s="6" t="s">
        <v>56</v>
      </c>
      <c r="AO762" s="6" t="s">
        <v>56</v>
      </c>
      <c r="AP762" s="6" t="s">
        <v>8439</v>
      </c>
      <c r="AQ762" s="6" t="s">
        <v>7938</v>
      </c>
      <c r="AR762" s="6" t="s">
        <v>354</v>
      </c>
      <c r="AS762" s="6" t="s">
        <v>7939</v>
      </c>
      <c r="AT762" s="6" t="s">
        <v>15490</v>
      </c>
      <c r="AU762" s="6" t="s">
        <v>245</v>
      </c>
      <c r="AV762" s="6" t="s">
        <v>15491</v>
      </c>
      <c r="AW762" s="6">
        <v>5.6806762872519201</v>
      </c>
      <c r="AX762" s="6">
        <v>6.5959023287093199</v>
      </c>
      <c r="AY762" s="6">
        <v>6.2386258631195801</v>
      </c>
      <c r="AZ762" s="6">
        <v>6.8230012689218196</v>
      </c>
      <c r="BA762" s="6">
        <v>6.3632736248433002</v>
      </c>
      <c r="BB762" s="6">
        <v>5.8317552691834198</v>
      </c>
      <c r="BC762" s="6">
        <v>6.5364853385979202</v>
      </c>
      <c r="BD762" s="6">
        <v>6.4802586745028901</v>
      </c>
      <c r="BE762" s="6">
        <v>5.9327532264482601</v>
      </c>
      <c r="BF762" s="6">
        <v>6.0807025900007403</v>
      </c>
      <c r="BG762" s="6">
        <v>6.7828953180246696</v>
      </c>
      <c r="BH762" s="6">
        <v>6.8035708640538504</v>
      </c>
      <c r="BI762" s="6">
        <v>6.4038994233751803</v>
      </c>
      <c r="BJ762" s="6">
        <v>6.5873855150184601</v>
      </c>
      <c r="BK762" s="6">
        <v>6.04350806644696</v>
      </c>
      <c r="BL762" s="6">
        <v>5.6453790342622296</v>
      </c>
      <c r="BM762" s="6">
        <v>6.3679594851612302</v>
      </c>
      <c r="BN762" s="6">
        <v>5.93542967031979</v>
      </c>
      <c r="BO762" s="6">
        <v>6.7796975503574899</v>
      </c>
    </row>
    <row r="763" spans="1:67" x14ac:dyDescent="0.25">
      <c r="A763" s="7">
        <v>762</v>
      </c>
      <c r="B763" s="7" t="s">
        <v>14589</v>
      </c>
      <c r="C763" s="6" t="s">
        <v>14592</v>
      </c>
      <c r="D763" s="6" t="s">
        <v>1747</v>
      </c>
      <c r="E763" s="6" t="s">
        <v>14593</v>
      </c>
      <c r="F763" s="6">
        <v>-0.41342372047376502</v>
      </c>
      <c r="G763" s="6">
        <v>2.0348760286840781E-2</v>
      </c>
      <c r="H763" s="6" t="s">
        <v>906</v>
      </c>
      <c r="I763" s="6" t="s">
        <v>44</v>
      </c>
      <c r="J763" s="6" t="s">
        <v>101</v>
      </c>
      <c r="K763" s="6" t="s">
        <v>102</v>
      </c>
      <c r="L763" s="6" t="s">
        <v>103</v>
      </c>
      <c r="M763" s="6" t="s">
        <v>104</v>
      </c>
      <c r="N763" s="6" t="s">
        <v>417</v>
      </c>
      <c r="O763" s="6" t="s">
        <v>906</v>
      </c>
      <c r="P763" s="88">
        <v>6</v>
      </c>
      <c r="Q763" s="6" t="s">
        <v>14590</v>
      </c>
      <c r="R763" s="6" t="s">
        <v>14590</v>
      </c>
      <c r="S763" s="6" t="s">
        <v>14591</v>
      </c>
      <c r="T763" s="6" t="s">
        <v>1515</v>
      </c>
      <c r="U763" s="6" t="s">
        <v>388</v>
      </c>
      <c r="V763" s="6">
        <v>1</v>
      </c>
      <c r="W763" s="6">
        <v>28</v>
      </c>
      <c r="X763" s="6">
        <v>8.1</v>
      </c>
      <c r="Y763" s="6" t="s">
        <v>56</v>
      </c>
      <c r="AB763" s="6" t="s">
        <v>14594</v>
      </c>
      <c r="AC763" s="6" t="s">
        <v>14595</v>
      </c>
      <c r="AD763" s="6" t="s">
        <v>14596</v>
      </c>
      <c r="AE763" s="6" t="s">
        <v>14597</v>
      </c>
      <c r="AF763" s="6" t="s">
        <v>14598</v>
      </c>
      <c r="AG763" s="6" t="s">
        <v>14599</v>
      </c>
      <c r="AH763" s="6" t="s">
        <v>14600</v>
      </c>
      <c r="AI763" s="6" t="s">
        <v>56</v>
      </c>
      <c r="AJ763" s="6" t="s">
        <v>14601</v>
      </c>
      <c r="AK763" s="6" t="s">
        <v>14602</v>
      </c>
      <c r="AL763" s="6" t="s">
        <v>326</v>
      </c>
      <c r="AM763" s="6" t="s">
        <v>56</v>
      </c>
      <c r="AN763" s="6" t="s">
        <v>56</v>
      </c>
      <c r="AO763" s="6" t="s">
        <v>56</v>
      </c>
      <c r="AP763" s="6" t="s">
        <v>14603</v>
      </c>
      <c r="AQ763" s="6" t="s">
        <v>14604</v>
      </c>
      <c r="AR763" s="6" t="s">
        <v>5</v>
      </c>
      <c r="AS763" s="6" t="s">
        <v>14605</v>
      </c>
      <c r="AT763" s="6" t="s">
        <v>14606</v>
      </c>
      <c r="AU763" s="6" t="s">
        <v>5</v>
      </c>
      <c r="AV763" s="6" t="s">
        <v>14607</v>
      </c>
      <c r="AW763" s="6">
        <v>6.0243054268266096</v>
      </c>
      <c r="AX763" s="6">
        <v>7.3656190209684498</v>
      </c>
      <c r="AY763" s="6">
        <v>6.3319839299165599</v>
      </c>
      <c r="AZ763" s="6">
        <v>6.4823877307123903</v>
      </c>
      <c r="BA763" s="6">
        <v>6.59215465335462</v>
      </c>
      <c r="BB763" s="6">
        <v>6.3095026279187403</v>
      </c>
      <c r="BC763" s="6">
        <v>6.5541863202960204</v>
      </c>
      <c r="BD763" s="6">
        <v>6.7135116272852198</v>
      </c>
      <c r="BE763" s="6">
        <v>6.30739996905083</v>
      </c>
      <c r="BF763" s="6">
        <v>6.0218819631208804</v>
      </c>
      <c r="BG763" s="6">
        <v>6.8986813660850004</v>
      </c>
      <c r="BH763" s="6">
        <v>6.24873714874923</v>
      </c>
      <c r="BI763" s="6">
        <v>6.8758654686835898</v>
      </c>
      <c r="BJ763" s="6">
        <v>6.2553439165466598</v>
      </c>
      <c r="BK763" s="6">
        <v>6.1831846851374204</v>
      </c>
      <c r="BL763" s="6">
        <v>6.4179090928633</v>
      </c>
      <c r="BM763" s="6">
        <v>6.5398492316295203</v>
      </c>
      <c r="BN763" s="6">
        <v>7.3502674254351996</v>
      </c>
      <c r="BO763" s="6">
        <v>6.6990265457967899</v>
      </c>
    </row>
    <row r="764" spans="1:67" x14ac:dyDescent="0.25">
      <c r="A764" s="7">
        <v>763</v>
      </c>
      <c r="B764" s="7" t="s">
        <v>25770</v>
      </c>
      <c r="C764" s="6" t="s">
        <v>108</v>
      </c>
      <c r="D764" s="6" t="s">
        <v>5657</v>
      </c>
      <c r="E764" s="6" t="s">
        <v>56</v>
      </c>
      <c r="F764" s="6">
        <v>-0.41343317503674187</v>
      </c>
      <c r="G764" s="6">
        <v>3.2759122542404283E-2</v>
      </c>
      <c r="H764" s="6" t="s">
        <v>449</v>
      </c>
      <c r="I764" s="6" t="s">
        <v>44</v>
      </c>
      <c r="J764" s="6" t="s">
        <v>45</v>
      </c>
      <c r="K764" s="6" t="s">
        <v>46</v>
      </c>
      <c r="L764" s="6" t="s">
        <v>312</v>
      </c>
      <c r="M764" s="6" t="s">
        <v>336</v>
      </c>
      <c r="N764" s="6" t="s">
        <v>337</v>
      </c>
      <c r="O764" s="6" t="s">
        <v>449</v>
      </c>
      <c r="P764" s="88">
        <v>6</v>
      </c>
      <c r="Q764" s="6" t="s">
        <v>25771</v>
      </c>
      <c r="R764" s="6" t="s">
        <v>25771</v>
      </c>
      <c r="S764" s="6" t="s">
        <v>25772</v>
      </c>
      <c r="T764" s="6" t="s">
        <v>2447</v>
      </c>
      <c r="U764" s="6" t="s">
        <v>565</v>
      </c>
      <c r="V764" s="6">
        <v>1</v>
      </c>
      <c r="W764" s="6">
        <v>49</v>
      </c>
      <c r="X764" s="6">
        <v>11.05</v>
      </c>
      <c r="Y764" s="6" t="s">
        <v>56</v>
      </c>
      <c r="AB764" s="6" t="s">
        <v>56</v>
      </c>
      <c r="AF764" s="6" t="s">
        <v>5658</v>
      </c>
      <c r="AG764" s="6" t="s">
        <v>56</v>
      </c>
      <c r="AI764" s="6" t="s">
        <v>56</v>
      </c>
      <c r="AJ764" s="6" t="s">
        <v>56</v>
      </c>
      <c r="AK764" s="6" t="s">
        <v>56</v>
      </c>
      <c r="AL764" s="6" t="s">
        <v>216</v>
      </c>
      <c r="AM764" s="6" t="s">
        <v>56</v>
      </c>
      <c r="AN764" s="6" t="s">
        <v>56</v>
      </c>
      <c r="AO764" s="6" t="s">
        <v>56</v>
      </c>
      <c r="AP764" s="6" t="s">
        <v>5659</v>
      </c>
      <c r="AQ764" s="6" t="s">
        <v>5660</v>
      </c>
      <c r="AR764" s="6" t="s">
        <v>378</v>
      </c>
      <c r="AS764" s="6" t="s">
        <v>5661</v>
      </c>
      <c r="AT764" s="6" t="s">
        <v>13330</v>
      </c>
      <c r="AU764" s="6" t="s">
        <v>148</v>
      </c>
      <c r="AV764" s="6" t="s">
        <v>5657</v>
      </c>
      <c r="AW764" s="6">
        <v>6.9182217932674002</v>
      </c>
      <c r="AX764" s="6">
        <v>6.9537838936768201</v>
      </c>
      <c r="AY764" s="6">
        <v>6.3738037827413496</v>
      </c>
      <c r="AZ764" s="6">
        <v>6.8365203901801799</v>
      </c>
      <c r="BA764" s="6">
        <v>7.0014395127663303</v>
      </c>
      <c r="BB764" s="6">
        <v>6.4600330518766702</v>
      </c>
      <c r="BC764" s="6">
        <v>6.8630253557626402</v>
      </c>
      <c r="BD764" s="6">
        <v>6.3337899397010604</v>
      </c>
      <c r="BE764" s="6">
        <v>6.3757826400520399</v>
      </c>
      <c r="BF764" s="6">
        <v>6.2295029181095698</v>
      </c>
      <c r="BG764" s="6">
        <v>6.7429215010980696</v>
      </c>
      <c r="BH764" s="6">
        <v>6.6775751093736604</v>
      </c>
      <c r="BI764" s="6">
        <v>6.3395417619372196</v>
      </c>
      <c r="BJ764" s="6">
        <v>7.4921105700285002</v>
      </c>
      <c r="BK764" s="6">
        <v>7.1349735718340197</v>
      </c>
      <c r="BL764" s="6">
        <v>6.4339459154343501</v>
      </c>
      <c r="BM764" s="6">
        <v>6.0965593089390504</v>
      </c>
      <c r="BN764" s="6">
        <v>6.2920457421357598</v>
      </c>
      <c r="BO764" s="6">
        <v>7.0337855570211998</v>
      </c>
    </row>
    <row r="765" spans="1:67" x14ac:dyDescent="0.25">
      <c r="A765" s="7">
        <v>764</v>
      </c>
      <c r="B765" s="7" t="s">
        <v>16148</v>
      </c>
      <c r="C765" s="6" t="s">
        <v>4220</v>
      </c>
      <c r="D765" s="6" t="s">
        <v>16153</v>
      </c>
      <c r="E765" s="6" t="s">
        <v>16154</v>
      </c>
      <c r="F765" s="6">
        <v>-0.41388570106256051</v>
      </c>
      <c r="G765" s="6">
        <v>3.2759122542404283E-2</v>
      </c>
      <c r="H765" s="6" t="s">
        <v>3168</v>
      </c>
      <c r="I765" s="6" t="s">
        <v>44</v>
      </c>
      <c r="J765" s="6" t="s">
        <v>101</v>
      </c>
      <c r="K765" s="6" t="s">
        <v>102</v>
      </c>
      <c r="L765" s="6" t="s">
        <v>103</v>
      </c>
      <c r="M765" s="6" t="s">
        <v>104</v>
      </c>
      <c r="N765" s="6" t="s">
        <v>105</v>
      </c>
      <c r="O765" s="6" t="s">
        <v>3168</v>
      </c>
      <c r="P765" s="88">
        <v>6</v>
      </c>
      <c r="Q765" s="6" t="s">
        <v>16151</v>
      </c>
      <c r="R765" s="6" t="s">
        <v>16149</v>
      </c>
      <c r="S765" s="6" t="s">
        <v>16150</v>
      </c>
      <c r="T765" s="6" t="s">
        <v>16152</v>
      </c>
      <c r="U765" s="6" t="s">
        <v>13263</v>
      </c>
      <c r="V765" s="6">
        <v>2</v>
      </c>
      <c r="W765" s="6">
        <v>74</v>
      </c>
      <c r="X765" s="6">
        <v>9.8800000000000008</v>
      </c>
      <c r="Y765" s="6" t="s">
        <v>56</v>
      </c>
      <c r="AB765" s="6" t="s">
        <v>4223</v>
      </c>
      <c r="AC765" s="6" t="s">
        <v>4224</v>
      </c>
      <c r="AD765" s="6" t="s">
        <v>4225</v>
      </c>
      <c r="AE765" s="6" t="s">
        <v>4226</v>
      </c>
      <c r="AF765" s="6" t="s">
        <v>4227</v>
      </c>
      <c r="AG765" s="6" t="s">
        <v>4228</v>
      </c>
      <c r="AH765" s="6" t="s">
        <v>4229</v>
      </c>
      <c r="AI765" s="6" t="s">
        <v>1941</v>
      </c>
      <c r="AJ765" s="6" t="s">
        <v>4230</v>
      </c>
      <c r="AK765" s="6" t="s">
        <v>4231</v>
      </c>
      <c r="AL765" s="6" t="s">
        <v>67</v>
      </c>
      <c r="AM765" s="6" t="s">
        <v>56</v>
      </c>
      <c r="AN765" s="6" t="s">
        <v>56</v>
      </c>
      <c r="AO765" s="6" t="s">
        <v>56</v>
      </c>
      <c r="AP765" s="6" t="s">
        <v>16155</v>
      </c>
      <c r="AQ765" s="6" t="s">
        <v>4233</v>
      </c>
      <c r="AR765" s="6" t="s">
        <v>4234</v>
      </c>
      <c r="AS765" s="6" t="s">
        <v>4235</v>
      </c>
      <c r="AT765" s="6" t="s">
        <v>16156</v>
      </c>
      <c r="AU765" s="6" t="s">
        <v>4234</v>
      </c>
      <c r="AV765" s="6" t="s">
        <v>16157</v>
      </c>
      <c r="AW765" s="6">
        <v>6.6085742739548596</v>
      </c>
      <c r="AX765" s="6">
        <v>6.6947544126739098</v>
      </c>
      <c r="AY765" s="6">
        <v>6.8128866968248598</v>
      </c>
      <c r="AZ765" s="6">
        <v>7.0687923738562501</v>
      </c>
      <c r="BA765" s="6">
        <v>6.5966246916901801</v>
      </c>
      <c r="BB765" s="6">
        <v>6.9080371430010397</v>
      </c>
      <c r="BC765" s="6">
        <v>6.9054181226991203</v>
      </c>
      <c r="BD765" s="6">
        <v>6.8349640901164603</v>
      </c>
      <c r="BE765" s="6">
        <v>6.5665495575322499</v>
      </c>
      <c r="BF765" s="6">
        <v>6.4339698992160699</v>
      </c>
      <c r="BG765" s="6">
        <v>7.1395154801034799</v>
      </c>
      <c r="BH765" s="6">
        <v>6.6985920906171499</v>
      </c>
      <c r="BI765" s="6">
        <v>6.1883099116915004</v>
      </c>
      <c r="BJ765" s="6">
        <v>8.1075860855817101</v>
      </c>
      <c r="BK765" s="6">
        <v>6.5482052185584596</v>
      </c>
      <c r="BL765" s="6">
        <v>6.84982777798316</v>
      </c>
      <c r="BM765" s="6">
        <v>6.2861534357882096</v>
      </c>
      <c r="BN765" s="6">
        <v>7.0912095999367297</v>
      </c>
      <c r="BO765" s="6">
        <v>6.6061449112565702</v>
      </c>
    </row>
    <row r="766" spans="1:67" x14ac:dyDescent="0.25">
      <c r="A766" s="7">
        <v>765</v>
      </c>
      <c r="B766" s="7" t="s">
        <v>16332</v>
      </c>
      <c r="C766" s="6" t="s">
        <v>9460</v>
      </c>
      <c r="D766" s="6" t="s">
        <v>9461</v>
      </c>
      <c r="E766" s="6" t="s">
        <v>9462</v>
      </c>
      <c r="F766" s="6">
        <v>-0.41400619243604192</v>
      </c>
      <c r="G766" s="6">
        <v>2.540287370008732E-3</v>
      </c>
      <c r="H766" s="6" t="s">
        <v>906</v>
      </c>
      <c r="I766" s="6" t="s">
        <v>44</v>
      </c>
      <c r="J766" s="6" t="s">
        <v>101</v>
      </c>
      <c r="K766" s="6" t="s">
        <v>102</v>
      </c>
      <c r="L766" s="6" t="s">
        <v>103</v>
      </c>
      <c r="M766" s="6" t="s">
        <v>104</v>
      </c>
      <c r="N766" s="6" t="s">
        <v>417</v>
      </c>
      <c r="O766" s="6" t="s">
        <v>906</v>
      </c>
      <c r="P766" s="88">
        <v>6</v>
      </c>
      <c r="Q766" s="6" t="s">
        <v>16335</v>
      </c>
      <c r="R766" s="6" t="s">
        <v>16333</v>
      </c>
      <c r="S766" s="6" t="s">
        <v>16334</v>
      </c>
      <c r="T766" s="6" t="s">
        <v>16336</v>
      </c>
      <c r="U766" s="6" t="s">
        <v>16337</v>
      </c>
      <c r="V766" s="6">
        <v>3</v>
      </c>
      <c r="W766" s="6">
        <v>27</v>
      </c>
      <c r="X766" s="6">
        <v>7.22</v>
      </c>
      <c r="Y766" s="6" t="s">
        <v>56</v>
      </c>
      <c r="AB766" s="6" t="s">
        <v>9463</v>
      </c>
      <c r="AC766" s="6" t="s">
        <v>9464</v>
      </c>
      <c r="AD766" s="6" t="s">
        <v>9465</v>
      </c>
      <c r="AE766" s="6" t="s">
        <v>9466</v>
      </c>
      <c r="AF766" s="6" t="s">
        <v>9467</v>
      </c>
      <c r="AG766" s="6" t="s">
        <v>458</v>
      </c>
      <c r="AH766" s="6" t="s">
        <v>459</v>
      </c>
      <c r="AI766" s="6" t="s">
        <v>56</v>
      </c>
      <c r="AJ766" s="6" t="s">
        <v>9468</v>
      </c>
      <c r="AK766" s="6" t="s">
        <v>6763</v>
      </c>
      <c r="AL766" s="6" t="s">
        <v>9469</v>
      </c>
      <c r="AM766" s="6" t="s">
        <v>56</v>
      </c>
      <c r="AN766" s="6" t="s">
        <v>56</v>
      </c>
      <c r="AO766" s="6" t="s">
        <v>56</v>
      </c>
      <c r="AP766" s="6" t="s">
        <v>9470</v>
      </c>
      <c r="AQ766" s="6" t="s">
        <v>9471</v>
      </c>
      <c r="AR766" s="6" t="s">
        <v>1432</v>
      </c>
      <c r="AS766" s="6" t="s">
        <v>9472</v>
      </c>
      <c r="AT766" s="6" t="s">
        <v>9473</v>
      </c>
      <c r="AU766" s="6" t="s">
        <v>1435</v>
      </c>
      <c r="AV766" s="6" t="s">
        <v>15484</v>
      </c>
      <c r="AW766" s="6">
        <v>6.8865669174294499</v>
      </c>
      <c r="AX766" s="6">
        <v>7.3396700441106297</v>
      </c>
      <c r="AY766" s="6">
        <v>7.0913310319202498</v>
      </c>
      <c r="AZ766" s="6">
        <v>7.9003362680691103</v>
      </c>
      <c r="BA766" s="6">
        <v>7.5578259004005899</v>
      </c>
      <c r="BB766" s="6">
        <v>6.9476003981983396</v>
      </c>
      <c r="BC766" s="6">
        <v>6.9584588085135</v>
      </c>
      <c r="BD766" s="6">
        <v>6.9087021654406797</v>
      </c>
      <c r="BE766" s="6">
        <v>6.5280486577795598</v>
      </c>
      <c r="BF766" s="6">
        <v>6.5199330777018796</v>
      </c>
      <c r="BG766" s="6">
        <v>7.1358161985642496</v>
      </c>
      <c r="BH766" s="6">
        <v>6.8088151201518299</v>
      </c>
      <c r="BI766" s="6">
        <v>6.6399992714854603</v>
      </c>
      <c r="BJ766" s="6">
        <v>7.0562892027560196</v>
      </c>
      <c r="BK766" s="6">
        <v>6.8058677804999501</v>
      </c>
      <c r="BL766" s="6">
        <v>6.7466342767681198</v>
      </c>
      <c r="BM766" s="6">
        <v>7.1959826583451401</v>
      </c>
      <c r="BN766" s="6">
        <v>7.0057166552752603</v>
      </c>
      <c r="BO766" s="6">
        <v>6.9611956295958199</v>
      </c>
    </row>
    <row r="767" spans="1:67" x14ac:dyDescent="0.25">
      <c r="A767" s="7">
        <v>766</v>
      </c>
      <c r="B767" s="7" t="s">
        <v>15238</v>
      </c>
      <c r="C767" s="6" t="s">
        <v>2680</v>
      </c>
      <c r="D767" s="6" t="s">
        <v>15241</v>
      </c>
      <c r="E767" s="6" t="s">
        <v>56</v>
      </c>
      <c r="F767" s="6">
        <v>-0.41438499377646121</v>
      </c>
      <c r="G767" s="6">
        <v>2.540287370008732E-3</v>
      </c>
      <c r="H767" s="6" t="s">
        <v>4748</v>
      </c>
      <c r="I767" s="6" t="s">
        <v>44</v>
      </c>
      <c r="J767" s="6" t="s">
        <v>45</v>
      </c>
      <c r="K767" s="6" t="s">
        <v>46</v>
      </c>
      <c r="L767" s="6" t="s">
        <v>312</v>
      </c>
      <c r="M767" s="6" t="s">
        <v>336</v>
      </c>
      <c r="N767" s="6" t="s">
        <v>4749</v>
      </c>
      <c r="O767" s="6" t="s">
        <v>4748</v>
      </c>
      <c r="P767" s="88">
        <v>6</v>
      </c>
      <c r="Q767" s="6" t="s">
        <v>15239</v>
      </c>
      <c r="R767" s="6" t="s">
        <v>15239</v>
      </c>
      <c r="S767" s="6" t="s">
        <v>15240</v>
      </c>
      <c r="T767" s="6" t="s">
        <v>387</v>
      </c>
      <c r="U767" s="6" t="s">
        <v>387</v>
      </c>
      <c r="V767" s="6">
        <v>1</v>
      </c>
      <c r="W767" s="6">
        <v>9</v>
      </c>
      <c r="X767" s="6">
        <v>5.31</v>
      </c>
      <c r="Y767" s="6" t="s">
        <v>56</v>
      </c>
      <c r="AB767" s="6" t="s">
        <v>56</v>
      </c>
      <c r="AF767" s="6" t="s">
        <v>14539</v>
      </c>
      <c r="AG767" s="6" t="s">
        <v>56</v>
      </c>
      <c r="AI767" s="6" t="s">
        <v>56</v>
      </c>
      <c r="AJ767" s="6" t="s">
        <v>56</v>
      </c>
      <c r="AK767" s="6" t="s">
        <v>56</v>
      </c>
      <c r="AL767" s="6" t="s">
        <v>216</v>
      </c>
      <c r="AM767" s="6" t="s">
        <v>56</v>
      </c>
      <c r="AN767" s="6" t="s">
        <v>56</v>
      </c>
      <c r="AO767" s="6" t="s">
        <v>56</v>
      </c>
      <c r="AP767" s="6" t="s">
        <v>15242</v>
      </c>
      <c r="AQ767" s="6" t="s">
        <v>14541</v>
      </c>
      <c r="AR767" s="6" t="s">
        <v>148</v>
      </c>
      <c r="AS767" s="6" t="s">
        <v>14542</v>
      </c>
      <c r="AT767" s="6" t="s">
        <v>15243</v>
      </c>
      <c r="AU767" s="6" t="s">
        <v>245</v>
      </c>
      <c r="AV767" s="6" t="s">
        <v>15244</v>
      </c>
      <c r="AW767" s="6">
        <v>6.2309215341795596</v>
      </c>
      <c r="AX767" s="6">
        <v>6.9173479901612698</v>
      </c>
      <c r="AY767" s="6">
        <v>6.5142556013385402</v>
      </c>
      <c r="AZ767" s="6">
        <v>6.6737016148455401</v>
      </c>
      <c r="BA767" s="6">
        <v>6.5949117356826799</v>
      </c>
      <c r="BB767" s="6">
        <v>6.6089270893745402</v>
      </c>
      <c r="BC767" s="6">
        <v>7.0322117111576503</v>
      </c>
      <c r="BD767" s="6">
        <v>6.0190751448102802</v>
      </c>
      <c r="BE767" s="6">
        <v>6.5390015343221002</v>
      </c>
      <c r="BF767" s="6">
        <v>6.4571626727746798</v>
      </c>
      <c r="BG767" s="6">
        <v>6.7553145592866599</v>
      </c>
      <c r="BH767" s="6">
        <v>6.9242697471002099</v>
      </c>
      <c r="BI767" s="6">
        <v>6.1517867811675604</v>
      </c>
      <c r="BJ767" s="6">
        <v>7.4503030221706696</v>
      </c>
      <c r="BK767" s="6">
        <v>6.6427514159586503</v>
      </c>
      <c r="BL767" s="6">
        <v>6.6055152455210697</v>
      </c>
      <c r="BM767" s="6">
        <v>6.3309048166411497</v>
      </c>
      <c r="BN767" s="6">
        <v>6.7092021819974201</v>
      </c>
      <c r="BO767" s="6">
        <v>6.8363210135922303</v>
      </c>
    </row>
    <row r="768" spans="1:67" x14ac:dyDescent="0.25">
      <c r="A768" s="7">
        <v>767</v>
      </c>
      <c r="B768" s="7" t="s">
        <v>15427</v>
      </c>
      <c r="C768" s="6" t="s">
        <v>15432</v>
      </c>
      <c r="D768" s="6" t="s">
        <v>15432</v>
      </c>
      <c r="E768" s="6" t="s">
        <v>15433</v>
      </c>
      <c r="F768" s="6">
        <v>-0.41484090130207463</v>
      </c>
      <c r="G768" s="6">
        <v>1.206636500754148E-2</v>
      </c>
      <c r="H768" s="6" t="s">
        <v>449</v>
      </c>
      <c r="I768" s="6" t="s">
        <v>44</v>
      </c>
      <c r="J768" s="6" t="s">
        <v>45</v>
      </c>
      <c r="K768" s="6" t="s">
        <v>46</v>
      </c>
      <c r="L768" s="6" t="s">
        <v>312</v>
      </c>
      <c r="M768" s="6" t="s">
        <v>336</v>
      </c>
      <c r="N768" s="6" t="s">
        <v>337</v>
      </c>
      <c r="O768" s="6" t="s">
        <v>449</v>
      </c>
      <c r="P768" s="88">
        <v>6</v>
      </c>
      <c r="Q768" s="6" t="s">
        <v>15430</v>
      </c>
      <c r="R768" s="6" t="s">
        <v>15428</v>
      </c>
      <c r="S768" s="6" t="s">
        <v>15429</v>
      </c>
      <c r="T768" s="6" t="s">
        <v>15431</v>
      </c>
      <c r="U768" s="6" t="s">
        <v>7787</v>
      </c>
      <c r="V768" s="6">
        <v>2</v>
      </c>
      <c r="W768" s="6">
        <v>11</v>
      </c>
      <c r="X768" s="6">
        <v>6.11</v>
      </c>
      <c r="Y768" s="6" t="s">
        <v>56</v>
      </c>
      <c r="AB768" s="6" t="s">
        <v>15434</v>
      </c>
      <c r="AC768" s="6" t="s">
        <v>15435</v>
      </c>
      <c r="AD768" s="6" t="s">
        <v>15436</v>
      </c>
      <c r="AF768" s="6" t="s">
        <v>15437</v>
      </c>
      <c r="AG768" s="6" t="s">
        <v>9132</v>
      </c>
      <c r="AH768" s="6" t="s">
        <v>9133</v>
      </c>
      <c r="AI768" s="6" t="s">
        <v>7467</v>
      </c>
      <c r="AJ768" s="6" t="s">
        <v>15438</v>
      </c>
      <c r="AK768" s="6" t="s">
        <v>15439</v>
      </c>
      <c r="AL768" s="6" t="s">
        <v>67</v>
      </c>
      <c r="AM768" s="6" t="s">
        <v>56</v>
      </c>
      <c r="AN768" s="6" t="s">
        <v>56</v>
      </c>
      <c r="AO768" s="6" t="s">
        <v>56</v>
      </c>
      <c r="AP768" s="6" t="s">
        <v>15440</v>
      </c>
      <c r="AQ768" s="6" t="s">
        <v>15441</v>
      </c>
      <c r="AR768" s="6" t="s">
        <v>442</v>
      </c>
      <c r="AS768" s="6" t="s">
        <v>15442</v>
      </c>
      <c r="AT768" s="6" t="s">
        <v>15443</v>
      </c>
      <c r="AU768" s="6" t="s">
        <v>442</v>
      </c>
      <c r="AV768" s="6" t="s">
        <v>15444</v>
      </c>
      <c r="AW768" s="6">
        <v>6.8427465572893702</v>
      </c>
      <c r="AX768" s="6">
        <v>7.0065987064367201</v>
      </c>
      <c r="AY768" s="6">
        <v>6.80694955370332</v>
      </c>
      <c r="AZ768" s="6">
        <v>6.9459361600815201</v>
      </c>
      <c r="BA768" s="6">
        <v>7.2854560593370996</v>
      </c>
      <c r="BB768" s="6">
        <v>6.5953860910641398</v>
      </c>
      <c r="BC768" s="6">
        <v>7.2832446988834496</v>
      </c>
      <c r="BD768" s="6">
        <v>6.4158745754991102</v>
      </c>
      <c r="BE768" s="6">
        <v>7.0059041339913399</v>
      </c>
      <c r="BF768" s="6">
        <v>7.2008177059787997</v>
      </c>
      <c r="BG768" s="6">
        <v>7.2049741864526702</v>
      </c>
      <c r="BH768" s="6">
        <v>6.1106338108330398</v>
      </c>
      <c r="BI768" s="6">
        <v>6.3042644893414597</v>
      </c>
      <c r="BJ768" s="6">
        <v>7.2187035451924304</v>
      </c>
      <c r="BK768" s="6">
        <v>7.20590778965928</v>
      </c>
      <c r="BL768" s="6">
        <v>6.3980791343372996</v>
      </c>
      <c r="BM768" s="6">
        <v>7.0784749797382602</v>
      </c>
      <c r="BN768" s="6">
        <v>6.7935285421046601</v>
      </c>
      <c r="BO768" s="6">
        <v>7.3730408184265297</v>
      </c>
    </row>
    <row r="769" spans="1:67" x14ac:dyDescent="0.25">
      <c r="A769" s="7">
        <v>768</v>
      </c>
      <c r="B769" s="7" t="s">
        <v>25773</v>
      </c>
      <c r="C769" s="6" t="s">
        <v>9858</v>
      </c>
      <c r="D769" s="6" t="s">
        <v>3179</v>
      </c>
      <c r="E769" s="6" t="s">
        <v>9859</v>
      </c>
      <c r="F769" s="6">
        <v>-0.41519316190393241</v>
      </c>
      <c r="G769" s="6">
        <v>1.206636500754148E-2</v>
      </c>
      <c r="H769" s="6" t="s">
        <v>170</v>
      </c>
      <c r="I769" s="6" t="s">
        <v>44</v>
      </c>
      <c r="J769" s="6" t="s">
        <v>101</v>
      </c>
      <c r="K769" s="6" t="s">
        <v>102</v>
      </c>
      <c r="L769" s="6" t="s">
        <v>103</v>
      </c>
      <c r="M769" s="6" t="s">
        <v>170</v>
      </c>
      <c r="P769" s="88">
        <v>4</v>
      </c>
      <c r="Q769" s="6" t="s">
        <v>25774</v>
      </c>
      <c r="R769" s="6" t="s">
        <v>25774</v>
      </c>
      <c r="S769" s="6" t="s">
        <v>25775</v>
      </c>
      <c r="T769" s="6" t="s">
        <v>9368</v>
      </c>
      <c r="U769" s="6" t="s">
        <v>565</v>
      </c>
      <c r="V769" s="6">
        <v>1</v>
      </c>
      <c r="W769" s="6">
        <v>113</v>
      </c>
      <c r="X769" s="6">
        <v>9.32</v>
      </c>
      <c r="Y769" s="6" t="s">
        <v>6504</v>
      </c>
      <c r="Z769" s="6" t="s">
        <v>6505</v>
      </c>
      <c r="AA769" s="6" t="s">
        <v>6506</v>
      </c>
      <c r="AB769" s="6" t="s">
        <v>635</v>
      </c>
      <c r="AC769" s="6" t="s">
        <v>636</v>
      </c>
      <c r="AD769" s="6" t="s">
        <v>637</v>
      </c>
      <c r="AE769" s="6" t="s">
        <v>638</v>
      </c>
      <c r="AF769" s="6" t="s">
        <v>9860</v>
      </c>
      <c r="AG769" s="6" t="s">
        <v>3182</v>
      </c>
      <c r="AH769" s="6" t="s">
        <v>3183</v>
      </c>
      <c r="AI769" s="6" t="s">
        <v>3184</v>
      </c>
      <c r="AJ769" s="6" t="s">
        <v>643</v>
      </c>
      <c r="AK769" s="6" t="s">
        <v>644</v>
      </c>
      <c r="AL769" s="6" t="s">
        <v>3185</v>
      </c>
      <c r="AM769" s="6" t="s">
        <v>56</v>
      </c>
      <c r="AN769" s="6" t="s">
        <v>56</v>
      </c>
      <c r="AO769" s="6" t="s">
        <v>56</v>
      </c>
      <c r="AP769" s="6" t="s">
        <v>9861</v>
      </c>
      <c r="AQ769" s="6" t="s">
        <v>9862</v>
      </c>
      <c r="AR769" s="6" t="s">
        <v>420</v>
      </c>
      <c r="AS769" s="6" t="s">
        <v>9863</v>
      </c>
      <c r="AT769" s="6" t="s">
        <v>25487</v>
      </c>
      <c r="AU769" s="6" t="s">
        <v>420</v>
      </c>
      <c r="AV769" s="6" t="s">
        <v>25776</v>
      </c>
      <c r="AW769" s="6">
        <v>5.8653829473695502</v>
      </c>
      <c r="AX769" s="6">
        <v>6.2742044746508396</v>
      </c>
      <c r="AY769" s="6">
        <v>5.7444541508056099</v>
      </c>
      <c r="AZ769" s="6">
        <v>6.9690290222741504</v>
      </c>
      <c r="BA769" s="6">
        <v>6.4441203114914396</v>
      </c>
      <c r="BB769" s="6">
        <v>5.9449690069693002</v>
      </c>
      <c r="BC769" s="6">
        <v>6.4343538623439303</v>
      </c>
      <c r="BD769" s="6">
        <v>6.5293021261635102</v>
      </c>
      <c r="BE769" s="6">
        <v>6.1669333905709802</v>
      </c>
      <c r="BF769" s="6">
        <v>6.5820462630502403</v>
      </c>
      <c r="BG769" s="6">
        <v>6.3871763644269697</v>
      </c>
      <c r="BH769" s="6">
        <v>6.3124420430149399</v>
      </c>
      <c r="BI769" s="6">
        <v>6.1005087390705999</v>
      </c>
      <c r="BJ769" s="6">
        <v>6.4067038232780202</v>
      </c>
      <c r="BK769" s="6">
        <v>6.2768226471511097</v>
      </c>
      <c r="BL769" s="6">
        <v>5.8607068504510202</v>
      </c>
      <c r="BM769" s="6">
        <v>5.8690591414223698</v>
      </c>
      <c r="BN769" s="6">
        <v>6.9114905822652002</v>
      </c>
      <c r="BO769" s="6">
        <v>6.4054685316203503</v>
      </c>
    </row>
    <row r="770" spans="1:67" x14ac:dyDescent="0.25">
      <c r="A770" s="7">
        <v>769</v>
      </c>
      <c r="B770" s="7" t="s">
        <v>13004</v>
      </c>
      <c r="C770" s="6" t="s">
        <v>108</v>
      </c>
      <c r="D770" s="6" t="s">
        <v>231</v>
      </c>
      <c r="E770" s="6" t="s">
        <v>56</v>
      </c>
      <c r="F770" s="6">
        <v>-0.41542530772996861</v>
      </c>
      <c r="G770" s="6">
        <v>7.9383980312772889E-4</v>
      </c>
      <c r="H770" s="6" t="s">
        <v>970</v>
      </c>
      <c r="I770" s="6" t="s">
        <v>44</v>
      </c>
      <c r="J770" s="6" t="s">
        <v>139</v>
      </c>
      <c r="K770" s="6" t="s">
        <v>140</v>
      </c>
      <c r="L770" s="6" t="s">
        <v>141</v>
      </c>
      <c r="M770" s="6" t="s">
        <v>142</v>
      </c>
      <c r="N770" s="6" t="s">
        <v>138</v>
      </c>
      <c r="O770" s="6" t="s">
        <v>970</v>
      </c>
      <c r="P770" s="88">
        <v>6</v>
      </c>
      <c r="Q770" s="6" t="s">
        <v>13005</v>
      </c>
      <c r="R770" s="6" t="s">
        <v>13005</v>
      </c>
      <c r="S770" s="6" t="s">
        <v>13006</v>
      </c>
      <c r="T770" s="6" t="s">
        <v>254</v>
      </c>
      <c r="U770" s="6" t="s">
        <v>254</v>
      </c>
      <c r="V770" s="6">
        <v>1</v>
      </c>
      <c r="W770" s="6">
        <v>6</v>
      </c>
      <c r="X770" s="6">
        <v>2.8</v>
      </c>
      <c r="Y770" s="6" t="s">
        <v>56</v>
      </c>
      <c r="AB770" s="6" t="s">
        <v>10807</v>
      </c>
      <c r="AC770" s="6" t="s">
        <v>10808</v>
      </c>
      <c r="AD770" s="6" t="s">
        <v>10809</v>
      </c>
      <c r="AE770" s="6" t="s">
        <v>10810</v>
      </c>
      <c r="AF770" s="6" t="s">
        <v>13007</v>
      </c>
      <c r="AG770" s="6" t="s">
        <v>10812</v>
      </c>
      <c r="AH770" s="6" t="s">
        <v>10813</v>
      </c>
      <c r="AI770" s="6" t="s">
        <v>56</v>
      </c>
      <c r="AJ770" s="6" t="s">
        <v>10814</v>
      </c>
      <c r="AK770" s="6" t="s">
        <v>10815</v>
      </c>
      <c r="AL770" s="6" t="s">
        <v>326</v>
      </c>
      <c r="AM770" s="6" t="s">
        <v>56</v>
      </c>
      <c r="AN770" s="6" t="s">
        <v>56</v>
      </c>
      <c r="AO770" s="6" t="s">
        <v>56</v>
      </c>
      <c r="AP770" s="6" t="s">
        <v>13008</v>
      </c>
      <c r="AQ770" s="6" t="s">
        <v>13009</v>
      </c>
      <c r="AR770" s="6" t="s">
        <v>5</v>
      </c>
      <c r="AS770" s="6" t="s">
        <v>13010</v>
      </c>
      <c r="AT770" s="6" t="s">
        <v>13011</v>
      </c>
      <c r="AU770" s="6" t="s">
        <v>5</v>
      </c>
      <c r="AV770" s="6" t="s">
        <v>13012</v>
      </c>
      <c r="AW770" s="6">
        <v>5.8886713782152098</v>
      </c>
      <c r="AX770" s="6">
        <v>6.3737247437266902</v>
      </c>
      <c r="AY770" s="6">
        <v>5.7970811767423696</v>
      </c>
      <c r="AZ770" s="6">
        <v>6.3422550502863499</v>
      </c>
      <c r="BA770" s="6">
        <v>6.2640964745736696</v>
      </c>
      <c r="BB770" s="6">
        <v>6.3511669733150002</v>
      </c>
      <c r="BC770" s="6">
        <v>6.4525838533864199</v>
      </c>
      <c r="BD770" s="6">
        <v>5.8263961913104998</v>
      </c>
      <c r="BE770" s="6">
        <v>5.9285653374283402</v>
      </c>
      <c r="BF770" s="6">
        <v>5.9903104337688697</v>
      </c>
      <c r="BG770" s="6">
        <v>6.6370535885150304</v>
      </c>
      <c r="BH770" s="6">
        <v>5.7998166336281303</v>
      </c>
      <c r="BI770" s="6">
        <v>5.8154953972207704</v>
      </c>
      <c r="BJ770" s="6">
        <v>6.4719369510980398</v>
      </c>
      <c r="BK770" s="6">
        <v>6.0926222717383398</v>
      </c>
      <c r="BL770" s="6">
        <v>6.2937118389372602</v>
      </c>
      <c r="BM770" s="6">
        <v>6.3762649924030299</v>
      </c>
      <c r="BN770" s="6">
        <v>6.5004150149610904</v>
      </c>
      <c r="BO770" s="6">
        <v>6.3977750578072401</v>
      </c>
    </row>
    <row r="771" spans="1:67" x14ac:dyDescent="0.25">
      <c r="A771" s="7">
        <v>770</v>
      </c>
      <c r="B771" s="7" t="s">
        <v>13213</v>
      </c>
      <c r="C771" s="6" t="s">
        <v>13217</v>
      </c>
      <c r="D771" s="6" t="s">
        <v>13218</v>
      </c>
      <c r="E771" s="6" t="s">
        <v>13219</v>
      </c>
      <c r="F771" s="6">
        <v>-0.41546959436192221</v>
      </c>
      <c r="G771" s="6">
        <v>1.1907597046915931E-3</v>
      </c>
      <c r="H771" s="6" t="s">
        <v>2122</v>
      </c>
      <c r="I771" s="6" t="s">
        <v>44</v>
      </c>
      <c r="J771" s="6" t="s">
        <v>101</v>
      </c>
      <c r="K771" s="6" t="s">
        <v>102</v>
      </c>
      <c r="L771" s="6" t="s">
        <v>103</v>
      </c>
      <c r="M771" s="6" t="s">
        <v>170</v>
      </c>
      <c r="N771" s="6" t="s">
        <v>937</v>
      </c>
      <c r="O771" s="6" t="s">
        <v>2122</v>
      </c>
      <c r="P771" s="88">
        <v>6</v>
      </c>
      <c r="Q771" s="6" t="s">
        <v>13216</v>
      </c>
      <c r="R771" s="6" t="s">
        <v>13214</v>
      </c>
      <c r="S771" s="6" t="s">
        <v>13215</v>
      </c>
      <c r="T771" s="6" t="s">
        <v>1966</v>
      </c>
      <c r="U771" s="6" t="s">
        <v>1525</v>
      </c>
      <c r="V771" s="6">
        <v>2</v>
      </c>
      <c r="W771" s="6">
        <v>5</v>
      </c>
      <c r="X771" s="6">
        <v>3.79</v>
      </c>
      <c r="Y771" s="6" t="s">
        <v>56</v>
      </c>
      <c r="AB771" s="6" t="s">
        <v>13220</v>
      </c>
      <c r="AC771" s="6" t="s">
        <v>13221</v>
      </c>
      <c r="AD771" s="6" t="s">
        <v>13222</v>
      </c>
      <c r="AE771" s="6" t="s">
        <v>13223</v>
      </c>
      <c r="AF771" s="6" t="s">
        <v>13224</v>
      </c>
      <c r="AG771" s="6" t="s">
        <v>4494</v>
      </c>
      <c r="AH771" s="6" t="s">
        <v>4495</v>
      </c>
      <c r="AI771" s="6" t="s">
        <v>56</v>
      </c>
      <c r="AJ771" s="6" t="s">
        <v>13225</v>
      </c>
      <c r="AK771" s="6" t="s">
        <v>13226</v>
      </c>
      <c r="AL771" s="6" t="s">
        <v>326</v>
      </c>
      <c r="AM771" s="6" t="s">
        <v>56</v>
      </c>
      <c r="AN771" s="6" t="s">
        <v>56</v>
      </c>
      <c r="AO771" s="6" t="s">
        <v>56</v>
      </c>
      <c r="AP771" s="6" t="s">
        <v>13227</v>
      </c>
      <c r="AQ771" s="6" t="s">
        <v>13228</v>
      </c>
      <c r="AR771" s="6" t="s">
        <v>262</v>
      </c>
      <c r="AS771" s="6" t="s">
        <v>13229</v>
      </c>
      <c r="AT771" s="6" t="s">
        <v>13230</v>
      </c>
      <c r="AU771" s="6" t="s">
        <v>262</v>
      </c>
      <c r="AV771" s="6" t="s">
        <v>13231</v>
      </c>
      <c r="AW771" s="6">
        <v>6.4748207949425796</v>
      </c>
      <c r="AX771" s="6">
        <v>6.5019993644387704</v>
      </c>
      <c r="AY771" s="6">
        <v>6.10183845858122</v>
      </c>
      <c r="AZ771" s="6">
        <v>7.2186996081146599</v>
      </c>
      <c r="BA771" s="6">
        <v>6.6115906633499604</v>
      </c>
      <c r="BB771" s="6">
        <v>6.7985499977189798</v>
      </c>
      <c r="BC771" s="6">
        <v>6.5950331317342199</v>
      </c>
      <c r="BD771" s="6">
        <v>5.9228816098924204</v>
      </c>
      <c r="BE771" s="6">
        <v>6.4377903449088496</v>
      </c>
      <c r="BF771" s="6">
        <v>6.0281444747963002</v>
      </c>
      <c r="BG771" s="6">
        <v>6.5489604438771796</v>
      </c>
      <c r="BH771" s="6">
        <v>6.4414871379148302</v>
      </c>
      <c r="BI771" s="6">
        <v>6.5178291891237201</v>
      </c>
      <c r="BJ771" s="6">
        <v>6.8639233774284003</v>
      </c>
      <c r="BK771" s="6">
        <v>6.4228607380322904</v>
      </c>
      <c r="BL771" s="6">
        <v>6.2764045838292803</v>
      </c>
      <c r="BM771" s="6">
        <v>5.828650875488</v>
      </c>
      <c r="BN771" s="6">
        <v>6.7635441143722099</v>
      </c>
      <c r="BO771" s="6">
        <v>6.5845574735643098</v>
      </c>
    </row>
    <row r="772" spans="1:67" x14ac:dyDescent="0.25">
      <c r="A772" s="7">
        <v>771</v>
      </c>
      <c r="B772" s="7" t="s">
        <v>16235</v>
      </c>
      <c r="C772" s="6" t="s">
        <v>255</v>
      </c>
      <c r="D772" s="6" t="s">
        <v>256</v>
      </c>
      <c r="E772" s="6" t="s">
        <v>56</v>
      </c>
      <c r="F772" s="6">
        <v>-0.4154924592596716</v>
      </c>
      <c r="G772" s="6">
        <v>6.800560980127544E-3</v>
      </c>
      <c r="H772" s="6" t="s">
        <v>1758</v>
      </c>
      <c r="I772" s="6" t="s">
        <v>44</v>
      </c>
      <c r="J772" s="6" t="s">
        <v>101</v>
      </c>
      <c r="K772" s="6" t="s">
        <v>102</v>
      </c>
      <c r="L772" s="6" t="s">
        <v>103</v>
      </c>
      <c r="M772" s="6" t="s">
        <v>1757</v>
      </c>
      <c r="N772" s="6" t="s">
        <v>1758</v>
      </c>
      <c r="P772" s="88">
        <v>5</v>
      </c>
      <c r="Q772" s="6" t="s">
        <v>16236</v>
      </c>
      <c r="R772" s="6" t="s">
        <v>16236</v>
      </c>
      <c r="S772" s="6" t="s">
        <v>16237</v>
      </c>
      <c r="T772" s="6" t="s">
        <v>388</v>
      </c>
      <c r="U772" s="6" t="s">
        <v>254</v>
      </c>
      <c r="V772" s="6">
        <v>1</v>
      </c>
      <c r="W772" s="6">
        <v>7</v>
      </c>
      <c r="X772" s="6">
        <v>6.28</v>
      </c>
      <c r="Y772" s="6" t="s">
        <v>56</v>
      </c>
      <c r="AB772" s="6" t="s">
        <v>56</v>
      </c>
      <c r="AF772" s="6" t="s">
        <v>56</v>
      </c>
      <c r="AG772" s="6" t="s">
        <v>56</v>
      </c>
      <c r="AI772" s="6" t="s">
        <v>56</v>
      </c>
      <c r="AJ772" s="6" t="s">
        <v>56</v>
      </c>
      <c r="AK772" s="6" t="s">
        <v>56</v>
      </c>
      <c r="AL772" s="6" t="s">
        <v>56</v>
      </c>
      <c r="AM772" s="6" t="s">
        <v>56</v>
      </c>
      <c r="AN772" s="6" t="s">
        <v>56</v>
      </c>
      <c r="AO772" s="6" t="s">
        <v>56</v>
      </c>
      <c r="AP772" s="6" t="s">
        <v>16238</v>
      </c>
      <c r="AQ772" s="6" t="s">
        <v>1621</v>
      </c>
      <c r="AR772" s="6" t="s">
        <v>262</v>
      </c>
      <c r="AS772" s="6" t="s">
        <v>1622</v>
      </c>
      <c r="AT772" s="6" t="s">
        <v>1623</v>
      </c>
      <c r="AU772" s="6" t="s">
        <v>262</v>
      </c>
      <c r="AV772" s="6" t="s">
        <v>16239</v>
      </c>
      <c r="AW772" s="6">
        <v>5.8430838337923596</v>
      </c>
      <c r="AX772" s="6">
        <v>6.5803176654170796</v>
      </c>
      <c r="AY772" s="6">
        <v>6.4162153566021196</v>
      </c>
      <c r="AZ772" s="6">
        <v>6.5631181206564397</v>
      </c>
      <c r="BA772" s="6">
        <v>6.5239026027153901</v>
      </c>
      <c r="BB772" s="6">
        <v>6.1129118481597402</v>
      </c>
      <c r="BC772" s="6">
        <v>6.7024909370927199</v>
      </c>
      <c r="BD772" s="6">
        <v>7.1257406588414796</v>
      </c>
      <c r="BE772" s="6">
        <v>6.3208337555962704</v>
      </c>
      <c r="BF772" s="6">
        <v>6.3461163955976998</v>
      </c>
      <c r="BG772" s="6">
        <v>6.6702287436909096</v>
      </c>
      <c r="BH772" s="6">
        <v>5.9476326870933702</v>
      </c>
      <c r="BI772" s="6">
        <v>5.9707818827461496</v>
      </c>
      <c r="BJ772" s="6">
        <v>7.0676882167570696</v>
      </c>
      <c r="BK772" s="6">
        <v>6.3592233455373197</v>
      </c>
      <c r="BL772" s="6">
        <v>5.96853944985937</v>
      </c>
      <c r="BM772" s="6">
        <v>5.63319668401512</v>
      </c>
      <c r="BN772" s="6">
        <v>6.1412775893295501</v>
      </c>
      <c r="BO772" s="6">
        <v>6.5616619059389398</v>
      </c>
    </row>
    <row r="773" spans="1:67" x14ac:dyDescent="0.25">
      <c r="A773" s="7">
        <v>772</v>
      </c>
      <c r="B773" s="7" t="s">
        <v>15687</v>
      </c>
      <c r="C773" s="6" t="s">
        <v>513</v>
      </c>
      <c r="D773" s="6" t="s">
        <v>15696</v>
      </c>
      <c r="E773" s="6" t="s">
        <v>15697</v>
      </c>
      <c r="F773" s="6">
        <v>-0.41593492614604172</v>
      </c>
      <c r="G773" s="6">
        <v>2.0348760286840781E-2</v>
      </c>
      <c r="H773" s="6" t="s">
        <v>15690</v>
      </c>
      <c r="I773" s="6" t="s">
        <v>44</v>
      </c>
      <c r="J773" s="6" t="s">
        <v>15691</v>
      </c>
      <c r="K773" s="6" t="s">
        <v>15692</v>
      </c>
      <c r="L773" s="6" t="s">
        <v>15693</v>
      </c>
      <c r="M773" s="6" t="s">
        <v>15694</v>
      </c>
      <c r="N773" s="6" t="s">
        <v>15695</v>
      </c>
      <c r="O773" s="6" t="s">
        <v>15690</v>
      </c>
      <c r="P773" s="88">
        <v>6</v>
      </c>
      <c r="Q773" s="6" t="s">
        <v>15688</v>
      </c>
      <c r="R773" s="6" t="s">
        <v>15688</v>
      </c>
      <c r="S773" s="6" t="s">
        <v>15689</v>
      </c>
      <c r="T773" s="6" t="s">
        <v>15263</v>
      </c>
      <c r="U773" s="6" t="s">
        <v>77</v>
      </c>
      <c r="V773" s="6">
        <v>1</v>
      </c>
      <c r="W773" s="6">
        <v>41</v>
      </c>
      <c r="X773" s="6">
        <v>11.35</v>
      </c>
      <c r="Y773" s="6" t="s">
        <v>56</v>
      </c>
      <c r="AB773" s="6" t="s">
        <v>15698</v>
      </c>
      <c r="AC773" s="6" t="s">
        <v>15699</v>
      </c>
      <c r="AD773" s="6" t="s">
        <v>3690</v>
      </c>
      <c r="AE773" s="6" t="s">
        <v>15700</v>
      </c>
      <c r="AF773" s="6" t="s">
        <v>15701</v>
      </c>
      <c r="AG773" s="6" t="s">
        <v>15702</v>
      </c>
      <c r="AH773" s="6" t="s">
        <v>15703</v>
      </c>
      <c r="AI773" s="6" t="s">
        <v>15704</v>
      </c>
      <c r="AJ773" s="6" t="s">
        <v>3696</v>
      </c>
      <c r="AK773" s="6" t="s">
        <v>3697</v>
      </c>
      <c r="AL773" s="6" t="s">
        <v>67</v>
      </c>
      <c r="AM773" s="6" t="s">
        <v>56</v>
      </c>
      <c r="AN773" s="6" t="s">
        <v>56</v>
      </c>
      <c r="AO773" s="6" t="s">
        <v>56</v>
      </c>
      <c r="AP773" s="6" t="s">
        <v>3698</v>
      </c>
      <c r="AQ773" s="6" t="s">
        <v>516</v>
      </c>
      <c r="AR773" s="6" t="s">
        <v>245</v>
      </c>
      <c r="AS773" s="6" t="s">
        <v>517</v>
      </c>
      <c r="AT773" s="6" t="s">
        <v>15705</v>
      </c>
      <c r="AU773" s="6" t="s">
        <v>245</v>
      </c>
      <c r="AV773" s="6" t="s">
        <v>15706</v>
      </c>
      <c r="AW773" s="6">
        <v>6.1820266958927501</v>
      </c>
      <c r="AX773" s="6">
        <v>6.6353868239910501</v>
      </c>
      <c r="AY773" s="6">
        <v>6.3231181806572598</v>
      </c>
      <c r="AZ773" s="6">
        <v>6.3290012393002399</v>
      </c>
      <c r="BA773" s="6">
        <v>7.7106461627254097</v>
      </c>
      <c r="BB773" s="6">
        <v>6.2425354654041501</v>
      </c>
      <c r="BC773" s="6">
        <v>6.2817206651575903</v>
      </c>
      <c r="BD773" s="6">
        <v>5.8233216124045803</v>
      </c>
      <c r="BE773" s="6">
        <v>7.0200939518070102</v>
      </c>
      <c r="BF773" s="6">
        <v>5.5635060032154096</v>
      </c>
      <c r="BG773" s="6">
        <v>6.5472990003669604</v>
      </c>
      <c r="BH773" s="6">
        <v>6.5742687329234597</v>
      </c>
      <c r="BI773" s="6">
        <v>6.1435927458051998</v>
      </c>
      <c r="BJ773" s="6">
        <v>6.61009072337413</v>
      </c>
      <c r="BK773" s="6">
        <v>6.4496795864877701</v>
      </c>
      <c r="BL773" s="6">
        <v>5.8042048783776297</v>
      </c>
      <c r="BM773" s="6">
        <v>6.1672245571740802</v>
      </c>
      <c r="BN773" s="6">
        <v>6.3756445960177004</v>
      </c>
      <c r="BO773" s="6">
        <v>6.5057428601620098</v>
      </c>
    </row>
    <row r="774" spans="1:67" x14ac:dyDescent="0.25">
      <c r="A774" s="7">
        <v>773</v>
      </c>
      <c r="B774" s="7" t="s">
        <v>15066</v>
      </c>
      <c r="C774" s="6" t="s">
        <v>2438</v>
      </c>
      <c r="D774" s="6" t="s">
        <v>15070</v>
      </c>
      <c r="E774" s="6" t="s">
        <v>56</v>
      </c>
      <c r="F774" s="6">
        <v>-0.4161879829133408</v>
      </c>
      <c r="G774" s="6">
        <v>3.5987404408457041E-3</v>
      </c>
      <c r="H774" s="6" t="s">
        <v>6315</v>
      </c>
      <c r="I774" s="6" t="s">
        <v>44</v>
      </c>
      <c r="J774" s="6" t="s">
        <v>45</v>
      </c>
      <c r="K774" s="6" t="s">
        <v>295</v>
      </c>
      <c r="L774" s="6" t="s">
        <v>564</v>
      </c>
      <c r="M774" s="6" t="s">
        <v>563</v>
      </c>
      <c r="N774" s="6" t="s">
        <v>4759</v>
      </c>
      <c r="O774" s="6" t="s">
        <v>6315</v>
      </c>
      <c r="P774" s="88">
        <v>6</v>
      </c>
      <c r="Q774" s="6" t="s">
        <v>15069</v>
      </c>
      <c r="R774" s="6" t="s">
        <v>15067</v>
      </c>
      <c r="S774" s="6" t="s">
        <v>15068</v>
      </c>
      <c r="T774" s="6" t="s">
        <v>7704</v>
      </c>
      <c r="U774" s="6" t="s">
        <v>12307</v>
      </c>
      <c r="V774" s="6">
        <v>2</v>
      </c>
      <c r="W774" s="6">
        <v>15</v>
      </c>
      <c r="X774" s="6">
        <v>6.37</v>
      </c>
      <c r="Y774" s="6" t="s">
        <v>56</v>
      </c>
      <c r="AB774" s="6" t="s">
        <v>56</v>
      </c>
      <c r="AF774" s="6" t="s">
        <v>56</v>
      </c>
      <c r="AG774" s="6" t="s">
        <v>56</v>
      </c>
      <c r="AI774" s="6" t="s">
        <v>56</v>
      </c>
      <c r="AJ774" s="6" t="s">
        <v>56</v>
      </c>
      <c r="AK774" s="6" t="s">
        <v>56</v>
      </c>
      <c r="AL774" s="6" t="s">
        <v>56</v>
      </c>
      <c r="AM774" s="6" t="s">
        <v>56</v>
      </c>
      <c r="AN774" s="6" t="s">
        <v>56</v>
      </c>
      <c r="AO774" s="6" t="s">
        <v>56</v>
      </c>
      <c r="AP774" s="6" t="s">
        <v>15071</v>
      </c>
      <c r="AQ774" s="6" t="s">
        <v>260</v>
      </c>
      <c r="AT774" s="6" t="s">
        <v>15072</v>
      </c>
      <c r="AU774" s="6" t="s">
        <v>262</v>
      </c>
      <c r="AV774" s="6" t="s">
        <v>15073</v>
      </c>
      <c r="AW774" s="6">
        <v>6.4956415919698998</v>
      </c>
      <c r="AX774" s="6">
        <v>7.0268886032435898</v>
      </c>
      <c r="AY774" s="6">
        <v>6.5900501807650196</v>
      </c>
      <c r="AZ774" s="6">
        <v>6.7956402901255597</v>
      </c>
      <c r="BA774" s="6">
        <v>7.4052780597351502</v>
      </c>
      <c r="BB774" s="6">
        <v>6.78706716432528</v>
      </c>
      <c r="BC774" s="6">
        <v>6.4987371935945797</v>
      </c>
      <c r="BD774" s="6">
        <v>6.6617744583710996</v>
      </c>
      <c r="BE774" s="6">
        <v>6.6161446518977902</v>
      </c>
      <c r="BF774" s="6">
        <v>6.4002099429742803</v>
      </c>
      <c r="BG774" s="6">
        <v>7.7256952556672998</v>
      </c>
      <c r="BH774" s="6">
        <v>6.56445312492579</v>
      </c>
      <c r="BI774" s="6">
        <v>6.5329854648330699</v>
      </c>
      <c r="BJ774" s="6">
        <v>7.0287542440474002</v>
      </c>
      <c r="BK774" s="6">
        <v>6.5621025660917596</v>
      </c>
      <c r="BL774" s="6">
        <v>6.6970549795153298</v>
      </c>
      <c r="BM774" s="6">
        <v>6.4288797476240997</v>
      </c>
      <c r="BN774" s="6">
        <v>6.7210601292903602</v>
      </c>
      <c r="BO774" s="6">
        <v>6.7357147227252696</v>
      </c>
    </row>
    <row r="775" spans="1:67" x14ac:dyDescent="0.25">
      <c r="A775" s="7">
        <v>774</v>
      </c>
      <c r="B775" s="7" t="s">
        <v>15096</v>
      </c>
      <c r="C775" s="6" t="s">
        <v>255</v>
      </c>
      <c r="D775" s="6" t="s">
        <v>256</v>
      </c>
      <c r="E775" s="6" t="s">
        <v>56</v>
      </c>
      <c r="F775" s="6">
        <v>-0.41634163322965551</v>
      </c>
      <c r="G775" s="6">
        <v>2.5932100235505809E-2</v>
      </c>
      <c r="H775" s="6" t="s">
        <v>2122</v>
      </c>
      <c r="I775" s="6" t="s">
        <v>44</v>
      </c>
      <c r="J775" s="6" t="s">
        <v>101</v>
      </c>
      <c r="K775" s="6" t="s">
        <v>102</v>
      </c>
      <c r="L775" s="6" t="s">
        <v>103</v>
      </c>
      <c r="M775" s="6" t="s">
        <v>170</v>
      </c>
      <c r="N775" s="6" t="s">
        <v>937</v>
      </c>
      <c r="O775" s="6" t="s">
        <v>2122</v>
      </c>
      <c r="P775" s="88">
        <v>6</v>
      </c>
      <c r="Q775" s="6" t="s">
        <v>15097</v>
      </c>
      <c r="R775" s="6" t="s">
        <v>15097</v>
      </c>
      <c r="S775" s="6" t="s">
        <v>15098</v>
      </c>
      <c r="T775" s="6" t="s">
        <v>362</v>
      </c>
      <c r="U775" s="6" t="s">
        <v>388</v>
      </c>
      <c r="V775" s="6">
        <v>1</v>
      </c>
      <c r="W775" s="6">
        <v>13</v>
      </c>
      <c r="X775" s="6">
        <v>10.93</v>
      </c>
      <c r="Y775" s="6" t="s">
        <v>56</v>
      </c>
      <c r="AB775" s="6" t="s">
        <v>56</v>
      </c>
      <c r="AF775" s="6" t="s">
        <v>56</v>
      </c>
      <c r="AG775" s="6" t="s">
        <v>56</v>
      </c>
      <c r="AI775" s="6" t="s">
        <v>56</v>
      </c>
      <c r="AJ775" s="6" t="s">
        <v>56</v>
      </c>
      <c r="AK775" s="6" t="s">
        <v>56</v>
      </c>
      <c r="AL775" s="6" t="s">
        <v>56</v>
      </c>
      <c r="AM775" s="6" t="s">
        <v>56</v>
      </c>
      <c r="AN775" s="6" t="s">
        <v>56</v>
      </c>
      <c r="AO775" s="6" t="s">
        <v>56</v>
      </c>
      <c r="AP775" s="6" t="s">
        <v>15099</v>
      </c>
      <c r="AQ775" s="6" t="s">
        <v>3716</v>
      </c>
      <c r="AR775" s="6" t="s">
        <v>72</v>
      </c>
      <c r="AS775" s="6" t="s">
        <v>3717</v>
      </c>
      <c r="AT775" s="6" t="s">
        <v>14437</v>
      </c>
      <c r="AU775" s="6" t="s">
        <v>72</v>
      </c>
      <c r="AV775" s="6" t="s">
        <v>15100</v>
      </c>
      <c r="AW775" s="6">
        <v>6.4498486644132296</v>
      </c>
      <c r="AX775" s="6">
        <v>6.6384643966279402</v>
      </c>
      <c r="AY775" s="6">
        <v>6.50846251595918</v>
      </c>
      <c r="AZ775" s="6">
        <v>7.8266027717146702</v>
      </c>
      <c r="BA775" s="6">
        <v>6.6669032268522299</v>
      </c>
      <c r="BB775" s="6">
        <v>6.42577070313365</v>
      </c>
      <c r="BC775" s="6">
        <v>6.7050251765839404</v>
      </c>
      <c r="BD775" s="6">
        <v>6.7371012403471902</v>
      </c>
      <c r="BE775" s="6">
        <v>6.4439668346236898</v>
      </c>
      <c r="BF775" s="6">
        <v>6.7740569539631199</v>
      </c>
      <c r="BG775" s="6">
        <v>6.9743735531506301</v>
      </c>
      <c r="BH775" s="6">
        <v>6.2124009690876703</v>
      </c>
      <c r="BI775" s="6">
        <v>6.5634634047400304</v>
      </c>
      <c r="BJ775" s="6">
        <v>7.40042574905085</v>
      </c>
      <c r="BK775" s="6">
        <v>6.5673441440151503</v>
      </c>
      <c r="BL775" s="6">
        <v>6.2476163603262602</v>
      </c>
      <c r="BM775" s="6">
        <v>6.4856080125593998</v>
      </c>
      <c r="BN775" s="6">
        <v>6.6487941859570103</v>
      </c>
      <c r="BO775" s="6">
        <v>6.4087911354771103</v>
      </c>
    </row>
    <row r="776" spans="1:67" x14ac:dyDescent="0.25">
      <c r="A776" s="7">
        <v>775</v>
      </c>
      <c r="B776" s="7" t="s">
        <v>14380</v>
      </c>
      <c r="C776" s="6" t="s">
        <v>1470</v>
      </c>
      <c r="D776" s="6" t="s">
        <v>1471</v>
      </c>
      <c r="E776" s="6" t="s">
        <v>56</v>
      </c>
      <c r="F776" s="6">
        <v>-0.41635333767703392</v>
      </c>
      <c r="G776" s="6">
        <v>9.1026964091979572E-3</v>
      </c>
      <c r="H776" s="6" t="s">
        <v>906</v>
      </c>
      <c r="I776" s="6" t="s">
        <v>44</v>
      </c>
      <c r="J776" s="6" t="s">
        <v>101</v>
      </c>
      <c r="K776" s="6" t="s">
        <v>102</v>
      </c>
      <c r="L776" s="6" t="s">
        <v>103</v>
      </c>
      <c r="M776" s="6" t="s">
        <v>104</v>
      </c>
      <c r="N776" s="6" t="s">
        <v>417</v>
      </c>
      <c r="O776" s="6" t="s">
        <v>906</v>
      </c>
      <c r="P776" s="88">
        <v>6</v>
      </c>
      <c r="Q776" s="6" t="s">
        <v>14383</v>
      </c>
      <c r="R776" s="6" t="s">
        <v>14381</v>
      </c>
      <c r="S776" s="6" t="s">
        <v>14382</v>
      </c>
      <c r="T776" s="6" t="s">
        <v>14384</v>
      </c>
      <c r="U776" s="6" t="s">
        <v>9617</v>
      </c>
      <c r="V776" s="6">
        <v>2</v>
      </c>
      <c r="W776" s="6">
        <v>20</v>
      </c>
      <c r="X776" s="6">
        <v>12.22</v>
      </c>
      <c r="Y776" s="6" t="s">
        <v>56</v>
      </c>
      <c r="AB776" s="6" t="s">
        <v>56</v>
      </c>
      <c r="AF776" s="6" t="s">
        <v>1473</v>
      </c>
      <c r="AG776" s="6" t="s">
        <v>1070</v>
      </c>
      <c r="AH776" s="6" t="s">
        <v>1071</v>
      </c>
      <c r="AI776" s="6" t="s">
        <v>1072</v>
      </c>
      <c r="AJ776" s="6" t="s">
        <v>56</v>
      </c>
      <c r="AK776" s="6" t="s">
        <v>56</v>
      </c>
      <c r="AL776" s="6" t="s">
        <v>1474</v>
      </c>
      <c r="AM776" s="6" t="s">
        <v>1073</v>
      </c>
      <c r="AN776" s="6" t="s">
        <v>56</v>
      </c>
      <c r="AO776" s="6" t="s">
        <v>56</v>
      </c>
      <c r="AP776" s="6" t="s">
        <v>14385</v>
      </c>
      <c r="AQ776" s="6" t="s">
        <v>1476</v>
      </c>
      <c r="AR776" s="6" t="s">
        <v>245</v>
      </c>
      <c r="AS776" s="6" t="s">
        <v>1477</v>
      </c>
      <c r="AT776" s="6" t="s">
        <v>14386</v>
      </c>
      <c r="AU776" s="6" t="s">
        <v>245</v>
      </c>
      <c r="AV776" s="6" t="s">
        <v>14387</v>
      </c>
      <c r="AW776" s="6">
        <v>6.3470275629893198</v>
      </c>
      <c r="AX776" s="6">
        <v>7.7262176612394899</v>
      </c>
      <c r="AY776" s="6">
        <v>6.4113841467505397</v>
      </c>
      <c r="AZ776" s="6">
        <v>6.5559224474882098</v>
      </c>
      <c r="BA776" s="6">
        <v>6.9688610870668501</v>
      </c>
      <c r="BB776" s="6">
        <v>6.2326368434716004</v>
      </c>
      <c r="BC776" s="6">
        <v>6.73778887114167</v>
      </c>
      <c r="BD776" s="6">
        <v>6.8022913564373804</v>
      </c>
      <c r="BE776" s="6">
        <v>7.17290493519788</v>
      </c>
      <c r="BF776" s="6">
        <v>6.4123010808400798</v>
      </c>
      <c r="BG776" s="6">
        <v>6.6991698206823704</v>
      </c>
      <c r="BH776" s="6">
        <v>6.4390879986714804</v>
      </c>
      <c r="BI776" s="6">
        <v>6.3664418229420896</v>
      </c>
      <c r="BJ776" s="6">
        <v>6.4726761632196403</v>
      </c>
      <c r="BK776" s="6">
        <v>6.1934949826491401</v>
      </c>
      <c r="BL776" s="6">
        <v>6.2230117949838197</v>
      </c>
      <c r="BM776" s="6">
        <v>6.5699355537852302</v>
      </c>
      <c r="BN776" s="6">
        <v>7.1921435724869296</v>
      </c>
      <c r="BO776" s="6">
        <v>6.7384238626136996</v>
      </c>
    </row>
    <row r="777" spans="1:67" x14ac:dyDescent="0.25">
      <c r="A777" s="7">
        <v>776</v>
      </c>
      <c r="B777" s="7" t="s">
        <v>25777</v>
      </c>
      <c r="C777" s="6" t="s">
        <v>108</v>
      </c>
      <c r="D777" s="6" t="s">
        <v>256</v>
      </c>
      <c r="E777" s="6" t="s">
        <v>56</v>
      </c>
      <c r="F777" s="6">
        <v>-0.41654437405694189</v>
      </c>
      <c r="G777" s="6">
        <v>4.0882749861078038E-2</v>
      </c>
      <c r="H777" s="6" t="s">
        <v>906</v>
      </c>
      <c r="I777" s="6" t="s">
        <v>44</v>
      </c>
      <c r="J777" s="6" t="s">
        <v>101</v>
      </c>
      <c r="K777" s="6" t="s">
        <v>102</v>
      </c>
      <c r="L777" s="6" t="s">
        <v>103</v>
      </c>
      <c r="M777" s="6" t="s">
        <v>104</v>
      </c>
      <c r="N777" s="6" t="s">
        <v>417</v>
      </c>
      <c r="O777" s="6" t="s">
        <v>906</v>
      </c>
      <c r="P777" s="88">
        <v>6</v>
      </c>
      <c r="Q777" s="6" t="s">
        <v>25778</v>
      </c>
      <c r="R777" s="6" t="s">
        <v>25778</v>
      </c>
      <c r="S777" s="6" t="s">
        <v>25779</v>
      </c>
      <c r="T777" s="6" t="s">
        <v>730</v>
      </c>
      <c r="U777" s="6" t="s">
        <v>267</v>
      </c>
      <c r="V777" s="6">
        <v>1</v>
      </c>
      <c r="W777" s="6">
        <v>24</v>
      </c>
      <c r="X777" s="6">
        <v>6.67</v>
      </c>
      <c r="Y777" s="6" t="s">
        <v>56</v>
      </c>
      <c r="AB777" s="6" t="s">
        <v>56</v>
      </c>
      <c r="AF777" s="6" t="s">
        <v>56</v>
      </c>
      <c r="AG777" s="6" t="s">
        <v>56</v>
      </c>
      <c r="AI777" s="6" t="s">
        <v>56</v>
      </c>
      <c r="AJ777" s="6" t="s">
        <v>56</v>
      </c>
      <c r="AK777" s="6" t="s">
        <v>56</v>
      </c>
      <c r="AL777" s="6" t="s">
        <v>56</v>
      </c>
      <c r="AM777" s="6" t="s">
        <v>56</v>
      </c>
      <c r="AN777" s="6" t="s">
        <v>56</v>
      </c>
      <c r="AO777" s="6" t="s">
        <v>56</v>
      </c>
      <c r="AP777" s="6" t="s">
        <v>4211</v>
      </c>
      <c r="AQ777" s="6" t="s">
        <v>260</v>
      </c>
      <c r="AT777" s="6" t="s">
        <v>261</v>
      </c>
      <c r="AU777" s="6" t="s">
        <v>262</v>
      </c>
      <c r="AV777" s="6" t="s">
        <v>6141</v>
      </c>
      <c r="AW777" s="6">
        <v>6.5521327428793397</v>
      </c>
      <c r="AX777" s="6">
        <v>7.36655557891486</v>
      </c>
      <c r="AY777" s="6">
        <v>6.3943730453921201</v>
      </c>
      <c r="AZ777" s="6">
        <v>6.8395974051694601</v>
      </c>
      <c r="BA777" s="6">
        <v>7.8346797469731904</v>
      </c>
      <c r="BB777" s="6">
        <v>6.9179962947359002</v>
      </c>
      <c r="BC777" s="6">
        <v>7.0126643579677701</v>
      </c>
      <c r="BD777" s="6">
        <v>6.2989034865619997</v>
      </c>
      <c r="BE777" s="6">
        <v>7.0045793368761302</v>
      </c>
      <c r="BF777" s="6">
        <v>6.7113825091157198</v>
      </c>
      <c r="BG777" s="6">
        <v>7.3741303837919903</v>
      </c>
      <c r="BH777" s="6">
        <v>6.6309717754631503</v>
      </c>
      <c r="BI777" s="6">
        <v>6.8854291297833399</v>
      </c>
      <c r="BJ777" s="6">
        <v>6.6463744128071598</v>
      </c>
      <c r="BK777" s="6">
        <v>6.2927102918975004</v>
      </c>
      <c r="BL777" s="6">
        <v>6.3670764287812602</v>
      </c>
      <c r="BM777" s="6">
        <v>6.8208482144236804</v>
      </c>
      <c r="BN777" s="6">
        <v>6.8064988597511</v>
      </c>
      <c r="BO777" s="6">
        <v>6.4528747968328304</v>
      </c>
    </row>
    <row r="778" spans="1:67" x14ac:dyDescent="0.25">
      <c r="A778" s="7">
        <v>777</v>
      </c>
      <c r="B778" s="7" t="s">
        <v>25780</v>
      </c>
      <c r="C778" s="6" t="s">
        <v>25785</v>
      </c>
      <c r="D778" s="6" t="s">
        <v>583</v>
      </c>
      <c r="E778" s="6" t="s">
        <v>584</v>
      </c>
      <c r="F778" s="6">
        <v>-0.41671998900160728</v>
      </c>
      <c r="G778" s="6">
        <v>2.5932100235505809E-2</v>
      </c>
      <c r="H778" s="6" t="s">
        <v>1670</v>
      </c>
      <c r="I778" s="6" t="s">
        <v>44</v>
      </c>
      <c r="J778" s="6" t="s">
        <v>139</v>
      </c>
      <c r="K778" s="6" t="s">
        <v>1671</v>
      </c>
      <c r="L778" s="6" t="s">
        <v>1672</v>
      </c>
      <c r="M778" s="6" t="s">
        <v>1673</v>
      </c>
      <c r="N778" s="6" t="s">
        <v>1674</v>
      </c>
      <c r="O778" s="6" t="s">
        <v>1670</v>
      </c>
      <c r="P778" s="88">
        <v>6</v>
      </c>
      <c r="Q778" s="6" t="s">
        <v>25783</v>
      </c>
      <c r="R778" s="6" t="s">
        <v>25781</v>
      </c>
      <c r="S778" s="6" t="s">
        <v>25782</v>
      </c>
      <c r="T778" s="6" t="s">
        <v>25784</v>
      </c>
      <c r="U778" s="6" t="s">
        <v>25784</v>
      </c>
      <c r="V778" s="6">
        <v>18</v>
      </c>
      <c r="W778" s="6">
        <v>12</v>
      </c>
      <c r="X778" s="6">
        <v>6.14</v>
      </c>
      <c r="Y778" s="6" t="s">
        <v>56</v>
      </c>
      <c r="AB778" s="6" t="s">
        <v>585</v>
      </c>
      <c r="AC778" s="6" t="s">
        <v>586</v>
      </c>
      <c r="AD778" s="6" t="s">
        <v>587</v>
      </c>
      <c r="AE778" s="6" t="s">
        <v>588</v>
      </c>
      <c r="AF778" s="6" t="s">
        <v>589</v>
      </c>
      <c r="AG778" s="6" t="s">
        <v>590</v>
      </c>
      <c r="AH778" s="6" t="s">
        <v>591</v>
      </c>
      <c r="AI778" s="6" t="s">
        <v>56</v>
      </c>
      <c r="AJ778" s="6" t="s">
        <v>592</v>
      </c>
      <c r="AK778" s="6" t="s">
        <v>593</v>
      </c>
      <c r="AL778" s="6" t="s">
        <v>326</v>
      </c>
      <c r="AM778" s="6" t="s">
        <v>56</v>
      </c>
      <c r="AN778" s="6" t="s">
        <v>56</v>
      </c>
      <c r="AO778" s="6" t="s">
        <v>56</v>
      </c>
      <c r="AP778" s="6" t="s">
        <v>25786</v>
      </c>
      <c r="AQ778" s="6" t="s">
        <v>595</v>
      </c>
      <c r="AR778" s="6" t="s">
        <v>72</v>
      </c>
      <c r="AS778" s="6" t="s">
        <v>596</v>
      </c>
      <c r="AT778" s="6" t="s">
        <v>597</v>
      </c>
      <c r="AU778" s="6" t="s">
        <v>72</v>
      </c>
      <c r="AV778" s="6" t="s">
        <v>25787</v>
      </c>
      <c r="AW778" s="6">
        <v>6.5416230455776399</v>
      </c>
      <c r="AX778" s="6">
        <v>7.2861476156466303</v>
      </c>
      <c r="AY778" s="6">
        <v>6.5782839516178697</v>
      </c>
      <c r="AZ778" s="6">
        <v>6.7068500982769601</v>
      </c>
      <c r="BA778" s="6">
        <v>6.3953440441161504</v>
      </c>
      <c r="BB778" s="6">
        <v>6.1287242217072597</v>
      </c>
      <c r="BC778" s="6">
        <v>7.2793246882701803</v>
      </c>
      <c r="BD778" s="6">
        <v>6.7007730084058901</v>
      </c>
      <c r="BE778" s="6">
        <v>6.6525558468677497</v>
      </c>
      <c r="BF778" s="6">
        <v>6.7089773073809296</v>
      </c>
      <c r="BG778" s="6">
        <v>6.8391354418483798</v>
      </c>
      <c r="BH778" s="6">
        <v>6.6968717310916404</v>
      </c>
      <c r="BI778" s="6">
        <v>6.0692058119404901</v>
      </c>
      <c r="BJ778" s="6">
        <v>7.1905418178424503</v>
      </c>
      <c r="BK778" s="6">
        <v>7.3642038149957303</v>
      </c>
      <c r="BL778" s="6">
        <v>6.6457857651234002</v>
      </c>
      <c r="BM778" s="6">
        <v>6.4931932109591397</v>
      </c>
      <c r="BN778" s="6">
        <v>7.1971578629447803</v>
      </c>
      <c r="BO778" s="6">
        <v>7.2248566817347797</v>
      </c>
    </row>
    <row r="779" spans="1:67" x14ac:dyDescent="0.25">
      <c r="A779" s="7">
        <v>778</v>
      </c>
      <c r="B779" s="7" t="s">
        <v>16194</v>
      </c>
      <c r="C779" s="6" t="s">
        <v>2558</v>
      </c>
      <c r="D779" s="6" t="s">
        <v>2559</v>
      </c>
      <c r="E779" s="6" t="s">
        <v>2560</v>
      </c>
      <c r="F779" s="6">
        <v>-0.41773316987023978</v>
      </c>
      <c r="G779" s="6">
        <v>1.1907597046915931E-3</v>
      </c>
      <c r="H779" s="6" t="s">
        <v>45</v>
      </c>
      <c r="I779" s="6" t="s">
        <v>44</v>
      </c>
      <c r="J779" s="6" t="s">
        <v>45</v>
      </c>
      <c r="P779" s="88">
        <v>1</v>
      </c>
      <c r="Q779" s="6" t="s">
        <v>16195</v>
      </c>
      <c r="R779" s="6" t="s">
        <v>16195</v>
      </c>
      <c r="S779" s="6" t="s">
        <v>16196</v>
      </c>
      <c r="T779" s="6" t="s">
        <v>628</v>
      </c>
      <c r="U779" s="6" t="s">
        <v>888</v>
      </c>
      <c r="V779" s="6">
        <v>2</v>
      </c>
      <c r="W779" s="6">
        <v>7</v>
      </c>
      <c r="X779" s="6">
        <v>7.03</v>
      </c>
      <c r="Y779" s="6" t="s">
        <v>56</v>
      </c>
      <c r="AB779" s="6" t="s">
        <v>56</v>
      </c>
      <c r="AF779" s="6" t="s">
        <v>2561</v>
      </c>
      <c r="AG779" s="6" t="s">
        <v>396</v>
      </c>
      <c r="AH779" s="6" t="s">
        <v>397</v>
      </c>
      <c r="AI779" s="6" t="s">
        <v>398</v>
      </c>
      <c r="AJ779" s="6" t="s">
        <v>56</v>
      </c>
      <c r="AK779" s="6" t="s">
        <v>56</v>
      </c>
      <c r="AL779" s="6" t="s">
        <v>571</v>
      </c>
      <c r="AM779" s="6" t="s">
        <v>56</v>
      </c>
      <c r="AN779" s="6" t="s">
        <v>56</v>
      </c>
      <c r="AO779" s="6" t="s">
        <v>56</v>
      </c>
      <c r="AP779" s="6" t="s">
        <v>2562</v>
      </c>
      <c r="AQ779" s="6" t="s">
        <v>2563</v>
      </c>
      <c r="AR779" s="6" t="s">
        <v>402</v>
      </c>
      <c r="AS779" s="6" t="s">
        <v>2564</v>
      </c>
      <c r="AT779" s="6" t="s">
        <v>2565</v>
      </c>
      <c r="AU779" s="6" t="s">
        <v>402</v>
      </c>
      <c r="AV779" s="6" t="s">
        <v>16197</v>
      </c>
      <c r="AW779" s="6">
        <v>6.16139974949877</v>
      </c>
      <c r="AX779" s="6">
        <v>6.4165325026763202</v>
      </c>
      <c r="AY779" s="6">
        <v>6.3868467968730496</v>
      </c>
      <c r="AZ779" s="6">
        <v>6.8070139003899799</v>
      </c>
      <c r="BA779" s="6">
        <v>6.5200380050642499</v>
      </c>
      <c r="BB779" s="6">
        <v>6.2272311706950196</v>
      </c>
      <c r="BC779" s="6">
        <v>6.6399445478311403</v>
      </c>
      <c r="BD779" s="6">
        <v>5.7598083067963497</v>
      </c>
      <c r="BE779" s="6">
        <v>6.6036477973452001</v>
      </c>
      <c r="BF779" s="6">
        <v>6.2233144494629604</v>
      </c>
      <c r="BG779" s="6">
        <v>6.4954195813739801</v>
      </c>
      <c r="BH779" s="6">
        <v>6.2478876258426297</v>
      </c>
      <c r="BI779" s="6">
        <v>6.1319396157228399</v>
      </c>
      <c r="BJ779" s="6">
        <v>6.2672658544655304</v>
      </c>
      <c r="BK779" s="6">
        <v>5.9245821525342999</v>
      </c>
      <c r="BL779" s="6">
        <v>6.2135578642982701</v>
      </c>
      <c r="BM779" s="6">
        <v>6.2066183901677201</v>
      </c>
      <c r="BN779" s="6">
        <v>6.2851973480206604</v>
      </c>
      <c r="BO779" s="6">
        <v>7.4281510149488597</v>
      </c>
    </row>
    <row r="780" spans="1:67" x14ac:dyDescent="0.25">
      <c r="A780" s="7">
        <v>779</v>
      </c>
      <c r="B780" s="7" t="s">
        <v>25788</v>
      </c>
      <c r="C780" s="6" t="s">
        <v>5812</v>
      </c>
      <c r="D780" s="6" t="s">
        <v>1712</v>
      </c>
      <c r="E780" s="6" t="s">
        <v>25791</v>
      </c>
      <c r="F780" s="6">
        <v>-0.41785622233009079</v>
      </c>
      <c r="G780" s="6">
        <v>2.5932100235505809E-2</v>
      </c>
      <c r="H780" s="6" t="s">
        <v>417</v>
      </c>
      <c r="I780" s="6" t="s">
        <v>44</v>
      </c>
      <c r="J780" s="6" t="s">
        <v>101</v>
      </c>
      <c r="K780" s="6" t="s">
        <v>102</v>
      </c>
      <c r="L780" s="6" t="s">
        <v>103</v>
      </c>
      <c r="M780" s="6" t="s">
        <v>104</v>
      </c>
      <c r="N780" s="6" t="s">
        <v>417</v>
      </c>
      <c r="P780" s="88">
        <v>5</v>
      </c>
      <c r="Q780" s="6" t="s">
        <v>25789</v>
      </c>
      <c r="R780" s="6" t="s">
        <v>25789</v>
      </c>
      <c r="S780" s="6" t="s">
        <v>25790</v>
      </c>
      <c r="T780" s="6" t="s">
        <v>1326</v>
      </c>
      <c r="U780" s="6" t="s">
        <v>78</v>
      </c>
      <c r="V780" s="6">
        <v>1</v>
      </c>
      <c r="W780" s="6">
        <v>42</v>
      </c>
      <c r="X780" s="6">
        <v>11.62</v>
      </c>
      <c r="Y780" s="6" t="s">
        <v>56</v>
      </c>
      <c r="AB780" s="6" t="s">
        <v>5813</v>
      </c>
      <c r="AC780" s="6" t="s">
        <v>5814</v>
      </c>
      <c r="AD780" s="6" t="s">
        <v>5815</v>
      </c>
      <c r="AE780" s="6" t="s">
        <v>5816</v>
      </c>
      <c r="AF780" s="6" t="s">
        <v>5817</v>
      </c>
      <c r="AG780" s="6" t="s">
        <v>5818</v>
      </c>
      <c r="AH780" s="6" t="s">
        <v>5819</v>
      </c>
      <c r="AI780" s="6" t="s">
        <v>5820</v>
      </c>
      <c r="AJ780" s="6" t="s">
        <v>5821</v>
      </c>
      <c r="AK780" s="6" t="s">
        <v>5822</v>
      </c>
      <c r="AL780" s="6" t="s">
        <v>1919</v>
      </c>
      <c r="AM780" s="6" t="s">
        <v>56</v>
      </c>
      <c r="AN780" s="6" t="s">
        <v>56</v>
      </c>
      <c r="AO780" s="6" t="s">
        <v>56</v>
      </c>
      <c r="AP780" s="6" t="s">
        <v>5823</v>
      </c>
      <c r="AQ780" s="6" t="s">
        <v>1724</v>
      </c>
      <c r="AR780" s="6" t="s">
        <v>1725</v>
      </c>
      <c r="AS780" s="6" t="s">
        <v>1726</v>
      </c>
      <c r="AT780" s="6" t="s">
        <v>5824</v>
      </c>
      <c r="AU780" s="6" t="s">
        <v>1728</v>
      </c>
      <c r="AV780" s="6" t="s">
        <v>25792</v>
      </c>
      <c r="AW780" s="6">
        <v>6.60616285913681</v>
      </c>
      <c r="AX780" s="6">
        <v>7.48007166526871</v>
      </c>
      <c r="AY780" s="6">
        <v>6.1456860713395196</v>
      </c>
      <c r="AZ780" s="6">
        <v>6.3544302411225502</v>
      </c>
      <c r="BA780" s="6">
        <v>6.6126250453868796</v>
      </c>
      <c r="BB780" s="6">
        <v>6.6412956958310598</v>
      </c>
      <c r="BC780" s="6">
        <v>7.4685334315114904</v>
      </c>
      <c r="BD780" s="6">
        <v>6.5701342539947296</v>
      </c>
      <c r="BE780" s="6">
        <v>6.7126624104464501</v>
      </c>
      <c r="BF780" s="6">
        <v>6.96428089643093</v>
      </c>
      <c r="BG780" s="6">
        <v>6.7538108536246204</v>
      </c>
      <c r="BH780" s="6">
        <v>6.1998623667659301</v>
      </c>
      <c r="BI780" s="6">
        <v>6.3221988203685902</v>
      </c>
      <c r="BJ780" s="6">
        <v>6.5624833173384296</v>
      </c>
      <c r="BK780" s="6">
        <v>6.1811647582863802</v>
      </c>
      <c r="BL780" s="6">
        <v>6.4638682596703001</v>
      </c>
      <c r="BM780" s="6">
        <v>6.11846347038919</v>
      </c>
      <c r="BN780" s="6">
        <v>6.9424520967855496</v>
      </c>
      <c r="BO780" s="6">
        <v>6.7508284822642297</v>
      </c>
    </row>
    <row r="781" spans="1:67" x14ac:dyDescent="0.25">
      <c r="A781" s="7">
        <v>780</v>
      </c>
      <c r="B781" s="7" t="s">
        <v>17253</v>
      </c>
      <c r="C781" s="6" t="s">
        <v>4190</v>
      </c>
      <c r="D781" s="6" t="s">
        <v>4191</v>
      </c>
      <c r="E781" s="6" t="s">
        <v>4192</v>
      </c>
      <c r="F781" s="6">
        <v>-0.41825358080724939</v>
      </c>
      <c r="G781" s="6">
        <v>1.5744489428699951E-2</v>
      </c>
      <c r="H781" s="6" t="s">
        <v>4107</v>
      </c>
      <c r="I781" s="6" t="s">
        <v>44</v>
      </c>
      <c r="J781" s="6" t="s">
        <v>101</v>
      </c>
      <c r="K781" s="6" t="s">
        <v>102</v>
      </c>
      <c r="L781" s="6" t="s">
        <v>103</v>
      </c>
      <c r="M781" s="6" t="s">
        <v>1286</v>
      </c>
      <c r="N781" s="6" t="s">
        <v>1287</v>
      </c>
      <c r="O781" s="6" t="s">
        <v>4107</v>
      </c>
      <c r="P781" s="88">
        <v>6</v>
      </c>
      <c r="Q781" s="6" t="s">
        <v>17256</v>
      </c>
      <c r="R781" s="6" t="s">
        <v>17254</v>
      </c>
      <c r="S781" s="6" t="s">
        <v>17255</v>
      </c>
      <c r="T781" s="6" t="s">
        <v>17257</v>
      </c>
      <c r="U781" s="6" t="s">
        <v>17257</v>
      </c>
      <c r="V781" s="6">
        <v>7</v>
      </c>
      <c r="W781" s="6">
        <v>7</v>
      </c>
      <c r="X781" s="6">
        <v>13.73</v>
      </c>
      <c r="Y781" s="6" t="s">
        <v>56</v>
      </c>
      <c r="AB781" s="6" t="s">
        <v>4193</v>
      </c>
      <c r="AC781" s="6" t="s">
        <v>4194</v>
      </c>
      <c r="AD781" s="6" t="s">
        <v>4195</v>
      </c>
      <c r="AF781" s="6" t="s">
        <v>4196</v>
      </c>
      <c r="AG781" s="6" t="s">
        <v>4197</v>
      </c>
      <c r="AH781" s="6" t="s">
        <v>4198</v>
      </c>
      <c r="AI781" s="6" t="s">
        <v>56</v>
      </c>
      <c r="AJ781" s="6" t="s">
        <v>4199</v>
      </c>
      <c r="AK781" s="6" t="s">
        <v>4200</v>
      </c>
      <c r="AL781" s="6" t="s">
        <v>326</v>
      </c>
      <c r="AM781" s="6" t="s">
        <v>56</v>
      </c>
      <c r="AN781" s="6" t="s">
        <v>56</v>
      </c>
      <c r="AO781" s="6" t="s">
        <v>56</v>
      </c>
      <c r="AP781" s="6" t="s">
        <v>4201</v>
      </c>
      <c r="AQ781" s="6" t="s">
        <v>4202</v>
      </c>
      <c r="AR781" s="6" t="s">
        <v>5</v>
      </c>
      <c r="AS781" s="6" t="s">
        <v>4190</v>
      </c>
      <c r="AT781" s="6" t="s">
        <v>17258</v>
      </c>
      <c r="AU781" s="6" t="s">
        <v>5</v>
      </c>
      <c r="AV781" s="6" t="s">
        <v>17259</v>
      </c>
      <c r="AW781" s="6">
        <v>5.9011018029661999</v>
      </c>
      <c r="AX781" s="6">
        <v>6.5766638985269603</v>
      </c>
      <c r="AY781" s="6">
        <v>7.0003147928144802</v>
      </c>
      <c r="AZ781" s="6">
        <v>6.7876128405168696</v>
      </c>
      <c r="BA781" s="6">
        <v>6.7296628892722001</v>
      </c>
      <c r="BB781" s="6">
        <v>6.4140119928125898</v>
      </c>
      <c r="BC781" s="6">
        <v>6.6904265494669701</v>
      </c>
      <c r="BD781" s="6">
        <v>6.5915432919864401</v>
      </c>
      <c r="BE781" s="6">
        <v>6.2423590260695399</v>
      </c>
      <c r="BF781" s="6">
        <v>6.1963284793142597</v>
      </c>
      <c r="BG781" s="6">
        <v>7.3463627753101104</v>
      </c>
      <c r="BH781" s="6">
        <v>6.2475561925280898</v>
      </c>
      <c r="BI781" s="6">
        <v>6.2660389739886702</v>
      </c>
      <c r="BJ781" s="6">
        <v>6.3566569429772404</v>
      </c>
      <c r="BK781" s="6">
        <v>5.8529835320088903</v>
      </c>
      <c r="BL781" s="6">
        <v>6.1980522269774498</v>
      </c>
      <c r="BM781" s="6">
        <v>5.8833297687008601</v>
      </c>
      <c r="BN781" s="6">
        <v>6.2092337043731103</v>
      </c>
      <c r="BO781" s="6">
        <v>6.6811327406817798</v>
      </c>
    </row>
    <row r="782" spans="1:67" x14ac:dyDescent="0.25">
      <c r="A782" s="7">
        <v>781</v>
      </c>
      <c r="B782" s="7" t="s">
        <v>14863</v>
      </c>
      <c r="C782" s="6" t="s">
        <v>5107</v>
      </c>
      <c r="D782" s="6" t="s">
        <v>5108</v>
      </c>
      <c r="E782" s="6" t="s">
        <v>5109</v>
      </c>
      <c r="F782" s="6">
        <v>-0.41919032897612502</v>
      </c>
      <c r="G782" s="6">
        <v>9.1026964091979572E-3</v>
      </c>
      <c r="H782" s="6" t="s">
        <v>104</v>
      </c>
      <c r="I782" s="6" t="s">
        <v>44</v>
      </c>
      <c r="J782" s="6" t="s">
        <v>101</v>
      </c>
      <c r="K782" s="6" t="s">
        <v>102</v>
      </c>
      <c r="L782" s="6" t="s">
        <v>103</v>
      </c>
      <c r="M782" s="6" t="s">
        <v>104</v>
      </c>
      <c r="P782" s="88">
        <v>4</v>
      </c>
      <c r="Q782" s="6" t="s">
        <v>14866</v>
      </c>
      <c r="R782" s="6" t="s">
        <v>14864</v>
      </c>
      <c r="S782" s="6" t="s">
        <v>14865</v>
      </c>
      <c r="T782" s="6" t="s">
        <v>14867</v>
      </c>
      <c r="U782" s="6" t="s">
        <v>8760</v>
      </c>
      <c r="V782" s="6">
        <v>3</v>
      </c>
      <c r="W782" s="6">
        <v>56</v>
      </c>
      <c r="X782" s="6">
        <v>12.17</v>
      </c>
      <c r="Y782" s="6" t="s">
        <v>5110</v>
      </c>
      <c r="Z782" s="6" t="s">
        <v>5111</v>
      </c>
      <c r="AA782" s="6" t="s">
        <v>5112</v>
      </c>
      <c r="AB782" s="6" t="s">
        <v>5113</v>
      </c>
      <c r="AC782" s="6" t="s">
        <v>5114</v>
      </c>
      <c r="AD782" s="6" t="s">
        <v>5115</v>
      </c>
      <c r="AE782" s="6" t="s">
        <v>5116</v>
      </c>
      <c r="AF782" s="6" t="s">
        <v>5117</v>
      </c>
      <c r="AG782" s="6" t="s">
        <v>5118</v>
      </c>
      <c r="AH782" s="6" t="s">
        <v>5119</v>
      </c>
      <c r="AI782" s="6" t="s">
        <v>5120</v>
      </c>
      <c r="AJ782" s="6" t="s">
        <v>5121</v>
      </c>
      <c r="AK782" s="6" t="s">
        <v>5122</v>
      </c>
      <c r="AL782" s="6" t="s">
        <v>5123</v>
      </c>
      <c r="AM782" s="6" t="s">
        <v>56</v>
      </c>
      <c r="AN782" s="6" t="s">
        <v>56</v>
      </c>
      <c r="AO782" s="6" t="s">
        <v>56</v>
      </c>
      <c r="AP782" s="6" t="s">
        <v>5124</v>
      </c>
      <c r="AQ782" s="6" t="s">
        <v>5125</v>
      </c>
      <c r="AR782" s="6" t="s">
        <v>4</v>
      </c>
      <c r="AS782" s="6" t="s">
        <v>5126</v>
      </c>
      <c r="AT782" s="6" t="s">
        <v>5127</v>
      </c>
      <c r="AU782" s="6" t="s">
        <v>4</v>
      </c>
      <c r="AV782" s="6" t="s">
        <v>5128</v>
      </c>
      <c r="AW782" s="6">
        <v>6.54714692394941</v>
      </c>
      <c r="AX782" s="6">
        <v>7.4149065450012399</v>
      </c>
      <c r="AY782" s="6">
        <v>6.4192039172609796</v>
      </c>
      <c r="AZ782" s="6">
        <v>7.1570939792446397</v>
      </c>
      <c r="BA782" s="6">
        <v>7.1251070256819098</v>
      </c>
      <c r="BB782" s="6">
        <v>6.8579985671099797</v>
      </c>
      <c r="BC782" s="6">
        <v>6.8246399763427297</v>
      </c>
      <c r="BD782" s="6">
        <v>6.6600968176070596</v>
      </c>
      <c r="BE782" s="6">
        <v>6.4602964772406404</v>
      </c>
      <c r="BF782" s="6">
        <v>6.56142948608632</v>
      </c>
      <c r="BG782" s="6">
        <v>6.2183650623924196</v>
      </c>
      <c r="BH782" s="6">
        <v>6.4693876515699502</v>
      </c>
      <c r="BI782" s="6">
        <v>6.4863526814558696</v>
      </c>
      <c r="BJ782" s="6">
        <v>6.7128222909690196</v>
      </c>
      <c r="BK782" s="6">
        <v>6.1789053259401197</v>
      </c>
      <c r="BL782" s="6">
        <v>5.7789799616764901</v>
      </c>
      <c r="BM782" s="6">
        <v>6.4852884774568196</v>
      </c>
      <c r="BN782" s="6">
        <v>6.7806305681740104</v>
      </c>
      <c r="BO782" s="6">
        <v>6.6872926657147698</v>
      </c>
    </row>
    <row r="783" spans="1:67" x14ac:dyDescent="0.25">
      <c r="A783" s="7">
        <v>782</v>
      </c>
      <c r="B783" s="7" t="s">
        <v>25793</v>
      </c>
      <c r="C783" s="6" t="s">
        <v>108</v>
      </c>
      <c r="D783" s="6" t="s">
        <v>25796</v>
      </c>
      <c r="E783" s="6" t="s">
        <v>56</v>
      </c>
      <c r="F783" s="6">
        <v>-0.42035065767035729</v>
      </c>
      <c r="G783" s="6">
        <v>1.5744489428699951E-2</v>
      </c>
      <c r="H783" s="6" t="s">
        <v>5455</v>
      </c>
      <c r="I783" s="6" t="s">
        <v>44</v>
      </c>
      <c r="J783" s="6" t="s">
        <v>45</v>
      </c>
      <c r="K783" s="6" t="s">
        <v>46</v>
      </c>
      <c r="L783" s="6" t="s">
        <v>47</v>
      </c>
      <c r="M783" s="6" t="s">
        <v>48</v>
      </c>
      <c r="N783" s="6" t="s">
        <v>5456</v>
      </c>
      <c r="O783" s="6" t="s">
        <v>5455</v>
      </c>
      <c r="P783" s="88">
        <v>6</v>
      </c>
      <c r="Q783" s="6" t="s">
        <v>25794</v>
      </c>
      <c r="R783" s="6" t="s">
        <v>25794</v>
      </c>
      <c r="S783" s="6" t="s">
        <v>25795</v>
      </c>
      <c r="T783" s="6" t="s">
        <v>387</v>
      </c>
      <c r="U783" s="6" t="s">
        <v>388</v>
      </c>
      <c r="V783" s="6">
        <v>1</v>
      </c>
      <c r="W783" s="6">
        <v>9</v>
      </c>
      <c r="X783" s="6">
        <v>8.01</v>
      </c>
      <c r="Y783" s="6" t="s">
        <v>56</v>
      </c>
      <c r="AB783" s="6" t="s">
        <v>56</v>
      </c>
      <c r="AF783" s="6" t="s">
        <v>56</v>
      </c>
      <c r="AG783" s="6" t="s">
        <v>56</v>
      </c>
      <c r="AI783" s="6" t="s">
        <v>56</v>
      </c>
      <c r="AJ783" s="6" t="s">
        <v>56</v>
      </c>
      <c r="AK783" s="6" t="s">
        <v>56</v>
      </c>
      <c r="AL783" s="6" t="s">
        <v>56</v>
      </c>
      <c r="AM783" s="6" t="s">
        <v>56</v>
      </c>
      <c r="AN783" s="6" t="s">
        <v>56</v>
      </c>
      <c r="AO783" s="6" t="s">
        <v>56</v>
      </c>
      <c r="AP783" s="6" t="s">
        <v>25797</v>
      </c>
      <c r="AQ783" s="6" t="s">
        <v>25798</v>
      </c>
      <c r="AR783" s="6" t="s">
        <v>858</v>
      </c>
      <c r="AS783" s="6" t="s">
        <v>25799</v>
      </c>
      <c r="AT783" s="6" t="s">
        <v>25800</v>
      </c>
      <c r="AU783" s="6" t="s">
        <v>148</v>
      </c>
      <c r="AV783" s="6" t="s">
        <v>25801</v>
      </c>
      <c r="AW783" s="6">
        <v>5.27149542647423</v>
      </c>
      <c r="AX783" s="6">
        <v>6.3896269010018303</v>
      </c>
      <c r="AY783" s="6">
        <v>5.6698289902043397</v>
      </c>
      <c r="AZ783" s="6">
        <v>6.8156999726911396</v>
      </c>
      <c r="BA783" s="6">
        <v>6.6669128788809502</v>
      </c>
      <c r="BB783" s="6">
        <v>6.7522022300155902</v>
      </c>
      <c r="BC783" s="6">
        <v>6.6381647627067597</v>
      </c>
      <c r="BD783" s="6">
        <v>6.7799571233289697</v>
      </c>
      <c r="BE783" s="6">
        <v>6.5937944749156499</v>
      </c>
      <c r="BF783" s="6">
        <v>6.5716314786976797</v>
      </c>
      <c r="BG783" s="6">
        <v>6.9251934953777603</v>
      </c>
      <c r="BH783" s="6">
        <v>6.3837168309723999</v>
      </c>
      <c r="BI783" s="6">
        <v>5.8959476915812798</v>
      </c>
      <c r="BJ783" s="6">
        <v>6.73580649712253</v>
      </c>
      <c r="BK783" s="6">
        <v>6.3567611593054698</v>
      </c>
      <c r="BL783" s="6">
        <v>6.1174340427082097</v>
      </c>
      <c r="BM783" s="6">
        <v>6.3488766503732199</v>
      </c>
      <c r="BN783" s="6">
        <v>6.5796322529090796</v>
      </c>
      <c r="BO783" s="6">
        <v>6.6056929360015602</v>
      </c>
    </row>
    <row r="784" spans="1:67" x14ac:dyDescent="0.25">
      <c r="A784" s="7">
        <v>783</v>
      </c>
      <c r="B784" s="7" t="s">
        <v>16655</v>
      </c>
      <c r="C784" s="6" t="s">
        <v>108</v>
      </c>
      <c r="D784" s="6" t="s">
        <v>315</v>
      </c>
      <c r="E784" s="6" t="s">
        <v>56</v>
      </c>
      <c r="F784" s="6">
        <v>-0.42096769497971032</v>
      </c>
      <c r="G784" s="6">
        <v>9.1026964091979572E-3</v>
      </c>
      <c r="H784" s="6" t="s">
        <v>11617</v>
      </c>
      <c r="I784" s="6" t="s">
        <v>44</v>
      </c>
      <c r="J784" s="6" t="s">
        <v>45</v>
      </c>
      <c r="K784" s="6" t="s">
        <v>1315</v>
      </c>
      <c r="L784" s="6" t="s">
        <v>1316</v>
      </c>
      <c r="M784" s="6" t="s">
        <v>4043</v>
      </c>
      <c r="N784" s="6" t="s">
        <v>11618</v>
      </c>
      <c r="O784" s="6" t="s">
        <v>11617</v>
      </c>
      <c r="P784" s="88">
        <v>6</v>
      </c>
      <c r="Q784" s="6" t="s">
        <v>16656</v>
      </c>
      <c r="R784" s="6" t="s">
        <v>16656</v>
      </c>
      <c r="S784" s="6" t="s">
        <v>16657</v>
      </c>
      <c r="T784" s="6" t="s">
        <v>267</v>
      </c>
      <c r="U784" s="6" t="s">
        <v>159</v>
      </c>
      <c r="V784" s="6">
        <v>1</v>
      </c>
      <c r="W784" s="6">
        <v>12</v>
      </c>
      <c r="X784" s="6">
        <v>7.57</v>
      </c>
      <c r="Y784" s="6" t="s">
        <v>56</v>
      </c>
      <c r="AB784" s="6" t="s">
        <v>56</v>
      </c>
      <c r="AF784" s="6" t="s">
        <v>56</v>
      </c>
      <c r="AG784" s="6" t="s">
        <v>56</v>
      </c>
      <c r="AI784" s="6" t="s">
        <v>56</v>
      </c>
      <c r="AJ784" s="6" t="s">
        <v>56</v>
      </c>
      <c r="AK784" s="6" t="s">
        <v>56</v>
      </c>
      <c r="AL784" s="6" t="s">
        <v>56</v>
      </c>
      <c r="AM784" s="6" t="s">
        <v>56</v>
      </c>
      <c r="AN784" s="6" t="s">
        <v>56</v>
      </c>
      <c r="AO784" s="6" t="s">
        <v>56</v>
      </c>
      <c r="AP784" s="6" t="s">
        <v>9321</v>
      </c>
      <c r="AQ784" s="6" t="s">
        <v>9322</v>
      </c>
      <c r="AR784" s="6" t="s">
        <v>304</v>
      </c>
      <c r="AS784" s="6" t="s">
        <v>9323</v>
      </c>
      <c r="AT784" s="6" t="s">
        <v>9324</v>
      </c>
      <c r="AU784" s="6" t="s">
        <v>304</v>
      </c>
      <c r="AV784" s="6" t="s">
        <v>16658</v>
      </c>
      <c r="AW784" s="6">
        <v>5.9022319512053896</v>
      </c>
      <c r="AX784" s="6">
        <v>7.0432443933218201</v>
      </c>
      <c r="AY784" s="6">
        <v>6.6747785893959</v>
      </c>
      <c r="AZ784" s="6">
        <v>6.19825861768898</v>
      </c>
      <c r="BA784" s="6">
        <v>6.3562842524866596</v>
      </c>
      <c r="BB784" s="6">
        <v>6.1212974812883498</v>
      </c>
      <c r="BC784" s="6">
        <v>6.7427801803349903</v>
      </c>
      <c r="BD784" s="6">
        <v>6.4677857822395799</v>
      </c>
      <c r="BE784" s="6">
        <v>6.038636452654</v>
      </c>
      <c r="BF784" s="6">
        <v>6.08270496455639</v>
      </c>
      <c r="BG784" s="6">
        <v>6.8384146419674696</v>
      </c>
      <c r="BH784" s="6">
        <v>6.5286212024293704</v>
      </c>
      <c r="BI784" s="6">
        <v>6.3164144281919103</v>
      </c>
      <c r="BJ784" s="6">
        <v>7.1940979133560203</v>
      </c>
      <c r="BK784" s="6">
        <v>6.6302143367945199</v>
      </c>
      <c r="BL784" s="6">
        <v>6.4760477915043699</v>
      </c>
      <c r="BM784" s="6">
        <v>6.4608334804791596</v>
      </c>
      <c r="BN784" s="6">
        <v>6.9495047135544503</v>
      </c>
      <c r="BO784" s="6">
        <v>6.7357506367556104</v>
      </c>
    </row>
    <row r="785" spans="1:67" x14ac:dyDescent="0.25">
      <c r="A785" s="7">
        <v>784</v>
      </c>
      <c r="B785" s="7" t="s">
        <v>25802</v>
      </c>
      <c r="C785" s="6" t="s">
        <v>25806</v>
      </c>
      <c r="D785" s="6" t="s">
        <v>1747</v>
      </c>
      <c r="E785" s="6" t="s">
        <v>56</v>
      </c>
      <c r="F785" s="6">
        <v>-0.42118313416098291</v>
      </c>
      <c r="G785" s="6">
        <v>4.9747294329337676E-3</v>
      </c>
      <c r="H785" s="6" t="s">
        <v>104</v>
      </c>
      <c r="I785" s="6" t="s">
        <v>44</v>
      </c>
      <c r="J785" s="6" t="s">
        <v>101</v>
      </c>
      <c r="K785" s="6" t="s">
        <v>102</v>
      </c>
      <c r="L785" s="6" t="s">
        <v>103</v>
      </c>
      <c r="M785" s="6" t="s">
        <v>104</v>
      </c>
      <c r="P785" s="88">
        <v>4</v>
      </c>
      <c r="Q785" s="6" t="s">
        <v>25805</v>
      </c>
      <c r="R785" s="6" t="s">
        <v>25803</v>
      </c>
      <c r="S785" s="6" t="s">
        <v>25804</v>
      </c>
      <c r="T785" s="6" t="s">
        <v>10113</v>
      </c>
      <c r="U785" s="6" t="s">
        <v>492</v>
      </c>
      <c r="V785" s="6">
        <v>2</v>
      </c>
      <c r="W785" s="6">
        <v>18</v>
      </c>
      <c r="X785" s="6">
        <v>4.92</v>
      </c>
      <c r="Y785" s="6" t="s">
        <v>56</v>
      </c>
      <c r="AB785" s="6" t="s">
        <v>56</v>
      </c>
      <c r="AF785" s="6" t="s">
        <v>25807</v>
      </c>
      <c r="AG785" s="6" t="s">
        <v>1070</v>
      </c>
      <c r="AH785" s="6" t="s">
        <v>1071</v>
      </c>
      <c r="AI785" s="6" t="s">
        <v>1072</v>
      </c>
      <c r="AJ785" s="6" t="s">
        <v>56</v>
      </c>
      <c r="AK785" s="6" t="s">
        <v>56</v>
      </c>
      <c r="AL785" s="6" t="s">
        <v>1474</v>
      </c>
      <c r="AM785" s="6" t="s">
        <v>1073</v>
      </c>
      <c r="AN785" s="6" t="s">
        <v>56</v>
      </c>
      <c r="AO785" s="6" t="s">
        <v>56</v>
      </c>
      <c r="AP785" s="6" t="s">
        <v>25808</v>
      </c>
      <c r="AQ785" s="6" t="s">
        <v>25809</v>
      </c>
      <c r="AR785" s="6" t="s">
        <v>245</v>
      </c>
      <c r="AS785" s="6" t="s">
        <v>25810</v>
      </c>
      <c r="AT785" s="6" t="s">
        <v>25811</v>
      </c>
      <c r="AU785" s="6" t="s">
        <v>245</v>
      </c>
      <c r="AV785" s="6" t="s">
        <v>25812</v>
      </c>
      <c r="AW785" s="6">
        <v>6.3817612498429899</v>
      </c>
      <c r="AX785" s="6">
        <v>6.7093506202922297</v>
      </c>
      <c r="AY785" s="6">
        <v>5.5975317463931598</v>
      </c>
      <c r="AZ785" s="6">
        <v>6.2978975047715702</v>
      </c>
      <c r="BA785" s="6">
        <v>5.8680540079170296</v>
      </c>
      <c r="BB785" s="6">
        <v>6.2872622966846796</v>
      </c>
      <c r="BC785" s="6">
        <v>6.3905378814781297</v>
      </c>
      <c r="BD785" s="6">
        <v>6.3843384712655702</v>
      </c>
      <c r="BE785" s="6">
        <v>5.8301400295873398</v>
      </c>
      <c r="BF785" s="6">
        <v>5.6678039824394801</v>
      </c>
      <c r="BG785" s="6">
        <v>6.7497711659165196</v>
      </c>
      <c r="BH785" s="6">
        <v>5.76244672812002</v>
      </c>
      <c r="BI785" s="6">
        <v>6.1037201616007</v>
      </c>
      <c r="BJ785" s="6">
        <v>6.7596839518697802</v>
      </c>
      <c r="BK785" s="6">
        <v>6.1348783635460498</v>
      </c>
      <c r="BL785" s="6">
        <v>6.17380404264172</v>
      </c>
      <c r="BM785" s="6">
        <v>6.4467547257939497</v>
      </c>
      <c r="BN785" s="6">
        <v>6.5375799784694504</v>
      </c>
      <c r="BO785" s="6">
        <v>6.6169112701481803</v>
      </c>
    </row>
    <row r="786" spans="1:67" x14ac:dyDescent="0.25">
      <c r="A786" s="7">
        <v>785</v>
      </c>
      <c r="B786" s="7" t="s">
        <v>14314</v>
      </c>
      <c r="C786" s="6" t="s">
        <v>984</v>
      </c>
      <c r="D786" s="6" t="s">
        <v>985</v>
      </c>
      <c r="E786" s="6" t="s">
        <v>986</v>
      </c>
      <c r="F786" s="6">
        <v>-0.42130943215911731</v>
      </c>
      <c r="G786" s="6">
        <v>6.800560980127544E-3</v>
      </c>
      <c r="H786" s="6" t="s">
        <v>11808</v>
      </c>
      <c r="I786" s="6" t="s">
        <v>44</v>
      </c>
      <c r="J786" s="6" t="s">
        <v>101</v>
      </c>
      <c r="K786" s="6" t="s">
        <v>102</v>
      </c>
      <c r="L786" s="6" t="s">
        <v>103</v>
      </c>
      <c r="M786" s="6" t="s">
        <v>1286</v>
      </c>
      <c r="N786" s="6" t="s">
        <v>1287</v>
      </c>
      <c r="O786" s="6" t="s">
        <v>11808</v>
      </c>
      <c r="P786" s="88">
        <v>6</v>
      </c>
      <c r="Q786" s="6" t="s">
        <v>14317</v>
      </c>
      <c r="R786" s="6" t="s">
        <v>14315</v>
      </c>
      <c r="S786" s="6" t="s">
        <v>14316</v>
      </c>
      <c r="T786" s="6" t="s">
        <v>14318</v>
      </c>
      <c r="U786" s="6" t="s">
        <v>14319</v>
      </c>
      <c r="V786" s="6">
        <v>3</v>
      </c>
      <c r="W786" s="6">
        <v>21</v>
      </c>
      <c r="X786" s="6">
        <v>10.63</v>
      </c>
      <c r="Y786" s="6" t="s">
        <v>987</v>
      </c>
      <c r="Z786" s="6" t="s">
        <v>988</v>
      </c>
      <c r="AA786" s="6" t="s">
        <v>989</v>
      </c>
      <c r="AB786" s="6" t="s">
        <v>56</v>
      </c>
      <c r="AF786" s="6" t="s">
        <v>990</v>
      </c>
      <c r="AG786" s="6" t="s">
        <v>396</v>
      </c>
      <c r="AH786" s="6" t="s">
        <v>397</v>
      </c>
      <c r="AI786" s="6" t="s">
        <v>991</v>
      </c>
      <c r="AJ786" s="6" t="s">
        <v>56</v>
      </c>
      <c r="AK786" s="6" t="s">
        <v>56</v>
      </c>
      <c r="AL786" s="6" t="s">
        <v>571</v>
      </c>
      <c r="AM786" s="6" t="s">
        <v>56</v>
      </c>
      <c r="AN786" s="6" t="s">
        <v>56</v>
      </c>
      <c r="AO786" s="6" t="s">
        <v>56</v>
      </c>
      <c r="AP786" s="6" t="s">
        <v>992</v>
      </c>
      <c r="AQ786" s="6" t="s">
        <v>993</v>
      </c>
      <c r="AR786" s="6" t="s">
        <v>402</v>
      </c>
      <c r="AS786" s="6" t="s">
        <v>994</v>
      </c>
      <c r="AT786" s="6" t="s">
        <v>995</v>
      </c>
      <c r="AU786" s="6" t="s">
        <v>402</v>
      </c>
      <c r="AV786" s="6" t="s">
        <v>14320</v>
      </c>
      <c r="AW786" s="6">
        <v>6.5166907727862897</v>
      </c>
      <c r="AX786" s="6">
        <v>6.4738367720625902</v>
      </c>
      <c r="AY786" s="6">
        <v>6.3198450846996099</v>
      </c>
      <c r="AZ786" s="6">
        <v>6.7353379287636503</v>
      </c>
      <c r="BA786" s="6">
        <v>6.7715691828094897</v>
      </c>
      <c r="BB786" s="6">
        <v>6.3362797745690296</v>
      </c>
      <c r="BC786" s="6">
        <v>7.4288391570195103</v>
      </c>
      <c r="BD786" s="6">
        <v>6.6828082908669799</v>
      </c>
      <c r="BE786" s="6">
        <v>6.5850150388394697</v>
      </c>
      <c r="BF786" s="6">
        <v>6.42355730707955</v>
      </c>
      <c r="BG786" s="6">
        <v>6.9918040559485899</v>
      </c>
      <c r="BH786" s="6">
        <v>6.9805283458436902</v>
      </c>
      <c r="BI786" s="6">
        <v>6.3585251242683496</v>
      </c>
      <c r="BJ786" s="6">
        <v>6.9534045265074198</v>
      </c>
      <c r="BK786" s="6">
        <v>5.8897475360497999</v>
      </c>
      <c r="BL786" s="6">
        <v>6.3364499270882204</v>
      </c>
      <c r="BM786" s="6">
        <v>6.0426664567027704</v>
      </c>
      <c r="BN786" s="6">
        <v>6.7782417913445503</v>
      </c>
      <c r="BO786" s="6">
        <v>6.4898883401217002</v>
      </c>
    </row>
    <row r="787" spans="1:67" x14ac:dyDescent="0.25">
      <c r="A787" s="7">
        <v>786</v>
      </c>
      <c r="B787" s="7" t="s">
        <v>15136</v>
      </c>
      <c r="C787" s="6" t="s">
        <v>15139</v>
      </c>
      <c r="D787" s="6" t="s">
        <v>15140</v>
      </c>
      <c r="E787" s="6" t="s">
        <v>15141</v>
      </c>
      <c r="F787" s="6">
        <v>-0.42199643452465629</v>
      </c>
      <c r="G787" s="6">
        <v>6.800560980127544E-3</v>
      </c>
      <c r="H787" s="6" t="s">
        <v>417</v>
      </c>
      <c r="I787" s="6" t="s">
        <v>44</v>
      </c>
      <c r="J787" s="6" t="s">
        <v>101</v>
      </c>
      <c r="K787" s="6" t="s">
        <v>102</v>
      </c>
      <c r="L787" s="6" t="s">
        <v>103</v>
      </c>
      <c r="M787" s="6" t="s">
        <v>104</v>
      </c>
      <c r="N787" s="6" t="s">
        <v>417</v>
      </c>
      <c r="P787" s="88">
        <v>5</v>
      </c>
      <c r="Q787" s="6" t="s">
        <v>15137</v>
      </c>
      <c r="R787" s="6" t="s">
        <v>15137</v>
      </c>
      <c r="S787" s="6" t="s">
        <v>15138</v>
      </c>
      <c r="T787" s="6" t="s">
        <v>10882</v>
      </c>
      <c r="U787" s="6" t="s">
        <v>362</v>
      </c>
      <c r="V787" s="6">
        <v>1</v>
      </c>
      <c r="W787" s="6">
        <v>55</v>
      </c>
      <c r="X787" s="6">
        <v>12.19</v>
      </c>
      <c r="Y787" s="6" t="s">
        <v>56</v>
      </c>
      <c r="AB787" s="6" t="s">
        <v>56</v>
      </c>
      <c r="AF787" s="6" t="s">
        <v>56</v>
      </c>
      <c r="AG787" s="6" t="s">
        <v>56</v>
      </c>
      <c r="AI787" s="6" t="s">
        <v>56</v>
      </c>
      <c r="AJ787" s="6" t="s">
        <v>56</v>
      </c>
      <c r="AK787" s="6" t="s">
        <v>56</v>
      </c>
      <c r="AL787" s="6" t="s">
        <v>56</v>
      </c>
      <c r="AM787" s="6" t="s">
        <v>56</v>
      </c>
      <c r="AN787" s="6" t="s">
        <v>56</v>
      </c>
      <c r="AO787" s="6" t="s">
        <v>56</v>
      </c>
      <c r="AP787" s="6" t="s">
        <v>10480</v>
      </c>
      <c r="AQ787" s="6" t="s">
        <v>10481</v>
      </c>
      <c r="AR787" s="6" t="s">
        <v>354</v>
      </c>
      <c r="AS787" s="6" t="s">
        <v>10482</v>
      </c>
      <c r="AT787" s="6" t="s">
        <v>15142</v>
      </c>
      <c r="AU787" s="6" t="s">
        <v>354</v>
      </c>
      <c r="AV787" s="6" t="s">
        <v>15143</v>
      </c>
      <c r="AW787" s="6">
        <v>6.3618884952557702</v>
      </c>
      <c r="AX787" s="6">
        <v>7.6081247248512396</v>
      </c>
      <c r="AY787" s="6">
        <v>6.7157611569453204</v>
      </c>
      <c r="AZ787" s="6">
        <v>6.87431659201751</v>
      </c>
      <c r="BA787" s="6">
        <v>7.5436956447282997</v>
      </c>
      <c r="BB787" s="6">
        <v>6.9972531482801896</v>
      </c>
      <c r="BC787" s="6">
        <v>6.6706030710913904</v>
      </c>
      <c r="BD787" s="6">
        <v>6.9669743569286098</v>
      </c>
      <c r="BE787" s="6">
        <v>6.7787002594530303</v>
      </c>
      <c r="BF787" s="6">
        <v>6.7980461482419896</v>
      </c>
      <c r="BG787" s="6">
        <v>7.1394335802493103</v>
      </c>
      <c r="BH787" s="6">
        <v>6.5869529256891397</v>
      </c>
      <c r="BI787" s="6">
        <v>6.7359820115148903</v>
      </c>
      <c r="BJ787" s="6">
        <v>7.0803829756872698</v>
      </c>
      <c r="BK787" s="6">
        <v>6.8028182467433496</v>
      </c>
      <c r="BL787" s="6">
        <v>6.7558596931969497</v>
      </c>
      <c r="BM787" s="6">
        <v>6.32443700369884</v>
      </c>
      <c r="BN787" s="6">
        <v>7.3008236785007501</v>
      </c>
      <c r="BO787" s="6">
        <v>6.8492628061246403</v>
      </c>
    </row>
    <row r="788" spans="1:67" x14ac:dyDescent="0.25">
      <c r="A788" s="7">
        <v>787</v>
      </c>
      <c r="B788" s="7" t="s">
        <v>25813</v>
      </c>
      <c r="C788" s="6" t="s">
        <v>108</v>
      </c>
      <c r="D788" s="6" t="s">
        <v>15193</v>
      </c>
      <c r="E788" s="6" t="s">
        <v>56</v>
      </c>
      <c r="F788" s="6">
        <v>-0.42224120452045982</v>
      </c>
      <c r="G788" s="6">
        <v>2.0348760286840781E-2</v>
      </c>
      <c r="H788" s="6" t="s">
        <v>100</v>
      </c>
      <c r="I788" s="6" t="s">
        <v>44</v>
      </c>
      <c r="J788" s="6" t="s">
        <v>101</v>
      </c>
      <c r="K788" s="6" t="s">
        <v>102</v>
      </c>
      <c r="L788" s="6" t="s">
        <v>103</v>
      </c>
      <c r="M788" s="6" t="s">
        <v>104</v>
      </c>
      <c r="N788" s="6" t="s">
        <v>105</v>
      </c>
      <c r="O788" s="6" t="s">
        <v>100</v>
      </c>
      <c r="P788" s="88">
        <v>6</v>
      </c>
      <c r="Q788" s="6" t="s">
        <v>25814</v>
      </c>
      <c r="R788" s="6" t="s">
        <v>25814</v>
      </c>
      <c r="S788" s="6" t="s">
        <v>25815</v>
      </c>
      <c r="T788" s="6" t="s">
        <v>418</v>
      </c>
      <c r="U788" s="6" t="s">
        <v>565</v>
      </c>
      <c r="V788" s="6">
        <v>1</v>
      </c>
      <c r="W788" s="6">
        <v>14</v>
      </c>
      <c r="X788" s="6">
        <v>8.17</v>
      </c>
      <c r="Y788" s="6" t="s">
        <v>56</v>
      </c>
      <c r="AB788" s="6" t="s">
        <v>56</v>
      </c>
      <c r="AF788" s="6" t="s">
        <v>15194</v>
      </c>
      <c r="AG788" s="6" t="s">
        <v>56</v>
      </c>
      <c r="AI788" s="6" t="s">
        <v>56</v>
      </c>
      <c r="AJ788" s="6" t="s">
        <v>56</v>
      </c>
      <c r="AK788" s="6" t="s">
        <v>56</v>
      </c>
      <c r="AL788" s="6" t="s">
        <v>112</v>
      </c>
      <c r="AM788" s="6" t="s">
        <v>113</v>
      </c>
      <c r="AN788" s="6" t="s">
        <v>56</v>
      </c>
      <c r="AO788" s="6" t="s">
        <v>56</v>
      </c>
      <c r="AP788" s="6" t="s">
        <v>13625</v>
      </c>
      <c r="AQ788" s="6" t="s">
        <v>13626</v>
      </c>
      <c r="AR788" s="6" t="s">
        <v>116</v>
      </c>
      <c r="AS788" s="6" t="s">
        <v>13627</v>
      </c>
      <c r="AT788" s="6" t="s">
        <v>15195</v>
      </c>
      <c r="AU788" s="6" t="s">
        <v>116</v>
      </c>
      <c r="AV788" s="6" t="s">
        <v>15196</v>
      </c>
      <c r="AW788" s="6">
        <v>5.7053898334822</v>
      </c>
      <c r="AX788" s="6">
        <v>6.5781135860583397</v>
      </c>
      <c r="AY788" s="6">
        <v>5.6648637663107699</v>
      </c>
      <c r="AZ788" s="6">
        <v>6.8067429025095398</v>
      </c>
      <c r="BA788" s="6">
        <v>6.5235437840512498</v>
      </c>
      <c r="BB788" s="6">
        <v>5.5707547818855696</v>
      </c>
      <c r="BC788" s="6">
        <v>6.4939319610418904</v>
      </c>
      <c r="BD788" s="6">
        <v>6.0303531605264897</v>
      </c>
      <c r="BE788" s="6">
        <v>6.0670191246585796</v>
      </c>
      <c r="BF788" s="6">
        <v>6.5660544134502601</v>
      </c>
      <c r="BG788" s="6">
        <v>6.8857970487676203</v>
      </c>
      <c r="BH788" s="6">
        <v>6.4468148038258102</v>
      </c>
      <c r="BI788" s="6">
        <v>5.8603086532623303</v>
      </c>
      <c r="BJ788" s="6">
        <v>6.5605690159295804</v>
      </c>
      <c r="BK788" s="6">
        <v>6.3246440860339401</v>
      </c>
      <c r="BL788" s="6">
        <v>6.5662141875470201</v>
      </c>
      <c r="BM788" s="6">
        <v>6.5095462953989003</v>
      </c>
      <c r="BN788" s="6">
        <v>6.14651655540289</v>
      </c>
      <c r="BO788" s="6">
        <v>6.3368697688621101</v>
      </c>
    </row>
    <row r="789" spans="1:67" x14ac:dyDescent="0.25">
      <c r="A789" s="7">
        <v>788</v>
      </c>
      <c r="B789" s="7" t="s">
        <v>15572</v>
      </c>
      <c r="C789" s="6" t="s">
        <v>11751</v>
      </c>
      <c r="D789" s="6" t="s">
        <v>15578</v>
      </c>
      <c r="E789" s="6" t="s">
        <v>15579</v>
      </c>
      <c r="F789" s="6">
        <v>-0.4225383931946407</v>
      </c>
      <c r="G789" s="6">
        <v>1.5744489428699951E-2</v>
      </c>
      <c r="H789" s="6" t="s">
        <v>449</v>
      </c>
      <c r="I789" s="6" t="s">
        <v>44</v>
      </c>
      <c r="J789" s="6" t="s">
        <v>45</v>
      </c>
      <c r="K789" s="6" t="s">
        <v>46</v>
      </c>
      <c r="L789" s="6" t="s">
        <v>312</v>
      </c>
      <c r="M789" s="6" t="s">
        <v>336</v>
      </c>
      <c r="N789" s="6" t="s">
        <v>337</v>
      </c>
      <c r="O789" s="6" t="s">
        <v>449</v>
      </c>
      <c r="P789" s="88">
        <v>6</v>
      </c>
      <c r="Q789" s="6" t="s">
        <v>15575</v>
      </c>
      <c r="R789" s="6" t="s">
        <v>15573</v>
      </c>
      <c r="S789" s="6" t="s">
        <v>15574</v>
      </c>
      <c r="T789" s="6" t="s">
        <v>15576</v>
      </c>
      <c r="U789" s="6" t="s">
        <v>15577</v>
      </c>
      <c r="V789" s="6">
        <v>5</v>
      </c>
      <c r="W789" s="6">
        <v>37</v>
      </c>
      <c r="X789" s="6">
        <v>9.92</v>
      </c>
      <c r="Y789" s="6" t="s">
        <v>56</v>
      </c>
      <c r="AB789" s="6" t="s">
        <v>11753</v>
      </c>
      <c r="AC789" s="6" t="s">
        <v>11754</v>
      </c>
      <c r="AD789" s="6" t="s">
        <v>11755</v>
      </c>
      <c r="AE789" s="6" t="s">
        <v>11756</v>
      </c>
      <c r="AF789" s="6" t="s">
        <v>11757</v>
      </c>
      <c r="AG789" s="6" t="s">
        <v>3413</v>
      </c>
      <c r="AH789" s="6" t="s">
        <v>3414</v>
      </c>
      <c r="AI789" s="6" t="s">
        <v>2312</v>
      </c>
      <c r="AJ789" s="6" t="s">
        <v>11758</v>
      </c>
      <c r="AK789" s="6" t="s">
        <v>11759</v>
      </c>
      <c r="AL789" s="6" t="s">
        <v>5123</v>
      </c>
      <c r="AM789" s="6" t="s">
        <v>56</v>
      </c>
      <c r="AN789" s="6" t="s">
        <v>56</v>
      </c>
      <c r="AO789" s="6" t="s">
        <v>56</v>
      </c>
      <c r="AP789" s="6" t="s">
        <v>15580</v>
      </c>
      <c r="AQ789" s="6" t="s">
        <v>11761</v>
      </c>
      <c r="AR789" s="6" t="s">
        <v>4</v>
      </c>
      <c r="AS789" s="6" t="s">
        <v>11762</v>
      </c>
      <c r="AT789" s="6" t="s">
        <v>15581</v>
      </c>
      <c r="AU789" s="6" t="s">
        <v>4</v>
      </c>
      <c r="AV789" s="6" t="s">
        <v>15582</v>
      </c>
      <c r="AW789" s="6">
        <v>7.4072039051171803</v>
      </c>
      <c r="AX789" s="6">
        <v>7.6397254946341704</v>
      </c>
      <c r="AY789" s="6">
        <v>7.30377906817324</v>
      </c>
      <c r="AZ789" s="6">
        <v>8.5240909064511108</v>
      </c>
      <c r="BA789" s="6">
        <v>7.5922211953325798</v>
      </c>
      <c r="BB789" s="6">
        <v>7.2480346275916796</v>
      </c>
      <c r="BC789" s="6">
        <v>7.2540281835765903</v>
      </c>
      <c r="BD789" s="6">
        <v>7.1335070057141197</v>
      </c>
      <c r="BE789" s="6">
        <v>7.1230018460237003</v>
      </c>
      <c r="BF789" s="6">
        <v>7.2378452519769496</v>
      </c>
      <c r="BG789" s="6">
        <v>7.5991732282826803</v>
      </c>
      <c r="BH789" s="6">
        <v>6.9203086448839297</v>
      </c>
      <c r="BI789" s="6">
        <v>6.87864534504609</v>
      </c>
      <c r="BJ789" s="6">
        <v>7.7445081286079596</v>
      </c>
      <c r="BK789" s="6">
        <v>7.4541509738892904</v>
      </c>
      <c r="BL789" s="6">
        <v>7.2057050030963401</v>
      </c>
      <c r="BM789" s="6">
        <v>7.6347794682153802</v>
      </c>
      <c r="BN789" s="6">
        <v>7.0393764786899302</v>
      </c>
      <c r="BO789" s="6">
        <v>7.8395189043296698</v>
      </c>
    </row>
    <row r="790" spans="1:67" x14ac:dyDescent="0.25">
      <c r="A790" s="7">
        <v>789</v>
      </c>
      <c r="B790" s="7" t="s">
        <v>25816</v>
      </c>
      <c r="C790" s="6" t="s">
        <v>25819</v>
      </c>
      <c r="D790" s="6" t="s">
        <v>25820</v>
      </c>
      <c r="E790" s="6" t="s">
        <v>25821</v>
      </c>
      <c r="F790" s="6">
        <v>-0.42346379637766152</v>
      </c>
      <c r="G790" s="6">
        <v>3.2759122542404283E-2</v>
      </c>
      <c r="H790" s="6" t="s">
        <v>906</v>
      </c>
      <c r="I790" s="6" t="s">
        <v>44</v>
      </c>
      <c r="J790" s="6" t="s">
        <v>101</v>
      </c>
      <c r="K790" s="6" t="s">
        <v>102</v>
      </c>
      <c r="L790" s="6" t="s">
        <v>103</v>
      </c>
      <c r="M790" s="6" t="s">
        <v>104</v>
      </c>
      <c r="N790" s="6" t="s">
        <v>417</v>
      </c>
      <c r="O790" s="6" t="s">
        <v>906</v>
      </c>
      <c r="P790" s="88">
        <v>6</v>
      </c>
      <c r="Q790" s="6" t="s">
        <v>25817</v>
      </c>
      <c r="R790" s="6" t="s">
        <v>25817</v>
      </c>
      <c r="S790" s="6" t="s">
        <v>25818</v>
      </c>
      <c r="T790" s="6" t="s">
        <v>267</v>
      </c>
      <c r="U790" s="6" t="s">
        <v>267</v>
      </c>
      <c r="V790" s="6">
        <v>1</v>
      </c>
      <c r="W790" s="6">
        <v>12</v>
      </c>
      <c r="X790" s="6">
        <v>10.029999999999999</v>
      </c>
      <c r="Y790" s="6" t="s">
        <v>56</v>
      </c>
      <c r="AB790" s="6" t="s">
        <v>25822</v>
      </c>
      <c r="AC790" s="6" t="s">
        <v>25823</v>
      </c>
      <c r="AD790" s="6" t="s">
        <v>25824</v>
      </c>
      <c r="AF790" s="6" t="s">
        <v>25825</v>
      </c>
      <c r="AG790" s="6" t="s">
        <v>56</v>
      </c>
      <c r="AI790" s="6" t="s">
        <v>56</v>
      </c>
      <c r="AJ790" s="6" t="s">
        <v>56</v>
      </c>
      <c r="AK790" s="6" t="s">
        <v>56</v>
      </c>
      <c r="AL790" s="6" t="s">
        <v>1344</v>
      </c>
      <c r="AM790" s="6" t="s">
        <v>56</v>
      </c>
      <c r="AN790" s="6" t="s">
        <v>56</v>
      </c>
      <c r="AO790" s="6" t="s">
        <v>56</v>
      </c>
      <c r="AP790" s="6" t="s">
        <v>25826</v>
      </c>
      <c r="AQ790" s="6" t="s">
        <v>13544</v>
      </c>
      <c r="AR790" s="6" t="s">
        <v>5</v>
      </c>
      <c r="AS790" s="6" t="s">
        <v>13545</v>
      </c>
      <c r="AT790" s="6" t="s">
        <v>25827</v>
      </c>
      <c r="AU790" s="6" t="s">
        <v>5</v>
      </c>
      <c r="AV790" s="6" t="s">
        <v>25828</v>
      </c>
      <c r="AW790" s="6">
        <v>6.6299496845132602</v>
      </c>
      <c r="AX790" s="6">
        <v>7.8433542700942702</v>
      </c>
      <c r="AY790" s="6">
        <v>6.2776438189764701</v>
      </c>
      <c r="AZ790" s="6">
        <v>6.7629560784754803</v>
      </c>
      <c r="BA790" s="6">
        <v>6.7986817837266296</v>
      </c>
      <c r="BB790" s="6">
        <v>6.0759741116302104</v>
      </c>
      <c r="BC790" s="6">
        <v>6.6616992242939501</v>
      </c>
      <c r="BD790" s="6">
        <v>6.5819440860857696</v>
      </c>
      <c r="BE790" s="6">
        <v>6.3396006857539602</v>
      </c>
      <c r="BF790" s="6">
        <v>5.8356658445333398</v>
      </c>
      <c r="BG790" s="6">
        <v>6.5680374827496397</v>
      </c>
      <c r="BH790" s="6">
        <v>6.4652491217039501</v>
      </c>
      <c r="BI790" s="6">
        <v>5.8263929526923599</v>
      </c>
      <c r="BJ790" s="6">
        <v>6.6784228601694604</v>
      </c>
      <c r="BK790" s="6">
        <v>6.6546482318089701</v>
      </c>
      <c r="BL790" s="6">
        <v>6.5326462376660901</v>
      </c>
      <c r="BM790" s="6">
        <v>6.84242549917382</v>
      </c>
      <c r="BN790" s="6">
        <v>6.5064307495195797</v>
      </c>
      <c r="BO790" s="6">
        <v>6.52241175802006</v>
      </c>
    </row>
    <row r="791" spans="1:67" x14ac:dyDescent="0.25">
      <c r="A791" s="7">
        <v>790</v>
      </c>
      <c r="B791" s="7" t="s">
        <v>16536</v>
      </c>
      <c r="C791" s="6" t="s">
        <v>108</v>
      </c>
      <c r="D791" s="6" t="s">
        <v>231</v>
      </c>
      <c r="E791" s="6" t="s">
        <v>56</v>
      </c>
      <c r="F791" s="6">
        <v>-0.4234659145148143</v>
      </c>
      <c r="G791" s="6">
        <v>4.9747294329337676E-3</v>
      </c>
      <c r="H791" s="6" t="s">
        <v>44</v>
      </c>
      <c r="I791" s="6" t="s">
        <v>44</v>
      </c>
      <c r="P791" s="88">
        <v>0</v>
      </c>
      <c r="Q791" s="6" t="s">
        <v>16539</v>
      </c>
      <c r="R791" s="6" t="s">
        <v>16537</v>
      </c>
      <c r="S791" s="6" t="s">
        <v>16538</v>
      </c>
      <c r="T791" s="6" t="s">
        <v>16540</v>
      </c>
      <c r="U791" s="6" t="s">
        <v>16540</v>
      </c>
      <c r="V791" s="6">
        <v>5</v>
      </c>
      <c r="W791" s="6">
        <v>3</v>
      </c>
      <c r="X791" s="6">
        <v>5.22</v>
      </c>
      <c r="Y791" s="6" t="s">
        <v>56</v>
      </c>
      <c r="AB791" s="6" t="s">
        <v>56</v>
      </c>
      <c r="AF791" s="6" t="s">
        <v>10008</v>
      </c>
      <c r="AG791" s="6" t="s">
        <v>56</v>
      </c>
      <c r="AI791" s="6" t="s">
        <v>56</v>
      </c>
      <c r="AJ791" s="6" t="s">
        <v>56</v>
      </c>
      <c r="AK791" s="6" t="s">
        <v>56</v>
      </c>
      <c r="AL791" s="6" t="s">
        <v>216</v>
      </c>
      <c r="AM791" s="6" t="s">
        <v>56</v>
      </c>
      <c r="AN791" s="6" t="s">
        <v>56</v>
      </c>
      <c r="AO791" s="6" t="s">
        <v>56</v>
      </c>
      <c r="AP791" s="6" t="s">
        <v>10009</v>
      </c>
      <c r="AQ791" s="6" t="s">
        <v>10010</v>
      </c>
      <c r="AR791" s="6" t="s">
        <v>1583</v>
      </c>
      <c r="AS791" s="6" t="s">
        <v>10011</v>
      </c>
      <c r="AT791" s="6" t="s">
        <v>16541</v>
      </c>
      <c r="AU791" s="6" t="s">
        <v>1583</v>
      </c>
      <c r="AV791" s="6" t="s">
        <v>16542</v>
      </c>
      <c r="AW791" s="6">
        <v>6.4094091191650904</v>
      </c>
      <c r="AX791" s="6">
        <v>7.8053227609083899</v>
      </c>
      <c r="AY791" s="6">
        <v>6.67557681526878</v>
      </c>
      <c r="AZ791" s="6">
        <v>6.4727273491497401</v>
      </c>
      <c r="BA791" s="6">
        <v>6.5438882092063198</v>
      </c>
      <c r="BB791" s="6">
        <v>6.4267797252580197</v>
      </c>
      <c r="BC791" s="6">
        <v>7.0058752139832503</v>
      </c>
      <c r="BD791" s="6">
        <v>6.5916378313500399</v>
      </c>
      <c r="BE791" s="6">
        <v>6.3014100541365599</v>
      </c>
      <c r="BF791" s="6">
        <v>6.4843996444128402</v>
      </c>
      <c r="BG791" s="6">
        <v>6.8925287357929497</v>
      </c>
      <c r="BH791" s="6">
        <v>6.1546676817928603</v>
      </c>
      <c r="BI791" s="6">
        <v>6.1279954844840097</v>
      </c>
      <c r="BJ791" s="6">
        <v>6.6224679954155201</v>
      </c>
      <c r="BK791" s="6">
        <v>6.1680275785121896</v>
      </c>
      <c r="BL791" s="6">
        <v>6.5034775786776704</v>
      </c>
      <c r="BM791" s="6">
        <v>6.5183561175433402</v>
      </c>
      <c r="BN791" s="6">
        <v>6.6737047048286504</v>
      </c>
      <c r="BO791" s="6">
        <v>6.5433851690892597</v>
      </c>
    </row>
    <row r="792" spans="1:67" x14ac:dyDescent="0.25">
      <c r="A792" s="7">
        <v>791</v>
      </c>
      <c r="B792" s="7" t="s">
        <v>14680</v>
      </c>
      <c r="C792" s="6" t="s">
        <v>14683</v>
      </c>
      <c r="D792" s="6" t="s">
        <v>14684</v>
      </c>
      <c r="E792" s="6" t="s">
        <v>56</v>
      </c>
      <c r="F792" s="6">
        <v>-0.42368371859002801</v>
      </c>
      <c r="G792" s="6">
        <v>1.206636500754148E-2</v>
      </c>
      <c r="H792" s="6" t="s">
        <v>12304</v>
      </c>
      <c r="I792" s="6" t="s">
        <v>44</v>
      </c>
      <c r="J792" s="6" t="s">
        <v>101</v>
      </c>
      <c r="K792" s="6" t="s">
        <v>102</v>
      </c>
      <c r="L792" s="6" t="s">
        <v>103</v>
      </c>
      <c r="M792" s="6" t="s">
        <v>170</v>
      </c>
      <c r="N792" s="6" t="s">
        <v>12305</v>
      </c>
      <c r="O792" s="6" t="s">
        <v>12304</v>
      </c>
      <c r="P792" s="88">
        <v>6</v>
      </c>
      <c r="Q792" s="6" t="s">
        <v>14681</v>
      </c>
      <c r="R792" s="6" t="s">
        <v>14681</v>
      </c>
      <c r="S792" s="6" t="s">
        <v>14682</v>
      </c>
      <c r="T792" s="6" t="s">
        <v>628</v>
      </c>
      <c r="U792" s="6" t="s">
        <v>628</v>
      </c>
      <c r="V792" s="6">
        <v>2</v>
      </c>
      <c r="W792" s="6">
        <v>7</v>
      </c>
      <c r="X792" s="6">
        <v>8.51</v>
      </c>
      <c r="Y792" s="6" t="s">
        <v>56</v>
      </c>
      <c r="AB792" s="6" t="s">
        <v>56</v>
      </c>
      <c r="AF792" s="6" t="s">
        <v>14685</v>
      </c>
      <c r="AG792" s="6" t="s">
        <v>56</v>
      </c>
      <c r="AI792" s="6" t="s">
        <v>56</v>
      </c>
      <c r="AJ792" s="6" t="s">
        <v>56</v>
      </c>
      <c r="AK792" s="6" t="s">
        <v>56</v>
      </c>
      <c r="AL792" s="6" t="s">
        <v>216</v>
      </c>
      <c r="AM792" s="6" t="s">
        <v>14686</v>
      </c>
      <c r="AN792" s="6" t="s">
        <v>56</v>
      </c>
      <c r="AO792" s="6" t="s">
        <v>56</v>
      </c>
      <c r="AP792" s="6" t="s">
        <v>14687</v>
      </c>
      <c r="AQ792" s="6" t="s">
        <v>14688</v>
      </c>
      <c r="AR792" s="6" t="s">
        <v>130</v>
      </c>
      <c r="AS792" s="6" t="s">
        <v>14689</v>
      </c>
      <c r="AT792" s="6" t="s">
        <v>14690</v>
      </c>
      <c r="AU792" s="6" t="s">
        <v>148</v>
      </c>
      <c r="AV792" s="6" t="s">
        <v>14691</v>
      </c>
      <c r="AW792" s="6">
        <v>6.6060965078290996</v>
      </c>
      <c r="AX792" s="6">
        <v>6.83393405946331</v>
      </c>
      <c r="AY792" s="6">
        <v>6.3605084016610798</v>
      </c>
      <c r="AZ792" s="6">
        <v>7.1455693288539601</v>
      </c>
      <c r="BA792" s="6">
        <v>7.63346846567946</v>
      </c>
      <c r="BB792" s="6">
        <v>6.63085857940822</v>
      </c>
      <c r="BC792" s="6">
        <v>6.7690744699780003</v>
      </c>
      <c r="BD792" s="6">
        <v>6.6135840217155399</v>
      </c>
      <c r="BE792" s="6">
        <v>6.0154230504749497</v>
      </c>
      <c r="BF792" s="6">
        <v>6.6221197946817201</v>
      </c>
      <c r="BG792" s="6">
        <v>6.8761399262550897</v>
      </c>
      <c r="BH792" s="6">
        <v>6.0448203149242996</v>
      </c>
      <c r="BI792" s="6">
        <v>6.0214171404934698</v>
      </c>
      <c r="BJ792" s="6">
        <v>6.5525405853398899</v>
      </c>
      <c r="BK792" s="6">
        <v>6.5953034358926201</v>
      </c>
      <c r="BL792" s="6">
        <v>6.6614199398555298</v>
      </c>
      <c r="BM792" s="6">
        <v>6.4867139175848401</v>
      </c>
      <c r="BN792" s="6">
        <v>6.1824292047653699</v>
      </c>
      <c r="BO792" s="6">
        <v>6.7841428753097697</v>
      </c>
    </row>
    <row r="793" spans="1:67" x14ac:dyDescent="0.25">
      <c r="A793" s="7">
        <v>792</v>
      </c>
      <c r="B793" s="7" t="s">
        <v>16094</v>
      </c>
      <c r="C793" s="6" t="s">
        <v>108</v>
      </c>
      <c r="D793" s="6" t="s">
        <v>1897</v>
      </c>
      <c r="E793" s="6" t="s">
        <v>56</v>
      </c>
      <c r="F793" s="6">
        <v>-0.42425807297490697</v>
      </c>
      <c r="G793" s="6">
        <v>6.800560980127544E-3</v>
      </c>
      <c r="H793" s="6" t="s">
        <v>923</v>
      </c>
      <c r="I793" s="6" t="s">
        <v>44</v>
      </c>
      <c r="J793" s="6" t="s">
        <v>45</v>
      </c>
      <c r="K793" s="6" t="s">
        <v>46</v>
      </c>
      <c r="L793" s="6" t="s">
        <v>312</v>
      </c>
      <c r="M793" s="6" t="s">
        <v>336</v>
      </c>
      <c r="N793" s="6" t="s">
        <v>924</v>
      </c>
      <c r="O793" s="6" t="s">
        <v>923</v>
      </c>
      <c r="P793" s="88">
        <v>6</v>
      </c>
      <c r="Q793" s="6" t="s">
        <v>16095</v>
      </c>
      <c r="R793" s="6" t="s">
        <v>16095</v>
      </c>
      <c r="S793" s="6" t="s">
        <v>16096</v>
      </c>
      <c r="T793" s="6" t="s">
        <v>4836</v>
      </c>
      <c r="U793" s="6" t="s">
        <v>254</v>
      </c>
      <c r="V793" s="6">
        <v>1</v>
      </c>
      <c r="W793" s="6">
        <v>36</v>
      </c>
      <c r="X793" s="6">
        <v>12.89</v>
      </c>
      <c r="Y793" s="6" t="s">
        <v>56</v>
      </c>
      <c r="AB793" s="6" t="s">
        <v>56</v>
      </c>
      <c r="AF793" s="6" t="s">
        <v>56</v>
      </c>
      <c r="AG793" s="6" t="s">
        <v>56</v>
      </c>
      <c r="AI793" s="6" t="s">
        <v>56</v>
      </c>
      <c r="AJ793" s="6" t="s">
        <v>56</v>
      </c>
      <c r="AK793" s="6" t="s">
        <v>56</v>
      </c>
      <c r="AL793" s="6" t="s">
        <v>56</v>
      </c>
      <c r="AM793" s="6" t="s">
        <v>56</v>
      </c>
      <c r="AN793" s="6" t="s">
        <v>56</v>
      </c>
      <c r="AO793" s="6" t="s">
        <v>56</v>
      </c>
      <c r="AP793" s="6" t="s">
        <v>1898</v>
      </c>
      <c r="AQ793" s="6" t="s">
        <v>1899</v>
      </c>
      <c r="AR793" s="6" t="s">
        <v>5</v>
      </c>
      <c r="AS793" s="6" t="s">
        <v>1900</v>
      </c>
      <c r="AT793" s="6" t="s">
        <v>1901</v>
      </c>
      <c r="AU793" s="6" t="s">
        <v>5</v>
      </c>
      <c r="AV793" s="6" t="s">
        <v>1902</v>
      </c>
      <c r="AW793" s="6">
        <v>6.6193700008152296</v>
      </c>
      <c r="AX793" s="6">
        <v>7.2501881784645699</v>
      </c>
      <c r="AY793" s="6">
        <v>6.5677203295043602</v>
      </c>
      <c r="AZ793" s="6">
        <v>6.3882346324441599</v>
      </c>
      <c r="BA793" s="6">
        <v>6.8754983618659002</v>
      </c>
      <c r="BB793" s="6">
        <v>6.44359949396845</v>
      </c>
      <c r="BC793" s="6">
        <v>7.2900234977358904</v>
      </c>
      <c r="BD793" s="6">
        <v>6.1774069136734298</v>
      </c>
      <c r="BE793" s="6">
        <v>6.0349675791567403</v>
      </c>
      <c r="BF793" s="6">
        <v>6.5895531965330099</v>
      </c>
      <c r="BG793" s="6">
        <v>7.0060615535927999</v>
      </c>
      <c r="BH793" s="6">
        <v>6.3715851960852001</v>
      </c>
      <c r="BI793" s="6">
        <v>7.11193430989485</v>
      </c>
      <c r="BJ793" s="6">
        <v>6.7076468946798</v>
      </c>
      <c r="BK793" s="6">
        <v>6.5267140823647196</v>
      </c>
      <c r="BL793" s="6">
        <v>6.3349061066329</v>
      </c>
      <c r="BM793" s="6">
        <v>5.82006740540315</v>
      </c>
      <c r="BN793" s="6">
        <v>6.5978159161693704</v>
      </c>
      <c r="BO793" s="6">
        <v>6.6224679954155201</v>
      </c>
    </row>
    <row r="794" spans="1:67" x14ac:dyDescent="0.25">
      <c r="A794" s="7">
        <v>793</v>
      </c>
      <c r="B794" s="7" t="s">
        <v>15805</v>
      </c>
      <c r="C794" s="6" t="s">
        <v>108</v>
      </c>
      <c r="D794" s="6" t="s">
        <v>15810</v>
      </c>
      <c r="E794" s="6" t="s">
        <v>56</v>
      </c>
      <c r="F794" s="6">
        <v>-0.42429964588133201</v>
      </c>
      <c r="G794" s="6">
        <v>3.2759122542404283E-2</v>
      </c>
      <c r="H794" s="6" t="s">
        <v>4286</v>
      </c>
      <c r="I794" s="6" t="s">
        <v>44</v>
      </c>
      <c r="J794" s="6" t="s">
        <v>101</v>
      </c>
      <c r="K794" s="6" t="s">
        <v>102</v>
      </c>
      <c r="L794" s="6" t="s">
        <v>103</v>
      </c>
      <c r="M794" s="6" t="s">
        <v>170</v>
      </c>
      <c r="N794" s="6" t="s">
        <v>4287</v>
      </c>
      <c r="O794" s="6" t="s">
        <v>4286</v>
      </c>
      <c r="P794" s="88">
        <v>6</v>
      </c>
      <c r="Q794" s="6" t="s">
        <v>15808</v>
      </c>
      <c r="R794" s="6" t="s">
        <v>15806</v>
      </c>
      <c r="S794" s="6" t="s">
        <v>15807</v>
      </c>
      <c r="T794" s="6" t="s">
        <v>15809</v>
      </c>
      <c r="U794" s="6" t="s">
        <v>14582</v>
      </c>
      <c r="V794" s="6">
        <v>2</v>
      </c>
      <c r="W794" s="6">
        <v>20</v>
      </c>
      <c r="X794" s="6">
        <v>4.74</v>
      </c>
      <c r="Y794" s="6" t="s">
        <v>56</v>
      </c>
      <c r="AB794" s="6" t="s">
        <v>56</v>
      </c>
      <c r="AF794" s="6" t="s">
        <v>56</v>
      </c>
      <c r="AG794" s="6" t="s">
        <v>56</v>
      </c>
      <c r="AI794" s="6" t="s">
        <v>56</v>
      </c>
      <c r="AJ794" s="6" t="s">
        <v>56</v>
      </c>
      <c r="AK794" s="6" t="s">
        <v>56</v>
      </c>
      <c r="AL794" s="6" t="s">
        <v>56</v>
      </c>
      <c r="AM794" s="6" t="s">
        <v>56</v>
      </c>
      <c r="AN794" s="6" t="s">
        <v>56</v>
      </c>
      <c r="AO794" s="6" t="s">
        <v>56</v>
      </c>
      <c r="AP794" s="6" t="s">
        <v>15811</v>
      </c>
      <c r="AQ794" s="6" t="s">
        <v>13009</v>
      </c>
      <c r="AR794" s="6" t="s">
        <v>5</v>
      </c>
      <c r="AS794" s="6" t="s">
        <v>13010</v>
      </c>
      <c r="AT794" s="6" t="s">
        <v>15812</v>
      </c>
      <c r="AU794" s="6" t="s">
        <v>5</v>
      </c>
      <c r="AV794" s="6" t="s">
        <v>15813</v>
      </c>
      <c r="AW794" s="6">
        <v>6.1179970547109201</v>
      </c>
      <c r="AX794" s="6">
        <v>6.4738745235265798</v>
      </c>
      <c r="AY794" s="6">
        <v>6.6721626276656298</v>
      </c>
      <c r="AZ794" s="6">
        <v>7.38694464218778</v>
      </c>
      <c r="BA794" s="6">
        <v>6.6205265361162002</v>
      </c>
      <c r="BB794" s="6">
        <v>6.8423377831385199</v>
      </c>
      <c r="BC794" s="6">
        <v>7.1341293070440503</v>
      </c>
      <c r="BD794" s="6">
        <v>6.9989281860310903</v>
      </c>
      <c r="BE794" s="6">
        <v>6.7162330413652498</v>
      </c>
      <c r="BF794" s="6">
        <v>6.5124910814839998</v>
      </c>
      <c r="BG794" s="6">
        <v>7.8259062442896097</v>
      </c>
      <c r="BH794" s="6">
        <v>6.2186027185081203</v>
      </c>
      <c r="BI794" s="6">
        <v>6.4525838533864199</v>
      </c>
      <c r="BJ794" s="6">
        <v>7.0261143340153396</v>
      </c>
      <c r="BK794" s="6">
        <v>6.3713636361974304</v>
      </c>
      <c r="BL794" s="6">
        <v>6.9152890575228803</v>
      </c>
      <c r="BM794" s="6">
        <v>6.46160296099786</v>
      </c>
      <c r="BN794" s="6">
        <v>6.5876044544233903</v>
      </c>
      <c r="BO794" s="6">
        <v>6.9062731261808903</v>
      </c>
    </row>
    <row r="795" spans="1:67" x14ac:dyDescent="0.25">
      <c r="A795" s="7">
        <v>794</v>
      </c>
      <c r="B795" s="7" t="s">
        <v>15368</v>
      </c>
      <c r="C795" s="6" t="s">
        <v>13757</v>
      </c>
      <c r="D795" s="6" t="s">
        <v>13758</v>
      </c>
      <c r="E795" s="6" t="s">
        <v>13759</v>
      </c>
      <c r="F795" s="6">
        <v>-0.42457726398422402</v>
      </c>
      <c r="G795" s="6">
        <v>7.9383980312772889E-4</v>
      </c>
      <c r="H795" s="6" t="s">
        <v>449</v>
      </c>
      <c r="I795" s="6" t="s">
        <v>44</v>
      </c>
      <c r="J795" s="6" t="s">
        <v>45</v>
      </c>
      <c r="K795" s="6" t="s">
        <v>46</v>
      </c>
      <c r="L795" s="6" t="s">
        <v>312</v>
      </c>
      <c r="M795" s="6" t="s">
        <v>336</v>
      </c>
      <c r="N795" s="6" t="s">
        <v>337</v>
      </c>
      <c r="O795" s="6" t="s">
        <v>449</v>
      </c>
      <c r="P795" s="88">
        <v>6</v>
      </c>
      <c r="Q795" s="6" t="s">
        <v>15369</v>
      </c>
      <c r="R795" s="6" t="s">
        <v>15369</v>
      </c>
      <c r="S795" s="6" t="s">
        <v>15370</v>
      </c>
      <c r="T795" s="6" t="s">
        <v>888</v>
      </c>
      <c r="U795" s="6" t="s">
        <v>888</v>
      </c>
      <c r="V795" s="6">
        <v>2</v>
      </c>
      <c r="W795" s="6">
        <v>6</v>
      </c>
      <c r="X795" s="6">
        <v>3.61</v>
      </c>
      <c r="Y795" s="6" t="s">
        <v>56</v>
      </c>
      <c r="AB795" s="6" t="s">
        <v>13760</v>
      </c>
      <c r="AC795" s="6" t="s">
        <v>13761</v>
      </c>
      <c r="AD795" s="6" t="s">
        <v>13762</v>
      </c>
      <c r="AE795" s="6" t="s">
        <v>13763</v>
      </c>
      <c r="AF795" s="6" t="s">
        <v>13764</v>
      </c>
      <c r="AG795" s="6" t="s">
        <v>56</v>
      </c>
      <c r="AI795" s="6" t="s">
        <v>56</v>
      </c>
      <c r="AJ795" s="6" t="s">
        <v>56</v>
      </c>
      <c r="AK795" s="6" t="s">
        <v>56</v>
      </c>
      <c r="AL795" s="6" t="s">
        <v>1344</v>
      </c>
      <c r="AM795" s="6" t="s">
        <v>56</v>
      </c>
      <c r="AN795" s="6" t="s">
        <v>56</v>
      </c>
      <c r="AO795" s="6" t="s">
        <v>56</v>
      </c>
      <c r="AP795" s="6" t="s">
        <v>15371</v>
      </c>
      <c r="AQ795" s="6" t="s">
        <v>13766</v>
      </c>
      <c r="AR795" s="6" t="s">
        <v>4</v>
      </c>
      <c r="AS795" s="6" t="s">
        <v>13767</v>
      </c>
      <c r="AT795" s="6" t="s">
        <v>15372</v>
      </c>
      <c r="AU795" s="6" t="s">
        <v>5</v>
      </c>
      <c r="AV795" s="6" t="s">
        <v>13758</v>
      </c>
      <c r="AW795" s="6">
        <v>6.1524721160479396</v>
      </c>
      <c r="AX795" s="6">
        <v>7.0343075697272699</v>
      </c>
      <c r="AY795" s="6">
        <v>6.5413421892554799</v>
      </c>
      <c r="AZ795" s="6">
        <v>6.9834007833020397</v>
      </c>
      <c r="BA795" s="6">
        <v>6.9563894128408998</v>
      </c>
      <c r="BB795" s="6">
        <v>6.7651543228853299</v>
      </c>
      <c r="BC795" s="6">
        <v>6.9977074426299399</v>
      </c>
      <c r="BD795" s="6">
        <v>6.4066936040476499</v>
      </c>
      <c r="BE795" s="6">
        <v>6.8000776038594104</v>
      </c>
      <c r="BF795" s="6">
        <v>6.43703024173863</v>
      </c>
      <c r="BG795" s="6">
        <v>6.81187991026232</v>
      </c>
      <c r="BH795" s="6">
        <v>6.6158604122546798</v>
      </c>
      <c r="BI795" s="6">
        <v>6.2798952079876802</v>
      </c>
      <c r="BJ795" s="6">
        <v>6.6165753848838396</v>
      </c>
      <c r="BK795" s="6">
        <v>6.4680962829257096</v>
      </c>
      <c r="BL795" s="6">
        <v>6.5069872430676696</v>
      </c>
      <c r="BM795" s="6">
        <v>6.6003248892086903</v>
      </c>
      <c r="BN795" s="6">
        <v>6.5998225404754898</v>
      </c>
      <c r="BO795" s="6">
        <v>7.4503053319547998</v>
      </c>
    </row>
    <row r="796" spans="1:67" x14ac:dyDescent="0.25">
      <c r="A796" s="7">
        <v>795</v>
      </c>
      <c r="B796" s="7" t="s">
        <v>16435</v>
      </c>
      <c r="C796" s="6" t="s">
        <v>8274</v>
      </c>
      <c r="D796" s="6" t="s">
        <v>7926</v>
      </c>
      <c r="E796" s="6" t="s">
        <v>8275</v>
      </c>
      <c r="F796" s="6">
        <v>-0.42463234892112739</v>
      </c>
      <c r="G796" s="6">
        <v>6.800560980127544E-3</v>
      </c>
      <c r="H796" s="6" t="s">
        <v>181</v>
      </c>
      <c r="I796" s="6" t="s">
        <v>44</v>
      </c>
      <c r="J796" s="6" t="s">
        <v>101</v>
      </c>
      <c r="K796" s="6" t="s">
        <v>102</v>
      </c>
      <c r="L796" s="6" t="s">
        <v>103</v>
      </c>
      <c r="M796" s="6" t="s">
        <v>170</v>
      </c>
      <c r="N796" s="6" t="s">
        <v>182</v>
      </c>
      <c r="O796" s="6" t="s">
        <v>181</v>
      </c>
      <c r="P796" s="88">
        <v>6</v>
      </c>
      <c r="Q796" s="6" t="s">
        <v>16436</v>
      </c>
      <c r="R796" s="6" t="s">
        <v>16436</v>
      </c>
      <c r="S796" s="6" t="s">
        <v>16437</v>
      </c>
      <c r="T796" s="6" t="s">
        <v>764</v>
      </c>
      <c r="U796" s="6" t="s">
        <v>159</v>
      </c>
      <c r="V796" s="6">
        <v>1</v>
      </c>
      <c r="W796" s="6">
        <v>40</v>
      </c>
      <c r="X796" s="6">
        <v>10.37</v>
      </c>
      <c r="Y796" s="6" t="s">
        <v>56</v>
      </c>
      <c r="AB796" s="6" t="s">
        <v>56</v>
      </c>
      <c r="AF796" s="6" t="s">
        <v>56</v>
      </c>
      <c r="AG796" s="6" t="s">
        <v>56</v>
      </c>
      <c r="AI796" s="6" t="s">
        <v>56</v>
      </c>
      <c r="AJ796" s="6" t="s">
        <v>56</v>
      </c>
      <c r="AK796" s="6" t="s">
        <v>56</v>
      </c>
      <c r="AL796" s="6" t="s">
        <v>56</v>
      </c>
      <c r="AM796" s="6" t="s">
        <v>56</v>
      </c>
      <c r="AN796" s="6" t="s">
        <v>56</v>
      </c>
      <c r="AO796" s="6" t="s">
        <v>56</v>
      </c>
      <c r="AP796" s="6" t="s">
        <v>8276</v>
      </c>
      <c r="AQ796" s="6" t="s">
        <v>7938</v>
      </c>
      <c r="AR796" s="6" t="s">
        <v>354</v>
      </c>
      <c r="AS796" s="6" t="s">
        <v>7939</v>
      </c>
      <c r="AT796" s="6" t="s">
        <v>8277</v>
      </c>
      <c r="AU796" s="6" t="s">
        <v>354</v>
      </c>
      <c r="AV796" s="6" t="s">
        <v>8278</v>
      </c>
      <c r="AW796" s="6">
        <v>6.7414865306188601</v>
      </c>
      <c r="AX796" s="6">
        <v>6.8827806563199303</v>
      </c>
      <c r="AY796" s="6">
        <v>6.5307823379337204</v>
      </c>
      <c r="AZ796" s="6">
        <v>6.9343823376979401</v>
      </c>
      <c r="BA796" s="6">
        <v>6.9535374635486296</v>
      </c>
      <c r="BB796" s="6">
        <v>6.6789962042024902</v>
      </c>
      <c r="BC796" s="6">
        <v>6.4964308913074502</v>
      </c>
      <c r="BD796" s="6">
        <v>5.8988052335474999</v>
      </c>
      <c r="BE796" s="6">
        <v>6.4328251965890901</v>
      </c>
      <c r="BF796" s="6">
        <v>5.6897713273720303</v>
      </c>
      <c r="BG796" s="6">
        <v>6.6039235621292303</v>
      </c>
      <c r="BH796" s="6">
        <v>6.2284391149327396</v>
      </c>
      <c r="BI796" s="6">
        <v>6.3756712811455598</v>
      </c>
      <c r="BJ796" s="6">
        <v>6.76849387969789</v>
      </c>
      <c r="BK796" s="6">
        <v>5.9136051290329101</v>
      </c>
      <c r="BL796" s="6">
        <v>6.2838213918674004</v>
      </c>
      <c r="BM796" s="6">
        <v>6.3234895046063002</v>
      </c>
      <c r="BN796" s="6">
        <v>6.3490099701885203</v>
      </c>
      <c r="BO796" s="6">
        <v>6.6613678500056803</v>
      </c>
    </row>
    <row r="797" spans="1:67" x14ac:dyDescent="0.25">
      <c r="A797" s="7">
        <v>796</v>
      </c>
      <c r="B797" s="7" t="s">
        <v>25829</v>
      </c>
      <c r="C797" s="6" t="s">
        <v>4984</v>
      </c>
      <c r="D797" s="6" t="s">
        <v>4985</v>
      </c>
      <c r="E797" s="6" t="s">
        <v>56</v>
      </c>
      <c r="F797" s="6">
        <v>-0.42524841748531989</v>
      </c>
      <c r="G797" s="6">
        <v>3.2759122542404283E-2</v>
      </c>
      <c r="H797" s="6" t="s">
        <v>25832</v>
      </c>
      <c r="I797" s="6" t="s">
        <v>44</v>
      </c>
      <c r="J797" s="6" t="s">
        <v>45</v>
      </c>
      <c r="K797" s="6" t="s">
        <v>295</v>
      </c>
      <c r="L797" s="6" t="s">
        <v>564</v>
      </c>
      <c r="M797" s="6" t="s">
        <v>563</v>
      </c>
      <c r="N797" s="6" t="s">
        <v>1469</v>
      </c>
      <c r="O797" s="6" t="s">
        <v>1468</v>
      </c>
      <c r="P797" s="88">
        <v>6</v>
      </c>
      <c r="Q797" s="6" t="s">
        <v>25830</v>
      </c>
      <c r="R797" s="6" t="s">
        <v>25830</v>
      </c>
      <c r="S797" s="6" t="s">
        <v>25831</v>
      </c>
      <c r="T797" s="6" t="s">
        <v>388</v>
      </c>
      <c r="U797" s="6" t="s">
        <v>388</v>
      </c>
      <c r="V797" s="6">
        <v>1</v>
      </c>
      <c r="W797" s="6">
        <v>7</v>
      </c>
      <c r="X797" s="6">
        <v>5.76</v>
      </c>
      <c r="Y797" s="6" t="s">
        <v>56</v>
      </c>
      <c r="AB797" s="6" t="s">
        <v>56</v>
      </c>
      <c r="AF797" s="6" t="s">
        <v>56</v>
      </c>
      <c r="AG797" s="6" t="s">
        <v>56</v>
      </c>
      <c r="AI797" s="6" t="s">
        <v>56</v>
      </c>
      <c r="AJ797" s="6" t="s">
        <v>56</v>
      </c>
      <c r="AK797" s="6" t="s">
        <v>56</v>
      </c>
      <c r="AL797" s="6" t="s">
        <v>56</v>
      </c>
      <c r="AM797" s="6" t="s">
        <v>56</v>
      </c>
      <c r="AN797" s="6" t="s">
        <v>56</v>
      </c>
      <c r="AO797" s="6" t="s">
        <v>56</v>
      </c>
      <c r="AP797" s="6" t="s">
        <v>4987</v>
      </c>
      <c r="AQ797" s="6" t="s">
        <v>4988</v>
      </c>
      <c r="AR797" s="6" t="s">
        <v>72</v>
      </c>
      <c r="AS797" s="6" t="s">
        <v>4989</v>
      </c>
      <c r="AT797" s="6" t="s">
        <v>7142</v>
      </c>
      <c r="AU797" s="6" t="s">
        <v>148</v>
      </c>
      <c r="AV797" s="6" t="s">
        <v>25833</v>
      </c>
      <c r="AW797" s="6">
        <v>6.0207738321580599</v>
      </c>
      <c r="AX797" s="6">
        <v>6.91425856460903</v>
      </c>
      <c r="AY797" s="6">
        <v>6.6102172336833904</v>
      </c>
      <c r="AZ797" s="6">
        <v>7.24574704954951</v>
      </c>
      <c r="BA797" s="6">
        <v>6.6518835681469701</v>
      </c>
      <c r="BB797" s="6">
        <v>6.6993694583576504</v>
      </c>
      <c r="BC797" s="6">
        <v>7.6529900111539302</v>
      </c>
      <c r="BD797" s="6">
        <v>7.0838590464994997</v>
      </c>
      <c r="BE797" s="6">
        <v>6.4771575891713402</v>
      </c>
      <c r="BF797" s="6">
        <v>6.1516152783316604</v>
      </c>
      <c r="BG797" s="6">
        <v>6.5297447959962502</v>
      </c>
      <c r="BH797" s="6">
        <v>6.6894377073482598</v>
      </c>
      <c r="BI797" s="6">
        <v>6.74555498381212</v>
      </c>
      <c r="BJ797" s="6">
        <v>6.7365997364084604</v>
      </c>
      <c r="BK797" s="6">
        <v>7.1839314889939097</v>
      </c>
      <c r="BL797" s="6">
        <v>6.4747785881240096</v>
      </c>
      <c r="BM797" s="6">
        <v>6.1923725624749899</v>
      </c>
      <c r="BN797" s="6">
        <v>6.7922936819919597</v>
      </c>
      <c r="BO797" s="6">
        <v>7.4814283094481899</v>
      </c>
    </row>
    <row r="798" spans="1:67" x14ac:dyDescent="0.25">
      <c r="A798" s="7">
        <v>797</v>
      </c>
      <c r="B798" s="7" t="s">
        <v>16141</v>
      </c>
      <c r="C798" s="6" t="s">
        <v>11147</v>
      </c>
      <c r="D798" s="6" t="s">
        <v>11148</v>
      </c>
      <c r="E798" s="6" t="s">
        <v>11149</v>
      </c>
      <c r="F798" s="6">
        <v>-0.42635212716124288</v>
      </c>
      <c r="G798" s="6">
        <v>1.5744489428699951E-2</v>
      </c>
      <c r="H798" s="6" t="s">
        <v>906</v>
      </c>
      <c r="I798" s="6" t="s">
        <v>44</v>
      </c>
      <c r="J798" s="6" t="s">
        <v>101</v>
      </c>
      <c r="K798" s="6" t="s">
        <v>102</v>
      </c>
      <c r="L798" s="6" t="s">
        <v>103</v>
      </c>
      <c r="M798" s="6" t="s">
        <v>104</v>
      </c>
      <c r="N798" s="6" t="s">
        <v>417</v>
      </c>
      <c r="O798" s="6" t="s">
        <v>906</v>
      </c>
      <c r="P798" s="88">
        <v>6</v>
      </c>
      <c r="Q798" s="6" t="s">
        <v>16144</v>
      </c>
      <c r="R798" s="6" t="s">
        <v>16142</v>
      </c>
      <c r="S798" s="6" t="s">
        <v>16143</v>
      </c>
      <c r="T798" s="6" t="s">
        <v>16145</v>
      </c>
      <c r="U798" s="6" t="s">
        <v>16146</v>
      </c>
      <c r="V798" s="6">
        <v>5</v>
      </c>
      <c r="W798" s="6">
        <v>27</v>
      </c>
      <c r="X798" s="6">
        <v>7.68</v>
      </c>
      <c r="Y798" s="6" t="s">
        <v>56</v>
      </c>
      <c r="AB798" s="6" t="s">
        <v>11150</v>
      </c>
      <c r="AC798" s="6" t="s">
        <v>11151</v>
      </c>
      <c r="AD798" s="6" t="s">
        <v>11152</v>
      </c>
      <c r="AE798" s="6" t="s">
        <v>11153</v>
      </c>
      <c r="AF798" s="6" t="s">
        <v>11154</v>
      </c>
      <c r="AG798" s="6" t="s">
        <v>11155</v>
      </c>
      <c r="AH798" s="6" t="s">
        <v>11156</v>
      </c>
      <c r="AI798" s="6" t="s">
        <v>56</v>
      </c>
      <c r="AJ798" s="6" t="s">
        <v>11157</v>
      </c>
      <c r="AK798" s="6" t="s">
        <v>4827</v>
      </c>
      <c r="AL798" s="6" t="s">
        <v>326</v>
      </c>
      <c r="AM798" s="6" t="s">
        <v>56</v>
      </c>
      <c r="AN798" s="6" t="s">
        <v>56</v>
      </c>
      <c r="AO798" s="6" t="s">
        <v>56</v>
      </c>
      <c r="AP798" s="6" t="s">
        <v>4828</v>
      </c>
      <c r="AQ798" s="6" t="s">
        <v>11158</v>
      </c>
      <c r="AR798" s="6" t="s">
        <v>304</v>
      </c>
      <c r="AS798" s="6" t="s">
        <v>11159</v>
      </c>
      <c r="AT798" s="6" t="s">
        <v>11160</v>
      </c>
      <c r="AU798" s="6" t="s">
        <v>304</v>
      </c>
      <c r="AV798" s="6" t="s">
        <v>16147</v>
      </c>
      <c r="AW798" s="6">
        <v>6.2487212278175104</v>
      </c>
      <c r="AX798" s="6">
        <v>7.33275146331665</v>
      </c>
      <c r="AY798" s="6">
        <v>6.3743268575741396</v>
      </c>
      <c r="AZ798" s="6">
        <v>6.9961525740914299</v>
      </c>
      <c r="BA798" s="6">
        <v>6.4313317538675197</v>
      </c>
      <c r="BB798" s="6">
        <v>6.3332794736550504</v>
      </c>
      <c r="BC798" s="6">
        <v>6.4196090001710102</v>
      </c>
      <c r="BD798" s="6">
        <v>6.2182862526500298</v>
      </c>
      <c r="BE798" s="6">
        <v>5.9397867355660097</v>
      </c>
      <c r="BF798" s="6">
        <v>6.1877324582747502</v>
      </c>
      <c r="BG798" s="6">
        <v>6.3300586838085504</v>
      </c>
      <c r="BH798" s="6">
        <v>6.3999506473017398</v>
      </c>
      <c r="BI798" s="6">
        <v>6.1681440703726098</v>
      </c>
      <c r="BJ798" s="6">
        <v>6.1184965305004404</v>
      </c>
      <c r="BK798" s="6">
        <v>6.1275651009555299</v>
      </c>
      <c r="BL798" s="6">
        <v>5.9643544007362301</v>
      </c>
      <c r="BM798" s="6">
        <v>6.5380354686993298</v>
      </c>
      <c r="BN798" s="6">
        <v>7.0334640062861302</v>
      </c>
      <c r="BO798" s="6">
        <v>6.5672676915048998</v>
      </c>
    </row>
    <row r="799" spans="1:67" x14ac:dyDescent="0.25">
      <c r="A799" s="7">
        <v>798</v>
      </c>
      <c r="B799" s="7" t="s">
        <v>14233</v>
      </c>
      <c r="C799" s="6" t="s">
        <v>108</v>
      </c>
      <c r="D799" s="6" t="s">
        <v>14237</v>
      </c>
      <c r="E799" s="6" t="s">
        <v>56</v>
      </c>
      <c r="F799" s="6">
        <v>-0.42737208503780438</v>
      </c>
      <c r="G799" s="6">
        <v>1.206636500754148E-2</v>
      </c>
      <c r="H799" s="6" t="s">
        <v>449</v>
      </c>
      <c r="I799" s="6" t="s">
        <v>44</v>
      </c>
      <c r="J799" s="6" t="s">
        <v>45</v>
      </c>
      <c r="K799" s="6" t="s">
        <v>46</v>
      </c>
      <c r="L799" s="6" t="s">
        <v>312</v>
      </c>
      <c r="M799" s="6" t="s">
        <v>336</v>
      </c>
      <c r="N799" s="6" t="s">
        <v>337</v>
      </c>
      <c r="O799" s="6" t="s">
        <v>449</v>
      </c>
      <c r="P799" s="88">
        <v>6</v>
      </c>
      <c r="Q799" s="6" t="s">
        <v>14234</v>
      </c>
      <c r="R799" s="6" t="s">
        <v>14234</v>
      </c>
      <c r="S799" s="6" t="s">
        <v>14235</v>
      </c>
      <c r="T799" s="6" t="s">
        <v>14236</v>
      </c>
      <c r="U799" s="6" t="s">
        <v>14236</v>
      </c>
      <c r="V799" s="6">
        <v>2</v>
      </c>
      <c r="W799" s="6">
        <v>18</v>
      </c>
      <c r="X799" s="6">
        <v>8.11</v>
      </c>
      <c r="Y799" s="6" t="s">
        <v>56</v>
      </c>
      <c r="AB799" s="6" t="s">
        <v>56</v>
      </c>
      <c r="AF799" s="6" t="s">
        <v>56</v>
      </c>
      <c r="AG799" s="6" t="s">
        <v>56</v>
      </c>
      <c r="AI799" s="6" t="s">
        <v>56</v>
      </c>
      <c r="AJ799" s="6" t="s">
        <v>56</v>
      </c>
      <c r="AK799" s="6" t="s">
        <v>56</v>
      </c>
      <c r="AL799" s="6" t="s">
        <v>56</v>
      </c>
      <c r="AM799" s="6" t="s">
        <v>56</v>
      </c>
      <c r="AN799" s="6" t="s">
        <v>56</v>
      </c>
      <c r="AO799" s="6" t="s">
        <v>56</v>
      </c>
      <c r="AP799" s="6" t="s">
        <v>56</v>
      </c>
      <c r="AQ799" s="6" t="s">
        <v>14238</v>
      </c>
      <c r="AR799" s="6" t="s">
        <v>130</v>
      </c>
      <c r="AS799" s="6" t="s">
        <v>14239</v>
      </c>
      <c r="AT799" s="6" t="s">
        <v>14240</v>
      </c>
      <c r="AU799" s="6" t="s">
        <v>148</v>
      </c>
      <c r="AV799" s="6" t="s">
        <v>14241</v>
      </c>
      <c r="AW799" s="6">
        <v>7.0986264575098899</v>
      </c>
      <c r="AX799" s="6">
        <v>7.6375947980543204</v>
      </c>
      <c r="AY799" s="6">
        <v>6.8394089695746496</v>
      </c>
      <c r="AZ799" s="6">
        <v>6.5170659861901097</v>
      </c>
      <c r="BA799" s="6">
        <v>7.5204180364564097</v>
      </c>
      <c r="BB799" s="6">
        <v>6.8327547942723399</v>
      </c>
      <c r="BC799" s="6">
        <v>7.2925994049333998</v>
      </c>
      <c r="BD799" s="6">
        <v>6.8707491550382302</v>
      </c>
      <c r="BE799" s="6">
        <v>7.5205752423833099</v>
      </c>
      <c r="BF799" s="6">
        <v>6.7273989900869697</v>
      </c>
      <c r="BG799" s="6">
        <v>7.4158160800133999</v>
      </c>
      <c r="BH799" s="6">
        <v>6.9457024601389996</v>
      </c>
      <c r="BI799" s="6">
        <v>6.3193249218986702</v>
      </c>
      <c r="BJ799" s="6">
        <v>7.6386340076402801</v>
      </c>
      <c r="BK799" s="6">
        <v>7.2498951404996301</v>
      </c>
      <c r="BL799" s="6">
        <v>6.9908204413988404</v>
      </c>
      <c r="BM799" s="6">
        <v>7.1889144568064101</v>
      </c>
      <c r="BN799" s="6">
        <v>7.5165737249662596</v>
      </c>
      <c r="BO799" s="6">
        <v>7.5778535726722103</v>
      </c>
    </row>
    <row r="800" spans="1:67" x14ac:dyDescent="0.25">
      <c r="A800" s="7">
        <v>799</v>
      </c>
      <c r="B800" s="7" t="s">
        <v>15322</v>
      </c>
      <c r="C800" s="6" t="s">
        <v>4300</v>
      </c>
      <c r="D800" s="6" t="s">
        <v>4301</v>
      </c>
      <c r="E800" s="6" t="s">
        <v>4302</v>
      </c>
      <c r="F800" s="6">
        <v>-0.42809401124014101</v>
      </c>
      <c r="G800" s="6">
        <v>2.0348760286840781E-2</v>
      </c>
      <c r="H800" s="6" t="s">
        <v>11617</v>
      </c>
      <c r="I800" s="6" t="s">
        <v>44</v>
      </c>
      <c r="J800" s="6" t="s">
        <v>45</v>
      </c>
      <c r="K800" s="6" t="s">
        <v>1315</v>
      </c>
      <c r="L800" s="6" t="s">
        <v>1316</v>
      </c>
      <c r="M800" s="6" t="s">
        <v>4043</v>
      </c>
      <c r="N800" s="6" t="s">
        <v>11618</v>
      </c>
      <c r="O800" s="6" t="s">
        <v>11617</v>
      </c>
      <c r="P800" s="88">
        <v>6</v>
      </c>
      <c r="Q800" s="6" t="s">
        <v>15325</v>
      </c>
      <c r="R800" s="6" t="s">
        <v>15323</v>
      </c>
      <c r="S800" s="6" t="s">
        <v>15324</v>
      </c>
      <c r="T800" s="6" t="s">
        <v>15326</v>
      </c>
      <c r="U800" s="6" t="s">
        <v>15327</v>
      </c>
      <c r="V800" s="6">
        <v>2</v>
      </c>
      <c r="W800" s="6">
        <v>30</v>
      </c>
      <c r="X800" s="6">
        <v>8.1199999999999992</v>
      </c>
      <c r="Y800" s="6" t="s">
        <v>56</v>
      </c>
      <c r="AB800" s="6" t="s">
        <v>1222</v>
      </c>
      <c r="AC800" s="6" t="s">
        <v>1223</v>
      </c>
      <c r="AF800" s="6" t="s">
        <v>4303</v>
      </c>
      <c r="AG800" s="6" t="s">
        <v>1225</v>
      </c>
      <c r="AH800" s="6" t="s">
        <v>1226</v>
      </c>
      <c r="AI800" s="6" t="s">
        <v>1227</v>
      </c>
      <c r="AJ800" s="6" t="s">
        <v>56</v>
      </c>
      <c r="AK800" s="6" t="s">
        <v>56</v>
      </c>
      <c r="AL800" s="6" t="s">
        <v>1228</v>
      </c>
      <c r="AM800" s="6" t="s">
        <v>1229</v>
      </c>
      <c r="AN800" s="6" t="s">
        <v>56</v>
      </c>
      <c r="AO800" s="6" t="s">
        <v>56</v>
      </c>
      <c r="AP800" s="6" t="s">
        <v>4304</v>
      </c>
      <c r="AQ800" s="6" t="s">
        <v>4305</v>
      </c>
      <c r="AR800" s="6" t="s">
        <v>245</v>
      </c>
      <c r="AS800" s="6" t="s">
        <v>4306</v>
      </c>
      <c r="AT800" s="6" t="s">
        <v>11744</v>
      </c>
      <c r="AU800" s="6" t="s">
        <v>245</v>
      </c>
      <c r="AV800" s="6" t="s">
        <v>15328</v>
      </c>
      <c r="AW800" s="6">
        <v>6.5031095730275403</v>
      </c>
      <c r="AX800" s="6">
        <v>6.7329265808530998</v>
      </c>
      <c r="AY800" s="6">
        <v>6.6521255148858804</v>
      </c>
      <c r="AZ800" s="6">
        <v>6.7564421916434902</v>
      </c>
      <c r="BA800" s="6">
        <v>6.9638067565077302</v>
      </c>
      <c r="BB800" s="6">
        <v>7.0388227986713297</v>
      </c>
      <c r="BC800" s="6">
        <v>7.69705097505478</v>
      </c>
      <c r="BD800" s="6">
        <v>6.7383524724047996</v>
      </c>
      <c r="BE800" s="6">
        <v>6.8069258446258099</v>
      </c>
      <c r="BF800" s="6">
        <v>6.5725464563841198</v>
      </c>
      <c r="BG800" s="6">
        <v>7.4986854155873104</v>
      </c>
      <c r="BH800" s="6">
        <v>6.5920125484277001</v>
      </c>
      <c r="BI800" s="6">
        <v>6.3228704548606203</v>
      </c>
      <c r="BJ800" s="6">
        <v>7.4162576436533296</v>
      </c>
      <c r="BK800" s="6">
        <v>5.9182510994784403</v>
      </c>
      <c r="BL800" s="6">
        <v>6.4796157579928799</v>
      </c>
      <c r="BM800" s="6">
        <v>7.3725023768883498</v>
      </c>
      <c r="BN800" s="6">
        <v>6.68909512014217</v>
      </c>
      <c r="BO800" s="6">
        <v>6.7593127865864702</v>
      </c>
    </row>
    <row r="801" spans="1:67" x14ac:dyDescent="0.25">
      <c r="A801" s="7">
        <v>800</v>
      </c>
      <c r="B801" s="7" t="s">
        <v>16091</v>
      </c>
      <c r="C801" s="6" t="s">
        <v>255</v>
      </c>
      <c r="D801" s="6" t="s">
        <v>256</v>
      </c>
      <c r="E801" s="6" t="s">
        <v>56</v>
      </c>
      <c r="F801" s="6">
        <v>-0.42828851309778848</v>
      </c>
      <c r="G801" s="6">
        <v>1.5744489428699951E-2</v>
      </c>
      <c r="H801" s="6" t="s">
        <v>2122</v>
      </c>
      <c r="I801" s="6" t="s">
        <v>44</v>
      </c>
      <c r="J801" s="6" t="s">
        <v>101</v>
      </c>
      <c r="K801" s="6" t="s">
        <v>102</v>
      </c>
      <c r="L801" s="6" t="s">
        <v>103</v>
      </c>
      <c r="M801" s="6" t="s">
        <v>170</v>
      </c>
      <c r="N801" s="6" t="s">
        <v>937</v>
      </c>
      <c r="O801" s="6" t="s">
        <v>2122</v>
      </c>
      <c r="P801" s="88">
        <v>6</v>
      </c>
      <c r="Q801" s="6" t="s">
        <v>16092</v>
      </c>
      <c r="R801" s="6" t="s">
        <v>16092</v>
      </c>
      <c r="S801" s="6" t="s">
        <v>16093</v>
      </c>
      <c r="T801" s="6" t="s">
        <v>410</v>
      </c>
      <c r="U801" s="6" t="s">
        <v>661</v>
      </c>
      <c r="V801" s="6">
        <v>1</v>
      </c>
      <c r="W801" s="6">
        <v>47</v>
      </c>
      <c r="X801" s="6">
        <v>7.83</v>
      </c>
      <c r="Y801" s="6" t="s">
        <v>56</v>
      </c>
      <c r="AB801" s="6" t="s">
        <v>56</v>
      </c>
      <c r="AF801" s="6" t="s">
        <v>56</v>
      </c>
      <c r="AG801" s="6" t="s">
        <v>56</v>
      </c>
      <c r="AI801" s="6" t="s">
        <v>56</v>
      </c>
      <c r="AJ801" s="6" t="s">
        <v>56</v>
      </c>
      <c r="AK801" s="6" t="s">
        <v>56</v>
      </c>
      <c r="AL801" s="6" t="s">
        <v>56</v>
      </c>
      <c r="AM801" s="6" t="s">
        <v>56</v>
      </c>
      <c r="AN801" s="6" t="s">
        <v>56</v>
      </c>
      <c r="AO801" s="6" t="s">
        <v>56</v>
      </c>
      <c r="AP801" s="6" t="s">
        <v>259</v>
      </c>
      <c r="AQ801" s="6" t="s">
        <v>260</v>
      </c>
      <c r="AT801" s="6" t="s">
        <v>261</v>
      </c>
      <c r="AU801" s="6" t="s">
        <v>262</v>
      </c>
      <c r="AV801" s="6" t="s">
        <v>6994</v>
      </c>
      <c r="AW801" s="6">
        <v>6.7894538599108403</v>
      </c>
      <c r="AX801" s="6">
        <v>6.8311368679143998</v>
      </c>
      <c r="AY801" s="6">
        <v>6.9345464734782398</v>
      </c>
      <c r="AZ801" s="6">
        <v>7.8445734740637301</v>
      </c>
      <c r="BA801" s="6">
        <v>6.8707783959250603</v>
      </c>
      <c r="BB801" s="6">
        <v>6.2230416801320301</v>
      </c>
      <c r="BC801" s="6">
        <v>7.1808753756740398</v>
      </c>
      <c r="BD801" s="6">
        <v>6.4775157044543503</v>
      </c>
      <c r="BE801" s="6">
        <v>6.6940961181115899</v>
      </c>
      <c r="BF801" s="6">
        <v>6.8256630649495396</v>
      </c>
      <c r="BG801" s="6">
        <v>7.1182978344067598</v>
      </c>
      <c r="BH801" s="6">
        <v>7.0740664160513802</v>
      </c>
      <c r="BI801" s="6">
        <v>6.9650087900311499</v>
      </c>
      <c r="BJ801" s="6">
        <v>7.9999457141400399</v>
      </c>
      <c r="BK801" s="6">
        <v>6.8002943288008399</v>
      </c>
      <c r="BL801" s="6">
        <v>7.1038208530224001</v>
      </c>
      <c r="BM801" s="6">
        <v>6.9422785218377001</v>
      </c>
      <c r="BN801" s="6">
        <v>6.8542848428537502</v>
      </c>
      <c r="BO801" s="6">
        <v>7.1480780076445702</v>
      </c>
    </row>
    <row r="802" spans="1:67" x14ac:dyDescent="0.25">
      <c r="A802" s="7">
        <v>801</v>
      </c>
      <c r="B802" s="7" t="s">
        <v>25834</v>
      </c>
      <c r="C802" s="6" t="s">
        <v>8971</v>
      </c>
      <c r="D802" s="6" t="s">
        <v>8972</v>
      </c>
      <c r="E802" s="6" t="s">
        <v>8973</v>
      </c>
      <c r="F802" s="6">
        <v>-0.42839000305760599</v>
      </c>
      <c r="G802" s="6">
        <v>3.2759122542404283E-2</v>
      </c>
      <c r="H802" s="6" t="s">
        <v>4286</v>
      </c>
      <c r="I802" s="6" t="s">
        <v>44</v>
      </c>
      <c r="J802" s="6" t="s">
        <v>101</v>
      </c>
      <c r="K802" s="6" t="s">
        <v>102</v>
      </c>
      <c r="L802" s="6" t="s">
        <v>103</v>
      </c>
      <c r="M802" s="6" t="s">
        <v>170</v>
      </c>
      <c r="N802" s="6" t="s">
        <v>4287</v>
      </c>
      <c r="O802" s="6" t="s">
        <v>4286</v>
      </c>
      <c r="P802" s="88">
        <v>6</v>
      </c>
      <c r="Q802" s="6" t="s">
        <v>25837</v>
      </c>
      <c r="R802" s="6" t="s">
        <v>25835</v>
      </c>
      <c r="S802" s="6" t="s">
        <v>25836</v>
      </c>
      <c r="T802" s="6" t="s">
        <v>16880</v>
      </c>
      <c r="U802" s="6" t="s">
        <v>19473</v>
      </c>
      <c r="V802" s="6">
        <v>2</v>
      </c>
      <c r="W802" s="6">
        <v>14</v>
      </c>
      <c r="X802" s="6">
        <v>8.8699999999999992</v>
      </c>
      <c r="Y802" s="6" t="s">
        <v>25838</v>
      </c>
      <c r="Z802" s="6" t="s">
        <v>25839</v>
      </c>
      <c r="AA802" s="6" t="s">
        <v>25840</v>
      </c>
      <c r="AB802" s="6" t="s">
        <v>8974</v>
      </c>
      <c r="AC802" s="6" t="s">
        <v>8975</v>
      </c>
      <c r="AD802" s="6" t="s">
        <v>8976</v>
      </c>
      <c r="AE802" s="6" t="s">
        <v>8977</v>
      </c>
      <c r="AF802" s="6" t="s">
        <v>8978</v>
      </c>
      <c r="AG802" s="6" t="s">
        <v>8979</v>
      </c>
      <c r="AH802" s="6" t="s">
        <v>8980</v>
      </c>
      <c r="AI802" s="6" t="s">
        <v>89</v>
      </c>
      <c r="AJ802" s="6" t="s">
        <v>8981</v>
      </c>
      <c r="AK802" s="6" t="s">
        <v>5151</v>
      </c>
      <c r="AL802" s="6" t="s">
        <v>67</v>
      </c>
      <c r="AM802" s="6" t="s">
        <v>56</v>
      </c>
      <c r="AN802" s="6" t="s">
        <v>56</v>
      </c>
      <c r="AO802" s="6" t="s">
        <v>56</v>
      </c>
      <c r="AP802" s="6" t="s">
        <v>8982</v>
      </c>
      <c r="AQ802" s="6" t="s">
        <v>8983</v>
      </c>
      <c r="AR802" s="6" t="s">
        <v>72</v>
      </c>
      <c r="AS802" s="6" t="s">
        <v>8984</v>
      </c>
      <c r="AT802" s="6" t="s">
        <v>25841</v>
      </c>
      <c r="AU802" s="6" t="s">
        <v>72</v>
      </c>
      <c r="AV802" s="6" t="s">
        <v>25842</v>
      </c>
      <c r="AW802" s="6">
        <v>6.2618635643309704</v>
      </c>
      <c r="AX802" s="6">
        <v>6.4415389814532702</v>
      </c>
      <c r="AY802" s="6">
        <v>5.93252246786939</v>
      </c>
      <c r="AZ802" s="6">
        <v>7.55878655658125</v>
      </c>
      <c r="BA802" s="6">
        <v>7.0528093665975202</v>
      </c>
      <c r="BB802" s="6">
        <v>6.43620257484445</v>
      </c>
      <c r="BC802" s="6">
        <v>6.5138487333193797</v>
      </c>
      <c r="BD802" s="6">
        <v>6.2841488585935901</v>
      </c>
      <c r="BE802" s="6">
        <v>6.6107839020694898</v>
      </c>
      <c r="BF802" s="6">
        <v>6.2301297253958001</v>
      </c>
      <c r="BG802" s="6">
        <v>7.1181903306629897</v>
      </c>
      <c r="BH802" s="6">
        <v>6.3992584343581802</v>
      </c>
      <c r="BI802" s="6">
        <v>6.2583742734141703</v>
      </c>
      <c r="BJ802" s="6">
        <v>6.9135675587727397</v>
      </c>
      <c r="BK802" s="6">
        <v>6.6998378125527598</v>
      </c>
      <c r="BL802" s="6">
        <v>6.3682405700874503</v>
      </c>
      <c r="BM802" s="6">
        <v>6.2139030058259896</v>
      </c>
      <c r="BN802" s="6">
        <v>6.3009205396625099</v>
      </c>
      <c r="BO802" s="6">
        <v>6.2149235496600896</v>
      </c>
    </row>
    <row r="803" spans="1:67" x14ac:dyDescent="0.25">
      <c r="A803" s="7">
        <v>802</v>
      </c>
      <c r="B803" s="7" t="s">
        <v>15744</v>
      </c>
      <c r="C803" s="6" t="s">
        <v>5184</v>
      </c>
      <c r="D803" s="6" t="s">
        <v>315</v>
      </c>
      <c r="E803" s="6" t="s">
        <v>5173</v>
      </c>
      <c r="F803" s="6">
        <v>-0.42851423550808843</v>
      </c>
      <c r="G803" s="6">
        <v>1.5744489428699951E-2</v>
      </c>
      <c r="H803" s="6" t="s">
        <v>906</v>
      </c>
      <c r="I803" s="6" t="s">
        <v>44</v>
      </c>
      <c r="J803" s="6" t="s">
        <v>101</v>
      </c>
      <c r="K803" s="6" t="s">
        <v>102</v>
      </c>
      <c r="L803" s="6" t="s">
        <v>103</v>
      </c>
      <c r="M803" s="6" t="s">
        <v>104</v>
      </c>
      <c r="N803" s="6" t="s">
        <v>417</v>
      </c>
      <c r="O803" s="6" t="s">
        <v>906</v>
      </c>
      <c r="P803" s="88">
        <v>6</v>
      </c>
      <c r="Q803" s="6" t="s">
        <v>15747</v>
      </c>
      <c r="R803" s="6" t="s">
        <v>15745</v>
      </c>
      <c r="S803" s="6" t="s">
        <v>15746</v>
      </c>
      <c r="T803" s="6" t="s">
        <v>15748</v>
      </c>
      <c r="U803" s="6" t="s">
        <v>15749</v>
      </c>
      <c r="V803" s="6">
        <v>4</v>
      </c>
      <c r="W803" s="6">
        <v>20</v>
      </c>
      <c r="X803" s="6">
        <v>10.64</v>
      </c>
      <c r="Y803" s="6" t="s">
        <v>56</v>
      </c>
      <c r="AB803" s="6" t="s">
        <v>5174</v>
      </c>
      <c r="AC803" s="6" t="s">
        <v>5175</v>
      </c>
      <c r="AD803" s="6" t="s">
        <v>5176</v>
      </c>
      <c r="AE803" s="6" t="s">
        <v>5177</v>
      </c>
      <c r="AF803" s="6" t="s">
        <v>5178</v>
      </c>
      <c r="AG803" s="6" t="s">
        <v>5179</v>
      </c>
      <c r="AH803" s="6" t="s">
        <v>5180</v>
      </c>
      <c r="AI803" s="6" t="s">
        <v>56</v>
      </c>
      <c r="AJ803" s="6" t="s">
        <v>5181</v>
      </c>
      <c r="AK803" s="6" t="s">
        <v>1189</v>
      </c>
      <c r="AL803" s="6" t="s">
        <v>326</v>
      </c>
      <c r="AM803" s="6" t="s">
        <v>56</v>
      </c>
      <c r="AN803" s="6" t="s">
        <v>56</v>
      </c>
      <c r="AO803" s="6" t="s">
        <v>56</v>
      </c>
      <c r="AP803" s="6" t="s">
        <v>5182</v>
      </c>
      <c r="AQ803" s="6" t="s">
        <v>5183</v>
      </c>
      <c r="AR803" s="6" t="s">
        <v>4</v>
      </c>
      <c r="AS803" s="6" t="s">
        <v>5184</v>
      </c>
      <c r="AT803" s="6" t="s">
        <v>5185</v>
      </c>
      <c r="AU803" s="6" t="s">
        <v>4</v>
      </c>
      <c r="AV803" s="6" t="s">
        <v>15750</v>
      </c>
      <c r="AW803" s="6">
        <v>6.7736658640006802</v>
      </c>
      <c r="AX803" s="6">
        <v>7.8689117557458603</v>
      </c>
      <c r="AY803" s="6">
        <v>6.9790542088817604</v>
      </c>
      <c r="AZ803" s="6">
        <v>6.94948276008886</v>
      </c>
      <c r="BA803" s="6">
        <v>7.5725812129524099</v>
      </c>
      <c r="BB803" s="6">
        <v>6.9043503789169201</v>
      </c>
      <c r="BC803" s="6">
        <v>7.3112875598701397</v>
      </c>
      <c r="BD803" s="6">
        <v>6.72395215862801</v>
      </c>
      <c r="BE803" s="6">
        <v>6.9138562734679399</v>
      </c>
      <c r="BF803" s="6">
        <v>7.2816241741472201</v>
      </c>
      <c r="BG803" s="6">
        <v>7.7738485943621898</v>
      </c>
      <c r="BH803" s="6">
        <v>6.7083784884853301</v>
      </c>
      <c r="BI803" s="6">
        <v>7.1226712717018099</v>
      </c>
      <c r="BJ803" s="6">
        <v>7.2076478564253197</v>
      </c>
      <c r="BK803" s="6">
        <v>6.9265534192685303</v>
      </c>
      <c r="BL803" s="6">
        <v>6.7275820007231797</v>
      </c>
      <c r="BM803" s="6">
        <v>6.9484301318090704</v>
      </c>
      <c r="BN803" s="6">
        <v>7.3268272574367002</v>
      </c>
      <c r="BO803" s="6">
        <v>6.6976129744781003</v>
      </c>
    </row>
    <row r="804" spans="1:67" x14ac:dyDescent="0.25">
      <c r="A804" s="7">
        <v>803</v>
      </c>
      <c r="B804" s="7" t="s">
        <v>16659</v>
      </c>
      <c r="C804" s="6" t="s">
        <v>108</v>
      </c>
      <c r="D804" s="6" t="s">
        <v>865</v>
      </c>
      <c r="E804" s="6" t="s">
        <v>56</v>
      </c>
      <c r="F804" s="6">
        <v>-0.42852473239828809</v>
      </c>
      <c r="G804" s="6">
        <v>1.5744489428699951E-2</v>
      </c>
      <c r="H804" s="6" t="s">
        <v>2113</v>
      </c>
      <c r="I804" s="6" t="s">
        <v>44</v>
      </c>
      <c r="J804" s="6" t="s">
        <v>45</v>
      </c>
      <c r="K804" s="6" t="s">
        <v>46</v>
      </c>
      <c r="L804" s="6" t="s">
        <v>312</v>
      </c>
      <c r="M804" s="6" t="s">
        <v>336</v>
      </c>
      <c r="N804" s="6" t="s">
        <v>2114</v>
      </c>
      <c r="O804" s="6" t="s">
        <v>2113</v>
      </c>
      <c r="P804" s="88">
        <v>6</v>
      </c>
      <c r="Q804" s="6" t="s">
        <v>16662</v>
      </c>
      <c r="R804" s="6" t="s">
        <v>16660</v>
      </c>
      <c r="S804" s="6" t="s">
        <v>16661</v>
      </c>
      <c r="T804" s="6" t="s">
        <v>10804</v>
      </c>
      <c r="U804" s="6" t="s">
        <v>4532</v>
      </c>
      <c r="V804" s="6">
        <v>2</v>
      </c>
      <c r="W804" s="6">
        <v>27</v>
      </c>
      <c r="X804" s="6">
        <v>9.43</v>
      </c>
      <c r="Y804" s="6" t="s">
        <v>56</v>
      </c>
      <c r="AB804" s="6" t="s">
        <v>16663</v>
      </c>
      <c r="AC804" s="6" t="s">
        <v>16664</v>
      </c>
      <c r="AD804" s="6" t="s">
        <v>16665</v>
      </c>
      <c r="AE804" s="6" t="s">
        <v>16666</v>
      </c>
      <c r="AF804" s="6" t="s">
        <v>16667</v>
      </c>
      <c r="AG804" s="6" t="s">
        <v>16668</v>
      </c>
      <c r="AH804" s="6" t="s">
        <v>16669</v>
      </c>
      <c r="AI804" s="6" t="s">
        <v>16670</v>
      </c>
      <c r="AJ804" s="6" t="s">
        <v>56</v>
      </c>
      <c r="AK804" s="6" t="s">
        <v>56</v>
      </c>
      <c r="AL804" s="6" t="s">
        <v>16671</v>
      </c>
      <c r="AM804" s="6" t="s">
        <v>56</v>
      </c>
      <c r="AN804" s="6" t="s">
        <v>16672</v>
      </c>
      <c r="AO804" s="6" t="s">
        <v>56</v>
      </c>
      <c r="AP804" s="6" t="s">
        <v>16673</v>
      </c>
      <c r="AQ804" s="6" t="s">
        <v>16674</v>
      </c>
      <c r="AR804" s="6" t="s">
        <v>130</v>
      </c>
      <c r="AS804" s="6" t="s">
        <v>16675</v>
      </c>
      <c r="AT804" s="6" t="s">
        <v>16676</v>
      </c>
      <c r="AU804" s="6" t="s">
        <v>1583</v>
      </c>
      <c r="AV804" s="6" t="s">
        <v>16677</v>
      </c>
      <c r="AW804" s="6">
        <v>6.7252744992551703</v>
      </c>
      <c r="AX804" s="6">
        <v>7.3848729123953296</v>
      </c>
      <c r="AY804" s="6">
        <v>6.8995579319837796</v>
      </c>
      <c r="AZ804" s="6">
        <v>6.8154649100696796</v>
      </c>
      <c r="BA804" s="6">
        <v>7.6428501785489997</v>
      </c>
      <c r="BB804" s="6">
        <v>6.4976484050758803</v>
      </c>
      <c r="BC804" s="6">
        <v>7.20930052198125</v>
      </c>
      <c r="BD804" s="6">
        <v>6.7574644323792503</v>
      </c>
      <c r="BE804" s="6">
        <v>6.5915677629722103</v>
      </c>
      <c r="BF804" s="6">
        <v>6.5086241088470604</v>
      </c>
      <c r="BG804" s="6">
        <v>7.0808428948875601</v>
      </c>
      <c r="BH804" s="6">
        <v>6.6738316627796497</v>
      </c>
      <c r="BI804" s="6">
        <v>6.4820729728183899</v>
      </c>
      <c r="BJ804" s="6">
        <v>6.99949749125454</v>
      </c>
      <c r="BK804" s="6">
        <v>6.7770315723636099</v>
      </c>
      <c r="BL804" s="6">
        <v>6.3120823176681604</v>
      </c>
      <c r="BM804" s="6">
        <v>6.2866811937964604</v>
      </c>
      <c r="BN804" s="6">
        <v>6.4040123974880201</v>
      </c>
      <c r="BO804" s="6">
        <v>6.6272379052442796</v>
      </c>
    </row>
    <row r="805" spans="1:67" x14ac:dyDescent="0.25">
      <c r="A805" s="7">
        <v>804</v>
      </c>
      <c r="B805" s="7" t="s">
        <v>25843</v>
      </c>
      <c r="C805" s="6" t="s">
        <v>108</v>
      </c>
      <c r="D805" s="6" t="s">
        <v>5477</v>
      </c>
      <c r="E805" s="6" t="s">
        <v>56</v>
      </c>
      <c r="F805" s="6">
        <v>-0.42899331100474131</v>
      </c>
      <c r="G805" s="6">
        <v>3.2759122542404283E-2</v>
      </c>
      <c r="H805" s="6" t="s">
        <v>887</v>
      </c>
      <c r="I805" s="6" t="s">
        <v>44</v>
      </c>
      <c r="J805" s="6" t="s">
        <v>101</v>
      </c>
      <c r="K805" s="6" t="s">
        <v>102</v>
      </c>
      <c r="L805" s="6" t="s">
        <v>103</v>
      </c>
      <c r="M805" s="6" t="s">
        <v>104</v>
      </c>
      <c r="N805" s="6" t="s">
        <v>417</v>
      </c>
      <c r="O805" s="6" t="s">
        <v>887</v>
      </c>
      <c r="P805" s="88">
        <v>6</v>
      </c>
      <c r="Q805" s="6" t="s">
        <v>25844</v>
      </c>
      <c r="R805" s="6" t="s">
        <v>25844</v>
      </c>
      <c r="S805" s="6" t="s">
        <v>25845</v>
      </c>
      <c r="T805" s="6" t="s">
        <v>528</v>
      </c>
      <c r="U805" s="6" t="s">
        <v>267</v>
      </c>
      <c r="V805" s="6">
        <v>1</v>
      </c>
      <c r="W805" s="6">
        <v>18</v>
      </c>
      <c r="X805" s="6">
        <v>9.15</v>
      </c>
      <c r="Y805" s="6" t="s">
        <v>56</v>
      </c>
      <c r="AB805" s="6" t="s">
        <v>56</v>
      </c>
      <c r="AF805" s="6" t="s">
        <v>6336</v>
      </c>
      <c r="AG805" s="6" t="s">
        <v>56</v>
      </c>
      <c r="AI805" s="6" t="s">
        <v>56</v>
      </c>
      <c r="AJ805" s="6" t="s">
        <v>56</v>
      </c>
      <c r="AK805" s="6" t="s">
        <v>56</v>
      </c>
      <c r="AL805" s="6" t="s">
        <v>216</v>
      </c>
      <c r="AM805" s="6" t="s">
        <v>56</v>
      </c>
      <c r="AN805" s="6" t="s">
        <v>56</v>
      </c>
      <c r="AO805" s="6" t="s">
        <v>56</v>
      </c>
      <c r="AP805" s="6" t="s">
        <v>6337</v>
      </c>
      <c r="AQ805" s="6" t="s">
        <v>6338</v>
      </c>
      <c r="AR805" s="6" t="s">
        <v>6339</v>
      </c>
      <c r="AS805" s="6" t="s">
        <v>6340</v>
      </c>
      <c r="AT805" s="6" t="s">
        <v>15685</v>
      </c>
      <c r="AU805" s="6" t="s">
        <v>304</v>
      </c>
      <c r="AV805" s="6" t="s">
        <v>15686</v>
      </c>
      <c r="AW805" s="6">
        <v>6.7852373417962601</v>
      </c>
      <c r="AX805" s="6">
        <v>7.1416081287453004</v>
      </c>
      <c r="AY805" s="6">
        <v>6.3172484776329201</v>
      </c>
      <c r="AZ805" s="6">
        <v>7.0975176347659303</v>
      </c>
      <c r="BA805" s="6">
        <v>7.88932412273045</v>
      </c>
      <c r="BB805" s="6">
        <v>6.6408391601825798</v>
      </c>
      <c r="BC805" s="6">
        <v>6.2524163334110501</v>
      </c>
      <c r="BD805" s="6">
        <v>6.5293470552682296</v>
      </c>
      <c r="BE805" s="6">
        <v>6.8565386410236302</v>
      </c>
      <c r="BF805" s="6">
        <v>6.4897969593087304</v>
      </c>
      <c r="BG805" s="6">
        <v>6.7099226932198199</v>
      </c>
      <c r="BH805" s="6">
        <v>6.6341699308406898</v>
      </c>
      <c r="BI805" s="6">
        <v>6.0485198763095998</v>
      </c>
      <c r="BJ805" s="6">
        <v>6.8187800244362897</v>
      </c>
      <c r="BK805" s="6">
        <v>5.8644968416616203</v>
      </c>
      <c r="BL805" s="6">
        <v>6.5951710406157602</v>
      </c>
      <c r="BM805" s="6">
        <v>6.5300588819734902</v>
      </c>
      <c r="BN805" s="6">
        <v>6.8090241586908897</v>
      </c>
      <c r="BO805" s="6">
        <v>6.5616619059389398</v>
      </c>
    </row>
    <row r="806" spans="1:67" x14ac:dyDescent="0.25">
      <c r="A806" s="7">
        <v>805</v>
      </c>
      <c r="B806" s="7" t="s">
        <v>16688</v>
      </c>
      <c r="C806" s="6" t="s">
        <v>1095</v>
      </c>
      <c r="D806" s="6" t="s">
        <v>1096</v>
      </c>
      <c r="E806" s="6" t="s">
        <v>1097</v>
      </c>
      <c r="F806" s="6">
        <v>-0.42947231851892731</v>
      </c>
      <c r="G806" s="6">
        <v>1.5744489428699951E-2</v>
      </c>
      <c r="H806" s="6" t="s">
        <v>16691</v>
      </c>
      <c r="I806" s="6" t="s">
        <v>44</v>
      </c>
      <c r="J806" s="6" t="s">
        <v>45</v>
      </c>
      <c r="K806" s="6" t="s">
        <v>46</v>
      </c>
      <c r="L806" s="6" t="s">
        <v>312</v>
      </c>
      <c r="M806" s="6" t="s">
        <v>3259</v>
      </c>
      <c r="N806" s="6" t="s">
        <v>3260</v>
      </c>
      <c r="O806" s="6" t="s">
        <v>16691</v>
      </c>
      <c r="P806" s="88">
        <v>6</v>
      </c>
      <c r="Q806" s="6" t="s">
        <v>16689</v>
      </c>
      <c r="R806" s="6" t="s">
        <v>16689</v>
      </c>
      <c r="S806" s="6" t="s">
        <v>16690</v>
      </c>
      <c r="T806" s="6" t="s">
        <v>7169</v>
      </c>
      <c r="U806" s="6" t="s">
        <v>254</v>
      </c>
      <c r="V806" s="6">
        <v>1</v>
      </c>
      <c r="W806" s="6">
        <v>95</v>
      </c>
      <c r="X806" s="6">
        <v>7.92</v>
      </c>
      <c r="Y806" s="6" t="s">
        <v>56</v>
      </c>
      <c r="AB806" s="6" t="s">
        <v>1098</v>
      </c>
      <c r="AC806" s="6" t="s">
        <v>1099</v>
      </c>
      <c r="AD806" s="6" t="s">
        <v>1100</v>
      </c>
      <c r="AE806" s="6" t="s">
        <v>1101</v>
      </c>
      <c r="AF806" s="6" t="s">
        <v>1102</v>
      </c>
      <c r="AG806" s="6" t="s">
        <v>1103</v>
      </c>
      <c r="AH806" s="6" t="s">
        <v>1104</v>
      </c>
      <c r="AI806" s="6" t="s">
        <v>1105</v>
      </c>
      <c r="AJ806" s="6" t="s">
        <v>1106</v>
      </c>
      <c r="AK806" s="6" t="s">
        <v>1107</v>
      </c>
      <c r="AL806" s="6" t="s">
        <v>67</v>
      </c>
      <c r="AM806" s="6" t="s">
        <v>56</v>
      </c>
      <c r="AN806" s="6" t="s">
        <v>56</v>
      </c>
      <c r="AO806" s="6" t="s">
        <v>56</v>
      </c>
      <c r="AP806" s="6" t="s">
        <v>1108</v>
      </c>
      <c r="AQ806" s="6" t="s">
        <v>1109</v>
      </c>
      <c r="AR806" s="6" t="s">
        <v>5</v>
      </c>
      <c r="AS806" s="6" t="s">
        <v>1110</v>
      </c>
      <c r="AT806" s="6" t="s">
        <v>1111</v>
      </c>
      <c r="AU806" s="6" t="s">
        <v>5</v>
      </c>
      <c r="AV806" s="6" t="s">
        <v>1112</v>
      </c>
      <c r="AW806" s="6">
        <v>5.6710302151391003</v>
      </c>
      <c r="AX806" s="6">
        <v>6.1789412819110199</v>
      </c>
      <c r="AY806" s="6">
        <v>6.1780703106576897</v>
      </c>
      <c r="AZ806" s="6">
        <v>6.0347230848173901</v>
      </c>
      <c r="BA806" s="6">
        <v>6.3387255532899296</v>
      </c>
      <c r="BB806" s="6">
        <v>6.1444655425651504</v>
      </c>
      <c r="BC806" s="6">
        <v>6.8042178982369004</v>
      </c>
      <c r="BD806" s="6">
        <v>5.5219953610704797</v>
      </c>
      <c r="BE806" s="6">
        <v>5.7256470565849904</v>
      </c>
      <c r="BF806" s="6">
        <v>5.4071605228189297</v>
      </c>
      <c r="BG806" s="6">
        <v>6.2976414740322699</v>
      </c>
      <c r="BH806" s="6">
        <v>6.1578724280359003</v>
      </c>
      <c r="BI806" s="6">
        <v>5.8142649138782296</v>
      </c>
      <c r="BJ806" s="6">
        <v>6.0383641984779004</v>
      </c>
      <c r="BK806" s="6">
        <v>6.4042625001803701</v>
      </c>
      <c r="BL806" s="6">
        <v>5.8732601335817503</v>
      </c>
      <c r="BM806" s="6">
        <v>5.6183316036845801</v>
      </c>
      <c r="BN806" s="6">
        <v>6.1174224436130302</v>
      </c>
      <c r="BO806" s="6">
        <v>6.5467321324618304</v>
      </c>
    </row>
    <row r="807" spans="1:67" x14ac:dyDescent="0.25">
      <c r="A807" s="7">
        <v>806</v>
      </c>
      <c r="B807" s="7" t="s">
        <v>15451</v>
      </c>
      <c r="C807" s="6" t="s">
        <v>255</v>
      </c>
      <c r="D807" s="6" t="s">
        <v>2981</v>
      </c>
      <c r="E807" s="6" t="s">
        <v>56</v>
      </c>
      <c r="F807" s="6">
        <v>-0.42949730545886311</v>
      </c>
      <c r="G807" s="6">
        <v>4.9747294329337676E-3</v>
      </c>
      <c r="H807" s="6" t="s">
        <v>11808</v>
      </c>
      <c r="I807" s="6" t="s">
        <v>44</v>
      </c>
      <c r="J807" s="6" t="s">
        <v>101</v>
      </c>
      <c r="K807" s="6" t="s">
        <v>102</v>
      </c>
      <c r="L807" s="6" t="s">
        <v>103</v>
      </c>
      <c r="M807" s="6" t="s">
        <v>1286</v>
      </c>
      <c r="N807" s="6" t="s">
        <v>1287</v>
      </c>
      <c r="O807" s="6" t="s">
        <v>11808</v>
      </c>
      <c r="P807" s="88">
        <v>6</v>
      </c>
      <c r="Q807" s="6" t="s">
        <v>15452</v>
      </c>
      <c r="R807" s="6" t="s">
        <v>15452</v>
      </c>
      <c r="S807" s="6" t="s">
        <v>15453</v>
      </c>
      <c r="T807" s="6" t="s">
        <v>2179</v>
      </c>
      <c r="U807" s="6" t="s">
        <v>1515</v>
      </c>
      <c r="V807" s="6">
        <v>1</v>
      </c>
      <c r="W807" s="6">
        <v>31</v>
      </c>
      <c r="X807" s="6">
        <v>8.67</v>
      </c>
      <c r="Y807" s="6" t="s">
        <v>56</v>
      </c>
      <c r="AB807" s="6" t="s">
        <v>56</v>
      </c>
      <c r="AF807" s="6" t="s">
        <v>56</v>
      </c>
      <c r="AG807" s="6" t="s">
        <v>56</v>
      </c>
      <c r="AI807" s="6" t="s">
        <v>56</v>
      </c>
      <c r="AJ807" s="6" t="s">
        <v>56</v>
      </c>
      <c r="AK807" s="6" t="s">
        <v>56</v>
      </c>
      <c r="AL807" s="6" t="s">
        <v>56</v>
      </c>
      <c r="AM807" s="6" t="s">
        <v>56</v>
      </c>
      <c r="AN807" s="6" t="s">
        <v>56</v>
      </c>
      <c r="AO807" s="6" t="s">
        <v>56</v>
      </c>
      <c r="AP807" s="6" t="s">
        <v>11804</v>
      </c>
      <c r="AQ807" s="6" t="s">
        <v>1621</v>
      </c>
      <c r="AR807" s="6" t="s">
        <v>262</v>
      </c>
      <c r="AS807" s="6" t="s">
        <v>1622</v>
      </c>
      <c r="AT807" s="6" t="s">
        <v>1623</v>
      </c>
      <c r="AU807" s="6" t="s">
        <v>262</v>
      </c>
      <c r="AV807" s="6" t="s">
        <v>14442</v>
      </c>
      <c r="AW807" s="6">
        <v>6.98629468865468</v>
      </c>
      <c r="AX807" s="6">
        <v>7.3144992490247498</v>
      </c>
      <c r="AY807" s="6">
        <v>6.9328288175947304</v>
      </c>
      <c r="AZ807" s="6">
        <v>7.57256378272423</v>
      </c>
      <c r="BA807" s="6">
        <v>7.1498731725182401</v>
      </c>
      <c r="BB807" s="6">
        <v>7.0707137678913998</v>
      </c>
      <c r="BC807" s="6">
        <v>8.13640503747758</v>
      </c>
      <c r="BD807" s="6">
        <v>7.1413870862288702</v>
      </c>
      <c r="BE807" s="6">
        <v>6.8318346583291003</v>
      </c>
      <c r="BF807" s="6">
        <v>6.5524127953256697</v>
      </c>
      <c r="BG807" s="6">
        <v>7.5138898496192397</v>
      </c>
      <c r="BH807" s="6">
        <v>7.1169562681987104</v>
      </c>
      <c r="BI807" s="6">
        <v>6.6708023769400802</v>
      </c>
      <c r="BJ807" s="6">
        <v>7.0477926349334998</v>
      </c>
      <c r="BK807" s="6">
        <v>7.0274291599750702</v>
      </c>
      <c r="BL807" s="6">
        <v>6.9632021263509296</v>
      </c>
      <c r="BM807" s="6">
        <v>6.7131628926065403</v>
      </c>
      <c r="BN807" s="6">
        <v>6.8273596435009702</v>
      </c>
      <c r="BO807" s="6">
        <v>7.1514311743056798</v>
      </c>
    </row>
    <row r="808" spans="1:67" x14ac:dyDescent="0.25">
      <c r="A808" s="7">
        <v>807</v>
      </c>
      <c r="B808" s="7" t="s">
        <v>16678</v>
      </c>
      <c r="C808" s="6" t="s">
        <v>10521</v>
      </c>
      <c r="D808" s="6" t="s">
        <v>11458</v>
      </c>
      <c r="E808" s="6" t="s">
        <v>3863</v>
      </c>
      <c r="F808" s="6">
        <v>-0.4304253706992176</v>
      </c>
      <c r="G808" s="6">
        <v>4.0882749861078038E-2</v>
      </c>
      <c r="H808" s="6" t="s">
        <v>4107</v>
      </c>
      <c r="I808" s="6" t="s">
        <v>44</v>
      </c>
      <c r="J808" s="6" t="s">
        <v>101</v>
      </c>
      <c r="K808" s="6" t="s">
        <v>102</v>
      </c>
      <c r="L808" s="6" t="s">
        <v>103</v>
      </c>
      <c r="M808" s="6" t="s">
        <v>1286</v>
      </c>
      <c r="N808" s="6" t="s">
        <v>1287</v>
      </c>
      <c r="O808" s="6" t="s">
        <v>4107</v>
      </c>
      <c r="P808" s="88">
        <v>6</v>
      </c>
      <c r="Q808" s="6" t="s">
        <v>16681</v>
      </c>
      <c r="R808" s="6" t="s">
        <v>16679</v>
      </c>
      <c r="S808" s="6" t="s">
        <v>16680</v>
      </c>
      <c r="T808" s="6" t="s">
        <v>2434</v>
      </c>
      <c r="U808" s="6" t="s">
        <v>2580</v>
      </c>
      <c r="V808" s="6">
        <v>2</v>
      </c>
      <c r="W808" s="6">
        <v>15</v>
      </c>
      <c r="X808" s="6">
        <v>5.39</v>
      </c>
      <c r="Y808" s="6" t="s">
        <v>56</v>
      </c>
      <c r="AB808" s="6" t="s">
        <v>3864</v>
      </c>
      <c r="AC808" s="6" t="s">
        <v>3865</v>
      </c>
      <c r="AD808" s="6" t="s">
        <v>3866</v>
      </c>
      <c r="AE808" s="6" t="s">
        <v>3867</v>
      </c>
      <c r="AF808" s="6" t="s">
        <v>3868</v>
      </c>
      <c r="AG808" s="6" t="s">
        <v>3869</v>
      </c>
      <c r="AH808" s="6" t="s">
        <v>3870</v>
      </c>
      <c r="AI808" s="6" t="s">
        <v>3871</v>
      </c>
      <c r="AJ808" s="6" t="s">
        <v>3872</v>
      </c>
      <c r="AK808" s="6" t="s">
        <v>3873</v>
      </c>
      <c r="AL808" s="6" t="s">
        <v>67</v>
      </c>
      <c r="AM808" s="6" t="s">
        <v>56</v>
      </c>
      <c r="AN808" s="6" t="s">
        <v>56</v>
      </c>
      <c r="AO808" s="6" t="s">
        <v>56</v>
      </c>
      <c r="AP808" s="6" t="s">
        <v>3874</v>
      </c>
      <c r="AQ808" s="6" t="s">
        <v>10533</v>
      </c>
      <c r="AR808" s="6" t="s">
        <v>8026</v>
      </c>
      <c r="AS808" s="6" t="s">
        <v>10534</v>
      </c>
      <c r="AT808" s="6" t="s">
        <v>3878</v>
      </c>
      <c r="AU808" s="6" t="s">
        <v>245</v>
      </c>
      <c r="AV808" s="6" t="s">
        <v>11459</v>
      </c>
      <c r="AW808" s="6">
        <v>6.3707328415316198</v>
      </c>
      <c r="AX808" s="6">
        <v>6.1743189108492098</v>
      </c>
      <c r="AY808" s="6">
        <v>6.4938414271953002</v>
      </c>
      <c r="AZ808" s="6">
        <v>7.1172215975887596</v>
      </c>
      <c r="BA808" s="6">
        <v>6.3537895191819302</v>
      </c>
      <c r="BB808" s="6">
        <v>6.41821578593414</v>
      </c>
      <c r="BC808" s="6">
        <v>7.1815578024536002</v>
      </c>
      <c r="BD808" s="6">
        <v>6.1027855269123901</v>
      </c>
      <c r="BE808" s="6">
        <v>6.1728672800423396</v>
      </c>
      <c r="BF808" s="6">
        <v>6.1248646830858897</v>
      </c>
      <c r="BG808" s="6">
        <v>6.6084512557499897</v>
      </c>
      <c r="BH808" s="6">
        <v>6.1534309917577898</v>
      </c>
      <c r="BI808" s="6">
        <v>6.2710729421229603</v>
      </c>
      <c r="BJ808" s="6">
        <v>6.8764979048614299</v>
      </c>
      <c r="BK808" s="6">
        <v>5.78602059675831</v>
      </c>
      <c r="BL808" s="6">
        <v>5.6090509344476596</v>
      </c>
      <c r="BM808" s="6">
        <v>6.6154398504051004</v>
      </c>
      <c r="BN808" s="6">
        <v>6.6523334813313397</v>
      </c>
      <c r="BO808" s="6">
        <v>6.0198309373545804</v>
      </c>
    </row>
    <row r="809" spans="1:67" x14ac:dyDescent="0.25">
      <c r="A809" s="7">
        <v>808</v>
      </c>
      <c r="B809" s="7" t="s">
        <v>25846</v>
      </c>
      <c r="C809" s="6" t="s">
        <v>8505</v>
      </c>
      <c r="D809" s="6" t="s">
        <v>8506</v>
      </c>
      <c r="E809" s="6" t="s">
        <v>8507</v>
      </c>
      <c r="F809" s="6">
        <v>-0.43064317288610982</v>
      </c>
      <c r="G809" s="6">
        <v>2.0348760286840781E-2</v>
      </c>
      <c r="H809" s="6" t="s">
        <v>449</v>
      </c>
      <c r="I809" s="6" t="s">
        <v>44</v>
      </c>
      <c r="J809" s="6" t="s">
        <v>45</v>
      </c>
      <c r="K809" s="6" t="s">
        <v>46</v>
      </c>
      <c r="L809" s="6" t="s">
        <v>312</v>
      </c>
      <c r="M809" s="6" t="s">
        <v>336</v>
      </c>
      <c r="N809" s="6" t="s">
        <v>337</v>
      </c>
      <c r="O809" s="6" t="s">
        <v>449</v>
      </c>
      <c r="P809" s="88">
        <v>6</v>
      </c>
      <c r="Q809" s="6" t="s">
        <v>25847</v>
      </c>
      <c r="R809" s="6" t="s">
        <v>25847</v>
      </c>
      <c r="S809" s="6" t="s">
        <v>25848</v>
      </c>
      <c r="T809" s="6" t="s">
        <v>124</v>
      </c>
      <c r="U809" s="6" t="s">
        <v>566</v>
      </c>
      <c r="V809" s="6">
        <v>1</v>
      </c>
      <c r="W809" s="6">
        <v>25</v>
      </c>
      <c r="X809" s="6">
        <v>13.59</v>
      </c>
      <c r="Y809" s="6" t="s">
        <v>14650</v>
      </c>
      <c r="Z809" s="6" t="s">
        <v>14651</v>
      </c>
      <c r="AA809" s="6" t="s">
        <v>14652</v>
      </c>
      <c r="AB809" s="6" t="s">
        <v>8508</v>
      </c>
      <c r="AC809" s="6" t="s">
        <v>8509</v>
      </c>
      <c r="AD809" s="6" t="s">
        <v>8510</v>
      </c>
      <c r="AE809" s="6" t="s">
        <v>8511</v>
      </c>
      <c r="AF809" s="6" t="s">
        <v>8512</v>
      </c>
      <c r="AG809" s="6" t="s">
        <v>1186</v>
      </c>
      <c r="AH809" s="6" t="s">
        <v>1187</v>
      </c>
      <c r="AI809" s="6" t="s">
        <v>56</v>
      </c>
      <c r="AJ809" s="6" t="s">
        <v>8513</v>
      </c>
      <c r="AK809" s="6" t="s">
        <v>66</v>
      </c>
      <c r="AL809" s="6" t="s">
        <v>326</v>
      </c>
      <c r="AM809" s="6" t="s">
        <v>56</v>
      </c>
      <c r="AN809" s="6" t="s">
        <v>56</v>
      </c>
      <c r="AO809" s="6" t="s">
        <v>14653</v>
      </c>
      <c r="AP809" s="6" t="s">
        <v>8514</v>
      </c>
      <c r="AQ809" s="6" t="s">
        <v>8515</v>
      </c>
      <c r="AR809" s="6" t="s">
        <v>4</v>
      </c>
      <c r="AS809" s="6" t="s">
        <v>8505</v>
      </c>
      <c r="AT809" s="6" t="s">
        <v>14654</v>
      </c>
      <c r="AU809" s="6" t="s">
        <v>4</v>
      </c>
      <c r="AV809" s="6" t="s">
        <v>8506</v>
      </c>
      <c r="AW809" s="6">
        <v>6.5628319174770402</v>
      </c>
      <c r="AX809" s="6">
        <v>6.4185583109542401</v>
      </c>
      <c r="AY809" s="6">
        <v>6.3267803754957104</v>
      </c>
      <c r="AZ809" s="6">
        <v>6.4277696663915904</v>
      </c>
      <c r="BA809" s="6">
        <v>6.4936603028638604</v>
      </c>
      <c r="BB809" s="6">
        <v>5.9588413799103996</v>
      </c>
      <c r="BC809" s="6">
        <v>6.8485524786635397</v>
      </c>
      <c r="BD809" s="6">
        <v>5.7201973542078797</v>
      </c>
      <c r="BE809" s="6">
        <v>6.3991873550182001</v>
      </c>
      <c r="BF809" s="6">
        <v>6.4843023197487302</v>
      </c>
      <c r="BG809" s="6">
        <v>6.3460498406862804</v>
      </c>
      <c r="BH809" s="6">
        <v>6.6008025781357196</v>
      </c>
      <c r="BI809" s="6">
        <v>5.79969955567078</v>
      </c>
      <c r="BJ809" s="6">
        <v>6.6916870476519099</v>
      </c>
      <c r="BK809" s="6">
        <v>5.8565996096417798</v>
      </c>
      <c r="BL809" s="6">
        <v>6.5030480205499002</v>
      </c>
      <c r="BM809" s="6">
        <v>6.1474756678448204</v>
      </c>
      <c r="BN809" s="6">
        <v>6.7218092088849604</v>
      </c>
      <c r="BO809" s="6">
        <v>7.2132520787750103</v>
      </c>
    </row>
    <row r="810" spans="1:67" x14ac:dyDescent="0.25">
      <c r="A810" s="7">
        <v>809</v>
      </c>
      <c r="B810" s="7" t="s">
        <v>14257</v>
      </c>
      <c r="C810" s="6" t="s">
        <v>14260</v>
      </c>
      <c r="D810" s="6" t="s">
        <v>14261</v>
      </c>
      <c r="E810" s="6" t="s">
        <v>14262</v>
      </c>
      <c r="F810" s="6">
        <v>-0.43140731980187658</v>
      </c>
      <c r="G810" s="6">
        <v>4.9747294329337676E-3</v>
      </c>
      <c r="H810" s="6" t="s">
        <v>2122</v>
      </c>
      <c r="I810" s="6" t="s">
        <v>44</v>
      </c>
      <c r="J810" s="6" t="s">
        <v>101</v>
      </c>
      <c r="K810" s="6" t="s">
        <v>102</v>
      </c>
      <c r="L810" s="6" t="s">
        <v>103</v>
      </c>
      <c r="M810" s="6" t="s">
        <v>170</v>
      </c>
      <c r="N810" s="6" t="s">
        <v>937</v>
      </c>
      <c r="O810" s="6" t="s">
        <v>2122</v>
      </c>
      <c r="P810" s="88">
        <v>6</v>
      </c>
      <c r="Q810" s="6" t="s">
        <v>14258</v>
      </c>
      <c r="R810" s="6" t="s">
        <v>14258</v>
      </c>
      <c r="S810" s="6" t="s">
        <v>14259</v>
      </c>
      <c r="T810" s="6" t="s">
        <v>212</v>
      </c>
      <c r="U810" s="6" t="s">
        <v>183</v>
      </c>
      <c r="V810" s="6">
        <v>1</v>
      </c>
      <c r="W810" s="6">
        <v>19</v>
      </c>
      <c r="X810" s="6">
        <v>10.15</v>
      </c>
      <c r="Y810" s="6" t="s">
        <v>56</v>
      </c>
      <c r="AB810" s="6" t="s">
        <v>14263</v>
      </c>
      <c r="AC810" s="6" t="s">
        <v>14264</v>
      </c>
      <c r="AD810" s="6" t="s">
        <v>14265</v>
      </c>
      <c r="AE810" s="6" t="s">
        <v>14266</v>
      </c>
      <c r="AF810" s="6" t="s">
        <v>14267</v>
      </c>
      <c r="AG810" s="6" t="s">
        <v>435</v>
      </c>
      <c r="AH810" s="6" t="s">
        <v>436</v>
      </c>
      <c r="AI810" s="6" t="s">
        <v>3004</v>
      </c>
      <c r="AJ810" s="6" t="s">
        <v>14268</v>
      </c>
      <c r="AK810" s="6" t="s">
        <v>14269</v>
      </c>
      <c r="AL810" s="6" t="s">
        <v>67</v>
      </c>
      <c r="AM810" s="6" t="s">
        <v>56</v>
      </c>
      <c r="AN810" s="6" t="s">
        <v>56</v>
      </c>
      <c r="AO810" s="6" t="s">
        <v>56</v>
      </c>
      <c r="AP810" s="6" t="s">
        <v>14270</v>
      </c>
      <c r="AQ810" s="6" t="s">
        <v>14271</v>
      </c>
      <c r="AR810" s="6" t="s">
        <v>442</v>
      </c>
      <c r="AS810" s="6" t="s">
        <v>14272</v>
      </c>
      <c r="AT810" s="6" t="s">
        <v>14273</v>
      </c>
      <c r="AU810" s="6" t="s">
        <v>442</v>
      </c>
      <c r="AV810" s="6" t="s">
        <v>14274</v>
      </c>
      <c r="AW810" s="6">
        <v>6.6795279181947098</v>
      </c>
      <c r="AX810" s="6">
        <v>7.3113723830072601</v>
      </c>
      <c r="AY810" s="6">
        <v>6.7822791552038399</v>
      </c>
      <c r="AZ810" s="6">
        <v>7.7066836602962701</v>
      </c>
      <c r="BA810" s="6">
        <v>7.0909789616913699</v>
      </c>
      <c r="BB810" s="6">
        <v>6.9011940133882703</v>
      </c>
      <c r="BC810" s="6">
        <v>7.5129510933025898</v>
      </c>
      <c r="BD810" s="6">
        <v>7.1282053762906799</v>
      </c>
      <c r="BE810" s="6">
        <v>6.8561698673759803</v>
      </c>
      <c r="BF810" s="6">
        <v>7.3393520689263099</v>
      </c>
      <c r="BG810" s="6">
        <v>7.3815843526912301</v>
      </c>
      <c r="BH810" s="6">
        <v>6.7920448860030298</v>
      </c>
      <c r="BI810" s="6">
        <v>7.0960405891086102</v>
      </c>
      <c r="BJ810" s="6">
        <v>7.5148571071561898</v>
      </c>
      <c r="BK810" s="6">
        <v>6.89131724409651</v>
      </c>
      <c r="BL810" s="6">
        <v>6.7176081830968402</v>
      </c>
      <c r="BM810" s="6">
        <v>6.9492436393818497</v>
      </c>
      <c r="BN810" s="6">
        <v>7.4714310884169102</v>
      </c>
      <c r="BO810" s="6">
        <v>6.8308420508107401</v>
      </c>
    </row>
    <row r="811" spans="1:67" x14ac:dyDescent="0.25">
      <c r="A811" s="7">
        <v>810</v>
      </c>
      <c r="B811" s="7" t="s">
        <v>25849</v>
      </c>
      <c r="C811" s="6" t="s">
        <v>3653</v>
      </c>
      <c r="D811" s="6" t="s">
        <v>3654</v>
      </c>
      <c r="E811" s="6" t="s">
        <v>3655</v>
      </c>
      <c r="F811" s="6">
        <v>-0.43191176241157431</v>
      </c>
      <c r="G811" s="6">
        <v>2.0348760286840781E-2</v>
      </c>
      <c r="H811" s="6" t="s">
        <v>100</v>
      </c>
      <c r="I811" s="6" t="s">
        <v>44</v>
      </c>
      <c r="J811" s="6" t="s">
        <v>101</v>
      </c>
      <c r="K811" s="6" t="s">
        <v>102</v>
      </c>
      <c r="L811" s="6" t="s">
        <v>103</v>
      </c>
      <c r="M811" s="6" t="s">
        <v>104</v>
      </c>
      <c r="N811" s="6" t="s">
        <v>105</v>
      </c>
      <c r="O811" s="6" t="s">
        <v>100</v>
      </c>
      <c r="P811" s="88">
        <v>6</v>
      </c>
      <c r="Q811" s="6" t="s">
        <v>25850</v>
      </c>
      <c r="R811" s="6" t="s">
        <v>25850</v>
      </c>
      <c r="S811" s="6" t="s">
        <v>25851</v>
      </c>
      <c r="T811" s="6" t="s">
        <v>25852</v>
      </c>
      <c r="U811" s="6" t="s">
        <v>78</v>
      </c>
      <c r="V811" s="6">
        <v>1</v>
      </c>
      <c r="W811" s="6">
        <v>124</v>
      </c>
      <c r="X811" s="6">
        <v>15.25</v>
      </c>
      <c r="Y811" s="6" t="s">
        <v>56</v>
      </c>
      <c r="AB811" s="6" t="s">
        <v>56</v>
      </c>
      <c r="AF811" s="6" t="s">
        <v>3656</v>
      </c>
      <c r="AG811" s="6" t="s">
        <v>396</v>
      </c>
      <c r="AH811" s="6" t="s">
        <v>397</v>
      </c>
      <c r="AI811" s="6" t="s">
        <v>398</v>
      </c>
      <c r="AJ811" s="6" t="s">
        <v>56</v>
      </c>
      <c r="AK811" s="6" t="s">
        <v>56</v>
      </c>
      <c r="AL811" s="6" t="s">
        <v>571</v>
      </c>
      <c r="AM811" s="6" t="s">
        <v>56</v>
      </c>
      <c r="AN811" s="6" t="s">
        <v>56</v>
      </c>
      <c r="AO811" s="6" t="s">
        <v>56</v>
      </c>
      <c r="AP811" s="6" t="s">
        <v>3657</v>
      </c>
      <c r="AQ811" s="6" t="s">
        <v>3658</v>
      </c>
      <c r="AR811" s="6" t="s">
        <v>402</v>
      </c>
      <c r="AS811" s="6" t="s">
        <v>3659</v>
      </c>
      <c r="AT811" s="6" t="s">
        <v>3660</v>
      </c>
      <c r="AU811" s="6" t="s">
        <v>402</v>
      </c>
      <c r="AV811" s="6" t="s">
        <v>13779</v>
      </c>
      <c r="AW811" s="6">
        <v>6.6611831174512099</v>
      </c>
      <c r="AX811" s="6">
        <v>7.2189550504826903</v>
      </c>
      <c r="AY811" s="6">
        <v>6.1525179703963904</v>
      </c>
      <c r="AZ811" s="6">
        <v>7.3400671859809696</v>
      </c>
      <c r="BA811" s="6">
        <v>6.9008870555361597</v>
      </c>
      <c r="BB811" s="6">
        <v>6.9545464574453204</v>
      </c>
      <c r="BC811" s="6">
        <v>6.9948690642456102</v>
      </c>
      <c r="BD811" s="6">
        <v>7.0359957932040098</v>
      </c>
      <c r="BE811" s="6">
        <v>5.9532260368435201</v>
      </c>
      <c r="BF811" s="6">
        <v>6.3197203024339998</v>
      </c>
      <c r="BG811" s="6">
        <v>7.1889538098397496</v>
      </c>
      <c r="BH811" s="6">
        <v>6.01722163194726</v>
      </c>
      <c r="BI811" s="6">
        <v>6.3066396553847603</v>
      </c>
      <c r="BJ811" s="6">
        <v>6.4648993554358496</v>
      </c>
      <c r="BK811" s="6">
        <v>7.1836356645441199</v>
      </c>
      <c r="BL811" s="6">
        <v>6.3996219837180703</v>
      </c>
      <c r="BM811" s="6">
        <v>6.8100073122118703</v>
      </c>
      <c r="BN811" s="6">
        <v>6.5055577704906797</v>
      </c>
      <c r="BO811" s="6">
        <v>7.0551527531576301</v>
      </c>
    </row>
    <row r="812" spans="1:67" x14ac:dyDescent="0.25">
      <c r="A812" s="7">
        <v>811</v>
      </c>
      <c r="B812" s="7" t="s">
        <v>16516</v>
      </c>
      <c r="C812" s="6" t="s">
        <v>16519</v>
      </c>
      <c r="D812" s="6" t="s">
        <v>12202</v>
      </c>
      <c r="E812" s="6" t="s">
        <v>16520</v>
      </c>
      <c r="F812" s="6">
        <v>-0.43227132913809369</v>
      </c>
      <c r="G812" s="6">
        <v>1.772908893651928E-3</v>
      </c>
      <c r="H812" s="6" t="s">
        <v>2323</v>
      </c>
      <c r="I812" s="6" t="s">
        <v>44</v>
      </c>
      <c r="J812" s="6" t="s">
        <v>45</v>
      </c>
      <c r="K812" s="6" t="s">
        <v>46</v>
      </c>
      <c r="L812" s="6" t="s">
        <v>47</v>
      </c>
      <c r="M812" s="6" t="s">
        <v>48</v>
      </c>
      <c r="N812" s="6" t="s">
        <v>2324</v>
      </c>
      <c r="O812" s="6" t="s">
        <v>2323</v>
      </c>
      <c r="P812" s="88">
        <v>6</v>
      </c>
      <c r="Q812" s="6" t="s">
        <v>16517</v>
      </c>
      <c r="R812" s="6" t="s">
        <v>16517</v>
      </c>
      <c r="S812" s="6" t="s">
        <v>16518</v>
      </c>
      <c r="T812" s="6" t="s">
        <v>661</v>
      </c>
      <c r="U812" s="6" t="s">
        <v>661</v>
      </c>
      <c r="V812" s="6">
        <v>1</v>
      </c>
      <c r="W812" s="6">
        <v>23</v>
      </c>
      <c r="X812" s="6">
        <v>12.15</v>
      </c>
      <c r="Y812" s="6" t="s">
        <v>56</v>
      </c>
      <c r="AB812" s="6" t="s">
        <v>16521</v>
      </c>
      <c r="AC812" s="6" t="s">
        <v>16522</v>
      </c>
      <c r="AD812" s="6" t="s">
        <v>16523</v>
      </c>
      <c r="AE812" s="6" t="s">
        <v>16524</v>
      </c>
      <c r="AF812" s="6" t="s">
        <v>16525</v>
      </c>
      <c r="AG812" s="6" t="s">
        <v>16526</v>
      </c>
      <c r="AH812" s="6" t="s">
        <v>16527</v>
      </c>
      <c r="AI812" s="6" t="s">
        <v>16528</v>
      </c>
      <c r="AJ812" s="6" t="s">
        <v>16529</v>
      </c>
      <c r="AK812" s="6" t="s">
        <v>16530</v>
      </c>
      <c r="AL812" s="6" t="s">
        <v>7470</v>
      </c>
      <c r="AM812" s="6" t="s">
        <v>56</v>
      </c>
      <c r="AN812" s="6" t="s">
        <v>56</v>
      </c>
      <c r="AO812" s="6" t="s">
        <v>16531</v>
      </c>
      <c r="AP812" s="6" t="s">
        <v>12211</v>
      </c>
      <c r="AQ812" s="6" t="s">
        <v>16532</v>
      </c>
      <c r="AR812" s="6" t="s">
        <v>442</v>
      </c>
      <c r="AS812" s="6" t="s">
        <v>16533</v>
      </c>
      <c r="AT812" s="6" t="s">
        <v>16534</v>
      </c>
      <c r="AU812" s="6" t="s">
        <v>442</v>
      </c>
      <c r="AV812" s="6" t="s">
        <v>16535</v>
      </c>
      <c r="AW812" s="6">
        <v>5.65613271411027</v>
      </c>
      <c r="AX812" s="6">
        <v>6.56089862579715</v>
      </c>
      <c r="AY812" s="6">
        <v>6.6549222907042997</v>
      </c>
      <c r="AZ812" s="6">
        <v>6.8261818074561704</v>
      </c>
      <c r="BA812" s="6">
        <v>6.7157736914779802</v>
      </c>
      <c r="BB812" s="6">
        <v>6.6561845729663398</v>
      </c>
      <c r="BC812" s="6">
        <v>6.6407348836485802</v>
      </c>
      <c r="BD812" s="6">
        <v>6.8153918384688801</v>
      </c>
      <c r="BE812" s="6">
        <v>6.3200529755027501</v>
      </c>
      <c r="BF812" s="6">
        <v>6.58298906002784</v>
      </c>
      <c r="BG812" s="6">
        <v>7.1367665618954303</v>
      </c>
      <c r="BH812" s="6">
        <v>6.5214520488189001</v>
      </c>
      <c r="BI812" s="6">
        <v>6.2305590138475502</v>
      </c>
      <c r="BJ812" s="6">
        <v>6.9751721192930098</v>
      </c>
      <c r="BK812" s="6">
        <v>6.3892043714964304</v>
      </c>
      <c r="BL812" s="6">
        <v>6.4128956319346999</v>
      </c>
      <c r="BM812" s="6">
        <v>6.3165785610517</v>
      </c>
      <c r="BN812" s="6">
        <v>7.0794363553053099</v>
      </c>
      <c r="BO812" s="6">
        <v>6.83692519108906</v>
      </c>
    </row>
    <row r="813" spans="1:67" x14ac:dyDescent="0.25">
      <c r="A813" s="7">
        <v>812</v>
      </c>
      <c r="B813" s="7" t="s">
        <v>25853</v>
      </c>
      <c r="C813" s="6" t="s">
        <v>108</v>
      </c>
      <c r="D813" s="6" t="s">
        <v>56</v>
      </c>
      <c r="E813" s="6" t="s">
        <v>56</v>
      </c>
      <c r="F813" s="6">
        <v>-0.43239792199416982</v>
      </c>
      <c r="G813" s="6">
        <v>3.2759122542404283E-2</v>
      </c>
      <c r="H813" s="6" t="s">
        <v>906</v>
      </c>
      <c r="I813" s="6" t="s">
        <v>44</v>
      </c>
      <c r="J813" s="6" t="s">
        <v>101</v>
      </c>
      <c r="K813" s="6" t="s">
        <v>102</v>
      </c>
      <c r="L813" s="6" t="s">
        <v>103</v>
      </c>
      <c r="M813" s="6" t="s">
        <v>104</v>
      </c>
      <c r="N813" s="6" t="s">
        <v>417</v>
      </c>
      <c r="O813" s="6" t="s">
        <v>906</v>
      </c>
      <c r="P813" s="88">
        <v>6</v>
      </c>
      <c r="Q813" s="6" t="s">
        <v>25854</v>
      </c>
      <c r="R813" s="6" t="s">
        <v>25854</v>
      </c>
      <c r="S813" s="6" t="s">
        <v>25855</v>
      </c>
      <c r="T813" s="6" t="s">
        <v>107</v>
      </c>
      <c r="U813" s="6" t="s">
        <v>566</v>
      </c>
      <c r="V813" s="6">
        <v>1</v>
      </c>
      <c r="W813" s="6">
        <v>4</v>
      </c>
      <c r="X813" s="6">
        <v>6.42</v>
      </c>
      <c r="Y813" s="6" t="s">
        <v>56</v>
      </c>
      <c r="AB813" s="6" t="s">
        <v>56</v>
      </c>
      <c r="AF813" s="6" t="s">
        <v>56</v>
      </c>
      <c r="AG813" s="6" t="s">
        <v>56</v>
      </c>
      <c r="AI813" s="6" t="s">
        <v>56</v>
      </c>
      <c r="AJ813" s="6" t="s">
        <v>56</v>
      </c>
      <c r="AK813" s="6" t="s">
        <v>56</v>
      </c>
      <c r="AL813" s="6" t="s">
        <v>56</v>
      </c>
      <c r="AM813" s="6" t="s">
        <v>56</v>
      </c>
      <c r="AN813" s="6" t="s">
        <v>56</v>
      </c>
      <c r="AO813" s="6" t="s">
        <v>56</v>
      </c>
      <c r="AP813" s="6" t="s">
        <v>25856</v>
      </c>
      <c r="AT813" s="6" t="s">
        <v>13934</v>
      </c>
      <c r="AU813" s="6" t="s">
        <v>148</v>
      </c>
      <c r="AV813" s="6" t="s">
        <v>25857</v>
      </c>
      <c r="AW813" s="6">
        <v>5.7678464759436601</v>
      </c>
      <c r="AX813" s="6">
        <v>7.2196565795926002</v>
      </c>
      <c r="AY813" s="6">
        <v>6.2191523742425696</v>
      </c>
      <c r="AZ813" s="6">
        <v>7.4661681990756099</v>
      </c>
      <c r="BA813" s="6">
        <v>6.4811981156284704</v>
      </c>
      <c r="BB813" s="6">
        <v>6.1443144872425197</v>
      </c>
      <c r="BC813" s="6">
        <v>6.7085781865390599</v>
      </c>
      <c r="BD813" s="6">
        <v>6.5334353433117798</v>
      </c>
      <c r="BE813" s="6">
        <v>6.9023619881977503</v>
      </c>
      <c r="BF813" s="6">
        <v>6.0694094408194896</v>
      </c>
      <c r="BG813" s="6">
        <v>6.6205946321460001</v>
      </c>
      <c r="BH813" s="6">
        <v>6.5773655143788003</v>
      </c>
      <c r="BI813" s="6">
        <v>6.5316824393220099</v>
      </c>
      <c r="BJ813" s="6">
        <v>6.3701115470884897</v>
      </c>
      <c r="BK813" s="6">
        <v>6.5121884331173101</v>
      </c>
      <c r="BL813" s="6">
        <v>5.9618319368581902</v>
      </c>
      <c r="BM813" s="6">
        <v>6.2615973252028398</v>
      </c>
      <c r="BN813" s="6">
        <v>6.8372538142297303</v>
      </c>
      <c r="BO813" s="6">
        <v>6.2873937624802396</v>
      </c>
    </row>
    <row r="814" spans="1:67" x14ac:dyDescent="0.25">
      <c r="A814" s="7">
        <v>813</v>
      </c>
      <c r="B814" s="7" t="s">
        <v>14805</v>
      </c>
      <c r="C814" s="6" t="s">
        <v>2325</v>
      </c>
      <c r="D814" s="6" t="s">
        <v>2326</v>
      </c>
      <c r="E814" s="6" t="s">
        <v>2327</v>
      </c>
      <c r="F814" s="6">
        <v>-0.4326974823288845</v>
      </c>
      <c r="G814" s="6">
        <v>1.1907597046915931E-3</v>
      </c>
      <c r="H814" s="6" t="s">
        <v>699</v>
      </c>
      <c r="I814" s="6" t="s">
        <v>44</v>
      </c>
      <c r="J814" s="6" t="s">
        <v>101</v>
      </c>
      <c r="K814" s="6" t="s">
        <v>102</v>
      </c>
      <c r="L814" s="6" t="s">
        <v>103</v>
      </c>
      <c r="M814" s="6" t="s">
        <v>104</v>
      </c>
      <c r="N814" s="6" t="s">
        <v>105</v>
      </c>
      <c r="O814" s="6" t="s">
        <v>699</v>
      </c>
      <c r="P814" s="88">
        <v>6</v>
      </c>
      <c r="Q814" s="6" t="s">
        <v>14806</v>
      </c>
      <c r="R814" s="6" t="s">
        <v>14806</v>
      </c>
      <c r="S814" s="6" t="s">
        <v>14807</v>
      </c>
      <c r="T814" s="6" t="s">
        <v>1326</v>
      </c>
      <c r="U814" s="6" t="s">
        <v>159</v>
      </c>
      <c r="V814" s="6">
        <v>1</v>
      </c>
      <c r="W814" s="6">
        <v>42</v>
      </c>
      <c r="X814" s="6">
        <v>10.55</v>
      </c>
      <c r="Y814" s="6" t="s">
        <v>56</v>
      </c>
      <c r="AB814" s="6" t="s">
        <v>2328</v>
      </c>
      <c r="AC814" s="6" t="s">
        <v>2329</v>
      </c>
      <c r="AD814" s="6" t="s">
        <v>2330</v>
      </c>
      <c r="AE814" s="6" t="s">
        <v>2331</v>
      </c>
      <c r="AF814" s="6" t="s">
        <v>2332</v>
      </c>
      <c r="AG814" s="6" t="s">
        <v>1186</v>
      </c>
      <c r="AH814" s="6" t="s">
        <v>1187</v>
      </c>
      <c r="AI814" s="6" t="s">
        <v>1599</v>
      </c>
      <c r="AJ814" s="6" t="s">
        <v>2333</v>
      </c>
      <c r="AK814" s="6" t="s">
        <v>2334</v>
      </c>
      <c r="AL814" s="6" t="s">
        <v>67</v>
      </c>
      <c r="AM814" s="6" t="s">
        <v>56</v>
      </c>
      <c r="AN814" s="6" t="s">
        <v>56</v>
      </c>
      <c r="AO814" s="6" t="s">
        <v>56</v>
      </c>
      <c r="AP814" s="6" t="s">
        <v>2336</v>
      </c>
      <c r="AQ814" s="6" t="s">
        <v>2337</v>
      </c>
      <c r="AR814" s="6" t="s">
        <v>4</v>
      </c>
      <c r="AS814" s="6" t="s">
        <v>2338</v>
      </c>
      <c r="AT814" s="6" t="s">
        <v>14808</v>
      </c>
      <c r="AU814" s="6" t="s">
        <v>4</v>
      </c>
      <c r="AV814" s="6" t="s">
        <v>14809</v>
      </c>
      <c r="AW814" s="6">
        <v>5.8780366773786001</v>
      </c>
      <c r="AX814" s="6">
        <v>6.7724538089881001</v>
      </c>
      <c r="AY814" s="6">
        <v>6.2051775581622302</v>
      </c>
      <c r="AZ814" s="6">
        <v>6.4771865387497201</v>
      </c>
      <c r="BA814" s="6">
        <v>6.6207553940759896</v>
      </c>
      <c r="BB814" s="6">
        <v>6.44710389626331</v>
      </c>
      <c r="BC814" s="6">
        <v>6.7662567258835402</v>
      </c>
      <c r="BD814" s="6">
        <v>6.5790402028839203</v>
      </c>
      <c r="BE814" s="6">
        <v>6.3737303182879597</v>
      </c>
      <c r="BF814" s="6">
        <v>6.2505788079378997</v>
      </c>
      <c r="BG814" s="6">
        <v>6.6596834052626503</v>
      </c>
      <c r="BH814" s="6">
        <v>6.7178244755296301</v>
      </c>
      <c r="BI814" s="6">
        <v>6.2500907408645103</v>
      </c>
      <c r="BJ814" s="6">
        <v>7.1763604671325698</v>
      </c>
      <c r="BK814" s="6">
        <v>5.9724023457683497</v>
      </c>
      <c r="BL814" s="6">
        <v>6.0922418851951798</v>
      </c>
      <c r="BM814" s="6">
        <v>6.4828165787169798</v>
      </c>
      <c r="BN814" s="6">
        <v>6.6968106310973203</v>
      </c>
      <c r="BO814" s="6">
        <v>6.6550136052510602</v>
      </c>
    </row>
    <row r="815" spans="1:67" x14ac:dyDescent="0.25">
      <c r="A815" s="7">
        <v>814</v>
      </c>
      <c r="B815" s="7" t="s">
        <v>13931</v>
      </c>
      <c r="C815" s="6" t="s">
        <v>108</v>
      </c>
      <c r="D815" s="6" t="s">
        <v>56</v>
      </c>
      <c r="E815" s="6" t="s">
        <v>56</v>
      </c>
      <c r="F815" s="6">
        <v>-0.43454483703867292</v>
      </c>
      <c r="G815" s="6">
        <v>6.800560980127544E-3</v>
      </c>
      <c r="H815" s="6" t="s">
        <v>2122</v>
      </c>
      <c r="I815" s="6" t="s">
        <v>44</v>
      </c>
      <c r="J815" s="6" t="s">
        <v>101</v>
      </c>
      <c r="K815" s="6" t="s">
        <v>102</v>
      </c>
      <c r="L815" s="6" t="s">
        <v>103</v>
      </c>
      <c r="M815" s="6" t="s">
        <v>170</v>
      </c>
      <c r="N815" s="6" t="s">
        <v>937</v>
      </c>
      <c r="O815" s="6" t="s">
        <v>2122</v>
      </c>
      <c r="P815" s="88">
        <v>6</v>
      </c>
      <c r="Q815" s="6" t="s">
        <v>13932</v>
      </c>
      <c r="R815" s="6" t="s">
        <v>13932</v>
      </c>
      <c r="S815" s="6" t="s">
        <v>13933</v>
      </c>
      <c r="T815" s="6" t="s">
        <v>159</v>
      </c>
      <c r="U815" s="6" t="s">
        <v>159</v>
      </c>
      <c r="V815" s="6">
        <v>1</v>
      </c>
      <c r="W815" s="6">
        <v>10</v>
      </c>
      <c r="X815" s="6">
        <v>8.3800000000000008</v>
      </c>
      <c r="Y815" s="6" t="s">
        <v>56</v>
      </c>
      <c r="AB815" s="6" t="s">
        <v>56</v>
      </c>
      <c r="AF815" s="6" t="s">
        <v>56</v>
      </c>
      <c r="AG815" s="6" t="s">
        <v>56</v>
      </c>
      <c r="AI815" s="6" t="s">
        <v>56</v>
      </c>
      <c r="AJ815" s="6" t="s">
        <v>56</v>
      </c>
      <c r="AK815" s="6" t="s">
        <v>56</v>
      </c>
      <c r="AL815" s="6" t="s">
        <v>56</v>
      </c>
      <c r="AM815" s="6" t="s">
        <v>56</v>
      </c>
      <c r="AN815" s="6" t="s">
        <v>56</v>
      </c>
      <c r="AO815" s="6" t="s">
        <v>56</v>
      </c>
      <c r="AP815" s="6" t="s">
        <v>56</v>
      </c>
      <c r="AT815" s="6" t="s">
        <v>13934</v>
      </c>
      <c r="AU815" s="6" t="s">
        <v>148</v>
      </c>
      <c r="AV815" s="6" t="s">
        <v>13935</v>
      </c>
      <c r="AW815" s="6">
        <v>6.4971026398559202</v>
      </c>
      <c r="AX815" s="6">
        <v>7.2429052831843999</v>
      </c>
      <c r="AY815" s="6">
        <v>6.5510595674574796</v>
      </c>
      <c r="AZ815" s="6">
        <v>7.0027922473499897</v>
      </c>
      <c r="BA815" s="6">
        <v>6.90388461563911</v>
      </c>
      <c r="BB815" s="6">
        <v>6.7816513468714099</v>
      </c>
      <c r="BC815" s="6">
        <v>7.3309411208459299</v>
      </c>
      <c r="BD815" s="6">
        <v>6.9075484536422298</v>
      </c>
      <c r="BE815" s="6">
        <v>6.4987103342656001</v>
      </c>
      <c r="BF815" s="6">
        <v>7.1990966837648003</v>
      </c>
      <c r="BG815" s="6">
        <v>7.3456383636776303</v>
      </c>
      <c r="BH815" s="6">
        <v>6.5115392634685998</v>
      </c>
      <c r="BI815" s="6">
        <v>7.6308091239665599</v>
      </c>
      <c r="BJ815" s="6">
        <v>6.9443025506480298</v>
      </c>
      <c r="BK815" s="6">
        <v>6.63115356742132</v>
      </c>
      <c r="BL815" s="6">
        <v>6.4457911120342102</v>
      </c>
      <c r="BM815" s="6">
        <v>6.5368046833706597</v>
      </c>
      <c r="BN815" s="6">
        <v>7.7014427814097903</v>
      </c>
      <c r="BO815" s="6">
        <v>6.9617366616409004</v>
      </c>
    </row>
    <row r="816" spans="1:67" x14ac:dyDescent="0.25">
      <c r="A816" s="7">
        <v>815</v>
      </c>
      <c r="B816" s="7" t="s">
        <v>14047</v>
      </c>
      <c r="C816" s="6" t="s">
        <v>3546</v>
      </c>
      <c r="D816" s="6" t="s">
        <v>3547</v>
      </c>
      <c r="E816" s="6" t="s">
        <v>3548</v>
      </c>
      <c r="F816" s="6">
        <v>-0.43456285864977318</v>
      </c>
      <c r="G816" s="6">
        <v>7.9383980312772889E-4</v>
      </c>
      <c r="H816" s="6" t="s">
        <v>105</v>
      </c>
      <c r="I816" s="6" t="s">
        <v>44</v>
      </c>
      <c r="J816" s="6" t="s">
        <v>101</v>
      </c>
      <c r="K816" s="6" t="s">
        <v>102</v>
      </c>
      <c r="L816" s="6" t="s">
        <v>103</v>
      </c>
      <c r="M816" s="6" t="s">
        <v>104</v>
      </c>
      <c r="N816" s="6" t="s">
        <v>105</v>
      </c>
      <c r="P816" s="88">
        <v>5</v>
      </c>
      <c r="Q816" s="6" t="s">
        <v>14050</v>
      </c>
      <c r="R816" s="6" t="s">
        <v>14048</v>
      </c>
      <c r="S816" s="6" t="s">
        <v>14049</v>
      </c>
      <c r="T816" s="6" t="s">
        <v>14051</v>
      </c>
      <c r="U816" s="6" t="s">
        <v>14052</v>
      </c>
      <c r="V816" s="6">
        <v>5</v>
      </c>
      <c r="W816" s="6">
        <v>10</v>
      </c>
      <c r="X816" s="6">
        <v>5.03</v>
      </c>
      <c r="Y816" s="6" t="s">
        <v>56</v>
      </c>
      <c r="AB816" s="6" t="s">
        <v>3549</v>
      </c>
      <c r="AC816" s="6" t="s">
        <v>3550</v>
      </c>
      <c r="AD816" s="6" t="s">
        <v>3551</v>
      </c>
      <c r="AE816" s="6" t="s">
        <v>3552</v>
      </c>
      <c r="AF816" s="6" t="s">
        <v>3553</v>
      </c>
      <c r="AG816" s="6" t="s">
        <v>56</v>
      </c>
      <c r="AI816" s="6" t="s">
        <v>56</v>
      </c>
      <c r="AJ816" s="6" t="s">
        <v>56</v>
      </c>
      <c r="AK816" s="6" t="s">
        <v>56</v>
      </c>
      <c r="AL816" s="6" t="s">
        <v>1294</v>
      </c>
      <c r="AM816" s="6" t="s">
        <v>56</v>
      </c>
      <c r="AN816" s="6" t="s">
        <v>56</v>
      </c>
      <c r="AO816" s="6" t="s">
        <v>56</v>
      </c>
      <c r="AP816" s="6" t="s">
        <v>14053</v>
      </c>
      <c r="AQ816" s="6" t="s">
        <v>3555</v>
      </c>
      <c r="AR816" s="6" t="s">
        <v>442</v>
      </c>
      <c r="AS816" s="6" t="s">
        <v>3556</v>
      </c>
      <c r="AT816" s="6" t="s">
        <v>14054</v>
      </c>
      <c r="AU816" s="6" t="s">
        <v>442</v>
      </c>
      <c r="AV816" s="6" t="s">
        <v>14055</v>
      </c>
      <c r="AW816" s="6">
        <v>6.2459971273911501</v>
      </c>
      <c r="AX816" s="6">
        <v>6.6767896923640002</v>
      </c>
      <c r="AY816" s="6">
        <v>6.0352339613433603</v>
      </c>
      <c r="AZ816" s="6">
        <v>6.4276728674952297</v>
      </c>
      <c r="BA816" s="6">
        <v>6.7191904499661197</v>
      </c>
      <c r="BB816" s="6">
        <v>6.3133611623125496</v>
      </c>
      <c r="BC816" s="6">
        <v>6.3428076503912303</v>
      </c>
      <c r="BD816" s="6">
        <v>6.4699546395660601</v>
      </c>
      <c r="BE816" s="6">
        <v>5.8326053409219796</v>
      </c>
      <c r="BF816" s="6">
        <v>5.83718804630925</v>
      </c>
      <c r="BG816" s="6">
        <v>6.4248328165751198</v>
      </c>
      <c r="BH816" s="6">
        <v>6.34221851443285</v>
      </c>
      <c r="BI816" s="6">
        <v>6.3766410016462602</v>
      </c>
      <c r="BJ816" s="6">
        <v>6.6307584029303399</v>
      </c>
      <c r="BK816" s="6">
        <v>6.4257218199700903</v>
      </c>
      <c r="BL816" s="6">
        <v>6.2839117521810701</v>
      </c>
      <c r="BM816" s="6">
        <v>6.1300766544074099</v>
      </c>
      <c r="BN816" s="6">
        <v>6.5709893648403401</v>
      </c>
      <c r="BO816" s="6">
        <v>7.3510325486227401</v>
      </c>
    </row>
    <row r="817" spans="1:67" x14ac:dyDescent="0.25">
      <c r="A817" s="7">
        <v>816</v>
      </c>
      <c r="B817" s="7" t="s">
        <v>25858</v>
      </c>
      <c r="C817" s="6" t="s">
        <v>108</v>
      </c>
      <c r="D817" s="6" t="s">
        <v>5132</v>
      </c>
      <c r="E817" s="6" t="s">
        <v>56</v>
      </c>
      <c r="F817" s="6">
        <v>-0.43474852846881712</v>
      </c>
      <c r="G817" s="6">
        <v>2.0348760286840781E-2</v>
      </c>
      <c r="H817" s="6" t="s">
        <v>25861</v>
      </c>
      <c r="I817" s="6" t="s">
        <v>44</v>
      </c>
      <c r="J817" s="6" t="s">
        <v>101</v>
      </c>
      <c r="K817" s="6" t="s">
        <v>102</v>
      </c>
      <c r="L817" s="6" t="s">
        <v>103</v>
      </c>
      <c r="M817" s="6" t="s">
        <v>104</v>
      </c>
      <c r="N817" s="6" t="s">
        <v>105</v>
      </c>
      <c r="O817" s="6" t="s">
        <v>25861</v>
      </c>
      <c r="P817" s="88">
        <v>6</v>
      </c>
      <c r="Q817" s="6" t="s">
        <v>25859</v>
      </c>
      <c r="R817" s="6" t="s">
        <v>25859</v>
      </c>
      <c r="S817" s="6" t="s">
        <v>25860</v>
      </c>
      <c r="T817" s="6" t="s">
        <v>388</v>
      </c>
      <c r="U817" s="6" t="s">
        <v>388</v>
      </c>
      <c r="V817" s="6">
        <v>1</v>
      </c>
      <c r="W817" s="6">
        <v>7</v>
      </c>
      <c r="X817" s="6">
        <v>4.3899999999999997</v>
      </c>
      <c r="Y817" s="6" t="s">
        <v>56</v>
      </c>
      <c r="AB817" s="6" t="s">
        <v>56</v>
      </c>
      <c r="AF817" s="6" t="s">
        <v>56</v>
      </c>
      <c r="AG817" s="6" t="s">
        <v>56</v>
      </c>
      <c r="AI817" s="6" t="s">
        <v>56</v>
      </c>
      <c r="AJ817" s="6" t="s">
        <v>56</v>
      </c>
      <c r="AK817" s="6" t="s">
        <v>56</v>
      </c>
      <c r="AL817" s="6" t="s">
        <v>56</v>
      </c>
      <c r="AM817" s="6" t="s">
        <v>56</v>
      </c>
      <c r="AN817" s="6" t="s">
        <v>56</v>
      </c>
      <c r="AO817" s="6" t="s">
        <v>56</v>
      </c>
      <c r="AP817" s="6" t="s">
        <v>128</v>
      </c>
      <c r="AQ817" s="6" t="s">
        <v>129</v>
      </c>
      <c r="AR817" s="6" t="s">
        <v>130</v>
      </c>
      <c r="AS817" s="6" t="s">
        <v>131</v>
      </c>
      <c r="AT817" s="6" t="s">
        <v>25862</v>
      </c>
      <c r="AU817" s="6" t="s">
        <v>133</v>
      </c>
      <c r="AV817" s="6" t="s">
        <v>25863</v>
      </c>
      <c r="AW817" s="6">
        <v>6.0056334530787199</v>
      </c>
      <c r="AX817" s="6">
        <v>6.7062611492005999</v>
      </c>
      <c r="AY817" s="6">
        <v>6.3045338258089396</v>
      </c>
      <c r="AZ817" s="6">
        <v>7.3745559127603801</v>
      </c>
      <c r="BA817" s="6">
        <v>5.8211275357327903</v>
      </c>
      <c r="BB817" s="6">
        <v>6.3479056350368701</v>
      </c>
      <c r="BC817" s="6">
        <v>6.4418052267244503</v>
      </c>
      <c r="BD817" s="6">
        <v>6.0412015535341501</v>
      </c>
      <c r="BE817" s="6">
        <v>6.5798408511414097</v>
      </c>
      <c r="BF817" s="6">
        <v>6.1785671942254297</v>
      </c>
      <c r="BG817" s="6">
        <v>6.5563229781047099</v>
      </c>
      <c r="BH817" s="6">
        <v>6.5058755936103898</v>
      </c>
      <c r="BI817" s="6">
        <v>6.4098487910402202</v>
      </c>
      <c r="BJ817" s="6">
        <v>7.0101685032905303</v>
      </c>
      <c r="BK817" s="6">
        <v>6.4993806319919596</v>
      </c>
      <c r="BL817" s="6">
        <v>6.4490517634306599</v>
      </c>
      <c r="BM817" s="6">
        <v>6.2803325550498998</v>
      </c>
      <c r="BN817" s="6">
        <v>7.3393714522017204</v>
      </c>
      <c r="BO817" s="6">
        <v>6.8481368136980203</v>
      </c>
    </row>
    <row r="818" spans="1:67" x14ac:dyDescent="0.25">
      <c r="A818" s="7">
        <v>817</v>
      </c>
      <c r="B818" s="7" t="s">
        <v>14167</v>
      </c>
      <c r="C818" s="6" t="s">
        <v>13501</v>
      </c>
      <c r="D818" s="6" t="s">
        <v>11930</v>
      </c>
      <c r="E818" s="6" t="s">
        <v>13503</v>
      </c>
      <c r="F818" s="6">
        <v>-0.43531370324136898</v>
      </c>
      <c r="G818" s="6">
        <v>9.1026964091979572E-3</v>
      </c>
      <c r="H818" s="6" t="s">
        <v>14170</v>
      </c>
      <c r="I818" s="6" t="s">
        <v>44</v>
      </c>
      <c r="J818" s="6" t="s">
        <v>45</v>
      </c>
      <c r="K818" s="6" t="s">
        <v>46</v>
      </c>
      <c r="L818" s="6" t="s">
        <v>47</v>
      </c>
      <c r="M818" s="6" t="s">
        <v>11723</v>
      </c>
      <c r="N818" s="6" t="s">
        <v>11724</v>
      </c>
      <c r="O818" s="6" t="s">
        <v>14170</v>
      </c>
      <c r="P818" s="88">
        <v>6</v>
      </c>
      <c r="Q818" s="6" t="s">
        <v>14168</v>
      </c>
      <c r="R818" s="6" t="s">
        <v>14168</v>
      </c>
      <c r="S818" s="6" t="s">
        <v>14169</v>
      </c>
      <c r="T818" s="6" t="s">
        <v>4836</v>
      </c>
      <c r="U818" s="6" t="s">
        <v>2179</v>
      </c>
      <c r="V818" s="6">
        <v>1</v>
      </c>
      <c r="W818" s="6">
        <v>36</v>
      </c>
      <c r="X818" s="6">
        <v>10.95</v>
      </c>
      <c r="Y818" s="6" t="s">
        <v>56</v>
      </c>
      <c r="AB818" s="6" t="s">
        <v>8918</v>
      </c>
      <c r="AC818" s="6" t="s">
        <v>8919</v>
      </c>
      <c r="AD818" s="6" t="s">
        <v>8920</v>
      </c>
      <c r="AE818" s="6" t="s">
        <v>8921</v>
      </c>
      <c r="AF818" s="6" t="s">
        <v>14171</v>
      </c>
      <c r="AG818" s="6" t="s">
        <v>56</v>
      </c>
      <c r="AI818" s="6" t="s">
        <v>56</v>
      </c>
      <c r="AJ818" s="6" t="s">
        <v>56</v>
      </c>
      <c r="AK818" s="6" t="s">
        <v>56</v>
      </c>
      <c r="AL818" s="6" t="s">
        <v>14172</v>
      </c>
      <c r="AM818" s="6" t="s">
        <v>56</v>
      </c>
      <c r="AN818" s="6" t="s">
        <v>56</v>
      </c>
      <c r="AO818" s="6" t="s">
        <v>56</v>
      </c>
      <c r="AP818" s="6" t="s">
        <v>14173</v>
      </c>
      <c r="AQ818" s="6" t="s">
        <v>13507</v>
      </c>
      <c r="AR818" s="6" t="s">
        <v>245</v>
      </c>
      <c r="AS818" s="6" t="s">
        <v>13508</v>
      </c>
      <c r="AT818" s="6" t="s">
        <v>14174</v>
      </c>
      <c r="AU818" s="6" t="s">
        <v>245</v>
      </c>
      <c r="AV818" s="6" t="s">
        <v>14175</v>
      </c>
      <c r="AW818" s="6">
        <v>7.06623275640675</v>
      </c>
      <c r="AX818" s="6">
        <v>7.15495627380015</v>
      </c>
      <c r="AY818" s="6">
        <v>6.9838404952526698</v>
      </c>
      <c r="AZ818" s="6">
        <v>7.2981651025408301</v>
      </c>
      <c r="BA818" s="6">
        <v>8.0185611235183707</v>
      </c>
      <c r="BB818" s="6">
        <v>7.8805563737906601</v>
      </c>
      <c r="BC818" s="6">
        <v>7.6208488894592801</v>
      </c>
      <c r="BD818" s="6">
        <v>7.6175769299572904</v>
      </c>
      <c r="BE818" s="6">
        <v>6.9405787857844699</v>
      </c>
      <c r="BF818" s="6">
        <v>6.9926971249471102</v>
      </c>
      <c r="BG818" s="6">
        <v>8.1029822339443793</v>
      </c>
      <c r="BH818" s="6">
        <v>7.1679948666976898</v>
      </c>
      <c r="BI818" s="6">
        <v>6.58745850708448</v>
      </c>
      <c r="BJ818" s="6">
        <v>7.6768261726392399</v>
      </c>
      <c r="BK818" s="6">
        <v>7.1772767401326298</v>
      </c>
      <c r="BL818" s="6">
        <v>6.9784316592344302</v>
      </c>
      <c r="BM818" s="6">
        <v>7.26526607146599</v>
      </c>
      <c r="BN818" s="6">
        <v>7.4496866408987996</v>
      </c>
      <c r="BO818" s="6">
        <v>7.3662361424056604</v>
      </c>
    </row>
    <row r="819" spans="1:67" x14ac:dyDescent="0.25">
      <c r="A819" s="7">
        <v>818</v>
      </c>
      <c r="B819" s="7" t="s">
        <v>25864</v>
      </c>
      <c r="C819" s="6" t="s">
        <v>25870</v>
      </c>
      <c r="D819" s="6" t="s">
        <v>25871</v>
      </c>
      <c r="E819" s="6" t="s">
        <v>25872</v>
      </c>
      <c r="F819" s="6">
        <v>-0.4359301692377322</v>
      </c>
      <c r="G819" s="6">
        <v>9.1026964091979572E-3</v>
      </c>
      <c r="H819" s="6" t="s">
        <v>449</v>
      </c>
      <c r="I819" s="6" t="s">
        <v>44</v>
      </c>
      <c r="J819" s="6" t="s">
        <v>45</v>
      </c>
      <c r="K819" s="6" t="s">
        <v>46</v>
      </c>
      <c r="L819" s="6" t="s">
        <v>312</v>
      </c>
      <c r="M819" s="6" t="s">
        <v>336</v>
      </c>
      <c r="N819" s="6" t="s">
        <v>337</v>
      </c>
      <c r="O819" s="6" t="s">
        <v>449</v>
      </c>
      <c r="P819" s="88">
        <v>6</v>
      </c>
      <c r="Q819" s="6" t="s">
        <v>25867</v>
      </c>
      <c r="R819" s="6" t="s">
        <v>25865</v>
      </c>
      <c r="S819" s="6" t="s">
        <v>25866</v>
      </c>
      <c r="T819" s="6" t="s">
        <v>25868</v>
      </c>
      <c r="U819" s="6" t="s">
        <v>25869</v>
      </c>
      <c r="V819" s="6">
        <v>6</v>
      </c>
      <c r="W819" s="6">
        <v>13</v>
      </c>
      <c r="X819" s="6">
        <v>6.84</v>
      </c>
      <c r="Y819" s="6" t="s">
        <v>56</v>
      </c>
      <c r="AB819" s="6" t="s">
        <v>25873</v>
      </c>
      <c r="AC819" s="6" t="s">
        <v>25874</v>
      </c>
      <c r="AD819" s="6" t="s">
        <v>25875</v>
      </c>
      <c r="AE819" s="6" t="s">
        <v>25876</v>
      </c>
      <c r="AF819" s="6" t="s">
        <v>25877</v>
      </c>
      <c r="AG819" s="6" t="s">
        <v>8178</v>
      </c>
      <c r="AH819" s="6" t="s">
        <v>8179</v>
      </c>
      <c r="AI819" s="6" t="s">
        <v>8180</v>
      </c>
      <c r="AJ819" s="6" t="s">
        <v>25878</v>
      </c>
      <c r="AK819" s="6" t="s">
        <v>713</v>
      </c>
      <c r="AL819" s="6" t="s">
        <v>67</v>
      </c>
      <c r="AM819" s="6" t="s">
        <v>56</v>
      </c>
      <c r="AN819" s="6" t="s">
        <v>56</v>
      </c>
      <c r="AO819" s="6" t="s">
        <v>56</v>
      </c>
      <c r="AP819" s="6" t="s">
        <v>25879</v>
      </c>
      <c r="AQ819" s="6" t="s">
        <v>25880</v>
      </c>
      <c r="AR819" s="6" t="s">
        <v>72</v>
      </c>
      <c r="AS819" s="6" t="s">
        <v>25881</v>
      </c>
      <c r="AT819" s="6" t="s">
        <v>25882</v>
      </c>
      <c r="AU819" s="6" t="s">
        <v>4</v>
      </c>
      <c r="AV819" s="6" t="s">
        <v>25883</v>
      </c>
      <c r="AW819" s="6">
        <v>7.3042642953590198</v>
      </c>
      <c r="AX819" s="6">
        <v>7.4727791285479803</v>
      </c>
      <c r="AY819" s="6">
        <v>6.8252119038858101</v>
      </c>
      <c r="AZ819" s="6">
        <v>7.3465583549951798</v>
      </c>
      <c r="BA819" s="6">
        <v>7.5207847618054604</v>
      </c>
      <c r="BB819" s="6">
        <v>7.4106186827368399</v>
      </c>
      <c r="BC819" s="6">
        <v>6.9840320253271502</v>
      </c>
      <c r="BD819" s="6">
        <v>7.0307414010885303</v>
      </c>
      <c r="BE819" s="6">
        <v>7.0136923640288602</v>
      </c>
      <c r="BF819" s="6">
        <v>7.0311640189758</v>
      </c>
      <c r="BG819" s="6">
        <v>7.2310871460940396</v>
      </c>
      <c r="BH819" s="6">
        <v>6.7469610420685102</v>
      </c>
      <c r="BI819" s="6">
        <v>7.2846675797098799</v>
      </c>
      <c r="BJ819" s="6">
        <v>8.0381152485657399</v>
      </c>
      <c r="BK819" s="6">
        <v>6.87596082623861</v>
      </c>
      <c r="BL819" s="6">
        <v>6.9110937121276104</v>
      </c>
      <c r="BM819" s="6">
        <v>6.9743274814977196</v>
      </c>
      <c r="BN819" s="6">
        <v>7.0417656628759104</v>
      </c>
      <c r="BO819" s="6">
        <v>8.1495577949392803</v>
      </c>
    </row>
    <row r="820" spans="1:67" x14ac:dyDescent="0.25">
      <c r="A820" s="7">
        <v>819</v>
      </c>
      <c r="B820" s="7" t="s">
        <v>16869</v>
      </c>
      <c r="C820" s="6" t="s">
        <v>14288</v>
      </c>
      <c r="D820" s="6" t="s">
        <v>16872</v>
      </c>
      <c r="E820" s="6" t="s">
        <v>14290</v>
      </c>
      <c r="F820" s="6">
        <v>-0.43599591074352428</v>
      </c>
      <c r="G820" s="6">
        <v>2.5932100235505809E-2</v>
      </c>
      <c r="H820" s="6" t="s">
        <v>4107</v>
      </c>
      <c r="I820" s="6" t="s">
        <v>44</v>
      </c>
      <c r="J820" s="6" t="s">
        <v>101</v>
      </c>
      <c r="K820" s="6" t="s">
        <v>102</v>
      </c>
      <c r="L820" s="6" t="s">
        <v>103</v>
      </c>
      <c r="M820" s="6" t="s">
        <v>1286</v>
      </c>
      <c r="N820" s="6" t="s">
        <v>1287</v>
      </c>
      <c r="O820" s="6" t="s">
        <v>4107</v>
      </c>
      <c r="P820" s="88">
        <v>6</v>
      </c>
      <c r="Q820" s="6" t="s">
        <v>16870</v>
      </c>
      <c r="R820" s="6" t="s">
        <v>16870</v>
      </c>
      <c r="S820" s="6" t="s">
        <v>16871</v>
      </c>
      <c r="T820" s="6" t="s">
        <v>183</v>
      </c>
      <c r="U820" s="6" t="s">
        <v>387</v>
      </c>
      <c r="V820" s="6">
        <v>1</v>
      </c>
      <c r="W820" s="6">
        <v>17</v>
      </c>
      <c r="X820" s="6">
        <v>5.51</v>
      </c>
      <c r="Y820" s="6" t="s">
        <v>56</v>
      </c>
      <c r="AB820" s="6" t="s">
        <v>1201</v>
      </c>
      <c r="AC820" s="6" t="s">
        <v>1202</v>
      </c>
      <c r="AF820" s="6" t="s">
        <v>14291</v>
      </c>
      <c r="AG820" s="6" t="s">
        <v>1070</v>
      </c>
      <c r="AH820" s="6" t="s">
        <v>1071</v>
      </c>
      <c r="AI820" s="6" t="s">
        <v>1204</v>
      </c>
      <c r="AJ820" s="6" t="s">
        <v>1205</v>
      </c>
      <c r="AK820" s="6" t="s">
        <v>1206</v>
      </c>
      <c r="AL820" s="6" t="s">
        <v>67</v>
      </c>
      <c r="AM820" s="6" t="s">
        <v>1207</v>
      </c>
      <c r="AN820" s="6" t="s">
        <v>56</v>
      </c>
      <c r="AO820" s="6" t="s">
        <v>56</v>
      </c>
      <c r="AP820" s="6" t="s">
        <v>14292</v>
      </c>
      <c r="AQ820" s="6" t="s">
        <v>16873</v>
      </c>
      <c r="AR820" s="6" t="s">
        <v>245</v>
      </c>
      <c r="AS820" s="6" t="s">
        <v>16874</v>
      </c>
      <c r="AT820" s="6" t="s">
        <v>14295</v>
      </c>
      <c r="AU820" s="6" t="s">
        <v>245</v>
      </c>
      <c r="AV820" s="6" t="s">
        <v>16875</v>
      </c>
      <c r="AW820" s="6">
        <v>6.2221442299002003</v>
      </c>
      <c r="AX820" s="6">
        <v>6.38586552184002</v>
      </c>
      <c r="AY820" s="6">
        <v>6.8456871020379699</v>
      </c>
      <c r="AZ820" s="6">
        <v>6.8184041289794903</v>
      </c>
      <c r="BA820" s="6">
        <v>7.3644478217452001</v>
      </c>
      <c r="BB820" s="6">
        <v>6.5429064296360204</v>
      </c>
      <c r="BC820" s="6">
        <v>7.6045743320872896</v>
      </c>
      <c r="BD820" s="6">
        <v>6.4652119259131897</v>
      </c>
      <c r="BE820" s="6">
        <v>6.4517098517593903</v>
      </c>
      <c r="BF820" s="6">
        <v>6.5328754805969398</v>
      </c>
      <c r="BG820" s="6">
        <v>7.0616089401704301</v>
      </c>
      <c r="BH820" s="6">
        <v>6.5571221814128897</v>
      </c>
      <c r="BI820" s="6">
        <v>6.1456627812504996</v>
      </c>
      <c r="BJ820" s="6">
        <v>6.8638966420204497</v>
      </c>
      <c r="BK820" s="6">
        <v>6.6403423808479696</v>
      </c>
      <c r="BL820" s="6">
        <v>6.6530581670455504</v>
      </c>
      <c r="BM820" s="6">
        <v>6.3500445890401904</v>
      </c>
      <c r="BN820" s="6">
        <v>6.4026483770610296</v>
      </c>
      <c r="BO820" s="6">
        <v>6.9187143361830499</v>
      </c>
    </row>
    <row r="821" spans="1:67" x14ac:dyDescent="0.25">
      <c r="A821" s="7">
        <v>820</v>
      </c>
      <c r="B821" s="7" t="s">
        <v>25884</v>
      </c>
      <c r="C821" s="6" t="s">
        <v>255</v>
      </c>
      <c r="D821" s="6" t="s">
        <v>256</v>
      </c>
      <c r="E821" s="6" t="s">
        <v>56</v>
      </c>
      <c r="F821" s="6">
        <v>-0.43652890510359033</v>
      </c>
      <c r="G821" s="6">
        <v>3.2759122542404283E-2</v>
      </c>
      <c r="H821" s="6" t="s">
        <v>887</v>
      </c>
      <c r="I821" s="6" t="s">
        <v>44</v>
      </c>
      <c r="J821" s="6" t="s">
        <v>101</v>
      </c>
      <c r="K821" s="6" t="s">
        <v>102</v>
      </c>
      <c r="L821" s="6" t="s">
        <v>103</v>
      </c>
      <c r="M821" s="6" t="s">
        <v>104</v>
      </c>
      <c r="N821" s="6" t="s">
        <v>417</v>
      </c>
      <c r="O821" s="6" t="s">
        <v>887</v>
      </c>
      <c r="P821" s="88">
        <v>6</v>
      </c>
      <c r="Q821" s="6" t="s">
        <v>25885</v>
      </c>
      <c r="R821" s="6" t="s">
        <v>25885</v>
      </c>
      <c r="S821" s="6" t="s">
        <v>25886</v>
      </c>
      <c r="T821" s="6" t="s">
        <v>3381</v>
      </c>
      <c r="U821" s="6" t="s">
        <v>183</v>
      </c>
      <c r="V821" s="6">
        <v>1</v>
      </c>
      <c r="W821" s="6">
        <v>30</v>
      </c>
      <c r="X821" s="6">
        <v>6.72</v>
      </c>
      <c r="Y821" s="6" t="s">
        <v>56</v>
      </c>
      <c r="AB821" s="6" t="s">
        <v>56</v>
      </c>
      <c r="AF821" s="6" t="s">
        <v>56</v>
      </c>
      <c r="AG821" s="6" t="s">
        <v>56</v>
      </c>
      <c r="AI821" s="6" t="s">
        <v>56</v>
      </c>
      <c r="AJ821" s="6" t="s">
        <v>56</v>
      </c>
      <c r="AK821" s="6" t="s">
        <v>56</v>
      </c>
      <c r="AL821" s="6" t="s">
        <v>56</v>
      </c>
      <c r="AM821" s="6" t="s">
        <v>56</v>
      </c>
      <c r="AN821" s="6" t="s">
        <v>56</v>
      </c>
      <c r="AO821" s="6" t="s">
        <v>56</v>
      </c>
      <c r="AP821" s="6" t="s">
        <v>259</v>
      </c>
      <c r="AQ821" s="6" t="s">
        <v>260</v>
      </c>
      <c r="AT821" s="6" t="s">
        <v>261</v>
      </c>
      <c r="AU821" s="6" t="s">
        <v>262</v>
      </c>
      <c r="AV821" s="6" t="s">
        <v>6994</v>
      </c>
      <c r="AW821" s="6">
        <v>6.76977236910255</v>
      </c>
      <c r="AX821" s="6">
        <v>7.5729238653514699</v>
      </c>
      <c r="AY821" s="6">
        <v>6.5846252914395</v>
      </c>
      <c r="AZ821" s="6">
        <v>7.4919217265776004</v>
      </c>
      <c r="BA821" s="6">
        <v>7.4508870062999</v>
      </c>
      <c r="BB821" s="6">
        <v>6.9280705729650096</v>
      </c>
      <c r="BC821" s="6">
        <v>6.9498460690891299</v>
      </c>
      <c r="BD821" s="6">
        <v>6.9960715071106803</v>
      </c>
      <c r="BE821" s="6">
        <v>6.9500994739125996</v>
      </c>
      <c r="BF821" s="6">
        <v>6.4291061700208596</v>
      </c>
      <c r="BG821" s="6">
        <v>6.9063808935537896</v>
      </c>
      <c r="BH821" s="6">
        <v>6.6936786815308897</v>
      </c>
      <c r="BI821" s="6">
        <v>6.3398390525081396</v>
      </c>
      <c r="BJ821" s="6">
        <v>6.2293748870288299</v>
      </c>
      <c r="BK821" s="6">
        <v>6.6028248699788996</v>
      </c>
      <c r="BL821" s="6">
        <v>6.65793035260889</v>
      </c>
      <c r="BM821" s="6">
        <v>7.0120544100702</v>
      </c>
      <c r="BN821" s="6">
        <v>7.5658773331732903</v>
      </c>
      <c r="BO821" s="6">
        <v>7.1170723697534202</v>
      </c>
    </row>
    <row r="822" spans="1:67" x14ac:dyDescent="0.25">
      <c r="A822" s="7">
        <v>821</v>
      </c>
      <c r="B822" s="7" t="s">
        <v>25887</v>
      </c>
      <c r="C822" s="6" t="s">
        <v>255</v>
      </c>
      <c r="D822" s="6" t="s">
        <v>4479</v>
      </c>
      <c r="E822" s="6" t="s">
        <v>17447</v>
      </c>
      <c r="F822" s="6">
        <v>-0.43714754720911569</v>
      </c>
      <c r="G822" s="6">
        <v>4.0882749861078038E-2</v>
      </c>
      <c r="H822" s="6" t="s">
        <v>1756</v>
      </c>
      <c r="I822" s="6" t="s">
        <v>44</v>
      </c>
      <c r="J822" s="6" t="s">
        <v>101</v>
      </c>
      <c r="K822" s="6" t="s">
        <v>102</v>
      </c>
      <c r="L822" s="6" t="s">
        <v>103</v>
      </c>
      <c r="M822" s="6" t="s">
        <v>1757</v>
      </c>
      <c r="N822" s="6" t="s">
        <v>1758</v>
      </c>
      <c r="O822" s="6" t="s">
        <v>1756</v>
      </c>
      <c r="P822" s="88">
        <v>6</v>
      </c>
      <c r="Q822" s="6" t="s">
        <v>25890</v>
      </c>
      <c r="R822" s="6" t="s">
        <v>25888</v>
      </c>
      <c r="S822" s="6" t="s">
        <v>25889</v>
      </c>
      <c r="T822" s="6" t="s">
        <v>25891</v>
      </c>
      <c r="U822" s="6" t="s">
        <v>25892</v>
      </c>
      <c r="V822" s="6">
        <v>3</v>
      </c>
      <c r="W822" s="6">
        <v>100</v>
      </c>
      <c r="X822" s="6">
        <v>11.73</v>
      </c>
      <c r="Y822" s="6" t="s">
        <v>56</v>
      </c>
      <c r="AB822" s="6" t="s">
        <v>56</v>
      </c>
      <c r="AF822" s="6" t="s">
        <v>257</v>
      </c>
      <c r="AG822" s="6" t="s">
        <v>56</v>
      </c>
      <c r="AI822" s="6" t="s">
        <v>56</v>
      </c>
      <c r="AJ822" s="6" t="s">
        <v>56</v>
      </c>
      <c r="AK822" s="6" t="s">
        <v>56</v>
      </c>
      <c r="AL822" s="6" t="s">
        <v>112</v>
      </c>
      <c r="AM822" s="6" t="s">
        <v>258</v>
      </c>
      <c r="AN822" s="6" t="s">
        <v>56</v>
      </c>
      <c r="AO822" s="6" t="s">
        <v>56</v>
      </c>
      <c r="AP822" s="6" t="s">
        <v>259</v>
      </c>
      <c r="AQ822" s="6" t="s">
        <v>260</v>
      </c>
      <c r="AT822" s="6" t="s">
        <v>261</v>
      </c>
      <c r="AU822" s="6" t="s">
        <v>262</v>
      </c>
      <c r="AV822" s="6" t="s">
        <v>25893</v>
      </c>
      <c r="AW822" s="6">
        <v>7.31436239207836</v>
      </c>
      <c r="AX822" s="6">
        <v>7.9023102771871097</v>
      </c>
      <c r="AY822" s="6">
        <v>7.1839101622404202</v>
      </c>
      <c r="AZ822" s="6">
        <v>7.14215476479235</v>
      </c>
      <c r="BA822" s="6">
        <v>7.3592566886421302</v>
      </c>
      <c r="BB822" s="6">
        <v>7.3652352156045602</v>
      </c>
      <c r="BC822" s="6">
        <v>8.2548621466956291</v>
      </c>
      <c r="BD822" s="6">
        <v>7.4700648732574404</v>
      </c>
      <c r="BE822" s="6">
        <v>6.9604732034879397</v>
      </c>
      <c r="BF822" s="6">
        <v>7.0067697710032002</v>
      </c>
      <c r="BG822" s="6">
        <v>8.3399282097639507</v>
      </c>
      <c r="BH822" s="6">
        <v>7.1463916654600697</v>
      </c>
      <c r="BI822" s="6">
        <v>7.0032407872831302</v>
      </c>
      <c r="BJ822" s="6">
        <v>7.6065479667838796</v>
      </c>
      <c r="BK822" s="6">
        <v>7.2293618513478197</v>
      </c>
      <c r="BL822" s="6">
        <v>7.3682776037345903</v>
      </c>
      <c r="BM822" s="6">
        <v>7.2431869489397904</v>
      </c>
      <c r="BN822" s="6">
        <v>7.3041349544421701</v>
      </c>
      <c r="BO822" s="6">
        <v>7.25436680532012</v>
      </c>
    </row>
    <row r="823" spans="1:67" x14ac:dyDescent="0.25">
      <c r="A823" s="7">
        <v>822</v>
      </c>
      <c r="B823" s="7" t="s">
        <v>25894</v>
      </c>
      <c r="C823" s="6" t="s">
        <v>20398</v>
      </c>
      <c r="D823" s="6" t="s">
        <v>8672</v>
      </c>
      <c r="E823" s="6" t="s">
        <v>20399</v>
      </c>
      <c r="F823" s="6">
        <v>-0.43970276305133638</v>
      </c>
      <c r="G823" s="6">
        <v>4.0882749861078038E-2</v>
      </c>
      <c r="H823" s="6" t="s">
        <v>105</v>
      </c>
      <c r="I823" s="6" t="s">
        <v>44</v>
      </c>
      <c r="J823" s="6" t="s">
        <v>101</v>
      </c>
      <c r="K823" s="6" t="s">
        <v>102</v>
      </c>
      <c r="L823" s="6" t="s">
        <v>103</v>
      </c>
      <c r="M823" s="6" t="s">
        <v>104</v>
      </c>
      <c r="N823" s="6" t="s">
        <v>105</v>
      </c>
      <c r="P823" s="88">
        <v>5</v>
      </c>
      <c r="Q823" s="6" t="s">
        <v>25895</v>
      </c>
      <c r="R823" s="6" t="s">
        <v>25895</v>
      </c>
      <c r="S823" s="6" t="s">
        <v>25896</v>
      </c>
      <c r="T823" s="6" t="s">
        <v>1629</v>
      </c>
      <c r="U823" s="6" t="s">
        <v>254</v>
      </c>
      <c r="V823" s="6">
        <v>1</v>
      </c>
      <c r="W823" s="6">
        <v>72</v>
      </c>
      <c r="X823" s="6">
        <v>13.44</v>
      </c>
      <c r="Y823" s="6" t="s">
        <v>56</v>
      </c>
      <c r="AB823" s="6" t="s">
        <v>20400</v>
      </c>
      <c r="AC823" s="6" t="s">
        <v>20401</v>
      </c>
      <c r="AD823" s="6" t="s">
        <v>20402</v>
      </c>
      <c r="AF823" s="6" t="s">
        <v>20403</v>
      </c>
      <c r="AG823" s="6" t="s">
        <v>7254</v>
      </c>
      <c r="AH823" s="6" t="s">
        <v>7255</v>
      </c>
      <c r="AI823" s="6" t="s">
        <v>56</v>
      </c>
      <c r="AJ823" s="6" t="s">
        <v>20404</v>
      </c>
      <c r="AK823" s="6" t="s">
        <v>20405</v>
      </c>
      <c r="AL823" s="6" t="s">
        <v>326</v>
      </c>
      <c r="AM823" s="6" t="s">
        <v>56</v>
      </c>
      <c r="AN823" s="6" t="s">
        <v>56</v>
      </c>
      <c r="AO823" s="6" t="s">
        <v>56</v>
      </c>
      <c r="AP823" s="6" t="s">
        <v>20406</v>
      </c>
      <c r="AQ823" s="6" t="s">
        <v>20407</v>
      </c>
      <c r="AR823" s="6" t="s">
        <v>5</v>
      </c>
      <c r="AS823" s="6" t="s">
        <v>20398</v>
      </c>
      <c r="AT823" s="6" t="s">
        <v>25897</v>
      </c>
      <c r="AU823" s="6" t="s">
        <v>5</v>
      </c>
      <c r="AV823" s="6" t="s">
        <v>25898</v>
      </c>
      <c r="AW823" s="6">
        <v>7.6598401776273697</v>
      </c>
      <c r="AX823" s="6">
        <v>7.4998519870054698</v>
      </c>
      <c r="AY823" s="6">
        <v>5.5658430980556703</v>
      </c>
      <c r="AZ823" s="6">
        <v>6.55955644460286</v>
      </c>
      <c r="BA823" s="6">
        <v>6.4248328165751198</v>
      </c>
      <c r="BB823" s="6">
        <v>5.8651134543626497</v>
      </c>
      <c r="BC823" s="6">
        <v>7.0402462546433799</v>
      </c>
      <c r="BD823" s="6">
        <v>5.68419972135995</v>
      </c>
      <c r="BE823" s="6">
        <v>6.52160234742448</v>
      </c>
      <c r="BF823" s="6">
        <v>5.9909960159558802</v>
      </c>
      <c r="BG823" s="6">
        <v>6.5193473710602703</v>
      </c>
      <c r="BH823" s="6">
        <v>6.3921781275155301</v>
      </c>
      <c r="BI823" s="6">
        <v>6.6257666788459701</v>
      </c>
      <c r="BJ823" s="6">
        <v>6.1069981994647602</v>
      </c>
      <c r="BK823" s="6">
        <v>5.9617584311908303</v>
      </c>
      <c r="BL823" s="6">
        <v>6.2789594991519797</v>
      </c>
      <c r="BM823" s="6">
        <v>6.3037663167339701</v>
      </c>
      <c r="BN823" s="6">
        <v>6.87967212765634</v>
      </c>
      <c r="BO823" s="6">
        <v>6.5598615348383396</v>
      </c>
    </row>
    <row r="824" spans="1:67" x14ac:dyDescent="0.25">
      <c r="A824" s="7">
        <v>823</v>
      </c>
      <c r="B824" s="7" t="s">
        <v>15268</v>
      </c>
      <c r="C824" s="6" t="s">
        <v>15274</v>
      </c>
      <c r="D824" s="6" t="s">
        <v>15275</v>
      </c>
      <c r="E824" s="6" t="s">
        <v>15276</v>
      </c>
      <c r="F824" s="6">
        <v>-0.44083062763614761</v>
      </c>
      <c r="G824" s="6">
        <v>1.206636500754148E-2</v>
      </c>
      <c r="H824" s="6" t="s">
        <v>2493</v>
      </c>
      <c r="I824" s="6" t="s">
        <v>44</v>
      </c>
      <c r="J824" s="6" t="s">
        <v>45</v>
      </c>
      <c r="K824" s="6" t="s">
        <v>46</v>
      </c>
      <c r="L824" s="6" t="s">
        <v>312</v>
      </c>
      <c r="M824" s="6" t="s">
        <v>336</v>
      </c>
      <c r="N824" s="6" t="s">
        <v>2494</v>
      </c>
      <c r="O824" s="6" t="s">
        <v>2493</v>
      </c>
      <c r="P824" s="88">
        <v>6</v>
      </c>
      <c r="Q824" s="6" t="s">
        <v>15271</v>
      </c>
      <c r="R824" s="6" t="s">
        <v>15269</v>
      </c>
      <c r="S824" s="6" t="s">
        <v>15270</v>
      </c>
      <c r="T824" s="6" t="s">
        <v>15272</v>
      </c>
      <c r="U824" s="6" t="s">
        <v>15273</v>
      </c>
      <c r="V824" s="6">
        <v>3</v>
      </c>
      <c r="W824" s="6">
        <v>13</v>
      </c>
      <c r="X824" s="6">
        <v>5.12</v>
      </c>
      <c r="Y824" s="6" t="s">
        <v>56</v>
      </c>
      <c r="AB824" s="6" t="s">
        <v>15277</v>
      </c>
      <c r="AC824" s="6" t="s">
        <v>15278</v>
      </c>
      <c r="AD824" s="6" t="s">
        <v>15279</v>
      </c>
      <c r="AF824" s="6" t="s">
        <v>15280</v>
      </c>
      <c r="AG824" s="6" t="s">
        <v>2166</v>
      </c>
      <c r="AH824" s="6" t="s">
        <v>2167</v>
      </c>
      <c r="AI824" s="6" t="s">
        <v>2168</v>
      </c>
      <c r="AJ824" s="6" t="s">
        <v>56</v>
      </c>
      <c r="AK824" s="6" t="s">
        <v>56</v>
      </c>
      <c r="AL824" s="6" t="s">
        <v>15281</v>
      </c>
      <c r="AM824" s="6" t="s">
        <v>15282</v>
      </c>
      <c r="AN824" s="6" t="s">
        <v>56</v>
      </c>
      <c r="AO824" s="6" t="s">
        <v>56</v>
      </c>
      <c r="AP824" s="6" t="s">
        <v>15283</v>
      </c>
      <c r="AQ824" s="6" t="s">
        <v>15284</v>
      </c>
      <c r="AR824" s="6" t="s">
        <v>116</v>
      </c>
      <c r="AS824" s="6" t="s">
        <v>15285</v>
      </c>
      <c r="AT824" s="6" t="s">
        <v>15286</v>
      </c>
      <c r="AU824" s="6" t="s">
        <v>116</v>
      </c>
      <c r="AV824" s="6" t="s">
        <v>15287</v>
      </c>
      <c r="AW824" s="6">
        <v>6.2924022211828898</v>
      </c>
      <c r="AX824" s="6">
        <v>6.4701459230084302</v>
      </c>
      <c r="AY824" s="6">
        <v>6.1579146967255198</v>
      </c>
      <c r="AZ824" s="6">
        <v>6.4203850419282702</v>
      </c>
      <c r="BA824" s="6">
        <v>6.7262299710037201</v>
      </c>
      <c r="BB824" s="6">
        <v>6.5117899442117402</v>
      </c>
      <c r="BC824" s="6">
        <v>7.4138444033147</v>
      </c>
      <c r="BD824" s="6">
        <v>6.1094337579442497</v>
      </c>
      <c r="BE824" s="6">
        <v>5.9505259808433104</v>
      </c>
      <c r="BF824" s="6">
        <v>6.1457559341135601</v>
      </c>
      <c r="BG824" s="6">
        <v>6.4371039485876498</v>
      </c>
      <c r="BH824" s="6">
        <v>6.4306878300770496</v>
      </c>
      <c r="BI824" s="6">
        <v>6.5395027780077397</v>
      </c>
      <c r="BJ824" s="6">
        <v>6.7092203790197198</v>
      </c>
      <c r="BK824" s="6">
        <v>5.9500831045300098</v>
      </c>
      <c r="BL824" s="6">
        <v>5.66066250695863</v>
      </c>
      <c r="BM824" s="6">
        <v>6.4637939706067904</v>
      </c>
      <c r="BN824" s="6">
        <v>6.2254305717845</v>
      </c>
      <c r="BO824" s="6">
        <v>6.73341403713418</v>
      </c>
    </row>
    <row r="825" spans="1:67" x14ac:dyDescent="0.25">
      <c r="A825" s="7">
        <v>824</v>
      </c>
      <c r="B825" s="7" t="s">
        <v>25899</v>
      </c>
      <c r="C825" s="6" t="s">
        <v>108</v>
      </c>
      <c r="D825" s="6" t="s">
        <v>12778</v>
      </c>
      <c r="E825" s="6" t="s">
        <v>12779</v>
      </c>
      <c r="F825" s="6">
        <v>-0.44193561274309712</v>
      </c>
      <c r="G825" s="6">
        <v>3.2759122542404283E-2</v>
      </c>
      <c r="H825" s="6" t="s">
        <v>4286</v>
      </c>
      <c r="I825" s="6" t="s">
        <v>44</v>
      </c>
      <c r="J825" s="6" t="s">
        <v>101</v>
      </c>
      <c r="K825" s="6" t="s">
        <v>102</v>
      </c>
      <c r="L825" s="6" t="s">
        <v>103</v>
      </c>
      <c r="M825" s="6" t="s">
        <v>170</v>
      </c>
      <c r="N825" s="6" t="s">
        <v>4287</v>
      </c>
      <c r="O825" s="6" t="s">
        <v>4286</v>
      </c>
      <c r="P825" s="88">
        <v>6</v>
      </c>
      <c r="Q825" s="6" t="s">
        <v>25900</v>
      </c>
      <c r="R825" s="6" t="s">
        <v>25900</v>
      </c>
      <c r="S825" s="6" t="s">
        <v>25901</v>
      </c>
      <c r="T825" s="6" t="s">
        <v>418</v>
      </c>
      <c r="U825" s="6" t="s">
        <v>78</v>
      </c>
      <c r="V825" s="6">
        <v>1</v>
      </c>
      <c r="W825" s="6">
        <v>14</v>
      </c>
      <c r="X825" s="6">
        <v>6.69</v>
      </c>
      <c r="Y825" s="6" t="s">
        <v>56</v>
      </c>
      <c r="AB825" s="6" t="s">
        <v>56</v>
      </c>
      <c r="AF825" s="6" t="s">
        <v>12780</v>
      </c>
      <c r="AG825" s="6" t="s">
        <v>56</v>
      </c>
      <c r="AI825" s="6" t="s">
        <v>56</v>
      </c>
      <c r="AJ825" s="6" t="s">
        <v>56</v>
      </c>
      <c r="AK825" s="6" t="s">
        <v>56</v>
      </c>
      <c r="AL825" s="6" t="s">
        <v>12781</v>
      </c>
      <c r="AM825" s="6" t="s">
        <v>56</v>
      </c>
      <c r="AN825" s="6" t="s">
        <v>56</v>
      </c>
      <c r="AO825" s="6" t="s">
        <v>56</v>
      </c>
      <c r="AP825" s="6" t="s">
        <v>12782</v>
      </c>
      <c r="AQ825" s="6" t="s">
        <v>12783</v>
      </c>
      <c r="AR825" s="6" t="s">
        <v>420</v>
      </c>
      <c r="AS825" s="6" t="s">
        <v>12777</v>
      </c>
      <c r="AT825" s="6" t="s">
        <v>25902</v>
      </c>
      <c r="AU825" s="6" t="s">
        <v>420</v>
      </c>
      <c r="AV825" s="6" t="s">
        <v>25903</v>
      </c>
      <c r="AW825" s="6">
        <v>5.4140386096305502</v>
      </c>
      <c r="AX825" s="6">
        <v>6.51102073095268</v>
      </c>
      <c r="AY825" s="6">
        <v>5.5792987448588498</v>
      </c>
      <c r="AZ825" s="6">
        <v>7.2549708310889001</v>
      </c>
      <c r="BA825" s="6">
        <v>6.1636982438033501</v>
      </c>
      <c r="BB825" s="6">
        <v>6.3315583900319403</v>
      </c>
      <c r="BC825" s="6">
        <v>6.4727717249190402</v>
      </c>
      <c r="BD825" s="6">
        <v>5.6337420758887404</v>
      </c>
      <c r="BE825" s="6">
        <v>6.7425091869338303</v>
      </c>
      <c r="BF825" s="6">
        <v>6.1822506525230896</v>
      </c>
      <c r="BG825" s="6">
        <v>6.3321224209657796</v>
      </c>
      <c r="BH825" s="6">
        <v>5.5629420359837196</v>
      </c>
      <c r="BI825" s="6">
        <v>6.3184411313645299</v>
      </c>
      <c r="BJ825" s="6">
        <v>5.8844362289254901</v>
      </c>
      <c r="BK825" s="6">
        <v>6.0947219165115696</v>
      </c>
      <c r="BL825" s="6">
        <v>5.7694113001658902</v>
      </c>
      <c r="BM825" s="6">
        <v>5.6979186086284797</v>
      </c>
      <c r="BN825" s="6">
        <v>6.3502826881222996</v>
      </c>
      <c r="BO825" s="6">
        <v>6.0766057804553704</v>
      </c>
    </row>
    <row r="826" spans="1:67" x14ac:dyDescent="0.25">
      <c r="A826" s="7">
        <v>825</v>
      </c>
      <c r="B826" s="7" t="s">
        <v>25904</v>
      </c>
      <c r="C826" s="6" t="s">
        <v>1422</v>
      </c>
      <c r="D826" s="6" t="s">
        <v>25910</v>
      </c>
      <c r="E826" s="6" t="s">
        <v>1424</v>
      </c>
      <c r="F826" s="6">
        <v>-0.44203448691111458</v>
      </c>
      <c r="G826" s="6">
        <v>2.5932100235505809E-2</v>
      </c>
      <c r="H826" s="6" t="s">
        <v>2493</v>
      </c>
      <c r="I826" s="6" t="s">
        <v>44</v>
      </c>
      <c r="J826" s="6" t="s">
        <v>45</v>
      </c>
      <c r="K826" s="6" t="s">
        <v>46</v>
      </c>
      <c r="L826" s="6" t="s">
        <v>312</v>
      </c>
      <c r="M826" s="6" t="s">
        <v>336</v>
      </c>
      <c r="N826" s="6" t="s">
        <v>2494</v>
      </c>
      <c r="O826" s="6" t="s">
        <v>2493</v>
      </c>
      <c r="P826" s="88">
        <v>6</v>
      </c>
      <c r="Q826" s="6" t="s">
        <v>25907</v>
      </c>
      <c r="R826" s="6" t="s">
        <v>25905</v>
      </c>
      <c r="S826" s="6" t="s">
        <v>25906</v>
      </c>
      <c r="T826" s="6" t="s">
        <v>25908</v>
      </c>
      <c r="U826" s="6" t="s">
        <v>25909</v>
      </c>
      <c r="V826" s="6">
        <v>3</v>
      </c>
      <c r="W826" s="6">
        <v>13</v>
      </c>
      <c r="X826" s="6">
        <v>10.99</v>
      </c>
      <c r="Y826" s="6" t="s">
        <v>56</v>
      </c>
      <c r="AB826" s="6" t="s">
        <v>56</v>
      </c>
      <c r="AF826" s="6" t="s">
        <v>1425</v>
      </c>
      <c r="AG826" s="6" t="s">
        <v>1426</v>
      </c>
      <c r="AH826" s="6" t="s">
        <v>1427</v>
      </c>
      <c r="AI826" s="6" t="s">
        <v>1428</v>
      </c>
      <c r="AJ826" s="6" t="s">
        <v>56</v>
      </c>
      <c r="AK826" s="6" t="s">
        <v>56</v>
      </c>
      <c r="AL826" s="6" t="s">
        <v>1429</v>
      </c>
      <c r="AM826" s="6" t="s">
        <v>56</v>
      </c>
      <c r="AN826" s="6" t="s">
        <v>56</v>
      </c>
      <c r="AO826" s="6" t="s">
        <v>56</v>
      </c>
      <c r="AP826" s="6" t="s">
        <v>1430</v>
      </c>
      <c r="AQ826" s="6" t="s">
        <v>1431</v>
      </c>
      <c r="AR826" s="6" t="s">
        <v>1432</v>
      </c>
      <c r="AS826" s="6" t="s">
        <v>1433</v>
      </c>
      <c r="AT826" s="6" t="s">
        <v>1434</v>
      </c>
      <c r="AU826" s="6" t="s">
        <v>1435</v>
      </c>
      <c r="AV826" s="6" t="s">
        <v>25911</v>
      </c>
      <c r="AW826" s="6">
        <v>6.2627953037189403</v>
      </c>
      <c r="AX826" s="6">
        <v>6.5358952586457502</v>
      </c>
      <c r="AY826" s="6">
        <v>6.5376555429672596</v>
      </c>
      <c r="AZ826" s="6">
        <v>7.0509846013923001</v>
      </c>
      <c r="BA826" s="6">
        <v>6.5910201730872702</v>
      </c>
      <c r="BB826" s="6">
        <v>6.5961681967756096</v>
      </c>
      <c r="BC826" s="6">
        <v>7.9663388858475104</v>
      </c>
      <c r="BD826" s="6">
        <v>7.0157411047338902</v>
      </c>
      <c r="BE826" s="6">
        <v>6.3645980804537103</v>
      </c>
      <c r="BF826" s="6">
        <v>6.3631513082998197</v>
      </c>
      <c r="BG826" s="6">
        <v>7.0334619958452196</v>
      </c>
      <c r="BH826" s="6">
        <v>6.9686650805485897</v>
      </c>
      <c r="BI826" s="6">
        <v>6.0539427129224803</v>
      </c>
      <c r="BJ826" s="6">
        <v>7.04066170545694</v>
      </c>
      <c r="BK826" s="6">
        <v>6.6276168349490501</v>
      </c>
      <c r="BL826" s="6">
        <v>6.6634984272458802</v>
      </c>
      <c r="BM826" s="6">
        <v>6.0730493516807904</v>
      </c>
      <c r="BN826" s="6">
        <v>6.6062900891791401</v>
      </c>
      <c r="BO826" s="6">
        <v>6.7311736907773501</v>
      </c>
    </row>
    <row r="827" spans="1:67" x14ac:dyDescent="0.25">
      <c r="A827" s="7">
        <v>826</v>
      </c>
      <c r="B827" s="7" t="s">
        <v>25912</v>
      </c>
      <c r="C827" s="6" t="s">
        <v>14628</v>
      </c>
      <c r="D827" s="6" t="s">
        <v>11849</v>
      </c>
      <c r="E827" s="6" t="s">
        <v>14629</v>
      </c>
      <c r="F827" s="6">
        <v>-0.44214352610887092</v>
      </c>
      <c r="G827" s="6">
        <v>2.5932100235505809E-2</v>
      </c>
      <c r="H827" s="6" t="s">
        <v>2122</v>
      </c>
      <c r="I827" s="6" t="s">
        <v>44</v>
      </c>
      <c r="J827" s="6" t="s">
        <v>101</v>
      </c>
      <c r="K827" s="6" t="s">
        <v>102</v>
      </c>
      <c r="L827" s="6" t="s">
        <v>103</v>
      </c>
      <c r="M827" s="6" t="s">
        <v>170</v>
      </c>
      <c r="N827" s="6" t="s">
        <v>937</v>
      </c>
      <c r="O827" s="6" t="s">
        <v>2122</v>
      </c>
      <c r="P827" s="88">
        <v>6</v>
      </c>
      <c r="Q827" s="6" t="s">
        <v>25913</v>
      </c>
      <c r="R827" s="6" t="s">
        <v>25913</v>
      </c>
      <c r="S827" s="6" t="s">
        <v>25914</v>
      </c>
      <c r="T827" s="6" t="s">
        <v>25915</v>
      </c>
      <c r="U827" s="6" t="s">
        <v>2397</v>
      </c>
      <c r="V827" s="6">
        <v>2</v>
      </c>
      <c r="W827" s="6">
        <v>64</v>
      </c>
      <c r="X827" s="6">
        <v>11.76</v>
      </c>
      <c r="Y827" s="6" t="s">
        <v>56</v>
      </c>
      <c r="AB827" s="6" t="s">
        <v>56</v>
      </c>
      <c r="AF827" s="6" t="s">
        <v>14630</v>
      </c>
      <c r="AG827" s="6" t="s">
        <v>14631</v>
      </c>
      <c r="AH827" s="6" t="s">
        <v>6614</v>
      </c>
      <c r="AI827" s="6" t="s">
        <v>56</v>
      </c>
      <c r="AJ827" s="6" t="s">
        <v>56</v>
      </c>
      <c r="AK827" s="6" t="s">
        <v>56</v>
      </c>
      <c r="AL827" s="6" t="s">
        <v>14632</v>
      </c>
      <c r="AM827" s="6" t="s">
        <v>56</v>
      </c>
      <c r="AN827" s="6" t="s">
        <v>56</v>
      </c>
      <c r="AO827" s="6" t="s">
        <v>56</v>
      </c>
      <c r="AP827" s="6" t="s">
        <v>14633</v>
      </c>
      <c r="AQ827" s="6" t="s">
        <v>14634</v>
      </c>
      <c r="AR827" s="6" t="s">
        <v>532</v>
      </c>
      <c r="AS827" s="6" t="s">
        <v>14635</v>
      </c>
      <c r="AT827" s="6" t="s">
        <v>14636</v>
      </c>
      <c r="AU827" s="6" t="s">
        <v>532</v>
      </c>
      <c r="AV827" s="6" t="s">
        <v>25916</v>
      </c>
      <c r="AW827" s="6">
        <v>5.8055728947738103</v>
      </c>
      <c r="AX827" s="6">
        <v>6.7822540602877499</v>
      </c>
      <c r="AY827" s="6">
        <v>6.1464539444331301</v>
      </c>
      <c r="AZ827" s="6">
        <v>7.3976793711608098</v>
      </c>
      <c r="BA827" s="6">
        <v>6.8878451326559702</v>
      </c>
      <c r="BB827" s="6">
        <v>6.0092558019194504</v>
      </c>
      <c r="BC827" s="6">
        <v>6.7097405591710704</v>
      </c>
      <c r="BD827" s="6">
        <v>6.8285471844255499</v>
      </c>
      <c r="BE827" s="6">
        <v>6.5666379167448001</v>
      </c>
      <c r="BF827" s="6">
        <v>6.7736841470787699</v>
      </c>
      <c r="BG827" s="6">
        <v>6.4200879982679497</v>
      </c>
      <c r="BH827" s="6">
        <v>6.7413053481368301</v>
      </c>
      <c r="BI827" s="6">
        <v>6.3630600188929201</v>
      </c>
      <c r="BJ827" s="6">
        <v>7.2348967710180201</v>
      </c>
      <c r="BK827" s="6">
        <v>6.3905149093479796</v>
      </c>
      <c r="BL827" s="6">
        <v>6.6454893418425502</v>
      </c>
      <c r="BM827" s="6">
        <v>6.3745285777206497</v>
      </c>
      <c r="BN827" s="6">
        <v>7.1413447461011801</v>
      </c>
      <c r="BO827" s="6">
        <v>6.3415178140747201</v>
      </c>
    </row>
    <row r="828" spans="1:67" x14ac:dyDescent="0.25">
      <c r="A828" s="7">
        <v>827</v>
      </c>
      <c r="B828" s="7" t="s">
        <v>16726</v>
      </c>
      <c r="C828" s="6" t="s">
        <v>1652</v>
      </c>
      <c r="D828" s="6" t="s">
        <v>1653</v>
      </c>
      <c r="E828" s="6" t="s">
        <v>1654</v>
      </c>
      <c r="F828" s="6">
        <v>-0.44254045124669078</v>
      </c>
      <c r="G828" s="6">
        <v>6.800560980127544E-3</v>
      </c>
      <c r="H828" s="6" t="s">
        <v>105</v>
      </c>
      <c r="I828" s="6" t="s">
        <v>44</v>
      </c>
      <c r="J828" s="6" t="s">
        <v>101</v>
      </c>
      <c r="K828" s="6" t="s">
        <v>102</v>
      </c>
      <c r="L828" s="6" t="s">
        <v>103</v>
      </c>
      <c r="M828" s="6" t="s">
        <v>104</v>
      </c>
      <c r="N828" s="6" t="s">
        <v>105</v>
      </c>
      <c r="P828" s="88">
        <v>5</v>
      </c>
      <c r="Q828" s="6" t="s">
        <v>16729</v>
      </c>
      <c r="R828" s="6" t="s">
        <v>16727</v>
      </c>
      <c r="S828" s="6" t="s">
        <v>16728</v>
      </c>
      <c r="T828" s="6" t="s">
        <v>16730</v>
      </c>
      <c r="U828" s="6" t="s">
        <v>16731</v>
      </c>
      <c r="V828" s="6">
        <v>4</v>
      </c>
      <c r="W828" s="6">
        <v>7</v>
      </c>
      <c r="X828" s="6">
        <v>8.75</v>
      </c>
      <c r="Y828" s="6" t="s">
        <v>56</v>
      </c>
      <c r="AB828" s="6" t="s">
        <v>56</v>
      </c>
      <c r="AF828" s="6" t="s">
        <v>1655</v>
      </c>
      <c r="AG828" s="6" t="s">
        <v>396</v>
      </c>
      <c r="AH828" s="6" t="s">
        <v>397</v>
      </c>
      <c r="AI828" s="6" t="s">
        <v>398</v>
      </c>
      <c r="AJ828" s="6" t="s">
        <v>56</v>
      </c>
      <c r="AK828" s="6" t="s">
        <v>56</v>
      </c>
      <c r="AL828" s="6" t="s">
        <v>571</v>
      </c>
      <c r="AM828" s="6" t="s">
        <v>56</v>
      </c>
      <c r="AN828" s="6" t="s">
        <v>56</v>
      </c>
      <c r="AO828" s="6" t="s">
        <v>56</v>
      </c>
      <c r="AP828" s="6" t="s">
        <v>1656</v>
      </c>
      <c r="AQ828" s="6" t="s">
        <v>1657</v>
      </c>
      <c r="AR828" s="6" t="s">
        <v>402</v>
      </c>
      <c r="AS828" s="6" t="s">
        <v>1658</v>
      </c>
      <c r="AT828" s="6" t="s">
        <v>16732</v>
      </c>
      <c r="AU828" s="6" t="s">
        <v>402</v>
      </c>
      <c r="AV828" s="6" t="s">
        <v>16733</v>
      </c>
      <c r="AW828" s="6">
        <v>6.5198609254319404</v>
      </c>
      <c r="AX828" s="6">
        <v>7.6897975073395504</v>
      </c>
      <c r="AY828" s="6">
        <v>6.8972146455904797</v>
      </c>
      <c r="AZ828" s="6">
        <v>7.06702251157816</v>
      </c>
      <c r="BA828" s="6">
        <v>6.8785821674292196</v>
      </c>
      <c r="BB828" s="6">
        <v>6.9534504548132503</v>
      </c>
      <c r="BC828" s="6">
        <v>7.0998532543932802</v>
      </c>
      <c r="BD828" s="6">
        <v>6.74715154168263</v>
      </c>
      <c r="BE828" s="6">
        <v>6.7713229289438797</v>
      </c>
      <c r="BF828" s="6">
        <v>6.4919987986115899</v>
      </c>
      <c r="BG828" s="6">
        <v>6.7320317773661698</v>
      </c>
      <c r="BH828" s="6">
        <v>6.6716726881144801</v>
      </c>
      <c r="BI828" s="6">
        <v>6.1070796617561403</v>
      </c>
      <c r="BJ828" s="6">
        <v>6.7899401958357801</v>
      </c>
      <c r="BK828" s="6">
        <v>6.3699577926252298</v>
      </c>
      <c r="BL828" s="6">
        <v>6.8698534307052803</v>
      </c>
      <c r="BM828" s="6">
        <v>6.5393710928970101</v>
      </c>
      <c r="BN828" s="6">
        <v>7.4562293607153203</v>
      </c>
      <c r="BO828" s="6">
        <v>6.87336426162289</v>
      </c>
    </row>
    <row r="829" spans="1:67" x14ac:dyDescent="0.25">
      <c r="A829" s="7">
        <v>828</v>
      </c>
      <c r="B829" s="7" t="s">
        <v>15413</v>
      </c>
      <c r="C829" s="6" t="s">
        <v>4414</v>
      </c>
      <c r="D829" s="6" t="s">
        <v>15417</v>
      </c>
      <c r="E829" s="6" t="s">
        <v>4416</v>
      </c>
      <c r="F829" s="6">
        <v>-0.44285214280873397</v>
      </c>
      <c r="G829" s="6">
        <v>9.1026964091979572E-3</v>
      </c>
      <c r="H829" s="6" t="s">
        <v>2493</v>
      </c>
      <c r="I829" s="6" t="s">
        <v>44</v>
      </c>
      <c r="J829" s="6" t="s">
        <v>45</v>
      </c>
      <c r="K829" s="6" t="s">
        <v>46</v>
      </c>
      <c r="L829" s="6" t="s">
        <v>312</v>
      </c>
      <c r="M829" s="6" t="s">
        <v>336</v>
      </c>
      <c r="N829" s="6" t="s">
        <v>2494</v>
      </c>
      <c r="O829" s="6" t="s">
        <v>2493</v>
      </c>
      <c r="P829" s="88">
        <v>6</v>
      </c>
      <c r="Q829" s="6" t="s">
        <v>15416</v>
      </c>
      <c r="R829" s="6" t="s">
        <v>15414</v>
      </c>
      <c r="S829" s="6" t="s">
        <v>15415</v>
      </c>
      <c r="T829" s="6" t="s">
        <v>5439</v>
      </c>
      <c r="U829" s="6" t="s">
        <v>5439</v>
      </c>
      <c r="V829" s="6">
        <v>2</v>
      </c>
      <c r="W829" s="6">
        <v>8</v>
      </c>
      <c r="X829" s="6">
        <v>6.47</v>
      </c>
      <c r="Y829" s="6" t="s">
        <v>56</v>
      </c>
      <c r="AB829" s="6" t="s">
        <v>56</v>
      </c>
      <c r="AF829" s="6" t="s">
        <v>4420</v>
      </c>
      <c r="AG829" s="6" t="s">
        <v>396</v>
      </c>
      <c r="AH829" s="6" t="s">
        <v>397</v>
      </c>
      <c r="AI829" s="6" t="s">
        <v>398</v>
      </c>
      <c r="AJ829" s="6" t="s">
        <v>56</v>
      </c>
      <c r="AK829" s="6" t="s">
        <v>56</v>
      </c>
      <c r="AL829" s="6" t="s">
        <v>571</v>
      </c>
      <c r="AM829" s="6" t="s">
        <v>56</v>
      </c>
      <c r="AN829" s="6" t="s">
        <v>56</v>
      </c>
      <c r="AO829" s="6" t="s">
        <v>56</v>
      </c>
      <c r="AP829" s="6" t="s">
        <v>4421</v>
      </c>
      <c r="AQ829" s="6" t="s">
        <v>4422</v>
      </c>
      <c r="AR829" s="6" t="s">
        <v>402</v>
      </c>
      <c r="AS829" s="6" t="s">
        <v>4423</v>
      </c>
      <c r="AT829" s="6" t="s">
        <v>15418</v>
      </c>
      <c r="AU829" s="6" t="s">
        <v>402</v>
      </c>
      <c r="AV829" s="6" t="s">
        <v>15419</v>
      </c>
      <c r="AW829" s="6">
        <v>6.2065833047367098</v>
      </c>
      <c r="AX829" s="6">
        <v>6.5242481881752896</v>
      </c>
      <c r="AY829" s="6">
        <v>6.1594817695747404</v>
      </c>
      <c r="AZ829" s="6">
        <v>5.9917579821497799</v>
      </c>
      <c r="BA829" s="6">
        <v>6.7375306404193198</v>
      </c>
      <c r="BB829" s="6">
        <v>6.0622513433756202</v>
      </c>
      <c r="BC829" s="6">
        <v>7.8023460664393296</v>
      </c>
      <c r="BD829" s="6">
        <v>6.4096239375759199</v>
      </c>
      <c r="BE829" s="6">
        <v>6.0522902336084599</v>
      </c>
      <c r="BF829" s="6">
        <v>6.4821846688272604</v>
      </c>
      <c r="BG829" s="6">
        <v>6.4626975577551997</v>
      </c>
      <c r="BH829" s="6">
        <v>6.4019522014820298</v>
      </c>
      <c r="BI829" s="6">
        <v>5.9859049672863804</v>
      </c>
      <c r="BJ829" s="6">
        <v>6.5767915496537004</v>
      </c>
      <c r="BK829" s="6">
        <v>6.2561265357887397</v>
      </c>
      <c r="BL829" s="6">
        <v>5.6370752508806401</v>
      </c>
      <c r="BM829" s="6">
        <v>6.4912616152494502</v>
      </c>
      <c r="BN829" s="6">
        <v>6.4182645196517303</v>
      </c>
      <c r="BO829" s="6">
        <v>6.5889885134153099</v>
      </c>
    </row>
    <row r="830" spans="1:67" x14ac:dyDescent="0.25">
      <c r="A830" s="7">
        <v>829</v>
      </c>
      <c r="B830" s="7" t="s">
        <v>14625</v>
      </c>
      <c r="C830" s="6" t="s">
        <v>14628</v>
      </c>
      <c r="D830" s="6" t="s">
        <v>11849</v>
      </c>
      <c r="E830" s="6" t="s">
        <v>14629</v>
      </c>
      <c r="F830" s="6">
        <v>-0.44319534431138941</v>
      </c>
      <c r="G830" s="6">
        <v>3.5987404408457041E-3</v>
      </c>
      <c r="H830" s="6" t="s">
        <v>906</v>
      </c>
      <c r="I830" s="6" t="s">
        <v>44</v>
      </c>
      <c r="J830" s="6" t="s">
        <v>101</v>
      </c>
      <c r="K830" s="6" t="s">
        <v>102</v>
      </c>
      <c r="L830" s="6" t="s">
        <v>103</v>
      </c>
      <c r="M830" s="6" t="s">
        <v>104</v>
      </c>
      <c r="N830" s="6" t="s">
        <v>417</v>
      </c>
      <c r="O830" s="6" t="s">
        <v>906</v>
      </c>
      <c r="P830" s="88">
        <v>6</v>
      </c>
      <c r="Q830" s="6" t="s">
        <v>14626</v>
      </c>
      <c r="R830" s="6" t="s">
        <v>14626</v>
      </c>
      <c r="S830" s="6" t="s">
        <v>14627</v>
      </c>
      <c r="T830" s="6" t="s">
        <v>764</v>
      </c>
      <c r="U830" s="6" t="s">
        <v>387</v>
      </c>
      <c r="V830" s="6">
        <v>1</v>
      </c>
      <c r="W830" s="6">
        <v>40</v>
      </c>
      <c r="X830" s="6">
        <v>9.66</v>
      </c>
      <c r="Y830" s="6" t="s">
        <v>56</v>
      </c>
      <c r="AB830" s="6" t="s">
        <v>56</v>
      </c>
      <c r="AF830" s="6" t="s">
        <v>14630</v>
      </c>
      <c r="AG830" s="6" t="s">
        <v>14631</v>
      </c>
      <c r="AH830" s="6" t="s">
        <v>6614</v>
      </c>
      <c r="AI830" s="6" t="s">
        <v>56</v>
      </c>
      <c r="AJ830" s="6" t="s">
        <v>56</v>
      </c>
      <c r="AK830" s="6" t="s">
        <v>56</v>
      </c>
      <c r="AL830" s="6" t="s">
        <v>14632</v>
      </c>
      <c r="AM830" s="6" t="s">
        <v>56</v>
      </c>
      <c r="AN830" s="6" t="s">
        <v>56</v>
      </c>
      <c r="AO830" s="6" t="s">
        <v>56</v>
      </c>
      <c r="AP830" s="6" t="s">
        <v>14633</v>
      </c>
      <c r="AQ830" s="6" t="s">
        <v>14634</v>
      </c>
      <c r="AR830" s="6" t="s">
        <v>532</v>
      </c>
      <c r="AS830" s="6" t="s">
        <v>14635</v>
      </c>
      <c r="AT830" s="6" t="s">
        <v>14636</v>
      </c>
      <c r="AU830" s="6" t="s">
        <v>532</v>
      </c>
      <c r="AV830" s="6" t="s">
        <v>14637</v>
      </c>
      <c r="AW830" s="6">
        <v>6.2565965306028604</v>
      </c>
      <c r="AX830" s="6">
        <v>7.4136936531517303</v>
      </c>
      <c r="AY830" s="6">
        <v>6.1734633706298601</v>
      </c>
      <c r="AZ830" s="6">
        <v>6.5082537027846303</v>
      </c>
      <c r="BA830" s="6">
        <v>7.1250907456433197</v>
      </c>
      <c r="BB830" s="6">
        <v>6.4158062271913598</v>
      </c>
      <c r="BC830" s="6">
        <v>6.4958981503248596</v>
      </c>
      <c r="BD830" s="6">
        <v>6.3163480383548603</v>
      </c>
      <c r="BE830" s="6">
        <v>5.9813999611364403</v>
      </c>
      <c r="BF830" s="6">
        <v>6.3893169090306197</v>
      </c>
      <c r="BG830" s="6">
        <v>7.07695707560221</v>
      </c>
      <c r="BH830" s="6">
        <v>6.0658003534606797</v>
      </c>
      <c r="BI830" s="6">
        <v>6.4459311241765196</v>
      </c>
      <c r="BJ830" s="6">
        <v>6.5212559289574399</v>
      </c>
      <c r="BK830" s="6">
        <v>6.6605904958353603</v>
      </c>
      <c r="BL830" s="6">
        <v>6.48894549119058</v>
      </c>
      <c r="BM830" s="6">
        <v>6.3815935341809098</v>
      </c>
      <c r="BN830" s="6">
        <v>6.73925192420824</v>
      </c>
      <c r="BO830" s="6">
        <v>6.2657375998478102</v>
      </c>
    </row>
    <row r="831" spans="1:67" x14ac:dyDescent="0.25">
      <c r="A831" s="7">
        <v>830</v>
      </c>
      <c r="B831" s="7" t="s">
        <v>16024</v>
      </c>
      <c r="C831" s="6" t="s">
        <v>16029</v>
      </c>
      <c r="D831" s="6" t="s">
        <v>16030</v>
      </c>
      <c r="E831" s="6" t="s">
        <v>56</v>
      </c>
      <c r="F831" s="6">
        <v>-0.44397920537149732</v>
      </c>
      <c r="G831" s="6">
        <v>2.0348760286840781E-2</v>
      </c>
      <c r="H831" s="6" t="s">
        <v>16027</v>
      </c>
      <c r="I831" s="6" t="s">
        <v>44</v>
      </c>
      <c r="J831" s="6" t="s">
        <v>507</v>
      </c>
      <c r="K831" s="6" t="s">
        <v>508</v>
      </c>
      <c r="L831" s="6" t="s">
        <v>509</v>
      </c>
      <c r="M831" s="6" t="s">
        <v>510</v>
      </c>
      <c r="N831" s="6" t="s">
        <v>16028</v>
      </c>
      <c r="O831" s="6" t="s">
        <v>16027</v>
      </c>
      <c r="P831" s="88">
        <v>6</v>
      </c>
      <c r="Q831" s="6" t="s">
        <v>16025</v>
      </c>
      <c r="R831" s="6" t="s">
        <v>16025</v>
      </c>
      <c r="S831" s="6" t="s">
        <v>16026</v>
      </c>
      <c r="T831" s="6" t="s">
        <v>361</v>
      </c>
      <c r="U831" s="6" t="s">
        <v>254</v>
      </c>
      <c r="V831" s="6">
        <v>1</v>
      </c>
      <c r="W831" s="6">
        <v>15</v>
      </c>
      <c r="X831" s="6">
        <v>8.48</v>
      </c>
      <c r="Y831" s="6" t="s">
        <v>56</v>
      </c>
      <c r="AB831" s="6" t="s">
        <v>15698</v>
      </c>
      <c r="AC831" s="6" t="s">
        <v>15699</v>
      </c>
      <c r="AD831" s="6" t="s">
        <v>3690</v>
      </c>
      <c r="AE831" s="6" t="s">
        <v>15700</v>
      </c>
      <c r="AF831" s="6" t="s">
        <v>16031</v>
      </c>
      <c r="AG831" s="6" t="s">
        <v>15702</v>
      </c>
      <c r="AH831" s="6" t="s">
        <v>15703</v>
      </c>
      <c r="AI831" s="6" t="s">
        <v>15704</v>
      </c>
      <c r="AJ831" s="6" t="s">
        <v>3696</v>
      </c>
      <c r="AK831" s="6" t="s">
        <v>3697</v>
      </c>
      <c r="AL831" s="6" t="s">
        <v>67</v>
      </c>
      <c r="AM831" s="6" t="s">
        <v>56</v>
      </c>
      <c r="AN831" s="6" t="s">
        <v>56</v>
      </c>
      <c r="AO831" s="6" t="s">
        <v>56</v>
      </c>
      <c r="AP831" s="6" t="s">
        <v>16032</v>
      </c>
      <c r="AQ831" s="6" t="s">
        <v>16033</v>
      </c>
      <c r="AR831" s="6" t="s">
        <v>245</v>
      </c>
      <c r="AS831" s="6" t="s">
        <v>16034</v>
      </c>
      <c r="AT831" s="6" t="s">
        <v>16035</v>
      </c>
      <c r="AU831" s="6" t="s">
        <v>245</v>
      </c>
      <c r="AV831" s="6" t="s">
        <v>16036</v>
      </c>
      <c r="AW831" s="6">
        <v>5.9659684498886199</v>
      </c>
      <c r="AX831" s="6">
        <v>6.2471028242247604</v>
      </c>
      <c r="AY831" s="6">
        <v>6.2841149941734296</v>
      </c>
      <c r="AZ831" s="6">
        <v>6.5302190424527202</v>
      </c>
      <c r="BA831" s="6">
        <v>6.2292596267762601</v>
      </c>
      <c r="BB831" s="6">
        <v>6.37626722767014</v>
      </c>
      <c r="BC831" s="6">
        <v>7.5250188911988598</v>
      </c>
      <c r="BD831" s="6">
        <v>6.39294321806815</v>
      </c>
      <c r="BE831" s="6">
        <v>6.6695029270611998</v>
      </c>
      <c r="BF831" s="6">
        <v>6.4627723780383102</v>
      </c>
      <c r="BG831" s="6">
        <v>6.6614104694384402</v>
      </c>
      <c r="BH831" s="6">
        <v>6.3939963085608396</v>
      </c>
      <c r="BI831" s="6">
        <v>5.97934848040879</v>
      </c>
      <c r="BJ831" s="6">
        <v>7.1069654744758504</v>
      </c>
      <c r="BK831" s="6">
        <v>6.0262762070617102</v>
      </c>
      <c r="BL831" s="6">
        <v>5.9662642569240303</v>
      </c>
      <c r="BM831" s="6">
        <v>6.0154901080299199</v>
      </c>
      <c r="BN831" s="6">
        <v>6.4670530082192998</v>
      </c>
      <c r="BO831" s="6">
        <v>6.6269458013749798</v>
      </c>
    </row>
    <row r="832" spans="1:67" x14ac:dyDescent="0.25">
      <c r="A832" s="7">
        <v>831</v>
      </c>
      <c r="B832" s="7" t="s">
        <v>25917</v>
      </c>
      <c r="C832" s="6" t="s">
        <v>108</v>
      </c>
      <c r="D832" s="6" t="s">
        <v>3984</v>
      </c>
      <c r="E832" s="6" t="s">
        <v>7300</v>
      </c>
      <c r="F832" s="6">
        <v>-0.44451539370573018</v>
      </c>
      <c r="G832" s="6">
        <v>3.2759122542404283E-2</v>
      </c>
      <c r="H832" s="6" t="s">
        <v>11808</v>
      </c>
      <c r="I832" s="6" t="s">
        <v>44</v>
      </c>
      <c r="J832" s="6" t="s">
        <v>101</v>
      </c>
      <c r="K832" s="6" t="s">
        <v>102</v>
      </c>
      <c r="L832" s="6" t="s">
        <v>103</v>
      </c>
      <c r="M832" s="6" t="s">
        <v>1286</v>
      </c>
      <c r="N832" s="6" t="s">
        <v>1287</v>
      </c>
      <c r="O832" s="6" t="s">
        <v>11808</v>
      </c>
      <c r="P832" s="88">
        <v>6</v>
      </c>
      <c r="Q832" s="6" t="s">
        <v>25918</v>
      </c>
      <c r="R832" s="6" t="s">
        <v>25918</v>
      </c>
      <c r="S832" s="6" t="s">
        <v>25919</v>
      </c>
      <c r="T832" s="6" t="s">
        <v>159</v>
      </c>
      <c r="U832" s="6" t="s">
        <v>159</v>
      </c>
      <c r="V832" s="6">
        <v>1</v>
      </c>
      <c r="W832" s="6">
        <v>10</v>
      </c>
      <c r="X832" s="6">
        <v>10.07</v>
      </c>
      <c r="Y832" s="6" t="s">
        <v>56</v>
      </c>
      <c r="AB832" s="6" t="s">
        <v>56</v>
      </c>
      <c r="AF832" s="6" t="s">
        <v>6612</v>
      </c>
      <c r="AG832" s="6" t="s">
        <v>6613</v>
      </c>
      <c r="AH832" s="6" t="s">
        <v>6614</v>
      </c>
      <c r="AI832" s="6" t="s">
        <v>56</v>
      </c>
      <c r="AJ832" s="6" t="s">
        <v>56</v>
      </c>
      <c r="AK832" s="6" t="s">
        <v>56</v>
      </c>
      <c r="AL832" s="6" t="s">
        <v>6615</v>
      </c>
      <c r="AM832" s="6" t="s">
        <v>56</v>
      </c>
      <c r="AN832" s="6" t="s">
        <v>56</v>
      </c>
      <c r="AO832" s="6" t="s">
        <v>56</v>
      </c>
      <c r="AP832" s="6" t="s">
        <v>3985</v>
      </c>
      <c r="AQ832" s="6" t="s">
        <v>3986</v>
      </c>
      <c r="AR832" s="6" t="s">
        <v>532</v>
      </c>
      <c r="AS832" s="6" t="s">
        <v>3987</v>
      </c>
      <c r="AT832" s="6" t="s">
        <v>7301</v>
      </c>
      <c r="AU832" s="6" t="s">
        <v>532</v>
      </c>
      <c r="AV832" s="6" t="s">
        <v>25920</v>
      </c>
      <c r="AW832" s="6">
        <v>5.9837281968208602</v>
      </c>
      <c r="AX832" s="6">
        <v>6.4034295670647898</v>
      </c>
      <c r="AY832" s="6">
        <v>6.0507763570746196</v>
      </c>
      <c r="AZ832" s="6">
        <v>6.4650779946827601</v>
      </c>
      <c r="BA832" s="6">
        <v>6.5643228715473496</v>
      </c>
      <c r="BB832" s="6">
        <v>6.1690984210550797</v>
      </c>
      <c r="BC832" s="6">
        <v>7.6737947644120004</v>
      </c>
      <c r="BD832" s="6">
        <v>6.2863893218209403</v>
      </c>
      <c r="BE832" s="6">
        <v>6.5787225663181204</v>
      </c>
      <c r="BF832" s="6">
        <v>6.04231005101642</v>
      </c>
      <c r="BG832" s="6">
        <v>7.3075602360123897</v>
      </c>
      <c r="BH832" s="6">
        <v>6.3549821058841403</v>
      </c>
      <c r="BI832" s="6">
        <v>6.3144181272401099</v>
      </c>
      <c r="BJ832" s="6">
        <v>6.7179076362523</v>
      </c>
      <c r="BK832" s="6">
        <v>6.1172848878657797</v>
      </c>
      <c r="BL832" s="6">
        <v>6.4445055596876299</v>
      </c>
      <c r="BM832" s="6">
        <v>6.2606558603284501</v>
      </c>
      <c r="BN832" s="6">
        <v>5.9685861396059101</v>
      </c>
      <c r="BO832" s="6">
        <v>6.3484413619680904</v>
      </c>
    </row>
    <row r="833" spans="1:67" x14ac:dyDescent="0.25">
      <c r="A833" s="7">
        <v>832</v>
      </c>
      <c r="B833" s="7" t="s">
        <v>25921</v>
      </c>
      <c r="C833" s="6" t="s">
        <v>3310</v>
      </c>
      <c r="D833" s="6" t="s">
        <v>3311</v>
      </c>
      <c r="E833" s="6" t="s">
        <v>3312</v>
      </c>
      <c r="F833" s="6">
        <v>-0.44554655419982397</v>
      </c>
      <c r="G833" s="6">
        <v>4.0882749861078038E-2</v>
      </c>
      <c r="H833" s="6" t="s">
        <v>887</v>
      </c>
      <c r="I833" s="6" t="s">
        <v>44</v>
      </c>
      <c r="J833" s="6" t="s">
        <v>101</v>
      </c>
      <c r="K833" s="6" t="s">
        <v>102</v>
      </c>
      <c r="L833" s="6" t="s">
        <v>103</v>
      </c>
      <c r="M833" s="6" t="s">
        <v>104</v>
      </c>
      <c r="N833" s="6" t="s">
        <v>417</v>
      </c>
      <c r="O833" s="6" t="s">
        <v>887</v>
      </c>
      <c r="P833" s="88">
        <v>6</v>
      </c>
      <c r="Q833" s="6" t="s">
        <v>25922</v>
      </c>
      <c r="R833" s="6" t="s">
        <v>25922</v>
      </c>
      <c r="S833" s="6" t="s">
        <v>25923</v>
      </c>
      <c r="T833" s="6" t="s">
        <v>3381</v>
      </c>
      <c r="U833" s="6" t="s">
        <v>388</v>
      </c>
      <c r="V833" s="6">
        <v>1</v>
      </c>
      <c r="W833" s="6">
        <v>30</v>
      </c>
      <c r="X833" s="6">
        <v>10.54</v>
      </c>
      <c r="Y833" s="6" t="s">
        <v>25924</v>
      </c>
      <c r="Z833" s="6" t="s">
        <v>25925</v>
      </c>
      <c r="AA833" s="6" t="s">
        <v>25926</v>
      </c>
      <c r="AB833" s="6" t="s">
        <v>56</v>
      </c>
      <c r="AF833" s="6" t="s">
        <v>3313</v>
      </c>
      <c r="AG833" s="6" t="s">
        <v>396</v>
      </c>
      <c r="AH833" s="6" t="s">
        <v>397</v>
      </c>
      <c r="AI833" s="6" t="s">
        <v>991</v>
      </c>
      <c r="AJ833" s="6" t="s">
        <v>56</v>
      </c>
      <c r="AK833" s="6" t="s">
        <v>56</v>
      </c>
      <c r="AL833" s="6" t="s">
        <v>571</v>
      </c>
      <c r="AM833" s="6" t="s">
        <v>56</v>
      </c>
      <c r="AN833" s="6" t="s">
        <v>56</v>
      </c>
      <c r="AO833" s="6" t="s">
        <v>56</v>
      </c>
      <c r="AP833" s="6" t="s">
        <v>3314</v>
      </c>
      <c r="AQ833" s="6" t="s">
        <v>3315</v>
      </c>
      <c r="AR833" s="6" t="s">
        <v>402</v>
      </c>
      <c r="AS833" s="6" t="s">
        <v>3316</v>
      </c>
      <c r="AT833" s="6" t="s">
        <v>25927</v>
      </c>
      <c r="AU833" s="6" t="s">
        <v>402</v>
      </c>
      <c r="AV833" s="6" t="s">
        <v>25928</v>
      </c>
      <c r="AW833" s="6">
        <v>6.33304423153941</v>
      </c>
      <c r="AX833" s="6">
        <v>7.1463781792895702</v>
      </c>
      <c r="AY833" s="6">
        <v>6.04117587862285</v>
      </c>
      <c r="AZ833" s="6">
        <v>6.4202447966282499</v>
      </c>
      <c r="BA833" s="6">
        <v>7.3444414188907396</v>
      </c>
      <c r="BB833" s="6">
        <v>5.8386356675378899</v>
      </c>
      <c r="BC833" s="6">
        <v>6.5020900452841399</v>
      </c>
      <c r="BD833" s="6">
        <v>6.1360657790383097</v>
      </c>
      <c r="BE833" s="6">
        <v>6.7923276613663104</v>
      </c>
      <c r="BF833" s="6">
        <v>6.6848499378638104</v>
      </c>
      <c r="BG833" s="6">
        <v>6.8678356865244599</v>
      </c>
      <c r="BH833" s="6">
        <v>6.1219916261019103</v>
      </c>
      <c r="BI833" s="6">
        <v>6.1892519056653601</v>
      </c>
      <c r="BJ833" s="6">
        <v>6.5286111724858902</v>
      </c>
      <c r="BK833" s="6">
        <v>5.8528433802058402</v>
      </c>
      <c r="BL833" s="6">
        <v>6.1063680478354501</v>
      </c>
      <c r="BM833" s="6">
        <v>6.5900714736475701</v>
      </c>
      <c r="BN833" s="6">
        <v>6.0055777188394899</v>
      </c>
      <c r="BO833" s="6">
        <v>6.7031029352376699</v>
      </c>
    </row>
    <row r="834" spans="1:67" x14ac:dyDescent="0.25">
      <c r="A834" s="7">
        <v>833</v>
      </c>
      <c r="B834" s="7" t="s">
        <v>15500</v>
      </c>
      <c r="C834" s="6" t="s">
        <v>5779</v>
      </c>
      <c r="D834" s="6" t="s">
        <v>15506</v>
      </c>
      <c r="E834" s="6" t="s">
        <v>56</v>
      </c>
      <c r="F834" s="6">
        <v>-0.44586657889918341</v>
      </c>
      <c r="G834" s="6">
        <v>2.5932100235505809E-2</v>
      </c>
      <c r="H834" s="6" t="s">
        <v>15503</v>
      </c>
      <c r="I834" s="6" t="s">
        <v>44</v>
      </c>
      <c r="J834" s="6" t="s">
        <v>45</v>
      </c>
      <c r="K834" s="6" t="s">
        <v>46</v>
      </c>
      <c r="L834" s="6" t="s">
        <v>312</v>
      </c>
      <c r="M834" s="6" t="s">
        <v>336</v>
      </c>
      <c r="N834" s="6" t="s">
        <v>15504</v>
      </c>
      <c r="O834" s="6" t="s">
        <v>15503</v>
      </c>
      <c r="P834" s="88">
        <v>6</v>
      </c>
      <c r="Q834" s="6" t="s">
        <v>15505</v>
      </c>
      <c r="R834" s="6" t="s">
        <v>15501</v>
      </c>
      <c r="S834" s="6" t="s">
        <v>15502</v>
      </c>
      <c r="T834" s="6" t="s">
        <v>5143</v>
      </c>
      <c r="U834" s="6" t="s">
        <v>4119</v>
      </c>
      <c r="V834" s="6">
        <v>2</v>
      </c>
      <c r="W834" s="6">
        <v>13</v>
      </c>
      <c r="X834" s="6">
        <v>12.3</v>
      </c>
      <c r="Y834" s="6" t="s">
        <v>56</v>
      </c>
      <c r="AB834" s="6" t="s">
        <v>56</v>
      </c>
      <c r="AF834" s="6" t="s">
        <v>56</v>
      </c>
      <c r="AG834" s="6" t="s">
        <v>56</v>
      </c>
      <c r="AI834" s="6" t="s">
        <v>56</v>
      </c>
      <c r="AJ834" s="6" t="s">
        <v>56</v>
      </c>
      <c r="AK834" s="6" t="s">
        <v>56</v>
      </c>
      <c r="AL834" s="6" t="s">
        <v>56</v>
      </c>
      <c r="AM834" s="6" t="s">
        <v>56</v>
      </c>
      <c r="AN834" s="6" t="s">
        <v>56</v>
      </c>
      <c r="AO834" s="6" t="s">
        <v>56</v>
      </c>
      <c r="AP834" s="6" t="s">
        <v>1430</v>
      </c>
      <c r="AQ834" s="6" t="s">
        <v>1431</v>
      </c>
      <c r="AR834" s="6" t="s">
        <v>1432</v>
      </c>
      <c r="AS834" s="6" t="s">
        <v>1433</v>
      </c>
      <c r="AT834" s="6" t="s">
        <v>15507</v>
      </c>
      <c r="AU834" s="6" t="s">
        <v>1583</v>
      </c>
      <c r="AV834" s="6" t="s">
        <v>15508</v>
      </c>
      <c r="AW834" s="6">
        <v>6.5467771438635101</v>
      </c>
      <c r="AX834" s="6">
        <v>7.8827188796667702</v>
      </c>
      <c r="AY834" s="6">
        <v>6.79565419499977</v>
      </c>
      <c r="AZ834" s="6">
        <v>7.1537386961280198</v>
      </c>
      <c r="BA834" s="6">
        <v>8.2985701494444992</v>
      </c>
      <c r="BB834" s="6">
        <v>8.0069364556384208</v>
      </c>
      <c r="BC834" s="6">
        <v>6.7341275527364504</v>
      </c>
      <c r="BD834" s="6">
        <v>6.7954177515704197</v>
      </c>
      <c r="BE834" s="6">
        <v>6.4906046615406598</v>
      </c>
      <c r="BF834" s="6">
        <v>6.5555177700483203</v>
      </c>
      <c r="BG834" s="6">
        <v>6.9215174578358596</v>
      </c>
      <c r="BH834" s="6">
        <v>6.2627953037189403</v>
      </c>
      <c r="BI834" s="6">
        <v>6.6641717994669003</v>
      </c>
      <c r="BJ834" s="6">
        <v>6.8435691792691298</v>
      </c>
      <c r="BK834" s="6">
        <v>6.7077618194704902</v>
      </c>
      <c r="BL834" s="6">
        <v>7.4119814841376099</v>
      </c>
      <c r="BM834" s="6">
        <v>6.8970220111109999</v>
      </c>
      <c r="BN834" s="6">
        <v>7.24137215507064</v>
      </c>
      <c r="BO834" s="6">
        <v>7.13469339418105</v>
      </c>
    </row>
    <row r="835" spans="1:67" x14ac:dyDescent="0.25">
      <c r="A835" s="7">
        <v>834</v>
      </c>
      <c r="B835" s="7" t="s">
        <v>25929</v>
      </c>
      <c r="C835" s="6" t="s">
        <v>8264</v>
      </c>
      <c r="D835" s="6" t="s">
        <v>6362</v>
      </c>
      <c r="E835" s="6" t="s">
        <v>6363</v>
      </c>
      <c r="F835" s="6">
        <v>-0.44606068009655869</v>
      </c>
      <c r="G835" s="6">
        <v>6.800560980127544E-3</v>
      </c>
      <c r="H835" s="6" t="s">
        <v>25932</v>
      </c>
      <c r="I835" s="6" t="s">
        <v>44</v>
      </c>
      <c r="J835" s="6" t="s">
        <v>45</v>
      </c>
      <c r="K835" s="6" t="s">
        <v>1315</v>
      </c>
      <c r="L835" s="6" t="s">
        <v>1316</v>
      </c>
      <c r="M835" s="6" t="s">
        <v>4043</v>
      </c>
      <c r="N835" s="6" t="s">
        <v>25933</v>
      </c>
      <c r="O835" s="6" t="s">
        <v>25932</v>
      </c>
      <c r="P835" s="88">
        <v>6</v>
      </c>
      <c r="Q835" s="6" t="s">
        <v>25934</v>
      </c>
      <c r="R835" s="6" t="s">
        <v>25930</v>
      </c>
      <c r="S835" s="6" t="s">
        <v>25931</v>
      </c>
      <c r="T835" s="6" t="s">
        <v>25935</v>
      </c>
      <c r="U835" s="6" t="s">
        <v>25936</v>
      </c>
      <c r="V835" s="6">
        <v>3</v>
      </c>
      <c r="W835" s="6">
        <v>184</v>
      </c>
      <c r="X835" s="6">
        <v>18.309999999999999</v>
      </c>
      <c r="Y835" s="6" t="s">
        <v>56</v>
      </c>
      <c r="AB835" s="6" t="s">
        <v>6367</v>
      </c>
      <c r="AC835" s="6" t="s">
        <v>6368</v>
      </c>
      <c r="AD835" s="6" t="s">
        <v>6369</v>
      </c>
      <c r="AE835" s="6" t="s">
        <v>6370</v>
      </c>
      <c r="AF835" s="6" t="s">
        <v>6371</v>
      </c>
      <c r="AG835" s="6" t="s">
        <v>6372</v>
      </c>
      <c r="AH835" s="6" t="s">
        <v>6373</v>
      </c>
      <c r="AI835" s="6" t="s">
        <v>2482</v>
      </c>
      <c r="AJ835" s="6" t="s">
        <v>6374</v>
      </c>
      <c r="AK835" s="6" t="s">
        <v>6375</v>
      </c>
      <c r="AL835" s="6" t="s">
        <v>6376</v>
      </c>
      <c r="AM835" s="6" t="s">
        <v>56</v>
      </c>
      <c r="AN835" s="6" t="s">
        <v>56</v>
      </c>
      <c r="AO835" s="6" t="s">
        <v>56</v>
      </c>
      <c r="AP835" s="6" t="s">
        <v>6377</v>
      </c>
      <c r="AQ835" s="6" t="s">
        <v>6378</v>
      </c>
      <c r="AR835" s="6" t="s">
        <v>5</v>
      </c>
      <c r="AS835" s="6" t="s">
        <v>6379</v>
      </c>
      <c r="AT835" s="6" t="s">
        <v>9409</v>
      </c>
      <c r="AU835" s="6" t="s">
        <v>5</v>
      </c>
      <c r="AV835" s="6" t="s">
        <v>9821</v>
      </c>
      <c r="AW835" s="6">
        <v>6.4211596994479496</v>
      </c>
      <c r="AX835" s="6">
        <v>6.6753705181518503</v>
      </c>
      <c r="AY835" s="6">
        <v>6.27123642420427</v>
      </c>
      <c r="AZ835" s="6">
        <v>6.8025605524736799</v>
      </c>
      <c r="BA835" s="6">
        <v>7.4124857643387498</v>
      </c>
      <c r="BB835" s="6">
        <v>7.0238880402081003</v>
      </c>
      <c r="BC835" s="6">
        <v>7.6647171809522101</v>
      </c>
      <c r="BD835" s="6">
        <v>6.0924192000593802</v>
      </c>
      <c r="BE835" s="6">
        <v>6.4915929290993901</v>
      </c>
      <c r="BF835" s="6">
        <v>6.5311851580046101</v>
      </c>
      <c r="BG835" s="6">
        <v>7.0056052010005798</v>
      </c>
      <c r="BH835" s="6">
        <v>7.3874432377156998</v>
      </c>
      <c r="BI835" s="6">
        <v>6.4182351475433004</v>
      </c>
      <c r="BJ835" s="6">
        <v>6.8719580843199903</v>
      </c>
      <c r="BK835" s="6">
        <v>6.6346738169860702</v>
      </c>
      <c r="BL835" s="6">
        <v>6.4976138832962702</v>
      </c>
      <c r="BM835" s="6">
        <v>6.5303343214360101</v>
      </c>
      <c r="BN835" s="6">
        <v>6.8391700353291096</v>
      </c>
      <c r="BO835" s="6">
        <v>6.8782776372979901</v>
      </c>
    </row>
    <row r="836" spans="1:67" x14ac:dyDescent="0.25">
      <c r="A836" s="7">
        <v>835</v>
      </c>
      <c r="B836" s="7" t="s">
        <v>25937</v>
      </c>
      <c r="C836" s="6" t="s">
        <v>9296</v>
      </c>
      <c r="D836" s="6" t="s">
        <v>9297</v>
      </c>
      <c r="E836" s="6" t="s">
        <v>9298</v>
      </c>
      <c r="F836" s="6">
        <v>-0.44608440711731928</v>
      </c>
      <c r="G836" s="6">
        <v>2.0348760286840781E-2</v>
      </c>
      <c r="H836" s="6" t="s">
        <v>45</v>
      </c>
      <c r="I836" s="6" t="s">
        <v>44</v>
      </c>
      <c r="J836" s="6" t="s">
        <v>45</v>
      </c>
      <c r="P836" s="88">
        <v>1</v>
      </c>
      <c r="Q836" s="6" t="s">
        <v>25938</v>
      </c>
      <c r="R836" s="6" t="s">
        <v>25938</v>
      </c>
      <c r="S836" s="6" t="s">
        <v>25939</v>
      </c>
      <c r="T836" s="6" t="s">
        <v>254</v>
      </c>
      <c r="U836" s="6" t="s">
        <v>565</v>
      </c>
      <c r="V836" s="6">
        <v>1</v>
      </c>
      <c r="W836" s="6">
        <v>6</v>
      </c>
      <c r="X836" s="6">
        <v>7.13</v>
      </c>
      <c r="Y836" s="6" t="s">
        <v>25940</v>
      </c>
      <c r="Z836" s="6" t="s">
        <v>25941</v>
      </c>
      <c r="AA836" s="6" t="s">
        <v>25942</v>
      </c>
      <c r="AB836" s="6" t="s">
        <v>56</v>
      </c>
      <c r="AF836" s="6" t="s">
        <v>9302</v>
      </c>
      <c r="AG836" s="6" t="s">
        <v>396</v>
      </c>
      <c r="AH836" s="6" t="s">
        <v>397</v>
      </c>
      <c r="AI836" s="6" t="s">
        <v>991</v>
      </c>
      <c r="AJ836" s="6" t="s">
        <v>56</v>
      </c>
      <c r="AK836" s="6" t="s">
        <v>56</v>
      </c>
      <c r="AL836" s="6" t="s">
        <v>571</v>
      </c>
      <c r="AM836" s="6" t="s">
        <v>56</v>
      </c>
      <c r="AN836" s="6" t="s">
        <v>56</v>
      </c>
      <c r="AO836" s="6" t="s">
        <v>56</v>
      </c>
      <c r="AP836" s="6" t="s">
        <v>9303</v>
      </c>
      <c r="AQ836" s="6" t="s">
        <v>9304</v>
      </c>
      <c r="AR836" s="6" t="s">
        <v>402</v>
      </c>
      <c r="AS836" s="6" t="s">
        <v>9305</v>
      </c>
      <c r="AT836" s="6" t="s">
        <v>25943</v>
      </c>
      <c r="AU836" s="6" t="s">
        <v>402</v>
      </c>
      <c r="AV836" s="6" t="s">
        <v>9297</v>
      </c>
      <c r="AW836" s="6">
        <v>6.5922457080605996</v>
      </c>
      <c r="AX836" s="6">
        <v>6.5798021983122901</v>
      </c>
      <c r="AY836" s="6">
        <v>6.2733719434159099</v>
      </c>
      <c r="AZ836" s="6">
        <v>6.4850646083427703</v>
      </c>
      <c r="BA836" s="6">
        <v>7.0729370540524803</v>
      </c>
      <c r="BB836" s="6">
        <v>6.3524528546527197</v>
      </c>
      <c r="BC836" s="6">
        <v>6.6412808163661197</v>
      </c>
      <c r="BD836" s="6">
        <v>6.9825878359077098</v>
      </c>
      <c r="BE836" s="6">
        <v>5.9393624789608497</v>
      </c>
      <c r="BF836" s="6">
        <v>6.7728093538904801</v>
      </c>
      <c r="BG836" s="6">
        <v>6.5945069833120904</v>
      </c>
      <c r="BH836" s="6">
        <v>5.9088901713533399</v>
      </c>
      <c r="BI836" s="6">
        <v>6.5458411234461398</v>
      </c>
      <c r="BJ836" s="6">
        <v>7.8821316225894202</v>
      </c>
      <c r="BK836" s="6">
        <v>6.5143851606240801</v>
      </c>
      <c r="BL836" s="6">
        <v>6.4220235194540196</v>
      </c>
      <c r="BM836" s="6">
        <v>6.1338201506971899</v>
      </c>
      <c r="BN836" s="6">
        <v>6.5172080279587998</v>
      </c>
      <c r="BO836" s="6">
        <v>7.0232278008867901</v>
      </c>
    </row>
    <row r="837" spans="1:67" x14ac:dyDescent="0.25">
      <c r="A837" s="7">
        <v>836</v>
      </c>
      <c r="B837" s="7" t="s">
        <v>25944</v>
      </c>
      <c r="C837" s="6" t="s">
        <v>2180</v>
      </c>
      <c r="D837" s="6" t="s">
        <v>21741</v>
      </c>
      <c r="E837" s="6" t="s">
        <v>2182</v>
      </c>
      <c r="F837" s="6">
        <v>-0.44649621325512889</v>
      </c>
      <c r="G837" s="6">
        <v>3.2759122542404283E-2</v>
      </c>
      <c r="H837" s="6" t="s">
        <v>25947</v>
      </c>
      <c r="I837" s="6" t="s">
        <v>44</v>
      </c>
      <c r="J837" s="6" t="s">
        <v>101</v>
      </c>
      <c r="K837" s="6" t="s">
        <v>102</v>
      </c>
      <c r="L837" s="6" t="s">
        <v>103</v>
      </c>
      <c r="M837" s="6" t="s">
        <v>1286</v>
      </c>
      <c r="N837" s="6" t="s">
        <v>25948</v>
      </c>
      <c r="O837" s="6" t="s">
        <v>25947</v>
      </c>
      <c r="P837" s="88">
        <v>6</v>
      </c>
      <c r="Q837" s="6" t="s">
        <v>25945</v>
      </c>
      <c r="R837" s="6" t="s">
        <v>25945</v>
      </c>
      <c r="S837" s="6" t="s">
        <v>25946</v>
      </c>
      <c r="T837" s="6" t="s">
        <v>2604</v>
      </c>
      <c r="U837" s="6" t="s">
        <v>418</v>
      </c>
      <c r="V837" s="6">
        <v>1</v>
      </c>
      <c r="W837" s="6">
        <v>16</v>
      </c>
      <c r="X837" s="6">
        <v>10.84</v>
      </c>
      <c r="Y837" s="6" t="s">
        <v>56</v>
      </c>
      <c r="AB837" s="6" t="s">
        <v>2183</v>
      </c>
      <c r="AC837" s="6" t="s">
        <v>2184</v>
      </c>
      <c r="AD837" s="6" t="s">
        <v>2185</v>
      </c>
      <c r="AE837" s="6" t="s">
        <v>2186</v>
      </c>
      <c r="AF837" s="6" t="s">
        <v>2187</v>
      </c>
      <c r="AG837" s="6" t="s">
        <v>2188</v>
      </c>
      <c r="AH837" s="6" t="s">
        <v>2189</v>
      </c>
      <c r="AI837" s="6" t="s">
        <v>2190</v>
      </c>
      <c r="AJ837" s="6" t="s">
        <v>2191</v>
      </c>
      <c r="AK837" s="6" t="s">
        <v>2192</v>
      </c>
      <c r="AL837" s="6" t="s">
        <v>2193</v>
      </c>
      <c r="AM837" s="6" t="s">
        <v>56</v>
      </c>
      <c r="AN837" s="6" t="s">
        <v>56</v>
      </c>
      <c r="AO837" s="6" t="s">
        <v>56</v>
      </c>
      <c r="AP837" s="6" t="s">
        <v>2194</v>
      </c>
      <c r="AQ837" s="6" t="s">
        <v>2195</v>
      </c>
      <c r="AR837" s="6" t="s">
        <v>245</v>
      </c>
      <c r="AS837" s="6" t="s">
        <v>2196</v>
      </c>
      <c r="AT837" s="6" t="s">
        <v>2197</v>
      </c>
      <c r="AU837" s="6" t="s">
        <v>245</v>
      </c>
      <c r="AV837" s="6" t="s">
        <v>21742</v>
      </c>
      <c r="AW837" s="6">
        <v>5.9451242629103103</v>
      </c>
      <c r="AX837" s="6">
        <v>6.8184700990877598</v>
      </c>
      <c r="AY837" s="6">
        <v>6.57721033637812</v>
      </c>
      <c r="AZ837" s="6">
        <v>7.7156273575172696</v>
      </c>
      <c r="BA837" s="6">
        <v>7.0719814052013703</v>
      </c>
      <c r="BB837" s="6">
        <v>6.3728661788043404</v>
      </c>
      <c r="BC837" s="6">
        <v>6.7489590679366298</v>
      </c>
      <c r="BD837" s="6">
        <v>6.5228093829128504</v>
      </c>
      <c r="BE837" s="6">
        <v>6.8330865870694604</v>
      </c>
      <c r="BF837" s="6">
        <v>6.6708464864880801</v>
      </c>
      <c r="BG837" s="6">
        <v>6.4985188273210497</v>
      </c>
      <c r="BH837" s="6">
        <v>6.6873149716533096</v>
      </c>
      <c r="BI837" s="6">
        <v>6.3915351133867997</v>
      </c>
      <c r="BJ837" s="6">
        <v>6.4693581774129596</v>
      </c>
      <c r="BK837" s="6">
        <v>6.5649816150518499</v>
      </c>
      <c r="BL837" s="6">
        <v>6.7407771244757901</v>
      </c>
      <c r="BM837" s="6">
        <v>6.6041721410452201</v>
      </c>
      <c r="BN837" s="6">
        <v>7.6780856991400404</v>
      </c>
      <c r="BO837" s="6">
        <v>6.8696775816429598</v>
      </c>
    </row>
    <row r="838" spans="1:67" x14ac:dyDescent="0.25">
      <c r="A838" s="7">
        <v>837</v>
      </c>
      <c r="B838" s="7" t="s">
        <v>16551</v>
      </c>
      <c r="C838" s="6" t="s">
        <v>13562</v>
      </c>
      <c r="D838" s="6" t="s">
        <v>16554</v>
      </c>
      <c r="E838" s="6" t="s">
        <v>13563</v>
      </c>
      <c r="F838" s="6">
        <v>-0.44665019982893561</v>
      </c>
      <c r="G838" s="6">
        <v>1.1907597046915931E-3</v>
      </c>
      <c r="H838" s="6" t="s">
        <v>449</v>
      </c>
      <c r="I838" s="6" t="s">
        <v>44</v>
      </c>
      <c r="J838" s="6" t="s">
        <v>45</v>
      </c>
      <c r="K838" s="6" t="s">
        <v>46</v>
      </c>
      <c r="L838" s="6" t="s">
        <v>312</v>
      </c>
      <c r="M838" s="6" t="s">
        <v>336</v>
      </c>
      <c r="N838" s="6" t="s">
        <v>337</v>
      </c>
      <c r="O838" s="6" t="s">
        <v>449</v>
      </c>
      <c r="P838" s="88">
        <v>6</v>
      </c>
      <c r="Q838" s="6" t="s">
        <v>16552</v>
      </c>
      <c r="R838" s="6" t="s">
        <v>16552</v>
      </c>
      <c r="S838" s="6" t="s">
        <v>16553</v>
      </c>
      <c r="T838" s="6" t="s">
        <v>2179</v>
      </c>
      <c r="U838" s="6" t="s">
        <v>566</v>
      </c>
      <c r="V838" s="6">
        <v>1</v>
      </c>
      <c r="W838" s="6">
        <v>31</v>
      </c>
      <c r="X838" s="6">
        <v>8.9600000000000009</v>
      </c>
      <c r="Y838" s="6" t="s">
        <v>56</v>
      </c>
      <c r="AB838" s="6" t="s">
        <v>13564</v>
      </c>
      <c r="AC838" s="6" t="s">
        <v>13565</v>
      </c>
      <c r="AD838" s="6" t="s">
        <v>13566</v>
      </c>
      <c r="AE838" s="6" t="s">
        <v>13567</v>
      </c>
      <c r="AF838" s="6" t="s">
        <v>13568</v>
      </c>
      <c r="AG838" s="6" t="s">
        <v>13569</v>
      </c>
      <c r="AH838" s="6" t="s">
        <v>13570</v>
      </c>
      <c r="AI838" s="6" t="s">
        <v>13571</v>
      </c>
      <c r="AJ838" s="6" t="s">
        <v>13572</v>
      </c>
      <c r="AK838" s="6" t="s">
        <v>1107</v>
      </c>
      <c r="AL838" s="6" t="s">
        <v>6376</v>
      </c>
      <c r="AM838" s="6" t="s">
        <v>56</v>
      </c>
      <c r="AN838" s="6" t="s">
        <v>56</v>
      </c>
      <c r="AO838" s="6" t="s">
        <v>56</v>
      </c>
      <c r="AP838" s="6" t="s">
        <v>16555</v>
      </c>
      <c r="AQ838" s="6" t="s">
        <v>13574</v>
      </c>
      <c r="AR838" s="6" t="s">
        <v>5</v>
      </c>
      <c r="AS838" s="6" t="s">
        <v>13562</v>
      </c>
      <c r="AT838" s="6" t="s">
        <v>16556</v>
      </c>
      <c r="AU838" s="6" t="s">
        <v>5</v>
      </c>
      <c r="AV838" s="6" t="s">
        <v>16557</v>
      </c>
      <c r="AW838" s="6">
        <v>6.5640902828267196</v>
      </c>
      <c r="AX838" s="6">
        <v>6.7278502768980504</v>
      </c>
      <c r="AY838" s="6">
        <v>6.3466758364776803</v>
      </c>
      <c r="AZ838" s="6">
        <v>6.4206324232080396</v>
      </c>
      <c r="BA838" s="6">
        <v>6.7226175539295303</v>
      </c>
      <c r="BB838" s="6">
        <v>5.7680947083745497</v>
      </c>
      <c r="BC838" s="6">
        <v>6.3083442378228201</v>
      </c>
      <c r="BD838" s="6">
        <v>6.16389184258556</v>
      </c>
      <c r="BE838" s="6">
        <v>6.6237639721373904</v>
      </c>
      <c r="BF838" s="6">
        <v>6.36200912726372</v>
      </c>
      <c r="BG838" s="6">
        <v>6.5974982107750604</v>
      </c>
      <c r="BH838" s="6">
        <v>5.87295766606114</v>
      </c>
      <c r="BI838" s="6">
        <v>6.30665037327491</v>
      </c>
      <c r="BJ838" s="6">
        <v>6.6933400435490302</v>
      </c>
      <c r="BK838" s="6">
        <v>5.9051009930667098</v>
      </c>
      <c r="BL838" s="6">
        <v>5.8131651744222603</v>
      </c>
      <c r="BM838" s="6">
        <v>6.0408852513174498</v>
      </c>
      <c r="BN838" s="6">
        <v>6.6256435846457</v>
      </c>
      <c r="BO838" s="6">
        <v>6.7625736153000497</v>
      </c>
    </row>
    <row r="839" spans="1:67" x14ac:dyDescent="0.25">
      <c r="A839" s="7">
        <v>838</v>
      </c>
      <c r="B839" s="7" t="s">
        <v>25949</v>
      </c>
      <c r="C839" s="6" t="s">
        <v>108</v>
      </c>
      <c r="D839" s="6" t="s">
        <v>22451</v>
      </c>
      <c r="E839" s="6" t="s">
        <v>56</v>
      </c>
      <c r="F839" s="6">
        <v>-0.44710028967179932</v>
      </c>
      <c r="G839" s="6">
        <v>1.5744489428699951E-2</v>
      </c>
      <c r="H839" s="6" t="s">
        <v>25952</v>
      </c>
      <c r="I839" s="6" t="s">
        <v>44</v>
      </c>
      <c r="J839" s="6" t="s">
        <v>45</v>
      </c>
      <c r="K839" s="6" t="s">
        <v>46</v>
      </c>
      <c r="L839" s="6" t="s">
        <v>47</v>
      </c>
      <c r="M839" s="6" t="s">
        <v>48</v>
      </c>
      <c r="N839" s="6" t="s">
        <v>11958</v>
      </c>
      <c r="O839" s="6" t="s">
        <v>25952</v>
      </c>
      <c r="P839" s="88">
        <v>6</v>
      </c>
      <c r="Q839" s="6" t="s">
        <v>25950</v>
      </c>
      <c r="R839" s="6" t="s">
        <v>25950</v>
      </c>
      <c r="S839" s="6" t="s">
        <v>25951</v>
      </c>
      <c r="T839" s="6" t="s">
        <v>2179</v>
      </c>
      <c r="U839" s="6" t="s">
        <v>528</v>
      </c>
      <c r="V839" s="6">
        <v>1</v>
      </c>
      <c r="W839" s="6">
        <v>31</v>
      </c>
      <c r="X839" s="6">
        <v>6.55</v>
      </c>
      <c r="Y839" s="6" t="s">
        <v>56</v>
      </c>
      <c r="AB839" s="6" t="s">
        <v>56</v>
      </c>
      <c r="AF839" s="6" t="s">
        <v>56</v>
      </c>
      <c r="AG839" s="6" t="s">
        <v>56</v>
      </c>
      <c r="AI839" s="6" t="s">
        <v>56</v>
      </c>
      <c r="AJ839" s="6" t="s">
        <v>56</v>
      </c>
      <c r="AK839" s="6" t="s">
        <v>56</v>
      </c>
      <c r="AL839" s="6" t="s">
        <v>56</v>
      </c>
      <c r="AM839" s="6" t="s">
        <v>56</v>
      </c>
      <c r="AN839" s="6" t="s">
        <v>56</v>
      </c>
      <c r="AO839" s="6" t="s">
        <v>56</v>
      </c>
      <c r="AP839" s="6" t="s">
        <v>22452</v>
      </c>
      <c r="AQ839" s="6" t="s">
        <v>4751</v>
      </c>
      <c r="AR839" s="6" t="s">
        <v>5</v>
      </c>
      <c r="AS839" s="6" t="s">
        <v>4752</v>
      </c>
      <c r="AT839" s="6" t="s">
        <v>22453</v>
      </c>
      <c r="AU839" s="6" t="s">
        <v>148</v>
      </c>
      <c r="AV839" s="6" t="s">
        <v>25953</v>
      </c>
      <c r="AW839" s="6">
        <v>6.2342086628250204</v>
      </c>
      <c r="AX839" s="6">
        <v>6.68648441837143</v>
      </c>
      <c r="AY839" s="6">
        <v>6.2605486109983204</v>
      </c>
      <c r="AZ839" s="6">
        <v>6.7659664992276802</v>
      </c>
      <c r="BA839" s="6">
        <v>6.96538756563573</v>
      </c>
      <c r="BB839" s="6">
        <v>6.6944561094419504</v>
      </c>
      <c r="BC839" s="6">
        <v>7.5242403064278998</v>
      </c>
      <c r="BD839" s="6">
        <v>6.8642529788725204</v>
      </c>
      <c r="BE839" s="6">
        <v>7.0964494514784704</v>
      </c>
      <c r="BF839" s="6">
        <v>6.8360740395067703</v>
      </c>
      <c r="BG839" s="6">
        <v>7.31712066615317</v>
      </c>
      <c r="BH839" s="6">
        <v>6.6311748899829004</v>
      </c>
      <c r="BI839" s="6">
        <v>6.0856708208578096</v>
      </c>
      <c r="BJ839" s="6">
        <v>6.7239480584358802</v>
      </c>
      <c r="BK839" s="6">
        <v>6.4744276761320396</v>
      </c>
      <c r="BL839" s="6">
        <v>6.4476093079555996</v>
      </c>
      <c r="BM839" s="6">
        <v>6.85910599307448</v>
      </c>
      <c r="BN839" s="6">
        <v>7.3180915423084896</v>
      </c>
      <c r="BO839" s="6">
        <v>6.9911840179965701</v>
      </c>
    </row>
    <row r="840" spans="1:67" x14ac:dyDescent="0.25">
      <c r="A840" s="7">
        <v>839</v>
      </c>
      <c r="B840" s="7" t="s">
        <v>16240</v>
      </c>
      <c r="C840" s="6" t="s">
        <v>2180</v>
      </c>
      <c r="D840" s="6" t="s">
        <v>16243</v>
      </c>
      <c r="E840" s="6" t="s">
        <v>2182</v>
      </c>
      <c r="F840" s="6">
        <v>-0.44911002055133231</v>
      </c>
      <c r="G840" s="6">
        <v>1.5744489428699951E-2</v>
      </c>
      <c r="H840" s="6" t="s">
        <v>887</v>
      </c>
      <c r="I840" s="6" t="s">
        <v>44</v>
      </c>
      <c r="J840" s="6" t="s">
        <v>101</v>
      </c>
      <c r="K840" s="6" t="s">
        <v>102</v>
      </c>
      <c r="L840" s="6" t="s">
        <v>103</v>
      </c>
      <c r="M840" s="6" t="s">
        <v>104</v>
      </c>
      <c r="N840" s="6" t="s">
        <v>417</v>
      </c>
      <c r="O840" s="6" t="s">
        <v>887</v>
      </c>
      <c r="P840" s="88">
        <v>6</v>
      </c>
      <c r="Q840" s="6" t="s">
        <v>16241</v>
      </c>
      <c r="R840" s="6" t="s">
        <v>16241</v>
      </c>
      <c r="S840" s="6" t="s">
        <v>16242</v>
      </c>
      <c r="T840" s="6" t="s">
        <v>730</v>
      </c>
      <c r="U840" s="6" t="s">
        <v>267</v>
      </c>
      <c r="V840" s="6">
        <v>1</v>
      </c>
      <c r="W840" s="6">
        <v>24</v>
      </c>
      <c r="X840" s="6">
        <v>9.84</v>
      </c>
      <c r="Y840" s="6" t="s">
        <v>56</v>
      </c>
      <c r="AB840" s="6" t="s">
        <v>2183</v>
      </c>
      <c r="AC840" s="6" t="s">
        <v>2184</v>
      </c>
      <c r="AD840" s="6" t="s">
        <v>2185</v>
      </c>
      <c r="AE840" s="6" t="s">
        <v>2186</v>
      </c>
      <c r="AF840" s="6" t="s">
        <v>2187</v>
      </c>
      <c r="AG840" s="6" t="s">
        <v>2188</v>
      </c>
      <c r="AH840" s="6" t="s">
        <v>2189</v>
      </c>
      <c r="AI840" s="6" t="s">
        <v>2190</v>
      </c>
      <c r="AJ840" s="6" t="s">
        <v>2191</v>
      </c>
      <c r="AK840" s="6" t="s">
        <v>2192</v>
      </c>
      <c r="AL840" s="6" t="s">
        <v>2193</v>
      </c>
      <c r="AM840" s="6" t="s">
        <v>56</v>
      </c>
      <c r="AN840" s="6" t="s">
        <v>56</v>
      </c>
      <c r="AO840" s="6" t="s">
        <v>56</v>
      </c>
      <c r="AP840" s="6" t="s">
        <v>2194</v>
      </c>
      <c r="AQ840" s="6" t="s">
        <v>2195</v>
      </c>
      <c r="AR840" s="6" t="s">
        <v>245</v>
      </c>
      <c r="AS840" s="6" t="s">
        <v>2196</v>
      </c>
      <c r="AT840" s="6" t="s">
        <v>2197</v>
      </c>
      <c r="AU840" s="6" t="s">
        <v>245</v>
      </c>
      <c r="AV840" s="6" t="s">
        <v>16244</v>
      </c>
      <c r="AW840" s="6">
        <v>6.8258771213182197</v>
      </c>
      <c r="AX840" s="6">
        <v>6.9733634637361703</v>
      </c>
      <c r="AY840" s="6">
        <v>6.4908109114923302</v>
      </c>
      <c r="AZ840" s="6">
        <v>6.7038586862141702</v>
      </c>
      <c r="BA840" s="6">
        <v>7.3218572524830803</v>
      </c>
      <c r="BB840" s="6">
        <v>6.2750626872130102</v>
      </c>
      <c r="BC840" s="6">
        <v>6.83012981909906</v>
      </c>
      <c r="BD840" s="6">
        <v>6.3551259167037504</v>
      </c>
      <c r="BE840" s="6">
        <v>6.76534352204356</v>
      </c>
      <c r="BF840" s="6">
        <v>6.2557670778223704</v>
      </c>
      <c r="BG840" s="6">
        <v>6.6541333028691598</v>
      </c>
      <c r="BH840" s="6">
        <v>6.0305859603197902</v>
      </c>
      <c r="BI840" s="6">
        <v>6.2406243697386898</v>
      </c>
      <c r="BJ840" s="6">
        <v>6.6858358404685996</v>
      </c>
      <c r="BK840" s="6">
        <v>5.7387139826947102</v>
      </c>
      <c r="BL840" s="6">
        <v>6.6558057936901296</v>
      </c>
      <c r="BM840" s="6">
        <v>6.78510201985178</v>
      </c>
      <c r="BN840" s="6">
        <v>7.2103976114833204</v>
      </c>
      <c r="BO840" s="6">
        <v>6.4269909974304396</v>
      </c>
    </row>
    <row r="841" spans="1:67" x14ac:dyDescent="0.25">
      <c r="A841" s="7">
        <v>840</v>
      </c>
      <c r="B841" s="7" t="s">
        <v>25954</v>
      </c>
      <c r="C841" s="6" t="s">
        <v>108</v>
      </c>
      <c r="D841" s="6" t="s">
        <v>25957</v>
      </c>
      <c r="E841" s="6" t="s">
        <v>56</v>
      </c>
      <c r="F841" s="6">
        <v>-0.44947464712260649</v>
      </c>
      <c r="G841" s="6">
        <v>4.0882749861078038E-2</v>
      </c>
      <c r="H841" s="6" t="s">
        <v>6978</v>
      </c>
      <c r="I841" s="6" t="s">
        <v>44</v>
      </c>
      <c r="J841" s="6" t="s">
        <v>101</v>
      </c>
      <c r="K841" s="6" t="s">
        <v>102</v>
      </c>
      <c r="L841" s="6" t="s">
        <v>103</v>
      </c>
      <c r="M841" s="6" t="s">
        <v>104</v>
      </c>
      <c r="N841" s="6" t="s">
        <v>417</v>
      </c>
      <c r="O841" s="6" t="s">
        <v>6979</v>
      </c>
      <c r="P841" s="88">
        <v>6</v>
      </c>
      <c r="Q841" s="6" t="s">
        <v>25955</v>
      </c>
      <c r="R841" s="6" t="s">
        <v>25955</v>
      </c>
      <c r="S841" s="6" t="s">
        <v>25956</v>
      </c>
      <c r="T841" s="6" t="s">
        <v>566</v>
      </c>
      <c r="U841" s="6" t="s">
        <v>566</v>
      </c>
      <c r="V841" s="6">
        <v>1</v>
      </c>
      <c r="W841" s="6">
        <v>3</v>
      </c>
      <c r="X841" s="6">
        <v>9.65</v>
      </c>
      <c r="Y841" s="6" t="s">
        <v>56</v>
      </c>
      <c r="AB841" s="6" t="s">
        <v>56</v>
      </c>
      <c r="AF841" s="6" t="s">
        <v>56</v>
      </c>
      <c r="AG841" s="6" t="s">
        <v>56</v>
      </c>
      <c r="AI841" s="6" t="s">
        <v>56</v>
      </c>
      <c r="AJ841" s="6" t="s">
        <v>56</v>
      </c>
      <c r="AK841" s="6" t="s">
        <v>56</v>
      </c>
      <c r="AL841" s="6" t="s">
        <v>56</v>
      </c>
      <c r="AM841" s="6" t="s">
        <v>56</v>
      </c>
      <c r="AN841" s="6" t="s">
        <v>56</v>
      </c>
      <c r="AO841" s="6" t="s">
        <v>56</v>
      </c>
      <c r="AP841" s="6" t="s">
        <v>11979</v>
      </c>
      <c r="AT841" s="6" t="s">
        <v>11980</v>
      </c>
      <c r="AU841" s="6" t="s">
        <v>148</v>
      </c>
      <c r="AV841" s="6" t="s">
        <v>25958</v>
      </c>
      <c r="AW841" s="6">
        <v>6.4480026877194101</v>
      </c>
      <c r="AX841" s="6">
        <v>7.1498962379117996</v>
      </c>
      <c r="AY841" s="6">
        <v>6.1393755795112996</v>
      </c>
      <c r="AZ841" s="6">
        <v>6.5701844618642502</v>
      </c>
      <c r="BA841" s="6">
        <v>7.3790878807856402</v>
      </c>
      <c r="BB841" s="6">
        <v>6.7653915175922403</v>
      </c>
      <c r="BC841" s="6">
        <v>6.7395127674956399</v>
      </c>
      <c r="BD841" s="6">
        <v>6.6578969378208699</v>
      </c>
      <c r="BE841" s="6">
        <v>6.7497788928875098</v>
      </c>
      <c r="BF841" s="6">
        <v>6.4612359799035302</v>
      </c>
      <c r="BG841" s="6">
        <v>7.3757916159658903</v>
      </c>
      <c r="BH841" s="6">
        <v>6.4956746904471503</v>
      </c>
      <c r="BI841" s="6">
        <v>5.5458894970384902</v>
      </c>
      <c r="BJ841" s="6">
        <v>6.6659300767350702</v>
      </c>
      <c r="BK841" s="6">
        <v>6.5020583446917497</v>
      </c>
      <c r="BL841" s="6">
        <v>5.7492345006419097</v>
      </c>
      <c r="BM841" s="6">
        <v>6.25256445683726</v>
      </c>
      <c r="BN841" s="6">
        <v>5.9429877082917102</v>
      </c>
      <c r="BO841" s="6">
        <v>6.5121177625427897</v>
      </c>
    </row>
    <row r="842" spans="1:67" x14ac:dyDescent="0.25">
      <c r="A842" s="7">
        <v>841</v>
      </c>
      <c r="B842" s="7" t="s">
        <v>16811</v>
      </c>
      <c r="C842" s="6" t="s">
        <v>12520</v>
      </c>
      <c r="D842" s="6" t="s">
        <v>12521</v>
      </c>
      <c r="E842" s="6" t="s">
        <v>12522</v>
      </c>
      <c r="F842" s="6">
        <v>-0.45108391245978557</v>
      </c>
      <c r="G842" s="6">
        <v>1.1907597046915931E-3</v>
      </c>
      <c r="H842" s="6" t="s">
        <v>227</v>
      </c>
      <c r="I842" s="6" t="s">
        <v>44</v>
      </c>
      <c r="J842" s="6" t="s">
        <v>45</v>
      </c>
      <c r="K842" s="6" t="s">
        <v>46</v>
      </c>
      <c r="L842" s="6" t="s">
        <v>47</v>
      </c>
      <c r="M842" s="6" t="s">
        <v>48</v>
      </c>
      <c r="N842" s="6" t="s">
        <v>227</v>
      </c>
      <c r="P842" s="88">
        <v>5</v>
      </c>
      <c r="Q842" s="6" t="s">
        <v>16812</v>
      </c>
      <c r="R842" s="6" t="s">
        <v>16812</v>
      </c>
      <c r="S842" s="6" t="s">
        <v>16813</v>
      </c>
      <c r="T842" s="6" t="s">
        <v>16814</v>
      </c>
      <c r="U842" s="6" t="s">
        <v>565</v>
      </c>
      <c r="V842" s="6">
        <v>1</v>
      </c>
      <c r="W842" s="6">
        <v>128</v>
      </c>
      <c r="X842" s="6">
        <v>14.16</v>
      </c>
      <c r="Y842" s="6" t="s">
        <v>56</v>
      </c>
      <c r="AB842" s="6" t="s">
        <v>12523</v>
      </c>
      <c r="AC842" s="6" t="s">
        <v>12524</v>
      </c>
      <c r="AD842" s="6" t="s">
        <v>12525</v>
      </c>
      <c r="AE842" s="6" t="s">
        <v>12526</v>
      </c>
      <c r="AF842" s="6" t="s">
        <v>12527</v>
      </c>
      <c r="AG842" s="6" t="s">
        <v>12528</v>
      </c>
      <c r="AH842" s="6" t="s">
        <v>6807</v>
      </c>
      <c r="AI842" s="6" t="s">
        <v>12529</v>
      </c>
      <c r="AJ842" s="6" t="s">
        <v>12530</v>
      </c>
      <c r="AK842" s="6" t="s">
        <v>12531</v>
      </c>
      <c r="AL842" s="6" t="s">
        <v>67</v>
      </c>
      <c r="AM842" s="6" t="s">
        <v>56</v>
      </c>
      <c r="AN842" s="6" t="s">
        <v>56</v>
      </c>
      <c r="AO842" s="6" t="s">
        <v>56</v>
      </c>
      <c r="AP842" s="6" t="s">
        <v>12532</v>
      </c>
      <c r="AQ842" s="6" t="s">
        <v>12533</v>
      </c>
      <c r="AR842" s="6" t="s">
        <v>4</v>
      </c>
      <c r="AS842" s="6" t="s">
        <v>12534</v>
      </c>
      <c r="AT842" s="6" t="s">
        <v>12535</v>
      </c>
      <c r="AU842" s="6" t="s">
        <v>72</v>
      </c>
      <c r="AV842" s="6" t="s">
        <v>16815</v>
      </c>
      <c r="AW842" s="6">
        <v>6.2713422292502203</v>
      </c>
      <c r="AX842" s="6">
        <v>6.4568594210697503</v>
      </c>
      <c r="AY842" s="6">
        <v>6.2846519984500597</v>
      </c>
      <c r="AZ842" s="6">
        <v>6.3876746941476501</v>
      </c>
      <c r="BA842" s="6">
        <v>6.7182816625705204</v>
      </c>
      <c r="BB842" s="6">
        <v>6.0030751833563398</v>
      </c>
      <c r="BC842" s="6">
        <v>6.4918658831285203</v>
      </c>
      <c r="BD842" s="6">
        <v>6.4386136969547003</v>
      </c>
      <c r="BE842" s="6">
        <v>5.5728437321416298</v>
      </c>
      <c r="BF842" s="6">
        <v>5.5975427174149903</v>
      </c>
      <c r="BG842" s="6">
        <v>6.8278408597795099</v>
      </c>
      <c r="BH842" s="6">
        <v>6.1642772938700201</v>
      </c>
      <c r="BI842" s="6">
        <v>5.6449956259058096</v>
      </c>
      <c r="BJ842" s="6">
        <v>6.3360194122904296</v>
      </c>
      <c r="BK842" s="6">
        <v>6.3433240901941801</v>
      </c>
      <c r="BL842" s="6">
        <v>5.8306213838762098</v>
      </c>
      <c r="BM842" s="6">
        <v>6.1556065520676002</v>
      </c>
      <c r="BN842" s="6">
        <v>6.3221117468391199</v>
      </c>
      <c r="BO842" s="6">
        <v>6.2912136223849702</v>
      </c>
    </row>
    <row r="843" spans="1:67" x14ac:dyDescent="0.25">
      <c r="A843" s="7">
        <v>842</v>
      </c>
      <c r="B843" s="7" t="s">
        <v>15933</v>
      </c>
      <c r="C843" s="6" t="s">
        <v>2303</v>
      </c>
      <c r="D843" s="6" t="s">
        <v>15936</v>
      </c>
      <c r="E843" s="6" t="s">
        <v>15937</v>
      </c>
      <c r="F843" s="6">
        <v>-0.45133909142813522</v>
      </c>
      <c r="G843" s="6">
        <v>2.0348760286840781E-2</v>
      </c>
      <c r="H843" s="6" t="s">
        <v>1523</v>
      </c>
      <c r="I843" s="6" t="s">
        <v>44</v>
      </c>
      <c r="J843" s="6" t="s">
        <v>101</v>
      </c>
      <c r="K843" s="6" t="s">
        <v>102</v>
      </c>
      <c r="L843" s="6" t="s">
        <v>103</v>
      </c>
      <c r="M843" s="6" t="s">
        <v>104</v>
      </c>
      <c r="N843" s="6" t="s">
        <v>105</v>
      </c>
      <c r="O843" s="6" t="s">
        <v>1523</v>
      </c>
      <c r="P843" s="88">
        <v>6</v>
      </c>
      <c r="Q843" s="6" t="s">
        <v>15934</v>
      </c>
      <c r="R843" s="6" t="s">
        <v>15934</v>
      </c>
      <c r="S843" s="6" t="s">
        <v>15935</v>
      </c>
      <c r="T843" s="6" t="s">
        <v>4836</v>
      </c>
      <c r="U843" s="6" t="s">
        <v>254</v>
      </c>
      <c r="V843" s="6">
        <v>1</v>
      </c>
      <c r="W843" s="6">
        <v>36</v>
      </c>
      <c r="X843" s="6">
        <v>8.81</v>
      </c>
      <c r="Y843" s="6" t="s">
        <v>56</v>
      </c>
      <c r="AB843" s="6" t="s">
        <v>2305</v>
      </c>
      <c r="AC843" s="6" t="s">
        <v>2306</v>
      </c>
      <c r="AD843" s="6" t="s">
        <v>2307</v>
      </c>
      <c r="AE843" s="6" t="s">
        <v>2308</v>
      </c>
      <c r="AF843" s="6" t="s">
        <v>2309</v>
      </c>
      <c r="AG843" s="6" t="s">
        <v>2310</v>
      </c>
      <c r="AH843" s="6" t="s">
        <v>2311</v>
      </c>
      <c r="AI843" s="6" t="s">
        <v>2312</v>
      </c>
      <c r="AJ843" s="6" t="s">
        <v>2313</v>
      </c>
      <c r="AK843" s="6" t="s">
        <v>2314</v>
      </c>
      <c r="AL843" s="6" t="s">
        <v>1919</v>
      </c>
      <c r="AM843" s="6" t="s">
        <v>56</v>
      </c>
      <c r="AN843" s="6" t="s">
        <v>56</v>
      </c>
      <c r="AO843" s="6" t="s">
        <v>56</v>
      </c>
      <c r="AP843" s="6" t="s">
        <v>14998</v>
      </c>
      <c r="AQ843" s="6" t="s">
        <v>2316</v>
      </c>
      <c r="AR843" s="6" t="s">
        <v>4</v>
      </c>
      <c r="AS843" s="6" t="s">
        <v>2317</v>
      </c>
      <c r="AT843" s="6" t="s">
        <v>15938</v>
      </c>
      <c r="AU843" s="6" t="s">
        <v>4</v>
      </c>
      <c r="AV843" s="6" t="s">
        <v>15939</v>
      </c>
      <c r="AW843" s="6">
        <v>6.6071270913321403</v>
      </c>
      <c r="AX843" s="6">
        <v>7.1324934602322996</v>
      </c>
      <c r="AY843" s="6">
        <v>6.2759447089993197</v>
      </c>
      <c r="AZ843" s="6">
        <v>6.6321238339592199</v>
      </c>
      <c r="BA843" s="6">
        <v>6.1681809283776303</v>
      </c>
      <c r="BB843" s="6">
        <v>5.8793488096200699</v>
      </c>
      <c r="BC843" s="6">
        <v>7.0228612537953499</v>
      </c>
      <c r="BD843" s="6">
        <v>6.3827104588537296</v>
      </c>
      <c r="BE843" s="6">
        <v>6.12083574500598</v>
      </c>
      <c r="BF843" s="6">
        <v>6.2181548712903796</v>
      </c>
      <c r="BG843" s="6">
        <v>6.6769359240487898</v>
      </c>
      <c r="BH843" s="6">
        <v>6.6086211851266903</v>
      </c>
      <c r="BI843" s="6">
        <v>6.1313992164295303</v>
      </c>
      <c r="BJ843" s="6">
        <v>6.4589249171932499</v>
      </c>
      <c r="BK843" s="6">
        <v>6.2499930615955899</v>
      </c>
      <c r="BL843" s="6">
        <v>6.3370099584778101</v>
      </c>
      <c r="BM843" s="6">
        <v>6.15555798722069</v>
      </c>
      <c r="BN843" s="6">
        <v>6.1825147968422298</v>
      </c>
      <c r="BO843" s="6">
        <v>7.4942798671231596</v>
      </c>
    </row>
    <row r="844" spans="1:67" x14ac:dyDescent="0.25">
      <c r="A844" s="7">
        <v>843</v>
      </c>
      <c r="B844" s="7" t="s">
        <v>16845</v>
      </c>
      <c r="C844" s="6" t="s">
        <v>3668</v>
      </c>
      <c r="D844" s="6" t="s">
        <v>3669</v>
      </c>
      <c r="E844" s="6" t="s">
        <v>3670</v>
      </c>
      <c r="F844" s="6">
        <v>-0.45229854556315008</v>
      </c>
      <c r="G844" s="6">
        <v>2.0348760286840781E-2</v>
      </c>
      <c r="H844" s="6" t="s">
        <v>16848</v>
      </c>
      <c r="I844" s="6" t="s">
        <v>44</v>
      </c>
      <c r="J844" s="6" t="s">
        <v>101</v>
      </c>
      <c r="K844" s="6" t="s">
        <v>102</v>
      </c>
      <c r="L844" s="6" t="s">
        <v>103</v>
      </c>
      <c r="M844" s="6" t="s">
        <v>104</v>
      </c>
      <c r="N844" s="6" t="s">
        <v>417</v>
      </c>
      <c r="O844" s="6" t="s">
        <v>16848</v>
      </c>
      <c r="P844" s="88">
        <v>6</v>
      </c>
      <c r="Q844" s="6" t="s">
        <v>16846</v>
      </c>
      <c r="R844" s="6" t="s">
        <v>16846</v>
      </c>
      <c r="S844" s="6" t="s">
        <v>16847</v>
      </c>
      <c r="T844" s="6" t="s">
        <v>16849</v>
      </c>
      <c r="U844" s="6" t="s">
        <v>254</v>
      </c>
      <c r="V844" s="6">
        <v>1</v>
      </c>
      <c r="W844" s="6">
        <v>186</v>
      </c>
      <c r="X844" s="6">
        <v>14.32</v>
      </c>
      <c r="Y844" s="6" t="s">
        <v>3671</v>
      </c>
      <c r="Z844" s="6" t="s">
        <v>3672</v>
      </c>
      <c r="AA844" s="6" t="s">
        <v>3673</v>
      </c>
      <c r="AB844" s="6" t="s">
        <v>56</v>
      </c>
      <c r="AF844" s="6" t="s">
        <v>3674</v>
      </c>
      <c r="AG844" s="6" t="s">
        <v>3675</v>
      </c>
      <c r="AH844" s="6" t="s">
        <v>3676</v>
      </c>
      <c r="AI844" s="6" t="s">
        <v>56</v>
      </c>
      <c r="AJ844" s="6" t="s">
        <v>56</v>
      </c>
      <c r="AK844" s="6" t="s">
        <v>56</v>
      </c>
      <c r="AL844" s="6" t="s">
        <v>1636</v>
      </c>
      <c r="AM844" s="6" t="s">
        <v>56</v>
      </c>
      <c r="AN844" s="6" t="s">
        <v>56</v>
      </c>
      <c r="AO844" s="6" t="s">
        <v>56</v>
      </c>
      <c r="AP844" s="6" t="s">
        <v>3677</v>
      </c>
      <c r="AQ844" s="6" t="s">
        <v>3678</v>
      </c>
      <c r="AR844" s="6" t="s">
        <v>532</v>
      </c>
      <c r="AS844" s="6" t="s">
        <v>3679</v>
      </c>
      <c r="AT844" s="6" t="s">
        <v>3680</v>
      </c>
      <c r="AU844" s="6" t="s">
        <v>532</v>
      </c>
      <c r="AV844" s="6" t="s">
        <v>13358</v>
      </c>
      <c r="AW844" s="6">
        <v>5.84686944606994</v>
      </c>
      <c r="AX844" s="6">
        <v>6.9860099767044899</v>
      </c>
      <c r="AY844" s="6">
        <v>6.54338168002716</v>
      </c>
      <c r="AZ844" s="6">
        <v>6.1987150806363696</v>
      </c>
      <c r="BA844" s="6">
        <v>6.3536279513640102</v>
      </c>
      <c r="BB844" s="6">
        <v>6.1525149135904504</v>
      </c>
      <c r="BC844" s="6">
        <v>7.2109148570600201</v>
      </c>
      <c r="BD844" s="6">
        <v>5.9181095306107396</v>
      </c>
      <c r="BE844" s="6">
        <v>6.4213844367794302</v>
      </c>
      <c r="BF844" s="6">
        <v>7.0150662559598098</v>
      </c>
      <c r="BG844" s="6">
        <v>6.6452995294254302</v>
      </c>
      <c r="BH844" s="6">
        <v>6.6112187449727502</v>
      </c>
      <c r="BI844" s="6">
        <v>6.4276809785510904</v>
      </c>
      <c r="BJ844" s="6">
        <v>6.9593393722773698</v>
      </c>
      <c r="BK844" s="6">
        <v>5.5610309840576404</v>
      </c>
      <c r="BL844" s="6">
        <v>6.1503084097944196</v>
      </c>
      <c r="BM844" s="6">
        <v>6.2876774585039001</v>
      </c>
      <c r="BN844" s="6">
        <v>6.6843291957375399</v>
      </c>
      <c r="BO844" s="6">
        <v>6.71487446596712</v>
      </c>
    </row>
    <row r="845" spans="1:67" x14ac:dyDescent="0.25">
      <c r="A845" s="7">
        <v>844</v>
      </c>
      <c r="B845" s="7" t="s">
        <v>16395</v>
      </c>
      <c r="C845" s="6" t="s">
        <v>14658</v>
      </c>
      <c r="D845" s="6" t="s">
        <v>301</v>
      </c>
      <c r="E845" s="6" t="s">
        <v>56</v>
      </c>
      <c r="F845" s="6">
        <v>-0.45275016871500201</v>
      </c>
      <c r="G845" s="6">
        <v>1.5744489428699951E-2</v>
      </c>
      <c r="H845" s="6" t="s">
        <v>887</v>
      </c>
      <c r="I845" s="6" t="s">
        <v>44</v>
      </c>
      <c r="J845" s="6" t="s">
        <v>101</v>
      </c>
      <c r="K845" s="6" t="s">
        <v>102</v>
      </c>
      <c r="L845" s="6" t="s">
        <v>103</v>
      </c>
      <c r="M845" s="6" t="s">
        <v>104</v>
      </c>
      <c r="N845" s="6" t="s">
        <v>417</v>
      </c>
      <c r="O845" s="6" t="s">
        <v>887</v>
      </c>
      <c r="P845" s="88">
        <v>6</v>
      </c>
      <c r="Q845" s="6" t="s">
        <v>16396</v>
      </c>
      <c r="R845" s="6" t="s">
        <v>16396</v>
      </c>
      <c r="S845" s="6" t="s">
        <v>16397</v>
      </c>
      <c r="T845" s="6" t="s">
        <v>13180</v>
      </c>
      <c r="U845" s="6" t="s">
        <v>10917</v>
      </c>
      <c r="V845" s="6">
        <v>1</v>
      </c>
      <c r="W845" s="6">
        <v>84</v>
      </c>
      <c r="X845" s="6">
        <v>13.09</v>
      </c>
      <c r="Y845" s="6" t="s">
        <v>56</v>
      </c>
      <c r="AB845" s="6" t="s">
        <v>56</v>
      </c>
      <c r="AF845" s="6" t="s">
        <v>56</v>
      </c>
      <c r="AG845" s="6" t="s">
        <v>56</v>
      </c>
      <c r="AI845" s="6" t="s">
        <v>56</v>
      </c>
      <c r="AJ845" s="6" t="s">
        <v>56</v>
      </c>
      <c r="AK845" s="6" t="s">
        <v>56</v>
      </c>
      <c r="AL845" s="6" t="s">
        <v>56</v>
      </c>
      <c r="AM845" s="6" t="s">
        <v>56</v>
      </c>
      <c r="AN845" s="6" t="s">
        <v>56</v>
      </c>
      <c r="AO845" s="6" t="s">
        <v>56</v>
      </c>
      <c r="AP845" s="6" t="s">
        <v>259</v>
      </c>
      <c r="AQ845" s="6" t="s">
        <v>3716</v>
      </c>
      <c r="AR845" s="6" t="s">
        <v>72</v>
      </c>
      <c r="AS845" s="6" t="s">
        <v>3717</v>
      </c>
      <c r="AT845" s="6" t="s">
        <v>5907</v>
      </c>
      <c r="AU845" s="6" t="s">
        <v>72</v>
      </c>
      <c r="AV845" s="6" t="s">
        <v>5908</v>
      </c>
      <c r="AW845" s="6">
        <v>7.2596297341724298</v>
      </c>
      <c r="AX845" s="6">
        <v>7.9851344554837098</v>
      </c>
      <c r="AY845" s="6">
        <v>7.4804525276468503</v>
      </c>
      <c r="AZ845" s="6">
        <v>7.6781221527360701</v>
      </c>
      <c r="BA845" s="6">
        <v>8.6608654789521093</v>
      </c>
      <c r="BB845" s="6">
        <v>7.2292978197286404</v>
      </c>
      <c r="BC845" s="6">
        <v>7.3034120921926897</v>
      </c>
      <c r="BD845" s="6">
        <v>7.3094278966394599</v>
      </c>
      <c r="BE845" s="6">
        <v>7.4856717636293304</v>
      </c>
      <c r="BF845" s="6">
        <v>7.2660670052785798</v>
      </c>
      <c r="BG845" s="6">
        <v>7.8814103427319004</v>
      </c>
      <c r="BH845" s="6">
        <v>7.2110270750884897</v>
      </c>
      <c r="BI845" s="6">
        <v>7.1698801022443996</v>
      </c>
      <c r="BJ845" s="6">
        <v>7.6046471901002297</v>
      </c>
      <c r="BK845" s="6">
        <v>7.4216779644776398</v>
      </c>
      <c r="BL845" s="6">
        <v>7.6458985627523699</v>
      </c>
      <c r="BM845" s="6">
        <v>7.5238114890906003</v>
      </c>
      <c r="BN845" s="6">
        <v>7.2446358161818596</v>
      </c>
      <c r="BO845" s="6">
        <v>8.1749315964314793</v>
      </c>
    </row>
    <row r="846" spans="1:67" x14ac:dyDescent="0.25">
      <c r="A846" s="7">
        <v>845</v>
      </c>
      <c r="B846" s="7" t="s">
        <v>25959</v>
      </c>
      <c r="C846" s="6" t="s">
        <v>25962</v>
      </c>
      <c r="D846" s="6" t="s">
        <v>25963</v>
      </c>
      <c r="E846" s="6" t="s">
        <v>25964</v>
      </c>
      <c r="F846" s="6">
        <v>-0.45355814784445408</v>
      </c>
      <c r="G846" s="6">
        <v>3.2759122542404283E-2</v>
      </c>
      <c r="H846" s="6" t="s">
        <v>1421</v>
      </c>
      <c r="I846" s="6" t="s">
        <v>44</v>
      </c>
      <c r="J846" s="6" t="s">
        <v>45</v>
      </c>
      <c r="K846" s="6" t="s">
        <v>46</v>
      </c>
      <c r="L846" s="6" t="s">
        <v>47</v>
      </c>
      <c r="M846" s="6" t="s">
        <v>48</v>
      </c>
      <c r="N846" s="6" t="s">
        <v>49</v>
      </c>
      <c r="O846" s="6" t="s">
        <v>1421</v>
      </c>
      <c r="P846" s="88">
        <v>6</v>
      </c>
      <c r="Q846" s="6" t="s">
        <v>25960</v>
      </c>
      <c r="R846" s="6" t="s">
        <v>25960</v>
      </c>
      <c r="S846" s="6" t="s">
        <v>25961</v>
      </c>
      <c r="T846" s="6" t="s">
        <v>361</v>
      </c>
      <c r="U846" s="6" t="s">
        <v>159</v>
      </c>
      <c r="V846" s="6">
        <v>1</v>
      </c>
      <c r="W846" s="6">
        <v>15</v>
      </c>
      <c r="X846" s="6">
        <v>6.58</v>
      </c>
      <c r="Y846" s="6" t="s">
        <v>56</v>
      </c>
      <c r="AB846" s="6" t="s">
        <v>25965</v>
      </c>
      <c r="AC846" s="6" t="s">
        <v>25966</v>
      </c>
      <c r="AD846" s="6" t="s">
        <v>25967</v>
      </c>
      <c r="AE846" s="6" t="s">
        <v>25968</v>
      </c>
      <c r="AF846" s="6" t="s">
        <v>25969</v>
      </c>
      <c r="AG846" s="6" t="s">
        <v>56</v>
      </c>
      <c r="AI846" s="6" t="s">
        <v>56</v>
      </c>
      <c r="AJ846" s="6" t="s">
        <v>25970</v>
      </c>
      <c r="AK846" s="6" t="s">
        <v>1189</v>
      </c>
      <c r="AL846" s="6" t="s">
        <v>3159</v>
      </c>
      <c r="AM846" s="6" t="s">
        <v>56</v>
      </c>
      <c r="AN846" s="6" t="s">
        <v>56</v>
      </c>
      <c r="AO846" s="6" t="s">
        <v>56</v>
      </c>
      <c r="AP846" s="6" t="s">
        <v>25971</v>
      </c>
      <c r="AQ846" s="6" t="s">
        <v>25972</v>
      </c>
      <c r="AR846" s="6" t="s">
        <v>402</v>
      </c>
      <c r="AS846" s="6" t="s">
        <v>25973</v>
      </c>
      <c r="AT846" s="6" t="s">
        <v>25974</v>
      </c>
      <c r="AU846" s="6" t="s">
        <v>4</v>
      </c>
      <c r="AV846" s="6" t="s">
        <v>25975</v>
      </c>
      <c r="AW846" s="6">
        <v>5.9054213084851801</v>
      </c>
      <c r="AX846" s="6">
        <v>6.69345119839641</v>
      </c>
      <c r="AY846" s="6">
        <v>6.35001549222003</v>
      </c>
      <c r="AZ846" s="6">
        <v>7.45457812129946</v>
      </c>
      <c r="BA846" s="6">
        <v>7.7174327074424696</v>
      </c>
      <c r="BB846" s="6">
        <v>7.0593343211022104</v>
      </c>
      <c r="BC846" s="6">
        <v>6.7370175892552</v>
      </c>
      <c r="BD846" s="6">
        <v>6.3045510576570001</v>
      </c>
      <c r="BE846" s="6">
        <v>7.5302522331278503</v>
      </c>
      <c r="BF846" s="6">
        <v>6.4580560335770603</v>
      </c>
      <c r="BG846" s="6">
        <v>6.7411674412471996</v>
      </c>
      <c r="BH846" s="6">
        <v>6.7041935150146204</v>
      </c>
      <c r="BI846" s="6">
        <v>5.9651480578746003</v>
      </c>
      <c r="BJ846" s="6">
        <v>6.6025050236498002</v>
      </c>
      <c r="BK846" s="6">
        <v>6.39687224360312</v>
      </c>
      <c r="BL846" s="6">
        <v>6.5004561744497904</v>
      </c>
      <c r="BM846" s="6">
        <v>6.6095731741601602</v>
      </c>
      <c r="BN846" s="6">
        <v>6.4584415791060303</v>
      </c>
      <c r="BO846" s="6">
        <v>7.4303250578293296</v>
      </c>
    </row>
    <row r="847" spans="1:67" x14ac:dyDescent="0.25">
      <c r="A847" s="7">
        <v>846</v>
      </c>
      <c r="B847" s="7" t="s">
        <v>16267</v>
      </c>
      <c r="C847" s="6" t="s">
        <v>3668</v>
      </c>
      <c r="D847" s="6" t="s">
        <v>3669</v>
      </c>
      <c r="E847" s="6" t="s">
        <v>3670</v>
      </c>
      <c r="F847" s="6">
        <v>-0.45364595148564302</v>
      </c>
      <c r="G847" s="6">
        <v>6.800560980127544E-3</v>
      </c>
      <c r="H847" s="6" t="s">
        <v>1834</v>
      </c>
      <c r="I847" s="6" t="s">
        <v>44</v>
      </c>
      <c r="J847" s="6" t="s">
        <v>101</v>
      </c>
      <c r="K847" s="6" t="s">
        <v>102</v>
      </c>
      <c r="L847" s="6" t="s">
        <v>103</v>
      </c>
      <c r="M847" s="6" t="s">
        <v>104</v>
      </c>
      <c r="N847" s="6" t="s">
        <v>105</v>
      </c>
      <c r="O847" s="6" t="s">
        <v>1834</v>
      </c>
      <c r="P847" s="88">
        <v>6</v>
      </c>
      <c r="Q847" s="6" t="s">
        <v>16268</v>
      </c>
      <c r="R847" s="6" t="s">
        <v>16268</v>
      </c>
      <c r="S847" s="6" t="s">
        <v>16269</v>
      </c>
      <c r="T847" s="6" t="s">
        <v>16270</v>
      </c>
      <c r="U847" s="6" t="s">
        <v>78</v>
      </c>
      <c r="V847" s="6">
        <v>1</v>
      </c>
      <c r="W847" s="6">
        <v>164</v>
      </c>
      <c r="X847" s="6">
        <v>18.010000000000002</v>
      </c>
      <c r="Y847" s="6" t="s">
        <v>3671</v>
      </c>
      <c r="Z847" s="6" t="s">
        <v>3672</v>
      </c>
      <c r="AA847" s="6" t="s">
        <v>3673</v>
      </c>
      <c r="AB847" s="6" t="s">
        <v>56</v>
      </c>
      <c r="AF847" s="6" t="s">
        <v>3674</v>
      </c>
      <c r="AG847" s="6" t="s">
        <v>3675</v>
      </c>
      <c r="AH847" s="6" t="s">
        <v>3676</v>
      </c>
      <c r="AI847" s="6" t="s">
        <v>56</v>
      </c>
      <c r="AJ847" s="6" t="s">
        <v>56</v>
      </c>
      <c r="AK847" s="6" t="s">
        <v>56</v>
      </c>
      <c r="AL847" s="6" t="s">
        <v>1636</v>
      </c>
      <c r="AM847" s="6" t="s">
        <v>56</v>
      </c>
      <c r="AN847" s="6" t="s">
        <v>56</v>
      </c>
      <c r="AO847" s="6" t="s">
        <v>56</v>
      </c>
      <c r="AP847" s="6" t="s">
        <v>3677</v>
      </c>
      <c r="AQ847" s="6" t="s">
        <v>3678</v>
      </c>
      <c r="AR847" s="6" t="s">
        <v>532</v>
      </c>
      <c r="AS847" s="6" t="s">
        <v>3679</v>
      </c>
      <c r="AT847" s="6" t="s">
        <v>3680</v>
      </c>
      <c r="AU847" s="6" t="s">
        <v>532</v>
      </c>
      <c r="AV847" s="6" t="s">
        <v>13358</v>
      </c>
      <c r="AW847" s="6">
        <v>6.3415286309722498</v>
      </c>
      <c r="AX847" s="6">
        <v>7.1644609994925901</v>
      </c>
      <c r="AY847" s="6">
        <v>6.4055770231902498</v>
      </c>
      <c r="AZ847" s="6">
        <v>6.2771049567293202</v>
      </c>
      <c r="BA847" s="6">
        <v>6.5967489072365098</v>
      </c>
      <c r="BB847" s="6">
        <v>6.5298281470694004</v>
      </c>
      <c r="BC847" s="6">
        <v>6.5413172154569104</v>
      </c>
      <c r="BD847" s="6">
        <v>6.2898755636478603</v>
      </c>
      <c r="BE847" s="6">
        <v>6.4529124232022799</v>
      </c>
      <c r="BF847" s="6">
        <v>6.2394874241341798</v>
      </c>
      <c r="BG847" s="6">
        <v>6.6739714315112701</v>
      </c>
      <c r="BH847" s="6">
        <v>5.7689642544992799</v>
      </c>
      <c r="BI847" s="6">
        <v>6.4700238056115902</v>
      </c>
      <c r="BJ847" s="6">
        <v>6.5533854867041699</v>
      </c>
      <c r="BK847" s="6">
        <v>6.6995776781363601</v>
      </c>
      <c r="BL847" s="6">
        <v>6.4892204133881703</v>
      </c>
      <c r="BM847" s="6">
        <v>5.9711417349713196</v>
      </c>
      <c r="BN847" s="6">
        <v>6.9282012467829599</v>
      </c>
      <c r="BO847" s="6">
        <v>7.5544407125699102</v>
      </c>
    </row>
    <row r="848" spans="1:67" x14ac:dyDescent="0.25">
      <c r="A848" s="7">
        <v>847</v>
      </c>
      <c r="B848" s="7" t="s">
        <v>16964</v>
      </c>
      <c r="C848" s="6" t="s">
        <v>108</v>
      </c>
      <c r="D848" s="6" t="s">
        <v>16967</v>
      </c>
      <c r="E848" s="6" t="s">
        <v>56</v>
      </c>
      <c r="F848" s="6">
        <v>-0.45467245183538202</v>
      </c>
      <c r="G848" s="6">
        <v>1.772908893651928E-3</v>
      </c>
      <c r="H848" s="6" t="s">
        <v>5325</v>
      </c>
      <c r="I848" s="6" t="s">
        <v>44</v>
      </c>
      <c r="J848" s="6" t="s">
        <v>45</v>
      </c>
      <c r="K848" s="6" t="s">
        <v>295</v>
      </c>
      <c r="L848" s="6" t="s">
        <v>296</v>
      </c>
      <c r="M848" s="6" t="s">
        <v>297</v>
      </c>
      <c r="N848" s="6" t="s">
        <v>294</v>
      </c>
      <c r="O848" s="6" t="s">
        <v>5325</v>
      </c>
      <c r="P848" s="88">
        <v>6</v>
      </c>
      <c r="Q848" s="6" t="s">
        <v>16965</v>
      </c>
      <c r="R848" s="6" t="s">
        <v>16965</v>
      </c>
      <c r="S848" s="6" t="s">
        <v>16966</v>
      </c>
      <c r="T848" s="6" t="s">
        <v>1515</v>
      </c>
      <c r="U848" s="6" t="s">
        <v>661</v>
      </c>
      <c r="V848" s="6">
        <v>1</v>
      </c>
      <c r="W848" s="6">
        <v>28</v>
      </c>
      <c r="X848" s="6">
        <v>4.6100000000000003</v>
      </c>
      <c r="Y848" s="6" t="s">
        <v>56</v>
      </c>
      <c r="AB848" s="6" t="s">
        <v>56</v>
      </c>
      <c r="AF848" s="6" t="s">
        <v>56</v>
      </c>
      <c r="AG848" s="6" t="s">
        <v>56</v>
      </c>
      <c r="AI848" s="6" t="s">
        <v>56</v>
      </c>
      <c r="AJ848" s="6" t="s">
        <v>56</v>
      </c>
      <c r="AK848" s="6" t="s">
        <v>56</v>
      </c>
      <c r="AL848" s="6" t="s">
        <v>56</v>
      </c>
      <c r="AM848" s="6" t="s">
        <v>56</v>
      </c>
      <c r="AN848" s="6" t="s">
        <v>56</v>
      </c>
      <c r="AO848" s="6" t="s">
        <v>56</v>
      </c>
      <c r="AP848" s="6" t="s">
        <v>16968</v>
      </c>
      <c r="AQ848" s="6" t="s">
        <v>16969</v>
      </c>
      <c r="AR848" s="6" t="s">
        <v>2440</v>
      </c>
      <c r="AS848" s="6" t="s">
        <v>16970</v>
      </c>
      <c r="AT848" s="6" t="s">
        <v>16971</v>
      </c>
      <c r="AU848" s="6" t="s">
        <v>2440</v>
      </c>
      <c r="AV848" s="6" t="s">
        <v>16972</v>
      </c>
      <c r="AW848" s="6">
        <v>6.8589430912215397</v>
      </c>
      <c r="AX848" s="6">
        <v>7.2127068752352699</v>
      </c>
      <c r="AY848" s="6">
        <v>7.1380310133313296</v>
      </c>
      <c r="AZ848" s="6">
        <v>7.00725052916005</v>
      </c>
      <c r="BA848" s="6">
        <v>7.2546689232159496</v>
      </c>
      <c r="BB848" s="6">
        <v>6.7548489384824197</v>
      </c>
      <c r="BC848" s="6">
        <v>6.9349250117703196</v>
      </c>
      <c r="BD848" s="6">
        <v>7.2383848963700501</v>
      </c>
      <c r="BE848" s="6">
        <v>6.9713570857591503</v>
      </c>
      <c r="BF848" s="6">
        <v>6.9144146167510403</v>
      </c>
      <c r="BG848" s="6">
        <v>7.5921045652108798</v>
      </c>
      <c r="BH848" s="6">
        <v>6.7170378194327496</v>
      </c>
      <c r="BI848" s="6">
        <v>6.2283236060286802</v>
      </c>
      <c r="BJ848" s="6">
        <v>7.8017192033007303</v>
      </c>
      <c r="BK848" s="6">
        <v>6.8229718917323199</v>
      </c>
      <c r="BL848" s="6">
        <v>6.6109635310230299</v>
      </c>
      <c r="BM848" s="6">
        <v>6.8325600670287496</v>
      </c>
      <c r="BN848" s="6">
        <v>7.4645640745566304</v>
      </c>
      <c r="BO848" s="6">
        <v>6.9787761101685399</v>
      </c>
    </row>
    <row r="849" spans="1:67" x14ac:dyDescent="0.25">
      <c r="A849" s="7">
        <v>848</v>
      </c>
      <c r="B849" s="7" t="s">
        <v>16345</v>
      </c>
      <c r="C849" s="6" t="s">
        <v>108</v>
      </c>
      <c r="D849" s="6" t="s">
        <v>11997</v>
      </c>
      <c r="E849" s="6" t="s">
        <v>56</v>
      </c>
      <c r="F849" s="6">
        <v>-0.45479772373773469</v>
      </c>
      <c r="G849" s="6">
        <v>1.5744489428699951E-2</v>
      </c>
      <c r="H849" s="6" t="s">
        <v>16348</v>
      </c>
      <c r="I849" s="6" t="s">
        <v>44</v>
      </c>
      <c r="J849" s="6" t="s">
        <v>101</v>
      </c>
      <c r="K849" s="6" t="s">
        <v>102</v>
      </c>
      <c r="L849" s="6" t="s">
        <v>103</v>
      </c>
      <c r="M849" s="6" t="s">
        <v>170</v>
      </c>
      <c r="N849" s="6" t="s">
        <v>4287</v>
      </c>
      <c r="O849" s="6" t="s">
        <v>4286</v>
      </c>
      <c r="P849" s="88">
        <v>6</v>
      </c>
      <c r="Q849" s="6" t="s">
        <v>16346</v>
      </c>
      <c r="R849" s="6" t="s">
        <v>16346</v>
      </c>
      <c r="S849" s="6" t="s">
        <v>16347</v>
      </c>
      <c r="T849" s="6" t="s">
        <v>2179</v>
      </c>
      <c r="U849" s="6" t="s">
        <v>2179</v>
      </c>
      <c r="V849" s="6">
        <v>1</v>
      </c>
      <c r="W849" s="6">
        <v>31</v>
      </c>
      <c r="X849" s="6">
        <v>7.67</v>
      </c>
      <c r="Y849" s="6" t="s">
        <v>56</v>
      </c>
      <c r="AB849" s="6" t="s">
        <v>56</v>
      </c>
      <c r="AF849" s="6" t="s">
        <v>56</v>
      </c>
      <c r="AG849" s="6" t="s">
        <v>56</v>
      </c>
      <c r="AI849" s="6" t="s">
        <v>56</v>
      </c>
      <c r="AJ849" s="6" t="s">
        <v>56</v>
      </c>
      <c r="AK849" s="6" t="s">
        <v>56</v>
      </c>
      <c r="AL849" s="6" t="s">
        <v>56</v>
      </c>
      <c r="AM849" s="6" t="s">
        <v>56</v>
      </c>
      <c r="AN849" s="6" t="s">
        <v>56</v>
      </c>
      <c r="AO849" s="6" t="s">
        <v>56</v>
      </c>
      <c r="AP849" s="6" t="s">
        <v>16349</v>
      </c>
      <c r="AQ849" s="6" t="s">
        <v>11999</v>
      </c>
      <c r="AR849" s="6" t="s">
        <v>5</v>
      </c>
      <c r="AS849" s="6" t="s">
        <v>12000</v>
      </c>
      <c r="AT849" s="6" t="s">
        <v>16350</v>
      </c>
      <c r="AU849" s="6" t="s">
        <v>5</v>
      </c>
      <c r="AV849" s="6" t="s">
        <v>16351</v>
      </c>
      <c r="AW849" s="6">
        <v>6.7844747150986597</v>
      </c>
      <c r="AX849" s="6">
        <v>7.3484509211265703</v>
      </c>
      <c r="AY849" s="6">
        <v>6.8684417007336096</v>
      </c>
      <c r="AZ849" s="6">
        <v>8.2319281126200696</v>
      </c>
      <c r="BA849" s="6">
        <v>7.1682027763263001</v>
      </c>
      <c r="BB849" s="6">
        <v>6.6283634847576103</v>
      </c>
      <c r="BC849" s="6">
        <v>7.0088939024301702</v>
      </c>
      <c r="BD849" s="6">
        <v>6.6113409818613196</v>
      </c>
      <c r="BE849" s="6">
        <v>7.2326277181857197</v>
      </c>
      <c r="BF849" s="6">
        <v>6.6984877566712502</v>
      </c>
      <c r="BG849" s="6">
        <v>7.1079710481183502</v>
      </c>
      <c r="BH849" s="6">
        <v>6.6520481065935204</v>
      </c>
      <c r="BI849" s="6">
        <v>6.8636708106985598</v>
      </c>
      <c r="BJ849" s="6">
        <v>6.9405364560430103</v>
      </c>
      <c r="BK849" s="6">
        <v>6.7174958349095499</v>
      </c>
      <c r="BL849" s="6">
        <v>6.6900809324114396</v>
      </c>
      <c r="BM849" s="6">
        <v>6.7355311157294002</v>
      </c>
      <c r="BN849" s="6">
        <v>6.5324869699625596</v>
      </c>
      <c r="BO849" s="6">
        <v>7.4690484452025796</v>
      </c>
    </row>
    <row r="850" spans="1:67" x14ac:dyDescent="0.25">
      <c r="A850" s="7">
        <v>849</v>
      </c>
      <c r="B850" s="7" t="s">
        <v>25976</v>
      </c>
      <c r="F850" s="6">
        <v>-0.45546503221631163</v>
      </c>
      <c r="G850" s="6">
        <v>3.2759122542404283E-2</v>
      </c>
      <c r="H850" s="6" t="s">
        <v>25979</v>
      </c>
      <c r="I850" s="6" t="s">
        <v>44</v>
      </c>
      <c r="J850" s="6" t="s">
        <v>139</v>
      </c>
      <c r="K850" s="6" t="s">
        <v>140</v>
      </c>
      <c r="L850" s="6" t="s">
        <v>14786</v>
      </c>
      <c r="M850" s="6" t="s">
        <v>25980</v>
      </c>
      <c r="N850" s="6" t="s">
        <v>25981</v>
      </c>
      <c r="O850" s="6" t="s">
        <v>25979</v>
      </c>
      <c r="P850" s="88">
        <v>6</v>
      </c>
      <c r="Q850" s="6" t="s">
        <v>25977</v>
      </c>
      <c r="R850" s="6" t="s">
        <v>25977</v>
      </c>
      <c r="S850" s="6" t="s">
        <v>25978</v>
      </c>
      <c r="T850" s="6" t="s">
        <v>361</v>
      </c>
      <c r="U850" s="6" t="s">
        <v>362</v>
      </c>
      <c r="V850" s="6">
        <v>1</v>
      </c>
      <c r="W850" s="6">
        <v>15</v>
      </c>
      <c r="X850" s="6">
        <v>6.37</v>
      </c>
      <c r="AW850" s="6">
        <v>6.3997725079139904</v>
      </c>
      <c r="AX850" s="6">
        <v>7.0512683574640498</v>
      </c>
      <c r="AY850" s="6">
        <v>6.51877062416981</v>
      </c>
      <c r="AZ850" s="6">
        <v>6.7668960283003496</v>
      </c>
      <c r="BA850" s="6">
        <v>6.9958567160140497</v>
      </c>
      <c r="BB850" s="6">
        <v>7.64261289697758</v>
      </c>
      <c r="BC850" s="6">
        <v>7.57079388257426</v>
      </c>
      <c r="BD850" s="6">
        <v>6.9953500020043498</v>
      </c>
      <c r="BE850" s="6">
        <v>6.7571720664349799</v>
      </c>
      <c r="BF850" s="6">
        <v>6.8099804061309896</v>
      </c>
      <c r="BG850" s="6">
        <v>7.5336132158020197</v>
      </c>
      <c r="BH850" s="6">
        <v>7.0160509322628704</v>
      </c>
      <c r="BI850" s="6">
        <v>6.65427773707186</v>
      </c>
      <c r="BJ850" s="6">
        <v>6.9119615612063496</v>
      </c>
      <c r="BK850" s="6">
        <v>7.4612208287020598</v>
      </c>
      <c r="BL850" s="6">
        <v>6.4939598138135999</v>
      </c>
      <c r="BM850" s="6">
        <v>6.0839828730891501</v>
      </c>
      <c r="BN850" s="6">
        <v>7.3015400138051803</v>
      </c>
      <c r="BO850" s="6">
        <v>7.9359000742524097</v>
      </c>
    </row>
    <row r="851" spans="1:67" x14ac:dyDescent="0.25">
      <c r="A851" s="7">
        <v>850</v>
      </c>
      <c r="B851" s="7" t="s">
        <v>12186</v>
      </c>
      <c r="C851" s="6" t="s">
        <v>9182</v>
      </c>
      <c r="D851" s="6" t="s">
        <v>5711</v>
      </c>
      <c r="E851" s="6" t="s">
        <v>56</v>
      </c>
      <c r="F851" s="6">
        <v>-0.45831928623137053</v>
      </c>
      <c r="G851" s="6">
        <v>2.540287370008732E-3</v>
      </c>
      <c r="H851" s="6" t="s">
        <v>312</v>
      </c>
      <c r="I851" s="6" t="s">
        <v>44</v>
      </c>
      <c r="J851" s="6" t="s">
        <v>45</v>
      </c>
      <c r="K851" s="6" t="s">
        <v>46</v>
      </c>
      <c r="L851" s="6" t="s">
        <v>312</v>
      </c>
      <c r="P851" s="88">
        <v>3</v>
      </c>
      <c r="Q851" s="6" t="s">
        <v>12187</v>
      </c>
      <c r="R851" s="6" t="s">
        <v>12187</v>
      </c>
      <c r="S851" s="6" t="s">
        <v>12188</v>
      </c>
      <c r="T851" s="6" t="s">
        <v>387</v>
      </c>
      <c r="U851" s="6" t="s">
        <v>78</v>
      </c>
      <c r="V851" s="6">
        <v>1</v>
      </c>
      <c r="W851" s="6">
        <v>9</v>
      </c>
      <c r="X851" s="6">
        <v>7.81</v>
      </c>
      <c r="Y851" s="6" t="s">
        <v>56</v>
      </c>
      <c r="AB851" s="6" t="s">
        <v>56</v>
      </c>
      <c r="AF851" s="6" t="s">
        <v>3656</v>
      </c>
      <c r="AG851" s="6" t="s">
        <v>396</v>
      </c>
      <c r="AH851" s="6" t="s">
        <v>397</v>
      </c>
      <c r="AI851" s="6" t="s">
        <v>398</v>
      </c>
      <c r="AJ851" s="6" t="s">
        <v>56</v>
      </c>
      <c r="AK851" s="6" t="s">
        <v>56</v>
      </c>
      <c r="AL851" s="6" t="s">
        <v>571</v>
      </c>
      <c r="AM851" s="6" t="s">
        <v>56</v>
      </c>
      <c r="AN851" s="6" t="s">
        <v>56</v>
      </c>
      <c r="AO851" s="6" t="s">
        <v>56</v>
      </c>
      <c r="AP851" s="6" t="s">
        <v>12189</v>
      </c>
      <c r="AQ851" s="6" t="s">
        <v>3658</v>
      </c>
      <c r="AR851" s="6" t="s">
        <v>402</v>
      </c>
      <c r="AS851" s="6" t="s">
        <v>3659</v>
      </c>
      <c r="AT851" s="6" t="s">
        <v>12190</v>
      </c>
      <c r="AU851" s="6" t="s">
        <v>402</v>
      </c>
      <c r="AV851" s="6" t="s">
        <v>12191</v>
      </c>
      <c r="AW851" s="6">
        <v>5.99174027718069</v>
      </c>
      <c r="AX851" s="6">
        <v>6.6716403141523504</v>
      </c>
      <c r="AY851" s="6">
        <v>5.7314445135661503</v>
      </c>
      <c r="AZ851" s="6">
        <v>6.7465295582387403</v>
      </c>
      <c r="BA851" s="6">
        <v>6.9912446652860503</v>
      </c>
      <c r="BB851" s="6">
        <v>7.4027856763896001</v>
      </c>
      <c r="BC851" s="6">
        <v>6.5629837352623399</v>
      </c>
      <c r="BD851" s="6">
        <v>6.0423238401001997</v>
      </c>
      <c r="BE851" s="6">
        <v>5.6855948595511396</v>
      </c>
      <c r="BF851" s="6">
        <v>6.0942443138978399</v>
      </c>
      <c r="BG851" s="6">
        <v>6.69715529708734</v>
      </c>
      <c r="BH851" s="6">
        <v>6.2601789937802597</v>
      </c>
      <c r="BI851" s="6">
        <v>6.1701871746751298</v>
      </c>
      <c r="BJ851" s="6">
        <v>6.4648472384778604</v>
      </c>
      <c r="BK851" s="6">
        <v>5.9412236296215903</v>
      </c>
      <c r="BL851" s="6">
        <v>6.5027344316323203</v>
      </c>
      <c r="BM851" s="6">
        <v>6.3313667542823504</v>
      </c>
      <c r="BN851" s="6">
        <v>6.5750718009686304</v>
      </c>
      <c r="BO851" s="6">
        <v>6.5234994728702098</v>
      </c>
    </row>
    <row r="852" spans="1:67" x14ac:dyDescent="0.25">
      <c r="A852" s="7">
        <v>851</v>
      </c>
      <c r="B852" s="7" t="s">
        <v>16923</v>
      </c>
      <c r="C852" s="6" t="s">
        <v>15169</v>
      </c>
      <c r="D852" s="6" t="s">
        <v>15170</v>
      </c>
      <c r="E852" s="6" t="s">
        <v>15171</v>
      </c>
      <c r="F852" s="6">
        <v>-0.45871692742809511</v>
      </c>
      <c r="G852" s="6">
        <v>2.5932100235505809E-2</v>
      </c>
      <c r="H852" s="6" t="s">
        <v>105</v>
      </c>
      <c r="I852" s="6" t="s">
        <v>44</v>
      </c>
      <c r="J852" s="6" t="s">
        <v>101</v>
      </c>
      <c r="K852" s="6" t="s">
        <v>102</v>
      </c>
      <c r="L852" s="6" t="s">
        <v>103</v>
      </c>
      <c r="M852" s="6" t="s">
        <v>104</v>
      </c>
      <c r="N852" s="6" t="s">
        <v>105</v>
      </c>
      <c r="P852" s="88">
        <v>5</v>
      </c>
      <c r="Q852" s="6" t="s">
        <v>16926</v>
      </c>
      <c r="R852" s="6" t="s">
        <v>16924</v>
      </c>
      <c r="S852" s="6" t="s">
        <v>16925</v>
      </c>
      <c r="T852" s="6" t="s">
        <v>16927</v>
      </c>
      <c r="U852" s="6" t="s">
        <v>3706</v>
      </c>
      <c r="V852" s="6">
        <v>3</v>
      </c>
      <c r="W852" s="6">
        <v>35</v>
      </c>
      <c r="X852" s="6">
        <v>10.72</v>
      </c>
      <c r="Y852" s="6" t="s">
        <v>16928</v>
      </c>
      <c r="Z852" s="6" t="s">
        <v>16929</v>
      </c>
      <c r="AA852" s="6" t="s">
        <v>16930</v>
      </c>
      <c r="AB852" s="6" t="s">
        <v>56</v>
      </c>
      <c r="AF852" s="6" t="s">
        <v>15172</v>
      </c>
      <c r="AG852" s="6" t="s">
        <v>396</v>
      </c>
      <c r="AH852" s="6" t="s">
        <v>397</v>
      </c>
      <c r="AI852" s="6" t="s">
        <v>991</v>
      </c>
      <c r="AJ852" s="6" t="s">
        <v>56</v>
      </c>
      <c r="AK852" s="6" t="s">
        <v>56</v>
      </c>
      <c r="AL852" s="6" t="s">
        <v>571</v>
      </c>
      <c r="AM852" s="6" t="s">
        <v>56</v>
      </c>
      <c r="AN852" s="6" t="s">
        <v>56</v>
      </c>
      <c r="AO852" s="6" t="s">
        <v>56</v>
      </c>
      <c r="AP852" s="6" t="s">
        <v>15173</v>
      </c>
      <c r="AQ852" s="6" t="s">
        <v>15174</v>
      </c>
      <c r="AR852" s="6" t="s">
        <v>402</v>
      </c>
      <c r="AS852" s="6" t="s">
        <v>15175</v>
      </c>
      <c r="AT852" s="6" t="s">
        <v>16931</v>
      </c>
      <c r="AU852" s="6" t="s">
        <v>402</v>
      </c>
      <c r="AV852" s="6" t="s">
        <v>16932</v>
      </c>
      <c r="AW852" s="6">
        <v>7.0524463735281797</v>
      </c>
      <c r="AX852" s="6">
        <v>7.9282421882805201</v>
      </c>
      <c r="AY852" s="6">
        <v>7.3018327198590196</v>
      </c>
      <c r="AZ852" s="6">
        <v>7.2669839082515804</v>
      </c>
      <c r="BA852" s="6">
        <v>7.3236439437489098</v>
      </c>
      <c r="BB852" s="6">
        <v>7.3076313113413498</v>
      </c>
      <c r="BC852" s="6">
        <v>7.53786253493712</v>
      </c>
      <c r="BD852" s="6">
        <v>7.4842784943164098</v>
      </c>
      <c r="BE852" s="6">
        <v>7.4922364200587204</v>
      </c>
      <c r="BF852" s="6">
        <v>6.2800775504922903</v>
      </c>
      <c r="BG852" s="6">
        <v>7.1286900258774102</v>
      </c>
      <c r="BH852" s="6">
        <v>7.3621578766880198</v>
      </c>
      <c r="BI852" s="6">
        <v>5.9267518488663002</v>
      </c>
      <c r="BJ852" s="6">
        <v>7.3516997197287104</v>
      </c>
      <c r="BK852" s="6">
        <v>6.9825810549486098</v>
      </c>
      <c r="BL852" s="6">
        <v>6.8207596388135698</v>
      </c>
      <c r="BM852" s="6">
        <v>7.2315333281535201</v>
      </c>
      <c r="BN852" s="6">
        <v>7.6453043551647797</v>
      </c>
      <c r="BO852" s="6">
        <v>7.6635171922109997</v>
      </c>
    </row>
    <row r="853" spans="1:67" x14ac:dyDescent="0.25">
      <c r="A853" s="7">
        <v>852</v>
      </c>
      <c r="B853" s="7" t="s">
        <v>25982</v>
      </c>
      <c r="C853" s="6" t="s">
        <v>108</v>
      </c>
      <c r="D853" s="6" t="s">
        <v>25986</v>
      </c>
      <c r="E853" s="6" t="s">
        <v>56</v>
      </c>
      <c r="F853" s="6">
        <v>-0.45908063524191522</v>
      </c>
      <c r="G853" s="6">
        <v>4.0882749861078038E-2</v>
      </c>
      <c r="H853" s="6" t="s">
        <v>105</v>
      </c>
      <c r="I853" s="6" t="s">
        <v>44</v>
      </c>
      <c r="J853" s="6" t="s">
        <v>101</v>
      </c>
      <c r="K853" s="6" t="s">
        <v>102</v>
      </c>
      <c r="L853" s="6" t="s">
        <v>103</v>
      </c>
      <c r="M853" s="6" t="s">
        <v>104</v>
      </c>
      <c r="N853" s="6" t="s">
        <v>105</v>
      </c>
      <c r="P853" s="88">
        <v>5</v>
      </c>
      <c r="Q853" s="6" t="s">
        <v>25985</v>
      </c>
      <c r="R853" s="6" t="s">
        <v>25983</v>
      </c>
      <c r="S853" s="6" t="s">
        <v>25984</v>
      </c>
      <c r="T853" s="6" t="s">
        <v>7033</v>
      </c>
      <c r="U853" s="6" t="s">
        <v>7033</v>
      </c>
      <c r="V853" s="6">
        <v>2</v>
      </c>
      <c r="W853" s="6">
        <v>8</v>
      </c>
      <c r="X853" s="6">
        <v>6.96</v>
      </c>
      <c r="Y853" s="6" t="s">
        <v>56</v>
      </c>
      <c r="AB853" s="6" t="s">
        <v>56</v>
      </c>
      <c r="AF853" s="6" t="s">
        <v>56</v>
      </c>
      <c r="AG853" s="6" t="s">
        <v>56</v>
      </c>
      <c r="AI853" s="6" t="s">
        <v>56</v>
      </c>
      <c r="AJ853" s="6" t="s">
        <v>56</v>
      </c>
      <c r="AK853" s="6" t="s">
        <v>56</v>
      </c>
      <c r="AL853" s="6" t="s">
        <v>56</v>
      </c>
      <c r="AM853" s="6" t="s">
        <v>56</v>
      </c>
      <c r="AN853" s="6" t="s">
        <v>56</v>
      </c>
      <c r="AO853" s="6" t="s">
        <v>56</v>
      </c>
      <c r="AP853" s="6" t="s">
        <v>56</v>
      </c>
      <c r="AT853" s="6" t="s">
        <v>25987</v>
      </c>
      <c r="AU853" s="6" t="s">
        <v>148</v>
      </c>
      <c r="AV853" s="6" t="s">
        <v>25988</v>
      </c>
      <c r="AW853" s="6">
        <v>6.4164575992345796</v>
      </c>
      <c r="AX853" s="6">
        <v>6.7466848636717502</v>
      </c>
      <c r="AY853" s="6">
        <v>6.6718206526453399</v>
      </c>
      <c r="AZ853" s="6">
        <v>5.7529322787512802</v>
      </c>
      <c r="BA853" s="6">
        <v>7.6838796974768204</v>
      </c>
      <c r="BB853" s="6">
        <v>6.59274851663716</v>
      </c>
      <c r="BC853" s="6">
        <v>8.0884373349341896</v>
      </c>
      <c r="BD853" s="6">
        <v>6.5463700217874896</v>
      </c>
      <c r="BE853" s="6">
        <v>6.5844104984943703</v>
      </c>
      <c r="BF853" s="6">
        <v>6.3713502567082498</v>
      </c>
      <c r="BG853" s="6">
        <v>6.8725379926155004</v>
      </c>
      <c r="BH853" s="6">
        <v>6.8936619682468399</v>
      </c>
      <c r="BI853" s="6">
        <v>6.5279842797253096</v>
      </c>
      <c r="BJ853" s="6">
        <v>7.3000843981937997</v>
      </c>
      <c r="BK853" s="6">
        <v>7.0062970410055199</v>
      </c>
      <c r="BL853" s="6">
        <v>6.63060237142387</v>
      </c>
      <c r="BM853" s="6">
        <v>6.8115348585837197</v>
      </c>
      <c r="BN853" s="6">
        <v>7.6361692902077198</v>
      </c>
      <c r="BO853" s="6">
        <v>6.7215469093514804</v>
      </c>
    </row>
    <row r="854" spans="1:67" x14ac:dyDescent="0.25">
      <c r="A854" s="7">
        <v>853</v>
      </c>
      <c r="B854" s="7" t="s">
        <v>25989</v>
      </c>
      <c r="C854" s="6" t="s">
        <v>108</v>
      </c>
      <c r="D854" s="6" t="s">
        <v>25994</v>
      </c>
      <c r="E854" s="6" t="s">
        <v>25995</v>
      </c>
      <c r="F854" s="6">
        <v>-0.45955491818812</v>
      </c>
      <c r="G854" s="6">
        <v>4.0882749861078038E-2</v>
      </c>
      <c r="H854" s="6" t="s">
        <v>44</v>
      </c>
      <c r="I854" s="6" t="s">
        <v>44</v>
      </c>
      <c r="P854" s="88">
        <v>0</v>
      </c>
      <c r="Q854" s="6" t="s">
        <v>25992</v>
      </c>
      <c r="R854" s="6" t="s">
        <v>25990</v>
      </c>
      <c r="S854" s="6" t="s">
        <v>25991</v>
      </c>
      <c r="T854" s="6" t="s">
        <v>25993</v>
      </c>
      <c r="U854" s="6" t="s">
        <v>25993</v>
      </c>
      <c r="V854" s="6">
        <v>11</v>
      </c>
      <c r="W854" s="6">
        <v>15</v>
      </c>
      <c r="X854" s="6">
        <v>9.5399999999999991</v>
      </c>
      <c r="Y854" s="6" t="s">
        <v>56</v>
      </c>
      <c r="AB854" s="6" t="s">
        <v>56</v>
      </c>
      <c r="AF854" s="6" t="s">
        <v>25996</v>
      </c>
      <c r="AG854" s="6" t="s">
        <v>769</v>
      </c>
      <c r="AH854" s="6" t="s">
        <v>770</v>
      </c>
      <c r="AI854" s="6" t="s">
        <v>9768</v>
      </c>
      <c r="AJ854" s="6" t="s">
        <v>56</v>
      </c>
      <c r="AK854" s="6" t="s">
        <v>56</v>
      </c>
      <c r="AL854" s="6" t="s">
        <v>772</v>
      </c>
      <c r="AM854" s="6" t="s">
        <v>9769</v>
      </c>
      <c r="AN854" s="6" t="s">
        <v>56</v>
      </c>
      <c r="AO854" s="6" t="s">
        <v>56</v>
      </c>
      <c r="AP854" s="6" t="s">
        <v>25997</v>
      </c>
      <c r="AQ854" s="6" t="s">
        <v>25998</v>
      </c>
      <c r="AR854" s="6" t="s">
        <v>262</v>
      </c>
      <c r="AS854" s="6" t="s">
        <v>25999</v>
      </c>
      <c r="AT854" s="6" t="s">
        <v>26000</v>
      </c>
      <c r="AU854" s="6" t="s">
        <v>262</v>
      </c>
      <c r="AV854" s="6" t="s">
        <v>26001</v>
      </c>
      <c r="AW854" s="6">
        <v>6.4195594184775002</v>
      </c>
      <c r="AX854" s="6">
        <v>6.9814086190528499</v>
      </c>
      <c r="AY854" s="6">
        <v>6.68404162223122</v>
      </c>
      <c r="AZ854" s="6">
        <v>7.38651325155306</v>
      </c>
      <c r="BA854" s="6">
        <v>7.3176351141764702</v>
      </c>
      <c r="BB854" s="6">
        <v>6.3828282889509698</v>
      </c>
      <c r="BC854" s="6">
        <v>7.9471787612971996</v>
      </c>
      <c r="BD854" s="6">
        <v>6.9855949045618697</v>
      </c>
      <c r="BE854" s="6">
        <v>6.8445548944560199</v>
      </c>
      <c r="BF854" s="6">
        <v>6.9908115698734203</v>
      </c>
      <c r="BG854" s="6">
        <v>7.3958678486888498</v>
      </c>
      <c r="BH854" s="6">
        <v>7.0421106907451101</v>
      </c>
      <c r="BI854" s="6">
        <v>6.8653409648411703</v>
      </c>
      <c r="BJ854" s="6">
        <v>7.0719685263423298</v>
      </c>
      <c r="BK854" s="6">
        <v>7.3182199241769998</v>
      </c>
      <c r="BL854" s="6">
        <v>6.1587682471938496</v>
      </c>
      <c r="BM854" s="6">
        <v>6.1392747450165901</v>
      </c>
      <c r="BN854" s="6">
        <v>6.5112616746708802</v>
      </c>
      <c r="BO854" s="6">
        <v>6.7599548373776601</v>
      </c>
    </row>
    <row r="855" spans="1:67" x14ac:dyDescent="0.25">
      <c r="A855" s="7">
        <v>854</v>
      </c>
      <c r="B855" s="7" t="s">
        <v>16438</v>
      </c>
      <c r="C855" s="6" t="s">
        <v>108</v>
      </c>
      <c r="D855" s="6" t="s">
        <v>16441</v>
      </c>
      <c r="E855" s="6" t="s">
        <v>56</v>
      </c>
      <c r="F855" s="6">
        <v>-0.45977913252359759</v>
      </c>
      <c r="G855" s="6">
        <v>2.0348760286840781E-2</v>
      </c>
      <c r="H855" s="6" t="s">
        <v>2493</v>
      </c>
      <c r="I855" s="6" t="s">
        <v>44</v>
      </c>
      <c r="J855" s="6" t="s">
        <v>45</v>
      </c>
      <c r="K855" s="6" t="s">
        <v>46</v>
      </c>
      <c r="L855" s="6" t="s">
        <v>312</v>
      </c>
      <c r="M855" s="6" t="s">
        <v>336</v>
      </c>
      <c r="N855" s="6" t="s">
        <v>2494</v>
      </c>
      <c r="O855" s="6" t="s">
        <v>2493</v>
      </c>
      <c r="P855" s="88">
        <v>6</v>
      </c>
      <c r="Q855" s="6" t="s">
        <v>16439</v>
      </c>
      <c r="R855" s="6" t="s">
        <v>16439</v>
      </c>
      <c r="S855" s="6" t="s">
        <v>16440</v>
      </c>
      <c r="T855" s="6" t="s">
        <v>159</v>
      </c>
      <c r="U855" s="6" t="s">
        <v>159</v>
      </c>
      <c r="V855" s="6">
        <v>1</v>
      </c>
      <c r="W855" s="6">
        <v>10</v>
      </c>
      <c r="X855" s="6">
        <v>10.53</v>
      </c>
      <c r="Y855" s="6" t="s">
        <v>56</v>
      </c>
      <c r="AB855" s="6" t="s">
        <v>56</v>
      </c>
      <c r="AF855" s="6" t="s">
        <v>56</v>
      </c>
      <c r="AG855" s="6" t="s">
        <v>56</v>
      </c>
      <c r="AI855" s="6" t="s">
        <v>56</v>
      </c>
      <c r="AJ855" s="6" t="s">
        <v>56</v>
      </c>
      <c r="AK855" s="6" t="s">
        <v>56</v>
      </c>
      <c r="AL855" s="6" t="s">
        <v>56</v>
      </c>
      <c r="AM855" s="6" t="s">
        <v>56</v>
      </c>
      <c r="AN855" s="6" t="s">
        <v>56</v>
      </c>
      <c r="AO855" s="6" t="s">
        <v>56</v>
      </c>
      <c r="AP855" s="6" t="s">
        <v>16442</v>
      </c>
      <c r="AQ855" s="6" t="s">
        <v>16443</v>
      </c>
      <c r="AR855" s="6" t="s">
        <v>245</v>
      </c>
      <c r="AS855" s="6" t="s">
        <v>16444</v>
      </c>
      <c r="AT855" s="6" t="s">
        <v>16445</v>
      </c>
      <c r="AU855" s="6" t="s">
        <v>245</v>
      </c>
      <c r="AV855" s="6" t="s">
        <v>16446</v>
      </c>
      <c r="AW855" s="6">
        <v>6.46850255555995</v>
      </c>
      <c r="AX855" s="6">
        <v>6.5415481683158498</v>
      </c>
      <c r="AY855" s="6">
        <v>6.6166331336541901</v>
      </c>
      <c r="AZ855" s="6">
        <v>7.0317315803152702</v>
      </c>
      <c r="BA855" s="6">
        <v>6.8257701063219702</v>
      </c>
      <c r="BB855" s="6">
        <v>6.9810594457810202</v>
      </c>
      <c r="BC855" s="6">
        <v>7.8287017839577802</v>
      </c>
      <c r="BD855" s="6">
        <v>6.5069041022736203</v>
      </c>
      <c r="BE855" s="6">
        <v>6.7247100289405903</v>
      </c>
      <c r="BF855" s="6">
        <v>6.2343783174178196</v>
      </c>
      <c r="BG855" s="6">
        <v>7.2989196558519103</v>
      </c>
      <c r="BH855" s="6">
        <v>6.1986023843943503</v>
      </c>
      <c r="BI855" s="6">
        <v>5.8009341712546201</v>
      </c>
      <c r="BJ855" s="6">
        <v>6.7327154207153601</v>
      </c>
      <c r="BK855" s="6">
        <v>6.5501367133685502</v>
      </c>
      <c r="BL855" s="6">
        <v>6.6647172655403804</v>
      </c>
      <c r="BM855" s="6">
        <v>6.9163460721963101</v>
      </c>
      <c r="BN855" s="6">
        <v>6.9504793041291704</v>
      </c>
      <c r="BO855" s="6">
        <v>6.5868573608588497</v>
      </c>
    </row>
    <row r="856" spans="1:67" x14ac:dyDescent="0.25">
      <c r="A856" s="7">
        <v>855</v>
      </c>
      <c r="B856" s="7" t="s">
        <v>17466</v>
      </c>
      <c r="F856" s="6">
        <v>-0.46000945970750878</v>
      </c>
      <c r="G856" s="6">
        <v>4.0882749861078038E-2</v>
      </c>
      <c r="H856" s="6" t="s">
        <v>923</v>
      </c>
      <c r="I856" s="6" t="s">
        <v>44</v>
      </c>
      <c r="J856" s="6" t="s">
        <v>45</v>
      </c>
      <c r="K856" s="6" t="s">
        <v>46</v>
      </c>
      <c r="L856" s="6" t="s">
        <v>312</v>
      </c>
      <c r="M856" s="6" t="s">
        <v>336</v>
      </c>
      <c r="N856" s="6" t="s">
        <v>924</v>
      </c>
      <c r="O856" s="6" t="s">
        <v>923</v>
      </c>
      <c r="P856" s="88">
        <v>6</v>
      </c>
      <c r="Q856" s="6" t="s">
        <v>17467</v>
      </c>
      <c r="R856" s="6" t="s">
        <v>17467</v>
      </c>
      <c r="S856" s="6" t="s">
        <v>17468</v>
      </c>
      <c r="T856" s="6" t="s">
        <v>764</v>
      </c>
      <c r="U856" s="6" t="s">
        <v>971</v>
      </c>
      <c r="V856" s="6">
        <v>1</v>
      </c>
      <c r="W856" s="6">
        <v>40</v>
      </c>
      <c r="X856" s="6">
        <v>10.29</v>
      </c>
      <c r="AW856" s="6">
        <v>6.7391727521432401</v>
      </c>
      <c r="AX856" s="6">
        <v>6.7693330819186501</v>
      </c>
      <c r="AY856" s="6">
        <v>8.6381231981435107</v>
      </c>
      <c r="AZ856" s="6">
        <v>8.9714196622357001</v>
      </c>
      <c r="BA856" s="6">
        <v>7.1964663825474302</v>
      </c>
      <c r="BB856" s="6">
        <v>6.7516140129886404</v>
      </c>
      <c r="BC856" s="6">
        <v>6.9186907697273101</v>
      </c>
      <c r="BD856" s="6">
        <v>7.7888210974812804</v>
      </c>
      <c r="BE856" s="6">
        <v>6.9505596102776996</v>
      </c>
      <c r="BF856" s="6">
        <v>6.5163106989482902</v>
      </c>
      <c r="BG856" s="6">
        <v>7.2557126324858201</v>
      </c>
      <c r="BH856" s="6">
        <v>6.8341218087906697</v>
      </c>
      <c r="BI856" s="6">
        <v>6.2569463757384902</v>
      </c>
      <c r="BJ856" s="6">
        <v>8.18640266949593</v>
      </c>
      <c r="BK856" s="6">
        <v>6.8384839410850304</v>
      </c>
      <c r="BL856" s="6">
        <v>6.8658854159915697</v>
      </c>
      <c r="BM856" s="6">
        <v>6.7841214575817297</v>
      </c>
      <c r="BN856" s="6">
        <v>6.9958369849741597</v>
      </c>
      <c r="BO856" s="6">
        <v>7.3601483082170001</v>
      </c>
    </row>
    <row r="857" spans="1:67" x14ac:dyDescent="0.25">
      <c r="A857" s="7">
        <v>856</v>
      </c>
      <c r="B857" s="7" t="s">
        <v>16263</v>
      </c>
      <c r="C857" s="6" t="s">
        <v>1139</v>
      </c>
      <c r="D857" s="6" t="s">
        <v>1140</v>
      </c>
      <c r="E857" s="6" t="s">
        <v>6568</v>
      </c>
      <c r="F857" s="6">
        <v>-0.4601458742151161</v>
      </c>
      <c r="G857" s="6">
        <v>2.0348760286840781E-2</v>
      </c>
      <c r="H857" s="6" t="s">
        <v>1670</v>
      </c>
      <c r="I857" s="6" t="s">
        <v>44</v>
      </c>
      <c r="J857" s="6" t="s">
        <v>139</v>
      </c>
      <c r="K857" s="6" t="s">
        <v>1671</v>
      </c>
      <c r="L857" s="6" t="s">
        <v>1672</v>
      </c>
      <c r="M857" s="6" t="s">
        <v>1673</v>
      </c>
      <c r="N857" s="6" t="s">
        <v>1674</v>
      </c>
      <c r="O857" s="6" t="s">
        <v>1670</v>
      </c>
      <c r="P857" s="88">
        <v>6</v>
      </c>
      <c r="Q857" s="6" t="s">
        <v>16264</v>
      </c>
      <c r="R857" s="6" t="s">
        <v>16264</v>
      </c>
      <c r="S857" s="6" t="s">
        <v>16265</v>
      </c>
      <c r="T857" s="6" t="s">
        <v>16266</v>
      </c>
      <c r="U857" s="6" t="s">
        <v>159</v>
      </c>
      <c r="V857" s="6">
        <v>1</v>
      </c>
      <c r="W857" s="6">
        <v>108</v>
      </c>
      <c r="X857" s="6">
        <v>15.46</v>
      </c>
      <c r="Y857" s="6" t="s">
        <v>56</v>
      </c>
      <c r="AB857" s="6" t="s">
        <v>56</v>
      </c>
      <c r="AF857" s="6" t="s">
        <v>56</v>
      </c>
      <c r="AG857" s="6" t="s">
        <v>56</v>
      </c>
      <c r="AI857" s="6" t="s">
        <v>56</v>
      </c>
      <c r="AJ857" s="6" t="s">
        <v>56</v>
      </c>
      <c r="AK857" s="6" t="s">
        <v>56</v>
      </c>
      <c r="AL857" s="6" t="s">
        <v>56</v>
      </c>
      <c r="AM857" s="6" t="s">
        <v>56</v>
      </c>
      <c r="AN857" s="6" t="s">
        <v>56</v>
      </c>
      <c r="AO857" s="6" t="s">
        <v>56</v>
      </c>
      <c r="AP857" s="6" t="s">
        <v>1141</v>
      </c>
      <c r="AQ857" s="6" t="s">
        <v>1142</v>
      </c>
      <c r="AR857" s="6" t="s">
        <v>245</v>
      </c>
      <c r="AS857" s="6" t="s">
        <v>1143</v>
      </c>
      <c r="AT857" s="6" t="s">
        <v>6569</v>
      </c>
      <c r="AU857" s="6" t="s">
        <v>245</v>
      </c>
      <c r="AV857" s="6" t="s">
        <v>6570</v>
      </c>
      <c r="AW857" s="6">
        <v>6.0366692094309498</v>
      </c>
      <c r="AX857" s="6">
        <v>6.8309061585122599</v>
      </c>
      <c r="AY857" s="6">
        <v>6.5037295507854296</v>
      </c>
      <c r="AZ857" s="6">
        <v>6.6620661407450603</v>
      </c>
      <c r="BA857" s="6">
        <v>7.6093916306673197</v>
      </c>
      <c r="BB857" s="6">
        <v>6.3695499871181296</v>
      </c>
      <c r="BC857" s="6">
        <v>6.7665690609161198</v>
      </c>
      <c r="BD857" s="6">
        <v>6.2488681680970402</v>
      </c>
      <c r="BE857" s="6">
        <v>5.9067933415964502</v>
      </c>
      <c r="BF857" s="6">
        <v>6.8908372836191703</v>
      </c>
      <c r="BG857" s="6">
        <v>7.1122518596887003</v>
      </c>
      <c r="BH857" s="6">
        <v>7.2971474937109901</v>
      </c>
      <c r="BI857" s="6">
        <v>6.1747141015334597</v>
      </c>
      <c r="BJ857" s="6">
        <v>6.5394526169593403</v>
      </c>
      <c r="BK857" s="6">
        <v>6.6117340325063898</v>
      </c>
      <c r="BL857" s="6">
        <v>6.2920235729545304</v>
      </c>
      <c r="BM857" s="6">
        <v>6.7089985269423202</v>
      </c>
      <c r="BN857" s="6">
        <v>6.5222682629488897</v>
      </c>
      <c r="BO857" s="6">
        <v>7.3044905493158696</v>
      </c>
    </row>
    <row r="858" spans="1:67" x14ac:dyDescent="0.25">
      <c r="A858" s="7">
        <v>857</v>
      </c>
      <c r="B858" s="7" t="s">
        <v>26002</v>
      </c>
      <c r="C858" s="6" t="s">
        <v>26005</v>
      </c>
      <c r="D858" s="6" t="s">
        <v>26006</v>
      </c>
      <c r="E858" s="6" t="s">
        <v>19279</v>
      </c>
      <c r="F858" s="6">
        <v>-0.4605373691944763</v>
      </c>
      <c r="G858" s="6">
        <v>3.2759122542404283E-2</v>
      </c>
      <c r="H858" s="6" t="s">
        <v>4933</v>
      </c>
      <c r="I858" s="6" t="s">
        <v>44</v>
      </c>
      <c r="J858" s="6" t="s">
        <v>4929</v>
      </c>
      <c r="K858" s="6" t="s">
        <v>4930</v>
      </c>
      <c r="L858" s="6" t="s">
        <v>4931</v>
      </c>
      <c r="M858" s="6" t="s">
        <v>4932</v>
      </c>
      <c r="N858" s="6" t="s">
        <v>4933</v>
      </c>
      <c r="P858" s="88">
        <v>5</v>
      </c>
      <c r="Q858" s="6" t="s">
        <v>26003</v>
      </c>
      <c r="R858" s="6" t="s">
        <v>26003</v>
      </c>
      <c r="S858" s="6" t="s">
        <v>26004</v>
      </c>
      <c r="T858" s="6" t="s">
        <v>78</v>
      </c>
      <c r="U858" s="6" t="s">
        <v>254</v>
      </c>
      <c r="V858" s="6">
        <v>1</v>
      </c>
      <c r="W858" s="6">
        <v>8</v>
      </c>
      <c r="X858" s="6">
        <v>7.3</v>
      </c>
      <c r="Y858" s="6" t="s">
        <v>56</v>
      </c>
      <c r="AB858" s="6" t="s">
        <v>19283</v>
      </c>
      <c r="AC858" s="6" t="s">
        <v>19284</v>
      </c>
      <c r="AF858" s="6" t="s">
        <v>19285</v>
      </c>
      <c r="AG858" s="6" t="s">
        <v>19286</v>
      </c>
      <c r="AH858" s="6" t="s">
        <v>19287</v>
      </c>
      <c r="AI858" s="6" t="s">
        <v>19288</v>
      </c>
      <c r="AJ858" s="6" t="s">
        <v>19289</v>
      </c>
      <c r="AK858" s="6" t="s">
        <v>1206</v>
      </c>
      <c r="AL858" s="6" t="s">
        <v>67</v>
      </c>
      <c r="AM858" s="6" t="s">
        <v>19290</v>
      </c>
      <c r="AN858" s="6" t="s">
        <v>56</v>
      </c>
      <c r="AO858" s="6" t="s">
        <v>56</v>
      </c>
      <c r="AP858" s="6" t="s">
        <v>19292</v>
      </c>
      <c r="AQ858" s="6" t="s">
        <v>19293</v>
      </c>
      <c r="AR858" s="6" t="s">
        <v>245</v>
      </c>
      <c r="AS858" s="6" t="s">
        <v>19294</v>
      </c>
      <c r="AT858" s="6" t="s">
        <v>19295</v>
      </c>
      <c r="AU858" s="6" t="s">
        <v>245</v>
      </c>
      <c r="AV858" s="6" t="s">
        <v>26007</v>
      </c>
      <c r="AW858" s="6">
        <v>6.5801627596966199</v>
      </c>
      <c r="AX858" s="6">
        <v>6.9789470935786104</v>
      </c>
      <c r="AY858" s="6">
        <v>6.02958707732338</v>
      </c>
      <c r="AZ858" s="6">
        <v>6.38960033892978</v>
      </c>
      <c r="BA858" s="6">
        <v>6.4688494330896704</v>
      </c>
      <c r="BB858" s="6">
        <v>6.3090125619678901</v>
      </c>
      <c r="BC858" s="6">
        <v>7.1618365179057397</v>
      </c>
      <c r="BD858" s="6">
        <v>6.5201887937479501</v>
      </c>
      <c r="BE858" s="6">
        <v>6.42677159735236</v>
      </c>
      <c r="BF858" s="6">
        <v>5.9207628132204499</v>
      </c>
      <c r="BG858" s="6">
        <v>7.1183970450179999</v>
      </c>
      <c r="BH858" s="6">
        <v>6.4943913035090102</v>
      </c>
      <c r="BI858" s="6">
        <v>5.8551652765546001</v>
      </c>
      <c r="BJ858" s="6">
        <v>7.0113314947656198</v>
      </c>
      <c r="BK858" s="6">
        <v>6.5815914081858402</v>
      </c>
      <c r="BL858" s="6">
        <v>6.2119613393285</v>
      </c>
      <c r="BM858" s="6">
        <v>6.6903379559264797</v>
      </c>
      <c r="BN858" s="6">
        <v>6.2292724349817004</v>
      </c>
      <c r="BO858" s="6">
        <v>6.9587430584234697</v>
      </c>
    </row>
    <row r="859" spans="1:67" x14ac:dyDescent="0.25">
      <c r="A859" s="7">
        <v>858</v>
      </c>
      <c r="B859" s="7" t="s">
        <v>26008</v>
      </c>
      <c r="C859" s="6" t="s">
        <v>26011</v>
      </c>
      <c r="D859" s="6" t="s">
        <v>1897</v>
      </c>
      <c r="E859" s="6" t="s">
        <v>56</v>
      </c>
      <c r="F859" s="6">
        <v>-0.46073611571862999</v>
      </c>
      <c r="G859" s="6">
        <v>2.0348760286840781E-2</v>
      </c>
      <c r="H859" s="6" t="s">
        <v>4748</v>
      </c>
      <c r="I859" s="6" t="s">
        <v>44</v>
      </c>
      <c r="J859" s="6" t="s">
        <v>45</v>
      </c>
      <c r="K859" s="6" t="s">
        <v>46</v>
      </c>
      <c r="L859" s="6" t="s">
        <v>312</v>
      </c>
      <c r="M859" s="6" t="s">
        <v>336</v>
      </c>
      <c r="N859" s="6" t="s">
        <v>4749</v>
      </c>
      <c r="O859" s="6" t="s">
        <v>4748</v>
      </c>
      <c r="P859" s="88">
        <v>6</v>
      </c>
      <c r="Q859" s="6" t="s">
        <v>26009</v>
      </c>
      <c r="R859" s="6" t="s">
        <v>26009</v>
      </c>
      <c r="S859" s="6" t="s">
        <v>26010</v>
      </c>
      <c r="T859" s="6" t="s">
        <v>387</v>
      </c>
      <c r="U859" s="6" t="s">
        <v>387</v>
      </c>
      <c r="V859" s="6">
        <v>1</v>
      </c>
      <c r="W859" s="6">
        <v>9</v>
      </c>
      <c r="X859" s="6">
        <v>12.39</v>
      </c>
      <c r="Y859" s="6" t="s">
        <v>56</v>
      </c>
      <c r="AB859" s="6" t="s">
        <v>56</v>
      </c>
      <c r="AF859" s="6" t="s">
        <v>56</v>
      </c>
      <c r="AG859" s="6" t="s">
        <v>56</v>
      </c>
      <c r="AI859" s="6" t="s">
        <v>56</v>
      </c>
      <c r="AJ859" s="6" t="s">
        <v>56</v>
      </c>
      <c r="AK859" s="6" t="s">
        <v>56</v>
      </c>
      <c r="AL859" s="6" t="s">
        <v>56</v>
      </c>
      <c r="AM859" s="6" t="s">
        <v>56</v>
      </c>
      <c r="AN859" s="6" t="s">
        <v>56</v>
      </c>
      <c r="AO859" s="6" t="s">
        <v>56</v>
      </c>
      <c r="AP859" s="6" t="s">
        <v>7815</v>
      </c>
      <c r="AQ859" s="6" t="s">
        <v>1899</v>
      </c>
      <c r="AR859" s="6" t="s">
        <v>5</v>
      </c>
      <c r="AS859" s="6" t="s">
        <v>1900</v>
      </c>
      <c r="AT859" s="6" t="s">
        <v>26012</v>
      </c>
      <c r="AU859" s="6" t="s">
        <v>5</v>
      </c>
      <c r="AV859" s="6" t="s">
        <v>26013</v>
      </c>
      <c r="AW859" s="6">
        <v>5.95718859204763</v>
      </c>
      <c r="AX859" s="6">
        <v>6.6592933916594399</v>
      </c>
      <c r="AY859" s="6">
        <v>6.1080069148075804</v>
      </c>
      <c r="AZ859" s="6">
        <v>6.7961544742025701</v>
      </c>
      <c r="BA859" s="6">
        <v>6.5221181946634399</v>
      </c>
      <c r="BB859" s="6">
        <v>6.9801375501225804</v>
      </c>
      <c r="BC859" s="6">
        <v>6.8534092550957402</v>
      </c>
      <c r="BD859" s="6">
        <v>6.1611585918641802</v>
      </c>
      <c r="BE859" s="6">
        <v>6.5229922901627404</v>
      </c>
      <c r="BF859" s="6">
        <v>6.5283060746075403</v>
      </c>
      <c r="BG859" s="6">
        <v>6.44106656393532</v>
      </c>
      <c r="BH859" s="6">
        <v>6.8177698437304102</v>
      </c>
      <c r="BI859" s="6">
        <v>5.9714572308798601</v>
      </c>
      <c r="BJ859" s="6">
        <v>7.5039948623736699</v>
      </c>
      <c r="BK859" s="6">
        <v>6.4775988606998496</v>
      </c>
      <c r="BL859" s="6">
        <v>6.2266723245395701</v>
      </c>
      <c r="BM859" s="6">
        <v>6.26262928003099</v>
      </c>
      <c r="BN859" s="6">
        <v>6.8005831272559298</v>
      </c>
      <c r="BO859" s="6">
        <v>7.02848182273961</v>
      </c>
    </row>
    <row r="860" spans="1:67" x14ac:dyDescent="0.25">
      <c r="A860" s="7">
        <v>859</v>
      </c>
      <c r="B860" s="7" t="s">
        <v>15637</v>
      </c>
      <c r="C860" s="6" t="s">
        <v>108</v>
      </c>
      <c r="D860" s="6" t="s">
        <v>14000</v>
      </c>
      <c r="E860" s="6" t="s">
        <v>56</v>
      </c>
      <c r="F860" s="6">
        <v>-0.46087029225837828</v>
      </c>
      <c r="G860" s="6">
        <v>4.9747294329337676E-3</v>
      </c>
      <c r="H860" s="6" t="s">
        <v>449</v>
      </c>
      <c r="I860" s="6" t="s">
        <v>44</v>
      </c>
      <c r="J860" s="6" t="s">
        <v>45</v>
      </c>
      <c r="K860" s="6" t="s">
        <v>46</v>
      </c>
      <c r="L860" s="6" t="s">
        <v>312</v>
      </c>
      <c r="M860" s="6" t="s">
        <v>336</v>
      </c>
      <c r="N860" s="6" t="s">
        <v>337</v>
      </c>
      <c r="O860" s="6" t="s">
        <v>449</v>
      </c>
      <c r="P860" s="88">
        <v>6</v>
      </c>
      <c r="Q860" s="6" t="s">
        <v>15638</v>
      </c>
      <c r="R860" s="6" t="s">
        <v>15638</v>
      </c>
      <c r="S860" s="6" t="s">
        <v>15639</v>
      </c>
      <c r="T860" s="6" t="s">
        <v>1629</v>
      </c>
      <c r="U860" s="6" t="s">
        <v>6993</v>
      </c>
      <c r="V860" s="6">
        <v>1</v>
      </c>
      <c r="W860" s="6">
        <v>72</v>
      </c>
      <c r="X860" s="6">
        <v>6.97</v>
      </c>
      <c r="Y860" s="6" t="s">
        <v>56</v>
      </c>
      <c r="AB860" s="6" t="s">
        <v>56</v>
      </c>
      <c r="AF860" s="6" t="s">
        <v>56</v>
      </c>
      <c r="AG860" s="6" t="s">
        <v>56</v>
      </c>
      <c r="AI860" s="6" t="s">
        <v>56</v>
      </c>
      <c r="AJ860" s="6" t="s">
        <v>56</v>
      </c>
      <c r="AK860" s="6" t="s">
        <v>56</v>
      </c>
      <c r="AL860" s="6" t="s">
        <v>56</v>
      </c>
      <c r="AM860" s="6" t="s">
        <v>56</v>
      </c>
      <c r="AN860" s="6" t="s">
        <v>56</v>
      </c>
      <c r="AO860" s="6" t="s">
        <v>56</v>
      </c>
      <c r="AP860" s="6" t="s">
        <v>15640</v>
      </c>
      <c r="AQ860" s="6" t="s">
        <v>15641</v>
      </c>
      <c r="AR860" s="6" t="s">
        <v>304</v>
      </c>
      <c r="AS860" s="6" t="s">
        <v>15642</v>
      </c>
      <c r="AT860" s="6" t="s">
        <v>15643</v>
      </c>
      <c r="AU860" s="6" t="s">
        <v>304</v>
      </c>
      <c r="AV860" s="6" t="s">
        <v>15644</v>
      </c>
      <c r="AW860" s="6">
        <v>7.3114571895806</v>
      </c>
      <c r="AX860" s="6">
        <v>7.9553341156758002</v>
      </c>
      <c r="AY860" s="6">
        <v>7.49596040874364</v>
      </c>
      <c r="AZ860" s="6">
        <v>7.9673349933494402</v>
      </c>
      <c r="BA860" s="6">
        <v>7.50878552050452</v>
      </c>
      <c r="BB860" s="6">
        <v>7.4579575663332101</v>
      </c>
      <c r="BC860" s="6">
        <v>8.1446831598284195</v>
      </c>
      <c r="BD860" s="6">
        <v>7.6232234491074404</v>
      </c>
      <c r="BE860" s="6">
        <v>7.6118401058356504</v>
      </c>
      <c r="BF860" s="6">
        <v>7.7604903441737703</v>
      </c>
      <c r="BG860" s="6">
        <v>7.8893213209661699</v>
      </c>
      <c r="BH860" s="6">
        <v>7.2648060449722998</v>
      </c>
      <c r="BI860" s="6">
        <v>8.3912968702226092</v>
      </c>
      <c r="BJ860" s="6">
        <v>8.5604506489581098</v>
      </c>
      <c r="BK860" s="6">
        <v>7.7703217088807603</v>
      </c>
      <c r="BL860" s="6">
        <v>7.2914687755328904</v>
      </c>
      <c r="BM860" s="6">
        <v>7.3664603329620801</v>
      </c>
      <c r="BN860" s="6">
        <v>7.9756431642718901</v>
      </c>
      <c r="BO860" s="6">
        <v>8.3001605391271802</v>
      </c>
    </row>
    <row r="861" spans="1:67" x14ac:dyDescent="0.25">
      <c r="A861" s="7">
        <v>860</v>
      </c>
      <c r="B861" s="7" t="s">
        <v>15522</v>
      </c>
      <c r="C861" s="6" t="s">
        <v>15525</v>
      </c>
      <c r="D861" s="6" t="s">
        <v>15526</v>
      </c>
      <c r="E861" s="6" t="s">
        <v>4818</v>
      </c>
      <c r="F861" s="6">
        <v>-0.4610012798806169</v>
      </c>
      <c r="G861" s="6">
        <v>7.9383980312772889E-4</v>
      </c>
      <c r="H861" s="6" t="s">
        <v>101</v>
      </c>
      <c r="I861" s="6" t="s">
        <v>44</v>
      </c>
      <c r="J861" s="6" t="s">
        <v>101</v>
      </c>
      <c r="P861" s="88">
        <v>1</v>
      </c>
      <c r="Q861" s="6" t="s">
        <v>15523</v>
      </c>
      <c r="R861" s="6" t="s">
        <v>15523</v>
      </c>
      <c r="S861" s="6" t="s">
        <v>15524</v>
      </c>
      <c r="T861" s="6" t="s">
        <v>3381</v>
      </c>
      <c r="U861" s="6" t="s">
        <v>388</v>
      </c>
      <c r="V861" s="6">
        <v>1</v>
      </c>
      <c r="W861" s="6">
        <v>30</v>
      </c>
      <c r="X861" s="6">
        <v>8.81</v>
      </c>
      <c r="Y861" s="6" t="s">
        <v>56</v>
      </c>
      <c r="AB861" s="6" t="s">
        <v>4819</v>
      </c>
      <c r="AC861" s="6" t="s">
        <v>4820</v>
      </c>
      <c r="AD861" s="6" t="s">
        <v>4821</v>
      </c>
      <c r="AF861" s="6" t="s">
        <v>4822</v>
      </c>
      <c r="AG861" s="6" t="s">
        <v>4823</v>
      </c>
      <c r="AH861" s="6" t="s">
        <v>4824</v>
      </c>
      <c r="AI861" s="6" t="s">
        <v>4825</v>
      </c>
      <c r="AJ861" s="6" t="s">
        <v>4826</v>
      </c>
      <c r="AK861" s="6" t="s">
        <v>4827</v>
      </c>
      <c r="AL861" s="6" t="s">
        <v>67</v>
      </c>
      <c r="AM861" s="6" t="s">
        <v>56</v>
      </c>
      <c r="AN861" s="6" t="s">
        <v>56</v>
      </c>
      <c r="AO861" s="6" t="s">
        <v>56</v>
      </c>
      <c r="AP861" s="6" t="s">
        <v>4828</v>
      </c>
      <c r="AQ861" s="6" t="s">
        <v>4829</v>
      </c>
      <c r="AR861" s="6" t="s">
        <v>304</v>
      </c>
      <c r="AS861" s="6" t="s">
        <v>4830</v>
      </c>
      <c r="AT861" s="6" t="s">
        <v>15527</v>
      </c>
      <c r="AU861" s="6" t="s">
        <v>304</v>
      </c>
      <c r="AV861" s="6" t="s">
        <v>15528</v>
      </c>
      <c r="AW861" s="6">
        <v>6.0253820649697403</v>
      </c>
      <c r="AX861" s="6">
        <v>6.6795778749363102</v>
      </c>
      <c r="AY861" s="6">
        <v>5.9708167201893101</v>
      </c>
      <c r="AZ861" s="6">
        <v>7.0196977724838696</v>
      </c>
      <c r="BA861" s="6">
        <v>6.55405295053919</v>
      </c>
      <c r="BB861" s="6">
        <v>5.7911542905139797</v>
      </c>
      <c r="BC861" s="6">
        <v>6.2516749575312103</v>
      </c>
      <c r="BD861" s="6">
        <v>6.49486360728653</v>
      </c>
      <c r="BE861" s="6">
        <v>6.1848662488310104</v>
      </c>
      <c r="BF861" s="6">
        <v>6.3553750760377099</v>
      </c>
      <c r="BG861" s="6">
        <v>6.3192363518420596</v>
      </c>
      <c r="BH861" s="6">
        <v>6.1206861094579397</v>
      </c>
      <c r="BI861" s="6">
        <v>5.9529357317409497</v>
      </c>
      <c r="BJ861" s="6">
        <v>6.4274189148412697</v>
      </c>
      <c r="BK861" s="6">
        <v>6.2150837030210502</v>
      </c>
      <c r="BL861" s="6">
        <v>6.1289324384708204</v>
      </c>
      <c r="BM861" s="6">
        <v>5.48976307322829</v>
      </c>
      <c r="BN861" s="6">
        <v>6.5926936044870104</v>
      </c>
      <c r="BO861" s="6">
        <v>6.3744644042002498</v>
      </c>
    </row>
    <row r="862" spans="1:67" x14ac:dyDescent="0.25">
      <c r="A862" s="7">
        <v>861</v>
      </c>
      <c r="B862" s="7" t="s">
        <v>15988</v>
      </c>
      <c r="C862" s="6" t="s">
        <v>108</v>
      </c>
      <c r="D862" s="6" t="s">
        <v>15991</v>
      </c>
      <c r="E862" s="6" t="s">
        <v>56</v>
      </c>
      <c r="F862" s="6">
        <v>-0.46102976486321978</v>
      </c>
      <c r="G862" s="6">
        <v>3.5987404408457041E-3</v>
      </c>
      <c r="H862" s="6" t="s">
        <v>2202</v>
      </c>
      <c r="I862" s="6" t="s">
        <v>44</v>
      </c>
      <c r="J862" s="6" t="s">
        <v>45</v>
      </c>
      <c r="K862" s="6" t="s">
        <v>46</v>
      </c>
      <c r="L862" s="6" t="s">
        <v>312</v>
      </c>
      <c r="M862" s="6" t="s">
        <v>336</v>
      </c>
      <c r="O862" s="6" t="s">
        <v>2202</v>
      </c>
      <c r="P862" s="88">
        <v>6</v>
      </c>
      <c r="Q862" s="6" t="s">
        <v>15989</v>
      </c>
      <c r="R862" s="6" t="s">
        <v>15989</v>
      </c>
      <c r="S862" s="6" t="s">
        <v>15990</v>
      </c>
      <c r="T862" s="6" t="s">
        <v>212</v>
      </c>
      <c r="U862" s="6" t="s">
        <v>212</v>
      </c>
      <c r="V862" s="6">
        <v>1</v>
      </c>
      <c r="W862" s="6">
        <v>19</v>
      </c>
      <c r="X862" s="6">
        <v>13.87</v>
      </c>
      <c r="Y862" s="6" t="s">
        <v>56</v>
      </c>
      <c r="AB862" s="6" t="s">
        <v>56</v>
      </c>
      <c r="AF862" s="6" t="s">
        <v>56</v>
      </c>
      <c r="AG862" s="6" t="s">
        <v>56</v>
      </c>
      <c r="AI862" s="6" t="s">
        <v>56</v>
      </c>
      <c r="AJ862" s="6" t="s">
        <v>56</v>
      </c>
      <c r="AK862" s="6" t="s">
        <v>56</v>
      </c>
      <c r="AL862" s="6" t="s">
        <v>56</v>
      </c>
      <c r="AM862" s="6" t="s">
        <v>56</v>
      </c>
      <c r="AN862" s="6" t="s">
        <v>56</v>
      </c>
      <c r="AO862" s="6" t="s">
        <v>56</v>
      </c>
      <c r="AP862" s="6" t="s">
        <v>15992</v>
      </c>
      <c r="AQ862" s="6" t="s">
        <v>15993</v>
      </c>
      <c r="AR862" s="6" t="s">
        <v>5</v>
      </c>
      <c r="AS862" s="6" t="s">
        <v>15994</v>
      </c>
      <c r="AW862" s="6">
        <v>6.9451607769597503</v>
      </c>
      <c r="AX862" s="6">
        <v>7.0157159738928998</v>
      </c>
      <c r="AY862" s="6">
        <v>6.9402574745683703</v>
      </c>
      <c r="AZ862" s="6">
        <v>7.0171544655109503</v>
      </c>
      <c r="BA862" s="6">
        <v>7.5268366345119304</v>
      </c>
      <c r="BB862" s="6">
        <v>6.71264557749336</v>
      </c>
      <c r="BC862" s="6">
        <v>7.2349979049665798</v>
      </c>
      <c r="BD862" s="6">
        <v>6.9789858404614797</v>
      </c>
      <c r="BE862" s="6">
        <v>6.5834142802319002</v>
      </c>
      <c r="BF862" s="6">
        <v>6.7368266789732196</v>
      </c>
      <c r="BG862" s="6">
        <v>9.0335403563458598</v>
      </c>
      <c r="BH862" s="6">
        <v>7.8932123122157796</v>
      </c>
      <c r="BI862" s="6">
        <v>6.8086768296999898</v>
      </c>
      <c r="BJ862" s="6">
        <v>7.1829787994833199</v>
      </c>
      <c r="BK862" s="6">
        <v>7.1752943507623899</v>
      </c>
      <c r="BL862" s="6">
        <v>6.9236843606390197</v>
      </c>
      <c r="BM862" s="6">
        <v>6.8871079433664599</v>
      </c>
      <c r="BN862" s="6">
        <v>7.0821927823558699</v>
      </c>
      <c r="BO862" s="6">
        <v>7.2931967839268701</v>
      </c>
    </row>
    <row r="863" spans="1:67" x14ac:dyDescent="0.25">
      <c r="A863" s="7">
        <v>862</v>
      </c>
      <c r="B863" s="7" t="s">
        <v>17222</v>
      </c>
      <c r="C863" s="6" t="s">
        <v>108</v>
      </c>
      <c r="D863" s="6" t="s">
        <v>2135</v>
      </c>
      <c r="E863" s="6" t="s">
        <v>56</v>
      </c>
      <c r="F863" s="6">
        <v>-0.46139582256449252</v>
      </c>
      <c r="G863" s="6">
        <v>4.0882749861078038E-2</v>
      </c>
      <c r="H863" s="6" t="s">
        <v>906</v>
      </c>
      <c r="I863" s="6" t="s">
        <v>44</v>
      </c>
      <c r="J863" s="6" t="s">
        <v>101</v>
      </c>
      <c r="K863" s="6" t="s">
        <v>102</v>
      </c>
      <c r="L863" s="6" t="s">
        <v>103</v>
      </c>
      <c r="M863" s="6" t="s">
        <v>104</v>
      </c>
      <c r="N863" s="6" t="s">
        <v>417</v>
      </c>
      <c r="O863" s="6" t="s">
        <v>906</v>
      </c>
      <c r="P863" s="88">
        <v>6</v>
      </c>
      <c r="Q863" s="6" t="s">
        <v>17223</v>
      </c>
      <c r="R863" s="6" t="s">
        <v>17223</v>
      </c>
      <c r="S863" s="6" t="s">
        <v>17224</v>
      </c>
      <c r="T863" s="6" t="s">
        <v>418</v>
      </c>
      <c r="U863" s="6" t="s">
        <v>387</v>
      </c>
      <c r="V863" s="6">
        <v>1</v>
      </c>
      <c r="W863" s="6">
        <v>14</v>
      </c>
      <c r="X863" s="6">
        <v>4.8</v>
      </c>
      <c r="Y863" s="6" t="s">
        <v>56</v>
      </c>
      <c r="AB863" s="6" t="s">
        <v>56</v>
      </c>
      <c r="AF863" s="6" t="s">
        <v>56</v>
      </c>
      <c r="AG863" s="6" t="s">
        <v>56</v>
      </c>
      <c r="AI863" s="6" t="s">
        <v>56</v>
      </c>
      <c r="AJ863" s="6" t="s">
        <v>56</v>
      </c>
      <c r="AK863" s="6" t="s">
        <v>56</v>
      </c>
      <c r="AL863" s="6" t="s">
        <v>56</v>
      </c>
      <c r="AM863" s="6" t="s">
        <v>56</v>
      </c>
      <c r="AN863" s="6" t="s">
        <v>56</v>
      </c>
      <c r="AO863" s="6" t="s">
        <v>56</v>
      </c>
      <c r="AP863" s="6" t="s">
        <v>17225</v>
      </c>
      <c r="AQ863" s="6" t="s">
        <v>2138</v>
      </c>
      <c r="AR863" s="6" t="s">
        <v>442</v>
      </c>
      <c r="AS863" s="6" t="s">
        <v>2139</v>
      </c>
      <c r="AT863" s="6" t="s">
        <v>17226</v>
      </c>
      <c r="AU863" s="6" t="s">
        <v>442</v>
      </c>
      <c r="AV863" s="6" t="s">
        <v>17227</v>
      </c>
      <c r="AW863" s="6">
        <v>5.7149589469135202</v>
      </c>
      <c r="AX863" s="6">
        <v>7.0626365402206899</v>
      </c>
      <c r="AY863" s="6">
        <v>6.3978793769301703</v>
      </c>
      <c r="AZ863" s="6">
        <v>6.0522632807026202</v>
      </c>
      <c r="BA863" s="6">
        <v>5.8343609284387803</v>
      </c>
      <c r="BB863" s="6">
        <v>6.1575874330632896</v>
      </c>
      <c r="BC863" s="6">
        <v>6.4208631853373204</v>
      </c>
      <c r="BD863" s="6">
        <v>5.5569305670263001</v>
      </c>
      <c r="BE863" s="6">
        <v>5.3226967561083702</v>
      </c>
      <c r="BF863" s="6">
        <v>5.5650924574834901</v>
      </c>
      <c r="BG863" s="6">
        <v>6.1185722530604503</v>
      </c>
      <c r="BH863" s="6">
        <v>6.3163343298317702</v>
      </c>
      <c r="BI863" s="6">
        <v>6.0095490471580497</v>
      </c>
      <c r="BJ863" s="6">
        <v>6.3831442406889698</v>
      </c>
      <c r="BK863" s="6">
        <v>6.1463533273496003</v>
      </c>
      <c r="BL863" s="6">
        <v>6.0886112481812802</v>
      </c>
      <c r="BM863" s="6">
        <v>5.1205574803457203</v>
      </c>
      <c r="BN863" s="6">
        <v>6.34569732112287</v>
      </c>
      <c r="BO863" s="6">
        <v>6.3074840821381004</v>
      </c>
    </row>
    <row r="864" spans="1:67" x14ac:dyDescent="0.25">
      <c r="A864" s="7">
        <v>863</v>
      </c>
      <c r="B864" s="7" t="s">
        <v>15481</v>
      </c>
      <c r="C864" s="6" t="s">
        <v>9460</v>
      </c>
      <c r="D864" s="6" t="s">
        <v>9461</v>
      </c>
      <c r="E864" s="6" t="s">
        <v>9462</v>
      </c>
      <c r="F864" s="6">
        <v>-0.46156845615256259</v>
      </c>
      <c r="G864" s="6">
        <v>9.1026964091979572E-3</v>
      </c>
      <c r="H864" s="6" t="s">
        <v>105</v>
      </c>
      <c r="I864" s="6" t="s">
        <v>44</v>
      </c>
      <c r="J864" s="6" t="s">
        <v>101</v>
      </c>
      <c r="K864" s="6" t="s">
        <v>102</v>
      </c>
      <c r="L864" s="6" t="s">
        <v>103</v>
      </c>
      <c r="M864" s="6" t="s">
        <v>104</v>
      </c>
      <c r="N864" s="6" t="s">
        <v>105</v>
      </c>
      <c r="P864" s="88">
        <v>5</v>
      </c>
      <c r="Q864" s="6" t="s">
        <v>15482</v>
      </c>
      <c r="R864" s="6" t="s">
        <v>15482</v>
      </c>
      <c r="S864" s="6" t="s">
        <v>15483</v>
      </c>
      <c r="T864" s="6" t="s">
        <v>418</v>
      </c>
      <c r="U864" s="6" t="s">
        <v>388</v>
      </c>
      <c r="V864" s="6">
        <v>1</v>
      </c>
      <c r="W864" s="6">
        <v>14</v>
      </c>
      <c r="X864" s="6">
        <v>5.66</v>
      </c>
      <c r="Y864" s="6" t="s">
        <v>56</v>
      </c>
      <c r="AB864" s="6" t="s">
        <v>9463</v>
      </c>
      <c r="AC864" s="6" t="s">
        <v>9464</v>
      </c>
      <c r="AD864" s="6" t="s">
        <v>9465</v>
      </c>
      <c r="AE864" s="6" t="s">
        <v>9466</v>
      </c>
      <c r="AF864" s="6" t="s">
        <v>9467</v>
      </c>
      <c r="AG864" s="6" t="s">
        <v>458</v>
      </c>
      <c r="AH864" s="6" t="s">
        <v>459</v>
      </c>
      <c r="AI864" s="6" t="s">
        <v>56</v>
      </c>
      <c r="AJ864" s="6" t="s">
        <v>9468</v>
      </c>
      <c r="AK864" s="6" t="s">
        <v>6763</v>
      </c>
      <c r="AL864" s="6" t="s">
        <v>9469</v>
      </c>
      <c r="AM864" s="6" t="s">
        <v>56</v>
      </c>
      <c r="AN864" s="6" t="s">
        <v>56</v>
      </c>
      <c r="AO864" s="6" t="s">
        <v>56</v>
      </c>
      <c r="AP864" s="6" t="s">
        <v>9470</v>
      </c>
      <c r="AQ864" s="6" t="s">
        <v>9471</v>
      </c>
      <c r="AR864" s="6" t="s">
        <v>1432</v>
      </c>
      <c r="AS864" s="6" t="s">
        <v>9472</v>
      </c>
      <c r="AT864" s="6" t="s">
        <v>9473</v>
      </c>
      <c r="AU864" s="6" t="s">
        <v>1435</v>
      </c>
      <c r="AV864" s="6" t="s">
        <v>15484</v>
      </c>
      <c r="AW864" s="6">
        <v>6.3876746941476501</v>
      </c>
      <c r="AX864" s="6">
        <v>7.5858457948757598</v>
      </c>
      <c r="AY864" s="6">
        <v>6.0385212125941203</v>
      </c>
      <c r="AZ864" s="6">
        <v>6.3722386554294097</v>
      </c>
      <c r="BA864" s="6">
        <v>6.7999227340877102</v>
      </c>
      <c r="BB864" s="6">
        <v>6.0822847459280096</v>
      </c>
      <c r="BC864" s="6">
        <v>6.5880868541913697</v>
      </c>
      <c r="BD864" s="6">
        <v>5.9302285130613503</v>
      </c>
      <c r="BE864" s="6">
        <v>6.50101453243962</v>
      </c>
      <c r="BF864" s="6">
        <v>6.5583690403073698</v>
      </c>
      <c r="BG864" s="6">
        <v>6.25686224628961</v>
      </c>
      <c r="BH864" s="6">
        <v>5.8774986204285904</v>
      </c>
      <c r="BI864" s="6">
        <v>5.7895708417231297</v>
      </c>
      <c r="BJ864" s="6">
        <v>6.5041446453399399</v>
      </c>
      <c r="BK864" s="6">
        <v>5.9975222440138198</v>
      </c>
      <c r="BL864" s="6">
        <v>6.2753576614580497</v>
      </c>
      <c r="BM864" s="6">
        <v>6.1070559034995302</v>
      </c>
      <c r="BN864" s="6">
        <v>6.2827242744716001</v>
      </c>
      <c r="BO864" s="6">
        <v>6.42643008788147</v>
      </c>
    </row>
    <row r="865" spans="1:67" x14ac:dyDescent="0.25">
      <c r="A865" s="7">
        <v>864</v>
      </c>
      <c r="B865" s="7" t="s">
        <v>16352</v>
      </c>
      <c r="C865" s="6" t="s">
        <v>108</v>
      </c>
      <c r="D865" s="6" t="s">
        <v>16021</v>
      </c>
      <c r="E865" s="6" t="s">
        <v>56</v>
      </c>
      <c r="F865" s="6">
        <v>-0.46158536954183571</v>
      </c>
      <c r="G865" s="6">
        <v>1.206636500754148E-2</v>
      </c>
      <c r="H865" s="6" t="s">
        <v>887</v>
      </c>
      <c r="I865" s="6" t="s">
        <v>44</v>
      </c>
      <c r="J865" s="6" t="s">
        <v>101</v>
      </c>
      <c r="K865" s="6" t="s">
        <v>102</v>
      </c>
      <c r="L865" s="6" t="s">
        <v>103</v>
      </c>
      <c r="M865" s="6" t="s">
        <v>104</v>
      </c>
      <c r="N865" s="6" t="s">
        <v>417</v>
      </c>
      <c r="O865" s="6" t="s">
        <v>887</v>
      </c>
      <c r="P865" s="88">
        <v>6</v>
      </c>
      <c r="Q865" s="6" t="s">
        <v>16353</v>
      </c>
      <c r="R865" s="6" t="s">
        <v>16353</v>
      </c>
      <c r="S865" s="6" t="s">
        <v>16354</v>
      </c>
      <c r="T865" s="6" t="s">
        <v>1151</v>
      </c>
      <c r="U865" s="6" t="s">
        <v>566</v>
      </c>
      <c r="V865" s="6">
        <v>1</v>
      </c>
      <c r="W865" s="6">
        <v>34</v>
      </c>
      <c r="X865" s="6">
        <v>10.58</v>
      </c>
      <c r="Y865" s="6" t="s">
        <v>56</v>
      </c>
      <c r="AB865" s="6" t="s">
        <v>56</v>
      </c>
      <c r="AF865" s="6" t="s">
        <v>56</v>
      </c>
      <c r="AG865" s="6" t="s">
        <v>56</v>
      </c>
      <c r="AI865" s="6" t="s">
        <v>56</v>
      </c>
      <c r="AJ865" s="6" t="s">
        <v>56</v>
      </c>
      <c r="AK865" s="6" t="s">
        <v>56</v>
      </c>
      <c r="AL865" s="6" t="s">
        <v>56</v>
      </c>
      <c r="AM865" s="6" t="s">
        <v>56</v>
      </c>
      <c r="AN865" s="6" t="s">
        <v>56</v>
      </c>
      <c r="AO865" s="6" t="s">
        <v>56</v>
      </c>
      <c r="AP865" s="6" t="s">
        <v>56</v>
      </c>
      <c r="AT865" s="6" t="s">
        <v>16022</v>
      </c>
      <c r="AU865" s="6" t="s">
        <v>148</v>
      </c>
      <c r="AV865" s="6" t="s">
        <v>16023</v>
      </c>
      <c r="AW865" s="6">
        <v>5.9481712977925802</v>
      </c>
      <c r="AX865" s="6">
        <v>7.1630390931288197</v>
      </c>
      <c r="AY865" s="6">
        <v>6.3384452825840798</v>
      </c>
      <c r="AZ865" s="6">
        <v>6.2863541536150302</v>
      </c>
      <c r="BA865" s="6">
        <v>7.4456197846706598</v>
      </c>
      <c r="BB865" s="6">
        <v>6.4058500408595096</v>
      </c>
      <c r="BC865" s="6">
        <v>6.6405326048556699</v>
      </c>
      <c r="BD865" s="6">
        <v>6.5422278299730801</v>
      </c>
      <c r="BE865" s="6">
        <v>6.4282321752682101</v>
      </c>
      <c r="BF865" s="6">
        <v>6.12052490580413</v>
      </c>
      <c r="BG865" s="6">
        <v>6.6883792039900296</v>
      </c>
      <c r="BH865" s="6">
        <v>6.4836330773239297</v>
      </c>
      <c r="BI865" s="6">
        <v>5.9700636089884096</v>
      </c>
      <c r="BJ865" s="6">
        <v>6.6260978652611398</v>
      </c>
      <c r="BK865" s="6">
        <v>6.3622299437428804</v>
      </c>
      <c r="BL865" s="6">
        <v>6.4402711628326896</v>
      </c>
      <c r="BM865" s="6">
        <v>5.91657290262473</v>
      </c>
      <c r="BN865" s="6">
        <v>6.7609918369289801</v>
      </c>
      <c r="BO865" s="6">
        <v>6.2316482159165201</v>
      </c>
    </row>
    <row r="866" spans="1:67" x14ac:dyDescent="0.25">
      <c r="A866" s="7">
        <v>865</v>
      </c>
      <c r="B866" s="7" t="s">
        <v>16119</v>
      </c>
      <c r="C866" s="6" t="s">
        <v>16122</v>
      </c>
      <c r="D866" s="6" t="s">
        <v>12578</v>
      </c>
      <c r="E866" s="6" t="s">
        <v>56</v>
      </c>
      <c r="F866" s="6">
        <v>-0.46158742450151102</v>
      </c>
      <c r="G866" s="6">
        <v>6.800560980127544E-3</v>
      </c>
      <c r="H866" s="6" t="s">
        <v>6978</v>
      </c>
      <c r="I866" s="6" t="s">
        <v>44</v>
      </c>
      <c r="J866" s="6" t="s">
        <v>101</v>
      </c>
      <c r="K866" s="6" t="s">
        <v>102</v>
      </c>
      <c r="L866" s="6" t="s">
        <v>103</v>
      </c>
      <c r="M866" s="6" t="s">
        <v>104</v>
      </c>
      <c r="N866" s="6" t="s">
        <v>417</v>
      </c>
      <c r="O866" s="6" t="s">
        <v>6979</v>
      </c>
      <c r="P866" s="88">
        <v>6</v>
      </c>
      <c r="Q866" s="6" t="s">
        <v>16120</v>
      </c>
      <c r="R866" s="6" t="s">
        <v>16120</v>
      </c>
      <c r="S866" s="6" t="s">
        <v>16121</v>
      </c>
      <c r="T866" s="6" t="s">
        <v>730</v>
      </c>
      <c r="U866" s="6" t="s">
        <v>78</v>
      </c>
      <c r="V866" s="6">
        <v>1</v>
      </c>
      <c r="W866" s="6">
        <v>24</v>
      </c>
      <c r="X866" s="6">
        <v>15.48</v>
      </c>
      <c r="Y866" s="6" t="s">
        <v>56</v>
      </c>
      <c r="AB866" s="6" t="s">
        <v>56</v>
      </c>
      <c r="AF866" s="6" t="s">
        <v>56</v>
      </c>
      <c r="AG866" s="6" t="s">
        <v>56</v>
      </c>
      <c r="AI866" s="6" t="s">
        <v>56</v>
      </c>
      <c r="AJ866" s="6" t="s">
        <v>56</v>
      </c>
      <c r="AK866" s="6" t="s">
        <v>56</v>
      </c>
      <c r="AL866" s="6" t="s">
        <v>56</v>
      </c>
      <c r="AM866" s="6" t="s">
        <v>56</v>
      </c>
      <c r="AN866" s="6" t="s">
        <v>56</v>
      </c>
      <c r="AO866" s="6" t="s">
        <v>56</v>
      </c>
      <c r="AP866" s="6" t="s">
        <v>16123</v>
      </c>
      <c r="AQ866" s="6" t="s">
        <v>743</v>
      </c>
      <c r="AR866" s="6" t="s">
        <v>304</v>
      </c>
      <c r="AS866" s="6" t="s">
        <v>744</v>
      </c>
      <c r="AT866" s="6" t="s">
        <v>16124</v>
      </c>
      <c r="AU866" s="6" t="s">
        <v>304</v>
      </c>
      <c r="AV866" s="6" t="s">
        <v>16125</v>
      </c>
      <c r="AW866" s="6">
        <v>6.4752847994255696</v>
      </c>
      <c r="AX866" s="6">
        <v>7.1550626496132903</v>
      </c>
      <c r="AY866" s="6">
        <v>6.4612885320064599</v>
      </c>
      <c r="AZ866" s="6">
        <v>6.5221703982096697</v>
      </c>
      <c r="BA866" s="6">
        <v>6.5295844604950899</v>
      </c>
      <c r="BB866" s="6">
        <v>6.3984263198289</v>
      </c>
      <c r="BC866" s="6">
        <v>6.9114240186312896</v>
      </c>
      <c r="BD866" s="6">
        <v>6.7245544661725098</v>
      </c>
      <c r="BE866" s="6">
        <v>6.5270626280481698</v>
      </c>
      <c r="BF866" s="6">
        <v>6.56666736582119</v>
      </c>
      <c r="BG866" s="6">
        <v>7.1309044423795598</v>
      </c>
      <c r="BH866" s="6">
        <v>6.46980007987238</v>
      </c>
      <c r="BI866" s="6">
        <v>6.7621044506581303</v>
      </c>
      <c r="BJ866" s="6">
        <v>7.7461007399382904</v>
      </c>
      <c r="BK866" s="6">
        <v>6.0280712009518798</v>
      </c>
      <c r="BL866" s="6">
        <v>6.6716773127692202</v>
      </c>
      <c r="BM866" s="6">
        <v>6.0175116349364401</v>
      </c>
      <c r="BN866" s="6">
        <v>6.7301886303142897</v>
      </c>
      <c r="BO866" s="6">
        <v>6.6781359040603201</v>
      </c>
    </row>
    <row r="867" spans="1:67" x14ac:dyDescent="0.25">
      <c r="A867" s="7">
        <v>866</v>
      </c>
      <c r="B867" s="7" t="s">
        <v>16245</v>
      </c>
      <c r="C867" s="6" t="s">
        <v>108</v>
      </c>
      <c r="D867" s="6" t="s">
        <v>16248</v>
      </c>
      <c r="E867" s="6" t="s">
        <v>56</v>
      </c>
      <c r="F867" s="6">
        <v>-0.46173544753174939</v>
      </c>
      <c r="G867" s="6">
        <v>1.5744489428699951E-2</v>
      </c>
      <c r="H867" s="6" t="s">
        <v>2122</v>
      </c>
      <c r="I867" s="6" t="s">
        <v>44</v>
      </c>
      <c r="J867" s="6" t="s">
        <v>101</v>
      </c>
      <c r="K867" s="6" t="s">
        <v>102</v>
      </c>
      <c r="L867" s="6" t="s">
        <v>103</v>
      </c>
      <c r="M867" s="6" t="s">
        <v>170</v>
      </c>
      <c r="N867" s="6" t="s">
        <v>937</v>
      </c>
      <c r="O867" s="6" t="s">
        <v>2122</v>
      </c>
      <c r="P867" s="88">
        <v>6</v>
      </c>
      <c r="Q867" s="6" t="s">
        <v>16246</v>
      </c>
      <c r="R867" s="6" t="s">
        <v>16246</v>
      </c>
      <c r="S867" s="6" t="s">
        <v>16247</v>
      </c>
      <c r="T867" s="6" t="s">
        <v>3381</v>
      </c>
      <c r="U867" s="6" t="s">
        <v>824</v>
      </c>
      <c r="V867" s="6">
        <v>1</v>
      </c>
      <c r="W867" s="6">
        <v>30</v>
      </c>
      <c r="X867" s="6">
        <v>10.35</v>
      </c>
      <c r="Y867" s="6" t="s">
        <v>56</v>
      </c>
      <c r="AB867" s="6" t="s">
        <v>56</v>
      </c>
      <c r="AF867" s="6" t="s">
        <v>56</v>
      </c>
      <c r="AG867" s="6" t="s">
        <v>56</v>
      </c>
      <c r="AI867" s="6" t="s">
        <v>56</v>
      </c>
      <c r="AJ867" s="6" t="s">
        <v>56</v>
      </c>
      <c r="AK867" s="6" t="s">
        <v>56</v>
      </c>
      <c r="AL867" s="6" t="s">
        <v>56</v>
      </c>
      <c r="AM867" s="6" t="s">
        <v>56</v>
      </c>
      <c r="AN867" s="6" t="s">
        <v>56</v>
      </c>
      <c r="AO867" s="6" t="s">
        <v>56</v>
      </c>
      <c r="AP867" s="6" t="s">
        <v>16249</v>
      </c>
      <c r="AT867" s="6" t="s">
        <v>16250</v>
      </c>
      <c r="AU867" s="6" t="s">
        <v>148</v>
      </c>
      <c r="AV867" s="6" t="s">
        <v>16251</v>
      </c>
      <c r="AW867" s="6">
        <v>6.7325626996834602</v>
      </c>
      <c r="AX867" s="6">
        <v>7.1399499209778003</v>
      </c>
      <c r="AY867" s="6">
        <v>6.8712927135453903</v>
      </c>
      <c r="AZ867" s="6">
        <v>7.0120037184125801</v>
      </c>
      <c r="BA867" s="6">
        <v>7.0746592546292302</v>
      </c>
      <c r="BB867" s="6">
        <v>6.9466782456791103</v>
      </c>
      <c r="BC867" s="6">
        <v>7.0379521541389503</v>
      </c>
      <c r="BD867" s="6">
        <v>7.17200422553592</v>
      </c>
      <c r="BE867" s="6">
        <v>7.2106529021755597</v>
      </c>
      <c r="BF867" s="6">
        <v>6.6177707922756204</v>
      </c>
      <c r="BG867" s="6">
        <v>6.8982259496220903</v>
      </c>
      <c r="BH867" s="6">
        <v>6.5047495642797903</v>
      </c>
      <c r="BI867" s="6">
        <v>6.79650502094049</v>
      </c>
      <c r="BJ867" s="6">
        <v>6.97171182667112</v>
      </c>
      <c r="BK867" s="6">
        <v>6.8765700422390097</v>
      </c>
      <c r="BL867" s="6">
        <v>6.6984834088795102</v>
      </c>
      <c r="BM867" s="6">
        <v>6.7528548714544003</v>
      </c>
      <c r="BN867" s="6">
        <v>9.2122408890679406</v>
      </c>
      <c r="BO867" s="6">
        <v>7.0235940388711997</v>
      </c>
    </row>
    <row r="868" spans="1:67" x14ac:dyDescent="0.25">
      <c r="A868" s="7">
        <v>867</v>
      </c>
      <c r="B868" s="7" t="s">
        <v>17044</v>
      </c>
      <c r="C868" s="6" t="s">
        <v>108</v>
      </c>
      <c r="D868" s="6" t="s">
        <v>17047</v>
      </c>
      <c r="E868" s="6" t="s">
        <v>56</v>
      </c>
      <c r="F868" s="6">
        <v>-0.46266544285247407</v>
      </c>
      <c r="G868" s="6">
        <v>1.5744489428699951E-2</v>
      </c>
      <c r="H868" s="6" t="s">
        <v>6558</v>
      </c>
      <c r="I868" s="6" t="s">
        <v>44</v>
      </c>
      <c r="J868" s="6" t="s">
        <v>101</v>
      </c>
      <c r="K868" s="6" t="s">
        <v>102</v>
      </c>
      <c r="L868" s="6" t="s">
        <v>103</v>
      </c>
      <c r="M868" s="6" t="s">
        <v>104</v>
      </c>
      <c r="N868" s="6" t="s">
        <v>105</v>
      </c>
      <c r="O868" s="6" t="s">
        <v>6558</v>
      </c>
      <c r="P868" s="88">
        <v>6</v>
      </c>
      <c r="Q868" s="6" t="s">
        <v>17045</v>
      </c>
      <c r="R868" s="6" t="s">
        <v>17045</v>
      </c>
      <c r="S868" s="6" t="s">
        <v>17046</v>
      </c>
      <c r="T868" s="6" t="s">
        <v>361</v>
      </c>
      <c r="U868" s="6" t="s">
        <v>361</v>
      </c>
      <c r="V868" s="6">
        <v>1</v>
      </c>
      <c r="W868" s="6">
        <v>15</v>
      </c>
      <c r="X868" s="6">
        <v>9.2799999999999994</v>
      </c>
      <c r="Y868" s="6" t="s">
        <v>56</v>
      </c>
      <c r="AB868" s="6" t="s">
        <v>56</v>
      </c>
      <c r="AF868" s="6" t="s">
        <v>56</v>
      </c>
      <c r="AG868" s="6" t="s">
        <v>56</v>
      </c>
      <c r="AI868" s="6" t="s">
        <v>56</v>
      </c>
      <c r="AJ868" s="6" t="s">
        <v>56</v>
      </c>
      <c r="AK868" s="6" t="s">
        <v>56</v>
      </c>
      <c r="AL868" s="6" t="s">
        <v>56</v>
      </c>
      <c r="AM868" s="6" t="s">
        <v>56</v>
      </c>
      <c r="AN868" s="6" t="s">
        <v>56</v>
      </c>
      <c r="AO868" s="6" t="s">
        <v>56</v>
      </c>
      <c r="AP868" s="6" t="s">
        <v>16342</v>
      </c>
      <c r="AT868" s="6" t="s">
        <v>16343</v>
      </c>
      <c r="AU868" s="6" t="s">
        <v>148</v>
      </c>
      <c r="AV868" s="6" t="s">
        <v>17048</v>
      </c>
      <c r="AW868" s="6">
        <v>6.16949691884885</v>
      </c>
      <c r="AX868" s="6">
        <v>7.03976276675579</v>
      </c>
      <c r="AY868" s="6">
        <v>6.80681608860381</v>
      </c>
      <c r="AZ868" s="6">
        <v>6.7123887940853297</v>
      </c>
      <c r="BA868" s="6">
        <v>6.9726933880734698</v>
      </c>
      <c r="BB868" s="6">
        <v>5.7827885552094704</v>
      </c>
      <c r="BC868" s="6">
        <v>6.97137332206231</v>
      </c>
      <c r="BD868" s="6">
        <v>7.2023657219117299</v>
      </c>
      <c r="BE868" s="6">
        <v>6.7654265810897201</v>
      </c>
      <c r="BF868" s="6">
        <v>6.2939480706120001</v>
      </c>
      <c r="BG868" s="6">
        <v>7.1615581815718103</v>
      </c>
      <c r="BH868" s="6">
        <v>5.9250443143839604</v>
      </c>
      <c r="BI868" s="6">
        <v>6.4874072153156899</v>
      </c>
      <c r="BJ868" s="6">
        <v>6.8862933301385896</v>
      </c>
      <c r="BK868" s="6">
        <v>6.2925121409622902</v>
      </c>
      <c r="BL868" s="6">
        <v>6.4277945174301196</v>
      </c>
      <c r="BM868" s="6">
        <v>6.7596754730996196</v>
      </c>
      <c r="BN868" s="6">
        <v>6.32720480914021</v>
      </c>
      <c r="BO868" s="6">
        <v>7.2033402946048302</v>
      </c>
    </row>
    <row r="869" spans="1:67" x14ac:dyDescent="0.25">
      <c r="A869" s="7">
        <v>868</v>
      </c>
      <c r="B869" s="7" t="s">
        <v>26014</v>
      </c>
      <c r="C869" s="6" t="s">
        <v>26017</v>
      </c>
      <c r="D869" s="6" t="s">
        <v>26018</v>
      </c>
      <c r="E869" s="6" t="s">
        <v>26019</v>
      </c>
      <c r="F869" s="6">
        <v>-0.4626695761063333</v>
      </c>
      <c r="G869" s="6">
        <v>6.800560980127544E-3</v>
      </c>
      <c r="H869" s="6" t="s">
        <v>2493</v>
      </c>
      <c r="I869" s="6" t="s">
        <v>44</v>
      </c>
      <c r="J869" s="6" t="s">
        <v>45</v>
      </c>
      <c r="K869" s="6" t="s">
        <v>46</v>
      </c>
      <c r="L869" s="6" t="s">
        <v>312</v>
      </c>
      <c r="M869" s="6" t="s">
        <v>336</v>
      </c>
      <c r="N869" s="6" t="s">
        <v>2494</v>
      </c>
      <c r="O869" s="6" t="s">
        <v>2493</v>
      </c>
      <c r="P869" s="88">
        <v>6</v>
      </c>
      <c r="Q869" s="6" t="s">
        <v>26015</v>
      </c>
      <c r="R869" s="6" t="s">
        <v>26015</v>
      </c>
      <c r="S869" s="6" t="s">
        <v>26016</v>
      </c>
      <c r="T869" s="6" t="s">
        <v>362</v>
      </c>
      <c r="U869" s="6" t="s">
        <v>387</v>
      </c>
      <c r="V869" s="6">
        <v>1</v>
      </c>
      <c r="W869" s="6">
        <v>13</v>
      </c>
      <c r="X869" s="6">
        <v>7.17</v>
      </c>
      <c r="Y869" s="6" t="s">
        <v>56</v>
      </c>
      <c r="AB869" s="6" t="s">
        <v>3634</v>
      </c>
      <c r="AC869" s="6" t="s">
        <v>3635</v>
      </c>
      <c r="AD869" s="6" t="s">
        <v>3636</v>
      </c>
      <c r="AE869" s="6" t="s">
        <v>3637</v>
      </c>
      <c r="AF869" s="6" t="s">
        <v>26020</v>
      </c>
      <c r="AG869" s="6" t="s">
        <v>3639</v>
      </c>
      <c r="AH869" s="6" t="s">
        <v>3640</v>
      </c>
      <c r="AI869" s="6" t="s">
        <v>3641</v>
      </c>
      <c r="AJ869" s="6" t="s">
        <v>3642</v>
      </c>
      <c r="AK869" s="6" t="s">
        <v>644</v>
      </c>
      <c r="AL869" s="6" t="s">
        <v>3643</v>
      </c>
      <c r="AM869" s="6" t="s">
        <v>56</v>
      </c>
      <c r="AN869" s="6" t="s">
        <v>56</v>
      </c>
      <c r="AO869" s="6" t="s">
        <v>56</v>
      </c>
      <c r="AP869" s="6" t="s">
        <v>26021</v>
      </c>
      <c r="AQ869" s="6" t="s">
        <v>26022</v>
      </c>
      <c r="AR869" s="6" t="s">
        <v>219</v>
      </c>
      <c r="AS869" s="6" t="s">
        <v>26023</v>
      </c>
      <c r="AT869" s="6" t="s">
        <v>26024</v>
      </c>
      <c r="AU869" s="6" t="s">
        <v>219</v>
      </c>
      <c r="AV869" s="6" t="s">
        <v>26025</v>
      </c>
      <c r="AW869" s="6">
        <v>6.1610836709292798</v>
      </c>
      <c r="AX869" s="6">
        <v>6.3427543945740998</v>
      </c>
      <c r="AY869" s="6">
        <v>5.9860821363346099</v>
      </c>
      <c r="AZ869" s="6">
        <v>7.0385764919009697</v>
      </c>
      <c r="BA869" s="6">
        <v>6.4904299038177999</v>
      </c>
      <c r="BB869" s="6">
        <v>6.3462749118054802</v>
      </c>
      <c r="BC869" s="6">
        <v>7.7140530058766297</v>
      </c>
      <c r="BD869" s="6">
        <v>6.49425216011978</v>
      </c>
      <c r="BE869" s="6">
        <v>6.4518996436393001</v>
      </c>
      <c r="BF869" s="6">
        <v>6.2063808334225596</v>
      </c>
      <c r="BG869" s="6">
        <v>6.73539136273601</v>
      </c>
      <c r="BH869" s="6">
        <v>5.8856726919836797</v>
      </c>
      <c r="BI869" s="6">
        <v>6.3021687415907799</v>
      </c>
      <c r="BJ869" s="6">
        <v>6.4207807843661699</v>
      </c>
      <c r="BK869" s="6">
        <v>6.4252639729185601</v>
      </c>
      <c r="BL869" s="6">
        <v>6.1226699292535196</v>
      </c>
      <c r="BM869" s="6">
        <v>6.2581308693184896</v>
      </c>
      <c r="BN869" s="6">
        <v>6.5557110958667497</v>
      </c>
      <c r="BO869" s="6">
        <v>6.3235719779420796</v>
      </c>
    </row>
    <row r="870" spans="1:67" x14ac:dyDescent="0.25">
      <c r="A870" s="7">
        <v>869</v>
      </c>
      <c r="B870" s="7" t="s">
        <v>16338</v>
      </c>
      <c r="C870" s="6" t="s">
        <v>108</v>
      </c>
      <c r="D870" s="6" t="s">
        <v>16341</v>
      </c>
      <c r="E870" s="6" t="s">
        <v>56</v>
      </c>
      <c r="F870" s="6">
        <v>-0.46324033973791229</v>
      </c>
      <c r="G870" s="6">
        <v>1.206636500754148E-2</v>
      </c>
      <c r="H870" s="6" t="s">
        <v>2122</v>
      </c>
      <c r="I870" s="6" t="s">
        <v>44</v>
      </c>
      <c r="J870" s="6" t="s">
        <v>101</v>
      </c>
      <c r="K870" s="6" t="s">
        <v>102</v>
      </c>
      <c r="L870" s="6" t="s">
        <v>103</v>
      </c>
      <c r="M870" s="6" t="s">
        <v>170</v>
      </c>
      <c r="N870" s="6" t="s">
        <v>937</v>
      </c>
      <c r="O870" s="6" t="s">
        <v>2122</v>
      </c>
      <c r="P870" s="88">
        <v>6</v>
      </c>
      <c r="Q870" s="6" t="s">
        <v>16339</v>
      </c>
      <c r="R870" s="6" t="s">
        <v>16339</v>
      </c>
      <c r="S870" s="6" t="s">
        <v>16340</v>
      </c>
      <c r="T870" s="6" t="s">
        <v>528</v>
      </c>
      <c r="U870" s="6" t="s">
        <v>528</v>
      </c>
      <c r="V870" s="6">
        <v>1</v>
      </c>
      <c r="W870" s="6">
        <v>18</v>
      </c>
      <c r="X870" s="6">
        <v>9.8800000000000008</v>
      </c>
      <c r="Y870" s="6" t="s">
        <v>56</v>
      </c>
      <c r="AB870" s="6" t="s">
        <v>56</v>
      </c>
      <c r="AF870" s="6" t="s">
        <v>56</v>
      </c>
      <c r="AG870" s="6" t="s">
        <v>56</v>
      </c>
      <c r="AI870" s="6" t="s">
        <v>56</v>
      </c>
      <c r="AJ870" s="6" t="s">
        <v>56</v>
      </c>
      <c r="AK870" s="6" t="s">
        <v>56</v>
      </c>
      <c r="AL870" s="6" t="s">
        <v>56</v>
      </c>
      <c r="AM870" s="6" t="s">
        <v>56</v>
      </c>
      <c r="AN870" s="6" t="s">
        <v>56</v>
      </c>
      <c r="AO870" s="6" t="s">
        <v>56</v>
      </c>
      <c r="AP870" s="6" t="s">
        <v>16342</v>
      </c>
      <c r="AT870" s="6" t="s">
        <v>16343</v>
      </c>
      <c r="AU870" s="6" t="s">
        <v>148</v>
      </c>
      <c r="AV870" s="6" t="s">
        <v>16344</v>
      </c>
      <c r="AW870" s="6">
        <v>6.7013564848194997</v>
      </c>
      <c r="AX870" s="6">
        <v>6.7299905411105803</v>
      </c>
      <c r="AY870" s="6">
        <v>6.8196920310277402</v>
      </c>
      <c r="AZ870" s="6">
        <v>7.7905420116142698</v>
      </c>
      <c r="BA870" s="6">
        <v>7.63902805675834</v>
      </c>
      <c r="BB870" s="6">
        <v>6.9443050192469196</v>
      </c>
      <c r="BC870" s="6">
        <v>7.3432648096681401</v>
      </c>
      <c r="BD870" s="6">
        <v>6.7388796899428502</v>
      </c>
      <c r="BE870" s="6">
        <v>6.7375544835349004</v>
      </c>
      <c r="BF870" s="6">
        <v>7.3618411343327699</v>
      </c>
      <c r="BG870" s="6">
        <v>6.81725794950977</v>
      </c>
      <c r="BH870" s="6">
        <v>6.4984278663895498</v>
      </c>
      <c r="BI870" s="6">
        <v>6.3414545076002504</v>
      </c>
      <c r="BJ870" s="6">
        <v>6.8810821432275704</v>
      </c>
      <c r="BK870" s="6">
        <v>6.8067733982143102</v>
      </c>
      <c r="BL870" s="6">
        <v>6.6660685715545496</v>
      </c>
      <c r="BM870" s="6">
        <v>6.7355351080113302</v>
      </c>
      <c r="BN870" s="6">
        <v>7.4038100554110597</v>
      </c>
      <c r="BO870" s="6">
        <v>7.1750477285487904</v>
      </c>
    </row>
    <row r="871" spans="1:67" x14ac:dyDescent="0.25">
      <c r="A871" s="7">
        <v>870</v>
      </c>
      <c r="B871" s="7" t="s">
        <v>16640</v>
      </c>
      <c r="C871" s="6" t="s">
        <v>108</v>
      </c>
      <c r="D871" s="6" t="s">
        <v>301</v>
      </c>
      <c r="E871" s="6" t="s">
        <v>56</v>
      </c>
      <c r="F871" s="6">
        <v>-0.46368928395154901</v>
      </c>
      <c r="G871" s="6">
        <v>1.5744489428699951E-2</v>
      </c>
      <c r="H871" s="6" t="s">
        <v>12304</v>
      </c>
      <c r="I871" s="6" t="s">
        <v>44</v>
      </c>
      <c r="J871" s="6" t="s">
        <v>101</v>
      </c>
      <c r="K871" s="6" t="s">
        <v>102</v>
      </c>
      <c r="L871" s="6" t="s">
        <v>103</v>
      </c>
      <c r="M871" s="6" t="s">
        <v>170</v>
      </c>
      <c r="N871" s="6" t="s">
        <v>12305</v>
      </c>
      <c r="O871" s="6" t="s">
        <v>12304</v>
      </c>
      <c r="P871" s="88">
        <v>6</v>
      </c>
      <c r="Q871" s="6" t="s">
        <v>16641</v>
      </c>
      <c r="R871" s="6" t="s">
        <v>16641</v>
      </c>
      <c r="S871" s="6" t="s">
        <v>16642</v>
      </c>
      <c r="T871" s="6" t="s">
        <v>2852</v>
      </c>
      <c r="U871" s="6" t="s">
        <v>212</v>
      </c>
      <c r="V871" s="6">
        <v>1</v>
      </c>
      <c r="W871" s="6">
        <v>20</v>
      </c>
      <c r="X871" s="6">
        <v>10.43</v>
      </c>
      <c r="Y871" s="6" t="s">
        <v>56</v>
      </c>
      <c r="AB871" s="6" t="s">
        <v>56</v>
      </c>
      <c r="AF871" s="6" t="s">
        <v>56</v>
      </c>
      <c r="AG871" s="6" t="s">
        <v>56</v>
      </c>
      <c r="AI871" s="6" t="s">
        <v>56</v>
      </c>
      <c r="AJ871" s="6" t="s">
        <v>56</v>
      </c>
      <c r="AK871" s="6" t="s">
        <v>56</v>
      </c>
      <c r="AL871" s="6" t="s">
        <v>56</v>
      </c>
      <c r="AM871" s="6" t="s">
        <v>56</v>
      </c>
      <c r="AN871" s="6" t="s">
        <v>56</v>
      </c>
      <c r="AO871" s="6" t="s">
        <v>56</v>
      </c>
      <c r="AP871" s="6" t="s">
        <v>15071</v>
      </c>
      <c r="AQ871" s="6" t="s">
        <v>16643</v>
      </c>
      <c r="AR871" s="6" t="s">
        <v>262</v>
      </c>
      <c r="AS871" s="6" t="s">
        <v>16644</v>
      </c>
      <c r="AT871" s="6" t="s">
        <v>16645</v>
      </c>
      <c r="AU871" s="6" t="s">
        <v>262</v>
      </c>
      <c r="AV871" s="6" t="s">
        <v>16646</v>
      </c>
      <c r="AW871" s="6">
        <v>6.4613260653298896</v>
      </c>
      <c r="AX871" s="6">
        <v>7.2000895703892196</v>
      </c>
      <c r="AY871" s="6">
        <v>6.6750861259554801</v>
      </c>
      <c r="AZ871" s="6">
        <v>6.9897834643600403</v>
      </c>
      <c r="BA871" s="6">
        <v>8.0376854076815292</v>
      </c>
      <c r="BB871" s="6">
        <v>6.39294321806815</v>
      </c>
      <c r="BC871" s="6">
        <v>6.8705795190592802</v>
      </c>
      <c r="BD871" s="6">
        <v>6.6844774014538704</v>
      </c>
      <c r="BE871" s="6">
        <v>6.5167073389688799</v>
      </c>
      <c r="BF871" s="6">
        <v>6.32941842395363</v>
      </c>
      <c r="BG871" s="6">
        <v>7.0631794705771496</v>
      </c>
      <c r="BH871" s="6">
        <v>6.8058270342022196</v>
      </c>
      <c r="BI871" s="6">
        <v>6.3934086479165</v>
      </c>
      <c r="BJ871" s="6">
        <v>6.9064455411438104</v>
      </c>
      <c r="BK871" s="6">
        <v>6.2426907224192698</v>
      </c>
      <c r="BL871" s="6">
        <v>6.7996472736130604</v>
      </c>
      <c r="BM871" s="6">
        <v>6.4426680270543404</v>
      </c>
      <c r="BN871" s="6">
        <v>6.58396927461059</v>
      </c>
      <c r="BO871" s="6">
        <v>6.2353822266528001</v>
      </c>
    </row>
    <row r="872" spans="1:67" x14ac:dyDescent="0.25">
      <c r="A872" s="7">
        <v>871</v>
      </c>
      <c r="B872" s="7" t="s">
        <v>16833</v>
      </c>
      <c r="C872" s="6" t="s">
        <v>108</v>
      </c>
      <c r="D872" s="6" t="s">
        <v>256</v>
      </c>
      <c r="E872" s="6" t="s">
        <v>56</v>
      </c>
      <c r="F872" s="6">
        <v>-0.46418438667526202</v>
      </c>
      <c r="G872" s="6">
        <v>2.0348760286840781E-2</v>
      </c>
      <c r="H872" s="6" t="s">
        <v>906</v>
      </c>
      <c r="I872" s="6" t="s">
        <v>44</v>
      </c>
      <c r="J872" s="6" t="s">
        <v>101</v>
      </c>
      <c r="K872" s="6" t="s">
        <v>102</v>
      </c>
      <c r="L872" s="6" t="s">
        <v>103</v>
      </c>
      <c r="M872" s="6" t="s">
        <v>104</v>
      </c>
      <c r="N872" s="6" t="s">
        <v>417</v>
      </c>
      <c r="O872" s="6" t="s">
        <v>906</v>
      </c>
      <c r="P872" s="88">
        <v>6</v>
      </c>
      <c r="Q872" s="6" t="s">
        <v>16834</v>
      </c>
      <c r="R872" s="6" t="s">
        <v>16834</v>
      </c>
      <c r="S872" s="6" t="s">
        <v>16835</v>
      </c>
      <c r="T872" s="6" t="s">
        <v>1982</v>
      </c>
      <c r="U872" s="6" t="s">
        <v>212</v>
      </c>
      <c r="V872" s="6">
        <v>1</v>
      </c>
      <c r="W872" s="6">
        <v>58</v>
      </c>
      <c r="X872" s="6">
        <v>11.46</v>
      </c>
      <c r="Y872" s="6" t="s">
        <v>56</v>
      </c>
      <c r="AB872" s="6" t="s">
        <v>56</v>
      </c>
      <c r="AF872" s="6" t="s">
        <v>56</v>
      </c>
      <c r="AG872" s="6" t="s">
        <v>56</v>
      </c>
      <c r="AI872" s="6" t="s">
        <v>56</v>
      </c>
      <c r="AJ872" s="6" t="s">
        <v>56</v>
      </c>
      <c r="AK872" s="6" t="s">
        <v>56</v>
      </c>
      <c r="AL872" s="6" t="s">
        <v>56</v>
      </c>
      <c r="AM872" s="6" t="s">
        <v>56</v>
      </c>
      <c r="AN872" s="6" t="s">
        <v>56</v>
      </c>
      <c r="AO872" s="6" t="s">
        <v>56</v>
      </c>
      <c r="AP872" s="6" t="s">
        <v>15071</v>
      </c>
      <c r="AQ872" s="6" t="s">
        <v>1621</v>
      </c>
      <c r="AR872" s="6" t="s">
        <v>262</v>
      </c>
      <c r="AS872" s="6" t="s">
        <v>1622</v>
      </c>
      <c r="AT872" s="6" t="s">
        <v>16836</v>
      </c>
      <c r="AU872" s="6" t="s">
        <v>262</v>
      </c>
      <c r="AV872" s="6" t="s">
        <v>16837</v>
      </c>
      <c r="AW872" s="6">
        <v>6.4579527769769198</v>
      </c>
      <c r="AX872" s="6">
        <v>7.7619053041135802</v>
      </c>
      <c r="AY872" s="6">
        <v>6.5931698333779103</v>
      </c>
      <c r="AZ872" s="6">
        <v>6.7381977533486097</v>
      </c>
      <c r="BA872" s="6">
        <v>6.6217775398620304</v>
      </c>
      <c r="BB872" s="6">
        <v>5.9643591151484401</v>
      </c>
      <c r="BC872" s="6">
        <v>6.6469916353793801</v>
      </c>
      <c r="BD872" s="6">
        <v>6.5666496966149897</v>
      </c>
      <c r="BE872" s="6">
        <v>5.85831819056959</v>
      </c>
      <c r="BF872" s="6">
        <v>6.7764965115000599</v>
      </c>
      <c r="BG872" s="6">
        <v>6.4944767319451104</v>
      </c>
      <c r="BH872" s="6">
        <v>6.5322128928106604</v>
      </c>
      <c r="BI872" s="6">
        <v>6.1450257013667997</v>
      </c>
      <c r="BJ872" s="6">
        <v>6.2416836700838303</v>
      </c>
      <c r="BK872" s="6">
        <v>6.4053445158435602</v>
      </c>
      <c r="BL872" s="6">
        <v>6.40015636789167</v>
      </c>
      <c r="BM872" s="6">
        <v>6.3419982467447902</v>
      </c>
      <c r="BN872" s="6">
        <v>7.5229069865322398</v>
      </c>
      <c r="BO872" s="6">
        <v>6.6249419076612304</v>
      </c>
    </row>
    <row r="873" spans="1:67" x14ac:dyDescent="0.25">
      <c r="A873" s="7">
        <v>872</v>
      </c>
      <c r="B873" s="7" t="s">
        <v>15834</v>
      </c>
      <c r="C873" s="6" t="s">
        <v>255</v>
      </c>
      <c r="D873" s="6" t="s">
        <v>256</v>
      </c>
      <c r="E873" s="6" t="s">
        <v>56</v>
      </c>
      <c r="F873" s="6">
        <v>-0.46456426100714499</v>
      </c>
      <c r="G873" s="6">
        <v>3.5987404408457041E-3</v>
      </c>
      <c r="H873" s="6" t="s">
        <v>1834</v>
      </c>
      <c r="I873" s="6" t="s">
        <v>44</v>
      </c>
      <c r="J873" s="6" t="s">
        <v>101</v>
      </c>
      <c r="K873" s="6" t="s">
        <v>102</v>
      </c>
      <c r="L873" s="6" t="s">
        <v>103</v>
      </c>
      <c r="M873" s="6" t="s">
        <v>104</v>
      </c>
      <c r="N873" s="6" t="s">
        <v>105</v>
      </c>
      <c r="O873" s="6" t="s">
        <v>1834</v>
      </c>
      <c r="P873" s="88">
        <v>6</v>
      </c>
      <c r="Q873" s="6" t="s">
        <v>15835</v>
      </c>
      <c r="R873" s="6" t="s">
        <v>15835</v>
      </c>
      <c r="S873" s="6" t="s">
        <v>15836</v>
      </c>
      <c r="T873" s="6" t="s">
        <v>15837</v>
      </c>
      <c r="U873" s="6" t="s">
        <v>12288</v>
      </c>
      <c r="V873" s="6">
        <v>1</v>
      </c>
      <c r="W873" s="6">
        <v>79</v>
      </c>
      <c r="X873" s="6">
        <v>15.87</v>
      </c>
      <c r="Y873" s="6" t="s">
        <v>56</v>
      </c>
      <c r="AB873" s="6" t="s">
        <v>56</v>
      </c>
      <c r="AF873" s="6" t="s">
        <v>56</v>
      </c>
      <c r="AG873" s="6" t="s">
        <v>56</v>
      </c>
      <c r="AI873" s="6" t="s">
        <v>56</v>
      </c>
      <c r="AJ873" s="6" t="s">
        <v>56</v>
      </c>
      <c r="AK873" s="6" t="s">
        <v>56</v>
      </c>
      <c r="AL873" s="6" t="s">
        <v>56</v>
      </c>
      <c r="AM873" s="6" t="s">
        <v>56</v>
      </c>
      <c r="AN873" s="6" t="s">
        <v>56</v>
      </c>
      <c r="AO873" s="6" t="s">
        <v>56</v>
      </c>
      <c r="AP873" s="6" t="s">
        <v>259</v>
      </c>
      <c r="AQ873" s="6" t="s">
        <v>260</v>
      </c>
      <c r="AT873" s="6" t="s">
        <v>261</v>
      </c>
      <c r="AU873" s="6" t="s">
        <v>262</v>
      </c>
      <c r="AV873" s="6" t="s">
        <v>5915</v>
      </c>
      <c r="AW873" s="6">
        <v>6.8417442200565102</v>
      </c>
      <c r="AX873" s="6">
        <v>8.59929342929677</v>
      </c>
      <c r="AY873" s="6">
        <v>7.0800309438393798</v>
      </c>
      <c r="AZ873" s="6">
        <v>7.2271665924719803</v>
      </c>
      <c r="BA873" s="6">
        <v>7.2318390168470899</v>
      </c>
      <c r="BB873" s="6">
        <v>7.1361972282653001</v>
      </c>
      <c r="BC873" s="6">
        <v>7.2336052445240098</v>
      </c>
      <c r="BD873" s="6">
        <v>7.01021940959851</v>
      </c>
      <c r="BE873" s="6">
        <v>7.0830814151574399</v>
      </c>
      <c r="BF873" s="6">
        <v>7.0485583637337204</v>
      </c>
      <c r="BG873" s="6">
        <v>7.2333934223363503</v>
      </c>
      <c r="BH873" s="6">
        <v>7.0754594002584801</v>
      </c>
      <c r="BI873" s="6">
        <v>7.9228629420605001</v>
      </c>
      <c r="BJ873" s="6">
        <v>7.2683322311553002</v>
      </c>
      <c r="BK873" s="6">
        <v>7.2482173595831298</v>
      </c>
      <c r="BL873" s="6">
        <v>6.9706025882941098</v>
      </c>
      <c r="BM873" s="6">
        <v>7.1793794466163403</v>
      </c>
      <c r="BN873" s="6">
        <v>7.4860690209738303</v>
      </c>
      <c r="BO873" s="6">
        <v>8.5977993613343209</v>
      </c>
    </row>
    <row r="874" spans="1:67" x14ac:dyDescent="0.25">
      <c r="A874" s="7">
        <v>873</v>
      </c>
      <c r="B874" s="7" t="s">
        <v>16768</v>
      </c>
      <c r="C874" s="6" t="s">
        <v>4710</v>
      </c>
      <c r="D874" s="6" t="s">
        <v>4711</v>
      </c>
      <c r="E874" s="6" t="s">
        <v>4712</v>
      </c>
      <c r="F874" s="6">
        <v>-0.46650918518094109</v>
      </c>
      <c r="G874" s="6">
        <v>1.5744489428699951E-2</v>
      </c>
      <c r="H874" s="6" t="s">
        <v>11617</v>
      </c>
      <c r="I874" s="6" t="s">
        <v>44</v>
      </c>
      <c r="J874" s="6" t="s">
        <v>45</v>
      </c>
      <c r="K874" s="6" t="s">
        <v>1315</v>
      </c>
      <c r="L874" s="6" t="s">
        <v>1316</v>
      </c>
      <c r="M874" s="6" t="s">
        <v>4043</v>
      </c>
      <c r="N874" s="6" t="s">
        <v>11618</v>
      </c>
      <c r="O874" s="6" t="s">
        <v>11617</v>
      </c>
      <c r="P874" s="88">
        <v>6</v>
      </c>
      <c r="Q874" s="6" t="s">
        <v>16771</v>
      </c>
      <c r="R874" s="6" t="s">
        <v>16769</v>
      </c>
      <c r="S874" s="6" t="s">
        <v>16770</v>
      </c>
      <c r="T874" s="6" t="s">
        <v>3028</v>
      </c>
      <c r="U874" s="6" t="s">
        <v>16772</v>
      </c>
      <c r="V874" s="6">
        <v>2</v>
      </c>
      <c r="W874" s="6">
        <v>22</v>
      </c>
      <c r="X874" s="6">
        <v>11.12</v>
      </c>
      <c r="Y874" s="6" t="s">
        <v>56</v>
      </c>
      <c r="AB874" s="6" t="s">
        <v>56</v>
      </c>
      <c r="AF874" s="6" t="s">
        <v>4713</v>
      </c>
      <c r="AG874" s="6" t="s">
        <v>4714</v>
      </c>
      <c r="AI874" s="6" t="s">
        <v>56</v>
      </c>
      <c r="AJ874" s="6" t="s">
        <v>56</v>
      </c>
      <c r="AK874" s="6" t="s">
        <v>56</v>
      </c>
      <c r="AL874" s="6" t="s">
        <v>4715</v>
      </c>
      <c r="AM874" s="6" t="s">
        <v>56</v>
      </c>
      <c r="AN874" s="6" t="s">
        <v>56</v>
      </c>
      <c r="AO874" s="6" t="s">
        <v>56</v>
      </c>
      <c r="AP874" s="6" t="s">
        <v>4716</v>
      </c>
      <c r="AQ874" s="6" t="s">
        <v>4717</v>
      </c>
      <c r="AR874" s="6" t="s">
        <v>378</v>
      </c>
      <c r="AS874" s="6" t="s">
        <v>4718</v>
      </c>
      <c r="AT874" s="6" t="s">
        <v>4719</v>
      </c>
      <c r="AU874" s="6" t="s">
        <v>378</v>
      </c>
      <c r="AV874" s="6" t="s">
        <v>16773</v>
      </c>
      <c r="AW874" s="6">
        <v>6.1829852519736201</v>
      </c>
      <c r="AX874" s="6">
        <v>6.7771222744756896</v>
      </c>
      <c r="AY874" s="6">
        <v>6.8453306974844699</v>
      </c>
      <c r="AZ874" s="6">
        <v>7.3906525649140598</v>
      </c>
      <c r="BA874" s="6">
        <v>6.8398424880944697</v>
      </c>
      <c r="BB874" s="6">
        <v>6.70576547196878</v>
      </c>
      <c r="BC874" s="6">
        <v>6.7108660255824404</v>
      </c>
      <c r="BD874" s="6">
        <v>6.8080185033795804</v>
      </c>
      <c r="BE874" s="6">
        <v>6.5787538989857701</v>
      </c>
      <c r="BF874" s="6">
        <v>6.8504655580527398</v>
      </c>
      <c r="BG874" s="6">
        <v>7.0141865412260103</v>
      </c>
      <c r="BH874" s="6">
        <v>7.1406478935098496</v>
      </c>
      <c r="BI874" s="6">
        <v>6.33212545312242</v>
      </c>
      <c r="BJ874" s="6">
        <v>8.1938895103538805</v>
      </c>
      <c r="BK874" s="6">
        <v>6.7251068708996202</v>
      </c>
      <c r="BL874" s="6">
        <v>6.5819213413134801</v>
      </c>
      <c r="BM874" s="6">
        <v>6.62413775404164</v>
      </c>
      <c r="BN874" s="6">
        <v>6.8463031467460196</v>
      </c>
      <c r="BO874" s="6">
        <v>7.3230354353145701</v>
      </c>
    </row>
    <row r="875" spans="1:67" x14ac:dyDescent="0.25">
      <c r="A875" s="7">
        <v>874</v>
      </c>
      <c r="B875" s="7" t="s">
        <v>5764</v>
      </c>
      <c r="C875" s="6" t="s">
        <v>5768</v>
      </c>
      <c r="D875" s="6" t="s">
        <v>5769</v>
      </c>
      <c r="E875" s="6" t="s">
        <v>56</v>
      </c>
      <c r="F875" s="6">
        <v>-0.46660985170097558</v>
      </c>
      <c r="G875" s="6">
        <v>1.772908893651928E-3</v>
      </c>
      <c r="H875" s="6" t="s">
        <v>5767</v>
      </c>
      <c r="I875" s="6" t="s">
        <v>44</v>
      </c>
      <c r="J875" s="6" t="s">
        <v>45</v>
      </c>
      <c r="K875" s="6" t="s">
        <v>295</v>
      </c>
      <c r="L875" s="6" t="s">
        <v>296</v>
      </c>
      <c r="M875" s="6" t="s">
        <v>297</v>
      </c>
      <c r="N875" s="6" t="s">
        <v>4861</v>
      </c>
      <c r="O875" s="6" t="s">
        <v>5767</v>
      </c>
      <c r="P875" s="88">
        <v>6</v>
      </c>
      <c r="Q875" s="6" t="s">
        <v>5765</v>
      </c>
      <c r="R875" s="6" t="s">
        <v>5765</v>
      </c>
      <c r="S875" s="6" t="s">
        <v>5766</v>
      </c>
      <c r="T875" s="6" t="s">
        <v>387</v>
      </c>
      <c r="U875" s="6" t="s">
        <v>387</v>
      </c>
      <c r="V875" s="6">
        <v>1</v>
      </c>
      <c r="W875" s="6">
        <v>9</v>
      </c>
      <c r="X875" s="6">
        <v>9.39</v>
      </c>
      <c r="Y875" s="6" t="s">
        <v>56</v>
      </c>
      <c r="AB875" s="6" t="s">
        <v>56</v>
      </c>
      <c r="AF875" s="6" t="s">
        <v>5770</v>
      </c>
      <c r="AG875" s="6" t="s">
        <v>56</v>
      </c>
      <c r="AI875" s="6" t="s">
        <v>56</v>
      </c>
      <c r="AJ875" s="6" t="s">
        <v>56</v>
      </c>
      <c r="AK875" s="6" t="s">
        <v>56</v>
      </c>
      <c r="AL875" s="6" t="s">
        <v>216</v>
      </c>
      <c r="AM875" s="6" t="s">
        <v>56</v>
      </c>
      <c r="AN875" s="6" t="s">
        <v>56</v>
      </c>
      <c r="AO875" s="6" t="s">
        <v>56</v>
      </c>
      <c r="AP875" s="6" t="s">
        <v>5771</v>
      </c>
      <c r="AQ875" s="6" t="s">
        <v>5772</v>
      </c>
      <c r="AR875" s="6" t="s">
        <v>148</v>
      </c>
      <c r="AS875" s="6" t="s">
        <v>5773</v>
      </c>
      <c r="AT875" s="6" t="s">
        <v>5774</v>
      </c>
      <c r="AU875" s="6" t="s">
        <v>148</v>
      </c>
      <c r="AV875" s="6" t="s">
        <v>5775</v>
      </c>
      <c r="AW875" s="6">
        <v>6.1429682438898396</v>
      </c>
      <c r="AX875" s="6">
        <v>6.8290238683244304</v>
      </c>
      <c r="AY875" s="6">
        <v>6.2763126478119897</v>
      </c>
      <c r="AZ875" s="6">
        <v>6.9705752755637498</v>
      </c>
      <c r="BA875" s="6">
        <v>6.4740852272832203</v>
      </c>
      <c r="BB875" s="6">
        <v>5.69091871175352</v>
      </c>
      <c r="BC875" s="6">
        <v>6.7667474372775596</v>
      </c>
      <c r="BD875" s="6">
        <v>5.5651107812348499</v>
      </c>
      <c r="BE875" s="6">
        <v>6.5304239617169504</v>
      </c>
      <c r="BF875" s="6">
        <v>6.3212049641449699</v>
      </c>
      <c r="BG875" s="6">
        <v>6.78409646889732</v>
      </c>
      <c r="BH875" s="6">
        <v>6.4881317987928604</v>
      </c>
      <c r="BI875" s="6">
        <v>6.1512475440375001</v>
      </c>
      <c r="BJ875" s="6">
        <v>6.9028782711221197</v>
      </c>
      <c r="BK875" s="6">
        <v>6.6748979578002903</v>
      </c>
      <c r="BL875" s="6">
        <v>6.4670381919551803</v>
      </c>
      <c r="BM875" s="6">
        <v>6.4284589354448904</v>
      </c>
      <c r="BN875" s="6">
        <v>6.5142234499114604</v>
      </c>
      <c r="BO875" s="6">
        <v>6.4815860796518203</v>
      </c>
    </row>
    <row r="876" spans="1:67" x14ac:dyDescent="0.25">
      <c r="A876" s="7">
        <v>875</v>
      </c>
      <c r="B876" s="7" t="s">
        <v>26026</v>
      </c>
      <c r="C876" s="6" t="s">
        <v>108</v>
      </c>
      <c r="D876" s="6" t="s">
        <v>25672</v>
      </c>
      <c r="E876" s="6" t="s">
        <v>56</v>
      </c>
      <c r="F876" s="6">
        <v>-0.46750694714871432</v>
      </c>
      <c r="G876" s="6">
        <v>4.0882749861078038E-2</v>
      </c>
      <c r="H876" s="6" t="s">
        <v>138</v>
      </c>
      <c r="I876" s="6" t="s">
        <v>44</v>
      </c>
      <c r="J876" s="6" t="s">
        <v>139</v>
      </c>
      <c r="K876" s="6" t="s">
        <v>140</v>
      </c>
      <c r="L876" s="6" t="s">
        <v>141</v>
      </c>
      <c r="M876" s="6" t="s">
        <v>142</v>
      </c>
      <c r="N876" s="6" t="s">
        <v>138</v>
      </c>
      <c r="P876" s="88">
        <v>5</v>
      </c>
      <c r="Q876" s="6" t="s">
        <v>26027</v>
      </c>
      <c r="R876" s="6" t="s">
        <v>26027</v>
      </c>
      <c r="S876" s="6" t="s">
        <v>26028</v>
      </c>
      <c r="T876" s="6" t="s">
        <v>388</v>
      </c>
      <c r="U876" s="6" t="s">
        <v>388</v>
      </c>
      <c r="V876" s="6">
        <v>1</v>
      </c>
      <c r="W876" s="6">
        <v>7</v>
      </c>
      <c r="X876" s="6">
        <v>8.4499999999999993</v>
      </c>
      <c r="Y876" s="6" t="s">
        <v>56</v>
      </c>
      <c r="AB876" s="6" t="s">
        <v>56</v>
      </c>
      <c r="AF876" s="6" t="s">
        <v>56</v>
      </c>
      <c r="AG876" s="6" t="s">
        <v>56</v>
      </c>
      <c r="AI876" s="6" t="s">
        <v>56</v>
      </c>
      <c r="AJ876" s="6" t="s">
        <v>56</v>
      </c>
      <c r="AK876" s="6" t="s">
        <v>56</v>
      </c>
      <c r="AL876" s="6" t="s">
        <v>56</v>
      </c>
      <c r="AM876" s="6" t="s">
        <v>56</v>
      </c>
      <c r="AN876" s="6" t="s">
        <v>56</v>
      </c>
      <c r="AO876" s="6" t="s">
        <v>56</v>
      </c>
      <c r="AP876" s="6" t="s">
        <v>56</v>
      </c>
      <c r="AQ876" s="6" t="s">
        <v>4751</v>
      </c>
      <c r="AR876" s="6" t="s">
        <v>5</v>
      </c>
      <c r="AS876" s="6" t="s">
        <v>4752</v>
      </c>
      <c r="AT876" s="6" t="s">
        <v>26029</v>
      </c>
      <c r="AU876" s="6" t="s">
        <v>148</v>
      </c>
      <c r="AV876" s="6" t="s">
        <v>26030</v>
      </c>
      <c r="AW876" s="6">
        <v>6.4845535199846998</v>
      </c>
      <c r="AX876" s="6">
        <v>6.5688415246253999</v>
      </c>
      <c r="AY876" s="6">
        <v>5.3416343134351303</v>
      </c>
      <c r="AZ876" s="6">
        <v>6.0345687019349903</v>
      </c>
      <c r="BA876" s="6">
        <v>7.4801794904000296</v>
      </c>
      <c r="BB876" s="6">
        <v>6.1743218179758301</v>
      </c>
      <c r="BC876" s="6">
        <v>6.8920878553621803</v>
      </c>
      <c r="BD876" s="6">
        <v>5.9684297091930301</v>
      </c>
      <c r="BE876" s="6">
        <v>6.46670493915917</v>
      </c>
      <c r="BF876" s="6">
        <v>5.9049161505630803</v>
      </c>
      <c r="BG876" s="6">
        <v>6.9572761042112603</v>
      </c>
      <c r="BH876" s="6">
        <v>6.3970952197600104</v>
      </c>
      <c r="BI876" s="6">
        <v>6.3352038111378999</v>
      </c>
      <c r="BJ876" s="6">
        <v>5.8700268067754697</v>
      </c>
      <c r="BK876" s="6">
        <v>6.4733122836748196</v>
      </c>
      <c r="BL876" s="6">
        <v>6.24283543094616</v>
      </c>
      <c r="BM876" s="6">
        <v>5.6216134730754002</v>
      </c>
      <c r="BN876" s="6">
        <v>6.4104937124520296</v>
      </c>
      <c r="BO876" s="6">
        <v>6.5524873224503404</v>
      </c>
    </row>
    <row r="877" spans="1:67" x14ac:dyDescent="0.25">
      <c r="A877" s="7">
        <v>876</v>
      </c>
      <c r="B877" s="7" t="s">
        <v>17067</v>
      </c>
      <c r="C877" s="6" t="s">
        <v>17070</v>
      </c>
      <c r="D877" s="6" t="s">
        <v>3503</v>
      </c>
      <c r="E877" s="6" t="s">
        <v>13265</v>
      </c>
      <c r="F877" s="6">
        <v>-0.46929882242698101</v>
      </c>
      <c r="G877" s="6">
        <v>2.5932100235505809E-2</v>
      </c>
      <c r="H877" s="6" t="s">
        <v>45</v>
      </c>
      <c r="I877" s="6" t="s">
        <v>44</v>
      </c>
      <c r="J877" s="6" t="s">
        <v>45</v>
      </c>
      <c r="P877" s="88">
        <v>1</v>
      </c>
      <c r="Q877" s="6" t="s">
        <v>17068</v>
      </c>
      <c r="R877" s="6" t="s">
        <v>17068</v>
      </c>
      <c r="S877" s="6" t="s">
        <v>17069</v>
      </c>
      <c r="T877" s="6" t="s">
        <v>6360</v>
      </c>
      <c r="U877" s="6" t="s">
        <v>254</v>
      </c>
      <c r="V877" s="6">
        <v>1</v>
      </c>
      <c r="W877" s="6">
        <v>39</v>
      </c>
      <c r="X877" s="6">
        <v>7.17</v>
      </c>
      <c r="Y877" s="6" t="s">
        <v>56</v>
      </c>
      <c r="AB877" s="6" t="s">
        <v>12415</v>
      </c>
      <c r="AC877" s="6" t="s">
        <v>12416</v>
      </c>
      <c r="AD877" s="6" t="s">
        <v>12417</v>
      </c>
      <c r="AE877" s="6" t="s">
        <v>3507</v>
      </c>
      <c r="AF877" s="6" t="s">
        <v>12418</v>
      </c>
      <c r="AG877" s="6" t="s">
        <v>12419</v>
      </c>
      <c r="AH877" s="6" t="s">
        <v>12420</v>
      </c>
      <c r="AI877" s="6" t="s">
        <v>56</v>
      </c>
      <c r="AJ877" s="6" t="s">
        <v>12421</v>
      </c>
      <c r="AK877" s="6" t="s">
        <v>3513</v>
      </c>
      <c r="AL877" s="6" t="s">
        <v>326</v>
      </c>
      <c r="AM877" s="6" t="s">
        <v>56</v>
      </c>
      <c r="AN877" s="6" t="s">
        <v>56</v>
      </c>
      <c r="AO877" s="6" t="s">
        <v>56</v>
      </c>
      <c r="AP877" s="6" t="s">
        <v>3514</v>
      </c>
      <c r="AQ877" s="6" t="s">
        <v>3515</v>
      </c>
      <c r="AR877" s="6" t="s">
        <v>442</v>
      </c>
      <c r="AS877" s="6" t="s">
        <v>3516</v>
      </c>
      <c r="AT877" s="6" t="s">
        <v>3517</v>
      </c>
      <c r="AU877" s="6" t="s">
        <v>442</v>
      </c>
      <c r="AV877" s="6" t="s">
        <v>17071</v>
      </c>
      <c r="AW877" s="6">
        <v>6.4471557488482096</v>
      </c>
      <c r="AX877" s="6">
        <v>6.2531188639913697</v>
      </c>
      <c r="AY877" s="6">
        <v>6.4618661955663201</v>
      </c>
      <c r="AZ877" s="6">
        <v>7.0851835437472399</v>
      </c>
      <c r="BA877" s="6">
        <v>6.6168640519768402</v>
      </c>
      <c r="BB877" s="6">
        <v>5.7474358915280099</v>
      </c>
      <c r="BC877" s="6">
        <v>7.0074384143346196</v>
      </c>
      <c r="BD877" s="6">
        <v>5.6027716508768304</v>
      </c>
      <c r="BE877" s="6">
        <v>6.31264822171189</v>
      </c>
      <c r="BF877" s="6">
        <v>6.3984916552161302</v>
      </c>
      <c r="BG877" s="6">
        <v>6.5144748328781397</v>
      </c>
      <c r="BH877" s="6">
        <v>6.3005304870094001</v>
      </c>
      <c r="BI877" s="6">
        <v>5.9927880530370201</v>
      </c>
      <c r="BJ877" s="6">
        <v>6.3903229493784997</v>
      </c>
      <c r="BK877" s="6">
        <v>5.71963452418683</v>
      </c>
      <c r="BL877" s="6">
        <v>6.3378357840998003</v>
      </c>
      <c r="BM877" s="6">
        <v>5.6463262717679603</v>
      </c>
      <c r="BN877" s="6">
        <v>6.4011809252748701</v>
      </c>
      <c r="BO877" s="6">
        <v>6.1894320769967397</v>
      </c>
    </row>
    <row r="878" spans="1:67" x14ac:dyDescent="0.25">
      <c r="A878" s="7">
        <v>877</v>
      </c>
      <c r="B878" s="7" t="s">
        <v>26031</v>
      </c>
      <c r="C878" s="6" t="s">
        <v>16029</v>
      </c>
      <c r="D878" s="6" t="s">
        <v>26037</v>
      </c>
      <c r="E878" s="6" t="s">
        <v>26038</v>
      </c>
      <c r="F878" s="6">
        <v>-0.46979767930268063</v>
      </c>
      <c r="G878" s="6">
        <v>3.2759122542404283E-2</v>
      </c>
      <c r="H878" s="6" t="s">
        <v>12304</v>
      </c>
      <c r="I878" s="6" t="s">
        <v>44</v>
      </c>
      <c r="J878" s="6" t="s">
        <v>101</v>
      </c>
      <c r="K878" s="6" t="s">
        <v>102</v>
      </c>
      <c r="L878" s="6" t="s">
        <v>103</v>
      </c>
      <c r="M878" s="6" t="s">
        <v>170</v>
      </c>
      <c r="N878" s="6" t="s">
        <v>12305</v>
      </c>
      <c r="O878" s="6" t="s">
        <v>12304</v>
      </c>
      <c r="P878" s="88">
        <v>6</v>
      </c>
      <c r="Q878" s="6" t="s">
        <v>26034</v>
      </c>
      <c r="R878" s="6" t="s">
        <v>26032</v>
      </c>
      <c r="S878" s="6" t="s">
        <v>26033</v>
      </c>
      <c r="T878" s="6" t="s">
        <v>26035</v>
      </c>
      <c r="U878" s="6" t="s">
        <v>26036</v>
      </c>
      <c r="V878" s="6">
        <v>3</v>
      </c>
      <c r="W878" s="6">
        <v>53</v>
      </c>
      <c r="X878" s="6">
        <v>14.91</v>
      </c>
      <c r="Y878" s="6" t="s">
        <v>56</v>
      </c>
      <c r="AB878" s="6" t="s">
        <v>3688</v>
      </c>
      <c r="AC878" s="6" t="s">
        <v>3689</v>
      </c>
      <c r="AD878" s="6" t="s">
        <v>3690</v>
      </c>
      <c r="AE878" s="6" t="s">
        <v>3691</v>
      </c>
      <c r="AF878" s="6" t="s">
        <v>26039</v>
      </c>
      <c r="AG878" s="6" t="s">
        <v>19442</v>
      </c>
      <c r="AH878" s="6" t="s">
        <v>19443</v>
      </c>
      <c r="AI878" s="6" t="s">
        <v>3695</v>
      </c>
      <c r="AJ878" s="6" t="s">
        <v>3696</v>
      </c>
      <c r="AK878" s="6" t="s">
        <v>3697</v>
      </c>
      <c r="AL878" s="6" t="s">
        <v>67</v>
      </c>
      <c r="AM878" s="6" t="s">
        <v>56</v>
      </c>
      <c r="AN878" s="6" t="s">
        <v>56</v>
      </c>
      <c r="AO878" s="6" t="s">
        <v>56</v>
      </c>
      <c r="AP878" s="6" t="s">
        <v>26040</v>
      </c>
      <c r="AQ878" s="6" t="s">
        <v>16033</v>
      </c>
      <c r="AR878" s="6" t="s">
        <v>245</v>
      </c>
      <c r="AS878" s="6" t="s">
        <v>16034</v>
      </c>
      <c r="AT878" s="6" t="s">
        <v>26041</v>
      </c>
      <c r="AU878" s="6" t="s">
        <v>245</v>
      </c>
      <c r="AV878" s="6" t="s">
        <v>26042</v>
      </c>
      <c r="AW878" s="6">
        <v>6.3147835419876399</v>
      </c>
      <c r="AX878" s="6">
        <v>6.4967084335023104</v>
      </c>
      <c r="AY878" s="6">
        <v>6.3496545295984896</v>
      </c>
      <c r="AZ878" s="6">
        <v>7.5751589795559102</v>
      </c>
      <c r="BA878" s="6">
        <v>8.0124786826020298</v>
      </c>
      <c r="BB878" s="6">
        <v>6.5978926572771401</v>
      </c>
      <c r="BC878" s="6">
        <v>6.5459357910928899</v>
      </c>
      <c r="BD878" s="6">
        <v>6.3854634512313604</v>
      </c>
      <c r="BE878" s="6">
        <v>7.4013574711098498</v>
      </c>
      <c r="BF878" s="6">
        <v>6.8485001575571998</v>
      </c>
      <c r="BG878" s="6">
        <v>7.3699483618147701</v>
      </c>
      <c r="BH878" s="6">
        <v>6.4960644855524396</v>
      </c>
      <c r="BI878" s="6">
        <v>7.0903824317350397</v>
      </c>
      <c r="BJ878" s="6">
        <v>6.9296488365489202</v>
      </c>
      <c r="BK878" s="6">
        <v>6.1254067623543502</v>
      </c>
      <c r="BL878" s="6">
        <v>6.3238429987082903</v>
      </c>
      <c r="BM878" s="6">
        <v>6.1054475055924904</v>
      </c>
      <c r="BN878" s="6">
        <v>6.6950174513605196</v>
      </c>
      <c r="BO878" s="6">
        <v>6.52533652900176</v>
      </c>
    </row>
    <row r="879" spans="1:67" x14ac:dyDescent="0.25">
      <c r="A879" s="7">
        <v>878</v>
      </c>
      <c r="B879" s="7" t="s">
        <v>26043</v>
      </c>
      <c r="C879" s="6" t="s">
        <v>8551</v>
      </c>
      <c r="D879" s="6" t="s">
        <v>10898</v>
      </c>
      <c r="E879" s="6" t="s">
        <v>10899</v>
      </c>
      <c r="F879" s="6">
        <v>-0.47001802677191229</v>
      </c>
      <c r="G879" s="6">
        <v>1.5744489428699951E-2</v>
      </c>
      <c r="H879" s="6" t="s">
        <v>26046</v>
      </c>
      <c r="I879" s="6" t="s">
        <v>44</v>
      </c>
      <c r="J879" s="6" t="s">
        <v>6355</v>
      </c>
      <c r="K879" s="6" t="s">
        <v>6356</v>
      </c>
      <c r="L879" s="6" t="s">
        <v>6357</v>
      </c>
      <c r="M879" s="6" t="s">
        <v>6358</v>
      </c>
      <c r="N879" s="6" t="s">
        <v>26047</v>
      </c>
      <c r="O879" s="6" t="s">
        <v>26046</v>
      </c>
      <c r="P879" s="88">
        <v>6</v>
      </c>
      <c r="Q879" s="6" t="s">
        <v>26044</v>
      </c>
      <c r="R879" s="6" t="s">
        <v>26044</v>
      </c>
      <c r="S879" s="6" t="s">
        <v>26045</v>
      </c>
      <c r="T879" s="6" t="s">
        <v>2043</v>
      </c>
      <c r="U879" s="6" t="s">
        <v>211</v>
      </c>
      <c r="V879" s="6">
        <v>1</v>
      </c>
      <c r="W879" s="6">
        <v>44</v>
      </c>
      <c r="X879" s="6">
        <v>12.69</v>
      </c>
      <c r="Y879" s="6" t="s">
        <v>56</v>
      </c>
      <c r="AB879" s="6" t="s">
        <v>3580</v>
      </c>
      <c r="AC879" s="6" t="s">
        <v>3581</v>
      </c>
      <c r="AD879" s="6" t="s">
        <v>3582</v>
      </c>
      <c r="AE879" s="6" t="s">
        <v>3583</v>
      </c>
      <c r="AF879" s="6" t="s">
        <v>3584</v>
      </c>
      <c r="AG879" s="6" t="s">
        <v>3585</v>
      </c>
      <c r="AH879" s="6" t="s">
        <v>3586</v>
      </c>
      <c r="AI879" s="6" t="s">
        <v>3587</v>
      </c>
      <c r="AJ879" s="6" t="s">
        <v>3588</v>
      </c>
      <c r="AK879" s="6" t="s">
        <v>3589</v>
      </c>
      <c r="AL879" s="6" t="s">
        <v>67</v>
      </c>
      <c r="AM879" s="6" t="s">
        <v>56</v>
      </c>
      <c r="AN879" s="6" t="s">
        <v>56</v>
      </c>
      <c r="AO879" s="6" t="s">
        <v>56</v>
      </c>
      <c r="AP879" s="6" t="s">
        <v>10900</v>
      </c>
      <c r="AQ879" s="6" t="s">
        <v>10901</v>
      </c>
      <c r="AR879" s="6" t="s">
        <v>5</v>
      </c>
      <c r="AS879" s="6" t="s">
        <v>8551</v>
      </c>
      <c r="AT879" s="6" t="s">
        <v>10902</v>
      </c>
      <c r="AU879" s="6" t="s">
        <v>5</v>
      </c>
      <c r="AV879" s="6" t="s">
        <v>10903</v>
      </c>
      <c r="AW879" s="6">
        <v>6.0147435089478396</v>
      </c>
      <c r="AX879" s="6">
        <v>7.1253674233359403</v>
      </c>
      <c r="AY879" s="6">
        <v>6.60697768045085</v>
      </c>
      <c r="AZ879" s="6">
        <v>7.9143828342704996</v>
      </c>
      <c r="BA879" s="6">
        <v>7.3280838766872103</v>
      </c>
      <c r="BB879" s="6">
        <v>6.7278055757091204</v>
      </c>
      <c r="BC879" s="6">
        <v>7.3276449840225899</v>
      </c>
      <c r="BD879" s="6">
        <v>6.5137569358800897</v>
      </c>
      <c r="BE879" s="6">
        <v>6.7300714047600696</v>
      </c>
      <c r="BF879" s="6">
        <v>6.7588590020968597</v>
      </c>
      <c r="BG879" s="6">
        <v>6.7656462807658597</v>
      </c>
      <c r="BH879" s="6">
        <v>7.0293554055582002</v>
      </c>
      <c r="BI879" s="6">
        <v>6.7103501962792702</v>
      </c>
      <c r="BJ879" s="6">
        <v>6.6431071762759704</v>
      </c>
      <c r="BK879" s="6">
        <v>6.4965769518290797</v>
      </c>
      <c r="BL879" s="6">
        <v>6.4702635940339599</v>
      </c>
      <c r="BM879" s="6">
        <v>6.8617405174131401</v>
      </c>
      <c r="BN879" s="6">
        <v>6.7093591009482996</v>
      </c>
      <c r="BO879" s="6">
        <v>6.9796440091114604</v>
      </c>
    </row>
    <row r="880" spans="1:67" x14ac:dyDescent="0.25">
      <c r="A880" s="7">
        <v>879</v>
      </c>
      <c r="B880" s="7" t="s">
        <v>16275</v>
      </c>
      <c r="C880" s="6" t="s">
        <v>16281</v>
      </c>
      <c r="D880" s="6" t="s">
        <v>16282</v>
      </c>
      <c r="E880" s="6" t="s">
        <v>16283</v>
      </c>
      <c r="F880" s="6">
        <v>-0.47008149257929238</v>
      </c>
      <c r="G880" s="6">
        <v>9.1026964091979572E-3</v>
      </c>
      <c r="H880" s="6" t="s">
        <v>449</v>
      </c>
      <c r="I880" s="6" t="s">
        <v>44</v>
      </c>
      <c r="J880" s="6" t="s">
        <v>45</v>
      </c>
      <c r="K880" s="6" t="s">
        <v>46</v>
      </c>
      <c r="L880" s="6" t="s">
        <v>312</v>
      </c>
      <c r="M880" s="6" t="s">
        <v>336</v>
      </c>
      <c r="N880" s="6" t="s">
        <v>337</v>
      </c>
      <c r="O880" s="6" t="s">
        <v>449</v>
      </c>
      <c r="P880" s="88">
        <v>6</v>
      </c>
      <c r="Q880" s="6" t="s">
        <v>16278</v>
      </c>
      <c r="R880" s="6" t="s">
        <v>16276</v>
      </c>
      <c r="S880" s="6" t="s">
        <v>16277</v>
      </c>
      <c r="T880" s="6" t="s">
        <v>16279</v>
      </c>
      <c r="U880" s="6" t="s">
        <v>16280</v>
      </c>
      <c r="V880" s="6">
        <v>12</v>
      </c>
      <c r="W880" s="6">
        <v>11</v>
      </c>
      <c r="X880" s="6">
        <v>4.0599999999999996</v>
      </c>
      <c r="Y880" s="6" t="s">
        <v>56</v>
      </c>
      <c r="AB880" s="6" t="s">
        <v>16284</v>
      </c>
      <c r="AC880" s="6" t="s">
        <v>16285</v>
      </c>
      <c r="AD880" s="6" t="s">
        <v>16286</v>
      </c>
      <c r="AE880" s="6" t="s">
        <v>16287</v>
      </c>
      <c r="AF880" s="6" t="s">
        <v>16288</v>
      </c>
      <c r="AG880" s="6" t="s">
        <v>11882</v>
      </c>
      <c r="AH880" s="6" t="s">
        <v>11883</v>
      </c>
      <c r="AI880" s="6" t="s">
        <v>64</v>
      </c>
      <c r="AJ880" s="6" t="s">
        <v>16289</v>
      </c>
      <c r="AK880" s="6" t="s">
        <v>56</v>
      </c>
      <c r="AL880" s="6" t="s">
        <v>67</v>
      </c>
      <c r="AM880" s="6" t="s">
        <v>56</v>
      </c>
      <c r="AN880" s="6" t="s">
        <v>11885</v>
      </c>
      <c r="AO880" s="6" t="s">
        <v>56</v>
      </c>
      <c r="AP880" s="6" t="s">
        <v>16290</v>
      </c>
      <c r="AQ880" s="6" t="s">
        <v>16291</v>
      </c>
      <c r="AR880" s="6" t="s">
        <v>5</v>
      </c>
      <c r="AS880" s="6" t="s">
        <v>16292</v>
      </c>
      <c r="AT880" s="6" t="s">
        <v>16293</v>
      </c>
      <c r="AU880" s="6" t="s">
        <v>5</v>
      </c>
      <c r="AV880" s="6" t="s">
        <v>16294</v>
      </c>
      <c r="AW880" s="6">
        <v>6.1508488135262498</v>
      </c>
      <c r="AX880" s="6">
        <v>6.5918713109978997</v>
      </c>
      <c r="AY880" s="6">
        <v>6.2510602365159196</v>
      </c>
      <c r="AZ880" s="6">
        <v>6.5058744890781304</v>
      </c>
      <c r="BA880" s="6">
        <v>7.4291149172606596</v>
      </c>
      <c r="BB880" s="6">
        <v>6.0328567921187997</v>
      </c>
      <c r="BC880" s="6">
        <v>6.69370505782011</v>
      </c>
      <c r="BD880" s="6">
        <v>6.3929284231641201</v>
      </c>
      <c r="BE880" s="6">
        <v>6.6062484297729798</v>
      </c>
      <c r="BF880" s="6">
        <v>6.41654384313264</v>
      </c>
      <c r="BG880" s="6">
        <v>6.9733911687419701</v>
      </c>
      <c r="BH880" s="6">
        <v>5.7086129331186299</v>
      </c>
      <c r="BI880" s="6">
        <v>5.60263613492193</v>
      </c>
      <c r="BJ880" s="6">
        <v>6.8500793223591101</v>
      </c>
      <c r="BK880" s="6">
        <v>6.4249879114869604</v>
      </c>
      <c r="BL880" s="6">
        <v>6.5104982272010696</v>
      </c>
      <c r="BM880" s="6">
        <v>6.5645552076082998</v>
      </c>
      <c r="BN880" s="6">
        <v>5.9989851719136302</v>
      </c>
      <c r="BO880" s="6">
        <v>6.6534682861483496</v>
      </c>
    </row>
    <row r="881" spans="1:67" x14ac:dyDescent="0.25">
      <c r="A881" s="7">
        <v>880</v>
      </c>
      <c r="B881" s="7" t="s">
        <v>16574</v>
      </c>
      <c r="C881" s="6" t="s">
        <v>13501</v>
      </c>
      <c r="D881" s="6" t="s">
        <v>1747</v>
      </c>
      <c r="E881" s="6" t="s">
        <v>13503</v>
      </c>
      <c r="F881" s="6">
        <v>-0.47092761607791811</v>
      </c>
      <c r="G881" s="6">
        <v>4.9747294329337676E-3</v>
      </c>
      <c r="H881" s="6" t="s">
        <v>887</v>
      </c>
      <c r="I881" s="6" t="s">
        <v>44</v>
      </c>
      <c r="J881" s="6" t="s">
        <v>101</v>
      </c>
      <c r="K881" s="6" t="s">
        <v>102</v>
      </c>
      <c r="L881" s="6" t="s">
        <v>103</v>
      </c>
      <c r="M881" s="6" t="s">
        <v>104</v>
      </c>
      <c r="N881" s="6" t="s">
        <v>417</v>
      </c>
      <c r="O881" s="6" t="s">
        <v>887</v>
      </c>
      <c r="P881" s="88">
        <v>6</v>
      </c>
      <c r="Q881" s="6" t="s">
        <v>16575</v>
      </c>
      <c r="R881" s="6" t="s">
        <v>16575</v>
      </c>
      <c r="S881" s="6" t="s">
        <v>16576</v>
      </c>
      <c r="T881" s="6" t="s">
        <v>1151</v>
      </c>
      <c r="U881" s="6" t="s">
        <v>528</v>
      </c>
      <c r="V881" s="6">
        <v>1</v>
      </c>
      <c r="W881" s="6">
        <v>34</v>
      </c>
      <c r="X881" s="6">
        <v>12.47</v>
      </c>
      <c r="Y881" s="6" t="s">
        <v>56</v>
      </c>
      <c r="AB881" s="6" t="s">
        <v>56</v>
      </c>
      <c r="AF881" s="6" t="s">
        <v>13504</v>
      </c>
      <c r="AG881" s="6" t="s">
        <v>56</v>
      </c>
      <c r="AI881" s="6" t="s">
        <v>56</v>
      </c>
      <c r="AJ881" s="6" t="s">
        <v>56</v>
      </c>
      <c r="AK881" s="6" t="s">
        <v>56</v>
      </c>
      <c r="AL881" s="6" t="s">
        <v>13505</v>
      </c>
      <c r="AM881" s="6" t="s">
        <v>56</v>
      </c>
      <c r="AN881" s="6" t="s">
        <v>56</v>
      </c>
      <c r="AO881" s="6" t="s">
        <v>56</v>
      </c>
      <c r="AP881" s="6" t="s">
        <v>16577</v>
      </c>
      <c r="AQ881" s="6" t="s">
        <v>13507</v>
      </c>
      <c r="AR881" s="6" t="s">
        <v>245</v>
      </c>
      <c r="AS881" s="6" t="s">
        <v>13508</v>
      </c>
      <c r="AT881" s="6" t="s">
        <v>16578</v>
      </c>
      <c r="AU881" s="6" t="s">
        <v>245</v>
      </c>
      <c r="AV881" s="6" t="s">
        <v>16579</v>
      </c>
      <c r="AW881" s="6">
        <v>6.6115322401219796</v>
      </c>
      <c r="AX881" s="6">
        <v>7.5217720700269899</v>
      </c>
      <c r="AY881" s="6">
        <v>6.58924019559635</v>
      </c>
      <c r="AZ881" s="6">
        <v>6.5549796296514904</v>
      </c>
      <c r="BA881" s="6">
        <v>7.6302549466456302</v>
      </c>
      <c r="BB881" s="6">
        <v>6.6807796447501504</v>
      </c>
      <c r="BC881" s="6">
        <v>7.0749809515252</v>
      </c>
      <c r="BD881" s="6">
        <v>6.58188722192142</v>
      </c>
      <c r="BE881" s="6">
        <v>6.2402748572312401</v>
      </c>
      <c r="BF881" s="6">
        <v>6.4509109797993602</v>
      </c>
      <c r="BG881" s="6">
        <v>6.6702134653762801</v>
      </c>
      <c r="BH881" s="6">
        <v>6.4331777342468701</v>
      </c>
      <c r="BI881" s="6">
        <v>6.6419102681320998</v>
      </c>
      <c r="BJ881" s="6">
        <v>6.6004175363500002</v>
      </c>
      <c r="BK881" s="6">
        <v>6.3891485349676298</v>
      </c>
      <c r="BL881" s="6">
        <v>6.3670671030574404</v>
      </c>
      <c r="BM881" s="6">
        <v>6.4758238181900403</v>
      </c>
      <c r="BN881" s="6">
        <v>7.0747214191937102</v>
      </c>
      <c r="BO881" s="6">
        <v>6.6122646175010198</v>
      </c>
    </row>
    <row r="882" spans="1:67" x14ac:dyDescent="0.25">
      <c r="A882" s="7">
        <v>881</v>
      </c>
      <c r="B882" s="7" t="s">
        <v>15454</v>
      </c>
      <c r="C882" s="6" t="s">
        <v>108</v>
      </c>
      <c r="D882" s="6" t="s">
        <v>1747</v>
      </c>
      <c r="E882" s="6" t="s">
        <v>56</v>
      </c>
      <c r="F882" s="6">
        <v>-0.4716388086179375</v>
      </c>
      <c r="G882" s="6">
        <v>1.206636500754148E-2</v>
      </c>
      <c r="H882" s="6" t="s">
        <v>2122</v>
      </c>
      <c r="I882" s="6" t="s">
        <v>44</v>
      </c>
      <c r="J882" s="6" t="s">
        <v>101</v>
      </c>
      <c r="K882" s="6" t="s">
        <v>102</v>
      </c>
      <c r="L882" s="6" t="s">
        <v>103</v>
      </c>
      <c r="M882" s="6" t="s">
        <v>170</v>
      </c>
      <c r="N882" s="6" t="s">
        <v>937</v>
      </c>
      <c r="O882" s="6" t="s">
        <v>2122</v>
      </c>
      <c r="P882" s="88">
        <v>6</v>
      </c>
      <c r="Q882" s="6" t="s">
        <v>15455</v>
      </c>
      <c r="R882" s="6" t="s">
        <v>15455</v>
      </c>
      <c r="S882" s="6" t="s">
        <v>15456</v>
      </c>
      <c r="T882" s="6" t="s">
        <v>387</v>
      </c>
      <c r="U882" s="6" t="s">
        <v>78</v>
      </c>
      <c r="V882" s="6">
        <v>1</v>
      </c>
      <c r="W882" s="6">
        <v>9</v>
      </c>
      <c r="X882" s="6">
        <v>10.98</v>
      </c>
      <c r="Y882" s="6" t="s">
        <v>56</v>
      </c>
      <c r="AB882" s="6" t="s">
        <v>56</v>
      </c>
      <c r="AF882" s="6" t="s">
        <v>56</v>
      </c>
      <c r="AG882" s="6" t="s">
        <v>56</v>
      </c>
      <c r="AI882" s="6" t="s">
        <v>56</v>
      </c>
      <c r="AJ882" s="6" t="s">
        <v>56</v>
      </c>
      <c r="AK882" s="6" t="s">
        <v>56</v>
      </c>
      <c r="AL882" s="6" t="s">
        <v>56</v>
      </c>
      <c r="AM882" s="6" t="s">
        <v>56</v>
      </c>
      <c r="AN882" s="6" t="s">
        <v>56</v>
      </c>
      <c r="AO882" s="6" t="s">
        <v>56</v>
      </c>
      <c r="AP882" s="6" t="s">
        <v>56</v>
      </c>
      <c r="AT882" s="6" t="s">
        <v>15457</v>
      </c>
      <c r="AU882" s="6" t="s">
        <v>148</v>
      </c>
      <c r="AV882" s="6" t="s">
        <v>15458</v>
      </c>
      <c r="AW882" s="6">
        <v>5.9675063231342902</v>
      </c>
      <c r="AX882" s="6">
        <v>6.7029473322486304</v>
      </c>
      <c r="AY882" s="6">
        <v>6.0783919227940801</v>
      </c>
      <c r="AZ882" s="6">
        <v>7.35102287193771</v>
      </c>
      <c r="BA882" s="6">
        <v>6.3316400385783904</v>
      </c>
      <c r="BB882" s="6">
        <v>6.1214452646189503</v>
      </c>
      <c r="BC882" s="6">
        <v>6.80663445599121</v>
      </c>
      <c r="BD882" s="6">
        <v>6.5389632428765401</v>
      </c>
      <c r="BE882" s="6">
        <v>6.6065749270097101</v>
      </c>
      <c r="BF882" s="6">
        <v>7.2996271544103202</v>
      </c>
      <c r="BG882" s="6">
        <v>6.6254828420961296</v>
      </c>
      <c r="BH882" s="6">
        <v>6.1273432707445696</v>
      </c>
      <c r="BI882" s="6">
        <v>6.6879747091205903</v>
      </c>
      <c r="BJ882" s="6">
        <v>6.7819025791206897</v>
      </c>
      <c r="BK882" s="6">
        <v>5.5452959805671096</v>
      </c>
      <c r="BL882" s="6">
        <v>6.0464897014766796</v>
      </c>
      <c r="BM882" s="6">
        <v>5.53271744328707</v>
      </c>
      <c r="BN882" s="6">
        <v>6.8668749229651604</v>
      </c>
      <c r="BO882" s="6">
        <v>6.1628453823982401</v>
      </c>
    </row>
    <row r="883" spans="1:67" x14ac:dyDescent="0.25">
      <c r="A883" s="7">
        <v>882</v>
      </c>
      <c r="B883" s="7" t="s">
        <v>16018</v>
      </c>
      <c r="C883" s="6" t="s">
        <v>108</v>
      </c>
      <c r="D883" s="6" t="s">
        <v>16021</v>
      </c>
      <c r="E883" s="6" t="s">
        <v>56</v>
      </c>
      <c r="F883" s="6">
        <v>-0.47319232016591611</v>
      </c>
      <c r="G883" s="6">
        <v>5.0276520864756165E-4</v>
      </c>
      <c r="H883" s="6" t="s">
        <v>100</v>
      </c>
      <c r="I883" s="6" t="s">
        <v>44</v>
      </c>
      <c r="J883" s="6" t="s">
        <v>101</v>
      </c>
      <c r="K883" s="6" t="s">
        <v>102</v>
      </c>
      <c r="L883" s="6" t="s">
        <v>103</v>
      </c>
      <c r="M883" s="6" t="s">
        <v>104</v>
      </c>
      <c r="N883" s="6" t="s">
        <v>105</v>
      </c>
      <c r="O883" s="6" t="s">
        <v>100</v>
      </c>
      <c r="P883" s="88">
        <v>6</v>
      </c>
      <c r="Q883" s="6" t="s">
        <v>16019</v>
      </c>
      <c r="R883" s="6" t="s">
        <v>16019</v>
      </c>
      <c r="S883" s="6" t="s">
        <v>16020</v>
      </c>
      <c r="T883" s="6" t="s">
        <v>2852</v>
      </c>
      <c r="U883" s="6" t="s">
        <v>387</v>
      </c>
      <c r="V883" s="6">
        <v>1</v>
      </c>
      <c r="W883" s="6">
        <v>20</v>
      </c>
      <c r="X883" s="6">
        <v>13.6</v>
      </c>
      <c r="Y883" s="6" t="s">
        <v>56</v>
      </c>
      <c r="AB883" s="6" t="s">
        <v>56</v>
      </c>
      <c r="AF883" s="6" t="s">
        <v>56</v>
      </c>
      <c r="AG883" s="6" t="s">
        <v>56</v>
      </c>
      <c r="AI883" s="6" t="s">
        <v>56</v>
      </c>
      <c r="AJ883" s="6" t="s">
        <v>56</v>
      </c>
      <c r="AK883" s="6" t="s">
        <v>56</v>
      </c>
      <c r="AL883" s="6" t="s">
        <v>56</v>
      </c>
      <c r="AM883" s="6" t="s">
        <v>56</v>
      </c>
      <c r="AN883" s="6" t="s">
        <v>56</v>
      </c>
      <c r="AO883" s="6" t="s">
        <v>56</v>
      </c>
      <c r="AP883" s="6" t="s">
        <v>56</v>
      </c>
      <c r="AT883" s="6" t="s">
        <v>16022</v>
      </c>
      <c r="AU883" s="6" t="s">
        <v>148</v>
      </c>
      <c r="AV883" s="6" t="s">
        <v>16023</v>
      </c>
      <c r="AW883" s="6">
        <v>6.4784006817646702</v>
      </c>
      <c r="AX883" s="6">
        <v>6.79879568524664</v>
      </c>
      <c r="AY883" s="6">
        <v>6.31259747911351</v>
      </c>
      <c r="AZ883" s="6">
        <v>7.3860885729904204</v>
      </c>
      <c r="BA883" s="6">
        <v>6.9075645730489201</v>
      </c>
      <c r="BB883" s="6">
        <v>6.7925213280646197</v>
      </c>
      <c r="BC883" s="6">
        <v>6.9416232714226904</v>
      </c>
      <c r="BD883" s="6">
        <v>6.5404735065093202</v>
      </c>
      <c r="BE883" s="6">
        <v>6.5983747196975502</v>
      </c>
      <c r="BF883" s="6">
        <v>6.2161041198316003</v>
      </c>
      <c r="BG883" s="6">
        <v>6.8354343153718196</v>
      </c>
      <c r="BH883" s="6">
        <v>6.1279307923960804</v>
      </c>
      <c r="BI883" s="6">
        <v>5.6882391250317301</v>
      </c>
      <c r="BJ883" s="6">
        <v>6.7229998752659199</v>
      </c>
      <c r="BK883" s="6">
        <v>6.3852399177226804</v>
      </c>
      <c r="BL883" s="6">
        <v>6.4848336221982503</v>
      </c>
      <c r="BM883" s="6">
        <v>6.5854608423122496</v>
      </c>
      <c r="BN883" s="6">
        <v>6.5774034383470896</v>
      </c>
      <c r="BO883" s="6">
        <v>6.6775751093736604</v>
      </c>
    </row>
    <row r="884" spans="1:67" x14ac:dyDescent="0.25">
      <c r="A884" s="7">
        <v>883</v>
      </c>
      <c r="B884" s="7" t="s">
        <v>16838</v>
      </c>
      <c r="C884" s="6" t="s">
        <v>108</v>
      </c>
      <c r="D884" s="6" t="s">
        <v>125</v>
      </c>
      <c r="E884" s="6" t="s">
        <v>56</v>
      </c>
      <c r="F884" s="6">
        <v>-0.47412477100157352</v>
      </c>
      <c r="G884" s="6">
        <v>1.1907597046915931E-3</v>
      </c>
      <c r="H884" s="6" t="s">
        <v>4286</v>
      </c>
      <c r="I884" s="6" t="s">
        <v>44</v>
      </c>
      <c r="J884" s="6" t="s">
        <v>101</v>
      </c>
      <c r="K884" s="6" t="s">
        <v>102</v>
      </c>
      <c r="L884" s="6" t="s">
        <v>103</v>
      </c>
      <c r="M884" s="6" t="s">
        <v>170</v>
      </c>
      <c r="N884" s="6" t="s">
        <v>4287</v>
      </c>
      <c r="O884" s="6" t="s">
        <v>4286</v>
      </c>
      <c r="P884" s="88">
        <v>6</v>
      </c>
      <c r="Q884" s="6" t="s">
        <v>16839</v>
      </c>
      <c r="R884" s="6" t="s">
        <v>16839</v>
      </c>
      <c r="S884" s="6" t="s">
        <v>16840</v>
      </c>
      <c r="T884" s="6" t="s">
        <v>2852</v>
      </c>
      <c r="U884" s="6" t="s">
        <v>2852</v>
      </c>
      <c r="V884" s="6">
        <v>1</v>
      </c>
      <c r="W884" s="6">
        <v>20</v>
      </c>
      <c r="X884" s="6">
        <v>13.28</v>
      </c>
      <c r="Y884" s="6" t="s">
        <v>56</v>
      </c>
      <c r="AB884" s="6" t="s">
        <v>56</v>
      </c>
      <c r="AF884" s="6" t="s">
        <v>126</v>
      </c>
      <c r="AG884" s="6" t="s">
        <v>56</v>
      </c>
      <c r="AI884" s="6" t="s">
        <v>56</v>
      </c>
      <c r="AJ884" s="6" t="s">
        <v>56</v>
      </c>
      <c r="AK884" s="6" t="s">
        <v>56</v>
      </c>
      <c r="AL884" s="6" t="s">
        <v>112</v>
      </c>
      <c r="AM884" s="6" t="s">
        <v>127</v>
      </c>
      <c r="AN884" s="6" t="s">
        <v>56</v>
      </c>
      <c r="AO884" s="6" t="s">
        <v>56</v>
      </c>
      <c r="AP884" s="6" t="s">
        <v>128</v>
      </c>
      <c r="AQ884" s="6" t="s">
        <v>16841</v>
      </c>
      <c r="AR884" s="6" t="s">
        <v>245</v>
      </c>
      <c r="AS884" s="6" t="s">
        <v>16842</v>
      </c>
      <c r="AT884" s="6" t="s">
        <v>16843</v>
      </c>
      <c r="AU884" s="6" t="s">
        <v>148</v>
      </c>
      <c r="AV884" s="6" t="s">
        <v>16844</v>
      </c>
      <c r="AW884" s="6">
        <v>6.2245333215770797</v>
      </c>
      <c r="AX884" s="6">
        <v>6.8317354996050899</v>
      </c>
      <c r="AY884" s="6">
        <v>6.7005437254281901</v>
      </c>
      <c r="AZ884" s="6">
        <v>8.1291418490181204</v>
      </c>
      <c r="BA884" s="6">
        <v>6.7515563017471498</v>
      </c>
      <c r="BB884" s="6">
        <v>6.1815380457522702</v>
      </c>
      <c r="BC884" s="6">
        <v>6.8744209890189696</v>
      </c>
      <c r="BD884" s="6">
        <v>6.5252587901893904</v>
      </c>
      <c r="BE884" s="6">
        <v>6.3446969589727198</v>
      </c>
      <c r="BF884" s="6">
        <v>6.1797530939962897</v>
      </c>
      <c r="BG884" s="6">
        <v>6.7411437956684903</v>
      </c>
      <c r="BH884" s="6">
        <v>6.5679670242635098</v>
      </c>
      <c r="BI884" s="6">
        <v>6.6000250129765599</v>
      </c>
      <c r="BJ884" s="6">
        <v>6.8601852877729401</v>
      </c>
      <c r="BK884" s="6">
        <v>7.1837252864940604</v>
      </c>
      <c r="BL884" s="6">
        <v>6.4280782348332703</v>
      </c>
      <c r="BM884" s="6">
        <v>6.7395210013207798</v>
      </c>
      <c r="BN884" s="6">
        <v>6.90570421028076</v>
      </c>
      <c r="BO884" s="6">
        <v>6.8268487773040603</v>
      </c>
    </row>
    <row r="885" spans="1:67" x14ac:dyDescent="0.25">
      <c r="A885" s="7">
        <v>884</v>
      </c>
      <c r="B885" s="7" t="s">
        <v>26048</v>
      </c>
      <c r="C885" s="6" t="s">
        <v>4394</v>
      </c>
      <c r="D885" s="6" t="s">
        <v>4394</v>
      </c>
      <c r="E885" s="6" t="s">
        <v>4396</v>
      </c>
      <c r="F885" s="6">
        <v>-0.47535086251150188</v>
      </c>
      <c r="G885" s="6">
        <v>2.5932100235505809E-2</v>
      </c>
      <c r="H885" s="6" t="s">
        <v>2122</v>
      </c>
      <c r="I885" s="6" t="s">
        <v>44</v>
      </c>
      <c r="J885" s="6" t="s">
        <v>101</v>
      </c>
      <c r="K885" s="6" t="s">
        <v>102</v>
      </c>
      <c r="L885" s="6" t="s">
        <v>103</v>
      </c>
      <c r="M885" s="6" t="s">
        <v>170</v>
      </c>
      <c r="N885" s="6" t="s">
        <v>937</v>
      </c>
      <c r="O885" s="6" t="s">
        <v>2122</v>
      </c>
      <c r="P885" s="88">
        <v>6</v>
      </c>
      <c r="Q885" s="6" t="s">
        <v>26051</v>
      </c>
      <c r="R885" s="6" t="s">
        <v>26049</v>
      </c>
      <c r="S885" s="6" t="s">
        <v>26050</v>
      </c>
      <c r="T885" s="6" t="s">
        <v>26052</v>
      </c>
      <c r="U885" s="6" t="s">
        <v>26053</v>
      </c>
      <c r="V885" s="6">
        <v>9</v>
      </c>
      <c r="W885" s="6">
        <v>10</v>
      </c>
      <c r="X885" s="6">
        <v>10.59</v>
      </c>
      <c r="Y885" s="6" t="s">
        <v>56</v>
      </c>
      <c r="AB885" s="6" t="s">
        <v>4397</v>
      </c>
      <c r="AC885" s="6" t="s">
        <v>4398</v>
      </c>
      <c r="AD885" s="6" t="s">
        <v>4399</v>
      </c>
      <c r="AF885" s="6" t="s">
        <v>4400</v>
      </c>
      <c r="AG885" s="6" t="s">
        <v>4401</v>
      </c>
      <c r="AH885" s="6" t="s">
        <v>4402</v>
      </c>
      <c r="AI885" s="6" t="s">
        <v>4403</v>
      </c>
      <c r="AJ885" s="6" t="s">
        <v>4404</v>
      </c>
      <c r="AK885" s="6" t="s">
        <v>4405</v>
      </c>
      <c r="AL885" s="6" t="s">
        <v>67</v>
      </c>
      <c r="AM885" s="6" t="s">
        <v>56</v>
      </c>
      <c r="AN885" s="6" t="s">
        <v>56</v>
      </c>
      <c r="AO885" s="6" t="s">
        <v>56</v>
      </c>
      <c r="AP885" s="6" t="s">
        <v>4406</v>
      </c>
      <c r="AQ885" s="6" t="s">
        <v>4407</v>
      </c>
      <c r="AR885" s="6" t="s">
        <v>72</v>
      </c>
      <c r="AS885" s="6" t="s">
        <v>4408</v>
      </c>
      <c r="AT885" s="6" t="s">
        <v>4409</v>
      </c>
      <c r="AU885" s="6" t="s">
        <v>72</v>
      </c>
      <c r="AV885" s="6" t="s">
        <v>26054</v>
      </c>
      <c r="AW885" s="6">
        <v>6.2818400415400903</v>
      </c>
      <c r="AX885" s="6">
        <v>7.6398234447466598</v>
      </c>
      <c r="AY885" s="6">
        <v>6.4380121702125104</v>
      </c>
      <c r="AZ885" s="6">
        <v>7.2756568325581901</v>
      </c>
      <c r="BA885" s="6">
        <v>7.9079372534300303</v>
      </c>
      <c r="BB885" s="6">
        <v>6.8023666656288304</v>
      </c>
      <c r="BC885" s="6">
        <v>6.6323409585725202</v>
      </c>
      <c r="BD885" s="6">
        <v>6.8569161583731804</v>
      </c>
      <c r="BE885" s="6">
        <v>6.4965769518290797</v>
      </c>
      <c r="BF885" s="6">
        <v>7.10052565705442</v>
      </c>
      <c r="BG885" s="6">
        <v>6.8451880537271901</v>
      </c>
      <c r="BH885" s="6">
        <v>6.8158964460104103</v>
      </c>
      <c r="BI885" s="6">
        <v>6.9897345520709697</v>
      </c>
      <c r="BJ885" s="6">
        <v>7.3522809663366697</v>
      </c>
      <c r="BK885" s="6">
        <v>6.3444710683861896</v>
      </c>
      <c r="BL885" s="6">
        <v>6.5316386824745196</v>
      </c>
      <c r="BM885" s="6">
        <v>6.63696415546117</v>
      </c>
      <c r="BN885" s="6">
        <v>6.8772475485397804</v>
      </c>
      <c r="BO885" s="6">
        <v>6.5777446051201496</v>
      </c>
    </row>
    <row r="886" spans="1:67" x14ac:dyDescent="0.25">
      <c r="A886" s="7">
        <v>885</v>
      </c>
      <c r="B886" s="7" t="s">
        <v>26055</v>
      </c>
      <c r="C886" s="6" t="s">
        <v>1139</v>
      </c>
      <c r="D886" s="6" t="s">
        <v>1140</v>
      </c>
      <c r="E886" s="6" t="s">
        <v>6568</v>
      </c>
      <c r="F886" s="6">
        <v>-0.47542481340698561</v>
      </c>
      <c r="G886" s="6">
        <v>9.1026964091979572E-3</v>
      </c>
      <c r="H886" s="6" t="s">
        <v>1670</v>
      </c>
      <c r="I886" s="6" t="s">
        <v>44</v>
      </c>
      <c r="J886" s="6" t="s">
        <v>139</v>
      </c>
      <c r="K886" s="6" t="s">
        <v>1671</v>
      </c>
      <c r="L886" s="6" t="s">
        <v>1672</v>
      </c>
      <c r="M886" s="6" t="s">
        <v>1673</v>
      </c>
      <c r="N886" s="6" t="s">
        <v>1674</v>
      </c>
      <c r="O886" s="6" t="s">
        <v>1670</v>
      </c>
      <c r="P886" s="88">
        <v>6</v>
      </c>
      <c r="Q886" s="6" t="s">
        <v>26057</v>
      </c>
      <c r="R886" s="6" t="s">
        <v>26056</v>
      </c>
      <c r="S886" s="6" t="s">
        <v>16265</v>
      </c>
      <c r="T886" s="6" t="s">
        <v>26058</v>
      </c>
      <c r="U886" s="6" t="s">
        <v>26059</v>
      </c>
      <c r="V886" s="6">
        <v>3</v>
      </c>
      <c r="W886" s="6">
        <v>109</v>
      </c>
      <c r="X886" s="6">
        <v>18.579999999999998</v>
      </c>
      <c r="Y886" s="6" t="s">
        <v>56</v>
      </c>
      <c r="AB886" s="6" t="s">
        <v>56</v>
      </c>
      <c r="AF886" s="6" t="s">
        <v>56</v>
      </c>
      <c r="AG886" s="6" t="s">
        <v>56</v>
      </c>
      <c r="AI886" s="6" t="s">
        <v>56</v>
      </c>
      <c r="AJ886" s="6" t="s">
        <v>56</v>
      </c>
      <c r="AK886" s="6" t="s">
        <v>56</v>
      </c>
      <c r="AL886" s="6" t="s">
        <v>56</v>
      </c>
      <c r="AM886" s="6" t="s">
        <v>56</v>
      </c>
      <c r="AN886" s="6" t="s">
        <v>56</v>
      </c>
      <c r="AO886" s="6" t="s">
        <v>56</v>
      </c>
      <c r="AP886" s="6" t="s">
        <v>1141</v>
      </c>
      <c r="AQ886" s="6" t="s">
        <v>1142</v>
      </c>
      <c r="AR886" s="6" t="s">
        <v>245</v>
      </c>
      <c r="AS886" s="6" t="s">
        <v>1143</v>
      </c>
      <c r="AT886" s="6" t="s">
        <v>6569</v>
      </c>
      <c r="AU886" s="6" t="s">
        <v>245</v>
      </c>
      <c r="AV886" s="6" t="s">
        <v>6570</v>
      </c>
      <c r="AW886" s="6">
        <v>6.1505879070434801</v>
      </c>
      <c r="AX886" s="6">
        <v>6.5954687744288103</v>
      </c>
      <c r="AY886" s="6">
        <v>6.0371279673172502</v>
      </c>
      <c r="AZ886" s="6">
        <v>6.7227409201705299</v>
      </c>
      <c r="BA886" s="6">
        <v>6.9556781793772702</v>
      </c>
      <c r="BB886" s="6">
        <v>6.1101100382592604</v>
      </c>
      <c r="BC886" s="6">
        <v>6.3493942952068796</v>
      </c>
      <c r="BD886" s="6">
        <v>6.5736026682307296</v>
      </c>
      <c r="BE886" s="6">
        <v>5.6985494036739599</v>
      </c>
      <c r="BF886" s="6">
        <v>6.8139911397412796</v>
      </c>
      <c r="BG886" s="6">
        <v>6.2356801709733602</v>
      </c>
      <c r="BH886" s="6">
        <v>6.0935446011238596</v>
      </c>
      <c r="BI886" s="6">
        <v>6.8666063544721103</v>
      </c>
      <c r="BJ886" s="6">
        <v>7.3658341780019203</v>
      </c>
      <c r="BK886" s="6">
        <v>6.0197520973947602</v>
      </c>
      <c r="BL886" s="6">
        <v>6.3529733716745698</v>
      </c>
      <c r="BM886" s="6">
        <v>6.2325199032888303</v>
      </c>
      <c r="BN886" s="6">
        <v>6.8872233876693398</v>
      </c>
      <c r="BO886" s="6">
        <v>6.8363716575878399</v>
      </c>
    </row>
    <row r="887" spans="1:67" x14ac:dyDescent="0.25">
      <c r="A887" s="7">
        <v>886</v>
      </c>
      <c r="B887" s="7" t="s">
        <v>26060</v>
      </c>
      <c r="C887" s="6" t="s">
        <v>12924</v>
      </c>
      <c r="D887" s="6" t="s">
        <v>26063</v>
      </c>
      <c r="E887" s="6" t="s">
        <v>26064</v>
      </c>
      <c r="F887" s="6">
        <v>-0.47550583863336021</v>
      </c>
      <c r="G887" s="6">
        <v>2.5932100235505809E-2</v>
      </c>
      <c r="H887" s="6" t="s">
        <v>449</v>
      </c>
      <c r="I887" s="6" t="s">
        <v>44</v>
      </c>
      <c r="J887" s="6" t="s">
        <v>45</v>
      </c>
      <c r="K887" s="6" t="s">
        <v>46</v>
      </c>
      <c r="L887" s="6" t="s">
        <v>312</v>
      </c>
      <c r="M887" s="6" t="s">
        <v>336</v>
      </c>
      <c r="N887" s="6" t="s">
        <v>337</v>
      </c>
      <c r="O887" s="6" t="s">
        <v>449</v>
      </c>
      <c r="P887" s="88">
        <v>6</v>
      </c>
      <c r="Q887" s="6" t="s">
        <v>26061</v>
      </c>
      <c r="R887" s="6" t="s">
        <v>26061</v>
      </c>
      <c r="S887" s="6" t="s">
        <v>26062</v>
      </c>
      <c r="T887" s="6" t="s">
        <v>24426</v>
      </c>
      <c r="U887" s="6" t="s">
        <v>388</v>
      </c>
      <c r="V887" s="6">
        <v>1</v>
      </c>
      <c r="W887" s="6">
        <v>92</v>
      </c>
      <c r="X887" s="6">
        <v>13.87</v>
      </c>
      <c r="Y887" s="6" t="s">
        <v>56</v>
      </c>
      <c r="AB887" s="6" t="s">
        <v>2214</v>
      </c>
      <c r="AC887" s="6" t="s">
        <v>2215</v>
      </c>
      <c r="AF887" s="6" t="s">
        <v>15608</v>
      </c>
      <c r="AG887" s="6" t="s">
        <v>2217</v>
      </c>
      <c r="AH887" s="6" t="s">
        <v>2218</v>
      </c>
      <c r="AI887" s="6" t="s">
        <v>56</v>
      </c>
      <c r="AJ887" s="6" t="s">
        <v>2219</v>
      </c>
      <c r="AK887" s="6" t="s">
        <v>2220</v>
      </c>
      <c r="AL887" s="6" t="s">
        <v>2221</v>
      </c>
      <c r="AM887" s="6" t="s">
        <v>2222</v>
      </c>
      <c r="AN887" s="6" t="s">
        <v>56</v>
      </c>
      <c r="AO887" s="6" t="s">
        <v>56</v>
      </c>
      <c r="AP887" s="6" t="s">
        <v>26065</v>
      </c>
      <c r="AQ887" s="6" t="s">
        <v>12930</v>
      </c>
      <c r="AR887" s="6" t="s">
        <v>245</v>
      </c>
      <c r="AS887" s="6" t="s">
        <v>12931</v>
      </c>
      <c r="AT887" s="6" t="s">
        <v>15610</v>
      </c>
      <c r="AU887" s="6" t="s">
        <v>245</v>
      </c>
      <c r="AV887" s="6" t="s">
        <v>26066</v>
      </c>
      <c r="AW887" s="6">
        <v>7.1741761760731597</v>
      </c>
      <c r="AX887" s="6">
        <v>7.3142539286372203</v>
      </c>
      <c r="AY887" s="6">
        <v>6.3692346021947897</v>
      </c>
      <c r="AZ887" s="6">
        <v>6.6515446161066301</v>
      </c>
      <c r="BA887" s="6">
        <v>7.0638342165831602</v>
      </c>
      <c r="BB887" s="6">
        <v>6.4982527760175302</v>
      </c>
      <c r="BC887" s="6">
        <v>6.60263515905371</v>
      </c>
      <c r="BD887" s="6">
        <v>6.0946461388575104</v>
      </c>
      <c r="BE887" s="6">
        <v>6.4734725176715902</v>
      </c>
      <c r="BF887" s="6">
        <v>6.6213425909481298</v>
      </c>
      <c r="BG887" s="6">
        <v>7.5565798901451</v>
      </c>
      <c r="BH887" s="6">
        <v>6.2580625517406396</v>
      </c>
      <c r="BI887" s="6">
        <v>6.0292563118156401</v>
      </c>
      <c r="BJ887" s="6">
        <v>6.8601703065756698</v>
      </c>
      <c r="BK887" s="6">
        <v>7.0391858452245</v>
      </c>
      <c r="BL887" s="6">
        <v>6.5279971560996399</v>
      </c>
      <c r="BM887" s="6">
        <v>6.99094837082355</v>
      </c>
      <c r="BN887" s="6">
        <v>6.4976485588274899</v>
      </c>
      <c r="BO887" s="6">
        <v>7.6767073331136704</v>
      </c>
    </row>
    <row r="888" spans="1:67" x14ac:dyDescent="0.25">
      <c r="A888" s="7">
        <v>887</v>
      </c>
      <c r="B888" s="7" t="s">
        <v>26067</v>
      </c>
      <c r="C888" s="6" t="s">
        <v>26070</v>
      </c>
      <c r="D888" s="6" t="s">
        <v>26071</v>
      </c>
      <c r="E888" s="6" t="s">
        <v>26072</v>
      </c>
      <c r="F888" s="6">
        <v>-0.47555839621724161</v>
      </c>
      <c r="G888" s="6">
        <v>4.0882749861078038E-2</v>
      </c>
      <c r="H888" s="6" t="s">
        <v>2358</v>
      </c>
      <c r="I888" s="6" t="s">
        <v>44</v>
      </c>
      <c r="J888" s="6" t="s">
        <v>45</v>
      </c>
      <c r="K888" s="6" t="s">
        <v>46</v>
      </c>
      <c r="L888" s="6" t="s">
        <v>47</v>
      </c>
      <c r="M888" s="6" t="s">
        <v>48</v>
      </c>
      <c r="N888" s="6" t="s">
        <v>2358</v>
      </c>
      <c r="P888" s="88">
        <v>5</v>
      </c>
      <c r="Q888" s="6" t="s">
        <v>26068</v>
      </c>
      <c r="R888" s="6" t="s">
        <v>26068</v>
      </c>
      <c r="S888" s="6" t="s">
        <v>26069</v>
      </c>
      <c r="T888" s="6" t="s">
        <v>78</v>
      </c>
      <c r="U888" s="6" t="s">
        <v>107</v>
      </c>
      <c r="V888" s="6">
        <v>1</v>
      </c>
      <c r="W888" s="6">
        <v>8</v>
      </c>
      <c r="X888" s="6">
        <v>4.7</v>
      </c>
      <c r="Y888" s="6" t="s">
        <v>56</v>
      </c>
      <c r="AB888" s="6" t="s">
        <v>56</v>
      </c>
      <c r="AF888" s="6" t="s">
        <v>26073</v>
      </c>
      <c r="AG888" s="6" t="s">
        <v>56</v>
      </c>
      <c r="AI888" s="6" t="s">
        <v>56</v>
      </c>
      <c r="AJ888" s="6" t="s">
        <v>56</v>
      </c>
      <c r="AK888" s="6" t="s">
        <v>56</v>
      </c>
      <c r="AL888" s="6" t="s">
        <v>112</v>
      </c>
      <c r="AM888" s="6" t="s">
        <v>26074</v>
      </c>
      <c r="AN888" s="6" t="s">
        <v>56</v>
      </c>
      <c r="AO888" s="6" t="s">
        <v>56</v>
      </c>
      <c r="AP888" s="6" t="s">
        <v>26075</v>
      </c>
      <c r="AQ888" s="6" t="s">
        <v>26076</v>
      </c>
      <c r="AR888" s="6" t="s">
        <v>5</v>
      </c>
      <c r="AS888" s="6" t="s">
        <v>26077</v>
      </c>
      <c r="AT888" s="6" t="s">
        <v>26078</v>
      </c>
      <c r="AU888" s="6" t="s">
        <v>116</v>
      </c>
      <c r="AV888" s="6" t="s">
        <v>26079</v>
      </c>
      <c r="AW888" s="6">
        <v>6.4384554812026797</v>
      </c>
      <c r="AX888" s="6">
        <v>6.7241502716751498</v>
      </c>
      <c r="AY888" s="6">
        <v>5.1847652262242399</v>
      </c>
      <c r="AZ888" s="6">
        <v>6.5519240119692199</v>
      </c>
      <c r="BA888" s="6">
        <v>6.6322184151534698</v>
      </c>
      <c r="BB888" s="6">
        <v>7.6820728474663804</v>
      </c>
      <c r="BC888" s="6">
        <v>7.3655806556918302</v>
      </c>
      <c r="BD888" s="6">
        <v>6.6963066974443697</v>
      </c>
      <c r="BE888" s="6">
        <v>6.6217286760315703</v>
      </c>
      <c r="BF888" s="6">
        <v>6.0211855765298496</v>
      </c>
      <c r="BG888" s="6">
        <v>7.3783334061546197</v>
      </c>
      <c r="BH888" s="6">
        <v>6.6539943112339897</v>
      </c>
      <c r="BI888" s="6">
        <v>6.5580037922528298</v>
      </c>
      <c r="BJ888" s="6">
        <v>6.5583258174212897</v>
      </c>
      <c r="BK888" s="6">
        <v>6.5028622006729702</v>
      </c>
      <c r="BL888" s="6">
        <v>6.5962161581507397</v>
      </c>
      <c r="BM888" s="6">
        <v>5.8930295558672601</v>
      </c>
      <c r="BN888" s="6">
        <v>7.2558620455799998</v>
      </c>
      <c r="BO888" s="6">
        <v>6.8643420174210004</v>
      </c>
    </row>
    <row r="889" spans="1:67" x14ac:dyDescent="0.25">
      <c r="A889" s="7">
        <v>888</v>
      </c>
      <c r="B889" s="7" t="s">
        <v>16850</v>
      </c>
      <c r="C889" s="6" t="s">
        <v>16853</v>
      </c>
      <c r="D889" s="6" t="s">
        <v>16854</v>
      </c>
      <c r="E889" s="6" t="s">
        <v>16855</v>
      </c>
      <c r="F889" s="6">
        <v>-0.47644405803000561</v>
      </c>
      <c r="G889" s="6">
        <v>4.9747294329337676E-3</v>
      </c>
      <c r="H889" s="6" t="s">
        <v>449</v>
      </c>
      <c r="I889" s="6" t="s">
        <v>44</v>
      </c>
      <c r="J889" s="6" t="s">
        <v>45</v>
      </c>
      <c r="K889" s="6" t="s">
        <v>46</v>
      </c>
      <c r="L889" s="6" t="s">
        <v>312</v>
      </c>
      <c r="M889" s="6" t="s">
        <v>336</v>
      </c>
      <c r="N889" s="6" t="s">
        <v>337</v>
      </c>
      <c r="O889" s="6" t="s">
        <v>449</v>
      </c>
      <c r="P889" s="88">
        <v>6</v>
      </c>
      <c r="Q889" s="6" t="s">
        <v>16851</v>
      </c>
      <c r="R889" s="6" t="s">
        <v>16851</v>
      </c>
      <c r="S889" s="6" t="s">
        <v>16852</v>
      </c>
      <c r="T889" s="6" t="s">
        <v>183</v>
      </c>
      <c r="U889" s="6" t="s">
        <v>159</v>
      </c>
      <c r="V889" s="6">
        <v>1</v>
      </c>
      <c r="W889" s="6">
        <v>17</v>
      </c>
      <c r="X889" s="6">
        <v>8.08</v>
      </c>
      <c r="Y889" s="6" t="s">
        <v>56</v>
      </c>
      <c r="AB889" s="6" t="s">
        <v>16856</v>
      </c>
      <c r="AC889" s="6" t="s">
        <v>16857</v>
      </c>
      <c r="AD889" s="6" t="s">
        <v>16858</v>
      </c>
      <c r="AE889" s="6" t="s">
        <v>16859</v>
      </c>
      <c r="AF889" s="6" t="s">
        <v>16860</v>
      </c>
      <c r="AG889" s="6" t="s">
        <v>16861</v>
      </c>
      <c r="AH889" s="6" t="s">
        <v>16862</v>
      </c>
      <c r="AI889" s="6" t="s">
        <v>9082</v>
      </c>
      <c r="AJ889" s="6" t="s">
        <v>16863</v>
      </c>
      <c r="AK889" s="6" t="s">
        <v>4806</v>
      </c>
      <c r="AL889" s="6" t="s">
        <v>67</v>
      </c>
      <c r="AM889" s="6" t="s">
        <v>56</v>
      </c>
      <c r="AN889" s="6" t="s">
        <v>56</v>
      </c>
      <c r="AO889" s="6" t="s">
        <v>56</v>
      </c>
      <c r="AP889" s="6" t="s">
        <v>16864</v>
      </c>
      <c r="AQ889" s="6" t="s">
        <v>16865</v>
      </c>
      <c r="AR889" s="6" t="s">
        <v>442</v>
      </c>
      <c r="AS889" s="6" t="s">
        <v>16866</v>
      </c>
      <c r="AT889" s="6" t="s">
        <v>16867</v>
      </c>
      <c r="AU889" s="6" t="s">
        <v>442</v>
      </c>
      <c r="AV889" s="6" t="s">
        <v>16868</v>
      </c>
      <c r="AW889" s="6">
        <v>6.7763052727081297</v>
      </c>
      <c r="AX889" s="6">
        <v>7.1749461375051897</v>
      </c>
      <c r="AY889" s="6">
        <v>6.7945299404624997</v>
      </c>
      <c r="AZ889" s="6">
        <v>6.96843395924137</v>
      </c>
      <c r="BA889" s="6">
        <v>7.1345914665669996</v>
      </c>
      <c r="BB889" s="6">
        <v>6.7927453553637704</v>
      </c>
      <c r="BC889" s="6">
        <v>7.1665810989207896</v>
      </c>
      <c r="BD889" s="6">
        <v>6.3017895635365599</v>
      </c>
      <c r="BE889" s="6">
        <v>6.6859817430990898</v>
      </c>
      <c r="BF889" s="6">
        <v>6.1247392410548098</v>
      </c>
      <c r="BG889" s="6">
        <v>7.1743360916851602</v>
      </c>
      <c r="BH889" s="6">
        <v>6.3800394804743501</v>
      </c>
      <c r="BI889" s="6">
        <v>6.5002366120868302</v>
      </c>
      <c r="BJ889" s="6">
        <v>7.4008228380344496</v>
      </c>
      <c r="BK889" s="6">
        <v>6.88060216512884</v>
      </c>
      <c r="BL889" s="6">
        <v>6.4686059097570796</v>
      </c>
      <c r="BM889" s="6">
        <v>7.0295603413489998</v>
      </c>
      <c r="BN889" s="6">
        <v>6.2530449030778597</v>
      </c>
      <c r="BO889" s="6">
        <v>7.4370764237689198</v>
      </c>
    </row>
    <row r="890" spans="1:67" x14ac:dyDescent="0.25">
      <c r="A890" s="7">
        <v>889</v>
      </c>
      <c r="B890" s="7" t="s">
        <v>16698</v>
      </c>
      <c r="C890" s="6" t="s">
        <v>108</v>
      </c>
      <c r="D890" s="6" t="s">
        <v>16701</v>
      </c>
      <c r="E890" s="6" t="s">
        <v>16702</v>
      </c>
      <c r="F890" s="6">
        <v>-0.47694142960363012</v>
      </c>
      <c r="G890" s="6">
        <v>3.1753592125109161E-4</v>
      </c>
      <c r="H890" s="6" t="s">
        <v>906</v>
      </c>
      <c r="I890" s="6" t="s">
        <v>44</v>
      </c>
      <c r="J890" s="6" t="s">
        <v>101</v>
      </c>
      <c r="K890" s="6" t="s">
        <v>102</v>
      </c>
      <c r="L890" s="6" t="s">
        <v>103</v>
      </c>
      <c r="M890" s="6" t="s">
        <v>104</v>
      </c>
      <c r="N890" s="6" t="s">
        <v>417</v>
      </c>
      <c r="O890" s="6" t="s">
        <v>906</v>
      </c>
      <c r="P890" s="88">
        <v>6</v>
      </c>
      <c r="Q890" s="6" t="s">
        <v>16699</v>
      </c>
      <c r="R890" s="6" t="s">
        <v>16699</v>
      </c>
      <c r="S890" s="6" t="s">
        <v>16700</v>
      </c>
      <c r="T890" s="6" t="s">
        <v>5581</v>
      </c>
      <c r="U890" s="6" t="s">
        <v>387</v>
      </c>
      <c r="V890" s="6">
        <v>1</v>
      </c>
      <c r="W890" s="6">
        <v>46</v>
      </c>
      <c r="X890" s="6">
        <v>8.85</v>
      </c>
      <c r="Y890" s="6" t="s">
        <v>56</v>
      </c>
      <c r="AB890" s="6" t="s">
        <v>6229</v>
      </c>
      <c r="AC890" s="6" t="s">
        <v>6230</v>
      </c>
      <c r="AD890" s="6" t="s">
        <v>6231</v>
      </c>
      <c r="AE890" s="6" t="s">
        <v>6232</v>
      </c>
      <c r="AF890" s="6" t="s">
        <v>16703</v>
      </c>
      <c r="AG890" s="6" t="s">
        <v>6234</v>
      </c>
      <c r="AH890" s="6" t="s">
        <v>6235</v>
      </c>
      <c r="AI890" s="6" t="s">
        <v>16704</v>
      </c>
      <c r="AJ890" s="6" t="s">
        <v>6237</v>
      </c>
      <c r="AK890" s="6" t="s">
        <v>6238</v>
      </c>
      <c r="AL890" s="6" t="s">
        <v>67</v>
      </c>
      <c r="AM890" s="6" t="s">
        <v>56</v>
      </c>
      <c r="AN890" s="6" t="s">
        <v>56</v>
      </c>
      <c r="AO890" s="6" t="s">
        <v>56</v>
      </c>
      <c r="AP890" s="6" t="s">
        <v>16705</v>
      </c>
      <c r="AQ890" s="6" t="s">
        <v>16706</v>
      </c>
      <c r="AR890" s="6" t="s">
        <v>354</v>
      </c>
      <c r="AS890" s="6" t="s">
        <v>16707</v>
      </c>
      <c r="AT890" s="6" t="s">
        <v>16708</v>
      </c>
      <c r="AU890" s="6" t="s">
        <v>354</v>
      </c>
      <c r="AV890" s="6" t="s">
        <v>16709</v>
      </c>
      <c r="AW890" s="6">
        <v>6.05669565388044</v>
      </c>
      <c r="AX890" s="6">
        <v>7.1113230484773</v>
      </c>
      <c r="AY890" s="6">
        <v>6.3428569555108503</v>
      </c>
      <c r="AZ890" s="6">
        <v>6.5857455061486796</v>
      </c>
      <c r="BA890" s="6">
        <v>6.7977833314187803</v>
      </c>
      <c r="BB890" s="6">
        <v>6.2056633254883398</v>
      </c>
      <c r="BC890" s="6">
        <v>6.4307200489517102</v>
      </c>
      <c r="BD890" s="6">
        <v>6.1457093601796098</v>
      </c>
      <c r="BE890" s="6">
        <v>6.6066017888623199</v>
      </c>
      <c r="BF890" s="6">
        <v>6.1564858499636701</v>
      </c>
      <c r="BG890" s="6">
        <v>6.5429437529737404</v>
      </c>
      <c r="BH890" s="6">
        <v>6.3825370308126299</v>
      </c>
      <c r="BI890" s="6">
        <v>6.3085539562217701</v>
      </c>
      <c r="BJ890" s="6">
        <v>6.7274925384918296</v>
      </c>
      <c r="BK890" s="6">
        <v>6.0298547520238097</v>
      </c>
      <c r="BL890" s="6">
        <v>5.9893412304722498</v>
      </c>
      <c r="BM890" s="6">
        <v>6.2849405331215404</v>
      </c>
      <c r="BN890" s="6">
        <v>6.9806441537581501</v>
      </c>
      <c r="BO890" s="6">
        <v>6.4637811922722896</v>
      </c>
    </row>
    <row r="891" spans="1:67" x14ac:dyDescent="0.25">
      <c r="A891" s="7">
        <v>890</v>
      </c>
      <c r="B891" s="7" t="s">
        <v>17376</v>
      </c>
      <c r="C891" s="6" t="s">
        <v>255</v>
      </c>
      <c r="D891" s="6" t="s">
        <v>2981</v>
      </c>
      <c r="E891" s="6" t="s">
        <v>56</v>
      </c>
      <c r="F891" s="6">
        <v>-0.47935046296115402</v>
      </c>
      <c r="G891" s="6">
        <v>1.206636500754148E-2</v>
      </c>
      <c r="H891" s="6" t="s">
        <v>14306</v>
      </c>
      <c r="I891" s="6" t="s">
        <v>44</v>
      </c>
      <c r="J891" s="6" t="s">
        <v>101</v>
      </c>
      <c r="K891" s="6" t="s">
        <v>102</v>
      </c>
      <c r="L891" s="6" t="s">
        <v>103</v>
      </c>
      <c r="M891" s="6" t="s">
        <v>104</v>
      </c>
      <c r="N891" s="6" t="s">
        <v>105</v>
      </c>
      <c r="O891" s="6" t="s">
        <v>14306</v>
      </c>
      <c r="P891" s="88">
        <v>6</v>
      </c>
      <c r="Q891" s="6" t="s">
        <v>17377</v>
      </c>
      <c r="R891" s="6" t="s">
        <v>17377</v>
      </c>
      <c r="S891" s="6" t="s">
        <v>17378</v>
      </c>
      <c r="T891" s="6" t="s">
        <v>106</v>
      </c>
      <c r="U891" s="6" t="s">
        <v>212</v>
      </c>
      <c r="V891" s="6">
        <v>1</v>
      </c>
      <c r="W891" s="6">
        <v>96</v>
      </c>
      <c r="X891" s="6">
        <v>10.02</v>
      </c>
      <c r="Y891" s="6" t="s">
        <v>17379</v>
      </c>
      <c r="Z891" s="6" t="s">
        <v>17380</v>
      </c>
      <c r="AA891" s="6" t="s">
        <v>17381</v>
      </c>
      <c r="AB891" s="6" t="s">
        <v>56</v>
      </c>
      <c r="AF891" s="6" t="s">
        <v>257</v>
      </c>
      <c r="AG891" s="6" t="s">
        <v>56</v>
      </c>
      <c r="AI891" s="6" t="s">
        <v>56</v>
      </c>
      <c r="AJ891" s="6" t="s">
        <v>56</v>
      </c>
      <c r="AK891" s="6" t="s">
        <v>56</v>
      </c>
      <c r="AL891" s="6" t="s">
        <v>112</v>
      </c>
      <c r="AM891" s="6" t="s">
        <v>258</v>
      </c>
      <c r="AN891" s="6" t="s">
        <v>56</v>
      </c>
      <c r="AO891" s="6" t="s">
        <v>56</v>
      </c>
      <c r="AP891" s="6" t="s">
        <v>259</v>
      </c>
      <c r="AQ891" s="6" t="s">
        <v>3716</v>
      </c>
      <c r="AR891" s="6" t="s">
        <v>72</v>
      </c>
      <c r="AS891" s="6" t="s">
        <v>3717</v>
      </c>
      <c r="AT891" s="6" t="s">
        <v>1623</v>
      </c>
      <c r="AU891" s="6" t="s">
        <v>262</v>
      </c>
      <c r="AV891" s="6" t="s">
        <v>17382</v>
      </c>
      <c r="AW891" s="6">
        <v>6.5688938133293497</v>
      </c>
      <c r="AX891" s="6">
        <v>6.8664528121608601</v>
      </c>
      <c r="AY891" s="6">
        <v>7.1149561145084403</v>
      </c>
      <c r="AZ891" s="6">
        <v>6.5630716351550697</v>
      </c>
      <c r="BA891" s="6">
        <v>6.9630484728816704</v>
      </c>
      <c r="BB891" s="6">
        <v>6.7340354228230197</v>
      </c>
      <c r="BC891" s="6">
        <v>6.8615404443443202</v>
      </c>
      <c r="BD891" s="6">
        <v>6.3571915295901</v>
      </c>
      <c r="BE891" s="6">
        <v>5.6633484480395104</v>
      </c>
      <c r="BF891" s="6">
        <v>6.5167073389688799</v>
      </c>
      <c r="BG891" s="6">
        <v>6.9941675659238198</v>
      </c>
      <c r="BH891" s="6">
        <v>6.5988726539446301</v>
      </c>
      <c r="BI891" s="6">
        <v>5.5641284845503103</v>
      </c>
      <c r="BJ891" s="6">
        <v>7.2930309277248204</v>
      </c>
      <c r="BK891" s="6">
        <v>6.56009812701393</v>
      </c>
      <c r="BL891" s="6">
        <v>5.8503343377519199</v>
      </c>
      <c r="BM891" s="6">
        <v>6.8408586166925502</v>
      </c>
      <c r="BN891" s="6">
        <v>6.7293673861800896</v>
      </c>
      <c r="BO891" s="6">
        <v>6.7418880136550401</v>
      </c>
    </row>
    <row r="892" spans="1:67" x14ac:dyDescent="0.25">
      <c r="A892" s="7">
        <v>891</v>
      </c>
      <c r="B892" s="7" t="s">
        <v>17173</v>
      </c>
      <c r="C892" s="6" t="s">
        <v>17176</v>
      </c>
      <c r="D892" s="6" t="s">
        <v>2737</v>
      </c>
      <c r="E892" s="6" t="s">
        <v>56</v>
      </c>
      <c r="F892" s="6">
        <v>-0.47988660310231429</v>
      </c>
      <c r="G892" s="6">
        <v>4.0882749861078038E-2</v>
      </c>
      <c r="H892" s="6" t="s">
        <v>1834</v>
      </c>
      <c r="I892" s="6" t="s">
        <v>44</v>
      </c>
      <c r="J892" s="6" t="s">
        <v>101</v>
      </c>
      <c r="K892" s="6" t="s">
        <v>102</v>
      </c>
      <c r="L892" s="6" t="s">
        <v>103</v>
      </c>
      <c r="M892" s="6" t="s">
        <v>104</v>
      </c>
      <c r="N892" s="6" t="s">
        <v>105</v>
      </c>
      <c r="O892" s="6" t="s">
        <v>1834</v>
      </c>
      <c r="P892" s="88">
        <v>6</v>
      </c>
      <c r="Q892" s="6" t="s">
        <v>17174</v>
      </c>
      <c r="R892" s="6" t="s">
        <v>17174</v>
      </c>
      <c r="S892" s="6" t="s">
        <v>17175</v>
      </c>
      <c r="T892" s="6" t="s">
        <v>565</v>
      </c>
      <c r="U892" s="6" t="s">
        <v>565</v>
      </c>
      <c r="V892" s="6">
        <v>1</v>
      </c>
      <c r="W892" s="6">
        <v>5</v>
      </c>
      <c r="X892" s="6">
        <v>7.71</v>
      </c>
      <c r="Y892" s="6" t="s">
        <v>56</v>
      </c>
      <c r="AB892" s="6" t="s">
        <v>56</v>
      </c>
      <c r="AF892" s="6" t="s">
        <v>56</v>
      </c>
      <c r="AG892" s="6" t="s">
        <v>56</v>
      </c>
      <c r="AI892" s="6" t="s">
        <v>56</v>
      </c>
      <c r="AJ892" s="6" t="s">
        <v>56</v>
      </c>
      <c r="AK892" s="6" t="s">
        <v>56</v>
      </c>
      <c r="AL892" s="6" t="s">
        <v>56</v>
      </c>
      <c r="AM892" s="6" t="s">
        <v>56</v>
      </c>
      <c r="AN892" s="6" t="s">
        <v>56</v>
      </c>
      <c r="AO892" s="6" t="s">
        <v>56</v>
      </c>
      <c r="AP892" s="6" t="s">
        <v>17177</v>
      </c>
      <c r="AQ892" s="6" t="s">
        <v>2740</v>
      </c>
      <c r="AR892" s="6" t="s">
        <v>5</v>
      </c>
      <c r="AS892" s="6" t="s">
        <v>2741</v>
      </c>
      <c r="AT892" s="6" t="s">
        <v>17178</v>
      </c>
      <c r="AU892" s="6" t="s">
        <v>5</v>
      </c>
      <c r="AV892" s="6" t="s">
        <v>17179</v>
      </c>
      <c r="AW892" s="6">
        <v>6.2524041899061</v>
      </c>
      <c r="AX892" s="6">
        <v>6.9425016768885</v>
      </c>
      <c r="AY892" s="6">
        <v>6.6980135909895804</v>
      </c>
      <c r="AZ892" s="6">
        <v>6.5940057123943303</v>
      </c>
      <c r="BA892" s="6">
        <v>6.2474296901768902</v>
      </c>
      <c r="BB892" s="6">
        <v>6.5824952824401697</v>
      </c>
      <c r="BC892" s="6">
        <v>7.0383698042627101</v>
      </c>
      <c r="BD892" s="6">
        <v>5.4874438302747102</v>
      </c>
      <c r="BE892" s="6">
        <v>6.6184651946928001</v>
      </c>
      <c r="BF892" s="6">
        <v>6.3056095044357603</v>
      </c>
      <c r="BG892" s="6">
        <v>7.3884467049346796</v>
      </c>
      <c r="BH892" s="6">
        <v>6.2604294140047099</v>
      </c>
      <c r="BI892" s="6">
        <v>6.2522584413556999</v>
      </c>
      <c r="BJ892" s="6">
        <v>6.5690109875057301</v>
      </c>
      <c r="BK892" s="6">
        <v>5.8053621880184698</v>
      </c>
      <c r="BL892" s="6">
        <v>6.5308157380386502</v>
      </c>
      <c r="BM892" s="6">
        <v>6.4124682756189104</v>
      </c>
      <c r="BN892" s="6">
        <v>6.4043291975315304</v>
      </c>
      <c r="BO892" s="6">
        <v>6.9864649782336397</v>
      </c>
    </row>
    <row r="893" spans="1:67" x14ac:dyDescent="0.25">
      <c r="A893" s="7">
        <v>892</v>
      </c>
      <c r="B893" s="7" t="s">
        <v>16447</v>
      </c>
      <c r="C893" s="6" t="s">
        <v>16451</v>
      </c>
      <c r="D893" s="6" t="s">
        <v>2582</v>
      </c>
      <c r="E893" s="6" t="s">
        <v>56</v>
      </c>
      <c r="F893" s="6">
        <v>-0.48033476207296483</v>
      </c>
      <c r="G893" s="6">
        <v>2.5932100235505809E-2</v>
      </c>
      <c r="H893" s="6" t="s">
        <v>937</v>
      </c>
      <c r="I893" s="6" t="s">
        <v>44</v>
      </c>
      <c r="J893" s="6" t="s">
        <v>101</v>
      </c>
      <c r="K893" s="6" t="s">
        <v>102</v>
      </c>
      <c r="L893" s="6" t="s">
        <v>103</v>
      </c>
      <c r="M893" s="6" t="s">
        <v>170</v>
      </c>
      <c r="N893" s="6" t="s">
        <v>937</v>
      </c>
      <c r="P893" s="88">
        <v>5</v>
      </c>
      <c r="Q893" s="6" t="s">
        <v>16448</v>
      </c>
      <c r="R893" s="6" t="s">
        <v>16448</v>
      </c>
      <c r="S893" s="6" t="s">
        <v>16449</v>
      </c>
      <c r="T893" s="6" t="s">
        <v>16450</v>
      </c>
      <c r="U893" s="6" t="s">
        <v>3237</v>
      </c>
      <c r="V893" s="6">
        <v>2</v>
      </c>
      <c r="W893" s="6">
        <v>49</v>
      </c>
      <c r="X893" s="6">
        <v>10.029999999999999</v>
      </c>
      <c r="Y893" s="6" t="s">
        <v>56</v>
      </c>
      <c r="AB893" s="6" t="s">
        <v>56</v>
      </c>
      <c r="AF893" s="6" t="s">
        <v>56</v>
      </c>
      <c r="AG893" s="6" t="s">
        <v>56</v>
      </c>
      <c r="AI893" s="6" t="s">
        <v>56</v>
      </c>
      <c r="AJ893" s="6" t="s">
        <v>56</v>
      </c>
      <c r="AK893" s="6" t="s">
        <v>56</v>
      </c>
      <c r="AL893" s="6" t="s">
        <v>56</v>
      </c>
      <c r="AM893" s="6" t="s">
        <v>56</v>
      </c>
      <c r="AN893" s="6" t="s">
        <v>56</v>
      </c>
      <c r="AO893" s="6" t="s">
        <v>56</v>
      </c>
      <c r="AP893" s="6" t="s">
        <v>16452</v>
      </c>
      <c r="AQ893" s="6" t="s">
        <v>16453</v>
      </c>
      <c r="AR893" s="6" t="s">
        <v>130</v>
      </c>
      <c r="AS893" s="6" t="s">
        <v>16454</v>
      </c>
      <c r="AT893" s="6" t="s">
        <v>16455</v>
      </c>
      <c r="AU893" s="6" t="s">
        <v>148</v>
      </c>
      <c r="AV893" s="6" t="s">
        <v>16456</v>
      </c>
      <c r="AW893" s="6">
        <v>6.4319345665543901</v>
      </c>
      <c r="AX893" s="6">
        <v>6.3700133728095896</v>
      </c>
      <c r="AY893" s="6">
        <v>6.3469689616821796</v>
      </c>
      <c r="AZ893" s="6">
        <v>6.6193073975677903</v>
      </c>
      <c r="BA893" s="6">
        <v>6.67521797018036</v>
      </c>
      <c r="BB893" s="6">
        <v>6.27563516909259</v>
      </c>
      <c r="BC893" s="6">
        <v>7.3588957264693304</v>
      </c>
      <c r="BD893" s="6">
        <v>6.6595217348078197</v>
      </c>
      <c r="BE893" s="6">
        <v>5.9987456851214898</v>
      </c>
      <c r="BF893" s="6">
        <v>6.33206783852585</v>
      </c>
      <c r="BG893" s="6">
        <v>6.7678865732364404</v>
      </c>
      <c r="BH893" s="6">
        <v>7.1453207699970704</v>
      </c>
      <c r="BI893" s="6">
        <v>5.7431694079193703</v>
      </c>
      <c r="BJ893" s="6">
        <v>8.0478791132915504</v>
      </c>
      <c r="BK893" s="6">
        <v>6.1178265722428202</v>
      </c>
      <c r="BL893" s="6">
        <v>6.1624452130715301</v>
      </c>
      <c r="BM893" s="6">
        <v>6.35048080757314</v>
      </c>
      <c r="BN893" s="6">
        <v>6.1248141848071498</v>
      </c>
      <c r="BO893" s="6">
        <v>6.4707486502857003</v>
      </c>
    </row>
    <row r="894" spans="1:67" x14ac:dyDescent="0.25">
      <c r="A894" s="7">
        <v>893</v>
      </c>
      <c r="B894" s="7" t="s">
        <v>26080</v>
      </c>
      <c r="C894" s="6" t="s">
        <v>9369</v>
      </c>
      <c r="D894" s="6" t="s">
        <v>3503</v>
      </c>
      <c r="E894" s="6" t="s">
        <v>9370</v>
      </c>
      <c r="F894" s="6">
        <v>-0.48070206013851902</v>
      </c>
      <c r="G894" s="6">
        <v>1.5744489428699951E-2</v>
      </c>
      <c r="H894" s="6" t="s">
        <v>13778</v>
      </c>
      <c r="I894" s="6" t="s">
        <v>44</v>
      </c>
      <c r="J894" s="6" t="s">
        <v>101</v>
      </c>
      <c r="K894" s="6" t="s">
        <v>102</v>
      </c>
      <c r="L894" s="6" t="s">
        <v>103</v>
      </c>
      <c r="M894" s="6" t="s">
        <v>104</v>
      </c>
      <c r="N894" s="6" t="s">
        <v>417</v>
      </c>
      <c r="O894" s="6" t="s">
        <v>13778</v>
      </c>
      <c r="P894" s="88">
        <v>6</v>
      </c>
      <c r="Q894" s="6" t="s">
        <v>26081</v>
      </c>
      <c r="R894" s="6" t="s">
        <v>26081</v>
      </c>
      <c r="S894" s="6" t="s">
        <v>26082</v>
      </c>
      <c r="T894" s="6" t="s">
        <v>21782</v>
      </c>
      <c r="U894" s="6" t="s">
        <v>824</v>
      </c>
      <c r="V894" s="6">
        <v>1</v>
      </c>
      <c r="W894" s="6">
        <v>143</v>
      </c>
      <c r="X894" s="6">
        <v>18.27</v>
      </c>
      <c r="Y894" s="6" t="s">
        <v>12412</v>
      </c>
      <c r="Z894" s="6" t="s">
        <v>12413</v>
      </c>
      <c r="AA894" s="6" t="s">
        <v>12414</v>
      </c>
      <c r="AB894" s="6" t="s">
        <v>12415</v>
      </c>
      <c r="AC894" s="6" t="s">
        <v>12416</v>
      </c>
      <c r="AD894" s="6" t="s">
        <v>12417</v>
      </c>
      <c r="AE894" s="6" t="s">
        <v>3507</v>
      </c>
      <c r="AF894" s="6" t="s">
        <v>12418</v>
      </c>
      <c r="AG894" s="6" t="s">
        <v>12419</v>
      </c>
      <c r="AH894" s="6" t="s">
        <v>12420</v>
      </c>
      <c r="AI894" s="6" t="s">
        <v>56</v>
      </c>
      <c r="AJ894" s="6" t="s">
        <v>12421</v>
      </c>
      <c r="AK894" s="6" t="s">
        <v>3513</v>
      </c>
      <c r="AL894" s="6" t="s">
        <v>326</v>
      </c>
      <c r="AM894" s="6" t="s">
        <v>56</v>
      </c>
      <c r="AN894" s="6" t="s">
        <v>56</v>
      </c>
      <c r="AO894" s="6" t="s">
        <v>56</v>
      </c>
      <c r="AP894" s="6" t="s">
        <v>3514</v>
      </c>
      <c r="AQ894" s="6" t="s">
        <v>3515</v>
      </c>
      <c r="AR894" s="6" t="s">
        <v>442</v>
      </c>
      <c r="AS894" s="6" t="s">
        <v>3516</v>
      </c>
      <c r="AT894" s="6" t="s">
        <v>12422</v>
      </c>
      <c r="AU894" s="6" t="s">
        <v>442</v>
      </c>
      <c r="AV894" s="6" t="s">
        <v>26083</v>
      </c>
      <c r="AW894" s="6">
        <v>6.8114309543839404</v>
      </c>
      <c r="AX894" s="6">
        <v>7.7819348052892297</v>
      </c>
      <c r="AY894" s="6">
        <v>6.93323164702496</v>
      </c>
      <c r="AZ894" s="6">
        <v>6.8824762107556099</v>
      </c>
      <c r="BA894" s="6">
        <v>7.9662168521447603</v>
      </c>
      <c r="BB894" s="6">
        <v>7.1568670632816698</v>
      </c>
      <c r="BC894" s="6">
        <v>7.23312310391099</v>
      </c>
      <c r="BD894" s="6">
        <v>7.2460921875009401</v>
      </c>
      <c r="BE894" s="6">
        <v>7.0828410354052203</v>
      </c>
      <c r="BF894" s="6">
        <v>7.1203337196788699</v>
      </c>
      <c r="BG894" s="6">
        <v>8.4375603207809906</v>
      </c>
      <c r="BH894" s="6">
        <v>6.9848647617865103</v>
      </c>
      <c r="BI894" s="6">
        <v>7.33163985644613</v>
      </c>
      <c r="BJ894" s="6">
        <v>7.5337784240939296</v>
      </c>
      <c r="BK894" s="6">
        <v>7.2523796832790897</v>
      </c>
      <c r="BL894" s="6">
        <v>7.1195280960331404</v>
      </c>
      <c r="BM894" s="6">
        <v>6.8117626904401201</v>
      </c>
      <c r="BN894" s="6">
        <v>7.1605585921147803</v>
      </c>
      <c r="BO894" s="6">
        <v>7.4688566776619201</v>
      </c>
    </row>
    <row r="895" spans="1:67" x14ac:dyDescent="0.25">
      <c r="A895" s="7">
        <v>894</v>
      </c>
      <c r="B895" s="7" t="s">
        <v>26084</v>
      </c>
      <c r="C895" s="6" t="s">
        <v>26088</v>
      </c>
      <c r="D895" s="6" t="s">
        <v>26089</v>
      </c>
      <c r="E895" s="6" t="s">
        <v>26090</v>
      </c>
      <c r="F895" s="6">
        <v>-0.48322497857718011</v>
      </c>
      <c r="G895" s="6">
        <v>1.5744489428699951E-2</v>
      </c>
      <c r="H895" s="6" t="s">
        <v>4748</v>
      </c>
      <c r="I895" s="6" t="s">
        <v>44</v>
      </c>
      <c r="J895" s="6" t="s">
        <v>45</v>
      </c>
      <c r="K895" s="6" t="s">
        <v>46</v>
      </c>
      <c r="L895" s="6" t="s">
        <v>312</v>
      </c>
      <c r="M895" s="6" t="s">
        <v>336</v>
      </c>
      <c r="N895" s="6" t="s">
        <v>4749</v>
      </c>
      <c r="O895" s="6" t="s">
        <v>4748</v>
      </c>
      <c r="P895" s="88">
        <v>6</v>
      </c>
      <c r="Q895" s="6" t="s">
        <v>26087</v>
      </c>
      <c r="R895" s="6" t="s">
        <v>26085</v>
      </c>
      <c r="S895" s="6" t="s">
        <v>26086</v>
      </c>
      <c r="T895" s="6" t="s">
        <v>2024</v>
      </c>
      <c r="U895" s="6" t="s">
        <v>2024</v>
      </c>
      <c r="V895" s="6">
        <v>2</v>
      </c>
      <c r="W895" s="6">
        <v>13</v>
      </c>
      <c r="X895" s="6">
        <v>12.23</v>
      </c>
      <c r="Y895" s="6" t="s">
        <v>56</v>
      </c>
      <c r="AB895" s="6" t="s">
        <v>26091</v>
      </c>
      <c r="AC895" s="6" t="s">
        <v>26092</v>
      </c>
      <c r="AD895" s="6" t="s">
        <v>26093</v>
      </c>
      <c r="AE895" s="6" t="s">
        <v>26094</v>
      </c>
      <c r="AF895" s="6" t="s">
        <v>26095</v>
      </c>
      <c r="AG895" s="6" t="s">
        <v>26096</v>
      </c>
      <c r="AH895" s="6" t="s">
        <v>26097</v>
      </c>
      <c r="AI895" s="6" t="s">
        <v>26098</v>
      </c>
      <c r="AJ895" s="6" t="s">
        <v>26099</v>
      </c>
      <c r="AK895" s="6" t="s">
        <v>26100</v>
      </c>
      <c r="AL895" s="6" t="s">
        <v>2193</v>
      </c>
      <c r="AM895" s="6" t="s">
        <v>56</v>
      </c>
      <c r="AN895" s="6" t="s">
        <v>56</v>
      </c>
      <c r="AO895" s="6" t="s">
        <v>56</v>
      </c>
      <c r="AP895" s="6" t="s">
        <v>26101</v>
      </c>
      <c r="AQ895" s="6" t="s">
        <v>24730</v>
      </c>
      <c r="AR895" s="6" t="s">
        <v>245</v>
      </c>
      <c r="AS895" s="6" t="s">
        <v>24731</v>
      </c>
      <c r="AT895" s="6" t="s">
        <v>26102</v>
      </c>
      <c r="AU895" s="6" t="s">
        <v>245</v>
      </c>
      <c r="AV895" s="6" t="s">
        <v>26103</v>
      </c>
      <c r="AW895" s="6">
        <v>6.2819648501521002</v>
      </c>
      <c r="AX895" s="6">
        <v>6.7717051139277098</v>
      </c>
      <c r="AY895" s="6">
        <v>6.16138327715157</v>
      </c>
      <c r="AZ895" s="6">
        <v>6.86470095438714</v>
      </c>
      <c r="BA895" s="6">
        <v>7.1444746042139702</v>
      </c>
      <c r="BB895" s="6">
        <v>6.5622691858378603</v>
      </c>
      <c r="BC895" s="6">
        <v>6.5151451273940504</v>
      </c>
      <c r="BD895" s="6">
        <v>6.2392872135763904</v>
      </c>
      <c r="BE895" s="6">
        <v>6.5473587892810903</v>
      </c>
      <c r="BF895" s="6">
        <v>6.1604853383204103</v>
      </c>
      <c r="BG895" s="6">
        <v>6.4398063691464698</v>
      </c>
      <c r="BH895" s="6">
        <v>6.9058633661052102</v>
      </c>
      <c r="BI895" s="6">
        <v>6.4133334667081998</v>
      </c>
      <c r="BJ895" s="6">
        <v>7.8875779251430602</v>
      </c>
      <c r="BK895" s="6">
        <v>6.4760415605253501</v>
      </c>
      <c r="BL895" s="6">
        <v>6.2335801103111796</v>
      </c>
      <c r="BM895" s="6">
        <v>6.2446854872610702</v>
      </c>
      <c r="BN895" s="6">
        <v>7.0399452992588198</v>
      </c>
      <c r="BO895" s="6">
        <v>6.2760827225865299</v>
      </c>
    </row>
    <row r="896" spans="1:67" x14ac:dyDescent="0.25">
      <c r="A896" s="7">
        <v>895</v>
      </c>
      <c r="B896" s="7" t="s">
        <v>16824</v>
      </c>
      <c r="C896" s="6" t="s">
        <v>1033</v>
      </c>
      <c r="D896" s="6" t="s">
        <v>16830</v>
      </c>
      <c r="E896" s="6" t="s">
        <v>1035</v>
      </c>
      <c r="F896" s="6">
        <v>-0.4834817745356581</v>
      </c>
      <c r="G896" s="6">
        <v>1.206636500754148E-2</v>
      </c>
      <c r="H896" s="6" t="s">
        <v>103</v>
      </c>
      <c r="I896" s="6" t="s">
        <v>44</v>
      </c>
      <c r="J896" s="6" t="s">
        <v>101</v>
      </c>
      <c r="K896" s="6" t="s">
        <v>102</v>
      </c>
      <c r="L896" s="6" t="s">
        <v>103</v>
      </c>
      <c r="P896" s="88">
        <v>3</v>
      </c>
      <c r="Q896" s="6" t="s">
        <v>16827</v>
      </c>
      <c r="R896" s="6" t="s">
        <v>16825</v>
      </c>
      <c r="S896" s="6" t="s">
        <v>16826</v>
      </c>
      <c r="T896" s="6" t="s">
        <v>16828</v>
      </c>
      <c r="U896" s="6" t="s">
        <v>16829</v>
      </c>
      <c r="V896" s="6">
        <v>3</v>
      </c>
      <c r="W896" s="6">
        <v>72</v>
      </c>
      <c r="X896" s="6">
        <v>16.66</v>
      </c>
      <c r="Y896" s="6" t="s">
        <v>56</v>
      </c>
      <c r="AB896" s="6" t="s">
        <v>1036</v>
      </c>
      <c r="AC896" s="6" t="s">
        <v>1037</v>
      </c>
      <c r="AD896" s="6" t="s">
        <v>1038</v>
      </c>
      <c r="AE896" s="6" t="s">
        <v>1039</v>
      </c>
      <c r="AF896" s="6" t="s">
        <v>1040</v>
      </c>
      <c r="AG896" s="6" t="s">
        <v>1041</v>
      </c>
      <c r="AH896" s="6" t="s">
        <v>1042</v>
      </c>
      <c r="AI896" s="6" t="s">
        <v>1043</v>
      </c>
      <c r="AJ896" s="6" t="s">
        <v>845</v>
      </c>
      <c r="AK896" s="6" t="s">
        <v>846</v>
      </c>
      <c r="AL896" s="6" t="s">
        <v>67</v>
      </c>
      <c r="AM896" s="6" t="s">
        <v>56</v>
      </c>
      <c r="AN896" s="6" t="s">
        <v>56</v>
      </c>
      <c r="AO896" s="6" t="s">
        <v>56</v>
      </c>
      <c r="AP896" s="6" t="s">
        <v>1044</v>
      </c>
      <c r="AQ896" s="6" t="s">
        <v>1045</v>
      </c>
      <c r="AR896" s="6" t="s">
        <v>5</v>
      </c>
      <c r="AS896" s="6" t="s">
        <v>1046</v>
      </c>
      <c r="AT896" s="6" t="s">
        <v>16831</v>
      </c>
      <c r="AU896" s="6" t="s">
        <v>5</v>
      </c>
      <c r="AV896" s="6" t="s">
        <v>16832</v>
      </c>
      <c r="AW896" s="6">
        <v>7.3105234051967303</v>
      </c>
      <c r="AX896" s="6">
        <v>8.4920056545481</v>
      </c>
      <c r="AY896" s="6">
        <v>7.4623455948619499</v>
      </c>
      <c r="AZ896" s="6">
        <v>7.9327096250081004</v>
      </c>
      <c r="BA896" s="6">
        <v>8.3319533973134305</v>
      </c>
      <c r="BB896" s="6">
        <v>7.1981620665644197</v>
      </c>
      <c r="BC896" s="6">
        <v>7.7611156023692596</v>
      </c>
      <c r="BD896" s="6">
        <v>7.3679799059994497</v>
      </c>
      <c r="BE896" s="6">
        <v>7.9314171905453996</v>
      </c>
      <c r="BF896" s="6">
        <v>7.5422526393202602</v>
      </c>
      <c r="BG896" s="6">
        <v>7.43634556898279</v>
      </c>
      <c r="BH896" s="6">
        <v>7.2949509764860796</v>
      </c>
      <c r="BI896" s="6">
        <v>7.0494370922405603</v>
      </c>
      <c r="BJ896" s="6">
        <v>7.4688640549025402</v>
      </c>
      <c r="BK896" s="6">
        <v>6.9668243763858904</v>
      </c>
      <c r="BL896" s="6">
        <v>7.40454296687974</v>
      </c>
      <c r="BM896" s="6">
        <v>7.0459095061078401</v>
      </c>
      <c r="BN896" s="6">
        <v>7.8046096134183998</v>
      </c>
      <c r="BO896" s="6">
        <v>7.2397748401705204</v>
      </c>
    </row>
    <row r="897" spans="1:67" x14ac:dyDescent="0.25">
      <c r="A897" s="7">
        <v>896</v>
      </c>
      <c r="B897" s="7" t="s">
        <v>15940</v>
      </c>
      <c r="C897" s="6" t="s">
        <v>9000</v>
      </c>
      <c r="D897" s="6" t="s">
        <v>9001</v>
      </c>
      <c r="E897" s="6" t="s">
        <v>9002</v>
      </c>
      <c r="F897" s="6">
        <v>-0.48374367711313671</v>
      </c>
      <c r="G897" s="6">
        <v>4.9747294329337676E-3</v>
      </c>
      <c r="H897" s="6" t="s">
        <v>887</v>
      </c>
      <c r="I897" s="6" t="s">
        <v>44</v>
      </c>
      <c r="J897" s="6" t="s">
        <v>101</v>
      </c>
      <c r="K897" s="6" t="s">
        <v>102</v>
      </c>
      <c r="L897" s="6" t="s">
        <v>103</v>
      </c>
      <c r="M897" s="6" t="s">
        <v>104</v>
      </c>
      <c r="N897" s="6" t="s">
        <v>417</v>
      </c>
      <c r="O897" s="6" t="s">
        <v>887</v>
      </c>
      <c r="P897" s="88">
        <v>6</v>
      </c>
      <c r="Q897" s="6" t="s">
        <v>15941</v>
      </c>
      <c r="R897" s="6" t="s">
        <v>15941</v>
      </c>
      <c r="S897" s="6" t="s">
        <v>15942</v>
      </c>
      <c r="T897" s="6" t="s">
        <v>7525</v>
      </c>
      <c r="U897" s="6" t="s">
        <v>212</v>
      </c>
      <c r="V897" s="6">
        <v>1</v>
      </c>
      <c r="W897" s="6">
        <v>53</v>
      </c>
      <c r="X897" s="6">
        <v>12.92</v>
      </c>
      <c r="Y897" s="6" t="s">
        <v>56</v>
      </c>
      <c r="AB897" s="6" t="s">
        <v>9003</v>
      </c>
      <c r="AC897" s="6" t="s">
        <v>9004</v>
      </c>
      <c r="AD897" s="6" t="s">
        <v>9005</v>
      </c>
      <c r="AE897" s="6" t="s">
        <v>9006</v>
      </c>
      <c r="AF897" s="6" t="s">
        <v>9007</v>
      </c>
      <c r="AG897" s="6" t="s">
        <v>9008</v>
      </c>
      <c r="AH897" s="6" t="s">
        <v>9009</v>
      </c>
      <c r="AI897" s="6" t="s">
        <v>5120</v>
      </c>
      <c r="AJ897" s="6" t="s">
        <v>9010</v>
      </c>
      <c r="AK897" s="6" t="s">
        <v>9011</v>
      </c>
      <c r="AL897" s="6" t="s">
        <v>1919</v>
      </c>
      <c r="AM897" s="6" t="s">
        <v>56</v>
      </c>
      <c r="AN897" s="6" t="s">
        <v>56</v>
      </c>
      <c r="AO897" s="6" t="s">
        <v>56</v>
      </c>
      <c r="AP897" s="6" t="s">
        <v>15943</v>
      </c>
      <c r="AQ897" s="6" t="s">
        <v>9013</v>
      </c>
      <c r="AR897" s="6" t="s">
        <v>1583</v>
      </c>
      <c r="AS897" s="6" t="s">
        <v>9014</v>
      </c>
      <c r="AT897" s="6" t="s">
        <v>15944</v>
      </c>
      <c r="AU897" s="6" t="s">
        <v>4</v>
      </c>
      <c r="AV897" s="6" t="s">
        <v>15945</v>
      </c>
      <c r="AW897" s="6">
        <v>6.6282561689291999</v>
      </c>
      <c r="AX897" s="6">
        <v>7.4592039660585003</v>
      </c>
      <c r="AY897" s="6">
        <v>6.63419009751538</v>
      </c>
      <c r="AZ897" s="6">
        <v>6.7599095472683199</v>
      </c>
      <c r="BA897" s="6">
        <v>7.9790564466261502</v>
      </c>
      <c r="BB897" s="6">
        <v>7.0691184443973096</v>
      </c>
      <c r="BC897" s="6">
        <v>7.04420454228773</v>
      </c>
      <c r="BD897" s="6">
        <v>6.5841050835558903</v>
      </c>
      <c r="BE897" s="6">
        <v>6.89706604938283</v>
      </c>
      <c r="BF897" s="6">
        <v>6.5405047842355799</v>
      </c>
      <c r="BG897" s="6">
        <v>7.1733465780123096</v>
      </c>
      <c r="BH897" s="6">
        <v>6.8125892520533098</v>
      </c>
      <c r="BI897" s="6">
        <v>6.8662873981718802</v>
      </c>
      <c r="BJ897" s="6">
        <v>7.17578717543977</v>
      </c>
      <c r="BK897" s="6">
        <v>6.82818287725825</v>
      </c>
      <c r="BL897" s="6">
        <v>6.7616911661025503</v>
      </c>
      <c r="BM897" s="6">
        <v>6.7722704246678003</v>
      </c>
      <c r="BN897" s="6">
        <v>7.5210007228944296</v>
      </c>
      <c r="BO897" s="6">
        <v>6.8623580719687798</v>
      </c>
    </row>
    <row r="898" spans="1:67" x14ac:dyDescent="0.25">
      <c r="A898" s="7">
        <v>897</v>
      </c>
      <c r="B898" s="7" t="s">
        <v>223</v>
      </c>
      <c r="C898" s="6" t="s">
        <v>230</v>
      </c>
      <c r="D898" s="6" t="s">
        <v>231</v>
      </c>
      <c r="E898" s="6" t="s">
        <v>232</v>
      </c>
      <c r="F898" s="6">
        <v>-0.48408875141389629</v>
      </c>
      <c r="G898" s="6">
        <v>2.0348760286840781E-2</v>
      </c>
      <c r="H898" s="6" t="s">
        <v>226</v>
      </c>
      <c r="I898" s="6" t="s">
        <v>44</v>
      </c>
      <c r="J898" s="6" t="s">
        <v>45</v>
      </c>
      <c r="K898" s="6" t="s">
        <v>46</v>
      </c>
      <c r="L898" s="6" t="s">
        <v>47</v>
      </c>
      <c r="M898" s="6" t="s">
        <v>48</v>
      </c>
      <c r="N898" s="6" t="s">
        <v>227</v>
      </c>
      <c r="O898" s="6" t="s">
        <v>226</v>
      </c>
      <c r="P898" s="88">
        <v>6</v>
      </c>
      <c r="Q898" s="6" t="s">
        <v>224</v>
      </c>
      <c r="R898" s="6" t="s">
        <v>224</v>
      </c>
      <c r="S898" s="6" t="s">
        <v>225</v>
      </c>
      <c r="T898" s="6" t="s">
        <v>228</v>
      </c>
      <c r="U898" s="6" t="s">
        <v>229</v>
      </c>
      <c r="V898" s="6">
        <v>2</v>
      </c>
      <c r="W898" s="6">
        <v>53</v>
      </c>
      <c r="X898" s="6">
        <v>14.32</v>
      </c>
      <c r="Y898" s="6" t="s">
        <v>56</v>
      </c>
      <c r="AB898" s="6" t="s">
        <v>233</v>
      </c>
      <c r="AC898" s="6" t="s">
        <v>234</v>
      </c>
      <c r="AD898" s="6" t="s">
        <v>235</v>
      </c>
      <c r="AE898" s="6" t="s">
        <v>236</v>
      </c>
      <c r="AF898" s="6" t="s">
        <v>237</v>
      </c>
      <c r="AG898" s="6" t="s">
        <v>238</v>
      </c>
      <c r="AH898" s="6" t="s">
        <v>239</v>
      </c>
      <c r="AI898" s="6" t="s">
        <v>240</v>
      </c>
      <c r="AJ898" s="6" t="s">
        <v>241</v>
      </c>
      <c r="AK898" s="6" t="s">
        <v>242</v>
      </c>
      <c r="AL898" s="6" t="s">
        <v>67</v>
      </c>
      <c r="AM898" s="6" t="s">
        <v>56</v>
      </c>
      <c r="AN898" s="6" t="s">
        <v>56</v>
      </c>
      <c r="AO898" s="6" t="s">
        <v>56</v>
      </c>
      <c r="AP898" s="6" t="s">
        <v>243</v>
      </c>
      <c r="AQ898" s="6" t="s">
        <v>244</v>
      </c>
      <c r="AR898" s="6" t="s">
        <v>245</v>
      </c>
      <c r="AS898" s="6" t="s">
        <v>246</v>
      </c>
      <c r="AT898" s="6" t="s">
        <v>247</v>
      </c>
      <c r="AU898" s="6" t="s">
        <v>245</v>
      </c>
      <c r="AV898" s="6" t="s">
        <v>248</v>
      </c>
      <c r="AW898" s="6">
        <v>5.8867985703092698</v>
      </c>
      <c r="AX898" s="6">
        <v>6.9051183382813299</v>
      </c>
      <c r="AY898" s="6">
        <v>6.4290253184297796</v>
      </c>
      <c r="AZ898" s="6">
        <v>7.7360313900741602</v>
      </c>
      <c r="BA898" s="6">
        <v>6.73843060441585</v>
      </c>
      <c r="BB898" s="6">
        <v>6.55979426821178</v>
      </c>
      <c r="BC898" s="6">
        <v>6.2970490860123398</v>
      </c>
      <c r="BD898" s="6">
        <v>6.6113888043234397</v>
      </c>
      <c r="BE898" s="6">
        <v>6.51197234882288</v>
      </c>
      <c r="BF898" s="6">
        <v>6.41520900750597</v>
      </c>
      <c r="BG898" s="6">
        <v>7.1865255265056902</v>
      </c>
      <c r="BH898" s="6">
        <v>5.71911657309336</v>
      </c>
      <c r="BI898" s="6">
        <v>6.2823957314097303</v>
      </c>
      <c r="BJ898" s="6">
        <v>6.7095244406498002</v>
      </c>
      <c r="BK898" s="6">
        <v>6.28586120879259</v>
      </c>
      <c r="BL898" s="6">
        <v>6.2400887519163302</v>
      </c>
      <c r="BM898" s="6">
        <v>5.9981027723350397</v>
      </c>
      <c r="BN898" s="6">
        <v>5.8936485977954103</v>
      </c>
      <c r="BO898" s="6">
        <v>6.5443844676858101</v>
      </c>
    </row>
    <row r="899" spans="1:67" x14ac:dyDescent="0.25">
      <c r="A899" s="7">
        <v>898</v>
      </c>
      <c r="B899" s="7" t="s">
        <v>16295</v>
      </c>
      <c r="C899" s="6" t="s">
        <v>108</v>
      </c>
      <c r="D899" s="6" t="s">
        <v>14503</v>
      </c>
      <c r="E899" s="6" t="s">
        <v>56</v>
      </c>
      <c r="F899" s="6">
        <v>-0.48436109271110711</v>
      </c>
      <c r="G899" s="6">
        <v>1.206636500754148E-2</v>
      </c>
      <c r="H899" s="6" t="s">
        <v>104</v>
      </c>
      <c r="I899" s="6" t="s">
        <v>44</v>
      </c>
      <c r="J899" s="6" t="s">
        <v>101</v>
      </c>
      <c r="K899" s="6" t="s">
        <v>102</v>
      </c>
      <c r="L899" s="6" t="s">
        <v>103</v>
      </c>
      <c r="M899" s="6" t="s">
        <v>104</v>
      </c>
      <c r="P899" s="88">
        <v>4</v>
      </c>
      <c r="Q899" s="6" t="s">
        <v>16297</v>
      </c>
      <c r="R899" s="6" t="s">
        <v>16296</v>
      </c>
      <c r="S899" s="6" t="s">
        <v>14500</v>
      </c>
      <c r="T899" s="6" t="s">
        <v>16298</v>
      </c>
      <c r="U899" s="6" t="s">
        <v>16299</v>
      </c>
      <c r="V899" s="6">
        <v>3</v>
      </c>
      <c r="W899" s="6">
        <v>14</v>
      </c>
      <c r="X899" s="6">
        <v>10.72</v>
      </c>
      <c r="Y899" s="6" t="s">
        <v>56</v>
      </c>
      <c r="AB899" s="6" t="s">
        <v>56</v>
      </c>
      <c r="AF899" s="6" t="s">
        <v>56</v>
      </c>
      <c r="AG899" s="6" t="s">
        <v>56</v>
      </c>
      <c r="AI899" s="6" t="s">
        <v>56</v>
      </c>
      <c r="AJ899" s="6" t="s">
        <v>56</v>
      </c>
      <c r="AK899" s="6" t="s">
        <v>56</v>
      </c>
      <c r="AL899" s="6" t="s">
        <v>56</v>
      </c>
      <c r="AM899" s="6" t="s">
        <v>56</v>
      </c>
      <c r="AN899" s="6" t="s">
        <v>56</v>
      </c>
      <c r="AO899" s="6" t="s">
        <v>56</v>
      </c>
      <c r="AP899" s="6" t="s">
        <v>14504</v>
      </c>
      <c r="AQ899" s="6" t="s">
        <v>14505</v>
      </c>
      <c r="AR899" s="6" t="s">
        <v>148</v>
      </c>
      <c r="AS899" s="6" t="s">
        <v>14506</v>
      </c>
      <c r="AT899" s="6" t="s">
        <v>14507</v>
      </c>
      <c r="AU899" s="6" t="s">
        <v>148</v>
      </c>
      <c r="AV899" s="6" t="s">
        <v>14508</v>
      </c>
      <c r="AW899" s="6">
        <v>7.1897892198974498</v>
      </c>
      <c r="AX899" s="6">
        <v>7.54916273168653</v>
      </c>
      <c r="AY899" s="6">
        <v>6.68031747032538</v>
      </c>
      <c r="AZ899" s="6">
        <v>7.3911813316944199</v>
      </c>
      <c r="BA899" s="6">
        <v>7.3180111538516099</v>
      </c>
      <c r="BB899" s="6">
        <v>6.9047210077278498</v>
      </c>
      <c r="BC899" s="6">
        <v>7.5638962077296599</v>
      </c>
      <c r="BD899" s="6">
        <v>6.6399345973349302</v>
      </c>
      <c r="BE899" s="6">
        <v>7.2022839544102997</v>
      </c>
      <c r="BF899" s="6">
        <v>6.26946647689239</v>
      </c>
      <c r="BG899" s="6">
        <v>7.18822379309663</v>
      </c>
      <c r="BH899" s="6">
        <v>6.2838665743743096</v>
      </c>
      <c r="BI899" s="6">
        <v>6.5374666070650003</v>
      </c>
      <c r="BJ899" s="6">
        <v>6.6666865177540098</v>
      </c>
      <c r="BK899" s="6">
        <v>6.7858493248456497</v>
      </c>
      <c r="BL899" s="6">
        <v>6.9228318652652101</v>
      </c>
      <c r="BM899" s="6">
        <v>6.56053440258201</v>
      </c>
      <c r="BN899" s="6">
        <v>7.1558065516400502</v>
      </c>
      <c r="BO899" s="6">
        <v>6.8434197274872099</v>
      </c>
    </row>
    <row r="900" spans="1:67" x14ac:dyDescent="0.25">
      <c r="A900" s="7">
        <v>899</v>
      </c>
      <c r="B900" s="7" t="s">
        <v>17315</v>
      </c>
      <c r="C900" s="6" t="s">
        <v>10705</v>
      </c>
      <c r="D900" s="6" t="s">
        <v>17321</v>
      </c>
      <c r="E900" s="6" t="s">
        <v>17322</v>
      </c>
      <c r="F900" s="6">
        <v>-0.48521415239411508</v>
      </c>
      <c r="G900" s="6">
        <v>3.2759122542404283E-2</v>
      </c>
      <c r="H900" s="6" t="s">
        <v>103</v>
      </c>
      <c r="I900" s="6" t="s">
        <v>44</v>
      </c>
      <c r="J900" s="6" t="s">
        <v>101</v>
      </c>
      <c r="K900" s="6" t="s">
        <v>102</v>
      </c>
      <c r="L900" s="6" t="s">
        <v>103</v>
      </c>
      <c r="P900" s="88">
        <v>3</v>
      </c>
      <c r="Q900" s="6" t="s">
        <v>17318</v>
      </c>
      <c r="R900" s="6" t="s">
        <v>17316</v>
      </c>
      <c r="S900" s="6" t="s">
        <v>17317</v>
      </c>
      <c r="T900" s="6" t="s">
        <v>17319</v>
      </c>
      <c r="U900" s="6" t="s">
        <v>17320</v>
      </c>
      <c r="V900" s="6">
        <v>67</v>
      </c>
      <c r="W900" s="6">
        <v>18</v>
      </c>
      <c r="X900" s="6">
        <v>9.84</v>
      </c>
      <c r="Y900" s="6" t="s">
        <v>17323</v>
      </c>
      <c r="Z900" s="6" t="s">
        <v>17324</v>
      </c>
      <c r="AA900" s="6" t="s">
        <v>17325</v>
      </c>
      <c r="AB900" s="6" t="s">
        <v>56</v>
      </c>
      <c r="AF900" s="6" t="s">
        <v>17326</v>
      </c>
      <c r="AG900" s="6" t="s">
        <v>396</v>
      </c>
      <c r="AH900" s="6" t="s">
        <v>397</v>
      </c>
      <c r="AI900" s="6" t="s">
        <v>991</v>
      </c>
      <c r="AJ900" s="6" t="s">
        <v>56</v>
      </c>
      <c r="AK900" s="6" t="s">
        <v>56</v>
      </c>
      <c r="AL900" s="6" t="s">
        <v>571</v>
      </c>
      <c r="AM900" s="6" t="s">
        <v>56</v>
      </c>
      <c r="AN900" s="6" t="s">
        <v>56</v>
      </c>
      <c r="AO900" s="6" t="s">
        <v>56</v>
      </c>
      <c r="AP900" s="6" t="s">
        <v>17327</v>
      </c>
      <c r="AQ900" s="6" t="s">
        <v>647</v>
      </c>
      <c r="AR900" s="6" t="s">
        <v>402</v>
      </c>
      <c r="AS900" s="6" t="s">
        <v>648</v>
      </c>
      <c r="AT900" s="6" t="s">
        <v>17328</v>
      </c>
      <c r="AU900" s="6" t="s">
        <v>402</v>
      </c>
      <c r="AV900" s="6" t="s">
        <v>17329</v>
      </c>
      <c r="AW900" s="6">
        <v>6.5036682737265199</v>
      </c>
      <c r="AX900" s="6">
        <v>7.5758226634708796</v>
      </c>
      <c r="AY900" s="6">
        <v>7.2443142631461397</v>
      </c>
      <c r="AZ900" s="6">
        <v>6.6458186523241602</v>
      </c>
      <c r="BA900" s="6">
        <v>6.8576263902043904</v>
      </c>
      <c r="BB900" s="6">
        <v>6.6461047149882502</v>
      </c>
      <c r="BC900" s="6">
        <v>7.8649499060849504</v>
      </c>
      <c r="BD900" s="6">
        <v>6.9318162953891704</v>
      </c>
      <c r="BE900" s="6">
        <v>6.4757294292642902</v>
      </c>
      <c r="BF900" s="6">
        <v>7.2311254082372702</v>
      </c>
      <c r="BG900" s="6">
        <v>6.9499727899831401</v>
      </c>
      <c r="BH900" s="6">
        <v>6.6286342116075501</v>
      </c>
      <c r="BI900" s="6">
        <v>6.7408362859338897</v>
      </c>
      <c r="BJ900" s="6">
        <v>7.1112154530975502</v>
      </c>
      <c r="BK900" s="6">
        <v>6.2568141650007103</v>
      </c>
      <c r="BL900" s="6">
        <v>6.9315545336790896</v>
      </c>
      <c r="BM900" s="6">
        <v>5.9026179782047699</v>
      </c>
      <c r="BN900" s="6">
        <v>7.1637277657479501</v>
      </c>
      <c r="BO900" s="6">
        <v>7.1621909140054596</v>
      </c>
    </row>
    <row r="901" spans="1:67" x14ac:dyDescent="0.25">
      <c r="A901" s="7">
        <v>900</v>
      </c>
      <c r="B901" s="7" t="s">
        <v>16420</v>
      </c>
      <c r="C901" s="6" t="s">
        <v>3452</v>
      </c>
      <c r="D901" s="6" t="s">
        <v>16424</v>
      </c>
      <c r="E901" s="6" t="s">
        <v>3454</v>
      </c>
      <c r="F901" s="6">
        <v>-0.48530175633888201</v>
      </c>
      <c r="G901" s="6">
        <v>4.9747294329337676E-3</v>
      </c>
      <c r="H901" s="6" t="s">
        <v>11749</v>
      </c>
      <c r="I901" s="6" t="s">
        <v>44</v>
      </c>
      <c r="J901" s="6" t="s">
        <v>101</v>
      </c>
      <c r="K901" s="6" t="s">
        <v>102</v>
      </c>
      <c r="L901" s="6" t="s">
        <v>103</v>
      </c>
      <c r="M901" s="6" t="s">
        <v>104</v>
      </c>
      <c r="N901" s="6" t="s">
        <v>417</v>
      </c>
      <c r="O901" s="6" t="s">
        <v>11750</v>
      </c>
      <c r="P901" s="88">
        <v>6</v>
      </c>
      <c r="Q901" s="6" t="s">
        <v>16421</v>
      </c>
      <c r="R901" s="6" t="s">
        <v>16421</v>
      </c>
      <c r="S901" s="6" t="s">
        <v>16422</v>
      </c>
      <c r="T901" s="6" t="s">
        <v>16423</v>
      </c>
      <c r="U901" s="6" t="s">
        <v>7032</v>
      </c>
      <c r="V901" s="6">
        <v>2</v>
      </c>
      <c r="W901" s="6">
        <v>77</v>
      </c>
      <c r="X901" s="6">
        <v>13.78</v>
      </c>
      <c r="Y901" s="6" t="s">
        <v>56</v>
      </c>
      <c r="AB901" s="6" t="s">
        <v>16425</v>
      </c>
      <c r="AC901" s="6" t="s">
        <v>16426</v>
      </c>
      <c r="AD901" s="6" t="s">
        <v>16427</v>
      </c>
      <c r="AE901" s="6" t="s">
        <v>16428</v>
      </c>
      <c r="AF901" s="6" t="s">
        <v>16429</v>
      </c>
      <c r="AG901" s="6" t="s">
        <v>3460</v>
      </c>
      <c r="AH901" s="6" t="s">
        <v>551</v>
      </c>
      <c r="AI901" s="6" t="s">
        <v>56</v>
      </c>
      <c r="AJ901" s="6" t="s">
        <v>16430</v>
      </c>
      <c r="AK901" s="6" t="s">
        <v>4673</v>
      </c>
      <c r="AL901" s="6" t="s">
        <v>4546</v>
      </c>
      <c r="AM901" s="6" t="s">
        <v>56</v>
      </c>
      <c r="AN901" s="6" t="s">
        <v>16431</v>
      </c>
      <c r="AO901" s="6" t="s">
        <v>56</v>
      </c>
      <c r="AP901" s="6" t="s">
        <v>16432</v>
      </c>
      <c r="AQ901" s="6" t="s">
        <v>3464</v>
      </c>
      <c r="AR901" s="6" t="s">
        <v>5</v>
      </c>
      <c r="AS901" s="6" t="s">
        <v>3465</v>
      </c>
      <c r="AT901" s="6" t="s">
        <v>16433</v>
      </c>
      <c r="AU901" s="6" t="s">
        <v>5</v>
      </c>
      <c r="AV901" s="6" t="s">
        <v>16434</v>
      </c>
      <c r="AW901" s="6">
        <v>6.2726075649546802</v>
      </c>
      <c r="AX901" s="6">
        <v>7.5581143204418302</v>
      </c>
      <c r="AY901" s="6">
        <v>6.2182731163024503</v>
      </c>
      <c r="AZ901" s="6">
        <v>7.1607985835289902</v>
      </c>
      <c r="BA901" s="6">
        <v>6.4145055614170996</v>
      </c>
      <c r="BB901" s="6">
        <v>6.4277053108098201</v>
      </c>
      <c r="BC901" s="6">
        <v>6.3617020918723899</v>
      </c>
      <c r="BD901" s="6">
        <v>6.1264402084846497</v>
      </c>
      <c r="BE901" s="6">
        <v>6.3828633619656499</v>
      </c>
      <c r="BF901" s="6">
        <v>5.9836244831977101</v>
      </c>
      <c r="BG901" s="6">
        <v>6.9162823794102799</v>
      </c>
      <c r="BH901" s="6">
        <v>6.4084945297592704</v>
      </c>
      <c r="BI901" s="6">
        <v>6.4632135555245602</v>
      </c>
      <c r="BJ901" s="6">
        <v>6.4876050972682</v>
      </c>
      <c r="BK901" s="6">
        <v>5.9615212313031796</v>
      </c>
      <c r="BL901" s="6">
        <v>5.9490390134634099</v>
      </c>
      <c r="BM901" s="6">
        <v>6.3073571698423496</v>
      </c>
      <c r="BN901" s="6">
        <v>6.4379695335538898</v>
      </c>
      <c r="BO901" s="6">
        <v>6.3644470618421796</v>
      </c>
    </row>
    <row r="902" spans="1:67" x14ac:dyDescent="0.25">
      <c r="A902" s="7">
        <v>901</v>
      </c>
      <c r="B902" s="7" t="s">
        <v>26104</v>
      </c>
      <c r="F902" s="6">
        <v>-0.48649372051802331</v>
      </c>
      <c r="G902" s="6">
        <v>2.0348760286840781E-2</v>
      </c>
      <c r="H902" s="6" t="s">
        <v>449</v>
      </c>
      <c r="I902" s="6" t="s">
        <v>44</v>
      </c>
      <c r="J902" s="6" t="s">
        <v>45</v>
      </c>
      <c r="K902" s="6" t="s">
        <v>46</v>
      </c>
      <c r="L902" s="6" t="s">
        <v>312</v>
      </c>
      <c r="M902" s="6" t="s">
        <v>336</v>
      </c>
      <c r="N902" s="6" t="s">
        <v>337</v>
      </c>
      <c r="O902" s="6" t="s">
        <v>449</v>
      </c>
      <c r="P902" s="88">
        <v>6</v>
      </c>
      <c r="Q902" s="6" t="s">
        <v>26105</v>
      </c>
      <c r="R902" s="6" t="s">
        <v>26105</v>
      </c>
      <c r="S902" s="6" t="s">
        <v>26106</v>
      </c>
      <c r="T902" s="6" t="s">
        <v>387</v>
      </c>
      <c r="U902" s="6" t="s">
        <v>387</v>
      </c>
      <c r="V902" s="6">
        <v>1</v>
      </c>
      <c r="W902" s="6">
        <v>9</v>
      </c>
      <c r="X902" s="6">
        <v>9.5299999999999994</v>
      </c>
      <c r="AW902" s="6">
        <v>6.4951835706966401</v>
      </c>
      <c r="AX902" s="6">
        <v>6.8750555306666996</v>
      </c>
      <c r="AY902" s="6">
        <v>6.4858428984060703</v>
      </c>
      <c r="AZ902" s="6">
        <v>7.0004059190121604</v>
      </c>
      <c r="BA902" s="6">
        <v>6.6068381015510598</v>
      </c>
      <c r="BB902" s="6">
        <v>6.6547751391922096</v>
      </c>
      <c r="BC902" s="6">
        <v>7.3442743693291401</v>
      </c>
      <c r="BD902" s="6">
        <v>6.2770246434138004</v>
      </c>
      <c r="BE902" s="6">
        <v>7.2908645674806296</v>
      </c>
      <c r="BF902" s="6">
        <v>7.5541377178251903</v>
      </c>
      <c r="BG902" s="6">
        <v>6.9517818360416701</v>
      </c>
      <c r="BH902" s="6">
        <v>6.8305435048427201</v>
      </c>
      <c r="BI902" s="6">
        <v>6.3723229137714599</v>
      </c>
      <c r="BJ902" s="6">
        <v>7.1937658504807303</v>
      </c>
      <c r="BK902" s="6">
        <v>6.2704927366041598</v>
      </c>
      <c r="BL902" s="6">
        <v>6.39609834880451</v>
      </c>
      <c r="BM902" s="6">
        <v>6.7689598926138999</v>
      </c>
      <c r="BN902" s="6">
        <v>6.9937690326599196</v>
      </c>
      <c r="BO902" s="6">
        <v>8.3051470761492094</v>
      </c>
    </row>
    <row r="903" spans="1:67" x14ac:dyDescent="0.25">
      <c r="A903" s="7">
        <v>902</v>
      </c>
      <c r="B903" s="7" t="s">
        <v>16933</v>
      </c>
      <c r="C903" s="6" t="s">
        <v>13638</v>
      </c>
      <c r="D903" s="6" t="s">
        <v>13639</v>
      </c>
      <c r="E903" s="6" t="s">
        <v>16936</v>
      </c>
      <c r="F903" s="6">
        <v>-0.48705832372654267</v>
      </c>
      <c r="G903" s="6">
        <v>1.772908893651928E-3</v>
      </c>
      <c r="H903" s="6" t="s">
        <v>449</v>
      </c>
      <c r="I903" s="6" t="s">
        <v>44</v>
      </c>
      <c r="J903" s="6" t="s">
        <v>45</v>
      </c>
      <c r="K903" s="6" t="s">
        <v>46</v>
      </c>
      <c r="L903" s="6" t="s">
        <v>312</v>
      </c>
      <c r="M903" s="6" t="s">
        <v>336</v>
      </c>
      <c r="N903" s="6" t="s">
        <v>337</v>
      </c>
      <c r="O903" s="6" t="s">
        <v>449</v>
      </c>
      <c r="P903" s="88">
        <v>6</v>
      </c>
      <c r="Q903" s="6" t="s">
        <v>16934</v>
      </c>
      <c r="R903" s="6" t="s">
        <v>16934</v>
      </c>
      <c r="S903" s="6" t="s">
        <v>16935</v>
      </c>
      <c r="T903" s="6" t="s">
        <v>361</v>
      </c>
      <c r="U903" s="6" t="s">
        <v>565</v>
      </c>
      <c r="V903" s="6">
        <v>1</v>
      </c>
      <c r="W903" s="6">
        <v>15</v>
      </c>
      <c r="X903" s="6">
        <v>7.66</v>
      </c>
      <c r="Y903" s="6" t="s">
        <v>56</v>
      </c>
      <c r="AB903" s="6" t="s">
        <v>56</v>
      </c>
      <c r="AF903" s="6" t="s">
        <v>16937</v>
      </c>
      <c r="AG903" s="6" t="s">
        <v>16938</v>
      </c>
      <c r="AH903" s="6" t="s">
        <v>16939</v>
      </c>
      <c r="AI903" s="6" t="s">
        <v>2168</v>
      </c>
      <c r="AJ903" s="6" t="s">
        <v>56</v>
      </c>
      <c r="AK903" s="6" t="s">
        <v>56</v>
      </c>
      <c r="AL903" s="6" t="s">
        <v>2169</v>
      </c>
      <c r="AM903" s="6" t="s">
        <v>13642</v>
      </c>
      <c r="AN903" s="6" t="s">
        <v>56</v>
      </c>
      <c r="AO903" s="6" t="s">
        <v>56</v>
      </c>
      <c r="AP903" s="6" t="s">
        <v>13643</v>
      </c>
      <c r="AQ903" s="6" t="s">
        <v>16940</v>
      </c>
      <c r="AR903" s="6" t="s">
        <v>116</v>
      </c>
      <c r="AS903" s="6" t="s">
        <v>16941</v>
      </c>
      <c r="AT903" s="6" t="s">
        <v>16942</v>
      </c>
      <c r="AU903" s="6" t="s">
        <v>116</v>
      </c>
      <c r="AV903" s="6" t="s">
        <v>16943</v>
      </c>
      <c r="AW903" s="6">
        <v>7.0748219606830496</v>
      </c>
      <c r="AX903" s="6">
        <v>7.3800755215770701</v>
      </c>
      <c r="AY903" s="6">
        <v>6.7575669037181401</v>
      </c>
      <c r="AZ903" s="6">
        <v>6.7962668911680701</v>
      </c>
      <c r="BA903" s="6">
        <v>7.16829121832893</v>
      </c>
      <c r="BB903" s="6">
        <v>6.3942416626811198</v>
      </c>
      <c r="BC903" s="6">
        <v>6.8796205596339304</v>
      </c>
      <c r="BD903" s="6">
        <v>6.4820014051075399</v>
      </c>
      <c r="BE903" s="6">
        <v>6.4829665755297796</v>
      </c>
      <c r="BF903" s="6">
        <v>6.5488929568496603</v>
      </c>
      <c r="BG903" s="6">
        <v>7.1602584162306302</v>
      </c>
      <c r="BH903" s="6">
        <v>6.3393323666798302</v>
      </c>
      <c r="BI903" s="6">
        <v>6.5082873891204596</v>
      </c>
      <c r="BJ903" s="6">
        <v>7.2199249393621798</v>
      </c>
      <c r="BK903" s="6">
        <v>6.1317632981735102</v>
      </c>
      <c r="BL903" s="6">
        <v>6.7208537018629197</v>
      </c>
      <c r="BM903" s="6">
        <v>7.0654036460087797</v>
      </c>
      <c r="BN903" s="6">
        <v>6.7102747700655003</v>
      </c>
      <c r="BO903" s="6">
        <v>7.3134865399295199</v>
      </c>
    </row>
    <row r="904" spans="1:67" x14ac:dyDescent="0.25">
      <c r="A904" s="7">
        <v>903</v>
      </c>
      <c r="B904" s="7" t="s">
        <v>26107</v>
      </c>
      <c r="C904" s="6" t="s">
        <v>1759</v>
      </c>
      <c r="D904" s="6" t="s">
        <v>315</v>
      </c>
      <c r="E904" s="6" t="s">
        <v>1761</v>
      </c>
      <c r="F904" s="6">
        <v>-0.48736765708306701</v>
      </c>
      <c r="G904" s="6">
        <v>1.206636500754148E-2</v>
      </c>
      <c r="H904" s="6" t="s">
        <v>906</v>
      </c>
      <c r="I904" s="6" t="s">
        <v>44</v>
      </c>
      <c r="J904" s="6" t="s">
        <v>101</v>
      </c>
      <c r="K904" s="6" t="s">
        <v>102</v>
      </c>
      <c r="L904" s="6" t="s">
        <v>103</v>
      </c>
      <c r="M904" s="6" t="s">
        <v>104</v>
      </c>
      <c r="N904" s="6" t="s">
        <v>417</v>
      </c>
      <c r="O904" s="6" t="s">
        <v>906</v>
      </c>
      <c r="P904" s="88">
        <v>6</v>
      </c>
      <c r="Q904" s="6" t="s">
        <v>26108</v>
      </c>
      <c r="R904" s="6" t="s">
        <v>26108</v>
      </c>
      <c r="S904" s="6" t="s">
        <v>26109</v>
      </c>
      <c r="T904" s="6" t="s">
        <v>4373</v>
      </c>
      <c r="U904" s="6" t="s">
        <v>388</v>
      </c>
      <c r="V904" s="6">
        <v>1</v>
      </c>
      <c r="W904" s="6">
        <v>37</v>
      </c>
      <c r="X904" s="6">
        <v>8.74</v>
      </c>
      <c r="Y904" s="6" t="s">
        <v>56</v>
      </c>
      <c r="AB904" s="6" t="s">
        <v>1762</v>
      </c>
      <c r="AC904" s="6" t="s">
        <v>1763</v>
      </c>
      <c r="AD904" s="6" t="s">
        <v>1764</v>
      </c>
      <c r="AE904" s="6" t="s">
        <v>1765</v>
      </c>
      <c r="AF904" s="6" t="s">
        <v>1766</v>
      </c>
      <c r="AG904" s="6" t="s">
        <v>1767</v>
      </c>
      <c r="AH904" s="6" t="s">
        <v>1768</v>
      </c>
      <c r="AI904" s="6" t="s">
        <v>1769</v>
      </c>
      <c r="AJ904" s="6" t="s">
        <v>1770</v>
      </c>
      <c r="AK904" s="6" t="s">
        <v>1771</v>
      </c>
      <c r="AL904" s="6" t="s">
        <v>67</v>
      </c>
      <c r="AM904" s="6" t="s">
        <v>56</v>
      </c>
      <c r="AN904" s="6" t="s">
        <v>56</v>
      </c>
      <c r="AO904" s="6" t="s">
        <v>56</v>
      </c>
      <c r="AP904" s="6" t="s">
        <v>1772</v>
      </c>
      <c r="AQ904" s="6" t="s">
        <v>1773</v>
      </c>
      <c r="AR904" s="6" t="s">
        <v>245</v>
      </c>
      <c r="AS904" s="6" t="s">
        <v>1760</v>
      </c>
      <c r="AT904" s="6" t="s">
        <v>1774</v>
      </c>
      <c r="AU904" s="6" t="s">
        <v>245</v>
      </c>
      <c r="AV904" s="6" t="s">
        <v>26110</v>
      </c>
      <c r="AW904" s="6">
        <v>6.5051772565853501</v>
      </c>
      <c r="AX904" s="6">
        <v>7.5652278103913098</v>
      </c>
      <c r="AY904" s="6">
        <v>6.1028557884280801</v>
      </c>
      <c r="AZ904" s="6">
        <v>6.3736017255841997</v>
      </c>
      <c r="BA904" s="6">
        <v>6.6110406869124301</v>
      </c>
      <c r="BB904" s="6">
        <v>6.6242357754980299</v>
      </c>
      <c r="BC904" s="6">
        <v>6.3490639225367902</v>
      </c>
      <c r="BD904" s="6">
        <v>6.31369874046473</v>
      </c>
      <c r="BE904" s="6">
        <v>5.8539998018004802</v>
      </c>
      <c r="BF904" s="6">
        <v>6.3998218062220102</v>
      </c>
      <c r="BG904" s="6">
        <v>7.3869725252244196</v>
      </c>
      <c r="BH904" s="6">
        <v>6.2864825176524297</v>
      </c>
      <c r="BI904" s="6">
        <v>6.2541953264047097</v>
      </c>
      <c r="BJ904" s="6">
        <v>6.6179121360270203</v>
      </c>
      <c r="BK904" s="6">
        <v>6.0530423148291099</v>
      </c>
      <c r="BL904" s="6">
        <v>6.4567228886887298</v>
      </c>
      <c r="BM904" s="6">
        <v>6.5678613150966401</v>
      </c>
      <c r="BN904" s="6">
        <v>6.9344985017429197</v>
      </c>
      <c r="BO904" s="6">
        <v>6.5465101530965599</v>
      </c>
    </row>
    <row r="905" spans="1:67" x14ac:dyDescent="0.25">
      <c r="A905" s="7">
        <v>904</v>
      </c>
      <c r="B905" s="7" t="s">
        <v>16558</v>
      </c>
      <c r="C905" s="6" t="s">
        <v>16564</v>
      </c>
      <c r="D905" s="6" t="s">
        <v>16565</v>
      </c>
      <c r="E905" s="6" t="s">
        <v>16566</v>
      </c>
      <c r="F905" s="6">
        <v>-0.48960733193246941</v>
      </c>
      <c r="G905" s="6">
        <v>4.9747294329337676E-3</v>
      </c>
      <c r="H905" s="6" t="s">
        <v>1276</v>
      </c>
      <c r="I905" s="6" t="s">
        <v>44</v>
      </c>
      <c r="J905" s="6" t="s">
        <v>45</v>
      </c>
      <c r="K905" s="6" t="s">
        <v>46</v>
      </c>
      <c r="L905" s="6" t="s">
        <v>47</v>
      </c>
      <c r="M905" s="6" t="s">
        <v>48</v>
      </c>
      <c r="N905" s="6" t="s">
        <v>1277</v>
      </c>
      <c r="O905" s="6" t="s">
        <v>1276</v>
      </c>
      <c r="P905" s="88">
        <v>6</v>
      </c>
      <c r="Q905" s="6" t="s">
        <v>16561</v>
      </c>
      <c r="R905" s="6" t="s">
        <v>16559</v>
      </c>
      <c r="S905" s="6" t="s">
        <v>16560</v>
      </c>
      <c r="T905" s="6" t="s">
        <v>16562</v>
      </c>
      <c r="U905" s="6" t="s">
        <v>16563</v>
      </c>
      <c r="V905" s="6">
        <v>2</v>
      </c>
      <c r="W905" s="6">
        <v>28</v>
      </c>
      <c r="X905" s="6">
        <v>9.01</v>
      </c>
      <c r="Y905" s="6" t="s">
        <v>56</v>
      </c>
      <c r="AB905" s="6" t="s">
        <v>5813</v>
      </c>
      <c r="AC905" s="6" t="s">
        <v>5814</v>
      </c>
      <c r="AD905" s="6" t="s">
        <v>5815</v>
      </c>
      <c r="AE905" s="6" t="s">
        <v>5816</v>
      </c>
      <c r="AF905" s="6" t="s">
        <v>5817</v>
      </c>
      <c r="AG905" s="6" t="s">
        <v>5818</v>
      </c>
      <c r="AH905" s="6" t="s">
        <v>5819</v>
      </c>
      <c r="AI905" s="6" t="s">
        <v>5820</v>
      </c>
      <c r="AJ905" s="6" t="s">
        <v>5821</v>
      </c>
      <c r="AK905" s="6" t="s">
        <v>5822</v>
      </c>
      <c r="AL905" s="6" t="s">
        <v>1919</v>
      </c>
      <c r="AM905" s="6" t="s">
        <v>56</v>
      </c>
      <c r="AN905" s="6" t="s">
        <v>56</v>
      </c>
      <c r="AO905" s="6" t="s">
        <v>56</v>
      </c>
      <c r="AP905" s="6" t="s">
        <v>16567</v>
      </c>
      <c r="AQ905" s="6" t="s">
        <v>12824</v>
      </c>
      <c r="AR905" s="6" t="s">
        <v>72</v>
      </c>
      <c r="AS905" s="6" t="s">
        <v>12825</v>
      </c>
      <c r="AT905" s="6" t="s">
        <v>12826</v>
      </c>
      <c r="AU905" s="6" t="s">
        <v>2389</v>
      </c>
      <c r="AV905" s="6" t="s">
        <v>16568</v>
      </c>
      <c r="AW905" s="6">
        <v>6.5683544045556799</v>
      </c>
      <c r="AX905" s="6">
        <v>7.5542280323722402</v>
      </c>
      <c r="AY905" s="6">
        <v>6.8221256289321497</v>
      </c>
      <c r="AZ905" s="6">
        <v>6.75522300118568</v>
      </c>
      <c r="BA905" s="6">
        <v>7.1230280193768802</v>
      </c>
      <c r="BB905" s="6">
        <v>6.7304149073959199</v>
      </c>
      <c r="BC905" s="6">
        <v>7.7723657281604499</v>
      </c>
      <c r="BD905" s="6">
        <v>7.0778165413570404</v>
      </c>
      <c r="BE905" s="6">
        <v>6.7002233918485503</v>
      </c>
      <c r="BF905" s="6">
        <v>6.68149007110092</v>
      </c>
      <c r="BG905" s="6">
        <v>7.4381830726982798</v>
      </c>
      <c r="BH905" s="6">
        <v>6.6414196715510503</v>
      </c>
      <c r="BI905" s="6">
        <v>6.6541573785722701</v>
      </c>
      <c r="BJ905" s="6">
        <v>6.8090309001946601</v>
      </c>
      <c r="BK905" s="6">
        <v>6.7149707511683099</v>
      </c>
      <c r="BL905" s="6">
        <v>6.9164987443734196</v>
      </c>
      <c r="BM905" s="6">
        <v>7.4612959038071596</v>
      </c>
      <c r="BN905" s="6">
        <v>7.25356456941606</v>
      </c>
      <c r="BO905" s="6">
        <v>7.7339752554463903</v>
      </c>
    </row>
    <row r="906" spans="1:67" x14ac:dyDescent="0.25">
      <c r="A906" s="7">
        <v>905</v>
      </c>
      <c r="B906" s="7" t="s">
        <v>17242</v>
      </c>
      <c r="C906" s="6" t="s">
        <v>6610</v>
      </c>
      <c r="D906" s="6" t="s">
        <v>3984</v>
      </c>
      <c r="E906" s="6" t="s">
        <v>7300</v>
      </c>
      <c r="F906" s="6">
        <v>-0.49246155145150178</v>
      </c>
      <c r="G906" s="6">
        <v>4.0882749861078038E-2</v>
      </c>
      <c r="H906" s="6" t="s">
        <v>1834</v>
      </c>
      <c r="I906" s="6" t="s">
        <v>44</v>
      </c>
      <c r="J906" s="6" t="s">
        <v>101</v>
      </c>
      <c r="K906" s="6" t="s">
        <v>102</v>
      </c>
      <c r="L906" s="6" t="s">
        <v>103</v>
      </c>
      <c r="M906" s="6" t="s">
        <v>104</v>
      </c>
      <c r="N906" s="6" t="s">
        <v>105</v>
      </c>
      <c r="O906" s="6" t="s">
        <v>1834</v>
      </c>
      <c r="P906" s="88">
        <v>6</v>
      </c>
      <c r="Q906" s="6" t="s">
        <v>17243</v>
      </c>
      <c r="R906" s="6" t="s">
        <v>17243</v>
      </c>
      <c r="S906" s="6" t="s">
        <v>17244</v>
      </c>
      <c r="T906" s="6" t="s">
        <v>6360</v>
      </c>
      <c r="U906" s="6" t="s">
        <v>107</v>
      </c>
      <c r="V906" s="6">
        <v>1</v>
      </c>
      <c r="W906" s="6">
        <v>39</v>
      </c>
      <c r="X906" s="6">
        <v>11.55</v>
      </c>
      <c r="Y906" s="6" t="s">
        <v>56</v>
      </c>
      <c r="AB906" s="6" t="s">
        <v>56</v>
      </c>
      <c r="AF906" s="6" t="s">
        <v>6612</v>
      </c>
      <c r="AG906" s="6" t="s">
        <v>6613</v>
      </c>
      <c r="AH906" s="6" t="s">
        <v>6614</v>
      </c>
      <c r="AI906" s="6" t="s">
        <v>56</v>
      </c>
      <c r="AJ906" s="6" t="s">
        <v>56</v>
      </c>
      <c r="AK906" s="6" t="s">
        <v>56</v>
      </c>
      <c r="AL906" s="6" t="s">
        <v>6615</v>
      </c>
      <c r="AM906" s="6" t="s">
        <v>56</v>
      </c>
      <c r="AN906" s="6" t="s">
        <v>56</v>
      </c>
      <c r="AO906" s="6" t="s">
        <v>56</v>
      </c>
      <c r="AP906" s="6" t="s">
        <v>3985</v>
      </c>
      <c r="AQ906" s="6" t="s">
        <v>3986</v>
      </c>
      <c r="AR906" s="6" t="s">
        <v>532</v>
      </c>
      <c r="AS906" s="6" t="s">
        <v>3987</v>
      </c>
      <c r="AT906" s="6" t="s">
        <v>7301</v>
      </c>
      <c r="AU906" s="6" t="s">
        <v>532</v>
      </c>
      <c r="AV906" s="6" t="s">
        <v>7302</v>
      </c>
      <c r="AW906" s="6">
        <v>6.6396421837122102</v>
      </c>
      <c r="AX906" s="6">
        <v>7.4718269278466503</v>
      </c>
      <c r="AY906" s="6">
        <v>6.7075319394691899</v>
      </c>
      <c r="AZ906" s="6">
        <v>6.6341581141936796</v>
      </c>
      <c r="BA906" s="6">
        <v>6.6747146829409898</v>
      </c>
      <c r="BB906" s="6">
        <v>6.2986459187376198</v>
      </c>
      <c r="BC906" s="6">
        <v>6.24115185040516</v>
      </c>
      <c r="BD906" s="6">
        <v>6.6149309793194204</v>
      </c>
      <c r="BE906" s="6">
        <v>6.60614827044959</v>
      </c>
      <c r="BF906" s="6">
        <v>5.54589567523516</v>
      </c>
      <c r="BG906" s="6">
        <v>6.5150695221635697</v>
      </c>
      <c r="BH906" s="6">
        <v>6.2538226807896597</v>
      </c>
      <c r="BI906" s="6">
        <v>6.3575920381539301</v>
      </c>
      <c r="BJ906" s="6">
        <v>6.5530253009110497</v>
      </c>
      <c r="BK906" s="6">
        <v>5.7724034960389998</v>
      </c>
      <c r="BL906" s="6">
        <v>6.4048793896137397</v>
      </c>
      <c r="BM906" s="6">
        <v>5.9817783005986502</v>
      </c>
      <c r="BN906" s="6">
        <v>7.1805273115721402</v>
      </c>
      <c r="BO906" s="6">
        <v>6.9843247903919901</v>
      </c>
    </row>
    <row r="907" spans="1:67" x14ac:dyDescent="0.25">
      <c r="A907" s="7">
        <v>906</v>
      </c>
      <c r="B907" s="7" t="s">
        <v>26111</v>
      </c>
      <c r="C907" s="6" t="s">
        <v>22752</v>
      </c>
      <c r="D907" s="6" t="s">
        <v>22753</v>
      </c>
      <c r="E907" s="6" t="s">
        <v>22754</v>
      </c>
      <c r="F907" s="6">
        <v>-0.49328654919340931</v>
      </c>
      <c r="G907" s="6">
        <v>4.0882749861078038E-2</v>
      </c>
      <c r="H907" s="6" t="s">
        <v>449</v>
      </c>
      <c r="I907" s="6" t="s">
        <v>44</v>
      </c>
      <c r="J907" s="6" t="s">
        <v>45</v>
      </c>
      <c r="K907" s="6" t="s">
        <v>46</v>
      </c>
      <c r="L907" s="6" t="s">
        <v>312</v>
      </c>
      <c r="M907" s="6" t="s">
        <v>336</v>
      </c>
      <c r="N907" s="6" t="s">
        <v>337</v>
      </c>
      <c r="O907" s="6" t="s">
        <v>449</v>
      </c>
      <c r="P907" s="88">
        <v>6</v>
      </c>
      <c r="Q907" s="6" t="s">
        <v>26114</v>
      </c>
      <c r="R907" s="6" t="s">
        <v>26112</v>
      </c>
      <c r="S907" s="6" t="s">
        <v>26113</v>
      </c>
      <c r="T907" s="6" t="s">
        <v>26115</v>
      </c>
      <c r="U907" s="6" t="s">
        <v>26116</v>
      </c>
      <c r="V907" s="6">
        <v>3</v>
      </c>
      <c r="W907" s="6">
        <v>17</v>
      </c>
      <c r="X907" s="6">
        <v>10.92</v>
      </c>
      <c r="Y907" s="6" t="s">
        <v>56</v>
      </c>
      <c r="AB907" s="6" t="s">
        <v>22755</v>
      </c>
      <c r="AC907" s="6" t="s">
        <v>22756</v>
      </c>
      <c r="AD907" s="6" t="s">
        <v>22757</v>
      </c>
      <c r="AE907" s="6" t="s">
        <v>22758</v>
      </c>
      <c r="AF907" s="6" t="s">
        <v>22759</v>
      </c>
      <c r="AG907" s="6" t="s">
        <v>9132</v>
      </c>
      <c r="AH907" s="6" t="s">
        <v>9133</v>
      </c>
      <c r="AI907" s="6" t="s">
        <v>7467</v>
      </c>
      <c r="AJ907" s="6" t="s">
        <v>22760</v>
      </c>
      <c r="AK907" s="6" t="s">
        <v>66</v>
      </c>
      <c r="AL907" s="6" t="s">
        <v>67</v>
      </c>
      <c r="AM907" s="6" t="s">
        <v>56</v>
      </c>
      <c r="AN907" s="6" t="s">
        <v>56</v>
      </c>
      <c r="AO907" s="6" t="s">
        <v>56</v>
      </c>
      <c r="AP907" s="6" t="s">
        <v>22761</v>
      </c>
      <c r="AQ907" s="6" t="s">
        <v>17958</v>
      </c>
      <c r="AR907" s="6" t="s">
        <v>442</v>
      </c>
      <c r="AS907" s="6" t="s">
        <v>17959</v>
      </c>
      <c r="AT907" s="6" t="s">
        <v>22762</v>
      </c>
      <c r="AU907" s="6" t="s">
        <v>442</v>
      </c>
      <c r="AV907" s="6" t="s">
        <v>22763</v>
      </c>
      <c r="AW907" s="6">
        <v>6.3359092120131004</v>
      </c>
      <c r="AX907" s="6">
        <v>6.7002796837773699</v>
      </c>
      <c r="AY907" s="6">
        <v>6.0297493241082298</v>
      </c>
      <c r="AZ907" s="6">
        <v>6.6640485044701396</v>
      </c>
      <c r="BA907" s="6">
        <v>7.1287868909273504</v>
      </c>
      <c r="BB907" s="6">
        <v>5.6862706288774199</v>
      </c>
      <c r="BC907" s="6">
        <v>6.7589914048923898</v>
      </c>
      <c r="BD907" s="6">
        <v>6.3530311684082799</v>
      </c>
      <c r="BE907" s="6">
        <v>5.9321316738120098</v>
      </c>
      <c r="BF907" s="6">
        <v>6.5473255381891597</v>
      </c>
      <c r="BG907" s="6">
        <v>7.4352469755109301</v>
      </c>
      <c r="BH907" s="6">
        <v>5.9956071180871504</v>
      </c>
      <c r="BI907" s="6">
        <v>6.3153301811837199</v>
      </c>
      <c r="BJ907" s="6">
        <v>6.8343253773450598</v>
      </c>
      <c r="BK907" s="6">
        <v>7.0418603263758897</v>
      </c>
      <c r="BL907" s="6">
        <v>7.0293209019047502</v>
      </c>
      <c r="BM907" s="6">
        <v>6.8820746992842299</v>
      </c>
      <c r="BN907" s="6">
        <v>6.2686133036712297</v>
      </c>
      <c r="BO907" s="6">
        <v>7.1731717236756696</v>
      </c>
    </row>
    <row r="908" spans="1:67" x14ac:dyDescent="0.25">
      <c r="A908" s="7">
        <v>907</v>
      </c>
      <c r="B908" s="7" t="s">
        <v>16751</v>
      </c>
      <c r="C908" s="6" t="s">
        <v>108</v>
      </c>
      <c r="D908" s="6" t="s">
        <v>301</v>
      </c>
      <c r="E908" s="6" t="s">
        <v>56</v>
      </c>
      <c r="F908" s="6">
        <v>-0.49360080891392938</v>
      </c>
      <c r="G908" s="6">
        <v>9.1026964091979572E-3</v>
      </c>
      <c r="H908" s="6" t="s">
        <v>906</v>
      </c>
      <c r="I908" s="6" t="s">
        <v>44</v>
      </c>
      <c r="J908" s="6" t="s">
        <v>101</v>
      </c>
      <c r="K908" s="6" t="s">
        <v>102</v>
      </c>
      <c r="L908" s="6" t="s">
        <v>103</v>
      </c>
      <c r="M908" s="6" t="s">
        <v>104</v>
      </c>
      <c r="N908" s="6" t="s">
        <v>417</v>
      </c>
      <c r="O908" s="6" t="s">
        <v>906</v>
      </c>
      <c r="P908" s="88">
        <v>6</v>
      </c>
      <c r="Q908" s="6" t="s">
        <v>16752</v>
      </c>
      <c r="R908" s="6" t="s">
        <v>16752</v>
      </c>
      <c r="S908" s="6" t="s">
        <v>16753</v>
      </c>
      <c r="T908" s="6" t="s">
        <v>2604</v>
      </c>
      <c r="U908" s="6" t="s">
        <v>2604</v>
      </c>
      <c r="V908" s="6">
        <v>1</v>
      </c>
      <c r="W908" s="6">
        <v>16</v>
      </c>
      <c r="X908" s="6">
        <v>6.67</v>
      </c>
      <c r="Y908" s="6" t="s">
        <v>56</v>
      </c>
      <c r="AB908" s="6" t="s">
        <v>56</v>
      </c>
      <c r="AF908" s="6" t="s">
        <v>56</v>
      </c>
      <c r="AG908" s="6" t="s">
        <v>56</v>
      </c>
      <c r="AI908" s="6" t="s">
        <v>56</v>
      </c>
      <c r="AJ908" s="6" t="s">
        <v>56</v>
      </c>
      <c r="AK908" s="6" t="s">
        <v>56</v>
      </c>
      <c r="AL908" s="6" t="s">
        <v>56</v>
      </c>
      <c r="AM908" s="6" t="s">
        <v>56</v>
      </c>
      <c r="AN908" s="6" t="s">
        <v>56</v>
      </c>
      <c r="AO908" s="6" t="s">
        <v>56</v>
      </c>
      <c r="AP908" s="6" t="s">
        <v>16754</v>
      </c>
      <c r="AQ908" s="6" t="s">
        <v>1269</v>
      </c>
      <c r="AR908" s="6" t="s">
        <v>354</v>
      </c>
      <c r="AS908" s="6" t="s">
        <v>1270</v>
      </c>
      <c r="AT908" s="6" t="s">
        <v>16755</v>
      </c>
      <c r="AU908" s="6" t="s">
        <v>354</v>
      </c>
      <c r="AV908" s="6" t="s">
        <v>16756</v>
      </c>
      <c r="AW908" s="6">
        <v>7.2876562169039998</v>
      </c>
      <c r="AX908" s="6">
        <v>7.4812419323526997</v>
      </c>
      <c r="AY908" s="6">
        <v>6.57601302852619</v>
      </c>
      <c r="AZ908" s="6">
        <v>7.35968565334879</v>
      </c>
      <c r="BA908" s="6">
        <v>6.6243183027261496</v>
      </c>
      <c r="BB908" s="6">
        <v>6.3075711237191099</v>
      </c>
      <c r="BC908" s="6">
        <v>7.5194873917446099</v>
      </c>
      <c r="BD908" s="6">
        <v>6.51684343521522</v>
      </c>
      <c r="BE908" s="6">
        <v>6.6518980887529802</v>
      </c>
      <c r="BF908" s="6">
        <v>6.5652929127497197</v>
      </c>
      <c r="BG908" s="6">
        <v>7.0793115510332001</v>
      </c>
      <c r="BH908" s="6">
        <v>6.4963969650098496</v>
      </c>
      <c r="BI908" s="6">
        <v>6.4516331009721597</v>
      </c>
      <c r="BJ908" s="6">
        <v>6.8571515630313096</v>
      </c>
      <c r="BK908" s="6">
        <v>6.4947806679998799</v>
      </c>
      <c r="BL908" s="6">
        <v>6.0412746199749199</v>
      </c>
      <c r="BM908" s="6">
        <v>6.3180009006434101</v>
      </c>
      <c r="BN908" s="6">
        <v>6.7516140129886404</v>
      </c>
      <c r="BO908" s="6">
        <v>6.4268041080623597</v>
      </c>
    </row>
    <row r="909" spans="1:67" x14ac:dyDescent="0.25">
      <c r="A909" s="7">
        <v>908</v>
      </c>
      <c r="B909" s="7" t="s">
        <v>17033</v>
      </c>
      <c r="C909" s="6" t="s">
        <v>17036</v>
      </c>
      <c r="D909" s="6" t="s">
        <v>17037</v>
      </c>
      <c r="E909" s="6" t="s">
        <v>56</v>
      </c>
      <c r="F909" s="6">
        <v>-0.49498705311398172</v>
      </c>
      <c r="G909" s="6">
        <v>4.0882749861078038E-2</v>
      </c>
      <c r="H909" s="6" t="s">
        <v>887</v>
      </c>
      <c r="I909" s="6" t="s">
        <v>44</v>
      </c>
      <c r="J909" s="6" t="s">
        <v>101</v>
      </c>
      <c r="K909" s="6" t="s">
        <v>102</v>
      </c>
      <c r="L909" s="6" t="s">
        <v>103</v>
      </c>
      <c r="M909" s="6" t="s">
        <v>104</v>
      </c>
      <c r="N909" s="6" t="s">
        <v>417</v>
      </c>
      <c r="O909" s="6" t="s">
        <v>887</v>
      </c>
      <c r="P909" s="88">
        <v>6</v>
      </c>
      <c r="Q909" s="6" t="s">
        <v>17034</v>
      </c>
      <c r="R909" s="6" t="s">
        <v>17034</v>
      </c>
      <c r="S909" s="6" t="s">
        <v>17035</v>
      </c>
      <c r="T909" s="6" t="s">
        <v>2179</v>
      </c>
      <c r="U909" s="6" t="s">
        <v>159</v>
      </c>
      <c r="V909" s="6">
        <v>1</v>
      </c>
      <c r="W909" s="6">
        <v>31</v>
      </c>
      <c r="X909" s="6">
        <v>5.38</v>
      </c>
      <c r="Y909" s="6" t="s">
        <v>56</v>
      </c>
      <c r="AB909" s="6" t="s">
        <v>8045</v>
      </c>
      <c r="AC909" s="6" t="s">
        <v>8046</v>
      </c>
      <c r="AD909" s="6" t="s">
        <v>8047</v>
      </c>
      <c r="AE909" s="6" t="s">
        <v>8048</v>
      </c>
      <c r="AF909" s="6" t="s">
        <v>8049</v>
      </c>
      <c r="AG909" s="6" t="s">
        <v>8050</v>
      </c>
      <c r="AH909" s="6" t="s">
        <v>8051</v>
      </c>
      <c r="AI909" s="6" t="s">
        <v>56</v>
      </c>
      <c r="AJ909" s="6" t="s">
        <v>8052</v>
      </c>
      <c r="AK909" s="6" t="s">
        <v>8053</v>
      </c>
      <c r="AL909" s="6" t="s">
        <v>326</v>
      </c>
      <c r="AM909" s="6" t="s">
        <v>56</v>
      </c>
      <c r="AN909" s="6" t="s">
        <v>8054</v>
      </c>
      <c r="AO909" s="6" t="s">
        <v>56</v>
      </c>
      <c r="AP909" s="6" t="s">
        <v>8055</v>
      </c>
      <c r="AQ909" s="6" t="s">
        <v>8056</v>
      </c>
      <c r="AR909" s="6" t="s">
        <v>5</v>
      </c>
      <c r="AS909" s="6" t="s">
        <v>8057</v>
      </c>
      <c r="AT909" s="6" t="s">
        <v>17038</v>
      </c>
      <c r="AU909" s="6" t="s">
        <v>5</v>
      </c>
      <c r="AV909" s="6" t="s">
        <v>17039</v>
      </c>
      <c r="AW909" s="6">
        <v>6.2401499631366502</v>
      </c>
      <c r="AX909" s="6">
        <v>7.0082189749743602</v>
      </c>
      <c r="AY909" s="6">
        <v>6.6076467681372097</v>
      </c>
      <c r="AZ909" s="6">
        <v>6.6004175363500002</v>
      </c>
      <c r="BA909" s="6">
        <v>7.5662783710209798</v>
      </c>
      <c r="BB909" s="6">
        <v>6.6072352467768001</v>
      </c>
      <c r="BC909" s="6">
        <v>6.76333633277945</v>
      </c>
      <c r="BD909" s="6">
        <v>6.5482310284085701</v>
      </c>
      <c r="BE909" s="6">
        <v>6.49902014865068</v>
      </c>
      <c r="BF909" s="6">
        <v>6.39081168637962</v>
      </c>
      <c r="BG909" s="6">
        <v>7.7300592033999003</v>
      </c>
      <c r="BH909" s="6">
        <v>6.5083343683847703</v>
      </c>
      <c r="BI909" s="6">
        <v>5.6656663407254504</v>
      </c>
      <c r="BJ909" s="6">
        <v>6.4740403162972804</v>
      </c>
      <c r="BK909" s="6">
        <v>6.4590381217879003</v>
      </c>
      <c r="BL909" s="6">
        <v>6.7517255663144402</v>
      </c>
      <c r="BM909" s="6">
        <v>6.0787489079142203</v>
      </c>
      <c r="BN909" s="6">
        <v>6.5514827863454803</v>
      </c>
      <c r="BO909" s="6">
        <v>6.4345051921926197</v>
      </c>
    </row>
    <row r="910" spans="1:67" x14ac:dyDescent="0.25">
      <c r="A910" s="7">
        <v>909</v>
      </c>
      <c r="B910" s="7" t="s">
        <v>17394</v>
      </c>
      <c r="C910" s="6" t="s">
        <v>108</v>
      </c>
      <c r="D910" s="6" t="s">
        <v>56</v>
      </c>
      <c r="E910" s="6" t="s">
        <v>56</v>
      </c>
      <c r="F910" s="6">
        <v>-0.49623818904566441</v>
      </c>
      <c r="G910" s="6">
        <v>4.0882749861078038E-2</v>
      </c>
      <c r="H910" s="6" t="s">
        <v>16040</v>
      </c>
      <c r="I910" s="6" t="s">
        <v>44</v>
      </c>
      <c r="J910" s="6" t="s">
        <v>154</v>
      </c>
      <c r="K910" s="6" t="s">
        <v>155</v>
      </c>
      <c r="L910" s="6" t="s">
        <v>156</v>
      </c>
      <c r="M910" s="6" t="s">
        <v>157</v>
      </c>
      <c r="N910" s="6" t="s">
        <v>158</v>
      </c>
      <c r="O910" s="6" t="s">
        <v>16040</v>
      </c>
      <c r="P910" s="88">
        <v>6</v>
      </c>
      <c r="Q910" s="6" t="s">
        <v>17395</v>
      </c>
      <c r="R910" s="6" t="s">
        <v>17395</v>
      </c>
      <c r="S910" s="6" t="s">
        <v>17396</v>
      </c>
      <c r="T910" s="6" t="s">
        <v>362</v>
      </c>
      <c r="U910" s="6" t="s">
        <v>362</v>
      </c>
      <c r="V910" s="6">
        <v>1</v>
      </c>
      <c r="W910" s="6">
        <v>13</v>
      </c>
      <c r="X910" s="6">
        <v>10.24</v>
      </c>
      <c r="Y910" s="6" t="s">
        <v>56</v>
      </c>
      <c r="AB910" s="6" t="s">
        <v>56</v>
      </c>
      <c r="AF910" s="6" t="s">
        <v>56</v>
      </c>
      <c r="AG910" s="6" t="s">
        <v>56</v>
      </c>
      <c r="AI910" s="6" t="s">
        <v>56</v>
      </c>
      <c r="AJ910" s="6" t="s">
        <v>56</v>
      </c>
      <c r="AK910" s="6" t="s">
        <v>56</v>
      </c>
      <c r="AL910" s="6" t="s">
        <v>56</v>
      </c>
      <c r="AM910" s="6" t="s">
        <v>56</v>
      </c>
      <c r="AN910" s="6" t="s">
        <v>56</v>
      </c>
      <c r="AO910" s="6" t="s">
        <v>56</v>
      </c>
      <c r="AP910" s="6" t="s">
        <v>56</v>
      </c>
      <c r="AT910" s="6" t="s">
        <v>17397</v>
      </c>
      <c r="AU910" s="6" t="s">
        <v>148</v>
      </c>
      <c r="AV910" s="6" t="s">
        <v>17398</v>
      </c>
      <c r="AW910" s="6">
        <v>6.6093009746055502</v>
      </c>
      <c r="AX910" s="6">
        <v>6.51992651889993</v>
      </c>
      <c r="AY910" s="6">
        <v>7.2256581540504401</v>
      </c>
      <c r="AZ910" s="6">
        <v>6.5934634046521996</v>
      </c>
      <c r="BA910" s="6">
        <v>6.7255605445614997</v>
      </c>
      <c r="BB910" s="6">
        <v>6.6068542090983504</v>
      </c>
      <c r="BC910" s="6">
        <v>7.7611494761978603</v>
      </c>
      <c r="BD910" s="6">
        <v>6.4213984108990996</v>
      </c>
      <c r="BE910" s="6">
        <v>6.3208524272906104</v>
      </c>
      <c r="BF910" s="6">
        <v>6.0516988107099303</v>
      </c>
      <c r="BG910" s="6">
        <v>7.5314917029945203</v>
      </c>
      <c r="BH910" s="6">
        <v>7.0761851970408198</v>
      </c>
      <c r="BI910" s="6">
        <v>6.3931452583238801</v>
      </c>
      <c r="BJ910" s="6">
        <v>7.7178202422229196</v>
      </c>
      <c r="BK910" s="6">
        <v>5.71229269279665</v>
      </c>
      <c r="BL910" s="6">
        <v>6.3426597014380404</v>
      </c>
      <c r="BM910" s="6">
        <v>7.1478834070558603</v>
      </c>
      <c r="BN910" s="6">
        <v>6.7611382529619899</v>
      </c>
      <c r="BO910" s="6">
        <v>6.6560311831902004</v>
      </c>
    </row>
    <row r="911" spans="1:67" x14ac:dyDescent="0.25">
      <c r="A911" s="7">
        <v>910</v>
      </c>
      <c r="B911" s="7" t="s">
        <v>16457</v>
      </c>
      <c r="C911" s="6" t="s">
        <v>16463</v>
      </c>
      <c r="D911" s="6" t="s">
        <v>16464</v>
      </c>
      <c r="E911" s="6" t="s">
        <v>16465</v>
      </c>
      <c r="F911" s="6">
        <v>-0.49773764111801189</v>
      </c>
      <c r="G911" s="6">
        <v>1.206636500754148E-2</v>
      </c>
      <c r="H911" s="6" t="s">
        <v>138</v>
      </c>
      <c r="I911" s="6" t="s">
        <v>44</v>
      </c>
      <c r="J911" s="6" t="s">
        <v>139</v>
      </c>
      <c r="K911" s="6" t="s">
        <v>140</v>
      </c>
      <c r="L911" s="6" t="s">
        <v>141</v>
      </c>
      <c r="M911" s="6" t="s">
        <v>142</v>
      </c>
      <c r="N911" s="6" t="s">
        <v>138</v>
      </c>
      <c r="P911" s="88">
        <v>5</v>
      </c>
      <c r="Q911" s="6" t="s">
        <v>16460</v>
      </c>
      <c r="R911" s="6" t="s">
        <v>16458</v>
      </c>
      <c r="S911" s="6" t="s">
        <v>16459</v>
      </c>
      <c r="T911" s="6" t="s">
        <v>16461</v>
      </c>
      <c r="U911" s="6" t="s">
        <v>16462</v>
      </c>
      <c r="V911" s="6">
        <v>3</v>
      </c>
      <c r="W911" s="6">
        <v>14</v>
      </c>
      <c r="X911" s="6">
        <v>12.7</v>
      </c>
      <c r="Y911" s="6" t="s">
        <v>16466</v>
      </c>
      <c r="Z911" s="6" t="s">
        <v>16467</v>
      </c>
      <c r="AA911" s="6" t="s">
        <v>16468</v>
      </c>
      <c r="AB911" s="6" t="s">
        <v>56</v>
      </c>
      <c r="AF911" s="6" t="s">
        <v>16469</v>
      </c>
      <c r="AG911" s="6" t="s">
        <v>396</v>
      </c>
      <c r="AH911" s="6" t="s">
        <v>397</v>
      </c>
      <c r="AI911" s="6" t="s">
        <v>991</v>
      </c>
      <c r="AJ911" s="6" t="s">
        <v>56</v>
      </c>
      <c r="AK911" s="6" t="s">
        <v>56</v>
      </c>
      <c r="AL911" s="6" t="s">
        <v>571</v>
      </c>
      <c r="AM911" s="6" t="s">
        <v>56</v>
      </c>
      <c r="AN911" s="6" t="s">
        <v>56</v>
      </c>
      <c r="AO911" s="6" t="s">
        <v>56</v>
      </c>
      <c r="AP911" s="6" t="s">
        <v>16470</v>
      </c>
      <c r="AQ911" s="6" t="s">
        <v>16471</v>
      </c>
      <c r="AR911" s="6" t="s">
        <v>402</v>
      </c>
      <c r="AS911" s="6" t="s">
        <v>16472</v>
      </c>
      <c r="AT911" s="6" t="s">
        <v>16473</v>
      </c>
      <c r="AU911" s="6" t="s">
        <v>402</v>
      </c>
      <c r="AV911" s="6" t="s">
        <v>16474</v>
      </c>
      <c r="AW911" s="6">
        <v>6.2368019392302596</v>
      </c>
      <c r="AX911" s="6">
        <v>7.0459270885228804</v>
      </c>
      <c r="AY911" s="6">
        <v>6.8466989352988801</v>
      </c>
      <c r="AZ911" s="6">
        <v>7.3172692076243804</v>
      </c>
      <c r="BA911" s="6">
        <v>7.6566443313299697</v>
      </c>
      <c r="BB911" s="6">
        <v>6.4042179157396504</v>
      </c>
      <c r="BC911" s="6">
        <v>7.0802656634407999</v>
      </c>
      <c r="BD911" s="6">
        <v>6.6283277157611904</v>
      </c>
      <c r="BE911" s="6">
        <v>6.7880517184074298</v>
      </c>
      <c r="BF911" s="6">
        <v>6.7516486360527903</v>
      </c>
      <c r="BG911" s="6">
        <v>7.6972249910723196</v>
      </c>
      <c r="BH911" s="6">
        <v>7.18359724947467</v>
      </c>
      <c r="BI911" s="6">
        <v>6.6204328776345296</v>
      </c>
      <c r="BJ911" s="6">
        <v>7.23526326958455</v>
      </c>
      <c r="BK911" s="6">
        <v>7.3348757968658003</v>
      </c>
      <c r="BL911" s="6">
        <v>8.0686681469936996</v>
      </c>
      <c r="BM911" s="6">
        <v>6.9920142250058799</v>
      </c>
      <c r="BN911" s="6">
        <v>7.4019947211921897</v>
      </c>
      <c r="BO911" s="6">
        <v>7.7148283336059302</v>
      </c>
    </row>
    <row r="912" spans="1:67" x14ac:dyDescent="0.25">
      <c r="A912" s="7">
        <v>911</v>
      </c>
      <c r="B912" s="7" t="s">
        <v>16635</v>
      </c>
      <c r="C912" s="6" t="s">
        <v>108</v>
      </c>
      <c r="D912" s="6" t="s">
        <v>56</v>
      </c>
      <c r="E912" s="6" t="s">
        <v>56</v>
      </c>
      <c r="F912" s="6">
        <v>-0.49956144389497398</v>
      </c>
      <c r="G912" s="6">
        <v>1.5744489428699951E-2</v>
      </c>
      <c r="H912" s="6" t="s">
        <v>449</v>
      </c>
      <c r="I912" s="6" t="s">
        <v>44</v>
      </c>
      <c r="J912" s="6" t="s">
        <v>45</v>
      </c>
      <c r="K912" s="6" t="s">
        <v>46</v>
      </c>
      <c r="L912" s="6" t="s">
        <v>312</v>
      </c>
      <c r="M912" s="6" t="s">
        <v>336</v>
      </c>
      <c r="N912" s="6" t="s">
        <v>337</v>
      </c>
      <c r="O912" s="6" t="s">
        <v>449</v>
      </c>
      <c r="P912" s="88">
        <v>6</v>
      </c>
      <c r="Q912" s="6" t="s">
        <v>16636</v>
      </c>
      <c r="R912" s="6" t="s">
        <v>16636</v>
      </c>
      <c r="S912" s="6" t="s">
        <v>16637</v>
      </c>
      <c r="T912" s="6" t="s">
        <v>2604</v>
      </c>
      <c r="U912" s="6" t="s">
        <v>361</v>
      </c>
      <c r="V912" s="6">
        <v>1</v>
      </c>
      <c r="W912" s="6">
        <v>16</v>
      </c>
      <c r="X912" s="6">
        <v>14.39</v>
      </c>
      <c r="Y912" s="6" t="s">
        <v>56</v>
      </c>
      <c r="AB912" s="6" t="s">
        <v>56</v>
      </c>
      <c r="AF912" s="6" t="s">
        <v>56</v>
      </c>
      <c r="AG912" s="6" t="s">
        <v>56</v>
      </c>
      <c r="AI912" s="6" t="s">
        <v>56</v>
      </c>
      <c r="AJ912" s="6" t="s">
        <v>56</v>
      </c>
      <c r="AK912" s="6" t="s">
        <v>56</v>
      </c>
      <c r="AL912" s="6" t="s">
        <v>56</v>
      </c>
      <c r="AM912" s="6" t="s">
        <v>56</v>
      </c>
      <c r="AN912" s="6" t="s">
        <v>56</v>
      </c>
      <c r="AO912" s="6" t="s">
        <v>56</v>
      </c>
      <c r="AP912" s="6" t="s">
        <v>56</v>
      </c>
      <c r="AT912" s="6" t="s">
        <v>16638</v>
      </c>
      <c r="AU912" s="6" t="s">
        <v>148</v>
      </c>
      <c r="AV912" s="6" t="s">
        <v>16639</v>
      </c>
      <c r="AW912" s="6">
        <v>7.5631546604572604</v>
      </c>
      <c r="AX912" s="6">
        <v>7.9043692751106596</v>
      </c>
      <c r="AY912" s="6">
        <v>7.2727927838391802</v>
      </c>
      <c r="AZ912" s="6">
        <v>7.2963141253050399</v>
      </c>
      <c r="BA912" s="6">
        <v>7.8767661433961402</v>
      </c>
      <c r="BB912" s="6">
        <v>6.9334645601884803</v>
      </c>
      <c r="BC912" s="6">
        <v>8.0589571825689497</v>
      </c>
      <c r="BD912" s="6">
        <v>7.0888445981218302</v>
      </c>
      <c r="BE912" s="6">
        <v>6.9972312952284597</v>
      </c>
      <c r="BF912" s="6">
        <v>7.1031672356402202</v>
      </c>
      <c r="BG912" s="6">
        <v>7.8839111593100704</v>
      </c>
      <c r="BH912" s="6">
        <v>6.8543668387728598</v>
      </c>
      <c r="BI912" s="6">
        <v>7.0906988620707798</v>
      </c>
      <c r="BJ912" s="6">
        <v>8.1218223800328495</v>
      </c>
      <c r="BK912" s="6">
        <v>7.9882935771753703</v>
      </c>
      <c r="BL912" s="6">
        <v>7.26741817340395</v>
      </c>
      <c r="BM912" s="6">
        <v>7.8389497913224897</v>
      </c>
      <c r="BN912" s="6">
        <v>6.98479505322811</v>
      </c>
      <c r="BO912" s="6">
        <v>8.0501979603686191</v>
      </c>
    </row>
    <row r="913" spans="1:67" x14ac:dyDescent="0.25">
      <c r="A913" s="7">
        <v>912</v>
      </c>
      <c r="B913" s="7" t="s">
        <v>15583</v>
      </c>
      <c r="C913" s="6" t="s">
        <v>2961</v>
      </c>
      <c r="D913" s="6" t="s">
        <v>2962</v>
      </c>
      <c r="E913" s="6" t="s">
        <v>2963</v>
      </c>
      <c r="F913" s="6">
        <v>-0.49962288683508488</v>
      </c>
      <c r="G913" s="6">
        <v>5.0276520864756165E-4</v>
      </c>
      <c r="H913" s="6" t="s">
        <v>102</v>
      </c>
      <c r="I913" s="6" t="s">
        <v>44</v>
      </c>
      <c r="J913" s="6" t="s">
        <v>101</v>
      </c>
      <c r="K913" s="6" t="s">
        <v>102</v>
      </c>
      <c r="P913" s="88">
        <v>2</v>
      </c>
      <c r="Q913" s="6" t="s">
        <v>15584</v>
      </c>
      <c r="R913" s="6" t="s">
        <v>15584</v>
      </c>
      <c r="S913" s="6" t="s">
        <v>15585</v>
      </c>
      <c r="T913" s="6" t="s">
        <v>15586</v>
      </c>
      <c r="U913" s="6" t="s">
        <v>565</v>
      </c>
      <c r="V913" s="6">
        <v>1</v>
      </c>
      <c r="W913" s="6">
        <v>120</v>
      </c>
      <c r="X913" s="6">
        <v>11.29</v>
      </c>
      <c r="Y913" s="6" t="s">
        <v>56</v>
      </c>
      <c r="AB913" s="6" t="s">
        <v>2964</v>
      </c>
      <c r="AC913" s="6" t="s">
        <v>2965</v>
      </c>
      <c r="AD913" s="6" t="s">
        <v>2966</v>
      </c>
      <c r="AE913" s="6" t="s">
        <v>2967</v>
      </c>
      <c r="AF913" s="6" t="s">
        <v>2968</v>
      </c>
      <c r="AG913" s="6" t="s">
        <v>2188</v>
      </c>
      <c r="AH913" s="6" t="s">
        <v>2189</v>
      </c>
      <c r="AI913" s="6" t="s">
        <v>2969</v>
      </c>
      <c r="AJ913" s="6" t="s">
        <v>2970</v>
      </c>
      <c r="AK913" s="6" t="s">
        <v>2971</v>
      </c>
      <c r="AL913" s="6" t="s">
        <v>2193</v>
      </c>
      <c r="AM913" s="6" t="s">
        <v>56</v>
      </c>
      <c r="AN913" s="6" t="s">
        <v>56</v>
      </c>
      <c r="AO913" s="6" t="s">
        <v>56</v>
      </c>
      <c r="AP913" s="6" t="s">
        <v>7627</v>
      </c>
      <c r="AQ913" s="6" t="s">
        <v>2973</v>
      </c>
      <c r="AR913" s="6" t="s">
        <v>245</v>
      </c>
      <c r="AS913" s="6" t="s">
        <v>2974</v>
      </c>
      <c r="AT913" s="6" t="s">
        <v>2975</v>
      </c>
      <c r="AU913" s="6" t="s">
        <v>245</v>
      </c>
      <c r="AV913" s="6" t="s">
        <v>9261</v>
      </c>
      <c r="AW913" s="6">
        <v>6.4786243495764904</v>
      </c>
      <c r="AX913" s="6">
        <v>6.6373989584845896</v>
      </c>
      <c r="AY913" s="6">
        <v>5.7656692996888799</v>
      </c>
      <c r="AZ913" s="6">
        <v>6.5762550587245796</v>
      </c>
      <c r="BA913" s="6">
        <v>6.51509870468941</v>
      </c>
      <c r="BB913" s="6">
        <v>6.2857953571373901</v>
      </c>
      <c r="BC913" s="6">
        <v>6.6621296332121203</v>
      </c>
      <c r="BD913" s="6">
        <v>5.9571071056004001</v>
      </c>
      <c r="BE913" s="6">
        <v>6.0159508486450104</v>
      </c>
      <c r="BF913" s="6">
        <v>6.0524653867353404</v>
      </c>
      <c r="BG913" s="6">
        <v>6.2565155532568903</v>
      </c>
      <c r="BH913" s="6">
        <v>6.0284557507872396</v>
      </c>
      <c r="BI913" s="6">
        <v>6.03887942395873</v>
      </c>
      <c r="BJ913" s="6">
        <v>6.7517678721504302</v>
      </c>
      <c r="BK913" s="6">
        <v>5.4862689167645602</v>
      </c>
      <c r="BL913" s="6">
        <v>6.0844139680236902</v>
      </c>
      <c r="BM913" s="6">
        <v>5.99246338022414</v>
      </c>
      <c r="BN913" s="6">
        <v>6.25747965430606</v>
      </c>
      <c r="BO913" s="6">
        <v>6.4756785959597796</v>
      </c>
    </row>
    <row r="914" spans="1:67" x14ac:dyDescent="0.25">
      <c r="A914" s="7">
        <v>913</v>
      </c>
      <c r="B914" s="7" t="s">
        <v>26117</v>
      </c>
      <c r="C914" s="6" t="s">
        <v>26120</v>
      </c>
      <c r="D914" s="6" t="s">
        <v>7341</v>
      </c>
      <c r="E914" s="6" t="s">
        <v>7342</v>
      </c>
      <c r="F914" s="6">
        <v>-0.49987274895407641</v>
      </c>
      <c r="G914" s="6">
        <v>2.0348760286840781E-2</v>
      </c>
      <c r="H914" s="6" t="s">
        <v>887</v>
      </c>
      <c r="I914" s="6" t="s">
        <v>44</v>
      </c>
      <c r="J914" s="6" t="s">
        <v>101</v>
      </c>
      <c r="K914" s="6" t="s">
        <v>102</v>
      </c>
      <c r="L914" s="6" t="s">
        <v>103</v>
      </c>
      <c r="M914" s="6" t="s">
        <v>104</v>
      </c>
      <c r="N914" s="6" t="s">
        <v>417</v>
      </c>
      <c r="O914" s="6" t="s">
        <v>887</v>
      </c>
      <c r="P914" s="88">
        <v>6</v>
      </c>
      <c r="Q914" s="6" t="s">
        <v>26118</v>
      </c>
      <c r="R914" s="6" t="s">
        <v>26118</v>
      </c>
      <c r="S914" s="6" t="s">
        <v>26119</v>
      </c>
      <c r="T914" s="6" t="s">
        <v>1906</v>
      </c>
      <c r="U914" s="6" t="s">
        <v>78</v>
      </c>
      <c r="V914" s="6">
        <v>1</v>
      </c>
      <c r="W914" s="6">
        <v>35</v>
      </c>
      <c r="X914" s="6">
        <v>13.14</v>
      </c>
      <c r="Y914" s="6" t="s">
        <v>56</v>
      </c>
      <c r="AB914" s="6" t="s">
        <v>56</v>
      </c>
      <c r="AF914" s="6" t="s">
        <v>7343</v>
      </c>
      <c r="AG914" s="6" t="s">
        <v>7344</v>
      </c>
      <c r="AH914" s="6" t="s">
        <v>7345</v>
      </c>
      <c r="AI914" s="6" t="s">
        <v>7346</v>
      </c>
      <c r="AJ914" s="6" t="s">
        <v>56</v>
      </c>
      <c r="AK914" s="6" t="s">
        <v>56</v>
      </c>
      <c r="AL914" s="6" t="s">
        <v>7347</v>
      </c>
      <c r="AM914" s="6" t="s">
        <v>7348</v>
      </c>
      <c r="AN914" s="6" t="s">
        <v>56</v>
      </c>
      <c r="AO914" s="6" t="s">
        <v>56</v>
      </c>
      <c r="AP914" s="6" t="s">
        <v>7349</v>
      </c>
      <c r="AQ914" s="6" t="s">
        <v>7350</v>
      </c>
      <c r="AR914" s="6" t="s">
        <v>7351</v>
      </c>
      <c r="AS914" s="6" t="s">
        <v>7352</v>
      </c>
      <c r="AT914" s="6" t="s">
        <v>7353</v>
      </c>
      <c r="AU914" s="6" t="s">
        <v>304</v>
      </c>
      <c r="AV914" s="6" t="s">
        <v>7354</v>
      </c>
      <c r="AW914" s="6">
        <v>6.4852174377177496</v>
      </c>
      <c r="AX914" s="6">
        <v>7.2760710161362603</v>
      </c>
      <c r="AY914" s="6">
        <v>6.1275764323038304</v>
      </c>
      <c r="AZ914" s="6">
        <v>6.5868180045216604</v>
      </c>
      <c r="BA914" s="6">
        <v>7.7356268485227604</v>
      </c>
      <c r="BB914" s="6">
        <v>5.92697721537251</v>
      </c>
      <c r="BC914" s="6">
        <v>6.6261943190381603</v>
      </c>
      <c r="BD914" s="6">
        <v>6.1956439796489304</v>
      </c>
      <c r="BE914" s="6">
        <v>6.8920668180906297</v>
      </c>
      <c r="BF914" s="6">
        <v>6.2532655360825</v>
      </c>
      <c r="BG914" s="6">
        <v>6.5339119300141402</v>
      </c>
      <c r="BH914" s="6">
        <v>5.8753020852825601</v>
      </c>
      <c r="BI914" s="6">
        <v>5.8965736125244499</v>
      </c>
      <c r="BJ914" s="6">
        <v>6.5055977493092003</v>
      </c>
      <c r="BK914" s="6">
        <v>6.7924032858395096</v>
      </c>
      <c r="BL914" s="6">
        <v>6.5070271805905104</v>
      </c>
      <c r="BM914" s="6">
        <v>6.00284786558103</v>
      </c>
      <c r="BN914" s="6">
        <v>6.2520883395365896</v>
      </c>
      <c r="BO914" s="6">
        <v>6.6316930202150797</v>
      </c>
    </row>
    <row r="915" spans="1:67" x14ac:dyDescent="0.25">
      <c r="A915" s="7">
        <v>914</v>
      </c>
      <c r="B915" s="7" t="s">
        <v>16715</v>
      </c>
      <c r="C915" s="6" t="s">
        <v>7021</v>
      </c>
      <c r="D915" s="6" t="s">
        <v>11506</v>
      </c>
      <c r="E915" s="6" t="s">
        <v>16721</v>
      </c>
      <c r="F915" s="6">
        <v>-0.50089642703754045</v>
      </c>
      <c r="G915" s="6">
        <v>3.2759122542404283E-2</v>
      </c>
      <c r="H915" s="6" t="s">
        <v>105</v>
      </c>
      <c r="I915" s="6" t="s">
        <v>44</v>
      </c>
      <c r="J915" s="6" t="s">
        <v>101</v>
      </c>
      <c r="K915" s="6" t="s">
        <v>102</v>
      </c>
      <c r="L915" s="6" t="s">
        <v>103</v>
      </c>
      <c r="M915" s="6" t="s">
        <v>104</v>
      </c>
      <c r="N915" s="6" t="s">
        <v>105</v>
      </c>
      <c r="P915" s="88">
        <v>5</v>
      </c>
      <c r="Q915" s="6" t="s">
        <v>16718</v>
      </c>
      <c r="R915" s="6" t="s">
        <v>16716</v>
      </c>
      <c r="S915" s="6" t="s">
        <v>16717</v>
      </c>
      <c r="T915" s="6" t="s">
        <v>16719</v>
      </c>
      <c r="U915" s="6" t="s">
        <v>16720</v>
      </c>
      <c r="V915" s="6">
        <v>2</v>
      </c>
      <c r="W915" s="6">
        <v>34</v>
      </c>
      <c r="X915" s="6">
        <v>11.4</v>
      </c>
      <c r="Y915" s="6" t="s">
        <v>56</v>
      </c>
      <c r="AB915" s="6" t="s">
        <v>11508</v>
      </c>
      <c r="AC915" s="6" t="s">
        <v>11509</v>
      </c>
      <c r="AD915" s="6" t="s">
        <v>11510</v>
      </c>
      <c r="AE915" s="6" t="s">
        <v>11511</v>
      </c>
      <c r="AF915" s="6" t="s">
        <v>11512</v>
      </c>
      <c r="AG915" s="6" t="s">
        <v>11513</v>
      </c>
      <c r="AH915" s="6" t="s">
        <v>11514</v>
      </c>
      <c r="AI915" s="6" t="s">
        <v>11515</v>
      </c>
      <c r="AJ915" s="6" t="s">
        <v>11516</v>
      </c>
      <c r="AK915" s="6" t="s">
        <v>3623</v>
      </c>
      <c r="AL915" s="6" t="s">
        <v>67</v>
      </c>
      <c r="AM915" s="6" t="s">
        <v>56</v>
      </c>
      <c r="AN915" s="6" t="s">
        <v>56</v>
      </c>
      <c r="AO915" s="6" t="s">
        <v>56</v>
      </c>
      <c r="AP915" s="6" t="s">
        <v>16722</v>
      </c>
      <c r="AQ915" s="6" t="s">
        <v>7024</v>
      </c>
      <c r="AR915" s="6" t="s">
        <v>5</v>
      </c>
      <c r="AS915" s="6" t="s">
        <v>7025</v>
      </c>
      <c r="AT915" s="6" t="s">
        <v>11517</v>
      </c>
      <c r="AU915" s="6" t="s">
        <v>5</v>
      </c>
      <c r="AV915" s="6" t="s">
        <v>11518</v>
      </c>
      <c r="AW915" s="6">
        <v>7.1207548824386597</v>
      </c>
      <c r="AX915" s="6">
        <v>8.0281406119450907</v>
      </c>
      <c r="AY915" s="6">
        <v>7.1500807169734797</v>
      </c>
      <c r="AZ915" s="6">
        <v>7.8086868892857</v>
      </c>
      <c r="BA915" s="6">
        <v>8.0635453907841104</v>
      </c>
      <c r="BB915" s="6">
        <v>7.1422361531340304</v>
      </c>
      <c r="BC915" s="6">
        <v>8.0018504937728991</v>
      </c>
      <c r="BD915" s="6">
        <v>7.8260910138982496</v>
      </c>
      <c r="BE915" s="6">
        <v>7.1046407601879196</v>
      </c>
      <c r="BF915" s="6">
        <v>7.3650347531236902</v>
      </c>
      <c r="BG915" s="6">
        <v>7.2558933676140196</v>
      </c>
      <c r="BH915" s="6">
        <v>6.7821357361479402</v>
      </c>
      <c r="BI915" s="6">
        <v>6.6505018919925103</v>
      </c>
      <c r="BJ915" s="6">
        <v>6.8951794167469602</v>
      </c>
      <c r="BK915" s="6">
        <v>7.68712257649167</v>
      </c>
      <c r="BL915" s="6">
        <v>6.8809650546386596</v>
      </c>
      <c r="BM915" s="6">
        <v>6.7397266537423297</v>
      </c>
      <c r="BN915" s="6">
        <v>6.9674801592103499</v>
      </c>
      <c r="BO915" s="6">
        <v>8.0404243180460195</v>
      </c>
    </row>
    <row r="916" spans="1:67" x14ac:dyDescent="0.25">
      <c r="A916" s="7">
        <v>915</v>
      </c>
      <c r="B916" s="7" t="s">
        <v>16895</v>
      </c>
      <c r="C916" s="6" t="s">
        <v>876</v>
      </c>
      <c r="D916" s="6" t="s">
        <v>16899</v>
      </c>
      <c r="E916" s="6" t="s">
        <v>56</v>
      </c>
      <c r="F916" s="6">
        <v>-0.50312755440894463</v>
      </c>
      <c r="G916" s="6">
        <v>1.206636500754148E-2</v>
      </c>
      <c r="H916" s="6" t="s">
        <v>43</v>
      </c>
      <c r="I916" s="6" t="s">
        <v>44</v>
      </c>
      <c r="J916" s="6" t="s">
        <v>45</v>
      </c>
      <c r="K916" s="6" t="s">
        <v>46</v>
      </c>
      <c r="L916" s="6" t="s">
        <v>47</v>
      </c>
      <c r="M916" s="6" t="s">
        <v>48</v>
      </c>
      <c r="N916" s="6" t="s">
        <v>49</v>
      </c>
      <c r="O916" s="6" t="s">
        <v>43</v>
      </c>
      <c r="P916" s="88">
        <v>6</v>
      </c>
      <c r="Q916" s="6" t="s">
        <v>16898</v>
      </c>
      <c r="R916" s="6" t="s">
        <v>16896</v>
      </c>
      <c r="S916" s="6" t="s">
        <v>16897</v>
      </c>
      <c r="T916" s="6" t="s">
        <v>3059</v>
      </c>
      <c r="U916" s="6" t="s">
        <v>3059</v>
      </c>
      <c r="V916" s="6">
        <v>2</v>
      </c>
      <c r="W916" s="6">
        <v>10</v>
      </c>
      <c r="X916" s="6">
        <v>7.58</v>
      </c>
      <c r="Y916" s="6" t="s">
        <v>56</v>
      </c>
      <c r="AB916" s="6" t="s">
        <v>56</v>
      </c>
      <c r="AF916" s="6" t="s">
        <v>877</v>
      </c>
      <c r="AG916" s="6" t="s">
        <v>56</v>
      </c>
      <c r="AI916" s="6" t="s">
        <v>878</v>
      </c>
      <c r="AJ916" s="6" t="s">
        <v>56</v>
      </c>
      <c r="AK916" s="6" t="s">
        <v>56</v>
      </c>
      <c r="AL916" s="6" t="s">
        <v>272</v>
      </c>
      <c r="AM916" s="6" t="s">
        <v>879</v>
      </c>
      <c r="AN916" s="6" t="s">
        <v>56</v>
      </c>
      <c r="AO916" s="6" t="s">
        <v>56</v>
      </c>
      <c r="AP916" s="6" t="s">
        <v>273</v>
      </c>
      <c r="AQ916" s="6" t="s">
        <v>880</v>
      </c>
      <c r="AR916" s="6" t="s">
        <v>262</v>
      </c>
      <c r="AS916" s="6" t="s">
        <v>881</v>
      </c>
      <c r="AT916" s="6" t="s">
        <v>882</v>
      </c>
      <c r="AU916" s="6" t="s">
        <v>262</v>
      </c>
      <c r="AV916" s="6" t="s">
        <v>16900</v>
      </c>
      <c r="AW916" s="6">
        <v>6.2646764182553598</v>
      </c>
      <c r="AX916" s="6">
        <v>7.0511660722238396</v>
      </c>
      <c r="AY916" s="6">
        <v>6.6199955374581103</v>
      </c>
      <c r="AZ916" s="6">
        <v>7.0402660470299603</v>
      </c>
      <c r="BA916" s="6">
        <v>6.6910019673802603</v>
      </c>
      <c r="BB916" s="6">
        <v>6.1341901808555903</v>
      </c>
      <c r="BC916" s="6">
        <v>7.6081466732313698</v>
      </c>
      <c r="BD916" s="6">
        <v>6.4686723387548799</v>
      </c>
      <c r="BE916" s="6">
        <v>7.1280614928264097</v>
      </c>
      <c r="BF916" s="6">
        <v>6.2414471094247697</v>
      </c>
      <c r="BG916" s="6">
        <v>6.5862328612856098</v>
      </c>
      <c r="BH916" s="6">
        <v>6.7931790796742098</v>
      </c>
      <c r="BI916" s="6">
        <v>6.7756432827770503</v>
      </c>
      <c r="BJ916" s="6">
        <v>7.28099359678549</v>
      </c>
      <c r="BK916" s="6">
        <v>6.9774332623981303</v>
      </c>
      <c r="BL916" s="6">
        <v>5.9894235634157296</v>
      </c>
      <c r="BM916" s="6">
        <v>6.5210597204916398</v>
      </c>
      <c r="BN916" s="6">
        <v>7.1036926025865696</v>
      </c>
      <c r="BO916" s="6">
        <v>6.9644529684443697</v>
      </c>
    </row>
    <row r="917" spans="1:67" x14ac:dyDescent="0.25">
      <c r="A917" s="7">
        <v>916</v>
      </c>
      <c r="B917" s="7" t="s">
        <v>26121</v>
      </c>
      <c r="C917" s="6" t="s">
        <v>108</v>
      </c>
      <c r="D917" s="6" t="s">
        <v>301</v>
      </c>
      <c r="E917" s="6" t="s">
        <v>56</v>
      </c>
      <c r="F917" s="6">
        <v>-0.50332861400961715</v>
      </c>
      <c r="G917" s="6">
        <v>4.9747294329337676E-3</v>
      </c>
      <c r="H917" s="6" t="s">
        <v>906</v>
      </c>
      <c r="I917" s="6" t="s">
        <v>44</v>
      </c>
      <c r="J917" s="6" t="s">
        <v>101</v>
      </c>
      <c r="K917" s="6" t="s">
        <v>102</v>
      </c>
      <c r="L917" s="6" t="s">
        <v>103</v>
      </c>
      <c r="M917" s="6" t="s">
        <v>104</v>
      </c>
      <c r="N917" s="6" t="s">
        <v>417</v>
      </c>
      <c r="O917" s="6" t="s">
        <v>906</v>
      </c>
      <c r="P917" s="88">
        <v>6</v>
      </c>
      <c r="Q917" s="6" t="s">
        <v>26122</v>
      </c>
      <c r="R917" s="6" t="s">
        <v>26122</v>
      </c>
      <c r="S917" s="6" t="s">
        <v>26123</v>
      </c>
      <c r="T917" s="6" t="s">
        <v>267</v>
      </c>
      <c r="U917" s="6" t="s">
        <v>565</v>
      </c>
      <c r="V917" s="6">
        <v>1</v>
      </c>
      <c r="W917" s="6">
        <v>12</v>
      </c>
      <c r="X917" s="6">
        <v>6.05</v>
      </c>
      <c r="Y917" s="6" t="s">
        <v>56</v>
      </c>
      <c r="AB917" s="6" t="s">
        <v>56</v>
      </c>
      <c r="AF917" s="6" t="s">
        <v>56</v>
      </c>
      <c r="AG917" s="6" t="s">
        <v>56</v>
      </c>
      <c r="AI917" s="6" t="s">
        <v>56</v>
      </c>
      <c r="AJ917" s="6" t="s">
        <v>56</v>
      </c>
      <c r="AK917" s="6" t="s">
        <v>56</v>
      </c>
      <c r="AL917" s="6" t="s">
        <v>56</v>
      </c>
      <c r="AM917" s="6" t="s">
        <v>56</v>
      </c>
      <c r="AN917" s="6" t="s">
        <v>56</v>
      </c>
      <c r="AO917" s="6" t="s">
        <v>56</v>
      </c>
      <c r="AP917" s="6" t="s">
        <v>2436</v>
      </c>
      <c r="AQ917" s="6" t="s">
        <v>2437</v>
      </c>
      <c r="AR917" s="6" t="s">
        <v>304</v>
      </c>
      <c r="AS917" s="6" t="s">
        <v>2438</v>
      </c>
      <c r="AT917" s="6" t="s">
        <v>26124</v>
      </c>
      <c r="AU917" s="6" t="s">
        <v>2440</v>
      </c>
      <c r="AV917" s="6" t="s">
        <v>26125</v>
      </c>
      <c r="AW917" s="6">
        <v>6.4339539101754299</v>
      </c>
      <c r="AX917" s="6">
        <v>7.21168110297406</v>
      </c>
      <c r="AY917" s="6">
        <v>5.7184153196178098</v>
      </c>
      <c r="AZ917" s="6">
        <v>6.3507072283356099</v>
      </c>
      <c r="BA917" s="6">
        <v>6.6236033197987698</v>
      </c>
      <c r="BB917" s="6">
        <v>6.5295844604950899</v>
      </c>
      <c r="BC917" s="6">
        <v>6.5442974565108099</v>
      </c>
      <c r="BD917" s="6">
        <v>5.8569197205738703</v>
      </c>
      <c r="BE917" s="6">
        <v>6.3792150227502704</v>
      </c>
      <c r="BF917" s="6">
        <v>6.6180253738922401</v>
      </c>
      <c r="BG917" s="6">
        <v>6.7073658393168998</v>
      </c>
      <c r="BH917" s="6">
        <v>5.8376174743958904</v>
      </c>
      <c r="BI917" s="6">
        <v>6.06890945393934</v>
      </c>
      <c r="BJ917" s="6">
        <v>6.4532788295465702</v>
      </c>
      <c r="BK917" s="6">
        <v>5.7721683560931902</v>
      </c>
      <c r="BL917" s="6">
        <v>5.9083327210262802</v>
      </c>
      <c r="BM917" s="6">
        <v>6.0899548935632799</v>
      </c>
      <c r="BN917" s="6">
        <v>6.6682974644506601</v>
      </c>
      <c r="BO917" s="6">
        <v>6.3496498213418802</v>
      </c>
    </row>
    <row r="918" spans="1:67" x14ac:dyDescent="0.25">
      <c r="A918" s="7">
        <v>917</v>
      </c>
      <c r="B918" s="7" t="s">
        <v>26126</v>
      </c>
      <c r="C918" s="6" t="s">
        <v>108</v>
      </c>
      <c r="D918" s="6" t="s">
        <v>5132</v>
      </c>
      <c r="E918" s="6" t="s">
        <v>56</v>
      </c>
      <c r="F918" s="6">
        <v>-0.5034996441582793</v>
      </c>
      <c r="G918" s="6">
        <v>1.5744489428699951E-2</v>
      </c>
      <c r="H918" s="6" t="s">
        <v>906</v>
      </c>
      <c r="I918" s="6" t="s">
        <v>44</v>
      </c>
      <c r="J918" s="6" t="s">
        <v>101</v>
      </c>
      <c r="K918" s="6" t="s">
        <v>102</v>
      </c>
      <c r="L918" s="6" t="s">
        <v>103</v>
      </c>
      <c r="M918" s="6" t="s">
        <v>104</v>
      </c>
      <c r="N918" s="6" t="s">
        <v>417</v>
      </c>
      <c r="O918" s="6" t="s">
        <v>906</v>
      </c>
      <c r="P918" s="88">
        <v>6</v>
      </c>
      <c r="Q918" s="6" t="s">
        <v>26127</v>
      </c>
      <c r="R918" s="6" t="s">
        <v>26127</v>
      </c>
      <c r="S918" s="6" t="s">
        <v>26128</v>
      </c>
      <c r="T918" s="6" t="s">
        <v>159</v>
      </c>
      <c r="U918" s="6" t="s">
        <v>159</v>
      </c>
      <c r="V918" s="6">
        <v>1</v>
      </c>
      <c r="W918" s="6">
        <v>10</v>
      </c>
      <c r="X918" s="6">
        <v>11.18</v>
      </c>
      <c r="Y918" s="6" t="s">
        <v>56</v>
      </c>
      <c r="AB918" s="6" t="s">
        <v>56</v>
      </c>
      <c r="AF918" s="6" t="s">
        <v>126</v>
      </c>
      <c r="AG918" s="6" t="s">
        <v>56</v>
      </c>
      <c r="AI918" s="6" t="s">
        <v>56</v>
      </c>
      <c r="AJ918" s="6" t="s">
        <v>56</v>
      </c>
      <c r="AK918" s="6" t="s">
        <v>56</v>
      </c>
      <c r="AL918" s="6" t="s">
        <v>112</v>
      </c>
      <c r="AM918" s="6" t="s">
        <v>127</v>
      </c>
      <c r="AN918" s="6" t="s">
        <v>56</v>
      </c>
      <c r="AO918" s="6" t="s">
        <v>56</v>
      </c>
      <c r="AP918" s="6" t="s">
        <v>128</v>
      </c>
      <c r="AQ918" s="6" t="s">
        <v>12281</v>
      </c>
      <c r="AR918" s="6" t="s">
        <v>11070</v>
      </c>
      <c r="AS918" s="6" t="s">
        <v>12282</v>
      </c>
      <c r="AT918" s="6" t="s">
        <v>26129</v>
      </c>
      <c r="AU918" s="6" t="s">
        <v>148</v>
      </c>
      <c r="AV918" s="6" t="s">
        <v>5132</v>
      </c>
      <c r="AW918" s="6">
        <v>5.8013392128408299</v>
      </c>
      <c r="AX918" s="6">
        <v>8.2401497158107109</v>
      </c>
      <c r="AY918" s="6">
        <v>5.9208071147042904</v>
      </c>
      <c r="AZ918" s="6">
        <v>6.4097304616235302</v>
      </c>
      <c r="BA918" s="6">
        <v>6.5566282200913601</v>
      </c>
      <c r="BB918" s="6">
        <v>6.43945923328004</v>
      </c>
      <c r="BC918" s="6">
        <v>6.40558555759086</v>
      </c>
      <c r="BD918" s="6">
        <v>6.44181778884019</v>
      </c>
      <c r="BE918" s="6">
        <v>6.5422901310185804</v>
      </c>
      <c r="BF918" s="6">
        <v>6.1859671757879404</v>
      </c>
      <c r="BG918" s="6">
        <v>6.5077744001206002</v>
      </c>
      <c r="BH918" s="6">
        <v>6.19504432939355</v>
      </c>
      <c r="BI918" s="6">
        <v>6.52943689953592</v>
      </c>
      <c r="BJ918" s="6">
        <v>6.5662077326657302</v>
      </c>
      <c r="BK918" s="6">
        <v>5.6581745843598199</v>
      </c>
      <c r="BL918" s="6">
        <v>6.1976667016911202</v>
      </c>
      <c r="BM918" s="6">
        <v>6.3517578600876803</v>
      </c>
      <c r="BN918" s="6">
        <v>6.31599153515383</v>
      </c>
      <c r="BO918" s="6">
        <v>6.6723011895114004</v>
      </c>
    </row>
    <row r="919" spans="1:67" x14ac:dyDescent="0.25">
      <c r="A919" s="7">
        <v>918</v>
      </c>
      <c r="B919" s="7" t="s">
        <v>26130</v>
      </c>
      <c r="C919" s="6" t="s">
        <v>108</v>
      </c>
      <c r="D919" s="6" t="s">
        <v>26136</v>
      </c>
      <c r="E919" s="6" t="s">
        <v>56</v>
      </c>
      <c r="F919" s="6">
        <v>-0.50470424380152235</v>
      </c>
      <c r="G919" s="6">
        <v>1.206636500754148E-2</v>
      </c>
      <c r="H919" s="6" t="s">
        <v>312</v>
      </c>
      <c r="I919" s="6" t="s">
        <v>44</v>
      </c>
      <c r="J919" s="6" t="s">
        <v>45</v>
      </c>
      <c r="K919" s="6" t="s">
        <v>46</v>
      </c>
      <c r="L919" s="6" t="s">
        <v>312</v>
      </c>
      <c r="P919" s="88">
        <v>3</v>
      </c>
      <c r="Q919" s="6" t="s">
        <v>26133</v>
      </c>
      <c r="R919" s="6" t="s">
        <v>26131</v>
      </c>
      <c r="S919" s="6" t="s">
        <v>26132</v>
      </c>
      <c r="T919" s="6" t="s">
        <v>26134</v>
      </c>
      <c r="U919" s="6" t="s">
        <v>26135</v>
      </c>
      <c r="V919" s="6">
        <v>6</v>
      </c>
      <c r="W919" s="6">
        <v>68</v>
      </c>
      <c r="X919" s="6">
        <v>13.04</v>
      </c>
      <c r="Y919" s="6" t="s">
        <v>56</v>
      </c>
      <c r="AB919" s="6" t="s">
        <v>56</v>
      </c>
      <c r="AF919" s="6" t="s">
        <v>56</v>
      </c>
      <c r="AG919" s="6" t="s">
        <v>56</v>
      </c>
      <c r="AI919" s="6" t="s">
        <v>56</v>
      </c>
      <c r="AJ919" s="6" t="s">
        <v>56</v>
      </c>
      <c r="AK919" s="6" t="s">
        <v>56</v>
      </c>
      <c r="AL919" s="6" t="s">
        <v>56</v>
      </c>
      <c r="AM919" s="6" t="s">
        <v>56</v>
      </c>
      <c r="AN919" s="6" t="s">
        <v>56</v>
      </c>
      <c r="AO919" s="6" t="s">
        <v>56</v>
      </c>
      <c r="AP919" s="6" t="s">
        <v>9515</v>
      </c>
      <c r="AT919" s="6" t="s">
        <v>9516</v>
      </c>
      <c r="AU919" s="6" t="s">
        <v>148</v>
      </c>
      <c r="AV919" s="6" t="s">
        <v>26137</v>
      </c>
      <c r="AW919" s="6">
        <v>6.1048526252156003</v>
      </c>
      <c r="AX919" s="6">
        <v>7.5827512201224403</v>
      </c>
      <c r="AY919" s="6">
        <v>6.4434274404626199</v>
      </c>
      <c r="AZ919" s="6">
        <v>6.6356245680948103</v>
      </c>
      <c r="BA919" s="6">
        <v>7.4794673493153301</v>
      </c>
      <c r="BB919" s="6">
        <v>6.59963759359219</v>
      </c>
      <c r="BC919" s="6">
        <v>7.6145386802598898</v>
      </c>
      <c r="BD919" s="6">
        <v>7.0724521412813299</v>
      </c>
      <c r="BE919" s="6">
        <v>6.7138390988122696</v>
      </c>
      <c r="BF919" s="6">
        <v>6.6282868333004901</v>
      </c>
      <c r="BG919" s="6">
        <v>7.2888414702841402</v>
      </c>
      <c r="BH919" s="6">
        <v>7.2084548204337899</v>
      </c>
      <c r="BI919" s="6">
        <v>6.8147968439411697</v>
      </c>
      <c r="BJ919" s="6">
        <v>7.1174039175584696</v>
      </c>
      <c r="BK919" s="6">
        <v>6.9665641310024196</v>
      </c>
      <c r="BL919" s="6">
        <v>6.6307838099201604</v>
      </c>
      <c r="BM919" s="6">
        <v>6.2803053710158396</v>
      </c>
      <c r="BN919" s="6">
        <v>6.5041310419712897</v>
      </c>
      <c r="BO919" s="6">
        <v>7.2428034911533601</v>
      </c>
    </row>
    <row r="920" spans="1:67" x14ac:dyDescent="0.25">
      <c r="A920" s="7">
        <v>919</v>
      </c>
      <c r="B920" s="7" t="s">
        <v>17266</v>
      </c>
      <c r="C920" s="6" t="s">
        <v>108</v>
      </c>
      <c r="D920" s="6" t="s">
        <v>17269</v>
      </c>
      <c r="E920" s="6" t="s">
        <v>56</v>
      </c>
      <c r="F920" s="6">
        <v>-0.50519902593007071</v>
      </c>
      <c r="G920" s="6">
        <v>4.0882749861078038E-2</v>
      </c>
      <c r="H920" s="6" t="s">
        <v>2122</v>
      </c>
      <c r="I920" s="6" t="s">
        <v>44</v>
      </c>
      <c r="J920" s="6" t="s">
        <v>101</v>
      </c>
      <c r="K920" s="6" t="s">
        <v>102</v>
      </c>
      <c r="L920" s="6" t="s">
        <v>103</v>
      </c>
      <c r="M920" s="6" t="s">
        <v>170</v>
      </c>
      <c r="N920" s="6" t="s">
        <v>937</v>
      </c>
      <c r="O920" s="6" t="s">
        <v>2122</v>
      </c>
      <c r="P920" s="88">
        <v>6</v>
      </c>
      <c r="Q920" s="6" t="s">
        <v>17267</v>
      </c>
      <c r="R920" s="6" t="s">
        <v>17267</v>
      </c>
      <c r="S920" s="6" t="s">
        <v>17268</v>
      </c>
      <c r="T920" s="6" t="s">
        <v>388</v>
      </c>
      <c r="U920" s="6" t="s">
        <v>388</v>
      </c>
      <c r="V920" s="6">
        <v>1</v>
      </c>
      <c r="W920" s="6">
        <v>7</v>
      </c>
      <c r="X920" s="6">
        <v>3.91</v>
      </c>
      <c r="Y920" s="6" t="s">
        <v>56</v>
      </c>
      <c r="AB920" s="6" t="s">
        <v>56</v>
      </c>
      <c r="AF920" s="6" t="s">
        <v>56</v>
      </c>
      <c r="AG920" s="6" t="s">
        <v>56</v>
      </c>
      <c r="AI920" s="6" t="s">
        <v>56</v>
      </c>
      <c r="AJ920" s="6" t="s">
        <v>56</v>
      </c>
      <c r="AK920" s="6" t="s">
        <v>56</v>
      </c>
      <c r="AL920" s="6" t="s">
        <v>56</v>
      </c>
      <c r="AM920" s="6" t="s">
        <v>56</v>
      </c>
      <c r="AN920" s="6" t="s">
        <v>56</v>
      </c>
      <c r="AO920" s="6" t="s">
        <v>56</v>
      </c>
      <c r="AP920" s="6" t="s">
        <v>17270</v>
      </c>
      <c r="AT920" s="6" t="s">
        <v>17271</v>
      </c>
      <c r="AU920" s="6" t="s">
        <v>148</v>
      </c>
      <c r="AV920" s="6" t="s">
        <v>17272</v>
      </c>
      <c r="AW920" s="6">
        <v>5.8742620055945904</v>
      </c>
      <c r="AX920" s="6">
        <v>6.8444648115350697</v>
      </c>
      <c r="AY920" s="6">
        <v>6.6504188514737397</v>
      </c>
      <c r="AZ920" s="6">
        <v>7.1393752959471204</v>
      </c>
      <c r="BA920" s="6">
        <v>7.37187657830634</v>
      </c>
      <c r="BB920" s="6">
        <v>5.9752851806487497</v>
      </c>
      <c r="BC920" s="6">
        <v>6.9584468611662897</v>
      </c>
      <c r="BD920" s="6">
        <v>6.3352775257132201</v>
      </c>
      <c r="BE920" s="6">
        <v>6.2699215957875296</v>
      </c>
      <c r="BF920" s="6">
        <v>6.9993328892945401</v>
      </c>
      <c r="BG920" s="6">
        <v>6.3401269045583604</v>
      </c>
      <c r="BH920" s="6">
        <v>5.6723666676941198</v>
      </c>
      <c r="BI920" s="6">
        <v>7.3303529069743103</v>
      </c>
      <c r="BJ920" s="6">
        <v>6.4843711716966803</v>
      </c>
      <c r="BK920" s="6">
        <v>5.9171251384287897</v>
      </c>
      <c r="BL920" s="6">
        <v>6.2962002460781896</v>
      </c>
      <c r="BM920" s="6">
        <v>5.3686419869938504</v>
      </c>
      <c r="BN920" s="6">
        <v>6.7831851852242702</v>
      </c>
      <c r="BO920" s="6">
        <v>6.0755163042294296</v>
      </c>
    </row>
    <row r="921" spans="1:67" x14ac:dyDescent="0.25">
      <c r="A921" s="7">
        <v>920</v>
      </c>
      <c r="B921" s="7" t="s">
        <v>17211</v>
      </c>
      <c r="C921" s="6" t="s">
        <v>108</v>
      </c>
      <c r="D921" s="6" t="s">
        <v>17214</v>
      </c>
      <c r="E921" s="6" t="s">
        <v>17215</v>
      </c>
      <c r="F921" s="6">
        <v>-0.51047665717131618</v>
      </c>
      <c r="G921" s="6">
        <v>2.0348760286840781E-2</v>
      </c>
      <c r="H921" s="6" t="s">
        <v>2493</v>
      </c>
      <c r="I921" s="6" t="s">
        <v>44</v>
      </c>
      <c r="J921" s="6" t="s">
        <v>45</v>
      </c>
      <c r="K921" s="6" t="s">
        <v>46</v>
      </c>
      <c r="L921" s="6" t="s">
        <v>312</v>
      </c>
      <c r="M921" s="6" t="s">
        <v>336</v>
      </c>
      <c r="N921" s="6" t="s">
        <v>2494</v>
      </c>
      <c r="O921" s="6" t="s">
        <v>2493</v>
      </c>
      <c r="P921" s="88">
        <v>6</v>
      </c>
      <c r="Q921" s="6" t="s">
        <v>17212</v>
      </c>
      <c r="R921" s="6" t="s">
        <v>17212</v>
      </c>
      <c r="S921" s="6" t="s">
        <v>17213</v>
      </c>
      <c r="T921" s="6" t="s">
        <v>124</v>
      </c>
      <c r="U921" s="6" t="s">
        <v>78</v>
      </c>
      <c r="V921" s="6">
        <v>1</v>
      </c>
      <c r="W921" s="6">
        <v>25</v>
      </c>
      <c r="X921" s="6">
        <v>10.09</v>
      </c>
      <c r="Y921" s="6" t="s">
        <v>56</v>
      </c>
      <c r="AB921" s="6" t="s">
        <v>56</v>
      </c>
      <c r="AF921" s="6" t="s">
        <v>56</v>
      </c>
      <c r="AG921" s="6" t="s">
        <v>56</v>
      </c>
      <c r="AI921" s="6" t="s">
        <v>56</v>
      </c>
      <c r="AJ921" s="6" t="s">
        <v>56</v>
      </c>
      <c r="AK921" s="6" t="s">
        <v>56</v>
      </c>
      <c r="AL921" s="6" t="s">
        <v>56</v>
      </c>
      <c r="AM921" s="6" t="s">
        <v>56</v>
      </c>
      <c r="AN921" s="6" t="s">
        <v>56</v>
      </c>
      <c r="AO921" s="6" t="s">
        <v>56</v>
      </c>
      <c r="AP921" s="6" t="s">
        <v>17216</v>
      </c>
      <c r="AQ921" s="6" t="s">
        <v>17217</v>
      </c>
      <c r="AR921" s="6" t="s">
        <v>17218</v>
      </c>
      <c r="AS921" s="6" t="s">
        <v>17219</v>
      </c>
      <c r="AT921" s="6" t="s">
        <v>17220</v>
      </c>
      <c r="AU921" s="6" t="s">
        <v>1583</v>
      </c>
      <c r="AV921" s="6" t="s">
        <v>17221</v>
      </c>
      <c r="AW921" s="6">
        <v>6.7253766799222801</v>
      </c>
      <c r="AX921" s="6">
        <v>6.5977281954384397</v>
      </c>
      <c r="AY921" s="6">
        <v>6.7219672461312099</v>
      </c>
      <c r="AZ921" s="6">
        <v>6.6326092180596898</v>
      </c>
      <c r="BA921" s="6">
        <v>6.3166738778591496</v>
      </c>
      <c r="BB921" s="6">
        <v>6.5106590645510902</v>
      </c>
      <c r="BC921" s="6">
        <v>8.4496634956954608</v>
      </c>
      <c r="BD921" s="6">
        <v>6.3418302545966103</v>
      </c>
      <c r="BE921" s="6">
        <v>6.5933288478081096</v>
      </c>
      <c r="BF921" s="6">
        <v>6.1237311320206604</v>
      </c>
      <c r="BG921" s="6">
        <v>6.91189240985402</v>
      </c>
      <c r="BH921" s="6">
        <v>6.2414869602444698</v>
      </c>
      <c r="BI921" s="6">
        <v>6.3334071684213402</v>
      </c>
      <c r="BJ921" s="6">
        <v>6.48879049929175</v>
      </c>
      <c r="BK921" s="6">
        <v>5.9229490335551498</v>
      </c>
      <c r="BL921" s="6">
        <v>6.2116946802986899</v>
      </c>
      <c r="BM921" s="6">
        <v>6.5379765454841703</v>
      </c>
      <c r="BN921" s="6">
        <v>7.03821472395577</v>
      </c>
      <c r="BO921" s="6">
        <v>6.7496281921499097</v>
      </c>
    </row>
    <row r="922" spans="1:67" x14ac:dyDescent="0.25">
      <c r="A922" s="7">
        <v>921</v>
      </c>
      <c r="B922" s="7" t="s">
        <v>16737</v>
      </c>
      <c r="C922" s="6" t="s">
        <v>14746</v>
      </c>
      <c r="D922" s="6" t="s">
        <v>16741</v>
      </c>
      <c r="E922" s="6" t="s">
        <v>16742</v>
      </c>
      <c r="F922" s="6">
        <v>-0.51149493040466698</v>
      </c>
      <c r="G922" s="6">
        <v>1.5744489428699951E-2</v>
      </c>
      <c r="H922" s="6" t="s">
        <v>906</v>
      </c>
      <c r="I922" s="6" t="s">
        <v>44</v>
      </c>
      <c r="J922" s="6" t="s">
        <v>101</v>
      </c>
      <c r="K922" s="6" t="s">
        <v>102</v>
      </c>
      <c r="L922" s="6" t="s">
        <v>103</v>
      </c>
      <c r="M922" s="6" t="s">
        <v>104</v>
      </c>
      <c r="N922" s="6" t="s">
        <v>417</v>
      </c>
      <c r="O922" s="6" t="s">
        <v>906</v>
      </c>
      <c r="P922" s="88">
        <v>6</v>
      </c>
      <c r="Q922" s="6" t="s">
        <v>16740</v>
      </c>
      <c r="R922" s="6" t="s">
        <v>16738</v>
      </c>
      <c r="S922" s="6" t="s">
        <v>16739</v>
      </c>
      <c r="T922" s="6" t="s">
        <v>299</v>
      </c>
      <c r="U922" s="6" t="s">
        <v>15106</v>
      </c>
      <c r="V922" s="6">
        <v>2</v>
      </c>
      <c r="W922" s="6">
        <v>51</v>
      </c>
      <c r="X922" s="6">
        <v>12.07</v>
      </c>
      <c r="Y922" s="6" t="s">
        <v>56</v>
      </c>
      <c r="AB922" s="6" t="s">
        <v>16743</v>
      </c>
      <c r="AC922" s="6" t="s">
        <v>16744</v>
      </c>
      <c r="AF922" s="6" t="s">
        <v>16745</v>
      </c>
      <c r="AG922" s="6" t="s">
        <v>56</v>
      </c>
      <c r="AI922" s="6" t="s">
        <v>56</v>
      </c>
      <c r="AJ922" s="6" t="s">
        <v>56</v>
      </c>
      <c r="AK922" s="6" t="s">
        <v>56</v>
      </c>
      <c r="AL922" s="6" t="s">
        <v>1344</v>
      </c>
      <c r="AM922" s="6" t="s">
        <v>56</v>
      </c>
      <c r="AN922" s="6" t="s">
        <v>56</v>
      </c>
      <c r="AO922" s="6" t="s">
        <v>56</v>
      </c>
      <c r="AP922" s="6" t="s">
        <v>16746</v>
      </c>
      <c r="AQ922" s="6" t="s">
        <v>16747</v>
      </c>
      <c r="AR922" s="6" t="s">
        <v>245</v>
      </c>
      <c r="AS922" s="6" t="s">
        <v>16748</v>
      </c>
      <c r="AT922" s="6" t="s">
        <v>16749</v>
      </c>
      <c r="AU922" s="6" t="s">
        <v>245</v>
      </c>
      <c r="AV922" s="6" t="s">
        <v>16750</v>
      </c>
      <c r="AW922" s="6">
        <v>7.3567331808862901</v>
      </c>
      <c r="AX922" s="6">
        <v>8.1271534139386006</v>
      </c>
      <c r="AY922" s="6">
        <v>7.0385208549049496</v>
      </c>
      <c r="AZ922" s="6">
        <v>6.8578690613886</v>
      </c>
      <c r="BA922" s="6">
        <v>8.0216171826282192</v>
      </c>
      <c r="BB922" s="6">
        <v>7.0493673245081796</v>
      </c>
      <c r="BC922" s="6">
        <v>7.1123033369095898</v>
      </c>
      <c r="BD922" s="6">
        <v>6.9359227704510698</v>
      </c>
      <c r="BE922" s="6">
        <v>7.0388347131984501</v>
      </c>
      <c r="BF922" s="6">
        <v>7.1972392223535504</v>
      </c>
      <c r="BG922" s="6">
        <v>7.9721889527716803</v>
      </c>
      <c r="BH922" s="6">
        <v>6.7427998109689202</v>
      </c>
      <c r="BI922" s="6">
        <v>7.3497242420459399</v>
      </c>
      <c r="BJ922" s="6">
        <v>7.4012540450922497</v>
      </c>
      <c r="BK922" s="6">
        <v>6.7977279812892402</v>
      </c>
      <c r="BL922" s="6">
        <v>6.91610115817834</v>
      </c>
      <c r="BM922" s="6">
        <v>7.2421686148402298</v>
      </c>
      <c r="BN922" s="6">
        <v>7.7934551154276903</v>
      </c>
      <c r="BO922" s="6">
        <v>7.2898564249899103</v>
      </c>
    </row>
    <row r="923" spans="1:67" x14ac:dyDescent="0.25">
      <c r="A923" s="7">
        <v>922</v>
      </c>
      <c r="B923" s="7" t="s">
        <v>17251</v>
      </c>
      <c r="C923" s="6" t="s">
        <v>13948</v>
      </c>
      <c r="D923" s="6" t="s">
        <v>13949</v>
      </c>
      <c r="E923" s="6" t="s">
        <v>56</v>
      </c>
      <c r="F923" s="6">
        <v>-0.51379199158241917</v>
      </c>
      <c r="G923" s="6">
        <v>4.9747294329337676E-3</v>
      </c>
      <c r="H923" s="6" t="s">
        <v>507</v>
      </c>
      <c r="I923" s="6" t="s">
        <v>44</v>
      </c>
      <c r="J923" s="6" t="s">
        <v>507</v>
      </c>
      <c r="P923" s="88">
        <v>1</v>
      </c>
      <c r="Q923" s="6" t="s">
        <v>17252</v>
      </c>
      <c r="R923" s="6" t="s">
        <v>17252</v>
      </c>
      <c r="S923" s="6" t="s">
        <v>13947</v>
      </c>
      <c r="T923" s="6" t="s">
        <v>2604</v>
      </c>
      <c r="U923" s="6" t="s">
        <v>387</v>
      </c>
      <c r="V923" s="6">
        <v>1</v>
      </c>
      <c r="W923" s="6">
        <v>16</v>
      </c>
      <c r="X923" s="6">
        <v>8.98</v>
      </c>
      <c r="Y923" s="6" t="s">
        <v>56</v>
      </c>
      <c r="AB923" s="6" t="s">
        <v>56</v>
      </c>
      <c r="AF923" s="6" t="s">
        <v>56</v>
      </c>
      <c r="AG923" s="6" t="s">
        <v>56</v>
      </c>
      <c r="AI923" s="6" t="s">
        <v>56</v>
      </c>
      <c r="AJ923" s="6" t="s">
        <v>56</v>
      </c>
      <c r="AK923" s="6" t="s">
        <v>56</v>
      </c>
      <c r="AL923" s="6" t="s">
        <v>56</v>
      </c>
      <c r="AM923" s="6" t="s">
        <v>56</v>
      </c>
      <c r="AN923" s="6" t="s">
        <v>56</v>
      </c>
      <c r="AO923" s="6" t="s">
        <v>56</v>
      </c>
      <c r="AP923" s="6" t="s">
        <v>13950</v>
      </c>
      <c r="AQ923" s="6" t="s">
        <v>303</v>
      </c>
      <c r="AR923" s="6" t="s">
        <v>304</v>
      </c>
      <c r="AS923" s="6" t="s">
        <v>305</v>
      </c>
      <c r="AT923" s="6" t="s">
        <v>13951</v>
      </c>
      <c r="AU923" s="6" t="s">
        <v>304</v>
      </c>
      <c r="AV923" s="6" t="s">
        <v>13952</v>
      </c>
      <c r="AW923" s="6">
        <v>6.1544501456444598</v>
      </c>
      <c r="AX923" s="6">
        <v>6.5770337716022604</v>
      </c>
      <c r="AY923" s="6">
        <v>6.6250809370635002</v>
      </c>
      <c r="AZ923" s="6">
        <v>6.6704839073999302</v>
      </c>
      <c r="BA923" s="6">
        <v>6.5355094412667203</v>
      </c>
      <c r="BB923" s="6">
        <v>6.1111334162372497</v>
      </c>
      <c r="BC923" s="6">
        <v>7.1568367988599402</v>
      </c>
      <c r="BD923" s="6">
        <v>6.6421543687679803</v>
      </c>
      <c r="BE923" s="6">
        <v>6.29677725887161</v>
      </c>
      <c r="BF923" s="6">
        <v>6.7440190956256103</v>
      </c>
      <c r="BG923" s="6">
        <v>7.1502635813563398</v>
      </c>
      <c r="BH923" s="6">
        <v>6.00049524751884</v>
      </c>
      <c r="BI923" s="6">
        <v>6.4655019686318997</v>
      </c>
      <c r="BJ923" s="6">
        <v>6.3063169230260696</v>
      </c>
      <c r="BK923" s="6">
        <v>6.0555851072431999</v>
      </c>
      <c r="BL923" s="6">
        <v>6.11188762241036</v>
      </c>
      <c r="BM923" s="6">
        <v>5.8864715481096299</v>
      </c>
      <c r="BN923" s="6">
        <v>7.1832499368762299</v>
      </c>
      <c r="BO923" s="6">
        <v>6.7805010021804799</v>
      </c>
    </row>
    <row r="924" spans="1:67" x14ac:dyDescent="0.25">
      <c r="A924" s="7">
        <v>923</v>
      </c>
      <c r="B924" s="7" t="s">
        <v>17228</v>
      </c>
      <c r="C924" s="6" t="s">
        <v>17231</v>
      </c>
      <c r="D924" s="6" t="s">
        <v>17232</v>
      </c>
      <c r="E924" s="6" t="s">
        <v>17233</v>
      </c>
      <c r="F924" s="6">
        <v>-0.51416885300377491</v>
      </c>
      <c r="G924" s="6">
        <v>1.5744489428699951E-2</v>
      </c>
      <c r="H924" s="6" t="s">
        <v>9813</v>
      </c>
      <c r="I924" s="6" t="s">
        <v>44</v>
      </c>
      <c r="J924" s="6" t="s">
        <v>4929</v>
      </c>
      <c r="K924" s="6" t="s">
        <v>4930</v>
      </c>
      <c r="L924" s="6" t="s">
        <v>4931</v>
      </c>
      <c r="M924" s="6" t="s">
        <v>4932</v>
      </c>
      <c r="N924" s="6" t="s">
        <v>9813</v>
      </c>
      <c r="P924" s="88">
        <v>5</v>
      </c>
      <c r="Q924" s="6" t="s">
        <v>17229</v>
      </c>
      <c r="R924" s="6" t="s">
        <v>17229</v>
      </c>
      <c r="S924" s="6" t="s">
        <v>17230</v>
      </c>
      <c r="T924" s="6" t="s">
        <v>107</v>
      </c>
      <c r="U924" s="6" t="s">
        <v>107</v>
      </c>
      <c r="V924" s="6">
        <v>1</v>
      </c>
      <c r="W924" s="6">
        <v>4</v>
      </c>
      <c r="X924" s="6">
        <v>6.77</v>
      </c>
      <c r="Y924" s="6" t="s">
        <v>8791</v>
      </c>
      <c r="Z924" s="6" t="s">
        <v>8792</v>
      </c>
      <c r="AA924" s="6" t="s">
        <v>1221</v>
      </c>
      <c r="AB924" s="6" t="s">
        <v>56</v>
      </c>
      <c r="AF924" s="6" t="s">
        <v>17234</v>
      </c>
      <c r="AG924" s="6" t="s">
        <v>17235</v>
      </c>
      <c r="AH924" s="6" t="s">
        <v>17236</v>
      </c>
      <c r="AI924" s="6" t="s">
        <v>56</v>
      </c>
      <c r="AJ924" s="6" t="s">
        <v>56</v>
      </c>
      <c r="AK924" s="6" t="s">
        <v>56</v>
      </c>
      <c r="AL924" s="6" t="s">
        <v>4975</v>
      </c>
      <c r="AM924" s="6" t="s">
        <v>56</v>
      </c>
      <c r="AN924" s="6" t="s">
        <v>56</v>
      </c>
      <c r="AO924" s="6" t="s">
        <v>56</v>
      </c>
      <c r="AP924" s="6" t="s">
        <v>17237</v>
      </c>
      <c r="AQ924" s="6" t="s">
        <v>17238</v>
      </c>
      <c r="AR924" s="6" t="s">
        <v>402</v>
      </c>
      <c r="AS924" s="6" t="s">
        <v>17239</v>
      </c>
      <c r="AT924" s="6" t="s">
        <v>17240</v>
      </c>
      <c r="AU924" s="6" t="s">
        <v>262</v>
      </c>
      <c r="AV924" s="6" t="s">
        <v>17241</v>
      </c>
      <c r="AW924" s="6">
        <v>5.8326117261406898</v>
      </c>
      <c r="AX924" s="6">
        <v>6.7779739496660296</v>
      </c>
      <c r="AY924" s="6">
        <v>6.5694618131593199</v>
      </c>
      <c r="AZ924" s="6">
        <v>6.7604659495197197</v>
      </c>
      <c r="BA924" s="6">
        <v>7.0294731032791598</v>
      </c>
      <c r="BB924" s="6">
        <v>5.8062518980514097</v>
      </c>
      <c r="BC924" s="6">
        <v>6.8318474513542</v>
      </c>
      <c r="BD924" s="6">
        <v>5.84118797162931</v>
      </c>
      <c r="BE924" s="6">
        <v>6.6705364417705004</v>
      </c>
      <c r="BF924" s="6">
        <v>6.6707585668381002</v>
      </c>
      <c r="BG924" s="6">
        <v>6.2946978615864104</v>
      </c>
      <c r="BH924" s="6">
        <v>6.46143606712943</v>
      </c>
      <c r="BI924" s="6">
        <v>5.9419539489683002</v>
      </c>
      <c r="BJ924" s="6">
        <v>6.48253088180895</v>
      </c>
      <c r="BK924" s="6">
        <v>6.4069501215416702</v>
      </c>
      <c r="BL924" s="6">
        <v>6.4476551174435697</v>
      </c>
      <c r="BM924" s="6">
        <v>6.0634519573256398</v>
      </c>
      <c r="BN924" s="6">
        <v>7.6850517012013997</v>
      </c>
      <c r="BO924" s="6">
        <v>6.2238594747037501</v>
      </c>
    </row>
    <row r="925" spans="1:67" x14ac:dyDescent="0.25">
      <c r="A925" s="7">
        <v>924</v>
      </c>
      <c r="B925" s="7" t="s">
        <v>17049</v>
      </c>
      <c r="C925" s="6" t="s">
        <v>4340</v>
      </c>
      <c r="D925" s="6" t="s">
        <v>4341</v>
      </c>
      <c r="E925" s="6" t="s">
        <v>4342</v>
      </c>
      <c r="F925" s="6">
        <v>-0.51614016369890336</v>
      </c>
      <c r="G925" s="6">
        <v>2.072051588975303E-2</v>
      </c>
      <c r="H925" s="6" t="s">
        <v>16348</v>
      </c>
      <c r="I925" s="6" t="s">
        <v>44</v>
      </c>
      <c r="J925" s="6" t="s">
        <v>101</v>
      </c>
      <c r="K925" s="6" t="s">
        <v>102</v>
      </c>
      <c r="L925" s="6" t="s">
        <v>103</v>
      </c>
      <c r="M925" s="6" t="s">
        <v>170</v>
      </c>
      <c r="N925" s="6" t="s">
        <v>4287</v>
      </c>
      <c r="O925" s="6" t="s">
        <v>4286</v>
      </c>
      <c r="P925" s="88">
        <v>6</v>
      </c>
      <c r="Q925" s="6" t="s">
        <v>17050</v>
      </c>
      <c r="R925" s="6" t="s">
        <v>17050</v>
      </c>
      <c r="S925" s="6" t="s">
        <v>17051</v>
      </c>
      <c r="T925" s="6" t="s">
        <v>375</v>
      </c>
      <c r="U925" s="6" t="s">
        <v>267</v>
      </c>
      <c r="V925" s="6">
        <v>1</v>
      </c>
      <c r="W925" s="6">
        <v>27</v>
      </c>
      <c r="X925" s="6">
        <v>10.73</v>
      </c>
      <c r="Y925" s="6" t="s">
        <v>56</v>
      </c>
      <c r="AB925" s="6" t="s">
        <v>4343</v>
      </c>
      <c r="AC925" s="6" t="s">
        <v>4344</v>
      </c>
      <c r="AD925" s="6" t="s">
        <v>4345</v>
      </c>
      <c r="AE925" s="6" t="s">
        <v>4346</v>
      </c>
      <c r="AF925" s="6" t="s">
        <v>4347</v>
      </c>
      <c r="AG925" s="6" t="s">
        <v>4348</v>
      </c>
      <c r="AH925" s="6" t="s">
        <v>4349</v>
      </c>
      <c r="AI925" s="6" t="s">
        <v>4350</v>
      </c>
      <c r="AJ925" s="6" t="s">
        <v>4351</v>
      </c>
      <c r="AK925" s="6" t="s">
        <v>4352</v>
      </c>
      <c r="AL925" s="6" t="s">
        <v>1919</v>
      </c>
      <c r="AM925" s="6" t="s">
        <v>56</v>
      </c>
      <c r="AN925" s="6" t="s">
        <v>56</v>
      </c>
      <c r="AO925" s="6" t="s">
        <v>56</v>
      </c>
      <c r="AP925" s="6" t="s">
        <v>4353</v>
      </c>
      <c r="AQ925" s="6" t="s">
        <v>4354</v>
      </c>
      <c r="AR925" s="6" t="s">
        <v>5</v>
      </c>
      <c r="AS925" s="6" t="s">
        <v>4340</v>
      </c>
      <c r="AT925" s="6" t="s">
        <v>4355</v>
      </c>
      <c r="AU925" s="6" t="s">
        <v>5</v>
      </c>
      <c r="AV925" s="6" t="s">
        <v>17052</v>
      </c>
      <c r="AW925" s="6">
        <v>6.3128226041895799</v>
      </c>
      <c r="AX925" s="6">
        <v>6.6935643657628097</v>
      </c>
      <c r="AY925" s="6">
        <v>6.69524966975575</v>
      </c>
      <c r="AZ925" s="6">
        <v>7.7510788588499802</v>
      </c>
      <c r="BA925" s="6">
        <v>6.4801724322669596</v>
      </c>
      <c r="BB925" s="6">
        <v>6.4013059163188801</v>
      </c>
      <c r="BC925" s="6">
        <v>6.9990261326996697</v>
      </c>
      <c r="BD925" s="6">
        <v>6.6044043796991696</v>
      </c>
      <c r="BE925" s="6">
        <v>6.8591924155446602</v>
      </c>
      <c r="BF925" s="6">
        <v>7.0683788757380102</v>
      </c>
      <c r="BG925" s="6">
        <v>6.7072393050389403</v>
      </c>
      <c r="BH925" s="6">
        <v>6.6529036688634298</v>
      </c>
      <c r="BI925" s="6">
        <v>6.3659671291739697</v>
      </c>
      <c r="BJ925" s="6">
        <v>7.2036488162285002</v>
      </c>
      <c r="BK925" s="6">
        <v>6.1586492127422101</v>
      </c>
      <c r="BL925" s="6">
        <v>6.4732096629881903</v>
      </c>
      <c r="BM925" s="6">
        <v>6.2994639324601902</v>
      </c>
      <c r="BN925" s="6">
        <v>7.9747488135717699</v>
      </c>
      <c r="BO925" s="6">
        <v>6.6044043796991696</v>
      </c>
    </row>
    <row r="926" spans="1:67" x14ac:dyDescent="0.25">
      <c r="A926" s="7">
        <v>925</v>
      </c>
      <c r="B926" s="7" t="s">
        <v>16409</v>
      </c>
      <c r="C926" s="6" t="s">
        <v>7340</v>
      </c>
      <c r="D926" s="6" t="s">
        <v>7341</v>
      </c>
      <c r="E926" s="6" t="s">
        <v>7342</v>
      </c>
      <c r="F926" s="6">
        <v>-0.51725895917188147</v>
      </c>
      <c r="G926" s="6">
        <v>4.9747294329337676E-3</v>
      </c>
      <c r="H926" s="6" t="s">
        <v>906</v>
      </c>
      <c r="I926" s="6" t="s">
        <v>44</v>
      </c>
      <c r="J926" s="6" t="s">
        <v>101</v>
      </c>
      <c r="K926" s="6" t="s">
        <v>102</v>
      </c>
      <c r="L926" s="6" t="s">
        <v>103</v>
      </c>
      <c r="M926" s="6" t="s">
        <v>104</v>
      </c>
      <c r="N926" s="6" t="s">
        <v>417</v>
      </c>
      <c r="O926" s="6" t="s">
        <v>906</v>
      </c>
      <c r="P926" s="88">
        <v>6</v>
      </c>
      <c r="Q926" s="6" t="s">
        <v>16412</v>
      </c>
      <c r="R926" s="6" t="s">
        <v>16410</v>
      </c>
      <c r="S926" s="6" t="s">
        <v>16411</v>
      </c>
      <c r="T926" s="6" t="s">
        <v>16413</v>
      </c>
      <c r="U926" s="6" t="s">
        <v>16414</v>
      </c>
      <c r="V926" s="6">
        <v>3</v>
      </c>
      <c r="W926" s="6">
        <v>38</v>
      </c>
      <c r="X926" s="6">
        <v>13.38</v>
      </c>
      <c r="Y926" s="6" t="s">
        <v>56</v>
      </c>
      <c r="AB926" s="6" t="s">
        <v>56</v>
      </c>
      <c r="AF926" s="6" t="s">
        <v>7343</v>
      </c>
      <c r="AG926" s="6" t="s">
        <v>7344</v>
      </c>
      <c r="AH926" s="6" t="s">
        <v>7345</v>
      </c>
      <c r="AI926" s="6" t="s">
        <v>7346</v>
      </c>
      <c r="AJ926" s="6" t="s">
        <v>56</v>
      </c>
      <c r="AK926" s="6" t="s">
        <v>56</v>
      </c>
      <c r="AL926" s="6" t="s">
        <v>7347</v>
      </c>
      <c r="AM926" s="6" t="s">
        <v>7348</v>
      </c>
      <c r="AN926" s="6" t="s">
        <v>56</v>
      </c>
      <c r="AO926" s="6" t="s">
        <v>56</v>
      </c>
      <c r="AP926" s="6" t="s">
        <v>7349</v>
      </c>
      <c r="AQ926" s="6" t="s">
        <v>7350</v>
      </c>
      <c r="AR926" s="6" t="s">
        <v>7351</v>
      </c>
      <c r="AS926" s="6" t="s">
        <v>7352</v>
      </c>
      <c r="AT926" s="6" t="s">
        <v>7353</v>
      </c>
      <c r="AU926" s="6" t="s">
        <v>304</v>
      </c>
      <c r="AV926" s="6" t="s">
        <v>7354</v>
      </c>
      <c r="AW926" s="6">
        <v>6.8657789466338999</v>
      </c>
      <c r="AX926" s="6">
        <v>8.2365372640078007</v>
      </c>
      <c r="AY926" s="6">
        <v>6.6532656874665603</v>
      </c>
      <c r="AZ926" s="6">
        <v>6.9846983421838704</v>
      </c>
      <c r="BA926" s="6">
        <v>7.37023545579925</v>
      </c>
      <c r="BB926" s="6">
        <v>6.9746360682871096</v>
      </c>
      <c r="BC926" s="6">
        <v>7.2235219251686997</v>
      </c>
      <c r="BD926" s="6">
        <v>6.9477938996619999</v>
      </c>
      <c r="BE926" s="6">
        <v>6.1567614010140401</v>
      </c>
      <c r="BF926" s="6">
        <v>6.9082812816235997</v>
      </c>
      <c r="BG926" s="6">
        <v>7.2681800217324302</v>
      </c>
      <c r="BH926" s="6">
        <v>6.8726253488486799</v>
      </c>
      <c r="BI926" s="6">
        <v>6.8452965912827501</v>
      </c>
      <c r="BJ926" s="6">
        <v>6.7655606009133704</v>
      </c>
      <c r="BK926" s="6">
        <v>6.8870797815636502</v>
      </c>
      <c r="BL926" s="6">
        <v>6.8890607283128098</v>
      </c>
      <c r="BM926" s="6">
        <v>6.8032488638590198</v>
      </c>
      <c r="BN926" s="6">
        <v>7.7693736404661697</v>
      </c>
      <c r="BO926" s="6">
        <v>6.9227488584155497</v>
      </c>
    </row>
    <row r="927" spans="1:67" x14ac:dyDescent="0.25">
      <c r="A927" s="7">
        <v>926</v>
      </c>
      <c r="B927" s="7" t="s">
        <v>17330</v>
      </c>
      <c r="C927" s="6" t="s">
        <v>4220</v>
      </c>
      <c r="D927" s="6" t="s">
        <v>231</v>
      </c>
      <c r="E927" s="6" t="s">
        <v>16154</v>
      </c>
      <c r="F927" s="6">
        <v>-0.51830916315856967</v>
      </c>
      <c r="G927" s="6">
        <v>6.800560980127544E-3</v>
      </c>
      <c r="H927" s="6" t="s">
        <v>12427</v>
      </c>
      <c r="I927" s="6" t="s">
        <v>44</v>
      </c>
      <c r="J927" s="6" t="s">
        <v>45</v>
      </c>
      <c r="K927" s="6" t="s">
        <v>1315</v>
      </c>
      <c r="L927" s="6" t="s">
        <v>1316</v>
      </c>
      <c r="M927" s="6" t="s">
        <v>4043</v>
      </c>
      <c r="N927" s="6" t="s">
        <v>11618</v>
      </c>
      <c r="O927" s="6" t="s">
        <v>12427</v>
      </c>
      <c r="P927" s="88">
        <v>6</v>
      </c>
      <c r="Q927" s="6" t="s">
        <v>17331</v>
      </c>
      <c r="R927" s="6" t="s">
        <v>17331</v>
      </c>
      <c r="S927" s="6" t="s">
        <v>17332</v>
      </c>
      <c r="T927" s="6" t="s">
        <v>2179</v>
      </c>
      <c r="U927" s="6" t="s">
        <v>212</v>
      </c>
      <c r="V927" s="6">
        <v>1</v>
      </c>
      <c r="W927" s="6">
        <v>31</v>
      </c>
      <c r="X927" s="6">
        <v>7.1</v>
      </c>
      <c r="Y927" s="6" t="s">
        <v>56</v>
      </c>
      <c r="AB927" s="6" t="s">
        <v>56</v>
      </c>
      <c r="AF927" s="6" t="s">
        <v>56</v>
      </c>
      <c r="AG927" s="6" t="s">
        <v>56</v>
      </c>
      <c r="AI927" s="6" t="s">
        <v>56</v>
      </c>
      <c r="AJ927" s="6" t="s">
        <v>56</v>
      </c>
      <c r="AK927" s="6" t="s">
        <v>56</v>
      </c>
      <c r="AL927" s="6" t="s">
        <v>56</v>
      </c>
      <c r="AM927" s="6" t="s">
        <v>56</v>
      </c>
      <c r="AN927" s="6" t="s">
        <v>56</v>
      </c>
      <c r="AO927" s="6" t="s">
        <v>56</v>
      </c>
      <c r="AP927" s="6" t="s">
        <v>17333</v>
      </c>
      <c r="AQ927" s="6" t="s">
        <v>4233</v>
      </c>
      <c r="AR927" s="6" t="s">
        <v>4234</v>
      </c>
      <c r="AS927" s="6" t="s">
        <v>4235</v>
      </c>
      <c r="AT927" s="6" t="s">
        <v>4236</v>
      </c>
      <c r="AU927" s="6" t="s">
        <v>4</v>
      </c>
      <c r="AV927" s="6" t="s">
        <v>17334</v>
      </c>
      <c r="AW927" s="6">
        <v>6.0791273178013396</v>
      </c>
      <c r="AX927" s="6">
        <v>6.8023255895069399</v>
      </c>
      <c r="AY927" s="6">
        <v>7.0516541226726801</v>
      </c>
      <c r="AZ927" s="6">
        <v>7.0046674244788498</v>
      </c>
      <c r="BA927" s="6">
        <v>7.1853452470551202</v>
      </c>
      <c r="BB927" s="6">
        <v>7.0363873716602097</v>
      </c>
      <c r="BC927" s="6">
        <v>7.2784243495323002</v>
      </c>
      <c r="BD927" s="6">
        <v>6.7504197527045697</v>
      </c>
      <c r="BE927" s="6">
        <v>6.6878366038188197</v>
      </c>
      <c r="BF927" s="6">
        <v>6.7207876243581399</v>
      </c>
      <c r="BG927" s="6">
        <v>7.5086448557114203</v>
      </c>
      <c r="BH927" s="6">
        <v>6.4964454303380199</v>
      </c>
      <c r="BI927" s="6">
        <v>5.9053133027045304</v>
      </c>
      <c r="BJ927" s="6">
        <v>7.5815742334237299</v>
      </c>
      <c r="BK927" s="6">
        <v>6.5036206078136596</v>
      </c>
      <c r="BL927" s="6">
        <v>6.82305675374743</v>
      </c>
      <c r="BM927" s="6">
        <v>6.6082639872485798</v>
      </c>
      <c r="BN927" s="6">
        <v>6.5220594581723397</v>
      </c>
      <c r="BO927" s="6">
        <v>7.1091869654736701</v>
      </c>
    </row>
    <row r="928" spans="1:67" x14ac:dyDescent="0.25">
      <c r="A928" s="7">
        <v>927</v>
      </c>
      <c r="B928" s="7" t="s">
        <v>16901</v>
      </c>
      <c r="C928" s="6" t="s">
        <v>108</v>
      </c>
      <c r="D928" s="6" t="s">
        <v>125</v>
      </c>
      <c r="E928" s="6" t="s">
        <v>56</v>
      </c>
      <c r="F928" s="6">
        <v>-0.51836587507971554</v>
      </c>
      <c r="G928" s="6">
        <v>5.0276520864756165E-4</v>
      </c>
      <c r="H928" s="6" t="s">
        <v>417</v>
      </c>
      <c r="I928" s="6" t="s">
        <v>44</v>
      </c>
      <c r="J928" s="6" t="s">
        <v>101</v>
      </c>
      <c r="K928" s="6" t="s">
        <v>102</v>
      </c>
      <c r="L928" s="6" t="s">
        <v>103</v>
      </c>
      <c r="M928" s="6" t="s">
        <v>104</v>
      </c>
      <c r="N928" s="6" t="s">
        <v>417</v>
      </c>
      <c r="P928" s="88">
        <v>5</v>
      </c>
      <c r="Q928" s="6" t="s">
        <v>16904</v>
      </c>
      <c r="R928" s="6" t="s">
        <v>16902</v>
      </c>
      <c r="S928" s="6" t="s">
        <v>16903</v>
      </c>
      <c r="T928" s="6" t="s">
        <v>16905</v>
      </c>
      <c r="U928" s="6" t="s">
        <v>16906</v>
      </c>
      <c r="V928" s="6">
        <v>4</v>
      </c>
      <c r="W928" s="6">
        <v>19</v>
      </c>
      <c r="X928" s="6">
        <v>7.76</v>
      </c>
      <c r="Y928" s="6" t="s">
        <v>56</v>
      </c>
      <c r="AB928" s="6" t="s">
        <v>56</v>
      </c>
      <c r="AF928" s="6" t="s">
        <v>126</v>
      </c>
      <c r="AG928" s="6" t="s">
        <v>56</v>
      </c>
      <c r="AI928" s="6" t="s">
        <v>56</v>
      </c>
      <c r="AJ928" s="6" t="s">
        <v>56</v>
      </c>
      <c r="AK928" s="6" t="s">
        <v>56</v>
      </c>
      <c r="AL928" s="6" t="s">
        <v>112</v>
      </c>
      <c r="AM928" s="6" t="s">
        <v>127</v>
      </c>
      <c r="AN928" s="6" t="s">
        <v>56</v>
      </c>
      <c r="AO928" s="6" t="s">
        <v>56</v>
      </c>
      <c r="AP928" s="6" t="s">
        <v>128</v>
      </c>
      <c r="AQ928" s="6" t="s">
        <v>16907</v>
      </c>
      <c r="AR928" s="6" t="s">
        <v>304</v>
      </c>
      <c r="AS928" s="6" t="s">
        <v>16908</v>
      </c>
      <c r="AT928" s="6" t="s">
        <v>16909</v>
      </c>
      <c r="AU928" s="6" t="s">
        <v>5</v>
      </c>
      <c r="AV928" s="6" t="s">
        <v>16910</v>
      </c>
      <c r="AW928" s="6">
        <v>6.1420423298845996</v>
      </c>
      <c r="AX928" s="6">
        <v>7.4049448578474104</v>
      </c>
      <c r="AY928" s="6">
        <v>6.7438663825649501</v>
      </c>
      <c r="AZ928" s="6">
        <v>7.1013346076115704</v>
      </c>
      <c r="BA928" s="6">
        <v>7.0229539494182101</v>
      </c>
      <c r="BB928" s="6">
        <v>6.8063496549724798</v>
      </c>
      <c r="BC928" s="6">
        <v>8.2667137194669706</v>
      </c>
      <c r="BD928" s="6">
        <v>6.8872740608419702</v>
      </c>
      <c r="BE928" s="6">
        <v>6.8045006941339299</v>
      </c>
      <c r="BF928" s="6">
        <v>6.6785457833409003</v>
      </c>
      <c r="BG928" s="6">
        <v>6.9883716883233697</v>
      </c>
      <c r="BH928" s="6">
        <v>6.8132874237149599</v>
      </c>
      <c r="BI928" s="6">
        <v>6.63992962200133</v>
      </c>
      <c r="BJ928" s="6">
        <v>7.10536713356354</v>
      </c>
      <c r="BK928" s="6">
        <v>7.0542836088001897</v>
      </c>
      <c r="BL928" s="6">
        <v>6.7901655582091598</v>
      </c>
      <c r="BM928" s="6">
        <v>6.5962507313868404</v>
      </c>
      <c r="BN928" s="6">
        <v>7.2324497494913098</v>
      </c>
      <c r="BO928" s="6">
        <v>6.8113337311708397</v>
      </c>
    </row>
    <row r="929" spans="1:67" x14ac:dyDescent="0.25">
      <c r="A929" s="7">
        <v>928</v>
      </c>
      <c r="B929" s="7" t="s">
        <v>17040</v>
      </c>
      <c r="C929" s="6" t="s">
        <v>255</v>
      </c>
      <c r="D929" s="6" t="s">
        <v>7058</v>
      </c>
      <c r="E929" s="6" t="s">
        <v>56</v>
      </c>
      <c r="F929" s="6">
        <v>-0.51891949884175936</v>
      </c>
      <c r="G929" s="6">
        <v>9.1026964091979572E-3</v>
      </c>
      <c r="H929" s="6" t="s">
        <v>5903</v>
      </c>
      <c r="I929" s="6" t="s">
        <v>44</v>
      </c>
      <c r="J929" s="6" t="s">
        <v>101</v>
      </c>
      <c r="K929" s="6" t="s">
        <v>102</v>
      </c>
      <c r="L929" s="6" t="s">
        <v>103</v>
      </c>
      <c r="M929" s="6" t="s">
        <v>104</v>
      </c>
      <c r="N929" s="6" t="s">
        <v>417</v>
      </c>
      <c r="O929" s="6" t="s">
        <v>5903</v>
      </c>
      <c r="P929" s="88">
        <v>6</v>
      </c>
      <c r="Q929" s="6" t="s">
        <v>17041</v>
      </c>
      <c r="R929" s="6" t="s">
        <v>17041</v>
      </c>
      <c r="S929" s="6" t="s">
        <v>17042</v>
      </c>
      <c r="T929" s="6" t="s">
        <v>824</v>
      </c>
      <c r="U929" s="6" t="s">
        <v>267</v>
      </c>
      <c r="V929" s="6">
        <v>1</v>
      </c>
      <c r="W929" s="6">
        <v>29</v>
      </c>
      <c r="X929" s="6">
        <v>4.16</v>
      </c>
      <c r="Y929" s="6" t="s">
        <v>56</v>
      </c>
      <c r="AB929" s="6" t="s">
        <v>56</v>
      </c>
      <c r="AF929" s="6" t="s">
        <v>56</v>
      </c>
      <c r="AG929" s="6" t="s">
        <v>56</v>
      </c>
      <c r="AI929" s="6" t="s">
        <v>56</v>
      </c>
      <c r="AJ929" s="6" t="s">
        <v>56</v>
      </c>
      <c r="AK929" s="6" t="s">
        <v>56</v>
      </c>
      <c r="AL929" s="6" t="s">
        <v>56</v>
      </c>
      <c r="AM929" s="6" t="s">
        <v>56</v>
      </c>
      <c r="AN929" s="6" t="s">
        <v>56</v>
      </c>
      <c r="AO929" s="6" t="s">
        <v>56</v>
      </c>
      <c r="AP929" s="6" t="s">
        <v>4211</v>
      </c>
      <c r="AQ929" s="6" t="s">
        <v>3716</v>
      </c>
      <c r="AR929" s="6" t="s">
        <v>72</v>
      </c>
      <c r="AS929" s="6" t="s">
        <v>3717</v>
      </c>
      <c r="AT929" s="6" t="s">
        <v>14437</v>
      </c>
      <c r="AU929" s="6" t="s">
        <v>72</v>
      </c>
      <c r="AV929" s="6" t="s">
        <v>17043</v>
      </c>
      <c r="AW929" s="6">
        <v>6.9243206971684401</v>
      </c>
      <c r="AX929" s="6">
        <v>6.4434759351670898</v>
      </c>
      <c r="AY929" s="6">
        <v>6.57270330951593</v>
      </c>
      <c r="AZ929" s="6">
        <v>6.7005740150245101</v>
      </c>
      <c r="BA929" s="6">
        <v>7.0278183519820496</v>
      </c>
      <c r="BB929" s="6">
        <v>6.71416632360165</v>
      </c>
      <c r="BC929" s="6">
        <v>7.4442049085845099</v>
      </c>
      <c r="BD929" s="6">
        <v>6.3620215463362797</v>
      </c>
      <c r="BE929" s="6">
        <v>6.7720025444247396</v>
      </c>
      <c r="BF929" s="6">
        <v>6.5706870079279902</v>
      </c>
      <c r="BG929" s="6">
        <v>7.7953446436374003</v>
      </c>
      <c r="BH929" s="6">
        <v>6.3819721691670601</v>
      </c>
      <c r="BI929" s="6">
        <v>6.39046719411777</v>
      </c>
      <c r="BJ929" s="6">
        <v>6.7055302547359599</v>
      </c>
      <c r="BK929" s="6">
        <v>6.2080517679464</v>
      </c>
      <c r="BL929" s="6">
        <v>5.7389200175301296</v>
      </c>
      <c r="BM929" s="6">
        <v>6.3673169632501097</v>
      </c>
      <c r="BN929" s="6">
        <v>6.7162872960818101</v>
      </c>
      <c r="BO929" s="6">
        <v>6.9563966153291101</v>
      </c>
    </row>
    <row r="930" spans="1:67" x14ac:dyDescent="0.25">
      <c r="A930" s="7">
        <v>929</v>
      </c>
      <c r="B930" s="7" t="s">
        <v>26138</v>
      </c>
      <c r="C930" s="6" t="s">
        <v>108</v>
      </c>
      <c r="D930" s="6" t="s">
        <v>26141</v>
      </c>
      <c r="E930" s="6" t="s">
        <v>56</v>
      </c>
      <c r="F930" s="6">
        <v>-0.52084730274834534</v>
      </c>
      <c r="G930" s="6">
        <v>2.5932100235505809E-2</v>
      </c>
      <c r="H930" s="6" t="s">
        <v>1523</v>
      </c>
      <c r="I930" s="6" t="s">
        <v>44</v>
      </c>
      <c r="J930" s="6" t="s">
        <v>101</v>
      </c>
      <c r="K930" s="6" t="s">
        <v>102</v>
      </c>
      <c r="L930" s="6" t="s">
        <v>103</v>
      </c>
      <c r="M930" s="6" t="s">
        <v>104</v>
      </c>
      <c r="N930" s="6" t="s">
        <v>105</v>
      </c>
      <c r="O930" s="6" t="s">
        <v>1523</v>
      </c>
      <c r="P930" s="88">
        <v>6</v>
      </c>
      <c r="Q930" s="6" t="s">
        <v>26139</v>
      </c>
      <c r="R930" s="6" t="s">
        <v>26139</v>
      </c>
      <c r="S930" s="6" t="s">
        <v>26140</v>
      </c>
      <c r="T930" s="6" t="s">
        <v>77</v>
      </c>
      <c r="U930" s="6" t="s">
        <v>159</v>
      </c>
      <c r="V930" s="6">
        <v>1</v>
      </c>
      <c r="W930" s="6">
        <v>11</v>
      </c>
      <c r="X930" s="6">
        <v>6.48</v>
      </c>
      <c r="Y930" s="6" t="s">
        <v>56</v>
      </c>
      <c r="AB930" s="6" t="s">
        <v>56</v>
      </c>
      <c r="AF930" s="6" t="s">
        <v>56</v>
      </c>
      <c r="AG930" s="6" t="s">
        <v>56</v>
      </c>
      <c r="AI930" s="6" t="s">
        <v>56</v>
      </c>
      <c r="AJ930" s="6" t="s">
        <v>56</v>
      </c>
      <c r="AK930" s="6" t="s">
        <v>56</v>
      </c>
      <c r="AL930" s="6" t="s">
        <v>56</v>
      </c>
      <c r="AM930" s="6" t="s">
        <v>56</v>
      </c>
      <c r="AN930" s="6" t="s">
        <v>56</v>
      </c>
      <c r="AO930" s="6" t="s">
        <v>56</v>
      </c>
      <c r="AP930" s="6" t="s">
        <v>26142</v>
      </c>
      <c r="AQ930" s="6" t="s">
        <v>26143</v>
      </c>
      <c r="AR930" s="6" t="s">
        <v>532</v>
      </c>
      <c r="AS930" s="6" t="s">
        <v>26144</v>
      </c>
      <c r="AT930" s="6" t="s">
        <v>26145</v>
      </c>
      <c r="AU930" s="6" t="s">
        <v>304</v>
      </c>
      <c r="AV930" s="6" t="s">
        <v>26146</v>
      </c>
      <c r="AW930" s="6">
        <v>6.4028974803025198</v>
      </c>
      <c r="AX930" s="6">
        <v>7.3418696101151397</v>
      </c>
      <c r="AY930" s="6">
        <v>6.2281567055779803</v>
      </c>
      <c r="AZ930" s="6">
        <v>6.8087409209941097</v>
      </c>
      <c r="BA930" s="6">
        <v>6.4163868452310897</v>
      </c>
      <c r="BB930" s="6">
        <v>7.0080354288211302</v>
      </c>
      <c r="BC930" s="6">
        <v>7.7138390232703999</v>
      </c>
      <c r="BD930" s="6">
        <v>6.4559711923836698</v>
      </c>
      <c r="BE930" s="6">
        <v>6.4759617343442999</v>
      </c>
      <c r="BF930" s="6">
        <v>6.3087993172083001</v>
      </c>
      <c r="BG930" s="6">
        <v>7.8606434088589001</v>
      </c>
      <c r="BH930" s="6">
        <v>6.4232706198230201</v>
      </c>
      <c r="BI930" s="6">
        <v>6.6386135115032801</v>
      </c>
      <c r="BJ930" s="6">
        <v>6.6608640760113502</v>
      </c>
      <c r="BK930" s="6">
        <v>6.6258679307586696</v>
      </c>
      <c r="BL930" s="6">
        <v>7.2667627356588698</v>
      </c>
      <c r="BM930" s="6">
        <v>5.8752499957116502</v>
      </c>
      <c r="BN930" s="6">
        <v>6.46574723818871</v>
      </c>
      <c r="BO930" s="6">
        <v>7.0511139553849898</v>
      </c>
    </row>
    <row r="931" spans="1:67" x14ac:dyDescent="0.25">
      <c r="A931" s="7">
        <v>930</v>
      </c>
      <c r="B931" s="7" t="s">
        <v>16710</v>
      </c>
      <c r="C931" s="6" t="s">
        <v>2438</v>
      </c>
      <c r="D931" s="6" t="s">
        <v>301</v>
      </c>
      <c r="E931" s="6" t="s">
        <v>56</v>
      </c>
      <c r="F931" s="6">
        <v>-0.52106113882936533</v>
      </c>
      <c r="G931" s="6">
        <v>6.800560980127544E-3</v>
      </c>
      <c r="H931" s="6" t="s">
        <v>15339</v>
      </c>
      <c r="I931" s="6" t="s">
        <v>44</v>
      </c>
      <c r="J931" s="6" t="s">
        <v>101</v>
      </c>
      <c r="K931" s="6" t="s">
        <v>102</v>
      </c>
      <c r="L931" s="6" t="s">
        <v>103</v>
      </c>
      <c r="M931" s="6" t="s">
        <v>104</v>
      </c>
      <c r="N931" s="6" t="s">
        <v>417</v>
      </c>
      <c r="O931" s="6" t="s">
        <v>887</v>
      </c>
      <c r="P931" s="88">
        <v>6</v>
      </c>
      <c r="Q931" s="6" t="s">
        <v>16713</v>
      </c>
      <c r="R931" s="6" t="s">
        <v>16711</v>
      </c>
      <c r="S931" s="6" t="s">
        <v>16712</v>
      </c>
      <c r="T931" s="6" t="s">
        <v>8832</v>
      </c>
      <c r="U931" s="6" t="s">
        <v>15489</v>
      </c>
      <c r="V931" s="6">
        <v>2</v>
      </c>
      <c r="W931" s="6">
        <v>17</v>
      </c>
      <c r="X931" s="6">
        <v>8.2799999999999994</v>
      </c>
      <c r="Y931" s="6" t="s">
        <v>56</v>
      </c>
      <c r="AB931" s="6" t="s">
        <v>56</v>
      </c>
      <c r="AF931" s="6" t="s">
        <v>56</v>
      </c>
      <c r="AG931" s="6" t="s">
        <v>56</v>
      </c>
      <c r="AI931" s="6" t="s">
        <v>56</v>
      </c>
      <c r="AJ931" s="6" t="s">
        <v>56</v>
      </c>
      <c r="AK931" s="6" t="s">
        <v>56</v>
      </c>
      <c r="AL931" s="6" t="s">
        <v>56</v>
      </c>
      <c r="AM931" s="6" t="s">
        <v>56</v>
      </c>
      <c r="AN931" s="6" t="s">
        <v>56</v>
      </c>
      <c r="AO931" s="6" t="s">
        <v>56</v>
      </c>
      <c r="AP931" s="6" t="s">
        <v>2436</v>
      </c>
      <c r="AQ931" s="6" t="s">
        <v>2437</v>
      </c>
      <c r="AR931" s="6" t="s">
        <v>304</v>
      </c>
      <c r="AS931" s="6" t="s">
        <v>2438</v>
      </c>
      <c r="AT931" s="6" t="s">
        <v>2439</v>
      </c>
      <c r="AU931" s="6" t="s">
        <v>2440</v>
      </c>
      <c r="AV931" s="6" t="s">
        <v>16714</v>
      </c>
      <c r="AW931" s="6">
        <v>6.9078922046221098</v>
      </c>
      <c r="AX931" s="6">
        <v>7.8283827424146102</v>
      </c>
      <c r="AY931" s="6">
        <v>6.5125844809878499</v>
      </c>
      <c r="AZ931" s="6">
        <v>6.6252713865799802</v>
      </c>
      <c r="BA931" s="6">
        <v>7.6002920873834396</v>
      </c>
      <c r="BB931" s="6">
        <v>6.8617405174131401</v>
      </c>
      <c r="BC931" s="6">
        <v>6.9509147260740596</v>
      </c>
      <c r="BD931" s="6">
        <v>6.3512648984893003</v>
      </c>
      <c r="BE931" s="6">
        <v>6.7477924062291397</v>
      </c>
      <c r="BF931" s="6">
        <v>5.9349355556469003</v>
      </c>
      <c r="BG931" s="6">
        <v>7.2022226186797402</v>
      </c>
      <c r="BH931" s="6">
        <v>6.2040931098534697</v>
      </c>
      <c r="BI931" s="6">
        <v>6.6862921824838404</v>
      </c>
      <c r="BJ931" s="6">
        <v>7.1023067949371503</v>
      </c>
      <c r="BK931" s="6">
        <v>6.5759669122393198</v>
      </c>
      <c r="BL931" s="6">
        <v>6.7909709764634796</v>
      </c>
      <c r="BM931" s="6">
        <v>6.8236079530224902</v>
      </c>
      <c r="BN931" s="6">
        <v>6.9107444861832397</v>
      </c>
      <c r="BO931" s="6">
        <v>6.6008205938016404</v>
      </c>
    </row>
    <row r="932" spans="1:67" x14ac:dyDescent="0.25">
      <c r="A932" s="7">
        <v>931</v>
      </c>
      <c r="B932" s="7" t="s">
        <v>26147</v>
      </c>
      <c r="C932" s="6" t="s">
        <v>26153</v>
      </c>
      <c r="D932" s="6" t="s">
        <v>1015</v>
      </c>
      <c r="E932" s="6" t="s">
        <v>56</v>
      </c>
      <c r="F932" s="6">
        <v>-0.52150785020934531</v>
      </c>
      <c r="G932" s="6">
        <v>2.0348760286840781E-2</v>
      </c>
      <c r="H932" s="6" t="s">
        <v>923</v>
      </c>
      <c r="I932" s="6" t="s">
        <v>44</v>
      </c>
      <c r="J932" s="6" t="s">
        <v>45</v>
      </c>
      <c r="K932" s="6" t="s">
        <v>46</v>
      </c>
      <c r="L932" s="6" t="s">
        <v>312</v>
      </c>
      <c r="M932" s="6" t="s">
        <v>336</v>
      </c>
      <c r="N932" s="6" t="s">
        <v>924</v>
      </c>
      <c r="O932" s="6" t="s">
        <v>923</v>
      </c>
      <c r="P932" s="88">
        <v>6</v>
      </c>
      <c r="Q932" s="6" t="s">
        <v>26150</v>
      </c>
      <c r="R932" s="6" t="s">
        <v>26148</v>
      </c>
      <c r="S932" s="6" t="s">
        <v>26149</v>
      </c>
      <c r="T932" s="6" t="s">
        <v>26151</v>
      </c>
      <c r="U932" s="6" t="s">
        <v>26152</v>
      </c>
      <c r="V932" s="6">
        <v>7</v>
      </c>
      <c r="W932" s="6">
        <v>16</v>
      </c>
      <c r="X932" s="6">
        <v>6.98</v>
      </c>
      <c r="Y932" s="6" t="s">
        <v>56</v>
      </c>
      <c r="AB932" s="6" t="s">
        <v>56</v>
      </c>
      <c r="AF932" s="6" t="s">
        <v>1445</v>
      </c>
      <c r="AG932" s="6" t="s">
        <v>56</v>
      </c>
      <c r="AI932" s="6" t="s">
        <v>56</v>
      </c>
      <c r="AJ932" s="6" t="s">
        <v>56</v>
      </c>
      <c r="AK932" s="6" t="s">
        <v>56</v>
      </c>
      <c r="AL932" s="6" t="s">
        <v>112</v>
      </c>
      <c r="AM932" s="6" t="s">
        <v>1446</v>
      </c>
      <c r="AN932" s="6" t="s">
        <v>56</v>
      </c>
      <c r="AO932" s="6" t="s">
        <v>56</v>
      </c>
      <c r="AP932" s="6" t="s">
        <v>1447</v>
      </c>
      <c r="AQ932" s="6" t="s">
        <v>1448</v>
      </c>
      <c r="AR932" s="6" t="s">
        <v>858</v>
      </c>
      <c r="AS932" s="6" t="s">
        <v>1449</v>
      </c>
      <c r="AT932" s="6" t="s">
        <v>1450</v>
      </c>
      <c r="AU932" s="6" t="s">
        <v>858</v>
      </c>
      <c r="AV932" s="6" t="s">
        <v>11635</v>
      </c>
      <c r="AW932" s="6">
        <v>6.94511642751179</v>
      </c>
      <c r="AX932" s="6">
        <v>7.5979062609642201</v>
      </c>
      <c r="AY932" s="6">
        <v>6.6109369376095897</v>
      </c>
      <c r="AZ932" s="6">
        <v>7.1018501722887102</v>
      </c>
      <c r="BA932" s="6">
        <v>7.8774586049504904</v>
      </c>
      <c r="BB932" s="6">
        <v>7.34067807506033</v>
      </c>
      <c r="BC932" s="6">
        <v>7.1992353305105397</v>
      </c>
      <c r="BD932" s="6">
        <v>6.7203454724270104</v>
      </c>
      <c r="BE932" s="6">
        <v>6.95372833830797</v>
      </c>
      <c r="BF932" s="6">
        <v>6.3092257020726601</v>
      </c>
      <c r="BG932" s="6">
        <v>7.5042356545176601</v>
      </c>
      <c r="BH932" s="6">
        <v>7.7435023252159096</v>
      </c>
      <c r="BI932" s="6">
        <v>6.3112559378066804</v>
      </c>
      <c r="BJ932" s="6">
        <v>6.7615633439943901</v>
      </c>
      <c r="BK932" s="6">
        <v>6.7423638019530996</v>
      </c>
      <c r="BL932" s="6">
        <v>6.2678287764462901</v>
      </c>
      <c r="BM932" s="6">
        <v>6.6884688553533396</v>
      </c>
      <c r="BN932" s="6">
        <v>6.7321484750364498</v>
      </c>
      <c r="BO932" s="6">
        <v>7.6765381592411401</v>
      </c>
    </row>
    <row r="933" spans="1:67" x14ac:dyDescent="0.25">
      <c r="A933" s="7">
        <v>932</v>
      </c>
      <c r="B933" s="7" t="s">
        <v>17092</v>
      </c>
      <c r="C933" s="6" t="s">
        <v>108</v>
      </c>
      <c r="D933" s="6" t="s">
        <v>4518</v>
      </c>
      <c r="E933" s="6" t="s">
        <v>4519</v>
      </c>
      <c r="F933" s="6">
        <v>-0.52197973470752146</v>
      </c>
      <c r="G933" s="6">
        <v>2.5932100235505809E-2</v>
      </c>
      <c r="H933" s="6" t="s">
        <v>158</v>
      </c>
      <c r="I933" s="6" t="s">
        <v>44</v>
      </c>
      <c r="J933" s="6" t="s">
        <v>154</v>
      </c>
      <c r="K933" s="6" t="s">
        <v>155</v>
      </c>
      <c r="L933" s="6" t="s">
        <v>156</v>
      </c>
      <c r="M933" s="6" t="s">
        <v>157</v>
      </c>
      <c r="N933" s="6" t="s">
        <v>158</v>
      </c>
      <c r="P933" s="88">
        <v>5</v>
      </c>
      <c r="Q933" s="6" t="s">
        <v>17095</v>
      </c>
      <c r="R933" s="6" t="s">
        <v>17093</v>
      </c>
      <c r="S933" s="6" t="s">
        <v>17094</v>
      </c>
      <c r="T933" s="6" t="s">
        <v>17096</v>
      </c>
      <c r="U933" s="6" t="s">
        <v>17096</v>
      </c>
      <c r="V933" s="6">
        <v>4</v>
      </c>
      <c r="W933" s="6">
        <v>4</v>
      </c>
      <c r="X933" s="6">
        <v>10.01</v>
      </c>
      <c r="Y933" s="6" t="s">
        <v>17097</v>
      </c>
      <c r="Z933" s="6" t="s">
        <v>17098</v>
      </c>
      <c r="AA933" s="6" t="s">
        <v>17099</v>
      </c>
      <c r="AB933" s="6" t="s">
        <v>56</v>
      </c>
      <c r="AF933" s="6" t="s">
        <v>4520</v>
      </c>
      <c r="AG933" s="6" t="s">
        <v>56</v>
      </c>
      <c r="AI933" s="6" t="s">
        <v>4521</v>
      </c>
      <c r="AJ933" s="6" t="s">
        <v>56</v>
      </c>
      <c r="AK933" s="6" t="s">
        <v>56</v>
      </c>
      <c r="AL933" s="6" t="s">
        <v>4522</v>
      </c>
      <c r="AM933" s="6" t="s">
        <v>56</v>
      </c>
      <c r="AN933" s="6" t="s">
        <v>56</v>
      </c>
      <c r="AO933" s="6" t="s">
        <v>56</v>
      </c>
      <c r="AP933" s="6" t="s">
        <v>4523</v>
      </c>
      <c r="AQ933" s="6" t="s">
        <v>4524</v>
      </c>
      <c r="AR933" s="6" t="s">
        <v>532</v>
      </c>
      <c r="AS933" s="6" t="s">
        <v>4525</v>
      </c>
      <c r="AT933" s="6" t="s">
        <v>17100</v>
      </c>
      <c r="AU933" s="6" t="s">
        <v>532</v>
      </c>
      <c r="AV933" s="6" t="s">
        <v>17101</v>
      </c>
      <c r="AW933" s="6">
        <v>6.83561137685499</v>
      </c>
      <c r="AX933" s="6">
        <v>6.7687528374941897</v>
      </c>
      <c r="AY933" s="6">
        <v>6.56215612941042</v>
      </c>
      <c r="AZ933" s="6">
        <v>6.3837275212752598</v>
      </c>
      <c r="BA933" s="6">
        <v>6.8467151706197997</v>
      </c>
      <c r="BB933" s="6">
        <v>6.6501697146203602</v>
      </c>
      <c r="BC933" s="6">
        <v>7.2881933361927098</v>
      </c>
      <c r="BD933" s="6">
        <v>6.1393913327864897</v>
      </c>
      <c r="BE933" s="6">
        <v>5.9571837991504202</v>
      </c>
      <c r="BF933" s="6">
        <v>6.1740353725188903</v>
      </c>
      <c r="BG933" s="6">
        <v>7.1308160821689999</v>
      </c>
      <c r="BH933" s="6">
        <v>6.8266449097945303</v>
      </c>
      <c r="BI933" s="6">
        <v>6.35330900114747</v>
      </c>
      <c r="BJ933" s="6">
        <v>7.8057828269367002</v>
      </c>
      <c r="BK933" s="6">
        <v>5.6781731735186201</v>
      </c>
      <c r="BL933" s="6">
        <v>6.4641765601268304</v>
      </c>
      <c r="BM933" s="6">
        <v>6.6264431279771099</v>
      </c>
      <c r="BN933" s="6">
        <v>6.8080387744614201</v>
      </c>
      <c r="BO933" s="6">
        <v>6.2472982360791898</v>
      </c>
    </row>
    <row r="934" spans="1:67" x14ac:dyDescent="0.25">
      <c r="A934" s="7">
        <v>933</v>
      </c>
      <c r="B934" s="7" t="s">
        <v>17183</v>
      </c>
      <c r="C934" s="6" t="s">
        <v>17186</v>
      </c>
      <c r="D934" s="6" t="s">
        <v>5769</v>
      </c>
      <c r="E934" s="6" t="s">
        <v>17187</v>
      </c>
      <c r="F934" s="6">
        <v>-0.52262726558399475</v>
      </c>
      <c r="G934" s="6">
        <v>2.540287370008732E-3</v>
      </c>
      <c r="H934" s="6" t="s">
        <v>887</v>
      </c>
      <c r="I934" s="6" t="s">
        <v>44</v>
      </c>
      <c r="J934" s="6" t="s">
        <v>101</v>
      </c>
      <c r="K934" s="6" t="s">
        <v>102</v>
      </c>
      <c r="L934" s="6" t="s">
        <v>103</v>
      </c>
      <c r="M934" s="6" t="s">
        <v>104</v>
      </c>
      <c r="N934" s="6" t="s">
        <v>417</v>
      </c>
      <c r="O934" s="6" t="s">
        <v>887</v>
      </c>
      <c r="P934" s="88">
        <v>6</v>
      </c>
      <c r="Q934" s="6" t="s">
        <v>17184</v>
      </c>
      <c r="R934" s="6" t="s">
        <v>17184</v>
      </c>
      <c r="S934" s="6" t="s">
        <v>17185</v>
      </c>
      <c r="T934" s="6" t="s">
        <v>183</v>
      </c>
      <c r="U934" s="6" t="s">
        <v>2604</v>
      </c>
      <c r="V934" s="6">
        <v>1</v>
      </c>
      <c r="W934" s="6">
        <v>17</v>
      </c>
      <c r="X934" s="6">
        <v>10.93</v>
      </c>
      <c r="Y934" s="6" t="s">
        <v>56</v>
      </c>
      <c r="AB934" s="6" t="s">
        <v>56</v>
      </c>
      <c r="AF934" s="6" t="s">
        <v>56</v>
      </c>
      <c r="AG934" s="6" t="s">
        <v>56</v>
      </c>
      <c r="AI934" s="6" t="s">
        <v>56</v>
      </c>
      <c r="AJ934" s="6" t="s">
        <v>56</v>
      </c>
      <c r="AK934" s="6" t="s">
        <v>56</v>
      </c>
      <c r="AL934" s="6" t="s">
        <v>56</v>
      </c>
      <c r="AM934" s="6" t="s">
        <v>56</v>
      </c>
      <c r="AN934" s="6" t="s">
        <v>56</v>
      </c>
      <c r="AO934" s="6" t="s">
        <v>56</v>
      </c>
      <c r="AP934" s="6" t="s">
        <v>17188</v>
      </c>
      <c r="AQ934" s="6" t="s">
        <v>14494</v>
      </c>
      <c r="AR934" s="6" t="s">
        <v>532</v>
      </c>
      <c r="AS934" s="6" t="s">
        <v>14495</v>
      </c>
      <c r="AT934" s="6" t="s">
        <v>17189</v>
      </c>
      <c r="AU934" s="6" t="s">
        <v>532</v>
      </c>
      <c r="AV934" s="6" t="s">
        <v>17190</v>
      </c>
      <c r="AW934" s="6">
        <v>6.7466615166022601</v>
      </c>
      <c r="AX934" s="6">
        <v>7.4641988424701102</v>
      </c>
      <c r="AY934" s="6">
        <v>6.9767350783244799</v>
      </c>
      <c r="AZ934" s="6">
        <v>7.1510632840242598</v>
      </c>
      <c r="BA934" s="6">
        <v>7.7677753219298804</v>
      </c>
      <c r="BB934" s="6">
        <v>7.2941023466235002</v>
      </c>
      <c r="BC934" s="6">
        <v>6.9081230095911899</v>
      </c>
      <c r="BD934" s="6">
        <v>7.2165485728110301</v>
      </c>
      <c r="BE934" s="6">
        <v>6.7408757224290801</v>
      </c>
      <c r="BF934" s="6">
        <v>6.6733988830828297</v>
      </c>
      <c r="BG934" s="6">
        <v>6.9011094924604404</v>
      </c>
      <c r="BH934" s="6">
        <v>6.8941886915831496</v>
      </c>
      <c r="BI934" s="6">
        <v>6.4204262819283899</v>
      </c>
      <c r="BJ934" s="6">
        <v>7.3093746462181501</v>
      </c>
      <c r="BK934" s="6">
        <v>5.8902566600622599</v>
      </c>
      <c r="BL934" s="6">
        <v>6.5678906813351503</v>
      </c>
      <c r="BM934" s="6">
        <v>6.6673829931549902</v>
      </c>
      <c r="BN934" s="6">
        <v>7.31032152884592</v>
      </c>
      <c r="BO934" s="6">
        <v>7.2515737649044603</v>
      </c>
    </row>
    <row r="935" spans="1:67" x14ac:dyDescent="0.25">
      <c r="A935" s="7">
        <v>934</v>
      </c>
      <c r="B935" s="7" t="s">
        <v>16911</v>
      </c>
      <c r="C935" s="6" t="s">
        <v>108</v>
      </c>
      <c r="D935" s="6" t="s">
        <v>12404</v>
      </c>
      <c r="E935" s="6" t="s">
        <v>56</v>
      </c>
      <c r="F935" s="6">
        <v>-0.52616188150730281</v>
      </c>
      <c r="G935" s="6">
        <v>9.1026964091979572E-3</v>
      </c>
      <c r="H935" s="6" t="s">
        <v>100</v>
      </c>
      <c r="I935" s="6" t="s">
        <v>44</v>
      </c>
      <c r="J935" s="6" t="s">
        <v>101</v>
      </c>
      <c r="K935" s="6" t="s">
        <v>102</v>
      </c>
      <c r="L935" s="6" t="s">
        <v>103</v>
      </c>
      <c r="M935" s="6" t="s">
        <v>104</v>
      </c>
      <c r="N935" s="6" t="s">
        <v>105</v>
      </c>
      <c r="O935" s="6" t="s">
        <v>100</v>
      </c>
      <c r="P935" s="88">
        <v>6</v>
      </c>
      <c r="Q935" s="6" t="s">
        <v>16912</v>
      </c>
      <c r="R935" s="6" t="s">
        <v>16912</v>
      </c>
      <c r="S935" s="6" t="s">
        <v>16913</v>
      </c>
      <c r="T935" s="6" t="s">
        <v>15263</v>
      </c>
      <c r="U935" s="6" t="s">
        <v>2604</v>
      </c>
      <c r="V935" s="6">
        <v>1</v>
      </c>
      <c r="W935" s="6">
        <v>41</v>
      </c>
      <c r="X935" s="6">
        <v>14.33</v>
      </c>
      <c r="Y935" s="6" t="s">
        <v>56</v>
      </c>
      <c r="AB935" s="6" t="s">
        <v>56</v>
      </c>
      <c r="AF935" s="6" t="s">
        <v>56</v>
      </c>
      <c r="AG935" s="6" t="s">
        <v>56</v>
      </c>
      <c r="AI935" s="6" t="s">
        <v>56</v>
      </c>
      <c r="AJ935" s="6" t="s">
        <v>56</v>
      </c>
      <c r="AK935" s="6" t="s">
        <v>56</v>
      </c>
      <c r="AL935" s="6" t="s">
        <v>56</v>
      </c>
      <c r="AM935" s="6" t="s">
        <v>56</v>
      </c>
      <c r="AN935" s="6" t="s">
        <v>56</v>
      </c>
      <c r="AO935" s="6" t="s">
        <v>56</v>
      </c>
      <c r="AP935" s="6" t="s">
        <v>56</v>
      </c>
      <c r="AQ935" s="6" t="s">
        <v>12405</v>
      </c>
      <c r="AR935" s="6" t="s">
        <v>148</v>
      </c>
      <c r="AS935" s="6" t="s">
        <v>12406</v>
      </c>
      <c r="AT935" s="6" t="s">
        <v>12407</v>
      </c>
      <c r="AU935" s="6" t="s">
        <v>148</v>
      </c>
      <c r="AV935" s="6" t="s">
        <v>16914</v>
      </c>
      <c r="AW935" s="6">
        <v>6.8333002040236197</v>
      </c>
      <c r="AX935" s="6">
        <v>6.8258122668926902</v>
      </c>
      <c r="AY935" s="6">
        <v>6.7004182174479796</v>
      </c>
      <c r="AZ935" s="6">
        <v>8.0416097820766108</v>
      </c>
      <c r="BA935" s="6">
        <v>7.2464862953076103</v>
      </c>
      <c r="BB935" s="6">
        <v>6.6255491901226202</v>
      </c>
      <c r="BC935" s="6">
        <v>7.5619357752220502</v>
      </c>
      <c r="BD935" s="6">
        <v>6.9073711006700602</v>
      </c>
      <c r="BE935" s="6">
        <v>6.5585466996920703</v>
      </c>
      <c r="BF935" s="6">
        <v>6.9886381121798404</v>
      </c>
      <c r="BG935" s="6">
        <v>6.8036619914893199</v>
      </c>
      <c r="BH935" s="6">
        <v>6.8231709648960903</v>
      </c>
      <c r="BI935" s="6">
        <v>6.9102294655561396</v>
      </c>
      <c r="BJ935" s="6">
        <v>7.59829248922036</v>
      </c>
      <c r="BK935" s="6">
        <v>6.5108600275118196</v>
      </c>
      <c r="BL935" s="6">
        <v>6.6621059954419604</v>
      </c>
      <c r="BM935" s="6">
        <v>6.2815789621176501</v>
      </c>
      <c r="BN935" s="6">
        <v>6.9618196551640104</v>
      </c>
      <c r="BO935" s="6">
        <v>6.84369057098385</v>
      </c>
    </row>
    <row r="936" spans="1:67" x14ac:dyDescent="0.25">
      <c r="A936" s="7">
        <v>935</v>
      </c>
      <c r="B936" s="7" t="s">
        <v>26154</v>
      </c>
      <c r="C936" s="6" t="s">
        <v>108</v>
      </c>
      <c r="D936" s="6" t="s">
        <v>4623</v>
      </c>
      <c r="E936" s="6" t="s">
        <v>56</v>
      </c>
      <c r="F936" s="6">
        <v>-0.52686378717850602</v>
      </c>
      <c r="G936" s="6">
        <v>2.0348760286840781E-2</v>
      </c>
      <c r="H936" s="6" t="s">
        <v>906</v>
      </c>
      <c r="I936" s="6" t="s">
        <v>44</v>
      </c>
      <c r="J936" s="6" t="s">
        <v>101</v>
      </c>
      <c r="K936" s="6" t="s">
        <v>102</v>
      </c>
      <c r="L936" s="6" t="s">
        <v>103</v>
      </c>
      <c r="M936" s="6" t="s">
        <v>104</v>
      </c>
      <c r="N936" s="6" t="s">
        <v>417</v>
      </c>
      <c r="O936" s="6" t="s">
        <v>906</v>
      </c>
      <c r="P936" s="88">
        <v>6</v>
      </c>
      <c r="Q936" s="6" t="s">
        <v>26157</v>
      </c>
      <c r="R936" s="6" t="s">
        <v>26155</v>
      </c>
      <c r="S936" s="6" t="s">
        <v>26156</v>
      </c>
      <c r="T936" s="6" t="s">
        <v>26158</v>
      </c>
      <c r="U936" s="6" t="s">
        <v>26158</v>
      </c>
      <c r="V936" s="6">
        <v>3</v>
      </c>
      <c r="W936" s="6">
        <v>17</v>
      </c>
      <c r="X936" s="6">
        <v>16.2</v>
      </c>
      <c r="Y936" s="6" t="s">
        <v>56</v>
      </c>
      <c r="AB936" s="6" t="s">
        <v>56</v>
      </c>
      <c r="AF936" s="6" t="s">
        <v>56</v>
      </c>
      <c r="AG936" s="6" t="s">
        <v>56</v>
      </c>
      <c r="AI936" s="6" t="s">
        <v>56</v>
      </c>
      <c r="AJ936" s="6" t="s">
        <v>56</v>
      </c>
      <c r="AK936" s="6" t="s">
        <v>56</v>
      </c>
      <c r="AL936" s="6" t="s">
        <v>56</v>
      </c>
      <c r="AM936" s="6" t="s">
        <v>56</v>
      </c>
      <c r="AN936" s="6" t="s">
        <v>56</v>
      </c>
      <c r="AO936" s="6" t="s">
        <v>56</v>
      </c>
      <c r="AP936" s="6" t="s">
        <v>7000</v>
      </c>
      <c r="AQ936" s="6" t="s">
        <v>4625</v>
      </c>
      <c r="AR936" s="6" t="s">
        <v>532</v>
      </c>
      <c r="AS936" s="6" t="s">
        <v>4626</v>
      </c>
      <c r="AT936" s="6" t="s">
        <v>26159</v>
      </c>
      <c r="AU936" s="6" t="s">
        <v>532</v>
      </c>
      <c r="AV936" s="6" t="s">
        <v>26160</v>
      </c>
      <c r="AW936" s="6">
        <v>7.6813877960791102</v>
      </c>
      <c r="AX936" s="6">
        <v>7.8970632475807996</v>
      </c>
      <c r="AY936" s="6">
        <v>6.3398191936081698</v>
      </c>
      <c r="AZ936" s="6">
        <v>7.2222221083959903</v>
      </c>
      <c r="BA936" s="6">
        <v>6.9932803856150301</v>
      </c>
      <c r="BB936" s="6">
        <v>6.9735573616718396</v>
      </c>
      <c r="BC936" s="6">
        <v>7.0209928294464303</v>
      </c>
      <c r="BD936" s="6">
        <v>6.8430115867560302</v>
      </c>
      <c r="BE936" s="6">
        <v>6.2970271707747703</v>
      </c>
      <c r="BF936" s="6">
        <v>6.3654797481933096</v>
      </c>
      <c r="BG936" s="6">
        <v>7.6257547634898701</v>
      </c>
      <c r="BH936" s="6">
        <v>6.4620011110578401</v>
      </c>
      <c r="BI936" s="6">
        <v>7.50544846674961</v>
      </c>
      <c r="BJ936" s="6">
        <v>6.5377562751833</v>
      </c>
      <c r="BK936" s="6">
        <v>6.5445828124086596</v>
      </c>
      <c r="BL936" s="6">
        <v>6.4719589260346897</v>
      </c>
      <c r="BM936" s="6">
        <v>5.8483129194726802</v>
      </c>
      <c r="BN936" s="6">
        <v>7.1353553412089097</v>
      </c>
      <c r="BO936" s="6">
        <v>7.1152759594580504</v>
      </c>
    </row>
    <row r="937" spans="1:67" x14ac:dyDescent="0.25">
      <c r="A937" s="7">
        <v>936</v>
      </c>
      <c r="B937" s="7" t="s">
        <v>16944</v>
      </c>
      <c r="C937" s="6" t="s">
        <v>108</v>
      </c>
      <c r="D937" s="6" t="s">
        <v>14446</v>
      </c>
      <c r="E937" s="6" t="s">
        <v>56</v>
      </c>
      <c r="F937" s="6">
        <v>-0.52709800689595276</v>
      </c>
      <c r="G937" s="6">
        <v>5.0276520864756165E-4</v>
      </c>
      <c r="H937" s="6" t="s">
        <v>449</v>
      </c>
      <c r="I937" s="6" t="s">
        <v>44</v>
      </c>
      <c r="J937" s="6" t="s">
        <v>45</v>
      </c>
      <c r="K937" s="6" t="s">
        <v>46</v>
      </c>
      <c r="L937" s="6" t="s">
        <v>312</v>
      </c>
      <c r="M937" s="6" t="s">
        <v>336</v>
      </c>
      <c r="N937" s="6" t="s">
        <v>337</v>
      </c>
      <c r="O937" s="6" t="s">
        <v>449</v>
      </c>
      <c r="P937" s="88">
        <v>6</v>
      </c>
      <c r="Q937" s="6" t="s">
        <v>16945</v>
      </c>
      <c r="R937" s="6" t="s">
        <v>16945</v>
      </c>
      <c r="S937" s="6" t="s">
        <v>16946</v>
      </c>
      <c r="T937" s="6" t="s">
        <v>4373</v>
      </c>
      <c r="U937" s="6" t="s">
        <v>1906</v>
      </c>
      <c r="V937" s="6">
        <v>1</v>
      </c>
      <c r="W937" s="6">
        <v>37</v>
      </c>
      <c r="X937" s="6">
        <v>10.7</v>
      </c>
      <c r="Y937" s="6" t="s">
        <v>56</v>
      </c>
      <c r="AB937" s="6" t="s">
        <v>56</v>
      </c>
      <c r="AF937" s="6" t="s">
        <v>56</v>
      </c>
      <c r="AG937" s="6" t="s">
        <v>56</v>
      </c>
      <c r="AI937" s="6" t="s">
        <v>56</v>
      </c>
      <c r="AJ937" s="6" t="s">
        <v>56</v>
      </c>
      <c r="AK937" s="6" t="s">
        <v>56</v>
      </c>
      <c r="AL937" s="6" t="s">
        <v>56</v>
      </c>
      <c r="AM937" s="6" t="s">
        <v>56</v>
      </c>
      <c r="AN937" s="6" t="s">
        <v>56</v>
      </c>
      <c r="AO937" s="6" t="s">
        <v>56</v>
      </c>
      <c r="AP937" s="6" t="s">
        <v>14447</v>
      </c>
      <c r="AQ937" s="6" t="s">
        <v>5488</v>
      </c>
      <c r="AR937" s="6" t="s">
        <v>130</v>
      </c>
      <c r="AS937" s="6" t="s">
        <v>5489</v>
      </c>
      <c r="AT937" s="6" t="s">
        <v>14448</v>
      </c>
      <c r="AU937" s="6" t="s">
        <v>204</v>
      </c>
      <c r="AV937" s="6" t="s">
        <v>14449</v>
      </c>
      <c r="AW937" s="6">
        <v>7.0843081479115497</v>
      </c>
      <c r="AX937" s="6">
        <v>7.5693036793385398</v>
      </c>
      <c r="AY937" s="6">
        <v>7.1365620683018802</v>
      </c>
      <c r="AZ937" s="6">
        <v>7.2911356765292101</v>
      </c>
      <c r="BA937" s="6">
        <v>7.9194886518820597</v>
      </c>
      <c r="BB937" s="6">
        <v>7.0728066951221598</v>
      </c>
      <c r="BC937" s="6">
        <v>7.3892990290308704</v>
      </c>
      <c r="BD937" s="6">
        <v>7.3942590249957503</v>
      </c>
      <c r="BE937" s="6">
        <v>6.9536945185167101</v>
      </c>
      <c r="BF937" s="6">
        <v>7.2223652788180397</v>
      </c>
      <c r="BG937" s="6">
        <v>7.2947637592343098</v>
      </c>
      <c r="BH937" s="6">
        <v>7.1295932605927996</v>
      </c>
      <c r="BI937" s="6">
        <v>7.1274935771378196</v>
      </c>
      <c r="BJ937" s="6">
        <v>8.0921063081182307</v>
      </c>
      <c r="BK937" s="6">
        <v>7.3563414382442103</v>
      </c>
      <c r="BL937" s="6">
        <v>6.9024217997539399</v>
      </c>
      <c r="BM937" s="6">
        <v>7.1183970450179999</v>
      </c>
      <c r="BN937" s="6">
        <v>7.9237671423088303</v>
      </c>
      <c r="BO937" s="6">
        <v>7.8265509755712896</v>
      </c>
    </row>
    <row r="938" spans="1:67" x14ac:dyDescent="0.25">
      <c r="A938" s="7">
        <v>937</v>
      </c>
      <c r="B938" s="7" t="s">
        <v>16774</v>
      </c>
      <c r="C938" s="6" t="s">
        <v>108</v>
      </c>
      <c r="D938" s="6" t="s">
        <v>2093</v>
      </c>
      <c r="E938" s="6" t="s">
        <v>56</v>
      </c>
      <c r="F938" s="6">
        <v>-0.52906151374773547</v>
      </c>
      <c r="G938" s="6">
        <v>1.206636500754148E-2</v>
      </c>
      <c r="H938" s="6" t="s">
        <v>4748</v>
      </c>
      <c r="I938" s="6" t="s">
        <v>44</v>
      </c>
      <c r="J938" s="6" t="s">
        <v>45</v>
      </c>
      <c r="K938" s="6" t="s">
        <v>46</v>
      </c>
      <c r="L938" s="6" t="s">
        <v>312</v>
      </c>
      <c r="M938" s="6" t="s">
        <v>336</v>
      </c>
      <c r="N938" s="6" t="s">
        <v>4749</v>
      </c>
      <c r="O938" s="6" t="s">
        <v>4748</v>
      </c>
      <c r="P938" s="88">
        <v>6</v>
      </c>
      <c r="Q938" s="6" t="s">
        <v>16777</v>
      </c>
      <c r="R938" s="6" t="s">
        <v>16775</v>
      </c>
      <c r="S938" s="6" t="s">
        <v>16776</v>
      </c>
      <c r="T938" s="6" t="s">
        <v>16778</v>
      </c>
      <c r="U938" s="6" t="s">
        <v>16779</v>
      </c>
      <c r="V938" s="6">
        <v>5</v>
      </c>
      <c r="W938" s="6">
        <v>59</v>
      </c>
      <c r="X938" s="6">
        <v>19.66</v>
      </c>
      <c r="Y938" s="6" t="s">
        <v>56</v>
      </c>
      <c r="AB938" s="6" t="s">
        <v>56</v>
      </c>
      <c r="AF938" s="6" t="s">
        <v>2095</v>
      </c>
      <c r="AG938" s="6" t="s">
        <v>56</v>
      </c>
      <c r="AI938" s="6" t="s">
        <v>56</v>
      </c>
      <c r="AJ938" s="6" t="s">
        <v>56</v>
      </c>
      <c r="AK938" s="6" t="s">
        <v>56</v>
      </c>
      <c r="AL938" s="6" t="s">
        <v>216</v>
      </c>
      <c r="AM938" s="6" t="s">
        <v>56</v>
      </c>
      <c r="AN938" s="6" t="s">
        <v>56</v>
      </c>
      <c r="AO938" s="6" t="s">
        <v>56</v>
      </c>
      <c r="AP938" s="6" t="s">
        <v>2096</v>
      </c>
      <c r="AQ938" s="6" t="s">
        <v>2097</v>
      </c>
      <c r="AR938" s="6" t="s">
        <v>1583</v>
      </c>
      <c r="AS938" s="6" t="s">
        <v>2098</v>
      </c>
      <c r="AT938" s="6" t="s">
        <v>16780</v>
      </c>
      <c r="AU938" s="6" t="s">
        <v>148</v>
      </c>
      <c r="AV938" s="6" t="s">
        <v>16781</v>
      </c>
      <c r="AW938" s="6">
        <v>6.8135043298275697</v>
      </c>
      <c r="AX938" s="6">
        <v>7.6142854104050102</v>
      </c>
      <c r="AY938" s="6">
        <v>7.1998922709352504</v>
      </c>
      <c r="AZ938" s="6">
        <v>7.9205537586997696</v>
      </c>
      <c r="BA938" s="6">
        <v>7.7102274147650602</v>
      </c>
      <c r="BB938" s="6">
        <v>6.9933105976091197</v>
      </c>
      <c r="BC938" s="6">
        <v>7.7350796793895</v>
      </c>
      <c r="BD938" s="6">
        <v>7.4618285641976598</v>
      </c>
      <c r="BE938" s="6">
        <v>7.6536224968597999</v>
      </c>
      <c r="BF938" s="6">
        <v>7.4514179883483802</v>
      </c>
      <c r="BG938" s="6">
        <v>7.6296185504991696</v>
      </c>
      <c r="BH938" s="6">
        <v>7.5075253179646602</v>
      </c>
      <c r="BI938" s="6">
        <v>7.1715129388579797</v>
      </c>
      <c r="BJ938" s="6">
        <v>9.2899009619514104</v>
      </c>
      <c r="BK938" s="6">
        <v>7.6906478745975297</v>
      </c>
      <c r="BL938" s="6">
        <v>6.98875737609736</v>
      </c>
      <c r="BM938" s="6">
        <v>7.2299888621186197</v>
      </c>
      <c r="BN938" s="6">
        <v>7.5584025490670603</v>
      </c>
      <c r="BO938" s="6">
        <v>7.0740664160513802</v>
      </c>
    </row>
    <row r="939" spans="1:67" x14ac:dyDescent="0.25">
      <c r="A939" s="7">
        <v>938</v>
      </c>
      <c r="B939" s="7" t="s">
        <v>2710</v>
      </c>
      <c r="C939" s="6" t="s">
        <v>2716</v>
      </c>
      <c r="D939" s="6" t="s">
        <v>2717</v>
      </c>
      <c r="E939" s="6" t="s">
        <v>2718</v>
      </c>
      <c r="F939" s="6">
        <v>-0.52974174028011412</v>
      </c>
      <c r="G939" s="6">
        <v>2.540287370008732E-3</v>
      </c>
      <c r="H939" s="6" t="s">
        <v>312</v>
      </c>
      <c r="I939" s="6" t="s">
        <v>44</v>
      </c>
      <c r="J939" s="6" t="s">
        <v>45</v>
      </c>
      <c r="K939" s="6" t="s">
        <v>46</v>
      </c>
      <c r="L939" s="6" t="s">
        <v>312</v>
      </c>
      <c r="P939" s="88">
        <v>3</v>
      </c>
      <c r="Q939" s="6" t="s">
        <v>2713</v>
      </c>
      <c r="R939" s="6" t="s">
        <v>2711</v>
      </c>
      <c r="S939" s="6" t="s">
        <v>2712</v>
      </c>
      <c r="T939" s="6" t="s">
        <v>2714</v>
      </c>
      <c r="U939" s="6" t="s">
        <v>2715</v>
      </c>
      <c r="V939" s="6">
        <v>3</v>
      </c>
      <c r="W939" s="6">
        <v>24</v>
      </c>
      <c r="X939" s="6">
        <v>9.34</v>
      </c>
      <c r="Y939" s="6" t="s">
        <v>56</v>
      </c>
      <c r="AB939" s="6" t="s">
        <v>56</v>
      </c>
      <c r="AF939" s="6" t="s">
        <v>2719</v>
      </c>
      <c r="AG939" s="6" t="s">
        <v>396</v>
      </c>
      <c r="AH939" s="6" t="s">
        <v>397</v>
      </c>
      <c r="AI939" s="6" t="s">
        <v>991</v>
      </c>
      <c r="AJ939" s="6" t="s">
        <v>56</v>
      </c>
      <c r="AK939" s="6" t="s">
        <v>56</v>
      </c>
      <c r="AL939" s="6" t="s">
        <v>571</v>
      </c>
      <c r="AM939" s="6" t="s">
        <v>56</v>
      </c>
      <c r="AN939" s="6" t="s">
        <v>56</v>
      </c>
      <c r="AO939" s="6" t="s">
        <v>56</v>
      </c>
      <c r="AP939" s="6" t="s">
        <v>2720</v>
      </c>
      <c r="AQ939" s="6" t="s">
        <v>2721</v>
      </c>
      <c r="AR939" s="6" t="s">
        <v>402</v>
      </c>
      <c r="AS939" s="6" t="s">
        <v>2722</v>
      </c>
      <c r="AT939" s="6" t="s">
        <v>2723</v>
      </c>
      <c r="AU939" s="6" t="s">
        <v>402</v>
      </c>
      <c r="AV939" s="6" t="s">
        <v>2724</v>
      </c>
      <c r="AW939" s="6">
        <v>6.3655724020356796</v>
      </c>
      <c r="AX939" s="6">
        <v>6.9961065649593603</v>
      </c>
      <c r="AY939" s="6">
        <v>6.2376696351334804</v>
      </c>
      <c r="AZ939" s="6">
        <v>6.8625160486996899</v>
      </c>
      <c r="BA939" s="6">
        <v>7.5742975649314603</v>
      </c>
      <c r="BB939" s="6">
        <v>6.5698887875799397</v>
      </c>
      <c r="BC939" s="6">
        <v>7.8561244502909702</v>
      </c>
      <c r="BD939" s="6">
        <v>7.25573070938366</v>
      </c>
      <c r="BE939" s="6">
        <v>6.4241219368252702</v>
      </c>
      <c r="BF939" s="6">
        <v>6.1618876465517101</v>
      </c>
      <c r="BG939" s="6">
        <v>6.9107524868666204</v>
      </c>
      <c r="BH939" s="6">
        <v>6.8241161321773296</v>
      </c>
      <c r="BI939" s="6">
        <v>6.53796396161896</v>
      </c>
      <c r="BJ939" s="6">
        <v>6.9024272367597002</v>
      </c>
      <c r="BK939" s="6">
        <v>6.7763379823054404</v>
      </c>
      <c r="BL939" s="6">
        <v>6.2786280945719204</v>
      </c>
      <c r="BM939" s="6">
        <v>6.6535791930086496</v>
      </c>
      <c r="BN939" s="6">
        <v>6.94036958687746</v>
      </c>
      <c r="BO939" s="6">
        <v>6.6211556055407801</v>
      </c>
    </row>
    <row r="940" spans="1:67" x14ac:dyDescent="0.25">
      <c r="A940" s="7">
        <v>939</v>
      </c>
      <c r="B940" s="7" t="s">
        <v>17180</v>
      </c>
      <c r="C940" s="6" t="s">
        <v>108</v>
      </c>
      <c r="D940" s="6" t="s">
        <v>256</v>
      </c>
      <c r="E940" s="6" t="s">
        <v>56</v>
      </c>
      <c r="F940" s="6">
        <v>-0.53091033975987667</v>
      </c>
      <c r="G940" s="6">
        <v>4.0882749861078038E-2</v>
      </c>
      <c r="H940" s="6" t="s">
        <v>13541</v>
      </c>
      <c r="I940" s="6" t="s">
        <v>44</v>
      </c>
      <c r="J940" s="6" t="s">
        <v>101</v>
      </c>
      <c r="K940" s="6" t="s">
        <v>102</v>
      </c>
      <c r="L940" s="6" t="s">
        <v>103</v>
      </c>
      <c r="M940" s="6" t="s">
        <v>104</v>
      </c>
      <c r="N940" s="6" t="s">
        <v>105</v>
      </c>
      <c r="O940" s="6" t="s">
        <v>13541</v>
      </c>
      <c r="P940" s="88">
        <v>6</v>
      </c>
      <c r="Q940" s="6" t="s">
        <v>17181</v>
      </c>
      <c r="R940" s="6" t="s">
        <v>17181</v>
      </c>
      <c r="S940" s="6" t="s">
        <v>17182</v>
      </c>
      <c r="T940" s="6" t="s">
        <v>10917</v>
      </c>
      <c r="U940" s="6" t="s">
        <v>2604</v>
      </c>
      <c r="V940" s="6">
        <v>1</v>
      </c>
      <c r="W940" s="6">
        <v>50</v>
      </c>
      <c r="X940" s="6">
        <v>9.0399999999999991</v>
      </c>
      <c r="Y940" s="6" t="s">
        <v>56</v>
      </c>
      <c r="AB940" s="6" t="s">
        <v>56</v>
      </c>
      <c r="AF940" s="6" t="s">
        <v>56</v>
      </c>
      <c r="AG940" s="6" t="s">
        <v>56</v>
      </c>
      <c r="AI940" s="6" t="s">
        <v>56</v>
      </c>
      <c r="AJ940" s="6" t="s">
        <v>56</v>
      </c>
      <c r="AK940" s="6" t="s">
        <v>56</v>
      </c>
      <c r="AL940" s="6" t="s">
        <v>56</v>
      </c>
      <c r="AM940" s="6" t="s">
        <v>56</v>
      </c>
      <c r="AN940" s="6" t="s">
        <v>56</v>
      </c>
      <c r="AO940" s="6" t="s">
        <v>56</v>
      </c>
      <c r="AP940" s="6" t="s">
        <v>259</v>
      </c>
      <c r="AQ940" s="6" t="s">
        <v>260</v>
      </c>
      <c r="AT940" s="6" t="s">
        <v>261</v>
      </c>
      <c r="AU940" s="6" t="s">
        <v>262</v>
      </c>
      <c r="AV940" s="6" t="s">
        <v>6994</v>
      </c>
      <c r="AW940" s="6">
        <v>6.7290190010888304</v>
      </c>
      <c r="AX940" s="6">
        <v>6.7444573579049596</v>
      </c>
      <c r="AY940" s="6">
        <v>6.8948199174971698</v>
      </c>
      <c r="AZ940" s="6">
        <v>6.76633111174415</v>
      </c>
      <c r="BA940" s="6">
        <v>8.1921547081709392</v>
      </c>
      <c r="BB940" s="6">
        <v>6.2713422292502203</v>
      </c>
      <c r="BC940" s="6">
        <v>7.0020523756474997</v>
      </c>
      <c r="BD940" s="6">
        <v>6.80431593923928</v>
      </c>
      <c r="BE940" s="6">
        <v>5.8828096102126102</v>
      </c>
      <c r="BF940" s="6">
        <v>6.66597486659201</v>
      </c>
      <c r="BG940" s="6">
        <v>6.9112482416029399</v>
      </c>
      <c r="BH940" s="6">
        <v>7.1172481216143701</v>
      </c>
      <c r="BI940" s="6">
        <v>6.6268381346156797</v>
      </c>
      <c r="BJ940" s="6">
        <v>6.8262628050313197</v>
      </c>
      <c r="BK940" s="6">
        <v>7.06505290196682</v>
      </c>
      <c r="BL940" s="6">
        <v>6.6045123553778904</v>
      </c>
      <c r="BM940" s="6">
        <v>6.9344176952618302</v>
      </c>
      <c r="BN940" s="6">
        <v>7.9365941649627398</v>
      </c>
      <c r="BO940" s="6">
        <v>7.3928006968084299</v>
      </c>
    </row>
    <row r="941" spans="1:67" x14ac:dyDescent="0.25">
      <c r="A941" s="7">
        <v>940</v>
      </c>
      <c r="B941" s="7" t="s">
        <v>17346</v>
      </c>
      <c r="C941" s="6" t="s">
        <v>108</v>
      </c>
      <c r="D941" s="6" t="s">
        <v>17352</v>
      </c>
      <c r="E941" s="6" t="s">
        <v>56</v>
      </c>
      <c r="F941" s="6">
        <v>-0.53170504795064044</v>
      </c>
      <c r="G941" s="6">
        <v>3.5987404408457041E-3</v>
      </c>
      <c r="H941" s="6" t="s">
        <v>105</v>
      </c>
      <c r="I941" s="6" t="s">
        <v>44</v>
      </c>
      <c r="J941" s="6" t="s">
        <v>101</v>
      </c>
      <c r="K941" s="6" t="s">
        <v>102</v>
      </c>
      <c r="L941" s="6" t="s">
        <v>103</v>
      </c>
      <c r="M941" s="6" t="s">
        <v>104</v>
      </c>
      <c r="N941" s="6" t="s">
        <v>105</v>
      </c>
      <c r="P941" s="88">
        <v>5</v>
      </c>
      <c r="Q941" s="6" t="s">
        <v>17349</v>
      </c>
      <c r="R941" s="6" t="s">
        <v>17347</v>
      </c>
      <c r="S941" s="6" t="s">
        <v>17348</v>
      </c>
      <c r="T941" s="6" t="s">
        <v>17350</v>
      </c>
      <c r="U941" s="6" t="s">
        <v>17351</v>
      </c>
      <c r="V941" s="6">
        <v>5</v>
      </c>
      <c r="W941" s="6">
        <v>10</v>
      </c>
      <c r="X941" s="6">
        <v>5.33</v>
      </c>
      <c r="Y941" s="6" t="s">
        <v>56</v>
      </c>
      <c r="AB941" s="6" t="s">
        <v>56</v>
      </c>
      <c r="AF941" s="6" t="s">
        <v>17353</v>
      </c>
      <c r="AG941" s="6" t="s">
        <v>56</v>
      </c>
      <c r="AI941" s="6" t="s">
        <v>56</v>
      </c>
      <c r="AJ941" s="6" t="s">
        <v>56</v>
      </c>
      <c r="AK941" s="6" t="s">
        <v>56</v>
      </c>
      <c r="AL941" s="6" t="s">
        <v>216</v>
      </c>
      <c r="AM941" s="6" t="s">
        <v>56</v>
      </c>
      <c r="AN941" s="6" t="s">
        <v>56</v>
      </c>
      <c r="AO941" s="6" t="s">
        <v>56</v>
      </c>
      <c r="AP941" s="6" t="s">
        <v>7349</v>
      </c>
      <c r="AQ941" s="6" t="s">
        <v>7350</v>
      </c>
      <c r="AR941" s="6" t="s">
        <v>7351</v>
      </c>
      <c r="AS941" s="6" t="s">
        <v>7352</v>
      </c>
      <c r="AT941" s="6" t="s">
        <v>17354</v>
      </c>
      <c r="AU941" s="6" t="s">
        <v>304</v>
      </c>
      <c r="AV941" s="6" t="s">
        <v>17355</v>
      </c>
      <c r="AW941" s="6">
        <v>5.9877850988028198</v>
      </c>
      <c r="AX941" s="6">
        <v>6.5202477837669397</v>
      </c>
      <c r="AY941" s="6">
        <v>6.3821073336619296</v>
      </c>
      <c r="AZ941" s="6">
        <v>6.5265151028465898</v>
      </c>
      <c r="BA941" s="6">
        <v>6.1210064121290504</v>
      </c>
      <c r="BB941" s="6">
        <v>5.7987341821360499</v>
      </c>
      <c r="BC941" s="6">
        <v>7.0296475618985799</v>
      </c>
      <c r="BD941" s="6">
        <v>5.5037103515704002</v>
      </c>
      <c r="BE941" s="6">
        <v>6.4111341770769004</v>
      </c>
      <c r="BF941" s="6">
        <v>5.0956121408843602</v>
      </c>
      <c r="BG941" s="6">
        <v>6.32061778338967</v>
      </c>
      <c r="BH941" s="6">
        <v>6.2462678231281901</v>
      </c>
      <c r="BI941" s="6">
        <v>6.31577721120295</v>
      </c>
      <c r="BJ941" s="6">
        <v>6.6520868124643497</v>
      </c>
      <c r="BK941" s="6">
        <v>5.6264697124255996</v>
      </c>
      <c r="BL941" s="6">
        <v>5.9247319571697901</v>
      </c>
      <c r="BM941" s="6">
        <v>5.9865034633898997</v>
      </c>
      <c r="BN941" s="6">
        <v>6.5298387572577203</v>
      </c>
      <c r="BO941" s="6">
        <v>6.0291954072695999</v>
      </c>
    </row>
    <row r="942" spans="1:67" x14ac:dyDescent="0.25">
      <c r="A942" s="7">
        <v>941</v>
      </c>
      <c r="B942" s="7" t="s">
        <v>26161</v>
      </c>
      <c r="C942" s="6" t="s">
        <v>255</v>
      </c>
      <c r="D942" s="6" t="s">
        <v>256</v>
      </c>
      <c r="E942" s="6" t="s">
        <v>56</v>
      </c>
      <c r="F942" s="6">
        <v>-0.53210315382154239</v>
      </c>
      <c r="G942" s="6">
        <v>2.0348760286840781E-2</v>
      </c>
      <c r="H942" s="6" t="s">
        <v>2122</v>
      </c>
      <c r="I942" s="6" t="s">
        <v>44</v>
      </c>
      <c r="J942" s="6" t="s">
        <v>101</v>
      </c>
      <c r="K942" s="6" t="s">
        <v>102</v>
      </c>
      <c r="L942" s="6" t="s">
        <v>103</v>
      </c>
      <c r="M942" s="6" t="s">
        <v>170</v>
      </c>
      <c r="N942" s="6" t="s">
        <v>937</v>
      </c>
      <c r="O942" s="6" t="s">
        <v>2122</v>
      </c>
      <c r="P942" s="88">
        <v>6</v>
      </c>
      <c r="Q942" s="6" t="s">
        <v>26162</v>
      </c>
      <c r="R942" s="6" t="s">
        <v>26162</v>
      </c>
      <c r="S942" s="6" t="s">
        <v>26163</v>
      </c>
      <c r="T942" s="6" t="s">
        <v>4373</v>
      </c>
      <c r="U942" s="6" t="s">
        <v>254</v>
      </c>
      <c r="V942" s="6">
        <v>1</v>
      </c>
      <c r="W942" s="6">
        <v>37</v>
      </c>
      <c r="X942" s="6">
        <v>9.25</v>
      </c>
      <c r="Y942" s="6" t="s">
        <v>56</v>
      </c>
      <c r="AB942" s="6" t="s">
        <v>56</v>
      </c>
      <c r="AF942" s="6" t="s">
        <v>56</v>
      </c>
      <c r="AG942" s="6" t="s">
        <v>56</v>
      </c>
      <c r="AI942" s="6" t="s">
        <v>56</v>
      </c>
      <c r="AJ942" s="6" t="s">
        <v>56</v>
      </c>
      <c r="AK942" s="6" t="s">
        <v>56</v>
      </c>
      <c r="AL942" s="6" t="s">
        <v>56</v>
      </c>
      <c r="AM942" s="6" t="s">
        <v>56</v>
      </c>
      <c r="AN942" s="6" t="s">
        <v>56</v>
      </c>
      <c r="AO942" s="6" t="s">
        <v>56</v>
      </c>
      <c r="AP942" s="6" t="s">
        <v>4211</v>
      </c>
      <c r="AQ942" s="6" t="s">
        <v>1621</v>
      </c>
      <c r="AR942" s="6" t="s">
        <v>262</v>
      </c>
      <c r="AS942" s="6" t="s">
        <v>1622</v>
      </c>
      <c r="AT942" s="6" t="s">
        <v>1623</v>
      </c>
      <c r="AU942" s="6" t="s">
        <v>262</v>
      </c>
      <c r="AV942" s="6" t="s">
        <v>1624</v>
      </c>
      <c r="AW942" s="6">
        <v>5.8671969271164004</v>
      </c>
      <c r="AX942" s="6">
        <v>7.3108504581613296</v>
      </c>
      <c r="AY942" s="6">
        <v>5.8141116909200798</v>
      </c>
      <c r="AZ942" s="6">
        <v>7.5023178634262404</v>
      </c>
      <c r="BA942" s="6">
        <v>6.0477813137891996</v>
      </c>
      <c r="BB942" s="6">
        <v>5.9893122989754302</v>
      </c>
      <c r="BC942" s="6">
        <v>6.6628712055065202</v>
      </c>
      <c r="BD942" s="6">
        <v>6.0560147790646299</v>
      </c>
      <c r="BE942" s="6">
        <v>6.6342213615807299</v>
      </c>
      <c r="BF942" s="6">
        <v>6.0567794973836104</v>
      </c>
      <c r="BG942" s="6">
        <v>6.2196830040261197</v>
      </c>
      <c r="BH942" s="6">
        <v>6.5610276811970403</v>
      </c>
      <c r="BI942" s="6">
        <v>5.7329250433398897</v>
      </c>
      <c r="BJ942" s="6">
        <v>6.7387322778996896</v>
      </c>
      <c r="BK942" s="6">
        <v>6.2987332469799302</v>
      </c>
      <c r="BL942" s="6">
        <v>6.2028399150840796</v>
      </c>
      <c r="BM942" s="6">
        <v>5.9670192941373399</v>
      </c>
      <c r="BN942" s="6">
        <v>5.9863914482145697</v>
      </c>
      <c r="BO942" s="6">
        <v>6.6465116492062402</v>
      </c>
    </row>
    <row r="943" spans="1:67" x14ac:dyDescent="0.25">
      <c r="A943" s="7">
        <v>942</v>
      </c>
      <c r="B943" s="7" t="s">
        <v>17003</v>
      </c>
      <c r="C943" s="6" t="s">
        <v>2961</v>
      </c>
      <c r="D943" s="6" t="s">
        <v>2962</v>
      </c>
      <c r="E943" s="6" t="s">
        <v>2963</v>
      </c>
      <c r="F943" s="6">
        <v>-0.53260721212113715</v>
      </c>
      <c r="G943" s="6">
        <v>9.1026964091979572E-3</v>
      </c>
      <c r="H943" s="6" t="s">
        <v>5549</v>
      </c>
      <c r="I943" s="6" t="s">
        <v>44</v>
      </c>
      <c r="J943" s="6" t="s">
        <v>45</v>
      </c>
      <c r="K943" s="6" t="s">
        <v>46</v>
      </c>
      <c r="L943" s="6" t="s">
        <v>47</v>
      </c>
      <c r="M943" s="6" t="s">
        <v>48</v>
      </c>
      <c r="N943" s="6" t="s">
        <v>4217</v>
      </c>
      <c r="O943" s="6" t="s">
        <v>5549</v>
      </c>
      <c r="P943" s="88">
        <v>6</v>
      </c>
      <c r="Q943" s="6" t="s">
        <v>17004</v>
      </c>
      <c r="R943" s="6" t="s">
        <v>17004</v>
      </c>
      <c r="S943" s="6" t="s">
        <v>17005</v>
      </c>
      <c r="T943" s="6" t="s">
        <v>17006</v>
      </c>
      <c r="U943" s="6" t="s">
        <v>362</v>
      </c>
      <c r="V943" s="6">
        <v>1</v>
      </c>
      <c r="W943" s="6">
        <v>155</v>
      </c>
      <c r="X943" s="6">
        <v>14.76</v>
      </c>
      <c r="Y943" s="6" t="s">
        <v>56</v>
      </c>
      <c r="AB943" s="6" t="s">
        <v>2964</v>
      </c>
      <c r="AC943" s="6" t="s">
        <v>2965</v>
      </c>
      <c r="AD943" s="6" t="s">
        <v>2966</v>
      </c>
      <c r="AE943" s="6" t="s">
        <v>2967</v>
      </c>
      <c r="AF943" s="6" t="s">
        <v>2968</v>
      </c>
      <c r="AG943" s="6" t="s">
        <v>2188</v>
      </c>
      <c r="AH943" s="6" t="s">
        <v>2189</v>
      </c>
      <c r="AI943" s="6" t="s">
        <v>2969</v>
      </c>
      <c r="AJ943" s="6" t="s">
        <v>2970</v>
      </c>
      <c r="AK943" s="6" t="s">
        <v>2971</v>
      </c>
      <c r="AL943" s="6" t="s">
        <v>2193</v>
      </c>
      <c r="AM943" s="6" t="s">
        <v>56</v>
      </c>
      <c r="AN943" s="6" t="s">
        <v>56</v>
      </c>
      <c r="AO943" s="6" t="s">
        <v>56</v>
      </c>
      <c r="AP943" s="6" t="s">
        <v>2972</v>
      </c>
      <c r="AQ943" s="6" t="s">
        <v>2973</v>
      </c>
      <c r="AR943" s="6" t="s">
        <v>245</v>
      </c>
      <c r="AS943" s="6" t="s">
        <v>2974</v>
      </c>
      <c r="AT943" s="6" t="s">
        <v>2975</v>
      </c>
      <c r="AU943" s="6" t="s">
        <v>245</v>
      </c>
      <c r="AV943" s="6" t="s">
        <v>9261</v>
      </c>
      <c r="AW943" s="6">
        <v>6.54747945704431</v>
      </c>
      <c r="AX943" s="6">
        <v>7.7368958609218996</v>
      </c>
      <c r="AY943" s="6">
        <v>7.0300226134297903</v>
      </c>
      <c r="AZ943" s="6">
        <v>7.3600061511864698</v>
      </c>
      <c r="BA943" s="6">
        <v>7.7548561250481702</v>
      </c>
      <c r="BB943" s="6">
        <v>7.1471660299240698</v>
      </c>
      <c r="BC943" s="6">
        <v>7.5367225471024897</v>
      </c>
      <c r="BD943" s="6">
        <v>7.3066287443008999</v>
      </c>
      <c r="BE943" s="6">
        <v>6.5590205026680399</v>
      </c>
      <c r="BF943" s="6">
        <v>7.31873619957139</v>
      </c>
      <c r="BG943" s="6">
        <v>7.7357585454241597</v>
      </c>
      <c r="BH943" s="6">
        <v>6.9452199911028103</v>
      </c>
      <c r="BI943" s="6">
        <v>6.6885756238964396</v>
      </c>
      <c r="BJ943" s="6">
        <v>7.1661191874514403</v>
      </c>
      <c r="BK943" s="6">
        <v>8.1454969228087997</v>
      </c>
      <c r="BL943" s="6">
        <v>6.4998452414582104</v>
      </c>
      <c r="BM943" s="6">
        <v>6.9845768605924299</v>
      </c>
      <c r="BN943" s="6">
        <v>7.1232335911154703</v>
      </c>
      <c r="BO943" s="6">
        <v>7.9729152791169504</v>
      </c>
    </row>
    <row r="944" spans="1:67" x14ac:dyDescent="0.25">
      <c r="A944" s="7">
        <v>943</v>
      </c>
      <c r="B944" s="7" t="s">
        <v>16987</v>
      </c>
      <c r="C944" s="6" t="s">
        <v>3502</v>
      </c>
      <c r="D944" s="6" t="s">
        <v>3503</v>
      </c>
      <c r="E944" s="6" t="s">
        <v>56</v>
      </c>
      <c r="F944" s="6">
        <v>-0.53415700988428583</v>
      </c>
      <c r="G944" s="6">
        <v>9.1026964091979572E-3</v>
      </c>
      <c r="H944" s="6" t="s">
        <v>6315</v>
      </c>
      <c r="I944" s="6" t="s">
        <v>44</v>
      </c>
      <c r="J944" s="6" t="s">
        <v>45</v>
      </c>
      <c r="K944" s="6" t="s">
        <v>295</v>
      </c>
      <c r="L944" s="6" t="s">
        <v>564</v>
      </c>
      <c r="M944" s="6" t="s">
        <v>563</v>
      </c>
      <c r="N944" s="6" t="s">
        <v>4759</v>
      </c>
      <c r="O944" s="6" t="s">
        <v>6315</v>
      </c>
      <c r="P944" s="88">
        <v>6</v>
      </c>
      <c r="Q944" s="6" t="s">
        <v>16988</v>
      </c>
      <c r="R944" s="6" t="s">
        <v>16988</v>
      </c>
      <c r="S944" s="6" t="s">
        <v>16989</v>
      </c>
      <c r="T944" s="6" t="s">
        <v>1515</v>
      </c>
      <c r="U944" s="6" t="s">
        <v>2604</v>
      </c>
      <c r="V944" s="6">
        <v>1</v>
      </c>
      <c r="W944" s="6">
        <v>28</v>
      </c>
      <c r="X944" s="6">
        <v>12.29</v>
      </c>
      <c r="Y944" s="6" t="s">
        <v>56</v>
      </c>
      <c r="AB944" s="6" t="s">
        <v>16990</v>
      </c>
      <c r="AC944" s="6" t="s">
        <v>16991</v>
      </c>
      <c r="AD944" s="6" t="s">
        <v>16992</v>
      </c>
      <c r="AE944" s="6" t="s">
        <v>16993</v>
      </c>
      <c r="AF944" s="6" t="s">
        <v>16994</v>
      </c>
      <c r="AG944" s="6" t="s">
        <v>16995</v>
      </c>
      <c r="AH944" s="6" t="s">
        <v>16996</v>
      </c>
      <c r="AI944" s="6" t="s">
        <v>56</v>
      </c>
      <c r="AJ944" s="6" t="s">
        <v>16997</v>
      </c>
      <c r="AK944" s="6" t="s">
        <v>10313</v>
      </c>
      <c r="AL944" s="6" t="s">
        <v>326</v>
      </c>
      <c r="AM944" s="6" t="s">
        <v>56</v>
      </c>
      <c r="AN944" s="6" t="s">
        <v>56</v>
      </c>
      <c r="AO944" s="6" t="s">
        <v>56</v>
      </c>
      <c r="AP944" s="6" t="s">
        <v>3514</v>
      </c>
      <c r="AQ944" s="6" t="s">
        <v>3515</v>
      </c>
      <c r="AR944" s="6" t="s">
        <v>442</v>
      </c>
      <c r="AS944" s="6" t="s">
        <v>3516</v>
      </c>
      <c r="AT944" s="6" t="s">
        <v>16998</v>
      </c>
      <c r="AU944" s="6" t="s">
        <v>442</v>
      </c>
      <c r="AV944" s="6" t="s">
        <v>16999</v>
      </c>
      <c r="AW944" s="6">
        <v>5.9876600096109103</v>
      </c>
      <c r="AX944" s="6">
        <v>6.45521819275287</v>
      </c>
      <c r="AY944" s="6">
        <v>6.5017028287886696</v>
      </c>
      <c r="AZ944" s="6">
        <v>7.31901233740526</v>
      </c>
      <c r="BA944" s="6">
        <v>7.2248308031472304</v>
      </c>
      <c r="BB944" s="6">
        <v>6.7842784963979303</v>
      </c>
      <c r="BC944" s="6">
        <v>6.6712238623747604</v>
      </c>
      <c r="BD944" s="6">
        <v>6.7374392296811898</v>
      </c>
      <c r="BE944" s="6">
        <v>6.6138577774143004</v>
      </c>
      <c r="BF944" s="6">
        <v>6.4038736176677302</v>
      </c>
      <c r="BG944" s="6">
        <v>7.76980181867168</v>
      </c>
      <c r="BH944" s="6">
        <v>6.4133502332100498</v>
      </c>
      <c r="BI944" s="6">
        <v>6.3212360566032304</v>
      </c>
      <c r="BJ944" s="6">
        <v>7.0935092707249101</v>
      </c>
      <c r="BK944" s="6">
        <v>6.4153358325469503</v>
      </c>
      <c r="BL944" s="6">
        <v>6.8493703302183597</v>
      </c>
      <c r="BM944" s="6">
        <v>6.5138074933920196</v>
      </c>
      <c r="BN944" s="6">
        <v>6.5371704421283399</v>
      </c>
      <c r="BO944" s="6">
        <v>7.2329707377102102</v>
      </c>
    </row>
    <row r="945" spans="1:67" x14ac:dyDescent="0.25">
      <c r="A945" s="7">
        <v>944</v>
      </c>
      <c r="B945" s="7" t="s">
        <v>17028</v>
      </c>
      <c r="C945" s="6" t="s">
        <v>108</v>
      </c>
      <c r="D945" s="6" t="s">
        <v>5132</v>
      </c>
      <c r="E945" s="6" t="s">
        <v>56</v>
      </c>
      <c r="F945" s="6">
        <v>-0.54084816259783786</v>
      </c>
      <c r="G945" s="6">
        <v>6.800560980127544E-3</v>
      </c>
      <c r="H945" s="6" t="s">
        <v>2122</v>
      </c>
      <c r="I945" s="6" t="s">
        <v>44</v>
      </c>
      <c r="J945" s="6" t="s">
        <v>101</v>
      </c>
      <c r="K945" s="6" t="s">
        <v>102</v>
      </c>
      <c r="L945" s="6" t="s">
        <v>103</v>
      </c>
      <c r="M945" s="6" t="s">
        <v>170</v>
      </c>
      <c r="N945" s="6" t="s">
        <v>937</v>
      </c>
      <c r="O945" s="6" t="s">
        <v>2122</v>
      </c>
      <c r="P945" s="88">
        <v>6</v>
      </c>
      <c r="Q945" s="6" t="s">
        <v>17029</v>
      </c>
      <c r="R945" s="6" t="s">
        <v>17029</v>
      </c>
      <c r="S945" s="6" t="s">
        <v>17030</v>
      </c>
      <c r="T945" s="6" t="s">
        <v>6360</v>
      </c>
      <c r="U945" s="6" t="s">
        <v>3853</v>
      </c>
      <c r="V945" s="6">
        <v>1</v>
      </c>
      <c r="W945" s="6">
        <v>39</v>
      </c>
      <c r="X945" s="6">
        <v>13.47</v>
      </c>
      <c r="Y945" s="6" t="s">
        <v>56</v>
      </c>
      <c r="AB945" s="6" t="s">
        <v>56</v>
      </c>
      <c r="AF945" s="6" t="s">
        <v>126</v>
      </c>
      <c r="AG945" s="6" t="s">
        <v>56</v>
      </c>
      <c r="AI945" s="6" t="s">
        <v>56</v>
      </c>
      <c r="AJ945" s="6" t="s">
        <v>56</v>
      </c>
      <c r="AK945" s="6" t="s">
        <v>56</v>
      </c>
      <c r="AL945" s="6" t="s">
        <v>112</v>
      </c>
      <c r="AM945" s="6" t="s">
        <v>127</v>
      </c>
      <c r="AN945" s="6" t="s">
        <v>56</v>
      </c>
      <c r="AO945" s="6" t="s">
        <v>56</v>
      </c>
      <c r="AP945" s="6" t="s">
        <v>128</v>
      </c>
      <c r="AQ945" s="6" t="s">
        <v>15568</v>
      </c>
      <c r="AR945" s="6" t="s">
        <v>262</v>
      </c>
      <c r="AS945" s="6" t="s">
        <v>15569</v>
      </c>
      <c r="AT945" s="6" t="s">
        <v>17031</v>
      </c>
      <c r="AU945" s="6" t="s">
        <v>262</v>
      </c>
      <c r="AV945" s="6" t="s">
        <v>17032</v>
      </c>
      <c r="AW945" s="6">
        <v>7.1728655590857997</v>
      </c>
      <c r="AX945" s="6">
        <v>7.2582660585020804</v>
      </c>
      <c r="AY945" s="6">
        <v>7.0515866384920898</v>
      </c>
      <c r="AZ945" s="6">
        <v>8.6062254651875296</v>
      </c>
      <c r="BA945" s="6">
        <v>7.2003990403075004</v>
      </c>
      <c r="BB945" s="6">
        <v>7.2225474274840602</v>
      </c>
      <c r="BC945" s="6">
        <v>7.26399095632926</v>
      </c>
      <c r="BD945" s="6">
        <v>6.8429866496998102</v>
      </c>
      <c r="BE945" s="6">
        <v>7.1366096335448201</v>
      </c>
      <c r="BF945" s="6">
        <v>7.15600369971399</v>
      </c>
      <c r="BG945" s="6">
        <v>7.9083992292031802</v>
      </c>
      <c r="BH945" s="6">
        <v>6.9385022629850903</v>
      </c>
      <c r="BI945" s="6">
        <v>6.90172802332859</v>
      </c>
      <c r="BJ945" s="6">
        <v>8.3195016411375509</v>
      </c>
      <c r="BK945" s="6">
        <v>6.8513226317783102</v>
      </c>
      <c r="BL945" s="6">
        <v>7.1987120849439101</v>
      </c>
      <c r="BM945" s="6">
        <v>6.95192254771103</v>
      </c>
      <c r="BN945" s="6">
        <v>7.0209307548681403</v>
      </c>
      <c r="BO945" s="6">
        <v>7.0580082707147396</v>
      </c>
    </row>
    <row r="946" spans="1:67" x14ac:dyDescent="0.25">
      <c r="A946" s="7">
        <v>945</v>
      </c>
      <c r="B946" s="7" t="s">
        <v>26164</v>
      </c>
      <c r="C946" s="6" t="s">
        <v>6710</v>
      </c>
      <c r="D946" s="6" t="s">
        <v>6711</v>
      </c>
      <c r="E946" s="6" t="s">
        <v>56</v>
      </c>
      <c r="F946" s="6">
        <v>-0.54137000502234223</v>
      </c>
      <c r="G946" s="6">
        <v>1.5744489428699951E-2</v>
      </c>
      <c r="H946" s="6" t="s">
        <v>1285</v>
      </c>
      <c r="I946" s="6" t="s">
        <v>44</v>
      </c>
      <c r="J946" s="6" t="s">
        <v>101</v>
      </c>
      <c r="K946" s="6" t="s">
        <v>102</v>
      </c>
      <c r="L946" s="6" t="s">
        <v>103</v>
      </c>
      <c r="M946" s="6" t="s">
        <v>1286</v>
      </c>
      <c r="N946" s="6" t="s">
        <v>1287</v>
      </c>
      <c r="O946" s="6" t="s">
        <v>1285</v>
      </c>
      <c r="P946" s="88">
        <v>6</v>
      </c>
      <c r="Q946" s="6" t="s">
        <v>26165</v>
      </c>
      <c r="R946" s="6" t="s">
        <v>26165</v>
      </c>
      <c r="S946" s="6" t="s">
        <v>26166</v>
      </c>
      <c r="T946" s="6" t="s">
        <v>212</v>
      </c>
      <c r="U946" s="6" t="s">
        <v>566</v>
      </c>
      <c r="V946" s="6">
        <v>1</v>
      </c>
      <c r="W946" s="6">
        <v>19</v>
      </c>
      <c r="X946" s="6">
        <v>11.38</v>
      </c>
      <c r="Y946" s="6" t="s">
        <v>56</v>
      </c>
      <c r="AB946" s="6" t="s">
        <v>6713</v>
      </c>
      <c r="AC946" s="6" t="s">
        <v>6714</v>
      </c>
      <c r="AD946" s="6" t="s">
        <v>6715</v>
      </c>
      <c r="AF946" s="6" t="s">
        <v>6716</v>
      </c>
      <c r="AG946" s="6" t="s">
        <v>56</v>
      </c>
      <c r="AI946" s="6" t="s">
        <v>56</v>
      </c>
      <c r="AJ946" s="6" t="s">
        <v>56</v>
      </c>
      <c r="AK946" s="6" t="s">
        <v>56</v>
      </c>
      <c r="AL946" s="6" t="s">
        <v>1344</v>
      </c>
      <c r="AM946" s="6" t="s">
        <v>56</v>
      </c>
      <c r="AN946" s="6" t="s">
        <v>56</v>
      </c>
      <c r="AO946" s="6" t="s">
        <v>56</v>
      </c>
      <c r="AP946" s="6" t="s">
        <v>6717</v>
      </c>
      <c r="AQ946" s="6" t="s">
        <v>6718</v>
      </c>
      <c r="AR946" s="6" t="s">
        <v>262</v>
      </c>
      <c r="AS946" s="6" t="s">
        <v>6717</v>
      </c>
      <c r="AT946" s="6" t="s">
        <v>15512</v>
      </c>
      <c r="AU946" s="6" t="s">
        <v>262</v>
      </c>
      <c r="AV946" s="6" t="s">
        <v>15513</v>
      </c>
      <c r="AW946" s="6">
        <v>6.4446657103087599</v>
      </c>
      <c r="AX946" s="6">
        <v>6.4599426978137604</v>
      </c>
      <c r="AY946" s="6">
        <v>5.5630964577140301</v>
      </c>
      <c r="AZ946" s="6">
        <v>5.90623858107827</v>
      </c>
      <c r="BA946" s="6">
        <v>6.6264687886689702</v>
      </c>
      <c r="BB946" s="6">
        <v>5.7151263531582002</v>
      </c>
      <c r="BC946" s="6">
        <v>7.0169832672696897</v>
      </c>
      <c r="BD946" s="6">
        <v>6.56017665535561</v>
      </c>
      <c r="BE946" s="6">
        <v>5.7748387353505297</v>
      </c>
      <c r="BF946" s="6">
        <v>5.4180459439384903</v>
      </c>
      <c r="BG946" s="6">
        <v>7.13270147788658</v>
      </c>
      <c r="BH946" s="6">
        <v>5.8133247392813203</v>
      </c>
      <c r="BI946" s="6">
        <v>6.1946365756433099</v>
      </c>
      <c r="BJ946" s="6">
        <v>6.61980427216987</v>
      </c>
      <c r="BK946" s="6">
        <v>6.6562788323071196</v>
      </c>
      <c r="BL946" s="6">
        <v>5.9987456851214898</v>
      </c>
      <c r="BM946" s="6">
        <v>6.4386588798100597</v>
      </c>
      <c r="BN946" s="6">
        <v>6.3786075056518898</v>
      </c>
      <c r="BO946" s="6">
        <v>6.6102822263589296</v>
      </c>
    </row>
    <row r="947" spans="1:67" x14ac:dyDescent="0.25">
      <c r="A947" s="7">
        <v>946</v>
      </c>
      <c r="B947" s="7" t="s">
        <v>17245</v>
      </c>
      <c r="C947" s="6" t="s">
        <v>255</v>
      </c>
      <c r="D947" s="6" t="s">
        <v>256</v>
      </c>
      <c r="E947" s="6" t="s">
        <v>56</v>
      </c>
      <c r="F947" s="6">
        <v>-0.54263110850992913</v>
      </c>
      <c r="G947" s="6">
        <v>3.2759122542404283E-2</v>
      </c>
      <c r="H947" s="6" t="s">
        <v>887</v>
      </c>
      <c r="I947" s="6" t="s">
        <v>44</v>
      </c>
      <c r="J947" s="6" t="s">
        <v>101</v>
      </c>
      <c r="K947" s="6" t="s">
        <v>102</v>
      </c>
      <c r="L947" s="6" t="s">
        <v>103</v>
      </c>
      <c r="M947" s="6" t="s">
        <v>104</v>
      </c>
      <c r="N947" s="6" t="s">
        <v>417</v>
      </c>
      <c r="O947" s="6" t="s">
        <v>887</v>
      </c>
      <c r="P947" s="88">
        <v>6</v>
      </c>
      <c r="Q947" s="6" t="s">
        <v>17246</v>
      </c>
      <c r="R947" s="6" t="s">
        <v>17246</v>
      </c>
      <c r="S947" s="6" t="s">
        <v>17247</v>
      </c>
      <c r="T947" s="6" t="s">
        <v>8878</v>
      </c>
      <c r="U947" s="6" t="s">
        <v>5581</v>
      </c>
      <c r="V947" s="6">
        <v>1</v>
      </c>
      <c r="W947" s="6">
        <v>203</v>
      </c>
      <c r="X947" s="6">
        <v>17.11</v>
      </c>
      <c r="Y947" s="6" t="s">
        <v>56</v>
      </c>
      <c r="AB947" s="6" t="s">
        <v>56</v>
      </c>
      <c r="AF947" s="6" t="s">
        <v>56</v>
      </c>
      <c r="AG947" s="6" t="s">
        <v>56</v>
      </c>
      <c r="AI947" s="6" t="s">
        <v>56</v>
      </c>
      <c r="AJ947" s="6" t="s">
        <v>56</v>
      </c>
      <c r="AK947" s="6" t="s">
        <v>56</v>
      </c>
      <c r="AL947" s="6" t="s">
        <v>56</v>
      </c>
      <c r="AM947" s="6" t="s">
        <v>56</v>
      </c>
      <c r="AN947" s="6" t="s">
        <v>56</v>
      </c>
      <c r="AO947" s="6" t="s">
        <v>56</v>
      </c>
      <c r="AP947" s="6" t="s">
        <v>259</v>
      </c>
      <c r="AQ947" s="6" t="s">
        <v>1621</v>
      </c>
      <c r="AR947" s="6" t="s">
        <v>262</v>
      </c>
      <c r="AS947" s="6" t="s">
        <v>1622</v>
      </c>
      <c r="AT947" s="6" t="s">
        <v>1623</v>
      </c>
      <c r="AU947" s="6" t="s">
        <v>262</v>
      </c>
      <c r="AV947" s="6" t="s">
        <v>4212</v>
      </c>
      <c r="AW947" s="6">
        <v>6.89969473572814</v>
      </c>
      <c r="AX947" s="6">
        <v>8.4037037679271798</v>
      </c>
      <c r="AY947" s="6">
        <v>7.2685311937888297</v>
      </c>
      <c r="AZ947" s="6">
        <v>7.1796092624455801</v>
      </c>
      <c r="BA947" s="6">
        <v>8.6195524388481104</v>
      </c>
      <c r="BB947" s="6">
        <v>6.8551950401673203</v>
      </c>
      <c r="BC947" s="6">
        <v>7.2998340624204596</v>
      </c>
      <c r="BD947" s="6">
        <v>6.86281098347719</v>
      </c>
      <c r="BE947" s="6">
        <v>6.89742369489809</v>
      </c>
      <c r="BF947" s="6">
        <v>7.2642510058207597</v>
      </c>
      <c r="BG947" s="6">
        <v>7.2849606107051601</v>
      </c>
      <c r="BH947" s="6">
        <v>6.9689520600315999</v>
      </c>
      <c r="BI947" s="6">
        <v>7.2281051075217704</v>
      </c>
      <c r="BJ947" s="6">
        <v>7.1958858488174799</v>
      </c>
      <c r="BK947" s="6">
        <v>7.2889419561804996</v>
      </c>
      <c r="BL947" s="6">
        <v>6.9634549452590599</v>
      </c>
      <c r="BM947" s="6">
        <v>7.1533117362032002</v>
      </c>
      <c r="BN947" s="6">
        <v>6.8928428929334604</v>
      </c>
      <c r="BO947" s="6">
        <v>7.9378763178557996</v>
      </c>
    </row>
    <row r="948" spans="1:67" x14ac:dyDescent="0.25">
      <c r="A948" s="7">
        <v>947</v>
      </c>
      <c r="B948" s="7" t="s">
        <v>26167</v>
      </c>
      <c r="C948" s="6" t="s">
        <v>13956</v>
      </c>
      <c r="D948" s="6" t="s">
        <v>13957</v>
      </c>
      <c r="E948" s="6" t="s">
        <v>13958</v>
      </c>
      <c r="F948" s="6">
        <v>-0.54485652168875109</v>
      </c>
      <c r="G948" s="6">
        <v>1.206636500754148E-2</v>
      </c>
      <c r="H948" s="6" t="s">
        <v>2122</v>
      </c>
      <c r="I948" s="6" t="s">
        <v>44</v>
      </c>
      <c r="J948" s="6" t="s">
        <v>101</v>
      </c>
      <c r="K948" s="6" t="s">
        <v>102</v>
      </c>
      <c r="L948" s="6" t="s">
        <v>103</v>
      </c>
      <c r="M948" s="6" t="s">
        <v>170</v>
      </c>
      <c r="N948" s="6" t="s">
        <v>937</v>
      </c>
      <c r="O948" s="6" t="s">
        <v>2122</v>
      </c>
      <c r="P948" s="88">
        <v>6</v>
      </c>
      <c r="Q948" s="6" t="s">
        <v>26170</v>
      </c>
      <c r="R948" s="6" t="s">
        <v>26168</v>
      </c>
      <c r="S948" s="6" t="s">
        <v>26169</v>
      </c>
      <c r="T948" s="6" t="s">
        <v>26171</v>
      </c>
      <c r="U948" s="6" t="s">
        <v>2580</v>
      </c>
      <c r="V948" s="6">
        <v>2</v>
      </c>
      <c r="W948" s="6">
        <v>23</v>
      </c>
      <c r="X948" s="6">
        <v>6.6</v>
      </c>
      <c r="Y948" s="6" t="s">
        <v>56</v>
      </c>
      <c r="AB948" s="6" t="s">
        <v>13959</v>
      </c>
      <c r="AC948" s="6" t="s">
        <v>13960</v>
      </c>
      <c r="AD948" s="6" t="s">
        <v>13961</v>
      </c>
      <c r="AE948" s="6" t="s">
        <v>13962</v>
      </c>
      <c r="AF948" s="6" t="s">
        <v>13963</v>
      </c>
      <c r="AG948" s="6" t="s">
        <v>13964</v>
      </c>
      <c r="AH948" s="6" t="s">
        <v>13965</v>
      </c>
      <c r="AI948" s="6" t="s">
        <v>13966</v>
      </c>
      <c r="AJ948" s="6" t="s">
        <v>13967</v>
      </c>
      <c r="AK948" s="6" t="s">
        <v>13968</v>
      </c>
      <c r="AL948" s="6" t="s">
        <v>67</v>
      </c>
      <c r="AM948" s="6" t="s">
        <v>56</v>
      </c>
      <c r="AN948" s="6" t="s">
        <v>56</v>
      </c>
      <c r="AO948" s="6" t="s">
        <v>56</v>
      </c>
      <c r="AP948" s="6" t="s">
        <v>13969</v>
      </c>
      <c r="AQ948" s="6" t="s">
        <v>13970</v>
      </c>
      <c r="AR948" s="6" t="s">
        <v>5</v>
      </c>
      <c r="AS948" s="6" t="s">
        <v>13971</v>
      </c>
      <c r="AT948" s="6" t="s">
        <v>17487</v>
      </c>
      <c r="AU948" s="6" t="s">
        <v>5</v>
      </c>
      <c r="AV948" s="6" t="s">
        <v>26172</v>
      </c>
      <c r="AW948" s="6">
        <v>6.6081462342746402</v>
      </c>
      <c r="AX948" s="6">
        <v>6.3443433391066204</v>
      </c>
      <c r="AY948" s="6">
        <v>6.3058350588463297</v>
      </c>
      <c r="AZ948" s="6">
        <v>7.0002844131657298</v>
      </c>
      <c r="BA948" s="6">
        <v>6.8324655153685496</v>
      </c>
      <c r="BB948" s="6">
        <v>6.1250096293959997</v>
      </c>
      <c r="BC948" s="6">
        <v>7.5425329076648699</v>
      </c>
      <c r="BD948" s="6">
        <v>6.4990132662871503</v>
      </c>
      <c r="BE948" s="6">
        <v>6.3445692961217599</v>
      </c>
      <c r="BF948" s="6">
        <v>6.4706311106293901</v>
      </c>
      <c r="BG948" s="6">
        <v>7.37408817500536</v>
      </c>
      <c r="BH948" s="6">
        <v>6.4995222668281798</v>
      </c>
      <c r="BI948" s="6">
        <v>6.4419219080027403</v>
      </c>
      <c r="BJ948" s="6">
        <v>7.2683790540936499</v>
      </c>
      <c r="BK948" s="6">
        <v>6.4654053092467798</v>
      </c>
      <c r="BL948" s="6">
        <v>6.0234401330908502</v>
      </c>
      <c r="BM948" s="6">
        <v>6.3494622819233397</v>
      </c>
      <c r="BN948" s="6">
        <v>6.3843087814991</v>
      </c>
      <c r="BO948" s="6">
        <v>6.6182365291677003</v>
      </c>
    </row>
    <row r="949" spans="1:67" x14ac:dyDescent="0.25">
      <c r="A949" s="7">
        <v>948</v>
      </c>
      <c r="B949" s="7" t="s">
        <v>17273</v>
      </c>
      <c r="C949" s="6" t="s">
        <v>108</v>
      </c>
      <c r="D949" s="6" t="s">
        <v>256</v>
      </c>
      <c r="E949" s="6" t="s">
        <v>56</v>
      </c>
      <c r="F949" s="6">
        <v>-0.54569316049941197</v>
      </c>
      <c r="G949" s="6">
        <v>6.800560980127544E-3</v>
      </c>
      <c r="H949" s="6" t="s">
        <v>2122</v>
      </c>
      <c r="I949" s="6" t="s">
        <v>44</v>
      </c>
      <c r="J949" s="6" t="s">
        <v>101</v>
      </c>
      <c r="K949" s="6" t="s">
        <v>102</v>
      </c>
      <c r="L949" s="6" t="s">
        <v>103</v>
      </c>
      <c r="M949" s="6" t="s">
        <v>170</v>
      </c>
      <c r="N949" s="6" t="s">
        <v>937</v>
      </c>
      <c r="O949" s="6" t="s">
        <v>2122</v>
      </c>
      <c r="P949" s="88">
        <v>6</v>
      </c>
      <c r="Q949" s="6" t="s">
        <v>17274</v>
      </c>
      <c r="R949" s="6" t="s">
        <v>17274</v>
      </c>
      <c r="S949" s="6" t="s">
        <v>17275</v>
      </c>
      <c r="T949" s="6" t="s">
        <v>2508</v>
      </c>
      <c r="U949" s="6" t="s">
        <v>388</v>
      </c>
      <c r="V949" s="6">
        <v>1</v>
      </c>
      <c r="W949" s="6">
        <v>75</v>
      </c>
      <c r="X949" s="6">
        <v>14.95</v>
      </c>
      <c r="Y949" s="6" t="s">
        <v>56</v>
      </c>
      <c r="AB949" s="6" t="s">
        <v>56</v>
      </c>
      <c r="AF949" s="6" t="s">
        <v>56</v>
      </c>
      <c r="AG949" s="6" t="s">
        <v>56</v>
      </c>
      <c r="AI949" s="6" t="s">
        <v>56</v>
      </c>
      <c r="AJ949" s="6" t="s">
        <v>56</v>
      </c>
      <c r="AK949" s="6" t="s">
        <v>56</v>
      </c>
      <c r="AL949" s="6" t="s">
        <v>56</v>
      </c>
      <c r="AM949" s="6" t="s">
        <v>56</v>
      </c>
      <c r="AN949" s="6" t="s">
        <v>56</v>
      </c>
      <c r="AO949" s="6" t="s">
        <v>56</v>
      </c>
      <c r="AP949" s="6" t="s">
        <v>14659</v>
      </c>
      <c r="AQ949" s="6" t="s">
        <v>260</v>
      </c>
      <c r="AT949" s="6" t="s">
        <v>17276</v>
      </c>
      <c r="AU949" s="6" t="s">
        <v>262</v>
      </c>
      <c r="AV949" s="6" t="s">
        <v>17277</v>
      </c>
      <c r="AW949" s="6">
        <v>6.46239065975778</v>
      </c>
      <c r="AX949" s="6">
        <v>6.8212023363220604</v>
      </c>
      <c r="AY949" s="6">
        <v>6.5942107068758302</v>
      </c>
      <c r="AZ949" s="6">
        <v>7.4201868868586001</v>
      </c>
      <c r="BA949" s="6">
        <v>6.4003308946615398</v>
      </c>
      <c r="BB949" s="6">
        <v>6.2837536092921402</v>
      </c>
      <c r="BC949" s="6">
        <v>6.3389798749528703</v>
      </c>
      <c r="BD949" s="6">
        <v>6.0705923006529598</v>
      </c>
      <c r="BE949" s="6">
        <v>6.3799580104063196</v>
      </c>
      <c r="BF949" s="6">
        <v>6.3959980250057997</v>
      </c>
      <c r="BG949" s="6">
        <v>7.4334097881626997</v>
      </c>
      <c r="BH949" s="6">
        <v>6.4683844063516096</v>
      </c>
      <c r="BI949" s="6">
        <v>6.6062775743320197</v>
      </c>
      <c r="BJ949" s="6">
        <v>7.2340995171039797</v>
      </c>
      <c r="BK949" s="6">
        <v>6.6684968992309104</v>
      </c>
      <c r="BL949" s="6">
        <v>6.1667500180341097</v>
      </c>
      <c r="BM949" s="6">
        <v>5.8073868556119299</v>
      </c>
      <c r="BN949" s="6">
        <v>6.7128980033097498</v>
      </c>
      <c r="BO949" s="6">
        <v>6.843855484843</v>
      </c>
    </row>
    <row r="950" spans="1:67" x14ac:dyDescent="0.25">
      <c r="A950" s="7">
        <v>949</v>
      </c>
      <c r="B950" s="7" t="s">
        <v>17102</v>
      </c>
      <c r="C950" s="6" t="s">
        <v>108</v>
      </c>
      <c r="D950" s="6" t="s">
        <v>5971</v>
      </c>
      <c r="E950" s="6" t="s">
        <v>56</v>
      </c>
      <c r="F950" s="6">
        <v>-0.54606080854601036</v>
      </c>
      <c r="G950" s="6">
        <v>1.772908893651928E-3</v>
      </c>
      <c r="H950" s="6" t="s">
        <v>887</v>
      </c>
      <c r="I950" s="6" t="s">
        <v>44</v>
      </c>
      <c r="J950" s="6" t="s">
        <v>101</v>
      </c>
      <c r="K950" s="6" t="s">
        <v>102</v>
      </c>
      <c r="L950" s="6" t="s">
        <v>103</v>
      </c>
      <c r="M950" s="6" t="s">
        <v>104</v>
      </c>
      <c r="N950" s="6" t="s">
        <v>417</v>
      </c>
      <c r="O950" s="6" t="s">
        <v>887</v>
      </c>
      <c r="P950" s="88">
        <v>6</v>
      </c>
      <c r="Q950" s="6" t="s">
        <v>17103</v>
      </c>
      <c r="R950" s="6" t="s">
        <v>17103</v>
      </c>
      <c r="S950" s="6" t="s">
        <v>17104</v>
      </c>
      <c r="T950" s="6" t="s">
        <v>124</v>
      </c>
      <c r="U950" s="6" t="s">
        <v>159</v>
      </c>
      <c r="V950" s="6">
        <v>1</v>
      </c>
      <c r="W950" s="6">
        <v>25</v>
      </c>
      <c r="X950" s="6">
        <v>13.1</v>
      </c>
      <c r="Y950" s="6" t="s">
        <v>56</v>
      </c>
      <c r="AB950" s="6" t="s">
        <v>892</v>
      </c>
      <c r="AC950" s="6" t="s">
        <v>893</v>
      </c>
      <c r="AD950" s="6" t="s">
        <v>894</v>
      </c>
      <c r="AE950" s="6" t="s">
        <v>895</v>
      </c>
      <c r="AF950" s="6" t="s">
        <v>5972</v>
      </c>
      <c r="AG950" s="6" t="s">
        <v>56</v>
      </c>
      <c r="AI950" s="6" t="s">
        <v>56</v>
      </c>
      <c r="AJ950" s="6" t="s">
        <v>56</v>
      </c>
      <c r="AK950" s="6" t="s">
        <v>56</v>
      </c>
      <c r="AL950" s="6" t="s">
        <v>897</v>
      </c>
      <c r="AM950" s="6" t="s">
        <v>56</v>
      </c>
      <c r="AN950" s="6" t="s">
        <v>56</v>
      </c>
      <c r="AO950" s="6" t="s">
        <v>56</v>
      </c>
      <c r="AP950" s="6" t="s">
        <v>5973</v>
      </c>
      <c r="AQ950" s="6" t="s">
        <v>5974</v>
      </c>
      <c r="AR950" s="6" t="s">
        <v>532</v>
      </c>
      <c r="AS950" s="6" t="s">
        <v>5975</v>
      </c>
      <c r="AT950" s="6" t="s">
        <v>5976</v>
      </c>
      <c r="AU950" s="6" t="s">
        <v>304</v>
      </c>
      <c r="AV950" s="6" t="s">
        <v>17105</v>
      </c>
      <c r="AW950" s="6">
        <v>6.6987919939805201</v>
      </c>
      <c r="AX950" s="6">
        <v>7.69003208960922</v>
      </c>
      <c r="AY950" s="6">
        <v>6.7238988531107697</v>
      </c>
      <c r="AZ950" s="6">
        <v>7.0507277098567904</v>
      </c>
      <c r="BA950" s="6">
        <v>8.1291418490181204</v>
      </c>
      <c r="BB950" s="6">
        <v>6.4058159230354796</v>
      </c>
      <c r="BC950" s="6">
        <v>6.8637599686702497</v>
      </c>
      <c r="BD950" s="6">
        <v>6.8053309811340696</v>
      </c>
      <c r="BE950" s="6">
        <v>6.9481610704120902</v>
      </c>
      <c r="BF950" s="6">
        <v>6.5753323162135899</v>
      </c>
      <c r="BG950" s="6">
        <v>6.9721172211452904</v>
      </c>
      <c r="BH950" s="6">
        <v>6.9082169067391099</v>
      </c>
      <c r="BI950" s="6">
        <v>6.7967478082237198</v>
      </c>
      <c r="BJ950" s="6">
        <v>6.6012939807277196</v>
      </c>
      <c r="BK950" s="6">
        <v>6.2953693685061403</v>
      </c>
      <c r="BL950" s="6">
        <v>6.4726907883867</v>
      </c>
      <c r="BM950" s="6">
        <v>6.5115693527988601</v>
      </c>
      <c r="BN950" s="6">
        <v>7.2408736249613996</v>
      </c>
      <c r="BO950" s="6">
        <v>7.0146675607727804</v>
      </c>
    </row>
    <row r="951" spans="1:67" x14ac:dyDescent="0.25">
      <c r="A951" s="7">
        <v>950</v>
      </c>
      <c r="B951" s="7" t="s">
        <v>17405</v>
      </c>
      <c r="C951" s="6" t="s">
        <v>108</v>
      </c>
      <c r="D951" s="6" t="s">
        <v>376</v>
      </c>
      <c r="E951" s="6" t="s">
        <v>56</v>
      </c>
      <c r="F951" s="6">
        <v>-0.54802622786596178</v>
      </c>
      <c r="G951" s="6">
        <v>1.206636500754148E-2</v>
      </c>
      <c r="H951" s="6" t="s">
        <v>887</v>
      </c>
      <c r="I951" s="6" t="s">
        <v>44</v>
      </c>
      <c r="J951" s="6" t="s">
        <v>101</v>
      </c>
      <c r="K951" s="6" t="s">
        <v>102</v>
      </c>
      <c r="L951" s="6" t="s">
        <v>103</v>
      </c>
      <c r="M951" s="6" t="s">
        <v>104</v>
      </c>
      <c r="N951" s="6" t="s">
        <v>417</v>
      </c>
      <c r="O951" s="6" t="s">
        <v>887</v>
      </c>
      <c r="P951" s="88">
        <v>6</v>
      </c>
      <c r="Q951" s="6" t="s">
        <v>17406</v>
      </c>
      <c r="R951" s="6" t="s">
        <v>17406</v>
      </c>
      <c r="S951" s="6" t="s">
        <v>17407</v>
      </c>
      <c r="T951" s="6" t="s">
        <v>17408</v>
      </c>
      <c r="U951" s="6" t="s">
        <v>17408</v>
      </c>
      <c r="V951" s="6">
        <v>1</v>
      </c>
      <c r="W951" s="6">
        <v>248</v>
      </c>
      <c r="X951" s="6">
        <v>18.52</v>
      </c>
      <c r="Y951" s="6" t="s">
        <v>56</v>
      </c>
      <c r="AB951" s="6" t="s">
        <v>56</v>
      </c>
      <c r="AF951" s="6" t="s">
        <v>56</v>
      </c>
      <c r="AG951" s="6" t="s">
        <v>56</v>
      </c>
      <c r="AI951" s="6" t="s">
        <v>56</v>
      </c>
      <c r="AJ951" s="6" t="s">
        <v>56</v>
      </c>
      <c r="AK951" s="6" t="s">
        <v>56</v>
      </c>
      <c r="AL951" s="6" t="s">
        <v>56</v>
      </c>
      <c r="AM951" s="6" t="s">
        <v>56</v>
      </c>
      <c r="AN951" s="6" t="s">
        <v>56</v>
      </c>
      <c r="AO951" s="6" t="s">
        <v>56</v>
      </c>
      <c r="AP951" s="6" t="s">
        <v>17409</v>
      </c>
      <c r="AQ951" s="6" t="s">
        <v>17410</v>
      </c>
      <c r="AR951" s="6" t="s">
        <v>148</v>
      </c>
      <c r="AS951" s="6" t="s">
        <v>17411</v>
      </c>
      <c r="AT951" s="6" t="s">
        <v>17412</v>
      </c>
      <c r="AU951" s="6" t="s">
        <v>5100</v>
      </c>
      <c r="AV951" s="6" t="s">
        <v>17413</v>
      </c>
      <c r="AW951" s="6">
        <v>7.6296338349337596</v>
      </c>
      <c r="AX951" s="6">
        <v>9.0517119197423206</v>
      </c>
      <c r="AY951" s="6">
        <v>8.3470273696180097</v>
      </c>
      <c r="AZ951" s="6">
        <v>7.72172408557274</v>
      </c>
      <c r="BA951" s="6">
        <v>9.9837998800679806</v>
      </c>
      <c r="BB951" s="6">
        <v>7.8064479392093</v>
      </c>
      <c r="BC951" s="6">
        <v>7.8508911902579204</v>
      </c>
      <c r="BD951" s="6">
        <v>7.7960919083010696</v>
      </c>
      <c r="BE951" s="6">
        <v>7.7677345471086001</v>
      </c>
      <c r="BF951" s="6">
        <v>7.7064532087450202</v>
      </c>
      <c r="BG951" s="6">
        <v>8.4964743698681993</v>
      </c>
      <c r="BH951" s="6">
        <v>7.6748152389862598</v>
      </c>
      <c r="BI951" s="6">
        <v>7.6702551420512002</v>
      </c>
      <c r="BJ951" s="6">
        <v>7.8599364789980504</v>
      </c>
      <c r="BK951" s="6">
        <v>8.3307484995747707</v>
      </c>
      <c r="BL951" s="6">
        <v>7.7070845252242002</v>
      </c>
      <c r="BM951" s="6">
        <v>7.7869039732199301</v>
      </c>
      <c r="BN951" s="6">
        <v>8.2497485253439091</v>
      </c>
      <c r="BO951" s="6">
        <v>7.8777024181472202</v>
      </c>
    </row>
    <row r="952" spans="1:67" x14ac:dyDescent="0.25">
      <c r="A952" s="7">
        <v>951</v>
      </c>
      <c r="B952" s="7" t="s">
        <v>17160</v>
      </c>
      <c r="C952" s="6" t="s">
        <v>8551</v>
      </c>
      <c r="D952" s="6" t="s">
        <v>10898</v>
      </c>
      <c r="E952" s="6" t="s">
        <v>10899</v>
      </c>
      <c r="F952" s="6">
        <v>-0.54889283405184841</v>
      </c>
      <c r="G952" s="6">
        <v>7.9383980312772889E-4</v>
      </c>
      <c r="H952" s="6" t="s">
        <v>17163</v>
      </c>
      <c r="I952" s="6" t="s">
        <v>44</v>
      </c>
      <c r="J952" s="6" t="s">
        <v>101</v>
      </c>
      <c r="K952" s="6" t="s">
        <v>102</v>
      </c>
      <c r="L952" s="6" t="s">
        <v>103</v>
      </c>
      <c r="N952" s="6" t="s">
        <v>17164</v>
      </c>
      <c r="O952" s="6" t="s">
        <v>17163</v>
      </c>
      <c r="P952" s="88">
        <v>6</v>
      </c>
      <c r="Q952" s="6" t="s">
        <v>17161</v>
      </c>
      <c r="R952" s="6" t="s">
        <v>17161</v>
      </c>
      <c r="S952" s="6" t="s">
        <v>17162</v>
      </c>
      <c r="T952" s="6" t="s">
        <v>410</v>
      </c>
      <c r="U952" s="6" t="s">
        <v>267</v>
      </c>
      <c r="V952" s="6">
        <v>1</v>
      </c>
      <c r="W952" s="6">
        <v>47</v>
      </c>
      <c r="X952" s="6">
        <v>11.23</v>
      </c>
      <c r="Y952" s="6" t="s">
        <v>56</v>
      </c>
      <c r="AB952" s="6" t="s">
        <v>3580</v>
      </c>
      <c r="AC952" s="6" t="s">
        <v>3581</v>
      </c>
      <c r="AD952" s="6" t="s">
        <v>3582</v>
      </c>
      <c r="AE952" s="6" t="s">
        <v>3583</v>
      </c>
      <c r="AF952" s="6" t="s">
        <v>3584</v>
      </c>
      <c r="AG952" s="6" t="s">
        <v>3585</v>
      </c>
      <c r="AH952" s="6" t="s">
        <v>3586</v>
      </c>
      <c r="AI952" s="6" t="s">
        <v>3587</v>
      </c>
      <c r="AJ952" s="6" t="s">
        <v>3588</v>
      </c>
      <c r="AK952" s="6" t="s">
        <v>3589</v>
      </c>
      <c r="AL952" s="6" t="s">
        <v>67</v>
      </c>
      <c r="AM952" s="6" t="s">
        <v>56</v>
      </c>
      <c r="AN952" s="6" t="s">
        <v>56</v>
      </c>
      <c r="AO952" s="6" t="s">
        <v>56</v>
      </c>
      <c r="AP952" s="6" t="s">
        <v>10900</v>
      </c>
      <c r="AQ952" s="6" t="s">
        <v>10901</v>
      </c>
      <c r="AR952" s="6" t="s">
        <v>5</v>
      </c>
      <c r="AS952" s="6" t="s">
        <v>8551</v>
      </c>
      <c r="AT952" s="6" t="s">
        <v>10902</v>
      </c>
      <c r="AU952" s="6" t="s">
        <v>5</v>
      </c>
      <c r="AV952" s="6" t="s">
        <v>17165</v>
      </c>
      <c r="AW952" s="6">
        <v>6.3669738348036402</v>
      </c>
      <c r="AX952" s="6">
        <v>6.6593933065599602</v>
      </c>
      <c r="AY952" s="6">
        <v>6.4246940004790201</v>
      </c>
      <c r="AZ952" s="6">
        <v>7.6328969926231096</v>
      </c>
      <c r="BA952" s="6">
        <v>7.01148801708585</v>
      </c>
      <c r="BB952" s="6">
        <v>6.3160334918993097</v>
      </c>
      <c r="BC952" s="6">
        <v>6.8826839397393202</v>
      </c>
      <c r="BD952" s="6">
        <v>6.88055928413426</v>
      </c>
      <c r="BE952" s="6">
        <v>6.1633450760930204</v>
      </c>
      <c r="BF952" s="6">
        <v>5.9791936015338996</v>
      </c>
      <c r="BG952" s="6">
        <v>6.6423310456887501</v>
      </c>
      <c r="BH952" s="6">
        <v>5.8447107248471104</v>
      </c>
      <c r="BI952" s="6">
        <v>6.1122818413006996</v>
      </c>
      <c r="BJ952" s="6">
        <v>6.6431861945632802</v>
      </c>
      <c r="BK952" s="6">
        <v>6.2582542931310501</v>
      </c>
      <c r="BL952" s="6">
        <v>6.6055529435168099</v>
      </c>
      <c r="BM952" s="6">
        <v>6.5008469951620098</v>
      </c>
      <c r="BN952" s="6">
        <v>6.8617255897692404</v>
      </c>
      <c r="BO952" s="6">
        <v>6.5683074677677</v>
      </c>
    </row>
    <row r="953" spans="1:67" x14ac:dyDescent="0.25">
      <c r="A953" s="7">
        <v>952</v>
      </c>
      <c r="B953" s="7" t="s">
        <v>17299</v>
      </c>
      <c r="C953" s="6" t="s">
        <v>108</v>
      </c>
      <c r="D953" s="6" t="s">
        <v>1003</v>
      </c>
      <c r="E953" s="6" t="s">
        <v>56</v>
      </c>
      <c r="F953" s="6">
        <v>-0.54983314737302091</v>
      </c>
      <c r="G953" s="6">
        <v>3.1753592125109161E-4</v>
      </c>
      <c r="H953" s="6" t="s">
        <v>874</v>
      </c>
      <c r="I953" s="6" t="s">
        <v>44</v>
      </c>
      <c r="J953" s="6" t="s">
        <v>45</v>
      </c>
      <c r="K953" s="6" t="s">
        <v>46</v>
      </c>
      <c r="L953" s="6" t="s">
        <v>312</v>
      </c>
      <c r="M953" s="6" t="s">
        <v>336</v>
      </c>
      <c r="N953" s="6" t="s">
        <v>875</v>
      </c>
      <c r="O953" s="6" t="s">
        <v>874</v>
      </c>
      <c r="P953" s="88">
        <v>6</v>
      </c>
      <c r="Q953" s="6" t="s">
        <v>17300</v>
      </c>
      <c r="R953" s="6" t="s">
        <v>17300</v>
      </c>
      <c r="S953" s="6" t="s">
        <v>17301</v>
      </c>
      <c r="T953" s="6" t="s">
        <v>388</v>
      </c>
      <c r="U953" s="6" t="s">
        <v>388</v>
      </c>
      <c r="V953" s="6">
        <v>1</v>
      </c>
      <c r="W953" s="6">
        <v>7</v>
      </c>
      <c r="X953" s="6">
        <v>4.72</v>
      </c>
      <c r="Y953" s="6" t="s">
        <v>56</v>
      </c>
      <c r="AB953" s="6" t="s">
        <v>56</v>
      </c>
      <c r="AF953" s="6" t="s">
        <v>56</v>
      </c>
      <c r="AG953" s="6" t="s">
        <v>56</v>
      </c>
      <c r="AI953" s="6" t="s">
        <v>56</v>
      </c>
      <c r="AJ953" s="6" t="s">
        <v>56</v>
      </c>
      <c r="AK953" s="6" t="s">
        <v>56</v>
      </c>
      <c r="AL953" s="6" t="s">
        <v>56</v>
      </c>
      <c r="AM953" s="6" t="s">
        <v>56</v>
      </c>
      <c r="AN953" s="6" t="s">
        <v>56</v>
      </c>
      <c r="AO953" s="6" t="s">
        <v>56</v>
      </c>
      <c r="AP953" s="6" t="s">
        <v>17302</v>
      </c>
      <c r="AQ953" s="6" t="s">
        <v>17303</v>
      </c>
      <c r="AR953" s="6" t="s">
        <v>262</v>
      </c>
      <c r="AS953" s="6" t="s">
        <v>17304</v>
      </c>
      <c r="AT953" s="6" t="s">
        <v>17305</v>
      </c>
      <c r="AU953" s="6" t="s">
        <v>262</v>
      </c>
      <c r="AV953" s="6" t="s">
        <v>17306</v>
      </c>
      <c r="AW953" s="6">
        <v>6.4503185590819898</v>
      </c>
      <c r="AX953" s="6">
        <v>6.5044642019019898</v>
      </c>
      <c r="AY953" s="6">
        <v>6.3144152239704301</v>
      </c>
      <c r="AZ953" s="6">
        <v>6.5685714212392199</v>
      </c>
      <c r="BA953" s="6">
        <v>6.4546468680304203</v>
      </c>
      <c r="BB953" s="6">
        <v>6.1722396998275304</v>
      </c>
      <c r="BC953" s="6">
        <v>6.77157367942546</v>
      </c>
      <c r="BD953" s="6">
        <v>6.2335826466246802</v>
      </c>
      <c r="BE953" s="6">
        <v>5.9109318768185499</v>
      </c>
      <c r="BF953" s="6">
        <v>5.8300115782880804</v>
      </c>
      <c r="BG953" s="6">
        <v>6.4050133816172004</v>
      </c>
      <c r="BH953" s="6">
        <v>6.4186726035097896</v>
      </c>
      <c r="BI953" s="6">
        <v>5.5474097693446804</v>
      </c>
      <c r="BJ953" s="6">
        <v>6.8961761607547798</v>
      </c>
      <c r="BK953" s="6">
        <v>6.1101252045439303</v>
      </c>
      <c r="BL953" s="6">
        <v>6.3441349615112399</v>
      </c>
      <c r="BM953" s="6">
        <v>5.2122169116316401</v>
      </c>
      <c r="BN953" s="6">
        <v>6.8374892903659399</v>
      </c>
      <c r="BO953" s="6">
        <v>6.3564094739419099</v>
      </c>
    </row>
    <row r="954" spans="1:67" x14ac:dyDescent="0.25">
      <c r="A954" s="7">
        <v>953</v>
      </c>
      <c r="B954" s="7" t="s">
        <v>26173</v>
      </c>
      <c r="C954" s="6" t="s">
        <v>26176</v>
      </c>
      <c r="D954" s="6" t="s">
        <v>26177</v>
      </c>
      <c r="E954" s="6" t="s">
        <v>26178</v>
      </c>
      <c r="F954" s="6">
        <v>-0.55603575528885774</v>
      </c>
      <c r="G954" s="6">
        <v>4.0882749861078038E-2</v>
      </c>
      <c r="H954" s="6" t="s">
        <v>46</v>
      </c>
      <c r="I954" s="6" t="s">
        <v>44</v>
      </c>
      <c r="J954" s="6" t="s">
        <v>45</v>
      </c>
      <c r="K954" s="6" t="s">
        <v>46</v>
      </c>
      <c r="P954" s="88">
        <v>2</v>
      </c>
      <c r="Q954" s="6" t="s">
        <v>26174</v>
      </c>
      <c r="R954" s="6" t="s">
        <v>26174</v>
      </c>
      <c r="S954" s="6" t="s">
        <v>26175</v>
      </c>
      <c r="T954" s="6" t="s">
        <v>78</v>
      </c>
      <c r="U954" s="6" t="s">
        <v>107</v>
      </c>
      <c r="V954" s="6">
        <v>1</v>
      </c>
      <c r="W954" s="6">
        <v>8</v>
      </c>
      <c r="X954" s="6">
        <v>3.9</v>
      </c>
      <c r="Y954" s="6" t="s">
        <v>56</v>
      </c>
      <c r="AB954" s="6" t="s">
        <v>56</v>
      </c>
      <c r="AF954" s="6" t="s">
        <v>26179</v>
      </c>
      <c r="AG954" s="6" t="s">
        <v>2166</v>
      </c>
      <c r="AH954" s="6" t="s">
        <v>2167</v>
      </c>
      <c r="AI954" s="6" t="s">
        <v>2168</v>
      </c>
      <c r="AJ954" s="6" t="s">
        <v>56</v>
      </c>
      <c r="AK954" s="6" t="s">
        <v>56</v>
      </c>
      <c r="AL954" s="6" t="s">
        <v>2169</v>
      </c>
      <c r="AM954" s="6" t="s">
        <v>26180</v>
      </c>
      <c r="AN954" s="6" t="s">
        <v>56</v>
      </c>
      <c r="AO954" s="6" t="s">
        <v>56</v>
      </c>
      <c r="AP954" s="6" t="s">
        <v>26181</v>
      </c>
      <c r="AQ954" s="6" t="s">
        <v>26182</v>
      </c>
      <c r="AR954" s="6" t="s">
        <v>116</v>
      </c>
      <c r="AS954" s="6" t="s">
        <v>26183</v>
      </c>
      <c r="AT954" s="6" t="s">
        <v>26184</v>
      </c>
      <c r="AU954" s="6" t="s">
        <v>116</v>
      </c>
      <c r="AV954" s="6" t="s">
        <v>26185</v>
      </c>
      <c r="AW954" s="6">
        <v>5.6063985645514904</v>
      </c>
      <c r="AX954" s="6">
        <v>5.7514261539896596</v>
      </c>
      <c r="AY954" s="6">
        <v>5.5130123940792304</v>
      </c>
      <c r="AZ954" s="6">
        <v>5.3877385457998699</v>
      </c>
      <c r="BA954" s="6">
        <v>6.4401532874007401</v>
      </c>
      <c r="BB954" s="6">
        <v>6.1229039764239603</v>
      </c>
      <c r="BC954" s="6">
        <v>6.82897557958698</v>
      </c>
      <c r="BD954" s="6">
        <v>6.0578565888681801</v>
      </c>
      <c r="BE954" s="6">
        <v>5.8754669943853601</v>
      </c>
      <c r="BF954" s="6">
        <v>6.1462989279509497</v>
      </c>
      <c r="BG954" s="6">
        <v>6.8218049908726099</v>
      </c>
      <c r="BH954" s="6">
        <v>6.3358891725944204</v>
      </c>
      <c r="BI954" s="6">
        <v>6.2444010811920601</v>
      </c>
      <c r="BJ954" s="6">
        <v>6.5992411696992797</v>
      </c>
      <c r="BK954" s="6">
        <v>6.3028720522959096</v>
      </c>
      <c r="BL954" s="6">
        <v>5.5348520036095596</v>
      </c>
      <c r="BM954" s="6">
        <v>6.0523672326950404</v>
      </c>
      <c r="BN954" s="6">
        <v>6.4113251948671399</v>
      </c>
      <c r="BO954" s="6">
        <v>8.0565803845645192</v>
      </c>
    </row>
    <row r="955" spans="1:67" x14ac:dyDescent="0.25">
      <c r="A955" s="7">
        <v>954</v>
      </c>
      <c r="B955" s="7" t="s">
        <v>17084</v>
      </c>
      <c r="C955" s="6" t="s">
        <v>2628</v>
      </c>
      <c r="D955" s="6" t="s">
        <v>2629</v>
      </c>
      <c r="E955" s="6" t="s">
        <v>2630</v>
      </c>
      <c r="F955" s="6">
        <v>-0.55772951994346709</v>
      </c>
      <c r="G955" s="6">
        <v>6.800560980127544E-3</v>
      </c>
      <c r="H955" s="6" t="s">
        <v>7314</v>
      </c>
      <c r="I955" s="6" t="s">
        <v>44</v>
      </c>
      <c r="J955" s="6" t="s">
        <v>45</v>
      </c>
      <c r="K955" s="6" t="s">
        <v>1164</v>
      </c>
      <c r="L955" s="6" t="s">
        <v>1165</v>
      </c>
      <c r="M955" s="6" t="s">
        <v>7313</v>
      </c>
      <c r="N955" s="6" t="s">
        <v>7314</v>
      </c>
      <c r="P955" s="88">
        <v>5</v>
      </c>
      <c r="Q955" s="6" t="s">
        <v>17087</v>
      </c>
      <c r="R955" s="6" t="s">
        <v>17085</v>
      </c>
      <c r="S955" s="6" t="s">
        <v>17086</v>
      </c>
      <c r="T955" s="6" t="s">
        <v>12160</v>
      </c>
      <c r="U955" s="6" t="s">
        <v>1525</v>
      </c>
      <c r="V955" s="6">
        <v>2</v>
      </c>
      <c r="W955" s="6">
        <v>15</v>
      </c>
      <c r="X955" s="6">
        <v>6.1</v>
      </c>
      <c r="Y955" s="6" t="s">
        <v>17088</v>
      </c>
      <c r="Z955" s="6" t="s">
        <v>17089</v>
      </c>
      <c r="AA955" s="6" t="s">
        <v>17090</v>
      </c>
      <c r="AB955" s="6" t="s">
        <v>56</v>
      </c>
      <c r="AF955" s="6" t="s">
        <v>2631</v>
      </c>
      <c r="AG955" s="6" t="s">
        <v>396</v>
      </c>
      <c r="AH955" s="6" t="s">
        <v>397</v>
      </c>
      <c r="AI955" s="6" t="s">
        <v>991</v>
      </c>
      <c r="AJ955" s="6" t="s">
        <v>56</v>
      </c>
      <c r="AK955" s="6" t="s">
        <v>56</v>
      </c>
      <c r="AL955" s="6" t="s">
        <v>571</v>
      </c>
      <c r="AM955" s="6" t="s">
        <v>56</v>
      </c>
      <c r="AN955" s="6" t="s">
        <v>56</v>
      </c>
      <c r="AO955" s="6" t="s">
        <v>56</v>
      </c>
      <c r="AP955" s="6" t="s">
        <v>2632</v>
      </c>
      <c r="AQ955" s="6" t="s">
        <v>2633</v>
      </c>
      <c r="AR955" s="6" t="s">
        <v>402</v>
      </c>
      <c r="AS955" s="6" t="s">
        <v>2634</v>
      </c>
      <c r="AT955" s="6" t="s">
        <v>4584</v>
      </c>
      <c r="AU955" s="6" t="s">
        <v>402</v>
      </c>
      <c r="AV955" s="6" t="s">
        <v>17091</v>
      </c>
      <c r="AW955" s="6">
        <v>6.2421439713808597</v>
      </c>
      <c r="AX955" s="6">
        <v>6.6356865532556402</v>
      </c>
      <c r="AY955" s="6">
        <v>6.4608268795285104</v>
      </c>
      <c r="AZ955" s="6">
        <v>6.8478274131618804</v>
      </c>
      <c r="BA955" s="6">
        <v>7.2217959622570698</v>
      </c>
      <c r="BB955" s="6">
        <v>6.59216304424349</v>
      </c>
      <c r="BC955" s="6">
        <v>6.6736331157286797</v>
      </c>
      <c r="BD955" s="6">
        <v>6.83070417983767</v>
      </c>
      <c r="BE955" s="6">
        <v>6.8703849581219201</v>
      </c>
      <c r="BF955" s="6">
        <v>6.11753179420315</v>
      </c>
      <c r="BG955" s="6">
        <v>7.4150911093263199</v>
      </c>
      <c r="BH955" s="6">
        <v>6.6968126169391002</v>
      </c>
      <c r="BI955" s="6">
        <v>6.4999001919502604</v>
      </c>
      <c r="BJ955" s="6">
        <v>7.2805890910272097</v>
      </c>
      <c r="BK955" s="6">
        <v>6.0605282435715901</v>
      </c>
      <c r="BL955" s="6">
        <v>6.6049028358017399</v>
      </c>
      <c r="BM955" s="6">
        <v>5.8571279679595198</v>
      </c>
      <c r="BN955" s="6">
        <v>6.5570137989964996</v>
      </c>
      <c r="BO955" s="6">
        <v>7.3451276129128402</v>
      </c>
    </row>
    <row r="956" spans="1:67" x14ac:dyDescent="0.25">
      <c r="A956" s="7">
        <v>955</v>
      </c>
      <c r="B956" s="7" t="s">
        <v>26186</v>
      </c>
      <c r="C956" s="6" t="s">
        <v>2661</v>
      </c>
      <c r="D956" s="6" t="s">
        <v>2662</v>
      </c>
      <c r="E956" s="6" t="s">
        <v>2663</v>
      </c>
      <c r="F956" s="6">
        <v>-0.55895346516261046</v>
      </c>
      <c r="G956" s="6">
        <v>1.5744489428699951E-2</v>
      </c>
      <c r="H956" s="6" t="s">
        <v>2493</v>
      </c>
      <c r="I956" s="6" t="s">
        <v>44</v>
      </c>
      <c r="J956" s="6" t="s">
        <v>45</v>
      </c>
      <c r="K956" s="6" t="s">
        <v>46</v>
      </c>
      <c r="L956" s="6" t="s">
        <v>312</v>
      </c>
      <c r="M956" s="6" t="s">
        <v>336</v>
      </c>
      <c r="N956" s="6" t="s">
        <v>2494</v>
      </c>
      <c r="O956" s="6" t="s">
        <v>2493</v>
      </c>
      <c r="P956" s="88">
        <v>6</v>
      </c>
      <c r="Q956" s="6" t="s">
        <v>26187</v>
      </c>
      <c r="R956" s="6" t="s">
        <v>26187</v>
      </c>
      <c r="S956" s="6" t="s">
        <v>26188</v>
      </c>
      <c r="T956" s="6" t="s">
        <v>183</v>
      </c>
      <c r="U956" s="6" t="s">
        <v>2604</v>
      </c>
      <c r="V956" s="6">
        <v>1</v>
      </c>
      <c r="W956" s="6">
        <v>17</v>
      </c>
      <c r="X956" s="6">
        <v>11.52</v>
      </c>
      <c r="Y956" s="6" t="s">
        <v>56</v>
      </c>
      <c r="AB956" s="6" t="s">
        <v>2664</v>
      </c>
      <c r="AC956" s="6" t="s">
        <v>2665</v>
      </c>
      <c r="AD956" s="6" t="s">
        <v>2666</v>
      </c>
      <c r="AE956" s="6" t="s">
        <v>2667</v>
      </c>
      <c r="AF956" s="6" t="s">
        <v>2668</v>
      </c>
      <c r="AG956" s="6" t="s">
        <v>56</v>
      </c>
      <c r="AI956" s="6" t="s">
        <v>56</v>
      </c>
      <c r="AJ956" s="6" t="s">
        <v>56</v>
      </c>
      <c r="AK956" s="6" t="s">
        <v>56</v>
      </c>
      <c r="AL956" s="6" t="s">
        <v>1294</v>
      </c>
      <c r="AM956" s="6" t="s">
        <v>56</v>
      </c>
      <c r="AN956" s="6" t="s">
        <v>56</v>
      </c>
      <c r="AO956" s="6" t="s">
        <v>56</v>
      </c>
      <c r="AP956" s="6" t="s">
        <v>2669</v>
      </c>
      <c r="AQ956" s="6" t="s">
        <v>2670</v>
      </c>
      <c r="AR956" s="6" t="s">
        <v>442</v>
      </c>
      <c r="AS956" s="6" t="s">
        <v>2671</v>
      </c>
      <c r="AT956" s="6" t="s">
        <v>26189</v>
      </c>
      <c r="AU956" s="6" t="s">
        <v>442</v>
      </c>
      <c r="AV956" s="6" t="s">
        <v>26190</v>
      </c>
      <c r="AW956" s="6">
        <v>6.6584884766535701</v>
      </c>
      <c r="AX956" s="6">
        <v>6.6960417826886003</v>
      </c>
      <c r="AY956" s="6">
        <v>6.4743256983262798</v>
      </c>
      <c r="AZ956" s="6">
        <v>7.8838742781180597</v>
      </c>
      <c r="BA956" s="6">
        <v>6.9557094404486399</v>
      </c>
      <c r="BB956" s="6">
        <v>6.8004971954058098</v>
      </c>
      <c r="BC956" s="6">
        <v>8.0157159361955497</v>
      </c>
      <c r="BD956" s="6">
        <v>6.6401136713944497</v>
      </c>
      <c r="BE956" s="6">
        <v>6.3245295829217199</v>
      </c>
      <c r="BF956" s="6">
        <v>6.5438944159384604</v>
      </c>
      <c r="BG956" s="6">
        <v>6.8408930731921398</v>
      </c>
      <c r="BH956" s="6">
        <v>7.2931083351681796</v>
      </c>
      <c r="BI956" s="6">
        <v>6.0729153547592896</v>
      </c>
      <c r="BJ956" s="6">
        <v>6.5235645191284899</v>
      </c>
      <c r="BK956" s="6">
        <v>6.8709158017275804</v>
      </c>
      <c r="BL956" s="6">
        <v>6.8372064320046597</v>
      </c>
      <c r="BM956" s="6">
        <v>6.4169234553430998</v>
      </c>
      <c r="BN956" s="6">
        <v>7.1510786190095699</v>
      </c>
      <c r="BO956" s="6">
        <v>7.4468725595330003</v>
      </c>
    </row>
    <row r="957" spans="1:67" x14ac:dyDescent="0.25">
      <c r="A957" s="7">
        <v>956</v>
      </c>
      <c r="B957" s="7" t="s">
        <v>17399</v>
      </c>
      <c r="C957" s="6" t="s">
        <v>16029</v>
      </c>
      <c r="D957" s="6" t="s">
        <v>16030</v>
      </c>
      <c r="E957" s="6" t="s">
        <v>56</v>
      </c>
      <c r="F957" s="6">
        <v>-0.5613233247242837</v>
      </c>
      <c r="G957" s="6">
        <v>6.800560980127544E-3</v>
      </c>
      <c r="H957" s="6" t="s">
        <v>17402</v>
      </c>
      <c r="I957" s="6" t="s">
        <v>44</v>
      </c>
      <c r="J957" s="6" t="s">
        <v>45</v>
      </c>
      <c r="K957" s="6" t="s">
        <v>1164</v>
      </c>
      <c r="L957" s="6" t="s">
        <v>4644</v>
      </c>
      <c r="M957" s="6" t="s">
        <v>17403</v>
      </c>
      <c r="N957" s="6" t="s">
        <v>17404</v>
      </c>
      <c r="O957" s="6" t="s">
        <v>17402</v>
      </c>
      <c r="P957" s="88">
        <v>6</v>
      </c>
      <c r="Q957" s="6" t="s">
        <v>17400</v>
      </c>
      <c r="R957" s="6" t="s">
        <v>17400</v>
      </c>
      <c r="S957" s="6" t="s">
        <v>17401</v>
      </c>
      <c r="T957" s="6" t="s">
        <v>418</v>
      </c>
      <c r="U957" s="6" t="s">
        <v>388</v>
      </c>
      <c r="V957" s="6">
        <v>1</v>
      </c>
      <c r="W957" s="6">
        <v>14</v>
      </c>
      <c r="X957" s="6">
        <v>10.28</v>
      </c>
      <c r="Y957" s="6" t="s">
        <v>56</v>
      </c>
      <c r="AB957" s="6" t="s">
        <v>15698</v>
      </c>
      <c r="AC957" s="6" t="s">
        <v>15699</v>
      </c>
      <c r="AD957" s="6" t="s">
        <v>3690</v>
      </c>
      <c r="AE957" s="6" t="s">
        <v>15700</v>
      </c>
      <c r="AF957" s="6" t="s">
        <v>16031</v>
      </c>
      <c r="AG957" s="6" t="s">
        <v>15702</v>
      </c>
      <c r="AH957" s="6" t="s">
        <v>15703</v>
      </c>
      <c r="AI957" s="6" t="s">
        <v>15704</v>
      </c>
      <c r="AJ957" s="6" t="s">
        <v>3696</v>
      </c>
      <c r="AK957" s="6" t="s">
        <v>3697</v>
      </c>
      <c r="AL957" s="6" t="s">
        <v>67</v>
      </c>
      <c r="AM957" s="6" t="s">
        <v>56</v>
      </c>
      <c r="AN957" s="6" t="s">
        <v>56</v>
      </c>
      <c r="AO957" s="6" t="s">
        <v>56</v>
      </c>
      <c r="AP957" s="6" t="s">
        <v>16032</v>
      </c>
      <c r="AQ957" s="6" t="s">
        <v>16033</v>
      </c>
      <c r="AR957" s="6" t="s">
        <v>245</v>
      </c>
      <c r="AS957" s="6" t="s">
        <v>16034</v>
      </c>
      <c r="AT957" s="6" t="s">
        <v>16035</v>
      </c>
      <c r="AU957" s="6" t="s">
        <v>245</v>
      </c>
      <c r="AV957" s="6" t="s">
        <v>16036</v>
      </c>
      <c r="AW957" s="6">
        <v>5.9878587952086697</v>
      </c>
      <c r="AX957" s="6">
        <v>6.4154826770610596</v>
      </c>
      <c r="AY957" s="6">
        <v>6.5266817954623102</v>
      </c>
      <c r="AZ957" s="6">
        <v>6.7437096979825899</v>
      </c>
      <c r="BA957" s="6">
        <v>6.7858102121965196</v>
      </c>
      <c r="BB957" s="6">
        <v>6.0381932071593498</v>
      </c>
      <c r="BC957" s="6">
        <v>6.4313521937671503</v>
      </c>
      <c r="BD957" s="6">
        <v>6.6166947028559502</v>
      </c>
      <c r="BE957" s="6">
        <v>6.2880369463763097</v>
      </c>
      <c r="BF957" s="6">
        <v>5.9964311100608203</v>
      </c>
      <c r="BG957" s="6">
        <v>7.7317418370842601</v>
      </c>
      <c r="BH957" s="6">
        <v>5.6274078500193996</v>
      </c>
      <c r="BI957" s="6">
        <v>6.3695870761737403</v>
      </c>
      <c r="BJ957" s="6">
        <v>6.8117894863318398</v>
      </c>
      <c r="BK957" s="6">
        <v>5.8779849147855296</v>
      </c>
      <c r="BL957" s="6">
        <v>5.8866830130110204</v>
      </c>
      <c r="BM957" s="6">
        <v>5.8864236017474303</v>
      </c>
      <c r="BN957" s="6">
        <v>6.1908849319372896</v>
      </c>
      <c r="BO957" s="6">
        <v>6.1812577526048598</v>
      </c>
    </row>
    <row r="958" spans="1:67" x14ac:dyDescent="0.25">
      <c r="A958" s="7">
        <v>957</v>
      </c>
      <c r="B958" s="7" t="s">
        <v>26191</v>
      </c>
      <c r="C958" s="6" t="s">
        <v>108</v>
      </c>
      <c r="D958" s="6" t="s">
        <v>26194</v>
      </c>
      <c r="E958" s="6" t="s">
        <v>26195</v>
      </c>
      <c r="F958" s="6">
        <v>-0.56231210785113372</v>
      </c>
      <c r="G958" s="6">
        <v>3.2759122542404283E-2</v>
      </c>
      <c r="H958" s="6" t="s">
        <v>104</v>
      </c>
      <c r="I958" s="6" t="s">
        <v>44</v>
      </c>
      <c r="J958" s="6" t="s">
        <v>101</v>
      </c>
      <c r="K958" s="6" t="s">
        <v>102</v>
      </c>
      <c r="L958" s="6" t="s">
        <v>103</v>
      </c>
      <c r="M958" s="6" t="s">
        <v>104</v>
      </c>
      <c r="P958" s="88">
        <v>4</v>
      </c>
      <c r="Q958" s="6" t="s">
        <v>26192</v>
      </c>
      <c r="R958" s="6" t="s">
        <v>26192</v>
      </c>
      <c r="S958" s="6" t="s">
        <v>26193</v>
      </c>
      <c r="T958" s="6" t="s">
        <v>159</v>
      </c>
      <c r="U958" s="6" t="s">
        <v>159</v>
      </c>
      <c r="V958" s="6">
        <v>1</v>
      </c>
      <c r="W958" s="6">
        <v>10</v>
      </c>
      <c r="X958" s="6">
        <v>3.45</v>
      </c>
      <c r="Y958" s="6" t="s">
        <v>56</v>
      </c>
      <c r="AB958" s="6" t="s">
        <v>16590</v>
      </c>
      <c r="AC958" s="6" t="s">
        <v>16591</v>
      </c>
      <c r="AD958" s="6" t="s">
        <v>16592</v>
      </c>
      <c r="AE958" s="6" t="s">
        <v>16593</v>
      </c>
      <c r="AF958" s="6" t="s">
        <v>16594</v>
      </c>
      <c r="AG958" s="6" t="s">
        <v>56</v>
      </c>
      <c r="AI958" s="6" t="s">
        <v>56</v>
      </c>
      <c r="AJ958" s="6" t="s">
        <v>56</v>
      </c>
      <c r="AK958" s="6" t="s">
        <v>56</v>
      </c>
      <c r="AL958" s="6" t="s">
        <v>16595</v>
      </c>
      <c r="AM958" s="6" t="s">
        <v>56</v>
      </c>
      <c r="AN958" s="6" t="s">
        <v>56</v>
      </c>
      <c r="AO958" s="6" t="s">
        <v>56</v>
      </c>
      <c r="AP958" s="6" t="s">
        <v>16596</v>
      </c>
      <c r="AQ958" s="6" t="s">
        <v>16597</v>
      </c>
      <c r="AR958" s="6" t="s">
        <v>858</v>
      </c>
      <c r="AS958" s="6" t="s">
        <v>16598</v>
      </c>
      <c r="AT958" s="6" t="s">
        <v>26196</v>
      </c>
      <c r="AU958" s="6" t="s">
        <v>858</v>
      </c>
      <c r="AV958" s="6" t="s">
        <v>26197</v>
      </c>
      <c r="AW958" s="6">
        <v>6.2578047658696603</v>
      </c>
      <c r="AX958" s="6">
        <v>6.6406405166340399</v>
      </c>
      <c r="AY958" s="6">
        <v>5.9617892576628</v>
      </c>
      <c r="AZ958" s="6">
        <v>7.2027607146216903</v>
      </c>
      <c r="BA958" s="6">
        <v>6.7941324488608501</v>
      </c>
      <c r="BB958" s="6">
        <v>5.9397642853091304</v>
      </c>
      <c r="BC958" s="6">
        <v>7.1184797032182896</v>
      </c>
      <c r="BD958" s="6">
        <v>5.8968050023662197</v>
      </c>
      <c r="BE958" s="6">
        <v>6.26104888143115</v>
      </c>
      <c r="BF958" s="6">
        <v>6.7603642086567</v>
      </c>
      <c r="BG958" s="6">
        <v>7.1580925122710504</v>
      </c>
      <c r="BH958" s="6">
        <v>8.4064550180069393</v>
      </c>
      <c r="BI958" s="6">
        <v>7.2973555861844899</v>
      </c>
      <c r="BJ958" s="6">
        <v>6.5050958238504304</v>
      </c>
      <c r="BK958" s="6">
        <v>6.4538813186297199</v>
      </c>
      <c r="BL958" s="6">
        <v>6.08115856836646</v>
      </c>
      <c r="BM958" s="6">
        <v>5.9049431792315099</v>
      </c>
      <c r="BN958" s="6">
        <v>8.3401366306251195</v>
      </c>
      <c r="BO958" s="6">
        <v>6.5365185648838002</v>
      </c>
    </row>
    <row r="959" spans="1:67" x14ac:dyDescent="0.25">
      <c r="A959" s="7">
        <v>958</v>
      </c>
      <c r="B959" s="7" t="s">
        <v>17191</v>
      </c>
      <c r="C959" s="6" t="s">
        <v>255</v>
      </c>
      <c r="D959" s="6" t="s">
        <v>256</v>
      </c>
      <c r="E959" s="6" t="s">
        <v>56</v>
      </c>
      <c r="F959" s="6">
        <v>-0.56597345889012818</v>
      </c>
      <c r="G959" s="6">
        <v>6.800560980127544E-3</v>
      </c>
      <c r="H959" s="6" t="s">
        <v>906</v>
      </c>
      <c r="I959" s="6" t="s">
        <v>44</v>
      </c>
      <c r="J959" s="6" t="s">
        <v>101</v>
      </c>
      <c r="K959" s="6" t="s">
        <v>102</v>
      </c>
      <c r="L959" s="6" t="s">
        <v>103</v>
      </c>
      <c r="M959" s="6" t="s">
        <v>104</v>
      </c>
      <c r="N959" s="6" t="s">
        <v>417</v>
      </c>
      <c r="O959" s="6" t="s">
        <v>906</v>
      </c>
      <c r="P959" s="88">
        <v>6</v>
      </c>
      <c r="Q959" s="6" t="s">
        <v>17192</v>
      </c>
      <c r="R959" s="6" t="s">
        <v>17192</v>
      </c>
      <c r="S959" s="6" t="s">
        <v>17193</v>
      </c>
      <c r="T959" s="6" t="s">
        <v>4923</v>
      </c>
      <c r="U959" s="6" t="s">
        <v>183</v>
      </c>
      <c r="V959" s="6">
        <v>1</v>
      </c>
      <c r="W959" s="6">
        <v>32</v>
      </c>
      <c r="X959" s="6">
        <v>9.06</v>
      </c>
      <c r="Y959" s="6" t="s">
        <v>56</v>
      </c>
      <c r="AB959" s="6" t="s">
        <v>56</v>
      </c>
      <c r="AF959" s="6" t="s">
        <v>56</v>
      </c>
      <c r="AG959" s="6" t="s">
        <v>56</v>
      </c>
      <c r="AI959" s="6" t="s">
        <v>56</v>
      </c>
      <c r="AJ959" s="6" t="s">
        <v>56</v>
      </c>
      <c r="AK959" s="6" t="s">
        <v>56</v>
      </c>
      <c r="AL959" s="6" t="s">
        <v>56</v>
      </c>
      <c r="AM959" s="6" t="s">
        <v>56</v>
      </c>
      <c r="AN959" s="6" t="s">
        <v>56</v>
      </c>
      <c r="AO959" s="6" t="s">
        <v>56</v>
      </c>
      <c r="AP959" s="6" t="s">
        <v>259</v>
      </c>
      <c r="AQ959" s="6" t="s">
        <v>260</v>
      </c>
      <c r="AT959" s="6" t="s">
        <v>4480</v>
      </c>
      <c r="AU959" s="6" t="s">
        <v>262</v>
      </c>
      <c r="AV959" s="6" t="s">
        <v>17194</v>
      </c>
      <c r="AW959" s="6">
        <v>5.7389319011735198</v>
      </c>
      <c r="AX959" s="6">
        <v>8.0987734791600605</v>
      </c>
      <c r="AY959" s="6">
        <v>6.3592663545037302</v>
      </c>
      <c r="AZ959" s="6">
        <v>6.3127306657914897</v>
      </c>
      <c r="BA959" s="6">
        <v>6.6256468935668797</v>
      </c>
      <c r="BB959" s="6">
        <v>6.5617601999835902</v>
      </c>
      <c r="BC959" s="6">
        <v>6.7767593523135101</v>
      </c>
      <c r="BD959" s="6">
        <v>6.7536323584373399</v>
      </c>
      <c r="BE959" s="6">
        <v>6.6370543162253703</v>
      </c>
      <c r="BF959" s="6">
        <v>6.1219375128434796</v>
      </c>
      <c r="BG959" s="6">
        <v>6.6113834909765803</v>
      </c>
      <c r="BH959" s="6">
        <v>6.6704945792289401</v>
      </c>
      <c r="BI959" s="6">
        <v>5.7688903183165801</v>
      </c>
      <c r="BJ959" s="6">
        <v>6.8072276341559004</v>
      </c>
      <c r="BK959" s="6">
        <v>6.2584613593967404</v>
      </c>
      <c r="BL959" s="6">
        <v>6.1102835763160801</v>
      </c>
      <c r="BM959" s="6">
        <v>6.2405507458471998</v>
      </c>
      <c r="BN959" s="6">
        <v>6.75282558984751</v>
      </c>
      <c r="BO959" s="6">
        <v>6.8851774542345998</v>
      </c>
    </row>
    <row r="960" spans="1:67" x14ac:dyDescent="0.25">
      <c r="A960" s="7">
        <v>959</v>
      </c>
      <c r="B960" s="7" t="s">
        <v>26198</v>
      </c>
      <c r="C960" s="6" t="s">
        <v>26201</v>
      </c>
      <c r="D960" s="6" t="s">
        <v>26202</v>
      </c>
      <c r="E960" s="6" t="s">
        <v>26203</v>
      </c>
      <c r="F960" s="6">
        <v>-0.568134400520238</v>
      </c>
      <c r="G960" s="6">
        <v>9.1026964091979572E-3</v>
      </c>
      <c r="H960" s="6" t="s">
        <v>14488</v>
      </c>
      <c r="I960" s="6" t="s">
        <v>44</v>
      </c>
      <c r="J960" s="6" t="s">
        <v>507</v>
      </c>
      <c r="K960" s="6" t="s">
        <v>952</v>
      </c>
      <c r="L960" s="6" t="s">
        <v>14489</v>
      </c>
      <c r="M960" s="6" t="s">
        <v>14490</v>
      </c>
      <c r="N960" s="6" t="s">
        <v>14491</v>
      </c>
      <c r="O960" s="6" t="s">
        <v>14488</v>
      </c>
      <c r="P960" s="88">
        <v>6</v>
      </c>
      <c r="Q960" s="6" t="s">
        <v>26199</v>
      </c>
      <c r="R960" s="6" t="s">
        <v>26199</v>
      </c>
      <c r="S960" s="6" t="s">
        <v>26200</v>
      </c>
      <c r="T960" s="6" t="s">
        <v>254</v>
      </c>
      <c r="U960" s="6" t="s">
        <v>254</v>
      </c>
      <c r="V960" s="6">
        <v>1</v>
      </c>
      <c r="W960" s="6">
        <v>6</v>
      </c>
      <c r="X960" s="6">
        <v>4.8600000000000003</v>
      </c>
      <c r="Y960" s="6" t="s">
        <v>56</v>
      </c>
      <c r="AB960" s="6" t="s">
        <v>26204</v>
      </c>
      <c r="AC960" s="6" t="s">
        <v>26205</v>
      </c>
      <c r="AD960" s="6" t="s">
        <v>26206</v>
      </c>
      <c r="AE960" s="6" t="s">
        <v>26207</v>
      </c>
      <c r="AF960" s="6" t="s">
        <v>26208</v>
      </c>
      <c r="AG960" s="6" t="s">
        <v>26209</v>
      </c>
      <c r="AH960" s="6" t="s">
        <v>26210</v>
      </c>
      <c r="AI960" s="6" t="s">
        <v>26211</v>
      </c>
      <c r="AJ960" s="6" t="s">
        <v>26212</v>
      </c>
      <c r="AK960" s="6" t="s">
        <v>66</v>
      </c>
      <c r="AL960" s="6" t="s">
        <v>67</v>
      </c>
      <c r="AM960" s="6" t="s">
        <v>56</v>
      </c>
      <c r="AN960" s="6" t="s">
        <v>56</v>
      </c>
      <c r="AO960" s="6" t="s">
        <v>56</v>
      </c>
      <c r="AP960" s="6" t="s">
        <v>9321</v>
      </c>
      <c r="AQ960" s="6" t="s">
        <v>26213</v>
      </c>
      <c r="AR960" s="6" t="s">
        <v>304</v>
      </c>
      <c r="AS960" s="6" t="s">
        <v>26202</v>
      </c>
      <c r="AT960" s="6" t="s">
        <v>26214</v>
      </c>
      <c r="AU960" s="6" t="s">
        <v>304</v>
      </c>
      <c r="AV960" s="6" t="s">
        <v>26215</v>
      </c>
      <c r="AW960" s="6">
        <v>6.3144383009962501</v>
      </c>
      <c r="AX960" s="6">
        <v>7.1541282356824896</v>
      </c>
      <c r="AY960" s="6">
        <v>5.6532086533627899</v>
      </c>
      <c r="AZ960" s="6">
        <v>6.7666062287002999</v>
      </c>
      <c r="BA960" s="6">
        <v>6.8860092417242198</v>
      </c>
      <c r="BB960" s="6">
        <v>5.9221470514259797</v>
      </c>
      <c r="BC960" s="6">
        <v>7.3024175407960801</v>
      </c>
      <c r="BD960" s="6">
        <v>6.5866717344260204</v>
      </c>
      <c r="BE960" s="6">
        <v>6.3044907431972801</v>
      </c>
      <c r="BF960" s="6">
        <v>6.96218937639052</v>
      </c>
      <c r="BG960" s="6">
        <v>6.5042874549910801</v>
      </c>
      <c r="BH960" s="6">
        <v>6.1191737087628999</v>
      </c>
      <c r="BI960" s="6">
        <v>5.9368910729057998</v>
      </c>
      <c r="BJ960" s="6">
        <v>6.6485650081436098</v>
      </c>
      <c r="BK960" s="6">
        <v>6.2658083944078902</v>
      </c>
      <c r="BL960" s="6">
        <v>6.2448881674649002</v>
      </c>
      <c r="BM960" s="6">
        <v>6.3774066154181197</v>
      </c>
      <c r="BN960" s="6">
        <v>7.2303786877271303</v>
      </c>
      <c r="BO960" s="6">
        <v>6.0070928564031396</v>
      </c>
    </row>
    <row r="961" spans="1:67" x14ac:dyDescent="0.25">
      <c r="A961" s="7">
        <v>960</v>
      </c>
      <c r="B961" s="7" t="s">
        <v>17198</v>
      </c>
      <c r="C961" s="6" t="s">
        <v>17201</v>
      </c>
      <c r="D961" s="6" t="s">
        <v>13688</v>
      </c>
      <c r="E961" s="6" t="s">
        <v>56</v>
      </c>
      <c r="F961" s="6">
        <v>-0.56838072784931271</v>
      </c>
      <c r="G961" s="6">
        <v>3.5987404408457041E-3</v>
      </c>
      <c r="H961" s="6" t="s">
        <v>14170</v>
      </c>
      <c r="I961" s="6" t="s">
        <v>44</v>
      </c>
      <c r="J961" s="6" t="s">
        <v>45</v>
      </c>
      <c r="K961" s="6" t="s">
        <v>46</v>
      </c>
      <c r="L961" s="6" t="s">
        <v>47</v>
      </c>
      <c r="M961" s="6" t="s">
        <v>11723</v>
      </c>
      <c r="N961" s="6" t="s">
        <v>11724</v>
      </c>
      <c r="O961" s="6" t="s">
        <v>14170</v>
      </c>
      <c r="P961" s="88">
        <v>6</v>
      </c>
      <c r="Q961" s="6" t="s">
        <v>17199</v>
      </c>
      <c r="R961" s="6" t="s">
        <v>17199</v>
      </c>
      <c r="S961" s="6" t="s">
        <v>17200</v>
      </c>
      <c r="T961" s="6" t="s">
        <v>824</v>
      </c>
      <c r="U961" s="6" t="s">
        <v>730</v>
      </c>
      <c r="V961" s="6">
        <v>1</v>
      </c>
      <c r="W961" s="6">
        <v>29</v>
      </c>
      <c r="X961" s="6">
        <v>11.57</v>
      </c>
      <c r="Y961" s="6" t="s">
        <v>56</v>
      </c>
      <c r="AB961" s="6" t="s">
        <v>17202</v>
      </c>
      <c r="AC961" s="6" t="s">
        <v>17203</v>
      </c>
      <c r="AD961" s="6" t="s">
        <v>17204</v>
      </c>
      <c r="AF961" s="6" t="s">
        <v>17205</v>
      </c>
      <c r="AG961" s="6" t="s">
        <v>17206</v>
      </c>
      <c r="AH961" s="6" t="s">
        <v>17207</v>
      </c>
      <c r="AI961" s="6" t="s">
        <v>13696</v>
      </c>
      <c r="AJ961" s="6" t="s">
        <v>17208</v>
      </c>
      <c r="AK961" s="6" t="s">
        <v>17209</v>
      </c>
      <c r="AL961" s="6" t="s">
        <v>67</v>
      </c>
      <c r="AM961" s="6" t="s">
        <v>56</v>
      </c>
      <c r="AN961" s="6" t="s">
        <v>56</v>
      </c>
      <c r="AO961" s="6" t="s">
        <v>56</v>
      </c>
      <c r="AP961" s="6" t="s">
        <v>13699</v>
      </c>
      <c r="AQ961" s="6" t="s">
        <v>13700</v>
      </c>
      <c r="AR961" s="6" t="s">
        <v>13701</v>
      </c>
      <c r="AS961" s="6" t="s">
        <v>13702</v>
      </c>
      <c r="AT961" s="6" t="s">
        <v>13703</v>
      </c>
      <c r="AU961" s="6" t="s">
        <v>442</v>
      </c>
      <c r="AV961" s="6" t="s">
        <v>17210</v>
      </c>
      <c r="AW961" s="6">
        <v>6.8880390699365002</v>
      </c>
      <c r="AX961" s="6">
        <v>7.3955622811008297</v>
      </c>
      <c r="AY961" s="6">
        <v>7.2147511798451998</v>
      </c>
      <c r="AZ961" s="6">
        <v>7.4640645984038203</v>
      </c>
      <c r="BA961" s="6">
        <v>7.8987087362130897</v>
      </c>
      <c r="BB961" s="6">
        <v>7.8405859443273096</v>
      </c>
      <c r="BC961" s="6">
        <v>7.4738226120082798</v>
      </c>
      <c r="BD961" s="6">
        <v>7.8858726906714498</v>
      </c>
      <c r="BE961" s="6">
        <v>6.8863328276080802</v>
      </c>
      <c r="BF961" s="6">
        <v>7.0067291492693604</v>
      </c>
      <c r="BG961" s="6">
        <v>8.0594195165043807</v>
      </c>
      <c r="BH961" s="6">
        <v>6.7940661648760097</v>
      </c>
      <c r="BI961" s="6">
        <v>6.9114479827148001</v>
      </c>
      <c r="BJ961" s="6">
        <v>7.8059831464870699</v>
      </c>
      <c r="BK961" s="6">
        <v>7.3416719069833301</v>
      </c>
      <c r="BL961" s="6">
        <v>6.7374392296811898</v>
      </c>
      <c r="BM961" s="6">
        <v>6.9388498736048598</v>
      </c>
      <c r="BN961" s="6">
        <v>7.5143551461741396</v>
      </c>
      <c r="BO961" s="6">
        <v>7.9866105273706003</v>
      </c>
    </row>
    <row r="962" spans="1:67" x14ac:dyDescent="0.25">
      <c r="A962" s="7">
        <v>961</v>
      </c>
      <c r="B962" s="7" t="s">
        <v>26216</v>
      </c>
      <c r="C962" s="6" t="s">
        <v>12465</v>
      </c>
      <c r="D962" s="6" t="s">
        <v>26221</v>
      </c>
      <c r="E962" s="6" t="s">
        <v>12467</v>
      </c>
      <c r="F962" s="6">
        <v>-0.56866166498107962</v>
      </c>
      <c r="G962" s="6">
        <v>4.9747294329337676E-3</v>
      </c>
      <c r="H962" s="6" t="s">
        <v>2122</v>
      </c>
      <c r="I962" s="6" t="s">
        <v>44</v>
      </c>
      <c r="J962" s="6" t="s">
        <v>101</v>
      </c>
      <c r="K962" s="6" t="s">
        <v>102</v>
      </c>
      <c r="L962" s="6" t="s">
        <v>103</v>
      </c>
      <c r="M962" s="6" t="s">
        <v>170</v>
      </c>
      <c r="N962" s="6" t="s">
        <v>937</v>
      </c>
      <c r="O962" s="6" t="s">
        <v>2122</v>
      </c>
      <c r="P962" s="88">
        <v>6</v>
      </c>
      <c r="Q962" s="6" t="s">
        <v>26219</v>
      </c>
      <c r="R962" s="6" t="s">
        <v>26217</v>
      </c>
      <c r="S962" s="6" t="s">
        <v>26218</v>
      </c>
      <c r="T962" s="6" t="s">
        <v>26220</v>
      </c>
      <c r="U962" s="6" t="s">
        <v>26220</v>
      </c>
      <c r="V962" s="6">
        <v>6</v>
      </c>
      <c r="W962" s="6">
        <v>12</v>
      </c>
      <c r="X962" s="6">
        <v>5.42</v>
      </c>
      <c r="Y962" s="6" t="s">
        <v>26222</v>
      </c>
      <c r="Z962" s="6" t="s">
        <v>26223</v>
      </c>
      <c r="AA962" s="6" t="s">
        <v>26224</v>
      </c>
      <c r="AB962" s="6" t="s">
        <v>26225</v>
      </c>
      <c r="AC962" s="6" t="s">
        <v>26226</v>
      </c>
      <c r="AD962" s="6" t="s">
        <v>26227</v>
      </c>
      <c r="AF962" s="6" t="s">
        <v>26228</v>
      </c>
      <c r="AG962" s="6" t="s">
        <v>12472</v>
      </c>
      <c r="AH962" s="6" t="s">
        <v>12473</v>
      </c>
      <c r="AI962" s="6" t="s">
        <v>56</v>
      </c>
      <c r="AJ962" s="6" t="s">
        <v>26229</v>
      </c>
      <c r="AK962" s="6" t="s">
        <v>713</v>
      </c>
      <c r="AL962" s="6" t="s">
        <v>326</v>
      </c>
      <c r="AM962" s="6" t="s">
        <v>56</v>
      </c>
      <c r="AN962" s="6" t="s">
        <v>56</v>
      </c>
      <c r="AO962" s="6" t="s">
        <v>56</v>
      </c>
      <c r="AP962" s="6" t="s">
        <v>12475</v>
      </c>
      <c r="AQ962" s="6" t="s">
        <v>12476</v>
      </c>
      <c r="AR962" s="6" t="s">
        <v>5</v>
      </c>
      <c r="AS962" s="6" t="s">
        <v>12477</v>
      </c>
      <c r="AT962" s="6" t="s">
        <v>26230</v>
      </c>
      <c r="AU962" s="6" t="s">
        <v>5</v>
      </c>
      <c r="AV962" s="6" t="s">
        <v>26231</v>
      </c>
      <c r="AW962" s="6">
        <v>5.9637576145046198</v>
      </c>
      <c r="AX962" s="6">
        <v>6.60228804461733</v>
      </c>
      <c r="AY962" s="6">
        <v>5.6809162997660501</v>
      </c>
      <c r="AZ962" s="6">
        <v>7.4624504245613696</v>
      </c>
      <c r="BA962" s="6">
        <v>6.6842168849990999</v>
      </c>
      <c r="BB962" s="6">
        <v>6.4812277214018001</v>
      </c>
      <c r="BC962" s="6">
        <v>6.27024805393504</v>
      </c>
      <c r="BD962" s="6">
        <v>6.4687313782240201</v>
      </c>
      <c r="BE962" s="6">
        <v>6.2865296693694699</v>
      </c>
      <c r="BF962" s="6">
        <v>6.5222030222398004</v>
      </c>
      <c r="BG962" s="6">
        <v>6.6307736473025898</v>
      </c>
      <c r="BH962" s="6">
        <v>5.8608444878561601</v>
      </c>
      <c r="BI962" s="6">
        <v>6.5901506253240996</v>
      </c>
      <c r="BJ962" s="6">
        <v>6.9180015402178103</v>
      </c>
      <c r="BK962" s="6">
        <v>6.3427090233561003</v>
      </c>
      <c r="BL962" s="6">
        <v>6.0824158834157496</v>
      </c>
      <c r="BM962" s="6">
        <v>6.4034032050317196</v>
      </c>
      <c r="BN962" s="6">
        <v>7.4736723413955897</v>
      </c>
      <c r="BO962" s="6">
        <v>6.4588343322667798</v>
      </c>
    </row>
    <row r="963" spans="1:67" x14ac:dyDescent="0.25">
      <c r="A963" s="7">
        <v>962</v>
      </c>
      <c r="B963" s="7" t="s">
        <v>14974</v>
      </c>
      <c r="C963" s="6" t="s">
        <v>108</v>
      </c>
      <c r="D963" s="6" t="s">
        <v>14977</v>
      </c>
      <c r="E963" s="6" t="s">
        <v>56</v>
      </c>
      <c r="F963" s="6">
        <v>-0.57376022395833726</v>
      </c>
      <c r="G963" s="6">
        <v>3.5987404408457041E-3</v>
      </c>
      <c r="H963" s="6" t="s">
        <v>2122</v>
      </c>
      <c r="I963" s="6" t="s">
        <v>44</v>
      </c>
      <c r="J963" s="6" t="s">
        <v>101</v>
      </c>
      <c r="K963" s="6" t="s">
        <v>102</v>
      </c>
      <c r="L963" s="6" t="s">
        <v>103</v>
      </c>
      <c r="M963" s="6" t="s">
        <v>170</v>
      </c>
      <c r="N963" s="6" t="s">
        <v>937</v>
      </c>
      <c r="O963" s="6" t="s">
        <v>2122</v>
      </c>
      <c r="P963" s="88">
        <v>6</v>
      </c>
      <c r="Q963" s="6" t="s">
        <v>14975</v>
      </c>
      <c r="R963" s="6" t="s">
        <v>14975</v>
      </c>
      <c r="S963" s="6" t="s">
        <v>14976</v>
      </c>
      <c r="T963" s="6" t="s">
        <v>267</v>
      </c>
      <c r="U963" s="6" t="s">
        <v>387</v>
      </c>
      <c r="V963" s="6">
        <v>1</v>
      </c>
      <c r="W963" s="6">
        <v>12</v>
      </c>
      <c r="X963" s="6">
        <v>8.1199999999999992</v>
      </c>
      <c r="Y963" s="6" t="s">
        <v>56</v>
      </c>
      <c r="AB963" s="6" t="s">
        <v>56</v>
      </c>
      <c r="AF963" s="6" t="s">
        <v>56</v>
      </c>
      <c r="AG963" s="6" t="s">
        <v>56</v>
      </c>
      <c r="AI963" s="6" t="s">
        <v>56</v>
      </c>
      <c r="AJ963" s="6" t="s">
        <v>56</v>
      </c>
      <c r="AK963" s="6" t="s">
        <v>56</v>
      </c>
      <c r="AL963" s="6" t="s">
        <v>56</v>
      </c>
      <c r="AM963" s="6" t="s">
        <v>56</v>
      </c>
      <c r="AN963" s="6" t="s">
        <v>56</v>
      </c>
      <c r="AO963" s="6" t="s">
        <v>56</v>
      </c>
      <c r="AP963" s="6" t="s">
        <v>14978</v>
      </c>
      <c r="AT963" s="6" t="s">
        <v>14979</v>
      </c>
      <c r="AU963" s="6" t="s">
        <v>148</v>
      </c>
      <c r="AV963" s="6" t="s">
        <v>14980</v>
      </c>
      <c r="AW963" s="6">
        <v>6.3740707465392203</v>
      </c>
      <c r="AX963" s="6">
        <v>7.1404310762194498</v>
      </c>
      <c r="AY963" s="6">
        <v>5.6999686012887398</v>
      </c>
      <c r="AZ963" s="6">
        <v>7.3782616128578198</v>
      </c>
      <c r="BA963" s="6">
        <v>6.8948586471022804</v>
      </c>
      <c r="BB963" s="6">
        <v>6.6664338278464497</v>
      </c>
      <c r="BC963" s="6">
        <v>6.8254575152703696</v>
      </c>
      <c r="BD963" s="6">
        <v>6.5006344871718102</v>
      </c>
      <c r="BE963" s="6">
        <v>6.5211447550439301</v>
      </c>
      <c r="BF963" s="6">
        <v>6.5246135916785102</v>
      </c>
      <c r="BG963" s="6">
        <v>6.7334982769585299</v>
      </c>
      <c r="BH963" s="6">
        <v>6.8596366389989001</v>
      </c>
      <c r="BI963" s="6">
        <v>5.9847594750642799</v>
      </c>
      <c r="BJ963" s="6">
        <v>7.4292676825959703</v>
      </c>
      <c r="BK963" s="6">
        <v>6.3905862557374196</v>
      </c>
      <c r="BL963" s="6">
        <v>6.0375802667428102</v>
      </c>
      <c r="BM963" s="6">
        <v>6.4314492477766301</v>
      </c>
      <c r="BN963" s="6">
        <v>6.6630177692180297</v>
      </c>
      <c r="BO963" s="6">
        <v>6.4277458615451204</v>
      </c>
    </row>
    <row r="964" spans="1:67" x14ac:dyDescent="0.25">
      <c r="A964" s="7">
        <v>963</v>
      </c>
      <c r="B964" s="7" t="s">
        <v>17343</v>
      </c>
      <c r="C964" s="6" t="s">
        <v>9021</v>
      </c>
      <c r="D964" s="6" t="s">
        <v>56</v>
      </c>
      <c r="E964" s="6" t="s">
        <v>56</v>
      </c>
      <c r="F964" s="6">
        <v>-0.58532841874647534</v>
      </c>
      <c r="G964" s="6">
        <v>2.540287370008732E-3</v>
      </c>
      <c r="H964" s="6" t="s">
        <v>937</v>
      </c>
      <c r="I964" s="6" t="s">
        <v>44</v>
      </c>
      <c r="J964" s="6" t="s">
        <v>101</v>
      </c>
      <c r="K964" s="6" t="s">
        <v>102</v>
      </c>
      <c r="L964" s="6" t="s">
        <v>103</v>
      </c>
      <c r="M964" s="6" t="s">
        <v>170</v>
      </c>
      <c r="N964" s="6" t="s">
        <v>937</v>
      </c>
      <c r="P964" s="88">
        <v>5</v>
      </c>
      <c r="Q964" s="6" t="s">
        <v>17344</v>
      </c>
      <c r="R964" s="6" t="s">
        <v>17344</v>
      </c>
      <c r="S964" s="6" t="s">
        <v>17345</v>
      </c>
      <c r="T964" s="6" t="s">
        <v>78</v>
      </c>
      <c r="U964" s="6" t="s">
        <v>565</v>
      </c>
      <c r="V964" s="6">
        <v>1</v>
      </c>
      <c r="W964" s="6">
        <v>8</v>
      </c>
      <c r="X964" s="6">
        <v>5.21</v>
      </c>
      <c r="Y964" s="6" t="s">
        <v>56</v>
      </c>
      <c r="AB964" s="6" t="s">
        <v>56</v>
      </c>
      <c r="AF964" s="6" t="s">
        <v>4899</v>
      </c>
      <c r="AG964" s="6" t="s">
        <v>56</v>
      </c>
      <c r="AI964" s="6" t="s">
        <v>56</v>
      </c>
      <c r="AJ964" s="6" t="s">
        <v>56</v>
      </c>
      <c r="AK964" s="6" t="s">
        <v>56</v>
      </c>
      <c r="AL964" s="6" t="s">
        <v>216</v>
      </c>
      <c r="AM964" s="6" t="s">
        <v>56</v>
      </c>
      <c r="AN964" s="6" t="s">
        <v>56</v>
      </c>
      <c r="AO964" s="6" t="s">
        <v>56</v>
      </c>
      <c r="AP964" s="6" t="s">
        <v>13020</v>
      </c>
      <c r="AT964" s="6" t="s">
        <v>13021</v>
      </c>
      <c r="AU964" s="6" t="s">
        <v>148</v>
      </c>
      <c r="AV964" s="6" t="s">
        <v>13022</v>
      </c>
      <c r="AW964" s="6">
        <v>6.2399602230759204</v>
      </c>
      <c r="AX964" s="6">
        <v>6.9263888066307997</v>
      </c>
      <c r="AY964" s="6">
        <v>6.4907701406499401</v>
      </c>
      <c r="AZ964" s="6">
        <v>6.49542652092327</v>
      </c>
      <c r="BA964" s="6">
        <v>6.5350789453690901</v>
      </c>
      <c r="BB964" s="6">
        <v>6.47094692634907</v>
      </c>
      <c r="BC964" s="6">
        <v>6.4872040214788802</v>
      </c>
      <c r="BD964" s="6">
        <v>6.2629138532214599</v>
      </c>
      <c r="BE964" s="6">
        <v>5.74481382405886</v>
      </c>
      <c r="BF964" s="6">
        <v>5.91605684822387</v>
      </c>
      <c r="BG964" s="6">
        <v>7.4504646774000198</v>
      </c>
      <c r="BH964" s="6">
        <v>6.6741934952516901</v>
      </c>
      <c r="BI964" s="6">
        <v>6.5027205155895498</v>
      </c>
      <c r="BJ964" s="6">
        <v>6.86249108517345</v>
      </c>
      <c r="BK964" s="6">
        <v>6.5128458110324301</v>
      </c>
      <c r="BL964" s="6">
        <v>6.1570488777924099</v>
      </c>
      <c r="BM964" s="6">
        <v>6.40900626606423</v>
      </c>
      <c r="BN964" s="6">
        <v>7.7468987500063102</v>
      </c>
      <c r="BO964" s="6">
        <v>6.6377849293968403</v>
      </c>
    </row>
    <row r="965" spans="1:67" x14ac:dyDescent="0.25">
      <c r="A965" s="7">
        <v>964</v>
      </c>
      <c r="B965" s="7" t="s">
        <v>26232</v>
      </c>
      <c r="C965" s="6" t="s">
        <v>108</v>
      </c>
      <c r="D965" s="6" t="s">
        <v>256</v>
      </c>
      <c r="E965" s="6" t="s">
        <v>56</v>
      </c>
      <c r="F965" s="6">
        <v>-0.58607917919085661</v>
      </c>
      <c r="G965" s="6">
        <v>9.1026964091979572E-3</v>
      </c>
      <c r="H965" s="6" t="s">
        <v>887</v>
      </c>
      <c r="I965" s="6" t="s">
        <v>44</v>
      </c>
      <c r="J965" s="6" t="s">
        <v>101</v>
      </c>
      <c r="K965" s="6" t="s">
        <v>102</v>
      </c>
      <c r="L965" s="6" t="s">
        <v>103</v>
      </c>
      <c r="M965" s="6" t="s">
        <v>104</v>
      </c>
      <c r="N965" s="6" t="s">
        <v>417</v>
      </c>
      <c r="O965" s="6" t="s">
        <v>887</v>
      </c>
      <c r="P965" s="88">
        <v>6</v>
      </c>
      <c r="Q965" s="6" t="s">
        <v>26233</v>
      </c>
      <c r="R965" s="6" t="s">
        <v>26233</v>
      </c>
      <c r="S965" s="6" t="s">
        <v>26234</v>
      </c>
      <c r="T965" s="6" t="s">
        <v>26235</v>
      </c>
      <c r="U965" s="6" t="s">
        <v>2508</v>
      </c>
      <c r="V965" s="6">
        <v>1</v>
      </c>
      <c r="W965" s="6">
        <v>99</v>
      </c>
      <c r="X965" s="6">
        <v>16.14</v>
      </c>
      <c r="Y965" s="6" t="s">
        <v>56</v>
      </c>
      <c r="AB965" s="6" t="s">
        <v>56</v>
      </c>
      <c r="AF965" s="6" t="s">
        <v>56</v>
      </c>
      <c r="AG965" s="6" t="s">
        <v>56</v>
      </c>
      <c r="AI965" s="6" t="s">
        <v>56</v>
      </c>
      <c r="AJ965" s="6" t="s">
        <v>56</v>
      </c>
      <c r="AK965" s="6" t="s">
        <v>56</v>
      </c>
      <c r="AL965" s="6" t="s">
        <v>56</v>
      </c>
      <c r="AM965" s="6" t="s">
        <v>56</v>
      </c>
      <c r="AN965" s="6" t="s">
        <v>56</v>
      </c>
      <c r="AO965" s="6" t="s">
        <v>56</v>
      </c>
      <c r="AP965" s="6" t="s">
        <v>4211</v>
      </c>
      <c r="AQ965" s="6" t="s">
        <v>260</v>
      </c>
      <c r="AT965" s="6" t="s">
        <v>4480</v>
      </c>
      <c r="AU965" s="6" t="s">
        <v>262</v>
      </c>
      <c r="AV965" s="6" t="s">
        <v>13121</v>
      </c>
      <c r="AW965" s="6">
        <v>7.92567299907485</v>
      </c>
      <c r="AX965" s="6">
        <v>8.3372795180355208</v>
      </c>
      <c r="AY965" s="6">
        <v>7.5262875855150497</v>
      </c>
      <c r="AZ965" s="6">
        <v>7.6973121909186499</v>
      </c>
      <c r="BA965" s="6">
        <v>9.0202079268304995</v>
      </c>
      <c r="BB965" s="6">
        <v>7.3381775192310998</v>
      </c>
      <c r="BC965" s="6">
        <v>8.2560198157887204</v>
      </c>
      <c r="BD965" s="6">
        <v>8.0627511606755409</v>
      </c>
      <c r="BE965" s="6">
        <v>7.5410298010463803</v>
      </c>
      <c r="BF965" s="6">
        <v>7.5749914555330999</v>
      </c>
      <c r="BG965" s="6">
        <v>8.6090712346181206</v>
      </c>
      <c r="BH965" s="6">
        <v>7.3358088252794902</v>
      </c>
      <c r="BI965" s="6">
        <v>7.7557338851883202</v>
      </c>
      <c r="BJ965" s="6">
        <v>8.2540414697809492</v>
      </c>
      <c r="BK965" s="6">
        <v>8.6596357672339206</v>
      </c>
      <c r="BL965" s="6">
        <v>7.5988452112950604</v>
      </c>
      <c r="BM965" s="6">
        <v>7.7960675989927504</v>
      </c>
      <c r="BN965" s="6">
        <v>7.8686415058687302</v>
      </c>
      <c r="BO965" s="6">
        <v>8.5478792691878809</v>
      </c>
    </row>
    <row r="966" spans="1:67" x14ac:dyDescent="0.25">
      <c r="A966" s="7">
        <v>965</v>
      </c>
      <c r="B966" s="7" t="s">
        <v>15475</v>
      </c>
      <c r="C966" s="6" t="s">
        <v>10398</v>
      </c>
      <c r="D966" s="6" t="s">
        <v>10399</v>
      </c>
      <c r="E966" s="6" t="s">
        <v>10400</v>
      </c>
      <c r="F966" s="6">
        <v>-0.58785843730570519</v>
      </c>
      <c r="G966" s="6">
        <v>2.540287370008732E-3</v>
      </c>
      <c r="H966" s="6" t="s">
        <v>4758</v>
      </c>
      <c r="I966" s="6" t="s">
        <v>44</v>
      </c>
      <c r="J966" s="6" t="s">
        <v>45</v>
      </c>
      <c r="K966" s="6" t="s">
        <v>295</v>
      </c>
      <c r="L966" s="6" t="s">
        <v>564</v>
      </c>
      <c r="M966" s="6" t="s">
        <v>563</v>
      </c>
      <c r="N966" s="6" t="s">
        <v>4759</v>
      </c>
      <c r="O966" s="6" t="s">
        <v>4758</v>
      </c>
      <c r="P966" s="88">
        <v>6</v>
      </c>
      <c r="Q966" s="6" t="s">
        <v>15478</v>
      </c>
      <c r="R966" s="6" t="s">
        <v>15476</v>
      </c>
      <c r="S966" s="6" t="s">
        <v>15477</v>
      </c>
      <c r="T966" s="6" t="s">
        <v>15479</v>
      </c>
      <c r="U966" s="6" t="s">
        <v>15480</v>
      </c>
      <c r="V966" s="6">
        <v>4</v>
      </c>
      <c r="W966" s="6">
        <v>17</v>
      </c>
      <c r="X966" s="6">
        <v>5.28</v>
      </c>
      <c r="Y966" s="6" t="s">
        <v>56</v>
      </c>
      <c r="AB966" s="6" t="s">
        <v>10401</v>
      </c>
      <c r="AC966" s="6" t="s">
        <v>10402</v>
      </c>
      <c r="AD966" s="6" t="s">
        <v>10403</v>
      </c>
      <c r="AE966" s="6" t="s">
        <v>10404</v>
      </c>
      <c r="AF966" s="6" t="s">
        <v>10405</v>
      </c>
      <c r="AG966" s="6" t="s">
        <v>10406</v>
      </c>
      <c r="AH966" s="6" t="s">
        <v>10407</v>
      </c>
      <c r="AI966" s="6" t="s">
        <v>615</v>
      </c>
      <c r="AJ966" s="6" t="s">
        <v>10408</v>
      </c>
      <c r="AK966" s="6" t="s">
        <v>617</v>
      </c>
      <c r="AL966" s="6" t="s">
        <v>618</v>
      </c>
      <c r="AM966" s="6" t="s">
        <v>56</v>
      </c>
      <c r="AN966" s="6" t="s">
        <v>56</v>
      </c>
      <c r="AO966" s="6" t="s">
        <v>56</v>
      </c>
      <c r="AP966" s="6" t="s">
        <v>10409</v>
      </c>
      <c r="AQ966" s="6" t="s">
        <v>10410</v>
      </c>
      <c r="AR966" s="6" t="s">
        <v>402</v>
      </c>
      <c r="AS966" s="6" t="s">
        <v>10411</v>
      </c>
      <c r="AT966" s="6" t="s">
        <v>10412</v>
      </c>
      <c r="AU966" s="6" t="s">
        <v>402</v>
      </c>
      <c r="AV966" s="6" t="s">
        <v>10413</v>
      </c>
      <c r="AW966" s="6">
        <v>6.3323346208219302</v>
      </c>
      <c r="AX966" s="6">
        <v>7.2936210874003704</v>
      </c>
      <c r="AY966" s="6">
        <v>5.8437720400337803</v>
      </c>
      <c r="AZ966" s="6">
        <v>7.5745810375312397</v>
      </c>
      <c r="BA966" s="6">
        <v>7.0536603539627896</v>
      </c>
      <c r="BB966" s="6">
        <v>6.4125195133931596</v>
      </c>
      <c r="BC966" s="6">
        <v>6.6170686269859402</v>
      </c>
      <c r="BD966" s="6">
        <v>6.8909545322275498</v>
      </c>
      <c r="BE966" s="6">
        <v>6.6890379845087704</v>
      </c>
      <c r="BF966" s="6">
        <v>6.6577154983832996</v>
      </c>
      <c r="BG966" s="6">
        <v>7.4117038802358302</v>
      </c>
      <c r="BH966" s="6">
        <v>6.81428429606148</v>
      </c>
      <c r="BI966" s="6">
        <v>6.2573631769737599</v>
      </c>
      <c r="BJ966" s="6">
        <v>6.8129434889531</v>
      </c>
      <c r="BK966" s="6">
        <v>6.7402087640479804</v>
      </c>
      <c r="BL966" s="6">
        <v>6.3147099033691196</v>
      </c>
      <c r="BM966" s="6">
        <v>6.3263360657845897</v>
      </c>
      <c r="BN966" s="6">
        <v>6.8098189346308304</v>
      </c>
      <c r="BO966" s="6">
        <v>6.9689147400949301</v>
      </c>
    </row>
    <row r="967" spans="1:67" x14ac:dyDescent="0.25">
      <c r="A967" s="7">
        <v>966</v>
      </c>
      <c r="B967" s="7" t="s">
        <v>17278</v>
      </c>
      <c r="C967" s="6" t="s">
        <v>1033</v>
      </c>
      <c r="D967" s="6" t="s">
        <v>3273</v>
      </c>
      <c r="E967" s="6" t="s">
        <v>1035</v>
      </c>
      <c r="F967" s="6">
        <v>-0.58980314022579261</v>
      </c>
      <c r="G967" s="6">
        <v>2.540287370008732E-3</v>
      </c>
      <c r="H967" s="6" t="s">
        <v>105</v>
      </c>
      <c r="I967" s="6" t="s">
        <v>44</v>
      </c>
      <c r="J967" s="6" t="s">
        <v>101</v>
      </c>
      <c r="K967" s="6" t="s">
        <v>102</v>
      </c>
      <c r="L967" s="6" t="s">
        <v>103</v>
      </c>
      <c r="M967" s="6" t="s">
        <v>104</v>
      </c>
      <c r="N967" s="6" t="s">
        <v>105</v>
      </c>
      <c r="P967" s="88">
        <v>5</v>
      </c>
      <c r="Q967" s="6" t="s">
        <v>17279</v>
      </c>
      <c r="R967" s="6" t="s">
        <v>17279</v>
      </c>
      <c r="S967" s="6" t="s">
        <v>17280</v>
      </c>
      <c r="T967" s="6" t="s">
        <v>9778</v>
      </c>
      <c r="U967" s="6" t="s">
        <v>254</v>
      </c>
      <c r="V967" s="6">
        <v>1</v>
      </c>
      <c r="W967" s="6">
        <v>71</v>
      </c>
      <c r="X967" s="6">
        <v>17.489999999999998</v>
      </c>
      <c r="Y967" s="6" t="s">
        <v>56</v>
      </c>
      <c r="AB967" s="6" t="s">
        <v>1036</v>
      </c>
      <c r="AC967" s="6" t="s">
        <v>1037</v>
      </c>
      <c r="AD967" s="6" t="s">
        <v>1038</v>
      </c>
      <c r="AE967" s="6" t="s">
        <v>1039</v>
      </c>
      <c r="AF967" s="6" t="s">
        <v>1040</v>
      </c>
      <c r="AG967" s="6" t="s">
        <v>1041</v>
      </c>
      <c r="AH967" s="6" t="s">
        <v>1042</v>
      </c>
      <c r="AI967" s="6" t="s">
        <v>1043</v>
      </c>
      <c r="AJ967" s="6" t="s">
        <v>845</v>
      </c>
      <c r="AK967" s="6" t="s">
        <v>846</v>
      </c>
      <c r="AL967" s="6" t="s">
        <v>67</v>
      </c>
      <c r="AM967" s="6" t="s">
        <v>56</v>
      </c>
      <c r="AN967" s="6" t="s">
        <v>56</v>
      </c>
      <c r="AO967" s="6" t="s">
        <v>56</v>
      </c>
      <c r="AP967" s="6" t="s">
        <v>1044</v>
      </c>
      <c r="AQ967" s="6" t="s">
        <v>1045</v>
      </c>
      <c r="AR967" s="6" t="s">
        <v>5</v>
      </c>
      <c r="AS967" s="6" t="s">
        <v>1046</v>
      </c>
      <c r="AT967" s="6" t="s">
        <v>16831</v>
      </c>
      <c r="AU967" s="6" t="s">
        <v>5</v>
      </c>
      <c r="AV967" s="6" t="s">
        <v>17281</v>
      </c>
      <c r="AW967" s="6">
        <v>6.7943312401376099</v>
      </c>
      <c r="AX967" s="6">
        <v>7.5447004252290304</v>
      </c>
      <c r="AY967" s="6">
        <v>6.72828079818078</v>
      </c>
      <c r="AZ967" s="6">
        <v>6.9518667537107</v>
      </c>
      <c r="BA967" s="6">
        <v>7.8087509790953904</v>
      </c>
      <c r="BB967" s="6">
        <v>6.4705554276412496</v>
      </c>
      <c r="BC967" s="6">
        <v>7.6975039689731704</v>
      </c>
      <c r="BD967" s="6">
        <v>7.0364093375422101</v>
      </c>
      <c r="BE967" s="6">
        <v>6.3159495743545602</v>
      </c>
      <c r="BF967" s="6">
        <v>6.6400440402561296</v>
      </c>
      <c r="BG967" s="6">
        <v>6.9449660984713004</v>
      </c>
      <c r="BH967" s="6">
        <v>6.66429882258437</v>
      </c>
      <c r="BI967" s="6">
        <v>6.7360378421314797</v>
      </c>
      <c r="BJ967" s="6">
        <v>6.9651657716898203</v>
      </c>
      <c r="BK967" s="6">
        <v>6.6574193027878197</v>
      </c>
      <c r="BL967" s="6">
        <v>7.0271089868427596</v>
      </c>
      <c r="BM967" s="6">
        <v>6.3244102549154304</v>
      </c>
      <c r="BN967" s="6">
        <v>7.4176709579253099</v>
      </c>
      <c r="BO967" s="6">
        <v>6.76586971389301</v>
      </c>
    </row>
    <row r="968" spans="1:67" x14ac:dyDescent="0.25">
      <c r="A968" s="7">
        <v>967</v>
      </c>
      <c r="B968" s="7" t="s">
        <v>17389</v>
      </c>
      <c r="C968" s="6" t="s">
        <v>17392</v>
      </c>
      <c r="D968" s="6" t="s">
        <v>269</v>
      </c>
      <c r="E968" s="6" t="s">
        <v>56</v>
      </c>
      <c r="F968" s="6">
        <v>-0.59470971671435535</v>
      </c>
      <c r="G968" s="6">
        <v>6.800560980127544E-3</v>
      </c>
      <c r="H968" s="6" t="s">
        <v>4312</v>
      </c>
      <c r="I968" s="6" t="s">
        <v>44</v>
      </c>
      <c r="J968" s="6" t="s">
        <v>45</v>
      </c>
      <c r="K968" s="6" t="s">
        <v>46</v>
      </c>
      <c r="L968" s="6" t="s">
        <v>312</v>
      </c>
      <c r="M968" s="6" t="s">
        <v>336</v>
      </c>
      <c r="N968" s="6" t="s">
        <v>2114</v>
      </c>
      <c r="O968" s="6" t="s">
        <v>4312</v>
      </c>
      <c r="P968" s="88">
        <v>6</v>
      </c>
      <c r="Q968" s="6" t="s">
        <v>17390</v>
      </c>
      <c r="R968" s="6" t="s">
        <v>17390</v>
      </c>
      <c r="S968" s="6" t="s">
        <v>17391</v>
      </c>
      <c r="T968" s="6" t="s">
        <v>159</v>
      </c>
      <c r="U968" s="6" t="s">
        <v>388</v>
      </c>
      <c r="V968" s="6">
        <v>1</v>
      </c>
      <c r="W968" s="6">
        <v>10</v>
      </c>
      <c r="X968" s="6">
        <v>6.83</v>
      </c>
      <c r="Y968" s="6" t="s">
        <v>56</v>
      </c>
      <c r="AB968" s="6" t="s">
        <v>56</v>
      </c>
      <c r="AF968" s="6" t="s">
        <v>6131</v>
      </c>
      <c r="AG968" s="6" t="s">
        <v>56</v>
      </c>
      <c r="AI968" s="6" t="s">
        <v>6024</v>
      </c>
      <c r="AJ968" s="6" t="s">
        <v>56</v>
      </c>
      <c r="AK968" s="6" t="s">
        <v>56</v>
      </c>
      <c r="AL968" s="6" t="s">
        <v>272</v>
      </c>
      <c r="AM968" s="6" t="s">
        <v>3107</v>
      </c>
      <c r="AN968" s="6" t="s">
        <v>56</v>
      </c>
      <c r="AO968" s="6" t="s">
        <v>56</v>
      </c>
      <c r="AP968" s="6" t="s">
        <v>273</v>
      </c>
      <c r="AQ968" s="6" t="s">
        <v>6132</v>
      </c>
      <c r="AR968" s="6" t="s">
        <v>304</v>
      </c>
      <c r="AS968" s="6" t="s">
        <v>6133</v>
      </c>
      <c r="AT968" s="6" t="s">
        <v>6134</v>
      </c>
      <c r="AU968" s="6" t="s">
        <v>858</v>
      </c>
      <c r="AV968" s="6" t="s">
        <v>17393</v>
      </c>
      <c r="AW968" s="6">
        <v>6.4173888122756004</v>
      </c>
      <c r="AX968" s="6">
        <v>7.4407753270933803</v>
      </c>
      <c r="AY968" s="6">
        <v>6.43050466421988</v>
      </c>
      <c r="AZ968" s="6">
        <v>6.6554727998788996</v>
      </c>
      <c r="BA968" s="6">
        <v>6.38955606519922</v>
      </c>
      <c r="BB968" s="6">
        <v>5.9070489391980203</v>
      </c>
      <c r="BC968" s="6">
        <v>6.5449544647851301</v>
      </c>
      <c r="BD968" s="6">
        <v>6.6004502306228297</v>
      </c>
      <c r="BE968" s="6">
        <v>5.8580111542115496</v>
      </c>
      <c r="BF968" s="6">
        <v>5.6836961925119498</v>
      </c>
      <c r="BG968" s="6">
        <v>7.2797467930615696</v>
      </c>
      <c r="BH968" s="6">
        <v>6.2677584510882696</v>
      </c>
      <c r="BI968" s="6">
        <v>5.6476626283015499</v>
      </c>
      <c r="BJ968" s="6">
        <v>6.64195979253922</v>
      </c>
      <c r="BK968" s="6">
        <v>6.6736935884501598</v>
      </c>
      <c r="BL968" s="6">
        <v>6.2410483999795403</v>
      </c>
      <c r="BM968" s="6">
        <v>6.0980207327579503</v>
      </c>
      <c r="BN968" s="6">
        <v>6.5851936901465198</v>
      </c>
      <c r="BO968" s="6">
        <v>6.5474979236416697</v>
      </c>
    </row>
    <row r="969" spans="1:67" x14ac:dyDescent="0.25">
      <c r="A969" s="7">
        <v>968</v>
      </c>
      <c r="B969" s="7" t="s">
        <v>17430</v>
      </c>
      <c r="C969" s="6" t="s">
        <v>108</v>
      </c>
      <c r="D969" s="6" t="s">
        <v>56</v>
      </c>
      <c r="E969" s="6" t="s">
        <v>56</v>
      </c>
      <c r="F969" s="6">
        <v>-0.59951240886631929</v>
      </c>
      <c r="G969" s="6">
        <v>1.5744489428699951E-2</v>
      </c>
      <c r="H969" s="6" t="s">
        <v>17433</v>
      </c>
      <c r="I969" s="6" t="s">
        <v>44</v>
      </c>
      <c r="J969" s="6" t="s">
        <v>4929</v>
      </c>
      <c r="K969" s="6" t="s">
        <v>4930</v>
      </c>
      <c r="L969" s="6" t="s">
        <v>4931</v>
      </c>
      <c r="M969" s="6" t="s">
        <v>4932</v>
      </c>
      <c r="N969" s="6" t="s">
        <v>9813</v>
      </c>
      <c r="O969" s="6" t="s">
        <v>17433</v>
      </c>
      <c r="P969" s="88">
        <v>6</v>
      </c>
      <c r="Q969" s="6" t="s">
        <v>17434</v>
      </c>
      <c r="R969" s="6" t="s">
        <v>17431</v>
      </c>
      <c r="S969" s="6" t="s">
        <v>17432</v>
      </c>
      <c r="T969" s="6" t="s">
        <v>17435</v>
      </c>
      <c r="U969" s="6" t="s">
        <v>11505</v>
      </c>
      <c r="V969" s="6">
        <v>3</v>
      </c>
      <c r="W969" s="6">
        <v>7</v>
      </c>
      <c r="X969" s="6">
        <v>7.03</v>
      </c>
      <c r="Y969" s="6" t="s">
        <v>56</v>
      </c>
      <c r="AB969" s="6" t="s">
        <v>56</v>
      </c>
      <c r="AF969" s="6" t="s">
        <v>56</v>
      </c>
      <c r="AG969" s="6" t="s">
        <v>56</v>
      </c>
      <c r="AI969" s="6" t="s">
        <v>56</v>
      </c>
      <c r="AJ969" s="6" t="s">
        <v>56</v>
      </c>
      <c r="AK969" s="6" t="s">
        <v>56</v>
      </c>
      <c r="AL969" s="6" t="s">
        <v>56</v>
      </c>
      <c r="AM969" s="6" t="s">
        <v>56</v>
      </c>
      <c r="AN969" s="6" t="s">
        <v>56</v>
      </c>
      <c r="AO969" s="6" t="s">
        <v>56</v>
      </c>
      <c r="AP969" s="6" t="s">
        <v>17436</v>
      </c>
      <c r="AT969" s="6" t="s">
        <v>17437</v>
      </c>
      <c r="AU969" s="6" t="s">
        <v>148</v>
      </c>
      <c r="AV969" s="6" t="s">
        <v>17438</v>
      </c>
      <c r="AW969" s="6">
        <v>6.4149568110584001</v>
      </c>
      <c r="AX969" s="6">
        <v>6.6686350560411602</v>
      </c>
      <c r="AY969" s="6">
        <v>6.7863006432385697</v>
      </c>
      <c r="AZ969" s="6">
        <v>6.5674264624391903</v>
      </c>
      <c r="BA969" s="6">
        <v>6.8249594655069004</v>
      </c>
      <c r="BB969" s="6">
        <v>6.3389047011770403</v>
      </c>
      <c r="BC969" s="6">
        <v>7.1836826116816104</v>
      </c>
      <c r="BD969" s="6">
        <v>6.18292967927884</v>
      </c>
      <c r="BE969" s="6">
        <v>5.9732183991797996</v>
      </c>
      <c r="BF969" s="6">
        <v>6.2411418803528402</v>
      </c>
      <c r="BG969" s="6">
        <v>7.2629065278002702</v>
      </c>
      <c r="BH969" s="6">
        <v>6.3174053399636003</v>
      </c>
      <c r="BI969" s="6">
        <v>5.8731729049519901</v>
      </c>
      <c r="BJ969" s="6">
        <v>6.6997251067691899</v>
      </c>
      <c r="BK969" s="6">
        <v>6.8539455480702598</v>
      </c>
      <c r="BL969" s="6">
        <v>6.0361999774941699</v>
      </c>
      <c r="BM969" s="6">
        <v>6.4278755984601199</v>
      </c>
      <c r="BN969" s="6">
        <v>6.0838253541160796</v>
      </c>
      <c r="BO969" s="6">
        <v>8.0111579471038805</v>
      </c>
    </row>
    <row r="970" spans="1:67" x14ac:dyDescent="0.25">
      <c r="A970" s="7">
        <v>969</v>
      </c>
      <c r="B970" s="7" t="s">
        <v>17335</v>
      </c>
      <c r="C970" s="6" t="s">
        <v>17338</v>
      </c>
      <c r="D970" s="6" t="s">
        <v>2163</v>
      </c>
      <c r="E970" s="6" t="s">
        <v>2164</v>
      </c>
      <c r="F970" s="6">
        <v>-0.61599718204504406</v>
      </c>
      <c r="G970" s="6">
        <v>1.1907597046915931E-3</v>
      </c>
      <c r="H970" s="6" t="s">
        <v>2122</v>
      </c>
      <c r="I970" s="6" t="s">
        <v>44</v>
      </c>
      <c r="J970" s="6" t="s">
        <v>101</v>
      </c>
      <c r="K970" s="6" t="s">
        <v>102</v>
      </c>
      <c r="L970" s="6" t="s">
        <v>103</v>
      </c>
      <c r="M970" s="6" t="s">
        <v>170</v>
      </c>
      <c r="N970" s="6" t="s">
        <v>937</v>
      </c>
      <c r="O970" s="6" t="s">
        <v>2122</v>
      </c>
      <c r="P970" s="88">
        <v>6</v>
      </c>
      <c r="Q970" s="6" t="s">
        <v>17336</v>
      </c>
      <c r="R970" s="6" t="s">
        <v>17336</v>
      </c>
      <c r="S970" s="6" t="s">
        <v>17337</v>
      </c>
      <c r="T970" s="6" t="s">
        <v>313</v>
      </c>
      <c r="U970" s="6" t="s">
        <v>375</v>
      </c>
      <c r="V970" s="6">
        <v>1</v>
      </c>
      <c r="W970" s="6">
        <v>142</v>
      </c>
      <c r="X970" s="6">
        <v>13.73</v>
      </c>
      <c r="Y970" s="6" t="s">
        <v>17339</v>
      </c>
      <c r="Z970" s="6" t="s">
        <v>17340</v>
      </c>
      <c r="AA970" s="6" t="s">
        <v>17341</v>
      </c>
      <c r="AB970" s="6" t="s">
        <v>56</v>
      </c>
      <c r="AF970" s="6" t="s">
        <v>2165</v>
      </c>
      <c r="AG970" s="6" t="s">
        <v>2166</v>
      </c>
      <c r="AH970" s="6" t="s">
        <v>2167</v>
      </c>
      <c r="AI970" s="6" t="s">
        <v>2168</v>
      </c>
      <c r="AJ970" s="6" t="s">
        <v>56</v>
      </c>
      <c r="AK970" s="6" t="s">
        <v>56</v>
      </c>
      <c r="AL970" s="6" t="s">
        <v>2169</v>
      </c>
      <c r="AM970" s="6" t="s">
        <v>2170</v>
      </c>
      <c r="AN970" s="6" t="s">
        <v>56</v>
      </c>
      <c r="AO970" s="6" t="s">
        <v>56</v>
      </c>
      <c r="AP970" s="6" t="s">
        <v>2171</v>
      </c>
      <c r="AQ970" s="6" t="s">
        <v>2172</v>
      </c>
      <c r="AR970" s="6" t="s">
        <v>116</v>
      </c>
      <c r="AS970" s="6" t="s">
        <v>2173</v>
      </c>
      <c r="AT970" s="6" t="s">
        <v>2174</v>
      </c>
      <c r="AU970" s="6" t="s">
        <v>116</v>
      </c>
      <c r="AV970" s="6" t="s">
        <v>17342</v>
      </c>
      <c r="AW970" s="6">
        <v>7.0578163316453999</v>
      </c>
      <c r="AX970" s="6">
        <v>7.4216006531983298</v>
      </c>
      <c r="AY970" s="6">
        <v>7.0957794117245303</v>
      </c>
      <c r="AZ970" s="6">
        <v>8.0490047045556103</v>
      </c>
      <c r="BA970" s="6">
        <v>7.7851482548433601</v>
      </c>
      <c r="BB970" s="6">
        <v>7.3544791798761997</v>
      </c>
      <c r="BC970" s="6">
        <v>7.7185847283297599</v>
      </c>
      <c r="BD970" s="6">
        <v>7.46871943813884</v>
      </c>
      <c r="BE970" s="6">
        <v>7.1111448819099801</v>
      </c>
      <c r="BF970" s="6">
        <v>6.94483297686907</v>
      </c>
      <c r="BG970" s="6">
        <v>8.2728159358603204</v>
      </c>
      <c r="BH970" s="6">
        <v>7.45081087897535</v>
      </c>
      <c r="BI970" s="6">
        <v>6.7972814629665503</v>
      </c>
      <c r="BJ970" s="6">
        <v>7.4035666196862202</v>
      </c>
      <c r="BK970" s="6">
        <v>6.7944985727702498</v>
      </c>
      <c r="BL970" s="6">
        <v>6.8594776111964197</v>
      </c>
      <c r="BM970" s="6">
        <v>6.7260463896170801</v>
      </c>
      <c r="BN970" s="6">
        <v>7.1274077589150204</v>
      </c>
      <c r="BO970" s="6">
        <v>7.6304939905642204</v>
      </c>
    </row>
    <row r="971" spans="1:67" x14ac:dyDescent="0.25">
      <c r="A971" s="7">
        <v>970</v>
      </c>
      <c r="B971" s="7" t="s">
        <v>17362</v>
      </c>
      <c r="C971" s="6" t="s">
        <v>108</v>
      </c>
      <c r="D971" s="6" t="s">
        <v>17367</v>
      </c>
      <c r="E971" s="6" t="s">
        <v>56</v>
      </c>
      <c r="F971" s="6">
        <v>-0.62744379019626262</v>
      </c>
      <c r="G971" s="6">
        <v>2.540287370008732E-3</v>
      </c>
      <c r="H971" s="6" t="s">
        <v>1523</v>
      </c>
      <c r="I971" s="6" t="s">
        <v>44</v>
      </c>
      <c r="J971" s="6" t="s">
        <v>101</v>
      </c>
      <c r="K971" s="6" t="s">
        <v>102</v>
      </c>
      <c r="L971" s="6" t="s">
        <v>103</v>
      </c>
      <c r="M971" s="6" t="s">
        <v>104</v>
      </c>
      <c r="N971" s="6" t="s">
        <v>105</v>
      </c>
      <c r="O971" s="6" t="s">
        <v>1523</v>
      </c>
      <c r="P971" s="88">
        <v>6</v>
      </c>
      <c r="Q971" s="6" t="s">
        <v>17365</v>
      </c>
      <c r="R971" s="6" t="s">
        <v>17363</v>
      </c>
      <c r="S971" s="6" t="s">
        <v>17364</v>
      </c>
      <c r="T971" s="6" t="s">
        <v>17366</v>
      </c>
      <c r="U971" s="6" t="s">
        <v>17366</v>
      </c>
      <c r="V971" s="6">
        <v>2</v>
      </c>
      <c r="W971" s="6">
        <v>34</v>
      </c>
      <c r="X971" s="6">
        <v>15.4</v>
      </c>
      <c r="Y971" s="6" t="s">
        <v>56</v>
      </c>
      <c r="AB971" s="6" t="s">
        <v>56</v>
      </c>
      <c r="AF971" s="6" t="s">
        <v>56</v>
      </c>
      <c r="AG971" s="6" t="s">
        <v>56</v>
      </c>
      <c r="AI971" s="6" t="s">
        <v>56</v>
      </c>
      <c r="AJ971" s="6" t="s">
        <v>56</v>
      </c>
      <c r="AK971" s="6" t="s">
        <v>56</v>
      </c>
      <c r="AL971" s="6" t="s">
        <v>56</v>
      </c>
      <c r="AM971" s="6" t="s">
        <v>56</v>
      </c>
      <c r="AN971" s="6" t="s">
        <v>56</v>
      </c>
      <c r="AO971" s="6" t="s">
        <v>56</v>
      </c>
      <c r="AP971" s="6" t="s">
        <v>17368</v>
      </c>
      <c r="AT971" s="6" t="s">
        <v>17369</v>
      </c>
      <c r="AU971" s="6" t="s">
        <v>148</v>
      </c>
      <c r="AV971" s="6" t="s">
        <v>17370</v>
      </c>
      <c r="AW971" s="6">
        <v>7.0337132288601998</v>
      </c>
      <c r="AX971" s="6">
        <v>7.25250110990227</v>
      </c>
      <c r="AY971" s="6">
        <v>7.1419982058683003</v>
      </c>
      <c r="AZ971" s="6">
        <v>7.5886638069776904</v>
      </c>
      <c r="BA971" s="6">
        <v>7.1154774074759404</v>
      </c>
      <c r="BB971" s="6">
        <v>7.5691239252051101</v>
      </c>
      <c r="BC971" s="6">
        <v>8.3595319409914399</v>
      </c>
      <c r="BD971" s="6">
        <v>7.3212980483211103</v>
      </c>
      <c r="BE971" s="6">
        <v>7.0275738741741298</v>
      </c>
      <c r="BF971" s="6">
        <v>6.87390455895311</v>
      </c>
      <c r="BG971" s="6">
        <v>7.7255482158079598</v>
      </c>
      <c r="BH971" s="6">
        <v>6.7792718033258303</v>
      </c>
      <c r="BI971" s="6">
        <v>7.4049277636781197</v>
      </c>
      <c r="BJ971" s="6">
        <v>8.4908219943031593</v>
      </c>
      <c r="BK971" s="6">
        <v>6.4529513285137901</v>
      </c>
      <c r="BL971" s="6">
        <v>7.2145127311997097</v>
      </c>
      <c r="BM971" s="6">
        <v>7.1079676611202203</v>
      </c>
      <c r="BN971" s="6">
        <v>7.5954576516765497</v>
      </c>
      <c r="BO971" s="6">
        <v>7.5659068338675404</v>
      </c>
    </row>
    <row r="972" spans="1:67" x14ac:dyDescent="0.25">
      <c r="A972" s="7">
        <v>971</v>
      </c>
      <c r="B972" s="7" t="s">
        <v>26236</v>
      </c>
      <c r="C972" s="6" t="s">
        <v>108</v>
      </c>
      <c r="D972" s="6" t="s">
        <v>5132</v>
      </c>
      <c r="E972" s="6" t="s">
        <v>56</v>
      </c>
      <c r="F972" s="6">
        <v>-0.62830061015016003</v>
      </c>
      <c r="G972" s="6">
        <v>1.206636500754148E-2</v>
      </c>
      <c r="H972" s="6" t="s">
        <v>5031</v>
      </c>
      <c r="I972" s="6" t="s">
        <v>44</v>
      </c>
      <c r="J972" s="6" t="s">
        <v>101</v>
      </c>
      <c r="K972" s="6" t="s">
        <v>102</v>
      </c>
      <c r="L972" s="6" t="s">
        <v>103</v>
      </c>
      <c r="M972" s="6" t="s">
        <v>1757</v>
      </c>
      <c r="N972" s="6" t="s">
        <v>1758</v>
      </c>
      <c r="O972" s="6" t="s">
        <v>5031</v>
      </c>
      <c r="P972" s="88">
        <v>6</v>
      </c>
      <c r="Q972" s="6" t="s">
        <v>26237</v>
      </c>
      <c r="R972" s="6" t="s">
        <v>26237</v>
      </c>
      <c r="S972" s="6" t="s">
        <v>26238</v>
      </c>
      <c r="T972" s="6" t="s">
        <v>4836</v>
      </c>
      <c r="U972" s="6" t="s">
        <v>107</v>
      </c>
      <c r="V972" s="6">
        <v>1</v>
      </c>
      <c r="W972" s="6">
        <v>36</v>
      </c>
      <c r="X972" s="6">
        <v>8.9700000000000006</v>
      </c>
      <c r="Y972" s="6" t="s">
        <v>56</v>
      </c>
      <c r="AB972" s="6" t="s">
        <v>56</v>
      </c>
      <c r="AF972" s="6" t="s">
        <v>126</v>
      </c>
      <c r="AG972" s="6" t="s">
        <v>56</v>
      </c>
      <c r="AI972" s="6" t="s">
        <v>56</v>
      </c>
      <c r="AJ972" s="6" t="s">
        <v>56</v>
      </c>
      <c r="AK972" s="6" t="s">
        <v>56</v>
      </c>
      <c r="AL972" s="6" t="s">
        <v>112</v>
      </c>
      <c r="AM972" s="6" t="s">
        <v>127</v>
      </c>
      <c r="AN972" s="6" t="s">
        <v>56</v>
      </c>
      <c r="AO972" s="6" t="s">
        <v>56</v>
      </c>
      <c r="AP972" s="6" t="s">
        <v>128</v>
      </c>
      <c r="AQ972" s="6" t="s">
        <v>201</v>
      </c>
      <c r="AR972" s="6" t="s">
        <v>130</v>
      </c>
      <c r="AS972" s="6" t="s">
        <v>202</v>
      </c>
      <c r="AT972" s="6" t="s">
        <v>19564</v>
      </c>
      <c r="AU972" s="6" t="s">
        <v>148</v>
      </c>
      <c r="AV972" s="6" t="s">
        <v>26239</v>
      </c>
      <c r="AW972" s="6">
        <v>6.11453626047392</v>
      </c>
      <c r="AX972" s="6">
        <v>6.5985736013832996</v>
      </c>
      <c r="AY972" s="6">
        <v>6.0715510076938699</v>
      </c>
      <c r="AZ972" s="6">
        <v>6.5532700935285799</v>
      </c>
      <c r="BA972" s="6">
        <v>7.6977018474385401</v>
      </c>
      <c r="BB972" s="6">
        <v>6.4944330378341499</v>
      </c>
      <c r="BC972" s="6">
        <v>6.9210394012559302</v>
      </c>
      <c r="BD972" s="6">
        <v>6.1634896562466004</v>
      </c>
      <c r="BE972" s="6">
        <v>6.48243257877931</v>
      </c>
      <c r="BF972" s="6">
        <v>6.4871031495124702</v>
      </c>
      <c r="BG972" s="6">
        <v>7.79038370321061</v>
      </c>
      <c r="BH972" s="6">
        <v>5.7258022285526904</v>
      </c>
      <c r="BI972" s="6">
        <v>7.0399334151612498</v>
      </c>
      <c r="BJ972" s="6">
        <v>6.6281028145873897</v>
      </c>
      <c r="BK972" s="6">
        <v>6.9915848491125896</v>
      </c>
      <c r="BL972" s="6">
        <v>6.7097697904778997</v>
      </c>
      <c r="BM972" s="6">
        <v>6.0846481182397696</v>
      </c>
      <c r="BN972" s="6">
        <v>6.62952814686059</v>
      </c>
      <c r="BO972" s="6">
        <v>7.3825573399069002</v>
      </c>
    </row>
    <row r="973" spans="1:67" x14ac:dyDescent="0.25">
      <c r="A973" s="7">
        <v>972</v>
      </c>
      <c r="B973" s="7" t="s">
        <v>26240</v>
      </c>
      <c r="C973" s="6" t="s">
        <v>108</v>
      </c>
      <c r="D973" s="6" t="s">
        <v>315</v>
      </c>
      <c r="E973" s="6" t="s">
        <v>56</v>
      </c>
      <c r="F973" s="6">
        <v>-0.6353423735439554</v>
      </c>
      <c r="G973" s="6">
        <v>1.5744489428699951E-2</v>
      </c>
      <c r="H973" s="6" t="s">
        <v>46</v>
      </c>
      <c r="I973" s="6" t="s">
        <v>44</v>
      </c>
      <c r="J973" s="6" t="s">
        <v>45</v>
      </c>
      <c r="K973" s="6" t="s">
        <v>46</v>
      </c>
      <c r="P973" s="88">
        <v>2</v>
      </c>
      <c r="Q973" s="6" t="s">
        <v>26243</v>
      </c>
      <c r="R973" s="6" t="s">
        <v>26241</v>
      </c>
      <c r="S973" s="6" t="s">
        <v>26242</v>
      </c>
      <c r="T973" s="6" t="s">
        <v>26244</v>
      </c>
      <c r="U973" s="6" t="s">
        <v>26244</v>
      </c>
      <c r="V973" s="6">
        <v>9</v>
      </c>
      <c r="W973" s="6">
        <v>12</v>
      </c>
      <c r="X973" s="6">
        <v>4.9800000000000004</v>
      </c>
      <c r="Y973" s="6" t="s">
        <v>56</v>
      </c>
      <c r="AB973" s="6" t="s">
        <v>56</v>
      </c>
      <c r="AF973" s="6" t="s">
        <v>56</v>
      </c>
      <c r="AG973" s="6" t="s">
        <v>56</v>
      </c>
      <c r="AI973" s="6" t="s">
        <v>56</v>
      </c>
      <c r="AJ973" s="6" t="s">
        <v>56</v>
      </c>
      <c r="AK973" s="6" t="s">
        <v>56</v>
      </c>
      <c r="AL973" s="6" t="s">
        <v>56</v>
      </c>
      <c r="AM973" s="6" t="s">
        <v>56</v>
      </c>
      <c r="AN973" s="6" t="s">
        <v>56</v>
      </c>
      <c r="AO973" s="6" t="s">
        <v>56</v>
      </c>
      <c r="AP973" s="6" t="s">
        <v>26245</v>
      </c>
      <c r="AT973" s="6" t="s">
        <v>26246</v>
      </c>
      <c r="AU973" s="6" t="s">
        <v>148</v>
      </c>
      <c r="AV973" s="6" t="s">
        <v>26247</v>
      </c>
      <c r="AW973" s="6">
        <v>6.58335194064931</v>
      </c>
      <c r="AX973" s="6">
        <v>6.8868459680932901</v>
      </c>
      <c r="AY973" s="6">
        <v>6.1644275123226802</v>
      </c>
      <c r="AZ973" s="6">
        <v>6.7106969687190299</v>
      </c>
      <c r="BA973" s="6">
        <v>7.3629158178303804</v>
      </c>
      <c r="BB973" s="6">
        <v>7.52975109276667</v>
      </c>
      <c r="BC973" s="6">
        <v>7.8924313342990198</v>
      </c>
      <c r="BD973" s="6">
        <v>6.7313833331870896</v>
      </c>
      <c r="BE973" s="6">
        <v>6.7885219578969096</v>
      </c>
      <c r="BF973" s="6">
        <v>6.1926778248142096</v>
      </c>
      <c r="BG973" s="6">
        <v>7.79907507303981</v>
      </c>
      <c r="BH973" s="6">
        <v>6.2693730601898698</v>
      </c>
      <c r="BI973" s="6">
        <v>5.8970858101058203</v>
      </c>
      <c r="BJ973" s="6">
        <v>7.1168583870632398</v>
      </c>
      <c r="BK973" s="6">
        <v>6.4641766055707404</v>
      </c>
      <c r="BL973" s="6">
        <v>7.3841113928875899</v>
      </c>
      <c r="BM973" s="6">
        <v>6.4759544766911299</v>
      </c>
      <c r="BN973" s="6">
        <v>6.7745279871797504</v>
      </c>
      <c r="BO973" s="6">
        <v>7.2527074572776797</v>
      </c>
    </row>
    <row r="974" spans="1:67" x14ac:dyDescent="0.25">
      <c r="A974" s="7">
        <v>973</v>
      </c>
      <c r="B974" s="7" t="s">
        <v>17439</v>
      </c>
      <c r="C974" s="6" t="s">
        <v>1608</v>
      </c>
      <c r="D974" s="6" t="s">
        <v>1609</v>
      </c>
      <c r="E974" s="6" t="s">
        <v>1610</v>
      </c>
      <c r="F974" s="6">
        <v>-0.63561531505395852</v>
      </c>
      <c r="G974" s="6">
        <v>3.5987404408457041E-3</v>
      </c>
      <c r="H974" s="6" t="s">
        <v>6315</v>
      </c>
      <c r="I974" s="6" t="s">
        <v>44</v>
      </c>
      <c r="J974" s="6" t="s">
        <v>45</v>
      </c>
      <c r="K974" s="6" t="s">
        <v>295</v>
      </c>
      <c r="L974" s="6" t="s">
        <v>564</v>
      </c>
      <c r="M974" s="6" t="s">
        <v>563</v>
      </c>
      <c r="N974" s="6" t="s">
        <v>4759</v>
      </c>
      <c r="O974" s="6" t="s">
        <v>6315</v>
      </c>
      <c r="P974" s="88">
        <v>6</v>
      </c>
      <c r="Q974" s="6" t="s">
        <v>17440</v>
      </c>
      <c r="R974" s="6" t="s">
        <v>17440</v>
      </c>
      <c r="S974" s="6" t="s">
        <v>17441</v>
      </c>
      <c r="T974" s="6" t="s">
        <v>723</v>
      </c>
      <c r="U974" s="6" t="s">
        <v>159</v>
      </c>
      <c r="V974" s="6">
        <v>1</v>
      </c>
      <c r="W974" s="6">
        <v>52</v>
      </c>
      <c r="X974" s="6">
        <v>10.43</v>
      </c>
      <c r="Y974" s="6" t="s">
        <v>56</v>
      </c>
      <c r="AB974" s="6" t="s">
        <v>56</v>
      </c>
      <c r="AF974" s="6" t="s">
        <v>1611</v>
      </c>
      <c r="AG974" s="6" t="s">
        <v>56</v>
      </c>
      <c r="AI974" s="6" t="s">
        <v>56</v>
      </c>
      <c r="AJ974" s="6" t="s">
        <v>56</v>
      </c>
      <c r="AK974" s="6" t="s">
        <v>56</v>
      </c>
      <c r="AL974" s="6" t="s">
        <v>1612</v>
      </c>
      <c r="AM974" s="6" t="s">
        <v>56</v>
      </c>
      <c r="AN974" s="6" t="s">
        <v>56</v>
      </c>
      <c r="AO974" s="6" t="s">
        <v>56</v>
      </c>
      <c r="AP974" s="6" t="s">
        <v>1613</v>
      </c>
      <c r="AQ974" s="6" t="s">
        <v>1614</v>
      </c>
      <c r="AR974" s="6" t="s">
        <v>402</v>
      </c>
      <c r="AS974" s="6" t="s">
        <v>1615</v>
      </c>
      <c r="AT974" s="6" t="s">
        <v>2729</v>
      </c>
      <c r="AU974" s="6" t="s">
        <v>402</v>
      </c>
      <c r="AV974" s="6" t="s">
        <v>9827</v>
      </c>
      <c r="AW974" s="6">
        <v>6.3096303803153004</v>
      </c>
      <c r="AX974" s="6">
        <v>7.2220320092748196</v>
      </c>
      <c r="AY974" s="6">
        <v>6.8546596305637797</v>
      </c>
      <c r="AZ974" s="6">
        <v>6.8485275816003597</v>
      </c>
      <c r="BA974" s="6">
        <v>7.4376102820694401</v>
      </c>
      <c r="BB974" s="6">
        <v>6.6151555022653499</v>
      </c>
      <c r="BC974" s="6">
        <v>7.2309723394344196</v>
      </c>
      <c r="BD974" s="6">
        <v>7.2230934155572797</v>
      </c>
      <c r="BE974" s="6">
        <v>6.3021903989121499</v>
      </c>
      <c r="BF974" s="6">
        <v>6.2486526386693901</v>
      </c>
      <c r="BG974" s="6">
        <v>7.4540059533716603</v>
      </c>
      <c r="BH974" s="6">
        <v>6.5531121373763996</v>
      </c>
      <c r="BI974" s="6">
        <v>6.2533818687924301</v>
      </c>
      <c r="BJ974" s="6">
        <v>6.9219413081601804</v>
      </c>
      <c r="BK974" s="6">
        <v>6.7868082599097699</v>
      </c>
      <c r="BL974" s="6">
        <v>6.0319700578517699</v>
      </c>
      <c r="BM974" s="6">
        <v>6.6054883163776701</v>
      </c>
      <c r="BN974" s="6">
        <v>6.5337506609823501</v>
      </c>
      <c r="BO974" s="6">
        <v>7.6427315539684697</v>
      </c>
    </row>
    <row r="975" spans="1:67" x14ac:dyDescent="0.25">
      <c r="A975" s="7">
        <v>974</v>
      </c>
      <c r="B975" s="7" t="s">
        <v>17371</v>
      </c>
      <c r="C975" s="6" t="s">
        <v>255</v>
      </c>
      <c r="D975" s="6" t="s">
        <v>256</v>
      </c>
      <c r="E975" s="6" t="s">
        <v>56</v>
      </c>
      <c r="F975" s="6">
        <v>-0.63580612055980446</v>
      </c>
      <c r="G975" s="6">
        <v>3.5987404408457041E-3</v>
      </c>
      <c r="H975" s="6" t="s">
        <v>17374</v>
      </c>
      <c r="I975" s="6" t="s">
        <v>44</v>
      </c>
      <c r="J975" s="6" t="s">
        <v>101</v>
      </c>
      <c r="K975" s="6" t="s">
        <v>524</v>
      </c>
      <c r="L975" s="6" t="s">
        <v>525</v>
      </c>
      <c r="M975" s="6" t="s">
        <v>526</v>
      </c>
      <c r="N975" s="6" t="s">
        <v>17375</v>
      </c>
      <c r="O975" s="6" t="s">
        <v>17374</v>
      </c>
      <c r="P975" s="88">
        <v>6</v>
      </c>
      <c r="Q975" s="6" t="s">
        <v>17372</v>
      </c>
      <c r="R975" s="6" t="s">
        <v>17372</v>
      </c>
      <c r="S975" s="6" t="s">
        <v>17373</v>
      </c>
      <c r="T975" s="6" t="s">
        <v>9778</v>
      </c>
      <c r="U975" s="6" t="s">
        <v>2043</v>
      </c>
      <c r="V975" s="6">
        <v>1</v>
      </c>
      <c r="W975" s="6">
        <v>71</v>
      </c>
      <c r="X975" s="6">
        <v>10.28</v>
      </c>
      <c r="Y975" s="6" t="s">
        <v>56</v>
      </c>
      <c r="AB975" s="6" t="s">
        <v>56</v>
      </c>
      <c r="AF975" s="6" t="s">
        <v>56</v>
      </c>
      <c r="AG975" s="6" t="s">
        <v>56</v>
      </c>
      <c r="AI975" s="6" t="s">
        <v>56</v>
      </c>
      <c r="AJ975" s="6" t="s">
        <v>56</v>
      </c>
      <c r="AK975" s="6" t="s">
        <v>56</v>
      </c>
      <c r="AL975" s="6" t="s">
        <v>56</v>
      </c>
      <c r="AM975" s="6" t="s">
        <v>56</v>
      </c>
      <c r="AN975" s="6" t="s">
        <v>56</v>
      </c>
      <c r="AO975" s="6" t="s">
        <v>56</v>
      </c>
      <c r="AP975" s="6" t="s">
        <v>259</v>
      </c>
      <c r="AQ975" s="6" t="s">
        <v>3716</v>
      </c>
      <c r="AR975" s="6" t="s">
        <v>72</v>
      </c>
      <c r="AS975" s="6" t="s">
        <v>3717</v>
      </c>
      <c r="AT975" s="6" t="s">
        <v>1623</v>
      </c>
      <c r="AU975" s="6" t="s">
        <v>262</v>
      </c>
      <c r="AV975" s="6" t="s">
        <v>4432</v>
      </c>
      <c r="AW975" s="6">
        <v>6.9311806779578804</v>
      </c>
      <c r="AX975" s="6">
        <v>7.9374953291809804</v>
      </c>
      <c r="AY975" s="6">
        <v>7.1829279977377496</v>
      </c>
      <c r="AZ975" s="6">
        <v>7.3986603571454204</v>
      </c>
      <c r="BA975" s="6">
        <v>7.3666190646139302</v>
      </c>
      <c r="BB975" s="6">
        <v>7.8490506967175104</v>
      </c>
      <c r="BC975" s="6">
        <v>8.6893177411986695</v>
      </c>
      <c r="BD975" s="6">
        <v>6.9228811430767303</v>
      </c>
      <c r="BE975" s="6">
        <v>7.1215927022624204</v>
      </c>
      <c r="BF975" s="6">
        <v>7.1862639906251298</v>
      </c>
      <c r="BG975" s="6">
        <v>8.3990763739601899</v>
      </c>
      <c r="BH975" s="6">
        <v>6.7562823678907797</v>
      </c>
      <c r="BI975" s="6">
        <v>6.9720384884031903</v>
      </c>
      <c r="BJ975" s="6">
        <v>7.2013971516345698</v>
      </c>
      <c r="BK975" s="6">
        <v>7.72500455310026</v>
      </c>
      <c r="BL975" s="6">
        <v>6.6811779886362501</v>
      </c>
      <c r="BM975" s="6">
        <v>7.0970489997435697</v>
      </c>
      <c r="BN975" s="6">
        <v>7.5740660214768596</v>
      </c>
      <c r="BO975" s="6">
        <v>7.5565075479234203</v>
      </c>
    </row>
    <row r="976" spans="1:67" x14ac:dyDescent="0.25">
      <c r="A976" s="7">
        <v>975</v>
      </c>
      <c r="B976" s="7" t="s">
        <v>26248</v>
      </c>
      <c r="C976" s="6" t="s">
        <v>108</v>
      </c>
      <c r="D976" s="6" t="s">
        <v>5477</v>
      </c>
      <c r="E976" s="6" t="s">
        <v>56</v>
      </c>
      <c r="F976" s="6">
        <v>-0.63747094896211198</v>
      </c>
      <c r="G976" s="6">
        <v>2.0348760286840781E-2</v>
      </c>
      <c r="H976" s="6" t="s">
        <v>906</v>
      </c>
      <c r="I976" s="6" t="s">
        <v>44</v>
      </c>
      <c r="J976" s="6" t="s">
        <v>101</v>
      </c>
      <c r="K976" s="6" t="s">
        <v>102</v>
      </c>
      <c r="L976" s="6" t="s">
        <v>103</v>
      </c>
      <c r="M976" s="6" t="s">
        <v>104</v>
      </c>
      <c r="N976" s="6" t="s">
        <v>417</v>
      </c>
      <c r="O976" s="6" t="s">
        <v>906</v>
      </c>
      <c r="P976" s="88">
        <v>6</v>
      </c>
      <c r="Q976" s="6" t="s">
        <v>26249</v>
      </c>
      <c r="R976" s="6" t="s">
        <v>26249</v>
      </c>
      <c r="S976" s="6" t="s">
        <v>26250</v>
      </c>
      <c r="T976" s="6" t="s">
        <v>159</v>
      </c>
      <c r="U976" s="6" t="s">
        <v>78</v>
      </c>
      <c r="V976" s="6">
        <v>1</v>
      </c>
      <c r="W976" s="6">
        <v>10</v>
      </c>
      <c r="X976" s="6">
        <v>11.61</v>
      </c>
      <c r="Y976" s="6" t="s">
        <v>56</v>
      </c>
      <c r="AB976" s="6" t="s">
        <v>56</v>
      </c>
      <c r="AF976" s="6" t="s">
        <v>6336</v>
      </c>
      <c r="AG976" s="6" t="s">
        <v>56</v>
      </c>
      <c r="AI976" s="6" t="s">
        <v>56</v>
      </c>
      <c r="AJ976" s="6" t="s">
        <v>56</v>
      </c>
      <c r="AK976" s="6" t="s">
        <v>56</v>
      </c>
      <c r="AL976" s="6" t="s">
        <v>216</v>
      </c>
      <c r="AM976" s="6" t="s">
        <v>56</v>
      </c>
      <c r="AN976" s="6" t="s">
        <v>56</v>
      </c>
      <c r="AO976" s="6" t="s">
        <v>56</v>
      </c>
      <c r="AP976" s="6" t="s">
        <v>6337</v>
      </c>
      <c r="AQ976" s="6" t="s">
        <v>6338</v>
      </c>
      <c r="AR976" s="6" t="s">
        <v>6339</v>
      </c>
      <c r="AS976" s="6" t="s">
        <v>6340</v>
      </c>
      <c r="AT976" s="6" t="s">
        <v>15685</v>
      </c>
      <c r="AU976" s="6" t="s">
        <v>304</v>
      </c>
      <c r="AV976" s="6" t="s">
        <v>15686</v>
      </c>
      <c r="AW976" s="6">
        <v>6.4614461501713798</v>
      </c>
      <c r="AX976" s="6">
        <v>7.8674910640470896</v>
      </c>
      <c r="AY976" s="6">
        <v>5.9096314358987296</v>
      </c>
      <c r="AZ976" s="6">
        <v>5.84944152723864</v>
      </c>
      <c r="BA976" s="6">
        <v>7.3607259345679399</v>
      </c>
      <c r="BB976" s="6">
        <v>6.0865879533435896</v>
      </c>
      <c r="BC976" s="6">
        <v>6.68164376842652</v>
      </c>
      <c r="BD976" s="6">
        <v>6.3524335642585497</v>
      </c>
      <c r="BE976" s="6">
        <v>6.6698374428465597</v>
      </c>
      <c r="BF976" s="6">
        <v>6.7012052884123703</v>
      </c>
      <c r="BG976" s="6">
        <v>7.3595414470098</v>
      </c>
      <c r="BH976" s="6">
        <v>6.2752873928059296</v>
      </c>
      <c r="BI976" s="6">
        <v>6.9354040204450698</v>
      </c>
      <c r="BJ976" s="6">
        <v>6.9013848066102597</v>
      </c>
      <c r="BK976" s="6">
        <v>6.9555843826596204</v>
      </c>
      <c r="BL976" s="6">
        <v>5.9998722986492998</v>
      </c>
      <c r="BM976" s="6">
        <v>6.5213383100866498</v>
      </c>
      <c r="BN976" s="6">
        <v>7.4086384681527804</v>
      </c>
      <c r="BO976" s="6">
        <v>7.2117211135185899</v>
      </c>
    </row>
    <row r="977" spans="1:67" x14ac:dyDescent="0.25">
      <c r="A977" s="7">
        <v>976</v>
      </c>
      <c r="B977" s="7" t="s">
        <v>26251</v>
      </c>
      <c r="C977" s="6" t="s">
        <v>108</v>
      </c>
      <c r="D977" s="6" t="s">
        <v>301</v>
      </c>
      <c r="E977" s="6" t="s">
        <v>56</v>
      </c>
      <c r="F977" s="6">
        <v>-0.64399469605304382</v>
      </c>
      <c r="G977" s="6">
        <v>1.5744489428699951E-2</v>
      </c>
      <c r="H977" s="6" t="s">
        <v>4758</v>
      </c>
      <c r="I977" s="6" t="s">
        <v>44</v>
      </c>
      <c r="J977" s="6" t="s">
        <v>45</v>
      </c>
      <c r="K977" s="6" t="s">
        <v>295</v>
      </c>
      <c r="L977" s="6" t="s">
        <v>564</v>
      </c>
      <c r="M977" s="6" t="s">
        <v>563</v>
      </c>
      <c r="N977" s="6" t="s">
        <v>4759</v>
      </c>
      <c r="O977" s="6" t="s">
        <v>4758</v>
      </c>
      <c r="P977" s="88">
        <v>6</v>
      </c>
      <c r="Q977" s="6" t="s">
        <v>26252</v>
      </c>
      <c r="R977" s="6" t="s">
        <v>26252</v>
      </c>
      <c r="S977" s="6" t="s">
        <v>22068</v>
      </c>
      <c r="T977" s="6" t="s">
        <v>4639</v>
      </c>
      <c r="U977" s="6" t="s">
        <v>267</v>
      </c>
      <c r="V977" s="6">
        <v>1</v>
      </c>
      <c r="W977" s="6">
        <v>45</v>
      </c>
      <c r="X977" s="6">
        <v>10.4</v>
      </c>
      <c r="Y977" s="6" t="s">
        <v>56</v>
      </c>
      <c r="AB977" s="6" t="s">
        <v>56</v>
      </c>
      <c r="AF977" s="6" t="s">
        <v>56</v>
      </c>
      <c r="AG977" s="6" t="s">
        <v>56</v>
      </c>
      <c r="AI977" s="6" t="s">
        <v>56</v>
      </c>
      <c r="AJ977" s="6" t="s">
        <v>56</v>
      </c>
      <c r="AK977" s="6" t="s">
        <v>56</v>
      </c>
      <c r="AL977" s="6" t="s">
        <v>56</v>
      </c>
      <c r="AM977" s="6" t="s">
        <v>56</v>
      </c>
      <c r="AN977" s="6" t="s">
        <v>56</v>
      </c>
      <c r="AO977" s="6" t="s">
        <v>56</v>
      </c>
      <c r="AP977" s="6" t="s">
        <v>16760</v>
      </c>
      <c r="AQ977" s="6" t="s">
        <v>303</v>
      </c>
      <c r="AR977" s="6" t="s">
        <v>304</v>
      </c>
      <c r="AS977" s="6" t="s">
        <v>305</v>
      </c>
      <c r="AT977" s="6" t="s">
        <v>306</v>
      </c>
      <c r="AU977" s="6" t="s">
        <v>304</v>
      </c>
      <c r="AV977" s="6" t="s">
        <v>16761</v>
      </c>
      <c r="AW977" s="6">
        <v>6.24405459614509</v>
      </c>
      <c r="AX977" s="6">
        <v>6.4558875902023898</v>
      </c>
      <c r="AY977" s="6">
        <v>6.3522695613041398</v>
      </c>
      <c r="AZ977" s="6">
        <v>8.5516939163464691</v>
      </c>
      <c r="BA977" s="6">
        <v>7.7479293198469499</v>
      </c>
      <c r="BB977" s="6">
        <v>6.5286192737708904</v>
      </c>
      <c r="BC977" s="6">
        <v>6.5760821937760303</v>
      </c>
      <c r="BD977" s="6">
        <v>6.6102502639634597</v>
      </c>
      <c r="BE977" s="6">
        <v>7.9939980292134498</v>
      </c>
      <c r="BF977" s="6">
        <v>5.87372505727825</v>
      </c>
      <c r="BG977" s="6">
        <v>6.7096261568803701</v>
      </c>
      <c r="BH977" s="6">
        <v>6.5177369108842003</v>
      </c>
      <c r="BI977" s="6">
        <v>6.2245203728383398</v>
      </c>
      <c r="BJ977" s="6">
        <v>6.7171128004814404</v>
      </c>
      <c r="BK977" s="6">
        <v>6.1483715659443003</v>
      </c>
      <c r="BL977" s="6">
        <v>6.6342354691098402</v>
      </c>
      <c r="BM977" s="6">
        <v>6.6858358404685996</v>
      </c>
      <c r="BN977" s="6">
        <v>6.9808348289126103</v>
      </c>
      <c r="BO977" s="6">
        <v>7.6408758099203196</v>
      </c>
    </row>
    <row r="978" spans="1:67" x14ac:dyDescent="0.25">
      <c r="A978" s="7">
        <v>977</v>
      </c>
      <c r="B978" s="7" t="s">
        <v>26253</v>
      </c>
      <c r="C978" s="6" t="s">
        <v>25097</v>
      </c>
      <c r="D978" s="6" t="s">
        <v>26258</v>
      </c>
      <c r="E978" s="6" t="s">
        <v>25099</v>
      </c>
      <c r="F978" s="6">
        <v>-0.6463455505090856</v>
      </c>
      <c r="G978" s="6">
        <v>3.2759122542404283E-2</v>
      </c>
      <c r="H978" s="6" t="s">
        <v>887</v>
      </c>
      <c r="I978" s="6" t="s">
        <v>44</v>
      </c>
      <c r="J978" s="6" t="s">
        <v>101</v>
      </c>
      <c r="K978" s="6" t="s">
        <v>102</v>
      </c>
      <c r="L978" s="6" t="s">
        <v>103</v>
      </c>
      <c r="M978" s="6" t="s">
        <v>104</v>
      </c>
      <c r="N978" s="6" t="s">
        <v>417</v>
      </c>
      <c r="O978" s="6" t="s">
        <v>887</v>
      </c>
      <c r="P978" s="88">
        <v>6</v>
      </c>
      <c r="Q978" s="6" t="s">
        <v>26256</v>
      </c>
      <c r="R978" s="6" t="s">
        <v>26254</v>
      </c>
      <c r="S978" s="6" t="s">
        <v>26255</v>
      </c>
      <c r="T978" s="6" t="s">
        <v>26257</v>
      </c>
      <c r="U978" s="6" t="s">
        <v>471</v>
      </c>
      <c r="V978" s="6">
        <v>2</v>
      </c>
      <c r="W978" s="6">
        <v>33</v>
      </c>
      <c r="X978" s="6">
        <v>12.89</v>
      </c>
      <c r="Y978" s="6" t="s">
        <v>56</v>
      </c>
      <c r="AB978" s="6" t="s">
        <v>25100</v>
      </c>
      <c r="AC978" s="6" t="s">
        <v>25101</v>
      </c>
      <c r="AD978" s="6" t="s">
        <v>25102</v>
      </c>
      <c r="AE978" s="6" t="s">
        <v>25103</v>
      </c>
      <c r="AF978" s="6" t="s">
        <v>25104</v>
      </c>
      <c r="AG978" s="6" t="s">
        <v>25105</v>
      </c>
      <c r="AH978" s="6" t="s">
        <v>25106</v>
      </c>
      <c r="AI978" s="6" t="s">
        <v>25107</v>
      </c>
      <c r="AJ978" s="6" t="s">
        <v>25108</v>
      </c>
      <c r="AK978" s="6" t="s">
        <v>5822</v>
      </c>
      <c r="AL978" s="6" t="s">
        <v>67</v>
      </c>
      <c r="AM978" s="6" t="s">
        <v>56</v>
      </c>
      <c r="AN978" s="6" t="s">
        <v>56</v>
      </c>
      <c r="AO978" s="6" t="s">
        <v>56</v>
      </c>
      <c r="AP978" s="6" t="s">
        <v>3756</v>
      </c>
      <c r="AQ978" s="6" t="s">
        <v>3757</v>
      </c>
      <c r="AR978" s="6" t="s">
        <v>245</v>
      </c>
      <c r="AS978" s="6" t="s">
        <v>3758</v>
      </c>
      <c r="AT978" s="6" t="s">
        <v>25109</v>
      </c>
      <c r="AU978" s="6" t="s">
        <v>245</v>
      </c>
      <c r="AV978" s="6" t="s">
        <v>26259</v>
      </c>
      <c r="AW978" s="6">
        <v>6.4169899654417204</v>
      </c>
      <c r="AX978" s="6">
        <v>8.1588749014683692</v>
      </c>
      <c r="AY978" s="6">
        <v>5.9330320018043397</v>
      </c>
      <c r="AZ978" s="6">
        <v>6.4323384013972502</v>
      </c>
      <c r="BA978" s="6">
        <v>7.73254654830387</v>
      </c>
      <c r="BB978" s="6">
        <v>6.5901034059148502</v>
      </c>
      <c r="BC978" s="6">
        <v>6.5240455588884902</v>
      </c>
      <c r="BD978" s="6">
        <v>6.2048809595168501</v>
      </c>
      <c r="BE978" s="6">
        <v>6.3535894739749903</v>
      </c>
      <c r="BF978" s="6">
        <v>6.3505679987262402</v>
      </c>
      <c r="BG978" s="6">
        <v>6.4393881220614304</v>
      </c>
      <c r="BH978" s="6">
        <v>6.1201611553484501</v>
      </c>
      <c r="BI978" s="6">
        <v>6.7149163317210698</v>
      </c>
      <c r="BJ978" s="6">
        <v>6.00598698450802</v>
      </c>
      <c r="BK978" s="6">
        <v>6.1043679371213297</v>
      </c>
      <c r="BL978" s="6">
        <v>5.7991102433877604</v>
      </c>
      <c r="BM978" s="6">
        <v>6.5018866411841696</v>
      </c>
      <c r="BN978" s="6">
        <v>7.5165882660240699</v>
      </c>
      <c r="BO978" s="6">
        <v>6.60798188625155</v>
      </c>
    </row>
    <row r="979" spans="1:67" x14ac:dyDescent="0.25">
      <c r="A979" s="7">
        <v>978</v>
      </c>
      <c r="B979" s="7" t="s">
        <v>17296</v>
      </c>
      <c r="F979" s="6">
        <v>-0.65878913972566977</v>
      </c>
      <c r="G979" s="6">
        <v>6.800560980127544E-3</v>
      </c>
      <c r="H979" s="6" t="s">
        <v>449</v>
      </c>
      <c r="I979" s="6" t="s">
        <v>44</v>
      </c>
      <c r="J979" s="6" t="s">
        <v>45</v>
      </c>
      <c r="K979" s="6" t="s">
        <v>46</v>
      </c>
      <c r="L979" s="6" t="s">
        <v>312</v>
      </c>
      <c r="M979" s="6" t="s">
        <v>336</v>
      </c>
      <c r="N979" s="6" t="s">
        <v>337</v>
      </c>
      <c r="O979" s="6" t="s">
        <v>449</v>
      </c>
      <c r="P979" s="88">
        <v>6</v>
      </c>
      <c r="Q979" s="6" t="s">
        <v>17297</v>
      </c>
      <c r="R979" s="6" t="s">
        <v>17297</v>
      </c>
      <c r="S979" s="6" t="s">
        <v>17298</v>
      </c>
      <c r="T979" s="6" t="s">
        <v>565</v>
      </c>
      <c r="U979" s="6" t="s">
        <v>565</v>
      </c>
      <c r="V979" s="6">
        <v>1</v>
      </c>
      <c r="W979" s="6">
        <v>5</v>
      </c>
      <c r="X979" s="6">
        <v>8.52</v>
      </c>
      <c r="AW979" s="6">
        <v>6.1627334318639297</v>
      </c>
      <c r="AX979" s="6">
        <v>6.8112029483858798</v>
      </c>
      <c r="AY979" s="6">
        <v>5.9713691006818799</v>
      </c>
      <c r="AZ979" s="6">
        <v>6.3889037096175096</v>
      </c>
      <c r="BA979" s="6">
        <v>7.1354427827780498</v>
      </c>
      <c r="BB979" s="6">
        <v>5.6024788834200603</v>
      </c>
      <c r="BC979" s="6">
        <v>6.6222504026747897</v>
      </c>
      <c r="BD979" s="6">
        <v>6.2548140825644696</v>
      </c>
      <c r="BE979" s="6">
        <v>6.0234257312030399</v>
      </c>
      <c r="BF979" s="6">
        <v>5.0421421830649598</v>
      </c>
      <c r="BG979" s="6">
        <v>6.5958599288991904</v>
      </c>
      <c r="BH979" s="6">
        <v>6.2729899223529699</v>
      </c>
      <c r="BI979" s="6">
        <v>6.0338100253220999</v>
      </c>
      <c r="BJ979" s="6">
        <v>7.2267597013299003</v>
      </c>
      <c r="BK979" s="6">
        <v>6.9828160664347996</v>
      </c>
      <c r="BL979" s="6">
        <v>6.5373973099679503</v>
      </c>
      <c r="BM979" s="6">
        <v>7.0058023698734697</v>
      </c>
      <c r="BN979" s="6">
        <v>6.4229054075761001</v>
      </c>
      <c r="BO979" s="6">
        <v>7.4413730414527599</v>
      </c>
    </row>
    <row r="980" spans="1:67" x14ac:dyDescent="0.25">
      <c r="A980" s="7">
        <v>979</v>
      </c>
      <c r="B980" s="7" t="s">
        <v>26260</v>
      </c>
      <c r="C980" s="6" t="s">
        <v>26263</v>
      </c>
      <c r="D980" s="6" t="s">
        <v>9014</v>
      </c>
      <c r="E980" s="6" t="s">
        <v>26264</v>
      </c>
      <c r="F980" s="6">
        <v>-0.66723541427721322</v>
      </c>
      <c r="G980" s="6">
        <v>2.5932100235505809E-2</v>
      </c>
      <c r="H980" s="6" t="s">
        <v>4748</v>
      </c>
      <c r="I980" s="6" t="s">
        <v>44</v>
      </c>
      <c r="J980" s="6" t="s">
        <v>45</v>
      </c>
      <c r="K980" s="6" t="s">
        <v>46</v>
      </c>
      <c r="L980" s="6" t="s">
        <v>312</v>
      </c>
      <c r="M980" s="6" t="s">
        <v>336</v>
      </c>
      <c r="N980" s="6" t="s">
        <v>4749</v>
      </c>
      <c r="O980" s="6" t="s">
        <v>4748</v>
      </c>
      <c r="P980" s="88">
        <v>6</v>
      </c>
      <c r="Q980" s="6" t="s">
        <v>26261</v>
      </c>
      <c r="R980" s="6" t="s">
        <v>26261</v>
      </c>
      <c r="S980" s="6" t="s">
        <v>26262</v>
      </c>
      <c r="T980" s="6" t="s">
        <v>362</v>
      </c>
      <c r="U980" s="6" t="s">
        <v>267</v>
      </c>
      <c r="V980" s="6">
        <v>1</v>
      </c>
      <c r="W980" s="6">
        <v>13</v>
      </c>
      <c r="X980" s="6">
        <v>8.02</v>
      </c>
      <c r="Y980" s="6" t="s">
        <v>56</v>
      </c>
      <c r="AB980" s="6" t="s">
        <v>8931</v>
      </c>
      <c r="AC980" s="6" t="s">
        <v>8932</v>
      </c>
      <c r="AD980" s="6" t="s">
        <v>8933</v>
      </c>
      <c r="AE980" s="6" t="s">
        <v>8934</v>
      </c>
      <c r="AF980" s="6" t="s">
        <v>26265</v>
      </c>
      <c r="AG980" s="6" t="s">
        <v>8936</v>
      </c>
      <c r="AH980" s="6" t="s">
        <v>8937</v>
      </c>
      <c r="AI980" s="6" t="s">
        <v>56</v>
      </c>
      <c r="AJ980" s="6" t="s">
        <v>56</v>
      </c>
      <c r="AK980" s="6" t="s">
        <v>56</v>
      </c>
      <c r="AL980" s="6" t="s">
        <v>326</v>
      </c>
      <c r="AM980" s="6" t="s">
        <v>56</v>
      </c>
      <c r="AN980" s="6" t="s">
        <v>56</v>
      </c>
      <c r="AO980" s="6" t="s">
        <v>56</v>
      </c>
      <c r="AP980" s="6" t="s">
        <v>26266</v>
      </c>
      <c r="AQ980" s="6" t="s">
        <v>26267</v>
      </c>
      <c r="AR980" s="6" t="s">
        <v>245</v>
      </c>
      <c r="AS980" s="6" t="s">
        <v>26268</v>
      </c>
      <c r="AT980" s="6" t="s">
        <v>26269</v>
      </c>
      <c r="AU980" s="6" t="s">
        <v>245</v>
      </c>
      <c r="AV980" s="6" t="s">
        <v>26270</v>
      </c>
      <c r="AW980" s="6">
        <v>5.6695362972871699</v>
      </c>
      <c r="AX980" s="6">
        <v>6.2194406980154699</v>
      </c>
      <c r="AY980" s="6">
        <v>6.4253876376784804</v>
      </c>
      <c r="AZ980" s="6">
        <v>7.3896533020915598</v>
      </c>
      <c r="BA980" s="6">
        <v>7.6405703836944499</v>
      </c>
      <c r="BB980" s="6">
        <v>6.4954542780116</v>
      </c>
      <c r="BC980" s="6">
        <v>7.4817148873513402</v>
      </c>
      <c r="BD980" s="6">
        <v>7.3396700441106297</v>
      </c>
      <c r="BE980" s="6">
        <v>5.97320685104898</v>
      </c>
      <c r="BF980" s="6">
        <v>6.6905621157555402</v>
      </c>
      <c r="BG980" s="6">
        <v>6.9990391905866298</v>
      </c>
      <c r="BH980" s="6">
        <v>6.3915465726534402</v>
      </c>
      <c r="BI980" s="6">
        <v>6.7504699006149496</v>
      </c>
      <c r="BJ980" s="6">
        <v>7.3057274732637696</v>
      </c>
      <c r="BK980" s="6">
        <v>7.0411792006412597</v>
      </c>
      <c r="BL980" s="6">
        <v>6.4167405000344404</v>
      </c>
      <c r="BM980" s="6">
        <v>6.3495982234356001</v>
      </c>
      <c r="BN980" s="6">
        <v>6.4804382908412004</v>
      </c>
      <c r="BO980" s="6">
        <v>7.8528275402075396</v>
      </c>
    </row>
    <row r="981" spans="1:67" x14ac:dyDescent="0.25">
      <c r="A981" s="7">
        <v>980</v>
      </c>
      <c r="B981" s="7" t="s">
        <v>26271</v>
      </c>
      <c r="C981" s="6" t="s">
        <v>9858</v>
      </c>
      <c r="D981" s="6" t="s">
        <v>3179</v>
      </c>
      <c r="E981" s="6" t="s">
        <v>9859</v>
      </c>
      <c r="F981" s="6">
        <v>-0.6733984482508939</v>
      </c>
      <c r="G981" s="6">
        <v>2.0348760286840781E-2</v>
      </c>
      <c r="H981" s="6" t="s">
        <v>6708</v>
      </c>
      <c r="I981" s="6" t="s">
        <v>44</v>
      </c>
      <c r="J981" s="6" t="s">
        <v>45</v>
      </c>
      <c r="K981" s="6" t="s">
        <v>295</v>
      </c>
      <c r="L981" s="6" t="s">
        <v>296</v>
      </c>
      <c r="M981" s="6" t="s">
        <v>297</v>
      </c>
      <c r="N981" s="6" t="s">
        <v>5058</v>
      </c>
      <c r="O981" s="6" t="s">
        <v>6708</v>
      </c>
      <c r="P981" s="88">
        <v>6</v>
      </c>
      <c r="Q981" s="6" t="s">
        <v>26272</v>
      </c>
      <c r="R981" s="6" t="s">
        <v>26272</v>
      </c>
      <c r="S981" s="6" t="s">
        <v>26273</v>
      </c>
      <c r="T981" s="6" t="s">
        <v>26274</v>
      </c>
      <c r="U981" s="6" t="s">
        <v>628</v>
      </c>
      <c r="V981" s="6">
        <v>2</v>
      </c>
      <c r="W981" s="6">
        <v>42</v>
      </c>
      <c r="X981" s="6">
        <v>7.31</v>
      </c>
      <c r="Y981" s="6" t="s">
        <v>56</v>
      </c>
      <c r="AB981" s="6" t="s">
        <v>635</v>
      </c>
      <c r="AC981" s="6" t="s">
        <v>636</v>
      </c>
      <c r="AD981" s="6" t="s">
        <v>637</v>
      </c>
      <c r="AE981" s="6" t="s">
        <v>638</v>
      </c>
      <c r="AF981" s="6" t="s">
        <v>9860</v>
      </c>
      <c r="AG981" s="6" t="s">
        <v>3182</v>
      </c>
      <c r="AH981" s="6" t="s">
        <v>3183</v>
      </c>
      <c r="AI981" s="6" t="s">
        <v>3184</v>
      </c>
      <c r="AJ981" s="6" t="s">
        <v>643</v>
      </c>
      <c r="AK981" s="6" t="s">
        <v>644</v>
      </c>
      <c r="AL981" s="6" t="s">
        <v>3185</v>
      </c>
      <c r="AM981" s="6" t="s">
        <v>56</v>
      </c>
      <c r="AN981" s="6" t="s">
        <v>56</v>
      </c>
      <c r="AO981" s="6" t="s">
        <v>56</v>
      </c>
      <c r="AP981" s="6" t="s">
        <v>9861</v>
      </c>
      <c r="AQ981" s="6" t="s">
        <v>9862</v>
      </c>
      <c r="AR981" s="6" t="s">
        <v>420</v>
      </c>
      <c r="AS981" s="6" t="s">
        <v>9863</v>
      </c>
      <c r="AT981" s="6" t="s">
        <v>9864</v>
      </c>
      <c r="AU981" s="6" t="s">
        <v>420</v>
      </c>
      <c r="AV981" s="6" t="s">
        <v>9865</v>
      </c>
      <c r="AW981" s="6">
        <v>5.9469732040881498</v>
      </c>
      <c r="AX981" s="6">
        <v>7.05983598749848</v>
      </c>
      <c r="AY981" s="6">
        <v>6.28725314277942</v>
      </c>
      <c r="AZ981" s="6">
        <v>6.9631769053779502</v>
      </c>
      <c r="BA981" s="6">
        <v>7.5804717051021697</v>
      </c>
      <c r="BB981" s="6">
        <v>6.73631214173753</v>
      </c>
      <c r="BC981" s="6">
        <v>7.1528354858872003</v>
      </c>
      <c r="BD981" s="6">
        <v>7.0052513585223402</v>
      </c>
      <c r="BE981" s="6">
        <v>6.1370599450227896</v>
      </c>
      <c r="BF981" s="6">
        <v>7.0960405891086102</v>
      </c>
      <c r="BG981" s="6">
        <v>6.3845238363503896</v>
      </c>
      <c r="BH981" s="6">
        <v>6.0724616610670799</v>
      </c>
      <c r="BI981" s="6">
        <v>6.9358397113906598</v>
      </c>
      <c r="BJ981" s="6">
        <v>8.0188380908121495</v>
      </c>
      <c r="BK981" s="6">
        <v>6.0873202673992601</v>
      </c>
      <c r="BL981" s="6">
        <v>7.5581215284892798</v>
      </c>
      <c r="BM981" s="6">
        <v>5.7497293606195301</v>
      </c>
      <c r="BN981" s="6">
        <v>7.5270883189942497</v>
      </c>
      <c r="BO981" s="6">
        <v>6.7821357361479402</v>
      </c>
    </row>
    <row r="982" spans="1:67" x14ac:dyDescent="0.25">
      <c r="A982" s="7">
        <v>981</v>
      </c>
      <c r="B982" s="7" t="s">
        <v>17442</v>
      </c>
      <c r="C982" s="6" t="s">
        <v>255</v>
      </c>
      <c r="D982" s="6" t="s">
        <v>256</v>
      </c>
      <c r="E982" s="6" t="s">
        <v>17447</v>
      </c>
      <c r="F982" s="6">
        <v>-0.69306262370417837</v>
      </c>
      <c r="G982" s="6">
        <v>6.800560980127544E-3</v>
      </c>
      <c r="H982" s="6" t="s">
        <v>2122</v>
      </c>
      <c r="I982" s="6" t="s">
        <v>44</v>
      </c>
      <c r="J982" s="6" t="s">
        <v>101</v>
      </c>
      <c r="K982" s="6" t="s">
        <v>102</v>
      </c>
      <c r="L982" s="6" t="s">
        <v>103</v>
      </c>
      <c r="M982" s="6" t="s">
        <v>170</v>
      </c>
      <c r="N982" s="6" t="s">
        <v>937</v>
      </c>
      <c r="O982" s="6" t="s">
        <v>2122</v>
      </c>
      <c r="P982" s="88">
        <v>6</v>
      </c>
      <c r="Q982" s="6" t="s">
        <v>17445</v>
      </c>
      <c r="R982" s="6" t="s">
        <v>17443</v>
      </c>
      <c r="S982" s="6" t="s">
        <v>17444</v>
      </c>
      <c r="T982" s="6" t="s">
        <v>17446</v>
      </c>
      <c r="U982" s="6" t="s">
        <v>4431</v>
      </c>
      <c r="V982" s="6">
        <v>2</v>
      </c>
      <c r="W982" s="6">
        <v>80</v>
      </c>
      <c r="X982" s="6">
        <v>6.2</v>
      </c>
      <c r="Y982" s="6" t="s">
        <v>56</v>
      </c>
      <c r="AB982" s="6" t="s">
        <v>56</v>
      </c>
      <c r="AF982" s="6" t="s">
        <v>257</v>
      </c>
      <c r="AG982" s="6" t="s">
        <v>56</v>
      </c>
      <c r="AI982" s="6" t="s">
        <v>56</v>
      </c>
      <c r="AJ982" s="6" t="s">
        <v>56</v>
      </c>
      <c r="AK982" s="6" t="s">
        <v>56</v>
      </c>
      <c r="AL982" s="6" t="s">
        <v>112</v>
      </c>
      <c r="AM982" s="6" t="s">
        <v>258</v>
      </c>
      <c r="AN982" s="6" t="s">
        <v>56</v>
      </c>
      <c r="AO982" s="6" t="s">
        <v>56</v>
      </c>
      <c r="AP982" s="6" t="s">
        <v>259</v>
      </c>
      <c r="AQ982" s="6" t="s">
        <v>260</v>
      </c>
      <c r="AT982" s="6" t="s">
        <v>261</v>
      </c>
      <c r="AU982" s="6" t="s">
        <v>262</v>
      </c>
      <c r="AV982" s="6" t="s">
        <v>17448</v>
      </c>
      <c r="AW982" s="6">
        <v>5.4116634698686896</v>
      </c>
      <c r="AX982" s="6">
        <v>6.6168850384645603</v>
      </c>
      <c r="AY982" s="6">
        <v>6.4408148173449398</v>
      </c>
      <c r="AZ982" s="6">
        <v>6.5865817915721001</v>
      </c>
      <c r="BA982" s="6">
        <v>6.7605394105184402</v>
      </c>
      <c r="BB982" s="6">
        <v>6.9442087334907603</v>
      </c>
      <c r="BC982" s="6">
        <v>6.7038200355052497</v>
      </c>
      <c r="BD982" s="6">
        <v>5.7360983703623702</v>
      </c>
      <c r="BE982" s="6">
        <v>6.1543892768647197</v>
      </c>
      <c r="BF982" s="6">
        <v>6.3625015124166602</v>
      </c>
      <c r="BG982" s="6">
        <v>7.4694022552736401</v>
      </c>
      <c r="BH982" s="6">
        <v>6.4641094852877004</v>
      </c>
      <c r="BI982" s="6">
        <v>6.3489180899543696</v>
      </c>
      <c r="BJ982" s="6">
        <v>7.1306135891659599</v>
      </c>
      <c r="BK982" s="6">
        <v>6.7536252607682297</v>
      </c>
      <c r="BL982" s="6">
        <v>6.6543066181491204</v>
      </c>
      <c r="BM982" s="6">
        <v>6.3423142910836701</v>
      </c>
      <c r="BN982" s="6">
        <v>8.3271749609822194</v>
      </c>
      <c r="BO982" s="6">
        <v>6.5770838540357897</v>
      </c>
    </row>
    <row r="983" spans="1:67" x14ac:dyDescent="0.25">
      <c r="A983" s="7">
        <v>982</v>
      </c>
      <c r="B983" s="7" t="s">
        <v>26275</v>
      </c>
      <c r="C983" s="6" t="s">
        <v>108</v>
      </c>
      <c r="D983" s="6" t="s">
        <v>2546</v>
      </c>
      <c r="E983" s="6" t="s">
        <v>56</v>
      </c>
      <c r="F983" s="6">
        <v>-0.70720778575756071</v>
      </c>
      <c r="G983" s="6">
        <v>9.1026964091979572E-3</v>
      </c>
      <c r="H983" s="6" t="s">
        <v>26278</v>
      </c>
      <c r="I983" s="6" t="s">
        <v>44</v>
      </c>
      <c r="J983" s="6" t="s">
        <v>101</v>
      </c>
      <c r="K983" s="6" t="s">
        <v>102</v>
      </c>
      <c r="L983" s="6" t="s">
        <v>103</v>
      </c>
      <c r="M983" s="6" t="s">
        <v>170</v>
      </c>
      <c r="N983" s="6" t="s">
        <v>4555</v>
      </c>
      <c r="O983" s="6" t="s">
        <v>26278</v>
      </c>
      <c r="P983" s="88">
        <v>6</v>
      </c>
      <c r="Q983" s="6" t="s">
        <v>26276</v>
      </c>
      <c r="R983" s="6" t="s">
        <v>26276</v>
      </c>
      <c r="S983" s="6" t="s">
        <v>26277</v>
      </c>
      <c r="T983" s="6" t="s">
        <v>418</v>
      </c>
      <c r="U983" s="6" t="s">
        <v>418</v>
      </c>
      <c r="V983" s="6">
        <v>1</v>
      </c>
      <c r="W983" s="6">
        <v>14</v>
      </c>
      <c r="X983" s="6">
        <v>13.19</v>
      </c>
      <c r="Y983" s="6" t="s">
        <v>56</v>
      </c>
      <c r="AB983" s="6" t="s">
        <v>56</v>
      </c>
      <c r="AF983" s="6" t="s">
        <v>56</v>
      </c>
      <c r="AG983" s="6" t="s">
        <v>56</v>
      </c>
      <c r="AI983" s="6" t="s">
        <v>56</v>
      </c>
      <c r="AJ983" s="6" t="s">
        <v>56</v>
      </c>
      <c r="AK983" s="6" t="s">
        <v>56</v>
      </c>
      <c r="AL983" s="6" t="s">
        <v>56</v>
      </c>
      <c r="AM983" s="6" t="s">
        <v>56</v>
      </c>
      <c r="AN983" s="6" t="s">
        <v>56</v>
      </c>
      <c r="AO983" s="6" t="s">
        <v>56</v>
      </c>
      <c r="AP983" s="6" t="s">
        <v>7603</v>
      </c>
      <c r="AQ983" s="6" t="s">
        <v>2548</v>
      </c>
      <c r="AR983" s="6" t="s">
        <v>304</v>
      </c>
      <c r="AS983" s="6" t="s">
        <v>2549</v>
      </c>
      <c r="AT983" s="6" t="s">
        <v>20958</v>
      </c>
      <c r="AU983" s="6" t="s">
        <v>304</v>
      </c>
      <c r="AV983" s="6" t="s">
        <v>26279</v>
      </c>
      <c r="AW983" s="6">
        <v>6.7253194617105798</v>
      </c>
      <c r="AX983" s="6">
        <v>6.7840179236702403</v>
      </c>
      <c r="AY983" s="6">
        <v>6.3915086677712702</v>
      </c>
      <c r="AZ983" s="6">
        <v>8.7448911938426406</v>
      </c>
      <c r="BA983" s="6">
        <v>8.4113502941886296</v>
      </c>
      <c r="BB983" s="6">
        <v>6.4104315154632596</v>
      </c>
      <c r="BC983" s="6">
        <v>7.1437016606196</v>
      </c>
      <c r="BD983" s="6">
        <v>6.5145213223141898</v>
      </c>
      <c r="BE983" s="6">
        <v>7.1628361587651197</v>
      </c>
      <c r="BF983" s="6">
        <v>6.3994090845892897</v>
      </c>
      <c r="BG983" s="6">
        <v>6.6981528492840496</v>
      </c>
      <c r="BH983" s="6">
        <v>6.9273909479042697</v>
      </c>
      <c r="BI983" s="6">
        <v>6.32349053561967</v>
      </c>
      <c r="BJ983" s="6">
        <v>6.5224313218568204</v>
      </c>
      <c r="BK983" s="6">
        <v>6.6224679954155201</v>
      </c>
      <c r="BL983" s="6">
        <v>6.2801003379233196</v>
      </c>
      <c r="BM983" s="6">
        <v>6.4100008815033096</v>
      </c>
      <c r="BN983" s="6">
        <v>6.8992951479335103</v>
      </c>
      <c r="BO983" s="6">
        <v>6.9392596466503003</v>
      </c>
    </row>
    <row r="984" spans="1:67" x14ac:dyDescent="0.25">
      <c r="A984" s="7">
        <v>983</v>
      </c>
      <c r="B984" s="7" t="s">
        <v>17449</v>
      </c>
      <c r="C984" s="6" t="s">
        <v>108</v>
      </c>
      <c r="D984" s="6" t="s">
        <v>256</v>
      </c>
      <c r="E984" s="6" t="s">
        <v>56</v>
      </c>
      <c r="F984" s="6">
        <v>-0.72604689688923241</v>
      </c>
      <c r="G984" s="6">
        <v>3.1753592125109161E-4</v>
      </c>
      <c r="H984" s="6" t="s">
        <v>252</v>
      </c>
      <c r="I984" s="6" t="s">
        <v>44</v>
      </c>
      <c r="J984" s="6" t="s">
        <v>101</v>
      </c>
      <c r="K984" s="6" t="s">
        <v>102</v>
      </c>
      <c r="L984" s="6" t="s">
        <v>103</v>
      </c>
      <c r="M984" s="6" t="s">
        <v>170</v>
      </c>
      <c r="N984" s="6" t="s">
        <v>182</v>
      </c>
      <c r="O984" s="6" t="s">
        <v>252</v>
      </c>
      <c r="P984" s="88">
        <v>6</v>
      </c>
      <c r="Q984" s="6" t="s">
        <v>17450</v>
      </c>
      <c r="R984" s="6" t="s">
        <v>17450</v>
      </c>
      <c r="S984" s="6" t="s">
        <v>17451</v>
      </c>
      <c r="T984" s="6" t="s">
        <v>9942</v>
      </c>
      <c r="U984" s="6" t="s">
        <v>8160</v>
      </c>
      <c r="V984" s="6">
        <v>1</v>
      </c>
      <c r="W984" s="6">
        <v>68</v>
      </c>
      <c r="X984" s="6">
        <v>16.66</v>
      </c>
      <c r="Y984" s="6" t="s">
        <v>56</v>
      </c>
      <c r="AB984" s="6" t="s">
        <v>56</v>
      </c>
      <c r="AF984" s="6" t="s">
        <v>56</v>
      </c>
      <c r="AG984" s="6" t="s">
        <v>56</v>
      </c>
      <c r="AI984" s="6" t="s">
        <v>56</v>
      </c>
      <c r="AJ984" s="6" t="s">
        <v>56</v>
      </c>
      <c r="AK984" s="6" t="s">
        <v>56</v>
      </c>
      <c r="AL984" s="6" t="s">
        <v>56</v>
      </c>
      <c r="AM984" s="6" t="s">
        <v>56</v>
      </c>
      <c r="AN984" s="6" t="s">
        <v>56</v>
      </c>
      <c r="AO984" s="6" t="s">
        <v>56</v>
      </c>
      <c r="AP984" s="6" t="s">
        <v>259</v>
      </c>
      <c r="AQ984" s="6" t="s">
        <v>3716</v>
      </c>
      <c r="AR984" s="6" t="s">
        <v>72</v>
      </c>
      <c r="AS984" s="6" t="s">
        <v>3717</v>
      </c>
      <c r="AT984" s="6" t="s">
        <v>1623</v>
      </c>
      <c r="AU984" s="6" t="s">
        <v>262</v>
      </c>
      <c r="AV984" s="6" t="s">
        <v>7080</v>
      </c>
      <c r="AW984" s="6">
        <v>7.3330944760574601</v>
      </c>
      <c r="AX984" s="6">
        <v>8.1241307438391708</v>
      </c>
      <c r="AY984" s="6">
        <v>7.2997687336976798</v>
      </c>
      <c r="AZ984" s="6">
        <v>8.9033097934823093</v>
      </c>
      <c r="BA984" s="6">
        <v>8.4165323379029306</v>
      </c>
      <c r="BB984" s="6">
        <v>7.40859609341351</v>
      </c>
      <c r="BC984" s="6">
        <v>7.9733287884311999</v>
      </c>
      <c r="BD984" s="6">
        <v>7.3955710145876203</v>
      </c>
      <c r="BE984" s="6">
        <v>7.1082605388237496</v>
      </c>
      <c r="BF984" s="6">
        <v>7.30734627677045</v>
      </c>
      <c r="BG984" s="6">
        <v>7.7370136462705403</v>
      </c>
      <c r="BH984" s="6">
        <v>7.2664904318233798</v>
      </c>
      <c r="BI984" s="6">
        <v>7.1318944531921398</v>
      </c>
      <c r="BJ984" s="6">
        <v>8.4177829798949002</v>
      </c>
      <c r="BK984" s="6">
        <v>7.3169029925246996</v>
      </c>
      <c r="BL984" s="6">
        <v>7.6431564754967702</v>
      </c>
      <c r="BM984" s="6">
        <v>7.3106614770724896</v>
      </c>
      <c r="BN984" s="6">
        <v>7.3343833937673297</v>
      </c>
      <c r="BO984" s="6">
        <v>7.4631611013145296</v>
      </c>
    </row>
    <row r="985" spans="1:67" x14ac:dyDescent="0.25">
      <c r="A985" s="7">
        <v>984</v>
      </c>
      <c r="B985" s="7" t="s">
        <v>17414</v>
      </c>
      <c r="C985" s="6" t="s">
        <v>108</v>
      </c>
      <c r="D985" s="6" t="s">
        <v>17417</v>
      </c>
      <c r="E985" s="6" t="s">
        <v>56</v>
      </c>
      <c r="F985" s="6">
        <v>-0.75222881573874023</v>
      </c>
      <c r="G985" s="6">
        <v>1.772908893651928E-3</v>
      </c>
      <c r="H985" s="6" t="s">
        <v>2122</v>
      </c>
      <c r="I985" s="6" t="s">
        <v>44</v>
      </c>
      <c r="J985" s="6" t="s">
        <v>101</v>
      </c>
      <c r="K985" s="6" t="s">
        <v>102</v>
      </c>
      <c r="L985" s="6" t="s">
        <v>103</v>
      </c>
      <c r="M985" s="6" t="s">
        <v>170</v>
      </c>
      <c r="N985" s="6" t="s">
        <v>937</v>
      </c>
      <c r="O985" s="6" t="s">
        <v>2122</v>
      </c>
      <c r="P985" s="88">
        <v>6</v>
      </c>
      <c r="Q985" s="6" t="s">
        <v>17415</v>
      </c>
      <c r="R985" s="6" t="s">
        <v>17415</v>
      </c>
      <c r="S985" s="6" t="s">
        <v>17416</v>
      </c>
      <c r="T985" s="6" t="s">
        <v>212</v>
      </c>
      <c r="U985" s="6" t="s">
        <v>183</v>
      </c>
      <c r="V985" s="6">
        <v>1</v>
      </c>
      <c r="W985" s="6">
        <v>19</v>
      </c>
      <c r="X985" s="6">
        <v>8.2799999999999994</v>
      </c>
      <c r="Y985" s="6" t="s">
        <v>56</v>
      </c>
      <c r="AB985" s="6" t="s">
        <v>56</v>
      </c>
      <c r="AF985" s="6" t="s">
        <v>56</v>
      </c>
      <c r="AG985" s="6" t="s">
        <v>56</v>
      </c>
      <c r="AI985" s="6" t="s">
        <v>56</v>
      </c>
      <c r="AJ985" s="6" t="s">
        <v>56</v>
      </c>
      <c r="AK985" s="6" t="s">
        <v>56</v>
      </c>
      <c r="AL985" s="6" t="s">
        <v>56</v>
      </c>
      <c r="AM985" s="6" t="s">
        <v>56</v>
      </c>
      <c r="AN985" s="6" t="s">
        <v>56</v>
      </c>
      <c r="AO985" s="6" t="s">
        <v>56</v>
      </c>
      <c r="AP985" s="6" t="s">
        <v>17418</v>
      </c>
      <c r="AQ985" s="6" t="s">
        <v>17419</v>
      </c>
      <c r="AR985" s="6" t="s">
        <v>304</v>
      </c>
      <c r="AS985" s="6" t="s">
        <v>17420</v>
      </c>
      <c r="AT985" s="6" t="s">
        <v>17421</v>
      </c>
      <c r="AU985" s="6" t="s">
        <v>304</v>
      </c>
      <c r="AV985" s="6" t="s">
        <v>17417</v>
      </c>
      <c r="AW985" s="6">
        <v>6.3569443650713602</v>
      </c>
      <c r="AX985" s="6">
        <v>7.8267458264650704</v>
      </c>
      <c r="AY985" s="6">
        <v>6.5697952400588502</v>
      </c>
      <c r="AZ985" s="6">
        <v>8.0166594387593708</v>
      </c>
      <c r="BA985" s="6">
        <v>7.90492291329371</v>
      </c>
      <c r="BB985" s="6">
        <v>6.7427801803349903</v>
      </c>
      <c r="BC985" s="6">
        <v>7.8288112997350101</v>
      </c>
      <c r="BD985" s="6">
        <v>6.9377210000523304</v>
      </c>
      <c r="BE985" s="6">
        <v>6.9026691146327401</v>
      </c>
      <c r="BF985" s="6">
        <v>7.1113297703130698</v>
      </c>
      <c r="BG985" s="6">
        <v>6.9061895880696804</v>
      </c>
      <c r="BH985" s="6">
        <v>7.0185632415864303</v>
      </c>
      <c r="BI985" s="6">
        <v>7.43388180827914</v>
      </c>
      <c r="BJ985" s="6">
        <v>8.2478665223087404</v>
      </c>
      <c r="BK985" s="6">
        <v>6.7455510825845701</v>
      </c>
      <c r="BL985" s="6">
        <v>6.9674684574820098</v>
      </c>
      <c r="BM985" s="6">
        <v>6.8152755628504504</v>
      </c>
      <c r="BN985" s="6">
        <v>7.0815129635126297</v>
      </c>
      <c r="BO985" s="6">
        <v>7.1883800270354898</v>
      </c>
    </row>
    <row r="986" spans="1:67" x14ac:dyDescent="0.25">
      <c r="A986" s="7">
        <v>985</v>
      </c>
      <c r="B986" s="7" t="s">
        <v>17452</v>
      </c>
      <c r="C986" s="6" t="s">
        <v>17457</v>
      </c>
      <c r="D986" s="6" t="s">
        <v>17458</v>
      </c>
      <c r="E986" s="6" t="s">
        <v>17459</v>
      </c>
      <c r="F986" s="6">
        <v>-0.8458723338818217</v>
      </c>
      <c r="G986" s="6">
        <v>1.5744489428699951E-2</v>
      </c>
      <c r="H986" s="6" t="s">
        <v>417</v>
      </c>
      <c r="I986" s="6" t="s">
        <v>44</v>
      </c>
      <c r="J986" s="6" t="s">
        <v>101</v>
      </c>
      <c r="K986" s="6" t="s">
        <v>102</v>
      </c>
      <c r="L986" s="6" t="s">
        <v>103</v>
      </c>
      <c r="M986" s="6" t="s">
        <v>104</v>
      </c>
      <c r="N986" s="6" t="s">
        <v>417</v>
      </c>
      <c r="P986" s="88">
        <v>5</v>
      </c>
      <c r="Q986" s="6" t="s">
        <v>17455</v>
      </c>
      <c r="R986" s="6" t="s">
        <v>17453</v>
      </c>
      <c r="S986" s="6" t="s">
        <v>17454</v>
      </c>
      <c r="T986" s="6" t="s">
        <v>17456</v>
      </c>
      <c r="U986" s="6" t="s">
        <v>17456</v>
      </c>
      <c r="V986" s="6">
        <v>15</v>
      </c>
      <c r="W986" s="6">
        <v>5</v>
      </c>
      <c r="X986" s="6">
        <v>3.59</v>
      </c>
      <c r="Y986" s="6" t="s">
        <v>56</v>
      </c>
      <c r="AB986" s="6" t="s">
        <v>56</v>
      </c>
      <c r="AF986" s="6" t="s">
        <v>17460</v>
      </c>
      <c r="AG986" s="6" t="s">
        <v>56</v>
      </c>
      <c r="AI986" s="6" t="s">
        <v>56</v>
      </c>
      <c r="AJ986" s="6" t="s">
        <v>56</v>
      </c>
      <c r="AK986" s="6" t="s">
        <v>56</v>
      </c>
      <c r="AL986" s="6" t="s">
        <v>2152</v>
      </c>
      <c r="AM986" s="6" t="s">
        <v>56</v>
      </c>
      <c r="AN986" s="6" t="s">
        <v>56</v>
      </c>
      <c r="AO986" s="6" t="s">
        <v>56</v>
      </c>
      <c r="AP986" s="6" t="s">
        <v>17461</v>
      </c>
      <c r="AQ986" s="6" t="s">
        <v>17462</v>
      </c>
      <c r="AR986" s="6" t="s">
        <v>262</v>
      </c>
      <c r="AS986" s="6" t="s">
        <v>17463</v>
      </c>
      <c r="AT986" s="6" t="s">
        <v>17464</v>
      </c>
      <c r="AU986" s="6" t="s">
        <v>262</v>
      </c>
      <c r="AV986" s="6" t="s">
        <v>17465</v>
      </c>
      <c r="AW986" s="6">
        <v>6.1323080485397004</v>
      </c>
      <c r="AX986" s="6">
        <v>7.6418175531653096</v>
      </c>
      <c r="AY986" s="6">
        <v>6.3199074623902396</v>
      </c>
      <c r="AZ986" s="6">
        <v>7.4765403739398204</v>
      </c>
      <c r="BA986" s="6">
        <v>7.6823274327369804</v>
      </c>
      <c r="BB986" s="6">
        <v>7.9182427167409397</v>
      </c>
      <c r="BC986" s="6">
        <v>7.7261646330840597</v>
      </c>
      <c r="BD986" s="6">
        <v>7.4582751712576902</v>
      </c>
      <c r="BE986" s="6">
        <v>6.3516612450423002</v>
      </c>
      <c r="BF986" s="6">
        <v>6.0404049246264897</v>
      </c>
      <c r="BG986" s="6">
        <v>7.7137886590958598</v>
      </c>
      <c r="BH986" s="6">
        <v>6.1911857175797502</v>
      </c>
      <c r="BI986" s="6">
        <v>6.2440917327678198</v>
      </c>
      <c r="BJ986" s="6">
        <v>6.31232252029268</v>
      </c>
      <c r="BK986" s="6">
        <v>6.2127204205295801</v>
      </c>
      <c r="BL986" s="6">
        <v>6.4523540234341397</v>
      </c>
      <c r="BM986" s="6">
        <v>7.5977566079301804</v>
      </c>
      <c r="BN986" s="6">
        <v>7.1682013021403197</v>
      </c>
      <c r="BO986" s="6">
        <v>8.0777493390277808</v>
      </c>
    </row>
    <row r="987" spans="1:67" x14ac:dyDescent="0.25">
      <c r="A987" s="7">
        <v>986</v>
      </c>
      <c r="B987" s="7" t="s">
        <v>26280</v>
      </c>
      <c r="C987" s="6" t="s">
        <v>26284</v>
      </c>
      <c r="D987" s="6" t="s">
        <v>9596</v>
      </c>
      <c r="E987" s="6" t="s">
        <v>26285</v>
      </c>
      <c r="F987" s="6">
        <v>-0.93780610309161272</v>
      </c>
      <c r="G987" s="6">
        <v>3.2759122542404283E-2</v>
      </c>
      <c r="H987" s="6" t="s">
        <v>26283</v>
      </c>
      <c r="I987" s="6" t="s">
        <v>44</v>
      </c>
      <c r="J987" s="6" t="s">
        <v>45</v>
      </c>
      <c r="K987" s="6" t="s">
        <v>46</v>
      </c>
      <c r="L987" s="6" t="s">
        <v>47</v>
      </c>
      <c r="M987" s="6" t="s">
        <v>48</v>
      </c>
      <c r="N987" s="6" t="s">
        <v>11958</v>
      </c>
      <c r="O987" s="6" t="s">
        <v>26283</v>
      </c>
      <c r="P987" s="88">
        <v>6</v>
      </c>
      <c r="Q987" s="6" t="s">
        <v>26281</v>
      </c>
      <c r="R987" s="6" t="s">
        <v>26281</v>
      </c>
      <c r="S987" s="6" t="s">
        <v>26282</v>
      </c>
      <c r="T987" s="6" t="s">
        <v>2179</v>
      </c>
      <c r="U987" s="6" t="s">
        <v>565</v>
      </c>
      <c r="V987" s="6">
        <v>1</v>
      </c>
      <c r="W987" s="6">
        <v>31</v>
      </c>
      <c r="X987" s="6">
        <v>9.8800000000000008</v>
      </c>
      <c r="Y987" s="6" t="s">
        <v>56</v>
      </c>
      <c r="AB987" s="6" t="s">
        <v>56</v>
      </c>
      <c r="AF987" s="6" t="s">
        <v>56</v>
      </c>
      <c r="AG987" s="6" t="s">
        <v>56</v>
      </c>
      <c r="AI987" s="6" t="s">
        <v>56</v>
      </c>
      <c r="AJ987" s="6" t="s">
        <v>56</v>
      </c>
      <c r="AK987" s="6" t="s">
        <v>56</v>
      </c>
      <c r="AL987" s="6" t="s">
        <v>56</v>
      </c>
      <c r="AM987" s="6" t="s">
        <v>56</v>
      </c>
      <c r="AN987" s="6" t="s">
        <v>56</v>
      </c>
      <c r="AO987" s="6" t="s">
        <v>56</v>
      </c>
      <c r="AP987" s="6" t="s">
        <v>12673</v>
      </c>
      <c r="AQ987" s="6" t="s">
        <v>19503</v>
      </c>
      <c r="AR987" s="6" t="s">
        <v>442</v>
      </c>
      <c r="AS987" s="6" t="s">
        <v>19504</v>
      </c>
      <c r="AT987" s="6" t="s">
        <v>26286</v>
      </c>
      <c r="AU987" s="6" t="s">
        <v>442</v>
      </c>
      <c r="AV987" s="6" t="s">
        <v>26287</v>
      </c>
      <c r="AW987" s="6">
        <v>5.8021481644945396</v>
      </c>
      <c r="AX987" s="6">
        <v>7.33507048481742</v>
      </c>
      <c r="AY987" s="6">
        <v>6.7030204830905298</v>
      </c>
      <c r="AZ987" s="6">
        <v>6.7785420119508801</v>
      </c>
      <c r="BA987" s="6">
        <v>8.43473588530059</v>
      </c>
      <c r="BB987" s="6">
        <v>7.8242495348803498</v>
      </c>
      <c r="BC987" s="6">
        <v>8.8304492814125002</v>
      </c>
      <c r="BD987" s="6">
        <v>8.1681489387572093</v>
      </c>
      <c r="BE987" s="6">
        <v>7.0219289842034698</v>
      </c>
      <c r="BF987" s="6">
        <v>6.08562803343486</v>
      </c>
      <c r="BG987" s="6">
        <v>8.8158835731919503</v>
      </c>
      <c r="BH987" s="6">
        <v>7.11636606191054</v>
      </c>
      <c r="BI987" s="6">
        <v>8.3883587893805505</v>
      </c>
      <c r="BJ987" s="6">
        <v>7.2363361163242699</v>
      </c>
      <c r="BK987" s="6">
        <v>6.1484672251143904</v>
      </c>
      <c r="BL987" s="6">
        <v>6.0552257662897899</v>
      </c>
      <c r="BM987" s="6">
        <v>6.3430836869921903</v>
      </c>
      <c r="BN987" s="6">
        <v>6.9908676744798299</v>
      </c>
      <c r="BO987" s="6">
        <v>8.1035642834724904</v>
      </c>
    </row>
    <row r="988" spans="1:67" s="37" customFormat="1" x14ac:dyDescent="0.25">
      <c r="A988" s="7">
        <v>987</v>
      </c>
      <c r="B988" s="37" t="s">
        <v>37201</v>
      </c>
      <c r="C988" s="37" t="s">
        <v>37202</v>
      </c>
      <c r="F988" s="37">
        <v>0.31643541708275441</v>
      </c>
      <c r="G988" s="37">
        <v>2.5932100235505809E-2</v>
      </c>
      <c r="H988" s="37" t="s">
        <v>37058</v>
      </c>
      <c r="P988" s="38" t="s">
        <v>37058</v>
      </c>
      <c r="Q988" s="37" t="s">
        <v>37203</v>
      </c>
      <c r="R988" s="37" t="s">
        <v>37203</v>
      </c>
      <c r="S988" s="37" t="s">
        <v>37204</v>
      </c>
      <c r="T988" s="37" t="s">
        <v>387</v>
      </c>
      <c r="U988" s="37" t="s">
        <v>387</v>
      </c>
      <c r="V988" s="37">
        <v>1</v>
      </c>
      <c r="W988" s="37">
        <v>9</v>
      </c>
      <c r="X988" s="37">
        <v>6.06</v>
      </c>
      <c r="AW988" s="37">
        <v>6.5308654901354801</v>
      </c>
      <c r="AX988" s="37">
        <v>6.4534102355998497</v>
      </c>
      <c r="AY988" s="37">
        <v>6.4602513299531701</v>
      </c>
      <c r="AZ988" s="37">
        <v>6.1434101718956899</v>
      </c>
      <c r="BA988" s="37">
        <v>6.5672912167876998</v>
      </c>
      <c r="BB988" s="37">
        <v>6.7880694057976703</v>
      </c>
      <c r="BC988" s="37">
        <v>6.4645045999331199</v>
      </c>
      <c r="BD988" s="37">
        <v>6.67124700906417</v>
      </c>
      <c r="BE988" s="37">
        <v>6.5569836879689403</v>
      </c>
      <c r="BF988" s="37">
        <v>6.4688051662756303</v>
      </c>
      <c r="BG988" s="37">
        <v>6.2636718047018602</v>
      </c>
      <c r="BH988" s="37">
        <v>6.3144889125672696</v>
      </c>
      <c r="BI988" s="37">
        <v>6.6124130652113902</v>
      </c>
      <c r="BJ988" s="37">
        <v>6.3441270962477896</v>
      </c>
      <c r="BK988" s="37">
        <v>7.0044697395515998</v>
      </c>
      <c r="BL988" s="37">
        <v>6.1404675028044204</v>
      </c>
      <c r="BM988" s="37">
        <v>6.4590902377796198</v>
      </c>
      <c r="BN988" s="37">
        <v>6.0272541748406496</v>
      </c>
      <c r="BO988" s="37">
        <v>5.5736848521381104</v>
      </c>
    </row>
    <row r="989" spans="1:67" s="37" customFormat="1" x14ac:dyDescent="0.25">
      <c r="A989" s="7">
        <v>988</v>
      </c>
      <c r="B989" s="37" t="s">
        <v>37076</v>
      </c>
      <c r="C989" s="37" t="s">
        <v>37077</v>
      </c>
      <c r="F989" s="37">
        <v>-0.30162772304014052</v>
      </c>
      <c r="G989" s="37">
        <v>9.1026964091979572E-3</v>
      </c>
      <c r="H989" s="37" t="s">
        <v>37058</v>
      </c>
      <c r="P989" s="38" t="s">
        <v>37058</v>
      </c>
      <c r="Q989" s="37" t="s">
        <v>37078</v>
      </c>
      <c r="R989" s="37" t="s">
        <v>37078</v>
      </c>
      <c r="S989" s="37" t="s">
        <v>37079</v>
      </c>
      <c r="T989" s="37" t="s">
        <v>528</v>
      </c>
      <c r="U989" s="37" t="s">
        <v>528</v>
      </c>
      <c r="V989" s="37">
        <v>1</v>
      </c>
      <c r="W989" s="37">
        <v>18</v>
      </c>
      <c r="X989" s="37">
        <v>14.12</v>
      </c>
      <c r="AW989" s="37">
        <v>6.7741227102055896</v>
      </c>
      <c r="AX989" s="37">
        <v>6.8793138899401702</v>
      </c>
      <c r="AY989" s="37">
        <v>7.0633333964879998</v>
      </c>
      <c r="AZ989" s="37">
        <v>7.2926768893215401</v>
      </c>
      <c r="BA989" s="37">
        <v>7.0386599340330296</v>
      </c>
      <c r="BB989" s="37">
        <v>7.5093369714591303</v>
      </c>
      <c r="BC989" s="37">
        <v>7.21168110297406</v>
      </c>
      <c r="BD989" s="37">
        <v>6.9127135357666498</v>
      </c>
      <c r="BE989" s="37">
        <v>7.0017597091408499</v>
      </c>
      <c r="BF989" s="37">
        <v>6.4006503906335697</v>
      </c>
      <c r="BG989" s="37">
        <v>7.1944172322152502</v>
      </c>
      <c r="BH989" s="37">
        <v>6.8737274387307297</v>
      </c>
      <c r="BI989" s="37">
        <v>6.6804035989240598</v>
      </c>
      <c r="BJ989" s="37">
        <v>7.5373908962775698</v>
      </c>
      <c r="BK989" s="37">
        <v>6.9717141442863104</v>
      </c>
      <c r="BL989" s="37">
        <v>6.8953894477814304</v>
      </c>
      <c r="BM989" s="37">
        <v>6.6372996590733004</v>
      </c>
      <c r="BN989" s="37">
        <v>7.2296050854378002</v>
      </c>
      <c r="BO989" s="37">
        <v>7.09869566502325</v>
      </c>
    </row>
    <row r="990" spans="1:67" s="37" customFormat="1" x14ac:dyDescent="0.25">
      <c r="A990" s="7">
        <v>989</v>
      </c>
      <c r="B990" s="37" t="s">
        <v>37205</v>
      </c>
      <c r="C990" s="37" t="s">
        <v>37206</v>
      </c>
      <c r="F990" s="37">
        <v>-0.31853183088012221</v>
      </c>
      <c r="G990" s="37">
        <v>3.2759122542404283E-2</v>
      </c>
      <c r="H990" s="37" t="s">
        <v>37058</v>
      </c>
      <c r="P990" s="38" t="s">
        <v>37058</v>
      </c>
      <c r="Q990" s="37" t="s">
        <v>37207</v>
      </c>
      <c r="R990" s="37" t="s">
        <v>37207</v>
      </c>
      <c r="S990" s="37" t="s">
        <v>37208</v>
      </c>
      <c r="T990" s="37" t="s">
        <v>254</v>
      </c>
      <c r="U990" s="37" t="s">
        <v>565</v>
      </c>
      <c r="V990" s="37">
        <v>1</v>
      </c>
      <c r="W990" s="37">
        <v>6</v>
      </c>
      <c r="X990" s="37">
        <v>4.91</v>
      </c>
      <c r="AW990" s="37">
        <v>6.8110352205154996</v>
      </c>
      <c r="AX990" s="37">
        <v>6.4238438052124103</v>
      </c>
      <c r="AY990" s="37">
        <v>6.43874813504023</v>
      </c>
      <c r="AZ990" s="37">
        <v>6.6881305816964103</v>
      </c>
      <c r="BA990" s="37">
        <v>6.6369140580586796</v>
      </c>
      <c r="BB990" s="37">
        <v>6.3693644943137002</v>
      </c>
      <c r="BC990" s="37">
        <v>7.34113765854012</v>
      </c>
      <c r="BD990" s="37">
        <v>6.3254337636288396</v>
      </c>
      <c r="BE990" s="37">
        <v>6.6586695935109699</v>
      </c>
      <c r="BF990" s="37">
        <v>6.3626598131519696</v>
      </c>
      <c r="BG990" s="37">
        <v>7.2595102846810597</v>
      </c>
      <c r="BH990" s="37">
        <v>6.40542337529366</v>
      </c>
      <c r="BI990" s="37">
        <v>6.5632497560513299</v>
      </c>
      <c r="BJ990" s="37">
        <v>6.8231807530257003</v>
      </c>
      <c r="BK990" s="37">
        <v>6.6979395918542499</v>
      </c>
      <c r="BL990" s="37">
        <v>6.2358189735175804</v>
      </c>
      <c r="BM990" s="37">
        <v>6.6736245348202896</v>
      </c>
      <c r="BN990" s="37">
        <v>6.9910355204265597</v>
      </c>
      <c r="BO990" s="37">
        <v>6.4150236229988202</v>
      </c>
    </row>
    <row r="991" spans="1:67" s="37" customFormat="1" x14ac:dyDescent="0.25">
      <c r="A991" s="7">
        <v>990</v>
      </c>
      <c r="B991" s="37" t="s">
        <v>37136</v>
      </c>
      <c r="C991" s="37" t="s">
        <v>37137</v>
      </c>
      <c r="F991" s="37">
        <v>-0.32783041718015232</v>
      </c>
      <c r="G991" s="37">
        <v>1.206636500754148E-2</v>
      </c>
      <c r="H991" s="37" t="s">
        <v>37058</v>
      </c>
      <c r="P991" s="38" t="s">
        <v>37058</v>
      </c>
      <c r="Q991" s="37" t="s">
        <v>37138</v>
      </c>
      <c r="R991" s="37" t="s">
        <v>37138</v>
      </c>
      <c r="S991" s="37" t="s">
        <v>37139</v>
      </c>
      <c r="T991" s="37" t="s">
        <v>183</v>
      </c>
      <c r="U991" s="37" t="s">
        <v>267</v>
      </c>
      <c r="V991" s="37">
        <v>1</v>
      </c>
      <c r="W991" s="37">
        <v>17</v>
      </c>
      <c r="X991" s="37">
        <v>4.91</v>
      </c>
      <c r="AW991" s="37">
        <v>6.3101091173865198</v>
      </c>
      <c r="AX991" s="37">
        <v>7.0718618011012797</v>
      </c>
      <c r="AY991" s="37">
        <v>7.32881777507645</v>
      </c>
      <c r="AZ991" s="37">
        <v>6.7919467300739802</v>
      </c>
      <c r="BA991" s="37">
        <v>7.2685077911506202</v>
      </c>
      <c r="BB991" s="37">
        <v>6.6960330379486104</v>
      </c>
      <c r="BC991" s="37">
        <v>6.5987577967025803</v>
      </c>
      <c r="BD991" s="37">
        <v>6.1340721882342804</v>
      </c>
      <c r="BE991" s="37">
        <v>6.5715167916077597</v>
      </c>
      <c r="BF991" s="37">
        <v>6.6062363252366101</v>
      </c>
      <c r="BG991" s="37">
        <v>6.8575586928766903</v>
      </c>
      <c r="BH991" s="37">
        <v>6.4393494335858597</v>
      </c>
      <c r="BI991" s="37">
        <v>6.4979796746143501</v>
      </c>
      <c r="BJ991" s="37">
        <v>7.0215366370836199</v>
      </c>
      <c r="BK991" s="37">
        <v>6.6225715727012897</v>
      </c>
      <c r="BL991" s="37">
        <v>6.3487138420353704</v>
      </c>
      <c r="BM991" s="37">
        <v>6.4544181275296504</v>
      </c>
      <c r="BN991" s="37">
        <v>6.5929758567026298</v>
      </c>
      <c r="BO991" s="37">
        <v>6.7902746760820003</v>
      </c>
    </row>
    <row r="992" spans="1:67" s="37" customFormat="1" x14ac:dyDescent="0.25">
      <c r="A992" s="7">
        <v>991</v>
      </c>
      <c r="B992" s="37" t="s">
        <v>37067</v>
      </c>
      <c r="C992" s="37" t="s">
        <v>37068</v>
      </c>
      <c r="F992" s="37">
        <v>-0.32846610909111718</v>
      </c>
      <c r="G992" s="37">
        <v>1.772908893651928E-3</v>
      </c>
      <c r="H992" s="37" t="s">
        <v>37058</v>
      </c>
      <c r="P992" s="38" t="s">
        <v>37058</v>
      </c>
      <c r="Q992" s="37" t="s">
        <v>37069</v>
      </c>
      <c r="R992" s="37" t="s">
        <v>37069</v>
      </c>
      <c r="S992" s="37" t="s">
        <v>37070</v>
      </c>
      <c r="T992" s="37" t="s">
        <v>212</v>
      </c>
      <c r="U992" s="37" t="s">
        <v>528</v>
      </c>
      <c r="V992" s="37">
        <v>1</v>
      </c>
      <c r="W992" s="37">
        <v>19</v>
      </c>
      <c r="X992" s="37">
        <v>7.81</v>
      </c>
      <c r="AW992" s="37">
        <v>6.4998177636046703</v>
      </c>
      <c r="AX992" s="37">
        <v>6.8250722411011902</v>
      </c>
      <c r="AY992" s="37">
        <v>6.5927984307493901</v>
      </c>
      <c r="AZ992" s="37">
        <v>7.03576187644539</v>
      </c>
      <c r="BA992" s="37">
        <v>6.8223643178178</v>
      </c>
      <c r="BB992" s="37">
        <v>6.8932234691881504</v>
      </c>
      <c r="BC992" s="37">
        <v>7.0042848657120498</v>
      </c>
      <c r="BD992" s="37">
        <v>6.3098304502110301</v>
      </c>
      <c r="BE992" s="37">
        <v>6.5396469587580599</v>
      </c>
      <c r="BF992" s="37">
        <v>6.5276300297420899</v>
      </c>
      <c r="BG992" s="37">
        <v>6.8895734577912204</v>
      </c>
      <c r="BH992" s="37">
        <v>6.5330791505552099</v>
      </c>
      <c r="BI992" s="37">
        <v>6.4364407612629302</v>
      </c>
      <c r="BJ992" s="37">
        <v>7.1455848590601398</v>
      </c>
      <c r="BK992" s="37">
        <v>6.4971510265022401</v>
      </c>
      <c r="BL992" s="37">
        <v>6.67037584356886</v>
      </c>
      <c r="BM992" s="37">
        <v>6.5774172280599803</v>
      </c>
      <c r="BN992" s="37">
        <v>6.5628993821520503</v>
      </c>
      <c r="BO992" s="37">
        <v>6.7621232269782601</v>
      </c>
    </row>
    <row r="993" spans="1:67" s="37" customFormat="1" x14ac:dyDescent="0.25">
      <c r="A993" s="7">
        <v>992</v>
      </c>
      <c r="B993" s="37" t="s">
        <v>37209</v>
      </c>
      <c r="C993" s="37" t="s">
        <v>37210</v>
      </c>
      <c r="F993" s="37">
        <v>-0.3335088252049232</v>
      </c>
      <c r="G993" s="37">
        <v>2.5932100235505809E-2</v>
      </c>
      <c r="H993" s="37" t="s">
        <v>37058</v>
      </c>
      <c r="P993" s="38" t="s">
        <v>37058</v>
      </c>
      <c r="Q993" s="37" t="s">
        <v>37211</v>
      </c>
      <c r="R993" s="37" t="s">
        <v>37211</v>
      </c>
      <c r="S993" s="37" t="s">
        <v>37212</v>
      </c>
      <c r="T993" s="37" t="s">
        <v>565</v>
      </c>
      <c r="U993" s="37" t="s">
        <v>565</v>
      </c>
      <c r="V993" s="37">
        <v>1</v>
      </c>
      <c r="W993" s="37">
        <v>5</v>
      </c>
      <c r="X993" s="37">
        <v>5.6</v>
      </c>
      <c r="AW993" s="37">
        <v>5.9338242667828203</v>
      </c>
      <c r="AX993" s="37">
        <v>5.8768157387871902</v>
      </c>
      <c r="AY993" s="37">
        <v>5.7891123240657496</v>
      </c>
      <c r="AZ993" s="37">
        <v>6.32655111111547</v>
      </c>
      <c r="BA993" s="37">
        <v>6.5442914624048996</v>
      </c>
      <c r="BB993" s="37">
        <v>6.2267560684960204</v>
      </c>
      <c r="BC993" s="37">
        <v>6.1627289532422598</v>
      </c>
      <c r="BD993" s="37">
        <v>5.8070246690620202</v>
      </c>
      <c r="BE993" s="37">
        <v>6.5237661006392402</v>
      </c>
      <c r="BF993" s="37">
        <v>6.2024739072055901</v>
      </c>
      <c r="BG993" s="37">
        <v>6.4722078976373298</v>
      </c>
      <c r="BH993" s="37">
        <v>6.0226102171230798</v>
      </c>
      <c r="BI993" s="37">
        <v>5.6257095150572196</v>
      </c>
      <c r="BJ993" s="37">
        <v>6.4873860083292598</v>
      </c>
      <c r="BK993" s="37">
        <v>5.9881378349149497</v>
      </c>
      <c r="BL993" s="37">
        <v>6.3366126277915402</v>
      </c>
      <c r="BM993" s="37">
        <v>5.6302966514828396</v>
      </c>
      <c r="BN993" s="37">
        <v>6.5759132958999</v>
      </c>
      <c r="BO993" s="37">
        <v>6.2849573579474898</v>
      </c>
    </row>
    <row r="994" spans="1:67" s="37" customFormat="1" x14ac:dyDescent="0.25">
      <c r="A994" s="7">
        <v>993</v>
      </c>
      <c r="B994" s="37" t="s">
        <v>37096</v>
      </c>
      <c r="C994" s="37" t="s">
        <v>37097</v>
      </c>
      <c r="F994" s="37">
        <v>-0.34332998931716402</v>
      </c>
      <c r="G994" s="37">
        <v>9.1026964091979572E-3</v>
      </c>
      <c r="H994" s="37" t="s">
        <v>37058</v>
      </c>
      <c r="P994" s="38" t="s">
        <v>37058</v>
      </c>
      <c r="Q994" s="37" t="s">
        <v>37098</v>
      </c>
      <c r="R994" s="37" t="s">
        <v>37098</v>
      </c>
      <c r="S994" s="37" t="s">
        <v>37099</v>
      </c>
      <c r="T994" s="37" t="s">
        <v>387</v>
      </c>
      <c r="U994" s="37" t="s">
        <v>387</v>
      </c>
      <c r="V994" s="37">
        <v>1</v>
      </c>
      <c r="W994" s="37">
        <v>9</v>
      </c>
      <c r="X994" s="37">
        <v>6.56</v>
      </c>
      <c r="AW994" s="37">
        <v>6.3309007623818898</v>
      </c>
      <c r="AX994" s="37">
        <v>6.6503319090054402</v>
      </c>
      <c r="AY994" s="37">
        <v>6.4878170136403703</v>
      </c>
      <c r="AZ994" s="37">
        <v>7.1366888973749001</v>
      </c>
      <c r="BA994" s="37">
        <v>6.5068635493901201</v>
      </c>
      <c r="BB994" s="37">
        <v>6.5714243616616796</v>
      </c>
      <c r="BC994" s="37">
        <v>6.6806170472862396</v>
      </c>
      <c r="BD994" s="37">
        <v>6.3538395160893097</v>
      </c>
      <c r="BE994" s="37">
        <v>6.1529457110106103</v>
      </c>
      <c r="BF994" s="37">
        <v>6.4442245691181999</v>
      </c>
      <c r="BG994" s="37">
        <v>6.2406493241577703</v>
      </c>
      <c r="BH994" s="37">
        <v>5.9489144623103902</v>
      </c>
      <c r="BI994" s="37">
        <v>6.2973995794971298</v>
      </c>
      <c r="BJ994" s="37">
        <v>6.8588649601757696</v>
      </c>
      <c r="BK994" s="37">
        <v>6.54301839002785</v>
      </c>
      <c r="BL994" s="37">
        <v>6.1078392405354096</v>
      </c>
      <c r="BM994" s="37">
        <v>6.1591913839991204</v>
      </c>
      <c r="BN994" s="37">
        <v>6.70451951034938</v>
      </c>
      <c r="BO994" s="37">
        <v>6.4390247097227498</v>
      </c>
    </row>
    <row r="995" spans="1:67" s="37" customFormat="1" x14ac:dyDescent="0.25">
      <c r="A995" s="7">
        <v>994</v>
      </c>
      <c r="B995" s="37" t="s">
        <v>37108</v>
      </c>
      <c r="C995" s="37" t="s">
        <v>37109</v>
      </c>
      <c r="F995" s="37">
        <v>-0.34606038783950588</v>
      </c>
      <c r="G995" s="37">
        <v>2.0348760286840781E-2</v>
      </c>
      <c r="H995" s="37" t="s">
        <v>37058</v>
      </c>
      <c r="P995" s="38" t="s">
        <v>37058</v>
      </c>
      <c r="Q995" s="37" t="s">
        <v>37110</v>
      </c>
      <c r="R995" s="37" t="s">
        <v>37110</v>
      </c>
      <c r="S995" s="37" t="s">
        <v>37111</v>
      </c>
      <c r="T995" s="37" t="s">
        <v>566</v>
      </c>
      <c r="U995" s="37" t="s">
        <v>566</v>
      </c>
      <c r="V995" s="37">
        <v>1</v>
      </c>
      <c r="W995" s="37">
        <v>3</v>
      </c>
      <c r="X995" s="37">
        <v>3.8</v>
      </c>
      <c r="AW995" s="37">
        <v>6.2796376734559898</v>
      </c>
      <c r="AX995" s="37">
        <v>6.52906649318939</v>
      </c>
      <c r="AY995" s="37">
        <v>6.44305575813042</v>
      </c>
      <c r="AZ995" s="37">
        <v>7.1571469092472597</v>
      </c>
      <c r="BA995" s="37">
        <v>6.6826775505928699</v>
      </c>
      <c r="BB995" s="37">
        <v>5.7819534538989901</v>
      </c>
      <c r="BC995" s="37">
        <v>6.45736724803636</v>
      </c>
      <c r="BD995" s="37">
        <v>6.4563531942497496</v>
      </c>
      <c r="BE995" s="37">
        <v>5.7794492967578304</v>
      </c>
      <c r="BF995" s="37">
        <v>5.71193033196987</v>
      </c>
      <c r="BG995" s="37">
        <v>6.3173216871045996</v>
      </c>
      <c r="BH995" s="37">
        <v>6.2993961444714897</v>
      </c>
      <c r="BI995" s="37">
        <v>6.3569887562801304</v>
      </c>
      <c r="BJ995" s="37">
        <v>6.5154832002612997</v>
      </c>
      <c r="BK995" s="37">
        <v>6.2999801236688002</v>
      </c>
      <c r="BL995" s="37">
        <v>6.24808274527423</v>
      </c>
      <c r="BM995" s="37">
        <v>6.3533100659360402</v>
      </c>
      <c r="BN995" s="37">
        <v>6.2837084150305902</v>
      </c>
      <c r="BO995" s="37">
        <v>6.2876298131398896</v>
      </c>
    </row>
    <row r="996" spans="1:67" s="37" customFormat="1" x14ac:dyDescent="0.25">
      <c r="A996" s="7">
        <v>995</v>
      </c>
      <c r="B996" s="37" t="s">
        <v>37213</v>
      </c>
      <c r="C996" s="37" t="s">
        <v>37214</v>
      </c>
      <c r="F996" s="37">
        <v>-0.35596800054408989</v>
      </c>
      <c r="G996" s="37">
        <v>1.206636500754148E-2</v>
      </c>
      <c r="H996" s="37" t="s">
        <v>37058</v>
      </c>
      <c r="P996" s="38" t="s">
        <v>37058</v>
      </c>
      <c r="Q996" s="37" t="s">
        <v>37215</v>
      </c>
      <c r="R996" s="37" t="s">
        <v>37215</v>
      </c>
      <c r="S996" s="37" t="s">
        <v>37216</v>
      </c>
      <c r="T996" s="37" t="s">
        <v>212</v>
      </c>
      <c r="U996" s="37" t="s">
        <v>183</v>
      </c>
      <c r="V996" s="37">
        <v>1</v>
      </c>
      <c r="W996" s="37">
        <v>19</v>
      </c>
      <c r="X996" s="37">
        <v>9</v>
      </c>
      <c r="AW996" s="37">
        <v>6.2812836397413401</v>
      </c>
      <c r="AX996" s="37">
        <v>6.9931959131943904</v>
      </c>
      <c r="AY996" s="37">
        <v>6.3132133893182596</v>
      </c>
      <c r="AZ996" s="37">
        <v>6.6449209693777398</v>
      </c>
      <c r="BA996" s="37">
        <v>6.8039860727195203</v>
      </c>
      <c r="BB996" s="37">
        <v>7.1361654885554104</v>
      </c>
      <c r="BC996" s="37">
        <v>6.74298821992104</v>
      </c>
      <c r="BD996" s="37">
        <v>6.3497438278516798</v>
      </c>
      <c r="BE996" s="37">
        <v>6.25685142846371</v>
      </c>
      <c r="BF996" s="37">
        <v>6.3898658865727</v>
      </c>
      <c r="BG996" s="37">
        <v>6.6872480504004104</v>
      </c>
      <c r="BH996" s="37">
        <v>6.8886063309724603</v>
      </c>
      <c r="BI996" s="37">
        <v>6.53722940011437</v>
      </c>
      <c r="BJ996" s="37">
        <v>6.6578730685409999</v>
      </c>
      <c r="BK996" s="37">
        <v>6.38447008262031</v>
      </c>
      <c r="BL996" s="37">
        <v>6.0505502694144697</v>
      </c>
      <c r="BM996" s="37">
        <v>6.1421894819158203</v>
      </c>
      <c r="BN996" s="37">
        <v>6.9064697815093004</v>
      </c>
      <c r="BO996" s="37">
        <v>6.8511850018097098</v>
      </c>
    </row>
    <row r="997" spans="1:67" s="37" customFormat="1" x14ac:dyDescent="0.25">
      <c r="A997" s="7">
        <v>996</v>
      </c>
      <c r="B997" s="37" t="s">
        <v>37071</v>
      </c>
      <c r="C997" s="37" t="s">
        <v>37072</v>
      </c>
      <c r="F997" s="37">
        <v>-0.35847362731973659</v>
      </c>
      <c r="G997" s="37">
        <v>1.206636500754148E-2</v>
      </c>
      <c r="H997" s="37" t="s">
        <v>37058</v>
      </c>
      <c r="P997" s="38" t="s">
        <v>37058</v>
      </c>
      <c r="Q997" s="37" t="s">
        <v>37073</v>
      </c>
      <c r="R997" s="37" t="s">
        <v>37073</v>
      </c>
      <c r="S997" s="37" t="s">
        <v>37074</v>
      </c>
      <c r="T997" s="37" t="s">
        <v>37075</v>
      </c>
      <c r="U997" s="37" t="s">
        <v>1812</v>
      </c>
      <c r="V997" s="37">
        <v>1</v>
      </c>
      <c r="W997" s="37">
        <v>260</v>
      </c>
      <c r="X997" s="37">
        <v>9.44</v>
      </c>
      <c r="AW997" s="37">
        <v>7.1632956096874203</v>
      </c>
      <c r="AX997" s="37">
        <v>7.7896159689589997</v>
      </c>
      <c r="AY997" s="37">
        <v>7.1177517705596696</v>
      </c>
      <c r="AZ997" s="37">
        <v>7.6274631624804297</v>
      </c>
      <c r="BA997" s="37">
        <v>7.4229343977072304</v>
      </c>
      <c r="BB997" s="37">
        <v>7.3801777816519696</v>
      </c>
      <c r="BC997" s="37">
        <v>7.7967685498375996</v>
      </c>
      <c r="BD997" s="37">
        <v>6.93284909467154</v>
      </c>
      <c r="BE997" s="37">
        <v>7.1767711502318399</v>
      </c>
      <c r="BF997" s="37">
        <v>6.9511893767678803</v>
      </c>
      <c r="BG997" s="37">
        <v>8.0372930055838001</v>
      </c>
      <c r="BH997" s="37">
        <v>7.3920107008060798</v>
      </c>
      <c r="BI997" s="37">
        <v>7.2684375756685098</v>
      </c>
      <c r="BJ997" s="37">
        <v>7.1849610354743403</v>
      </c>
      <c r="BK997" s="37">
        <v>7.1496655288324096</v>
      </c>
      <c r="BL997" s="37">
        <v>7.0439612697480101</v>
      </c>
      <c r="BM997" s="37">
        <v>7.6006734776095604</v>
      </c>
      <c r="BN997" s="37">
        <v>7.1080811111804998</v>
      </c>
      <c r="BO997" s="37">
        <v>7.4837869409603703</v>
      </c>
    </row>
    <row r="998" spans="1:67" s="37" customFormat="1" x14ac:dyDescent="0.25">
      <c r="A998" s="7">
        <v>997</v>
      </c>
      <c r="B998" s="37" t="s">
        <v>37217</v>
      </c>
      <c r="C998" s="37" t="s">
        <v>37218</v>
      </c>
      <c r="F998" s="37">
        <v>-0.38227534965270049</v>
      </c>
      <c r="G998" s="37">
        <v>1.5744489428699951E-2</v>
      </c>
      <c r="H998" s="37" t="s">
        <v>37058</v>
      </c>
      <c r="P998" s="38" t="s">
        <v>37058</v>
      </c>
      <c r="Q998" s="37" t="s">
        <v>37219</v>
      </c>
      <c r="R998" s="37" t="s">
        <v>37219</v>
      </c>
      <c r="S998" s="37" t="s">
        <v>37220</v>
      </c>
      <c r="T998" s="37" t="s">
        <v>254</v>
      </c>
      <c r="U998" s="37" t="s">
        <v>107</v>
      </c>
      <c r="V998" s="37">
        <v>1</v>
      </c>
      <c r="W998" s="37">
        <v>6</v>
      </c>
      <c r="X998" s="37">
        <v>4.58</v>
      </c>
      <c r="AW998" s="37">
        <v>5.9545710013335302</v>
      </c>
      <c r="AX998" s="37">
        <v>6.4939382280712703</v>
      </c>
      <c r="AY998" s="37">
        <v>6.2324029316097098</v>
      </c>
      <c r="AZ998" s="37">
        <v>6.70428451191645</v>
      </c>
      <c r="BA998" s="37">
        <v>7.1210836318953596</v>
      </c>
      <c r="BB998" s="37">
        <v>6.4382671293206704</v>
      </c>
      <c r="BC998" s="37">
        <v>6.4578215150110996</v>
      </c>
      <c r="BD998" s="37">
        <v>6.00171251664473</v>
      </c>
      <c r="BE998" s="37">
        <v>6.4724567265917301</v>
      </c>
      <c r="BF998" s="37">
        <v>6.5963881738140104</v>
      </c>
      <c r="BG998" s="37">
        <v>6.5872731955719201</v>
      </c>
      <c r="BH998" s="37">
        <v>6.0829292738174301</v>
      </c>
      <c r="BI998" s="37">
        <v>7.0070753811489901</v>
      </c>
      <c r="BJ998" s="37">
        <v>6.7989302576316701</v>
      </c>
      <c r="BK998" s="37">
        <v>5.9998049579874202</v>
      </c>
      <c r="BL998" s="37">
        <v>6.4902432456358996</v>
      </c>
      <c r="BM998" s="37">
        <v>6.3257005480718203</v>
      </c>
      <c r="BN998" s="37">
        <v>7.1859244659690296</v>
      </c>
      <c r="BO998" s="37">
        <v>6.3282574536827596</v>
      </c>
    </row>
    <row r="999" spans="1:67" s="37" customFormat="1" x14ac:dyDescent="0.25">
      <c r="A999" s="7">
        <v>998</v>
      </c>
      <c r="B999" s="37" t="s">
        <v>37124</v>
      </c>
      <c r="C999" s="37" t="s">
        <v>37125</v>
      </c>
      <c r="F999" s="37">
        <v>-0.39552006871156209</v>
      </c>
      <c r="G999" s="37">
        <v>4.9747294329337676E-3</v>
      </c>
      <c r="H999" s="37" t="s">
        <v>37058</v>
      </c>
      <c r="P999" s="38" t="s">
        <v>37058</v>
      </c>
      <c r="Q999" s="37" t="s">
        <v>37126</v>
      </c>
      <c r="R999" s="37" t="s">
        <v>37126</v>
      </c>
      <c r="S999" s="37" t="s">
        <v>37127</v>
      </c>
      <c r="T999" s="37" t="s">
        <v>418</v>
      </c>
      <c r="U999" s="37" t="s">
        <v>418</v>
      </c>
      <c r="V999" s="37">
        <v>1</v>
      </c>
      <c r="W999" s="37">
        <v>14</v>
      </c>
      <c r="X999" s="37">
        <v>7.87</v>
      </c>
      <c r="AW999" s="37">
        <v>6.2607511708368602</v>
      </c>
      <c r="AX999" s="37">
        <v>6.6993824750189201</v>
      </c>
      <c r="AY999" s="37">
        <v>6.7091130946616397</v>
      </c>
      <c r="AZ999" s="37">
        <v>6.9852153835175503</v>
      </c>
      <c r="BA999" s="37">
        <v>6.5527169954699396</v>
      </c>
      <c r="BB999" s="37">
        <v>6.98769088318525</v>
      </c>
      <c r="BC999" s="37">
        <v>6.9721913095132502</v>
      </c>
      <c r="BD999" s="37">
        <v>6.3001825122183499</v>
      </c>
      <c r="BE999" s="37">
        <v>6.5317408198152203</v>
      </c>
      <c r="BF999" s="37">
        <v>6.5080245663806702</v>
      </c>
      <c r="BG999" s="37">
        <v>6.8741802581525802</v>
      </c>
      <c r="BH999" s="37">
        <v>6.2319156345580398</v>
      </c>
      <c r="BI999" s="37">
        <v>5.8348630390443903</v>
      </c>
      <c r="BJ999" s="37">
        <v>6.9611148915987204</v>
      </c>
      <c r="BK999" s="37">
        <v>6.3889889624601102</v>
      </c>
      <c r="BL999" s="37">
        <v>6.15818180007048</v>
      </c>
      <c r="BM999" s="37">
        <v>6.4903660189874</v>
      </c>
      <c r="BN999" s="37">
        <v>6.7405325049135199</v>
      </c>
      <c r="BO999" s="37">
        <v>6.5801492785759503</v>
      </c>
    </row>
    <row r="1000" spans="1:67" s="37" customFormat="1" x14ac:dyDescent="0.25">
      <c r="A1000" s="7">
        <v>999</v>
      </c>
      <c r="B1000" s="37" t="s">
        <v>37128</v>
      </c>
      <c r="C1000" s="37" t="s">
        <v>37129</v>
      </c>
      <c r="F1000" s="37">
        <v>-0.40548317194634281</v>
      </c>
      <c r="G1000" s="37">
        <v>3.2759122542404283E-2</v>
      </c>
      <c r="H1000" s="37" t="s">
        <v>37058</v>
      </c>
      <c r="P1000" s="38" t="s">
        <v>37058</v>
      </c>
      <c r="Q1000" s="37" t="s">
        <v>37130</v>
      </c>
      <c r="R1000" s="37" t="s">
        <v>37130</v>
      </c>
      <c r="S1000" s="37" t="s">
        <v>37131</v>
      </c>
      <c r="T1000" s="37" t="s">
        <v>388</v>
      </c>
      <c r="U1000" s="37" t="s">
        <v>254</v>
      </c>
      <c r="V1000" s="37">
        <v>1</v>
      </c>
      <c r="W1000" s="37">
        <v>7</v>
      </c>
      <c r="X1000" s="37">
        <v>3.29</v>
      </c>
      <c r="AW1000" s="37">
        <v>6.5852880786048598</v>
      </c>
      <c r="AX1000" s="37">
        <v>6.8260513465494697</v>
      </c>
      <c r="AY1000" s="37">
        <v>6.7989509573749096</v>
      </c>
      <c r="AZ1000" s="37">
        <v>6.3894763611085601</v>
      </c>
      <c r="BA1000" s="37">
        <v>6.9882579230578399</v>
      </c>
      <c r="BB1000" s="37">
        <v>6.7484400773084401</v>
      </c>
      <c r="BC1000" s="37">
        <v>7.6806210293633796</v>
      </c>
      <c r="BD1000" s="37">
        <v>7.25155308065274</v>
      </c>
      <c r="BE1000" s="37">
        <v>6.5177962348603797</v>
      </c>
      <c r="BF1000" s="37">
        <v>6.3686588982263697</v>
      </c>
      <c r="BG1000" s="37">
        <v>7.2389652065950703</v>
      </c>
      <c r="BH1000" s="37">
        <v>6.0720387666803202</v>
      </c>
      <c r="BI1000" s="37">
        <v>6.62912415549311</v>
      </c>
      <c r="BJ1000" s="37">
        <v>6.9351166786440697</v>
      </c>
      <c r="BK1000" s="37">
        <v>6.0154335289004601</v>
      </c>
      <c r="BL1000" s="37">
        <v>6.3328727391905204</v>
      </c>
      <c r="BM1000" s="37">
        <v>6.2511150489623697</v>
      </c>
      <c r="BN1000" s="37">
        <v>6.7767411982418801</v>
      </c>
      <c r="BO1000" s="37">
        <v>6.4604694983773703</v>
      </c>
    </row>
    <row r="1001" spans="1:67" s="37" customFormat="1" x14ac:dyDescent="0.25">
      <c r="A1001" s="7">
        <v>1000</v>
      </c>
      <c r="B1001" s="37" t="s">
        <v>37112</v>
      </c>
      <c r="C1001" s="37" t="s">
        <v>37113</v>
      </c>
      <c r="F1001" s="37">
        <v>-0.41046879229156458</v>
      </c>
      <c r="G1001" s="37">
        <v>1.1907597046915931E-3</v>
      </c>
      <c r="H1001" s="37" t="s">
        <v>37058</v>
      </c>
      <c r="P1001" s="38" t="s">
        <v>37058</v>
      </c>
      <c r="Q1001" s="37" t="s">
        <v>37114</v>
      </c>
      <c r="R1001" s="37" t="s">
        <v>37114</v>
      </c>
      <c r="S1001" s="37" t="s">
        <v>37115</v>
      </c>
      <c r="T1001" s="37" t="s">
        <v>2204</v>
      </c>
      <c r="U1001" s="37" t="s">
        <v>2204</v>
      </c>
      <c r="V1001" s="37">
        <v>2</v>
      </c>
      <c r="W1001" s="37">
        <v>3</v>
      </c>
      <c r="X1001" s="37">
        <v>2.83</v>
      </c>
      <c r="AW1001" s="37">
        <v>5.8219790154719604</v>
      </c>
      <c r="AX1001" s="37">
        <v>6.2378454780149504</v>
      </c>
      <c r="AY1001" s="37">
        <v>6.1411316969462497</v>
      </c>
      <c r="AZ1001" s="37">
        <v>6.4353820465911902</v>
      </c>
      <c r="BA1001" s="37">
        <v>6.3548478394741599</v>
      </c>
      <c r="BB1001" s="37">
        <v>5.9189399333625996</v>
      </c>
      <c r="BC1001" s="37">
        <v>6.85994252872778</v>
      </c>
      <c r="BD1001" s="37">
        <v>6.0799770848822199</v>
      </c>
      <c r="BE1001" s="37">
        <v>6.2388551952318503</v>
      </c>
      <c r="BF1001" s="37">
        <v>5.6402687097786703</v>
      </c>
      <c r="BG1001" s="37">
        <v>6.7300067150450404</v>
      </c>
      <c r="BH1001" s="37">
        <v>6.2136109808513202</v>
      </c>
      <c r="BI1001" s="37">
        <v>6.3172693958841402</v>
      </c>
      <c r="BJ1001" s="37">
        <v>6.3091084879599304</v>
      </c>
      <c r="BK1001" s="37">
        <v>5.8971133305060297</v>
      </c>
      <c r="BL1001" s="37">
        <v>5.7416644097784904</v>
      </c>
      <c r="BM1001" s="37">
        <v>6.1883802803421801</v>
      </c>
      <c r="BN1001" s="37">
        <v>6.19267167269936</v>
      </c>
      <c r="BO1001" s="37">
        <v>6.3088110483915303</v>
      </c>
    </row>
    <row r="1002" spans="1:67" s="37" customFormat="1" x14ac:dyDescent="0.25">
      <c r="A1002" s="7">
        <v>1001</v>
      </c>
      <c r="B1002" s="37" t="s">
        <v>37116</v>
      </c>
      <c r="C1002" s="37" t="s">
        <v>37117</v>
      </c>
      <c r="F1002" s="37">
        <v>-0.41507632215610801</v>
      </c>
      <c r="G1002" s="37">
        <v>3.2759122542404283E-2</v>
      </c>
      <c r="H1002" s="37" t="s">
        <v>37058</v>
      </c>
      <c r="P1002" s="38" t="s">
        <v>37058</v>
      </c>
      <c r="Q1002" s="37" t="s">
        <v>37118</v>
      </c>
      <c r="R1002" s="37" t="s">
        <v>37118</v>
      </c>
      <c r="S1002" s="37" t="s">
        <v>37119</v>
      </c>
      <c r="T1002" s="37" t="s">
        <v>388</v>
      </c>
      <c r="U1002" s="37" t="s">
        <v>254</v>
      </c>
      <c r="V1002" s="37">
        <v>1</v>
      </c>
      <c r="W1002" s="37">
        <v>7</v>
      </c>
      <c r="X1002" s="37">
        <v>5.58</v>
      </c>
      <c r="AW1002" s="37">
        <v>6.2803310572319697</v>
      </c>
      <c r="AX1002" s="37">
        <v>6.5908475168938896</v>
      </c>
      <c r="AY1002" s="37">
        <v>6.3096516687282804</v>
      </c>
      <c r="AZ1002" s="37">
        <v>7.2068393902026697</v>
      </c>
      <c r="BA1002" s="37">
        <v>7.0244774989454202</v>
      </c>
      <c r="BB1002" s="37">
        <v>6.2250380214863803</v>
      </c>
      <c r="BC1002" s="37">
        <v>6.4640080085410503</v>
      </c>
      <c r="BD1002" s="37">
        <v>6.1582421396579603</v>
      </c>
      <c r="BE1002" s="37">
        <v>6.4413238166735303</v>
      </c>
      <c r="BF1002" s="37">
        <v>6.30873212341728</v>
      </c>
      <c r="BG1002" s="37">
        <v>6.8722612726173304</v>
      </c>
      <c r="BH1002" s="37">
        <v>5.8560827064160801</v>
      </c>
      <c r="BI1002" s="37">
        <v>6.4683292405737198</v>
      </c>
      <c r="BJ1002" s="37">
        <v>6.1358006009777197</v>
      </c>
      <c r="BK1002" s="37">
        <v>6.05793640801972</v>
      </c>
      <c r="BL1002" s="37">
        <v>6.0034932753003796</v>
      </c>
      <c r="BM1002" s="37">
        <v>5.9096875812885399</v>
      </c>
      <c r="BN1002" s="37">
        <v>6.2318265133056299</v>
      </c>
      <c r="BO1002" s="37">
        <v>6.2628028948879404</v>
      </c>
    </row>
    <row r="1003" spans="1:67" s="37" customFormat="1" x14ac:dyDescent="0.25">
      <c r="A1003" s="7">
        <v>1002</v>
      </c>
      <c r="B1003" s="37" t="s">
        <v>37120</v>
      </c>
      <c r="C1003" s="37" t="s">
        <v>37121</v>
      </c>
      <c r="F1003" s="37">
        <v>-0.44477419019189929</v>
      </c>
      <c r="G1003" s="37">
        <v>3.5987404408457041E-3</v>
      </c>
      <c r="H1003" s="37" t="s">
        <v>37058</v>
      </c>
      <c r="P1003" s="38" t="s">
        <v>37058</v>
      </c>
      <c r="Q1003" s="37" t="s">
        <v>37122</v>
      </c>
      <c r="R1003" s="37" t="s">
        <v>37122</v>
      </c>
      <c r="S1003" s="37" t="s">
        <v>37123</v>
      </c>
      <c r="T1003" s="37" t="s">
        <v>159</v>
      </c>
      <c r="U1003" s="37" t="s">
        <v>387</v>
      </c>
      <c r="V1003" s="37">
        <v>1</v>
      </c>
      <c r="W1003" s="37">
        <v>10</v>
      </c>
      <c r="X1003" s="37">
        <v>5</v>
      </c>
      <c r="AW1003" s="37">
        <v>6.2150691460648204</v>
      </c>
      <c r="AX1003" s="37">
        <v>7.2712420290301703</v>
      </c>
      <c r="AY1003" s="37">
        <v>6.65366596993006</v>
      </c>
      <c r="AZ1003" s="37">
        <v>6.7285527001557304</v>
      </c>
      <c r="BA1003" s="37">
        <v>7.2297586368087501</v>
      </c>
      <c r="BB1003" s="37">
        <v>6.4261697098204396</v>
      </c>
      <c r="BC1003" s="37">
        <v>7.3061161075221301</v>
      </c>
      <c r="BD1003" s="37">
        <v>6.5204771132575701</v>
      </c>
      <c r="BE1003" s="37">
        <v>6.5059907452341399</v>
      </c>
      <c r="BF1003" s="37">
        <v>6.7756796820604004</v>
      </c>
      <c r="BG1003" s="37">
        <v>6.9780709476528697</v>
      </c>
      <c r="BH1003" s="37">
        <v>6.7572404293499204</v>
      </c>
      <c r="BI1003" s="37">
        <v>6.90543432136859</v>
      </c>
      <c r="BJ1003" s="37">
        <v>6.8454639960336996</v>
      </c>
      <c r="BK1003" s="37">
        <v>6.6608940191269399</v>
      </c>
      <c r="BL1003" s="37">
        <v>6.9441963876190602</v>
      </c>
      <c r="BM1003" s="37">
        <v>6.1832444972324296</v>
      </c>
      <c r="BN1003" s="37">
        <v>6.67739258096874</v>
      </c>
      <c r="BO1003" s="37">
        <v>7.2838234477735497</v>
      </c>
    </row>
    <row r="1004" spans="1:67" s="37" customFormat="1" x14ac:dyDescent="0.25">
      <c r="A1004" s="7">
        <v>1003</v>
      </c>
      <c r="B1004" s="37" t="s">
        <v>37140</v>
      </c>
      <c r="C1004" s="37" t="s">
        <v>37141</v>
      </c>
      <c r="F1004" s="37">
        <v>-0.45431693327390649</v>
      </c>
      <c r="G1004" s="37">
        <v>6.800560980127544E-3</v>
      </c>
      <c r="H1004" s="37" t="s">
        <v>37058</v>
      </c>
      <c r="P1004" s="38" t="s">
        <v>37058</v>
      </c>
      <c r="Q1004" s="37" t="s">
        <v>37142</v>
      </c>
      <c r="R1004" s="37" t="s">
        <v>37142</v>
      </c>
      <c r="S1004" s="37" t="s">
        <v>37143</v>
      </c>
      <c r="T1004" s="37" t="s">
        <v>212</v>
      </c>
      <c r="U1004" s="37" t="s">
        <v>418</v>
      </c>
      <c r="V1004" s="37">
        <v>1</v>
      </c>
      <c r="W1004" s="37">
        <v>19</v>
      </c>
      <c r="X1004" s="37">
        <v>7.32</v>
      </c>
      <c r="AW1004" s="37">
        <v>6.93153928056008</v>
      </c>
      <c r="AX1004" s="37">
        <v>6.88512087785604</v>
      </c>
      <c r="AY1004" s="37">
        <v>7.47078524270235</v>
      </c>
      <c r="AZ1004" s="37">
        <v>7.0361157016617701</v>
      </c>
      <c r="BA1004" s="37">
        <v>7.01961268161768</v>
      </c>
      <c r="BB1004" s="37">
        <v>6.6832092826931797</v>
      </c>
      <c r="BC1004" s="37">
        <v>7.6981266634300196</v>
      </c>
      <c r="BD1004" s="37">
        <v>6.9867583470444403</v>
      </c>
      <c r="BE1004" s="37">
        <v>6.8012768335876501</v>
      </c>
      <c r="BF1004" s="37">
        <v>6.25812248001934</v>
      </c>
      <c r="BG1004" s="37">
        <v>7.2945103367771402</v>
      </c>
      <c r="BH1004" s="37">
        <v>6.6069401059290298</v>
      </c>
      <c r="BI1004" s="37">
        <v>6.3843535933758</v>
      </c>
      <c r="BJ1004" s="37">
        <v>7.2849042739437504</v>
      </c>
      <c r="BK1004" s="37">
        <v>6.8415659928246804</v>
      </c>
      <c r="BL1004" s="37">
        <v>6.3122939568966698</v>
      </c>
      <c r="BM1004" s="37">
        <v>6.3233245109343503</v>
      </c>
      <c r="BN1004" s="37">
        <v>6.8078360210527196</v>
      </c>
      <c r="BO1004" s="37">
        <v>7.13570500190127</v>
      </c>
    </row>
    <row r="1005" spans="1:67" s="37" customFormat="1" x14ac:dyDescent="0.25">
      <c r="A1005" s="7">
        <v>1004</v>
      </c>
      <c r="B1005" s="37" t="s">
        <v>37221</v>
      </c>
      <c r="C1005" s="37" t="s">
        <v>37222</v>
      </c>
      <c r="F1005" s="37">
        <v>-0.50630424753268066</v>
      </c>
      <c r="G1005" s="37">
        <v>4.0882749861078038E-2</v>
      </c>
      <c r="H1005" s="37" t="s">
        <v>37058</v>
      </c>
      <c r="P1005" s="38" t="s">
        <v>37058</v>
      </c>
      <c r="Q1005" s="37" t="s">
        <v>37223</v>
      </c>
      <c r="R1005" s="37" t="s">
        <v>37223</v>
      </c>
      <c r="S1005" s="37" t="s">
        <v>37224</v>
      </c>
      <c r="T1005" s="37" t="s">
        <v>566</v>
      </c>
      <c r="U1005" s="37" t="s">
        <v>566</v>
      </c>
      <c r="V1005" s="37">
        <v>1</v>
      </c>
      <c r="W1005" s="37">
        <v>3</v>
      </c>
      <c r="X1005" s="37">
        <v>5.31</v>
      </c>
      <c r="AW1005" s="37">
        <v>5.8814451456132097</v>
      </c>
      <c r="AX1005" s="37">
        <v>6.6722180577090402</v>
      </c>
      <c r="AY1005" s="37">
        <v>5.9780896298233399</v>
      </c>
      <c r="AZ1005" s="37">
        <v>6.2700265555280401</v>
      </c>
      <c r="BA1005" s="37">
        <v>6.0825667323657697</v>
      </c>
      <c r="BB1005" s="37">
        <v>5.7034298142930497</v>
      </c>
      <c r="BC1005" s="37">
        <v>6.9676743618568002</v>
      </c>
      <c r="BD1005" s="37">
        <v>6.75765796905955</v>
      </c>
      <c r="BE1005" s="37">
        <v>6.7328174659285498</v>
      </c>
      <c r="BF1005" s="37">
        <v>6.5296778620350597</v>
      </c>
      <c r="BG1005" s="37">
        <v>7.54644828053857</v>
      </c>
      <c r="BH1005" s="37">
        <v>6.3081632261877401</v>
      </c>
      <c r="BI1005" s="37">
        <v>5.54356645488952</v>
      </c>
      <c r="BJ1005" s="37">
        <v>6.4318229084174501</v>
      </c>
      <c r="BK1005" s="37">
        <v>6.27733434154029</v>
      </c>
      <c r="BL1005" s="37">
        <v>6.0918641915101999</v>
      </c>
      <c r="BM1005" s="37">
        <v>5.8977897838089897</v>
      </c>
      <c r="BN1005" s="37">
        <v>6.34197622575791</v>
      </c>
      <c r="BO1005" s="37">
        <v>6.9753996833165903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DEAAA-235D-4DC0-AC82-2FFF8A669407}">
  <dimension ref="A1:BX781"/>
  <sheetViews>
    <sheetView workbookViewId="0">
      <selection activeCell="P1" sqref="P1:P1048576"/>
    </sheetView>
  </sheetViews>
  <sheetFormatPr defaultRowHeight="15" x14ac:dyDescent="0.25"/>
  <cols>
    <col min="1" max="1" width="9.28515625" style="6" bestFit="1" customWidth="1"/>
    <col min="2" max="2" width="11.42578125" style="6" bestFit="1" customWidth="1"/>
    <col min="3" max="3" width="25.85546875" style="6" customWidth="1"/>
    <col min="4" max="4" width="34.5703125" style="6" customWidth="1"/>
    <col min="5" max="5" width="12" style="6" customWidth="1"/>
    <col min="6" max="6" width="18.85546875" style="7" customWidth="1"/>
    <col min="7" max="7" width="9.28515625" style="7" bestFit="1" customWidth="1"/>
    <col min="8" max="8" width="9.140625" style="6"/>
    <col min="9" max="10" width="15.140625" style="6" customWidth="1"/>
    <col min="11" max="15" width="9.140625" style="6"/>
    <col min="16" max="16" width="9.28515625" style="88" bestFit="1" customWidth="1"/>
    <col min="17" max="17" width="9.140625" style="6"/>
    <col min="18" max="18" width="15.7109375" style="6" customWidth="1"/>
    <col min="19" max="19" width="19.85546875" style="6" customWidth="1"/>
    <col min="20" max="21" width="9.140625" style="6"/>
    <col min="22" max="24" width="9.28515625" style="6" bestFit="1" customWidth="1"/>
    <col min="25" max="25" width="14.85546875" style="6" customWidth="1"/>
    <col min="26" max="26" width="10.85546875" style="6" customWidth="1"/>
    <col min="27" max="27" width="16.85546875" style="6" customWidth="1"/>
    <col min="28" max="40" width="9.140625" style="6"/>
    <col min="41" max="41" width="12.85546875" style="6" customWidth="1"/>
    <col min="42" max="42" width="9.140625" style="6"/>
    <col min="43" max="43" width="15.28515625" style="6" customWidth="1"/>
    <col min="44" max="44" width="12.85546875" style="6" customWidth="1"/>
    <col min="45" max="45" width="9.140625" style="6"/>
    <col min="46" max="46" width="15.28515625" style="6" customWidth="1"/>
    <col min="47" max="47" width="13.42578125" style="6" customWidth="1"/>
    <col min="48" max="48" width="9.140625" style="6"/>
    <col min="49" max="67" width="14.85546875" style="6" bestFit="1" customWidth="1"/>
    <col min="68" max="77" width="12" style="6" bestFit="1" customWidth="1"/>
    <col min="78" max="16384" width="9.140625" style="6"/>
  </cols>
  <sheetData>
    <row r="1" spans="1:76" ht="42.75" x14ac:dyDescent="0.25">
      <c r="A1" s="8" t="s">
        <v>7397</v>
      </c>
      <c r="B1" s="8" t="s">
        <v>37047</v>
      </c>
      <c r="C1" s="8" t="s">
        <v>28</v>
      </c>
      <c r="D1" s="8" t="s">
        <v>29</v>
      </c>
      <c r="E1" s="8" t="s">
        <v>30</v>
      </c>
      <c r="F1" s="8" t="s">
        <v>37048</v>
      </c>
      <c r="G1" s="8" t="s">
        <v>37057</v>
      </c>
      <c r="H1" s="8" t="s">
        <v>37049</v>
      </c>
      <c r="I1" s="8" t="s">
        <v>37050</v>
      </c>
      <c r="J1" s="8" t="s">
        <v>37051</v>
      </c>
      <c r="K1" s="8" t="s">
        <v>37052</v>
      </c>
      <c r="L1" s="8" t="s">
        <v>37053</v>
      </c>
      <c r="M1" s="8" t="s">
        <v>37054</v>
      </c>
      <c r="N1" s="8" t="s">
        <v>37055</v>
      </c>
      <c r="O1" s="8" t="s">
        <v>37056</v>
      </c>
      <c r="P1" s="87" t="s">
        <v>22</v>
      </c>
      <c r="Q1" s="8" t="s">
        <v>7398</v>
      </c>
      <c r="R1" s="8" t="s">
        <v>20</v>
      </c>
      <c r="S1" s="8" t="s">
        <v>21</v>
      </c>
      <c r="T1" s="8" t="s">
        <v>23</v>
      </c>
      <c r="U1" s="8" t="s">
        <v>24</v>
      </c>
      <c r="V1" s="8" t="s">
        <v>25</v>
      </c>
      <c r="W1" s="8" t="s">
        <v>26</v>
      </c>
      <c r="X1" s="8" t="s">
        <v>27</v>
      </c>
      <c r="Y1" s="8" t="s">
        <v>7399</v>
      </c>
      <c r="Z1" s="8" t="s">
        <v>7400</v>
      </c>
      <c r="AA1" s="8" t="s">
        <v>7401</v>
      </c>
      <c r="AB1" s="8" t="s">
        <v>7402</v>
      </c>
      <c r="AC1" s="8" t="s">
        <v>7403</v>
      </c>
      <c r="AD1" s="8" t="s">
        <v>7404</v>
      </c>
      <c r="AE1" s="8" t="s">
        <v>7405</v>
      </c>
      <c r="AF1" s="8" t="s">
        <v>7406</v>
      </c>
      <c r="AG1" s="8" t="s">
        <v>7407</v>
      </c>
      <c r="AH1" s="8" t="s">
        <v>7408</v>
      </c>
      <c r="AI1" s="8" t="s">
        <v>7409</v>
      </c>
      <c r="AJ1" s="8" t="s">
        <v>7410</v>
      </c>
      <c r="AK1" s="8" t="s">
        <v>7411</v>
      </c>
      <c r="AL1" s="8" t="s">
        <v>31</v>
      </c>
      <c r="AM1" s="8" t="s">
        <v>7412</v>
      </c>
      <c r="AN1" s="8" t="s">
        <v>32</v>
      </c>
      <c r="AO1" s="8" t="s">
        <v>7413</v>
      </c>
      <c r="AP1" s="8" t="s">
        <v>33</v>
      </c>
      <c r="AQ1" s="8" t="s">
        <v>34</v>
      </c>
      <c r="AR1" s="8" t="s">
        <v>35</v>
      </c>
      <c r="AS1" s="8" t="s">
        <v>36</v>
      </c>
      <c r="AT1" s="8" t="s">
        <v>37</v>
      </c>
      <c r="AU1" s="8" t="s">
        <v>38</v>
      </c>
      <c r="AV1" s="8" t="s">
        <v>39</v>
      </c>
      <c r="AW1" s="8" t="s">
        <v>37341</v>
      </c>
      <c r="AX1" s="8" t="s">
        <v>37342</v>
      </c>
      <c r="AY1" s="8" t="s">
        <v>37343</v>
      </c>
      <c r="AZ1" s="8" t="s">
        <v>37344</v>
      </c>
      <c r="BA1" s="8" t="s">
        <v>37345</v>
      </c>
      <c r="BB1" s="8" t="s">
        <v>37346</v>
      </c>
      <c r="BC1" s="8" t="s">
        <v>37347</v>
      </c>
      <c r="BD1" s="8" t="s">
        <v>37348</v>
      </c>
      <c r="BE1" s="8" t="s">
        <v>37349</v>
      </c>
      <c r="BF1" s="8" t="s">
        <v>37350</v>
      </c>
      <c r="BG1" s="8" t="s">
        <v>37351</v>
      </c>
      <c r="BH1" s="8" t="s">
        <v>37352</v>
      </c>
      <c r="BI1" s="8" t="s">
        <v>37353</v>
      </c>
      <c r="BJ1" s="8" t="s">
        <v>37354</v>
      </c>
      <c r="BK1" s="8" t="s">
        <v>37355</v>
      </c>
      <c r="BL1" s="8" t="s">
        <v>37356</v>
      </c>
      <c r="BM1" s="8" t="s">
        <v>37357</v>
      </c>
      <c r="BN1" s="8" t="s">
        <v>37358</v>
      </c>
      <c r="BO1" s="8" t="s">
        <v>37359</v>
      </c>
      <c r="BP1" s="8" t="s">
        <v>37360</v>
      </c>
      <c r="BQ1" s="8" t="s">
        <v>37361</v>
      </c>
      <c r="BR1" s="8" t="s">
        <v>37362</v>
      </c>
      <c r="BS1" s="8" t="s">
        <v>37363</v>
      </c>
      <c r="BT1" s="8" t="s">
        <v>37364</v>
      </c>
      <c r="BU1" s="8" t="s">
        <v>37365</v>
      </c>
      <c r="BV1" s="8" t="s">
        <v>37366</v>
      </c>
      <c r="BW1" s="8" t="s">
        <v>37367</v>
      </c>
      <c r="BX1" s="8" t="s">
        <v>37368</v>
      </c>
    </row>
    <row r="2" spans="1:76" x14ac:dyDescent="0.25">
      <c r="A2" s="7">
        <v>1</v>
      </c>
      <c r="B2" s="6" t="s">
        <v>26288</v>
      </c>
      <c r="C2" s="6" t="s">
        <v>1481</v>
      </c>
      <c r="D2" s="6" t="s">
        <v>1482</v>
      </c>
      <c r="E2" s="6" t="s">
        <v>1483</v>
      </c>
      <c r="F2" s="7">
        <v>0.59088322203252108</v>
      </c>
      <c r="G2" s="7">
        <v>4.9543657780505342E-3</v>
      </c>
      <c r="H2" s="6" t="s">
        <v>1164</v>
      </c>
      <c r="I2" s="6" t="s">
        <v>44</v>
      </c>
      <c r="J2" s="6" t="s">
        <v>45</v>
      </c>
      <c r="K2" s="6" t="s">
        <v>1164</v>
      </c>
      <c r="P2" s="88">
        <v>2</v>
      </c>
      <c r="Q2" s="6" t="s">
        <v>26289</v>
      </c>
      <c r="R2" s="6" t="s">
        <v>26289</v>
      </c>
      <c r="S2" s="6" t="s">
        <v>26290</v>
      </c>
      <c r="T2" s="6" t="s">
        <v>26291</v>
      </c>
      <c r="U2" s="6" t="s">
        <v>107</v>
      </c>
      <c r="V2" s="6">
        <v>1</v>
      </c>
      <c r="W2" s="6">
        <v>74</v>
      </c>
      <c r="X2" s="6">
        <v>12.67</v>
      </c>
      <c r="Y2" s="6" t="s">
        <v>8791</v>
      </c>
      <c r="Z2" s="6" t="s">
        <v>8792</v>
      </c>
      <c r="AA2" s="6" t="s">
        <v>1221</v>
      </c>
      <c r="AB2" s="6" t="s">
        <v>56</v>
      </c>
      <c r="AF2" s="6" t="s">
        <v>1484</v>
      </c>
      <c r="AG2" s="6" t="s">
        <v>56</v>
      </c>
      <c r="AI2" s="6" t="s">
        <v>56</v>
      </c>
      <c r="AJ2" s="6" t="s">
        <v>56</v>
      </c>
      <c r="AK2" s="6" t="s">
        <v>56</v>
      </c>
      <c r="AL2" s="6" t="s">
        <v>1485</v>
      </c>
      <c r="AM2" s="6" t="s">
        <v>56</v>
      </c>
      <c r="AN2" s="6" t="s">
        <v>56</v>
      </c>
      <c r="AO2" s="6" t="s">
        <v>22620</v>
      </c>
      <c r="AP2" s="6" t="s">
        <v>1486</v>
      </c>
      <c r="AQ2" s="6" t="s">
        <v>1487</v>
      </c>
      <c r="AR2" s="6" t="s">
        <v>402</v>
      </c>
      <c r="AS2" s="6" t="s">
        <v>1488</v>
      </c>
      <c r="AT2" s="6" t="s">
        <v>1489</v>
      </c>
      <c r="AU2" s="6" t="s">
        <v>402</v>
      </c>
      <c r="AV2" s="6" t="s">
        <v>26292</v>
      </c>
      <c r="AW2" s="6">
        <v>6.7958557656630898</v>
      </c>
      <c r="AX2" s="6">
        <v>6.7586725499834799</v>
      </c>
      <c r="AY2" s="6">
        <v>6.8120948426992403</v>
      </c>
      <c r="AZ2" s="6">
        <v>6.7473135949529599</v>
      </c>
      <c r="BA2" s="6">
        <v>6.4626697991473696</v>
      </c>
      <c r="BB2" s="6">
        <v>6.4564967573510597</v>
      </c>
      <c r="BC2" s="6">
        <v>6.9268623849337398</v>
      </c>
      <c r="BD2" s="6">
        <v>7.0734434300725297</v>
      </c>
      <c r="BE2" s="6">
        <v>6.2141762694925102</v>
      </c>
      <c r="BF2" s="6">
        <v>6.7140992206651697</v>
      </c>
      <c r="BG2" s="6">
        <v>6.71114144729074</v>
      </c>
      <c r="BH2" s="6">
        <v>6.4623607068752298</v>
      </c>
      <c r="BI2" s="6">
        <v>7.1133081833745502</v>
      </c>
      <c r="BJ2" s="6">
        <v>6.8998593439732998</v>
      </c>
      <c r="BK2" s="6">
        <v>6.8820441243742101</v>
      </c>
      <c r="BL2" s="6">
        <v>5.9441523840777197</v>
      </c>
      <c r="BM2" s="6">
        <v>5.8589346176876704</v>
      </c>
      <c r="BN2" s="6">
        <v>6.7698112755728799</v>
      </c>
      <c r="BO2" s="6">
        <v>6.5796352395075202</v>
      </c>
      <c r="BP2" s="6">
        <v>8.1207712962256107</v>
      </c>
      <c r="BQ2" s="6">
        <v>6.9865165000792899</v>
      </c>
      <c r="BR2" s="6">
        <v>6.7910001658476702</v>
      </c>
      <c r="BS2" s="6">
        <v>6.22834927732913</v>
      </c>
      <c r="BT2" s="6">
        <v>6.6678078085919497</v>
      </c>
      <c r="BU2" s="6">
        <v>7.6646739918436202</v>
      </c>
      <c r="BV2" s="6">
        <v>7.7743454110757</v>
      </c>
      <c r="BW2" s="6">
        <v>5.5493723781132198</v>
      </c>
      <c r="BX2" s="6">
        <v>6.8536617289670296</v>
      </c>
    </row>
    <row r="3" spans="1:76" x14ac:dyDescent="0.25">
      <c r="A3" s="7">
        <v>2</v>
      </c>
      <c r="B3" s="6" t="s">
        <v>26293</v>
      </c>
      <c r="C3" s="6" t="s">
        <v>5379</v>
      </c>
      <c r="D3" s="6" t="s">
        <v>5380</v>
      </c>
      <c r="E3" s="6" t="s">
        <v>8637</v>
      </c>
      <c r="F3" s="7">
        <v>0.56232467030001576</v>
      </c>
      <c r="G3" s="7">
        <v>4.2894578610367436E-3</v>
      </c>
      <c r="H3" s="6" t="s">
        <v>2493</v>
      </c>
      <c r="I3" s="6" t="s">
        <v>44</v>
      </c>
      <c r="J3" s="6" t="s">
        <v>45</v>
      </c>
      <c r="K3" s="6" t="s">
        <v>46</v>
      </c>
      <c r="L3" s="6" t="s">
        <v>312</v>
      </c>
      <c r="M3" s="6" t="s">
        <v>336</v>
      </c>
      <c r="N3" s="6" t="s">
        <v>2494</v>
      </c>
      <c r="O3" s="6" t="s">
        <v>2493</v>
      </c>
      <c r="P3" s="88">
        <v>6</v>
      </c>
      <c r="Q3" s="6" t="s">
        <v>26296</v>
      </c>
      <c r="R3" s="6" t="s">
        <v>26294</v>
      </c>
      <c r="S3" s="6" t="s">
        <v>26295</v>
      </c>
      <c r="T3" s="6" t="s">
        <v>26297</v>
      </c>
      <c r="U3" s="6" t="s">
        <v>26297</v>
      </c>
      <c r="V3" s="6">
        <v>2</v>
      </c>
      <c r="W3" s="6">
        <v>94</v>
      </c>
      <c r="X3" s="6">
        <v>18.91</v>
      </c>
      <c r="Y3" s="6" t="s">
        <v>56</v>
      </c>
      <c r="AB3" s="6" t="s">
        <v>8638</v>
      </c>
      <c r="AC3" s="6" t="s">
        <v>8639</v>
      </c>
      <c r="AD3" s="6" t="s">
        <v>8640</v>
      </c>
      <c r="AE3" s="6" t="s">
        <v>8641</v>
      </c>
      <c r="AF3" s="6" t="s">
        <v>8642</v>
      </c>
      <c r="AG3" s="6" t="s">
        <v>8643</v>
      </c>
      <c r="AH3" s="6" t="s">
        <v>8644</v>
      </c>
      <c r="AI3" s="6" t="s">
        <v>56</v>
      </c>
      <c r="AJ3" s="6" t="s">
        <v>8645</v>
      </c>
      <c r="AK3" s="6" t="s">
        <v>8646</v>
      </c>
      <c r="AL3" s="6" t="s">
        <v>326</v>
      </c>
      <c r="AM3" s="6" t="s">
        <v>56</v>
      </c>
      <c r="AN3" s="6" t="s">
        <v>56</v>
      </c>
      <c r="AO3" s="6" t="s">
        <v>56</v>
      </c>
      <c r="AP3" s="6" t="s">
        <v>5381</v>
      </c>
      <c r="AQ3" s="6" t="s">
        <v>5382</v>
      </c>
      <c r="AR3" s="6" t="s">
        <v>354</v>
      </c>
      <c r="AS3" s="6" t="s">
        <v>5383</v>
      </c>
      <c r="AT3" s="6" t="s">
        <v>5384</v>
      </c>
      <c r="AU3" s="6" t="s">
        <v>354</v>
      </c>
      <c r="AV3" s="6" t="s">
        <v>10225</v>
      </c>
      <c r="AW3" s="6">
        <v>8.5384480529672206</v>
      </c>
      <c r="AX3" s="6">
        <v>8.7716069546207294</v>
      </c>
      <c r="AY3" s="6">
        <v>7.9406210665873704</v>
      </c>
      <c r="AZ3" s="6">
        <v>7.8399460349799099</v>
      </c>
      <c r="BA3" s="6">
        <v>8.6031156724961395</v>
      </c>
      <c r="BB3" s="6">
        <v>8.1262288478539695</v>
      </c>
      <c r="BC3" s="6">
        <v>8.4352788435925508</v>
      </c>
      <c r="BD3" s="6">
        <v>7.9667516687398603</v>
      </c>
      <c r="BE3" s="6">
        <v>7.6801269385191899</v>
      </c>
      <c r="BF3" s="6">
        <v>7.8156341962977196</v>
      </c>
      <c r="BG3" s="6">
        <v>7.6433835885575903</v>
      </c>
      <c r="BH3" s="6">
        <v>7.6142009542870204</v>
      </c>
      <c r="BI3" s="6">
        <v>8.0199052039529999</v>
      </c>
      <c r="BJ3" s="6">
        <v>9.4991851552075293</v>
      </c>
      <c r="BK3" s="6">
        <v>8.0382107110149104</v>
      </c>
      <c r="BL3" s="6">
        <v>7.9338060634465197</v>
      </c>
      <c r="BM3" s="6">
        <v>7.6060211060551</v>
      </c>
      <c r="BN3" s="6">
        <v>8.0845762815087703</v>
      </c>
      <c r="BO3" s="6">
        <v>7.6342958664707998</v>
      </c>
      <c r="BP3" s="6">
        <v>8.8842939661743507</v>
      </c>
      <c r="BQ3" s="6">
        <v>7.8972778716152199</v>
      </c>
      <c r="BR3" s="6">
        <v>8.0816173110896106</v>
      </c>
      <c r="BS3" s="6">
        <v>7.7462799332548702</v>
      </c>
      <c r="BT3" s="6">
        <v>9.2609295837680801</v>
      </c>
      <c r="BU3" s="6">
        <v>8.3160752369359301</v>
      </c>
      <c r="BV3" s="6">
        <v>9.1283507959696699</v>
      </c>
      <c r="BW3" s="6">
        <v>7.7784045222037799</v>
      </c>
      <c r="BX3" s="6">
        <v>8.1898971892009804</v>
      </c>
    </row>
    <row r="4" spans="1:76" x14ac:dyDescent="0.25">
      <c r="A4" s="7">
        <v>3</v>
      </c>
      <c r="B4" s="6" t="s">
        <v>26298</v>
      </c>
      <c r="C4" s="6" t="s">
        <v>26301</v>
      </c>
      <c r="D4" s="6" t="s">
        <v>18182</v>
      </c>
      <c r="E4" s="6" t="s">
        <v>26302</v>
      </c>
      <c r="F4" s="7">
        <v>0.56218457458683257</v>
      </c>
      <c r="G4" s="7">
        <v>2.0261104038090489E-3</v>
      </c>
      <c r="H4" s="6" t="s">
        <v>21528</v>
      </c>
      <c r="I4" s="6" t="s">
        <v>44</v>
      </c>
      <c r="J4" s="6" t="s">
        <v>507</v>
      </c>
      <c r="K4" s="6" t="s">
        <v>801</v>
      </c>
      <c r="L4" s="6" t="s">
        <v>21529</v>
      </c>
      <c r="M4" s="6" t="s">
        <v>21530</v>
      </c>
      <c r="N4" s="6" t="s">
        <v>21531</v>
      </c>
      <c r="O4" s="6" t="s">
        <v>21528</v>
      </c>
      <c r="P4" s="88">
        <v>6</v>
      </c>
      <c r="Q4" s="6" t="s">
        <v>26299</v>
      </c>
      <c r="R4" s="6" t="s">
        <v>26299</v>
      </c>
      <c r="S4" s="6" t="s">
        <v>26300</v>
      </c>
      <c r="T4" s="6" t="s">
        <v>107</v>
      </c>
      <c r="U4" s="6" t="s">
        <v>566</v>
      </c>
      <c r="V4" s="6">
        <v>1</v>
      </c>
      <c r="W4" s="6">
        <v>4</v>
      </c>
      <c r="X4" s="6">
        <v>3.28</v>
      </c>
      <c r="Y4" s="6" t="s">
        <v>56</v>
      </c>
      <c r="AB4" s="6" t="s">
        <v>16743</v>
      </c>
      <c r="AC4" s="6" t="s">
        <v>16744</v>
      </c>
      <c r="AF4" s="6" t="s">
        <v>26303</v>
      </c>
      <c r="AG4" s="6" t="s">
        <v>56</v>
      </c>
      <c r="AI4" s="6" t="s">
        <v>56</v>
      </c>
      <c r="AJ4" s="6" t="s">
        <v>56</v>
      </c>
      <c r="AK4" s="6" t="s">
        <v>56</v>
      </c>
      <c r="AL4" s="6" t="s">
        <v>1344</v>
      </c>
      <c r="AM4" s="6" t="s">
        <v>56</v>
      </c>
      <c r="AN4" s="6" t="s">
        <v>56</v>
      </c>
      <c r="AO4" s="6" t="s">
        <v>56</v>
      </c>
      <c r="AP4" s="6" t="s">
        <v>26304</v>
      </c>
      <c r="AQ4" s="6" t="s">
        <v>26305</v>
      </c>
      <c r="AR4" s="6" t="s">
        <v>245</v>
      </c>
      <c r="AS4" s="6" t="s">
        <v>26306</v>
      </c>
      <c r="AT4" s="6" t="s">
        <v>26307</v>
      </c>
      <c r="AU4" s="6" t="s">
        <v>245</v>
      </c>
      <c r="AV4" s="6" t="s">
        <v>26308</v>
      </c>
      <c r="AW4" s="6">
        <v>6.10085661389249</v>
      </c>
      <c r="AX4" s="6">
        <v>6.3839411495948104</v>
      </c>
      <c r="AY4" s="6">
        <v>5.7715073751884898</v>
      </c>
      <c r="AZ4" s="6">
        <v>6.5985009859102304</v>
      </c>
      <c r="BA4" s="6">
        <v>6.60656453373789</v>
      </c>
      <c r="BB4" s="6">
        <v>5.8757532667147201</v>
      </c>
      <c r="BC4" s="6">
        <v>5.1413745100737396</v>
      </c>
      <c r="BD4" s="6">
        <v>6.9980175312992801</v>
      </c>
      <c r="BE4" s="6">
        <v>5.8950112634493204</v>
      </c>
      <c r="BF4" s="6">
        <v>6.12027804957469</v>
      </c>
      <c r="BG4" s="6">
        <v>5.8504538534151003</v>
      </c>
      <c r="BH4" s="6">
        <v>5.9729966213988801</v>
      </c>
      <c r="BI4" s="6">
        <v>7.1447454321990502</v>
      </c>
      <c r="BJ4" s="6">
        <v>6.4127856845376998</v>
      </c>
      <c r="BK4" s="6">
        <v>6.80857223938429</v>
      </c>
      <c r="BL4" s="6">
        <v>6.52810239790381</v>
      </c>
      <c r="BM4" s="6">
        <v>6.1732812781539401</v>
      </c>
      <c r="BN4" s="6">
        <v>6.6140338507935299</v>
      </c>
      <c r="BO4" s="6">
        <v>7.5667614834585404</v>
      </c>
      <c r="BP4" s="6">
        <v>6.79052800540655</v>
      </c>
      <c r="BQ4" s="6">
        <v>6.5975456939664703</v>
      </c>
      <c r="BR4" s="6">
        <v>6.2669606334656702</v>
      </c>
      <c r="BS4" s="6">
        <v>6.1358387203636999</v>
      </c>
      <c r="BT4" s="6">
        <v>6.3798942856721998</v>
      </c>
      <c r="BU4" s="6">
        <v>6.28637023105028</v>
      </c>
      <c r="BV4" s="6">
        <v>6.7613306757836096</v>
      </c>
      <c r="BW4" s="6">
        <v>6.6014952686310799</v>
      </c>
      <c r="BX4" s="6">
        <v>6.5081526280968998</v>
      </c>
    </row>
    <row r="5" spans="1:76" x14ac:dyDescent="0.25">
      <c r="A5" s="7">
        <v>4</v>
      </c>
      <c r="B5" s="6" t="s">
        <v>26309</v>
      </c>
      <c r="C5" s="6" t="s">
        <v>108</v>
      </c>
      <c r="D5" s="6" t="s">
        <v>3984</v>
      </c>
      <c r="E5" s="6" t="s">
        <v>18884</v>
      </c>
      <c r="F5" s="7">
        <v>0.56155214640506035</v>
      </c>
      <c r="G5" s="7">
        <v>7.5447859428227036E-3</v>
      </c>
      <c r="H5" s="6" t="s">
        <v>11814</v>
      </c>
      <c r="I5" s="6" t="s">
        <v>44</v>
      </c>
      <c r="J5" s="6" t="s">
        <v>45</v>
      </c>
      <c r="K5" s="6" t="s">
        <v>46</v>
      </c>
      <c r="L5" s="6" t="s">
        <v>47</v>
      </c>
      <c r="M5" s="6" t="s">
        <v>48</v>
      </c>
      <c r="N5" s="6" t="s">
        <v>227</v>
      </c>
      <c r="O5" s="6" t="s">
        <v>2408</v>
      </c>
      <c r="P5" s="88">
        <v>6</v>
      </c>
      <c r="Q5" s="6" t="s">
        <v>26312</v>
      </c>
      <c r="R5" s="6" t="s">
        <v>26310</v>
      </c>
      <c r="S5" s="6" t="s">
        <v>26311</v>
      </c>
      <c r="T5" s="6" t="s">
        <v>26313</v>
      </c>
      <c r="U5" s="6" t="s">
        <v>5860</v>
      </c>
      <c r="V5" s="6">
        <v>2</v>
      </c>
      <c r="W5" s="6">
        <v>21</v>
      </c>
      <c r="X5" s="6">
        <v>12.35</v>
      </c>
      <c r="Y5" s="6" t="s">
        <v>56</v>
      </c>
      <c r="AB5" s="6" t="s">
        <v>56</v>
      </c>
      <c r="AF5" s="6" t="s">
        <v>6612</v>
      </c>
      <c r="AG5" s="6" t="s">
        <v>6613</v>
      </c>
      <c r="AH5" s="6" t="s">
        <v>6614</v>
      </c>
      <c r="AI5" s="6" t="s">
        <v>56</v>
      </c>
      <c r="AJ5" s="6" t="s">
        <v>56</v>
      </c>
      <c r="AK5" s="6" t="s">
        <v>56</v>
      </c>
      <c r="AL5" s="6" t="s">
        <v>6615</v>
      </c>
      <c r="AM5" s="6" t="s">
        <v>56</v>
      </c>
      <c r="AN5" s="6" t="s">
        <v>56</v>
      </c>
      <c r="AO5" s="6" t="s">
        <v>56</v>
      </c>
      <c r="AP5" s="6" t="s">
        <v>3985</v>
      </c>
      <c r="AQ5" s="6" t="s">
        <v>3986</v>
      </c>
      <c r="AR5" s="6" t="s">
        <v>532</v>
      </c>
      <c r="AS5" s="6" t="s">
        <v>3987</v>
      </c>
      <c r="AT5" s="6" t="s">
        <v>3988</v>
      </c>
      <c r="AU5" s="6" t="s">
        <v>532</v>
      </c>
      <c r="AV5" s="6" t="s">
        <v>20440</v>
      </c>
      <c r="AW5" s="6">
        <v>7.66956790833125</v>
      </c>
      <c r="AX5" s="6">
        <v>6.6221104640361803</v>
      </c>
      <c r="AY5" s="6">
        <v>6.2239917348141702</v>
      </c>
      <c r="AZ5" s="6">
        <v>6.95722650200078</v>
      </c>
      <c r="BA5" s="6">
        <v>7.0754922514400604</v>
      </c>
      <c r="BB5" s="6">
        <v>5.7023193635107496</v>
      </c>
      <c r="BC5" s="6">
        <v>6.9168696720223997</v>
      </c>
      <c r="BD5" s="6">
        <v>7.0882424689555004</v>
      </c>
      <c r="BE5" s="6">
        <v>6.1493887931628901</v>
      </c>
      <c r="BF5" s="6">
        <v>6.3882399617208501</v>
      </c>
      <c r="BG5" s="6">
        <v>5.9105182191793597</v>
      </c>
      <c r="BH5" s="6">
        <v>7.0694461208919401</v>
      </c>
      <c r="BI5" s="6">
        <v>6.9457885747495398</v>
      </c>
      <c r="BJ5" s="6">
        <v>5.4345225981098499</v>
      </c>
      <c r="BK5" s="6">
        <v>6.8923534875184904</v>
      </c>
      <c r="BL5" s="6">
        <v>5.9796398673625601</v>
      </c>
      <c r="BM5" s="6">
        <v>6.0415115076646604</v>
      </c>
      <c r="BN5" s="6">
        <v>7.3608489360179501</v>
      </c>
      <c r="BO5" s="6">
        <v>6.9640521472629802</v>
      </c>
      <c r="BP5" s="6">
        <v>6.39936673439699</v>
      </c>
      <c r="BQ5" s="6">
        <v>5.6631244668932004</v>
      </c>
      <c r="BR5" s="6">
        <v>6.0614302360050702</v>
      </c>
      <c r="BS5" s="6">
        <v>5.8463903130384303</v>
      </c>
      <c r="BT5" s="6">
        <v>7.0710531497852003</v>
      </c>
      <c r="BU5" s="6">
        <v>7.0151102998156301</v>
      </c>
      <c r="BV5" s="6">
        <v>7.1164583382557103</v>
      </c>
      <c r="BW5" s="6">
        <v>6.0696499701026303</v>
      </c>
      <c r="BX5" s="6">
        <v>6.7923357179414499</v>
      </c>
    </row>
    <row r="6" spans="1:76" x14ac:dyDescent="0.25">
      <c r="A6" s="7">
        <v>5</v>
      </c>
      <c r="B6" s="6" t="s">
        <v>26314</v>
      </c>
      <c r="C6" s="6" t="s">
        <v>26317</v>
      </c>
      <c r="D6" s="6" t="s">
        <v>26318</v>
      </c>
      <c r="E6" s="6" t="s">
        <v>26319</v>
      </c>
      <c r="F6" s="7">
        <v>0.54610082958497674</v>
      </c>
      <c r="G6" s="7">
        <v>7.5447859428227036E-3</v>
      </c>
      <c r="H6" s="6" t="s">
        <v>312</v>
      </c>
      <c r="I6" s="6" t="s">
        <v>44</v>
      </c>
      <c r="J6" s="6" t="s">
        <v>45</v>
      </c>
      <c r="K6" s="6" t="s">
        <v>46</v>
      </c>
      <c r="L6" s="6" t="s">
        <v>312</v>
      </c>
      <c r="P6" s="88">
        <v>3</v>
      </c>
      <c r="Q6" s="6" t="s">
        <v>26315</v>
      </c>
      <c r="R6" s="6" t="s">
        <v>26315</v>
      </c>
      <c r="S6" s="6" t="s">
        <v>26316</v>
      </c>
      <c r="T6" s="6" t="s">
        <v>565</v>
      </c>
      <c r="U6" s="6" t="s">
        <v>565</v>
      </c>
      <c r="V6" s="6">
        <v>1</v>
      </c>
      <c r="W6" s="6">
        <v>5</v>
      </c>
      <c r="X6" s="6">
        <v>3.6</v>
      </c>
      <c r="Y6" s="6" t="s">
        <v>56</v>
      </c>
      <c r="AB6" s="6" t="s">
        <v>23664</v>
      </c>
      <c r="AC6" s="6" t="s">
        <v>23665</v>
      </c>
      <c r="AD6" s="6" t="s">
        <v>4766</v>
      </c>
      <c r="AF6" s="6" t="s">
        <v>26320</v>
      </c>
      <c r="AG6" s="6" t="s">
        <v>6483</v>
      </c>
      <c r="AH6" s="6" t="s">
        <v>6484</v>
      </c>
      <c r="AI6" s="6" t="s">
        <v>56</v>
      </c>
      <c r="AJ6" s="6" t="s">
        <v>56</v>
      </c>
      <c r="AK6" s="6" t="s">
        <v>56</v>
      </c>
      <c r="AL6" s="6" t="s">
        <v>6007</v>
      </c>
      <c r="AM6" s="6" t="s">
        <v>56</v>
      </c>
      <c r="AN6" s="6" t="s">
        <v>56</v>
      </c>
      <c r="AO6" s="6" t="s">
        <v>56</v>
      </c>
      <c r="AP6" s="6" t="s">
        <v>26321</v>
      </c>
      <c r="AQ6" s="6" t="s">
        <v>26322</v>
      </c>
      <c r="AR6" s="6" t="s">
        <v>219</v>
      </c>
      <c r="AS6" s="6" t="s">
        <v>26323</v>
      </c>
      <c r="AT6" s="6" t="s">
        <v>26324</v>
      </c>
      <c r="AU6" s="6" t="s">
        <v>219</v>
      </c>
      <c r="AV6" s="6" t="s">
        <v>26325</v>
      </c>
      <c r="AW6" s="6">
        <v>6.6191769451443996</v>
      </c>
      <c r="AX6" s="6">
        <v>6.5314474014266004</v>
      </c>
      <c r="AY6" s="6">
        <v>5.9836921253262902</v>
      </c>
      <c r="AZ6" s="6">
        <v>5.8768215059961699</v>
      </c>
      <c r="BA6" s="6">
        <v>6.3067007438158402</v>
      </c>
      <c r="BB6" s="6">
        <v>5.7263489718720502</v>
      </c>
      <c r="BC6" s="6">
        <v>5.7098175730730496</v>
      </c>
      <c r="BD6" s="6">
        <v>5.9993050073285996</v>
      </c>
      <c r="BE6" s="6">
        <v>6.4427440281794803</v>
      </c>
      <c r="BF6" s="6">
        <v>5.87048057314363</v>
      </c>
      <c r="BG6" s="6">
        <v>6.07974220922108</v>
      </c>
      <c r="BH6" s="6">
        <v>6.2920235729545304</v>
      </c>
      <c r="BI6" s="6">
        <v>6.0069796179451398</v>
      </c>
      <c r="BJ6" s="6">
        <v>6.4420508882308898</v>
      </c>
      <c r="BK6" s="6">
        <v>6.3487843038411498</v>
      </c>
      <c r="BL6" s="6">
        <v>6.4123564294554001</v>
      </c>
      <c r="BM6" s="6">
        <v>6.24826070235284</v>
      </c>
      <c r="BN6" s="6">
        <v>6.8266028299818498</v>
      </c>
      <c r="BO6" s="6">
        <v>6.7133589063447303</v>
      </c>
      <c r="BP6" s="6">
        <v>5.8409218266147098</v>
      </c>
      <c r="BQ6" s="6">
        <v>6.5312548266063102</v>
      </c>
      <c r="BR6" s="6">
        <v>6.1552421832721196</v>
      </c>
      <c r="BS6" s="6">
        <v>5.7923538622024902</v>
      </c>
      <c r="BT6" s="6">
        <v>7.0956156604720002</v>
      </c>
      <c r="BU6" s="6">
        <v>8.0865118107076306</v>
      </c>
      <c r="BV6" s="6">
        <v>8.0955868791652996</v>
      </c>
      <c r="BW6" s="6">
        <v>6.1012317307861901</v>
      </c>
      <c r="BX6" s="6">
        <v>6.5611909774717398</v>
      </c>
    </row>
    <row r="7" spans="1:76" x14ac:dyDescent="0.25">
      <c r="A7" s="7">
        <v>6</v>
      </c>
      <c r="B7" s="6" t="s">
        <v>26326</v>
      </c>
      <c r="C7" s="6" t="s">
        <v>53</v>
      </c>
      <c r="D7" s="6" t="s">
        <v>54</v>
      </c>
      <c r="E7" s="6" t="s">
        <v>55</v>
      </c>
      <c r="F7" s="7">
        <v>0.53140271378566428</v>
      </c>
      <c r="G7" s="7">
        <v>1.7335785490894E-3</v>
      </c>
      <c r="H7" s="6" t="s">
        <v>26329</v>
      </c>
      <c r="I7" s="6" t="s">
        <v>44</v>
      </c>
      <c r="J7" s="6" t="s">
        <v>45</v>
      </c>
      <c r="K7" s="6" t="s">
        <v>46</v>
      </c>
      <c r="L7" s="6" t="s">
        <v>312</v>
      </c>
      <c r="M7" s="6" t="s">
        <v>6248</v>
      </c>
      <c r="N7" s="6" t="s">
        <v>6249</v>
      </c>
      <c r="O7" s="6" t="s">
        <v>26329</v>
      </c>
      <c r="P7" s="88">
        <v>6</v>
      </c>
      <c r="Q7" s="6" t="s">
        <v>26327</v>
      </c>
      <c r="R7" s="6" t="s">
        <v>26327</v>
      </c>
      <c r="S7" s="6" t="s">
        <v>26328</v>
      </c>
      <c r="T7" s="6" t="s">
        <v>3210</v>
      </c>
      <c r="U7" s="6" t="s">
        <v>3237</v>
      </c>
      <c r="V7" s="6">
        <v>2</v>
      </c>
      <c r="W7" s="6">
        <v>19</v>
      </c>
      <c r="X7" s="6">
        <v>5.47</v>
      </c>
      <c r="Y7" s="6" t="s">
        <v>26330</v>
      </c>
      <c r="Z7" s="6" t="s">
        <v>26331</v>
      </c>
      <c r="AA7" s="6" t="s">
        <v>26332</v>
      </c>
      <c r="AB7" s="6" t="s">
        <v>57</v>
      </c>
      <c r="AC7" s="6" t="s">
        <v>58</v>
      </c>
      <c r="AD7" s="6" t="s">
        <v>59</v>
      </c>
      <c r="AE7" s="6" t="s">
        <v>60</v>
      </c>
      <c r="AF7" s="6" t="s">
        <v>61</v>
      </c>
      <c r="AG7" s="6" t="s">
        <v>62</v>
      </c>
      <c r="AH7" s="6" t="s">
        <v>63</v>
      </c>
      <c r="AI7" s="6" t="s">
        <v>64</v>
      </c>
      <c r="AJ7" s="6" t="s">
        <v>65</v>
      </c>
      <c r="AK7" s="6" t="s">
        <v>66</v>
      </c>
      <c r="AL7" s="6" t="s">
        <v>67</v>
      </c>
      <c r="AM7" s="6" t="s">
        <v>56</v>
      </c>
      <c r="AN7" s="6" t="s">
        <v>56</v>
      </c>
      <c r="AO7" s="6" t="s">
        <v>56</v>
      </c>
      <c r="AP7" s="6" t="s">
        <v>68</v>
      </c>
      <c r="AQ7" s="6" t="s">
        <v>69</v>
      </c>
      <c r="AR7" s="6" t="s">
        <v>5</v>
      </c>
      <c r="AS7" s="6" t="s">
        <v>70</v>
      </c>
      <c r="AT7" s="6" t="s">
        <v>26333</v>
      </c>
      <c r="AU7" s="6" t="s">
        <v>5</v>
      </c>
      <c r="AV7" s="6" t="s">
        <v>54</v>
      </c>
      <c r="AW7" s="6">
        <v>6.8168277649754003</v>
      </c>
      <c r="AX7" s="6">
        <v>6.7808140538547601</v>
      </c>
      <c r="AY7" s="6">
        <v>6.0859684333462702</v>
      </c>
      <c r="AZ7" s="6">
        <v>6.3547423153096396</v>
      </c>
      <c r="BA7" s="6">
        <v>6.5077413485180804</v>
      </c>
      <c r="BB7" s="6">
        <v>5.8819640902880996</v>
      </c>
      <c r="BC7" s="6">
        <v>6.6459280947734802</v>
      </c>
      <c r="BD7" s="6">
        <v>6.8691877598620303</v>
      </c>
      <c r="BE7" s="6">
        <v>6.53219376469269</v>
      </c>
      <c r="BF7" s="6">
        <v>6.3554804465856503</v>
      </c>
      <c r="BG7" s="6">
        <v>6.4043291975315304</v>
      </c>
      <c r="BH7" s="6">
        <v>6.6080926996393403</v>
      </c>
      <c r="BI7" s="6">
        <v>6.4113925677949597</v>
      </c>
      <c r="BJ7" s="6">
        <v>7.0277409488986802</v>
      </c>
      <c r="BK7" s="6">
        <v>5.8411723205542696</v>
      </c>
      <c r="BL7" s="6">
        <v>6.5219130758714803</v>
      </c>
      <c r="BM7" s="6">
        <v>6.3315277091835096</v>
      </c>
      <c r="BN7" s="6">
        <v>6.7148786527241402</v>
      </c>
      <c r="BO7" s="6">
        <v>6.6861848510232198</v>
      </c>
      <c r="BP7" s="6">
        <v>6.4416874392146104</v>
      </c>
      <c r="BQ7" s="6">
        <v>6.7537056704131198</v>
      </c>
      <c r="BR7" s="6">
        <v>6.1436489069548799</v>
      </c>
      <c r="BS7" s="6">
        <v>6.7402877474898197</v>
      </c>
      <c r="BT7" s="6">
        <v>8.0831979370988698</v>
      </c>
      <c r="BU7" s="6">
        <v>6.4956138468511799</v>
      </c>
      <c r="BV7" s="6">
        <v>6.93876237195607</v>
      </c>
      <c r="BW7" s="6">
        <v>6.1086160943021603</v>
      </c>
      <c r="BX7" s="6">
        <v>7.9360123104592502</v>
      </c>
    </row>
    <row r="8" spans="1:76" x14ac:dyDescent="0.25">
      <c r="A8" s="7">
        <v>7</v>
      </c>
      <c r="B8" s="6" t="s">
        <v>26334</v>
      </c>
      <c r="C8" s="6" t="s">
        <v>15169</v>
      </c>
      <c r="D8" s="6" t="s">
        <v>15170</v>
      </c>
      <c r="E8" s="6" t="s">
        <v>15171</v>
      </c>
      <c r="F8" s="7">
        <v>0.51898577524353762</v>
      </c>
      <c r="G8" s="7">
        <v>1.2863411955457199E-2</v>
      </c>
      <c r="H8" s="6" t="s">
        <v>7609</v>
      </c>
      <c r="I8" s="6" t="s">
        <v>44</v>
      </c>
      <c r="J8" s="6" t="s">
        <v>101</v>
      </c>
      <c r="K8" s="6" t="s">
        <v>102</v>
      </c>
      <c r="L8" s="6" t="s">
        <v>103</v>
      </c>
      <c r="M8" s="6" t="s">
        <v>170</v>
      </c>
      <c r="N8" s="6" t="s">
        <v>937</v>
      </c>
      <c r="O8" s="6" t="s">
        <v>7609</v>
      </c>
      <c r="P8" s="88">
        <v>6</v>
      </c>
      <c r="Q8" s="6" t="s">
        <v>26335</v>
      </c>
      <c r="R8" s="6" t="s">
        <v>26335</v>
      </c>
      <c r="S8" s="6" t="s">
        <v>26336</v>
      </c>
      <c r="T8" s="6" t="s">
        <v>730</v>
      </c>
      <c r="U8" s="6" t="s">
        <v>78</v>
      </c>
      <c r="V8" s="6">
        <v>1</v>
      </c>
      <c r="W8" s="6">
        <v>24</v>
      </c>
      <c r="X8" s="6">
        <v>10.55</v>
      </c>
      <c r="Y8" s="6" t="s">
        <v>16928</v>
      </c>
      <c r="Z8" s="6" t="s">
        <v>16929</v>
      </c>
      <c r="AA8" s="6" t="s">
        <v>16930</v>
      </c>
      <c r="AB8" s="6" t="s">
        <v>56</v>
      </c>
      <c r="AF8" s="6" t="s">
        <v>15172</v>
      </c>
      <c r="AG8" s="6" t="s">
        <v>396</v>
      </c>
      <c r="AH8" s="6" t="s">
        <v>397</v>
      </c>
      <c r="AI8" s="6" t="s">
        <v>991</v>
      </c>
      <c r="AJ8" s="6" t="s">
        <v>56</v>
      </c>
      <c r="AK8" s="6" t="s">
        <v>56</v>
      </c>
      <c r="AL8" s="6" t="s">
        <v>571</v>
      </c>
      <c r="AM8" s="6" t="s">
        <v>56</v>
      </c>
      <c r="AN8" s="6" t="s">
        <v>56</v>
      </c>
      <c r="AO8" s="6" t="s">
        <v>56</v>
      </c>
      <c r="AP8" s="6" t="s">
        <v>15173</v>
      </c>
      <c r="AQ8" s="6" t="s">
        <v>15174</v>
      </c>
      <c r="AR8" s="6" t="s">
        <v>402</v>
      </c>
      <c r="AS8" s="6" t="s">
        <v>15175</v>
      </c>
      <c r="AT8" s="6" t="s">
        <v>16931</v>
      </c>
      <c r="AU8" s="6" t="s">
        <v>402</v>
      </c>
      <c r="AV8" s="6" t="s">
        <v>26337</v>
      </c>
      <c r="AW8" s="6">
        <v>8.6675883578743704</v>
      </c>
      <c r="AX8" s="6">
        <v>6.7038728088586899</v>
      </c>
      <c r="AY8" s="6">
        <v>6.6821948232666601</v>
      </c>
      <c r="AZ8" s="6">
        <v>6.8139811422869396</v>
      </c>
      <c r="BA8" s="6">
        <v>6.4977312461526804</v>
      </c>
      <c r="BB8" s="6">
        <v>6.3794326141542097</v>
      </c>
      <c r="BC8" s="6">
        <v>6.6508368065663603</v>
      </c>
      <c r="BD8" s="6">
        <v>6.7222554773286198</v>
      </c>
      <c r="BE8" s="6">
        <v>6.8331407983347798</v>
      </c>
      <c r="BF8" s="6">
        <v>5.96962136146188</v>
      </c>
      <c r="BG8" s="6">
        <v>6.3445889390031303</v>
      </c>
      <c r="BH8" s="6">
        <v>6.4070679957188803</v>
      </c>
      <c r="BI8" s="6">
        <v>7.1099243262887599</v>
      </c>
      <c r="BJ8" s="6">
        <v>6.5417353372702403</v>
      </c>
      <c r="BK8" s="6">
        <v>6.1905280669507698</v>
      </c>
      <c r="BL8" s="6">
        <v>6.57785941580289</v>
      </c>
      <c r="BM8" s="6">
        <v>6.2352761293306598</v>
      </c>
      <c r="BN8" s="6">
        <v>6.50141545678549</v>
      </c>
      <c r="BO8" s="6">
        <v>6.4020120860836798</v>
      </c>
      <c r="BP8" s="6">
        <v>6.57660633873751</v>
      </c>
      <c r="BQ8" s="6">
        <v>6.4296652509388901</v>
      </c>
      <c r="BR8" s="6">
        <v>6.5824725665174499</v>
      </c>
      <c r="BS8" s="6">
        <v>6.0678241702986799</v>
      </c>
      <c r="BT8" s="6">
        <v>6.6250757886199798</v>
      </c>
      <c r="BU8" s="6">
        <v>8.7729473888657292</v>
      </c>
      <c r="BV8" s="6">
        <v>6.5141625605742002</v>
      </c>
      <c r="BW8" s="6">
        <v>6.4222205489912296</v>
      </c>
      <c r="BX8" s="6">
        <v>7.07088718090756</v>
      </c>
    </row>
    <row r="9" spans="1:76" x14ac:dyDescent="0.25">
      <c r="A9" s="7">
        <v>8</v>
      </c>
      <c r="B9" s="6" t="s">
        <v>26338</v>
      </c>
      <c r="C9" s="6" t="s">
        <v>108</v>
      </c>
      <c r="D9" s="6" t="s">
        <v>26341</v>
      </c>
      <c r="E9" s="6" t="s">
        <v>56</v>
      </c>
      <c r="F9" s="7">
        <v>0.50758378060037668</v>
      </c>
      <c r="G9" s="7">
        <v>1.2863411955457199E-2</v>
      </c>
      <c r="H9" s="6" t="s">
        <v>48</v>
      </c>
      <c r="I9" s="6" t="s">
        <v>44</v>
      </c>
      <c r="J9" s="6" t="s">
        <v>45</v>
      </c>
      <c r="K9" s="6" t="s">
        <v>46</v>
      </c>
      <c r="L9" s="6" t="s">
        <v>47</v>
      </c>
      <c r="M9" s="6" t="s">
        <v>48</v>
      </c>
      <c r="P9" s="88">
        <v>4</v>
      </c>
      <c r="Q9" s="6" t="s">
        <v>26339</v>
      </c>
      <c r="R9" s="6" t="s">
        <v>26339</v>
      </c>
      <c r="S9" s="6" t="s">
        <v>26340</v>
      </c>
      <c r="T9" s="6" t="s">
        <v>78</v>
      </c>
      <c r="U9" s="6" t="s">
        <v>78</v>
      </c>
      <c r="V9" s="6">
        <v>1</v>
      </c>
      <c r="W9" s="6">
        <v>8</v>
      </c>
      <c r="X9" s="6">
        <v>8.31</v>
      </c>
      <c r="Y9" s="6" t="s">
        <v>56</v>
      </c>
      <c r="AB9" s="6" t="s">
        <v>26342</v>
      </c>
      <c r="AC9" s="6" t="s">
        <v>26343</v>
      </c>
      <c r="AD9" s="6" t="s">
        <v>26344</v>
      </c>
      <c r="AE9" s="6" t="s">
        <v>26345</v>
      </c>
      <c r="AF9" s="6" t="s">
        <v>26346</v>
      </c>
      <c r="AG9" s="6" t="s">
        <v>26347</v>
      </c>
      <c r="AH9" s="6" t="s">
        <v>26348</v>
      </c>
      <c r="AI9" s="6" t="s">
        <v>56</v>
      </c>
      <c r="AJ9" s="6" t="s">
        <v>26349</v>
      </c>
      <c r="AK9" s="6" t="s">
        <v>26350</v>
      </c>
      <c r="AL9" s="6" t="s">
        <v>326</v>
      </c>
      <c r="AM9" s="6" t="s">
        <v>56</v>
      </c>
      <c r="AN9" s="6" t="s">
        <v>56</v>
      </c>
      <c r="AO9" s="6" t="s">
        <v>56</v>
      </c>
      <c r="AP9" s="6" t="s">
        <v>26351</v>
      </c>
      <c r="AQ9" s="6" t="s">
        <v>26352</v>
      </c>
      <c r="AR9" s="6" t="s">
        <v>72</v>
      </c>
      <c r="AS9" s="6" t="s">
        <v>26353</v>
      </c>
      <c r="AT9" s="6" t="s">
        <v>26354</v>
      </c>
      <c r="AU9" s="6" t="s">
        <v>148</v>
      </c>
      <c r="AV9" s="6" t="s">
        <v>26355</v>
      </c>
      <c r="AW9" s="6">
        <v>7.5535553746770896</v>
      </c>
      <c r="AX9" s="6">
        <v>5.9334877940191397</v>
      </c>
      <c r="AY9" s="6">
        <v>6.43940391228554</v>
      </c>
      <c r="AZ9" s="6">
        <v>6.0942880085375801</v>
      </c>
      <c r="BA9" s="6">
        <v>6.7290190010888304</v>
      </c>
      <c r="BB9" s="6">
        <v>6.33623972899208</v>
      </c>
      <c r="BC9" s="6">
        <v>5.9772323462052404</v>
      </c>
      <c r="BD9" s="6">
        <v>7.14250368806771</v>
      </c>
      <c r="BE9" s="6">
        <v>6.3163061119878599</v>
      </c>
      <c r="BF9" s="6">
        <v>6.1734065659712503</v>
      </c>
      <c r="BG9" s="6">
        <v>6.4129392674600902</v>
      </c>
      <c r="BH9" s="6">
        <v>6.2997253717762298</v>
      </c>
      <c r="BI9" s="6">
        <v>7.4873165976906799</v>
      </c>
      <c r="BJ9" s="6">
        <v>6.6891543862348302</v>
      </c>
      <c r="BK9" s="6">
        <v>5.9270755998721096</v>
      </c>
      <c r="BL9" s="6">
        <v>6.2724684423960904</v>
      </c>
      <c r="BM9" s="6">
        <v>5.8650482770979604</v>
      </c>
      <c r="BN9" s="6">
        <v>6.4248654727386496</v>
      </c>
      <c r="BO9" s="6">
        <v>7.0455420661641801</v>
      </c>
      <c r="BP9" s="6">
        <v>6.2619764289767899</v>
      </c>
      <c r="BQ9" s="6">
        <v>7.8915990629091199</v>
      </c>
      <c r="BR9" s="6">
        <v>6.5729471907310604</v>
      </c>
      <c r="BS9" s="6">
        <v>6.50468843098158</v>
      </c>
      <c r="BT9" s="6">
        <v>6.1244882482419101</v>
      </c>
      <c r="BU9" s="6">
        <v>6.9148401688936296</v>
      </c>
      <c r="BV9" s="6">
        <v>6.6342959571966196</v>
      </c>
      <c r="BW9" s="6">
        <v>6.31129411304798</v>
      </c>
      <c r="BX9" s="6">
        <v>6.6200267906516803</v>
      </c>
    </row>
    <row r="10" spans="1:76" x14ac:dyDescent="0.25">
      <c r="A10" s="7">
        <v>9</v>
      </c>
      <c r="B10" s="6" t="s">
        <v>26356</v>
      </c>
      <c r="C10" s="6" t="s">
        <v>108</v>
      </c>
      <c r="D10" s="6" t="s">
        <v>766</v>
      </c>
      <c r="E10" s="6" t="s">
        <v>2263</v>
      </c>
      <c r="F10" s="7">
        <v>0.50256488225631646</v>
      </c>
      <c r="G10" s="7">
        <v>7.5447859428227036E-3</v>
      </c>
      <c r="H10" s="6" t="s">
        <v>227</v>
      </c>
      <c r="I10" s="6" t="s">
        <v>44</v>
      </c>
      <c r="J10" s="6" t="s">
        <v>45</v>
      </c>
      <c r="K10" s="6" t="s">
        <v>46</v>
      </c>
      <c r="L10" s="6" t="s">
        <v>47</v>
      </c>
      <c r="M10" s="6" t="s">
        <v>48</v>
      </c>
      <c r="N10" s="6" t="s">
        <v>227</v>
      </c>
      <c r="P10" s="88">
        <v>5</v>
      </c>
      <c r="Q10" s="6" t="s">
        <v>26357</v>
      </c>
      <c r="R10" s="6" t="s">
        <v>26357</v>
      </c>
      <c r="S10" s="6" t="s">
        <v>26358</v>
      </c>
      <c r="T10" s="6" t="s">
        <v>7489</v>
      </c>
      <c r="U10" s="6" t="s">
        <v>730</v>
      </c>
      <c r="V10" s="6">
        <v>1</v>
      </c>
      <c r="W10" s="6">
        <v>93</v>
      </c>
      <c r="X10" s="6">
        <v>14.64</v>
      </c>
      <c r="Y10" s="6" t="s">
        <v>56</v>
      </c>
      <c r="AB10" s="6" t="s">
        <v>56</v>
      </c>
      <c r="AF10" s="6" t="s">
        <v>1153</v>
      </c>
      <c r="AG10" s="6" t="s">
        <v>769</v>
      </c>
      <c r="AH10" s="6" t="s">
        <v>770</v>
      </c>
      <c r="AI10" s="6" t="s">
        <v>1154</v>
      </c>
      <c r="AJ10" s="6" t="s">
        <v>56</v>
      </c>
      <c r="AK10" s="6" t="s">
        <v>56</v>
      </c>
      <c r="AL10" s="6" t="s">
        <v>772</v>
      </c>
      <c r="AM10" s="6" t="s">
        <v>1155</v>
      </c>
      <c r="AN10" s="6" t="s">
        <v>56</v>
      </c>
      <c r="AO10" s="6" t="s">
        <v>56</v>
      </c>
      <c r="AP10" s="6" t="s">
        <v>2264</v>
      </c>
      <c r="AQ10" s="6" t="s">
        <v>1156</v>
      </c>
      <c r="AR10" s="6" t="s">
        <v>5</v>
      </c>
      <c r="AS10" s="6" t="s">
        <v>1157</v>
      </c>
      <c r="AT10" s="6" t="s">
        <v>2265</v>
      </c>
      <c r="AU10" s="6" t="s">
        <v>5</v>
      </c>
      <c r="AV10" s="6" t="s">
        <v>2266</v>
      </c>
      <c r="AW10" s="6">
        <v>8.3135719705494804</v>
      </c>
      <c r="AX10" s="6">
        <v>6.9043151933233604</v>
      </c>
      <c r="AY10" s="6">
        <v>7.8332555189467197</v>
      </c>
      <c r="AZ10" s="6">
        <v>7.7711463561709202</v>
      </c>
      <c r="BA10" s="6">
        <v>8.0832086943733596</v>
      </c>
      <c r="BB10" s="6">
        <v>7.5096795942099899</v>
      </c>
      <c r="BC10" s="6">
        <v>7.2133982365224396</v>
      </c>
      <c r="BD10" s="6">
        <v>6.909441075748</v>
      </c>
      <c r="BE10" s="6">
        <v>7.2135323926065498</v>
      </c>
      <c r="BF10" s="6">
        <v>6.5901227263878797</v>
      </c>
      <c r="BG10" s="6">
        <v>6.7173251765118103</v>
      </c>
      <c r="BH10" s="6">
        <v>6.49140386038043</v>
      </c>
      <c r="BI10" s="6">
        <v>7.6842662244372901</v>
      </c>
      <c r="BJ10" s="6">
        <v>7.5230632942473301</v>
      </c>
      <c r="BK10" s="6">
        <v>7.0704258231772696</v>
      </c>
      <c r="BL10" s="6">
        <v>7.1899869557117704</v>
      </c>
      <c r="BM10" s="6">
        <v>6.85662625428865</v>
      </c>
      <c r="BN10" s="6">
        <v>7.7534375113873102</v>
      </c>
      <c r="BO10" s="6">
        <v>7.72115497868886</v>
      </c>
      <c r="BP10" s="6">
        <v>7.4261777024943996</v>
      </c>
      <c r="BQ10" s="6">
        <v>6.9933745430730898</v>
      </c>
      <c r="BR10" s="6">
        <v>6.8604758207856102</v>
      </c>
      <c r="BS10" s="6">
        <v>6.7450865861101699</v>
      </c>
      <c r="BT10" s="6">
        <v>8.3867129406412708</v>
      </c>
      <c r="BU10" s="6">
        <v>6.8780821658531499</v>
      </c>
      <c r="BV10" s="6">
        <v>7.3001279201239502</v>
      </c>
      <c r="BW10" s="6">
        <v>7.3078382255335299</v>
      </c>
      <c r="BX10" s="6">
        <v>7.5817278602401004</v>
      </c>
    </row>
    <row r="11" spans="1:76" x14ac:dyDescent="0.25">
      <c r="A11" s="7">
        <v>10</v>
      </c>
      <c r="B11" s="6" t="s">
        <v>22221</v>
      </c>
      <c r="C11" s="6" t="s">
        <v>5144</v>
      </c>
      <c r="D11" s="6" t="s">
        <v>22227</v>
      </c>
      <c r="E11" s="6" t="s">
        <v>5146</v>
      </c>
      <c r="F11" s="7">
        <v>0.49314039499798051</v>
      </c>
      <c r="G11" s="7">
        <v>2.7026385314083721E-2</v>
      </c>
      <c r="H11" s="6" t="s">
        <v>11749</v>
      </c>
      <c r="I11" s="6" t="s">
        <v>44</v>
      </c>
      <c r="J11" s="6" t="s">
        <v>101</v>
      </c>
      <c r="K11" s="6" t="s">
        <v>102</v>
      </c>
      <c r="L11" s="6" t="s">
        <v>103</v>
      </c>
      <c r="M11" s="6" t="s">
        <v>104</v>
      </c>
      <c r="N11" s="6" t="s">
        <v>417</v>
      </c>
      <c r="O11" s="6" t="s">
        <v>11750</v>
      </c>
      <c r="P11" s="88">
        <v>6</v>
      </c>
      <c r="Q11" s="6" t="s">
        <v>22224</v>
      </c>
      <c r="R11" s="6" t="s">
        <v>22222</v>
      </c>
      <c r="S11" s="6" t="s">
        <v>22223</v>
      </c>
      <c r="T11" s="6" t="s">
        <v>22225</v>
      </c>
      <c r="U11" s="6" t="s">
        <v>22226</v>
      </c>
      <c r="V11" s="6">
        <v>3</v>
      </c>
      <c r="W11" s="6">
        <v>25</v>
      </c>
      <c r="X11" s="6">
        <v>12.53</v>
      </c>
      <c r="Y11" s="6" t="s">
        <v>56</v>
      </c>
      <c r="AB11" s="6" t="s">
        <v>56</v>
      </c>
      <c r="AF11" s="6" t="s">
        <v>5147</v>
      </c>
      <c r="AG11" s="6" t="s">
        <v>5148</v>
      </c>
      <c r="AH11" s="6" t="s">
        <v>5149</v>
      </c>
      <c r="AI11" s="6" t="s">
        <v>56</v>
      </c>
      <c r="AJ11" s="6" t="s">
        <v>5150</v>
      </c>
      <c r="AK11" s="6" t="s">
        <v>5151</v>
      </c>
      <c r="AL11" s="6" t="s">
        <v>1803</v>
      </c>
      <c r="AM11" s="6" t="s">
        <v>56</v>
      </c>
      <c r="AN11" s="6" t="s">
        <v>56</v>
      </c>
      <c r="AO11" s="6" t="s">
        <v>56</v>
      </c>
      <c r="AP11" s="6" t="s">
        <v>5152</v>
      </c>
      <c r="AQ11" s="6" t="s">
        <v>2670</v>
      </c>
      <c r="AR11" s="6" t="s">
        <v>442</v>
      </c>
      <c r="AS11" s="6" t="s">
        <v>2671</v>
      </c>
      <c r="AT11" s="6" t="s">
        <v>5153</v>
      </c>
      <c r="AU11" s="6" t="s">
        <v>442</v>
      </c>
      <c r="AV11" s="6" t="s">
        <v>22228</v>
      </c>
      <c r="AW11" s="6">
        <v>8.1467480167283206</v>
      </c>
      <c r="AX11" s="6">
        <v>7.2861082883215698</v>
      </c>
      <c r="AY11" s="6">
        <v>7.6359218515466001</v>
      </c>
      <c r="AZ11" s="6">
        <v>7.50775201973899</v>
      </c>
      <c r="BA11" s="6">
        <v>7.6552585313753001</v>
      </c>
      <c r="BB11" s="6">
        <v>7.5592481160704397</v>
      </c>
      <c r="BC11" s="6">
        <v>7.6634135082344397</v>
      </c>
      <c r="BD11" s="6">
        <v>7.5372900792684003</v>
      </c>
      <c r="BE11" s="6">
        <v>6.8705882949592301</v>
      </c>
      <c r="BF11" s="6">
        <v>6.7347119220487999</v>
      </c>
      <c r="BG11" s="6">
        <v>6.6758379843522402</v>
      </c>
      <c r="BH11" s="6">
        <v>6.38287235459011</v>
      </c>
      <c r="BI11" s="6">
        <v>6.85980460512961</v>
      </c>
      <c r="BJ11" s="6">
        <v>7.52355269444329</v>
      </c>
      <c r="BK11" s="6">
        <v>7.6042746762197604</v>
      </c>
      <c r="BL11" s="6">
        <v>6.6144596442611698</v>
      </c>
      <c r="BM11" s="6">
        <v>6.8963746840091504</v>
      </c>
      <c r="BN11" s="6">
        <v>6.6802177211303198</v>
      </c>
      <c r="BO11" s="6">
        <v>7.2869614531969296</v>
      </c>
      <c r="BP11" s="6">
        <v>7.6897793208131198</v>
      </c>
      <c r="BQ11" s="6">
        <v>8.0178968974042899</v>
      </c>
      <c r="BR11" s="6">
        <v>7.2058577777706097</v>
      </c>
      <c r="BS11" s="6">
        <v>6.4264683177646198</v>
      </c>
      <c r="BT11" s="6">
        <v>7.22942075210059</v>
      </c>
      <c r="BU11" s="6">
        <v>7.52889743927574</v>
      </c>
      <c r="BV11" s="6">
        <v>7.3019334951720198</v>
      </c>
      <c r="BW11" s="6">
        <v>6.80791037496041</v>
      </c>
      <c r="BX11" s="6">
        <v>8.2354148110107293</v>
      </c>
    </row>
    <row r="12" spans="1:76" x14ac:dyDescent="0.25">
      <c r="A12" s="7">
        <v>11</v>
      </c>
      <c r="B12" s="6" t="s">
        <v>21924</v>
      </c>
      <c r="C12" s="6" t="s">
        <v>108</v>
      </c>
      <c r="D12" s="6" t="s">
        <v>21927</v>
      </c>
      <c r="E12" s="6" t="s">
        <v>56</v>
      </c>
      <c r="F12" s="7">
        <v>0.49204948739964038</v>
      </c>
      <c r="G12" s="7">
        <v>2.126381399283794E-2</v>
      </c>
      <c r="H12" s="6" t="s">
        <v>3093</v>
      </c>
      <c r="I12" s="6" t="s">
        <v>44</v>
      </c>
      <c r="J12" s="6" t="s">
        <v>45</v>
      </c>
      <c r="K12" s="6" t="s">
        <v>46</v>
      </c>
      <c r="L12" s="6" t="s">
        <v>47</v>
      </c>
      <c r="M12" s="6" t="s">
        <v>48</v>
      </c>
      <c r="N12" s="6" t="s">
        <v>3094</v>
      </c>
      <c r="O12" s="6" t="s">
        <v>3093</v>
      </c>
      <c r="P12" s="88">
        <v>6</v>
      </c>
      <c r="Q12" s="6" t="s">
        <v>21925</v>
      </c>
      <c r="R12" s="6" t="s">
        <v>21925</v>
      </c>
      <c r="S12" s="6" t="s">
        <v>21926</v>
      </c>
      <c r="T12" s="6" t="s">
        <v>418</v>
      </c>
      <c r="U12" s="6" t="s">
        <v>362</v>
      </c>
      <c r="V12" s="6">
        <v>1</v>
      </c>
      <c r="W12" s="6">
        <v>14</v>
      </c>
      <c r="X12" s="6">
        <v>7.13</v>
      </c>
      <c r="Y12" s="6" t="s">
        <v>56</v>
      </c>
      <c r="AB12" s="6" t="s">
        <v>56</v>
      </c>
      <c r="AF12" s="6" t="s">
        <v>56</v>
      </c>
      <c r="AG12" s="6" t="s">
        <v>56</v>
      </c>
      <c r="AI12" s="6" t="s">
        <v>56</v>
      </c>
      <c r="AJ12" s="6" t="s">
        <v>56</v>
      </c>
      <c r="AK12" s="6" t="s">
        <v>56</v>
      </c>
      <c r="AL12" s="6" t="s">
        <v>56</v>
      </c>
      <c r="AM12" s="6" t="s">
        <v>56</v>
      </c>
      <c r="AN12" s="6" t="s">
        <v>56</v>
      </c>
      <c r="AO12" s="6" t="s">
        <v>56</v>
      </c>
      <c r="AP12" s="6" t="s">
        <v>21928</v>
      </c>
      <c r="AQ12" s="6" t="s">
        <v>21929</v>
      </c>
      <c r="AR12" s="6" t="s">
        <v>21930</v>
      </c>
      <c r="AS12" s="6" t="s">
        <v>21931</v>
      </c>
      <c r="AT12" s="6" t="s">
        <v>21932</v>
      </c>
      <c r="AU12" s="6" t="s">
        <v>148</v>
      </c>
      <c r="AV12" s="6" t="s">
        <v>21927</v>
      </c>
      <c r="AW12" s="6">
        <v>7.3180842348818</v>
      </c>
      <c r="AX12" s="6">
        <v>8.0491850654482597</v>
      </c>
      <c r="AY12" s="6">
        <v>6.4355817676945701</v>
      </c>
      <c r="AZ12" s="6">
        <v>6.4047860099996097</v>
      </c>
      <c r="BA12" s="6">
        <v>6.5477071568855196</v>
      </c>
      <c r="BB12" s="6">
        <v>6.5767789952246396</v>
      </c>
      <c r="BC12" s="6">
        <v>7.1703350990933004</v>
      </c>
      <c r="BD12" s="6">
        <v>6.6997857981332496</v>
      </c>
      <c r="BE12" s="6">
        <v>6.6139264535028701</v>
      </c>
      <c r="BF12" s="6">
        <v>6.5899664592161997</v>
      </c>
      <c r="BG12" s="6">
        <v>6.6397255842327798</v>
      </c>
      <c r="BH12" s="6">
        <v>6.6566061157182803</v>
      </c>
      <c r="BI12" s="6">
        <v>8.3166621497833297</v>
      </c>
      <c r="BJ12" s="6">
        <v>6.7992958079237997</v>
      </c>
      <c r="BK12" s="6">
        <v>6.7323616691006603</v>
      </c>
      <c r="BL12" s="6">
        <v>6.2639202195737802</v>
      </c>
      <c r="BM12" s="6">
        <v>6.50961255547573</v>
      </c>
      <c r="BN12" s="6">
        <v>6.2904355361751696</v>
      </c>
      <c r="BO12" s="6">
        <v>8.0579322311812103</v>
      </c>
      <c r="BP12" s="6">
        <v>6.7516678698958001</v>
      </c>
      <c r="BQ12" s="6">
        <v>6.9938857681157698</v>
      </c>
      <c r="BR12" s="6">
        <v>6.44344308450734</v>
      </c>
      <c r="BS12" s="6">
        <v>6.4430447681364003</v>
      </c>
      <c r="BT12" s="6">
        <v>6.9768381597009999</v>
      </c>
      <c r="BU12" s="6">
        <v>7.5880306877935499</v>
      </c>
      <c r="BV12" s="6">
        <v>6.5689934133945398</v>
      </c>
      <c r="BW12" s="6">
        <v>6.6232493938013404</v>
      </c>
      <c r="BX12" s="6">
        <v>6.9003972277718599</v>
      </c>
    </row>
    <row r="13" spans="1:76" x14ac:dyDescent="0.25">
      <c r="A13" s="7">
        <v>12</v>
      </c>
      <c r="B13" s="6" t="s">
        <v>26359</v>
      </c>
      <c r="C13" s="6" t="s">
        <v>108</v>
      </c>
      <c r="D13" s="6" t="s">
        <v>12262</v>
      </c>
      <c r="E13" s="6" t="s">
        <v>56</v>
      </c>
      <c r="F13" s="7">
        <v>0.48169274038763721</v>
      </c>
      <c r="G13" s="7">
        <v>7.5447859428227036E-3</v>
      </c>
      <c r="H13" s="6" t="s">
        <v>5723</v>
      </c>
      <c r="I13" s="6" t="s">
        <v>44</v>
      </c>
      <c r="J13" s="6" t="s">
        <v>45</v>
      </c>
      <c r="K13" s="6" t="s">
        <v>46</v>
      </c>
      <c r="L13" s="6" t="s">
        <v>312</v>
      </c>
      <c r="M13" s="6" t="s">
        <v>336</v>
      </c>
      <c r="N13" s="6" t="s">
        <v>5724</v>
      </c>
      <c r="O13" s="6" t="s">
        <v>5723</v>
      </c>
      <c r="P13" s="88">
        <v>6</v>
      </c>
      <c r="Q13" s="6" t="s">
        <v>26362</v>
      </c>
      <c r="R13" s="6" t="s">
        <v>26360</v>
      </c>
      <c r="S13" s="6" t="s">
        <v>26361</v>
      </c>
      <c r="T13" s="6" t="s">
        <v>1198</v>
      </c>
      <c r="U13" s="6" t="s">
        <v>3060</v>
      </c>
      <c r="V13" s="6">
        <v>2</v>
      </c>
      <c r="W13" s="6">
        <v>14</v>
      </c>
      <c r="X13" s="6">
        <v>5.74</v>
      </c>
      <c r="Y13" s="6" t="s">
        <v>56</v>
      </c>
      <c r="AB13" s="6" t="s">
        <v>56</v>
      </c>
      <c r="AF13" s="6" t="s">
        <v>9584</v>
      </c>
      <c r="AG13" s="6" t="s">
        <v>56</v>
      </c>
      <c r="AI13" s="6" t="s">
        <v>56</v>
      </c>
      <c r="AJ13" s="6" t="s">
        <v>56</v>
      </c>
      <c r="AK13" s="6" t="s">
        <v>56</v>
      </c>
      <c r="AL13" s="6" t="s">
        <v>216</v>
      </c>
      <c r="AM13" s="6" t="s">
        <v>56</v>
      </c>
      <c r="AN13" s="6" t="s">
        <v>56</v>
      </c>
      <c r="AO13" s="6" t="s">
        <v>56</v>
      </c>
      <c r="AP13" s="6" t="s">
        <v>26363</v>
      </c>
      <c r="AQ13" s="6" t="s">
        <v>9586</v>
      </c>
      <c r="AR13" s="6" t="s">
        <v>130</v>
      </c>
      <c r="AS13" s="6" t="s">
        <v>9587</v>
      </c>
      <c r="AT13" s="6" t="s">
        <v>26364</v>
      </c>
      <c r="AU13" s="6" t="s">
        <v>148</v>
      </c>
      <c r="AV13" s="6" t="s">
        <v>26365</v>
      </c>
      <c r="AW13" s="6">
        <v>7.42204212929229</v>
      </c>
      <c r="AX13" s="6">
        <v>6.45946049174424</v>
      </c>
      <c r="AY13" s="6">
        <v>7.05311499186163</v>
      </c>
      <c r="AZ13" s="6">
        <v>6.8887830975477202</v>
      </c>
      <c r="BA13" s="6">
        <v>7.0018829650736398</v>
      </c>
      <c r="BB13" s="6">
        <v>6.7377014871626102</v>
      </c>
      <c r="BC13" s="6">
        <v>6.34406810223114</v>
      </c>
      <c r="BD13" s="6">
        <v>6.8488908747354396</v>
      </c>
      <c r="BE13" s="6">
        <v>6.5972124780117198</v>
      </c>
      <c r="BF13" s="6">
        <v>6.6208177889582904</v>
      </c>
      <c r="BG13" s="6">
        <v>7.0177969006826499</v>
      </c>
      <c r="BH13" s="6">
        <v>6.5424022503834296</v>
      </c>
      <c r="BI13" s="6">
        <v>7.25681394862288</v>
      </c>
      <c r="BJ13" s="6">
        <v>6.9500093372169003</v>
      </c>
      <c r="BK13" s="6">
        <v>5.0202037809012703</v>
      </c>
      <c r="BL13" s="6">
        <v>6.7967824810441897</v>
      </c>
      <c r="BM13" s="6">
        <v>6.6209061663659901</v>
      </c>
      <c r="BN13" s="6">
        <v>6.7978248393870597</v>
      </c>
      <c r="BO13" s="6">
        <v>7.4092955946265997</v>
      </c>
      <c r="BP13" s="6">
        <v>7.03044593101722</v>
      </c>
      <c r="BQ13" s="6">
        <v>7.1715802311873302</v>
      </c>
      <c r="BR13" s="6">
        <v>6.8874344868936399</v>
      </c>
      <c r="BS13" s="6">
        <v>6.09037481341102</v>
      </c>
      <c r="BT13" s="6">
        <v>6.5686359188059296</v>
      </c>
      <c r="BU13" s="6">
        <v>7.72278196046239</v>
      </c>
      <c r="BV13" s="6">
        <v>7.2089423066655902</v>
      </c>
      <c r="BW13" s="6">
        <v>6.9177837994582196</v>
      </c>
      <c r="BX13" s="6">
        <v>6.8494624725437099</v>
      </c>
    </row>
    <row r="14" spans="1:76" x14ac:dyDescent="0.25">
      <c r="A14" s="7">
        <v>13</v>
      </c>
      <c r="B14" s="6" t="s">
        <v>26366</v>
      </c>
      <c r="C14" s="6" t="s">
        <v>26372</v>
      </c>
      <c r="D14" s="6" t="s">
        <v>2802</v>
      </c>
      <c r="E14" s="6" t="s">
        <v>56</v>
      </c>
      <c r="F14" s="7">
        <v>0.48146976287787879</v>
      </c>
      <c r="G14" s="7">
        <v>6.5706567816210034E-3</v>
      </c>
      <c r="H14" s="6" t="s">
        <v>227</v>
      </c>
      <c r="I14" s="6" t="s">
        <v>44</v>
      </c>
      <c r="J14" s="6" t="s">
        <v>45</v>
      </c>
      <c r="K14" s="6" t="s">
        <v>46</v>
      </c>
      <c r="L14" s="6" t="s">
        <v>47</v>
      </c>
      <c r="M14" s="6" t="s">
        <v>48</v>
      </c>
      <c r="N14" s="6" t="s">
        <v>227</v>
      </c>
      <c r="P14" s="88">
        <v>5</v>
      </c>
      <c r="Q14" s="6" t="s">
        <v>26369</v>
      </c>
      <c r="R14" s="6" t="s">
        <v>26367</v>
      </c>
      <c r="S14" s="6" t="s">
        <v>26368</v>
      </c>
      <c r="T14" s="6" t="s">
        <v>26370</v>
      </c>
      <c r="U14" s="6" t="s">
        <v>26371</v>
      </c>
      <c r="V14" s="6">
        <v>3</v>
      </c>
      <c r="W14" s="6">
        <v>24</v>
      </c>
      <c r="X14" s="6">
        <v>12.33</v>
      </c>
      <c r="Y14" s="6" t="s">
        <v>56</v>
      </c>
      <c r="AB14" s="6" t="s">
        <v>56</v>
      </c>
      <c r="AF14" s="6" t="s">
        <v>26373</v>
      </c>
      <c r="AG14" s="6" t="s">
        <v>769</v>
      </c>
      <c r="AH14" s="6" t="s">
        <v>770</v>
      </c>
      <c r="AI14" s="6" t="s">
        <v>26374</v>
      </c>
      <c r="AJ14" s="6" t="s">
        <v>56</v>
      </c>
      <c r="AK14" s="6" t="s">
        <v>56</v>
      </c>
      <c r="AL14" s="6" t="s">
        <v>772</v>
      </c>
      <c r="AM14" s="6" t="s">
        <v>26375</v>
      </c>
      <c r="AN14" s="6" t="s">
        <v>56</v>
      </c>
      <c r="AO14" s="6" t="s">
        <v>56</v>
      </c>
      <c r="AP14" s="6" t="s">
        <v>1404</v>
      </c>
      <c r="AQ14" s="6" t="s">
        <v>26376</v>
      </c>
      <c r="AR14" s="6" t="s">
        <v>5</v>
      </c>
      <c r="AS14" s="6" t="s">
        <v>26377</v>
      </c>
      <c r="AT14" s="6" t="s">
        <v>26378</v>
      </c>
      <c r="AU14" s="6" t="s">
        <v>5</v>
      </c>
      <c r="AV14" s="6" t="s">
        <v>26379</v>
      </c>
      <c r="AW14" s="6">
        <v>7.9865321391102899</v>
      </c>
      <c r="AX14" s="6">
        <v>7.5395590894216804</v>
      </c>
      <c r="AY14" s="6">
        <v>7.38019316382755</v>
      </c>
      <c r="AZ14" s="6">
        <v>8.1781420727193996</v>
      </c>
      <c r="BA14" s="6">
        <v>8.2966871259657005</v>
      </c>
      <c r="BB14" s="6">
        <v>7.2485740172826398</v>
      </c>
      <c r="BC14" s="6">
        <v>7.5994846151126998</v>
      </c>
      <c r="BD14" s="6">
        <v>7.92003980531039</v>
      </c>
      <c r="BE14" s="6">
        <v>7.1969495685692699</v>
      </c>
      <c r="BF14" s="6">
        <v>7.25315622765073</v>
      </c>
      <c r="BG14" s="6">
        <v>7.0691128884271599</v>
      </c>
      <c r="BH14" s="6">
        <v>8.02030533876591</v>
      </c>
      <c r="BI14" s="6">
        <v>8.4017020312224808</v>
      </c>
      <c r="BJ14" s="6">
        <v>7.5352434831656998</v>
      </c>
      <c r="BK14" s="6">
        <v>7.7309921151278296</v>
      </c>
      <c r="BL14" s="6">
        <v>7.0841579027226</v>
      </c>
      <c r="BM14" s="6">
        <v>7.0158437072447102</v>
      </c>
      <c r="BN14" s="6">
        <v>8.2886180649061103</v>
      </c>
      <c r="BO14" s="6">
        <v>7.6252815861409697</v>
      </c>
      <c r="BP14" s="6">
        <v>7.58504881177406</v>
      </c>
      <c r="BQ14" s="6">
        <v>7.36204873658314</v>
      </c>
      <c r="BR14" s="6">
        <v>7.6342706641198701</v>
      </c>
      <c r="BS14" s="6">
        <v>7.0700194225610904</v>
      </c>
      <c r="BT14" s="6">
        <v>8.2769326113363899</v>
      </c>
      <c r="BU14" s="6">
        <v>7.5991185759865099</v>
      </c>
      <c r="BV14" s="6">
        <v>7.7853476407195101</v>
      </c>
      <c r="BW14" s="6">
        <v>7.6284195952674301</v>
      </c>
      <c r="BX14" s="6">
        <v>7.5319130072821796</v>
      </c>
    </row>
    <row r="15" spans="1:76" x14ac:dyDescent="0.25">
      <c r="A15" s="7">
        <v>14</v>
      </c>
      <c r="B15" s="6" t="s">
        <v>26380</v>
      </c>
      <c r="C15" s="6" t="s">
        <v>108</v>
      </c>
      <c r="D15" s="6" t="s">
        <v>315</v>
      </c>
      <c r="E15" s="6" t="s">
        <v>56</v>
      </c>
      <c r="F15" s="7">
        <v>0.48139424271319881</v>
      </c>
      <c r="G15" s="7">
        <v>5.7111427955192631E-3</v>
      </c>
      <c r="H15" s="6" t="s">
        <v>312</v>
      </c>
      <c r="I15" s="6" t="s">
        <v>44</v>
      </c>
      <c r="J15" s="6" t="s">
        <v>45</v>
      </c>
      <c r="K15" s="6" t="s">
        <v>46</v>
      </c>
      <c r="L15" s="6" t="s">
        <v>312</v>
      </c>
      <c r="P15" s="88">
        <v>3</v>
      </c>
      <c r="Q15" s="6" t="s">
        <v>26381</v>
      </c>
      <c r="R15" s="6" t="s">
        <v>26381</v>
      </c>
      <c r="S15" s="6" t="s">
        <v>26382</v>
      </c>
      <c r="T15" s="6" t="s">
        <v>1216</v>
      </c>
      <c r="U15" s="6" t="s">
        <v>388</v>
      </c>
      <c r="V15" s="6">
        <v>1</v>
      </c>
      <c r="W15" s="6">
        <v>51</v>
      </c>
      <c r="X15" s="6">
        <v>11.28</v>
      </c>
      <c r="Y15" s="6" t="s">
        <v>56</v>
      </c>
      <c r="AB15" s="6" t="s">
        <v>56</v>
      </c>
      <c r="AF15" s="6" t="s">
        <v>56</v>
      </c>
      <c r="AG15" s="6" t="s">
        <v>56</v>
      </c>
      <c r="AI15" s="6" t="s">
        <v>56</v>
      </c>
      <c r="AJ15" s="6" t="s">
        <v>56</v>
      </c>
      <c r="AK15" s="6" t="s">
        <v>56</v>
      </c>
      <c r="AL15" s="6" t="s">
        <v>56</v>
      </c>
      <c r="AM15" s="6" t="s">
        <v>56</v>
      </c>
      <c r="AN15" s="6" t="s">
        <v>56</v>
      </c>
      <c r="AO15" s="6" t="s">
        <v>56</v>
      </c>
      <c r="AP15" s="6" t="s">
        <v>6250</v>
      </c>
      <c r="AQ15" s="6" t="s">
        <v>6251</v>
      </c>
      <c r="AR15" s="6" t="s">
        <v>5</v>
      </c>
      <c r="AS15" s="6" t="s">
        <v>6252</v>
      </c>
      <c r="AT15" s="6" t="s">
        <v>6253</v>
      </c>
      <c r="AU15" s="6" t="s">
        <v>5</v>
      </c>
      <c r="AV15" s="6" t="s">
        <v>6254</v>
      </c>
      <c r="AW15" s="6">
        <v>6.8754896138730599</v>
      </c>
      <c r="AX15" s="6">
        <v>7.5866716913667496</v>
      </c>
      <c r="AY15" s="6">
        <v>6.58415600096333</v>
      </c>
      <c r="AZ15" s="6">
        <v>7.2309672362117396</v>
      </c>
      <c r="BA15" s="6">
        <v>5.9580351459854404</v>
      </c>
      <c r="BB15" s="6">
        <v>6.5290324538822402</v>
      </c>
      <c r="BC15" s="6">
        <v>6.0499893732605896</v>
      </c>
      <c r="BD15" s="6">
        <v>7.6747968732539098</v>
      </c>
      <c r="BE15" s="6">
        <v>6.4842430213685196</v>
      </c>
      <c r="BF15" s="6">
        <v>6.6729532635646498</v>
      </c>
      <c r="BG15" s="6">
        <v>5.9440585344720596</v>
      </c>
      <c r="BH15" s="6">
        <v>6.5138367608406602</v>
      </c>
      <c r="BI15" s="6">
        <v>6.6883620605554199</v>
      </c>
      <c r="BJ15" s="6">
        <v>6.4945721232934099</v>
      </c>
      <c r="BK15" s="6">
        <v>6.5485848373907203</v>
      </c>
      <c r="BL15" s="6">
        <v>6.6193115713983897</v>
      </c>
      <c r="BM15" s="6">
        <v>5.6564824736511099</v>
      </c>
      <c r="BN15" s="6">
        <v>6.0042207434034598</v>
      </c>
      <c r="BO15" s="6">
        <v>6.8261688464421697</v>
      </c>
      <c r="BP15" s="6">
        <v>6.97684045012039</v>
      </c>
      <c r="BQ15" s="6">
        <v>7.2324370346506104</v>
      </c>
      <c r="BR15" s="6">
        <v>7.0890124376437598</v>
      </c>
      <c r="BS15" s="6">
        <v>6.5704262951361798</v>
      </c>
      <c r="BT15" s="6">
        <v>7.3861064249877098</v>
      </c>
      <c r="BU15" s="6">
        <v>7.1861748910930103</v>
      </c>
      <c r="BV15" s="6">
        <v>6.77619258745667</v>
      </c>
      <c r="BW15" s="6">
        <v>6.5410861397145199</v>
      </c>
      <c r="BX15" s="6">
        <v>7.0198469525658096</v>
      </c>
    </row>
    <row r="16" spans="1:76" x14ac:dyDescent="0.25">
      <c r="A16" s="7">
        <v>15</v>
      </c>
      <c r="B16" s="6" t="s">
        <v>26383</v>
      </c>
      <c r="C16" s="6" t="s">
        <v>108</v>
      </c>
      <c r="D16" s="6" t="s">
        <v>315</v>
      </c>
      <c r="E16" s="6" t="s">
        <v>56</v>
      </c>
      <c r="F16" s="7">
        <v>0.48097133560296168</v>
      </c>
      <c r="G16" s="7">
        <v>1.660233798920643E-2</v>
      </c>
      <c r="H16" s="6" t="s">
        <v>5455</v>
      </c>
      <c r="I16" s="6" t="s">
        <v>44</v>
      </c>
      <c r="J16" s="6" t="s">
        <v>45</v>
      </c>
      <c r="K16" s="6" t="s">
        <v>46</v>
      </c>
      <c r="L16" s="6" t="s">
        <v>47</v>
      </c>
      <c r="M16" s="6" t="s">
        <v>48</v>
      </c>
      <c r="N16" s="6" t="s">
        <v>5456</v>
      </c>
      <c r="O16" s="6" t="s">
        <v>5455</v>
      </c>
      <c r="P16" s="88">
        <v>6</v>
      </c>
      <c r="Q16" s="6" t="s">
        <v>26386</v>
      </c>
      <c r="R16" s="6" t="s">
        <v>26384</v>
      </c>
      <c r="S16" s="6" t="s">
        <v>26385</v>
      </c>
      <c r="T16" s="6" t="s">
        <v>26387</v>
      </c>
      <c r="U16" s="6" t="s">
        <v>26388</v>
      </c>
      <c r="V16" s="6">
        <v>4</v>
      </c>
      <c r="W16" s="6">
        <v>13</v>
      </c>
      <c r="X16" s="6">
        <v>10.91</v>
      </c>
      <c r="Y16" s="6" t="s">
        <v>56</v>
      </c>
      <c r="AB16" s="6" t="s">
        <v>56</v>
      </c>
      <c r="AF16" s="6" t="s">
        <v>56</v>
      </c>
      <c r="AG16" s="6" t="s">
        <v>56</v>
      </c>
      <c r="AI16" s="6" t="s">
        <v>56</v>
      </c>
      <c r="AJ16" s="6" t="s">
        <v>56</v>
      </c>
      <c r="AK16" s="6" t="s">
        <v>56</v>
      </c>
      <c r="AL16" s="6" t="s">
        <v>56</v>
      </c>
      <c r="AM16" s="6" t="s">
        <v>56</v>
      </c>
      <c r="AN16" s="6" t="s">
        <v>56</v>
      </c>
      <c r="AO16" s="6" t="s">
        <v>56</v>
      </c>
      <c r="AP16" s="6" t="s">
        <v>16056</v>
      </c>
      <c r="AQ16" s="6" t="s">
        <v>16057</v>
      </c>
      <c r="AR16" s="6" t="s">
        <v>219</v>
      </c>
      <c r="AS16" s="6" t="s">
        <v>16058</v>
      </c>
      <c r="AT16" s="6" t="s">
        <v>16059</v>
      </c>
      <c r="AU16" s="6" t="s">
        <v>148</v>
      </c>
      <c r="AV16" s="6" t="s">
        <v>26389</v>
      </c>
      <c r="AW16" s="6">
        <v>6.7201676583241996</v>
      </c>
      <c r="AX16" s="6">
        <v>6.8665325428286703</v>
      </c>
      <c r="AY16" s="6">
        <v>7.4970126401807304</v>
      </c>
      <c r="AZ16" s="6">
        <v>8.0310447206270403</v>
      </c>
      <c r="BA16" s="6">
        <v>6.3749134198358997</v>
      </c>
      <c r="BB16" s="6">
        <v>7.2625934817502102</v>
      </c>
      <c r="BC16" s="6">
        <v>6.2897563510548196</v>
      </c>
      <c r="BD16" s="6">
        <v>7.2242999519908402</v>
      </c>
      <c r="BE16" s="6">
        <v>7.1455693288539601</v>
      </c>
      <c r="BF16" s="6">
        <v>7.0859681126761096</v>
      </c>
      <c r="BG16" s="6">
        <v>6.4466615662369202</v>
      </c>
      <c r="BH16" s="6">
        <v>6.7450319067902198</v>
      </c>
      <c r="BI16" s="6">
        <v>6.6719408367181998</v>
      </c>
      <c r="BJ16" s="6">
        <v>8.4349200312450403</v>
      </c>
      <c r="BK16" s="6">
        <v>6.6447832293247204</v>
      </c>
      <c r="BL16" s="6">
        <v>6.2935064116503101</v>
      </c>
      <c r="BM16" s="6">
        <v>6.35218271113109</v>
      </c>
      <c r="BN16" s="6">
        <v>7.3103640369293101</v>
      </c>
      <c r="BO16" s="6">
        <v>7.3572199778823597</v>
      </c>
      <c r="BP16" s="6">
        <v>7.6815939674090803</v>
      </c>
      <c r="BQ16" s="6">
        <v>6.5615129331656803</v>
      </c>
      <c r="BR16" s="6">
        <v>6.4998452414582104</v>
      </c>
      <c r="BS16" s="6">
        <v>6.6476910729420702</v>
      </c>
      <c r="BT16" s="6">
        <v>6.9401677638784998</v>
      </c>
      <c r="BU16" s="6">
        <v>7.7061542931345199</v>
      </c>
      <c r="BV16" s="6">
        <v>6.9326310664653201</v>
      </c>
      <c r="BW16" s="6">
        <v>6.66429882258437</v>
      </c>
      <c r="BX16" s="6">
        <v>7.4490693835717696</v>
      </c>
    </row>
    <row r="17" spans="1:76" x14ac:dyDescent="0.25">
      <c r="A17" s="7">
        <v>16</v>
      </c>
      <c r="B17" s="6" t="s">
        <v>26390</v>
      </c>
      <c r="C17" s="6" t="s">
        <v>17338</v>
      </c>
      <c r="D17" s="6" t="s">
        <v>2163</v>
      </c>
      <c r="E17" s="6" t="s">
        <v>2164</v>
      </c>
      <c r="F17" s="7">
        <v>0.47852645503763203</v>
      </c>
      <c r="G17" s="7">
        <v>2.7026385314083721E-2</v>
      </c>
      <c r="H17" s="6" t="s">
        <v>2493</v>
      </c>
      <c r="I17" s="6" t="s">
        <v>44</v>
      </c>
      <c r="J17" s="6" t="s">
        <v>45</v>
      </c>
      <c r="K17" s="6" t="s">
        <v>46</v>
      </c>
      <c r="L17" s="6" t="s">
        <v>312</v>
      </c>
      <c r="M17" s="6" t="s">
        <v>336</v>
      </c>
      <c r="N17" s="6" t="s">
        <v>2494</v>
      </c>
      <c r="O17" s="6" t="s">
        <v>2493</v>
      </c>
      <c r="P17" s="88">
        <v>6</v>
      </c>
      <c r="Q17" s="6" t="s">
        <v>26393</v>
      </c>
      <c r="R17" s="6" t="s">
        <v>26391</v>
      </c>
      <c r="S17" s="6" t="s">
        <v>26392</v>
      </c>
      <c r="T17" s="6" t="s">
        <v>26394</v>
      </c>
      <c r="U17" s="6" t="s">
        <v>26395</v>
      </c>
      <c r="V17" s="6">
        <v>2</v>
      </c>
      <c r="W17" s="6">
        <v>41</v>
      </c>
      <c r="X17" s="6">
        <v>7.32</v>
      </c>
      <c r="Y17" s="6" t="s">
        <v>56</v>
      </c>
      <c r="AB17" s="6" t="s">
        <v>56</v>
      </c>
      <c r="AF17" s="6" t="s">
        <v>2165</v>
      </c>
      <c r="AG17" s="6" t="s">
        <v>2166</v>
      </c>
      <c r="AH17" s="6" t="s">
        <v>2167</v>
      </c>
      <c r="AI17" s="6" t="s">
        <v>2168</v>
      </c>
      <c r="AJ17" s="6" t="s">
        <v>56</v>
      </c>
      <c r="AK17" s="6" t="s">
        <v>56</v>
      </c>
      <c r="AL17" s="6" t="s">
        <v>2169</v>
      </c>
      <c r="AM17" s="6" t="s">
        <v>2170</v>
      </c>
      <c r="AN17" s="6" t="s">
        <v>56</v>
      </c>
      <c r="AO17" s="6" t="s">
        <v>56</v>
      </c>
      <c r="AP17" s="6" t="s">
        <v>2171</v>
      </c>
      <c r="AQ17" s="6" t="s">
        <v>2172</v>
      </c>
      <c r="AR17" s="6" t="s">
        <v>116</v>
      </c>
      <c r="AS17" s="6" t="s">
        <v>2173</v>
      </c>
      <c r="AT17" s="6" t="s">
        <v>26396</v>
      </c>
      <c r="AU17" s="6" t="s">
        <v>116</v>
      </c>
      <c r="AV17" s="6" t="s">
        <v>26397</v>
      </c>
      <c r="AW17" s="6">
        <v>6.4838868496987798</v>
      </c>
      <c r="AX17" s="6">
        <v>6.6226958328454399</v>
      </c>
      <c r="AY17" s="6">
        <v>6.4144386697242997</v>
      </c>
      <c r="AZ17" s="6">
        <v>6.7941254720756703</v>
      </c>
      <c r="BA17" s="6">
        <v>7.0591524422671696</v>
      </c>
      <c r="BB17" s="6">
        <v>7.3640535888260299</v>
      </c>
      <c r="BC17" s="6">
        <v>6.6650601820863598</v>
      </c>
      <c r="BD17" s="6">
        <v>6.5314215608366304</v>
      </c>
      <c r="BE17" s="6">
        <v>6.5044709984238098</v>
      </c>
      <c r="BF17" s="6">
        <v>6.3934086479165</v>
      </c>
      <c r="BG17" s="6">
        <v>6.0913823751163001</v>
      </c>
      <c r="BH17" s="6">
        <v>6.2762091965240501</v>
      </c>
      <c r="BI17" s="6">
        <v>6.95078827976561</v>
      </c>
      <c r="BJ17" s="6">
        <v>7.4506108850623303</v>
      </c>
      <c r="BK17" s="6">
        <v>7.2278610316544301</v>
      </c>
      <c r="BL17" s="6">
        <v>5.6923894800025101</v>
      </c>
      <c r="BM17" s="6">
        <v>6.7692887593786297</v>
      </c>
      <c r="BN17" s="6">
        <v>6.13535562741004</v>
      </c>
      <c r="BO17" s="6">
        <v>8.7480173785701396</v>
      </c>
      <c r="BP17" s="6">
        <v>7.4364417625475703</v>
      </c>
      <c r="BQ17" s="6">
        <v>6.8173340147373498</v>
      </c>
      <c r="BR17" s="6">
        <v>6.1571547423396602</v>
      </c>
      <c r="BS17" s="6">
        <v>6.1717413685611398</v>
      </c>
      <c r="BT17" s="6">
        <v>7.0222634069404704</v>
      </c>
      <c r="BU17" s="6">
        <v>6.7642397395400602</v>
      </c>
      <c r="BV17" s="6">
        <v>6.9951216778751402</v>
      </c>
      <c r="BW17" s="6">
        <v>7.2182466059430004</v>
      </c>
      <c r="BX17" s="6">
        <v>7.3807176413498299</v>
      </c>
    </row>
    <row r="18" spans="1:76" x14ac:dyDescent="0.25">
      <c r="A18" s="7">
        <v>17</v>
      </c>
      <c r="B18" s="6" t="s">
        <v>26398</v>
      </c>
      <c r="C18" s="6" t="s">
        <v>26404</v>
      </c>
      <c r="D18" s="6" t="s">
        <v>26405</v>
      </c>
      <c r="E18" s="6" t="s">
        <v>26406</v>
      </c>
      <c r="F18" s="7">
        <v>0.47125535225836312</v>
      </c>
      <c r="G18" s="7">
        <v>9.8897843801314441E-3</v>
      </c>
      <c r="H18" s="6" t="s">
        <v>2122</v>
      </c>
      <c r="I18" s="6" t="s">
        <v>44</v>
      </c>
      <c r="J18" s="6" t="s">
        <v>101</v>
      </c>
      <c r="K18" s="6" t="s">
        <v>102</v>
      </c>
      <c r="L18" s="6" t="s">
        <v>103</v>
      </c>
      <c r="M18" s="6" t="s">
        <v>170</v>
      </c>
      <c r="N18" s="6" t="s">
        <v>937</v>
      </c>
      <c r="O18" s="6" t="s">
        <v>2122</v>
      </c>
      <c r="P18" s="88">
        <v>6</v>
      </c>
      <c r="Q18" s="6" t="s">
        <v>26401</v>
      </c>
      <c r="R18" s="6" t="s">
        <v>26399</v>
      </c>
      <c r="S18" s="6" t="s">
        <v>26400</v>
      </c>
      <c r="T18" s="6" t="s">
        <v>26402</v>
      </c>
      <c r="U18" s="6" t="s">
        <v>26403</v>
      </c>
      <c r="V18" s="6">
        <v>3</v>
      </c>
      <c r="W18" s="6">
        <v>13</v>
      </c>
      <c r="X18" s="6">
        <v>15.27</v>
      </c>
      <c r="Y18" s="6" t="s">
        <v>56</v>
      </c>
      <c r="AB18" s="6" t="s">
        <v>56</v>
      </c>
      <c r="AF18" s="6" t="s">
        <v>26407</v>
      </c>
      <c r="AG18" s="6" t="s">
        <v>56</v>
      </c>
      <c r="AI18" s="6" t="s">
        <v>56</v>
      </c>
      <c r="AJ18" s="6" t="s">
        <v>56</v>
      </c>
      <c r="AK18" s="6" t="s">
        <v>56</v>
      </c>
      <c r="AL18" s="6" t="s">
        <v>216</v>
      </c>
      <c r="AM18" s="6" t="s">
        <v>56</v>
      </c>
      <c r="AN18" s="6" t="s">
        <v>56</v>
      </c>
      <c r="AO18" s="6" t="s">
        <v>56</v>
      </c>
      <c r="AP18" s="6" t="s">
        <v>26408</v>
      </c>
      <c r="AQ18" s="6" t="s">
        <v>26409</v>
      </c>
      <c r="AR18" s="6" t="s">
        <v>245</v>
      </c>
      <c r="AS18" s="6" t="s">
        <v>26410</v>
      </c>
      <c r="AT18" s="6" t="s">
        <v>26411</v>
      </c>
      <c r="AU18" s="6" t="s">
        <v>245</v>
      </c>
      <c r="AV18" s="6" t="s">
        <v>26412</v>
      </c>
      <c r="AW18" s="6">
        <v>7.16175722518624</v>
      </c>
      <c r="AX18" s="6">
        <v>6.42683720902708</v>
      </c>
      <c r="AY18" s="6">
        <v>5.7849174154708098</v>
      </c>
      <c r="AZ18" s="6">
        <v>6.1036227842299597</v>
      </c>
      <c r="BA18" s="6">
        <v>6.4817396174012201</v>
      </c>
      <c r="BB18" s="6">
        <v>5.9800402054699102</v>
      </c>
      <c r="BC18" s="6">
        <v>6.4292912634825896</v>
      </c>
      <c r="BD18" s="6">
        <v>6.08917750036378</v>
      </c>
      <c r="BE18" s="6">
        <v>6.4253075689923902</v>
      </c>
      <c r="BF18" s="6">
        <v>6.3480983272576399</v>
      </c>
      <c r="BG18" s="6">
        <v>6.1527115808217596</v>
      </c>
      <c r="BH18" s="6">
        <v>6.2246498428556798</v>
      </c>
      <c r="BI18" s="6">
        <v>6.7474662660876099</v>
      </c>
      <c r="BJ18" s="6">
        <v>5.9582250109078601</v>
      </c>
      <c r="BK18" s="6">
        <v>6.6805063753195597</v>
      </c>
      <c r="BL18" s="6">
        <v>6.7274478004644296</v>
      </c>
      <c r="BM18" s="6">
        <v>5.4328987723922904</v>
      </c>
      <c r="BN18" s="6">
        <v>6.4578028182683704</v>
      </c>
      <c r="BO18" s="6">
        <v>6.7961705911514896</v>
      </c>
      <c r="BP18" s="6">
        <v>7.7063422069620904</v>
      </c>
      <c r="BQ18" s="6">
        <v>6.5132798750712402</v>
      </c>
      <c r="BR18" s="6">
        <v>6.4590791546248303</v>
      </c>
      <c r="BS18" s="6">
        <v>5.7110062083334396</v>
      </c>
      <c r="BT18" s="6">
        <v>6.8948752444472303</v>
      </c>
      <c r="BU18" s="6">
        <v>6.4297869488067798</v>
      </c>
      <c r="BV18" s="6">
        <v>6.7869806435828801</v>
      </c>
      <c r="BW18" s="6">
        <v>5.4012471319085797</v>
      </c>
      <c r="BX18" s="6">
        <v>6.5423067047592198</v>
      </c>
    </row>
    <row r="19" spans="1:76" x14ac:dyDescent="0.25">
      <c r="A19" s="7">
        <v>18</v>
      </c>
      <c r="B19" s="6" t="s">
        <v>22140</v>
      </c>
      <c r="C19" s="6" t="s">
        <v>21407</v>
      </c>
      <c r="D19" s="6" t="s">
        <v>21408</v>
      </c>
      <c r="E19" s="6" t="s">
        <v>21409</v>
      </c>
      <c r="F19" s="7">
        <v>0.47026891296169282</v>
      </c>
      <c r="G19" s="7">
        <v>9.8897843801314441E-3</v>
      </c>
      <c r="H19" s="6" t="s">
        <v>2596</v>
      </c>
      <c r="I19" s="6" t="s">
        <v>44</v>
      </c>
      <c r="J19" s="6" t="s">
        <v>45</v>
      </c>
      <c r="K19" s="6" t="s">
        <v>46</v>
      </c>
      <c r="L19" s="6" t="s">
        <v>47</v>
      </c>
      <c r="M19" s="6" t="s">
        <v>48</v>
      </c>
      <c r="N19" s="6" t="s">
        <v>1277</v>
      </c>
      <c r="O19" s="6" t="s">
        <v>2596</v>
      </c>
      <c r="P19" s="88">
        <v>6</v>
      </c>
      <c r="Q19" s="6" t="s">
        <v>22143</v>
      </c>
      <c r="R19" s="6" t="s">
        <v>22141</v>
      </c>
      <c r="S19" s="6" t="s">
        <v>22142</v>
      </c>
      <c r="T19" s="6" t="s">
        <v>22144</v>
      </c>
      <c r="U19" s="6" t="s">
        <v>22145</v>
      </c>
      <c r="V19" s="6">
        <v>5</v>
      </c>
      <c r="W19" s="6">
        <v>23</v>
      </c>
      <c r="X19" s="6">
        <v>12.98</v>
      </c>
      <c r="Y19" s="6" t="s">
        <v>56</v>
      </c>
      <c r="AB19" s="6" t="s">
        <v>21410</v>
      </c>
      <c r="AC19" s="6" t="s">
        <v>21411</v>
      </c>
      <c r="AD19" s="6" t="s">
        <v>21412</v>
      </c>
      <c r="AE19" s="6" t="s">
        <v>21413</v>
      </c>
      <c r="AF19" s="6" t="s">
        <v>21414</v>
      </c>
      <c r="AG19" s="6" t="s">
        <v>21415</v>
      </c>
      <c r="AH19" s="6" t="s">
        <v>21416</v>
      </c>
      <c r="AI19" s="6" t="s">
        <v>56</v>
      </c>
      <c r="AJ19" s="6" t="s">
        <v>21417</v>
      </c>
      <c r="AK19" s="6" t="s">
        <v>21418</v>
      </c>
      <c r="AL19" s="6" t="s">
        <v>326</v>
      </c>
      <c r="AM19" s="6" t="s">
        <v>56</v>
      </c>
      <c r="AN19" s="6" t="s">
        <v>56</v>
      </c>
      <c r="AO19" s="6" t="s">
        <v>56</v>
      </c>
      <c r="AP19" s="6" t="s">
        <v>21419</v>
      </c>
      <c r="AQ19" s="6" t="s">
        <v>21420</v>
      </c>
      <c r="AR19" s="6" t="s">
        <v>532</v>
      </c>
      <c r="AS19" s="6" t="s">
        <v>21407</v>
      </c>
      <c r="AT19" s="6" t="s">
        <v>21421</v>
      </c>
      <c r="AU19" s="6" t="s">
        <v>245</v>
      </c>
      <c r="AV19" s="6" t="s">
        <v>22146</v>
      </c>
      <c r="AW19" s="6">
        <v>7.9719295867610596</v>
      </c>
      <c r="AX19" s="6">
        <v>7.1041626691415196</v>
      </c>
      <c r="AY19" s="6">
        <v>6.7172419041715203</v>
      </c>
      <c r="AZ19" s="6">
        <v>7.1729676379328398</v>
      </c>
      <c r="BA19" s="6">
        <v>7.8705999432298599</v>
      </c>
      <c r="BB19" s="6">
        <v>7.3991630128318304</v>
      </c>
      <c r="BC19" s="6">
        <v>7.5894916314216596</v>
      </c>
      <c r="BD19" s="6">
        <v>7.0357918728152598</v>
      </c>
      <c r="BE19" s="6">
        <v>6.3975056707896698</v>
      </c>
      <c r="BF19" s="6">
        <v>6.5458018807490399</v>
      </c>
      <c r="BG19" s="6">
        <v>6.8392046260545403</v>
      </c>
      <c r="BH19" s="6">
        <v>6.5910090360491296</v>
      </c>
      <c r="BI19" s="6">
        <v>7.3246425234202999</v>
      </c>
      <c r="BJ19" s="6">
        <v>7.5614085145063701</v>
      </c>
      <c r="BK19" s="6">
        <v>6.75468852721482</v>
      </c>
      <c r="BL19" s="6">
        <v>7.2836404114022102</v>
      </c>
      <c r="BM19" s="6">
        <v>6.7895525808153101</v>
      </c>
      <c r="BN19" s="6">
        <v>7.4333217276434098</v>
      </c>
      <c r="BO19" s="6">
        <v>7.17070168513058</v>
      </c>
      <c r="BP19" s="6">
        <v>7.1716241118723403</v>
      </c>
      <c r="BQ19" s="6">
        <v>7.3644478217452001</v>
      </c>
      <c r="BR19" s="6">
        <v>7.0821748114272696</v>
      </c>
      <c r="BS19" s="6">
        <v>6.4107942675063203</v>
      </c>
      <c r="BT19" s="6">
        <v>7.5264620645505502</v>
      </c>
      <c r="BU19" s="6">
        <v>7.87557632642039</v>
      </c>
      <c r="BV19" s="6">
        <v>7.1861508452299798</v>
      </c>
      <c r="BW19" s="6">
        <v>7.6145703286090596</v>
      </c>
      <c r="BX19" s="6">
        <v>7.1475217744592401</v>
      </c>
    </row>
    <row r="20" spans="1:76" x14ac:dyDescent="0.25">
      <c r="A20" s="7">
        <v>19</v>
      </c>
      <c r="B20" s="6" t="s">
        <v>26413</v>
      </c>
      <c r="C20" s="6" t="s">
        <v>6925</v>
      </c>
      <c r="D20" s="6" t="s">
        <v>5528</v>
      </c>
      <c r="E20" s="6" t="s">
        <v>6927</v>
      </c>
      <c r="F20" s="7">
        <v>0.46687738625929681</v>
      </c>
      <c r="G20" s="7">
        <v>9.8897843801314441E-3</v>
      </c>
      <c r="H20" s="6" t="s">
        <v>887</v>
      </c>
      <c r="I20" s="6" t="s">
        <v>44</v>
      </c>
      <c r="J20" s="6" t="s">
        <v>101</v>
      </c>
      <c r="K20" s="6" t="s">
        <v>102</v>
      </c>
      <c r="L20" s="6" t="s">
        <v>103</v>
      </c>
      <c r="M20" s="6" t="s">
        <v>104</v>
      </c>
      <c r="N20" s="6" t="s">
        <v>417</v>
      </c>
      <c r="O20" s="6" t="s">
        <v>887</v>
      </c>
      <c r="P20" s="88">
        <v>6</v>
      </c>
      <c r="Q20" s="6" t="s">
        <v>26414</v>
      </c>
      <c r="R20" s="6" t="s">
        <v>26414</v>
      </c>
      <c r="S20" s="6" t="s">
        <v>26415</v>
      </c>
      <c r="T20" s="6" t="s">
        <v>2852</v>
      </c>
      <c r="U20" s="6" t="s">
        <v>418</v>
      </c>
      <c r="V20" s="6">
        <v>1</v>
      </c>
      <c r="W20" s="6">
        <v>20</v>
      </c>
      <c r="X20" s="6">
        <v>8.49</v>
      </c>
      <c r="Y20" s="6" t="s">
        <v>56</v>
      </c>
      <c r="AB20" s="6" t="s">
        <v>6928</v>
      </c>
      <c r="AC20" s="6" t="s">
        <v>6929</v>
      </c>
      <c r="AD20" s="6" t="s">
        <v>6930</v>
      </c>
      <c r="AE20" s="6" t="s">
        <v>6931</v>
      </c>
      <c r="AF20" s="6" t="s">
        <v>6932</v>
      </c>
      <c r="AG20" s="6" t="s">
        <v>6933</v>
      </c>
      <c r="AH20" s="6" t="s">
        <v>6934</v>
      </c>
      <c r="AI20" s="6" t="s">
        <v>56</v>
      </c>
      <c r="AJ20" s="6" t="s">
        <v>6935</v>
      </c>
      <c r="AK20" s="6" t="s">
        <v>6936</v>
      </c>
      <c r="AL20" s="6" t="s">
        <v>326</v>
      </c>
      <c r="AM20" s="6" t="s">
        <v>56</v>
      </c>
      <c r="AN20" s="6" t="s">
        <v>56</v>
      </c>
      <c r="AO20" s="6" t="s">
        <v>56</v>
      </c>
      <c r="AP20" s="6" t="s">
        <v>6937</v>
      </c>
      <c r="AQ20" s="6" t="s">
        <v>6938</v>
      </c>
      <c r="AR20" s="6" t="s">
        <v>442</v>
      </c>
      <c r="AS20" s="6" t="s">
        <v>6925</v>
      </c>
      <c r="AT20" s="6" t="s">
        <v>26416</v>
      </c>
      <c r="AU20" s="6" t="s">
        <v>442</v>
      </c>
      <c r="AV20" s="6" t="s">
        <v>26417</v>
      </c>
      <c r="AW20" s="6">
        <v>6.5275462556895896</v>
      </c>
      <c r="AX20" s="6">
        <v>7.5609420852880396</v>
      </c>
      <c r="AY20" s="6">
        <v>7.1832969257270598</v>
      </c>
      <c r="AZ20" s="6">
        <v>7.04369822516664</v>
      </c>
      <c r="BA20" s="6">
        <v>6.9363629698807703</v>
      </c>
      <c r="BB20" s="6">
        <v>6.7709735234872701</v>
      </c>
      <c r="BC20" s="6">
        <v>6.4990958474519296</v>
      </c>
      <c r="BD20" s="6">
        <v>7.5493527774756997</v>
      </c>
      <c r="BE20" s="6">
        <v>6.7540768933094402</v>
      </c>
      <c r="BF20" s="6">
        <v>6.6484772058799004</v>
      </c>
      <c r="BG20" s="6">
        <v>6.8360613703823301</v>
      </c>
      <c r="BH20" s="6">
        <v>6.5453691010836703</v>
      </c>
      <c r="BI20" s="6">
        <v>9.1167239390720898</v>
      </c>
      <c r="BJ20" s="6">
        <v>6.9069381628341597</v>
      </c>
      <c r="BK20" s="6">
        <v>6.6464332337170298</v>
      </c>
      <c r="BL20" s="6">
        <v>6.8497111592169704</v>
      </c>
      <c r="BM20" s="6">
        <v>6.7230163116474397</v>
      </c>
      <c r="BN20" s="6">
        <v>6.4877887640979202</v>
      </c>
      <c r="BO20" s="6">
        <v>6.3406921272966601</v>
      </c>
      <c r="BP20" s="6">
        <v>7.1237406367863603</v>
      </c>
      <c r="BQ20" s="6">
        <v>7.4036832115667197</v>
      </c>
      <c r="BR20" s="6">
        <v>6.7185183794052197</v>
      </c>
      <c r="BS20" s="6">
        <v>6.3893700662283299</v>
      </c>
      <c r="BT20" s="6">
        <v>7.29133334609255</v>
      </c>
      <c r="BU20" s="6">
        <v>7.2453646123190003</v>
      </c>
      <c r="BV20" s="6">
        <v>6.90735766188714</v>
      </c>
      <c r="BW20" s="6">
        <v>6.8211072763885197</v>
      </c>
      <c r="BX20" s="6">
        <v>7.39106751142661</v>
      </c>
    </row>
    <row r="21" spans="1:76" x14ac:dyDescent="0.25">
      <c r="A21" s="7">
        <v>20</v>
      </c>
      <c r="B21" s="6" t="s">
        <v>26418</v>
      </c>
      <c r="C21" s="6" t="s">
        <v>13730</v>
      </c>
      <c r="D21" s="6" t="s">
        <v>26422</v>
      </c>
      <c r="E21" s="6" t="s">
        <v>26423</v>
      </c>
      <c r="F21" s="7">
        <v>0.46022995273865419</v>
      </c>
      <c r="G21" s="7">
        <v>1.2863411955457199E-2</v>
      </c>
      <c r="H21" s="6" t="s">
        <v>5455</v>
      </c>
      <c r="I21" s="6" t="s">
        <v>44</v>
      </c>
      <c r="J21" s="6" t="s">
        <v>45</v>
      </c>
      <c r="K21" s="6" t="s">
        <v>46</v>
      </c>
      <c r="L21" s="6" t="s">
        <v>47</v>
      </c>
      <c r="M21" s="6" t="s">
        <v>48</v>
      </c>
      <c r="N21" s="6" t="s">
        <v>5456</v>
      </c>
      <c r="O21" s="6" t="s">
        <v>5455</v>
      </c>
      <c r="P21" s="88">
        <v>6</v>
      </c>
      <c r="Q21" s="6" t="s">
        <v>26421</v>
      </c>
      <c r="R21" s="6" t="s">
        <v>26419</v>
      </c>
      <c r="S21" s="6" t="s">
        <v>26420</v>
      </c>
      <c r="T21" s="6" t="s">
        <v>4046</v>
      </c>
      <c r="U21" s="6" t="s">
        <v>4046</v>
      </c>
      <c r="V21" s="6">
        <v>2</v>
      </c>
      <c r="W21" s="6">
        <v>8</v>
      </c>
      <c r="X21" s="6">
        <v>6.4</v>
      </c>
      <c r="Y21" s="6" t="s">
        <v>56</v>
      </c>
      <c r="AB21" s="6" t="s">
        <v>56</v>
      </c>
      <c r="AF21" s="6" t="s">
        <v>13732</v>
      </c>
      <c r="AG21" s="6" t="s">
        <v>56</v>
      </c>
      <c r="AI21" s="6" t="s">
        <v>56</v>
      </c>
      <c r="AJ21" s="6" t="s">
        <v>56</v>
      </c>
      <c r="AK21" s="6" t="s">
        <v>56</v>
      </c>
      <c r="AL21" s="6" t="s">
        <v>216</v>
      </c>
      <c r="AM21" s="6" t="s">
        <v>56</v>
      </c>
      <c r="AN21" s="6" t="s">
        <v>56</v>
      </c>
      <c r="AO21" s="6" t="s">
        <v>56</v>
      </c>
      <c r="AP21" s="6" t="s">
        <v>13733</v>
      </c>
      <c r="AQ21" s="6" t="s">
        <v>13734</v>
      </c>
      <c r="AR21" s="6" t="s">
        <v>130</v>
      </c>
      <c r="AS21" s="6" t="s">
        <v>13735</v>
      </c>
      <c r="AT21" s="6" t="s">
        <v>26424</v>
      </c>
      <c r="AU21" s="6" t="s">
        <v>148</v>
      </c>
      <c r="AV21" s="6" t="s">
        <v>26425</v>
      </c>
      <c r="AW21" s="6">
        <v>6.0829938534028098</v>
      </c>
      <c r="AX21" s="6">
        <v>6.2693380237453002</v>
      </c>
      <c r="AY21" s="6">
        <v>6.2870289388263201</v>
      </c>
      <c r="AZ21" s="6">
        <v>7.2395372371963997</v>
      </c>
      <c r="BA21" s="6">
        <v>6.4469717383234499</v>
      </c>
      <c r="BB21" s="6">
        <v>5.82861865593211</v>
      </c>
      <c r="BC21" s="6">
        <v>5.5704507008828701</v>
      </c>
      <c r="BD21" s="6">
        <v>6.0087474662817497</v>
      </c>
      <c r="BE21" s="6">
        <v>6.0436750146305096</v>
      </c>
      <c r="BF21" s="6">
        <v>6.1452386832614501</v>
      </c>
      <c r="BG21" s="6">
        <v>6.0024753594019096</v>
      </c>
      <c r="BH21" s="6">
        <v>5.6923101062291002</v>
      </c>
      <c r="BI21" s="6">
        <v>5.9263635433570299</v>
      </c>
      <c r="BJ21" s="6">
        <v>6.06394514417756</v>
      </c>
      <c r="BK21" s="6">
        <v>6.4455031674649401</v>
      </c>
      <c r="BL21" s="6">
        <v>6.0951574910188899</v>
      </c>
      <c r="BM21" s="6">
        <v>6.2534109471015702</v>
      </c>
      <c r="BN21" s="6">
        <v>6.5771815936256504</v>
      </c>
      <c r="BO21" s="6">
        <v>6.3864010376028899</v>
      </c>
      <c r="BP21" s="6">
        <v>6.54024824035855</v>
      </c>
      <c r="BQ21" s="6">
        <v>6.4417973752175897</v>
      </c>
      <c r="BR21" s="6">
        <v>6.48064009097076</v>
      </c>
      <c r="BS21" s="6">
        <v>6.0650457608136703</v>
      </c>
      <c r="BT21" s="6">
        <v>6.6180063396448796</v>
      </c>
      <c r="BU21" s="6">
        <v>7.0119635833203304</v>
      </c>
      <c r="BV21" s="6">
        <v>6.5283226189299901</v>
      </c>
      <c r="BW21" s="6">
        <v>6.35360871309563</v>
      </c>
      <c r="BX21" s="6">
        <v>8.2191279916222495</v>
      </c>
    </row>
    <row r="22" spans="1:76" x14ac:dyDescent="0.25">
      <c r="A22" s="7">
        <v>21</v>
      </c>
      <c r="B22" s="6" t="s">
        <v>7076</v>
      </c>
      <c r="C22" s="6" t="s">
        <v>255</v>
      </c>
      <c r="D22" s="6" t="s">
        <v>256</v>
      </c>
      <c r="E22" s="6" t="s">
        <v>56</v>
      </c>
      <c r="F22" s="7">
        <v>0.45560290245396923</v>
      </c>
      <c r="G22" s="7">
        <v>2.3995464596406869E-2</v>
      </c>
      <c r="H22" s="6" t="s">
        <v>2122</v>
      </c>
      <c r="I22" s="6" t="s">
        <v>44</v>
      </c>
      <c r="J22" s="6" t="s">
        <v>101</v>
      </c>
      <c r="K22" s="6" t="s">
        <v>102</v>
      </c>
      <c r="L22" s="6" t="s">
        <v>103</v>
      </c>
      <c r="M22" s="6" t="s">
        <v>170</v>
      </c>
      <c r="N22" s="6" t="s">
        <v>937</v>
      </c>
      <c r="O22" s="6" t="s">
        <v>2122</v>
      </c>
      <c r="P22" s="88">
        <v>6</v>
      </c>
      <c r="Q22" s="6" t="s">
        <v>7077</v>
      </c>
      <c r="R22" s="6" t="s">
        <v>7077</v>
      </c>
      <c r="S22" s="6" t="s">
        <v>7078</v>
      </c>
      <c r="T22" s="6" t="s">
        <v>7079</v>
      </c>
      <c r="U22" s="6" t="s">
        <v>107</v>
      </c>
      <c r="V22" s="6">
        <v>1</v>
      </c>
      <c r="W22" s="6">
        <v>98</v>
      </c>
      <c r="X22" s="6">
        <v>10.130000000000001</v>
      </c>
      <c r="Y22" s="6" t="s">
        <v>56</v>
      </c>
      <c r="AB22" s="6" t="s">
        <v>56</v>
      </c>
      <c r="AF22" s="6" t="s">
        <v>56</v>
      </c>
      <c r="AG22" s="6" t="s">
        <v>56</v>
      </c>
      <c r="AI22" s="6" t="s">
        <v>56</v>
      </c>
      <c r="AJ22" s="6" t="s">
        <v>56</v>
      </c>
      <c r="AK22" s="6" t="s">
        <v>56</v>
      </c>
      <c r="AL22" s="6" t="s">
        <v>56</v>
      </c>
      <c r="AM22" s="6" t="s">
        <v>56</v>
      </c>
      <c r="AN22" s="6" t="s">
        <v>56</v>
      </c>
      <c r="AO22" s="6" t="s">
        <v>56</v>
      </c>
      <c r="AP22" s="6" t="s">
        <v>259</v>
      </c>
      <c r="AQ22" s="6" t="s">
        <v>1621</v>
      </c>
      <c r="AR22" s="6" t="s">
        <v>262</v>
      </c>
      <c r="AS22" s="6" t="s">
        <v>1622</v>
      </c>
      <c r="AT22" s="6" t="s">
        <v>1623</v>
      </c>
      <c r="AU22" s="6" t="s">
        <v>262</v>
      </c>
      <c r="AV22" s="6" t="s">
        <v>7080</v>
      </c>
      <c r="AW22" s="6">
        <v>6.3058243208160096</v>
      </c>
      <c r="AX22" s="6">
        <v>7.8820148166433297</v>
      </c>
      <c r="AY22" s="6">
        <v>7.0217122469030704</v>
      </c>
      <c r="AZ22" s="6">
        <v>6.5515051686893999</v>
      </c>
      <c r="BA22" s="6">
        <v>6.8091294093384196</v>
      </c>
      <c r="BB22" s="6">
        <v>6.0712562462583097</v>
      </c>
      <c r="BC22" s="6">
        <v>6.7135929981540396</v>
      </c>
      <c r="BD22" s="6">
        <v>7.3161486633072803</v>
      </c>
      <c r="BE22" s="6">
        <v>6.5463678395817002</v>
      </c>
      <c r="BF22" s="6">
        <v>7.3167616555606996</v>
      </c>
      <c r="BG22" s="6">
        <v>6.0803923232077599</v>
      </c>
      <c r="BH22" s="6">
        <v>6.2406742771430599</v>
      </c>
      <c r="BI22" s="6">
        <v>6.7840643384759298</v>
      </c>
      <c r="BJ22" s="6">
        <v>8.02859158842152</v>
      </c>
      <c r="BK22" s="6">
        <v>6.3441369278048398</v>
      </c>
      <c r="BL22" s="6">
        <v>6.26401481644747</v>
      </c>
      <c r="BM22" s="6">
        <v>6.7195462943397697</v>
      </c>
      <c r="BN22" s="6">
        <v>6.6686024059600504</v>
      </c>
      <c r="BO22" s="6">
        <v>6.8243886898606698</v>
      </c>
      <c r="BP22" s="6">
        <v>7.6612635662955402</v>
      </c>
      <c r="BQ22" s="6">
        <v>7.1709639707694999</v>
      </c>
      <c r="BR22" s="6">
        <v>6.6856836198437701</v>
      </c>
      <c r="BS22" s="6">
        <v>5.9575598807752401</v>
      </c>
      <c r="BT22" s="6">
        <v>6.4066169841565497</v>
      </c>
      <c r="BU22" s="6">
        <v>6.4679336673957799</v>
      </c>
      <c r="BV22" s="6">
        <v>6.6017016591664701</v>
      </c>
      <c r="BW22" s="6">
        <v>6.17480122755852</v>
      </c>
      <c r="BX22" s="6">
        <v>6.4358716185648897</v>
      </c>
    </row>
    <row r="23" spans="1:76" x14ac:dyDescent="0.25">
      <c r="A23" s="7">
        <v>22</v>
      </c>
      <c r="B23" s="6" t="s">
        <v>26426</v>
      </c>
      <c r="C23" s="6" t="s">
        <v>5812</v>
      </c>
      <c r="D23" s="6" t="s">
        <v>26432</v>
      </c>
      <c r="E23" s="6" t="s">
        <v>25791</v>
      </c>
      <c r="F23" s="7">
        <v>0.45199565358680971</v>
      </c>
      <c r="G23" s="7">
        <v>2.7512279823184698E-3</v>
      </c>
      <c r="H23" s="6" t="s">
        <v>4748</v>
      </c>
      <c r="I23" s="6" t="s">
        <v>44</v>
      </c>
      <c r="J23" s="6" t="s">
        <v>45</v>
      </c>
      <c r="K23" s="6" t="s">
        <v>46</v>
      </c>
      <c r="L23" s="6" t="s">
        <v>312</v>
      </c>
      <c r="M23" s="6" t="s">
        <v>336</v>
      </c>
      <c r="N23" s="6" t="s">
        <v>4749</v>
      </c>
      <c r="O23" s="6" t="s">
        <v>4748</v>
      </c>
      <c r="P23" s="88">
        <v>6</v>
      </c>
      <c r="Q23" s="6" t="s">
        <v>26429</v>
      </c>
      <c r="R23" s="6" t="s">
        <v>26427</v>
      </c>
      <c r="S23" s="6" t="s">
        <v>26428</v>
      </c>
      <c r="T23" s="6" t="s">
        <v>26430</v>
      </c>
      <c r="U23" s="6" t="s">
        <v>26431</v>
      </c>
      <c r="V23" s="6">
        <v>3</v>
      </c>
      <c r="W23" s="6">
        <v>42</v>
      </c>
      <c r="X23" s="6">
        <v>13.34</v>
      </c>
      <c r="Y23" s="6" t="s">
        <v>56</v>
      </c>
      <c r="AB23" s="6" t="s">
        <v>5813</v>
      </c>
      <c r="AC23" s="6" t="s">
        <v>5814</v>
      </c>
      <c r="AD23" s="6" t="s">
        <v>5815</v>
      </c>
      <c r="AE23" s="6" t="s">
        <v>5816</v>
      </c>
      <c r="AF23" s="6" t="s">
        <v>5817</v>
      </c>
      <c r="AG23" s="6" t="s">
        <v>5818</v>
      </c>
      <c r="AH23" s="6" t="s">
        <v>5819</v>
      </c>
      <c r="AI23" s="6" t="s">
        <v>5820</v>
      </c>
      <c r="AJ23" s="6" t="s">
        <v>5821</v>
      </c>
      <c r="AK23" s="6" t="s">
        <v>5822</v>
      </c>
      <c r="AL23" s="6" t="s">
        <v>1919</v>
      </c>
      <c r="AM23" s="6" t="s">
        <v>56</v>
      </c>
      <c r="AN23" s="6" t="s">
        <v>56</v>
      </c>
      <c r="AO23" s="6" t="s">
        <v>56</v>
      </c>
      <c r="AP23" s="6" t="s">
        <v>5823</v>
      </c>
      <c r="AQ23" s="6" t="s">
        <v>12824</v>
      </c>
      <c r="AR23" s="6" t="s">
        <v>72</v>
      </c>
      <c r="AS23" s="6" t="s">
        <v>12825</v>
      </c>
      <c r="AT23" s="6" t="s">
        <v>12826</v>
      </c>
      <c r="AU23" s="6" t="s">
        <v>2389</v>
      </c>
      <c r="AV23" s="6" t="s">
        <v>26433</v>
      </c>
      <c r="AW23" s="6">
        <v>6.4589702025721696</v>
      </c>
      <c r="AX23" s="6">
        <v>6.8591623840521896</v>
      </c>
      <c r="AY23" s="6">
        <v>6.4245584078136702</v>
      </c>
      <c r="AZ23" s="6">
        <v>6.2666211166630701</v>
      </c>
      <c r="BA23" s="6">
        <v>6.4909434490422102</v>
      </c>
      <c r="BB23" s="6">
        <v>5.9604617395485198</v>
      </c>
      <c r="BC23" s="6">
        <v>6.8367481371164702</v>
      </c>
      <c r="BD23" s="6">
        <v>6.5534582148900196</v>
      </c>
      <c r="BE23" s="6">
        <v>6.1814293821262902</v>
      </c>
      <c r="BF23" s="6">
        <v>6.4667363447132296</v>
      </c>
      <c r="BG23" s="6">
        <v>6.2380086969642896</v>
      </c>
      <c r="BH23" s="6">
        <v>5.72431765819133</v>
      </c>
      <c r="BI23" s="6">
        <v>6.5175465023188099</v>
      </c>
      <c r="BJ23" s="6">
        <v>7.7606595540488303</v>
      </c>
      <c r="BK23" s="6">
        <v>6.20422202986909</v>
      </c>
      <c r="BL23" s="6">
        <v>6.4233935089641196</v>
      </c>
      <c r="BM23" s="6">
        <v>6.4763244624509202</v>
      </c>
      <c r="BN23" s="6">
        <v>6.4963138690049904</v>
      </c>
      <c r="BO23" s="6">
        <v>6.0236088053633097</v>
      </c>
      <c r="BP23" s="6">
        <v>7.3847654846744604</v>
      </c>
      <c r="BQ23" s="6">
        <v>6.4215218308735897</v>
      </c>
      <c r="BR23" s="6">
        <v>6.4455716234977398</v>
      </c>
      <c r="BS23" s="6">
        <v>6.3338855798316098</v>
      </c>
      <c r="BT23" s="6">
        <v>7.0108637068833604</v>
      </c>
      <c r="BU23" s="6">
        <v>6.7979182178133204</v>
      </c>
      <c r="BV23" s="6">
        <v>7.4583507572555501</v>
      </c>
      <c r="BW23" s="6">
        <v>6.2348097516906904</v>
      </c>
      <c r="BX23" s="6">
        <v>6.8374622346285401</v>
      </c>
    </row>
    <row r="24" spans="1:76" x14ac:dyDescent="0.25">
      <c r="A24" s="7">
        <v>23</v>
      </c>
      <c r="B24" s="6" t="s">
        <v>26434</v>
      </c>
      <c r="C24" s="6" t="s">
        <v>684</v>
      </c>
      <c r="D24" s="6" t="s">
        <v>685</v>
      </c>
      <c r="E24" s="6" t="s">
        <v>56</v>
      </c>
      <c r="F24" s="7">
        <v>0.451356665196748</v>
      </c>
      <c r="G24" s="7">
        <v>4.7612608427450888E-2</v>
      </c>
      <c r="H24" s="6" t="s">
        <v>2344</v>
      </c>
      <c r="I24" s="6" t="s">
        <v>44</v>
      </c>
      <c r="J24" s="6" t="s">
        <v>45</v>
      </c>
      <c r="K24" s="6" t="s">
        <v>46</v>
      </c>
      <c r="L24" s="6" t="s">
        <v>47</v>
      </c>
      <c r="M24" s="6" t="s">
        <v>48</v>
      </c>
      <c r="N24" s="6" t="s">
        <v>49</v>
      </c>
      <c r="O24" s="6" t="s">
        <v>2344</v>
      </c>
      <c r="P24" s="88">
        <v>6</v>
      </c>
      <c r="Q24" s="6" t="s">
        <v>26435</v>
      </c>
      <c r="R24" s="6" t="s">
        <v>26435</v>
      </c>
      <c r="S24" s="6" t="s">
        <v>26436</v>
      </c>
      <c r="T24" s="6" t="s">
        <v>2446</v>
      </c>
      <c r="U24" s="6" t="s">
        <v>1151</v>
      </c>
      <c r="V24" s="6">
        <v>1</v>
      </c>
      <c r="W24" s="6">
        <v>81</v>
      </c>
      <c r="X24" s="6">
        <v>13.67</v>
      </c>
      <c r="Y24" s="6" t="s">
        <v>56</v>
      </c>
      <c r="AB24" s="6" t="s">
        <v>56</v>
      </c>
      <c r="AF24" s="6" t="s">
        <v>686</v>
      </c>
      <c r="AG24" s="6" t="s">
        <v>687</v>
      </c>
      <c r="AH24" s="6" t="s">
        <v>688</v>
      </c>
      <c r="AI24" s="6" t="s">
        <v>56</v>
      </c>
      <c r="AJ24" s="6" t="s">
        <v>56</v>
      </c>
      <c r="AK24" s="6" t="s">
        <v>56</v>
      </c>
      <c r="AL24" s="6" t="s">
        <v>689</v>
      </c>
      <c r="AM24" s="6" t="s">
        <v>56</v>
      </c>
      <c r="AN24" s="6" t="s">
        <v>56</v>
      </c>
      <c r="AO24" s="6" t="s">
        <v>56</v>
      </c>
      <c r="AP24" s="6" t="s">
        <v>26437</v>
      </c>
      <c r="AQ24" s="6" t="s">
        <v>691</v>
      </c>
      <c r="AR24" s="6" t="s">
        <v>692</v>
      </c>
      <c r="AS24" s="6" t="s">
        <v>693</v>
      </c>
      <c r="AT24" s="6" t="s">
        <v>694</v>
      </c>
      <c r="AU24" s="6" t="s">
        <v>692</v>
      </c>
      <c r="AV24" s="6" t="s">
        <v>26438</v>
      </c>
      <c r="AW24" s="6">
        <v>7.9035593196389904</v>
      </c>
      <c r="AX24" s="6">
        <v>7.5606597178931096</v>
      </c>
      <c r="AY24" s="6">
        <v>7.3442468491195099</v>
      </c>
      <c r="AZ24" s="6">
        <v>8.0489348673216394</v>
      </c>
      <c r="BA24" s="6">
        <v>7.2440543733157696</v>
      </c>
      <c r="BB24" s="6">
        <v>7.3667497412501799</v>
      </c>
      <c r="BC24" s="6">
        <v>6.9866553546167003</v>
      </c>
      <c r="BD24" s="6">
        <v>6.6809471747650999</v>
      </c>
      <c r="BE24" s="6">
        <v>6.8497479895789404</v>
      </c>
      <c r="BF24" s="6">
        <v>6.7913116863276501</v>
      </c>
      <c r="BG24" s="6">
        <v>6.84486227821328</v>
      </c>
      <c r="BH24" s="6">
        <v>6.8511115813219599</v>
      </c>
      <c r="BI24" s="6">
        <v>7.6980831473857396</v>
      </c>
      <c r="BJ24" s="6">
        <v>7.0282865501172198</v>
      </c>
      <c r="BK24" s="6">
        <v>7.7167710402233904</v>
      </c>
      <c r="BL24" s="6">
        <v>6.7614730939679903</v>
      </c>
      <c r="BM24" s="6">
        <v>6.6955299190242599</v>
      </c>
      <c r="BN24" s="6">
        <v>8.2525010880485308</v>
      </c>
      <c r="BO24" s="6">
        <v>8.1554990980943405</v>
      </c>
      <c r="BP24" s="6">
        <v>6.5723721086590698</v>
      </c>
      <c r="BQ24" s="6">
        <v>7.1154607624210904</v>
      </c>
      <c r="BR24" s="6">
        <v>6.8690439348078396</v>
      </c>
      <c r="BS24" s="6">
        <v>7.9220088311748702</v>
      </c>
      <c r="BT24" s="6">
        <v>7.6713533846434299</v>
      </c>
      <c r="BU24" s="6">
        <v>7.7342235953875003</v>
      </c>
      <c r="BV24" s="6">
        <v>8.2253235020522393</v>
      </c>
      <c r="BW24" s="6">
        <v>7.9997197940273796</v>
      </c>
      <c r="BX24" s="6">
        <v>8.1858975501158504</v>
      </c>
    </row>
    <row r="25" spans="1:76" x14ac:dyDescent="0.25">
      <c r="A25" s="7">
        <v>24</v>
      </c>
      <c r="B25" s="6" t="s">
        <v>26439</v>
      </c>
      <c r="C25" s="6" t="s">
        <v>4004</v>
      </c>
      <c r="D25" s="6" t="s">
        <v>4005</v>
      </c>
      <c r="E25" s="6" t="s">
        <v>4006</v>
      </c>
      <c r="F25" s="7">
        <v>0.44894097999491761</v>
      </c>
      <c r="G25" s="7">
        <v>1.880710166283665E-2</v>
      </c>
      <c r="H25" s="6" t="s">
        <v>923</v>
      </c>
      <c r="I25" s="6" t="s">
        <v>44</v>
      </c>
      <c r="J25" s="6" t="s">
        <v>45</v>
      </c>
      <c r="K25" s="6" t="s">
        <v>46</v>
      </c>
      <c r="L25" s="6" t="s">
        <v>312</v>
      </c>
      <c r="M25" s="6" t="s">
        <v>336</v>
      </c>
      <c r="N25" s="6" t="s">
        <v>924</v>
      </c>
      <c r="O25" s="6" t="s">
        <v>923</v>
      </c>
      <c r="P25" s="88">
        <v>6</v>
      </c>
      <c r="Q25" s="6" t="s">
        <v>26440</v>
      </c>
      <c r="R25" s="6" t="s">
        <v>26440</v>
      </c>
      <c r="S25" s="6" t="s">
        <v>26441</v>
      </c>
      <c r="T25" s="6" t="s">
        <v>26442</v>
      </c>
      <c r="U25" s="6" t="s">
        <v>159</v>
      </c>
      <c r="V25" s="6">
        <v>1</v>
      </c>
      <c r="W25" s="6">
        <v>91</v>
      </c>
      <c r="X25" s="6">
        <v>13.15</v>
      </c>
      <c r="Y25" s="6" t="s">
        <v>56</v>
      </c>
      <c r="AB25" s="6" t="s">
        <v>56</v>
      </c>
      <c r="AF25" s="6" t="s">
        <v>4007</v>
      </c>
      <c r="AG25" s="6" t="s">
        <v>56</v>
      </c>
      <c r="AI25" s="6" t="s">
        <v>56</v>
      </c>
      <c r="AJ25" s="6" t="s">
        <v>56</v>
      </c>
      <c r="AK25" s="6" t="s">
        <v>56</v>
      </c>
      <c r="AL25" s="6" t="s">
        <v>112</v>
      </c>
      <c r="AM25" s="6" t="s">
        <v>4008</v>
      </c>
      <c r="AN25" s="6" t="s">
        <v>56</v>
      </c>
      <c r="AO25" s="6" t="s">
        <v>56</v>
      </c>
      <c r="AP25" s="6" t="s">
        <v>10044</v>
      </c>
      <c r="AQ25" s="6" t="s">
        <v>4010</v>
      </c>
      <c r="AR25" s="6" t="s">
        <v>262</v>
      </c>
      <c r="AS25" s="6" t="s">
        <v>4011</v>
      </c>
      <c r="AT25" s="6" t="s">
        <v>7746</v>
      </c>
      <c r="AU25" s="6" t="s">
        <v>262</v>
      </c>
      <c r="AV25" s="6" t="s">
        <v>10045</v>
      </c>
      <c r="AW25" s="6">
        <v>6.5852859613216204</v>
      </c>
      <c r="AX25" s="6">
        <v>6.6544269353019203</v>
      </c>
      <c r="AY25" s="6">
        <v>7.3433199729315897</v>
      </c>
      <c r="AZ25" s="6">
        <v>7.21082666540571</v>
      </c>
      <c r="BA25" s="6">
        <v>6.9233451176655896</v>
      </c>
      <c r="BB25" s="6">
        <v>6.6805123685343402</v>
      </c>
      <c r="BC25" s="6">
        <v>6.9829899834258198</v>
      </c>
      <c r="BD25" s="6">
        <v>6.9570491450519203</v>
      </c>
      <c r="BE25" s="6">
        <v>6.2217404230636904</v>
      </c>
      <c r="BF25" s="6">
        <v>5.7442624640597497</v>
      </c>
      <c r="BG25" s="6">
        <v>6.5452268078676203</v>
      </c>
      <c r="BH25" s="6">
        <v>6.1769737168761996</v>
      </c>
      <c r="BI25" s="6">
        <v>6.7123424727183503</v>
      </c>
      <c r="BJ25" s="6">
        <v>7.3186475898551304</v>
      </c>
      <c r="BK25" s="6">
        <v>6.0712101717069498</v>
      </c>
      <c r="BL25" s="6">
        <v>6.6423904167524901</v>
      </c>
      <c r="BM25" s="6">
        <v>5.7688015782789996</v>
      </c>
      <c r="BN25" s="6">
        <v>7.1252535185732899</v>
      </c>
      <c r="BO25" s="6">
        <v>6.2256506374250797</v>
      </c>
      <c r="BP25" s="6">
        <v>7.3683241005777003</v>
      </c>
      <c r="BQ25" s="6">
        <v>6.4149735150071203</v>
      </c>
      <c r="BR25" s="6">
        <v>6.7377809278700802</v>
      </c>
      <c r="BS25" s="6">
        <v>6.0021535296951196</v>
      </c>
      <c r="BT25" s="6">
        <v>6.4090367411362701</v>
      </c>
      <c r="BU25" s="6">
        <v>6.9648934448974096</v>
      </c>
      <c r="BV25" s="6">
        <v>6.6656701857569702</v>
      </c>
      <c r="BW25" s="6">
        <v>6.5370632688833696</v>
      </c>
      <c r="BX25" s="6">
        <v>7.4919567037827797</v>
      </c>
    </row>
    <row r="26" spans="1:76" x14ac:dyDescent="0.25">
      <c r="A26" s="7">
        <v>25</v>
      </c>
      <c r="B26" s="6" t="s">
        <v>26443</v>
      </c>
      <c r="C26" s="6" t="s">
        <v>1630</v>
      </c>
      <c r="D26" s="6" t="s">
        <v>1631</v>
      </c>
      <c r="E26" s="6" t="s">
        <v>1632</v>
      </c>
      <c r="F26" s="7">
        <v>0.44845356213560977</v>
      </c>
      <c r="G26" s="7">
        <v>5.7111427955192631E-3</v>
      </c>
      <c r="H26" s="6" t="s">
        <v>26446</v>
      </c>
      <c r="I26" s="6" t="s">
        <v>44</v>
      </c>
      <c r="J26" s="6" t="s">
        <v>45</v>
      </c>
      <c r="K26" s="6" t="s">
        <v>46</v>
      </c>
      <c r="L26" s="6" t="s">
        <v>312</v>
      </c>
      <c r="M26" s="6" t="s">
        <v>336</v>
      </c>
      <c r="N26" s="6" t="s">
        <v>26447</v>
      </c>
      <c r="O26" s="6" t="s">
        <v>26446</v>
      </c>
      <c r="P26" s="88">
        <v>6</v>
      </c>
      <c r="Q26" s="6" t="s">
        <v>26444</v>
      </c>
      <c r="R26" s="6" t="s">
        <v>26444</v>
      </c>
      <c r="S26" s="6" t="s">
        <v>26445</v>
      </c>
      <c r="T26" s="6" t="s">
        <v>2447</v>
      </c>
      <c r="U26" s="6" t="s">
        <v>77</v>
      </c>
      <c r="V26" s="6">
        <v>1</v>
      </c>
      <c r="W26" s="6">
        <v>49</v>
      </c>
      <c r="X26" s="6">
        <v>7.94</v>
      </c>
      <c r="Y26" s="6" t="s">
        <v>56</v>
      </c>
      <c r="AB26" s="6" t="s">
        <v>56</v>
      </c>
      <c r="AF26" s="6" t="s">
        <v>1633</v>
      </c>
      <c r="AG26" s="6" t="s">
        <v>1634</v>
      </c>
      <c r="AH26" s="6" t="s">
        <v>1635</v>
      </c>
      <c r="AI26" s="6" t="s">
        <v>56</v>
      </c>
      <c r="AJ26" s="6" t="s">
        <v>56</v>
      </c>
      <c r="AK26" s="6" t="s">
        <v>56</v>
      </c>
      <c r="AL26" s="6" t="s">
        <v>1636</v>
      </c>
      <c r="AM26" s="6" t="s">
        <v>1637</v>
      </c>
      <c r="AN26" s="6" t="s">
        <v>56</v>
      </c>
      <c r="AO26" s="6" t="s">
        <v>56</v>
      </c>
      <c r="AP26" s="6" t="s">
        <v>1638</v>
      </c>
      <c r="AQ26" s="6" t="s">
        <v>1639</v>
      </c>
      <c r="AR26" s="6" t="s">
        <v>532</v>
      </c>
      <c r="AS26" s="6" t="s">
        <v>1640</v>
      </c>
      <c r="AT26" s="6" t="s">
        <v>1641</v>
      </c>
      <c r="AU26" s="6" t="s">
        <v>532</v>
      </c>
      <c r="AV26" s="6" t="s">
        <v>11020</v>
      </c>
      <c r="AW26" s="6">
        <v>6.7161078122990903</v>
      </c>
      <c r="AX26" s="6">
        <v>6.1487987833049003</v>
      </c>
      <c r="AY26" s="6">
        <v>6.4570641391949497</v>
      </c>
      <c r="AZ26" s="6">
        <v>6.6516828208113896</v>
      </c>
      <c r="BA26" s="6">
        <v>6.6565055574529897</v>
      </c>
      <c r="BB26" s="6">
        <v>6.3477496630347696</v>
      </c>
      <c r="BC26" s="6">
        <v>6.1051186323461497</v>
      </c>
      <c r="BD26" s="6">
        <v>7.8632871691663002</v>
      </c>
      <c r="BE26" s="6">
        <v>6.2192952494913998</v>
      </c>
      <c r="BF26" s="6">
        <v>6.3983221933209</v>
      </c>
      <c r="BG26" s="6">
        <v>6.2431995761913104</v>
      </c>
      <c r="BH26" s="6">
        <v>6.6147233580340696</v>
      </c>
      <c r="BI26" s="6">
        <v>6.3718250918131503</v>
      </c>
      <c r="BJ26" s="6">
        <v>6.51495277244703</v>
      </c>
      <c r="BK26" s="6">
        <v>6.0580466103552899</v>
      </c>
      <c r="BL26" s="6">
        <v>6.1353190557385497</v>
      </c>
      <c r="BM26" s="6">
        <v>7.5213028881161401</v>
      </c>
      <c r="BN26" s="6">
        <v>6.4922225643586504</v>
      </c>
      <c r="BO26" s="6">
        <v>6.2008507715761798</v>
      </c>
      <c r="BP26" s="6">
        <v>7.7787028231170501</v>
      </c>
      <c r="BQ26" s="6">
        <v>7.0509073567569498</v>
      </c>
      <c r="BR26" s="6">
        <v>6.23476169518504</v>
      </c>
      <c r="BS26" s="6">
        <v>6.1268619793266401</v>
      </c>
      <c r="BT26" s="6">
        <v>6.2303853053509899</v>
      </c>
      <c r="BU26" s="6">
        <v>6.8083764866024499</v>
      </c>
      <c r="BV26" s="6">
        <v>7.5717670559673396</v>
      </c>
      <c r="BW26" s="6">
        <v>5.9987609291252904</v>
      </c>
      <c r="BX26" s="6">
        <v>6.8171917950025698</v>
      </c>
    </row>
    <row r="27" spans="1:76" x14ac:dyDescent="0.25">
      <c r="A27" s="7">
        <v>26</v>
      </c>
      <c r="B27" s="6" t="s">
        <v>20736</v>
      </c>
      <c r="C27" s="6" t="s">
        <v>20741</v>
      </c>
      <c r="D27" s="6" t="s">
        <v>20742</v>
      </c>
      <c r="E27" s="6" t="s">
        <v>20743</v>
      </c>
      <c r="F27" s="7">
        <v>0.44780705039146262</v>
      </c>
      <c r="G27" s="7">
        <v>2.126381399283794E-2</v>
      </c>
      <c r="H27" s="6" t="s">
        <v>44</v>
      </c>
      <c r="I27" s="6" t="s">
        <v>44</v>
      </c>
      <c r="P27" s="88">
        <v>0</v>
      </c>
      <c r="Q27" s="6" t="s">
        <v>20739</v>
      </c>
      <c r="R27" s="6" t="s">
        <v>20737</v>
      </c>
      <c r="S27" s="6" t="s">
        <v>20738</v>
      </c>
      <c r="T27" s="6" t="s">
        <v>20740</v>
      </c>
      <c r="U27" s="6" t="s">
        <v>20740</v>
      </c>
      <c r="V27" s="6">
        <v>3</v>
      </c>
      <c r="W27" s="6">
        <v>12</v>
      </c>
      <c r="X27" s="6">
        <v>11.25</v>
      </c>
      <c r="Y27" s="6" t="s">
        <v>56</v>
      </c>
      <c r="AB27" s="6" t="s">
        <v>20744</v>
      </c>
      <c r="AC27" s="6" t="s">
        <v>20745</v>
      </c>
      <c r="AD27" s="6" t="s">
        <v>20746</v>
      </c>
      <c r="AF27" s="6" t="s">
        <v>20747</v>
      </c>
      <c r="AG27" s="6" t="s">
        <v>56</v>
      </c>
      <c r="AI27" s="6" t="s">
        <v>56</v>
      </c>
      <c r="AJ27" s="6" t="s">
        <v>56</v>
      </c>
      <c r="AK27" s="6" t="s">
        <v>56</v>
      </c>
      <c r="AL27" s="6" t="s">
        <v>20748</v>
      </c>
      <c r="AM27" s="6" t="s">
        <v>56</v>
      </c>
      <c r="AN27" s="6" t="s">
        <v>56</v>
      </c>
      <c r="AO27" s="6" t="s">
        <v>56</v>
      </c>
      <c r="AP27" s="6" t="s">
        <v>20749</v>
      </c>
      <c r="AQ27" s="6" t="s">
        <v>20750</v>
      </c>
      <c r="AR27" s="6" t="s">
        <v>858</v>
      </c>
      <c r="AS27" s="6" t="s">
        <v>20751</v>
      </c>
      <c r="AT27" s="6" t="s">
        <v>20752</v>
      </c>
      <c r="AU27" s="6" t="s">
        <v>858</v>
      </c>
      <c r="AV27" s="6" t="s">
        <v>20753</v>
      </c>
      <c r="AW27" s="6">
        <v>6.8464144987384898</v>
      </c>
      <c r="AX27" s="6">
        <v>7.3917200290178098</v>
      </c>
      <c r="AY27" s="6">
        <v>6.6712284918113403</v>
      </c>
      <c r="AZ27" s="6">
        <v>6.0254107388157996</v>
      </c>
      <c r="BA27" s="6">
        <v>6.3892726063951697</v>
      </c>
      <c r="BB27" s="6">
        <v>6.25839445045722</v>
      </c>
      <c r="BC27" s="6">
        <v>6.7583289868904997</v>
      </c>
      <c r="BD27" s="6">
        <v>6.2485987395955496</v>
      </c>
      <c r="BE27" s="6">
        <v>6.0555067656795902</v>
      </c>
      <c r="BF27" s="6">
        <v>6.0147498058785303</v>
      </c>
      <c r="BG27" s="6">
        <v>6.0035492776678296</v>
      </c>
      <c r="BH27" s="6">
        <v>7.1353712409855898</v>
      </c>
      <c r="BI27" s="6">
        <v>7.8123718281054302</v>
      </c>
      <c r="BJ27" s="6">
        <v>6.6449898230256901</v>
      </c>
      <c r="BK27" s="6">
        <v>6.8476529098408996</v>
      </c>
      <c r="BL27" s="6">
        <v>5.9701589823029</v>
      </c>
      <c r="BM27" s="6">
        <v>6.6316619776035699</v>
      </c>
      <c r="BN27" s="6">
        <v>7.1413913200146197</v>
      </c>
      <c r="BO27" s="6">
        <v>7.1137930269952703</v>
      </c>
      <c r="BP27" s="6">
        <v>6.71896239445174</v>
      </c>
      <c r="BQ27" s="6">
        <v>7.0752421549057303</v>
      </c>
      <c r="BR27" s="6">
        <v>6.5510656725422098</v>
      </c>
      <c r="BS27" s="6">
        <v>6.0381633761957003</v>
      </c>
      <c r="BT27" s="6">
        <v>6.73781667144819</v>
      </c>
      <c r="BU27" s="6">
        <v>7.0535547915200603</v>
      </c>
      <c r="BV27" s="6">
        <v>6.2731937087373</v>
      </c>
      <c r="BW27" s="6">
        <v>6.49449563180307</v>
      </c>
      <c r="BX27" s="6">
        <v>7.5101360044808301</v>
      </c>
    </row>
    <row r="28" spans="1:76" x14ac:dyDescent="0.25">
      <c r="A28" s="7">
        <v>27</v>
      </c>
      <c r="B28" s="6" t="s">
        <v>26448</v>
      </c>
      <c r="C28" s="6" t="s">
        <v>18539</v>
      </c>
      <c r="D28" s="6" t="s">
        <v>26451</v>
      </c>
      <c r="E28" s="6" t="s">
        <v>18541</v>
      </c>
      <c r="F28" s="7">
        <v>0.44725619290618912</v>
      </c>
      <c r="G28" s="7">
        <v>3.196488011968584E-3</v>
      </c>
      <c r="H28" s="6" t="s">
        <v>227</v>
      </c>
      <c r="I28" s="6" t="s">
        <v>44</v>
      </c>
      <c r="J28" s="6" t="s">
        <v>45</v>
      </c>
      <c r="K28" s="6" t="s">
        <v>46</v>
      </c>
      <c r="L28" s="6" t="s">
        <v>47</v>
      </c>
      <c r="M28" s="6" t="s">
        <v>48</v>
      </c>
      <c r="N28" s="6" t="s">
        <v>227</v>
      </c>
      <c r="P28" s="88">
        <v>5</v>
      </c>
      <c r="Q28" s="6" t="s">
        <v>26449</v>
      </c>
      <c r="R28" s="6" t="s">
        <v>26449</v>
      </c>
      <c r="S28" s="6" t="s">
        <v>26450</v>
      </c>
      <c r="T28" s="6" t="s">
        <v>267</v>
      </c>
      <c r="U28" s="6" t="s">
        <v>565</v>
      </c>
      <c r="V28" s="6">
        <v>1</v>
      </c>
      <c r="W28" s="6">
        <v>12</v>
      </c>
      <c r="X28" s="6">
        <v>9.07</v>
      </c>
      <c r="Y28" s="6" t="s">
        <v>56</v>
      </c>
      <c r="AB28" s="6" t="s">
        <v>56</v>
      </c>
      <c r="AF28" s="6" t="s">
        <v>56</v>
      </c>
      <c r="AG28" s="6" t="s">
        <v>56</v>
      </c>
      <c r="AI28" s="6" t="s">
        <v>56</v>
      </c>
      <c r="AJ28" s="6" t="s">
        <v>56</v>
      </c>
      <c r="AK28" s="6" t="s">
        <v>56</v>
      </c>
      <c r="AL28" s="6" t="s">
        <v>56</v>
      </c>
      <c r="AM28" s="6" t="s">
        <v>56</v>
      </c>
      <c r="AN28" s="6" t="s">
        <v>56</v>
      </c>
      <c r="AO28" s="6" t="s">
        <v>56</v>
      </c>
      <c r="AP28" s="6" t="s">
        <v>26452</v>
      </c>
      <c r="AQ28" s="6" t="s">
        <v>18543</v>
      </c>
      <c r="AR28" s="6" t="s">
        <v>442</v>
      </c>
      <c r="AS28" s="6" t="s">
        <v>18544</v>
      </c>
      <c r="AT28" s="6" t="s">
        <v>26453</v>
      </c>
      <c r="AU28" s="6" t="s">
        <v>442</v>
      </c>
      <c r="AV28" s="6" t="s">
        <v>26454</v>
      </c>
      <c r="AW28" s="6">
        <v>6.9418467633305401</v>
      </c>
      <c r="AX28" s="6">
        <v>6.3347654868080401</v>
      </c>
      <c r="AY28" s="6">
        <v>6.3042321577377702</v>
      </c>
      <c r="AZ28" s="6">
        <v>6.1947033032806704</v>
      </c>
      <c r="BA28" s="6">
        <v>6.5379907700793298</v>
      </c>
      <c r="BB28" s="6">
        <v>5.8113410404310599</v>
      </c>
      <c r="BC28" s="6">
        <v>5.5532104414562804</v>
      </c>
      <c r="BD28" s="6">
        <v>6.2512465706156997</v>
      </c>
      <c r="BE28" s="6">
        <v>6.51839659682991</v>
      </c>
      <c r="BF28" s="6">
        <v>6.5238017469920502</v>
      </c>
      <c r="BG28" s="6">
        <v>6.1341455387688502</v>
      </c>
      <c r="BH28" s="6">
        <v>5.4939541041409603</v>
      </c>
      <c r="BI28" s="6">
        <v>7.07828643824495</v>
      </c>
      <c r="BJ28" s="6">
        <v>6.5828889216851403</v>
      </c>
      <c r="BK28" s="6">
        <v>6.1151130345537501</v>
      </c>
      <c r="BL28" s="6">
        <v>5.8482574898891198</v>
      </c>
      <c r="BM28" s="6">
        <v>5.8061026083887199</v>
      </c>
      <c r="BN28" s="6">
        <v>6.5475061664317398</v>
      </c>
      <c r="BO28" s="6">
        <v>6.3676356060630299</v>
      </c>
      <c r="BP28" s="6">
        <v>6.4477464726792997</v>
      </c>
      <c r="BQ28" s="6">
        <v>6.2637073012414204</v>
      </c>
      <c r="BR28" s="6">
        <v>6.4093871238827003</v>
      </c>
      <c r="BS28" s="6">
        <v>5.8184904818247398</v>
      </c>
      <c r="BT28" s="6">
        <v>6.7664017665125202</v>
      </c>
      <c r="BU28" s="6">
        <v>6.6192030387640699</v>
      </c>
      <c r="BV28" s="6">
        <v>6.4676475753323102</v>
      </c>
      <c r="BW28" s="6">
        <v>6.3583253459415596</v>
      </c>
      <c r="BX28" s="6">
        <v>6.10891022502887</v>
      </c>
    </row>
    <row r="29" spans="1:76" x14ac:dyDescent="0.25">
      <c r="A29" s="7">
        <v>28</v>
      </c>
      <c r="B29" s="6" t="s">
        <v>26455</v>
      </c>
      <c r="C29" s="6" t="s">
        <v>108</v>
      </c>
      <c r="D29" s="6" t="s">
        <v>26460</v>
      </c>
      <c r="E29" s="6" t="s">
        <v>26461</v>
      </c>
      <c r="F29" s="7">
        <v>0.44695206834796952</v>
      </c>
      <c r="G29" s="7">
        <v>1.462787786623262E-2</v>
      </c>
      <c r="H29" s="6" t="s">
        <v>2493</v>
      </c>
      <c r="I29" s="6" t="s">
        <v>44</v>
      </c>
      <c r="J29" s="6" t="s">
        <v>45</v>
      </c>
      <c r="K29" s="6" t="s">
        <v>46</v>
      </c>
      <c r="L29" s="6" t="s">
        <v>312</v>
      </c>
      <c r="M29" s="6" t="s">
        <v>336</v>
      </c>
      <c r="N29" s="6" t="s">
        <v>2494</v>
      </c>
      <c r="O29" s="6" t="s">
        <v>2493</v>
      </c>
      <c r="P29" s="88">
        <v>6</v>
      </c>
      <c r="Q29" s="6" t="s">
        <v>26458</v>
      </c>
      <c r="R29" s="6" t="s">
        <v>26456</v>
      </c>
      <c r="S29" s="6" t="s">
        <v>26457</v>
      </c>
      <c r="T29" s="6" t="s">
        <v>26459</v>
      </c>
      <c r="U29" s="6" t="s">
        <v>26459</v>
      </c>
      <c r="V29" s="6">
        <v>94</v>
      </c>
      <c r="W29" s="6">
        <v>35</v>
      </c>
      <c r="X29" s="6">
        <v>12.41</v>
      </c>
      <c r="Y29" s="6" t="s">
        <v>56</v>
      </c>
      <c r="AB29" s="6" t="s">
        <v>56</v>
      </c>
      <c r="AF29" s="6" t="s">
        <v>56</v>
      </c>
      <c r="AG29" s="6" t="s">
        <v>56</v>
      </c>
      <c r="AI29" s="6" t="s">
        <v>56</v>
      </c>
      <c r="AJ29" s="6" t="s">
        <v>56</v>
      </c>
      <c r="AK29" s="6" t="s">
        <v>56</v>
      </c>
      <c r="AL29" s="6" t="s">
        <v>56</v>
      </c>
      <c r="AM29" s="6" t="s">
        <v>56</v>
      </c>
      <c r="AN29" s="6" t="s">
        <v>56</v>
      </c>
      <c r="AO29" s="6" t="s">
        <v>56</v>
      </c>
      <c r="AP29" s="6" t="s">
        <v>26462</v>
      </c>
      <c r="AQ29" s="6" t="s">
        <v>26463</v>
      </c>
      <c r="AR29" s="6" t="s">
        <v>245</v>
      </c>
      <c r="AS29" s="6" t="s">
        <v>26464</v>
      </c>
      <c r="AT29" s="6" t="s">
        <v>26465</v>
      </c>
      <c r="AU29" s="6" t="s">
        <v>245</v>
      </c>
      <c r="AV29" s="6" t="s">
        <v>26466</v>
      </c>
      <c r="AW29" s="6">
        <v>7.9643020720386</v>
      </c>
      <c r="AX29" s="6">
        <v>7.6500937335104799</v>
      </c>
      <c r="AY29" s="6">
        <v>7.54123592828571</v>
      </c>
      <c r="AZ29" s="6">
        <v>7.3028718576905201</v>
      </c>
      <c r="BA29" s="6">
        <v>7.6860371464037804</v>
      </c>
      <c r="BB29" s="6">
        <v>7.7702406322252502</v>
      </c>
      <c r="BC29" s="6">
        <v>7.4966460331110296</v>
      </c>
      <c r="BD29" s="6">
        <v>7.3284000127608797</v>
      </c>
      <c r="BE29" s="6">
        <v>7.2702711532107296</v>
      </c>
      <c r="BF29" s="6">
        <v>7.0399750080800798</v>
      </c>
      <c r="BG29" s="6">
        <v>7.4991370082983</v>
      </c>
      <c r="BH29" s="6">
        <v>7.0446475759001403</v>
      </c>
      <c r="BI29" s="6">
        <v>7.5064779862459199</v>
      </c>
      <c r="BJ29" s="6">
        <v>8.6466634419408308</v>
      </c>
      <c r="BK29" s="6">
        <v>7.5951378471916398</v>
      </c>
      <c r="BL29" s="6">
        <v>7.8523244310180598</v>
      </c>
      <c r="BM29" s="6">
        <v>7.0718875647677502</v>
      </c>
      <c r="BN29" s="6">
        <v>7.5367414767949503</v>
      </c>
      <c r="BO29" s="6">
        <v>7.2154789628052098</v>
      </c>
      <c r="BP29" s="6">
        <v>8.1217567617689799</v>
      </c>
      <c r="BQ29" s="6">
        <v>7.5218765540738302</v>
      </c>
      <c r="BR29" s="6">
        <v>7.7171960226173999</v>
      </c>
      <c r="BS29" s="6">
        <v>7.2207094310056803</v>
      </c>
      <c r="BT29" s="6">
        <v>8.8596965749690604</v>
      </c>
      <c r="BU29" s="6">
        <v>8.3151723593108908</v>
      </c>
      <c r="BV29" s="6">
        <v>8.2546326584166696</v>
      </c>
      <c r="BW29" s="6">
        <v>7.1974735625767803</v>
      </c>
      <c r="BX29" s="6">
        <v>7.9289435014372698</v>
      </c>
    </row>
    <row r="30" spans="1:76" x14ac:dyDescent="0.25">
      <c r="A30" s="7">
        <v>29</v>
      </c>
      <c r="B30" s="6" t="s">
        <v>26467</v>
      </c>
      <c r="C30" s="6" t="s">
        <v>108</v>
      </c>
      <c r="D30" s="6" t="s">
        <v>56</v>
      </c>
      <c r="E30" s="6" t="s">
        <v>56</v>
      </c>
      <c r="F30" s="7">
        <v>0.44490422094116072</v>
      </c>
      <c r="G30" s="7">
        <v>6.5706567816210034E-3</v>
      </c>
      <c r="H30" s="6" t="s">
        <v>1834</v>
      </c>
      <c r="I30" s="6" t="s">
        <v>44</v>
      </c>
      <c r="J30" s="6" t="s">
        <v>101</v>
      </c>
      <c r="K30" s="6" t="s">
        <v>102</v>
      </c>
      <c r="L30" s="6" t="s">
        <v>103</v>
      </c>
      <c r="M30" s="6" t="s">
        <v>104</v>
      </c>
      <c r="N30" s="6" t="s">
        <v>105</v>
      </c>
      <c r="O30" s="6" t="s">
        <v>1834</v>
      </c>
      <c r="P30" s="88">
        <v>6</v>
      </c>
      <c r="Q30" s="6" t="s">
        <v>26468</v>
      </c>
      <c r="R30" s="6" t="s">
        <v>26468</v>
      </c>
      <c r="S30" s="6" t="s">
        <v>26469</v>
      </c>
      <c r="T30" s="6" t="s">
        <v>267</v>
      </c>
      <c r="U30" s="6" t="s">
        <v>267</v>
      </c>
      <c r="V30" s="6">
        <v>1</v>
      </c>
      <c r="W30" s="6">
        <v>12</v>
      </c>
      <c r="X30" s="6">
        <v>11.84</v>
      </c>
      <c r="Y30" s="6" t="s">
        <v>56</v>
      </c>
      <c r="AB30" s="6" t="s">
        <v>56</v>
      </c>
      <c r="AF30" s="6" t="s">
        <v>56</v>
      </c>
      <c r="AG30" s="6" t="s">
        <v>56</v>
      </c>
      <c r="AI30" s="6" t="s">
        <v>56</v>
      </c>
      <c r="AJ30" s="6" t="s">
        <v>56</v>
      </c>
      <c r="AK30" s="6" t="s">
        <v>56</v>
      </c>
      <c r="AL30" s="6" t="s">
        <v>56</v>
      </c>
      <c r="AM30" s="6" t="s">
        <v>56</v>
      </c>
      <c r="AN30" s="6" t="s">
        <v>56</v>
      </c>
      <c r="AO30" s="6" t="s">
        <v>56</v>
      </c>
      <c r="AP30" s="6" t="s">
        <v>25856</v>
      </c>
      <c r="AT30" s="6" t="s">
        <v>13934</v>
      </c>
      <c r="AU30" s="6" t="s">
        <v>148</v>
      </c>
      <c r="AV30" s="6" t="s">
        <v>25857</v>
      </c>
      <c r="AW30" s="6">
        <v>7.2378226475828296</v>
      </c>
      <c r="AX30" s="6">
        <v>6.7316331592552299</v>
      </c>
      <c r="AY30" s="6">
        <v>6.9457959552074104</v>
      </c>
      <c r="AZ30" s="6">
        <v>8.3061461338309606</v>
      </c>
      <c r="BA30" s="6">
        <v>7.0273700374853503</v>
      </c>
      <c r="BB30" s="6">
        <v>6.8481799381883297</v>
      </c>
      <c r="BC30" s="6">
        <v>6.6234509836830497</v>
      </c>
      <c r="BD30" s="6">
        <v>7.0463332394704299</v>
      </c>
      <c r="BE30" s="6">
        <v>6.6438917827754098</v>
      </c>
      <c r="BF30" s="6">
        <v>5.9482936162122702</v>
      </c>
      <c r="BG30" s="6">
        <v>5.8837499881369899</v>
      </c>
      <c r="BH30" s="6">
        <v>6.13168313016316</v>
      </c>
      <c r="BI30" s="6">
        <v>7.0051633892909004</v>
      </c>
      <c r="BJ30" s="6">
        <v>6.6414345462594699</v>
      </c>
      <c r="BK30" s="6">
        <v>6.2934511726859697</v>
      </c>
      <c r="BL30" s="6">
        <v>6.5302574721805398</v>
      </c>
      <c r="BM30" s="6">
        <v>6.3162987744574801</v>
      </c>
      <c r="BN30" s="6">
        <v>6.6068391754061304</v>
      </c>
      <c r="BO30" s="6">
        <v>6.9273396122583302</v>
      </c>
      <c r="BP30" s="6">
        <v>6.9728575366796504</v>
      </c>
      <c r="BQ30" s="6">
        <v>6.6372045425834401</v>
      </c>
      <c r="BR30" s="6">
        <v>6.9151491596617296</v>
      </c>
      <c r="BS30" s="6">
        <v>7.0240791371213396</v>
      </c>
      <c r="BT30" s="6">
        <v>6.4090790729047997</v>
      </c>
      <c r="BU30" s="6">
        <v>6.9015700683711199</v>
      </c>
      <c r="BV30" s="6">
        <v>6.6470650558609199</v>
      </c>
      <c r="BW30" s="6">
        <v>6.3521248013651697</v>
      </c>
      <c r="BX30" s="6">
        <v>7.0254042259226503</v>
      </c>
    </row>
    <row r="31" spans="1:76" x14ac:dyDescent="0.25">
      <c r="A31" s="7">
        <v>30</v>
      </c>
      <c r="B31" s="6" t="s">
        <v>26470</v>
      </c>
      <c r="C31" s="6" t="s">
        <v>108</v>
      </c>
      <c r="D31" s="6" t="s">
        <v>3984</v>
      </c>
      <c r="E31" s="6" t="s">
        <v>18884</v>
      </c>
      <c r="F31" s="7">
        <v>0.44419756050633641</v>
      </c>
      <c r="G31" s="7">
        <v>9.1085812981482107E-4</v>
      </c>
      <c r="H31" s="6" t="s">
        <v>227</v>
      </c>
      <c r="I31" s="6" t="s">
        <v>44</v>
      </c>
      <c r="J31" s="6" t="s">
        <v>45</v>
      </c>
      <c r="K31" s="6" t="s">
        <v>46</v>
      </c>
      <c r="L31" s="6" t="s">
        <v>47</v>
      </c>
      <c r="M31" s="6" t="s">
        <v>48</v>
      </c>
      <c r="N31" s="6" t="s">
        <v>227</v>
      </c>
      <c r="P31" s="88">
        <v>5</v>
      </c>
      <c r="Q31" s="6" t="s">
        <v>26473</v>
      </c>
      <c r="R31" s="6" t="s">
        <v>26471</v>
      </c>
      <c r="S31" s="6" t="s">
        <v>26472</v>
      </c>
      <c r="T31" s="6" t="s">
        <v>26474</v>
      </c>
      <c r="U31" s="6" t="s">
        <v>26475</v>
      </c>
      <c r="V31" s="6">
        <v>6</v>
      </c>
      <c r="W31" s="6">
        <v>33</v>
      </c>
      <c r="X31" s="6">
        <v>11.29</v>
      </c>
      <c r="Y31" s="6" t="s">
        <v>56</v>
      </c>
      <c r="AB31" s="6" t="s">
        <v>56</v>
      </c>
      <c r="AF31" s="6" t="s">
        <v>6612</v>
      </c>
      <c r="AG31" s="6" t="s">
        <v>6613</v>
      </c>
      <c r="AH31" s="6" t="s">
        <v>6614</v>
      </c>
      <c r="AI31" s="6" t="s">
        <v>56</v>
      </c>
      <c r="AJ31" s="6" t="s">
        <v>56</v>
      </c>
      <c r="AK31" s="6" t="s">
        <v>56</v>
      </c>
      <c r="AL31" s="6" t="s">
        <v>6615</v>
      </c>
      <c r="AM31" s="6" t="s">
        <v>56</v>
      </c>
      <c r="AN31" s="6" t="s">
        <v>56</v>
      </c>
      <c r="AO31" s="6" t="s">
        <v>56</v>
      </c>
      <c r="AP31" s="6" t="s">
        <v>3985</v>
      </c>
      <c r="AQ31" s="6" t="s">
        <v>3986</v>
      </c>
      <c r="AR31" s="6" t="s">
        <v>532</v>
      </c>
      <c r="AS31" s="6" t="s">
        <v>3987</v>
      </c>
      <c r="AT31" s="6" t="s">
        <v>3988</v>
      </c>
      <c r="AU31" s="6" t="s">
        <v>532</v>
      </c>
      <c r="AV31" s="6" t="s">
        <v>20440</v>
      </c>
      <c r="AW31" s="6">
        <v>8.2488801684728106</v>
      </c>
      <c r="AX31" s="6">
        <v>7.3061998008743796</v>
      </c>
      <c r="AY31" s="6">
        <v>6.8823680385247199</v>
      </c>
      <c r="AZ31" s="6">
        <v>7.8056061974755302</v>
      </c>
      <c r="BA31" s="6">
        <v>7.6289965273176099</v>
      </c>
      <c r="BB31" s="6">
        <v>7.1422189376413803</v>
      </c>
      <c r="BC31" s="6">
        <v>7.2835160834582</v>
      </c>
      <c r="BD31" s="6">
        <v>7.7824009596642902</v>
      </c>
      <c r="BE31" s="6">
        <v>6.9280090657960898</v>
      </c>
      <c r="BF31" s="6">
        <v>7.33793823852975</v>
      </c>
      <c r="BG31" s="6">
        <v>7.2282720277991102</v>
      </c>
      <c r="BH31" s="6">
        <v>7.52992418613829</v>
      </c>
      <c r="BI31" s="6">
        <v>7.9046479404314001</v>
      </c>
      <c r="BJ31" s="6">
        <v>7.2562606305848396</v>
      </c>
      <c r="BK31" s="6">
        <v>7.0876927403000201</v>
      </c>
      <c r="BL31" s="6">
        <v>6.92980200881627</v>
      </c>
      <c r="BM31" s="6">
        <v>6.9922751355533803</v>
      </c>
      <c r="BN31" s="6">
        <v>7.9687793864347398</v>
      </c>
      <c r="BO31" s="6">
        <v>7.54848156232908</v>
      </c>
      <c r="BP31" s="6">
        <v>7.47314379296472</v>
      </c>
      <c r="BQ31" s="6">
        <v>6.9294470773029797</v>
      </c>
      <c r="BR31" s="6">
        <v>6.9510265517436203</v>
      </c>
      <c r="BS31" s="6">
        <v>7.2262518404721696</v>
      </c>
      <c r="BT31" s="6">
        <v>7.4454095988649804</v>
      </c>
      <c r="BU31" s="6">
        <v>7.4023043969778701</v>
      </c>
      <c r="BV31" s="6">
        <v>7.8345224362163099</v>
      </c>
      <c r="BW31" s="6">
        <v>7.3141728266188499</v>
      </c>
      <c r="BX31" s="6">
        <v>7.2434225640587204</v>
      </c>
    </row>
    <row r="32" spans="1:76" x14ac:dyDescent="0.25">
      <c r="A32" s="7">
        <v>31</v>
      </c>
      <c r="B32" s="6" t="s">
        <v>26476</v>
      </c>
      <c r="C32" s="6" t="s">
        <v>3524</v>
      </c>
      <c r="D32" s="6" t="s">
        <v>3525</v>
      </c>
      <c r="E32" s="6" t="s">
        <v>3526</v>
      </c>
      <c r="F32" s="7">
        <v>0.43840877948687051</v>
      </c>
      <c r="G32" s="7">
        <v>1.2863411955457199E-2</v>
      </c>
      <c r="H32" s="6" t="s">
        <v>3093</v>
      </c>
      <c r="I32" s="6" t="s">
        <v>44</v>
      </c>
      <c r="J32" s="6" t="s">
        <v>45</v>
      </c>
      <c r="K32" s="6" t="s">
        <v>46</v>
      </c>
      <c r="L32" s="6" t="s">
        <v>47</v>
      </c>
      <c r="M32" s="6" t="s">
        <v>48</v>
      </c>
      <c r="N32" s="6" t="s">
        <v>3094</v>
      </c>
      <c r="O32" s="6" t="s">
        <v>3093</v>
      </c>
      <c r="P32" s="88">
        <v>6</v>
      </c>
      <c r="Q32" s="6" t="s">
        <v>26477</v>
      </c>
      <c r="R32" s="6" t="s">
        <v>26477</v>
      </c>
      <c r="S32" s="6" t="s">
        <v>26478</v>
      </c>
      <c r="T32" s="6" t="s">
        <v>362</v>
      </c>
      <c r="U32" s="6" t="s">
        <v>565</v>
      </c>
      <c r="V32" s="6">
        <v>1</v>
      </c>
      <c r="W32" s="6">
        <v>13</v>
      </c>
      <c r="X32" s="6">
        <v>11.79</v>
      </c>
      <c r="Y32" s="6" t="s">
        <v>56</v>
      </c>
      <c r="AB32" s="6" t="s">
        <v>56</v>
      </c>
      <c r="AF32" s="6" t="s">
        <v>3530</v>
      </c>
      <c r="AG32" s="6" t="s">
        <v>396</v>
      </c>
      <c r="AH32" s="6" t="s">
        <v>397</v>
      </c>
      <c r="AI32" s="6" t="s">
        <v>991</v>
      </c>
      <c r="AJ32" s="6" t="s">
        <v>56</v>
      </c>
      <c r="AK32" s="6" t="s">
        <v>56</v>
      </c>
      <c r="AL32" s="6" t="s">
        <v>571</v>
      </c>
      <c r="AM32" s="6" t="s">
        <v>56</v>
      </c>
      <c r="AN32" s="6" t="s">
        <v>56</v>
      </c>
      <c r="AO32" s="6" t="s">
        <v>56</v>
      </c>
      <c r="AP32" s="6" t="s">
        <v>3531</v>
      </c>
      <c r="AQ32" s="6" t="s">
        <v>3532</v>
      </c>
      <c r="AR32" s="6" t="s">
        <v>402</v>
      </c>
      <c r="AS32" s="6" t="s">
        <v>3533</v>
      </c>
      <c r="AT32" s="6" t="s">
        <v>8702</v>
      </c>
      <c r="AU32" s="6" t="s">
        <v>402</v>
      </c>
      <c r="AV32" s="6" t="s">
        <v>26479</v>
      </c>
      <c r="AW32" s="6">
        <v>6.4672455736694001</v>
      </c>
      <c r="AX32" s="6">
        <v>6.3759380013761504</v>
      </c>
      <c r="AY32" s="6">
        <v>6.6364151345170601</v>
      </c>
      <c r="AZ32" s="6">
        <v>6.0357462375162596</v>
      </c>
      <c r="BA32" s="6">
        <v>5.8072954912331696</v>
      </c>
      <c r="BB32" s="6">
        <v>6.3347453945442798</v>
      </c>
      <c r="BC32" s="6">
        <v>6.4433961506824904</v>
      </c>
      <c r="BD32" s="6">
        <v>6.7195468060081804</v>
      </c>
      <c r="BE32" s="6">
        <v>6.3464050084199197</v>
      </c>
      <c r="BF32" s="6">
        <v>5.7728429872946503</v>
      </c>
      <c r="BG32" s="6">
        <v>5.8699916566945003</v>
      </c>
      <c r="BH32" s="6">
        <v>6.8661898925606097</v>
      </c>
      <c r="BI32" s="6">
        <v>6.4158245655980597</v>
      </c>
      <c r="BJ32" s="6">
        <v>6.93451870101417</v>
      </c>
      <c r="BK32" s="6">
        <v>5.4566711468721296</v>
      </c>
      <c r="BL32" s="6">
        <v>6.4649006542126504</v>
      </c>
      <c r="BM32" s="6">
        <v>6.2408738494287004</v>
      </c>
      <c r="BN32" s="6">
        <v>6.51393652141312</v>
      </c>
      <c r="BO32" s="6">
        <v>6.2450438209554404</v>
      </c>
      <c r="BP32" s="6">
        <v>6.5320661669146496</v>
      </c>
      <c r="BQ32" s="6">
        <v>6.7052844508516403</v>
      </c>
      <c r="BR32" s="6">
        <v>6.1522305365520404</v>
      </c>
      <c r="BS32" s="6">
        <v>6.1131930454575496</v>
      </c>
      <c r="BT32" s="6">
        <v>7.1631166606265797</v>
      </c>
      <c r="BU32" s="6">
        <v>7.7914344941016402</v>
      </c>
      <c r="BV32" s="6">
        <v>7.1573207767074498</v>
      </c>
      <c r="BW32" s="6">
        <v>6.1826345974174099</v>
      </c>
      <c r="BX32" s="6">
        <v>7.0354557950717602</v>
      </c>
    </row>
    <row r="33" spans="1:76" x14ac:dyDescent="0.25">
      <c r="A33" s="7">
        <v>32</v>
      </c>
      <c r="B33" s="6" t="s">
        <v>26480</v>
      </c>
      <c r="C33" s="6" t="s">
        <v>26483</v>
      </c>
      <c r="D33" s="6" t="s">
        <v>7926</v>
      </c>
      <c r="E33" s="6" t="s">
        <v>56</v>
      </c>
      <c r="F33" s="7">
        <v>0.43516230314587562</v>
      </c>
      <c r="G33" s="7">
        <v>1.128994813776382E-2</v>
      </c>
      <c r="H33" s="6" t="s">
        <v>44</v>
      </c>
      <c r="I33" s="6" t="s">
        <v>44</v>
      </c>
      <c r="P33" s="88">
        <v>0</v>
      </c>
      <c r="Q33" s="6" t="s">
        <v>26481</v>
      </c>
      <c r="R33" s="6" t="s">
        <v>26481</v>
      </c>
      <c r="S33" s="6" t="s">
        <v>26482</v>
      </c>
      <c r="T33" s="6" t="s">
        <v>2852</v>
      </c>
      <c r="U33" s="6" t="s">
        <v>387</v>
      </c>
      <c r="V33" s="6">
        <v>1</v>
      </c>
      <c r="W33" s="6">
        <v>20</v>
      </c>
      <c r="X33" s="6">
        <v>9.81</v>
      </c>
      <c r="Y33" s="6" t="s">
        <v>56</v>
      </c>
      <c r="AB33" s="6" t="s">
        <v>56</v>
      </c>
      <c r="AF33" s="6" t="s">
        <v>56</v>
      </c>
      <c r="AG33" s="6" t="s">
        <v>56</v>
      </c>
      <c r="AI33" s="6" t="s">
        <v>56</v>
      </c>
      <c r="AJ33" s="6" t="s">
        <v>56</v>
      </c>
      <c r="AK33" s="6" t="s">
        <v>56</v>
      </c>
      <c r="AL33" s="6" t="s">
        <v>56</v>
      </c>
      <c r="AM33" s="6" t="s">
        <v>56</v>
      </c>
      <c r="AN33" s="6" t="s">
        <v>56</v>
      </c>
      <c r="AO33" s="6" t="s">
        <v>56</v>
      </c>
      <c r="AP33" s="6" t="s">
        <v>8439</v>
      </c>
      <c r="AQ33" s="6" t="s">
        <v>7938</v>
      </c>
      <c r="AR33" s="6" t="s">
        <v>354</v>
      </c>
      <c r="AS33" s="6" t="s">
        <v>7939</v>
      </c>
      <c r="AT33" s="6" t="s">
        <v>26484</v>
      </c>
      <c r="AU33" s="6" t="s">
        <v>354</v>
      </c>
      <c r="AV33" s="6" t="s">
        <v>26485</v>
      </c>
      <c r="AW33" s="6">
        <v>6.6382546745914697</v>
      </c>
      <c r="AX33" s="6">
        <v>6.5054689318958197</v>
      </c>
      <c r="AY33" s="6">
        <v>6.3008423399112399</v>
      </c>
      <c r="AZ33" s="6">
        <v>6.7302694570923096</v>
      </c>
      <c r="BA33" s="6">
        <v>6.3804929768683403</v>
      </c>
      <c r="BB33" s="6">
        <v>6.3516651100568202</v>
      </c>
      <c r="BC33" s="6">
        <v>6.3420081266124901</v>
      </c>
      <c r="BD33" s="6">
        <v>6.3682777711321501</v>
      </c>
      <c r="BE33" s="6">
        <v>6.70010212290667</v>
      </c>
      <c r="BF33" s="6">
        <v>6.0290471705196103</v>
      </c>
      <c r="BG33" s="6">
        <v>6.46016854773461</v>
      </c>
      <c r="BH33" s="6">
        <v>6.0200570041811501</v>
      </c>
      <c r="BI33" s="6">
        <v>6.4133921466329999</v>
      </c>
      <c r="BJ33" s="6">
        <v>5.8996760782353199</v>
      </c>
      <c r="BK33" s="6">
        <v>6.5414524692429703</v>
      </c>
      <c r="BL33" s="6">
        <v>5.8764002983442696</v>
      </c>
      <c r="BM33" s="6">
        <v>6.5038656910808204</v>
      </c>
      <c r="BN33" s="6">
        <v>6.3219598814250402</v>
      </c>
      <c r="BO33" s="6">
        <v>6.4022271535407302</v>
      </c>
      <c r="BP33" s="6">
        <v>7.2128957793114798</v>
      </c>
      <c r="BQ33" s="6">
        <v>6.7769009280340402</v>
      </c>
      <c r="BR33" s="6">
        <v>5.6555907494117799</v>
      </c>
      <c r="BS33" s="6">
        <v>6.2229117297354897</v>
      </c>
      <c r="BT33" s="6">
        <v>7.3370237701255903</v>
      </c>
      <c r="BU33" s="6">
        <v>6.6440347343860697</v>
      </c>
      <c r="BV33" s="6">
        <v>7.6256416592764404</v>
      </c>
      <c r="BW33" s="6">
        <v>6.4786532015504399</v>
      </c>
      <c r="BX33" s="6">
        <v>7.2894930984346002</v>
      </c>
    </row>
    <row r="34" spans="1:76" x14ac:dyDescent="0.25">
      <c r="A34" s="7">
        <v>33</v>
      </c>
      <c r="B34" s="6" t="s">
        <v>26486</v>
      </c>
      <c r="C34" s="6" t="s">
        <v>19474</v>
      </c>
      <c r="D34" s="6" t="s">
        <v>19475</v>
      </c>
      <c r="E34" s="6" t="s">
        <v>19476</v>
      </c>
      <c r="F34" s="7">
        <v>0.43275821907114498</v>
      </c>
      <c r="G34" s="7">
        <v>1.880710166283665E-2</v>
      </c>
      <c r="H34" s="6" t="s">
        <v>336</v>
      </c>
      <c r="I34" s="6" t="s">
        <v>44</v>
      </c>
      <c r="J34" s="6" t="s">
        <v>45</v>
      </c>
      <c r="K34" s="6" t="s">
        <v>46</v>
      </c>
      <c r="L34" s="6" t="s">
        <v>312</v>
      </c>
      <c r="M34" s="6" t="s">
        <v>336</v>
      </c>
      <c r="P34" s="88">
        <v>4</v>
      </c>
      <c r="Q34" s="6" t="s">
        <v>26489</v>
      </c>
      <c r="R34" s="6" t="s">
        <v>26487</v>
      </c>
      <c r="S34" s="6" t="s">
        <v>26488</v>
      </c>
      <c r="T34" s="6" t="s">
        <v>26490</v>
      </c>
      <c r="U34" s="6" t="s">
        <v>26491</v>
      </c>
      <c r="V34" s="6">
        <v>21</v>
      </c>
      <c r="W34" s="6">
        <v>10</v>
      </c>
      <c r="X34" s="6">
        <v>6.45</v>
      </c>
      <c r="Y34" s="6" t="s">
        <v>56</v>
      </c>
      <c r="AB34" s="6" t="s">
        <v>56</v>
      </c>
      <c r="AF34" s="6" t="s">
        <v>19477</v>
      </c>
      <c r="AG34" s="6" t="s">
        <v>396</v>
      </c>
      <c r="AH34" s="6" t="s">
        <v>397</v>
      </c>
      <c r="AI34" s="6" t="s">
        <v>398</v>
      </c>
      <c r="AJ34" s="6" t="s">
        <v>56</v>
      </c>
      <c r="AK34" s="6" t="s">
        <v>56</v>
      </c>
      <c r="AL34" s="6" t="s">
        <v>571</v>
      </c>
      <c r="AM34" s="6" t="s">
        <v>56</v>
      </c>
      <c r="AN34" s="6" t="s">
        <v>56</v>
      </c>
      <c r="AO34" s="6" t="s">
        <v>56</v>
      </c>
      <c r="AP34" s="6" t="s">
        <v>19478</v>
      </c>
      <c r="AQ34" s="6" t="s">
        <v>19479</v>
      </c>
      <c r="AR34" s="6" t="s">
        <v>402</v>
      </c>
      <c r="AS34" s="6" t="s">
        <v>19480</v>
      </c>
      <c r="AT34" s="6" t="s">
        <v>26492</v>
      </c>
      <c r="AU34" s="6" t="s">
        <v>402</v>
      </c>
      <c r="AV34" s="6" t="s">
        <v>26493</v>
      </c>
      <c r="AW34" s="6">
        <v>6.40763577411317</v>
      </c>
      <c r="AX34" s="6">
        <v>6.1410516706334404</v>
      </c>
      <c r="AY34" s="6">
        <v>5.8486299638744601</v>
      </c>
      <c r="AZ34" s="6">
        <v>6.0121878275757803</v>
      </c>
      <c r="BA34" s="6">
        <v>6.4368066114797902</v>
      </c>
      <c r="BB34" s="6">
        <v>6.5344514301189198</v>
      </c>
      <c r="BC34" s="6">
        <v>6.5272432453736604</v>
      </c>
      <c r="BD34" s="6">
        <v>6.2961057307571897</v>
      </c>
      <c r="BE34" s="6">
        <v>6.2308194463874296</v>
      </c>
      <c r="BF34" s="6">
        <v>6.0945588172260496</v>
      </c>
      <c r="BG34" s="6">
        <v>5.4927966950865104</v>
      </c>
      <c r="BH34" s="6">
        <v>5.8159832988625499</v>
      </c>
      <c r="BI34" s="6">
        <v>6.6850428130650403</v>
      </c>
      <c r="BJ34" s="6">
        <v>7.0509788085211902</v>
      </c>
      <c r="BK34" s="6">
        <v>5.8818671916683698</v>
      </c>
      <c r="BL34" s="6">
        <v>5.4551373388355602</v>
      </c>
      <c r="BM34" s="6">
        <v>5.7243258515611197</v>
      </c>
      <c r="BN34" s="6">
        <v>6.3424623577328401</v>
      </c>
      <c r="BO34" s="6">
        <v>6.4519783727500704</v>
      </c>
      <c r="BP34" s="6">
        <v>6.3795776145480803</v>
      </c>
      <c r="BQ34" s="6">
        <v>6.1551996536593698</v>
      </c>
      <c r="BR34" s="6">
        <v>6.6647313633374798</v>
      </c>
      <c r="BS34" s="6">
        <v>6.5831591980729902</v>
      </c>
      <c r="BT34" s="6">
        <v>7.0764766331599498</v>
      </c>
      <c r="BU34" s="6">
        <v>7.0404045684854104</v>
      </c>
      <c r="BV34" s="6">
        <v>6.8850105327144604</v>
      </c>
      <c r="BW34" s="6">
        <v>6.0530980439425104</v>
      </c>
      <c r="BX34" s="6">
        <v>6.1767641834263296</v>
      </c>
    </row>
    <row r="35" spans="1:76" x14ac:dyDescent="0.25">
      <c r="A35" s="7">
        <v>34</v>
      </c>
      <c r="B35" s="6" t="s">
        <v>26494</v>
      </c>
      <c r="C35" s="6" t="s">
        <v>4797</v>
      </c>
      <c r="D35" s="6" t="s">
        <v>4798</v>
      </c>
      <c r="E35" s="6" t="s">
        <v>4799</v>
      </c>
      <c r="F35" s="7">
        <v>0.43194699116266738</v>
      </c>
      <c r="G35" s="7">
        <v>2.3633263452199301E-3</v>
      </c>
      <c r="H35" s="6" t="s">
        <v>337</v>
      </c>
      <c r="I35" s="6" t="s">
        <v>44</v>
      </c>
      <c r="J35" s="6" t="s">
        <v>45</v>
      </c>
      <c r="K35" s="6" t="s">
        <v>46</v>
      </c>
      <c r="L35" s="6" t="s">
        <v>312</v>
      </c>
      <c r="M35" s="6" t="s">
        <v>336</v>
      </c>
      <c r="N35" s="6" t="s">
        <v>337</v>
      </c>
      <c r="P35" s="88">
        <v>5</v>
      </c>
      <c r="Q35" s="6" t="s">
        <v>26495</v>
      </c>
      <c r="R35" s="6" t="s">
        <v>26495</v>
      </c>
      <c r="S35" s="6" t="s">
        <v>26496</v>
      </c>
      <c r="T35" s="6" t="s">
        <v>361</v>
      </c>
      <c r="U35" s="6" t="s">
        <v>254</v>
      </c>
      <c r="V35" s="6">
        <v>1</v>
      </c>
      <c r="W35" s="6">
        <v>15</v>
      </c>
      <c r="X35" s="6">
        <v>4.0999999999999996</v>
      </c>
      <c r="Y35" s="6" t="s">
        <v>56</v>
      </c>
      <c r="AB35" s="6" t="s">
        <v>4800</v>
      </c>
      <c r="AC35" s="6" t="s">
        <v>4801</v>
      </c>
      <c r="AD35" s="6" t="s">
        <v>4802</v>
      </c>
      <c r="AE35" s="6" t="s">
        <v>4803</v>
      </c>
      <c r="AF35" s="6" t="s">
        <v>4804</v>
      </c>
      <c r="AG35" s="6" t="s">
        <v>238</v>
      </c>
      <c r="AH35" s="6" t="s">
        <v>239</v>
      </c>
      <c r="AI35" s="6" t="s">
        <v>240</v>
      </c>
      <c r="AJ35" s="6" t="s">
        <v>4805</v>
      </c>
      <c r="AK35" s="6" t="s">
        <v>4806</v>
      </c>
      <c r="AL35" s="6" t="s">
        <v>67</v>
      </c>
      <c r="AM35" s="6" t="s">
        <v>56</v>
      </c>
      <c r="AN35" s="6" t="s">
        <v>56</v>
      </c>
      <c r="AO35" s="6" t="s">
        <v>56</v>
      </c>
      <c r="AP35" s="6" t="s">
        <v>4807</v>
      </c>
      <c r="AQ35" s="6" t="s">
        <v>4808</v>
      </c>
      <c r="AR35" s="6" t="s">
        <v>245</v>
      </c>
      <c r="AS35" s="6" t="s">
        <v>4797</v>
      </c>
      <c r="AT35" s="6" t="s">
        <v>4809</v>
      </c>
      <c r="AU35" s="6" t="s">
        <v>4</v>
      </c>
      <c r="AV35" s="6" t="s">
        <v>21443</v>
      </c>
      <c r="AW35" s="6">
        <v>6.7858041672001104</v>
      </c>
      <c r="AX35" s="6">
        <v>5.8923261646697904</v>
      </c>
      <c r="AY35" s="6">
        <v>6.2887746677934997</v>
      </c>
      <c r="AZ35" s="6">
        <v>6.3428727319669997</v>
      </c>
      <c r="BA35" s="6">
        <v>6.3987763556889901</v>
      </c>
      <c r="BB35" s="6">
        <v>6.3182409835299698</v>
      </c>
      <c r="BC35" s="6">
        <v>6.2267547802497596</v>
      </c>
      <c r="BD35" s="6">
        <v>6.3541278474494201</v>
      </c>
      <c r="BE35" s="6">
        <v>6.4275430699951599</v>
      </c>
      <c r="BF35" s="6">
        <v>6.0766772097105903</v>
      </c>
      <c r="BG35" s="6">
        <v>5.7478590794954796</v>
      </c>
      <c r="BH35" s="6">
        <v>6.0491137019136296</v>
      </c>
      <c r="BI35" s="6">
        <v>6.3010867705119802</v>
      </c>
      <c r="BJ35" s="6">
        <v>6.4969394595314602</v>
      </c>
      <c r="BK35" s="6">
        <v>6.5836975292464102</v>
      </c>
      <c r="BL35" s="6">
        <v>6.2294261039904804</v>
      </c>
      <c r="BM35" s="6">
        <v>5.78154427777406</v>
      </c>
      <c r="BN35" s="6">
        <v>6.5301357663748103</v>
      </c>
      <c r="BO35" s="6">
        <v>6.6845941339828698</v>
      </c>
      <c r="BP35" s="6">
        <v>6.2177354989370297</v>
      </c>
      <c r="BQ35" s="6">
        <v>6.3993378024755803</v>
      </c>
      <c r="BR35" s="6">
        <v>6.1273141167460796</v>
      </c>
      <c r="BS35" s="6">
        <v>6.1810717440510103</v>
      </c>
      <c r="BT35" s="6">
        <v>6.5955637514877496</v>
      </c>
      <c r="BU35" s="6">
        <v>7.1391294706770898</v>
      </c>
      <c r="BV35" s="6">
        <v>6.3239738113240298</v>
      </c>
      <c r="BW35" s="6">
        <v>5.4666689556028203</v>
      </c>
      <c r="BX35" s="6">
        <v>7.7529775429685701</v>
      </c>
    </row>
    <row r="36" spans="1:76" x14ac:dyDescent="0.25">
      <c r="A36" s="7">
        <v>35</v>
      </c>
      <c r="B36" s="6" t="s">
        <v>26497</v>
      </c>
      <c r="C36" s="6" t="s">
        <v>108</v>
      </c>
      <c r="D36" s="6" t="s">
        <v>3015</v>
      </c>
      <c r="E36" s="6" t="s">
        <v>11610</v>
      </c>
      <c r="F36" s="7">
        <v>0.42351929623912282</v>
      </c>
      <c r="G36" s="7">
        <v>2.126381399283794E-2</v>
      </c>
      <c r="H36" s="6" t="s">
        <v>48</v>
      </c>
      <c r="I36" s="6" t="s">
        <v>44</v>
      </c>
      <c r="J36" s="6" t="s">
        <v>45</v>
      </c>
      <c r="K36" s="6" t="s">
        <v>46</v>
      </c>
      <c r="L36" s="6" t="s">
        <v>47</v>
      </c>
      <c r="M36" s="6" t="s">
        <v>48</v>
      </c>
      <c r="P36" s="88">
        <v>4</v>
      </c>
      <c r="Q36" s="6" t="s">
        <v>26498</v>
      </c>
      <c r="R36" s="6" t="s">
        <v>26498</v>
      </c>
      <c r="S36" s="6" t="s">
        <v>26499</v>
      </c>
      <c r="T36" s="6" t="s">
        <v>254</v>
      </c>
      <c r="U36" s="6" t="s">
        <v>254</v>
      </c>
      <c r="V36" s="6">
        <v>1</v>
      </c>
      <c r="W36" s="6">
        <v>6</v>
      </c>
      <c r="X36" s="6">
        <v>5.19</v>
      </c>
      <c r="Y36" s="6" t="s">
        <v>56</v>
      </c>
      <c r="AB36" s="6" t="s">
        <v>56</v>
      </c>
      <c r="AF36" s="6" t="s">
        <v>2271</v>
      </c>
      <c r="AG36" s="6" t="s">
        <v>2272</v>
      </c>
      <c r="AH36" s="6" t="s">
        <v>2273</v>
      </c>
      <c r="AI36" s="6" t="s">
        <v>2274</v>
      </c>
      <c r="AJ36" s="6" t="s">
        <v>56</v>
      </c>
      <c r="AK36" s="6" t="s">
        <v>56</v>
      </c>
      <c r="AL36" s="6" t="s">
        <v>772</v>
      </c>
      <c r="AM36" s="6" t="s">
        <v>2275</v>
      </c>
      <c r="AN36" s="6" t="s">
        <v>56</v>
      </c>
      <c r="AO36" s="6" t="s">
        <v>56</v>
      </c>
      <c r="AP36" s="6" t="s">
        <v>11611</v>
      </c>
      <c r="AQ36" s="6" t="s">
        <v>2277</v>
      </c>
      <c r="AR36" s="6" t="s">
        <v>442</v>
      </c>
      <c r="AS36" s="6" t="s">
        <v>2278</v>
      </c>
      <c r="AT36" s="6" t="s">
        <v>11612</v>
      </c>
      <c r="AU36" s="6" t="s">
        <v>442</v>
      </c>
      <c r="AV36" s="6" t="s">
        <v>11613</v>
      </c>
      <c r="AW36" s="6">
        <v>6.5282642056277602</v>
      </c>
      <c r="AX36" s="6">
        <v>6.5072148819756297</v>
      </c>
      <c r="AY36" s="6">
        <v>6.4834661910815496</v>
      </c>
      <c r="AZ36" s="6">
        <v>5.8816077389434902</v>
      </c>
      <c r="BA36" s="6">
        <v>6.4776030782820904</v>
      </c>
      <c r="BB36" s="6">
        <v>6.5376996161867096</v>
      </c>
      <c r="BC36" s="6">
        <v>5.5020595896214202</v>
      </c>
      <c r="BD36" s="6">
        <v>6.2572707224660897</v>
      </c>
      <c r="BE36" s="6">
        <v>5.5988353560184398</v>
      </c>
      <c r="BF36" s="6">
        <v>5.8489037285874597</v>
      </c>
      <c r="BG36" s="6">
        <v>5.9356513349906903</v>
      </c>
      <c r="BH36" s="6">
        <v>6.4524253444459996</v>
      </c>
      <c r="BI36" s="6">
        <v>6.41595371333299</v>
      </c>
      <c r="BJ36" s="6">
        <v>6.4565390604243902</v>
      </c>
      <c r="BK36" s="6">
        <v>5.4006001503560697</v>
      </c>
      <c r="BL36" s="6">
        <v>6.3923036874386501</v>
      </c>
      <c r="BM36" s="6">
        <v>5.9885683204164</v>
      </c>
      <c r="BN36" s="6">
        <v>6.20368574258758</v>
      </c>
      <c r="BO36" s="6">
        <v>6.32914373765853</v>
      </c>
      <c r="BP36" s="6">
        <v>6.4978278741081104</v>
      </c>
      <c r="BQ36" s="6">
        <v>6.33594024395597</v>
      </c>
      <c r="BR36" s="6">
        <v>6.3370899040418198</v>
      </c>
      <c r="BS36" s="6">
        <v>5.47552010309699</v>
      </c>
      <c r="BT36" s="6">
        <v>7.2171680051111897</v>
      </c>
      <c r="BU36" s="6">
        <v>6.7405443445166702</v>
      </c>
      <c r="BV36" s="6">
        <v>6.4142504341450097</v>
      </c>
      <c r="BW36" s="6">
        <v>6.3869358938501604</v>
      </c>
      <c r="BX36" s="6">
        <v>6.4821516836809998</v>
      </c>
    </row>
    <row r="37" spans="1:76" x14ac:dyDescent="0.25">
      <c r="A37" s="7">
        <v>36</v>
      </c>
      <c r="B37" s="6" t="s">
        <v>26500</v>
      </c>
      <c r="C37" s="6" t="s">
        <v>13948</v>
      </c>
      <c r="D37" s="6" t="s">
        <v>301</v>
      </c>
      <c r="E37" s="6" t="s">
        <v>56</v>
      </c>
      <c r="F37" s="7">
        <v>0.42340350751339878</v>
      </c>
      <c r="G37" s="7">
        <v>4.7612608427450888E-2</v>
      </c>
      <c r="H37" s="6" t="s">
        <v>506</v>
      </c>
      <c r="I37" s="6" t="s">
        <v>44</v>
      </c>
      <c r="J37" s="6" t="s">
        <v>507</v>
      </c>
      <c r="K37" s="6" t="s">
        <v>508</v>
      </c>
      <c r="L37" s="6" t="s">
        <v>509</v>
      </c>
      <c r="M37" s="6" t="s">
        <v>510</v>
      </c>
      <c r="N37" s="6" t="s">
        <v>511</v>
      </c>
      <c r="O37" s="6" t="s">
        <v>512</v>
      </c>
      <c r="P37" s="88">
        <v>6</v>
      </c>
      <c r="Q37" s="6" t="s">
        <v>26501</v>
      </c>
      <c r="R37" s="6" t="s">
        <v>26501</v>
      </c>
      <c r="S37" s="6" t="s">
        <v>26502</v>
      </c>
      <c r="T37" s="6" t="s">
        <v>2447</v>
      </c>
      <c r="U37" s="6" t="s">
        <v>2447</v>
      </c>
      <c r="V37" s="6">
        <v>1</v>
      </c>
      <c r="W37" s="6">
        <v>49</v>
      </c>
      <c r="X37" s="6">
        <v>15.96</v>
      </c>
      <c r="Y37" s="6" t="s">
        <v>26503</v>
      </c>
      <c r="Z37" s="6" t="s">
        <v>26504</v>
      </c>
      <c r="AA37" s="6" t="s">
        <v>6506</v>
      </c>
      <c r="AB37" s="6" t="s">
        <v>56</v>
      </c>
      <c r="AF37" s="6" t="s">
        <v>26505</v>
      </c>
      <c r="AG37" s="6" t="s">
        <v>56</v>
      </c>
      <c r="AI37" s="6" t="s">
        <v>56</v>
      </c>
      <c r="AJ37" s="6" t="s">
        <v>56</v>
      </c>
      <c r="AK37" s="6" t="s">
        <v>56</v>
      </c>
      <c r="AL37" s="6" t="s">
        <v>216</v>
      </c>
      <c r="AM37" s="6" t="s">
        <v>26506</v>
      </c>
      <c r="AN37" s="6" t="s">
        <v>56</v>
      </c>
      <c r="AO37" s="6" t="s">
        <v>56</v>
      </c>
      <c r="AP37" s="6" t="s">
        <v>13950</v>
      </c>
      <c r="AQ37" s="6" t="s">
        <v>303</v>
      </c>
      <c r="AR37" s="6" t="s">
        <v>304</v>
      </c>
      <c r="AS37" s="6" t="s">
        <v>305</v>
      </c>
      <c r="AT37" s="6" t="s">
        <v>26507</v>
      </c>
      <c r="AU37" s="6" t="s">
        <v>304</v>
      </c>
      <c r="AV37" s="6" t="s">
        <v>26508</v>
      </c>
      <c r="AW37" s="6">
        <v>7.8452345173236298</v>
      </c>
      <c r="AX37" s="6">
        <v>7.1822634220030199</v>
      </c>
      <c r="AY37" s="6">
        <v>7.9739217985605704</v>
      </c>
      <c r="AZ37" s="6">
        <v>8.9867605414129894</v>
      </c>
      <c r="BA37" s="6">
        <v>8.1890549616916104</v>
      </c>
      <c r="BB37" s="6">
        <v>7.4486445096835299</v>
      </c>
      <c r="BC37" s="6">
        <v>8.4317898087149601</v>
      </c>
      <c r="BD37" s="6">
        <v>7.7563926601803903</v>
      </c>
      <c r="BE37" s="6">
        <v>7.2512366104622696</v>
      </c>
      <c r="BF37" s="6">
        <v>7.2431993529228604</v>
      </c>
      <c r="BG37" s="6">
        <v>7.1384132633622803</v>
      </c>
      <c r="BH37" s="6">
        <v>8.4600178450976493</v>
      </c>
      <c r="BI37" s="6">
        <v>7.2995617945536502</v>
      </c>
      <c r="BJ37" s="6">
        <v>7.28228217899174</v>
      </c>
      <c r="BK37" s="6">
        <v>7.0980169553667398</v>
      </c>
      <c r="BL37" s="6">
        <v>7.0290874228166604</v>
      </c>
      <c r="BM37" s="6">
        <v>7.48791574548087</v>
      </c>
      <c r="BN37" s="6">
        <v>7.2071171332952</v>
      </c>
      <c r="BO37" s="6">
        <v>7.84608030136165</v>
      </c>
      <c r="BP37" s="6">
        <v>8.4087994392168106</v>
      </c>
      <c r="BQ37" s="6">
        <v>8.01729217265461</v>
      </c>
      <c r="BR37" s="6">
        <v>7.4758962804427602</v>
      </c>
      <c r="BS37" s="6">
        <v>7.1735504858012504</v>
      </c>
      <c r="BT37" s="6">
        <v>8.2539313642108905</v>
      </c>
      <c r="BU37" s="6">
        <v>8.2033593042414008</v>
      </c>
      <c r="BV37" s="6">
        <v>8.3713726872867795</v>
      </c>
      <c r="BW37" s="6">
        <v>7.2591636952524796</v>
      </c>
      <c r="BX37" s="6">
        <v>7.9679198734668599</v>
      </c>
    </row>
    <row r="38" spans="1:76" x14ac:dyDescent="0.25">
      <c r="A38" s="7">
        <v>37</v>
      </c>
      <c r="B38" s="6" t="s">
        <v>26509</v>
      </c>
      <c r="C38" s="6" t="s">
        <v>108</v>
      </c>
      <c r="D38" s="6" t="s">
        <v>26512</v>
      </c>
      <c r="E38" s="6" t="s">
        <v>56</v>
      </c>
      <c r="F38" s="7">
        <v>0.42117104532132998</v>
      </c>
      <c r="G38" s="7">
        <v>3.408997487531451E-2</v>
      </c>
      <c r="H38" s="6" t="s">
        <v>2493</v>
      </c>
      <c r="I38" s="6" t="s">
        <v>44</v>
      </c>
      <c r="J38" s="6" t="s">
        <v>45</v>
      </c>
      <c r="K38" s="6" t="s">
        <v>46</v>
      </c>
      <c r="L38" s="6" t="s">
        <v>312</v>
      </c>
      <c r="M38" s="6" t="s">
        <v>336</v>
      </c>
      <c r="N38" s="6" t="s">
        <v>2494</v>
      </c>
      <c r="O38" s="6" t="s">
        <v>2493</v>
      </c>
      <c r="P38" s="88">
        <v>6</v>
      </c>
      <c r="Q38" s="6" t="s">
        <v>26510</v>
      </c>
      <c r="R38" s="6" t="s">
        <v>26510</v>
      </c>
      <c r="S38" s="6" t="s">
        <v>26511</v>
      </c>
      <c r="T38" s="6" t="s">
        <v>17579</v>
      </c>
      <c r="U38" s="6" t="s">
        <v>13180</v>
      </c>
      <c r="V38" s="6">
        <v>1</v>
      </c>
      <c r="W38" s="6">
        <v>185</v>
      </c>
      <c r="X38" s="6">
        <v>14.91</v>
      </c>
      <c r="Y38" s="6" t="s">
        <v>56</v>
      </c>
      <c r="AB38" s="6" t="s">
        <v>56</v>
      </c>
      <c r="AF38" s="6" t="s">
        <v>56</v>
      </c>
      <c r="AG38" s="6" t="s">
        <v>56</v>
      </c>
      <c r="AI38" s="6" t="s">
        <v>56</v>
      </c>
      <c r="AJ38" s="6" t="s">
        <v>56</v>
      </c>
      <c r="AK38" s="6" t="s">
        <v>56</v>
      </c>
      <c r="AL38" s="6" t="s">
        <v>56</v>
      </c>
      <c r="AM38" s="6" t="s">
        <v>56</v>
      </c>
      <c r="AN38" s="6" t="s">
        <v>56</v>
      </c>
      <c r="AO38" s="6" t="s">
        <v>56</v>
      </c>
      <c r="AP38" s="6" t="s">
        <v>26513</v>
      </c>
      <c r="AQ38" s="6" t="s">
        <v>5488</v>
      </c>
      <c r="AR38" s="6" t="s">
        <v>130</v>
      </c>
      <c r="AS38" s="6" t="s">
        <v>5489</v>
      </c>
      <c r="AT38" s="6" t="s">
        <v>26514</v>
      </c>
      <c r="AU38" s="6" t="s">
        <v>532</v>
      </c>
      <c r="AV38" s="6" t="s">
        <v>26515</v>
      </c>
      <c r="AW38" s="6">
        <v>8.0704073254331004</v>
      </c>
      <c r="AX38" s="6">
        <v>8.6771034824873805</v>
      </c>
      <c r="AY38" s="6">
        <v>8.3828910604509996</v>
      </c>
      <c r="AZ38" s="6">
        <v>7.42116778485821</v>
      </c>
      <c r="BA38" s="6">
        <v>8.7013637417870804</v>
      </c>
      <c r="BB38" s="6">
        <v>7.4658065428934703</v>
      </c>
      <c r="BC38" s="6">
        <v>7.7167501970567196</v>
      </c>
      <c r="BD38" s="6">
        <v>7.5876829201364098</v>
      </c>
      <c r="BE38" s="6">
        <v>7.6379448097366298</v>
      </c>
      <c r="BF38" s="6">
        <v>7.3634615676337303</v>
      </c>
      <c r="BG38" s="6">
        <v>8.2794148272594299</v>
      </c>
      <c r="BH38" s="6">
        <v>7.4929977338217304</v>
      </c>
      <c r="BI38" s="6">
        <v>7.5631902836707701</v>
      </c>
      <c r="BJ38" s="6">
        <v>9.1532506774372795</v>
      </c>
      <c r="BK38" s="6">
        <v>7.59078056351877</v>
      </c>
      <c r="BL38" s="6">
        <v>8.4935786342758703</v>
      </c>
      <c r="BM38" s="6">
        <v>7.6425337743024997</v>
      </c>
      <c r="BN38" s="6">
        <v>7.9561420116922301</v>
      </c>
      <c r="BO38" s="6">
        <v>8.3288605292275406</v>
      </c>
      <c r="BP38" s="6">
        <v>8.4262427957998707</v>
      </c>
      <c r="BQ38" s="6">
        <v>7.5084960648949597</v>
      </c>
      <c r="BR38" s="6">
        <v>7.3458048895079404</v>
      </c>
      <c r="BS38" s="6">
        <v>7.4352071191840103</v>
      </c>
      <c r="BT38" s="6">
        <v>8.79738181450948</v>
      </c>
      <c r="BU38" s="6">
        <v>7.4751407201958697</v>
      </c>
      <c r="BV38" s="6">
        <v>8.5560671953953307</v>
      </c>
      <c r="BW38" s="6">
        <v>7.4190796877969198</v>
      </c>
      <c r="BX38" s="6">
        <v>7.7868968793391504</v>
      </c>
    </row>
    <row r="39" spans="1:76" x14ac:dyDescent="0.25">
      <c r="A39" s="7">
        <v>38</v>
      </c>
      <c r="B39" s="6" t="s">
        <v>26516</v>
      </c>
      <c r="C39" s="6" t="s">
        <v>765</v>
      </c>
      <c r="D39" s="6" t="s">
        <v>766</v>
      </c>
      <c r="E39" s="6" t="s">
        <v>56</v>
      </c>
      <c r="F39" s="7">
        <v>0.41921893925639703</v>
      </c>
      <c r="G39" s="7">
        <v>1.660233798920643E-2</v>
      </c>
      <c r="H39" s="6" t="s">
        <v>11814</v>
      </c>
      <c r="I39" s="6" t="s">
        <v>44</v>
      </c>
      <c r="J39" s="6" t="s">
        <v>45</v>
      </c>
      <c r="K39" s="6" t="s">
        <v>46</v>
      </c>
      <c r="L39" s="6" t="s">
        <v>47</v>
      </c>
      <c r="M39" s="6" t="s">
        <v>48</v>
      </c>
      <c r="N39" s="6" t="s">
        <v>227</v>
      </c>
      <c r="O39" s="6" t="s">
        <v>2408</v>
      </c>
      <c r="P39" s="88">
        <v>6</v>
      </c>
      <c r="Q39" s="6" t="s">
        <v>26519</v>
      </c>
      <c r="R39" s="6" t="s">
        <v>26517</v>
      </c>
      <c r="S39" s="6" t="s">
        <v>26518</v>
      </c>
      <c r="T39" s="6" t="s">
        <v>471</v>
      </c>
      <c r="U39" s="6" t="s">
        <v>471</v>
      </c>
      <c r="V39" s="6">
        <v>2</v>
      </c>
      <c r="W39" s="6">
        <v>6</v>
      </c>
      <c r="X39" s="6">
        <v>11.28</v>
      </c>
      <c r="Y39" s="6" t="s">
        <v>56</v>
      </c>
      <c r="AB39" s="6" t="s">
        <v>56</v>
      </c>
      <c r="AF39" s="6" t="s">
        <v>768</v>
      </c>
      <c r="AG39" s="6" t="s">
        <v>769</v>
      </c>
      <c r="AH39" s="6" t="s">
        <v>770</v>
      </c>
      <c r="AI39" s="6" t="s">
        <v>771</v>
      </c>
      <c r="AJ39" s="6" t="s">
        <v>56</v>
      </c>
      <c r="AK39" s="6" t="s">
        <v>56</v>
      </c>
      <c r="AL39" s="6" t="s">
        <v>772</v>
      </c>
      <c r="AM39" s="6" t="s">
        <v>773</v>
      </c>
      <c r="AN39" s="6" t="s">
        <v>56</v>
      </c>
      <c r="AO39" s="6" t="s">
        <v>56</v>
      </c>
      <c r="AP39" s="6" t="s">
        <v>3116</v>
      </c>
      <c r="AQ39" s="6" t="s">
        <v>775</v>
      </c>
      <c r="AR39" s="6" t="s">
        <v>5</v>
      </c>
      <c r="AS39" s="6" t="s">
        <v>776</v>
      </c>
      <c r="AT39" s="6" t="s">
        <v>26520</v>
      </c>
      <c r="AU39" s="6" t="s">
        <v>5</v>
      </c>
      <c r="AV39" s="6" t="s">
        <v>26521</v>
      </c>
      <c r="AW39" s="6">
        <v>6.2840924164262297</v>
      </c>
      <c r="AX39" s="6">
        <v>5.9023135347981404</v>
      </c>
      <c r="AY39" s="6">
        <v>6.4366477359048497</v>
      </c>
      <c r="AZ39" s="6">
        <v>6.4544791367774002</v>
      </c>
      <c r="BA39" s="6">
        <v>7.1651998257300997</v>
      </c>
      <c r="BB39" s="6">
        <v>5.5533622890649097</v>
      </c>
      <c r="BC39" s="6">
        <v>6.7592258479481702</v>
      </c>
      <c r="BD39" s="6">
        <v>6.36494121602483</v>
      </c>
      <c r="BE39" s="6">
        <v>5.6719693986562598</v>
      </c>
      <c r="BF39" s="6">
        <v>5.9875728726355701</v>
      </c>
      <c r="BG39" s="6">
        <v>6.2014970824894702</v>
      </c>
      <c r="BH39" s="6">
        <v>6.1100341988903697</v>
      </c>
      <c r="BI39" s="6">
        <v>6.92444216764624</v>
      </c>
      <c r="BJ39" s="6">
        <v>6.7400468030715901</v>
      </c>
      <c r="BK39" s="6">
        <v>6.4397117069618899</v>
      </c>
      <c r="BL39" s="6">
        <v>6.4233935089641196</v>
      </c>
      <c r="BM39" s="6">
        <v>6.1197509535197403</v>
      </c>
      <c r="BN39" s="6">
        <v>7.01277823254535</v>
      </c>
      <c r="BO39" s="6">
        <v>6.7559015982461501</v>
      </c>
      <c r="BP39" s="6">
        <v>6.3925740322856797</v>
      </c>
      <c r="BQ39" s="6">
        <v>6.4162827742813704</v>
      </c>
      <c r="BR39" s="6">
        <v>6.7252254439942796</v>
      </c>
      <c r="BS39" s="6">
        <v>5.9231875255784097</v>
      </c>
      <c r="BT39" s="6">
        <v>6.39573707461739</v>
      </c>
      <c r="BU39" s="6">
        <v>6.7427566224029496</v>
      </c>
      <c r="BV39" s="6">
        <v>6.6297205282572902</v>
      </c>
      <c r="BW39" s="6">
        <v>5.9036954056128197</v>
      </c>
      <c r="BX39" s="6">
        <v>6.7092573221439196</v>
      </c>
    </row>
    <row r="40" spans="1:76" x14ac:dyDescent="0.25">
      <c r="A40" s="7">
        <v>39</v>
      </c>
      <c r="B40" s="6" t="s">
        <v>26522</v>
      </c>
      <c r="C40" s="6" t="s">
        <v>785</v>
      </c>
      <c r="D40" s="6" t="s">
        <v>786</v>
      </c>
      <c r="E40" s="6" t="s">
        <v>787</v>
      </c>
      <c r="F40" s="7">
        <v>0.4174223629930145</v>
      </c>
      <c r="G40" s="7">
        <v>2.3995464596406869E-2</v>
      </c>
      <c r="H40" s="6" t="s">
        <v>227</v>
      </c>
      <c r="I40" s="6" t="s">
        <v>44</v>
      </c>
      <c r="J40" s="6" t="s">
        <v>45</v>
      </c>
      <c r="K40" s="6" t="s">
        <v>46</v>
      </c>
      <c r="L40" s="6" t="s">
        <v>47</v>
      </c>
      <c r="M40" s="6" t="s">
        <v>48</v>
      </c>
      <c r="N40" s="6" t="s">
        <v>227</v>
      </c>
      <c r="P40" s="88">
        <v>5</v>
      </c>
      <c r="Q40" s="6" t="s">
        <v>26525</v>
      </c>
      <c r="R40" s="6" t="s">
        <v>26523</v>
      </c>
      <c r="S40" s="6" t="s">
        <v>26524</v>
      </c>
      <c r="T40" s="6" t="s">
        <v>26526</v>
      </c>
      <c r="U40" s="6" t="s">
        <v>26527</v>
      </c>
      <c r="V40" s="6">
        <v>4</v>
      </c>
      <c r="W40" s="6">
        <v>21</v>
      </c>
      <c r="X40" s="6">
        <v>13.72</v>
      </c>
      <c r="Y40" s="6" t="s">
        <v>56</v>
      </c>
      <c r="AB40" s="6" t="s">
        <v>56</v>
      </c>
      <c r="AF40" s="6" t="s">
        <v>791</v>
      </c>
      <c r="AG40" s="6" t="s">
        <v>396</v>
      </c>
      <c r="AH40" s="6" t="s">
        <v>397</v>
      </c>
      <c r="AI40" s="6" t="s">
        <v>398</v>
      </c>
      <c r="AJ40" s="6" t="s">
        <v>56</v>
      </c>
      <c r="AK40" s="6" t="s">
        <v>56</v>
      </c>
      <c r="AL40" s="6" t="s">
        <v>571</v>
      </c>
      <c r="AM40" s="6" t="s">
        <v>56</v>
      </c>
      <c r="AN40" s="6" t="s">
        <v>56</v>
      </c>
      <c r="AO40" s="6" t="s">
        <v>56</v>
      </c>
      <c r="AP40" s="6" t="s">
        <v>792</v>
      </c>
      <c r="AQ40" s="6" t="s">
        <v>793</v>
      </c>
      <c r="AR40" s="6" t="s">
        <v>402</v>
      </c>
      <c r="AS40" s="6" t="s">
        <v>794</v>
      </c>
      <c r="AT40" s="6" t="s">
        <v>1879</v>
      </c>
      <c r="AU40" s="6" t="s">
        <v>402</v>
      </c>
      <c r="AV40" s="6" t="s">
        <v>26528</v>
      </c>
      <c r="AW40" s="6">
        <v>8.2003168770072001</v>
      </c>
      <c r="AX40" s="6">
        <v>6.8439519148745198</v>
      </c>
      <c r="AY40" s="6">
        <v>6.6967582528310103</v>
      </c>
      <c r="AZ40" s="6">
        <v>7.7369380444818701</v>
      </c>
      <c r="BA40" s="6">
        <v>7.64434503373898</v>
      </c>
      <c r="BB40" s="6">
        <v>6.5236100457133199</v>
      </c>
      <c r="BC40" s="6">
        <v>7.1243412033918903</v>
      </c>
      <c r="BD40" s="6">
        <v>7.2371917617283001</v>
      </c>
      <c r="BE40" s="6">
        <v>6.7505817481681802</v>
      </c>
      <c r="BF40" s="6">
        <v>7.2856923243493998</v>
      </c>
      <c r="BG40" s="6">
        <v>6.46744545515174</v>
      </c>
      <c r="BH40" s="6">
        <v>8.0074191641119601</v>
      </c>
      <c r="BI40" s="6">
        <v>7.7030333133386897</v>
      </c>
      <c r="BJ40" s="6">
        <v>7.5465796879720397</v>
      </c>
      <c r="BK40" s="6">
        <v>6.9979431389354003</v>
      </c>
      <c r="BL40" s="6">
        <v>6.5391138782590597</v>
      </c>
      <c r="BM40" s="6">
        <v>6.7302169213977399</v>
      </c>
      <c r="BN40" s="6">
        <v>7.5573507916391804</v>
      </c>
      <c r="BO40" s="6">
        <v>7.4232540844831698</v>
      </c>
      <c r="BP40" s="6">
        <v>7.44401356621003</v>
      </c>
      <c r="BQ40" s="6">
        <v>7.1142773299431701</v>
      </c>
      <c r="BR40" s="6">
        <v>7.2568019274628801</v>
      </c>
      <c r="BS40" s="6">
        <v>7.7229422690565102</v>
      </c>
      <c r="BT40" s="6">
        <v>7.5405672203515399</v>
      </c>
      <c r="BU40" s="6">
        <v>7.0022719648407099</v>
      </c>
      <c r="BV40" s="6">
        <v>7.7712088771283403</v>
      </c>
      <c r="BW40" s="6">
        <v>7.03824057451952</v>
      </c>
      <c r="BX40" s="6">
        <v>6.6588506348674201</v>
      </c>
    </row>
    <row r="41" spans="1:76" x14ac:dyDescent="0.25">
      <c r="A41" s="7">
        <v>40</v>
      </c>
      <c r="B41" s="6" t="s">
        <v>26529</v>
      </c>
      <c r="C41" s="6" t="s">
        <v>16029</v>
      </c>
      <c r="D41" s="6" t="s">
        <v>26037</v>
      </c>
      <c r="E41" s="6" t="s">
        <v>26038</v>
      </c>
      <c r="F41" s="7">
        <v>0.41408519511423331</v>
      </c>
      <c r="G41" s="7">
        <v>1.880710166283665E-2</v>
      </c>
      <c r="H41" s="6" t="s">
        <v>2122</v>
      </c>
      <c r="I41" s="6" t="s">
        <v>44</v>
      </c>
      <c r="J41" s="6" t="s">
        <v>101</v>
      </c>
      <c r="K41" s="6" t="s">
        <v>102</v>
      </c>
      <c r="L41" s="6" t="s">
        <v>103</v>
      </c>
      <c r="M41" s="6" t="s">
        <v>170</v>
      </c>
      <c r="N41" s="6" t="s">
        <v>937</v>
      </c>
      <c r="O41" s="6" t="s">
        <v>2122</v>
      </c>
      <c r="P41" s="88">
        <v>6</v>
      </c>
      <c r="Q41" s="6" t="s">
        <v>26532</v>
      </c>
      <c r="R41" s="6" t="s">
        <v>26530</v>
      </c>
      <c r="S41" s="6" t="s">
        <v>26531</v>
      </c>
      <c r="T41" s="6" t="s">
        <v>26533</v>
      </c>
      <c r="U41" s="6" t="s">
        <v>26534</v>
      </c>
      <c r="V41" s="6">
        <v>5</v>
      </c>
      <c r="W41" s="6">
        <v>125</v>
      </c>
      <c r="X41" s="6">
        <v>15.88</v>
      </c>
      <c r="Y41" s="6" t="s">
        <v>56</v>
      </c>
      <c r="AB41" s="6" t="s">
        <v>3688</v>
      </c>
      <c r="AC41" s="6" t="s">
        <v>3689</v>
      </c>
      <c r="AD41" s="6" t="s">
        <v>3690</v>
      </c>
      <c r="AE41" s="6" t="s">
        <v>3691</v>
      </c>
      <c r="AF41" s="6" t="s">
        <v>26039</v>
      </c>
      <c r="AG41" s="6" t="s">
        <v>19442</v>
      </c>
      <c r="AH41" s="6" t="s">
        <v>19443</v>
      </c>
      <c r="AI41" s="6" t="s">
        <v>3695</v>
      </c>
      <c r="AJ41" s="6" t="s">
        <v>3696</v>
      </c>
      <c r="AK41" s="6" t="s">
        <v>3697</v>
      </c>
      <c r="AL41" s="6" t="s">
        <v>67</v>
      </c>
      <c r="AM41" s="6" t="s">
        <v>56</v>
      </c>
      <c r="AN41" s="6" t="s">
        <v>56</v>
      </c>
      <c r="AO41" s="6" t="s">
        <v>56</v>
      </c>
      <c r="AP41" s="6" t="s">
        <v>26040</v>
      </c>
      <c r="AQ41" s="6" t="s">
        <v>16033</v>
      </c>
      <c r="AR41" s="6" t="s">
        <v>245</v>
      </c>
      <c r="AS41" s="6" t="s">
        <v>16034</v>
      </c>
      <c r="AT41" s="6" t="s">
        <v>26041</v>
      </c>
      <c r="AU41" s="6" t="s">
        <v>245</v>
      </c>
      <c r="AV41" s="6" t="s">
        <v>26042</v>
      </c>
      <c r="AW41" s="6">
        <v>7.0418425785412904</v>
      </c>
      <c r="AX41" s="6">
        <v>8.3247864403966307</v>
      </c>
      <c r="AY41" s="6">
        <v>7.8581159382110597</v>
      </c>
      <c r="AZ41" s="6">
        <v>6.9958523314159802</v>
      </c>
      <c r="BA41" s="6">
        <v>7.4168152050074703</v>
      </c>
      <c r="BB41" s="6">
        <v>7.7677123046833296</v>
      </c>
      <c r="BC41" s="6">
        <v>7.4628021678870704</v>
      </c>
      <c r="BD41" s="6">
        <v>8.4068211053353803</v>
      </c>
      <c r="BE41" s="6">
        <v>6.9135543103741703</v>
      </c>
      <c r="BF41" s="6">
        <v>7.1053739482168501</v>
      </c>
      <c r="BG41" s="6">
        <v>7.1496193723058097</v>
      </c>
      <c r="BH41" s="6">
        <v>7.0247032119804098</v>
      </c>
      <c r="BI41" s="6">
        <v>7.8844526683871399</v>
      </c>
      <c r="BJ41" s="6">
        <v>7.0972226272384598</v>
      </c>
      <c r="BK41" s="6">
        <v>7.0596808167826604</v>
      </c>
      <c r="BL41" s="6">
        <v>6.9527924914604204</v>
      </c>
      <c r="BM41" s="6">
        <v>7.0427408908412099</v>
      </c>
      <c r="BN41" s="6">
        <v>7.1453984599224798</v>
      </c>
      <c r="BO41" s="6">
        <v>8.4402004169375893</v>
      </c>
      <c r="BP41" s="6">
        <v>8.3830160332703603</v>
      </c>
      <c r="BQ41" s="6">
        <v>7.65438353834175</v>
      </c>
      <c r="BR41" s="6">
        <v>7.0047597898465002</v>
      </c>
      <c r="BS41" s="6">
        <v>7.0489853413677901</v>
      </c>
      <c r="BT41" s="6">
        <v>7.0539807227805396</v>
      </c>
      <c r="BU41" s="6">
        <v>7.3039947916330297</v>
      </c>
      <c r="BV41" s="6">
        <v>7.5147602127935</v>
      </c>
      <c r="BW41" s="6">
        <v>6.8992869333692903</v>
      </c>
      <c r="BX41" s="6">
        <v>7.1902056223963999</v>
      </c>
    </row>
    <row r="42" spans="1:76" x14ac:dyDescent="0.25">
      <c r="A42" s="7">
        <v>41</v>
      </c>
      <c r="B42" s="6" t="s">
        <v>26535</v>
      </c>
      <c r="C42" s="6" t="s">
        <v>2961</v>
      </c>
      <c r="D42" s="6" t="s">
        <v>2962</v>
      </c>
      <c r="E42" s="6" t="s">
        <v>2963</v>
      </c>
      <c r="F42" s="7">
        <v>0.41383851085221579</v>
      </c>
      <c r="G42" s="7">
        <v>2.126381399283794E-2</v>
      </c>
      <c r="H42" s="6" t="s">
        <v>906</v>
      </c>
      <c r="I42" s="6" t="s">
        <v>44</v>
      </c>
      <c r="J42" s="6" t="s">
        <v>101</v>
      </c>
      <c r="K42" s="6" t="s">
        <v>102</v>
      </c>
      <c r="L42" s="6" t="s">
        <v>103</v>
      </c>
      <c r="M42" s="6" t="s">
        <v>104</v>
      </c>
      <c r="N42" s="6" t="s">
        <v>417</v>
      </c>
      <c r="O42" s="6" t="s">
        <v>906</v>
      </c>
      <c r="P42" s="88">
        <v>6</v>
      </c>
      <c r="Q42" s="6" t="s">
        <v>26536</v>
      </c>
      <c r="R42" s="6" t="s">
        <v>26536</v>
      </c>
      <c r="S42" s="6" t="s">
        <v>26537</v>
      </c>
      <c r="T42" s="6" t="s">
        <v>16001</v>
      </c>
      <c r="U42" s="6" t="s">
        <v>362</v>
      </c>
      <c r="V42" s="6">
        <v>1</v>
      </c>
      <c r="W42" s="6">
        <v>226</v>
      </c>
      <c r="X42" s="6">
        <v>14.48</v>
      </c>
      <c r="Y42" s="6" t="s">
        <v>56</v>
      </c>
      <c r="AB42" s="6" t="s">
        <v>2964</v>
      </c>
      <c r="AC42" s="6" t="s">
        <v>2965</v>
      </c>
      <c r="AD42" s="6" t="s">
        <v>2966</v>
      </c>
      <c r="AE42" s="6" t="s">
        <v>2967</v>
      </c>
      <c r="AF42" s="6" t="s">
        <v>2968</v>
      </c>
      <c r="AG42" s="6" t="s">
        <v>2188</v>
      </c>
      <c r="AH42" s="6" t="s">
        <v>2189</v>
      </c>
      <c r="AI42" s="6" t="s">
        <v>2969</v>
      </c>
      <c r="AJ42" s="6" t="s">
        <v>2970</v>
      </c>
      <c r="AK42" s="6" t="s">
        <v>2971</v>
      </c>
      <c r="AL42" s="6" t="s">
        <v>2193</v>
      </c>
      <c r="AM42" s="6" t="s">
        <v>56</v>
      </c>
      <c r="AN42" s="6" t="s">
        <v>56</v>
      </c>
      <c r="AO42" s="6" t="s">
        <v>56</v>
      </c>
      <c r="AP42" s="6" t="s">
        <v>6917</v>
      </c>
      <c r="AQ42" s="6" t="s">
        <v>6918</v>
      </c>
      <c r="AR42" s="6" t="s">
        <v>245</v>
      </c>
      <c r="AS42" s="6" t="s">
        <v>6919</v>
      </c>
      <c r="AT42" s="6" t="s">
        <v>6920</v>
      </c>
      <c r="AU42" s="6" t="s">
        <v>245</v>
      </c>
      <c r="AV42" s="6" t="s">
        <v>13784</v>
      </c>
      <c r="AW42" s="6">
        <v>6.4133041237723196</v>
      </c>
      <c r="AX42" s="6">
        <v>6.6566444175052002</v>
      </c>
      <c r="AY42" s="6">
        <v>6.9823210383319898</v>
      </c>
      <c r="AZ42" s="6">
        <v>6.3931628226006003</v>
      </c>
      <c r="BA42" s="6">
        <v>6.6847443983306398</v>
      </c>
      <c r="BB42" s="6">
        <v>6.4109544568241601</v>
      </c>
      <c r="BC42" s="6">
        <v>6.5289656520150698</v>
      </c>
      <c r="BD42" s="6">
        <v>7.1927625632682899</v>
      </c>
      <c r="BE42" s="6">
        <v>6.84802282121308</v>
      </c>
      <c r="BF42" s="6">
        <v>6.1688247015844899</v>
      </c>
      <c r="BG42" s="6">
        <v>5.5496113391305704</v>
      </c>
      <c r="BH42" s="6">
        <v>6.5801492785759503</v>
      </c>
      <c r="BI42" s="6">
        <v>6.6187579479069703</v>
      </c>
      <c r="BJ42" s="6">
        <v>6.6199851192271</v>
      </c>
      <c r="BK42" s="6">
        <v>6.0783991741422598</v>
      </c>
      <c r="BL42" s="6">
        <v>6.2746775365441998</v>
      </c>
      <c r="BM42" s="6">
        <v>5.90557786917205</v>
      </c>
      <c r="BN42" s="6">
        <v>6.9177785513457302</v>
      </c>
      <c r="BO42" s="6">
        <v>6.4829145272474999</v>
      </c>
      <c r="BP42" s="6">
        <v>6.4976622130194102</v>
      </c>
      <c r="BQ42" s="6">
        <v>7.8721591932959996</v>
      </c>
      <c r="BR42" s="6">
        <v>6.1387954611898703</v>
      </c>
      <c r="BS42" s="6">
        <v>5.9738945839744098</v>
      </c>
      <c r="BT42" s="6">
        <v>6.56459517498054</v>
      </c>
      <c r="BU42" s="6">
        <v>6.7030850177204497</v>
      </c>
      <c r="BV42" s="6">
        <v>6.9256730454573097</v>
      </c>
      <c r="BW42" s="6">
        <v>6.9516726317781297</v>
      </c>
      <c r="BX42" s="6">
        <v>6.7318868676546497</v>
      </c>
    </row>
    <row r="43" spans="1:76" x14ac:dyDescent="0.25">
      <c r="A43" s="7">
        <v>42</v>
      </c>
      <c r="B43" s="6" t="s">
        <v>26538</v>
      </c>
      <c r="C43" s="6" t="s">
        <v>26541</v>
      </c>
      <c r="D43" s="6" t="s">
        <v>1747</v>
      </c>
      <c r="E43" s="6" t="s">
        <v>56</v>
      </c>
      <c r="F43" s="7">
        <v>0.41276872522021518</v>
      </c>
      <c r="G43" s="7">
        <v>2.3995464596406869E-2</v>
      </c>
      <c r="H43" s="6" t="s">
        <v>20939</v>
      </c>
      <c r="I43" s="6" t="s">
        <v>44</v>
      </c>
      <c r="J43" s="6" t="s">
        <v>507</v>
      </c>
      <c r="K43" s="6" t="s">
        <v>508</v>
      </c>
      <c r="L43" s="6" t="s">
        <v>509</v>
      </c>
      <c r="M43" s="6" t="s">
        <v>510</v>
      </c>
      <c r="N43" s="6" t="s">
        <v>511</v>
      </c>
      <c r="O43" s="6" t="s">
        <v>512</v>
      </c>
      <c r="P43" s="88">
        <v>6</v>
      </c>
      <c r="Q43" s="6" t="s">
        <v>26539</v>
      </c>
      <c r="R43" s="6" t="s">
        <v>26539</v>
      </c>
      <c r="S43" s="6" t="s">
        <v>26540</v>
      </c>
      <c r="T43" s="6" t="s">
        <v>183</v>
      </c>
      <c r="U43" s="6" t="s">
        <v>362</v>
      </c>
      <c r="V43" s="6">
        <v>1</v>
      </c>
      <c r="W43" s="6">
        <v>17</v>
      </c>
      <c r="X43" s="6">
        <v>8.02</v>
      </c>
      <c r="Y43" s="6" t="s">
        <v>56</v>
      </c>
      <c r="AB43" s="6" t="s">
        <v>56</v>
      </c>
      <c r="AF43" s="6" t="s">
        <v>56</v>
      </c>
      <c r="AG43" s="6" t="s">
        <v>56</v>
      </c>
      <c r="AI43" s="6" t="s">
        <v>56</v>
      </c>
      <c r="AJ43" s="6" t="s">
        <v>56</v>
      </c>
      <c r="AK43" s="6" t="s">
        <v>56</v>
      </c>
      <c r="AL43" s="6" t="s">
        <v>56</v>
      </c>
      <c r="AM43" s="6" t="s">
        <v>56</v>
      </c>
      <c r="AN43" s="6" t="s">
        <v>56</v>
      </c>
      <c r="AO43" s="6" t="s">
        <v>56</v>
      </c>
      <c r="AP43" s="6" t="s">
        <v>6733</v>
      </c>
      <c r="AQ43" s="6" t="s">
        <v>6734</v>
      </c>
      <c r="AR43" s="6" t="s">
        <v>130</v>
      </c>
      <c r="AS43" s="6" t="s">
        <v>6735</v>
      </c>
      <c r="AT43" s="6" t="s">
        <v>26542</v>
      </c>
      <c r="AU43" s="6" t="s">
        <v>148</v>
      </c>
      <c r="AV43" s="6" t="s">
        <v>26543</v>
      </c>
      <c r="AW43" s="6">
        <v>6.7920273597855196</v>
      </c>
      <c r="AX43" s="6">
        <v>6.2182954478569297</v>
      </c>
      <c r="AY43" s="6">
        <v>6.5562603962890798</v>
      </c>
      <c r="AZ43" s="6">
        <v>6.5116094686633099</v>
      </c>
      <c r="BA43" s="6">
        <v>6.2596538350964099</v>
      </c>
      <c r="BB43" s="6">
        <v>5.9603856227326997</v>
      </c>
      <c r="BC43" s="6">
        <v>6.40684680328906</v>
      </c>
      <c r="BD43" s="6">
        <v>7.4091889638479804</v>
      </c>
      <c r="BE43" s="6">
        <v>6.3376590906099599</v>
      </c>
      <c r="BF43" s="6">
        <v>6.2266903630639403</v>
      </c>
      <c r="BG43" s="6">
        <v>6.4102542473076998</v>
      </c>
      <c r="BH43" s="6">
        <v>6.4244652654339802</v>
      </c>
      <c r="BI43" s="6">
        <v>6.9162170486918901</v>
      </c>
      <c r="BJ43" s="6">
        <v>7.3497727681935103</v>
      </c>
      <c r="BK43" s="6">
        <v>6.2367264054199696</v>
      </c>
      <c r="BL43" s="6">
        <v>6.7066877434249799</v>
      </c>
      <c r="BM43" s="6">
        <v>6.5980625357742397</v>
      </c>
      <c r="BN43" s="6">
        <v>6.3519703375610002</v>
      </c>
      <c r="BO43" s="6">
        <v>6.9287696045945903</v>
      </c>
      <c r="BP43" s="6">
        <v>6.9180146536454199</v>
      </c>
      <c r="BQ43" s="6">
        <v>6.3608018021946302</v>
      </c>
      <c r="BR43" s="6">
        <v>6.3782617764509704</v>
      </c>
      <c r="BS43" s="6">
        <v>6.5382595860970296</v>
      </c>
      <c r="BT43" s="6">
        <v>6.8662460348285599</v>
      </c>
      <c r="BU43" s="6">
        <v>7.9338738352682601</v>
      </c>
      <c r="BV43" s="6">
        <v>6.5242599049555201</v>
      </c>
      <c r="BW43" s="6">
        <v>6.1326345710773102</v>
      </c>
      <c r="BX43" s="6">
        <v>6.5199002827015402</v>
      </c>
    </row>
    <row r="44" spans="1:76" x14ac:dyDescent="0.25">
      <c r="A44" s="7">
        <v>43</v>
      </c>
      <c r="B44" s="6" t="s">
        <v>26544</v>
      </c>
      <c r="C44" s="6" t="s">
        <v>8128</v>
      </c>
      <c r="D44" s="6" t="s">
        <v>8129</v>
      </c>
      <c r="E44" s="6" t="s">
        <v>8130</v>
      </c>
      <c r="F44" s="7">
        <v>0.41013986056845297</v>
      </c>
      <c r="G44" s="7">
        <v>2.3995464596406869E-2</v>
      </c>
      <c r="H44" s="6" t="s">
        <v>44</v>
      </c>
      <c r="I44" s="6" t="s">
        <v>44</v>
      </c>
      <c r="P44" s="88">
        <v>0</v>
      </c>
      <c r="Q44" s="6" t="s">
        <v>26547</v>
      </c>
      <c r="R44" s="6" t="s">
        <v>26545</v>
      </c>
      <c r="S44" s="6" t="s">
        <v>26546</v>
      </c>
      <c r="T44" s="6" t="s">
        <v>26548</v>
      </c>
      <c r="U44" s="6" t="s">
        <v>26549</v>
      </c>
      <c r="V44" s="6">
        <v>6</v>
      </c>
      <c r="W44" s="6">
        <v>6</v>
      </c>
      <c r="X44" s="6">
        <v>9.06</v>
      </c>
      <c r="Y44" s="6" t="s">
        <v>26550</v>
      </c>
      <c r="Z44" s="6" t="s">
        <v>26551</v>
      </c>
      <c r="AA44" s="6" t="s">
        <v>26552</v>
      </c>
      <c r="AB44" s="6" t="s">
        <v>56</v>
      </c>
      <c r="AF44" s="6" t="s">
        <v>8131</v>
      </c>
      <c r="AG44" s="6" t="s">
        <v>396</v>
      </c>
      <c r="AH44" s="6" t="s">
        <v>397</v>
      </c>
      <c r="AI44" s="6" t="s">
        <v>991</v>
      </c>
      <c r="AJ44" s="6" t="s">
        <v>56</v>
      </c>
      <c r="AK44" s="6" t="s">
        <v>56</v>
      </c>
      <c r="AL44" s="6" t="s">
        <v>571</v>
      </c>
      <c r="AM44" s="6" t="s">
        <v>56</v>
      </c>
      <c r="AN44" s="6" t="s">
        <v>56</v>
      </c>
      <c r="AO44" s="6" t="s">
        <v>56</v>
      </c>
      <c r="AP44" s="6" t="s">
        <v>8132</v>
      </c>
      <c r="AQ44" s="6" t="s">
        <v>8133</v>
      </c>
      <c r="AR44" s="6" t="s">
        <v>402</v>
      </c>
      <c r="AS44" s="6" t="s">
        <v>8134</v>
      </c>
      <c r="AT44" s="6" t="s">
        <v>26553</v>
      </c>
      <c r="AU44" s="6" t="s">
        <v>402</v>
      </c>
      <c r="AV44" s="6" t="s">
        <v>26554</v>
      </c>
      <c r="AW44" s="6">
        <v>6.5614032374119597</v>
      </c>
      <c r="AX44" s="6">
        <v>6.99531290750061</v>
      </c>
      <c r="AY44" s="6">
        <v>6.72784621334372</v>
      </c>
      <c r="AZ44" s="6">
        <v>6.6747345192257796</v>
      </c>
      <c r="BA44" s="6">
        <v>7.3515528366985698</v>
      </c>
      <c r="BB44" s="6">
        <v>7.2143934577640501</v>
      </c>
      <c r="BC44" s="6">
        <v>6.3020062772462397</v>
      </c>
      <c r="BD44" s="6">
        <v>6.7137334833265996</v>
      </c>
      <c r="BE44" s="6">
        <v>6.6645356747259603</v>
      </c>
      <c r="BF44" s="6">
        <v>5.1647423562547203</v>
      </c>
      <c r="BG44" s="6">
        <v>5.7659783353383798</v>
      </c>
      <c r="BH44" s="6">
        <v>6.0490438822063197</v>
      </c>
      <c r="BI44" s="6">
        <v>6.6818838755315904</v>
      </c>
      <c r="BJ44" s="6">
        <v>6.0532901584717296</v>
      </c>
      <c r="BK44" s="6">
        <v>6.17834013179856</v>
      </c>
      <c r="BL44" s="6">
        <v>6.4627433623718797</v>
      </c>
      <c r="BM44" s="6">
        <v>6.4181016820729697</v>
      </c>
      <c r="BN44" s="6">
        <v>6.0613397439268404</v>
      </c>
      <c r="BO44" s="6">
        <v>6.6187283631152196</v>
      </c>
      <c r="BP44" s="6">
        <v>7.15446736996046</v>
      </c>
      <c r="BQ44" s="6">
        <v>6.6386340974643598</v>
      </c>
      <c r="BR44" s="6">
        <v>6.51612033831434</v>
      </c>
      <c r="BS44" s="6">
        <v>5.66245655342252</v>
      </c>
      <c r="BT44" s="6">
        <v>6.6544894870507703</v>
      </c>
      <c r="BU44" s="6">
        <v>6.5371060479677103</v>
      </c>
      <c r="BV44" s="6">
        <v>6.3847418421175597</v>
      </c>
      <c r="BW44" s="6">
        <v>6.2796215506037996</v>
      </c>
      <c r="BX44" s="6">
        <v>7.0005989565994797</v>
      </c>
    </row>
    <row r="45" spans="1:76" x14ac:dyDescent="0.25">
      <c r="A45" s="7">
        <v>44</v>
      </c>
      <c r="B45" s="6" t="s">
        <v>26555</v>
      </c>
      <c r="C45" s="6" t="s">
        <v>108</v>
      </c>
      <c r="D45" s="6" t="s">
        <v>766</v>
      </c>
      <c r="E45" s="6" t="s">
        <v>56</v>
      </c>
      <c r="F45" s="7">
        <v>0.40934401216797861</v>
      </c>
      <c r="G45" s="7">
        <v>3.408997487531451E-2</v>
      </c>
      <c r="H45" s="6" t="s">
        <v>11609</v>
      </c>
      <c r="I45" s="6" t="s">
        <v>44</v>
      </c>
      <c r="J45" s="6" t="s">
        <v>11605</v>
      </c>
      <c r="K45" s="6" t="s">
        <v>11606</v>
      </c>
      <c r="L45" s="6" t="s">
        <v>11607</v>
      </c>
      <c r="M45" s="6" t="s">
        <v>11608</v>
      </c>
      <c r="N45" s="6" t="s">
        <v>11609</v>
      </c>
      <c r="P45" s="88">
        <v>5</v>
      </c>
      <c r="Q45" s="6" t="s">
        <v>26556</v>
      </c>
      <c r="R45" s="6" t="s">
        <v>26556</v>
      </c>
      <c r="S45" s="6" t="s">
        <v>26557</v>
      </c>
      <c r="T45" s="6" t="s">
        <v>78</v>
      </c>
      <c r="U45" s="6" t="s">
        <v>388</v>
      </c>
      <c r="V45" s="6">
        <v>1</v>
      </c>
      <c r="W45" s="6">
        <v>8</v>
      </c>
      <c r="X45" s="6">
        <v>5.24</v>
      </c>
      <c r="Y45" s="6" t="s">
        <v>56</v>
      </c>
      <c r="AB45" s="6" t="s">
        <v>56</v>
      </c>
      <c r="AF45" s="6" t="s">
        <v>56</v>
      </c>
      <c r="AG45" s="6" t="s">
        <v>56</v>
      </c>
      <c r="AI45" s="6" t="s">
        <v>56</v>
      </c>
      <c r="AJ45" s="6" t="s">
        <v>56</v>
      </c>
      <c r="AK45" s="6" t="s">
        <v>56</v>
      </c>
      <c r="AL45" s="6" t="s">
        <v>56</v>
      </c>
      <c r="AM45" s="6" t="s">
        <v>56</v>
      </c>
      <c r="AN45" s="6" t="s">
        <v>56</v>
      </c>
      <c r="AO45" s="6" t="s">
        <v>56</v>
      </c>
      <c r="AP45" s="6" t="s">
        <v>774</v>
      </c>
      <c r="AQ45" s="6" t="s">
        <v>1156</v>
      </c>
      <c r="AR45" s="6" t="s">
        <v>5</v>
      </c>
      <c r="AS45" s="6" t="s">
        <v>1157</v>
      </c>
      <c r="AT45" s="6" t="s">
        <v>26558</v>
      </c>
      <c r="AU45" s="6" t="s">
        <v>5</v>
      </c>
      <c r="AV45" s="6" t="s">
        <v>26559</v>
      </c>
      <c r="AW45" s="6">
        <v>6.9121716074012198</v>
      </c>
      <c r="AX45" s="6">
        <v>6.3196578978538698</v>
      </c>
      <c r="AY45" s="6">
        <v>6.737296113367</v>
      </c>
      <c r="AZ45" s="6">
        <v>6.7742943601375396</v>
      </c>
      <c r="BA45" s="6">
        <v>7.4797840006387997</v>
      </c>
      <c r="BB45" s="6">
        <v>6.4129048628922396</v>
      </c>
      <c r="BC45" s="6">
        <v>6.1635224409265001</v>
      </c>
      <c r="BD45" s="6">
        <v>6.6613346986661703</v>
      </c>
      <c r="BE45" s="6">
        <v>6.4468866676346703</v>
      </c>
      <c r="BF45" s="6">
        <v>6.0610926799694704</v>
      </c>
      <c r="BG45" s="6">
        <v>6.9077230486888004</v>
      </c>
      <c r="BH45" s="6">
        <v>6.2833014548985302</v>
      </c>
      <c r="BI45" s="6">
        <v>6.8458605497254403</v>
      </c>
      <c r="BJ45" s="6">
        <v>6.53518922066137</v>
      </c>
      <c r="BK45" s="6">
        <v>5.8421166351343796</v>
      </c>
      <c r="BL45" s="6">
        <v>7.52347983999553</v>
      </c>
      <c r="BM45" s="6">
        <v>5.84394936442032</v>
      </c>
      <c r="BN45" s="6">
        <v>7.2569146728682998</v>
      </c>
      <c r="BO45" s="6">
        <v>6.1452884158133196</v>
      </c>
      <c r="BP45" s="6">
        <v>6.4259743237777398</v>
      </c>
      <c r="BQ45" s="6">
        <v>7.6588872246381801</v>
      </c>
      <c r="BR45" s="6">
        <v>7.1199434506732402</v>
      </c>
      <c r="BS45" s="6">
        <v>6.0828700674270202</v>
      </c>
      <c r="BT45" s="6">
        <v>6.2464618956422404</v>
      </c>
      <c r="BU45" s="6">
        <v>7.2499586488400798</v>
      </c>
      <c r="BV45" s="6">
        <v>7.4453838246410404</v>
      </c>
      <c r="BW45" s="6">
        <v>6.4251103157263696</v>
      </c>
      <c r="BX45" s="6">
        <v>6.9332260816998401</v>
      </c>
    </row>
    <row r="46" spans="1:76" x14ac:dyDescent="0.25">
      <c r="A46" s="7">
        <v>45</v>
      </c>
      <c r="B46" s="6" t="s">
        <v>26560</v>
      </c>
      <c r="C46" s="6" t="s">
        <v>2996</v>
      </c>
      <c r="D46" s="6" t="s">
        <v>2997</v>
      </c>
      <c r="E46" s="6" t="s">
        <v>2998</v>
      </c>
      <c r="F46" s="7">
        <v>0.40871743041079878</v>
      </c>
      <c r="G46" s="7">
        <v>4.7612608427450888E-2</v>
      </c>
      <c r="H46" s="6" t="s">
        <v>1421</v>
      </c>
      <c r="I46" s="6" t="s">
        <v>44</v>
      </c>
      <c r="J46" s="6" t="s">
        <v>45</v>
      </c>
      <c r="K46" s="6" t="s">
        <v>46</v>
      </c>
      <c r="L46" s="6" t="s">
        <v>47</v>
      </c>
      <c r="M46" s="6" t="s">
        <v>48</v>
      </c>
      <c r="N46" s="6" t="s">
        <v>49</v>
      </c>
      <c r="O46" s="6" t="s">
        <v>1421</v>
      </c>
      <c r="P46" s="88">
        <v>6</v>
      </c>
      <c r="Q46" s="6" t="s">
        <v>26561</v>
      </c>
      <c r="R46" s="6" t="s">
        <v>26561</v>
      </c>
      <c r="S46" s="6" t="s">
        <v>26562</v>
      </c>
      <c r="T46" s="6" t="s">
        <v>77</v>
      </c>
      <c r="U46" s="6" t="s">
        <v>387</v>
      </c>
      <c r="V46" s="6">
        <v>1</v>
      </c>
      <c r="W46" s="6">
        <v>11</v>
      </c>
      <c r="X46" s="6">
        <v>6.11</v>
      </c>
      <c r="Y46" s="6" t="s">
        <v>56</v>
      </c>
      <c r="AB46" s="6" t="s">
        <v>2999</v>
      </c>
      <c r="AC46" s="6" t="s">
        <v>3000</v>
      </c>
      <c r="AD46" s="6" t="s">
        <v>3001</v>
      </c>
      <c r="AE46" s="6" t="s">
        <v>3002</v>
      </c>
      <c r="AF46" s="6" t="s">
        <v>3003</v>
      </c>
      <c r="AG46" s="6" t="s">
        <v>435</v>
      </c>
      <c r="AH46" s="6" t="s">
        <v>436</v>
      </c>
      <c r="AI46" s="6" t="s">
        <v>3004</v>
      </c>
      <c r="AJ46" s="6" t="s">
        <v>3005</v>
      </c>
      <c r="AK46" s="6" t="s">
        <v>3006</v>
      </c>
      <c r="AL46" s="6" t="s">
        <v>67</v>
      </c>
      <c r="AM46" s="6" t="s">
        <v>56</v>
      </c>
      <c r="AN46" s="6" t="s">
        <v>56</v>
      </c>
      <c r="AO46" s="6" t="s">
        <v>56</v>
      </c>
      <c r="AP46" s="6" t="s">
        <v>3007</v>
      </c>
      <c r="AQ46" s="6" t="s">
        <v>3008</v>
      </c>
      <c r="AR46" s="6" t="s">
        <v>442</v>
      </c>
      <c r="AS46" s="6" t="s">
        <v>3009</v>
      </c>
      <c r="AT46" s="6" t="s">
        <v>3010</v>
      </c>
      <c r="AU46" s="6" t="s">
        <v>442</v>
      </c>
      <c r="AV46" s="6" t="s">
        <v>26563</v>
      </c>
      <c r="AW46" s="6">
        <v>6.3990852085935801</v>
      </c>
      <c r="AX46" s="6">
        <v>6.61833726295876</v>
      </c>
      <c r="AY46" s="6">
        <v>6.0585175051799904</v>
      </c>
      <c r="AZ46" s="6">
        <v>7.0147328549422596</v>
      </c>
      <c r="BA46" s="6">
        <v>6.9154078033611404</v>
      </c>
      <c r="BB46" s="6">
        <v>5.6084254709961003</v>
      </c>
      <c r="BC46" s="6">
        <v>6.6076320291606301</v>
      </c>
      <c r="BD46" s="6">
        <v>6.2236584140614797</v>
      </c>
      <c r="BE46" s="6">
        <v>6.3020864339185403</v>
      </c>
      <c r="BF46" s="6">
        <v>6.1767020264805996</v>
      </c>
      <c r="BG46" s="6">
        <v>6.5650757667904198</v>
      </c>
      <c r="BH46" s="6">
        <v>6.01912917363296</v>
      </c>
      <c r="BI46" s="6">
        <v>7.9587048077864901</v>
      </c>
      <c r="BJ46" s="6">
        <v>6.3913146840363302</v>
      </c>
      <c r="BK46" s="6">
        <v>6.8148844722174999</v>
      </c>
      <c r="BL46" s="6">
        <v>6.3825125042934197</v>
      </c>
      <c r="BM46" s="6">
        <v>6.7265969011348403</v>
      </c>
      <c r="BN46" s="6">
        <v>6.5597763864828798</v>
      </c>
      <c r="BO46" s="6">
        <v>6.0151568136669704</v>
      </c>
      <c r="BP46" s="6">
        <v>7.5795435368651001</v>
      </c>
      <c r="BQ46" s="6">
        <v>6.6298776453303603</v>
      </c>
      <c r="BR46" s="6">
        <v>5.8500124012392796</v>
      </c>
      <c r="BS46" s="6">
        <v>6.7085489288873603</v>
      </c>
      <c r="BT46" s="6">
        <v>7.1270400058699499</v>
      </c>
      <c r="BU46" s="6">
        <v>6.8775546572673099</v>
      </c>
      <c r="BV46" s="6">
        <v>6.2627241584812898</v>
      </c>
      <c r="BW46" s="6">
        <v>6.7099862103872701</v>
      </c>
      <c r="BX46" s="6">
        <v>6.78489701374916</v>
      </c>
    </row>
    <row r="47" spans="1:76" x14ac:dyDescent="0.25">
      <c r="A47" s="7">
        <v>46</v>
      </c>
      <c r="B47" s="6" t="s">
        <v>26564</v>
      </c>
      <c r="C47" s="6" t="s">
        <v>7754</v>
      </c>
      <c r="D47" s="6" t="s">
        <v>7755</v>
      </c>
      <c r="E47" s="6" t="s">
        <v>7756</v>
      </c>
      <c r="F47" s="7">
        <v>0.40793899543910239</v>
      </c>
      <c r="G47" s="7">
        <v>1.462787786623262E-2</v>
      </c>
      <c r="H47" s="6" t="s">
        <v>45</v>
      </c>
      <c r="I47" s="6" t="s">
        <v>44</v>
      </c>
      <c r="J47" s="6" t="s">
        <v>45</v>
      </c>
      <c r="P47" s="88">
        <v>1</v>
      </c>
      <c r="Q47" s="6" t="s">
        <v>26567</v>
      </c>
      <c r="R47" s="6" t="s">
        <v>26565</v>
      </c>
      <c r="S47" s="6" t="s">
        <v>26566</v>
      </c>
      <c r="T47" s="6" t="s">
        <v>26568</v>
      </c>
      <c r="U47" s="6" t="s">
        <v>1896</v>
      </c>
      <c r="V47" s="6">
        <v>2</v>
      </c>
      <c r="W47" s="6">
        <v>18</v>
      </c>
      <c r="X47" s="6">
        <v>6.42</v>
      </c>
      <c r="Y47" s="6" t="s">
        <v>56</v>
      </c>
      <c r="AB47" s="6" t="s">
        <v>56</v>
      </c>
      <c r="AF47" s="6" t="s">
        <v>7757</v>
      </c>
      <c r="AG47" s="6" t="s">
        <v>396</v>
      </c>
      <c r="AH47" s="6" t="s">
        <v>397</v>
      </c>
      <c r="AI47" s="6" t="s">
        <v>398</v>
      </c>
      <c r="AJ47" s="6" t="s">
        <v>56</v>
      </c>
      <c r="AK47" s="6" t="s">
        <v>56</v>
      </c>
      <c r="AL47" s="6" t="s">
        <v>571</v>
      </c>
      <c r="AM47" s="6" t="s">
        <v>56</v>
      </c>
      <c r="AN47" s="6" t="s">
        <v>56</v>
      </c>
      <c r="AO47" s="6" t="s">
        <v>56</v>
      </c>
      <c r="AP47" s="6" t="s">
        <v>7758</v>
      </c>
      <c r="AQ47" s="6" t="s">
        <v>7759</v>
      </c>
      <c r="AR47" s="6" t="s">
        <v>402</v>
      </c>
      <c r="AS47" s="6" t="s">
        <v>7760</v>
      </c>
      <c r="AT47" s="6" t="s">
        <v>7761</v>
      </c>
      <c r="AU47" s="6" t="s">
        <v>402</v>
      </c>
      <c r="AV47" s="6" t="s">
        <v>7762</v>
      </c>
      <c r="AW47" s="6">
        <v>7.94613773471246</v>
      </c>
      <c r="AX47" s="6">
        <v>6.9057689586705404</v>
      </c>
      <c r="AY47" s="6">
        <v>6.2747698193146002</v>
      </c>
      <c r="AZ47" s="6">
        <v>7.42116778485821</v>
      </c>
      <c r="BA47" s="6">
        <v>7.60459322237545</v>
      </c>
      <c r="BB47" s="6">
        <v>6.5232587169699903</v>
      </c>
      <c r="BC47" s="6">
        <v>7.2080515258573401</v>
      </c>
      <c r="BD47" s="6">
        <v>7.7023831492302604</v>
      </c>
      <c r="BE47" s="6">
        <v>6.6477399425446899</v>
      </c>
      <c r="BF47" s="6">
        <v>6.8826640248281601</v>
      </c>
      <c r="BG47" s="6">
        <v>6.56888795379058</v>
      </c>
      <c r="BH47" s="6">
        <v>7.8678945069515001</v>
      </c>
      <c r="BI47" s="6">
        <v>7.5717263080258901</v>
      </c>
      <c r="BJ47" s="6">
        <v>7.1263262925631299</v>
      </c>
      <c r="BK47" s="6">
        <v>6.8812705610132801</v>
      </c>
      <c r="BL47" s="6">
        <v>6.2848199579616804</v>
      </c>
      <c r="BM47" s="6">
        <v>6.4432083646456997</v>
      </c>
      <c r="BN47" s="6">
        <v>6.82289354284387</v>
      </c>
      <c r="BO47" s="6">
        <v>7.1247813089010998</v>
      </c>
      <c r="BP47" s="6">
        <v>7.1683354325771198</v>
      </c>
      <c r="BQ47" s="6">
        <v>6.8398173683987498</v>
      </c>
      <c r="BR47" s="6">
        <v>7.1049307731855302</v>
      </c>
      <c r="BS47" s="6">
        <v>7.7537438865780501</v>
      </c>
      <c r="BT47" s="6">
        <v>7.2970160154941297</v>
      </c>
      <c r="BU47" s="6">
        <v>7.4216944119105301</v>
      </c>
      <c r="BV47" s="6">
        <v>7.1440290828995598</v>
      </c>
      <c r="BW47" s="6">
        <v>6.8047322451833097</v>
      </c>
      <c r="BX47" s="6">
        <v>6.9985361783075302</v>
      </c>
    </row>
    <row r="48" spans="1:76" x14ac:dyDescent="0.25">
      <c r="A48" s="7">
        <v>47</v>
      </c>
      <c r="B48" s="6" t="s">
        <v>22572</v>
      </c>
      <c r="C48" s="6" t="s">
        <v>22577</v>
      </c>
      <c r="D48" s="6" t="s">
        <v>22578</v>
      </c>
      <c r="E48" s="6" t="s">
        <v>56</v>
      </c>
      <c r="F48" s="7">
        <v>0.40726756321839458</v>
      </c>
      <c r="G48" s="7">
        <v>3.408997487531451E-2</v>
      </c>
      <c r="H48" s="6" t="s">
        <v>170</v>
      </c>
      <c r="I48" s="6" t="s">
        <v>44</v>
      </c>
      <c r="J48" s="6" t="s">
        <v>101</v>
      </c>
      <c r="K48" s="6" t="s">
        <v>102</v>
      </c>
      <c r="L48" s="6" t="s">
        <v>103</v>
      </c>
      <c r="M48" s="6" t="s">
        <v>170</v>
      </c>
      <c r="P48" s="88">
        <v>4</v>
      </c>
      <c r="Q48" s="6" t="s">
        <v>22575</v>
      </c>
      <c r="R48" s="6" t="s">
        <v>22573</v>
      </c>
      <c r="S48" s="6" t="s">
        <v>22574</v>
      </c>
      <c r="T48" s="6" t="s">
        <v>22576</v>
      </c>
      <c r="U48" s="6" t="s">
        <v>22576</v>
      </c>
      <c r="V48" s="6">
        <v>6</v>
      </c>
      <c r="W48" s="6">
        <v>9</v>
      </c>
      <c r="X48" s="6">
        <v>5.81</v>
      </c>
      <c r="Y48" s="6" t="s">
        <v>56</v>
      </c>
      <c r="AB48" s="6" t="s">
        <v>56</v>
      </c>
      <c r="AF48" s="6" t="s">
        <v>22579</v>
      </c>
      <c r="AG48" s="6" t="s">
        <v>56</v>
      </c>
      <c r="AI48" s="6" t="s">
        <v>56</v>
      </c>
      <c r="AJ48" s="6" t="s">
        <v>56</v>
      </c>
      <c r="AK48" s="6" t="s">
        <v>56</v>
      </c>
      <c r="AL48" s="6" t="s">
        <v>216</v>
      </c>
      <c r="AM48" s="6" t="s">
        <v>22580</v>
      </c>
      <c r="AN48" s="6" t="s">
        <v>56</v>
      </c>
      <c r="AO48" s="6" t="s">
        <v>56</v>
      </c>
      <c r="AP48" s="6" t="s">
        <v>22581</v>
      </c>
      <c r="AQ48" s="6" t="s">
        <v>22582</v>
      </c>
      <c r="AR48" s="6" t="s">
        <v>442</v>
      </c>
      <c r="AS48" s="6" t="s">
        <v>22583</v>
      </c>
      <c r="AT48" s="6" t="s">
        <v>22584</v>
      </c>
      <c r="AU48" s="6" t="s">
        <v>442</v>
      </c>
      <c r="AV48" s="6" t="s">
        <v>22585</v>
      </c>
      <c r="AW48" s="6">
        <v>6.3501221710314004</v>
      </c>
      <c r="AX48" s="6">
        <v>6.97382267687086</v>
      </c>
      <c r="AY48" s="6">
        <v>7.0065238444955904</v>
      </c>
      <c r="AZ48" s="6">
        <v>6.3697863755988102</v>
      </c>
      <c r="BA48" s="6">
        <v>7.8617076221765902</v>
      </c>
      <c r="BB48" s="6">
        <v>6.5184877498149101</v>
      </c>
      <c r="BC48" s="6">
        <v>6.8148201272055804</v>
      </c>
      <c r="BD48" s="6">
        <v>7.2148306336426096</v>
      </c>
      <c r="BE48" s="6">
        <v>6.1950082963164803</v>
      </c>
      <c r="BF48" s="6">
        <v>5.7699648509493002</v>
      </c>
      <c r="BG48" s="6">
        <v>6.0519512753513096</v>
      </c>
      <c r="BH48" s="6">
        <v>6.2334532757469701</v>
      </c>
      <c r="BI48" s="6">
        <v>6.95216747133352</v>
      </c>
      <c r="BJ48" s="6">
        <v>6.3758923126380997</v>
      </c>
      <c r="BK48" s="6">
        <v>6.6012722271245003</v>
      </c>
      <c r="BL48" s="6">
        <v>6.5541499507876599</v>
      </c>
      <c r="BM48" s="6">
        <v>6.9065667294436404</v>
      </c>
      <c r="BN48" s="6">
        <v>6.6554986921194503</v>
      </c>
      <c r="BO48" s="6">
        <v>7.2764354010235897</v>
      </c>
      <c r="BP48" s="6">
        <v>7.4859413707374598</v>
      </c>
      <c r="BQ48" s="6">
        <v>6.7154015981588699</v>
      </c>
      <c r="BR48" s="6">
        <v>6.3832588613988497</v>
      </c>
      <c r="BS48" s="6">
        <v>6.4494091225353598</v>
      </c>
      <c r="BT48" s="6">
        <v>6.8037950646257297</v>
      </c>
      <c r="BU48" s="6">
        <v>6.7798273562362104</v>
      </c>
      <c r="BV48" s="6">
        <v>6.73136721044024</v>
      </c>
      <c r="BW48" s="6">
        <v>6.7809686972561103</v>
      </c>
      <c r="BX48" s="6">
        <v>6.7922271167497197</v>
      </c>
    </row>
    <row r="49" spans="1:76" x14ac:dyDescent="0.25">
      <c r="A49" s="7">
        <v>48</v>
      </c>
      <c r="B49" s="6" t="s">
        <v>22032</v>
      </c>
      <c r="C49" s="6" t="s">
        <v>7925</v>
      </c>
      <c r="D49" s="6" t="s">
        <v>22035</v>
      </c>
      <c r="E49" s="6" t="s">
        <v>56</v>
      </c>
      <c r="F49" s="7">
        <v>0.406521264621726</v>
      </c>
      <c r="G49" s="7">
        <v>4.2675184049093137E-2</v>
      </c>
      <c r="H49" s="6" t="s">
        <v>5883</v>
      </c>
      <c r="I49" s="6" t="s">
        <v>44</v>
      </c>
      <c r="J49" s="6" t="s">
        <v>45</v>
      </c>
      <c r="K49" s="6" t="s">
        <v>46</v>
      </c>
      <c r="L49" s="6" t="s">
        <v>47</v>
      </c>
      <c r="M49" s="6" t="s">
        <v>48</v>
      </c>
      <c r="N49" s="6" t="s">
        <v>5884</v>
      </c>
      <c r="O49" s="6" t="s">
        <v>5883</v>
      </c>
      <c r="P49" s="88">
        <v>6</v>
      </c>
      <c r="Q49" s="6" t="s">
        <v>22033</v>
      </c>
      <c r="R49" s="6" t="s">
        <v>22033</v>
      </c>
      <c r="S49" s="6" t="s">
        <v>22034</v>
      </c>
      <c r="T49" s="6" t="s">
        <v>528</v>
      </c>
      <c r="U49" s="6" t="s">
        <v>418</v>
      </c>
      <c r="V49" s="6">
        <v>1</v>
      </c>
      <c r="W49" s="6">
        <v>18</v>
      </c>
      <c r="X49" s="6">
        <v>9.86</v>
      </c>
      <c r="Y49" s="6" t="s">
        <v>56</v>
      </c>
      <c r="AB49" s="6" t="s">
        <v>56</v>
      </c>
      <c r="AF49" s="6" t="s">
        <v>56</v>
      </c>
      <c r="AG49" s="6" t="s">
        <v>56</v>
      </c>
      <c r="AI49" s="6" t="s">
        <v>56</v>
      </c>
      <c r="AJ49" s="6" t="s">
        <v>56</v>
      </c>
      <c r="AK49" s="6" t="s">
        <v>56</v>
      </c>
      <c r="AL49" s="6" t="s">
        <v>56</v>
      </c>
      <c r="AM49" s="6" t="s">
        <v>56</v>
      </c>
      <c r="AN49" s="6" t="s">
        <v>56</v>
      </c>
      <c r="AO49" s="6" t="s">
        <v>56</v>
      </c>
      <c r="AP49" s="6" t="s">
        <v>8439</v>
      </c>
      <c r="AQ49" s="6" t="s">
        <v>7938</v>
      </c>
      <c r="AR49" s="6" t="s">
        <v>354</v>
      </c>
      <c r="AS49" s="6" t="s">
        <v>7939</v>
      </c>
      <c r="AT49" s="6" t="s">
        <v>15490</v>
      </c>
      <c r="AU49" s="6" t="s">
        <v>245</v>
      </c>
      <c r="AV49" s="6" t="s">
        <v>22036</v>
      </c>
      <c r="AW49" s="6">
        <v>7.3097366203930196</v>
      </c>
      <c r="AX49" s="6">
        <v>7.15446813073605</v>
      </c>
      <c r="AY49" s="6">
        <v>6.4444868326380202</v>
      </c>
      <c r="AZ49" s="6">
        <v>7.0381948378596304</v>
      </c>
      <c r="BA49" s="6">
        <v>7.2628697802954703</v>
      </c>
      <c r="BB49" s="6">
        <v>7.1430804393731098</v>
      </c>
      <c r="BC49" s="6">
        <v>7.1714266138653002</v>
      </c>
      <c r="BD49" s="6">
        <v>7.8409963699237704</v>
      </c>
      <c r="BE49" s="6">
        <v>6.7513677248963004</v>
      </c>
      <c r="BF49" s="6">
        <v>6.5702218869592199</v>
      </c>
      <c r="BG49" s="6">
        <v>6.9083472559786703</v>
      </c>
      <c r="BH49" s="6">
        <v>6.5672088727220697</v>
      </c>
      <c r="BI49" s="6">
        <v>6.7206760957663798</v>
      </c>
      <c r="BJ49" s="6">
        <v>6.4939389244022898</v>
      </c>
      <c r="BK49" s="6">
        <v>7.2941244099470097</v>
      </c>
      <c r="BL49" s="6">
        <v>6.9679690096323199</v>
      </c>
      <c r="BM49" s="6">
        <v>6.4268772482628398</v>
      </c>
      <c r="BN49" s="6">
        <v>7.1235135760695698</v>
      </c>
      <c r="BO49" s="6">
        <v>6.4198650821173802</v>
      </c>
      <c r="BP49" s="6">
        <v>8.5266041692181194</v>
      </c>
      <c r="BQ49" s="6">
        <v>7.19889343825204</v>
      </c>
      <c r="BR49" s="6">
        <v>6.7702480697962901</v>
      </c>
      <c r="BS49" s="6">
        <v>6.6751411841424604</v>
      </c>
      <c r="BT49" s="6">
        <v>7.9086860399701404</v>
      </c>
      <c r="BU49" s="6">
        <v>6.8328792462782397</v>
      </c>
      <c r="BV49" s="6">
        <v>7.62547709145651</v>
      </c>
      <c r="BW49" s="6">
        <v>7.2824408584942297</v>
      </c>
      <c r="BX49" s="6">
        <v>7.3021046512501799</v>
      </c>
    </row>
    <row r="50" spans="1:76" x14ac:dyDescent="0.25">
      <c r="A50" s="7">
        <v>49</v>
      </c>
      <c r="B50" s="6" t="s">
        <v>26569</v>
      </c>
      <c r="C50" s="6" t="s">
        <v>8128</v>
      </c>
      <c r="D50" s="6" t="s">
        <v>26574</v>
      </c>
      <c r="E50" s="6" t="s">
        <v>8130</v>
      </c>
      <c r="F50" s="7">
        <v>0.40608956091067488</v>
      </c>
      <c r="G50" s="7">
        <v>7.5447859428227036E-3</v>
      </c>
      <c r="H50" s="6" t="s">
        <v>2445</v>
      </c>
      <c r="I50" s="6" t="s">
        <v>44</v>
      </c>
      <c r="J50" s="6" t="s">
        <v>45</v>
      </c>
      <c r="K50" s="6" t="s">
        <v>1315</v>
      </c>
      <c r="L50" s="6" t="s">
        <v>1316</v>
      </c>
      <c r="M50" s="6" t="s">
        <v>1317</v>
      </c>
      <c r="N50" s="6" t="s">
        <v>1314</v>
      </c>
      <c r="O50" s="6" t="s">
        <v>2445</v>
      </c>
      <c r="P50" s="88">
        <v>6</v>
      </c>
      <c r="Q50" s="6" t="s">
        <v>26572</v>
      </c>
      <c r="R50" s="6" t="s">
        <v>26570</v>
      </c>
      <c r="S50" s="6" t="s">
        <v>26571</v>
      </c>
      <c r="T50" s="6" t="s">
        <v>26573</v>
      </c>
      <c r="U50" s="6" t="s">
        <v>26573</v>
      </c>
      <c r="V50" s="6">
        <v>7</v>
      </c>
      <c r="W50" s="6">
        <v>6</v>
      </c>
      <c r="X50" s="6">
        <v>8.3000000000000007</v>
      </c>
      <c r="Y50" s="6" t="s">
        <v>26575</v>
      </c>
      <c r="Z50" s="6" t="s">
        <v>26576</v>
      </c>
      <c r="AA50" s="6" t="s">
        <v>26577</v>
      </c>
      <c r="AB50" s="6" t="s">
        <v>56</v>
      </c>
      <c r="AF50" s="6" t="s">
        <v>8131</v>
      </c>
      <c r="AG50" s="6" t="s">
        <v>396</v>
      </c>
      <c r="AH50" s="6" t="s">
        <v>397</v>
      </c>
      <c r="AI50" s="6" t="s">
        <v>991</v>
      </c>
      <c r="AJ50" s="6" t="s">
        <v>56</v>
      </c>
      <c r="AK50" s="6" t="s">
        <v>56</v>
      </c>
      <c r="AL50" s="6" t="s">
        <v>571</v>
      </c>
      <c r="AM50" s="6" t="s">
        <v>56</v>
      </c>
      <c r="AN50" s="6" t="s">
        <v>56</v>
      </c>
      <c r="AO50" s="6" t="s">
        <v>56</v>
      </c>
      <c r="AP50" s="6" t="s">
        <v>26578</v>
      </c>
      <c r="AQ50" s="6" t="s">
        <v>8133</v>
      </c>
      <c r="AR50" s="6" t="s">
        <v>402</v>
      </c>
      <c r="AS50" s="6" t="s">
        <v>8134</v>
      </c>
      <c r="AT50" s="6" t="s">
        <v>26579</v>
      </c>
      <c r="AU50" s="6" t="s">
        <v>402</v>
      </c>
      <c r="AV50" s="6" t="s">
        <v>26574</v>
      </c>
      <c r="AW50" s="6">
        <v>7.1338262459886899</v>
      </c>
      <c r="AX50" s="6">
        <v>6.9942313853415499</v>
      </c>
      <c r="AY50" s="6">
        <v>7.1345755382161498</v>
      </c>
      <c r="AZ50" s="6">
        <v>6.7914099858731802</v>
      </c>
      <c r="BA50" s="6">
        <v>6.7493188986820201</v>
      </c>
      <c r="BB50" s="6">
        <v>6.6788552135570596</v>
      </c>
      <c r="BC50" s="6">
        <v>6.3331854097031197</v>
      </c>
      <c r="BD50" s="6">
        <v>7.0586348076504297</v>
      </c>
      <c r="BE50" s="6">
        <v>6.0515002048635296</v>
      </c>
      <c r="BF50" s="6">
        <v>6.49544733890583</v>
      </c>
      <c r="BG50" s="6">
        <v>7.2954241660725003</v>
      </c>
      <c r="BH50" s="6">
        <v>6.9402101295690901</v>
      </c>
      <c r="BI50" s="6">
        <v>7.2135310645315904</v>
      </c>
      <c r="BJ50" s="6">
        <v>6.68512800971234</v>
      </c>
      <c r="BK50" s="6">
        <v>6.86912906151111</v>
      </c>
      <c r="BL50" s="6">
        <v>6.4533643667062499</v>
      </c>
      <c r="BM50" s="6">
        <v>6.50742419510307</v>
      </c>
      <c r="BN50" s="6">
        <v>6.8340963560108801</v>
      </c>
      <c r="BO50" s="6">
        <v>6.6820368052730004</v>
      </c>
      <c r="BP50" s="6">
        <v>6.9413549292301804</v>
      </c>
      <c r="BQ50" s="6">
        <v>7.12270728705822</v>
      </c>
      <c r="BR50" s="6">
        <v>6.2343150212160099</v>
      </c>
      <c r="BS50" s="6">
        <v>5.7214528135830198</v>
      </c>
      <c r="BT50" s="6">
        <v>6.81798168282387</v>
      </c>
      <c r="BU50" s="6">
        <v>6.9551704732322701</v>
      </c>
      <c r="BV50" s="6">
        <v>7.3899488988543398</v>
      </c>
      <c r="BW50" s="6">
        <v>6.5357814465378503</v>
      </c>
      <c r="BX50" s="6">
        <v>7.0881183974874498</v>
      </c>
    </row>
    <row r="51" spans="1:76" x14ac:dyDescent="0.25">
      <c r="A51" s="7">
        <v>50</v>
      </c>
      <c r="B51" s="6" t="s">
        <v>22554</v>
      </c>
      <c r="C51" s="6" t="s">
        <v>22557</v>
      </c>
      <c r="D51" s="6" t="s">
        <v>1423</v>
      </c>
      <c r="E51" s="6" t="s">
        <v>22558</v>
      </c>
      <c r="F51" s="7">
        <v>0.40542055867627802</v>
      </c>
      <c r="G51" s="7">
        <v>2.126381399283794E-2</v>
      </c>
      <c r="H51" s="6" t="s">
        <v>2122</v>
      </c>
      <c r="I51" s="6" t="s">
        <v>44</v>
      </c>
      <c r="J51" s="6" t="s">
        <v>101</v>
      </c>
      <c r="K51" s="6" t="s">
        <v>102</v>
      </c>
      <c r="L51" s="6" t="s">
        <v>103</v>
      </c>
      <c r="M51" s="6" t="s">
        <v>170</v>
      </c>
      <c r="N51" s="6" t="s">
        <v>937</v>
      </c>
      <c r="O51" s="6" t="s">
        <v>2122</v>
      </c>
      <c r="P51" s="88">
        <v>6</v>
      </c>
      <c r="Q51" s="6" t="s">
        <v>22555</v>
      </c>
      <c r="R51" s="6" t="s">
        <v>22555</v>
      </c>
      <c r="S51" s="6" t="s">
        <v>22556</v>
      </c>
      <c r="T51" s="6" t="s">
        <v>4477</v>
      </c>
      <c r="U51" s="6" t="s">
        <v>77</v>
      </c>
      <c r="V51" s="6">
        <v>1</v>
      </c>
      <c r="W51" s="6">
        <v>56</v>
      </c>
      <c r="X51" s="6">
        <v>16.670000000000002</v>
      </c>
      <c r="Y51" s="6" t="s">
        <v>56</v>
      </c>
      <c r="AB51" s="6" t="s">
        <v>56</v>
      </c>
      <c r="AF51" s="6" t="s">
        <v>56</v>
      </c>
      <c r="AG51" s="6" t="s">
        <v>56</v>
      </c>
      <c r="AI51" s="6" t="s">
        <v>56</v>
      </c>
      <c r="AJ51" s="6" t="s">
        <v>56</v>
      </c>
      <c r="AK51" s="6" t="s">
        <v>56</v>
      </c>
      <c r="AL51" s="6" t="s">
        <v>56</v>
      </c>
      <c r="AM51" s="6" t="s">
        <v>56</v>
      </c>
      <c r="AN51" s="6" t="s">
        <v>56</v>
      </c>
      <c r="AO51" s="6" t="s">
        <v>56</v>
      </c>
      <c r="AP51" s="6" t="s">
        <v>1430</v>
      </c>
      <c r="AQ51" s="6" t="s">
        <v>1431</v>
      </c>
      <c r="AR51" s="6" t="s">
        <v>1432</v>
      </c>
      <c r="AS51" s="6" t="s">
        <v>1433</v>
      </c>
      <c r="AT51" s="6" t="s">
        <v>22559</v>
      </c>
      <c r="AU51" s="6" t="s">
        <v>1583</v>
      </c>
      <c r="AV51" s="6" t="s">
        <v>22560</v>
      </c>
      <c r="AW51" s="6">
        <v>6.69938681381932</v>
      </c>
      <c r="AX51" s="6">
        <v>7.4794673493153301</v>
      </c>
      <c r="AY51" s="6">
        <v>6.5676028065387699</v>
      </c>
      <c r="AZ51" s="6">
        <v>6.4726907883867</v>
      </c>
      <c r="BA51" s="6">
        <v>6.6017740208151103</v>
      </c>
      <c r="BB51" s="6">
        <v>6.7064191342155501</v>
      </c>
      <c r="BC51" s="6">
        <v>7.65550340585001</v>
      </c>
      <c r="BD51" s="6">
        <v>8.0337634218648404</v>
      </c>
      <c r="BE51" s="6">
        <v>6.1069980297357098</v>
      </c>
      <c r="BF51" s="6">
        <v>6.0749081884574796</v>
      </c>
      <c r="BG51" s="6">
        <v>6.4582526289665498</v>
      </c>
      <c r="BH51" s="6">
        <v>6.3753345226649101</v>
      </c>
      <c r="BI51" s="6">
        <v>7.2070025520869896</v>
      </c>
      <c r="BJ51" s="6">
        <v>6.9755720009550002</v>
      </c>
      <c r="BK51" s="6">
        <v>6.8070447156899601</v>
      </c>
      <c r="BL51" s="6">
        <v>6.5103038025648496</v>
      </c>
      <c r="BM51" s="6">
        <v>6.3573346107666104</v>
      </c>
      <c r="BN51" s="6">
        <v>6.1681560127088</v>
      </c>
      <c r="BO51" s="6">
        <v>7.9310483067682496</v>
      </c>
      <c r="BP51" s="6">
        <v>6.7436156600922601</v>
      </c>
      <c r="BQ51" s="6">
        <v>6.5126378431158596</v>
      </c>
      <c r="BR51" s="6">
        <v>6.5649737481354098</v>
      </c>
      <c r="BS51" s="6">
        <v>6.7212252006161597</v>
      </c>
      <c r="BT51" s="6">
        <v>6.5717031265622001</v>
      </c>
      <c r="BU51" s="6">
        <v>7.36961472400401</v>
      </c>
      <c r="BV51" s="6">
        <v>6.5913930989207099</v>
      </c>
      <c r="BW51" s="6">
        <v>6.4100752174604603</v>
      </c>
      <c r="BX51" s="6">
        <v>7.1649934434162397</v>
      </c>
    </row>
    <row r="52" spans="1:76" x14ac:dyDescent="0.25">
      <c r="A52" s="7">
        <v>51</v>
      </c>
      <c r="B52" s="6" t="s">
        <v>26580</v>
      </c>
      <c r="C52" s="6" t="s">
        <v>7690</v>
      </c>
      <c r="D52" s="6" t="s">
        <v>7691</v>
      </c>
      <c r="E52" s="6" t="s">
        <v>7692</v>
      </c>
      <c r="F52" s="7">
        <v>0.40463742934660551</v>
      </c>
      <c r="G52" s="7">
        <v>3.7065047065743019E-3</v>
      </c>
      <c r="H52" s="6" t="s">
        <v>2493</v>
      </c>
      <c r="I52" s="6" t="s">
        <v>44</v>
      </c>
      <c r="J52" s="6" t="s">
        <v>45</v>
      </c>
      <c r="K52" s="6" t="s">
        <v>46</v>
      </c>
      <c r="L52" s="6" t="s">
        <v>312</v>
      </c>
      <c r="M52" s="6" t="s">
        <v>336</v>
      </c>
      <c r="N52" s="6" t="s">
        <v>2494</v>
      </c>
      <c r="O52" s="6" t="s">
        <v>2493</v>
      </c>
      <c r="P52" s="88">
        <v>6</v>
      </c>
      <c r="Q52" s="6" t="s">
        <v>26583</v>
      </c>
      <c r="R52" s="6" t="s">
        <v>26581</v>
      </c>
      <c r="S52" s="6" t="s">
        <v>26582</v>
      </c>
      <c r="T52" s="6" t="s">
        <v>26584</v>
      </c>
      <c r="U52" s="6" t="s">
        <v>26585</v>
      </c>
      <c r="V52" s="6">
        <v>3</v>
      </c>
      <c r="W52" s="6">
        <v>12</v>
      </c>
      <c r="X52" s="6">
        <v>7.17</v>
      </c>
      <c r="Y52" s="6" t="s">
        <v>56</v>
      </c>
      <c r="AB52" s="6" t="s">
        <v>56</v>
      </c>
      <c r="AF52" s="6" t="s">
        <v>7693</v>
      </c>
      <c r="AG52" s="6" t="s">
        <v>396</v>
      </c>
      <c r="AH52" s="6" t="s">
        <v>397</v>
      </c>
      <c r="AI52" s="6" t="s">
        <v>991</v>
      </c>
      <c r="AJ52" s="6" t="s">
        <v>56</v>
      </c>
      <c r="AK52" s="6" t="s">
        <v>56</v>
      </c>
      <c r="AL52" s="6" t="s">
        <v>571</v>
      </c>
      <c r="AM52" s="6" t="s">
        <v>56</v>
      </c>
      <c r="AN52" s="6" t="s">
        <v>56</v>
      </c>
      <c r="AO52" s="6" t="s">
        <v>56</v>
      </c>
      <c r="AP52" s="6" t="s">
        <v>7694</v>
      </c>
      <c r="AQ52" s="6" t="s">
        <v>7695</v>
      </c>
      <c r="AR52" s="6" t="s">
        <v>402</v>
      </c>
      <c r="AS52" s="6" t="s">
        <v>7696</v>
      </c>
      <c r="AT52" s="6" t="s">
        <v>7697</v>
      </c>
      <c r="AU52" s="6" t="s">
        <v>402</v>
      </c>
      <c r="AV52" s="6" t="s">
        <v>26586</v>
      </c>
      <c r="AW52" s="6">
        <v>6.6117478005763601</v>
      </c>
      <c r="AX52" s="6">
        <v>6.4727712180030199</v>
      </c>
      <c r="AY52" s="6">
        <v>5.8967361492266503</v>
      </c>
      <c r="AZ52" s="6">
        <v>6.5614466885801797</v>
      </c>
      <c r="BA52" s="6">
        <v>6.3186477775183398</v>
      </c>
      <c r="BB52" s="6">
        <v>6.3710865272930501</v>
      </c>
      <c r="BC52" s="6">
        <v>6.5928649739765204</v>
      </c>
      <c r="BD52" s="6">
        <v>6.40853336516113</v>
      </c>
      <c r="BE52" s="6">
        <v>6.5972112585552702</v>
      </c>
      <c r="BF52" s="6">
        <v>6.5163768307797598</v>
      </c>
      <c r="BG52" s="6">
        <v>6.5354145156132804</v>
      </c>
      <c r="BH52" s="6">
        <v>6.3619262443849101</v>
      </c>
      <c r="BI52" s="6">
        <v>6.6014244794698698</v>
      </c>
      <c r="BJ52" s="6">
        <v>7.7001107081290803</v>
      </c>
      <c r="BK52" s="6">
        <v>5.9723028349770102</v>
      </c>
      <c r="BL52" s="6">
        <v>6.3821883838963798</v>
      </c>
      <c r="BM52" s="6">
        <v>6.4014351795552402</v>
      </c>
      <c r="BN52" s="6">
        <v>6.6861445948857998</v>
      </c>
      <c r="BO52" s="6">
        <v>6.4978182122799701</v>
      </c>
      <c r="BP52" s="6">
        <v>6.4656773876345603</v>
      </c>
      <c r="BQ52" s="6">
        <v>6.30004106777983</v>
      </c>
      <c r="BR52" s="6">
        <v>6.2965228148463304</v>
      </c>
      <c r="BS52" s="6">
        <v>6.1572605810874297</v>
      </c>
      <c r="BT52" s="6">
        <v>7.0894812380304097</v>
      </c>
      <c r="BU52" s="6">
        <v>6.6615146326698502</v>
      </c>
      <c r="BV52" s="6">
        <v>7.3268477193774499</v>
      </c>
      <c r="BW52" s="6">
        <v>5.6176827170931301</v>
      </c>
      <c r="BX52" s="6">
        <v>6.63544187081665</v>
      </c>
    </row>
    <row r="53" spans="1:76" x14ac:dyDescent="0.25">
      <c r="A53" s="7">
        <v>52</v>
      </c>
      <c r="B53" s="6" t="s">
        <v>26587</v>
      </c>
      <c r="C53" s="6" t="s">
        <v>108</v>
      </c>
      <c r="D53" s="6" t="s">
        <v>26596</v>
      </c>
      <c r="E53" s="6" t="s">
        <v>56</v>
      </c>
      <c r="F53" s="7">
        <v>0.4043518672555777</v>
      </c>
      <c r="G53" s="7">
        <v>1.660233798920643E-2</v>
      </c>
      <c r="H53" s="6" t="s">
        <v>26590</v>
      </c>
      <c r="I53" s="6" t="s">
        <v>44</v>
      </c>
      <c r="J53" s="6" t="s">
        <v>507</v>
      </c>
      <c r="K53" s="6" t="s">
        <v>801</v>
      </c>
      <c r="L53" s="6" t="s">
        <v>26591</v>
      </c>
      <c r="M53" s="6" t="s">
        <v>26592</v>
      </c>
      <c r="N53" s="6" t="s">
        <v>26593</v>
      </c>
      <c r="O53" s="6" t="s">
        <v>26590</v>
      </c>
      <c r="P53" s="88">
        <v>6</v>
      </c>
      <c r="Q53" s="6" t="s">
        <v>26594</v>
      </c>
      <c r="R53" s="6" t="s">
        <v>26588</v>
      </c>
      <c r="S53" s="6" t="s">
        <v>26589</v>
      </c>
      <c r="T53" s="6" t="s">
        <v>26595</v>
      </c>
      <c r="U53" s="6" t="s">
        <v>26595</v>
      </c>
      <c r="V53" s="6">
        <v>2</v>
      </c>
      <c r="W53" s="6">
        <v>63</v>
      </c>
      <c r="X53" s="6">
        <v>15.93</v>
      </c>
      <c r="Y53" s="6" t="s">
        <v>56</v>
      </c>
      <c r="AB53" s="6" t="s">
        <v>56</v>
      </c>
      <c r="AF53" s="6" t="s">
        <v>56</v>
      </c>
      <c r="AG53" s="6" t="s">
        <v>56</v>
      </c>
      <c r="AI53" s="6" t="s">
        <v>56</v>
      </c>
      <c r="AJ53" s="6" t="s">
        <v>56</v>
      </c>
      <c r="AK53" s="6" t="s">
        <v>56</v>
      </c>
      <c r="AL53" s="6" t="s">
        <v>56</v>
      </c>
      <c r="AM53" s="6" t="s">
        <v>56</v>
      </c>
      <c r="AN53" s="6" t="s">
        <v>56</v>
      </c>
      <c r="AO53" s="6" t="s">
        <v>56</v>
      </c>
      <c r="AP53" s="6" t="s">
        <v>26597</v>
      </c>
      <c r="AQ53" s="6" t="s">
        <v>5447</v>
      </c>
      <c r="AR53" s="6" t="s">
        <v>5448</v>
      </c>
      <c r="AS53" s="6" t="s">
        <v>5449</v>
      </c>
      <c r="AW53" s="6">
        <v>9.2225994301787804</v>
      </c>
      <c r="AX53" s="6">
        <v>8.2852534238510405</v>
      </c>
      <c r="AY53" s="6">
        <v>7.7779956075461598</v>
      </c>
      <c r="AZ53" s="6">
        <v>7.7996644330165097</v>
      </c>
      <c r="BA53" s="6">
        <v>7.5796292918075201</v>
      </c>
      <c r="BB53" s="6">
        <v>7.8972668678342499</v>
      </c>
      <c r="BC53" s="6">
        <v>8.8254520844258604</v>
      </c>
      <c r="BD53" s="6">
        <v>7.6617890399717803</v>
      </c>
      <c r="BE53" s="6">
        <v>7.5117430411507504</v>
      </c>
      <c r="BF53" s="6">
        <v>7.5831023907206498</v>
      </c>
      <c r="BG53" s="6">
        <v>7.5641510075734004</v>
      </c>
      <c r="BH53" s="6">
        <v>7.4812204221554399</v>
      </c>
      <c r="BI53" s="6">
        <v>8.0421421870062808</v>
      </c>
      <c r="BJ53" s="6">
        <v>8.0945584713974803</v>
      </c>
      <c r="BK53" s="6">
        <v>7.49578016617287</v>
      </c>
      <c r="BL53" s="6">
        <v>7.9854377063110604</v>
      </c>
      <c r="BM53" s="6">
        <v>7.9675292609057697</v>
      </c>
      <c r="BN53" s="6">
        <v>7.906528981568</v>
      </c>
      <c r="BO53" s="6">
        <v>7.4814784742341498</v>
      </c>
      <c r="BP53" s="6">
        <v>7.9828883114264402</v>
      </c>
      <c r="BQ53" s="6">
        <v>7.9748040453629399</v>
      </c>
      <c r="BR53" s="6">
        <v>7.5540710306032199</v>
      </c>
      <c r="BS53" s="6">
        <v>7.6504289628700697</v>
      </c>
      <c r="BT53" s="6">
        <v>8.6706400663887599</v>
      </c>
      <c r="BU53" s="6">
        <v>8.7460266967110698</v>
      </c>
      <c r="BV53" s="6">
        <v>8.6306973194610102</v>
      </c>
      <c r="BW53" s="6">
        <v>7.8074741481626502</v>
      </c>
      <c r="BX53" s="6">
        <v>8.64233094771979</v>
      </c>
    </row>
    <row r="54" spans="1:76" x14ac:dyDescent="0.25">
      <c r="A54" s="7">
        <v>53</v>
      </c>
      <c r="B54" s="6" t="s">
        <v>26598</v>
      </c>
      <c r="C54" s="6" t="s">
        <v>108</v>
      </c>
      <c r="D54" s="6" t="s">
        <v>26601</v>
      </c>
      <c r="E54" s="6" t="s">
        <v>56</v>
      </c>
      <c r="F54" s="7">
        <v>0.40304673104448518</v>
      </c>
      <c r="G54" s="7">
        <v>7.5447859428227036E-3</v>
      </c>
      <c r="H54" s="6" t="s">
        <v>2122</v>
      </c>
      <c r="I54" s="6" t="s">
        <v>44</v>
      </c>
      <c r="J54" s="6" t="s">
        <v>101</v>
      </c>
      <c r="K54" s="6" t="s">
        <v>102</v>
      </c>
      <c r="L54" s="6" t="s">
        <v>103</v>
      </c>
      <c r="M54" s="6" t="s">
        <v>170</v>
      </c>
      <c r="N54" s="6" t="s">
        <v>937</v>
      </c>
      <c r="O54" s="6" t="s">
        <v>2122</v>
      </c>
      <c r="P54" s="88">
        <v>6</v>
      </c>
      <c r="Q54" s="6" t="s">
        <v>26599</v>
      </c>
      <c r="R54" s="6" t="s">
        <v>26599</v>
      </c>
      <c r="S54" s="6" t="s">
        <v>26600</v>
      </c>
      <c r="T54" s="6" t="s">
        <v>8160</v>
      </c>
      <c r="U54" s="6" t="s">
        <v>387</v>
      </c>
      <c r="V54" s="6">
        <v>1</v>
      </c>
      <c r="W54" s="6">
        <v>67</v>
      </c>
      <c r="X54" s="6">
        <v>7.19</v>
      </c>
      <c r="Y54" s="6" t="s">
        <v>56</v>
      </c>
      <c r="AB54" s="6" t="s">
        <v>56</v>
      </c>
      <c r="AF54" s="6" t="s">
        <v>56</v>
      </c>
      <c r="AG54" s="6" t="s">
        <v>56</v>
      </c>
      <c r="AI54" s="6" t="s">
        <v>56</v>
      </c>
      <c r="AJ54" s="6" t="s">
        <v>56</v>
      </c>
      <c r="AK54" s="6" t="s">
        <v>56</v>
      </c>
      <c r="AL54" s="6" t="s">
        <v>56</v>
      </c>
      <c r="AM54" s="6" t="s">
        <v>56</v>
      </c>
      <c r="AN54" s="6" t="s">
        <v>56</v>
      </c>
      <c r="AO54" s="6" t="s">
        <v>56</v>
      </c>
      <c r="AP54" s="6" t="s">
        <v>26602</v>
      </c>
      <c r="AQ54" s="6" t="s">
        <v>6217</v>
      </c>
      <c r="AR54" s="6" t="s">
        <v>130</v>
      </c>
      <c r="AS54" s="6" t="s">
        <v>6218</v>
      </c>
      <c r="AT54" s="6" t="s">
        <v>26603</v>
      </c>
      <c r="AU54" s="6" t="s">
        <v>262</v>
      </c>
      <c r="AV54" s="6" t="s">
        <v>26604</v>
      </c>
      <c r="AW54" s="6">
        <v>6.40664988457943</v>
      </c>
      <c r="AX54" s="6">
        <v>6.3673747462586396</v>
      </c>
      <c r="AY54" s="6">
        <v>6.4243998904305997</v>
      </c>
      <c r="AZ54" s="6">
        <v>6.68882504116677</v>
      </c>
      <c r="BA54" s="6">
        <v>6.31906148195295</v>
      </c>
      <c r="BB54" s="6">
        <v>5.9714688256272597</v>
      </c>
      <c r="BC54" s="6">
        <v>6.0117566808937202</v>
      </c>
      <c r="BD54" s="6">
        <v>6.7294483659306401</v>
      </c>
      <c r="BE54" s="6">
        <v>6.4561003641080301</v>
      </c>
      <c r="BF54" s="6">
        <v>6.0261719512169698</v>
      </c>
      <c r="BG54" s="6">
        <v>6.4744859384145901</v>
      </c>
      <c r="BH54" s="6">
        <v>6.3434974132066904</v>
      </c>
      <c r="BI54" s="6">
        <v>6.39891440867925</v>
      </c>
      <c r="BJ54" s="6">
        <v>6.3975896391067097</v>
      </c>
      <c r="BK54" s="6">
        <v>5.9373779524295003</v>
      </c>
      <c r="BL54" s="6">
        <v>5.9660882055800597</v>
      </c>
      <c r="BM54" s="6">
        <v>6.3420832062627603</v>
      </c>
      <c r="BN54" s="6">
        <v>6.4007157115102498</v>
      </c>
      <c r="BO54" s="6">
        <v>5.9037983946530996</v>
      </c>
      <c r="BP54" s="6">
        <v>6.9586379792925497</v>
      </c>
      <c r="BQ54" s="6">
        <v>6.5566523288046596</v>
      </c>
      <c r="BR54" s="6">
        <v>5.9339759737210898</v>
      </c>
      <c r="BS54" s="6">
        <v>5.8613378287067004</v>
      </c>
      <c r="BT54" s="6">
        <v>6.1388822129244902</v>
      </c>
      <c r="BU54" s="6">
        <v>6.4084097480484399</v>
      </c>
      <c r="BV54" s="6">
        <v>6.5103909691999799</v>
      </c>
      <c r="BW54" s="6">
        <v>5.7901908337562</v>
      </c>
      <c r="BX54" s="6">
        <v>7.6360443585834599</v>
      </c>
    </row>
    <row r="55" spans="1:76" x14ac:dyDescent="0.25">
      <c r="A55" s="7">
        <v>54</v>
      </c>
      <c r="B55" s="6" t="s">
        <v>26605</v>
      </c>
      <c r="C55" s="6" t="s">
        <v>26609</v>
      </c>
      <c r="D55" s="6" t="s">
        <v>26610</v>
      </c>
      <c r="E55" s="6" t="s">
        <v>26611</v>
      </c>
      <c r="F55" s="7">
        <v>0.40271692551083321</v>
      </c>
      <c r="G55" s="7">
        <v>3.0382235668296221E-2</v>
      </c>
      <c r="H55" s="6" t="s">
        <v>153</v>
      </c>
      <c r="I55" s="6" t="s">
        <v>44</v>
      </c>
      <c r="J55" s="6" t="s">
        <v>154</v>
      </c>
      <c r="K55" s="6" t="s">
        <v>155</v>
      </c>
      <c r="L55" s="6" t="s">
        <v>156</v>
      </c>
      <c r="M55" s="6" t="s">
        <v>157</v>
      </c>
      <c r="N55" s="6" t="s">
        <v>158</v>
      </c>
      <c r="O55" s="6" t="s">
        <v>153</v>
      </c>
      <c r="P55" s="88">
        <v>6</v>
      </c>
      <c r="Q55" s="6" t="s">
        <v>26608</v>
      </c>
      <c r="R55" s="6" t="s">
        <v>26606</v>
      </c>
      <c r="S55" s="6" t="s">
        <v>26607</v>
      </c>
      <c r="T55" s="6" t="s">
        <v>4694</v>
      </c>
      <c r="U55" s="6" t="s">
        <v>3155</v>
      </c>
      <c r="V55" s="6">
        <v>2</v>
      </c>
      <c r="W55" s="6">
        <v>7</v>
      </c>
      <c r="X55" s="6">
        <v>2.38</v>
      </c>
      <c r="Y55" s="6" t="s">
        <v>56</v>
      </c>
      <c r="AB55" s="6" t="s">
        <v>26612</v>
      </c>
      <c r="AC55" s="6" t="s">
        <v>26613</v>
      </c>
      <c r="AD55" s="6" t="s">
        <v>26614</v>
      </c>
      <c r="AE55" s="6" t="s">
        <v>26615</v>
      </c>
      <c r="AF55" s="6" t="s">
        <v>26616</v>
      </c>
      <c r="AG55" s="6" t="s">
        <v>12809</v>
      </c>
      <c r="AH55" s="6" t="s">
        <v>12810</v>
      </c>
      <c r="AI55" s="6" t="s">
        <v>26617</v>
      </c>
      <c r="AJ55" s="6" t="s">
        <v>26618</v>
      </c>
      <c r="AK55" s="6" t="s">
        <v>26619</v>
      </c>
      <c r="AL55" s="6" t="s">
        <v>67</v>
      </c>
      <c r="AM55" s="6" t="s">
        <v>56</v>
      </c>
      <c r="AN55" s="6" t="s">
        <v>56</v>
      </c>
      <c r="AO55" s="6" t="s">
        <v>56</v>
      </c>
      <c r="AP55" s="6" t="s">
        <v>26620</v>
      </c>
      <c r="AQ55" s="6" t="s">
        <v>26621</v>
      </c>
      <c r="AR55" s="6" t="s">
        <v>442</v>
      </c>
      <c r="AS55" s="6" t="s">
        <v>26622</v>
      </c>
      <c r="AT55" s="6" t="s">
        <v>26623</v>
      </c>
      <c r="AU55" s="6" t="s">
        <v>442</v>
      </c>
      <c r="AV55" s="6" t="s">
        <v>26624</v>
      </c>
      <c r="AW55" s="6">
        <v>6.5465674619720602</v>
      </c>
      <c r="AX55" s="6">
        <v>6.2349854920423304</v>
      </c>
      <c r="AY55" s="6">
        <v>6.3674027030191196</v>
      </c>
      <c r="AZ55" s="6">
        <v>6.56163195455549</v>
      </c>
      <c r="BA55" s="6">
        <v>6.5559545102507899</v>
      </c>
      <c r="BB55" s="6">
        <v>6.5898255955914697</v>
      </c>
      <c r="BC55" s="6">
        <v>6.5800179381133299</v>
      </c>
      <c r="BD55" s="6">
        <v>6.8636202797219896</v>
      </c>
      <c r="BE55" s="6">
        <v>6.4924605008160396</v>
      </c>
      <c r="BF55" s="6">
        <v>6.5227099247166196</v>
      </c>
      <c r="BG55" s="6">
        <v>5.7910664724330996</v>
      </c>
      <c r="BH55" s="6">
        <v>5.65652557519239</v>
      </c>
      <c r="BI55" s="6">
        <v>6.0599082175852601</v>
      </c>
      <c r="BJ55" s="6">
        <v>6.5211997952739704</v>
      </c>
      <c r="BK55" s="6">
        <v>6.4509210413515801</v>
      </c>
      <c r="BL55" s="6">
        <v>6.2667244873702801</v>
      </c>
      <c r="BM55" s="6">
        <v>5.7952548784535498</v>
      </c>
      <c r="BN55" s="6">
        <v>6.53949279079026</v>
      </c>
      <c r="BO55" s="6">
        <v>6.4267480255656899</v>
      </c>
      <c r="BP55" s="6">
        <v>6.5202303532087003</v>
      </c>
      <c r="BQ55" s="6">
        <v>6.8737235589960699</v>
      </c>
      <c r="BR55" s="6">
        <v>5.6722419828252004</v>
      </c>
      <c r="BS55" s="6">
        <v>5.7575182518229102</v>
      </c>
      <c r="BT55" s="6">
        <v>6.4718050781228396</v>
      </c>
      <c r="BU55" s="6">
        <v>6.5610869085904104</v>
      </c>
      <c r="BV55" s="6">
        <v>7.6017395918470898</v>
      </c>
      <c r="BW55" s="6">
        <v>6.69976375905763</v>
      </c>
      <c r="BX55" s="6">
        <v>6.75102114578943</v>
      </c>
    </row>
    <row r="56" spans="1:76" x14ac:dyDescent="0.25">
      <c r="A56" s="7">
        <v>55</v>
      </c>
      <c r="B56" s="6" t="s">
        <v>26625</v>
      </c>
      <c r="C56" s="6" t="s">
        <v>11251</v>
      </c>
      <c r="D56" s="6" t="s">
        <v>11252</v>
      </c>
      <c r="E56" s="6" t="s">
        <v>11253</v>
      </c>
      <c r="F56" s="7">
        <v>0.40176919560469232</v>
      </c>
      <c r="G56" s="7">
        <v>2.0261104038090489E-3</v>
      </c>
      <c r="H56" s="6" t="s">
        <v>2493</v>
      </c>
      <c r="I56" s="6" t="s">
        <v>44</v>
      </c>
      <c r="J56" s="6" t="s">
        <v>45</v>
      </c>
      <c r="K56" s="6" t="s">
        <v>46</v>
      </c>
      <c r="L56" s="6" t="s">
        <v>312</v>
      </c>
      <c r="M56" s="6" t="s">
        <v>336</v>
      </c>
      <c r="N56" s="6" t="s">
        <v>2494</v>
      </c>
      <c r="O56" s="6" t="s">
        <v>2493</v>
      </c>
      <c r="P56" s="88">
        <v>6</v>
      </c>
      <c r="Q56" s="6" t="s">
        <v>26628</v>
      </c>
      <c r="R56" s="6" t="s">
        <v>26626</v>
      </c>
      <c r="S56" s="6" t="s">
        <v>26627</v>
      </c>
      <c r="T56" s="6" t="s">
        <v>26629</v>
      </c>
      <c r="U56" s="6" t="s">
        <v>26629</v>
      </c>
      <c r="V56" s="6">
        <v>3</v>
      </c>
      <c r="W56" s="6">
        <v>21</v>
      </c>
      <c r="X56" s="6">
        <v>12.56</v>
      </c>
      <c r="Y56" s="6" t="s">
        <v>56</v>
      </c>
      <c r="AB56" s="6" t="s">
        <v>11254</v>
      </c>
      <c r="AC56" s="6" t="s">
        <v>11255</v>
      </c>
      <c r="AD56" s="6" t="s">
        <v>11256</v>
      </c>
      <c r="AE56" s="6" t="s">
        <v>11257</v>
      </c>
      <c r="AF56" s="6" t="s">
        <v>11258</v>
      </c>
      <c r="AG56" s="6" t="s">
        <v>11259</v>
      </c>
      <c r="AH56" s="6" t="s">
        <v>11260</v>
      </c>
      <c r="AI56" s="6" t="s">
        <v>11261</v>
      </c>
      <c r="AJ56" s="6" t="s">
        <v>11262</v>
      </c>
      <c r="AK56" s="6" t="s">
        <v>6763</v>
      </c>
      <c r="AL56" s="6" t="s">
        <v>67</v>
      </c>
      <c r="AM56" s="6" t="s">
        <v>56</v>
      </c>
      <c r="AN56" s="6" t="s">
        <v>56</v>
      </c>
      <c r="AO56" s="6" t="s">
        <v>56</v>
      </c>
      <c r="AP56" s="6" t="s">
        <v>11263</v>
      </c>
      <c r="AQ56" s="6" t="s">
        <v>11264</v>
      </c>
      <c r="AR56" s="6" t="s">
        <v>4</v>
      </c>
      <c r="AS56" s="6" t="s">
        <v>11265</v>
      </c>
      <c r="AT56" s="6" t="s">
        <v>11266</v>
      </c>
      <c r="AU56" s="6" t="s">
        <v>4</v>
      </c>
      <c r="AV56" s="6" t="s">
        <v>26630</v>
      </c>
      <c r="AW56" s="6">
        <v>7.4547458143348599</v>
      </c>
      <c r="AX56" s="6">
        <v>7.7202130781418701</v>
      </c>
      <c r="AY56" s="6">
        <v>7.1132914549710096</v>
      </c>
      <c r="AZ56" s="6">
        <v>7.1516303181643597</v>
      </c>
      <c r="BA56" s="6">
        <v>7.1797958983021202</v>
      </c>
      <c r="BB56" s="6">
        <v>7.4214887742155398</v>
      </c>
      <c r="BC56" s="6">
        <v>7.2187061698911101</v>
      </c>
      <c r="BD56" s="6">
        <v>7.9149088049633498</v>
      </c>
      <c r="BE56" s="6">
        <v>6.8155744944237604</v>
      </c>
      <c r="BF56" s="6">
        <v>6.94030232296506</v>
      </c>
      <c r="BG56" s="6">
        <v>6.7731096907512498</v>
      </c>
      <c r="BH56" s="6">
        <v>6.9195331305675296</v>
      </c>
      <c r="BI56" s="6">
        <v>7.1815292106991997</v>
      </c>
      <c r="BJ56" s="6">
        <v>8.0985052866629292</v>
      </c>
      <c r="BK56" s="6">
        <v>7.1616150604851798</v>
      </c>
      <c r="BL56" s="6">
        <v>6.9305517730187898</v>
      </c>
      <c r="BM56" s="6">
        <v>7.0519836804112597</v>
      </c>
      <c r="BN56" s="6">
        <v>7.0833593005055198</v>
      </c>
      <c r="BO56" s="6">
        <v>7.2391993670914596</v>
      </c>
      <c r="BP56" s="6">
        <v>7.4594151217533504</v>
      </c>
      <c r="BQ56" s="6">
        <v>6.9401079464551403</v>
      </c>
      <c r="BR56" s="6">
        <v>7.4341136302475403</v>
      </c>
      <c r="BS56" s="6">
        <v>7.0212865287878099</v>
      </c>
      <c r="BT56" s="6">
        <v>7.9334240169611698</v>
      </c>
      <c r="BU56" s="6">
        <v>7.55706186391469</v>
      </c>
      <c r="BV56" s="6">
        <v>7.8976490858249004</v>
      </c>
      <c r="BW56" s="6">
        <v>6.9941455570533604</v>
      </c>
      <c r="BX56" s="6">
        <v>7.13311082159069</v>
      </c>
    </row>
    <row r="57" spans="1:76" x14ac:dyDescent="0.25">
      <c r="A57" s="7">
        <v>56</v>
      </c>
      <c r="B57" s="6" t="s">
        <v>26631</v>
      </c>
      <c r="C57" s="6" t="s">
        <v>4414</v>
      </c>
      <c r="D57" s="6" t="s">
        <v>2841</v>
      </c>
      <c r="E57" s="6" t="s">
        <v>4416</v>
      </c>
      <c r="F57" s="7">
        <v>0.39715262492330261</v>
      </c>
      <c r="G57" s="7">
        <v>3.7065047065743019E-3</v>
      </c>
      <c r="H57" s="6" t="s">
        <v>227</v>
      </c>
      <c r="I57" s="6" t="s">
        <v>44</v>
      </c>
      <c r="J57" s="6" t="s">
        <v>45</v>
      </c>
      <c r="K57" s="6" t="s">
        <v>46</v>
      </c>
      <c r="L57" s="6" t="s">
        <v>47</v>
      </c>
      <c r="M57" s="6" t="s">
        <v>48</v>
      </c>
      <c r="N57" s="6" t="s">
        <v>227</v>
      </c>
      <c r="P57" s="88">
        <v>5</v>
      </c>
      <c r="Q57" s="6" t="s">
        <v>26634</v>
      </c>
      <c r="R57" s="6" t="s">
        <v>26632</v>
      </c>
      <c r="S57" s="6" t="s">
        <v>26633</v>
      </c>
      <c r="T57" s="6" t="s">
        <v>26635</v>
      </c>
      <c r="U57" s="6" t="s">
        <v>26636</v>
      </c>
      <c r="V57" s="6">
        <v>18</v>
      </c>
      <c r="W57" s="6">
        <v>21</v>
      </c>
      <c r="X57" s="6">
        <v>8.64</v>
      </c>
      <c r="Y57" s="6" t="s">
        <v>56</v>
      </c>
      <c r="AB57" s="6" t="s">
        <v>56</v>
      </c>
      <c r="AF57" s="6" t="s">
        <v>4420</v>
      </c>
      <c r="AG57" s="6" t="s">
        <v>396</v>
      </c>
      <c r="AH57" s="6" t="s">
        <v>397</v>
      </c>
      <c r="AI57" s="6" t="s">
        <v>398</v>
      </c>
      <c r="AJ57" s="6" t="s">
        <v>56</v>
      </c>
      <c r="AK57" s="6" t="s">
        <v>56</v>
      </c>
      <c r="AL57" s="6" t="s">
        <v>571</v>
      </c>
      <c r="AM57" s="6" t="s">
        <v>56</v>
      </c>
      <c r="AN57" s="6" t="s">
        <v>56</v>
      </c>
      <c r="AO57" s="6" t="s">
        <v>56</v>
      </c>
      <c r="AP57" s="6" t="s">
        <v>4421</v>
      </c>
      <c r="AQ57" s="6" t="s">
        <v>4422</v>
      </c>
      <c r="AR57" s="6" t="s">
        <v>402</v>
      </c>
      <c r="AS57" s="6" t="s">
        <v>4423</v>
      </c>
      <c r="AT57" s="6" t="s">
        <v>15418</v>
      </c>
      <c r="AU57" s="6" t="s">
        <v>402</v>
      </c>
      <c r="AV57" s="6" t="s">
        <v>26637</v>
      </c>
      <c r="AW57" s="6">
        <v>7.7427251391581198</v>
      </c>
      <c r="AX57" s="6">
        <v>6.6841404971035798</v>
      </c>
      <c r="AY57" s="6">
        <v>6.3232626221433099</v>
      </c>
      <c r="AZ57" s="6">
        <v>7.0924574975847898</v>
      </c>
      <c r="BA57" s="6">
        <v>7.1511506861882603</v>
      </c>
      <c r="BB57" s="6">
        <v>6.6935731603518098</v>
      </c>
      <c r="BC57" s="6">
        <v>6.7652438112330602</v>
      </c>
      <c r="BD57" s="6">
        <v>7.3447556909198397</v>
      </c>
      <c r="BE57" s="6">
        <v>6.4390800978860501</v>
      </c>
      <c r="BF57" s="6">
        <v>6.4999620029441996</v>
      </c>
      <c r="BG57" s="6">
        <v>6.2096493033684403</v>
      </c>
      <c r="BH57" s="6">
        <v>7.39633887448531</v>
      </c>
      <c r="BI57" s="6">
        <v>6.7840357761056396</v>
      </c>
      <c r="BJ57" s="6">
        <v>6.7188213547580302</v>
      </c>
      <c r="BK57" s="6">
        <v>6.7567844731867304</v>
      </c>
      <c r="BL57" s="6">
        <v>6.5218832010208301</v>
      </c>
      <c r="BM57" s="6">
        <v>6.1652149367825198</v>
      </c>
      <c r="BN57" s="6">
        <v>7.2030057019416196</v>
      </c>
      <c r="BO57" s="6">
        <v>6.5434721559560396</v>
      </c>
      <c r="BP57" s="6">
        <v>7.0465439758231003</v>
      </c>
      <c r="BQ57" s="6">
        <v>6.34438264442469</v>
      </c>
      <c r="BR57" s="6">
        <v>6.3812777526637197</v>
      </c>
      <c r="BS57" s="6">
        <v>6.8603440567002503</v>
      </c>
      <c r="BT57" s="6">
        <v>6.9608179316301602</v>
      </c>
      <c r="BU57" s="6">
        <v>6.8883227930716604</v>
      </c>
      <c r="BV57" s="6">
        <v>6.9005638003984302</v>
      </c>
      <c r="BW57" s="6">
        <v>6.2173525831698404</v>
      </c>
      <c r="BX57" s="6">
        <v>6.8943632010195302</v>
      </c>
    </row>
    <row r="58" spans="1:76" x14ac:dyDescent="0.25">
      <c r="A58" s="7">
        <v>57</v>
      </c>
      <c r="B58" s="6" t="s">
        <v>26638</v>
      </c>
      <c r="C58" s="6" t="s">
        <v>13562</v>
      </c>
      <c r="D58" s="6" t="s">
        <v>13562</v>
      </c>
      <c r="E58" s="6" t="s">
        <v>13563</v>
      </c>
      <c r="F58" s="7">
        <v>0.39670689972115181</v>
      </c>
      <c r="G58" s="7">
        <v>3.0382235668296221E-2</v>
      </c>
      <c r="H58" s="6" t="s">
        <v>1834</v>
      </c>
      <c r="I58" s="6" t="s">
        <v>44</v>
      </c>
      <c r="J58" s="6" t="s">
        <v>101</v>
      </c>
      <c r="K58" s="6" t="s">
        <v>102</v>
      </c>
      <c r="L58" s="6" t="s">
        <v>103</v>
      </c>
      <c r="M58" s="6" t="s">
        <v>104</v>
      </c>
      <c r="N58" s="6" t="s">
        <v>105</v>
      </c>
      <c r="O58" s="6" t="s">
        <v>1834</v>
      </c>
      <c r="P58" s="88">
        <v>6</v>
      </c>
      <c r="Q58" s="6" t="s">
        <v>26639</v>
      </c>
      <c r="R58" s="6" t="s">
        <v>26639</v>
      </c>
      <c r="S58" s="6" t="s">
        <v>26640</v>
      </c>
      <c r="T58" s="6" t="s">
        <v>6418</v>
      </c>
      <c r="U58" s="6" t="s">
        <v>107</v>
      </c>
      <c r="V58" s="6">
        <v>1</v>
      </c>
      <c r="W58" s="6">
        <v>59</v>
      </c>
      <c r="X58" s="6">
        <v>10.61</v>
      </c>
      <c r="Y58" s="6" t="s">
        <v>56</v>
      </c>
      <c r="AB58" s="6" t="s">
        <v>13564</v>
      </c>
      <c r="AC58" s="6" t="s">
        <v>13565</v>
      </c>
      <c r="AD58" s="6" t="s">
        <v>13566</v>
      </c>
      <c r="AE58" s="6" t="s">
        <v>13567</v>
      </c>
      <c r="AF58" s="6" t="s">
        <v>13568</v>
      </c>
      <c r="AG58" s="6" t="s">
        <v>13569</v>
      </c>
      <c r="AH58" s="6" t="s">
        <v>13570</v>
      </c>
      <c r="AI58" s="6" t="s">
        <v>13571</v>
      </c>
      <c r="AJ58" s="6" t="s">
        <v>13572</v>
      </c>
      <c r="AK58" s="6" t="s">
        <v>1107</v>
      </c>
      <c r="AL58" s="6" t="s">
        <v>6376</v>
      </c>
      <c r="AM58" s="6" t="s">
        <v>56</v>
      </c>
      <c r="AN58" s="6" t="s">
        <v>56</v>
      </c>
      <c r="AO58" s="6" t="s">
        <v>56</v>
      </c>
      <c r="AP58" s="6" t="s">
        <v>13573</v>
      </c>
      <c r="AQ58" s="6" t="s">
        <v>13574</v>
      </c>
      <c r="AR58" s="6" t="s">
        <v>5</v>
      </c>
      <c r="AS58" s="6" t="s">
        <v>13562</v>
      </c>
      <c r="AT58" s="6" t="s">
        <v>13575</v>
      </c>
      <c r="AU58" s="6" t="s">
        <v>5</v>
      </c>
      <c r="AV58" s="6" t="s">
        <v>13576</v>
      </c>
      <c r="AW58" s="6">
        <v>6.41513622366287</v>
      </c>
      <c r="AX58" s="6">
        <v>5.9732992274986501</v>
      </c>
      <c r="AY58" s="6">
        <v>5.7927459852776098</v>
      </c>
      <c r="AZ58" s="6">
        <v>7.0189999504394196</v>
      </c>
      <c r="BA58" s="6">
        <v>6.2293492762827896</v>
      </c>
      <c r="BB58" s="6">
        <v>6.0643610109252197</v>
      </c>
      <c r="BC58" s="6">
        <v>5.1751231517827696</v>
      </c>
      <c r="BD58" s="6">
        <v>6.4211516370030397</v>
      </c>
      <c r="BE58" s="6">
        <v>6.2716757533421497</v>
      </c>
      <c r="BF58" s="6">
        <v>5.7791352594246197</v>
      </c>
      <c r="BG58" s="6">
        <v>6.8186453019597097</v>
      </c>
      <c r="BH58" s="6">
        <v>6.3327819217007102</v>
      </c>
      <c r="BI58" s="6">
        <v>6.4041881516220096</v>
      </c>
      <c r="BJ58" s="6">
        <v>6.6575100938751799</v>
      </c>
      <c r="BK58" s="6">
        <v>5.3079151544237604</v>
      </c>
      <c r="BL58" s="6">
        <v>6.0420735986136904</v>
      </c>
      <c r="BM58" s="6">
        <v>6.2481687103533901</v>
      </c>
      <c r="BN58" s="6">
        <v>6.3887790013269399</v>
      </c>
      <c r="BO58" s="6">
        <v>6.2715933976576199</v>
      </c>
      <c r="BP58" s="6">
        <v>6.2839004581699696</v>
      </c>
      <c r="BQ58" s="6">
        <v>6.4078941322234799</v>
      </c>
      <c r="BR58" s="6">
        <v>6.03354477810361</v>
      </c>
      <c r="BS58" s="6">
        <v>6.5909254991584501</v>
      </c>
      <c r="BT58" s="6">
        <v>7.2717371078224096</v>
      </c>
      <c r="BU58" s="6">
        <v>6.4164268018498003</v>
      </c>
      <c r="BV58" s="6">
        <v>6.1256734838597904</v>
      </c>
      <c r="BW58" s="6">
        <v>6.6979047643684098</v>
      </c>
      <c r="BX58" s="6">
        <v>6.9976578864857402</v>
      </c>
    </row>
    <row r="59" spans="1:76" x14ac:dyDescent="0.25">
      <c r="A59" s="7">
        <v>58</v>
      </c>
      <c r="B59" s="6" t="s">
        <v>26641</v>
      </c>
      <c r="C59" s="6" t="s">
        <v>5171</v>
      </c>
      <c r="D59" s="6" t="s">
        <v>22781</v>
      </c>
      <c r="E59" s="6" t="s">
        <v>10155</v>
      </c>
      <c r="F59" s="7">
        <v>0.39558300210802599</v>
      </c>
      <c r="G59" s="7">
        <v>7.5447859428227036E-3</v>
      </c>
      <c r="H59" s="6" t="s">
        <v>2493</v>
      </c>
      <c r="I59" s="6" t="s">
        <v>44</v>
      </c>
      <c r="J59" s="6" t="s">
        <v>45</v>
      </c>
      <c r="K59" s="6" t="s">
        <v>46</v>
      </c>
      <c r="L59" s="6" t="s">
        <v>312</v>
      </c>
      <c r="M59" s="6" t="s">
        <v>336</v>
      </c>
      <c r="N59" s="6" t="s">
        <v>2494</v>
      </c>
      <c r="O59" s="6" t="s">
        <v>2493</v>
      </c>
      <c r="P59" s="88">
        <v>6</v>
      </c>
      <c r="Q59" s="6" t="s">
        <v>26644</v>
      </c>
      <c r="R59" s="6" t="s">
        <v>26642</v>
      </c>
      <c r="S59" s="6" t="s">
        <v>26643</v>
      </c>
      <c r="T59" s="6" t="s">
        <v>26645</v>
      </c>
      <c r="U59" s="6" t="s">
        <v>19683</v>
      </c>
      <c r="V59" s="6">
        <v>3</v>
      </c>
      <c r="W59" s="6">
        <v>14</v>
      </c>
      <c r="X59" s="6">
        <v>11.56</v>
      </c>
      <c r="Y59" s="6" t="s">
        <v>56</v>
      </c>
      <c r="AB59" s="6" t="s">
        <v>10156</v>
      </c>
      <c r="AC59" s="6" t="s">
        <v>10157</v>
      </c>
      <c r="AD59" s="6" t="s">
        <v>10158</v>
      </c>
      <c r="AE59" s="6" t="s">
        <v>10159</v>
      </c>
      <c r="AF59" s="6" t="s">
        <v>10160</v>
      </c>
      <c r="AG59" s="6" t="s">
        <v>10161</v>
      </c>
      <c r="AH59" s="6" t="s">
        <v>10162</v>
      </c>
      <c r="AI59" s="6" t="s">
        <v>56</v>
      </c>
      <c r="AJ59" s="6" t="s">
        <v>10163</v>
      </c>
      <c r="AK59" s="6" t="s">
        <v>10164</v>
      </c>
      <c r="AL59" s="6" t="s">
        <v>326</v>
      </c>
      <c r="AM59" s="6" t="s">
        <v>56</v>
      </c>
      <c r="AN59" s="6" t="s">
        <v>56</v>
      </c>
      <c r="AO59" s="6" t="s">
        <v>56</v>
      </c>
      <c r="AP59" s="6" t="s">
        <v>5182</v>
      </c>
      <c r="AQ59" s="6" t="s">
        <v>10165</v>
      </c>
      <c r="AR59" s="6" t="s">
        <v>4</v>
      </c>
      <c r="AS59" s="6" t="s">
        <v>10166</v>
      </c>
      <c r="AT59" s="6" t="s">
        <v>10167</v>
      </c>
      <c r="AU59" s="6" t="s">
        <v>4</v>
      </c>
      <c r="AV59" s="6" t="s">
        <v>26646</v>
      </c>
      <c r="AW59" s="6">
        <v>7.3788701165505497</v>
      </c>
      <c r="AX59" s="6">
        <v>6.8395221030891804</v>
      </c>
      <c r="AY59" s="6">
        <v>6.6548838367293799</v>
      </c>
      <c r="AZ59" s="6">
        <v>6.8745166642298203</v>
      </c>
      <c r="BA59" s="6">
        <v>6.8415878843194804</v>
      </c>
      <c r="BB59" s="6">
        <v>6.3111604850198004</v>
      </c>
      <c r="BC59" s="6">
        <v>7.1803424233888196</v>
      </c>
      <c r="BD59" s="6">
        <v>6.5769228232152601</v>
      </c>
      <c r="BE59" s="6">
        <v>6.6662933810090896</v>
      </c>
      <c r="BF59" s="6">
        <v>6.4904783377004698</v>
      </c>
      <c r="BG59" s="6">
        <v>5.9449492879571304</v>
      </c>
      <c r="BH59" s="6">
        <v>6.8606015583127702</v>
      </c>
      <c r="BI59" s="6">
        <v>6.68110558964608</v>
      </c>
      <c r="BJ59" s="6">
        <v>7.5573688432413197</v>
      </c>
      <c r="BK59" s="6">
        <v>6.8790213488605696</v>
      </c>
      <c r="BL59" s="6">
        <v>6.5161320926864601</v>
      </c>
      <c r="BM59" s="6">
        <v>6.4663709363692101</v>
      </c>
      <c r="BN59" s="6">
        <v>6.5899999497724897</v>
      </c>
      <c r="BO59" s="6">
        <v>6.2289649337470099</v>
      </c>
      <c r="BP59" s="6">
        <v>7.0345081768913396</v>
      </c>
      <c r="BQ59" s="6">
        <v>6.68039000080715</v>
      </c>
      <c r="BR59" s="6">
        <v>6.2840495154726002</v>
      </c>
      <c r="BS59" s="6">
        <v>6.5757304893795903</v>
      </c>
      <c r="BT59" s="6">
        <v>7.60144069120014</v>
      </c>
      <c r="BU59" s="6">
        <v>7.2402371679774999</v>
      </c>
      <c r="BV59" s="6">
        <v>7.4273075669819599</v>
      </c>
      <c r="BW59" s="6">
        <v>6.5251615971015102</v>
      </c>
      <c r="BX59" s="6">
        <v>6.8677432391673499</v>
      </c>
    </row>
    <row r="60" spans="1:76" x14ac:dyDescent="0.25">
      <c r="A60" s="7">
        <v>59</v>
      </c>
      <c r="B60" s="6" t="s">
        <v>26647</v>
      </c>
      <c r="C60" s="6" t="s">
        <v>25796</v>
      </c>
      <c r="D60" s="6" t="s">
        <v>11492</v>
      </c>
      <c r="E60" s="6" t="s">
        <v>11493</v>
      </c>
      <c r="F60" s="7">
        <v>0.3949544859766041</v>
      </c>
      <c r="G60" s="7">
        <v>6.5706567816210034E-3</v>
      </c>
      <c r="H60" s="6" t="s">
        <v>44</v>
      </c>
      <c r="I60" s="6" t="s">
        <v>44</v>
      </c>
      <c r="P60" s="88">
        <v>0</v>
      </c>
      <c r="Q60" s="6" t="s">
        <v>26650</v>
      </c>
      <c r="R60" s="6" t="s">
        <v>26648</v>
      </c>
      <c r="S60" s="6" t="s">
        <v>26649</v>
      </c>
      <c r="T60" s="6" t="s">
        <v>3813</v>
      </c>
      <c r="U60" s="6" t="s">
        <v>5698</v>
      </c>
      <c r="V60" s="6">
        <v>2</v>
      </c>
      <c r="W60" s="6">
        <v>11</v>
      </c>
      <c r="X60" s="6">
        <v>11.93</v>
      </c>
      <c r="Y60" s="6" t="s">
        <v>56</v>
      </c>
      <c r="AB60" s="6" t="s">
        <v>56</v>
      </c>
      <c r="AF60" s="6" t="s">
        <v>11494</v>
      </c>
      <c r="AG60" s="6" t="s">
        <v>56</v>
      </c>
      <c r="AI60" s="6" t="s">
        <v>56</v>
      </c>
      <c r="AJ60" s="6" t="s">
        <v>56</v>
      </c>
      <c r="AK60" s="6" t="s">
        <v>56</v>
      </c>
      <c r="AL60" s="6" t="s">
        <v>1344</v>
      </c>
      <c r="AM60" s="6" t="s">
        <v>56</v>
      </c>
      <c r="AN60" s="6" t="s">
        <v>56</v>
      </c>
      <c r="AO60" s="6" t="s">
        <v>56</v>
      </c>
      <c r="AP60" s="6" t="s">
        <v>11495</v>
      </c>
      <c r="AQ60" s="6" t="s">
        <v>11496</v>
      </c>
      <c r="AR60" s="6" t="s">
        <v>354</v>
      </c>
      <c r="AS60" s="6" t="s">
        <v>11497</v>
      </c>
      <c r="AT60" s="6" t="s">
        <v>11498</v>
      </c>
      <c r="AU60" s="6" t="s">
        <v>219</v>
      </c>
      <c r="AV60" s="6" t="s">
        <v>11499</v>
      </c>
      <c r="AW60" s="6">
        <v>6.7719034235571103</v>
      </c>
      <c r="AX60" s="6">
        <v>6.4672070674094302</v>
      </c>
      <c r="AY60" s="6">
        <v>6.6183829499103801</v>
      </c>
      <c r="AZ60" s="6">
        <v>7.5767115637698499</v>
      </c>
      <c r="BA60" s="6">
        <v>6.6736889852164003</v>
      </c>
      <c r="BB60" s="6">
        <v>6.4580106527692198</v>
      </c>
      <c r="BC60" s="6">
        <v>6.3535990936418498</v>
      </c>
      <c r="BD60" s="6">
        <v>7.0514651405353996</v>
      </c>
      <c r="BE60" s="6">
        <v>6.7893939112686299</v>
      </c>
      <c r="BF60" s="6">
        <v>6.53994144022358</v>
      </c>
      <c r="BG60" s="6">
        <v>6.3064434712703799</v>
      </c>
      <c r="BH60" s="6">
        <v>6.4465528548241604</v>
      </c>
      <c r="BI60" s="6">
        <v>7.5085095322252897</v>
      </c>
      <c r="BJ60" s="6">
        <v>6.5286533454765703</v>
      </c>
      <c r="BK60" s="6">
        <v>6.7307702476414999</v>
      </c>
      <c r="BL60" s="6">
        <v>6.2466243701056801</v>
      </c>
      <c r="BM60" s="6">
        <v>6.2952945633968396</v>
      </c>
      <c r="BN60" s="6">
        <v>6.7071131601111196</v>
      </c>
      <c r="BO60" s="6">
        <v>7.3279614396245396</v>
      </c>
      <c r="BP60" s="6">
        <v>6.6392175618003</v>
      </c>
      <c r="BQ60" s="6">
        <v>6.9401328713827999</v>
      </c>
      <c r="BR60" s="6">
        <v>6.3482174110948</v>
      </c>
      <c r="BS60" s="6">
        <v>6.8302293450707596</v>
      </c>
      <c r="BT60" s="6">
        <v>7.2369779072258904</v>
      </c>
      <c r="BU60" s="6">
        <v>6.9706327933731904</v>
      </c>
      <c r="BV60" s="6">
        <v>6.9855432732615901</v>
      </c>
      <c r="BW60" s="6">
        <v>6.7024995527629301</v>
      </c>
      <c r="BX60" s="6">
        <v>6.2300913754265697</v>
      </c>
    </row>
    <row r="61" spans="1:76" x14ac:dyDescent="0.25">
      <c r="A61" s="7">
        <v>60</v>
      </c>
      <c r="B61" s="6" t="s">
        <v>26651</v>
      </c>
      <c r="C61" s="6" t="s">
        <v>108</v>
      </c>
      <c r="D61" s="6" t="s">
        <v>18213</v>
      </c>
      <c r="E61" s="6" t="s">
        <v>110</v>
      </c>
      <c r="F61" s="7">
        <v>0.39490159271462488</v>
      </c>
      <c r="G61" s="7">
        <v>2.3995464596406869E-2</v>
      </c>
      <c r="H61" s="6" t="s">
        <v>2122</v>
      </c>
      <c r="I61" s="6" t="s">
        <v>44</v>
      </c>
      <c r="J61" s="6" t="s">
        <v>101</v>
      </c>
      <c r="K61" s="6" t="s">
        <v>102</v>
      </c>
      <c r="L61" s="6" t="s">
        <v>103</v>
      </c>
      <c r="M61" s="6" t="s">
        <v>170</v>
      </c>
      <c r="N61" s="6" t="s">
        <v>937</v>
      </c>
      <c r="O61" s="6" t="s">
        <v>2122</v>
      </c>
      <c r="P61" s="88">
        <v>6</v>
      </c>
      <c r="Q61" s="6" t="s">
        <v>26652</v>
      </c>
      <c r="R61" s="6" t="s">
        <v>26652</v>
      </c>
      <c r="S61" s="6" t="s">
        <v>26653</v>
      </c>
      <c r="T61" s="6" t="s">
        <v>26654</v>
      </c>
      <c r="U61" s="6" t="s">
        <v>26654</v>
      </c>
      <c r="V61" s="6">
        <v>1</v>
      </c>
      <c r="W61" s="6">
        <v>158</v>
      </c>
      <c r="X61" s="6">
        <v>15.99</v>
      </c>
      <c r="Y61" s="6" t="s">
        <v>56</v>
      </c>
      <c r="AB61" s="6" t="s">
        <v>56</v>
      </c>
      <c r="AF61" s="6" t="s">
        <v>111</v>
      </c>
      <c r="AG61" s="6" t="s">
        <v>56</v>
      </c>
      <c r="AI61" s="6" t="s">
        <v>56</v>
      </c>
      <c r="AJ61" s="6" t="s">
        <v>56</v>
      </c>
      <c r="AK61" s="6" t="s">
        <v>56</v>
      </c>
      <c r="AL61" s="6" t="s">
        <v>112</v>
      </c>
      <c r="AM61" s="6" t="s">
        <v>113</v>
      </c>
      <c r="AN61" s="6" t="s">
        <v>56</v>
      </c>
      <c r="AO61" s="6" t="s">
        <v>56</v>
      </c>
      <c r="AP61" s="6" t="s">
        <v>114</v>
      </c>
      <c r="AQ61" s="6" t="s">
        <v>115</v>
      </c>
      <c r="AR61" s="6" t="s">
        <v>116</v>
      </c>
      <c r="AS61" s="6" t="s">
        <v>117</v>
      </c>
      <c r="AT61" s="6" t="s">
        <v>18214</v>
      </c>
      <c r="AU61" s="6" t="s">
        <v>116</v>
      </c>
      <c r="AV61" s="6" t="s">
        <v>18215</v>
      </c>
      <c r="AW61" s="6">
        <v>8.2423426235103001</v>
      </c>
      <c r="AX61" s="6">
        <v>9.2585534804637692</v>
      </c>
      <c r="AY61" s="6">
        <v>9.6074979144860109</v>
      </c>
      <c r="AZ61" s="6">
        <v>8.1231163133620807</v>
      </c>
      <c r="BA61" s="6">
        <v>7.9470610344119601</v>
      </c>
      <c r="BB61" s="6">
        <v>8.0281440718239594</v>
      </c>
      <c r="BC61" s="6">
        <v>9.1918141722775797</v>
      </c>
      <c r="BD61" s="6">
        <v>9.6818967081972005</v>
      </c>
      <c r="BE61" s="6">
        <v>7.97823075245035</v>
      </c>
      <c r="BF61" s="6">
        <v>7.8304443139501796</v>
      </c>
      <c r="BG61" s="6">
        <v>8.2930198484852102</v>
      </c>
      <c r="BH61" s="6">
        <v>7.9083214628081802</v>
      </c>
      <c r="BI61" s="6">
        <v>9.2137036539456894</v>
      </c>
      <c r="BJ61" s="6">
        <v>8.3617372789875599</v>
      </c>
      <c r="BK61" s="6">
        <v>8.1505261904832906</v>
      </c>
      <c r="BL61" s="6">
        <v>7.9543727830686004</v>
      </c>
      <c r="BM61" s="6">
        <v>7.9438529873326598</v>
      </c>
      <c r="BN61" s="6">
        <v>8.0326791912614404</v>
      </c>
      <c r="BO61" s="6">
        <v>9.4440213622865894</v>
      </c>
      <c r="BP61" s="6">
        <v>9.9086458389607106</v>
      </c>
      <c r="BQ61" s="6">
        <v>7.9332113422176302</v>
      </c>
      <c r="BR61" s="6">
        <v>8.0280219417675198</v>
      </c>
      <c r="BS61" s="6">
        <v>8.1032579487532406</v>
      </c>
      <c r="BT61" s="6">
        <v>8.0668102793495304</v>
      </c>
      <c r="BU61" s="6">
        <v>8.1663412949445302</v>
      </c>
      <c r="BV61" s="6">
        <v>8.3004987480413401</v>
      </c>
      <c r="BW61" s="6">
        <v>7.8595975835646197</v>
      </c>
      <c r="BX61" s="6">
        <v>8.5626377845306791</v>
      </c>
    </row>
    <row r="62" spans="1:76" x14ac:dyDescent="0.25">
      <c r="A62" s="7">
        <v>61</v>
      </c>
      <c r="B62" s="6" t="s">
        <v>26655</v>
      </c>
      <c r="C62" s="6" t="s">
        <v>108</v>
      </c>
      <c r="D62" s="6" t="s">
        <v>1003</v>
      </c>
      <c r="E62" s="6" t="s">
        <v>56</v>
      </c>
      <c r="F62" s="7">
        <v>0.39453322921449979</v>
      </c>
      <c r="G62" s="7">
        <v>9.8897843801314441E-3</v>
      </c>
      <c r="H62" s="6" t="s">
        <v>923</v>
      </c>
      <c r="I62" s="6" t="s">
        <v>44</v>
      </c>
      <c r="J62" s="6" t="s">
        <v>45</v>
      </c>
      <c r="K62" s="6" t="s">
        <v>46</v>
      </c>
      <c r="L62" s="6" t="s">
        <v>312</v>
      </c>
      <c r="M62" s="6" t="s">
        <v>336</v>
      </c>
      <c r="N62" s="6" t="s">
        <v>924</v>
      </c>
      <c r="O62" s="6" t="s">
        <v>923</v>
      </c>
      <c r="P62" s="88">
        <v>6</v>
      </c>
      <c r="Q62" s="6" t="s">
        <v>26658</v>
      </c>
      <c r="R62" s="6" t="s">
        <v>26656</v>
      </c>
      <c r="S62" s="6" t="s">
        <v>26657</v>
      </c>
      <c r="T62" s="6" t="s">
        <v>26659</v>
      </c>
      <c r="U62" s="6" t="s">
        <v>26659</v>
      </c>
      <c r="V62" s="6">
        <v>4</v>
      </c>
      <c r="W62" s="6">
        <v>9</v>
      </c>
      <c r="X62" s="6">
        <v>5.1100000000000003</v>
      </c>
      <c r="Y62" s="6" t="s">
        <v>56</v>
      </c>
      <c r="AB62" s="6" t="s">
        <v>56</v>
      </c>
      <c r="AF62" s="6" t="s">
        <v>1004</v>
      </c>
      <c r="AG62" s="6" t="s">
        <v>56</v>
      </c>
      <c r="AI62" s="6" t="s">
        <v>56</v>
      </c>
      <c r="AJ62" s="6" t="s">
        <v>56</v>
      </c>
      <c r="AK62" s="6" t="s">
        <v>56</v>
      </c>
      <c r="AL62" s="6" t="s">
        <v>216</v>
      </c>
      <c r="AM62" s="6" t="s">
        <v>56</v>
      </c>
      <c r="AN62" s="6" t="s">
        <v>56</v>
      </c>
      <c r="AO62" s="6" t="s">
        <v>56</v>
      </c>
      <c r="AP62" s="6" t="s">
        <v>1005</v>
      </c>
      <c r="AQ62" s="6" t="s">
        <v>1006</v>
      </c>
      <c r="AR62" s="6" t="s">
        <v>130</v>
      </c>
      <c r="AS62" s="6" t="s">
        <v>1007</v>
      </c>
      <c r="AT62" s="6" t="s">
        <v>1008</v>
      </c>
      <c r="AU62" s="6" t="s">
        <v>148</v>
      </c>
      <c r="AV62" s="6" t="s">
        <v>1009</v>
      </c>
      <c r="AW62" s="6">
        <v>6.6514961727842197</v>
      </c>
      <c r="AX62" s="6">
        <v>6.7043007773323602</v>
      </c>
      <c r="AY62" s="6">
        <v>6.4846202446933097</v>
      </c>
      <c r="AZ62" s="6">
        <v>7.8920589723777796</v>
      </c>
      <c r="BA62" s="6">
        <v>7.0555503711912904</v>
      </c>
      <c r="BB62" s="6">
        <v>7.0056352107345399</v>
      </c>
      <c r="BC62" s="6">
        <v>6.4117965860238204</v>
      </c>
      <c r="BD62" s="6">
        <v>6.7844283441332003</v>
      </c>
      <c r="BE62" s="6">
        <v>6.7551146324921296</v>
      </c>
      <c r="BF62" s="6">
        <v>6.19462560691733</v>
      </c>
      <c r="BG62" s="6">
        <v>6.3545983773883803</v>
      </c>
      <c r="BH62" s="6">
        <v>6.40621663829178</v>
      </c>
      <c r="BI62" s="6">
        <v>5.9236045717380099</v>
      </c>
      <c r="BJ62" s="6">
        <v>6.5512731943753497</v>
      </c>
      <c r="BK62" s="6">
        <v>5.9743094661522402</v>
      </c>
      <c r="BL62" s="6">
        <v>6.7649976738930997</v>
      </c>
      <c r="BM62" s="6">
        <v>6.6067956821516898</v>
      </c>
      <c r="BN62" s="6">
        <v>6.9429525959014997</v>
      </c>
      <c r="BO62" s="6">
        <v>7.0571714796198899</v>
      </c>
      <c r="BP62" s="6">
        <v>6.66276736717312</v>
      </c>
      <c r="BQ62" s="6">
        <v>6.4724420935402298</v>
      </c>
      <c r="BR62" s="6">
        <v>5.9566802503551202</v>
      </c>
      <c r="BS62" s="6">
        <v>6.54818678201209</v>
      </c>
      <c r="BT62" s="6">
        <v>6.5988671852409002</v>
      </c>
      <c r="BU62" s="6">
        <v>7.0569315558164698</v>
      </c>
      <c r="BV62" s="6">
        <v>7.3194361018235403</v>
      </c>
      <c r="BW62" s="6">
        <v>6.6170056910924302</v>
      </c>
      <c r="BX62" s="6">
        <v>7.2607747807826497</v>
      </c>
    </row>
    <row r="63" spans="1:76" x14ac:dyDescent="0.25">
      <c r="A63" s="7">
        <v>62</v>
      </c>
      <c r="B63" s="6" t="s">
        <v>26660</v>
      </c>
      <c r="C63" s="6" t="s">
        <v>108</v>
      </c>
      <c r="D63" s="6" t="s">
        <v>2093</v>
      </c>
      <c r="E63" s="6" t="s">
        <v>56</v>
      </c>
      <c r="F63" s="7">
        <v>0.39444506576688099</v>
      </c>
      <c r="G63" s="7">
        <v>4.2675184049093137E-2</v>
      </c>
      <c r="H63" s="6" t="s">
        <v>7620</v>
      </c>
      <c r="I63" s="6" t="s">
        <v>44</v>
      </c>
      <c r="J63" s="6" t="s">
        <v>45</v>
      </c>
      <c r="K63" s="6" t="s">
        <v>46</v>
      </c>
      <c r="L63" s="6" t="s">
        <v>312</v>
      </c>
      <c r="M63" s="6" t="s">
        <v>336</v>
      </c>
      <c r="N63" s="6" t="s">
        <v>4749</v>
      </c>
      <c r="O63" s="6" t="s">
        <v>7620</v>
      </c>
      <c r="P63" s="88">
        <v>6</v>
      </c>
      <c r="Q63" s="6" t="s">
        <v>26661</v>
      </c>
      <c r="R63" s="6" t="s">
        <v>26661</v>
      </c>
      <c r="S63" s="6" t="s">
        <v>26662</v>
      </c>
      <c r="T63" s="6" t="s">
        <v>528</v>
      </c>
      <c r="U63" s="6" t="s">
        <v>418</v>
      </c>
      <c r="V63" s="6">
        <v>1</v>
      </c>
      <c r="W63" s="6">
        <v>18</v>
      </c>
      <c r="X63" s="6">
        <v>12.33</v>
      </c>
      <c r="Y63" s="6" t="s">
        <v>56</v>
      </c>
      <c r="AB63" s="6" t="s">
        <v>56</v>
      </c>
      <c r="AF63" s="6" t="s">
        <v>2095</v>
      </c>
      <c r="AG63" s="6" t="s">
        <v>56</v>
      </c>
      <c r="AI63" s="6" t="s">
        <v>56</v>
      </c>
      <c r="AJ63" s="6" t="s">
        <v>56</v>
      </c>
      <c r="AK63" s="6" t="s">
        <v>56</v>
      </c>
      <c r="AL63" s="6" t="s">
        <v>216</v>
      </c>
      <c r="AM63" s="6" t="s">
        <v>56</v>
      </c>
      <c r="AN63" s="6" t="s">
        <v>56</v>
      </c>
      <c r="AO63" s="6" t="s">
        <v>56</v>
      </c>
      <c r="AP63" s="6" t="s">
        <v>2096</v>
      </c>
      <c r="AQ63" s="6" t="s">
        <v>2097</v>
      </c>
      <c r="AR63" s="6" t="s">
        <v>1583</v>
      </c>
      <c r="AS63" s="6" t="s">
        <v>2098</v>
      </c>
      <c r="AT63" s="6" t="s">
        <v>16780</v>
      </c>
      <c r="AU63" s="6" t="s">
        <v>148</v>
      </c>
      <c r="AV63" s="6" t="s">
        <v>16781</v>
      </c>
      <c r="AW63" s="6">
        <v>7.81647662383397</v>
      </c>
      <c r="AX63" s="6">
        <v>7.3213291341161399</v>
      </c>
      <c r="AY63" s="6">
        <v>7.3493047501748796</v>
      </c>
      <c r="AZ63" s="6">
        <v>7.1824004135055697</v>
      </c>
      <c r="BA63" s="6">
        <v>6.6651493899481196</v>
      </c>
      <c r="BB63" s="6">
        <v>6.3601390030933702</v>
      </c>
      <c r="BC63" s="6">
        <v>6.70046582819303</v>
      </c>
      <c r="BD63" s="6">
        <v>6.70069947799493</v>
      </c>
      <c r="BE63" s="6">
        <v>6.4511876787293998</v>
      </c>
      <c r="BF63" s="6">
        <v>6.5619239739698596</v>
      </c>
      <c r="BG63" s="6">
        <v>6.4407282457400798</v>
      </c>
      <c r="BH63" s="6">
        <v>6.8666506354374004</v>
      </c>
      <c r="BI63" s="6">
        <v>7.9594826260578504</v>
      </c>
      <c r="BJ63" s="6">
        <v>7.0654602880813897</v>
      </c>
      <c r="BK63" s="6">
        <v>7.9275115166054499</v>
      </c>
      <c r="BL63" s="6">
        <v>6.9093287139422701</v>
      </c>
      <c r="BM63" s="6">
        <v>6.9235134774542804</v>
      </c>
      <c r="BN63" s="6">
        <v>6.4447317810628899</v>
      </c>
      <c r="BO63" s="6">
        <v>7.1284800774567199</v>
      </c>
      <c r="BP63" s="6">
        <v>6.9145521077587997</v>
      </c>
      <c r="BQ63" s="6">
        <v>6.6485259871067797</v>
      </c>
      <c r="BR63" s="6">
        <v>6.7243415004678697</v>
      </c>
      <c r="BS63" s="6">
        <v>6.9639082329600202</v>
      </c>
      <c r="BT63" s="6">
        <v>7.9597042638496198</v>
      </c>
      <c r="BU63" s="6">
        <v>7.5686592645639399</v>
      </c>
      <c r="BV63" s="6">
        <v>7.5732952506588997</v>
      </c>
      <c r="BW63" s="6">
        <v>6.7722007183174799</v>
      </c>
      <c r="BX63" s="6">
        <v>7.6037342332984501</v>
      </c>
    </row>
    <row r="64" spans="1:76" x14ac:dyDescent="0.25">
      <c r="A64" s="7">
        <v>63</v>
      </c>
      <c r="B64" s="6" t="s">
        <v>26663</v>
      </c>
      <c r="C64" s="6" t="s">
        <v>2628</v>
      </c>
      <c r="D64" s="6" t="s">
        <v>2629</v>
      </c>
      <c r="E64" s="6" t="s">
        <v>2630</v>
      </c>
      <c r="F64" s="7">
        <v>0.39285590723932889</v>
      </c>
      <c r="G64" s="7">
        <v>4.2894578610367436E-3</v>
      </c>
      <c r="H64" s="6" t="s">
        <v>336</v>
      </c>
      <c r="I64" s="6" t="s">
        <v>44</v>
      </c>
      <c r="J64" s="6" t="s">
        <v>45</v>
      </c>
      <c r="K64" s="6" t="s">
        <v>46</v>
      </c>
      <c r="L64" s="6" t="s">
        <v>312</v>
      </c>
      <c r="M64" s="6" t="s">
        <v>336</v>
      </c>
      <c r="P64" s="88">
        <v>4</v>
      </c>
      <c r="Q64" s="6" t="s">
        <v>26666</v>
      </c>
      <c r="R64" s="6" t="s">
        <v>26664</v>
      </c>
      <c r="S64" s="6" t="s">
        <v>26665</v>
      </c>
      <c r="T64" s="6" t="s">
        <v>26667</v>
      </c>
      <c r="U64" s="6" t="s">
        <v>26668</v>
      </c>
      <c r="V64" s="6">
        <v>3</v>
      </c>
      <c r="W64" s="6">
        <v>21</v>
      </c>
      <c r="X64" s="6">
        <v>12.45</v>
      </c>
      <c r="Y64" s="6" t="s">
        <v>56</v>
      </c>
      <c r="AB64" s="6" t="s">
        <v>56</v>
      </c>
      <c r="AF64" s="6" t="s">
        <v>2631</v>
      </c>
      <c r="AG64" s="6" t="s">
        <v>396</v>
      </c>
      <c r="AH64" s="6" t="s">
        <v>397</v>
      </c>
      <c r="AI64" s="6" t="s">
        <v>991</v>
      </c>
      <c r="AJ64" s="6" t="s">
        <v>56</v>
      </c>
      <c r="AK64" s="6" t="s">
        <v>56</v>
      </c>
      <c r="AL64" s="6" t="s">
        <v>571</v>
      </c>
      <c r="AM64" s="6" t="s">
        <v>56</v>
      </c>
      <c r="AN64" s="6" t="s">
        <v>56</v>
      </c>
      <c r="AO64" s="6" t="s">
        <v>56</v>
      </c>
      <c r="AP64" s="6" t="s">
        <v>2632</v>
      </c>
      <c r="AQ64" s="6" t="s">
        <v>2633</v>
      </c>
      <c r="AR64" s="6" t="s">
        <v>402</v>
      </c>
      <c r="AS64" s="6" t="s">
        <v>2634</v>
      </c>
      <c r="AT64" s="6" t="s">
        <v>4584</v>
      </c>
      <c r="AU64" s="6" t="s">
        <v>402</v>
      </c>
      <c r="AV64" s="6" t="s">
        <v>26669</v>
      </c>
      <c r="AW64" s="6">
        <v>5.8668282452907299</v>
      </c>
      <c r="AX64" s="6">
        <v>6.9714452183950701</v>
      </c>
      <c r="AY64" s="6">
        <v>6.2412914071103804</v>
      </c>
      <c r="AZ64" s="6">
        <v>7.0636148271778696</v>
      </c>
      <c r="BA64" s="6">
        <v>6.7245774202464998</v>
      </c>
      <c r="BB64" s="6">
        <v>6.3995181435225899</v>
      </c>
      <c r="BC64" s="6">
        <v>6.6532705123432203</v>
      </c>
      <c r="BD64" s="6">
        <v>6.8580828756609202</v>
      </c>
      <c r="BE64" s="6">
        <v>6.4322123823487498</v>
      </c>
      <c r="BF64" s="6">
        <v>6.2448461561697304</v>
      </c>
      <c r="BG64" s="6">
        <v>5.9309037155456403</v>
      </c>
      <c r="BH64" s="6">
        <v>6.7282767386527302</v>
      </c>
      <c r="BI64" s="6">
        <v>5.9492001443029201</v>
      </c>
      <c r="BJ64" s="6">
        <v>6.6985138425076602</v>
      </c>
      <c r="BK64" s="6">
        <v>5.60894942470284</v>
      </c>
      <c r="BL64" s="6">
        <v>6.5662761186153702</v>
      </c>
      <c r="BM64" s="6">
        <v>6.1422959012495699</v>
      </c>
      <c r="BN64" s="6">
        <v>6.8861691718436999</v>
      </c>
      <c r="BO64" s="6">
        <v>6.7333755472757799</v>
      </c>
      <c r="BP64" s="6">
        <v>6.5127578839365201</v>
      </c>
      <c r="BQ64" s="6">
        <v>6.8034405143130297</v>
      </c>
      <c r="BR64" s="6">
        <v>6.65985404494592</v>
      </c>
      <c r="BS64" s="6">
        <v>6.3304241232345397</v>
      </c>
      <c r="BT64" s="6">
        <v>7.0555312632675902</v>
      </c>
      <c r="BU64" s="6">
        <v>6.6144469819715104</v>
      </c>
      <c r="BV64" s="6">
        <v>7.1882533551799099</v>
      </c>
      <c r="BW64" s="6">
        <v>6.0896211383230696</v>
      </c>
      <c r="BX64" s="6">
        <v>6.61399340194831</v>
      </c>
    </row>
    <row r="65" spans="1:76" x14ac:dyDescent="0.25">
      <c r="A65" s="7">
        <v>64</v>
      </c>
      <c r="B65" s="6" t="s">
        <v>26670</v>
      </c>
      <c r="C65" s="6" t="s">
        <v>108</v>
      </c>
      <c r="D65" s="6" t="s">
        <v>26674</v>
      </c>
      <c r="E65" s="6" t="s">
        <v>56</v>
      </c>
      <c r="F65" s="7">
        <v>0.39261200626483911</v>
      </c>
      <c r="G65" s="7">
        <v>3.8177819266724401E-2</v>
      </c>
      <c r="H65" s="6" t="s">
        <v>5455</v>
      </c>
      <c r="I65" s="6" t="s">
        <v>44</v>
      </c>
      <c r="J65" s="6" t="s">
        <v>45</v>
      </c>
      <c r="K65" s="6" t="s">
        <v>46</v>
      </c>
      <c r="L65" s="6" t="s">
        <v>47</v>
      </c>
      <c r="M65" s="6" t="s">
        <v>48</v>
      </c>
      <c r="N65" s="6" t="s">
        <v>5456</v>
      </c>
      <c r="O65" s="6" t="s">
        <v>5455</v>
      </c>
      <c r="P65" s="88">
        <v>6</v>
      </c>
      <c r="Q65" s="6" t="s">
        <v>26673</v>
      </c>
      <c r="R65" s="6" t="s">
        <v>26671</v>
      </c>
      <c r="S65" s="6" t="s">
        <v>26672</v>
      </c>
      <c r="T65" s="6" t="s">
        <v>4017</v>
      </c>
      <c r="U65" s="6" t="s">
        <v>4017</v>
      </c>
      <c r="V65" s="6">
        <v>2</v>
      </c>
      <c r="W65" s="6">
        <v>12</v>
      </c>
      <c r="X65" s="6">
        <v>12.32</v>
      </c>
      <c r="Y65" s="6" t="s">
        <v>56</v>
      </c>
      <c r="AB65" s="6" t="s">
        <v>56</v>
      </c>
      <c r="AF65" s="6" t="s">
        <v>56</v>
      </c>
      <c r="AG65" s="6" t="s">
        <v>56</v>
      </c>
      <c r="AI65" s="6" t="s">
        <v>56</v>
      </c>
      <c r="AJ65" s="6" t="s">
        <v>56</v>
      </c>
      <c r="AK65" s="6" t="s">
        <v>56</v>
      </c>
      <c r="AL65" s="6" t="s">
        <v>56</v>
      </c>
      <c r="AM65" s="6" t="s">
        <v>56</v>
      </c>
      <c r="AN65" s="6" t="s">
        <v>56</v>
      </c>
      <c r="AO65" s="6" t="s">
        <v>56</v>
      </c>
      <c r="AP65" s="6" t="s">
        <v>26675</v>
      </c>
      <c r="AQ65" s="6" t="s">
        <v>26676</v>
      </c>
      <c r="AR65" s="6" t="s">
        <v>5</v>
      </c>
      <c r="AS65" s="6" t="s">
        <v>26677</v>
      </c>
      <c r="AT65" s="6" t="s">
        <v>26678</v>
      </c>
      <c r="AU65" s="6" t="s">
        <v>5</v>
      </c>
      <c r="AV65" s="6" t="s">
        <v>26679</v>
      </c>
      <c r="AW65" s="6">
        <v>6.9963475110904696</v>
      </c>
      <c r="AX65" s="6">
        <v>6.9112429139155598</v>
      </c>
      <c r="AY65" s="6">
        <v>6.6520771363200399</v>
      </c>
      <c r="AZ65" s="6">
        <v>8.1760623080205708</v>
      </c>
      <c r="BA65" s="6">
        <v>6.69101966046237</v>
      </c>
      <c r="BB65" s="6">
        <v>7.6086811217516299</v>
      </c>
      <c r="BC65" s="6">
        <v>6.4933605852139999</v>
      </c>
      <c r="BD65" s="6">
        <v>7.0442261163372502</v>
      </c>
      <c r="BE65" s="6">
        <v>6.9338971432961998</v>
      </c>
      <c r="BF65" s="6">
        <v>6.1401279476475903</v>
      </c>
      <c r="BG65" s="6">
        <v>5.9274914968506103</v>
      </c>
      <c r="BH65" s="6">
        <v>6.2750419392957397</v>
      </c>
      <c r="BI65" s="6">
        <v>6.6396509123114704</v>
      </c>
      <c r="BJ65" s="6">
        <v>7.2050473234826304</v>
      </c>
      <c r="BK65" s="6">
        <v>6.8918885980335203</v>
      </c>
      <c r="BL65" s="6">
        <v>7.1789712237718897</v>
      </c>
      <c r="BM65" s="6">
        <v>6.5513830187434303</v>
      </c>
      <c r="BN65" s="6">
        <v>6.9506009743172301</v>
      </c>
      <c r="BO65" s="6">
        <v>7.7151213402784498</v>
      </c>
      <c r="BP65" s="6">
        <v>7.6682833980455802</v>
      </c>
      <c r="BQ65" s="6">
        <v>6.9289614494018599</v>
      </c>
      <c r="BR65" s="6">
        <v>6.9894876832909203</v>
      </c>
      <c r="BS65" s="6">
        <v>6.8419973645798402</v>
      </c>
      <c r="BT65" s="6">
        <v>7.2383347251692101</v>
      </c>
      <c r="BU65" s="6">
        <v>7.1785309481516499</v>
      </c>
      <c r="BV65" s="6">
        <v>6.5902454683037002</v>
      </c>
      <c r="BW65" s="6">
        <v>7.3038437964631404</v>
      </c>
      <c r="BX65" s="6">
        <v>7.2496385699829196</v>
      </c>
    </row>
    <row r="66" spans="1:76" x14ac:dyDescent="0.25">
      <c r="A66" s="7">
        <v>65</v>
      </c>
      <c r="B66" s="6" t="s">
        <v>26680</v>
      </c>
      <c r="C66" s="6" t="s">
        <v>2961</v>
      </c>
      <c r="D66" s="6" t="s">
        <v>2962</v>
      </c>
      <c r="E66" s="6" t="s">
        <v>2963</v>
      </c>
      <c r="F66" s="7">
        <v>0.39188629820415422</v>
      </c>
      <c r="G66" s="7">
        <v>3.196488011968584E-3</v>
      </c>
      <c r="H66" s="6" t="s">
        <v>46</v>
      </c>
      <c r="I66" s="6" t="s">
        <v>44</v>
      </c>
      <c r="J66" s="6" t="s">
        <v>45</v>
      </c>
      <c r="K66" s="6" t="s">
        <v>46</v>
      </c>
      <c r="P66" s="88">
        <v>2</v>
      </c>
      <c r="Q66" s="6" t="s">
        <v>26681</v>
      </c>
      <c r="R66" s="6" t="s">
        <v>26681</v>
      </c>
      <c r="S66" s="6" t="s">
        <v>26682</v>
      </c>
      <c r="T66" s="6" t="s">
        <v>764</v>
      </c>
      <c r="U66" s="6" t="s">
        <v>107</v>
      </c>
      <c r="V66" s="6">
        <v>1</v>
      </c>
      <c r="W66" s="6">
        <v>40</v>
      </c>
      <c r="X66" s="6">
        <v>6.39</v>
      </c>
      <c r="Y66" s="6" t="s">
        <v>56</v>
      </c>
      <c r="AB66" s="6" t="s">
        <v>2964</v>
      </c>
      <c r="AC66" s="6" t="s">
        <v>2965</v>
      </c>
      <c r="AD66" s="6" t="s">
        <v>2966</v>
      </c>
      <c r="AE66" s="6" t="s">
        <v>2967</v>
      </c>
      <c r="AF66" s="6" t="s">
        <v>2968</v>
      </c>
      <c r="AG66" s="6" t="s">
        <v>2188</v>
      </c>
      <c r="AH66" s="6" t="s">
        <v>2189</v>
      </c>
      <c r="AI66" s="6" t="s">
        <v>2969</v>
      </c>
      <c r="AJ66" s="6" t="s">
        <v>2970</v>
      </c>
      <c r="AK66" s="6" t="s">
        <v>2971</v>
      </c>
      <c r="AL66" s="6" t="s">
        <v>2193</v>
      </c>
      <c r="AM66" s="6" t="s">
        <v>56</v>
      </c>
      <c r="AN66" s="6" t="s">
        <v>56</v>
      </c>
      <c r="AO66" s="6" t="s">
        <v>56</v>
      </c>
      <c r="AP66" s="6" t="s">
        <v>2972</v>
      </c>
      <c r="AQ66" s="6" t="s">
        <v>6918</v>
      </c>
      <c r="AR66" s="6" t="s">
        <v>245</v>
      </c>
      <c r="AS66" s="6" t="s">
        <v>6919</v>
      </c>
      <c r="AT66" s="6" t="s">
        <v>2975</v>
      </c>
      <c r="AU66" s="6" t="s">
        <v>245</v>
      </c>
      <c r="AV66" s="6" t="s">
        <v>9261</v>
      </c>
      <c r="AW66" s="6">
        <v>7.1579702737912996</v>
      </c>
      <c r="AX66" s="6">
        <v>6.1004398199024301</v>
      </c>
      <c r="AY66" s="6">
        <v>6.0774627492030699</v>
      </c>
      <c r="AZ66" s="6">
        <v>6.5264486127722101</v>
      </c>
      <c r="BA66" s="6">
        <v>6.4320306973182104</v>
      </c>
      <c r="BB66" s="6">
        <v>5.7241045763025902</v>
      </c>
      <c r="BC66" s="6">
        <v>6.2925604296545599</v>
      </c>
      <c r="BD66" s="6">
        <v>6.4735601005575996</v>
      </c>
      <c r="BE66" s="6">
        <v>6.0530442366417301</v>
      </c>
      <c r="BF66" s="6">
        <v>5.72704975454013</v>
      </c>
      <c r="BG66" s="6">
        <v>5.5864984114710499</v>
      </c>
      <c r="BH66" s="6">
        <v>5.6069840141214904</v>
      </c>
      <c r="BI66" s="6">
        <v>6.2722010910003503</v>
      </c>
      <c r="BJ66" s="6">
        <v>6.3147923336150598</v>
      </c>
      <c r="BK66" s="6">
        <v>6.2550920987660001</v>
      </c>
      <c r="BL66" s="6">
        <v>6.2490496755958302</v>
      </c>
      <c r="BM66" s="6">
        <v>6.3210771121095197</v>
      </c>
      <c r="BN66" s="6">
        <v>5.8668282452907299</v>
      </c>
      <c r="BO66" s="6">
        <v>6.7770261296344501</v>
      </c>
      <c r="BP66" s="6">
        <v>5.9833335019342702</v>
      </c>
      <c r="BQ66" s="6">
        <v>5.9260135138279901</v>
      </c>
      <c r="BR66" s="6">
        <v>6.0590902449648603</v>
      </c>
      <c r="BS66" s="6">
        <v>5.8103340207870398</v>
      </c>
      <c r="BT66" s="6">
        <v>6.1051868130662497</v>
      </c>
      <c r="BU66" s="6">
        <v>6.43353713009017</v>
      </c>
      <c r="BV66" s="6">
        <v>6.2998015952735802</v>
      </c>
      <c r="BW66" s="6">
        <v>5.7750975831627498</v>
      </c>
      <c r="BX66" s="6">
        <v>6.6754072003576601</v>
      </c>
    </row>
    <row r="67" spans="1:76" x14ac:dyDescent="0.25">
      <c r="A67" s="7">
        <v>66</v>
      </c>
      <c r="B67" s="6" t="s">
        <v>26683</v>
      </c>
      <c r="C67" s="6" t="s">
        <v>108</v>
      </c>
      <c r="D67" s="6" t="s">
        <v>301</v>
      </c>
      <c r="E67" s="6" t="s">
        <v>56</v>
      </c>
      <c r="F67" s="7">
        <v>0.39170173297770638</v>
      </c>
      <c r="G67" s="7">
        <v>1.660233798920643E-2</v>
      </c>
      <c r="H67" s="6" t="s">
        <v>13541</v>
      </c>
      <c r="I67" s="6" t="s">
        <v>44</v>
      </c>
      <c r="J67" s="6" t="s">
        <v>101</v>
      </c>
      <c r="K67" s="6" t="s">
        <v>102</v>
      </c>
      <c r="L67" s="6" t="s">
        <v>103</v>
      </c>
      <c r="M67" s="6" t="s">
        <v>104</v>
      </c>
      <c r="N67" s="6" t="s">
        <v>105</v>
      </c>
      <c r="O67" s="6" t="s">
        <v>13541</v>
      </c>
      <c r="P67" s="88">
        <v>6</v>
      </c>
      <c r="Q67" s="6" t="s">
        <v>26684</v>
      </c>
      <c r="R67" s="6" t="s">
        <v>26684</v>
      </c>
      <c r="S67" s="6" t="s">
        <v>26685</v>
      </c>
      <c r="T67" s="6" t="s">
        <v>13362</v>
      </c>
      <c r="U67" s="6" t="s">
        <v>723</v>
      </c>
      <c r="V67" s="6">
        <v>1</v>
      </c>
      <c r="W67" s="6">
        <v>105</v>
      </c>
      <c r="X67" s="6">
        <v>11.68</v>
      </c>
      <c r="Y67" s="6" t="s">
        <v>56</v>
      </c>
      <c r="AB67" s="6" t="s">
        <v>56</v>
      </c>
      <c r="AF67" s="6" t="s">
        <v>56</v>
      </c>
      <c r="AG67" s="6" t="s">
        <v>56</v>
      </c>
      <c r="AI67" s="6" t="s">
        <v>56</v>
      </c>
      <c r="AJ67" s="6" t="s">
        <v>56</v>
      </c>
      <c r="AK67" s="6" t="s">
        <v>56</v>
      </c>
      <c r="AL67" s="6" t="s">
        <v>56</v>
      </c>
      <c r="AM67" s="6" t="s">
        <v>56</v>
      </c>
      <c r="AN67" s="6" t="s">
        <v>56</v>
      </c>
      <c r="AO67" s="6" t="s">
        <v>56</v>
      </c>
      <c r="AP67" s="6" t="s">
        <v>14659</v>
      </c>
      <c r="AQ67" s="6" t="s">
        <v>3716</v>
      </c>
      <c r="AR67" s="6" t="s">
        <v>72</v>
      </c>
      <c r="AS67" s="6" t="s">
        <v>3717</v>
      </c>
      <c r="AT67" s="6" t="s">
        <v>26686</v>
      </c>
      <c r="AU67" s="6" t="s">
        <v>72</v>
      </c>
      <c r="AV67" s="6" t="s">
        <v>26687</v>
      </c>
      <c r="AW67" s="6">
        <v>7.9302943010000497</v>
      </c>
      <c r="AX67" s="6">
        <v>8.0043708246388299</v>
      </c>
      <c r="AY67" s="6">
        <v>7.7582114706532996</v>
      </c>
      <c r="AZ67" s="6">
        <v>7.20397069541563</v>
      </c>
      <c r="BA67" s="6">
        <v>7.69111245771923</v>
      </c>
      <c r="BB67" s="6">
        <v>6.9970301955418899</v>
      </c>
      <c r="BC67" s="6">
        <v>7.2614175452681504</v>
      </c>
      <c r="BD67" s="6">
        <v>8.0712743098345197</v>
      </c>
      <c r="BE67" s="6">
        <v>7.2325298444289396</v>
      </c>
      <c r="BF67" s="6">
        <v>7.7429920736011102</v>
      </c>
      <c r="BG67" s="6">
        <v>7.6453982056239198</v>
      </c>
      <c r="BH67" s="6">
        <v>7.51124148068849</v>
      </c>
      <c r="BI67" s="6">
        <v>7.2039435418295996</v>
      </c>
      <c r="BJ67" s="6">
        <v>9.0010995438616099</v>
      </c>
      <c r="BK67" s="6">
        <v>7.3489956984284204</v>
      </c>
      <c r="BL67" s="6">
        <v>7.8981682532372801</v>
      </c>
      <c r="BM67" s="6">
        <v>7.9088494641807996</v>
      </c>
      <c r="BN67" s="6">
        <v>7.3298655060777804</v>
      </c>
      <c r="BO67" s="6">
        <v>7.8497724861784004</v>
      </c>
      <c r="BP67" s="6">
        <v>7.2744349931600798</v>
      </c>
      <c r="BQ67" s="6">
        <v>7.9078304085894002</v>
      </c>
      <c r="BR67" s="6">
        <v>6.9862453818384296</v>
      </c>
      <c r="BS67" s="6">
        <v>7.0917812657382697</v>
      </c>
      <c r="BT67" s="6">
        <v>7.7817302566303796</v>
      </c>
      <c r="BU67" s="6">
        <v>7.8903036316402</v>
      </c>
      <c r="BV67" s="6">
        <v>8.2210619669589402</v>
      </c>
      <c r="BW67" s="6">
        <v>7.2135576252591003</v>
      </c>
      <c r="BX67" s="6">
        <v>7.9718670378479999</v>
      </c>
    </row>
    <row r="68" spans="1:76" x14ac:dyDescent="0.25">
      <c r="A68" s="7">
        <v>67</v>
      </c>
      <c r="B68" s="6" t="s">
        <v>26688</v>
      </c>
      <c r="C68" s="6" t="s">
        <v>108</v>
      </c>
      <c r="D68" s="6" t="s">
        <v>26691</v>
      </c>
      <c r="E68" s="6" t="s">
        <v>56</v>
      </c>
      <c r="F68" s="7">
        <v>0.39130611089124923</v>
      </c>
      <c r="G68" s="7">
        <v>1.880710166283665E-2</v>
      </c>
      <c r="H68" s="6" t="s">
        <v>5723</v>
      </c>
      <c r="I68" s="6" t="s">
        <v>44</v>
      </c>
      <c r="J68" s="6" t="s">
        <v>45</v>
      </c>
      <c r="K68" s="6" t="s">
        <v>46</v>
      </c>
      <c r="L68" s="6" t="s">
        <v>312</v>
      </c>
      <c r="M68" s="6" t="s">
        <v>336</v>
      </c>
      <c r="N68" s="6" t="s">
        <v>5724</v>
      </c>
      <c r="O68" s="6" t="s">
        <v>5723</v>
      </c>
      <c r="P68" s="88">
        <v>6</v>
      </c>
      <c r="Q68" s="6" t="s">
        <v>26689</v>
      </c>
      <c r="R68" s="6" t="s">
        <v>26689</v>
      </c>
      <c r="S68" s="6" t="s">
        <v>26690</v>
      </c>
      <c r="T68" s="6" t="s">
        <v>107</v>
      </c>
      <c r="U68" s="6" t="s">
        <v>107</v>
      </c>
      <c r="V68" s="6">
        <v>1</v>
      </c>
      <c r="W68" s="6">
        <v>4</v>
      </c>
      <c r="X68" s="6">
        <v>2.98</v>
      </c>
      <c r="Y68" s="6" t="s">
        <v>56</v>
      </c>
      <c r="AB68" s="6" t="s">
        <v>56</v>
      </c>
      <c r="AF68" s="6" t="s">
        <v>56</v>
      </c>
      <c r="AG68" s="6" t="s">
        <v>56</v>
      </c>
      <c r="AI68" s="6" t="s">
        <v>56</v>
      </c>
      <c r="AJ68" s="6" t="s">
        <v>56</v>
      </c>
      <c r="AK68" s="6" t="s">
        <v>56</v>
      </c>
      <c r="AL68" s="6" t="s">
        <v>56</v>
      </c>
      <c r="AM68" s="6" t="s">
        <v>56</v>
      </c>
      <c r="AN68" s="6" t="s">
        <v>56</v>
      </c>
      <c r="AO68" s="6" t="s">
        <v>56</v>
      </c>
      <c r="AP68" s="6" t="s">
        <v>56</v>
      </c>
      <c r="AQ68" s="6" t="s">
        <v>25164</v>
      </c>
      <c r="AR68" s="6" t="s">
        <v>262</v>
      </c>
      <c r="AS68" s="6" t="s">
        <v>25165</v>
      </c>
      <c r="AT68" s="6" t="s">
        <v>26692</v>
      </c>
      <c r="AU68" s="6" t="s">
        <v>262</v>
      </c>
      <c r="AV68" s="6" t="s">
        <v>26693</v>
      </c>
      <c r="AW68" s="6">
        <v>5.9558252791686996</v>
      </c>
      <c r="AX68" s="6">
        <v>5.9366524532843696</v>
      </c>
      <c r="AY68" s="6">
        <v>5.9856334668938604</v>
      </c>
      <c r="AZ68" s="6">
        <v>6.2523406042149503</v>
      </c>
      <c r="BA68" s="6">
        <v>6.1965566778123602</v>
      </c>
      <c r="BB68" s="6">
        <v>6.0026264722662299</v>
      </c>
      <c r="BC68" s="6">
        <v>6.3090157598423504</v>
      </c>
      <c r="BD68" s="6">
        <v>6.3990063611361601</v>
      </c>
      <c r="BE68" s="6">
        <v>6.1999610344899798</v>
      </c>
      <c r="BF68" s="6">
        <v>5.7826632132515901</v>
      </c>
      <c r="BG68" s="6">
        <v>5.4391763196677401</v>
      </c>
      <c r="BH68" s="6">
        <v>6.14479238966367</v>
      </c>
      <c r="BI68" s="6">
        <v>5.8435448345896104</v>
      </c>
      <c r="BJ68" s="6">
        <v>6.3501298208595696</v>
      </c>
      <c r="BK68" s="6">
        <v>5.4838311180252397</v>
      </c>
      <c r="BL68" s="6">
        <v>6.18908334045926</v>
      </c>
      <c r="BM68" s="6">
        <v>6.1648897401184497</v>
      </c>
      <c r="BN68" s="6">
        <v>5.8361506164953596</v>
      </c>
      <c r="BO68" s="6">
        <v>6.2926881566140898</v>
      </c>
      <c r="BP68" s="6">
        <v>6.0909229209916402</v>
      </c>
      <c r="BQ68" s="6">
        <v>6.66489580383187</v>
      </c>
      <c r="BR68" s="6">
        <v>5.61114527999597</v>
      </c>
      <c r="BS68" s="6">
        <v>5.6850032582038299</v>
      </c>
      <c r="BT68" s="6">
        <v>5.7352283139854698</v>
      </c>
      <c r="BU68" s="6">
        <v>7.0693646876758098</v>
      </c>
      <c r="BV68" s="6">
        <v>6.3991111968634202</v>
      </c>
      <c r="BW68" s="6">
        <v>5.7662462364522398</v>
      </c>
      <c r="BX68" s="6">
        <v>7.4210981235342901</v>
      </c>
    </row>
    <row r="69" spans="1:76" x14ac:dyDescent="0.25">
      <c r="A69" s="7">
        <v>68</v>
      </c>
      <c r="B69" s="6" t="s">
        <v>26694</v>
      </c>
      <c r="C69" s="6" t="s">
        <v>230</v>
      </c>
      <c r="D69" s="6" t="s">
        <v>20130</v>
      </c>
      <c r="E69" s="6" t="s">
        <v>232</v>
      </c>
      <c r="F69" s="7">
        <v>0.38889887712549598</v>
      </c>
      <c r="G69" s="7">
        <v>9.8897843801314441E-3</v>
      </c>
      <c r="H69" s="6" t="s">
        <v>1864</v>
      </c>
      <c r="I69" s="6" t="s">
        <v>44</v>
      </c>
      <c r="J69" s="6" t="s">
        <v>45</v>
      </c>
      <c r="K69" s="6" t="s">
        <v>46</v>
      </c>
      <c r="L69" s="6" t="s">
        <v>312</v>
      </c>
      <c r="M69" s="6" t="s">
        <v>336</v>
      </c>
      <c r="N69" s="6" t="s">
        <v>1864</v>
      </c>
      <c r="P69" s="88">
        <v>5</v>
      </c>
      <c r="Q69" s="6" t="s">
        <v>26695</v>
      </c>
      <c r="R69" s="6" t="s">
        <v>26695</v>
      </c>
      <c r="S69" s="6" t="s">
        <v>26696</v>
      </c>
      <c r="T69" s="6" t="s">
        <v>124</v>
      </c>
      <c r="U69" s="6" t="s">
        <v>565</v>
      </c>
      <c r="V69" s="6">
        <v>1</v>
      </c>
      <c r="W69" s="6">
        <v>25</v>
      </c>
      <c r="X69" s="6">
        <v>7.09</v>
      </c>
      <c r="Y69" s="6" t="s">
        <v>56</v>
      </c>
      <c r="AB69" s="6" t="s">
        <v>233</v>
      </c>
      <c r="AC69" s="6" t="s">
        <v>234</v>
      </c>
      <c r="AD69" s="6" t="s">
        <v>235</v>
      </c>
      <c r="AE69" s="6" t="s">
        <v>236</v>
      </c>
      <c r="AF69" s="6" t="s">
        <v>237</v>
      </c>
      <c r="AG69" s="6" t="s">
        <v>238</v>
      </c>
      <c r="AH69" s="6" t="s">
        <v>239</v>
      </c>
      <c r="AI69" s="6" t="s">
        <v>240</v>
      </c>
      <c r="AJ69" s="6" t="s">
        <v>241</v>
      </c>
      <c r="AK69" s="6" t="s">
        <v>242</v>
      </c>
      <c r="AL69" s="6" t="s">
        <v>67</v>
      </c>
      <c r="AM69" s="6" t="s">
        <v>56</v>
      </c>
      <c r="AN69" s="6" t="s">
        <v>56</v>
      </c>
      <c r="AO69" s="6" t="s">
        <v>56</v>
      </c>
      <c r="AP69" s="6" t="s">
        <v>20131</v>
      </c>
      <c r="AQ69" s="6" t="s">
        <v>244</v>
      </c>
      <c r="AR69" s="6" t="s">
        <v>245</v>
      </c>
      <c r="AS69" s="6" t="s">
        <v>246</v>
      </c>
      <c r="AT69" s="6" t="s">
        <v>247</v>
      </c>
      <c r="AU69" s="6" t="s">
        <v>245</v>
      </c>
      <c r="AV69" s="6" t="s">
        <v>20132</v>
      </c>
      <c r="AW69" s="6">
        <v>7.05685917182163</v>
      </c>
      <c r="AX69" s="6">
        <v>7.0615524080994101</v>
      </c>
      <c r="AY69" s="6">
        <v>6.36672191042208</v>
      </c>
      <c r="AZ69" s="6">
        <v>6.44966364836624</v>
      </c>
      <c r="BA69" s="6">
        <v>6.3005522261792004</v>
      </c>
      <c r="BB69" s="6">
        <v>6.4601309142364904</v>
      </c>
      <c r="BC69" s="6">
        <v>6.1065991529827697</v>
      </c>
      <c r="BD69" s="6">
        <v>6.6133978961557904</v>
      </c>
      <c r="BE69" s="6">
        <v>6.6467270933037899</v>
      </c>
      <c r="BF69" s="6">
        <v>6.2651401198360404</v>
      </c>
      <c r="BG69" s="6">
        <v>5.8090045403195498</v>
      </c>
      <c r="BH69" s="6">
        <v>6.5047631482886201</v>
      </c>
      <c r="BI69" s="6">
        <v>6.6366579846175604</v>
      </c>
      <c r="BJ69" s="6">
        <v>6.7850165316305198</v>
      </c>
      <c r="BK69" s="6">
        <v>6.5393899075005004</v>
      </c>
      <c r="BL69" s="6">
        <v>6.3456915778361598</v>
      </c>
      <c r="BM69" s="6">
        <v>6.3609228904264699</v>
      </c>
      <c r="BN69" s="6">
        <v>6.7588476514073603</v>
      </c>
      <c r="BO69" s="6">
        <v>6.3982552368654702</v>
      </c>
      <c r="BP69" s="6">
        <v>5.9352482241263003</v>
      </c>
      <c r="BQ69" s="6">
        <v>6.9255158320032297</v>
      </c>
      <c r="BR69" s="6">
        <v>6.3135194347438199</v>
      </c>
      <c r="BS69" s="6">
        <v>5.7480297909073199</v>
      </c>
      <c r="BT69" s="6">
        <v>6.6785275746959396</v>
      </c>
      <c r="BU69" s="6">
        <v>7.5359520397346502</v>
      </c>
      <c r="BV69" s="6">
        <v>6.3787795126143001</v>
      </c>
      <c r="BW69" s="6">
        <v>5.8367012689659497</v>
      </c>
      <c r="BX69" s="6">
        <v>6.1302053913759096</v>
      </c>
    </row>
    <row r="70" spans="1:76" x14ac:dyDescent="0.25">
      <c r="A70" s="7">
        <v>69</v>
      </c>
      <c r="B70" s="6" t="s">
        <v>26697</v>
      </c>
      <c r="C70" s="6" t="s">
        <v>10286</v>
      </c>
      <c r="D70" s="6" t="s">
        <v>10287</v>
      </c>
      <c r="E70" s="6" t="s">
        <v>56</v>
      </c>
      <c r="F70" s="7">
        <v>0.38838926829259979</v>
      </c>
      <c r="G70" s="7">
        <v>2.7026385314083721E-2</v>
      </c>
      <c r="H70" s="6" t="s">
        <v>226</v>
      </c>
      <c r="I70" s="6" t="s">
        <v>44</v>
      </c>
      <c r="J70" s="6" t="s">
        <v>45</v>
      </c>
      <c r="K70" s="6" t="s">
        <v>46</v>
      </c>
      <c r="L70" s="6" t="s">
        <v>47</v>
      </c>
      <c r="M70" s="6" t="s">
        <v>48</v>
      </c>
      <c r="N70" s="6" t="s">
        <v>227</v>
      </c>
      <c r="O70" s="6" t="s">
        <v>226</v>
      </c>
      <c r="P70" s="88">
        <v>6</v>
      </c>
      <c r="Q70" s="6" t="s">
        <v>26698</v>
      </c>
      <c r="R70" s="6" t="s">
        <v>26698</v>
      </c>
      <c r="S70" s="6" t="s">
        <v>26699</v>
      </c>
      <c r="T70" s="6" t="s">
        <v>183</v>
      </c>
      <c r="U70" s="6" t="s">
        <v>183</v>
      </c>
      <c r="V70" s="6">
        <v>1</v>
      </c>
      <c r="W70" s="6">
        <v>17</v>
      </c>
      <c r="X70" s="6">
        <v>7.03</v>
      </c>
      <c r="Y70" s="6" t="s">
        <v>56</v>
      </c>
      <c r="AB70" s="6" t="s">
        <v>56</v>
      </c>
      <c r="AF70" s="6" t="s">
        <v>56</v>
      </c>
      <c r="AG70" s="6" t="s">
        <v>56</v>
      </c>
      <c r="AI70" s="6" t="s">
        <v>56</v>
      </c>
      <c r="AJ70" s="6" t="s">
        <v>56</v>
      </c>
      <c r="AK70" s="6" t="s">
        <v>56</v>
      </c>
      <c r="AL70" s="6" t="s">
        <v>56</v>
      </c>
      <c r="AM70" s="6" t="s">
        <v>56</v>
      </c>
      <c r="AN70" s="6" t="s">
        <v>56</v>
      </c>
      <c r="AO70" s="6" t="s">
        <v>56</v>
      </c>
      <c r="AP70" s="6" t="s">
        <v>26700</v>
      </c>
      <c r="AQ70" s="6" t="s">
        <v>10291</v>
      </c>
      <c r="AR70" s="6" t="s">
        <v>5</v>
      </c>
      <c r="AS70" s="6" t="s">
        <v>10292</v>
      </c>
      <c r="AT70" s="6" t="s">
        <v>10293</v>
      </c>
      <c r="AU70" s="6" t="s">
        <v>5</v>
      </c>
      <c r="AV70" s="6" t="s">
        <v>26701</v>
      </c>
      <c r="AW70" s="6">
        <v>6.8080286390387696</v>
      </c>
      <c r="AX70" s="6">
        <v>6.5635168004938702</v>
      </c>
      <c r="AY70" s="6">
        <v>6.4078327930690699</v>
      </c>
      <c r="AZ70" s="6">
        <v>6.60005773681132</v>
      </c>
      <c r="BA70" s="6">
        <v>6.8286116317515804</v>
      </c>
      <c r="BB70" s="6">
        <v>6.6098825272437098</v>
      </c>
      <c r="BC70" s="6">
        <v>6.8934538751597003</v>
      </c>
      <c r="BD70" s="6">
        <v>6.8476868315034896</v>
      </c>
      <c r="BE70" s="6">
        <v>6.3735741650503899</v>
      </c>
      <c r="BF70" s="6">
        <v>6.4817508252033704</v>
      </c>
      <c r="BG70" s="6">
        <v>6.7011275097587504</v>
      </c>
      <c r="BH70" s="6">
        <v>6.2328439536855704</v>
      </c>
      <c r="BI70" s="6">
        <v>6.5234994728702098</v>
      </c>
      <c r="BJ70" s="6">
        <v>7.8182589000603402</v>
      </c>
      <c r="BK70" s="6">
        <v>6.3356586527945602</v>
      </c>
      <c r="BL70" s="6">
        <v>6.1440605336251402</v>
      </c>
      <c r="BM70" s="6">
        <v>6.6795506265169102</v>
      </c>
      <c r="BN70" s="6">
        <v>6.8812534355011499</v>
      </c>
      <c r="BO70" s="6">
        <v>6.00588202642522</v>
      </c>
      <c r="BP70" s="6">
        <v>6.4203685448316596</v>
      </c>
      <c r="BQ70" s="6">
        <v>6.6802222556817004</v>
      </c>
      <c r="BR70" s="6">
        <v>6.7622321136296497</v>
      </c>
      <c r="BS70" s="6">
        <v>6.86566653398783</v>
      </c>
      <c r="BT70" s="6">
        <v>7.0581773348613996</v>
      </c>
      <c r="BU70" s="6">
        <v>7.1752943507623899</v>
      </c>
      <c r="BV70" s="6">
        <v>8.3842315167577297</v>
      </c>
      <c r="BW70" s="6">
        <v>6.4106340190809199</v>
      </c>
      <c r="BX70" s="6">
        <v>7.1902896956599802</v>
      </c>
    </row>
    <row r="71" spans="1:76" x14ac:dyDescent="0.25">
      <c r="A71" s="7">
        <v>70</v>
      </c>
      <c r="B71" s="6" t="s">
        <v>26702</v>
      </c>
      <c r="C71" s="6" t="s">
        <v>493</v>
      </c>
      <c r="D71" s="6" t="s">
        <v>494</v>
      </c>
      <c r="E71" s="6" t="s">
        <v>495</v>
      </c>
      <c r="F71" s="7">
        <v>0.38818857986165328</v>
      </c>
      <c r="G71" s="7">
        <v>1.128994813776382E-2</v>
      </c>
      <c r="H71" s="6" t="s">
        <v>449</v>
      </c>
      <c r="I71" s="6" t="s">
        <v>44</v>
      </c>
      <c r="J71" s="6" t="s">
        <v>45</v>
      </c>
      <c r="K71" s="6" t="s">
        <v>46</v>
      </c>
      <c r="L71" s="6" t="s">
        <v>312</v>
      </c>
      <c r="M71" s="6" t="s">
        <v>336</v>
      </c>
      <c r="N71" s="6" t="s">
        <v>337</v>
      </c>
      <c r="O71" s="6" t="s">
        <v>449</v>
      </c>
      <c r="P71" s="88">
        <v>6</v>
      </c>
      <c r="Q71" s="6" t="s">
        <v>26703</v>
      </c>
      <c r="R71" s="6" t="s">
        <v>26703</v>
      </c>
      <c r="S71" s="6" t="s">
        <v>26704</v>
      </c>
      <c r="T71" s="6" t="s">
        <v>730</v>
      </c>
      <c r="U71" s="6" t="s">
        <v>107</v>
      </c>
      <c r="V71" s="6">
        <v>1</v>
      </c>
      <c r="W71" s="6">
        <v>24</v>
      </c>
      <c r="X71" s="6">
        <v>18.02</v>
      </c>
      <c r="Y71" s="6" t="s">
        <v>56</v>
      </c>
      <c r="AB71" s="6" t="s">
        <v>56</v>
      </c>
      <c r="AF71" s="6" t="s">
        <v>496</v>
      </c>
      <c r="AG71" s="6" t="s">
        <v>56</v>
      </c>
      <c r="AI71" s="6" t="s">
        <v>56</v>
      </c>
      <c r="AJ71" s="6" t="s">
        <v>56</v>
      </c>
      <c r="AK71" s="6" t="s">
        <v>56</v>
      </c>
      <c r="AL71" s="6" t="s">
        <v>497</v>
      </c>
      <c r="AM71" s="6" t="s">
        <v>56</v>
      </c>
      <c r="AN71" s="6" t="s">
        <v>56</v>
      </c>
      <c r="AO71" s="6" t="s">
        <v>56</v>
      </c>
      <c r="AP71" s="6" t="s">
        <v>498</v>
      </c>
      <c r="AQ71" s="6" t="s">
        <v>499</v>
      </c>
      <c r="AR71" s="6" t="s">
        <v>420</v>
      </c>
      <c r="AS71" s="6" t="s">
        <v>500</v>
      </c>
      <c r="AT71" s="6" t="s">
        <v>501</v>
      </c>
      <c r="AU71" s="6" t="s">
        <v>420</v>
      </c>
      <c r="AV71" s="6" t="s">
        <v>9288</v>
      </c>
      <c r="AW71" s="6">
        <v>6.6674950727423097</v>
      </c>
      <c r="AX71" s="6">
        <v>6.7364252990667</v>
      </c>
      <c r="AY71" s="6">
        <v>6.66942855521601</v>
      </c>
      <c r="AZ71" s="6">
        <v>6.9078089773964599</v>
      </c>
      <c r="BA71" s="6">
        <v>6.6368188570701001</v>
      </c>
      <c r="BB71" s="6">
        <v>6.9051210399657998</v>
      </c>
      <c r="BC71" s="6">
        <v>6.6253485720574004</v>
      </c>
      <c r="BD71" s="6">
        <v>7.0375022338878903</v>
      </c>
      <c r="BE71" s="6">
        <v>6.0370661629813904</v>
      </c>
      <c r="BF71" s="6">
        <v>5.9129024672326098</v>
      </c>
      <c r="BG71" s="6">
        <v>6.3895649203064204</v>
      </c>
      <c r="BH71" s="6">
        <v>6.2439493584656596</v>
      </c>
      <c r="BI71" s="6">
        <v>6.6756593066849002</v>
      </c>
      <c r="BJ71" s="6">
        <v>7.1346312848884601</v>
      </c>
      <c r="BK71" s="6">
        <v>6.96786707476506</v>
      </c>
      <c r="BL71" s="6">
        <v>7.3695869092800903</v>
      </c>
      <c r="BM71" s="6">
        <v>6.3344941627849796</v>
      </c>
      <c r="BN71" s="6">
        <v>6.9973492886465598</v>
      </c>
      <c r="BO71" s="6">
        <v>6.6988745359165298</v>
      </c>
      <c r="BP71" s="6">
        <v>6.5597870878738602</v>
      </c>
      <c r="BQ71" s="6">
        <v>6.6623796420400296</v>
      </c>
      <c r="BR71" s="6">
        <v>6.33006782354287</v>
      </c>
      <c r="BS71" s="6">
        <v>6.7272240411722803</v>
      </c>
      <c r="BT71" s="6">
        <v>7.29585289261908</v>
      </c>
      <c r="BU71" s="6">
        <v>6.9055099071717496</v>
      </c>
      <c r="BV71" s="6">
        <v>7.3195848939166304</v>
      </c>
      <c r="BW71" s="6">
        <v>6.2259682370463203</v>
      </c>
      <c r="BX71" s="6">
        <v>7.3624447927922798</v>
      </c>
    </row>
    <row r="72" spans="1:76" x14ac:dyDescent="0.25">
      <c r="A72" s="7">
        <v>71</v>
      </c>
      <c r="B72" s="6" t="s">
        <v>26705</v>
      </c>
      <c r="C72" s="6" t="s">
        <v>26709</v>
      </c>
      <c r="D72" s="6" t="s">
        <v>15991</v>
      </c>
      <c r="E72" s="6" t="s">
        <v>56</v>
      </c>
      <c r="F72" s="7">
        <v>0.3881016276316851</v>
      </c>
      <c r="G72" s="7">
        <v>4.7612608427450888E-2</v>
      </c>
      <c r="H72" s="6" t="s">
        <v>2122</v>
      </c>
      <c r="I72" s="6" t="s">
        <v>44</v>
      </c>
      <c r="J72" s="6" t="s">
        <v>101</v>
      </c>
      <c r="K72" s="6" t="s">
        <v>102</v>
      </c>
      <c r="L72" s="6" t="s">
        <v>103</v>
      </c>
      <c r="M72" s="6" t="s">
        <v>170</v>
      </c>
      <c r="N72" s="6" t="s">
        <v>937</v>
      </c>
      <c r="O72" s="6" t="s">
        <v>2122</v>
      </c>
      <c r="P72" s="88">
        <v>6</v>
      </c>
      <c r="Q72" s="6" t="s">
        <v>26708</v>
      </c>
      <c r="R72" s="6" t="s">
        <v>26706</v>
      </c>
      <c r="S72" s="6" t="s">
        <v>26707</v>
      </c>
      <c r="T72" s="6" t="s">
        <v>7299</v>
      </c>
      <c r="U72" s="6" t="s">
        <v>2346</v>
      </c>
      <c r="V72" s="6">
        <v>3</v>
      </c>
      <c r="W72" s="6">
        <v>6</v>
      </c>
      <c r="X72" s="6">
        <v>7.85</v>
      </c>
      <c r="Y72" s="6" t="s">
        <v>56</v>
      </c>
      <c r="AB72" s="6" t="s">
        <v>15957</v>
      </c>
      <c r="AC72" s="6" t="s">
        <v>15958</v>
      </c>
      <c r="AD72" s="6" t="s">
        <v>15959</v>
      </c>
      <c r="AE72" s="6" t="s">
        <v>15960</v>
      </c>
      <c r="AF72" s="6" t="s">
        <v>26710</v>
      </c>
      <c r="AG72" s="6" t="s">
        <v>26711</v>
      </c>
      <c r="AH72" s="6" t="s">
        <v>26712</v>
      </c>
      <c r="AI72" s="6" t="s">
        <v>56</v>
      </c>
      <c r="AJ72" s="6" t="s">
        <v>15964</v>
      </c>
      <c r="AK72" s="6" t="s">
        <v>15965</v>
      </c>
      <c r="AL72" s="6" t="s">
        <v>326</v>
      </c>
      <c r="AM72" s="6" t="s">
        <v>56</v>
      </c>
      <c r="AN72" s="6" t="s">
        <v>26713</v>
      </c>
      <c r="AO72" s="6" t="s">
        <v>56</v>
      </c>
      <c r="AP72" s="6" t="s">
        <v>26714</v>
      </c>
      <c r="AQ72" s="6" t="s">
        <v>15993</v>
      </c>
      <c r="AR72" s="6" t="s">
        <v>5</v>
      </c>
      <c r="AS72" s="6" t="s">
        <v>15994</v>
      </c>
      <c r="AT72" s="6" t="s">
        <v>26715</v>
      </c>
      <c r="AU72" s="6" t="s">
        <v>5</v>
      </c>
      <c r="AV72" s="6" t="s">
        <v>26716</v>
      </c>
      <c r="AW72" s="6">
        <v>8.6388734635311302</v>
      </c>
      <c r="AX72" s="6">
        <v>6.2855114018798401</v>
      </c>
      <c r="AY72" s="6">
        <v>6.4293728735281404</v>
      </c>
      <c r="AZ72" s="6">
        <v>6.9077130928195496</v>
      </c>
      <c r="BA72" s="6">
        <v>6.8849199721667</v>
      </c>
      <c r="BB72" s="6">
        <v>6.4905695752706398</v>
      </c>
      <c r="BC72" s="6">
        <v>6.1032685594189697</v>
      </c>
      <c r="BD72" s="6">
        <v>6.6162392396432699</v>
      </c>
      <c r="BE72" s="6">
        <v>6.7227272292963196</v>
      </c>
      <c r="BF72" s="6">
        <v>6.5803646907404403</v>
      </c>
      <c r="BG72" s="6">
        <v>6.7924306587194598</v>
      </c>
      <c r="BH72" s="6">
        <v>8.6534537224561294</v>
      </c>
      <c r="BI72" s="6">
        <v>7.1371815938279504</v>
      </c>
      <c r="BJ72" s="6">
        <v>6.6707106541062098</v>
      </c>
      <c r="BK72" s="6">
        <v>6.0702784175997504</v>
      </c>
      <c r="BL72" s="6">
        <v>5.9753495375296399</v>
      </c>
      <c r="BM72" s="6">
        <v>5.9505235473533897</v>
      </c>
      <c r="BN72" s="6">
        <v>7.9624545806836098</v>
      </c>
      <c r="BO72" s="6">
        <v>7.5442727473353202</v>
      </c>
      <c r="BP72" s="6">
        <v>5.5383298773665297</v>
      </c>
      <c r="BQ72" s="6">
        <v>6.3202763471821504</v>
      </c>
      <c r="BR72" s="6">
        <v>6.8560421248226202</v>
      </c>
      <c r="BS72" s="6">
        <v>5.5133254941891101</v>
      </c>
      <c r="BT72" s="6">
        <v>6.9908269320492096</v>
      </c>
      <c r="BU72" s="6">
        <v>7.0047576420377897</v>
      </c>
      <c r="BV72" s="6">
        <v>6.2938487364984397</v>
      </c>
      <c r="BW72" s="6">
        <v>6.5993481677561201</v>
      </c>
      <c r="BX72" s="6">
        <v>6.7991326702868804</v>
      </c>
    </row>
    <row r="73" spans="1:76" x14ac:dyDescent="0.25">
      <c r="A73" s="7">
        <v>72</v>
      </c>
      <c r="B73" s="6" t="s">
        <v>26717</v>
      </c>
      <c r="C73" s="6" t="s">
        <v>108</v>
      </c>
      <c r="D73" s="6" t="s">
        <v>2546</v>
      </c>
      <c r="E73" s="6" t="s">
        <v>56</v>
      </c>
      <c r="F73" s="7">
        <v>0.38291722473603418</v>
      </c>
      <c r="G73" s="7">
        <v>1.2863411955457199E-2</v>
      </c>
      <c r="H73" s="6" t="s">
        <v>11808</v>
      </c>
      <c r="I73" s="6" t="s">
        <v>44</v>
      </c>
      <c r="J73" s="6" t="s">
        <v>101</v>
      </c>
      <c r="K73" s="6" t="s">
        <v>102</v>
      </c>
      <c r="L73" s="6" t="s">
        <v>103</v>
      </c>
      <c r="M73" s="6" t="s">
        <v>1286</v>
      </c>
      <c r="N73" s="6" t="s">
        <v>1287</v>
      </c>
      <c r="O73" s="6" t="s">
        <v>11808</v>
      </c>
      <c r="P73" s="88">
        <v>6</v>
      </c>
      <c r="Q73" s="6" t="s">
        <v>26718</v>
      </c>
      <c r="R73" s="6" t="s">
        <v>26718</v>
      </c>
      <c r="S73" s="6" t="s">
        <v>26719</v>
      </c>
      <c r="T73" s="6" t="s">
        <v>77</v>
      </c>
      <c r="U73" s="6" t="s">
        <v>77</v>
      </c>
      <c r="V73" s="6">
        <v>1</v>
      </c>
      <c r="W73" s="6">
        <v>11</v>
      </c>
      <c r="X73" s="6">
        <v>15.78</v>
      </c>
      <c r="Y73" s="6" t="s">
        <v>56</v>
      </c>
      <c r="AB73" s="6" t="s">
        <v>56</v>
      </c>
      <c r="AF73" s="6" t="s">
        <v>5042</v>
      </c>
      <c r="AG73" s="6" t="s">
        <v>56</v>
      </c>
      <c r="AI73" s="6" t="s">
        <v>56</v>
      </c>
      <c r="AJ73" s="6" t="s">
        <v>56</v>
      </c>
      <c r="AK73" s="6" t="s">
        <v>56</v>
      </c>
      <c r="AL73" s="6" t="s">
        <v>112</v>
      </c>
      <c r="AM73" s="6" t="s">
        <v>5043</v>
      </c>
      <c r="AN73" s="6" t="s">
        <v>56</v>
      </c>
      <c r="AO73" s="6" t="s">
        <v>56</v>
      </c>
      <c r="AP73" s="6" t="s">
        <v>2547</v>
      </c>
      <c r="AQ73" s="6" t="s">
        <v>2548</v>
      </c>
      <c r="AR73" s="6" t="s">
        <v>304</v>
      </c>
      <c r="AS73" s="6" t="s">
        <v>2549</v>
      </c>
      <c r="AT73" s="6" t="s">
        <v>5044</v>
      </c>
      <c r="AU73" s="6" t="s">
        <v>304</v>
      </c>
      <c r="AV73" s="6" t="s">
        <v>2546</v>
      </c>
      <c r="AW73" s="6">
        <v>7.0965085741730798</v>
      </c>
      <c r="AX73" s="6">
        <v>7.0136839476330604</v>
      </c>
      <c r="AY73" s="6">
        <v>6.5649512795672003</v>
      </c>
      <c r="AZ73" s="6">
        <v>7.1424833549419704</v>
      </c>
      <c r="BA73" s="6">
        <v>6.7874322054910099</v>
      </c>
      <c r="BB73" s="6">
        <v>6.9365791330559103</v>
      </c>
      <c r="BC73" s="6">
        <v>7.1824717461360796</v>
      </c>
      <c r="BD73" s="6">
        <v>7.1016096516027298</v>
      </c>
      <c r="BE73" s="6">
        <v>7.3523938426383699</v>
      </c>
      <c r="BF73" s="6">
        <v>6.5818701612201496</v>
      </c>
      <c r="BG73" s="6">
        <v>6.6723519844469497</v>
      </c>
      <c r="BH73" s="6">
        <v>7.50776146307863</v>
      </c>
      <c r="BI73" s="6">
        <v>7.2057455679846596</v>
      </c>
      <c r="BJ73" s="6">
        <v>7.1353299003553898</v>
      </c>
      <c r="BK73" s="6">
        <v>6.1393487976320102</v>
      </c>
      <c r="BL73" s="6">
        <v>6.4649142448466099</v>
      </c>
      <c r="BM73" s="6">
        <v>6.4561839253440603</v>
      </c>
      <c r="BN73" s="6">
        <v>7.1864477890456202</v>
      </c>
      <c r="BO73" s="6">
        <v>6.52290058974339</v>
      </c>
      <c r="BP73" s="6">
        <v>7.3317713765217203</v>
      </c>
      <c r="BQ73" s="6">
        <v>6.68604170113412</v>
      </c>
      <c r="BR73" s="6">
        <v>6.7478234544252</v>
      </c>
      <c r="BS73" s="6">
        <v>6.3883323254609401</v>
      </c>
      <c r="BT73" s="6">
        <v>7.5833501383355602</v>
      </c>
      <c r="BU73" s="6">
        <v>7.5223203310502704</v>
      </c>
      <c r="BV73" s="6">
        <v>7.18901283270446</v>
      </c>
      <c r="BW73" s="6">
        <v>6.7126203268403604</v>
      </c>
      <c r="BX73" s="6">
        <v>7.4402004311224896</v>
      </c>
    </row>
    <row r="74" spans="1:76" x14ac:dyDescent="0.25">
      <c r="A74" s="7">
        <v>73</v>
      </c>
      <c r="B74" s="6" t="s">
        <v>26720</v>
      </c>
      <c r="C74" s="6" t="s">
        <v>26723</v>
      </c>
      <c r="D74" s="6" t="s">
        <v>315</v>
      </c>
      <c r="E74" s="6" t="s">
        <v>26724</v>
      </c>
      <c r="F74" s="7">
        <v>0.38239020887616881</v>
      </c>
      <c r="G74" s="7">
        <v>8.6464742091015116E-3</v>
      </c>
      <c r="H74" s="6" t="s">
        <v>226</v>
      </c>
      <c r="I74" s="6" t="s">
        <v>44</v>
      </c>
      <c r="J74" s="6" t="s">
        <v>45</v>
      </c>
      <c r="K74" s="6" t="s">
        <v>46</v>
      </c>
      <c r="L74" s="6" t="s">
        <v>47</v>
      </c>
      <c r="M74" s="6" t="s">
        <v>48</v>
      </c>
      <c r="N74" s="6" t="s">
        <v>227</v>
      </c>
      <c r="O74" s="6" t="s">
        <v>226</v>
      </c>
      <c r="P74" s="88">
        <v>6</v>
      </c>
      <c r="Q74" s="6" t="s">
        <v>26721</v>
      </c>
      <c r="R74" s="6" t="s">
        <v>26721</v>
      </c>
      <c r="S74" s="6" t="s">
        <v>26722</v>
      </c>
      <c r="T74" s="6" t="s">
        <v>107</v>
      </c>
      <c r="U74" s="6" t="s">
        <v>107</v>
      </c>
      <c r="V74" s="6">
        <v>1</v>
      </c>
      <c r="W74" s="6">
        <v>4</v>
      </c>
      <c r="X74" s="6">
        <v>7.95</v>
      </c>
      <c r="Y74" s="6" t="s">
        <v>56</v>
      </c>
      <c r="AB74" s="6" t="s">
        <v>56</v>
      </c>
      <c r="AF74" s="6" t="s">
        <v>56</v>
      </c>
      <c r="AG74" s="6" t="s">
        <v>56</v>
      </c>
      <c r="AI74" s="6" t="s">
        <v>56</v>
      </c>
      <c r="AJ74" s="6" t="s">
        <v>56</v>
      </c>
      <c r="AK74" s="6" t="s">
        <v>56</v>
      </c>
      <c r="AL74" s="6" t="s">
        <v>56</v>
      </c>
      <c r="AM74" s="6" t="s">
        <v>56</v>
      </c>
      <c r="AN74" s="6" t="s">
        <v>56</v>
      </c>
      <c r="AO74" s="6" t="s">
        <v>56</v>
      </c>
      <c r="AP74" s="6" t="s">
        <v>26725</v>
      </c>
      <c r="AQ74" s="6" t="s">
        <v>26726</v>
      </c>
      <c r="AR74" s="6" t="s">
        <v>420</v>
      </c>
      <c r="AS74" s="6" t="s">
        <v>26727</v>
      </c>
      <c r="AT74" s="6" t="s">
        <v>26728</v>
      </c>
      <c r="AU74" s="6" t="s">
        <v>420</v>
      </c>
      <c r="AV74" s="6" t="s">
        <v>26729</v>
      </c>
      <c r="AW74" s="6">
        <v>6.6369741742482304</v>
      </c>
      <c r="AX74" s="6">
        <v>6.1174870631986602</v>
      </c>
      <c r="AY74" s="6">
        <v>6.2651955421101997</v>
      </c>
      <c r="AZ74" s="6">
        <v>6.1137883149142098</v>
      </c>
      <c r="BA74" s="6">
        <v>6.2865128300582001</v>
      </c>
      <c r="BB74" s="6">
        <v>6.1848619927346702</v>
      </c>
      <c r="BC74" s="6">
        <v>6.2902686218953301</v>
      </c>
      <c r="BD74" s="6">
        <v>6.7882575561721099</v>
      </c>
      <c r="BE74" s="6">
        <v>6.37914788732916</v>
      </c>
      <c r="BF74" s="6">
        <v>6.1357781260738697</v>
      </c>
      <c r="BG74" s="6">
        <v>6.4490374362838203</v>
      </c>
      <c r="BH74" s="6">
        <v>6.2734425226460901</v>
      </c>
      <c r="BI74" s="6">
        <v>6.5614175637659899</v>
      </c>
      <c r="BJ74" s="6">
        <v>7.0126137374585804</v>
      </c>
      <c r="BK74" s="6">
        <v>6.3158079267182901</v>
      </c>
      <c r="BL74" s="6">
        <v>5.9203978055179496</v>
      </c>
      <c r="BM74" s="6">
        <v>6.5647372335616501</v>
      </c>
      <c r="BN74" s="6">
        <v>6.5396422618524399</v>
      </c>
      <c r="BO74" s="6">
        <v>6.5280293453653</v>
      </c>
      <c r="BP74" s="6">
        <v>7.4087503176027498</v>
      </c>
      <c r="BQ74" s="6">
        <v>6.2857217506091496</v>
      </c>
      <c r="BR74" s="6">
        <v>6.0270583493231404</v>
      </c>
      <c r="BS74" s="6">
        <v>5.89942431521491</v>
      </c>
      <c r="BT74" s="6">
        <v>6.8958920043495402</v>
      </c>
      <c r="BU74" s="6">
        <v>6.5281452069710699</v>
      </c>
      <c r="BV74" s="6">
        <v>7.1578344128935703</v>
      </c>
      <c r="BW74" s="6">
        <v>6.5680073367259499</v>
      </c>
      <c r="BX74" s="6">
        <v>6.6515155507616202</v>
      </c>
    </row>
    <row r="75" spans="1:76" x14ac:dyDescent="0.25">
      <c r="A75" s="7">
        <v>74</v>
      </c>
      <c r="B75" s="6" t="s">
        <v>26730</v>
      </c>
      <c r="C75" s="6" t="s">
        <v>26736</v>
      </c>
      <c r="D75" s="6" t="s">
        <v>26737</v>
      </c>
      <c r="E75" s="6" t="s">
        <v>26738</v>
      </c>
      <c r="F75" s="7">
        <v>0.38123372355233442</v>
      </c>
      <c r="G75" s="7">
        <v>3.408997487531451E-2</v>
      </c>
      <c r="H75" s="6" t="s">
        <v>227</v>
      </c>
      <c r="I75" s="6" t="s">
        <v>44</v>
      </c>
      <c r="J75" s="6" t="s">
        <v>45</v>
      </c>
      <c r="K75" s="6" t="s">
        <v>46</v>
      </c>
      <c r="L75" s="6" t="s">
        <v>47</v>
      </c>
      <c r="M75" s="6" t="s">
        <v>48</v>
      </c>
      <c r="N75" s="6" t="s">
        <v>227</v>
      </c>
      <c r="P75" s="88">
        <v>5</v>
      </c>
      <c r="Q75" s="6" t="s">
        <v>26733</v>
      </c>
      <c r="R75" s="6" t="s">
        <v>26731</v>
      </c>
      <c r="S75" s="6" t="s">
        <v>26732</v>
      </c>
      <c r="T75" s="6" t="s">
        <v>26734</v>
      </c>
      <c r="U75" s="6" t="s">
        <v>26735</v>
      </c>
      <c r="V75" s="6">
        <v>3</v>
      </c>
      <c r="W75" s="6">
        <v>10</v>
      </c>
      <c r="X75" s="6">
        <v>6.84</v>
      </c>
      <c r="Y75" s="6" t="s">
        <v>56</v>
      </c>
      <c r="AB75" s="6" t="s">
        <v>4223</v>
      </c>
      <c r="AC75" s="6" t="s">
        <v>4224</v>
      </c>
      <c r="AD75" s="6" t="s">
        <v>4225</v>
      </c>
      <c r="AE75" s="6" t="s">
        <v>4226</v>
      </c>
      <c r="AF75" s="6" t="s">
        <v>26739</v>
      </c>
      <c r="AG75" s="6" t="s">
        <v>4228</v>
      </c>
      <c r="AH75" s="6" t="s">
        <v>4229</v>
      </c>
      <c r="AI75" s="6" t="s">
        <v>1941</v>
      </c>
      <c r="AJ75" s="6" t="s">
        <v>4230</v>
      </c>
      <c r="AK75" s="6" t="s">
        <v>4231</v>
      </c>
      <c r="AL75" s="6" t="s">
        <v>67</v>
      </c>
      <c r="AM75" s="6" t="s">
        <v>56</v>
      </c>
      <c r="AN75" s="6" t="s">
        <v>56</v>
      </c>
      <c r="AO75" s="6" t="s">
        <v>56</v>
      </c>
      <c r="AP75" s="6" t="s">
        <v>26740</v>
      </c>
      <c r="AQ75" s="6" t="s">
        <v>26741</v>
      </c>
      <c r="AR75" s="6" t="s">
        <v>4234</v>
      </c>
      <c r="AS75" s="6" t="s">
        <v>26742</v>
      </c>
      <c r="AT75" s="6" t="s">
        <v>26743</v>
      </c>
      <c r="AU75" s="6" t="s">
        <v>4</v>
      </c>
      <c r="AV75" s="6" t="s">
        <v>26744</v>
      </c>
      <c r="AW75" s="6">
        <v>6.7855363249783096</v>
      </c>
      <c r="AX75" s="6">
        <v>6.1684535804371201</v>
      </c>
      <c r="AY75" s="6">
        <v>6.3944404730820699</v>
      </c>
      <c r="AZ75" s="6">
        <v>6.3765406426803697</v>
      </c>
      <c r="BA75" s="6">
        <v>6.3092683175440802</v>
      </c>
      <c r="BB75" s="6">
        <v>6.3680219495722099</v>
      </c>
      <c r="BC75" s="6">
        <v>5.9215959663645403</v>
      </c>
      <c r="BD75" s="6">
        <v>6.3955012990016797</v>
      </c>
      <c r="BE75" s="6">
        <v>5.8548044351134196</v>
      </c>
      <c r="BF75" s="6">
        <v>6.3694515049314004</v>
      </c>
      <c r="BG75" s="6">
        <v>5.7973721190945504</v>
      </c>
      <c r="BH75" s="6">
        <v>6.7894468075588899</v>
      </c>
      <c r="BI75" s="6">
        <v>7.0432856703648801</v>
      </c>
      <c r="BJ75" s="6">
        <v>6.1506953581078898</v>
      </c>
      <c r="BK75" s="6">
        <v>6.5587112147910602</v>
      </c>
      <c r="BL75" s="6">
        <v>5.6651784020300102</v>
      </c>
      <c r="BM75" s="6">
        <v>6.3455112504653597</v>
      </c>
      <c r="BN75" s="6">
        <v>6.5462774407927897</v>
      </c>
      <c r="BO75" s="6">
        <v>6.5852916037432099</v>
      </c>
      <c r="BP75" s="6">
        <v>6.4189391692268298</v>
      </c>
      <c r="BQ75" s="6">
        <v>6.2506153908666198</v>
      </c>
      <c r="BR75" s="6">
        <v>6.2650894081550303</v>
      </c>
      <c r="BS75" s="6">
        <v>6.2531471977641502</v>
      </c>
      <c r="BT75" s="6">
        <v>6.8395346716606698</v>
      </c>
      <c r="BU75" s="6">
        <v>7.5253515698552702</v>
      </c>
      <c r="BV75" s="6">
        <v>6.4140203630569701</v>
      </c>
      <c r="BW75" s="6">
        <v>6.54331059504793</v>
      </c>
      <c r="BX75" s="6">
        <v>7.5162113632420997</v>
      </c>
    </row>
    <row r="76" spans="1:76" x14ac:dyDescent="0.25">
      <c r="A76" s="7">
        <v>75</v>
      </c>
      <c r="B76" s="6" t="s">
        <v>26745</v>
      </c>
      <c r="C76" s="6" t="s">
        <v>108</v>
      </c>
      <c r="D76" s="6" t="s">
        <v>231</v>
      </c>
      <c r="E76" s="6" t="s">
        <v>11253</v>
      </c>
      <c r="F76" s="7">
        <v>0.38122630358142212</v>
      </c>
      <c r="G76" s="7">
        <v>2.3995464596406869E-2</v>
      </c>
      <c r="H76" s="6" t="s">
        <v>226</v>
      </c>
      <c r="I76" s="6" t="s">
        <v>44</v>
      </c>
      <c r="J76" s="6" t="s">
        <v>45</v>
      </c>
      <c r="K76" s="6" t="s">
        <v>46</v>
      </c>
      <c r="L76" s="6" t="s">
        <v>47</v>
      </c>
      <c r="M76" s="6" t="s">
        <v>48</v>
      </c>
      <c r="N76" s="6" t="s">
        <v>227</v>
      </c>
      <c r="O76" s="6" t="s">
        <v>226</v>
      </c>
      <c r="P76" s="88">
        <v>6</v>
      </c>
      <c r="Q76" s="6" t="s">
        <v>26748</v>
      </c>
      <c r="R76" s="6" t="s">
        <v>26746</v>
      </c>
      <c r="S76" s="6" t="s">
        <v>26747</v>
      </c>
      <c r="T76" s="6" t="s">
        <v>10492</v>
      </c>
      <c r="U76" s="6" t="s">
        <v>3060</v>
      </c>
      <c r="V76" s="6">
        <v>2</v>
      </c>
      <c r="W76" s="6">
        <v>22</v>
      </c>
      <c r="X76" s="6">
        <v>11.12</v>
      </c>
      <c r="Y76" s="6" t="s">
        <v>56</v>
      </c>
      <c r="AB76" s="6" t="s">
        <v>11254</v>
      </c>
      <c r="AC76" s="6" t="s">
        <v>11255</v>
      </c>
      <c r="AD76" s="6" t="s">
        <v>11256</v>
      </c>
      <c r="AE76" s="6" t="s">
        <v>11257</v>
      </c>
      <c r="AF76" s="6" t="s">
        <v>11258</v>
      </c>
      <c r="AG76" s="6" t="s">
        <v>11259</v>
      </c>
      <c r="AH76" s="6" t="s">
        <v>11260</v>
      </c>
      <c r="AI76" s="6" t="s">
        <v>11261</v>
      </c>
      <c r="AJ76" s="6" t="s">
        <v>11262</v>
      </c>
      <c r="AK76" s="6" t="s">
        <v>6763</v>
      </c>
      <c r="AL76" s="6" t="s">
        <v>67</v>
      </c>
      <c r="AM76" s="6" t="s">
        <v>56</v>
      </c>
      <c r="AN76" s="6" t="s">
        <v>56</v>
      </c>
      <c r="AO76" s="6" t="s">
        <v>56</v>
      </c>
      <c r="AP76" s="6" t="s">
        <v>11263</v>
      </c>
      <c r="AQ76" s="6" t="s">
        <v>11264</v>
      </c>
      <c r="AR76" s="6" t="s">
        <v>4</v>
      </c>
      <c r="AS76" s="6" t="s">
        <v>11265</v>
      </c>
      <c r="AT76" s="6" t="s">
        <v>11266</v>
      </c>
      <c r="AU76" s="6" t="s">
        <v>4</v>
      </c>
      <c r="AV76" s="6" t="s">
        <v>26749</v>
      </c>
      <c r="AW76" s="6">
        <v>6.9360032974027597</v>
      </c>
      <c r="AX76" s="6">
        <v>7.31659827554033</v>
      </c>
      <c r="AY76" s="6">
        <v>6.4561492406143604</v>
      </c>
      <c r="AZ76" s="6">
        <v>6.7061393113274299</v>
      </c>
      <c r="BA76" s="6">
        <v>6.5716507279363796</v>
      </c>
      <c r="BB76" s="6">
        <v>6.0207220778663899</v>
      </c>
      <c r="BC76" s="6">
        <v>6.4163993320693402</v>
      </c>
      <c r="BD76" s="6">
        <v>6.3197619005062897</v>
      </c>
      <c r="BE76" s="6">
        <v>6.2809471819381502</v>
      </c>
      <c r="BF76" s="6">
        <v>6.4715942784575597</v>
      </c>
      <c r="BG76" s="6">
        <v>5.7531201776194596</v>
      </c>
      <c r="BH76" s="6">
        <v>6.14188886295912</v>
      </c>
      <c r="BI76" s="6">
        <v>6.3613218642235596</v>
      </c>
      <c r="BJ76" s="6">
        <v>7.7192401170140101</v>
      </c>
      <c r="BK76" s="6">
        <v>6.1904020201636998</v>
      </c>
      <c r="BL76" s="6">
        <v>6.3556318138071903</v>
      </c>
      <c r="BM76" s="6">
        <v>6.6552009802427197</v>
      </c>
      <c r="BN76" s="6">
        <v>6.3923652287869803</v>
      </c>
      <c r="BO76" s="6">
        <v>5.7067868885338298</v>
      </c>
      <c r="BP76" s="6">
        <v>6.0464955545362198</v>
      </c>
      <c r="BQ76" s="6">
        <v>6.2714038400930896</v>
      </c>
      <c r="BR76" s="6">
        <v>6.2428893704426702</v>
      </c>
      <c r="BS76" s="6">
        <v>6.6395563094430097</v>
      </c>
      <c r="BT76" s="6">
        <v>6.77249047656173</v>
      </c>
      <c r="BU76" s="6">
        <v>6.9936698930135099</v>
      </c>
      <c r="BV76" s="6">
        <v>6.9051561603345899</v>
      </c>
      <c r="BW76" s="6">
        <v>5.83810953136578</v>
      </c>
      <c r="BX76" s="6">
        <v>6.6946316067446201</v>
      </c>
    </row>
    <row r="77" spans="1:76" x14ac:dyDescent="0.25">
      <c r="A77" s="7">
        <v>76</v>
      </c>
      <c r="B77" s="6" t="s">
        <v>26750</v>
      </c>
      <c r="C77" s="6" t="s">
        <v>26755</v>
      </c>
      <c r="D77" s="6" t="s">
        <v>26756</v>
      </c>
      <c r="E77" s="6" t="s">
        <v>26757</v>
      </c>
      <c r="F77" s="7">
        <v>0.37824273608063308</v>
      </c>
      <c r="G77" s="7">
        <v>3.408997487531451E-2</v>
      </c>
      <c r="H77" s="6" t="s">
        <v>2122</v>
      </c>
      <c r="I77" s="6" t="s">
        <v>44</v>
      </c>
      <c r="J77" s="6" t="s">
        <v>101</v>
      </c>
      <c r="K77" s="6" t="s">
        <v>102</v>
      </c>
      <c r="L77" s="6" t="s">
        <v>103</v>
      </c>
      <c r="M77" s="6" t="s">
        <v>170</v>
      </c>
      <c r="N77" s="6" t="s">
        <v>937</v>
      </c>
      <c r="O77" s="6" t="s">
        <v>2122</v>
      </c>
      <c r="P77" s="88">
        <v>6</v>
      </c>
      <c r="Q77" s="6" t="s">
        <v>26753</v>
      </c>
      <c r="R77" s="6" t="s">
        <v>26751</v>
      </c>
      <c r="S77" s="6" t="s">
        <v>26752</v>
      </c>
      <c r="T77" s="6" t="s">
        <v>26754</v>
      </c>
      <c r="U77" s="6" t="s">
        <v>26754</v>
      </c>
      <c r="V77" s="6">
        <v>3</v>
      </c>
      <c r="W77" s="6">
        <v>7</v>
      </c>
      <c r="X77" s="6">
        <v>2.65</v>
      </c>
      <c r="Y77" s="6" t="s">
        <v>56</v>
      </c>
      <c r="AB77" s="6" t="s">
        <v>26758</v>
      </c>
      <c r="AC77" s="6" t="s">
        <v>26759</v>
      </c>
      <c r="AD77" s="6" t="s">
        <v>26760</v>
      </c>
      <c r="AE77" s="6" t="s">
        <v>26761</v>
      </c>
      <c r="AF77" s="6" t="s">
        <v>26762</v>
      </c>
      <c r="AG77" s="6" t="s">
        <v>56</v>
      </c>
      <c r="AI77" s="6" t="s">
        <v>56</v>
      </c>
      <c r="AJ77" s="6" t="s">
        <v>26763</v>
      </c>
      <c r="AK77" s="6" t="s">
        <v>26764</v>
      </c>
      <c r="AL77" s="6" t="s">
        <v>1344</v>
      </c>
      <c r="AM77" s="6" t="s">
        <v>56</v>
      </c>
      <c r="AN77" s="6" t="s">
        <v>56</v>
      </c>
      <c r="AO77" s="6" t="s">
        <v>56</v>
      </c>
      <c r="AP77" s="6" t="s">
        <v>26765</v>
      </c>
      <c r="AQ77" s="6" t="s">
        <v>26766</v>
      </c>
      <c r="AR77" s="6" t="s">
        <v>532</v>
      </c>
      <c r="AS77" s="6" t="s">
        <v>26767</v>
      </c>
      <c r="AT77" s="6" t="s">
        <v>26768</v>
      </c>
      <c r="AU77" s="6" t="s">
        <v>532</v>
      </c>
      <c r="AV77" s="6" t="s">
        <v>26769</v>
      </c>
      <c r="AW77" s="6">
        <v>6.5506987602898201</v>
      </c>
      <c r="AX77" s="6">
        <v>7.9493885476081898</v>
      </c>
      <c r="AY77" s="6">
        <v>6.4893327291122702</v>
      </c>
      <c r="AZ77" s="6">
        <v>6.3171009753643697</v>
      </c>
      <c r="BA77" s="6">
        <v>6.5586344555795204</v>
      </c>
      <c r="BB77" s="6">
        <v>6.44753027928195</v>
      </c>
      <c r="BC77" s="6">
        <v>6.3470568606778999</v>
      </c>
      <c r="BD77" s="6">
        <v>7.1041114138711698</v>
      </c>
      <c r="BE77" s="6">
        <v>6.4856480916539301</v>
      </c>
      <c r="BF77" s="6">
        <v>6.4880147090028997</v>
      </c>
      <c r="BG77" s="6">
        <v>5.7676982098102103</v>
      </c>
      <c r="BH77" s="6">
        <v>6.6554170817489604</v>
      </c>
      <c r="BI77" s="6">
        <v>7.0377770193601803</v>
      </c>
      <c r="BJ77" s="6">
        <v>6.5867786446176204</v>
      </c>
      <c r="BK77" s="6">
        <v>6.96651253231376</v>
      </c>
      <c r="BL77" s="6">
        <v>6.2721900635072796</v>
      </c>
      <c r="BM77" s="6">
        <v>5.7827706514301296</v>
      </c>
      <c r="BN77" s="6">
        <v>6.3006185239269898</v>
      </c>
      <c r="BO77" s="6">
        <v>6.6363575884616299</v>
      </c>
      <c r="BP77" s="6">
        <v>6.4016608670931596</v>
      </c>
      <c r="BQ77" s="6">
        <v>6.2617625553056202</v>
      </c>
      <c r="BR77" s="6">
        <v>5.9291817872899104</v>
      </c>
      <c r="BS77" s="6">
        <v>5.9571047087087097</v>
      </c>
      <c r="BT77" s="6">
        <v>6.8506922348845203</v>
      </c>
      <c r="BU77" s="6">
        <v>6.8139971009133404</v>
      </c>
      <c r="BV77" s="6">
        <v>6.59540814150062</v>
      </c>
      <c r="BW77" s="6">
        <v>6.6234044712457703</v>
      </c>
      <c r="BX77" s="6">
        <v>6.5684951844908603</v>
      </c>
    </row>
    <row r="78" spans="1:76" x14ac:dyDescent="0.25">
      <c r="A78" s="7">
        <v>77</v>
      </c>
      <c r="B78" s="6" t="s">
        <v>26770</v>
      </c>
      <c r="C78" s="6" t="s">
        <v>2325</v>
      </c>
      <c r="D78" s="6" t="s">
        <v>2326</v>
      </c>
      <c r="E78" s="6" t="s">
        <v>2327</v>
      </c>
      <c r="F78" s="7">
        <v>0.3780409024780349</v>
      </c>
      <c r="G78" s="7">
        <v>1.462787786623262E-2</v>
      </c>
      <c r="H78" s="6" t="s">
        <v>46</v>
      </c>
      <c r="I78" s="6" t="s">
        <v>44</v>
      </c>
      <c r="J78" s="6" t="s">
        <v>45</v>
      </c>
      <c r="K78" s="6" t="s">
        <v>46</v>
      </c>
      <c r="P78" s="88">
        <v>2</v>
      </c>
      <c r="Q78" s="6" t="s">
        <v>26773</v>
      </c>
      <c r="R78" s="6" t="s">
        <v>26771</v>
      </c>
      <c r="S78" s="6" t="s">
        <v>26772</v>
      </c>
      <c r="T78" s="6" t="s">
        <v>26774</v>
      </c>
      <c r="U78" s="6" t="s">
        <v>3884</v>
      </c>
      <c r="V78" s="6">
        <v>3</v>
      </c>
      <c r="W78" s="6">
        <v>20</v>
      </c>
      <c r="X78" s="6">
        <v>12.16</v>
      </c>
      <c r="Y78" s="6" t="s">
        <v>56</v>
      </c>
      <c r="AB78" s="6" t="s">
        <v>2328</v>
      </c>
      <c r="AC78" s="6" t="s">
        <v>2329</v>
      </c>
      <c r="AD78" s="6" t="s">
        <v>2330</v>
      </c>
      <c r="AE78" s="6" t="s">
        <v>2331</v>
      </c>
      <c r="AF78" s="6" t="s">
        <v>2332</v>
      </c>
      <c r="AG78" s="6" t="s">
        <v>1186</v>
      </c>
      <c r="AH78" s="6" t="s">
        <v>1187</v>
      </c>
      <c r="AI78" s="6" t="s">
        <v>1599</v>
      </c>
      <c r="AJ78" s="6" t="s">
        <v>2333</v>
      </c>
      <c r="AK78" s="6" t="s">
        <v>2334</v>
      </c>
      <c r="AL78" s="6" t="s">
        <v>67</v>
      </c>
      <c r="AM78" s="6" t="s">
        <v>56</v>
      </c>
      <c r="AN78" s="6" t="s">
        <v>56</v>
      </c>
      <c r="AO78" s="6" t="s">
        <v>2335</v>
      </c>
      <c r="AP78" s="6" t="s">
        <v>2336</v>
      </c>
      <c r="AQ78" s="6" t="s">
        <v>2337</v>
      </c>
      <c r="AR78" s="6" t="s">
        <v>4</v>
      </c>
      <c r="AS78" s="6" t="s">
        <v>2338</v>
      </c>
      <c r="AT78" s="6" t="s">
        <v>2339</v>
      </c>
      <c r="AU78" s="6" t="s">
        <v>4</v>
      </c>
      <c r="AV78" s="6" t="s">
        <v>2340</v>
      </c>
      <c r="AW78" s="6">
        <v>6.2475925505559404</v>
      </c>
      <c r="AX78" s="6">
        <v>6.3511842219764496</v>
      </c>
      <c r="AY78" s="6">
        <v>6.3190125249109297</v>
      </c>
      <c r="AZ78" s="6">
        <v>6.4440749788834397</v>
      </c>
      <c r="BA78" s="6">
        <v>5.7875957719504001</v>
      </c>
      <c r="BB78" s="6">
        <v>5.5177512812132603</v>
      </c>
      <c r="BC78" s="6">
        <v>5.0814409267056897</v>
      </c>
      <c r="BD78" s="6">
        <v>5.8921369165016699</v>
      </c>
      <c r="BE78" s="6">
        <v>6.1076240484037196</v>
      </c>
      <c r="BF78" s="6">
        <v>5.6209278940565301</v>
      </c>
      <c r="BG78" s="6">
        <v>5.9984929922677601</v>
      </c>
      <c r="BH78" s="6">
        <v>5.5364144955472003</v>
      </c>
      <c r="BI78" s="6">
        <v>6.1564717218594698</v>
      </c>
      <c r="BJ78" s="6">
        <v>5.3683724334186902</v>
      </c>
      <c r="BK78" s="6">
        <v>6.5146939538056596</v>
      </c>
      <c r="BL78" s="6">
        <v>5.7468722951491804</v>
      </c>
      <c r="BM78" s="6">
        <v>5.8453064513508499</v>
      </c>
      <c r="BN78" s="6">
        <v>6.3274551838145996</v>
      </c>
      <c r="BO78" s="6">
        <v>5.7687313128874704</v>
      </c>
      <c r="BP78" s="6">
        <v>6.1046889979894896</v>
      </c>
      <c r="BQ78" s="6">
        <v>6.4076686358842396</v>
      </c>
      <c r="BR78" s="6">
        <v>6.0054340630195098</v>
      </c>
      <c r="BS78" s="6">
        <v>5.3038890789544002</v>
      </c>
      <c r="BT78" s="6">
        <v>6.2224516651863899</v>
      </c>
      <c r="BU78" s="6">
        <v>6.6547924948906099</v>
      </c>
      <c r="BV78" s="6">
        <v>6.2567859823771297</v>
      </c>
      <c r="BW78" s="6">
        <v>5.4996884569658597</v>
      </c>
      <c r="BX78" s="6">
        <v>6.3316281255528697</v>
      </c>
    </row>
    <row r="79" spans="1:76" x14ac:dyDescent="0.25">
      <c r="A79" s="7">
        <v>78</v>
      </c>
      <c r="B79" s="6" t="s">
        <v>26775</v>
      </c>
      <c r="C79" s="6" t="s">
        <v>26778</v>
      </c>
      <c r="D79" s="6" t="s">
        <v>972</v>
      </c>
      <c r="E79" s="6" t="s">
        <v>56</v>
      </c>
      <c r="F79" s="7">
        <v>0.37671313764985109</v>
      </c>
      <c r="G79" s="7">
        <v>2.3995464596406869E-2</v>
      </c>
      <c r="H79" s="6" t="s">
        <v>48</v>
      </c>
      <c r="I79" s="6" t="s">
        <v>44</v>
      </c>
      <c r="J79" s="6" t="s">
        <v>45</v>
      </c>
      <c r="K79" s="6" t="s">
        <v>46</v>
      </c>
      <c r="L79" s="6" t="s">
        <v>47</v>
      </c>
      <c r="M79" s="6" t="s">
        <v>48</v>
      </c>
      <c r="P79" s="88">
        <v>4</v>
      </c>
      <c r="Q79" s="6" t="s">
        <v>26776</v>
      </c>
      <c r="R79" s="6" t="s">
        <v>26776</v>
      </c>
      <c r="S79" s="6" t="s">
        <v>26777</v>
      </c>
      <c r="T79" s="6" t="s">
        <v>1695</v>
      </c>
      <c r="U79" s="6" t="s">
        <v>2852</v>
      </c>
      <c r="V79" s="6">
        <v>1</v>
      </c>
      <c r="W79" s="6">
        <v>22</v>
      </c>
      <c r="X79" s="6">
        <v>7.07</v>
      </c>
      <c r="Y79" s="6" t="s">
        <v>56</v>
      </c>
      <c r="AB79" s="6" t="s">
        <v>56</v>
      </c>
      <c r="AF79" s="6" t="s">
        <v>56</v>
      </c>
      <c r="AG79" s="6" t="s">
        <v>56</v>
      </c>
      <c r="AI79" s="6" t="s">
        <v>56</v>
      </c>
      <c r="AJ79" s="6" t="s">
        <v>56</v>
      </c>
      <c r="AK79" s="6" t="s">
        <v>56</v>
      </c>
      <c r="AL79" s="6" t="s">
        <v>56</v>
      </c>
      <c r="AM79" s="6" t="s">
        <v>56</v>
      </c>
      <c r="AN79" s="6" t="s">
        <v>56</v>
      </c>
      <c r="AO79" s="6" t="s">
        <v>56</v>
      </c>
      <c r="AP79" s="6" t="s">
        <v>26779</v>
      </c>
      <c r="AQ79" s="6" t="s">
        <v>974</v>
      </c>
      <c r="AR79" s="6" t="s">
        <v>5</v>
      </c>
      <c r="AS79" s="6" t="s">
        <v>975</v>
      </c>
      <c r="AT79" s="6" t="s">
        <v>26780</v>
      </c>
      <c r="AU79" s="6" t="s">
        <v>5</v>
      </c>
      <c r="AV79" s="6" t="s">
        <v>26781</v>
      </c>
      <c r="AW79" s="6">
        <v>6.6921328739774903</v>
      </c>
      <c r="AX79" s="6">
        <v>6.82538398461518</v>
      </c>
      <c r="AY79" s="6">
        <v>7.0319979369268397</v>
      </c>
      <c r="AZ79" s="6">
        <v>7.0238058221196802</v>
      </c>
      <c r="BA79" s="6">
        <v>6.5333908351901497</v>
      </c>
      <c r="BB79" s="6">
        <v>6.4732826941377102</v>
      </c>
      <c r="BC79" s="6">
        <v>6.4908782372072702</v>
      </c>
      <c r="BD79" s="6">
        <v>6.6165753848838396</v>
      </c>
      <c r="BE79" s="6">
        <v>5.9932095445818296</v>
      </c>
      <c r="BF79" s="6">
        <v>5.9917447034906299</v>
      </c>
      <c r="BG79" s="6">
        <v>6.3890244280846096</v>
      </c>
      <c r="BH79" s="6">
        <v>6.1590468711647404</v>
      </c>
      <c r="BI79" s="6">
        <v>7.0636148271778696</v>
      </c>
      <c r="BJ79" s="6">
        <v>7.3846401187383002</v>
      </c>
      <c r="BK79" s="6">
        <v>6.6894243891792398</v>
      </c>
      <c r="BL79" s="6">
        <v>6.2853549661583399</v>
      </c>
      <c r="BM79" s="6">
        <v>6.6417121140095601</v>
      </c>
      <c r="BN79" s="6">
        <v>6.59012666797679</v>
      </c>
      <c r="BO79" s="6">
        <v>6.30862864598007</v>
      </c>
      <c r="BP79" s="6">
        <v>6.9697909118744201</v>
      </c>
      <c r="BQ79" s="6">
        <v>5.9891319900658999</v>
      </c>
      <c r="BR79" s="6">
        <v>6.2344922273390297</v>
      </c>
      <c r="BS79" s="6">
        <v>6.6932036341898096</v>
      </c>
      <c r="BT79" s="6">
        <v>7.7498599482546204</v>
      </c>
      <c r="BU79" s="6">
        <v>6.3591239084437499</v>
      </c>
      <c r="BV79" s="6">
        <v>6.6456728498103299</v>
      </c>
      <c r="BW79" s="6">
        <v>6.0746522697015104</v>
      </c>
      <c r="BX79" s="6">
        <v>6.8388460066060697</v>
      </c>
    </row>
    <row r="80" spans="1:76" x14ac:dyDescent="0.25">
      <c r="A80" s="7">
        <v>79</v>
      </c>
      <c r="B80" s="6" t="s">
        <v>26782</v>
      </c>
      <c r="C80" s="6" t="s">
        <v>6055</v>
      </c>
      <c r="D80" s="6" t="s">
        <v>6056</v>
      </c>
      <c r="E80" s="6" t="s">
        <v>6057</v>
      </c>
      <c r="F80" s="7">
        <v>0.37581437695403341</v>
      </c>
      <c r="G80" s="7">
        <v>2.3995464596406869E-2</v>
      </c>
      <c r="H80" s="6" t="s">
        <v>4933</v>
      </c>
      <c r="I80" s="6" t="s">
        <v>44</v>
      </c>
      <c r="J80" s="6" t="s">
        <v>4929</v>
      </c>
      <c r="K80" s="6" t="s">
        <v>4930</v>
      </c>
      <c r="L80" s="6" t="s">
        <v>4931</v>
      </c>
      <c r="M80" s="6" t="s">
        <v>4932</v>
      </c>
      <c r="N80" s="6" t="s">
        <v>4933</v>
      </c>
      <c r="P80" s="88">
        <v>5</v>
      </c>
      <c r="Q80" s="6" t="s">
        <v>26785</v>
      </c>
      <c r="R80" s="6" t="s">
        <v>26783</v>
      </c>
      <c r="S80" s="6" t="s">
        <v>26784</v>
      </c>
      <c r="T80" s="6" t="s">
        <v>11558</v>
      </c>
      <c r="U80" s="6" t="s">
        <v>492</v>
      </c>
      <c r="V80" s="6">
        <v>2</v>
      </c>
      <c r="W80" s="6">
        <v>11</v>
      </c>
      <c r="X80" s="6">
        <v>5.05</v>
      </c>
      <c r="Y80" s="6" t="s">
        <v>56</v>
      </c>
      <c r="AB80" s="6" t="s">
        <v>6058</v>
      </c>
      <c r="AC80" s="6" t="s">
        <v>6059</v>
      </c>
      <c r="AD80" s="6" t="s">
        <v>6060</v>
      </c>
      <c r="AE80" s="6" t="s">
        <v>6061</v>
      </c>
      <c r="AF80" s="6" t="s">
        <v>6062</v>
      </c>
      <c r="AG80" s="6" t="s">
        <v>6063</v>
      </c>
      <c r="AH80" s="6" t="s">
        <v>6064</v>
      </c>
      <c r="AI80" s="6" t="s">
        <v>6065</v>
      </c>
      <c r="AJ80" s="6" t="s">
        <v>6066</v>
      </c>
      <c r="AK80" s="6" t="s">
        <v>6067</v>
      </c>
      <c r="AL80" s="6" t="s">
        <v>6068</v>
      </c>
      <c r="AM80" s="6" t="s">
        <v>56</v>
      </c>
      <c r="AN80" s="6" t="s">
        <v>56</v>
      </c>
      <c r="AO80" s="6" t="s">
        <v>56</v>
      </c>
      <c r="AP80" s="6" t="s">
        <v>6069</v>
      </c>
      <c r="AQ80" s="6" t="s">
        <v>6070</v>
      </c>
      <c r="AR80" s="6" t="s">
        <v>5</v>
      </c>
      <c r="AS80" s="6" t="s">
        <v>6055</v>
      </c>
      <c r="AT80" s="6" t="s">
        <v>26786</v>
      </c>
      <c r="AU80" s="6" t="s">
        <v>5</v>
      </c>
      <c r="AV80" s="6" t="s">
        <v>26787</v>
      </c>
      <c r="AW80" s="6">
        <v>7.0494506568870801</v>
      </c>
      <c r="AX80" s="6">
        <v>6.4453902722338796</v>
      </c>
      <c r="AY80" s="6">
        <v>5.3966456212887204</v>
      </c>
      <c r="AZ80" s="6">
        <v>6.3509958084425504</v>
      </c>
      <c r="BA80" s="6">
        <v>6.39387269816093</v>
      </c>
      <c r="BB80" s="6">
        <v>6.4337588225548297</v>
      </c>
      <c r="BC80" s="6">
        <v>6.4207596455070899</v>
      </c>
      <c r="BD80" s="6">
        <v>5.2021776063727803</v>
      </c>
      <c r="BE80" s="6">
        <v>5.5955028353967702</v>
      </c>
      <c r="BF80" s="6">
        <v>6.13355519410793</v>
      </c>
      <c r="BG80" s="6">
        <v>6.1691013633379201</v>
      </c>
      <c r="BH80" s="6">
        <v>5.7160835136775301</v>
      </c>
      <c r="BI80" s="6">
        <v>6.2179708705895704</v>
      </c>
      <c r="BJ80" s="6">
        <v>6.5973754889618998</v>
      </c>
      <c r="BK80" s="6">
        <v>6.34425205532715</v>
      </c>
      <c r="BL80" s="6">
        <v>5.6771970992563103</v>
      </c>
      <c r="BM80" s="6">
        <v>6.3680368378651204</v>
      </c>
      <c r="BN80" s="6">
        <v>6.18123268398924</v>
      </c>
      <c r="BO80" s="6">
        <v>6.1752700238031704</v>
      </c>
      <c r="BP80" s="6">
        <v>6.3649918807476498</v>
      </c>
      <c r="BQ80" s="6">
        <v>5.4780987640382</v>
      </c>
      <c r="BR80" s="6">
        <v>5.7416565370760297</v>
      </c>
      <c r="BS80" s="6">
        <v>5.3734839380018604</v>
      </c>
      <c r="BT80" s="6">
        <v>6.2944114394562103</v>
      </c>
      <c r="BU80" s="6">
        <v>6.4999813121453798</v>
      </c>
      <c r="BV80" s="6">
        <v>6.4468432088672998</v>
      </c>
      <c r="BW80" s="6">
        <v>5.32202485273032</v>
      </c>
      <c r="BX80" s="6">
        <v>6.4299894582233899</v>
      </c>
    </row>
    <row r="81" spans="1:76" x14ac:dyDescent="0.25">
      <c r="A81" s="7">
        <v>80</v>
      </c>
      <c r="B81" s="6" t="s">
        <v>26788</v>
      </c>
      <c r="C81" s="6" t="s">
        <v>11537</v>
      </c>
      <c r="D81" s="6" t="s">
        <v>25212</v>
      </c>
      <c r="E81" s="6" t="s">
        <v>26791</v>
      </c>
      <c r="F81" s="7">
        <v>0.37517762955917799</v>
      </c>
      <c r="G81" s="7">
        <v>4.9543657780505342E-3</v>
      </c>
      <c r="H81" s="6" t="s">
        <v>2122</v>
      </c>
      <c r="I81" s="6" t="s">
        <v>44</v>
      </c>
      <c r="J81" s="6" t="s">
        <v>101</v>
      </c>
      <c r="K81" s="6" t="s">
        <v>102</v>
      </c>
      <c r="L81" s="6" t="s">
        <v>103</v>
      </c>
      <c r="M81" s="6" t="s">
        <v>170</v>
      </c>
      <c r="N81" s="6" t="s">
        <v>937</v>
      </c>
      <c r="O81" s="6" t="s">
        <v>2122</v>
      </c>
      <c r="P81" s="88">
        <v>6</v>
      </c>
      <c r="Q81" s="6" t="s">
        <v>26789</v>
      </c>
      <c r="R81" s="6" t="s">
        <v>26789</v>
      </c>
      <c r="S81" s="6" t="s">
        <v>26790</v>
      </c>
      <c r="T81" s="6" t="s">
        <v>107</v>
      </c>
      <c r="U81" s="6" t="s">
        <v>107</v>
      </c>
      <c r="V81" s="6">
        <v>1</v>
      </c>
      <c r="W81" s="6">
        <v>4</v>
      </c>
      <c r="X81" s="6">
        <v>4.5</v>
      </c>
      <c r="Y81" s="6" t="s">
        <v>56</v>
      </c>
      <c r="AB81" s="6" t="s">
        <v>56</v>
      </c>
      <c r="AF81" s="6" t="s">
        <v>56</v>
      </c>
      <c r="AG81" s="6" t="s">
        <v>56</v>
      </c>
      <c r="AI81" s="6" t="s">
        <v>56</v>
      </c>
      <c r="AJ81" s="6" t="s">
        <v>56</v>
      </c>
      <c r="AK81" s="6" t="s">
        <v>56</v>
      </c>
      <c r="AL81" s="6" t="s">
        <v>56</v>
      </c>
      <c r="AM81" s="6" t="s">
        <v>56</v>
      </c>
      <c r="AN81" s="6" t="s">
        <v>56</v>
      </c>
      <c r="AO81" s="6" t="s">
        <v>56</v>
      </c>
      <c r="AP81" s="6" t="s">
        <v>5668</v>
      </c>
      <c r="AQ81" s="6" t="s">
        <v>5669</v>
      </c>
      <c r="AR81" s="6" t="s">
        <v>304</v>
      </c>
      <c r="AS81" s="6" t="s">
        <v>5670</v>
      </c>
      <c r="AT81" s="6" t="s">
        <v>26792</v>
      </c>
      <c r="AU81" s="6" t="s">
        <v>442</v>
      </c>
      <c r="AV81" s="6" t="s">
        <v>26793</v>
      </c>
      <c r="AW81" s="6">
        <v>6.1675243877179096</v>
      </c>
      <c r="AX81" s="6">
        <v>6.5763241854427701</v>
      </c>
      <c r="AY81" s="6">
        <v>6.1166246771585699</v>
      </c>
      <c r="AZ81" s="6">
        <v>6.6140268067167201</v>
      </c>
      <c r="BA81" s="6">
        <v>6.54489873720002</v>
      </c>
      <c r="BB81" s="6">
        <v>6.0400882394708697</v>
      </c>
      <c r="BC81" s="6">
        <v>6.7621415969943204</v>
      </c>
      <c r="BD81" s="6">
        <v>7.2004948491095702</v>
      </c>
      <c r="BE81" s="6">
        <v>6.5174458383514198</v>
      </c>
      <c r="BF81" s="6">
        <v>5.9100750538786899</v>
      </c>
      <c r="BG81" s="6">
        <v>6.3619804436061704</v>
      </c>
      <c r="BH81" s="6">
        <v>6.3454621490122003</v>
      </c>
      <c r="BI81" s="6">
        <v>6.9868389327802802</v>
      </c>
      <c r="BJ81" s="6">
        <v>6.7780101541418203</v>
      </c>
      <c r="BK81" s="6">
        <v>6.7375464244682997</v>
      </c>
      <c r="BL81" s="6">
        <v>5.6933848292789797</v>
      </c>
      <c r="BM81" s="6">
        <v>5.7326237141586303</v>
      </c>
      <c r="BN81" s="6">
        <v>6.6453191858692398</v>
      </c>
      <c r="BO81" s="6">
        <v>6.3827454953802603</v>
      </c>
      <c r="BP81" s="6">
        <v>6.5621422529436204</v>
      </c>
      <c r="BQ81" s="6">
        <v>6.4553710572858698</v>
      </c>
      <c r="BR81" s="6">
        <v>6.5143280399452701</v>
      </c>
      <c r="BS81" s="6">
        <v>6.2301680719788699</v>
      </c>
      <c r="BT81" s="6">
        <v>6.4580484704383903</v>
      </c>
      <c r="BU81" s="6">
        <v>6.6077231306875897</v>
      </c>
      <c r="BV81" s="6">
        <v>6.4343119236730004</v>
      </c>
      <c r="BW81" s="6">
        <v>6.1775800714761502</v>
      </c>
      <c r="BX81" s="6">
        <v>6.8363262006680499</v>
      </c>
    </row>
    <row r="82" spans="1:76" x14ac:dyDescent="0.25">
      <c r="A82" s="7">
        <v>81</v>
      </c>
      <c r="B82" s="6" t="s">
        <v>26794</v>
      </c>
      <c r="C82" s="6" t="s">
        <v>24202</v>
      </c>
      <c r="D82" s="6" t="s">
        <v>24203</v>
      </c>
      <c r="E82" s="6" t="s">
        <v>24204</v>
      </c>
      <c r="F82" s="7">
        <v>0.37438319533657533</v>
      </c>
      <c r="G82" s="7">
        <v>9.8897843801314441E-3</v>
      </c>
      <c r="H82" s="6" t="s">
        <v>2122</v>
      </c>
      <c r="I82" s="6" t="s">
        <v>44</v>
      </c>
      <c r="J82" s="6" t="s">
        <v>101</v>
      </c>
      <c r="K82" s="6" t="s">
        <v>102</v>
      </c>
      <c r="L82" s="6" t="s">
        <v>103</v>
      </c>
      <c r="M82" s="6" t="s">
        <v>170</v>
      </c>
      <c r="N82" s="6" t="s">
        <v>937</v>
      </c>
      <c r="O82" s="6" t="s">
        <v>2122</v>
      </c>
      <c r="P82" s="88">
        <v>6</v>
      </c>
      <c r="Q82" s="6" t="s">
        <v>26795</v>
      </c>
      <c r="R82" s="6" t="s">
        <v>26795</v>
      </c>
      <c r="S82" s="6" t="s">
        <v>26796</v>
      </c>
      <c r="T82" s="6" t="s">
        <v>3272</v>
      </c>
      <c r="U82" s="6" t="s">
        <v>387</v>
      </c>
      <c r="V82" s="6">
        <v>1</v>
      </c>
      <c r="W82" s="6">
        <v>73</v>
      </c>
      <c r="X82" s="6">
        <v>14.08</v>
      </c>
      <c r="Y82" s="6" t="s">
        <v>56</v>
      </c>
      <c r="AB82" s="6" t="s">
        <v>56</v>
      </c>
      <c r="AF82" s="6" t="s">
        <v>24205</v>
      </c>
      <c r="AG82" s="6" t="s">
        <v>56</v>
      </c>
      <c r="AI82" s="6" t="s">
        <v>56</v>
      </c>
      <c r="AJ82" s="6" t="s">
        <v>56</v>
      </c>
      <c r="AK82" s="6" t="s">
        <v>56</v>
      </c>
      <c r="AL82" s="6" t="s">
        <v>1612</v>
      </c>
      <c r="AM82" s="6" t="s">
        <v>56</v>
      </c>
      <c r="AN82" s="6" t="s">
        <v>56</v>
      </c>
      <c r="AO82" s="6" t="s">
        <v>56</v>
      </c>
      <c r="AP82" s="6" t="s">
        <v>24206</v>
      </c>
      <c r="AQ82" s="6" t="s">
        <v>24207</v>
      </c>
      <c r="AR82" s="6" t="s">
        <v>402</v>
      </c>
      <c r="AS82" s="6" t="s">
        <v>24208</v>
      </c>
      <c r="AT82" s="6" t="s">
        <v>26797</v>
      </c>
      <c r="AU82" s="6" t="s">
        <v>402</v>
      </c>
      <c r="AV82" s="6" t="s">
        <v>26798</v>
      </c>
      <c r="AW82" s="6">
        <v>6.4365841693975403</v>
      </c>
      <c r="AX82" s="6">
        <v>6.3343634648118696</v>
      </c>
      <c r="AY82" s="6">
        <v>6.7131544859051298</v>
      </c>
      <c r="AZ82" s="6">
        <v>6.3614749274741298</v>
      </c>
      <c r="BA82" s="6">
        <v>6.1967911151869997</v>
      </c>
      <c r="BB82" s="6">
        <v>6.3930574262833204</v>
      </c>
      <c r="BC82" s="6">
        <v>6.3141572153753396</v>
      </c>
      <c r="BD82" s="6">
        <v>7.2095150413509304</v>
      </c>
      <c r="BE82" s="6">
        <v>6.3851415265180602</v>
      </c>
      <c r="BF82" s="6">
        <v>6.2215284921718803</v>
      </c>
      <c r="BG82" s="6">
        <v>5.9999005351744898</v>
      </c>
      <c r="BH82" s="6">
        <v>6.1270889171568204</v>
      </c>
      <c r="BI82" s="6">
        <v>6.7700150231346603</v>
      </c>
      <c r="BJ82" s="6">
        <v>6.4641834452874196</v>
      </c>
      <c r="BK82" s="6">
        <v>6.4881014771672101</v>
      </c>
      <c r="BL82" s="6">
        <v>6.3069494642316002</v>
      </c>
      <c r="BM82" s="6">
        <v>5.88978392185071</v>
      </c>
      <c r="BN82" s="6">
        <v>6.3721478192542396</v>
      </c>
      <c r="BO82" s="6">
        <v>7.4782995027890697</v>
      </c>
      <c r="BP82" s="6">
        <v>6.41374657241923</v>
      </c>
      <c r="BQ82" s="6">
        <v>6.5166207257516602</v>
      </c>
      <c r="BR82" s="6">
        <v>5.9259079348516401</v>
      </c>
      <c r="BS82" s="6">
        <v>5.6414354387257797</v>
      </c>
      <c r="BT82" s="6">
        <v>6.6100853427084001</v>
      </c>
      <c r="BU82" s="6">
        <v>6.9230211652839797</v>
      </c>
      <c r="BV82" s="6">
        <v>6.7734281139173103</v>
      </c>
      <c r="BW82" s="6">
        <v>6.4169899654417204</v>
      </c>
      <c r="BX82" s="6">
        <v>6.0130062714969803</v>
      </c>
    </row>
    <row r="83" spans="1:76" x14ac:dyDescent="0.25">
      <c r="A83" s="7">
        <v>82</v>
      </c>
      <c r="B83" s="6" t="s">
        <v>26799</v>
      </c>
      <c r="C83" s="6" t="s">
        <v>26803</v>
      </c>
      <c r="D83" s="6" t="s">
        <v>26803</v>
      </c>
      <c r="E83" s="6" t="s">
        <v>56</v>
      </c>
      <c r="F83" s="7">
        <v>0.37402652331805353</v>
      </c>
      <c r="G83" s="7">
        <v>3.0382235668296221E-2</v>
      </c>
      <c r="H83" s="6" t="s">
        <v>26802</v>
      </c>
      <c r="I83" s="6" t="s">
        <v>44</v>
      </c>
      <c r="J83" s="6" t="s">
        <v>45</v>
      </c>
      <c r="K83" s="6" t="s">
        <v>46</v>
      </c>
      <c r="L83" s="6" t="s">
        <v>47</v>
      </c>
      <c r="M83" s="6" t="s">
        <v>48</v>
      </c>
      <c r="N83" s="6" t="s">
        <v>1885</v>
      </c>
      <c r="O83" s="6" t="s">
        <v>26802</v>
      </c>
      <c r="P83" s="88">
        <v>6</v>
      </c>
      <c r="Q83" s="6" t="s">
        <v>26800</v>
      </c>
      <c r="R83" s="6" t="s">
        <v>26800</v>
      </c>
      <c r="S83" s="6" t="s">
        <v>26801</v>
      </c>
      <c r="T83" s="6" t="s">
        <v>1695</v>
      </c>
      <c r="U83" s="6" t="s">
        <v>77</v>
      </c>
      <c r="V83" s="6">
        <v>1</v>
      </c>
      <c r="W83" s="6">
        <v>22</v>
      </c>
      <c r="X83" s="6">
        <v>9.25</v>
      </c>
      <c r="Y83" s="6" t="s">
        <v>56</v>
      </c>
      <c r="AB83" s="6" t="s">
        <v>56</v>
      </c>
      <c r="AF83" s="6" t="s">
        <v>56</v>
      </c>
      <c r="AG83" s="6" t="s">
        <v>56</v>
      </c>
      <c r="AI83" s="6" t="s">
        <v>56</v>
      </c>
      <c r="AJ83" s="6" t="s">
        <v>56</v>
      </c>
      <c r="AK83" s="6" t="s">
        <v>56</v>
      </c>
      <c r="AL83" s="6" t="s">
        <v>56</v>
      </c>
      <c r="AM83" s="6" t="s">
        <v>56</v>
      </c>
      <c r="AN83" s="6" t="s">
        <v>56</v>
      </c>
      <c r="AO83" s="6" t="s">
        <v>56</v>
      </c>
      <c r="AP83" s="6" t="s">
        <v>26804</v>
      </c>
      <c r="AQ83" s="6" t="s">
        <v>26805</v>
      </c>
      <c r="AR83" s="6" t="s">
        <v>442</v>
      </c>
      <c r="AS83" s="6" t="s">
        <v>26806</v>
      </c>
      <c r="AT83" s="6" t="s">
        <v>26807</v>
      </c>
      <c r="AU83" s="6" t="s">
        <v>442</v>
      </c>
      <c r="AV83" s="6" t="s">
        <v>26808</v>
      </c>
      <c r="AW83" s="6">
        <v>7.2594147014276498</v>
      </c>
      <c r="AX83" s="6">
        <v>6.8112431934376696</v>
      </c>
      <c r="AY83" s="6">
        <v>6.9950162570079302</v>
      </c>
      <c r="AZ83" s="6">
        <v>6.7640378986035898</v>
      </c>
      <c r="BA83" s="6">
        <v>6.7973957322901501</v>
      </c>
      <c r="BB83" s="6">
        <v>6.4442878078490802</v>
      </c>
      <c r="BC83" s="6">
        <v>7.0345402373713499</v>
      </c>
      <c r="BD83" s="6">
        <v>7.10971185181252</v>
      </c>
      <c r="BE83" s="6">
        <v>6.8195999295993097</v>
      </c>
      <c r="BF83" s="6">
        <v>7.0687534513589103</v>
      </c>
      <c r="BG83" s="6">
        <v>6.23689004540834</v>
      </c>
      <c r="BH83" s="6">
        <v>6.7318506326705698</v>
      </c>
      <c r="BI83" s="6">
        <v>6.8479087987998399</v>
      </c>
      <c r="BJ83" s="6">
        <v>6.7094862909206396</v>
      </c>
      <c r="BK83" s="6">
        <v>6.02958707732338</v>
      </c>
      <c r="BL83" s="6">
        <v>6.1069404877619302</v>
      </c>
      <c r="BM83" s="6">
        <v>6.0340449954545603</v>
      </c>
      <c r="BN83" s="6">
        <v>6.4848293556753802</v>
      </c>
      <c r="BO83" s="6">
        <v>6.6113675505459497</v>
      </c>
      <c r="BP83" s="6">
        <v>7.0237790978892498</v>
      </c>
      <c r="BQ83" s="6">
        <v>7.2619880939445203</v>
      </c>
      <c r="BR83" s="6">
        <v>6.6206253759393396</v>
      </c>
      <c r="BS83" s="6">
        <v>6.6553594651939001</v>
      </c>
      <c r="BT83" s="6">
        <v>6.8679475391797098</v>
      </c>
      <c r="BU83" s="6">
        <v>7.5567438212482498</v>
      </c>
      <c r="BV83" s="6">
        <v>7.6679849971766396</v>
      </c>
      <c r="BW83" s="6">
        <v>7.2483902096853798</v>
      </c>
      <c r="BX83" s="6">
        <v>7.0971965875390204</v>
      </c>
    </row>
    <row r="84" spans="1:76" x14ac:dyDescent="0.25">
      <c r="A84" s="7">
        <v>83</v>
      </c>
      <c r="B84" s="6" t="s">
        <v>20433</v>
      </c>
      <c r="C84" s="6" t="s">
        <v>108</v>
      </c>
      <c r="D84" s="6" t="s">
        <v>3984</v>
      </c>
      <c r="E84" s="6" t="s">
        <v>18884</v>
      </c>
      <c r="F84" s="7">
        <v>0.37264902854026699</v>
      </c>
      <c r="G84" s="7">
        <v>5.7111427955192631E-3</v>
      </c>
      <c r="H84" s="6" t="s">
        <v>20436</v>
      </c>
      <c r="I84" s="6" t="s">
        <v>44</v>
      </c>
      <c r="J84" s="6" t="s">
        <v>45</v>
      </c>
      <c r="K84" s="6" t="s">
        <v>46</v>
      </c>
      <c r="L84" s="6" t="s">
        <v>47</v>
      </c>
      <c r="M84" s="6" t="s">
        <v>48</v>
      </c>
      <c r="N84" s="6" t="s">
        <v>227</v>
      </c>
      <c r="O84" s="6" t="s">
        <v>20436</v>
      </c>
      <c r="P84" s="88">
        <v>6</v>
      </c>
      <c r="Q84" s="6" t="s">
        <v>20437</v>
      </c>
      <c r="R84" s="6" t="s">
        <v>20434</v>
      </c>
      <c r="S84" s="6" t="s">
        <v>20435</v>
      </c>
      <c r="T84" s="6" t="s">
        <v>20438</v>
      </c>
      <c r="U84" s="6" t="s">
        <v>20439</v>
      </c>
      <c r="V84" s="6">
        <v>3</v>
      </c>
      <c r="W84" s="6">
        <v>25</v>
      </c>
      <c r="X84" s="6">
        <v>14.04</v>
      </c>
      <c r="Y84" s="6" t="s">
        <v>56</v>
      </c>
      <c r="AB84" s="6" t="s">
        <v>56</v>
      </c>
      <c r="AF84" s="6" t="s">
        <v>6612</v>
      </c>
      <c r="AG84" s="6" t="s">
        <v>6613</v>
      </c>
      <c r="AH84" s="6" t="s">
        <v>6614</v>
      </c>
      <c r="AI84" s="6" t="s">
        <v>56</v>
      </c>
      <c r="AJ84" s="6" t="s">
        <v>56</v>
      </c>
      <c r="AK84" s="6" t="s">
        <v>56</v>
      </c>
      <c r="AL84" s="6" t="s">
        <v>6615</v>
      </c>
      <c r="AM84" s="6" t="s">
        <v>56</v>
      </c>
      <c r="AN84" s="6" t="s">
        <v>56</v>
      </c>
      <c r="AO84" s="6" t="s">
        <v>56</v>
      </c>
      <c r="AP84" s="6" t="s">
        <v>3985</v>
      </c>
      <c r="AQ84" s="6" t="s">
        <v>3986</v>
      </c>
      <c r="AR84" s="6" t="s">
        <v>532</v>
      </c>
      <c r="AS84" s="6" t="s">
        <v>3987</v>
      </c>
      <c r="AT84" s="6" t="s">
        <v>3988</v>
      </c>
      <c r="AU84" s="6" t="s">
        <v>532</v>
      </c>
      <c r="AV84" s="6" t="s">
        <v>20440</v>
      </c>
      <c r="AW84" s="6">
        <v>8.4279402918853705</v>
      </c>
      <c r="AX84" s="6">
        <v>7.9220062325309</v>
      </c>
      <c r="AY84" s="6">
        <v>7.3692715511782403</v>
      </c>
      <c r="AZ84" s="6">
        <v>8.2564651781631202</v>
      </c>
      <c r="BA84" s="6">
        <v>8.0448532211845301</v>
      </c>
      <c r="BB84" s="6">
        <v>7.7765341227838496</v>
      </c>
      <c r="BC84" s="6">
        <v>8.0316548352652202</v>
      </c>
      <c r="BD84" s="6">
        <v>8.1658376276546001</v>
      </c>
      <c r="BE84" s="6">
        <v>7.61895760283398</v>
      </c>
      <c r="BF84" s="6">
        <v>7.5022017336906597</v>
      </c>
      <c r="BG84" s="6">
        <v>7.2526334262618999</v>
      </c>
      <c r="BH84" s="6">
        <v>8.00037550668468</v>
      </c>
      <c r="BI84" s="6">
        <v>8.2761859763699892</v>
      </c>
      <c r="BJ84" s="6">
        <v>7.36967034810817</v>
      </c>
      <c r="BK84" s="6">
        <v>7.9879789203403204</v>
      </c>
      <c r="BL84" s="6">
        <v>7.3728200000851798</v>
      </c>
      <c r="BM84" s="6">
        <v>7.2268060752626502</v>
      </c>
      <c r="BN84" s="6">
        <v>8.4371319676816103</v>
      </c>
      <c r="BO84" s="6">
        <v>8.0131680942777592</v>
      </c>
      <c r="BP84" s="6">
        <v>7.8375063753379104</v>
      </c>
      <c r="BQ84" s="6">
        <v>7.0639054474254399</v>
      </c>
      <c r="BR84" s="6">
        <v>7.3323071619383002</v>
      </c>
      <c r="BS84" s="6">
        <v>7.5911369945428504</v>
      </c>
      <c r="BT84" s="6">
        <v>7.8554797887534002</v>
      </c>
      <c r="BU84" s="6">
        <v>8.1487722710459494</v>
      </c>
      <c r="BV84" s="6">
        <v>8.1155273088560609</v>
      </c>
      <c r="BW84" s="6">
        <v>7.7391093328260201</v>
      </c>
      <c r="BX84" s="6">
        <v>7.6573475261682598</v>
      </c>
    </row>
    <row r="85" spans="1:76" x14ac:dyDescent="0.25">
      <c r="A85" s="7">
        <v>84</v>
      </c>
      <c r="B85" s="6" t="s">
        <v>26809</v>
      </c>
      <c r="C85" s="6" t="s">
        <v>2961</v>
      </c>
      <c r="D85" s="6" t="s">
        <v>2962</v>
      </c>
      <c r="E85" s="6" t="s">
        <v>2963</v>
      </c>
      <c r="F85" s="7">
        <v>0.37125037468201239</v>
      </c>
      <c r="G85" s="7">
        <v>1.2863411955457199E-2</v>
      </c>
      <c r="H85" s="6" t="s">
        <v>26812</v>
      </c>
      <c r="I85" s="6" t="s">
        <v>44</v>
      </c>
      <c r="J85" s="6" t="s">
        <v>45</v>
      </c>
      <c r="K85" s="6" t="s">
        <v>46</v>
      </c>
      <c r="L85" s="6" t="s">
        <v>312</v>
      </c>
      <c r="M85" s="6" t="s">
        <v>6248</v>
      </c>
      <c r="N85" s="6" t="s">
        <v>26813</v>
      </c>
      <c r="O85" s="6" t="s">
        <v>26812</v>
      </c>
      <c r="P85" s="88">
        <v>6</v>
      </c>
      <c r="Q85" s="6" t="s">
        <v>26810</v>
      </c>
      <c r="R85" s="6" t="s">
        <v>26810</v>
      </c>
      <c r="S85" s="6" t="s">
        <v>26811</v>
      </c>
      <c r="T85" s="6" t="s">
        <v>4373</v>
      </c>
      <c r="U85" s="6" t="s">
        <v>78</v>
      </c>
      <c r="V85" s="6">
        <v>1</v>
      </c>
      <c r="W85" s="6">
        <v>37</v>
      </c>
      <c r="X85" s="6">
        <v>11.46</v>
      </c>
      <c r="Y85" s="6" t="s">
        <v>56</v>
      </c>
      <c r="AB85" s="6" t="s">
        <v>2964</v>
      </c>
      <c r="AC85" s="6" t="s">
        <v>2965</v>
      </c>
      <c r="AD85" s="6" t="s">
        <v>2966</v>
      </c>
      <c r="AE85" s="6" t="s">
        <v>2967</v>
      </c>
      <c r="AF85" s="6" t="s">
        <v>2968</v>
      </c>
      <c r="AG85" s="6" t="s">
        <v>2188</v>
      </c>
      <c r="AH85" s="6" t="s">
        <v>2189</v>
      </c>
      <c r="AI85" s="6" t="s">
        <v>2969</v>
      </c>
      <c r="AJ85" s="6" t="s">
        <v>2970</v>
      </c>
      <c r="AK85" s="6" t="s">
        <v>2971</v>
      </c>
      <c r="AL85" s="6" t="s">
        <v>2193</v>
      </c>
      <c r="AM85" s="6" t="s">
        <v>56</v>
      </c>
      <c r="AN85" s="6" t="s">
        <v>56</v>
      </c>
      <c r="AO85" s="6" t="s">
        <v>56</v>
      </c>
      <c r="AP85" s="6" t="s">
        <v>2972</v>
      </c>
      <c r="AQ85" s="6" t="s">
        <v>2973</v>
      </c>
      <c r="AR85" s="6" t="s">
        <v>245</v>
      </c>
      <c r="AS85" s="6" t="s">
        <v>2974</v>
      </c>
      <c r="AT85" s="6" t="s">
        <v>2975</v>
      </c>
      <c r="AU85" s="6" t="s">
        <v>245</v>
      </c>
      <c r="AV85" s="6" t="s">
        <v>9261</v>
      </c>
      <c r="AW85" s="6">
        <v>6.5842182252443697</v>
      </c>
      <c r="AX85" s="6">
        <v>6.3929344315767</v>
      </c>
      <c r="AY85" s="6">
        <v>6.6191612882200399</v>
      </c>
      <c r="AZ85" s="6">
        <v>7.0463390946390003</v>
      </c>
      <c r="BA85" s="6">
        <v>6.2314226922502902</v>
      </c>
      <c r="BB85" s="6">
        <v>6.4285237023259203</v>
      </c>
      <c r="BC85" s="6">
        <v>6.4128469563681803</v>
      </c>
      <c r="BD85" s="6">
        <v>6.6672241642098404</v>
      </c>
      <c r="BE85" s="6">
        <v>5.9959820529520602</v>
      </c>
      <c r="BF85" s="6">
        <v>6.2449202910075599</v>
      </c>
      <c r="BG85" s="6">
        <v>6.0455404628194698</v>
      </c>
      <c r="BH85" s="6">
        <v>6.2197026445356398</v>
      </c>
      <c r="BI85" s="6">
        <v>6.7387053429452903</v>
      </c>
      <c r="BJ85" s="6">
        <v>5.8736698736246504</v>
      </c>
      <c r="BK85" s="6">
        <v>6.3270217910398303</v>
      </c>
      <c r="BL85" s="6">
        <v>6.1591913839991204</v>
      </c>
      <c r="BM85" s="6">
        <v>6.19102209762538</v>
      </c>
      <c r="BN85" s="6">
        <v>7.5160651427186496</v>
      </c>
      <c r="BO85" s="6">
        <v>7.0566190753755702</v>
      </c>
      <c r="BP85" s="6">
        <v>6.5292636118024996</v>
      </c>
      <c r="BQ85" s="6">
        <v>6.1036621247138099</v>
      </c>
      <c r="BR85" s="6">
        <v>6.82443828334437</v>
      </c>
      <c r="BS85" s="6">
        <v>6.0549732852820597</v>
      </c>
      <c r="BT85" s="6">
        <v>6.8046098686034302</v>
      </c>
      <c r="BU85" s="6">
        <v>6.5150297246497297</v>
      </c>
      <c r="BV85" s="6">
        <v>6.9303147426452298</v>
      </c>
      <c r="BW85" s="6">
        <v>6.3511778471511304</v>
      </c>
      <c r="BX85" s="6">
        <v>7.0492568360050596</v>
      </c>
    </row>
    <row r="86" spans="1:76" x14ac:dyDescent="0.25">
      <c r="A86" s="7">
        <v>85</v>
      </c>
      <c r="B86" s="6" t="s">
        <v>26814</v>
      </c>
      <c r="C86" s="6" t="s">
        <v>6514</v>
      </c>
      <c r="D86" s="6" t="s">
        <v>315</v>
      </c>
      <c r="E86" s="6" t="s">
        <v>56</v>
      </c>
      <c r="F86" s="7">
        <v>0.37058870173203567</v>
      </c>
      <c r="G86" s="7">
        <v>2.7026385314083721E-2</v>
      </c>
      <c r="H86" s="6" t="s">
        <v>3093</v>
      </c>
      <c r="I86" s="6" t="s">
        <v>44</v>
      </c>
      <c r="J86" s="6" t="s">
        <v>45</v>
      </c>
      <c r="K86" s="6" t="s">
        <v>46</v>
      </c>
      <c r="L86" s="6" t="s">
        <v>47</v>
      </c>
      <c r="M86" s="6" t="s">
        <v>48</v>
      </c>
      <c r="N86" s="6" t="s">
        <v>3094</v>
      </c>
      <c r="O86" s="6" t="s">
        <v>3093</v>
      </c>
      <c r="P86" s="88">
        <v>6</v>
      </c>
      <c r="Q86" s="6" t="s">
        <v>26815</v>
      </c>
      <c r="R86" s="6" t="s">
        <v>26815</v>
      </c>
      <c r="S86" s="6" t="s">
        <v>26816</v>
      </c>
      <c r="T86" s="6" t="s">
        <v>824</v>
      </c>
      <c r="U86" s="6" t="s">
        <v>1515</v>
      </c>
      <c r="V86" s="6">
        <v>1</v>
      </c>
      <c r="W86" s="6">
        <v>29</v>
      </c>
      <c r="X86" s="6">
        <v>15.02</v>
      </c>
      <c r="Y86" s="6" t="s">
        <v>56</v>
      </c>
      <c r="AB86" s="6" t="s">
        <v>56</v>
      </c>
      <c r="AF86" s="6" t="s">
        <v>21051</v>
      </c>
      <c r="AG86" s="6" t="s">
        <v>56</v>
      </c>
      <c r="AI86" s="6" t="s">
        <v>56</v>
      </c>
      <c r="AJ86" s="6" t="s">
        <v>21052</v>
      </c>
      <c r="AK86" s="6" t="s">
        <v>21053</v>
      </c>
      <c r="AL86" s="6" t="s">
        <v>1344</v>
      </c>
      <c r="AM86" s="6" t="s">
        <v>56</v>
      </c>
      <c r="AN86" s="6" t="s">
        <v>56</v>
      </c>
      <c r="AO86" s="6" t="s">
        <v>56</v>
      </c>
      <c r="AP86" s="6" t="s">
        <v>6516</v>
      </c>
      <c r="AQ86" s="6" t="s">
        <v>6517</v>
      </c>
      <c r="AR86" s="6" t="s">
        <v>304</v>
      </c>
      <c r="AS86" s="6" t="s">
        <v>6518</v>
      </c>
      <c r="AT86" s="6" t="s">
        <v>21054</v>
      </c>
      <c r="AU86" s="6" t="s">
        <v>304</v>
      </c>
      <c r="AV86" s="6" t="s">
        <v>21055</v>
      </c>
      <c r="AW86" s="6">
        <v>8.5995938109314203</v>
      </c>
      <c r="AX86" s="6">
        <v>7.6195315902520102</v>
      </c>
      <c r="AY86" s="6">
        <v>8.0172441756674093</v>
      </c>
      <c r="AZ86" s="6">
        <v>7.6729102539785696</v>
      </c>
      <c r="BA86" s="6">
        <v>6.91053374845922</v>
      </c>
      <c r="BB86" s="6">
        <v>7.6615666197143897</v>
      </c>
      <c r="BC86" s="6">
        <v>7.3650385009346797</v>
      </c>
      <c r="BD86" s="6">
        <v>8.0823903811741893</v>
      </c>
      <c r="BE86" s="6">
        <v>7.4627198705124496</v>
      </c>
      <c r="BF86" s="6">
        <v>6.9148375269991504</v>
      </c>
      <c r="BG86" s="6">
        <v>7.47088805515068</v>
      </c>
      <c r="BH86" s="6">
        <v>7.5659953239286502</v>
      </c>
      <c r="BI86" s="6">
        <v>7.94883825358274</v>
      </c>
      <c r="BJ86" s="6">
        <v>7.1831274571890704</v>
      </c>
      <c r="BK86" s="6">
        <v>7.2434349613142501</v>
      </c>
      <c r="BL86" s="6">
        <v>7.3022876486281403</v>
      </c>
      <c r="BM86" s="6">
        <v>7.1119695487411096</v>
      </c>
      <c r="BN86" s="6">
        <v>7.5314661562610397</v>
      </c>
      <c r="BO86" s="6">
        <v>7.2574265869849999</v>
      </c>
      <c r="BP86" s="6">
        <v>7.5760186889629804</v>
      </c>
      <c r="BQ86" s="6">
        <v>7.3744275643154298</v>
      </c>
      <c r="BR86" s="6">
        <v>7.2685428946350497</v>
      </c>
      <c r="BS86" s="6">
        <v>7.2418078999721098</v>
      </c>
      <c r="BT86" s="6">
        <v>8.2331484702319493</v>
      </c>
      <c r="BU86" s="6">
        <v>8.6675183265673201</v>
      </c>
      <c r="BV86" s="6">
        <v>7.7567159700156001</v>
      </c>
      <c r="BW86" s="6">
        <v>7.4999550118752403</v>
      </c>
      <c r="BX86" s="6">
        <v>8.0601310033124491</v>
      </c>
    </row>
    <row r="87" spans="1:76" x14ac:dyDescent="0.25">
      <c r="A87" s="7">
        <v>86</v>
      </c>
      <c r="B87" s="6" t="s">
        <v>26817</v>
      </c>
      <c r="C87" s="6" t="s">
        <v>7340</v>
      </c>
      <c r="D87" s="6" t="s">
        <v>7341</v>
      </c>
      <c r="E87" s="6" t="s">
        <v>7342</v>
      </c>
      <c r="F87" s="7">
        <v>0.36997942581410559</v>
      </c>
      <c r="G87" s="7">
        <v>1.2863411955457199E-2</v>
      </c>
      <c r="H87" s="6" t="s">
        <v>2122</v>
      </c>
      <c r="I87" s="6" t="s">
        <v>44</v>
      </c>
      <c r="J87" s="6" t="s">
        <v>101</v>
      </c>
      <c r="K87" s="6" t="s">
        <v>102</v>
      </c>
      <c r="L87" s="6" t="s">
        <v>103</v>
      </c>
      <c r="M87" s="6" t="s">
        <v>170</v>
      </c>
      <c r="N87" s="6" t="s">
        <v>937</v>
      </c>
      <c r="O87" s="6" t="s">
        <v>2122</v>
      </c>
      <c r="P87" s="88">
        <v>6</v>
      </c>
      <c r="Q87" s="6" t="s">
        <v>26818</v>
      </c>
      <c r="R87" s="6" t="s">
        <v>26818</v>
      </c>
      <c r="S87" s="6" t="s">
        <v>26819</v>
      </c>
      <c r="T87" s="6" t="s">
        <v>15263</v>
      </c>
      <c r="U87" s="6" t="s">
        <v>124</v>
      </c>
      <c r="V87" s="6">
        <v>1</v>
      </c>
      <c r="W87" s="6">
        <v>41</v>
      </c>
      <c r="X87" s="6">
        <v>16.82</v>
      </c>
      <c r="Y87" s="6" t="s">
        <v>56</v>
      </c>
      <c r="AB87" s="6" t="s">
        <v>56</v>
      </c>
      <c r="AF87" s="6" t="s">
        <v>7343</v>
      </c>
      <c r="AG87" s="6" t="s">
        <v>7344</v>
      </c>
      <c r="AH87" s="6" t="s">
        <v>7345</v>
      </c>
      <c r="AI87" s="6" t="s">
        <v>7346</v>
      </c>
      <c r="AJ87" s="6" t="s">
        <v>56</v>
      </c>
      <c r="AK87" s="6" t="s">
        <v>56</v>
      </c>
      <c r="AL87" s="6" t="s">
        <v>7347</v>
      </c>
      <c r="AM87" s="6" t="s">
        <v>7348</v>
      </c>
      <c r="AN87" s="6" t="s">
        <v>56</v>
      </c>
      <c r="AO87" s="6" t="s">
        <v>56</v>
      </c>
      <c r="AP87" s="6" t="s">
        <v>7349</v>
      </c>
      <c r="AQ87" s="6" t="s">
        <v>7350</v>
      </c>
      <c r="AR87" s="6" t="s">
        <v>7351</v>
      </c>
      <c r="AS87" s="6" t="s">
        <v>7352</v>
      </c>
      <c r="AT87" s="6" t="s">
        <v>7353</v>
      </c>
      <c r="AU87" s="6" t="s">
        <v>304</v>
      </c>
      <c r="AV87" s="6" t="s">
        <v>26820</v>
      </c>
      <c r="AW87" s="6">
        <v>7.1251102816163998</v>
      </c>
      <c r="AX87" s="6">
        <v>6.6185554538630704</v>
      </c>
      <c r="AY87" s="6">
        <v>6.6442564627365499</v>
      </c>
      <c r="AZ87" s="6">
        <v>6.95985914772751</v>
      </c>
      <c r="BA87" s="6">
        <v>7.0362335793704602</v>
      </c>
      <c r="BB87" s="6">
        <v>7.1132797447051299</v>
      </c>
      <c r="BC87" s="6">
        <v>7.0995183890420499</v>
      </c>
      <c r="BD87" s="6">
        <v>7.1263506430195998</v>
      </c>
      <c r="BE87" s="6">
        <v>6.4102711331069298</v>
      </c>
      <c r="BF87" s="6">
        <v>7.3492483986419703</v>
      </c>
      <c r="BG87" s="6">
        <v>6.7696099953575599</v>
      </c>
      <c r="BH87" s="6">
        <v>6.4792730558262104</v>
      </c>
      <c r="BI87" s="6">
        <v>6.9712782150798001</v>
      </c>
      <c r="BJ87" s="6">
        <v>7.0888215908791503</v>
      </c>
      <c r="BK87" s="6">
        <v>6.7838786494825296</v>
      </c>
      <c r="BL87" s="6">
        <v>6.4638185107971404</v>
      </c>
      <c r="BM87" s="6">
        <v>6.1523803928240799</v>
      </c>
      <c r="BN87" s="6">
        <v>6.7625173422965599</v>
      </c>
      <c r="BO87" s="6">
        <v>8.3096621017984607</v>
      </c>
      <c r="BP87" s="6">
        <v>6.7355391002565703</v>
      </c>
      <c r="BQ87" s="6">
        <v>7.3592471934802299</v>
      </c>
      <c r="BR87" s="6">
        <v>6.6068703160482398</v>
      </c>
      <c r="BS87" s="6">
        <v>6.7828738386819403</v>
      </c>
      <c r="BT87" s="6">
        <v>7.0106857729174301</v>
      </c>
      <c r="BU87" s="6">
        <v>6.8339499735713902</v>
      </c>
      <c r="BV87" s="6">
        <v>6.9569868132496904</v>
      </c>
      <c r="BW87" s="6">
        <v>6.6329834920667503</v>
      </c>
      <c r="BX87" s="6">
        <v>7.3721200003742302</v>
      </c>
    </row>
    <row r="88" spans="1:76" x14ac:dyDescent="0.25">
      <c r="A88" s="7">
        <v>87</v>
      </c>
      <c r="B88" s="6" t="s">
        <v>26821</v>
      </c>
      <c r="C88" s="6" t="s">
        <v>108</v>
      </c>
      <c r="D88" s="6" t="s">
        <v>315</v>
      </c>
      <c r="E88" s="6" t="s">
        <v>56</v>
      </c>
      <c r="F88" s="7">
        <v>0.36932550311894291</v>
      </c>
      <c r="G88" s="7">
        <v>1.462787786623262E-2</v>
      </c>
      <c r="H88" s="6" t="s">
        <v>5325</v>
      </c>
      <c r="I88" s="6" t="s">
        <v>44</v>
      </c>
      <c r="J88" s="6" t="s">
        <v>45</v>
      </c>
      <c r="K88" s="6" t="s">
        <v>295</v>
      </c>
      <c r="L88" s="6" t="s">
        <v>296</v>
      </c>
      <c r="M88" s="6" t="s">
        <v>297</v>
      </c>
      <c r="N88" s="6" t="s">
        <v>294</v>
      </c>
      <c r="O88" s="6" t="s">
        <v>5325</v>
      </c>
      <c r="P88" s="88">
        <v>6</v>
      </c>
      <c r="Q88" s="6" t="s">
        <v>26824</v>
      </c>
      <c r="R88" s="6" t="s">
        <v>26822</v>
      </c>
      <c r="S88" s="6" t="s">
        <v>26823</v>
      </c>
      <c r="T88" s="6" t="s">
        <v>26825</v>
      </c>
      <c r="U88" s="6" t="s">
        <v>26825</v>
      </c>
      <c r="V88" s="6">
        <v>4</v>
      </c>
      <c r="W88" s="6">
        <v>8</v>
      </c>
      <c r="X88" s="6">
        <v>10.83</v>
      </c>
      <c r="Y88" s="6" t="s">
        <v>56</v>
      </c>
      <c r="AB88" s="6" t="s">
        <v>56</v>
      </c>
      <c r="AF88" s="6" t="s">
        <v>56</v>
      </c>
      <c r="AG88" s="6" t="s">
        <v>56</v>
      </c>
      <c r="AI88" s="6" t="s">
        <v>56</v>
      </c>
      <c r="AJ88" s="6" t="s">
        <v>56</v>
      </c>
      <c r="AK88" s="6" t="s">
        <v>56</v>
      </c>
      <c r="AL88" s="6" t="s">
        <v>56</v>
      </c>
      <c r="AM88" s="6" t="s">
        <v>56</v>
      </c>
      <c r="AN88" s="6" t="s">
        <v>56</v>
      </c>
      <c r="AO88" s="6" t="s">
        <v>56</v>
      </c>
      <c r="AP88" s="6" t="s">
        <v>26826</v>
      </c>
      <c r="AT88" s="6" t="s">
        <v>26827</v>
      </c>
      <c r="AU88" s="6" t="s">
        <v>148</v>
      </c>
      <c r="AV88" s="6" t="s">
        <v>26828</v>
      </c>
      <c r="AW88" s="6">
        <v>6.6362823351507103</v>
      </c>
      <c r="AX88" s="6">
        <v>6.4047483881803302</v>
      </c>
      <c r="AY88" s="6">
        <v>6.44992573117612</v>
      </c>
      <c r="AZ88" s="6">
        <v>6.6736751752224004</v>
      </c>
      <c r="BA88" s="6">
        <v>6.9184943328489403</v>
      </c>
      <c r="BB88" s="6">
        <v>5.9630370767205898</v>
      </c>
      <c r="BC88" s="6">
        <v>6.2990049438029896</v>
      </c>
      <c r="BD88" s="6">
        <v>6.4125615070610804</v>
      </c>
      <c r="BE88" s="6">
        <v>6.4981865898328799</v>
      </c>
      <c r="BF88" s="6">
        <v>6.1531899452030396</v>
      </c>
      <c r="BG88" s="6">
        <v>6.5824449907371703</v>
      </c>
      <c r="BH88" s="6">
        <v>7.0027922473499897</v>
      </c>
      <c r="BI88" s="6">
        <v>6.7600831337112899</v>
      </c>
      <c r="BJ88" s="6">
        <v>6.5955569526703899</v>
      </c>
      <c r="BK88" s="6">
        <v>6.9070861093925799</v>
      </c>
      <c r="BL88" s="6">
        <v>6.4903028269436103</v>
      </c>
      <c r="BM88" s="6">
        <v>6.6779991916246697</v>
      </c>
      <c r="BN88" s="6">
        <v>6.9766686351373499</v>
      </c>
      <c r="BO88" s="6">
        <v>7.5641687787293197</v>
      </c>
      <c r="BP88" s="6">
        <v>7.0500122487809103</v>
      </c>
      <c r="BQ88" s="6">
        <v>6.19812103478003</v>
      </c>
      <c r="BR88" s="6">
        <v>5.5505597584209498</v>
      </c>
      <c r="BS88" s="6">
        <v>6.1265132366022703</v>
      </c>
      <c r="BT88" s="6">
        <v>7.0483194613356996</v>
      </c>
      <c r="BU88" s="6">
        <v>7.1127440808363298</v>
      </c>
      <c r="BV88" s="6">
        <v>6.6787914691885701</v>
      </c>
      <c r="BW88" s="6">
        <v>6.6635569951806604</v>
      </c>
      <c r="BX88" s="6">
        <v>6.6995776781363601</v>
      </c>
    </row>
    <row r="89" spans="1:76" x14ac:dyDescent="0.25">
      <c r="A89" s="7">
        <v>88</v>
      </c>
      <c r="B89" s="6" t="s">
        <v>26829</v>
      </c>
      <c r="C89" s="6" t="s">
        <v>19933</v>
      </c>
      <c r="D89" s="6" t="s">
        <v>19934</v>
      </c>
      <c r="E89" s="6" t="s">
        <v>19935</v>
      </c>
      <c r="F89" s="7">
        <v>0.36907004982266051</v>
      </c>
      <c r="G89" s="7">
        <v>6.5706567816210034E-3</v>
      </c>
      <c r="H89" s="6" t="s">
        <v>48</v>
      </c>
      <c r="I89" s="6" t="s">
        <v>44</v>
      </c>
      <c r="J89" s="6" t="s">
        <v>45</v>
      </c>
      <c r="K89" s="6" t="s">
        <v>46</v>
      </c>
      <c r="L89" s="6" t="s">
        <v>47</v>
      </c>
      <c r="M89" s="6" t="s">
        <v>48</v>
      </c>
      <c r="P89" s="88">
        <v>4</v>
      </c>
      <c r="Q89" s="6" t="s">
        <v>26830</v>
      </c>
      <c r="R89" s="6" t="s">
        <v>26830</v>
      </c>
      <c r="S89" s="6" t="s">
        <v>26831</v>
      </c>
      <c r="T89" s="6" t="s">
        <v>107</v>
      </c>
      <c r="U89" s="6" t="s">
        <v>107</v>
      </c>
      <c r="V89" s="6">
        <v>1</v>
      </c>
      <c r="W89" s="6">
        <v>4</v>
      </c>
      <c r="X89" s="6">
        <v>4.34</v>
      </c>
      <c r="Y89" s="6" t="s">
        <v>56</v>
      </c>
      <c r="AB89" s="6" t="s">
        <v>19936</v>
      </c>
      <c r="AC89" s="6" t="s">
        <v>19937</v>
      </c>
      <c r="AD89" s="6" t="s">
        <v>19938</v>
      </c>
      <c r="AF89" s="6" t="s">
        <v>19939</v>
      </c>
      <c r="AG89" s="6" t="s">
        <v>56</v>
      </c>
      <c r="AI89" s="6" t="s">
        <v>56</v>
      </c>
      <c r="AJ89" s="6" t="s">
        <v>19940</v>
      </c>
      <c r="AK89" s="6" t="s">
        <v>19941</v>
      </c>
      <c r="AL89" s="6" t="s">
        <v>3734</v>
      </c>
      <c r="AM89" s="6" t="s">
        <v>56</v>
      </c>
      <c r="AN89" s="6" t="s">
        <v>56</v>
      </c>
      <c r="AO89" s="6" t="s">
        <v>56</v>
      </c>
      <c r="AP89" s="6" t="s">
        <v>19942</v>
      </c>
      <c r="AQ89" s="6" t="s">
        <v>19943</v>
      </c>
      <c r="AR89" s="6" t="s">
        <v>402</v>
      </c>
      <c r="AS89" s="6" t="s">
        <v>19944</v>
      </c>
      <c r="AT89" s="6" t="s">
        <v>19945</v>
      </c>
      <c r="AU89" s="6" t="s">
        <v>402</v>
      </c>
      <c r="AV89" s="6" t="s">
        <v>26832</v>
      </c>
      <c r="AW89" s="6">
        <v>6.3084522368024603</v>
      </c>
      <c r="AX89" s="6">
        <v>6.5089336605898103</v>
      </c>
      <c r="AY89" s="6">
        <v>5.5126257038078696</v>
      </c>
      <c r="AZ89" s="6">
        <v>5.78887582194473</v>
      </c>
      <c r="BA89" s="6">
        <v>6.1247989001186802</v>
      </c>
      <c r="BB89" s="6">
        <v>6.02744583513938</v>
      </c>
      <c r="BC89" s="6">
        <v>5.5950506761750702</v>
      </c>
      <c r="BD89" s="6">
        <v>6.3730440250350799</v>
      </c>
      <c r="BE89" s="6">
        <v>6.1870130893582704</v>
      </c>
      <c r="BF89" s="6">
        <v>5.8108277521784499</v>
      </c>
      <c r="BG89" s="6">
        <v>7.0817972500462503</v>
      </c>
      <c r="BH89" s="6">
        <v>6.0633900349999896</v>
      </c>
      <c r="BI89" s="6">
        <v>6.5027350675150197</v>
      </c>
      <c r="BJ89" s="6">
        <v>6.56018183027376</v>
      </c>
      <c r="BK89" s="6">
        <v>5.29600886604298</v>
      </c>
      <c r="BL89" s="6">
        <v>6.30248807761373</v>
      </c>
      <c r="BM89" s="6">
        <v>6.4386453331896201</v>
      </c>
      <c r="BN89" s="6">
        <v>6.40558085285116</v>
      </c>
      <c r="BO89" s="6">
        <v>6.0822829492491097</v>
      </c>
      <c r="BP89" s="6">
        <v>6.3138542151815402</v>
      </c>
      <c r="BQ89" s="6">
        <v>6.2438596397646897</v>
      </c>
      <c r="BR89" s="6">
        <v>6.1088426264009703</v>
      </c>
      <c r="BS89" s="6">
        <v>5.6174260347391698</v>
      </c>
      <c r="BT89" s="6">
        <v>6.4843355781762302</v>
      </c>
      <c r="BU89" s="6">
        <v>6.2365079288837499</v>
      </c>
      <c r="BV89" s="6">
        <v>6.3736660266955401</v>
      </c>
      <c r="BW89" s="6">
        <v>5.6934376159578504</v>
      </c>
      <c r="BX89" s="6">
        <v>6.9231715092386397</v>
      </c>
    </row>
    <row r="90" spans="1:76" x14ac:dyDescent="0.25">
      <c r="A90" s="7">
        <v>89</v>
      </c>
      <c r="B90" s="6" t="s">
        <v>26833</v>
      </c>
      <c r="C90" s="6" t="s">
        <v>2116</v>
      </c>
      <c r="D90" s="6" t="s">
        <v>1749</v>
      </c>
      <c r="E90" s="6" t="s">
        <v>1748</v>
      </c>
      <c r="F90" s="7">
        <v>0.36847380308348038</v>
      </c>
      <c r="G90" s="7">
        <v>3.408997487531451E-2</v>
      </c>
      <c r="H90" s="6" t="s">
        <v>45</v>
      </c>
      <c r="I90" s="6" t="s">
        <v>44</v>
      </c>
      <c r="J90" s="6" t="s">
        <v>45</v>
      </c>
      <c r="P90" s="88">
        <v>1</v>
      </c>
      <c r="Q90" s="6" t="s">
        <v>26834</v>
      </c>
      <c r="R90" s="6" t="s">
        <v>26834</v>
      </c>
      <c r="S90" s="6" t="s">
        <v>26835</v>
      </c>
      <c r="T90" s="6" t="s">
        <v>7662</v>
      </c>
      <c r="U90" s="6" t="s">
        <v>212</v>
      </c>
      <c r="V90" s="6">
        <v>1</v>
      </c>
      <c r="W90" s="6">
        <v>78</v>
      </c>
      <c r="X90" s="6">
        <v>15.94</v>
      </c>
      <c r="Y90" s="6" t="s">
        <v>56</v>
      </c>
      <c r="AB90" s="6" t="s">
        <v>56</v>
      </c>
      <c r="AF90" s="6" t="s">
        <v>56</v>
      </c>
      <c r="AG90" s="6" t="s">
        <v>56</v>
      </c>
      <c r="AI90" s="6" t="s">
        <v>56</v>
      </c>
      <c r="AJ90" s="6" t="s">
        <v>56</v>
      </c>
      <c r="AK90" s="6" t="s">
        <v>56</v>
      </c>
      <c r="AL90" s="6" t="s">
        <v>56</v>
      </c>
      <c r="AM90" s="6" t="s">
        <v>56</v>
      </c>
      <c r="AN90" s="6" t="s">
        <v>56</v>
      </c>
      <c r="AO90" s="6" t="s">
        <v>56</v>
      </c>
      <c r="AP90" s="6" t="s">
        <v>2117</v>
      </c>
      <c r="AQ90" s="6" t="s">
        <v>1750</v>
      </c>
      <c r="AR90" s="6" t="s">
        <v>245</v>
      </c>
      <c r="AS90" s="6" t="s">
        <v>1749</v>
      </c>
      <c r="AT90" s="6" t="s">
        <v>2118</v>
      </c>
      <c r="AU90" s="6" t="s">
        <v>245</v>
      </c>
      <c r="AV90" s="6" t="s">
        <v>26836</v>
      </c>
      <c r="AW90" s="6">
        <v>6.6552778286539498</v>
      </c>
      <c r="AX90" s="6">
        <v>7.2223002072043903</v>
      </c>
      <c r="AY90" s="6">
        <v>6.8906390056253901</v>
      </c>
      <c r="AZ90" s="6">
        <v>6.8851321937213896</v>
      </c>
      <c r="BA90" s="6">
        <v>6.5994355619201999</v>
      </c>
      <c r="BB90" s="6">
        <v>6.90868072899117</v>
      </c>
      <c r="BC90" s="6">
        <v>7.77953156587275</v>
      </c>
      <c r="BD90" s="6">
        <v>7.6045986194497202</v>
      </c>
      <c r="BE90" s="6">
        <v>6.6234303121036904</v>
      </c>
      <c r="BF90" s="6">
        <v>6.5341214625914699</v>
      </c>
      <c r="BG90" s="6">
        <v>5.8573421473125196</v>
      </c>
      <c r="BH90" s="6">
        <v>6.37652239310375</v>
      </c>
      <c r="BI90" s="6">
        <v>7.9445295586176998</v>
      </c>
      <c r="BJ90" s="6">
        <v>7.1160080502355196</v>
      </c>
      <c r="BK90" s="6">
        <v>6.03156437827991</v>
      </c>
      <c r="BL90" s="6">
        <v>6.8248707877544001</v>
      </c>
      <c r="BM90" s="6">
        <v>6.4730343381067597</v>
      </c>
      <c r="BN90" s="6">
        <v>6.8533575158788302</v>
      </c>
      <c r="BO90" s="6">
        <v>6.4162744475279299</v>
      </c>
      <c r="BP90" s="6">
        <v>6.8457738345406103</v>
      </c>
      <c r="BQ90" s="6">
        <v>6.7721053125460902</v>
      </c>
      <c r="BR90" s="6">
        <v>6.7702628118797703</v>
      </c>
      <c r="BS90" s="6">
        <v>6.7651431355452303</v>
      </c>
      <c r="BT90" s="6">
        <v>7.0854690055576803</v>
      </c>
      <c r="BU90" s="6">
        <v>6.9159667918298604</v>
      </c>
      <c r="BV90" s="6">
        <v>7.1906118258145399</v>
      </c>
      <c r="BW90" s="6">
        <v>7.0994216788361699</v>
      </c>
      <c r="BX90" s="6">
        <v>7.7293794612187803</v>
      </c>
    </row>
    <row r="91" spans="1:76" x14ac:dyDescent="0.25">
      <c r="A91" s="7">
        <v>90</v>
      </c>
      <c r="B91" s="6" t="s">
        <v>26837</v>
      </c>
      <c r="C91" s="6" t="s">
        <v>3438</v>
      </c>
      <c r="D91" s="6" t="s">
        <v>56</v>
      </c>
      <c r="E91" s="6" t="s">
        <v>56</v>
      </c>
      <c r="F91" s="7">
        <v>0.36796440878492032</v>
      </c>
      <c r="G91" s="7">
        <v>3.8177819266724401E-2</v>
      </c>
      <c r="H91" s="6" t="s">
        <v>138</v>
      </c>
      <c r="I91" s="6" t="s">
        <v>44</v>
      </c>
      <c r="J91" s="6" t="s">
        <v>139</v>
      </c>
      <c r="K91" s="6" t="s">
        <v>140</v>
      </c>
      <c r="L91" s="6" t="s">
        <v>141</v>
      </c>
      <c r="M91" s="6" t="s">
        <v>142</v>
      </c>
      <c r="N91" s="6" t="s">
        <v>138</v>
      </c>
      <c r="P91" s="88">
        <v>5</v>
      </c>
      <c r="Q91" s="6" t="s">
        <v>26838</v>
      </c>
      <c r="R91" s="6" t="s">
        <v>26838</v>
      </c>
      <c r="S91" s="6" t="s">
        <v>26839</v>
      </c>
      <c r="T91" s="6" t="s">
        <v>971</v>
      </c>
      <c r="U91" s="6" t="s">
        <v>565</v>
      </c>
      <c r="V91" s="6">
        <v>1</v>
      </c>
      <c r="W91" s="6">
        <v>26</v>
      </c>
      <c r="X91" s="6">
        <v>11.26</v>
      </c>
      <c r="Y91" s="6" t="s">
        <v>56</v>
      </c>
      <c r="AB91" s="6" t="s">
        <v>56</v>
      </c>
      <c r="AF91" s="6" t="s">
        <v>56</v>
      </c>
      <c r="AG91" s="6" t="s">
        <v>56</v>
      </c>
      <c r="AI91" s="6" t="s">
        <v>56</v>
      </c>
      <c r="AJ91" s="6" t="s">
        <v>56</v>
      </c>
      <c r="AK91" s="6" t="s">
        <v>56</v>
      </c>
      <c r="AL91" s="6" t="s">
        <v>56</v>
      </c>
      <c r="AM91" s="6" t="s">
        <v>56</v>
      </c>
      <c r="AN91" s="6" t="s">
        <v>56</v>
      </c>
      <c r="AO91" s="6" t="s">
        <v>56</v>
      </c>
      <c r="AP91" s="6" t="s">
        <v>56</v>
      </c>
      <c r="AT91" s="6" t="s">
        <v>26840</v>
      </c>
      <c r="AU91" s="6" t="s">
        <v>148</v>
      </c>
      <c r="AV91" s="6" t="s">
        <v>26841</v>
      </c>
      <c r="AW91" s="6">
        <v>6.1460838529278297</v>
      </c>
      <c r="AX91" s="6">
        <v>6.29484923897457</v>
      </c>
      <c r="AY91" s="6">
        <v>5.7604910905001496</v>
      </c>
      <c r="AZ91" s="6">
        <v>6.3065097836985098</v>
      </c>
      <c r="BA91" s="6">
        <v>5.8660042168093902</v>
      </c>
      <c r="BB91" s="6">
        <v>6.0939628150513299</v>
      </c>
      <c r="BC91" s="6">
        <v>6.2490358643161503</v>
      </c>
      <c r="BD91" s="6">
        <v>6.7444808237649498</v>
      </c>
      <c r="BE91" s="6">
        <v>5.6821820936605603</v>
      </c>
      <c r="BF91" s="6">
        <v>6.3693749479152402</v>
      </c>
      <c r="BG91" s="6">
        <v>6.29422080528159</v>
      </c>
      <c r="BH91" s="6">
        <v>6.2251919029514804</v>
      </c>
      <c r="BI91" s="6">
        <v>5.7415325231839196</v>
      </c>
      <c r="BJ91" s="6">
        <v>6.2710514941583497</v>
      </c>
      <c r="BK91" s="6">
        <v>5.6753392441246797</v>
      </c>
      <c r="BL91" s="6">
        <v>5.1142105282499903</v>
      </c>
      <c r="BM91" s="6">
        <v>6.0303329111675001</v>
      </c>
      <c r="BN91" s="6">
        <v>6.3263212816330103</v>
      </c>
      <c r="BO91" s="6">
        <v>6.0148379533229397</v>
      </c>
      <c r="BP91" s="6">
        <v>6.8666801535728297</v>
      </c>
      <c r="BQ91" s="6">
        <v>6.0004388499199299</v>
      </c>
      <c r="BR91" s="6">
        <v>5.7661867171513803</v>
      </c>
      <c r="BS91" s="6">
        <v>5.5499052646151403</v>
      </c>
      <c r="BT91" s="6">
        <v>5.95864557450032</v>
      </c>
      <c r="BU91" s="6">
        <v>6.3286686141585804</v>
      </c>
      <c r="BV91" s="6">
        <v>5.7270782508321698</v>
      </c>
      <c r="BW91" s="6">
        <v>5.8632282569097001</v>
      </c>
      <c r="BX91" s="6">
        <v>7.39589403019525</v>
      </c>
    </row>
    <row r="92" spans="1:76" x14ac:dyDescent="0.25">
      <c r="A92" s="7">
        <v>91</v>
      </c>
      <c r="B92" s="6" t="s">
        <v>26842</v>
      </c>
      <c r="C92" s="6" t="s">
        <v>9992</v>
      </c>
      <c r="D92" s="6" t="s">
        <v>9993</v>
      </c>
      <c r="E92" s="6" t="s">
        <v>9994</v>
      </c>
      <c r="F92" s="7">
        <v>0.36407267594039799</v>
      </c>
      <c r="G92" s="7">
        <v>4.7612608427450888E-2</v>
      </c>
      <c r="H92" s="6" t="s">
        <v>227</v>
      </c>
      <c r="I92" s="6" t="s">
        <v>44</v>
      </c>
      <c r="J92" s="6" t="s">
        <v>45</v>
      </c>
      <c r="K92" s="6" t="s">
        <v>46</v>
      </c>
      <c r="L92" s="6" t="s">
        <v>47</v>
      </c>
      <c r="M92" s="6" t="s">
        <v>48</v>
      </c>
      <c r="N92" s="6" t="s">
        <v>227</v>
      </c>
      <c r="P92" s="88">
        <v>5</v>
      </c>
      <c r="Q92" s="6" t="s">
        <v>26845</v>
      </c>
      <c r="R92" s="6" t="s">
        <v>26843</v>
      </c>
      <c r="S92" s="6" t="s">
        <v>26844</v>
      </c>
      <c r="T92" s="6" t="s">
        <v>26846</v>
      </c>
      <c r="U92" s="6" t="s">
        <v>15030</v>
      </c>
      <c r="V92" s="6">
        <v>5</v>
      </c>
      <c r="W92" s="6">
        <v>21</v>
      </c>
      <c r="X92" s="6">
        <v>10.57</v>
      </c>
      <c r="Y92" s="6" t="s">
        <v>56</v>
      </c>
      <c r="AB92" s="6" t="s">
        <v>56</v>
      </c>
      <c r="AF92" s="6" t="s">
        <v>9995</v>
      </c>
      <c r="AG92" s="6" t="s">
        <v>56</v>
      </c>
      <c r="AI92" s="6" t="s">
        <v>56</v>
      </c>
      <c r="AJ92" s="6" t="s">
        <v>56</v>
      </c>
      <c r="AK92" s="6" t="s">
        <v>56</v>
      </c>
      <c r="AL92" s="6" t="s">
        <v>4699</v>
      </c>
      <c r="AM92" s="6" t="s">
        <v>56</v>
      </c>
      <c r="AN92" s="6" t="s">
        <v>56</v>
      </c>
      <c r="AO92" s="6" t="s">
        <v>56</v>
      </c>
      <c r="AP92" s="6" t="s">
        <v>9996</v>
      </c>
      <c r="AQ92" s="6" t="s">
        <v>9997</v>
      </c>
      <c r="AR92" s="6" t="s">
        <v>402</v>
      </c>
      <c r="AS92" s="6" t="s">
        <v>9998</v>
      </c>
      <c r="AT92" s="6" t="s">
        <v>9999</v>
      </c>
      <c r="AU92" s="6" t="s">
        <v>402</v>
      </c>
      <c r="AV92" s="6" t="s">
        <v>14772</v>
      </c>
      <c r="AW92" s="6">
        <v>7.7595583206944898</v>
      </c>
      <c r="AX92" s="6">
        <v>6.7724866948964602</v>
      </c>
      <c r="AY92" s="6">
        <v>6.6767348427855797</v>
      </c>
      <c r="AZ92" s="6">
        <v>6.9991936791118103</v>
      </c>
      <c r="BA92" s="6">
        <v>6.9876975848289797</v>
      </c>
      <c r="BB92" s="6">
        <v>6.3189604368921604</v>
      </c>
      <c r="BC92" s="6">
        <v>7.27017790945232</v>
      </c>
      <c r="BD92" s="6">
        <v>7.3911116313498804</v>
      </c>
      <c r="BE92" s="6">
        <v>6.7452388707820798</v>
      </c>
      <c r="BF92" s="6">
        <v>7.0228324111215201</v>
      </c>
      <c r="BG92" s="6">
        <v>6.45713993624042</v>
      </c>
      <c r="BH92" s="6">
        <v>7.7386656375199596</v>
      </c>
      <c r="BI92" s="6">
        <v>7.4891003010516002</v>
      </c>
      <c r="BJ92" s="6">
        <v>7.6436352490643804</v>
      </c>
      <c r="BK92" s="6">
        <v>6.2249836973605799</v>
      </c>
      <c r="BL92" s="6">
        <v>6.2895746839063298</v>
      </c>
      <c r="BM92" s="6">
        <v>6.0974659014654504</v>
      </c>
      <c r="BN92" s="6">
        <v>7.4088587501724996</v>
      </c>
      <c r="BO92" s="6">
        <v>6.72412843027963</v>
      </c>
      <c r="BP92" s="6">
        <v>6.8217820790931398</v>
      </c>
      <c r="BQ92" s="6">
        <v>6.3699392643163204</v>
      </c>
      <c r="BR92" s="6">
        <v>6.9221933419203001</v>
      </c>
      <c r="BS92" s="6">
        <v>7.7135871439711901</v>
      </c>
      <c r="BT92" s="6">
        <v>7.2790735124147199</v>
      </c>
      <c r="BU92" s="6">
        <v>7.1830932706455197</v>
      </c>
      <c r="BV92" s="6">
        <v>7.4456431323710603</v>
      </c>
      <c r="BW92" s="6">
        <v>6.5204705626666604</v>
      </c>
      <c r="BX92" s="6">
        <v>6.7219713650668904</v>
      </c>
    </row>
    <row r="93" spans="1:76" x14ac:dyDescent="0.25">
      <c r="A93" s="7">
        <v>92</v>
      </c>
      <c r="B93" s="6" t="s">
        <v>26847</v>
      </c>
      <c r="C93" s="6" t="s">
        <v>26851</v>
      </c>
      <c r="D93" s="6" t="s">
        <v>26852</v>
      </c>
      <c r="E93" s="6" t="s">
        <v>56</v>
      </c>
      <c r="F93" s="7">
        <v>0.36368135026253162</v>
      </c>
      <c r="G93" s="7">
        <v>6.5706567816210034E-3</v>
      </c>
      <c r="H93" s="6" t="s">
        <v>3093</v>
      </c>
      <c r="I93" s="6" t="s">
        <v>44</v>
      </c>
      <c r="J93" s="6" t="s">
        <v>45</v>
      </c>
      <c r="K93" s="6" t="s">
        <v>46</v>
      </c>
      <c r="L93" s="6" t="s">
        <v>47</v>
      </c>
      <c r="M93" s="6" t="s">
        <v>48</v>
      </c>
      <c r="N93" s="6" t="s">
        <v>3094</v>
      </c>
      <c r="O93" s="6" t="s">
        <v>3093</v>
      </c>
      <c r="P93" s="88">
        <v>6</v>
      </c>
      <c r="Q93" s="6" t="s">
        <v>26850</v>
      </c>
      <c r="R93" s="6" t="s">
        <v>26848</v>
      </c>
      <c r="S93" s="6" t="s">
        <v>26849</v>
      </c>
      <c r="T93" s="6" t="s">
        <v>3059</v>
      </c>
      <c r="U93" s="6" t="s">
        <v>3059</v>
      </c>
      <c r="V93" s="6">
        <v>2</v>
      </c>
      <c r="W93" s="6">
        <v>10</v>
      </c>
      <c r="X93" s="6">
        <v>8.07</v>
      </c>
      <c r="Y93" s="6" t="s">
        <v>56</v>
      </c>
      <c r="AB93" s="6" t="s">
        <v>26853</v>
      </c>
      <c r="AC93" s="6" t="s">
        <v>26854</v>
      </c>
      <c r="AD93" s="6" t="s">
        <v>26855</v>
      </c>
      <c r="AF93" s="6" t="s">
        <v>26856</v>
      </c>
      <c r="AG93" s="6" t="s">
        <v>26857</v>
      </c>
      <c r="AH93" s="6" t="s">
        <v>26858</v>
      </c>
      <c r="AI93" s="6" t="s">
        <v>26859</v>
      </c>
      <c r="AJ93" s="6" t="s">
        <v>26860</v>
      </c>
      <c r="AK93" s="6" t="s">
        <v>26861</v>
      </c>
      <c r="AL93" s="6" t="s">
        <v>67</v>
      </c>
      <c r="AM93" s="6" t="s">
        <v>56</v>
      </c>
      <c r="AN93" s="6" t="s">
        <v>56</v>
      </c>
      <c r="AO93" s="6" t="s">
        <v>56</v>
      </c>
      <c r="AP93" s="6" t="s">
        <v>26862</v>
      </c>
      <c r="AQ93" s="6" t="s">
        <v>26863</v>
      </c>
      <c r="AR93" s="6" t="s">
        <v>245</v>
      </c>
      <c r="AS93" s="6" t="s">
        <v>26864</v>
      </c>
      <c r="AT93" s="6" t="s">
        <v>26865</v>
      </c>
      <c r="AU93" s="6" t="s">
        <v>245</v>
      </c>
      <c r="AV93" s="6" t="s">
        <v>26866</v>
      </c>
      <c r="AW93" s="6">
        <v>6.3646824831931301</v>
      </c>
      <c r="AX93" s="6">
        <v>6.8083494792930601</v>
      </c>
      <c r="AY93" s="6">
        <v>6.3741066923216101</v>
      </c>
      <c r="AZ93" s="6">
        <v>6.8920779544162496</v>
      </c>
      <c r="BA93" s="6">
        <v>7.09718443514494</v>
      </c>
      <c r="BB93" s="6">
        <v>6.71096320348836</v>
      </c>
      <c r="BC93" s="6">
        <v>6.1635790631813201</v>
      </c>
      <c r="BD93" s="6">
        <v>6.7160201304624501</v>
      </c>
      <c r="BE93" s="6">
        <v>6.4754243401498002</v>
      </c>
      <c r="BF93" s="6">
        <v>6.2058539658174796</v>
      </c>
      <c r="BG93" s="6">
        <v>6.4755914393069203</v>
      </c>
      <c r="BH93" s="6">
        <v>6.5747199178410298</v>
      </c>
      <c r="BI93" s="6">
        <v>6.5097602929160301</v>
      </c>
      <c r="BJ93" s="6">
        <v>6.1279841640642303</v>
      </c>
      <c r="BK93" s="6">
        <v>6.24404469250935</v>
      </c>
      <c r="BL93" s="6">
        <v>6.3183974878524003</v>
      </c>
      <c r="BM93" s="6">
        <v>6.8953673440341401</v>
      </c>
      <c r="BN93" s="6">
        <v>6.7789829236878898</v>
      </c>
      <c r="BO93" s="6">
        <v>6.7210807666376198</v>
      </c>
      <c r="BP93" s="6">
        <v>7.3021923696747901</v>
      </c>
      <c r="BQ93" s="6">
        <v>6.3493855532854102</v>
      </c>
      <c r="BR93" s="6">
        <v>6.30823371168725</v>
      </c>
      <c r="BS93" s="6">
        <v>6.2051843274562399</v>
      </c>
      <c r="BT93" s="6">
        <v>7.0633709311187101</v>
      </c>
      <c r="BU93" s="6">
        <v>7.4874424307635197</v>
      </c>
      <c r="BV93" s="6">
        <v>6.5196378335082104</v>
      </c>
      <c r="BW93" s="6">
        <v>6.3542815459388899</v>
      </c>
      <c r="BX93" s="6">
        <v>6.8390851191387698</v>
      </c>
    </row>
    <row r="94" spans="1:76" x14ac:dyDescent="0.25">
      <c r="A94" s="7">
        <v>93</v>
      </c>
      <c r="B94" s="6" t="s">
        <v>26867</v>
      </c>
      <c r="C94" s="6" t="s">
        <v>20159</v>
      </c>
      <c r="D94" s="6" t="s">
        <v>20160</v>
      </c>
      <c r="E94" s="6" t="s">
        <v>25266</v>
      </c>
      <c r="F94" s="7">
        <v>0.36169831806228991</v>
      </c>
      <c r="G94" s="7">
        <v>5.7111427955192631E-3</v>
      </c>
      <c r="H94" s="6" t="s">
        <v>923</v>
      </c>
      <c r="I94" s="6" t="s">
        <v>44</v>
      </c>
      <c r="J94" s="6" t="s">
        <v>45</v>
      </c>
      <c r="K94" s="6" t="s">
        <v>46</v>
      </c>
      <c r="L94" s="6" t="s">
        <v>312</v>
      </c>
      <c r="M94" s="6" t="s">
        <v>336</v>
      </c>
      <c r="N94" s="6" t="s">
        <v>924</v>
      </c>
      <c r="O94" s="6" t="s">
        <v>923</v>
      </c>
      <c r="P94" s="88">
        <v>6</v>
      </c>
      <c r="Q94" s="6" t="s">
        <v>26868</v>
      </c>
      <c r="R94" s="6" t="s">
        <v>26868</v>
      </c>
      <c r="S94" s="6" t="s">
        <v>26869</v>
      </c>
      <c r="T94" s="6" t="s">
        <v>1063</v>
      </c>
      <c r="U94" s="6" t="s">
        <v>78</v>
      </c>
      <c r="V94" s="6">
        <v>1</v>
      </c>
      <c r="W94" s="6">
        <v>60</v>
      </c>
      <c r="X94" s="6">
        <v>10.29</v>
      </c>
      <c r="Y94" s="6" t="s">
        <v>56</v>
      </c>
      <c r="AB94" s="6" t="s">
        <v>25267</v>
      </c>
      <c r="AC94" s="6" t="s">
        <v>25268</v>
      </c>
      <c r="AD94" s="6" t="s">
        <v>25269</v>
      </c>
      <c r="AE94" s="6" t="s">
        <v>25270</v>
      </c>
      <c r="AF94" s="6" t="s">
        <v>25271</v>
      </c>
      <c r="AG94" s="6" t="s">
        <v>25272</v>
      </c>
      <c r="AH94" s="6" t="s">
        <v>25273</v>
      </c>
      <c r="AI94" s="6" t="s">
        <v>4872</v>
      </c>
      <c r="AJ94" s="6" t="s">
        <v>4873</v>
      </c>
      <c r="AK94" s="6" t="s">
        <v>1107</v>
      </c>
      <c r="AL94" s="6" t="s">
        <v>2703</v>
      </c>
      <c r="AM94" s="6" t="s">
        <v>20172</v>
      </c>
      <c r="AN94" s="6" t="s">
        <v>56</v>
      </c>
      <c r="AO94" s="6" t="s">
        <v>56</v>
      </c>
      <c r="AP94" s="6" t="s">
        <v>25274</v>
      </c>
      <c r="AQ94" s="6" t="s">
        <v>1109</v>
      </c>
      <c r="AR94" s="6" t="s">
        <v>5</v>
      </c>
      <c r="AS94" s="6" t="s">
        <v>1110</v>
      </c>
      <c r="AT94" s="6" t="s">
        <v>1111</v>
      </c>
      <c r="AU94" s="6" t="s">
        <v>5</v>
      </c>
      <c r="AV94" s="6" t="s">
        <v>26870</v>
      </c>
      <c r="AW94" s="6">
        <v>6.6509192821109702</v>
      </c>
      <c r="AX94" s="6">
        <v>6.8163176097679203</v>
      </c>
      <c r="AY94" s="6">
        <v>6.5767099408664498</v>
      </c>
      <c r="AZ94" s="6">
        <v>6.5716973048048501</v>
      </c>
      <c r="BA94" s="6">
        <v>7.1349099109646499</v>
      </c>
      <c r="BB94" s="6">
        <v>6.8116822928437202</v>
      </c>
      <c r="BC94" s="6">
        <v>6.3234276393247599</v>
      </c>
      <c r="BD94" s="6">
        <v>6.7088032678589302</v>
      </c>
      <c r="BE94" s="6">
        <v>6.4625029646722103</v>
      </c>
      <c r="BF94" s="6">
        <v>6.6336755545608099</v>
      </c>
      <c r="BG94" s="6">
        <v>6.2263926315610201</v>
      </c>
      <c r="BH94" s="6">
        <v>6.65806875792018</v>
      </c>
      <c r="BI94" s="6">
        <v>7.5139197765387999</v>
      </c>
      <c r="BJ94" s="6">
        <v>5.7502776869579701</v>
      </c>
      <c r="BK94" s="6">
        <v>6.2326622610843696</v>
      </c>
      <c r="BL94" s="6">
        <v>6.7438624661392499</v>
      </c>
      <c r="BM94" s="6">
        <v>6.21510884570535</v>
      </c>
      <c r="BN94" s="6">
        <v>6.80798133727194</v>
      </c>
      <c r="BO94" s="6">
        <v>6.7766395214145803</v>
      </c>
      <c r="BP94" s="6">
        <v>6.4142956541738103</v>
      </c>
      <c r="BQ94" s="6">
        <v>6.4628172640217398</v>
      </c>
      <c r="BR94" s="6">
        <v>6.3253927053185697</v>
      </c>
      <c r="BS94" s="6">
        <v>6.2594053570358499</v>
      </c>
      <c r="BT94" s="6">
        <v>6.8748006664389596</v>
      </c>
      <c r="BU94" s="6">
        <v>7.3809344813962001</v>
      </c>
      <c r="BV94" s="6">
        <v>6.7591464539891497</v>
      </c>
      <c r="BW94" s="6">
        <v>6.3699670564832704</v>
      </c>
      <c r="BX94" s="6">
        <v>7.5391589457421198</v>
      </c>
    </row>
    <row r="95" spans="1:76" x14ac:dyDescent="0.25">
      <c r="A95" s="7">
        <v>94</v>
      </c>
      <c r="B95" s="6" t="s">
        <v>26871</v>
      </c>
      <c r="C95" s="6" t="s">
        <v>1481</v>
      </c>
      <c r="D95" s="6" t="s">
        <v>1482</v>
      </c>
      <c r="E95" s="6" t="s">
        <v>1483</v>
      </c>
      <c r="F95" s="7">
        <v>0.36134659157757021</v>
      </c>
      <c r="G95" s="7">
        <v>4.7612608427450888E-2</v>
      </c>
      <c r="H95" s="6" t="s">
        <v>19926</v>
      </c>
      <c r="I95" s="6" t="s">
        <v>44</v>
      </c>
      <c r="J95" s="6" t="s">
        <v>45</v>
      </c>
      <c r="K95" s="6" t="s">
        <v>46</v>
      </c>
      <c r="L95" s="6" t="s">
        <v>47</v>
      </c>
      <c r="M95" s="6" t="s">
        <v>48</v>
      </c>
      <c r="N95" s="6" t="s">
        <v>1885</v>
      </c>
      <c r="O95" s="6" t="s">
        <v>19926</v>
      </c>
      <c r="P95" s="88">
        <v>6</v>
      </c>
      <c r="Q95" s="6" t="s">
        <v>26872</v>
      </c>
      <c r="R95" s="6" t="s">
        <v>26872</v>
      </c>
      <c r="S95" s="6" t="s">
        <v>26873</v>
      </c>
      <c r="T95" s="6" t="s">
        <v>26874</v>
      </c>
      <c r="U95" s="6" t="s">
        <v>107</v>
      </c>
      <c r="V95" s="6">
        <v>1</v>
      </c>
      <c r="W95" s="6">
        <v>205</v>
      </c>
      <c r="X95" s="6">
        <v>17.63</v>
      </c>
      <c r="Y95" s="6" t="s">
        <v>56</v>
      </c>
      <c r="AB95" s="6" t="s">
        <v>56</v>
      </c>
      <c r="AF95" s="6" t="s">
        <v>1484</v>
      </c>
      <c r="AG95" s="6" t="s">
        <v>56</v>
      </c>
      <c r="AI95" s="6" t="s">
        <v>56</v>
      </c>
      <c r="AJ95" s="6" t="s">
        <v>56</v>
      </c>
      <c r="AK95" s="6" t="s">
        <v>56</v>
      </c>
      <c r="AL95" s="6" t="s">
        <v>1485</v>
      </c>
      <c r="AM95" s="6" t="s">
        <v>56</v>
      </c>
      <c r="AN95" s="6" t="s">
        <v>56</v>
      </c>
      <c r="AO95" s="6" t="s">
        <v>56</v>
      </c>
      <c r="AP95" s="6" t="s">
        <v>1486</v>
      </c>
      <c r="AQ95" s="6" t="s">
        <v>1487</v>
      </c>
      <c r="AR95" s="6" t="s">
        <v>402</v>
      </c>
      <c r="AS95" s="6" t="s">
        <v>1488</v>
      </c>
      <c r="AT95" s="6" t="s">
        <v>1489</v>
      </c>
      <c r="AU95" s="6" t="s">
        <v>402</v>
      </c>
      <c r="AV95" s="6" t="s">
        <v>1490</v>
      </c>
      <c r="AW95" s="6">
        <v>7.5314980894430903</v>
      </c>
      <c r="AX95" s="6">
        <v>6.3973752324922497</v>
      </c>
      <c r="AY95" s="6">
        <v>6.0973930272082297</v>
      </c>
      <c r="AZ95" s="6">
        <v>6.2202260640695402</v>
      </c>
      <c r="BA95" s="6">
        <v>6.8498001605789902</v>
      </c>
      <c r="BB95" s="6">
        <v>6.1289647112031798</v>
      </c>
      <c r="BC95" s="6">
        <v>7.6014733085420501</v>
      </c>
      <c r="BD95" s="6">
        <v>7.3895027713510304</v>
      </c>
      <c r="BE95" s="6">
        <v>6.2117840293123896</v>
      </c>
      <c r="BF95" s="6">
        <v>6.0536741327666004</v>
      </c>
      <c r="BG95" s="6">
        <v>6.3861422874324196</v>
      </c>
      <c r="BH95" s="6">
        <v>7.5149062097435202</v>
      </c>
      <c r="BI95" s="6">
        <v>7.4684817488624997</v>
      </c>
      <c r="BJ95" s="6">
        <v>6.4121750120668599</v>
      </c>
      <c r="BK95" s="6">
        <v>6.3412566153686303</v>
      </c>
      <c r="BL95" s="6">
        <v>7.17338445384134</v>
      </c>
      <c r="BM95" s="6">
        <v>6.1475065916680096</v>
      </c>
      <c r="BN95" s="6">
        <v>5.9307814925433497</v>
      </c>
      <c r="BO95" s="6">
        <v>6.57436132189713</v>
      </c>
      <c r="BP95" s="6">
        <v>7.5588225398835798</v>
      </c>
      <c r="BQ95" s="6">
        <v>7.2161923287632002</v>
      </c>
      <c r="BR95" s="6">
        <v>6.3274919614026297</v>
      </c>
      <c r="BS95" s="6">
        <v>6.21002434157311</v>
      </c>
      <c r="BT95" s="6">
        <v>6.7621344923806896</v>
      </c>
      <c r="BU95" s="6">
        <v>6.8460620641814796</v>
      </c>
      <c r="BV95" s="6">
        <v>6.9184550348088996</v>
      </c>
      <c r="BW95" s="6">
        <v>6.7502875040146204</v>
      </c>
      <c r="BX95" s="6">
        <v>7.3569718750448603</v>
      </c>
    </row>
    <row r="96" spans="1:76" x14ac:dyDescent="0.25">
      <c r="A96" s="7">
        <v>95</v>
      </c>
      <c r="B96" s="6" t="s">
        <v>26875</v>
      </c>
      <c r="C96" s="6" t="s">
        <v>108</v>
      </c>
      <c r="D96" s="6" t="s">
        <v>16546</v>
      </c>
      <c r="E96" s="6" t="s">
        <v>56</v>
      </c>
      <c r="F96" s="7">
        <v>0.3612853292775009</v>
      </c>
      <c r="G96" s="7">
        <v>1.660233798920643E-2</v>
      </c>
      <c r="H96" s="6" t="s">
        <v>104</v>
      </c>
      <c r="I96" s="6" t="s">
        <v>44</v>
      </c>
      <c r="J96" s="6" t="s">
        <v>101</v>
      </c>
      <c r="K96" s="6" t="s">
        <v>102</v>
      </c>
      <c r="L96" s="6" t="s">
        <v>103</v>
      </c>
      <c r="M96" s="6" t="s">
        <v>104</v>
      </c>
      <c r="P96" s="88">
        <v>4</v>
      </c>
      <c r="Q96" s="6" t="s">
        <v>26876</v>
      </c>
      <c r="R96" s="6" t="s">
        <v>26876</v>
      </c>
      <c r="S96" s="6" t="s">
        <v>26877</v>
      </c>
      <c r="T96" s="6" t="s">
        <v>267</v>
      </c>
      <c r="U96" s="6" t="s">
        <v>267</v>
      </c>
      <c r="V96" s="6">
        <v>1</v>
      </c>
      <c r="W96" s="6">
        <v>12</v>
      </c>
      <c r="X96" s="6">
        <v>10.89</v>
      </c>
      <c r="Y96" s="6" t="s">
        <v>56</v>
      </c>
      <c r="AB96" s="6" t="s">
        <v>56</v>
      </c>
      <c r="AF96" s="6" t="s">
        <v>56</v>
      </c>
      <c r="AG96" s="6" t="s">
        <v>56</v>
      </c>
      <c r="AI96" s="6" t="s">
        <v>56</v>
      </c>
      <c r="AJ96" s="6" t="s">
        <v>56</v>
      </c>
      <c r="AK96" s="6" t="s">
        <v>56</v>
      </c>
      <c r="AL96" s="6" t="s">
        <v>56</v>
      </c>
      <c r="AM96" s="6" t="s">
        <v>56</v>
      </c>
      <c r="AN96" s="6" t="s">
        <v>56</v>
      </c>
      <c r="AO96" s="6" t="s">
        <v>56</v>
      </c>
      <c r="AP96" s="6" t="s">
        <v>56</v>
      </c>
      <c r="AQ96" s="6" t="s">
        <v>16547</v>
      </c>
      <c r="AR96" s="6" t="s">
        <v>130</v>
      </c>
      <c r="AS96" s="6" t="s">
        <v>16548</v>
      </c>
      <c r="AT96" s="6" t="s">
        <v>26878</v>
      </c>
      <c r="AU96" s="6" t="s">
        <v>148</v>
      </c>
      <c r="AV96" s="6" t="s">
        <v>26879</v>
      </c>
      <c r="AW96" s="6">
        <v>6.7007161113840699</v>
      </c>
      <c r="AX96" s="6">
        <v>6.8714971025099896</v>
      </c>
      <c r="AY96" s="6">
        <v>6.5289746451726396</v>
      </c>
      <c r="AZ96" s="6">
        <v>6.6353933599238104</v>
      </c>
      <c r="BA96" s="6">
        <v>7.1061229080209403</v>
      </c>
      <c r="BB96" s="6">
        <v>6.54899111633231</v>
      </c>
      <c r="BC96" s="6">
        <v>6.7178910053816399</v>
      </c>
      <c r="BD96" s="6">
        <v>6.5190598863990301</v>
      </c>
      <c r="BE96" s="6">
        <v>6.5720173856241999</v>
      </c>
      <c r="BF96" s="6">
        <v>6.2388501838024402</v>
      </c>
      <c r="BG96" s="6">
        <v>6.0336030660012403</v>
      </c>
      <c r="BH96" s="6">
        <v>6.35445055147538</v>
      </c>
      <c r="BI96" s="6">
        <v>6.6892650831081797</v>
      </c>
      <c r="BJ96" s="6">
        <v>7.2178523065584601</v>
      </c>
      <c r="BK96" s="6">
        <v>6.7961197512055698</v>
      </c>
      <c r="BL96" s="6">
        <v>6.7221043725574701</v>
      </c>
      <c r="BM96" s="6">
        <v>6.5100690361675699</v>
      </c>
      <c r="BN96" s="6">
        <v>7.3332053927894503</v>
      </c>
      <c r="BO96" s="6">
        <v>6.6626984425712701</v>
      </c>
      <c r="BP96" s="6">
        <v>6.5049369394767096</v>
      </c>
      <c r="BQ96" s="6">
        <v>7.2737418593339598</v>
      </c>
      <c r="BR96" s="6">
        <v>7.0948239063648204</v>
      </c>
      <c r="BS96" s="6">
        <v>6.2946207369631102</v>
      </c>
      <c r="BT96" s="6">
        <v>7.7999674179643597</v>
      </c>
      <c r="BU96" s="6">
        <v>6.67387366600554</v>
      </c>
      <c r="BV96" s="6">
        <v>6.8794428895622701</v>
      </c>
      <c r="BW96" s="6">
        <v>6.7961336407375104</v>
      </c>
      <c r="BX96" s="6">
        <v>6.8691789556151397</v>
      </c>
    </row>
    <row r="97" spans="1:76" x14ac:dyDescent="0.25">
      <c r="A97" s="7">
        <v>96</v>
      </c>
      <c r="B97" s="6" t="s">
        <v>26880</v>
      </c>
      <c r="C97" s="6" t="s">
        <v>3524</v>
      </c>
      <c r="D97" s="6" t="s">
        <v>3525</v>
      </c>
      <c r="E97" s="6" t="s">
        <v>3526</v>
      </c>
      <c r="F97" s="7">
        <v>0.36112607010445158</v>
      </c>
      <c r="G97" s="7">
        <v>1.128994813776382E-2</v>
      </c>
      <c r="H97" s="6" t="s">
        <v>46</v>
      </c>
      <c r="I97" s="6" t="s">
        <v>44</v>
      </c>
      <c r="J97" s="6" t="s">
        <v>45</v>
      </c>
      <c r="K97" s="6" t="s">
        <v>46</v>
      </c>
      <c r="P97" s="88">
        <v>2</v>
      </c>
      <c r="Q97" s="6" t="s">
        <v>26883</v>
      </c>
      <c r="R97" s="6" t="s">
        <v>26881</v>
      </c>
      <c r="S97" s="6" t="s">
        <v>26882</v>
      </c>
      <c r="T97" s="6" t="s">
        <v>26884</v>
      </c>
      <c r="U97" s="6" t="s">
        <v>26885</v>
      </c>
      <c r="V97" s="6">
        <v>3</v>
      </c>
      <c r="W97" s="6">
        <v>13</v>
      </c>
      <c r="X97" s="6">
        <v>10.11</v>
      </c>
      <c r="Y97" s="6" t="s">
        <v>56</v>
      </c>
      <c r="AB97" s="6" t="s">
        <v>56</v>
      </c>
      <c r="AF97" s="6" t="s">
        <v>3530</v>
      </c>
      <c r="AG97" s="6" t="s">
        <v>396</v>
      </c>
      <c r="AH97" s="6" t="s">
        <v>397</v>
      </c>
      <c r="AI97" s="6" t="s">
        <v>991</v>
      </c>
      <c r="AJ97" s="6" t="s">
        <v>56</v>
      </c>
      <c r="AK97" s="6" t="s">
        <v>56</v>
      </c>
      <c r="AL97" s="6" t="s">
        <v>571</v>
      </c>
      <c r="AM97" s="6" t="s">
        <v>56</v>
      </c>
      <c r="AN97" s="6" t="s">
        <v>56</v>
      </c>
      <c r="AO97" s="6" t="s">
        <v>56</v>
      </c>
      <c r="AP97" s="6" t="s">
        <v>3531</v>
      </c>
      <c r="AQ97" s="6" t="s">
        <v>3532</v>
      </c>
      <c r="AR97" s="6" t="s">
        <v>402</v>
      </c>
      <c r="AS97" s="6" t="s">
        <v>3533</v>
      </c>
      <c r="AT97" s="6" t="s">
        <v>8702</v>
      </c>
      <c r="AU97" s="6" t="s">
        <v>402</v>
      </c>
      <c r="AV97" s="6" t="s">
        <v>26479</v>
      </c>
      <c r="AW97" s="6">
        <v>6.46043857136954</v>
      </c>
      <c r="AX97" s="6">
        <v>6.7621848220040404</v>
      </c>
      <c r="AY97" s="6">
        <v>6.8246711918189202</v>
      </c>
      <c r="AZ97" s="6">
        <v>6.70216175833135</v>
      </c>
      <c r="BA97" s="6">
        <v>7.0133345232906699</v>
      </c>
      <c r="BB97" s="6">
        <v>6.9693810089593002</v>
      </c>
      <c r="BC97" s="6">
        <v>6.6776663448163003</v>
      </c>
      <c r="BD97" s="6">
        <v>6.4120573148518503</v>
      </c>
      <c r="BE97" s="6">
        <v>6.5210003960787803</v>
      </c>
      <c r="BF97" s="6">
        <v>6.4921037031610096</v>
      </c>
      <c r="BG97" s="6">
        <v>6.1864904474328899</v>
      </c>
      <c r="BH97" s="6">
        <v>6.61483143441151</v>
      </c>
      <c r="BI97" s="6">
        <v>6.7574921513610704</v>
      </c>
      <c r="BJ97" s="6">
        <v>7.0504051248152697</v>
      </c>
      <c r="BK97" s="6">
        <v>6.6203339939865504</v>
      </c>
      <c r="BL97" s="6">
        <v>5.9280992220807303</v>
      </c>
      <c r="BM97" s="6">
        <v>5.8282253847612999</v>
      </c>
      <c r="BN97" s="6">
        <v>7.0974829383972002</v>
      </c>
      <c r="BO97" s="6">
        <v>7.0894105463322701</v>
      </c>
      <c r="BP97" s="6">
        <v>6.8563814971017196</v>
      </c>
      <c r="BQ97" s="6">
        <v>6.2110139577632397</v>
      </c>
      <c r="BR97" s="6">
        <v>6.6140291880473399</v>
      </c>
      <c r="BS97" s="6">
        <v>5.9740006471267302</v>
      </c>
      <c r="BT97" s="6">
        <v>6.9643728337968502</v>
      </c>
      <c r="BU97" s="6">
        <v>6.7160110587073696</v>
      </c>
      <c r="BV97" s="6">
        <v>7.1355461001212497</v>
      </c>
      <c r="BW97" s="6">
        <v>5.9539074909539904</v>
      </c>
      <c r="BX97" s="6">
        <v>6.1940676075177397</v>
      </c>
    </row>
    <row r="98" spans="1:76" x14ac:dyDescent="0.25">
      <c r="A98" s="7">
        <v>97</v>
      </c>
      <c r="B98" s="6" t="s">
        <v>26886</v>
      </c>
      <c r="C98" s="6" t="s">
        <v>7690</v>
      </c>
      <c r="D98" s="6" t="s">
        <v>7691</v>
      </c>
      <c r="E98" s="6" t="s">
        <v>7692</v>
      </c>
      <c r="F98" s="7">
        <v>0.36022197548749452</v>
      </c>
      <c r="G98" s="7">
        <v>2.126381399283794E-2</v>
      </c>
      <c r="H98" s="6" t="s">
        <v>227</v>
      </c>
      <c r="I98" s="6" t="s">
        <v>44</v>
      </c>
      <c r="J98" s="6" t="s">
        <v>45</v>
      </c>
      <c r="K98" s="6" t="s">
        <v>46</v>
      </c>
      <c r="L98" s="6" t="s">
        <v>47</v>
      </c>
      <c r="M98" s="6" t="s">
        <v>48</v>
      </c>
      <c r="N98" s="6" t="s">
        <v>227</v>
      </c>
      <c r="P98" s="88">
        <v>5</v>
      </c>
      <c r="Q98" s="6" t="s">
        <v>26889</v>
      </c>
      <c r="R98" s="6" t="s">
        <v>26887</v>
      </c>
      <c r="S98" s="6" t="s">
        <v>26888</v>
      </c>
      <c r="T98" s="6" t="s">
        <v>26890</v>
      </c>
      <c r="U98" s="6" t="s">
        <v>26891</v>
      </c>
      <c r="V98" s="6">
        <v>5</v>
      </c>
      <c r="W98" s="6">
        <v>15</v>
      </c>
      <c r="X98" s="6">
        <v>14.41</v>
      </c>
      <c r="Y98" s="6" t="s">
        <v>56</v>
      </c>
      <c r="AB98" s="6" t="s">
        <v>56</v>
      </c>
      <c r="AF98" s="6" t="s">
        <v>7693</v>
      </c>
      <c r="AG98" s="6" t="s">
        <v>396</v>
      </c>
      <c r="AH98" s="6" t="s">
        <v>397</v>
      </c>
      <c r="AI98" s="6" t="s">
        <v>991</v>
      </c>
      <c r="AJ98" s="6" t="s">
        <v>56</v>
      </c>
      <c r="AK98" s="6" t="s">
        <v>56</v>
      </c>
      <c r="AL98" s="6" t="s">
        <v>571</v>
      </c>
      <c r="AM98" s="6" t="s">
        <v>56</v>
      </c>
      <c r="AN98" s="6" t="s">
        <v>56</v>
      </c>
      <c r="AO98" s="6" t="s">
        <v>56</v>
      </c>
      <c r="AP98" s="6" t="s">
        <v>7694</v>
      </c>
      <c r="AQ98" s="6" t="s">
        <v>7695</v>
      </c>
      <c r="AR98" s="6" t="s">
        <v>402</v>
      </c>
      <c r="AS98" s="6" t="s">
        <v>7696</v>
      </c>
      <c r="AT98" s="6" t="s">
        <v>7697</v>
      </c>
      <c r="AU98" s="6" t="s">
        <v>402</v>
      </c>
      <c r="AV98" s="6" t="s">
        <v>26892</v>
      </c>
      <c r="AW98" s="6">
        <v>7.6114418385890596</v>
      </c>
      <c r="AX98" s="6">
        <v>7.2027498230881397</v>
      </c>
      <c r="AY98" s="6">
        <v>6.9391972062185303</v>
      </c>
      <c r="AZ98" s="6">
        <v>7.6999504110983903</v>
      </c>
      <c r="BA98" s="6">
        <v>7.6773285957318</v>
      </c>
      <c r="BB98" s="6">
        <v>6.8081434933139002</v>
      </c>
      <c r="BC98" s="6">
        <v>7.4745731861308302</v>
      </c>
      <c r="BD98" s="6">
        <v>7.6766799039890596</v>
      </c>
      <c r="BE98" s="6">
        <v>6.8245424135160704</v>
      </c>
      <c r="BF98" s="6">
        <v>7.1235772957349397</v>
      </c>
      <c r="BG98" s="6">
        <v>6.40366107866231</v>
      </c>
      <c r="BH98" s="6">
        <v>8.0281847742117893</v>
      </c>
      <c r="BI98" s="6">
        <v>7.45315011010877</v>
      </c>
      <c r="BJ98" s="6">
        <v>7.1864619241642904</v>
      </c>
      <c r="BK98" s="6">
        <v>6.9344176952618302</v>
      </c>
      <c r="BL98" s="6">
        <v>6.9834391348835601</v>
      </c>
      <c r="BM98" s="6">
        <v>6.1858114868818701</v>
      </c>
      <c r="BN98" s="6">
        <v>7.6687538952220997</v>
      </c>
      <c r="BO98" s="6">
        <v>7.2635295764661496</v>
      </c>
      <c r="BP98" s="6">
        <v>7.0967189161428301</v>
      </c>
      <c r="BQ98" s="6">
        <v>6.3520958435862704</v>
      </c>
      <c r="BR98" s="6">
        <v>7.2191128065285097</v>
      </c>
      <c r="BS98" s="6">
        <v>7.3964609089381197</v>
      </c>
      <c r="BT98" s="6">
        <v>7.2091932225477002</v>
      </c>
      <c r="BU98" s="6">
        <v>7.0409661169998703</v>
      </c>
      <c r="BV98" s="6">
        <v>7.3370497532218204</v>
      </c>
      <c r="BW98" s="6">
        <v>6.9804533948517999</v>
      </c>
      <c r="BX98" s="6">
        <v>8.2752307111262393</v>
      </c>
    </row>
    <row r="99" spans="1:76" x14ac:dyDescent="0.25">
      <c r="A99" s="7">
        <v>98</v>
      </c>
      <c r="B99" s="6" t="s">
        <v>8308</v>
      </c>
      <c r="C99" s="6" t="s">
        <v>8314</v>
      </c>
      <c r="D99" s="6" t="s">
        <v>8315</v>
      </c>
      <c r="E99" s="6" t="s">
        <v>8316</v>
      </c>
      <c r="F99" s="7">
        <v>0.35880184329330872</v>
      </c>
      <c r="G99" s="7">
        <v>1.660233798920643E-2</v>
      </c>
      <c r="H99" s="6" t="s">
        <v>48</v>
      </c>
      <c r="I99" s="6" t="s">
        <v>44</v>
      </c>
      <c r="J99" s="6" t="s">
        <v>45</v>
      </c>
      <c r="K99" s="6" t="s">
        <v>46</v>
      </c>
      <c r="L99" s="6" t="s">
        <v>47</v>
      </c>
      <c r="M99" s="6" t="s">
        <v>48</v>
      </c>
      <c r="P99" s="88">
        <v>4</v>
      </c>
      <c r="Q99" s="6" t="s">
        <v>8311</v>
      </c>
      <c r="R99" s="6" t="s">
        <v>8309</v>
      </c>
      <c r="S99" s="6" t="s">
        <v>8310</v>
      </c>
      <c r="T99" s="6" t="s">
        <v>8312</v>
      </c>
      <c r="U99" s="6" t="s">
        <v>8313</v>
      </c>
      <c r="V99" s="6">
        <v>10</v>
      </c>
      <c r="W99" s="6">
        <v>5</v>
      </c>
      <c r="X99" s="6">
        <v>6.36</v>
      </c>
      <c r="Y99" s="6" t="s">
        <v>56</v>
      </c>
      <c r="AB99" s="6" t="s">
        <v>8317</v>
      </c>
      <c r="AC99" s="6" t="s">
        <v>8318</v>
      </c>
      <c r="AD99" s="6" t="s">
        <v>8319</v>
      </c>
      <c r="AE99" s="6" t="s">
        <v>8320</v>
      </c>
      <c r="AF99" s="6" t="s">
        <v>8321</v>
      </c>
      <c r="AG99" s="6" t="s">
        <v>8322</v>
      </c>
      <c r="AH99" s="6" t="s">
        <v>8323</v>
      </c>
      <c r="AI99" s="6" t="s">
        <v>56</v>
      </c>
      <c r="AJ99" s="6" t="s">
        <v>8324</v>
      </c>
      <c r="AK99" s="6" t="s">
        <v>1189</v>
      </c>
      <c r="AL99" s="6" t="s">
        <v>3755</v>
      </c>
      <c r="AM99" s="6" t="s">
        <v>56</v>
      </c>
      <c r="AN99" s="6" t="s">
        <v>56</v>
      </c>
      <c r="AO99" s="6" t="s">
        <v>56</v>
      </c>
      <c r="AP99" s="6" t="s">
        <v>5357</v>
      </c>
      <c r="AQ99" s="6" t="s">
        <v>8325</v>
      </c>
      <c r="AR99" s="6" t="s">
        <v>4</v>
      </c>
      <c r="AS99" s="6" t="s">
        <v>8326</v>
      </c>
      <c r="AT99" s="6" t="s">
        <v>8327</v>
      </c>
      <c r="AU99" s="6" t="s">
        <v>4</v>
      </c>
      <c r="AV99" s="6" t="s">
        <v>8328</v>
      </c>
      <c r="AW99" s="6">
        <v>6.3596980852902796</v>
      </c>
      <c r="AX99" s="6">
        <v>6.8541873386687904</v>
      </c>
      <c r="AY99" s="6">
        <v>5.7850064856596299</v>
      </c>
      <c r="AZ99" s="6">
        <v>5.89181389093938</v>
      </c>
      <c r="BA99" s="6">
        <v>6.4623385637986299</v>
      </c>
      <c r="BB99" s="6">
        <v>5.6127743233215996</v>
      </c>
      <c r="BC99" s="6">
        <v>6.2518462685097198</v>
      </c>
      <c r="BD99" s="6">
        <v>6.0900996176809103</v>
      </c>
      <c r="BE99" s="6">
        <v>5.8125129530521402</v>
      </c>
      <c r="BF99" s="6">
        <v>6.1760847492483801</v>
      </c>
      <c r="BG99" s="6">
        <v>6.2063403278300298</v>
      </c>
      <c r="BH99" s="6">
        <v>5.7360305845571897</v>
      </c>
      <c r="BI99" s="6">
        <v>6.2756036256983601</v>
      </c>
      <c r="BJ99" s="6">
        <v>6.3645174571854399</v>
      </c>
      <c r="BK99" s="6">
        <v>6.6808685911615697</v>
      </c>
      <c r="BL99" s="6">
        <v>5.99051244906879</v>
      </c>
      <c r="BM99" s="6">
        <v>5.3887777046688097</v>
      </c>
      <c r="BN99" s="6">
        <v>6.3266032865852999</v>
      </c>
      <c r="BO99" s="6">
        <v>5.9935268276625804</v>
      </c>
      <c r="BP99" s="6">
        <v>6.4508994769349499</v>
      </c>
      <c r="BQ99" s="6">
        <v>5.4431315054442697</v>
      </c>
      <c r="BR99" s="6">
        <v>5.9023706341956297</v>
      </c>
      <c r="BS99" s="6">
        <v>5.6576972547513504</v>
      </c>
      <c r="BT99" s="6">
        <v>5.7290237831478397</v>
      </c>
      <c r="BU99" s="6">
        <v>6.6447984404573299</v>
      </c>
      <c r="BV99" s="6">
        <v>6.67391264596003</v>
      </c>
      <c r="BW99" s="6">
        <v>5.7381548189592904</v>
      </c>
      <c r="BX99" s="6">
        <v>6.5976159635426299</v>
      </c>
    </row>
    <row r="100" spans="1:76" x14ac:dyDescent="0.25">
      <c r="A100" s="7">
        <v>99</v>
      </c>
      <c r="B100" s="6" t="s">
        <v>20360</v>
      </c>
      <c r="C100" s="6" t="s">
        <v>6818</v>
      </c>
      <c r="D100" s="6" t="s">
        <v>8769</v>
      </c>
      <c r="E100" s="6" t="s">
        <v>8770</v>
      </c>
      <c r="F100" s="7">
        <v>0.35856828788801648</v>
      </c>
      <c r="G100" s="7">
        <v>1.660233798920643E-2</v>
      </c>
      <c r="H100" s="6" t="s">
        <v>227</v>
      </c>
      <c r="I100" s="6" t="s">
        <v>44</v>
      </c>
      <c r="J100" s="6" t="s">
        <v>45</v>
      </c>
      <c r="K100" s="6" t="s">
        <v>46</v>
      </c>
      <c r="L100" s="6" t="s">
        <v>47</v>
      </c>
      <c r="M100" s="6" t="s">
        <v>48</v>
      </c>
      <c r="N100" s="6" t="s">
        <v>227</v>
      </c>
      <c r="P100" s="88">
        <v>5</v>
      </c>
      <c r="Q100" s="6" t="s">
        <v>20363</v>
      </c>
      <c r="R100" s="6" t="s">
        <v>20361</v>
      </c>
      <c r="S100" s="6" t="s">
        <v>20362</v>
      </c>
      <c r="T100" s="6" t="s">
        <v>20364</v>
      </c>
      <c r="U100" s="6" t="s">
        <v>20365</v>
      </c>
      <c r="V100" s="6">
        <v>4</v>
      </c>
      <c r="W100" s="6">
        <v>10</v>
      </c>
      <c r="X100" s="6">
        <v>8.8699999999999992</v>
      </c>
      <c r="Y100" s="6" t="s">
        <v>56</v>
      </c>
      <c r="AB100" s="6" t="s">
        <v>56</v>
      </c>
      <c r="AF100" s="6" t="s">
        <v>8771</v>
      </c>
      <c r="AG100" s="6" t="s">
        <v>56</v>
      </c>
      <c r="AI100" s="6" t="s">
        <v>56</v>
      </c>
      <c r="AJ100" s="6" t="s">
        <v>56</v>
      </c>
      <c r="AK100" s="6" t="s">
        <v>56</v>
      </c>
      <c r="AL100" s="6" t="s">
        <v>8772</v>
      </c>
      <c r="AM100" s="6" t="s">
        <v>56</v>
      </c>
      <c r="AN100" s="6" t="s">
        <v>56</v>
      </c>
      <c r="AO100" s="6" t="s">
        <v>56</v>
      </c>
      <c r="AP100" s="6" t="s">
        <v>8773</v>
      </c>
      <c r="AQ100" s="6" t="s">
        <v>8774</v>
      </c>
      <c r="AR100" s="6" t="s">
        <v>532</v>
      </c>
      <c r="AS100" s="6" t="s">
        <v>8775</v>
      </c>
      <c r="AT100" s="6" t="s">
        <v>8776</v>
      </c>
      <c r="AU100" s="6" t="s">
        <v>532</v>
      </c>
      <c r="AV100" s="6" t="s">
        <v>20366</v>
      </c>
      <c r="AW100" s="6">
        <v>7.5207978534137903</v>
      </c>
      <c r="AX100" s="6">
        <v>6.89466496452913</v>
      </c>
      <c r="AY100" s="6">
        <v>6.7458396788100297</v>
      </c>
      <c r="AZ100" s="6">
        <v>6.3907851966741998</v>
      </c>
      <c r="BA100" s="6">
        <v>7.3506821151822601</v>
      </c>
      <c r="BB100" s="6">
        <v>6.2819308149967199</v>
      </c>
      <c r="BC100" s="6">
        <v>6.4139868811114997</v>
      </c>
      <c r="BD100" s="6">
        <v>6.9859180219535997</v>
      </c>
      <c r="BE100" s="6">
        <v>6.7318224478148903</v>
      </c>
      <c r="BF100" s="6">
        <v>6.4665489714559099</v>
      </c>
      <c r="BG100" s="6">
        <v>6.6347795588402301</v>
      </c>
      <c r="BH100" s="6">
        <v>6.4438965168440596</v>
      </c>
      <c r="BI100" s="6">
        <v>7.3555185844224198</v>
      </c>
      <c r="BJ100" s="6">
        <v>6.7021418587343602</v>
      </c>
      <c r="BK100" s="6">
        <v>6.6436156050544799</v>
      </c>
      <c r="BL100" s="6">
        <v>6.3406614060211801</v>
      </c>
      <c r="BM100" s="6">
        <v>6.6143804988932198</v>
      </c>
      <c r="BN100" s="6">
        <v>6.6400589621541997</v>
      </c>
      <c r="BO100" s="6">
        <v>7.1285608388608797</v>
      </c>
      <c r="BP100" s="6">
        <v>6.92116089531293</v>
      </c>
      <c r="BQ100" s="6">
        <v>6.6341548052201</v>
      </c>
      <c r="BR100" s="6">
        <v>6.7599888018604402</v>
      </c>
      <c r="BS100" s="6">
        <v>6.5131844272286497</v>
      </c>
      <c r="BT100" s="6">
        <v>7.3416422437495203</v>
      </c>
      <c r="BU100" s="6">
        <v>7.2391367696977804</v>
      </c>
      <c r="BV100" s="6">
        <v>6.5931144203108696</v>
      </c>
      <c r="BW100" s="6">
        <v>6.97885363098918</v>
      </c>
      <c r="BX100" s="6">
        <v>6.4142128341663298</v>
      </c>
    </row>
    <row r="101" spans="1:76" x14ac:dyDescent="0.25">
      <c r="A101" s="7">
        <v>100</v>
      </c>
      <c r="B101" s="6" t="s">
        <v>26893</v>
      </c>
      <c r="C101" s="6" t="s">
        <v>26896</v>
      </c>
      <c r="D101" s="6" t="s">
        <v>24897</v>
      </c>
      <c r="E101" s="6" t="s">
        <v>24898</v>
      </c>
      <c r="F101" s="7">
        <v>0.35854908177667338</v>
      </c>
      <c r="G101" s="7">
        <v>2.3995464596406869E-2</v>
      </c>
      <c r="H101" s="6" t="s">
        <v>100</v>
      </c>
      <c r="I101" s="6" t="s">
        <v>44</v>
      </c>
      <c r="J101" s="6" t="s">
        <v>101</v>
      </c>
      <c r="K101" s="6" t="s">
        <v>102</v>
      </c>
      <c r="L101" s="6" t="s">
        <v>103</v>
      </c>
      <c r="M101" s="6" t="s">
        <v>104</v>
      </c>
      <c r="N101" s="6" t="s">
        <v>105</v>
      </c>
      <c r="O101" s="6" t="s">
        <v>100</v>
      </c>
      <c r="P101" s="88">
        <v>6</v>
      </c>
      <c r="Q101" s="6" t="s">
        <v>26894</v>
      </c>
      <c r="R101" s="6" t="s">
        <v>26894</v>
      </c>
      <c r="S101" s="6" t="s">
        <v>26895</v>
      </c>
      <c r="T101" s="6" t="s">
        <v>211</v>
      </c>
      <c r="U101" s="6" t="s">
        <v>267</v>
      </c>
      <c r="V101" s="6">
        <v>1</v>
      </c>
      <c r="W101" s="6">
        <v>21</v>
      </c>
      <c r="X101" s="6">
        <v>7.29</v>
      </c>
      <c r="Y101" s="6" t="s">
        <v>56</v>
      </c>
      <c r="AB101" s="6" t="s">
        <v>24899</v>
      </c>
      <c r="AC101" s="6" t="s">
        <v>24900</v>
      </c>
      <c r="AD101" s="6" t="s">
        <v>24901</v>
      </c>
      <c r="AE101" s="6" t="s">
        <v>24902</v>
      </c>
      <c r="AF101" s="6" t="s">
        <v>24903</v>
      </c>
      <c r="AG101" s="6" t="s">
        <v>24904</v>
      </c>
      <c r="AH101" s="6" t="s">
        <v>24905</v>
      </c>
      <c r="AI101" s="6" t="s">
        <v>24906</v>
      </c>
      <c r="AJ101" s="6" t="s">
        <v>24907</v>
      </c>
      <c r="AK101" s="6" t="s">
        <v>24908</v>
      </c>
      <c r="AL101" s="6" t="s">
        <v>67</v>
      </c>
      <c r="AM101" s="6" t="s">
        <v>56</v>
      </c>
      <c r="AN101" s="6" t="s">
        <v>56</v>
      </c>
      <c r="AO101" s="6" t="s">
        <v>56</v>
      </c>
      <c r="AP101" s="6" t="s">
        <v>24909</v>
      </c>
      <c r="AQ101" s="6" t="s">
        <v>24910</v>
      </c>
      <c r="AR101" s="6" t="s">
        <v>354</v>
      </c>
      <c r="AS101" s="6" t="s">
        <v>24897</v>
      </c>
      <c r="AT101" s="6" t="s">
        <v>24911</v>
      </c>
      <c r="AU101" s="6" t="s">
        <v>354</v>
      </c>
      <c r="AV101" s="6" t="s">
        <v>24912</v>
      </c>
      <c r="AW101" s="6">
        <v>6.4353188511357002</v>
      </c>
      <c r="AX101" s="6">
        <v>6.6972451270715201</v>
      </c>
      <c r="AY101" s="6">
        <v>6.5935298460768097</v>
      </c>
      <c r="AZ101" s="6">
        <v>7.2551277402786898</v>
      </c>
      <c r="BA101" s="6">
        <v>7.9932249885591604</v>
      </c>
      <c r="BB101" s="6">
        <v>6.4463819676050598</v>
      </c>
      <c r="BC101" s="6">
        <v>6.8242398293946804</v>
      </c>
      <c r="BD101" s="6">
        <v>7.2245589848364</v>
      </c>
      <c r="BE101" s="6">
        <v>6.4057647412733996</v>
      </c>
      <c r="BF101" s="6">
        <v>6.4587739318173396</v>
      </c>
      <c r="BG101" s="6">
        <v>7.1292063900011096</v>
      </c>
      <c r="BH101" s="6">
        <v>7.1160595828519</v>
      </c>
      <c r="BI101" s="6">
        <v>6.9141712567488796</v>
      </c>
      <c r="BJ101" s="6">
        <v>7.2664434048110502</v>
      </c>
      <c r="BK101" s="6">
        <v>6.6383445678655901</v>
      </c>
      <c r="BL101" s="6">
        <v>6.2644756813690803</v>
      </c>
      <c r="BM101" s="6">
        <v>7.0713854640706399</v>
      </c>
      <c r="BN101" s="6">
        <v>7.1144608898749704</v>
      </c>
      <c r="BO101" s="6">
        <v>7.2132653678757004</v>
      </c>
      <c r="BP101" s="6">
        <v>6.9470022031593599</v>
      </c>
      <c r="BQ101" s="6">
        <v>6.9838585252138801</v>
      </c>
      <c r="BR101" s="6">
        <v>6.2897563510548196</v>
      </c>
      <c r="BS101" s="6">
        <v>6.6119781821160499</v>
      </c>
      <c r="BT101" s="6">
        <v>6.89689812952476</v>
      </c>
      <c r="BU101" s="6">
        <v>6.5933858768076004</v>
      </c>
      <c r="BV101" s="6">
        <v>6.2144599633710502</v>
      </c>
      <c r="BW101" s="6">
        <v>6.37283857155135</v>
      </c>
      <c r="BX101" s="6">
        <v>7.1165861947442499</v>
      </c>
    </row>
    <row r="102" spans="1:76" x14ac:dyDescent="0.25">
      <c r="A102" s="7">
        <v>101</v>
      </c>
      <c r="B102" s="6" t="s">
        <v>26897</v>
      </c>
      <c r="C102" s="6" t="s">
        <v>7754</v>
      </c>
      <c r="D102" s="6" t="s">
        <v>7755</v>
      </c>
      <c r="E102" s="6" t="s">
        <v>7756</v>
      </c>
      <c r="F102" s="7">
        <v>0.35721257327964118</v>
      </c>
      <c r="G102" s="7">
        <v>1.462787786623262E-2</v>
      </c>
      <c r="H102" s="6" t="s">
        <v>102</v>
      </c>
      <c r="I102" s="6" t="s">
        <v>44</v>
      </c>
      <c r="J102" s="6" t="s">
        <v>101</v>
      </c>
      <c r="K102" s="6" t="s">
        <v>102</v>
      </c>
      <c r="P102" s="88">
        <v>2</v>
      </c>
      <c r="Q102" s="6" t="s">
        <v>26898</v>
      </c>
      <c r="R102" s="6" t="s">
        <v>26898</v>
      </c>
      <c r="S102" s="6" t="s">
        <v>26899</v>
      </c>
      <c r="T102" s="6" t="s">
        <v>183</v>
      </c>
      <c r="U102" s="6" t="s">
        <v>566</v>
      </c>
      <c r="V102" s="6">
        <v>1</v>
      </c>
      <c r="W102" s="6">
        <v>17</v>
      </c>
      <c r="X102" s="6">
        <v>11.9</v>
      </c>
      <c r="Y102" s="6" t="s">
        <v>56</v>
      </c>
      <c r="AB102" s="6" t="s">
        <v>56</v>
      </c>
      <c r="AF102" s="6" t="s">
        <v>7757</v>
      </c>
      <c r="AG102" s="6" t="s">
        <v>396</v>
      </c>
      <c r="AH102" s="6" t="s">
        <v>397</v>
      </c>
      <c r="AI102" s="6" t="s">
        <v>398</v>
      </c>
      <c r="AJ102" s="6" t="s">
        <v>56</v>
      </c>
      <c r="AK102" s="6" t="s">
        <v>56</v>
      </c>
      <c r="AL102" s="6" t="s">
        <v>571</v>
      </c>
      <c r="AM102" s="6" t="s">
        <v>56</v>
      </c>
      <c r="AN102" s="6" t="s">
        <v>56</v>
      </c>
      <c r="AO102" s="6" t="s">
        <v>56</v>
      </c>
      <c r="AP102" s="6" t="s">
        <v>7758</v>
      </c>
      <c r="AQ102" s="6" t="s">
        <v>7759</v>
      </c>
      <c r="AR102" s="6" t="s">
        <v>402</v>
      </c>
      <c r="AS102" s="6" t="s">
        <v>7760</v>
      </c>
      <c r="AT102" s="6" t="s">
        <v>26900</v>
      </c>
      <c r="AU102" s="6" t="s">
        <v>402</v>
      </c>
      <c r="AV102" s="6" t="s">
        <v>26901</v>
      </c>
      <c r="AW102" s="6">
        <v>6.9300112569199896</v>
      </c>
      <c r="AX102" s="6">
        <v>5.9542140380900497</v>
      </c>
      <c r="AY102" s="6">
        <v>6.3509719538653302</v>
      </c>
      <c r="AZ102" s="6">
        <v>6.0338622518945604</v>
      </c>
      <c r="BA102" s="6">
        <v>6.9065718455389797</v>
      </c>
      <c r="BB102" s="6">
        <v>6.1139603896792396</v>
      </c>
      <c r="BC102" s="6">
        <v>6.5962892421716104</v>
      </c>
      <c r="BD102" s="6">
        <v>6.9436849602541697</v>
      </c>
      <c r="BE102" s="6">
        <v>6.1045130589496797</v>
      </c>
      <c r="BF102" s="6">
        <v>5.9859543127639201</v>
      </c>
      <c r="BG102" s="6">
        <v>5.6207563300654497</v>
      </c>
      <c r="BH102" s="6">
        <v>6.0036074263300199</v>
      </c>
      <c r="BI102" s="6">
        <v>6.7182027282780403</v>
      </c>
      <c r="BJ102" s="6">
        <v>6.6254360323516401</v>
      </c>
      <c r="BK102" s="6">
        <v>6.5818417252285899</v>
      </c>
      <c r="BL102" s="6">
        <v>5.6830299184094004</v>
      </c>
      <c r="BM102" s="6">
        <v>6.7883841208749303</v>
      </c>
      <c r="BN102" s="6">
        <v>6.7659367214219603</v>
      </c>
      <c r="BO102" s="6">
        <v>6.6636818864672103</v>
      </c>
      <c r="BP102" s="6">
        <v>6.2044051661890096</v>
      </c>
      <c r="BQ102" s="6">
        <v>6.6759250058233404</v>
      </c>
      <c r="BR102" s="6">
        <v>6.5825293540965903</v>
      </c>
      <c r="BS102" s="6">
        <v>6.3956902694526603</v>
      </c>
      <c r="BT102" s="6">
        <v>6.6065480634955298</v>
      </c>
      <c r="BU102" s="6">
        <v>6.5325379419827403</v>
      </c>
      <c r="BV102" s="6">
        <v>6.4081213663684604</v>
      </c>
      <c r="BW102" s="6">
        <v>5.6658913584344104</v>
      </c>
      <c r="BX102" s="6">
        <v>6.2429948652595098</v>
      </c>
    </row>
    <row r="103" spans="1:76" x14ac:dyDescent="0.25">
      <c r="A103" s="7">
        <v>102</v>
      </c>
      <c r="B103" s="6" t="s">
        <v>26902</v>
      </c>
      <c r="C103" s="6" t="s">
        <v>11024</v>
      </c>
      <c r="D103" s="6" t="s">
        <v>26905</v>
      </c>
      <c r="E103" s="6" t="s">
        <v>56</v>
      </c>
      <c r="F103" s="7">
        <v>0.35702328713110187</v>
      </c>
      <c r="G103" s="7">
        <v>2.7512279823184698E-3</v>
      </c>
      <c r="H103" s="6" t="s">
        <v>924</v>
      </c>
      <c r="I103" s="6" t="s">
        <v>44</v>
      </c>
      <c r="J103" s="6" t="s">
        <v>45</v>
      </c>
      <c r="K103" s="6" t="s">
        <v>46</v>
      </c>
      <c r="L103" s="6" t="s">
        <v>312</v>
      </c>
      <c r="M103" s="6" t="s">
        <v>336</v>
      </c>
      <c r="N103" s="6" t="s">
        <v>924</v>
      </c>
      <c r="P103" s="88">
        <v>5</v>
      </c>
      <c r="Q103" s="6" t="s">
        <v>26903</v>
      </c>
      <c r="R103" s="6" t="s">
        <v>26903</v>
      </c>
      <c r="S103" s="6" t="s">
        <v>26904</v>
      </c>
      <c r="T103" s="6" t="s">
        <v>1216</v>
      </c>
      <c r="U103" s="6" t="s">
        <v>565</v>
      </c>
      <c r="V103" s="6">
        <v>1</v>
      </c>
      <c r="W103" s="6">
        <v>51</v>
      </c>
      <c r="X103" s="6">
        <v>13.08</v>
      </c>
      <c r="Y103" s="6" t="s">
        <v>56</v>
      </c>
      <c r="AB103" s="6" t="s">
        <v>10288</v>
      </c>
      <c r="AC103" s="6" t="s">
        <v>10289</v>
      </c>
      <c r="AF103" s="6" t="s">
        <v>11026</v>
      </c>
      <c r="AG103" s="6" t="s">
        <v>56</v>
      </c>
      <c r="AI103" s="6" t="s">
        <v>11027</v>
      </c>
      <c r="AJ103" s="6" t="s">
        <v>56</v>
      </c>
      <c r="AK103" s="6" t="s">
        <v>56</v>
      </c>
      <c r="AL103" s="6" t="s">
        <v>2916</v>
      </c>
      <c r="AM103" s="6" t="s">
        <v>11028</v>
      </c>
      <c r="AN103" s="6" t="s">
        <v>56</v>
      </c>
      <c r="AO103" s="6" t="s">
        <v>56</v>
      </c>
      <c r="AP103" s="6" t="s">
        <v>273</v>
      </c>
      <c r="AQ103" s="6" t="s">
        <v>11029</v>
      </c>
      <c r="AR103" s="6" t="s">
        <v>4</v>
      </c>
      <c r="AS103" s="6" t="s">
        <v>11030</v>
      </c>
      <c r="AT103" s="6" t="s">
        <v>11031</v>
      </c>
      <c r="AU103" s="6" t="s">
        <v>148</v>
      </c>
      <c r="AV103" s="6" t="s">
        <v>26906</v>
      </c>
      <c r="AW103" s="6">
        <v>6.7180448166404299</v>
      </c>
      <c r="AX103" s="6">
        <v>6.0032002221010297</v>
      </c>
      <c r="AY103" s="6">
        <v>6.4097980823808296</v>
      </c>
      <c r="AZ103" s="6">
        <v>6.5648673077859598</v>
      </c>
      <c r="BA103" s="6">
        <v>7.1082943847847302</v>
      </c>
      <c r="BB103" s="6">
        <v>6.1076765854548301</v>
      </c>
      <c r="BC103" s="6">
        <v>5.9641256902909801</v>
      </c>
      <c r="BD103" s="6">
        <v>5.7368831174972899</v>
      </c>
      <c r="BE103" s="6">
        <v>6.1245860548985496</v>
      </c>
      <c r="BF103" s="6">
        <v>6.0006145260045702</v>
      </c>
      <c r="BG103" s="6">
        <v>6.1407596849391597</v>
      </c>
      <c r="BH103" s="6">
        <v>6.3517095552516603</v>
      </c>
      <c r="BI103" s="6">
        <v>6.4316131705831596</v>
      </c>
      <c r="BJ103" s="6">
        <v>6.6110156493901702</v>
      </c>
      <c r="BK103" s="6">
        <v>6.1805275695006703</v>
      </c>
      <c r="BL103" s="6">
        <v>6.5168064423982504</v>
      </c>
      <c r="BM103" s="6">
        <v>6.1165333630288803</v>
      </c>
      <c r="BN103" s="6">
        <v>6.4309455141732199</v>
      </c>
      <c r="BO103" s="6">
        <v>6.5807654771044204</v>
      </c>
      <c r="BP103" s="6">
        <v>6.7841749999215004</v>
      </c>
      <c r="BQ103" s="6">
        <v>6.6848903141805698</v>
      </c>
      <c r="BR103" s="6">
        <v>5.9113099847317896</v>
      </c>
      <c r="BS103" s="6">
        <v>6.2049337932801203</v>
      </c>
      <c r="BT103" s="6">
        <v>6.4349999508589004</v>
      </c>
      <c r="BU103" s="6">
        <v>6.9572432752603097</v>
      </c>
      <c r="BV103" s="6">
        <v>6.7893022091007698</v>
      </c>
      <c r="BW103" s="6">
        <v>6.4449500899455803</v>
      </c>
      <c r="BX103" s="6">
        <v>6.3741066923216101</v>
      </c>
    </row>
    <row r="104" spans="1:76" x14ac:dyDescent="0.25">
      <c r="A104" s="7">
        <v>103</v>
      </c>
      <c r="B104" s="6" t="s">
        <v>26907</v>
      </c>
      <c r="C104" s="6" t="s">
        <v>26910</v>
      </c>
      <c r="D104" s="6" t="s">
        <v>26911</v>
      </c>
      <c r="E104" s="6" t="s">
        <v>56</v>
      </c>
      <c r="F104" s="7">
        <v>0.35681168499086541</v>
      </c>
      <c r="G104" s="7">
        <v>1.660233798920643E-2</v>
      </c>
      <c r="H104" s="6" t="s">
        <v>2122</v>
      </c>
      <c r="I104" s="6" t="s">
        <v>44</v>
      </c>
      <c r="J104" s="6" t="s">
        <v>101</v>
      </c>
      <c r="K104" s="6" t="s">
        <v>102</v>
      </c>
      <c r="L104" s="6" t="s">
        <v>103</v>
      </c>
      <c r="M104" s="6" t="s">
        <v>170</v>
      </c>
      <c r="N104" s="6" t="s">
        <v>937</v>
      </c>
      <c r="O104" s="6" t="s">
        <v>2122</v>
      </c>
      <c r="P104" s="88">
        <v>6</v>
      </c>
      <c r="Q104" s="6" t="s">
        <v>26908</v>
      </c>
      <c r="R104" s="6" t="s">
        <v>26908</v>
      </c>
      <c r="S104" s="6" t="s">
        <v>26909</v>
      </c>
      <c r="T104" s="6" t="s">
        <v>388</v>
      </c>
      <c r="U104" s="6" t="s">
        <v>388</v>
      </c>
      <c r="V104" s="6">
        <v>1</v>
      </c>
      <c r="W104" s="6">
        <v>7</v>
      </c>
      <c r="X104" s="6">
        <v>6.3</v>
      </c>
      <c r="Y104" s="6" t="s">
        <v>56</v>
      </c>
      <c r="AB104" s="6" t="s">
        <v>26912</v>
      </c>
      <c r="AC104" s="6" t="s">
        <v>26913</v>
      </c>
      <c r="AD104" s="6" t="s">
        <v>26914</v>
      </c>
      <c r="AE104" s="6" t="s">
        <v>26915</v>
      </c>
      <c r="AF104" s="6" t="s">
        <v>26916</v>
      </c>
      <c r="AG104" s="6" t="s">
        <v>56</v>
      </c>
      <c r="AI104" s="6" t="s">
        <v>56</v>
      </c>
      <c r="AJ104" s="6" t="s">
        <v>56</v>
      </c>
      <c r="AK104" s="6" t="s">
        <v>56</v>
      </c>
      <c r="AL104" s="6" t="s">
        <v>1344</v>
      </c>
      <c r="AM104" s="6" t="s">
        <v>56</v>
      </c>
      <c r="AN104" s="6" t="s">
        <v>56</v>
      </c>
      <c r="AO104" s="6" t="s">
        <v>56</v>
      </c>
      <c r="AP104" s="6" t="s">
        <v>26917</v>
      </c>
      <c r="AQ104" s="6" t="s">
        <v>7680</v>
      </c>
      <c r="AR104" s="6" t="s">
        <v>304</v>
      </c>
      <c r="AS104" s="6" t="s">
        <v>7681</v>
      </c>
      <c r="AT104" s="6" t="s">
        <v>26918</v>
      </c>
      <c r="AU104" s="6" t="s">
        <v>304</v>
      </c>
      <c r="AV104" s="6" t="s">
        <v>26919</v>
      </c>
      <c r="AW104" s="6">
        <v>6.6388436364006402</v>
      </c>
      <c r="AX104" s="6">
        <v>6.4630341475667299</v>
      </c>
      <c r="AY104" s="6">
        <v>5.9942603870671798</v>
      </c>
      <c r="AZ104" s="6">
        <v>6.5688129447111496</v>
      </c>
      <c r="BA104" s="6">
        <v>6.2463633966798504</v>
      </c>
      <c r="BB104" s="6">
        <v>6.0945238836568096</v>
      </c>
      <c r="BC104" s="6">
        <v>5.8651104919719002</v>
      </c>
      <c r="BD104" s="6">
        <v>7.1563553109811497</v>
      </c>
      <c r="BE104" s="6">
        <v>6.2240345162277002</v>
      </c>
      <c r="BF104" s="6">
        <v>5.5645074645588997</v>
      </c>
      <c r="BG104" s="6">
        <v>6.3918611436398001</v>
      </c>
      <c r="BH104" s="6">
        <v>6.4281932530897796</v>
      </c>
      <c r="BI104" s="6">
        <v>6.9911685057002</v>
      </c>
      <c r="BJ104" s="6">
        <v>6.5456986710504204</v>
      </c>
      <c r="BK104" s="6">
        <v>5.7579431077106999</v>
      </c>
      <c r="BL104" s="6">
        <v>6.6765702524744599</v>
      </c>
      <c r="BM104" s="6">
        <v>6.4623003381536401</v>
      </c>
      <c r="BN104" s="6">
        <v>6.3386160376351199</v>
      </c>
      <c r="BO104" s="6">
        <v>6.4168818813584396</v>
      </c>
      <c r="BP104" s="6">
        <v>6.9051910077395098</v>
      </c>
      <c r="BQ104" s="6">
        <v>6.0456968588188102</v>
      </c>
      <c r="BR104" s="6">
        <v>6.0005819987572204</v>
      </c>
      <c r="BS104" s="6">
        <v>6.8763827487786502</v>
      </c>
      <c r="BT104" s="6">
        <v>6.4433805049470099</v>
      </c>
      <c r="BU104" s="6">
        <v>6.5123442702400398</v>
      </c>
      <c r="BV104" s="6">
        <v>6.6851312553932498</v>
      </c>
      <c r="BW104" s="6">
        <v>6.6187660248914604</v>
      </c>
      <c r="BX104" s="6">
        <v>6.8043133198462797</v>
      </c>
    </row>
    <row r="105" spans="1:76" x14ac:dyDescent="0.25">
      <c r="A105" s="7">
        <v>104</v>
      </c>
      <c r="B105" s="6" t="s">
        <v>26920</v>
      </c>
      <c r="C105" s="6" t="s">
        <v>2116</v>
      </c>
      <c r="D105" s="6" t="s">
        <v>315</v>
      </c>
      <c r="E105" s="6" t="s">
        <v>1748</v>
      </c>
      <c r="F105" s="7">
        <v>0.35489796219951941</v>
      </c>
      <c r="G105" s="7">
        <v>1.2863411955457199E-2</v>
      </c>
      <c r="H105" s="6" t="s">
        <v>26923</v>
      </c>
      <c r="I105" s="6" t="s">
        <v>44</v>
      </c>
      <c r="J105" s="6" t="s">
        <v>11605</v>
      </c>
      <c r="K105" s="6" t="s">
        <v>11606</v>
      </c>
      <c r="L105" s="6" t="s">
        <v>11607</v>
      </c>
      <c r="M105" s="6" t="s">
        <v>15881</v>
      </c>
      <c r="N105" s="6" t="s">
        <v>26924</v>
      </c>
      <c r="O105" s="6" t="s">
        <v>26923</v>
      </c>
      <c r="P105" s="88">
        <v>6</v>
      </c>
      <c r="Q105" s="6" t="s">
        <v>26921</v>
      </c>
      <c r="R105" s="6" t="s">
        <v>26921</v>
      </c>
      <c r="S105" s="6" t="s">
        <v>26922</v>
      </c>
      <c r="T105" s="6" t="s">
        <v>16051</v>
      </c>
      <c r="U105" s="6" t="s">
        <v>730</v>
      </c>
      <c r="V105" s="6">
        <v>1</v>
      </c>
      <c r="W105" s="6">
        <v>94</v>
      </c>
      <c r="X105" s="6">
        <v>18.27</v>
      </c>
      <c r="Y105" s="6" t="s">
        <v>56</v>
      </c>
      <c r="AB105" s="6" t="s">
        <v>56</v>
      </c>
      <c r="AF105" s="6" t="s">
        <v>56</v>
      </c>
      <c r="AG105" s="6" t="s">
        <v>56</v>
      </c>
      <c r="AI105" s="6" t="s">
        <v>56</v>
      </c>
      <c r="AJ105" s="6" t="s">
        <v>56</v>
      </c>
      <c r="AK105" s="6" t="s">
        <v>56</v>
      </c>
      <c r="AL105" s="6" t="s">
        <v>56</v>
      </c>
      <c r="AM105" s="6" t="s">
        <v>56</v>
      </c>
      <c r="AN105" s="6" t="s">
        <v>56</v>
      </c>
      <c r="AO105" s="6" t="s">
        <v>56</v>
      </c>
      <c r="AP105" s="6" t="s">
        <v>2117</v>
      </c>
      <c r="AQ105" s="6" t="s">
        <v>1750</v>
      </c>
      <c r="AR105" s="6" t="s">
        <v>245</v>
      </c>
      <c r="AS105" s="6" t="s">
        <v>1749</v>
      </c>
      <c r="AT105" s="6" t="s">
        <v>2118</v>
      </c>
      <c r="AU105" s="6" t="s">
        <v>245</v>
      </c>
      <c r="AV105" s="6" t="s">
        <v>315</v>
      </c>
      <c r="AW105" s="6">
        <v>8.5892736315035094</v>
      </c>
      <c r="AX105" s="6">
        <v>7.5401980526669297</v>
      </c>
      <c r="AY105" s="6">
        <v>7.4858207777202104</v>
      </c>
      <c r="AZ105" s="6">
        <v>7.2179837794670396</v>
      </c>
      <c r="BA105" s="6">
        <v>7.1169164548052697</v>
      </c>
      <c r="BB105" s="6">
        <v>7.0658634631453499</v>
      </c>
      <c r="BC105" s="6">
        <v>7.3731327929421102</v>
      </c>
      <c r="BD105" s="6">
        <v>7.6569075647646097</v>
      </c>
      <c r="BE105" s="6">
        <v>7.2061915318659198</v>
      </c>
      <c r="BF105" s="6">
        <v>6.9763454388365904</v>
      </c>
      <c r="BG105" s="6">
        <v>6.7880941669338801</v>
      </c>
      <c r="BH105" s="6">
        <v>6.95797826600222</v>
      </c>
      <c r="BI105" s="6">
        <v>7.91065642092265</v>
      </c>
      <c r="BJ105" s="6">
        <v>7.0898168665470402</v>
      </c>
      <c r="BK105" s="6">
        <v>7.1100507498557004</v>
      </c>
      <c r="BL105" s="6">
        <v>7.1678930874050302</v>
      </c>
      <c r="BM105" s="6">
        <v>7.1207713258231404</v>
      </c>
      <c r="BN105" s="6">
        <v>7.1104213801532499</v>
      </c>
      <c r="BO105" s="6">
        <v>7.1420968445680897</v>
      </c>
      <c r="BP105" s="6">
        <v>7.4643852237491997</v>
      </c>
      <c r="BQ105" s="6">
        <v>7.1148611151755397</v>
      </c>
      <c r="BR105" s="6">
        <v>7.0804280873456298</v>
      </c>
      <c r="BS105" s="6">
        <v>7.6557481423314302</v>
      </c>
      <c r="BT105" s="6">
        <v>7.9449315450107001</v>
      </c>
      <c r="BU105" s="6">
        <v>7.8072914369164703</v>
      </c>
      <c r="BV105" s="6">
        <v>7.5409173267576</v>
      </c>
      <c r="BW105" s="6">
        <v>7.2468185458117897</v>
      </c>
      <c r="BX105" s="6">
        <v>7.6558153007760401</v>
      </c>
    </row>
    <row r="106" spans="1:76" x14ac:dyDescent="0.25">
      <c r="A106" s="7">
        <v>105</v>
      </c>
      <c r="B106" s="6" t="s">
        <v>26925</v>
      </c>
      <c r="C106" s="6" t="s">
        <v>3556</v>
      </c>
      <c r="D106" s="6" t="s">
        <v>3547</v>
      </c>
      <c r="E106" s="6" t="s">
        <v>3548</v>
      </c>
      <c r="F106" s="7">
        <v>0.35416533111652798</v>
      </c>
      <c r="G106" s="7">
        <v>1.660233798920643E-2</v>
      </c>
      <c r="H106" s="6" t="s">
        <v>2122</v>
      </c>
      <c r="I106" s="6" t="s">
        <v>44</v>
      </c>
      <c r="J106" s="6" t="s">
        <v>101</v>
      </c>
      <c r="K106" s="6" t="s">
        <v>102</v>
      </c>
      <c r="L106" s="6" t="s">
        <v>103</v>
      </c>
      <c r="M106" s="6" t="s">
        <v>170</v>
      </c>
      <c r="N106" s="6" t="s">
        <v>937</v>
      </c>
      <c r="O106" s="6" t="s">
        <v>2122</v>
      </c>
      <c r="P106" s="88">
        <v>6</v>
      </c>
      <c r="Q106" s="6" t="s">
        <v>26926</v>
      </c>
      <c r="R106" s="6" t="s">
        <v>26926</v>
      </c>
      <c r="S106" s="6" t="s">
        <v>26927</v>
      </c>
      <c r="T106" s="6" t="s">
        <v>730</v>
      </c>
      <c r="U106" s="6" t="s">
        <v>183</v>
      </c>
      <c r="V106" s="6">
        <v>1</v>
      </c>
      <c r="W106" s="6">
        <v>24</v>
      </c>
      <c r="X106" s="6">
        <v>12.43</v>
      </c>
      <c r="Y106" s="6" t="s">
        <v>56</v>
      </c>
      <c r="AB106" s="6" t="s">
        <v>3549</v>
      </c>
      <c r="AC106" s="6" t="s">
        <v>3550</v>
      </c>
      <c r="AD106" s="6" t="s">
        <v>3551</v>
      </c>
      <c r="AE106" s="6" t="s">
        <v>3552</v>
      </c>
      <c r="AF106" s="6" t="s">
        <v>3553</v>
      </c>
      <c r="AG106" s="6" t="s">
        <v>56</v>
      </c>
      <c r="AI106" s="6" t="s">
        <v>56</v>
      </c>
      <c r="AJ106" s="6" t="s">
        <v>56</v>
      </c>
      <c r="AK106" s="6" t="s">
        <v>56</v>
      </c>
      <c r="AL106" s="6" t="s">
        <v>1294</v>
      </c>
      <c r="AM106" s="6" t="s">
        <v>56</v>
      </c>
      <c r="AN106" s="6" t="s">
        <v>56</v>
      </c>
      <c r="AO106" s="6" t="s">
        <v>56</v>
      </c>
      <c r="AP106" s="6" t="s">
        <v>14053</v>
      </c>
      <c r="AQ106" s="6" t="s">
        <v>3555</v>
      </c>
      <c r="AR106" s="6" t="s">
        <v>442</v>
      </c>
      <c r="AS106" s="6" t="s">
        <v>3556</v>
      </c>
      <c r="AT106" s="6" t="s">
        <v>14054</v>
      </c>
      <c r="AU106" s="6" t="s">
        <v>442</v>
      </c>
      <c r="AV106" s="6" t="s">
        <v>26928</v>
      </c>
      <c r="AW106" s="6">
        <v>6.8925148297829599</v>
      </c>
      <c r="AX106" s="6">
        <v>7.1075593343585197</v>
      </c>
      <c r="AY106" s="6">
        <v>6.6622903359388097</v>
      </c>
      <c r="AZ106" s="6">
        <v>6.4515716905749398</v>
      </c>
      <c r="BA106" s="6">
        <v>6.4804447556443003</v>
      </c>
      <c r="BB106" s="6">
        <v>6.4885579076806996</v>
      </c>
      <c r="BC106" s="6">
        <v>6.37067978079528</v>
      </c>
      <c r="BD106" s="6">
        <v>6.84137204854229</v>
      </c>
      <c r="BE106" s="6">
        <v>6.5449668477218896</v>
      </c>
      <c r="BF106" s="6">
        <v>6.6159028340237303</v>
      </c>
      <c r="BG106" s="6">
        <v>6.6532898113138499</v>
      </c>
      <c r="BH106" s="6">
        <v>6.6096638694461101</v>
      </c>
      <c r="BI106" s="6">
        <v>6.6480916414432496</v>
      </c>
      <c r="BJ106" s="6">
        <v>6.8490446040102002</v>
      </c>
      <c r="BK106" s="6">
        <v>6.7044637653352597</v>
      </c>
      <c r="BL106" s="6">
        <v>6.3776524191978101</v>
      </c>
      <c r="BM106" s="6">
        <v>6.7042106787657998</v>
      </c>
      <c r="BN106" s="6">
        <v>6.7820137927010302</v>
      </c>
      <c r="BO106" s="6">
        <v>8.0489659074787596</v>
      </c>
      <c r="BP106" s="6">
        <v>6.3140392175182001</v>
      </c>
      <c r="BQ106" s="6">
        <v>6.91032023890953</v>
      </c>
      <c r="BR106" s="6">
        <v>6.0442225468866901</v>
      </c>
      <c r="BS106" s="6">
        <v>6.1248956307418103</v>
      </c>
      <c r="BT106" s="6">
        <v>6.5564292721243396</v>
      </c>
      <c r="BU106" s="6">
        <v>6.9448995427708002</v>
      </c>
      <c r="BV106" s="6">
        <v>7.2298392295506204</v>
      </c>
      <c r="BW106" s="6">
        <v>6.9082008115269096</v>
      </c>
      <c r="BX106" s="6">
        <v>7.1119091375396701</v>
      </c>
    </row>
    <row r="107" spans="1:76" x14ac:dyDescent="0.25">
      <c r="A107" s="7">
        <v>106</v>
      </c>
      <c r="B107" s="6" t="s">
        <v>26929</v>
      </c>
      <c r="C107" s="6" t="s">
        <v>1095</v>
      </c>
      <c r="D107" s="6" t="s">
        <v>1096</v>
      </c>
      <c r="E107" s="6" t="s">
        <v>1097</v>
      </c>
      <c r="F107" s="7">
        <v>0.353871196066323</v>
      </c>
      <c r="G107" s="7">
        <v>1.660233798920643E-2</v>
      </c>
      <c r="H107" s="6" t="s">
        <v>4286</v>
      </c>
      <c r="I107" s="6" t="s">
        <v>44</v>
      </c>
      <c r="J107" s="6" t="s">
        <v>101</v>
      </c>
      <c r="K107" s="6" t="s">
        <v>102</v>
      </c>
      <c r="L107" s="6" t="s">
        <v>103</v>
      </c>
      <c r="M107" s="6" t="s">
        <v>170</v>
      </c>
      <c r="N107" s="6" t="s">
        <v>4287</v>
      </c>
      <c r="O107" s="6" t="s">
        <v>4286</v>
      </c>
      <c r="P107" s="88">
        <v>6</v>
      </c>
      <c r="Q107" s="6" t="s">
        <v>26930</v>
      </c>
      <c r="R107" s="6" t="s">
        <v>26930</v>
      </c>
      <c r="S107" s="6" t="s">
        <v>26931</v>
      </c>
      <c r="T107" s="6" t="s">
        <v>8215</v>
      </c>
      <c r="U107" s="6" t="s">
        <v>159</v>
      </c>
      <c r="V107" s="6">
        <v>1</v>
      </c>
      <c r="W107" s="6">
        <v>83</v>
      </c>
      <c r="X107" s="6">
        <v>8.8000000000000007</v>
      </c>
      <c r="Y107" s="6" t="s">
        <v>56</v>
      </c>
      <c r="AB107" s="6" t="s">
        <v>1098</v>
      </c>
      <c r="AC107" s="6" t="s">
        <v>1099</v>
      </c>
      <c r="AD107" s="6" t="s">
        <v>1100</v>
      </c>
      <c r="AE107" s="6" t="s">
        <v>1101</v>
      </c>
      <c r="AF107" s="6" t="s">
        <v>1102</v>
      </c>
      <c r="AG107" s="6" t="s">
        <v>1103</v>
      </c>
      <c r="AH107" s="6" t="s">
        <v>1104</v>
      </c>
      <c r="AI107" s="6" t="s">
        <v>1105</v>
      </c>
      <c r="AJ107" s="6" t="s">
        <v>1106</v>
      </c>
      <c r="AK107" s="6" t="s">
        <v>1107</v>
      </c>
      <c r="AL107" s="6" t="s">
        <v>67</v>
      </c>
      <c r="AM107" s="6" t="s">
        <v>56</v>
      </c>
      <c r="AN107" s="6" t="s">
        <v>56</v>
      </c>
      <c r="AO107" s="6" t="s">
        <v>56</v>
      </c>
      <c r="AP107" s="6" t="s">
        <v>1108</v>
      </c>
      <c r="AQ107" s="6" t="s">
        <v>1109</v>
      </c>
      <c r="AR107" s="6" t="s">
        <v>5</v>
      </c>
      <c r="AS107" s="6" t="s">
        <v>1110</v>
      </c>
      <c r="AT107" s="6" t="s">
        <v>1835</v>
      </c>
      <c r="AU107" s="6" t="s">
        <v>5</v>
      </c>
      <c r="AV107" s="6" t="s">
        <v>10064</v>
      </c>
      <c r="AW107" s="6">
        <v>6.67673941384838</v>
      </c>
      <c r="AX107" s="6">
        <v>6.6719290292308404</v>
      </c>
      <c r="AY107" s="6">
        <v>6.5166016037117203</v>
      </c>
      <c r="AZ107" s="6">
        <v>6.6218356384729304</v>
      </c>
      <c r="BA107" s="6">
        <v>6.3173802457977297</v>
      </c>
      <c r="BB107" s="6">
        <v>6.1324665386669901</v>
      </c>
      <c r="BC107" s="6">
        <v>6.50583494457008</v>
      </c>
      <c r="BD107" s="6">
        <v>6.3933823161443604</v>
      </c>
      <c r="BE107" s="6">
        <v>6.3299571182611398</v>
      </c>
      <c r="BF107" s="6">
        <v>6.6785639912224601</v>
      </c>
      <c r="BG107" s="6">
        <v>6.4961915264866104</v>
      </c>
      <c r="BH107" s="6">
        <v>6.1253872397136897</v>
      </c>
      <c r="BI107" s="6">
        <v>6.3491222418610898</v>
      </c>
      <c r="BJ107" s="6">
        <v>7.1432647132374596</v>
      </c>
      <c r="BK107" s="6">
        <v>6.8720222328690097</v>
      </c>
      <c r="BL107" s="6">
        <v>6.3488402925493999</v>
      </c>
      <c r="BM107" s="6">
        <v>6.3527999353089104</v>
      </c>
      <c r="BN107" s="6">
        <v>6.7522752209949104</v>
      </c>
      <c r="BO107" s="6">
        <v>6.8396791840951998</v>
      </c>
      <c r="BP107" s="6">
        <v>6.34215629766316</v>
      </c>
      <c r="BQ107" s="6">
        <v>8.3652684721859405</v>
      </c>
      <c r="BR107" s="6">
        <v>6.2191654840220503</v>
      </c>
      <c r="BS107" s="6">
        <v>6.5295908750517802</v>
      </c>
      <c r="BT107" s="6">
        <v>6.4269909974304396</v>
      </c>
      <c r="BU107" s="6">
        <v>6.8729455047888601</v>
      </c>
      <c r="BV107" s="6">
        <v>6.74418349581281</v>
      </c>
      <c r="BW107" s="6">
        <v>6.3023094948784699</v>
      </c>
      <c r="BX107" s="6">
        <v>7.0329127970987901</v>
      </c>
    </row>
    <row r="108" spans="1:76" x14ac:dyDescent="0.25">
      <c r="A108" s="7">
        <v>107</v>
      </c>
      <c r="B108" s="6" t="s">
        <v>26932</v>
      </c>
      <c r="C108" s="6" t="s">
        <v>23004</v>
      </c>
      <c r="D108" s="6" t="s">
        <v>1140</v>
      </c>
      <c r="E108" s="6" t="s">
        <v>23005</v>
      </c>
      <c r="F108" s="7">
        <v>0.35340520486694871</v>
      </c>
      <c r="G108" s="7">
        <v>1.462787786623262E-2</v>
      </c>
      <c r="H108" s="6" t="s">
        <v>2493</v>
      </c>
      <c r="I108" s="6" t="s">
        <v>44</v>
      </c>
      <c r="J108" s="6" t="s">
        <v>45</v>
      </c>
      <c r="K108" s="6" t="s">
        <v>46</v>
      </c>
      <c r="L108" s="6" t="s">
        <v>312</v>
      </c>
      <c r="M108" s="6" t="s">
        <v>336</v>
      </c>
      <c r="N108" s="6" t="s">
        <v>2494</v>
      </c>
      <c r="O108" s="6" t="s">
        <v>2493</v>
      </c>
      <c r="P108" s="88">
        <v>6</v>
      </c>
      <c r="Q108" s="6" t="s">
        <v>26935</v>
      </c>
      <c r="R108" s="6" t="s">
        <v>26933</v>
      </c>
      <c r="S108" s="6" t="s">
        <v>26934</v>
      </c>
      <c r="T108" s="6" t="s">
        <v>26936</v>
      </c>
      <c r="U108" s="6" t="s">
        <v>26936</v>
      </c>
      <c r="V108" s="6">
        <v>2</v>
      </c>
      <c r="W108" s="6">
        <v>101</v>
      </c>
      <c r="X108" s="6">
        <v>19.100000000000001</v>
      </c>
      <c r="Y108" s="6" t="s">
        <v>56</v>
      </c>
      <c r="AB108" s="6" t="s">
        <v>23006</v>
      </c>
      <c r="AC108" s="6" t="s">
        <v>23007</v>
      </c>
      <c r="AD108" s="6" t="s">
        <v>23008</v>
      </c>
      <c r="AF108" s="6" t="s">
        <v>23009</v>
      </c>
      <c r="AG108" s="6" t="s">
        <v>22820</v>
      </c>
      <c r="AH108" s="6" t="s">
        <v>22821</v>
      </c>
      <c r="AI108" s="6" t="s">
        <v>56</v>
      </c>
      <c r="AJ108" s="6" t="s">
        <v>23010</v>
      </c>
      <c r="AK108" s="6" t="s">
        <v>23011</v>
      </c>
      <c r="AL108" s="6" t="s">
        <v>326</v>
      </c>
      <c r="AM108" s="6" t="s">
        <v>56</v>
      </c>
      <c r="AN108" s="6" t="s">
        <v>56</v>
      </c>
      <c r="AO108" s="6" t="s">
        <v>56</v>
      </c>
      <c r="AP108" s="6" t="s">
        <v>23012</v>
      </c>
      <c r="AQ108" s="6" t="s">
        <v>23013</v>
      </c>
      <c r="AR108" s="6" t="s">
        <v>23014</v>
      </c>
      <c r="AS108" s="6" t="s">
        <v>23015</v>
      </c>
      <c r="AT108" s="6" t="s">
        <v>23016</v>
      </c>
      <c r="AU108" s="6" t="s">
        <v>245</v>
      </c>
      <c r="AV108" s="6" t="s">
        <v>23017</v>
      </c>
      <c r="AW108" s="6">
        <v>8.7841535131026909</v>
      </c>
      <c r="AX108" s="6">
        <v>8.2293106037553496</v>
      </c>
      <c r="AY108" s="6">
        <v>8.1272506222831105</v>
      </c>
      <c r="AZ108" s="6">
        <v>8.1801975852033895</v>
      </c>
      <c r="BA108" s="6">
        <v>8.2412226336879701</v>
      </c>
      <c r="BB108" s="6">
        <v>8.5342292385180301</v>
      </c>
      <c r="BC108" s="6">
        <v>8.2511148078027503</v>
      </c>
      <c r="BD108" s="6">
        <v>8.2504322038605498</v>
      </c>
      <c r="BE108" s="6">
        <v>7.8389434986132303</v>
      </c>
      <c r="BF108" s="6">
        <v>8.1712143599374798</v>
      </c>
      <c r="BG108" s="6">
        <v>8.06137707796446</v>
      </c>
      <c r="BH108" s="6">
        <v>7.8929734431650198</v>
      </c>
      <c r="BI108" s="6">
        <v>8.7730583559233608</v>
      </c>
      <c r="BJ108" s="6">
        <v>9.2444874121848493</v>
      </c>
      <c r="BK108" s="6">
        <v>7.9442259726788098</v>
      </c>
      <c r="BL108" s="6">
        <v>8.3996131599974007</v>
      </c>
      <c r="BM108" s="6">
        <v>8.1716387114559499</v>
      </c>
      <c r="BN108" s="6">
        <v>8.2854110216421706</v>
      </c>
      <c r="BO108" s="6">
        <v>7.90126211438296</v>
      </c>
      <c r="BP108" s="6">
        <v>8.6448815221390802</v>
      </c>
      <c r="BQ108" s="6">
        <v>8.1263100289444807</v>
      </c>
      <c r="BR108" s="6">
        <v>8.6136304359824294</v>
      </c>
      <c r="BS108" s="6">
        <v>7.7918169268627704</v>
      </c>
      <c r="BT108" s="6">
        <v>8.8612176851596303</v>
      </c>
      <c r="BU108" s="6">
        <v>8.9822848049824504</v>
      </c>
      <c r="BV108" s="6">
        <v>8.9097966435488196</v>
      </c>
      <c r="BW108" s="6">
        <v>8.1081928085203003</v>
      </c>
      <c r="BX108" s="6">
        <v>8.0865377873115403</v>
      </c>
    </row>
    <row r="109" spans="1:76" x14ac:dyDescent="0.25">
      <c r="A109" s="7">
        <v>108</v>
      </c>
      <c r="B109" s="6" t="s">
        <v>26937</v>
      </c>
      <c r="C109" s="6" t="s">
        <v>1813</v>
      </c>
      <c r="D109" s="6" t="s">
        <v>1814</v>
      </c>
      <c r="E109" s="6" t="s">
        <v>1815</v>
      </c>
      <c r="F109" s="7">
        <v>0.35336722015597299</v>
      </c>
      <c r="G109" s="7">
        <v>3.8177819266724401E-2</v>
      </c>
      <c r="H109" s="6" t="s">
        <v>5455</v>
      </c>
      <c r="I109" s="6" t="s">
        <v>44</v>
      </c>
      <c r="J109" s="6" t="s">
        <v>45</v>
      </c>
      <c r="K109" s="6" t="s">
        <v>46</v>
      </c>
      <c r="L109" s="6" t="s">
        <v>47</v>
      </c>
      <c r="M109" s="6" t="s">
        <v>48</v>
      </c>
      <c r="N109" s="6" t="s">
        <v>5456</v>
      </c>
      <c r="O109" s="6" t="s">
        <v>5455</v>
      </c>
      <c r="P109" s="88">
        <v>6</v>
      </c>
      <c r="Q109" s="6" t="s">
        <v>26940</v>
      </c>
      <c r="R109" s="6" t="s">
        <v>26938</v>
      </c>
      <c r="S109" s="6" t="s">
        <v>26939</v>
      </c>
      <c r="T109" s="6" t="s">
        <v>26941</v>
      </c>
      <c r="U109" s="6" t="s">
        <v>26942</v>
      </c>
      <c r="V109" s="6">
        <v>4</v>
      </c>
      <c r="W109" s="6">
        <v>43</v>
      </c>
      <c r="X109" s="6">
        <v>8.92</v>
      </c>
      <c r="Y109" s="6" t="s">
        <v>56</v>
      </c>
      <c r="AB109" s="6" t="s">
        <v>1816</v>
      </c>
      <c r="AC109" s="6" t="s">
        <v>1817</v>
      </c>
      <c r="AD109" s="6" t="s">
        <v>1818</v>
      </c>
      <c r="AE109" s="6" t="s">
        <v>1819</v>
      </c>
      <c r="AF109" s="6" t="s">
        <v>1820</v>
      </c>
      <c r="AG109" s="6" t="s">
        <v>1821</v>
      </c>
      <c r="AH109" s="6" t="s">
        <v>1822</v>
      </c>
      <c r="AI109" s="6" t="s">
        <v>1823</v>
      </c>
      <c r="AJ109" s="6" t="s">
        <v>1824</v>
      </c>
      <c r="AK109" s="6" t="s">
        <v>1825</v>
      </c>
      <c r="AL109" s="6" t="s">
        <v>67</v>
      </c>
      <c r="AM109" s="6" t="s">
        <v>56</v>
      </c>
      <c r="AN109" s="6" t="s">
        <v>56</v>
      </c>
      <c r="AO109" s="6" t="s">
        <v>56</v>
      </c>
      <c r="AP109" s="6" t="s">
        <v>1826</v>
      </c>
      <c r="AQ109" s="6" t="s">
        <v>1827</v>
      </c>
      <c r="AR109" s="6" t="s">
        <v>72</v>
      </c>
      <c r="AS109" s="6" t="s">
        <v>1828</v>
      </c>
      <c r="AT109" s="6" t="s">
        <v>1829</v>
      </c>
      <c r="AU109" s="6" t="s">
        <v>72</v>
      </c>
      <c r="AV109" s="6" t="s">
        <v>26943</v>
      </c>
      <c r="AW109" s="6">
        <v>6.6485162312997304</v>
      </c>
      <c r="AX109" s="6">
        <v>6.8148799927257402</v>
      </c>
      <c r="AY109" s="6">
        <v>6.8059662349396302</v>
      </c>
      <c r="AZ109" s="6">
        <v>7.3088631096918801</v>
      </c>
      <c r="BA109" s="6">
        <v>7.24034955171315</v>
      </c>
      <c r="BB109" s="6">
        <v>7.1957198394041004</v>
      </c>
      <c r="BC109" s="6">
        <v>6.4147396012397797</v>
      </c>
      <c r="BD109" s="6">
        <v>6.89423301808338</v>
      </c>
      <c r="BE109" s="6">
        <v>6.7184394881289</v>
      </c>
      <c r="BF109" s="6">
        <v>6.3651136189849504</v>
      </c>
      <c r="BG109" s="6">
        <v>6.8066886826353601</v>
      </c>
      <c r="BH109" s="6">
        <v>6.5711718610389198</v>
      </c>
      <c r="BI109" s="6">
        <v>6.2932080377395696</v>
      </c>
      <c r="BJ109" s="6">
        <v>6.25441537588532</v>
      </c>
      <c r="BK109" s="6">
        <v>4.9544764828729502</v>
      </c>
      <c r="BL109" s="6">
        <v>6.2973886308562603</v>
      </c>
      <c r="BM109" s="6">
        <v>6.3138568899406504</v>
      </c>
      <c r="BN109" s="6">
        <v>6.5893520075429803</v>
      </c>
      <c r="BO109" s="6">
        <v>7.2330850173719696</v>
      </c>
      <c r="BP109" s="6">
        <v>6.8473629257025301</v>
      </c>
      <c r="BQ109" s="6">
        <v>6.4777073014448296</v>
      </c>
      <c r="BR109" s="6">
        <v>6.4455187369180997</v>
      </c>
      <c r="BS109" s="6">
        <v>6.1640704725867197</v>
      </c>
      <c r="BT109" s="6">
        <v>7.0252034662211003</v>
      </c>
      <c r="BU109" s="6">
        <v>6.8969229086691302</v>
      </c>
      <c r="BV109" s="6">
        <v>6.1800114059858</v>
      </c>
      <c r="BW109" s="6">
        <v>6.4745660362929902</v>
      </c>
      <c r="BX109" s="6">
        <v>6.9745324628463097</v>
      </c>
    </row>
    <row r="110" spans="1:76" x14ac:dyDescent="0.25">
      <c r="A110" s="7">
        <v>109</v>
      </c>
      <c r="B110" s="6" t="s">
        <v>26944</v>
      </c>
      <c r="C110" s="6" t="s">
        <v>5158</v>
      </c>
      <c r="D110" s="6" t="s">
        <v>5300</v>
      </c>
      <c r="E110" s="6" t="s">
        <v>5160</v>
      </c>
      <c r="F110" s="7">
        <v>0.35317813859291819</v>
      </c>
      <c r="G110" s="7">
        <v>3.408997487531451E-2</v>
      </c>
      <c r="H110" s="6" t="s">
        <v>923</v>
      </c>
      <c r="I110" s="6" t="s">
        <v>44</v>
      </c>
      <c r="J110" s="6" t="s">
        <v>45</v>
      </c>
      <c r="K110" s="6" t="s">
        <v>46</v>
      </c>
      <c r="L110" s="6" t="s">
        <v>312</v>
      </c>
      <c r="M110" s="6" t="s">
        <v>336</v>
      </c>
      <c r="N110" s="6" t="s">
        <v>924</v>
      </c>
      <c r="O110" s="6" t="s">
        <v>923</v>
      </c>
      <c r="P110" s="88">
        <v>6</v>
      </c>
      <c r="Q110" s="6" t="s">
        <v>26945</v>
      </c>
      <c r="R110" s="6" t="s">
        <v>26945</v>
      </c>
      <c r="S110" s="6" t="s">
        <v>26946</v>
      </c>
      <c r="T110" s="6" t="s">
        <v>1812</v>
      </c>
      <c r="U110" s="6" t="s">
        <v>418</v>
      </c>
      <c r="V110" s="6">
        <v>1</v>
      </c>
      <c r="W110" s="6">
        <v>33</v>
      </c>
      <c r="X110" s="6">
        <v>9.9600000000000009</v>
      </c>
      <c r="Y110" s="6" t="s">
        <v>56</v>
      </c>
      <c r="AB110" s="6" t="s">
        <v>56</v>
      </c>
      <c r="AF110" s="6" t="s">
        <v>56</v>
      </c>
      <c r="AG110" s="6" t="s">
        <v>56</v>
      </c>
      <c r="AI110" s="6" t="s">
        <v>56</v>
      </c>
      <c r="AJ110" s="6" t="s">
        <v>56</v>
      </c>
      <c r="AK110" s="6" t="s">
        <v>56</v>
      </c>
      <c r="AL110" s="6" t="s">
        <v>56</v>
      </c>
      <c r="AM110" s="6" t="s">
        <v>56</v>
      </c>
      <c r="AN110" s="6" t="s">
        <v>56</v>
      </c>
      <c r="AO110" s="6" t="s">
        <v>56</v>
      </c>
      <c r="AP110" s="6" t="s">
        <v>5161</v>
      </c>
      <c r="AQ110" s="6" t="s">
        <v>5162</v>
      </c>
      <c r="AR110" s="6" t="s">
        <v>442</v>
      </c>
      <c r="AS110" s="6" t="s">
        <v>5163</v>
      </c>
      <c r="AT110" s="6" t="s">
        <v>5164</v>
      </c>
      <c r="AU110" s="6" t="s">
        <v>442</v>
      </c>
      <c r="AV110" s="6" t="s">
        <v>19357</v>
      </c>
      <c r="AW110" s="6">
        <v>6.4689010720039803</v>
      </c>
      <c r="AX110" s="6">
        <v>6.8385704043247397</v>
      </c>
      <c r="AY110" s="6">
        <v>7.0564532169954699</v>
      </c>
      <c r="AZ110" s="6">
        <v>7.3791622585461596</v>
      </c>
      <c r="BA110" s="6">
        <v>7.62560566539406</v>
      </c>
      <c r="BB110" s="6">
        <v>6.6692100142369997</v>
      </c>
      <c r="BC110" s="6">
        <v>6.8814874257353704</v>
      </c>
      <c r="BD110" s="6">
        <v>7.1675270749177997</v>
      </c>
      <c r="BE110" s="6">
        <v>6.5055435150552698</v>
      </c>
      <c r="BF110" s="6">
        <v>6.7024564727026101</v>
      </c>
      <c r="BG110" s="6">
        <v>6.7373525075943297</v>
      </c>
      <c r="BH110" s="6">
        <v>6.3208316809140204</v>
      </c>
      <c r="BI110" s="6">
        <v>6.5565438290538696</v>
      </c>
      <c r="BJ110" s="6">
        <v>7.2223041117761699</v>
      </c>
      <c r="BK110" s="6">
        <v>6.5054078997824103</v>
      </c>
      <c r="BL110" s="6">
        <v>7.34787621910412</v>
      </c>
      <c r="BM110" s="6">
        <v>5.9938663437501196</v>
      </c>
      <c r="BN110" s="6">
        <v>6.7741738470673898</v>
      </c>
      <c r="BO110" s="6">
        <v>6.9381042949912697</v>
      </c>
      <c r="BP110" s="6">
        <v>7.5321235062615699</v>
      </c>
      <c r="BQ110" s="6">
        <v>6.8432879804591096</v>
      </c>
      <c r="BR110" s="6">
        <v>6.9165513775097898</v>
      </c>
      <c r="BS110" s="6">
        <v>6.8646831628485296</v>
      </c>
      <c r="BT110" s="6">
        <v>7.7727909679939504</v>
      </c>
      <c r="BU110" s="6">
        <v>6.8073253390441302</v>
      </c>
      <c r="BV110" s="6">
        <v>7.0711047716139799</v>
      </c>
      <c r="BW110" s="6">
        <v>7.1068536002117204</v>
      </c>
      <c r="BX110" s="6">
        <v>7.3869624590310998</v>
      </c>
    </row>
    <row r="111" spans="1:76" x14ac:dyDescent="0.25">
      <c r="A111" s="7">
        <v>110</v>
      </c>
      <c r="B111" s="6" t="s">
        <v>26947</v>
      </c>
      <c r="C111" s="6" t="s">
        <v>1630</v>
      </c>
      <c r="D111" s="6" t="s">
        <v>1631</v>
      </c>
      <c r="E111" s="6" t="s">
        <v>1632</v>
      </c>
      <c r="F111" s="7">
        <v>0.35306481501009118</v>
      </c>
      <c r="G111" s="7">
        <v>8.6464742091015116E-3</v>
      </c>
      <c r="H111" s="6" t="s">
        <v>336</v>
      </c>
      <c r="I111" s="6" t="s">
        <v>44</v>
      </c>
      <c r="J111" s="6" t="s">
        <v>45</v>
      </c>
      <c r="K111" s="6" t="s">
        <v>46</v>
      </c>
      <c r="L111" s="6" t="s">
        <v>312</v>
      </c>
      <c r="M111" s="6" t="s">
        <v>336</v>
      </c>
      <c r="P111" s="88">
        <v>4</v>
      </c>
      <c r="Q111" s="6" t="s">
        <v>26950</v>
      </c>
      <c r="R111" s="6" t="s">
        <v>26948</v>
      </c>
      <c r="S111" s="6" t="s">
        <v>26949</v>
      </c>
      <c r="T111" s="6" t="s">
        <v>26951</v>
      </c>
      <c r="U111" s="6" t="s">
        <v>5552</v>
      </c>
      <c r="V111" s="6">
        <v>2</v>
      </c>
      <c r="W111" s="6">
        <v>47</v>
      </c>
      <c r="X111" s="6">
        <v>8.98</v>
      </c>
      <c r="Y111" s="6" t="s">
        <v>56</v>
      </c>
      <c r="AB111" s="6" t="s">
        <v>56</v>
      </c>
      <c r="AF111" s="6" t="s">
        <v>1633</v>
      </c>
      <c r="AG111" s="6" t="s">
        <v>1634</v>
      </c>
      <c r="AH111" s="6" t="s">
        <v>1635</v>
      </c>
      <c r="AI111" s="6" t="s">
        <v>56</v>
      </c>
      <c r="AJ111" s="6" t="s">
        <v>56</v>
      </c>
      <c r="AK111" s="6" t="s">
        <v>56</v>
      </c>
      <c r="AL111" s="6" t="s">
        <v>1636</v>
      </c>
      <c r="AM111" s="6" t="s">
        <v>1637</v>
      </c>
      <c r="AN111" s="6" t="s">
        <v>56</v>
      </c>
      <c r="AO111" s="6" t="s">
        <v>56</v>
      </c>
      <c r="AP111" s="6" t="s">
        <v>1638</v>
      </c>
      <c r="AQ111" s="6" t="s">
        <v>1639</v>
      </c>
      <c r="AR111" s="6" t="s">
        <v>532</v>
      </c>
      <c r="AS111" s="6" t="s">
        <v>1640</v>
      </c>
      <c r="AT111" s="6" t="s">
        <v>1641</v>
      </c>
      <c r="AU111" s="6" t="s">
        <v>532</v>
      </c>
      <c r="AV111" s="6" t="s">
        <v>26952</v>
      </c>
      <c r="AW111" s="6">
        <v>7.0671527576755997</v>
      </c>
      <c r="AX111" s="6">
        <v>6.2164432869366699</v>
      </c>
      <c r="AY111" s="6">
        <v>6.6350870999143501</v>
      </c>
      <c r="AZ111" s="6">
        <v>6.5535312026939598</v>
      </c>
      <c r="BA111" s="6">
        <v>7.1689098085580696</v>
      </c>
      <c r="BB111" s="6">
        <v>5.8714071248207702</v>
      </c>
      <c r="BC111" s="6">
        <v>6.2858870675715197</v>
      </c>
      <c r="BD111" s="6">
        <v>6.4600228882616602</v>
      </c>
      <c r="BE111" s="6">
        <v>6.5952096472562696</v>
      </c>
      <c r="BF111" s="6">
        <v>6.2073599185833501</v>
      </c>
      <c r="BG111" s="6">
        <v>6.3018654256365503</v>
      </c>
      <c r="BH111" s="6">
        <v>6.0994427151386503</v>
      </c>
      <c r="BI111" s="6">
        <v>6.5490420411452597</v>
      </c>
      <c r="BJ111" s="6">
        <v>7.1055970690371204</v>
      </c>
      <c r="BK111" s="6">
        <v>6.8926705516670301</v>
      </c>
      <c r="BL111" s="6">
        <v>6.4618212014329703</v>
      </c>
      <c r="BM111" s="6">
        <v>6.5148432910761196</v>
      </c>
      <c r="BN111" s="6">
        <v>6.6286648492988096</v>
      </c>
      <c r="BO111" s="6">
        <v>6.7179990946587802</v>
      </c>
      <c r="BP111" s="6">
        <v>6.6818121808906703</v>
      </c>
      <c r="BQ111" s="6">
        <v>6.0434432339714199</v>
      </c>
      <c r="BR111" s="6">
        <v>6.4971026398559202</v>
      </c>
      <c r="BS111" s="6">
        <v>5.8144913184056897</v>
      </c>
      <c r="BT111" s="6">
        <v>6.7566475929393102</v>
      </c>
      <c r="BU111" s="6">
        <v>6.6071386773045901</v>
      </c>
      <c r="BV111" s="6">
        <v>6.59925529218311</v>
      </c>
      <c r="BW111" s="6">
        <v>5.8851157290396996</v>
      </c>
      <c r="BX111" s="6">
        <v>6.8275857846719497</v>
      </c>
    </row>
    <row r="112" spans="1:76" x14ac:dyDescent="0.25">
      <c r="A112" s="7">
        <v>111</v>
      </c>
      <c r="B112" s="6" t="s">
        <v>26953</v>
      </c>
      <c r="C112" s="6" t="s">
        <v>108</v>
      </c>
      <c r="D112" s="6" t="s">
        <v>26956</v>
      </c>
      <c r="E112" s="6" t="s">
        <v>56</v>
      </c>
      <c r="F112" s="7">
        <v>0.3526917494123003</v>
      </c>
      <c r="G112" s="7">
        <v>3.408997487531451E-2</v>
      </c>
      <c r="H112" s="6" t="s">
        <v>227</v>
      </c>
      <c r="I112" s="6" t="s">
        <v>44</v>
      </c>
      <c r="J112" s="6" t="s">
        <v>45</v>
      </c>
      <c r="K112" s="6" t="s">
        <v>46</v>
      </c>
      <c r="L112" s="6" t="s">
        <v>47</v>
      </c>
      <c r="M112" s="6" t="s">
        <v>48</v>
      </c>
      <c r="N112" s="6" t="s">
        <v>227</v>
      </c>
      <c r="P112" s="88">
        <v>5</v>
      </c>
      <c r="Q112" s="6" t="s">
        <v>26954</v>
      </c>
      <c r="R112" s="6" t="s">
        <v>26954</v>
      </c>
      <c r="S112" s="6" t="s">
        <v>26955</v>
      </c>
      <c r="T112" s="6" t="s">
        <v>159</v>
      </c>
      <c r="U112" s="6" t="s">
        <v>388</v>
      </c>
      <c r="V112" s="6">
        <v>1</v>
      </c>
      <c r="W112" s="6">
        <v>10</v>
      </c>
      <c r="X112" s="6">
        <v>10.07</v>
      </c>
      <c r="Y112" s="6" t="s">
        <v>56</v>
      </c>
      <c r="AB112" s="6" t="s">
        <v>56</v>
      </c>
      <c r="AF112" s="6" t="s">
        <v>56</v>
      </c>
      <c r="AG112" s="6" t="s">
        <v>56</v>
      </c>
      <c r="AI112" s="6" t="s">
        <v>56</v>
      </c>
      <c r="AJ112" s="6" t="s">
        <v>56</v>
      </c>
      <c r="AK112" s="6" t="s">
        <v>56</v>
      </c>
      <c r="AL112" s="6" t="s">
        <v>56</v>
      </c>
      <c r="AM112" s="6" t="s">
        <v>56</v>
      </c>
      <c r="AN112" s="6" t="s">
        <v>56</v>
      </c>
      <c r="AO112" s="6" t="s">
        <v>56</v>
      </c>
      <c r="AP112" s="6" t="s">
        <v>26957</v>
      </c>
      <c r="AT112" s="6" t="s">
        <v>26958</v>
      </c>
      <c r="AU112" s="6" t="s">
        <v>148</v>
      </c>
      <c r="AV112" s="6" t="s">
        <v>26959</v>
      </c>
      <c r="AW112" s="6">
        <v>7.1790776286670202</v>
      </c>
      <c r="AX112" s="6">
        <v>6.8297764782566297</v>
      </c>
      <c r="AY112" s="6">
        <v>6.3709294203925104</v>
      </c>
      <c r="AZ112" s="6">
        <v>7.6420537842372296</v>
      </c>
      <c r="BA112" s="6">
        <v>6.5130761299420499</v>
      </c>
      <c r="BB112" s="6">
        <v>6.2621901973750704</v>
      </c>
      <c r="BC112" s="6">
        <v>6.2914023759810398</v>
      </c>
      <c r="BD112" s="6">
        <v>6.2414533573049802</v>
      </c>
      <c r="BE112" s="6">
        <v>6.1299044090366301</v>
      </c>
      <c r="BF112" s="6">
        <v>6.0787941896196704</v>
      </c>
      <c r="BG112" s="6">
        <v>6.6710154866368701</v>
      </c>
      <c r="BH112" s="6">
        <v>7.0729480685072703</v>
      </c>
      <c r="BI112" s="6">
        <v>6.13805184040719</v>
      </c>
      <c r="BJ112" s="6">
        <v>6.5189350013435199</v>
      </c>
      <c r="BK112" s="6">
        <v>6.0902478216654101</v>
      </c>
      <c r="BL112" s="6">
        <v>6.4415696197502799</v>
      </c>
      <c r="BM112" s="6">
        <v>7.0183301505155997</v>
      </c>
      <c r="BN112" s="6">
        <v>6.3431329607853204</v>
      </c>
      <c r="BO112" s="6">
        <v>6.4381819951651904</v>
      </c>
      <c r="BP112" s="6">
        <v>6.2606522857774598</v>
      </c>
      <c r="BQ112" s="6">
        <v>6.4645344053227998</v>
      </c>
      <c r="BR112" s="6">
        <v>6.1208899957108001</v>
      </c>
      <c r="BS112" s="6">
        <v>6.1966461629327902</v>
      </c>
      <c r="BT112" s="6">
        <v>7.06129792267543</v>
      </c>
      <c r="BU112" s="6">
        <v>6.9670633833756304</v>
      </c>
      <c r="BV112" s="6">
        <v>6.9260645430488204</v>
      </c>
      <c r="BW112" s="6">
        <v>6.4265032910930797</v>
      </c>
      <c r="BX112" s="6">
        <v>7.7339912816641103</v>
      </c>
    </row>
    <row r="113" spans="1:76" x14ac:dyDescent="0.25">
      <c r="A113" s="7">
        <v>112</v>
      </c>
      <c r="B113" s="6" t="s">
        <v>7645</v>
      </c>
      <c r="C113" s="6" t="s">
        <v>108</v>
      </c>
      <c r="D113" s="6" t="s">
        <v>7650</v>
      </c>
      <c r="E113" s="6" t="s">
        <v>56</v>
      </c>
      <c r="F113" s="7">
        <v>0.35115526477204112</v>
      </c>
      <c r="G113" s="7">
        <v>3.408997487531451E-2</v>
      </c>
      <c r="H113" s="6" t="s">
        <v>1421</v>
      </c>
      <c r="I113" s="6" t="s">
        <v>44</v>
      </c>
      <c r="J113" s="6" t="s">
        <v>45</v>
      </c>
      <c r="K113" s="6" t="s">
        <v>46</v>
      </c>
      <c r="L113" s="6" t="s">
        <v>47</v>
      </c>
      <c r="M113" s="6" t="s">
        <v>48</v>
      </c>
      <c r="N113" s="6" t="s">
        <v>49</v>
      </c>
      <c r="O113" s="6" t="s">
        <v>1421</v>
      </c>
      <c r="P113" s="88">
        <v>6</v>
      </c>
      <c r="Q113" s="6" t="s">
        <v>7648</v>
      </c>
      <c r="R113" s="6" t="s">
        <v>7646</v>
      </c>
      <c r="S113" s="6" t="s">
        <v>7647</v>
      </c>
      <c r="T113" s="6" t="s">
        <v>7649</v>
      </c>
      <c r="U113" s="6" t="s">
        <v>4450</v>
      </c>
      <c r="V113" s="6">
        <v>2</v>
      </c>
      <c r="W113" s="6">
        <v>13</v>
      </c>
      <c r="X113" s="6">
        <v>6.87</v>
      </c>
      <c r="Y113" s="6" t="s">
        <v>56</v>
      </c>
      <c r="AB113" s="6" t="s">
        <v>56</v>
      </c>
      <c r="AF113" s="6" t="s">
        <v>7651</v>
      </c>
      <c r="AG113" s="6" t="s">
        <v>7652</v>
      </c>
      <c r="AH113" s="6" t="s">
        <v>7653</v>
      </c>
      <c r="AI113" s="6" t="s">
        <v>56</v>
      </c>
      <c r="AJ113" s="6" t="s">
        <v>56</v>
      </c>
      <c r="AK113" s="6" t="s">
        <v>56</v>
      </c>
      <c r="AL113" s="6" t="s">
        <v>689</v>
      </c>
      <c r="AM113" s="6" t="s">
        <v>56</v>
      </c>
      <c r="AN113" s="6" t="s">
        <v>56</v>
      </c>
      <c r="AO113" s="6" t="s">
        <v>56</v>
      </c>
      <c r="AP113" s="6" t="s">
        <v>7654</v>
      </c>
      <c r="AQ113" s="6" t="s">
        <v>7655</v>
      </c>
      <c r="AR113" s="6" t="s">
        <v>1583</v>
      </c>
      <c r="AS113" s="6" t="s">
        <v>7656</v>
      </c>
      <c r="AT113" s="6" t="s">
        <v>7657</v>
      </c>
      <c r="AU113" s="6" t="s">
        <v>7373</v>
      </c>
      <c r="AV113" s="6" t="s">
        <v>7658</v>
      </c>
      <c r="AW113" s="6">
        <v>6.7234721732700597</v>
      </c>
      <c r="AX113" s="6">
        <v>6.93114251131336</v>
      </c>
      <c r="AY113" s="6">
        <v>6.4837941971984696</v>
      </c>
      <c r="AZ113" s="6">
        <v>6.0325204493033704</v>
      </c>
      <c r="BA113" s="6">
        <v>7.2469538342891697</v>
      </c>
      <c r="BB113" s="6">
        <v>6.0631967054827403</v>
      </c>
      <c r="BC113" s="6">
        <v>6.0690280214086902</v>
      </c>
      <c r="BD113" s="6">
        <v>7.8625538413300102</v>
      </c>
      <c r="BE113" s="6">
        <v>6.3718066429995099</v>
      </c>
      <c r="BF113" s="6">
        <v>6.1035355382691501</v>
      </c>
      <c r="BG113" s="6">
        <v>6.7090195316833903</v>
      </c>
      <c r="BH113" s="6">
        <v>6.3410982366336199</v>
      </c>
      <c r="BI113" s="6">
        <v>6.8920501130667704</v>
      </c>
      <c r="BJ113" s="6">
        <v>6.8750034115136902</v>
      </c>
      <c r="BK113" s="6">
        <v>6.0699957287585304</v>
      </c>
      <c r="BL113" s="6">
        <v>6.1273691837669997</v>
      </c>
      <c r="BM113" s="6">
        <v>6.69825291360885</v>
      </c>
      <c r="BN113" s="6">
        <v>6.13874497947804</v>
      </c>
      <c r="BO113" s="6">
        <v>5.8049370649371896</v>
      </c>
      <c r="BP113" s="6">
        <v>6.4689134395712697</v>
      </c>
      <c r="BQ113" s="6">
        <v>6.7141747107397602</v>
      </c>
      <c r="BR113" s="6">
        <v>6.2727651833303204</v>
      </c>
      <c r="BS113" s="6">
        <v>6.3154971893670897</v>
      </c>
      <c r="BT113" s="6">
        <v>6.6540080876935797</v>
      </c>
      <c r="BU113" s="6">
        <v>6.2207357914585</v>
      </c>
      <c r="BV113" s="6">
        <v>6.4603641893731103</v>
      </c>
      <c r="BW113" s="6">
        <v>6.2187064061132196</v>
      </c>
      <c r="BX113" s="6">
        <v>6.6772145418818702</v>
      </c>
    </row>
    <row r="114" spans="1:76" x14ac:dyDescent="0.25">
      <c r="A114" s="7">
        <v>113</v>
      </c>
      <c r="B114" s="6" t="s">
        <v>26960</v>
      </c>
      <c r="C114" s="6" t="s">
        <v>108</v>
      </c>
      <c r="D114" s="6" t="s">
        <v>17214</v>
      </c>
      <c r="E114" s="6" t="s">
        <v>17215</v>
      </c>
      <c r="F114" s="7">
        <v>0.35090067848230971</v>
      </c>
      <c r="G114" s="7">
        <v>4.2675184049093137E-2</v>
      </c>
      <c r="H114" s="6" t="s">
        <v>923</v>
      </c>
      <c r="I114" s="6" t="s">
        <v>44</v>
      </c>
      <c r="J114" s="6" t="s">
        <v>45</v>
      </c>
      <c r="K114" s="6" t="s">
        <v>46</v>
      </c>
      <c r="L114" s="6" t="s">
        <v>312</v>
      </c>
      <c r="M114" s="6" t="s">
        <v>336</v>
      </c>
      <c r="N114" s="6" t="s">
        <v>924</v>
      </c>
      <c r="O114" s="6" t="s">
        <v>923</v>
      </c>
      <c r="P114" s="88">
        <v>6</v>
      </c>
      <c r="Q114" s="6" t="s">
        <v>26961</v>
      </c>
      <c r="R114" s="6" t="s">
        <v>26961</v>
      </c>
      <c r="S114" s="6" t="s">
        <v>26962</v>
      </c>
      <c r="T114" s="6" t="s">
        <v>16051</v>
      </c>
      <c r="U114" s="6" t="s">
        <v>2604</v>
      </c>
      <c r="V114" s="6">
        <v>1</v>
      </c>
      <c r="W114" s="6">
        <v>94</v>
      </c>
      <c r="X114" s="6">
        <v>9.84</v>
      </c>
      <c r="Y114" s="6" t="s">
        <v>56</v>
      </c>
      <c r="AB114" s="6" t="s">
        <v>56</v>
      </c>
      <c r="AF114" s="6" t="s">
        <v>56</v>
      </c>
      <c r="AG114" s="6" t="s">
        <v>56</v>
      </c>
      <c r="AI114" s="6" t="s">
        <v>56</v>
      </c>
      <c r="AJ114" s="6" t="s">
        <v>56</v>
      </c>
      <c r="AK114" s="6" t="s">
        <v>56</v>
      </c>
      <c r="AL114" s="6" t="s">
        <v>56</v>
      </c>
      <c r="AM114" s="6" t="s">
        <v>56</v>
      </c>
      <c r="AN114" s="6" t="s">
        <v>56</v>
      </c>
      <c r="AO114" s="6" t="s">
        <v>56</v>
      </c>
      <c r="AP114" s="6" t="s">
        <v>17216</v>
      </c>
      <c r="AQ114" s="6" t="s">
        <v>17217</v>
      </c>
      <c r="AR114" s="6" t="s">
        <v>17218</v>
      </c>
      <c r="AS114" s="6" t="s">
        <v>17219</v>
      </c>
      <c r="AT114" s="6" t="s">
        <v>17220</v>
      </c>
      <c r="AU114" s="6" t="s">
        <v>1583</v>
      </c>
      <c r="AV114" s="6" t="s">
        <v>17221</v>
      </c>
      <c r="AW114" s="6">
        <v>7.1134286088624599</v>
      </c>
      <c r="AX114" s="6">
        <v>7.8116018200462198</v>
      </c>
      <c r="AY114" s="6">
        <v>7.9052749595926999</v>
      </c>
      <c r="AZ114" s="6">
        <v>8.2355158244095001</v>
      </c>
      <c r="BA114" s="6">
        <v>7.0577231821218298</v>
      </c>
      <c r="BB114" s="6">
        <v>7.4319183578233696</v>
      </c>
      <c r="BC114" s="6">
        <v>7.4319287995925603</v>
      </c>
      <c r="BD114" s="6">
        <v>7.8653675581945599</v>
      </c>
      <c r="BE114" s="6">
        <v>7.4013574711098498</v>
      </c>
      <c r="BF114" s="6">
        <v>7.59148312086774</v>
      </c>
      <c r="BG114" s="6">
        <v>8.4313155081442002</v>
      </c>
      <c r="BH114" s="6">
        <v>7.2080515258573401</v>
      </c>
      <c r="BI114" s="6">
        <v>7.6664534025290596</v>
      </c>
      <c r="BJ114" s="6">
        <v>8.3083829771574997</v>
      </c>
      <c r="BK114" s="6">
        <v>6.94629016038592</v>
      </c>
      <c r="BL114" s="6">
        <v>7.6253742048928999</v>
      </c>
      <c r="BM114" s="6">
        <v>8.2755762302488503</v>
      </c>
      <c r="BN114" s="6">
        <v>8.0972573131650005</v>
      </c>
      <c r="BO114" s="6">
        <v>7.5944201874222301</v>
      </c>
      <c r="BP114" s="6">
        <v>7.60303173386687</v>
      </c>
      <c r="BQ114" s="6">
        <v>8.4533642153308808</v>
      </c>
      <c r="BR114" s="6">
        <v>7.4090196548656904</v>
      </c>
      <c r="BS114" s="6">
        <v>6.7667697291722604</v>
      </c>
      <c r="BT114" s="6">
        <v>8.1348302930982399</v>
      </c>
      <c r="BU114" s="6">
        <v>7.9557839337253098</v>
      </c>
      <c r="BV114" s="6">
        <v>7.4766650204328098</v>
      </c>
      <c r="BW114" s="6">
        <v>6.7188296524786404</v>
      </c>
      <c r="BX114" s="6">
        <v>7.9779795396014404</v>
      </c>
    </row>
    <row r="115" spans="1:76" x14ac:dyDescent="0.25">
      <c r="A115" s="7">
        <v>114</v>
      </c>
      <c r="B115" s="6" t="s">
        <v>26963</v>
      </c>
      <c r="C115" s="6" t="s">
        <v>26969</v>
      </c>
      <c r="D115" s="6" t="s">
        <v>26970</v>
      </c>
      <c r="E115" s="6" t="s">
        <v>7200</v>
      </c>
      <c r="F115" s="7">
        <v>0.35029631636668862</v>
      </c>
      <c r="G115" s="7">
        <v>2.3995464596406869E-2</v>
      </c>
      <c r="H115" s="6" t="s">
        <v>5723</v>
      </c>
      <c r="I115" s="6" t="s">
        <v>44</v>
      </c>
      <c r="J115" s="6" t="s">
        <v>45</v>
      </c>
      <c r="K115" s="6" t="s">
        <v>46</v>
      </c>
      <c r="L115" s="6" t="s">
        <v>312</v>
      </c>
      <c r="M115" s="6" t="s">
        <v>336</v>
      </c>
      <c r="N115" s="6" t="s">
        <v>5724</v>
      </c>
      <c r="O115" s="6" t="s">
        <v>5723</v>
      </c>
      <c r="P115" s="88">
        <v>6</v>
      </c>
      <c r="Q115" s="6" t="s">
        <v>26966</v>
      </c>
      <c r="R115" s="6" t="s">
        <v>26964</v>
      </c>
      <c r="S115" s="6" t="s">
        <v>26965</v>
      </c>
      <c r="T115" s="6" t="s">
        <v>26967</v>
      </c>
      <c r="U115" s="6" t="s">
        <v>26968</v>
      </c>
      <c r="V115" s="6">
        <v>4</v>
      </c>
      <c r="W115" s="6">
        <v>24</v>
      </c>
      <c r="X115" s="6">
        <v>12.65</v>
      </c>
      <c r="Y115" s="6" t="s">
        <v>56</v>
      </c>
      <c r="AB115" s="6" t="s">
        <v>7201</v>
      </c>
      <c r="AC115" s="6" t="s">
        <v>7202</v>
      </c>
      <c r="AD115" s="6" t="s">
        <v>7203</v>
      </c>
      <c r="AE115" s="6" t="s">
        <v>7204</v>
      </c>
      <c r="AF115" s="6" t="s">
        <v>7205</v>
      </c>
      <c r="AG115" s="6" t="s">
        <v>7206</v>
      </c>
      <c r="AH115" s="6" t="s">
        <v>7207</v>
      </c>
      <c r="AI115" s="6" t="s">
        <v>7208</v>
      </c>
      <c r="AJ115" s="6" t="s">
        <v>7209</v>
      </c>
      <c r="AK115" s="6" t="s">
        <v>7210</v>
      </c>
      <c r="AL115" s="6" t="s">
        <v>67</v>
      </c>
      <c r="AM115" s="6" t="s">
        <v>56</v>
      </c>
      <c r="AN115" s="6" t="s">
        <v>56</v>
      </c>
      <c r="AO115" s="6" t="s">
        <v>56</v>
      </c>
      <c r="AP115" s="6" t="s">
        <v>7211</v>
      </c>
      <c r="AQ115" s="6" t="s">
        <v>7212</v>
      </c>
      <c r="AR115" s="6" t="s">
        <v>442</v>
      </c>
      <c r="AS115" s="6" t="s">
        <v>7198</v>
      </c>
      <c r="AT115" s="6" t="s">
        <v>7213</v>
      </c>
      <c r="AU115" s="6" t="s">
        <v>442</v>
      </c>
      <c r="AV115" s="6" t="s">
        <v>26971</v>
      </c>
      <c r="AW115" s="6">
        <v>7.9084501720505704</v>
      </c>
      <c r="AX115" s="6">
        <v>6.9871320491762097</v>
      </c>
      <c r="AY115" s="6">
        <v>7.0979511056545199</v>
      </c>
      <c r="AZ115" s="6">
        <v>6.9894053625034598</v>
      </c>
      <c r="BA115" s="6">
        <v>6.9076505331149001</v>
      </c>
      <c r="BB115" s="6">
        <v>6.9571210552474598</v>
      </c>
      <c r="BC115" s="6">
        <v>6.8685769088743402</v>
      </c>
      <c r="BD115" s="6">
        <v>7.3212773232215502</v>
      </c>
      <c r="BE115" s="6">
        <v>6.6069723128610498</v>
      </c>
      <c r="BF115" s="6">
        <v>6.6837403645588598</v>
      </c>
      <c r="BG115" s="6">
        <v>6.5990640152046396</v>
      </c>
      <c r="BH115" s="6">
        <v>6.2796979639750399</v>
      </c>
      <c r="BI115" s="6">
        <v>6.6759479033126796</v>
      </c>
      <c r="BJ115" s="6">
        <v>8.2089650990336391</v>
      </c>
      <c r="BK115" s="6">
        <v>6.7238086288661503</v>
      </c>
      <c r="BL115" s="6">
        <v>7.8710668453183699</v>
      </c>
      <c r="BM115" s="6">
        <v>6.7111912748898401</v>
      </c>
      <c r="BN115" s="6">
        <v>7.2813856849699601</v>
      </c>
      <c r="BO115" s="6">
        <v>7.4716290532304503</v>
      </c>
      <c r="BP115" s="6">
        <v>7.0187629344095797</v>
      </c>
      <c r="BQ115" s="6">
        <v>7.3583727492868301</v>
      </c>
      <c r="BR115" s="6">
        <v>7.08753301123597</v>
      </c>
      <c r="BS115" s="6">
        <v>6.5062141877353703</v>
      </c>
      <c r="BT115" s="6">
        <v>6.8541147278752899</v>
      </c>
      <c r="BU115" s="6">
        <v>7.0087279292177502</v>
      </c>
      <c r="BV115" s="6">
        <v>6.5544711094535897</v>
      </c>
      <c r="BW115" s="6">
        <v>6.9261134554425201</v>
      </c>
      <c r="BX115" s="6">
        <v>7.3070572644871001</v>
      </c>
    </row>
    <row r="116" spans="1:76" x14ac:dyDescent="0.25">
      <c r="A116" s="7">
        <v>115</v>
      </c>
      <c r="B116" s="6" t="s">
        <v>26972</v>
      </c>
      <c r="C116" s="6" t="s">
        <v>1592</v>
      </c>
      <c r="D116" s="6" t="s">
        <v>1593</v>
      </c>
      <c r="E116" s="6" t="s">
        <v>56</v>
      </c>
      <c r="F116" s="7">
        <v>0.35028105653713842</v>
      </c>
      <c r="G116" s="7">
        <v>3.8177819266724401E-2</v>
      </c>
      <c r="H116" s="6" t="s">
        <v>5883</v>
      </c>
      <c r="I116" s="6" t="s">
        <v>44</v>
      </c>
      <c r="J116" s="6" t="s">
        <v>45</v>
      </c>
      <c r="K116" s="6" t="s">
        <v>46</v>
      </c>
      <c r="L116" s="6" t="s">
        <v>47</v>
      </c>
      <c r="M116" s="6" t="s">
        <v>48</v>
      </c>
      <c r="N116" s="6" t="s">
        <v>5884</v>
      </c>
      <c r="O116" s="6" t="s">
        <v>5883</v>
      </c>
      <c r="P116" s="88">
        <v>6</v>
      </c>
      <c r="Q116" s="6" t="s">
        <v>26973</v>
      </c>
      <c r="R116" s="6" t="s">
        <v>26973</v>
      </c>
      <c r="S116" s="6" t="s">
        <v>26974</v>
      </c>
      <c r="T116" s="6" t="s">
        <v>159</v>
      </c>
      <c r="U116" s="6" t="s">
        <v>387</v>
      </c>
      <c r="V116" s="6">
        <v>1</v>
      </c>
      <c r="W116" s="6">
        <v>10</v>
      </c>
      <c r="X116" s="6">
        <v>7.56</v>
      </c>
      <c r="Y116" s="6" t="s">
        <v>56</v>
      </c>
      <c r="AB116" s="6" t="s">
        <v>56</v>
      </c>
      <c r="AF116" s="6" t="s">
        <v>56</v>
      </c>
      <c r="AG116" s="6" t="s">
        <v>56</v>
      </c>
      <c r="AI116" s="6" t="s">
        <v>56</v>
      </c>
      <c r="AJ116" s="6" t="s">
        <v>56</v>
      </c>
      <c r="AK116" s="6" t="s">
        <v>56</v>
      </c>
      <c r="AL116" s="6" t="s">
        <v>56</v>
      </c>
      <c r="AM116" s="6" t="s">
        <v>56</v>
      </c>
      <c r="AN116" s="6" t="s">
        <v>56</v>
      </c>
      <c r="AO116" s="6" t="s">
        <v>56</v>
      </c>
      <c r="AP116" s="6" t="s">
        <v>1601</v>
      </c>
      <c r="AQ116" s="6" t="s">
        <v>1602</v>
      </c>
      <c r="AR116" s="6" t="s">
        <v>4</v>
      </c>
      <c r="AS116" s="6" t="s">
        <v>1592</v>
      </c>
      <c r="AT116" s="6" t="s">
        <v>1603</v>
      </c>
      <c r="AU116" s="6" t="s">
        <v>4</v>
      </c>
      <c r="AV116" s="6" t="s">
        <v>26975</v>
      </c>
      <c r="AW116" s="6">
        <v>6.9741085743771798</v>
      </c>
      <c r="AX116" s="6">
        <v>7.4585744147399797</v>
      </c>
      <c r="AY116" s="6">
        <v>6.4444041118414201</v>
      </c>
      <c r="AZ116" s="6">
        <v>6.4562902527604296</v>
      </c>
      <c r="BA116" s="6">
        <v>6.9428386715638402</v>
      </c>
      <c r="BB116" s="6">
        <v>7.1178014411091404</v>
      </c>
      <c r="BC116" s="6">
        <v>6.49530159206736</v>
      </c>
      <c r="BD116" s="6">
        <v>6.8468750688804301</v>
      </c>
      <c r="BE116" s="6">
        <v>6.2822370354151502</v>
      </c>
      <c r="BF116" s="6">
        <v>5.9330015986418001</v>
      </c>
      <c r="BG116" s="6">
        <v>6.3040057690917699</v>
      </c>
      <c r="BH116" s="6">
        <v>6.6529036688634298</v>
      </c>
      <c r="BI116" s="6">
        <v>6.4291870065627803</v>
      </c>
      <c r="BJ116" s="6">
        <v>6.5681020596550201</v>
      </c>
      <c r="BK116" s="6">
        <v>6.1786895275783298</v>
      </c>
      <c r="BL116" s="6">
        <v>6.1433196367084504</v>
      </c>
      <c r="BM116" s="6">
        <v>6.3142467459268801</v>
      </c>
      <c r="BN116" s="6">
        <v>7.5394180149996703</v>
      </c>
      <c r="BO116" s="6">
        <v>6.6663729731266503</v>
      </c>
      <c r="BP116" s="6">
        <v>5.99502543842571</v>
      </c>
      <c r="BQ116" s="6">
        <v>5.6497446159689604</v>
      </c>
      <c r="BR116" s="6">
        <v>7.17437242793177</v>
      </c>
      <c r="BS116" s="6">
        <v>5.9050377663262701</v>
      </c>
      <c r="BT116" s="6">
        <v>7.3550682255230004</v>
      </c>
      <c r="BU116" s="6">
        <v>6.71317550235353</v>
      </c>
      <c r="BV116" s="6">
        <v>6.4385583279976704</v>
      </c>
      <c r="BW116" s="6">
        <v>5.9808715469656502</v>
      </c>
      <c r="BX116" s="6">
        <v>6.9049453955077</v>
      </c>
    </row>
    <row r="117" spans="1:76" x14ac:dyDescent="0.25">
      <c r="A117" s="7">
        <v>116</v>
      </c>
      <c r="B117" s="6" t="s">
        <v>26976</v>
      </c>
      <c r="C117" s="6" t="s">
        <v>17697</v>
      </c>
      <c r="D117" s="6" t="s">
        <v>17698</v>
      </c>
      <c r="E117" s="6" t="s">
        <v>26982</v>
      </c>
      <c r="F117" s="7">
        <v>0.35026558558438919</v>
      </c>
      <c r="G117" s="7">
        <v>4.7612608427450888E-2</v>
      </c>
      <c r="H117" s="6" t="s">
        <v>4748</v>
      </c>
      <c r="I117" s="6" t="s">
        <v>44</v>
      </c>
      <c r="J117" s="6" t="s">
        <v>45</v>
      </c>
      <c r="K117" s="6" t="s">
        <v>46</v>
      </c>
      <c r="L117" s="6" t="s">
        <v>312</v>
      </c>
      <c r="M117" s="6" t="s">
        <v>336</v>
      </c>
      <c r="N117" s="6" t="s">
        <v>4749</v>
      </c>
      <c r="O117" s="6" t="s">
        <v>4748</v>
      </c>
      <c r="P117" s="88">
        <v>6</v>
      </c>
      <c r="Q117" s="6" t="s">
        <v>26979</v>
      </c>
      <c r="R117" s="6" t="s">
        <v>26977</v>
      </c>
      <c r="S117" s="6" t="s">
        <v>26978</v>
      </c>
      <c r="T117" s="6" t="s">
        <v>26980</v>
      </c>
      <c r="U117" s="6" t="s">
        <v>26981</v>
      </c>
      <c r="V117" s="6">
        <v>2</v>
      </c>
      <c r="W117" s="6">
        <v>27</v>
      </c>
      <c r="X117" s="6">
        <v>14.61</v>
      </c>
      <c r="Y117" s="6" t="s">
        <v>56</v>
      </c>
      <c r="AB117" s="6" t="s">
        <v>26983</v>
      </c>
      <c r="AC117" s="6" t="s">
        <v>26984</v>
      </c>
      <c r="AD117" s="6" t="s">
        <v>26985</v>
      </c>
      <c r="AF117" s="6" t="s">
        <v>26986</v>
      </c>
      <c r="AG117" s="6" t="s">
        <v>26987</v>
      </c>
      <c r="AH117" s="6" t="s">
        <v>26988</v>
      </c>
      <c r="AI117" s="6" t="s">
        <v>56</v>
      </c>
      <c r="AJ117" s="6" t="s">
        <v>26989</v>
      </c>
      <c r="AK117" s="6" t="s">
        <v>26990</v>
      </c>
      <c r="AL117" s="6" t="s">
        <v>326</v>
      </c>
      <c r="AM117" s="6" t="s">
        <v>56</v>
      </c>
      <c r="AN117" s="6" t="s">
        <v>56</v>
      </c>
      <c r="AO117" s="6" t="s">
        <v>56</v>
      </c>
      <c r="AP117" s="6" t="s">
        <v>5895</v>
      </c>
      <c r="AQ117" s="6" t="s">
        <v>17699</v>
      </c>
      <c r="AR117" s="6" t="s">
        <v>354</v>
      </c>
      <c r="AS117" s="6" t="s">
        <v>17700</v>
      </c>
      <c r="AT117" s="6" t="s">
        <v>26991</v>
      </c>
      <c r="AU117" s="6" t="s">
        <v>354</v>
      </c>
      <c r="AV117" s="6" t="s">
        <v>26992</v>
      </c>
      <c r="AW117" s="6">
        <v>7.8521840663196896</v>
      </c>
      <c r="AX117" s="6">
        <v>7.3558536549500504</v>
      </c>
      <c r="AY117" s="6">
        <v>7.4443961666940996</v>
      </c>
      <c r="AZ117" s="6">
        <v>8.0165194027597995</v>
      </c>
      <c r="BA117" s="6">
        <v>7.0499406378043998</v>
      </c>
      <c r="BB117" s="6">
        <v>7.44995641535444</v>
      </c>
      <c r="BC117" s="6">
        <v>7.3142781509781098</v>
      </c>
      <c r="BD117" s="6">
        <v>7.4639676185425401</v>
      </c>
      <c r="BE117" s="6">
        <v>6.9114426574771803</v>
      </c>
      <c r="BF117" s="6">
        <v>7.4489303796871598</v>
      </c>
      <c r="BG117" s="6">
        <v>6.7659962749918101</v>
      </c>
      <c r="BH117" s="6">
        <v>6.9421966695807003</v>
      </c>
      <c r="BI117" s="6">
        <v>7.3626709485670796</v>
      </c>
      <c r="BJ117" s="6">
        <v>8.5243571714777993</v>
      </c>
      <c r="BK117" s="6">
        <v>7.2752883374763204</v>
      </c>
      <c r="BL117" s="6">
        <v>7.4209948461175896</v>
      </c>
      <c r="BM117" s="6">
        <v>7.0724521412813299</v>
      </c>
      <c r="BN117" s="6">
        <v>7.1379551551427003</v>
      </c>
      <c r="BO117" s="6">
        <v>6.9720106969683897</v>
      </c>
      <c r="BP117" s="6">
        <v>7.6868596232652697</v>
      </c>
      <c r="BQ117" s="6">
        <v>6.8790471692367898</v>
      </c>
      <c r="BR117" s="6">
        <v>7.6594740876026304</v>
      </c>
      <c r="BS117" s="6">
        <v>6.9609890053665202</v>
      </c>
      <c r="BT117" s="6">
        <v>8.1444496639830106</v>
      </c>
      <c r="BU117" s="6">
        <v>7.8132139247017598</v>
      </c>
      <c r="BV117" s="6">
        <v>8.0837497999170491</v>
      </c>
      <c r="BW117" s="6">
        <v>7.3126110321961102</v>
      </c>
      <c r="BX117" s="6">
        <v>7.3485190556726296</v>
      </c>
    </row>
    <row r="118" spans="1:76" x14ac:dyDescent="0.25">
      <c r="A118" s="7">
        <v>117</v>
      </c>
      <c r="B118" s="6" t="s">
        <v>22277</v>
      </c>
      <c r="C118" s="6" t="s">
        <v>108</v>
      </c>
      <c r="D118" s="6" t="s">
        <v>22280</v>
      </c>
      <c r="E118" s="6" t="s">
        <v>56</v>
      </c>
      <c r="F118" s="7">
        <v>0.34901474079021</v>
      </c>
      <c r="G118" s="7">
        <v>2.126381399283794E-2</v>
      </c>
      <c r="H118" s="6" t="s">
        <v>5325</v>
      </c>
      <c r="I118" s="6" t="s">
        <v>44</v>
      </c>
      <c r="J118" s="6" t="s">
        <v>45</v>
      </c>
      <c r="K118" s="6" t="s">
        <v>295</v>
      </c>
      <c r="L118" s="6" t="s">
        <v>296</v>
      </c>
      <c r="M118" s="6" t="s">
        <v>297</v>
      </c>
      <c r="N118" s="6" t="s">
        <v>294</v>
      </c>
      <c r="O118" s="6" t="s">
        <v>5325</v>
      </c>
      <c r="P118" s="88">
        <v>6</v>
      </c>
      <c r="Q118" s="6" t="s">
        <v>22278</v>
      </c>
      <c r="R118" s="6" t="s">
        <v>22278</v>
      </c>
      <c r="S118" s="6" t="s">
        <v>22279</v>
      </c>
      <c r="T118" s="6" t="s">
        <v>159</v>
      </c>
      <c r="U118" s="6" t="s">
        <v>387</v>
      </c>
      <c r="V118" s="6">
        <v>1</v>
      </c>
      <c r="W118" s="6">
        <v>10</v>
      </c>
      <c r="X118" s="6">
        <v>11.66</v>
      </c>
      <c r="Y118" s="6" t="s">
        <v>56</v>
      </c>
      <c r="AB118" s="6" t="s">
        <v>56</v>
      </c>
      <c r="AF118" s="6" t="s">
        <v>22281</v>
      </c>
      <c r="AG118" s="6" t="s">
        <v>56</v>
      </c>
      <c r="AI118" s="6" t="s">
        <v>56</v>
      </c>
      <c r="AJ118" s="6" t="s">
        <v>56</v>
      </c>
      <c r="AK118" s="6" t="s">
        <v>56</v>
      </c>
      <c r="AL118" s="6" t="s">
        <v>2152</v>
      </c>
      <c r="AM118" s="6" t="s">
        <v>56</v>
      </c>
      <c r="AN118" s="6" t="s">
        <v>56</v>
      </c>
      <c r="AO118" s="6" t="s">
        <v>56</v>
      </c>
      <c r="AP118" s="6" t="s">
        <v>22282</v>
      </c>
      <c r="AQ118" s="6" t="s">
        <v>22283</v>
      </c>
      <c r="AR118" s="6" t="s">
        <v>420</v>
      </c>
      <c r="AS118" s="6" t="s">
        <v>22284</v>
      </c>
      <c r="AT118" s="6" t="s">
        <v>22285</v>
      </c>
      <c r="AU118" s="6" t="s">
        <v>420</v>
      </c>
      <c r="AV118" s="6" t="s">
        <v>22286</v>
      </c>
      <c r="AW118" s="6">
        <v>6.7395447354169402</v>
      </c>
      <c r="AX118" s="6">
        <v>6.7200703960771104</v>
      </c>
      <c r="AY118" s="6">
        <v>6.0626030404198703</v>
      </c>
      <c r="AZ118" s="6">
        <v>6.4928094014903799</v>
      </c>
      <c r="BA118" s="6">
        <v>7.0783480858160601</v>
      </c>
      <c r="BB118" s="6">
        <v>6.54244584454284</v>
      </c>
      <c r="BC118" s="6">
        <v>6.5226790542044997</v>
      </c>
      <c r="BD118" s="6">
        <v>6.6681296446274798</v>
      </c>
      <c r="BE118" s="6">
        <v>6.33558847030113</v>
      </c>
      <c r="BF118" s="6">
        <v>6.2240928477280502</v>
      </c>
      <c r="BG118" s="6">
        <v>6.2004540371440102</v>
      </c>
      <c r="BH118" s="6">
        <v>7.0446652094777003</v>
      </c>
      <c r="BI118" s="6">
        <v>6.3708554680631702</v>
      </c>
      <c r="BJ118" s="6">
        <v>6.5299819839586997</v>
      </c>
      <c r="BK118" s="6">
        <v>6.6588601612696197</v>
      </c>
      <c r="BL118" s="6">
        <v>6.6409880832409298</v>
      </c>
      <c r="BM118" s="6">
        <v>6.86770613692374</v>
      </c>
      <c r="BN118" s="6">
        <v>6.9168354862742598</v>
      </c>
      <c r="BO118" s="6">
        <v>7.4290090007533198</v>
      </c>
      <c r="BP118" s="6">
        <v>7.3846490746482596</v>
      </c>
      <c r="BQ118" s="6">
        <v>6.5893960483703902</v>
      </c>
      <c r="BR118" s="6">
        <v>5.9836222282786302</v>
      </c>
      <c r="BS118" s="6">
        <v>6.5130578409068098</v>
      </c>
      <c r="BT118" s="6">
        <v>6.4720175204303096</v>
      </c>
      <c r="BU118" s="6">
        <v>7.5194591592342901</v>
      </c>
      <c r="BV118" s="6">
        <v>6.6767805512486396</v>
      </c>
      <c r="BW118" s="6">
        <v>6.6871097137914797</v>
      </c>
      <c r="BX118" s="6">
        <v>6.8979568649392098</v>
      </c>
    </row>
    <row r="119" spans="1:76" x14ac:dyDescent="0.25">
      <c r="A119" s="7">
        <v>118</v>
      </c>
      <c r="B119" s="6" t="s">
        <v>26993</v>
      </c>
      <c r="C119" s="6" t="s">
        <v>20398</v>
      </c>
      <c r="D119" s="6" t="s">
        <v>8672</v>
      </c>
      <c r="E119" s="6" t="s">
        <v>20399</v>
      </c>
      <c r="F119" s="7">
        <v>0.34850836299867011</v>
      </c>
      <c r="G119" s="7">
        <v>3.2677108737168839E-4</v>
      </c>
      <c r="H119" s="6" t="s">
        <v>814</v>
      </c>
      <c r="I119" s="6" t="s">
        <v>44</v>
      </c>
      <c r="J119" s="6" t="s">
        <v>45</v>
      </c>
      <c r="K119" s="6" t="s">
        <v>46</v>
      </c>
      <c r="L119" s="6" t="s">
        <v>47</v>
      </c>
      <c r="M119" s="6" t="s">
        <v>48</v>
      </c>
      <c r="N119" s="6" t="s">
        <v>227</v>
      </c>
      <c r="O119" s="6" t="s">
        <v>814</v>
      </c>
      <c r="P119" s="88">
        <v>6</v>
      </c>
      <c r="Q119" s="6" t="s">
        <v>26994</v>
      </c>
      <c r="R119" s="6" t="s">
        <v>26994</v>
      </c>
      <c r="S119" s="6" t="s">
        <v>26995</v>
      </c>
      <c r="T119" s="6" t="s">
        <v>211</v>
      </c>
      <c r="U119" s="6" t="s">
        <v>565</v>
      </c>
      <c r="V119" s="6">
        <v>1</v>
      </c>
      <c r="W119" s="6">
        <v>21</v>
      </c>
      <c r="X119" s="6">
        <v>6.76</v>
      </c>
      <c r="Y119" s="6" t="s">
        <v>56</v>
      </c>
      <c r="AB119" s="6" t="s">
        <v>20400</v>
      </c>
      <c r="AC119" s="6" t="s">
        <v>20401</v>
      </c>
      <c r="AD119" s="6" t="s">
        <v>20402</v>
      </c>
      <c r="AF119" s="6" t="s">
        <v>20403</v>
      </c>
      <c r="AG119" s="6" t="s">
        <v>7254</v>
      </c>
      <c r="AH119" s="6" t="s">
        <v>7255</v>
      </c>
      <c r="AI119" s="6" t="s">
        <v>56</v>
      </c>
      <c r="AJ119" s="6" t="s">
        <v>20404</v>
      </c>
      <c r="AK119" s="6" t="s">
        <v>20405</v>
      </c>
      <c r="AL119" s="6" t="s">
        <v>326</v>
      </c>
      <c r="AM119" s="6" t="s">
        <v>56</v>
      </c>
      <c r="AN119" s="6" t="s">
        <v>56</v>
      </c>
      <c r="AO119" s="6" t="s">
        <v>56</v>
      </c>
      <c r="AP119" s="6" t="s">
        <v>20406</v>
      </c>
      <c r="AQ119" s="6" t="s">
        <v>20407</v>
      </c>
      <c r="AR119" s="6" t="s">
        <v>5</v>
      </c>
      <c r="AS119" s="6" t="s">
        <v>20398</v>
      </c>
      <c r="AT119" s="6" t="s">
        <v>20408</v>
      </c>
      <c r="AU119" s="6" t="s">
        <v>5</v>
      </c>
      <c r="AV119" s="6" t="s">
        <v>26996</v>
      </c>
      <c r="AW119" s="6">
        <v>6.5946191421394804</v>
      </c>
      <c r="AX119" s="6">
        <v>6.2493199427272801</v>
      </c>
      <c r="AY119" s="6">
        <v>6.1772149164102803</v>
      </c>
      <c r="AZ119" s="6">
        <v>6.6649735621539401</v>
      </c>
      <c r="BA119" s="6">
        <v>6.4903166784525501</v>
      </c>
      <c r="BB119" s="6">
        <v>5.9245123982633601</v>
      </c>
      <c r="BC119" s="6">
        <v>6.1937674905781703</v>
      </c>
      <c r="BD119" s="6">
        <v>6.3417902278246698</v>
      </c>
      <c r="BE119" s="6">
        <v>6.23301879562334</v>
      </c>
      <c r="BF119" s="6">
        <v>6.3728553506162502</v>
      </c>
      <c r="BG119" s="6">
        <v>5.9346781917597902</v>
      </c>
      <c r="BH119" s="6">
        <v>6.4034295670647898</v>
      </c>
      <c r="BI119" s="6">
        <v>6.4418601832983802</v>
      </c>
      <c r="BJ119" s="6">
        <v>6.47465614607201</v>
      </c>
      <c r="BK119" s="6">
        <v>5.9169700573808397</v>
      </c>
      <c r="BL119" s="6">
        <v>6.2154749115481103</v>
      </c>
      <c r="BM119" s="6">
        <v>5.9364840847828901</v>
      </c>
      <c r="BN119" s="6">
        <v>6.3427069878565199</v>
      </c>
      <c r="BO119" s="6">
        <v>6.4901519377820396</v>
      </c>
      <c r="BP119" s="6">
        <v>6.3179755481293602</v>
      </c>
      <c r="BQ119" s="6">
        <v>6.6846659537932096</v>
      </c>
      <c r="BR119" s="6">
        <v>5.9516051055374701</v>
      </c>
      <c r="BS119" s="6">
        <v>5.9477404626851396</v>
      </c>
      <c r="BT119" s="6">
        <v>6.89344554936193</v>
      </c>
      <c r="BU119" s="6">
        <v>6.2839941349388502</v>
      </c>
      <c r="BV119" s="6">
        <v>5.9958395719837796</v>
      </c>
      <c r="BW119" s="6">
        <v>5.8829546350432897</v>
      </c>
      <c r="BX119" s="6">
        <v>6.2198167638049897</v>
      </c>
    </row>
    <row r="120" spans="1:76" x14ac:dyDescent="0.25">
      <c r="A120" s="7">
        <v>119</v>
      </c>
      <c r="B120" s="6" t="s">
        <v>26997</v>
      </c>
      <c r="C120" s="6" t="s">
        <v>108</v>
      </c>
      <c r="D120" s="6" t="s">
        <v>13639</v>
      </c>
      <c r="E120" s="6" t="s">
        <v>13640</v>
      </c>
      <c r="F120" s="7">
        <v>0.34799201226275672</v>
      </c>
      <c r="G120" s="7">
        <v>2.7026385314083721E-2</v>
      </c>
      <c r="H120" s="6" t="s">
        <v>2122</v>
      </c>
      <c r="I120" s="6" t="s">
        <v>44</v>
      </c>
      <c r="J120" s="6" t="s">
        <v>101</v>
      </c>
      <c r="K120" s="6" t="s">
        <v>102</v>
      </c>
      <c r="L120" s="6" t="s">
        <v>103</v>
      </c>
      <c r="M120" s="6" t="s">
        <v>170</v>
      </c>
      <c r="N120" s="6" t="s">
        <v>937</v>
      </c>
      <c r="O120" s="6" t="s">
        <v>2122</v>
      </c>
      <c r="P120" s="88">
        <v>6</v>
      </c>
      <c r="Q120" s="6" t="s">
        <v>26998</v>
      </c>
      <c r="R120" s="6" t="s">
        <v>26998</v>
      </c>
      <c r="S120" s="6" t="s">
        <v>26999</v>
      </c>
      <c r="T120" s="6" t="s">
        <v>14558</v>
      </c>
      <c r="U120" s="6" t="s">
        <v>3381</v>
      </c>
      <c r="V120" s="6">
        <v>1</v>
      </c>
      <c r="W120" s="6">
        <v>100</v>
      </c>
      <c r="X120" s="6">
        <v>15.61</v>
      </c>
      <c r="Y120" s="6" t="s">
        <v>56</v>
      </c>
      <c r="AB120" s="6" t="s">
        <v>56</v>
      </c>
      <c r="AF120" s="6" t="s">
        <v>13641</v>
      </c>
      <c r="AG120" s="6" t="s">
        <v>2166</v>
      </c>
      <c r="AH120" s="6" t="s">
        <v>2167</v>
      </c>
      <c r="AI120" s="6" t="s">
        <v>2168</v>
      </c>
      <c r="AJ120" s="6" t="s">
        <v>56</v>
      </c>
      <c r="AK120" s="6" t="s">
        <v>56</v>
      </c>
      <c r="AL120" s="6" t="s">
        <v>2169</v>
      </c>
      <c r="AM120" s="6" t="s">
        <v>13642</v>
      </c>
      <c r="AN120" s="6" t="s">
        <v>56</v>
      </c>
      <c r="AO120" s="6" t="s">
        <v>56</v>
      </c>
      <c r="AP120" s="6" t="s">
        <v>13643</v>
      </c>
      <c r="AQ120" s="6" t="s">
        <v>13644</v>
      </c>
      <c r="AR120" s="6" t="s">
        <v>116</v>
      </c>
      <c r="AS120" s="6" t="s">
        <v>13645</v>
      </c>
      <c r="AT120" s="6" t="s">
        <v>17506</v>
      </c>
      <c r="AU120" s="6" t="s">
        <v>116</v>
      </c>
      <c r="AV120" s="6" t="s">
        <v>17507</v>
      </c>
      <c r="AW120" s="6">
        <v>6.9367424408388096</v>
      </c>
      <c r="AX120" s="6">
        <v>7.4990819611509796</v>
      </c>
      <c r="AY120" s="6">
        <v>7.5432607600218597</v>
      </c>
      <c r="AZ120" s="6">
        <v>6.8782201548288402</v>
      </c>
      <c r="BA120" s="6">
        <v>7.2483289231948103</v>
      </c>
      <c r="BB120" s="6">
        <v>6.7724318069578198</v>
      </c>
      <c r="BC120" s="6">
        <v>7.0677086552356796</v>
      </c>
      <c r="BD120" s="6">
        <v>6.5709864642236102</v>
      </c>
      <c r="BE120" s="6">
        <v>6.72972763021777</v>
      </c>
      <c r="BF120" s="6">
        <v>6.8841352671918496</v>
      </c>
      <c r="BG120" s="6">
        <v>7.2150689078560299</v>
      </c>
      <c r="BH120" s="6">
        <v>6.7421043456827299</v>
      </c>
      <c r="BI120" s="6">
        <v>7.1061807284638601</v>
      </c>
      <c r="BJ120" s="6">
        <v>7.3538297286863097</v>
      </c>
      <c r="BK120" s="6">
        <v>6.8457955149600904</v>
      </c>
      <c r="BL120" s="6">
        <v>7.15911434657884</v>
      </c>
      <c r="BM120" s="6">
        <v>6.9001677444591403</v>
      </c>
      <c r="BN120" s="6">
        <v>7.1973881119668102</v>
      </c>
      <c r="BO120" s="6">
        <v>8.7404140129626295</v>
      </c>
      <c r="BP120" s="6">
        <v>7.8902029840206698</v>
      </c>
      <c r="BQ120" s="6">
        <v>7.17337571355859</v>
      </c>
      <c r="BR120" s="6">
        <v>7.1492099030506298</v>
      </c>
      <c r="BS120" s="6">
        <v>6.6891357285158097</v>
      </c>
      <c r="BT120" s="6">
        <v>7.3507808847121101</v>
      </c>
      <c r="BU120" s="6">
        <v>6.7462021023191303</v>
      </c>
      <c r="BV120" s="6">
        <v>7.2491127378875397</v>
      </c>
      <c r="BW120" s="6">
        <v>6.8854036860744996</v>
      </c>
      <c r="BX120" s="6">
        <v>7.7981843468221301</v>
      </c>
    </row>
    <row r="121" spans="1:76" x14ac:dyDescent="0.25">
      <c r="A121" s="7">
        <v>120</v>
      </c>
      <c r="B121" s="6" t="s">
        <v>27000</v>
      </c>
      <c r="C121" s="6" t="s">
        <v>108</v>
      </c>
      <c r="D121" s="6" t="s">
        <v>19967</v>
      </c>
      <c r="E121" s="6" t="s">
        <v>56</v>
      </c>
      <c r="F121" s="7">
        <v>0.34746178839680208</v>
      </c>
      <c r="G121" s="7">
        <v>1.7335785490894E-3</v>
      </c>
      <c r="H121" s="6" t="s">
        <v>2122</v>
      </c>
      <c r="I121" s="6" t="s">
        <v>44</v>
      </c>
      <c r="J121" s="6" t="s">
        <v>101</v>
      </c>
      <c r="K121" s="6" t="s">
        <v>102</v>
      </c>
      <c r="L121" s="6" t="s">
        <v>103</v>
      </c>
      <c r="M121" s="6" t="s">
        <v>170</v>
      </c>
      <c r="N121" s="6" t="s">
        <v>937</v>
      </c>
      <c r="O121" s="6" t="s">
        <v>2122</v>
      </c>
      <c r="P121" s="88">
        <v>6</v>
      </c>
      <c r="Q121" s="6" t="s">
        <v>27001</v>
      </c>
      <c r="R121" s="6" t="s">
        <v>27001</v>
      </c>
      <c r="S121" s="6" t="s">
        <v>27002</v>
      </c>
      <c r="T121" s="6" t="s">
        <v>183</v>
      </c>
      <c r="U121" s="6" t="s">
        <v>361</v>
      </c>
      <c r="V121" s="6">
        <v>1</v>
      </c>
      <c r="W121" s="6">
        <v>17</v>
      </c>
      <c r="X121" s="6">
        <v>6.06</v>
      </c>
      <c r="Y121" s="6" t="s">
        <v>56</v>
      </c>
      <c r="AB121" s="6" t="s">
        <v>56</v>
      </c>
      <c r="AF121" s="6" t="s">
        <v>17475</v>
      </c>
      <c r="AG121" s="6" t="s">
        <v>56</v>
      </c>
      <c r="AI121" s="6" t="s">
        <v>56</v>
      </c>
      <c r="AJ121" s="6" t="s">
        <v>56</v>
      </c>
      <c r="AK121" s="6" t="s">
        <v>56</v>
      </c>
      <c r="AL121" s="6" t="s">
        <v>112</v>
      </c>
      <c r="AM121" s="6" t="s">
        <v>17476</v>
      </c>
      <c r="AN121" s="6" t="s">
        <v>56</v>
      </c>
      <c r="AO121" s="6" t="s">
        <v>56</v>
      </c>
      <c r="AP121" s="6" t="s">
        <v>27003</v>
      </c>
      <c r="AQ121" s="6" t="s">
        <v>743</v>
      </c>
      <c r="AR121" s="6" t="s">
        <v>304</v>
      </c>
      <c r="AS121" s="6" t="s">
        <v>744</v>
      </c>
      <c r="AT121" s="6" t="s">
        <v>27004</v>
      </c>
      <c r="AU121" s="6" t="s">
        <v>304</v>
      </c>
      <c r="AV121" s="6" t="s">
        <v>27005</v>
      </c>
      <c r="AW121" s="6">
        <v>6.6409533390946898</v>
      </c>
      <c r="AX121" s="6">
        <v>7.1892769320201104</v>
      </c>
      <c r="AY121" s="6">
        <v>6.6040208490850496</v>
      </c>
      <c r="AZ121" s="6">
        <v>6.5740603355322502</v>
      </c>
      <c r="BA121" s="6">
        <v>6.6177917349935402</v>
      </c>
      <c r="BB121" s="6">
        <v>6.38615121241887</v>
      </c>
      <c r="BC121" s="6">
        <v>6.3780981525081097</v>
      </c>
      <c r="BD121" s="6">
        <v>6.79250382106407</v>
      </c>
      <c r="BE121" s="6">
        <v>6.4767593366564302</v>
      </c>
      <c r="BF121" s="6">
        <v>6.6045987165964402</v>
      </c>
      <c r="BG121" s="6">
        <v>6.3110437920047699</v>
      </c>
      <c r="BH121" s="6">
        <v>5.9826085849848996</v>
      </c>
      <c r="BI121" s="6">
        <v>6.9085494076450997</v>
      </c>
      <c r="BJ121" s="6">
        <v>7.0009761082545099</v>
      </c>
      <c r="BK121" s="6">
        <v>6.4638409003729098</v>
      </c>
      <c r="BL121" s="6">
        <v>6.5417041480456799</v>
      </c>
      <c r="BM121" s="6">
        <v>6.3973752324922497</v>
      </c>
      <c r="BN121" s="6">
        <v>6.9384171935588403</v>
      </c>
      <c r="BO121" s="6">
        <v>7.4689673231154101</v>
      </c>
      <c r="BP121" s="6">
        <v>6.59061905967845</v>
      </c>
      <c r="BQ121" s="6">
        <v>6.0202373584324</v>
      </c>
      <c r="BR121" s="6">
        <v>6.6966622095994399</v>
      </c>
      <c r="BS121" s="6">
        <v>6.6043287807479603</v>
      </c>
      <c r="BT121" s="6">
        <v>6.8605237250885596</v>
      </c>
      <c r="BU121" s="6">
        <v>6.79065109825076</v>
      </c>
      <c r="BV121" s="6">
        <v>7.2367765361582199</v>
      </c>
      <c r="BW121" s="6">
        <v>6.88653026109127</v>
      </c>
      <c r="BX121" s="6">
        <v>6.8897638260698599</v>
      </c>
    </row>
    <row r="122" spans="1:76" x14ac:dyDescent="0.25">
      <c r="A122" s="7">
        <v>121</v>
      </c>
      <c r="B122" s="6" t="s">
        <v>27006</v>
      </c>
      <c r="C122" s="6" t="s">
        <v>108</v>
      </c>
      <c r="D122" s="6" t="s">
        <v>7566</v>
      </c>
      <c r="E122" s="6" t="s">
        <v>56</v>
      </c>
      <c r="F122" s="7">
        <v>0.34735376512891941</v>
      </c>
      <c r="G122" s="7">
        <v>1.462787786623262E-2</v>
      </c>
      <c r="H122" s="6" t="s">
        <v>105</v>
      </c>
      <c r="I122" s="6" t="s">
        <v>44</v>
      </c>
      <c r="J122" s="6" t="s">
        <v>101</v>
      </c>
      <c r="K122" s="6" t="s">
        <v>102</v>
      </c>
      <c r="L122" s="6" t="s">
        <v>103</v>
      </c>
      <c r="M122" s="6" t="s">
        <v>104</v>
      </c>
      <c r="N122" s="6" t="s">
        <v>105</v>
      </c>
      <c r="P122" s="88">
        <v>5</v>
      </c>
      <c r="Q122" s="6" t="s">
        <v>27009</v>
      </c>
      <c r="R122" s="6" t="s">
        <v>27007</v>
      </c>
      <c r="S122" s="6" t="s">
        <v>27008</v>
      </c>
      <c r="T122" s="6" t="s">
        <v>12307</v>
      </c>
      <c r="U122" s="6" t="s">
        <v>8438</v>
      </c>
      <c r="V122" s="6">
        <v>2</v>
      </c>
      <c r="W122" s="6">
        <v>13</v>
      </c>
      <c r="X122" s="6">
        <v>5</v>
      </c>
      <c r="Y122" s="6" t="s">
        <v>56</v>
      </c>
      <c r="AB122" s="6" t="s">
        <v>56</v>
      </c>
      <c r="AF122" s="6" t="s">
        <v>56</v>
      </c>
      <c r="AG122" s="6" t="s">
        <v>56</v>
      </c>
      <c r="AI122" s="6" t="s">
        <v>56</v>
      </c>
      <c r="AJ122" s="6" t="s">
        <v>56</v>
      </c>
      <c r="AK122" s="6" t="s">
        <v>56</v>
      </c>
      <c r="AL122" s="6" t="s">
        <v>56</v>
      </c>
      <c r="AM122" s="6" t="s">
        <v>56</v>
      </c>
      <c r="AN122" s="6" t="s">
        <v>56</v>
      </c>
      <c r="AO122" s="6" t="s">
        <v>56</v>
      </c>
      <c r="AP122" s="6" t="s">
        <v>7567</v>
      </c>
      <c r="AQ122" s="6" t="s">
        <v>7568</v>
      </c>
      <c r="AR122" s="6" t="s">
        <v>5</v>
      </c>
      <c r="AS122" s="6" t="s">
        <v>7569</v>
      </c>
      <c r="AT122" s="6" t="s">
        <v>7570</v>
      </c>
      <c r="AU122" s="6" t="s">
        <v>5</v>
      </c>
      <c r="AV122" s="6" t="s">
        <v>7571</v>
      </c>
      <c r="AW122" s="6">
        <v>6.6333069285969399</v>
      </c>
      <c r="AX122" s="6">
        <v>6.3890953506461496</v>
      </c>
      <c r="AY122" s="6">
        <v>7.0448669650085698</v>
      </c>
      <c r="AZ122" s="6">
        <v>6.2670897916070096</v>
      </c>
      <c r="BA122" s="6">
        <v>6.4879794128592003</v>
      </c>
      <c r="BB122" s="6">
        <v>6.1218177837963799</v>
      </c>
      <c r="BC122" s="6">
        <v>6.0626801124138998</v>
      </c>
      <c r="BD122" s="6">
        <v>7.2699563752582899</v>
      </c>
      <c r="BE122" s="6">
        <v>6.40494501169188</v>
      </c>
      <c r="BF122" s="6">
        <v>6.5714585455352204</v>
      </c>
      <c r="BG122" s="6">
        <v>5.8458827831874798</v>
      </c>
      <c r="BH122" s="6">
        <v>6.3629818900391202</v>
      </c>
      <c r="BI122" s="6">
        <v>6.66158863294116</v>
      </c>
      <c r="BJ122" s="6">
        <v>6.3156893268706904</v>
      </c>
      <c r="BK122" s="6">
        <v>6.4620685579573296</v>
      </c>
      <c r="BL122" s="6">
        <v>6.1338217463314999</v>
      </c>
      <c r="BM122" s="6">
        <v>6.3795685534416497</v>
      </c>
      <c r="BN122" s="6">
        <v>6.6349255409922501</v>
      </c>
      <c r="BO122" s="6">
        <v>6.7096092058295698</v>
      </c>
      <c r="BP122" s="6">
        <v>6.92995767859375</v>
      </c>
      <c r="BQ122" s="6">
        <v>6.5204902141429599</v>
      </c>
      <c r="BR122" s="6">
        <v>6.5688117725914799</v>
      </c>
      <c r="BS122" s="6">
        <v>6.30465228095869</v>
      </c>
      <c r="BT122" s="6">
        <v>6.1277851999552899</v>
      </c>
      <c r="BU122" s="6">
        <v>6.7126077009633001</v>
      </c>
      <c r="BV122" s="6">
        <v>6.51654872642803</v>
      </c>
      <c r="BW122" s="6">
        <v>6.00158272164997</v>
      </c>
      <c r="BX122" s="6">
        <v>7.9549903042528598</v>
      </c>
    </row>
    <row r="123" spans="1:76" x14ac:dyDescent="0.25">
      <c r="A123" s="7">
        <v>122</v>
      </c>
      <c r="B123" s="6" t="s">
        <v>27010</v>
      </c>
      <c r="C123" s="6" t="s">
        <v>17521</v>
      </c>
      <c r="D123" s="6" t="s">
        <v>17522</v>
      </c>
      <c r="E123" s="6" t="s">
        <v>17523</v>
      </c>
      <c r="F123" s="7">
        <v>0.34638332970205887</v>
      </c>
      <c r="G123" s="7">
        <v>1.880710166283665E-2</v>
      </c>
      <c r="H123" s="6" t="s">
        <v>27013</v>
      </c>
      <c r="I123" s="6" t="s">
        <v>44</v>
      </c>
      <c r="J123" s="6" t="s">
        <v>101</v>
      </c>
      <c r="K123" s="6" t="s">
        <v>17575</v>
      </c>
      <c r="L123" s="6" t="s">
        <v>17576</v>
      </c>
      <c r="M123" s="6" t="s">
        <v>27014</v>
      </c>
      <c r="N123" s="6" t="s">
        <v>27015</v>
      </c>
      <c r="O123" s="6" t="s">
        <v>27013</v>
      </c>
      <c r="P123" s="88">
        <v>6</v>
      </c>
      <c r="Q123" s="6" t="s">
        <v>27011</v>
      </c>
      <c r="R123" s="6" t="s">
        <v>27011</v>
      </c>
      <c r="S123" s="6" t="s">
        <v>27012</v>
      </c>
      <c r="T123" s="6" t="s">
        <v>388</v>
      </c>
      <c r="U123" s="6" t="s">
        <v>566</v>
      </c>
      <c r="V123" s="6">
        <v>1</v>
      </c>
      <c r="W123" s="6">
        <v>7</v>
      </c>
      <c r="X123" s="6">
        <v>9.31</v>
      </c>
      <c r="Y123" s="6" t="s">
        <v>56</v>
      </c>
      <c r="AB123" s="6" t="s">
        <v>56</v>
      </c>
      <c r="AF123" s="6" t="s">
        <v>17524</v>
      </c>
      <c r="AG123" s="6" t="s">
        <v>396</v>
      </c>
      <c r="AH123" s="6" t="s">
        <v>397</v>
      </c>
      <c r="AI123" s="6" t="s">
        <v>991</v>
      </c>
      <c r="AJ123" s="6" t="s">
        <v>56</v>
      </c>
      <c r="AK123" s="6" t="s">
        <v>56</v>
      </c>
      <c r="AL123" s="6" t="s">
        <v>571</v>
      </c>
      <c r="AM123" s="6" t="s">
        <v>56</v>
      </c>
      <c r="AN123" s="6" t="s">
        <v>56</v>
      </c>
      <c r="AO123" s="6" t="s">
        <v>56</v>
      </c>
      <c r="AP123" s="6" t="s">
        <v>17525</v>
      </c>
      <c r="AQ123" s="6" t="s">
        <v>17526</v>
      </c>
      <c r="AR123" s="6" t="s">
        <v>402</v>
      </c>
      <c r="AS123" s="6" t="s">
        <v>17527</v>
      </c>
      <c r="AT123" s="6" t="s">
        <v>17528</v>
      </c>
      <c r="AU123" s="6" t="s">
        <v>402</v>
      </c>
      <c r="AV123" s="6" t="s">
        <v>17529</v>
      </c>
      <c r="AW123" s="6">
        <v>6.2464988269944204</v>
      </c>
      <c r="AX123" s="6">
        <v>6.2828321369715798</v>
      </c>
      <c r="AY123" s="6">
        <v>5.6849000936570304</v>
      </c>
      <c r="AZ123" s="6">
        <v>5.6275665689751699</v>
      </c>
      <c r="BA123" s="6">
        <v>6.3154572813015504</v>
      </c>
      <c r="BB123" s="6">
        <v>5.8477613881733799</v>
      </c>
      <c r="BC123" s="6">
        <v>6.5963717537844104</v>
      </c>
      <c r="BD123" s="6">
        <v>6.4338158090756998</v>
      </c>
      <c r="BE123" s="6">
        <v>6.1345758249316198</v>
      </c>
      <c r="BF123" s="6">
        <v>5.6081043707523497</v>
      </c>
      <c r="BG123" s="6">
        <v>5.99576941033241</v>
      </c>
      <c r="BH123" s="6">
        <v>6.4593426356430799</v>
      </c>
      <c r="BI123" s="6">
        <v>7.0070411976898201</v>
      </c>
      <c r="BJ123" s="6">
        <v>6.27029892638308</v>
      </c>
      <c r="BK123" s="6">
        <v>5.30080410379641</v>
      </c>
      <c r="BL123" s="6">
        <v>5.6538644310572401</v>
      </c>
      <c r="BM123" s="6">
        <v>6.1359149490995701</v>
      </c>
      <c r="BN123" s="6">
        <v>6.3550108718580001</v>
      </c>
      <c r="BO123" s="6">
        <v>6.1832417324169304</v>
      </c>
      <c r="BP123" s="6">
        <v>6.1226224497549397</v>
      </c>
      <c r="BQ123" s="6">
        <v>6.5183671571609301</v>
      </c>
      <c r="BR123" s="6">
        <v>5.7566786989612</v>
      </c>
      <c r="BS123" s="6">
        <v>6.09371963503395</v>
      </c>
      <c r="BT123" s="6">
        <v>5.8069129056975903</v>
      </c>
      <c r="BU123" s="6">
        <v>5.9449862603705297</v>
      </c>
      <c r="BV123" s="6">
        <v>6.7144597771039196</v>
      </c>
      <c r="BW123" s="6">
        <v>5.8547346580634203</v>
      </c>
      <c r="BX123" s="6">
        <v>6.3541864514144999</v>
      </c>
    </row>
    <row r="124" spans="1:76" x14ac:dyDescent="0.25">
      <c r="A124" s="7">
        <v>123</v>
      </c>
      <c r="B124" s="6" t="s">
        <v>27016</v>
      </c>
      <c r="C124" s="6" t="s">
        <v>27019</v>
      </c>
      <c r="D124" s="6" t="s">
        <v>27020</v>
      </c>
      <c r="E124" s="6" t="s">
        <v>27021</v>
      </c>
      <c r="F124" s="7">
        <v>0.34614601562539171</v>
      </c>
      <c r="G124" s="7">
        <v>1.462787786623262E-2</v>
      </c>
      <c r="H124" s="6" t="s">
        <v>44</v>
      </c>
      <c r="I124" s="6" t="s">
        <v>44</v>
      </c>
      <c r="P124" s="88">
        <v>0</v>
      </c>
      <c r="Q124" s="6" t="s">
        <v>27017</v>
      </c>
      <c r="R124" s="6" t="s">
        <v>27017</v>
      </c>
      <c r="S124" s="6" t="s">
        <v>27018</v>
      </c>
      <c r="T124" s="6" t="s">
        <v>565</v>
      </c>
      <c r="U124" s="6" t="s">
        <v>565</v>
      </c>
      <c r="V124" s="6">
        <v>1</v>
      </c>
      <c r="W124" s="6">
        <v>5</v>
      </c>
      <c r="X124" s="6">
        <v>7.35</v>
      </c>
      <c r="Y124" s="6" t="s">
        <v>56</v>
      </c>
      <c r="AB124" s="6" t="s">
        <v>27022</v>
      </c>
      <c r="AC124" s="6" t="s">
        <v>27023</v>
      </c>
      <c r="AD124" s="6" t="s">
        <v>27024</v>
      </c>
      <c r="AE124" s="6" t="s">
        <v>27025</v>
      </c>
      <c r="AF124" s="6" t="s">
        <v>27026</v>
      </c>
      <c r="AG124" s="6" t="s">
        <v>1186</v>
      </c>
      <c r="AH124" s="6" t="s">
        <v>1187</v>
      </c>
      <c r="AI124" s="6" t="s">
        <v>27027</v>
      </c>
      <c r="AJ124" s="6" t="s">
        <v>27028</v>
      </c>
      <c r="AK124" s="6" t="s">
        <v>27029</v>
      </c>
      <c r="AL124" s="6" t="s">
        <v>15281</v>
      </c>
      <c r="AM124" s="6" t="s">
        <v>56</v>
      </c>
      <c r="AN124" s="6" t="s">
        <v>56</v>
      </c>
      <c r="AO124" s="6" t="s">
        <v>56</v>
      </c>
      <c r="AP124" s="6" t="s">
        <v>27030</v>
      </c>
      <c r="AQ124" s="6" t="s">
        <v>27031</v>
      </c>
      <c r="AR124" s="6" t="s">
        <v>4</v>
      </c>
      <c r="AS124" s="6" t="s">
        <v>27032</v>
      </c>
      <c r="AT124" s="6" t="s">
        <v>27033</v>
      </c>
      <c r="AU124" s="6" t="s">
        <v>4</v>
      </c>
      <c r="AV124" s="6" t="s">
        <v>27034</v>
      </c>
      <c r="AW124" s="6">
        <v>6.4788261014487301</v>
      </c>
      <c r="AX124" s="6">
        <v>6.9055881786020601</v>
      </c>
      <c r="AY124" s="6">
        <v>6.1239988842827602</v>
      </c>
      <c r="AZ124" s="6">
        <v>6.51329330456268</v>
      </c>
      <c r="BA124" s="6">
        <v>6.6758456071701504</v>
      </c>
      <c r="BB124" s="6">
        <v>5.9042236432915001</v>
      </c>
      <c r="BC124" s="6">
        <v>6.8702810328965302</v>
      </c>
      <c r="BD124" s="6">
        <v>6.6362498015888898</v>
      </c>
      <c r="BE124" s="6">
        <v>6.2070014465680998</v>
      </c>
      <c r="BF124" s="6">
        <v>6.5514316027710402</v>
      </c>
      <c r="BG124" s="6">
        <v>6.7129174557566103</v>
      </c>
      <c r="BH124" s="6">
        <v>6.1521204051063902</v>
      </c>
      <c r="BI124" s="6">
        <v>7.4320789726538203</v>
      </c>
      <c r="BJ124" s="6">
        <v>6.6000740978041001</v>
      </c>
      <c r="BK124" s="6">
        <v>5.9789064740170597</v>
      </c>
      <c r="BL124" s="6">
        <v>5.7606192285386202</v>
      </c>
      <c r="BM124" s="6">
        <v>6.5793352174525204</v>
      </c>
      <c r="BN124" s="6">
        <v>6.3200041301083596</v>
      </c>
      <c r="BO124" s="6">
        <v>5.9920323169129501</v>
      </c>
      <c r="BP124" s="6">
        <v>6.8980167369725898</v>
      </c>
      <c r="BQ124" s="6">
        <v>6.5893381857872697</v>
      </c>
      <c r="BR124" s="6">
        <v>6.4093160545869399</v>
      </c>
      <c r="BS124" s="6">
        <v>6.0894232363394698</v>
      </c>
      <c r="BT124" s="6">
        <v>6.8113974315965597</v>
      </c>
      <c r="BU124" s="6">
        <v>6.6800079266230803</v>
      </c>
      <c r="BV124" s="6">
        <v>6.8280780076868002</v>
      </c>
      <c r="BW124" s="6">
        <v>6.53705509431098</v>
      </c>
      <c r="BX124" s="6">
        <v>6.3043937916919202</v>
      </c>
    </row>
    <row r="125" spans="1:76" x14ac:dyDescent="0.25">
      <c r="A125" s="7">
        <v>124</v>
      </c>
      <c r="B125" s="6" t="s">
        <v>22093</v>
      </c>
      <c r="C125" s="6" t="s">
        <v>4300</v>
      </c>
      <c r="D125" s="6" t="s">
        <v>4301</v>
      </c>
      <c r="E125" s="6" t="s">
        <v>4302</v>
      </c>
      <c r="F125" s="7">
        <v>0.34440056174984329</v>
      </c>
      <c r="G125" s="7">
        <v>2.126381399283794E-2</v>
      </c>
      <c r="H125" s="6" t="s">
        <v>1149</v>
      </c>
      <c r="I125" s="6" t="s">
        <v>44</v>
      </c>
      <c r="J125" s="6" t="s">
        <v>139</v>
      </c>
      <c r="K125" s="6" t="s">
        <v>140</v>
      </c>
      <c r="L125" s="6" t="s">
        <v>141</v>
      </c>
      <c r="M125" s="6" t="s">
        <v>142</v>
      </c>
      <c r="N125" s="6" t="s">
        <v>138</v>
      </c>
      <c r="O125" s="6" t="s">
        <v>1150</v>
      </c>
      <c r="P125" s="88">
        <v>6</v>
      </c>
      <c r="Q125" s="6" t="s">
        <v>22094</v>
      </c>
      <c r="R125" s="6" t="s">
        <v>22094</v>
      </c>
      <c r="S125" s="6" t="s">
        <v>22095</v>
      </c>
      <c r="T125" s="6" t="s">
        <v>10882</v>
      </c>
      <c r="U125" s="6" t="s">
        <v>183</v>
      </c>
      <c r="V125" s="6">
        <v>1</v>
      </c>
      <c r="W125" s="6">
        <v>55</v>
      </c>
      <c r="X125" s="6">
        <v>13.51</v>
      </c>
      <c r="Y125" s="6" t="s">
        <v>22096</v>
      </c>
      <c r="Z125" s="6" t="s">
        <v>22097</v>
      </c>
      <c r="AA125" s="6" t="s">
        <v>22098</v>
      </c>
      <c r="AB125" s="6" t="s">
        <v>1222</v>
      </c>
      <c r="AC125" s="6" t="s">
        <v>1223</v>
      </c>
      <c r="AF125" s="6" t="s">
        <v>4303</v>
      </c>
      <c r="AG125" s="6" t="s">
        <v>1225</v>
      </c>
      <c r="AH125" s="6" t="s">
        <v>1226</v>
      </c>
      <c r="AI125" s="6" t="s">
        <v>1227</v>
      </c>
      <c r="AJ125" s="6" t="s">
        <v>56</v>
      </c>
      <c r="AK125" s="6" t="s">
        <v>56</v>
      </c>
      <c r="AL125" s="6" t="s">
        <v>1228</v>
      </c>
      <c r="AM125" s="6" t="s">
        <v>1229</v>
      </c>
      <c r="AN125" s="6" t="s">
        <v>56</v>
      </c>
      <c r="AO125" s="6" t="s">
        <v>56</v>
      </c>
      <c r="AP125" s="6" t="s">
        <v>4304</v>
      </c>
      <c r="AQ125" s="6" t="s">
        <v>4305</v>
      </c>
      <c r="AR125" s="6" t="s">
        <v>245</v>
      </c>
      <c r="AS125" s="6" t="s">
        <v>4306</v>
      </c>
      <c r="AT125" s="6" t="s">
        <v>22099</v>
      </c>
      <c r="AU125" s="6" t="s">
        <v>245</v>
      </c>
      <c r="AV125" s="6" t="s">
        <v>22100</v>
      </c>
      <c r="AW125" s="6">
        <v>6.8461205914422596</v>
      </c>
      <c r="AX125" s="6">
        <v>6.91764995277493</v>
      </c>
      <c r="AY125" s="6">
        <v>6.3303114788641004</v>
      </c>
      <c r="AZ125" s="6">
        <v>6.4979244805691696</v>
      </c>
      <c r="BA125" s="6">
        <v>7.0730288326413202</v>
      </c>
      <c r="BB125" s="6">
        <v>6.5509313408492797</v>
      </c>
      <c r="BC125" s="6">
        <v>6.6819735819734598</v>
      </c>
      <c r="BD125" s="6">
        <v>7.9503295592121299</v>
      </c>
      <c r="BE125" s="6">
        <v>6.8130570509345301</v>
      </c>
      <c r="BF125" s="6">
        <v>6.8083292227088004</v>
      </c>
      <c r="BG125" s="6">
        <v>6.6896285562371798</v>
      </c>
      <c r="BH125" s="6">
        <v>6.7400309987664597</v>
      </c>
      <c r="BI125" s="6">
        <v>7.18753484927778</v>
      </c>
      <c r="BJ125" s="6">
        <v>7.5549250648978097</v>
      </c>
      <c r="BK125" s="6">
        <v>7.5248114050347796</v>
      </c>
      <c r="BL125" s="6">
        <v>7.2652778606120796</v>
      </c>
      <c r="BM125" s="6">
        <v>7.3304442337770901</v>
      </c>
      <c r="BN125" s="6">
        <v>7.0039342492115102</v>
      </c>
      <c r="BO125" s="6">
        <v>8.0872488713481694</v>
      </c>
      <c r="BP125" s="6">
        <v>7.0987942666782597</v>
      </c>
      <c r="BQ125" s="6">
        <v>7.33576873625152</v>
      </c>
      <c r="BR125" s="6">
        <v>6.67994556136758</v>
      </c>
      <c r="BS125" s="6">
        <v>6.5888542232565399</v>
      </c>
      <c r="BT125" s="6">
        <v>6.7186138602012297</v>
      </c>
      <c r="BU125" s="6">
        <v>7.3626144206632604</v>
      </c>
      <c r="BV125" s="6">
        <v>6.8974044445633496</v>
      </c>
      <c r="BW125" s="6">
        <v>6.99564401200207</v>
      </c>
      <c r="BX125" s="6">
        <v>7.3255464692656904</v>
      </c>
    </row>
    <row r="126" spans="1:76" x14ac:dyDescent="0.25">
      <c r="A126" s="7">
        <v>125</v>
      </c>
      <c r="B126" s="6" t="s">
        <v>27035</v>
      </c>
      <c r="C126" s="6" t="s">
        <v>1652</v>
      </c>
      <c r="D126" s="6" t="s">
        <v>1653</v>
      </c>
      <c r="E126" s="6" t="s">
        <v>1654</v>
      </c>
      <c r="F126" s="7">
        <v>0.34412041928186449</v>
      </c>
      <c r="G126" s="7">
        <v>4.2675184049093137E-2</v>
      </c>
      <c r="H126" s="6" t="s">
        <v>227</v>
      </c>
      <c r="I126" s="6" t="s">
        <v>44</v>
      </c>
      <c r="J126" s="6" t="s">
        <v>45</v>
      </c>
      <c r="K126" s="6" t="s">
        <v>46</v>
      </c>
      <c r="L126" s="6" t="s">
        <v>47</v>
      </c>
      <c r="M126" s="6" t="s">
        <v>48</v>
      </c>
      <c r="N126" s="6" t="s">
        <v>227</v>
      </c>
      <c r="P126" s="88">
        <v>5</v>
      </c>
      <c r="Q126" s="6" t="s">
        <v>27038</v>
      </c>
      <c r="R126" s="6" t="s">
        <v>27036</v>
      </c>
      <c r="S126" s="6" t="s">
        <v>27037</v>
      </c>
      <c r="T126" s="6" t="s">
        <v>27039</v>
      </c>
      <c r="U126" s="6" t="s">
        <v>27039</v>
      </c>
      <c r="V126" s="6">
        <v>5</v>
      </c>
      <c r="W126" s="6">
        <v>9</v>
      </c>
      <c r="X126" s="6">
        <v>6.82</v>
      </c>
      <c r="Y126" s="6" t="s">
        <v>56</v>
      </c>
      <c r="AB126" s="6" t="s">
        <v>56</v>
      </c>
      <c r="AF126" s="6" t="s">
        <v>1655</v>
      </c>
      <c r="AG126" s="6" t="s">
        <v>396</v>
      </c>
      <c r="AH126" s="6" t="s">
        <v>397</v>
      </c>
      <c r="AI126" s="6" t="s">
        <v>398</v>
      </c>
      <c r="AJ126" s="6" t="s">
        <v>56</v>
      </c>
      <c r="AK126" s="6" t="s">
        <v>56</v>
      </c>
      <c r="AL126" s="6" t="s">
        <v>571</v>
      </c>
      <c r="AM126" s="6" t="s">
        <v>56</v>
      </c>
      <c r="AN126" s="6" t="s">
        <v>56</v>
      </c>
      <c r="AO126" s="6" t="s">
        <v>56</v>
      </c>
      <c r="AP126" s="6" t="s">
        <v>1656</v>
      </c>
      <c r="AQ126" s="6" t="s">
        <v>1657</v>
      </c>
      <c r="AR126" s="6" t="s">
        <v>402</v>
      </c>
      <c r="AS126" s="6" t="s">
        <v>1658</v>
      </c>
      <c r="AT126" s="6" t="s">
        <v>1659</v>
      </c>
      <c r="AU126" s="6" t="s">
        <v>402</v>
      </c>
      <c r="AV126" s="6" t="s">
        <v>27040</v>
      </c>
      <c r="AW126" s="6">
        <v>7.1931942190878502</v>
      </c>
      <c r="AX126" s="6">
        <v>6.2606677752859596</v>
      </c>
      <c r="AY126" s="6">
        <v>6.2629968186229199</v>
      </c>
      <c r="AZ126" s="6">
        <v>7.4565785879951996</v>
      </c>
      <c r="BA126" s="6">
        <v>7.21844099518525</v>
      </c>
      <c r="BB126" s="6">
        <v>6.8670204196205296</v>
      </c>
      <c r="BC126" s="6">
        <v>6.4863668532405097</v>
      </c>
      <c r="BD126" s="6">
        <v>7.3166097979407603</v>
      </c>
      <c r="BE126" s="6">
        <v>6.2946306537534102</v>
      </c>
      <c r="BF126" s="6">
        <v>6.9373549257902196</v>
      </c>
      <c r="BG126" s="6">
        <v>6.5330842410805801</v>
      </c>
      <c r="BH126" s="6">
        <v>7.9052344469222504</v>
      </c>
      <c r="BI126" s="6">
        <v>6.8159395760301402</v>
      </c>
      <c r="BJ126" s="6">
        <v>6.7785890156625896</v>
      </c>
      <c r="BK126" s="6">
        <v>6.0286204536810297</v>
      </c>
      <c r="BL126" s="6">
        <v>6.5880011858481096</v>
      </c>
      <c r="BM126" s="6">
        <v>6.0074153173805698</v>
      </c>
      <c r="BN126" s="6">
        <v>7.4574201340056998</v>
      </c>
      <c r="BO126" s="6">
        <v>7.2669604220844999</v>
      </c>
      <c r="BP126" s="6">
        <v>6.7359979638520198</v>
      </c>
      <c r="BQ126" s="6">
        <v>6.6933840756170602</v>
      </c>
      <c r="BR126" s="6">
        <v>7.4145965343064901</v>
      </c>
      <c r="BS126" s="6">
        <v>7.1308514284105504</v>
      </c>
      <c r="BT126" s="6">
        <v>7.1713025099152903</v>
      </c>
      <c r="BU126" s="6">
        <v>7.0006813510112904</v>
      </c>
      <c r="BV126" s="6">
        <v>6.99965898841364</v>
      </c>
      <c r="BW126" s="6">
        <v>6.2540380799138502</v>
      </c>
      <c r="BX126" s="6">
        <v>6.8466247524149502</v>
      </c>
    </row>
    <row r="127" spans="1:76" x14ac:dyDescent="0.25">
      <c r="A127" s="7">
        <v>126</v>
      </c>
      <c r="B127" s="6" t="s">
        <v>27041</v>
      </c>
      <c r="C127" s="6" t="s">
        <v>1592</v>
      </c>
      <c r="D127" s="6" t="s">
        <v>1593</v>
      </c>
      <c r="E127" s="6" t="s">
        <v>56</v>
      </c>
      <c r="F127" s="7">
        <v>0.34374711566357702</v>
      </c>
      <c r="G127" s="7">
        <v>3.408997487531451E-2</v>
      </c>
      <c r="H127" s="6" t="s">
        <v>48</v>
      </c>
      <c r="I127" s="6" t="s">
        <v>44</v>
      </c>
      <c r="J127" s="6" t="s">
        <v>45</v>
      </c>
      <c r="K127" s="6" t="s">
        <v>46</v>
      </c>
      <c r="L127" s="6" t="s">
        <v>47</v>
      </c>
      <c r="M127" s="6" t="s">
        <v>48</v>
      </c>
      <c r="P127" s="88">
        <v>4</v>
      </c>
      <c r="Q127" s="6" t="s">
        <v>27044</v>
      </c>
      <c r="R127" s="6" t="s">
        <v>27042</v>
      </c>
      <c r="S127" s="6" t="s">
        <v>27043</v>
      </c>
      <c r="T127" s="6" t="s">
        <v>1525</v>
      </c>
      <c r="U127" s="6" t="s">
        <v>492</v>
      </c>
      <c r="V127" s="6">
        <v>2</v>
      </c>
      <c r="W127" s="6">
        <v>4</v>
      </c>
      <c r="X127" s="6">
        <v>3.99</v>
      </c>
      <c r="Y127" s="6" t="s">
        <v>56</v>
      </c>
      <c r="AB127" s="6" t="s">
        <v>56</v>
      </c>
      <c r="AF127" s="6" t="s">
        <v>56</v>
      </c>
      <c r="AG127" s="6" t="s">
        <v>56</v>
      </c>
      <c r="AI127" s="6" t="s">
        <v>56</v>
      </c>
      <c r="AJ127" s="6" t="s">
        <v>56</v>
      </c>
      <c r="AK127" s="6" t="s">
        <v>56</v>
      </c>
      <c r="AL127" s="6" t="s">
        <v>56</v>
      </c>
      <c r="AM127" s="6" t="s">
        <v>56</v>
      </c>
      <c r="AN127" s="6" t="s">
        <v>56</v>
      </c>
      <c r="AO127" s="6" t="s">
        <v>56</v>
      </c>
      <c r="AP127" s="6" t="s">
        <v>1601</v>
      </c>
      <c r="AQ127" s="6" t="s">
        <v>1602</v>
      </c>
      <c r="AR127" s="6" t="s">
        <v>4</v>
      </c>
      <c r="AS127" s="6" t="s">
        <v>1592</v>
      </c>
      <c r="AT127" s="6" t="s">
        <v>1603</v>
      </c>
      <c r="AU127" s="6" t="s">
        <v>4</v>
      </c>
      <c r="AV127" s="6" t="s">
        <v>27045</v>
      </c>
      <c r="AW127" s="6">
        <v>6.4688308857869803</v>
      </c>
      <c r="AX127" s="6">
        <v>6.6591441746827398</v>
      </c>
      <c r="AY127" s="6">
        <v>6.3831037466425302</v>
      </c>
      <c r="AZ127" s="6">
        <v>6.5934514101400996</v>
      </c>
      <c r="BA127" s="6">
        <v>6.12092122789121</v>
      </c>
      <c r="BB127" s="6">
        <v>6.2715467900767399</v>
      </c>
      <c r="BC127" s="6">
        <v>5.5402556259348597</v>
      </c>
      <c r="BD127" s="6">
        <v>5.9148168668300602</v>
      </c>
      <c r="BE127" s="6">
        <v>5.77824967931135</v>
      </c>
      <c r="BF127" s="6">
        <v>6.0577083143694201</v>
      </c>
      <c r="BG127" s="6">
        <v>5.4695289523679698</v>
      </c>
      <c r="BH127" s="6">
        <v>5.96097042811967</v>
      </c>
      <c r="BI127" s="6">
        <v>6.2605140472380496</v>
      </c>
      <c r="BJ127" s="6">
        <v>6.5392428925728598</v>
      </c>
      <c r="BK127" s="6">
        <v>5.8506989108677399</v>
      </c>
      <c r="BL127" s="6">
        <v>6.2580265908036603</v>
      </c>
      <c r="BM127" s="6">
        <v>6.3577123758343204</v>
      </c>
      <c r="BN127" s="6">
        <v>6.45000358701179</v>
      </c>
      <c r="BO127" s="6">
        <v>5.78033243656024</v>
      </c>
      <c r="BP127" s="6">
        <v>6.3125842617659398</v>
      </c>
      <c r="BQ127" s="6">
        <v>6.5843369923028199</v>
      </c>
      <c r="BR127" s="6">
        <v>6.6162339853089396</v>
      </c>
      <c r="BS127" s="6">
        <v>6.1928046059070603</v>
      </c>
      <c r="BT127" s="6">
        <v>6.4183267726904996</v>
      </c>
      <c r="BU127" s="6">
        <v>6.3841025872904398</v>
      </c>
      <c r="BV127" s="6">
        <v>6.5063902961250299</v>
      </c>
      <c r="BW127" s="6">
        <v>6.59422461319825</v>
      </c>
      <c r="BX127" s="6">
        <v>7.6990520869216104</v>
      </c>
    </row>
    <row r="128" spans="1:76" x14ac:dyDescent="0.25">
      <c r="A128" s="7">
        <v>127</v>
      </c>
      <c r="B128" s="6" t="s">
        <v>27046</v>
      </c>
      <c r="C128" s="6" t="s">
        <v>27049</v>
      </c>
      <c r="D128" s="6" t="s">
        <v>27050</v>
      </c>
      <c r="E128" s="6" t="s">
        <v>56</v>
      </c>
      <c r="F128" s="7">
        <v>0.34303272466356471</v>
      </c>
      <c r="G128" s="7">
        <v>2.7026385314083721E-2</v>
      </c>
      <c r="H128" s="6" t="s">
        <v>5325</v>
      </c>
      <c r="I128" s="6" t="s">
        <v>44</v>
      </c>
      <c r="J128" s="6" t="s">
        <v>45</v>
      </c>
      <c r="K128" s="6" t="s">
        <v>295</v>
      </c>
      <c r="L128" s="6" t="s">
        <v>296</v>
      </c>
      <c r="M128" s="6" t="s">
        <v>297</v>
      </c>
      <c r="N128" s="6" t="s">
        <v>294</v>
      </c>
      <c r="O128" s="6" t="s">
        <v>5325</v>
      </c>
      <c r="P128" s="88">
        <v>6</v>
      </c>
      <c r="Q128" s="6" t="s">
        <v>27047</v>
      </c>
      <c r="R128" s="6" t="s">
        <v>27047</v>
      </c>
      <c r="S128" s="6" t="s">
        <v>27048</v>
      </c>
      <c r="T128" s="6" t="s">
        <v>78</v>
      </c>
      <c r="U128" s="6" t="s">
        <v>254</v>
      </c>
      <c r="V128" s="6">
        <v>1</v>
      </c>
      <c r="W128" s="6">
        <v>8</v>
      </c>
      <c r="X128" s="6">
        <v>4.9000000000000004</v>
      </c>
      <c r="Y128" s="6" t="s">
        <v>56</v>
      </c>
      <c r="AB128" s="6" t="s">
        <v>56</v>
      </c>
      <c r="AF128" s="6" t="s">
        <v>56</v>
      </c>
      <c r="AG128" s="6" t="s">
        <v>56</v>
      </c>
      <c r="AI128" s="6" t="s">
        <v>56</v>
      </c>
      <c r="AJ128" s="6" t="s">
        <v>56</v>
      </c>
      <c r="AK128" s="6" t="s">
        <v>56</v>
      </c>
      <c r="AL128" s="6" t="s">
        <v>56</v>
      </c>
      <c r="AM128" s="6" t="s">
        <v>56</v>
      </c>
      <c r="AN128" s="6" t="s">
        <v>56</v>
      </c>
      <c r="AO128" s="6" t="s">
        <v>56</v>
      </c>
      <c r="AP128" s="6" t="s">
        <v>27051</v>
      </c>
      <c r="AQ128" s="6" t="s">
        <v>27052</v>
      </c>
      <c r="AR128" s="6" t="s">
        <v>262</v>
      </c>
      <c r="AS128" s="6" t="s">
        <v>27053</v>
      </c>
      <c r="AT128" s="6" t="s">
        <v>27054</v>
      </c>
      <c r="AU128" s="6" t="s">
        <v>262</v>
      </c>
      <c r="AV128" s="6" t="s">
        <v>27055</v>
      </c>
      <c r="AW128" s="6">
        <v>6.3861065856523496</v>
      </c>
      <c r="AX128" s="6">
        <v>6.6602630219767001</v>
      </c>
      <c r="AY128" s="6">
        <v>6.3765588914901397</v>
      </c>
      <c r="AZ128" s="6">
        <v>7.1486767068056798</v>
      </c>
      <c r="BA128" s="6">
        <v>7.02172670572401</v>
      </c>
      <c r="BB128" s="6">
        <v>6.0960060878747298</v>
      </c>
      <c r="BC128" s="6">
        <v>6.2735686110784403</v>
      </c>
      <c r="BD128" s="6">
        <v>6.6360514769873999</v>
      </c>
      <c r="BE128" s="6">
        <v>6.6203131735072498</v>
      </c>
      <c r="BF128" s="6">
        <v>5.9914834739855198</v>
      </c>
      <c r="BG128" s="6">
        <v>6.44927022736527</v>
      </c>
      <c r="BH128" s="6">
        <v>7.0830903819768096</v>
      </c>
      <c r="BI128" s="6">
        <v>6.3642321455825801</v>
      </c>
      <c r="BJ128" s="6">
        <v>6.7971429143746098</v>
      </c>
      <c r="BK128" s="6">
        <v>6.8041531359167697</v>
      </c>
      <c r="BL128" s="6">
        <v>6.3748493031607003</v>
      </c>
      <c r="BM128" s="6">
        <v>6.69888756741984</v>
      </c>
      <c r="BN128" s="6">
        <v>7.0168349801127903</v>
      </c>
      <c r="BO128" s="6">
        <v>7.32186760132823</v>
      </c>
      <c r="BP128" s="6">
        <v>7.4349679043798602</v>
      </c>
      <c r="BQ128" s="6">
        <v>6.5698326114590904</v>
      </c>
      <c r="BR128" s="6">
        <v>6.6186129399574503</v>
      </c>
      <c r="BS128" s="6">
        <v>6.1882916139745596</v>
      </c>
      <c r="BT128" s="6">
        <v>6.2151353101163904</v>
      </c>
      <c r="BU128" s="6">
        <v>7.1042993202963096</v>
      </c>
      <c r="BV128" s="6">
        <v>7.1861932782076199</v>
      </c>
      <c r="BW128" s="6">
        <v>6.5889157780672001</v>
      </c>
      <c r="BX128" s="6">
        <v>6.39446936745908</v>
      </c>
    </row>
    <row r="129" spans="1:76" x14ac:dyDescent="0.25">
      <c r="A129" s="7">
        <v>128</v>
      </c>
      <c r="B129" s="6" t="s">
        <v>27056</v>
      </c>
      <c r="C129" s="6" t="s">
        <v>108</v>
      </c>
      <c r="D129" s="6" t="s">
        <v>1747</v>
      </c>
      <c r="E129" s="6" t="s">
        <v>56</v>
      </c>
      <c r="F129" s="7">
        <v>0.34297807859588048</v>
      </c>
      <c r="G129" s="7">
        <v>4.2675184049093137E-2</v>
      </c>
      <c r="H129" s="6" t="s">
        <v>887</v>
      </c>
      <c r="I129" s="6" t="s">
        <v>44</v>
      </c>
      <c r="J129" s="6" t="s">
        <v>101</v>
      </c>
      <c r="K129" s="6" t="s">
        <v>102</v>
      </c>
      <c r="L129" s="6" t="s">
        <v>103</v>
      </c>
      <c r="M129" s="6" t="s">
        <v>104</v>
      </c>
      <c r="N129" s="6" t="s">
        <v>417</v>
      </c>
      <c r="O129" s="6" t="s">
        <v>887</v>
      </c>
      <c r="P129" s="88">
        <v>6</v>
      </c>
      <c r="Q129" s="6" t="s">
        <v>27057</v>
      </c>
      <c r="R129" s="6" t="s">
        <v>27057</v>
      </c>
      <c r="S129" s="6" t="s">
        <v>27058</v>
      </c>
      <c r="T129" s="6" t="s">
        <v>267</v>
      </c>
      <c r="U129" s="6" t="s">
        <v>78</v>
      </c>
      <c r="V129" s="6">
        <v>1</v>
      </c>
      <c r="W129" s="6">
        <v>12</v>
      </c>
      <c r="X129" s="6">
        <v>8.2899999999999991</v>
      </c>
      <c r="Y129" s="6" t="s">
        <v>56</v>
      </c>
      <c r="AB129" s="6" t="s">
        <v>56</v>
      </c>
      <c r="AF129" s="6" t="s">
        <v>56</v>
      </c>
      <c r="AG129" s="6" t="s">
        <v>56</v>
      </c>
      <c r="AI129" s="6" t="s">
        <v>56</v>
      </c>
      <c r="AJ129" s="6" t="s">
        <v>56</v>
      </c>
      <c r="AK129" s="6" t="s">
        <v>56</v>
      </c>
      <c r="AL129" s="6" t="s">
        <v>56</v>
      </c>
      <c r="AM129" s="6" t="s">
        <v>56</v>
      </c>
      <c r="AN129" s="6" t="s">
        <v>56</v>
      </c>
      <c r="AO129" s="6" t="s">
        <v>56</v>
      </c>
      <c r="AP129" s="6" t="s">
        <v>10842</v>
      </c>
      <c r="AQ129" s="6" t="s">
        <v>10843</v>
      </c>
      <c r="AR129" s="6" t="s">
        <v>4</v>
      </c>
      <c r="AS129" s="6" t="s">
        <v>10844</v>
      </c>
      <c r="AT129" s="6" t="s">
        <v>27059</v>
      </c>
      <c r="AU129" s="6" t="s">
        <v>4</v>
      </c>
      <c r="AV129" s="6" t="s">
        <v>27060</v>
      </c>
      <c r="AW129" s="6">
        <v>6.83067211962131</v>
      </c>
      <c r="AX129" s="6">
        <v>6.8680829012304603</v>
      </c>
      <c r="AY129" s="6">
        <v>6.6763095235117804</v>
      </c>
      <c r="AZ129" s="6">
        <v>6.5212904578840201</v>
      </c>
      <c r="BA129" s="6">
        <v>6.4628023025427197</v>
      </c>
      <c r="BB129" s="6">
        <v>6.2098569538205801</v>
      </c>
      <c r="BC129" s="6">
        <v>6.2945215566037902</v>
      </c>
      <c r="BD129" s="6">
        <v>6.9598520024352801</v>
      </c>
      <c r="BE129" s="6">
        <v>6.4831950425302596</v>
      </c>
      <c r="BF129" s="6">
        <v>6.1298174555216498</v>
      </c>
      <c r="BG129" s="6">
        <v>6.3834474955961999</v>
      </c>
      <c r="BH129" s="6">
        <v>6.2310491101826999</v>
      </c>
      <c r="BI129" s="6">
        <v>6.3067361068752001</v>
      </c>
      <c r="BJ129" s="6">
        <v>6.1191786598365399</v>
      </c>
      <c r="BK129" s="6">
        <v>5.2665632901221002</v>
      </c>
      <c r="BL129" s="6">
        <v>6.42561346901768</v>
      </c>
      <c r="BM129" s="6">
        <v>7.0333333082646101</v>
      </c>
      <c r="BN129" s="6">
        <v>6.9354266972292198</v>
      </c>
      <c r="BO129" s="6">
        <v>6.6026405805160602</v>
      </c>
      <c r="BP129" s="6">
        <v>7.1188878040682404</v>
      </c>
      <c r="BQ129" s="6">
        <v>6.6971858239234496</v>
      </c>
      <c r="BR129" s="6">
        <v>6.8346559728691201</v>
      </c>
      <c r="BS129" s="6">
        <v>5.4385043760238299</v>
      </c>
      <c r="BT129" s="6">
        <v>6.2297332789833098</v>
      </c>
      <c r="BU129" s="6">
        <v>6.5825576987545604</v>
      </c>
      <c r="BV129" s="6">
        <v>6.8468287248631299</v>
      </c>
      <c r="BW129" s="6">
        <v>6.2157831849463498</v>
      </c>
      <c r="BX129" s="6">
        <v>6.2427776421100596</v>
      </c>
    </row>
    <row r="130" spans="1:76" x14ac:dyDescent="0.25">
      <c r="A130" s="7">
        <v>129</v>
      </c>
      <c r="B130" s="6" t="s">
        <v>27061</v>
      </c>
      <c r="C130" s="6" t="s">
        <v>27066</v>
      </c>
      <c r="D130" s="6" t="s">
        <v>27067</v>
      </c>
      <c r="E130" s="6" t="s">
        <v>27068</v>
      </c>
      <c r="F130" s="7">
        <v>0.34274312638674781</v>
      </c>
      <c r="G130" s="7">
        <v>1.2863411955457199E-2</v>
      </c>
      <c r="H130" s="6" t="s">
        <v>2122</v>
      </c>
      <c r="I130" s="6" t="s">
        <v>44</v>
      </c>
      <c r="J130" s="6" t="s">
        <v>101</v>
      </c>
      <c r="K130" s="6" t="s">
        <v>102</v>
      </c>
      <c r="L130" s="6" t="s">
        <v>103</v>
      </c>
      <c r="M130" s="6" t="s">
        <v>170</v>
      </c>
      <c r="N130" s="6" t="s">
        <v>937</v>
      </c>
      <c r="O130" s="6" t="s">
        <v>2122</v>
      </c>
      <c r="P130" s="88">
        <v>6</v>
      </c>
      <c r="Q130" s="6" t="s">
        <v>27064</v>
      </c>
      <c r="R130" s="6" t="s">
        <v>27062</v>
      </c>
      <c r="S130" s="6" t="s">
        <v>27063</v>
      </c>
      <c r="T130" s="6" t="s">
        <v>27065</v>
      </c>
      <c r="U130" s="6" t="s">
        <v>13619</v>
      </c>
      <c r="V130" s="6">
        <v>2</v>
      </c>
      <c r="W130" s="6">
        <v>22</v>
      </c>
      <c r="X130" s="6">
        <v>14.85</v>
      </c>
      <c r="Y130" s="6" t="s">
        <v>56</v>
      </c>
      <c r="AB130" s="6" t="s">
        <v>56</v>
      </c>
      <c r="AF130" s="6" t="s">
        <v>27069</v>
      </c>
      <c r="AG130" s="6" t="s">
        <v>396</v>
      </c>
      <c r="AH130" s="6" t="s">
        <v>397</v>
      </c>
      <c r="AI130" s="6" t="s">
        <v>991</v>
      </c>
      <c r="AJ130" s="6" t="s">
        <v>56</v>
      </c>
      <c r="AK130" s="6" t="s">
        <v>56</v>
      </c>
      <c r="AL130" s="6" t="s">
        <v>571</v>
      </c>
      <c r="AM130" s="6" t="s">
        <v>56</v>
      </c>
      <c r="AN130" s="6" t="s">
        <v>56</v>
      </c>
      <c r="AO130" s="6" t="s">
        <v>56</v>
      </c>
      <c r="AP130" s="6" t="s">
        <v>27070</v>
      </c>
      <c r="AQ130" s="6" t="s">
        <v>27071</v>
      </c>
      <c r="AR130" s="6" t="s">
        <v>402</v>
      </c>
      <c r="AS130" s="6" t="s">
        <v>27072</v>
      </c>
      <c r="AT130" s="6" t="s">
        <v>27073</v>
      </c>
      <c r="AU130" s="6" t="s">
        <v>402</v>
      </c>
      <c r="AV130" s="6" t="s">
        <v>27074</v>
      </c>
      <c r="AW130" s="6">
        <v>6.9771060568317598</v>
      </c>
      <c r="AX130" s="6">
        <v>8.0451077384109695</v>
      </c>
      <c r="AY130" s="6">
        <v>8.0388366631782606</v>
      </c>
      <c r="AZ130" s="6">
        <v>7.00887049979299</v>
      </c>
      <c r="BA130" s="6">
        <v>6.8461701055491098</v>
      </c>
      <c r="BB130" s="6">
        <v>7.1406651713904399</v>
      </c>
      <c r="BC130" s="6">
        <v>7.9655050882970402</v>
      </c>
      <c r="BD130" s="6">
        <v>8.3340313170330305</v>
      </c>
      <c r="BE130" s="6">
        <v>6.8876257948727098</v>
      </c>
      <c r="BF130" s="6">
        <v>6.6738408661743298</v>
      </c>
      <c r="BG130" s="6">
        <v>6.8539475857786698</v>
      </c>
      <c r="BH130" s="6">
        <v>6.9359127035321704</v>
      </c>
      <c r="BI130" s="6">
        <v>8.19020559717198</v>
      </c>
      <c r="BJ130" s="6">
        <v>6.9185519635427299</v>
      </c>
      <c r="BK130" s="6">
        <v>6.9722700145579797</v>
      </c>
      <c r="BL130" s="6">
        <v>6.9497753817575303</v>
      </c>
      <c r="BM130" s="6">
        <v>6.8138244854485901</v>
      </c>
      <c r="BN130" s="6">
        <v>7.0879446378623996</v>
      </c>
      <c r="BO130" s="6">
        <v>8.4980830079823804</v>
      </c>
      <c r="BP130" s="6">
        <v>7.5818018093298596</v>
      </c>
      <c r="BQ130" s="6">
        <v>7.1674133711603698</v>
      </c>
      <c r="BR130" s="6">
        <v>6.8825416703350397</v>
      </c>
      <c r="BS130" s="6">
        <v>6.8599395308544002</v>
      </c>
      <c r="BT130" s="6">
        <v>7.0287135949982096</v>
      </c>
      <c r="BU130" s="6">
        <v>7.33662983589549</v>
      </c>
      <c r="BV130" s="6">
        <v>7.0591069606544599</v>
      </c>
      <c r="BW130" s="6">
        <v>6.76841616223959</v>
      </c>
      <c r="BX130" s="6">
        <v>6.9188347669894403</v>
      </c>
    </row>
    <row r="131" spans="1:76" x14ac:dyDescent="0.25">
      <c r="A131" s="7">
        <v>130</v>
      </c>
      <c r="B131" s="6" t="s">
        <v>27075</v>
      </c>
      <c r="C131" s="6" t="s">
        <v>7803</v>
      </c>
      <c r="D131" s="6" t="s">
        <v>27078</v>
      </c>
      <c r="E131" s="6" t="s">
        <v>27079</v>
      </c>
      <c r="F131" s="7">
        <v>0.3423799862458603</v>
      </c>
      <c r="G131" s="7">
        <v>1.2863411955457199E-2</v>
      </c>
      <c r="H131" s="6" t="s">
        <v>3093</v>
      </c>
      <c r="I131" s="6" t="s">
        <v>44</v>
      </c>
      <c r="J131" s="6" t="s">
        <v>45</v>
      </c>
      <c r="K131" s="6" t="s">
        <v>46</v>
      </c>
      <c r="L131" s="6" t="s">
        <v>47</v>
      </c>
      <c r="M131" s="6" t="s">
        <v>48</v>
      </c>
      <c r="N131" s="6" t="s">
        <v>3094</v>
      </c>
      <c r="O131" s="6" t="s">
        <v>3093</v>
      </c>
      <c r="P131" s="88">
        <v>6</v>
      </c>
      <c r="Q131" s="6" t="s">
        <v>27076</v>
      </c>
      <c r="R131" s="6" t="s">
        <v>27076</v>
      </c>
      <c r="S131" s="6" t="s">
        <v>27077</v>
      </c>
      <c r="T131" s="6" t="s">
        <v>212</v>
      </c>
      <c r="U131" s="6" t="s">
        <v>388</v>
      </c>
      <c r="V131" s="6">
        <v>1</v>
      </c>
      <c r="W131" s="6">
        <v>19</v>
      </c>
      <c r="X131" s="6">
        <v>13.12</v>
      </c>
      <c r="Y131" s="6" t="s">
        <v>56</v>
      </c>
      <c r="AB131" s="6" t="s">
        <v>10679</v>
      </c>
      <c r="AC131" s="6" t="s">
        <v>10680</v>
      </c>
      <c r="AD131" s="6" t="s">
        <v>10681</v>
      </c>
      <c r="AE131" s="6" t="s">
        <v>10682</v>
      </c>
      <c r="AF131" s="6" t="s">
        <v>27080</v>
      </c>
      <c r="AG131" s="6" t="s">
        <v>56</v>
      </c>
      <c r="AI131" s="6" t="s">
        <v>56</v>
      </c>
      <c r="AJ131" s="6" t="s">
        <v>56</v>
      </c>
      <c r="AK131" s="6" t="s">
        <v>56</v>
      </c>
      <c r="AL131" s="6" t="s">
        <v>27081</v>
      </c>
      <c r="AM131" s="6" t="s">
        <v>56</v>
      </c>
      <c r="AN131" s="6" t="s">
        <v>56</v>
      </c>
      <c r="AO131" s="6" t="s">
        <v>56</v>
      </c>
      <c r="AP131" s="6" t="s">
        <v>27082</v>
      </c>
      <c r="AQ131" s="6" t="s">
        <v>27083</v>
      </c>
      <c r="AR131" s="6" t="s">
        <v>1583</v>
      </c>
      <c r="AS131" s="6" t="s">
        <v>27084</v>
      </c>
      <c r="AT131" s="6" t="s">
        <v>27085</v>
      </c>
      <c r="AU131" s="6" t="s">
        <v>25768</v>
      </c>
      <c r="AV131" s="6" t="s">
        <v>27086</v>
      </c>
      <c r="AW131" s="6">
        <v>7.1231326970187201</v>
      </c>
      <c r="AX131" s="6">
        <v>6.7615144608915001</v>
      </c>
      <c r="AY131" s="6">
        <v>6.6217941402582401</v>
      </c>
      <c r="AZ131" s="6">
        <v>7.0155546830506204</v>
      </c>
      <c r="BA131" s="6">
        <v>6.9421675770212401</v>
      </c>
      <c r="BB131" s="6">
        <v>7.1100928828677699</v>
      </c>
      <c r="BC131" s="6">
        <v>7.4801076099537296</v>
      </c>
      <c r="BD131" s="6">
        <v>6.81446408951708</v>
      </c>
      <c r="BE131" s="6">
        <v>6.7102571126428501</v>
      </c>
      <c r="BF131" s="6">
        <v>6.4126286884849799</v>
      </c>
      <c r="BG131" s="6">
        <v>6.3793419643176099</v>
      </c>
      <c r="BH131" s="6">
        <v>6.9430219265217099</v>
      </c>
      <c r="BI131" s="6">
        <v>7.1823433389641904</v>
      </c>
      <c r="BJ131" s="6">
        <v>6.9410789602031597</v>
      </c>
      <c r="BK131" s="6">
        <v>6.79373808466611</v>
      </c>
      <c r="BL131" s="6">
        <v>6.5451525494171801</v>
      </c>
      <c r="BM131" s="6">
        <v>6.1249933457059198</v>
      </c>
      <c r="BN131" s="6">
        <v>6.8870459849895997</v>
      </c>
      <c r="BO131" s="6">
        <v>7.11319107101607</v>
      </c>
      <c r="BP131" s="6">
        <v>6.6686142806255502</v>
      </c>
      <c r="BQ131" s="6">
        <v>6.90412979098262</v>
      </c>
      <c r="BR131" s="6">
        <v>6.6197297944669797</v>
      </c>
      <c r="BS131" s="6">
        <v>6.8246237173935702</v>
      </c>
      <c r="BT131" s="6">
        <v>7.3585820157381496</v>
      </c>
      <c r="BU131" s="6">
        <v>8.0929661411004208</v>
      </c>
      <c r="BV131" s="6">
        <v>7.0814571639306498</v>
      </c>
      <c r="BW131" s="6">
        <v>6.9557358903669604</v>
      </c>
      <c r="BX131" s="6">
        <v>7.2354779698655696</v>
      </c>
    </row>
    <row r="132" spans="1:76" x14ac:dyDescent="0.25">
      <c r="A132" s="7">
        <v>131</v>
      </c>
      <c r="B132" s="6" t="s">
        <v>27087</v>
      </c>
      <c r="C132" s="6" t="s">
        <v>27090</v>
      </c>
      <c r="D132" s="6" t="s">
        <v>27091</v>
      </c>
      <c r="E132" s="6" t="s">
        <v>27092</v>
      </c>
      <c r="F132" s="7">
        <v>0.34215311005495153</v>
      </c>
      <c r="G132" s="7">
        <v>1.880710166283665E-2</v>
      </c>
      <c r="H132" s="6" t="s">
        <v>803</v>
      </c>
      <c r="I132" s="6" t="s">
        <v>44</v>
      </c>
      <c r="J132" s="6" t="s">
        <v>507</v>
      </c>
      <c r="K132" s="6" t="s">
        <v>801</v>
      </c>
      <c r="L132" s="6" t="s">
        <v>802</v>
      </c>
      <c r="M132" s="6" t="s">
        <v>803</v>
      </c>
      <c r="P132" s="88">
        <v>4</v>
      </c>
      <c r="Q132" s="6" t="s">
        <v>27088</v>
      </c>
      <c r="R132" s="6" t="s">
        <v>27088</v>
      </c>
      <c r="S132" s="6" t="s">
        <v>27089</v>
      </c>
      <c r="T132" s="6" t="s">
        <v>78</v>
      </c>
      <c r="U132" s="6" t="s">
        <v>388</v>
      </c>
      <c r="V132" s="6">
        <v>1</v>
      </c>
      <c r="W132" s="6">
        <v>8</v>
      </c>
      <c r="X132" s="6">
        <v>7.25</v>
      </c>
      <c r="Y132" s="6" t="s">
        <v>27093</v>
      </c>
      <c r="Z132" s="6" t="s">
        <v>27094</v>
      </c>
      <c r="AA132" s="6" t="s">
        <v>27095</v>
      </c>
      <c r="AB132" s="6" t="s">
        <v>27096</v>
      </c>
      <c r="AC132" s="6" t="s">
        <v>27097</v>
      </c>
      <c r="AD132" s="6" t="s">
        <v>27098</v>
      </c>
      <c r="AF132" s="6" t="s">
        <v>27099</v>
      </c>
      <c r="AG132" s="6" t="s">
        <v>27100</v>
      </c>
      <c r="AH132" s="6" t="s">
        <v>27101</v>
      </c>
      <c r="AI132" s="6" t="s">
        <v>56</v>
      </c>
      <c r="AJ132" s="6" t="s">
        <v>27102</v>
      </c>
      <c r="AK132" s="6" t="s">
        <v>713</v>
      </c>
      <c r="AL132" s="6" t="s">
        <v>326</v>
      </c>
      <c r="AM132" s="6" t="s">
        <v>56</v>
      </c>
      <c r="AN132" s="6" t="s">
        <v>56</v>
      </c>
      <c r="AO132" s="6" t="s">
        <v>56</v>
      </c>
      <c r="AP132" s="6" t="s">
        <v>27103</v>
      </c>
      <c r="AQ132" s="6" t="s">
        <v>8208</v>
      </c>
      <c r="AR132" s="6" t="s">
        <v>5</v>
      </c>
      <c r="AS132" s="6" t="s">
        <v>8209</v>
      </c>
      <c r="AT132" s="6" t="s">
        <v>27104</v>
      </c>
      <c r="AU132" s="6" t="s">
        <v>5</v>
      </c>
      <c r="AV132" s="6" t="s">
        <v>27105</v>
      </c>
      <c r="AW132" s="6">
        <v>7.2833351792523899</v>
      </c>
      <c r="AX132" s="6">
        <v>6.2548503104822704</v>
      </c>
      <c r="AY132" s="6">
        <v>6.2210060962288702</v>
      </c>
      <c r="AZ132" s="6">
        <v>6.3813770230271896</v>
      </c>
      <c r="BA132" s="6">
        <v>6.2200429389814698</v>
      </c>
      <c r="BB132" s="6">
        <v>7.4575295667552401</v>
      </c>
      <c r="BC132" s="6">
        <v>6.1899199039092601</v>
      </c>
      <c r="BD132" s="6">
        <v>6.2489271013799996</v>
      </c>
      <c r="BE132" s="6">
        <v>6.66417770159123</v>
      </c>
      <c r="BF132" s="6">
        <v>6.0951487699204403</v>
      </c>
      <c r="BG132" s="6">
        <v>5.8945685891044697</v>
      </c>
      <c r="BH132" s="6">
        <v>6.1951773487088202</v>
      </c>
      <c r="BI132" s="6">
        <v>6.1418575365142303</v>
      </c>
      <c r="BJ132" s="6">
        <v>6.4490162430064304</v>
      </c>
      <c r="BK132" s="6">
        <v>5.7353761069726401</v>
      </c>
      <c r="BL132" s="6">
        <v>5.6953117780815097</v>
      </c>
      <c r="BM132" s="6">
        <v>6.08732559525723</v>
      </c>
      <c r="BN132" s="6">
        <v>6.2783307580692904</v>
      </c>
      <c r="BO132" s="6">
        <v>6.4347568199476797</v>
      </c>
      <c r="BP132" s="6">
        <v>6.4095189474838996</v>
      </c>
      <c r="BQ132" s="6">
        <v>7.03788051662921</v>
      </c>
      <c r="BR132" s="6">
        <v>6.5208382950392396</v>
      </c>
      <c r="BS132" s="6">
        <v>6.01654072040657</v>
      </c>
      <c r="BT132" s="6">
        <v>6.4813854354631797</v>
      </c>
      <c r="BU132" s="6">
        <v>8.1390782111846995</v>
      </c>
      <c r="BV132" s="6">
        <v>6.2511759435681604</v>
      </c>
      <c r="BW132" s="6">
        <v>6.3059960974491904</v>
      </c>
      <c r="BX132" s="6">
        <v>6.67335972747808</v>
      </c>
    </row>
    <row r="133" spans="1:76" x14ac:dyDescent="0.25">
      <c r="A133" s="7">
        <v>132</v>
      </c>
      <c r="B133" s="6" t="s">
        <v>27106</v>
      </c>
      <c r="C133" s="6" t="s">
        <v>27111</v>
      </c>
      <c r="D133" s="6" t="s">
        <v>27112</v>
      </c>
      <c r="E133" s="6" t="s">
        <v>56</v>
      </c>
      <c r="F133" s="7">
        <v>0.3414878373591872</v>
      </c>
      <c r="G133" s="7">
        <v>5.7111427955192631E-3</v>
      </c>
      <c r="H133" s="6" t="s">
        <v>27109</v>
      </c>
      <c r="I133" s="6" t="s">
        <v>44</v>
      </c>
      <c r="J133" s="6" t="s">
        <v>507</v>
      </c>
      <c r="K133" s="6" t="s">
        <v>801</v>
      </c>
      <c r="L133" s="6" t="s">
        <v>18414</v>
      </c>
      <c r="M133" s="6" t="s">
        <v>18415</v>
      </c>
      <c r="N133" s="6" t="s">
        <v>27110</v>
      </c>
      <c r="O133" s="6" t="s">
        <v>27109</v>
      </c>
      <c r="P133" s="88">
        <v>6</v>
      </c>
      <c r="Q133" s="6" t="s">
        <v>27107</v>
      </c>
      <c r="R133" s="6" t="s">
        <v>27107</v>
      </c>
      <c r="S133" s="6" t="s">
        <v>27108</v>
      </c>
      <c r="T133" s="6" t="s">
        <v>212</v>
      </c>
      <c r="U133" s="6" t="s">
        <v>159</v>
      </c>
      <c r="V133" s="6">
        <v>1</v>
      </c>
      <c r="W133" s="6">
        <v>19</v>
      </c>
      <c r="X133" s="6">
        <v>6.29</v>
      </c>
      <c r="Y133" s="6" t="s">
        <v>56</v>
      </c>
      <c r="AB133" s="6" t="s">
        <v>27113</v>
      </c>
      <c r="AC133" s="6" t="s">
        <v>27114</v>
      </c>
      <c r="AD133" s="6" t="s">
        <v>27115</v>
      </c>
      <c r="AF133" s="6" t="s">
        <v>27116</v>
      </c>
      <c r="AG133" s="6" t="s">
        <v>27117</v>
      </c>
      <c r="AH133" s="6" t="s">
        <v>27118</v>
      </c>
      <c r="AI133" s="6" t="s">
        <v>27119</v>
      </c>
      <c r="AJ133" s="6" t="s">
        <v>27120</v>
      </c>
      <c r="AK133" s="6" t="s">
        <v>11243</v>
      </c>
      <c r="AL133" s="6" t="s">
        <v>67</v>
      </c>
      <c r="AM133" s="6" t="s">
        <v>56</v>
      </c>
      <c r="AN133" s="6" t="s">
        <v>56</v>
      </c>
      <c r="AO133" s="6" t="s">
        <v>56</v>
      </c>
      <c r="AP133" s="6" t="s">
        <v>5152</v>
      </c>
      <c r="AQ133" s="6" t="s">
        <v>27121</v>
      </c>
      <c r="AR133" s="6" t="s">
        <v>442</v>
      </c>
      <c r="AS133" s="6" t="s">
        <v>27122</v>
      </c>
      <c r="AT133" s="6" t="s">
        <v>27123</v>
      </c>
      <c r="AU133" s="6" t="s">
        <v>442</v>
      </c>
      <c r="AV133" s="6" t="s">
        <v>27124</v>
      </c>
      <c r="AW133" s="6">
        <v>7.0676287538950797</v>
      </c>
      <c r="AX133" s="6">
        <v>6.6194065152092403</v>
      </c>
      <c r="AY133" s="6">
        <v>6.7400428520492204</v>
      </c>
      <c r="AZ133" s="6">
        <v>6.3939051417151003</v>
      </c>
      <c r="BA133" s="6">
        <v>7.1964663825474302</v>
      </c>
      <c r="BB133" s="6">
        <v>6.58118718301517</v>
      </c>
      <c r="BC133" s="6">
        <v>6.3876391181243699</v>
      </c>
      <c r="BD133" s="6">
        <v>7.5223159607530699</v>
      </c>
      <c r="BE133" s="6">
        <v>6.9413126750738599</v>
      </c>
      <c r="BF133" s="6">
        <v>6.5576119696810302</v>
      </c>
      <c r="BG133" s="6">
        <v>6.4453007137645599</v>
      </c>
      <c r="BH133" s="6">
        <v>6.7032355612410903</v>
      </c>
      <c r="BI133" s="6">
        <v>6.9557815727956402</v>
      </c>
      <c r="BJ133" s="6">
        <v>7.4225570285338502</v>
      </c>
      <c r="BK133" s="6">
        <v>6.4406337843035599</v>
      </c>
      <c r="BL133" s="6">
        <v>6.2466711317916603</v>
      </c>
      <c r="BM133" s="6">
        <v>6.47222985886894</v>
      </c>
      <c r="BN133" s="6">
        <v>6.5204050513228298</v>
      </c>
      <c r="BO133" s="6">
        <v>6.5959204987894102</v>
      </c>
      <c r="BP133" s="6">
        <v>6.44106656393532</v>
      </c>
      <c r="BQ133" s="6">
        <v>6.5834720082340503</v>
      </c>
      <c r="BR133" s="6">
        <v>6.5856705537860796</v>
      </c>
      <c r="BS133" s="6">
        <v>6.3772062279440496</v>
      </c>
      <c r="BT133" s="6">
        <v>7.1511399535365499</v>
      </c>
      <c r="BU133" s="6">
        <v>6.7204322854202703</v>
      </c>
      <c r="BV133" s="6">
        <v>6.9544871881771799</v>
      </c>
      <c r="BW133" s="6">
        <v>6.4925649823781599</v>
      </c>
      <c r="BX133" s="6">
        <v>7.0211479770863097</v>
      </c>
    </row>
    <row r="134" spans="1:76" x14ac:dyDescent="0.25">
      <c r="A134" s="7">
        <v>133</v>
      </c>
      <c r="B134" s="6" t="s">
        <v>27125</v>
      </c>
      <c r="C134" s="6" t="s">
        <v>2448</v>
      </c>
      <c r="D134" s="6" t="s">
        <v>3994</v>
      </c>
      <c r="E134" s="6" t="s">
        <v>2450</v>
      </c>
      <c r="F134" s="7">
        <v>0.34009622506381909</v>
      </c>
      <c r="G134" s="7">
        <v>1.128994813776382E-2</v>
      </c>
      <c r="H134" s="6" t="s">
        <v>3093</v>
      </c>
      <c r="I134" s="6" t="s">
        <v>44</v>
      </c>
      <c r="J134" s="6" t="s">
        <v>45</v>
      </c>
      <c r="K134" s="6" t="s">
        <v>46</v>
      </c>
      <c r="L134" s="6" t="s">
        <v>47</v>
      </c>
      <c r="M134" s="6" t="s">
        <v>48</v>
      </c>
      <c r="N134" s="6" t="s">
        <v>3094</v>
      </c>
      <c r="O134" s="6" t="s">
        <v>3093</v>
      </c>
      <c r="P134" s="88">
        <v>6</v>
      </c>
      <c r="Q134" s="6" t="s">
        <v>27126</v>
      </c>
      <c r="R134" s="6" t="s">
        <v>27126</v>
      </c>
      <c r="S134" s="6" t="s">
        <v>27127</v>
      </c>
      <c r="T134" s="6" t="s">
        <v>8160</v>
      </c>
      <c r="U134" s="6" t="s">
        <v>183</v>
      </c>
      <c r="V134" s="6">
        <v>1</v>
      </c>
      <c r="W134" s="6">
        <v>67</v>
      </c>
      <c r="X134" s="6">
        <v>9.5500000000000007</v>
      </c>
      <c r="Y134" s="6" t="s">
        <v>56</v>
      </c>
      <c r="AB134" s="6" t="s">
        <v>2451</v>
      </c>
      <c r="AC134" s="6" t="s">
        <v>2452</v>
      </c>
      <c r="AD134" s="6" t="s">
        <v>2453</v>
      </c>
      <c r="AE134" s="6" t="s">
        <v>2454</v>
      </c>
      <c r="AF134" s="6" t="s">
        <v>2455</v>
      </c>
      <c r="AG134" s="6" t="s">
        <v>2456</v>
      </c>
      <c r="AH134" s="6" t="s">
        <v>2457</v>
      </c>
      <c r="AI134" s="6" t="s">
        <v>2312</v>
      </c>
      <c r="AJ134" s="6" t="s">
        <v>2458</v>
      </c>
      <c r="AK134" s="6" t="s">
        <v>2459</v>
      </c>
      <c r="AL134" s="6" t="s">
        <v>67</v>
      </c>
      <c r="AM134" s="6" t="s">
        <v>56</v>
      </c>
      <c r="AN134" s="6" t="s">
        <v>56</v>
      </c>
      <c r="AO134" s="6" t="s">
        <v>56</v>
      </c>
      <c r="AP134" s="6" t="s">
        <v>2460</v>
      </c>
      <c r="AQ134" s="6" t="s">
        <v>2461</v>
      </c>
      <c r="AR134" s="6" t="s">
        <v>4</v>
      </c>
      <c r="AS134" s="6" t="s">
        <v>2462</v>
      </c>
      <c r="AT134" s="6" t="s">
        <v>3995</v>
      </c>
      <c r="AU134" s="6" t="s">
        <v>4</v>
      </c>
      <c r="AV134" s="6" t="s">
        <v>3996</v>
      </c>
      <c r="AW134" s="6">
        <v>7.1164184791869003</v>
      </c>
      <c r="AX134" s="6">
        <v>7.0152780450255801</v>
      </c>
      <c r="AY134" s="6">
        <v>6.6074497687558198</v>
      </c>
      <c r="AZ134" s="6">
        <v>6.8948531145130003</v>
      </c>
      <c r="BA134" s="6">
        <v>6.2227167312040796</v>
      </c>
      <c r="BB134" s="6">
        <v>6.1033147790432096</v>
      </c>
      <c r="BC134" s="6">
        <v>6.64582503313434</v>
      </c>
      <c r="BD134" s="6">
        <v>6.7758980137187903</v>
      </c>
      <c r="BE134" s="6">
        <v>6.4365046981773402</v>
      </c>
      <c r="BF134" s="6">
        <v>6.3729581903084798</v>
      </c>
      <c r="BG134" s="6">
        <v>6.3401963575126903</v>
      </c>
      <c r="BH134" s="6">
        <v>6.9551006472983996</v>
      </c>
      <c r="BI134" s="6">
        <v>6.5942489774014401</v>
      </c>
      <c r="BJ134" s="6">
        <v>6.7936926923566503</v>
      </c>
      <c r="BK134" s="6">
        <v>6.83926690351994</v>
      </c>
      <c r="BL134" s="6">
        <v>5.9891587072210797</v>
      </c>
      <c r="BM134" s="6">
        <v>6.4050304724168896</v>
      </c>
      <c r="BN134" s="6">
        <v>6.8115985295179398</v>
      </c>
      <c r="BO134" s="6">
        <v>6.2686951874939698</v>
      </c>
      <c r="BP134" s="6">
        <v>6.6979091179568799</v>
      </c>
      <c r="BQ134" s="6">
        <v>6.5542602622383397</v>
      </c>
      <c r="BR134" s="6">
        <v>6.4721273636189398</v>
      </c>
      <c r="BS134" s="6">
        <v>6.5625606166632204</v>
      </c>
      <c r="BT134" s="6">
        <v>6.9763798328565398</v>
      </c>
      <c r="BU134" s="6">
        <v>7.7189747622780196</v>
      </c>
      <c r="BV134" s="6">
        <v>6.7366873423287803</v>
      </c>
      <c r="BW134" s="6">
        <v>6.3866952900500698</v>
      </c>
      <c r="BX134" s="6">
        <v>6.9809732429424001</v>
      </c>
    </row>
    <row r="135" spans="1:76" x14ac:dyDescent="0.25">
      <c r="A135" s="7">
        <v>134</v>
      </c>
      <c r="B135" s="6" t="s">
        <v>21622</v>
      </c>
      <c r="C135" s="6" t="s">
        <v>2768</v>
      </c>
      <c r="D135" s="6" t="s">
        <v>766</v>
      </c>
      <c r="E135" s="6" t="s">
        <v>56</v>
      </c>
      <c r="F135" s="7">
        <v>0.33962236432599552</v>
      </c>
      <c r="G135" s="7">
        <v>8.6464742091015116E-3</v>
      </c>
      <c r="H135" s="6" t="s">
        <v>21625</v>
      </c>
      <c r="I135" s="6" t="s">
        <v>44</v>
      </c>
      <c r="J135" s="6" t="s">
        <v>45</v>
      </c>
      <c r="K135" s="6" t="s">
        <v>46</v>
      </c>
      <c r="L135" s="6" t="s">
        <v>47</v>
      </c>
      <c r="M135" s="6" t="s">
        <v>48</v>
      </c>
      <c r="N135" s="6" t="s">
        <v>21626</v>
      </c>
      <c r="O135" s="6" t="s">
        <v>21625</v>
      </c>
      <c r="P135" s="88">
        <v>6</v>
      </c>
      <c r="Q135" s="6" t="s">
        <v>21623</v>
      </c>
      <c r="R135" s="6" t="s">
        <v>21623</v>
      </c>
      <c r="S135" s="6" t="s">
        <v>21624</v>
      </c>
      <c r="T135" s="6" t="s">
        <v>1695</v>
      </c>
      <c r="U135" s="6" t="s">
        <v>1695</v>
      </c>
      <c r="V135" s="6">
        <v>1</v>
      </c>
      <c r="W135" s="6">
        <v>22</v>
      </c>
      <c r="X135" s="6">
        <v>12.28</v>
      </c>
      <c r="Y135" s="6" t="s">
        <v>56</v>
      </c>
      <c r="AB135" s="6" t="s">
        <v>56</v>
      </c>
      <c r="AF135" s="6" t="s">
        <v>16786</v>
      </c>
      <c r="AG135" s="6" t="s">
        <v>769</v>
      </c>
      <c r="AH135" s="6" t="s">
        <v>770</v>
      </c>
      <c r="AI135" s="6" t="s">
        <v>16787</v>
      </c>
      <c r="AJ135" s="6" t="s">
        <v>56</v>
      </c>
      <c r="AK135" s="6" t="s">
        <v>56</v>
      </c>
      <c r="AL135" s="6" t="s">
        <v>772</v>
      </c>
      <c r="AM135" s="6" t="s">
        <v>16788</v>
      </c>
      <c r="AN135" s="6" t="s">
        <v>56</v>
      </c>
      <c r="AO135" s="6" t="s">
        <v>56</v>
      </c>
      <c r="AP135" s="6" t="s">
        <v>21627</v>
      </c>
      <c r="AQ135" s="6" t="s">
        <v>16790</v>
      </c>
      <c r="AR135" s="6" t="s">
        <v>262</v>
      </c>
      <c r="AS135" s="6" t="s">
        <v>16791</v>
      </c>
      <c r="AT135" s="6" t="s">
        <v>16792</v>
      </c>
      <c r="AU135" s="6" t="s">
        <v>262</v>
      </c>
      <c r="AV135" s="6" t="s">
        <v>21628</v>
      </c>
      <c r="AW135" s="6">
        <v>7.2052043910238597</v>
      </c>
      <c r="AX135" s="6">
        <v>7.0240544841795103</v>
      </c>
      <c r="AY135" s="6">
        <v>6.9246281842165596</v>
      </c>
      <c r="AZ135" s="6">
        <v>6.9278167997289701</v>
      </c>
      <c r="BA135" s="6">
        <v>7.31470971399657</v>
      </c>
      <c r="BB135" s="6">
        <v>6.8135810552800899</v>
      </c>
      <c r="BC135" s="6">
        <v>7.3795049572771898</v>
      </c>
      <c r="BD135" s="6">
        <v>7.1902056223963999</v>
      </c>
      <c r="BE135" s="6">
        <v>6.5884342986720696</v>
      </c>
      <c r="BF135" s="6">
        <v>6.3150043829562099</v>
      </c>
      <c r="BG135" s="6">
        <v>6.9791476283203302</v>
      </c>
      <c r="BH135" s="6">
        <v>6.7861798638079902</v>
      </c>
      <c r="BI135" s="6">
        <v>6.7021073666301296</v>
      </c>
      <c r="BJ135" s="6">
        <v>7.2433357733596999</v>
      </c>
      <c r="BK135" s="6">
        <v>7.2010009162424398</v>
      </c>
      <c r="BL135" s="6">
        <v>6.7419706258744698</v>
      </c>
      <c r="BM135" s="6">
        <v>6.44771620621749</v>
      </c>
      <c r="BN135" s="6">
        <v>7.2968603815014204</v>
      </c>
      <c r="BO135" s="6">
        <v>6.8606404696945997</v>
      </c>
      <c r="BP135" s="6">
        <v>6.8234188628762098</v>
      </c>
      <c r="BQ135" s="6">
        <v>7.7107772028583499</v>
      </c>
      <c r="BR135" s="6">
        <v>6.6828849134228099</v>
      </c>
      <c r="BS135" s="6">
        <v>6.8564600761702401</v>
      </c>
      <c r="BT135" s="6">
        <v>6.9759393835632197</v>
      </c>
      <c r="BU135" s="6">
        <v>7.4480691089514597</v>
      </c>
      <c r="BV135" s="6">
        <v>7.7928467667234802</v>
      </c>
      <c r="BW135" s="6">
        <v>7.1442160705745401</v>
      </c>
      <c r="BX135" s="6">
        <v>7.1099597285973104</v>
      </c>
    </row>
    <row r="136" spans="1:76" x14ac:dyDescent="0.25">
      <c r="A136" s="7">
        <v>135</v>
      </c>
      <c r="B136" s="6" t="s">
        <v>27128</v>
      </c>
      <c r="C136" s="6" t="s">
        <v>20920</v>
      </c>
      <c r="D136" s="6" t="s">
        <v>7124</v>
      </c>
      <c r="E136" s="6" t="s">
        <v>56</v>
      </c>
      <c r="F136" s="7">
        <v>0.33950219266235487</v>
      </c>
      <c r="G136" s="7">
        <v>3.8177819266724401E-2</v>
      </c>
      <c r="H136" s="6" t="s">
        <v>2000</v>
      </c>
      <c r="I136" s="6" t="s">
        <v>44</v>
      </c>
      <c r="J136" s="6" t="s">
        <v>45</v>
      </c>
      <c r="K136" s="6" t="s">
        <v>46</v>
      </c>
      <c r="L136" s="6" t="s">
        <v>47</v>
      </c>
      <c r="M136" s="6" t="s">
        <v>48</v>
      </c>
      <c r="N136" s="6" t="s">
        <v>1885</v>
      </c>
      <c r="O136" s="6" t="s">
        <v>2000</v>
      </c>
      <c r="P136" s="88">
        <v>6</v>
      </c>
      <c r="Q136" s="6" t="s">
        <v>27129</v>
      </c>
      <c r="R136" s="6" t="s">
        <v>27129</v>
      </c>
      <c r="S136" s="6" t="s">
        <v>27130</v>
      </c>
      <c r="T136" s="6" t="s">
        <v>2179</v>
      </c>
      <c r="U136" s="6" t="s">
        <v>212</v>
      </c>
      <c r="V136" s="6">
        <v>1</v>
      </c>
      <c r="W136" s="6">
        <v>31</v>
      </c>
      <c r="X136" s="6">
        <v>13.07</v>
      </c>
      <c r="Y136" s="6" t="s">
        <v>56</v>
      </c>
      <c r="AB136" s="6" t="s">
        <v>56</v>
      </c>
      <c r="AF136" s="6" t="s">
        <v>20921</v>
      </c>
      <c r="AG136" s="6" t="s">
        <v>1400</v>
      </c>
      <c r="AH136" s="6" t="s">
        <v>1401</v>
      </c>
      <c r="AI136" s="6" t="s">
        <v>20922</v>
      </c>
      <c r="AJ136" s="6" t="s">
        <v>56</v>
      </c>
      <c r="AK136" s="6" t="s">
        <v>56</v>
      </c>
      <c r="AL136" s="6" t="s">
        <v>772</v>
      </c>
      <c r="AM136" s="6" t="s">
        <v>2084</v>
      </c>
      <c r="AN136" s="6" t="s">
        <v>56</v>
      </c>
      <c r="AO136" s="6" t="s">
        <v>56</v>
      </c>
      <c r="AP136" s="6" t="s">
        <v>1404</v>
      </c>
      <c r="AQ136" s="6" t="s">
        <v>1405</v>
      </c>
      <c r="AR136" s="6" t="s">
        <v>5</v>
      </c>
      <c r="AS136" s="6" t="s">
        <v>1406</v>
      </c>
      <c r="AT136" s="6" t="s">
        <v>20923</v>
      </c>
      <c r="AU136" s="6" t="s">
        <v>5</v>
      </c>
      <c r="AV136" s="6" t="s">
        <v>20924</v>
      </c>
      <c r="AW136" s="6">
        <v>8.2771276735242001</v>
      </c>
      <c r="AX136" s="6">
        <v>8.0747067601284694</v>
      </c>
      <c r="AY136" s="6">
        <v>7.0921010702054197</v>
      </c>
      <c r="AZ136" s="6">
        <v>7.5852915021802696</v>
      </c>
      <c r="BA136" s="6">
        <v>7.2473717324237796</v>
      </c>
      <c r="BB136" s="6">
        <v>6.9375705959209402</v>
      </c>
      <c r="BC136" s="6">
        <v>7.4021237796058701</v>
      </c>
      <c r="BD136" s="6">
        <v>7.0372671344268696</v>
      </c>
      <c r="BE136" s="6">
        <v>6.8352751619979397</v>
      </c>
      <c r="BF136" s="6">
        <v>7.1928461430460899</v>
      </c>
      <c r="BG136" s="6">
        <v>6.8069529406087304</v>
      </c>
      <c r="BH136" s="6">
        <v>7.0953088962572703</v>
      </c>
      <c r="BI136" s="6">
        <v>7.0242475614465496</v>
      </c>
      <c r="BJ136" s="6">
        <v>6.9742007592454298</v>
      </c>
      <c r="BK136" s="6">
        <v>6.8177868231054397</v>
      </c>
      <c r="BL136" s="6">
        <v>7.27371295473705</v>
      </c>
      <c r="BM136" s="6">
        <v>7.0106539913221804</v>
      </c>
      <c r="BN136" s="6">
        <v>6.9453627560434299</v>
      </c>
      <c r="BO136" s="6">
        <v>6.7383802366583003</v>
      </c>
      <c r="BP136" s="6">
        <v>7.46582883021527</v>
      </c>
      <c r="BQ136" s="6">
        <v>7.3262744203021697</v>
      </c>
      <c r="BR136" s="6">
        <v>7.0585911692158403</v>
      </c>
      <c r="BS136" s="6">
        <v>6.6391876596131496</v>
      </c>
      <c r="BT136" s="6">
        <v>7.3581729008381203</v>
      </c>
      <c r="BU136" s="6">
        <v>7.0831925906343303</v>
      </c>
      <c r="BV136" s="6">
        <v>7.1268941144460998</v>
      </c>
      <c r="BW136" s="6">
        <v>7.00612579009697</v>
      </c>
      <c r="BX136" s="6">
        <v>8.0223335048061397</v>
      </c>
    </row>
    <row r="137" spans="1:76" x14ac:dyDescent="0.25">
      <c r="A137" s="7">
        <v>136</v>
      </c>
      <c r="B137" s="6" t="s">
        <v>27131</v>
      </c>
      <c r="C137" s="6" t="s">
        <v>20038</v>
      </c>
      <c r="D137" s="6" t="s">
        <v>27134</v>
      </c>
      <c r="E137" s="6" t="s">
        <v>56</v>
      </c>
      <c r="F137" s="7">
        <v>0.33931000992537541</v>
      </c>
      <c r="G137" s="7">
        <v>3.7065047065743019E-3</v>
      </c>
      <c r="H137" s="6" t="s">
        <v>227</v>
      </c>
      <c r="I137" s="6" t="s">
        <v>44</v>
      </c>
      <c r="J137" s="6" t="s">
        <v>45</v>
      </c>
      <c r="K137" s="6" t="s">
        <v>46</v>
      </c>
      <c r="L137" s="6" t="s">
        <v>47</v>
      </c>
      <c r="M137" s="6" t="s">
        <v>48</v>
      </c>
      <c r="N137" s="6" t="s">
        <v>227</v>
      </c>
      <c r="P137" s="88">
        <v>5</v>
      </c>
      <c r="Q137" s="6" t="s">
        <v>27132</v>
      </c>
      <c r="R137" s="6" t="s">
        <v>27132</v>
      </c>
      <c r="S137" s="6" t="s">
        <v>27133</v>
      </c>
      <c r="T137" s="6" t="s">
        <v>4836</v>
      </c>
      <c r="U137" s="6" t="s">
        <v>4836</v>
      </c>
      <c r="V137" s="6">
        <v>1</v>
      </c>
      <c r="W137" s="6">
        <v>36</v>
      </c>
      <c r="X137" s="6">
        <v>15.65</v>
      </c>
      <c r="Y137" s="6" t="s">
        <v>56</v>
      </c>
      <c r="AB137" s="6" t="s">
        <v>20041</v>
      </c>
      <c r="AC137" s="6" t="s">
        <v>20042</v>
      </c>
      <c r="AD137" s="6" t="s">
        <v>20043</v>
      </c>
      <c r="AE137" s="6" t="s">
        <v>20044</v>
      </c>
      <c r="AF137" s="6" t="s">
        <v>20045</v>
      </c>
      <c r="AG137" s="6" t="s">
        <v>12182</v>
      </c>
      <c r="AH137" s="6" t="s">
        <v>6197</v>
      </c>
      <c r="AI137" s="6" t="s">
        <v>56</v>
      </c>
      <c r="AJ137" s="6" t="s">
        <v>20046</v>
      </c>
      <c r="AK137" s="6" t="s">
        <v>20047</v>
      </c>
      <c r="AL137" s="6" t="s">
        <v>326</v>
      </c>
      <c r="AM137" s="6" t="s">
        <v>56</v>
      </c>
      <c r="AN137" s="6" t="s">
        <v>20048</v>
      </c>
      <c r="AO137" s="6" t="s">
        <v>56</v>
      </c>
      <c r="AP137" s="6" t="s">
        <v>27135</v>
      </c>
      <c r="AQ137" s="6" t="s">
        <v>20050</v>
      </c>
      <c r="AR137" s="6" t="s">
        <v>5</v>
      </c>
      <c r="AS137" s="6" t="s">
        <v>20051</v>
      </c>
      <c r="AT137" s="6" t="s">
        <v>27136</v>
      </c>
      <c r="AU137" s="6" t="s">
        <v>5</v>
      </c>
      <c r="AV137" s="6" t="s">
        <v>27137</v>
      </c>
      <c r="AW137" s="6">
        <v>8.1991103884273109</v>
      </c>
      <c r="AX137" s="6">
        <v>7.5619893591143903</v>
      </c>
      <c r="AY137" s="6">
        <v>7.1452896901351197</v>
      </c>
      <c r="AZ137" s="6">
        <v>7.6844279243328897</v>
      </c>
      <c r="BA137" s="6">
        <v>7.5133374940886002</v>
      </c>
      <c r="BB137" s="6">
        <v>7.5091823668346596</v>
      </c>
      <c r="BC137" s="6">
        <v>7.5294816992106304</v>
      </c>
      <c r="BD137" s="6">
        <v>8.20158828380373</v>
      </c>
      <c r="BE137" s="6">
        <v>7.1358844909722103</v>
      </c>
      <c r="BF137" s="6">
        <v>7.2824521905262003</v>
      </c>
      <c r="BG137" s="6">
        <v>7.47309265609604</v>
      </c>
      <c r="BH137" s="6">
        <v>7.7079234373908498</v>
      </c>
      <c r="BI137" s="6">
        <v>8.1280598467824792</v>
      </c>
      <c r="BJ137" s="6">
        <v>7.6594883566292502</v>
      </c>
      <c r="BK137" s="6">
        <v>7.5656589657318198</v>
      </c>
      <c r="BL137" s="6">
        <v>7.2074862835367801</v>
      </c>
      <c r="BM137" s="6">
        <v>7.3137407294941701</v>
      </c>
      <c r="BN137" s="6">
        <v>7.9623598682312897</v>
      </c>
      <c r="BO137" s="6">
        <v>7.4117375386459097</v>
      </c>
      <c r="BP137" s="6">
        <v>7.4929628403619697</v>
      </c>
      <c r="BQ137" s="6">
        <v>7.3936980342077003</v>
      </c>
      <c r="BR137" s="6">
        <v>7.1691158096574696</v>
      </c>
      <c r="BS137" s="6">
        <v>7.3477397374204996</v>
      </c>
      <c r="BT137" s="6">
        <v>7.9499410693641801</v>
      </c>
      <c r="BU137" s="6">
        <v>7.3723135341811501</v>
      </c>
      <c r="BV137" s="6">
        <v>7.6082264275176801</v>
      </c>
      <c r="BW137" s="6">
        <v>7.6396109924141902</v>
      </c>
      <c r="BX137" s="6">
        <v>7.7504003940620896</v>
      </c>
    </row>
    <row r="138" spans="1:76" x14ac:dyDescent="0.25">
      <c r="A138" s="7">
        <v>137</v>
      </c>
      <c r="B138" s="6" t="s">
        <v>27138</v>
      </c>
      <c r="C138" s="6" t="s">
        <v>2251</v>
      </c>
      <c r="D138" s="6" t="s">
        <v>2252</v>
      </c>
      <c r="E138" s="6" t="s">
        <v>2253</v>
      </c>
      <c r="F138" s="7">
        <v>0.33767966675168898</v>
      </c>
      <c r="G138" s="7">
        <v>1.2863411955457199E-2</v>
      </c>
      <c r="H138" s="6" t="s">
        <v>138</v>
      </c>
      <c r="I138" s="6" t="s">
        <v>44</v>
      </c>
      <c r="J138" s="6" t="s">
        <v>139</v>
      </c>
      <c r="K138" s="6" t="s">
        <v>140</v>
      </c>
      <c r="L138" s="6" t="s">
        <v>141</v>
      </c>
      <c r="M138" s="6" t="s">
        <v>142</v>
      </c>
      <c r="N138" s="6" t="s">
        <v>138</v>
      </c>
      <c r="P138" s="88">
        <v>5</v>
      </c>
      <c r="Q138" s="6" t="s">
        <v>27139</v>
      </c>
      <c r="R138" s="6" t="s">
        <v>27139</v>
      </c>
      <c r="S138" s="6" t="s">
        <v>27140</v>
      </c>
      <c r="T138" s="6" t="s">
        <v>2852</v>
      </c>
      <c r="U138" s="6" t="s">
        <v>387</v>
      </c>
      <c r="V138" s="6">
        <v>1</v>
      </c>
      <c r="W138" s="6">
        <v>20</v>
      </c>
      <c r="X138" s="6">
        <v>6.03</v>
      </c>
      <c r="Y138" s="6" t="s">
        <v>14394</v>
      </c>
      <c r="Z138" s="6" t="s">
        <v>14395</v>
      </c>
      <c r="AA138" s="6" t="s">
        <v>14396</v>
      </c>
      <c r="AB138" s="6" t="s">
        <v>56</v>
      </c>
      <c r="AF138" s="6" t="s">
        <v>2254</v>
      </c>
      <c r="AG138" s="6" t="s">
        <v>56</v>
      </c>
      <c r="AI138" s="6" t="s">
        <v>56</v>
      </c>
      <c r="AJ138" s="6" t="s">
        <v>56</v>
      </c>
      <c r="AK138" s="6" t="s">
        <v>56</v>
      </c>
      <c r="AL138" s="6" t="s">
        <v>216</v>
      </c>
      <c r="AM138" s="6" t="s">
        <v>56</v>
      </c>
      <c r="AN138" s="6" t="s">
        <v>56</v>
      </c>
      <c r="AO138" s="6" t="s">
        <v>56</v>
      </c>
      <c r="AP138" s="6" t="s">
        <v>14397</v>
      </c>
      <c r="AQ138" s="6" t="s">
        <v>2256</v>
      </c>
      <c r="AR138" s="6" t="s">
        <v>532</v>
      </c>
      <c r="AS138" s="6" t="s">
        <v>2257</v>
      </c>
      <c r="AT138" s="6" t="s">
        <v>12596</v>
      </c>
      <c r="AU138" s="6" t="s">
        <v>378</v>
      </c>
      <c r="AV138" s="6" t="s">
        <v>14398</v>
      </c>
      <c r="AW138" s="6">
        <v>6.0203161103571903</v>
      </c>
      <c r="AX138" s="6">
        <v>7.0246211480853704</v>
      </c>
      <c r="AY138" s="6">
        <v>5.8121951750376599</v>
      </c>
      <c r="AZ138" s="6">
        <v>6.6573906279744097</v>
      </c>
      <c r="BA138" s="6">
        <v>6.3845327946586004</v>
      </c>
      <c r="BB138" s="6">
        <v>6.2456190075905198</v>
      </c>
      <c r="BC138" s="6">
        <v>6.2020660778946697</v>
      </c>
      <c r="BD138" s="6">
        <v>6.5331809497275701</v>
      </c>
      <c r="BE138" s="6">
        <v>6.04300486974204</v>
      </c>
      <c r="BF138" s="6">
        <v>5.7626305561572897</v>
      </c>
      <c r="BG138" s="6">
        <v>6.2119613393285</v>
      </c>
      <c r="BH138" s="6">
        <v>6.1885716254079899</v>
      </c>
      <c r="BI138" s="6">
        <v>6.7579424252399303</v>
      </c>
      <c r="BJ138" s="6">
        <v>6.2899011845122397</v>
      </c>
      <c r="BK138" s="6">
        <v>7.4793953508954898</v>
      </c>
      <c r="BL138" s="6">
        <v>6.84322660945252</v>
      </c>
      <c r="BM138" s="6">
        <v>6.5492548100610399</v>
      </c>
      <c r="BN138" s="6">
        <v>6.3954912019619004</v>
      </c>
      <c r="BO138" s="6">
        <v>6.3649543360471901</v>
      </c>
      <c r="BP138" s="6">
        <v>7.2802049396766497</v>
      </c>
      <c r="BQ138" s="6">
        <v>6.6141957702578003</v>
      </c>
      <c r="BR138" s="6">
        <v>6.1725506843090203</v>
      </c>
      <c r="BS138" s="6">
        <v>6.0985748561321103</v>
      </c>
      <c r="BT138" s="6">
        <v>7.3162220583950699</v>
      </c>
      <c r="BU138" s="6">
        <v>6.4649812408786698</v>
      </c>
      <c r="BV138" s="6">
        <v>6.8172777938970599</v>
      </c>
      <c r="BW138" s="6">
        <v>6.3597503219287503</v>
      </c>
      <c r="BX138" s="6">
        <v>6.7233685164567403</v>
      </c>
    </row>
    <row r="139" spans="1:76" x14ac:dyDescent="0.25">
      <c r="A139" s="7">
        <v>138</v>
      </c>
      <c r="B139" s="6" t="s">
        <v>21431</v>
      </c>
      <c r="C139" s="6" t="s">
        <v>6109</v>
      </c>
      <c r="D139" s="6" t="s">
        <v>21435</v>
      </c>
      <c r="E139" s="6" t="s">
        <v>56</v>
      </c>
      <c r="F139" s="7">
        <v>0.33763201278636062</v>
      </c>
      <c r="G139" s="7">
        <v>8.6464742091015116E-3</v>
      </c>
      <c r="H139" s="6" t="s">
        <v>937</v>
      </c>
      <c r="I139" s="6" t="s">
        <v>44</v>
      </c>
      <c r="J139" s="6" t="s">
        <v>101</v>
      </c>
      <c r="K139" s="6" t="s">
        <v>102</v>
      </c>
      <c r="L139" s="6" t="s">
        <v>103</v>
      </c>
      <c r="M139" s="6" t="s">
        <v>170</v>
      </c>
      <c r="N139" s="6" t="s">
        <v>937</v>
      </c>
      <c r="P139" s="88">
        <v>5</v>
      </c>
      <c r="Q139" s="6" t="s">
        <v>21434</v>
      </c>
      <c r="R139" s="6" t="s">
        <v>21432</v>
      </c>
      <c r="S139" s="6" t="s">
        <v>21433</v>
      </c>
      <c r="T139" s="6" t="s">
        <v>6560</v>
      </c>
      <c r="U139" s="6" t="s">
        <v>2945</v>
      </c>
      <c r="V139" s="6">
        <v>2</v>
      </c>
      <c r="W139" s="6">
        <v>9</v>
      </c>
      <c r="X139" s="6">
        <v>5.93</v>
      </c>
      <c r="Y139" s="6" t="s">
        <v>56</v>
      </c>
      <c r="AB139" s="6" t="s">
        <v>6111</v>
      </c>
      <c r="AC139" s="6" t="s">
        <v>6112</v>
      </c>
      <c r="AD139" s="6" t="s">
        <v>6113</v>
      </c>
      <c r="AF139" s="6" t="s">
        <v>6114</v>
      </c>
      <c r="AG139" s="6" t="s">
        <v>56</v>
      </c>
      <c r="AI139" s="6" t="s">
        <v>56</v>
      </c>
      <c r="AJ139" s="6" t="s">
        <v>6115</v>
      </c>
      <c r="AK139" s="6" t="s">
        <v>5605</v>
      </c>
      <c r="AL139" s="6" t="s">
        <v>1344</v>
      </c>
      <c r="AM139" s="6" t="s">
        <v>56</v>
      </c>
      <c r="AN139" s="6" t="s">
        <v>56</v>
      </c>
      <c r="AO139" s="6" t="s">
        <v>56</v>
      </c>
      <c r="AP139" s="6" t="s">
        <v>3918</v>
      </c>
      <c r="AQ139" s="6" t="s">
        <v>3919</v>
      </c>
      <c r="AR139" s="6" t="s">
        <v>5</v>
      </c>
      <c r="AS139" s="6" t="s">
        <v>3920</v>
      </c>
      <c r="AT139" s="6" t="s">
        <v>3921</v>
      </c>
      <c r="AU139" s="6" t="s">
        <v>5</v>
      </c>
      <c r="AV139" s="6" t="s">
        <v>21436</v>
      </c>
      <c r="AW139" s="6">
        <v>6.3708560107829104</v>
      </c>
      <c r="AX139" s="6">
        <v>6.34656447019875</v>
      </c>
      <c r="AY139" s="6">
        <v>6.6197411006962898</v>
      </c>
      <c r="AZ139" s="6">
        <v>6.3073452742296796</v>
      </c>
      <c r="BA139" s="6">
        <v>6.3956949738022999</v>
      </c>
      <c r="BB139" s="6">
        <v>5.8917275244431799</v>
      </c>
      <c r="BC139" s="6">
        <v>5.9760660126025602</v>
      </c>
      <c r="BD139" s="6">
        <v>7.0838912684379096</v>
      </c>
      <c r="BE139" s="6">
        <v>6.4600962289280401</v>
      </c>
      <c r="BF139" s="6">
        <v>6.3407614899258302</v>
      </c>
      <c r="BG139" s="6">
        <v>6.1609369316744402</v>
      </c>
      <c r="BH139" s="6">
        <v>5.8789415255007702</v>
      </c>
      <c r="BI139" s="6">
        <v>6.3763946245906</v>
      </c>
      <c r="BJ139" s="6">
        <v>6.2836366249907698</v>
      </c>
      <c r="BK139" s="6">
        <v>6.6216866748625103</v>
      </c>
      <c r="BL139" s="6">
        <v>6.1294791373672801</v>
      </c>
      <c r="BM139" s="6">
        <v>5.7727770369896696</v>
      </c>
      <c r="BN139" s="6">
        <v>6.4138224298578503</v>
      </c>
      <c r="BO139" s="6">
        <v>6.5256599984972601</v>
      </c>
      <c r="BP139" s="6">
        <v>7.4721638400581902</v>
      </c>
      <c r="BQ139" s="6">
        <v>6.5214368929889304</v>
      </c>
      <c r="BR139" s="6">
        <v>5.8953098137576001</v>
      </c>
      <c r="BS139" s="6">
        <v>6.2713121189228502</v>
      </c>
      <c r="BT139" s="6">
        <v>6.4315532498468304</v>
      </c>
      <c r="BU139" s="6">
        <v>6.6366334057603096</v>
      </c>
      <c r="BV139" s="6">
        <v>6.2865651161410003</v>
      </c>
      <c r="BW139" s="6">
        <v>6.2659789512884796</v>
      </c>
      <c r="BX139" s="6">
        <v>6.2485864888730802</v>
      </c>
    </row>
    <row r="140" spans="1:76" x14ac:dyDescent="0.25">
      <c r="A140" s="7">
        <v>139</v>
      </c>
      <c r="B140" s="6" t="s">
        <v>21027</v>
      </c>
      <c r="C140" s="6" t="s">
        <v>108</v>
      </c>
      <c r="D140" s="6" t="s">
        <v>7650</v>
      </c>
      <c r="E140" s="6" t="s">
        <v>56</v>
      </c>
      <c r="F140" s="7">
        <v>0.33690296325763752</v>
      </c>
      <c r="G140" s="7">
        <v>3.196488011968584E-3</v>
      </c>
      <c r="H140" s="6" t="s">
        <v>374</v>
      </c>
      <c r="I140" s="6" t="s">
        <v>44</v>
      </c>
      <c r="J140" s="6" t="s">
        <v>45</v>
      </c>
      <c r="K140" s="6" t="s">
        <v>46</v>
      </c>
      <c r="L140" s="6" t="s">
        <v>47</v>
      </c>
      <c r="M140" s="6" t="s">
        <v>48</v>
      </c>
      <c r="N140" s="6" t="s">
        <v>373</v>
      </c>
      <c r="O140" s="6" t="s">
        <v>374</v>
      </c>
      <c r="P140" s="88">
        <v>6</v>
      </c>
      <c r="Q140" s="6" t="s">
        <v>21028</v>
      </c>
      <c r="R140" s="6" t="s">
        <v>21028</v>
      </c>
      <c r="S140" s="6" t="s">
        <v>21029</v>
      </c>
      <c r="T140" s="6" t="s">
        <v>78</v>
      </c>
      <c r="U140" s="6" t="s">
        <v>78</v>
      </c>
      <c r="V140" s="6">
        <v>1</v>
      </c>
      <c r="W140" s="6">
        <v>8</v>
      </c>
      <c r="X140" s="6">
        <v>5.28</v>
      </c>
      <c r="Y140" s="6" t="s">
        <v>56</v>
      </c>
      <c r="AB140" s="6" t="s">
        <v>56</v>
      </c>
      <c r="AF140" s="6" t="s">
        <v>7651</v>
      </c>
      <c r="AG140" s="6" t="s">
        <v>7652</v>
      </c>
      <c r="AH140" s="6" t="s">
        <v>7653</v>
      </c>
      <c r="AI140" s="6" t="s">
        <v>56</v>
      </c>
      <c r="AJ140" s="6" t="s">
        <v>56</v>
      </c>
      <c r="AK140" s="6" t="s">
        <v>56</v>
      </c>
      <c r="AL140" s="6" t="s">
        <v>689</v>
      </c>
      <c r="AM140" s="6" t="s">
        <v>56</v>
      </c>
      <c r="AN140" s="6" t="s">
        <v>56</v>
      </c>
      <c r="AO140" s="6" t="s">
        <v>56</v>
      </c>
      <c r="AP140" s="6" t="s">
        <v>21030</v>
      </c>
      <c r="AQ140" s="6" t="s">
        <v>7655</v>
      </c>
      <c r="AR140" s="6" t="s">
        <v>1583</v>
      </c>
      <c r="AS140" s="6" t="s">
        <v>7656</v>
      </c>
      <c r="AT140" s="6" t="s">
        <v>21031</v>
      </c>
      <c r="AU140" s="6" t="s">
        <v>7373</v>
      </c>
      <c r="AV140" s="6" t="s">
        <v>21032</v>
      </c>
      <c r="AW140" s="6">
        <v>7.1045554253777903</v>
      </c>
      <c r="AX140" s="6">
        <v>6.8642856284598901</v>
      </c>
      <c r="AY140" s="6">
        <v>6.5360153612999596</v>
      </c>
      <c r="AZ140" s="6">
        <v>6.6367035858396797</v>
      </c>
      <c r="BA140" s="6">
        <v>7.3254233146571099</v>
      </c>
      <c r="BB140" s="6">
        <v>6.4501260407807601</v>
      </c>
      <c r="BC140" s="6">
        <v>6.5691925450249897</v>
      </c>
      <c r="BD140" s="6">
        <v>6.88005869277168</v>
      </c>
      <c r="BE140" s="6">
        <v>6.3662363105919502</v>
      </c>
      <c r="BF140" s="6">
        <v>6.4003395327789399</v>
      </c>
      <c r="BG140" s="6">
        <v>6.1234436043756197</v>
      </c>
      <c r="BH140" s="6">
        <v>6.5353942621216401</v>
      </c>
      <c r="BI140" s="6">
        <v>6.65918393467292</v>
      </c>
      <c r="BJ140" s="6">
        <v>6.9146604834488201</v>
      </c>
      <c r="BK140" s="6">
        <v>6.5827053484180098</v>
      </c>
      <c r="BL140" s="6">
        <v>6.5728775243575797</v>
      </c>
      <c r="BM140" s="6">
        <v>6.0049598760689404</v>
      </c>
      <c r="BN140" s="6">
        <v>7.1297269731791904</v>
      </c>
      <c r="BO140" s="6">
        <v>6.54770227090909</v>
      </c>
      <c r="BP140" s="6">
        <v>6.2412039214952699</v>
      </c>
      <c r="BQ140" s="6">
        <v>6.8531565875391403</v>
      </c>
      <c r="BR140" s="6">
        <v>6.5242793857168202</v>
      </c>
      <c r="BS140" s="6">
        <v>6.6195473276921799</v>
      </c>
      <c r="BT140" s="6">
        <v>6.57575356069104</v>
      </c>
      <c r="BU140" s="6">
        <v>6.9920496118945499</v>
      </c>
      <c r="BV140" s="6">
        <v>6.3989292463080201</v>
      </c>
      <c r="BW140" s="6">
        <v>6.8653143165610899</v>
      </c>
      <c r="BX140" s="6">
        <v>7.0268028682993897</v>
      </c>
    </row>
    <row r="141" spans="1:76" x14ac:dyDescent="0.25">
      <c r="A141" s="7">
        <v>140</v>
      </c>
      <c r="B141" s="6" t="s">
        <v>27141</v>
      </c>
      <c r="C141" s="6" t="s">
        <v>11901</v>
      </c>
      <c r="D141" s="6" t="s">
        <v>11901</v>
      </c>
      <c r="E141" s="6" t="s">
        <v>56</v>
      </c>
      <c r="F141" s="7">
        <v>0.33642341195298098</v>
      </c>
      <c r="G141" s="7">
        <v>3.196488011968584E-3</v>
      </c>
      <c r="H141" s="6" t="s">
        <v>2493</v>
      </c>
      <c r="I141" s="6" t="s">
        <v>44</v>
      </c>
      <c r="J141" s="6" t="s">
        <v>45</v>
      </c>
      <c r="K141" s="6" t="s">
        <v>46</v>
      </c>
      <c r="L141" s="6" t="s">
        <v>312</v>
      </c>
      <c r="M141" s="6" t="s">
        <v>336</v>
      </c>
      <c r="N141" s="6" t="s">
        <v>2494</v>
      </c>
      <c r="O141" s="6" t="s">
        <v>2493</v>
      </c>
      <c r="P141" s="88">
        <v>6</v>
      </c>
      <c r="Q141" s="6" t="s">
        <v>27144</v>
      </c>
      <c r="R141" s="6" t="s">
        <v>27142</v>
      </c>
      <c r="S141" s="6" t="s">
        <v>27143</v>
      </c>
      <c r="T141" s="6" t="s">
        <v>5698</v>
      </c>
      <c r="U141" s="6" t="s">
        <v>5698</v>
      </c>
      <c r="V141" s="6">
        <v>2</v>
      </c>
      <c r="W141" s="6">
        <v>10</v>
      </c>
      <c r="X141" s="6">
        <v>6.68</v>
      </c>
      <c r="Y141" s="6" t="s">
        <v>56</v>
      </c>
      <c r="AB141" s="6" t="s">
        <v>56</v>
      </c>
      <c r="AF141" s="6" t="s">
        <v>27145</v>
      </c>
      <c r="AG141" s="6" t="s">
        <v>56</v>
      </c>
      <c r="AI141" s="6" t="s">
        <v>56</v>
      </c>
      <c r="AJ141" s="6" t="s">
        <v>56</v>
      </c>
      <c r="AK141" s="6" t="s">
        <v>56</v>
      </c>
      <c r="AL141" s="6" t="s">
        <v>1294</v>
      </c>
      <c r="AM141" s="6" t="s">
        <v>27146</v>
      </c>
      <c r="AN141" s="6" t="s">
        <v>56</v>
      </c>
      <c r="AO141" s="6" t="s">
        <v>56</v>
      </c>
      <c r="AP141" s="6" t="s">
        <v>27147</v>
      </c>
      <c r="AQ141" s="6" t="s">
        <v>27148</v>
      </c>
      <c r="AR141" s="6" t="s">
        <v>442</v>
      </c>
      <c r="AS141" s="6" t="s">
        <v>11901</v>
      </c>
      <c r="AT141" s="6" t="s">
        <v>27149</v>
      </c>
      <c r="AU141" s="6" t="s">
        <v>442</v>
      </c>
      <c r="AV141" s="6" t="s">
        <v>27150</v>
      </c>
      <c r="AW141" s="6">
        <v>7.14046093430178</v>
      </c>
      <c r="AX141" s="6">
        <v>6.6946184469066097</v>
      </c>
      <c r="AY141" s="6">
        <v>6.3489278136501701</v>
      </c>
      <c r="AZ141" s="6">
        <v>6.5151583901125703</v>
      </c>
      <c r="BA141" s="6">
        <v>6.7891575624825196</v>
      </c>
      <c r="BB141" s="6">
        <v>6.2281181809789699</v>
      </c>
      <c r="BC141" s="6">
        <v>6.63440683014628</v>
      </c>
      <c r="BD141" s="6">
        <v>6.4733703153093698</v>
      </c>
      <c r="BE141" s="6">
        <v>6.3637531496538502</v>
      </c>
      <c r="BF141" s="6">
        <v>6.4070084549923099</v>
      </c>
      <c r="BG141" s="6">
        <v>6.4362264343294804</v>
      </c>
      <c r="BH141" s="6">
        <v>6.6133079773978203</v>
      </c>
      <c r="BI141" s="6">
        <v>6.6405781953382403</v>
      </c>
      <c r="BJ141" s="6">
        <v>7.1838959438229102</v>
      </c>
      <c r="BK141" s="6">
        <v>6.6036477973452001</v>
      </c>
      <c r="BL141" s="6">
        <v>6.6198496594762402</v>
      </c>
      <c r="BM141" s="6">
        <v>6.0432034662087899</v>
      </c>
      <c r="BN141" s="6">
        <v>6.49007736707678</v>
      </c>
      <c r="BO141" s="6">
        <v>6.8763131785558702</v>
      </c>
      <c r="BP141" s="6">
        <v>6.6170214259208597</v>
      </c>
      <c r="BQ141" s="6">
        <v>6.5856920284192597</v>
      </c>
      <c r="BR141" s="6">
        <v>6.5796579759148299</v>
      </c>
      <c r="BS141" s="6">
        <v>6.05857063866166</v>
      </c>
      <c r="BT141" s="6">
        <v>7.3448931134522102</v>
      </c>
      <c r="BU141" s="6">
        <v>6.9891560801070201</v>
      </c>
      <c r="BV141" s="6">
        <v>6.9228422400059797</v>
      </c>
      <c r="BW141" s="6">
        <v>7.0823131683993701</v>
      </c>
      <c r="BX141" s="6">
        <v>6.7281062042000004</v>
      </c>
    </row>
    <row r="142" spans="1:76" x14ac:dyDescent="0.25">
      <c r="A142" s="7">
        <v>141</v>
      </c>
      <c r="B142" s="6" t="s">
        <v>27151</v>
      </c>
      <c r="C142" s="6" t="s">
        <v>10301</v>
      </c>
      <c r="D142" s="6" t="s">
        <v>10302</v>
      </c>
      <c r="E142" s="6" t="s">
        <v>10303</v>
      </c>
      <c r="F142" s="7">
        <v>0.33538862802181502</v>
      </c>
      <c r="G142" s="7">
        <v>4.7612608427450888E-2</v>
      </c>
      <c r="H142" s="6" t="s">
        <v>2493</v>
      </c>
      <c r="I142" s="6" t="s">
        <v>44</v>
      </c>
      <c r="J142" s="6" t="s">
        <v>45</v>
      </c>
      <c r="K142" s="6" t="s">
        <v>46</v>
      </c>
      <c r="L142" s="6" t="s">
        <v>312</v>
      </c>
      <c r="M142" s="6" t="s">
        <v>336</v>
      </c>
      <c r="N142" s="6" t="s">
        <v>2494</v>
      </c>
      <c r="O142" s="6" t="s">
        <v>2493</v>
      </c>
      <c r="P142" s="88">
        <v>6</v>
      </c>
      <c r="Q142" s="6" t="s">
        <v>27154</v>
      </c>
      <c r="R142" s="6" t="s">
        <v>27152</v>
      </c>
      <c r="S142" s="6" t="s">
        <v>27153</v>
      </c>
      <c r="T142" s="6" t="s">
        <v>27155</v>
      </c>
      <c r="U142" s="6" t="s">
        <v>27156</v>
      </c>
      <c r="V142" s="6">
        <v>4</v>
      </c>
      <c r="W142" s="6">
        <v>64</v>
      </c>
      <c r="X142" s="6">
        <v>15.17</v>
      </c>
      <c r="Y142" s="6" t="s">
        <v>56</v>
      </c>
      <c r="AB142" s="6" t="s">
        <v>10304</v>
      </c>
      <c r="AC142" s="6" t="s">
        <v>10305</v>
      </c>
      <c r="AD142" s="6" t="s">
        <v>10306</v>
      </c>
      <c r="AE142" s="6" t="s">
        <v>10307</v>
      </c>
      <c r="AF142" s="6" t="s">
        <v>10308</v>
      </c>
      <c r="AG142" s="6" t="s">
        <v>10309</v>
      </c>
      <c r="AH142" s="6" t="s">
        <v>10310</v>
      </c>
      <c r="AI142" s="6" t="s">
        <v>10311</v>
      </c>
      <c r="AJ142" s="6" t="s">
        <v>10312</v>
      </c>
      <c r="AK142" s="6" t="s">
        <v>10313</v>
      </c>
      <c r="AL142" s="6" t="s">
        <v>7470</v>
      </c>
      <c r="AM142" s="6" t="s">
        <v>56</v>
      </c>
      <c r="AN142" s="6" t="s">
        <v>56</v>
      </c>
      <c r="AO142" s="6" t="s">
        <v>56</v>
      </c>
      <c r="AP142" s="6" t="s">
        <v>10314</v>
      </c>
      <c r="AQ142" s="6" t="s">
        <v>10315</v>
      </c>
      <c r="AR142" s="6" t="s">
        <v>10316</v>
      </c>
      <c r="AS142" s="6" t="s">
        <v>10301</v>
      </c>
      <c r="AT142" s="6" t="s">
        <v>10317</v>
      </c>
      <c r="AU142" s="6" t="s">
        <v>442</v>
      </c>
      <c r="AV142" s="6" t="s">
        <v>10318</v>
      </c>
      <c r="AW142" s="6">
        <v>8.6769404025309704</v>
      </c>
      <c r="AX142" s="6">
        <v>8.0638772976429802</v>
      </c>
      <c r="AY142" s="6">
        <v>7.8554161787196097</v>
      </c>
      <c r="AZ142" s="6">
        <v>7.3688352375675201</v>
      </c>
      <c r="BA142" s="6">
        <v>7.6060480021832699</v>
      </c>
      <c r="BB142" s="6">
        <v>7.7472758345608499</v>
      </c>
      <c r="BC142" s="6">
        <v>7.3828452142824501</v>
      </c>
      <c r="BD142" s="6">
        <v>7.8543698207030603</v>
      </c>
      <c r="BE142" s="6">
        <v>7.4096711326435098</v>
      </c>
      <c r="BF142" s="6">
        <v>7.4277294957240398</v>
      </c>
      <c r="BG142" s="6">
        <v>7.4938830890371504</v>
      </c>
      <c r="BH142" s="6">
        <v>7.37777055578802</v>
      </c>
      <c r="BI142" s="6">
        <v>7.55473138878342</v>
      </c>
      <c r="BJ142" s="6">
        <v>8.6322243922259396</v>
      </c>
      <c r="BK142" s="6">
        <v>7.70653430749456</v>
      </c>
      <c r="BL142" s="6">
        <v>7.7058808187040704</v>
      </c>
      <c r="BM142" s="6">
        <v>7.48533807051452</v>
      </c>
      <c r="BN142" s="6">
        <v>7.7024607033537498</v>
      </c>
      <c r="BO142" s="6">
        <v>7.47390283230758</v>
      </c>
      <c r="BP142" s="6">
        <v>8.1920375055041603</v>
      </c>
      <c r="BQ142" s="6">
        <v>7.3725806534472698</v>
      </c>
      <c r="BR142" s="6">
        <v>7.9473577431174203</v>
      </c>
      <c r="BS142" s="6">
        <v>7.34448071533361</v>
      </c>
      <c r="BT142" s="6">
        <v>8.2581102577189096</v>
      </c>
      <c r="BU142" s="6">
        <v>8.2766800477936808</v>
      </c>
      <c r="BV142" s="6">
        <v>7.9743919389828699</v>
      </c>
      <c r="BW142" s="6">
        <v>7.5125443350053596</v>
      </c>
      <c r="BX142" s="6">
        <v>7.5583245060339399</v>
      </c>
    </row>
    <row r="143" spans="1:76" x14ac:dyDescent="0.25">
      <c r="A143" s="7">
        <v>142</v>
      </c>
      <c r="B143" s="6" t="s">
        <v>27157</v>
      </c>
      <c r="C143" s="6" t="s">
        <v>9125</v>
      </c>
      <c r="D143" s="6" t="s">
        <v>9126</v>
      </c>
      <c r="E143" s="6" t="s">
        <v>9127</v>
      </c>
      <c r="F143" s="7">
        <v>0.33402825115354601</v>
      </c>
      <c r="G143" s="7">
        <v>9.8897843801314441E-3</v>
      </c>
      <c r="H143" s="6" t="s">
        <v>227</v>
      </c>
      <c r="I143" s="6" t="s">
        <v>44</v>
      </c>
      <c r="J143" s="6" t="s">
        <v>45</v>
      </c>
      <c r="K143" s="6" t="s">
        <v>46</v>
      </c>
      <c r="L143" s="6" t="s">
        <v>47</v>
      </c>
      <c r="M143" s="6" t="s">
        <v>48</v>
      </c>
      <c r="N143" s="6" t="s">
        <v>227</v>
      </c>
      <c r="P143" s="88">
        <v>5</v>
      </c>
      <c r="Q143" s="6" t="s">
        <v>27160</v>
      </c>
      <c r="R143" s="6" t="s">
        <v>27158</v>
      </c>
      <c r="S143" s="6" t="s">
        <v>27159</v>
      </c>
      <c r="T143" s="6" t="s">
        <v>27161</v>
      </c>
      <c r="U143" s="6" t="s">
        <v>2945</v>
      </c>
      <c r="V143" s="6">
        <v>2</v>
      </c>
      <c r="W143" s="6">
        <v>17</v>
      </c>
      <c r="X143" s="6">
        <v>4.3899999999999997</v>
      </c>
      <c r="Y143" s="6" t="s">
        <v>56</v>
      </c>
      <c r="AB143" s="6" t="s">
        <v>9128</v>
      </c>
      <c r="AC143" s="6" t="s">
        <v>9129</v>
      </c>
      <c r="AD143" s="6" t="s">
        <v>9130</v>
      </c>
      <c r="AF143" s="6" t="s">
        <v>9131</v>
      </c>
      <c r="AG143" s="6" t="s">
        <v>9132</v>
      </c>
      <c r="AH143" s="6" t="s">
        <v>9133</v>
      </c>
      <c r="AI143" s="6" t="s">
        <v>7467</v>
      </c>
      <c r="AJ143" s="6" t="s">
        <v>9134</v>
      </c>
      <c r="AK143" s="6" t="s">
        <v>9135</v>
      </c>
      <c r="AL143" s="6" t="s">
        <v>67</v>
      </c>
      <c r="AM143" s="6" t="s">
        <v>56</v>
      </c>
      <c r="AN143" s="6" t="s">
        <v>56</v>
      </c>
      <c r="AO143" s="6" t="s">
        <v>56</v>
      </c>
      <c r="AP143" s="6" t="s">
        <v>9136</v>
      </c>
      <c r="AQ143" s="6" t="s">
        <v>9137</v>
      </c>
      <c r="AR143" s="6" t="s">
        <v>442</v>
      </c>
      <c r="AS143" s="6" t="s">
        <v>9125</v>
      </c>
      <c r="AT143" s="6" t="s">
        <v>9138</v>
      </c>
      <c r="AU143" s="6" t="s">
        <v>442</v>
      </c>
      <c r="AV143" s="6" t="s">
        <v>27162</v>
      </c>
      <c r="AW143" s="6">
        <v>7.0381192623887801</v>
      </c>
      <c r="AX143" s="6">
        <v>6.4643334135120201</v>
      </c>
      <c r="AY143" s="6">
        <v>6.4444696654664497</v>
      </c>
      <c r="AZ143" s="6">
        <v>5.7573246528558597</v>
      </c>
      <c r="BA143" s="6">
        <v>6.71671692095219</v>
      </c>
      <c r="BB143" s="6">
        <v>6.2485374825271798</v>
      </c>
      <c r="BC143" s="6">
        <v>5.94911714497277</v>
      </c>
      <c r="BD143" s="6">
        <v>6.63629236967894</v>
      </c>
      <c r="BE143" s="6">
        <v>6.0102303960937702</v>
      </c>
      <c r="BF143" s="6">
        <v>6.3762273015272903</v>
      </c>
      <c r="BG143" s="6">
        <v>6.2435219552982701</v>
      </c>
      <c r="BH143" s="6">
        <v>6.8710969939717996</v>
      </c>
      <c r="BI143" s="6">
        <v>6.5944092366876301</v>
      </c>
      <c r="BJ143" s="6">
        <v>6.7552871624644899</v>
      </c>
      <c r="BK143" s="6">
        <v>6.23062796707275</v>
      </c>
      <c r="BL143" s="6">
        <v>5.9109822569217396</v>
      </c>
      <c r="BM143" s="6">
        <v>6.1212137150732202</v>
      </c>
      <c r="BN143" s="6">
        <v>6.6736751752224004</v>
      </c>
      <c r="BO143" s="6">
        <v>6.8373643526555199</v>
      </c>
      <c r="BP143" s="6">
        <v>5.8902790254514397</v>
      </c>
      <c r="BQ143" s="6">
        <v>6.5107546442152202</v>
      </c>
      <c r="BR143" s="6">
        <v>6.02948158440004</v>
      </c>
      <c r="BS143" s="6">
        <v>6.4936393990408598</v>
      </c>
      <c r="BT143" s="6">
        <v>6.2853887340324599</v>
      </c>
      <c r="BU143" s="6">
        <v>6.6222193090960797</v>
      </c>
      <c r="BV143" s="6">
        <v>6.7177787303436398</v>
      </c>
      <c r="BW143" s="6">
        <v>5.8671792375379503</v>
      </c>
      <c r="BX143" s="6">
        <v>6.7370097391742902</v>
      </c>
    </row>
    <row r="144" spans="1:76" x14ac:dyDescent="0.25">
      <c r="A144" s="7">
        <v>143</v>
      </c>
      <c r="B144" s="6" t="s">
        <v>27163</v>
      </c>
      <c r="C144" s="6" t="s">
        <v>108</v>
      </c>
      <c r="D144" s="6" t="s">
        <v>27166</v>
      </c>
      <c r="E144" s="6" t="s">
        <v>56</v>
      </c>
      <c r="F144" s="7">
        <v>0.33392235209408311</v>
      </c>
      <c r="G144" s="7">
        <v>2.3995464596406869E-2</v>
      </c>
      <c r="H144" s="6" t="s">
        <v>21882</v>
      </c>
      <c r="I144" s="6" t="s">
        <v>44</v>
      </c>
      <c r="J144" s="6" t="s">
        <v>139</v>
      </c>
      <c r="K144" s="6" t="s">
        <v>1671</v>
      </c>
      <c r="L144" s="6" t="s">
        <v>1672</v>
      </c>
      <c r="M144" s="6" t="s">
        <v>1673</v>
      </c>
      <c r="N144" s="6" t="s">
        <v>21882</v>
      </c>
      <c r="P144" s="88">
        <v>5</v>
      </c>
      <c r="Q144" s="6" t="s">
        <v>27164</v>
      </c>
      <c r="R144" s="6" t="s">
        <v>27164</v>
      </c>
      <c r="S144" s="6" t="s">
        <v>27165</v>
      </c>
      <c r="T144" s="6" t="s">
        <v>565</v>
      </c>
      <c r="U144" s="6" t="s">
        <v>565</v>
      </c>
      <c r="V144" s="6">
        <v>1</v>
      </c>
      <c r="W144" s="6">
        <v>5</v>
      </c>
      <c r="X144" s="6">
        <v>5.97</v>
      </c>
      <c r="Y144" s="6" t="s">
        <v>56</v>
      </c>
      <c r="AB144" s="6" t="s">
        <v>56</v>
      </c>
      <c r="AF144" s="6" t="s">
        <v>56</v>
      </c>
      <c r="AG144" s="6" t="s">
        <v>56</v>
      </c>
      <c r="AI144" s="6" t="s">
        <v>56</v>
      </c>
      <c r="AJ144" s="6" t="s">
        <v>56</v>
      </c>
      <c r="AK144" s="6" t="s">
        <v>56</v>
      </c>
      <c r="AL144" s="6" t="s">
        <v>56</v>
      </c>
      <c r="AM144" s="6" t="s">
        <v>56</v>
      </c>
      <c r="AN144" s="6" t="s">
        <v>56</v>
      </c>
      <c r="AO144" s="6" t="s">
        <v>56</v>
      </c>
      <c r="AP144" s="6" t="s">
        <v>27167</v>
      </c>
      <c r="AQ144" s="6" t="s">
        <v>27168</v>
      </c>
      <c r="AR144" s="6" t="s">
        <v>130</v>
      </c>
      <c r="AS144" s="6" t="s">
        <v>27169</v>
      </c>
      <c r="AT144" s="6" t="s">
        <v>27170</v>
      </c>
      <c r="AU144" s="6" t="s">
        <v>148</v>
      </c>
      <c r="AV144" s="6" t="s">
        <v>27171</v>
      </c>
      <c r="AW144" s="6">
        <v>6.3463821184506104</v>
      </c>
      <c r="AX144" s="6">
        <v>6.5725696974600698</v>
      </c>
      <c r="AY144" s="6">
        <v>5.9367303330463796</v>
      </c>
      <c r="AZ144" s="6">
        <v>6.48466805130679</v>
      </c>
      <c r="BA144" s="6">
        <v>6.3388287715569698</v>
      </c>
      <c r="BB144" s="6">
        <v>6.5900434882794299</v>
      </c>
      <c r="BC144" s="6">
        <v>5.8984953614638904</v>
      </c>
      <c r="BD144" s="6">
        <v>6.3837510352204703</v>
      </c>
      <c r="BE144" s="6">
        <v>6.6260343853055899</v>
      </c>
      <c r="BF144" s="6">
        <v>6.4122170390575901</v>
      </c>
      <c r="BG144" s="6">
        <v>6.2356246375319504</v>
      </c>
      <c r="BH144" s="6">
        <v>6.1958639668742599</v>
      </c>
      <c r="BI144" s="6">
        <v>5.8500890744387002</v>
      </c>
      <c r="BJ144" s="6">
        <v>6.5753754055794298</v>
      </c>
      <c r="BK144" s="6">
        <v>5.6029233785612904</v>
      </c>
      <c r="BL144" s="6">
        <v>5.8469682980609399</v>
      </c>
      <c r="BM144" s="6">
        <v>6.4462456355458801</v>
      </c>
      <c r="BN144" s="6">
        <v>6.4128490920752599</v>
      </c>
      <c r="BO144" s="6">
        <v>6.6155818381852098</v>
      </c>
      <c r="BP144" s="6">
        <v>6.4549106987122098</v>
      </c>
      <c r="BQ144" s="6">
        <v>6.2381762729996098</v>
      </c>
      <c r="BR144" s="6">
        <v>5.9592303408988201</v>
      </c>
      <c r="BS144" s="6">
        <v>6.3099389602154199</v>
      </c>
      <c r="BT144" s="6">
        <v>6.2620952021880703</v>
      </c>
      <c r="BU144" s="6">
        <v>7.7761016254994297</v>
      </c>
      <c r="BV144" s="6">
        <v>6.60938152779294</v>
      </c>
      <c r="BW144" s="6">
        <v>6.0016000298907004</v>
      </c>
      <c r="BX144" s="6">
        <v>6.4672085484825601</v>
      </c>
    </row>
    <row r="145" spans="1:76" x14ac:dyDescent="0.25">
      <c r="A145" s="7">
        <v>144</v>
      </c>
      <c r="B145" s="6" t="s">
        <v>22385</v>
      </c>
      <c r="C145" s="6" t="s">
        <v>2840</v>
      </c>
      <c r="D145" s="6" t="s">
        <v>2841</v>
      </c>
      <c r="E145" s="6" t="s">
        <v>2842</v>
      </c>
      <c r="F145" s="7">
        <v>0.33372776462247172</v>
      </c>
      <c r="G145" s="7">
        <v>2.3995464596406869E-2</v>
      </c>
      <c r="H145" s="6" t="s">
        <v>4906</v>
      </c>
      <c r="I145" s="6" t="s">
        <v>44</v>
      </c>
      <c r="J145" s="6" t="s">
        <v>45</v>
      </c>
      <c r="K145" s="6" t="s">
        <v>46</v>
      </c>
      <c r="L145" s="6" t="s">
        <v>312</v>
      </c>
      <c r="N145" s="6" t="s">
        <v>4907</v>
      </c>
      <c r="O145" s="6" t="s">
        <v>4906</v>
      </c>
      <c r="P145" s="88">
        <v>6</v>
      </c>
      <c r="Q145" s="6" t="s">
        <v>22388</v>
      </c>
      <c r="R145" s="6" t="s">
        <v>22386</v>
      </c>
      <c r="S145" s="6" t="s">
        <v>22387</v>
      </c>
      <c r="T145" s="6" t="s">
        <v>22389</v>
      </c>
      <c r="U145" s="6" t="s">
        <v>19684</v>
      </c>
      <c r="V145" s="6">
        <v>3</v>
      </c>
      <c r="W145" s="6">
        <v>19</v>
      </c>
      <c r="X145" s="6">
        <v>9.94</v>
      </c>
      <c r="Y145" s="6" t="s">
        <v>56</v>
      </c>
      <c r="AB145" s="6" t="s">
        <v>56</v>
      </c>
      <c r="AF145" s="6" t="s">
        <v>2843</v>
      </c>
      <c r="AG145" s="6" t="s">
        <v>396</v>
      </c>
      <c r="AH145" s="6" t="s">
        <v>397</v>
      </c>
      <c r="AI145" s="6" t="s">
        <v>991</v>
      </c>
      <c r="AJ145" s="6" t="s">
        <v>56</v>
      </c>
      <c r="AK145" s="6" t="s">
        <v>56</v>
      </c>
      <c r="AL145" s="6" t="s">
        <v>571</v>
      </c>
      <c r="AM145" s="6" t="s">
        <v>56</v>
      </c>
      <c r="AN145" s="6" t="s">
        <v>56</v>
      </c>
      <c r="AO145" s="6" t="s">
        <v>56</v>
      </c>
      <c r="AP145" s="6" t="s">
        <v>2844</v>
      </c>
      <c r="AQ145" s="6" t="s">
        <v>2845</v>
      </c>
      <c r="AR145" s="6" t="s">
        <v>402</v>
      </c>
      <c r="AS145" s="6" t="s">
        <v>2846</v>
      </c>
      <c r="AT145" s="6" t="s">
        <v>2847</v>
      </c>
      <c r="AU145" s="6" t="s">
        <v>402</v>
      </c>
      <c r="AV145" s="6" t="s">
        <v>9176</v>
      </c>
      <c r="AW145" s="6">
        <v>6.84523147200452</v>
      </c>
      <c r="AX145" s="6">
        <v>6.5199577154581299</v>
      </c>
      <c r="AY145" s="6">
        <v>6.8126494258592896</v>
      </c>
      <c r="AZ145" s="6">
        <v>6.1787240625228099</v>
      </c>
      <c r="BA145" s="6">
        <v>6.65602159453013</v>
      </c>
      <c r="BB145" s="6">
        <v>6.67201940063332</v>
      </c>
      <c r="BC145" s="6">
        <v>6.9146261233531501</v>
      </c>
      <c r="BD145" s="6">
        <v>6.9254436493891696</v>
      </c>
      <c r="BE145" s="6">
        <v>5.99688845175978</v>
      </c>
      <c r="BF145" s="6">
        <v>6.3992844122645396</v>
      </c>
      <c r="BG145" s="6">
        <v>6.0270073386000202</v>
      </c>
      <c r="BH145" s="6">
        <v>6.5245117887275104</v>
      </c>
      <c r="BI145" s="6">
        <v>6.1865639378083399</v>
      </c>
      <c r="BJ145" s="6">
        <v>6.1290937781558696</v>
      </c>
      <c r="BK145" s="6">
        <v>6.5056248638966103</v>
      </c>
      <c r="BL145" s="6">
        <v>6.1152462837634003</v>
      </c>
      <c r="BM145" s="6">
        <v>6.46023627981433</v>
      </c>
      <c r="BN145" s="6">
        <v>7.2138629569280699</v>
      </c>
      <c r="BO145" s="6">
        <v>7.0619423296847597</v>
      </c>
      <c r="BP145" s="6">
        <v>6.9214107800354601</v>
      </c>
      <c r="BQ145" s="6">
        <v>6.6179320251590896</v>
      </c>
      <c r="BR145" s="6">
        <v>6.2696649206922501</v>
      </c>
      <c r="BS145" s="6">
        <v>5.5366733134187998</v>
      </c>
      <c r="BT145" s="6">
        <v>6.3860262459147998</v>
      </c>
      <c r="BU145" s="6">
        <v>6.7033387609316897</v>
      </c>
      <c r="BV145" s="6">
        <v>6.5742230098373904</v>
      </c>
      <c r="BW145" s="6">
        <v>5.9278787956068504</v>
      </c>
      <c r="BX145" s="6">
        <v>6.8888111491189603</v>
      </c>
    </row>
    <row r="146" spans="1:76" x14ac:dyDescent="0.25">
      <c r="A146" s="7">
        <v>145</v>
      </c>
      <c r="B146" s="6" t="s">
        <v>27172</v>
      </c>
      <c r="C146" s="6" t="s">
        <v>1983</v>
      </c>
      <c r="D146" s="6" t="s">
        <v>1984</v>
      </c>
      <c r="E146" s="6" t="s">
        <v>1985</v>
      </c>
      <c r="F146" s="7">
        <v>0.33368932578850963</v>
      </c>
      <c r="G146" s="7">
        <v>1.4803475810029291E-3</v>
      </c>
      <c r="H146" s="6" t="s">
        <v>22673</v>
      </c>
      <c r="I146" s="6" t="s">
        <v>44</v>
      </c>
      <c r="J146" s="6" t="s">
        <v>45</v>
      </c>
      <c r="K146" s="6" t="s">
        <v>46</v>
      </c>
      <c r="L146" s="6" t="s">
        <v>312</v>
      </c>
      <c r="N146" s="6" t="s">
        <v>22674</v>
      </c>
      <c r="O146" s="6" t="s">
        <v>22673</v>
      </c>
      <c r="P146" s="88">
        <v>6</v>
      </c>
      <c r="Q146" s="6" t="s">
        <v>27175</v>
      </c>
      <c r="R146" s="6" t="s">
        <v>27173</v>
      </c>
      <c r="S146" s="6" t="s">
        <v>27174</v>
      </c>
      <c r="T146" s="6" t="s">
        <v>27176</v>
      </c>
      <c r="U146" s="6" t="s">
        <v>27177</v>
      </c>
      <c r="V146" s="6">
        <v>5</v>
      </c>
      <c r="W146" s="6">
        <v>25</v>
      </c>
      <c r="X146" s="6">
        <v>8.1300000000000008</v>
      </c>
      <c r="Y146" s="6" t="s">
        <v>56</v>
      </c>
      <c r="AB146" s="6" t="s">
        <v>56</v>
      </c>
      <c r="AF146" s="6" t="s">
        <v>1989</v>
      </c>
      <c r="AG146" s="6" t="s">
        <v>396</v>
      </c>
      <c r="AH146" s="6" t="s">
        <v>397</v>
      </c>
      <c r="AI146" s="6" t="s">
        <v>991</v>
      </c>
      <c r="AJ146" s="6" t="s">
        <v>56</v>
      </c>
      <c r="AK146" s="6" t="s">
        <v>56</v>
      </c>
      <c r="AL146" s="6" t="s">
        <v>571</v>
      </c>
      <c r="AM146" s="6" t="s">
        <v>56</v>
      </c>
      <c r="AN146" s="6" t="s">
        <v>56</v>
      </c>
      <c r="AO146" s="6" t="s">
        <v>56</v>
      </c>
      <c r="AP146" s="6" t="s">
        <v>1990</v>
      </c>
      <c r="AQ146" s="6" t="s">
        <v>1991</v>
      </c>
      <c r="AR146" s="6" t="s">
        <v>402</v>
      </c>
      <c r="AS146" s="6" t="s">
        <v>1992</v>
      </c>
      <c r="AT146" s="6" t="s">
        <v>18644</v>
      </c>
      <c r="AU146" s="6" t="s">
        <v>402</v>
      </c>
      <c r="AV146" s="6" t="s">
        <v>18645</v>
      </c>
      <c r="AW146" s="6">
        <v>6.9853434247263699</v>
      </c>
      <c r="AX146" s="6">
        <v>6.9213431171187798</v>
      </c>
      <c r="AY146" s="6">
        <v>6.5541317648912703</v>
      </c>
      <c r="AZ146" s="6">
        <v>6.1369379769733703</v>
      </c>
      <c r="BA146" s="6">
        <v>6.5681901035997203</v>
      </c>
      <c r="BB146" s="6">
        <v>6.8106055417551197</v>
      </c>
      <c r="BC146" s="6">
        <v>6.4829022975249204</v>
      </c>
      <c r="BD146" s="6">
        <v>7.5416367841534804</v>
      </c>
      <c r="BE146" s="6">
        <v>6.3236235158247904</v>
      </c>
      <c r="BF146" s="6">
        <v>6.4543265975853004</v>
      </c>
      <c r="BG146" s="6">
        <v>6.4168569350572104</v>
      </c>
      <c r="BH146" s="6">
        <v>6.5677967023814396</v>
      </c>
      <c r="BI146" s="6">
        <v>7.2323098657654903</v>
      </c>
      <c r="BJ146" s="6">
        <v>6.7243783673907904</v>
      </c>
      <c r="BK146" s="6">
        <v>6.5609045941254598</v>
      </c>
      <c r="BL146" s="6">
        <v>6.6876939974270897</v>
      </c>
      <c r="BM146" s="6">
        <v>6.4837528535514899</v>
      </c>
      <c r="BN146" s="6">
        <v>7.0851175039828096</v>
      </c>
      <c r="BO146" s="6">
        <v>7.0497412261187904</v>
      </c>
      <c r="BP146" s="6">
        <v>6.5442480531233898</v>
      </c>
      <c r="BQ146" s="6">
        <v>6.68977940065807</v>
      </c>
      <c r="BR146" s="6">
        <v>6.6353279961694103</v>
      </c>
      <c r="BS146" s="6">
        <v>6.44694874404518</v>
      </c>
      <c r="BT146" s="6">
        <v>7.0153388366673504</v>
      </c>
      <c r="BU146" s="6">
        <v>6.8451384275230804</v>
      </c>
      <c r="BV146" s="6">
        <v>7.0777856809161896</v>
      </c>
      <c r="BW146" s="6">
        <v>6.5772160847003498</v>
      </c>
      <c r="BX146" s="6">
        <v>6.6673829931549902</v>
      </c>
    </row>
    <row r="147" spans="1:76" x14ac:dyDescent="0.25">
      <c r="A147" s="7">
        <v>146</v>
      </c>
      <c r="B147" s="6" t="s">
        <v>27178</v>
      </c>
      <c r="F147" s="7">
        <v>0.3334978822630994</v>
      </c>
      <c r="G147" s="7">
        <v>4.7612608427450888E-2</v>
      </c>
      <c r="H147" s="6" t="s">
        <v>27181</v>
      </c>
      <c r="I147" s="6" t="s">
        <v>44</v>
      </c>
      <c r="J147" s="6" t="s">
        <v>45</v>
      </c>
      <c r="K147" s="6" t="s">
        <v>46</v>
      </c>
      <c r="L147" s="6" t="s">
        <v>312</v>
      </c>
      <c r="M147" s="6" t="s">
        <v>336</v>
      </c>
      <c r="N147" s="6" t="s">
        <v>924</v>
      </c>
      <c r="O147" s="6" t="s">
        <v>923</v>
      </c>
      <c r="P147" s="88">
        <v>6</v>
      </c>
      <c r="Q147" s="6" t="s">
        <v>27182</v>
      </c>
      <c r="R147" s="6" t="s">
        <v>27179</v>
      </c>
      <c r="S147" s="6" t="s">
        <v>27180</v>
      </c>
      <c r="T147" s="6" t="s">
        <v>19684</v>
      </c>
      <c r="U147" s="6" t="s">
        <v>19684</v>
      </c>
      <c r="V147" s="6">
        <v>3</v>
      </c>
      <c r="W147" s="6">
        <v>3</v>
      </c>
      <c r="X147" s="6">
        <v>3.21</v>
      </c>
      <c r="AW147" s="6">
        <v>6.3047254526019696</v>
      </c>
      <c r="AX147" s="6">
        <v>6.29177723748169</v>
      </c>
      <c r="AY147" s="6">
        <v>6.1642192748167401</v>
      </c>
      <c r="AZ147" s="6">
        <v>6.64328544091574</v>
      </c>
      <c r="BA147" s="6">
        <v>6.4387247522235498</v>
      </c>
      <c r="BB147" s="6">
        <v>6.38137936190682</v>
      </c>
      <c r="BC147" s="6">
        <v>5.6527741377244798</v>
      </c>
      <c r="BD147" s="6">
        <v>6.7038071511711701</v>
      </c>
      <c r="BE147" s="6">
        <v>6.4723997941329197</v>
      </c>
      <c r="BF147" s="6">
        <v>5.8225707922963901</v>
      </c>
      <c r="BG147" s="6">
        <v>5.81808132473446</v>
      </c>
      <c r="BH147" s="6">
        <v>5.7329732366128301</v>
      </c>
      <c r="BI147" s="6">
        <v>6.52946762962255</v>
      </c>
      <c r="BJ147" s="6">
        <v>6.3118565683758598</v>
      </c>
      <c r="BK147" s="6">
        <v>5.6244687713898198</v>
      </c>
      <c r="BL147" s="6">
        <v>5.7763168303806296</v>
      </c>
      <c r="BM147" s="6">
        <v>6.6830279107220996</v>
      </c>
      <c r="BN147" s="6">
        <v>5.6170328595385604</v>
      </c>
      <c r="BO147" s="6">
        <v>6.3827014628763497</v>
      </c>
      <c r="BP147" s="6">
        <v>6.9842707563092201</v>
      </c>
      <c r="BQ147" s="6">
        <v>6.3521888420842902</v>
      </c>
      <c r="BR147" s="6">
        <v>6.3517886101977403</v>
      </c>
      <c r="BS147" s="6">
        <v>5.9016359262310996</v>
      </c>
      <c r="BT147" s="6">
        <v>6.58787774836639</v>
      </c>
      <c r="BU147" s="6">
        <v>5.8170765959557498</v>
      </c>
      <c r="BV147" s="6">
        <v>6.3794484865836401</v>
      </c>
      <c r="BW147" s="6">
        <v>6.4174868079160401</v>
      </c>
      <c r="BX147" s="6">
        <v>6.5802919949113603</v>
      </c>
    </row>
    <row r="148" spans="1:76" x14ac:dyDescent="0.25">
      <c r="A148" s="7">
        <v>147</v>
      </c>
      <c r="B148" s="6" t="s">
        <v>5694</v>
      </c>
      <c r="C148" s="6" t="s">
        <v>108</v>
      </c>
      <c r="D148" s="6" t="s">
        <v>5699</v>
      </c>
      <c r="E148" s="6" t="s">
        <v>56</v>
      </c>
      <c r="F148" s="7">
        <v>0.33282406163226058</v>
      </c>
      <c r="G148" s="7">
        <v>3.0382235668296221E-2</v>
      </c>
      <c r="H148" s="6" t="s">
        <v>4841</v>
      </c>
      <c r="I148" s="6" t="s">
        <v>44</v>
      </c>
      <c r="J148" s="6" t="s">
        <v>45</v>
      </c>
      <c r="K148" s="6" t="s">
        <v>46</v>
      </c>
      <c r="L148" s="6" t="s">
        <v>47</v>
      </c>
      <c r="M148" s="6" t="s">
        <v>48</v>
      </c>
      <c r="N148" s="6" t="s">
        <v>4842</v>
      </c>
      <c r="O148" s="6" t="s">
        <v>4843</v>
      </c>
      <c r="P148" s="88">
        <v>6</v>
      </c>
      <c r="Q148" s="6" t="s">
        <v>5697</v>
      </c>
      <c r="R148" s="6" t="s">
        <v>5695</v>
      </c>
      <c r="S148" s="6" t="s">
        <v>5696</v>
      </c>
      <c r="T148" s="6" t="s">
        <v>5698</v>
      </c>
      <c r="U148" s="6" t="s">
        <v>5698</v>
      </c>
      <c r="V148" s="6">
        <v>2</v>
      </c>
      <c r="W148" s="6">
        <v>10</v>
      </c>
      <c r="X148" s="6">
        <v>6.16</v>
      </c>
      <c r="Y148" s="6" t="s">
        <v>56</v>
      </c>
      <c r="AB148" s="6" t="s">
        <v>56</v>
      </c>
      <c r="AF148" s="6" t="s">
        <v>1153</v>
      </c>
      <c r="AG148" s="6" t="s">
        <v>769</v>
      </c>
      <c r="AH148" s="6" t="s">
        <v>770</v>
      </c>
      <c r="AI148" s="6" t="s">
        <v>1154</v>
      </c>
      <c r="AJ148" s="6" t="s">
        <v>56</v>
      </c>
      <c r="AK148" s="6" t="s">
        <v>56</v>
      </c>
      <c r="AL148" s="6" t="s">
        <v>772</v>
      </c>
      <c r="AM148" s="6" t="s">
        <v>1155</v>
      </c>
      <c r="AN148" s="6" t="s">
        <v>56</v>
      </c>
      <c r="AO148" s="6" t="s">
        <v>56</v>
      </c>
      <c r="AP148" s="6" t="s">
        <v>774</v>
      </c>
      <c r="AQ148" s="6" t="s">
        <v>1156</v>
      </c>
      <c r="AR148" s="6" t="s">
        <v>5</v>
      </c>
      <c r="AS148" s="6" t="s">
        <v>1157</v>
      </c>
      <c r="AT148" s="6" t="s">
        <v>5700</v>
      </c>
      <c r="AU148" s="6" t="s">
        <v>5</v>
      </c>
      <c r="AV148" s="6" t="s">
        <v>5701</v>
      </c>
      <c r="AW148" s="6">
        <v>6.5850658496801504</v>
      </c>
      <c r="AX148" s="6">
        <v>6.80721364093014</v>
      </c>
      <c r="AY148" s="6">
        <v>6.4009351483347396</v>
      </c>
      <c r="AZ148" s="6">
        <v>6.3060068312331801</v>
      </c>
      <c r="BA148" s="6">
        <v>6.3356386018108601</v>
      </c>
      <c r="BB148" s="6">
        <v>6.5162379423007302</v>
      </c>
      <c r="BC148" s="6">
        <v>6.9391497454856204</v>
      </c>
      <c r="BD148" s="6">
        <v>7.3021468882588403</v>
      </c>
      <c r="BE148" s="6">
        <v>6.5682839974712897</v>
      </c>
      <c r="BF148" s="6">
        <v>6.6947332582837298</v>
      </c>
      <c r="BG148" s="6">
        <v>6.4816004078331</v>
      </c>
      <c r="BH148" s="6">
        <v>6.4625478785077304</v>
      </c>
      <c r="BI148" s="6">
        <v>6.6876761683351704</v>
      </c>
      <c r="BJ148" s="6">
        <v>6.9275449184434397</v>
      </c>
      <c r="BK148" s="6">
        <v>6.8154383400009699</v>
      </c>
      <c r="BL148" s="6">
        <v>6.1400996393972704</v>
      </c>
      <c r="BM148" s="6">
        <v>6.8914984864962499</v>
      </c>
      <c r="BN148" s="6">
        <v>7.5842294359806202</v>
      </c>
      <c r="BO148" s="6">
        <v>6.5898991092532304</v>
      </c>
      <c r="BP148" s="6">
        <v>7.3106296182278196</v>
      </c>
      <c r="BQ148" s="6">
        <v>7.3029367213244596</v>
      </c>
      <c r="BR148" s="6">
        <v>6.4005554298937097</v>
      </c>
      <c r="BS148" s="6">
        <v>6.2673831900638</v>
      </c>
      <c r="BT148" s="6">
        <v>6.73743128001201</v>
      </c>
      <c r="BU148" s="6">
        <v>7.0013182957927</v>
      </c>
      <c r="BV148" s="6">
        <v>7.26787544275627</v>
      </c>
      <c r="BW148" s="6">
        <v>6.5058552695658198</v>
      </c>
      <c r="BX148" s="6">
        <v>6.4209620458697598</v>
      </c>
    </row>
    <row r="149" spans="1:76" x14ac:dyDescent="0.25">
      <c r="A149" s="7">
        <v>148</v>
      </c>
      <c r="B149" s="6" t="s">
        <v>27183</v>
      </c>
      <c r="C149" s="6" t="s">
        <v>9747</v>
      </c>
      <c r="D149" s="6" t="s">
        <v>9748</v>
      </c>
      <c r="E149" s="6" t="s">
        <v>9749</v>
      </c>
      <c r="F149" s="7">
        <v>0.33217863346740112</v>
      </c>
      <c r="G149" s="7">
        <v>4.7612608427450888E-2</v>
      </c>
      <c r="H149" s="6" t="s">
        <v>1317</v>
      </c>
      <c r="I149" s="6" t="s">
        <v>44</v>
      </c>
      <c r="J149" s="6" t="s">
        <v>45</v>
      </c>
      <c r="K149" s="6" t="s">
        <v>1315</v>
      </c>
      <c r="L149" s="6" t="s">
        <v>1316</v>
      </c>
      <c r="M149" s="6" t="s">
        <v>1317</v>
      </c>
      <c r="P149" s="88">
        <v>4</v>
      </c>
      <c r="Q149" s="6" t="s">
        <v>27184</v>
      </c>
      <c r="R149" s="6" t="s">
        <v>27184</v>
      </c>
      <c r="S149" s="6" t="s">
        <v>27185</v>
      </c>
      <c r="T149" s="6" t="s">
        <v>77</v>
      </c>
      <c r="U149" s="6" t="s">
        <v>77</v>
      </c>
      <c r="V149" s="6">
        <v>1</v>
      </c>
      <c r="W149" s="6">
        <v>11</v>
      </c>
      <c r="X149" s="6">
        <v>6.92</v>
      </c>
      <c r="Y149" s="6" t="s">
        <v>56</v>
      </c>
      <c r="AB149" s="6" t="s">
        <v>9750</v>
      </c>
      <c r="AC149" s="6" t="s">
        <v>9751</v>
      </c>
      <c r="AD149" s="6" t="s">
        <v>9752</v>
      </c>
      <c r="AE149" s="6" t="s">
        <v>9753</v>
      </c>
      <c r="AF149" s="6" t="s">
        <v>9754</v>
      </c>
      <c r="AG149" s="6" t="s">
        <v>3141</v>
      </c>
      <c r="AH149" s="6" t="s">
        <v>3142</v>
      </c>
      <c r="AI149" s="6" t="s">
        <v>56</v>
      </c>
      <c r="AJ149" s="6" t="s">
        <v>9755</v>
      </c>
      <c r="AK149" s="6" t="s">
        <v>3144</v>
      </c>
      <c r="AL149" s="6" t="s">
        <v>3145</v>
      </c>
      <c r="AM149" s="6" t="s">
        <v>56</v>
      </c>
      <c r="AN149" s="6" t="s">
        <v>56</v>
      </c>
      <c r="AO149" s="6" t="s">
        <v>56</v>
      </c>
      <c r="AP149" s="6" t="s">
        <v>9756</v>
      </c>
      <c r="AQ149" s="6" t="s">
        <v>9757</v>
      </c>
      <c r="AR149" s="6" t="s">
        <v>304</v>
      </c>
      <c r="AS149" s="6" t="s">
        <v>9758</v>
      </c>
      <c r="AT149" s="6" t="s">
        <v>9759</v>
      </c>
      <c r="AU149" s="6" t="s">
        <v>304</v>
      </c>
      <c r="AV149" s="6" t="s">
        <v>27186</v>
      </c>
      <c r="AW149" s="6">
        <v>6.5599007626192396</v>
      </c>
      <c r="AX149" s="6">
        <v>5.9288570451783604</v>
      </c>
      <c r="AY149" s="6">
        <v>7.0283841974035104</v>
      </c>
      <c r="AZ149" s="6">
        <v>6.3029974465262004</v>
      </c>
      <c r="BA149" s="6">
        <v>6.4525378971250698</v>
      </c>
      <c r="BB149" s="6">
        <v>6.6000939216636301</v>
      </c>
      <c r="BC149" s="6">
        <v>6.5934523300931298</v>
      </c>
      <c r="BD149" s="6">
        <v>7.5239024857319796</v>
      </c>
      <c r="BE149" s="6">
        <v>5.7254918291550396</v>
      </c>
      <c r="BF149" s="6">
        <v>6.0473375726433103</v>
      </c>
      <c r="BG149" s="6">
        <v>6.1387165809362498</v>
      </c>
      <c r="BH149" s="6">
        <v>6.3078811697368398</v>
      </c>
      <c r="BI149" s="6">
        <v>6.81768770835229</v>
      </c>
      <c r="BJ149" s="6">
        <v>6.7015162638063304</v>
      </c>
      <c r="BK149" s="6">
        <v>5.5701002476424604</v>
      </c>
      <c r="BL149" s="6">
        <v>6.2542944833781</v>
      </c>
      <c r="BM149" s="6">
        <v>6.3942416626811198</v>
      </c>
      <c r="BN149" s="6">
        <v>6.3649751457988</v>
      </c>
      <c r="BO149" s="6">
        <v>6.3773164234533199</v>
      </c>
      <c r="BP149" s="6">
        <v>6.55467095626289</v>
      </c>
      <c r="BQ149" s="6">
        <v>6.4756858582247103</v>
      </c>
      <c r="BR149" s="6">
        <v>5.7425609636676</v>
      </c>
      <c r="BS149" s="6">
        <v>5.6447939549400497</v>
      </c>
      <c r="BT149" s="6">
        <v>6.5753727272355702</v>
      </c>
      <c r="BU149" s="6">
        <v>6.5195459388082</v>
      </c>
      <c r="BV149" s="6">
        <v>6.5023248165627097</v>
      </c>
      <c r="BW149" s="6">
        <v>6.2105461770932697</v>
      </c>
      <c r="BX149" s="6">
        <v>5.9306515929033701</v>
      </c>
    </row>
    <row r="150" spans="1:76" x14ac:dyDescent="0.25">
      <c r="A150" s="7">
        <v>149</v>
      </c>
      <c r="B150" s="6" t="s">
        <v>27187</v>
      </c>
      <c r="C150" s="6" t="s">
        <v>11251</v>
      </c>
      <c r="D150" s="6" t="s">
        <v>11252</v>
      </c>
      <c r="E150" s="6" t="s">
        <v>11253</v>
      </c>
      <c r="F150" s="7">
        <v>0.33191819484942903</v>
      </c>
      <c r="G150" s="7">
        <v>2.7026385314083721E-2</v>
      </c>
      <c r="H150" s="6" t="s">
        <v>27190</v>
      </c>
      <c r="I150" s="6" t="s">
        <v>44</v>
      </c>
      <c r="J150" s="6" t="s">
        <v>45</v>
      </c>
      <c r="K150" s="6" t="s">
        <v>46</v>
      </c>
      <c r="L150" s="6" t="s">
        <v>312</v>
      </c>
      <c r="M150" s="6" t="s">
        <v>336</v>
      </c>
      <c r="N150" s="6" t="s">
        <v>27191</v>
      </c>
      <c r="O150" s="6" t="s">
        <v>27190</v>
      </c>
      <c r="P150" s="88">
        <v>6</v>
      </c>
      <c r="Q150" s="6" t="s">
        <v>27188</v>
      </c>
      <c r="R150" s="6" t="s">
        <v>27188</v>
      </c>
      <c r="S150" s="6" t="s">
        <v>27189</v>
      </c>
      <c r="T150" s="6" t="s">
        <v>418</v>
      </c>
      <c r="U150" s="6" t="s">
        <v>78</v>
      </c>
      <c r="V150" s="6">
        <v>1</v>
      </c>
      <c r="W150" s="6">
        <v>14</v>
      </c>
      <c r="X150" s="6">
        <v>8.5299999999999994</v>
      </c>
      <c r="Y150" s="6" t="s">
        <v>56</v>
      </c>
      <c r="AB150" s="6" t="s">
        <v>11254</v>
      </c>
      <c r="AC150" s="6" t="s">
        <v>11255</v>
      </c>
      <c r="AD150" s="6" t="s">
        <v>11256</v>
      </c>
      <c r="AE150" s="6" t="s">
        <v>11257</v>
      </c>
      <c r="AF150" s="6" t="s">
        <v>11258</v>
      </c>
      <c r="AG150" s="6" t="s">
        <v>11259</v>
      </c>
      <c r="AH150" s="6" t="s">
        <v>11260</v>
      </c>
      <c r="AI150" s="6" t="s">
        <v>11261</v>
      </c>
      <c r="AJ150" s="6" t="s">
        <v>11262</v>
      </c>
      <c r="AK150" s="6" t="s">
        <v>6763</v>
      </c>
      <c r="AL150" s="6" t="s">
        <v>67</v>
      </c>
      <c r="AM150" s="6" t="s">
        <v>56</v>
      </c>
      <c r="AN150" s="6" t="s">
        <v>56</v>
      </c>
      <c r="AO150" s="6" t="s">
        <v>56</v>
      </c>
      <c r="AP150" s="6" t="s">
        <v>11263</v>
      </c>
      <c r="AQ150" s="6" t="s">
        <v>11264</v>
      </c>
      <c r="AR150" s="6" t="s">
        <v>4</v>
      </c>
      <c r="AS150" s="6" t="s">
        <v>11265</v>
      </c>
      <c r="AT150" s="6" t="s">
        <v>11266</v>
      </c>
      <c r="AU150" s="6" t="s">
        <v>4</v>
      </c>
      <c r="AV150" s="6" t="s">
        <v>27192</v>
      </c>
      <c r="AW150" s="6">
        <v>6.5500941239079102</v>
      </c>
      <c r="AX150" s="6">
        <v>6.7271914847599996</v>
      </c>
      <c r="AY150" s="6">
        <v>6.0033532377794598</v>
      </c>
      <c r="AZ150" s="6">
        <v>6.71932722581405</v>
      </c>
      <c r="BA150" s="6">
        <v>6.8804105972309699</v>
      </c>
      <c r="BB150" s="6">
        <v>6.6963586606904704</v>
      </c>
      <c r="BC150" s="6">
        <v>6.2335319175401898</v>
      </c>
      <c r="BD150" s="6">
        <v>6.6543691872284896</v>
      </c>
      <c r="BE150" s="6">
        <v>5.9026859051966003</v>
      </c>
      <c r="BF150" s="6">
        <v>6.1276784011364498</v>
      </c>
      <c r="BG150" s="6">
        <v>6.2350373155456396</v>
      </c>
      <c r="BH150" s="6">
        <v>6.43460897862452</v>
      </c>
      <c r="BI150" s="6">
        <v>6.9046533983217699</v>
      </c>
      <c r="BJ150" s="6">
        <v>5.9926975224401202</v>
      </c>
      <c r="BK150" s="6">
        <v>6.3482105933874804</v>
      </c>
      <c r="BL150" s="6">
        <v>6.4766796423104802</v>
      </c>
      <c r="BM150" s="6">
        <v>7.0148606588856897</v>
      </c>
      <c r="BN150" s="6">
        <v>6.7450553416274701</v>
      </c>
      <c r="BO150" s="6">
        <v>6.6358122211214701</v>
      </c>
      <c r="BP150" s="6">
        <v>6.0776407527422496</v>
      </c>
      <c r="BQ150" s="6">
        <v>6.3307892554180798</v>
      </c>
      <c r="BR150" s="6">
        <v>6.3252078948716104</v>
      </c>
      <c r="BS150" s="6">
        <v>5.8806798547059698</v>
      </c>
      <c r="BT150" s="6">
        <v>6.7657784925848503</v>
      </c>
      <c r="BU150" s="6">
        <v>7.7303724167023704</v>
      </c>
      <c r="BV150" s="6">
        <v>6.2942172621901902</v>
      </c>
      <c r="BW150" s="6">
        <v>6.0724892268372299</v>
      </c>
      <c r="BX150" s="6">
        <v>6.2988816647034804</v>
      </c>
    </row>
    <row r="151" spans="1:76" x14ac:dyDescent="0.25">
      <c r="A151" s="7">
        <v>150</v>
      </c>
      <c r="B151" s="6" t="s">
        <v>27193</v>
      </c>
      <c r="C151" s="6" t="s">
        <v>11080</v>
      </c>
      <c r="D151" s="6" t="s">
        <v>11985</v>
      </c>
      <c r="E151" s="6" t="s">
        <v>11082</v>
      </c>
      <c r="F151" s="7">
        <v>0.33130877184026097</v>
      </c>
      <c r="G151" s="7">
        <v>7.7164594565579884E-4</v>
      </c>
      <c r="H151" s="6" t="s">
        <v>887</v>
      </c>
      <c r="I151" s="6" t="s">
        <v>44</v>
      </c>
      <c r="J151" s="6" t="s">
        <v>101</v>
      </c>
      <c r="K151" s="6" t="s">
        <v>102</v>
      </c>
      <c r="L151" s="6" t="s">
        <v>103</v>
      </c>
      <c r="M151" s="6" t="s">
        <v>104</v>
      </c>
      <c r="N151" s="6" t="s">
        <v>417</v>
      </c>
      <c r="O151" s="6" t="s">
        <v>887</v>
      </c>
      <c r="P151" s="88">
        <v>6</v>
      </c>
      <c r="Q151" s="6" t="s">
        <v>27194</v>
      </c>
      <c r="R151" s="6" t="s">
        <v>27194</v>
      </c>
      <c r="S151" s="6" t="s">
        <v>27195</v>
      </c>
      <c r="T151" s="6" t="s">
        <v>22240</v>
      </c>
      <c r="U151" s="6" t="s">
        <v>254</v>
      </c>
      <c r="V151" s="6">
        <v>1</v>
      </c>
      <c r="W151" s="6">
        <v>97</v>
      </c>
      <c r="X151" s="6">
        <v>13.54</v>
      </c>
      <c r="Y151" s="6" t="s">
        <v>56</v>
      </c>
      <c r="AB151" s="6" t="s">
        <v>16380</v>
      </c>
      <c r="AC151" s="6" t="s">
        <v>16381</v>
      </c>
      <c r="AD151" s="6" t="s">
        <v>16382</v>
      </c>
      <c r="AE151" s="6" t="s">
        <v>16383</v>
      </c>
      <c r="AF151" s="6" t="s">
        <v>16384</v>
      </c>
      <c r="AG151" s="6" t="s">
        <v>16385</v>
      </c>
      <c r="AH151" s="6" t="s">
        <v>16386</v>
      </c>
      <c r="AI151" s="6" t="s">
        <v>16387</v>
      </c>
      <c r="AJ151" s="6" t="s">
        <v>16388</v>
      </c>
      <c r="AK151" s="6" t="s">
        <v>10574</v>
      </c>
      <c r="AL151" s="6" t="s">
        <v>67</v>
      </c>
      <c r="AM151" s="6" t="s">
        <v>56</v>
      </c>
      <c r="AN151" s="6" t="s">
        <v>56</v>
      </c>
      <c r="AO151" s="6" t="s">
        <v>56</v>
      </c>
      <c r="AP151" s="6" t="s">
        <v>11092</v>
      </c>
      <c r="AQ151" s="6" t="s">
        <v>11093</v>
      </c>
      <c r="AR151" s="6" t="s">
        <v>5</v>
      </c>
      <c r="AS151" s="6" t="s">
        <v>11094</v>
      </c>
      <c r="AT151" s="6" t="s">
        <v>16583</v>
      </c>
      <c r="AU151" s="6" t="s">
        <v>5</v>
      </c>
      <c r="AV151" s="6" t="s">
        <v>24562</v>
      </c>
      <c r="AW151" s="6">
        <v>6.5098945560824104</v>
      </c>
      <c r="AX151" s="6">
        <v>6.3263872767129001</v>
      </c>
      <c r="AY151" s="6">
        <v>6.0707842114439101</v>
      </c>
      <c r="AZ151" s="6">
        <v>6.5360532815545502</v>
      </c>
      <c r="BA151" s="6">
        <v>6.4414688270507003</v>
      </c>
      <c r="BB151" s="6">
        <v>6.0882055702592801</v>
      </c>
      <c r="BC151" s="6">
        <v>6.4403187643790396</v>
      </c>
      <c r="BD151" s="6">
        <v>7.09452356924192</v>
      </c>
      <c r="BE151" s="6">
        <v>6.8082718239219604</v>
      </c>
      <c r="BF151" s="6">
        <v>5.67555013969175</v>
      </c>
      <c r="BG151" s="6">
        <v>6.3348860208739</v>
      </c>
      <c r="BH151" s="6">
        <v>6.3717881934021303</v>
      </c>
      <c r="BI151" s="6">
        <v>6.4715944497120601</v>
      </c>
      <c r="BJ151" s="6">
        <v>6.5115692130387801</v>
      </c>
      <c r="BK151" s="6">
        <v>5.9631836435330703</v>
      </c>
      <c r="BL151" s="6">
        <v>6.3254810950935996</v>
      </c>
      <c r="BM151" s="6">
        <v>6.0782486838530403</v>
      </c>
      <c r="BN151" s="6">
        <v>6.3900605183687702</v>
      </c>
      <c r="BO151" s="6">
        <v>6.5874663014133903</v>
      </c>
      <c r="BP151" s="6">
        <v>6.5335497718267801</v>
      </c>
      <c r="BQ151" s="6">
        <v>6.71975799539379</v>
      </c>
      <c r="BR151" s="6">
        <v>6.40112488312751</v>
      </c>
      <c r="BS151" s="6">
        <v>6.1234762875600897</v>
      </c>
      <c r="BT151" s="6">
        <v>6.3824404984402099</v>
      </c>
      <c r="BU151" s="6">
        <v>6.4755456750613201</v>
      </c>
      <c r="BV151" s="6">
        <v>7.11894229863496</v>
      </c>
      <c r="BW151" s="6">
        <v>6.4380738524076504</v>
      </c>
      <c r="BX151" s="6">
        <v>6.4696771560870703</v>
      </c>
    </row>
    <row r="152" spans="1:76" x14ac:dyDescent="0.25">
      <c r="A152" s="7">
        <v>151</v>
      </c>
      <c r="B152" s="6" t="s">
        <v>27196</v>
      </c>
      <c r="C152" s="6" t="s">
        <v>2628</v>
      </c>
      <c r="D152" s="6" t="s">
        <v>2629</v>
      </c>
      <c r="E152" s="6" t="s">
        <v>2630</v>
      </c>
      <c r="F152" s="7">
        <v>0.33030136268953392</v>
      </c>
      <c r="G152" s="7">
        <v>2.3995464596406869E-2</v>
      </c>
      <c r="H152" s="6" t="s">
        <v>27199</v>
      </c>
      <c r="I152" s="6" t="s">
        <v>44</v>
      </c>
      <c r="J152" s="6" t="s">
        <v>45</v>
      </c>
      <c r="K152" s="6" t="s">
        <v>46</v>
      </c>
      <c r="N152" s="6" t="s">
        <v>27200</v>
      </c>
      <c r="O152" s="6" t="s">
        <v>27199</v>
      </c>
      <c r="P152" s="88">
        <v>6</v>
      </c>
      <c r="Q152" s="6" t="s">
        <v>27197</v>
      </c>
      <c r="R152" s="6" t="s">
        <v>27197</v>
      </c>
      <c r="S152" s="6" t="s">
        <v>27198</v>
      </c>
      <c r="T152" s="6" t="s">
        <v>1695</v>
      </c>
      <c r="U152" s="6" t="s">
        <v>565</v>
      </c>
      <c r="V152" s="6">
        <v>1</v>
      </c>
      <c r="W152" s="6">
        <v>22</v>
      </c>
      <c r="X152" s="6">
        <v>8.11</v>
      </c>
      <c r="Y152" s="6" t="s">
        <v>56</v>
      </c>
      <c r="AB152" s="6" t="s">
        <v>56</v>
      </c>
      <c r="AF152" s="6" t="s">
        <v>2631</v>
      </c>
      <c r="AG152" s="6" t="s">
        <v>396</v>
      </c>
      <c r="AH152" s="6" t="s">
        <v>397</v>
      </c>
      <c r="AI152" s="6" t="s">
        <v>991</v>
      </c>
      <c r="AJ152" s="6" t="s">
        <v>56</v>
      </c>
      <c r="AK152" s="6" t="s">
        <v>56</v>
      </c>
      <c r="AL152" s="6" t="s">
        <v>571</v>
      </c>
      <c r="AM152" s="6" t="s">
        <v>56</v>
      </c>
      <c r="AN152" s="6" t="s">
        <v>56</v>
      </c>
      <c r="AO152" s="6" t="s">
        <v>56</v>
      </c>
      <c r="AP152" s="6" t="s">
        <v>2632</v>
      </c>
      <c r="AQ152" s="6" t="s">
        <v>2633</v>
      </c>
      <c r="AR152" s="6" t="s">
        <v>402</v>
      </c>
      <c r="AS152" s="6" t="s">
        <v>2634</v>
      </c>
      <c r="AT152" s="6" t="s">
        <v>4584</v>
      </c>
      <c r="AU152" s="6" t="s">
        <v>402</v>
      </c>
      <c r="AV152" s="6" t="s">
        <v>27201</v>
      </c>
      <c r="AW152" s="6">
        <v>6.5420845036423003</v>
      </c>
      <c r="AX152" s="6">
        <v>6.75509707727148</v>
      </c>
      <c r="AY152" s="6">
        <v>6.1654271484735803</v>
      </c>
      <c r="AZ152" s="6">
        <v>6.5005864871020798</v>
      </c>
      <c r="BA152" s="6">
        <v>6.2640668359465304</v>
      </c>
      <c r="BB152" s="6">
        <v>6.3826501822467696</v>
      </c>
      <c r="BC152" s="6">
        <v>6.3769902524794304</v>
      </c>
      <c r="BD152" s="6">
        <v>6.80779883932464</v>
      </c>
      <c r="BE152" s="6">
        <v>6.1561146395577602</v>
      </c>
      <c r="BF152" s="6">
        <v>5.9884256160310096</v>
      </c>
      <c r="BG152" s="6">
        <v>6.1347828478027999</v>
      </c>
      <c r="BH152" s="6">
        <v>6.4666083002698702</v>
      </c>
      <c r="BI152" s="6">
        <v>6.6414047963331404</v>
      </c>
      <c r="BJ152" s="6">
        <v>7.1673867867677901</v>
      </c>
      <c r="BK152" s="6">
        <v>6.3831213763014096</v>
      </c>
      <c r="BL152" s="6">
        <v>6.7889634486447701</v>
      </c>
      <c r="BM152" s="6">
        <v>6.7849987194661399</v>
      </c>
      <c r="BN152" s="6">
        <v>6.3568383943443996</v>
      </c>
      <c r="BO152" s="6">
        <v>6.3905202107166401</v>
      </c>
      <c r="BP152" s="6">
        <v>6.066741754243</v>
      </c>
      <c r="BQ152" s="6">
        <v>6.9393345633202701</v>
      </c>
      <c r="BR152" s="6">
        <v>5.9263429611922698</v>
      </c>
      <c r="BS152" s="6">
        <v>5.4518646935562902</v>
      </c>
      <c r="BT152" s="6">
        <v>6.5862441214782299</v>
      </c>
      <c r="BU152" s="6">
        <v>6.6420786280796804</v>
      </c>
      <c r="BV152" s="6">
        <v>7.0662141127593401</v>
      </c>
      <c r="BW152" s="6">
        <v>6.3177084465764697</v>
      </c>
      <c r="BX152" s="6">
        <v>6.0635063666272302</v>
      </c>
    </row>
    <row r="153" spans="1:76" x14ac:dyDescent="0.25">
      <c r="A153" s="7">
        <v>152</v>
      </c>
      <c r="B153" s="6" t="s">
        <v>27202</v>
      </c>
      <c r="C153" s="6" t="s">
        <v>9369</v>
      </c>
      <c r="D153" s="6" t="s">
        <v>13264</v>
      </c>
      <c r="E153" s="6" t="s">
        <v>9370</v>
      </c>
      <c r="F153" s="7">
        <v>0.33001079237270048</v>
      </c>
      <c r="G153" s="7">
        <v>4.7612608427450888E-2</v>
      </c>
      <c r="H153" s="6" t="s">
        <v>4748</v>
      </c>
      <c r="I153" s="6" t="s">
        <v>44</v>
      </c>
      <c r="J153" s="6" t="s">
        <v>45</v>
      </c>
      <c r="K153" s="6" t="s">
        <v>46</v>
      </c>
      <c r="L153" s="6" t="s">
        <v>312</v>
      </c>
      <c r="M153" s="6" t="s">
        <v>336</v>
      </c>
      <c r="N153" s="6" t="s">
        <v>4749</v>
      </c>
      <c r="O153" s="6" t="s">
        <v>4748</v>
      </c>
      <c r="P153" s="88">
        <v>6</v>
      </c>
      <c r="Q153" s="6" t="s">
        <v>27205</v>
      </c>
      <c r="R153" s="6" t="s">
        <v>27203</v>
      </c>
      <c r="S153" s="6" t="s">
        <v>27204</v>
      </c>
      <c r="T153" s="6" t="s">
        <v>27206</v>
      </c>
      <c r="U153" s="6" t="s">
        <v>27207</v>
      </c>
      <c r="V153" s="6">
        <v>2</v>
      </c>
      <c r="W153" s="6">
        <v>147</v>
      </c>
      <c r="X153" s="6">
        <v>19.809999999999999</v>
      </c>
      <c r="Y153" s="6" t="s">
        <v>9371</v>
      </c>
      <c r="Z153" s="6" t="s">
        <v>9372</v>
      </c>
      <c r="AA153" s="6" t="s">
        <v>9373</v>
      </c>
      <c r="AB153" s="6" t="s">
        <v>9374</v>
      </c>
      <c r="AC153" s="6" t="s">
        <v>9375</v>
      </c>
      <c r="AD153" s="6" t="s">
        <v>9376</v>
      </c>
      <c r="AE153" s="6" t="s">
        <v>3507</v>
      </c>
      <c r="AF153" s="6" t="s">
        <v>9377</v>
      </c>
      <c r="AG153" s="6" t="s">
        <v>9378</v>
      </c>
      <c r="AH153" s="6" t="s">
        <v>9379</v>
      </c>
      <c r="AI153" s="6" t="s">
        <v>3511</v>
      </c>
      <c r="AJ153" s="6" t="s">
        <v>3512</v>
      </c>
      <c r="AK153" s="6" t="s">
        <v>3513</v>
      </c>
      <c r="AL153" s="6" t="s">
        <v>1919</v>
      </c>
      <c r="AM153" s="6" t="s">
        <v>56</v>
      </c>
      <c r="AN153" s="6" t="s">
        <v>56</v>
      </c>
      <c r="AO153" s="6" t="s">
        <v>56</v>
      </c>
      <c r="AP153" s="6" t="s">
        <v>3514</v>
      </c>
      <c r="AQ153" s="6" t="s">
        <v>3515</v>
      </c>
      <c r="AR153" s="6" t="s">
        <v>442</v>
      </c>
      <c r="AS153" s="6" t="s">
        <v>3516</v>
      </c>
      <c r="AT153" s="6" t="s">
        <v>3517</v>
      </c>
      <c r="AU153" s="6" t="s">
        <v>442</v>
      </c>
      <c r="AV153" s="6" t="s">
        <v>27208</v>
      </c>
      <c r="AW153" s="6">
        <v>9.1448387512111697</v>
      </c>
      <c r="AX153" s="6">
        <v>8.7025683866913504</v>
      </c>
      <c r="AY153" s="6">
        <v>8.3822962726198504</v>
      </c>
      <c r="AZ153" s="6">
        <v>8.3717142044879296</v>
      </c>
      <c r="BA153" s="6">
        <v>8.1836256797984408</v>
      </c>
      <c r="BB153" s="6">
        <v>8.4621807978514099</v>
      </c>
      <c r="BC153" s="6">
        <v>8.5740081058958495</v>
      </c>
      <c r="BD153" s="6">
        <v>8.23891132179617</v>
      </c>
      <c r="BE153" s="6">
        <v>8.1349417139183995</v>
      </c>
      <c r="BF153" s="6">
        <v>8.4008659624820901</v>
      </c>
      <c r="BG153" s="6">
        <v>8.3966177443251997</v>
      </c>
      <c r="BH153" s="6">
        <v>8.4554463617108997</v>
      </c>
      <c r="BI153" s="6">
        <v>8.7461357983057102</v>
      </c>
      <c r="BJ153" s="6">
        <v>9.4331695651824301</v>
      </c>
      <c r="BK153" s="6">
        <v>8.3646822975251105</v>
      </c>
      <c r="BL153" s="6">
        <v>8.3432707026210196</v>
      </c>
      <c r="BM153" s="6">
        <v>8.2946535738948697</v>
      </c>
      <c r="BN153" s="6">
        <v>8.4761720099136593</v>
      </c>
      <c r="BO153" s="6">
        <v>8.0386797630887195</v>
      </c>
      <c r="BP153" s="6">
        <v>9.0079375808009399</v>
      </c>
      <c r="BQ153" s="6">
        <v>8.3533005942459706</v>
      </c>
      <c r="BR153" s="6">
        <v>8.4670602694857706</v>
      </c>
      <c r="BS153" s="6">
        <v>8.2871408333090297</v>
      </c>
      <c r="BT153" s="6">
        <v>9.4866783740876492</v>
      </c>
      <c r="BU153" s="6">
        <v>8.7394338868623809</v>
      </c>
      <c r="BV153" s="6">
        <v>9.1226417699529794</v>
      </c>
      <c r="BW153" s="6">
        <v>8.3343532103945996</v>
      </c>
      <c r="BX153" s="6">
        <v>8.5553363292043301</v>
      </c>
    </row>
    <row r="154" spans="1:76" x14ac:dyDescent="0.25">
      <c r="A154" s="7">
        <v>153</v>
      </c>
      <c r="B154" s="6" t="s">
        <v>27209</v>
      </c>
      <c r="C154" s="6" t="s">
        <v>108</v>
      </c>
      <c r="D154" s="6" t="s">
        <v>23291</v>
      </c>
      <c r="E154" s="6" t="s">
        <v>23292</v>
      </c>
      <c r="F154" s="7">
        <v>0.32986762844255502</v>
      </c>
      <c r="G154" s="7">
        <v>4.7612608427450888E-2</v>
      </c>
      <c r="H154" s="6" t="s">
        <v>2493</v>
      </c>
      <c r="I154" s="6" t="s">
        <v>44</v>
      </c>
      <c r="J154" s="6" t="s">
        <v>45</v>
      </c>
      <c r="K154" s="6" t="s">
        <v>46</v>
      </c>
      <c r="L154" s="6" t="s">
        <v>312</v>
      </c>
      <c r="M154" s="6" t="s">
        <v>336</v>
      </c>
      <c r="N154" s="6" t="s">
        <v>2494</v>
      </c>
      <c r="O154" s="6" t="s">
        <v>2493</v>
      </c>
      <c r="P154" s="88">
        <v>6</v>
      </c>
      <c r="Q154" s="6" t="s">
        <v>27210</v>
      </c>
      <c r="R154" s="6" t="s">
        <v>27210</v>
      </c>
      <c r="S154" s="6" t="s">
        <v>27211</v>
      </c>
      <c r="T154" s="6" t="s">
        <v>211</v>
      </c>
      <c r="U154" s="6" t="s">
        <v>211</v>
      </c>
      <c r="V154" s="6">
        <v>1</v>
      </c>
      <c r="W154" s="6">
        <v>21</v>
      </c>
      <c r="X154" s="6">
        <v>13.47</v>
      </c>
      <c r="Y154" s="6" t="s">
        <v>56</v>
      </c>
      <c r="AB154" s="6" t="s">
        <v>23293</v>
      </c>
      <c r="AC154" s="6" t="s">
        <v>23294</v>
      </c>
      <c r="AD154" s="6" t="s">
        <v>23295</v>
      </c>
      <c r="AE154" s="6" t="s">
        <v>23296</v>
      </c>
      <c r="AF154" s="6" t="s">
        <v>23297</v>
      </c>
      <c r="AG154" s="6" t="s">
        <v>10161</v>
      </c>
      <c r="AH154" s="6" t="s">
        <v>10162</v>
      </c>
      <c r="AI154" s="6" t="s">
        <v>56</v>
      </c>
      <c r="AJ154" s="6" t="s">
        <v>19869</v>
      </c>
      <c r="AK154" s="6" t="s">
        <v>13968</v>
      </c>
      <c r="AL154" s="6" t="s">
        <v>326</v>
      </c>
      <c r="AM154" s="6" t="s">
        <v>56</v>
      </c>
      <c r="AN154" s="6" t="s">
        <v>56</v>
      </c>
      <c r="AO154" s="6" t="s">
        <v>56</v>
      </c>
      <c r="AP154" s="6" t="s">
        <v>23298</v>
      </c>
      <c r="AQ154" s="6" t="s">
        <v>5447</v>
      </c>
      <c r="AR154" s="6" t="s">
        <v>5448</v>
      </c>
      <c r="AS154" s="6" t="s">
        <v>5449</v>
      </c>
      <c r="AT154" s="6" t="s">
        <v>12299</v>
      </c>
      <c r="AU154" s="6" t="s">
        <v>4</v>
      </c>
      <c r="AV154" s="6" t="s">
        <v>23299</v>
      </c>
      <c r="AW154" s="6">
        <v>7.4212583443414104</v>
      </c>
      <c r="AX154" s="6">
        <v>6.96629199610702</v>
      </c>
      <c r="AY154" s="6">
        <v>7.0205146261717601</v>
      </c>
      <c r="AZ154" s="6">
        <v>7.0795249626528101</v>
      </c>
      <c r="BA154" s="6">
        <v>7.1344735829346497</v>
      </c>
      <c r="BB154" s="6">
        <v>7.3289094252357403</v>
      </c>
      <c r="BC154" s="6">
        <v>7.15396725211159</v>
      </c>
      <c r="BD154" s="6">
        <v>7.1611283553303799</v>
      </c>
      <c r="BE154" s="6">
        <v>6.8817155874600502</v>
      </c>
      <c r="BF154" s="6">
        <v>6.9492167910822502</v>
      </c>
      <c r="BG154" s="6">
        <v>7.0341650823684398</v>
      </c>
      <c r="BH154" s="6">
        <v>6.7534030996134096</v>
      </c>
      <c r="BI154" s="6">
        <v>7.1208864120854098</v>
      </c>
      <c r="BJ154" s="6">
        <v>8.1338900371764407</v>
      </c>
      <c r="BK154" s="6">
        <v>7.1301568298370901</v>
      </c>
      <c r="BL154" s="6">
        <v>7.0510521791798597</v>
      </c>
      <c r="BM154" s="6">
        <v>7.41029630861442</v>
      </c>
      <c r="BN154" s="6">
        <v>7.1231981077348996</v>
      </c>
      <c r="BO154" s="6">
        <v>6.8240575264593204</v>
      </c>
      <c r="BP154" s="6">
        <v>7.7046609076413901</v>
      </c>
      <c r="BQ154" s="6">
        <v>7.00796534001514</v>
      </c>
      <c r="BR154" s="6">
        <v>6.9715611551477599</v>
      </c>
      <c r="BS154" s="6">
        <v>7.1493885160618502</v>
      </c>
      <c r="BT154" s="6">
        <v>8.2599162574960996</v>
      </c>
      <c r="BU154" s="6">
        <v>7.633175470596</v>
      </c>
      <c r="BV154" s="6">
        <v>8.0807527205772605</v>
      </c>
      <c r="BW154" s="6">
        <v>7.0384413611158401</v>
      </c>
      <c r="BX154" s="6">
        <v>7.3038977293362803</v>
      </c>
    </row>
    <row r="155" spans="1:76" x14ac:dyDescent="0.25">
      <c r="A155" s="7">
        <v>154</v>
      </c>
      <c r="B155" s="6" t="s">
        <v>27212</v>
      </c>
      <c r="C155" s="6" t="s">
        <v>108</v>
      </c>
      <c r="D155" s="6" t="s">
        <v>231</v>
      </c>
      <c r="E155" s="6" t="s">
        <v>56</v>
      </c>
      <c r="F155" s="7">
        <v>0.3297553673152338</v>
      </c>
      <c r="G155" s="7">
        <v>3.8177819266724401E-2</v>
      </c>
      <c r="H155" s="6" t="s">
        <v>226</v>
      </c>
      <c r="I155" s="6" t="s">
        <v>44</v>
      </c>
      <c r="J155" s="6" t="s">
        <v>45</v>
      </c>
      <c r="K155" s="6" t="s">
        <v>46</v>
      </c>
      <c r="L155" s="6" t="s">
        <v>47</v>
      </c>
      <c r="M155" s="6" t="s">
        <v>48</v>
      </c>
      <c r="N155" s="6" t="s">
        <v>227</v>
      </c>
      <c r="O155" s="6" t="s">
        <v>226</v>
      </c>
      <c r="P155" s="88">
        <v>6</v>
      </c>
      <c r="Q155" s="6" t="s">
        <v>27213</v>
      </c>
      <c r="R155" s="6" t="s">
        <v>27213</v>
      </c>
      <c r="S155" s="6" t="s">
        <v>27214</v>
      </c>
      <c r="T155" s="6" t="s">
        <v>12288</v>
      </c>
      <c r="U155" s="6" t="s">
        <v>267</v>
      </c>
      <c r="V155" s="6">
        <v>1</v>
      </c>
      <c r="W155" s="6">
        <v>54</v>
      </c>
      <c r="X155" s="6">
        <v>13.71</v>
      </c>
      <c r="Y155" s="6" t="s">
        <v>56</v>
      </c>
      <c r="AB155" s="6" t="s">
        <v>56</v>
      </c>
      <c r="AF155" s="6" t="s">
        <v>56</v>
      </c>
      <c r="AG155" s="6" t="s">
        <v>56</v>
      </c>
      <c r="AI155" s="6" t="s">
        <v>56</v>
      </c>
      <c r="AJ155" s="6" t="s">
        <v>56</v>
      </c>
      <c r="AK155" s="6" t="s">
        <v>56</v>
      </c>
      <c r="AL155" s="6" t="s">
        <v>56</v>
      </c>
      <c r="AM155" s="6" t="s">
        <v>56</v>
      </c>
      <c r="AN155" s="6" t="s">
        <v>56</v>
      </c>
      <c r="AO155" s="6" t="s">
        <v>56</v>
      </c>
      <c r="AP155" s="6" t="s">
        <v>6250</v>
      </c>
      <c r="AQ155" s="6" t="s">
        <v>6251</v>
      </c>
      <c r="AR155" s="6" t="s">
        <v>5</v>
      </c>
      <c r="AS155" s="6" t="s">
        <v>6252</v>
      </c>
      <c r="AT155" s="6" t="s">
        <v>6253</v>
      </c>
      <c r="AU155" s="6" t="s">
        <v>5</v>
      </c>
      <c r="AV155" s="6" t="s">
        <v>27215</v>
      </c>
      <c r="AW155" s="6">
        <v>7.5779740928534798</v>
      </c>
      <c r="AX155" s="6">
        <v>6.9003863027442804</v>
      </c>
      <c r="AY155" s="6">
        <v>6.9600805934974899</v>
      </c>
      <c r="AZ155" s="6">
        <v>7.1754248587877498</v>
      </c>
      <c r="BA155" s="6">
        <v>6.9763935897018703</v>
      </c>
      <c r="BB155" s="6">
        <v>6.5492793315725102</v>
      </c>
      <c r="BC155" s="6">
        <v>6.5237205904113802</v>
      </c>
      <c r="BD155" s="6">
        <v>6.7831350985484402</v>
      </c>
      <c r="BE155" s="6">
        <v>7.0308263621097202</v>
      </c>
      <c r="BF155" s="6">
        <v>6.6860551234408101</v>
      </c>
      <c r="BG155" s="6">
        <v>6.5854721225389703</v>
      </c>
      <c r="BH155" s="6">
        <v>6.7716316429308598</v>
      </c>
      <c r="BI155" s="6">
        <v>7.6828803254643896</v>
      </c>
      <c r="BJ155" s="6">
        <v>7.7977521355695298</v>
      </c>
      <c r="BK155" s="6">
        <v>7.3727095487968102</v>
      </c>
      <c r="BL155" s="6">
        <v>6.8435006869198096</v>
      </c>
      <c r="BM155" s="6">
        <v>6.6189994669410499</v>
      </c>
      <c r="BN155" s="6">
        <v>6.6433886133253299</v>
      </c>
      <c r="BO155" s="6">
        <v>7.1425928297676</v>
      </c>
      <c r="BP155" s="6">
        <v>6.5978948496809702</v>
      </c>
      <c r="BQ155" s="6">
        <v>6.5215174024300202</v>
      </c>
      <c r="BR155" s="6">
        <v>6.9276937047610998</v>
      </c>
      <c r="BS155" s="6">
        <v>6.7228478092403696</v>
      </c>
      <c r="BT155" s="6">
        <v>7.6743144947920596</v>
      </c>
      <c r="BU155" s="6">
        <v>7.2733833062895803</v>
      </c>
      <c r="BV155" s="6">
        <v>7.3800483688393204</v>
      </c>
      <c r="BW155" s="6">
        <v>7.1771179038639001</v>
      </c>
      <c r="BX155" s="6">
        <v>7.2460921875009401</v>
      </c>
    </row>
    <row r="156" spans="1:76" x14ac:dyDescent="0.25">
      <c r="A156" s="7">
        <v>155</v>
      </c>
      <c r="B156" s="6" t="s">
        <v>27216</v>
      </c>
      <c r="C156" s="6" t="s">
        <v>4963</v>
      </c>
      <c r="D156" s="6" t="s">
        <v>4964</v>
      </c>
      <c r="E156" s="6" t="s">
        <v>4965</v>
      </c>
      <c r="F156" s="7">
        <v>0.32916651670269292</v>
      </c>
      <c r="G156" s="7">
        <v>1.2863411955457199E-2</v>
      </c>
      <c r="H156" s="6" t="s">
        <v>2122</v>
      </c>
      <c r="I156" s="6" t="s">
        <v>44</v>
      </c>
      <c r="J156" s="6" t="s">
        <v>101</v>
      </c>
      <c r="K156" s="6" t="s">
        <v>102</v>
      </c>
      <c r="L156" s="6" t="s">
        <v>103</v>
      </c>
      <c r="M156" s="6" t="s">
        <v>170</v>
      </c>
      <c r="N156" s="6" t="s">
        <v>937</v>
      </c>
      <c r="O156" s="6" t="s">
        <v>2122</v>
      </c>
      <c r="P156" s="88">
        <v>6</v>
      </c>
      <c r="Q156" s="6" t="s">
        <v>27219</v>
      </c>
      <c r="R156" s="6" t="s">
        <v>27217</v>
      </c>
      <c r="S156" s="6" t="s">
        <v>27218</v>
      </c>
      <c r="T156" s="6" t="s">
        <v>27220</v>
      </c>
      <c r="U156" s="6" t="s">
        <v>27220</v>
      </c>
      <c r="V156" s="6">
        <v>18</v>
      </c>
      <c r="W156" s="6">
        <v>8</v>
      </c>
      <c r="X156" s="6">
        <v>7.34</v>
      </c>
      <c r="Y156" s="6" t="s">
        <v>56</v>
      </c>
      <c r="AB156" s="6" t="s">
        <v>4966</v>
      </c>
      <c r="AC156" s="6" t="s">
        <v>4967</v>
      </c>
      <c r="AD156" s="6" t="s">
        <v>4968</v>
      </c>
      <c r="AE156" s="6" t="s">
        <v>4969</v>
      </c>
      <c r="AF156" s="6" t="s">
        <v>4970</v>
      </c>
      <c r="AG156" s="6" t="s">
        <v>4971</v>
      </c>
      <c r="AH156" s="6" t="s">
        <v>4972</v>
      </c>
      <c r="AI156" s="6" t="s">
        <v>56</v>
      </c>
      <c r="AJ156" s="6" t="s">
        <v>4973</v>
      </c>
      <c r="AK156" s="6" t="s">
        <v>4974</v>
      </c>
      <c r="AL156" s="6" t="s">
        <v>4975</v>
      </c>
      <c r="AM156" s="6" t="s">
        <v>56</v>
      </c>
      <c r="AN156" s="6" t="s">
        <v>56</v>
      </c>
      <c r="AO156" s="6" t="s">
        <v>56</v>
      </c>
      <c r="AP156" s="6" t="s">
        <v>4976</v>
      </c>
      <c r="AQ156" s="6" t="s">
        <v>4977</v>
      </c>
      <c r="AR156" s="6" t="s">
        <v>402</v>
      </c>
      <c r="AS156" s="6" t="s">
        <v>4978</v>
      </c>
      <c r="AT156" s="6" t="s">
        <v>27221</v>
      </c>
      <c r="AU156" s="6" t="s">
        <v>4</v>
      </c>
      <c r="AV156" s="6" t="s">
        <v>27222</v>
      </c>
      <c r="AW156" s="6">
        <v>6.8709245708348696</v>
      </c>
      <c r="AX156" s="6">
        <v>6.70514079715009</v>
      </c>
      <c r="AY156" s="6">
        <v>7.2224563627004796</v>
      </c>
      <c r="AZ156" s="6">
        <v>6.5202543377189102</v>
      </c>
      <c r="BA156" s="6">
        <v>6.7502808513399204</v>
      </c>
      <c r="BB156" s="6">
        <v>6.7076000647484797</v>
      </c>
      <c r="BC156" s="6">
        <v>6.8475480443112904</v>
      </c>
      <c r="BD156" s="6">
        <v>7.7280533330430501</v>
      </c>
      <c r="BE156" s="6">
        <v>6.4963486284404999</v>
      </c>
      <c r="BF156" s="6">
        <v>6.5137702410591203</v>
      </c>
      <c r="BG156" s="6">
        <v>5.8476873865632104</v>
      </c>
      <c r="BH156" s="6">
        <v>6.5014476245316297</v>
      </c>
      <c r="BI156" s="6">
        <v>6.9255957344770698</v>
      </c>
      <c r="BJ156" s="6">
        <v>6.5997717335033599</v>
      </c>
      <c r="BK156" s="6">
        <v>6.1320453719030699</v>
      </c>
      <c r="BL156" s="6">
        <v>6.3289096085166801</v>
      </c>
      <c r="BM156" s="6">
        <v>6.3090445396528398</v>
      </c>
      <c r="BN156" s="6">
        <v>6.2596036730955102</v>
      </c>
      <c r="BO156" s="6">
        <v>6.6031011576277097</v>
      </c>
      <c r="BP156" s="6">
        <v>7.3261104814670501</v>
      </c>
      <c r="BQ156" s="6">
        <v>6.77342445520694</v>
      </c>
      <c r="BR156" s="6">
        <v>6.4968191240454196</v>
      </c>
      <c r="BS156" s="6">
        <v>6.58850151389679</v>
      </c>
      <c r="BT156" s="6">
        <v>7.3118809742168001</v>
      </c>
      <c r="BU156" s="6">
        <v>6.9248218667913504</v>
      </c>
      <c r="BV156" s="6">
        <v>5.8597631595253201</v>
      </c>
      <c r="BW156" s="6">
        <v>6.1878170116269704</v>
      </c>
      <c r="BX156" s="6">
        <v>6.9095346883845501</v>
      </c>
    </row>
    <row r="157" spans="1:76" x14ac:dyDescent="0.25">
      <c r="A157" s="7">
        <v>156</v>
      </c>
      <c r="B157" s="6" t="s">
        <v>5720</v>
      </c>
      <c r="C157" s="6" t="s">
        <v>5727</v>
      </c>
      <c r="D157" s="6" t="s">
        <v>3179</v>
      </c>
      <c r="E157" s="6" t="s">
        <v>5728</v>
      </c>
      <c r="F157" s="7">
        <v>0.32911007534267173</v>
      </c>
      <c r="G157" s="7">
        <v>1.128994813776382E-2</v>
      </c>
      <c r="H157" s="6" t="s">
        <v>5723</v>
      </c>
      <c r="I157" s="6" t="s">
        <v>44</v>
      </c>
      <c r="J157" s="6" t="s">
        <v>45</v>
      </c>
      <c r="K157" s="6" t="s">
        <v>46</v>
      </c>
      <c r="L157" s="6" t="s">
        <v>312</v>
      </c>
      <c r="M157" s="6" t="s">
        <v>336</v>
      </c>
      <c r="N157" s="6" t="s">
        <v>5724</v>
      </c>
      <c r="O157" s="6" t="s">
        <v>5723</v>
      </c>
      <c r="P157" s="88">
        <v>6</v>
      </c>
      <c r="Q157" s="6" t="s">
        <v>5725</v>
      </c>
      <c r="R157" s="6" t="s">
        <v>5721</v>
      </c>
      <c r="S157" s="6" t="s">
        <v>5722</v>
      </c>
      <c r="T157" s="6" t="s">
        <v>5726</v>
      </c>
      <c r="U157" s="6" t="s">
        <v>4816</v>
      </c>
      <c r="V157" s="6">
        <v>2</v>
      </c>
      <c r="W157" s="6">
        <v>94</v>
      </c>
      <c r="X157" s="6">
        <v>12.68</v>
      </c>
      <c r="Y157" s="6" t="s">
        <v>56</v>
      </c>
      <c r="AB157" s="6" t="s">
        <v>635</v>
      </c>
      <c r="AC157" s="6" t="s">
        <v>636</v>
      </c>
      <c r="AD157" s="6" t="s">
        <v>637</v>
      </c>
      <c r="AE157" s="6" t="s">
        <v>638</v>
      </c>
      <c r="AF157" s="6" t="s">
        <v>5729</v>
      </c>
      <c r="AG157" s="6" t="s">
        <v>3182</v>
      </c>
      <c r="AH157" s="6" t="s">
        <v>3183</v>
      </c>
      <c r="AI157" s="6" t="s">
        <v>3184</v>
      </c>
      <c r="AJ157" s="6" t="s">
        <v>643</v>
      </c>
      <c r="AK157" s="6" t="s">
        <v>644</v>
      </c>
      <c r="AL157" s="6" t="s">
        <v>3185</v>
      </c>
      <c r="AM157" s="6" t="s">
        <v>56</v>
      </c>
      <c r="AN157" s="6" t="s">
        <v>56</v>
      </c>
      <c r="AO157" s="6" t="s">
        <v>56</v>
      </c>
      <c r="AP157" s="6" t="s">
        <v>5730</v>
      </c>
      <c r="AQ157" s="6" t="s">
        <v>5731</v>
      </c>
      <c r="AR157" s="6" t="s">
        <v>420</v>
      </c>
      <c r="AS157" s="6" t="s">
        <v>5732</v>
      </c>
      <c r="AT157" s="6" t="s">
        <v>5733</v>
      </c>
      <c r="AU157" s="6" t="s">
        <v>420</v>
      </c>
      <c r="AV157" s="6" t="s">
        <v>5734</v>
      </c>
      <c r="AW157" s="6">
        <v>6.52537409777341</v>
      </c>
      <c r="AX157" s="6">
        <v>6.5113352697079003</v>
      </c>
      <c r="AY157" s="6">
        <v>6.3424130077919303</v>
      </c>
      <c r="AZ157" s="6">
        <v>6.6880014341070799</v>
      </c>
      <c r="BA157" s="6">
        <v>6.2587213084225999</v>
      </c>
      <c r="BB157" s="6">
        <v>6.3232816647389898</v>
      </c>
      <c r="BC157" s="6">
        <v>6.9484643640321204</v>
      </c>
      <c r="BD157" s="6">
        <v>6.9228837364908804</v>
      </c>
      <c r="BE157" s="6">
        <v>6.1238584981942399</v>
      </c>
      <c r="BF157" s="6">
        <v>6.0619050103154501</v>
      </c>
      <c r="BG157" s="6">
        <v>5.7588710335038398</v>
      </c>
      <c r="BH157" s="6">
        <v>6.4652788760430404</v>
      </c>
      <c r="BI157" s="6">
        <v>6.5200839028148296</v>
      </c>
      <c r="BJ157" s="6">
        <v>6.79907858399483</v>
      </c>
      <c r="BK157" s="6">
        <v>6.5778881137317802</v>
      </c>
      <c r="BL157" s="6">
        <v>5.6969030633257303</v>
      </c>
      <c r="BM157" s="6">
        <v>6.13562425528219</v>
      </c>
      <c r="BN157" s="6">
        <v>6.2806559810526199</v>
      </c>
      <c r="BO157" s="6">
        <v>6.6104952489019899</v>
      </c>
      <c r="BP157" s="6">
        <v>6.59695988230715</v>
      </c>
      <c r="BQ157" s="6">
        <v>6.9076612769269499</v>
      </c>
      <c r="BR157" s="6">
        <v>5.8427096897911097</v>
      </c>
      <c r="BS157" s="6">
        <v>6.3430602918814802</v>
      </c>
      <c r="BT157" s="6">
        <v>6.8358934695834401</v>
      </c>
      <c r="BU157" s="6">
        <v>6.5055275857531898</v>
      </c>
      <c r="BV157" s="6">
        <v>5.7397589955875601</v>
      </c>
      <c r="BW157" s="6">
        <v>6.4171478861155498</v>
      </c>
      <c r="BX157" s="6">
        <v>6.7389193045011799</v>
      </c>
    </row>
    <row r="158" spans="1:76" x14ac:dyDescent="0.25">
      <c r="A158" s="7">
        <v>157</v>
      </c>
      <c r="B158" s="6" t="s">
        <v>27223</v>
      </c>
      <c r="C158" s="6" t="s">
        <v>27226</v>
      </c>
      <c r="D158" s="6" t="s">
        <v>231</v>
      </c>
      <c r="E158" s="6" t="s">
        <v>56</v>
      </c>
      <c r="F158" s="7">
        <v>0.32881108012363569</v>
      </c>
      <c r="G158" s="7">
        <v>9.8897843801314441E-3</v>
      </c>
      <c r="H158" s="6" t="s">
        <v>226</v>
      </c>
      <c r="I158" s="6" t="s">
        <v>44</v>
      </c>
      <c r="J158" s="6" t="s">
        <v>45</v>
      </c>
      <c r="K158" s="6" t="s">
        <v>46</v>
      </c>
      <c r="L158" s="6" t="s">
        <v>47</v>
      </c>
      <c r="M158" s="6" t="s">
        <v>48</v>
      </c>
      <c r="N158" s="6" t="s">
        <v>227</v>
      </c>
      <c r="O158" s="6" t="s">
        <v>226</v>
      </c>
      <c r="P158" s="88">
        <v>6</v>
      </c>
      <c r="Q158" s="6" t="s">
        <v>27224</v>
      </c>
      <c r="R158" s="6" t="s">
        <v>27224</v>
      </c>
      <c r="S158" s="6" t="s">
        <v>27225</v>
      </c>
      <c r="T158" s="6" t="s">
        <v>362</v>
      </c>
      <c r="U158" s="6" t="s">
        <v>107</v>
      </c>
      <c r="V158" s="6">
        <v>1</v>
      </c>
      <c r="W158" s="6">
        <v>13</v>
      </c>
      <c r="X158" s="6">
        <v>3.18</v>
      </c>
      <c r="Y158" s="6" t="s">
        <v>56</v>
      </c>
      <c r="AB158" s="6" t="s">
        <v>56</v>
      </c>
      <c r="AF158" s="6" t="s">
        <v>27227</v>
      </c>
      <c r="AG158" s="6" t="s">
        <v>56</v>
      </c>
      <c r="AI158" s="6" t="s">
        <v>56</v>
      </c>
      <c r="AJ158" s="6" t="s">
        <v>56</v>
      </c>
      <c r="AK158" s="6" t="s">
        <v>56</v>
      </c>
      <c r="AL158" s="6" t="s">
        <v>216</v>
      </c>
      <c r="AM158" s="6" t="s">
        <v>56</v>
      </c>
      <c r="AN158" s="6" t="s">
        <v>56</v>
      </c>
      <c r="AO158" s="6" t="s">
        <v>56</v>
      </c>
      <c r="AP158" s="6" t="s">
        <v>27228</v>
      </c>
      <c r="AQ158" s="6" t="s">
        <v>27229</v>
      </c>
      <c r="AR158" s="6" t="s">
        <v>402</v>
      </c>
      <c r="AS158" s="6" t="s">
        <v>27230</v>
      </c>
      <c r="AT158" s="6" t="s">
        <v>27231</v>
      </c>
      <c r="AU158" s="6" t="s">
        <v>402</v>
      </c>
      <c r="AV158" s="6" t="s">
        <v>27232</v>
      </c>
      <c r="AW158" s="6">
        <v>6.6831732536246502</v>
      </c>
      <c r="AX158" s="6">
        <v>6.3539239004192796</v>
      </c>
      <c r="AY158" s="6">
        <v>5.9482495855498101</v>
      </c>
      <c r="AZ158" s="6">
        <v>6.3159748812443901</v>
      </c>
      <c r="BA158" s="6">
        <v>6.4538533853205298</v>
      </c>
      <c r="BB158" s="6">
        <v>5.5520363874415901</v>
      </c>
      <c r="BC158" s="6">
        <v>5.5064319673742403</v>
      </c>
      <c r="BD158" s="6">
        <v>6.0108916189544699</v>
      </c>
      <c r="BE158" s="6">
        <v>5.82058958862895</v>
      </c>
      <c r="BF158" s="6">
        <v>6.2548352148729203</v>
      </c>
      <c r="BG158" s="6">
        <v>6.1366099189205503</v>
      </c>
      <c r="BH158" s="6">
        <v>6.5155560834488702</v>
      </c>
      <c r="BI158" s="6">
        <v>6.2386187508872597</v>
      </c>
      <c r="BJ158" s="6">
        <v>5.4218358176846104</v>
      </c>
      <c r="BK158" s="6">
        <v>6.11557922803319</v>
      </c>
      <c r="BL158" s="6">
        <v>6.2781989190454404</v>
      </c>
      <c r="BM158" s="6">
        <v>5.6748620589069896</v>
      </c>
      <c r="BN158" s="6">
        <v>6.2702869074340004</v>
      </c>
      <c r="BO158" s="6">
        <v>5.8228941305131396</v>
      </c>
      <c r="BP158" s="6">
        <v>6.0262782510438004</v>
      </c>
      <c r="BQ158" s="6">
        <v>6.3495949609540201</v>
      </c>
      <c r="BR158" s="6">
        <v>5.8101525090105204</v>
      </c>
      <c r="BS158" s="6">
        <v>5.8631895767061399</v>
      </c>
      <c r="BT158" s="6">
        <v>6.41363516475041</v>
      </c>
      <c r="BU158" s="6">
        <v>6.6320016007788603</v>
      </c>
      <c r="BV158" s="6">
        <v>6.5329073103247204</v>
      </c>
      <c r="BW158" s="6">
        <v>5.9802220554128001</v>
      </c>
      <c r="BX158" s="6">
        <v>6.7791959910188204</v>
      </c>
    </row>
    <row r="159" spans="1:76" x14ac:dyDescent="0.25">
      <c r="A159" s="7">
        <v>158</v>
      </c>
      <c r="B159" s="6" t="s">
        <v>27233</v>
      </c>
      <c r="C159" s="6" t="s">
        <v>108</v>
      </c>
      <c r="D159" s="6" t="s">
        <v>27236</v>
      </c>
      <c r="E159" s="6" t="s">
        <v>56</v>
      </c>
      <c r="F159" s="7">
        <v>0.3286433773031785</v>
      </c>
      <c r="G159" s="7">
        <v>3.408997487531451E-2</v>
      </c>
      <c r="H159" s="6" t="s">
        <v>1082</v>
      </c>
      <c r="I159" s="6" t="s">
        <v>44</v>
      </c>
      <c r="J159" s="6" t="s">
        <v>45</v>
      </c>
      <c r="K159" s="6" t="s">
        <v>46</v>
      </c>
      <c r="L159" s="6" t="s">
        <v>312</v>
      </c>
      <c r="M159" s="6" t="s">
        <v>336</v>
      </c>
      <c r="N159" s="6" t="s">
        <v>1083</v>
      </c>
      <c r="O159" s="6" t="s">
        <v>1082</v>
      </c>
      <c r="P159" s="88">
        <v>6</v>
      </c>
      <c r="Q159" s="6" t="s">
        <v>27234</v>
      </c>
      <c r="R159" s="6" t="s">
        <v>27234</v>
      </c>
      <c r="S159" s="6" t="s">
        <v>27235</v>
      </c>
      <c r="T159" s="6" t="s">
        <v>2179</v>
      </c>
      <c r="U159" s="6" t="s">
        <v>2179</v>
      </c>
      <c r="V159" s="6">
        <v>1</v>
      </c>
      <c r="W159" s="6">
        <v>31</v>
      </c>
      <c r="X159" s="6">
        <v>15.73</v>
      </c>
      <c r="Y159" s="6" t="s">
        <v>56</v>
      </c>
      <c r="AB159" s="6" t="s">
        <v>56</v>
      </c>
      <c r="AF159" s="6" t="s">
        <v>12742</v>
      </c>
      <c r="AG159" s="6" t="s">
        <v>769</v>
      </c>
      <c r="AH159" s="6" t="s">
        <v>770</v>
      </c>
      <c r="AI159" s="6" t="s">
        <v>12743</v>
      </c>
      <c r="AJ159" s="6" t="s">
        <v>56</v>
      </c>
      <c r="AK159" s="6" t="s">
        <v>56</v>
      </c>
      <c r="AL159" s="6" t="s">
        <v>772</v>
      </c>
      <c r="AM159" s="6" t="s">
        <v>12744</v>
      </c>
      <c r="AN159" s="6" t="s">
        <v>56</v>
      </c>
      <c r="AO159" s="6" t="s">
        <v>56</v>
      </c>
      <c r="AP159" s="6" t="s">
        <v>774</v>
      </c>
      <c r="AQ159" s="6" t="s">
        <v>1156</v>
      </c>
      <c r="AR159" s="6" t="s">
        <v>5</v>
      </c>
      <c r="AS159" s="6" t="s">
        <v>1157</v>
      </c>
      <c r="AT159" s="6" t="s">
        <v>12745</v>
      </c>
      <c r="AU159" s="6" t="s">
        <v>5</v>
      </c>
      <c r="AV159" s="6" t="s">
        <v>27237</v>
      </c>
      <c r="AW159" s="6">
        <v>7.8511727108614098</v>
      </c>
      <c r="AX159" s="6">
        <v>7.7061201182467602</v>
      </c>
      <c r="AY159" s="6">
        <v>7.6963389204812396</v>
      </c>
      <c r="AZ159" s="6">
        <v>7.4992608388750499</v>
      </c>
      <c r="BA159" s="6">
        <v>7.0809041806642696</v>
      </c>
      <c r="BB159" s="6">
        <v>7.4249959259399203</v>
      </c>
      <c r="BC159" s="6">
        <v>7.33684984322639</v>
      </c>
      <c r="BD159" s="6">
        <v>8.3980876454359397</v>
      </c>
      <c r="BE159" s="6">
        <v>7.2474822852412197</v>
      </c>
      <c r="BF159" s="6">
        <v>7.6662324223113201</v>
      </c>
      <c r="BG159" s="6">
        <v>7.7680791591113101</v>
      </c>
      <c r="BH159" s="6">
        <v>7.4577229945746497</v>
      </c>
      <c r="BI159" s="6">
        <v>8.2407476331119707</v>
      </c>
      <c r="BJ159" s="6">
        <v>7.5697717447717903</v>
      </c>
      <c r="BK159" s="6">
        <v>7.6171943770487696</v>
      </c>
      <c r="BL159" s="6">
        <v>7.4206570052095202</v>
      </c>
      <c r="BM159" s="6">
        <v>7.1608585606664903</v>
      </c>
      <c r="BN159" s="6">
        <v>8.6051487592999703</v>
      </c>
      <c r="BO159" s="6">
        <v>7.2831304404886401</v>
      </c>
      <c r="BP159" s="6">
        <v>7.70723795002798</v>
      </c>
      <c r="BQ159" s="6">
        <v>7.5007646229543701</v>
      </c>
      <c r="BR159" s="6">
        <v>7.9929090298616696</v>
      </c>
      <c r="BS159" s="6">
        <v>7.3917112177441</v>
      </c>
      <c r="BT159" s="6">
        <v>7.71379705353056</v>
      </c>
      <c r="BU159" s="6">
        <v>8.3565803305510098</v>
      </c>
      <c r="BV159" s="6">
        <v>7.59262638034454</v>
      </c>
      <c r="BW159" s="6">
        <v>7.4746387086938597</v>
      </c>
      <c r="BX159" s="6">
        <v>8.5039200005109006</v>
      </c>
    </row>
    <row r="160" spans="1:76" x14ac:dyDescent="0.25">
      <c r="A160" s="7">
        <v>159</v>
      </c>
      <c r="B160" s="6" t="s">
        <v>27238</v>
      </c>
      <c r="C160" s="6" t="s">
        <v>1746</v>
      </c>
      <c r="D160" s="6" t="s">
        <v>1749</v>
      </c>
      <c r="E160" s="6" t="s">
        <v>1748</v>
      </c>
      <c r="F160" s="7">
        <v>0.32749528444663589</v>
      </c>
      <c r="G160" s="7">
        <v>3.0382235668296221E-2</v>
      </c>
      <c r="H160" s="6" t="s">
        <v>312</v>
      </c>
      <c r="I160" s="6" t="s">
        <v>44</v>
      </c>
      <c r="J160" s="6" t="s">
        <v>45</v>
      </c>
      <c r="K160" s="6" t="s">
        <v>46</v>
      </c>
      <c r="L160" s="6" t="s">
        <v>312</v>
      </c>
      <c r="P160" s="88">
        <v>3</v>
      </c>
      <c r="Q160" s="6" t="s">
        <v>27239</v>
      </c>
      <c r="R160" s="6" t="s">
        <v>27239</v>
      </c>
      <c r="S160" s="6" t="s">
        <v>27240</v>
      </c>
      <c r="T160" s="6" t="s">
        <v>16814</v>
      </c>
      <c r="U160" s="6" t="s">
        <v>418</v>
      </c>
      <c r="V160" s="6">
        <v>1</v>
      </c>
      <c r="W160" s="6">
        <v>128</v>
      </c>
      <c r="X160" s="6">
        <v>18</v>
      </c>
      <c r="Y160" s="6" t="s">
        <v>56</v>
      </c>
      <c r="AB160" s="6" t="s">
        <v>56</v>
      </c>
      <c r="AF160" s="6" t="s">
        <v>56</v>
      </c>
      <c r="AG160" s="6" t="s">
        <v>56</v>
      </c>
      <c r="AI160" s="6" t="s">
        <v>56</v>
      </c>
      <c r="AJ160" s="6" t="s">
        <v>56</v>
      </c>
      <c r="AK160" s="6" t="s">
        <v>56</v>
      </c>
      <c r="AL160" s="6" t="s">
        <v>56</v>
      </c>
      <c r="AM160" s="6" t="s">
        <v>56</v>
      </c>
      <c r="AN160" s="6" t="s">
        <v>56</v>
      </c>
      <c r="AO160" s="6" t="s">
        <v>56</v>
      </c>
      <c r="AP160" s="6" t="s">
        <v>2117</v>
      </c>
      <c r="AQ160" s="6" t="s">
        <v>1750</v>
      </c>
      <c r="AR160" s="6" t="s">
        <v>245</v>
      </c>
      <c r="AS160" s="6" t="s">
        <v>1749</v>
      </c>
      <c r="AT160" s="6" t="s">
        <v>2118</v>
      </c>
      <c r="AU160" s="6" t="s">
        <v>245</v>
      </c>
      <c r="AV160" s="6" t="s">
        <v>27241</v>
      </c>
      <c r="AW160" s="6">
        <v>7.4001665822318401</v>
      </c>
      <c r="AX160" s="6">
        <v>6.5775953058426699</v>
      </c>
      <c r="AY160" s="6">
        <v>6.5550401281277404</v>
      </c>
      <c r="AZ160" s="6">
        <v>7.9550741153158899</v>
      </c>
      <c r="BA160" s="6">
        <v>6.8715963424537003</v>
      </c>
      <c r="BB160" s="6">
        <v>7.01257365870394</v>
      </c>
      <c r="BC160" s="6">
        <v>6.8901275333343897</v>
      </c>
      <c r="BD160" s="6">
        <v>6.6188689219754302</v>
      </c>
      <c r="BE160" s="6">
        <v>6.5536222503662902</v>
      </c>
      <c r="BF160" s="6">
        <v>6.8720717957134099</v>
      </c>
      <c r="BG160" s="6">
        <v>6.7680310706583899</v>
      </c>
      <c r="BH160" s="6">
        <v>6.3946882018300899</v>
      </c>
      <c r="BI160" s="6">
        <v>6.9304447430627896</v>
      </c>
      <c r="BJ160" s="6">
        <v>7.4782995027890697</v>
      </c>
      <c r="BK160" s="6">
        <v>6.8990376843873404</v>
      </c>
      <c r="BL160" s="6">
        <v>6.8550828855712398</v>
      </c>
      <c r="BM160" s="6">
        <v>6.4199394002148704</v>
      </c>
      <c r="BN160" s="6">
        <v>6.6525703450139302</v>
      </c>
      <c r="BO160" s="6">
        <v>6.5922712700276902</v>
      </c>
      <c r="BP160" s="6">
        <v>7.3271954249483198</v>
      </c>
      <c r="BQ160" s="6">
        <v>6.8772648327434496</v>
      </c>
      <c r="BR160" s="6">
        <v>7.49028865662107</v>
      </c>
      <c r="BS160" s="6">
        <v>6.6449750695914904</v>
      </c>
      <c r="BT160" s="6">
        <v>7.70180968080623</v>
      </c>
      <c r="BU160" s="6">
        <v>6.9588982424511796</v>
      </c>
      <c r="BV160" s="6">
        <v>7.4505801085920202</v>
      </c>
      <c r="BW160" s="6">
        <v>6.5680198691997296</v>
      </c>
      <c r="BX160" s="6">
        <v>6.9699840841991696</v>
      </c>
    </row>
    <row r="161" spans="1:76" x14ac:dyDescent="0.25">
      <c r="A161" s="7">
        <v>160</v>
      </c>
      <c r="B161" s="6" t="s">
        <v>27242</v>
      </c>
      <c r="C161" s="6" t="s">
        <v>3049</v>
      </c>
      <c r="D161" s="6" t="s">
        <v>27247</v>
      </c>
      <c r="E161" s="6" t="s">
        <v>27248</v>
      </c>
      <c r="F161" s="7">
        <v>0.32733734700227762</v>
      </c>
      <c r="G161" s="7">
        <v>1.462787786623262E-2</v>
      </c>
      <c r="H161" s="6" t="s">
        <v>227</v>
      </c>
      <c r="I161" s="6" t="s">
        <v>44</v>
      </c>
      <c r="J161" s="6" t="s">
        <v>45</v>
      </c>
      <c r="K161" s="6" t="s">
        <v>46</v>
      </c>
      <c r="L161" s="6" t="s">
        <v>47</v>
      </c>
      <c r="M161" s="6" t="s">
        <v>48</v>
      </c>
      <c r="N161" s="6" t="s">
        <v>227</v>
      </c>
      <c r="P161" s="88">
        <v>5</v>
      </c>
      <c r="Q161" s="6" t="s">
        <v>27245</v>
      </c>
      <c r="R161" s="6" t="s">
        <v>27243</v>
      </c>
      <c r="S161" s="6" t="s">
        <v>27244</v>
      </c>
      <c r="T161" s="6" t="s">
        <v>27246</v>
      </c>
      <c r="U161" s="6" t="s">
        <v>26059</v>
      </c>
      <c r="V161" s="6">
        <v>3</v>
      </c>
      <c r="W161" s="6">
        <v>11</v>
      </c>
      <c r="X161" s="6">
        <v>5.84</v>
      </c>
      <c r="Y161" s="6" t="s">
        <v>27249</v>
      </c>
      <c r="Z161" s="6" t="s">
        <v>27250</v>
      </c>
      <c r="AA161" s="6" t="s">
        <v>27251</v>
      </c>
      <c r="AB161" s="6" t="s">
        <v>27252</v>
      </c>
      <c r="AC161" s="6" t="s">
        <v>27253</v>
      </c>
      <c r="AD161" s="6" t="s">
        <v>27254</v>
      </c>
      <c r="AE161" s="6" t="s">
        <v>27255</v>
      </c>
      <c r="AF161" s="6" t="s">
        <v>27256</v>
      </c>
      <c r="AG161" s="6" t="s">
        <v>27257</v>
      </c>
      <c r="AH161" s="6" t="s">
        <v>27258</v>
      </c>
      <c r="AI161" s="6" t="s">
        <v>56</v>
      </c>
      <c r="AJ161" s="6" t="s">
        <v>27259</v>
      </c>
      <c r="AK161" s="6" t="s">
        <v>553</v>
      </c>
      <c r="AL161" s="6" t="s">
        <v>15083</v>
      </c>
      <c r="AM161" s="6" t="s">
        <v>56</v>
      </c>
      <c r="AN161" s="6" t="s">
        <v>56</v>
      </c>
      <c r="AO161" s="6" t="s">
        <v>56</v>
      </c>
      <c r="AP161" s="6" t="s">
        <v>27260</v>
      </c>
      <c r="AQ161" s="6" t="s">
        <v>27261</v>
      </c>
      <c r="AR161" s="6" t="s">
        <v>219</v>
      </c>
      <c r="AS161" s="6" t="s">
        <v>27262</v>
      </c>
      <c r="AT161" s="6" t="s">
        <v>27263</v>
      </c>
      <c r="AU161" s="6" t="s">
        <v>219</v>
      </c>
      <c r="AV161" s="6" t="s">
        <v>27247</v>
      </c>
      <c r="AW161" s="6">
        <v>7.4889242323933702</v>
      </c>
      <c r="AX161" s="6">
        <v>6.6674810643756102</v>
      </c>
      <c r="AY161" s="6">
        <v>6.6700742357305902</v>
      </c>
      <c r="AZ161" s="6">
        <v>6.67905076894057</v>
      </c>
      <c r="BA161" s="6">
        <v>6.8450763867924396</v>
      </c>
      <c r="BB161" s="6">
        <v>6.1978732756544304</v>
      </c>
      <c r="BC161" s="6">
        <v>6.7751588819770596</v>
      </c>
      <c r="BD161" s="6">
        <v>6.8776679356703303</v>
      </c>
      <c r="BE161" s="6">
        <v>6.1231002823583198</v>
      </c>
      <c r="BF161" s="6">
        <v>6.7735744370630897</v>
      </c>
      <c r="BG161" s="6">
        <v>6.1466863654594297</v>
      </c>
      <c r="BH161" s="6">
        <v>7.2370911374329596</v>
      </c>
      <c r="BI161" s="6">
        <v>7.2129463171733104</v>
      </c>
      <c r="BJ161" s="6">
        <v>7.2434547961870397</v>
      </c>
      <c r="BK161" s="6">
        <v>6.4740342011520502</v>
      </c>
      <c r="BL161" s="6">
        <v>6.3387185849346199</v>
      </c>
      <c r="BM161" s="6">
        <v>6.4575111506610501</v>
      </c>
      <c r="BN161" s="6">
        <v>6.91290464326128</v>
      </c>
      <c r="BO161" s="6">
        <v>6.4428325488041303</v>
      </c>
      <c r="BP161" s="6">
        <v>6.5661487701420196</v>
      </c>
      <c r="BQ161" s="6">
        <v>6.6800453730849698</v>
      </c>
      <c r="BR161" s="6">
        <v>6.7541472776895297</v>
      </c>
      <c r="BS161" s="6">
        <v>6.4640721917587296</v>
      </c>
      <c r="BT161" s="6">
        <v>6.8175984857302403</v>
      </c>
      <c r="BU161" s="6">
        <v>6.5292764503023504</v>
      </c>
      <c r="BV161" s="6">
        <v>7.4118384982275503</v>
      </c>
      <c r="BW161" s="6">
        <v>6.57830688768163</v>
      </c>
      <c r="BX161" s="6">
        <v>6.6006011372798898</v>
      </c>
    </row>
    <row r="162" spans="1:76" x14ac:dyDescent="0.25">
      <c r="A162" s="7">
        <v>161</v>
      </c>
      <c r="B162" s="6" t="s">
        <v>27264</v>
      </c>
      <c r="C162" s="6" t="s">
        <v>5326</v>
      </c>
      <c r="D162" s="6" t="s">
        <v>27267</v>
      </c>
      <c r="E162" s="6" t="s">
        <v>56</v>
      </c>
      <c r="F162" s="7">
        <v>0.32731661356111719</v>
      </c>
      <c r="G162" s="7">
        <v>9.8897843801314441E-3</v>
      </c>
      <c r="H162" s="6" t="s">
        <v>21528</v>
      </c>
      <c r="I162" s="6" t="s">
        <v>44</v>
      </c>
      <c r="J162" s="6" t="s">
        <v>507</v>
      </c>
      <c r="K162" s="6" t="s">
        <v>801</v>
      </c>
      <c r="L162" s="6" t="s">
        <v>21529</v>
      </c>
      <c r="M162" s="6" t="s">
        <v>21530</v>
      </c>
      <c r="N162" s="6" t="s">
        <v>21531</v>
      </c>
      <c r="O162" s="6" t="s">
        <v>21528</v>
      </c>
      <c r="P162" s="88">
        <v>6</v>
      </c>
      <c r="Q162" s="6" t="s">
        <v>27265</v>
      </c>
      <c r="R162" s="6" t="s">
        <v>27265</v>
      </c>
      <c r="S162" s="6" t="s">
        <v>27266</v>
      </c>
      <c r="T162" s="6" t="s">
        <v>661</v>
      </c>
      <c r="U162" s="6" t="s">
        <v>565</v>
      </c>
      <c r="V162" s="6">
        <v>1</v>
      </c>
      <c r="W162" s="6">
        <v>23</v>
      </c>
      <c r="X162" s="6">
        <v>12.1</v>
      </c>
      <c r="Y162" s="6" t="s">
        <v>56</v>
      </c>
      <c r="AB162" s="6" t="s">
        <v>56</v>
      </c>
      <c r="AF162" s="6" t="s">
        <v>56</v>
      </c>
      <c r="AG162" s="6" t="s">
        <v>56</v>
      </c>
      <c r="AI162" s="6" t="s">
        <v>56</v>
      </c>
      <c r="AJ162" s="6" t="s">
        <v>56</v>
      </c>
      <c r="AK162" s="6" t="s">
        <v>56</v>
      </c>
      <c r="AL162" s="6" t="s">
        <v>56</v>
      </c>
      <c r="AM162" s="6" t="s">
        <v>56</v>
      </c>
      <c r="AN162" s="6" t="s">
        <v>56</v>
      </c>
      <c r="AO162" s="6" t="s">
        <v>56</v>
      </c>
      <c r="AP162" s="6" t="s">
        <v>5339</v>
      </c>
      <c r="AQ162" s="6" t="s">
        <v>5340</v>
      </c>
      <c r="AR162" s="6" t="s">
        <v>5</v>
      </c>
      <c r="AS162" s="6" t="s">
        <v>5341</v>
      </c>
      <c r="AT162" s="6" t="s">
        <v>27268</v>
      </c>
      <c r="AU162" s="6" t="s">
        <v>5</v>
      </c>
      <c r="AV162" s="6" t="s">
        <v>27269</v>
      </c>
      <c r="AW162" s="6">
        <v>6.2811216776968903</v>
      </c>
      <c r="AX162" s="6">
        <v>6.2170101733003502</v>
      </c>
      <c r="AY162" s="6">
        <v>6.1947226977447896</v>
      </c>
      <c r="AZ162" s="6">
        <v>6.3549245682197597</v>
      </c>
      <c r="BA162" s="6">
        <v>6.1880846553584803</v>
      </c>
      <c r="BB162" s="6">
        <v>6.0709760374686796</v>
      </c>
      <c r="BC162" s="6">
        <v>6.0726178439684997</v>
      </c>
      <c r="BD162" s="6">
        <v>6.9736517401721096</v>
      </c>
      <c r="BE162" s="6">
        <v>6.2685431052473897</v>
      </c>
      <c r="BF162" s="6">
        <v>5.8617679232315902</v>
      </c>
      <c r="BG162" s="6">
        <v>5.8295295472653503</v>
      </c>
      <c r="BH162" s="6">
        <v>5.6175936812169001</v>
      </c>
      <c r="BI162" s="6">
        <v>6.2627666513844602</v>
      </c>
      <c r="BJ162" s="6">
        <v>6.3123297689668396</v>
      </c>
      <c r="BK162" s="6">
        <v>5.84293733245529</v>
      </c>
      <c r="BL162" s="6">
        <v>6.3489035040024504</v>
      </c>
      <c r="BM162" s="6">
        <v>5.8070348279418296</v>
      </c>
      <c r="BN162" s="6">
        <v>6.0645893808692302</v>
      </c>
      <c r="BO162" s="6">
        <v>7.3063392539633796</v>
      </c>
      <c r="BP162" s="6">
        <v>6.0473862506081302</v>
      </c>
      <c r="BQ162" s="6">
        <v>6.2522219965741597</v>
      </c>
      <c r="BR162" s="6">
        <v>5.8425256173929698</v>
      </c>
      <c r="BS162" s="6">
        <v>6.0694112915532603</v>
      </c>
      <c r="BT162" s="6">
        <v>5.9819481063410098</v>
      </c>
      <c r="BU162" s="6">
        <v>5.9368810284073499</v>
      </c>
      <c r="BV162" s="6">
        <v>5.9345494526007201</v>
      </c>
      <c r="BW162" s="6">
        <v>5.9139997118314502</v>
      </c>
      <c r="BX162" s="6">
        <v>6.4965942543236403</v>
      </c>
    </row>
    <row r="163" spans="1:76" x14ac:dyDescent="0.25">
      <c r="A163" s="7">
        <v>162</v>
      </c>
      <c r="B163" s="6" t="s">
        <v>27270</v>
      </c>
      <c r="C163" s="6" t="s">
        <v>108</v>
      </c>
      <c r="D163" s="6" t="s">
        <v>20684</v>
      </c>
      <c r="E163" s="6" t="s">
        <v>56</v>
      </c>
      <c r="F163" s="7">
        <v>0.32726599849975457</v>
      </c>
      <c r="G163" s="7">
        <v>1.462787786623262E-2</v>
      </c>
      <c r="H163" s="6" t="s">
        <v>5455</v>
      </c>
      <c r="I163" s="6" t="s">
        <v>44</v>
      </c>
      <c r="J163" s="6" t="s">
        <v>45</v>
      </c>
      <c r="K163" s="6" t="s">
        <v>46</v>
      </c>
      <c r="L163" s="6" t="s">
        <v>47</v>
      </c>
      <c r="M163" s="6" t="s">
        <v>48</v>
      </c>
      <c r="N163" s="6" t="s">
        <v>5456</v>
      </c>
      <c r="O163" s="6" t="s">
        <v>5455</v>
      </c>
      <c r="P163" s="88">
        <v>6</v>
      </c>
      <c r="Q163" s="6" t="s">
        <v>27271</v>
      </c>
      <c r="R163" s="6" t="s">
        <v>27271</v>
      </c>
      <c r="S163" s="6" t="s">
        <v>27272</v>
      </c>
      <c r="T163" s="6" t="s">
        <v>375</v>
      </c>
      <c r="U163" s="6" t="s">
        <v>418</v>
      </c>
      <c r="V163" s="6">
        <v>1</v>
      </c>
      <c r="W163" s="6">
        <v>27</v>
      </c>
      <c r="X163" s="6">
        <v>8.89</v>
      </c>
      <c r="Y163" s="6" t="s">
        <v>56</v>
      </c>
      <c r="AB163" s="6" t="s">
        <v>56</v>
      </c>
      <c r="AF163" s="6" t="s">
        <v>10469</v>
      </c>
      <c r="AG163" s="6" t="s">
        <v>56</v>
      </c>
      <c r="AI163" s="6" t="s">
        <v>56</v>
      </c>
      <c r="AJ163" s="6" t="s">
        <v>56</v>
      </c>
      <c r="AK163" s="6" t="s">
        <v>56</v>
      </c>
      <c r="AL163" s="6" t="s">
        <v>2152</v>
      </c>
      <c r="AM163" s="6" t="s">
        <v>56</v>
      </c>
      <c r="AN163" s="6" t="s">
        <v>56</v>
      </c>
      <c r="AO163" s="6" t="s">
        <v>56</v>
      </c>
      <c r="AP163" s="6" t="s">
        <v>10470</v>
      </c>
      <c r="AQ163" s="6" t="s">
        <v>10471</v>
      </c>
      <c r="AR163" s="6" t="s">
        <v>1435</v>
      </c>
      <c r="AS163" s="6" t="s">
        <v>10472</v>
      </c>
      <c r="AT163" s="6" t="s">
        <v>10473</v>
      </c>
      <c r="AU163" s="6" t="s">
        <v>1435</v>
      </c>
      <c r="AV163" s="6" t="s">
        <v>27273</v>
      </c>
      <c r="AW163" s="6">
        <v>6.7265398434719597</v>
      </c>
      <c r="AX163" s="6">
        <v>6.7038992282336398</v>
      </c>
      <c r="AY163" s="6">
        <v>6.9824431524785702</v>
      </c>
      <c r="AZ163" s="6">
        <v>7.3857313788558399</v>
      </c>
      <c r="BA163" s="6">
        <v>7.0694646263117598</v>
      </c>
      <c r="BB163" s="6">
        <v>7.28988538887105</v>
      </c>
      <c r="BC163" s="6">
        <v>6.90548561316964</v>
      </c>
      <c r="BD163" s="6">
        <v>7.6030902286438504</v>
      </c>
      <c r="BE163" s="6">
        <v>6.6329481015781404</v>
      </c>
      <c r="BF163" s="6">
        <v>7.5685947704645002</v>
      </c>
      <c r="BG163" s="6">
        <v>6.3526939123120503</v>
      </c>
      <c r="BH163" s="6">
        <v>6.7330769143421598</v>
      </c>
      <c r="BI163" s="6">
        <v>6.9376533246389798</v>
      </c>
      <c r="BJ163" s="6">
        <v>7.1035882642962402</v>
      </c>
      <c r="BK163" s="6">
        <v>6.4587361772702003</v>
      </c>
      <c r="BL163" s="6">
        <v>6.4721200416039597</v>
      </c>
      <c r="BM163" s="6">
        <v>6.9031324530387197</v>
      </c>
      <c r="BN163" s="6">
        <v>6.8535431397473996</v>
      </c>
      <c r="BO163" s="6">
        <v>6.9668126569744002</v>
      </c>
      <c r="BP163" s="6">
        <v>7.3980529279279903</v>
      </c>
      <c r="BQ163" s="6">
        <v>7.3178440653032197</v>
      </c>
      <c r="BR163" s="6">
        <v>6.6929659155179504</v>
      </c>
      <c r="BS163" s="6">
        <v>6.0480593939409797</v>
      </c>
      <c r="BT163" s="6">
        <v>7.0882070235813597</v>
      </c>
      <c r="BU163" s="6">
        <v>6.7619992882611601</v>
      </c>
      <c r="BV163" s="6">
        <v>7.4756704766037902</v>
      </c>
      <c r="BW163" s="6">
        <v>6.6575913119205801</v>
      </c>
      <c r="BX163" s="6">
        <v>6.70658559676989</v>
      </c>
    </row>
    <row r="164" spans="1:76" x14ac:dyDescent="0.25">
      <c r="A164" s="7">
        <v>163</v>
      </c>
      <c r="B164" s="6" t="s">
        <v>27274</v>
      </c>
      <c r="C164" s="6" t="s">
        <v>108</v>
      </c>
      <c r="D164" s="6" t="s">
        <v>315</v>
      </c>
      <c r="E164" s="6" t="s">
        <v>22521</v>
      </c>
      <c r="F164" s="7">
        <v>0.3271871623097935</v>
      </c>
      <c r="G164" s="7">
        <v>4.2675184049093137E-2</v>
      </c>
      <c r="H164" s="6" t="s">
        <v>1884</v>
      </c>
      <c r="I164" s="6" t="s">
        <v>44</v>
      </c>
      <c r="J164" s="6" t="s">
        <v>45</v>
      </c>
      <c r="K164" s="6" t="s">
        <v>46</v>
      </c>
      <c r="L164" s="6" t="s">
        <v>47</v>
      </c>
      <c r="M164" s="6" t="s">
        <v>48</v>
      </c>
      <c r="N164" s="6" t="s">
        <v>1885</v>
      </c>
      <c r="O164" s="6" t="s">
        <v>1884</v>
      </c>
      <c r="P164" s="88">
        <v>6</v>
      </c>
      <c r="Q164" s="6" t="s">
        <v>27277</v>
      </c>
      <c r="R164" s="6" t="s">
        <v>27275</v>
      </c>
      <c r="S164" s="6" t="s">
        <v>27276</v>
      </c>
      <c r="T164" s="6" t="s">
        <v>26884</v>
      </c>
      <c r="U164" s="6" t="s">
        <v>14908</v>
      </c>
      <c r="V164" s="6">
        <v>3</v>
      </c>
      <c r="W164" s="6">
        <v>13</v>
      </c>
      <c r="X164" s="6">
        <v>2.71</v>
      </c>
      <c r="Y164" s="6" t="s">
        <v>56</v>
      </c>
      <c r="AB164" s="6" t="s">
        <v>56</v>
      </c>
      <c r="AF164" s="6" t="s">
        <v>56</v>
      </c>
      <c r="AG164" s="6" t="s">
        <v>56</v>
      </c>
      <c r="AI164" s="6" t="s">
        <v>56</v>
      </c>
      <c r="AJ164" s="6" t="s">
        <v>56</v>
      </c>
      <c r="AK164" s="6" t="s">
        <v>56</v>
      </c>
      <c r="AL164" s="6" t="s">
        <v>56</v>
      </c>
      <c r="AM164" s="6" t="s">
        <v>56</v>
      </c>
      <c r="AN164" s="6" t="s">
        <v>56</v>
      </c>
      <c r="AO164" s="6" t="s">
        <v>56</v>
      </c>
      <c r="AP164" s="6" t="s">
        <v>22522</v>
      </c>
      <c r="AQ164" s="6" t="s">
        <v>27278</v>
      </c>
      <c r="AR164" s="6" t="s">
        <v>304</v>
      </c>
      <c r="AS164" s="6" t="s">
        <v>27279</v>
      </c>
      <c r="AT164" s="6" t="s">
        <v>22526</v>
      </c>
      <c r="AU164" s="6" t="s">
        <v>532</v>
      </c>
      <c r="AV164" s="6" t="s">
        <v>27280</v>
      </c>
      <c r="AW164" s="6">
        <v>6.4858705654137596</v>
      </c>
      <c r="AX164" s="6">
        <v>5.8324297106085403</v>
      </c>
      <c r="AY164" s="6">
        <v>6.1406293268756098</v>
      </c>
      <c r="AZ164" s="6">
        <v>6.2646291943934296</v>
      </c>
      <c r="BA164" s="6">
        <v>5.9118423480431099</v>
      </c>
      <c r="BB164" s="6">
        <v>6.3498709491211596</v>
      </c>
      <c r="BC164" s="6">
        <v>5.7495090629236296</v>
      </c>
      <c r="BD164" s="6">
        <v>6.0632530239342604</v>
      </c>
      <c r="BE164" s="6">
        <v>6.2207723642633797</v>
      </c>
      <c r="BF164" s="6">
        <v>5.705821819654</v>
      </c>
      <c r="BG164" s="6">
        <v>4.9687051757451401</v>
      </c>
      <c r="BH164" s="6">
        <v>4.9493460870046997</v>
      </c>
      <c r="BI164" s="6">
        <v>6.4279526114200403</v>
      </c>
      <c r="BJ164" s="6">
        <v>6.5575013070098001</v>
      </c>
      <c r="BK164" s="6">
        <v>5.8012946081270096</v>
      </c>
      <c r="BL164" s="6">
        <v>6.0074366639615304</v>
      </c>
      <c r="BM164" s="6">
        <v>5.9922622705887303</v>
      </c>
      <c r="BN164" s="6">
        <v>5.9757269824677097</v>
      </c>
      <c r="BO164" s="6">
        <v>5.8783614905748003</v>
      </c>
      <c r="BP164" s="6">
        <v>6.15188322175847</v>
      </c>
      <c r="BQ164" s="6">
        <v>6.4486446488011797</v>
      </c>
      <c r="BR164" s="6">
        <v>6.2454351788178704</v>
      </c>
      <c r="BS164" s="6">
        <v>6.5131837016723297</v>
      </c>
      <c r="BT164" s="6">
        <v>6.2461793919152697</v>
      </c>
      <c r="BU164" s="6">
        <v>6.67291033698592</v>
      </c>
      <c r="BV164" s="6">
        <v>6.3705780346201397</v>
      </c>
      <c r="BW164" s="6">
        <v>5.9632072787098203</v>
      </c>
      <c r="BX164" s="6">
        <v>6.0132843599292203</v>
      </c>
    </row>
    <row r="165" spans="1:76" x14ac:dyDescent="0.25">
      <c r="A165" s="7">
        <v>164</v>
      </c>
      <c r="B165" s="6" t="s">
        <v>27281</v>
      </c>
      <c r="C165" s="6" t="s">
        <v>27286</v>
      </c>
      <c r="D165" s="6" t="s">
        <v>27287</v>
      </c>
      <c r="E165" s="6" t="s">
        <v>27288</v>
      </c>
      <c r="F165" s="7">
        <v>0.32696271485206019</v>
      </c>
      <c r="G165" s="7">
        <v>7.5447859428227036E-3</v>
      </c>
      <c r="H165" s="6" t="s">
        <v>906</v>
      </c>
      <c r="I165" s="6" t="s">
        <v>44</v>
      </c>
      <c r="J165" s="6" t="s">
        <v>101</v>
      </c>
      <c r="K165" s="6" t="s">
        <v>102</v>
      </c>
      <c r="L165" s="6" t="s">
        <v>103</v>
      </c>
      <c r="M165" s="6" t="s">
        <v>104</v>
      </c>
      <c r="N165" s="6" t="s">
        <v>417</v>
      </c>
      <c r="O165" s="6" t="s">
        <v>906</v>
      </c>
      <c r="P165" s="88">
        <v>6</v>
      </c>
      <c r="Q165" s="6" t="s">
        <v>27284</v>
      </c>
      <c r="R165" s="6" t="s">
        <v>27282</v>
      </c>
      <c r="S165" s="6" t="s">
        <v>27283</v>
      </c>
      <c r="T165" s="6" t="s">
        <v>27285</v>
      </c>
      <c r="U165" s="6" t="s">
        <v>2580</v>
      </c>
      <c r="V165" s="6">
        <v>2</v>
      </c>
      <c r="W165" s="6">
        <v>15</v>
      </c>
      <c r="X165" s="6">
        <v>5.77</v>
      </c>
      <c r="Y165" s="6" t="s">
        <v>56</v>
      </c>
      <c r="AB165" s="6" t="s">
        <v>21845</v>
      </c>
      <c r="AC165" s="6" t="s">
        <v>21846</v>
      </c>
      <c r="AD165" s="6" t="s">
        <v>21847</v>
      </c>
      <c r="AE165" s="6" t="s">
        <v>21848</v>
      </c>
      <c r="AF165" s="6" t="s">
        <v>27289</v>
      </c>
      <c r="AG165" s="6" t="s">
        <v>21850</v>
      </c>
      <c r="AH165" s="6" t="s">
        <v>21851</v>
      </c>
      <c r="AI165" s="6" t="s">
        <v>6637</v>
      </c>
      <c r="AJ165" s="6" t="s">
        <v>21852</v>
      </c>
      <c r="AK165" s="6" t="s">
        <v>21853</v>
      </c>
      <c r="AL165" s="6" t="s">
        <v>67</v>
      </c>
      <c r="AM165" s="6" t="s">
        <v>56</v>
      </c>
      <c r="AN165" s="6" t="s">
        <v>56</v>
      </c>
      <c r="AO165" s="6" t="s">
        <v>56</v>
      </c>
      <c r="AP165" s="6" t="s">
        <v>27290</v>
      </c>
      <c r="AQ165" s="6" t="s">
        <v>27291</v>
      </c>
      <c r="AR165" s="6" t="s">
        <v>2389</v>
      </c>
      <c r="AS165" s="6" t="s">
        <v>27292</v>
      </c>
      <c r="AT165" s="6" t="s">
        <v>27293</v>
      </c>
      <c r="AU165" s="6" t="s">
        <v>2389</v>
      </c>
      <c r="AV165" s="6" t="s">
        <v>27294</v>
      </c>
      <c r="AW165" s="6">
        <v>7.3505959155712102</v>
      </c>
      <c r="AX165" s="6">
        <v>6.0846070170320097</v>
      </c>
      <c r="AY165" s="6">
        <v>6.23062924388109</v>
      </c>
      <c r="AZ165" s="6">
        <v>6.5887092567417502</v>
      </c>
      <c r="BA165" s="6">
        <v>6.77879009517447</v>
      </c>
      <c r="BB165" s="6">
        <v>6.2819988826403996</v>
      </c>
      <c r="BC165" s="6">
        <v>6.4547970087874198</v>
      </c>
      <c r="BD165" s="6">
        <v>6.6272171120712997</v>
      </c>
      <c r="BE165" s="6">
        <v>6.8288029444576201</v>
      </c>
      <c r="BF165" s="6">
        <v>5.8248941221364801</v>
      </c>
      <c r="BG165" s="6">
        <v>6.6241017968031004</v>
      </c>
      <c r="BH165" s="6">
        <v>6.1060381701595601</v>
      </c>
      <c r="BI165" s="6">
        <v>6.7193988365484199</v>
      </c>
      <c r="BJ165" s="6">
        <v>6.5619947469956204</v>
      </c>
      <c r="BK165" s="6">
        <v>6.4618736827727297</v>
      </c>
      <c r="BL165" s="6">
        <v>6.3703423845343501</v>
      </c>
      <c r="BM165" s="6">
        <v>6.3417778672835503</v>
      </c>
      <c r="BN165" s="6">
        <v>6.7676678831508799</v>
      </c>
      <c r="BO165" s="6">
        <v>6.5480386466846596</v>
      </c>
      <c r="BP165" s="6">
        <v>6.4507402364427398</v>
      </c>
      <c r="BQ165" s="6">
        <v>6.9229589387652597</v>
      </c>
      <c r="BR165" s="6">
        <v>6.5561940342403497</v>
      </c>
      <c r="BS165" s="6">
        <v>6.0581017010384004</v>
      </c>
      <c r="BT165" s="6">
        <v>6.7563137190530602</v>
      </c>
      <c r="BU165" s="6">
        <v>6.1113132680204298</v>
      </c>
      <c r="BV165" s="6">
        <v>6.9289096675688597</v>
      </c>
      <c r="BW165" s="6">
        <v>6.1069795288707001</v>
      </c>
      <c r="BX165" s="6">
        <v>6.6070292686591801</v>
      </c>
    </row>
    <row r="166" spans="1:76" x14ac:dyDescent="0.25">
      <c r="A166" s="7">
        <v>165</v>
      </c>
      <c r="B166" s="6" t="s">
        <v>27295</v>
      </c>
      <c r="C166" s="6" t="s">
        <v>27300</v>
      </c>
      <c r="D166" s="6" t="s">
        <v>315</v>
      </c>
      <c r="E166" s="6" t="s">
        <v>56</v>
      </c>
      <c r="F166" s="7">
        <v>0.32619888353365672</v>
      </c>
      <c r="G166" s="7">
        <v>1.462787786623262E-2</v>
      </c>
      <c r="H166" s="6" t="s">
        <v>27298</v>
      </c>
      <c r="I166" s="6" t="s">
        <v>44</v>
      </c>
      <c r="J166" s="6" t="s">
        <v>45</v>
      </c>
      <c r="K166" s="6" t="s">
        <v>46</v>
      </c>
      <c r="L166" s="6" t="s">
        <v>312</v>
      </c>
      <c r="M166" s="6" t="s">
        <v>336</v>
      </c>
      <c r="N166" s="6" t="s">
        <v>10489</v>
      </c>
      <c r="O166" s="6" t="s">
        <v>27299</v>
      </c>
      <c r="P166" s="88">
        <v>6</v>
      </c>
      <c r="Q166" s="6" t="s">
        <v>27296</v>
      </c>
      <c r="R166" s="6" t="s">
        <v>27296</v>
      </c>
      <c r="S166" s="6" t="s">
        <v>27297</v>
      </c>
      <c r="T166" s="6" t="s">
        <v>362</v>
      </c>
      <c r="U166" s="6" t="s">
        <v>362</v>
      </c>
      <c r="V166" s="6">
        <v>1</v>
      </c>
      <c r="W166" s="6">
        <v>13</v>
      </c>
      <c r="X166" s="6">
        <v>12.14</v>
      </c>
      <c r="Y166" s="6" t="s">
        <v>56</v>
      </c>
      <c r="AB166" s="6" t="s">
        <v>56</v>
      </c>
      <c r="AF166" s="6" t="s">
        <v>27301</v>
      </c>
      <c r="AG166" s="6" t="s">
        <v>56</v>
      </c>
      <c r="AI166" s="6" t="s">
        <v>56</v>
      </c>
      <c r="AJ166" s="6" t="s">
        <v>56</v>
      </c>
      <c r="AK166" s="6" t="s">
        <v>56</v>
      </c>
      <c r="AL166" s="6" t="s">
        <v>216</v>
      </c>
      <c r="AM166" s="6" t="s">
        <v>56</v>
      </c>
      <c r="AN166" s="6" t="s">
        <v>56</v>
      </c>
      <c r="AO166" s="6" t="s">
        <v>56</v>
      </c>
      <c r="AP166" s="6" t="s">
        <v>3902</v>
      </c>
      <c r="AQ166" s="6" t="s">
        <v>4384</v>
      </c>
      <c r="AR166" s="6" t="s">
        <v>5</v>
      </c>
      <c r="AS166" s="6" t="s">
        <v>4385</v>
      </c>
      <c r="AT166" s="6" t="s">
        <v>27302</v>
      </c>
      <c r="AU166" s="6" t="s">
        <v>5</v>
      </c>
      <c r="AV166" s="6" t="s">
        <v>27303</v>
      </c>
      <c r="AW166" s="6">
        <v>8.2132121851099704</v>
      </c>
      <c r="AX166" s="6">
        <v>7.3223743928885696</v>
      </c>
      <c r="AY166" s="6">
        <v>6.9277398694627799</v>
      </c>
      <c r="AZ166" s="6">
        <v>7.2446976260188798</v>
      </c>
      <c r="BA166" s="6">
        <v>7.0296435055172299</v>
      </c>
      <c r="BB166" s="6">
        <v>6.8220176854069097</v>
      </c>
      <c r="BC166" s="6">
        <v>6.5354335024039001</v>
      </c>
      <c r="BD166" s="6">
        <v>6.9179097351361003</v>
      </c>
      <c r="BE166" s="6">
        <v>6.8017843912563203</v>
      </c>
      <c r="BF166" s="6">
        <v>6.9937293795170801</v>
      </c>
      <c r="BG166" s="6">
        <v>6.4431066132961696</v>
      </c>
      <c r="BH166" s="6">
        <v>7.0934042079600497</v>
      </c>
      <c r="BI166" s="6">
        <v>6.85127981823954</v>
      </c>
      <c r="BJ166" s="6">
        <v>6.8982561426003697</v>
      </c>
      <c r="BK166" s="6">
        <v>7.1567762636886902</v>
      </c>
      <c r="BL166" s="6">
        <v>6.7833747467588301</v>
      </c>
      <c r="BM166" s="6">
        <v>7.14307731541333</v>
      </c>
      <c r="BN166" s="6">
        <v>7.3393123056538103</v>
      </c>
      <c r="BO166" s="6">
        <v>6.6788233706240296</v>
      </c>
      <c r="BP166" s="6">
        <v>6.9162091480482797</v>
      </c>
      <c r="BQ166" s="6">
        <v>7.0205001269404201</v>
      </c>
      <c r="BR166" s="6">
        <v>6.7966194947132896</v>
      </c>
      <c r="BS166" s="6">
        <v>6.8067293481755904</v>
      </c>
      <c r="BT166" s="6">
        <v>7.0978124420367301</v>
      </c>
      <c r="BU166" s="6">
        <v>7.8256532742126099</v>
      </c>
      <c r="BV166" s="6">
        <v>6.8666801535728297</v>
      </c>
      <c r="BW166" s="6">
        <v>6.72144382352508</v>
      </c>
      <c r="BX166" s="6">
        <v>7.3920459205339597</v>
      </c>
    </row>
    <row r="167" spans="1:76" x14ac:dyDescent="0.25">
      <c r="A167" s="7">
        <v>166</v>
      </c>
      <c r="B167" s="6" t="s">
        <v>27304</v>
      </c>
      <c r="C167" s="6" t="s">
        <v>108</v>
      </c>
      <c r="D167" s="6" t="s">
        <v>766</v>
      </c>
      <c r="E167" s="6" t="s">
        <v>56</v>
      </c>
      <c r="F167" s="7">
        <v>0.32581379981553749</v>
      </c>
      <c r="G167" s="7">
        <v>3.408997487531451E-2</v>
      </c>
      <c r="H167" s="6" t="s">
        <v>1628</v>
      </c>
      <c r="I167" s="6" t="s">
        <v>44</v>
      </c>
      <c r="J167" s="6" t="s">
        <v>45</v>
      </c>
      <c r="K167" s="6" t="s">
        <v>46</v>
      </c>
      <c r="L167" s="6" t="s">
        <v>47</v>
      </c>
      <c r="M167" s="6" t="s">
        <v>48</v>
      </c>
      <c r="N167" s="6" t="s">
        <v>1001</v>
      </c>
      <c r="O167" s="6" t="s">
        <v>1628</v>
      </c>
      <c r="P167" s="88">
        <v>6</v>
      </c>
      <c r="Q167" s="6" t="s">
        <v>27305</v>
      </c>
      <c r="R167" s="6" t="s">
        <v>27305</v>
      </c>
      <c r="S167" s="6" t="s">
        <v>27306</v>
      </c>
      <c r="T167" s="6" t="s">
        <v>418</v>
      </c>
      <c r="U167" s="6" t="s">
        <v>565</v>
      </c>
      <c r="V167" s="6">
        <v>1</v>
      </c>
      <c r="W167" s="6">
        <v>14</v>
      </c>
      <c r="X167" s="6">
        <v>7.19</v>
      </c>
      <c r="Y167" s="6" t="s">
        <v>56</v>
      </c>
      <c r="AB167" s="6" t="s">
        <v>56</v>
      </c>
      <c r="AF167" s="6" t="s">
        <v>3114</v>
      </c>
      <c r="AG167" s="6" t="s">
        <v>56</v>
      </c>
      <c r="AI167" s="6" t="s">
        <v>3115</v>
      </c>
      <c r="AJ167" s="6" t="s">
        <v>56</v>
      </c>
      <c r="AK167" s="6" t="s">
        <v>56</v>
      </c>
      <c r="AL167" s="6" t="s">
        <v>272</v>
      </c>
      <c r="AM167" s="6" t="s">
        <v>1557</v>
      </c>
      <c r="AN167" s="6" t="s">
        <v>56</v>
      </c>
      <c r="AO167" s="6" t="s">
        <v>56</v>
      </c>
      <c r="AP167" s="6" t="s">
        <v>3116</v>
      </c>
      <c r="AQ167" s="6" t="s">
        <v>1156</v>
      </c>
      <c r="AR167" s="6" t="s">
        <v>5</v>
      </c>
      <c r="AS167" s="6" t="s">
        <v>1157</v>
      </c>
      <c r="AT167" s="6" t="s">
        <v>27307</v>
      </c>
      <c r="AU167" s="6" t="s">
        <v>5</v>
      </c>
      <c r="AV167" s="6" t="s">
        <v>27308</v>
      </c>
      <c r="AW167" s="6">
        <v>6.49874178406328</v>
      </c>
      <c r="AX167" s="6">
        <v>6.8090477534962703</v>
      </c>
      <c r="AY167" s="6">
        <v>6.2583381533769904</v>
      </c>
      <c r="AZ167" s="6">
        <v>6.4307119944571198</v>
      </c>
      <c r="BA167" s="6">
        <v>6.7726444465732198</v>
      </c>
      <c r="BB167" s="6">
        <v>6.4534560996494204</v>
      </c>
      <c r="BC167" s="6">
        <v>6.4475225305986497</v>
      </c>
      <c r="BD167" s="6">
        <v>6.5421094333587302</v>
      </c>
      <c r="BE167" s="6">
        <v>5.9411017902404799</v>
      </c>
      <c r="BF167" s="6">
        <v>5.9536514669438798</v>
      </c>
      <c r="BG167" s="6">
        <v>6.2726075649546802</v>
      </c>
      <c r="BH167" s="6">
        <v>5.8218612178024696</v>
      </c>
      <c r="BI167" s="6">
        <v>6.7849951569455902</v>
      </c>
      <c r="BJ167" s="6">
        <v>6.5884903120817304</v>
      </c>
      <c r="BK167" s="6">
        <v>5.5593870752566996</v>
      </c>
      <c r="BL167" s="6">
        <v>5.8272374136421501</v>
      </c>
      <c r="BM167" s="6">
        <v>5.9667310342218798</v>
      </c>
      <c r="BN167" s="6">
        <v>6.76729697030403</v>
      </c>
      <c r="BO167" s="6">
        <v>6.4426053357045197</v>
      </c>
      <c r="BP167" s="6">
        <v>6.7359341509874699</v>
      </c>
      <c r="BQ167" s="6">
        <v>5.8147641787433999</v>
      </c>
      <c r="BR167" s="6">
        <v>5.8698803293325401</v>
      </c>
      <c r="BS167" s="6">
        <v>6.6645668605560502</v>
      </c>
      <c r="BT167" s="6">
        <v>6.2980778567349098</v>
      </c>
      <c r="BU167" s="6">
        <v>5.7033266362394102</v>
      </c>
      <c r="BV167" s="6">
        <v>5.4394448062971499</v>
      </c>
      <c r="BW167" s="6">
        <v>6.4348421676439598</v>
      </c>
      <c r="BX167" s="6">
        <v>6.9565358399614503</v>
      </c>
    </row>
    <row r="168" spans="1:76" x14ac:dyDescent="0.25">
      <c r="A168" s="7">
        <v>167</v>
      </c>
      <c r="B168" s="6" t="s">
        <v>27309</v>
      </c>
      <c r="C168" s="6" t="s">
        <v>23887</v>
      </c>
      <c r="D168" s="6" t="s">
        <v>27314</v>
      </c>
      <c r="E168" s="6" t="s">
        <v>27315</v>
      </c>
      <c r="F168" s="7">
        <v>0.32577722510237811</v>
      </c>
      <c r="G168" s="7">
        <v>2.126381399283794E-2</v>
      </c>
      <c r="H168" s="6" t="s">
        <v>27312</v>
      </c>
      <c r="I168" s="6" t="s">
        <v>44</v>
      </c>
      <c r="J168" s="6" t="s">
        <v>45</v>
      </c>
      <c r="K168" s="6" t="s">
        <v>46</v>
      </c>
      <c r="L168" s="6" t="s">
        <v>312</v>
      </c>
      <c r="M168" s="6" t="s">
        <v>3259</v>
      </c>
      <c r="N168" s="6" t="s">
        <v>27313</v>
      </c>
      <c r="O168" s="6" t="s">
        <v>27312</v>
      </c>
      <c r="P168" s="88">
        <v>6</v>
      </c>
      <c r="Q168" s="6" t="s">
        <v>27310</v>
      </c>
      <c r="R168" s="6" t="s">
        <v>27310</v>
      </c>
      <c r="S168" s="6" t="s">
        <v>27311</v>
      </c>
      <c r="T168" s="6" t="s">
        <v>387</v>
      </c>
      <c r="U168" s="6" t="s">
        <v>566</v>
      </c>
      <c r="V168" s="6">
        <v>1</v>
      </c>
      <c r="W168" s="6">
        <v>9</v>
      </c>
      <c r="X168" s="6">
        <v>5.28</v>
      </c>
      <c r="Y168" s="6" t="s">
        <v>56</v>
      </c>
      <c r="AB168" s="6" t="s">
        <v>56</v>
      </c>
      <c r="AF168" s="6" t="s">
        <v>56</v>
      </c>
      <c r="AG168" s="6" t="s">
        <v>56</v>
      </c>
      <c r="AI168" s="6" t="s">
        <v>56</v>
      </c>
      <c r="AJ168" s="6" t="s">
        <v>56</v>
      </c>
      <c r="AK168" s="6" t="s">
        <v>56</v>
      </c>
      <c r="AL168" s="6" t="s">
        <v>56</v>
      </c>
      <c r="AM168" s="6" t="s">
        <v>56</v>
      </c>
      <c r="AN168" s="6" t="s">
        <v>56</v>
      </c>
      <c r="AO168" s="6" t="s">
        <v>56</v>
      </c>
      <c r="AP168" s="6" t="s">
        <v>27316</v>
      </c>
      <c r="AQ168" s="6" t="s">
        <v>23891</v>
      </c>
      <c r="AR168" s="6" t="s">
        <v>245</v>
      </c>
      <c r="AS168" s="6" t="s">
        <v>23892</v>
      </c>
      <c r="AT168" s="6" t="s">
        <v>23893</v>
      </c>
      <c r="AU168" s="6" t="s">
        <v>245</v>
      </c>
      <c r="AV168" s="6" t="s">
        <v>27317</v>
      </c>
      <c r="AW168" s="6">
        <v>6.1258246617183403</v>
      </c>
      <c r="AX168" s="6">
        <v>6.6956437186525601</v>
      </c>
      <c r="AY168" s="6">
        <v>6.3918705897539896</v>
      </c>
      <c r="AZ168" s="6">
        <v>6.0121709362039999</v>
      </c>
      <c r="BA168" s="6">
        <v>6.2974242748254703</v>
      </c>
      <c r="BB168" s="6">
        <v>6.01724876273917</v>
      </c>
      <c r="BC168" s="6">
        <v>5.2703899866733499</v>
      </c>
      <c r="BD168" s="6">
        <v>6.3071538159827103</v>
      </c>
      <c r="BE168" s="6">
        <v>6.8255559971879096</v>
      </c>
      <c r="BF168" s="6">
        <v>5.8844645626664898</v>
      </c>
      <c r="BG168" s="6">
        <v>6.2564852889579203</v>
      </c>
      <c r="BH168" s="6">
        <v>6.0549579786842598</v>
      </c>
      <c r="BI168" s="6">
        <v>6.2081607565916901</v>
      </c>
      <c r="BJ168" s="6">
        <v>6.4007539604926</v>
      </c>
      <c r="BK168" s="6">
        <v>7.0900428280387402</v>
      </c>
      <c r="BL168" s="6">
        <v>6.2903240162722502</v>
      </c>
      <c r="BM168" s="6">
        <v>5.51218525772512</v>
      </c>
      <c r="BN168" s="6">
        <v>6.5516677395060698</v>
      </c>
      <c r="BO168" s="6">
        <v>6.38931001303723</v>
      </c>
      <c r="BP168" s="6">
        <v>6.4516023968590002</v>
      </c>
      <c r="BQ168" s="6">
        <v>6.5542127803082098</v>
      </c>
      <c r="BR168" s="6">
        <v>6.0124179070843899</v>
      </c>
      <c r="BS168" s="6">
        <v>6.2319410944142604</v>
      </c>
      <c r="BT168" s="6">
        <v>6.5334798468725204</v>
      </c>
      <c r="BU168" s="6">
        <v>6.2998690963438504</v>
      </c>
      <c r="BV168" s="6">
        <v>6.5728465147830004</v>
      </c>
      <c r="BW168" s="6">
        <v>5.5530828484224699</v>
      </c>
      <c r="BX168" s="6">
        <v>7.0914999243049497</v>
      </c>
    </row>
    <row r="169" spans="1:76" x14ac:dyDescent="0.25">
      <c r="A169" s="7">
        <v>168</v>
      </c>
      <c r="B169" s="6" t="s">
        <v>27318</v>
      </c>
      <c r="C169" s="6" t="s">
        <v>27321</v>
      </c>
      <c r="D169" s="6" t="s">
        <v>27322</v>
      </c>
      <c r="E169" s="6" t="s">
        <v>27323</v>
      </c>
      <c r="F169" s="7">
        <v>0.32549776194319252</v>
      </c>
      <c r="G169" s="7">
        <v>1.462787786623262E-2</v>
      </c>
      <c r="H169" s="6" t="s">
        <v>1421</v>
      </c>
      <c r="I169" s="6" t="s">
        <v>44</v>
      </c>
      <c r="J169" s="6" t="s">
        <v>45</v>
      </c>
      <c r="K169" s="6" t="s">
        <v>46</v>
      </c>
      <c r="L169" s="6" t="s">
        <v>47</v>
      </c>
      <c r="M169" s="6" t="s">
        <v>48</v>
      </c>
      <c r="N169" s="6" t="s">
        <v>49</v>
      </c>
      <c r="O169" s="6" t="s">
        <v>1421</v>
      </c>
      <c r="P169" s="88">
        <v>6</v>
      </c>
      <c r="Q169" s="6" t="s">
        <v>27319</v>
      </c>
      <c r="R169" s="6" t="s">
        <v>27319</v>
      </c>
      <c r="S169" s="6" t="s">
        <v>27320</v>
      </c>
      <c r="T169" s="6" t="s">
        <v>388</v>
      </c>
      <c r="U169" s="6" t="s">
        <v>254</v>
      </c>
      <c r="V169" s="6">
        <v>1</v>
      </c>
      <c r="W169" s="6">
        <v>7</v>
      </c>
      <c r="X169" s="6">
        <v>5.78</v>
      </c>
      <c r="Y169" s="6" t="s">
        <v>56</v>
      </c>
      <c r="AB169" s="6" t="s">
        <v>27324</v>
      </c>
      <c r="AC169" s="6" t="s">
        <v>27325</v>
      </c>
      <c r="AD169" s="6" t="s">
        <v>27326</v>
      </c>
      <c r="AE169" s="6" t="s">
        <v>27327</v>
      </c>
      <c r="AF169" s="6" t="s">
        <v>27328</v>
      </c>
      <c r="AG169" s="6" t="s">
        <v>15962</v>
      </c>
      <c r="AH169" s="6" t="s">
        <v>15963</v>
      </c>
      <c r="AI169" s="6" t="s">
        <v>56</v>
      </c>
      <c r="AJ169" s="6" t="s">
        <v>27329</v>
      </c>
      <c r="AK169" s="6" t="s">
        <v>713</v>
      </c>
      <c r="AL169" s="6" t="s">
        <v>326</v>
      </c>
      <c r="AM169" s="6" t="s">
        <v>56</v>
      </c>
      <c r="AN169" s="6" t="s">
        <v>56</v>
      </c>
      <c r="AO169" s="6" t="s">
        <v>56</v>
      </c>
      <c r="AP169" s="6" t="s">
        <v>8207</v>
      </c>
      <c r="AQ169" s="6" t="s">
        <v>27330</v>
      </c>
      <c r="AR169" s="6" t="s">
        <v>5</v>
      </c>
      <c r="AS169" s="6" t="s">
        <v>27331</v>
      </c>
      <c r="AT169" s="6" t="s">
        <v>27332</v>
      </c>
      <c r="AU169" s="6" t="s">
        <v>72</v>
      </c>
      <c r="AV169" s="6" t="s">
        <v>27333</v>
      </c>
      <c r="AW169" s="6">
        <v>6.68873622126491</v>
      </c>
      <c r="AX169" s="6">
        <v>6.2119346807921598</v>
      </c>
      <c r="AY169" s="6">
        <v>6.6899257583910803</v>
      </c>
      <c r="AZ169" s="6">
        <v>6.3649758895092301</v>
      </c>
      <c r="BA169" s="6">
        <v>6.7944218866500101</v>
      </c>
      <c r="BB169" s="6">
        <v>6.4731000932319596</v>
      </c>
      <c r="BC169" s="6">
        <v>6.4116956166973296</v>
      </c>
      <c r="BD169" s="6">
        <v>6.4726981007855402</v>
      </c>
      <c r="BE169" s="6">
        <v>5.5938573644445402</v>
      </c>
      <c r="BF169" s="6">
        <v>6.3401169818009802</v>
      </c>
      <c r="BG169" s="6">
        <v>6.0088687551822604</v>
      </c>
      <c r="BH169" s="6">
        <v>6.23552869940427</v>
      </c>
      <c r="BI169" s="6">
        <v>6.88787605599674</v>
      </c>
      <c r="BJ169" s="6">
        <v>6.4186659786756204</v>
      </c>
      <c r="BK169" s="6">
        <v>6.2186132196453396</v>
      </c>
      <c r="BL169" s="6">
        <v>6.4532037874171797</v>
      </c>
      <c r="BM169" s="6">
        <v>6.5947516617508901</v>
      </c>
      <c r="BN169" s="6">
        <v>6.3595264354143</v>
      </c>
      <c r="BO169" s="6">
        <v>6.5966796587035397</v>
      </c>
      <c r="BP169" s="6">
        <v>6.3182900276184997</v>
      </c>
      <c r="BQ169" s="6">
        <v>6.51973627054271</v>
      </c>
      <c r="BR169" s="6">
        <v>6.3416424217349698</v>
      </c>
      <c r="BS169" s="6">
        <v>6.3619451177191104</v>
      </c>
      <c r="BT169" s="6">
        <v>7.2919568590617603</v>
      </c>
      <c r="BU169" s="6">
        <v>7.0034131793658103</v>
      </c>
      <c r="BV169" s="6">
        <v>7.0974100669989397</v>
      </c>
      <c r="BW169" s="6">
        <v>6.3234616663201804</v>
      </c>
      <c r="BX169" s="6">
        <v>6.52542720669899</v>
      </c>
    </row>
    <row r="170" spans="1:76" x14ac:dyDescent="0.25">
      <c r="A170" s="7">
        <v>169</v>
      </c>
      <c r="B170" s="6" t="s">
        <v>27334</v>
      </c>
      <c r="C170" s="6" t="s">
        <v>27338</v>
      </c>
      <c r="D170" s="6" t="s">
        <v>27339</v>
      </c>
      <c r="E170" s="6" t="s">
        <v>27340</v>
      </c>
      <c r="F170" s="7">
        <v>0.32533896785193139</v>
      </c>
      <c r="G170" s="7">
        <v>3.408997487531451E-2</v>
      </c>
      <c r="H170" s="6" t="s">
        <v>5325</v>
      </c>
      <c r="I170" s="6" t="s">
        <v>44</v>
      </c>
      <c r="J170" s="6" t="s">
        <v>45</v>
      </c>
      <c r="K170" s="6" t="s">
        <v>295</v>
      </c>
      <c r="L170" s="6" t="s">
        <v>296</v>
      </c>
      <c r="M170" s="6" t="s">
        <v>297</v>
      </c>
      <c r="N170" s="6" t="s">
        <v>294</v>
      </c>
      <c r="O170" s="6" t="s">
        <v>5325</v>
      </c>
      <c r="P170" s="88">
        <v>6</v>
      </c>
      <c r="Q170" s="6" t="s">
        <v>27337</v>
      </c>
      <c r="R170" s="6" t="s">
        <v>27335</v>
      </c>
      <c r="S170" s="6" t="s">
        <v>27336</v>
      </c>
      <c r="T170" s="6" t="s">
        <v>5860</v>
      </c>
      <c r="U170" s="6" t="s">
        <v>5860</v>
      </c>
      <c r="V170" s="6">
        <v>2</v>
      </c>
      <c r="W170" s="6">
        <v>6</v>
      </c>
      <c r="X170" s="6">
        <v>14.89</v>
      </c>
      <c r="Y170" s="6" t="s">
        <v>56</v>
      </c>
      <c r="AB170" s="6" t="s">
        <v>56</v>
      </c>
      <c r="AF170" s="6" t="s">
        <v>56</v>
      </c>
      <c r="AG170" s="6" t="s">
        <v>56</v>
      </c>
      <c r="AI170" s="6" t="s">
        <v>56</v>
      </c>
      <c r="AJ170" s="6" t="s">
        <v>56</v>
      </c>
      <c r="AK170" s="6" t="s">
        <v>56</v>
      </c>
      <c r="AL170" s="6" t="s">
        <v>56</v>
      </c>
      <c r="AM170" s="6" t="s">
        <v>56</v>
      </c>
      <c r="AN170" s="6" t="s">
        <v>56</v>
      </c>
      <c r="AO170" s="6" t="s">
        <v>56</v>
      </c>
      <c r="AP170" s="6" t="s">
        <v>5052</v>
      </c>
      <c r="AQ170" s="6" t="s">
        <v>3566</v>
      </c>
      <c r="AR170" s="6" t="s">
        <v>420</v>
      </c>
      <c r="AS170" s="6" t="s">
        <v>3567</v>
      </c>
      <c r="AT170" s="6" t="s">
        <v>5053</v>
      </c>
      <c r="AU170" s="6" t="s">
        <v>420</v>
      </c>
      <c r="AV170" s="6" t="s">
        <v>27341</v>
      </c>
      <c r="AW170" s="6">
        <v>6.4851250686811701</v>
      </c>
      <c r="AX170" s="6">
        <v>6.8799155606228597</v>
      </c>
      <c r="AY170" s="6">
        <v>6.83863510078801</v>
      </c>
      <c r="AZ170" s="6">
        <v>6.7888116264618601</v>
      </c>
      <c r="BA170" s="6">
        <v>6.7568566981501297</v>
      </c>
      <c r="BB170" s="6">
        <v>6.6369240780015</v>
      </c>
      <c r="BC170" s="6">
        <v>6.4020206908271398</v>
      </c>
      <c r="BD170" s="6">
        <v>6.43660800792812</v>
      </c>
      <c r="BE170" s="6">
        <v>6.8469306751740202</v>
      </c>
      <c r="BF170" s="6">
        <v>5.7859068495963797</v>
      </c>
      <c r="BG170" s="6">
        <v>6.2261579113824697</v>
      </c>
      <c r="BH170" s="6">
        <v>6.8718180909515203</v>
      </c>
      <c r="BI170" s="6">
        <v>6.2951383111682198</v>
      </c>
      <c r="BJ170" s="6">
        <v>6.5072621550488696</v>
      </c>
      <c r="BK170" s="6">
        <v>6.1061062066836902</v>
      </c>
      <c r="BL170" s="6">
        <v>6.7031839521982404</v>
      </c>
      <c r="BM170" s="6">
        <v>6.4864377052277797</v>
      </c>
      <c r="BN170" s="6">
        <v>7.10028440150246</v>
      </c>
      <c r="BO170" s="6">
        <v>7.8131004037385896</v>
      </c>
      <c r="BP170" s="6">
        <v>7.2039435418295996</v>
      </c>
      <c r="BQ170" s="6">
        <v>6.4298412286102202</v>
      </c>
      <c r="BR170" s="6">
        <v>6.3497050047802901</v>
      </c>
      <c r="BS170" s="6">
        <v>6.1250063727068298</v>
      </c>
      <c r="BT170" s="6">
        <v>6.8736577322798098</v>
      </c>
      <c r="BU170" s="6">
        <v>6.5379450851374497</v>
      </c>
      <c r="BV170" s="6">
        <v>6.8067496795178801</v>
      </c>
      <c r="BW170" s="6">
        <v>6.37292138804606</v>
      </c>
      <c r="BX170" s="6">
        <v>6.60148427829089</v>
      </c>
    </row>
    <row r="171" spans="1:76" x14ac:dyDescent="0.25">
      <c r="A171" s="7">
        <v>170</v>
      </c>
      <c r="B171" s="6" t="s">
        <v>27342</v>
      </c>
      <c r="C171" s="6" t="s">
        <v>27345</v>
      </c>
      <c r="D171" s="6" t="s">
        <v>27346</v>
      </c>
      <c r="E171" s="6" t="s">
        <v>56</v>
      </c>
      <c r="F171" s="7">
        <v>0.32508093280489619</v>
      </c>
      <c r="G171" s="7">
        <v>5.7111427955192631E-3</v>
      </c>
      <c r="H171" s="6" t="s">
        <v>4217</v>
      </c>
      <c r="I171" s="6" t="s">
        <v>44</v>
      </c>
      <c r="J171" s="6" t="s">
        <v>45</v>
      </c>
      <c r="K171" s="6" t="s">
        <v>46</v>
      </c>
      <c r="L171" s="6" t="s">
        <v>47</v>
      </c>
      <c r="M171" s="6" t="s">
        <v>48</v>
      </c>
      <c r="N171" s="6" t="s">
        <v>4217</v>
      </c>
      <c r="P171" s="88">
        <v>5</v>
      </c>
      <c r="Q171" s="6" t="s">
        <v>27343</v>
      </c>
      <c r="R171" s="6" t="s">
        <v>27343</v>
      </c>
      <c r="S171" s="6" t="s">
        <v>27344</v>
      </c>
      <c r="T171" s="6" t="s">
        <v>565</v>
      </c>
      <c r="U171" s="6" t="s">
        <v>565</v>
      </c>
      <c r="V171" s="6">
        <v>1</v>
      </c>
      <c r="W171" s="6">
        <v>5</v>
      </c>
      <c r="X171" s="6">
        <v>5.42</v>
      </c>
      <c r="Y171" s="6" t="s">
        <v>56</v>
      </c>
      <c r="AB171" s="6" t="s">
        <v>56</v>
      </c>
      <c r="AF171" s="6" t="s">
        <v>27347</v>
      </c>
      <c r="AG171" s="6" t="s">
        <v>8351</v>
      </c>
      <c r="AH171" s="6" t="s">
        <v>8352</v>
      </c>
      <c r="AI171" s="6" t="s">
        <v>27348</v>
      </c>
      <c r="AJ171" s="6" t="s">
        <v>8354</v>
      </c>
      <c r="AK171" s="6" t="s">
        <v>1021</v>
      </c>
      <c r="AL171" s="6" t="s">
        <v>2703</v>
      </c>
      <c r="AM171" s="6" t="s">
        <v>27349</v>
      </c>
      <c r="AN171" s="6" t="s">
        <v>56</v>
      </c>
      <c r="AO171" s="6" t="s">
        <v>56</v>
      </c>
      <c r="AP171" s="6" t="s">
        <v>27350</v>
      </c>
      <c r="AQ171" s="6" t="s">
        <v>8357</v>
      </c>
      <c r="AR171" s="6" t="s">
        <v>5</v>
      </c>
      <c r="AS171" s="6" t="s">
        <v>8358</v>
      </c>
      <c r="AT171" s="6" t="s">
        <v>8359</v>
      </c>
      <c r="AU171" s="6" t="s">
        <v>5</v>
      </c>
      <c r="AV171" s="6" t="s">
        <v>27351</v>
      </c>
      <c r="AW171" s="6">
        <v>6.4669192350447</v>
      </c>
      <c r="AX171" s="6">
        <v>5.95701841179672</v>
      </c>
      <c r="AY171" s="6">
        <v>6.4861896726852697</v>
      </c>
      <c r="AZ171" s="6">
        <v>6.7351796511264101</v>
      </c>
      <c r="BA171" s="6">
        <v>6.4039702999697301</v>
      </c>
      <c r="BB171" s="6">
        <v>6.2959849210940204</v>
      </c>
      <c r="BC171" s="6">
        <v>6.26658468213824</v>
      </c>
      <c r="BD171" s="6">
        <v>6.4433413881421702</v>
      </c>
      <c r="BE171" s="6">
        <v>6.0510525266956003</v>
      </c>
      <c r="BF171" s="6">
        <v>5.7073069649898303</v>
      </c>
      <c r="BG171" s="6">
        <v>6.4086767544115899</v>
      </c>
      <c r="BH171" s="6">
        <v>5.6776534817795401</v>
      </c>
      <c r="BI171" s="6">
        <v>6.5038844841502801</v>
      </c>
      <c r="BJ171" s="6">
        <v>6.4206518012811697</v>
      </c>
      <c r="BK171" s="6">
        <v>6.0801215606389496</v>
      </c>
      <c r="BL171" s="6">
        <v>6.0589765157124296</v>
      </c>
      <c r="BM171" s="6">
        <v>5.8100314590001503</v>
      </c>
      <c r="BN171" s="6">
        <v>6.1880114218872198</v>
      </c>
      <c r="BO171" s="6">
        <v>6.3812650219245297</v>
      </c>
      <c r="BP171" s="6">
        <v>6.1158537150334897</v>
      </c>
      <c r="BQ171" s="6">
        <v>6.0051423169419103</v>
      </c>
      <c r="BR171" s="6">
        <v>5.9019163503697003</v>
      </c>
      <c r="BS171" s="6">
        <v>6.2174447243352802</v>
      </c>
      <c r="BT171" s="6">
        <v>6.9631695090827597</v>
      </c>
      <c r="BU171" s="6">
        <v>6.4759472189166702</v>
      </c>
      <c r="BV171" s="6">
        <v>6.5688778881373899</v>
      </c>
      <c r="BW171" s="6">
        <v>5.96096092538441</v>
      </c>
      <c r="BX171" s="6">
        <v>6.3118668662171604</v>
      </c>
    </row>
    <row r="172" spans="1:76" x14ac:dyDescent="0.25">
      <c r="A172" s="7">
        <v>171</v>
      </c>
      <c r="B172" s="6" t="s">
        <v>27352</v>
      </c>
      <c r="C172" s="6" t="s">
        <v>10705</v>
      </c>
      <c r="D172" s="6" t="s">
        <v>17321</v>
      </c>
      <c r="E172" s="6" t="s">
        <v>17322</v>
      </c>
      <c r="F172" s="7">
        <v>0.32444963167300678</v>
      </c>
      <c r="G172" s="7">
        <v>9.8897843801314441E-3</v>
      </c>
      <c r="H172" s="6" t="s">
        <v>924</v>
      </c>
      <c r="I172" s="6" t="s">
        <v>44</v>
      </c>
      <c r="J172" s="6" t="s">
        <v>45</v>
      </c>
      <c r="K172" s="6" t="s">
        <v>46</v>
      </c>
      <c r="L172" s="6" t="s">
        <v>312</v>
      </c>
      <c r="M172" s="6" t="s">
        <v>336</v>
      </c>
      <c r="N172" s="6" t="s">
        <v>924</v>
      </c>
      <c r="P172" s="88">
        <v>5</v>
      </c>
      <c r="Q172" s="6" t="s">
        <v>27355</v>
      </c>
      <c r="R172" s="6" t="s">
        <v>27353</v>
      </c>
      <c r="S172" s="6" t="s">
        <v>27354</v>
      </c>
      <c r="T172" s="6" t="s">
        <v>5072</v>
      </c>
      <c r="U172" s="6" t="s">
        <v>1745</v>
      </c>
      <c r="V172" s="6">
        <v>2</v>
      </c>
      <c r="W172" s="6">
        <v>29</v>
      </c>
      <c r="X172" s="6">
        <v>11.01</v>
      </c>
      <c r="Y172" s="6" t="s">
        <v>56</v>
      </c>
      <c r="AB172" s="6" t="s">
        <v>56</v>
      </c>
      <c r="AF172" s="6" t="s">
        <v>17326</v>
      </c>
      <c r="AG172" s="6" t="s">
        <v>396</v>
      </c>
      <c r="AH172" s="6" t="s">
        <v>397</v>
      </c>
      <c r="AI172" s="6" t="s">
        <v>991</v>
      </c>
      <c r="AJ172" s="6" t="s">
        <v>56</v>
      </c>
      <c r="AK172" s="6" t="s">
        <v>56</v>
      </c>
      <c r="AL172" s="6" t="s">
        <v>571</v>
      </c>
      <c r="AM172" s="6" t="s">
        <v>56</v>
      </c>
      <c r="AN172" s="6" t="s">
        <v>56</v>
      </c>
      <c r="AO172" s="6" t="s">
        <v>56</v>
      </c>
      <c r="AP172" s="6" t="s">
        <v>17327</v>
      </c>
      <c r="AQ172" s="6" t="s">
        <v>647</v>
      </c>
      <c r="AR172" s="6" t="s">
        <v>402</v>
      </c>
      <c r="AS172" s="6" t="s">
        <v>648</v>
      </c>
      <c r="AT172" s="6" t="s">
        <v>21506</v>
      </c>
      <c r="AU172" s="6" t="s">
        <v>402</v>
      </c>
      <c r="AV172" s="6" t="s">
        <v>27356</v>
      </c>
      <c r="AW172" s="6">
        <v>6.594486582079</v>
      </c>
      <c r="AX172" s="6">
        <v>6.6485552532130798</v>
      </c>
      <c r="AY172" s="6">
        <v>7.0332146406120302</v>
      </c>
      <c r="AZ172" s="6">
        <v>6.8101485417949696</v>
      </c>
      <c r="BA172" s="6">
        <v>6.4277207205352598</v>
      </c>
      <c r="BB172" s="6">
        <v>6.74660703522534</v>
      </c>
      <c r="BC172" s="6">
        <v>6.9133475830098803</v>
      </c>
      <c r="BD172" s="6">
        <v>6.9612217474992697</v>
      </c>
      <c r="BE172" s="6">
        <v>6.3694572506192104</v>
      </c>
      <c r="BF172" s="6">
        <v>6.1601685933003703</v>
      </c>
      <c r="BG172" s="6">
        <v>5.9993789493389</v>
      </c>
      <c r="BH172" s="6">
        <v>6.7231313489038502</v>
      </c>
      <c r="BI172" s="6">
        <v>7.0315317055975299</v>
      </c>
      <c r="BJ172" s="6">
        <v>6.9173190957760999</v>
      </c>
      <c r="BK172" s="6">
        <v>5.8932406289296599</v>
      </c>
      <c r="BL172" s="6">
        <v>6.7805729880600802</v>
      </c>
      <c r="BM172" s="6">
        <v>6.5386680971528497</v>
      </c>
      <c r="BN172" s="6">
        <v>6.9802852758908198</v>
      </c>
      <c r="BO172" s="6">
        <v>6.9916181374936102</v>
      </c>
      <c r="BP172" s="6">
        <v>6.6458790208526901</v>
      </c>
      <c r="BQ172" s="6">
        <v>6.5780832093733999</v>
      </c>
      <c r="BR172" s="6">
        <v>6.9144595705235101</v>
      </c>
      <c r="BS172" s="6">
        <v>6.3589529114764796</v>
      </c>
      <c r="BT172" s="6">
        <v>6.9480778722445997</v>
      </c>
      <c r="BU172" s="6">
        <v>7.0441868899954798</v>
      </c>
      <c r="BV172" s="6">
        <v>7.1060718835894798</v>
      </c>
      <c r="BW172" s="6">
        <v>6.45451192570704</v>
      </c>
      <c r="BX172" s="6">
        <v>7.1266102963050297</v>
      </c>
    </row>
    <row r="173" spans="1:76" x14ac:dyDescent="0.25">
      <c r="A173" s="7">
        <v>172</v>
      </c>
      <c r="B173" s="6" t="s">
        <v>27357</v>
      </c>
      <c r="C173" s="6" t="s">
        <v>13562</v>
      </c>
      <c r="D173" s="6" t="s">
        <v>16554</v>
      </c>
      <c r="E173" s="6" t="s">
        <v>13563</v>
      </c>
      <c r="F173" s="7">
        <v>0.32398572360895178</v>
      </c>
      <c r="G173" s="7">
        <v>3.8177819266724401E-2</v>
      </c>
      <c r="H173" s="6" t="s">
        <v>2122</v>
      </c>
      <c r="I173" s="6" t="s">
        <v>44</v>
      </c>
      <c r="J173" s="6" t="s">
        <v>101</v>
      </c>
      <c r="K173" s="6" t="s">
        <v>102</v>
      </c>
      <c r="L173" s="6" t="s">
        <v>103</v>
      </c>
      <c r="M173" s="6" t="s">
        <v>170</v>
      </c>
      <c r="N173" s="6" t="s">
        <v>937</v>
      </c>
      <c r="O173" s="6" t="s">
        <v>2122</v>
      </c>
      <c r="P173" s="88">
        <v>6</v>
      </c>
      <c r="Q173" s="6" t="s">
        <v>27358</v>
      </c>
      <c r="R173" s="6" t="s">
        <v>27358</v>
      </c>
      <c r="S173" s="6" t="s">
        <v>27359</v>
      </c>
      <c r="T173" s="6" t="s">
        <v>4478</v>
      </c>
      <c r="U173" s="6" t="s">
        <v>566</v>
      </c>
      <c r="V173" s="6">
        <v>1</v>
      </c>
      <c r="W173" s="6">
        <v>43</v>
      </c>
      <c r="X173" s="6">
        <v>11.65</v>
      </c>
      <c r="Y173" s="6" t="s">
        <v>56</v>
      </c>
      <c r="AB173" s="6" t="s">
        <v>13564</v>
      </c>
      <c r="AC173" s="6" t="s">
        <v>13565</v>
      </c>
      <c r="AD173" s="6" t="s">
        <v>13566</v>
      </c>
      <c r="AE173" s="6" t="s">
        <v>13567</v>
      </c>
      <c r="AF173" s="6" t="s">
        <v>13568</v>
      </c>
      <c r="AG173" s="6" t="s">
        <v>13569</v>
      </c>
      <c r="AH173" s="6" t="s">
        <v>13570</v>
      </c>
      <c r="AI173" s="6" t="s">
        <v>13571</v>
      </c>
      <c r="AJ173" s="6" t="s">
        <v>13572</v>
      </c>
      <c r="AK173" s="6" t="s">
        <v>1107</v>
      </c>
      <c r="AL173" s="6" t="s">
        <v>6376</v>
      </c>
      <c r="AM173" s="6" t="s">
        <v>56</v>
      </c>
      <c r="AN173" s="6" t="s">
        <v>56</v>
      </c>
      <c r="AO173" s="6" t="s">
        <v>56</v>
      </c>
      <c r="AP173" s="6" t="s">
        <v>13573</v>
      </c>
      <c r="AQ173" s="6" t="s">
        <v>13574</v>
      </c>
      <c r="AR173" s="6" t="s">
        <v>5</v>
      </c>
      <c r="AS173" s="6" t="s">
        <v>13562</v>
      </c>
      <c r="AT173" s="6" t="s">
        <v>13575</v>
      </c>
      <c r="AU173" s="6" t="s">
        <v>5</v>
      </c>
      <c r="AV173" s="6" t="s">
        <v>27360</v>
      </c>
      <c r="AW173" s="6">
        <v>6.3372896209019203</v>
      </c>
      <c r="AX173" s="6">
        <v>6.2454018592346303</v>
      </c>
      <c r="AY173" s="6">
        <v>6.6037992192958104</v>
      </c>
      <c r="AZ173" s="6">
        <v>6.2138419622927596</v>
      </c>
      <c r="BA173" s="6">
        <v>6.4875405069179699</v>
      </c>
      <c r="BB173" s="6">
        <v>5.5262048320992703</v>
      </c>
      <c r="BC173" s="6">
        <v>6.3698836746462799</v>
      </c>
      <c r="BD173" s="6">
        <v>6.8284601653622303</v>
      </c>
      <c r="BE173" s="6">
        <v>6.2834589774676504</v>
      </c>
      <c r="BF173" s="6">
        <v>5.8273440677319499</v>
      </c>
      <c r="BG173" s="6">
        <v>5.4567014947261301</v>
      </c>
      <c r="BH173" s="6">
        <v>5.5586737775926096</v>
      </c>
      <c r="BI173" s="6">
        <v>6.2071092888164801</v>
      </c>
      <c r="BJ173" s="6">
        <v>6.3806372548235597</v>
      </c>
      <c r="BK173" s="6">
        <v>5.8187344726817098</v>
      </c>
      <c r="BL173" s="6">
        <v>5.9694629739055998</v>
      </c>
      <c r="BM173" s="6">
        <v>5.7209163836029804</v>
      </c>
      <c r="BN173" s="6">
        <v>5.7026941352251503</v>
      </c>
      <c r="BO173" s="6">
        <v>6.8116990435703704</v>
      </c>
      <c r="BP173" s="6">
        <v>6.0749392540410003</v>
      </c>
      <c r="BQ173" s="6">
        <v>6.4057035152470796</v>
      </c>
      <c r="BR173" s="6">
        <v>6.1904256917486</v>
      </c>
      <c r="BS173" s="6">
        <v>6.2678705318810097</v>
      </c>
      <c r="BT173" s="6">
        <v>6.3844249393680199</v>
      </c>
      <c r="BU173" s="6">
        <v>6.4656319440150503</v>
      </c>
      <c r="BV173" s="6">
        <v>6.04809244058176</v>
      </c>
      <c r="BW173" s="6">
        <v>6.5021434095491601</v>
      </c>
      <c r="BX173" s="6">
        <v>6.3766501240387301</v>
      </c>
    </row>
    <row r="174" spans="1:76" x14ac:dyDescent="0.25">
      <c r="A174" s="7">
        <v>173</v>
      </c>
      <c r="B174" s="6" t="s">
        <v>27361</v>
      </c>
      <c r="C174" s="6" t="s">
        <v>1608</v>
      </c>
      <c r="D174" s="6" t="s">
        <v>27364</v>
      </c>
      <c r="E174" s="6" t="s">
        <v>9839</v>
      </c>
      <c r="F174" s="7">
        <v>0.32384941117957838</v>
      </c>
      <c r="G174" s="7">
        <v>5.7111427955192631E-3</v>
      </c>
      <c r="H174" s="6" t="s">
        <v>27199</v>
      </c>
      <c r="I174" s="6" t="s">
        <v>44</v>
      </c>
      <c r="J174" s="6" t="s">
        <v>45</v>
      </c>
      <c r="K174" s="6" t="s">
        <v>46</v>
      </c>
      <c r="N174" s="6" t="s">
        <v>27200</v>
      </c>
      <c r="O174" s="6" t="s">
        <v>27199</v>
      </c>
      <c r="P174" s="88">
        <v>6</v>
      </c>
      <c r="Q174" s="6" t="s">
        <v>27362</v>
      </c>
      <c r="R174" s="6" t="s">
        <v>27362</v>
      </c>
      <c r="S174" s="6" t="s">
        <v>27363</v>
      </c>
      <c r="T174" s="6" t="s">
        <v>2604</v>
      </c>
      <c r="U174" s="6" t="s">
        <v>77</v>
      </c>
      <c r="V174" s="6">
        <v>1</v>
      </c>
      <c r="W174" s="6">
        <v>16</v>
      </c>
      <c r="X174" s="6">
        <v>5.9</v>
      </c>
      <c r="Y174" s="6" t="s">
        <v>56</v>
      </c>
      <c r="AB174" s="6" t="s">
        <v>56</v>
      </c>
      <c r="AF174" s="6" t="s">
        <v>1611</v>
      </c>
      <c r="AG174" s="6" t="s">
        <v>56</v>
      </c>
      <c r="AI174" s="6" t="s">
        <v>56</v>
      </c>
      <c r="AJ174" s="6" t="s">
        <v>56</v>
      </c>
      <c r="AK174" s="6" t="s">
        <v>56</v>
      </c>
      <c r="AL174" s="6" t="s">
        <v>1612</v>
      </c>
      <c r="AM174" s="6" t="s">
        <v>56</v>
      </c>
      <c r="AN174" s="6" t="s">
        <v>56</v>
      </c>
      <c r="AO174" s="6" t="s">
        <v>56</v>
      </c>
      <c r="AP174" s="6" t="s">
        <v>1613</v>
      </c>
      <c r="AQ174" s="6" t="s">
        <v>1614</v>
      </c>
      <c r="AR174" s="6" t="s">
        <v>402</v>
      </c>
      <c r="AS174" s="6" t="s">
        <v>1615</v>
      </c>
      <c r="AT174" s="6" t="s">
        <v>9840</v>
      </c>
      <c r="AU174" s="6" t="s">
        <v>402</v>
      </c>
      <c r="AV174" s="6" t="s">
        <v>27365</v>
      </c>
      <c r="AW174" s="6">
        <v>6.42976858592034</v>
      </c>
      <c r="AX174" s="6">
        <v>6.88669659963473</v>
      </c>
      <c r="AY174" s="6">
        <v>6.75818122453187</v>
      </c>
      <c r="AZ174" s="6">
        <v>6.7634898386837303</v>
      </c>
      <c r="BA174" s="6">
        <v>6.6872926657147698</v>
      </c>
      <c r="BB174" s="6">
        <v>6.2264841638379398</v>
      </c>
      <c r="BC174" s="6">
        <v>6.5605403759177596</v>
      </c>
      <c r="BD174" s="6">
        <v>6.8107365045388599</v>
      </c>
      <c r="BE174" s="6">
        <v>6.7226422299813802</v>
      </c>
      <c r="BF174" s="6">
        <v>6.4819369840826102</v>
      </c>
      <c r="BG174" s="6">
        <v>6.7157987594580302</v>
      </c>
      <c r="BH174" s="6">
        <v>5.9468922319631501</v>
      </c>
      <c r="BI174" s="6">
        <v>6.71294006001858</v>
      </c>
      <c r="BJ174" s="6">
        <v>6.6321839752414702</v>
      </c>
      <c r="BK174" s="6">
        <v>6.49073094864755</v>
      </c>
      <c r="BL174" s="6">
        <v>6.3417739132676099</v>
      </c>
      <c r="BM174" s="6">
        <v>6.4355578727652603</v>
      </c>
      <c r="BN174" s="6">
        <v>6.87951740521597</v>
      </c>
      <c r="BO174" s="6">
        <v>6.7575365443604802</v>
      </c>
      <c r="BP174" s="6">
        <v>6.6282152797325402</v>
      </c>
      <c r="BQ174" s="6">
        <v>7.3103746633000899</v>
      </c>
      <c r="BR174" s="6">
        <v>6.8025480387095998</v>
      </c>
      <c r="BS174" s="6">
        <v>6.0178097813821898</v>
      </c>
      <c r="BT174" s="6">
        <v>6.6208333862783002</v>
      </c>
      <c r="BU174" s="6">
        <v>6.5096662839963404</v>
      </c>
      <c r="BV174" s="6">
        <v>6.9543993579303001</v>
      </c>
      <c r="BW174" s="6">
        <v>6.4668010629599504</v>
      </c>
      <c r="BX174" s="6">
        <v>7.1598949257866398</v>
      </c>
    </row>
    <row r="175" spans="1:76" x14ac:dyDescent="0.25">
      <c r="A175" s="7">
        <v>174</v>
      </c>
      <c r="B175" s="6" t="s">
        <v>27366</v>
      </c>
      <c r="C175" s="6" t="s">
        <v>108</v>
      </c>
      <c r="D175" s="6" t="s">
        <v>11780</v>
      </c>
      <c r="E175" s="6" t="s">
        <v>27372</v>
      </c>
      <c r="F175" s="7">
        <v>0.32361724131650588</v>
      </c>
      <c r="G175" s="7">
        <v>7.5447859428227036E-3</v>
      </c>
      <c r="H175" s="6" t="s">
        <v>27369</v>
      </c>
      <c r="I175" s="6" t="s">
        <v>44</v>
      </c>
      <c r="J175" s="6" t="s">
        <v>45</v>
      </c>
      <c r="K175" s="6" t="s">
        <v>1164</v>
      </c>
      <c r="L175" s="6" t="s">
        <v>4644</v>
      </c>
      <c r="M175" s="6" t="s">
        <v>27370</v>
      </c>
      <c r="N175" s="6" t="s">
        <v>27371</v>
      </c>
      <c r="P175" s="88">
        <v>5</v>
      </c>
      <c r="Q175" s="6" t="s">
        <v>27367</v>
      </c>
      <c r="R175" s="6" t="s">
        <v>27367</v>
      </c>
      <c r="S175" s="6" t="s">
        <v>27368</v>
      </c>
      <c r="T175" s="6" t="s">
        <v>565</v>
      </c>
      <c r="U175" s="6" t="s">
        <v>566</v>
      </c>
      <c r="V175" s="6">
        <v>1</v>
      </c>
      <c r="W175" s="6">
        <v>5</v>
      </c>
      <c r="X175" s="6">
        <v>1.58</v>
      </c>
      <c r="Y175" s="6" t="s">
        <v>56</v>
      </c>
      <c r="AB175" s="6" t="s">
        <v>27373</v>
      </c>
      <c r="AC175" s="6" t="s">
        <v>27374</v>
      </c>
      <c r="AD175" s="6" t="s">
        <v>27375</v>
      </c>
      <c r="AF175" s="6" t="s">
        <v>27376</v>
      </c>
      <c r="AG175" s="6" t="s">
        <v>3329</v>
      </c>
      <c r="AH175" s="6" t="s">
        <v>3330</v>
      </c>
      <c r="AI175" s="6" t="s">
        <v>3331</v>
      </c>
      <c r="AJ175" s="6" t="s">
        <v>27377</v>
      </c>
      <c r="AK175" s="6" t="s">
        <v>27378</v>
      </c>
      <c r="AL175" s="6" t="s">
        <v>3249</v>
      </c>
      <c r="AM175" s="6" t="s">
        <v>56</v>
      </c>
      <c r="AN175" s="6" t="s">
        <v>56</v>
      </c>
      <c r="AO175" s="6" t="s">
        <v>56</v>
      </c>
      <c r="AP175" s="6" t="s">
        <v>11778</v>
      </c>
      <c r="AQ175" s="6" t="s">
        <v>11779</v>
      </c>
      <c r="AR175" s="6" t="s">
        <v>354</v>
      </c>
      <c r="AS175" s="6" t="s">
        <v>11780</v>
      </c>
      <c r="AT175" s="6" t="s">
        <v>27379</v>
      </c>
      <c r="AU175" s="6" t="s">
        <v>354</v>
      </c>
      <c r="AV175" s="6" t="s">
        <v>27380</v>
      </c>
      <c r="AW175" s="6">
        <v>6.6547660502461401</v>
      </c>
      <c r="AX175" s="6">
        <v>6.2786846660150903</v>
      </c>
      <c r="AY175" s="6">
        <v>5.8822176343559196</v>
      </c>
      <c r="AZ175" s="6">
        <v>6.8034804003101002</v>
      </c>
      <c r="BA175" s="6">
        <v>6.4845106701730497</v>
      </c>
      <c r="BB175" s="6">
        <v>5.8082791848963202</v>
      </c>
      <c r="BC175" s="6">
        <v>6.0099991544578302</v>
      </c>
      <c r="BD175" s="6">
        <v>6.0977218460743101</v>
      </c>
      <c r="BE175" s="6">
        <v>5.67194629043723</v>
      </c>
      <c r="BF175" s="6">
        <v>6.25620066150399</v>
      </c>
      <c r="BG175" s="6">
        <v>5.91228105703797</v>
      </c>
      <c r="BH175" s="6">
        <v>5.7126463349902696</v>
      </c>
      <c r="BI175" s="6">
        <v>5.9379544744583903</v>
      </c>
      <c r="BJ175" s="6">
        <v>6.4113829267682299</v>
      </c>
      <c r="BK175" s="6">
        <v>6.1881550605138997</v>
      </c>
      <c r="BL175" s="6">
        <v>5.7690012178709598</v>
      </c>
      <c r="BM175" s="6">
        <v>6.3558538272055403</v>
      </c>
      <c r="BN175" s="6">
        <v>5.7587234554849296</v>
      </c>
      <c r="BO175" s="6">
        <v>6.0714523843777899</v>
      </c>
      <c r="BP175" s="6">
        <v>5.8980095417792597</v>
      </c>
      <c r="BQ175" s="6">
        <v>6.1880283230151596</v>
      </c>
      <c r="BR175" s="6">
        <v>5.7833038675831396</v>
      </c>
      <c r="BS175" s="6">
        <v>5.7636608028478697</v>
      </c>
      <c r="BT175" s="6">
        <v>6.6196672430657904</v>
      </c>
      <c r="BU175" s="6">
        <v>6.0239111882736101</v>
      </c>
      <c r="BV175" s="6">
        <v>6.1657786277807602</v>
      </c>
      <c r="BW175" s="6">
        <v>6.0537240244990604</v>
      </c>
      <c r="BX175" s="6">
        <v>6.4993434967711297</v>
      </c>
    </row>
    <row r="176" spans="1:76" x14ac:dyDescent="0.25">
      <c r="A176" s="7">
        <v>175</v>
      </c>
      <c r="B176" s="6" t="s">
        <v>27381</v>
      </c>
      <c r="C176" s="6" t="s">
        <v>108</v>
      </c>
      <c r="D176" s="6" t="s">
        <v>12555</v>
      </c>
      <c r="E176" s="6" t="s">
        <v>27384</v>
      </c>
      <c r="F176" s="7">
        <v>0.32338437814838011</v>
      </c>
      <c r="G176" s="7">
        <v>1.880710166283665E-2</v>
      </c>
      <c r="H176" s="6" t="s">
        <v>2493</v>
      </c>
      <c r="I176" s="6" t="s">
        <v>44</v>
      </c>
      <c r="J176" s="6" t="s">
        <v>45</v>
      </c>
      <c r="K176" s="6" t="s">
        <v>46</v>
      </c>
      <c r="L176" s="6" t="s">
        <v>312</v>
      </c>
      <c r="M176" s="6" t="s">
        <v>336</v>
      </c>
      <c r="N176" s="6" t="s">
        <v>2494</v>
      </c>
      <c r="O176" s="6" t="s">
        <v>2493</v>
      </c>
      <c r="P176" s="88">
        <v>6</v>
      </c>
      <c r="Q176" s="6" t="s">
        <v>27382</v>
      </c>
      <c r="R176" s="6" t="s">
        <v>27382</v>
      </c>
      <c r="S176" s="6" t="s">
        <v>27383</v>
      </c>
      <c r="T176" s="6" t="s">
        <v>183</v>
      </c>
      <c r="U176" s="6" t="s">
        <v>361</v>
      </c>
      <c r="V176" s="6">
        <v>1</v>
      </c>
      <c r="W176" s="6">
        <v>17</v>
      </c>
      <c r="X176" s="6">
        <v>8.2899999999999991</v>
      </c>
      <c r="Y176" s="6" t="s">
        <v>56</v>
      </c>
      <c r="AB176" s="6" t="s">
        <v>56</v>
      </c>
      <c r="AF176" s="6" t="s">
        <v>56</v>
      </c>
      <c r="AG176" s="6" t="s">
        <v>56</v>
      </c>
      <c r="AI176" s="6" t="s">
        <v>56</v>
      </c>
      <c r="AJ176" s="6" t="s">
        <v>56</v>
      </c>
      <c r="AK176" s="6" t="s">
        <v>56</v>
      </c>
      <c r="AL176" s="6" t="s">
        <v>56</v>
      </c>
      <c r="AM176" s="6" t="s">
        <v>56</v>
      </c>
      <c r="AN176" s="6" t="s">
        <v>56</v>
      </c>
      <c r="AO176" s="6" t="s">
        <v>56</v>
      </c>
      <c r="AP176" s="6" t="s">
        <v>12556</v>
      </c>
      <c r="AQ176" s="6" t="s">
        <v>12557</v>
      </c>
      <c r="AR176" s="6" t="s">
        <v>148</v>
      </c>
      <c r="AS176" s="6" t="s">
        <v>12558</v>
      </c>
      <c r="AT176" s="6" t="s">
        <v>27385</v>
      </c>
      <c r="AU176" s="6" t="s">
        <v>148</v>
      </c>
      <c r="AV176" s="6" t="s">
        <v>27386</v>
      </c>
      <c r="AW176" s="6">
        <v>6.15459163259069</v>
      </c>
      <c r="AX176" s="6">
        <v>6.9565262396954397</v>
      </c>
      <c r="AY176" s="6">
        <v>6.88244205401441</v>
      </c>
      <c r="AZ176" s="6">
        <v>6.6534779313475703</v>
      </c>
      <c r="BA176" s="6">
        <v>6.7989958034342601</v>
      </c>
      <c r="BB176" s="6">
        <v>6.7496088677600703</v>
      </c>
      <c r="BC176" s="6">
        <v>6.03881719873067</v>
      </c>
      <c r="BD176" s="6">
        <v>6.7854188918457998</v>
      </c>
      <c r="BE176" s="6">
        <v>6.8136677720812697</v>
      </c>
      <c r="BF176" s="6">
        <v>6.5139857281890201</v>
      </c>
      <c r="BG176" s="6">
        <v>6.28165843768834</v>
      </c>
      <c r="BH176" s="6">
        <v>6.5496041109565803</v>
      </c>
      <c r="BI176" s="6">
        <v>6.8205791511150702</v>
      </c>
      <c r="BJ176" s="6">
        <v>7.43975101005047</v>
      </c>
      <c r="BK176" s="6">
        <v>6.9093768725615696</v>
      </c>
      <c r="BL176" s="6">
        <v>6.4958010920139104</v>
      </c>
      <c r="BM176" s="6">
        <v>6.2223264712811002</v>
      </c>
      <c r="BN176" s="6">
        <v>6.5256149788655904</v>
      </c>
      <c r="BO176" s="6">
        <v>7.0797563414867604</v>
      </c>
      <c r="BP176" s="6">
        <v>6.7756505628777903</v>
      </c>
      <c r="BQ176" s="6">
        <v>6.8989198576101698</v>
      </c>
      <c r="BR176" s="6">
        <v>6.2577915727095901</v>
      </c>
      <c r="BS176" s="6">
        <v>6.6520916504556604</v>
      </c>
      <c r="BT176" s="6">
        <v>7.2572344797322401</v>
      </c>
      <c r="BU176" s="6">
        <v>6.6154451143560404</v>
      </c>
      <c r="BV176" s="6">
        <v>7.3090123700946803</v>
      </c>
      <c r="BW176" s="6">
        <v>6.8877045442588001</v>
      </c>
      <c r="BX176" s="6">
        <v>7.1508025063935303</v>
      </c>
    </row>
    <row r="177" spans="1:76" x14ac:dyDescent="0.25">
      <c r="A177" s="7">
        <v>176</v>
      </c>
      <c r="B177" s="6" t="s">
        <v>27387</v>
      </c>
      <c r="C177" s="6" t="s">
        <v>27393</v>
      </c>
      <c r="D177" s="6" t="s">
        <v>27394</v>
      </c>
      <c r="E177" s="6" t="s">
        <v>27395</v>
      </c>
      <c r="F177" s="7">
        <v>0.32313150307945993</v>
      </c>
      <c r="G177" s="7">
        <v>6.5706567816210034E-3</v>
      </c>
      <c r="H177" s="6" t="s">
        <v>44</v>
      </c>
      <c r="I177" s="6" t="s">
        <v>44</v>
      </c>
      <c r="P177" s="88">
        <v>0</v>
      </c>
      <c r="Q177" s="6" t="s">
        <v>27390</v>
      </c>
      <c r="R177" s="6" t="s">
        <v>27388</v>
      </c>
      <c r="S177" s="6" t="s">
        <v>27389</v>
      </c>
      <c r="T177" s="6" t="s">
        <v>27391</v>
      </c>
      <c r="U177" s="6" t="s">
        <v>27392</v>
      </c>
      <c r="V177" s="6">
        <v>11</v>
      </c>
      <c r="W177" s="6">
        <v>10</v>
      </c>
      <c r="X177" s="6">
        <v>3.93</v>
      </c>
      <c r="Y177" s="6" t="s">
        <v>56</v>
      </c>
      <c r="AB177" s="6" t="s">
        <v>56</v>
      </c>
      <c r="AF177" s="6" t="s">
        <v>27396</v>
      </c>
      <c r="AG177" s="6" t="s">
        <v>56</v>
      </c>
      <c r="AI177" s="6" t="s">
        <v>56</v>
      </c>
      <c r="AJ177" s="6" t="s">
        <v>56</v>
      </c>
      <c r="AK177" s="6" t="s">
        <v>56</v>
      </c>
      <c r="AL177" s="6" t="s">
        <v>27397</v>
      </c>
      <c r="AM177" s="6" t="s">
        <v>56</v>
      </c>
      <c r="AN177" s="6" t="s">
        <v>56</v>
      </c>
      <c r="AO177" s="6" t="s">
        <v>56</v>
      </c>
      <c r="AP177" s="6" t="s">
        <v>27398</v>
      </c>
      <c r="AT177" s="6" t="s">
        <v>27399</v>
      </c>
      <c r="AU177" s="6" t="s">
        <v>148</v>
      </c>
      <c r="AV177" s="6" t="s">
        <v>27400</v>
      </c>
      <c r="AW177" s="6">
        <v>6.1261317320894504</v>
      </c>
      <c r="AX177" s="6">
        <v>6.37946544869469</v>
      </c>
      <c r="AY177" s="6">
        <v>5.9138964664026004</v>
      </c>
      <c r="AZ177" s="6">
        <v>6.3235986131956503</v>
      </c>
      <c r="BA177" s="6">
        <v>6.2656787132907503</v>
      </c>
      <c r="BB177" s="6">
        <v>6.05369524150675</v>
      </c>
      <c r="BC177" s="6">
        <v>5.8586280169742704</v>
      </c>
      <c r="BD177" s="6">
        <v>6.3001498752826004</v>
      </c>
      <c r="BE177" s="6">
        <v>6.3383570726170104</v>
      </c>
      <c r="BF177" s="6">
        <v>6.0471837144029799</v>
      </c>
      <c r="BG177" s="6">
        <v>5.7112089243122703</v>
      </c>
      <c r="BH177" s="6">
        <v>6.1561555640196701</v>
      </c>
      <c r="BI177" s="6">
        <v>6.18045591679798</v>
      </c>
      <c r="BJ177" s="6">
        <v>6.8600144714814499</v>
      </c>
      <c r="BK177" s="6">
        <v>6.3625382822208998</v>
      </c>
      <c r="BL177" s="6">
        <v>6.37860190720221</v>
      </c>
      <c r="BM177" s="6">
        <v>6.0338240869402302</v>
      </c>
      <c r="BN177" s="6">
        <v>6.4014461261430702</v>
      </c>
      <c r="BO177" s="6">
        <v>5.96209029353638</v>
      </c>
      <c r="BP177" s="6">
        <v>6.3625486317619799</v>
      </c>
      <c r="BQ177" s="6">
        <v>6.7828595185299303</v>
      </c>
      <c r="BR177" s="6">
        <v>5.7242275209201399</v>
      </c>
      <c r="BS177" s="6">
        <v>6.0221585546324796</v>
      </c>
      <c r="BT177" s="6">
        <v>6.6285576079220903</v>
      </c>
      <c r="BU177" s="6">
        <v>6.0366980625242999</v>
      </c>
      <c r="BV177" s="6">
        <v>6.43397149808776</v>
      </c>
      <c r="BW177" s="6">
        <v>6.3448121858901496</v>
      </c>
      <c r="BX177" s="6">
        <v>6.8940224269018797</v>
      </c>
    </row>
    <row r="178" spans="1:76" x14ac:dyDescent="0.25">
      <c r="A178" s="7">
        <v>177</v>
      </c>
      <c r="B178" s="6" t="s">
        <v>27401</v>
      </c>
      <c r="C178" s="6" t="s">
        <v>108</v>
      </c>
      <c r="D178" s="6" t="s">
        <v>22073</v>
      </c>
      <c r="E178" s="6" t="s">
        <v>110</v>
      </c>
      <c r="F178" s="7">
        <v>0.32312854105025052</v>
      </c>
      <c r="G178" s="7">
        <v>4.2675184049093137E-2</v>
      </c>
      <c r="H178" s="6" t="s">
        <v>5587</v>
      </c>
      <c r="I178" s="6" t="s">
        <v>44</v>
      </c>
      <c r="J178" s="6" t="s">
        <v>101</v>
      </c>
      <c r="K178" s="6" t="s">
        <v>102</v>
      </c>
      <c r="L178" s="6" t="s">
        <v>103</v>
      </c>
      <c r="M178" s="6" t="s">
        <v>4475</v>
      </c>
      <c r="N178" s="6" t="s">
        <v>5588</v>
      </c>
      <c r="O178" s="6" t="s">
        <v>5589</v>
      </c>
      <c r="P178" s="88">
        <v>6</v>
      </c>
      <c r="Q178" s="6" t="s">
        <v>27402</v>
      </c>
      <c r="R178" s="6" t="s">
        <v>27402</v>
      </c>
      <c r="S178" s="6" t="s">
        <v>27403</v>
      </c>
      <c r="T178" s="6" t="s">
        <v>2604</v>
      </c>
      <c r="U178" s="6" t="s">
        <v>77</v>
      </c>
      <c r="V178" s="6">
        <v>1</v>
      </c>
      <c r="W178" s="6">
        <v>16</v>
      </c>
      <c r="X178" s="6">
        <v>9.5399999999999991</v>
      </c>
      <c r="Y178" s="6" t="s">
        <v>56</v>
      </c>
      <c r="AB178" s="6" t="s">
        <v>56</v>
      </c>
      <c r="AF178" s="6" t="s">
        <v>111</v>
      </c>
      <c r="AG178" s="6" t="s">
        <v>56</v>
      </c>
      <c r="AI178" s="6" t="s">
        <v>56</v>
      </c>
      <c r="AJ178" s="6" t="s">
        <v>56</v>
      </c>
      <c r="AK178" s="6" t="s">
        <v>56</v>
      </c>
      <c r="AL178" s="6" t="s">
        <v>112</v>
      </c>
      <c r="AM178" s="6" t="s">
        <v>113</v>
      </c>
      <c r="AN178" s="6" t="s">
        <v>56</v>
      </c>
      <c r="AO178" s="6" t="s">
        <v>56</v>
      </c>
      <c r="AP178" s="6" t="s">
        <v>114</v>
      </c>
      <c r="AQ178" s="6" t="s">
        <v>115</v>
      </c>
      <c r="AR178" s="6" t="s">
        <v>116</v>
      </c>
      <c r="AS178" s="6" t="s">
        <v>117</v>
      </c>
      <c r="AT178" s="6" t="s">
        <v>18214</v>
      </c>
      <c r="AU178" s="6" t="s">
        <v>116</v>
      </c>
      <c r="AV178" s="6" t="s">
        <v>22074</v>
      </c>
      <c r="AW178" s="6">
        <v>6.92760649137794</v>
      </c>
      <c r="AX178" s="6">
        <v>7.1722525816336997</v>
      </c>
      <c r="AY178" s="6">
        <v>7.4382179069513104</v>
      </c>
      <c r="AZ178" s="6">
        <v>7.3970357527870796</v>
      </c>
      <c r="BA178" s="6">
        <v>6.59123172256629</v>
      </c>
      <c r="BB178" s="6">
        <v>6.7980599763016496</v>
      </c>
      <c r="BC178" s="6">
        <v>7.7938427552132801</v>
      </c>
      <c r="BD178" s="6">
        <v>7.3676820040601498</v>
      </c>
      <c r="BE178" s="6">
        <v>6.5495979852912303</v>
      </c>
      <c r="BF178" s="6">
        <v>6.5864242448664401</v>
      </c>
      <c r="BG178" s="6">
        <v>6.6456777597822798</v>
      </c>
      <c r="BH178" s="6">
        <v>7.0109907579548496</v>
      </c>
      <c r="BI178" s="6">
        <v>7.0667544538589002</v>
      </c>
      <c r="BJ178" s="6">
        <v>7.3920811374058797</v>
      </c>
      <c r="BK178" s="6">
        <v>6.3643945085907703</v>
      </c>
      <c r="BL178" s="6">
        <v>6.9178808781018999</v>
      </c>
      <c r="BM178" s="6">
        <v>6.5443348673479402</v>
      </c>
      <c r="BN178" s="6">
        <v>7.6243955649445896</v>
      </c>
      <c r="BO178" s="6">
        <v>6.7207463208117098</v>
      </c>
      <c r="BP178" s="6">
        <v>7.5782207679660001</v>
      </c>
      <c r="BQ178" s="6">
        <v>7.6235542338257298</v>
      </c>
      <c r="BR178" s="6">
        <v>8.0450137801883201</v>
      </c>
      <c r="BS178" s="6">
        <v>6.77554134855089</v>
      </c>
      <c r="BT178" s="6">
        <v>7.5700523420809898</v>
      </c>
      <c r="BU178" s="6">
        <v>7.7547228372911299</v>
      </c>
      <c r="BV178" s="6">
        <v>6.9572384829665497</v>
      </c>
      <c r="BW178" s="6">
        <v>6.9162407497604104</v>
      </c>
      <c r="BX178" s="6">
        <v>7.39514286706319</v>
      </c>
    </row>
    <row r="179" spans="1:76" x14ac:dyDescent="0.25">
      <c r="A179" s="7">
        <v>178</v>
      </c>
      <c r="B179" s="6" t="s">
        <v>27404</v>
      </c>
      <c r="C179" s="6" t="s">
        <v>108</v>
      </c>
      <c r="D179" s="6" t="s">
        <v>27407</v>
      </c>
      <c r="E179" s="6" t="s">
        <v>56</v>
      </c>
      <c r="F179" s="7">
        <v>0.32297225236502047</v>
      </c>
      <c r="G179" s="7">
        <v>2.126381399283794E-2</v>
      </c>
      <c r="H179" s="6" t="s">
        <v>923</v>
      </c>
      <c r="I179" s="6" t="s">
        <v>44</v>
      </c>
      <c r="J179" s="6" t="s">
        <v>45</v>
      </c>
      <c r="K179" s="6" t="s">
        <v>46</v>
      </c>
      <c r="L179" s="6" t="s">
        <v>312</v>
      </c>
      <c r="M179" s="6" t="s">
        <v>336</v>
      </c>
      <c r="N179" s="6" t="s">
        <v>924</v>
      </c>
      <c r="O179" s="6" t="s">
        <v>923</v>
      </c>
      <c r="P179" s="88">
        <v>6</v>
      </c>
      <c r="Q179" s="6" t="s">
        <v>27405</v>
      </c>
      <c r="R179" s="6" t="s">
        <v>27405</v>
      </c>
      <c r="S179" s="6" t="s">
        <v>27406</v>
      </c>
      <c r="T179" s="6" t="s">
        <v>267</v>
      </c>
      <c r="U179" s="6" t="s">
        <v>566</v>
      </c>
      <c r="V179" s="6">
        <v>1</v>
      </c>
      <c r="W179" s="6">
        <v>12</v>
      </c>
      <c r="X179" s="6">
        <v>7.74</v>
      </c>
      <c r="Y179" s="6" t="s">
        <v>56</v>
      </c>
      <c r="AB179" s="6" t="s">
        <v>56</v>
      </c>
      <c r="AF179" s="6" t="s">
        <v>56</v>
      </c>
      <c r="AG179" s="6" t="s">
        <v>56</v>
      </c>
      <c r="AI179" s="6" t="s">
        <v>56</v>
      </c>
      <c r="AJ179" s="6" t="s">
        <v>56</v>
      </c>
      <c r="AK179" s="6" t="s">
        <v>56</v>
      </c>
      <c r="AL179" s="6" t="s">
        <v>56</v>
      </c>
      <c r="AM179" s="6" t="s">
        <v>56</v>
      </c>
      <c r="AN179" s="6" t="s">
        <v>56</v>
      </c>
      <c r="AO179" s="6" t="s">
        <v>56</v>
      </c>
      <c r="AP179" s="6" t="s">
        <v>27408</v>
      </c>
      <c r="AQ179" s="6" t="s">
        <v>27409</v>
      </c>
      <c r="AR179" s="6" t="s">
        <v>4</v>
      </c>
      <c r="AS179" s="6" t="s">
        <v>27410</v>
      </c>
      <c r="AT179" s="6" t="s">
        <v>27411</v>
      </c>
      <c r="AU179" s="6" t="s">
        <v>4</v>
      </c>
      <c r="AV179" s="6" t="s">
        <v>27412</v>
      </c>
      <c r="AW179" s="6">
        <v>6.37584802826263</v>
      </c>
      <c r="AX179" s="6">
        <v>6.1951884318129196</v>
      </c>
      <c r="AY179" s="6">
        <v>5.7743607375999098</v>
      </c>
      <c r="AZ179" s="6">
        <v>6.3827464408999397</v>
      </c>
      <c r="BA179" s="6">
        <v>6.5529237299260696</v>
      </c>
      <c r="BB179" s="6">
        <v>5.9813908950703896</v>
      </c>
      <c r="BC179" s="6">
        <v>6.2680396842193797</v>
      </c>
      <c r="BD179" s="6">
        <v>6.4585926800506996</v>
      </c>
      <c r="BE179" s="6">
        <v>5.5018339987839804</v>
      </c>
      <c r="BF179" s="6">
        <v>6.3057813660395396</v>
      </c>
      <c r="BG179" s="6">
        <v>5.8161225987146699</v>
      </c>
      <c r="BH179" s="6">
        <v>5.7065223485151302</v>
      </c>
      <c r="BI179" s="6">
        <v>6.4116412590537202</v>
      </c>
      <c r="BJ179" s="6">
        <v>6.5176982014082601</v>
      </c>
      <c r="BK179" s="6">
        <v>5.4362040064505202</v>
      </c>
      <c r="BL179" s="6">
        <v>6.2981749815387396</v>
      </c>
      <c r="BM179" s="6">
        <v>6.5381226647631099</v>
      </c>
      <c r="BN179" s="6">
        <v>6.3624166847100101</v>
      </c>
      <c r="BO179" s="6">
        <v>6.2547174600065603</v>
      </c>
      <c r="BP179" s="6">
        <v>6.4474837851082603</v>
      </c>
      <c r="BQ179" s="6">
        <v>6.3279173284993204</v>
      </c>
      <c r="BR179" s="6">
        <v>6.5247791982143504</v>
      </c>
      <c r="BS179" s="6">
        <v>6.3829539165531903</v>
      </c>
      <c r="BT179" s="6">
        <v>6.5934879985570403</v>
      </c>
      <c r="BU179" s="6">
        <v>6.2785467322794997</v>
      </c>
      <c r="BV179" s="6">
        <v>6.2849780232996899</v>
      </c>
      <c r="BW179" s="6">
        <v>6.2777354736585798</v>
      </c>
      <c r="BX179" s="6">
        <v>6.3373453132793296</v>
      </c>
    </row>
    <row r="180" spans="1:76" x14ac:dyDescent="0.25">
      <c r="A180" s="7">
        <v>179</v>
      </c>
      <c r="B180" s="6" t="s">
        <v>27413</v>
      </c>
      <c r="C180" s="6" t="s">
        <v>108</v>
      </c>
      <c r="D180" s="6" t="s">
        <v>27418</v>
      </c>
      <c r="E180" s="6" t="s">
        <v>56</v>
      </c>
      <c r="F180" s="7">
        <v>0.32266781839864223</v>
      </c>
      <c r="G180" s="7">
        <v>2.126381399283794E-2</v>
      </c>
      <c r="H180" s="6" t="s">
        <v>27416</v>
      </c>
      <c r="I180" s="6" t="s">
        <v>44</v>
      </c>
      <c r="J180" s="6" t="s">
        <v>507</v>
      </c>
      <c r="K180" s="6" t="s">
        <v>801</v>
      </c>
      <c r="L180" s="6" t="s">
        <v>802</v>
      </c>
      <c r="M180" s="6" t="s">
        <v>13657</v>
      </c>
      <c r="N180" s="6" t="s">
        <v>13658</v>
      </c>
      <c r="O180" s="6" t="s">
        <v>27417</v>
      </c>
      <c r="P180" s="88">
        <v>6</v>
      </c>
      <c r="Q180" s="6" t="s">
        <v>27414</v>
      </c>
      <c r="R180" s="6" t="s">
        <v>27414</v>
      </c>
      <c r="S180" s="6" t="s">
        <v>27415</v>
      </c>
      <c r="T180" s="6" t="s">
        <v>77</v>
      </c>
      <c r="U180" s="6" t="s">
        <v>77</v>
      </c>
      <c r="V180" s="6">
        <v>1</v>
      </c>
      <c r="W180" s="6">
        <v>11</v>
      </c>
      <c r="X180" s="6">
        <v>10.84</v>
      </c>
      <c r="Y180" s="6" t="s">
        <v>56</v>
      </c>
      <c r="AB180" s="6" t="s">
        <v>56</v>
      </c>
      <c r="AF180" s="6" t="s">
        <v>27419</v>
      </c>
      <c r="AG180" s="6" t="s">
        <v>1303</v>
      </c>
      <c r="AH180" s="6" t="s">
        <v>1304</v>
      </c>
      <c r="AI180" s="6" t="s">
        <v>27420</v>
      </c>
      <c r="AJ180" s="6" t="s">
        <v>56</v>
      </c>
      <c r="AK180" s="6" t="s">
        <v>56</v>
      </c>
      <c r="AL180" s="6" t="s">
        <v>772</v>
      </c>
      <c r="AM180" s="6" t="s">
        <v>27421</v>
      </c>
      <c r="AN180" s="6" t="s">
        <v>56</v>
      </c>
      <c r="AO180" s="6" t="s">
        <v>56</v>
      </c>
      <c r="AP180" s="6" t="s">
        <v>27422</v>
      </c>
      <c r="AQ180" s="6" t="s">
        <v>16790</v>
      </c>
      <c r="AR180" s="6" t="s">
        <v>262</v>
      </c>
      <c r="AS180" s="6" t="s">
        <v>16791</v>
      </c>
      <c r="AT180" s="6" t="s">
        <v>27423</v>
      </c>
      <c r="AU180" s="6" t="s">
        <v>262</v>
      </c>
      <c r="AV180" s="6" t="s">
        <v>27424</v>
      </c>
      <c r="AW180" s="6">
        <v>7.1992339579874098</v>
      </c>
      <c r="AX180" s="6">
        <v>6.9544065934977199</v>
      </c>
      <c r="AY180" s="6">
        <v>6.9327603754700897</v>
      </c>
      <c r="AZ180" s="6">
        <v>6.6656514291836304</v>
      </c>
      <c r="BA180" s="6">
        <v>6.9042339849183696</v>
      </c>
      <c r="BB180" s="6">
        <v>6.8752494747843897</v>
      </c>
      <c r="BC180" s="6">
        <v>6.9951085016661096</v>
      </c>
      <c r="BD180" s="6">
        <v>7.1261785371872701</v>
      </c>
      <c r="BE180" s="6">
        <v>6.7996093841307204</v>
      </c>
      <c r="BF180" s="6">
        <v>6.5030686642551503</v>
      </c>
      <c r="BG180" s="6">
        <v>7.0954483613988097</v>
      </c>
      <c r="BH180" s="6">
        <v>7.0887366305000397</v>
      </c>
      <c r="BI180" s="6">
        <v>6.8060239392359803</v>
      </c>
      <c r="BJ180" s="6">
        <v>7.6062093439821403</v>
      </c>
      <c r="BK180" s="6">
        <v>6.7001107860970199</v>
      </c>
      <c r="BL180" s="6">
        <v>6.5678002269592399</v>
      </c>
      <c r="BM180" s="6">
        <v>6.8132006309276898</v>
      </c>
      <c r="BN180" s="6">
        <v>7.2444874366716601</v>
      </c>
      <c r="BO180" s="6">
        <v>6.8084473727999102</v>
      </c>
      <c r="BP180" s="6">
        <v>7.3292758325838303</v>
      </c>
      <c r="BQ180" s="6">
        <v>7.7484477582427003</v>
      </c>
      <c r="BR180" s="6">
        <v>7.04369822516664</v>
      </c>
      <c r="BS180" s="6">
        <v>6.9144807236299899</v>
      </c>
      <c r="BT180" s="6">
        <v>7.3593231489634201</v>
      </c>
      <c r="BU180" s="6">
        <v>7.1927346997675601</v>
      </c>
      <c r="BV180" s="6">
        <v>7.8488416145139697</v>
      </c>
      <c r="BW180" s="6">
        <v>7.4421355052302998</v>
      </c>
      <c r="BX180" s="6">
        <v>7.6289148843858197</v>
      </c>
    </row>
    <row r="181" spans="1:76" x14ac:dyDescent="0.25">
      <c r="A181" s="7">
        <v>180</v>
      </c>
      <c r="B181" s="6" t="s">
        <v>27425</v>
      </c>
      <c r="C181" s="6" t="s">
        <v>2448</v>
      </c>
      <c r="D181" s="6" t="s">
        <v>27428</v>
      </c>
      <c r="E181" s="6" t="s">
        <v>2450</v>
      </c>
      <c r="F181" s="7">
        <v>0.32240827118400972</v>
      </c>
      <c r="G181" s="7">
        <v>1.462787786623262E-2</v>
      </c>
      <c r="H181" s="6" t="s">
        <v>227</v>
      </c>
      <c r="I181" s="6" t="s">
        <v>44</v>
      </c>
      <c r="J181" s="6" t="s">
        <v>45</v>
      </c>
      <c r="K181" s="6" t="s">
        <v>46</v>
      </c>
      <c r="L181" s="6" t="s">
        <v>47</v>
      </c>
      <c r="M181" s="6" t="s">
        <v>48</v>
      </c>
      <c r="N181" s="6" t="s">
        <v>227</v>
      </c>
      <c r="P181" s="88">
        <v>5</v>
      </c>
      <c r="Q181" s="6" t="s">
        <v>27426</v>
      </c>
      <c r="R181" s="6" t="s">
        <v>27426</v>
      </c>
      <c r="S181" s="6" t="s">
        <v>27427</v>
      </c>
      <c r="T181" s="6" t="s">
        <v>4313</v>
      </c>
      <c r="U181" s="6" t="s">
        <v>159</v>
      </c>
      <c r="V181" s="6">
        <v>1</v>
      </c>
      <c r="W181" s="6">
        <v>107</v>
      </c>
      <c r="X181" s="6">
        <v>10.54</v>
      </c>
      <c r="Y181" s="6" t="s">
        <v>56</v>
      </c>
      <c r="AB181" s="6" t="s">
        <v>2451</v>
      </c>
      <c r="AC181" s="6" t="s">
        <v>2452</v>
      </c>
      <c r="AD181" s="6" t="s">
        <v>2453</v>
      </c>
      <c r="AE181" s="6" t="s">
        <v>2454</v>
      </c>
      <c r="AF181" s="6" t="s">
        <v>2455</v>
      </c>
      <c r="AG181" s="6" t="s">
        <v>2456</v>
      </c>
      <c r="AH181" s="6" t="s">
        <v>2457</v>
      </c>
      <c r="AI181" s="6" t="s">
        <v>2312</v>
      </c>
      <c r="AJ181" s="6" t="s">
        <v>2458</v>
      </c>
      <c r="AK181" s="6" t="s">
        <v>2459</v>
      </c>
      <c r="AL181" s="6" t="s">
        <v>67</v>
      </c>
      <c r="AM181" s="6" t="s">
        <v>56</v>
      </c>
      <c r="AN181" s="6" t="s">
        <v>56</v>
      </c>
      <c r="AO181" s="6" t="s">
        <v>56</v>
      </c>
      <c r="AP181" s="6" t="s">
        <v>2460</v>
      </c>
      <c r="AQ181" s="6" t="s">
        <v>2461</v>
      </c>
      <c r="AR181" s="6" t="s">
        <v>4</v>
      </c>
      <c r="AS181" s="6" t="s">
        <v>2462</v>
      </c>
      <c r="AT181" s="6" t="s">
        <v>3995</v>
      </c>
      <c r="AU181" s="6" t="s">
        <v>4</v>
      </c>
      <c r="AV181" s="6" t="s">
        <v>27429</v>
      </c>
      <c r="AW181" s="6">
        <v>7.0519490018972499</v>
      </c>
      <c r="AX181" s="6">
        <v>6.9669438963224701</v>
      </c>
      <c r="AY181" s="6">
        <v>6.1882522008886998</v>
      </c>
      <c r="AZ181" s="6">
        <v>6.1611091454973304</v>
      </c>
      <c r="BA181" s="6">
        <v>6.3733063061832702</v>
      </c>
      <c r="BB181" s="6">
        <v>6.2790051902886299</v>
      </c>
      <c r="BC181" s="6">
        <v>6.5657417104026399</v>
      </c>
      <c r="BD181" s="6">
        <v>6.5738286655308498</v>
      </c>
      <c r="BE181" s="6">
        <v>6.3885276455921103</v>
      </c>
      <c r="BF181" s="6">
        <v>5.6001623274669203</v>
      </c>
      <c r="BG181" s="6">
        <v>6.3179800175970797</v>
      </c>
      <c r="BH181" s="6">
        <v>6.5389569652682802</v>
      </c>
      <c r="BI181" s="6">
        <v>6.7186761189781601</v>
      </c>
      <c r="BJ181" s="6">
        <v>7.0377929436224296</v>
      </c>
      <c r="BK181" s="6">
        <v>5.8850195311374396</v>
      </c>
      <c r="BL181" s="6">
        <v>6.4563760551937603</v>
      </c>
      <c r="BM181" s="6">
        <v>6.1154777070810802</v>
      </c>
      <c r="BN181" s="6">
        <v>6.56689352691434</v>
      </c>
      <c r="BO181" s="6">
        <v>6.6785139177112001</v>
      </c>
      <c r="BP181" s="6">
        <v>6.3737395020242698</v>
      </c>
      <c r="BQ181" s="6">
        <v>6.8574622225308701</v>
      </c>
      <c r="BR181" s="6">
        <v>6.6977305850329101</v>
      </c>
      <c r="BS181" s="6">
        <v>6.5764739222634399</v>
      </c>
      <c r="BT181" s="6">
        <v>6.6008097052738997</v>
      </c>
      <c r="BU181" s="6">
        <v>6.3739323156396299</v>
      </c>
      <c r="BV181" s="6">
        <v>6.9594111487761996</v>
      </c>
      <c r="BW181" s="6">
        <v>6.5340452806231202</v>
      </c>
      <c r="BX181" s="6">
        <v>6.3230046572073402</v>
      </c>
    </row>
    <row r="182" spans="1:76" x14ac:dyDescent="0.25">
      <c r="A182" s="7">
        <v>181</v>
      </c>
      <c r="B182" s="6" t="s">
        <v>27430</v>
      </c>
      <c r="C182" s="6" t="s">
        <v>8284</v>
      </c>
      <c r="D182" s="6" t="s">
        <v>8285</v>
      </c>
      <c r="E182" s="6" t="s">
        <v>8286</v>
      </c>
      <c r="F182" s="7">
        <v>0.32229127214623338</v>
      </c>
      <c r="G182" s="7">
        <v>6.5706567816210034E-3</v>
      </c>
      <c r="H182" s="6" t="s">
        <v>312</v>
      </c>
      <c r="I182" s="6" t="s">
        <v>44</v>
      </c>
      <c r="J182" s="6" t="s">
        <v>45</v>
      </c>
      <c r="K182" s="6" t="s">
        <v>46</v>
      </c>
      <c r="L182" s="6" t="s">
        <v>312</v>
      </c>
      <c r="P182" s="88">
        <v>3</v>
      </c>
      <c r="Q182" s="6" t="s">
        <v>27431</v>
      </c>
      <c r="R182" s="6" t="s">
        <v>27431</v>
      </c>
      <c r="S182" s="6" t="s">
        <v>8281</v>
      </c>
      <c r="T182" s="6" t="s">
        <v>661</v>
      </c>
      <c r="U182" s="6" t="s">
        <v>211</v>
      </c>
      <c r="V182" s="6">
        <v>1</v>
      </c>
      <c r="W182" s="6">
        <v>23</v>
      </c>
      <c r="X182" s="6">
        <v>12.58</v>
      </c>
      <c r="Y182" s="6" t="s">
        <v>56</v>
      </c>
      <c r="AB182" s="6" t="s">
        <v>8287</v>
      </c>
      <c r="AC182" s="6" t="s">
        <v>8288</v>
      </c>
      <c r="AD182" s="6" t="s">
        <v>8289</v>
      </c>
      <c r="AE182" s="6" t="s">
        <v>8290</v>
      </c>
      <c r="AF182" s="6" t="s">
        <v>8291</v>
      </c>
      <c r="AG182" s="6" t="s">
        <v>8292</v>
      </c>
      <c r="AH182" s="6" t="s">
        <v>8293</v>
      </c>
      <c r="AI182" s="6" t="s">
        <v>56</v>
      </c>
      <c r="AJ182" s="6" t="s">
        <v>8294</v>
      </c>
      <c r="AK182" s="6" t="s">
        <v>5963</v>
      </c>
      <c r="AL182" s="6" t="s">
        <v>326</v>
      </c>
      <c r="AM182" s="6" t="s">
        <v>56</v>
      </c>
      <c r="AN182" s="6" t="s">
        <v>56</v>
      </c>
      <c r="AO182" s="6" t="s">
        <v>56</v>
      </c>
      <c r="AP182" s="6" t="s">
        <v>8295</v>
      </c>
      <c r="AQ182" s="6" t="s">
        <v>6251</v>
      </c>
      <c r="AR182" s="6" t="s">
        <v>5</v>
      </c>
      <c r="AS182" s="6" t="s">
        <v>6252</v>
      </c>
      <c r="AT182" s="6" t="s">
        <v>8296</v>
      </c>
      <c r="AU182" s="6" t="s">
        <v>5</v>
      </c>
      <c r="AV182" s="6" t="s">
        <v>8285</v>
      </c>
      <c r="AW182" s="6">
        <v>7.4220396641915398</v>
      </c>
      <c r="AX182" s="6">
        <v>6.5825236756728103</v>
      </c>
      <c r="AY182" s="6">
        <v>6.9657801083625603</v>
      </c>
      <c r="AZ182" s="6">
        <v>7.0214829069536204</v>
      </c>
      <c r="BA182" s="6">
        <v>7.0385764919009697</v>
      </c>
      <c r="BB182" s="6">
        <v>6.8099198613536096</v>
      </c>
      <c r="BC182" s="6">
        <v>6.9053587224079802</v>
      </c>
      <c r="BD182" s="6">
        <v>7.6892999866365201</v>
      </c>
      <c r="BE182" s="6">
        <v>6.6131968755754196</v>
      </c>
      <c r="BF182" s="6">
        <v>7.1097135385271804</v>
      </c>
      <c r="BG182" s="6">
        <v>7.0237400364402802</v>
      </c>
      <c r="BH182" s="6">
        <v>6.9997806693414004</v>
      </c>
      <c r="BI182" s="6">
        <v>7.1361178746408296</v>
      </c>
      <c r="BJ182" s="6">
        <v>7.4666229977308802</v>
      </c>
      <c r="BK182" s="6">
        <v>7.3134348400292399</v>
      </c>
      <c r="BL182" s="6">
        <v>6.9689030769570097</v>
      </c>
      <c r="BM182" s="6">
        <v>7.13208353394635</v>
      </c>
      <c r="BN182" s="6">
        <v>7.9371064765010004</v>
      </c>
      <c r="BO182" s="6">
        <v>7.3521728863180504</v>
      </c>
      <c r="BP182" s="6">
        <v>7.0825879547634596</v>
      </c>
      <c r="BQ182" s="6">
        <v>7.2703876797632399</v>
      </c>
      <c r="BR182" s="6">
        <v>7.09452356924192</v>
      </c>
      <c r="BS182" s="6">
        <v>7.3309107155207798</v>
      </c>
      <c r="BT182" s="6">
        <v>7.6216850951759696</v>
      </c>
      <c r="BU182" s="6">
        <v>7.5257054819503502</v>
      </c>
      <c r="BV182" s="6">
        <v>7.4753878749275398</v>
      </c>
      <c r="BW182" s="6">
        <v>7.2961494555719204</v>
      </c>
      <c r="BX182" s="6">
        <v>7.8628585773078798</v>
      </c>
    </row>
    <row r="183" spans="1:76" x14ac:dyDescent="0.25">
      <c r="A183" s="7">
        <v>182</v>
      </c>
      <c r="B183" s="6" t="s">
        <v>27432</v>
      </c>
      <c r="C183" s="6" t="s">
        <v>108</v>
      </c>
      <c r="D183" s="6" t="s">
        <v>19766</v>
      </c>
      <c r="E183" s="6" t="s">
        <v>27435</v>
      </c>
      <c r="F183" s="7">
        <v>0.32225924989248972</v>
      </c>
      <c r="G183" s="7">
        <v>3.0382235668296221E-2</v>
      </c>
      <c r="H183" s="6" t="s">
        <v>1000</v>
      </c>
      <c r="I183" s="6" t="s">
        <v>44</v>
      </c>
      <c r="J183" s="6" t="s">
        <v>45</v>
      </c>
      <c r="K183" s="6" t="s">
        <v>46</v>
      </c>
      <c r="L183" s="6" t="s">
        <v>47</v>
      </c>
      <c r="M183" s="6" t="s">
        <v>48</v>
      </c>
      <c r="N183" s="6" t="s">
        <v>1001</v>
      </c>
      <c r="O183" s="6" t="s">
        <v>1000</v>
      </c>
      <c r="P183" s="88">
        <v>6</v>
      </c>
      <c r="Q183" s="6" t="s">
        <v>27433</v>
      </c>
      <c r="R183" s="6" t="s">
        <v>27433</v>
      </c>
      <c r="S183" s="6" t="s">
        <v>27434</v>
      </c>
      <c r="T183" s="6" t="s">
        <v>159</v>
      </c>
      <c r="U183" s="6" t="s">
        <v>254</v>
      </c>
      <c r="V183" s="6">
        <v>1</v>
      </c>
      <c r="W183" s="6">
        <v>10</v>
      </c>
      <c r="X183" s="6">
        <v>5.36</v>
      </c>
      <c r="Y183" s="6" t="s">
        <v>56</v>
      </c>
      <c r="AB183" s="6" t="s">
        <v>27436</v>
      </c>
      <c r="AC183" s="6" t="s">
        <v>27437</v>
      </c>
      <c r="AD183" s="6" t="s">
        <v>27438</v>
      </c>
      <c r="AF183" s="6" t="s">
        <v>27439</v>
      </c>
      <c r="AG183" s="6" t="s">
        <v>27440</v>
      </c>
      <c r="AH183" s="6" t="s">
        <v>27441</v>
      </c>
      <c r="AI183" s="6" t="s">
        <v>27442</v>
      </c>
      <c r="AJ183" s="6" t="s">
        <v>27443</v>
      </c>
      <c r="AK183" s="6" t="s">
        <v>27444</v>
      </c>
      <c r="AL183" s="6" t="s">
        <v>67</v>
      </c>
      <c r="AM183" s="6" t="s">
        <v>56</v>
      </c>
      <c r="AN183" s="6" t="s">
        <v>56</v>
      </c>
      <c r="AO183" s="6" t="s">
        <v>56</v>
      </c>
      <c r="AP183" s="6" t="s">
        <v>27445</v>
      </c>
      <c r="AQ183" s="6" t="s">
        <v>27446</v>
      </c>
      <c r="AR183" s="6" t="s">
        <v>442</v>
      </c>
      <c r="AS183" s="6" t="s">
        <v>27447</v>
      </c>
      <c r="AT183" s="6" t="s">
        <v>27448</v>
      </c>
      <c r="AU183" s="6" t="s">
        <v>442</v>
      </c>
      <c r="AV183" s="6" t="s">
        <v>27449</v>
      </c>
      <c r="AW183" s="6">
        <v>6.3742901711153896</v>
      </c>
      <c r="AX183" s="6">
        <v>6.51973627054271</v>
      </c>
      <c r="AY183" s="6">
        <v>7.0143504417810298</v>
      </c>
      <c r="AZ183" s="6">
        <v>6.4303835063442696</v>
      </c>
      <c r="BA183" s="6">
        <v>6.3633550848473197</v>
      </c>
      <c r="BB183" s="6">
        <v>6.3365829999483898</v>
      </c>
      <c r="BC183" s="6">
        <v>6.33466501619246</v>
      </c>
      <c r="BD183" s="6">
        <v>6.2280781748021798</v>
      </c>
      <c r="BE183" s="6">
        <v>5.9822038216853199</v>
      </c>
      <c r="BF183" s="6">
        <v>5.9647384575519098</v>
      </c>
      <c r="BG183" s="6">
        <v>6.8763218393569003</v>
      </c>
      <c r="BH183" s="6">
        <v>6.2075794376448403</v>
      </c>
      <c r="BI183" s="6">
        <v>6.2444014027170596</v>
      </c>
      <c r="BJ183" s="6">
        <v>7.2794365289456904</v>
      </c>
      <c r="BK183" s="6">
        <v>5.9303366160265503</v>
      </c>
      <c r="BL183" s="6">
        <v>6.4884450911350999</v>
      </c>
      <c r="BM183" s="6">
        <v>6.40170220171973</v>
      </c>
      <c r="BN183" s="6">
        <v>6.4464710442833697</v>
      </c>
      <c r="BO183" s="6">
        <v>6.1627588098477499</v>
      </c>
      <c r="BP183" s="6">
        <v>6.2797926066751097</v>
      </c>
      <c r="BQ183" s="6">
        <v>6.7740094571509504</v>
      </c>
      <c r="BR183" s="6">
        <v>6.1770026101097297</v>
      </c>
      <c r="BS183" s="6">
        <v>6.1766413064559504</v>
      </c>
      <c r="BT183" s="6">
        <v>7.8950273074530601</v>
      </c>
      <c r="BU183" s="6">
        <v>6.4148102827682498</v>
      </c>
      <c r="BV183" s="6">
        <v>6.5708756547591598</v>
      </c>
      <c r="BW183" s="6">
        <v>5.9224898269444299</v>
      </c>
      <c r="BX183" s="6">
        <v>7.2501466767723901</v>
      </c>
    </row>
    <row r="184" spans="1:76" x14ac:dyDescent="0.25">
      <c r="A184" s="7">
        <v>183</v>
      </c>
      <c r="B184" s="6" t="s">
        <v>22043</v>
      </c>
      <c r="C184" s="6" t="s">
        <v>7021</v>
      </c>
      <c r="D184" s="6" t="s">
        <v>11506</v>
      </c>
      <c r="E184" s="6" t="s">
        <v>56</v>
      </c>
      <c r="F184" s="7">
        <v>0.32225772094996602</v>
      </c>
      <c r="G184" s="7">
        <v>2.7026385314083721E-2</v>
      </c>
      <c r="H184" s="6" t="s">
        <v>22046</v>
      </c>
      <c r="I184" s="6" t="s">
        <v>44</v>
      </c>
      <c r="J184" s="6" t="s">
        <v>45</v>
      </c>
      <c r="K184" s="6" t="s">
        <v>46</v>
      </c>
      <c r="L184" s="6" t="s">
        <v>312</v>
      </c>
      <c r="M184" s="6" t="s">
        <v>336</v>
      </c>
      <c r="N184" s="6" t="s">
        <v>924</v>
      </c>
      <c r="O184" s="6" t="s">
        <v>22046</v>
      </c>
      <c r="P184" s="88">
        <v>6</v>
      </c>
      <c r="Q184" s="6" t="s">
        <v>22044</v>
      </c>
      <c r="R184" s="6" t="s">
        <v>22044</v>
      </c>
      <c r="S184" s="6" t="s">
        <v>22045</v>
      </c>
      <c r="T184" s="6" t="s">
        <v>361</v>
      </c>
      <c r="U184" s="6" t="s">
        <v>362</v>
      </c>
      <c r="V184" s="6">
        <v>1</v>
      </c>
      <c r="W184" s="6">
        <v>15</v>
      </c>
      <c r="X184" s="6">
        <v>9.3699999999999992</v>
      </c>
      <c r="Y184" s="6" t="s">
        <v>56</v>
      </c>
      <c r="AB184" s="6" t="s">
        <v>11508</v>
      </c>
      <c r="AC184" s="6" t="s">
        <v>11509</v>
      </c>
      <c r="AD184" s="6" t="s">
        <v>11510</v>
      </c>
      <c r="AE184" s="6" t="s">
        <v>11511</v>
      </c>
      <c r="AF184" s="6" t="s">
        <v>11512</v>
      </c>
      <c r="AG184" s="6" t="s">
        <v>11513</v>
      </c>
      <c r="AH184" s="6" t="s">
        <v>11514</v>
      </c>
      <c r="AI184" s="6" t="s">
        <v>11515</v>
      </c>
      <c r="AJ184" s="6" t="s">
        <v>11516</v>
      </c>
      <c r="AK184" s="6" t="s">
        <v>3623</v>
      </c>
      <c r="AL184" s="6" t="s">
        <v>67</v>
      </c>
      <c r="AM184" s="6" t="s">
        <v>56</v>
      </c>
      <c r="AN184" s="6" t="s">
        <v>56</v>
      </c>
      <c r="AO184" s="6" t="s">
        <v>56</v>
      </c>
      <c r="AP184" s="6" t="s">
        <v>7023</v>
      </c>
      <c r="AQ184" s="6" t="s">
        <v>7024</v>
      </c>
      <c r="AR184" s="6" t="s">
        <v>5</v>
      </c>
      <c r="AS184" s="6" t="s">
        <v>7025</v>
      </c>
      <c r="AT184" s="6" t="s">
        <v>22047</v>
      </c>
      <c r="AU184" s="6" t="s">
        <v>5</v>
      </c>
      <c r="AV184" s="6" t="s">
        <v>22048</v>
      </c>
      <c r="AW184" s="6">
        <v>7.4208037098861199</v>
      </c>
      <c r="AX184" s="6">
        <v>6.7391767110892999</v>
      </c>
      <c r="AY184" s="6">
        <v>7.3926354267805001</v>
      </c>
      <c r="AZ184" s="6">
        <v>6.28815998700248</v>
      </c>
      <c r="BA184" s="6">
        <v>7.29842732466863</v>
      </c>
      <c r="BB184" s="6">
        <v>6.4763752202186504</v>
      </c>
      <c r="BC184" s="6">
        <v>6.7188089078798496</v>
      </c>
      <c r="BD184" s="6">
        <v>7.3493902350919003</v>
      </c>
      <c r="BE184" s="6">
        <v>7.2126430017500001</v>
      </c>
      <c r="BF184" s="6">
        <v>6.6324827012118002</v>
      </c>
      <c r="BG184" s="6">
        <v>6.4997765435643498</v>
      </c>
      <c r="BH184" s="6">
        <v>6.5150655425763002</v>
      </c>
      <c r="BI184" s="6">
        <v>7.00772648937029</v>
      </c>
      <c r="BJ184" s="6">
        <v>6.5992618487574699</v>
      </c>
      <c r="BK184" s="6">
        <v>6.4354622798988297</v>
      </c>
      <c r="BL184" s="6">
        <v>6.46289954294443</v>
      </c>
      <c r="BM184" s="6">
        <v>6.2951603219259997</v>
      </c>
      <c r="BN184" s="6">
        <v>6.8645437705739196</v>
      </c>
      <c r="BO184" s="6">
        <v>7.1237537014169297</v>
      </c>
      <c r="BP184" s="6">
        <v>7.5112615542324201</v>
      </c>
      <c r="BQ184" s="6">
        <v>6.4741726867054403</v>
      </c>
      <c r="BR184" s="6">
        <v>6.4589852966491899</v>
      </c>
      <c r="BS184" s="6">
        <v>6.5196903360364997</v>
      </c>
      <c r="BT184" s="6">
        <v>6.95902712241082</v>
      </c>
      <c r="BU184" s="6">
        <v>7.3319635265538903</v>
      </c>
      <c r="BV184" s="6">
        <v>7.0027922473499897</v>
      </c>
      <c r="BW184" s="6">
        <v>7.0043902104522697</v>
      </c>
      <c r="BX184" s="6">
        <v>6.81460720516528</v>
      </c>
    </row>
    <row r="185" spans="1:76" x14ac:dyDescent="0.25">
      <c r="A185" s="7">
        <v>184</v>
      </c>
      <c r="B185" s="6" t="s">
        <v>27450</v>
      </c>
      <c r="C185" s="6" t="s">
        <v>23941</v>
      </c>
      <c r="D185" s="6" t="s">
        <v>23942</v>
      </c>
      <c r="E185" s="6" t="s">
        <v>23943</v>
      </c>
      <c r="F185" s="7">
        <v>0.32104323293853021</v>
      </c>
      <c r="G185" s="7">
        <v>4.7612608427450888E-2</v>
      </c>
      <c r="H185" s="6" t="s">
        <v>924</v>
      </c>
      <c r="I185" s="6" t="s">
        <v>44</v>
      </c>
      <c r="J185" s="6" t="s">
        <v>45</v>
      </c>
      <c r="K185" s="6" t="s">
        <v>46</v>
      </c>
      <c r="L185" s="6" t="s">
        <v>312</v>
      </c>
      <c r="M185" s="6" t="s">
        <v>336</v>
      </c>
      <c r="N185" s="6" t="s">
        <v>924</v>
      </c>
      <c r="P185" s="88">
        <v>5</v>
      </c>
      <c r="Q185" s="6" t="s">
        <v>27451</v>
      </c>
      <c r="R185" s="6" t="s">
        <v>27451</v>
      </c>
      <c r="S185" s="6" t="s">
        <v>27452</v>
      </c>
      <c r="T185" s="6" t="s">
        <v>3853</v>
      </c>
      <c r="U185" s="6" t="s">
        <v>388</v>
      </c>
      <c r="V185" s="6">
        <v>1</v>
      </c>
      <c r="W185" s="6">
        <v>38</v>
      </c>
      <c r="X185" s="6">
        <v>12.08</v>
      </c>
      <c r="Y185" s="6" t="s">
        <v>56</v>
      </c>
      <c r="AB185" s="6" t="s">
        <v>23944</v>
      </c>
      <c r="AC185" s="6" t="s">
        <v>23945</v>
      </c>
      <c r="AD185" s="6" t="s">
        <v>23946</v>
      </c>
      <c r="AE185" s="6" t="s">
        <v>23947</v>
      </c>
      <c r="AF185" s="6" t="s">
        <v>23948</v>
      </c>
      <c r="AG185" s="6" t="s">
        <v>23949</v>
      </c>
      <c r="AH185" s="6" t="s">
        <v>4568</v>
      </c>
      <c r="AI185" s="6" t="s">
        <v>23950</v>
      </c>
      <c r="AJ185" s="6" t="s">
        <v>23951</v>
      </c>
      <c r="AK185" s="6" t="s">
        <v>23952</v>
      </c>
      <c r="AL185" s="6" t="s">
        <v>7470</v>
      </c>
      <c r="AM185" s="6" t="s">
        <v>56</v>
      </c>
      <c r="AN185" s="6" t="s">
        <v>56</v>
      </c>
      <c r="AO185" s="6" t="s">
        <v>56</v>
      </c>
      <c r="AP185" s="6" t="s">
        <v>2866</v>
      </c>
      <c r="AQ185" s="6" t="s">
        <v>2867</v>
      </c>
      <c r="AR185" s="6" t="s">
        <v>442</v>
      </c>
      <c r="AS185" s="6" t="s">
        <v>2868</v>
      </c>
      <c r="AT185" s="6" t="s">
        <v>23953</v>
      </c>
      <c r="AU185" s="6" t="s">
        <v>442</v>
      </c>
      <c r="AV185" s="6" t="s">
        <v>23954</v>
      </c>
      <c r="AW185" s="6">
        <v>6.3171961775963998</v>
      </c>
      <c r="AX185" s="6">
        <v>6.5581564738100502</v>
      </c>
      <c r="AY185" s="6">
        <v>6.6579971744730804</v>
      </c>
      <c r="AZ185" s="6">
        <v>6.7928048431951904</v>
      </c>
      <c r="BA185" s="6">
        <v>7.2278379015627596</v>
      </c>
      <c r="BB185" s="6">
        <v>6.3735006617417396</v>
      </c>
      <c r="BC185" s="6">
        <v>6.5789715071597303</v>
      </c>
      <c r="BD185" s="6">
        <v>6.93621209462074</v>
      </c>
      <c r="BE185" s="6">
        <v>7.0958334012614799</v>
      </c>
      <c r="BF185" s="6">
        <v>5.9930815956285004</v>
      </c>
      <c r="BG185" s="6">
        <v>6.4322163957254999</v>
      </c>
      <c r="BH185" s="6">
        <v>6.5903068262553903</v>
      </c>
      <c r="BI185" s="6">
        <v>6.6579408538684604</v>
      </c>
      <c r="BJ185" s="6">
        <v>6.5645892571558004</v>
      </c>
      <c r="BK185" s="6">
        <v>6.6672662128191096</v>
      </c>
      <c r="BL185" s="6">
        <v>6.6944085208588904</v>
      </c>
      <c r="BM185" s="6">
        <v>5.9926599798280602</v>
      </c>
      <c r="BN185" s="6">
        <v>6.6273966863095302</v>
      </c>
      <c r="BO185" s="6">
        <v>6.4633779477377002</v>
      </c>
      <c r="BP185" s="6">
        <v>6.9071412402188601</v>
      </c>
      <c r="BQ185" s="6">
        <v>5.8165336044507399</v>
      </c>
      <c r="BR185" s="6">
        <v>6.3201984398765001</v>
      </c>
      <c r="BS185" s="6">
        <v>6.0987305760287098</v>
      </c>
      <c r="BT185" s="6">
        <v>6.7844319113063296</v>
      </c>
      <c r="BU185" s="6">
        <v>6.9681120521695696</v>
      </c>
      <c r="BV185" s="6">
        <v>7.6123525364825904</v>
      </c>
      <c r="BW185" s="6">
        <v>5.8870239594733498</v>
      </c>
      <c r="BX185" s="6">
        <v>6.7917902033586897</v>
      </c>
    </row>
    <row r="186" spans="1:76" x14ac:dyDescent="0.25">
      <c r="A186" s="7">
        <v>185</v>
      </c>
      <c r="B186" s="6" t="s">
        <v>27453</v>
      </c>
      <c r="C186" s="6" t="s">
        <v>18801</v>
      </c>
      <c r="D186" s="6" t="s">
        <v>27456</v>
      </c>
      <c r="E186" s="6" t="s">
        <v>18803</v>
      </c>
      <c r="F186" s="7">
        <v>0.32103449194097328</v>
      </c>
      <c r="G186" s="7">
        <v>2.3995464596406869E-2</v>
      </c>
      <c r="H186" s="6" t="s">
        <v>2493</v>
      </c>
      <c r="I186" s="6" t="s">
        <v>44</v>
      </c>
      <c r="J186" s="6" t="s">
        <v>45</v>
      </c>
      <c r="K186" s="6" t="s">
        <v>46</v>
      </c>
      <c r="L186" s="6" t="s">
        <v>312</v>
      </c>
      <c r="M186" s="6" t="s">
        <v>336</v>
      </c>
      <c r="N186" s="6" t="s">
        <v>2494</v>
      </c>
      <c r="O186" s="6" t="s">
        <v>2493</v>
      </c>
      <c r="P186" s="88">
        <v>6</v>
      </c>
      <c r="Q186" s="6" t="s">
        <v>27454</v>
      </c>
      <c r="R186" s="6" t="s">
        <v>27454</v>
      </c>
      <c r="S186" s="6" t="s">
        <v>27455</v>
      </c>
      <c r="T186" s="6" t="s">
        <v>5581</v>
      </c>
      <c r="U186" s="6" t="s">
        <v>1812</v>
      </c>
      <c r="V186" s="6">
        <v>1</v>
      </c>
      <c r="W186" s="6">
        <v>46</v>
      </c>
      <c r="X186" s="6">
        <v>17.25</v>
      </c>
      <c r="Y186" s="6" t="s">
        <v>56</v>
      </c>
      <c r="AB186" s="6" t="s">
        <v>18804</v>
      </c>
      <c r="AC186" s="6" t="s">
        <v>18805</v>
      </c>
      <c r="AD186" s="6" t="s">
        <v>18806</v>
      </c>
      <c r="AE186" s="6" t="s">
        <v>18807</v>
      </c>
      <c r="AF186" s="6" t="s">
        <v>18808</v>
      </c>
      <c r="AG186" s="6" t="s">
        <v>18809</v>
      </c>
      <c r="AH186" s="6" t="s">
        <v>18810</v>
      </c>
      <c r="AI186" s="6" t="s">
        <v>56</v>
      </c>
      <c r="AJ186" s="6" t="s">
        <v>18811</v>
      </c>
      <c r="AK186" s="6" t="s">
        <v>18812</v>
      </c>
      <c r="AL186" s="6" t="s">
        <v>326</v>
      </c>
      <c r="AM186" s="6" t="s">
        <v>56</v>
      </c>
      <c r="AN186" s="6" t="s">
        <v>56</v>
      </c>
      <c r="AO186" s="6" t="s">
        <v>56</v>
      </c>
      <c r="AP186" s="6" t="s">
        <v>18813</v>
      </c>
      <c r="AQ186" s="6" t="s">
        <v>18814</v>
      </c>
      <c r="AR186" s="6" t="s">
        <v>354</v>
      </c>
      <c r="AS186" s="6" t="s">
        <v>18815</v>
      </c>
      <c r="AT186" s="6" t="s">
        <v>18816</v>
      </c>
      <c r="AU186" s="6" t="s">
        <v>354</v>
      </c>
      <c r="AV186" s="6" t="s">
        <v>27457</v>
      </c>
      <c r="AW186" s="6">
        <v>7.5216740933982003</v>
      </c>
      <c r="AX186" s="6">
        <v>7.4435837148086899</v>
      </c>
      <c r="AY186" s="6">
        <v>7.4112913528708102</v>
      </c>
      <c r="AZ186" s="6">
        <v>7.6237040377449299</v>
      </c>
      <c r="BA186" s="6">
        <v>7.4534483183901798</v>
      </c>
      <c r="BB186" s="6">
        <v>7.5321872736932098</v>
      </c>
      <c r="BC186" s="6">
        <v>7.83133858051802</v>
      </c>
      <c r="BD186" s="6">
        <v>7.33956076639838</v>
      </c>
      <c r="BE186" s="6">
        <v>7.1595672233094101</v>
      </c>
      <c r="BF186" s="6">
        <v>7.2145392319597503</v>
      </c>
      <c r="BG186" s="6">
        <v>7.1674502912284304</v>
      </c>
      <c r="BH186" s="6">
        <v>7.5020377329454497</v>
      </c>
      <c r="BI186" s="6">
        <v>7.5691924396265096</v>
      </c>
      <c r="BJ186" s="6">
        <v>8.6200214788091891</v>
      </c>
      <c r="BK186" s="6">
        <v>7.73127442045939</v>
      </c>
      <c r="BL186" s="6">
        <v>7.0941565967470597</v>
      </c>
      <c r="BM186" s="6">
        <v>7.5991896226305098</v>
      </c>
      <c r="BN186" s="6">
        <v>7.3835012144044203</v>
      </c>
      <c r="BO186" s="6">
        <v>7.59045171932702</v>
      </c>
      <c r="BP186" s="6">
        <v>7.7065001624984504</v>
      </c>
      <c r="BQ186" s="6">
        <v>7.2913466688939499</v>
      </c>
      <c r="BR186" s="6">
        <v>7.3574011942109303</v>
      </c>
      <c r="BS186" s="6">
        <v>7.0202639284411497</v>
      </c>
      <c r="BT186" s="6">
        <v>8.1348621305352999</v>
      </c>
      <c r="BU186" s="6">
        <v>7.94434200211579</v>
      </c>
      <c r="BV186" s="6">
        <v>8.2212838021018406</v>
      </c>
      <c r="BW186" s="6">
        <v>7.41643247872112</v>
      </c>
      <c r="BX186" s="6">
        <v>7.7841178236023998</v>
      </c>
    </row>
    <row r="187" spans="1:76" x14ac:dyDescent="0.25">
      <c r="A187" s="7">
        <v>186</v>
      </c>
      <c r="B187" s="6" t="s">
        <v>27458</v>
      </c>
      <c r="C187" s="6" t="s">
        <v>27462</v>
      </c>
      <c r="D187" s="6" t="s">
        <v>27463</v>
      </c>
      <c r="E187" s="6" t="s">
        <v>27464</v>
      </c>
      <c r="F187" s="7">
        <v>0.32075751595611818</v>
      </c>
      <c r="G187" s="7">
        <v>3.8177819266724401E-2</v>
      </c>
      <c r="H187" s="6" t="s">
        <v>374</v>
      </c>
      <c r="I187" s="6" t="s">
        <v>44</v>
      </c>
      <c r="J187" s="6" t="s">
        <v>45</v>
      </c>
      <c r="K187" s="6" t="s">
        <v>46</v>
      </c>
      <c r="L187" s="6" t="s">
        <v>47</v>
      </c>
      <c r="M187" s="6" t="s">
        <v>48</v>
      </c>
      <c r="N187" s="6" t="s">
        <v>373</v>
      </c>
      <c r="O187" s="6" t="s">
        <v>374</v>
      </c>
      <c r="P187" s="88">
        <v>6</v>
      </c>
      <c r="Q187" s="6" t="s">
        <v>27461</v>
      </c>
      <c r="R187" s="6" t="s">
        <v>27459</v>
      </c>
      <c r="S187" s="6" t="s">
        <v>27460</v>
      </c>
      <c r="T187" s="6" t="s">
        <v>6945</v>
      </c>
      <c r="U187" s="6" t="s">
        <v>10114</v>
      </c>
      <c r="V187" s="6">
        <v>2</v>
      </c>
      <c r="W187" s="6">
        <v>16</v>
      </c>
      <c r="X187" s="6">
        <v>8.56</v>
      </c>
      <c r="Y187" s="6" t="s">
        <v>56</v>
      </c>
      <c r="AB187" s="6" t="s">
        <v>27465</v>
      </c>
      <c r="AC187" s="6" t="s">
        <v>27466</v>
      </c>
      <c r="AD187" s="6" t="s">
        <v>27467</v>
      </c>
      <c r="AE187" s="6" t="s">
        <v>27468</v>
      </c>
      <c r="AF187" s="6" t="s">
        <v>27469</v>
      </c>
      <c r="AG187" s="6" t="s">
        <v>7652</v>
      </c>
      <c r="AH187" s="6" t="s">
        <v>7653</v>
      </c>
      <c r="AI187" s="6" t="s">
        <v>56</v>
      </c>
      <c r="AJ187" s="6" t="s">
        <v>56</v>
      </c>
      <c r="AK187" s="6" t="s">
        <v>56</v>
      </c>
      <c r="AL187" s="6" t="s">
        <v>7368</v>
      </c>
      <c r="AM187" s="6" t="s">
        <v>56</v>
      </c>
      <c r="AN187" s="6" t="s">
        <v>56</v>
      </c>
      <c r="AO187" s="6" t="s">
        <v>56</v>
      </c>
      <c r="AP187" s="6" t="s">
        <v>27470</v>
      </c>
      <c r="AQ187" s="6" t="s">
        <v>27471</v>
      </c>
      <c r="AR187" s="6" t="s">
        <v>1583</v>
      </c>
      <c r="AS187" s="6" t="s">
        <v>27472</v>
      </c>
      <c r="AT187" s="6" t="s">
        <v>27473</v>
      </c>
      <c r="AU187" s="6" t="s">
        <v>7373</v>
      </c>
      <c r="AV187" s="6" t="s">
        <v>27474</v>
      </c>
      <c r="AW187" s="6">
        <v>6.7000891277971197</v>
      </c>
      <c r="AX187" s="6">
        <v>8.6942391854204093</v>
      </c>
      <c r="AY187" s="6">
        <v>6.5855116010253898</v>
      </c>
      <c r="AZ187" s="6">
        <v>7.0641883809052999</v>
      </c>
      <c r="BA187" s="6">
        <v>6.9372370142799102</v>
      </c>
      <c r="BB187" s="6">
        <v>6.4905555399689003</v>
      </c>
      <c r="BC187" s="6">
        <v>6.8601912801071503</v>
      </c>
      <c r="BD187" s="6">
        <v>6.7716242951475101</v>
      </c>
      <c r="BE187" s="6">
        <v>6.4909693908131203</v>
      </c>
      <c r="BF187" s="6">
        <v>7.4069742749274203</v>
      </c>
      <c r="BG187" s="6">
        <v>6.5259644074031602</v>
      </c>
      <c r="BH187" s="6">
        <v>6.4059438510578097</v>
      </c>
      <c r="BI187" s="6">
        <v>6.4764477210262896</v>
      </c>
      <c r="BJ187" s="6">
        <v>6.6461047149882502</v>
      </c>
      <c r="BK187" s="6">
        <v>6.4744422424354502</v>
      </c>
      <c r="BL187" s="6">
        <v>7.0117078990927597</v>
      </c>
      <c r="BM187" s="6">
        <v>6.8652402849802803</v>
      </c>
      <c r="BN187" s="6">
        <v>6.5800179381133299</v>
      </c>
      <c r="BO187" s="6">
        <v>6.7449420615308604</v>
      </c>
      <c r="BP187" s="6">
        <v>6.4884521430278497</v>
      </c>
      <c r="BQ187" s="6">
        <v>7.2870960103618696</v>
      </c>
      <c r="BR187" s="6">
        <v>6.5741066547063802</v>
      </c>
      <c r="BS187" s="6">
        <v>6.3658343463439504</v>
      </c>
      <c r="BT187" s="6">
        <v>6.8976903617382197</v>
      </c>
      <c r="BU187" s="6">
        <v>7.5484477828978704</v>
      </c>
      <c r="BV187" s="6">
        <v>6.9881642116337197</v>
      </c>
      <c r="BW187" s="6">
        <v>6.64706016154829</v>
      </c>
      <c r="BX187" s="6">
        <v>7.0302778686387697</v>
      </c>
    </row>
    <row r="188" spans="1:76" x14ac:dyDescent="0.25">
      <c r="A188" s="7">
        <v>187</v>
      </c>
      <c r="B188" s="6" t="s">
        <v>21088</v>
      </c>
      <c r="F188" s="7">
        <v>0.32055707517926901</v>
      </c>
      <c r="G188" s="7">
        <v>1.462787786623262E-2</v>
      </c>
      <c r="H188" s="6" t="s">
        <v>2122</v>
      </c>
      <c r="I188" s="6" t="s">
        <v>44</v>
      </c>
      <c r="J188" s="6" t="s">
        <v>101</v>
      </c>
      <c r="K188" s="6" t="s">
        <v>102</v>
      </c>
      <c r="L188" s="6" t="s">
        <v>103</v>
      </c>
      <c r="M188" s="6" t="s">
        <v>170</v>
      </c>
      <c r="N188" s="6" t="s">
        <v>937</v>
      </c>
      <c r="O188" s="6" t="s">
        <v>2122</v>
      </c>
      <c r="P188" s="88">
        <v>6</v>
      </c>
      <c r="Q188" s="6" t="s">
        <v>21089</v>
      </c>
      <c r="R188" s="6" t="s">
        <v>21089</v>
      </c>
      <c r="S188" s="6" t="s">
        <v>21090</v>
      </c>
      <c r="T188" s="6" t="s">
        <v>78</v>
      </c>
      <c r="U188" s="6" t="s">
        <v>78</v>
      </c>
      <c r="V188" s="6">
        <v>1</v>
      </c>
      <c r="W188" s="6">
        <v>8</v>
      </c>
      <c r="X188" s="6">
        <v>8.8699999999999992</v>
      </c>
      <c r="AW188" s="6">
        <v>6.6444534596138896</v>
      </c>
      <c r="AX188" s="6">
        <v>6.4419290633663904</v>
      </c>
      <c r="AY188" s="6">
        <v>6.3876391181243699</v>
      </c>
      <c r="AZ188" s="6">
        <v>6.3105628982352799</v>
      </c>
      <c r="BA188" s="6">
        <v>6.3247199909477798</v>
      </c>
      <c r="BB188" s="6">
        <v>5.9345065310657397</v>
      </c>
      <c r="BC188" s="6">
        <v>6.1851371344716704</v>
      </c>
      <c r="BD188" s="6">
        <v>7.4453005735716102</v>
      </c>
      <c r="BE188" s="6">
        <v>5.8643425515971996</v>
      </c>
      <c r="BF188" s="6">
        <v>6.2521694573940101</v>
      </c>
      <c r="BG188" s="6">
        <v>6.6376322643238801</v>
      </c>
      <c r="BH188" s="6">
        <v>6.4020034811697197</v>
      </c>
      <c r="BI188" s="6">
        <v>6.2227050285074998</v>
      </c>
      <c r="BJ188" s="6">
        <v>6.2463387684482701</v>
      </c>
      <c r="BK188" s="6">
        <v>7.0698160795521101</v>
      </c>
      <c r="BL188" s="6">
        <v>6.2137463986643899</v>
      </c>
      <c r="BM188" s="6">
        <v>5.9423732031734602</v>
      </c>
      <c r="BN188" s="6">
        <v>6.8009103525402601</v>
      </c>
      <c r="BO188" s="6">
        <v>6.4470586551195499</v>
      </c>
      <c r="BP188" s="6">
        <v>6.4273807685490203</v>
      </c>
      <c r="BQ188" s="6">
        <v>6.6653741054653901</v>
      </c>
      <c r="BR188" s="6">
        <v>6.2805319338843697</v>
      </c>
      <c r="BS188" s="6">
        <v>6.5370254367168004</v>
      </c>
      <c r="BT188" s="6">
        <v>6.72364608630095</v>
      </c>
      <c r="BU188" s="6">
        <v>7.0298989835774099</v>
      </c>
      <c r="BV188" s="6">
        <v>7.05898830702872</v>
      </c>
      <c r="BW188" s="6">
        <v>6.3747664719195001</v>
      </c>
      <c r="BX188" s="6">
        <v>6.7287314657138104</v>
      </c>
    </row>
    <row r="189" spans="1:76" x14ac:dyDescent="0.25">
      <c r="A189" s="7">
        <v>188</v>
      </c>
      <c r="B189" s="6" t="s">
        <v>27475</v>
      </c>
      <c r="C189" s="6" t="s">
        <v>108</v>
      </c>
      <c r="D189" s="6" t="s">
        <v>1278</v>
      </c>
      <c r="E189" s="6" t="s">
        <v>56</v>
      </c>
      <c r="F189" s="7">
        <v>0.32006054542791418</v>
      </c>
      <c r="G189" s="7">
        <v>3.8177819266724401E-2</v>
      </c>
      <c r="H189" s="6" t="s">
        <v>814</v>
      </c>
      <c r="I189" s="6" t="s">
        <v>44</v>
      </c>
      <c r="J189" s="6" t="s">
        <v>45</v>
      </c>
      <c r="K189" s="6" t="s">
        <v>46</v>
      </c>
      <c r="L189" s="6" t="s">
        <v>47</v>
      </c>
      <c r="M189" s="6" t="s">
        <v>48</v>
      </c>
      <c r="N189" s="6" t="s">
        <v>227</v>
      </c>
      <c r="O189" s="6" t="s">
        <v>814</v>
      </c>
      <c r="P189" s="88">
        <v>6</v>
      </c>
      <c r="Q189" s="6" t="s">
        <v>27476</v>
      </c>
      <c r="R189" s="6" t="s">
        <v>27476</v>
      </c>
      <c r="S189" s="6" t="s">
        <v>27477</v>
      </c>
      <c r="T189" s="6" t="s">
        <v>528</v>
      </c>
      <c r="U189" s="6" t="s">
        <v>387</v>
      </c>
      <c r="V189" s="6">
        <v>1</v>
      </c>
      <c r="W189" s="6">
        <v>18</v>
      </c>
      <c r="X189" s="6">
        <v>10.87</v>
      </c>
      <c r="Y189" s="6" t="s">
        <v>56</v>
      </c>
      <c r="AB189" s="6" t="s">
        <v>56</v>
      </c>
      <c r="AF189" s="6" t="s">
        <v>56</v>
      </c>
      <c r="AG189" s="6" t="s">
        <v>56</v>
      </c>
      <c r="AI189" s="6" t="s">
        <v>56</v>
      </c>
      <c r="AJ189" s="6" t="s">
        <v>56</v>
      </c>
      <c r="AK189" s="6" t="s">
        <v>56</v>
      </c>
      <c r="AL189" s="6" t="s">
        <v>56</v>
      </c>
      <c r="AM189" s="6" t="s">
        <v>56</v>
      </c>
      <c r="AN189" s="6" t="s">
        <v>56</v>
      </c>
      <c r="AO189" s="6" t="s">
        <v>56</v>
      </c>
      <c r="AP189" s="6" t="s">
        <v>20878</v>
      </c>
      <c r="AQ189" s="6" t="s">
        <v>1156</v>
      </c>
      <c r="AR189" s="6" t="s">
        <v>5</v>
      </c>
      <c r="AS189" s="6" t="s">
        <v>1157</v>
      </c>
      <c r="AT189" s="6" t="s">
        <v>1280</v>
      </c>
      <c r="AU189" s="6" t="s">
        <v>5</v>
      </c>
      <c r="AV189" s="6" t="s">
        <v>27478</v>
      </c>
      <c r="AW189" s="6">
        <v>6.51971658492067</v>
      </c>
      <c r="AX189" s="6">
        <v>7.1935698281334801</v>
      </c>
      <c r="AY189" s="6">
        <v>6.7697207113139299</v>
      </c>
      <c r="AZ189" s="6">
        <v>6.95545682279411</v>
      </c>
      <c r="BA189" s="6">
        <v>7.8181542819224301</v>
      </c>
      <c r="BB189" s="6">
        <v>6.8122681842026998</v>
      </c>
      <c r="BC189" s="6">
        <v>6.06677340948624</v>
      </c>
      <c r="BD189" s="6">
        <v>7.41022876539376</v>
      </c>
      <c r="BE189" s="6">
        <v>6.2308475229225904</v>
      </c>
      <c r="BF189" s="6">
        <v>6.3229220760556499</v>
      </c>
      <c r="BG189" s="6">
        <v>6.6418211099651696</v>
      </c>
      <c r="BH189" s="6">
        <v>7.3021847897695498</v>
      </c>
      <c r="BI189" s="6">
        <v>7.5577312809434298</v>
      </c>
      <c r="BJ189" s="6">
        <v>6.9884684124493601</v>
      </c>
      <c r="BK189" s="6">
        <v>6.5218387990519497</v>
      </c>
      <c r="BL189" s="6">
        <v>6.7336622971573501</v>
      </c>
      <c r="BM189" s="6">
        <v>7.04872613167068</v>
      </c>
      <c r="BN189" s="6">
        <v>7.6274785229583202</v>
      </c>
      <c r="BO189" s="6">
        <v>6.84890625011188</v>
      </c>
      <c r="BP189" s="6">
        <v>7.3023190427953999</v>
      </c>
      <c r="BQ189" s="6">
        <v>6.9462729587086196</v>
      </c>
      <c r="BR189" s="6">
        <v>6.8236486990840097</v>
      </c>
      <c r="BS189" s="6">
        <v>6.8053547774363103</v>
      </c>
      <c r="BT189" s="6">
        <v>6.7485834426843301</v>
      </c>
      <c r="BU189" s="6">
        <v>6.9350813779436198</v>
      </c>
      <c r="BV189" s="6">
        <v>7.0363693987485503</v>
      </c>
      <c r="BW189" s="6">
        <v>7.5454122871319402</v>
      </c>
      <c r="BX189" s="6">
        <v>6.01854905158158</v>
      </c>
    </row>
    <row r="190" spans="1:76" x14ac:dyDescent="0.25">
      <c r="A190" s="7">
        <v>189</v>
      </c>
      <c r="B190" s="6" t="s">
        <v>27479</v>
      </c>
      <c r="C190" s="6" t="s">
        <v>10888</v>
      </c>
      <c r="D190" s="6" t="s">
        <v>24203</v>
      </c>
      <c r="E190" s="6" t="s">
        <v>24204</v>
      </c>
      <c r="F190" s="7">
        <v>0.31911899122802279</v>
      </c>
      <c r="G190" s="7">
        <v>1.660233798920643E-2</v>
      </c>
      <c r="H190" s="6" t="s">
        <v>27482</v>
      </c>
      <c r="I190" s="6" t="s">
        <v>44</v>
      </c>
      <c r="J190" s="6" t="s">
        <v>45</v>
      </c>
      <c r="K190" s="6" t="s">
        <v>1315</v>
      </c>
      <c r="L190" s="6" t="s">
        <v>1316</v>
      </c>
      <c r="M190" s="6" t="s">
        <v>4043</v>
      </c>
      <c r="N190" s="6" t="s">
        <v>27483</v>
      </c>
      <c r="O190" s="6" t="s">
        <v>27482</v>
      </c>
      <c r="P190" s="88">
        <v>6</v>
      </c>
      <c r="Q190" s="6" t="s">
        <v>27480</v>
      </c>
      <c r="R190" s="6" t="s">
        <v>27480</v>
      </c>
      <c r="S190" s="6" t="s">
        <v>27481</v>
      </c>
      <c r="T190" s="6" t="s">
        <v>661</v>
      </c>
      <c r="U190" s="6" t="s">
        <v>78</v>
      </c>
      <c r="V190" s="6">
        <v>1</v>
      </c>
      <c r="W190" s="6">
        <v>23</v>
      </c>
      <c r="X190" s="6">
        <v>9.15</v>
      </c>
      <c r="Y190" s="6" t="s">
        <v>56</v>
      </c>
      <c r="AB190" s="6" t="s">
        <v>56</v>
      </c>
      <c r="AF190" s="6" t="s">
        <v>24205</v>
      </c>
      <c r="AG190" s="6" t="s">
        <v>56</v>
      </c>
      <c r="AI190" s="6" t="s">
        <v>56</v>
      </c>
      <c r="AJ190" s="6" t="s">
        <v>56</v>
      </c>
      <c r="AK190" s="6" t="s">
        <v>56</v>
      </c>
      <c r="AL190" s="6" t="s">
        <v>1612</v>
      </c>
      <c r="AM190" s="6" t="s">
        <v>56</v>
      </c>
      <c r="AN190" s="6" t="s">
        <v>56</v>
      </c>
      <c r="AO190" s="6" t="s">
        <v>56</v>
      </c>
      <c r="AP190" s="6" t="s">
        <v>24206</v>
      </c>
      <c r="AQ190" s="6" t="s">
        <v>24207</v>
      </c>
      <c r="AR190" s="6" t="s">
        <v>402</v>
      </c>
      <c r="AS190" s="6" t="s">
        <v>24208</v>
      </c>
      <c r="AT190" s="6" t="s">
        <v>24209</v>
      </c>
      <c r="AU190" s="6" t="s">
        <v>402</v>
      </c>
      <c r="AV190" s="6" t="s">
        <v>27484</v>
      </c>
      <c r="AW190" s="6">
        <v>6.8723282659371403</v>
      </c>
      <c r="AX190" s="6">
        <v>6.8337048316236304</v>
      </c>
      <c r="AY190" s="6">
        <v>6.4653235037297803</v>
      </c>
      <c r="AZ190" s="6">
        <v>6.5802862871583097</v>
      </c>
      <c r="BA190" s="6">
        <v>6.5377373896724098</v>
      </c>
      <c r="BB190" s="6">
        <v>6.1674505570415397</v>
      </c>
      <c r="BC190" s="6">
        <v>6.28446479924445</v>
      </c>
      <c r="BD190" s="6">
        <v>6.5018327679671204</v>
      </c>
      <c r="BE190" s="6">
        <v>6.2841409571317399</v>
      </c>
      <c r="BF190" s="6">
        <v>6.2869728697482197</v>
      </c>
      <c r="BG190" s="6">
        <v>6.6941180773473903</v>
      </c>
      <c r="BH190" s="6">
        <v>6.3391533951556296</v>
      </c>
      <c r="BI190" s="6">
        <v>7.2599520837911404</v>
      </c>
      <c r="BJ190" s="6">
        <v>6.5013531677802296</v>
      </c>
      <c r="BK190" s="6">
        <v>5.6931956243086201</v>
      </c>
      <c r="BL190" s="6">
        <v>6.77318291214804</v>
      </c>
      <c r="BM190" s="6">
        <v>6.6880276203662499</v>
      </c>
      <c r="BN190" s="6">
        <v>6.5686828201115803</v>
      </c>
      <c r="BO190" s="6">
        <v>6.7418526036069704</v>
      </c>
      <c r="BP190" s="6">
        <v>6.2037808291329002</v>
      </c>
      <c r="BQ190" s="6">
        <v>6.4659478103026</v>
      </c>
      <c r="BR190" s="6">
        <v>6.03814945437807</v>
      </c>
      <c r="BS190" s="6">
        <v>6.5106523641839296</v>
      </c>
      <c r="BT190" s="6">
        <v>7.2103319257521301</v>
      </c>
      <c r="BU190" s="6">
        <v>6.1316029473515803</v>
      </c>
      <c r="BV190" s="6">
        <v>6.8253937229951704</v>
      </c>
      <c r="BW190" s="6">
        <v>6.2286956914476503</v>
      </c>
      <c r="BX190" s="6">
        <v>6.6906833685812499</v>
      </c>
    </row>
    <row r="191" spans="1:76" x14ac:dyDescent="0.25">
      <c r="A191" s="7">
        <v>190</v>
      </c>
      <c r="B191" s="6" t="s">
        <v>27485</v>
      </c>
      <c r="C191" s="6" t="s">
        <v>19504</v>
      </c>
      <c r="D191" s="6" t="s">
        <v>23524</v>
      </c>
      <c r="E191" s="6" t="s">
        <v>19489</v>
      </c>
      <c r="F191" s="7">
        <v>0.31827861083489228</v>
      </c>
      <c r="G191" s="7">
        <v>2.7026385314083721E-2</v>
      </c>
      <c r="H191" s="6" t="s">
        <v>2493</v>
      </c>
      <c r="I191" s="6" t="s">
        <v>44</v>
      </c>
      <c r="J191" s="6" t="s">
        <v>45</v>
      </c>
      <c r="K191" s="6" t="s">
        <v>46</v>
      </c>
      <c r="L191" s="6" t="s">
        <v>312</v>
      </c>
      <c r="M191" s="6" t="s">
        <v>336</v>
      </c>
      <c r="N191" s="6" t="s">
        <v>2494</v>
      </c>
      <c r="O191" s="6" t="s">
        <v>2493</v>
      </c>
      <c r="P191" s="88">
        <v>6</v>
      </c>
      <c r="Q191" s="6" t="s">
        <v>27488</v>
      </c>
      <c r="R191" s="6" t="s">
        <v>27486</v>
      </c>
      <c r="S191" s="6" t="s">
        <v>27487</v>
      </c>
      <c r="T191" s="6" t="s">
        <v>27489</v>
      </c>
      <c r="U191" s="6" t="s">
        <v>27490</v>
      </c>
      <c r="V191" s="6">
        <v>16</v>
      </c>
      <c r="W191" s="6">
        <v>37</v>
      </c>
      <c r="X191" s="6">
        <v>12.64</v>
      </c>
      <c r="Y191" s="6" t="s">
        <v>56</v>
      </c>
      <c r="AB191" s="6" t="s">
        <v>23525</v>
      </c>
      <c r="AC191" s="6" t="s">
        <v>23526</v>
      </c>
      <c r="AD191" s="6" t="s">
        <v>23527</v>
      </c>
      <c r="AE191" s="6" t="s">
        <v>23528</v>
      </c>
      <c r="AF191" s="6" t="s">
        <v>23529</v>
      </c>
      <c r="AG191" s="6" t="s">
        <v>23530</v>
      </c>
      <c r="AH191" s="6" t="s">
        <v>23531</v>
      </c>
      <c r="AI191" s="6" t="s">
        <v>23532</v>
      </c>
      <c r="AJ191" s="6" t="s">
        <v>23533</v>
      </c>
      <c r="AK191" s="6" t="s">
        <v>19502</v>
      </c>
      <c r="AL191" s="6" t="s">
        <v>67</v>
      </c>
      <c r="AM191" s="6" t="s">
        <v>56</v>
      </c>
      <c r="AN191" s="6" t="s">
        <v>56</v>
      </c>
      <c r="AO191" s="6" t="s">
        <v>56</v>
      </c>
      <c r="AP191" s="6" t="s">
        <v>27491</v>
      </c>
      <c r="AQ191" s="6" t="s">
        <v>19503</v>
      </c>
      <c r="AR191" s="6" t="s">
        <v>442</v>
      </c>
      <c r="AS191" s="6" t="s">
        <v>19504</v>
      </c>
      <c r="AT191" s="6" t="s">
        <v>23535</v>
      </c>
      <c r="AU191" s="6" t="s">
        <v>442</v>
      </c>
      <c r="AV191" s="6" t="s">
        <v>27492</v>
      </c>
      <c r="AW191" s="6">
        <v>7.7283050814852103</v>
      </c>
      <c r="AX191" s="6">
        <v>7.5000099484808702</v>
      </c>
      <c r="AY191" s="6">
        <v>7.5167402570295003</v>
      </c>
      <c r="AZ191" s="6">
        <v>7.4146893100346096</v>
      </c>
      <c r="BA191" s="6">
        <v>7.5842237797421896</v>
      </c>
      <c r="BB191" s="6">
        <v>7.60495467814017</v>
      </c>
      <c r="BC191" s="6">
        <v>7.7791309335090597</v>
      </c>
      <c r="BD191" s="6">
        <v>7.5799435818045398</v>
      </c>
      <c r="BE191" s="6">
        <v>7.3255156838874598</v>
      </c>
      <c r="BF191" s="6">
        <v>7.1028400576909503</v>
      </c>
      <c r="BG191" s="6">
        <v>7.63971056127391</v>
      </c>
      <c r="BH191" s="6">
        <v>7.3947230475905297</v>
      </c>
      <c r="BI191" s="6">
        <v>7.57375324186643</v>
      </c>
      <c r="BJ191" s="6">
        <v>8.3498891913665592</v>
      </c>
      <c r="BK191" s="6">
        <v>7.3577634001794703</v>
      </c>
      <c r="BL191" s="6">
        <v>7.3391134346630498</v>
      </c>
      <c r="BM191" s="6">
        <v>7.5838842705558402</v>
      </c>
      <c r="BN191" s="6">
        <v>7.4791864879540499</v>
      </c>
      <c r="BO191" s="6">
        <v>7.5115157388468301</v>
      </c>
      <c r="BP191" s="6">
        <v>8.2392994816300291</v>
      </c>
      <c r="BQ191" s="6">
        <v>7.4071018622443203</v>
      </c>
      <c r="BR191" s="6">
        <v>7.3615673251073801</v>
      </c>
      <c r="BS191" s="6">
        <v>7.4812204221554399</v>
      </c>
      <c r="BT191" s="6">
        <v>8.4025021143832408</v>
      </c>
      <c r="BU191" s="6">
        <v>7.5621738752663896</v>
      </c>
      <c r="BV191" s="6">
        <v>8.19077977372703</v>
      </c>
      <c r="BW191" s="6">
        <v>7.5470482357956898</v>
      </c>
      <c r="BX191" s="6">
        <v>8.2133583562815993</v>
      </c>
    </row>
    <row r="192" spans="1:76" x14ac:dyDescent="0.25">
      <c r="A192" s="7">
        <v>191</v>
      </c>
      <c r="B192" s="6" t="s">
        <v>27493</v>
      </c>
      <c r="C192" s="6" t="s">
        <v>5073</v>
      </c>
      <c r="D192" s="6" t="s">
        <v>5074</v>
      </c>
      <c r="E192" s="6" t="s">
        <v>5075</v>
      </c>
      <c r="F192" s="7">
        <v>0.31818970120438728</v>
      </c>
      <c r="G192" s="7">
        <v>4.9543657780505342E-3</v>
      </c>
      <c r="H192" s="6" t="s">
        <v>312</v>
      </c>
      <c r="I192" s="6" t="s">
        <v>44</v>
      </c>
      <c r="J192" s="6" t="s">
        <v>45</v>
      </c>
      <c r="K192" s="6" t="s">
        <v>46</v>
      </c>
      <c r="L192" s="6" t="s">
        <v>312</v>
      </c>
      <c r="P192" s="88">
        <v>3</v>
      </c>
      <c r="Q192" s="6" t="s">
        <v>27496</v>
      </c>
      <c r="R192" s="6" t="s">
        <v>27494</v>
      </c>
      <c r="S192" s="6" t="s">
        <v>27495</v>
      </c>
      <c r="T192" s="6" t="s">
        <v>27497</v>
      </c>
      <c r="U192" s="6" t="s">
        <v>3155</v>
      </c>
      <c r="V192" s="6">
        <v>2</v>
      </c>
      <c r="W192" s="6">
        <v>21</v>
      </c>
      <c r="X192" s="6">
        <v>7.34</v>
      </c>
      <c r="Y192" s="6" t="s">
        <v>56</v>
      </c>
      <c r="AB192" s="6" t="s">
        <v>56</v>
      </c>
      <c r="AF192" s="6" t="s">
        <v>5076</v>
      </c>
      <c r="AG192" s="6" t="s">
        <v>396</v>
      </c>
      <c r="AH192" s="6" t="s">
        <v>397</v>
      </c>
      <c r="AI192" s="6" t="s">
        <v>991</v>
      </c>
      <c r="AJ192" s="6" t="s">
        <v>56</v>
      </c>
      <c r="AK192" s="6" t="s">
        <v>56</v>
      </c>
      <c r="AL192" s="6" t="s">
        <v>571</v>
      </c>
      <c r="AM192" s="6" t="s">
        <v>56</v>
      </c>
      <c r="AN192" s="6" t="s">
        <v>56</v>
      </c>
      <c r="AO192" s="6" t="s">
        <v>56</v>
      </c>
      <c r="AP192" s="6" t="s">
        <v>5077</v>
      </c>
      <c r="AQ192" s="6" t="s">
        <v>5078</v>
      </c>
      <c r="AR192" s="6" t="s">
        <v>402</v>
      </c>
      <c r="AS192" s="6" t="s">
        <v>5079</v>
      </c>
      <c r="AT192" s="6" t="s">
        <v>5080</v>
      </c>
      <c r="AU192" s="6" t="s">
        <v>402</v>
      </c>
      <c r="AV192" s="6" t="s">
        <v>12461</v>
      </c>
      <c r="AW192" s="6">
        <v>6.2203175976654403</v>
      </c>
      <c r="AX192" s="6">
        <v>6.5008127267121996</v>
      </c>
      <c r="AY192" s="6">
        <v>6.4782274404409899</v>
      </c>
      <c r="AZ192" s="6">
        <v>6.3693366635584896</v>
      </c>
      <c r="BA192" s="6">
        <v>6.5577298260233796</v>
      </c>
      <c r="BB192" s="6">
        <v>6.3664044642930202</v>
      </c>
      <c r="BC192" s="6">
        <v>6.8211564479174402</v>
      </c>
      <c r="BD192" s="6">
        <v>6.4982624340527</v>
      </c>
      <c r="BE192" s="6">
        <v>6.2605009361265997</v>
      </c>
      <c r="BF192" s="6">
        <v>6.1338887576793999</v>
      </c>
      <c r="BG192" s="6">
        <v>5.81675220705971</v>
      </c>
      <c r="BH192" s="6">
        <v>6.3557485472209896</v>
      </c>
      <c r="BI192" s="6">
        <v>6.6883887617170004</v>
      </c>
      <c r="BJ192" s="6">
        <v>6.4002013022789397</v>
      </c>
      <c r="BK192" s="6">
        <v>6.6624131861482203</v>
      </c>
      <c r="BL192" s="6">
        <v>5.6854828756854001</v>
      </c>
      <c r="BM192" s="6">
        <v>6.0630464872307197</v>
      </c>
      <c r="BN192" s="6">
        <v>6.4016505328217903</v>
      </c>
      <c r="BO192" s="6">
        <v>6.7646170052238102</v>
      </c>
      <c r="BP192" s="6">
        <v>6.3439009089854501</v>
      </c>
      <c r="BQ192" s="6">
        <v>7.0002713926656899</v>
      </c>
      <c r="BR192" s="6">
        <v>6.1272995390128902</v>
      </c>
      <c r="BS192" s="6">
        <v>6.36688987624603</v>
      </c>
      <c r="BT192" s="6">
        <v>6.4207643022956598</v>
      </c>
      <c r="BU192" s="6">
        <v>6.7522829035423202</v>
      </c>
      <c r="BV192" s="6">
        <v>6.9846960928335502</v>
      </c>
      <c r="BW192" s="6">
        <v>6.0549656320505996</v>
      </c>
      <c r="BX192" s="6">
        <v>6.5535858335878503</v>
      </c>
    </row>
    <row r="193" spans="1:76" x14ac:dyDescent="0.25">
      <c r="A193" s="7">
        <v>192</v>
      </c>
      <c r="B193" s="6" t="s">
        <v>27498</v>
      </c>
      <c r="C193" s="6" t="s">
        <v>6055</v>
      </c>
      <c r="D193" s="6" t="s">
        <v>6056</v>
      </c>
      <c r="E193" s="6" t="s">
        <v>6057</v>
      </c>
      <c r="F193" s="7">
        <v>0.31777103477872609</v>
      </c>
      <c r="G193" s="7">
        <v>4.2675184049093137E-2</v>
      </c>
      <c r="H193" s="6" t="s">
        <v>48</v>
      </c>
      <c r="I193" s="6" t="s">
        <v>44</v>
      </c>
      <c r="J193" s="6" t="s">
        <v>45</v>
      </c>
      <c r="K193" s="6" t="s">
        <v>46</v>
      </c>
      <c r="L193" s="6" t="s">
        <v>47</v>
      </c>
      <c r="M193" s="6" t="s">
        <v>48</v>
      </c>
      <c r="P193" s="88">
        <v>4</v>
      </c>
      <c r="Q193" s="6" t="s">
        <v>27501</v>
      </c>
      <c r="R193" s="6" t="s">
        <v>27499</v>
      </c>
      <c r="S193" s="6" t="s">
        <v>27500</v>
      </c>
      <c r="T193" s="6" t="s">
        <v>27502</v>
      </c>
      <c r="U193" s="6" t="s">
        <v>14471</v>
      </c>
      <c r="V193" s="6">
        <v>2</v>
      </c>
      <c r="W193" s="6">
        <v>86</v>
      </c>
      <c r="X193" s="6">
        <v>14.25</v>
      </c>
      <c r="Y193" s="6" t="s">
        <v>56</v>
      </c>
      <c r="AB193" s="6" t="s">
        <v>6058</v>
      </c>
      <c r="AC193" s="6" t="s">
        <v>6059</v>
      </c>
      <c r="AD193" s="6" t="s">
        <v>6060</v>
      </c>
      <c r="AE193" s="6" t="s">
        <v>6061</v>
      </c>
      <c r="AF193" s="6" t="s">
        <v>6062</v>
      </c>
      <c r="AG193" s="6" t="s">
        <v>6063</v>
      </c>
      <c r="AH193" s="6" t="s">
        <v>6064</v>
      </c>
      <c r="AI193" s="6" t="s">
        <v>6065</v>
      </c>
      <c r="AJ193" s="6" t="s">
        <v>6066</v>
      </c>
      <c r="AK193" s="6" t="s">
        <v>6067</v>
      </c>
      <c r="AL193" s="6" t="s">
        <v>6068</v>
      </c>
      <c r="AM193" s="6" t="s">
        <v>56</v>
      </c>
      <c r="AN193" s="6" t="s">
        <v>56</v>
      </c>
      <c r="AO193" s="6" t="s">
        <v>56</v>
      </c>
      <c r="AP193" s="6" t="s">
        <v>6069</v>
      </c>
      <c r="AQ193" s="6" t="s">
        <v>6070</v>
      </c>
      <c r="AR193" s="6" t="s">
        <v>5</v>
      </c>
      <c r="AS193" s="6" t="s">
        <v>6055</v>
      </c>
      <c r="AT193" s="6" t="s">
        <v>8033</v>
      </c>
      <c r="AU193" s="6" t="s">
        <v>5</v>
      </c>
      <c r="AV193" s="6" t="s">
        <v>8034</v>
      </c>
      <c r="AW193" s="6">
        <v>7.8983823320173698</v>
      </c>
      <c r="AX193" s="6">
        <v>7.0033830156907504</v>
      </c>
      <c r="AY193" s="6">
        <v>7.1688214924515199</v>
      </c>
      <c r="AZ193" s="6">
        <v>7.3406126637451399</v>
      </c>
      <c r="BA193" s="6">
        <v>7.8193234488114998</v>
      </c>
      <c r="BB193" s="6">
        <v>6.6647313633374798</v>
      </c>
      <c r="BC193" s="6">
        <v>7.2898452845212596</v>
      </c>
      <c r="BD193" s="6">
        <v>7.3492483986419703</v>
      </c>
      <c r="BE193" s="6">
        <v>6.8741889615930001</v>
      </c>
      <c r="BF193" s="6">
        <v>7.0002670524122701</v>
      </c>
      <c r="BG193" s="6">
        <v>7.4666674875175403</v>
      </c>
      <c r="BH193" s="6">
        <v>7.3557579468899004</v>
      </c>
      <c r="BI193" s="6">
        <v>6.8620270287213998</v>
      </c>
      <c r="BJ193" s="6">
        <v>7.4116449717405803</v>
      </c>
      <c r="BK193" s="6">
        <v>6.8577645251194896</v>
      </c>
      <c r="BL193" s="6">
        <v>7.0866801293062904</v>
      </c>
      <c r="BM193" s="6">
        <v>6.7156859421512802</v>
      </c>
      <c r="BN193" s="6">
        <v>7.9685459913952199</v>
      </c>
      <c r="BO193" s="6">
        <v>6.3171020216561597</v>
      </c>
      <c r="BP193" s="6">
        <v>7.2331484930815302</v>
      </c>
      <c r="BQ193" s="6">
        <v>7.4714530889640498</v>
      </c>
      <c r="BR193" s="6">
        <v>7.0115683714959802</v>
      </c>
      <c r="BS193" s="6">
        <v>7.7437918939292603</v>
      </c>
      <c r="BT193" s="6">
        <v>7.67000916305388</v>
      </c>
      <c r="BU193" s="6">
        <v>7.2322844275193896</v>
      </c>
      <c r="BV193" s="6">
        <v>7.05236688622972</v>
      </c>
      <c r="BW193" s="6">
        <v>6.4577761096897701</v>
      </c>
      <c r="BX193" s="6">
        <v>7.9372796216603598</v>
      </c>
    </row>
    <row r="194" spans="1:76" x14ac:dyDescent="0.25">
      <c r="A194" s="7">
        <v>193</v>
      </c>
      <c r="B194" s="6" t="s">
        <v>27503</v>
      </c>
      <c r="C194" s="6" t="s">
        <v>108</v>
      </c>
      <c r="D194" s="6" t="s">
        <v>56</v>
      </c>
      <c r="E194" s="6" t="s">
        <v>56</v>
      </c>
      <c r="F194" s="7">
        <v>0.31770004583933531</v>
      </c>
      <c r="G194" s="7">
        <v>5.7111427955192631E-3</v>
      </c>
      <c r="H194" s="6" t="s">
        <v>227</v>
      </c>
      <c r="I194" s="6" t="s">
        <v>44</v>
      </c>
      <c r="J194" s="6" t="s">
        <v>45</v>
      </c>
      <c r="K194" s="6" t="s">
        <v>46</v>
      </c>
      <c r="L194" s="6" t="s">
        <v>47</v>
      </c>
      <c r="M194" s="6" t="s">
        <v>48</v>
      </c>
      <c r="N194" s="6" t="s">
        <v>227</v>
      </c>
      <c r="P194" s="88">
        <v>5</v>
      </c>
      <c r="Q194" s="6" t="s">
        <v>27504</v>
      </c>
      <c r="R194" s="6" t="s">
        <v>27504</v>
      </c>
      <c r="S194" s="6" t="s">
        <v>27505</v>
      </c>
      <c r="T194" s="6" t="s">
        <v>388</v>
      </c>
      <c r="U194" s="6" t="s">
        <v>388</v>
      </c>
      <c r="V194" s="6">
        <v>1</v>
      </c>
      <c r="W194" s="6">
        <v>7</v>
      </c>
      <c r="X194" s="6">
        <v>9.06</v>
      </c>
      <c r="Y194" s="6" t="s">
        <v>56</v>
      </c>
      <c r="AB194" s="6" t="s">
        <v>56</v>
      </c>
      <c r="AF194" s="6" t="s">
        <v>56</v>
      </c>
      <c r="AG194" s="6" t="s">
        <v>56</v>
      </c>
      <c r="AI194" s="6" t="s">
        <v>56</v>
      </c>
      <c r="AJ194" s="6" t="s">
        <v>56</v>
      </c>
      <c r="AK194" s="6" t="s">
        <v>56</v>
      </c>
      <c r="AL194" s="6" t="s">
        <v>56</v>
      </c>
      <c r="AM194" s="6" t="s">
        <v>56</v>
      </c>
      <c r="AN194" s="6" t="s">
        <v>56</v>
      </c>
      <c r="AO194" s="6" t="s">
        <v>56</v>
      </c>
      <c r="AP194" s="6" t="s">
        <v>56</v>
      </c>
      <c r="AT194" s="6" t="s">
        <v>27506</v>
      </c>
      <c r="AU194" s="6" t="s">
        <v>148</v>
      </c>
      <c r="AV194" s="6" t="s">
        <v>27507</v>
      </c>
      <c r="AW194" s="6">
        <v>7.6006244604822104</v>
      </c>
      <c r="AX194" s="6">
        <v>6.7476216014628498</v>
      </c>
      <c r="AY194" s="6">
        <v>7.1732343879067502</v>
      </c>
      <c r="AZ194" s="6">
        <v>6.9740670848017103</v>
      </c>
      <c r="BA194" s="6">
        <v>7.0595236972608699</v>
      </c>
      <c r="BB194" s="6">
        <v>6.5773597680340998</v>
      </c>
      <c r="BC194" s="6">
        <v>6.7947773172979904</v>
      </c>
      <c r="BD194" s="6">
        <v>7.0641022087705698</v>
      </c>
      <c r="BE194" s="6">
        <v>6.9940839262817702</v>
      </c>
      <c r="BF194" s="6">
        <v>6.7401100145414503</v>
      </c>
      <c r="BG194" s="6">
        <v>6.8474616654466498</v>
      </c>
      <c r="BH194" s="6">
        <v>7.5759033905657196</v>
      </c>
      <c r="BI194" s="6">
        <v>7.1089791985827597</v>
      </c>
      <c r="BJ194" s="6">
        <v>7.3253966265548502</v>
      </c>
      <c r="BK194" s="6">
        <v>6.0317642379647696</v>
      </c>
      <c r="BL194" s="6">
        <v>6.6265303681440999</v>
      </c>
      <c r="BM194" s="6">
        <v>7.0241613034885404</v>
      </c>
      <c r="BN194" s="6">
        <v>7.1793794466163403</v>
      </c>
      <c r="BO194" s="6">
        <v>6.8252995761735002</v>
      </c>
      <c r="BP194" s="6">
        <v>7.00293246584899</v>
      </c>
      <c r="BQ194" s="6">
        <v>7.4864234082276599</v>
      </c>
      <c r="BR194" s="6">
        <v>6.9735250513603599</v>
      </c>
      <c r="BS194" s="6">
        <v>6.9503892462399497</v>
      </c>
      <c r="BT194" s="6">
        <v>7.3383070745863197</v>
      </c>
      <c r="BU194" s="6">
        <v>7.4931721590800899</v>
      </c>
      <c r="BV194" s="6">
        <v>7.0322984009004603</v>
      </c>
      <c r="BW194" s="6">
        <v>6.5706072620698599</v>
      </c>
      <c r="BX194" s="6">
        <v>7.0811132082508399</v>
      </c>
    </row>
    <row r="195" spans="1:76" x14ac:dyDescent="0.25">
      <c r="A195" s="7">
        <v>194</v>
      </c>
      <c r="B195" s="6" t="s">
        <v>27508</v>
      </c>
      <c r="C195" s="6" t="s">
        <v>16077</v>
      </c>
      <c r="D195" s="6" t="s">
        <v>24636</v>
      </c>
      <c r="E195" s="6" t="s">
        <v>16079</v>
      </c>
      <c r="F195" s="7">
        <v>0.31712929055281069</v>
      </c>
      <c r="G195" s="7">
        <v>1.660233798920643E-2</v>
      </c>
      <c r="H195" s="6" t="s">
        <v>22104</v>
      </c>
      <c r="I195" s="6" t="s">
        <v>44</v>
      </c>
      <c r="J195" s="6" t="s">
        <v>45</v>
      </c>
      <c r="K195" s="6" t="s">
        <v>46</v>
      </c>
      <c r="L195" s="6" t="s">
        <v>312</v>
      </c>
      <c r="M195" s="6" t="s">
        <v>336</v>
      </c>
      <c r="N195" s="6" t="s">
        <v>22105</v>
      </c>
      <c r="O195" s="6" t="s">
        <v>22104</v>
      </c>
      <c r="P195" s="88">
        <v>6</v>
      </c>
      <c r="Q195" s="6" t="s">
        <v>27509</v>
      </c>
      <c r="R195" s="6" t="s">
        <v>27509</v>
      </c>
      <c r="S195" s="6" t="s">
        <v>27510</v>
      </c>
      <c r="T195" s="6" t="s">
        <v>388</v>
      </c>
      <c r="U195" s="6" t="s">
        <v>565</v>
      </c>
      <c r="V195" s="6">
        <v>1</v>
      </c>
      <c r="W195" s="6">
        <v>7</v>
      </c>
      <c r="X195" s="6">
        <v>4.25</v>
      </c>
      <c r="Y195" s="6" t="s">
        <v>56</v>
      </c>
      <c r="AB195" s="6" t="s">
        <v>16080</v>
      </c>
      <c r="AC195" s="6" t="s">
        <v>16081</v>
      </c>
      <c r="AD195" s="6" t="s">
        <v>16082</v>
      </c>
      <c r="AE195" s="6" t="s">
        <v>16083</v>
      </c>
      <c r="AF195" s="6" t="s">
        <v>16084</v>
      </c>
      <c r="AG195" s="6" t="s">
        <v>613</v>
      </c>
      <c r="AH195" s="6" t="s">
        <v>614</v>
      </c>
      <c r="AI195" s="6" t="s">
        <v>615</v>
      </c>
      <c r="AJ195" s="6" t="s">
        <v>16085</v>
      </c>
      <c r="AK195" s="6" t="s">
        <v>617</v>
      </c>
      <c r="AL195" s="6" t="s">
        <v>618</v>
      </c>
      <c r="AM195" s="6" t="s">
        <v>56</v>
      </c>
      <c r="AN195" s="6" t="s">
        <v>56</v>
      </c>
      <c r="AO195" s="6" t="s">
        <v>56</v>
      </c>
      <c r="AP195" s="6" t="s">
        <v>24075</v>
      </c>
      <c r="AQ195" s="6" t="s">
        <v>2519</v>
      </c>
      <c r="AR195" s="6" t="s">
        <v>402</v>
      </c>
      <c r="AS195" s="6" t="s">
        <v>2520</v>
      </c>
      <c r="AT195" s="6" t="s">
        <v>24637</v>
      </c>
      <c r="AU195" s="6" t="s">
        <v>402</v>
      </c>
      <c r="AV195" s="6" t="s">
        <v>27511</v>
      </c>
      <c r="AW195" s="6">
        <v>7.0049530491464296</v>
      </c>
      <c r="AX195" s="6">
        <v>6.2589271146666698</v>
      </c>
      <c r="AY195" s="6">
        <v>5.9655408170454498</v>
      </c>
      <c r="AZ195" s="6">
        <v>6.3760077573237304</v>
      </c>
      <c r="BA195" s="6">
        <v>5.7646699456058199</v>
      </c>
      <c r="BB195" s="6">
        <v>6.3658740125360902</v>
      </c>
      <c r="BC195" s="6">
        <v>5.8265289538643703</v>
      </c>
      <c r="BD195" s="6">
        <v>6.2934069764552403</v>
      </c>
      <c r="BE195" s="6">
        <v>5.8720898118633196</v>
      </c>
      <c r="BF195" s="6">
        <v>5.9338697844289303</v>
      </c>
      <c r="BG195" s="6">
        <v>5.8637278144720302</v>
      </c>
      <c r="BH195" s="6">
        <v>5.7880700425302898</v>
      </c>
      <c r="BI195" s="6">
        <v>6.0311623616611199</v>
      </c>
      <c r="BJ195" s="6">
        <v>6.1986170185627403</v>
      </c>
      <c r="BK195" s="6">
        <v>5.4763620237697204</v>
      </c>
      <c r="BL195" s="6">
        <v>6.3080630546513703</v>
      </c>
      <c r="BM195" s="6">
        <v>5.8167455843546296</v>
      </c>
      <c r="BN195" s="6">
        <v>6.2962265068235297</v>
      </c>
      <c r="BO195" s="6">
        <v>6.1936660152599696</v>
      </c>
      <c r="BP195" s="6">
        <v>6.1133469573362298</v>
      </c>
      <c r="BQ195" s="6">
        <v>6.3852176053873899</v>
      </c>
      <c r="BR195" s="6">
        <v>6.2762321878288603</v>
      </c>
      <c r="BS195" s="6">
        <v>5.7453449699179098</v>
      </c>
      <c r="BT195" s="6">
        <v>6.7064959710151797</v>
      </c>
      <c r="BU195" s="6">
        <v>5.9885816965487599</v>
      </c>
      <c r="BV195" s="6">
        <v>6.4997016504801097</v>
      </c>
      <c r="BW195" s="6">
        <v>5.9915034038059796</v>
      </c>
      <c r="BX195" s="6">
        <v>5.7574423409449498</v>
      </c>
    </row>
    <row r="196" spans="1:76" x14ac:dyDescent="0.25">
      <c r="A196" s="7">
        <v>195</v>
      </c>
      <c r="B196" s="6" t="s">
        <v>8279</v>
      </c>
      <c r="C196" s="6" t="s">
        <v>8284</v>
      </c>
      <c r="D196" s="6" t="s">
        <v>8285</v>
      </c>
      <c r="E196" s="6" t="s">
        <v>8286</v>
      </c>
      <c r="F196" s="7">
        <v>0.31698146613785833</v>
      </c>
      <c r="G196" s="7">
        <v>8.6464742091015116E-3</v>
      </c>
      <c r="H196" s="6" t="s">
        <v>312</v>
      </c>
      <c r="I196" s="6" t="s">
        <v>44</v>
      </c>
      <c r="J196" s="6" t="s">
        <v>45</v>
      </c>
      <c r="K196" s="6" t="s">
        <v>46</v>
      </c>
      <c r="L196" s="6" t="s">
        <v>312</v>
      </c>
      <c r="P196" s="88">
        <v>3</v>
      </c>
      <c r="Q196" s="6" t="s">
        <v>8282</v>
      </c>
      <c r="R196" s="6" t="s">
        <v>8280</v>
      </c>
      <c r="S196" s="6" t="s">
        <v>8281</v>
      </c>
      <c r="T196" s="6" t="s">
        <v>8283</v>
      </c>
      <c r="U196" s="6" t="s">
        <v>2024</v>
      </c>
      <c r="V196" s="6">
        <v>2</v>
      </c>
      <c r="W196" s="6">
        <v>37</v>
      </c>
      <c r="X196" s="6">
        <v>10.83</v>
      </c>
      <c r="Y196" s="6" t="s">
        <v>56</v>
      </c>
      <c r="AB196" s="6" t="s">
        <v>8287</v>
      </c>
      <c r="AC196" s="6" t="s">
        <v>8288</v>
      </c>
      <c r="AD196" s="6" t="s">
        <v>8289</v>
      </c>
      <c r="AE196" s="6" t="s">
        <v>8290</v>
      </c>
      <c r="AF196" s="6" t="s">
        <v>8291</v>
      </c>
      <c r="AG196" s="6" t="s">
        <v>8292</v>
      </c>
      <c r="AH196" s="6" t="s">
        <v>8293</v>
      </c>
      <c r="AI196" s="6" t="s">
        <v>56</v>
      </c>
      <c r="AJ196" s="6" t="s">
        <v>8294</v>
      </c>
      <c r="AK196" s="6" t="s">
        <v>5963</v>
      </c>
      <c r="AL196" s="6" t="s">
        <v>326</v>
      </c>
      <c r="AM196" s="6" t="s">
        <v>56</v>
      </c>
      <c r="AN196" s="6" t="s">
        <v>56</v>
      </c>
      <c r="AO196" s="6" t="s">
        <v>56</v>
      </c>
      <c r="AP196" s="6" t="s">
        <v>8295</v>
      </c>
      <c r="AQ196" s="6" t="s">
        <v>6251</v>
      </c>
      <c r="AR196" s="6" t="s">
        <v>5</v>
      </c>
      <c r="AS196" s="6" t="s">
        <v>6252</v>
      </c>
      <c r="AT196" s="6" t="s">
        <v>8296</v>
      </c>
      <c r="AU196" s="6" t="s">
        <v>5</v>
      </c>
      <c r="AV196" s="6" t="s">
        <v>8285</v>
      </c>
      <c r="AW196" s="6">
        <v>7.0303872178188804</v>
      </c>
      <c r="AX196" s="6">
        <v>6.5435224761166104</v>
      </c>
      <c r="AY196" s="6">
        <v>6.7561034477370301</v>
      </c>
      <c r="AZ196" s="6">
        <v>6.9911396956797001</v>
      </c>
      <c r="BA196" s="6">
        <v>6.5353322299272003</v>
      </c>
      <c r="BB196" s="6">
        <v>7.0590444156587697</v>
      </c>
      <c r="BC196" s="6">
        <v>6.7142921136691598</v>
      </c>
      <c r="BD196" s="6">
        <v>7.4821801734968796</v>
      </c>
      <c r="BE196" s="6">
        <v>6.5038520789715699</v>
      </c>
      <c r="BF196" s="6">
        <v>6.6591458562102002</v>
      </c>
      <c r="BG196" s="6">
        <v>6.9586069283195098</v>
      </c>
      <c r="BH196" s="6">
        <v>6.9872192746345201</v>
      </c>
      <c r="BI196" s="6">
        <v>6.7637499260347296</v>
      </c>
      <c r="BJ196" s="6">
        <v>7.0819159475678504</v>
      </c>
      <c r="BK196" s="6">
        <v>6.3893700662283299</v>
      </c>
      <c r="BL196" s="6">
        <v>6.6717744191445298</v>
      </c>
      <c r="BM196" s="6">
        <v>6.6959412075463396</v>
      </c>
      <c r="BN196" s="6">
        <v>7.6943638659543199</v>
      </c>
      <c r="BO196" s="6">
        <v>6.7948609057812899</v>
      </c>
      <c r="BP196" s="6">
        <v>6.7922060940270796</v>
      </c>
      <c r="BQ196" s="6">
        <v>6.9420130659925396</v>
      </c>
      <c r="BR196" s="6">
        <v>6.8196920310277402</v>
      </c>
      <c r="BS196" s="6">
        <v>6.6231614919962798</v>
      </c>
      <c r="BT196" s="6">
        <v>7.4229261975152898</v>
      </c>
      <c r="BU196" s="6">
        <v>7.0180281948821701</v>
      </c>
      <c r="BV196" s="6">
        <v>7.1464381662846703</v>
      </c>
      <c r="BW196" s="6">
        <v>6.6373397018902596</v>
      </c>
      <c r="BX196" s="6">
        <v>7.4489767192589502</v>
      </c>
    </row>
    <row r="197" spans="1:76" x14ac:dyDescent="0.25">
      <c r="A197" s="7">
        <v>196</v>
      </c>
      <c r="B197" s="6" t="s">
        <v>27512</v>
      </c>
      <c r="C197" s="6" t="s">
        <v>27516</v>
      </c>
      <c r="D197" s="6" t="s">
        <v>27517</v>
      </c>
      <c r="E197" s="6" t="s">
        <v>56</v>
      </c>
      <c r="F197" s="7">
        <v>0.31665150328120978</v>
      </c>
      <c r="G197" s="7">
        <v>2.3995464596406869E-2</v>
      </c>
      <c r="H197" s="6" t="s">
        <v>27515</v>
      </c>
      <c r="I197" s="6" t="s">
        <v>44</v>
      </c>
      <c r="J197" s="6" t="s">
        <v>45</v>
      </c>
      <c r="K197" s="6" t="s">
        <v>46</v>
      </c>
      <c r="L197" s="6" t="s">
        <v>312</v>
      </c>
      <c r="M197" s="6" t="s">
        <v>8876</v>
      </c>
      <c r="N197" s="6" t="s">
        <v>9257</v>
      </c>
      <c r="O197" s="6" t="s">
        <v>27515</v>
      </c>
      <c r="P197" s="88">
        <v>6</v>
      </c>
      <c r="Q197" s="6" t="s">
        <v>27513</v>
      </c>
      <c r="R197" s="6" t="s">
        <v>27513</v>
      </c>
      <c r="S197" s="6" t="s">
        <v>27514</v>
      </c>
      <c r="T197" s="6" t="s">
        <v>387</v>
      </c>
      <c r="U197" s="6" t="s">
        <v>388</v>
      </c>
      <c r="V197" s="6">
        <v>1</v>
      </c>
      <c r="W197" s="6">
        <v>9</v>
      </c>
      <c r="X197" s="6">
        <v>5.61</v>
      </c>
      <c r="Y197" s="6" t="s">
        <v>56</v>
      </c>
      <c r="AB197" s="6" t="s">
        <v>8045</v>
      </c>
      <c r="AC197" s="6" t="s">
        <v>8046</v>
      </c>
      <c r="AD197" s="6" t="s">
        <v>8047</v>
      </c>
      <c r="AE197" s="6" t="s">
        <v>8048</v>
      </c>
      <c r="AF197" s="6" t="s">
        <v>8049</v>
      </c>
      <c r="AG197" s="6" t="s">
        <v>8050</v>
      </c>
      <c r="AH197" s="6" t="s">
        <v>8051</v>
      </c>
      <c r="AI197" s="6" t="s">
        <v>56</v>
      </c>
      <c r="AJ197" s="6" t="s">
        <v>8052</v>
      </c>
      <c r="AK197" s="6" t="s">
        <v>8053</v>
      </c>
      <c r="AL197" s="6" t="s">
        <v>326</v>
      </c>
      <c r="AM197" s="6" t="s">
        <v>56</v>
      </c>
      <c r="AN197" s="6" t="s">
        <v>8054</v>
      </c>
      <c r="AO197" s="6" t="s">
        <v>56</v>
      </c>
      <c r="AP197" s="6" t="s">
        <v>27518</v>
      </c>
      <c r="AQ197" s="6" t="s">
        <v>8056</v>
      </c>
      <c r="AR197" s="6" t="s">
        <v>5</v>
      </c>
      <c r="AS197" s="6" t="s">
        <v>8057</v>
      </c>
      <c r="AT197" s="6" t="s">
        <v>27519</v>
      </c>
      <c r="AU197" s="6" t="s">
        <v>5</v>
      </c>
      <c r="AV197" s="6" t="s">
        <v>27517</v>
      </c>
      <c r="AW197" s="6">
        <v>6.6801764920811699</v>
      </c>
      <c r="AX197" s="6">
        <v>6.2300338441223699</v>
      </c>
      <c r="AY197" s="6">
        <v>6.1144445061327799</v>
      </c>
      <c r="AZ197" s="6">
        <v>6.7246818683356597</v>
      </c>
      <c r="BA197" s="6">
        <v>6.49654926640389</v>
      </c>
      <c r="BB197" s="6">
        <v>6.6982878310321796</v>
      </c>
      <c r="BC197" s="6">
        <v>6.6690471994855498</v>
      </c>
      <c r="BD197" s="6">
        <v>6.6770135896090697</v>
      </c>
      <c r="BE197" s="6">
        <v>6.0777551450745904</v>
      </c>
      <c r="BF197" s="6">
        <v>6.4529283704255498</v>
      </c>
      <c r="BG197" s="6">
        <v>6.6317735249501402</v>
      </c>
      <c r="BH197" s="6">
        <v>5.7256960642488899</v>
      </c>
      <c r="BI197" s="6">
        <v>6.6766547418307303</v>
      </c>
      <c r="BJ197" s="6">
        <v>6.7025383464405301</v>
      </c>
      <c r="BK197" s="6">
        <v>5.7690196983771198</v>
      </c>
      <c r="BL197" s="6">
        <v>6.2722944765024504</v>
      </c>
      <c r="BM197" s="6">
        <v>6.5954115281639396</v>
      </c>
      <c r="BN197" s="6">
        <v>6.35141961335336</v>
      </c>
      <c r="BO197" s="6">
        <v>6.5118567679795101</v>
      </c>
      <c r="BP197" s="6">
        <v>7.1471304394382003</v>
      </c>
      <c r="BQ197" s="6">
        <v>6.9826375597062702</v>
      </c>
      <c r="BR197" s="6">
        <v>6.1878451924199203</v>
      </c>
      <c r="BS197" s="6">
        <v>6.4537311822796104</v>
      </c>
      <c r="BT197" s="6">
        <v>7.3132237561781901</v>
      </c>
      <c r="BU197" s="6">
        <v>6.6004066377120898</v>
      </c>
      <c r="BV197" s="6">
        <v>6.0228575043560797</v>
      </c>
      <c r="BW197" s="6">
        <v>6.6290291225577</v>
      </c>
      <c r="BX197" s="6">
        <v>6.5678965543445704</v>
      </c>
    </row>
    <row r="198" spans="1:76" x14ac:dyDescent="0.25">
      <c r="A198" s="7">
        <v>197</v>
      </c>
      <c r="B198" s="6" t="s">
        <v>27520</v>
      </c>
      <c r="C198" s="6" t="s">
        <v>27525</v>
      </c>
      <c r="D198" s="6" t="s">
        <v>5159</v>
      </c>
      <c r="E198" s="6" t="s">
        <v>5160</v>
      </c>
      <c r="F198" s="7">
        <v>0.31619399517475433</v>
      </c>
      <c r="G198" s="7">
        <v>3.0382235668296221E-2</v>
      </c>
      <c r="H198" s="6" t="s">
        <v>27523</v>
      </c>
      <c r="I198" s="6" t="s">
        <v>44</v>
      </c>
      <c r="J198" s="6" t="s">
        <v>45</v>
      </c>
      <c r="K198" s="6" t="s">
        <v>46</v>
      </c>
      <c r="L198" s="6" t="s">
        <v>47</v>
      </c>
      <c r="M198" s="6" t="s">
        <v>48</v>
      </c>
      <c r="N198" s="6" t="s">
        <v>27524</v>
      </c>
      <c r="O198" s="6" t="s">
        <v>27523</v>
      </c>
      <c r="P198" s="88">
        <v>6</v>
      </c>
      <c r="Q198" s="6" t="s">
        <v>27521</v>
      </c>
      <c r="R198" s="6" t="s">
        <v>27521</v>
      </c>
      <c r="S198" s="6" t="s">
        <v>27522</v>
      </c>
      <c r="T198" s="6" t="s">
        <v>4373</v>
      </c>
      <c r="U198" s="6" t="s">
        <v>1906</v>
      </c>
      <c r="V198" s="6">
        <v>1</v>
      </c>
      <c r="W198" s="6">
        <v>37</v>
      </c>
      <c r="X198" s="6">
        <v>11.18</v>
      </c>
      <c r="Y198" s="6" t="s">
        <v>56</v>
      </c>
      <c r="AB198" s="6" t="s">
        <v>56</v>
      </c>
      <c r="AF198" s="6" t="s">
        <v>56</v>
      </c>
      <c r="AG198" s="6" t="s">
        <v>56</v>
      </c>
      <c r="AI198" s="6" t="s">
        <v>56</v>
      </c>
      <c r="AJ198" s="6" t="s">
        <v>56</v>
      </c>
      <c r="AK198" s="6" t="s">
        <v>56</v>
      </c>
      <c r="AL198" s="6" t="s">
        <v>56</v>
      </c>
      <c r="AM198" s="6" t="s">
        <v>56</v>
      </c>
      <c r="AN198" s="6" t="s">
        <v>56</v>
      </c>
      <c r="AO198" s="6" t="s">
        <v>56</v>
      </c>
      <c r="AP198" s="6" t="s">
        <v>5161</v>
      </c>
      <c r="AQ198" s="6" t="s">
        <v>5162</v>
      </c>
      <c r="AR198" s="6" t="s">
        <v>442</v>
      </c>
      <c r="AS198" s="6" t="s">
        <v>5163</v>
      </c>
      <c r="AT198" s="6" t="s">
        <v>5164</v>
      </c>
      <c r="AU198" s="6" t="s">
        <v>442</v>
      </c>
      <c r="AV198" s="6" t="s">
        <v>27526</v>
      </c>
      <c r="AW198" s="6">
        <v>9.1049631406099802</v>
      </c>
      <c r="AX198" s="6">
        <v>7.2768293283025001</v>
      </c>
      <c r="AY198" s="6">
        <v>7.2525375312699003</v>
      </c>
      <c r="AZ198" s="6">
        <v>7.2733485918929599</v>
      </c>
      <c r="BA198" s="6">
        <v>7.2030329142261396</v>
      </c>
      <c r="BB198" s="6">
        <v>7.8026232418329897</v>
      </c>
      <c r="BC198" s="6">
        <v>7.2932852146756897</v>
      </c>
      <c r="BD198" s="6">
        <v>7.48526703888784</v>
      </c>
      <c r="BE198" s="6">
        <v>7.1266670747735503</v>
      </c>
      <c r="BF198" s="6">
        <v>7.0604787874059598</v>
      </c>
      <c r="BG198" s="6">
        <v>7.2962263092174</v>
      </c>
      <c r="BH198" s="6">
        <v>7.0821568397550099</v>
      </c>
      <c r="BI198" s="6">
        <v>7.4723541531494302</v>
      </c>
      <c r="BJ198" s="6">
        <v>7.3312349292946699</v>
      </c>
      <c r="BK198" s="6">
        <v>7.3492289653834</v>
      </c>
      <c r="BL198" s="6">
        <v>7.1158966523965796</v>
      </c>
      <c r="BM198" s="6">
        <v>7.1395737455966204</v>
      </c>
      <c r="BN198" s="6">
        <v>7.0840881283553703</v>
      </c>
      <c r="BO198" s="6">
        <v>7.1211345657929002</v>
      </c>
      <c r="BP198" s="6">
        <v>7.1433427718049298</v>
      </c>
      <c r="BQ198" s="6">
        <v>7.6574335534658102</v>
      </c>
      <c r="BR198" s="6">
        <v>7.1470731790576298</v>
      </c>
      <c r="BS198" s="6">
        <v>7.2565012902706201</v>
      </c>
      <c r="BT198" s="6">
        <v>8.0344680267666302</v>
      </c>
      <c r="BU198" s="6">
        <v>7.88064499044033</v>
      </c>
      <c r="BV198" s="6">
        <v>7.6540898765563101</v>
      </c>
      <c r="BW198" s="6">
        <v>7.1581211805136</v>
      </c>
      <c r="BX198" s="6">
        <v>7.5749510090166297</v>
      </c>
    </row>
    <row r="199" spans="1:76" x14ac:dyDescent="0.25">
      <c r="A199" s="7">
        <v>198</v>
      </c>
      <c r="B199" s="6" t="s">
        <v>27527</v>
      </c>
      <c r="C199" s="6" t="s">
        <v>3310</v>
      </c>
      <c r="D199" s="6" t="s">
        <v>3311</v>
      </c>
      <c r="E199" s="6" t="s">
        <v>3312</v>
      </c>
      <c r="F199" s="7">
        <v>0.31614802690178839</v>
      </c>
      <c r="G199" s="7">
        <v>4.7612608427450888E-2</v>
      </c>
      <c r="H199" s="6" t="s">
        <v>4861</v>
      </c>
      <c r="I199" s="6" t="s">
        <v>44</v>
      </c>
      <c r="J199" s="6" t="s">
        <v>45</v>
      </c>
      <c r="K199" s="6" t="s">
        <v>295</v>
      </c>
      <c r="L199" s="6" t="s">
        <v>296</v>
      </c>
      <c r="M199" s="6" t="s">
        <v>297</v>
      </c>
      <c r="N199" s="6" t="s">
        <v>4861</v>
      </c>
      <c r="P199" s="88">
        <v>5</v>
      </c>
      <c r="Q199" s="6" t="s">
        <v>27530</v>
      </c>
      <c r="R199" s="6" t="s">
        <v>27528</v>
      </c>
      <c r="S199" s="6" t="s">
        <v>27529</v>
      </c>
      <c r="T199" s="6" t="s">
        <v>27531</v>
      </c>
      <c r="U199" s="6" t="s">
        <v>27532</v>
      </c>
      <c r="V199" s="6">
        <v>3</v>
      </c>
      <c r="W199" s="6">
        <v>15</v>
      </c>
      <c r="X199" s="6">
        <v>8.92</v>
      </c>
      <c r="Y199" s="6" t="s">
        <v>56</v>
      </c>
      <c r="AB199" s="6" t="s">
        <v>56</v>
      </c>
      <c r="AF199" s="6" t="s">
        <v>3313</v>
      </c>
      <c r="AG199" s="6" t="s">
        <v>396</v>
      </c>
      <c r="AH199" s="6" t="s">
        <v>397</v>
      </c>
      <c r="AI199" s="6" t="s">
        <v>991</v>
      </c>
      <c r="AJ199" s="6" t="s">
        <v>56</v>
      </c>
      <c r="AK199" s="6" t="s">
        <v>56</v>
      </c>
      <c r="AL199" s="6" t="s">
        <v>571</v>
      </c>
      <c r="AM199" s="6" t="s">
        <v>56</v>
      </c>
      <c r="AN199" s="6" t="s">
        <v>56</v>
      </c>
      <c r="AO199" s="6" t="s">
        <v>56</v>
      </c>
      <c r="AP199" s="6" t="s">
        <v>3314</v>
      </c>
      <c r="AQ199" s="6" t="s">
        <v>3315</v>
      </c>
      <c r="AR199" s="6" t="s">
        <v>402</v>
      </c>
      <c r="AS199" s="6" t="s">
        <v>3316</v>
      </c>
      <c r="AT199" s="6" t="s">
        <v>7164</v>
      </c>
      <c r="AU199" s="6" t="s">
        <v>402</v>
      </c>
      <c r="AV199" s="6" t="s">
        <v>27533</v>
      </c>
      <c r="AW199" s="6">
        <v>6.1679050800710904</v>
      </c>
      <c r="AX199" s="6">
        <v>6.1881536525226402</v>
      </c>
      <c r="AY199" s="6">
        <v>6.0199367263903696</v>
      </c>
      <c r="AZ199" s="6">
        <v>6.3858015511110002</v>
      </c>
      <c r="BA199" s="6">
        <v>6.3261004177051401</v>
      </c>
      <c r="BB199" s="6">
        <v>6.1260017817123504</v>
      </c>
      <c r="BC199" s="6">
        <v>6.0694242464688202</v>
      </c>
      <c r="BD199" s="6">
        <v>6.4133165576008198</v>
      </c>
      <c r="BE199" s="6">
        <v>6.4424959270265498</v>
      </c>
      <c r="BF199" s="6">
        <v>5.6319619748659502</v>
      </c>
      <c r="BG199" s="6">
        <v>6.0391903701437704</v>
      </c>
      <c r="BH199" s="6">
        <v>6.6062578316123197</v>
      </c>
      <c r="BI199" s="6">
        <v>6.4647131947175902</v>
      </c>
      <c r="BJ199" s="6">
        <v>6.09405025658846</v>
      </c>
      <c r="BK199" s="6">
        <v>6.3064563910706299</v>
      </c>
      <c r="BL199" s="6">
        <v>6.2887488460687599</v>
      </c>
      <c r="BM199" s="6">
        <v>6.4035231141043996</v>
      </c>
      <c r="BN199" s="6">
        <v>6.6732468474493398</v>
      </c>
      <c r="BO199" s="6">
        <v>6.9527198609002596</v>
      </c>
      <c r="BP199" s="6">
        <v>5.84559471287203</v>
      </c>
      <c r="BQ199" s="6">
        <v>7.2547776342295904</v>
      </c>
      <c r="BR199" s="6">
        <v>6.2352496009497198</v>
      </c>
      <c r="BS199" s="6">
        <v>5.7280947516302296</v>
      </c>
      <c r="BT199" s="6">
        <v>6.40219402641344</v>
      </c>
      <c r="BU199" s="6">
        <v>5.8560494342610898</v>
      </c>
      <c r="BV199" s="6">
        <v>6.4470806269638503</v>
      </c>
      <c r="BW199" s="6">
        <v>5.98900060680789</v>
      </c>
      <c r="BX199" s="6">
        <v>7.4470652064878804</v>
      </c>
    </row>
    <row r="200" spans="1:76" x14ac:dyDescent="0.25">
      <c r="A200" s="7">
        <v>199</v>
      </c>
      <c r="B200" s="6" t="s">
        <v>27534</v>
      </c>
      <c r="C200" s="6" t="s">
        <v>27539</v>
      </c>
      <c r="D200" s="6" t="s">
        <v>27540</v>
      </c>
      <c r="E200" s="6" t="s">
        <v>56</v>
      </c>
      <c r="F200" s="7">
        <v>0.31609508782206669</v>
      </c>
      <c r="G200" s="7">
        <v>6.5706567816210034E-3</v>
      </c>
      <c r="H200" s="6" t="s">
        <v>227</v>
      </c>
      <c r="I200" s="6" t="s">
        <v>44</v>
      </c>
      <c r="J200" s="6" t="s">
        <v>45</v>
      </c>
      <c r="K200" s="6" t="s">
        <v>46</v>
      </c>
      <c r="L200" s="6" t="s">
        <v>47</v>
      </c>
      <c r="M200" s="6" t="s">
        <v>48</v>
      </c>
      <c r="N200" s="6" t="s">
        <v>227</v>
      </c>
      <c r="P200" s="88">
        <v>5</v>
      </c>
      <c r="Q200" s="6" t="s">
        <v>27537</v>
      </c>
      <c r="R200" s="6" t="s">
        <v>27535</v>
      </c>
      <c r="S200" s="6" t="s">
        <v>27536</v>
      </c>
      <c r="T200" s="6" t="s">
        <v>27538</v>
      </c>
      <c r="U200" s="6" t="s">
        <v>14860</v>
      </c>
      <c r="V200" s="6">
        <v>2</v>
      </c>
      <c r="W200" s="6">
        <v>26</v>
      </c>
      <c r="X200" s="6">
        <v>8.65</v>
      </c>
      <c r="Y200" s="6" t="s">
        <v>56</v>
      </c>
      <c r="AB200" s="6" t="s">
        <v>27541</v>
      </c>
      <c r="AC200" s="6" t="s">
        <v>27542</v>
      </c>
      <c r="AD200" s="6" t="s">
        <v>27543</v>
      </c>
      <c r="AE200" s="6" t="s">
        <v>27544</v>
      </c>
      <c r="AF200" s="6" t="s">
        <v>27545</v>
      </c>
      <c r="AG200" s="6" t="s">
        <v>12182</v>
      </c>
      <c r="AH200" s="6" t="s">
        <v>6197</v>
      </c>
      <c r="AI200" s="6" t="s">
        <v>56</v>
      </c>
      <c r="AJ200" s="6" t="s">
        <v>27546</v>
      </c>
      <c r="AK200" s="6" t="s">
        <v>24304</v>
      </c>
      <c r="AL200" s="6" t="s">
        <v>326</v>
      </c>
      <c r="AM200" s="6" t="s">
        <v>56</v>
      </c>
      <c r="AN200" s="6" t="s">
        <v>27547</v>
      </c>
      <c r="AO200" s="6" t="s">
        <v>56</v>
      </c>
      <c r="AP200" s="6" t="s">
        <v>27548</v>
      </c>
      <c r="AQ200" s="6" t="s">
        <v>974</v>
      </c>
      <c r="AR200" s="6" t="s">
        <v>5</v>
      </c>
      <c r="AS200" s="6" t="s">
        <v>975</v>
      </c>
      <c r="AT200" s="6" t="s">
        <v>26780</v>
      </c>
      <c r="AU200" s="6" t="s">
        <v>5</v>
      </c>
      <c r="AV200" s="6" t="s">
        <v>27549</v>
      </c>
      <c r="AW200" s="6">
        <v>7.8445765799052296</v>
      </c>
      <c r="AX200" s="6">
        <v>7.1108791771306503</v>
      </c>
      <c r="AY200" s="6">
        <v>6.81249228782562</v>
      </c>
      <c r="AZ200" s="6">
        <v>7.2356294591258603</v>
      </c>
      <c r="BA200" s="6">
        <v>7.03969368309349</v>
      </c>
      <c r="BB200" s="6">
        <v>6.9917044666744204</v>
      </c>
      <c r="BC200" s="6">
        <v>7.0549002296871501</v>
      </c>
      <c r="BD200" s="6">
        <v>7.3368998293528298</v>
      </c>
      <c r="BE200" s="6">
        <v>6.8050317163388803</v>
      </c>
      <c r="BF200" s="6">
        <v>6.3037253147846597</v>
      </c>
      <c r="BG200" s="6">
        <v>6.6496464457079298</v>
      </c>
      <c r="BH200" s="6">
        <v>6.8567833096892503</v>
      </c>
      <c r="BI200" s="6">
        <v>7.2751154977164596</v>
      </c>
      <c r="BJ200" s="6">
        <v>6.5219811304917199</v>
      </c>
      <c r="BK200" s="6">
        <v>6.7768501112904396</v>
      </c>
      <c r="BL200" s="6">
        <v>6.8993827602854703</v>
      </c>
      <c r="BM200" s="6">
        <v>7.2089114353398296</v>
      </c>
      <c r="BN200" s="6">
        <v>7.3273078583519302</v>
      </c>
      <c r="BO200" s="6">
        <v>6.9616251882409301</v>
      </c>
      <c r="BP200" s="6">
        <v>7.06255381997582</v>
      </c>
      <c r="BQ200" s="6">
        <v>6.77480890325233</v>
      </c>
      <c r="BR200" s="6">
        <v>7.0046652762133004</v>
      </c>
      <c r="BS200" s="6">
        <v>6.4761358816446801</v>
      </c>
      <c r="BT200" s="6">
        <v>7.5343371247526703</v>
      </c>
      <c r="BU200" s="6">
        <v>6.99327310795928</v>
      </c>
      <c r="BV200" s="6">
        <v>7.1391389280685704</v>
      </c>
      <c r="BW200" s="6">
        <v>7.12015756570388</v>
      </c>
      <c r="BX200" s="6">
        <v>7.2302061851272796</v>
      </c>
    </row>
    <row r="201" spans="1:76" x14ac:dyDescent="0.25">
      <c r="A201" s="7">
        <v>200</v>
      </c>
      <c r="B201" s="6" t="s">
        <v>27550</v>
      </c>
      <c r="C201" s="6" t="s">
        <v>5073</v>
      </c>
      <c r="D201" s="6" t="s">
        <v>5074</v>
      </c>
      <c r="E201" s="6" t="s">
        <v>5075</v>
      </c>
      <c r="F201" s="7">
        <v>0.31583518450152498</v>
      </c>
      <c r="G201" s="7">
        <v>2.126381399283794E-2</v>
      </c>
      <c r="H201" s="6" t="s">
        <v>10780</v>
      </c>
      <c r="I201" s="6" t="s">
        <v>44</v>
      </c>
      <c r="J201" s="6" t="s">
        <v>45</v>
      </c>
      <c r="K201" s="6" t="s">
        <v>46</v>
      </c>
      <c r="L201" s="6" t="s">
        <v>47</v>
      </c>
      <c r="M201" s="6" t="s">
        <v>48</v>
      </c>
      <c r="N201" s="6" t="s">
        <v>1277</v>
      </c>
      <c r="O201" s="6" t="s">
        <v>10780</v>
      </c>
      <c r="P201" s="88">
        <v>6</v>
      </c>
      <c r="Q201" s="6" t="s">
        <v>27551</v>
      </c>
      <c r="R201" s="6" t="s">
        <v>27551</v>
      </c>
      <c r="S201" s="6" t="s">
        <v>27552</v>
      </c>
      <c r="T201" s="6" t="s">
        <v>1515</v>
      </c>
      <c r="U201" s="6" t="s">
        <v>107</v>
      </c>
      <c r="V201" s="6">
        <v>1</v>
      </c>
      <c r="W201" s="6">
        <v>28</v>
      </c>
      <c r="X201" s="6">
        <v>8.9</v>
      </c>
      <c r="Y201" s="6" t="s">
        <v>56</v>
      </c>
      <c r="AB201" s="6" t="s">
        <v>56</v>
      </c>
      <c r="AF201" s="6" t="s">
        <v>5076</v>
      </c>
      <c r="AG201" s="6" t="s">
        <v>396</v>
      </c>
      <c r="AH201" s="6" t="s">
        <v>397</v>
      </c>
      <c r="AI201" s="6" t="s">
        <v>991</v>
      </c>
      <c r="AJ201" s="6" t="s">
        <v>56</v>
      </c>
      <c r="AK201" s="6" t="s">
        <v>56</v>
      </c>
      <c r="AL201" s="6" t="s">
        <v>571</v>
      </c>
      <c r="AM201" s="6" t="s">
        <v>56</v>
      </c>
      <c r="AN201" s="6" t="s">
        <v>56</v>
      </c>
      <c r="AO201" s="6" t="s">
        <v>56</v>
      </c>
      <c r="AP201" s="6" t="s">
        <v>5077</v>
      </c>
      <c r="AQ201" s="6" t="s">
        <v>5078</v>
      </c>
      <c r="AR201" s="6" t="s">
        <v>402</v>
      </c>
      <c r="AS201" s="6" t="s">
        <v>5079</v>
      </c>
      <c r="AT201" s="6" t="s">
        <v>5080</v>
      </c>
      <c r="AU201" s="6" t="s">
        <v>402</v>
      </c>
      <c r="AV201" s="6" t="s">
        <v>27553</v>
      </c>
      <c r="AW201" s="6">
        <v>6.4023819361892098</v>
      </c>
      <c r="AX201" s="6">
        <v>6.36908817516015</v>
      </c>
      <c r="AY201" s="6">
        <v>6.4728470308078796</v>
      </c>
      <c r="AZ201" s="6">
        <v>6.5930257446946596</v>
      </c>
      <c r="BA201" s="6">
        <v>6.49817279855157</v>
      </c>
      <c r="BB201" s="6">
        <v>6.1720191016818502</v>
      </c>
      <c r="BC201" s="6">
        <v>6.0304523687402103</v>
      </c>
      <c r="BD201" s="6">
        <v>6.3622867316018299</v>
      </c>
      <c r="BE201" s="6">
        <v>6.4104725961127</v>
      </c>
      <c r="BF201" s="6">
        <v>5.5190676412339901</v>
      </c>
      <c r="BG201" s="6">
        <v>6.4586228939320902</v>
      </c>
      <c r="BH201" s="6">
        <v>5.9544866108348504</v>
      </c>
      <c r="BI201" s="6">
        <v>6.4496173820363003</v>
      </c>
      <c r="BJ201" s="6">
        <v>7.2349346990086696</v>
      </c>
      <c r="BK201" s="6">
        <v>6.4553047749551</v>
      </c>
      <c r="BL201" s="6">
        <v>6.3375776967627004</v>
      </c>
      <c r="BM201" s="6">
        <v>6.54826359579243</v>
      </c>
      <c r="BN201" s="6">
        <v>6.0391229054436204</v>
      </c>
      <c r="BO201" s="6">
        <v>6.1912799845783102</v>
      </c>
      <c r="BP201" s="6">
        <v>6.4834103618257997</v>
      </c>
      <c r="BQ201" s="6">
        <v>5.8164408306970996</v>
      </c>
      <c r="BR201" s="6">
        <v>5.6076705084896901</v>
      </c>
      <c r="BS201" s="6">
        <v>5.8545374014199796</v>
      </c>
      <c r="BT201" s="6">
        <v>6.61720198653338</v>
      </c>
      <c r="BU201" s="6">
        <v>6.4891315573473403</v>
      </c>
      <c r="BV201" s="6">
        <v>6.4818295944678797</v>
      </c>
      <c r="BW201" s="6">
        <v>5.8865335884865697</v>
      </c>
      <c r="BX201" s="6">
        <v>6.68020593621402</v>
      </c>
    </row>
    <row r="202" spans="1:76" x14ac:dyDescent="0.25">
      <c r="A202" s="7">
        <v>201</v>
      </c>
      <c r="B202" s="6" t="s">
        <v>27554</v>
      </c>
      <c r="C202" s="6" t="s">
        <v>17070</v>
      </c>
      <c r="D202" s="6" t="s">
        <v>3503</v>
      </c>
      <c r="E202" s="6" t="s">
        <v>13265</v>
      </c>
      <c r="F202" s="7">
        <v>0.31539058283594379</v>
      </c>
      <c r="G202" s="7">
        <v>7.5447859428227036E-3</v>
      </c>
      <c r="H202" s="6" t="s">
        <v>2596</v>
      </c>
      <c r="I202" s="6" t="s">
        <v>44</v>
      </c>
      <c r="J202" s="6" t="s">
        <v>45</v>
      </c>
      <c r="K202" s="6" t="s">
        <v>46</v>
      </c>
      <c r="L202" s="6" t="s">
        <v>47</v>
      </c>
      <c r="M202" s="6" t="s">
        <v>48</v>
      </c>
      <c r="N202" s="6" t="s">
        <v>1277</v>
      </c>
      <c r="O202" s="6" t="s">
        <v>2596</v>
      </c>
      <c r="P202" s="88">
        <v>6</v>
      </c>
      <c r="Q202" s="6" t="s">
        <v>27555</v>
      </c>
      <c r="R202" s="6" t="s">
        <v>27555</v>
      </c>
      <c r="S202" s="6" t="s">
        <v>27556</v>
      </c>
      <c r="T202" s="6" t="s">
        <v>27557</v>
      </c>
      <c r="U202" s="6" t="s">
        <v>418</v>
      </c>
      <c r="V202" s="6">
        <v>1</v>
      </c>
      <c r="W202" s="6">
        <v>116</v>
      </c>
      <c r="X202" s="6">
        <v>13.74</v>
      </c>
      <c r="Y202" s="6" t="s">
        <v>56</v>
      </c>
      <c r="AB202" s="6" t="s">
        <v>9374</v>
      </c>
      <c r="AC202" s="6" t="s">
        <v>9375</v>
      </c>
      <c r="AD202" s="6" t="s">
        <v>9376</v>
      </c>
      <c r="AE202" s="6" t="s">
        <v>3507</v>
      </c>
      <c r="AF202" s="6" t="s">
        <v>9377</v>
      </c>
      <c r="AG202" s="6" t="s">
        <v>9378</v>
      </c>
      <c r="AH202" s="6" t="s">
        <v>9379</v>
      </c>
      <c r="AI202" s="6" t="s">
        <v>3511</v>
      </c>
      <c r="AJ202" s="6" t="s">
        <v>3512</v>
      </c>
      <c r="AK202" s="6" t="s">
        <v>3513</v>
      </c>
      <c r="AL202" s="6" t="s">
        <v>1919</v>
      </c>
      <c r="AM202" s="6" t="s">
        <v>56</v>
      </c>
      <c r="AN202" s="6" t="s">
        <v>56</v>
      </c>
      <c r="AO202" s="6" t="s">
        <v>56</v>
      </c>
      <c r="AP202" s="6" t="s">
        <v>3514</v>
      </c>
      <c r="AQ202" s="6" t="s">
        <v>3515</v>
      </c>
      <c r="AR202" s="6" t="s">
        <v>442</v>
      </c>
      <c r="AS202" s="6" t="s">
        <v>3516</v>
      </c>
      <c r="AT202" s="6" t="s">
        <v>3517</v>
      </c>
      <c r="AU202" s="6" t="s">
        <v>442</v>
      </c>
      <c r="AV202" s="6" t="s">
        <v>27558</v>
      </c>
      <c r="AW202" s="6">
        <v>7.6911257242228404</v>
      </c>
      <c r="AX202" s="6">
        <v>6.6105910749677097</v>
      </c>
      <c r="AY202" s="6">
        <v>7.07384664067692</v>
      </c>
      <c r="AZ202" s="6">
        <v>7.2633271244660804</v>
      </c>
      <c r="BA202" s="6">
        <v>7.3119127414003602</v>
      </c>
      <c r="BB202" s="6">
        <v>6.7306249163167298</v>
      </c>
      <c r="BC202" s="6">
        <v>6.6966884053145401</v>
      </c>
      <c r="BD202" s="6">
        <v>6.7182525831845004</v>
      </c>
      <c r="BE202" s="6">
        <v>6.64962698415051</v>
      </c>
      <c r="BF202" s="6">
        <v>6.6077606375272104</v>
      </c>
      <c r="BG202" s="6">
        <v>6.7572404293499204</v>
      </c>
      <c r="BH202" s="6">
        <v>6.6209269584367503</v>
      </c>
      <c r="BI202" s="6">
        <v>6.7562747557686098</v>
      </c>
      <c r="BJ202" s="6">
        <v>7.0919042953274101</v>
      </c>
      <c r="BK202" s="6">
        <v>6.3123997378476897</v>
      </c>
      <c r="BL202" s="6">
        <v>6.6010491898450203</v>
      </c>
      <c r="BM202" s="6">
        <v>7.1982583700788902</v>
      </c>
      <c r="BN202" s="6">
        <v>6.9108218199492297</v>
      </c>
      <c r="BO202" s="6">
        <v>6.9658059520196796</v>
      </c>
      <c r="BP202" s="6">
        <v>7.2043506674654001</v>
      </c>
      <c r="BQ202" s="6">
        <v>7.2877793654272098</v>
      </c>
      <c r="BR202" s="6">
        <v>7.0188253195910901</v>
      </c>
      <c r="BS202" s="6">
        <v>6.5494386876574904</v>
      </c>
      <c r="BT202" s="6">
        <v>6.6342909168444901</v>
      </c>
      <c r="BU202" s="6">
        <v>7.3412366430333398</v>
      </c>
      <c r="BV202" s="6">
        <v>7.2546810035613598</v>
      </c>
      <c r="BW202" s="6">
        <v>7.2190734712317202</v>
      </c>
      <c r="BX202" s="6">
        <v>7.2682268610830398</v>
      </c>
    </row>
    <row r="203" spans="1:76" x14ac:dyDescent="0.25">
      <c r="A203" s="7">
        <v>202</v>
      </c>
      <c r="B203" s="6" t="s">
        <v>27559</v>
      </c>
      <c r="C203" s="6" t="s">
        <v>1095</v>
      </c>
      <c r="D203" s="6" t="s">
        <v>1096</v>
      </c>
      <c r="E203" s="6" t="s">
        <v>1097</v>
      </c>
      <c r="F203" s="7">
        <v>0.3153549673412801</v>
      </c>
      <c r="G203" s="7">
        <v>6.5706567816210034E-3</v>
      </c>
      <c r="H203" s="6" t="s">
        <v>9646</v>
      </c>
      <c r="I203" s="6" t="s">
        <v>44</v>
      </c>
      <c r="J203" s="6" t="s">
        <v>45</v>
      </c>
      <c r="K203" s="6" t="s">
        <v>46</v>
      </c>
      <c r="L203" s="6" t="s">
        <v>47</v>
      </c>
      <c r="M203" s="6" t="s">
        <v>48</v>
      </c>
      <c r="N203" s="6" t="s">
        <v>2358</v>
      </c>
      <c r="O203" s="6" t="s">
        <v>9646</v>
      </c>
      <c r="P203" s="88">
        <v>6</v>
      </c>
      <c r="Q203" s="6" t="s">
        <v>27560</v>
      </c>
      <c r="R203" s="6" t="s">
        <v>27560</v>
      </c>
      <c r="S203" s="6" t="s">
        <v>27561</v>
      </c>
      <c r="T203" s="6" t="s">
        <v>10548</v>
      </c>
      <c r="U203" s="6" t="s">
        <v>159</v>
      </c>
      <c r="V203" s="6">
        <v>1</v>
      </c>
      <c r="W203" s="6">
        <v>247</v>
      </c>
      <c r="X203" s="6">
        <v>15.47</v>
      </c>
      <c r="Y203" s="6" t="s">
        <v>56</v>
      </c>
      <c r="AB203" s="6" t="s">
        <v>1098</v>
      </c>
      <c r="AC203" s="6" t="s">
        <v>1099</v>
      </c>
      <c r="AD203" s="6" t="s">
        <v>1100</v>
      </c>
      <c r="AE203" s="6" t="s">
        <v>1101</v>
      </c>
      <c r="AF203" s="6" t="s">
        <v>1102</v>
      </c>
      <c r="AG203" s="6" t="s">
        <v>1103</v>
      </c>
      <c r="AH203" s="6" t="s">
        <v>1104</v>
      </c>
      <c r="AI203" s="6" t="s">
        <v>1105</v>
      </c>
      <c r="AJ203" s="6" t="s">
        <v>1106</v>
      </c>
      <c r="AK203" s="6" t="s">
        <v>1107</v>
      </c>
      <c r="AL203" s="6" t="s">
        <v>67</v>
      </c>
      <c r="AM203" s="6" t="s">
        <v>56</v>
      </c>
      <c r="AN203" s="6" t="s">
        <v>56</v>
      </c>
      <c r="AO203" s="6" t="s">
        <v>56</v>
      </c>
      <c r="AP203" s="6" t="s">
        <v>1108</v>
      </c>
      <c r="AQ203" s="6" t="s">
        <v>1109</v>
      </c>
      <c r="AR203" s="6" t="s">
        <v>5</v>
      </c>
      <c r="AS203" s="6" t="s">
        <v>1110</v>
      </c>
      <c r="AT203" s="6" t="s">
        <v>1111</v>
      </c>
      <c r="AU203" s="6" t="s">
        <v>5</v>
      </c>
      <c r="AV203" s="6" t="s">
        <v>7521</v>
      </c>
      <c r="AW203" s="6">
        <v>6.76552062766166</v>
      </c>
      <c r="AX203" s="6">
        <v>7.09039036734712</v>
      </c>
      <c r="AY203" s="6">
        <v>6.3043425840790901</v>
      </c>
      <c r="AZ203" s="6">
        <v>6.5088203209142304</v>
      </c>
      <c r="BA203" s="6">
        <v>7.0266640234478004</v>
      </c>
      <c r="BB203" s="6">
        <v>6.1411034540490501</v>
      </c>
      <c r="BC203" s="6">
        <v>6.5193817927508002</v>
      </c>
      <c r="BD203" s="6">
        <v>6.8416846206836404</v>
      </c>
      <c r="BE203" s="6">
        <v>6.1373670893646901</v>
      </c>
      <c r="BF203" s="6">
        <v>6.0939068432267298</v>
      </c>
      <c r="BG203" s="6">
        <v>6.6863413672063698</v>
      </c>
      <c r="BH203" s="6">
        <v>7.02706818350166</v>
      </c>
      <c r="BI203" s="6">
        <v>6.5816881386925301</v>
      </c>
      <c r="BJ203" s="6">
        <v>6.8659061153359504</v>
      </c>
      <c r="BK203" s="6">
        <v>6.5254077773576498</v>
      </c>
      <c r="BL203" s="6">
        <v>6.2340946784944</v>
      </c>
      <c r="BM203" s="6">
        <v>6.2345048821528701</v>
      </c>
      <c r="BN203" s="6">
        <v>6.7357506367556104</v>
      </c>
      <c r="BO203" s="6">
        <v>6.3136658079570296</v>
      </c>
      <c r="BP203" s="6">
        <v>6.4133494350182003</v>
      </c>
      <c r="BQ203" s="6">
        <v>6.4464285798791998</v>
      </c>
      <c r="BR203" s="6">
        <v>6.6842348566691303</v>
      </c>
      <c r="BS203" s="6">
        <v>6.6411121467919996</v>
      </c>
      <c r="BT203" s="6">
        <v>6.7062410963508503</v>
      </c>
      <c r="BU203" s="6">
        <v>6.7951104195634997</v>
      </c>
      <c r="BV203" s="6">
        <v>7.0710531497852003</v>
      </c>
      <c r="BW203" s="6">
        <v>6.0714957551613802</v>
      </c>
      <c r="BX203" s="6">
        <v>6.6838527985795597</v>
      </c>
    </row>
    <row r="204" spans="1:76" x14ac:dyDescent="0.25">
      <c r="A204" s="7">
        <v>203</v>
      </c>
      <c r="B204" s="6" t="s">
        <v>27562</v>
      </c>
      <c r="C204" s="6" t="s">
        <v>5790</v>
      </c>
      <c r="D204" s="6" t="s">
        <v>5791</v>
      </c>
      <c r="E204" s="6" t="s">
        <v>5792</v>
      </c>
      <c r="F204" s="7">
        <v>0.31485765792640841</v>
      </c>
      <c r="G204" s="7">
        <v>4.7612608427450888E-2</v>
      </c>
      <c r="H204" s="6" t="s">
        <v>2493</v>
      </c>
      <c r="I204" s="6" t="s">
        <v>44</v>
      </c>
      <c r="J204" s="6" t="s">
        <v>45</v>
      </c>
      <c r="K204" s="6" t="s">
        <v>46</v>
      </c>
      <c r="L204" s="6" t="s">
        <v>312</v>
      </c>
      <c r="M204" s="6" t="s">
        <v>336</v>
      </c>
      <c r="N204" s="6" t="s">
        <v>2494</v>
      </c>
      <c r="O204" s="6" t="s">
        <v>2493</v>
      </c>
      <c r="P204" s="88">
        <v>6</v>
      </c>
      <c r="Q204" s="6" t="s">
        <v>27565</v>
      </c>
      <c r="R204" s="6" t="s">
        <v>27563</v>
      </c>
      <c r="S204" s="6" t="s">
        <v>27564</v>
      </c>
      <c r="T204" s="6" t="s">
        <v>27566</v>
      </c>
      <c r="U204" s="6" t="s">
        <v>27567</v>
      </c>
      <c r="V204" s="6">
        <v>5</v>
      </c>
      <c r="W204" s="6">
        <v>14</v>
      </c>
      <c r="X204" s="6">
        <v>9.74</v>
      </c>
      <c r="Y204" s="6" t="s">
        <v>56</v>
      </c>
      <c r="AB204" s="6" t="s">
        <v>56</v>
      </c>
      <c r="AF204" s="6" t="s">
        <v>5793</v>
      </c>
      <c r="AG204" s="6" t="s">
        <v>396</v>
      </c>
      <c r="AH204" s="6" t="s">
        <v>397</v>
      </c>
      <c r="AI204" s="6" t="s">
        <v>398</v>
      </c>
      <c r="AJ204" s="6" t="s">
        <v>56</v>
      </c>
      <c r="AK204" s="6" t="s">
        <v>56</v>
      </c>
      <c r="AL204" s="6" t="s">
        <v>571</v>
      </c>
      <c r="AM204" s="6" t="s">
        <v>56</v>
      </c>
      <c r="AN204" s="6" t="s">
        <v>56</v>
      </c>
      <c r="AO204" s="6" t="s">
        <v>56</v>
      </c>
      <c r="AP204" s="6" t="s">
        <v>5794</v>
      </c>
      <c r="AQ204" s="6" t="s">
        <v>5795</v>
      </c>
      <c r="AR204" s="6" t="s">
        <v>402</v>
      </c>
      <c r="AS204" s="6" t="s">
        <v>5796</v>
      </c>
      <c r="AT204" s="6" t="s">
        <v>5797</v>
      </c>
      <c r="AU204" s="6" t="s">
        <v>402</v>
      </c>
      <c r="AV204" s="6" t="s">
        <v>27568</v>
      </c>
      <c r="AW204" s="6">
        <v>6.7340234044367904</v>
      </c>
      <c r="AX204" s="6">
        <v>6.5875146464808401</v>
      </c>
      <c r="AY204" s="6">
        <v>6.6952540500416298</v>
      </c>
      <c r="AZ204" s="6">
        <v>6.5811524362530598</v>
      </c>
      <c r="BA204" s="6">
        <v>6.7357665975936198</v>
      </c>
      <c r="BB204" s="6">
        <v>6.7119084963934403</v>
      </c>
      <c r="BC204" s="6">
        <v>6.8468812477091001</v>
      </c>
      <c r="BD204" s="6">
        <v>6.3628594912910303</v>
      </c>
      <c r="BE204" s="6">
        <v>6.7735159137205798</v>
      </c>
      <c r="BF204" s="6">
        <v>6.4321192615951199</v>
      </c>
      <c r="BG204" s="6">
        <v>6.3397596114591801</v>
      </c>
      <c r="BH204" s="6">
        <v>6.4832093177279502</v>
      </c>
      <c r="BI204" s="6">
        <v>6.4558343804338199</v>
      </c>
      <c r="BJ204" s="6">
        <v>7.6855939727523603</v>
      </c>
      <c r="BK204" s="6">
        <v>6.6464136276322501</v>
      </c>
      <c r="BL204" s="6">
        <v>6.35622688709066</v>
      </c>
      <c r="BM204" s="6">
        <v>6.50290499062028</v>
      </c>
      <c r="BN204" s="6">
        <v>6.7398136312288504</v>
      </c>
      <c r="BO204" s="6">
        <v>6.6637763786785502</v>
      </c>
      <c r="BP204" s="6">
        <v>7.0615618306222796</v>
      </c>
      <c r="BQ204" s="6">
        <v>6.2563210246335199</v>
      </c>
      <c r="BR204" s="6">
        <v>6.4929420285678896</v>
      </c>
      <c r="BS204" s="6">
        <v>6.3058243208160096</v>
      </c>
      <c r="BT204" s="6">
        <v>7.6472411263298099</v>
      </c>
      <c r="BU204" s="6">
        <v>6.9666344829723998</v>
      </c>
      <c r="BV204" s="6">
        <v>7.3543485990738198</v>
      </c>
      <c r="BW204" s="6">
        <v>6.1120117980265203</v>
      </c>
      <c r="BX204" s="6">
        <v>6.6200054254237903</v>
      </c>
    </row>
    <row r="205" spans="1:76" x14ac:dyDescent="0.25">
      <c r="A205" s="7">
        <v>204</v>
      </c>
      <c r="B205" s="6" t="s">
        <v>27569</v>
      </c>
      <c r="C205" s="6" t="s">
        <v>1630</v>
      </c>
      <c r="D205" s="6" t="s">
        <v>1631</v>
      </c>
      <c r="E205" s="6" t="s">
        <v>1632</v>
      </c>
      <c r="F205" s="7">
        <v>0.31442044700875549</v>
      </c>
      <c r="G205" s="7">
        <v>3.8177819266724401E-2</v>
      </c>
      <c r="H205" s="6" t="s">
        <v>5325</v>
      </c>
      <c r="I205" s="6" t="s">
        <v>44</v>
      </c>
      <c r="J205" s="6" t="s">
        <v>45</v>
      </c>
      <c r="K205" s="6" t="s">
        <v>295</v>
      </c>
      <c r="L205" s="6" t="s">
        <v>296</v>
      </c>
      <c r="M205" s="6" t="s">
        <v>297</v>
      </c>
      <c r="N205" s="6" t="s">
        <v>294</v>
      </c>
      <c r="O205" s="6" t="s">
        <v>5325</v>
      </c>
      <c r="P205" s="88">
        <v>6</v>
      </c>
      <c r="Q205" s="6" t="s">
        <v>27572</v>
      </c>
      <c r="R205" s="6" t="s">
        <v>27570</v>
      </c>
      <c r="S205" s="6" t="s">
        <v>27571</v>
      </c>
      <c r="T205" s="6" t="s">
        <v>27573</v>
      </c>
      <c r="U205" s="6" t="s">
        <v>27574</v>
      </c>
      <c r="V205" s="6">
        <v>4</v>
      </c>
      <c r="W205" s="6">
        <v>63</v>
      </c>
      <c r="X205" s="6">
        <v>13.17</v>
      </c>
      <c r="Y205" s="6" t="s">
        <v>56</v>
      </c>
      <c r="AB205" s="6" t="s">
        <v>56</v>
      </c>
      <c r="AF205" s="6" t="s">
        <v>1633</v>
      </c>
      <c r="AG205" s="6" t="s">
        <v>1634</v>
      </c>
      <c r="AH205" s="6" t="s">
        <v>1635</v>
      </c>
      <c r="AI205" s="6" t="s">
        <v>56</v>
      </c>
      <c r="AJ205" s="6" t="s">
        <v>56</v>
      </c>
      <c r="AK205" s="6" t="s">
        <v>56</v>
      </c>
      <c r="AL205" s="6" t="s">
        <v>1636</v>
      </c>
      <c r="AM205" s="6" t="s">
        <v>1637</v>
      </c>
      <c r="AN205" s="6" t="s">
        <v>56</v>
      </c>
      <c r="AO205" s="6" t="s">
        <v>56</v>
      </c>
      <c r="AP205" s="6" t="s">
        <v>1638</v>
      </c>
      <c r="AQ205" s="6" t="s">
        <v>1639</v>
      </c>
      <c r="AR205" s="6" t="s">
        <v>532</v>
      </c>
      <c r="AS205" s="6" t="s">
        <v>1640</v>
      </c>
      <c r="AT205" s="6" t="s">
        <v>1641</v>
      </c>
      <c r="AU205" s="6" t="s">
        <v>532</v>
      </c>
      <c r="AV205" s="6" t="s">
        <v>23820</v>
      </c>
      <c r="AW205" s="6">
        <v>6.8490384558838899</v>
      </c>
      <c r="AX205" s="6">
        <v>7.3837256443944002</v>
      </c>
      <c r="AY205" s="6">
        <v>7.1796236218978198</v>
      </c>
      <c r="AZ205" s="6">
        <v>7.0002627121154601</v>
      </c>
      <c r="BA205" s="6">
        <v>7.5997957788399804</v>
      </c>
      <c r="BB205" s="6">
        <v>7.01402678373071</v>
      </c>
      <c r="BC205" s="6">
        <v>7.2028423924180096</v>
      </c>
      <c r="BD205" s="6">
        <v>6.7998538853469999</v>
      </c>
      <c r="BE205" s="6">
        <v>7.2488924329500701</v>
      </c>
      <c r="BF205" s="6">
        <v>7.0029173675702499</v>
      </c>
      <c r="BG205" s="6">
        <v>6.5594758258097396</v>
      </c>
      <c r="BH205" s="6">
        <v>7.6549654608476096</v>
      </c>
      <c r="BI205" s="6">
        <v>7.4978553539327599</v>
      </c>
      <c r="BJ205" s="6">
        <v>7.2985692955752999</v>
      </c>
      <c r="BK205" s="6">
        <v>7.2849831433636298</v>
      </c>
      <c r="BL205" s="6">
        <v>7.0145205807593198</v>
      </c>
      <c r="BM205" s="6">
        <v>7.3683333993489804</v>
      </c>
      <c r="BN205" s="6">
        <v>7.71724182921922</v>
      </c>
      <c r="BO205" s="6">
        <v>8.1414654547542096</v>
      </c>
      <c r="BP205" s="6">
        <v>7.7072592547424197</v>
      </c>
      <c r="BQ205" s="6">
        <v>7.0216234178693098</v>
      </c>
      <c r="BR205" s="6">
        <v>7.0816353374902299</v>
      </c>
      <c r="BS205" s="6">
        <v>6.6054721580900999</v>
      </c>
      <c r="BT205" s="6">
        <v>7.6018753878017904</v>
      </c>
      <c r="BU205" s="6">
        <v>7.5149725557722498</v>
      </c>
      <c r="BV205" s="6">
        <v>7.7276063231307903</v>
      </c>
      <c r="BW205" s="6">
        <v>6.8187602485739802</v>
      </c>
      <c r="BX205" s="6">
        <v>7.05106376288769</v>
      </c>
    </row>
    <row r="206" spans="1:76" x14ac:dyDescent="0.25">
      <c r="A206" s="7">
        <v>205</v>
      </c>
      <c r="B206" s="6" t="s">
        <v>27575</v>
      </c>
      <c r="C206" s="6" t="s">
        <v>108</v>
      </c>
      <c r="D206" s="6" t="s">
        <v>27578</v>
      </c>
      <c r="E206" s="6" t="s">
        <v>56</v>
      </c>
      <c r="F206" s="7">
        <v>0.31395650017654919</v>
      </c>
      <c r="G206" s="7">
        <v>4.9543657780505342E-3</v>
      </c>
      <c r="H206" s="6" t="s">
        <v>2000</v>
      </c>
      <c r="I206" s="6" t="s">
        <v>44</v>
      </c>
      <c r="J206" s="6" t="s">
        <v>45</v>
      </c>
      <c r="K206" s="6" t="s">
        <v>46</v>
      </c>
      <c r="L206" s="6" t="s">
        <v>47</v>
      </c>
      <c r="M206" s="6" t="s">
        <v>48</v>
      </c>
      <c r="N206" s="6" t="s">
        <v>1885</v>
      </c>
      <c r="O206" s="6" t="s">
        <v>2000</v>
      </c>
      <c r="P206" s="88">
        <v>6</v>
      </c>
      <c r="Q206" s="6" t="s">
        <v>27576</v>
      </c>
      <c r="R206" s="6" t="s">
        <v>27576</v>
      </c>
      <c r="S206" s="6" t="s">
        <v>27577</v>
      </c>
      <c r="T206" s="6" t="s">
        <v>159</v>
      </c>
      <c r="U206" s="6" t="s">
        <v>159</v>
      </c>
      <c r="V206" s="6">
        <v>1</v>
      </c>
      <c r="W206" s="6">
        <v>10</v>
      </c>
      <c r="X206" s="6">
        <v>4.8</v>
      </c>
      <c r="Y206" s="6" t="s">
        <v>56</v>
      </c>
      <c r="AB206" s="6" t="s">
        <v>56</v>
      </c>
      <c r="AF206" s="6" t="s">
        <v>56</v>
      </c>
      <c r="AG206" s="6" t="s">
        <v>56</v>
      </c>
      <c r="AI206" s="6" t="s">
        <v>56</v>
      </c>
      <c r="AJ206" s="6" t="s">
        <v>56</v>
      </c>
      <c r="AK206" s="6" t="s">
        <v>56</v>
      </c>
      <c r="AL206" s="6" t="s">
        <v>56</v>
      </c>
      <c r="AM206" s="6" t="s">
        <v>56</v>
      </c>
      <c r="AN206" s="6" t="s">
        <v>56</v>
      </c>
      <c r="AO206" s="6" t="s">
        <v>56</v>
      </c>
      <c r="AP206" s="6" t="s">
        <v>27579</v>
      </c>
      <c r="AQ206" s="6" t="s">
        <v>27580</v>
      </c>
      <c r="AR206" s="6" t="s">
        <v>13701</v>
      </c>
      <c r="AS206" s="6" t="s">
        <v>27581</v>
      </c>
      <c r="AT206" s="6" t="s">
        <v>27582</v>
      </c>
      <c r="AU206" s="6" t="s">
        <v>13701</v>
      </c>
      <c r="AV206" s="6" t="s">
        <v>27583</v>
      </c>
      <c r="AW206" s="6">
        <v>6.65431911014546</v>
      </c>
      <c r="AX206" s="6">
        <v>6.6444091431067598</v>
      </c>
      <c r="AY206" s="6">
        <v>6.6065270830663696</v>
      </c>
      <c r="AZ206" s="6">
        <v>6.5885483874654103</v>
      </c>
      <c r="BA206" s="6">
        <v>6.4922743216410099</v>
      </c>
      <c r="BB206" s="6">
        <v>6.4456354900286401</v>
      </c>
      <c r="BC206" s="6">
        <v>6.5168150302973196</v>
      </c>
      <c r="BD206" s="6">
        <v>6.2202391414787304</v>
      </c>
      <c r="BE206" s="6">
        <v>6.2176157917952901</v>
      </c>
      <c r="BF206" s="6">
        <v>6.3275736782272203</v>
      </c>
      <c r="BG206" s="6">
        <v>6.3165157033592898</v>
      </c>
      <c r="BH206" s="6">
        <v>6.0396623298273999</v>
      </c>
      <c r="BI206" s="6">
        <v>6.6964831632449604</v>
      </c>
      <c r="BJ206" s="6">
        <v>6.7190370439857396</v>
      </c>
      <c r="BK206" s="6">
        <v>6.1547057014006699</v>
      </c>
      <c r="BL206" s="6">
        <v>6.21481510012259</v>
      </c>
      <c r="BM206" s="6">
        <v>6.5557775317459202</v>
      </c>
      <c r="BN206" s="6">
        <v>6.4230642148925101</v>
      </c>
      <c r="BO206" s="6">
        <v>6.6709737994890901</v>
      </c>
      <c r="BP206" s="6">
        <v>6.9360989037687197</v>
      </c>
      <c r="BQ206" s="6">
        <v>6.3445072115485601</v>
      </c>
      <c r="BR206" s="6">
        <v>6.17324485049516</v>
      </c>
      <c r="BS206" s="6">
        <v>6.3656659717121702</v>
      </c>
      <c r="BT206" s="6">
        <v>7.4847694919399501</v>
      </c>
      <c r="BU206" s="6">
        <v>7.0808465001726599</v>
      </c>
      <c r="BV206" s="6">
        <v>6.8692141715318504</v>
      </c>
      <c r="BW206" s="6">
        <v>6.5842860961119296</v>
      </c>
      <c r="BX206" s="6">
        <v>6.0986094653791101</v>
      </c>
    </row>
    <row r="207" spans="1:76" x14ac:dyDescent="0.25">
      <c r="A207" s="7">
        <v>206</v>
      </c>
      <c r="B207" s="6" t="s">
        <v>27584</v>
      </c>
      <c r="C207" s="6" t="s">
        <v>108</v>
      </c>
      <c r="D207" s="6" t="s">
        <v>27587</v>
      </c>
      <c r="E207" s="6" t="s">
        <v>27588</v>
      </c>
      <c r="F207" s="7">
        <v>0.31385819918027741</v>
      </c>
      <c r="G207" s="7">
        <v>4.2894578610367436E-3</v>
      </c>
      <c r="H207" s="6" t="s">
        <v>312</v>
      </c>
      <c r="I207" s="6" t="s">
        <v>44</v>
      </c>
      <c r="J207" s="6" t="s">
        <v>45</v>
      </c>
      <c r="K207" s="6" t="s">
        <v>46</v>
      </c>
      <c r="L207" s="6" t="s">
        <v>312</v>
      </c>
      <c r="P207" s="88">
        <v>3</v>
      </c>
      <c r="Q207" s="6" t="s">
        <v>27585</v>
      </c>
      <c r="R207" s="6" t="s">
        <v>27585</v>
      </c>
      <c r="S207" s="6" t="s">
        <v>27586</v>
      </c>
      <c r="T207" s="6" t="s">
        <v>628</v>
      </c>
      <c r="U207" s="6" t="s">
        <v>2204</v>
      </c>
      <c r="V207" s="6">
        <v>2</v>
      </c>
      <c r="W207" s="6">
        <v>7</v>
      </c>
      <c r="X207" s="6">
        <v>11.15</v>
      </c>
      <c r="Y207" s="6" t="s">
        <v>56</v>
      </c>
      <c r="AB207" s="6" t="s">
        <v>56</v>
      </c>
      <c r="AF207" s="6" t="s">
        <v>27589</v>
      </c>
      <c r="AG207" s="6" t="s">
        <v>56</v>
      </c>
      <c r="AI207" s="6" t="s">
        <v>56</v>
      </c>
      <c r="AJ207" s="6" t="s">
        <v>56</v>
      </c>
      <c r="AK207" s="6" t="s">
        <v>56</v>
      </c>
      <c r="AL207" s="6" t="s">
        <v>497</v>
      </c>
      <c r="AM207" s="6" t="s">
        <v>56</v>
      </c>
      <c r="AN207" s="6" t="s">
        <v>56</v>
      </c>
      <c r="AO207" s="6" t="s">
        <v>56</v>
      </c>
      <c r="AP207" s="6" t="s">
        <v>27590</v>
      </c>
      <c r="AQ207" s="6" t="s">
        <v>27591</v>
      </c>
      <c r="AR207" s="6" t="s">
        <v>420</v>
      </c>
      <c r="AS207" s="6" t="s">
        <v>27592</v>
      </c>
      <c r="AT207" s="6" t="s">
        <v>27593</v>
      </c>
      <c r="AU207" s="6" t="s">
        <v>420</v>
      </c>
      <c r="AV207" s="6" t="s">
        <v>27594</v>
      </c>
      <c r="AW207" s="6">
        <v>6.6811894362412101</v>
      </c>
      <c r="AX207" s="6">
        <v>6.1975978218625203</v>
      </c>
      <c r="AY207" s="6">
        <v>6.3991978131996996</v>
      </c>
      <c r="AZ207" s="6">
        <v>6.5028160424736701</v>
      </c>
      <c r="BA207" s="6">
        <v>6.0250890736354501</v>
      </c>
      <c r="BB207" s="6">
        <v>6.4328973298492897</v>
      </c>
      <c r="BC207" s="6">
        <v>6.4841504448309104</v>
      </c>
      <c r="BD207" s="6">
        <v>6.7119717238139396</v>
      </c>
      <c r="BE207" s="6">
        <v>6.4815499886996202</v>
      </c>
      <c r="BF207" s="6">
        <v>6.4108157890413002</v>
      </c>
      <c r="BG207" s="6">
        <v>6.5447514011239898</v>
      </c>
      <c r="BH207" s="6">
        <v>5.8644167363544302</v>
      </c>
      <c r="BI207" s="6">
        <v>6.69888322362885</v>
      </c>
      <c r="BJ207" s="6">
        <v>7.7228107381574498</v>
      </c>
      <c r="BK207" s="6">
        <v>6.5358355788168101</v>
      </c>
      <c r="BL207" s="6">
        <v>6.4704735474533202</v>
      </c>
      <c r="BM207" s="6">
        <v>6.4240516592490602</v>
      </c>
      <c r="BN207" s="6">
        <v>6.5535494137555004</v>
      </c>
      <c r="BO207" s="6">
        <v>6.2727697470228101</v>
      </c>
      <c r="BP207" s="6">
        <v>7.0052234677683698</v>
      </c>
      <c r="BQ207" s="6">
        <v>6.5566912053526902</v>
      </c>
      <c r="BR207" s="6">
        <v>6.3903699802074003</v>
      </c>
      <c r="BS207" s="6">
        <v>6.3460987791137198</v>
      </c>
      <c r="BT207" s="6">
        <v>6.89078981684845</v>
      </c>
      <c r="BU207" s="6">
        <v>6.6195194165178002</v>
      </c>
      <c r="BV207" s="6">
        <v>6.9067417195297498</v>
      </c>
      <c r="BW207" s="6">
        <v>5.9134275822695299</v>
      </c>
      <c r="BX207" s="6">
        <v>6.7830416374907703</v>
      </c>
    </row>
    <row r="208" spans="1:76" x14ac:dyDescent="0.25">
      <c r="A208" s="7">
        <v>207</v>
      </c>
      <c r="B208" s="6" t="s">
        <v>27595</v>
      </c>
      <c r="C208" s="6" t="s">
        <v>108</v>
      </c>
      <c r="D208" s="6" t="s">
        <v>56</v>
      </c>
      <c r="E208" s="6" t="s">
        <v>56</v>
      </c>
      <c r="F208" s="7">
        <v>0.31363578176426993</v>
      </c>
      <c r="G208" s="7">
        <v>3.408997487531451E-2</v>
      </c>
      <c r="H208" s="6" t="s">
        <v>374</v>
      </c>
      <c r="I208" s="6" t="s">
        <v>44</v>
      </c>
      <c r="J208" s="6" t="s">
        <v>45</v>
      </c>
      <c r="K208" s="6" t="s">
        <v>46</v>
      </c>
      <c r="L208" s="6" t="s">
        <v>47</v>
      </c>
      <c r="M208" s="6" t="s">
        <v>48</v>
      </c>
      <c r="N208" s="6" t="s">
        <v>373</v>
      </c>
      <c r="O208" s="6" t="s">
        <v>374</v>
      </c>
      <c r="P208" s="88">
        <v>6</v>
      </c>
      <c r="Q208" s="6" t="s">
        <v>27596</v>
      </c>
      <c r="R208" s="6" t="s">
        <v>27596</v>
      </c>
      <c r="S208" s="6" t="s">
        <v>27597</v>
      </c>
      <c r="T208" s="6" t="s">
        <v>565</v>
      </c>
      <c r="U208" s="6" t="s">
        <v>565</v>
      </c>
      <c r="V208" s="6">
        <v>1</v>
      </c>
      <c r="W208" s="6">
        <v>5</v>
      </c>
      <c r="X208" s="6">
        <v>6.85</v>
      </c>
      <c r="Y208" s="6" t="s">
        <v>56</v>
      </c>
      <c r="AB208" s="6" t="s">
        <v>56</v>
      </c>
      <c r="AF208" s="6" t="s">
        <v>56</v>
      </c>
      <c r="AG208" s="6" t="s">
        <v>56</v>
      </c>
      <c r="AI208" s="6" t="s">
        <v>56</v>
      </c>
      <c r="AJ208" s="6" t="s">
        <v>56</v>
      </c>
      <c r="AK208" s="6" t="s">
        <v>56</v>
      </c>
      <c r="AL208" s="6" t="s">
        <v>56</v>
      </c>
      <c r="AM208" s="6" t="s">
        <v>56</v>
      </c>
      <c r="AN208" s="6" t="s">
        <v>56</v>
      </c>
      <c r="AO208" s="6" t="s">
        <v>56</v>
      </c>
      <c r="AP208" s="6" t="s">
        <v>56</v>
      </c>
      <c r="AT208" s="6" t="s">
        <v>27598</v>
      </c>
      <c r="AU208" s="6" t="s">
        <v>148</v>
      </c>
      <c r="AV208" s="6" t="s">
        <v>27599</v>
      </c>
      <c r="AW208" s="6">
        <v>6.5001906271601397</v>
      </c>
      <c r="AX208" s="6">
        <v>6.5441686649287796</v>
      </c>
      <c r="AY208" s="6">
        <v>6.4625104506340296</v>
      </c>
      <c r="AZ208" s="6">
        <v>6.5024545698058702</v>
      </c>
      <c r="BA208" s="6">
        <v>7.58727871113493</v>
      </c>
      <c r="BB208" s="6">
        <v>6.7948798582640704</v>
      </c>
      <c r="BC208" s="6">
        <v>6.5660520542702896</v>
      </c>
      <c r="BD208" s="6">
        <v>6.86121774434329</v>
      </c>
      <c r="BE208" s="6">
        <v>6.4158662409155003</v>
      </c>
      <c r="BF208" s="6">
        <v>6.2132656070757903</v>
      </c>
      <c r="BG208" s="6">
        <v>6.3527985412418397</v>
      </c>
      <c r="BH208" s="6">
        <v>6.3553942362208202</v>
      </c>
      <c r="BI208" s="6">
        <v>6.3776860925834304</v>
      </c>
      <c r="BJ208" s="6">
        <v>6.0355281937909702</v>
      </c>
      <c r="BK208" s="6">
        <v>6.3021795703864703</v>
      </c>
      <c r="BL208" s="6">
        <v>5.8688888439061797</v>
      </c>
      <c r="BM208" s="6">
        <v>6.6271784899563597</v>
      </c>
      <c r="BN208" s="6">
        <v>6.3757552175775301</v>
      </c>
      <c r="BO208" s="6">
        <v>6.8020163242651099</v>
      </c>
      <c r="BP208" s="6">
        <v>6.1012317307861901</v>
      </c>
      <c r="BQ208" s="6">
        <v>6.43573307172423</v>
      </c>
      <c r="BR208" s="6">
        <v>6.3855899761613797</v>
      </c>
      <c r="BS208" s="6">
        <v>6.3348257580225997</v>
      </c>
      <c r="BT208" s="6">
        <v>6.5304495698278</v>
      </c>
      <c r="BU208" s="6">
        <v>7.1413870862288702</v>
      </c>
      <c r="BV208" s="6">
        <v>7.0809978951271901</v>
      </c>
      <c r="BW208" s="6">
        <v>6.07423150408093</v>
      </c>
      <c r="BX208" s="6">
        <v>7.3134348400292399</v>
      </c>
    </row>
    <row r="209" spans="1:76" x14ac:dyDescent="0.25">
      <c r="A209" s="7">
        <v>208</v>
      </c>
      <c r="B209" s="6" t="s">
        <v>27600</v>
      </c>
      <c r="C209" s="6" t="s">
        <v>4517</v>
      </c>
      <c r="D209" s="6" t="s">
        <v>4518</v>
      </c>
      <c r="E209" s="6" t="s">
        <v>4519</v>
      </c>
      <c r="F209" s="7">
        <v>0.3133560212829698</v>
      </c>
      <c r="G209" s="7">
        <v>1.2863411955457199E-2</v>
      </c>
      <c r="H209" s="6" t="s">
        <v>1421</v>
      </c>
      <c r="I209" s="6" t="s">
        <v>44</v>
      </c>
      <c r="J209" s="6" t="s">
        <v>45</v>
      </c>
      <c r="K209" s="6" t="s">
        <v>46</v>
      </c>
      <c r="L209" s="6" t="s">
        <v>47</v>
      </c>
      <c r="M209" s="6" t="s">
        <v>48</v>
      </c>
      <c r="N209" s="6" t="s">
        <v>49</v>
      </c>
      <c r="O209" s="6" t="s">
        <v>1421</v>
      </c>
      <c r="P209" s="88">
        <v>6</v>
      </c>
      <c r="Q209" s="6" t="s">
        <v>27601</v>
      </c>
      <c r="R209" s="6" t="s">
        <v>27601</v>
      </c>
      <c r="S209" s="6" t="s">
        <v>27602</v>
      </c>
      <c r="T209" s="6" t="s">
        <v>361</v>
      </c>
      <c r="U209" s="6" t="s">
        <v>566</v>
      </c>
      <c r="V209" s="6">
        <v>1</v>
      </c>
      <c r="W209" s="6">
        <v>15</v>
      </c>
      <c r="X209" s="6">
        <v>4.0599999999999996</v>
      </c>
      <c r="Y209" s="6" t="s">
        <v>56</v>
      </c>
      <c r="AB209" s="6" t="s">
        <v>56</v>
      </c>
      <c r="AF209" s="6" t="s">
        <v>4520</v>
      </c>
      <c r="AG209" s="6" t="s">
        <v>56</v>
      </c>
      <c r="AI209" s="6" t="s">
        <v>4521</v>
      </c>
      <c r="AJ209" s="6" t="s">
        <v>56</v>
      </c>
      <c r="AK209" s="6" t="s">
        <v>56</v>
      </c>
      <c r="AL209" s="6" t="s">
        <v>4522</v>
      </c>
      <c r="AM209" s="6" t="s">
        <v>56</v>
      </c>
      <c r="AN209" s="6" t="s">
        <v>56</v>
      </c>
      <c r="AO209" s="6" t="s">
        <v>56</v>
      </c>
      <c r="AP209" s="6" t="s">
        <v>4523</v>
      </c>
      <c r="AQ209" s="6" t="s">
        <v>4524</v>
      </c>
      <c r="AR209" s="6" t="s">
        <v>532</v>
      </c>
      <c r="AS209" s="6" t="s">
        <v>4525</v>
      </c>
      <c r="AT209" s="6" t="s">
        <v>17100</v>
      </c>
      <c r="AU209" s="6" t="s">
        <v>532</v>
      </c>
      <c r="AV209" s="6" t="s">
        <v>27603</v>
      </c>
      <c r="AW209" s="6">
        <v>6.6003007808646297</v>
      </c>
      <c r="AX209" s="6">
        <v>6.1036398892260397</v>
      </c>
      <c r="AY209" s="6">
        <v>6.51290153768847</v>
      </c>
      <c r="AZ209" s="6">
        <v>6.5587325963309899</v>
      </c>
      <c r="BA209" s="6">
        <v>6.7190494843273498</v>
      </c>
      <c r="BB209" s="6">
        <v>5.8970665447879904</v>
      </c>
      <c r="BC209" s="6">
        <v>6.4629974860218002</v>
      </c>
      <c r="BD209" s="6">
        <v>6.6876253211158199</v>
      </c>
      <c r="BE209" s="6">
        <v>6.4528110494766198</v>
      </c>
      <c r="BF209" s="6">
        <v>5.93542967031979</v>
      </c>
      <c r="BG209" s="6">
        <v>6.4660421029678599</v>
      </c>
      <c r="BH209" s="6">
        <v>6.1973773329699302</v>
      </c>
      <c r="BI209" s="6">
        <v>7.2401897083337499</v>
      </c>
      <c r="BJ209" s="6">
        <v>6.6237438520633596</v>
      </c>
      <c r="BK209" s="6">
        <v>6.1157273062081101</v>
      </c>
      <c r="BL209" s="6">
        <v>6.0130336669003004</v>
      </c>
      <c r="BM209" s="6">
        <v>6.5494938357585903</v>
      </c>
      <c r="BN209" s="6">
        <v>5.9111927771758799</v>
      </c>
      <c r="BO209" s="6">
        <v>6.3078811697368398</v>
      </c>
      <c r="BP209" s="6">
        <v>6.5297052778035498</v>
      </c>
      <c r="BQ209" s="6">
        <v>6.1004019096975499</v>
      </c>
      <c r="BR209" s="6">
        <v>6.0727831529019998</v>
      </c>
      <c r="BS209" s="6">
        <v>6.3187980275995397</v>
      </c>
      <c r="BT209" s="6">
        <v>7.0348890754037399</v>
      </c>
      <c r="BU209" s="6">
        <v>6.9503162126177802</v>
      </c>
      <c r="BV209" s="6">
        <v>6.4976402905330799</v>
      </c>
      <c r="BW209" s="6">
        <v>5.8596641778988596</v>
      </c>
      <c r="BX209" s="6">
        <v>6.1282541565140303</v>
      </c>
    </row>
    <row r="210" spans="1:76" x14ac:dyDescent="0.25">
      <c r="A210" s="7">
        <v>209</v>
      </c>
      <c r="B210" s="6" t="s">
        <v>27604</v>
      </c>
      <c r="C210" s="6" t="s">
        <v>108</v>
      </c>
      <c r="D210" s="6" t="s">
        <v>16546</v>
      </c>
      <c r="E210" s="6" t="s">
        <v>56</v>
      </c>
      <c r="F210" s="7">
        <v>0.3122287737145335</v>
      </c>
      <c r="G210" s="7">
        <v>1.880710166283665E-2</v>
      </c>
      <c r="H210" s="6" t="s">
        <v>181</v>
      </c>
      <c r="I210" s="6" t="s">
        <v>44</v>
      </c>
      <c r="J210" s="6" t="s">
        <v>101</v>
      </c>
      <c r="K210" s="6" t="s">
        <v>102</v>
      </c>
      <c r="L210" s="6" t="s">
        <v>103</v>
      </c>
      <c r="M210" s="6" t="s">
        <v>170</v>
      </c>
      <c r="N210" s="6" t="s">
        <v>182</v>
      </c>
      <c r="O210" s="6" t="s">
        <v>181</v>
      </c>
      <c r="P210" s="88">
        <v>6</v>
      </c>
      <c r="Q210" s="6" t="s">
        <v>27605</v>
      </c>
      <c r="R210" s="6" t="s">
        <v>27605</v>
      </c>
      <c r="S210" s="6" t="s">
        <v>27606</v>
      </c>
      <c r="T210" s="6" t="s">
        <v>528</v>
      </c>
      <c r="U210" s="6" t="s">
        <v>528</v>
      </c>
      <c r="V210" s="6">
        <v>1</v>
      </c>
      <c r="W210" s="6">
        <v>18</v>
      </c>
      <c r="X210" s="6">
        <v>11.51</v>
      </c>
      <c r="Y210" s="6" t="s">
        <v>56</v>
      </c>
      <c r="AB210" s="6" t="s">
        <v>56</v>
      </c>
      <c r="AF210" s="6" t="s">
        <v>56</v>
      </c>
      <c r="AG210" s="6" t="s">
        <v>56</v>
      </c>
      <c r="AI210" s="6" t="s">
        <v>56</v>
      </c>
      <c r="AJ210" s="6" t="s">
        <v>56</v>
      </c>
      <c r="AK210" s="6" t="s">
        <v>56</v>
      </c>
      <c r="AL210" s="6" t="s">
        <v>56</v>
      </c>
      <c r="AM210" s="6" t="s">
        <v>56</v>
      </c>
      <c r="AN210" s="6" t="s">
        <v>56</v>
      </c>
      <c r="AO210" s="6" t="s">
        <v>56</v>
      </c>
      <c r="AP210" s="6" t="s">
        <v>27607</v>
      </c>
      <c r="AQ210" s="6" t="s">
        <v>16547</v>
      </c>
      <c r="AR210" s="6" t="s">
        <v>130</v>
      </c>
      <c r="AS210" s="6" t="s">
        <v>16548</v>
      </c>
      <c r="AT210" s="6" t="s">
        <v>27608</v>
      </c>
      <c r="AU210" s="6" t="s">
        <v>148</v>
      </c>
      <c r="AV210" s="6" t="s">
        <v>27609</v>
      </c>
      <c r="AW210" s="6">
        <v>7.2455867136458298</v>
      </c>
      <c r="AX210" s="6">
        <v>7.4135428506429299</v>
      </c>
      <c r="AY210" s="6">
        <v>6.8369441568770704</v>
      </c>
      <c r="AZ210" s="6">
        <v>7.3419328561140302</v>
      </c>
      <c r="BA210" s="6">
        <v>7.4323117586992904</v>
      </c>
      <c r="BB210" s="6">
        <v>8.2643336949301798</v>
      </c>
      <c r="BC210" s="6">
        <v>7.2442400247772101</v>
      </c>
      <c r="BD210" s="6">
        <v>7.3613594925491199</v>
      </c>
      <c r="BE210" s="6">
        <v>7.1694878354075602</v>
      </c>
      <c r="BF210" s="6">
        <v>6.7406745588531196</v>
      </c>
      <c r="BG210" s="6">
        <v>6.6166173847510796</v>
      </c>
      <c r="BH210" s="6">
        <v>7.0814193601401101</v>
      </c>
      <c r="BI210" s="6">
        <v>6.8663789744149097</v>
      </c>
      <c r="BJ210" s="6">
        <v>6.9992089073991304</v>
      </c>
      <c r="BK210" s="6">
        <v>6.9213847570842804</v>
      </c>
      <c r="BL210" s="6">
        <v>7.5484999863660303</v>
      </c>
      <c r="BM210" s="6">
        <v>6.9150250615819697</v>
      </c>
      <c r="BN210" s="6">
        <v>7.4253711827474103</v>
      </c>
      <c r="BO210" s="6">
        <v>7.3031636677834397</v>
      </c>
      <c r="BP210" s="6">
        <v>7.2813856849699601</v>
      </c>
      <c r="BQ210" s="6">
        <v>7.06418088835491</v>
      </c>
      <c r="BR210" s="6">
        <v>7.0791631862599198</v>
      </c>
      <c r="BS210" s="6">
        <v>7.0334901411711801</v>
      </c>
      <c r="BT210" s="6">
        <v>7.1916564033895396</v>
      </c>
      <c r="BU210" s="6">
        <v>7.1067279407302202</v>
      </c>
      <c r="BV210" s="6">
        <v>8.1356731975969208</v>
      </c>
      <c r="BW210" s="6">
        <v>6.6817205966965103</v>
      </c>
      <c r="BX210" s="6">
        <v>8.8222596384836809</v>
      </c>
    </row>
    <row r="211" spans="1:76" x14ac:dyDescent="0.25">
      <c r="A211" s="7">
        <v>210</v>
      </c>
      <c r="B211" s="6" t="s">
        <v>27610</v>
      </c>
      <c r="C211" s="6" t="s">
        <v>27613</v>
      </c>
      <c r="D211" s="6" t="s">
        <v>23134</v>
      </c>
      <c r="E211" s="6" t="s">
        <v>23135</v>
      </c>
      <c r="F211" s="7">
        <v>0.31201312913924723</v>
      </c>
      <c r="G211" s="7">
        <v>3.0382235668296221E-2</v>
      </c>
      <c r="H211" s="6" t="s">
        <v>9857</v>
      </c>
      <c r="I211" s="6" t="s">
        <v>44</v>
      </c>
      <c r="J211" s="6" t="s">
        <v>45</v>
      </c>
      <c r="K211" s="6" t="s">
        <v>295</v>
      </c>
      <c r="L211" s="6" t="s">
        <v>296</v>
      </c>
      <c r="M211" s="6" t="s">
        <v>297</v>
      </c>
      <c r="N211" s="6" t="s">
        <v>5058</v>
      </c>
      <c r="O211" s="6" t="s">
        <v>9857</v>
      </c>
      <c r="P211" s="88">
        <v>6</v>
      </c>
      <c r="Q211" s="6" t="s">
        <v>27611</v>
      </c>
      <c r="R211" s="6" t="s">
        <v>27611</v>
      </c>
      <c r="S211" s="6" t="s">
        <v>27612</v>
      </c>
      <c r="T211" s="6" t="s">
        <v>418</v>
      </c>
      <c r="U211" s="6" t="s">
        <v>388</v>
      </c>
      <c r="V211" s="6">
        <v>1</v>
      </c>
      <c r="W211" s="6">
        <v>14</v>
      </c>
      <c r="X211" s="6">
        <v>4.9800000000000004</v>
      </c>
      <c r="Y211" s="6" t="s">
        <v>56</v>
      </c>
      <c r="AB211" s="6" t="s">
        <v>56</v>
      </c>
      <c r="AF211" s="6" t="s">
        <v>23136</v>
      </c>
      <c r="AG211" s="6" t="s">
        <v>4768</v>
      </c>
      <c r="AH211" s="6" t="s">
        <v>4769</v>
      </c>
      <c r="AI211" s="6" t="s">
        <v>56</v>
      </c>
      <c r="AJ211" s="6" t="s">
        <v>56</v>
      </c>
      <c r="AK211" s="6" t="s">
        <v>56</v>
      </c>
      <c r="AL211" s="6" t="s">
        <v>12910</v>
      </c>
      <c r="AM211" s="6" t="s">
        <v>56</v>
      </c>
      <c r="AN211" s="6" t="s">
        <v>56</v>
      </c>
      <c r="AO211" s="6" t="s">
        <v>56</v>
      </c>
      <c r="AP211" s="6" t="s">
        <v>27614</v>
      </c>
      <c r="AQ211" s="6" t="s">
        <v>23138</v>
      </c>
      <c r="AR211" s="6" t="s">
        <v>402</v>
      </c>
      <c r="AS211" s="6" t="s">
        <v>23139</v>
      </c>
      <c r="AT211" s="6" t="s">
        <v>27615</v>
      </c>
      <c r="AU211" s="6" t="s">
        <v>148</v>
      </c>
      <c r="AV211" s="6" t="s">
        <v>27616</v>
      </c>
      <c r="AW211" s="6">
        <v>5.4598009546550896</v>
      </c>
      <c r="AX211" s="6">
        <v>6.31920671526444</v>
      </c>
      <c r="AY211" s="6">
        <v>6.5688155773032202</v>
      </c>
      <c r="AZ211" s="6">
        <v>6.1904196338800999</v>
      </c>
      <c r="BA211" s="6">
        <v>6.5011636611136998</v>
      </c>
      <c r="BB211" s="6">
        <v>5.9439597234987804</v>
      </c>
      <c r="BC211" s="6">
        <v>6.4440683846539901</v>
      </c>
      <c r="BD211" s="6">
        <v>5.9901394243193602</v>
      </c>
      <c r="BE211" s="6">
        <v>5.7089059171652003</v>
      </c>
      <c r="BF211" s="6">
        <v>5.5152391513254502</v>
      </c>
      <c r="BG211" s="6">
        <v>6.1755101971266999</v>
      </c>
      <c r="BH211" s="6">
        <v>6.1156724067068904</v>
      </c>
      <c r="BI211" s="6">
        <v>6.3000965630124304</v>
      </c>
      <c r="BJ211" s="6">
        <v>6.5796751237389604</v>
      </c>
      <c r="BK211" s="6">
        <v>6.3927622306077501</v>
      </c>
      <c r="BL211" s="6">
        <v>6.1324810844684201</v>
      </c>
      <c r="BM211" s="6">
        <v>5.4567394265616898</v>
      </c>
      <c r="BN211" s="6">
        <v>5.3405948027616503</v>
      </c>
      <c r="BO211" s="6">
        <v>6.4263394472728903</v>
      </c>
      <c r="BP211" s="6">
        <v>6.6741371112812597</v>
      </c>
      <c r="BQ211" s="6">
        <v>6.4237370987937297</v>
      </c>
      <c r="BR211" s="6">
        <v>5.5767857849769698</v>
      </c>
      <c r="BS211" s="6">
        <v>5.4521331188561097</v>
      </c>
      <c r="BT211" s="6">
        <v>6.53417859029922</v>
      </c>
      <c r="BU211" s="6">
        <v>6.4667166533714697</v>
      </c>
      <c r="BV211" s="6">
        <v>6.4935418345609897</v>
      </c>
      <c r="BW211" s="6">
        <v>6.0434019719018197</v>
      </c>
      <c r="BX211" s="6">
        <v>6.4340742940938203</v>
      </c>
    </row>
    <row r="212" spans="1:76" x14ac:dyDescent="0.25">
      <c r="A212" s="7">
        <v>211</v>
      </c>
      <c r="B212" s="6" t="s">
        <v>27617</v>
      </c>
      <c r="C212" s="6" t="s">
        <v>12777</v>
      </c>
      <c r="D212" s="6" t="s">
        <v>12778</v>
      </c>
      <c r="E212" s="6" t="s">
        <v>12779</v>
      </c>
      <c r="F212" s="7">
        <v>0.31165699194707841</v>
      </c>
      <c r="G212" s="7">
        <v>8.6464742091015116E-3</v>
      </c>
      <c r="H212" s="6" t="s">
        <v>924</v>
      </c>
      <c r="I212" s="6" t="s">
        <v>44</v>
      </c>
      <c r="J212" s="6" t="s">
        <v>45</v>
      </c>
      <c r="K212" s="6" t="s">
        <v>46</v>
      </c>
      <c r="L212" s="6" t="s">
        <v>312</v>
      </c>
      <c r="M212" s="6" t="s">
        <v>336</v>
      </c>
      <c r="N212" s="6" t="s">
        <v>924</v>
      </c>
      <c r="P212" s="88">
        <v>5</v>
      </c>
      <c r="Q212" s="6" t="s">
        <v>27620</v>
      </c>
      <c r="R212" s="6" t="s">
        <v>27618</v>
      </c>
      <c r="S212" s="6" t="s">
        <v>27619</v>
      </c>
      <c r="T212" s="6" t="s">
        <v>27621</v>
      </c>
      <c r="U212" s="6" t="s">
        <v>27621</v>
      </c>
      <c r="V212" s="6">
        <v>7</v>
      </c>
      <c r="W212" s="6">
        <v>11</v>
      </c>
      <c r="X212" s="6">
        <v>11.51</v>
      </c>
      <c r="Y212" s="6" t="s">
        <v>56</v>
      </c>
      <c r="AB212" s="6" t="s">
        <v>56</v>
      </c>
      <c r="AF212" s="6" t="s">
        <v>12780</v>
      </c>
      <c r="AG212" s="6" t="s">
        <v>56</v>
      </c>
      <c r="AI212" s="6" t="s">
        <v>56</v>
      </c>
      <c r="AJ212" s="6" t="s">
        <v>56</v>
      </c>
      <c r="AK212" s="6" t="s">
        <v>56</v>
      </c>
      <c r="AL212" s="6" t="s">
        <v>12781</v>
      </c>
      <c r="AM212" s="6" t="s">
        <v>56</v>
      </c>
      <c r="AN212" s="6" t="s">
        <v>56</v>
      </c>
      <c r="AO212" s="6" t="s">
        <v>56</v>
      </c>
      <c r="AP212" s="6" t="s">
        <v>12782</v>
      </c>
      <c r="AQ212" s="6" t="s">
        <v>12783</v>
      </c>
      <c r="AR212" s="6" t="s">
        <v>420</v>
      </c>
      <c r="AS212" s="6" t="s">
        <v>12777</v>
      </c>
      <c r="AT212" s="6" t="s">
        <v>12784</v>
      </c>
      <c r="AU212" s="6" t="s">
        <v>420</v>
      </c>
      <c r="AV212" s="6" t="s">
        <v>17635</v>
      </c>
      <c r="AW212" s="6">
        <v>7.5376617260800503</v>
      </c>
      <c r="AX212" s="6">
        <v>7.3942765442867602</v>
      </c>
      <c r="AY212" s="6">
        <v>7.4127544745482803</v>
      </c>
      <c r="AZ212" s="6">
        <v>7.3558919322691896</v>
      </c>
      <c r="BA212" s="6">
        <v>7.5273785430389299</v>
      </c>
      <c r="BB212" s="6">
        <v>7.0061579047864599</v>
      </c>
      <c r="BC212" s="6">
        <v>6.9892718361573198</v>
      </c>
      <c r="BD212" s="6">
        <v>7.3645228731722803</v>
      </c>
      <c r="BE212" s="6">
        <v>7.2895443837943104</v>
      </c>
      <c r="BF212" s="6">
        <v>6.4614386458414801</v>
      </c>
      <c r="BG212" s="6">
        <v>6.8905272598346503</v>
      </c>
      <c r="BH212" s="6">
        <v>7.2001895560247897</v>
      </c>
      <c r="BI212" s="6">
        <v>7.0160990612979397</v>
      </c>
      <c r="BJ212" s="6">
        <v>6.8450422606124599</v>
      </c>
      <c r="BK212" s="6">
        <v>7.0254963804180504</v>
      </c>
      <c r="BL212" s="6">
        <v>7.25345918856826</v>
      </c>
      <c r="BM212" s="6">
        <v>7.0577802148138797</v>
      </c>
      <c r="BN212" s="6">
        <v>7.3899807475751</v>
      </c>
      <c r="BO212" s="6">
        <v>7.5539315605860997</v>
      </c>
      <c r="BP212" s="6">
        <v>6.954283572454</v>
      </c>
      <c r="BQ212" s="6">
        <v>7.4375365487394403</v>
      </c>
      <c r="BR212" s="6">
        <v>6.6587934720655504</v>
      </c>
      <c r="BS212" s="6">
        <v>7.2807945760741903</v>
      </c>
      <c r="BT212" s="6">
        <v>7.8588799323748297</v>
      </c>
      <c r="BU212" s="6">
        <v>7.3867218699520301</v>
      </c>
      <c r="BV212" s="6">
        <v>7.2035496239298196</v>
      </c>
      <c r="BW212" s="6">
        <v>6.6672381808652901</v>
      </c>
      <c r="BX212" s="6">
        <v>7.0723050910593699</v>
      </c>
    </row>
    <row r="213" spans="1:76" x14ac:dyDescent="0.25">
      <c r="A213" s="7">
        <v>212</v>
      </c>
      <c r="B213" s="6" t="s">
        <v>22004</v>
      </c>
      <c r="C213" s="6" t="s">
        <v>2935</v>
      </c>
      <c r="D213" s="6" t="s">
        <v>6958</v>
      </c>
      <c r="E213" s="6" t="s">
        <v>56</v>
      </c>
      <c r="F213" s="7">
        <v>0.31126632701488249</v>
      </c>
      <c r="G213" s="7">
        <v>2.7026385314083721E-2</v>
      </c>
      <c r="H213" s="6" t="s">
        <v>5723</v>
      </c>
      <c r="I213" s="6" t="s">
        <v>44</v>
      </c>
      <c r="J213" s="6" t="s">
        <v>45</v>
      </c>
      <c r="K213" s="6" t="s">
        <v>46</v>
      </c>
      <c r="L213" s="6" t="s">
        <v>312</v>
      </c>
      <c r="M213" s="6" t="s">
        <v>336</v>
      </c>
      <c r="N213" s="6" t="s">
        <v>5724</v>
      </c>
      <c r="O213" s="6" t="s">
        <v>5723</v>
      </c>
      <c r="P213" s="88">
        <v>6</v>
      </c>
      <c r="Q213" s="6" t="s">
        <v>22007</v>
      </c>
      <c r="R213" s="6" t="s">
        <v>22005</v>
      </c>
      <c r="S213" s="6" t="s">
        <v>22006</v>
      </c>
      <c r="T213" s="6" t="s">
        <v>22008</v>
      </c>
      <c r="U213" s="6" t="s">
        <v>22009</v>
      </c>
      <c r="V213" s="6">
        <v>5</v>
      </c>
      <c r="W213" s="6">
        <v>26</v>
      </c>
      <c r="X213" s="6">
        <v>9.6</v>
      </c>
      <c r="Y213" s="6" t="s">
        <v>56</v>
      </c>
      <c r="AB213" s="6" t="s">
        <v>56</v>
      </c>
      <c r="AF213" s="6" t="s">
        <v>3105</v>
      </c>
      <c r="AG213" s="6" t="s">
        <v>56</v>
      </c>
      <c r="AI213" s="6" t="s">
        <v>3106</v>
      </c>
      <c r="AJ213" s="6" t="s">
        <v>56</v>
      </c>
      <c r="AK213" s="6" t="s">
        <v>56</v>
      </c>
      <c r="AL213" s="6" t="s">
        <v>272</v>
      </c>
      <c r="AM213" s="6" t="s">
        <v>3107</v>
      </c>
      <c r="AN213" s="6" t="s">
        <v>56</v>
      </c>
      <c r="AO213" s="6" t="s">
        <v>56</v>
      </c>
      <c r="AP213" s="6" t="s">
        <v>22010</v>
      </c>
      <c r="AQ213" s="6" t="s">
        <v>2936</v>
      </c>
      <c r="AR213" s="6" t="s">
        <v>858</v>
      </c>
      <c r="AS213" s="6" t="s">
        <v>2937</v>
      </c>
      <c r="AT213" s="6" t="s">
        <v>6959</v>
      </c>
      <c r="AU213" s="6" t="s">
        <v>858</v>
      </c>
      <c r="AV213" s="6" t="s">
        <v>6960</v>
      </c>
      <c r="AW213" s="6">
        <v>6.9047074866886202</v>
      </c>
      <c r="AX213" s="6">
        <v>6.9097806596996598</v>
      </c>
      <c r="AY213" s="6">
        <v>6.8426716961504503</v>
      </c>
      <c r="AZ213" s="6">
        <v>7.1203979075701902</v>
      </c>
      <c r="BA213" s="6">
        <v>6.6441480763529901</v>
      </c>
      <c r="BB213" s="6">
        <v>6.30435069518576</v>
      </c>
      <c r="BC213" s="6">
        <v>6.8382760105499303</v>
      </c>
      <c r="BD213" s="6">
        <v>7.2681800217324302</v>
      </c>
      <c r="BE213" s="6">
        <v>6.3425413059760203</v>
      </c>
      <c r="BF213" s="6">
        <v>6.7240464523644601</v>
      </c>
      <c r="BG213" s="6">
        <v>6.2966654096021202</v>
      </c>
      <c r="BH213" s="6">
        <v>6.84578002905661</v>
      </c>
      <c r="BI213" s="6">
        <v>6.7432157717384102</v>
      </c>
      <c r="BJ213" s="6">
        <v>6.6397604267360997</v>
      </c>
      <c r="BK213" s="6">
        <v>7.0172817765398596</v>
      </c>
      <c r="BL213" s="6">
        <v>7.01512917438657</v>
      </c>
      <c r="BM213" s="6">
        <v>6.6514719490965097</v>
      </c>
      <c r="BN213" s="6">
        <v>7.2125737948716298</v>
      </c>
      <c r="BO213" s="6">
        <v>7.3525491202019202</v>
      </c>
      <c r="BP213" s="6">
        <v>6.9804488519516799</v>
      </c>
      <c r="BQ213" s="6">
        <v>7.3777887529917301</v>
      </c>
      <c r="BR213" s="6">
        <v>6.8963691706995096</v>
      </c>
      <c r="BS213" s="6">
        <v>6.29574869603747</v>
      </c>
      <c r="BT213" s="6">
        <v>6.5951820714346798</v>
      </c>
      <c r="BU213" s="6">
        <v>7.4011161054100096</v>
      </c>
      <c r="BV213" s="6">
        <v>7.4007365452220899</v>
      </c>
      <c r="BW213" s="6">
        <v>7.2822311625507101</v>
      </c>
      <c r="BX213" s="6">
        <v>6.90982876823184</v>
      </c>
    </row>
    <row r="214" spans="1:76" x14ac:dyDescent="0.25">
      <c r="A214" s="7">
        <v>213</v>
      </c>
      <c r="B214" s="6" t="s">
        <v>27622</v>
      </c>
      <c r="C214" s="6" t="s">
        <v>27625</v>
      </c>
      <c r="D214" s="6" t="s">
        <v>27626</v>
      </c>
      <c r="E214" s="6" t="s">
        <v>27627</v>
      </c>
      <c r="F214" s="7">
        <v>0.31096286206769808</v>
      </c>
      <c r="G214" s="7">
        <v>2.3995464596406869E-2</v>
      </c>
      <c r="H214" s="6" t="s">
        <v>2122</v>
      </c>
      <c r="I214" s="6" t="s">
        <v>44</v>
      </c>
      <c r="J214" s="6" t="s">
        <v>101</v>
      </c>
      <c r="K214" s="6" t="s">
        <v>102</v>
      </c>
      <c r="L214" s="6" t="s">
        <v>103</v>
      </c>
      <c r="M214" s="6" t="s">
        <v>170</v>
      </c>
      <c r="N214" s="6" t="s">
        <v>937</v>
      </c>
      <c r="O214" s="6" t="s">
        <v>2122</v>
      </c>
      <c r="P214" s="88">
        <v>6</v>
      </c>
      <c r="Q214" s="6" t="s">
        <v>27623</v>
      </c>
      <c r="R214" s="6" t="s">
        <v>27623</v>
      </c>
      <c r="S214" s="6" t="s">
        <v>27624</v>
      </c>
      <c r="T214" s="6" t="s">
        <v>388</v>
      </c>
      <c r="U214" s="6" t="s">
        <v>388</v>
      </c>
      <c r="V214" s="6">
        <v>1</v>
      </c>
      <c r="W214" s="6">
        <v>7</v>
      </c>
      <c r="X214" s="6">
        <v>7.21</v>
      </c>
      <c r="Y214" s="6" t="s">
        <v>56</v>
      </c>
      <c r="AB214" s="6" t="s">
        <v>56</v>
      </c>
      <c r="AF214" s="6" t="s">
        <v>56</v>
      </c>
      <c r="AG214" s="6" t="s">
        <v>56</v>
      </c>
      <c r="AI214" s="6" t="s">
        <v>56</v>
      </c>
      <c r="AJ214" s="6" t="s">
        <v>56</v>
      </c>
      <c r="AK214" s="6" t="s">
        <v>56</v>
      </c>
      <c r="AL214" s="6" t="s">
        <v>56</v>
      </c>
      <c r="AM214" s="6" t="s">
        <v>56</v>
      </c>
      <c r="AN214" s="6" t="s">
        <v>56</v>
      </c>
      <c r="AO214" s="6" t="s">
        <v>56</v>
      </c>
      <c r="AP214" s="6" t="s">
        <v>27628</v>
      </c>
      <c r="AQ214" s="6" t="s">
        <v>27052</v>
      </c>
      <c r="AR214" s="6" t="s">
        <v>262</v>
      </c>
      <c r="AS214" s="6" t="s">
        <v>27053</v>
      </c>
      <c r="AT214" s="6" t="s">
        <v>27629</v>
      </c>
      <c r="AU214" s="6" t="s">
        <v>262</v>
      </c>
      <c r="AV214" s="6" t="s">
        <v>27630</v>
      </c>
      <c r="AW214" s="6">
        <v>6.6239055096729098</v>
      </c>
      <c r="AX214" s="6">
        <v>6.8423190514404597</v>
      </c>
      <c r="AY214" s="6">
        <v>7.0678888438299801</v>
      </c>
      <c r="AZ214" s="6">
        <v>6.6099465038274703</v>
      </c>
      <c r="BA214" s="6">
        <v>6.3193249218986702</v>
      </c>
      <c r="BB214" s="6">
        <v>6.15354079139858</v>
      </c>
      <c r="BC214" s="6">
        <v>6.4884732980190902</v>
      </c>
      <c r="BD214" s="6">
        <v>7.30885244627133</v>
      </c>
      <c r="BE214" s="6">
        <v>5.9871302150169798</v>
      </c>
      <c r="BF214" s="6">
        <v>6.5358875485633803</v>
      </c>
      <c r="BG214" s="6">
        <v>6.2887858357589996</v>
      </c>
      <c r="BH214" s="6">
        <v>6.1198481849685598</v>
      </c>
      <c r="BI214" s="6">
        <v>6.8258025378934803</v>
      </c>
      <c r="BJ214" s="6">
        <v>6.5794806336234801</v>
      </c>
      <c r="BK214" s="6">
        <v>6.0595675828676097</v>
      </c>
      <c r="BL214" s="6">
        <v>6.5086308405794204</v>
      </c>
      <c r="BM214" s="6">
        <v>6.3475936349969402</v>
      </c>
      <c r="BN214" s="6">
        <v>6.6270841908563796</v>
      </c>
      <c r="BO214" s="6">
        <v>6.5066190336404004</v>
      </c>
      <c r="BP214" s="6">
        <v>7.4016589897188103</v>
      </c>
      <c r="BQ214" s="6">
        <v>6.0909334886158497</v>
      </c>
      <c r="BR214" s="6">
        <v>6.4493636069436899</v>
      </c>
      <c r="BS214" s="6">
        <v>6.0838235637994096</v>
      </c>
      <c r="BT214" s="6">
        <v>6.61819468560111</v>
      </c>
      <c r="BU214" s="6">
        <v>5.9654420727170798</v>
      </c>
      <c r="BV214" s="6">
        <v>7.42805377758767</v>
      </c>
      <c r="BW214" s="6">
        <v>6.7989061066841998</v>
      </c>
      <c r="BX214" s="6">
        <v>6.5584866877582702</v>
      </c>
    </row>
    <row r="215" spans="1:76" x14ac:dyDescent="0.25">
      <c r="A215" s="7">
        <v>214</v>
      </c>
      <c r="B215" s="6" t="s">
        <v>27631</v>
      </c>
      <c r="C215" s="6" t="s">
        <v>108</v>
      </c>
      <c r="D215" s="6" t="s">
        <v>26136</v>
      </c>
      <c r="E215" s="6" t="s">
        <v>56</v>
      </c>
      <c r="F215" s="7">
        <v>0.31087557708814112</v>
      </c>
      <c r="G215" s="7">
        <v>4.2894578610367436E-3</v>
      </c>
      <c r="H215" s="6" t="s">
        <v>4748</v>
      </c>
      <c r="I215" s="6" t="s">
        <v>44</v>
      </c>
      <c r="J215" s="6" t="s">
        <v>45</v>
      </c>
      <c r="K215" s="6" t="s">
        <v>46</v>
      </c>
      <c r="L215" s="6" t="s">
        <v>312</v>
      </c>
      <c r="M215" s="6" t="s">
        <v>336</v>
      </c>
      <c r="N215" s="6" t="s">
        <v>4749</v>
      </c>
      <c r="O215" s="6" t="s">
        <v>4748</v>
      </c>
      <c r="P215" s="88">
        <v>6</v>
      </c>
      <c r="Q215" s="6" t="s">
        <v>27634</v>
      </c>
      <c r="R215" s="6" t="s">
        <v>27632</v>
      </c>
      <c r="S215" s="6" t="s">
        <v>27633</v>
      </c>
      <c r="T215" s="6" t="s">
        <v>27635</v>
      </c>
      <c r="U215" s="6" t="s">
        <v>27636</v>
      </c>
      <c r="V215" s="6">
        <v>5</v>
      </c>
      <c r="W215" s="6">
        <v>115</v>
      </c>
      <c r="X215" s="6">
        <v>15.82</v>
      </c>
      <c r="Y215" s="6" t="s">
        <v>56</v>
      </c>
      <c r="AB215" s="6" t="s">
        <v>56</v>
      </c>
      <c r="AF215" s="6" t="s">
        <v>56</v>
      </c>
      <c r="AG215" s="6" t="s">
        <v>56</v>
      </c>
      <c r="AI215" s="6" t="s">
        <v>56</v>
      </c>
      <c r="AJ215" s="6" t="s">
        <v>56</v>
      </c>
      <c r="AK215" s="6" t="s">
        <v>56</v>
      </c>
      <c r="AL215" s="6" t="s">
        <v>56</v>
      </c>
      <c r="AM215" s="6" t="s">
        <v>56</v>
      </c>
      <c r="AN215" s="6" t="s">
        <v>56</v>
      </c>
      <c r="AO215" s="6" t="s">
        <v>56</v>
      </c>
      <c r="AP215" s="6" t="s">
        <v>9515</v>
      </c>
      <c r="AT215" s="6" t="s">
        <v>9516</v>
      </c>
      <c r="AU215" s="6" t="s">
        <v>148</v>
      </c>
      <c r="AV215" s="6" t="s">
        <v>27637</v>
      </c>
      <c r="AW215" s="6">
        <v>7.9453306969042998</v>
      </c>
      <c r="AX215" s="6">
        <v>7.42106073566302</v>
      </c>
      <c r="AY215" s="6">
        <v>7.0931764847397796</v>
      </c>
      <c r="AZ215" s="6">
        <v>7.0850050347857803</v>
      </c>
      <c r="BA215" s="6">
        <v>7.0789278698930502</v>
      </c>
      <c r="BB215" s="6">
        <v>7.2248178632751703</v>
      </c>
      <c r="BC215" s="6">
        <v>7.2869950963967796</v>
      </c>
      <c r="BD215" s="6">
        <v>7.1938895353652397</v>
      </c>
      <c r="BE215" s="6">
        <v>7.1320675133457998</v>
      </c>
      <c r="BF215" s="6">
        <v>6.9620306244233596</v>
      </c>
      <c r="BG215" s="6">
        <v>6.8216347602134002</v>
      </c>
      <c r="BH215" s="6">
        <v>7.0395807055894801</v>
      </c>
      <c r="BI215" s="6">
        <v>7.3612838924073998</v>
      </c>
      <c r="BJ215" s="6">
        <v>7.5805999995663198</v>
      </c>
      <c r="BK215" s="6">
        <v>7.2119344408578998</v>
      </c>
      <c r="BL215" s="6">
        <v>6.7961787786487404</v>
      </c>
      <c r="BM215" s="6">
        <v>6.9194965401373096</v>
      </c>
      <c r="BN215" s="6">
        <v>7.3350063407701303</v>
      </c>
      <c r="BO215" s="6">
        <v>6.90208457239304</v>
      </c>
      <c r="BP215" s="6">
        <v>7.3952914558625302</v>
      </c>
      <c r="BQ215" s="6">
        <v>7.0006401557593696</v>
      </c>
      <c r="BR215" s="6">
        <v>7.0307292624428701</v>
      </c>
      <c r="BS215" s="6">
        <v>6.9963475110904696</v>
      </c>
      <c r="BT215" s="6">
        <v>8.0018202213631096</v>
      </c>
      <c r="BU215" s="6">
        <v>7.4233851699875402</v>
      </c>
      <c r="BV215" s="6">
        <v>7.4292838450963297</v>
      </c>
      <c r="BW215" s="6">
        <v>7.1564886063397699</v>
      </c>
      <c r="BX215" s="6">
        <v>7.2843066545443502</v>
      </c>
    </row>
    <row r="216" spans="1:76" x14ac:dyDescent="0.25">
      <c r="A216" s="7">
        <v>215</v>
      </c>
      <c r="B216" s="6" t="s">
        <v>27638</v>
      </c>
      <c r="C216" s="6" t="s">
        <v>27642</v>
      </c>
      <c r="D216" s="6" t="s">
        <v>25515</v>
      </c>
      <c r="E216" s="6" t="s">
        <v>56</v>
      </c>
      <c r="F216" s="7">
        <v>0.30971443907689711</v>
      </c>
      <c r="G216" s="7">
        <v>6.5706567816210034E-3</v>
      </c>
      <c r="H216" s="6" t="s">
        <v>4107</v>
      </c>
      <c r="I216" s="6" t="s">
        <v>44</v>
      </c>
      <c r="J216" s="6" t="s">
        <v>101</v>
      </c>
      <c r="K216" s="6" t="s">
        <v>102</v>
      </c>
      <c r="L216" s="6" t="s">
        <v>103</v>
      </c>
      <c r="M216" s="6" t="s">
        <v>1286</v>
      </c>
      <c r="N216" s="6" t="s">
        <v>1287</v>
      </c>
      <c r="O216" s="6" t="s">
        <v>4107</v>
      </c>
      <c r="P216" s="88">
        <v>6</v>
      </c>
      <c r="Q216" s="6" t="s">
        <v>27641</v>
      </c>
      <c r="R216" s="6" t="s">
        <v>27639</v>
      </c>
      <c r="S216" s="6" t="s">
        <v>27640</v>
      </c>
      <c r="T216" s="6" t="s">
        <v>1878</v>
      </c>
      <c r="U216" s="6" t="s">
        <v>1878</v>
      </c>
      <c r="V216" s="6">
        <v>2</v>
      </c>
      <c r="W216" s="6">
        <v>9</v>
      </c>
      <c r="X216" s="6">
        <v>4.2699999999999996</v>
      </c>
      <c r="Y216" s="6" t="s">
        <v>56</v>
      </c>
      <c r="AB216" s="6" t="s">
        <v>56</v>
      </c>
      <c r="AF216" s="6" t="s">
        <v>56</v>
      </c>
      <c r="AG216" s="6" t="s">
        <v>56</v>
      </c>
      <c r="AI216" s="6" t="s">
        <v>56</v>
      </c>
      <c r="AJ216" s="6" t="s">
        <v>56</v>
      </c>
      <c r="AK216" s="6" t="s">
        <v>56</v>
      </c>
      <c r="AL216" s="6" t="s">
        <v>56</v>
      </c>
      <c r="AM216" s="6" t="s">
        <v>56</v>
      </c>
      <c r="AN216" s="6" t="s">
        <v>56</v>
      </c>
      <c r="AO216" s="6" t="s">
        <v>56</v>
      </c>
      <c r="AP216" s="6" t="s">
        <v>27643</v>
      </c>
      <c r="AQ216" s="6" t="s">
        <v>27644</v>
      </c>
      <c r="AR216" s="6" t="s">
        <v>858</v>
      </c>
      <c r="AS216" s="6" t="s">
        <v>27645</v>
      </c>
      <c r="AT216" s="6" t="s">
        <v>27646</v>
      </c>
      <c r="AU216" s="6" t="s">
        <v>858</v>
      </c>
      <c r="AV216" s="6" t="s">
        <v>27647</v>
      </c>
      <c r="AW216" s="6">
        <v>6.6468202726372203</v>
      </c>
      <c r="AX216" s="6">
        <v>6.5198281249824896</v>
      </c>
      <c r="AY216" s="6">
        <v>6.1795089915180803</v>
      </c>
      <c r="AZ216" s="6">
        <v>6.6339890111300601</v>
      </c>
      <c r="BA216" s="6">
        <v>6.6558777392187203</v>
      </c>
      <c r="BB216" s="6">
        <v>6.2550314047543099</v>
      </c>
      <c r="BC216" s="6">
        <v>6.2620096887503403</v>
      </c>
      <c r="BD216" s="6">
        <v>6.6849418863963397</v>
      </c>
      <c r="BE216" s="6">
        <v>6.5612625438106198</v>
      </c>
      <c r="BF216" s="6">
        <v>6.4035294408435304</v>
      </c>
      <c r="BG216" s="6">
        <v>6.6225922851944503</v>
      </c>
      <c r="BH216" s="6">
        <v>7.0913855772667098</v>
      </c>
      <c r="BI216" s="6">
        <v>7.1835687916767803</v>
      </c>
      <c r="BJ216" s="6">
        <v>6.7384000671812903</v>
      </c>
      <c r="BK216" s="6">
        <v>6.2523556124905397</v>
      </c>
      <c r="BL216" s="6">
        <v>6.28019831025449</v>
      </c>
      <c r="BM216" s="6">
        <v>6.6308193772090096</v>
      </c>
      <c r="BN216" s="6">
        <v>6.5897983363216301</v>
      </c>
      <c r="BO216" s="6">
        <v>6.3373496255357802</v>
      </c>
      <c r="BP216" s="6">
        <v>6.6928249837687099</v>
      </c>
      <c r="BQ216" s="6">
        <v>6.7449694077078899</v>
      </c>
      <c r="BR216" s="6">
        <v>6.2137238319609498</v>
      </c>
      <c r="BS216" s="6">
        <v>6.9005638003984302</v>
      </c>
      <c r="BT216" s="6">
        <v>6.3693552175934602</v>
      </c>
      <c r="BU216" s="6">
        <v>7.6887534331254797</v>
      </c>
      <c r="BV216" s="6">
        <v>6.63786281559464</v>
      </c>
      <c r="BW216" s="6">
        <v>5.9342236478103398</v>
      </c>
      <c r="BX216" s="6">
        <v>6.9681513105081203</v>
      </c>
    </row>
    <row r="217" spans="1:76" x14ac:dyDescent="0.25">
      <c r="A217" s="7">
        <v>216</v>
      </c>
      <c r="B217" s="6" t="s">
        <v>27648</v>
      </c>
      <c r="C217" s="6" t="s">
        <v>27653</v>
      </c>
      <c r="D217" s="6" t="s">
        <v>1003</v>
      </c>
      <c r="E217" s="6" t="s">
        <v>13473</v>
      </c>
      <c r="F217" s="7">
        <v>0.30946425253600301</v>
      </c>
      <c r="G217" s="7">
        <v>4.2675184049093137E-2</v>
      </c>
      <c r="H217" s="6" t="s">
        <v>46</v>
      </c>
      <c r="I217" s="6" t="s">
        <v>44</v>
      </c>
      <c r="J217" s="6" t="s">
        <v>45</v>
      </c>
      <c r="K217" s="6" t="s">
        <v>46</v>
      </c>
      <c r="P217" s="88">
        <v>2</v>
      </c>
      <c r="Q217" s="6" t="s">
        <v>27651</v>
      </c>
      <c r="R217" s="6" t="s">
        <v>27649</v>
      </c>
      <c r="S217" s="6" t="s">
        <v>27650</v>
      </c>
      <c r="T217" s="6" t="s">
        <v>27652</v>
      </c>
      <c r="U217" s="6" t="s">
        <v>27652</v>
      </c>
      <c r="V217" s="6">
        <v>8</v>
      </c>
      <c r="W217" s="6">
        <v>4</v>
      </c>
      <c r="X217" s="6">
        <v>2.42</v>
      </c>
      <c r="Y217" s="6" t="s">
        <v>56</v>
      </c>
      <c r="AB217" s="6" t="s">
        <v>12606</v>
      </c>
      <c r="AC217" s="6" t="s">
        <v>12607</v>
      </c>
      <c r="AD217" s="6" t="s">
        <v>12608</v>
      </c>
      <c r="AE217" s="6" t="s">
        <v>12609</v>
      </c>
      <c r="AF217" s="6" t="s">
        <v>12610</v>
      </c>
      <c r="AG217" s="6" t="s">
        <v>12611</v>
      </c>
      <c r="AH217" s="6" t="s">
        <v>12612</v>
      </c>
      <c r="AI217" s="6" t="s">
        <v>56</v>
      </c>
      <c r="AJ217" s="6" t="s">
        <v>56</v>
      </c>
      <c r="AK217" s="6" t="s">
        <v>56</v>
      </c>
      <c r="AL217" s="6" t="s">
        <v>1803</v>
      </c>
      <c r="AM217" s="6" t="s">
        <v>56</v>
      </c>
      <c r="AN217" s="6" t="s">
        <v>56</v>
      </c>
      <c r="AO217" s="6" t="s">
        <v>56</v>
      </c>
      <c r="AP217" s="6" t="s">
        <v>13474</v>
      </c>
      <c r="AQ217" s="6" t="s">
        <v>12614</v>
      </c>
      <c r="AR217" s="6" t="s">
        <v>116</v>
      </c>
      <c r="AS217" s="6" t="s">
        <v>12615</v>
      </c>
      <c r="AT217" s="6" t="s">
        <v>13475</v>
      </c>
      <c r="AU217" s="6" t="s">
        <v>116</v>
      </c>
      <c r="AV217" s="6" t="s">
        <v>27654</v>
      </c>
      <c r="AW217" s="6">
        <v>6.6392474619287496</v>
      </c>
      <c r="AX217" s="6">
        <v>6.2579659554451501</v>
      </c>
      <c r="AY217" s="6">
        <v>5.52903360997795</v>
      </c>
      <c r="AZ217" s="6">
        <v>6.0555316072176497</v>
      </c>
      <c r="BA217" s="6">
        <v>6.3199655815789102</v>
      </c>
      <c r="BB217" s="6">
        <v>5.4399655128769497</v>
      </c>
      <c r="BC217" s="6">
        <v>5.7925464668831204</v>
      </c>
      <c r="BD217" s="6">
        <v>6.3642227585815903</v>
      </c>
      <c r="BE217" s="6">
        <v>5.7422819720280902</v>
      </c>
      <c r="BF217" s="6">
        <v>5.5715405537617499</v>
      </c>
      <c r="BG217" s="6">
        <v>5.6405768321453902</v>
      </c>
      <c r="BH217" s="6">
        <v>6.6179173700974498</v>
      </c>
      <c r="BI217" s="6">
        <v>6.3437434918172704</v>
      </c>
      <c r="BJ217" s="6">
        <v>6.1572303440770799</v>
      </c>
      <c r="BK217" s="6">
        <v>5.6375467644434103</v>
      </c>
      <c r="BL217" s="6">
        <v>6.0809099122446799</v>
      </c>
      <c r="BM217" s="6">
        <v>6.5371963371117996</v>
      </c>
      <c r="BN217" s="6">
        <v>5.9796535213302704</v>
      </c>
      <c r="BO217" s="6">
        <v>6.0905641041224401</v>
      </c>
      <c r="BP217" s="6">
        <v>6.3321832370668298</v>
      </c>
      <c r="BQ217" s="6">
        <v>6.6089670740094304</v>
      </c>
      <c r="BR217" s="6">
        <v>6.2535646811154502</v>
      </c>
      <c r="BS217" s="6">
        <v>6.50521796722761</v>
      </c>
      <c r="BT217" s="6">
        <v>6.0902407654795203</v>
      </c>
      <c r="BU217" s="6">
        <v>5.8387540659357802</v>
      </c>
      <c r="BV217" s="6">
        <v>5.72154352852447</v>
      </c>
      <c r="BW217" s="6">
        <v>5.4520487744948998</v>
      </c>
      <c r="BX217" s="6">
        <v>6.4579350075501596</v>
      </c>
    </row>
    <row r="218" spans="1:76" x14ac:dyDescent="0.25">
      <c r="A218" s="7">
        <v>217</v>
      </c>
      <c r="B218" s="6" t="s">
        <v>27655</v>
      </c>
      <c r="C218" s="6" t="s">
        <v>9369</v>
      </c>
      <c r="D218" s="6" t="s">
        <v>13264</v>
      </c>
      <c r="E218" s="6" t="s">
        <v>9370</v>
      </c>
      <c r="F218" s="7">
        <v>0.30917232265102079</v>
      </c>
      <c r="G218" s="7">
        <v>4.2675184049093137E-2</v>
      </c>
      <c r="H218" s="6" t="s">
        <v>2493</v>
      </c>
      <c r="I218" s="6" t="s">
        <v>44</v>
      </c>
      <c r="J218" s="6" t="s">
        <v>45</v>
      </c>
      <c r="K218" s="6" t="s">
        <v>46</v>
      </c>
      <c r="L218" s="6" t="s">
        <v>312</v>
      </c>
      <c r="M218" s="6" t="s">
        <v>336</v>
      </c>
      <c r="N218" s="6" t="s">
        <v>2494</v>
      </c>
      <c r="O218" s="6" t="s">
        <v>2493</v>
      </c>
      <c r="P218" s="88">
        <v>6</v>
      </c>
      <c r="Q218" s="6" t="s">
        <v>27658</v>
      </c>
      <c r="R218" s="6" t="s">
        <v>27656</v>
      </c>
      <c r="S218" s="6" t="s">
        <v>27657</v>
      </c>
      <c r="T218" s="6" t="s">
        <v>27659</v>
      </c>
      <c r="U218" s="6" t="s">
        <v>27660</v>
      </c>
      <c r="V218" s="6">
        <v>2</v>
      </c>
      <c r="W218" s="6">
        <v>213</v>
      </c>
      <c r="X218" s="6">
        <v>18.73</v>
      </c>
      <c r="Y218" s="6" t="s">
        <v>9371</v>
      </c>
      <c r="Z218" s="6" t="s">
        <v>9372</v>
      </c>
      <c r="AA218" s="6" t="s">
        <v>9373</v>
      </c>
      <c r="AB218" s="6" t="s">
        <v>9374</v>
      </c>
      <c r="AC218" s="6" t="s">
        <v>9375</v>
      </c>
      <c r="AD218" s="6" t="s">
        <v>9376</v>
      </c>
      <c r="AE218" s="6" t="s">
        <v>3507</v>
      </c>
      <c r="AF218" s="6" t="s">
        <v>9377</v>
      </c>
      <c r="AG218" s="6" t="s">
        <v>9378</v>
      </c>
      <c r="AH218" s="6" t="s">
        <v>9379</v>
      </c>
      <c r="AI218" s="6" t="s">
        <v>3511</v>
      </c>
      <c r="AJ218" s="6" t="s">
        <v>3512</v>
      </c>
      <c r="AK218" s="6" t="s">
        <v>3513</v>
      </c>
      <c r="AL218" s="6" t="s">
        <v>1919</v>
      </c>
      <c r="AM218" s="6" t="s">
        <v>56</v>
      </c>
      <c r="AN218" s="6" t="s">
        <v>56</v>
      </c>
      <c r="AO218" s="6" t="s">
        <v>56</v>
      </c>
      <c r="AP218" s="6" t="s">
        <v>3514</v>
      </c>
      <c r="AQ218" s="6" t="s">
        <v>3515</v>
      </c>
      <c r="AR218" s="6" t="s">
        <v>442</v>
      </c>
      <c r="AS218" s="6" t="s">
        <v>3516</v>
      </c>
      <c r="AT218" s="6" t="s">
        <v>3517</v>
      </c>
      <c r="AU218" s="6" t="s">
        <v>442</v>
      </c>
      <c r="AV218" s="6" t="s">
        <v>27208</v>
      </c>
      <c r="AW218" s="6">
        <v>8.0073786030765408</v>
      </c>
      <c r="AX218" s="6">
        <v>7.6244368153396698</v>
      </c>
      <c r="AY218" s="6">
        <v>7.5240584356297298</v>
      </c>
      <c r="AZ218" s="6">
        <v>7.2715396088342601</v>
      </c>
      <c r="BA218" s="6">
        <v>7.6346636543413799</v>
      </c>
      <c r="BB218" s="6">
        <v>7.6126355463146096</v>
      </c>
      <c r="BC218" s="6">
        <v>8.09016984797349</v>
      </c>
      <c r="BD218" s="6">
        <v>7.5281837048026601</v>
      </c>
      <c r="BE218" s="6">
        <v>7.4849899044836299</v>
      </c>
      <c r="BF218" s="6">
        <v>7.37223981718562</v>
      </c>
      <c r="BG218" s="6">
        <v>7.5153041339683897</v>
      </c>
      <c r="BH218" s="6">
        <v>7.4626600080795802</v>
      </c>
      <c r="BI218" s="6">
        <v>7.8020413115904104</v>
      </c>
      <c r="BJ218" s="6">
        <v>9.0138101347978008</v>
      </c>
      <c r="BK218" s="6">
        <v>8.2062050144646204</v>
      </c>
      <c r="BL218" s="6">
        <v>7.5616260498826504</v>
      </c>
      <c r="BM218" s="6">
        <v>7.4871383896235901</v>
      </c>
      <c r="BN218" s="6">
        <v>7.73104052336216</v>
      </c>
      <c r="BO218" s="6">
        <v>7.3918345593110102</v>
      </c>
      <c r="BP218" s="6">
        <v>8.4422053101562007</v>
      </c>
      <c r="BQ218" s="6">
        <v>7.5556022519345403</v>
      </c>
      <c r="BR218" s="6">
        <v>7.6242047308853502</v>
      </c>
      <c r="BS218" s="6">
        <v>7.4409956333657101</v>
      </c>
      <c r="BT218" s="6">
        <v>8.7627085665141493</v>
      </c>
      <c r="BU218" s="6">
        <v>7.8546976474066597</v>
      </c>
      <c r="BV218" s="6">
        <v>8.6283838216952908</v>
      </c>
      <c r="BW218" s="6">
        <v>7.7049094481171796</v>
      </c>
      <c r="BX218" s="6">
        <v>7.7203702034958397</v>
      </c>
    </row>
    <row r="219" spans="1:76" x14ac:dyDescent="0.25">
      <c r="A219" s="7">
        <v>218</v>
      </c>
      <c r="B219" s="6" t="s">
        <v>27661</v>
      </c>
      <c r="C219" s="6" t="s">
        <v>27666</v>
      </c>
      <c r="D219" s="6" t="s">
        <v>27667</v>
      </c>
      <c r="E219" s="6" t="s">
        <v>56</v>
      </c>
      <c r="F219" s="7">
        <v>0.3090512600851163</v>
      </c>
      <c r="G219" s="7">
        <v>3.8177819266724401E-2</v>
      </c>
      <c r="H219" s="6" t="s">
        <v>27664</v>
      </c>
      <c r="I219" s="6" t="s">
        <v>44</v>
      </c>
      <c r="J219" s="6" t="s">
        <v>507</v>
      </c>
      <c r="K219" s="6" t="s">
        <v>952</v>
      </c>
      <c r="L219" s="6" t="s">
        <v>953</v>
      </c>
      <c r="M219" s="6" t="s">
        <v>27665</v>
      </c>
      <c r="N219" s="6" t="s">
        <v>27664</v>
      </c>
      <c r="P219" s="88">
        <v>5</v>
      </c>
      <c r="Q219" s="6" t="s">
        <v>27662</v>
      </c>
      <c r="R219" s="6" t="s">
        <v>27662</v>
      </c>
      <c r="S219" s="6" t="s">
        <v>27663</v>
      </c>
      <c r="T219" s="6" t="s">
        <v>212</v>
      </c>
      <c r="U219" s="6" t="s">
        <v>212</v>
      </c>
      <c r="V219" s="6">
        <v>1</v>
      </c>
      <c r="W219" s="6">
        <v>19</v>
      </c>
      <c r="X219" s="6">
        <v>11.74</v>
      </c>
      <c r="Y219" s="6" t="s">
        <v>56</v>
      </c>
      <c r="AB219" s="6" t="s">
        <v>56</v>
      </c>
      <c r="AF219" s="6" t="s">
        <v>2271</v>
      </c>
      <c r="AG219" s="6" t="s">
        <v>2272</v>
      </c>
      <c r="AH219" s="6" t="s">
        <v>2273</v>
      </c>
      <c r="AI219" s="6" t="s">
        <v>2274</v>
      </c>
      <c r="AJ219" s="6" t="s">
        <v>56</v>
      </c>
      <c r="AK219" s="6" t="s">
        <v>56</v>
      </c>
      <c r="AL219" s="6" t="s">
        <v>772</v>
      </c>
      <c r="AM219" s="6" t="s">
        <v>2275</v>
      </c>
      <c r="AN219" s="6" t="s">
        <v>56</v>
      </c>
      <c r="AO219" s="6" t="s">
        <v>56</v>
      </c>
      <c r="AP219" s="6" t="s">
        <v>11611</v>
      </c>
      <c r="AQ219" s="6" t="s">
        <v>2277</v>
      </c>
      <c r="AR219" s="6" t="s">
        <v>442</v>
      </c>
      <c r="AS219" s="6" t="s">
        <v>2278</v>
      </c>
      <c r="AT219" s="6" t="s">
        <v>2279</v>
      </c>
      <c r="AU219" s="6" t="s">
        <v>442</v>
      </c>
      <c r="AV219" s="6" t="s">
        <v>27668</v>
      </c>
      <c r="AW219" s="6">
        <v>7.2137302304041997</v>
      </c>
      <c r="AX219" s="6">
        <v>6.40081436483944</v>
      </c>
      <c r="AY219" s="6">
        <v>6.4613260653298896</v>
      </c>
      <c r="AZ219" s="6">
        <v>6.5609702403241901</v>
      </c>
      <c r="BA219" s="6">
        <v>6.7520485246857103</v>
      </c>
      <c r="BB219" s="6">
        <v>6.61585024709892</v>
      </c>
      <c r="BC219" s="6">
        <v>6.4611909301820001</v>
      </c>
      <c r="BD219" s="6">
        <v>6.4727346609330203</v>
      </c>
      <c r="BE219" s="6">
        <v>7.2581222642923597</v>
      </c>
      <c r="BF219" s="6">
        <v>6.5176709858495299</v>
      </c>
      <c r="BG219" s="6">
        <v>7.1066837814686696</v>
      </c>
      <c r="BH219" s="6">
        <v>6.5768537917242602</v>
      </c>
      <c r="BI219" s="6">
        <v>6.9334696221311196</v>
      </c>
      <c r="BJ219" s="6">
        <v>6.7352955061136299</v>
      </c>
      <c r="BK219" s="6">
        <v>6.7099565701985</v>
      </c>
      <c r="BL219" s="6">
        <v>6.6065050784163102</v>
      </c>
      <c r="BM219" s="6">
        <v>6.1486846941678097</v>
      </c>
      <c r="BN219" s="6">
        <v>6.8720134858975204</v>
      </c>
      <c r="BO219" s="6">
        <v>6.5976185196026496</v>
      </c>
      <c r="BP219" s="6">
        <v>6.5156355784335798</v>
      </c>
      <c r="BQ219" s="6">
        <v>6.9166960857531201</v>
      </c>
      <c r="BR219" s="6">
        <v>6.1065362909649599</v>
      </c>
      <c r="BS219" s="6">
        <v>6.0937878791425</v>
      </c>
      <c r="BT219" s="6">
        <v>6.6649474722734396</v>
      </c>
      <c r="BU219" s="6">
        <v>6.6471922886331001</v>
      </c>
      <c r="BV219" s="6">
        <v>8.2579424329711006</v>
      </c>
      <c r="BW219" s="6">
        <v>6.3944001928638903</v>
      </c>
      <c r="BX219" s="6">
        <v>7.23800847101122</v>
      </c>
    </row>
    <row r="220" spans="1:76" x14ac:dyDescent="0.25">
      <c r="A220" s="7">
        <v>219</v>
      </c>
      <c r="B220" s="6" t="s">
        <v>27669</v>
      </c>
      <c r="C220" s="6" t="s">
        <v>27673</v>
      </c>
      <c r="D220" s="6" t="s">
        <v>9919</v>
      </c>
      <c r="E220" s="6" t="s">
        <v>9920</v>
      </c>
      <c r="F220" s="7">
        <v>0.30838002534671372</v>
      </c>
      <c r="G220" s="7">
        <v>1.128994813776382E-2</v>
      </c>
      <c r="H220" s="6" t="s">
        <v>803</v>
      </c>
      <c r="I220" s="6" t="s">
        <v>44</v>
      </c>
      <c r="J220" s="6" t="s">
        <v>507</v>
      </c>
      <c r="K220" s="6" t="s">
        <v>801</v>
      </c>
      <c r="L220" s="6" t="s">
        <v>802</v>
      </c>
      <c r="M220" s="6" t="s">
        <v>803</v>
      </c>
      <c r="P220" s="88">
        <v>4</v>
      </c>
      <c r="Q220" s="6" t="s">
        <v>27672</v>
      </c>
      <c r="R220" s="6" t="s">
        <v>27670</v>
      </c>
      <c r="S220" s="6" t="s">
        <v>27671</v>
      </c>
      <c r="T220" s="6" t="s">
        <v>19683</v>
      </c>
      <c r="U220" s="6" t="s">
        <v>3884</v>
      </c>
      <c r="V220" s="6">
        <v>3</v>
      </c>
      <c r="W220" s="6">
        <v>8</v>
      </c>
      <c r="X220" s="6">
        <v>9.19</v>
      </c>
      <c r="Y220" s="6" t="s">
        <v>27674</v>
      </c>
      <c r="Z220" s="6" t="s">
        <v>27675</v>
      </c>
      <c r="AA220" s="6" t="s">
        <v>27676</v>
      </c>
      <c r="AB220" s="6" t="s">
        <v>892</v>
      </c>
      <c r="AC220" s="6" t="s">
        <v>893</v>
      </c>
      <c r="AD220" s="6" t="s">
        <v>894</v>
      </c>
      <c r="AE220" s="6" t="s">
        <v>895</v>
      </c>
      <c r="AF220" s="6" t="s">
        <v>9921</v>
      </c>
      <c r="AG220" s="6" t="s">
        <v>56</v>
      </c>
      <c r="AI220" s="6" t="s">
        <v>56</v>
      </c>
      <c r="AJ220" s="6" t="s">
        <v>56</v>
      </c>
      <c r="AK220" s="6" t="s">
        <v>56</v>
      </c>
      <c r="AL220" s="6" t="s">
        <v>897</v>
      </c>
      <c r="AM220" s="6" t="s">
        <v>56</v>
      </c>
      <c r="AN220" s="6" t="s">
        <v>56</v>
      </c>
      <c r="AO220" s="6" t="s">
        <v>56</v>
      </c>
      <c r="AP220" s="6" t="s">
        <v>9922</v>
      </c>
      <c r="AQ220" s="6" t="s">
        <v>9923</v>
      </c>
      <c r="AR220" s="6" t="s">
        <v>532</v>
      </c>
      <c r="AS220" s="6" t="s">
        <v>9924</v>
      </c>
      <c r="AT220" s="6" t="s">
        <v>27677</v>
      </c>
      <c r="AU220" s="6" t="s">
        <v>532</v>
      </c>
      <c r="AV220" s="6" t="s">
        <v>27678</v>
      </c>
      <c r="AW220" s="6">
        <v>6.5283897022355699</v>
      </c>
      <c r="AX220" s="6">
        <v>6.26552557086442</v>
      </c>
      <c r="AY220" s="6">
        <v>6.10939493684719</v>
      </c>
      <c r="AZ220" s="6">
        <v>5.7395770908119399</v>
      </c>
      <c r="BA220" s="6">
        <v>7.2045581546755502</v>
      </c>
      <c r="BB220" s="6">
        <v>6.57860494633415</v>
      </c>
      <c r="BC220" s="6">
        <v>5.99881319021938</v>
      </c>
      <c r="BD220" s="6">
        <v>6.5727887983541704</v>
      </c>
      <c r="BE220" s="6">
        <v>6.1366447967651698</v>
      </c>
      <c r="BF220" s="6">
        <v>6.2260495361912396</v>
      </c>
      <c r="BG220" s="6">
        <v>6.2321574429518103</v>
      </c>
      <c r="BH220" s="6">
        <v>6.4606499687107899</v>
      </c>
      <c r="BI220" s="6">
        <v>6.3776648281235797</v>
      </c>
      <c r="BJ220" s="6">
        <v>6.4019948760852703</v>
      </c>
      <c r="BK220" s="6">
        <v>5.4181951911587296</v>
      </c>
      <c r="BL220" s="6">
        <v>5.7927354865943199</v>
      </c>
      <c r="BM220" s="6">
        <v>5.7714926752918299</v>
      </c>
      <c r="BN220" s="6">
        <v>6.3753981571819196</v>
      </c>
      <c r="BO220" s="6">
        <v>6.2663292938066801</v>
      </c>
      <c r="BP220" s="6">
        <v>6.0350637359329502</v>
      </c>
      <c r="BQ220" s="6">
        <v>6.28067603678506</v>
      </c>
      <c r="BR220" s="6">
        <v>6.2850058776311997</v>
      </c>
      <c r="BS220" s="6">
        <v>6.1527792477751504</v>
      </c>
      <c r="BT220" s="6">
        <v>6.29776072988723</v>
      </c>
      <c r="BU220" s="6">
        <v>6.55011224022092</v>
      </c>
      <c r="BV220" s="6">
        <v>6.5709339790542201</v>
      </c>
      <c r="BW220" s="6">
        <v>6.1135258949593201</v>
      </c>
      <c r="BX220" s="6">
        <v>6.6312916378315503</v>
      </c>
    </row>
    <row r="221" spans="1:76" x14ac:dyDescent="0.25">
      <c r="A221" s="7">
        <v>220</v>
      </c>
      <c r="B221" s="6" t="s">
        <v>27679</v>
      </c>
      <c r="C221" s="6" t="s">
        <v>24068</v>
      </c>
      <c r="D221" s="6" t="s">
        <v>27682</v>
      </c>
      <c r="E221" s="6" t="s">
        <v>27683</v>
      </c>
      <c r="F221" s="7">
        <v>0.308080510233669</v>
      </c>
      <c r="G221" s="7">
        <v>7.5447859428227036E-3</v>
      </c>
      <c r="H221" s="6" t="s">
        <v>11617</v>
      </c>
      <c r="I221" s="6" t="s">
        <v>44</v>
      </c>
      <c r="J221" s="6" t="s">
        <v>45</v>
      </c>
      <c r="K221" s="6" t="s">
        <v>1315</v>
      </c>
      <c r="L221" s="6" t="s">
        <v>1316</v>
      </c>
      <c r="M221" s="6" t="s">
        <v>4043</v>
      </c>
      <c r="N221" s="6" t="s">
        <v>11618</v>
      </c>
      <c r="O221" s="6" t="s">
        <v>11617</v>
      </c>
      <c r="P221" s="88">
        <v>6</v>
      </c>
      <c r="Q221" s="6" t="s">
        <v>27680</v>
      </c>
      <c r="R221" s="6" t="s">
        <v>27680</v>
      </c>
      <c r="S221" s="6" t="s">
        <v>27681</v>
      </c>
      <c r="T221" s="6" t="s">
        <v>159</v>
      </c>
      <c r="U221" s="6" t="s">
        <v>388</v>
      </c>
      <c r="V221" s="6">
        <v>1</v>
      </c>
      <c r="W221" s="6">
        <v>10</v>
      </c>
      <c r="X221" s="6">
        <v>7.02</v>
      </c>
      <c r="Y221" s="6" t="s">
        <v>56</v>
      </c>
      <c r="AB221" s="6" t="s">
        <v>56</v>
      </c>
      <c r="AF221" s="6" t="s">
        <v>27684</v>
      </c>
      <c r="AG221" s="6" t="s">
        <v>56</v>
      </c>
      <c r="AI221" s="6" t="s">
        <v>56</v>
      </c>
      <c r="AJ221" s="6" t="s">
        <v>56</v>
      </c>
      <c r="AK221" s="6" t="s">
        <v>56</v>
      </c>
      <c r="AL221" s="6" t="s">
        <v>4699</v>
      </c>
      <c r="AM221" s="6" t="s">
        <v>56</v>
      </c>
      <c r="AN221" s="6" t="s">
        <v>56</v>
      </c>
      <c r="AO221" s="6" t="s">
        <v>56</v>
      </c>
      <c r="AP221" s="6" t="s">
        <v>27685</v>
      </c>
      <c r="AQ221" s="6" t="s">
        <v>27686</v>
      </c>
      <c r="AR221" s="6" t="s">
        <v>402</v>
      </c>
      <c r="AS221" s="6" t="s">
        <v>27687</v>
      </c>
      <c r="AT221" s="6" t="s">
        <v>27688</v>
      </c>
      <c r="AU221" s="6" t="s">
        <v>402</v>
      </c>
      <c r="AV221" s="6" t="s">
        <v>27689</v>
      </c>
      <c r="AW221" s="6">
        <v>6.5094177338490402</v>
      </c>
      <c r="AX221" s="6">
        <v>6.82326557424269</v>
      </c>
      <c r="AY221" s="6">
        <v>6.2344669166050499</v>
      </c>
      <c r="AZ221" s="6">
        <v>7.3086540589088997</v>
      </c>
      <c r="BA221" s="6">
        <v>6.8059187079967502</v>
      </c>
      <c r="BB221" s="6">
        <v>6.3676169784151897</v>
      </c>
      <c r="BC221" s="6">
        <v>5.8764262750179199</v>
      </c>
      <c r="BD221" s="6">
        <v>6.4527523180845101</v>
      </c>
      <c r="BE221" s="6">
        <v>6.0827893184301596</v>
      </c>
      <c r="BF221" s="6">
        <v>6.6328621412400599</v>
      </c>
      <c r="BG221" s="6">
        <v>6.8696101539526602</v>
      </c>
      <c r="BH221" s="6">
        <v>6.4382813772767404</v>
      </c>
      <c r="BI221" s="6">
        <v>6.26552557086442</v>
      </c>
      <c r="BJ221" s="6">
        <v>6.6711683052863497</v>
      </c>
      <c r="BK221" s="6">
        <v>6.3334676284247404</v>
      </c>
      <c r="BL221" s="6">
        <v>6.5314343357029099</v>
      </c>
      <c r="BM221" s="6">
        <v>6.2820782814101097</v>
      </c>
      <c r="BN221" s="6">
        <v>6.5599426352894401</v>
      </c>
      <c r="BO221" s="6">
        <v>6.6025863628468402</v>
      </c>
      <c r="BP221" s="6">
        <v>6.4775554768191599</v>
      </c>
      <c r="BQ221" s="6">
        <v>6.4311660347396504</v>
      </c>
      <c r="BR221" s="6">
        <v>6.6070004112341802</v>
      </c>
      <c r="BS221" s="6">
        <v>6.0478785648572799</v>
      </c>
      <c r="BT221" s="6">
        <v>6.5732257445249704</v>
      </c>
      <c r="BU221" s="6">
        <v>6.9234694511964596</v>
      </c>
      <c r="BV221" s="6">
        <v>6.6437290564440801</v>
      </c>
      <c r="BW221" s="6">
        <v>6.1222538978613503</v>
      </c>
      <c r="BX221" s="6">
        <v>6.67994556136758</v>
      </c>
    </row>
    <row r="222" spans="1:76" x14ac:dyDescent="0.25">
      <c r="A222" s="7">
        <v>221</v>
      </c>
      <c r="B222" s="6" t="s">
        <v>27690</v>
      </c>
      <c r="C222" s="6" t="s">
        <v>27695</v>
      </c>
      <c r="D222" s="6" t="s">
        <v>27696</v>
      </c>
      <c r="E222" s="6" t="s">
        <v>56</v>
      </c>
      <c r="F222" s="7">
        <v>0.307975698842748</v>
      </c>
      <c r="G222" s="7">
        <v>2.3995464596406869E-2</v>
      </c>
      <c r="H222" s="6" t="s">
        <v>27693</v>
      </c>
      <c r="I222" s="6" t="s">
        <v>44</v>
      </c>
      <c r="J222" s="6" t="s">
        <v>45</v>
      </c>
      <c r="K222" s="6" t="s">
        <v>46</v>
      </c>
      <c r="N222" s="6" t="s">
        <v>27694</v>
      </c>
      <c r="O222" s="6" t="s">
        <v>27693</v>
      </c>
      <c r="P222" s="88">
        <v>6</v>
      </c>
      <c r="Q222" s="6" t="s">
        <v>27691</v>
      </c>
      <c r="R222" s="6" t="s">
        <v>27691</v>
      </c>
      <c r="S222" s="6" t="s">
        <v>27692</v>
      </c>
      <c r="T222" s="6" t="s">
        <v>730</v>
      </c>
      <c r="U222" s="6" t="s">
        <v>388</v>
      </c>
      <c r="V222" s="6">
        <v>1</v>
      </c>
      <c r="W222" s="6">
        <v>24</v>
      </c>
      <c r="X222" s="6">
        <v>11.37</v>
      </c>
      <c r="Y222" s="6" t="s">
        <v>56</v>
      </c>
      <c r="AB222" s="6" t="s">
        <v>56</v>
      </c>
      <c r="AF222" s="6" t="s">
        <v>56</v>
      </c>
      <c r="AG222" s="6" t="s">
        <v>56</v>
      </c>
      <c r="AI222" s="6" t="s">
        <v>56</v>
      </c>
      <c r="AJ222" s="6" t="s">
        <v>56</v>
      </c>
      <c r="AK222" s="6" t="s">
        <v>56</v>
      </c>
      <c r="AL222" s="6" t="s">
        <v>56</v>
      </c>
      <c r="AM222" s="6" t="s">
        <v>56</v>
      </c>
      <c r="AN222" s="6" t="s">
        <v>56</v>
      </c>
      <c r="AO222" s="6" t="s">
        <v>56</v>
      </c>
      <c r="AP222" s="6" t="s">
        <v>27697</v>
      </c>
      <c r="AQ222" s="6" t="s">
        <v>27698</v>
      </c>
      <c r="AR222" s="6" t="s">
        <v>7559</v>
      </c>
      <c r="AS222" s="6" t="s">
        <v>27699</v>
      </c>
      <c r="AT222" s="6" t="s">
        <v>27700</v>
      </c>
      <c r="AU222" s="6" t="s">
        <v>304</v>
      </c>
      <c r="AV222" s="6" t="s">
        <v>27701</v>
      </c>
      <c r="AW222" s="6">
        <v>6.4738810867776797</v>
      </c>
      <c r="AX222" s="6">
        <v>7.62941980388368</v>
      </c>
      <c r="AY222" s="6">
        <v>6.5405973259126098</v>
      </c>
      <c r="AZ222" s="6">
        <v>6.6208889864638802</v>
      </c>
      <c r="BA222" s="6">
        <v>5.9910580864632603</v>
      </c>
      <c r="BB222" s="6">
        <v>6.3261619034452501</v>
      </c>
      <c r="BC222" s="6">
        <v>6.3494681088609797</v>
      </c>
      <c r="BD222" s="6">
        <v>6.7015870239634996</v>
      </c>
      <c r="BE222" s="6">
        <v>6.3299189376602198</v>
      </c>
      <c r="BF222" s="6">
        <v>6.1103206337114697</v>
      </c>
      <c r="BG222" s="6">
        <v>6.4577382682953903</v>
      </c>
      <c r="BH222" s="6">
        <v>6.2917241781941504</v>
      </c>
      <c r="BI222" s="6">
        <v>5.7555059296690301</v>
      </c>
      <c r="BJ222" s="6">
        <v>7.1603935210542096</v>
      </c>
      <c r="BK222" s="6">
        <v>6.4408541623703401</v>
      </c>
      <c r="BL222" s="6">
        <v>6.1499580163778402</v>
      </c>
      <c r="BM222" s="6">
        <v>6.4656357691977497</v>
      </c>
      <c r="BN222" s="6">
        <v>6.5970532500091696</v>
      </c>
      <c r="BO222" s="6">
        <v>6.9547368893582702</v>
      </c>
      <c r="BP222" s="6">
        <v>6.5054200758513403</v>
      </c>
      <c r="BQ222" s="6">
        <v>7.1361845326597004</v>
      </c>
      <c r="BR222" s="6">
        <v>6.0124959797658404</v>
      </c>
      <c r="BS222" s="6">
        <v>6.7221628960504001</v>
      </c>
      <c r="BT222" s="6">
        <v>5.9547132224925097</v>
      </c>
      <c r="BU222" s="6">
        <v>6.5415430328972199</v>
      </c>
      <c r="BV222" s="6">
        <v>6.6935731603518098</v>
      </c>
      <c r="BW222" s="6">
        <v>5.7966270558577202</v>
      </c>
      <c r="BX222" s="6">
        <v>6.5117498450151601</v>
      </c>
    </row>
    <row r="223" spans="1:76" x14ac:dyDescent="0.25">
      <c r="A223" s="7">
        <v>222</v>
      </c>
      <c r="B223" s="6" t="s">
        <v>27702</v>
      </c>
      <c r="C223" s="6" t="s">
        <v>2768</v>
      </c>
      <c r="D223" s="6" t="s">
        <v>21470</v>
      </c>
      <c r="E223" s="6" t="s">
        <v>21471</v>
      </c>
      <c r="F223" s="7">
        <v>0.30795325011860891</v>
      </c>
      <c r="G223" s="7">
        <v>2.3995464596406869E-2</v>
      </c>
      <c r="H223" s="6" t="s">
        <v>2493</v>
      </c>
      <c r="I223" s="6" t="s">
        <v>44</v>
      </c>
      <c r="J223" s="6" t="s">
        <v>45</v>
      </c>
      <c r="K223" s="6" t="s">
        <v>46</v>
      </c>
      <c r="L223" s="6" t="s">
        <v>312</v>
      </c>
      <c r="M223" s="6" t="s">
        <v>336</v>
      </c>
      <c r="N223" s="6" t="s">
        <v>2494</v>
      </c>
      <c r="O223" s="6" t="s">
        <v>2493</v>
      </c>
      <c r="P223" s="88">
        <v>6</v>
      </c>
      <c r="Q223" s="6" t="s">
        <v>27705</v>
      </c>
      <c r="R223" s="6" t="s">
        <v>27703</v>
      </c>
      <c r="S223" s="6" t="s">
        <v>27704</v>
      </c>
      <c r="T223" s="6" t="s">
        <v>14677</v>
      </c>
      <c r="U223" s="6" t="s">
        <v>14677</v>
      </c>
      <c r="V223" s="6">
        <v>2</v>
      </c>
      <c r="W223" s="6">
        <v>50</v>
      </c>
      <c r="X223" s="6">
        <v>15.68</v>
      </c>
      <c r="Y223" s="6" t="s">
        <v>56</v>
      </c>
      <c r="AB223" s="6" t="s">
        <v>56</v>
      </c>
      <c r="AF223" s="6" t="s">
        <v>56</v>
      </c>
      <c r="AG223" s="6" t="s">
        <v>56</v>
      </c>
      <c r="AI223" s="6" t="s">
        <v>56</v>
      </c>
      <c r="AJ223" s="6" t="s">
        <v>56</v>
      </c>
      <c r="AK223" s="6" t="s">
        <v>56</v>
      </c>
      <c r="AL223" s="6" t="s">
        <v>56</v>
      </c>
      <c r="AM223" s="6" t="s">
        <v>56</v>
      </c>
      <c r="AN223" s="6" t="s">
        <v>56</v>
      </c>
      <c r="AO223" s="6" t="s">
        <v>56</v>
      </c>
      <c r="AP223" s="6" t="s">
        <v>14733</v>
      </c>
      <c r="AQ223" s="6" t="s">
        <v>14734</v>
      </c>
      <c r="AR223" s="6" t="s">
        <v>532</v>
      </c>
      <c r="AS223" s="6" t="s">
        <v>14735</v>
      </c>
      <c r="AT223" s="6" t="s">
        <v>21472</v>
      </c>
      <c r="AU223" s="6" t="s">
        <v>532</v>
      </c>
      <c r="AV223" s="6" t="s">
        <v>21473</v>
      </c>
      <c r="AW223" s="6">
        <v>8.2074189195106104</v>
      </c>
      <c r="AX223" s="6">
        <v>8.1298670565837305</v>
      </c>
      <c r="AY223" s="6">
        <v>7.8013797030917198</v>
      </c>
      <c r="AZ223" s="6">
        <v>7.5135638451618902</v>
      </c>
      <c r="BA223" s="6">
        <v>7.7032698864599602</v>
      </c>
      <c r="BB223" s="6">
        <v>8.0100220762131897</v>
      </c>
      <c r="BC223" s="6">
        <v>7.8311143855463703</v>
      </c>
      <c r="BD223" s="6">
        <v>7.6860237235414699</v>
      </c>
      <c r="BE223" s="6">
        <v>7.6157975591321296</v>
      </c>
      <c r="BF223" s="6">
        <v>7.5868685036767598</v>
      </c>
      <c r="BG223" s="6">
        <v>7.5834991723523002</v>
      </c>
      <c r="BH223" s="6">
        <v>7.67956416919505</v>
      </c>
      <c r="BI223" s="6">
        <v>8.0821028879219501</v>
      </c>
      <c r="BJ223" s="6">
        <v>8.6055959163177196</v>
      </c>
      <c r="BK223" s="6">
        <v>7.9695300674044702</v>
      </c>
      <c r="BL223" s="6">
        <v>7.8905020627737699</v>
      </c>
      <c r="BM223" s="6">
        <v>7.6180481071770201</v>
      </c>
      <c r="BN223" s="6">
        <v>8.0479754091678295</v>
      </c>
      <c r="BO223" s="6">
        <v>7.7131375963501396</v>
      </c>
      <c r="BP223" s="6">
        <v>8.25460849470001</v>
      </c>
      <c r="BQ223" s="6">
        <v>7.6126408443654396</v>
      </c>
      <c r="BR223" s="6">
        <v>7.9078545717830702</v>
      </c>
      <c r="BS223" s="6">
        <v>7.7718078863438498</v>
      </c>
      <c r="BT223" s="6">
        <v>9.2080783971887392</v>
      </c>
      <c r="BU223" s="6">
        <v>8.2300271981264608</v>
      </c>
      <c r="BV223" s="6">
        <v>8.2681097321509505</v>
      </c>
      <c r="BW223" s="6">
        <v>7.9037192633003004</v>
      </c>
      <c r="BX223" s="6">
        <v>8.09115676114377</v>
      </c>
    </row>
    <row r="224" spans="1:76" x14ac:dyDescent="0.25">
      <c r="A224" s="7">
        <v>223</v>
      </c>
      <c r="B224" s="6" t="s">
        <v>27706</v>
      </c>
      <c r="C224" s="6" t="s">
        <v>108</v>
      </c>
      <c r="D224" s="6" t="s">
        <v>27709</v>
      </c>
      <c r="E224" s="6" t="s">
        <v>56</v>
      </c>
      <c r="F224" s="7">
        <v>0.30781584200347289</v>
      </c>
      <c r="G224" s="7">
        <v>1.660233798920643E-2</v>
      </c>
      <c r="H224" s="6" t="s">
        <v>48</v>
      </c>
      <c r="I224" s="6" t="s">
        <v>44</v>
      </c>
      <c r="J224" s="6" t="s">
        <v>45</v>
      </c>
      <c r="K224" s="6" t="s">
        <v>46</v>
      </c>
      <c r="L224" s="6" t="s">
        <v>47</v>
      </c>
      <c r="M224" s="6" t="s">
        <v>48</v>
      </c>
      <c r="P224" s="88">
        <v>4</v>
      </c>
      <c r="Q224" s="6" t="s">
        <v>27707</v>
      </c>
      <c r="R224" s="6" t="s">
        <v>27707</v>
      </c>
      <c r="S224" s="6" t="s">
        <v>27708</v>
      </c>
      <c r="T224" s="6" t="s">
        <v>565</v>
      </c>
      <c r="U224" s="6" t="s">
        <v>565</v>
      </c>
      <c r="V224" s="6">
        <v>1</v>
      </c>
      <c r="W224" s="6">
        <v>5</v>
      </c>
      <c r="X224" s="6">
        <v>3.5</v>
      </c>
      <c r="Y224" s="6" t="s">
        <v>56</v>
      </c>
      <c r="AB224" s="6" t="s">
        <v>56</v>
      </c>
      <c r="AF224" s="6" t="s">
        <v>56</v>
      </c>
      <c r="AG224" s="6" t="s">
        <v>56</v>
      </c>
      <c r="AI224" s="6" t="s">
        <v>56</v>
      </c>
      <c r="AJ224" s="6" t="s">
        <v>56</v>
      </c>
      <c r="AK224" s="6" t="s">
        <v>56</v>
      </c>
      <c r="AL224" s="6" t="s">
        <v>56</v>
      </c>
      <c r="AM224" s="6" t="s">
        <v>56</v>
      </c>
      <c r="AN224" s="6" t="s">
        <v>56</v>
      </c>
      <c r="AO224" s="6" t="s">
        <v>56</v>
      </c>
      <c r="AP224" s="6" t="s">
        <v>14696</v>
      </c>
      <c r="AT224" s="6" t="s">
        <v>14697</v>
      </c>
      <c r="AU224" s="6" t="s">
        <v>262</v>
      </c>
      <c r="AV224" s="6" t="s">
        <v>27710</v>
      </c>
      <c r="AW224" s="6">
        <v>6.5487750374784897</v>
      </c>
      <c r="AX224" s="6">
        <v>7.0134671692475896</v>
      </c>
      <c r="AY224" s="6">
        <v>6.5416105669304798</v>
      </c>
      <c r="AZ224" s="6">
        <v>6.40674025540262</v>
      </c>
      <c r="BA224" s="6">
        <v>6.7370176965633597</v>
      </c>
      <c r="BB224" s="6">
        <v>6.2104391850157601</v>
      </c>
      <c r="BC224" s="6">
        <v>6.4739977502446404</v>
      </c>
      <c r="BD224" s="6">
        <v>6.44677801256113</v>
      </c>
      <c r="BE224" s="6">
        <v>6.0225731118906802</v>
      </c>
      <c r="BF224" s="6">
        <v>6.2691861664814201</v>
      </c>
      <c r="BG224" s="6">
        <v>5.9275838643390699</v>
      </c>
      <c r="BH224" s="6">
        <v>6.2950227363844302</v>
      </c>
      <c r="BI224" s="6">
        <v>6.6766571273561102</v>
      </c>
      <c r="BJ224" s="6">
        <v>6.8060612732249197</v>
      </c>
      <c r="BK224" s="6">
        <v>5.9930286402057904</v>
      </c>
      <c r="BL224" s="6">
        <v>6.0594312541367303</v>
      </c>
      <c r="BM224" s="6">
        <v>6.3838514360489702</v>
      </c>
      <c r="BN224" s="6">
        <v>6.3043291453288397</v>
      </c>
      <c r="BO224" s="6">
        <v>6.4508417775125704</v>
      </c>
      <c r="BP224" s="6">
        <v>6.0211111190267799</v>
      </c>
      <c r="BQ224" s="6">
        <v>6.4639379085318804</v>
      </c>
      <c r="BR224" s="6">
        <v>5.84924799643517</v>
      </c>
      <c r="BS224" s="6">
        <v>6.14469902987598</v>
      </c>
      <c r="BT224" s="6">
        <v>7.23461853116327</v>
      </c>
      <c r="BU224" s="6">
        <v>6.1365211263111004</v>
      </c>
      <c r="BV224" s="6">
        <v>6.0348613813117602</v>
      </c>
      <c r="BW224" s="6">
        <v>6.3464900881335202</v>
      </c>
      <c r="BX224" s="6">
        <v>6.2399375607116596</v>
      </c>
    </row>
    <row r="225" spans="1:76" x14ac:dyDescent="0.25">
      <c r="A225" s="7">
        <v>224</v>
      </c>
      <c r="B225" s="6" t="s">
        <v>27711</v>
      </c>
      <c r="C225" s="6" t="s">
        <v>15147</v>
      </c>
      <c r="D225" s="6" t="s">
        <v>15148</v>
      </c>
      <c r="E225" s="6" t="s">
        <v>56</v>
      </c>
      <c r="F225" s="7">
        <v>0.3074642234365248</v>
      </c>
      <c r="G225" s="7">
        <v>4.9543657780505342E-3</v>
      </c>
      <c r="H225" s="6" t="s">
        <v>24596</v>
      </c>
      <c r="I225" s="6" t="s">
        <v>44</v>
      </c>
      <c r="J225" s="6" t="s">
        <v>45</v>
      </c>
      <c r="K225" s="6" t="s">
        <v>46</v>
      </c>
      <c r="L225" s="6" t="s">
        <v>312</v>
      </c>
      <c r="N225" s="6" t="s">
        <v>24597</v>
      </c>
      <c r="O225" s="6" t="s">
        <v>24596</v>
      </c>
      <c r="P225" s="88">
        <v>6</v>
      </c>
      <c r="Q225" s="6" t="s">
        <v>27714</v>
      </c>
      <c r="R225" s="6" t="s">
        <v>27712</v>
      </c>
      <c r="S225" s="6" t="s">
        <v>27713</v>
      </c>
      <c r="T225" s="6" t="s">
        <v>13515</v>
      </c>
      <c r="U225" s="6" t="s">
        <v>27715</v>
      </c>
      <c r="V225" s="6">
        <v>2</v>
      </c>
      <c r="W225" s="6">
        <v>14</v>
      </c>
      <c r="X225" s="6">
        <v>8.2899999999999991</v>
      </c>
      <c r="Y225" s="6" t="s">
        <v>56</v>
      </c>
      <c r="AB225" s="6" t="s">
        <v>56</v>
      </c>
      <c r="AF225" s="6" t="s">
        <v>56</v>
      </c>
      <c r="AG225" s="6" t="s">
        <v>56</v>
      </c>
      <c r="AI225" s="6" t="s">
        <v>56</v>
      </c>
      <c r="AJ225" s="6" t="s">
        <v>56</v>
      </c>
      <c r="AK225" s="6" t="s">
        <v>56</v>
      </c>
      <c r="AL225" s="6" t="s">
        <v>56</v>
      </c>
      <c r="AM225" s="6" t="s">
        <v>56</v>
      </c>
      <c r="AN225" s="6" t="s">
        <v>56</v>
      </c>
      <c r="AO225" s="6" t="s">
        <v>56</v>
      </c>
      <c r="AP225" s="6" t="s">
        <v>3123</v>
      </c>
      <c r="AQ225" s="6" t="s">
        <v>3124</v>
      </c>
      <c r="AR225" s="6" t="s">
        <v>130</v>
      </c>
      <c r="AS225" s="6" t="s">
        <v>3125</v>
      </c>
      <c r="AT225" s="6" t="s">
        <v>27716</v>
      </c>
      <c r="AU225" s="6" t="s">
        <v>148</v>
      </c>
      <c r="AV225" s="6" t="s">
        <v>27717</v>
      </c>
      <c r="AW225" s="6">
        <v>6.8203788860812997</v>
      </c>
      <c r="AX225" s="6">
        <v>7.4772515379970299</v>
      </c>
      <c r="AY225" s="6">
        <v>6.3539933166361697</v>
      </c>
      <c r="AZ225" s="6">
        <v>6.4090028727503396</v>
      </c>
      <c r="BA225" s="6">
        <v>6.3830611567034898</v>
      </c>
      <c r="BB225" s="6">
        <v>6.1926415948459503</v>
      </c>
      <c r="BC225" s="6">
        <v>6.2495532328086796</v>
      </c>
      <c r="BD225" s="6">
        <v>6.4772010128152804</v>
      </c>
      <c r="BE225" s="6">
        <v>6.4288231235752802</v>
      </c>
      <c r="BF225" s="6">
        <v>6.4526987227686297</v>
      </c>
      <c r="BG225" s="6">
        <v>6.1798793990534504</v>
      </c>
      <c r="BH225" s="6">
        <v>6.7010108156542003</v>
      </c>
      <c r="BI225" s="6">
        <v>6.6939335852485904</v>
      </c>
      <c r="BJ225" s="6">
        <v>6.6984138382914704</v>
      </c>
      <c r="BK225" s="6">
        <v>6.3282778483517204</v>
      </c>
      <c r="BL225" s="6">
        <v>6.26388474043328</v>
      </c>
      <c r="BM225" s="6">
        <v>6.7571188878381401</v>
      </c>
      <c r="BN225" s="6">
        <v>6.6809879155395002</v>
      </c>
      <c r="BO225" s="6">
        <v>6.3666845758598196</v>
      </c>
      <c r="BP225" s="6">
        <v>6.4040123974880201</v>
      </c>
      <c r="BQ225" s="6">
        <v>6.5241819731708199</v>
      </c>
      <c r="BR225" s="6">
        <v>6.2642512185247803</v>
      </c>
      <c r="BS225" s="6">
        <v>6.5268819355750596</v>
      </c>
      <c r="BT225" s="6">
        <v>6.5578500509086899</v>
      </c>
      <c r="BU225" s="6">
        <v>6.6509435366436103</v>
      </c>
      <c r="BV225" s="6">
        <v>7.1204736041732897</v>
      </c>
      <c r="BW225" s="6">
        <v>6.0425148723498801</v>
      </c>
      <c r="BX225" s="6">
        <v>6.8185822252788002</v>
      </c>
    </row>
    <row r="226" spans="1:76" x14ac:dyDescent="0.25">
      <c r="A226" s="7">
        <v>225</v>
      </c>
      <c r="B226" s="6" t="s">
        <v>27718</v>
      </c>
      <c r="C226" s="6" t="s">
        <v>1552</v>
      </c>
      <c r="D226" s="6" t="s">
        <v>1553</v>
      </c>
      <c r="E226" s="6" t="s">
        <v>8216</v>
      </c>
      <c r="F226" s="7">
        <v>0.3072686841632386</v>
      </c>
      <c r="G226" s="7">
        <v>4.2894578610367436E-3</v>
      </c>
      <c r="H226" s="6" t="s">
        <v>27721</v>
      </c>
      <c r="I226" s="6" t="s">
        <v>44</v>
      </c>
      <c r="J226" s="6" t="s">
        <v>45</v>
      </c>
      <c r="K226" s="6" t="s">
        <v>1164</v>
      </c>
      <c r="L226" s="6" t="s">
        <v>4644</v>
      </c>
      <c r="M226" s="6" t="s">
        <v>17403</v>
      </c>
      <c r="N226" s="6" t="s">
        <v>27722</v>
      </c>
      <c r="O226" s="6" t="s">
        <v>27721</v>
      </c>
      <c r="P226" s="88">
        <v>6</v>
      </c>
      <c r="Q226" s="6" t="s">
        <v>27719</v>
      </c>
      <c r="R226" s="6" t="s">
        <v>27719</v>
      </c>
      <c r="S226" s="6" t="s">
        <v>27720</v>
      </c>
      <c r="T226" s="6" t="s">
        <v>4373</v>
      </c>
      <c r="U226" s="6" t="s">
        <v>388</v>
      </c>
      <c r="V226" s="6">
        <v>1</v>
      </c>
      <c r="W226" s="6">
        <v>37</v>
      </c>
      <c r="X226" s="6">
        <v>8.7799999999999994</v>
      </c>
      <c r="Y226" s="6" t="s">
        <v>56</v>
      </c>
      <c r="AB226" s="6" t="s">
        <v>56</v>
      </c>
      <c r="AF226" s="6" t="s">
        <v>1555</v>
      </c>
      <c r="AG226" s="6" t="s">
        <v>769</v>
      </c>
      <c r="AH226" s="6" t="s">
        <v>770</v>
      </c>
      <c r="AI226" s="6" t="s">
        <v>1556</v>
      </c>
      <c r="AJ226" s="6" t="s">
        <v>56</v>
      </c>
      <c r="AK226" s="6" t="s">
        <v>56</v>
      </c>
      <c r="AL226" s="6" t="s">
        <v>772</v>
      </c>
      <c r="AM226" s="6" t="s">
        <v>1557</v>
      </c>
      <c r="AN226" s="6" t="s">
        <v>56</v>
      </c>
      <c r="AO226" s="6" t="s">
        <v>56</v>
      </c>
      <c r="AP226" s="6" t="s">
        <v>1558</v>
      </c>
      <c r="AQ226" s="6" t="s">
        <v>1559</v>
      </c>
      <c r="AR226" s="6" t="s">
        <v>442</v>
      </c>
      <c r="AS226" s="6" t="s">
        <v>1560</v>
      </c>
      <c r="AT226" s="6" t="s">
        <v>1561</v>
      </c>
      <c r="AU226" s="6" t="s">
        <v>262</v>
      </c>
      <c r="AV226" s="6" t="s">
        <v>8217</v>
      </c>
      <c r="AW226" s="6">
        <v>6.9491362362233504</v>
      </c>
      <c r="AX226" s="6">
        <v>6.7026632180302901</v>
      </c>
      <c r="AY226" s="6">
        <v>6.1980990174692803</v>
      </c>
      <c r="AZ226" s="6">
        <v>6.5803717154393402</v>
      </c>
      <c r="BA226" s="6">
        <v>6.4907420114850698</v>
      </c>
      <c r="BB226" s="6">
        <v>6.4050955131098197</v>
      </c>
      <c r="BC226" s="6">
        <v>5.8395823660802604</v>
      </c>
      <c r="BD226" s="6">
        <v>5.9367705235890096</v>
      </c>
      <c r="BE226" s="6">
        <v>6.2243131404951999</v>
      </c>
      <c r="BF226" s="6">
        <v>5.95104157308542</v>
      </c>
      <c r="BG226" s="6">
        <v>6.0802064177385704</v>
      </c>
      <c r="BH226" s="6">
        <v>6.49716485026822</v>
      </c>
      <c r="BI226" s="6">
        <v>6.6884599567898197</v>
      </c>
      <c r="BJ226" s="6">
        <v>6.3403481231688499</v>
      </c>
      <c r="BK226" s="6">
        <v>6.0435984228433304</v>
      </c>
      <c r="BL226" s="6">
        <v>6.5788588820610396</v>
      </c>
      <c r="BM226" s="6">
        <v>6.4800861729016397</v>
      </c>
      <c r="BN226" s="6">
        <v>6.5252458377500702</v>
      </c>
      <c r="BO226" s="6">
        <v>6.3293216413287503</v>
      </c>
      <c r="BP226" s="6">
        <v>6.5481916108328697</v>
      </c>
      <c r="BQ226" s="6">
        <v>6.6915341659785401</v>
      </c>
      <c r="BR226" s="6">
        <v>5.9507546680341799</v>
      </c>
      <c r="BS226" s="6">
        <v>6.4581467809692699</v>
      </c>
      <c r="BT226" s="6">
        <v>6.57974062673226</v>
      </c>
      <c r="BU226" s="6">
        <v>6.3195746777958703</v>
      </c>
      <c r="BV226" s="6">
        <v>6.9449882814384001</v>
      </c>
      <c r="BW226" s="6">
        <v>6.5062087896507901</v>
      </c>
      <c r="BX226" s="6">
        <v>6.6894300143741798</v>
      </c>
    </row>
    <row r="227" spans="1:76" x14ac:dyDescent="0.25">
      <c r="A227" s="7">
        <v>226</v>
      </c>
      <c r="B227" s="6" t="s">
        <v>27723</v>
      </c>
      <c r="C227" s="6" t="s">
        <v>27728</v>
      </c>
      <c r="D227" s="6" t="s">
        <v>27729</v>
      </c>
      <c r="E227" s="6" t="s">
        <v>27730</v>
      </c>
      <c r="F227" s="7">
        <v>0.30714123729172188</v>
      </c>
      <c r="G227" s="7">
        <v>6.5706567816210034E-3</v>
      </c>
      <c r="H227" s="6" t="s">
        <v>227</v>
      </c>
      <c r="I227" s="6" t="s">
        <v>44</v>
      </c>
      <c r="J227" s="6" t="s">
        <v>45</v>
      </c>
      <c r="K227" s="6" t="s">
        <v>46</v>
      </c>
      <c r="L227" s="6" t="s">
        <v>47</v>
      </c>
      <c r="M227" s="6" t="s">
        <v>48</v>
      </c>
      <c r="N227" s="6" t="s">
        <v>227</v>
      </c>
      <c r="P227" s="88">
        <v>5</v>
      </c>
      <c r="Q227" s="6" t="s">
        <v>27726</v>
      </c>
      <c r="R227" s="6" t="s">
        <v>27724</v>
      </c>
      <c r="S227" s="6" t="s">
        <v>27725</v>
      </c>
      <c r="T227" s="6" t="s">
        <v>27727</v>
      </c>
      <c r="U227" s="6" t="s">
        <v>27727</v>
      </c>
      <c r="V227" s="6">
        <v>4</v>
      </c>
      <c r="W227" s="6">
        <v>17</v>
      </c>
      <c r="X227" s="6">
        <v>9.39</v>
      </c>
      <c r="Y227" s="6" t="s">
        <v>56</v>
      </c>
      <c r="AB227" s="6" t="s">
        <v>27731</v>
      </c>
      <c r="AC227" s="6" t="s">
        <v>27732</v>
      </c>
      <c r="AD227" s="6" t="s">
        <v>27733</v>
      </c>
      <c r="AE227" s="6" t="s">
        <v>27734</v>
      </c>
      <c r="AF227" s="6" t="s">
        <v>27735</v>
      </c>
      <c r="AG227" s="6" t="s">
        <v>27736</v>
      </c>
      <c r="AH227" s="6" t="s">
        <v>27737</v>
      </c>
      <c r="AI227" s="6" t="s">
        <v>27738</v>
      </c>
      <c r="AJ227" s="6" t="s">
        <v>27739</v>
      </c>
      <c r="AK227" s="6" t="s">
        <v>27740</v>
      </c>
      <c r="AL227" s="6" t="s">
        <v>67</v>
      </c>
      <c r="AM227" s="6" t="s">
        <v>56</v>
      </c>
      <c r="AN227" s="6" t="s">
        <v>56</v>
      </c>
      <c r="AO227" s="6" t="s">
        <v>56</v>
      </c>
      <c r="AP227" s="6" t="s">
        <v>3484</v>
      </c>
      <c r="AQ227" s="6" t="s">
        <v>3485</v>
      </c>
      <c r="AR227" s="6" t="s">
        <v>354</v>
      </c>
      <c r="AS227" s="6" t="s">
        <v>3486</v>
      </c>
      <c r="AW227" s="6">
        <v>7.1834834070929601</v>
      </c>
      <c r="AX227" s="6">
        <v>6.9186095865899802</v>
      </c>
      <c r="AY227" s="6">
        <v>7.0343176022865297</v>
      </c>
      <c r="AZ227" s="6">
        <v>7.0847728633892704</v>
      </c>
      <c r="BA227" s="6">
        <v>6.8875301514171401</v>
      </c>
      <c r="BB227" s="6">
        <v>6.9539988018686101</v>
      </c>
      <c r="BC227" s="6">
        <v>7.4857853028120704</v>
      </c>
      <c r="BD227" s="6">
        <v>7.3337696210113998</v>
      </c>
      <c r="BE227" s="6">
        <v>6.6630457867331803</v>
      </c>
      <c r="BF227" s="6">
        <v>6.6614057341524404</v>
      </c>
      <c r="BG227" s="6">
        <v>6.7794414305494799</v>
      </c>
      <c r="BH227" s="6">
        <v>6.7491022621185799</v>
      </c>
      <c r="BI227" s="6">
        <v>7.5790629960141498</v>
      </c>
      <c r="BJ227" s="6">
        <v>6.9961131379909398</v>
      </c>
      <c r="BK227" s="6">
        <v>6.5937844440816802</v>
      </c>
      <c r="BL227" s="6">
        <v>7.0008612634115703</v>
      </c>
      <c r="BM227" s="6">
        <v>6.3942591826725197</v>
      </c>
      <c r="BN227" s="6">
        <v>6.9588051386888301</v>
      </c>
      <c r="BO227" s="6">
        <v>7.4084435101088104</v>
      </c>
      <c r="BP227" s="6">
        <v>7.0701801809939999</v>
      </c>
      <c r="BQ227" s="6">
        <v>7.2485972940282801</v>
      </c>
      <c r="BR227" s="6">
        <v>6.9598996354963996</v>
      </c>
      <c r="BS227" s="6">
        <v>6.9643256888609297</v>
      </c>
      <c r="BT227" s="6">
        <v>7.75419157146038</v>
      </c>
      <c r="BU227" s="6">
        <v>6.9597209845727397</v>
      </c>
      <c r="BV227" s="6">
        <v>6.8063326966400597</v>
      </c>
      <c r="BW227" s="6">
        <v>6.7116090949704796</v>
      </c>
      <c r="BX227" s="6">
        <v>7.0542395309320201</v>
      </c>
    </row>
    <row r="228" spans="1:76" x14ac:dyDescent="0.25">
      <c r="A228" s="7">
        <v>227</v>
      </c>
      <c r="B228" s="6" t="s">
        <v>27741</v>
      </c>
      <c r="C228" s="6" t="s">
        <v>24225</v>
      </c>
      <c r="D228" s="6" t="s">
        <v>27746</v>
      </c>
      <c r="E228" s="6" t="s">
        <v>24226</v>
      </c>
      <c r="F228" s="7">
        <v>0.30713303926102681</v>
      </c>
      <c r="G228" s="7">
        <v>3.0382235668296221E-2</v>
      </c>
      <c r="H228" s="6" t="s">
        <v>5723</v>
      </c>
      <c r="I228" s="6" t="s">
        <v>44</v>
      </c>
      <c r="J228" s="6" t="s">
        <v>45</v>
      </c>
      <c r="K228" s="6" t="s">
        <v>46</v>
      </c>
      <c r="L228" s="6" t="s">
        <v>312</v>
      </c>
      <c r="M228" s="6" t="s">
        <v>336</v>
      </c>
      <c r="N228" s="6" t="s">
        <v>5724</v>
      </c>
      <c r="O228" s="6" t="s">
        <v>5723</v>
      </c>
      <c r="P228" s="88">
        <v>6</v>
      </c>
      <c r="Q228" s="6" t="s">
        <v>27744</v>
      </c>
      <c r="R228" s="6" t="s">
        <v>27742</v>
      </c>
      <c r="S228" s="6" t="s">
        <v>27743</v>
      </c>
      <c r="T228" s="6" t="s">
        <v>27745</v>
      </c>
      <c r="U228" s="6" t="s">
        <v>3545</v>
      </c>
      <c r="V228" s="6">
        <v>2</v>
      </c>
      <c r="W228" s="6">
        <v>53</v>
      </c>
      <c r="X228" s="6">
        <v>9.94</v>
      </c>
      <c r="Y228" s="6" t="s">
        <v>56</v>
      </c>
      <c r="AB228" s="6" t="s">
        <v>24227</v>
      </c>
      <c r="AC228" s="6" t="s">
        <v>24228</v>
      </c>
      <c r="AD228" s="6" t="s">
        <v>24229</v>
      </c>
      <c r="AE228" s="6" t="s">
        <v>24230</v>
      </c>
      <c r="AF228" s="6" t="s">
        <v>24231</v>
      </c>
      <c r="AG228" s="6" t="s">
        <v>613</v>
      </c>
      <c r="AH228" s="6" t="s">
        <v>614</v>
      </c>
      <c r="AI228" s="6" t="s">
        <v>615</v>
      </c>
      <c r="AJ228" s="6" t="s">
        <v>24232</v>
      </c>
      <c r="AK228" s="6" t="s">
        <v>617</v>
      </c>
      <c r="AL228" s="6" t="s">
        <v>618</v>
      </c>
      <c r="AM228" s="6" t="s">
        <v>56</v>
      </c>
      <c r="AN228" s="6" t="s">
        <v>56</v>
      </c>
      <c r="AO228" s="6" t="s">
        <v>56</v>
      </c>
      <c r="AP228" s="6" t="s">
        <v>24233</v>
      </c>
      <c r="AQ228" s="6" t="s">
        <v>24234</v>
      </c>
      <c r="AR228" s="6" t="s">
        <v>402</v>
      </c>
      <c r="AS228" s="6" t="s">
        <v>24235</v>
      </c>
      <c r="AT228" s="6" t="s">
        <v>27747</v>
      </c>
      <c r="AU228" s="6" t="s">
        <v>402</v>
      </c>
      <c r="AV228" s="6" t="s">
        <v>27748</v>
      </c>
      <c r="AW228" s="6">
        <v>6.8396791840951998</v>
      </c>
      <c r="AX228" s="6">
        <v>7.1210343353385399</v>
      </c>
      <c r="AY228" s="6">
        <v>6.3933735385321899</v>
      </c>
      <c r="AZ228" s="6">
        <v>6.52888470521569</v>
      </c>
      <c r="BA228" s="6">
        <v>6.4631687104827904</v>
      </c>
      <c r="BB228" s="6">
        <v>6.4518019348034299</v>
      </c>
      <c r="BC228" s="6">
        <v>6.4362264343294804</v>
      </c>
      <c r="BD228" s="6">
        <v>6.4695939146790504</v>
      </c>
      <c r="BE228" s="6">
        <v>6.2223134565754101</v>
      </c>
      <c r="BF228" s="6">
        <v>6.5114289180852198</v>
      </c>
      <c r="BG228" s="6">
        <v>6.1136763461753603</v>
      </c>
      <c r="BH228" s="6">
        <v>6.5516147790241401</v>
      </c>
      <c r="BI228" s="6">
        <v>6.2867373005412599</v>
      </c>
      <c r="BJ228" s="6">
        <v>7.5933337149312203</v>
      </c>
      <c r="BK228" s="6">
        <v>6.2945546192402899</v>
      </c>
      <c r="BL228" s="6">
        <v>6.7248450777315396</v>
      </c>
      <c r="BM228" s="6">
        <v>6.7055302547359599</v>
      </c>
      <c r="BN228" s="6">
        <v>6.6673736518836204</v>
      </c>
      <c r="BO228" s="6">
        <v>7.1855988389083301</v>
      </c>
      <c r="BP228" s="6">
        <v>6.2458459102962802</v>
      </c>
      <c r="BQ228" s="6">
        <v>7.0612941513998102</v>
      </c>
      <c r="BR228" s="6">
        <v>6.7835677998671704</v>
      </c>
      <c r="BS228" s="6">
        <v>6.3618790574607802</v>
      </c>
      <c r="BT228" s="6">
        <v>7.0583691144846901</v>
      </c>
      <c r="BU228" s="6">
        <v>6.6313728352199703</v>
      </c>
      <c r="BV228" s="6">
        <v>6.7593052273957301</v>
      </c>
      <c r="BW228" s="6">
        <v>6.9894476372893299</v>
      </c>
      <c r="BX228" s="6">
        <v>7.2418576715627996</v>
      </c>
    </row>
    <row r="229" spans="1:76" x14ac:dyDescent="0.25">
      <c r="A229" s="7">
        <v>228</v>
      </c>
      <c r="B229" s="6" t="s">
        <v>27749</v>
      </c>
      <c r="C229" s="6" t="s">
        <v>14066</v>
      </c>
      <c r="D229" s="6" t="s">
        <v>27754</v>
      </c>
      <c r="E229" s="6" t="s">
        <v>56</v>
      </c>
      <c r="F229" s="7">
        <v>0.30675360965142229</v>
      </c>
      <c r="G229" s="7">
        <v>3.8177819266724401E-2</v>
      </c>
      <c r="H229" s="6" t="s">
        <v>3093</v>
      </c>
      <c r="I229" s="6" t="s">
        <v>44</v>
      </c>
      <c r="J229" s="6" t="s">
        <v>45</v>
      </c>
      <c r="K229" s="6" t="s">
        <v>46</v>
      </c>
      <c r="L229" s="6" t="s">
        <v>47</v>
      </c>
      <c r="M229" s="6" t="s">
        <v>48</v>
      </c>
      <c r="N229" s="6" t="s">
        <v>3094</v>
      </c>
      <c r="O229" s="6" t="s">
        <v>3093</v>
      </c>
      <c r="P229" s="88">
        <v>6</v>
      </c>
      <c r="Q229" s="6" t="s">
        <v>27752</v>
      </c>
      <c r="R229" s="6" t="s">
        <v>27750</v>
      </c>
      <c r="S229" s="6" t="s">
        <v>27751</v>
      </c>
      <c r="T229" s="6" t="s">
        <v>27753</v>
      </c>
      <c r="U229" s="6" t="s">
        <v>27753</v>
      </c>
      <c r="V229" s="6">
        <v>8</v>
      </c>
      <c r="W229" s="6">
        <v>8</v>
      </c>
      <c r="X229" s="6">
        <v>8.6999999999999993</v>
      </c>
      <c r="Y229" s="6" t="s">
        <v>56</v>
      </c>
      <c r="AB229" s="6" t="s">
        <v>14068</v>
      </c>
      <c r="AC229" s="6" t="s">
        <v>14069</v>
      </c>
      <c r="AD229" s="6" t="s">
        <v>14070</v>
      </c>
      <c r="AE229" s="6" t="s">
        <v>14071</v>
      </c>
      <c r="AF229" s="6" t="s">
        <v>14072</v>
      </c>
      <c r="AG229" s="6" t="s">
        <v>8292</v>
      </c>
      <c r="AH229" s="6" t="s">
        <v>8293</v>
      </c>
      <c r="AI229" s="6" t="s">
        <v>56</v>
      </c>
      <c r="AJ229" s="6" t="s">
        <v>14073</v>
      </c>
      <c r="AK229" s="6" t="s">
        <v>14074</v>
      </c>
      <c r="AL229" s="6" t="s">
        <v>326</v>
      </c>
      <c r="AM229" s="6" t="s">
        <v>56</v>
      </c>
      <c r="AN229" s="6" t="s">
        <v>56</v>
      </c>
      <c r="AO229" s="6" t="s">
        <v>56</v>
      </c>
      <c r="AP229" s="6" t="s">
        <v>14075</v>
      </c>
      <c r="AQ229" s="6" t="s">
        <v>14076</v>
      </c>
      <c r="AR229" s="6" t="s">
        <v>4955</v>
      </c>
      <c r="AS229" s="6" t="s">
        <v>14077</v>
      </c>
      <c r="AT229" s="6" t="s">
        <v>27755</v>
      </c>
      <c r="AU229" s="6" t="s">
        <v>5</v>
      </c>
      <c r="AV229" s="6" t="s">
        <v>27754</v>
      </c>
      <c r="AW229" s="6">
        <v>6.3041890451883402</v>
      </c>
      <c r="AX229" s="6">
        <v>6.41017825308551</v>
      </c>
      <c r="AY229" s="6">
        <v>6.6066447643709996</v>
      </c>
      <c r="AZ229" s="6">
        <v>6.5818985953499496</v>
      </c>
      <c r="BA229" s="6">
        <v>6.5975607304715398</v>
      </c>
      <c r="BB229" s="6">
        <v>6.5645063991412398</v>
      </c>
      <c r="BC229" s="6">
        <v>6.7382136245067201</v>
      </c>
      <c r="BD229" s="6">
        <v>7.03949347478029</v>
      </c>
      <c r="BE229" s="6">
        <v>6.1924199688739199</v>
      </c>
      <c r="BF229" s="6">
        <v>6.3731881338188803</v>
      </c>
      <c r="BG229" s="6">
        <v>6.4130902796637104</v>
      </c>
      <c r="BH229" s="6">
        <v>6.6777393193730399</v>
      </c>
      <c r="BI229" s="6">
        <v>6.3823009531169204</v>
      </c>
      <c r="BJ229" s="6">
        <v>6.7750313182327604</v>
      </c>
      <c r="BK229" s="6">
        <v>6.1507107060899697</v>
      </c>
      <c r="BL229" s="6">
        <v>6.2468433682546998</v>
      </c>
      <c r="BM229" s="6">
        <v>5.8982182089023301</v>
      </c>
      <c r="BN229" s="6">
        <v>7.3935892583908398</v>
      </c>
      <c r="BO229" s="6">
        <v>5.8010097161374903</v>
      </c>
      <c r="BP229" s="6">
        <v>6.6489257866244298</v>
      </c>
      <c r="BQ229" s="6">
        <v>6.8856382771147997</v>
      </c>
      <c r="BR229" s="6">
        <v>6.3232440537860803</v>
      </c>
      <c r="BS229" s="6">
        <v>6.5564955982401898</v>
      </c>
      <c r="BT229" s="6">
        <v>6.5341341582870696</v>
      </c>
      <c r="BU229" s="6">
        <v>6.8881065060866398</v>
      </c>
      <c r="BV229" s="6">
        <v>6.9887128054214296</v>
      </c>
      <c r="BW229" s="6">
        <v>6.6486869262912602</v>
      </c>
      <c r="BX229" s="6">
        <v>7.5897675949214598</v>
      </c>
    </row>
    <row r="230" spans="1:76" x14ac:dyDescent="0.25">
      <c r="A230" s="7">
        <v>229</v>
      </c>
      <c r="B230" s="6" t="s">
        <v>27756</v>
      </c>
      <c r="C230" s="6" t="s">
        <v>27759</v>
      </c>
      <c r="D230" s="6" t="s">
        <v>27760</v>
      </c>
      <c r="E230" s="6" t="s">
        <v>2528</v>
      </c>
      <c r="F230" s="7">
        <v>0.3065420543214934</v>
      </c>
      <c r="G230" s="7">
        <v>4.7612608427450888E-2</v>
      </c>
      <c r="H230" s="6" t="s">
        <v>506</v>
      </c>
      <c r="I230" s="6" t="s">
        <v>44</v>
      </c>
      <c r="J230" s="6" t="s">
        <v>507</v>
      </c>
      <c r="K230" s="6" t="s">
        <v>508</v>
      </c>
      <c r="L230" s="6" t="s">
        <v>509</v>
      </c>
      <c r="M230" s="6" t="s">
        <v>510</v>
      </c>
      <c r="N230" s="6" t="s">
        <v>511</v>
      </c>
      <c r="O230" s="6" t="s">
        <v>512</v>
      </c>
      <c r="P230" s="88">
        <v>6</v>
      </c>
      <c r="Q230" s="6" t="s">
        <v>27757</v>
      </c>
      <c r="R230" s="6" t="s">
        <v>27757</v>
      </c>
      <c r="S230" s="6" t="s">
        <v>27758</v>
      </c>
      <c r="T230" s="6" t="s">
        <v>77</v>
      </c>
      <c r="U230" s="6" t="s">
        <v>77</v>
      </c>
      <c r="V230" s="6">
        <v>1</v>
      </c>
      <c r="W230" s="6">
        <v>11</v>
      </c>
      <c r="X230" s="6">
        <v>5.68</v>
      </c>
      <c r="Y230" s="6" t="s">
        <v>8791</v>
      </c>
      <c r="Z230" s="6" t="s">
        <v>8792</v>
      </c>
      <c r="AA230" s="6" t="s">
        <v>1221</v>
      </c>
      <c r="AB230" s="6" t="s">
        <v>2532</v>
      </c>
      <c r="AC230" s="6" t="s">
        <v>2533</v>
      </c>
      <c r="AD230" s="6" t="s">
        <v>2534</v>
      </c>
      <c r="AE230" s="6" t="s">
        <v>2535</v>
      </c>
      <c r="AF230" s="6" t="s">
        <v>2536</v>
      </c>
      <c r="AG230" s="6" t="s">
        <v>613</v>
      </c>
      <c r="AH230" s="6" t="s">
        <v>614</v>
      </c>
      <c r="AI230" s="6" t="s">
        <v>615</v>
      </c>
      <c r="AJ230" s="6" t="s">
        <v>2537</v>
      </c>
      <c r="AK230" s="6" t="s">
        <v>617</v>
      </c>
      <c r="AL230" s="6" t="s">
        <v>618</v>
      </c>
      <c r="AM230" s="6" t="s">
        <v>56</v>
      </c>
      <c r="AN230" s="6" t="s">
        <v>56</v>
      </c>
      <c r="AO230" s="6" t="s">
        <v>56</v>
      </c>
      <c r="AP230" s="6" t="s">
        <v>8843</v>
      </c>
      <c r="AQ230" s="6" t="s">
        <v>8844</v>
      </c>
      <c r="AR230" s="6" t="s">
        <v>402</v>
      </c>
      <c r="AS230" s="6" t="s">
        <v>8845</v>
      </c>
      <c r="AT230" s="6" t="s">
        <v>8846</v>
      </c>
      <c r="AU230" s="6" t="s">
        <v>402</v>
      </c>
      <c r="AV230" s="6" t="s">
        <v>27761</v>
      </c>
      <c r="AW230" s="6">
        <v>6.3974657112553004</v>
      </c>
      <c r="AX230" s="6">
        <v>6.6859880077586604</v>
      </c>
      <c r="AY230" s="6">
        <v>6.5789257039727902</v>
      </c>
      <c r="AZ230" s="6">
        <v>7.5226137578497996</v>
      </c>
      <c r="BA230" s="6">
        <v>6.1831704429482004</v>
      </c>
      <c r="BB230" s="6">
        <v>6.5188692579397101</v>
      </c>
      <c r="BC230" s="6">
        <v>6.61851364101455</v>
      </c>
      <c r="BD230" s="6">
        <v>6.9211791209344602</v>
      </c>
      <c r="BE230" s="6">
        <v>6.3823774835238298</v>
      </c>
      <c r="BF230" s="6">
        <v>5.7748861415597901</v>
      </c>
      <c r="BG230" s="6">
        <v>5.4723819465205299</v>
      </c>
      <c r="BH230" s="6">
        <v>6.8276568332985104</v>
      </c>
      <c r="BI230" s="6">
        <v>6.5754766240289904</v>
      </c>
      <c r="BJ230" s="6">
        <v>6.52706907996056</v>
      </c>
      <c r="BK230" s="6">
        <v>6.0662330919850804</v>
      </c>
      <c r="BL230" s="6">
        <v>6.31189175414156</v>
      </c>
      <c r="BM230" s="6">
        <v>6.1883802803421801</v>
      </c>
      <c r="BN230" s="6">
        <v>6.2220270343312798</v>
      </c>
      <c r="BO230" s="6">
        <v>6.5866492940971</v>
      </c>
      <c r="BP230" s="6">
        <v>6.49113762414534</v>
      </c>
      <c r="BQ230" s="6">
        <v>6.4623831717308198</v>
      </c>
      <c r="BR230" s="6">
        <v>6.3800394804743501</v>
      </c>
      <c r="BS230" s="6">
        <v>6.1706726334803799</v>
      </c>
      <c r="BT230" s="6">
        <v>6.5739560993246204</v>
      </c>
      <c r="BU230" s="6">
        <v>6.4919918040739004</v>
      </c>
      <c r="BV230" s="6">
        <v>6.4593021511441604</v>
      </c>
      <c r="BW230" s="6">
        <v>6.51669412346945</v>
      </c>
      <c r="BX230" s="6">
        <v>6.8910159355346403</v>
      </c>
    </row>
    <row r="231" spans="1:76" x14ac:dyDescent="0.25">
      <c r="A231" s="7">
        <v>230</v>
      </c>
      <c r="B231" s="6" t="s">
        <v>27762</v>
      </c>
      <c r="C231" s="6" t="s">
        <v>108</v>
      </c>
      <c r="D231" s="6" t="s">
        <v>766</v>
      </c>
      <c r="E231" s="6" t="s">
        <v>56</v>
      </c>
      <c r="F231" s="7">
        <v>0.30600871342617891</v>
      </c>
      <c r="G231" s="7">
        <v>1.128994813776382E-2</v>
      </c>
      <c r="H231" s="6" t="s">
        <v>2344</v>
      </c>
      <c r="I231" s="6" t="s">
        <v>44</v>
      </c>
      <c r="J231" s="6" t="s">
        <v>45</v>
      </c>
      <c r="K231" s="6" t="s">
        <v>46</v>
      </c>
      <c r="L231" s="6" t="s">
        <v>47</v>
      </c>
      <c r="M231" s="6" t="s">
        <v>48</v>
      </c>
      <c r="N231" s="6" t="s">
        <v>49</v>
      </c>
      <c r="O231" s="6" t="s">
        <v>2344</v>
      </c>
      <c r="P231" s="88">
        <v>6</v>
      </c>
      <c r="Q231" s="6" t="s">
        <v>27765</v>
      </c>
      <c r="R231" s="6" t="s">
        <v>27763</v>
      </c>
      <c r="S231" s="6" t="s">
        <v>27764</v>
      </c>
      <c r="T231" s="6" t="s">
        <v>6560</v>
      </c>
      <c r="U231" s="6" t="s">
        <v>2580</v>
      </c>
      <c r="V231" s="6">
        <v>2</v>
      </c>
      <c r="W231" s="6">
        <v>9</v>
      </c>
      <c r="X231" s="6">
        <v>6.99</v>
      </c>
      <c r="Y231" s="6" t="s">
        <v>56</v>
      </c>
      <c r="AB231" s="6" t="s">
        <v>56</v>
      </c>
      <c r="AF231" s="6" t="s">
        <v>3299</v>
      </c>
      <c r="AG231" s="6" t="s">
        <v>769</v>
      </c>
      <c r="AH231" s="6" t="s">
        <v>770</v>
      </c>
      <c r="AI231" s="6" t="s">
        <v>3300</v>
      </c>
      <c r="AJ231" s="6" t="s">
        <v>56</v>
      </c>
      <c r="AK231" s="6" t="s">
        <v>56</v>
      </c>
      <c r="AL231" s="6" t="s">
        <v>772</v>
      </c>
      <c r="AM231" s="6" t="s">
        <v>3301</v>
      </c>
      <c r="AN231" s="6" t="s">
        <v>56</v>
      </c>
      <c r="AO231" s="6" t="s">
        <v>56</v>
      </c>
      <c r="AP231" s="6" t="s">
        <v>774</v>
      </c>
      <c r="AQ231" s="6" t="s">
        <v>1156</v>
      </c>
      <c r="AR231" s="6" t="s">
        <v>5</v>
      </c>
      <c r="AS231" s="6" t="s">
        <v>1157</v>
      </c>
      <c r="AT231" s="6" t="s">
        <v>24375</v>
      </c>
      <c r="AU231" s="6" t="s">
        <v>5</v>
      </c>
      <c r="AV231" s="6" t="s">
        <v>27766</v>
      </c>
      <c r="AW231" s="6">
        <v>6.5302190424527202</v>
      </c>
      <c r="AX231" s="6">
        <v>6.1444499722802899</v>
      </c>
      <c r="AY231" s="6">
        <v>6.5232456993346002</v>
      </c>
      <c r="AZ231" s="6">
        <v>7.7223871024070698</v>
      </c>
      <c r="BA231" s="6">
        <v>6.4237824286639897</v>
      </c>
      <c r="BB231" s="6">
        <v>6.4840934648436903</v>
      </c>
      <c r="BC231" s="6">
        <v>6.3243444047365003</v>
      </c>
      <c r="BD231" s="6">
        <v>6.5746946307113898</v>
      </c>
      <c r="BE231" s="6">
        <v>6.1220850785791496</v>
      </c>
      <c r="BF231" s="6">
        <v>6.47638247084409</v>
      </c>
      <c r="BG231" s="6">
        <v>6.1473210156914204</v>
      </c>
      <c r="BH231" s="6">
        <v>6.4315006257784502</v>
      </c>
      <c r="BI231" s="6">
        <v>6.26198830775974</v>
      </c>
      <c r="BJ231" s="6">
        <v>6.3767230962810997</v>
      </c>
      <c r="BK231" s="6">
        <v>6.0811549656710699</v>
      </c>
      <c r="BL231" s="6">
        <v>5.7622628222391103</v>
      </c>
      <c r="BM231" s="6">
        <v>6.1730407991216101</v>
      </c>
      <c r="BN231" s="6">
        <v>7.16839437790685</v>
      </c>
      <c r="BO231" s="6">
        <v>6.50194899639233</v>
      </c>
      <c r="BP231" s="6">
        <v>6.3063716221308797</v>
      </c>
      <c r="BQ231" s="6">
        <v>6.5874921915931104</v>
      </c>
      <c r="BR231" s="6">
        <v>6.1405790578923396</v>
      </c>
      <c r="BS231" s="6">
        <v>6.3022878434954901</v>
      </c>
      <c r="BT231" s="6">
        <v>6.6537165817947796</v>
      </c>
      <c r="BU231" s="6">
        <v>6.5334589525375</v>
      </c>
      <c r="BV231" s="6">
        <v>6.3150254095737397</v>
      </c>
      <c r="BW231" s="6">
        <v>6.2194315270249803</v>
      </c>
      <c r="BX231" s="6">
        <v>6.1676277295831596</v>
      </c>
    </row>
    <row r="232" spans="1:76" x14ac:dyDescent="0.25">
      <c r="A232" s="7">
        <v>231</v>
      </c>
      <c r="B232" s="6" t="s">
        <v>27767</v>
      </c>
      <c r="C232" s="6" t="s">
        <v>27772</v>
      </c>
      <c r="D232" s="6" t="s">
        <v>11937</v>
      </c>
      <c r="E232" s="6" t="s">
        <v>27773</v>
      </c>
      <c r="F232" s="7">
        <v>0.30576839296513031</v>
      </c>
      <c r="G232" s="7">
        <v>1.660233798920643E-2</v>
      </c>
      <c r="H232" s="6" t="s">
        <v>2122</v>
      </c>
      <c r="I232" s="6" t="s">
        <v>44</v>
      </c>
      <c r="J232" s="6" t="s">
        <v>101</v>
      </c>
      <c r="K232" s="6" t="s">
        <v>102</v>
      </c>
      <c r="L232" s="6" t="s">
        <v>103</v>
      </c>
      <c r="M232" s="6" t="s">
        <v>170</v>
      </c>
      <c r="N232" s="6" t="s">
        <v>937</v>
      </c>
      <c r="O232" s="6" t="s">
        <v>2122</v>
      </c>
      <c r="P232" s="88">
        <v>6</v>
      </c>
      <c r="Q232" s="6" t="s">
        <v>27770</v>
      </c>
      <c r="R232" s="6" t="s">
        <v>27768</v>
      </c>
      <c r="S232" s="6" t="s">
        <v>27769</v>
      </c>
      <c r="T232" s="6" t="s">
        <v>27771</v>
      </c>
      <c r="U232" s="6" t="s">
        <v>27771</v>
      </c>
      <c r="V232" s="6">
        <v>5</v>
      </c>
      <c r="W232" s="6">
        <v>10</v>
      </c>
      <c r="X232" s="6">
        <v>7.97</v>
      </c>
      <c r="Y232" s="6" t="s">
        <v>56</v>
      </c>
      <c r="AB232" s="6" t="s">
        <v>56</v>
      </c>
      <c r="AF232" s="6" t="s">
        <v>2348</v>
      </c>
      <c r="AG232" s="6" t="s">
        <v>56</v>
      </c>
      <c r="AI232" s="6" t="s">
        <v>56</v>
      </c>
      <c r="AJ232" s="6" t="s">
        <v>56</v>
      </c>
      <c r="AK232" s="6" t="s">
        <v>56</v>
      </c>
      <c r="AL232" s="6" t="s">
        <v>216</v>
      </c>
      <c r="AM232" s="6" t="s">
        <v>2349</v>
      </c>
      <c r="AN232" s="6" t="s">
        <v>56</v>
      </c>
      <c r="AO232" s="6" t="s">
        <v>56</v>
      </c>
      <c r="AP232" s="6" t="s">
        <v>27774</v>
      </c>
      <c r="AQ232" s="6" t="s">
        <v>2351</v>
      </c>
      <c r="AR232" s="6" t="s">
        <v>5</v>
      </c>
      <c r="AS232" s="6" t="s">
        <v>2352</v>
      </c>
      <c r="AT232" s="6" t="s">
        <v>27775</v>
      </c>
      <c r="AU232" s="6" t="s">
        <v>5</v>
      </c>
      <c r="AV232" s="6" t="s">
        <v>27776</v>
      </c>
      <c r="AW232" s="6">
        <v>7.1071625000239802</v>
      </c>
      <c r="AX232" s="6">
        <v>6.9073442226883603</v>
      </c>
      <c r="AY232" s="6">
        <v>7.1750187049611904</v>
      </c>
      <c r="AZ232" s="6">
        <v>6.6443204965236804</v>
      </c>
      <c r="BA232" s="6">
        <v>6.6362271411007496</v>
      </c>
      <c r="BB232" s="6">
        <v>6.4367986690812602</v>
      </c>
      <c r="BC232" s="6">
        <v>6.8279280030083997</v>
      </c>
      <c r="BD232" s="6">
        <v>7.3942853036672496</v>
      </c>
      <c r="BE232" s="6">
        <v>6.7613000623111601</v>
      </c>
      <c r="BF232" s="6">
        <v>6.4023819361892098</v>
      </c>
      <c r="BG232" s="6">
        <v>6.66318728757751</v>
      </c>
      <c r="BH232" s="6">
        <v>6.7442734981223396</v>
      </c>
      <c r="BI232" s="6">
        <v>7.0934567425195301</v>
      </c>
      <c r="BJ232" s="6">
        <v>6.8449243495355603</v>
      </c>
      <c r="BK232" s="6">
        <v>6.6668174842910704</v>
      </c>
      <c r="BL232" s="6">
        <v>6.62769872224289</v>
      </c>
      <c r="BM232" s="6">
        <v>6.8663080783662904</v>
      </c>
      <c r="BN232" s="6">
        <v>6.8252378827051201</v>
      </c>
      <c r="BO232" s="6">
        <v>6.5870259904907398</v>
      </c>
      <c r="BP232" s="6">
        <v>7.7662566589305202</v>
      </c>
      <c r="BQ232" s="6">
        <v>6.4604920612707204</v>
      </c>
      <c r="BR232" s="6">
        <v>6.2857600074635496</v>
      </c>
      <c r="BS232" s="6">
        <v>6.4945443097647697</v>
      </c>
      <c r="BT232" s="6">
        <v>7.0292884253736796</v>
      </c>
      <c r="BU232" s="6">
        <v>7.0558502554337004</v>
      </c>
      <c r="BV232" s="6">
        <v>6.8450143371977603</v>
      </c>
      <c r="BW232" s="6">
        <v>6.4662299401470298</v>
      </c>
      <c r="BX232" s="6">
        <v>7.1030011080079101</v>
      </c>
    </row>
    <row r="233" spans="1:76" x14ac:dyDescent="0.25">
      <c r="A233" s="7">
        <v>232</v>
      </c>
      <c r="B233" s="6" t="s">
        <v>27777</v>
      </c>
      <c r="C233" s="6" t="s">
        <v>25463</v>
      </c>
      <c r="D233" s="6" t="s">
        <v>2828</v>
      </c>
      <c r="E233" s="6" t="s">
        <v>56</v>
      </c>
      <c r="F233" s="7">
        <v>0.30540889634704632</v>
      </c>
      <c r="G233" s="7">
        <v>4.7612608427450888E-2</v>
      </c>
      <c r="H233" s="6" t="s">
        <v>906</v>
      </c>
      <c r="I233" s="6" t="s">
        <v>44</v>
      </c>
      <c r="J233" s="6" t="s">
        <v>101</v>
      </c>
      <c r="K233" s="6" t="s">
        <v>102</v>
      </c>
      <c r="L233" s="6" t="s">
        <v>103</v>
      </c>
      <c r="M233" s="6" t="s">
        <v>104</v>
      </c>
      <c r="N233" s="6" t="s">
        <v>417</v>
      </c>
      <c r="O233" s="6" t="s">
        <v>906</v>
      </c>
      <c r="P233" s="88">
        <v>6</v>
      </c>
      <c r="Q233" s="6" t="s">
        <v>27778</v>
      </c>
      <c r="R233" s="6" t="s">
        <v>27778</v>
      </c>
      <c r="S233" s="6" t="s">
        <v>27779</v>
      </c>
      <c r="T233" s="6" t="s">
        <v>107</v>
      </c>
      <c r="U233" s="6" t="s">
        <v>566</v>
      </c>
      <c r="V233" s="6">
        <v>1</v>
      </c>
      <c r="W233" s="6">
        <v>4</v>
      </c>
      <c r="X233" s="6">
        <v>4.88</v>
      </c>
      <c r="Y233" s="6" t="s">
        <v>56</v>
      </c>
      <c r="AB233" s="6" t="s">
        <v>56</v>
      </c>
      <c r="AF233" s="6" t="s">
        <v>56</v>
      </c>
      <c r="AG233" s="6" t="s">
        <v>56</v>
      </c>
      <c r="AI233" s="6" t="s">
        <v>56</v>
      </c>
      <c r="AJ233" s="6" t="s">
        <v>56</v>
      </c>
      <c r="AK233" s="6" t="s">
        <v>56</v>
      </c>
      <c r="AL233" s="6" t="s">
        <v>56</v>
      </c>
      <c r="AM233" s="6" t="s">
        <v>56</v>
      </c>
      <c r="AN233" s="6" t="s">
        <v>56</v>
      </c>
      <c r="AO233" s="6" t="s">
        <v>56</v>
      </c>
      <c r="AP233" s="6" t="s">
        <v>2830</v>
      </c>
      <c r="AQ233" s="6" t="s">
        <v>2831</v>
      </c>
      <c r="AR233" s="6" t="s">
        <v>245</v>
      </c>
      <c r="AS233" s="6" t="s">
        <v>2830</v>
      </c>
      <c r="AT233" s="6" t="s">
        <v>22463</v>
      </c>
      <c r="AU233" s="6" t="s">
        <v>245</v>
      </c>
      <c r="AV233" s="6" t="s">
        <v>25464</v>
      </c>
      <c r="AW233" s="6">
        <v>7.1301568298370901</v>
      </c>
      <c r="AX233" s="6">
        <v>6.5214847268537799</v>
      </c>
      <c r="AY233" s="6">
        <v>6.5493222408863003</v>
      </c>
      <c r="AZ233" s="6">
        <v>6.3081589539716001</v>
      </c>
      <c r="BA233" s="6">
        <v>7.0902365669945198</v>
      </c>
      <c r="BB233" s="6">
        <v>6.2002213000736601</v>
      </c>
      <c r="BC233" s="6">
        <v>6.5538528190777097</v>
      </c>
      <c r="BD233" s="6">
        <v>6.60037968850426</v>
      </c>
      <c r="BE233" s="6">
        <v>6.6530738837144403</v>
      </c>
      <c r="BF233" s="6">
        <v>6.65105024049784</v>
      </c>
      <c r="BG233" s="6">
        <v>6.3639072373521497</v>
      </c>
      <c r="BH233" s="6">
        <v>7.0097164481379401</v>
      </c>
      <c r="BI233" s="6">
        <v>6.7924543254177703</v>
      </c>
      <c r="BJ233" s="6">
        <v>6.6397006950188704</v>
      </c>
      <c r="BK233" s="6">
        <v>6.2187064061132196</v>
      </c>
      <c r="BL233" s="6">
        <v>6.3552696799180799</v>
      </c>
      <c r="BM233" s="6">
        <v>6.6681529568145397</v>
      </c>
      <c r="BN233" s="6">
        <v>6.4274943859296902</v>
      </c>
      <c r="BO233" s="6">
        <v>6.2675122226175901</v>
      </c>
      <c r="BP233" s="6">
        <v>6.5396544285333604</v>
      </c>
      <c r="BQ233" s="6">
        <v>6.8692815523008699</v>
      </c>
      <c r="BR233" s="6">
        <v>6.2854900219042698</v>
      </c>
      <c r="BS233" s="6">
        <v>6.0703153567945103</v>
      </c>
      <c r="BT233" s="6">
        <v>6.6933635593939798</v>
      </c>
      <c r="BU233" s="6">
        <v>6.7887268654152404</v>
      </c>
      <c r="BV233" s="6">
        <v>7.0736065921808899</v>
      </c>
      <c r="BW233" s="6">
        <v>6.6463433288229501</v>
      </c>
      <c r="BX233" s="6">
        <v>8.0221011908218909</v>
      </c>
    </row>
    <row r="234" spans="1:76" x14ac:dyDescent="0.25">
      <c r="A234" s="7">
        <v>233</v>
      </c>
      <c r="B234" s="6" t="s">
        <v>27780</v>
      </c>
      <c r="C234" s="6" t="s">
        <v>21085</v>
      </c>
      <c r="D234" s="6" t="s">
        <v>21086</v>
      </c>
      <c r="E234" s="6" t="s">
        <v>15727</v>
      </c>
      <c r="F234" s="7">
        <v>0.30520573247808352</v>
      </c>
      <c r="G234" s="7">
        <v>2.126381399283794E-2</v>
      </c>
      <c r="H234" s="6" t="s">
        <v>312</v>
      </c>
      <c r="I234" s="6" t="s">
        <v>44</v>
      </c>
      <c r="J234" s="6" t="s">
        <v>45</v>
      </c>
      <c r="K234" s="6" t="s">
        <v>46</v>
      </c>
      <c r="L234" s="6" t="s">
        <v>312</v>
      </c>
      <c r="P234" s="88">
        <v>3</v>
      </c>
      <c r="Q234" s="6" t="s">
        <v>27783</v>
      </c>
      <c r="R234" s="6" t="s">
        <v>27781</v>
      </c>
      <c r="S234" s="6" t="s">
        <v>27782</v>
      </c>
      <c r="T234" s="6" t="s">
        <v>27784</v>
      </c>
      <c r="U234" s="6" t="s">
        <v>27785</v>
      </c>
      <c r="V234" s="6">
        <v>10</v>
      </c>
      <c r="W234" s="6">
        <v>8</v>
      </c>
      <c r="X234" s="6">
        <v>7.4</v>
      </c>
      <c r="Y234" s="6" t="s">
        <v>56</v>
      </c>
      <c r="AB234" s="6" t="s">
        <v>15728</v>
      </c>
      <c r="AC234" s="6" t="s">
        <v>15729</v>
      </c>
      <c r="AD234" s="6" t="s">
        <v>15730</v>
      </c>
      <c r="AE234" s="6" t="s">
        <v>15731</v>
      </c>
      <c r="AF234" s="6" t="s">
        <v>15732</v>
      </c>
      <c r="AG234" s="6" t="s">
        <v>15733</v>
      </c>
      <c r="AH234" s="6" t="s">
        <v>15734</v>
      </c>
      <c r="AI234" s="6" t="s">
        <v>15735</v>
      </c>
      <c r="AJ234" s="6" t="s">
        <v>15736</v>
      </c>
      <c r="AK234" s="6" t="s">
        <v>15737</v>
      </c>
      <c r="AL234" s="6" t="s">
        <v>67</v>
      </c>
      <c r="AM234" s="6" t="s">
        <v>56</v>
      </c>
      <c r="AN234" s="6" t="s">
        <v>56</v>
      </c>
      <c r="AO234" s="6" t="s">
        <v>56</v>
      </c>
      <c r="AP234" s="6" t="s">
        <v>14075</v>
      </c>
      <c r="AQ234" s="6" t="s">
        <v>14076</v>
      </c>
      <c r="AR234" s="6" t="s">
        <v>4955</v>
      </c>
      <c r="AS234" s="6" t="s">
        <v>14077</v>
      </c>
      <c r="AT234" s="6" t="s">
        <v>15738</v>
      </c>
      <c r="AU234" s="6" t="s">
        <v>5</v>
      </c>
      <c r="AV234" s="6" t="s">
        <v>21087</v>
      </c>
      <c r="AW234" s="6">
        <v>6.1566705793248504</v>
      </c>
      <c r="AX234" s="6">
        <v>6.3181054064830704</v>
      </c>
      <c r="AY234" s="6">
        <v>6.47860074320511</v>
      </c>
      <c r="AZ234" s="6">
        <v>6.0750726280584404</v>
      </c>
      <c r="BA234" s="6">
        <v>6.4485518938097703</v>
      </c>
      <c r="BB234" s="6">
        <v>6.4500104888228398</v>
      </c>
      <c r="BC234" s="6">
        <v>5.6241077240949604</v>
      </c>
      <c r="BD234" s="6">
        <v>6.04117587862285</v>
      </c>
      <c r="BE234" s="6">
        <v>5.8749547034069103</v>
      </c>
      <c r="BF234" s="6">
        <v>5.7243299481880499</v>
      </c>
      <c r="BG234" s="6">
        <v>6.0212186646563701</v>
      </c>
      <c r="BH234" s="6">
        <v>6.5921701564269002</v>
      </c>
      <c r="BI234" s="6">
        <v>6.3388847995052</v>
      </c>
      <c r="BJ234" s="6">
        <v>6.5515699352589403</v>
      </c>
      <c r="BK234" s="6">
        <v>5.4989319084856803</v>
      </c>
      <c r="BL234" s="6">
        <v>6.16733240184639</v>
      </c>
      <c r="BM234" s="6">
        <v>6.1681086837446504</v>
      </c>
      <c r="BN234" s="6">
        <v>6.4080365117713303</v>
      </c>
      <c r="BO234" s="6">
        <v>6.5889437546427301</v>
      </c>
      <c r="BP234" s="6">
        <v>6.5730110417576402</v>
      </c>
      <c r="BQ234" s="6">
        <v>6.3776433178345799</v>
      </c>
      <c r="BR234" s="6">
        <v>6.1835832769289203</v>
      </c>
      <c r="BS234" s="6">
        <v>6.1208373890662999</v>
      </c>
      <c r="BT234" s="6">
        <v>6.6036847999896899</v>
      </c>
      <c r="BU234" s="6">
        <v>6.3576787663483501</v>
      </c>
      <c r="BV234" s="6">
        <v>6.6704083119232598</v>
      </c>
      <c r="BW234" s="6">
        <v>6.1712307534577597</v>
      </c>
      <c r="BX234" s="6">
        <v>6.3095139491453702</v>
      </c>
    </row>
    <row r="235" spans="1:76" x14ac:dyDescent="0.25">
      <c r="A235" s="7">
        <v>234</v>
      </c>
      <c r="B235" s="6" t="s">
        <v>27786</v>
      </c>
      <c r="C235" s="6" t="s">
        <v>3668</v>
      </c>
      <c r="D235" s="6" t="s">
        <v>3669</v>
      </c>
      <c r="E235" s="6" t="s">
        <v>3670</v>
      </c>
      <c r="F235" s="7">
        <v>0.30514465988827849</v>
      </c>
      <c r="G235" s="7">
        <v>4.2675184049093137E-2</v>
      </c>
      <c r="H235" s="6" t="s">
        <v>25980</v>
      </c>
      <c r="I235" s="6" t="s">
        <v>44</v>
      </c>
      <c r="J235" s="6" t="s">
        <v>139</v>
      </c>
      <c r="K235" s="6" t="s">
        <v>140</v>
      </c>
      <c r="L235" s="6" t="s">
        <v>14786</v>
      </c>
      <c r="M235" s="6" t="s">
        <v>25980</v>
      </c>
      <c r="P235" s="88">
        <v>4</v>
      </c>
      <c r="Q235" s="6" t="s">
        <v>27787</v>
      </c>
      <c r="R235" s="6" t="s">
        <v>27787</v>
      </c>
      <c r="S235" s="6" t="s">
        <v>27788</v>
      </c>
      <c r="T235" s="6" t="s">
        <v>6360</v>
      </c>
      <c r="U235" s="6" t="s">
        <v>254</v>
      </c>
      <c r="V235" s="6">
        <v>1</v>
      </c>
      <c r="W235" s="6">
        <v>39</v>
      </c>
      <c r="X235" s="6">
        <v>7.24</v>
      </c>
      <c r="Y235" s="6" t="s">
        <v>8791</v>
      </c>
      <c r="Z235" s="6" t="s">
        <v>8792</v>
      </c>
      <c r="AA235" s="6" t="s">
        <v>1221</v>
      </c>
      <c r="AB235" s="6" t="s">
        <v>56</v>
      </c>
      <c r="AF235" s="6" t="s">
        <v>3674</v>
      </c>
      <c r="AG235" s="6" t="s">
        <v>3675</v>
      </c>
      <c r="AH235" s="6" t="s">
        <v>3676</v>
      </c>
      <c r="AI235" s="6" t="s">
        <v>56</v>
      </c>
      <c r="AJ235" s="6" t="s">
        <v>56</v>
      </c>
      <c r="AK235" s="6" t="s">
        <v>56</v>
      </c>
      <c r="AL235" s="6" t="s">
        <v>1636</v>
      </c>
      <c r="AM235" s="6" t="s">
        <v>56</v>
      </c>
      <c r="AN235" s="6" t="s">
        <v>56</v>
      </c>
      <c r="AO235" s="6" t="s">
        <v>56</v>
      </c>
      <c r="AP235" s="6" t="s">
        <v>3677</v>
      </c>
      <c r="AQ235" s="6" t="s">
        <v>3678</v>
      </c>
      <c r="AR235" s="6" t="s">
        <v>532</v>
      </c>
      <c r="AS235" s="6" t="s">
        <v>3679</v>
      </c>
      <c r="AT235" s="6" t="s">
        <v>6316</v>
      </c>
      <c r="AU235" s="6" t="s">
        <v>532</v>
      </c>
      <c r="AV235" s="6" t="s">
        <v>8793</v>
      </c>
      <c r="AW235" s="6">
        <v>6.4364570084639396</v>
      </c>
      <c r="AX235" s="6">
        <v>6.3805646316835398</v>
      </c>
      <c r="AY235" s="6">
        <v>6.1322600098070899</v>
      </c>
      <c r="AZ235" s="6">
        <v>6.4896506961141602</v>
      </c>
      <c r="BA235" s="6">
        <v>6.4297949815322397</v>
      </c>
      <c r="BB235" s="6">
        <v>6.6140840585119296</v>
      </c>
      <c r="BC235" s="6">
        <v>6.2188612351813797</v>
      </c>
      <c r="BD235" s="6">
        <v>6.9620505308369998</v>
      </c>
      <c r="BE235" s="6">
        <v>6.3240355988577601</v>
      </c>
      <c r="BF235" s="6">
        <v>5.7391853414666096</v>
      </c>
      <c r="BG235" s="6">
        <v>5.7955400923454299</v>
      </c>
      <c r="BH235" s="6">
        <v>6.5125931691820602</v>
      </c>
      <c r="BI235" s="6">
        <v>6.4984185389758702</v>
      </c>
      <c r="BJ235" s="6">
        <v>6.3846313238549799</v>
      </c>
      <c r="BK235" s="6">
        <v>6.3247342158356998</v>
      </c>
      <c r="BL235" s="6">
        <v>5.9551612761133104</v>
      </c>
      <c r="BM235" s="6">
        <v>6.2240241453629199</v>
      </c>
      <c r="BN235" s="6">
        <v>6.0331224597320903</v>
      </c>
      <c r="BO235" s="6">
        <v>6.4407228367336398</v>
      </c>
      <c r="BP235" s="6">
        <v>6.0166410443673302</v>
      </c>
      <c r="BQ235" s="6">
        <v>5.9666466292588503</v>
      </c>
      <c r="BR235" s="6">
        <v>6.8069292317161301</v>
      </c>
      <c r="BS235" s="6">
        <v>5.7701455247600197</v>
      </c>
      <c r="BT235" s="6">
        <v>6.6667499493588496</v>
      </c>
      <c r="BU235" s="6">
        <v>6.4426790979305899</v>
      </c>
      <c r="BV235" s="6">
        <v>7.6648487426239997</v>
      </c>
      <c r="BW235" s="6">
        <v>6.07741187764569</v>
      </c>
      <c r="BX235" s="6">
        <v>6.6429980923794396</v>
      </c>
    </row>
    <row r="236" spans="1:76" x14ac:dyDescent="0.25">
      <c r="A236" s="7">
        <v>235</v>
      </c>
      <c r="B236" s="6" t="s">
        <v>27789</v>
      </c>
      <c r="C236" s="6" t="s">
        <v>2079</v>
      </c>
      <c r="D236" s="6" t="s">
        <v>2080</v>
      </c>
      <c r="E236" s="6" t="s">
        <v>2081</v>
      </c>
      <c r="F236" s="7">
        <v>0.3050006593036052</v>
      </c>
      <c r="G236" s="7">
        <v>3.0382235668296221E-2</v>
      </c>
      <c r="H236" s="6" t="s">
        <v>5767</v>
      </c>
      <c r="I236" s="6" t="s">
        <v>44</v>
      </c>
      <c r="J236" s="6" t="s">
        <v>45</v>
      </c>
      <c r="K236" s="6" t="s">
        <v>295</v>
      </c>
      <c r="L236" s="6" t="s">
        <v>296</v>
      </c>
      <c r="M236" s="6" t="s">
        <v>297</v>
      </c>
      <c r="N236" s="6" t="s">
        <v>4861</v>
      </c>
      <c r="O236" s="6" t="s">
        <v>5767</v>
      </c>
      <c r="P236" s="88">
        <v>6</v>
      </c>
      <c r="Q236" s="6" t="s">
        <v>27790</v>
      </c>
      <c r="R236" s="6" t="s">
        <v>27790</v>
      </c>
      <c r="S236" s="6" t="s">
        <v>27791</v>
      </c>
      <c r="T236" s="6" t="s">
        <v>362</v>
      </c>
      <c r="U236" s="6" t="s">
        <v>387</v>
      </c>
      <c r="V236" s="6">
        <v>1</v>
      </c>
      <c r="W236" s="6">
        <v>13</v>
      </c>
      <c r="X236" s="6">
        <v>9.1</v>
      </c>
      <c r="Y236" s="6" t="s">
        <v>56</v>
      </c>
      <c r="AB236" s="6" t="s">
        <v>56</v>
      </c>
      <c r="AF236" s="6" t="s">
        <v>2082</v>
      </c>
      <c r="AG236" s="6" t="s">
        <v>1400</v>
      </c>
      <c r="AH236" s="6" t="s">
        <v>1401</v>
      </c>
      <c r="AI236" s="6" t="s">
        <v>2083</v>
      </c>
      <c r="AJ236" s="6" t="s">
        <v>56</v>
      </c>
      <c r="AK236" s="6" t="s">
        <v>56</v>
      </c>
      <c r="AL236" s="6" t="s">
        <v>772</v>
      </c>
      <c r="AM236" s="6" t="s">
        <v>2084</v>
      </c>
      <c r="AN236" s="6" t="s">
        <v>56</v>
      </c>
      <c r="AO236" s="6" t="s">
        <v>56</v>
      </c>
      <c r="AP236" s="6" t="s">
        <v>1404</v>
      </c>
      <c r="AQ236" s="6" t="s">
        <v>1405</v>
      </c>
      <c r="AR236" s="6" t="s">
        <v>5</v>
      </c>
      <c r="AS236" s="6" t="s">
        <v>1406</v>
      </c>
      <c r="AT236" s="6" t="s">
        <v>2085</v>
      </c>
      <c r="AU236" s="6" t="s">
        <v>5</v>
      </c>
      <c r="AV236" s="6" t="s">
        <v>2086</v>
      </c>
      <c r="AW236" s="6">
        <v>5.8798158555228701</v>
      </c>
      <c r="AX236" s="6">
        <v>6.1936382096645897</v>
      </c>
      <c r="AY236" s="6">
        <v>6.09024605762969</v>
      </c>
      <c r="AZ236" s="6">
        <v>6.4643726865261701</v>
      </c>
      <c r="BA236" s="6">
        <v>6.9244214942193896</v>
      </c>
      <c r="BB236" s="6">
        <v>6.6884955499499998</v>
      </c>
      <c r="BC236" s="6">
        <v>6.2539074010563098</v>
      </c>
      <c r="BD236" s="6">
        <v>6.70806388405106</v>
      </c>
      <c r="BE236" s="6">
        <v>6.4587286259669003</v>
      </c>
      <c r="BF236" s="6">
        <v>5.8219986453108596</v>
      </c>
      <c r="BG236" s="6">
        <v>6.4457725323217501</v>
      </c>
      <c r="BH236" s="6">
        <v>5.7594306173585004</v>
      </c>
      <c r="BI236" s="6">
        <v>6.6470355900004501</v>
      </c>
      <c r="BJ236" s="6">
        <v>6.4917959112686097</v>
      </c>
      <c r="BK236" s="6">
        <v>5.86412585955346</v>
      </c>
      <c r="BL236" s="6">
        <v>6.4365523826545203</v>
      </c>
      <c r="BM236" s="6">
        <v>6.5653047291580604</v>
      </c>
      <c r="BN236" s="6">
        <v>6.6064396112120898</v>
      </c>
      <c r="BO236" s="6">
        <v>6.4441933367184996</v>
      </c>
      <c r="BP236" s="6">
        <v>6.4351434849623201</v>
      </c>
      <c r="BQ236" s="6">
        <v>7.4933604597074703</v>
      </c>
      <c r="BR236" s="6">
        <v>6.0865577099580896</v>
      </c>
      <c r="BS236" s="6">
        <v>6.0856654726604704</v>
      </c>
      <c r="BT236" s="6">
        <v>6.8099871328074801</v>
      </c>
      <c r="BU236" s="6">
        <v>6.1530373149292297</v>
      </c>
      <c r="BV236" s="6">
        <v>6.7706275190754104</v>
      </c>
      <c r="BW236" s="6">
        <v>6.5375232964666399</v>
      </c>
      <c r="BX236" s="6">
        <v>6.1234337989406402</v>
      </c>
    </row>
    <row r="237" spans="1:76" x14ac:dyDescent="0.25">
      <c r="A237" s="7">
        <v>236</v>
      </c>
      <c r="B237" s="6" t="s">
        <v>27792</v>
      </c>
      <c r="C237" s="6" t="s">
        <v>27796</v>
      </c>
      <c r="D237" s="6" t="s">
        <v>23907</v>
      </c>
      <c r="E237" s="6" t="s">
        <v>56</v>
      </c>
      <c r="F237" s="7">
        <v>0.30482488936994662</v>
      </c>
      <c r="G237" s="7">
        <v>4.2894578610367436E-3</v>
      </c>
      <c r="H237" s="6" t="s">
        <v>227</v>
      </c>
      <c r="I237" s="6" t="s">
        <v>44</v>
      </c>
      <c r="J237" s="6" t="s">
        <v>45</v>
      </c>
      <c r="K237" s="6" t="s">
        <v>46</v>
      </c>
      <c r="L237" s="6" t="s">
        <v>47</v>
      </c>
      <c r="M237" s="6" t="s">
        <v>48</v>
      </c>
      <c r="N237" s="6" t="s">
        <v>227</v>
      </c>
      <c r="P237" s="88">
        <v>5</v>
      </c>
      <c r="Q237" s="6" t="s">
        <v>27795</v>
      </c>
      <c r="R237" s="6" t="s">
        <v>27793</v>
      </c>
      <c r="S237" s="6" t="s">
        <v>27794</v>
      </c>
      <c r="T237" s="6" t="s">
        <v>4338</v>
      </c>
      <c r="U237" s="6" t="s">
        <v>8726</v>
      </c>
      <c r="V237" s="6">
        <v>2</v>
      </c>
      <c r="W237" s="6">
        <v>29</v>
      </c>
      <c r="X237" s="6">
        <v>7.56</v>
      </c>
      <c r="Y237" s="6" t="s">
        <v>56</v>
      </c>
      <c r="AB237" s="6" t="s">
        <v>56</v>
      </c>
      <c r="AF237" s="6" t="s">
        <v>56</v>
      </c>
      <c r="AG237" s="6" t="s">
        <v>56</v>
      </c>
      <c r="AI237" s="6" t="s">
        <v>56</v>
      </c>
      <c r="AJ237" s="6" t="s">
        <v>56</v>
      </c>
      <c r="AK237" s="6" t="s">
        <v>56</v>
      </c>
      <c r="AL237" s="6" t="s">
        <v>56</v>
      </c>
      <c r="AM237" s="6" t="s">
        <v>56</v>
      </c>
      <c r="AN237" s="6" t="s">
        <v>56</v>
      </c>
      <c r="AO237" s="6" t="s">
        <v>56</v>
      </c>
      <c r="AP237" s="6" t="s">
        <v>27797</v>
      </c>
      <c r="AQ237" s="6" t="s">
        <v>20519</v>
      </c>
      <c r="AR237" s="6" t="s">
        <v>245</v>
      </c>
      <c r="AS237" s="6" t="s">
        <v>20520</v>
      </c>
      <c r="AT237" s="6" t="s">
        <v>20521</v>
      </c>
      <c r="AU237" s="6" t="s">
        <v>245</v>
      </c>
      <c r="AV237" s="6" t="s">
        <v>27798</v>
      </c>
      <c r="AW237" s="6">
        <v>7.3134242882729597</v>
      </c>
      <c r="AX237" s="6">
        <v>6.8479488641401796</v>
      </c>
      <c r="AY237" s="6">
        <v>6.6983312087405498</v>
      </c>
      <c r="AZ237" s="6">
        <v>7.1323397832143201</v>
      </c>
      <c r="BA237" s="6">
        <v>6.8146870631640404</v>
      </c>
      <c r="BB237" s="6">
        <v>6.52119053598439</v>
      </c>
      <c r="BC237" s="6">
        <v>6.6701067266405296</v>
      </c>
      <c r="BD237" s="6">
        <v>6.4495171214095297</v>
      </c>
      <c r="BE237" s="6">
        <v>6.67878697584145</v>
      </c>
      <c r="BF237" s="6">
        <v>6.16967472789801</v>
      </c>
      <c r="BG237" s="6">
        <v>6.7038458030267201</v>
      </c>
      <c r="BH237" s="6">
        <v>6.4140622118591901</v>
      </c>
      <c r="BI237" s="6">
        <v>7.1093169803557004</v>
      </c>
      <c r="BJ237" s="6">
        <v>6.6472167522011301</v>
      </c>
      <c r="BK237" s="6">
        <v>6.7518217099820603</v>
      </c>
      <c r="BL237" s="6">
        <v>6.6243853445535903</v>
      </c>
      <c r="BM237" s="6">
        <v>6.57985227828663</v>
      </c>
      <c r="BN237" s="6">
        <v>6.9237827174348503</v>
      </c>
      <c r="BO237" s="6">
        <v>6.7604150189226599</v>
      </c>
      <c r="BP237" s="6">
        <v>6.4927954383889999</v>
      </c>
      <c r="BQ237" s="6">
        <v>6.4626676260323697</v>
      </c>
      <c r="BR237" s="6">
        <v>6.3967311628968799</v>
      </c>
      <c r="BS237" s="6">
        <v>6.5841786290061499</v>
      </c>
      <c r="BT237" s="6">
        <v>7.1234923341033998</v>
      </c>
      <c r="BU237" s="6">
        <v>6.7669294542753198</v>
      </c>
      <c r="BV237" s="6">
        <v>7.44631189994531</v>
      </c>
      <c r="BW237" s="6">
        <v>6.6185188678407796</v>
      </c>
      <c r="BX237" s="6">
        <v>6.8332428247156498</v>
      </c>
    </row>
    <row r="238" spans="1:76" x14ac:dyDescent="0.25">
      <c r="A238" s="7">
        <v>237</v>
      </c>
      <c r="B238" s="6" t="s">
        <v>27799</v>
      </c>
      <c r="C238" s="6" t="s">
        <v>108</v>
      </c>
      <c r="D238" s="6" t="s">
        <v>766</v>
      </c>
      <c r="E238" s="6" t="s">
        <v>56</v>
      </c>
      <c r="F238" s="7">
        <v>0.30448768156531081</v>
      </c>
      <c r="G238" s="7">
        <v>3.0382235668296221E-2</v>
      </c>
      <c r="H238" s="6" t="s">
        <v>923</v>
      </c>
      <c r="I238" s="6" t="s">
        <v>44</v>
      </c>
      <c r="J238" s="6" t="s">
        <v>45</v>
      </c>
      <c r="K238" s="6" t="s">
        <v>46</v>
      </c>
      <c r="L238" s="6" t="s">
        <v>312</v>
      </c>
      <c r="M238" s="6" t="s">
        <v>336</v>
      </c>
      <c r="N238" s="6" t="s">
        <v>924</v>
      </c>
      <c r="O238" s="6" t="s">
        <v>923</v>
      </c>
      <c r="P238" s="88">
        <v>6</v>
      </c>
      <c r="Q238" s="6" t="s">
        <v>27800</v>
      </c>
      <c r="R238" s="6" t="s">
        <v>27800</v>
      </c>
      <c r="S238" s="6" t="s">
        <v>27801</v>
      </c>
      <c r="T238" s="6" t="s">
        <v>107</v>
      </c>
      <c r="U238" s="6" t="s">
        <v>107</v>
      </c>
      <c r="V238" s="6">
        <v>1</v>
      </c>
      <c r="W238" s="6">
        <v>4</v>
      </c>
      <c r="X238" s="6">
        <v>4.62</v>
      </c>
      <c r="Y238" s="6" t="s">
        <v>56</v>
      </c>
      <c r="AB238" s="6" t="s">
        <v>56</v>
      </c>
      <c r="AF238" s="6" t="s">
        <v>56</v>
      </c>
      <c r="AG238" s="6" t="s">
        <v>56</v>
      </c>
      <c r="AI238" s="6" t="s">
        <v>56</v>
      </c>
      <c r="AJ238" s="6" t="s">
        <v>56</v>
      </c>
      <c r="AK238" s="6" t="s">
        <v>56</v>
      </c>
      <c r="AL238" s="6" t="s">
        <v>56</v>
      </c>
      <c r="AM238" s="6" t="s">
        <v>56</v>
      </c>
      <c r="AN238" s="6" t="s">
        <v>56</v>
      </c>
      <c r="AO238" s="6" t="s">
        <v>56</v>
      </c>
      <c r="AP238" s="6" t="s">
        <v>774</v>
      </c>
      <c r="AQ238" s="6" t="s">
        <v>1156</v>
      </c>
      <c r="AR238" s="6" t="s">
        <v>5</v>
      </c>
      <c r="AS238" s="6" t="s">
        <v>1157</v>
      </c>
      <c r="AT238" s="6" t="s">
        <v>27802</v>
      </c>
      <c r="AU238" s="6" t="s">
        <v>5</v>
      </c>
      <c r="AV238" s="6" t="s">
        <v>27803</v>
      </c>
      <c r="AW238" s="6">
        <v>6.0756896347129699</v>
      </c>
      <c r="AX238" s="6">
        <v>6.5223093595640602</v>
      </c>
      <c r="AY238" s="6">
        <v>6.0600841075649097</v>
      </c>
      <c r="AZ238" s="6">
        <v>6.24084142517221</v>
      </c>
      <c r="BA238" s="6">
        <v>6.3062298235403604</v>
      </c>
      <c r="BB238" s="6">
        <v>6.1067350397617801</v>
      </c>
      <c r="BC238" s="6">
        <v>5.4327384605177604</v>
      </c>
      <c r="BD238" s="6">
        <v>6.5368362264337696</v>
      </c>
      <c r="BE238" s="6">
        <v>6.2103321665733597</v>
      </c>
      <c r="BF238" s="6">
        <v>5.7441724594632797</v>
      </c>
      <c r="BG238" s="6">
        <v>6.4673785826696601</v>
      </c>
      <c r="BH238" s="6">
        <v>5.7980156558145701</v>
      </c>
      <c r="BI238" s="6">
        <v>5.7131342250860602</v>
      </c>
      <c r="BJ238" s="6">
        <v>6.2327738619431399</v>
      </c>
      <c r="BK238" s="6">
        <v>6.24849066212838</v>
      </c>
      <c r="BL238" s="6">
        <v>5.8618634419772002</v>
      </c>
      <c r="BM238" s="6">
        <v>6.4473898774180096</v>
      </c>
      <c r="BN238" s="6">
        <v>6.1085653619682798</v>
      </c>
      <c r="BO238" s="6">
        <v>7.03949347478029</v>
      </c>
      <c r="BP238" s="6">
        <v>6.78043620468548</v>
      </c>
      <c r="BQ238" s="6">
        <v>6.2952483538034301</v>
      </c>
      <c r="BR238" s="6">
        <v>5.71223372442405</v>
      </c>
      <c r="BS238" s="6">
        <v>6.4650607912618101</v>
      </c>
      <c r="BT238" s="6">
        <v>5.9688078473805097</v>
      </c>
      <c r="BU238" s="6">
        <v>6.55685117464024</v>
      </c>
      <c r="BV238" s="6">
        <v>6.3378962422018397</v>
      </c>
      <c r="BW238" s="6">
        <v>5.6950708287664202</v>
      </c>
      <c r="BX238" s="6">
        <v>6.1401625441145598</v>
      </c>
    </row>
    <row r="239" spans="1:76" x14ac:dyDescent="0.25">
      <c r="A239" s="7">
        <v>238</v>
      </c>
      <c r="B239" s="6" t="s">
        <v>27804</v>
      </c>
      <c r="C239" s="6" t="s">
        <v>24761</v>
      </c>
      <c r="D239" s="6" t="s">
        <v>24762</v>
      </c>
      <c r="E239" s="6" t="s">
        <v>24763</v>
      </c>
      <c r="F239" s="7">
        <v>0.30412460435436639</v>
      </c>
      <c r="G239" s="7">
        <v>3.0382235668296221E-2</v>
      </c>
      <c r="H239" s="6" t="s">
        <v>11617</v>
      </c>
      <c r="I239" s="6" t="s">
        <v>44</v>
      </c>
      <c r="J239" s="6" t="s">
        <v>45</v>
      </c>
      <c r="K239" s="6" t="s">
        <v>1315</v>
      </c>
      <c r="L239" s="6" t="s">
        <v>1316</v>
      </c>
      <c r="M239" s="6" t="s">
        <v>4043</v>
      </c>
      <c r="N239" s="6" t="s">
        <v>11618</v>
      </c>
      <c r="O239" s="6" t="s">
        <v>11617</v>
      </c>
      <c r="P239" s="88">
        <v>6</v>
      </c>
      <c r="Q239" s="6" t="s">
        <v>27805</v>
      </c>
      <c r="R239" s="6" t="s">
        <v>27805</v>
      </c>
      <c r="S239" s="6" t="s">
        <v>27806</v>
      </c>
      <c r="T239" s="6" t="s">
        <v>565</v>
      </c>
      <c r="U239" s="6" t="s">
        <v>565</v>
      </c>
      <c r="V239" s="6">
        <v>1</v>
      </c>
      <c r="W239" s="6">
        <v>5</v>
      </c>
      <c r="X239" s="6">
        <v>4.54</v>
      </c>
      <c r="Y239" s="6" t="s">
        <v>56</v>
      </c>
      <c r="AB239" s="6" t="s">
        <v>24764</v>
      </c>
      <c r="AC239" s="6" t="s">
        <v>24765</v>
      </c>
      <c r="AD239" s="6" t="s">
        <v>24766</v>
      </c>
      <c r="AE239" s="6" t="s">
        <v>24767</v>
      </c>
      <c r="AF239" s="6" t="s">
        <v>24768</v>
      </c>
      <c r="AG239" s="6" t="s">
        <v>24769</v>
      </c>
      <c r="AH239" s="6" t="s">
        <v>24770</v>
      </c>
      <c r="AI239" s="6" t="s">
        <v>56</v>
      </c>
      <c r="AJ239" s="6" t="s">
        <v>24771</v>
      </c>
      <c r="AK239" s="6" t="s">
        <v>14343</v>
      </c>
      <c r="AL239" s="6" t="s">
        <v>326</v>
      </c>
      <c r="AM239" s="6" t="s">
        <v>56</v>
      </c>
      <c r="AN239" s="6" t="s">
        <v>56</v>
      </c>
      <c r="AO239" s="6" t="s">
        <v>56</v>
      </c>
      <c r="AP239" s="6" t="s">
        <v>25432</v>
      </c>
      <c r="AQ239" s="6" t="s">
        <v>24773</v>
      </c>
      <c r="AR239" s="6" t="s">
        <v>245</v>
      </c>
      <c r="AS239" s="6" t="s">
        <v>24762</v>
      </c>
      <c r="AT239" s="6" t="s">
        <v>24774</v>
      </c>
      <c r="AU239" s="6" t="s">
        <v>354</v>
      </c>
      <c r="AV239" s="6" t="s">
        <v>27807</v>
      </c>
      <c r="AW239" s="6">
        <v>6.5674532721663104</v>
      </c>
      <c r="AX239" s="6">
        <v>6.0163274550096402</v>
      </c>
      <c r="AY239" s="6">
        <v>6.0884376856715203</v>
      </c>
      <c r="AZ239" s="6">
        <v>6.5139343444535003</v>
      </c>
      <c r="BA239" s="6">
        <v>6.9413996644446403</v>
      </c>
      <c r="BB239" s="6">
        <v>6.7814019085888804</v>
      </c>
      <c r="BC239" s="6">
        <v>5.6949393455009396</v>
      </c>
      <c r="BD239" s="6">
        <v>7.2491739138757803</v>
      </c>
      <c r="BE239" s="6">
        <v>6.3592801660266103</v>
      </c>
      <c r="BF239" s="6">
        <v>6.4466770942175602</v>
      </c>
      <c r="BG239" s="6">
        <v>6.26880044401421</v>
      </c>
      <c r="BH239" s="6">
        <v>5.77237378959338</v>
      </c>
      <c r="BI239" s="6">
        <v>6.6175882537698199</v>
      </c>
      <c r="BJ239" s="6">
        <v>6.3560050029045296</v>
      </c>
      <c r="BK239" s="6">
        <v>5.9873113567612899</v>
      </c>
      <c r="BL239" s="6">
        <v>6.1416256505659099</v>
      </c>
      <c r="BM239" s="6">
        <v>5.9114138468094204</v>
      </c>
      <c r="BN239" s="6">
        <v>6.3795051204026603</v>
      </c>
      <c r="BO239" s="6">
        <v>6.1550021401673796</v>
      </c>
      <c r="BP239" s="6">
        <v>6.2368648740384502</v>
      </c>
      <c r="BQ239" s="6">
        <v>6.66542159539385</v>
      </c>
      <c r="BR239" s="6">
        <v>6.4973640605750003</v>
      </c>
      <c r="BS239" s="6">
        <v>6.4893531152373898</v>
      </c>
      <c r="BT239" s="6">
        <v>6.9877623620540401</v>
      </c>
      <c r="BU239" s="6">
        <v>6.2867335805338103</v>
      </c>
      <c r="BV239" s="6">
        <v>6.5445766155070304</v>
      </c>
      <c r="BW239" s="6">
        <v>6.5141659172476496</v>
      </c>
      <c r="BX239" s="6">
        <v>6.4515951561437799</v>
      </c>
    </row>
    <row r="240" spans="1:76" x14ac:dyDescent="0.25">
      <c r="A240" s="7">
        <v>239</v>
      </c>
      <c r="B240" s="6" t="s">
        <v>27808</v>
      </c>
      <c r="C240" s="6" t="s">
        <v>5144</v>
      </c>
      <c r="D240" s="6" t="s">
        <v>22227</v>
      </c>
      <c r="E240" s="6" t="s">
        <v>27811</v>
      </c>
      <c r="F240" s="7">
        <v>0.30372688240665718</v>
      </c>
      <c r="G240" s="7">
        <v>3.8177819266724401E-2</v>
      </c>
      <c r="H240" s="6" t="s">
        <v>2122</v>
      </c>
      <c r="I240" s="6" t="s">
        <v>44</v>
      </c>
      <c r="J240" s="6" t="s">
        <v>101</v>
      </c>
      <c r="K240" s="6" t="s">
        <v>102</v>
      </c>
      <c r="L240" s="6" t="s">
        <v>103</v>
      </c>
      <c r="M240" s="6" t="s">
        <v>170</v>
      </c>
      <c r="N240" s="6" t="s">
        <v>937</v>
      </c>
      <c r="O240" s="6" t="s">
        <v>2122</v>
      </c>
      <c r="P240" s="88">
        <v>6</v>
      </c>
      <c r="Q240" s="6" t="s">
        <v>27809</v>
      </c>
      <c r="R240" s="6" t="s">
        <v>27809</v>
      </c>
      <c r="S240" s="6" t="s">
        <v>27810</v>
      </c>
      <c r="T240" s="6" t="s">
        <v>4836</v>
      </c>
      <c r="U240" s="6" t="s">
        <v>387</v>
      </c>
      <c r="V240" s="6">
        <v>1</v>
      </c>
      <c r="W240" s="6">
        <v>36</v>
      </c>
      <c r="X240" s="6">
        <v>10.8</v>
      </c>
      <c r="Y240" s="6" t="s">
        <v>56</v>
      </c>
      <c r="AB240" s="6" t="s">
        <v>56</v>
      </c>
      <c r="AF240" s="6" t="s">
        <v>5147</v>
      </c>
      <c r="AG240" s="6" t="s">
        <v>5148</v>
      </c>
      <c r="AH240" s="6" t="s">
        <v>5149</v>
      </c>
      <c r="AI240" s="6" t="s">
        <v>56</v>
      </c>
      <c r="AJ240" s="6" t="s">
        <v>5150</v>
      </c>
      <c r="AK240" s="6" t="s">
        <v>5151</v>
      </c>
      <c r="AL240" s="6" t="s">
        <v>1803</v>
      </c>
      <c r="AM240" s="6" t="s">
        <v>56</v>
      </c>
      <c r="AN240" s="6" t="s">
        <v>56</v>
      </c>
      <c r="AO240" s="6" t="s">
        <v>56</v>
      </c>
      <c r="AP240" s="6" t="s">
        <v>6733</v>
      </c>
      <c r="AQ240" s="6" t="s">
        <v>2670</v>
      </c>
      <c r="AR240" s="6" t="s">
        <v>442</v>
      </c>
      <c r="AS240" s="6" t="s">
        <v>2671</v>
      </c>
      <c r="AT240" s="6" t="s">
        <v>5153</v>
      </c>
      <c r="AU240" s="6" t="s">
        <v>442</v>
      </c>
      <c r="AV240" s="6" t="s">
        <v>27812</v>
      </c>
      <c r="AW240" s="6">
        <v>6.8824989804240699</v>
      </c>
      <c r="AX240" s="6">
        <v>6.43216742999505</v>
      </c>
      <c r="AY240" s="6">
        <v>6.5129045554504303</v>
      </c>
      <c r="AZ240" s="6">
        <v>6.4767665808718604</v>
      </c>
      <c r="BA240" s="6">
        <v>6.1560297468964196</v>
      </c>
      <c r="BB240" s="6">
        <v>7.6017613220534201</v>
      </c>
      <c r="BC240" s="6">
        <v>6.6187592338709997</v>
      </c>
      <c r="BD240" s="6">
        <v>6.4271940468714401</v>
      </c>
      <c r="BE240" s="6">
        <v>6.6438366586931501</v>
      </c>
      <c r="BF240" s="6">
        <v>6.4168818813584396</v>
      </c>
      <c r="BG240" s="6">
        <v>6.3697168629305496</v>
      </c>
      <c r="BH240" s="6">
        <v>6.1327961409307097</v>
      </c>
      <c r="BI240" s="6">
        <v>6.8544214941196202</v>
      </c>
      <c r="BJ240" s="6">
        <v>6.57289494199867</v>
      </c>
      <c r="BK240" s="6">
        <v>6.62934852851921</v>
      </c>
      <c r="BL240" s="6">
        <v>6.1058493129583002</v>
      </c>
      <c r="BM240" s="6">
        <v>6.5979789254226704</v>
      </c>
      <c r="BN240" s="6">
        <v>6.8339467907964302</v>
      </c>
      <c r="BO240" s="6">
        <v>7.6692657386823102</v>
      </c>
      <c r="BP240" s="6">
        <v>7.8302777578149403</v>
      </c>
      <c r="BQ240" s="6">
        <v>6.7697207113139299</v>
      </c>
      <c r="BR240" s="6">
        <v>6.5544953382077296</v>
      </c>
      <c r="BS240" s="6">
        <v>6.4847198339087502</v>
      </c>
      <c r="BT240" s="6">
        <v>7.0028073499790899</v>
      </c>
      <c r="BU240" s="6">
        <v>6.9805805767654299</v>
      </c>
      <c r="BV240" s="6">
        <v>7.0223912916596802</v>
      </c>
      <c r="BW240" s="6">
        <v>6.1887600741578801</v>
      </c>
      <c r="BX240" s="6">
        <v>6.5577959538288697</v>
      </c>
    </row>
    <row r="241" spans="1:76" x14ac:dyDescent="0.25">
      <c r="A241" s="7">
        <v>240</v>
      </c>
      <c r="B241" s="6" t="s">
        <v>27813</v>
      </c>
      <c r="C241" s="6" t="s">
        <v>1139</v>
      </c>
      <c r="D241" s="6" t="s">
        <v>1200</v>
      </c>
      <c r="E241" s="6" t="s">
        <v>2235</v>
      </c>
      <c r="F241" s="7">
        <v>0.3033957306808972</v>
      </c>
      <c r="G241" s="7">
        <v>3.408997487531451E-2</v>
      </c>
      <c r="H241" s="6" t="s">
        <v>226</v>
      </c>
      <c r="I241" s="6" t="s">
        <v>44</v>
      </c>
      <c r="J241" s="6" t="s">
        <v>45</v>
      </c>
      <c r="K241" s="6" t="s">
        <v>46</v>
      </c>
      <c r="L241" s="6" t="s">
        <v>47</v>
      </c>
      <c r="M241" s="6" t="s">
        <v>48</v>
      </c>
      <c r="N241" s="6" t="s">
        <v>227</v>
      </c>
      <c r="O241" s="6" t="s">
        <v>226</v>
      </c>
      <c r="P241" s="88">
        <v>6</v>
      </c>
      <c r="Q241" s="6" t="s">
        <v>27814</v>
      </c>
      <c r="R241" s="6" t="s">
        <v>27814</v>
      </c>
      <c r="S241" s="6" t="s">
        <v>27815</v>
      </c>
      <c r="T241" s="6" t="s">
        <v>12704</v>
      </c>
      <c r="U241" s="6" t="s">
        <v>388</v>
      </c>
      <c r="V241" s="6">
        <v>1</v>
      </c>
      <c r="W241" s="6">
        <v>144</v>
      </c>
      <c r="X241" s="6">
        <v>10.81</v>
      </c>
      <c r="Y241" s="6" t="s">
        <v>56</v>
      </c>
      <c r="AB241" s="6" t="s">
        <v>2236</v>
      </c>
      <c r="AC241" s="6" t="s">
        <v>2237</v>
      </c>
      <c r="AD241" s="6" t="s">
        <v>2238</v>
      </c>
      <c r="AE241" s="6" t="s">
        <v>2239</v>
      </c>
      <c r="AF241" s="6" t="s">
        <v>2240</v>
      </c>
      <c r="AG241" s="6" t="s">
        <v>2241</v>
      </c>
      <c r="AH241" s="6" t="s">
        <v>2242</v>
      </c>
      <c r="AI241" s="6" t="s">
        <v>56</v>
      </c>
      <c r="AJ241" s="6" t="s">
        <v>2243</v>
      </c>
      <c r="AK241" s="6" t="s">
        <v>2244</v>
      </c>
      <c r="AL241" s="6" t="s">
        <v>326</v>
      </c>
      <c r="AM241" s="6" t="s">
        <v>56</v>
      </c>
      <c r="AN241" s="6" t="s">
        <v>56</v>
      </c>
      <c r="AO241" s="6" t="s">
        <v>56</v>
      </c>
      <c r="AP241" s="6" t="s">
        <v>2245</v>
      </c>
      <c r="AQ241" s="6" t="s">
        <v>1142</v>
      </c>
      <c r="AR241" s="6" t="s">
        <v>245</v>
      </c>
      <c r="AS241" s="6" t="s">
        <v>1143</v>
      </c>
      <c r="AT241" s="6" t="s">
        <v>1144</v>
      </c>
      <c r="AU241" s="6" t="s">
        <v>245</v>
      </c>
      <c r="AV241" s="6" t="s">
        <v>27816</v>
      </c>
      <c r="AW241" s="6">
        <v>6.8230763349347301</v>
      </c>
      <c r="AX241" s="6">
        <v>6.43856857888301</v>
      </c>
      <c r="AY241" s="6">
        <v>7.1710577104455204</v>
      </c>
      <c r="AZ241" s="6">
        <v>6.6883111826858004</v>
      </c>
      <c r="BA241" s="6">
        <v>6.5530742829606501</v>
      </c>
      <c r="BB241" s="6">
        <v>6.0076351369275702</v>
      </c>
      <c r="BC241" s="6">
        <v>6.5274753573288598</v>
      </c>
      <c r="BD241" s="6">
        <v>6.5631750628248398</v>
      </c>
      <c r="BE241" s="6">
        <v>6.1597479111571998</v>
      </c>
      <c r="BF241" s="6">
        <v>6.8315275126188304</v>
      </c>
      <c r="BG241" s="6">
        <v>5.7658145365995503</v>
      </c>
      <c r="BH241" s="6">
        <v>6.3800011084322596</v>
      </c>
      <c r="BI241" s="6">
        <v>6.6165903277029399</v>
      </c>
      <c r="BJ241" s="6">
        <v>7.5805942958598402</v>
      </c>
      <c r="BK241" s="6">
        <v>6.38723873513851</v>
      </c>
      <c r="BL241" s="6">
        <v>6.3322282273158201</v>
      </c>
      <c r="BM241" s="6">
        <v>6.5082132757323103</v>
      </c>
      <c r="BN241" s="6">
        <v>6.2774260615517399</v>
      </c>
      <c r="BO241" s="6">
        <v>6.5524157553145601</v>
      </c>
      <c r="BP241" s="6">
        <v>6.8626641369525698</v>
      </c>
      <c r="BQ241" s="6">
        <v>6.0441283969396098</v>
      </c>
      <c r="BR241" s="6">
        <v>5.7273712470774001</v>
      </c>
      <c r="BS241" s="6">
        <v>6.3325497462418596</v>
      </c>
      <c r="BT241" s="6">
        <v>6.7072252433987396</v>
      </c>
      <c r="BU241" s="6">
        <v>7.2322971468286896</v>
      </c>
      <c r="BV241" s="6">
        <v>6.6321535848156099</v>
      </c>
      <c r="BW241" s="6">
        <v>6.7527186655612397</v>
      </c>
      <c r="BX241" s="6">
        <v>6.6141346115335304</v>
      </c>
    </row>
    <row r="242" spans="1:76" x14ac:dyDescent="0.25">
      <c r="A242" s="7">
        <v>241</v>
      </c>
      <c r="B242" s="6" t="s">
        <v>27817</v>
      </c>
      <c r="C242" s="6" t="s">
        <v>3601</v>
      </c>
      <c r="D242" s="6" t="s">
        <v>766</v>
      </c>
      <c r="E242" s="6" t="s">
        <v>3602</v>
      </c>
      <c r="F242" s="7">
        <v>0.30212352127639169</v>
      </c>
      <c r="G242" s="7">
        <v>2.3995464596406869E-2</v>
      </c>
      <c r="H242" s="6" t="s">
        <v>1628</v>
      </c>
      <c r="I242" s="6" t="s">
        <v>44</v>
      </c>
      <c r="J242" s="6" t="s">
        <v>45</v>
      </c>
      <c r="K242" s="6" t="s">
        <v>46</v>
      </c>
      <c r="L242" s="6" t="s">
        <v>47</v>
      </c>
      <c r="M242" s="6" t="s">
        <v>48</v>
      </c>
      <c r="N242" s="6" t="s">
        <v>1001</v>
      </c>
      <c r="O242" s="6" t="s">
        <v>1628</v>
      </c>
      <c r="P242" s="88">
        <v>6</v>
      </c>
      <c r="Q242" s="6" t="s">
        <v>27820</v>
      </c>
      <c r="R242" s="6" t="s">
        <v>27818</v>
      </c>
      <c r="S242" s="6" t="s">
        <v>27819</v>
      </c>
      <c r="T242" s="6" t="s">
        <v>15272</v>
      </c>
      <c r="U242" s="6" t="s">
        <v>27821</v>
      </c>
      <c r="V242" s="6">
        <v>3</v>
      </c>
      <c r="W242" s="6">
        <v>13</v>
      </c>
      <c r="X242" s="6">
        <v>8.41</v>
      </c>
      <c r="Y242" s="6" t="s">
        <v>56</v>
      </c>
      <c r="AB242" s="6" t="s">
        <v>56</v>
      </c>
      <c r="AF242" s="6" t="s">
        <v>3603</v>
      </c>
      <c r="AG242" s="6" t="s">
        <v>769</v>
      </c>
      <c r="AH242" s="6" t="s">
        <v>770</v>
      </c>
      <c r="AI242" s="6" t="s">
        <v>3604</v>
      </c>
      <c r="AJ242" s="6" t="s">
        <v>56</v>
      </c>
      <c r="AK242" s="6" t="s">
        <v>56</v>
      </c>
      <c r="AL242" s="6" t="s">
        <v>772</v>
      </c>
      <c r="AM242" s="6" t="s">
        <v>3605</v>
      </c>
      <c r="AN242" s="6" t="s">
        <v>56</v>
      </c>
      <c r="AO242" s="6" t="s">
        <v>56</v>
      </c>
      <c r="AP242" s="6" t="s">
        <v>774</v>
      </c>
      <c r="AQ242" s="6" t="s">
        <v>1156</v>
      </c>
      <c r="AR242" s="6" t="s">
        <v>5</v>
      </c>
      <c r="AS242" s="6" t="s">
        <v>1157</v>
      </c>
      <c r="AT242" s="6" t="s">
        <v>3606</v>
      </c>
      <c r="AU242" s="6" t="s">
        <v>5</v>
      </c>
      <c r="AV242" s="6" t="s">
        <v>3607</v>
      </c>
      <c r="AW242" s="6">
        <v>6.9263579348138196</v>
      </c>
      <c r="AX242" s="6">
        <v>6.9199484771291297</v>
      </c>
      <c r="AY242" s="6">
        <v>6.73863796285577</v>
      </c>
      <c r="AZ242" s="6">
        <v>6.5173610040683698</v>
      </c>
      <c r="BA242" s="6">
        <v>7.1659265792477003</v>
      </c>
      <c r="BB242" s="6">
        <v>6.7263013471431403</v>
      </c>
      <c r="BC242" s="6">
        <v>6.6272122899575097</v>
      </c>
      <c r="BD242" s="6">
        <v>7.1670809492331804</v>
      </c>
      <c r="BE242" s="6">
        <v>6.2615961362692802</v>
      </c>
      <c r="BF242" s="6">
        <v>6.2134781772858796</v>
      </c>
      <c r="BG242" s="6">
        <v>6.4526152540349999</v>
      </c>
      <c r="BH242" s="6">
        <v>6.6071826727271104</v>
      </c>
      <c r="BI242" s="6">
        <v>7.7023529855527997</v>
      </c>
      <c r="BJ242" s="6">
        <v>6.4957872247700497</v>
      </c>
      <c r="BK242" s="6">
        <v>6.4406888893050596</v>
      </c>
      <c r="BL242" s="6">
        <v>6.2461379962686401</v>
      </c>
      <c r="BM242" s="6">
        <v>6.49942601517236</v>
      </c>
      <c r="BN242" s="6">
        <v>6.6567162242523104</v>
      </c>
      <c r="BO242" s="6">
        <v>6.8103132516164004</v>
      </c>
      <c r="BP242" s="6">
        <v>7.4816504238086496</v>
      </c>
      <c r="BQ242" s="6">
        <v>6.5142888253529598</v>
      </c>
      <c r="BR242" s="6">
        <v>6.1236478339374099</v>
      </c>
      <c r="BS242" s="6">
        <v>7.4534559620645204</v>
      </c>
      <c r="BT242" s="6">
        <v>6.5979693848269196</v>
      </c>
      <c r="BU242" s="6">
        <v>6.6321130609394396</v>
      </c>
      <c r="BV242" s="6">
        <v>6.7262340497088102</v>
      </c>
      <c r="BW242" s="6">
        <v>6.4057903329084098</v>
      </c>
      <c r="BX242" s="6">
        <v>6.0594880629754302</v>
      </c>
    </row>
    <row r="243" spans="1:76" x14ac:dyDescent="0.25">
      <c r="A243" s="7">
        <v>242</v>
      </c>
      <c r="B243" s="6" t="s">
        <v>7839</v>
      </c>
      <c r="C243" s="6" t="s">
        <v>7842</v>
      </c>
      <c r="D243" s="6" t="s">
        <v>7843</v>
      </c>
      <c r="E243" s="6" t="s">
        <v>56</v>
      </c>
      <c r="F243" s="7">
        <v>0.30076500617860091</v>
      </c>
      <c r="G243" s="7">
        <v>3.8177819266724401E-2</v>
      </c>
      <c r="H243" s="6" t="s">
        <v>5723</v>
      </c>
      <c r="I243" s="6" t="s">
        <v>44</v>
      </c>
      <c r="J243" s="6" t="s">
        <v>45</v>
      </c>
      <c r="K243" s="6" t="s">
        <v>46</v>
      </c>
      <c r="L243" s="6" t="s">
        <v>312</v>
      </c>
      <c r="M243" s="6" t="s">
        <v>336</v>
      </c>
      <c r="N243" s="6" t="s">
        <v>5724</v>
      </c>
      <c r="O243" s="6" t="s">
        <v>5723</v>
      </c>
      <c r="P243" s="88">
        <v>6</v>
      </c>
      <c r="Q243" s="6" t="s">
        <v>7840</v>
      </c>
      <c r="R243" s="6" t="s">
        <v>7840</v>
      </c>
      <c r="S243" s="6" t="s">
        <v>7841</v>
      </c>
      <c r="T243" s="6" t="s">
        <v>387</v>
      </c>
      <c r="U243" s="6" t="s">
        <v>387</v>
      </c>
      <c r="V243" s="6">
        <v>1</v>
      </c>
      <c r="W243" s="6">
        <v>9</v>
      </c>
      <c r="X243" s="6">
        <v>7.45</v>
      </c>
      <c r="Y243" s="6" t="s">
        <v>56</v>
      </c>
      <c r="AB243" s="6" t="s">
        <v>56</v>
      </c>
      <c r="AF243" s="6" t="s">
        <v>7844</v>
      </c>
      <c r="AG243" s="6" t="s">
        <v>56</v>
      </c>
      <c r="AI243" s="6" t="s">
        <v>56</v>
      </c>
      <c r="AJ243" s="6" t="s">
        <v>56</v>
      </c>
      <c r="AK243" s="6" t="s">
        <v>56</v>
      </c>
      <c r="AL243" s="6" t="s">
        <v>7845</v>
      </c>
      <c r="AM243" s="6" t="s">
        <v>56</v>
      </c>
      <c r="AN243" s="6" t="s">
        <v>56</v>
      </c>
      <c r="AO243" s="6" t="s">
        <v>56</v>
      </c>
      <c r="AP243" s="6" t="s">
        <v>7846</v>
      </c>
      <c r="AQ243" s="6" t="s">
        <v>7847</v>
      </c>
      <c r="AR243" s="6" t="s">
        <v>378</v>
      </c>
      <c r="AS243" s="6" t="s">
        <v>7848</v>
      </c>
      <c r="AT243" s="6" t="s">
        <v>7849</v>
      </c>
      <c r="AU243" s="6" t="s">
        <v>378</v>
      </c>
      <c r="AV243" s="6" t="s">
        <v>7850</v>
      </c>
      <c r="AW243" s="6">
        <v>6.7681444119088097</v>
      </c>
      <c r="AX243" s="6">
        <v>6.4319827554423998</v>
      </c>
      <c r="AY243" s="6">
        <v>6.8201029600519796</v>
      </c>
      <c r="AZ243" s="6">
        <v>6.6139687103140199</v>
      </c>
      <c r="BA243" s="6">
        <v>6.2263810275002198</v>
      </c>
      <c r="BB243" s="6">
        <v>6.69826596377772</v>
      </c>
      <c r="BC243" s="6">
        <v>6.6096105215717298</v>
      </c>
      <c r="BD243" s="6">
        <v>6.6067521845410901</v>
      </c>
      <c r="BE243" s="6">
        <v>6.6124990363424496</v>
      </c>
      <c r="BF243" s="6">
        <v>5.8968518162667003</v>
      </c>
      <c r="BG243" s="6">
        <v>6.4562370923062398</v>
      </c>
      <c r="BH243" s="6">
        <v>5.9251217235788998</v>
      </c>
      <c r="BI243" s="6">
        <v>6.2207227289960398</v>
      </c>
      <c r="BJ243" s="6">
        <v>6.2239243131241002</v>
      </c>
      <c r="BK243" s="6">
        <v>5.7777319538654801</v>
      </c>
      <c r="BL243" s="6">
        <v>6.3612651604380197</v>
      </c>
      <c r="BM243" s="6">
        <v>6.0303045604786698</v>
      </c>
      <c r="BN243" s="6">
        <v>6.9493998147578502</v>
      </c>
      <c r="BO243" s="6">
        <v>6.3864723898390698</v>
      </c>
      <c r="BP243" s="6">
        <v>6.9053160571856997</v>
      </c>
      <c r="BQ243" s="6">
        <v>6.6916031281634298</v>
      </c>
      <c r="BR243" s="6">
        <v>7.0254718077978797</v>
      </c>
      <c r="BS243" s="6">
        <v>6.1215076469294596</v>
      </c>
      <c r="BT243" s="6">
        <v>7.2214677323243199</v>
      </c>
      <c r="BU243" s="6">
        <v>6.8618867811767403</v>
      </c>
      <c r="BV243" s="6">
        <v>6.9109098036940901</v>
      </c>
      <c r="BW243" s="6">
        <v>6.2061917749940303</v>
      </c>
      <c r="BX243" s="6">
        <v>6.7323455826333403</v>
      </c>
    </row>
    <row r="244" spans="1:76" x14ac:dyDescent="0.25">
      <c r="A244" s="7">
        <v>243</v>
      </c>
      <c r="B244" s="6" t="s">
        <v>21914</v>
      </c>
      <c r="C244" s="6" t="s">
        <v>6827</v>
      </c>
      <c r="D244" s="6" t="s">
        <v>21920</v>
      </c>
      <c r="E244" s="6" t="s">
        <v>21921</v>
      </c>
      <c r="F244" s="7">
        <v>0.30053752375629988</v>
      </c>
      <c r="G244" s="7">
        <v>4.7612608427450888E-2</v>
      </c>
      <c r="H244" s="6" t="s">
        <v>2122</v>
      </c>
      <c r="I244" s="6" t="s">
        <v>44</v>
      </c>
      <c r="J244" s="6" t="s">
        <v>101</v>
      </c>
      <c r="K244" s="6" t="s">
        <v>102</v>
      </c>
      <c r="L244" s="6" t="s">
        <v>103</v>
      </c>
      <c r="M244" s="6" t="s">
        <v>170</v>
      </c>
      <c r="N244" s="6" t="s">
        <v>937</v>
      </c>
      <c r="O244" s="6" t="s">
        <v>2122</v>
      </c>
      <c r="P244" s="88">
        <v>6</v>
      </c>
      <c r="Q244" s="6" t="s">
        <v>21917</v>
      </c>
      <c r="R244" s="6" t="s">
        <v>21915</v>
      </c>
      <c r="S244" s="6" t="s">
        <v>21916</v>
      </c>
      <c r="T244" s="6" t="s">
        <v>21918</v>
      </c>
      <c r="U244" s="6" t="s">
        <v>21919</v>
      </c>
      <c r="V244" s="6">
        <v>12</v>
      </c>
      <c r="W244" s="6">
        <v>15</v>
      </c>
      <c r="X244" s="6">
        <v>5.45</v>
      </c>
      <c r="Y244" s="6" t="s">
        <v>56</v>
      </c>
      <c r="AB244" s="6" t="s">
        <v>6828</v>
      </c>
      <c r="AC244" s="6" t="s">
        <v>6829</v>
      </c>
      <c r="AD244" s="6" t="s">
        <v>6830</v>
      </c>
      <c r="AE244" s="6" t="s">
        <v>6831</v>
      </c>
      <c r="AF244" s="6" t="s">
        <v>6832</v>
      </c>
      <c r="AG244" s="6" t="s">
        <v>5959</v>
      </c>
      <c r="AH244" s="6" t="s">
        <v>5960</v>
      </c>
      <c r="AI244" s="6" t="s">
        <v>6833</v>
      </c>
      <c r="AJ244" s="6" t="s">
        <v>6834</v>
      </c>
      <c r="AK244" s="6" t="s">
        <v>6835</v>
      </c>
      <c r="AL244" s="6" t="s">
        <v>1386</v>
      </c>
      <c r="AM244" s="6" t="s">
        <v>56</v>
      </c>
      <c r="AN244" s="6" t="s">
        <v>56</v>
      </c>
      <c r="AO244" s="6" t="s">
        <v>56</v>
      </c>
      <c r="AP244" s="6" t="s">
        <v>6836</v>
      </c>
      <c r="AQ244" s="6" t="s">
        <v>6837</v>
      </c>
      <c r="AR244" s="6" t="s">
        <v>133</v>
      </c>
      <c r="AS244" s="6" t="s">
        <v>6838</v>
      </c>
      <c r="AT244" s="6" t="s">
        <v>21922</v>
      </c>
      <c r="AU244" s="6" t="s">
        <v>304</v>
      </c>
      <c r="AV244" s="6" t="s">
        <v>21923</v>
      </c>
      <c r="AW244" s="6">
        <v>7.2945279709520596</v>
      </c>
      <c r="AX244" s="6">
        <v>6.8166787556093702</v>
      </c>
      <c r="AY244" s="6">
        <v>6.5794521491965003</v>
      </c>
      <c r="AZ244" s="6">
        <v>6.6091407774900803</v>
      </c>
      <c r="BA244" s="6">
        <v>6.74569930460079</v>
      </c>
      <c r="BB244" s="6">
        <v>6.4774108325756101</v>
      </c>
      <c r="BC244" s="6">
        <v>6.91769457291959</v>
      </c>
      <c r="BD244" s="6">
        <v>7.3771696199169803</v>
      </c>
      <c r="BE244" s="6">
        <v>6.6983268593813001</v>
      </c>
      <c r="BF244" s="6">
        <v>6.1828056837899501</v>
      </c>
      <c r="BG244" s="6">
        <v>6.2585166020009098</v>
      </c>
      <c r="BH244" s="6">
        <v>6.7658808825324801</v>
      </c>
      <c r="BI244" s="6">
        <v>6.5529541237534801</v>
      </c>
      <c r="BJ244" s="6">
        <v>6.5984513621353003</v>
      </c>
      <c r="BK244" s="6">
        <v>6.4949891126129202</v>
      </c>
      <c r="BL244" s="6">
        <v>6.7206760957663798</v>
      </c>
      <c r="BM244" s="6">
        <v>6.7218312993338198</v>
      </c>
      <c r="BN244" s="6">
        <v>6.8117760885926399</v>
      </c>
      <c r="BO244" s="6">
        <v>6.3357689166604398</v>
      </c>
      <c r="BP244" s="6">
        <v>6.8353132371250602</v>
      </c>
      <c r="BQ244" s="6">
        <v>7.4276808325534303</v>
      </c>
      <c r="BR244" s="6">
        <v>5.9780667908748404</v>
      </c>
      <c r="BS244" s="6">
        <v>6.41316492741307</v>
      </c>
      <c r="BT244" s="6">
        <v>6.6521061641062396</v>
      </c>
      <c r="BU244" s="6">
        <v>6.97901091013195</v>
      </c>
      <c r="BV244" s="6">
        <v>7.4876261663846204</v>
      </c>
      <c r="BW244" s="6">
        <v>7.1206611432570499</v>
      </c>
      <c r="BX244" s="6">
        <v>6.4412474167025104</v>
      </c>
    </row>
    <row r="245" spans="1:76" x14ac:dyDescent="0.25">
      <c r="A245" s="7">
        <v>244</v>
      </c>
      <c r="B245" s="6" t="s">
        <v>27822</v>
      </c>
      <c r="C245" s="6" t="s">
        <v>5158</v>
      </c>
      <c r="D245" s="6" t="s">
        <v>5159</v>
      </c>
      <c r="E245" s="6" t="s">
        <v>5160</v>
      </c>
      <c r="F245" s="7">
        <v>0.30042843479087189</v>
      </c>
      <c r="G245" s="7">
        <v>1.660233798920643E-2</v>
      </c>
      <c r="H245" s="6" t="s">
        <v>2493</v>
      </c>
      <c r="I245" s="6" t="s">
        <v>44</v>
      </c>
      <c r="J245" s="6" t="s">
        <v>45</v>
      </c>
      <c r="K245" s="6" t="s">
        <v>46</v>
      </c>
      <c r="L245" s="6" t="s">
        <v>312</v>
      </c>
      <c r="M245" s="6" t="s">
        <v>336</v>
      </c>
      <c r="N245" s="6" t="s">
        <v>2494</v>
      </c>
      <c r="O245" s="6" t="s">
        <v>2493</v>
      </c>
      <c r="P245" s="88">
        <v>6</v>
      </c>
      <c r="Q245" s="6" t="s">
        <v>27825</v>
      </c>
      <c r="R245" s="6" t="s">
        <v>27823</v>
      </c>
      <c r="S245" s="6" t="s">
        <v>27824</v>
      </c>
      <c r="T245" s="6" t="s">
        <v>27826</v>
      </c>
      <c r="U245" s="6" t="s">
        <v>27827</v>
      </c>
      <c r="V245" s="6">
        <v>5</v>
      </c>
      <c r="W245" s="6">
        <v>50</v>
      </c>
      <c r="X245" s="6">
        <v>15.72</v>
      </c>
      <c r="Y245" s="6" t="s">
        <v>56</v>
      </c>
      <c r="AB245" s="6" t="s">
        <v>56</v>
      </c>
      <c r="AF245" s="6" t="s">
        <v>56</v>
      </c>
      <c r="AG245" s="6" t="s">
        <v>56</v>
      </c>
      <c r="AI245" s="6" t="s">
        <v>56</v>
      </c>
      <c r="AJ245" s="6" t="s">
        <v>56</v>
      </c>
      <c r="AK245" s="6" t="s">
        <v>56</v>
      </c>
      <c r="AL245" s="6" t="s">
        <v>56</v>
      </c>
      <c r="AM245" s="6" t="s">
        <v>56</v>
      </c>
      <c r="AN245" s="6" t="s">
        <v>56</v>
      </c>
      <c r="AO245" s="6" t="s">
        <v>56</v>
      </c>
      <c r="AP245" s="6" t="s">
        <v>5161</v>
      </c>
      <c r="AQ245" s="6" t="s">
        <v>5162</v>
      </c>
      <c r="AR245" s="6" t="s">
        <v>442</v>
      </c>
      <c r="AS245" s="6" t="s">
        <v>5163</v>
      </c>
      <c r="AT245" s="6" t="s">
        <v>5164</v>
      </c>
      <c r="AU245" s="6" t="s">
        <v>442</v>
      </c>
      <c r="AV245" s="6" t="s">
        <v>27828</v>
      </c>
      <c r="AW245" s="6">
        <v>7.6521786380186496</v>
      </c>
      <c r="AX245" s="6">
        <v>8.0444848860913893</v>
      </c>
      <c r="AY245" s="6">
        <v>7.6128209396482296</v>
      </c>
      <c r="AZ245" s="6">
        <v>7.8274015918915003</v>
      </c>
      <c r="BA245" s="6">
        <v>7.5761109056466998</v>
      </c>
      <c r="BB245" s="6">
        <v>7.7498869865238502</v>
      </c>
      <c r="BC245" s="6">
        <v>7.6283940495856797</v>
      </c>
      <c r="BD245" s="6">
        <v>7.8509585270057496</v>
      </c>
      <c r="BE245" s="6">
        <v>7.56644928928793</v>
      </c>
      <c r="BF245" s="6">
        <v>7.4279727298192801</v>
      </c>
      <c r="BG245" s="6">
        <v>7.3957456474519399</v>
      </c>
      <c r="BH245" s="6">
        <v>7.3959289364154097</v>
      </c>
      <c r="BI245" s="6">
        <v>7.3809615787910801</v>
      </c>
      <c r="BJ245" s="6">
        <v>8.4227949586175992</v>
      </c>
      <c r="BK245" s="6">
        <v>7.40801089939671</v>
      </c>
      <c r="BL245" s="6">
        <v>7.5566461932640898</v>
      </c>
      <c r="BM245" s="6">
        <v>7.45304301101657</v>
      </c>
      <c r="BN245" s="6">
        <v>7.4972614799273298</v>
      </c>
      <c r="BO245" s="6">
        <v>7.4267633229881502</v>
      </c>
      <c r="BP245" s="6">
        <v>7.9277295649009103</v>
      </c>
      <c r="BQ245" s="6">
        <v>7.3761296772074703</v>
      </c>
      <c r="BR245" s="6">
        <v>7.4797408345054199</v>
      </c>
      <c r="BS245" s="6">
        <v>7.2495285647723904</v>
      </c>
      <c r="BT245" s="6">
        <v>8.0858077158543509</v>
      </c>
      <c r="BU245" s="6">
        <v>7.6709737161107903</v>
      </c>
      <c r="BV245" s="6">
        <v>8.0187129823732199</v>
      </c>
      <c r="BW245" s="6">
        <v>7.5796178587935001</v>
      </c>
      <c r="BX245" s="6">
        <v>8.25252536930088</v>
      </c>
    </row>
    <row r="246" spans="1:76" x14ac:dyDescent="0.25">
      <c r="A246" s="7">
        <v>245</v>
      </c>
      <c r="B246" s="6" t="s">
        <v>27829</v>
      </c>
      <c r="C246" s="6" t="s">
        <v>27833</v>
      </c>
      <c r="D246" s="6" t="s">
        <v>27834</v>
      </c>
      <c r="E246" s="6" t="s">
        <v>27835</v>
      </c>
      <c r="F246" s="7">
        <v>0.30023302096521037</v>
      </c>
      <c r="G246" s="7">
        <v>4.2675184049093137E-2</v>
      </c>
      <c r="H246" s="6" t="s">
        <v>803</v>
      </c>
      <c r="I246" s="6" t="s">
        <v>44</v>
      </c>
      <c r="J246" s="6" t="s">
        <v>507</v>
      </c>
      <c r="K246" s="6" t="s">
        <v>801</v>
      </c>
      <c r="L246" s="6" t="s">
        <v>802</v>
      </c>
      <c r="M246" s="6" t="s">
        <v>803</v>
      </c>
      <c r="P246" s="88">
        <v>4</v>
      </c>
      <c r="Q246" s="6" t="s">
        <v>27832</v>
      </c>
      <c r="R246" s="6" t="s">
        <v>27830</v>
      </c>
      <c r="S246" s="6" t="s">
        <v>27831</v>
      </c>
      <c r="T246" s="6" t="s">
        <v>23962</v>
      </c>
      <c r="U246" s="6" t="s">
        <v>23962</v>
      </c>
      <c r="V246" s="6">
        <v>4</v>
      </c>
      <c r="W246" s="6">
        <v>6</v>
      </c>
      <c r="X246" s="6">
        <v>10.92</v>
      </c>
      <c r="Y246" s="6" t="s">
        <v>27836</v>
      </c>
      <c r="Z246" s="6" t="s">
        <v>27837</v>
      </c>
      <c r="AA246" s="6" t="s">
        <v>27838</v>
      </c>
      <c r="AB246" s="6" t="s">
        <v>56</v>
      </c>
      <c r="AF246" s="6" t="s">
        <v>27839</v>
      </c>
      <c r="AG246" s="6" t="s">
        <v>56</v>
      </c>
      <c r="AI246" s="6" t="s">
        <v>56</v>
      </c>
      <c r="AJ246" s="6" t="s">
        <v>56</v>
      </c>
      <c r="AK246" s="6" t="s">
        <v>56</v>
      </c>
      <c r="AL246" s="6" t="s">
        <v>216</v>
      </c>
      <c r="AM246" s="6" t="s">
        <v>56</v>
      </c>
      <c r="AN246" s="6" t="s">
        <v>56</v>
      </c>
      <c r="AO246" s="6" t="s">
        <v>56</v>
      </c>
      <c r="AP246" s="6" t="s">
        <v>27840</v>
      </c>
      <c r="AQ246" s="6" t="s">
        <v>27841</v>
      </c>
      <c r="AR246" s="6" t="s">
        <v>532</v>
      </c>
      <c r="AS246" s="6" t="s">
        <v>27842</v>
      </c>
      <c r="AT246" s="6" t="s">
        <v>27843</v>
      </c>
      <c r="AU246" s="6" t="s">
        <v>245</v>
      </c>
      <c r="AV246" s="6" t="s">
        <v>27844</v>
      </c>
      <c r="AW246" s="6">
        <v>6.7556310489965501</v>
      </c>
      <c r="AX246" s="6">
        <v>6.7578853492314996</v>
      </c>
      <c r="AY246" s="6">
        <v>6.5714855705229001</v>
      </c>
      <c r="AZ246" s="6">
        <v>6.6667627637915796</v>
      </c>
      <c r="BA246" s="6">
        <v>7.3319331927265399</v>
      </c>
      <c r="BB246" s="6">
        <v>6.5805544704937402</v>
      </c>
      <c r="BC246" s="6">
        <v>6.6279742057858799</v>
      </c>
      <c r="BD246" s="6">
        <v>6.58904955344721</v>
      </c>
      <c r="BE246" s="6">
        <v>6.3916056271563297</v>
      </c>
      <c r="BF246" s="6">
        <v>6.197694250564</v>
      </c>
      <c r="BG246" s="6">
        <v>6.2523556124905397</v>
      </c>
      <c r="BH246" s="6">
        <v>6.7041720593716896</v>
      </c>
      <c r="BI246" s="6">
        <v>6.2213349359944399</v>
      </c>
      <c r="BJ246" s="6">
        <v>6.2130396371671699</v>
      </c>
      <c r="BK246" s="6">
        <v>6.2158360300433202</v>
      </c>
      <c r="BL246" s="6">
        <v>6.2107400330762399</v>
      </c>
      <c r="BM246" s="6">
        <v>6.0371877695916796</v>
      </c>
      <c r="BN246" s="6">
        <v>6.5473866187963301</v>
      </c>
      <c r="BO246" s="6">
        <v>6.2420817970048397</v>
      </c>
      <c r="BP246" s="6">
        <v>6.2566427615741897</v>
      </c>
      <c r="BQ246" s="6">
        <v>6.1613083949708702</v>
      </c>
      <c r="BR246" s="6">
        <v>6.4812629187094597</v>
      </c>
      <c r="BS246" s="6">
        <v>6.0831803627248897</v>
      </c>
      <c r="BT246" s="6">
        <v>6.66960052078415</v>
      </c>
      <c r="BU246" s="6">
        <v>6.6011841558881201</v>
      </c>
      <c r="BV246" s="6">
        <v>6.9702864706876602</v>
      </c>
      <c r="BW246" s="6">
        <v>6.3204735460104002</v>
      </c>
      <c r="BX246" s="6">
        <v>7.9130478709644096</v>
      </c>
    </row>
    <row r="247" spans="1:76" x14ac:dyDescent="0.25">
      <c r="A247" s="7">
        <v>246</v>
      </c>
      <c r="B247" s="6" t="s">
        <v>27845</v>
      </c>
      <c r="C247" s="6" t="s">
        <v>108</v>
      </c>
      <c r="D247" s="6" t="s">
        <v>256</v>
      </c>
      <c r="E247" s="6" t="s">
        <v>56</v>
      </c>
      <c r="F247" s="7">
        <v>-0.30001831807295881</v>
      </c>
      <c r="G247" s="7">
        <v>3.8177819266724401E-2</v>
      </c>
      <c r="H247" s="6" t="s">
        <v>699</v>
      </c>
      <c r="I247" s="6" t="s">
        <v>44</v>
      </c>
      <c r="J247" s="6" t="s">
        <v>101</v>
      </c>
      <c r="K247" s="6" t="s">
        <v>102</v>
      </c>
      <c r="L247" s="6" t="s">
        <v>103</v>
      </c>
      <c r="M247" s="6" t="s">
        <v>104</v>
      </c>
      <c r="N247" s="6" t="s">
        <v>105</v>
      </c>
      <c r="O247" s="6" t="s">
        <v>699</v>
      </c>
      <c r="P247" s="88">
        <v>6</v>
      </c>
      <c r="Q247" s="6" t="s">
        <v>27848</v>
      </c>
      <c r="R247" s="6" t="s">
        <v>27846</v>
      </c>
      <c r="S247" s="6" t="s">
        <v>27847</v>
      </c>
      <c r="T247" s="6" t="s">
        <v>27849</v>
      </c>
      <c r="U247" s="6" t="s">
        <v>27850</v>
      </c>
      <c r="V247" s="6">
        <v>4</v>
      </c>
      <c r="W247" s="6">
        <v>80</v>
      </c>
      <c r="X247" s="6">
        <v>11.6</v>
      </c>
      <c r="Y247" s="6" t="s">
        <v>56</v>
      </c>
      <c r="AB247" s="6" t="s">
        <v>56</v>
      </c>
      <c r="AF247" s="6" t="s">
        <v>56</v>
      </c>
      <c r="AG247" s="6" t="s">
        <v>56</v>
      </c>
      <c r="AI247" s="6" t="s">
        <v>56</v>
      </c>
      <c r="AJ247" s="6" t="s">
        <v>56</v>
      </c>
      <c r="AK247" s="6" t="s">
        <v>56</v>
      </c>
      <c r="AL247" s="6" t="s">
        <v>56</v>
      </c>
      <c r="AM247" s="6" t="s">
        <v>56</v>
      </c>
      <c r="AN247" s="6" t="s">
        <v>56</v>
      </c>
      <c r="AO247" s="6" t="s">
        <v>56</v>
      </c>
      <c r="AP247" s="6" t="s">
        <v>4211</v>
      </c>
      <c r="AQ247" s="6" t="s">
        <v>260</v>
      </c>
      <c r="AT247" s="6" t="s">
        <v>261</v>
      </c>
      <c r="AU247" s="6" t="s">
        <v>262</v>
      </c>
      <c r="AV247" s="6" t="s">
        <v>6994</v>
      </c>
      <c r="AW247" s="6">
        <v>7.3349260107036702</v>
      </c>
      <c r="AX247" s="6">
        <v>7.3155085519929202</v>
      </c>
      <c r="AY247" s="6">
        <v>7.1996866553134096</v>
      </c>
      <c r="AZ247" s="6">
        <v>7.0074917759820297</v>
      </c>
      <c r="BA247" s="6">
        <v>7.1806562567303498</v>
      </c>
      <c r="BB247" s="6">
        <v>7.1544240035487396</v>
      </c>
      <c r="BC247" s="6">
        <v>7.8821629554258603</v>
      </c>
      <c r="BD247" s="6">
        <v>6.7637499260347296</v>
      </c>
      <c r="BE247" s="6">
        <v>6.9833895027805601</v>
      </c>
      <c r="BF247" s="6">
        <v>7.7796578147917304</v>
      </c>
      <c r="BG247" s="6">
        <v>6.9714985531452998</v>
      </c>
      <c r="BH247" s="6">
        <v>7.3976706799698997</v>
      </c>
      <c r="BI247" s="6">
        <v>7.5983308193864501</v>
      </c>
      <c r="BJ247" s="6">
        <v>7.1544544365715197</v>
      </c>
      <c r="BK247" s="6">
        <v>7.4205745651057402</v>
      </c>
      <c r="BL247" s="6">
        <v>7.90700886605718</v>
      </c>
      <c r="BM247" s="6">
        <v>7.3857492455416001</v>
      </c>
      <c r="BN247" s="6">
        <v>7.0393804451752304</v>
      </c>
      <c r="BO247" s="6">
        <v>6.77710050769634</v>
      </c>
      <c r="BP247" s="6">
        <v>7.0124576204021603</v>
      </c>
      <c r="BQ247" s="6">
        <v>6.9422859621870598</v>
      </c>
      <c r="BR247" s="6">
        <v>8.1912833036142807</v>
      </c>
      <c r="BS247" s="6">
        <v>7.2261228472265602</v>
      </c>
      <c r="BT247" s="6">
        <v>7.1052035497967099</v>
      </c>
      <c r="BU247" s="6">
        <v>7.6949297105950798</v>
      </c>
      <c r="BV247" s="6">
        <v>7.2303467479702199</v>
      </c>
      <c r="BW247" s="6">
        <v>7.4948222398420903</v>
      </c>
      <c r="BX247" s="6">
        <v>7.2591158680999603</v>
      </c>
    </row>
    <row r="248" spans="1:76" x14ac:dyDescent="0.25">
      <c r="A248" s="7">
        <v>247</v>
      </c>
      <c r="B248" s="6" t="s">
        <v>27851</v>
      </c>
      <c r="C248" s="6" t="s">
        <v>108</v>
      </c>
      <c r="D248" s="6" t="s">
        <v>5132</v>
      </c>
      <c r="E248" s="6" t="s">
        <v>56</v>
      </c>
      <c r="F248" s="7">
        <v>-0.30017264219995349</v>
      </c>
      <c r="G248" s="7">
        <v>3.0382235668296221E-2</v>
      </c>
      <c r="H248" s="6" t="s">
        <v>417</v>
      </c>
      <c r="I248" s="6" t="s">
        <v>44</v>
      </c>
      <c r="J248" s="6" t="s">
        <v>101</v>
      </c>
      <c r="K248" s="6" t="s">
        <v>102</v>
      </c>
      <c r="L248" s="6" t="s">
        <v>103</v>
      </c>
      <c r="M248" s="6" t="s">
        <v>104</v>
      </c>
      <c r="N248" s="6" t="s">
        <v>417</v>
      </c>
      <c r="P248" s="88">
        <v>5</v>
      </c>
      <c r="Q248" s="6" t="s">
        <v>27854</v>
      </c>
      <c r="R248" s="6" t="s">
        <v>27852</v>
      </c>
      <c r="S248" s="6" t="s">
        <v>27853</v>
      </c>
      <c r="T248" s="6" t="s">
        <v>27855</v>
      </c>
      <c r="U248" s="6" t="s">
        <v>27856</v>
      </c>
      <c r="V248" s="6">
        <v>3</v>
      </c>
      <c r="W248" s="6">
        <v>69</v>
      </c>
      <c r="X248" s="6">
        <v>14.45</v>
      </c>
      <c r="Y248" s="6" t="s">
        <v>56</v>
      </c>
      <c r="AB248" s="6" t="s">
        <v>56</v>
      </c>
      <c r="AF248" s="6" t="s">
        <v>126</v>
      </c>
      <c r="AG248" s="6" t="s">
        <v>56</v>
      </c>
      <c r="AI248" s="6" t="s">
        <v>56</v>
      </c>
      <c r="AJ248" s="6" t="s">
        <v>56</v>
      </c>
      <c r="AK248" s="6" t="s">
        <v>56</v>
      </c>
      <c r="AL248" s="6" t="s">
        <v>112</v>
      </c>
      <c r="AM248" s="6" t="s">
        <v>127</v>
      </c>
      <c r="AN248" s="6" t="s">
        <v>56</v>
      </c>
      <c r="AO248" s="6" t="s">
        <v>56</v>
      </c>
      <c r="AP248" s="6" t="s">
        <v>128</v>
      </c>
      <c r="AQ248" s="6" t="s">
        <v>15568</v>
      </c>
      <c r="AR248" s="6" t="s">
        <v>262</v>
      </c>
      <c r="AS248" s="6" t="s">
        <v>15569</v>
      </c>
      <c r="AT248" s="6" t="s">
        <v>17031</v>
      </c>
      <c r="AU248" s="6" t="s">
        <v>262</v>
      </c>
      <c r="AV248" s="6" t="s">
        <v>27857</v>
      </c>
      <c r="AW248" s="6">
        <v>7.7403232142799698</v>
      </c>
      <c r="AX248" s="6">
        <v>7.8094486085691397</v>
      </c>
      <c r="AY248" s="6">
        <v>8.5875257623433701</v>
      </c>
      <c r="AZ248" s="6">
        <v>8.0769679558355296</v>
      </c>
      <c r="BA248" s="6">
        <v>7.8204313644487904</v>
      </c>
      <c r="BB248" s="6">
        <v>8.2752883167396707</v>
      </c>
      <c r="BC248" s="6">
        <v>8.1651107251444497</v>
      </c>
      <c r="BD248" s="6">
        <v>7.5347937094743402</v>
      </c>
      <c r="BE248" s="6">
        <v>7.6082424836565199</v>
      </c>
      <c r="BF248" s="6">
        <v>8.5977280868730599</v>
      </c>
      <c r="BG248" s="6">
        <v>8.4489458128583603</v>
      </c>
      <c r="BH248" s="6">
        <v>7.51705068203308</v>
      </c>
      <c r="BI248" s="6">
        <v>7.9166618389828596</v>
      </c>
      <c r="BJ248" s="6">
        <v>8.0693535486456192</v>
      </c>
      <c r="BK248" s="6">
        <v>8.5635226154883295</v>
      </c>
      <c r="BL248" s="6">
        <v>7.7001237025929203</v>
      </c>
      <c r="BM248" s="6">
        <v>8.3593990740792794</v>
      </c>
      <c r="BN248" s="6">
        <v>8.1946392037141695</v>
      </c>
      <c r="BO248" s="6">
        <v>8.0934392001856903</v>
      </c>
      <c r="BP248" s="6">
        <v>7.6862250229284301</v>
      </c>
      <c r="BQ248" s="6">
        <v>7.8023186814908199</v>
      </c>
      <c r="BR248" s="6">
        <v>8.6080658238351706</v>
      </c>
      <c r="BS248" s="6">
        <v>8.4458454125455695</v>
      </c>
      <c r="BT248" s="6">
        <v>8.1955675834280495</v>
      </c>
      <c r="BU248" s="6">
        <v>7.8915040118071103</v>
      </c>
      <c r="BV248" s="6">
        <v>8.1424833267877492</v>
      </c>
      <c r="BW248" s="6">
        <v>7.9338996262430301</v>
      </c>
      <c r="BX248" s="6">
        <v>7.7664240092295298</v>
      </c>
    </row>
    <row r="249" spans="1:76" x14ac:dyDescent="0.25">
      <c r="A249" s="7">
        <v>248</v>
      </c>
      <c r="B249" s="6" t="s">
        <v>13004</v>
      </c>
      <c r="C249" s="6" t="s">
        <v>108</v>
      </c>
      <c r="D249" s="6" t="s">
        <v>231</v>
      </c>
      <c r="E249" s="6" t="s">
        <v>56</v>
      </c>
      <c r="F249" s="7">
        <v>-0.30062982852161019</v>
      </c>
      <c r="G249" s="7">
        <v>3.8177819266724401E-2</v>
      </c>
      <c r="H249" s="6" t="s">
        <v>970</v>
      </c>
      <c r="I249" s="6" t="s">
        <v>44</v>
      </c>
      <c r="J249" s="6" t="s">
        <v>139</v>
      </c>
      <c r="K249" s="6" t="s">
        <v>140</v>
      </c>
      <c r="L249" s="6" t="s">
        <v>141</v>
      </c>
      <c r="M249" s="6" t="s">
        <v>142</v>
      </c>
      <c r="N249" s="6" t="s">
        <v>138</v>
      </c>
      <c r="O249" s="6" t="s">
        <v>970</v>
      </c>
      <c r="P249" s="88">
        <v>6</v>
      </c>
      <c r="Q249" s="6" t="s">
        <v>13005</v>
      </c>
      <c r="R249" s="6" t="s">
        <v>13005</v>
      </c>
      <c r="S249" s="6" t="s">
        <v>13006</v>
      </c>
      <c r="T249" s="6" t="s">
        <v>254</v>
      </c>
      <c r="U249" s="6" t="s">
        <v>254</v>
      </c>
      <c r="V249" s="6">
        <v>1</v>
      </c>
      <c r="W249" s="6">
        <v>6</v>
      </c>
      <c r="X249" s="6">
        <v>2.8</v>
      </c>
      <c r="Y249" s="6" t="s">
        <v>56</v>
      </c>
      <c r="AB249" s="6" t="s">
        <v>10807</v>
      </c>
      <c r="AC249" s="6" t="s">
        <v>10808</v>
      </c>
      <c r="AD249" s="6" t="s">
        <v>10809</v>
      </c>
      <c r="AE249" s="6" t="s">
        <v>10810</v>
      </c>
      <c r="AF249" s="6" t="s">
        <v>13007</v>
      </c>
      <c r="AG249" s="6" t="s">
        <v>10812</v>
      </c>
      <c r="AH249" s="6" t="s">
        <v>10813</v>
      </c>
      <c r="AI249" s="6" t="s">
        <v>56</v>
      </c>
      <c r="AJ249" s="6" t="s">
        <v>10814</v>
      </c>
      <c r="AK249" s="6" t="s">
        <v>10815</v>
      </c>
      <c r="AL249" s="6" t="s">
        <v>326</v>
      </c>
      <c r="AM249" s="6" t="s">
        <v>56</v>
      </c>
      <c r="AN249" s="6" t="s">
        <v>56</v>
      </c>
      <c r="AO249" s="6" t="s">
        <v>56</v>
      </c>
      <c r="AP249" s="6" t="s">
        <v>13008</v>
      </c>
      <c r="AQ249" s="6" t="s">
        <v>13009</v>
      </c>
      <c r="AR249" s="6" t="s">
        <v>5</v>
      </c>
      <c r="AS249" s="6" t="s">
        <v>13010</v>
      </c>
      <c r="AT249" s="6" t="s">
        <v>13011</v>
      </c>
      <c r="AU249" s="6" t="s">
        <v>5</v>
      </c>
      <c r="AV249" s="6" t="s">
        <v>13012</v>
      </c>
      <c r="AW249" s="6">
        <v>5.3964713500080403</v>
      </c>
      <c r="AX249" s="6">
        <v>6.46765860958243</v>
      </c>
      <c r="AY249" s="6">
        <v>6.3422696258352396</v>
      </c>
      <c r="AZ249" s="6">
        <v>5.5112093477045399</v>
      </c>
      <c r="BA249" s="6">
        <v>5.8782235465057298</v>
      </c>
      <c r="BB249" s="6">
        <v>6.1718495594204601</v>
      </c>
      <c r="BC249" s="6">
        <v>6.1713902937148397</v>
      </c>
      <c r="BD249" s="6">
        <v>6.6258370951125496</v>
      </c>
      <c r="BE249" s="6">
        <v>6.1508488135262498</v>
      </c>
      <c r="BF249" s="6">
        <v>6.3347069050323501</v>
      </c>
      <c r="BG249" s="6">
        <v>6.9735088953031603</v>
      </c>
      <c r="BH249" s="6">
        <v>6.53962098060122</v>
      </c>
      <c r="BI249" s="6">
        <v>5.7616805658171604</v>
      </c>
      <c r="BJ249" s="6">
        <v>6.1297417595853103</v>
      </c>
      <c r="BK249" s="6">
        <v>6.2894888392475901</v>
      </c>
      <c r="BL249" s="6">
        <v>6.2878557117184997</v>
      </c>
      <c r="BM249" s="6">
        <v>6.4688547856874496</v>
      </c>
      <c r="BN249" s="6">
        <v>6.43754215900577</v>
      </c>
      <c r="BO249" s="6">
        <v>5.8199983908450097</v>
      </c>
      <c r="BP249" s="6">
        <v>6.0279185073911901</v>
      </c>
      <c r="BQ249" s="6">
        <v>6.1968894638949203</v>
      </c>
      <c r="BR249" s="6">
        <v>6.3426317437442803</v>
      </c>
      <c r="BS249" s="6">
        <v>5.84766888419027</v>
      </c>
      <c r="BT249" s="6">
        <v>5.8117599437677896</v>
      </c>
      <c r="BU249" s="6">
        <v>6.3912228129636599</v>
      </c>
      <c r="BV249" s="6">
        <v>5.8376616561328696</v>
      </c>
      <c r="BW249" s="6">
        <v>6.4352213556077196</v>
      </c>
      <c r="BX249" s="6">
        <v>6.2227947411234998</v>
      </c>
    </row>
    <row r="250" spans="1:76" x14ac:dyDescent="0.25">
      <c r="A250" s="7">
        <v>249</v>
      </c>
      <c r="B250" s="6" t="s">
        <v>24371</v>
      </c>
      <c r="C250" s="6" t="s">
        <v>108</v>
      </c>
      <c r="D250" s="6" t="s">
        <v>24374</v>
      </c>
      <c r="E250" s="6" t="s">
        <v>56</v>
      </c>
      <c r="F250" s="7">
        <v>-0.30068710608722782</v>
      </c>
      <c r="G250" s="7">
        <v>1.880710166283665E-2</v>
      </c>
      <c r="H250" s="6" t="s">
        <v>46</v>
      </c>
      <c r="I250" s="6" t="s">
        <v>44</v>
      </c>
      <c r="J250" s="6" t="s">
        <v>45</v>
      </c>
      <c r="K250" s="6" t="s">
        <v>46</v>
      </c>
      <c r="P250" s="88">
        <v>2</v>
      </c>
      <c r="Q250" s="6" t="s">
        <v>24372</v>
      </c>
      <c r="R250" s="6" t="s">
        <v>24372</v>
      </c>
      <c r="S250" s="6" t="s">
        <v>24373</v>
      </c>
      <c r="T250" s="6" t="s">
        <v>375</v>
      </c>
      <c r="U250" s="6" t="s">
        <v>2604</v>
      </c>
      <c r="V250" s="6">
        <v>1</v>
      </c>
      <c r="W250" s="6">
        <v>27</v>
      </c>
      <c r="X250" s="6">
        <v>8.5500000000000007</v>
      </c>
      <c r="Y250" s="6" t="s">
        <v>56</v>
      </c>
      <c r="AB250" s="6" t="s">
        <v>56</v>
      </c>
      <c r="AF250" s="6" t="s">
        <v>3299</v>
      </c>
      <c r="AG250" s="6" t="s">
        <v>769</v>
      </c>
      <c r="AH250" s="6" t="s">
        <v>770</v>
      </c>
      <c r="AI250" s="6" t="s">
        <v>3300</v>
      </c>
      <c r="AJ250" s="6" t="s">
        <v>56</v>
      </c>
      <c r="AK250" s="6" t="s">
        <v>56</v>
      </c>
      <c r="AL250" s="6" t="s">
        <v>772</v>
      </c>
      <c r="AM250" s="6" t="s">
        <v>3301</v>
      </c>
      <c r="AN250" s="6" t="s">
        <v>56</v>
      </c>
      <c r="AO250" s="6" t="s">
        <v>56</v>
      </c>
      <c r="AP250" s="6" t="s">
        <v>774</v>
      </c>
      <c r="AQ250" s="6" t="s">
        <v>1156</v>
      </c>
      <c r="AR250" s="6" t="s">
        <v>5</v>
      </c>
      <c r="AS250" s="6" t="s">
        <v>1157</v>
      </c>
      <c r="AT250" s="6" t="s">
        <v>24375</v>
      </c>
      <c r="AU250" s="6" t="s">
        <v>5</v>
      </c>
      <c r="AV250" s="6" t="s">
        <v>24376</v>
      </c>
      <c r="AW250" s="6">
        <v>6.8003906162925603</v>
      </c>
      <c r="AX250" s="6">
        <v>6.5270110092981399</v>
      </c>
      <c r="AY250" s="6">
        <v>7.79336776140984</v>
      </c>
      <c r="AZ250" s="6">
        <v>6.7652102552634998</v>
      </c>
      <c r="BA250" s="6">
        <v>6.4995703846577602</v>
      </c>
      <c r="BB250" s="6">
        <v>6.8877242293743697</v>
      </c>
      <c r="BC250" s="6">
        <v>7.1107916944216898</v>
      </c>
      <c r="BD250" s="6">
        <v>6.41500692097729</v>
      </c>
      <c r="BE250" s="6">
        <v>6.6997901329061502</v>
      </c>
      <c r="BF250" s="6">
        <v>6.9492778075446502</v>
      </c>
      <c r="BG250" s="6">
        <v>7.76597015431265</v>
      </c>
      <c r="BH250" s="6">
        <v>7.0575216066047002</v>
      </c>
      <c r="BI250" s="6">
        <v>6.6934280268547601</v>
      </c>
      <c r="BJ250" s="6">
        <v>6.9465530155409798</v>
      </c>
      <c r="BK250" s="6">
        <v>6.80401676261486</v>
      </c>
      <c r="BL250" s="6">
        <v>6.6980310007185899</v>
      </c>
      <c r="BM250" s="6">
        <v>6.8048752003582402</v>
      </c>
      <c r="BN250" s="6">
        <v>6.7044894946924396</v>
      </c>
      <c r="BO250" s="6">
        <v>6.7334100253063696</v>
      </c>
      <c r="BP250" s="6">
        <v>6.5565438290538696</v>
      </c>
      <c r="BQ250" s="6">
        <v>6.9277013992188401</v>
      </c>
      <c r="BR250" s="6">
        <v>7.2750117608334097</v>
      </c>
      <c r="BS250" s="6">
        <v>6.8685240063539901</v>
      </c>
      <c r="BT250" s="6">
        <v>7.0082019285282096</v>
      </c>
      <c r="BU250" s="6">
        <v>6.76170996029877</v>
      </c>
      <c r="BV250" s="6">
        <v>6.9206502671302896</v>
      </c>
      <c r="BW250" s="6">
        <v>7.2481572749964496</v>
      </c>
      <c r="BX250" s="6">
        <v>7.3410386514811901</v>
      </c>
    </row>
    <row r="251" spans="1:76" x14ac:dyDescent="0.25">
      <c r="A251" s="7">
        <v>250</v>
      </c>
      <c r="B251" s="6" t="s">
        <v>27858</v>
      </c>
      <c r="C251" s="6" t="s">
        <v>108</v>
      </c>
      <c r="D251" s="6" t="s">
        <v>5132</v>
      </c>
      <c r="E251" s="6" t="s">
        <v>56</v>
      </c>
      <c r="F251" s="7">
        <v>-0.30072746624335261</v>
      </c>
      <c r="G251" s="7">
        <v>5.7111427955192631E-3</v>
      </c>
      <c r="H251" s="6" t="s">
        <v>6978</v>
      </c>
      <c r="I251" s="6" t="s">
        <v>44</v>
      </c>
      <c r="J251" s="6" t="s">
        <v>101</v>
      </c>
      <c r="K251" s="6" t="s">
        <v>102</v>
      </c>
      <c r="L251" s="6" t="s">
        <v>103</v>
      </c>
      <c r="M251" s="6" t="s">
        <v>104</v>
      </c>
      <c r="N251" s="6" t="s">
        <v>417</v>
      </c>
      <c r="O251" s="6" t="s">
        <v>6979</v>
      </c>
      <c r="P251" s="88">
        <v>6</v>
      </c>
      <c r="Q251" s="6" t="s">
        <v>27859</v>
      </c>
      <c r="R251" s="6" t="s">
        <v>27859</v>
      </c>
      <c r="S251" s="6" t="s">
        <v>27860</v>
      </c>
      <c r="T251" s="6" t="s">
        <v>410</v>
      </c>
      <c r="U251" s="6" t="s">
        <v>4639</v>
      </c>
      <c r="V251" s="6">
        <v>1</v>
      </c>
      <c r="W251" s="6">
        <v>47</v>
      </c>
      <c r="X251" s="6">
        <v>13.71</v>
      </c>
      <c r="Y251" s="6" t="s">
        <v>56</v>
      </c>
      <c r="AB251" s="6" t="s">
        <v>56</v>
      </c>
      <c r="AF251" s="6" t="s">
        <v>126</v>
      </c>
      <c r="AG251" s="6" t="s">
        <v>56</v>
      </c>
      <c r="AI251" s="6" t="s">
        <v>56</v>
      </c>
      <c r="AJ251" s="6" t="s">
        <v>56</v>
      </c>
      <c r="AK251" s="6" t="s">
        <v>56</v>
      </c>
      <c r="AL251" s="6" t="s">
        <v>112</v>
      </c>
      <c r="AM251" s="6" t="s">
        <v>127</v>
      </c>
      <c r="AN251" s="6" t="s">
        <v>56</v>
      </c>
      <c r="AO251" s="6" t="s">
        <v>56</v>
      </c>
      <c r="AP251" s="6" t="s">
        <v>128</v>
      </c>
      <c r="AQ251" s="6" t="s">
        <v>201</v>
      </c>
      <c r="AR251" s="6" t="s">
        <v>130</v>
      </c>
      <c r="AS251" s="6" t="s">
        <v>202</v>
      </c>
      <c r="AT251" s="6" t="s">
        <v>27861</v>
      </c>
      <c r="AU251" s="6" t="s">
        <v>148</v>
      </c>
      <c r="AV251" s="6" t="s">
        <v>27862</v>
      </c>
      <c r="AW251" s="6">
        <v>7.37309600547324</v>
      </c>
      <c r="AX251" s="6">
        <v>7.45387615711123</v>
      </c>
      <c r="AY251" s="6">
        <v>7.7090493732803704</v>
      </c>
      <c r="AZ251" s="6">
        <v>7.3982352459163199</v>
      </c>
      <c r="BA251" s="6">
        <v>7.5559766697722202</v>
      </c>
      <c r="BB251" s="6">
        <v>8.1311854400651793</v>
      </c>
      <c r="BC251" s="6">
        <v>8.0334036528169293</v>
      </c>
      <c r="BD251" s="6">
        <v>7.3758190361422802</v>
      </c>
      <c r="BE251" s="6">
        <v>7.6863278732615203</v>
      </c>
      <c r="BF251" s="6">
        <v>8.50527889171655</v>
      </c>
      <c r="BG251" s="6">
        <v>7.6271609626224004</v>
      </c>
      <c r="BH251" s="6">
        <v>7.43832081001581</v>
      </c>
      <c r="BI251" s="6">
        <v>7.6886022318697602</v>
      </c>
      <c r="BJ251" s="6">
        <v>7.5577056688286302</v>
      </c>
      <c r="BK251" s="6">
        <v>7.6789279067728096</v>
      </c>
      <c r="BL251" s="6">
        <v>7.56406806589606</v>
      </c>
      <c r="BM251" s="6">
        <v>7.69552984022957</v>
      </c>
      <c r="BN251" s="6">
        <v>7.5106857443877697</v>
      </c>
      <c r="BO251" s="6">
        <v>7.1877181107557302</v>
      </c>
      <c r="BP251" s="6">
        <v>7.4725224375474699</v>
      </c>
      <c r="BQ251" s="6">
        <v>7.3474276181330103</v>
      </c>
      <c r="BR251" s="6">
        <v>7.5776009456942903</v>
      </c>
      <c r="BS251" s="6">
        <v>8.25494666445001</v>
      </c>
      <c r="BT251" s="6">
        <v>7.4061227335772299</v>
      </c>
      <c r="BU251" s="6">
        <v>7.4662965999607804</v>
      </c>
      <c r="BV251" s="6">
        <v>7.8652283854474199</v>
      </c>
      <c r="BW251" s="6">
        <v>7.4079260232111404</v>
      </c>
      <c r="BX251" s="6">
        <v>7.7256135730027502</v>
      </c>
    </row>
    <row r="252" spans="1:76" x14ac:dyDescent="0.25">
      <c r="A252" s="7">
        <v>251</v>
      </c>
      <c r="B252" s="6" t="s">
        <v>27863</v>
      </c>
      <c r="C252" s="6" t="s">
        <v>108</v>
      </c>
      <c r="D252" s="6" t="s">
        <v>27866</v>
      </c>
      <c r="E252" s="6" t="s">
        <v>27867</v>
      </c>
      <c r="F252" s="7">
        <v>-0.30078775303609451</v>
      </c>
      <c r="G252" s="7">
        <v>2.3995464596406869E-2</v>
      </c>
      <c r="H252" s="6" t="s">
        <v>417</v>
      </c>
      <c r="I252" s="6" t="s">
        <v>44</v>
      </c>
      <c r="J252" s="6" t="s">
        <v>101</v>
      </c>
      <c r="K252" s="6" t="s">
        <v>102</v>
      </c>
      <c r="L252" s="6" t="s">
        <v>103</v>
      </c>
      <c r="M252" s="6" t="s">
        <v>104</v>
      </c>
      <c r="N252" s="6" t="s">
        <v>417</v>
      </c>
      <c r="P252" s="88">
        <v>5</v>
      </c>
      <c r="Q252" s="6" t="s">
        <v>27864</v>
      </c>
      <c r="R252" s="6" t="s">
        <v>27864</v>
      </c>
      <c r="S252" s="6" t="s">
        <v>27865</v>
      </c>
      <c r="T252" s="6" t="s">
        <v>6915</v>
      </c>
      <c r="U252" s="6" t="s">
        <v>824</v>
      </c>
      <c r="V252" s="6">
        <v>1</v>
      </c>
      <c r="W252" s="6">
        <v>62</v>
      </c>
      <c r="X252" s="6">
        <v>12.88</v>
      </c>
      <c r="Y252" s="6" t="s">
        <v>56</v>
      </c>
      <c r="AB252" s="6" t="s">
        <v>27868</v>
      </c>
      <c r="AC252" s="6" t="s">
        <v>27869</v>
      </c>
      <c r="AD252" s="6" t="s">
        <v>27870</v>
      </c>
      <c r="AE252" s="6" t="s">
        <v>27871</v>
      </c>
      <c r="AF252" s="6" t="s">
        <v>27872</v>
      </c>
      <c r="AG252" s="6" t="s">
        <v>27873</v>
      </c>
      <c r="AH252" s="6" t="s">
        <v>21551</v>
      </c>
      <c r="AI252" s="6" t="s">
        <v>56</v>
      </c>
      <c r="AJ252" s="6" t="s">
        <v>27874</v>
      </c>
      <c r="AK252" s="6" t="s">
        <v>27875</v>
      </c>
      <c r="AL252" s="6" t="s">
        <v>326</v>
      </c>
      <c r="AM252" s="6" t="s">
        <v>56</v>
      </c>
      <c r="AN252" s="6" t="s">
        <v>56</v>
      </c>
      <c r="AO252" s="6" t="s">
        <v>56</v>
      </c>
      <c r="AP252" s="6" t="s">
        <v>27876</v>
      </c>
      <c r="AQ252" s="6" t="s">
        <v>27877</v>
      </c>
      <c r="AR252" s="6" t="s">
        <v>354</v>
      </c>
      <c r="AS252" s="6" t="s">
        <v>27878</v>
      </c>
      <c r="AT252" s="6" t="s">
        <v>27879</v>
      </c>
      <c r="AU252" s="6" t="s">
        <v>354</v>
      </c>
      <c r="AV252" s="6" t="s">
        <v>27880</v>
      </c>
      <c r="AW252" s="6">
        <v>6.8406580882719297</v>
      </c>
      <c r="AX252" s="6">
        <v>7.6735876188497603</v>
      </c>
      <c r="AY252" s="6">
        <v>7.97674420086775</v>
      </c>
      <c r="AZ252" s="6">
        <v>7.4687312453942196</v>
      </c>
      <c r="BA252" s="6">
        <v>7.7623746838249099</v>
      </c>
      <c r="BB252" s="6">
        <v>7.90557733480225</v>
      </c>
      <c r="BC252" s="6">
        <v>7.8635815809082601</v>
      </c>
      <c r="BD252" s="6">
        <v>7.7255604710312102</v>
      </c>
      <c r="BE252" s="6">
        <v>7.3431327834096898</v>
      </c>
      <c r="BF252" s="6">
        <v>8.2514313667308805</v>
      </c>
      <c r="BG252" s="6">
        <v>7.9457786896598197</v>
      </c>
      <c r="BH252" s="6">
        <v>7.0508996315377201</v>
      </c>
      <c r="BI252" s="6">
        <v>6.8003287196414499</v>
      </c>
      <c r="BJ252" s="6">
        <v>7.8909796025718801</v>
      </c>
      <c r="BK252" s="6">
        <v>8.0204752327025304</v>
      </c>
      <c r="BL252" s="6">
        <v>7.7956263222312003</v>
      </c>
      <c r="BM252" s="6">
        <v>7.5804345616580902</v>
      </c>
      <c r="BN252" s="6">
        <v>7.7229587076183099</v>
      </c>
      <c r="BO252" s="6">
        <v>7.0480532119960397</v>
      </c>
      <c r="BP252" s="6">
        <v>7.4711376412412802</v>
      </c>
      <c r="BQ252" s="6">
        <v>7.7341074540595196</v>
      </c>
      <c r="BR252" s="6">
        <v>7.6824474513238199</v>
      </c>
      <c r="BS252" s="6">
        <v>8.2090724548366101</v>
      </c>
      <c r="BT252" s="6">
        <v>7.4903448296133899</v>
      </c>
      <c r="BU252" s="6">
        <v>7.6048360243422497</v>
      </c>
      <c r="BV252" s="6">
        <v>7.2950610665928499</v>
      </c>
      <c r="BW252" s="6">
        <v>7.4105326271973198</v>
      </c>
      <c r="BX252" s="6">
        <v>7.5391576907933704</v>
      </c>
    </row>
    <row r="253" spans="1:76" x14ac:dyDescent="0.25">
      <c r="A253" s="7">
        <v>252</v>
      </c>
      <c r="B253" s="6" t="s">
        <v>3887</v>
      </c>
      <c r="C253" s="6" t="s">
        <v>3890</v>
      </c>
      <c r="D253" s="6" t="s">
        <v>3890</v>
      </c>
      <c r="E253" s="6" t="s">
        <v>3891</v>
      </c>
      <c r="F253" s="7">
        <v>-0.30085169252174992</v>
      </c>
      <c r="G253" s="7">
        <v>1.880710166283665E-2</v>
      </c>
      <c r="H253" s="6" t="s">
        <v>103</v>
      </c>
      <c r="I253" s="6" t="s">
        <v>44</v>
      </c>
      <c r="J253" s="6" t="s">
        <v>101</v>
      </c>
      <c r="K253" s="6" t="s">
        <v>102</v>
      </c>
      <c r="L253" s="6" t="s">
        <v>103</v>
      </c>
      <c r="P253" s="88">
        <v>3</v>
      </c>
      <c r="Q253" s="6" t="s">
        <v>3888</v>
      </c>
      <c r="R253" s="6" t="s">
        <v>3888</v>
      </c>
      <c r="S253" s="6" t="s">
        <v>3889</v>
      </c>
      <c r="T253" s="6" t="s">
        <v>971</v>
      </c>
      <c r="U253" s="6" t="s">
        <v>254</v>
      </c>
      <c r="V253" s="6">
        <v>1</v>
      </c>
      <c r="W253" s="6">
        <v>26</v>
      </c>
      <c r="X253" s="6">
        <v>8.11</v>
      </c>
      <c r="Y253" s="6" t="s">
        <v>3892</v>
      </c>
      <c r="Z253" s="6" t="s">
        <v>3893</v>
      </c>
      <c r="AA253" s="6" t="s">
        <v>3894</v>
      </c>
      <c r="AB253" s="6" t="s">
        <v>3895</v>
      </c>
      <c r="AC253" s="6" t="s">
        <v>3896</v>
      </c>
      <c r="AD253" s="6" t="s">
        <v>3897</v>
      </c>
      <c r="AE253" s="6" t="s">
        <v>3898</v>
      </c>
      <c r="AF253" s="6" t="s">
        <v>3899</v>
      </c>
      <c r="AG253" s="6" t="s">
        <v>3784</v>
      </c>
      <c r="AH253" s="6" t="s">
        <v>3785</v>
      </c>
      <c r="AI253" s="6" t="s">
        <v>56</v>
      </c>
      <c r="AJ253" s="6" t="s">
        <v>3900</v>
      </c>
      <c r="AK253" s="6" t="s">
        <v>3901</v>
      </c>
      <c r="AL253" s="6" t="s">
        <v>326</v>
      </c>
      <c r="AM253" s="6" t="s">
        <v>56</v>
      </c>
      <c r="AN253" s="6" t="s">
        <v>56</v>
      </c>
      <c r="AO253" s="6" t="s">
        <v>56</v>
      </c>
      <c r="AP253" s="6" t="s">
        <v>3902</v>
      </c>
      <c r="AQ253" s="6" t="s">
        <v>3903</v>
      </c>
      <c r="AR253" s="6" t="s">
        <v>5</v>
      </c>
      <c r="AS253" s="6" t="s">
        <v>3890</v>
      </c>
      <c r="AT253" s="6" t="s">
        <v>3904</v>
      </c>
      <c r="AU253" s="6" t="s">
        <v>5</v>
      </c>
      <c r="AV253" s="6" t="s">
        <v>3905</v>
      </c>
      <c r="AW253" s="6">
        <v>6.0541470393814798</v>
      </c>
      <c r="AX253" s="6">
        <v>6.1196685369425401</v>
      </c>
      <c r="AY253" s="6">
        <v>6.3192500298016601</v>
      </c>
      <c r="AZ253" s="6">
        <v>5.8662702033176002</v>
      </c>
      <c r="BA253" s="6">
        <v>5.81698062856203</v>
      </c>
      <c r="BB253" s="6">
        <v>6.5442380488867702</v>
      </c>
      <c r="BC253" s="6">
        <v>5.5866840538048796</v>
      </c>
      <c r="BD253" s="6">
        <v>6.1610387121636796</v>
      </c>
      <c r="BE253" s="6">
        <v>6.2201999080697501</v>
      </c>
      <c r="BF253" s="6">
        <v>6.8037090835683598</v>
      </c>
      <c r="BG253" s="6">
        <v>6.1596461591863498</v>
      </c>
      <c r="BH253" s="6">
        <v>6.3682038619496302</v>
      </c>
      <c r="BI253" s="6">
        <v>6.1429450222844801</v>
      </c>
      <c r="BJ253" s="6">
        <v>5.4850837094067604</v>
      </c>
      <c r="BK253" s="6">
        <v>6.66102985099426</v>
      </c>
      <c r="BL253" s="6">
        <v>6.3209754837899403</v>
      </c>
      <c r="BM253" s="6">
        <v>5.8760566828212299</v>
      </c>
      <c r="BN253" s="6">
        <v>6.1446959175373896</v>
      </c>
      <c r="BO253" s="6">
        <v>6.0821207674426097</v>
      </c>
      <c r="BP253" s="6">
        <v>5.9907609543545304</v>
      </c>
      <c r="BQ253" s="6">
        <v>6.6549126775297696</v>
      </c>
      <c r="BR253" s="6">
        <v>7.4517457818165402</v>
      </c>
      <c r="BS253" s="6">
        <v>6.1524507156950197</v>
      </c>
      <c r="BT253" s="6">
        <v>5.7293154702173101</v>
      </c>
      <c r="BU253" s="6">
        <v>6.03390330183601</v>
      </c>
      <c r="BV253" s="6">
        <v>6.2065328538321101</v>
      </c>
      <c r="BW253" s="6">
        <v>6.1175698947586001</v>
      </c>
      <c r="BX253" s="6">
        <v>6.2854944579150596</v>
      </c>
    </row>
    <row r="254" spans="1:76" x14ac:dyDescent="0.25">
      <c r="A254" s="7">
        <v>253</v>
      </c>
      <c r="B254" s="6" t="s">
        <v>27881</v>
      </c>
      <c r="C254" s="6" t="s">
        <v>27884</v>
      </c>
      <c r="D254" s="6" t="s">
        <v>27885</v>
      </c>
      <c r="E254" s="6" t="s">
        <v>56</v>
      </c>
      <c r="F254" s="7">
        <v>-0.30104037287609309</v>
      </c>
      <c r="G254" s="7">
        <v>3.0382235668296221E-2</v>
      </c>
      <c r="H254" s="6" t="s">
        <v>16040</v>
      </c>
      <c r="I254" s="6" t="s">
        <v>44</v>
      </c>
      <c r="J254" s="6" t="s">
        <v>154</v>
      </c>
      <c r="K254" s="6" t="s">
        <v>155</v>
      </c>
      <c r="L254" s="6" t="s">
        <v>156</v>
      </c>
      <c r="M254" s="6" t="s">
        <v>157</v>
      </c>
      <c r="N254" s="6" t="s">
        <v>158</v>
      </c>
      <c r="O254" s="6" t="s">
        <v>16040</v>
      </c>
      <c r="P254" s="88">
        <v>6</v>
      </c>
      <c r="Q254" s="6" t="s">
        <v>27882</v>
      </c>
      <c r="R254" s="6" t="s">
        <v>27882</v>
      </c>
      <c r="S254" s="6" t="s">
        <v>27883</v>
      </c>
      <c r="T254" s="6" t="s">
        <v>183</v>
      </c>
      <c r="U254" s="6" t="s">
        <v>267</v>
      </c>
      <c r="V254" s="6">
        <v>1</v>
      </c>
      <c r="W254" s="6">
        <v>17</v>
      </c>
      <c r="X254" s="6">
        <v>6.4</v>
      </c>
      <c r="Y254" s="6" t="s">
        <v>56</v>
      </c>
      <c r="AB254" s="6" t="s">
        <v>4320</v>
      </c>
      <c r="AC254" s="6" t="s">
        <v>4321</v>
      </c>
      <c r="AD254" s="6" t="s">
        <v>4322</v>
      </c>
      <c r="AE254" s="6" t="s">
        <v>4323</v>
      </c>
      <c r="AF254" s="6" t="s">
        <v>4324</v>
      </c>
      <c r="AG254" s="6" t="s">
        <v>4325</v>
      </c>
      <c r="AH254" s="6" t="s">
        <v>4326</v>
      </c>
      <c r="AI254" s="6" t="s">
        <v>56</v>
      </c>
      <c r="AJ254" s="6" t="s">
        <v>4327</v>
      </c>
      <c r="AK254" s="6" t="s">
        <v>4328</v>
      </c>
      <c r="AL254" s="6" t="s">
        <v>326</v>
      </c>
      <c r="AM254" s="6" t="s">
        <v>56</v>
      </c>
      <c r="AN254" s="6" t="s">
        <v>56</v>
      </c>
      <c r="AO254" s="6" t="s">
        <v>56</v>
      </c>
      <c r="AP254" s="6" t="s">
        <v>27886</v>
      </c>
      <c r="AQ254" s="6" t="s">
        <v>4330</v>
      </c>
      <c r="AR254" s="6" t="s">
        <v>5</v>
      </c>
      <c r="AS254" s="6" t="s">
        <v>4331</v>
      </c>
      <c r="AT254" s="6" t="s">
        <v>27887</v>
      </c>
      <c r="AU254" s="6" t="s">
        <v>5</v>
      </c>
      <c r="AV254" s="6" t="s">
        <v>27888</v>
      </c>
      <c r="AW254" s="6">
        <v>6.4547131426947804</v>
      </c>
      <c r="AX254" s="6">
        <v>6.5150734941797603</v>
      </c>
      <c r="AY254" s="6">
        <v>6.7451022075086202</v>
      </c>
      <c r="AZ254" s="6">
        <v>6.54193489528455</v>
      </c>
      <c r="BA254" s="6">
        <v>6.8144274709605801</v>
      </c>
      <c r="BB254" s="6">
        <v>6.6863547802549199</v>
      </c>
      <c r="BC254" s="6">
        <v>6.6384893567924399</v>
      </c>
      <c r="BD254" s="6">
        <v>6.3540509778019398</v>
      </c>
      <c r="BE254" s="6">
        <v>6.8191259563367996</v>
      </c>
      <c r="BF254" s="6">
        <v>6.3327516449833299</v>
      </c>
      <c r="BG254" s="6">
        <v>6.9753996833165903</v>
      </c>
      <c r="BH254" s="6">
        <v>6.45661666715392</v>
      </c>
      <c r="BI254" s="6">
        <v>6.4564128695788501</v>
      </c>
      <c r="BJ254" s="6">
        <v>6.4634974666383398</v>
      </c>
      <c r="BK254" s="6">
        <v>7.0794182699517698</v>
      </c>
      <c r="BL254" s="6">
        <v>6.6496999604944698</v>
      </c>
      <c r="BM254" s="6">
        <v>7.3951078976033102</v>
      </c>
      <c r="BN254" s="6">
        <v>5.9999439723979799</v>
      </c>
      <c r="BO254" s="6">
        <v>5.8557740849837101</v>
      </c>
      <c r="BP254" s="6">
        <v>6.4148315109599601</v>
      </c>
      <c r="BQ254" s="6">
        <v>6.8537742978835103</v>
      </c>
      <c r="BR254" s="6">
        <v>6.2931715557547196</v>
      </c>
      <c r="BS254" s="6">
        <v>7.0114478343048203</v>
      </c>
      <c r="BT254" s="6">
        <v>6.5051704711072702</v>
      </c>
      <c r="BU254" s="6">
        <v>7.1502697267209196</v>
      </c>
      <c r="BV254" s="6">
        <v>5.91994894710776</v>
      </c>
      <c r="BW254" s="6">
        <v>6.5752110605813101</v>
      </c>
      <c r="BX254" s="6">
        <v>6.3282982420629699</v>
      </c>
    </row>
    <row r="255" spans="1:76" x14ac:dyDescent="0.25">
      <c r="A255" s="7">
        <v>254</v>
      </c>
      <c r="B255" s="6" t="s">
        <v>27889</v>
      </c>
      <c r="C255" s="6" t="s">
        <v>27893</v>
      </c>
      <c r="D255" s="6" t="s">
        <v>315</v>
      </c>
      <c r="E255" s="6" t="s">
        <v>56</v>
      </c>
      <c r="F255" s="7">
        <v>-0.30109448121269988</v>
      </c>
      <c r="G255" s="7">
        <v>4.2675184049093137E-2</v>
      </c>
      <c r="H255" s="6" t="s">
        <v>2122</v>
      </c>
      <c r="I255" s="6" t="s">
        <v>44</v>
      </c>
      <c r="J255" s="6" t="s">
        <v>101</v>
      </c>
      <c r="K255" s="6" t="s">
        <v>102</v>
      </c>
      <c r="L255" s="6" t="s">
        <v>103</v>
      </c>
      <c r="M255" s="6" t="s">
        <v>170</v>
      </c>
      <c r="N255" s="6" t="s">
        <v>937</v>
      </c>
      <c r="O255" s="6" t="s">
        <v>2122</v>
      </c>
      <c r="P255" s="88">
        <v>6</v>
      </c>
      <c r="Q255" s="6" t="s">
        <v>27892</v>
      </c>
      <c r="R255" s="6" t="s">
        <v>27890</v>
      </c>
      <c r="S255" s="6" t="s">
        <v>27891</v>
      </c>
      <c r="T255" s="6" t="s">
        <v>7705</v>
      </c>
      <c r="U255" s="6" t="s">
        <v>8438</v>
      </c>
      <c r="V255" s="6">
        <v>2</v>
      </c>
      <c r="W255" s="6">
        <v>12</v>
      </c>
      <c r="X255" s="6">
        <v>6.54</v>
      </c>
      <c r="Y255" s="6" t="s">
        <v>56</v>
      </c>
      <c r="AB255" s="6" t="s">
        <v>56</v>
      </c>
      <c r="AF255" s="6" t="s">
        <v>56</v>
      </c>
      <c r="AG255" s="6" t="s">
        <v>56</v>
      </c>
      <c r="AI255" s="6" t="s">
        <v>56</v>
      </c>
      <c r="AJ255" s="6" t="s">
        <v>56</v>
      </c>
      <c r="AK255" s="6" t="s">
        <v>56</v>
      </c>
      <c r="AL255" s="6" t="s">
        <v>56</v>
      </c>
      <c r="AM255" s="6" t="s">
        <v>56</v>
      </c>
      <c r="AN255" s="6" t="s">
        <v>56</v>
      </c>
      <c r="AO255" s="6" t="s">
        <v>56</v>
      </c>
      <c r="AP255" s="6" t="s">
        <v>27894</v>
      </c>
      <c r="AQ255" s="6" t="s">
        <v>27895</v>
      </c>
      <c r="AR255" s="6" t="s">
        <v>130</v>
      </c>
      <c r="AS255" s="6" t="s">
        <v>27896</v>
      </c>
      <c r="AT255" s="6" t="s">
        <v>27897</v>
      </c>
      <c r="AU255" s="6" t="s">
        <v>148</v>
      </c>
      <c r="AV255" s="6" t="s">
        <v>27898</v>
      </c>
      <c r="AW255" s="6">
        <v>6.40892665922365</v>
      </c>
      <c r="AX255" s="6">
        <v>6.84768991515962</v>
      </c>
      <c r="AY255" s="6">
        <v>6.9830057906083596</v>
      </c>
      <c r="AZ255" s="6">
        <v>6.8981463398889398</v>
      </c>
      <c r="BA255" s="6">
        <v>6.2930974768416501</v>
      </c>
      <c r="BB255" s="6">
        <v>6.85593998113516</v>
      </c>
      <c r="BC255" s="6">
        <v>6.7551619517264303</v>
      </c>
      <c r="BD255" s="6">
        <v>7.5447066203642903</v>
      </c>
      <c r="BE255" s="6">
        <v>6.6491742569128096</v>
      </c>
      <c r="BF255" s="6">
        <v>7.5564050424771301</v>
      </c>
      <c r="BG255" s="6">
        <v>6.7343762100489801</v>
      </c>
      <c r="BH255" s="6">
        <v>6.7346279173285302</v>
      </c>
      <c r="BI255" s="6">
        <v>6.3923101358772598</v>
      </c>
      <c r="BJ255" s="6">
        <v>6.2124941667001696</v>
      </c>
      <c r="BK255" s="6">
        <v>6.9400555994503401</v>
      </c>
      <c r="BL255" s="6">
        <v>6.7197918452211196</v>
      </c>
      <c r="BM255" s="6">
        <v>6.6935071965928801</v>
      </c>
      <c r="BN255" s="6">
        <v>6.9028098309954196</v>
      </c>
      <c r="BO255" s="6">
        <v>6.2935837343986503</v>
      </c>
      <c r="BP255" s="6">
        <v>6.6051758162252296</v>
      </c>
      <c r="BQ255" s="6">
        <v>6.0114947420512701</v>
      </c>
      <c r="BR255" s="6">
        <v>7.3969574097789303</v>
      </c>
      <c r="BS255" s="6">
        <v>7.1391310469233096</v>
      </c>
      <c r="BT255" s="6">
        <v>7.1952629860447104</v>
      </c>
      <c r="BU255" s="6">
        <v>6.3411180371344003</v>
      </c>
      <c r="BV255" s="6">
        <v>6.8430895058290799</v>
      </c>
      <c r="BW255" s="6">
        <v>6.80391104384399</v>
      </c>
      <c r="BX255" s="6">
        <v>6.4960367674382002</v>
      </c>
    </row>
    <row r="256" spans="1:76" x14ac:dyDescent="0.25">
      <c r="A256" s="7">
        <v>255</v>
      </c>
      <c r="B256" s="6" t="s">
        <v>27899</v>
      </c>
      <c r="C256" s="6" t="s">
        <v>108</v>
      </c>
      <c r="D256" s="6" t="s">
        <v>27904</v>
      </c>
      <c r="E256" s="6" t="s">
        <v>56</v>
      </c>
      <c r="F256" s="7">
        <v>-0.30118162681465499</v>
      </c>
      <c r="G256" s="7">
        <v>1.128994813776382E-2</v>
      </c>
      <c r="H256" s="6" t="s">
        <v>105</v>
      </c>
      <c r="I256" s="6" t="s">
        <v>44</v>
      </c>
      <c r="J256" s="6" t="s">
        <v>101</v>
      </c>
      <c r="K256" s="6" t="s">
        <v>102</v>
      </c>
      <c r="L256" s="6" t="s">
        <v>103</v>
      </c>
      <c r="M256" s="6" t="s">
        <v>104</v>
      </c>
      <c r="N256" s="6" t="s">
        <v>105</v>
      </c>
      <c r="P256" s="88">
        <v>5</v>
      </c>
      <c r="Q256" s="6" t="s">
        <v>27902</v>
      </c>
      <c r="R256" s="6" t="s">
        <v>27900</v>
      </c>
      <c r="S256" s="6" t="s">
        <v>27901</v>
      </c>
      <c r="T256" s="6" t="s">
        <v>27903</v>
      </c>
      <c r="U256" s="6" t="s">
        <v>27903</v>
      </c>
      <c r="V256" s="6">
        <v>21</v>
      </c>
      <c r="W256" s="6">
        <v>19</v>
      </c>
      <c r="X256" s="6">
        <v>13.37</v>
      </c>
      <c r="Y256" s="6" t="s">
        <v>56</v>
      </c>
      <c r="AB256" s="6" t="s">
        <v>56</v>
      </c>
      <c r="AF256" s="6" t="s">
        <v>56</v>
      </c>
      <c r="AG256" s="6" t="s">
        <v>56</v>
      </c>
      <c r="AI256" s="6" t="s">
        <v>56</v>
      </c>
      <c r="AJ256" s="6" t="s">
        <v>56</v>
      </c>
      <c r="AK256" s="6" t="s">
        <v>56</v>
      </c>
      <c r="AL256" s="6" t="s">
        <v>56</v>
      </c>
      <c r="AM256" s="6" t="s">
        <v>56</v>
      </c>
      <c r="AN256" s="6" t="s">
        <v>56</v>
      </c>
      <c r="AO256" s="6" t="s">
        <v>56</v>
      </c>
      <c r="AP256" s="6" t="s">
        <v>27905</v>
      </c>
      <c r="AT256" s="6" t="s">
        <v>27906</v>
      </c>
      <c r="AU256" s="6" t="s">
        <v>148</v>
      </c>
      <c r="AV256" s="6" t="s">
        <v>27907</v>
      </c>
      <c r="AW256" s="6">
        <v>7.2268962326257196</v>
      </c>
      <c r="AX256" s="6">
        <v>7.3114253890562599</v>
      </c>
      <c r="AY256" s="6">
        <v>7.5537071017515096</v>
      </c>
      <c r="AZ256" s="6">
        <v>7.7098252059403602</v>
      </c>
      <c r="BA256" s="6">
        <v>7.3080839911014204</v>
      </c>
      <c r="BB256" s="6">
        <v>7.6627956042176404</v>
      </c>
      <c r="BC256" s="6">
        <v>7.8088083145934997</v>
      </c>
      <c r="BD256" s="6">
        <v>8.0125609635144404</v>
      </c>
      <c r="BE256" s="6">
        <v>7.0954047833529303</v>
      </c>
      <c r="BF256" s="6">
        <v>8.0929836709992404</v>
      </c>
      <c r="BG256" s="6">
        <v>7.7835498638446401</v>
      </c>
      <c r="BH256" s="6">
        <v>7.6615145474556003</v>
      </c>
      <c r="BI256" s="6">
        <v>7.1341500350725404</v>
      </c>
      <c r="BJ256" s="6">
        <v>7.44613314435753</v>
      </c>
      <c r="BK256" s="6">
        <v>7.8727533871548703</v>
      </c>
      <c r="BL256" s="6">
        <v>7.34834383095271</v>
      </c>
      <c r="BM256" s="6">
        <v>7.9263038575378397</v>
      </c>
      <c r="BN256" s="6">
        <v>7.4905133050099497</v>
      </c>
      <c r="BO256" s="6">
        <v>6.9960254893891296</v>
      </c>
      <c r="BP256" s="6">
        <v>7.41378578446911</v>
      </c>
      <c r="BQ256" s="6">
        <v>7.6923797883603697</v>
      </c>
      <c r="BR256" s="6">
        <v>7.6661809065246498</v>
      </c>
      <c r="BS256" s="6">
        <v>7.4869402948575496</v>
      </c>
      <c r="BT256" s="6">
        <v>7.1214778030367896</v>
      </c>
      <c r="BU256" s="6">
        <v>7.43550993557285</v>
      </c>
      <c r="BV256" s="6">
        <v>7.0460950623776304</v>
      </c>
      <c r="BW256" s="6">
        <v>7.5939613681940497</v>
      </c>
      <c r="BX256" s="6">
        <v>7.0065452349384296</v>
      </c>
    </row>
    <row r="257" spans="1:76" x14ac:dyDescent="0.25">
      <c r="A257" s="7">
        <v>256</v>
      </c>
      <c r="B257" s="6" t="s">
        <v>27908</v>
      </c>
      <c r="C257" s="6" t="s">
        <v>9430</v>
      </c>
      <c r="D257" s="6" t="s">
        <v>9431</v>
      </c>
      <c r="E257" s="6" t="s">
        <v>9432</v>
      </c>
      <c r="F257" s="7">
        <v>-0.30139671532740842</v>
      </c>
      <c r="G257" s="7">
        <v>3.0382235668296221E-2</v>
      </c>
      <c r="H257" s="6" t="s">
        <v>1238</v>
      </c>
      <c r="I257" s="6" t="s">
        <v>44</v>
      </c>
      <c r="J257" s="6" t="s">
        <v>45</v>
      </c>
      <c r="K257" s="6" t="s">
        <v>295</v>
      </c>
      <c r="L257" s="6" t="s">
        <v>296</v>
      </c>
      <c r="M257" s="6" t="s">
        <v>297</v>
      </c>
      <c r="N257" s="6" t="s">
        <v>294</v>
      </c>
      <c r="O257" s="6" t="s">
        <v>1239</v>
      </c>
      <c r="P257" s="88">
        <v>6</v>
      </c>
      <c r="Q257" s="6" t="s">
        <v>27909</v>
      </c>
      <c r="R257" s="6" t="s">
        <v>27909</v>
      </c>
      <c r="S257" s="6" t="s">
        <v>27910</v>
      </c>
      <c r="T257" s="6" t="s">
        <v>1515</v>
      </c>
      <c r="U257" s="6" t="s">
        <v>212</v>
      </c>
      <c r="V257" s="6">
        <v>1</v>
      </c>
      <c r="W257" s="6">
        <v>28</v>
      </c>
      <c r="X257" s="6">
        <v>11.83</v>
      </c>
      <c r="Y257" s="6" t="s">
        <v>56</v>
      </c>
      <c r="AB257" s="6" t="s">
        <v>9433</v>
      </c>
      <c r="AC257" s="6" t="s">
        <v>9434</v>
      </c>
      <c r="AD257" s="6" t="s">
        <v>9435</v>
      </c>
      <c r="AE257" s="6" t="s">
        <v>9436</v>
      </c>
      <c r="AF257" s="6" t="s">
        <v>9437</v>
      </c>
      <c r="AG257" s="6" t="s">
        <v>9438</v>
      </c>
      <c r="AH257" s="6" t="s">
        <v>9439</v>
      </c>
      <c r="AI257" s="6" t="s">
        <v>9440</v>
      </c>
      <c r="AJ257" s="6" t="s">
        <v>9441</v>
      </c>
      <c r="AK257" s="6" t="s">
        <v>9442</v>
      </c>
      <c r="AL257" s="6" t="s">
        <v>9443</v>
      </c>
      <c r="AM257" s="6" t="s">
        <v>56</v>
      </c>
      <c r="AN257" s="6" t="s">
        <v>56</v>
      </c>
      <c r="AO257" s="6" t="s">
        <v>56</v>
      </c>
      <c r="AP257" s="6" t="s">
        <v>27911</v>
      </c>
      <c r="AQ257" s="6" t="s">
        <v>9445</v>
      </c>
      <c r="AR257" s="6" t="s">
        <v>354</v>
      </c>
      <c r="AS257" s="6" t="s">
        <v>9446</v>
      </c>
      <c r="AT257" s="6" t="s">
        <v>9447</v>
      </c>
      <c r="AU257" s="6" t="s">
        <v>402</v>
      </c>
      <c r="AV257" s="6" t="s">
        <v>27912</v>
      </c>
      <c r="AW257" s="6">
        <v>6.8333926325213596</v>
      </c>
      <c r="AX257" s="6">
        <v>6.6195838271806604</v>
      </c>
      <c r="AY257" s="6">
        <v>7.3127801458630302</v>
      </c>
      <c r="AZ257" s="6">
        <v>6.8850869284908098</v>
      </c>
      <c r="BA257" s="6">
        <v>6.4820872849454201</v>
      </c>
      <c r="BB257" s="6">
        <v>7.6430675728284996</v>
      </c>
      <c r="BC257" s="6">
        <v>6.9817824220041098</v>
      </c>
      <c r="BD257" s="6">
        <v>5.8615857824085698</v>
      </c>
      <c r="BE257" s="6">
        <v>6.7056029718481103</v>
      </c>
      <c r="BF257" s="6">
        <v>7.0402462546433799</v>
      </c>
      <c r="BG257" s="6">
        <v>6.5679083001251604</v>
      </c>
      <c r="BH257" s="6">
        <v>7.0919991800597604</v>
      </c>
      <c r="BI257" s="6">
        <v>6.9463466753861196</v>
      </c>
      <c r="BJ257" s="6">
        <v>6.75357547590718</v>
      </c>
      <c r="BK257" s="6">
        <v>7.3158654517222601</v>
      </c>
      <c r="BL257" s="6">
        <v>6.2366936700219497</v>
      </c>
      <c r="BM257" s="6">
        <v>6.84995050075793</v>
      </c>
      <c r="BN257" s="6">
        <v>6.7902605978969302</v>
      </c>
      <c r="BO257" s="6">
        <v>6.8646475775846003</v>
      </c>
      <c r="BP257" s="6">
        <v>6.45349431599118</v>
      </c>
      <c r="BQ257" s="6">
        <v>6.4611503814367897</v>
      </c>
      <c r="BR257" s="6">
        <v>6.6325889778406104</v>
      </c>
      <c r="BS257" s="6">
        <v>6.7528433627495303</v>
      </c>
      <c r="BT257" s="6">
        <v>6.4474062837559298</v>
      </c>
      <c r="BU257" s="6">
        <v>6.6594223251518496</v>
      </c>
      <c r="BV257" s="6">
        <v>6.6988180615499102</v>
      </c>
      <c r="BW257" s="6">
        <v>7.0967710512878996</v>
      </c>
      <c r="BX257" s="6">
        <v>6.8315371142110397</v>
      </c>
    </row>
    <row r="258" spans="1:76" x14ac:dyDescent="0.25">
      <c r="A258" s="7">
        <v>257</v>
      </c>
      <c r="B258" s="6" t="s">
        <v>27913</v>
      </c>
      <c r="C258" s="6" t="s">
        <v>23061</v>
      </c>
      <c r="D258" s="6" t="s">
        <v>56</v>
      </c>
      <c r="E258" s="6" t="s">
        <v>56</v>
      </c>
      <c r="F258" s="7">
        <v>-0.30192804581339422</v>
      </c>
      <c r="G258" s="7">
        <v>4.7612608427450888E-2</v>
      </c>
      <c r="H258" s="6" t="s">
        <v>1671</v>
      </c>
      <c r="I258" s="6" t="s">
        <v>44</v>
      </c>
      <c r="J258" s="6" t="s">
        <v>139</v>
      </c>
      <c r="K258" s="6" t="s">
        <v>1671</v>
      </c>
      <c r="P258" s="88">
        <v>2</v>
      </c>
      <c r="Q258" s="6" t="s">
        <v>27916</v>
      </c>
      <c r="R258" s="6" t="s">
        <v>27914</v>
      </c>
      <c r="S258" s="6" t="s">
        <v>27915</v>
      </c>
      <c r="T258" s="6" t="s">
        <v>27917</v>
      </c>
      <c r="U258" s="6" t="s">
        <v>27917</v>
      </c>
      <c r="V258" s="6">
        <v>4</v>
      </c>
      <c r="W258" s="6">
        <v>4</v>
      </c>
      <c r="X258" s="6">
        <v>9.4499999999999993</v>
      </c>
      <c r="Y258" s="6" t="s">
        <v>56</v>
      </c>
      <c r="AB258" s="6" t="s">
        <v>56</v>
      </c>
      <c r="AF258" s="6" t="s">
        <v>56</v>
      </c>
      <c r="AG258" s="6" t="s">
        <v>56</v>
      </c>
      <c r="AI258" s="6" t="s">
        <v>56</v>
      </c>
      <c r="AJ258" s="6" t="s">
        <v>56</v>
      </c>
      <c r="AK258" s="6" t="s">
        <v>56</v>
      </c>
      <c r="AL258" s="6" t="s">
        <v>56</v>
      </c>
      <c r="AM258" s="6" t="s">
        <v>56</v>
      </c>
      <c r="AN258" s="6" t="s">
        <v>56</v>
      </c>
      <c r="AO258" s="6" t="s">
        <v>56</v>
      </c>
      <c r="AP258" s="6" t="s">
        <v>56</v>
      </c>
      <c r="AT258" s="6" t="s">
        <v>27918</v>
      </c>
      <c r="AU258" s="6" t="s">
        <v>148</v>
      </c>
      <c r="AV258" s="6" t="s">
        <v>27919</v>
      </c>
      <c r="AW258" s="6">
        <v>6.9218243355970897</v>
      </c>
      <c r="AX258" s="6">
        <v>6.79449508733126</v>
      </c>
      <c r="AY258" s="6">
        <v>6.8069664879662701</v>
      </c>
      <c r="AZ258" s="6">
        <v>7.1064459236162802</v>
      </c>
      <c r="BA258" s="6">
        <v>6.7295859968622098</v>
      </c>
      <c r="BB258" s="6">
        <v>6.7150167930673801</v>
      </c>
      <c r="BC258" s="6">
        <v>6.3617846682288901</v>
      </c>
      <c r="BD258" s="6">
        <v>6.4030691924312002</v>
      </c>
      <c r="BE258" s="6">
        <v>6.72139433363572</v>
      </c>
      <c r="BF258" s="6">
        <v>6.9602353004114397</v>
      </c>
      <c r="BG258" s="6">
        <v>6.5559888510463598</v>
      </c>
      <c r="BH258" s="6">
        <v>7.6976433907496897</v>
      </c>
      <c r="BI258" s="6">
        <v>6.2224175633021002</v>
      </c>
      <c r="BJ258" s="6">
        <v>6.5198346852705704</v>
      </c>
      <c r="BK258" s="6">
        <v>7.1201295720448803</v>
      </c>
      <c r="BL258" s="6">
        <v>6.6817070397540697</v>
      </c>
      <c r="BM258" s="6">
        <v>7.4514179883483802</v>
      </c>
      <c r="BN258" s="6">
        <v>6.49861390247478</v>
      </c>
      <c r="BO258" s="6">
        <v>6.4627200051936198</v>
      </c>
      <c r="BP258" s="6">
        <v>6.1935839836326201</v>
      </c>
      <c r="BQ258" s="6">
        <v>6.4882969749304102</v>
      </c>
      <c r="BR258" s="6">
        <v>6.3889091542141099</v>
      </c>
      <c r="BS258" s="6">
        <v>7.1233125527877696</v>
      </c>
      <c r="BT258" s="6">
        <v>6.5449495115115601</v>
      </c>
      <c r="BU258" s="6">
        <v>6.2971696000553301</v>
      </c>
      <c r="BV258" s="6">
        <v>6.0462516101993096</v>
      </c>
      <c r="BW258" s="6">
        <v>6.5169781681220398</v>
      </c>
      <c r="BX258" s="6">
        <v>7.0512259023642203</v>
      </c>
    </row>
    <row r="259" spans="1:76" x14ac:dyDescent="0.25">
      <c r="A259" s="7">
        <v>258</v>
      </c>
      <c r="B259" s="6" t="s">
        <v>2886</v>
      </c>
      <c r="C259" s="6" t="s">
        <v>2890</v>
      </c>
      <c r="D259" s="6" t="s">
        <v>2891</v>
      </c>
      <c r="E259" s="6" t="s">
        <v>2892</v>
      </c>
      <c r="F259" s="7">
        <v>-0.30193632394509962</v>
      </c>
      <c r="G259" s="7">
        <v>2.3995464596406869E-2</v>
      </c>
      <c r="H259" s="6" t="s">
        <v>2889</v>
      </c>
      <c r="I259" s="6" t="s">
        <v>44</v>
      </c>
      <c r="J259" s="6" t="s">
        <v>45</v>
      </c>
      <c r="K259" s="6" t="s">
        <v>295</v>
      </c>
      <c r="L259" s="6" t="s">
        <v>296</v>
      </c>
      <c r="M259" s="6" t="s">
        <v>297</v>
      </c>
      <c r="N259" s="6" t="s">
        <v>294</v>
      </c>
      <c r="O259" s="6" t="s">
        <v>2889</v>
      </c>
      <c r="P259" s="88">
        <v>6</v>
      </c>
      <c r="Q259" s="6" t="s">
        <v>2887</v>
      </c>
      <c r="R259" s="6" t="s">
        <v>2887</v>
      </c>
      <c r="S259" s="6" t="s">
        <v>2888</v>
      </c>
      <c r="T259" s="6" t="s">
        <v>387</v>
      </c>
      <c r="U259" s="6" t="s">
        <v>387</v>
      </c>
      <c r="V259" s="6">
        <v>1</v>
      </c>
      <c r="W259" s="6">
        <v>9</v>
      </c>
      <c r="X259" s="6">
        <v>6.6</v>
      </c>
      <c r="Y259" s="6" t="s">
        <v>56</v>
      </c>
      <c r="AB259" s="6" t="s">
        <v>2893</v>
      </c>
      <c r="AC259" s="6" t="s">
        <v>2894</v>
      </c>
      <c r="AD259" s="6" t="s">
        <v>2895</v>
      </c>
      <c r="AE259" s="6" t="s">
        <v>2896</v>
      </c>
      <c r="AF259" s="6" t="s">
        <v>2897</v>
      </c>
      <c r="AG259" s="6" t="s">
        <v>2898</v>
      </c>
      <c r="AH259" s="6" t="s">
        <v>2899</v>
      </c>
      <c r="AI259" s="6" t="s">
        <v>56</v>
      </c>
      <c r="AJ259" s="6" t="s">
        <v>2900</v>
      </c>
      <c r="AK259" s="6" t="s">
        <v>2901</v>
      </c>
      <c r="AL259" s="6" t="s">
        <v>2865</v>
      </c>
      <c r="AM259" s="6" t="s">
        <v>56</v>
      </c>
      <c r="AN259" s="6" t="s">
        <v>56</v>
      </c>
      <c r="AO259" s="6" t="s">
        <v>56</v>
      </c>
      <c r="AP259" s="6" t="s">
        <v>2902</v>
      </c>
      <c r="AQ259" s="6" t="s">
        <v>2903</v>
      </c>
      <c r="AR259" s="6" t="s">
        <v>2389</v>
      </c>
      <c r="AS259" s="6" t="s">
        <v>2904</v>
      </c>
      <c r="AT259" s="6" t="s">
        <v>2905</v>
      </c>
      <c r="AU259" s="6" t="s">
        <v>442</v>
      </c>
      <c r="AV259" s="6" t="s">
        <v>2906</v>
      </c>
      <c r="AW259" s="6">
        <v>6.0706439772857701</v>
      </c>
      <c r="AX259" s="6">
        <v>7.2996053688843503</v>
      </c>
      <c r="AY259" s="6">
        <v>7.0162664251090199</v>
      </c>
      <c r="AZ259" s="6">
        <v>5.9524320760768799</v>
      </c>
      <c r="BA259" s="6">
        <v>5.9437397883903502</v>
      </c>
      <c r="BB259" s="6">
        <v>6.8946096107822701</v>
      </c>
      <c r="BC259" s="6">
        <v>6.7703070351279298</v>
      </c>
      <c r="BD259" s="6">
        <v>6.6370348416678802</v>
      </c>
      <c r="BE259" s="6">
        <v>6.2466711317916603</v>
      </c>
      <c r="BF259" s="6">
        <v>5.9554958103432698</v>
      </c>
      <c r="BG259" s="6">
        <v>6.4253142461584298</v>
      </c>
      <c r="BH259" s="6">
        <v>6.4517986737419104</v>
      </c>
      <c r="BI259" s="6">
        <v>6.4784511974693704</v>
      </c>
      <c r="BJ259" s="6">
        <v>5.7876984565226497</v>
      </c>
      <c r="BK259" s="6">
        <v>6.52183096293912</v>
      </c>
      <c r="BL259" s="6">
        <v>6.9252992481593898</v>
      </c>
      <c r="BM259" s="6">
        <v>6.7264297825198103</v>
      </c>
      <c r="BN259" s="6">
        <v>6.2532049337856099</v>
      </c>
      <c r="BO259" s="6">
        <v>6.3845417527820301</v>
      </c>
      <c r="BP259" s="6">
        <v>6.4874708300623496</v>
      </c>
      <c r="BQ259" s="6">
        <v>6.3195434661623997</v>
      </c>
      <c r="BR259" s="6">
        <v>6.8828517577141399</v>
      </c>
      <c r="BS259" s="6">
        <v>6.44366985985239</v>
      </c>
      <c r="BT259" s="6">
        <v>6.1690483991966998</v>
      </c>
      <c r="BU259" s="6">
        <v>5.7783907701113701</v>
      </c>
      <c r="BV259" s="6">
        <v>6.5179543925241799</v>
      </c>
      <c r="BW259" s="6">
        <v>6.74598780237966</v>
      </c>
      <c r="BX259" s="6">
        <v>6.6295014436927797</v>
      </c>
    </row>
    <row r="260" spans="1:76" x14ac:dyDescent="0.25">
      <c r="A260" s="7">
        <v>259</v>
      </c>
      <c r="B260" s="6" t="s">
        <v>27920</v>
      </c>
      <c r="C260" s="6" t="s">
        <v>108</v>
      </c>
      <c r="D260" s="6" t="s">
        <v>301</v>
      </c>
      <c r="E260" s="6" t="s">
        <v>56</v>
      </c>
      <c r="F260" s="7">
        <v>-0.30210777332308331</v>
      </c>
      <c r="G260" s="7">
        <v>1.2863411955457199E-2</v>
      </c>
      <c r="H260" s="6" t="s">
        <v>181</v>
      </c>
      <c r="I260" s="6" t="s">
        <v>44</v>
      </c>
      <c r="J260" s="6" t="s">
        <v>101</v>
      </c>
      <c r="K260" s="6" t="s">
        <v>102</v>
      </c>
      <c r="L260" s="6" t="s">
        <v>103</v>
      </c>
      <c r="M260" s="6" t="s">
        <v>170</v>
      </c>
      <c r="N260" s="6" t="s">
        <v>182</v>
      </c>
      <c r="O260" s="6" t="s">
        <v>181</v>
      </c>
      <c r="P260" s="88">
        <v>6</v>
      </c>
      <c r="Q260" s="6" t="s">
        <v>27921</v>
      </c>
      <c r="R260" s="6" t="s">
        <v>27921</v>
      </c>
      <c r="S260" s="6" t="s">
        <v>27922</v>
      </c>
      <c r="T260" s="6" t="s">
        <v>2852</v>
      </c>
      <c r="U260" s="6" t="s">
        <v>2852</v>
      </c>
      <c r="V260" s="6">
        <v>1</v>
      </c>
      <c r="W260" s="6">
        <v>20</v>
      </c>
      <c r="X260" s="6">
        <v>11.13</v>
      </c>
      <c r="Y260" s="6" t="s">
        <v>56</v>
      </c>
      <c r="AB260" s="6" t="s">
        <v>56</v>
      </c>
      <c r="AF260" s="6" t="s">
        <v>1266</v>
      </c>
      <c r="AG260" s="6" t="s">
        <v>56</v>
      </c>
      <c r="AI260" s="6" t="s">
        <v>56</v>
      </c>
      <c r="AJ260" s="6" t="s">
        <v>56</v>
      </c>
      <c r="AK260" s="6" t="s">
        <v>56</v>
      </c>
      <c r="AL260" s="6" t="s">
        <v>112</v>
      </c>
      <c r="AM260" s="6" t="s">
        <v>1267</v>
      </c>
      <c r="AN260" s="6" t="s">
        <v>56</v>
      </c>
      <c r="AO260" s="6" t="s">
        <v>56</v>
      </c>
      <c r="AP260" s="6" t="s">
        <v>1268</v>
      </c>
      <c r="AQ260" s="6" t="s">
        <v>1269</v>
      </c>
      <c r="AR260" s="6" t="s">
        <v>354</v>
      </c>
      <c r="AS260" s="6" t="s">
        <v>1270</v>
      </c>
      <c r="AT260" s="6" t="s">
        <v>1271</v>
      </c>
      <c r="AU260" s="6" t="s">
        <v>354</v>
      </c>
      <c r="AV260" s="6" t="s">
        <v>22117</v>
      </c>
      <c r="AW260" s="6">
        <v>6.82266494448566</v>
      </c>
      <c r="AX260" s="6">
        <v>6.7113263718163596</v>
      </c>
      <c r="AY260" s="6">
        <v>6.9239431465066099</v>
      </c>
      <c r="AZ260" s="6">
        <v>6.7520946419968801</v>
      </c>
      <c r="BA260" s="6">
        <v>6.9992937409406597</v>
      </c>
      <c r="BB260" s="6">
        <v>8.0362854793712497</v>
      </c>
      <c r="BC260" s="6">
        <v>7.0225005826212401</v>
      </c>
      <c r="BD260" s="6">
        <v>6.6629938915366003</v>
      </c>
      <c r="BE260" s="6">
        <v>7.5772217294787403</v>
      </c>
      <c r="BF260" s="6">
        <v>7.2555607568308398</v>
      </c>
      <c r="BG260" s="6">
        <v>6.5770378513222703</v>
      </c>
      <c r="BH260" s="6">
        <v>6.6423063053498597</v>
      </c>
      <c r="BI260" s="6">
        <v>6.4301478083030696</v>
      </c>
      <c r="BJ260" s="6">
        <v>6.7242636600182601</v>
      </c>
      <c r="BK260" s="6">
        <v>6.99706954846061</v>
      </c>
      <c r="BL260" s="6">
        <v>7.1115985584685202</v>
      </c>
      <c r="BM260" s="6">
        <v>7.2125298694010196</v>
      </c>
      <c r="BN260" s="6">
        <v>7.0103975347006999</v>
      </c>
      <c r="BO260" s="6">
        <v>6.7010410726922496</v>
      </c>
      <c r="BP260" s="6">
        <v>6.8154250543570001</v>
      </c>
      <c r="BQ260" s="6">
        <v>6.6397902895142398</v>
      </c>
      <c r="BR260" s="6">
        <v>7.0418603263758897</v>
      </c>
      <c r="BS260" s="6">
        <v>6.7631546764450299</v>
      </c>
      <c r="BT260" s="6">
        <v>6.9967458740918502</v>
      </c>
      <c r="BU260" s="6">
        <v>6.8751858011912397</v>
      </c>
      <c r="BV260" s="6">
        <v>6.7463812538262999</v>
      </c>
      <c r="BW260" s="6">
        <v>6.8692640558594897</v>
      </c>
      <c r="BX260" s="6">
        <v>6.7694770989419704</v>
      </c>
    </row>
    <row r="261" spans="1:76" x14ac:dyDescent="0.25">
      <c r="A261" s="7">
        <v>260</v>
      </c>
      <c r="B261" s="6" t="s">
        <v>27923</v>
      </c>
      <c r="C261" s="6" t="s">
        <v>1608</v>
      </c>
      <c r="D261" s="6" t="s">
        <v>1609</v>
      </c>
      <c r="E261" s="6" t="s">
        <v>1610</v>
      </c>
      <c r="F261" s="7">
        <v>-0.30223444670634958</v>
      </c>
      <c r="G261" s="7">
        <v>4.2675184049093137E-2</v>
      </c>
      <c r="H261" s="6" t="s">
        <v>13056</v>
      </c>
      <c r="I261" s="6" t="s">
        <v>44</v>
      </c>
      <c r="J261" s="6" t="s">
        <v>45</v>
      </c>
      <c r="K261" s="6" t="s">
        <v>46</v>
      </c>
      <c r="L261" s="6" t="s">
        <v>47</v>
      </c>
      <c r="M261" s="6" t="s">
        <v>48</v>
      </c>
      <c r="N261" s="6" t="s">
        <v>13057</v>
      </c>
      <c r="O261" s="6" t="s">
        <v>13056</v>
      </c>
      <c r="P261" s="88">
        <v>6</v>
      </c>
      <c r="Q261" s="6" t="s">
        <v>27924</v>
      </c>
      <c r="R261" s="6" t="s">
        <v>27924</v>
      </c>
      <c r="S261" s="6" t="s">
        <v>27925</v>
      </c>
      <c r="T261" s="6" t="s">
        <v>27926</v>
      </c>
      <c r="U261" s="6" t="s">
        <v>77</v>
      </c>
      <c r="V261" s="6">
        <v>1</v>
      </c>
      <c r="W261" s="6">
        <v>104</v>
      </c>
      <c r="X261" s="6">
        <v>12.83</v>
      </c>
      <c r="Y261" s="6" t="s">
        <v>56</v>
      </c>
      <c r="AB261" s="6" t="s">
        <v>56</v>
      </c>
      <c r="AF261" s="6" t="s">
        <v>1611</v>
      </c>
      <c r="AG261" s="6" t="s">
        <v>56</v>
      </c>
      <c r="AI261" s="6" t="s">
        <v>56</v>
      </c>
      <c r="AJ261" s="6" t="s">
        <v>56</v>
      </c>
      <c r="AK261" s="6" t="s">
        <v>56</v>
      </c>
      <c r="AL261" s="6" t="s">
        <v>1612</v>
      </c>
      <c r="AM261" s="6" t="s">
        <v>56</v>
      </c>
      <c r="AN261" s="6" t="s">
        <v>56</v>
      </c>
      <c r="AO261" s="6" t="s">
        <v>56</v>
      </c>
      <c r="AP261" s="6" t="s">
        <v>1613</v>
      </c>
      <c r="AQ261" s="6" t="s">
        <v>1614</v>
      </c>
      <c r="AR261" s="6" t="s">
        <v>402</v>
      </c>
      <c r="AS261" s="6" t="s">
        <v>1615</v>
      </c>
      <c r="AT261" s="6" t="s">
        <v>2729</v>
      </c>
      <c r="AU261" s="6" t="s">
        <v>402</v>
      </c>
      <c r="AV261" s="6" t="s">
        <v>27927</v>
      </c>
      <c r="AW261" s="6">
        <v>6.56896412162879</v>
      </c>
      <c r="AX261" s="6">
        <v>6.66086557282798</v>
      </c>
      <c r="AY261" s="6">
        <v>6.6619073873629402</v>
      </c>
      <c r="AZ261" s="6">
        <v>6.5280550950601404</v>
      </c>
      <c r="BA261" s="6">
        <v>6.8365108981321701</v>
      </c>
      <c r="BB261" s="6">
        <v>6.79159950075924</v>
      </c>
      <c r="BC261" s="6">
        <v>7.9940354563407299</v>
      </c>
      <c r="BD261" s="6">
        <v>6.2533140118320203</v>
      </c>
      <c r="BE261" s="6">
        <v>7.103237435434</v>
      </c>
      <c r="BF261" s="6">
        <v>6.9641205488164397</v>
      </c>
      <c r="BG261" s="6">
        <v>7.5375735674761897</v>
      </c>
      <c r="BH261" s="6">
        <v>6.9499338028768802</v>
      </c>
      <c r="BI261" s="6">
        <v>7.6021685622336497</v>
      </c>
      <c r="BJ261" s="6">
        <v>7.1351326831932198</v>
      </c>
      <c r="BK261" s="6">
        <v>7.3210078068869899</v>
      </c>
      <c r="BL261" s="6">
        <v>7.1785741321678396</v>
      </c>
      <c r="BM261" s="6">
        <v>7.0004406287252898</v>
      </c>
      <c r="BN261" s="6">
        <v>6.8015615504626004</v>
      </c>
      <c r="BO261" s="6">
        <v>6.6580926164474796</v>
      </c>
      <c r="BP261" s="6">
        <v>7.0571714796198899</v>
      </c>
      <c r="BQ261" s="6">
        <v>6.5832725864183503</v>
      </c>
      <c r="BR261" s="6">
        <v>7.5236632537385599</v>
      </c>
      <c r="BS261" s="6">
        <v>6.5705897524360601</v>
      </c>
      <c r="BT261" s="6">
        <v>7.1636532867554497</v>
      </c>
      <c r="BU261" s="6">
        <v>6.7530044568713601</v>
      </c>
      <c r="BV261" s="6">
        <v>6.5589425706126203</v>
      </c>
      <c r="BW261" s="6">
        <v>6.8784902563043602</v>
      </c>
      <c r="BX261" s="6">
        <v>7.0078971103769501</v>
      </c>
    </row>
    <row r="262" spans="1:76" x14ac:dyDescent="0.25">
      <c r="A262" s="7">
        <v>261</v>
      </c>
      <c r="B262" s="6" t="s">
        <v>18953</v>
      </c>
      <c r="C262" s="6" t="s">
        <v>3238</v>
      </c>
      <c r="D262" s="6" t="s">
        <v>18959</v>
      </c>
      <c r="E262" s="6" t="s">
        <v>18960</v>
      </c>
      <c r="F262" s="7">
        <v>-0.30239537354346607</v>
      </c>
      <c r="G262" s="7">
        <v>3.8177819266724401E-2</v>
      </c>
      <c r="H262" s="6" t="s">
        <v>105</v>
      </c>
      <c r="I262" s="6" t="s">
        <v>44</v>
      </c>
      <c r="J262" s="6" t="s">
        <v>101</v>
      </c>
      <c r="K262" s="6" t="s">
        <v>102</v>
      </c>
      <c r="L262" s="6" t="s">
        <v>103</v>
      </c>
      <c r="M262" s="6" t="s">
        <v>104</v>
      </c>
      <c r="N262" s="6" t="s">
        <v>105</v>
      </c>
      <c r="P262" s="88">
        <v>5</v>
      </c>
      <c r="Q262" s="6" t="s">
        <v>18956</v>
      </c>
      <c r="R262" s="6" t="s">
        <v>18954</v>
      </c>
      <c r="S262" s="6" t="s">
        <v>18955</v>
      </c>
      <c r="T262" s="6" t="s">
        <v>18957</v>
      </c>
      <c r="U262" s="6" t="s">
        <v>18958</v>
      </c>
      <c r="V262" s="6">
        <v>3</v>
      </c>
      <c r="W262" s="6">
        <v>29</v>
      </c>
      <c r="X262" s="6">
        <v>12.79</v>
      </c>
      <c r="Y262" s="6" t="s">
        <v>56</v>
      </c>
      <c r="AB262" s="6" t="s">
        <v>18961</v>
      </c>
      <c r="AC262" s="6" t="s">
        <v>18962</v>
      </c>
      <c r="AD262" s="6" t="s">
        <v>18963</v>
      </c>
      <c r="AF262" s="6" t="s">
        <v>18964</v>
      </c>
      <c r="AG262" s="6" t="s">
        <v>18965</v>
      </c>
      <c r="AH262" s="6" t="s">
        <v>18966</v>
      </c>
      <c r="AI262" s="6" t="s">
        <v>3246</v>
      </c>
      <c r="AJ262" s="6" t="s">
        <v>18967</v>
      </c>
      <c r="AK262" s="6" t="s">
        <v>8646</v>
      </c>
      <c r="AL262" s="6" t="s">
        <v>3249</v>
      </c>
      <c r="AM262" s="6" t="s">
        <v>56</v>
      </c>
      <c r="AN262" s="6" t="s">
        <v>56</v>
      </c>
      <c r="AO262" s="6" t="s">
        <v>56</v>
      </c>
      <c r="AP262" s="6" t="s">
        <v>3250</v>
      </c>
      <c r="AQ262" s="6" t="s">
        <v>3251</v>
      </c>
      <c r="AR262" s="6" t="s">
        <v>354</v>
      </c>
      <c r="AS262" s="6" t="s">
        <v>3252</v>
      </c>
      <c r="AT262" s="6" t="s">
        <v>18968</v>
      </c>
      <c r="AU262" s="6" t="s">
        <v>1510</v>
      </c>
      <c r="AV262" s="6" t="s">
        <v>18969</v>
      </c>
      <c r="AW262" s="6">
        <v>6.52162194775625</v>
      </c>
      <c r="AX262" s="6">
        <v>6.3887051331520697</v>
      </c>
      <c r="AY262" s="6">
        <v>6.76415004403807</v>
      </c>
      <c r="AZ262" s="6">
        <v>7.67049634460981</v>
      </c>
      <c r="BA262" s="6">
        <v>6.3815484365908599</v>
      </c>
      <c r="BB262" s="6">
        <v>6.3609436990667101</v>
      </c>
      <c r="BC262" s="6">
        <v>6.3275246499775903</v>
      </c>
      <c r="BD262" s="6">
        <v>6.2764585871651697</v>
      </c>
      <c r="BE262" s="6">
        <v>6.8780620387972196</v>
      </c>
      <c r="BF262" s="6">
        <v>6.9659750725364704</v>
      </c>
      <c r="BG262" s="6">
        <v>6.6128898751871299</v>
      </c>
      <c r="BH262" s="6">
        <v>7.4639004659502497</v>
      </c>
      <c r="BI262" s="6">
        <v>6.5380897838660301</v>
      </c>
      <c r="BJ262" s="6">
        <v>6.8393146691279201</v>
      </c>
      <c r="BK262" s="6">
        <v>6.2308449705853102</v>
      </c>
      <c r="BL262" s="6">
        <v>6.7233490146044099</v>
      </c>
      <c r="BM262" s="6">
        <v>6.7774377702424298</v>
      </c>
      <c r="BN262" s="6">
        <v>6.4087826638385996</v>
      </c>
      <c r="BO262" s="6">
        <v>6.3266432408136302</v>
      </c>
      <c r="BP262" s="6">
        <v>6.5404847031351698</v>
      </c>
      <c r="BQ262" s="6">
        <v>6.5745406568805604</v>
      </c>
      <c r="BR262" s="6">
        <v>7.8085249360468199</v>
      </c>
      <c r="BS262" s="6">
        <v>7.09431390864472</v>
      </c>
      <c r="BT262" s="6">
        <v>6.6032202862922098</v>
      </c>
      <c r="BU262" s="6">
        <v>6.6071762346509697</v>
      </c>
      <c r="BV262" s="6">
        <v>6.50538755383847</v>
      </c>
      <c r="BW262" s="6">
        <v>7.2435217321954903</v>
      </c>
      <c r="BX262" s="6">
        <v>6.2640278219063896</v>
      </c>
    </row>
    <row r="263" spans="1:76" x14ac:dyDescent="0.25">
      <c r="A263" s="7">
        <v>262</v>
      </c>
      <c r="B263" s="6" t="s">
        <v>27928</v>
      </c>
      <c r="C263" s="6" t="s">
        <v>108</v>
      </c>
      <c r="D263" s="6" t="s">
        <v>256</v>
      </c>
      <c r="E263" s="6" t="s">
        <v>56</v>
      </c>
      <c r="F263" s="7">
        <v>-0.30248597291018159</v>
      </c>
      <c r="G263" s="7">
        <v>1.2863411955457199E-2</v>
      </c>
      <c r="H263" s="6" t="s">
        <v>105</v>
      </c>
      <c r="I263" s="6" t="s">
        <v>44</v>
      </c>
      <c r="J263" s="6" t="s">
        <v>101</v>
      </c>
      <c r="K263" s="6" t="s">
        <v>102</v>
      </c>
      <c r="L263" s="6" t="s">
        <v>103</v>
      </c>
      <c r="M263" s="6" t="s">
        <v>104</v>
      </c>
      <c r="N263" s="6" t="s">
        <v>105</v>
      </c>
      <c r="P263" s="88">
        <v>5</v>
      </c>
      <c r="Q263" s="6" t="s">
        <v>27929</v>
      </c>
      <c r="R263" s="6" t="s">
        <v>27929</v>
      </c>
      <c r="S263" s="6" t="s">
        <v>27930</v>
      </c>
      <c r="T263" s="6" t="s">
        <v>12288</v>
      </c>
      <c r="U263" s="6" t="s">
        <v>8140</v>
      </c>
      <c r="V263" s="6">
        <v>1</v>
      </c>
      <c r="W263" s="6">
        <v>54</v>
      </c>
      <c r="X263" s="6">
        <v>10.1</v>
      </c>
      <c r="Y263" s="6" t="s">
        <v>56</v>
      </c>
      <c r="AB263" s="6" t="s">
        <v>56</v>
      </c>
      <c r="AF263" s="6" t="s">
        <v>56</v>
      </c>
      <c r="AG263" s="6" t="s">
        <v>56</v>
      </c>
      <c r="AI263" s="6" t="s">
        <v>56</v>
      </c>
      <c r="AJ263" s="6" t="s">
        <v>56</v>
      </c>
      <c r="AK263" s="6" t="s">
        <v>56</v>
      </c>
      <c r="AL263" s="6" t="s">
        <v>56</v>
      </c>
      <c r="AM263" s="6" t="s">
        <v>56</v>
      </c>
      <c r="AN263" s="6" t="s">
        <v>56</v>
      </c>
      <c r="AO263" s="6" t="s">
        <v>56</v>
      </c>
      <c r="AP263" s="6" t="s">
        <v>259</v>
      </c>
      <c r="AQ263" s="6" t="s">
        <v>1621</v>
      </c>
      <c r="AR263" s="6" t="s">
        <v>262</v>
      </c>
      <c r="AS263" s="6" t="s">
        <v>1622</v>
      </c>
      <c r="AT263" s="6" t="s">
        <v>1623</v>
      </c>
      <c r="AU263" s="6" t="s">
        <v>262</v>
      </c>
      <c r="AV263" s="6" t="s">
        <v>1624</v>
      </c>
      <c r="AW263" s="6">
        <v>7.5585945952670697</v>
      </c>
      <c r="AX263" s="6">
        <v>7.3307180990125103</v>
      </c>
      <c r="AY263" s="6">
        <v>8.0596769973701203</v>
      </c>
      <c r="AZ263" s="6">
        <v>7.1667704590332599</v>
      </c>
      <c r="BA263" s="6">
        <v>7.5551972758858499</v>
      </c>
      <c r="BB263" s="6">
        <v>8.0274963908134804</v>
      </c>
      <c r="BC263" s="6">
        <v>7.8731665133121496</v>
      </c>
      <c r="BD263" s="6">
        <v>7.3293470425726603</v>
      </c>
      <c r="BE263" s="6">
        <v>8.05768512194091</v>
      </c>
      <c r="BF263" s="6">
        <v>8.0201954938988091</v>
      </c>
      <c r="BG263" s="6">
        <v>8.1373224592659898</v>
      </c>
      <c r="BH263" s="6">
        <v>7.6152818074150499</v>
      </c>
      <c r="BI263" s="6">
        <v>7.5305518719681501</v>
      </c>
      <c r="BJ263" s="6">
        <v>7.6536755239736598</v>
      </c>
      <c r="BK263" s="6">
        <v>7.4582600524793596</v>
      </c>
      <c r="BL263" s="6">
        <v>7.3188560545358703</v>
      </c>
      <c r="BM263" s="6">
        <v>7.7486492276748704</v>
      </c>
      <c r="BN263" s="6">
        <v>7.2340108429252501</v>
      </c>
      <c r="BO263" s="6">
        <v>7.2680160442117003</v>
      </c>
      <c r="BP263" s="6">
        <v>7.2512244339252501</v>
      </c>
      <c r="BQ263" s="6">
        <v>7.68713641172587</v>
      </c>
      <c r="BR263" s="6">
        <v>7.2428146646151301</v>
      </c>
      <c r="BS263" s="6">
        <v>7.7774522050362096</v>
      </c>
      <c r="BT263" s="6">
        <v>7.71698358340414</v>
      </c>
      <c r="BU263" s="6">
        <v>7.1676422250039202</v>
      </c>
      <c r="BV263" s="6">
        <v>7.81432419665762</v>
      </c>
      <c r="BW263" s="6">
        <v>7.5505585482120203</v>
      </c>
      <c r="BX263" s="6">
        <v>7.60707418913033</v>
      </c>
    </row>
    <row r="264" spans="1:76" x14ac:dyDescent="0.25">
      <c r="A264" s="7">
        <v>263</v>
      </c>
      <c r="B264" s="6" t="s">
        <v>27931</v>
      </c>
      <c r="C264" s="6" t="s">
        <v>15540</v>
      </c>
      <c r="D264" s="6" t="s">
        <v>25871</v>
      </c>
      <c r="E264" s="6" t="s">
        <v>25872</v>
      </c>
      <c r="F264" s="7">
        <v>-0.3025222655904356</v>
      </c>
      <c r="G264" s="7">
        <v>2.7026385314083721E-2</v>
      </c>
      <c r="H264" s="6" t="s">
        <v>227</v>
      </c>
      <c r="I264" s="6" t="s">
        <v>44</v>
      </c>
      <c r="J264" s="6" t="s">
        <v>45</v>
      </c>
      <c r="K264" s="6" t="s">
        <v>46</v>
      </c>
      <c r="L264" s="6" t="s">
        <v>47</v>
      </c>
      <c r="M264" s="6" t="s">
        <v>48</v>
      </c>
      <c r="N264" s="6" t="s">
        <v>227</v>
      </c>
      <c r="P264" s="88">
        <v>5</v>
      </c>
      <c r="Q264" s="6" t="s">
        <v>27934</v>
      </c>
      <c r="R264" s="6" t="s">
        <v>27932</v>
      </c>
      <c r="S264" s="6" t="s">
        <v>27933</v>
      </c>
      <c r="T264" s="6" t="s">
        <v>27935</v>
      </c>
      <c r="U264" s="6" t="s">
        <v>173</v>
      </c>
      <c r="V264" s="6">
        <v>2</v>
      </c>
      <c r="W264" s="6">
        <v>35</v>
      </c>
      <c r="X264" s="6">
        <v>9.34</v>
      </c>
      <c r="Y264" s="6" t="s">
        <v>56</v>
      </c>
      <c r="AB264" s="6" t="s">
        <v>25873</v>
      </c>
      <c r="AC264" s="6" t="s">
        <v>25874</v>
      </c>
      <c r="AD264" s="6" t="s">
        <v>25875</v>
      </c>
      <c r="AE264" s="6" t="s">
        <v>25876</v>
      </c>
      <c r="AF264" s="6" t="s">
        <v>25877</v>
      </c>
      <c r="AG264" s="6" t="s">
        <v>8178</v>
      </c>
      <c r="AH264" s="6" t="s">
        <v>8179</v>
      </c>
      <c r="AI264" s="6" t="s">
        <v>8180</v>
      </c>
      <c r="AJ264" s="6" t="s">
        <v>25878</v>
      </c>
      <c r="AK264" s="6" t="s">
        <v>713</v>
      </c>
      <c r="AL264" s="6" t="s">
        <v>67</v>
      </c>
      <c r="AM264" s="6" t="s">
        <v>56</v>
      </c>
      <c r="AN264" s="6" t="s">
        <v>56</v>
      </c>
      <c r="AO264" s="6" t="s">
        <v>56</v>
      </c>
      <c r="AP264" s="6" t="s">
        <v>25879</v>
      </c>
      <c r="AQ264" s="6" t="s">
        <v>25880</v>
      </c>
      <c r="AR264" s="6" t="s">
        <v>72</v>
      </c>
      <c r="AS264" s="6" t="s">
        <v>25881</v>
      </c>
      <c r="AT264" s="6" t="s">
        <v>25882</v>
      </c>
      <c r="AU264" s="6" t="s">
        <v>4</v>
      </c>
      <c r="AV264" s="6" t="s">
        <v>27936</v>
      </c>
      <c r="AW264" s="6">
        <v>6.3897965449887097</v>
      </c>
      <c r="AX264" s="6">
        <v>6.0872438942516398</v>
      </c>
      <c r="AY264" s="6">
        <v>6.3685700877539597</v>
      </c>
      <c r="AZ264" s="6">
        <v>5.6740671163077003</v>
      </c>
      <c r="BA264" s="6">
        <v>5.9713389467712004</v>
      </c>
      <c r="BB264" s="6">
        <v>6.2880033837911302</v>
      </c>
      <c r="BC264" s="6">
        <v>6.6848867818249902</v>
      </c>
      <c r="BD264" s="6">
        <v>6.1240119411470397</v>
      </c>
      <c r="BE264" s="6">
        <v>6.4549897530469202</v>
      </c>
      <c r="BF264" s="6">
        <v>6.7605657920348001</v>
      </c>
      <c r="BG264" s="6">
        <v>6.3447693552237299</v>
      </c>
      <c r="BH264" s="6">
        <v>6.5305462074535496</v>
      </c>
      <c r="BI264" s="6">
        <v>6.4903611043804101</v>
      </c>
      <c r="BJ264" s="6">
        <v>6.0324579857348599</v>
      </c>
      <c r="BK264" s="6">
        <v>6.8507902206670401</v>
      </c>
      <c r="BL264" s="6">
        <v>6.1449215042949801</v>
      </c>
      <c r="BM264" s="6">
        <v>6.1882536085605002</v>
      </c>
      <c r="BN264" s="6">
        <v>5.7086129331186299</v>
      </c>
      <c r="BO264" s="6">
        <v>5.4299879297922899</v>
      </c>
      <c r="BP264" s="6">
        <v>5.6559793060136201</v>
      </c>
      <c r="BQ264" s="6">
        <v>6.4001321705265504</v>
      </c>
      <c r="BR264" s="6">
        <v>6.63035216712895</v>
      </c>
      <c r="BS264" s="6">
        <v>6.7055368188882802</v>
      </c>
      <c r="BT264" s="6">
        <v>6.1713463893975202</v>
      </c>
      <c r="BU264" s="6">
        <v>6.5400018488619001</v>
      </c>
      <c r="BV264" s="6">
        <v>6.3326617251926303</v>
      </c>
      <c r="BW264" s="6">
        <v>6.0239562283039003</v>
      </c>
      <c r="BX264" s="6">
        <v>7.3497145361657399</v>
      </c>
    </row>
    <row r="265" spans="1:76" x14ac:dyDescent="0.25">
      <c r="A265" s="7">
        <v>264</v>
      </c>
      <c r="B265" s="6" t="s">
        <v>27937</v>
      </c>
      <c r="C265" s="6" t="s">
        <v>4662</v>
      </c>
      <c r="D265" s="6" t="s">
        <v>4663</v>
      </c>
      <c r="E265" s="6" t="s">
        <v>4664</v>
      </c>
      <c r="F265" s="7">
        <v>-0.30257002607941352</v>
      </c>
      <c r="G265" s="7">
        <v>1.660233798920643E-2</v>
      </c>
      <c r="H265" s="6" t="s">
        <v>46</v>
      </c>
      <c r="I265" s="6" t="s">
        <v>44</v>
      </c>
      <c r="J265" s="6" t="s">
        <v>45</v>
      </c>
      <c r="K265" s="6" t="s">
        <v>46</v>
      </c>
      <c r="P265" s="88">
        <v>2</v>
      </c>
      <c r="Q265" s="6" t="s">
        <v>27940</v>
      </c>
      <c r="R265" s="6" t="s">
        <v>27938</v>
      </c>
      <c r="S265" s="6" t="s">
        <v>27939</v>
      </c>
      <c r="T265" s="6" t="s">
        <v>27941</v>
      </c>
      <c r="U265" s="6" t="s">
        <v>27942</v>
      </c>
      <c r="V265" s="6">
        <v>5</v>
      </c>
      <c r="W265" s="6">
        <v>13</v>
      </c>
      <c r="X265" s="6">
        <v>4.3899999999999997</v>
      </c>
      <c r="Y265" s="6" t="s">
        <v>56</v>
      </c>
      <c r="AB265" s="6" t="s">
        <v>4665</v>
      </c>
      <c r="AC265" s="6" t="s">
        <v>4666</v>
      </c>
      <c r="AD265" s="6" t="s">
        <v>4667</v>
      </c>
      <c r="AE265" s="6" t="s">
        <v>4668</v>
      </c>
      <c r="AF265" s="6" t="s">
        <v>4669</v>
      </c>
      <c r="AG265" s="6" t="s">
        <v>4670</v>
      </c>
      <c r="AH265" s="6" t="s">
        <v>4671</v>
      </c>
      <c r="AI265" s="6" t="s">
        <v>56</v>
      </c>
      <c r="AJ265" s="6" t="s">
        <v>4672</v>
      </c>
      <c r="AK265" s="6" t="s">
        <v>4673</v>
      </c>
      <c r="AL265" s="6" t="s">
        <v>3145</v>
      </c>
      <c r="AM265" s="6" t="s">
        <v>56</v>
      </c>
      <c r="AN265" s="6" t="s">
        <v>4674</v>
      </c>
      <c r="AO265" s="6" t="s">
        <v>56</v>
      </c>
      <c r="AP265" s="6" t="s">
        <v>4675</v>
      </c>
      <c r="AQ265" s="6" t="s">
        <v>4676</v>
      </c>
      <c r="AR265" s="6" t="s">
        <v>304</v>
      </c>
      <c r="AS265" s="6" t="s">
        <v>4677</v>
      </c>
      <c r="AT265" s="6" t="s">
        <v>4678</v>
      </c>
      <c r="AU265" s="6" t="s">
        <v>304</v>
      </c>
      <c r="AV265" s="6" t="s">
        <v>27943</v>
      </c>
      <c r="AW265" s="6">
        <v>6.1064065232426099</v>
      </c>
      <c r="AX265" s="6">
        <v>6.4318216721691099</v>
      </c>
      <c r="AY265" s="6">
        <v>6.2802142571470299</v>
      </c>
      <c r="AZ265" s="6">
        <v>6.4979244805691696</v>
      </c>
      <c r="BA265" s="6">
        <v>5.9227882367677998</v>
      </c>
      <c r="BB265" s="6">
        <v>6.30543435046404</v>
      </c>
      <c r="BC265" s="6">
        <v>6.7006778490339798</v>
      </c>
      <c r="BD265" s="6">
        <v>6.6232804137205301</v>
      </c>
      <c r="BE265" s="6">
        <v>6.3567524531469397</v>
      </c>
      <c r="BF265" s="6">
        <v>6.1313462628264697</v>
      </c>
      <c r="BG265" s="6">
        <v>6.29305324460036</v>
      </c>
      <c r="BH265" s="6">
        <v>6.1440433903009204</v>
      </c>
      <c r="BI265" s="6">
        <v>6.0949359208310101</v>
      </c>
      <c r="BJ265" s="6">
        <v>5.416808535146</v>
      </c>
      <c r="BK265" s="6">
        <v>6.6326970392139097</v>
      </c>
      <c r="BL265" s="6">
        <v>6.1062120138463696</v>
      </c>
      <c r="BM265" s="6">
        <v>6.4617160602577304</v>
      </c>
      <c r="BN265" s="6">
        <v>5.8679774990255602</v>
      </c>
      <c r="BO265" s="6">
        <v>6.0252284228349504</v>
      </c>
      <c r="BP265" s="6">
        <v>5.9532260368435201</v>
      </c>
      <c r="BQ265" s="6">
        <v>5.9827012430565096</v>
      </c>
      <c r="BR265" s="6">
        <v>6.0059569990726098</v>
      </c>
      <c r="BS265" s="6">
        <v>5.9692019742960296</v>
      </c>
      <c r="BT265" s="6">
        <v>5.7575675867792704</v>
      </c>
      <c r="BU265" s="6">
        <v>5.2292235056022198</v>
      </c>
      <c r="BV265" s="6">
        <v>5.8621170616765301</v>
      </c>
      <c r="BW265" s="6">
        <v>6.6285984649024696</v>
      </c>
      <c r="BX265" s="6">
        <v>6.3231782695157603</v>
      </c>
    </row>
    <row r="266" spans="1:76" x14ac:dyDescent="0.25">
      <c r="A266" s="7">
        <v>265</v>
      </c>
      <c r="B266" s="6" t="s">
        <v>27944</v>
      </c>
      <c r="C266" s="6" t="s">
        <v>2509</v>
      </c>
      <c r="D266" s="6" t="s">
        <v>2510</v>
      </c>
      <c r="E266" s="6" t="s">
        <v>2511</v>
      </c>
      <c r="F266" s="7">
        <v>-0.30269836265128619</v>
      </c>
      <c r="G266" s="7">
        <v>5.7111427955192631E-3</v>
      </c>
      <c r="H266" s="6" t="s">
        <v>3200</v>
      </c>
      <c r="I266" s="6" t="s">
        <v>44</v>
      </c>
      <c r="J266" s="6" t="s">
        <v>101</v>
      </c>
      <c r="K266" s="6" t="s">
        <v>102</v>
      </c>
      <c r="L266" s="6" t="s">
        <v>103</v>
      </c>
      <c r="M266" s="6" t="s">
        <v>1286</v>
      </c>
      <c r="N266" s="6" t="s">
        <v>1287</v>
      </c>
      <c r="O266" s="6" t="s">
        <v>3200</v>
      </c>
      <c r="P266" s="88">
        <v>6</v>
      </c>
      <c r="Q266" s="6" t="s">
        <v>27947</v>
      </c>
      <c r="R266" s="6" t="s">
        <v>27945</v>
      </c>
      <c r="S266" s="6" t="s">
        <v>27946</v>
      </c>
      <c r="T266" s="6" t="s">
        <v>27948</v>
      </c>
      <c r="U266" s="6" t="s">
        <v>14455</v>
      </c>
      <c r="V266" s="6">
        <v>2</v>
      </c>
      <c r="W266" s="6">
        <v>74</v>
      </c>
      <c r="X266" s="6">
        <v>11.69</v>
      </c>
      <c r="Y266" s="6" t="s">
        <v>13978</v>
      </c>
      <c r="Z266" s="6" t="s">
        <v>13979</v>
      </c>
      <c r="AA266" s="6" t="s">
        <v>12036</v>
      </c>
      <c r="AB266" s="6" t="s">
        <v>2512</v>
      </c>
      <c r="AC266" s="6" t="s">
        <v>2513</v>
      </c>
      <c r="AD266" s="6" t="s">
        <v>2514</v>
      </c>
      <c r="AE266" s="6" t="s">
        <v>2515</v>
      </c>
      <c r="AF266" s="6" t="s">
        <v>2516</v>
      </c>
      <c r="AG266" s="6" t="s">
        <v>613</v>
      </c>
      <c r="AH266" s="6" t="s">
        <v>614</v>
      </c>
      <c r="AI266" s="6" t="s">
        <v>615</v>
      </c>
      <c r="AJ266" s="6" t="s">
        <v>2517</v>
      </c>
      <c r="AK266" s="6" t="s">
        <v>617</v>
      </c>
      <c r="AL266" s="6" t="s">
        <v>618</v>
      </c>
      <c r="AM266" s="6" t="s">
        <v>56</v>
      </c>
      <c r="AN266" s="6" t="s">
        <v>56</v>
      </c>
      <c r="AO266" s="6" t="s">
        <v>56</v>
      </c>
      <c r="AP266" s="6" t="s">
        <v>2518</v>
      </c>
      <c r="AQ266" s="6" t="s">
        <v>2519</v>
      </c>
      <c r="AR266" s="6" t="s">
        <v>402</v>
      </c>
      <c r="AS266" s="6" t="s">
        <v>2520</v>
      </c>
      <c r="AT266" s="6" t="s">
        <v>13980</v>
      </c>
      <c r="AU266" s="6" t="s">
        <v>402</v>
      </c>
      <c r="AV266" s="6" t="s">
        <v>27949</v>
      </c>
      <c r="AW266" s="6">
        <v>7.1625495016629603</v>
      </c>
      <c r="AX266" s="6">
        <v>7.3532621051703702</v>
      </c>
      <c r="AY266" s="6">
        <v>7.3542237424763197</v>
      </c>
      <c r="AZ266" s="6">
        <v>7.2810788634644901</v>
      </c>
      <c r="BA266" s="6">
        <v>7.5058077211355601</v>
      </c>
      <c r="BB266" s="6">
        <v>7.28154469230551</v>
      </c>
      <c r="BC266" s="6">
        <v>7.9656226214708399</v>
      </c>
      <c r="BD266" s="6">
        <v>7.16864480634149</v>
      </c>
      <c r="BE266" s="6">
        <v>7.7668105278066202</v>
      </c>
      <c r="BF266" s="6">
        <v>7.6168324758952899</v>
      </c>
      <c r="BG266" s="6">
        <v>7.5113619080371503</v>
      </c>
      <c r="BH266" s="6">
        <v>7.8974318952815299</v>
      </c>
      <c r="BI266" s="6">
        <v>7.2934509738130098</v>
      </c>
      <c r="BJ266" s="6">
        <v>7.62369370809893</v>
      </c>
      <c r="BK266" s="6">
        <v>7.92797057325377</v>
      </c>
      <c r="BL266" s="6">
        <v>7.3286446053208802</v>
      </c>
      <c r="BM266" s="6">
        <v>7.2851521010483999</v>
      </c>
      <c r="BN266" s="6">
        <v>7.6713626407063602</v>
      </c>
      <c r="BO266" s="6">
        <v>7.0110394510125396</v>
      </c>
      <c r="BP266" s="6">
        <v>7.2593788522833798</v>
      </c>
      <c r="BQ266" s="6">
        <v>7.3116691335898398</v>
      </c>
      <c r="BR266" s="6">
        <v>7.8781022402246501</v>
      </c>
      <c r="BS266" s="6">
        <v>7.9872326521283998</v>
      </c>
      <c r="BT266" s="6">
        <v>7.3400076378474104</v>
      </c>
      <c r="BU266" s="6">
        <v>7.4468244426480297</v>
      </c>
      <c r="BV266" s="6">
        <v>7.28775697738382</v>
      </c>
      <c r="BW266" s="6">
        <v>7.6369690747145</v>
      </c>
      <c r="BX266" s="6">
        <v>7.4790351796461998</v>
      </c>
    </row>
    <row r="267" spans="1:76" x14ac:dyDescent="0.25">
      <c r="A267" s="7">
        <v>266</v>
      </c>
      <c r="B267" s="6" t="s">
        <v>27950</v>
      </c>
      <c r="C267" s="6" t="s">
        <v>4817</v>
      </c>
      <c r="D267" s="6" t="s">
        <v>15526</v>
      </c>
      <c r="E267" s="6" t="s">
        <v>4818</v>
      </c>
      <c r="F267" s="7">
        <v>-0.30286691838056429</v>
      </c>
      <c r="G267" s="7">
        <v>8.6464742091015116E-3</v>
      </c>
      <c r="H267" s="6" t="s">
        <v>699</v>
      </c>
      <c r="I267" s="6" t="s">
        <v>44</v>
      </c>
      <c r="J267" s="6" t="s">
        <v>101</v>
      </c>
      <c r="K267" s="6" t="s">
        <v>102</v>
      </c>
      <c r="L267" s="6" t="s">
        <v>103</v>
      </c>
      <c r="M267" s="6" t="s">
        <v>104</v>
      </c>
      <c r="N267" s="6" t="s">
        <v>105</v>
      </c>
      <c r="O267" s="6" t="s">
        <v>699</v>
      </c>
      <c r="P267" s="88">
        <v>6</v>
      </c>
      <c r="Q267" s="6" t="s">
        <v>27951</v>
      </c>
      <c r="R267" s="6" t="s">
        <v>27951</v>
      </c>
      <c r="S267" s="6" t="s">
        <v>27952</v>
      </c>
      <c r="T267" s="6" t="s">
        <v>4923</v>
      </c>
      <c r="U267" s="6" t="s">
        <v>211</v>
      </c>
      <c r="V267" s="6">
        <v>1</v>
      </c>
      <c r="W267" s="6">
        <v>32</v>
      </c>
      <c r="X267" s="6">
        <v>8.7100000000000009</v>
      </c>
      <c r="Y267" s="6" t="s">
        <v>56</v>
      </c>
      <c r="AB267" s="6" t="s">
        <v>4819</v>
      </c>
      <c r="AC267" s="6" t="s">
        <v>4820</v>
      </c>
      <c r="AD267" s="6" t="s">
        <v>4821</v>
      </c>
      <c r="AF267" s="6" t="s">
        <v>4822</v>
      </c>
      <c r="AG267" s="6" t="s">
        <v>4823</v>
      </c>
      <c r="AH267" s="6" t="s">
        <v>4824</v>
      </c>
      <c r="AI267" s="6" t="s">
        <v>4825</v>
      </c>
      <c r="AJ267" s="6" t="s">
        <v>4826</v>
      </c>
      <c r="AK267" s="6" t="s">
        <v>4827</v>
      </c>
      <c r="AL267" s="6" t="s">
        <v>67</v>
      </c>
      <c r="AM267" s="6" t="s">
        <v>56</v>
      </c>
      <c r="AN267" s="6" t="s">
        <v>56</v>
      </c>
      <c r="AO267" s="6" t="s">
        <v>56</v>
      </c>
      <c r="AP267" s="6" t="s">
        <v>4828</v>
      </c>
      <c r="AQ267" s="6" t="s">
        <v>4829</v>
      </c>
      <c r="AR267" s="6" t="s">
        <v>304</v>
      </c>
      <c r="AS267" s="6" t="s">
        <v>4830</v>
      </c>
      <c r="AT267" s="6" t="s">
        <v>15527</v>
      </c>
      <c r="AU267" s="6" t="s">
        <v>304</v>
      </c>
      <c r="AV267" s="6" t="s">
        <v>16394</v>
      </c>
      <c r="AW267" s="6">
        <v>7.0296982634690099</v>
      </c>
      <c r="AX267" s="6">
        <v>7.2897672932380102</v>
      </c>
      <c r="AY267" s="6">
        <v>7.65417173668627</v>
      </c>
      <c r="AZ267" s="6">
        <v>7.4639676185425401</v>
      </c>
      <c r="BA267" s="6">
        <v>7.0739583737239098</v>
      </c>
      <c r="BB267" s="6">
        <v>7.2690106701694202</v>
      </c>
      <c r="BC267" s="6">
        <v>7.5097937417529801</v>
      </c>
      <c r="BD267" s="6">
        <v>6.9130850564885504</v>
      </c>
      <c r="BE267" s="6">
        <v>7.1576380943106104</v>
      </c>
      <c r="BF267" s="6">
        <v>7.5360152475342197</v>
      </c>
      <c r="BG267" s="6">
        <v>6.9538660059891404</v>
      </c>
      <c r="BH267" s="6">
        <v>7.4972269273763601</v>
      </c>
      <c r="BI267" s="6">
        <v>6.5383035980624804</v>
      </c>
      <c r="BJ267" s="6">
        <v>7.6031985315050301</v>
      </c>
      <c r="BK267" s="6">
        <v>7.6579923159155596</v>
      </c>
      <c r="BL267" s="6">
        <v>7.3914379795516698</v>
      </c>
      <c r="BM267" s="6">
        <v>7.2391117282137802</v>
      </c>
      <c r="BN267" s="6">
        <v>7.1502190248623503</v>
      </c>
      <c r="BO267" s="6">
        <v>6.8009060789418996</v>
      </c>
      <c r="BP267" s="6">
        <v>7.0274515836417404</v>
      </c>
      <c r="BQ267" s="6">
        <v>7.50262511585934</v>
      </c>
      <c r="BR267" s="6">
        <v>7.9212259364467403</v>
      </c>
      <c r="BS267" s="6">
        <v>7.5896145518042699</v>
      </c>
      <c r="BT267" s="6">
        <v>7.2200557864168102</v>
      </c>
      <c r="BU267" s="6">
        <v>7.3270522857785201</v>
      </c>
      <c r="BV267" s="6">
        <v>7.21074647563072</v>
      </c>
      <c r="BW267" s="6">
        <v>7.3256490714352704</v>
      </c>
      <c r="BX267" s="6">
        <v>6.8860619156532801</v>
      </c>
    </row>
    <row r="268" spans="1:76" x14ac:dyDescent="0.25">
      <c r="A268" s="7">
        <v>267</v>
      </c>
      <c r="B268" s="6" t="s">
        <v>27953</v>
      </c>
      <c r="C268" s="6" t="s">
        <v>2325</v>
      </c>
      <c r="D268" s="6" t="s">
        <v>2326</v>
      </c>
      <c r="E268" s="6" t="s">
        <v>2327</v>
      </c>
      <c r="F268" s="7">
        <v>-0.30302051040650563</v>
      </c>
      <c r="G268" s="7">
        <v>3.0382235668296221E-2</v>
      </c>
      <c r="H268" s="6" t="s">
        <v>2889</v>
      </c>
      <c r="I268" s="6" t="s">
        <v>44</v>
      </c>
      <c r="J268" s="6" t="s">
        <v>45</v>
      </c>
      <c r="K268" s="6" t="s">
        <v>295</v>
      </c>
      <c r="L268" s="6" t="s">
        <v>296</v>
      </c>
      <c r="M268" s="6" t="s">
        <v>297</v>
      </c>
      <c r="N268" s="6" t="s">
        <v>294</v>
      </c>
      <c r="O268" s="6" t="s">
        <v>2889</v>
      </c>
      <c r="P268" s="88">
        <v>6</v>
      </c>
      <c r="Q268" s="6" t="s">
        <v>27954</v>
      </c>
      <c r="R268" s="6" t="s">
        <v>27954</v>
      </c>
      <c r="S268" s="6" t="s">
        <v>27955</v>
      </c>
      <c r="T268" s="6" t="s">
        <v>418</v>
      </c>
      <c r="U268" s="6" t="s">
        <v>388</v>
      </c>
      <c r="V268" s="6">
        <v>1</v>
      </c>
      <c r="W268" s="6">
        <v>14</v>
      </c>
      <c r="X268" s="6">
        <v>5.49</v>
      </c>
      <c r="Y268" s="6" t="s">
        <v>56</v>
      </c>
      <c r="AB268" s="6" t="s">
        <v>2328</v>
      </c>
      <c r="AC268" s="6" t="s">
        <v>2329</v>
      </c>
      <c r="AD268" s="6" t="s">
        <v>2330</v>
      </c>
      <c r="AE268" s="6" t="s">
        <v>2331</v>
      </c>
      <c r="AF268" s="6" t="s">
        <v>2332</v>
      </c>
      <c r="AG268" s="6" t="s">
        <v>1186</v>
      </c>
      <c r="AH268" s="6" t="s">
        <v>1187</v>
      </c>
      <c r="AI268" s="6" t="s">
        <v>1599</v>
      </c>
      <c r="AJ268" s="6" t="s">
        <v>2333</v>
      </c>
      <c r="AK268" s="6" t="s">
        <v>2334</v>
      </c>
      <c r="AL268" s="6" t="s">
        <v>67</v>
      </c>
      <c r="AM268" s="6" t="s">
        <v>56</v>
      </c>
      <c r="AN268" s="6" t="s">
        <v>56</v>
      </c>
      <c r="AO268" s="6" t="s">
        <v>56</v>
      </c>
      <c r="AP268" s="6" t="s">
        <v>2336</v>
      </c>
      <c r="AQ268" s="6" t="s">
        <v>2337</v>
      </c>
      <c r="AR268" s="6" t="s">
        <v>4</v>
      </c>
      <c r="AS268" s="6" t="s">
        <v>2338</v>
      </c>
      <c r="AT268" s="6" t="s">
        <v>2339</v>
      </c>
      <c r="AU268" s="6" t="s">
        <v>4</v>
      </c>
      <c r="AV268" s="6" t="s">
        <v>27956</v>
      </c>
      <c r="AW268" s="6">
        <v>5.9641186148515501</v>
      </c>
      <c r="AX268" s="6">
        <v>5.4432183819510396</v>
      </c>
      <c r="AY268" s="6">
        <v>6.6273232112615199</v>
      </c>
      <c r="AZ268" s="6">
        <v>6.5207325092658399</v>
      </c>
      <c r="BA268" s="6">
        <v>6.3564123411859796</v>
      </c>
      <c r="BB268" s="6">
        <v>6.7755122200912998</v>
      </c>
      <c r="BC268" s="6">
        <v>6.8098338678956303</v>
      </c>
      <c r="BD268" s="6">
        <v>6.6785275746959396</v>
      </c>
      <c r="BE268" s="6">
        <v>6.4288554810786103</v>
      </c>
      <c r="BF268" s="6">
        <v>6.38297126117169</v>
      </c>
      <c r="BG268" s="6">
        <v>6.7017704934715603</v>
      </c>
      <c r="BH268" s="6">
        <v>6.4108111323224799</v>
      </c>
      <c r="BI268" s="6">
        <v>6.2524163334110501</v>
      </c>
      <c r="BJ268" s="6">
        <v>5.6755363887543098</v>
      </c>
      <c r="BK268" s="6">
        <v>6.6718780863936002</v>
      </c>
      <c r="BL268" s="6">
        <v>6.3396715090437397</v>
      </c>
      <c r="BM268" s="6">
        <v>6.5737069892906499</v>
      </c>
      <c r="BN268" s="6">
        <v>6.4871525516648401</v>
      </c>
      <c r="BO268" s="6">
        <v>6.2164327331990599</v>
      </c>
      <c r="BP268" s="6">
        <v>6.2107199830213196</v>
      </c>
      <c r="BQ268" s="6">
        <v>5.7536297794192697</v>
      </c>
      <c r="BR268" s="6">
        <v>6.3495788058245903</v>
      </c>
      <c r="BS268" s="6">
        <v>6.4306086836935998</v>
      </c>
      <c r="BT268" s="6">
        <v>6.2538952991728802</v>
      </c>
      <c r="BU268" s="6">
        <v>6.6725908334519204</v>
      </c>
      <c r="BV268" s="6">
        <v>6.5741066547063802</v>
      </c>
      <c r="BW268" s="6">
        <v>6.4775048568136002</v>
      </c>
      <c r="BX268" s="6">
        <v>6.4490792094040001</v>
      </c>
    </row>
    <row r="269" spans="1:76" x14ac:dyDescent="0.25">
      <c r="A269" s="7">
        <v>268</v>
      </c>
      <c r="B269" s="6" t="s">
        <v>27957</v>
      </c>
      <c r="C269" s="6" t="s">
        <v>15169</v>
      </c>
      <c r="D269" s="6" t="s">
        <v>15170</v>
      </c>
      <c r="E269" s="6" t="s">
        <v>15171</v>
      </c>
      <c r="F269" s="7">
        <v>-0.30303519086776021</v>
      </c>
      <c r="G269" s="7">
        <v>2.7026385314083721E-2</v>
      </c>
      <c r="H269" s="6" t="s">
        <v>874</v>
      </c>
      <c r="I269" s="6" t="s">
        <v>44</v>
      </c>
      <c r="J269" s="6" t="s">
        <v>45</v>
      </c>
      <c r="K269" s="6" t="s">
        <v>46</v>
      </c>
      <c r="L269" s="6" t="s">
        <v>312</v>
      </c>
      <c r="M269" s="6" t="s">
        <v>336</v>
      </c>
      <c r="N269" s="6" t="s">
        <v>875</v>
      </c>
      <c r="O269" s="6" t="s">
        <v>874</v>
      </c>
      <c r="P269" s="88">
        <v>6</v>
      </c>
      <c r="Q269" s="6" t="s">
        <v>27960</v>
      </c>
      <c r="R269" s="6" t="s">
        <v>27958</v>
      </c>
      <c r="S269" s="6" t="s">
        <v>27959</v>
      </c>
      <c r="T269" s="6" t="s">
        <v>27961</v>
      </c>
      <c r="U269" s="6" t="s">
        <v>27962</v>
      </c>
      <c r="V269" s="6">
        <v>3</v>
      </c>
      <c r="W269" s="6">
        <v>24</v>
      </c>
      <c r="X269" s="6">
        <v>10.47</v>
      </c>
      <c r="Y269" s="6" t="s">
        <v>56</v>
      </c>
      <c r="AB269" s="6" t="s">
        <v>56</v>
      </c>
      <c r="AF269" s="6" t="s">
        <v>15172</v>
      </c>
      <c r="AG269" s="6" t="s">
        <v>396</v>
      </c>
      <c r="AH269" s="6" t="s">
        <v>397</v>
      </c>
      <c r="AI269" s="6" t="s">
        <v>991</v>
      </c>
      <c r="AJ269" s="6" t="s">
        <v>56</v>
      </c>
      <c r="AK269" s="6" t="s">
        <v>56</v>
      </c>
      <c r="AL269" s="6" t="s">
        <v>571</v>
      </c>
      <c r="AM269" s="6" t="s">
        <v>56</v>
      </c>
      <c r="AN269" s="6" t="s">
        <v>56</v>
      </c>
      <c r="AO269" s="6" t="s">
        <v>56</v>
      </c>
      <c r="AP269" s="6" t="s">
        <v>15173</v>
      </c>
      <c r="AQ269" s="6" t="s">
        <v>15174</v>
      </c>
      <c r="AR269" s="6" t="s">
        <v>402</v>
      </c>
      <c r="AS269" s="6" t="s">
        <v>15175</v>
      </c>
      <c r="AT269" s="6" t="s">
        <v>15176</v>
      </c>
      <c r="AU269" s="6" t="s">
        <v>402</v>
      </c>
      <c r="AV269" s="6" t="s">
        <v>27963</v>
      </c>
      <c r="AW269" s="6">
        <v>6.6036045242319101</v>
      </c>
      <c r="AX269" s="6">
        <v>6.9031063270144299</v>
      </c>
      <c r="AY269" s="6">
        <v>6.6140661015428899</v>
      </c>
      <c r="AZ269" s="6">
        <v>6.2177210305960298</v>
      </c>
      <c r="BA269" s="6">
        <v>6.5188824074166698</v>
      </c>
      <c r="BB269" s="6">
        <v>6.3051687983961404</v>
      </c>
      <c r="BC269" s="6">
        <v>6.8759492688621604</v>
      </c>
      <c r="BD269" s="6">
        <v>6.6117765031687901</v>
      </c>
      <c r="BE269" s="6">
        <v>6.4559331933872297</v>
      </c>
      <c r="BF269" s="6">
        <v>6.6735692840099503</v>
      </c>
      <c r="BG269" s="6">
        <v>6.6165228793373299</v>
      </c>
      <c r="BH269" s="6">
        <v>7.58550022030989</v>
      </c>
      <c r="BI269" s="6">
        <v>5.7837721281563201</v>
      </c>
      <c r="BJ269" s="6">
        <v>6.4323447976668904</v>
      </c>
      <c r="BK269" s="6">
        <v>7.3616900885220096</v>
      </c>
      <c r="BL269" s="6">
        <v>6.4477082271707999</v>
      </c>
      <c r="BM269" s="6">
        <v>6.9388523733929297</v>
      </c>
      <c r="BN269" s="6">
        <v>6.9314121503973398</v>
      </c>
      <c r="BO269" s="6">
        <v>6.45472080169188</v>
      </c>
      <c r="BP269" s="6">
        <v>6.2384390496767201</v>
      </c>
      <c r="BQ269" s="6">
        <v>6.4152106417696197</v>
      </c>
      <c r="BR269" s="6">
        <v>6.4882264256457001</v>
      </c>
      <c r="BS269" s="6">
        <v>6.8904546096490096</v>
      </c>
      <c r="BT269" s="6">
        <v>6.3394516400681704</v>
      </c>
      <c r="BU269" s="6">
        <v>6.4461799232532</v>
      </c>
      <c r="BV269" s="6">
        <v>6.6554794910589798</v>
      </c>
      <c r="BW269" s="6">
        <v>6.9536703599104097</v>
      </c>
      <c r="BX269" s="6">
        <v>6.6800382171279296</v>
      </c>
    </row>
    <row r="270" spans="1:76" x14ac:dyDescent="0.25">
      <c r="A270" s="7">
        <v>269</v>
      </c>
      <c r="B270" s="6" t="s">
        <v>27964</v>
      </c>
      <c r="C270" s="6" t="s">
        <v>10286</v>
      </c>
      <c r="D270" s="6" t="s">
        <v>16785</v>
      </c>
      <c r="E270" s="6" t="s">
        <v>56</v>
      </c>
      <c r="F270" s="7">
        <v>-0.30305125361956708</v>
      </c>
      <c r="G270" s="7">
        <v>1.2863411955457199E-2</v>
      </c>
      <c r="H270" s="6" t="s">
        <v>27967</v>
      </c>
      <c r="I270" s="6" t="s">
        <v>44</v>
      </c>
      <c r="J270" s="6" t="s">
        <v>45</v>
      </c>
      <c r="K270" s="6" t="s">
        <v>46</v>
      </c>
      <c r="L270" s="6" t="s">
        <v>47</v>
      </c>
      <c r="M270" s="6" t="s">
        <v>48</v>
      </c>
      <c r="N270" s="6" t="s">
        <v>227</v>
      </c>
      <c r="O270" s="6" t="s">
        <v>27967</v>
      </c>
      <c r="P270" s="88">
        <v>6</v>
      </c>
      <c r="Q270" s="6" t="s">
        <v>27965</v>
      </c>
      <c r="R270" s="6" t="s">
        <v>27965</v>
      </c>
      <c r="S270" s="6" t="s">
        <v>27966</v>
      </c>
      <c r="T270" s="6" t="s">
        <v>77</v>
      </c>
      <c r="U270" s="6" t="s">
        <v>159</v>
      </c>
      <c r="V270" s="6">
        <v>1</v>
      </c>
      <c r="W270" s="6">
        <v>11</v>
      </c>
      <c r="X270" s="6">
        <v>3.84</v>
      </c>
      <c r="Y270" s="6" t="s">
        <v>56</v>
      </c>
      <c r="AB270" s="6" t="s">
        <v>10288</v>
      </c>
      <c r="AC270" s="6" t="s">
        <v>10289</v>
      </c>
      <c r="AF270" s="6" t="s">
        <v>11026</v>
      </c>
      <c r="AG270" s="6" t="s">
        <v>56</v>
      </c>
      <c r="AI270" s="6" t="s">
        <v>11027</v>
      </c>
      <c r="AJ270" s="6" t="s">
        <v>56</v>
      </c>
      <c r="AK270" s="6" t="s">
        <v>56</v>
      </c>
      <c r="AL270" s="6" t="s">
        <v>2916</v>
      </c>
      <c r="AM270" s="6" t="s">
        <v>11028</v>
      </c>
      <c r="AN270" s="6" t="s">
        <v>56</v>
      </c>
      <c r="AO270" s="6" t="s">
        <v>56</v>
      </c>
      <c r="AP270" s="6" t="s">
        <v>273</v>
      </c>
      <c r="AQ270" s="6" t="s">
        <v>11029</v>
      </c>
      <c r="AR270" s="6" t="s">
        <v>4</v>
      </c>
      <c r="AS270" s="6" t="s">
        <v>11030</v>
      </c>
      <c r="AT270" s="6" t="s">
        <v>27968</v>
      </c>
      <c r="AU270" s="6" t="s">
        <v>148</v>
      </c>
      <c r="AV270" s="6" t="s">
        <v>27969</v>
      </c>
      <c r="AW270" s="6">
        <v>5.6813009487617796</v>
      </c>
      <c r="AX270" s="6">
        <v>6.38484845185548</v>
      </c>
      <c r="AY270" s="6">
        <v>6.3480060123844897</v>
      </c>
      <c r="AZ270" s="6">
        <v>6.4100600134133998</v>
      </c>
      <c r="BA270" s="6">
        <v>6.2973469278883298</v>
      </c>
      <c r="BB270" s="6">
        <v>6.4351036191362398</v>
      </c>
      <c r="BC270" s="6">
        <v>6.6147655373813503</v>
      </c>
      <c r="BD270" s="6">
        <v>6.0603865473787302</v>
      </c>
      <c r="BE270" s="6">
        <v>5.7783871529710797</v>
      </c>
      <c r="BF270" s="6">
        <v>6.4457679505327601</v>
      </c>
      <c r="BG270" s="6">
        <v>7.4165157087837104</v>
      </c>
      <c r="BH270" s="6">
        <v>6.13154039448</v>
      </c>
      <c r="BI270" s="6">
        <v>6.0743888815554099</v>
      </c>
      <c r="BJ270" s="6">
        <v>6.1249607764940004</v>
      </c>
      <c r="BK270" s="6">
        <v>6.1294646321265596</v>
      </c>
      <c r="BL270" s="6">
        <v>6.3503170346515603</v>
      </c>
      <c r="BM270" s="6">
        <v>5.8809941298246402</v>
      </c>
      <c r="BN270" s="6">
        <v>5.5529430606465198</v>
      </c>
      <c r="BO270" s="6">
        <v>6.1410813659443502</v>
      </c>
      <c r="BP270" s="6">
        <v>5.8243966138087604</v>
      </c>
      <c r="BQ270" s="6">
        <v>6.0651523050932701</v>
      </c>
      <c r="BR270" s="6">
        <v>6.2388539423799196</v>
      </c>
      <c r="BS270" s="6">
        <v>6.4932597624260397</v>
      </c>
      <c r="BT270" s="6">
        <v>6.1022624926742903</v>
      </c>
      <c r="BU270" s="6">
        <v>6.1777690232879099</v>
      </c>
      <c r="BV270" s="6">
        <v>6.0611587031844003</v>
      </c>
      <c r="BW270" s="6">
        <v>6.18867570423033</v>
      </c>
      <c r="BX270" s="6">
        <v>5.6326961390760504</v>
      </c>
    </row>
    <row r="271" spans="1:76" x14ac:dyDescent="0.25">
      <c r="A271" s="7">
        <v>270</v>
      </c>
      <c r="B271" s="6" t="s">
        <v>27970</v>
      </c>
      <c r="C271" s="6" t="s">
        <v>2961</v>
      </c>
      <c r="D271" s="6" t="s">
        <v>2962</v>
      </c>
      <c r="E271" s="6" t="s">
        <v>2963</v>
      </c>
      <c r="F271" s="7">
        <v>-0.30324189456990341</v>
      </c>
      <c r="G271" s="7">
        <v>2.126381399283794E-2</v>
      </c>
      <c r="H271" s="6" t="s">
        <v>17931</v>
      </c>
      <c r="I271" s="6" t="s">
        <v>44</v>
      </c>
      <c r="J271" s="6" t="s">
        <v>45</v>
      </c>
      <c r="K271" s="6" t="s">
        <v>46</v>
      </c>
      <c r="L271" s="6" t="s">
        <v>312</v>
      </c>
      <c r="M271" s="6" t="s">
        <v>12110</v>
      </c>
      <c r="N271" s="6" t="s">
        <v>17932</v>
      </c>
      <c r="O271" s="6" t="s">
        <v>17931</v>
      </c>
      <c r="P271" s="88">
        <v>6</v>
      </c>
      <c r="Q271" s="6" t="s">
        <v>27971</v>
      </c>
      <c r="R271" s="6" t="s">
        <v>27971</v>
      </c>
      <c r="S271" s="6" t="s">
        <v>27972</v>
      </c>
      <c r="T271" s="6" t="s">
        <v>27973</v>
      </c>
      <c r="U271" s="6" t="s">
        <v>159</v>
      </c>
      <c r="V271" s="6">
        <v>1</v>
      </c>
      <c r="W271" s="6">
        <v>137</v>
      </c>
      <c r="X271" s="6">
        <v>12.16</v>
      </c>
      <c r="Y271" s="6" t="s">
        <v>56</v>
      </c>
      <c r="AB271" s="6" t="s">
        <v>2964</v>
      </c>
      <c r="AC271" s="6" t="s">
        <v>2965</v>
      </c>
      <c r="AD271" s="6" t="s">
        <v>2966</v>
      </c>
      <c r="AE271" s="6" t="s">
        <v>2967</v>
      </c>
      <c r="AF271" s="6" t="s">
        <v>2968</v>
      </c>
      <c r="AG271" s="6" t="s">
        <v>2188</v>
      </c>
      <c r="AH271" s="6" t="s">
        <v>2189</v>
      </c>
      <c r="AI271" s="6" t="s">
        <v>2969</v>
      </c>
      <c r="AJ271" s="6" t="s">
        <v>2970</v>
      </c>
      <c r="AK271" s="6" t="s">
        <v>2971</v>
      </c>
      <c r="AL271" s="6" t="s">
        <v>2193</v>
      </c>
      <c r="AM271" s="6" t="s">
        <v>56</v>
      </c>
      <c r="AN271" s="6" t="s">
        <v>56</v>
      </c>
      <c r="AO271" s="6" t="s">
        <v>56</v>
      </c>
      <c r="AP271" s="6" t="s">
        <v>7627</v>
      </c>
      <c r="AQ271" s="6" t="s">
        <v>7628</v>
      </c>
      <c r="AR271" s="6" t="s">
        <v>245</v>
      </c>
      <c r="AS271" s="6" t="s">
        <v>7629</v>
      </c>
      <c r="AT271" s="6" t="s">
        <v>2975</v>
      </c>
      <c r="AU271" s="6" t="s">
        <v>245</v>
      </c>
      <c r="AV271" s="6" t="s">
        <v>27974</v>
      </c>
      <c r="AW271" s="6">
        <v>6.1478466084754704</v>
      </c>
      <c r="AX271" s="6">
        <v>6.39280349179253</v>
      </c>
      <c r="AY271" s="6">
        <v>6.92575549533636</v>
      </c>
      <c r="AZ271" s="6">
        <v>6.55093978899479</v>
      </c>
      <c r="BA271" s="6">
        <v>6.4200467261308498</v>
      </c>
      <c r="BB271" s="6">
        <v>6.7639818150249802</v>
      </c>
      <c r="BC271" s="6">
        <v>6.7500608332832801</v>
      </c>
      <c r="BD271" s="6">
        <v>6.0464760440309702</v>
      </c>
      <c r="BE271" s="6">
        <v>6.4641962196032798</v>
      </c>
      <c r="BF271" s="6">
        <v>6.6787505780086596</v>
      </c>
      <c r="BG271" s="6">
        <v>6.47516199911587</v>
      </c>
      <c r="BH271" s="6">
        <v>6.7607617188595102</v>
      </c>
      <c r="BI271" s="6">
        <v>5.6978315304690001</v>
      </c>
      <c r="BJ271" s="6">
        <v>6.85380392990354</v>
      </c>
      <c r="BK271" s="6">
        <v>7.1279466751961698</v>
      </c>
      <c r="BL271" s="6">
        <v>6.7033660058592996</v>
      </c>
      <c r="BM271" s="6">
        <v>6.1895691926051599</v>
      </c>
      <c r="BN271" s="6">
        <v>5.8480172132430202</v>
      </c>
      <c r="BO271" s="6">
        <v>6.2280064403127504</v>
      </c>
      <c r="BP271" s="6">
        <v>6.3030978933302899</v>
      </c>
      <c r="BQ271" s="6">
        <v>6.7367773151754298</v>
      </c>
      <c r="BR271" s="6">
        <v>6.7027622687481401</v>
      </c>
      <c r="BS271" s="6">
        <v>6.6757097103934901</v>
      </c>
      <c r="BT271" s="6">
        <v>6.7360002708100399</v>
      </c>
      <c r="BU271" s="6">
        <v>6.3295709524132198</v>
      </c>
      <c r="BV271" s="6">
        <v>6.8611579587615603</v>
      </c>
      <c r="BW271" s="6">
        <v>6.5560793849936099</v>
      </c>
      <c r="BX271" s="6">
        <v>6.4229591449477699</v>
      </c>
    </row>
    <row r="272" spans="1:76" x14ac:dyDescent="0.25">
      <c r="A272" s="7">
        <v>271</v>
      </c>
      <c r="B272" s="6" t="s">
        <v>27975</v>
      </c>
      <c r="C272" s="6" t="s">
        <v>27979</v>
      </c>
      <c r="D272" s="6" t="s">
        <v>27980</v>
      </c>
      <c r="E272" s="6" t="s">
        <v>1483</v>
      </c>
      <c r="F272" s="7">
        <v>-0.30354523051852761</v>
      </c>
      <c r="G272" s="7">
        <v>2.126381399283794E-2</v>
      </c>
      <c r="H272" s="6" t="s">
        <v>44</v>
      </c>
      <c r="I272" s="6" t="s">
        <v>44</v>
      </c>
      <c r="P272" s="88">
        <v>0</v>
      </c>
      <c r="Q272" s="6" t="s">
        <v>27976</v>
      </c>
      <c r="R272" s="6" t="s">
        <v>27976</v>
      </c>
      <c r="S272" s="6" t="s">
        <v>27977</v>
      </c>
      <c r="T272" s="6" t="s">
        <v>27978</v>
      </c>
      <c r="U272" s="6" t="s">
        <v>387</v>
      </c>
      <c r="V272" s="6">
        <v>1</v>
      </c>
      <c r="W272" s="6">
        <v>192</v>
      </c>
      <c r="X272" s="6">
        <v>15</v>
      </c>
      <c r="Y272" s="6" t="s">
        <v>8791</v>
      </c>
      <c r="Z272" s="6" t="s">
        <v>8792</v>
      </c>
      <c r="AA272" s="6" t="s">
        <v>1221</v>
      </c>
      <c r="AB272" s="6" t="s">
        <v>56</v>
      </c>
      <c r="AF272" s="6" t="s">
        <v>1484</v>
      </c>
      <c r="AG272" s="6" t="s">
        <v>56</v>
      </c>
      <c r="AI272" s="6" t="s">
        <v>56</v>
      </c>
      <c r="AJ272" s="6" t="s">
        <v>56</v>
      </c>
      <c r="AK272" s="6" t="s">
        <v>56</v>
      </c>
      <c r="AL272" s="6" t="s">
        <v>1485</v>
      </c>
      <c r="AM272" s="6" t="s">
        <v>56</v>
      </c>
      <c r="AN272" s="6" t="s">
        <v>56</v>
      </c>
      <c r="AO272" s="6" t="s">
        <v>22620</v>
      </c>
      <c r="AP272" s="6" t="s">
        <v>1486</v>
      </c>
      <c r="AQ272" s="6" t="s">
        <v>1487</v>
      </c>
      <c r="AR272" s="6" t="s">
        <v>402</v>
      </c>
      <c r="AS272" s="6" t="s">
        <v>1488</v>
      </c>
      <c r="AT272" s="6" t="s">
        <v>1489</v>
      </c>
      <c r="AU272" s="6" t="s">
        <v>402</v>
      </c>
      <c r="AV272" s="6" t="s">
        <v>27981</v>
      </c>
      <c r="AW272" s="6">
        <v>6.1509638695169304</v>
      </c>
      <c r="AX272" s="6">
        <v>5.9402155620469301</v>
      </c>
      <c r="AY272" s="6">
        <v>6.4140899149825596</v>
      </c>
      <c r="AZ272" s="6">
        <v>5.9149991285253503</v>
      </c>
      <c r="BA272" s="6">
        <v>6.3099857600838103</v>
      </c>
      <c r="BB272" s="6">
        <v>5.8070280553816902</v>
      </c>
      <c r="BC272" s="6">
        <v>6.4125094343086202</v>
      </c>
      <c r="BD272" s="6">
        <v>6.3782981289569101</v>
      </c>
      <c r="BE272" s="6">
        <v>6.6112931541326496</v>
      </c>
      <c r="BF272" s="6">
        <v>6.3498505734065498</v>
      </c>
      <c r="BG272" s="6">
        <v>6.5000032053866796</v>
      </c>
      <c r="BH272" s="6">
        <v>6.3358891725944204</v>
      </c>
      <c r="BI272" s="6">
        <v>6.3717051605133896</v>
      </c>
      <c r="BJ272" s="6">
        <v>5.45552396154799</v>
      </c>
      <c r="BK272" s="6">
        <v>6.9551560274083899</v>
      </c>
      <c r="BL272" s="6">
        <v>6.3733628094986301</v>
      </c>
      <c r="BM272" s="6">
        <v>6.3291874956273402</v>
      </c>
      <c r="BN272" s="6">
        <v>6.1996032572867703</v>
      </c>
      <c r="BO272" s="6">
        <v>5.9898861177869502</v>
      </c>
      <c r="BP272" s="6">
        <v>6.34743755088311</v>
      </c>
      <c r="BQ272" s="6">
        <v>5.6074668187070804</v>
      </c>
      <c r="BR272" s="6">
        <v>6.4589928434909796</v>
      </c>
      <c r="BS272" s="6">
        <v>6.9595756276090599</v>
      </c>
      <c r="BT272" s="6">
        <v>5.9642365237954102</v>
      </c>
      <c r="BU272" s="6">
        <v>6.4135581259923304</v>
      </c>
      <c r="BV272" s="6">
        <v>6.3933366706236603</v>
      </c>
      <c r="BW272" s="6">
        <v>6.19567304095309</v>
      </c>
      <c r="BX272" s="6">
        <v>6.5895410845485598</v>
      </c>
    </row>
    <row r="273" spans="1:76" x14ac:dyDescent="0.25">
      <c r="A273" s="7">
        <v>272</v>
      </c>
      <c r="B273" s="6" t="s">
        <v>27982</v>
      </c>
      <c r="C273" s="6" t="s">
        <v>108</v>
      </c>
      <c r="D273" s="6" t="s">
        <v>27986</v>
      </c>
      <c r="E273" s="6" t="s">
        <v>27987</v>
      </c>
      <c r="F273" s="7">
        <v>-0.30373187283603897</v>
      </c>
      <c r="G273" s="7">
        <v>2.3995464596406869E-2</v>
      </c>
      <c r="H273" s="6" t="s">
        <v>3200</v>
      </c>
      <c r="I273" s="6" t="s">
        <v>44</v>
      </c>
      <c r="J273" s="6" t="s">
        <v>101</v>
      </c>
      <c r="K273" s="6" t="s">
        <v>102</v>
      </c>
      <c r="L273" s="6" t="s">
        <v>103</v>
      </c>
      <c r="M273" s="6" t="s">
        <v>1286</v>
      </c>
      <c r="N273" s="6" t="s">
        <v>1287</v>
      </c>
      <c r="O273" s="6" t="s">
        <v>3200</v>
      </c>
      <c r="P273" s="88">
        <v>6</v>
      </c>
      <c r="Q273" s="6" t="s">
        <v>27985</v>
      </c>
      <c r="R273" s="6" t="s">
        <v>27983</v>
      </c>
      <c r="S273" s="6" t="s">
        <v>27984</v>
      </c>
      <c r="T273" s="6" t="s">
        <v>1878</v>
      </c>
      <c r="U273" s="6" t="s">
        <v>2839</v>
      </c>
      <c r="V273" s="6">
        <v>2</v>
      </c>
      <c r="W273" s="6">
        <v>9</v>
      </c>
      <c r="X273" s="6">
        <v>6.77</v>
      </c>
      <c r="Y273" s="6" t="s">
        <v>56</v>
      </c>
      <c r="AB273" s="6" t="s">
        <v>13661</v>
      </c>
      <c r="AC273" s="6" t="s">
        <v>13662</v>
      </c>
      <c r="AD273" s="6" t="s">
        <v>13663</v>
      </c>
      <c r="AE273" s="6" t="s">
        <v>13664</v>
      </c>
      <c r="AF273" s="6" t="s">
        <v>15092</v>
      </c>
      <c r="AG273" s="6" t="s">
        <v>56</v>
      </c>
      <c r="AI273" s="6" t="s">
        <v>56</v>
      </c>
      <c r="AJ273" s="6" t="s">
        <v>56</v>
      </c>
      <c r="AK273" s="6" t="s">
        <v>56</v>
      </c>
      <c r="AL273" s="6" t="s">
        <v>13666</v>
      </c>
      <c r="AM273" s="6" t="s">
        <v>56</v>
      </c>
      <c r="AN273" s="6" t="s">
        <v>56</v>
      </c>
      <c r="AO273" s="6" t="s">
        <v>56</v>
      </c>
      <c r="AP273" s="6" t="s">
        <v>15093</v>
      </c>
      <c r="AQ273" s="6" t="s">
        <v>2973</v>
      </c>
      <c r="AR273" s="6" t="s">
        <v>245</v>
      </c>
      <c r="AS273" s="6" t="s">
        <v>2974</v>
      </c>
      <c r="AT273" s="6" t="s">
        <v>27988</v>
      </c>
      <c r="AU273" s="6" t="s">
        <v>245</v>
      </c>
      <c r="AV273" s="6" t="s">
        <v>27989</v>
      </c>
      <c r="AW273" s="6">
        <v>5.7947152424399402</v>
      </c>
      <c r="AX273" s="6">
        <v>6.2062079832274497</v>
      </c>
      <c r="AY273" s="6">
        <v>6.3265920600608503</v>
      </c>
      <c r="AZ273" s="6">
        <v>6.3349172026234104</v>
      </c>
      <c r="BA273" s="6">
        <v>6.4634222817553804</v>
      </c>
      <c r="BB273" s="6">
        <v>6.1979558777354304</v>
      </c>
      <c r="BC273" s="6">
        <v>6.6776800284797302</v>
      </c>
      <c r="BD273" s="6">
        <v>5.8828209864594996</v>
      </c>
      <c r="BE273" s="6">
        <v>6.4363656177325899</v>
      </c>
      <c r="BF273" s="6">
        <v>6.3888648099617003</v>
      </c>
      <c r="BG273" s="6">
        <v>6.01431090118031</v>
      </c>
      <c r="BH273" s="6">
        <v>6.6218510194925297</v>
      </c>
      <c r="BI273" s="6">
        <v>6.0674618055632203</v>
      </c>
      <c r="BJ273" s="6">
        <v>6.3111392704400204</v>
      </c>
      <c r="BK273" s="6">
        <v>6.9209395231402997</v>
      </c>
      <c r="BL273" s="6">
        <v>6.3356185499013797</v>
      </c>
      <c r="BM273" s="6">
        <v>6.5824157715118998</v>
      </c>
      <c r="BN273" s="6">
        <v>6.6261864376337796</v>
      </c>
      <c r="BO273" s="6">
        <v>6.1985969899503397</v>
      </c>
      <c r="BP273" s="6">
        <v>6.11912419492183</v>
      </c>
      <c r="BQ273" s="6">
        <v>6.4162187127253203</v>
      </c>
      <c r="BR273" s="6">
        <v>7.2028287805186597</v>
      </c>
      <c r="BS273" s="6">
        <v>6.6554458871603099</v>
      </c>
      <c r="BT273" s="6">
        <v>6.5084355779646801</v>
      </c>
      <c r="BU273" s="6">
        <v>5.7752542751684501</v>
      </c>
      <c r="BV273" s="6">
        <v>5.9427499384767097</v>
      </c>
      <c r="BW273" s="6">
        <v>6.0805546997582498</v>
      </c>
      <c r="BX273" s="6">
        <v>6.2291827696101096</v>
      </c>
    </row>
    <row r="274" spans="1:76" x14ac:dyDescent="0.25">
      <c r="A274" s="7">
        <v>273</v>
      </c>
      <c r="B274" s="6" t="s">
        <v>27990</v>
      </c>
      <c r="C274" s="6" t="s">
        <v>17070</v>
      </c>
      <c r="D274" s="6" t="s">
        <v>3503</v>
      </c>
      <c r="E274" s="6" t="s">
        <v>56</v>
      </c>
      <c r="F274" s="7">
        <v>-0.3038765577289011</v>
      </c>
      <c r="G274" s="7">
        <v>4.2675184049093137E-2</v>
      </c>
      <c r="H274" s="6" t="s">
        <v>18336</v>
      </c>
      <c r="I274" s="6" t="s">
        <v>44</v>
      </c>
      <c r="J274" s="6" t="s">
        <v>139</v>
      </c>
      <c r="K274" s="6" t="s">
        <v>1671</v>
      </c>
      <c r="L274" s="6" t="s">
        <v>6123</v>
      </c>
      <c r="M274" s="6" t="s">
        <v>6124</v>
      </c>
      <c r="N274" s="6" t="s">
        <v>18336</v>
      </c>
      <c r="P274" s="88">
        <v>5</v>
      </c>
      <c r="Q274" s="6" t="s">
        <v>27991</v>
      </c>
      <c r="R274" s="6" t="s">
        <v>27991</v>
      </c>
      <c r="S274" s="6" t="s">
        <v>27992</v>
      </c>
      <c r="T274" s="6" t="s">
        <v>26291</v>
      </c>
      <c r="U274" s="6" t="s">
        <v>211</v>
      </c>
      <c r="V274" s="6">
        <v>1</v>
      </c>
      <c r="W274" s="6">
        <v>74</v>
      </c>
      <c r="X274" s="6">
        <v>11.65</v>
      </c>
      <c r="Y274" s="6" t="s">
        <v>56</v>
      </c>
      <c r="AB274" s="6" t="s">
        <v>12415</v>
      </c>
      <c r="AC274" s="6" t="s">
        <v>12416</v>
      </c>
      <c r="AD274" s="6" t="s">
        <v>12417</v>
      </c>
      <c r="AE274" s="6" t="s">
        <v>3507</v>
      </c>
      <c r="AF274" s="6" t="s">
        <v>12418</v>
      </c>
      <c r="AG274" s="6" t="s">
        <v>12419</v>
      </c>
      <c r="AH274" s="6" t="s">
        <v>12420</v>
      </c>
      <c r="AI274" s="6" t="s">
        <v>56</v>
      </c>
      <c r="AJ274" s="6" t="s">
        <v>12421</v>
      </c>
      <c r="AK274" s="6" t="s">
        <v>3513</v>
      </c>
      <c r="AL274" s="6" t="s">
        <v>326</v>
      </c>
      <c r="AM274" s="6" t="s">
        <v>56</v>
      </c>
      <c r="AN274" s="6" t="s">
        <v>56</v>
      </c>
      <c r="AO274" s="6" t="s">
        <v>56</v>
      </c>
      <c r="AP274" s="6" t="s">
        <v>3514</v>
      </c>
      <c r="AQ274" s="6" t="s">
        <v>3515</v>
      </c>
      <c r="AR274" s="6" t="s">
        <v>442</v>
      </c>
      <c r="AS274" s="6" t="s">
        <v>3516</v>
      </c>
      <c r="AT274" s="6" t="s">
        <v>27993</v>
      </c>
      <c r="AU274" s="6" t="s">
        <v>442</v>
      </c>
      <c r="AV274" s="6" t="s">
        <v>27994</v>
      </c>
      <c r="AW274" s="6">
        <v>6.6990222033956401</v>
      </c>
      <c r="AX274" s="6">
        <v>7.0088251801918604</v>
      </c>
      <c r="AY274" s="6">
        <v>6.8231709648960903</v>
      </c>
      <c r="AZ274" s="6">
        <v>6.7946762930776599</v>
      </c>
      <c r="BA274" s="6">
        <v>6.41691514086454</v>
      </c>
      <c r="BB274" s="6">
        <v>6.66913559221</v>
      </c>
      <c r="BC274" s="6">
        <v>6.8828062541628503</v>
      </c>
      <c r="BD274" s="6">
        <v>6.5630122452850097</v>
      </c>
      <c r="BE274" s="6">
        <v>6.6224317375286903</v>
      </c>
      <c r="BF274" s="6">
        <v>6.8645941942209898</v>
      </c>
      <c r="BG274" s="6">
        <v>8.1953737575869692</v>
      </c>
      <c r="BH274" s="6">
        <v>6.9097699681909699</v>
      </c>
      <c r="BI274" s="6">
        <v>6.8234384277441498</v>
      </c>
      <c r="BJ274" s="6">
        <v>6.3219091805021801</v>
      </c>
      <c r="BK274" s="6">
        <v>6.6324168978823801</v>
      </c>
      <c r="BL274" s="6">
        <v>6.6810965389236303</v>
      </c>
      <c r="BM274" s="6">
        <v>7.7445511433541396</v>
      </c>
      <c r="BN274" s="6">
        <v>6.61945345777663</v>
      </c>
      <c r="BO274" s="6">
        <v>6.50704600755315</v>
      </c>
      <c r="BP274" s="6">
        <v>6.8820547564156298</v>
      </c>
      <c r="BQ274" s="6">
        <v>6.5163305395551196</v>
      </c>
      <c r="BR274" s="6">
        <v>6.7778291015738796</v>
      </c>
      <c r="BS274" s="6">
        <v>7.0315296861916403</v>
      </c>
      <c r="BT274" s="6">
        <v>7.1368996687695798</v>
      </c>
      <c r="BU274" s="6">
        <v>6.4064637038096901</v>
      </c>
      <c r="BV274" s="6">
        <v>6.8298792979737897</v>
      </c>
      <c r="BW274" s="6">
        <v>7.0719942836785004</v>
      </c>
      <c r="BX274" s="6">
        <v>6.8082718239219604</v>
      </c>
    </row>
    <row r="275" spans="1:76" x14ac:dyDescent="0.25">
      <c r="A275" s="7">
        <v>274</v>
      </c>
      <c r="B275" s="6" t="s">
        <v>27995</v>
      </c>
      <c r="C275" s="6" t="s">
        <v>1983</v>
      </c>
      <c r="D275" s="6" t="s">
        <v>1984</v>
      </c>
      <c r="E275" s="6" t="s">
        <v>1985</v>
      </c>
      <c r="F275" s="7">
        <v>-0.30434348591303723</v>
      </c>
      <c r="G275" s="7">
        <v>1.880710166283665E-2</v>
      </c>
      <c r="H275" s="6" t="s">
        <v>4286</v>
      </c>
      <c r="I275" s="6" t="s">
        <v>44</v>
      </c>
      <c r="J275" s="6" t="s">
        <v>101</v>
      </c>
      <c r="K275" s="6" t="s">
        <v>102</v>
      </c>
      <c r="L275" s="6" t="s">
        <v>103</v>
      </c>
      <c r="M275" s="6" t="s">
        <v>170</v>
      </c>
      <c r="N275" s="6" t="s">
        <v>4287</v>
      </c>
      <c r="O275" s="6" t="s">
        <v>4286</v>
      </c>
      <c r="P275" s="88">
        <v>6</v>
      </c>
      <c r="Q275" s="6" t="s">
        <v>27998</v>
      </c>
      <c r="R275" s="6" t="s">
        <v>27996</v>
      </c>
      <c r="S275" s="6" t="s">
        <v>27997</v>
      </c>
      <c r="T275" s="6" t="s">
        <v>27999</v>
      </c>
      <c r="U275" s="6" t="s">
        <v>28000</v>
      </c>
      <c r="V275" s="6">
        <v>8</v>
      </c>
      <c r="W275" s="6">
        <v>45</v>
      </c>
      <c r="X275" s="6">
        <v>14.56</v>
      </c>
      <c r="Y275" s="6" t="s">
        <v>56</v>
      </c>
      <c r="AB275" s="6" t="s">
        <v>56</v>
      </c>
      <c r="AF275" s="6" t="s">
        <v>1989</v>
      </c>
      <c r="AG275" s="6" t="s">
        <v>396</v>
      </c>
      <c r="AH275" s="6" t="s">
        <v>397</v>
      </c>
      <c r="AI275" s="6" t="s">
        <v>991</v>
      </c>
      <c r="AJ275" s="6" t="s">
        <v>56</v>
      </c>
      <c r="AK275" s="6" t="s">
        <v>56</v>
      </c>
      <c r="AL275" s="6" t="s">
        <v>571</v>
      </c>
      <c r="AM275" s="6" t="s">
        <v>56</v>
      </c>
      <c r="AN275" s="6" t="s">
        <v>56</v>
      </c>
      <c r="AO275" s="6" t="s">
        <v>56</v>
      </c>
      <c r="AP275" s="6" t="s">
        <v>1990</v>
      </c>
      <c r="AQ275" s="6" t="s">
        <v>1991</v>
      </c>
      <c r="AR275" s="6" t="s">
        <v>402</v>
      </c>
      <c r="AS275" s="6" t="s">
        <v>1992</v>
      </c>
      <c r="AT275" s="6" t="s">
        <v>13158</v>
      </c>
      <c r="AU275" s="6" t="s">
        <v>402</v>
      </c>
      <c r="AV275" s="6" t="s">
        <v>28001</v>
      </c>
      <c r="AW275" s="6">
        <v>6.3750690923640896</v>
      </c>
      <c r="AX275" s="6">
        <v>6.9470635315342397</v>
      </c>
      <c r="AY275" s="6">
        <v>7.03064023533965</v>
      </c>
      <c r="AZ275" s="6">
        <v>7.2543426268067197</v>
      </c>
      <c r="BA275" s="6">
        <v>6.7954247076266103</v>
      </c>
      <c r="BB275" s="6">
        <v>7.5445269255528</v>
      </c>
      <c r="BC275" s="6">
        <v>7.0367686215022003</v>
      </c>
      <c r="BD275" s="6">
        <v>7.0974308886461603</v>
      </c>
      <c r="BE275" s="6">
        <v>6.9360259429179196</v>
      </c>
      <c r="BF275" s="6">
        <v>7.3536566340396696</v>
      </c>
      <c r="BG275" s="6">
        <v>6.90796467985792</v>
      </c>
      <c r="BH275" s="6">
        <v>7.5800920761213204</v>
      </c>
      <c r="BI275" s="6">
        <v>6.5693096386410899</v>
      </c>
      <c r="BJ275" s="6">
        <v>7.2969173807037304</v>
      </c>
      <c r="BK275" s="6">
        <v>7.2613699656939401</v>
      </c>
      <c r="BL275" s="6">
        <v>6.7102655756160798</v>
      </c>
      <c r="BM275" s="6">
        <v>7.31899150293843</v>
      </c>
      <c r="BN275" s="6">
        <v>7.1083874475789504</v>
      </c>
      <c r="BO275" s="6">
        <v>6.8441757988192702</v>
      </c>
      <c r="BP275" s="6">
        <v>7.0140372958984001</v>
      </c>
      <c r="BQ275" s="6">
        <v>6.7052820693865103</v>
      </c>
      <c r="BR275" s="6">
        <v>7.3355381524992396</v>
      </c>
      <c r="BS275" s="6">
        <v>7.1847056516001597</v>
      </c>
      <c r="BT275" s="6">
        <v>7.1385553366802696</v>
      </c>
      <c r="BU275" s="6">
        <v>7.0002952632842401</v>
      </c>
      <c r="BV275" s="6">
        <v>6.6443303470376103</v>
      </c>
      <c r="BW275" s="6">
        <v>6.9551776959640303</v>
      </c>
      <c r="BX275" s="6">
        <v>6.1315997397311701</v>
      </c>
    </row>
    <row r="276" spans="1:76" x14ac:dyDescent="0.25">
      <c r="A276" s="7">
        <v>275</v>
      </c>
      <c r="B276" s="6" t="s">
        <v>28002</v>
      </c>
      <c r="C276" s="6" t="s">
        <v>9741</v>
      </c>
      <c r="D276" s="6" t="s">
        <v>9727</v>
      </c>
      <c r="E276" s="6" t="s">
        <v>23107</v>
      </c>
      <c r="F276" s="7">
        <v>-0.30439996508778039</v>
      </c>
      <c r="G276" s="7">
        <v>1.660233798920643E-2</v>
      </c>
      <c r="H276" s="6" t="s">
        <v>103</v>
      </c>
      <c r="I276" s="6" t="s">
        <v>44</v>
      </c>
      <c r="J276" s="6" t="s">
        <v>101</v>
      </c>
      <c r="K276" s="6" t="s">
        <v>102</v>
      </c>
      <c r="L276" s="6" t="s">
        <v>103</v>
      </c>
      <c r="P276" s="88">
        <v>3</v>
      </c>
      <c r="Q276" s="6" t="s">
        <v>28005</v>
      </c>
      <c r="R276" s="6" t="s">
        <v>28003</v>
      </c>
      <c r="S276" s="6" t="s">
        <v>28004</v>
      </c>
      <c r="T276" s="6" t="s">
        <v>28006</v>
      </c>
      <c r="U276" s="6" t="s">
        <v>28006</v>
      </c>
      <c r="V276" s="6">
        <v>18</v>
      </c>
      <c r="W276" s="6">
        <v>8</v>
      </c>
      <c r="X276" s="6">
        <v>9.69</v>
      </c>
      <c r="Y276" s="6" t="s">
        <v>56</v>
      </c>
      <c r="AB276" s="6" t="s">
        <v>28007</v>
      </c>
      <c r="AC276" s="6" t="s">
        <v>28008</v>
      </c>
      <c r="AD276" s="6" t="s">
        <v>28009</v>
      </c>
      <c r="AE276" s="6" t="s">
        <v>28010</v>
      </c>
      <c r="AF276" s="6" t="s">
        <v>28011</v>
      </c>
      <c r="AG276" s="6" t="s">
        <v>28012</v>
      </c>
      <c r="AH276" s="6" t="s">
        <v>28013</v>
      </c>
      <c r="AI276" s="6" t="s">
        <v>9736</v>
      </c>
      <c r="AJ276" s="6" t="s">
        <v>28014</v>
      </c>
      <c r="AK276" s="6" t="s">
        <v>28015</v>
      </c>
      <c r="AL276" s="6" t="s">
        <v>2193</v>
      </c>
      <c r="AM276" s="6" t="s">
        <v>56</v>
      </c>
      <c r="AN276" s="6" t="s">
        <v>56</v>
      </c>
      <c r="AO276" s="6" t="s">
        <v>56</v>
      </c>
      <c r="AP276" s="6" t="s">
        <v>23114</v>
      </c>
      <c r="AQ276" s="6" t="s">
        <v>23115</v>
      </c>
      <c r="AR276" s="6" t="s">
        <v>442</v>
      </c>
      <c r="AS276" s="6" t="s">
        <v>23116</v>
      </c>
      <c r="AT276" s="6" t="s">
        <v>28016</v>
      </c>
      <c r="AU276" s="6" t="s">
        <v>442</v>
      </c>
      <c r="AV276" s="6" t="s">
        <v>28017</v>
      </c>
      <c r="AW276" s="6">
        <v>6.1668446715921901</v>
      </c>
      <c r="AX276" s="6">
        <v>6.4723396483721398</v>
      </c>
      <c r="AY276" s="6">
        <v>7.2320935931646098</v>
      </c>
      <c r="AZ276" s="6">
        <v>7.0689257959419596</v>
      </c>
      <c r="BA276" s="6">
        <v>6.7493459706558099</v>
      </c>
      <c r="BB276" s="6">
        <v>7.0279283221117499</v>
      </c>
      <c r="BC276" s="6">
        <v>6.9292119989715104</v>
      </c>
      <c r="BD276" s="6">
        <v>6.8106626329521998</v>
      </c>
      <c r="BE276" s="6">
        <v>6.8765642716897304</v>
      </c>
      <c r="BF276" s="6">
        <v>7.1949442886563499</v>
      </c>
      <c r="BG276" s="6">
        <v>7.3391333258606197</v>
      </c>
      <c r="BH276" s="6">
        <v>6.7097998670152599</v>
      </c>
      <c r="BI276" s="6">
        <v>6.5056248638966103</v>
      </c>
      <c r="BJ276" s="6">
        <v>6.9184393145971699</v>
      </c>
      <c r="BK276" s="6">
        <v>6.4992747194577598</v>
      </c>
      <c r="BL276" s="6">
        <v>7.1697332273224701</v>
      </c>
      <c r="BM276" s="6">
        <v>7.1836968370850203</v>
      </c>
      <c r="BN276" s="6">
        <v>6.6521642138587298</v>
      </c>
      <c r="BO276" s="6">
        <v>6.7916380955066096</v>
      </c>
      <c r="BP276" s="6">
        <v>6.9734765813855804</v>
      </c>
      <c r="BQ276" s="6">
        <v>7.5529114623748104</v>
      </c>
      <c r="BR276" s="6">
        <v>7.1564886063397699</v>
      </c>
      <c r="BS276" s="6">
        <v>7.1395170549493203</v>
      </c>
      <c r="BT276" s="6">
        <v>7.0374942664982401</v>
      </c>
      <c r="BU276" s="6">
        <v>6.7424345358608004</v>
      </c>
      <c r="BV276" s="6">
        <v>6.6412609762865102</v>
      </c>
      <c r="BW276" s="6">
        <v>6.83105357032297</v>
      </c>
      <c r="BX276" s="6">
        <v>5.6844063588429297</v>
      </c>
    </row>
    <row r="277" spans="1:76" x14ac:dyDescent="0.25">
      <c r="A277" s="7">
        <v>276</v>
      </c>
      <c r="B277" s="6" t="s">
        <v>28018</v>
      </c>
      <c r="C277" s="6" t="s">
        <v>24130</v>
      </c>
      <c r="D277" s="6" t="s">
        <v>18140</v>
      </c>
      <c r="E277" s="6" t="s">
        <v>23888</v>
      </c>
      <c r="F277" s="7">
        <v>-0.3045866741754697</v>
      </c>
      <c r="G277" s="7">
        <v>4.9543657780505342E-3</v>
      </c>
      <c r="H277" s="6" t="s">
        <v>100</v>
      </c>
      <c r="I277" s="6" t="s">
        <v>44</v>
      </c>
      <c r="J277" s="6" t="s">
        <v>101</v>
      </c>
      <c r="K277" s="6" t="s">
        <v>102</v>
      </c>
      <c r="L277" s="6" t="s">
        <v>103</v>
      </c>
      <c r="M277" s="6" t="s">
        <v>104</v>
      </c>
      <c r="N277" s="6" t="s">
        <v>105</v>
      </c>
      <c r="O277" s="6" t="s">
        <v>100</v>
      </c>
      <c r="P277" s="88">
        <v>6</v>
      </c>
      <c r="Q277" s="6" t="s">
        <v>28019</v>
      </c>
      <c r="R277" s="6" t="s">
        <v>28019</v>
      </c>
      <c r="S277" s="6" t="s">
        <v>28020</v>
      </c>
      <c r="T277" s="6" t="s">
        <v>1515</v>
      </c>
      <c r="U277" s="6" t="s">
        <v>387</v>
      </c>
      <c r="V277" s="6">
        <v>1</v>
      </c>
      <c r="W277" s="6">
        <v>28</v>
      </c>
      <c r="X277" s="6">
        <v>10.63</v>
      </c>
      <c r="Y277" s="6" t="s">
        <v>56</v>
      </c>
      <c r="AB277" s="6" t="s">
        <v>56</v>
      </c>
      <c r="AF277" s="6" t="s">
        <v>23889</v>
      </c>
      <c r="AG277" s="6" t="s">
        <v>56</v>
      </c>
      <c r="AI277" s="6" t="s">
        <v>56</v>
      </c>
      <c r="AJ277" s="6" t="s">
        <v>56</v>
      </c>
      <c r="AK277" s="6" t="s">
        <v>56</v>
      </c>
      <c r="AL277" s="6" t="s">
        <v>216</v>
      </c>
      <c r="AM277" s="6" t="s">
        <v>56</v>
      </c>
      <c r="AN277" s="6" t="s">
        <v>56</v>
      </c>
      <c r="AO277" s="6" t="s">
        <v>56</v>
      </c>
      <c r="AP277" s="6" t="s">
        <v>28021</v>
      </c>
      <c r="AQ277" s="6" t="s">
        <v>23891</v>
      </c>
      <c r="AR277" s="6" t="s">
        <v>245</v>
      </c>
      <c r="AS277" s="6" t="s">
        <v>23892</v>
      </c>
      <c r="AT277" s="6" t="s">
        <v>28022</v>
      </c>
      <c r="AU277" s="6" t="s">
        <v>245</v>
      </c>
      <c r="AV277" s="6" t="s">
        <v>28023</v>
      </c>
      <c r="AW277" s="6">
        <v>6.4574732861719397</v>
      </c>
      <c r="AX277" s="6">
        <v>6.4425191203194796</v>
      </c>
      <c r="AY277" s="6">
        <v>6.8405515198763203</v>
      </c>
      <c r="AZ277" s="6">
        <v>6.4482503031999396</v>
      </c>
      <c r="BA277" s="6">
        <v>6.7722410759892098</v>
      </c>
      <c r="BB277" s="6">
        <v>7.3583746521633602</v>
      </c>
      <c r="BC277" s="6">
        <v>6.7315807882760597</v>
      </c>
      <c r="BD277" s="6">
        <v>6.87336426162289</v>
      </c>
      <c r="BE277" s="6">
        <v>6.6274965349866699</v>
      </c>
      <c r="BF277" s="6">
        <v>7.2427650025845303</v>
      </c>
      <c r="BG277" s="6">
        <v>7.0845405678088298</v>
      </c>
      <c r="BH277" s="6">
        <v>7.2262776345243296</v>
      </c>
      <c r="BI277" s="6">
        <v>6.6068810536829803</v>
      </c>
      <c r="BJ277" s="6">
        <v>6.8108170773963002</v>
      </c>
      <c r="BK277" s="6">
        <v>6.9874786109615199</v>
      </c>
      <c r="BL277" s="6">
        <v>6.6551049006020904</v>
      </c>
      <c r="BM277" s="6">
        <v>7.1141270868159801</v>
      </c>
      <c r="BN277" s="6">
        <v>6.9613570605748896</v>
      </c>
      <c r="BO277" s="6">
        <v>6.3584870783382597</v>
      </c>
      <c r="BP277" s="6">
        <v>6.8891980758864797</v>
      </c>
      <c r="BQ277" s="6">
        <v>7.0301441822401296</v>
      </c>
      <c r="BR277" s="6">
        <v>7.1499731137109803</v>
      </c>
      <c r="BS277" s="6">
        <v>7.1623851857385201</v>
      </c>
      <c r="BT277" s="6">
        <v>6.4741653990929304</v>
      </c>
      <c r="BU277" s="6">
        <v>7.0728195491499202</v>
      </c>
      <c r="BV277" s="6">
        <v>6.5033290509652302</v>
      </c>
      <c r="BW277" s="6">
        <v>6.8436812343641904</v>
      </c>
      <c r="BX277" s="6">
        <v>6.7582342732143399</v>
      </c>
    </row>
    <row r="278" spans="1:76" x14ac:dyDescent="0.25">
      <c r="A278" s="7">
        <v>277</v>
      </c>
      <c r="B278" s="6" t="s">
        <v>28024</v>
      </c>
      <c r="C278" s="6" t="s">
        <v>20344</v>
      </c>
      <c r="D278" s="6" t="s">
        <v>20345</v>
      </c>
      <c r="E278" s="6" t="s">
        <v>20346</v>
      </c>
      <c r="F278" s="7">
        <v>-0.30462365562377158</v>
      </c>
      <c r="G278" s="7">
        <v>3.8177819266724401E-2</v>
      </c>
      <c r="H278" s="6" t="s">
        <v>105</v>
      </c>
      <c r="I278" s="6" t="s">
        <v>44</v>
      </c>
      <c r="J278" s="6" t="s">
        <v>101</v>
      </c>
      <c r="K278" s="6" t="s">
        <v>102</v>
      </c>
      <c r="L278" s="6" t="s">
        <v>103</v>
      </c>
      <c r="M278" s="6" t="s">
        <v>104</v>
      </c>
      <c r="N278" s="6" t="s">
        <v>105</v>
      </c>
      <c r="P278" s="88">
        <v>5</v>
      </c>
      <c r="Q278" s="6" t="s">
        <v>28027</v>
      </c>
      <c r="R278" s="6" t="s">
        <v>28025</v>
      </c>
      <c r="S278" s="6" t="s">
        <v>28026</v>
      </c>
      <c r="T278" s="6" t="s">
        <v>28028</v>
      </c>
      <c r="U278" s="6" t="s">
        <v>28029</v>
      </c>
      <c r="V278" s="6">
        <v>4</v>
      </c>
      <c r="W278" s="6">
        <v>28</v>
      </c>
      <c r="X278" s="6">
        <v>10.36</v>
      </c>
      <c r="Y278" s="6" t="s">
        <v>56</v>
      </c>
      <c r="AB278" s="6" t="s">
        <v>20347</v>
      </c>
      <c r="AC278" s="6" t="s">
        <v>20348</v>
      </c>
      <c r="AD278" s="6" t="s">
        <v>20349</v>
      </c>
      <c r="AE278" s="6" t="s">
        <v>20350</v>
      </c>
      <c r="AF278" s="6" t="s">
        <v>20351</v>
      </c>
      <c r="AG278" s="6" t="s">
        <v>20352</v>
      </c>
      <c r="AH278" s="6" t="s">
        <v>20353</v>
      </c>
      <c r="AI278" s="6" t="s">
        <v>3246</v>
      </c>
      <c r="AJ278" s="6" t="s">
        <v>20354</v>
      </c>
      <c r="AK278" s="6" t="s">
        <v>20355</v>
      </c>
      <c r="AL278" s="6" t="s">
        <v>3249</v>
      </c>
      <c r="AM278" s="6" t="s">
        <v>56</v>
      </c>
      <c r="AN278" s="6" t="s">
        <v>56</v>
      </c>
      <c r="AO278" s="6" t="s">
        <v>56</v>
      </c>
      <c r="AP278" s="6" t="s">
        <v>7730</v>
      </c>
      <c r="AQ278" s="6" t="s">
        <v>20356</v>
      </c>
      <c r="AR278" s="6" t="s">
        <v>354</v>
      </c>
      <c r="AS278" s="6" t="s">
        <v>20357</v>
      </c>
      <c r="AT278" s="6" t="s">
        <v>20358</v>
      </c>
      <c r="AU278" s="6" t="s">
        <v>354</v>
      </c>
      <c r="AV278" s="6" t="s">
        <v>20359</v>
      </c>
      <c r="AW278" s="6">
        <v>6.2602505571512896</v>
      </c>
      <c r="AX278" s="6">
        <v>6.5128312258852796</v>
      </c>
      <c r="AY278" s="6">
        <v>7.0175258588774803</v>
      </c>
      <c r="AZ278" s="6">
        <v>5.8637783329389999</v>
      </c>
      <c r="BA278" s="6">
        <v>6.3629442325598697</v>
      </c>
      <c r="BB278" s="6">
        <v>7.0643082441350504</v>
      </c>
      <c r="BC278" s="6">
        <v>7.1335373436299303</v>
      </c>
      <c r="BD278" s="6">
        <v>6.5514501199656898</v>
      </c>
      <c r="BE278" s="6">
        <v>6.6656561184029099</v>
      </c>
      <c r="BF278" s="6">
        <v>7.4600555019455497</v>
      </c>
      <c r="BG278" s="6">
        <v>7.0407526559307403</v>
      </c>
      <c r="BH278" s="6">
        <v>6.7885996928195196</v>
      </c>
      <c r="BI278" s="6">
        <v>6.49396370937085</v>
      </c>
      <c r="BJ278" s="6">
        <v>7.0223747925214699</v>
      </c>
      <c r="BK278" s="6">
        <v>7.4494861284804097</v>
      </c>
      <c r="BL278" s="6">
        <v>6.8185129742850101</v>
      </c>
      <c r="BM278" s="6">
        <v>6.7933328777886697</v>
      </c>
      <c r="BN278" s="6">
        <v>7.15582172005427</v>
      </c>
      <c r="BO278" s="6">
        <v>6.7174500550921996</v>
      </c>
      <c r="BP278" s="6">
        <v>7.1096055755799998</v>
      </c>
      <c r="BQ278" s="6">
        <v>7.0878187073442698</v>
      </c>
      <c r="BR278" s="6">
        <v>7.0595596693974096</v>
      </c>
      <c r="BS278" s="6">
        <v>6.7795604909374498</v>
      </c>
      <c r="BT278" s="6">
        <v>6.8830934154205101</v>
      </c>
      <c r="BU278" s="6">
        <v>6.7035064081436904</v>
      </c>
      <c r="BV278" s="6">
        <v>6.8661958026148104</v>
      </c>
      <c r="BW278" s="6">
        <v>6.8755098604970897</v>
      </c>
      <c r="BX278" s="6">
        <v>6.77771137691626</v>
      </c>
    </row>
    <row r="279" spans="1:76" x14ac:dyDescent="0.25">
      <c r="A279" s="7">
        <v>278</v>
      </c>
      <c r="B279" s="6" t="s">
        <v>28030</v>
      </c>
      <c r="C279" s="6" t="s">
        <v>12031</v>
      </c>
      <c r="D279" s="6" t="s">
        <v>12032</v>
      </c>
      <c r="E279" s="6" t="s">
        <v>12033</v>
      </c>
      <c r="F279" s="7">
        <v>-0.3047547577620584</v>
      </c>
      <c r="G279" s="7">
        <v>1.880710166283665E-2</v>
      </c>
      <c r="H279" s="6" t="s">
        <v>105</v>
      </c>
      <c r="I279" s="6" t="s">
        <v>44</v>
      </c>
      <c r="J279" s="6" t="s">
        <v>101</v>
      </c>
      <c r="K279" s="6" t="s">
        <v>102</v>
      </c>
      <c r="L279" s="6" t="s">
        <v>103</v>
      </c>
      <c r="M279" s="6" t="s">
        <v>104</v>
      </c>
      <c r="N279" s="6" t="s">
        <v>105</v>
      </c>
      <c r="P279" s="88">
        <v>5</v>
      </c>
      <c r="Q279" s="6" t="s">
        <v>28031</v>
      </c>
      <c r="R279" s="6" t="s">
        <v>28031</v>
      </c>
      <c r="S279" s="6" t="s">
        <v>28032</v>
      </c>
      <c r="T279" s="6" t="s">
        <v>375</v>
      </c>
      <c r="U279" s="6" t="s">
        <v>388</v>
      </c>
      <c r="V279" s="6">
        <v>1</v>
      </c>
      <c r="W279" s="6">
        <v>27</v>
      </c>
      <c r="X279" s="6">
        <v>10.039999999999999</v>
      </c>
      <c r="Y279" s="6" t="s">
        <v>12034</v>
      </c>
      <c r="Z279" s="6" t="s">
        <v>12035</v>
      </c>
      <c r="AA279" s="6" t="s">
        <v>12036</v>
      </c>
      <c r="AB279" s="6" t="s">
        <v>2532</v>
      </c>
      <c r="AC279" s="6" t="s">
        <v>2533</v>
      </c>
      <c r="AD279" s="6" t="s">
        <v>2534</v>
      </c>
      <c r="AE279" s="6" t="s">
        <v>2535</v>
      </c>
      <c r="AF279" s="6" t="s">
        <v>12037</v>
      </c>
      <c r="AG279" s="6" t="s">
        <v>613</v>
      </c>
      <c r="AH279" s="6" t="s">
        <v>614</v>
      </c>
      <c r="AI279" s="6" t="s">
        <v>615</v>
      </c>
      <c r="AJ279" s="6" t="s">
        <v>2537</v>
      </c>
      <c r="AK279" s="6" t="s">
        <v>617</v>
      </c>
      <c r="AL279" s="6" t="s">
        <v>618</v>
      </c>
      <c r="AM279" s="6" t="s">
        <v>56</v>
      </c>
      <c r="AN279" s="6" t="s">
        <v>56</v>
      </c>
      <c r="AO279" s="6" t="s">
        <v>56</v>
      </c>
      <c r="AP279" s="6" t="s">
        <v>12038</v>
      </c>
      <c r="AQ279" s="6" t="s">
        <v>12039</v>
      </c>
      <c r="AR279" s="6" t="s">
        <v>402</v>
      </c>
      <c r="AS279" s="6" t="s">
        <v>12040</v>
      </c>
      <c r="AT279" s="6" t="s">
        <v>12041</v>
      </c>
      <c r="AU279" s="6" t="s">
        <v>402</v>
      </c>
      <c r="AV279" s="6" t="s">
        <v>12042</v>
      </c>
      <c r="AW279" s="6">
        <v>6.3294591034477099</v>
      </c>
      <c r="AX279" s="6">
        <v>6.9298428456320504</v>
      </c>
      <c r="AY279" s="6">
        <v>7.2642391887668101</v>
      </c>
      <c r="AZ279" s="6">
        <v>7.2060294161624601</v>
      </c>
      <c r="BA279" s="6">
        <v>6.9819499625169303</v>
      </c>
      <c r="BB279" s="6">
        <v>7.2429760270058301</v>
      </c>
      <c r="BC279" s="6">
        <v>6.8950273572267102</v>
      </c>
      <c r="BD279" s="6">
        <v>7.0816893150495996</v>
      </c>
      <c r="BE279" s="6">
        <v>6.95803567217422</v>
      </c>
      <c r="BF279" s="6">
        <v>7.5834198450213997</v>
      </c>
      <c r="BG279" s="6">
        <v>7.5256019151405598</v>
      </c>
      <c r="BH279" s="6">
        <v>7.1606936036033</v>
      </c>
      <c r="BI279" s="6">
        <v>6.2399738014162303</v>
      </c>
      <c r="BJ279" s="6">
        <v>7.2741925221357899</v>
      </c>
      <c r="BK279" s="6">
        <v>7.2418327864804501</v>
      </c>
      <c r="BL279" s="6">
        <v>7.29853653717739</v>
      </c>
      <c r="BM279" s="6">
        <v>7.16375755376896</v>
      </c>
      <c r="BN279" s="6">
        <v>7.3252590541681402</v>
      </c>
      <c r="BO279" s="6">
        <v>6.9095293396345703</v>
      </c>
      <c r="BP279" s="6">
        <v>7.1401465357283396</v>
      </c>
      <c r="BQ279" s="6">
        <v>6.8609935059623401</v>
      </c>
      <c r="BR279" s="6">
        <v>7.4426992283007696</v>
      </c>
      <c r="BS279" s="6">
        <v>7.1868716426076604</v>
      </c>
      <c r="BT279" s="6">
        <v>6.4918448927542496</v>
      </c>
      <c r="BU279" s="6">
        <v>7.1621012208097596</v>
      </c>
      <c r="BV279" s="6">
        <v>6.98793654252606</v>
      </c>
      <c r="BW279" s="6">
        <v>6.7199194238934998</v>
      </c>
      <c r="BX279" s="6">
        <v>6.6042045538951504</v>
      </c>
    </row>
    <row r="280" spans="1:76" x14ac:dyDescent="0.25">
      <c r="A280" s="7">
        <v>279</v>
      </c>
      <c r="B280" s="6" t="s">
        <v>28033</v>
      </c>
      <c r="C280" s="6" t="s">
        <v>629</v>
      </c>
      <c r="D280" s="6" t="s">
        <v>10757</v>
      </c>
      <c r="E280" s="6" t="s">
        <v>10758</v>
      </c>
      <c r="F280" s="7">
        <v>-0.3049438579960615</v>
      </c>
      <c r="G280" s="7">
        <v>4.2894578610367436E-3</v>
      </c>
      <c r="H280" s="6" t="s">
        <v>103</v>
      </c>
      <c r="I280" s="6" t="s">
        <v>44</v>
      </c>
      <c r="J280" s="6" t="s">
        <v>101</v>
      </c>
      <c r="K280" s="6" t="s">
        <v>102</v>
      </c>
      <c r="L280" s="6" t="s">
        <v>103</v>
      </c>
      <c r="P280" s="88">
        <v>3</v>
      </c>
      <c r="Q280" s="6" t="s">
        <v>28036</v>
      </c>
      <c r="R280" s="6" t="s">
        <v>28034</v>
      </c>
      <c r="S280" s="6" t="s">
        <v>28035</v>
      </c>
      <c r="T280" s="6" t="s">
        <v>28037</v>
      </c>
      <c r="U280" s="6" t="s">
        <v>28038</v>
      </c>
      <c r="V280" s="6">
        <v>11</v>
      </c>
      <c r="W280" s="6">
        <v>31</v>
      </c>
      <c r="X280" s="6">
        <v>10.07</v>
      </c>
      <c r="Y280" s="6" t="s">
        <v>22729</v>
      </c>
      <c r="Z280" s="6" t="s">
        <v>22730</v>
      </c>
      <c r="AA280" s="6" t="s">
        <v>22731</v>
      </c>
      <c r="AB280" s="6" t="s">
        <v>56</v>
      </c>
      <c r="AF280" s="6" t="s">
        <v>10762</v>
      </c>
      <c r="AG280" s="6" t="s">
        <v>396</v>
      </c>
      <c r="AH280" s="6" t="s">
        <v>397</v>
      </c>
      <c r="AI280" s="6" t="s">
        <v>991</v>
      </c>
      <c r="AJ280" s="6" t="s">
        <v>56</v>
      </c>
      <c r="AK280" s="6" t="s">
        <v>56</v>
      </c>
      <c r="AL280" s="6" t="s">
        <v>571</v>
      </c>
      <c r="AM280" s="6" t="s">
        <v>56</v>
      </c>
      <c r="AN280" s="6" t="s">
        <v>56</v>
      </c>
      <c r="AO280" s="6" t="s">
        <v>56</v>
      </c>
      <c r="AP280" s="6" t="s">
        <v>10763</v>
      </c>
      <c r="AQ280" s="6" t="s">
        <v>10764</v>
      </c>
      <c r="AR280" s="6" t="s">
        <v>402</v>
      </c>
      <c r="AS280" s="6" t="s">
        <v>10765</v>
      </c>
      <c r="AT280" s="6" t="s">
        <v>22732</v>
      </c>
      <c r="AU280" s="6" t="s">
        <v>402</v>
      </c>
      <c r="AV280" s="6" t="s">
        <v>22733</v>
      </c>
      <c r="AW280" s="6">
        <v>6.8580226569375</v>
      </c>
      <c r="AX280" s="6">
        <v>7.34157302165716</v>
      </c>
      <c r="AY280" s="6">
        <v>7.5944257124105699</v>
      </c>
      <c r="AZ280" s="6">
        <v>7.4809909137366102</v>
      </c>
      <c r="BA280" s="6">
        <v>7.4133668481748396</v>
      </c>
      <c r="BB280" s="6">
        <v>7.5628279781038197</v>
      </c>
      <c r="BC280" s="6">
        <v>7.5790973379995199</v>
      </c>
      <c r="BD280" s="6">
        <v>7.5485122686231199</v>
      </c>
      <c r="BE280" s="6">
        <v>7.0195234220624201</v>
      </c>
      <c r="BF280" s="6">
        <v>7.8873021593830401</v>
      </c>
      <c r="BG280" s="6">
        <v>8.0251829384337299</v>
      </c>
      <c r="BH280" s="6">
        <v>7.7467976201296596</v>
      </c>
      <c r="BI280" s="6">
        <v>7.0149068218039901</v>
      </c>
      <c r="BJ280" s="6">
        <v>7.5676027007537803</v>
      </c>
      <c r="BK280" s="6">
        <v>7.6322142723791497</v>
      </c>
      <c r="BL280" s="6">
        <v>7.4214970015931003</v>
      </c>
      <c r="BM280" s="6">
        <v>7.5568028695002303</v>
      </c>
      <c r="BN280" s="6">
        <v>7.4871100959027501</v>
      </c>
      <c r="BO280" s="6">
        <v>6.8496344192629701</v>
      </c>
      <c r="BP280" s="6">
        <v>7.2689171553608798</v>
      </c>
      <c r="BQ280" s="6">
        <v>7.2487699930120097</v>
      </c>
      <c r="BR280" s="6">
        <v>8.11255473641185</v>
      </c>
      <c r="BS280" s="6">
        <v>7.3721292182257097</v>
      </c>
      <c r="BT280" s="6">
        <v>7.1765976695386202</v>
      </c>
      <c r="BU280" s="6">
        <v>7.5004629105146599</v>
      </c>
      <c r="BV280" s="6">
        <v>7.29192359805874</v>
      </c>
      <c r="BW280" s="6">
        <v>7.3375591075917104</v>
      </c>
      <c r="BX280" s="6">
        <v>7.4327368731343402</v>
      </c>
    </row>
    <row r="281" spans="1:76" x14ac:dyDescent="0.25">
      <c r="A281" s="7">
        <v>280</v>
      </c>
      <c r="B281" s="6" t="s">
        <v>28039</v>
      </c>
      <c r="C281" s="6" t="s">
        <v>28042</v>
      </c>
      <c r="D281" s="6" t="s">
        <v>5985</v>
      </c>
      <c r="E281" s="6" t="s">
        <v>56</v>
      </c>
      <c r="F281" s="7">
        <v>-0.305065923890254</v>
      </c>
      <c r="G281" s="7">
        <v>4.2675184049093137E-2</v>
      </c>
      <c r="H281" s="6" t="s">
        <v>6315</v>
      </c>
      <c r="I281" s="6" t="s">
        <v>44</v>
      </c>
      <c r="J281" s="6" t="s">
        <v>45</v>
      </c>
      <c r="K281" s="6" t="s">
        <v>295</v>
      </c>
      <c r="L281" s="6" t="s">
        <v>564</v>
      </c>
      <c r="M281" s="6" t="s">
        <v>563</v>
      </c>
      <c r="N281" s="6" t="s">
        <v>4759</v>
      </c>
      <c r="O281" s="6" t="s">
        <v>6315</v>
      </c>
      <c r="P281" s="88">
        <v>6</v>
      </c>
      <c r="Q281" s="6" t="s">
        <v>28040</v>
      </c>
      <c r="R281" s="6" t="s">
        <v>28040</v>
      </c>
      <c r="S281" s="6" t="s">
        <v>28041</v>
      </c>
      <c r="T281" s="6" t="s">
        <v>388</v>
      </c>
      <c r="U281" s="6" t="s">
        <v>388</v>
      </c>
      <c r="V281" s="6">
        <v>1</v>
      </c>
      <c r="W281" s="6">
        <v>7</v>
      </c>
      <c r="X281" s="6">
        <v>7.68</v>
      </c>
      <c r="Y281" s="6" t="s">
        <v>56</v>
      </c>
      <c r="AB281" s="6" t="s">
        <v>56</v>
      </c>
      <c r="AF281" s="6" t="s">
        <v>56</v>
      </c>
      <c r="AG281" s="6" t="s">
        <v>56</v>
      </c>
      <c r="AI281" s="6" t="s">
        <v>56</v>
      </c>
      <c r="AJ281" s="6" t="s">
        <v>56</v>
      </c>
      <c r="AK281" s="6" t="s">
        <v>56</v>
      </c>
      <c r="AL281" s="6" t="s">
        <v>56</v>
      </c>
      <c r="AM281" s="6" t="s">
        <v>56</v>
      </c>
      <c r="AN281" s="6" t="s">
        <v>56</v>
      </c>
      <c r="AO281" s="6" t="s">
        <v>56</v>
      </c>
      <c r="AP281" s="6" t="s">
        <v>5986</v>
      </c>
      <c r="AQ281" s="6" t="s">
        <v>5987</v>
      </c>
      <c r="AR281" s="6" t="s">
        <v>1583</v>
      </c>
      <c r="AS281" s="6" t="s">
        <v>5988</v>
      </c>
      <c r="AT281" s="6" t="s">
        <v>28043</v>
      </c>
      <c r="AU281" s="6" t="s">
        <v>1583</v>
      </c>
      <c r="AV281" s="6" t="s">
        <v>28044</v>
      </c>
      <c r="AW281" s="6">
        <v>6.4704547414767699</v>
      </c>
      <c r="AX281" s="6">
        <v>6.3171271319029199</v>
      </c>
      <c r="AY281" s="6">
        <v>6.6239261586466904</v>
      </c>
      <c r="AZ281" s="6">
        <v>6.2005772004122797</v>
      </c>
      <c r="BA281" s="6">
        <v>6.46773355392639</v>
      </c>
      <c r="BB281" s="6">
        <v>6.8115549662029897</v>
      </c>
      <c r="BC281" s="6">
        <v>6.7172546826089796</v>
      </c>
      <c r="BD281" s="6">
        <v>6.0546517333835403</v>
      </c>
      <c r="BE281" s="6">
        <v>6.5823466360830896</v>
      </c>
      <c r="BF281" s="6">
        <v>7.2862543432950098</v>
      </c>
      <c r="BG281" s="6">
        <v>6.7113704429354497</v>
      </c>
      <c r="BH281" s="6">
        <v>6.5865705401311399</v>
      </c>
      <c r="BI281" s="6">
        <v>6.4512337780831697</v>
      </c>
      <c r="BJ281" s="6">
        <v>6.7250455272832399</v>
      </c>
      <c r="BK281" s="6">
        <v>5.5123588201151001</v>
      </c>
      <c r="BL281" s="6">
        <v>6.3984866957228403</v>
      </c>
      <c r="BM281" s="6">
        <v>6.3267865148418698</v>
      </c>
      <c r="BN281" s="6">
        <v>6.5040914316701999</v>
      </c>
      <c r="BO281" s="6">
        <v>6.3281002907093296</v>
      </c>
      <c r="BP281" s="6">
        <v>6.4353826031006598</v>
      </c>
      <c r="BQ281" s="6">
        <v>7.2037941667518401</v>
      </c>
      <c r="BR281" s="6">
        <v>7.6001012665978296</v>
      </c>
      <c r="BS281" s="6">
        <v>6.3163061119878599</v>
      </c>
      <c r="BT281" s="6">
        <v>6.0414878247093498</v>
      </c>
      <c r="BU281" s="6">
        <v>5.9997267428224896</v>
      </c>
      <c r="BV281" s="6">
        <v>6.4875846608886301</v>
      </c>
      <c r="BW281" s="6">
        <v>6.7503618825347598</v>
      </c>
      <c r="BX281" s="6">
        <v>5.2258802103372402</v>
      </c>
    </row>
    <row r="282" spans="1:76" x14ac:dyDescent="0.25">
      <c r="A282" s="7">
        <v>281</v>
      </c>
      <c r="B282" s="6" t="s">
        <v>17439</v>
      </c>
      <c r="C282" s="6" t="s">
        <v>1608</v>
      </c>
      <c r="D282" s="6" t="s">
        <v>1609</v>
      </c>
      <c r="E282" s="6" t="s">
        <v>1610</v>
      </c>
      <c r="F282" s="7">
        <v>-0.30545023925899001</v>
      </c>
      <c r="G282" s="7">
        <v>1.880710166283665E-2</v>
      </c>
      <c r="H282" s="6" t="s">
        <v>6315</v>
      </c>
      <c r="I282" s="6" t="s">
        <v>44</v>
      </c>
      <c r="J282" s="6" t="s">
        <v>45</v>
      </c>
      <c r="K282" s="6" t="s">
        <v>295</v>
      </c>
      <c r="L282" s="6" t="s">
        <v>564</v>
      </c>
      <c r="M282" s="6" t="s">
        <v>563</v>
      </c>
      <c r="N282" s="6" t="s">
        <v>4759</v>
      </c>
      <c r="O282" s="6" t="s">
        <v>6315</v>
      </c>
      <c r="P282" s="88">
        <v>6</v>
      </c>
      <c r="Q282" s="6" t="s">
        <v>17440</v>
      </c>
      <c r="R282" s="6" t="s">
        <v>17440</v>
      </c>
      <c r="S282" s="6" t="s">
        <v>17441</v>
      </c>
      <c r="T282" s="6" t="s">
        <v>723</v>
      </c>
      <c r="U282" s="6" t="s">
        <v>159</v>
      </c>
      <c r="V282" s="6">
        <v>1</v>
      </c>
      <c r="W282" s="6">
        <v>52</v>
      </c>
      <c r="X282" s="6">
        <v>10.43</v>
      </c>
      <c r="Y282" s="6" t="s">
        <v>56</v>
      </c>
      <c r="AB282" s="6" t="s">
        <v>56</v>
      </c>
      <c r="AF282" s="6" t="s">
        <v>1611</v>
      </c>
      <c r="AG282" s="6" t="s">
        <v>56</v>
      </c>
      <c r="AI282" s="6" t="s">
        <v>56</v>
      </c>
      <c r="AJ282" s="6" t="s">
        <v>56</v>
      </c>
      <c r="AK282" s="6" t="s">
        <v>56</v>
      </c>
      <c r="AL282" s="6" t="s">
        <v>1612</v>
      </c>
      <c r="AM282" s="6" t="s">
        <v>56</v>
      </c>
      <c r="AN282" s="6" t="s">
        <v>56</v>
      </c>
      <c r="AO282" s="6" t="s">
        <v>56</v>
      </c>
      <c r="AP282" s="6" t="s">
        <v>1613</v>
      </c>
      <c r="AQ282" s="6" t="s">
        <v>1614</v>
      </c>
      <c r="AR282" s="6" t="s">
        <v>402</v>
      </c>
      <c r="AS282" s="6" t="s">
        <v>1615</v>
      </c>
      <c r="AT282" s="6" t="s">
        <v>2729</v>
      </c>
      <c r="AU282" s="6" t="s">
        <v>402</v>
      </c>
      <c r="AV282" s="6" t="s">
        <v>9827</v>
      </c>
      <c r="AW282" s="6">
        <v>6.0782214812482502</v>
      </c>
      <c r="AX282" s="6">
        <v>6.5930202018674304</v>
      </c>
      <c r="AY282" s="6">
        <v>7.4591903882511197</v>
      </c>
      <c r="AZ282" s="6">
        <v>6.4934644642852897</v>
      </c>
      <c r="BA282" s="6">
        <v>6.6864039578890404</v>
      </c>
      <c r="BB282" s="6">
        <v>7.3808585996946796</v>
      </c>
      <c r="BC282" s="6">
        <v>6.8286889559208603</v>
      </c>
      <c r="BD282" s="6">
        <v>6.5569114129838502</v>
      </c>
      <c r="BE282" s="6">
        <v>6.8659764857281802</v>
      </c>
      <c r="BF282" s="6">
        <v>6.9811773798397496</v>
      </c>
      <c r="BG282" s="6">
        <v>6.5123309213020502</v>
      </c>
      <c r="BH282" s="6">
        <v>6.1572605810874297</v>
      </c>
      <c r="BI282" s="6">
        <v>7.2332881069943804</v>
      </c>
      <c r="BJ282" s="6">
        <v>6.8331822494427801</v>
      </c>
      <c r="BK282" s="6">
        <v>6.7575934664152699</v>
      </c>
      <c r="BL282" s="6">
        <v>6.8565597906714402</v>
      </c>
      <c r="BM282" s="6">
        <v>6.7122413907652803</v>
      </c>
      <c r="BN282" s="6">
        <v>6.6914486950029204</v>
      </c>
      <c r="BO282" s="6">
        <v>6.3359993779561403</v>
      </c>
      <c r="BP282" s="6">
        <v>6.95958277744979</v>
      </c>
      <c r="BQ282" s="6">
        <v>7.1766844185474303</v>
      </c>
      <c r="BR282" s="6">
        <v>7.27308235595964</v>
      </c>
      <c r="BS282" s="6">
        <v>7.3011819938454403</v>
      </c>
      <c r="BT282" s="6">
        <v>6.5115827251654004</v>
      </c>
      <c r="BU282" s="6">
        <v>6.7598227280216197</v>
      </c>
      <c r="BV282" s="6">
        <v>6.19915184576214</v>
      </c>
      <c r="BW282" s="6">
        <v>7.18880340580621</v>
      </c>
      <c r="BX282" s="6">
        <v>6.4728808707533396</v>
      </c>
    </row>
    <row r="283" spans="1:76" x14ac:dyDescent="0.25">
      <c r="A283" s="7">
        <v>282</v>
      </c>
      <c r="B283" s="6" t="s">
        <v>17833</v>
      </c>
      <c r="C283" s="6" t="s">
        <v>17839</v>
      </c>
      <c r="D283" s="6" t="s">
        <v>5132</v>
      </c>
      <c r="E283" s="6" t="s">
        <v>17840</v>
      </c>
      <c r="F283" s="7">
        <v>-0.30580845191849543</v>
      </c>
      <c r="G283" s="7">
        <v>7.5447859428227036E-3</v>
      </c>
      <c r="H283" s="6" t="s">
        <v>6978</v>
      </c>
      <c r="I283" s="6" t="s">
        <v>44</v>
      </c>
      <c r="J283" s="6" t="s">
        <v>101</v>
      </c>
      <c r="K283" s="6" t="s">
        <v>102</v>
      </c>
      <c r="L283" s="6" t="s">
        <v>103</v>
      </c>
      <c r="M283" s="6" t="s">
        <v>104</v>
      </c>
      <c r="N283" s="6" t="s">
        <v>417</v>
      </c>
      <c r="O283" s="6" t="s">
        <v>6979</v>
      </c>
      <c r="P283" s="88">
        <v>6</v>
      </c>
      <c r="Q283" s="6" t="s">
        <v>17836</v>
      </c>
      <c r="R283" s="6" t="s">
        <v>17834</v>
      </c>
      <c r="S283" s="6" t="s">
        <v>17835</v>
      </c>
      <c r="T283" s="6" t="s">
        <v>17837</v>
      </c>
      <c r="U283" s="6" t="s">
        <v>17838</v>
      </c>
      <c r="V283" s="6">
        <v>2</v>
      </c>
      <c r="W283" s="6">
        <v>60</v>
      </c>
      <c r="X283" s="6">
        <v>16.14</v>
      </c>
      <c r="Y283" s="6" t="s">
        <v>17841</v>
      </c>
      <c r="Z283" s="6" t="s">
        <v>17842</v>
      </c>
      <c r="AA283" s="6" t="s">
        <v>17843</v>
      </c>
      <c r="AB283" s="6" t="s">
        <v>56</v>
      </c>
      <c r="AF283" s="6" t="s">
        <v>126</v>
      </c>
      <c r="AG283" s="6" t="s">
        <v>56</v>
      </c>
      <c r="AI283" s="6" t="s">
        <v>56</v>
      </c>
      <c r="AJ283" s="6" t="s">
        <v>56</v>
      </c>
      <c r="AK283" s="6" t="s">
        <v>56</v>
      </c>
      <c r="AL283" s="6" t="s">
        <v>112</v>
      </c>
      <c r="AM283" s="6" t="s">
        <v>127</v>
      </c>
      <c r="AN283" s="6" t="s">
        <v>56</v>
      </c>
      <c r="AO283" s="6" t="s">
        <v>56</v>
      </c>
      <c r="AP283" s="6" t="s">
        <v>128</v>
      </c>
      <c r="AQ283" s="6" t="s">
        <v>2548</v>
      </c>
      <c r="AR283" s="6" t="s">
        <v>304</v>
      </c>
      <c r="AS283" s="6" t="s">
        <v>2549</v>
      </c>
      <c r="AT283" s="6" t="s">
        <v>17844</v>
      </c>
      <c r="AU283" s="6" t="s">
        <v>304</v>
      </c>
      <c r="AV283" s="6" t="s">
        <v>17845</v>
      </c>
      <c r="AW283" s="6">
        <v>7.46558360674657</v>
      </c>
      <c r="AX283" s="6">
        <v>7.2060564396491804</v>
      </c>
      <c r="AY283" s="6">
        <v>7.7180779911594497</v>
      </c>
      <c r="AZ283" s="6">
        <v>7.3407910350413399</v>
      </c>
      <c r="BA283" s="6">
        <v>7.3357988033694204</v>
      </c>
      <c r="BB283" s="6">
        <v>8.0778764079892902</v>
      </c>
      <c r="BC283" s="6">
        <v>7.9648368957598903</v>
      </c>
      <c r="BD283" s="6">
        <v>7.3411178589339201</v>
      </c>
      <c r="BE283" s="6">
        <v>7.52117733848835</v>
      </c>
      <c r="BF283" s="6">
        <v>8.7109377711735405</v>
      </c>
      <c r="BG283" s="6">
        <v>7.4354462022982002</v>
      </c>
      <c r="BH283" s="6">
        <v>7.6437684220825499</v>
      </c>
      <c r="BI283" s="6">
        <v>7.5730689755384999</v>
      </c>
      <c r="BJ283" s="6">
        <v>7.5065523963323502</v>
      </c>
      <c r="BK283" s="6">
        <v>7.4212748076733703</v>
      </c>
      <c r="BL283" s="6">
        <v>7.7715985107922396</v>
      </c>
      <c r="BM283" s="6">
        <v>8.0195669788656208</v>
      </c>
      <c r="BN283" s="6">
        <v>7.4460865003621697</v>
      </c>
      <c r="BO283" s="6">
        <v>7.4583734304898703</v>
      </c>
      <c r="BP283" s="6">
        <v>7.48900875425766</v>
      </c>
      <c r="BQ283" s="6">
        <v>7.1760478563917296</v>
      </c>
      <c r="BR283" s="6">
        <v>7.7433372748054001</v>
      </c>
      <c r="BS283" s="6">
        <v>7.6902891420234099</v>
      </c>
      <c r="BT283" s="6">
        <v>7.5735387997847399</v>
      </c>
      <c r="BU283" s="6">
        <v>7.18513546145594</v>
      </c>
      <c r="BV283" s="6">
        <v>8.2232882216940908</v>
      </c>
      <c r="BW283" s="6">
        <v>7.6655997600132002</v>
      </c>
      <c r="BX283" s="6">
        <v>8.0737183540110493</v>
      </c>
    </row>
    <row r="284" spans="1:76" x14ac:dyDescent="0.25">
      <c r="A284" s="7">
        <v>283</v>
      </c>
      <c r="B284" s="6" t="s">
        <v>28045</v>
      </c>
      <c r="C284" s="6" t="s">
        <v>5326</v>
      </c>
      <c r="D284" s="6" t="s">
        <v>5327</v>
      </c>
      <c r="E284" s="6" t="s">
        <v>5328</v>
      </c>
      <c r="F284" s="7">
        <v>-0.30589447308417222</v>
      </c>
      <c r="G284" s="7">
        <v>1.462787786623262E-2</v>
      </c>
      <c r="H284" s="6" t="s">
        <v>4107</v>
      </c>
      <c r="I284" s="6" t="s">
        <v>44</v>
      </c>
      <c r="J284" s="6" t="s">
        <v>101</v>
      </c>
      <c r="K284" s="6" t="s">
        <v>102</v>
      </c>
      <c r="L284" s="6" t="s">
        <v>103</v>
      </c>
      <c r="M284" s="6" t="s">
        <v>1286</v>
      </c>
      <c r="N284" s="6" t="s">
        <v>1287</v>
      </c>
      <c r="O284" s="6" t="s">
        <v>4107</v>
      </c>
      <c r="P284" s="88">
        <v>6</v>
      </c>
      <c r="Q284" s="6" t="s">
        <v>28048</v>
      </c>
      <c r="R284" s="6" t="s">
        <v>28046</v>
      </c>
      <c r="S284" s="6" t="s">
        <v>28047</v>
      </c>
      <c r="T284" s="6" t="s">
        <v>28049</v>
      </c>
      <c r="U284" s="6" t="s">
        <v>28049</v>
      </c>
      <c r="V284" s="6">
        <v>5</v>
      </c>
      <c r="W284" s="6">
        <v>23</v>
      </c>
      <c r="X284" s="6">
        <v>14.88</v>
      </c>
      <c r="Y284" s="6" t="s">
        <v>56</v>
      </c>
      <c r="AB284" s="6" t="s">
        <v>5329</v>
      </c>
      <c r="AC284" s="6" t="s">
        <v>5330</v>
      </c>
      <c r="AD284" s="6" t="s">
        <v>5331</v>
      </c>
      <c r="AE284" s="6" t="s">
        <v>5332</v>
      </c>
      <c r="AF284" s="6" t="s">
        <v>28050</v>
      </c>
      <c r="AG284" s="6" t="s">
        <v>5334</v>
      </c>
      <c r="AH284" s="6" t="s">
        <v>5335</v>
      </c>
      <c r="AI284" s="6" t="s">
        <v>5336</v>
      </c>
      <c r="AJ284" s="6" t="s">
        <v>5337</v>
      </c>
      <c r="AK284" s="6" t="s">
        <v>5338</v>
      </c>
      <c r="AL284" s="6" t="s">
        <v>67</v>
      </c>
      <c r="AM284" s="6" t="s">
        <v>56</v>
      </c>
      <c r="AN284" s="6" t="s">
        <v>56</v>
      </c>
      <c r="AO284" s="6" t="s">
        <v>56</v>
      </c>
      <c r="AP284" s="6" t="s">
        <v>28051</v>
      </c>
      <c r="AQ284" s="6" t="s">
        <v>5340</v>
      </c>
      <c r="AR284" s="6" t="s">
        <v>5</v>
      </c>
      <c r="AS284" s="6" t="s">
        <v>5341</v>
      </c>
      <c r="AT284" s="6" t="s">
        <v>28052</v>
      </c>
      <c r="AU284" s="6" t="s">
        <v>72</v>
      </c>
      <c r="AV284" s="6" t="s">
        <v>28053</v>
      </c>
      <c r="AW284" s="6">
        <v>7.4295827429091599</v>
      </c>
      <c r="AX284" s="6">
        <v>7.7455119981527902</v>
      </c>
      <c r="AY284" s="6">
        <v>7.65300497759414</v>
      </c>
      <c r="AZ284" s="6">
        <v>7.4643777700335896</v>
      </c>
      <c r="BA284" s="6">
        <v>7.56945585594453</v>
      </c>
      <c r="BB284" s="6">
        <v>7.6232906601470196</v>
      </c>
      <c r="BC284" s="6">
        <v>7.7018657675134001</v>
      </c>
      <c r="BD284" s="6">
        <v>7.5369874877429801</v>
      </c>
      <c r="BE284" s="6">
        <v>8.2785707038972394</v>
      </c>
      <c r="BF284" s="6">
        <v>8.2574145611630598</v>
      </c>
      <c r="BG284" s="6">
        <v>8.0271864659161505</v>
      </c>
      <c r="BH284" s="6">
        <v>8.0016125822607496</v>
      </c>
      <c r="BI284" s="6">
        <v>7.5255371733403802</v>
      </c>
      <c r="BJ284" s="6">
        <v>8.0651687554435405</v>
      </c>
      <c r="BK284" s="6">
        <v>7.9221725144060899</v>
      </c>
      <c r="BL284" s="6">
        <v>7.7454066422777501</v>
      </c>
      <c r="BM284" s="6">
        <v>7.8813703950132696</v>
      </c>
      <c r="BN284" s="6">
        <v>7.7814861075793802</v>
      </c>
      <c r="BO284" s="6">
        <v>7.29215637160355</v>
      </c>
      <c r="BP284" s="6">
        <v>7.8069562665241499</v>
      </c>
      <c r="BQ284" s="6">
        <v>7.7810980591112697</v>
      </c>
      <c r="BR284" s="6">
        <v>7.7086035968414102</v>
      </c>
      <c r="BS284" s="6">
        <v>8.0457726945100596</v>
      </c>
      <c r="BT284" s="6">
        <v>7.4478090004590998</v>
      </c>
      <c r="BU284" s="6">
        <v>7.6568549308401703</v>
      </c>
      <c r="BV284" s="6">
        <v>6.9710600862778804</v>
      </c>
      <c r="BW284" s="6">
        <v>7.4292515194941</v>
      </c>
      <c r="BX284" s="6">
        <v>7.34775923743004</v>
      </c>
    </row>
    <row r="285" spans="1:76" x14ac:dyDescent="0.25">
      <c r="A285" s="7">
        <v>284</v>
      </c>
      <c r="B285" s="6" t="s">
        <v>28054</v>
      </c>
      <c r="C285" s="6" t="s">
        <v>28060</v>
      </c>
      <c r="D285" s="6" t="s">
        <v>28061</v>
      </c>
      <c r="E285" s="6" t="s">
        <v>28062</v>
      </c>
      <c r="F285" s="7">
        <v>-0.30607590519315758</v>
      </c>
      <c r="G285" s="7">
        <v>1.660233798920643E-2</v>
      </c>
      <c r="H285" s="6" t="s">
        <v>4107</v>
      </c>
      <c r="I285" s="6" t="s">
        <v>44</v>
      </c>
      <c r="J285" s="6" t="s">
        <v>101</v>
      </c>
      <c r="K285" s="6" t="s">
        <v>102</v>
      </c>
      <c r="L285" s="6" t="s">
        <v>103</v>
      </c>
      <c r="M285" s="6" t="s">
        <v>1286</v>
      </c>
      <c r="N285" s="6" t="s">
        <v>1287</v>
      </c>
      <c r="O285" s="6" t="s">
        <v>4107</v>
      </c>
      <c r="P285" s="88">
        <v>6</v>
      </c>
      <c r="Q285" s="6" t="s">
        <v>28057</v>
      </c>
      <c r="R285" s="6" t="s">
        <v>28055</v>
      </c>
      <c r="S285" s="6" t="s">
        <v>28056</v>
      </c>
      <c r="T285" s="6" t="s">
        <v>28058</v>
      </c>
      <c r="U285" s="6" t="s">
        <v>28059</v>
      </c>
      <c r="V285" s="6">
        <v>6</v>
      </c>
      <c r="W285" s="6">
        <v>23</v>
      </c>
      <c r="X285" s="6">
        <v>9.67</v>
      </c>
      <c r="Y285" s="6" t="s">
        <v>56</v>
      </c>
      <c r="AB285" s="6" t="s">
        <v>56</v>
      </c>
      <c r="AF285" s="6" t="s">
        <v>28063</v>
      </c>
      <c r="AG285" s="6" t="s">
        <v>4768</v>
      </c>
      <c r="AH285" s="6" t="s">
        <v>4769</v>
      </c>
      <c r="AI285" s="6" t="s">
        <v>56</v>
      </c>
      <c r="AJ285" s="6" t="s">
        <v>56</v>
      </c>
      <c r="AK285" s="6" t="s">
        <v>56</v>
      </c>
      <c r="AL285" s="6" t="s">
        <v>28064</v>
      </c>
      <c r="AM285" s="6" t="s">
        <v>56</v>
      </c>
      <c r="AN285" s="6" t="s">
        <v>56</v>
      </c>
      <c r="AO285" s="6" t="s">
        <v>56</v>
      </c>
      <c r="AP285" s="6" t="s">
        <v>28065</v>
      </c>
      <c r="AQ285" s="6" t="s">
        <v>28066</v>
      </c>
      <c r="AR285" s="6" t="s">
        <v>420</v>
      </c>
      <c r="AS285" s="6" t="s">
        <v>28060</v>
      </c>
      <c r="AT285" s="6" t="s">
        <v>28067</v>
      </c>
      <c r="AU285" s="6" t="s">
        <v>420</v>
      </c>
      <c r="AV285" s="6" t="s">
        <v>28068</v>
      </c>
      <c r="AW285" s="6">
        <v>6.4248409808462101</v>
      </c>
      <c r="AX285" s="6">
        <v>6.9066744239944402</v>
      </c>
      <c r="AY285" s="6">
        <v>6.9727303847243798</v>
      </c>
      <c r="AZ285" s="6">
        <v>6.9807236119131399</v>
      </c>
      <c r="BA285" s="6">
        <v>6.7371290847041703</v>
      </c>
      <c r="BB285" s="6">
        <v>6.9521238316925302</v>
      </c>
      <c r="BC285" s="6">
        <v>7.1406808779581503</v>
      </c>
      <c r="BD285" s="6">
        <v>6.6880726926986798</v>
      </c>
      <c r="BE285" s="6">
        <v>7.4425033018570899</v>
      </c>
      <c r="BF285" s="6">
        <v>6.8424938492111096</v>
      </c>
      <c r="BG285" s="6">
        <v>6.53341626896104</v>
      </c>
      <c r="BH285" s="6">
        <v>7.3512453811623404</v>
      </c>
      <c r="BI285" s="6">
        <v>6.4453007137645599</v>
      </c>
      <c r="BJ285" s="6">
        <v>6.9403546402416598</v>
      </c>
      <c r="BK285" s="6">
        <v>7.3885363619248299</v>
      </c>
      <c r="BL285" s="6">
        <v>6.55972724710736</v>
      </c>
      <c r="BM285" s="6">
        <v>7.1820864106664102</v>
      </c>
      <c r="BN285" s="6">
        <v>6.7902113206550503</v>
      </c>
      <c r="BO285" s="6">
        <v>7.0545728785441799</v>
      </c>
      <c r="BP285" s="6">
        <v>6.6435415990475404</v>
      </c>
      <c r="BQ285" s="6">
        <v>6.9266974041618496</v>
      </c>
      <c r="BR285" s="6">
        <v>7.1483558573117199</v>
      </c>
      <c r="BS285" s="6">
        <v>7.4127292900277002</v>
      </c>
      <c r="BT285" s="6">
        <v>6.6864710093261701</v>
      </c>
      <c r="BU285" s="6">
        <v>6.8395032495499199</v>
      </c>
      <c r="BV285" s="6">
        <v>6.4110471710093799</v>
      </c>
      <c r="BW285" s="6">
        <v>6.40494501169188</v>
      </c>
      <c r="BX285" s="6">
        <v>6.3163061119878599</v>
      </c>
    </row>
    <row r="286" spans="1:76" x14ac:dyDescent="0.25">
      <c r="A286" s="7">
        <v>285</v>
      </c>
      <c r="B286" s="6" t="s">
        <v>28069</v>
      </c>
      <c r="C286" s="6" t="s">
        <v>9647</v>
      </c>
      <c r="D286" s="6" t="s">
        <v>9648</v>
      </c>
      <c r="E286" s="6" t="s">
        <v>9649</v>
      </c>
      <c r="F286" s="7">
        <v>-0.30619653665326568</v>
      </c>
      <c r="G286" s="7">
        <v>1.2863411955457199E-2</v>
      </c>
      <c r="H286" s="6" t="s">
        <v>105</v>
      </c>
      <c r="I286" s="6" t="s">
        <v>44</v>
      </c>
      <c r="J286" s="6" t="s">
        <v>101</v>
      </c>
      <c r="K286" s="6" t="s">
        <v>102</v>
      </c>
      <c r="L286" s="6" t="s">
        <v>103</v>
      </c>
      <c r="M286" s="6" t="s">
        <v>104</v>
      </c>
      <c r="N286" s="6" t="s">
        <v>105</v>
      </c>
      <c r="P286" s="88">
        <v>5</v>
      </c>
      <c r="Q286" s="6" t="s">
        <v>28070</v>
      </c>
      <c r="R286" s="6" t="s">
        <v>28070</v>
      </c>
      <c r="S286" s="6" t="s">
        <v>28071</v>
      </c>
      <c r="T286" s="6" t="s">
        <v>28072</v>
      </c>
      <c r="U286" s="6" t="s">
        <v>764</v>
      </c>
      <c r="V286" s="6">
        <v>1</v>
      </c>
      <c r="W286" s="6">
        <v>169</v>
      </c>
      <c r="X286" s="6">
        <v>17.98</v>
      </c>
      <c r="Y286" s="6" t="s">
        <v>21610</v>
      </c>
      <c r="Z286" s="6" t="s">
        <v>21611</v>
      </c>
      <c r="AA286" s="6" t="s">
        <v>21612</v>
      </c>
      <c r="AB286" s="6" t="s">
        <v>9650</v>
      </c>
      <c r="AC286" s="6" t="s">
        <v>9651</v>
      </c>
      <c r="AD286" s="6" t="s">
        <v>9652</v>
      </c>
      <c r="AE286" s="6" t="s">
        <v>5835</v>
      </c>
      <c r="AF286" s="6" t="s">
        <v>9653</v>
      </c>
      <c r="AG286" s="6" t="s">
        <v>9654</v>
      </c>
      <c r="AH286" s="6" t="s">
        <v>9655</v>
      </c>
      <c r="AI286" s="6" t="s">
        <v>9656</v>
      </c>
      <c r="AJ286" s="6" t="s">
        <v>9657</v>
      </c>
      <c r="AK286" s="6" t="s">
        <v>5841</v>
      </c>
      <c r="AL286" s="6" t="s">
        <v>67</v>
      </c>
      <c r="AM286" s="6" t="s">
        <v>56</v>
      </c>
      <c r="AN286" s="6" t="s">
        <v>56</v>
      </c>
      <c r="AO286" s="6" t="s">
        <v>56</v>
      </c>
      <c r="AP286" s="6" t="s">
        <v>9658</v>
      </c>
      <c r="AQ286" s="6" t="s">
        <v>9659</v>
      </c>
      <c r="AR286" s="6" t="s">
        <v>245</v>
      </c>
      <c r="AS286" s="6" t="s">
        <v>9660</v>
      </c>
      <c r="AT286" s="6" t="s">
        <v>21613</v>
      </c>
      <c r="AU286" s="6" t="s">
        <v>72</v>
      </c>
      <c r="AV286" s="6" t="s">
        <v>21614</v>
      </c>
      <c r="AW286" s="6">
        <v>7.1379551551427003</v>
      </c>
      <c r="AX286" s="6">
        <v>7.7352035517439797</v>
      </c>
      <c r="AY286" s="6">
        <v>7.5814945536747604</v>
      </c>
      <c r="AZ286" s="6">
        <v>7.4221711167085296</v>
      </c>
      <c r="BA286" s="6">
        <v>7.6403273792103299</v>
      </c>
      <c r="BB286" s="6">
        <v>7.5543195400377297</v>
      </c>
      <c r="BC286" s="6">
        <v>7.3224467434302598</v>
      </c>
      <c r="BD286" s="6">
        <v>7.9930943966328201</v>
      </c>
      <c r="BE286" s="6">
        <v>7.8080251996982701</v>
      </c>
      <c r="BF286" s="6">
        <v>7.7254787630098702</v>
      </c>
      <c r="BG286" s="6">
        <v>8.1396272516295305</v>
      </c>
      <c r="BH286" s="6">
        <v>8.0009479025743193</v>
      </c>
      <c r="BI286" s="6">
        <v>7.5796464407642299</v>
      </c>
      <c r="BJ286" s="6">
        <v>7.1966459144016701</v>
      </c>
      <c r="BK286" s="6">
        <v>8.3312247830463608</v>
      </c>
      <c r="BL286" s="6">
        <v>7.3394713369045501</v>
      </c>
      <c r="BM286" s="6">
        <v>7.7531385873354601</v>
      </c>
      <c r="BN286" s="6">
        <v>7.4965560633392299</v>
      </c>
      <c r="BO286" s="6">
        <v>7.51953269124005</v>
      </c>
      <c r="BP286" s="6">
        <v>7.4905343598398897</v>
      </c>
      <c r="BQ286" s="6">
        <v>7.3013122170728604</v>
      </c>
      <c r="BR286" s="6">
        <v>7.7131165780672699</v>
      </c>
      <c r="BS286" s="6">
        <v>8.0070817517937503</v>
      </c>
      <c r="BT286" s="6">
        <v>7.3541180665422603</v>
      </c>
      <c r="BU286" s="6">
        <v>7.5733242517654302</v>
      </c>
      <c r="BV286" s="6">
        <v>7.2833464879731897</v>
      </c>
      <c r="BW286" s="6">
        <v>7.4015642492825</v>
      </c>
      <c r="BX286" s="6">
        <v>6.8501345199215304</v>
      </c>
    </row>
    <row r="287" spans="1:76" x14ac:dyDescent="0.25">
      <c r="A287" s="7">
        <v>286</v>
      </c>
      <c r="B287" s="6" t="s">
        <v>28073</v>
      </c>
      <c r="C287" s="6" t="s">
        <v>9369</v>
      </c>
      <c r="D287" s="6" t="s">
        <v>3503</v>
      </c>
      <c r="E287" s="6" t="s">
        <v>9370</v>
      </c>
      <c r="F287" s="7">
        <v>-0.30678507887540452</v>
      </c>
      <c r="G287" s="7">
        <v>1.880710166283665E-2</v>
      </c>
      <c r="H287" s="6" t="s">
        <v>28076</v>
      </c>
      <c r="I287" s="6" t="s">
        <v>44</v>
      </c>
      <c r="J287" s="6" t="s">
        <v>101</v>
      </c>
      <c r="K287" s="6" t="s">
        <v>102</v>
      </c>
      <c r="L287" s="6" t="s">
        <v>103</v>
      </c>
      <c r="M287" s="6" t="s">
        <v>104</v>
      </c>
      <c r="N287" s="6" t="s">
        <v>105</v>
      </c>
      <c r="O287" s="6" t="s">
        <v>28076</v>
      </c>
      <c r="P287" s="88">
        <v>6</v>
      </c>
      <c r="Q287" s="6" t="s">
        <v>28074</v>
      </c>
      <c r="R287" s="6" t="s">
        <v>28074</v>
      </c>
      <c r="S287" s="6" t="s">
        <v>28075</v>
      </c>
      <c r="T287" s="6" t="s">
        <v>28077</v>
      </c>
      <c r="U287" s="6" t="s">
        <v>2852</v>
      </c>
      <c r="V287" s="6">
        <v>1</v>
      </c>
      <c r="W287" s="6">
        <v>188</v>
      </c>
      <c r="X287" s="6">
        <v>19.27</v>
      </c>
      <c r="Y287" s="6" t="s">
        <v>12412</v>
      </c>
      <c r="Z287" s="6" t="s">
        <v>12413</v>
      </c>
      <c r="AA287" s="6" t="s">
        <v>12414</v>
      </c>
      <c r="AB287" s="6" t="s">
        <v>12415</v>
      </c>
      <c r="AC287" s="6" t="s">
        <v>12416</v>
      </c>
      <c r="AD287" s="6" t="s">
        <v>12417</v>
      </c>
      <c r="AE287" s="6" t="s">
        <v>3507</v>
      </c>
      <c r="AF287" s="6" t="s">
        <v>12418</v>
      </c>
      <c r="AG287" s="6" t="s">
        <v>12419</v>
      </c>
      <c r="AH287" s="6" t="s">
        <v>12420</v>
      </c>
      <c r="AI287" s="6" t="s">
        <v>56</v>
      </c>
      <c r="AJ287" s="6" t="s">
        <v>12421</v>
      </c>
      <c r="AK287" s="6" t="s">
        <v>3513</v>
      </c>
      <c r="AL287" s="6" t="s">
        <v>326</v>
      </c>
      <c r="AM287" s="6" t="s">
        <v>56</v>
      </c>
      <c r="AN287" s="6" t="s">
        <v>56</v>
      </c>
      <c r="AO287" s="6" t="s">
        <v>56</v>
      </c>
      <c r="AP287" s="6" t="s">
        <v>3514</v>
      </c>
      <c r="AQ287" s="6" t="s">
        <v>3515</v>
      </c>
      <c r="AR287" s="6" t="s">
        <v>442</v>
      </c>
      <c r="AS287" s="6" t="s">
        <v>3516</v>
      </c>
      <c r="AT287" s="6" t="s">
        <v>12422</v>
      </c>
      <c r="AU287" s="6" t="s">
        <v>442</v>
      </c>
      <c r="AV287" s="6" t="s">
        <v>26083</v>
      </c>
      <c r="AW287" s="6">
        <v>7.1163254604641297</v>
      </c>
      <c r="AX287" s="6">
        <v>7.3835048061973998</v>
      </c>
      <c r="AY287" s="6">
        <v>7.4858491555604996</v>
      </c>
      <c r="AZ287" s="6">
        <v>7.9395766605579201</v>
      </c>
      <c r="BA287" s="6">
        <v>7.1278819758367202</v>
      </c>
      <c r="BB287" s="6">
        <v>7.47599063311623</v>
      </c>
      <c r="BC287" s="6">
        <v>7.4742089917688403</v>
      </c>
      <c r="BD287" s="6">
        <v>7.5053263881912997</v>
      </c>
      <c r="BE287" s="6">
        <v>7.1343524799420903</v>
      </c>
      <c r="BF287" s="6">
        <v>7.9796598975861599</v>
      </c>
      <c r="BG287" s="6">
        <v>7.4512720521951898</v>
      </c>
      <c r="BH287" s="6">
        <v>8.0622058125831</v>
      </c>
      <c r="BI287" s="6">
        <v>7.3859725171177297</v>
      </c>
      <c r="BJ287" s="6">
        <v>7.3233738299859699</v>
      </c>
      <c r="BK287" s="6">
        <v>7.83283770880207</v>
      </c>
      <c r="BL287" s="6">
        <v>7.4174052734540501</v>
      </c>
      <c r="BM287" s="6">
        <v>7.6073638761493703</v>
      </c>
      <c r="BN287" s="6">
        <v>7.4845845435126703</v>
      </c>
      <c r="BO287" s="6">
        <v>7.0682415740714699</v>
      </c>
      <c r="BP287" s="6">
        <v>7.5074780735296498</v>
      </c>
      <c r="BQ287" s="6">
        <v>7.57571884943781</v>
      </c>
      <c r="BR287" s="6">
        <v>7.7783502636540396</v>
      </c>
      <c r="BS287" s="6">
        <v>7.8333893882954904</v>
      </c>
      <c r="BT287" s="6">
        <v>6.7589876225154901</v>
      </c>
      <c r="BU287" s="6">
        <v>7.29003463363403</v>
      </c>
      <c r="BV287" s="6">
        <v>6.8443032367329897</v>
      </c>
      <c r="BW287" s="6">
        <v>7.2691742726473896</v>
      </c>
      <c r="BX287" s="6">
        <v>7.0892903440311503</v>
      </c>
    </row>
    <row r="288" spans="1:76" x14ac:dyDescent="0.25">
      <c r="A288" s="7">
        <v>287</v>
      </c>
      <c r="B288" s="6" t="s">
        <v>28078</v>
      </c>
      <c r="C288" s="6" t="s">
        <v>24225</v>
      </c>
      <c r="D288" s="6" t="s">
        <v>28081</v>
      </c>
      <c r="E288" s="6" t="s">
        <v>24226</v>
      </c>
      <c r="F288" s="7">
        <v>-0.30685450743388548</v>
      </c>
      <c r="G288" s="7">
        <v>1.128994813776382E-2</v>
      </c>
      <c r="H288" s="6" t="s">
        <v>3200</v>
      </c>
      <c r="I288" s="6" t="s">
        <v>44</v>
      </c>
      <c r="J288" s="6" t="s">
        <v>101</v>
      </c>
      <c r="K288" s="6" t="s">
        <v>102</v>
      </c>
      <c r="L288" s="6" t="s">
        <v>103</v>
      </c>
      <c r="M288" s="6" t="s">
        <v>1286</v>
      </c>
      <c r="N288" s="6" t="s">
        <v>1287</v>
      </c>
      <c r="O288" s="6" t="s">
        <v>3200</v>
      </c>
      <c r="P288" s="88">
        <v>6</v>
      </c>
      <c r="Q288" s="6" t="s">
        <v>28079</v>
      </c>
      <c r="R288" s="6" t="s">
        <v>28079</v>
      </c>
      <c r="S288" s="6" t="s">
        <v>28080</v>
      </c>
      <c r="T288" s="6" t="s">
        <v>971</v>
      </c>
      <c r="U288" s="6" t="s">
        <v>159</v>
      </c>
      <c r="V288" s="6">
        <v>1</v>
      </c>
      <c r="W288" s="6">
        <v>26</v>
      </c>
      <c r="X288" s="6">
        <v>8.16</v>
      </c>
      <c r="Y288" s="6" t="s">
        <v>56</v>
      </c>
      <c r="AB288" s="6" t="s">
        <v>24227</v>
      </c>
      <c r="AC288" s="6" t="s">
        <v>24228</v>
      </c>
      <c r="AD288" s="6" t="s">
        <v>24229</v>
      </c>
      <c r="AE288" s="6" t="s">
        <v>24230</v>
      </c>
      <c r="AF288" s="6" t="s">
        <v>24231</v>
      </c>
      <c r="AG288" s="6" t="s">
        <v>613</v>
      </c>
      <c r="AH288" s="6" t="s">
        <v>614</v>
      </c>
      <c r="AI288" s="6" t="s">
        <v>615</v>
      </c>
      <c r="AJ288" s="6" t="s">
        <v>24232</v>
      </c>
      <c r="AK288" s="6" t="s">
        <v>617</v>
      </c>
      <c r="AL288" s="6" t="s">
        <v>618</v>
      </c>
      <c r="AM288" s="6" t="s">
        <v>56</v>
      </c>
      <c r="AN288" s="6" t="s">
        <v>56</v>
      </c>
      <c r="AO288" s="6" t="s">
        <v>56</v>
      </c>
      <c r="AP288" s="6" t="s">
        <v>28082</v>
      </c>
      <c r="AQ288" s="6" t="s">
        <v>24234</v>
      </c>
      <c r="AR288" s="6" t="s">
        <v>402</v>
      </c>
      <c r="AS288" s="6" t="s">
        <v>24235</v>
      </c>
      <c r="AT288" s="6" t="s">
        <v>24236</v>
      </c>
      <c r="AU288" s="6" t="s">
        <v>402</v>
      </c>
      <c r="AV288" s="6" t="s">
        <v>28083</v>
      </c>
      <c r="AW288" s="6">
        <v>6.3300049031223899</v>
      </c>
      <c r="AX288" s="6">
        <v>6.6485503756656499</v>
      </c>
      <c r="AY288" s="6">
        <v>6.5439068291366302</v>
      </c>
      <c r="AZ288" s="6">
        <v>6.2634824408094101</v>
      </c>
      <c r="BA288" s="6">
        <v>6.6245657903583304</v>
      </c>
      <c r="BB288" s="6">
        <v>6.61573453344573</v>
      </c>
      <c r="BC288" s="6">
        <v>6.7859417589252002</v>
      </c>
      <c r="BD288" s="6">
        <v>6.6305347573051501</v>
      </c>
      <c r="BE288" s="6">
        <v>6.6988441275547403</v>
      </c>
      <c r="BF288" s="6">
        <v>6.71535149648515</v>
      </c>
      <c r="BG288" s="6">
        <v>5.8302588132238702</v>
      </c>
      <c r="BH288" s="6">
        <v>6.8559672108585197</v>
      </c>
      <c r="BI288" s="6">
        <v>6.3987212094311596</v>
      </c>
      <c r="BJ288" s="6">
        <v>6.0183679946975399</v>
      </c>
      <c r="BK288" s="6">
        <v>6.6715385517004302</v>
      </c>
      <c r="BL288" s="6">
        <v>6.5566125873641798</v>
      </c>
      <c r="BM288" s="6">
        <v>6.5357687989067896</v>
      </c>
      <c r="BN288" s="6">
        <v>6.6742318302725501</v>
      </c>
      <c r="BO288" s="6">
        <v>5.6604632375050103</v>
      </c>
      <c r="BP288" s="6">
        <v>6.0214047384106699</v>
      </c>
      <c r="BQ288" s="6">
        <v>6.5541075158447502</v>
      </c>
      <c r="BR288" s="6">
        <v>7.2787879088617604</v>
      </c>
      <c r="BS288" s="6">
        <v>6.8250430036706797</v>
      </c>
      <c r="BT288" s="6">
        <v>5.92212886638029</v>
      </c>
      <c r="BU288" s="6">
        <v>6.2916587274069897</v>
      </c>
      <c r="BV288" s="6">
        <v>6.5512365800801602</v>
      </c>
      <c r="BW288" s="6">
        <v>6.4241219368252702</v>
      </c>
      <c r="BX288" s="6">
        <v>6.4283513715389198</v>
      </c>
    </row>
    <row r="289" spans="1:76" x14ac:dyDescent="0.25">
      <c r="A289" s="7">
        <v>288</v>
      </c>
      <c r="B289" s="6" t="s">
        <v>28084</v>
      </c>
      <c r="C289" s="6" t="s">
        <v>10446</v>
      </c>
      <c r="D289" s="6" t="s">
        <v>12161</v>
      </c>
      <c r="E289" s="6" t="s">
        <v>10448</v>
      </c>
      <c r="F289" s="7">
        <v>-0.30693957653031673</v>
      </c>
      <c r="G289" s="7">
        <v>3.196488011968584E-3</v>
      </c>
      <c r="H289" s="6" t="s">
        <v>1758</v>
      </c>
      <c r="I289" s="6" t="s">
        <v>44</v>
      </c>
      <c r="J289" s="6" t="s">
        <v>101</v>
      </c>
      <c r="K289" s="6" t="s">
        <v>102</v>
      </c>
      <c r="L289" s="6" t="s">
        <v>103</v>
      </c>
      <c r="M289" s="6" t="s">
        <v>1757</v>
      </c>
      <c r="N289" s="6" t="s">
        <v>1758</v>
      </c>
      <c r="P289" s="88">
        <v>5</v>
      </c>
      <c r="Q289" s="6" t="s">
        <v>28087</v>
      </c>
      <c r="R289" s="6" t="s">
        <v>28085</v>
      </c>
      <c r="S289" s="6" t="s">
        <v>28086</v>
      </c>
      <c r="T289" s="6" t="s">
        <v>28088</v>
      </c>
      <c r="U289" s="6" t="s">
        <v>28089</v>
      </c>
      <c r="V289" s="6">
        <v>7</v>
      </c>
      <c r="W289" s="6">
        <v>23</v>
      </c>
      <c r="X289" s="6">
        <v>8.85</v>
      </c>
      <c r="Y289" s="6" t="s">
        <v>56</v>
      </c>
      <c r="AB289" s="6" t="s">
        <v>56</v>
      </c>
      <c r="AF289" s="6" t="s">
        <v>10449</v>
      </c>
      <c r="AG289" s="6" t="s">
        <v>56</v>
      </c>
      <c r="AI289" s="6" t="s">
        <v>56</v>
      </c>
      <c r="AJ289" s="6" t="s">
        <v>56</v>
      </c>
      <c r="AK289" s="6" t="s">
        <v>56</v>
      </c>
      <c r="AL289" s="6" t="s">
        <v>216</v>
      </c>
      <c r="AM289" s="6" t="s">
        <v>56</v>
      </c>
      <c r="AN289" s="6" t="s">
        <v>56</v>
      </c>
      <c r="AO289" s="6" t="s">
        <v>56</v>
      </c>
      <c r="AP289" s="6" t="s">
        <v>12162</v>
      </c>
      <c r="AQ289" s="6" t="s">
        <v>10451</v>
      </c>
      <c r="AR289" s="6" t="s">
        <v>1583</v>
      </c>
      <c r="AS289" s="6" t="s">
        <v>10452</v>
      </c>
      <c r="AT289" s="6" t="s">
        <v>19464</v>
      </c>
      <c r="AU289" s="6" t="s">
        <v>1583</v>
      </c>
      <c r="AV289" s="6" t="s">
        <v>28090</v>
      </c>
      <c r="AW289" s="6">
        <v>6.2256196396574301</v>
      </c>
      <c r="AX289" s="6">
        <v>5.9709444335774897</v>
      </c>
      <c r="AY289" s="6">
        <v>6.41478466693769</v>
      </c>
      <c r="AZ289" s="6">
        <v>6.0239459535073996</v>
      </c>
      <c r="BA289" s="6">
        <v>6.5109299692818903</v>
      </c>
      <c r="BB289" s="6">
        <v>6.5727091178033898</v>
      </c>
      <c r="BC289" s="6">
        <v>6.5342991685656697</v>
      </c>
      <c r="BD289" s="6">
        <v>6.1988359904219204</v>
      </c>
      <c r="BE289" s="6">
        <v>6.7718042800615503</v>
      </c>
      <c r="BF289" s="6">
        <v>6.3909475633975799</v>
      </c>
      <c r="BG289" s="6">
        <v>6.5421304198143098</v>
      </c>
      <c r="BH289" s="6">
        <v>5.9537311887128901</v>
      </c>
      <c r="BI289" s="6">
        <v>6.4051415462239101</v>
      </c>
      <c r="BJ289" s="6">
        <v>6.2222483771960304</v>
      </c>
      <c r="BK289" s="6">
        <v>6.7656228136175596</v>
      </c>
      <c r="BL289" s="6">
        <v>6.36531966316472</v>
      </c>
      <c r="BM289" s="6">
        <v>6.5520716080395403</v>
      </c>
      <c r="BN289" s="6">
        <v>6.06795046231891</v>
      </c>
      <c r="BO289" s="6">
        <v>6.7201337822697296</v>
      </c>
      <c r="BP289" s="6">
        <v>6.2413705607453602</v>
      </c>
      <c r="BQ289" s="6">
        <v>6.3247229069858104</v>
      </c>
      <c r="BR289" s="6">
        <v>6.65313056915274</v>
      </c>
      <c r="BS289" s="6">
        <v>6.62550290187081</v>
      </c>
      <c r="BT289" s="6">
        <v>6.0061561492447897</v>
      </c>
      <c r="BU289" s="6">
        <v>5.6664861560863304</v>
      </c>
      <c r="BV289" s="6">
        <v>6.4370147109316003</v>
      </c>
      <c r="BW289" s="6">
        <v>6.44529720858137</v>
      </c>
      <c r="BX289" s="6">
        <v>5.9751955248117898</v>
      </c>
    </row>
    <row r="290" spans="1:76" x14ac:dyDescent="0.25">
      <c r="A290" s="7">
        <v>289</v>
      </c>
      <c r="B290" s="6" t="s">
        <v>382</v>
      </c>
      <c r="C290" s="6" t="s">
        <v>389</v>
      </c>
      <c r="D290" s="6" t="s">
        <v>390</v>
      </c>
      <c r="E290" s="6" t="s">
        <v>391</v>
      </c>
      <c r="F290" s="7">
        <v>-0.30708313501849732</v>
      </c>
      <c r="G290" s="7">
        <v>2.126381399283794E-2</v>
      </c>
      <c r="H290" s="6" t="s">
        <v>385</v>
      </c>
      <c r="I290" s="6" t="s">
        <v>44</v>
      </c>
      <c r="J290" s="6" t="s">
        <v>101</v>
      </c>
      <c r="K290" s="6" t="s">
        <v>102</v>
      </c>
      <c r="L290" s="6" t="s">
        <v>103</v>
      </c>
      <c r="M290" s="6" t="s">
        <v>170</v>
      </c>
      <c r="N290" s="6" t="s">
        <v>386</v>
      </c>
      <c r="O290" s="6" t="s">
        <v>385</v>
      </c>
      <c r="P290" s="88">
        <v>6</v>
      </c>
      <c r="Q290" s="6" t="s">
        <v>383</v>
      </c>
      <c r="R290" s="6" t="s">
        <v>383</v>
      </c>
      <c r="S290" s="6" t="s">
        <v>384</v>
      </c>
      <c r="T290" s="6" t="s">
        <v>387</v>
      </c>
      <c r="U290" s="6" t="s">
        <v>388</v>
      </c>
      <c r="V290" s="6">
        <v>1</v>
      </c>
      <c r="W290" s="6">
        <v>9</v>
      </c>
      <c r="X290" s="6">
        <v>9.64</v>
      </c>
      <c r="Y290" s="6" t="s">
        <v>392</v>
      </c>
      <c r="Z290" s="6" t="s">
        <v>393</v>
      </c>
      <c r="AA290" s="6" t="s">
        <v>394</v>
      </c>
      <c r="AB290" s="6" t="s">
        <v>56</v>
      </c>
      <c r="AF290" s="6" t="s">
        <v>395</v>
      </c>
      <c r="AG290" s="6" t="s">
        <v>396</v>
      </c>
      <c r="AH290" s="6" t="s">
        <v>397</v>
      </c>
      <c r="AI290" s="6" t="s">
        <v>398</v>
      </c>
      <c r="AJ290" s="6" t="s">
        <v>56</v>
      </c>
      <c r="AK290" s="6" t="s">
        <v>56</v>
      </c>
      <c r="AL290" s="6" t="s">
        <v>399</v>
      </c>
      <c r="AM290" s="6" t="s">
        <v>56</v>
      </c>
      <c r="AN290" s="6" t="s">
        <v>56</v>
      </c>
      <c r="AO290" s="6" t="s">
        <v>56</v>
      </c>
      <c r="AP290" s="6" t="s">
        <v>400</v>
      </c>
      <c r="AQ290" s="6" t="s">
        <v>401</v>
      </c>
      <c r="AR290" s="6" t="s">
        <v>402</v>
      </c>
      <c r="AS290" s="6" t="s">
        <v>403</v>
      </c>
      <c r="AT290" s="6" t="s">
        <v>404</v>
      </c>
      <c r="AU290" s="6" t="s">
        <v>402</v>
      </c>
      <c r="AV290" s="6" t="s">
        <v>405</v>
      </c>
      <c r="AW290" s="6">
        <v>5.9092221573962602</v>
      </c>
      <c r="AX290" s="6">
        <v>6.2473105231945603</v>
      </c>
      <c r="AY290" s="6">
        <v>7.2837601846652804</v>
      </c>
      <c r="AZ290" s="6">
        <v>6.2216882915963199</v>
      </c>
      <c r="BA290" s="6">
        <v>6.3659091585652199</v>
      </c>
      <c r="BB290" s="6">
        <v>6.7565525118231999</v>
      </c>
      <c r="BC290" s="6">
        <v>6.2781705694400403</v>
      </c>
      <c r="BD290" s="6">
        <v>6.2278869615925796</v>
      </c>
      <c r="BE290" s="6">
        <v>6.1624631389887101</v>
      </c>
      <c r="BF290" s="6">
        <v>6.3937069631413399</v>
      </c>
      <c r="BG290" s="6">
        <v>6.4995428894079499</v>
      </c>
      <c r="BH290" s="6">
        <v>6.5232261721498803</v>
      </c>
      <c r="BI290" s="6">
        <v>6.5943482342833102</v>
      </c>
      <c r="BJ290" s="6">
        <v>5.9091017079257098</v>
      </c>
      <c r="BK290" s="6">
        <v>6.5554089864447</v>
      </c>
      <c r="BL290" s="6">
        <v>6.5280100320922001</v>
      </c>
      <c r="BM290" s="6">
        <v>6.7732817414554898</v>
      </c>
      <c r="BN290" s="6">
        <v>6.0800168205067902</v>
      </c>
      <c r="BO290" s="6">
        <v>6.2767721334021402</v>
      </c>
      <c r="BP290" s="6">
        <v>6.4072040581634804</v>
      </c>
      <c r="BQ290" s="6">
        <v>6.1255954359831</v>
      </c>
      <c r="BR290" s="6">
        <v>7.4534712490096098</v>
      </c>
      <c r="BS290" s="6">
        <v>6.5780487870985702</v>
      </c>
      <c r="BT290" s="6">
        <v>6.25110286901654</v>
      </c>
      <c r="BU290" s="6">
        <v>6.4255425346148396</v>
      </c>
      <c r="BV290" s="6">
        <v>6.5785419125223097</v>
      </c>
      <c r="BW290" s="6">
        <v>5.7172384896648003</v>
      </c>
      <c r="BX290" s="6">
        <v>6.4306813860152801</v>
      </c>
    </row>
    <row r="291" spans="1:76" x14ac:dyDescent="0.25">
      <c r="A291" s="7">
        <v>290</v>
      </c>
      <c r="B291" s="6" t="s">
        <v>28091</v>
      </c>
      <c r="C291" s="6" t="s">
        <v>2509</v>
      </c>
      <c r="D291" s="6" t="s">
        <v>2510</v>
      </c>
      <c r="E291" s="6" t="s">
        <v>2511</v>
      </c>
      <c r="F291" s="7">
        <v>-0.30725736980366669</v>
      </c>
      <c r="G291" s="7">
        <v>4.9543657780505342E-3</v>
      </c>
      <c r="H291" s="6" t="s">
        <v>4275</v>
      </c>
      <c r="I291" s="6" t="s">
        <v>44</v>
      </c>
      <c r="J291" s="6" t="s">
        <v>101</v>
      </c>
      <c r="K291" s="6" t="s">
        <v>102</v>
      </c>
      <c r="L291" s="6" t="s">
        <v>103</v>
      </c>
      <c r="M291" s="6" t="s">
        <v>170</v>
      </c>
      <c r="N291" s="6" t="s">
        <v>4276</v>
      </c>
      <c r="O291" s="6" t="s">
        <v>4275</v>
      </c>
      <c r="P291" s="88">
        <v>6</v>
      </c>
      <c r="Q291" s="6" t="s">
        <v>28092</v>
      </c>
      <c r="R291" s="6" t="s">
        <v>28092</v>
      </c>
      <c r="S291" s="6" t="s">
        <v>28093</v>
      </c>
      <c r="T291" s="6" t="s">
        <v>15263</v>
      </c>
      <c r="U291" s="6" t="s">
        <v>78</v>
      </c>
      <c r="V291" s="6">
        <v>1</v>
      </c>
      <c r="W291" s="6">
        <v>41</v>
      </c>
      <c r="X291" s="6">
        <v>12.61</v>
      </c>
      <c r="Y291" s="6" t="s">
        <v>13978</v>
      </c>
      <c r="Z291" s="6" t="s">
        <v>13979</v>
      </c>
      <c r="AA291" s="6" t="s">
        <v>12036</v>
      </c>
      <c r="AB291" s="6" t="s">
        <v>2512</v>
      </c>
      <c r="AC291" s="6" t="s">
        <v>2513</v>
      </c>
      <c r="AD291" s="6" t="s">
        <v>2514</v>
      </c>
      <c r="AE291" s="6" t="s">
        <v>2515</v>
      </c>
      <c r="AF291" s="6" t="s">
        <v>2516</v>
      </c>
      <c r="AG291" s="6" t="s">
        <v>613</v>
      </c>
      <c r="AH291" s="6" t="s">
        <v>614</v>
      </c>
      <c r="AI291" s="6" t="s">
        <v>615</v>
      </c>
      <c r="AJ291" s="6" t="s">
        <v>2517</v>
      </c>
      <c r="AK291" s="6" t="s">
        <v>617</v>
      </c>
      <c r="AL291" s="6" t="s">
        <v>618</v>
      </c>
      <c r="AM291" s="6" t="s">
        <v>56</v>
      </c>
      <c r="AN291" s="6" t="s">
        <v>56</v>
      </c>
      <c r="AO291" s="6" t="s">
        <v>56</v>
      </c>
      <c r="AP291" s="6" t="s">
        <v>2518</v>
      </c>
      <c r="AQ291" s="6" t="s">
        <v>2519</v>
      </c>
      <c r="AR291" s="6" t="s">
        <v>402</v>
      </c>
      <c r="AS291" s="6" t="s">
        <v>2520</v>
      </c>
      <c r="AT291" s="6" t="s">
        <v>13980</v>
      </c>
      <c r="AU291" s="6" t="s">
        <v>402</v>
      </c>
      <c r="AV291" s="6" t="s">
        <v>16140</v>
      </c>
      <c r="AW291" s="6">
        <v>6.7652251693478398</v>
      </c>
      <c r="AX291" s="6">
        <v>6.8810907094459903</v>
      </c>
      <c r="AY291" s="6">
        <v>6.9401253940547001</v>
      </c>
      <c r="AZ291" s="6">
        <v>6.7994750220508697</v>
      </c>
      <c r="BA291" s="6">
        <v>6.7950163752571999</v>
      </c>
      <c r="BB291" s="6">
        <v>7.1615327333302004</v>
      </c>
      <c r="BC291" s="6">
        <v>7.20476554280458</v>
      </c>
      <c r="BD291" s="6">
        <v>6.7516101658111198</v>
      </c>
      <c r="BE291" s="6">
        <v>7.5316130294608898</v>
      </c>
      <c r="BF291" s="6">
        <v>6.77034756914989</v>
      </c>
      <c r="BG291" s="6">
        <v>6.6314235758797304</v>
      </c>
      <c r="BH291" s="6">
        <v>7.1423269144479997</v>
      </c>
      <c r="BI291" s="6">
        <v>6.6931596220293903</v>
      </c>
      <c r="BJ291" s="6">
        <v>6.9494144533203697</v>
      </c>
      <c r="BK291" s="6">
        <v>6.7974892030151501</v>
      </c>
      <c r="BL291" s="6">
        <v>7.1307389531096597</v>
      </c>
      <c r="BM291" s="6">
        <v>6.8078360210527196</v>
      </c>
      <c r="BN291" s="6">
        <v>7.0061921578378996</v>
      </c>
      <c r="BO291" s="6">
        <v>6.7950175908378698</v>
      </c>
      <c r="BP291" s="6">
        <v>6.7955012168922799</v>
      </c>
      <c r="BQ291" s="6">
        <v>7.0751891962884201</v>
      </c>
      <c r="BR291" s="6">
        <v>7.1583625222545901</v>
      </c>
      <c r="BS291" s="6">
        <v>7.2904909597826801</v>
      </c>
      <c r="BT291" s="6">
        <v>6.3861690618415601</v>
      </c>
      <c r="BU291" s="6">
        <v>6.6734265202079204</v>
      </c>
      <c r="BV291" s="6">
        <v>6.4293567143407504</v>
      </c>
      <c r="BW291" s="6">
        <v>6.8476128171870698</v>
      </c>
      <c r="BX291" s="6">
        <v>6.0737553645853497</v>
      </c>
    </row>
    <row r="292" spans="1:76" x14ac:dyDescent="0.25">
      <c r="A292" s="7">
        <v>291</v>
      </c>
      <c r="B292" s="6" t="s">
        <v>28094</v>
      </c>
      <c r="C292" s="6" t="s">
        <v>6361</v>
      </c>
      <c r="D292" s="6" t="s">
        <v>17313</v>
      </c>
      <c r="E292" s="6" t="s">
        <v>6363</v>
      </c>
      <c r="F292" s="7">
        <v>-0.30760091465437428</v>
      </c>
      <c r="G292" s="7">
        <v>4.7612608427450888E-2</v>
      </c>
      <c r="H292" s="6" t="s">
        <v>4312</v>
      </c>
      <c r="I292" s="6" t="s">
        <v>44</v>
      </c>
      <c r="J292" s="6" t="s">
        <v>45</v>
      </c>
      <c r="K292" s="6" t="s">
        <v>46</v>
      </c>
      <c r="L292" s="6" t="s">
        <v>312</v>
      </c>
      <c r="M292" s="6" t="s">
        <v>336</v>
      </c>
      <c r="N292" s="6" t="s">
        <v>2114</v>
      </c>
      <c r="O292" s="6" t="s">
        <v>4312</v>
      </c>
      <c r="P292" s="88">
        <v>6</v>
      </c>
      <c r="Q292" s="6" t="s">
        <v>28097</v>
      </c>
      <c r="R292" s="6" t="s">
        <v>28095</v>
      </c>
      <c r="S292" s="6" t="s">
        <v>28096</v>
      </c>
      <c r="T292" s="6" t="s">
        <v>15411</v>
      </c>
      <c r="U292" s="6" t="s">
        <v>9339</v>
      </c>
      <c r="V292" s="6">
        <v>2</v>
      </c>
      <c r="W292" s="6">
        <v>18</v>
      </c>
      <c r="X292" s="6">
        <v>6.53</v>
      </c>
      <c r="Y292" s="6" t="s">
        <v>56</v>
      </c>
      <c r="AB292" s="6" t="s">
        <v>6367</v>
      </c>
      <c r="AC292" s="6" t="s">
        <v>6368</v>
      </c>
      <c r="AD292" s="6" t="s">
        <v>6369</v>
      </c>
      <c r="AE292" s="6" t="s">
        <v>6370</v>
      </c>
      <c r="AF292" s="6" t="s">
        <v>6371</v>
      </c>
      <c r="AG292" s="6" t="s">
        <v>6372</v>
      </c>
      <c r="AH292" s="6" t="s">
        <v>6373</v>
      </c>
      <c r="AI292" s="6" t="s">
        <v>2482</v>
      </c>
      <c r="AJ292" s="6" t="s">
        <v>6374</v>
      </c>
      <c r="AK292" s="6" t="s">
        <v>6375</v>
      </c>
      <c r="AL292" s="6" t="s">
        <v>6376</v>
      </c>
      <c r="AM292" s="6" t="s">
        <v>56</v>
      </c>
      <c r="AN292" s="6" t="s">
        <v>56</v>
      </c>
      <c r="AO292" s="6" t="s">
        <v>56</v>
      </c>
      <c r="AP292" s="6" t="s">
        <v>6377</v>
      </c>
      <c r="AQ292" s="6" t="s">
        <v>6378</v>
      </c>
      <c r="AR292" s="6" t="s">
        <v>5</v>
      </c>
      <c r="AS292" s="6" t="s">
        <v>6379</v>
      </c>
      <c r="AT292" s="6" t="s">
        <v>9409</v>
      </c>
      <c r="AU292" s="6" t="s">
        <v>5</v>
      </c>
      <c r="AV292" s="6" t="s">
        <v>28098</v>
      </c>
      <c r="AW292" s="6">
        <v>6.38942587428431</v>
      </c>
      <c r="AX292" s="6">
        <v>5.78320729307642</v>
      </c>
      <c r="AY292" s="6">
        <v>6.3705132746409401</v>
      </c>
      <c r="AZ292" s="6">
        <v>6.5518159442411097</v>
      </c>
      <c r="BA292" s="6">
        <v>6.3007141487513696</v>
      </c>
      <c r="BB292" s="6">
        <v>6.25309582833611</v>
      </c>
      <c r="BC292" s="6">
        <v>6.5542226867589104</v>
      </c>
      <c r="BD292" s="6">
        <v>5.6697686094036399</v>
      </c>
      <c r="BE292" s="6">
        <v>6.6515388031932501</v>
      </c>
      <c r="BF292" s="6">
        <v>5.8925792942928004</v>
      </c>
      <c r="BG292" s="6">
        <v>6.0227874539345398</v>
      </c>
      <c r="BH292" s="6">
        <v>6.4844549880603397</v>
      </c>
      <c r="BI292" s="6">
        <v>6.13518069155245</v>
      </c>
      <c r="BJ292" s="6">
        <v>5.8232433265877601</v>
      </c>
      <c r="BK292" s="6">
        <v>6.43279313351624</v>
      </c>
      <c r="BL292" s="6">
        <v>6.3509543786994804</v>
      </c>
      <c r="BM292" s="6">
        <v>6.7668551708368803</v>
      </c>
      <c r="BN292" s="6">
        <v>6.4645918293997404</v>
      </c>
      <c r="BO292" s="6">
        <v>5.9790409462496603</v>
      </c>
      <c r="BP292" s="6">
        <v>6.1150913776951104</v>
      </c>
      <c r="BQ292" s="6">
        <v>6.0482304317293396</v>
      </c>
      <c r="BR292" s="6">
        <v>6.2642157664156297</v>
      </c>
      <c r="BS292" s="6">
        <v>7.2481204844117002</v>
      </c>
      <c r="BT292" s="6">
        <v>6.3775522937103704</v>
      </c>
      <c r="BU292" s="6">
        <v>5.5091971440379597</v>
      </c>
      <c r="BV292" s="6">
        <v>6.0140923334547196</v>
      </c>
      <c r="BW292" s="6">
        <v>6.3368900125316001</v>
      </c>
      <c r="BX292" s="6">
        <v>6.7198585848124397</v>
      </c>
    </row>
    <row r="293" spans="1:76" x14ac:dyDescent="0.25">
      <c r="A293" s="7">
        <v>292</v>
      </c>
      <c r="B293" s="6" t="s">
        <v>28099</v>
      </c>
      <c r="C293" s="6" t="s">
        <v>7279</v>
      </c>
      <c r="D293" s="6" t="s">
        <v>7280</v>
      </c>
      <c r="E293" s="6" t="s">
        <v>7281</v>
      </c>
      <c r="F293" s="7">
        <v>-0.30762880749178029</v>
      </c>
      <c r="G293" s="7">
        <v>1.660233798920643E-2</v>
      </c>
      <c r="H293" s="6" t="s">
        <v>105</v>
      </c>
      <c r="I293" s="6" t="s">
        <v>44</v>
      </c>
      <c r="J293" s="6" t="s">
        <v>101</v>
      </c>
      <c r="K293" s="6" t="s">
        <v>102</v>
      </c>
      <c r="L293" s="6" t="s">
        <v>103</v>
      </c>
      <c r="M293" s="6" t="s">
        <v>104</v>
      </c>
      <c r="N293" s="6" t="s">
        <v>105</v>
      </c>
      <c r="P293" s="88">
        <v>5</v>
      </c>
      <c r="Q293" s="6" t="s">
        <v>28102</v>
      </c>
      <c r="R293" s="6" t="s">
        <v>28100</v>
      </c>
      <c r="S293" s="6" t="s">
        <v>28101</v>
      </c>
      <c r="T293" s="6" t="s">
        <v>28103</v>
      </c>
      <c r="U293" s="6" t="s">
        <v>28104</v>
      </c>
      <c r="V293" s="6">
        <v>6</v>
      </c>
      <c r="W293" s="6">
        <v>8</v>
      </c>
      <c r="X293" s="6">
        <v>3.15</v>
      </c>
      <c r="Y293" s="6" t="s">
        <v>7282</v>
      </c>
      <c r="Z293" s="6" t="s">
        <v>7283</v>
      </c>
      <c r="AA293" s="6" t="s">
        <v>7284</v>
      </c>
      <c r="AB293" s="6" t="s">
        <v>7285</v>
      </c>
      <c r="AC293" s="6" t="s">
        <v>7286</v>
      </c>
      <c r="AD293" s="6" t="s">
        <v>7287</v>
      </c>
      <c r="AF293" s="6" t="s">
        <v>7288</v>
      </c>
      <c r="AG293" s="6" t="s">
        <v>56</v>
      </c>
      <c r="AI293" s="6" t="s">
        <v>56</v>
      </c>
      <c r="AJ293" s="6" t="s">
        <v>56</v>
      </c>
      <c r="AK293" s="6" t="s">
        <v>56</v>
      </c>
      <c r="AL293" s="6" t="s">
        <v>3734</v>
      </c>
      <c r="AM293" s="6" t="s">
        <v>56</v>
      </c>
      <c r="AN293" s="6" t="s">
        <v>56</v>
      </c>
      <c r="AO293" s="6" t="s">
        <v>56</v>
      </c>
      <c r="AP293" s="6" t="s">
        <v>7289</v>
      </c>
      <c r="AQ293" s="6" t="s">
        <v>7290</v>
      </c>
      <c r="AR293" s="6" t="s">
        <v>402</v>
      </c>
      <c r="AS293" s="6" t="s">
        <v>7291</v>
      </c>
      <c r="AT293" s="6" t="s">
        <v>7292</v>
      </c>
      <c r="AU293" s="6" t="s">
        <v>402</v>
      </c>
      <c r="AV293" s="6" t="s">
        <v>7293</v>
      </c>
      <c r="AW293" s="6">
        <v>6.4136870553552097</v>
      </c>
      <c r="AX293" s="6">
        <v>6.4712664425427704</v>
      </c>
      <c r="AY293" s="6">
        <v>6.3389352166993804</v>
      </c>
      <c r="AZ293" s="6">
        <v>7.0253796480876298</v>
      </c>
      <c r="BA293" s="6">
        <v>5.7482314542830597</v>
      </c>
      <c r="BB293" s="6">
        <v>6.3640595285170196</v>
      </c>
      <c r="BC293" s="6">
        <v>5.9487312339363596</v>
      </c>
      <c r="BD293" s="6">
        <v>6.3222902363175697</v>
      </c>
      <c r="BE293" s="6">
        <v>6.3018230688298704</v>
      </c>
      <c r="BF293" s="6">
        <v>6.8174431285378398</v>
      </c>
      <c r="BG293" s="6">
        <v>6.3593674559106104</v>
      </c>
      <c r="BH293" s="6">
        <v>6.8051090698893901</v>
      </c>
      <c r="BI293" s="6">
        <v>6.2428149217969597</v>
      </c>
      <c r="BJ293" s="6">
        <v>6.5355220964530103</v>
      </c>
      <c r="BK293" s="6">
        <v>6.6123971625263902</v>
      </c>
      <c r="BL293" s="6">
        <v>6.5064781080182996</v>
      </c>
      <c r="BM293" s="6">
        <v>6.6428947433616896</v>
      </c>
      <c r="BN293" s="6">
        <v>6.0858472744319503</v>
      </c>
      <c r="BO293" s="6">
        <v>6.2381066970685204</v>
      </c>
      <c r="BP293" s="6">
        <v>6.3518635808329398</v>
      </c>
      <c r="BQ293" s="6">
        <v>6.4057562103932701</v>
      </c>
      <c r="BR293" s="6">
        <v>6.5096473765356002</v>
      </c>
      <c r="BS293" s="6">
        <v>7.6303261649771601</v>
      </c>
      <c r="BT293" s="6">
        <v>6.0284313450453597</v>
      </c>
      <c r="BU293" s="6">
        <v>6.0722337169926996</v>
      </c>
      <c r="BV293" s="6">
        <v>6.1839672871496498</v>
      </c>
      <c r="BW293" s="6">
        <v>6.5955128657875397</v>
      </c>
      <c r="BX293" s="6">
        <v>5.8363912172501804</v>
      </c>
    </row>
    <row r="294" spans="1:76" x14ac:dyDescent="0.25">
      <c r="A294" s="7">
        <v>293</v>
      </c>
      <c r="B294" s="6" t="s">
        <v>28105</v>
      </c>
      <c r="C294" s="6" t="s">
        <v>12989</v>
      </c>
      <c r="D294" s="6" t="s">
        <v>28108</v>
      </c>
      <c r="E294" s="6" t="s">
        <v>56</v>
      </c>
      <c r="F294" s="7">
        <v>-0.30775554838515878</v>
      </c>
      <c r="G294" s="7">
        <v>2.126381399283794E-2</v>
      </c>
      <c r="H294" s="6" t="s">
        <v>227</v>
      </c>
      <c r="I294" s="6" t="s">
        <v>44</v>
      </c>
      <c r="J294" s="6" t="s">
        <v>45</v>
      </c>
      <c r="K294" s="6" t="s">
        <v>46</v>
      </c>
      <c r="L294" s="6" t="s">
        <v>47</v>
      </c>
      <c r="M294" s="6" t="s">
        <v>48</v>
      </c>
      <c r="N294" s="6" t="s">
        <v>227</v>
      </c>
      <c r="P294" s="88">
        <v>5</v>
      </c>
      <c r="Q294" s="6" t="s">
        <v>28106</v>
      </c>
      <c r="R294" s="6" t="s">
        <v>28106</v>
      </c>
      <c r="S294" s="6" t="s">
        <v>28107</v>
      </c>
      <c r="T294" s="6" t="s">
        <v>566</v>
      </c>
      <c r="U294" s="6" t="s">
        <v>566</v>
      </c>
      <c r="V294" s="6">
        <v>1</v>
      </c>
      <c r="W294" s="6">
        <v>3</v>
      </c>
      <c r="X294" s="6">
        <v>5.89</v>
      </c>
      <c r="Y294" s="6" t="s">
        <v>56</v>
      </c>
      <c r="AB294" s="6" t="s">
        <v>56</v>
      </c>
      <c r="AF294" s="6" t="s">
        <v>56</v>
      </c>
      <c r="AG294" s="6" t="s">
        <v>56</v>
      </c>
      <c r="AI294" s="6" t="s">
        <v>56</v>
      </c>
      <c r="AJ294" s="6" t="s">
        <v>56</v>
      </c>
      <c r="AK294" s="6" t="s">
        <v>56</v>
      </c>
      <c r="AL294" s="6" t="s">
        <v>56</v>
      </c>
      <c r="AM294" s="6" t="s">
        <v>56</v>
      </c>
      <c r="AN294" s="6" t="s">
        <v>56</v>
      </c>
      <c r="AO294" s="6" t="s">
        <v>56</v>
      </c>
      <c r="AP294" s="6" t="s">
        <v>28109</v>
      </c>
      <c r="AQ294" s="6" t="s">
        <v>28110</v>
      </c>
      <c r="AR294" s="6" t="s">
        <v>245</v>
      </c>
      <c r="AS294" s="6" t="s">
        <v>28111</v>
      </c>
      <c r="AT294" s="6" t="s">
        <v>28112</v>
      </c>
      <c r="AU294" s="6" t="s">
        <v>148</v>
      </c>
      <c r="AV294" s="6" t="s">
        <v>28113</v>
      </c>
      <c r="AW294" s="6">
        <v>6.25665709399519</v>
      </c>
      <c r="AX294" s="6">
        <v>5.8181407424276399</v>
      </c>
      <c r="AY294" s="6">
        <v>6.3520871558760801</v>
      </c>
      <c r="AZ294" s="6">
        <v>5.8742068901305302</v>
      </c>
      <c r="BA294" s="6">
        <v>6.4981033095318397</v>
      </c>
      <c r="BB294" s="6">
        <v>6.3879591974687298</v>
      </c>
      <c r="BC294" s="6">
        <v>6.0310946862508397</v>
      </c>
      <c r="BD294" s="6">
        <v>5.7063345126332603</v>
      </c>
      <c r="BE294" s="6">
        <v>5.9953525919164603</v>
      </c>
      <c r="BF294" s="6">
        <v>6.3039279263110304</v>
      </c>
      <c r="BG294" s="6">
        <v>6.2399875470993003</v>
      </c>
      <c r="BH294" s="6">
        <v>6.0713483806994102</v>
      </c>
      <c r="BI294" s="6">
        <v>6.0358542186408597</v>
      </c>
      <c r="BJ294" s="6">
        <v>6.2738027514982599</v>
      </c>
      <c r="BK294" s="6">
        <v>6.3520281049405201</v>
      </c>
      <c r="BL294" s="6">
        <v>6.1299261936149998</v>
      </c>
      <c r="BM294" s="6">
        <v>6.7516794097927502</v>
      </c>
      <c r="BN294" s="6">
        <v>5.9538543663057304</v>
      </c>
      <c r="BO294" s="6">
        <v>6.1242110097034503</v>
      </c>
      <c r="BP294" s="6">
        <v>6.3891764479331901</v>
      </c>
      <c r="BQ294" s="6">
        <v>6.01329489008255</v>
      </c>
      <c r="BR294" s="6">
        <v>6.4723321726592804</v>
      </c>
      <c r="BS294" s="6">
        <v>5.8164242618697104</v>
      </c>
      <c r="BT294" s="6">
        <v>5.8111565948800097</v>
      </c>
      <c r="BU294" s="6">
        <v>5.5118980599279697</v>
      </c>
      <c r="BV294" s="6">
        <v>5.4592054595914004</v>
      </c>
      <c r="BW294" s="6">
        <v>6.3704465536359098</v>
      </c>
      <c r="BX294" s="6">
        <v>5.4361483294042499</v>
      </c>
    </row>
    <row r="295" spans="1:76" x14ac:dyDescent="0.25">
      <c r="A295" s="7">
        <v>294</v>
      </c>
      <c r="B295" s="6" t="s">
        <v>28114</v>
      </c>
      <c r="C295" s="6" t="s">
        <v>17912</v>
      </c>
      <c r="D295" s="6" t="s">
        <v>28117</v>
      </c>
      <c r="E295" s="6" t="s">
        <v>17914</v>
      </c>
      <c r="F295" s="7">
        <v>-0.30784634820923351</v>
      </c>
      <c r="G295" s="7">
        <v>1.660233798920643E-2</v>
      </c>
      <c r="H295" s="6" t="s">
        <v>4286</v>
      </c>
      <c r="I295" s="6" t="s">
        <v>44</v>
      </c>
      <c r="J295" s="6" t="s">
        <v>101</v>
      </c>
      <c r="K295" s="6" t="s">
        <v>102</v>
      </c>
      <c r="L295" s="6" t="s">
        <v>103</v>
      </c>
      <c r="M295" s="6" t="s">
        <v>170</v>
      </c>
      <c r="N295" s="6" t="s">
        <v>4287</v>
      </c>
      <c r="O295" s="6" t="s">
        <v>4286</v>
      </c>
      <c r="P295" s="88">
        <v>6</v>
      </c>
      <c r="Q295" s="6" t="s">
        <v>28115</v>
      </c>
      <c r="R295" s="6" t="s">
        <v>28115</v>
      </c>
      <c r="S295" s="6" t="s">
        <v>28116</v>
      </c>
      <c r="T295" s="6" t="s">
        <v>212</v>
      </c>
      <c r="U295" s="6" t="s">
        <v>267</v>
      </c>
      <c r="V295" s="6">
        <v>1</v>
      </c>
      <c r="W295" s="6">
        <v>19</v>
      </c>
      <c r="X295" s="6">
        <v>13.15</v>
      </c>
      <c r="Y295" s="6" t="s">
        <v>28118</v>
      </c>
      <c r="Z295" s="6" t="s">
        <v>28119</v>
      </c>
      <c r="AA295" s="6" t="s">
        <v>28120</v>
      </c>
      <c r="AB295" s="6" t="s">
        <v>56</v>
      </c>
      <c r="AF295" s="6" t="s">
        <v>17915</v>
      </c>
      <c r="AG295" s="6" t="s">
        <v>396</v>
      </c>
      <c r="AH295" s="6" t="s">
        <v>397</v>
      </c>
      <c r="AI295" s="6" t="s">
        <v>398</v>
      </c>
      <c r="AJ295" s="6" t="s">
        <v>56</v>
      </c>
      <c r="AK295" s="6" t="s">
        <v>56</v>
      </c>
      <c r="AL295" s="6" t="s">
        <v>17916</v>
      </c>
      <c r="AM295" s="6" t="s">
        <v>56</v>
      </c>
      <c r="AN295" s="6" t="s">
        <v>56</v>
      </c>
      <c r="AO295" s="6" t="s">
        <v>56</v>
      </c>
      <c r="AP295" s="6" t="s">
        <v>17917</v>
      </c>
      <c r="AQ295" s="6" t="s">
        <v>17918</v>
      </c>
      <c r="AR295" s="6" t="s">
        <v>402</v>
      </c>
      <c r="AS295" s="6" t="s">
        <v>17913</v>
      </c>
      <c r="AT295" s="6" t="s">
        <v>28121</v>
      </c>
      <c r="AU295" s="6" t="s">
        <v>402</v>
      </c>
      <c r="AV295" s="6" t="s">
        <v>28122</v>
      </c>
      <c r="AW295" s="6">
        <v>6.6037667761791496</v>
      </c>
      <c r="AX295" s="6">
        <v>6.6374998362480602</v>
      </c>
      <c r="AY295" s="6">
        <v>6.8404386542416402</v>
      </c>
      <c r="AZ295" s="6">
        <v>6.5032322762291699</v>
      </c>
      <c r="BA295" s="6">
        <v>6.6252816787695901</v>
      </c>
      <c r="BB295" s="6">
        <v>7.1469338655262904</v>
      </c>
      <c r="BC295" s="6">
        <v>7.3921955725212296</v>
      </c>
      <c r="BD295" s="6">
        <v>6.6276168349490501</v>
      </c>
      <c r="BE295" s="6">
        <v>6.6101490341896296</v>
      </c>
      <c r="BF295" s="6">
        <v>6.5850319764468903</v>
      </c>
      <c r="BG295" s="6">
        <v>7.7014384631010104</v>
      </c>
      <c r="BH295" s="6">
        <v>7.0964581464971799</v>
      </c>
      <c r="BI295" s="6">
        <v>6.8907088321464602</v>
      </c>
      <c r="BJ295" s="6">
        <v>6.8727854563205897</v>
      </c>
      <c r="BK295" s="6">
        <v>7.3411772550447196</v>
      </c>
      <c r="BL295" s="6">
        <v>6.7357626074391099</v>
      </c>
      <c r="BM295" s="6">
        <v>6.8817469503252804</v>
      </c>
      <c r="BN295" s="6">
        <v>6.7329363692397504</v>
      </c>
      <c r="BO295" s="6">
        <v>6.0162165992769099</v>
      </c>
      <c r="BP295" s="6">
        <v>6.7647252685025601</v>
      </c>
      <c r="BQ295" s="6">
        <v>6.7990302972520702</v>
      </c>
      <c r="BR295" s="6">
        <v>6.6924592287542897</v>
      </c>
      <c r="BS295" s="6">
        <v>6.9230082021611503</v>
      </c>
      <c r="BT295" s="6">
        <v>7.01969984766259</v>
      </c>
      <c r="BU295" s="6">
        <v>6.5638666768355396</v>
      </c>
      <c r="BV295" s="6">
        <v>6.8775528015791796</v>
      </c>
      <c r="BW295" s="6">
        <v>6.93836464235223</v>
      </c>
      <c r="BX295" s="6">
        <v>6.71488283944079</v>
      </c>
    </row>
    <row r="296" spans="1:76" x14ac:dyDescent="0.25">
      <c r="A296" s="7">
        <v>295</v>
      </c>
      <c r="B296" s="6" t="s">
        <v>28123</v>
      </c>
      <c r="C296" s="6" t="s">
        <v>108</v>
      </c>
      <c r="D296" s="6" t="s">
        <v>199</v>
      </c>
      <c r="E296" s="6" t="s">
        <v>56</v>
      </c>
      <c r="F296" s="7">
        <v>-0.30786918680951031</v>
      </c>
      <c r="G296" s="7">
        <v>1.2863411955457199E-2</v>
      </c>
      <c r="H296" s="6" t="s">
        <v>123</v>
      </c>
      <c r="I296" s="6" t="s">
        <v>44</v>
      </c>
      <c r="J296" s="6" t="s">
        <v>101</v>
      </c>
      <c r="K296" s="6" t="s">
        <v>102</v>
      </c>
      <c r="L296" s="6" t="s">
        <v>103</v>
      </c>
      <c r="M296" s="6" t="s">
        <v>104</v>
      </c>
      <c r="N296" s="6" t="s">
        <v>105</v>
      </c>
      <c r="O296" s="6" t="s">
        <v>123</v>
      </c>
      <c r="P296" s="88">
        <v>6</v>
      </c>
      <c r="Q296" s="6" t="s">
        <v>28126</v>
      </c>
      <c r="R296" s="6" t="s">
        <v>28124</v>
      </c>
      <c r="S296" s="6" t="s">
        <v>28125</v>
      </c>
      <c r="T296" s="6" t="s">
        <v>28127</v>
      </c>
      <c r="U296" s="6" t="s">
        <v>28127</v>
      </c>
      <c r="V296" s="6">
        <v>4</v>
      </c>
      <c r="W296" s="6">
        <v>254</v>
      </c>
      <c r="X296" s="6">
        <v>22.51</v>
      </c>
      <c r="Y296" s="6" t="s">
        <v>56</v>
      </c>
      <c r="AB296" s="6" t="s">
        <v>56</v>
      </c>
      <c r="AF296" s="6" t="s">
        <v>56</v>
      </c>
      <c r="AG296" s="6" t="s">
        <v>56</v>
      </c>
      <c r="AI296" s="6" t="s">
        <v>56</v>
      </c>
      <c r="AJ296" s="6" t="s">
        <v>56</v>
      </c>
      <c r="AK296" s="6" t="s">
        <v>56</v>
      </c>
      <c r="AL296" s="6" t="s">
        <v>56</v>
      </c>
      <c r="AM296" s="6" t="s">
        <v>56</v>
      </c>
      <c r="AN296" s="6" t="s">
        <v>56</v>
      </c>
      <c r="AO296" s="6" t="s">
        <v>56</v>
      </c>
      <c r="AP296" s="6" t="s">
        <v>28128</v>
      </c>
      <c r="AQ296" s="6" t="s">
        <v>201</v>
      </c>
      <c r="AR296" s="6" t="s">
        <v>130</v>
      </c>
      <c r="AS296" s="6" t="s">
        <v>202</v>
      </c>
      <c r="AT296" s="6" t="s">
        <v>28129</v>
      </c>
      <c r="AU296" s="6" t="s">
        <v>304</v>
      </c>
      <c r="AV296" s="6" t="s">
        <v>28130</v>
      </c>
      <c r="AW296" s="6">
        <v>8.7823400229929796</v>
      </c>
      <c r="AX296" s="6">
        <v>9.1739288890775601</v>
      </c>
      <c r="AY296" s="6">
        <v>9.0904873115380802</v>
      </c>
      <c r="AZ296" s="6">
        <v>9.6595834620790306</v>
      </c>
      <c r="BA296" s="6">
        <v>8.9135701559414198</v>
      </c>
      <c r="BB296" s="6">
        <v>9.1821577666202892</v>
      </c>
      <c r="BC296" s="6">
        <v>9.0369082233191307</v>
      </c>
      <c r="BD296" s="6">
        <v>8.8790757999439904</v>
      </c>
      <c r="BE296" s="6">
        <v>8.9248373065475199</v>
      </c>
      <c r="BF296" s="6">
        <v>9.8242592922875094</v>
      </c>
      <c r="BG296" s="6">
        <v>9.4470882285605899</v>
      </c>
      <c r="BH296" s="6">
        <v>9.9987300050600307</v>
      </c>
      <c r="BI296" s="6">
        <v>8.4196501503306305</v>
      </c>
      <c r="BJ296" s="6">
        <v>9.3435562880956606</v>
      </c>
      <c r="BK296" s="6">
        <v>9.3544349982239208</v>
      </c>
      <c r="BL296" s="6">
        <v>9.1759899121418709</v>
      </c>
      <c r="BM296" s="6">
        <v>9.4810698067346095</v>
      </c>
      <c r="BN296" s="6">
        <v>9.1567156901072497</v>
      </c>
      <c r="BO296" s="6">
        <v>8.8590151402286494</v>
      </c>
      <c r="BP296" s="6">
        <v>8.8991444686617704</v>
      </c>
      <c r="BQ296" s="6">
        <v>9.4609429230392195</v>
      </c>
      <c r="BR296" s="6">
        <v>9.6753108113282096</v>
      </c>
      <c r="BS296" s="6">
        <v>9.3514387556793608</v>
      </c>
      <c r="BT296" s="6">
        <v>8.9068654627970805</v>
      </c>
      <c r="BU296" s="6">
        <v>9.0687793633802496</v>
      </c>
      <c r="BV296" s="6">
        <v>8.8380710707064107</v>
      </c>
      <c r="BW296" s="6">
        <v>9.2283618559691298</v>
      </c>
      <c r="BX296" s="6">
        <v>9.5258090112565004</v>
      </c>
    </row>
    <row r="297" spans="1:76" x14ac:dyDescent="0.25">
      <c r="A297" s="7">
        <v>296</v>
      </c>
      <c r="B297" s="6" t="s">
        <v>28131</v>
      </c>
      <c r="C297" s="6" t="s">
        <v>11918</v>
      </c>
      <c r="D297" s="6" t="s">
        <v>11919</v>
      </c>
      <c r="E297" s="6" t="s">
        <v>11920</v>
      </c>
      <c r="F297" s="7">
        <v>-0.30788928567723328</v>
      </c>
      <c r="G297" s="7">
        <v>4.7612608427450888E-2</v>
      </c>
      <c r="H297" s="6" t="s">
        <v>6978</v>
      </c>
      <c r="I297" s="6" t="s">
        <v>44</v>
      </c>
      <c r="J297" s="6" t="s">
        <v>101</v>
      </c>
      <c r="K297" s="6" t="s">
        <v>102</v>
      </c>
      <c r="L297" s="6" t="s">
        <v>103</v>
      </c>
      <c r="M297" s="6" t="s">
        <v>104</v>
      </c>
      <c r="N297" s="6" t="s">
        <v>417</v>
      </c>
      <c r="O297" s="6" t="s">
        <v>6979</v>
      </c>
      <c r="P297" s="88">
        <v>6</v>
      </c>
      <c r="Q297" s="6" t="s">
        <v>28132</v>
      </c>
      <c r="R297" s="6" t="s">
        <v>28132</v>
      </c>
      <c r="S297" s="6" t="s">
        <v>28133</v>
      </c>
      <c r="T297" s="6" t="s">
        <v>362</v>
      </c>
      <c r="U297" s="6" t="s">
        <v>387</v>
      </c>
      <c r="V297" s="6">
        <v>1</v>
      </c>
      <c r="W297" s="6">
        <v>13</v>
      </c>
      <c r="X297" s="6">
        <v>8.24</v>
      </c>
      <c r="Y297" s="6" t="s">
        <v>24670</v>
      </c>
      <c r="Z297" s="6" t="s">
        <v>24671</v>
      </c>
      <c r="AA297" s="6" t="s">
        <v>24672</v>
      </c>
      <c r="AB297" s="6" t="s">
        <v>56</v>
      </c>
      <c r="AF297" s="6" t="s">
        <v>11921</v>
      </c>
      <c r="AG297" s="6" t="s">
        <v>56</v>
      </c>
      <c r="AI297" s="6" t="s">
        <v>56</v>
      </c>
      <c r="AJ297" s="6" t="s">
        <v>56</v>
      </c>
      <c r="AK297" s="6" t="s">
        <v>56</v>
      </c>
      <c r="AL297" s="6" t="s">
        <v>8772</v>
      </c>
      <c r="AM297" s="6" t="s">
        <v>56</v>
      </c>
      <c r="AN297" s="6" t="s">
        <v>56</v>
      </c>
      <c r="AO297" s="6" t="s">
        <v>56</v>
      </c>
      <c r="AP297" s="6" t="s">
        <v>11922</v>
      </c>
      <c r="AQ297" s="6" t="s">
        <v>11923</v>
      </c>
      <c r="AR297" s="6" t="s">
        <v>532</v>
      </c>
      <c r="AS297" s="6" t="s">
        <v>11924</v>
      </c>
      <c r="AT297" s="6" t="s">
        <v>24673</v>
      </c>
      <c r="AU297" s="6" t="s">
        <v>532</v>
      </c>
      <c r="AV297" s="6" t="s">
        <v>24674</v>
      </c>
      <c r="AW297" s="6">
        <v>6.4412474167025104</v>
      </c>
      <c r="AX297" s="6">
        <v>6.90499944752281</v>
      </c>
      <c r="AY297" s="6">
        <v>7.4954055770258501</v>
      </c>
      <c r="AZ297" s="6">
        <v>7.0153618933401098</v>
      </c>
      <c r="BA297" s="6">
        <v>7.2319026749180102</v>
      </c>
      <c r="BB297" s="6">
        <v>7.5181848173888204</v>
      </c>
      <c r="BC297" s="6">
        <v>7.1127558055545004</v>
      </c>
      <c r="BD297" s="6">
        <v>7.1571998327997797</v>
      </c>
      <c r="BE297" s="6">
        <v>6.9728621596857101</v>
      </c>
      <c r="BF297" s="6">
        <v>7.65664911881679</v>
      </c>
      <c r="BG297" s="6">
        <v>6.6450832498053503</v>
      </c>
      <c r="BH297" s="6">
        <v>6.7722520819760996</v>
      </c>
      <c r="BI297" s="6">
        <v>6.7387885627432098</v>
      </c>
      <c r="BJ297" s="6">
        <v>6.8095193806081502</v>
      </c>
      <c r="BK297" s="6">
        <v>7.4125361601688997</v>
      </c>
      <c r="BL297" s="6">
        <v>7.2865687565072204</v>
      </c>
      <c r="BM297" s="6">
        <v>7.1756712669945903</v>
      </c>
      <c r="BN297" s="6">
        <v>7.3266635271948202</v>
      </c>
      <c r="BO297" s="6">
        <v>6.8216969676137102</v>
      </c>
      <c r="BP297" s="6">
        <v>6.9768702244732204</v>
      </c>
      <c r="BQ297" s="6">
        <v>6.3198357272732197</v>
      </c>
      <c r="BR297" s="6">
        <v>6.8313386381532704</v>
      </c>
      <c r="BS297" s="6">
        <v>7.4808330563135002</v>
      </c>
      <c r="BT297" s="6">
        <v>6.8228641583662499</v>
      </c>
      <c r="BU297" s="6">
        <v>6.9733980947172798</v>
      </c>
      <c r="BV297" s="6">
        <v>6.3304241232345397</v>
      </c>
      <c r="BW297" s="6">
        <v>6.8164269792007302</v>
      </c>
      <c r="BX297" s="6">
        <v>7.0223129151700396</v>
      </c>
    </row>
    <row r="298" spans="1:76" x14ac:dyDescent="0.25">
      <c r="A298" s="7">
        <v>297</v>
      </c>
      <c r="B298" s="6" t="s">
        <v>28134</v>
      </c>
      <c r="C298" s="6" t="s">
        <v>2716</v>
      </c>
      <c r="D298" s="6" t="s">
        <v>2717</v>
      </c>
      <c r="E298" s="6" t="s">
        <v>2718</v>
      </c>
      <c r="F298" s="7">
        <v>-0.308135936249049</v>
      </c>
      <c r="G298" s="7">
        <v>1.2863411955457199E-2</v>
      </c>
      <c r="H298" s="6" t="s">
        <v>4286</v>
      </c>
      <c r="I298" s="6" t="s">
        <v>44</v>
      </c>
      <c r="J298" s="6" t="s">
        <v>101</v>
      </c>
      <c r="K298" s="6" t="s">
        <v>102</v>
      </c>
      <c r="L298" s="6" t="s">
        <v>103</v>
      </c>
      <c r="M298" s="6" t="s">
        <v>170</v>
      </c>
      <c r="N298" s="6" t="s">
        <v>4287</v>
      </c>
      <c r="O298" s="6" t="s">
        <v>4286</v>
      </c>
      <c r="P298" s="88">
        <v>6</v>
      </c>
      <c r="Q298" s="6" t="s">
        <v>28135</v>
      </c>
      <c r="R298" s="6" t="s">
        <v>28135</v>
      </c>
      <c r="S298" s="6" t="s">
        <v>28136</v>
      </c>
      <c r="T298" s="6" t="s">
        <v>4373</v>
      </c>
      <c r="U298" s="6" t="s">
        <v>254</v>
      </c>
      <c r="V298" s="6">
        <v>1</v>
      </c>
      <c r="W298" s="6">
        <v>37</v>
      </c>
      <c r="X298" s="6">
        <v>14.27</v>
      </c>
      <c r="Y298" s="6" t="s">
        <v>13035</v>
      </c>
      <c r="Z298" s="6" t="s">
        <v>13036</v>
      </c>
      <c r="AA298" s="6" t="s">
        <v>13037</v>
      </c>
      <c r="AB298" s="6" t="s">
        <v>56</v>
      </c>
      <c r="AF298" s="6" t="s">
        <v>2719</v>
      </c>
      <c r="AG298" s="6" t="s">
        <v>396</v>
      </c>
      <c r="AH298" s="6" t="s">
        <v>397</v>
      </c>
      <c r="AI298" s="6" t="s">
        <v>991</v>
      </c>
      <c r="AJ298" s="6" t="s">
        <v>56</v>
      </c>
      <c r="AK298" s="6" t="s">
        <v>56</v>
      </c>
      <c r="AL298" s="6" t="s">
        <v>571</v>
      </c>
      <c r="AM298" s="6" t="s">
        <v>56</v>
      </c>
      <c r="AN298" s="6" t="s">
        <v>56</v>
      </c>
      <c r="AO298" s="6" t="s">
        <v>56</v>
      </c>
      <c r="AP298" s="6" t="s">
        <v>2720</v>
      </c>
      <c r="AQ298" s="6" t="s">
        <v>2721</v>
      </c>
      <c r="AR298" s="6" t="s">
        <v>402</v>
      </c>
      <c r="AS298" s="6" t="s">
        <v>2722</v>
      </c>
      <c r="AT298" s="6" t="s">
        <v>15761</v>
      </c>
      <c r="AU298" s="6" t="s">
        <v>402</v>
      </c>
      <c r="AV298" s="6" t="s">
        <v>28137</v>
      </c>
      <c r="AW298" s="6">
        <v>6.1073748345373797</v>
      </c>
      <c r="AX298" s="6">
        <v>6.4649664840349503</v>
      </c>
      <c r="AY298" s="6">
        <v>6.9936972137528199</v>
      </c>
      <c r="AZ298" s="6">
        <v>6.3696890547476404</v>
      </c>
      <c r="BA298" s="6">
        <v>6.4109038771067199</v>
      </c>
      <c r="BB298" s="6">
        <v>6.3209872545867896</v>
      </c>
      <c r="BC298" s="6">
        <v>6.7575744932259596</v>
      </c>
      <c r="BD298" s="6">
        <v>6.0411423014484198</v>
      </c>
      <c r="BE298" s="6">
        <v>6.5019148147902399</v>
      </c>
      <c r="BF298" s="6">
        <v>6.7548298450095698</v>
      </c>
      <c r="BG298" s="6">
        <v>6.5594578615747796</v>
      </c>
      <c r="BH298" s="6">
        <v>6.6443204965236804</v>
      </c>
      <c r="BI298" s="6">
        <v>6.4182566992535701</v>
      </c>
      <c r="BJ298" s="6">
        <v>5.9432896863861098</v>
      </c>
      <c r="BK298" s="6">
        <v>6.0639826259764504</v>
      </c>
      <c r="BL298" s="6">
        <v>7.0469982720114004</v>
      </c>
      <c r="BM298" s="6">
        <v>6.4659626638119603</v>
      </c>
      <c r="BN298" s="6">
        <v>6.9680040734365596</v>
      </c>
      <c r="BO298" s="6">
        <v>5.7309767766599196</v>
      </c>
      <c r="BP298" s="6">
        <v>5.9578758249732404</v>
      </c>
      <c r="BQ298" s="6">
        <v>6.3034446792515597</v>
      </c>
      <c r="BR298" s="6">
        <v>6.7188379500407098</v>
      </c>
      <c r="BS298" s="6">
        <v>6.8661839824259898</v>
      </c>
      <c r="BT298" s="6">
        <v>6.8855026254587699</v>
      </c>
      <c r="BU298" s="6">
        <v>6.4160717791423103</v>
      </c>
      <c r="BV298" s="6">
        <v>6.4887834528909902</v>
      </c>
      <c r="BW298" s="6">
        <v>6.81791233599591</v>
      </c>
      <c r="BX298" s="6">
        <v>6.6939785873895001</v>
      </c>
    </row>
    <row r="299" spans="1:76" x14ac:dyDescent="0.25">
      <c r="A299" s="7">
        <v>298</v>
      </c>
      <c r="B299" s="6" t="s">
        <v>28138</v>
      </c>
      <c r="C299" s="6" t="s">
        <v>28141</v>
      </c>
      <c r="D299" s="6" t="s">
        <v>18140</v>
      </c>
      <c r="E299" s="6" t="s">
        <v>28142</v>
      </c>
      <c r="F299" s="7">
        <v>-0.30847890658608978</v>
      </c>
      <c r="G299" s="7">
        <v>2.7026385314083721E-2</v>
      </c>
      <c r="H299" s="6" t="s">
        <v>417</v>
      </c>
      <c r="I299" s="6" t="s">
        <v>44</v>
      </c>
      <c r="J299" s="6" t="s">
        <v>101</v>
      </c>
      <c r="K299" s="6" t="s">
        <v>102</v>
      </c>
      <c r="L299" s="6" t="s">
        <v>103</v>
      </c>
      <c r="M299" s="6" t="s">
        <v>104</v>
      </c>
      <c r="N299" s="6" t="s">
        <v>417</v>
      </c>
      <c r="P299" s="88">
        <v>5</v>
      </c>
      <c r="Q299" s="6" t="s">
        <v>28139</v>
      </c>
      <c r="R299" s="6" t="s">
        <v>28139</v>
      </c>
      <c r="S299" s="6" t="s">
        <v>28140</v>
      </c>
      <c r="T299" s="6" t="s">
        <v>254</v>
      </c>
      <c r="U299" s="6" t="s">
        <v>107</v>
      </c>
      <c r="V299" s="6">
        <v>1</v>
      </c>
      <c r="W299" s="6">
        <v>6</v>
      </c>
      <c r="X299" s="6">
        <v>10.85</v>
      </c>
      <c r="Y299" s="6" t="s">
        <v>56</v>
      </c>
      <c r="AB299" s="6" t="s">
        <v>56</v>
      </c>
      <c r="AF299" s="6" t="s">
        <v>28143</v>
      </c>
      <c r="AG299" s="6" t="s">
        <v>56</v>
      </c>
      <c r="AI299" s="6" t="s">
        <v>56</v>
      </c>
      <c r="AJ299" s="6" t="s">
        <v>56</v>
      </c>
      <c r="AK299" s="6" t="s">
        <v>56</v>
      </c>
      <c r="AL299" s="6" t="s">
        <v>216</v>
      </c>
      <c r="AM299" s="6" t="s">
        <v>56</v>
      </c>
      <c r="AN299" s="6" t="s">
        <v>56</v>
      </c>
      <c r="AO299" s="6" t="s">
        <v>56</v>
      </c>
      <c r="AP299" s="6" t="s">
        <v>22691</v>
      </c>
      <c r="AQ299" s="6" t="s">
        <v>28144</v>
      </c>
      <c r="AR299" s="6" t="s">
        <v>245</v>
      </c>
      <c r="AS299" s="6" t="s">
        <v>28145</v>
      </c>
      <c r="AT299" s="6" t="s">
        <v>28146</v>
      </c>
      <c r="AU299" s="6" t="s">
        <v>245</v>
      </c>
      <c r="AV299" s="6" t="s">
        <v>28147</v>
      </c>
      <c r="AW299" s="6">
        <v>6.2237167960958102</v>
      </c>
      <c r="AX299" s="6">
        <v>6.7944916018642898</v>
      </c>
      <c r="AY299" s="6">
        <v>7.3091722350496404</v>
      </c>
      <c r="AZ299" s="6">
        <v>7.0715543594546899</v>
      </c>
      <c r="BA299" s="6">
        <v>6.9962993325572</v>
      </c>
      <c r="BB299" s="6">
        <v>6.9772685463534296</v>
      </c>
      <c r="BC299" s="6">
        <v>6.7384912759261404</v>
      </c>
      <c r="BD299" s="6">
        <v>6.5819270276182298</v>
      </c>
      <c r="BE299" s="6">
        <v>6.8127329867609099</v>
      </c>
      <c r="BF299" s="6">
        <v>7.2595819583182601</v>
      </c>
      <c r="BG299" s="6">
        <v>7.5467215386893898</v>
      </c>
      <c r="BH299" s="6">
        <v>6.7060603826285501</v>
      </c>
      <c r="BI299" s="6">
        <v>6.3850341652296496</v>
      </c>
      <c r="BJ299" s="6">
        <v>6.7734427484505604</v>
      </c>
      <c r="BK299" s="6">
        <v>7.1161759243363196</v>
      </c>
      <c r="BL299" s="6">
        <v>7.2807524857269499</v>
      </c>
      <c r="BM299" s="6">
        <v>7.3546653816275498</v>
      </c>
      <c r="BN299" s="6">
        <v>6.9991806258690898</v>
      </c>
      <c r="BO299" s="6">
        <v>6.87687577168193</v>
      </c>
      <c r="BP299" s="6">
        <v>7.1494193039855203</v>
      </c>
      <c r="BQ299" s="6">
        <v>6.6037235149198903</v>
      </c>
      <c r="BR299" s="6">
        <v>6.7950106282578098</v>
      </c>
      <c r="BS299" s="6">
        <v>7.5770549994033898</v>
      </c>
      <c r="BT299" s="6">
        <v>7.0946458245311197</v>
      </c>
      <c r="BU299" s="6">
        <v>6.8482661743245803</v>
      </c>
      <c r="BV299" s="6">
        <v>6.5582765806616097</v>
      </c>
      <c r="BW299" s="6">
        <v>6.9957536662548101</v>
      </c>
      <c r="BX299" s="6">
        <v>7.1114725847335398</v>
      </c>
    </row>
    <row r="300" spans="1:76" x14ac:dyDescent="0.25">
      <c r="A300" s="7">
        <v>299</v>
      </c>
      <c r="B300" s="6" t="s">
        <v>28148</v>
      </c>
      <c r="C300" s="6" t="s">
        <v>28153</v>
      </c>
      <c r="D300" s="6" t="s">
        <v>14822</v>
      </c>
      <c r="E300" s="6" t="s">
        <v>14823</v>
      </c>
      <c r="F300" s="7">
        <v>-0.30894256552246979</v>
      </c>
      <c r="G300" s="7">
        <v>1.880710166283665E-2</v>
      </c>
      <c r="H300" s="6" t="s">
        <v>1523</v>
      </c>
      <c r="I300" s="6" t="s">
        <v>44</v>
      </c>
      <c r="J300" s="6" t="s">
        <v>101</v>
      </c>
      <c r="K300" s="6" t="s">
        <v>102</v>
      </c>
      <c r="L300" s="6" t="s">
        <v>103</v>
      </c>
      <c r="M300" s="6" t="s">
        <v>104</v>
      </c>
      <c r="N300" s="6" t="s">
        <v>105</v>
      </c>
      <c r="O300" s="6" t="s">
        <v>1523</v>
      </c>
      <c r="P300" s="88">
        <v>6</v>
      </c>
      <c r="Q300" s="6" t="s">
        <v>28151</v>
      </c>
      <c r="R300" s="6" t="s">
        <v>28149</v>
      </c>
      <c r="S300" s="6" t="s">
        <v>28150</v>
      </c>
      <c r="T300" s="6" t="s">
        <v>28152</v>
      </c>
      <c r="U300" s="6" t="s">
        <v>4046</v>
      </c>
      <c r="V300" s="6">
        <v>2</v>
      </c>
      <c r="W300" s="6">
        <v>21</v>
      </c>
      <c r="X300" s="6">
        <v>6.14</v>
      </c>
      <c r="Y300" s="6" t="s">
        <v>56</v>
      </c>
      <c r="AB300" s="6" t="s">
        <v>14824</v>
      </c>
      <c r="AC300" s="6" t="s">
        <v>14825</v>
      </c>
      <c r="AD300" s="6" t="s">
        <v>14826</v>
      </c>
      <c r="AE300" s="6" t="s">
        <v>14827</v>
      </c>
      <c r="AF300" s="6" t="s">
        <v>14828</v>
      </c>
      <c r="AG300" s="6" t="s">
        <v>14829</v>
      </c>
      <c r="AH300" s="6" t="s">
        <v>14830</v>
      </c>
      <c r="AI300" s="6" t="s">
        <v>4825</v>
      </c>
      <c r="AJ300" s="6" t="s">
        <v>14831</v>
      </c>
      <c r="AK300" s="6" t="s">
        <v>66</v>
      </c>
      <c r="AL300" s="6" t="s">
        <v>67</v>
      </c>
      <c r="AM300" s="6" t="s">
        <v>56</v>
      </c>
      <c r="AN300" s="6" t="s">
        <v>56</v>
      </c>
      <c r="AO300" s="6" t="s">
        <v>56</v>
      </c>
      <c r="AP300" s="6" t="s">
        <v>9321</v>
      </c>
      <c r="AQ300" s="6" t="s">
        <v>9322</v>
      </c>
      <c r="AR300" s="6" t="s">
        <v>304</v>
      </c>
      <c r="AS300" s="6" t="s">
        <v>9323</v>
      </c>
      <c r="AT300" s="6" t="s">
        <v>14832</v>
      </c>
      <c r="AU300" s="6" t="s">
        <v>304</v>
      </c>
      <c r="AV300" s="6" t="s">
        <v>28154</v>
      </c>
      <c r="AW300" s="6">
        <v>6.5279134528415703</v>
      </c>
      <c r="AX300" s="6">
        <v>6.3457169130516897</v>
      </c>
      <c r="AY300" s="6">
        <v>6.5217460626528796</v>
      </c>
      <c r="AZ300" s="6">
        <v>6.8984125635131699</v>
      </c>
      <c r="BA300" s="6">
        <v>6.3620649442549704</v>
      </c>
      <c r="BB300" s="6">
        <v>6.6153503534758702</v>
      </c>
      <c r="BC300" s="6">
        <v>6.8053581768016196</v>
      </c>
      <c r="BD300" s="6">
        <v>5.9843364518661497</v>
      </c>
      <c r="BE300" s="6">
        <v>6.4693434395843203</v>
      </c>
      <c r="BF300" s="6">
        <v>6.9380592190231001</v>
      </c>
      <c r="BG300" s="6">
        <v>6.8120339224992099</v>
      </c>
      <c r="BH300" s="6">
        <v>6.5499286476416696</v>
      </c>
      <c r="BI300" s="6">
        <v>5.9049837190803798</v>
      </c>
      <c r="BJ300" s="6">
        <v>6.7638546654271297</v>
      </c>
      <c r="BK300" s="6">
        <v>6.9964657448355503</v>
      </c>
      <c r="BL300" s="6">
        <v>6.8898225994133204</v>
      </c>
      <c r="BM300" s="6">
        <v>6.6933620410465604</v>
      </c>
      <c r="BN300" s="6">
        <v>6.2413561860541202</v>
      </c>
      <c r="BO300" s="6">
        <v>6.0051272952949999</v>
      </c>
      <c r="BP300" s="6">
        <v>5.7448997887662703</v>
      </c>
      <c r="BQ300" s="6">
        <v>7.21133419042879</v>
      </c>
      <c r="BR300" s="6">
        <v>6.8581761981839602</v>
      </c>
      <c r="BS300" s="6">
        <v>6.4287341280083004</v>
      </c>
      <c r="BT300" s="6">
        <v>6.5839749341646296</v>
      </c>
      <c r="BU300" s="6">
        <v>6.7204529526230603</v>
      </c>
      <c r="BV300" s="6">
        <v>6.3181679288741597</v>
      </c>
      <c r="BW300" s="6">
        <v>6.5296421880948499</v>
      </c>
      <c r="BX300" s="6">
        <v>6.2625225169924796</v>
      </c>
    </row>
    <row r="301" spans="1:76" x14ac:dyDescent="0.25">
      <c r="A301" s="7">
        <v>300</v>
      </c>
      <c r="B301" s="6" t="s">
        <v>28155</v>
      </c>
      <c r="C301" s="6" t="s">
        <v>8274</v>
      </c>
      <c r="D301" s="6" t="s">
        <v>7926</v>
      </c>
      <c r="E301" s="6" t="s">
        <v>8275</v>
      </c>
      <c r="F301" s="7">
        <v>-0.30900389311758758</v>
      </c>
      <c r="G301" s="7">
        <v>4.2894578610367436E-3</v>
      </c>
      <c r="H301" s="6" t="s">
        <v>6978</v>
      </c>
      <c r="I301" s="6" t="s">
        <v>44</v>
      </c>
      <c r="J301" s="6" t="s">
        <v>101</v>
      </c>
      <c r="K301" s="6" t="s">
        <v>102</v>
      </c>
      <c r="L301" s="6" t="s">
        <v>103</v>
      </c>
      <c r="M301" s="6" t="s">
        <v>104</v>
      </c>
      <c r="N301" s="6" t="s">
        <v>417</v>
      </c>
      <c r="O301" s="6" t="s">
        <v>6979</v>
      </c>
      <c r="P301" s="88">
        <v>6</v>
      </c>
      <c r="Q301" s="6" t="s">
        <v>28156</v>
      </c>
      <c r="R301" s="6" t="s">
        <v>28156</v>
      </c>
      <c r="S301" s="6" t="s">
        <v>28157</v>
      </c>
      <c r="T301" s="6" t="s">
        <v>14086</v>
      </c>
      <c r="U301" s="6" t="s">
        <v>107</v>
      </c>
      <c r="V301" s="6">
        <v>1</v>
      </c>
      <c r="W301" s="6">
        <v>63</v>
      </c>
      <c r="X301" s="6">
        <v>10.86</v>
      </c>
      <c r="Y301" s="6" t="s">
        <v>56</v>
      </c>
      <c r="AB301" s="6" t="s">
        <v>56</v>
      </c>
      <c r="AF301" s="6" t="s">
        <v>56</v>
      </c>
      <c r="AG301" s="6" t="s">
        <v>56</v>
      </c>
      <c r="AI301" s="6" t="s">
        <v>56</v>
      </c>
      <c r="AJ301" s="6" t="s">
        <v>56</v>
      </c>
      <c r="AK301" s="6" t="s">
        <v>56</v>
      </c>
      <c r="AL301" s="6" t="s">
        <v>56</v>
      </c>
      <c r="AM301" s="6" t="s">
        <v>56</v>
      </c>
      <c r="AN301" s="6" t="s">
        <v>56</v>
      </c>
      <c r="AO301" s="6" t="s">
        <v>56</v>
      </c>
      <c r="AP301" s="6" t="s">
        <v>8276</v>
      </c>
      <c r="AQ301" s="6" t="s">
        <v>7938</v>
      </c>
      <c r="AR301" s="6" t="s">
        <v>354</v>
      </c>
      <c r="AS301" s="6" t="s">
        <v>7939</v>
      </c>
      <c r="AT301" s="6" t="s">
        <v>8277</v>
      </c>
      <c r="AU301" s="6" t="s">
        <v>354</v>
      </c>
      <c r="AV301" s="6" t="s">
        <v>28158</v>
      </c>
      <c r="AW301" s="6">
        <v>6.2097832827660602</v>
      </c>
      <c r="AX301" s="6">
        <v>6.5011133965991901</v>
      </c>
      <c r="AY301" s="6">
        <v>6.7294078779428297</v>
      </c>
      <c r="AZ301" s="6">
        <v>6.3229589036855103</v>
      </c>
      <c r="BA301" s="6">
        <v>6.2540042039855601</v>
      </c>
      <c r="BB301" s="6">
        <v>6.7370455462770096</v>
      </c>
      <c r="BC301" s="6">
        <v>6.8553798804768302</v>
      </c>
      <c r="BD301" s="6">
        <v>6.6846524884834304</v>
      </c>
      <c r="BE301" s="6">
        <v>6.5648086462809596</v>
      </c>
      <c r="BF301" s="6">
        <v>7.33751917981178</v>
      </c>
      <c r="BG301" s="6">
        <v>6.4311467235433701</v>
      </c>
      <c r="BH301" s="6">
        <v>6.2750811289740396</v>
      </c>
      <c r="BI301" s="6">
        <v>6.1625246859426701</v>
      </c>
      <c r="BJ301" s="6">
        <v>6.9704840711546803</v>
      </c>
      <c r="BK301" s="6">
        <v>6.6633019094702597</v>
      </c>
      <c r="BL301" s="6">
        <v>6.7559145125899596</v>
      </c>
      <c r="BM301" s="6">
        <v>6.7235952970198802</v>
      </c>
      <c r="BN301" s="6">
        <v>6.2424447696288903</v>
      </c>
      <c r="BO301" s="6">
        <v>6.3249379312665397</v>
      </c>
      <c r="BP301" s="6">
        <v>6.2854337537807901</v>
      </c>
      <c r="BQ301" s="6">
        <v>5.8665537428167598</v>
      </c>
      <c r="BR301" s="6">
        <v>6.7401613670870404</v>
      </c>
      <c r="BS301" s="6">
        <v>6.5986264940770596</v>
      </c>
      <c r="BT301" s="6">
        <v>6.6163682669237502</v>
      </c>
      <c r="BU301" s="6">
        <v>6.1715073501999704</v>
      </c>
      <c r="BV301" s="6">
        <v>6.4642138901350101</v>
      </c>
      <c r="BW301" s="6">
        <v>6.4153742171560602</v>
      </c>
      <c r="BX301" s="6">
        <v>6.4733794589909097</v>
      </c>
    </row>
    <row r="302" spans="1:76" x14ac:dyDescent="0.25">
      <c r="A302" s="7">
        <v>301</v>
      </c>
      <c r="B302" s="6" t="s">
        <v>28159</v>
      </c>
      <c r="C302" s="6" t="s">
        <v>15139</v>
      </c>
      <c r="D302" s="6" t="s">
        <v>10479</v>
      </c>
      <c r="E302" s="6" t="s">
        <v>56</v>
      </c>
      <c r="F302" s="7">
        <v>-0.30900957948243318</v>
      </c>
      <c r="G302" s="7">
        <v>4.2675184049093137E-2</v>
      </c>
      <c r="H302" s="6" t="s">
        <v>1523</v>
      </c>
      <c r="I302" s="6" t="s">
        <v>44</v>
      </c>
      <c r="J302" s="6" t="s">
        <v>101</v>
      </c>
      <c r="K302" s="6" t="s">
        <v>102</v>
      </c>
      <c r="L302" s="6" t="s">
        <v>103</v>
      </c>
      <c r="M302" s="6" t="s">
        <v>104</v>
      </c>
      <c r="N302" s="6" t="s">
        <v>105</v>
      </c>
      <c r="O302" s="6" t="s">
        <v>1523</v>
      </c>
      <c r="P302" s="88">
        <v>6</v>
      </c>
      <c r="Q302" s="6" t="s">
        <v>28162</v>
      </c>
      <c r="R302" s="6" t="s">
        <v>28160</v>
      </c>
      <c r="S302" s="6" t="s">
        <v>28161</v>
      </c>
      <c r="T302" s="6" t="s">
        <v>28163</v>
      </c>
      <c r="U302" s="6" t="s">
        <v>28164</v>
      </c>
      <c r="V302" s="6">
        <v>4</v>
      </c>
      <c r="W302" s="6">
        <v>33</v>
      </c>
      <c r="X302" s="6">
        <v>6.8</v>
      </c>
      <c r="Y302" s="6" t="s">
        <v>56</v>
      </c>
      <c r="AB302" s="6" t="s">
        <v>28165</v>
      </c>
      <c r="AC302" s="6" t="s">
        <v>28166</v>
      </c>
      <c r="AD302" s="6" t="s">
        <v>28167</v>
      </c>
      <c r="AE302" s="6" t="s">
        <v>24902</v>
      </c>
      <c r="AF302" s="6" t="s">
        <v>28168</v>
      </c>
      <c r="AG302" s="6" t="s">
        <v>28169</v>
      </c>
      <c r="AH302" s="6" t="s">
        <v>28170</v>
      </c>
      <c r="AI302" s="6" t="s">
        <v>28171</v>
      </c>
      <c r="AJ302" s="6" t="s">
        <v>28172</v>
      </c>
      <c r="AK302" s="6" t="s">
        <v>28173</v>
      </c>
      <c r="AL302" s="6" t="s">
        <v>67</v>
      </c>
      <c r="AM302" s="6" t="s">
        <v>56</v>
      </c>
      <c r="AN302" s="6" t="s">
        <v>56</v>
      </c>
      <c r="AO302" s="6" t="s">
        <v>56</v>
      </c>
      <c r="AP302" s="6" t="s">
        <v>10480</v>
      </c>
      <c r="AQ302" s="6" t="s">
        <v>10481</v>
      </c>
      <c r="AR302" s="6" t="s">
        <v>354</v>
      </c>
      <c r="AS302" s="6" t="s">
        <v>10482</v>
      </c>
      <c r="AT302" s="6" t="s">
        <v>15142</v>
      </c>
      <c r="AU302" s="6" t="s">
        <v>354</v>
      </c>
      <c r="AV302" s="6" t="s">
        <v>28174</v>
      </c>
      <c r="AW302" s="6">
        <v>6.1644961530947597</v>
      </c>
      <c r="AX302" s="6">
        <v>6.1639811667701903</v>
      </c>
      <c r="AY302" s="6">
        <v>6.3691974830241396</v>
      </c>
      <c r="AZ302" s="6">
        <v>6.5948234263269097</v>
      </c>
      <c r="BA302" s="6">
        <v>6.4137021803071104</v>
      </c>
      <c r="BB302" s="6">
        <v>6.56821944761528</v>
      </c>
      <c r="BC302" s="6">
        <v>6.1523803928240799</v>
      </c>
      <c r="BD302" s="6">
        <v>6.6510259919238504</v>
      </c>
      <c r="BE302" s="6">
        <v>6.4259824666181</v>
      </c>
      <c r="BF302" s="6">
        <v>7.1965906817354002</v>
      </c>
      <c r="BG302" s="6">
        <v>6.5043786011099201</v>
      </c>
      <c r="BH302" s="6">
        <v>6.6635106797007104</v>
      </c>
      <c r="BI302" s="6">
        <v>6.1531456670925602</v>
      </c>
      <c r="BJ302" s="6">
        <v>7.0235405626929097</v>
      </c>
      <c r="BK302" s="6">
        <v>6.7504907295833103</v>
      </c>
      <c r="BL302" s="6">
        <v>6.9930105897569996</v>
      </c>
      <c r="BM302" s="6">
        <v>6.6377349265895598</v>
      </c>
      <c r="BN302" s="6">
        <v>6.5861438954989104</v>
      </c>
      <c r="BO302" s="6">
        <v>5.7129197891933501</v>
      </c>
      <c r="BP302" s="6">
        <v>5.9569249041206103</v>
      </c>
      <c r="BQ302" s="6">
        <v>6.4303413261335596</v>
      </c>
      <c r="BR302" s="6">
        <v>6.5276622462290996</v>
      </c>
      <c r="BS302" s="6">
        <v>6.8313866648727801</v>
      </c>
      <c r="BT302" s="6">
        <v>6.62095294712545</v>
      </c>
      <c r="BU302" s="6">
        <v>6.3083682431553596</v>
      </c>
      <c r="BV302" s="6">
        <v>5.7365924882180899</v>
      </c>
      <c r="BW302" s="6">
        <v>6.2988456562395898</v>
      </c>
      <c r="BX302" s="6">
        <v>5.9856559113779202</v>
      </c>
    </row>
    <row r="303" spans="1:76" x14ac:dyDescent="0.25">
      <c r="A303" s="7">
        <v>302</v>
      </c>
      <c r="B303" s="6" t="s">
        <v>28175</v>
      </c>
      <c r="C303" s="6" t="s">
        <v>28178</v>
      </c>
      <c r="D303" s="6" t="s">
        <v>28179</v>
      </c>
      <c r="E303" s="6" t="s">
        <v>28180</v>
      </c>
      <c r="F303" s="7">
        <v>-0.30944986632088328</v>
      </c>
      <c r="G303" s="7">
        <v>3.0382235668296221E-2</v>
      </c>
      <c r="H303" s="6" t="s">
        <v>1756</v>
      </c>
      <c r="I303" s="6" t="s">
        <v>44</v>
      </c>
      <c r="J303" s="6" t="s">
        <v>101</v>
      </c>
      <c r="K303" s="6" t="s">
        <v>102</v>
      </c>
      <c r="L303" s="6" t="s">
        <v>103</v>
      </c>
      <c r="M303" s="6" t="s">
        <v>1757</v>
      </c>
      <c r="N303" s="6" t="s">
        <v>1758</v>
      </c>
      <c r="O303" s="6" t="s">
        <v>1756</v>
      </c>
      <c r="P303" s="88">
        <v>6</v>
      </c>
      <c r="Q303" s="6" t="s">
        <v>28176</v>
      </c>
      <c r="R303" s="6" t="s">
        <v>28176</v>
      </c>
      <c r="S303" s="6" t="s">
        <v>28177</v>
      </c>
      <c r="T303" s="6" t="s">
        <v>362</v>
      </c>
      <c r="U303" s="6" t="s">
        <v>566</v>
      </c>
      <c r="V303" s="6">
        <v>1</v>
      </c>
      <c r="W303" s="6">
        <v>13</v>
      </c>
      <c r="X303" s="6">
        <v>7.79</v>
      </c>
      <c r="Y303" s="6" t="s">
        <v>56</v>
      </c>
      <c r="AB303" s="6" t="s">
        <v>28181</v>
      </c>
      <c r="AC303" s="6" t="s">
        <v>28182</v>
      </c>
      <c r="AD303" s="6" t="s">
        <v>28183</v>
      </c>
      <c r="AE303" s="6" t="s">
        <v>28184</v>
      </c>
      <c r="AF303" s="6" t="s">
        <v>28185</v>
      </c>
      <c r="AG303" s="6" t="s">
        <v>28186</v>
      </c>
      <c r="AH303" s="6" t="s">
        <v>28187</v>
      </c>
      <c r="AI303" s="6" t="s">
        <v>7509</v>
      </c>
      <c r="AJ303" s="6" t="s">
        <v>28188</v>
      </c>
      <c r="AK303" s="6" t="s">
        <v>66</v>
      </c>
      <c r="AL303" s="6" t="s">
        <v>1919</v>
      </c>
      <c r="AM303" s="6" t="s">
        <v>56</v>
      </c>
      <c r="AN303" s="6" t="s">
        <v>56</v>
      </c>
      <c r="AO303" s="6" t="s">
        <v>56</v>
      </c>
      <c r="AP303" s="6" t="s">
        <v>28189</v>
      </c>
      <c r="AQ303" s="6" t="s">
        <v>28190</v>
      </c>
      <c r="AR303" s="6" t="s">
        <v>4</v>
      </c>
      <c r="AS303" s="6" t="s">
        <v>28191</v>
      </c>
      <c r="AT303" s="6" t="s">
        <v>28192</v>
      </c>
      <c r="AU303" s="6" t="s">
        <v>4</v>
      </c>
      <c r="AV303" s="6" t="s">
        <v>28193</v>
      </c>
      <c r="AW303" s="6">
        <v>5.9131730603316797</v>
      </c>
      <c r="AX303" s="6">
        <v>6.4072156851422202</v>
      </c>
      <c r="AY303" s="6">
        <v>5.7997753156000096</v>
      </c>
      <c r="AZ303" s="6">
        <v>6.0660205071095801</v>
      </c>
      <c r="BA303" s="6">
        <v>6.2402923818665696</v>
      </c>
      <c r="BB303" s="6">
        <v>6.1049361962897501</v>
      </c>
      <c r="BC303" s="6">
        <v>6.2581137997036</v>
      </c>
      <c r="BD303" s="6">
        <v>5.4167170429164502</v>
      </c>
      <c r="BE303" s="6">
        <v>5.8402290853034602</v>
      </c>
      <c r="BF303" s="6">
        <v>6.1075664198131401</v>
      </c>
      <c r="BG303" s="6">
        <v>6.1979509767138596</v>
      </c>
      <c r="BH303" s="6">
        <v>6.3978851286009002</v>
      </c>
      <c r="BI303" s="6">
        <v>5.2357833938210003</v>
      </c>
      <c r="BJ303" s="6">
        <v>6.2440422165651297</v>
      </c>
      <c r="BK303" s="6">
        <v>6.3422299256169099</v>
      </c>
      <c r="BL303" s="6">
        <v>6.2552729547904002</v>
      </c>
      <c r="BM303" s="6">
        <v>6.0147120229248197</v>
      </c>
      <c r="BN303" s="6">
        <v>6.3561910287070598</v>
      </c>
      <c r="BO303" s="6">
        <v>5.8768618743147902</v>
      </c>
      <c r="BP303" s="6">
        <v>5.4241315864308302</v>
      </c>
      <c r="BQ303" s="6">
        <v>5.6805131842034999</v>
      </c>
      <c r="BR303" s="6">
        <v>5.8981742873126999</v>
      </c>
      <c r="BS303" s="6">
        <v>6.6577823533112399</v>
      </c>
      <c r="BT303" s="6">
        <v>5.7124400787083198</v>
      </c>
      <c r="BU303" s="6">
        <v>5.5191333546157102</v>
      </c>
      <c r="BV303" s="6">
        <v>6.1941029925743702</v>
      </c>
      <c r="BW303" s="6">
        <v>6.48800517815482</v>
      </c>
      <c r="BX303" s="6">
        <v>5.7977493611129303</v>
      </c>
    </row>
    <row r="304" spans="1:76" x14ac:dyDescent="0.25">
      <c r="A304" s="7">
        <v>303</v>
      </c>
      <c r="B304" s="6" t="s">
        <v>28194</v>
      </c>
      <c r="C304" s="6" t="s">
        <v>22875</v>
      </c>
      <c r="D304" s="6" t="s">
        <v>28197</v>
      </c>
      <c r="E304" s="6" t="s">
        <v>28198</v>
      </c>
      <c r="F304" s="7">
        <v>-0.30966768156169339</v>
      </c>
      <c r="G304" s="7">
        <v>4.2675184049093137E-2</v>
      </c>
      <c r="H304" s="6" t="s">
        <v>4107</v>
      </c>
      <c r="I304" s="6" t="s">
        <v>44</v>
      </c>
      <c r="J304" s="6" t="s">
        <v>101</v>
      </c>
      <c r="K304" s="6" t="s">
        <v>102</v>
      </c>
      <c r="L304" s="6" t="s">
        <v>103</v>
      </c>
      <c r="M304" s="6" t="s">
        <v>1286</v>
      </c>
      <c r="N304" s="6" t="s">
        <v>1287</v>
      </c>
      <c r="O304" s="6" t="s">
        <v>4107</v>
      </c>
      <c r="P304" s="88">
        <v>6</v>
      </c>
      <c r="Q304" s="6" t="s">
        <v>28195</v>
      </c>
      <c r="R304" s="6" t="s">
        <v>28195</v>
      </c>
      <c r="S304" s="6" t="s">
        <v>28196</v>
      </c>
      <c r="T304" s="6" t="s">
        <v>375</v>
      </c>
      <c r="U304" s="6" t="s">
        <v>375</v>
      </c>
      <c r="V304" s="6">
        <v>1</v>
      </c>
      <c r="W304" s="6">
        <v>27</v>
      </c>
      <c r="X304" s="6">
        <v>16</v>
      </c>
      <c r="Y304" s="6" t="s">
        <v>56</v>
      </c>
      <c r="AB304" s="6" t="s">
        <v>2183</v>
      </c>
      <c r="AC304" s="6" t="s">
        <v>2184</v>
      </c>
      <c r="AD304" s="6" t="s">
        <v>2185</v>
      </c>
      <c r="AE304" s="6" t="s">
        <v>2186</v>
      </c>
      <c r="AF304" s="6" t="s">
        <v>22877</v>
      </c>
      <c r="AG304" s="6" t="s">
        <v>2188</v>
      </c>
      <c r="AH304" s="6" t="s">
        <v>2189</v>
      </c>
      <c r="AI304" s="6" t="s">
        <v>2190</v>
      </c>
      <c r="AJ304" s="6" t="s">
        <v>2191</v>
      </c>
      <c r="AK304" s="6" t="s">
        <v>2192</v>
      </c>
      <c r="AL304" s="6" t="s">
        <v>2193</v>
      </c>
      <c r="AM304" s="6" t="s">
        <v>56</v>
      </c>
      <c r="AN304" s="6" t="s">
        <v>56</v>
      </c>
      <c r="AO304" s="6" t="s">
        <v>56</v>
      </c>
      <c r="AP304" s="6" t="s">
        <v>22878</v>
      </c>
      <c r="AQ304" s="6" t="s">
        <v>22879</v>
      </c>
      <c r="AR304" s="6" t="s">
        <v>245</v>
      </c>
      <c r="AS304" s="6" t="s">
        <v>22880</v>
      </c>
      <c r="AT304" s="6" t="s">
        <v>28199</v>
      </c>
      <c r="AU304" s="6" t="s">
        <v>245</v>
      </c>
      <c r="AV304" s="6" t="s">
        <v>28200</v>
      </c>
      <c r="AW304" s="6">
        <v>7.0644580266660997</v>
      </c>
      <c r="AX304" s="6">
        <v>7.3452364796600502</v>
      </c>
      <c r="AY304" s="6">
        <v>7.0696126412903704</v>
      </c>
      <c r="AZ304" s="6">
        <v>6.9871096808519102</v>
      </c>
      <c r="BA304" s="6">
        <v>7.0725991417295804</v>
      </c>
      <c r="BB304" s="6">
        <v>7.1726759204053403</v>
      </c>
      <c r="BC304" s="6">
        <v>7.2987548798380697</v>
      </c>
      <c r="BD304" s="6">
        <v>7.13806577724006</v>
      </c>
      <c r="BE304" s="6">
        <v>8.3382472666711305</v>
      </c>
      <c r="BF304" s="6">
        <v>7.5162576671707502</v>
      </c>
      <c r="BG304" s="6">
        <v>7.3053513909463499</v>
      </c>
      <c r="BH304" s="6">
        <v>8.0410964782425705</v>
      </c>
      <c r="BI304" s="6">
        <v>7.1009733478257298</v>
      </c>
      <c r="BJ304" s="6">
        <v>7.5628517451081496</v>
      </c>
      <c r="BK304" s="6">
        <v>7.6664431051015702</v>
      </c>
      <c r="BL304" s="6">
        <v>7.0988323174705599</v>
      </c>
      <c r="BM304" s="6">
        <v>7.0199674626081503</v>
      </c>
      <c r="BN304" s="6">
        <v>7.4615135482501298</v>
      </c>
      <c r="BO304" s="6">
        <v>7.1075796750661304</v>
      </c>
      <c r="BP304" s="6">
        <v>7.1540921452180299</v>
      </c>
      <c r="BQ304" s="6">
        <v>7.10714213976763</v>
      </c>
      <c r="BR304" s="6">
        <v>7.6154818654837602</v>
      </c>
      <c r="BS304" s="6">
        <v>8.0490628936731401</v>
      </c>
      <c r="BT304" s="6">
        <v>7.0693535819631901</v>
      </c>
      <c r="BU304" s="6">
        <v>7.3216709310887298</v>
      </c>
      <c r="BV304" s="6">
        <v>7.2669721653268002</v>
      </c>
      <c r="BW304" s="6">
        <v>7.3476519765409103</v>
      </c>
      <c r="BX304" s="6">
        <v>7.1408693124770002</v>
      </c>
    </row>
    <row r="305" spans="1:76" x14ac:dyDescent="0.25">
      <c r="A305" s="7">
        <v>304</v>
      </c>
      <c r="B305" s="6" t="s">
        <v>28201</v>
      </c>
      <c r="C305" s="6" t="s">
        <v>3438</v>
      </c>
      <c r="D305" s="6" t="s">
        <v>3439</v>
      </c>
      <c r="E305" s="6" t="s">
        <v>3440</v>
      </c>
      <c r="F305" s="7">
        <v>-0.3097626781295002</v>
      </c>
      <c r="G305" s="7">
        <v>3.0382235668296221E-2</v>
      </c>
      <c r="H305" s="6" t="s">
        <v>11808</v>
      </c>
      <c r="I305" s="6" t="s">
        <v>44</v>
      </c>
      <c r="J305" s="6" t="s">
        <v>101</v>
      </c>
      <c r="K305" s="6" t="s">
        <v>102</v>
      </c>
      <c r="L305" s="6" t="s">
        <v>103</v>
      </c>
      <c r="M305" s="6" t="s">
        <v>1286</v>
      </c>
      <c r="N305" s="6" t="s">
        <v>1287</v>
      </c>
      <c r="O305" s="6" t="s">
        <v>11808</v>
      </c>
      <c r="P305" s="88">
        <v>6</v>
      </c>
      <c r="Q305" s="6" t="s">
        <v>28202</v>
      </c>
      <c r="R305" s="6" t="s">
        <v>28202</v>
      </c>
      <c r="S305" s="6" t="s">
        <v>28203</v>
      </c>
      <c r="T305" s="6" t="s">
        <v>4923</v>
      </c>
      <c r="U305" s="6" t="s">
        <v>388</v>
      </c>
      <c r="V305" s="6">
        <v>1</v>
      </c>
      <c r="W305" s="6">
        <v>32</v>
      </c>
      <c r="X305" s="6">
        <v>10.57</v>
      </c>
      <c r="Y305" s="6" t="s">
        <v>18824</v>
      </c>
      <c r="Z305" s="6" t="s">
        <v>18825</v>
      </c>
      <c r="AA305" s="6" t="s">
        <v>18826</v>
      </c>
      <c r="AB305" s="6" t="s">
        <v>56</v>
      </c>
      <c r="AF305" s="6" t="s">
        <v>3441</v>
      </c>
      <c r="AG305" s="6" t="s">
        <v>396</v>
      </c>
      <c r="AH305" s="6" t="s">
        <v>397</v>
      </c>
      <c r="AI305" s="6" t="s">
        <v>991</v>
      </c>
      <c r="AJ305" s="6" t="s">
        <v>56</v>
      </c>
      <c r="AK305" s="6" t="s">
        <v>56</v>
      </c>
      <c r="AL305" s="6" t="s">
        <v>571</v>
      </c>
      <c r="AM305" s="6" t="s">
        <v>56</v>
      </c>
      <c r="AN305" s="6" t="s">
        <v>56</v>
      </c>
      <c r="AO305" s="6" t="s">
        <v>56</v>
      </c>
      <c r="AP305" s="6" t="s">
        <v>3442</v>
      </c>
      <c r="AQ305" s="6" t="s">
        <v>3443</v>
      </c>
      <c r="AR305" s="6" t="s">
        <v>402</v>
      </c>
      <c r="AS305" s="6" t="s">
        <v>3444</v>
      </c>
      <c r="AT305" s="6" t="s">
        <v>18827</v>
      </c>
      <c r="AU305" s="6" t="s">
        <v>402</v>
      </c>
      <c r="AV305" s="6" t="s">
        <v>28204</v>
      </c>
      <c r="AW305" s="6">
        <v>6.5286404885431599</v>
      </c>
      <c r="AX305" s="6">
        <v>6.0644695952174796</v>
      </c>
      <c r="AY305" s="6">
        <v>6.84777624864304</v>
      </c>
      <c r="AZ305" s="6">
        <v>6.4620310887507904</v>
      </c>
      <c r="BA305" s="6">
        <v>6.1331398767221899</v>
      </c>
      <c r="BB305" s="6">
        <v>6.3135299841886798</v>
      </c>
      <c r="BC305" s="6">
        <v>6.5460489899211902</v>
      </c>
      <c r="BD305" s="6">
        <v>6.3996565915999097</v>
      </c>
      <c r="BE305" s="6">
        <v>7.2804418010673402</v>
      </c>
      <c r="BF305" s="6">
        <v>6.5988562476268404</v>
      </c>
      <c r="BG305" s="6">
        <v>6.45663943109858</v>
      </c>
      <c r="BH305" s="6">
        <v>7.5695436258909004</v>
      </c>
      <c r="BI305" s="6">
        <v>6.3440386022174096</v>
      </c>
      <c r="BJ305" s="6">
        <v>6.7895138002790603</v>
      </c>
      <c r="BK305" s="6">
        <v>6.8488293677857399</v>
      </c>
      <c r="BL305" s="6">
        <v>6.3278901857726204</v>
      </c>
      <c r="BM305" s="6">
        <v>6.5602236758547896</v>
      </c>
      <c r="BN305" s="6">
        <v>6.6337361206767698</v>
      </c>
      <c r="BO305" s="6">
        <v>6.1571244979593098</v>
      </c>
      <c r="BP305" s="6">
        <v>6.4463897366648402</v>
      </c>
      <c r="BQ305" s="6">
        <v>6.6088629624318003</v>
      </c>
      <c r="BR305" s="6">
        <v>6.8236438056609297</v>
      </c>
      <c r="BS305" s="6">
        <v>7.2353011655828903</v>
      </c>
      <c r="BT305" s="6">
        <v>6.2943672310105097</v>
      </c>
      <c r="BU305" s="6">
        <v>6.9571977463343204</v>
      </c>
      <c r="BV305" s="6">
        <v>6.5536101117794301</v>
      </c>
      <c r="BW305" s="6">
        <v>6.6061072646125396</v>
      </c>
      <c r="BX305" s="6">
        <v>6.5363565244544901</v>
      </c>
    </row>
    <row r="306" spans="1:76" x14ac:dyDescent="0.25">
      <c r="A306" s="7">
        <v>305</v>
      </c>
      <c r="B306" s="6" t="s">
        <v>28205</v>
      </c>
      <c r="C306" s="6" t="s">
        <v>6827</v>
      </c>
      <c r="D306" s="6" t="s">
        <v>28210</v>
      </c>
      <c r="E306" s="6" t="s">
        <v>21921</v>
      </c>
      <c r="F306" s="7">
        <v>-0.30977924869118828</v>
      </c>
      <c r="G306" s="7">
        <v>1.462787786623262E-2</v>
      </c>
      <c r="H306" s="6" t="s">
        <v>417</v>
      </c>
      <c r="I306" s="6" t="s">
        <v>44</v>
      </c>
      <c r="J306" s="6" t="s">
        <v>101</v>
      </c>
      <c r="K306" s="6" t="s">
        <v>102</v>
      </c>
      <c r="L306" s="6" t="s">
        <v>103</v>
      </c>
      <c r="M306" s="6" t="s">
        <v>104</v>
      </c>
      <c r="N306" s="6" t="s">
        <v>417</v>
      </c>
      <c r="P306" s="88">
        <v>5</v>
      </c>
      <c r="Q306" s="6" t="s">
        <v>28208</v>
      </c>
      <c r="R306" s="6" t="s">
        <v>28206</v>
      </c>
      <c r="S306" s="6" t="s">
        <v>28207</v>
      </c>
      <c r="T306" s="6" t="s">
        <v>28209</v>
      </c>
      <c r="U306" s="6" t="s">
        <v>28209</v>
      </c>
      <c r="V306" s="6">
        <v>10</v>
      </c>
      <c r="W306" s="6">
        <v>6</v>
      </c>
      <c r="X306" s="6">
        <v>5.04</v>
      </c>
      <c r="Y306" s="6" t="s">
        <v>56</v>
      </c>
      <c r="AB306" s="6" t="s">
        <v>6828</v>
      </c>
      <c r="AC306" s="6" t="s">
        <v>6829</v>
      </c>
      <c r="AD306" s="6" t="s">
        <v>6830</v>
      </c>
      <c r="AE306" s="6" t="s">
        <v>6831</v>
      </c>
      <c r="AF306" s="6" t="s">
        <v>6832</v>
      </c>
      <c r="AG306" s="6" t="s">
        <v>5959</v>
      </c>
      <c r="AH306" s="6" t="s">
        <v>5960</v>
      </c>
      <c r="AI306" s="6" t="s">
        <v>6833</v>
      </c>
      <c r="AJ306" s="6" t="s">
        <v>6834</v>
      </c>
      <c r="AK306" s="6" t="s">
        <v>6835</v>
      </c>
      <c r="AL306" s="6" t="s">
        <v>1386</v>
      </c>
      <c r="AM306" s="6" t="s">
        <v>56</v>
      </c>
      <c r="AN306" s="6" t="s">
        <v>56</v>
      </c>
      <c r="AO306" s="6" t="s">
        <v>56</v>
      </c>
      <c r="AP306" s="6" t="s">
        <v>6516</v>
      </c>
      <c r="AQ306" s="6" t="s">
        <v>6837</v>
      </c>
      <c r="AR306" s="6" t="s">
        <v>133</v>
      </c>
      <c r="AS306" s="6" t="s">
        <v>6838</v>
      </c>
      <c r="AT306" s="6" t="s">
        <v>21922</v>
      </c>
      <c r="AU306" s="6" t="s">
        <v>304</v>
      </c>
      <c r="AV306" s="6" t="s">
        <v>28211</v>
      </c>
      <c r="AW306" s="6">
        <v>6.3041674873086002</v>
      </c>
      <c r="AX306" s="6">
        <v>6.1948474969231997</v>
      </c>
      <c r="AY306" s="6">
        <v>7.1038208530224001</v>
      </c>
      <c r="AZ306" s="6">
        <v>6.2052208798207502</v>
      </c>
      <c r="BA306" s="6">
        <v>6.77200988581136</v>
      </c>
      <c r="BB306" s="6">
        <v>6.7868224504507397</v>
      </c>
      <c r="BC306" s="6">
        <v>6.7203661437613702</v>
      </c>
      <c r="BD306" s="6">
        <v>6.8896910480515299</v>
      </c>
      <c r="BE306" s="6">
        <v>6.4654796645293198</v>
      </c>
      <c r="BF306" s="6">
        <v>7.0369481520827204</v>
      </c>
      <c r="BG306" s="6">
        <v>6.6683813500501898</v>
      </c>
      <c r="BH306" s="6">
        <v>6.5550219794697497</v>
      </c>
      <c r="BI306" s="6">
        <v>6.5413734044843102</v>
      </c>
      <c r="BJ306" s="6">
        <v>6.9520001622243202</v>
      </c>
      <c r="BK306" s="6">
        <v>6.40249368935992</v>
      </c>
      <c r="BL306" s="6">
        <v>6.9574732431947304</v>
      </c>
      <c r="BM306" s="6">
        <v>6.5075456854798697</v>
      </c>
      <c r="BN306" s="6">
        <v>6.9566870161650103</v>
      </c>
      <c r="BO306" s="6">
        <v>5.9231564253494602</v>
      </c>
      <c r="BP306" s="6">
        <v>6.3808804441434601</v>
      </c>
      <c r="BQ306" s="6">
        <v>6.4091298655810798</v>
      </c>
      <c r="BR306" s="6">
        <v>6.7657431159013104</v>
      </c>
      <c r="BS306" s="6">
        <v>7.0863598662726597</v>
      </c>
      <c r="BT306" s="6">
        <v>6.4167571355204496</v>
      </c>
      <c r="BU306" s="6">
        <v>6.2367264054199696</v>
      </c>
      <c r="BV306" s="6">
        <v>6.2292698733708303</v>
      </c>
      <c r="BW306" s="6">
        <v>6.3433890944301901</v>
      </c>
      <c r="BX306" s="6">
        <v>5.7873690717715096</v>
      </c>
    </row>
    <row r="307" spans="1:76" x14ac:dyDescent="0.25">
      <c r="A307" s="7">
        <v>306</v>
      </c>
      <c r="B307" s="6" t="s">
        <v>28212</v>
      </c>
      <c r="C307" s="6" t="s">
        <v>108</v>
      </c>
      <c r="D307" s="6" t="s">
        <v>28215</v>
      </c>
      <c r="E307" s="6" t="s">
        <v>56</v>
      </c>
      <c r="F307" s="7">
        <v>-0.30983592715932412</v>
      </c>
      <c r="G307" s="7">
        <v>2.7026385314083721E-2</v>
      </c>
      <c r="H307" s="6" t="s">
        <v>158</v>
      </c>
      <c r="I307" s="6" t="s">
        <v>44</v>
      </c>
      <c r="J307" s="6" t="s">
        <v>154</v>
      </c>
      <c r="K307" s="6" t="s">
        <v>155</v>
      </c>
      <c r="L307" s="6" t="s">
        <v>156</v>
      </c>
      <c r="M307" s="6" t="s">
        <v>157</v>
      </c>
      <c r="N307" s="6" t="s">
        <v>158</v>
      </c>
      <c r="P307" s="88">
        <v>5</v>
      </c>
      <c r="Q307" s="6" t="s">
        <v>28213</v>
      </c>
      <c r="R307" s="6" t="s">
        <v>28213</v>
      </c>
      <c r="S307" s="6" t="s">
        <v>28214</v>
      </c>
      <c r="T307" s="6" t="s">
        <v>387</v>
      </c>
      <c r="U307" s="6" t="s">
        <v>387</v>
      </c>
      <c r="V307" s="6">
        <v>1</v>
      </c>
      <c r="W307" s="6">
        <v>9</v>
      </c>
      <c r="X307" s="6">
        <v>5.85</v>
      </c>
      <c r="Y307" s="6" t="s">
        <v>56</v>
      </c>
      <c r="AB307" s="6" t="s">
        <v>56</v>
      </c>
      <c r="AF307" s="6" t="s">
        <v>28216</v>
      </c>
      <c r="AG307" s="6" t="s">
        <v>56</v>
      </c>
      <c r="AI307" s="6" t="s">
        <v>56</v>
      </c>
      <c r="AJ307" s="6" t="s">
        <v>56</v>
      </c>
      <c r="AK307" s="6" t="s">
        <v>56</v>
      </c>
      <c r="AL307" s="6" t="s">
        <v>112</v>
      </c>
      <c r="AM307" s="6" t="s">
        <v>28217</v>
      </c>
      <c r="AN307" s="6" t="s">
        <v>56</v>
      </c>
      <c r="AO307" s="6" t="s">
        <v>56</v>
      </c>
      <c r="AP307" s="6" t="s">
        <v>2436</v>
      </c>
      <c r="AQ307" s="6" t="s">
        <v>2437</v>
      </c>
      <c r="AR307" s="6" t="s">
        <v>304</v>
      </c>
      <c r="AS307" s="6" t="s">
        <v>2438</v>
      </c>
      <c r="AW307" s="6">
        <v>6.3282064628198604</v>
      </c>
      <c r="AX307" s="6">
        <v>6.5414108597975797</v>
      </c>
      <c r="AY307" s="6">
        <v>7.0561613812810302</v>
      </c>
      <c r="AZ307" s="6">
        <v>5.9019217937069097</v>
      </c>
      <c r="BA307" s="6">
        <v>6.3137103400499601</v>
      </c>
      <c r="BB307" s="6">
        <v>6.7672635726044703</v>
      </c>
      <c r="BC307" s="6">
        <v>6.3672442575756802</v>
      </c>
      <c r="BD307" s="6">
        <v>6.4847056082760899</v>
      </c>
      <c r="BE307" s="6">
        <v>6.84769916599664</v>
      </c>
      <c r="BF307" s="6">
        <v>6.5986264940770596</v>
      </c>
      <c r="BG307" s="6">
        <v>7.0348089140003802</v>
      </c>
      <c r="BH307" s="6">
        <v>6.9018668673054702</v>
      </c>
      <c r="BI307" s="6">
        <v>6.4868625745841397</v>
      </c>
      <c r="BJ307" s="6">
        <v>6.7371768137346102</v>
      </c>
      <c r="BK307" s="6">
        <v>6.2639131239775496</v>
      </c>
      <c r="BL307" s="6">
        <v>6.5464132194985103</v>
      </c>
      <c r="BM307" s="6">
        <v>7.2987657940901096</v>
      </c>
      <c r="BN307" s="6">
        <v>6.5545922397096499</v>
      </c>
      <c r="BO307" s="6">
        <v>6.0199056146429699</v>
      </c>
      <c r="BP307" s="6">
        <v>6.83770211003855</v>
      </c>
      <c r="BQ307" s="6">
        <v>6.4600932774769797</v>
      </c>
      <c r="BR307" s="6">
        <v>6.3326910852156297</v>
      </c>
      <c r="BS307" s="6">
        <v>6.10130052440869</v>
      </c>
      <c r="BT307" s="6">
        <v>6.3646543507691904</v>
      </c>
      <c r="BU307" s="6">
        <v>5.8120445674140404</v>
      </c>
      <c r="BV307" s="6">
        <v>6.12752624837381</v>
      </c>
      <c r="BW307" s="6">
        <v>6.7853761810144304</v>
      </c>
      <c r="BX307" s="6">
        <v>6.6536373631915398</v>
      </c>
    </row>
    <row r="308" spans="1:76" x14ac:dyDescent="0.25">
      <c r="A308" s="7">
        <v>307</v>
      </c>
      <c r="B308" s="6" t="s">
        <v>20002</v>
      </c>
      <c r="C308" s="6" t="s">
        <v>20006</v>
      </c>
      <c r="D308" s="6" t="s">
        <v>20007</v>
      </c>
      <c r="E308" s="6" t="s">
        <v>56</v>
      </c>
      <c r="F308" s="7">
        <v>-0.30998160965237181</v>
      </c>
      <c r="G308" s="7">
        <v>1.462787786623262E-2</v>
      </c>
      <c r="H308" s="6" t="s">
        <v>417</v>
      </c>
      <c r="I308" s="6" t="s">
        <v>44</v>
      </c>
      <c r="J308" s="6" t="s">
        <v>101</v>
      </c>
      <c r="K308" s="6" t="s">
        <v>102</v>
      </c>
      <c r="L308" s="6" t="s">
        <v>103</v>
      </c>
      <c r="M308" s="6" t="s">
        <v>104</v>
      </c>
      <c r="N308" s="6" t="s">
        <v>417</v>
      </c>
      <c r="P308" s="88">
        <v>5</v>
      </c>
      <c r="Q308" s="6" t="s">
        <v>20005</v>
      </c>
      <c r="R308" s="6" t="s">
        <v>20003</v>
      </c>
      <c r="S308" s="6" t="s">
        <v>20004</v>
      </c>
      <c r="T308" s="6" t="s">
        <v>5143</v>
      </c>
      <c r="U308" s="6" t="s">
        <v>229</v>
      </c>
      <c r="V308" s="6">
        <v>2</v>
      </c>
      <c r="W308" s="6">
        <v>13</v>
      </c>
      <c r="X308" s="6">
        <v>7.38</v>
      </c>
      <c r="Y308" s="6" t="s">
        <v>56</v>
      </c>
      <c r="AB308" s="6" t="s">
        <v>56</v>
      </c>
      <c r="AF308" s="6" t="s">
        <v>20008</v>
      </c>
      <c r="AG308" s="6" t="s">
        <v>769</v>
      </c>
      <c r="AH308" s="6" t="s">
        <v>770</v>
      </c>
      <c r="AI308" s="6" t="s">
        <v>20009</v>
      </c>
      <c r="AJ308" s="6" t="s">
        <v>56</v>
      </c>
      <c r="AK308" s="6" t="s">
        <v>56</v>
      </c>
      <c r="AL308" s="6" t="s">
        <v>772</v>
      </c>
      <c r="AM308" s="6" t="s">
        <v>20010</v>
      </c>
      <c r="AN308" s="6" t="s">
        <v>56</v>
      </c>
      <c r="AO308" s="6" t="s">
        <v>56</v>
      </c>
      <c r="AP308" s="6" t="s">
        <v>273</v>
      </c>
      <c r="AQ308" s="6" t="s">
        <v>2936</v>
      </c>
      <c r="AR308" s="6" t="s">
        <v>858</v>
      </c>
      <c r="AS308" s="6" t="s">
        <v>2937</v>
      </c>
      <c r="AT308" s="6" t="s">
        <v>20011</v>
      </c>
      <c r="AU308" s="6" t="s">
        <v>858</v>
      </c>
      <c r="AV308" s="6" t="s">
        <v>20012</v>
      </c>
      <c r="AW308" s="6">
        <v>6.3760659042777403</v>
      </c>
      <c r="AX308" s="6">
        <v>6.7731316584665402</v>
      </c>
      <c r="AY308" s="6">
        <v>7.2677699617846097</v>
      </c>
      <c r="AZ308" s="6">
        <v>6.6252199219729304</v>
      </c>
      <c r="BA308" s="6">
        <v>6.7587606195973997</v>
      </c>
      <c r="BB308" s="6">
        <v>6.8181368475167297</v>
      </c>
      <c r="BC308" s="6">
        <v>6.3552217641341597</v>
      </c>
      <c r="BD308" s="6">
        <v>6.6954117109169999</v>
      </c>
      <c r="BE308" s="6">
        <v>6.9673326943865597</v>
      </c>
      <c r="BF308" s="6">
        <v>7.19798316050447</v>
      </c>
      <c r="BG308" s="6">
        <v>7.4613034106039304</v>
      </c>
      <c r="BH308" s="6">
        <v>6.9801239113642097</v>
      </c>
      <c r="BI308" s="6">
        <v>5.9279813334649898</v>
      </c>
      <c r="BJ308" s="6">
        <v>6.8226159434645099</v>
      </c>
      <c r="BK308" s="6">
        <v>6.9107791547467796</v>
      </c>
      <c r="BL308" s="6">
        <v>6.9102214552316399</v>
      </c>
      <c r="BM308" s="6">
        <v>7.46089034397394</v>
      </c>
      <c r="BN308" s="6">
        <v>7.0402620886248002</v>
      </c>
      <c r="BO308" s="6">
        <v>6.3364299126045101</v>
      </c>
      <c r="BP308" s="6">
        <v>6.5043894331412098</v>
      </c>
      <c r="BQ308" s="6">
        <v>6.8585041730909797</v>
      </c>
      <c r="BR308" s="6">
        <v>6.7870600731096298</v>
      </c>
      <c r="BS308" s="6">
        <v>7.3128224139922899</v>
      </c>
      <c r="BT308" s="6">
        <v>7.1079219340599602</v>
      </c>
      <c r="BU308" s="6">
        <v>6.7695620096762701</v>
      </c>
      <c r="BV308" s="6">
        <v>6.5410986334390104</v>
      </c>
      <c r="BW308" s="6">
        <v>6.8328856274711596</v>
      </c>
      <c r="BX308" s="6">
        <v>7.5158407539782504</v>
      </c>
    </row>
    <row r="309" spans="1:76" x14ac:dyDescent="0.25">
      <c r="A309" s="7">
        <v>308</v>
      </c>
      <c r="B309" s="6" t="s">
        <v>28218</v>
      </c>
      <c r="C309" s="6" t="s">
        <v>23997</v>
      </c>
      <c r="D309" s="6" t="s">
        <v>23998</v>
      </c>
      <c r="E309" s="6" t="s">
        <v>23999</v>
      </c>
      <c r="F309" s="7">
        <v>-0.31002218040199908</v>
      </c>
      <c r="G309" s="7">
        <v>1.462787786623262E-2</v>
      </c>
      <c r="H309" s="6" t="s">
        <v>123</v>
      </c>
      <c r="I309" s="6" t="s">
        <v>44</v>
      </c>
      <c r="J309" s="6" t="s">
        <v>101</v>
      </c>
      <c r="K309" s="6" t="s">
        <v>102</v>
      </c>
      <c r="L309" s="6" t="s">
        <v>103</v>
      </c>
      <c r="M309" s="6" t="s">
        <v>104</v>
      </c>
      <c r="N309" s="6" t="s">
        <v>105</v>
      </c>
      <c r="O309" s="6" t="s">
        <v>123</v>
      </c>
      <c r="P309" s="88">
        <v>6</v>
      </c>
      <c r="Q309" s="6" t="s">
        <v>28221</v>
      </c>
      <c r="R309" s="6" t="s">
        <v>28219</v>
      </c>
      <c r="S309" s="6" t="s">
        <v>28220</v>
      </c>
      <c r="T309" s="6" t="s">
        <v>28222</v>
      </c>
      <c r="U309" s="6" t="s">
        <v>24283</v>
      </c>
      <c r="V309" s="6">
        <v>3</v>
      </c>
      <c r="W309" s="6">
        <v>21</v>
      </c>
      <c r="X309" s="6">
        <v>10.67</v>
      </c>
      <c r="Y309" s="6" t="s">
        <v>56</v>
      </c>
      <c r="AB309" s="6" t="s">
        <v>56</v>
      </c>
      <c r="AF309" s="6" t="s">
        <v>56</v>
      </c>
      <c r="AG309" s="6" t="s">
        <v>56</v>
      </c>
      <c r="AI309" s="6" t="s">
        <v>56</v>
      </c>
      <c r="AJ309" s="6" t="s">
        <v>56</v>
      </c>
      <c r="AK309" s="6" t="s">
        <v>56</v>
      </c>
      <c r="AL309" s="6" t="s">
        <v>56</v>
      </c>
      <c r="AM309" s="6" t="s">
        <v>56</v>
      </c>
      <c r="AN309" s="6" t="s">
        <v>56</v>
      </c>
      <c r="AO309" s="6" t="s">
        <v>56</v>
      </c>
      <c r="AP309" s="6" t="s">
        <v>3250</v>
      </c>
      <c r="AQ309" s="6" t="s">
        <v>3251</v>
      </c>
      <c r="AR309" s="6" t="s">
        <v>354</v>
      </c>
      <c r="AS309" s="6" t="s">
        <v>3252</v>
      </c>
      <c r="AT309" s="6" t="s">
        <v>24000</v>
      </c>
      <c r="AU309" s="6" t="s">
        <v>1510</v>
      </c>
      <c r="AV309" s="6" t="s">
        <v>24001</v>
      </c>
      <c r="AW309" s="6">
        <v>6.9550163596658203</v>
      </c>
      <c r="AX309" s="6">
        <v>7.0345883938183897</v>
      </c>
      <c r="AY309" s="6">
        <v>7.4729487100113099</v>
      </c>
      <c r="AZ309" s="6">
        <v>7.7476137661238003</v>
      </c>
      <c r="BA309" s="6">
        <v>7.5288396125904304</v>
      </c>
      <c r="BB309" s="6">
        <v>7.2549104663021202</v>
      </c>
      <c r="BC309" s="6">
        <v>7.1104550581377</v>
      </c>
      <c r="BD309" s="6">
        <v>7.1016818217960802</v>
      </c>
      <c r="BE309" s="6">
        <v>6.9788422317362899</v>
      </c>
      <c r="BF309" s="6">
        <v>7.5822963755528301</v>
      </c>
      <c r="BG309" s="6">
        <v>7.1164450523059104</v>
      </c>
      <c r="BH309" s="6">
        <v>8.1451031362558108</v>
      </c>
      <c r="BI309" s="6">
        <v>6.8664173716094998</v>
      </c>
      <c r="BJ309" s="6">
        <v>7.4870322786646097</v>
      </c>
      <c r="BK309" s="6">
        <v>7.2758754786688504</v>
      </c>
      <c r="BL309" s="6">
        <v>7.0563330730973597</v>
      </c>
      <c r="BM309" s="6">
        <v>7.6872881240853097</v>
      </c>
      <c r="BN309" s="6">
        <v>6.7532881440624504</v>
      </c>
      <c r="BO309" s="6">
        <v>6.8750178896836101</v>
      </c>
      <c r="BP309" s="6">
        <v>7.2421860210828699</v>
      </c>
      <c r="BQ309" s="6">
        <v>6.8888756608575497</v>
      </c>
      <c r="BR309" s="6">
        <v>7.6762041903687299</v>
      </c>
      <c r="BS309" s="6">
        <v>7.8511451788538498</v>
      </c>
      <c r="BT309" s="6">
        <v>7.7301360120810898</v>
      </c>
      <c r="BU309" s="6">
        <v>6.96781235673458</v>
      </c>
      <c r="BV309" s="6">
        <v>6.9606705641168798</v>
      </c>
      <c r="BW309" s="6">
        <v>7.7016629582411102</v>
      </c>
      <c r="BX309" s="6">
        <v>7.0291564644867996</v>
      </c>
    </row>
    <row r="310" spans="1:76" x14ac:dyDescent="0.25">
      <c r="A310" s="7">
        <v>309</v>
      </c>
      <c r="B310" s="6" t="s">
        <v>28223</v>
      </c>
      <c r="C310" s="6" t="s">
        <v>2768</v>
      </c>
      <c r="D310" s="6" t="s">
        <v>28229</v>
      </c>
      <c r="E310" s="6" t="s">
        <v>56</v>
      </c>
      <c r="F310" s="7">
        <v>-0.31026530549566012</v>
      </c>
      <c r="G310" s="7">
        <v>3.0382235668296221E-2</v>
      </c>
      <c r="H310" s="6" t="s">
        <v>105</v>
      </c>
      <c r="I310" s="6" t="s">
        <v>44</v>
      </c>
      <c r="J310" s="6" t="s">
        <v>101</v>
      </c>
      <c r="K310" s="6" t="s">
        <v>102</v>
      </c>
      <c r="L310" s="6" t="s">
        <v>103</v>
      </c>
      <c r="M310" s="6" t="s">
        <v>104</v>
      </c>
      <c r="N310" s="6" t="s">
        <v>105</v>
      </c>
      <c r="P310" s="88">
        <v>5</v>
      </c>
      <c r="Q310" s="6" t="s">
        <v>28226</v>
      </c>
      <c r="R310" s="6" t="s">
        <v>28224</v>
      </c>
      <c r="S310" s="6" t="s">
        <v>28225</v>
      </c>
      <c r="T310" s="6" t="s">
        <v>28227</v>
      </c>
      <c r="U310" s="6" t="s">
        <v>28228</v>
      </c>
      <c r="V310" s="6">
        <v>6</v>
      </c>
      <c r="W310" s="6">
        <v>18</v>
      </c>
      <c r="X310" s="6">
        <v>6.59</v>
      </c>
      <c r="Y310" s="6" t="s">
        <v>56</v>
      </c>
      <c r="AB310" s="6" t="s">
        <v>56</v>
      </c>
      <c r="AF310" s="6" t="s">
        <v>56</v>
      </c>
      <c r="AG310" s="6" t="s">
        <v>56</v>
      </c>
      <c r="AI310" s="6" t="s">
        <v>56</v>
      </c>
      <c r="AJ310" s="6" t="s">
        <v>56</v>
      </c>
      <c r="AK310" s="6" t="s">
        <v>56</v>
      </c>
      <c r="AL310" s="6" t="s">
        <v>56</v>
      </c>
      <c r="AM310" s="6" t="s">
        <v>56</v>
      </c>
      <c r="AN310" s="6" t="s">
        <v>56</v>
      </c>
      <c r="AO310" s="6" t="s">
        <v>56</v>
      </c>
      <c r="AP310" s="6" t="s">
        <v>28230</v>
      </c>
      <c r="AQ310" s="6" t="s">
        <v>28231</v>
      </c>
      <c r="AR310" s="6" t="s">
        <v>148</v>
      </c>
      <c r="AS310" s="6" t="s">
        <v>28232</v>
      </c>
      <c r="AT310" s="6" t="s">
        <v>28233</v>
      </c>
      <c r="AU310" s="6" t="s">
        <v>148</v>
      </c>
      <c r="AV310" s="6" t="s">
        <v>28234</v>
      </c>
      <c r="AW310" s="6">
        <v>5.9285781357370997</v>
      </c>
      <c r="AX310" s="6">
        <v>5.7502969816115499</v>
      </c>
      <c r="AY310" s="6">
        <v>6.4930467055532199</v>
      </c>
      <c r="AZ310" s="6">
        <v>6.3956959503979602</v>
      </c>
      <c r="BA310" s="6">
        <v>6.5060688829901201</v>
      </c>
      <c r="BB310" s="6">
        <v>6.5671463059203896</v>
      </c>
      <c r="BC310" s="6">
        <v>6.4538457486377796</v>
      </c>
      <c r="BD310" s="6">
        <v>6.5122975471618796</v>
      </c>
      <c r="BE310" s="6">
        <v>6.3384865744283196</v>
      </c>
      <c r="BF310" s="6">
        <v>7.1107950594671401</v>
      </c>
      <c r="BG310" s="6">
        <v>6.5012306171771801</v>
      </c>
      <c r="BH310" s="6">
        <v>6.6283226056640601</v>
      </c>
      <c r="BI310" s="6">
        <v>6.14248989292778</v>
      </c>
      <c r="BJ310" s="6">
        <v>6.84298976691014</v>
      </c>
      <c r="BK310" s="6">
        <v>6.7563775081620596</v>
      </c>
      <c r="BL310" s="6">
        <v>6.8250235109567701</v>
      </c>
      <c r="BM310" s="6">
        <v>6.5160857753665704</v>
      </c>
      <c r="BN310" s="6">
        <v>6.5065457540592497</v>
      </c>
      <c r="BO310" s="6">
        <v>6.0023933046796998</v>
      </c>
      <c r="BP310" s="6">
        <v>6.4271859267162599</v>
      </c>
      <c r="BQ310" s="6">
        <v>6.71182839511083</v>
      </c>
      <c r="BR310" s="6">
        <v>6.4139868811114997</v>
      </c>
      <c r="BS310" s="6">
        <v>6.3048998555538196</v>
      </c>
      <c r="BT310" s="6">
        <v>6.03454864818295</v>
      </c>
      <c r="BU310" s="6">
        <v>5.4769055015438397</v>
      </c>
      <c r="BV310" s="6">
        <v>6.3510617515509598</v>
      </c>
      <c r="BW310" s="6">
        <v>6.4526338687263101</v>
      </c>
      <c r="BX310" s="6">
        <v>6.2516120742060499</v>
      </c>
    </row>
    <row r="311" spans="1:76" x14ac:dyDescent="0.25">
      <c r="A311" s="7">
        <v>310</v>
      </c>
      <c r="B311" s="6" t="s">
        <v>19070</v>
      </c>
      <c r="C311" s="6" t="s">
        <v>3452</v>
      </c>
      <c r="D311" s="6" t="s">
        <v>16424</v>
      </c>
      <c r="E311" s="6" t="s">
        <v>3454</v>
      </c>
      <c r="F311" s="7">
        <v>-0.31041098011476009</v>
      </c>
      <c r="G311" s="7">
        <v>3.408997487531451E-2</v>
      </c>
      <c r="H311" s="6" t="s">
        <v>123</v>
      </c>
      <c r="I311" s="6" t="s">
        <v>44</v>
      </c>
      <c r="J311" s="6" t="s">
        <v>101</v>
      </c>
      <c r="K311" s="6" t="s">
        <v>102</v>
      </c>
      <c r="L311" s="6" t="s">
        <v>103</v>
      </c>
      <c r="M311" s="6" t="s">
        <v>104</v>
      </c>
      <c r="N311" s="6" t="s">
        <v>105</v>
      </c>
      <c r="O311" s="6" t="s">
        <v>123</v>
      </c>
      <c r="P311" s="88">
        <v>6</v>
      </c>
      <c r="Q311" s="6" t="s">
        <v>19071</v>
      </c>
      <c r="R311" s="6" t="s">
        <v>19071</v>
      </c>
      <c r="S311" s="6" t="s">
        <v>19072</v>
      </c>
      <c r="T311" s="6" t="s">
        <v>13180</v>
      </c>
      <c r="U311" s="6" t="s">
        <v>528</v>
      </c>
      <c r="V311" s="6">
        <v>1</v>
      </c>
      <c r="W311" s="6">
        <v>84</v>
      </c>
      <c r="X311" s="6">
        <v>13.14</v>
      </c>
      <c r="Y311" s="6" t="s">
        <v>56</v>
      </c>
      <c r="AB311" s="6" t="s">
        <v>16425</v>
      </c>
      <c r="AC311" s="6" t="s">
        <v>16426</v>
      </c>
      <c r="AD311" s="6" t="s">
        <v>16427</v>
      </c>
      <c r="AE311" s="6" t="s">
        <v>16428</v>
      </c>
      <c r="AF311" s="6" t="s">
        <v>16429</v>
      </c>
      <c r="AG311" s="6" t="s">
        <v>3460</v>
      </c>
      <c r="AH311" s="6" t="s">
        <v>551</v>
      </c>
      <c r="AI311" s="6" t="s">
        <v>56</v>
      </c>
      <c r="AJ311" s="6" t="s">
        <v>16430</v>
      </c>
      <c r="AK311" s="6" t="s">
        <v>4673</v>
      </c>
      <c r="AL311" s="6" t="s">
        <v>4546</v>
      </c>
      <c r="AM311" s="6" t="s">
        <v>56</v>
      </c>
      <c r="AN311" s="6" t="s">
        <v>16431</v>
      </c>
      <c r="AO311" s="6" t="s">
        <v>56</v>
      </c>
      <c r="AP311" s="6" t="s">
        <v>16432</v>
      </c>
      <c r="AQ311" s="6" t="s">
        <v>3464</v>
      </c>
      <c r="AR311" s="6" t="s">
        <v>5</v>
      </c>
      <c r="AS311" s="6" t="s">
        <v>3465</v>
      </c>
      <c r="AT311" s="6" t="s">
        <v>16433</v>
      </c>
      <c r="AU311" s="6" t="s">
        <v>5</v>
      </c>
      <c r="AV311" s="6" t="s">
        <v>16434</v>
      </c>
      <c r="AW311" s="6">
        <v>6.5959204987894102</v>
      </c>
      <c r="AX311" s="6">
        <v>7.2751016675636402</v>
      </c>
      <c r="AY311" s="6">
        <v>6.9278578236329</v>
      </c>
      <c r="AZ311" s="6">
        <v>7.7644563599897003</v>
      </c>
      <c r="BA311" s="6">
        <v>6.68579107523475</v>
      </c>
      <c r="BB311" s="6">
        <v>6.8029242318324101</v>
      </c>
      <c r="BC311" s="6">
        <v>6.7897640500756697</v>
      </c>
      <c r="BD311" s="6">
        <v>6.6890113232339203</v>
      </c>
      <c r="BE311" s="6">
        <v>6.6617370795467403</v>
      </c>
      <c r="BF311" s="6">
        <v>7.3385162747073904</v>
      </c>
      <c r="BG311" s="6">
        <v>7.5576984538757301</v>
      </c>
      <c r="BH311" s="6">
        <v>8.0379441591827092</v>
      </c>
      <c r="BI311" s="6">
        <v>6.78953142822483</v>
      </c>
      <c r="BJ311" s="6">
        <v>7.0894865394439304</v>
      </c>
      <c r="BK311" s="6">
        <v>6.8851944257110604</v>
      </c>
      <c r="BL311" s="6">
        <v>7.1964801953252699</v>
      </c>
      <c r="BM311" s="6">
        <v>7.2077420795249099</v>
      </c>
      <c r="BN311" s="6">
        <v>6.7790190441528004</v>
      </c>
      <c r="BO311" s="6">
        <v>6.31135136961879</v>
      </c>
      <c r="BP311" s="6">
        <v>7.0802837135414096</v>
      </c>
      <c r="BQ311" s="6">
        <v>6.9266382732859002</v>
      </c>
      <c r="BR311" s="6">
        <v>7.6451913146008197</v>
      </c>
      <c r="BS311" s="6">
        <v>7.4506262724796599</v>
      </c>
      <c r="BT311" s="6">
        <v>6.7902218805347196</v>
      </c>
      <c r="BU311" s="6">
        <v>6.9401852090751399</v>
      </c>
      <c r="BV311" s="6">
        <v>6.8336857238411701</v>
      </c>
      <c r="BW311" s="6">
        <v>7.1618619483533204</v>
      </c>
      <c r="BX311" s="6">
        <v>6.8664646250353103</v>
      </c>
    </row>
    <row r="312" spans="1:76" x14ac:dyDescent="0.25">
      <c r="A312" s="7">
        <v>311</v>
      </c>
      <c r="B312" s="6" t="s">
        <v>28235</v>
      </c>
      <c r="C312" s="6" t="s">
        <v>2754</v>
      </c>
      <c r="D312" s="6" t="s">
        <v>2755</v>
      </c>
      <c r="E312" s="6" t="s">
        <v>2756</v>
      </c>
      <c r="F312" s="7">
        <v>-0.31052474217562942</v>
      </c>
      <c r="G312" s="7">
        <v>1.660233798920643E-2</v>
      </c>
      <c r="H312" s="6" t="s">
        <v>6978</v>
      </c>
      <c r="I312" s="6" t="s">
        <v>44</v>
      </c>
      <c r="J312" s="6" t="s">
        <v>101</v>
      </c>
      <c r="K312" s="6" t="s">
        <v>102</v>
      </c>
      <c r="L312" s="6" t="s">
        <v>103</v>
      </c>
      <c r="M312" s="6" t="s">
        <v>104</v>
      </c>
      <c r="N312" s="6" t="s">
        <v>417</v>
      </c>
      <c r="O312" s="6" t="s">
        <v>6979</v>
      </c>
      <c r="P312" s="88">
        <v>6</v>
      </c>
      <c r="Q312" s="6" t="s">
        <v>28238</v>
      </c>
      <c r="R312" s="6" t="s">
        <v>28236</v>
      </c>
      <c r="S312" s="6" t="s">
        <v>28237</v>
      </c>
      <c r="T312" s="6" t="s">
        <v>28239</v>
      </c>
      <c r="U312" s="6" t="s">
        <v>28240</v>
      </c>
      <c r="V312" s="6">
        <v>4</v>
      </c>
      <c r="W312" s="6">
        <v>70</v>
      </c>
      <c r="X312" s="6">
        <v>14.66</v>
      </c>
      <c r="Y312" s="6" t="s">
        <v>28241</v>
      </c>
      <c r="Z312" s="6" t="s">
        <v>28242</v>
      </c>
      <c r="AA312" s="6" t="s">
        <v>28243</v>
      </c>
      <c r="AB312" s="6" t="s">
        <v>56</v>
      </c>
      <c r="AF312" s="6" t="s">
        <v>2757</v>
      </c>
      <c r="AG312" s="6" t="s">
        <v>56</v>
      </c>
      <c r="AI312" s="6" t="s">
        <v>56</v>
      </c>
      <c r="AJ312" s="6" t="s">
        <v>56</v>
      </c>
      <c r="AK312" s="6" t="s">
        <v>56</v>
      </c>
      <c r="AL312" s="6" t="s">
        <v>1612</v>
      </c>
      <c r="AM312" s="6" t="s">
        <v>56</v>
      </c>
      <c r="AN312" s="6" t="s">
        <v>56</v>
      </c>
      <c r="AO312" s="6" t="s">
        <v>56</v>
      </c>
      <c r="AP312" s="6" t="s">
        <v>2758</v>
      </c>
      <c r="AQ312" s="6" t="s">
        <v>2759</v>
      </c>
      <c r="AR312" s="6" t="s">
        <v>402</v>
      </c>
      <c r="AS312" s="6" t="s">
        <v>2760</v>
      </c>
      <c r="AT312" s="6" t="s">
        <v>28244</v>
      </c>
      <c r="AU312" s="6" t="s">
        <v>402</v>
      </c>
      <c r="AV312" s="6" t="s">
        <v>28245</v>
      </c>
      <c r="AW312" s="6">
        <v>6.9475734481171703</v>
      </c>
      <c r="AX312" s="6">
        <v>7.0982456189236203</v>
      </c>
      <c r="AY312" s="6">
        <v>7.6615713532465204</v>
      </c>
      <c r="AZ312" s="6">
        <v>7.5697834399466304</v>
      </c>
      <c r="BA312" s="6">
        <v>7.1091852767126502</v>
      </c>
      <c r="BB312" s="6">
        <v>7.70463090175567</v>
      </c>
      <c r="BC312" s="6">
        <v>7.9855275177581797</v>
      </c>
      <c r="BD312" s="6">
        <v>7.20988215984646</v>
      </c>
      <c r="BE312" s="6">
        <v>7.34464768555919</v>
      </c>
      <c r="BF312" s="6">
        <v>8.0506503847287796</v>
      </c>
      <c r="BG312" s="6">
        <v>7.0526824400853201</v>
      </c>
      <c r="BH312" s="6">
        <v>7.4760849652955397</v>
      </c>
      <c r="BI312" s="6">
        <v>7.0889153819939601</v>
      </c>
      <c r="BJ312" s="6">
        <v>7.8044461322708401</v>
      </c>
      <c r="BK312" s="6">
        <v>7.8824306165985396</v>
      </c>
      <c r="BL312" s="6">
        <v>7.70064316258338</v>
      </c>
      <c r="BM312" s="6">
        <v>7.2977266194919901</v>
      </c>
      <c r="BN312" s="6">
        <v>7.6345024706012499</v>
      </c>
      <c r="BO312" s="6">
        <v>7.1755263379226601</v>
      </c>
      <c r="BP312" s="6">
        <v>6.9641346995170199</v>
      </c>
      <c r="BQ312" s="6">
        <v>7.15594304829966</v>
      </c>
      <c r="BR312" s="6">
        <v>7.7920728633909304</v>
      </c>
      <c r="BS312" s="6">
        <v>7.7238126565480298</v>
      </c>
      <c r="BT312" s="6">
        <v>7.4605144876250797</v>
      </c>
      <c r="BU312" s="6">
        <v>7.2064210922379601</v>
      </c>
      <c r="BV312" s="6">
        <v>7.8283698469197596</v>
      </c>
      <c r="BW312" s="6">
        <v>7.38579390904051</v>
      </c>
      <c r="BX312" s="6">
        <v>7.3866951296030701</v>
      </c>
    </row>
    <row r="313" spans="1:76" x14ac:dyDescent="0.25">
      <c r="A313" s="7">
        <v>312</v>
      </c>
      <c r="B313" s="6" t="s">
        <v>28246</v>
      </c>
      <c r="C313" s="6" t="s">
        <v>26017</v>
      </c>
      <c r="D313" s="6" t="s">
        <v>26018</v>
      </c>
      <c r="E313" s="6" t="s">
        <v>26019</v>
      </c>
      <c r="F313" s="7">
        <v>-0.31088159598344139</v>
      </c>
      <c r="G313" s="7">
        <v>9.8897843801314441E-3</v>
      </c>
      <c r="H313" s="6" t="s">
        <v>105</v>
      </c>
      <c r="I313" s="6" t="s">
        <v>44</v>
      </c>
      <c r="J313" s="6" t="s">
        <v>101</v>
      </c>
      <c r="K313" s="6" t="s">
        <v>102</v>
      </c>
      <c r="L313" s="6" t="s">
        <v>103</v>
      </c>
      <c r="M313" s="6" t="s">
        <v>104</v>
      </c>
      <c r="N313" s="6" t="s">
        <v>105</v>
      </c>
      <c r="P313" s="88">
        <v>5</v>
      </c>
      <c r="Q313" s="6" t="s">
        <v>28247</v>
      </c>
      <c r="R313" s="6" t="s">
        <v>28247</v>
      </c>
      <c r="S313" s="6" t="s">
        <v>28248</v>
      </c>
      <c r="T313" s="6" t="s">
        <v>3279</v>
      </c>
      <c r="U313" s="6" t="s">
        <v>4450</v>
      </c>
      <c r="V313" s="6">
        <v>2</v>
      </c>
      <c r="W313" s="6">
        <v>14</v>
      </c>
      <c r="X313" s="6">
        <v>9.09</v>
      </c>
      <c r="Y313" s="6" t="s">
        <v>56</v>
      </c>
      <c r="AB313" s="6" t="s">
        <v>3634</v>
      </c>
      <c r="AC313" s="6" t="s">
        <v>3635</v>
      </c>
      <c r="AD313" s="6" t="s">
        <v>3636</v>
      </c>
      <c r="AE313" s="6" t="s">
        <v>3637</v>
      </c>
      <c r="AF313" s="6" t="s">
        <v>26020</v>
      </c>
      <c r="AG313" s="6" t="s">
        <v>3639</v>
      </c>
      <c r="AH313" s="6" t="s">
        <v>3640</v>
      </c>
      <c r="AI313" s="6" t="s">
        <v>3641</v>
      </c>
      <c r="AJ313" s="6" t="s">
        <v>3642</v>
      </c>
      <c r="AK313" s="6" t="s">
        <v>644</v>
      </c>
      <c r="AL313" s="6" t="s">
        <v>3643</v>
      </c>
      <c r="AM313" s="6" t="s">
        <v>56</v>
      </c>
      <c r="AN313" s="6" t="s">
        <v>56</v>
      </c>
      <c r="AO313" s="6" t="s">
        <v>56</v>
      </c>
      <c r="AP313" s="6" t="s">
        <v>28249</v>
      </c>
      <c r="AQ313" s="6" t="s">
        <v>26022</v>
      </c>
      <c r="AR313" s="6" t="s">
        <v>219</v>
      </c>
      <c r="AS313" s="6" t="s">
        <v>26023</v>
      </c>
      <c r="AT313" s="6" t="s">
        <v>28250</v>
      </c>
      <c r="AU313" s="6" t="s">
        <v>219</v>
      </c>
      <c r="AV313" s="6" t="s">
        <v>28251</v>
      </c>
      <c r="AW313" s="6">
        <v>6.5198871640079696</v>
      </c>
      <c r="AX313" s="6">
        <v>6.8450143371977603</v>
      </c>
      <c r="AY313" s="6">
        <v>6.8514602181451396</v>
      </c>
      <c r="AZ313" s="6">
        <v>7.6877964202935596</v>
      </c>
      <c r="BA313" s="6">
        <v>6.7343317711159996</v>
      </c>
      <c r="BB313" s="6">
        <v>7.0562186194285603</v>
      </c>
      <c r="BC313" s="6">
        <v>7.0608300345785597</v>
      </c>
      <c r="BD313" s="6">
        <v>7.2310999005163401</v>
      </c>
      <c r="BE313" s="6">
        <v>6.7816621169491604</v>
      </c>
      <c r="BF313" s="6">
        <v>7.1129400095686197</v>
      </c>
      <c r="BG313" s="6">
        <v>6.9755628124067499</v>
      </c>
      <c r="BH313" s="6">
        <v>7.5903401901865104</v>
      </c>
      <c r="BI313" s="6">
        <v>6.9169432937261401</v>
      </c>
      <c r="BJ313" s="6">
        <v>7.0377372061498402</v>
      </c>
      <c r="BK313" s="6">
        <v>7.1550778440312603</v>
      </c>
      <c r="BL313" s="6">
        <v>7.0371654842399796</v>
      </c>
      <c r="BM313" s="6">
        <v>7.16829121832893</v>
      </c>
      <c r="BN313" s="6">
        <v>6.8942357883394303</v>
      </c>
      <c r="BO313" s="6">
        <v>6.61976106678941</v>
      </c>
      <c r="BP313" s="6">
        <v>6.4871668088105201</v>
      </c>
      <c r="BQ313" s="6">
        <v>7.1184797032182896</v>
      </c>
      <c r="BR313" s="6">
        <v>7.6387038652005996</v>
      </c>
      <c r="BS313" s="6">
        <v>7.0858968467674703</v>
      </c>
      <c r="BT313" s="6">
        <v>6.4368780865310598</v>
      </c>
      <c r="BU313" s="6">
        <v>6.7054190167731598</v>
      </c>
      <c r="BV313" s="6">
        <v>6.4202860499473902</v>
      </c>
      <c r="BW313" s="6">
        <v>7.1270481095122502</v>
      </c>
      <c r="BX313" s="6">
        <v>6.5754287191512404</v>
      </c>
    </row>
    <row r="314" spans="1:76" x14ac:dyDescent="0.25">
      <c r="A314" s="7">
        <v>313</v>
      </c>
      <c r="B314" s="6" t="s">
        <v>28252</v>
      </c>
      <c r="C314" s="6" t="s">
        <v>1749</v>
      </c>
      <c r="D314" s="6" t="s">
        <v>16952</v>
      </c>
      <c r="E314" s="6" t="s">
        <v>4079</v>
      </c>
      <c r="F314" s="7">
        <v>-0.3109030931826382</v>
      </c>
      <c r="G314" s="7">
        <v>4.7612608427450888E-2</v>
      </c>
      <c r="H314" s="6" t="s">
        <v>1287</v>
      </c>
      <c r="I314" s="6" t="s">
        <v>44</v>
      </c>
      <c r="J314" s="6" t="s">
        <v>101</v>
      </c>
      <c r="K314" s="6" t="s">
        <v>102</v>
      </c>
      <c r="L314" s="6" t="s">
        <v>103</v>
      </c>
      <c r="M314" s="6" t="s">
        <v>1286</v>
      </c>
      <c r="N314" s="6" t="s">
        <v>1287</v>
      </c>
      <c r="P314" s="88">
        <v>5</v>
      </c>
      <c r="Q314" s="6" t="s">
        <v>28254</v>
      </c>
      <c r="R314" s="6" t="s">
        <v>28253</v>
      </c>
      <c r="S314" s="6" t="s">
        <v>16949</v>
      </c>
      <c r="T314" s="6" t="s">
        <v>24561</v>
      </c>
      <c r="U314" s="6" t="s">
        <v>24868</v>
      </c>
      <c r="V314" s="6">
        <v>2</v>
      </c>
      <c r="W314" s="6">
        <v>38</v>
      </c>
      <c r="X314" s="6">
        <v>15.95</v>
      </c>
      <c r="Y314" s="6" t="s">
        <v>16953</v>
      </c>
      <c r="Z314" s="6" t="s">
        <v>16954</v>
      </c>
      <c r="AA314" s="6" t="s">
        <v>16955</v>
      </c>
      <c r="AB314" s="6" t="s">
        <v>56</v>
      </c>
      <c r="AF314" s="6" t="s">
        <v>56</v>
      </c>
      <c r="AG314" s="6" t="s">
        <v>56</v>
      </c>
      <c r="AI314" s="6" t="s">
        <v>56</v>
      </c>
      <c r="AJ314" s="6" t="s">
        <v>56</v>
      </c>
      <c r="AK314" s="6" t="s">
        <v>56</v>
      </c>
      <c r="AL314" s="6" t="s">
        <v>56</v>
      </c>
      <c r="AM314" s="6" t="s">
        <v>56</v>
      </c>
      <c r="AN314" s="6" t="s">
        <v>56</v>
      </c>
      <c r="AO314" s="6" t="s">
        <v>56</v>
      </c>
      <c r="AP314" s="6" t="s">
        <v>1749</v>
      </c>
      <c r="AQ314" s="6" t="s">
        <v>1750</v>
      </c>
      <c r="AR314" s="6" t="s">
        <v>245</v>
      </c>
      <c r="AS314" s="6" t="s">
        <v>1749</v>
      </c>
      <c r="AT314" s="6" t="s">
        <v>16956</v>
      </c>
      <c r="AU314" s="6" t="s">
        <v>245</v>
      </c>
      <c r="AV314" s="6" t="s">
        <v>16957</v>
      </c>
      <c r="AW314" s="6">
        <v>8.0320342093221306</v>
      </c>
      <c r="AX314" s="6">
        <v>7.6615003448468197</v>
      </c>
      <c r="AY314" s="6">
        <v>7.5661663536042401</v>
      </c>
      <c r="AZ314" s="6">
        <v>7.5126110428066299</v>
      </c>
      <c r="BA314" s="6">
        <v>7.9501919834300496</v>
      </c>
      <c r="BB314" s="6">
        <v>7.6799364047622696</v>
      </c>
      <c r="BC314" s="6">
        <v>7.9988911390202597</v>
      </c>
      <c r="BD314" s="6">
        <v>7.4370526109366502</v>
      </c>
      <c r="BE314" s="6">
        <v>8.4178949879094507</v>
      </c>
      <c r="BF314" s="6">
        <v>8.0552827493105195</v>
      </c>
      <c r="BG314" s="6">
        <v>7.3737301529789203</v>
      </c>
      <c r="BH314" s="6">
        <v>8.4624728713009194</v>
      </c>
      <c r="BI314" s="6">
        <v>7.6738729936963601</v>
      </c>
      <c r="BJ314" s="6">
        <v>8.1326598535275298</v>
      </c>
      <c r="BK314" s="6">
        <v>8.1819578637875097</v>
      </c>
      <c r="BL314" s="6">
        <v>8.2209444789346104</v>
      </c>
      <c r="BM314" s="6">
        <v>7.5761512442893402</v>
      </c>
      <c r="BN314" s="6">
        <v>8.0044073684754196</v>
      </c>
      <c r="BO314" s="6">
        <v>7.2255935739887498</v>
      </c>
      <c r="BP314" s="6">
        <v>7.7626860719315598</v>
      </c>
      <c r="BQ314" s="6">
        <v>7.5939724297803597</v>
      </c>
      <c r="BR314" s="6">
        <v>8.1060140180320293</v>
      </c>
      <c r="BS314" s="6">
        <v>8.5979473555424502</v>
      </c>
      <c r="BT314" s="6">
        <v>7.0534050407721702</v>
      </c>
      <c r="BU314" s="6">
        <v>8.0080292571967107</v>
      </c>
      <c r="BV314" s="6">
        <v>7.3471836187657402</v>
      </c>
      <c r="BW314" s="6">
        <v>7.59568357837321</v>
      </c>
      <c r="BX314" s="6">
        <v>7.7486453541439699</v>
      </c>
    </row>
    <row r="315" spans="1:76" x14ac:dyDescent="0.25">
      <c r="A315" s="7">
        <v>314</v>
      </c>
      <c r="B315" s="6" t="s">
        <v>2464</v>
      </c>
      <c r="C315" s="6" t="s">
        <v>2473</v>
      </c>
      <c r="D315" s="6" t="s">
        <v>2473</v>
      </c>
      <c r="E315" s="6" t="s">
        <v>2474</v>
      </c>
      <c r="F315" s="7">
        <v>-0.31105985025815119</v>
      </c>
      <c r="G315" s="7">
        <v>3.408997487531451E-2</v>
      </c>
      <c r="H315" s="6" t="s">
        <v>2467</v>
      </c>
      <c r="I315" s="6" t="s">
        <v>44</v>
      </c>
      <c r="J315" s="6" t="s">
        <v>45</v>
      </c>
      <c r="K315" s="6" t="s">
        <v>46</v>
      </c>
      <c r="L315" s="6" t="s">
        <v>47</v>
      </c>
      <c r="M315" s="6" t="s">
        <v>2468</v>
      </c>
      <c r="N315" s="6" t="s">
        <v>2469</v>
      </c>
      <c r="O315" s="6" t="s">
        <v>2467</v>
      </c>
      <c r="P315" s="88">
        <v>6</v>
      </c>
      <c r="Q315" s="6" t="s">
        <v>2470</v>
      </c>
      <c r="R315" s="6" t="s">
        <v>2465</v>
      </c>
      <c r="S315" s="6" t="s">
        <v>2466</v>
      </c>
      <c r="T315" s="6" t="s">
        <v>2471</v>
      </c>
      <c r="U315" s="6" t="s">
        <v>2472</v>
      </c>
      <c r="V315" s="6">
        <v>4</v>
      </c>
      <c r="W315" s="6">
        <v>40</v>
      </c>
      <c r="X315" s="6">
        <v>12.9</v>
      </c>
      <c r="Y315" s="6" t="s">
        <v>56</v>
      </c>
      <c r="AB315" s="6" t="s">
        <v>2475</v>
      </c>
      <c r="AC315" s="6" t="s">
        <v>2476</v>
      </c>
      <c r="AD315" s="6" t="s">
        <v>2477</v>
      </c>
      <c r="AE315" s="6" t="s">
        <v>2478</v>
      </c>
      <c r="AF315" s="6" t="s">
        <v>2479</v>
      </c>
      <c r="AG315" s="6" t="s">
        <v>2480</v>
      </c>
      <c r="AH315" s="6" t="s">
        <v>2481</v>
      </c>
      <c r="AI315" s="6" t="s">
        <v>2482</v>
      </c>
      <c r="AJ315" s="6" t="s">
        <v>2483</v>
      </c>
      <c r="AK315" s="6" t="s">
        <v>2484</v>
      </c>
      <c r="AL315" s="6" t="s">
        <v>1919</v>
      </c>
      <c r="AM315" s="6" t="s">
        <v>56</v>
      </c>
      <c r="AN315" s="6" t="s">
        <v>56</v>
      </c>
      <c r="AO315" s="6" t="s">
        <v>56</v>
      </c>
      <c r="AP315" s="6" t="s">
        <v>2485</v>
      </c>
      <c r="AQ315" s="6" t="s">
        <v>2486</v>
      </c>
      <c r="AR315" s="6" t="s">
        <v>5</v>
      </c>
      <c r="AS315" s="6" t="s">
        <v>2487</v>
      </c>
      <c r="AT315" s="6" t="s">
        <v>2488</v>
      </c>
      <c r="AU315" s="6" t="s">
        <v>4</v>
      </c>
      <c r="AV315" s="6" t="s">
        <v>2489</v>
      </c>
      <c r="AW315" s="6">
        <v>6.3346549678524102</v>
      </c>
      <c r="AX315" s="6">
        <v>6.2152543800135804</v>
      </c>
      <c r="AY315" s="6">
        <v>5.9140341215207499</v>
      </c>
      <c r="AZ315" s="6">
        <v>5.9791047490145104</v>
      </c>
      <c r="BA315" s="6">
        <v>5.5495807104495398</v>
      </c>
      <c r="BB315" s="6">
        <v>6.5093034874224296</v>
      </c>
      <c r="BC315" s="6">
        <v>6.6986920538006398</v>
      </c>
      <c r="BD315" s="6">
        <v>6.1164420296955804</v>
      </c>
      <c r="BE315" s="6">
        <v>6.2954573580241302</v>
      </c>
      <c r="BF315" s="6">
        <v>6.3994600140621696</v>
      </c>
      <c r="BG315" s="6">
        <v>6.1726825359492503</v>
      </c>
      <c r="BH315" s="6">
        <v>6.5609401430252197</v>
      </c>
      <c r="BI315" s="6">
        <v>6.4962792409765999</v>
      </c>
      <c r="BJ315" s="6">
        <v>5.4868886197146001</v>
      </c>
      <c r="BK315" s="6">
        <v>6.2259046680138699</v>
      </c>
      <c r="BL315" s="6">
        <v>6.3084365606430604</v>
      </c>
      <c r="BM315" s="6">
        <v>6.2437697764891</v>
      </c>
      <c r="BN315" s="6">
        <v>6.2822605346811597</v>
      </c>
      <c r="BO315" s="6">
        <v>6.4252489988381702</v>
      </c>
      <c r="BP315" s="6">
        <v>5.8974379395964798</v>
      </c>
      <c r="BQ315" s="6">
        <v>6.1549132976951704</v>
      </c>
      <c r="BR315" s="6">
        <v>6.71995821305193</v>
      </c>
      <c r="BS315" s="6">
        <v>6.9303810222302697</v>
      </c>
      <c r="BT315" s="6">
        <v>5.5615914779804303</v>
      </c>
      <c r="BU315" s="6">
        <v>5.76255178224039</v>
      </c>
      <c r="BV315" s="6">
        <v>6.4634003600371503</v>
      </c>
      <c r="BW315" s="6">
        <v>6.2182074286037503</v>
      </c>
      <c r="BX315" s="6">
        <v>6.6052939836918299</v>
      </c>
    </row>
    <row r="316" spans="1:76" x14ac:dyDescent="0.25">
      <c r="A316" s="7">
        <v>315</v>
      </c>
      <c r="B316" s="6" t="s">
        <v>28255</v>
      </c>
      <c r="C316" s="6" t="s">
        <v>28258</v>
      </c>
      <c r="D316" s="6" t="s">
        <v>28259</v>
      </c>
      <c r="E316" s="6" t="s">
        <v>28260</v>
      </c>
      <c r="F316" s="7">
        <v>-0.31112645712558162</v>
      </c>
      <c r="G316" s="7">
        <v>3.0382235668296221E-2</v>
      </c>
      <c r="H316" s="6" t="s">
        <v>105</v>
      </c>
      <c r="I316" s="6" t="s">
        <v>44</v>
      </c>
      <c r="J316" s="6" t="s">
        <v>101</v>
      </c>
      <c r="K316" s="6" t="s">
        <v>102</v>
      </c>
      <c r="L316" s="6" t="s">
        <v>103</v>
      </c>
      <c r="M316" s="6" t="s">
        <v>104</v>
      </c>
      <c r="N316" s="6" t="s">
        <v>105</v>
      </c>
      <c r="P316" s="88">
        <v>5</v>
      </c>
      <c r="Q316" s="6" t="s">
        <v>28256</v>
      </c>
      <c r="R316" s="6" t="s">
        <v>28256</v>
      </c>
      <c r="S316" s="6" t="s">
        <v>28257</v>
      </c>
      <c r="T316" s="6" t="s">
        <v>971</v>
      </c>
      <c r="U316" s="6" t="s">
        <v>361</v>
      </c>
      <c r="V316" s="6">
        <v>1</v>
      </c>
      <c r="W316" s="6">
        <v>26</v>
      </c>
      <c r="X316" s="6">
        <v>13.89</v>
      </c>
      <c r="Y316" s="6" t="s">
        <v>56</v>
      </c>
      <c r="AB316" s="6" t="s">
        <v>28261</v>
      </c>
      <c r="AC316" s="6" t="s">
        <v>28262</v>
      </c>
      <c r="AD316" s="6" t="s">
        <v>28263</v>
      </c>
      <c r="AF316" s="6" t="s">
        <v>28264</v>
      </c>
      <c r="AG316" s="6" t="s">
        <v>28265</v>
      </c>
      <c r="AI316" s="6" t="s">
        <v>56</v>
      </c>
      <c r="AJ316" s="6" t="s">
        <v>56</v>
      </c>
      <c r="AK316" s="6" t="s">
        <v>56</v>
      </c>
      <c r="AL316" s="6" t="s">
        <v>326</v>
      </c>
      <c r="AM316" s="6" t="s">
        <v>56</v>
      </c>
      <c r="AN316" s="6" t="s">
        <v>56</v>
      </c>
      <c r="AO316" s="6" t="s">
        <v>56</v>
      </c>
      <c r="AP316" s="6" t="s">
        <v>28266</v>
      </c>
      <c r="AQ316" s="6" t="s">
        <v>28267</v>
      </c>
      <c r="AR316" s="6" t="s">
        <v>262</v>
      </c>
      <c r="AS316" s="6" t="s">
        <v>28268</v>
      </c>
      <c r="AT316" s="6" t="s">
        <v>28269</v>
      </c>
      <c r="AU316" s="6" t="s">
        <v>262</v>
      </c>
      <c r="AV316" s="6" t="s">
        <v>28270</v>
      </c>
      <c r="AW316" s="6">
        <v>7.04731385476207</v>
      </c>
      <c r="AX316" s="6">
        <v>6.6720748489589896</v>
      </c>
      <c r="AY316" s="6">
        <v>7.5468016946919798</v>
      </c>
      <c r="AZ316" s="6">
        <v>6.5968390237119099</v>
      </c>
      <c r="BA316" s="6">
        <v>6.8787343524553002</v>
      </c>
      <c r="BB316" s="6">
        <v>7.3253514583376198</v>
      </c>
      <c r="BC316" s="6">
        <v>7.3213912990318404</v>
      </c>
      <c r="BD316" s="6">
        <v>7.0679111300069497</v>
      </c>
      <c r="BE316" s="6">
        <v>6.7514062166186699</v>
      </c>
      <c r="BF316" s="6">
        <v>7.8892596775786403</v>
      </c>
      <c r="BG316" s="6">
        <v>7.2748157457552702</v>
      </c>
      <c r="BH316" s="6">
        <v>7.1643677583736398</v>
      </c>
      <c r="BI316" s="6">
        <v>6.8818581276917703</v>
      </c>
      <c r="BJ316" s="6">
        <v>6.7478583809927803</v>
      </c>
      <c r="BK316" s="6">
        <v>7.9933546592474798</v>
      </c>
      <c r="BL316" s="6">
        <v>7.2396247902587803</v>
      </c>
      <c r="BM316" s="6">
        <v>7.39099691022522</v>
      </c>
      <c r="BN316" s="6">
        <v>7.4206240310458904</v>
      </c>
      <c r="BO316" s="6">
        <v>7.1468254796528097</v>
      </c>
      <c r="BP316" s="6">
        <v>7.7462760385340799</v>
      </c>
      <c r="BQ316" s="6">
        <v>7.50330712179146</v>
      </c>
      <c r="BR316" s="6">
        <v>6.8415910115858001</v>
      </c>
      <c r="BS316" s="6">
        <v>7.1884503843272203</v>
      </c>
      <c r="BT316" s="6">
        <v>6.6023639996104304</v>
      </c>
      <c r="BU316" s="6">
        <v>7.3226843818105403</v>
      </c>
      <c r="BV316" s="6">
        <v>6.6432553237729399</v>
      </c>
      <c r="BW316" s="6">
        <v>7.1042822412532001</v>
      </c>
      <c r="BX316" s="6">
        <v>6.7071314874937702</v>
      </c>
    </row>
    <row r="317" spans="1:76" x14ac:dyDescent="0.25">
      <c r="A317" s="7">
        <v>316</v>
      </c>
      <c r="B317" s="6" t="s">
        <v>28271</v>
      </c>
      <c r="C317" s="6" t="s">
        <v>6710</v>
      </c>
      <c r="D317" s="6" t="s">
        <v>6711</v>
      </c>
      <c r="E317" s="6" t="s">
        <v>56</v>
      </c>
      <c r="F317" s="7">
        <v>-0.3111429540780204</v>
      </c>
      <c r="G317" s="7">
        <v>3.408997487531451E-2</v>
      </c>
      <c r="H317" s="6" t="s">
        <v>11618</v>
      </c>
      <c r="I317" s="6" t="s">
        <v>44</v>
      </c>
      <c r="J317" s="6" t="s">
        <v>45</v>
      </c>
      <c r="K317" s="6" t="s">
        <v>1315</v>
      </c>
      <c r="L317" s="6" t="s">
        <v>1316</v>
      </c>
      <c r="M317" s="6" t="s">
        <v>4043</v>
      </c>
      <c r="N317" s="6" t="s">
        <v>11618</v>
      </c>
      <c r="P317" s="88">
        <v>5</v>
      </c>
      <c r="Q317" s="6" t="s">
        <v>28272</v>
      </c>
      <c r="R317" s="6" t="s">
        <v>28272</v>
      </c>
      <c r="S317" s="6" t="s">
        <v>28273</v>
      </c>
      <c r="T317" s="6" t="s">
        <v>565</v>
      </c>
      <c r="U317" s="6" t="s">
        <v>565</v>
      </c>
      <c r="V317" s="6">
        <v>1</v>
      </c>
      <c r="W317" s="6">
        <v>5</v>
      </c>
      <c r="X317" s="6">
        <v>7.81</v>
      </c>
      <c r="Y317" s="6" t="s">
        <v>56</v>
      </c>
      <c r="AB317" s="6" t="s">
        <v>56</v>
      </c>
      <c r="AF317" s="6" t="s">
        <v>56</v>
      </c>
      <c r="AG317" s="6" t="s">
        <v>56</v>
      </c>
      <c r="AI317" s="6" t="s">
        <v>56</v>
      </c>
      <c r="AJ317" s="6" t="s">
        <v>56</v>
      </c>
      <c r="AK317" s="6" t="s">
        <v>56</v>
      </c>
      <c r="AL317" s="6" t="s">
        <v>56</v>
      </c>
      <c r="AM317" s="6" t="s">
        <v>56</v>
      </c>
      <c r="AN317" s="6" t="s">
        <v>56</v>
      </c>
      <c r="AO317" s="6" t="s">
        <v>56</v>
      </c>
      <c r="AP317" s="6" t="s">
        <v>6717</v>
      </c>
      <c r="AQ317" s="6" t="s">
        <v>6718</v>
      </c>
      <c r="AR317" s="6" t="s">
        <v>262</v>
      </c>
      <c r="AS317" s="6" t="s">
        <v>6717</v>
      </c>
      <c r="AT317" s="6" t="s">
        <v>6719</v>
      </c>
      <c r="AU317" s="6" t="s">
        <v>262</v>
      </c>
      <c r="AV317" s="6" t="s">
        <v>28274</v>
      </c>
      <c r="AW317" s="6">
        <v>6.28085165316873</v>
      </c>
      <c r="AX317" s="6">
        <v>6.5910129118945804</v>
      </c>
      <c r="AY317" s="6">
        <v>5.9475273350995801</v>
      </c>
      <c r="AZ317" s="6">
        <v>6.2824637262310397</v>
      </c>
      <c r="BA317" s="6">
        <v>5.9471743422102099</v>
      </c>
      <c r="BB317" s="6">
        <v>6.4190159200464896</v>
      </c>
      <c r="BC317" s="6">
        <v>7.3305538005959896</v>
      </c>
      <c r="BD317" s="6">
        <v>6.6744294781311</v>
      </c>
      <c r="BE317" s="6">
        <v>6.1878170116269704</v>
      </c>
      <c r="BF317" s="6">
        <v>7.33824728460936</v>
      </c>
      <c r="BG317" s="6">
        <v>6.6745544044029499</v>
      </c>
      <c r="BH317" s="6">
        <v>6.4790064827623501</v>
      </c>
      <c r="BI317" s="6">
        <v>6.0288643432114597</v>
      </c>
      <c r="BJ317" s="6">
        <v>6.0884553993098498</v>
      </c>
      <c r="BK317" s="6">
        <v>6.7637544216444203</v>
      </c>
      <c r="BL317" s="6">
        <v>6.6140637745950199</v>
      </c>
      <c r="BM317" s="6">
        <v>6.6860921419949104</v>
      </c>
      <c r="BN317" s="6">
        <v>6.9389448554379296</v>
      </c>
      <c r="BO317" s="6">
        <v>6.1362355984772901</v>
      </c>
      <c r="BP317" s="6">
        <v>6.1035081633750696</v>
      </c>
      <c r="BQ317" s="6">
        <v>6.65494889302171</v>
      </c>
      <c r="BR317" s="6">
        <v>6.2885657739228504</v>
      </c>
      <c r="BS317" s="6">
        <v>6.6265829323071301</v>
      </c>
      <c r="BT317" s="6">
        <v>6.4051149134378198</v>
      </c>
      <c r="BU317" s="6">
        <v>6.54373950425048</v>
      </c>
      <c r="BV317" s="6">
        <v>6.3007586940372802</v>
      </c>
      <c r="BW317" s="6">
        <v>6.6538244213871698</v>
      </c>
      <c r="BX317" s="6">
        <v>5.5982059491680802</v>
      </c>
    </row>
    <row r="318" spans="1:76" x14ac:dyDescent="0.25">
      <c r="A318" s="7">
        <v>317</v>
      </c>
      <c r="B318" s="6" t="s">
        <v>28275</v>
      </c>
      <c r="C318" s="6" t="s">
        <v>5727</v>
      </c>
      <c r="D318" s="6" t="s">
        <v>3179</v>
      </c>
      <c r="E318" s="6" t="s">
        <v>5728</v>
      </c>
      <c r="F318" s="7">
        <v>-0.31122571870424931</v>
      </c>
      <c r="G318" s="7">
        <v>2.3995464596406869E-2</v>
      </c>
      <c r="H318" s="6" t="s">
        <v>103</v>
      </c>
      <c r="I318" s="6" t="s">
        <v>44</v>
      </c>
      <c r="J318" s="6" t="s">
        <v>101</v>
      </c>
      <c r="K318" s="6" t="s">
        <v>102</v>
      </c>
      <c r="L318" s="6" t="s">
        <v>103</v>
      </c>
      <c r="P318" s="88">
        <v>3</v>
      </c>
      <c r="Q318" s="6" t="s">
        <v>28276</v>
      </c>
      <c r="R318" s="6" t="s">
        <v>28276</v>
      </c>
      <c r="S318" s="6" t="s">
        <v>28277</v>
      </c>
      <c r="T318" s="6" t="s">
        <v>27973</v>
      </c>
      <c r="U318" s="6" t="s">
        <v>387</v>
      </c>
      <c r="V318" s="6">
        <v>1</v>
      </c>
      <c r="W318" s="6">
        <v>137</v>
      </c>
      <c r="X318" s="6">
        <v>12.33</v>
      </c>
      <c r="Y318" s="6" t="s">
        <v>6504</v>
      </c>
      <c r="Z318" s="6" t="s">
        <v>6505</v>
      </c>
      <c r="AA318" s="6" t="s">
        <v>6506</v>
      </c>
      <c r="AB318" s="6" t="s">
        <v>635</v>
      </c>
      <c r="AC318" s="6" t="s">
        <v>636</v>
      </c>
      <c r="AD318" s="6" t="s">
        <v>637</v>
      </c>
      <c r="AE318" s="6" t="s">
        <v>638</v>
      </c>
      <c r="AF318" s="6" t="s">
        <v>5729</v>
      </c>
      <c r="AG318" s="6" t="s">
        <v>3182</v>
      </c>
      <c r="AH318" s="6" t="s">
        <v>3183</v>
      </c>
      <c r="AI318" s="6" t="s">
        <v>3184</v>
      </c>
      <c r="AJ318" s="6" t="s">
        <v>643</v>
      </c>
      <c r="AK318" s="6" t="s">
        <v>644</v>
      </c>
      <c r="AL318" s="6" t="s">
        <v>3185</v>
      </c>
      <c r="AM318" s="6" t="s">
        <v>56</v>
      </c>
      <c r="AN318" s="6" t="s">
        <v>56</v>
      </c>
      <c r="AO318" s="6" t="s">
        <v>56</v>
      </c>
      <c r="AP318" s="6" t="s">
        <v>5730</v>
      </c>
      <c r="AQ318" s="6" t="s">
        <v>5731</v>
      </c>
      <c r="AR318" s="6" t="s">
        <v>420</v>
      </c>
      <c r="AS318" s="6" t="s">
        <v>5732</v>
      </c>
      <c r="AT318" s="6" t="s">
        <v>6507</v>
      </c>
      <c r="AU318" s="6" t="s">
        <v>420</v>
      </c>
      <c r="AV318" s="6" t="s">
        <v>28278</v>
      </c>
      <c r="AW318" s="6">
        <v>6.2973229332140601</v>
      </c>
      <c r="AX318" s="6">
        <v>7.0662700413007196</v>
      </c>
      <c r="AY318" s="6">
        <v>7.0975002869280601</v>
      </c>
      <c r="AZ318" s="6">
        <v>6.8034810831259103</v>
      </c>
      <c r="BA318" s="6">
        <v>6.8885221311184202</v>
      </c>
      <c r="BB318" s="6">
        <v>7.0567905863804201</v>
      </c>
      <c r="BC318" s="6">
        <v>6.8853923772809704</v>
      </c>
      <c r="BD318" s="6">
        <v>6.7439329563986901</v>
      </c>
      <c r="BE318" s="6">
        <v>6.8929123660360396</v>
      </c>
      <c r="BF318" s="6">
        <v>7.2561402507138402</v>
      </c>
      <c r="BG318" s="6">
        <v>6.7027880789885099</v>
      </c>
      <c r="BH318" s="6">
        <v>6.5318429331409202</v>
      </c>
      <c r="BI318" s="6">
        <v>5.9107689678098501</v>
      </c>
      <c r="BJ318" s="6">
        <v>6.9905453398072801</v>
      </c>
      <c r="BK318" s="6">
        <v>7.0396203501660102</v>
      </c>
      <c r="BL318" s="6">
        <v>7.2884616469338397</v>
      </c>
      <c r="BM318" s="6">
        <v>6.9959926166024404</v>
      </c>
      <c r="BN318" s="6">
        <v>7.2129995085699701</v>
      </c>
      <c r="BO318" s="6">
        <v>6.6123388476988803</v>
      </c>
      <c r="BP318" s="6">
        <v>6.7297640427589203</v>
      </c>
      <c r="BQ318" s="6">
        <v>6.2214927428419804</v>
      </c>
      <c r="BR318" s="6">
        <v>6.8423783657129098</v>
      </c>
      <c r="BS318" s="6">
        <v>7.2296690717736096</v>
      </c>
      <c r="BT318" s="6">
        <v>6.7949479600137304</v>
      </c>
      <c r="BU318" s="6">
        <v>6.9678030025351001</v>
      </c>
      <c r="BV318" s="6">
        <v>6.2723640712224196</v>
      </c>
      <c r="BW318" s="6">
        <v>6.73419563620015</v>
      </c>
      <c r="BX318" s="6">
        <v>6.3040812450869401</v>
      </c>
    </row>
    <row r="319" spans="1:76" x14ac:dyDescent="0.25">
      <c r="A319" s="7">
        <v>318</v>
      </c>
      <c r="B319" s="6" t="s">
        <v>28279</v>
      </c>
      <c r="C319" s="6" t="s">
        <v>108</v>
      </c>
      <c r="D319" s="6" t="s">
        <v>28282</v>
      </c>
      <c r="E319" s="6" t="s">
        <v>56</v>
      </c>
      <c r="F319" s="7">
        <v>-0.3114166304353132</v>
      </c>
      <c r="G319" s="7">
        <v>2.3995464596406869E-2</v>
      </c>
      <c r="H319" s="6" t="s">
        <v>104</v>
      </c>
      <c r="I319" s="6" t="s">
        <v>44</v>
      </c>
      <c r="J319" s="6" t="s">
        <v>101</v>
      </c>
      <c r="K319" s="6" t="s">
        <v>102</v>
      </c>
      <c r="L319" s="6" t="s">
        <v>103</v>
      </c>
      <c r="M319" s="6" t="s">
        <v>104</v>
      </c>
      <c r="P319" s="88">
        <v>4</v>
      </c>
      <c r="Q319" s="6" t="s">
        <v>28280</v>
      </c>
      <c r="R319" s="6" t="s">
        <v>28280</v>
      </c>
      <c r="S319" s="6" t="s">
        <v>28281</v>
      </c>
      <c r="T319" s="6" t="s">
        <v>2604</v>
      </c>
      <c r="U319" s="6" t="s">
        <v>361</v>
      </c>
      <c r="V319" s="6">
        <v>1</v>
      </c>
      <c r="W319" s="6">
        <v>16</v>
      </c>
      <c r="X319" s="6">
        <v>4.49</v>
      </c>
      <c r="Y319" s="6" t="s">
        <v>56</v>
      </c>
      <c r="AB319" s="6" t="s">
        <v>56</v>
      </c>
      <c r="AF319" s="6" t="s">
        <v>56</v>
      </c>
      <c r="AG319" s="6" t="s">
        <v>56</v>
      </c>
      <c r="AI319" s="6" t="s">
        <v>56</v>
      </c>
      <c r="AJ319" s="6" t="s">
        <v>56</v>
      </c>
      <c r="AK319" s="6" t="s">
        <v>56</v>
      </c>
      <c r="AL319" s="6" t="s">
        <v>56</v>
      </c>
      <c r="AM319" s="6" t="s">
        <v>56</v>
      </c>
      <c r="AN319" s="6" t="s">
        <v>56</v>
      </c>
      <c r="AO319" s="6" t="s">
        <v>56</v>
      </c>
      <c r="AP319" s="6" t="s">
        <v>28283</v>
      </c>
      <c r="AQ319" s="6" t="s">
        <v>24544</v>
      </c>
      <c r="AR319" s="6" t="s">
        <v>130</v>
      </c>
      <c r="AS319" s="6" t="s">
        <v>24545</v>
      </c>
      <c r="AT319" s="6" t="s">
        <v>28284</v>
      </c>
      <c r="AU319" s="6" t="s">
        <v>304</v>
      </c>
      <c r="AV319" s="6" t="s">
        <v>28285</v>
      </c>
      <c r="AW319" s="6">
        <v>6.2492964601620304</v>
      </c>
      <c r="AX319" s="6">
        <v>6.4385314319570099</v>
      </c>
      <c r="AY319" s="6">
        <v>5.9989895249967802</v>
      </c>
      <c r="AZ319" s="6">
        <v>6.8157404786547797</v>
      </c>
      <c r="BA319" s="6">
        <v>6.1083911358388496</v>
      </c>
      <c r="BB319" s="6">
        <v>6.6182783687031099</v>
      </c>
      <c r="BC319" s="6">
        <v>6.8235128596604602</v>
      </c>
      <c r="BD319" s="6">
        <v>6.4500113960676799</v>
      </c>
      <c r="BE319" s="6">
        <v>6.72918512651417</v>
      </c>
      <c r="BF319" s="6">
        <v>6.0144726545215699</v>
      </c>
      <c r="BG319" s="6">
        <v>6.7031925541312898</v>
      </c>
      <c r="BH319" s="6">
        <v>6.1986848479295897</v>
      </c>
      <c r="BI319" s="6">
        <v>5.9006953203224404</v>
      </c>
      <c r="BJ319" s="6">
        <v>6.5368437964280304</v>
      </c>
      <c r="BK319" s="6">
        <v>7.1471087742361101</v>
      </c>
      <c r="BL319" s="6">
        <v>6.6100104709881196</v>
      </c>
      <c r="BM319" s="6">
        <v>7.7185058491061502</v>
      </c>
      <c r="BN319" s="6">
        <v>5.9199724453906999</v>
      </c>
      <c r="BO319" s="6">
        <v>6.5750493337240199</v>
      </c>
      <c r="BP319" s="6">
        <v>6.58173997888544</v>
      </c>
      <c r="BQ319" s="6">
        <v>6.6691076806616199</v>
      </c>
      <c r="BR319" s="6">
        <v>7.2918681573923303</v>
      </c>
      <c r="BS319" s="6">
        <v>6.7023272068756201</v>
      </c>
      <c r="BT319" s="6">
        <v>6.9358925689942899</v>
      </c>
      <c r="BU319" s="6">
        <v>6.60890291984279</v>
      </c>
      <c r="BV319" s="6">
        <v>6.56299374102118</v>
      </c>
      <c r="BW319" s="6">
        <v>6.9584396926001997</v>
      </c>
      <c r="BX319" s="6">
        <v>5.9539388797373398</v>
      </c>
    </row>
    <row r="320" spans="1:76" x14ac:dyDescent="0.25">
      <c r="A320" s="7">
        <v>319</v>
      </c>
      <c r="B320" s="6" t="s">
        <v>28286</v>
      </c>
      <c r="C320" s="6" t="s">
        <v>28289</v>
      </c>
      <c r="D320" s="6" t="s">
        <v>315</v>
      </c>
      <c r="E320" s="6" t="s">
        <v>56</v>
      </c>
      <c r="F320" s="7">
        <v>-0.31161680519787183</v>
      </c>
      <c r="G320" s="7">
        <v>3.0382235668296221E-2</v>
      </c>
      <c r="H320" s="6" t="s">
        <v>43</v>
      </c>
      <c r="I320" s="6" t="s">
        <v>44</v>
      </c>
      <c r="J320" s="6" t="s">
        <v>45</v>
      </c>
      <c r="K320" s="6" t="s">
        <v>46</v>
      </c>
      <c r="L320" s="6" t="s">
        <v>47</v>
      </c>
      <c r="M320" s="6" t="s">
        <v>48</v>
      </c>
      <c r="N320" s="6" t="s">
        <v>49</v>
      </c>
      <c r="O320" s="6" t="s">
        <v>43</v>
      </c>
      <c r="P320" s="88">
        <v>6</v>
      </c>
      <c r="Q320" s="6" t="s">
        <v>28287</v>
      </c>
      <c r="R320" s="6" t="s">
        <v>28287</v>
      </c>
      <c r="S320" s="6" t="s">
        <v>28288</v>
      </c>
      <c r="T320" s="6" t="s">
        <v>1812</v>
      </c>
      <c r="U320" s="6" t="s">
        <v>78</v>
      </c>
      <c r="V320" s="6">
        <v>1</v>
      </c>
      <c r="W320" s="6">
        <v>33</v>
      </c>
      <c r="X320" s="6">
        <v>11.39</v>
      </c>
      <c r="Y320" s="6" t="s">
        <v>56</v>
      </c>
      <c r="AB320" s="6" t="s">
        <v>56</v>
      </c>
      <c r="AF320" s="6" t="s">
        <v>56</v>
      </c>
      <c r="AG320" s="6" t="s">
        <v>56</v>
      </c>
      <c r="AI320" s="6" t="s">
        <v>56</v>
      </c>
      <c r="AJ320" s="6" t="s">
        <v>56</v>
      </c>
      <c r="AK320" s="6" t="s">
        <v>56</v>
      </c>
      <c r="AL320" s="6" t="s">
        <v>56</v>
      </c>
      <c r="AM320" s="6" t="s">
        <v>56</v>
      </c>
      <c r="AN320" s="6" t="s">
        <v>56</v>
      </c>
      <c r="AO320" s="6" t="s">
        <v>56</v>
      </c>
      <c r="AP320" s="6" t="s">
        <v>21126</v>
      </c>
      <c r="AQ320" s="6" t="s">
        <v>21127</v>
      </c>
      <c r="AR320" s="6" t="s">
        <v>8026</v>
      </c>
      <c r="AS320" s="6" t="s">
        <v>21128</v>
      </c>
      <c r="AT320" s="6" t="s">
        <v>28290</v>
      </c>
      <c r="AU320" s="6" t="s">
        <v>442</v>
      </c>
      <c r="AV320" s="6" t="s">
        <v>28291</v>
      </c>
      <c r="AW320" s="6">
        <v>6.2803896808100701</v>
      </c>
      <c r="AX320" s="6">
        <v>6.5353448902783402</v>
      </c>
      <c r="AY320" s="6">
        <v>6.9745946290766803</v>
      </c>
      <c r="AZ320" s="6">
        <v>6.0638439271594304</v>
      </c>
      <c r="BA320" s="6">
        <v>6.2078903452852803</v>
      </c>
      <c r="BB320" s="6">
        <v>6.9654063781711599</v>
      </c>
      <c r="BC320" s="6">
        <v>6.40494501169188</v>
      </c>
      <c r="BD320" s="6">
        <v>6.1876478884575299</v>
      </c>
      <c r="BE320" s="6">
        <v>6.6960068026721196</v>
      </c>
      <c r="BF320" s="6">
        <v>7.5592600980949696</v>
      </c>
      <c r="BG320" s="6">
        <v>6.6370893736904897</v>
      </c>
      <c r="BH320" s="6">
        <v>6.7673155234718498</v>
      </c>
      <c r="BI320" s="6">
        <v>6.4139868811114997</v>
      </c>
      <c r="BJ320" s="6">
        <v>5.9739499245029704</v>
      </c>
      <c r="BK320" s="6">
        <v>6.2379584822822398</v>
      </c>
      <c r="BL320" s="6">
        <v>6.7210766392466201</v>
      </c>
      <c r="BM320" s="6">
        <v>6.6649615625998102</v>
      </c>
      <c r="BN320" s="6">
        <v>6.4018313470771897</v>
      </c>
      <c r="BO320" s="6">
        <v>6.1446040935133803</v>
      </c>
      <c r="BP320" s="6">
        <v>6.7055430880522797</v>
      </c>
      <c r="BQ320" s="6">
        <v>6.7416282728983301</v>
      </c>
      <c r="BR320" s="6">
        <v>6.3026763217083399</v>
      </c>
      <c r="BS320" s="6">
        <v>6.5159997443791804</v>
      </c>
      <c r="BT320" s="6">
        <v>6.7066752040322504</v>
      </c>
      <c r="BU320" s="6">
        <v>6.34754486473705</v>
      </c>
      <c r="BV320" s="6">
        <v>6.7465720078736098</v>
      </c>
      <c r="BW320" s="6">
        <v>6.3152744975144204</v>
      </c>
      <c r="BX320" s="6">
        <v>5.9789475038578397</v>
      </c>
    </row>
    <row r="321" spans="1:76" x14ac:dyDescent="0.25">
      <c r="A321" s="7">
        <v>320</v>
      </c>
      <c r="B321" s="6" t="s">
        <v>28292</v>
      </c>
      <c r="C321" s="6" t="s">
        <v>3800</v>
      </c>
      <c r="D321" s="6" t="s">
        <v>23998</v>
      </c>
      <c r="E321" s="6" t="s">
        <v>3801</v>
      </c>
      <c r="F321" s="7">
        <v>-0.31206007245988049</v>
      </c>
      <c r="G321" s="7">
        <v>4.9543657780505342E-3</v>
      </c>
      <c r="H321" s="6" t="s">
        <v>123</v>
      </c>
      <c r="I321" s="6" t="s">
        <v>44</v>
      </c>
      <c r="J321" s="6" t="s">
        <v>101</v>
      </c>
      <c r="K321" s="6" t="s">
        <v>102</v>
      </c>
      <c r="L321" s="6" t="s">
        <v>103</v>
      </c>
      <c r="M321" s="6" t="s">
        <v>104</v>
      </c>
      <c r="N321" s="6" t="s">
        <v>105</v>
      </c>
      <c r="O321" s="6" t="s">
        <v>123</v>
      </c>
      <c r="P321" s="88">
        <v>6</v>
      </c>
      <c r="Q321" s="6" t="s">
        <v>28293</v>
      </c>
      <c r="R321" s="6" t="s">
        <v>28293</v>
      </c>
      <c r="S321" s="6" t="s">
        <v>28294</v>
      </c>
      <c r="T321" s="6" t="s">
        <v>723</v>
      </c>
      <c r="U321" s="6" t="s">
        <v>362</v>
      </c>
      <c r="V321" s="6">
        <v>1</v>
      </c>
      <c r="W321" s="6">
        <v>52</v>
      </c>
      <c r="X321" s="6">
        <v>16.22</v>
      </c>
      <c r="Y321" s="6" t="s">
        <v>56</v>
      </c>
      <c r="AB321" s="6" t="s">
        <v>3802</v>
      </c>
      <c r="AC321" s="6" t="s">
        <v>3803</v>
      </c>
      <c r="AD321" s="6" t="s">
        <v>3804</v>
      </c>
      <c r="AE321" s="6" t="s">
        <v>3805</v>
      </c>
      <c r="AF321" s="6" t="s">
        <v>3806</v>
      </c>
      <c r="AG321" s="6" t="s">
        <v>56</v>
      </c>
      <c r="AI321" s="6" t="s">
        <v>56</v>
      </c>
      <c r="AJ321" s="6" t="s">
        <v>56</v>
      </c>
      <c r="AK321" s="6" t="s">
        <v>56</v>
      </c>
      <c r="AL321" s="6" t="s">
        <v>1344</v>
      </c>
      <c r="AM321" s="6" t="s">
        <v>56</v>
      </c>
      <c r="AN321" s="6" t="s">
        <v>56</v>
      </c>
      <c r="AO321" s="6" t="s">
        <v>56</v>
      </c>
      <c r="AP321" s="6" t="s">
        <v>3250</v>
      </c>
      <c r="AQ321" s="6" t="s">
        <v>3251</v>
      </c>
      <c r="AR321" s="6" t="s">
        <v>354</v>
      </c>
      <c r="AS321" s="6" t="s">
        <v>3252</v>
      </c>
      <c r="AT321" s="6" t="s">
        <v>3807</v>
      </c>
      <c r="AU321" s="6" t="s">
        <v>1510</v>
      </c>
      <c r="AV321" s="6" t="s">
        <v>28295</v>
      </c>
      <c r="AW321" s="6">
        <v>6.7604866426775496</v>
      </c>
      <c r="AX321" s="6">
        <v>6.7521522817500603</v>
      </c>
      <c r="AY321" s="6">
        <v>7.2164166646410504</v>
      </c>
      <c r="AZ321" s="6">
        <v>7.8493303405090398</v>
      </c>
      <c r="BA321" s="6">
        <v>6.8218180827753496</v>
      </c>
      <c r="BB321" s="6">
        <v>6.9442037951842002</v>
      </c>
      <c r="BC321" s="6">
        <v>6.99193016958748</v>
      </c>
      <c r="BD321" s="6">
        <v>7.05508963605413</v>
      </c>
      <c r="BE321" s="6">
        <v>7.0524227020766697</v>
      </c>
      <c r="BF321" s="6">
        <v>7.5788167989510402</v>
      </c>
      <c r="BG321" s="6">
        <v>6.1166246771585699</v>
      </c>
      <c r="BH321" s="6">
        <v>8.00231512665823</v>
      </c>
      <c r="BI321" s="6">
        <v>6.7730987064768904</v>
      </c>
      <c r="BJ321" s="6">
        <v>6.8019385986979701</v>
      </c>
      <c r="BK321" s="6">
        <v>7.0775750452369497</v>
      </c>
      <c r="BL321" s="6">
        <v>7.0807166910499504</v>
      </c>
      <c r="BM321" s="6">
        <v>6.8077075615846496</v>
      </c>
      <c r="BN321" s="6">
        <v>6.6495150632678</v>
      </c>
      <c r="BO321" s="6">
        <v>6.5919157690839798</v>
      </c>
      <c r="BP321" s="6">
        <v>6.7142627659120704</v>
      </c>
      <c r="BQ321" s="6">
        <v>6.99412134600757</v>
      </c>
      <c r="BR321" s="6">
        <v>7.3358789721751902</v>
      </c>
      <c r="BS321" s="6">
        <v>7.4646013258726001</v>
      </c>
      <c r="BT321" s="6">
        <v>6.6366584713762702</v>
      </c>
      <c r="BU321" s="6">
        <v>6.4825450241546099</v>
      </c>
      <c r="BV321" s="6">
        <v>6.7423402214235297</v>
      </c>
      <c r="BW321" s="6">
        <v>6.9604874735291498</v>
      </c>
      <c r="BX321" s="6">
        <v>6.57424558259543</v>
      </c>
    </row>
    <row r="322" spans="1:76" x14ac:dyDescent="0.25">
      <c r="A322" s="7">
        <v>321</v>
      </c>
      <c r="B322" s="6" t="s">
        <v>28296</v>
      </c>
      <c r="C322" s="6" t="s">
        <v>14592</v>
      </c>
      <c r="D322" s="6" t="s">
        <v>28302</v>
      </c>
      <c r="E322" s="6" t="s">
        <v>14593</v>
      </c>
      <c r="F322" s="7">
        <v>-0.31212875092017978</v>
      </c>
      <c r="G322" s="7">
        <v>3.0382235668296221E-2</v>
      </c>
      <c r="H322" s="6" t="s">
        <v>4107</v>
      </c>
      <c r="I322" s="6" t="s">
        <v>44</v>
      </c>
      <c r="J322" s="6" t="s">
        <v>101</v>
      </c>
      <c r="K322" s="6" t="s">
        <v>102</v>
      </c>
      <c r="L322" s="6" t="s">
        <v>103</v>
      </c>
      <c r="M322" s="6" t="s">
        <v>1286</v>
      </c>
      <c r="N322" s="6" t="s">
        <v>1287</v>
      </c>
      <c r="O322" s="6" t="s">
        <v>4107</v>
      </c>
      <c r="P322" s="88">
        <v>6</v>
      </c>
      <c r="Q322" s="6" t="s">
        <v>28299</v>
      </c>
      <c r="R322" s="6" t="s">
        <v>28297</v>
      </c>
      <c r="S322" s="6" t="s">
        <v>28298</v>
      </c>
      <c r="T322" s="6" t="s">
        <v>28300</v>
      </c>
      <c r="U322" s="6" t="s">
        <v>28301</v>
      </c>
      <c r="V322" s="6">
        <v>2</v>
      </c>
      <c r="W322" s="6">
        <v>51</v>
      </c>
      <c r="X322" s="6">
        <v>12.78</v>
      </c>
      <c r="Y322" s="6" t="s">
        <v>56</v>
      </c>
      <c r="AB322" s="6" t="s">
        <v>14594</v>
      </c>
      <c r="AC322" s="6" t="s">
        <v>14595</v>
      </c>
      <c r="AD322" s="6" t="s">
        <v>14596</v>
      </c>
      <c r="AE322" s="6" t="s">
        <v>14597</v>
      </c>
      <c r="AF322" s="6" t="s">
        <v>14598</v>
      </c>
      <c r="AG322" s="6" t="s">
        <v>14599</v>
      </c>
      <c r="AH322" s="6" t="s">
        <v>14600</v>
      </c>
      <c r="AI322" s="6" t="s">
        <v>56</v>
      </c>
      <c r="AJ322" s="6" t="s">
        <v>14601</v>
      </c>
      <c r="AK322" s="6" t="s">
        <v>14602</v>
      </c>
      <c r="AL322" s="6" t="s">
        <v>326</v>
      </c>
      <c r="AM322" s="6" t="s">
        <v>56</v>
      </c>
      <c r="AN322" s="6" t="s">
        <v>56</v>
      </c>
      <c r="AO322" s="6" t="s">
        <v>56</v>
      </c>
      <c r="AP322" s="6" t="s">
        <v>14603</v>
      </c>
      <c r="AQ322" s="6" t="s">
        <v>14604</v>
      </c>
      <c r="AR322" s="6" t="s">
        <v>5</v>
      </c>
      <c r="AS322" s="6" t="s">
        <v>14605</v>
      </c>
      <c r="AT322" s="6" t="s">
        <v>14606</v>
      </c>
      <c r="AU322" s="6" t="s">
        <v>5</v>
      </c>
      <c r="AV322" s="6" t="s">
        <v>28303</v>
      </c>
      <c r="AW322" s="6">
        <v>7.3888025607302499</v>
      </c>
      <c r="AX322" s="6">
        <v>7.4145388529171496</v>
      </c>
      <c r="AY322" s="6">
        <v>7.2960066912810202</v>
      </c>
      <c r="AZ322" s="6">
        <v>7.29865663922486</v>
      </c>
      <c r="BA322" s="6">
        <v>7.46428831546653</v>
      </c>
      <c r="BB322" s="6">
        <v>7.3950466942722999</v>
      </c>
      <c r="BC322" s="6">
        <v>7.6607327134234096</v>
      </c>
      <c r="BD322" s="6">
        <v>7.2170494587871099</v>
      </c>
      <c r="BE322" s="6">
        <v>8.2434597324502192</v>
      </c>
      <c r="BF322" s="6">
        <v>7.5472268906196298</v>
      </c>
      <c r="BG322" s="6">
        <v>7.4420091748364499</v>
      </c>
      <c r="BH322" s="6">
        <v>8.2158489787534705</v>
      </c>
      <c r="BI322" s="6">
        <v>7.3578586673531401</v>
      </c>
      <c r="BJ322" s="6">
        <v>7.8264635555690099</v>
      </c>
      <c r="BK322" s="6">
        <v>7.8090611749978596</v>
      </c>
      <c r="BL322" s="6">
        <v>7.1834834070929601</v>
      </c>
      <c r="BM322" s="6">
        <v>7.3015617025017603</v>
      </c>
      <c r="BN322" s="6">
        <v>7.1822291673744703</v>
      </c>
      <c r="BO322" s="6">
        <v>7.0090130235804002</v>
      </c>
      <c r="BP322" s="6">
        <v>7.2621306140731798</v>
      </c>
      <c r="BQ322" s="6">
        <v>7.4991507689950003</v>
      </c>
      <c r="BR322" s="6">
        <v>7.8030779736360998</v>
      </c>
      <c r="BS322" s="6">
        <v>8.3015291495299</v>
      </c>
      <c r="BT322" s="6">
        <v>7.17828615758458</v>
      </c>
      <c r="BU322" s="6">
        <v>7.4423621800666302</v>
      </c>
      <c r="BV322" s="6">
        <v>7.2704808784993098</v>
      </c>
      <c r="BW322" s="6">
        <v>7.2677934042146299</v>
      </c>
      <c r="BX322" s="6">
        <v>7.2761859970638101</v>
      </c>
    </row>
    <row r="323" spans="1:76" x14ac:dyDescent="0.25">
      <c r="A323" s="7">
        <v>322</v>
      </c>
      <c r="B323" s="6" t="s">
        <v>28304</v>
      </c>
      <c r="C323" s="6" t="s">
        <v>11147</v>
      </c>
      <c r="D323" s="6" t="s">
        <v>11148</v>
      </c>
      <c r="E323" s="6" t="s">
        <v>11149</v>
      </c>
      <c r="F323" s="7">
        <v>-0.31229033432932951</v>
      </c>
      <c r="G323" s="7">
        <v>4.2675184049093137E-2</v>
      </c>
      <c r="H323" s="6" t="s">
        <v>6558</v>
      </c>
      <c r="I323" s="6" t="s">
        <v>44</v>
      </c>
      <c r="J323" s="6" t="s">
        <v>101</v>
      </c>
      <c r="K323" s="6" t="s">
        <v>102</v>
      </c>
      <c r="L323" s="6" t="s">
        <v>103</v>
      </c>
      <c r="M323" s="6" t="s">
        <v>104</v>
      </c>
      <c r="N323" s="6" t="s">
        <v>105</v>
      </c>
      <c r="O323" s="6" t="s">
        <v>6558</v>
      </c>
      <c r="P323" s="88">
        <v>6</v>
      </c>
      <c r="Q323" s="6" t="s">
        <v>28305</v>
      </c>
      <c r="R323" s="6" t="s">
        <v>28305</v>
      </c>
      <c r="S323" s="6" t="s">
        <v>28306</v>
      </c>
      <c r="T323" s="6" t="s">
        <v>2043</v>
      </c>
      <c r="U323" s="6" t="s">
        <v>362</v>
      </c>
      <c r="V323" s="6">
        <v>1</v>
      </c>
      <c r="W323" s="6">
        <v>44</v>
      </c>
      <c r="X323" s="6">
        <v>11.62</v>
      </c>
      <c r="Y323" s="6" t="s">
        <v>56</v>
      </c>
      <c r="AB323" s="6" t="s">
        <v>11150</v>
      </c>
      <c r="AC323" s="6" t="s">
        <v>11151</v>
      </c>
      <c r="AD323" s="6" t="s">
        <v>11152</v>
      </c>
      <c r="AE323" s="6" t="s">
        <v>11153</v>
      </c>
      <c r="AF323" s="6" t="s">
        <v>11154</v>
      </c>
      <c r="AG323" s="6" t="s">
        <v>11155</v>
      </c>
      <c r="AH323" s="6" t="s">
        <v>11156</v>
      </c>
      <c r="AI323" s="6" t="s">
        <v>56</v>
      </c>
      <c r="AJ323" s="6" t="s">
        <v>11157</v>
      </c>
      <c r="AK323" s="6" t="s">
        <v>4827</v>
      </c>
      <c r="AL323" s="6" t="s">
        <v>326</v>
      </c>
      <c r="AM323" s="6" t="s">
        <v>56</v>
      </c>
      <c r="AN323" s="6" t="s">
        <v>56</v>
      </c>
      <c r="AO323" s="6" t="s">
        <v>56</v>
      </c>
      <c r="AP323" s="6" t="s">
        <v>4828</v>
      </c>
      <c r="AQ323" s="6" t="s">
        <v>11158</v>
      </c>
      <c r="AR323" s="6" t="s">
        <v>304</v>
      </c>
      <c r="AS323" s="6" t="s">
        <v>11159</v>
      </c>
      <c r="AT323" s="6" t="s">
        <v>11160</v>
      </c>
      <c r="AU323" s="6" t="s">
        <v>304</v>
      </c>
      <c r="AV323" s="6" t="s">
        <v>16147</v>
      </c>
      <c r="AW323" s="6">
        <v>6.6493933774115002</v>
      </c>
      <c r="AX323" s="6">
        <v>6.6433293785745802</v>
      </c>
      <c r="AY323" s="6">
        <v>7.0798683713091703</v>
      </c>
      <c r="AZ323" s="6">
        <v>7.2881396541469901</v>
      </c>
      <c r="BA323" s="6">
        <v>6.6185659064462197</v>
      </c>
      <c r="BB323" s="6">
        <v>7.3244779672959197</v>
      </c>
      <c r="BC323" s="6">
        <v>7.0139405743564902</v>
      </c>
      <c r="BD323" s="6">
        <v>6.6816708858384803</v>
      </c>
      <c r="BE323" s="6">
        <v>6.9446159504924898</v>
      </c>
      <c r="BF323" s="6">
        <v>7.8962367806314102</v>
      </c>
      <c r="BG323" s="6">
        <v>7.2836291103324804</v>
      </c>
      <c r="BH323" s="6">
        <v>7.6656654122859003</v>
      </c>
      <c r="BI323" s="6">
        <v>7.474869415024</v>
      </c>
      <c r="BJ323" s="6">
        <v>7.0852763394183196</v>
      </c>
      <c r="BK323" s="6">
        <v>7.6564048896759003</v>
      </c>
      <c r="BL323" s="6">
        <v>6.9125913952703399</v>
      </c>
      <c r="BM323" s="6">
        <v>7.3394017678978196</v>
      </c>
      <c r="BN323" s="6">
        <v>7.3255567305735099</v>
      </c>
      <c r="BO323" s="6">
        <v>7.0191994426066104</v>
      </c>
      <c r="BP323" s="6">
        <v>6.8818324739024197</v>
      </c>
      <c r="BQ323" s="6">
        <v>7.4147394508261204</v>
      </c>
      <c r="BR323" s="6">
        <v>7.299888495517</v>
      </c>
      <c r="BS323" s="6">
        <v>7.3699205684514197</v>
      </c>
      <c r="BT323" s="6">
        <v>7.0503604581527002</v>
      </c>
      <c r="BU323" s="6">
        <v>7.1925159091676996</v>
      </c>
      <c r="BV323" s="6">
        <v>6.6941883394414896</v>
      </c>
      <c r="BW323" s="6">
        <v>6.8028216660209404</v>
      </c>
      <c r="BX323" s="6">
        <v>6.4376952422262903</v>
      </c>
    </row>
    <row r="324" spans="1:76" x14ac:dyDescent="0.25">
      <c r="A324" s="7">
        <v>323</v>
      </c>
      <c r="B324" s="6" t="s">
        <v>28307</v>
      </c>
      <c r="C324" s="6" t="s">
        <v>108</v>
      </c>
      <c r="D324" s="6" t="s">
        <v>4360</v>
      </c>
      <c r="E324" s="6" t="s">
        <v>56</v>
      </c>
      <c r="F324" s="7">
        <v>-0.31234878034105762</v>
      </c>
      <c r="G324" s="7">
        <v>1.128994813776382E-2</v>
      </c>
      <c r="H324" s="6" t="s">
        <v>4107</v>
      </c>
      <c r="I324" s="6" t="s">
        <v>44</v>
      </c>
      <c r="J324" s="6" t="s">
        <v>101</v>
      </c>
      <c r="K324" s="6" t="s">
        <v>102</v>
      </c>
      <c r="L324" s="6" t="s">
        <v>103</v>
      </c>
      <c r="M324" s="6" t="s">
        <v>1286</v>
      </c>
      <c r="N324" s="6" t="s">
        <v>1287</v>
      </c>
      <c r="O324" s="6" t="s">
        <v>4107</v>
      </c>
      <c r="P324" s="88">
        <v>6</v>
      </c>
      <c r="Q324" s="6" t="s">
        <v>28308</v>
      </c>
      <c r="R324" s="6" t="s">
        <v>28308</v>
      </c>
      <c r="S324" s="6" t="s">
        <v>28309</v>
      </c>
      <c r="T324" s="6" t="s">
        <v>528</v>
      </c>
      <c r="U324" s="6" t="s">
        <v>528</v>
      </c>
      <c r="V324" s="6">
        <v>1</v>
      </c>
      <c r="W324" s="6">
        <v>18</v>
      </c>
      <c r="X324" s="6">
        <v>10.84</v>
      </c>
      <c r="Y324" s="6" t="s">
        <v>56</v>
      </c>
      <c r="AB324" s="6" t="s">
        <v>56</v>
      </c>
      <c r="AF324" s="6" t="s">
        <v>4362</v>
      </c>
      <c r="AG324" s="6" t="s">
        <v>1070</v>
      </c>
      <c r="AH324" s="6" t="s">
        <v>1071</v>
      </c>
      <c r="AI324" s="6" t="s">
        <v>1072</v>
      </c>
      <c r="AJ324" s="6" t="s">
        <v>56</v>
      </c>
      <c r="AK324" s="6" t="s">
        <v>56</v>
      </c>
      <c r="AL324" s="6" t="s">
        <v>1474</v>
      </c>
      <c r="AM324" s="6" t="s">
        <v>1073</v>
      </c>
      <c r="AN324" s="6" t="s">
        <v>56</v>
      </c>
      <c r="AO324" s="6" t="s">
        <v>56</v>
      </c>
      <c r="AP324" s="6" t="s">
        <v>4363</v>
      </c>
      <c r="AQ324" s="6" t="s">
        <v>4364</v>
      </c>
      <c r="AR324" s="6" t="s">
        <v>245</v>
      </c>
      <c r="AS324" s="6" t="s">
        <v>4365</v>
      </c>
      <c r="AT324" s="6" t="s">
        <v>25346</v>
      </c>
      <c r="AU324" s="6" t="s">
        <v>116</v>
      </c>
      <c r="AV324" s="6" t="s">
        <v>28310</v>
      </c>
      <c r="AW324" s="6">
        <v>6.7222184297463299</v>
      </c>
      <c r="AX324" s="6">
        <v>7.20881746562599</v>
      </c>
      <c r="AY324" s="6">
        <v>6.9546187831959303</v>
      </c>
      <c r="AZ324" s="6">
        <v>6.8844073832782904</v>
      </c>
      <c r="BA324" s="6">
        <v>7.3213394955533797</v>
      </c>
      <c r="BB324" s="6">
        <v>6.9270083514680998</v>
      </c>
      <c r="BC324" s="6">
        <v>6.9357465656714599</v>
      </c>
      <c r="BD324" s="6">
        <v>7.0532379501523197</v>
      </c>
      <c r="BE324" s="6">
        <v>7.6061717029232598</v>
      </c>
      <c r="BF324" s="6">
        <v>6.9770602741587098</v>
      </c>
      <c r="BG324" s="6">
        <v>7.39252110752183</v>
      </c>
      <c r="BH324" s="6">
        <v>8.0316911726624696</v>
      </c>
      <c r="BI324" s="6">
        <v>6.7679421548576704</v>
      </c>
      <c r="BJ324" s="6">
        <v>7.0498186784250603</v>
      </c>
      <c r="BK324" s="6">
        <v>7.0838250318596199</v>
      </c>
      <c r="BL324" s="6">
        <v>7.2913577709162603</v>
      </c>
      <c r="BM324" s="6">
        <v>6.8222400851792298</v>
      </c>
      <c r="BN324" s="6">
        <v>6.84001828529422</v>
      </c>
      <c r="BO324" s="6">
        <v>6.6002431253146403</v>
      </c>
      <c r="BP324" s="6">
        <v>6.7632370866727598</v>
      </c>
      <c r="BQ324" s="6">
        <v>6.7315404986095997</v>
      </c>
      <c r="BR324" s="6">
        <v>7.1260664693729501</v>
      </c>
      <c r="BS324" s="6">
        <v>7.6451913146008197</v>
      </c>
      <c r="BT324" s="6">
        <v>6.8415878843194804</v>
      </c>
      <c r="BU324" s="6">
        <v>6.8585041730909797</v>
      </c>
      <c r="BV324" s="6">
        <v>6.6977305850329101</v>
      </c>
      <c r="BW324" s="6">
        <v>6.7945996383349696</v>
      </c>
      <c r="BX324" s="6">
        <v>6.9603923310631401</v>
      </c>
    </row>
    <row r="325" spans="1:76" x14ac:dyDescent="0.25">
      <c r="A325" s="7">
        <v>324</v>
      </c>
      <c r="B325" s="6" t="s">
        <v>28311</v>
      </c>
      <c r="C325" s="6" t="s">
        <v>23812</v>
      </c>
      <c r="D325" s="6" t="s">
        <v>28315</v>
      </c>
      <c r="E325" s="6" t="s">
        <v>23813</v>
      </c>
      <c r="F325" s="7">
        <v>-0.31245822312729571</v>
      </c>
      <c r="G325" s="7">
        <v>4.7612608427450888E-2</v>
      </c>
      <c r="H325" s="6" t="s">
        <v>449</v>
      </c>
      <c r="I325" s="6" t="s">
        <v>44</v>
      </c>
      <c r="J325" s="6" t="s">
        <v>45</v>
      </c>
      <c r="K325" s="6" t="s">
        <v>46</v>
      </c>
      <c r="L325" s="6" t="s">
        <v>312</v>
      </c>
      <c r="M325" s="6" t="s">
        <v>336</v>
      </c>
      <c r="N325" s="6" t="s">
        <v>337</v>
      </c>
      <c r="O325" s="6" t="s">
        <v>449</v>
      </c>
      <c r="P325" s="88">
        <v>6</v>
      </c>
      <c r="Q325" s="6" t="s">
        <v>28314</v>
      </c>
      <c r="R325" s="6" t="s">
        <v>28312</v>
      </c>
      <c r="S325" s="6" t="s">
        <v>28313</v>
      </c>
      <c r="T325" s="6" t="s">
        <v>17057</v>
      </c>
      <c r="U325" s="6" t="s">
        <v>173</v>
      </c>
      <c r="V325" s="6">
        <v>2</v>
      </c>
      <c r="W325" s="6">
        <v>19</v>
      </c>
      <c r="X325" s="6">
        <v>11.57</v>
      </c>
      <c r="Y325" s="6" t="s">
        <v>56</v>
      </c>
      <c r="AB325" s="6" t="s">
        <v>56</v>
      </c>
      <c r="AF325" s="6" t="s">
        <v>21940</v>
      </c>
      <c r="AG325" s="6" t="s">
        <v>21941</v>
      </c>
      <c r="AH325" s="6" t="s">
        <v>21942</v>
      </c>
      <c r="AI325" s="6" t="s">
        <v>10856</v>
      </c>
      <c r="AJ325" s="6" t="s">
        <v>56</v>
      </c>
      <c r="AK325" s="6" t="s">
        <v>56</v>
      </c>
      <c r="AL325" s="6" t="s">
        <v>772</v>
      </c>
      <c r="AM325" s="6" t="s">
        <v>10857</v>
      </c>
      <c r="AN325" s="6" t="s">
        <v>56</v>
      </c>
      <c r="AO325" s="6" t="s">
        <v>56</v>
      </c>
      <c r="AP325" s="6" t="s">
        <v>23814</v>
      </c>
      <c r="AQ325" s="6" t="s">
        <v>21944</v>
      </c>
      <c r="AR325" s="6" t="s">
        <v>262</v>
      </c>
      <c r="AS325" s="6" t="s">
        <v>21945</v>
      </c>
      <c r="AT325" s="6" t="s">
        <v>23815</v>
      </c>
      <c r="AU325" s="6" t="s">
        <v>262</v>
      </c>
      <c r="AV325" s="6" t="s">
        <v>28316</v>
      </c>
      <c r="AW325" s="6">
        <v>7.0576661419391202</v>
      </c>
      <c r="AX325" s="6">
        <v>6.56344560469645</v>
      </c>
      <c r="AY325" s="6">
        <v>6.3614446970331997</v>
      </c>
      <c r="AZ325" s="6">
        <v>6.3826654771032896</v>
      </c>
      <c r="BA325" s="6">
        <v>6.3966004917371002</v>
      </c>
      <c r="BB325" s="6">
        <v>6.4519553631694997</v>
      </c>
      <c r="BC325" s="6">
        <v>6.1419515090708297</v>
      </c>
      <c r="BD325" s="6">
        <v>6.1289776196246502</v>
      </c>
      <c r="BE325" s="6">
        <v>6.5182639512087501</v>
      </c>
      <c r="BF325" s="6">
        <v>6.6548431350190196</v>
      </c>
      <c r="BG325" s="6">
        <v>7.4135679880310601</v>
      </c>
      <c r="BH325" s="6">
        <v>6.8962202848766401</v>
      </c>
      <c r="BI325" s="6">
        <v>6.0567623488929199</v>
      </c>
      <c r="BJ325" s="6">
        <v>6.78344025386808</v>
      </c>
      <c r="BK325" s="6">
        <v>6.5977315299646699</v>
      </c>
      <c r="BL325" s="6">
        <v>7.4886423739843604</v>
      </c>
      <c r="BM325" s="6">
        <v>6.9471250965114102</v>
      </c>
      <c r="BN325" s="6">
        <v>6.1026466841559399</v>
      </c>
      <c r="BO325" s="6">
        <v>6.3210411889389597</v>
      </c>
      <c r="BP325" s="6">
        <v>5.9267210028463104</v>
      </c>
      <c r="BQ325" s="6">
        <v>6.1971388033340897</v>
      </c>
      <c r="BR325" s="6">
        <v>6.4118689329371703</v>
      </c>
      <c r="BS325" s="6">
        <v>6.6912230791150904</v>
      </c>
      <c r="BT325" s="6">
        <v>7.1292386423831102</v>
      </c>
      <c r="BU325" s="6">
        <v>6.7438800897767601</v>
      </c>
      <c r="BV325" s="6">
        <v>6.0229213640120998</v>
      </c>
      <c r="BW325" s="6">
        <v>7.00612579009697</v>
      </c>
      <c r="BX325" s="6">
        <v>6.5549390909570704</v>
      </c>
    </row>
    <row r="326" spans="1:76" x14ac:dyDescent="0.25">
      <c r="A326" s="7">
        <v>325</v>
      </c>
      <c r="B326" s="6" t="s">
        <v>28317</v>
      </c>
      <c r="C326" s="6" t="s">
        <v>255</v>
      </c>
      <c r="D326" s="6" t="s">
        <v>256</v>
      </c>
      <c r="E326" s="6" t="s">
        <v>56</v>
      </c>
      <c r="F326" s="7">
        <v>-0.31247731339331608</v>
      </c>
      <c r="G326" s="7">
        <v>8.6464742091015116E-3</v>
      </c>
      <c r="H326" s="6" t="s">
        <v>100</v>
      </c>
      <c r="I326" s="6" t="s">
        <v>44</v>
      </c>
      <c r="J326" s="6" t="s">
        <v>101</v>
      </c>
      <c r="K326" s="6" t="s">
        <v>102</v>
      </c>
      <c r="L326" s="6" t="s">
        <v>103</v>
      </c>
      <c r="M326" s="6" t="s">
        <v>104</v>
      </c>
      <c r="N326" s="6" t="s">
        <v>105</v>
      </c>
      <c r="O326" s="6" t="s">
        <v>100</v>
      </c>
      <c r="P326" s="88">
        <v>6</v>
      </c>
      <c r="Q326" s="6" t="s">
        <v>28320</v>
      </c>
      <c r="R326" s="6" t="s">
        <v>28318</v>
      </c>
      <c r="S326" s="6" t="s">
        <v>28319</v>
      </c>
      <c r="T326" s="6" t="s">
        <v>28321</v>
      </c>
      <c r="U326" s="6" t="s">
        <v>28322</v>
      </c>
      <c r="V326" s="6">
        <v>2</v>
      </c>
      <c r="W326" s="6">
        <v>95</v>
      </c>
      <c r="X326" s="6">
        <v>16.78</v>
      </c>
      <c r="Y326" s="6" t="s">
        <v>56</v>
      </c>
      <c r="AB326" s="6" t="s">
        <v>56</v>
      </c>
      <c r="AF326" s="6" t="s">
        <v>56</v>
      </c>
      <c r="AG326" s="6" t="s">
        <v>56</v>
      </c>
      <c r="AI326" s="6" t="s">
        <v>56</v>
      </c>
      <c r="AJ326" s="6" t="s">
        <v>56</v>
      </c>
      <c r="AK326" s="6" t="s">
        <v>56</v>
      </c>
      <c r="AL326" s="6" t="s">
        <v>56</v>
      </c>
      <c r="AM326" s="6" t="s">
        <v>56</v>
      </c>
      <c r="AN326" s="6" t="s">
        <v>56</v>
      </c>
      <c r="AO326" s="6" t="s">
        <v>56</v>
      </c>
      <c r="AP326" s="6" t="s">
        <v>4211</v>
      </c>
      <c r="AQ326" s="6" t="s">
        <v>1621</v>
      </c>
      <c r="AR326" s="6" t="s">
        <v>262</v>
      </c>
      <c r="AS326" s="6" t="s">
        <v>1622</v>
      </c>
      <c r="AT326" s="6" t="s">
        <v>1623</v>
      </c>
      <c r="AU326" s="6" t="s">
        <v>262</v>
      </c>
      <c r="AV326" s="6" t="s">
        <v>1624</v>
      </c>
      <c r="AW326" s="6">
        <v>7.9667704222797804</v>
      </c>
      <c r="AX326" s="6">
        <v>7.9093928760938397</v>
      </c>
      <c r="AY326" s="6">
        <v>7.9101306131541902</v>
      </c>
      <c r="AZ326" s="6">
        <v>7.71123764320288</v>
      </c>
      <c r="BA326" s="6">
        <v>7.6561365582047003</v>
      </c>
      <c r="BB326" s="6">
        <v>8.1566294035961793</v>
      </c>
      <c r="BC326" s="6">
        <v>7.8013762724423898</v>
      </c>
      <c r="BD326" s="6">
        <v>7.6618174258498497</v>
      </c>
      <c r="BE326" s="6">
        <v>7.8292426520371903</v>
      </c>
      <c r="BF326" s="6">
        <v>8.6398548866276208</v>
      </c>
      <c r="BG326" s="6">
        <v>8.1216747249945893</v>
      </c>
      <c r="BH326" s="6">
        <v>8.8862565948322398</v>
      </c>
      <c r="BI326" s="6">
        <v>7.5601099779843199</v>
      </c>
      <c r="BJ326" s="6">
        <v>7.76651695376089</v>
      </c>
      <c r="BK326" s="6">
        <v>7.9539649596761901</v>
      </c>
      <c r="BL326" s="6">
        <v>7.9740785685909197</v>
      </c>
      <c r="BM326" s="6">
        <v>8.8033410158111494</v>
      </c>
      <c r="BN326" s="6">
        <v>7.6317582243778102</v>
      </c>
      <c r="BO326" s="6">
        <v>7.6429045373216704</v>
      </c>
      <c r="BP326" s="6">
        <v>7.6617322626490401</v>
      </c>
      <c r="BQ326" s="6">
        <v>8.4360433205691905</v>
      </c>
      <c r="BR326" s="6">
        <v>8.0405430101697295</v>
      </c>
      <c r="BS326" s="6">
        <v>7.7435881579977401</v>
      </c>
      <c r="BT326" s="6">
        <v>7.7656164139434196</v>
      </c>
      <c r="BU326" s="6">
        <v>7.7942963082890504</v>
      </c>
      <c r="BV326" s="6">
        <v>8.0025763992879195</v>
      </c>
      <c r="BW326" s="6">
        <v>7.7543292278626801</v>
      </c>
      <c r="BX326" s="6">
        <v>8.0094041535083793</v>
      </c>
    </row>
    <row r="327" spans="1:76" x14ac:dyDescent="0.25">
      <c r="A327" s="7">
        <v>326</v>
      </c>
      <c r="B327" s="6" t="s">
        <v>28323</v>
      </c>
      <c r="C327" s="6" t="s">
        <v>108</v>
      </c>
      <c r="D327" s="6" t="s">
        <v>1003</v>
      </c>
      <c r="E327" s="6" t="s">
        <v>56</v>
      </c>
      <c r="F327" s="7">
        <v>-0.31256341160535861</v>
      </c>
      <c r="G327" s="7">
        <v>2.126381399283794E-2</v>
      </c>
      <c r="H327" s="6" t="s">
        <v>6978</v>
      </c>
      <c r="I327" s="6" t="s">
        <v>44</v>
      </c>
      <c r="J327" s="6" t="s">
        <v>101</v>
      </c>
      <c r="K327" s="6" t="s">
        <v>102</v>
      </c>
      <c r="L327" s="6" t="s">
        <v>103</v>
      </c>
      <c r="M327" s="6" t="s">
        <v>104</v>
      </c>
      <c r="N327" s="6" t="s">
        <v>417</v>
      </c>
      <c r="O327" s="6" t="s">
        <v>6979</v>
      </c>
      <c r="P327" s="88">
        <v>6</v>
      </c>
      <c r="Q327" s="6" t="s">
        <v>28324</v>
      </c>
      <c r="R327" s="6" t="s">
        <v>28324</v>
      </c>
      <c r="S327" s="6" t="s">
        <v>28325</v>
      </c>
      <c r="T327" s="6" t="s">
        <v>124</v>
      </c>
      <c r="U327" s="6" t="s">
        <v>661</v>
      </c>
      <c r="V327" s="6">
        <v>1</v>
      </c>
      <c r="W327" s="6">
        <v>25</v>
      </c>
      <c r="X327" s="6">
        <v>13.59</v>
      </c>
      <c r="Y327" s="6" t="s">
        <v>56</v>
      </c>
      <c r="AB327" s="6" t="s">
        <v>56</v>
      </c>
      <c r="AF327" s="6" t="s">
        <v>56</v>
      </c>
      <c r="AG327" s="6" t="s">
        <v>56</v>
      </c>
      <c r="AI327" s="6" t="s">
        <v>56</v>
      </c>
      <c r="AJ327" s="6" t="s">
        <v>56</v>
      </c>
      <c r="AK327" s="6" t="s">
        <v>56</v>
      </c>
      <c r="AL327" s="6" t="s">
        <v>56</v>
      </c>
      <c r="AM327" s="6" t="s">
        <v>56</v>
      </c>
      <c r="AN327" s="6" t="s">
        <v>56</v>
      </c>
      <c r="AO327" s="6" t="s">
        <v>56</v>
      </c>
      <c r="AP327" s="6" t="s">
        <v>9484</v>
      </c>
      <c r="AQ327" s="6" t="s">
        <v>9485</v>
      </c>
      <c r="AR327" s="6" t="s">
        <v>130</v>
      </c>
      <c r="AS327" s="6" t="s">
        <v>9486</v>
      </c>
      <c r="AT327" s="6" t="s">
        <v>9487</v>
      </c>
      <c r="AU327" s="6" t="s">
        <v>148</v>
      </c>
      <c r="AV327" s="6" t="s">
        <v>9488</v>
      </c>
      <c r="AW327" s="6">
        <v>6.7556767874676398</v>
      </c>
      <c r="AX327" s="6">
        <v>6.7885148903957804</v>
      </c>
      <c r="AY327" s="6">
        <v>7.2581941673484804</v>
      </c>
      <c r="AZ327" s="6">
        <v>6.9400331630880698</v>
      </c>
      <c r="BA327" s="6">
        <v>6.8681917487943496</v>
      </c>
      <c r="BB327" s="6">
        <v>7.1491267305501998</v>
      </c>
      <c r="BC327" s="6">
        <v>7.76970957456553</v>
      </c>
      <c r="BD327" s="6">
        <v>6.9871834919503799</v>
      </c>
      <c r="BE327" s="6">
        <v>7.16450159104558</v>
      </c>
      <c r="BF327" s="6">
        <v>8.3317410110609895</v>
      </c>
      <c r="BG327" s="6">
        <v>6.9944095899142802</v>
      </c>
      <c r="BH327" s="6">
        <v>6.8995168824558304</v>
      </c>
      <c r="BI327" s="6">
        <v>6.8924286025812096</v>
      </c>
      <c r="BJ327" s="6">
        <v>7.2292850122718404</v>
      </c>
      <c r="BK327" s="6">
        <v>7.1582328177392398</v>
      </c>
      <c r="BL327" s="6">
        <v>7.0860874568801098</v>
      </c>
      <c r="BM327" s="6">
        <v>6.7567920763801101</v>
      </c>
      <c r="BN327" s="6">
        <v>6.5976459411583299</v>
      </c>
      <c r="BO327" s="6">
        <v>6.6589220777909199</v>
      </c>
      <c r="BP327" s="6">
        <v>7.27746024523071</v>
      </c>
      <c r="BQ327" s="6">
        <v>6.8801102087995796</v>
      </c>
      <c r="BR327" s="6">
        <v>7.0326792275147403</v>
      </c>
      <c r="BS327" s="6">
        <v>7.2846619425603096</v>
      </c>
      <c r="BT327" s="6">
        <v>6.9207284634303496</v>
      </c>
      <c r="BU327" s="6">
        <v>7.1715656033070196</v>
      </c>
      <c r="BV327" s="6">
        <v>6.9827437687523597</v>
      </c>
      <c r="BW327" s="6">
        <v>7.6295879800161597</v>
      </c>
      <c r="BX327" s="6">
        <v>7.4171061840143997</v>
      </c>
    </row>
    <row r="328" spans="1:76" x14ac:dyDescent="0.25">
      <c r="A328" s="7">
        <v>327</v>
      </c>
      <c r="B328" s="6" t="s">
        <v>28326</v>
      </c>
      <c r="C328" s="6" t="s">
        <v>108</v>
      </c>
      <c r="D328" s="6" t="s">
        <v>5132</v>
      </c>
      <c r="E328" s="6" t="s">
        <v>56</v>
      </c>
      <c r="F328" s="7">
        <v>-0.31270388296024798</v>
      </c>
      <c r="G328" s="7">
        <v>9.8897843801314441E-3</v>
      </c>
      <c r="H328" s="6" t="s">
        <v>6978</v>
      </c>
      <c r="I328" s="6" t="s">
        <v>44</v>
      </c>
      <c r="J328" s="6" t="s">
        <v>101</v>
      </c>
      <c r="K328" s="6" t="s">
        <v>102</v>
      </c>
      <c r="L328" s="6" t="s">
        <v>103</v>
      </c>
      <c r="M328" s="6" t="s">
        <v>104</v>
      </c>
      <c r="N328" s="6" t="s">
        <v>417</v>
      </c>
      <c r="O328" s="6" t="s">
        <v>6979</v>
      </c>
      <c r="P328" s="88">
        <v>6</v>
      </c>
      <c r="Q328" s="6" t="s">
        <v>28327</v>
      </c>
      <c r="R328" s="6" t="s">
        <v>28327</v>
      </c>
      <c r="S328" s="6" t="s">
        <v>28328</v>
      </c>
      <c r="T328" s="6" t="s">
        <v>12288</v>
      </c>
      <c r="U328" s="6" t="s">
        <v>12288</v>
      </c>
      <c r="V328" s="6">
        <v>1</v>
      </c>
      <c r="W328" s="6">
        <v>54</v>
      </c>
      <c r="X328" s="6">
        <v>15.44</v>
      </c>
      <c r="Y328" s="6" t="s">
        <v>56</v>
      </c>
      <c r="AB328" s="6" t="s">
        <v>56</v>
      </c>
      <c r="AF328" s="6" t="s">
        <v>126</v>
      </c>
      <c r="AG328" s="6" t="s">
        <v>56</v>
      </c>
      <c r="AI328" s="6" t="s">
        <v>56</v>
      </c>
      <c r="AJ328" s="6" t="s">
        <v>56</v>
      </c>
      <c r="AK328" s="6" t="s">
        <v>56</v>
      </c>
      <c r="AL328" s="6" t="s">
        <v>112</v>
      </c>
      <c r="AM328" s="6" t="s">
        <v>127</v>
      </c>
      <c r="AN328" s="6" t="s">
        <v>56</v>
      </c>
      <c r="AO328" s="6" t="s">
        <v>56</v>
      </c>
      <c r="AP328" s="6" t="s">
        <v>128</v>
      </c>
      <c r="AQ328" s="6" t="s">
        <v>201</v>
      </c>
      <c r="AR328" s="6" t="s">
        <v>130</v>
      </c>
      <c r="AS328" s="6" t="s">
        <v>202</v>
      </c>
      <c r="AT328" s="6" t="s">
        <v>19564</v>
      </c>
      <c r="AU328" s="6" t="s">
        <v>148</v>
      </c>
      <c r="AV328" s="6" t="s">
        <v>28329</v>
      </c>
      <c r="AW328" s="6">
        <v>7.4143716171858802</v>
      </c>
      <c r="AX328" s="6">
        <v>7.4051413924490497</v>
      </c>
      <c r="AY328" s="6">
        <v>7.3875055219278698</v>
      </c>
      <c r="AZ328" s="6">
        <v>7.2277068077692199</v>
      </c>
      <c r="BA328" s="6">
        <v>7.1435144512838296</v>
      </c>
      <c r="BB328" s="6">
        <v>8.1314101304878399</v>
      </c>
      <c r="BC328" s="6">
        <v>8.2544393110284204</v>
      </c>
      <c r="BD328" s="6">
        <v>7.1304624614420096</v>
      </c>
      <c r="BE328" s="6">
        <v>7.5957772208380501</v>
      </c>
      <c r="BF328" s="6">
        <v>8.6680969131374894</v>
      </c>
      <c r="BG328" s="6">
        <v>7.4548905880480403</v>
      </c>
      <c r="BH328" s="6">
        <v>7.3243545092718199</v>
      </c>
      <c r="BI328" s="6">
        <v>7.3423239860580303</v>
      </c>
      <c r="BJ328" s="6">
        <v>7.1834834070929601</v>
      </c>
      <c r="BK328" s="6">
        <v>7.5568932339320396</v>
      </c>
      <c r="BL328" s="6">
        <v>7.7618639744032496</v>
      </c>
      <c r="BM328" s="6">
        <v>7.4690558191864502</v>
      </c>
      <c r="BN328" s="6">
        <v>7.5181518901005298</v>
      </c>
      <c r="BO328" s="6">
        <v>7.3722306016813199</v>
      </c>
      <c r="BP328" s="6">
        <v>7.4745440618182899</v>
      </c>
      <c r="BQ328" s="6">
        <v>7.2459936046426998</v>
      </c>
      <c r="BR328" s="6">
        <v>7.5520229983130598</v>
      </c>
      <c r="BS328" s="6">
        <v>7.3247350588472599</v>
      </c>
      <c r="BT328" s="6">
        <v>7.7371687876695301</v>
      </c>
      <c r="BU328" s="6">
        <v>7.3540700235249998</v>
      </c>
      <c r="BV328" s="6">
        <v>7.9196428363338303</v>
      </c>
      <c r="BW328" s="6">
        <v>7.5507418747578301</v>
      </c>
      <c r="BX328" s="6">
        <v>7.2619286967511396</v>
      </c>
    </row>
    <row r="329" spans="1:76" x14ac:dyDescent="0.25">
      <c r="A329" s="7">
        <v>328</v>
      </c>
      <c r="B329" s="6" t="s">
        <v>28330</v>
      </c>
      <c r="C329" s="6" t="s">
        <v>7585</v>
      </c>
      <c r="D329" s="6" t="s">
        <v>1747</v>
      </c>
      <c r="E329" s="6" t="s">
        <v>28336</v>
      </c>
      <c r="F329" s="7">
        <v>-0.31287078387847972</v>
      </c>
      <c r="G329" s="7">
        <v>1.2863411955457199E-2</v>
      </c>
      <c r="H329" s="6" t="s">
        <v>417</v>
      </c>
      <c r="I329" s="6" t="s">
        <v>44</v>
      </c>
      <c r="J329" s="6" t="s">
        <v>101</v>
      </c>
      <c r="K329" s="6" t="s">
        <v>102</v>
      </c>
      <c r="L329" s="6" t="s">
        <v>103</v>
      </c>
      <c r="M329" s="6" t="s">
        <v>104</v>
      </c>
      <c r="N329" s="6" t="s">
        <v>417</v>
      </c>
      <c r="P329" s="88">
        <v>5</v>
      </c>
      <c r="Q329" s="6" t="s">
        <v>28333</v>
      </c>
      <c r="R329" s="6" t="s">
        <v>28331</v>
      </c>
      <c r="S329" s="6" t="s">
        <v>28332</v>
      </c>
      <c r="T329" s="6" t="s">
        <v>28334</v>
      </c>
      <c r="U329" s="6" t="s">
        <v>28335</v>
      </c>
      <c r="V329" s="6">
        <v>5</v>
      </c>
      <c r="W329" s="6">
        <v>49</v>
      </c>
      <c r="X329" s="6">
        <v>13.33</v>
      </c>
      <c r="Y329" s="6" t="s">
        <v>56</v>
      </c>
      <c r="AB329" s="6" t="s">
        <v>28337</v>
      </c>
      <c r="AC329" s="6" t="s">
        <v>28338</v>
      </c>
      <c r="AD329" s="6" t="s">
        <v>28339</v>
      </c>
      <c r="AE329" s="6" t="s">
        <v>28340</v>
      </c>
      <c r="AF329" s="6" t="s">
        <v>28341</v>
      </c>
      <c r="AG329" s="6" t="s">
        <v>435</v>
      </c>
      <c r="AH329" s="6" t="s">
        <v>436</v>
      </c>
      <c r="AI329" s="6" t="s">
        <v>437</v>
      </c>
      <c r="AJ329" s="6" t="s">
        <v>28342</v>
      </c>
      <c r="AK329" s="6" t="s">
        <v>28343</v>
      </c>
      <c r="AL329" s="6" t="s">
        <v>67</v>
      </c>
      <c r="AM329" s="6" t="s">
        <v>56</v>
      </c>
      <c r="AN329" s="6" t="s">
        <v>56</v>
      </c>
      <c r="AO329" s="6" t="s">
        <v>56</v>
      </c>
      <c r="AP329" s="6" t="s">
        <v>28344</v>
      </c>
      <c r="AQ329" s="6" t="s">
        <v>8115</v>
      </c>
      <c r="AR329" s="6" t="s">
        <v>442</v>
      </c>
      <c r="AS329" s="6" t="s">
        <v>8116</v>
      </c>
      <c r="AT329" s="6" t="s">
        <v>28345</v>
      </c>
      <c r="AU329" s="6" t="s">
        <v>442</v>
      </c>
      <c r="AV329" s="6" t="s">
        <v>28346</v>
      </c>
      <c r="AW329" s="6">
        <v>6.9272625974099196</v>
      </c>
      <c r="AX329" s="6">
        <v>7.3395905721378503</v>
      </c>
      <c r="AY329" s="6">
        <v>7.60792660391503</v>
      </c>
      <c r="AZ329" s="6">
        <v>7.1251558621363396</v>
      </c>
      <c r="BA329" s="6">
        <v>7.2297586368087501</v>
      </c>
      <c r="BB329" s="6">
        <v>7.4075268827954597</v>
      </c>
      <c r="BC329" s="6">
        <v>8.0524938703490196</v>
      </c>
      <c r="BD329" s="6">
        <v>7.1353712409855898</v>
      </c>
      <c r="BE329" s="6">
        <v>7.3999591373647098</v>
      </c>
      <c r="BF329" s="6">
        <v>7.5148863039583098</v>
      </c>
      <c r="BG329" s="6">
        <v>7.2283143896616497</v>
      </c>
      <c r="BH329" s="6">
        <v>7.0771134686676902</v>
      </c>
      <c r="BI329" s="6">
        <v>6.94851570730797</v>
      </c>
      <c r="BJ329" s="6">
        <v>7.81260590766008</v>
      </c>
      <c r="BK329" s="6">
        <v>7.6315401656009598</v>
      </c>
      <c r="BL329" s="6">
        <v>7.59237110233805</v>
      </c>
      <c r="BM329" s="6">
        <v>7.6301480972457396</v>
      </c>
      <c r="BN329" s="6">
        <v>7.2904464612596698</v>
      </c>
      <c r="BO329" s="6">
        <v>6.8886259752563799</v>
      </c>
      <c r="BP329" s="6">
        <v>6.8491460355304596</v>
      </c>
      <c r="BQ329" s="6">
        <v>7.1332035099388804</v>
      </c>
      <c r="BR329" s="6">
        <v>8.1650364829645099</v>
      </c>
      <c r="BS329" s="6">
        <v>7.5299690509383801</v>
      </c>
      <c r="BT329" s="6">
        <v>7.49821404697001</v>
      </c>
      <c r="BU329" s="6">
        <v>7.2327242992303198</v>
      </c>
      <c r="BV329" s="6">
        <v>7.5565497490171696</v>
      </c>
      <c r="BW329" s="6">
        <v>7.1629376378002103</v>
      </c>
      <c r="BX329" s="6">
        <v>7.4169482481731199</v>
      </c>
    </row>
    <row r="330" spans="1:76" x14ac:dyDescent="0.25">
      <c r="A330" s="7">
        <v>329</v>
      </c>
      <c r="B330" s="6" t="s">
        <v>28347</v>
      </c>
      <c r="C330" s="6" t="s">
        <v>28350</v>
      </c>
      <c r="D330" s="6" t="s">
        <v>28351</v>
      </c>
      <c r="E330" s="6" t="s">
        <v>56</v>
      </c>
      <c r="F330" s="7">
        <v>-0.31287257182675271</v>
      </c>
      <c r="G330" s="7">
        <v>3.8177819266724401E-2</v>
      </c>
      <c r="H330" s="6" t="s">
        <v>17310</v>
      </c>
      <c r="I330" s="6" t="s">
        <v>44</v>
      </c>
      <c r="J330" s="6" t="s">
        <v>45</v>
      </c>
      <c r="K330" s="6" t="s">
        <v>46</v>
      </c>
      <c r="L330" s="6" t="s">
        <v>312</v>
      </c>
      <c r="N330" s="6" t="s">
        <v>7119</v>
      </c>
      <c r="O330" s="6" t="s">
        <v>17310</v>
      </c>
      <c r="P330" s="88">
        <v>6</v>
      </c>
      <c r="Q330" s="6" t="s">
        <v>28348</v>
      </c>
      <c r="R330" s="6" t="s">
        <v>28348</v>
      </c>
      <c r="S330" s="6" t="s">
        <v>28349</v>
      </c>
      <c r="T330" s="6" t="s">
        <v>362</v>
      </c>
      <c r="U330" s="6" t="s">
        <v>77</v>
      </c>
      <c r="V330" s="6">
        <v>1</v>
      </c>
      <c r="W330" s="6">
        <v>13</v>
      </c>
      <c r="X330" s="6">
        <v>8.69</v>
      </c>
      <c r="Y330" s="6" t="s">
        <v>56</v>
      </c>
      <c r="AB330" s="6" t="s">
        <v>56</v>
      </c>
      <c r="AF330" s="6" t="s">
        <v>56</v>
      </c>
      <c r="AG330" s="6" t="s">
        <v>56</v>
      </c>
      <c r="AI330" s="6" t="s">
        <v>56</v>
      </c>
      <c r="AJ330" s="6" t="s">
        <v>56</v>
      </c>
      <c r="AK330" s="6" t="s">
        <v>56</v>
      </c>
      <c r="AL330" s="6" t="s">
        <v>56</v>
      </c>
      <c r="AM330" s="6" t="s">
        <v>56</v>
      </c>
      <c r="AN330" s="6" t="s">
        <v>56</v>
      </c>
      <c r="AO330" s="6" t="s">
        <v>56</v>
      </c>
      <c r="AP330" s="6" t="s">
        <v>22603</v>
      </c>
      <c r="AQ330" s="6" t="s">
        <v>22604</v>
      </c>
      <c r="AR330" s="6" t="s">
        <v>354</v>
      </c>
      <c r="AS330" s="6" t="s">
        <v>22605</v>
      </c>
      <c r="AT330" s="6" t="s">
        <v>28352</v>
      </c>
      <c r="AU330" s="6" t="s">
        <v>245</v>
      </c>
      <c r="AV330" s="6" t="s">
        <v>28351</v>
      </c>
      <c r="AW330" s="6">
        <v>6.0807368500668399</v>
      </c>
      <c r="AX330" s="6">
        <v>6.7178910053816399</v>
      </c>
      <c r="AY330" s="6">
        <v>7.1152726289536101</v>
      </c>
      <c r="AZ330" s="6">
        <v>6.5294818147008096</v>
      </c>
      <c r="BA330" s="6">
        <v>6.6303466024816</v>
      </c>
      <c r="BB330" s="6">
        <v>6.9885812952707802</v>
      </c>
      <c r="BC330" s="6">
        <v>6.6217111319311197</v>
      </c>
      <c r="BD330" s="6">
        <v>6.3955799050967803</v>
      </c>
      <c r="BE330" s="6">
        <v>6.8637540253748801</v>
      </c>
      <c r="BF330" s="6">
        <v>6.4403093102500302</v>
      </c>
      <c r="BG330" s="6">
        <v>6.3803290281157601</v>
      </c>
      <c r="BH330" s="6">
        <v>6.8629032956278397</v>
      </c>
      <c r="BI330" s="6">
        <v>6.3033820511937799</v>
      </c>
      <c r="BJ330" s="6">
        <v>6.7102401862016299</v>
      </c>
      <c r="BK330" s="6">
        <v>6.3611233685751696</v>
      </c>
      <c r="BL330" s="6">
        <v>6.6723058074783204</v>
      </c>
      <c r="BM330" s="6">
        <v>7.0122655616453304</v>
      </c>
      <c r="BN330" s="6">
        <v>6.1314329108155201</v>
      </c>
      <c r="BO330" s="6">
        <v>6.6998031369652802</v>
      </c>
      <c r="BP330" s="6">
        <v>6.1145963073657397</v>
      </c>
      <c r="BQ330" s="6">
        <v>7.0114901318660703</v>
      </c>
      <c r="BR330" s="6">
        <v>6.9038797199462199</v>
      </c>
      <c r="BS330" s="6">
        <v>7.7540844751959801</v>
      </c>
      <c r="BT330" s="6">
        <v>6.3088419745375397</v>
      </c>
      <c r="BU330" s="6">
        <v>6.6995126201787603</v>
      </c>
      <c r="BV330" s="6">
        <v>6.4382813772767404</v>
      </c>
      <c r="BW330" s="6">
        <v>6.5000724459875201</v>
      </c>
      <c r="BX330" s="6">
        <v>6.62367004195369</v>
      </c>
    </row>
    <row r="331" spans="1:76" x14ac:dyDescent="0.25">
      <c r="A331" s="7">
        <v>330</v>
      </c>
      <c r="B331" s="6" t="s">
        <v>28353</v>
      </c>
      <c r="C331" s="6" t="s">
        <v>17070</v>
      </c>
      <c r="D331" s="6" t="s">
        <v>13264</v>
      </c>
      <c r="E331" s="6" t="s">
        <v>13265</v>
      </c>
      <c r="F331" s="7">
        <v>-0.31312629155069072</v>
      </c>
      <c r="G331" s="7">
        <v>8.6464742091015116E-3</v>
      </c>
      <c r="H331" s="6" t="s">
        <v>48</v>
      </c>
      <c r="I331" s="6" t="s">
        <v>44</v>
      </c>
      <c r="J331" s="6" t="s">
        <v>45</v>
      </c>
      <c r="K331" s="6" t="s">
        <v>46</v>
      </c>
      <c r="L331" s="6" t="s">
        <v>47</v>
      </c>
      <c r="M331" s="6" t="s">
        <v>48</v>
      </c>
      <c r="P331" s="88">
        <v>4</v>
      </c>
      <c r="Q331" s="6" t="s">
        <v>28354</v>
      </c>
      <c r="R331" s="6" t="s">
        <v>28354</v>
      </c>
      <c r="S331" s="6" t="s">
        <v>28355</v>
      </c>
      <c r="T331" s="6" t="s">
        <v>26442</v>
      </c>
      <c r="U331" s="6" t="s">
        <v>254</v>
      </c>
      <c r="V331" s="6">
        <v>1</v>
      </c>
      <c r="W331" s="6">
        <v>91</v>
      </c>
      <c r="X331" s="6">
        <v>10.48</v>
      </c>
      <c r="Y331" s="6" t="s">
        <v>56</v>
      </c>
      <c r="AB331" s="6" t="s">
        <v>9374</v>
      </c>
      <c r="AC331" s="6" t="s">
        <v>9375</v>
      </c>
      <c r="AD331" s="6" t="s">
        <v>9376</v>
      </c>
      <c r="AE331" s="6" t="s">
        <v>3507</v>
      </c>
      <c r="AF331" s="6" t="s">
        <v>9377</v>
      </c>
      <c r="AG331" s="6" t="s">
        <v>9378</v>
      </c>
      <c r="AH331" s="6" t="s">
        <v>9379</v>
      </c>
      <c r="AI331" s="6" t="s">
        <v>3511</v>
      </c>
      <c r="AJ331" s="6" t="s">
        <v>3512</v>
      </c>
      <c r="AK331" s="6" t="s">
        <v>3513</v>
      </c>
      <c r="AL331" s="6" t="s">
        <v>1919</v>
      </c>
      <c r="AM331" s="6" t="s">
        <v>56</v>
      </c>
      <c r="AN331" s="6" t="s">
        <v>56</v>
      </c>
      <c r="AO331" s="6" t="s">
        <v>56</v>
      </c>
      <c r="AP331" s="6" t="s">
        <v>3514</v>
      </c>
      <c r="AQ331" s="6" t="s">
        <v>3515</v>
      </c>
      <c r="AR331" s="6" t="s">
        <v>442</v>
      </c>
      <c r="AS331" s="6" t="s">
        <v>3516</v>
      </c>
      <c r="AT331" s="6" t="s">
        <v>3517</v>
      </c>
      <c r="AU331" s="6" t="s">
        <v>442</v>
      </c>
      <c r="AV331" s="6" t="s">
        <v>28356</v>
      </c>
      <c r="AW331" s="6">
        <v>6.6015658088706299</v>
      </c>
      <c r="AX331" s="6">
        <v>6.1068369269510603</v>
      </c>
      <c r="AY331" s="6">
        <v>6.8134743031342397</v>
      </c>
      <c r="AZ331" s="6">
        <v>6.7939021557513701</v>
      </c>
      <c r="BA331" s="6">
        <v>6.3884832623661101</v>
      </c>
      <c r="BB331" s="6">
        <v>6.4533330315560997</v>
      </c>
      <c r="BC331" s="6">
        <v>7.2980339320804797</v>
      </c>
      <c r="BD331" s="6">
        <v>6.3910619600419496</v>
      </c>
      <c r="BE331" s="6">
        <v>6.1335647736683798</v>
      </c>
      <c r="BF331" s="6">
        <v>6.9050967242004999</v>
      </c>
      <c r="BG331" s="6">
        <v>6.5472146828259996</v>
      </c>
      <c r="BH331" s="6">
        <v>6.6289966191572596</v>
      </c>
      <c r="BI331" s="6">
        <v>6.4533994357107298</v>
      </c>
      <c r="BJ331" s="6">
        <v>6.3391444446431002</v>
      </c>
      <c r="BK331" s="6">
        <v>7.1690363636661996</v>
      </c>
      <c r="BL331" s="6">
        <v>6.5201381195049803</v>
      </c>
      <c r="BM331" s="6">
        <v>6.2011651655214504</v>
      </c>
      <c r="BN331" s="6">
        <v>6.2211313978818099</v>
      </c>
      <c r="BO331" s="6">
        <v>6.3416158356137498</v>
      </c>
      <c r="BP331" s="6">
        <v>6.3766228068753703</v>
      </c>
      <c r="BQ331" s="6">
        <v>6.2565496227185102</v>
      </c>
      <c r="BR331" s="6">
        <v>6.8962340992901403</v>
      </c>
      <c r="BS331" s="6">
        <v>6.4766651508580804</v>
      </c>
      <c r="BT331" s="6">
        <v>6.7146692654145497</v>
      </c>
      <c r="BU331" s="6">
        <v>6.10223675342053</v>
      </c>
      <c r="BV331" s="6">
        <v>6.16986568132626</v>
      </c>
      <c r="BW331" s="6">
        <v>6.6470514136812104</v>
      </c>
      <c r="BX331" s="6">
        <v>6.0729483989366004</v>
      </c>
    </row>
    <row r="332" spans="1:76" x14ac:dyDescent="0.25">
      <c r="A332" s="7">
        <v>331</v>
      </c>
      <c r="B332" s="6" t="s">
        <v>28357</v>
      </c>
      <c r="C332" s="6" t="s">
        <v>28360</v>
      </c>
      <c r="D332" s="6" t="s">
        <v>25515</v>
      </c>
      <c r="E332" s="6" t="s">
        <v>56</v>
      </c>
      <c r="F332" s="7">
        <v>-0.31323690600458848</v>
      </c>
      <c r="G332" s="7">
        <v>3.0382235668296221E-2</v>
      </c>
      <c r="H332" s="6" t="s">
        <v>4107</v>
      </c>
      <c r="I332" s="6" t="s">
        <v>44</v>
      </c>
      <c r="J332" s="6" t="s">
        <v>101</v>
      </c>
      <c r="K332" s="6" t="s">
        <v>102</v>
      </c>
      <c r="L332" s="6" t="s">
        <v>103</v>
      </c>
      <c r="M332" s="6" t="s">
        <v>1286</v>
      </c>
      <c r="N332" s="6" t="s">
        <v>1287</v>
      </c>
      <c r="O332" s="6" t="s">
        <v>4107</v>
      </c>
      <c r="P332" s="88">
        <v>6</v>
      </c>
      <c r="Q332" s="6" t="s">
        <v>28358</v>
      </c>
      <c r="R332" s="6" t="s">
        <v>28358</v>
      </c>
      <c r="S332" s="6" t="s">
        <v>28359</v>
      </c>
      <c r="T332" s="6" t="s">
        <v>4836</v>
      </c>
      <c r="U332" s="6" t="s">
        <v>3381</v>
      </c>
      <c r="V332" s="6">
        <v>1</v>
      </c>
      <c r="W332" s="6">
        <v>36</v>
      </c>
      <c r="X332" s="6">
        <v>8.06</v>
      </c>
      <c r="Y332" s="6" t="s">
        <v>56</v>
      </c>
      <c r="AB332" s="6" t="s">
        <v>56</v>
      </c>
      <c r="AF332" s="6" t="s">
        <v>28361</v>
      </c>
      <c r="AG332" s="6" t="s">
        <v>56</v>
      </c>
      <c r="AI332" s="6" t="s">
        <v>56</v>
      </c>
      <c r="AJ332" s="6" t="s">
        <v>56</v>
      </c>
      <c r="AK332" s="6" t="s">
        <v>56</v>
      </c>
      <c r="AL332" s="6" t="s">
        <v>216</v>
      </c>
      <c r="AM332" s="6" t="s">
        <v>28362</v>
      </c>
      <c r="AN332" s="6" t="s">
        <v>56</v>
      </c>
      <c r="AO332" s="6" t="s">
        <v>56</v>
      </c>
      <c r="AP332" s="6" t="s">
        <v>25517</v>
      </c>
      <c r="AQ332" s="6" t="s">
        <v>27644</v>
      </c>
      <c r="AR332" s="6" t="s">
        <v>858</v>
      </c>
      <c r="AS332" s="6" t="s">
        <v>27645</v>
      </c>
      <c r="AT332" s="6" t="s">
        <v>27646</v>
      </c>
      <c r="AU332" s="6" t="s">
        <v>858</v>
      </c>
      <c r="AV332" s="6" t="s">
        <v>28363</v>
      </c>
      <c r="AW332" s="6">
        <v>7.1397217362972203</v>
      </c>
      <c r="AX332" s="6">
        <v>7.3145623992263804</v>
      </c>
      <c r="AY332" s="6">
        <v>7.1174701967571901</v>
      </c>
      <c r="AZ332" s="6">
        <v>7.1466396123433302</v>
      </c>
      <c r="BA332" s="6">
        <v>7.4250938502843304</v>
      </c>
      <c r="BB332" s="6">
        <v>7.1060548741134104</v>
      </c>
      <c r="BC332" s="6">
        <v>7.7036910976325199</v>
      </c>
      <c r="BD332" s="6">
        <v>6.6553354560397899</v>
      </c>
      <c r="BE332" s="6">
        <v>7.90956405719675</v>
      </c>
      <c r="BF332" s="6">
        <v>7.51901376198572</v>
      </c>
      <c r="BG332" s="6">
        <v>7.6683155571487296</v>
      </c>
      <c r="BH332" s="6">
        <v>8.0313882680786399</v>
      </c>
      <c r="BI332" s="6">
        <v>6.9232155657089196</v>
      </c>
      <c r="BJ332" s="6">
        <v>7.3615200991677501</v>
      </c>
      <c r="BK332" s="6">
        <v>7.1818721875804599</v>
      </c>
      <c r="BL332" s="6">
        <v>7.2223913047337902</v>
      </c>
      <c r="BM332" s="6">
        <v>7.4901762888349701</v>
      </c>
      <c r="BN332" s="6">
        <v>7.4749734474966099</v>
      </c>
      <c r="BO332" s="6">
        <v>6.93736997601947</v>
      </c>
      <c r="BP332" s="6">
        <v>7.2005057973412603</v>
      </c>
      <c r="BQ332" s="6">
        <v>6.9612312445292996</v>
      </c>
      <c r="BR332" s="6">
        <v>7.5428005507547899</v>
      </c>
      <c r="BS332" s="6">
        <v>7.95603149563249</v>
      </c>
      <c r="BT332" s="6">
        <v>7.2349599824956998</v>
      </c>
      <c r="BU332" s="6">
        <v>7.6535694632705704</v>
      </c>
      <c r="BV332" s="6">
        <v>7.19555376650922</v>
      </c>
      <c r="BW332" s="6">
        <v>7.1782429449227498</v>
      </c>
      <c r="BX332" s="6">
        <v>7.3237469963230799</v>
      </c>
    </row>
    <row r="333" spans="1:76" x14ac:dyDescent="0.25">
      <c r="A333" s="7">
        <v>332</v>
      </c>
      <c r="B333" s="6" t="s">
        <v>28364</v>
      </c>
      <c r="C333" s="6" t="s">
        <v>4517</v>
      </c>
      <c r="D333" s="6" t="s">
        <v>4518</v>
      </c>
      <c r="E333" s="6" t="s">
        <v>4519</v>
      </c>
      <c r="F333" s="7">
        <v>-0.31325017085927792</v>
      </c>
      <c r="G333" s="7">
        <v>1.128994813776382E-2</v>
      </c>
      <c r="H333" s="6" t="s">
        <v>1523</v>
      </c>
      <c r="I333" s="6" t="s">
        <v>44</v>
      </c>
      <c r="J333" s="6" t="s">
        <v>101</v>
      </c>
      <c r="K333" s="6" t="s">
        <v>102</v>
      </c>
      <c r="L333" s="6" t="s">
        <v>103</v>
      </c>
      <c r="M333" s="6" t="s">
        <v>104</v>
      </c>
      <c r="N333" s="6" t="s">
        <v>105</v>
      </c>
      <c r="O333" s="6" t="s">
        <v>1523</v>
      </c>
      <c r="P333" s="88">
        <v>6</v>
      </c>
      <c r="Q333" s="6" t="s">
        <v>28367</v>
      </c>
      <c r="R333" s="6" t="s">
        <v>28365</v>
      </c>
      <c r="S333" s="6" t="s">
        <v>28366</v>
      </c>
      <c r="T333" s="6" t="s">
        <v>28368</v>
      </c>
      <c r="U333" s="6" t="s">
        <v>28369</v>
      </c>
      <c r="V333" s="6">
        <v>3</v>
      </c>
      <c r="W333" s="6">
        <v>52</v>
      </c>
      <c r="X333" s="6">
        <v>9.3699999999999992</v>
      </c>
      <c r="Y333" s="6" t="s">
        <v>56</v>
      </c>
      <c r="AB333" s="6" t="s">
        <v>56</v>
      </c>
      <c r="AF333" s="6" t="s">
        <v>4520</v>
      </c>
      <c r="AG333" s="6" t="s">
        <v>56</v>
      </c>
      <c r="AI333" s="6" t="s">
        <v>4521</v>
      </c>
      <c r="AJ333" s="6" t="s">
        <v>56</v>
      </c>
      <c r="AK333" s="6" t="s">
        <v>56</v>
      </c>
      <c r="AL333" s="6" t="s">
        <v>4522</v>
      </c>
      <c r="AM333" s="6" t="s">
        <v>56</v>
      </c>
      <c r="AN333" s="6" t="s">
        <v>56</v>
      </c>
      <c r="AO333" s="6" t="s">
        <v>56</v>
      </c>
      <c r="AP333" s="6" t="s">
        <v>4523</v>
      </c>
      <c r="AQ333" s="6" t="s">
        <v>4524</v>
      </c>
      <c r="AR333" s="6" t="s">
        <v>532</v>
      </c>
      <c r="AS333" s="6" t="s">
        <v>4525</v>
      </c>
      <c r="AT333" s="6" t="s">
        <v>4526</v>
      </c>
      <c r="AU333" s="6" t="s">
        <v>532</v>
      </c>
      <c r="AV333" s="6" t="s">
        <v>13620</v>
      </c>
      <c r="AW333" s="6">
        <v>6.1272120623364899</v>
      </c>
      <c r="AX333" s="6">
        <v>6.3896322132212902</v>
      </c>
      <c r="AY333" s="6">
        <v>6.5214455129168503</v>
      </c>
      <c r="AZ333" s="6">
        <v>6.5424582992132603</v>
      </c>
      <c r="BA333" s="6">
        <v>5.7559213303145</v>
      </c>
      <c r="BB333" s="6">
        <v>6.7685678833970897</v>
      </c>
      <c r="BC333" s="6">
        <v>6.7311696872515698</v>
      </c>
      <c r="BD333" s="6">
        <v>6.455606264699</v>
      </c>
      <c r="BE333" s="6">
        <v>6.56920425580737</v>
      </c>
      <c r="BF333" s="6">
        <v>6.8118933047991099</v>
      </c>
      <c r="BG333" s="6">
        <v>6.7130998383791196</v>
      </c>
      <c r="BH333" s="6">
        <v>6.5396218872831202</v>
      </c>
      <c r="BI333" s="6">
        <v>6.0197043715178298</v>
      </c>
      <c r="BJ333" s="6">
        <v>6.1232638028824402</v>
      </c>
      <c r="BK333" s="6">
        <v>6.7716500118453498</v>
      </c>
      <c r="BL333" s="6">
        <v>6.3714928932013297</v>
      </c>
      <c r="BM333" s="6">
        <v>7.0584450434055404</v>
      </c>
      <c r="BN333" s="6">
        <v>6.6776070439588198</v>
      </c>
      <c r="BO333" s="6">
        <v>6.6891018333377597</v>
      </c>
      <c r="BP333" s="6">
        <v>6.5144852380986604</v>
      </c>
      <c r="BQ333" s="6">
        <v>6.7462021023191303</v>
      </c>
      <c r="BR333" s="6">
        <v>6.8997521804527802</v>
      </c>
      <c r="BS333" s="6">
        <v>6.2819988826403996</v>
      </c>
      <c r="BT333" s="6">
        <v>6.0048160156997596</v>
      </c>
      <c r="BU333" s="6">
        <v>6.8109278406730898</v>
      </c>
      <c r="BV333" s="6">
        <v>6.3510036921107904</v>
      </c>
      <c r="BW333" s="6">
        <v>7.0767041816281502</v>
      </c>
      <c r="BX333" s="6">
        <v>6.6106655917369697</v>
      </c>
    </row>
    <row r="334" spans="1:76" x14ac:dyDescent="0.25">
      <c r="A334" s="7">
        <v>333</v>
      </c>
      <c r="B334" s="6" t="s">
        <v>28370</v>
      </c>
      <c r="C334" s="6" t="s">
        <v>13217</v>
      </c>
      <c r="D334" s="6" t="s">
        <v>13218</v>
      </c>
      <c r="E334" s="6" t="s">
        <v>13219</v>
      </c>
      <c r="F334" s="7">
        <v>-0.31328374111429103</v>
      </c>
      <c r="G334" s="7">
        <v>4.2675184049093137E-2</v>
      </c>
      <c r="H334" s="6" t="s">
        <v>105</v>
      </c>
      <c r="I334" s="6" t="s">
        <v>44</v>
      </c>
      <c r="J334" s="6" t="s">
        <v>101</v>
      </c>
      <c r="K334" s="6" t="s">
        <v>102</v>
      </c>
      <c r="L334" s="6" t="s">
        <v>103</v>
      </c>
      <c r="M334" s="6" t="s">
        <v>104</v>
      </c>
      <c r="N334" s="6" t="s">
        <v>105</v>
      </c>
      <c r="P334" s="88">
        <v>5</v>
      </c>
      <c r="Q334" s="6" t="s">
        <v>28373</v>
      </c>
      <c r="R334" s="6" t="s">
        <v>28371</v>
      </c>
      <c r="S334" s="6" t="s">
        <v>28372</v>
      </c>
      <c r="T334" s="6" t="s">
        <v>28374</v>
      </c>
      <c r="U334" s="6" t="s">
        <v>28374</v>
      </c>
      <c r="V334" s="6">
        <v>13</v>
      </c>
      <c r="W334" s="6">
        <v>7</v>
      </c>
      <c r="X334" s="6">
        <v>7.29</v>
      </c>
      <c r="Y334" s="6" t="s">
        <v>56</v>
      </c>
      <c r="AB334" s="6" t="s">
        <v>13220</v>
      </c>
      <c r="AC334" s="6" t="s">
        <v>13221</v>
      </c>
      <c r="AD334" s="6" t="s">
        <v>13222</v>
      </c>
      <c r="AE334" s="6" t="s">
        <v>13223</v>
      </c>
      <c r="AF334" s="6" t="s">
        <v>13224</v>
      </c>
      <c r="AG334" s="6" t="s">
        <v>4494</v>
      </c>
      <c r="AH334" s="6" t="s">
        <v>4495</v>
      </c>
      <c r="AI334" s="6" t="s">
        <v>56</v>
      </c>
      <c r="AJ334" s="6" t="s">
        <v>13225</v>
      </c>
      <c r="AK334" s="6" t="s">
        <v>13226</v>
      </c>
      <c r="AL334" s="6" t="s">
        <v>326</v>
      </c>
      <c r="AM334" s="6" t="s">
        <v>56</v>
      </c>
      <c r="AN334" s="6" t="s">
        <v>56</v>
      </c>
      <c r="AO334" s="6" t="s">
        <v>56</v>
      </c>
      <c r="AP334" s="6" t="s">
        <v>13227</v>
      </c>
      <c r="AQ334" s="6" t="s">
        <v>13228</v>
      </c>
      <c r="AR334" s="6" t="s">
        <v>262</v>
      </c>
      <c r="AS334" s="6" t="s">
        <v>13229</v>
      </c>
      <c r="AT334" s="6" t="s">
        <v>13230</v>
      </c>
      <c r="AU334" s="6" t="s">
        <v>262</v>
      </c>
      <c r="AV334" s="6" t="s">
        <v>28375</v>
      </c>
      <c r="AW334" s="6">
        <v>6.50337538616178</v>
      </c>
      <c r="AX334" s="6">
        <v>6.3239841098567897</v>
      </c>
      <c r="AY334" s="6">
        <v>7.0307130770541999</v>
      </c>
      <c r="AZ334" s="6">
        <v>6.6356044679221098</v>
      </c>
      <c r="BA334" s="6">
        <v>6.5790115809860303</v>
      </c>
      <c r="BB334" s="6">
        <v>6.9752158024437803</v>
      </c>
      <c r="BC334" s="6">
        <v>6.3937069631413399</v>
      </c>
      <c r="BD334" s="6">
        <v>7.18703824505487</v>
      </c>
      <c r="BE334" s="6">
        <v>6.4844494671748398</v>
      </c>
      <c r="BF334" s="6">
        <v>7.6294554830511503</v>
      </c>
      <c r="BG334" s="6">
        <v>7.1452586080488096</v>
      </c>
      <c r="BH334" s="6">
        <v>7.1766323712215101</v>
      </c>
      <c r="BI334" s="6">
        <v>6.47832128806954</v>
      </c>
      <c r="BJ334" s="6">
        <v>6.9702562415114802</v>
      </c>
      <c r="BK334" s="6">
        <v>6.9463393042814099</v>
      </c>
      <c r="BL334" s="6">
        <v>6.81929717302478</v>
      </c>
      <c r="BM334" s="6">
        <v>6.66275792609341</v>
      </c>
      <c r="BN334" s="6">
        <v>7.0275351525644298</v>
      </c>
      <c r="BO334" s="6">
        <v>6.7328439862584997</v>
      </c>
      <c r="BP334" s="6">
        <v>6.8866092093600804</v>
      </c>
      <c r="BQ334" s="6">
        <v>7.0789369228806098</v>
      </c>
      <c r="BR334" s="6">
        <v>6.6710201182951803</v>
      </c>
      <c r="BS334" s="6">
        <v>7.2291441053135301</v>
      </c>
      <c r="BT334" s="6">
        <v>6.4986414565999704</v>
      </c>
      <c r="BU334" s="6">
        <v>6.7116765837320003</v>
      </c>
      <c r="BV334" s="6">
        <v>6.0784444923254801</v>
      </c>
      <c r="BW334" s="6">
        <v>7.3304351019609904</v>
      </c>
      <c r="BX334" s="6">
        <v>6.02510956896917</v>
      </c>
    </row>
    <row r="335" spans="1:76" x14ac:dyDescent="0.25">
      <c r="A335" s="7">
        <v>334</v>
      </c>
      <c r="B335" s="6" t="s">
        <v>28376</v>
      </c>
      <c r="C335" s="6" t="s">
        <v>108</v>
      </c>
      <c r="D335" s="6" t="s">
        <v>28382</v>
      </c>
      <c r="E335" s="6" t="s">
        <v>20979</v>
      </c>
      <c r="F335" s="7">
        <v>-0.31329346929380542</v>
      </c>
      <c r="G335" s="7">
        <v>3.408997487531451E-2</v>
      </c>
      <c r="H335" s="6" t="s">
        <v>1287</v>
      </c>
      <c r="I335" s="6" t="s">
        <v>44</v>
      </c>
      <c r="J335" s="6" t="s">
        <v>101</v>
      </c>
      <c r="K335" s="6" t="s">
        <v>102</v>
      </c>
      <c r="L335" s="6" t="s">
        <v>103</v>
      </c>
      <c r="M335" s="6" t="s">
        <v>1286</v>
      </c>
      <c r="N335" s="6" t="s">
        <v>1287</v>
      </c>
      <c r="P335" s="88">
        <v>5</v>
      </c>
      <c r="Q335" s="6" t="s">
        <v>28379</v>
      </c>
      <c r="R335" s="6" t="s">
        <v>28377</v>
      </c>
      <c r="S335" s="6" t="s">
        <v>28378</v>
      </c>
      <c r="T335" s="6" t="s">
        <v>28380</v>
      </c>
      <c r="U335" s="6" t="s">
        <v>28381</v>
      </c>
      <c r="V335" s="6">
        <v>4</v>
      </c>
      <c r="W335" s="6">
        <v>17</v>
      </c>
      <c r="X335" s="6">
        <v>14.19</v>
      </c>
      <c r="Y335" s="6" t="s">
        <v>56</v>
      </c>
      <c r="AB335" s="6" t="s">
        <v>20980</v>
      </c>
      <c r="AC335" s="6" t="s">
        <v>20981</v>
      </c>
      <c r="AD335" s="6" t="s">
        <v>20982</v>
      </c>
      <c r="AE335" s="6" t="s">
        <v>20983</v>
      </c>
      <c r="AF335" s="6" t="s">
        <v>20984</v>
      </c>
      <c r="AG335" s="6" t="s">
        <v>6234</v>
      </c>
      <c r="AH335" s="6" t="s">
        <v>6235</v>
      </c>
      <c r="AI335" s="6" t="s">
        <v>20985</v>
      </c>
      <c r="AJ335" s="6" t="s">
        <v>20986</v>
      </c>
      <c r="AK335" s="6" t="s">
        <v>20987</v>
      </c>
      <c r="AL335" s="6" t="s">
        <v>67</v>
      </c>
      <c r="AM335" s="6" t="s">
        <v>56</v>
      </c>
      <c r="AN335" s="6" t="s">
        <v>56</v>
      </c>
      <c r="AO335" s="6" t="s">
        <v>56</v>
      </c>
      <c r="AP335" s="6" t="s">
        <v>20988</v>
      </c>
      <c r="AQ335" s="6" t="s">
        <v>20989</v>
      </c>
      <c r="AR335" s="6" t="s">
        <v>5100</v>
      </c>
      <c r="AS335" s="6" t="s">
        <v>20990</v>
      </c>
      <c r="AT335" s="6" t="s">
        <v>28383</v>
      </c>
      <c r="AU335" s="6" t="s">
        <v>442</v>
      </c>
      <c r="AV335" s="6" t="s">
        <v>28384</v>
      </c>
      <c r="AW335" s="6">
        <v>7.1834976390227503</v>
      </c>
      <c r="AX335" s="6">
        <v>6.87752401328658</v>
      </c>
      <c r="AY335" s="6">
        <v>7.2659963940340804</v>
      </c>
      <c r="AZ335" s="6">
        <v>6.8895902583492798</v>
      </c>
      <c r="BA335" s="6">
        <v>7.0289797771419602</v>
      </c>
      <c r="BB335" s="6">
        <v>7.0391146105305502</v>
      </c>
      <c r="BC335" s="6">
        <v>7.10989903715853</v>
      </c>
      <c r="BD335" s="6">
        <v>6.9582437059612703</v>
      </c>
      <c r="BE335" s="6">
        <v>7.8329748969100397</v>
      </c>
      <c r="BF335" s="6">
        <v>7.5041649271713604</v>
      </c>
      <c r="BG335" s="6">
        <v>7.1483095613765899</v>
      </c>
      <c r="BH335" s="6">
        <v>7.7884582826294997</v>
      </c>
      <c r="BI335" s="6">
        <v>6.9656767183524604</v>
      </c>
      <c r="BJ335" s="6">
        <v>7.6355239674575497</v>
      </c>
      <c r="BK335" s="6">
        <v>7.4020291405193204</v>
      </c>
      <c r="BL335" s="6">
        <v>6.9525479201683904</v>
      </c>
      <c r="BM335" s="6">
        <v>6.98775566140983</v>
      </c>
      <c r="BN335" s="6">
        <v>7.3993275494750499</v>
      </c>
      <c r="BO335" s="6">
        <v>6.4326247635367002</v>
      </c>
      <c r="BP335" s="6">
        <v>7.0055773329621402</v>
      </c>
      <c r="BQ335" s="6">
        <v>6.9329529998336099</v>
      </c>
      <c r="BR335" s="6">
        <v>7.1251884167219597</v>
      </c>
      <c r="BS335" s="6">
        <v>8.2675589018438398</v>
      </c>
      <c r="BT335" s="6">
        <v>7.1034856120098704</v>
      </c>
      <c r="BU335" s="6">
        <v>7.1927068344790399</v>
      </c>
      <c r="BV335" s="6">
        <v>7.1772507527180798</v>
      </c>
      <c r="BW335" s="6">
        <v>6.9728482905198801</v>
      </c>
      <c r="BX335" s="6">
        <v>6.5909199294610401</v>
      </c>
    </row>
    <row r="336" spans="1:76" x14ac:dyDescent="0.25">
      <c r="A336" s="7">
        <v>335</v>
      </c>
      <c r="B336" s="6" t="s">
        <v>28385</v>
      </c>
      <c r="C336" s="6" t="s">
        <v>8274</v>
      </c>
      <c r="D336" s="6" t="s">
        <v>7926</v>
      </c>
      <c r="E336" s="6" t="s">
        <v>8275</v>
      </c>
      <c r="F336" s="7">
        <v>-0.31332374777910399</v>
      </c>
      <c r="G336" s="7">
        <v>1.660233798920643E-2</v>
      </c>
      <c r="H336" s="6" t="s">
        <v>4107</v>
      </c>
      <c r="I336" s="6" t="s">
        <v>44</v>
      </c>
      <c r="J336" s="6" t="s">
        <v>101</v>
      </c>
      <c r="K336" s="6" t="s">
        <v>102</v>
      </c>
      <c r="L336" s="6" t="s">
        <v>103</v>
      </c>
      <c r="M336" s="6" t="s">
        <v>1286</v>
      </c>
      <c r="N336" s="6" t="s">
        <v>1287</v>
      </c>
      <c r="O336" s="6" t="s">
        <v>4107</v>
      </c>
      <c r="P336" s="88">
        <v>6</v>
      </c>
      <c r="Q336" s="6" t="s">
        <v>28386</v>
      </c>
      <c r="R336" s="6" t="s">
        <v>28386</v>
      </c>
      <c r="S336" s="6" t="s">
        <v>28387</v>
      </c>
      <c r="T336" s="6" t="s">
        <v>4478</v>
      </c>
      <c r="U336" s="6" t="s">
        <v>4478</v>
      </c>
      <c r="V336" s="6">
        <v>1</v>
      </c>
      <c r="W336" s="6">
        <v>43</v>
      </c>
      <c r="X336" s="6">
        <v>14.54</v>
      </c>
      <c r="Y336" s="6" t="s">
        <v>56</v>
      </c>
      <c r="AB336" s="6" t="s">
        <v>56</v>
      </c>
      <c r="AF336" s="6" t="s">
        <v>56</v>
      </c>
      <c r="AG336" s="6" t="s">
        <v>56</v>
      </c>
      <c r="AI336" s="6" t="s">
        <v>56</v>
      </c>
      <c r="AJ336" s="6" t="s">
        <v>56</v>
      </c>
      <c r="AK336" s="6" t="s">
        <v>56</v>
      </c>
      <c r="AL336" s="6" t="s">
        <v>56</v>
      </c>
      <c r="AM336" s="6" t="s">
        <v>56</v>
      </c>
      <c r="AN336" s="6" t="s">
        <v>56</v>
      </c>
      <c r="AO336" s="6" t="s">
        <v>56</v>
      </c>
      <c r="AP336" s="6" t="s">
        <v>8276</v>
      </c>
      <c r="AQ336" s="6" t="s">
        <v>7938</v>
      </c>
      <c r="AR336" s="6" t="s">
        <v>354</v>
      </c>
      <c r="AS336" s="6" t="s">
        <v>7939</v>
      </c>
      <c r="AT336" s="6" t="s">
        <v>8277</v>
      </c>
      <c r="AU336" s="6" t="s">
        <v>354</v>
      </c>
      <c r="AV336" s="6" t="s">
        <v>28388</v>
      </c>
      <c r="AW336" s="6">
        <v>7.34542276483372</v>
      </c>
      <c r="AX336" s="6">
        <v>7.7417423497049098</v>
      </c>
      <c r="AY336" s="6">
        <v>7.6188636053528596</v>
      </c>
      <c r="AZ336" s="6">
        <v>7.0875685116607601</v>
      </c>
      <c r="BA336" s="6">
        <v>7.4636616170494499</v>
      </c>
      <c r="BB336" s="6">
        <v>7.4349200456034596</v>
      </c>
      <c r="BC336" s="6">
        <v>7.5583485207686598</v>
      </c>
      <c r="BD336" s="6">
        <v>7.48158595069604</v>
      </c>
      <c r="BE336" s="6">
        <v>8.1748444965590696</v>
      </c>
      <c r="BF336" s="6">
        <v>7.7128726916192401</v>
      </c>
      <c r="BG336" s="6">
        <v>7.1108421673659397</v>
      </c>
      <c r="BH336" s="6">
        <v>8.3027528963955906</v>
      </c>
      <c r="BI336" s="6">
        <v>8.2683766919973305</v>
      </c>
      <c r="BJ336" s="6">
        <v>7.8044359126555296</v>
      </c>
      <c r="BK336" s="6">
        <v>7.8725059051706898</v>
      </c>
      <c r="BL336" s="6">
        <v>7.4976758962583601</v>
      </c>
      <c r="BM336" s="6">
        <v>7.4686205397710497</v>
      </c>
      <c r="BN336" s="6">
        <v>7.5257701986669003</v>
      </c>
      <c r="BO336" s="6">
        <v>7.0789640807110699</v>
      </c>
      <c r="BP336" s="6">
        <v>7.13562555827873</v>
      </c>
      <c r="BQ336" s="6">
        <v>7.2847915784921602</v>
      </c>
      <c r="BR336" s="6">
        <v>7.9221855024967596</v>
      </c>
      <c r="BS336" s="6">
        <v>8.4723907290901295</v>
      </c>
      <c r="BT336" s="6">
        <v>7.3248172960111697</v>
      </c>
      <c r="BU336" s="6">
        <v>7.4225980628097403</v>
      </c>
      <c r="BV336" s="6">
        <v>7.2898564249899103</v>
      </c>
      <c r="BW336" s="6">
        <v>7.4300992701821196</v>
      </c>
      <c r="BX336" s="6">
        <v>7.0952217077951802</v>
      </c>
    </row>
    <row r="337" spans="1:76" x14ac:dyDescent="0.25">
      <c r="A337" s="7">
        <v>336</v>
      </c>
      <c r="B337" s="6" t="s">
        <v>28389</v>
      </c>
      <c r="C337" s="6" t="s">
        <v>4797</v>
      </c>
      <c r="D337" s="6" t="s">
        <v>4798</v>
      </c>
      <c r="E337" s="6" t="s">
        <v>4799</v>
      </c>
      <c r="F337" s="7">
        <v>-0.31382294288023349</v>
      </c>
      <c r="G337" s="7">
        <v>2.7026385314083721E-2</v>
      </c>
      <c r="H337" s="6" t="s">
        <v>105</v>
      </c>
      <c r="I337" s="6" t="s">
        <v>44</v>
      </c>
      <c r="J337" s="6" t="s">
        <v>101</v>
      </c>
      <c r="K337" s="6" t="s">
        <v>102</v>
      </c>
      <c r="L337" s="6" t="s">
        <v>103</v>
      </c>
      <c r="M337" s="6" t="s">
        <v>104</v>
      </c>
      <c r="N337" s="6" t="s">
        <v>105</v>
      </c>
      <c r="P337" s="88">
        <v>5</v>
      </c>
      <c r="Q337" s="6" t="s">
        <v>28392</v>
      </c>
      <c r="R337" s="6" t="s">
        <v>28390</v>
      </c>
      <c r="S337" s="6" t="s">
        <v>28391</v>
      </c>
      <c r="T337" s="6" t="s">
        <v>10991</v>
      </c>
      <c r="U337" s="6" t="s">
        <v>2024</v>
      </c>
      <c r="V337" s="6">
        <v>2</v>
      </c>
      <c r="W337" s="6">
        <v>33</v>
      </c>
      <c r="X337" s="6">
        <v>9.85</v>
      </c>
      <c r="Y337" s="6" t="s">
        <v>56</v>
      </c>
      <c r="AB337" s="6" t="s">
        <v>4800</v>
      </c>
      <c r="AC337" s="6" t="s">
        <v>4801</v>
      </c>
      <c r="AD337" s="6" t="s">
        <v>4802</v>
      </c>
      <c r="AE337" s="6" t="s">
        <v>4803</v>
      </c>
      <c r="AF337" s="6" t="s">
        <v>4804</v>
      </c>
      <c r="AG337" s="6" t="s">
        <v>238</v>
      </c>
      <c r="AH337" s="6" t="s">
        <v>239</v>
      </c>
      <c r="AI337" s="6" t="s">
        <v>240</v>
      </c>
      <c r="AJ337" s="6" t="s">
        <v>4805</v>
      </c>
      <c r="AK337" s="6" t="s">
        <v>4806</v>
      </c>
      <c r="AL337" s="6" t="s">
        <v>67</v>
      </c>
      <c r="AM337" s="6" t="s">
        <v>56</v>
      </c>
      <c r="AN337" s="6" t="s">
        <v>56</v>
      </c>
      <c r="AO337" s="6" t="s">
        <v>56</v>
      </c>
      <c r="AP337" s="6" t="s">
        <v>12881</v>
      </c>
      <c r="AQ337" s="6" t="s">
        <v>4808</v>
      </c>
      <c r="AR337" s="6" t="s">
        <v>245</v>
      </c>
      <c r="AS337" s="6" t="s">
        <v>4797</v>
      </c>
      <c r="AT337" s="6" t="s">
        <v>12882</v>
      </c>
      <c r="AU337" s="6" t="s">
        <v>72</v>
      </c>
      <c r="AV337" s="6" t="s">
        <v>28393</v>
      </c>
      <c r="AW337" s="6">
        <v>6.1349563524895396</v>
      </c>
      <c r="AX337" s="6">
        <v>6.7143633785380397</v>
      </c>
      <c r="AY337" s="6">
        <v>7.4245713317831896</v>
      </c>
      <c r="AZ337" s="6">
        <v>6.5038656910808204</v>
      </c>
      <c r="BA337" s="6">
        <v>6.5225812820003997</v>
      </c>
      <c r="BB337" s="6">
        <v>7.181973599679</v>
      </c>
      <c r="BC337" s="6">
        <v>6.9220114765784704</v>
      </c>
      <c r="BD337" s="6">
        <v>7.2112140407239904</v>
      </c>
      <c r="BE337" s="6">
        <v>6.7592485292708604</v>
      </c>
      <c r="BF337" s="6">
        <v>7.8000568958073</v>
      </c>
      <c r="BG337" s="6">
        <v>7.2776665282265096</v>
      </c>
      <c r="BH337" s="6">
        <v>6.8593455438618296</v>
      </c>
      <c r="BI337" s="6">
        <v>6.8024008927629298</v>
      </c>
      <c r="BJ337" s="6">
        <v>7.0677476714786298</v>
      </c>
      <c r="BK337" s="6">
        <v>7.2335672002458997</v>
      </c>
      <c r="BL337" s="6">
        <v>6.9860929435501697</v>
      </c>
      <c r="BM337" s="6">
        <v>7.2597969082853702</v>
      </c>
      <c r="BN337" s="6">
        <v>7.6222969456018204</v>
      </c>
      <c r="BO337" s="6">
        <v>6.6871454177802097</v>
      </c>
      <c r="BP337" s="6">
        <v>7.3110754295182998</v>
      </c>
      <c r="BQ337" s="6">
        <v>7.11065707121905</v>
      </c>
      <c r="BR337" s="6">
        <v>7.0115176230719598</v>
      </c>
      <c r="BS337" s="6">
        <v>7.3516890917030304</v>
      </c>
      <c r="BT337" s="6">
        <v>6.7735744370630897</v>
      </c>
      <c r="BU337" s="6">
        <v>7.0253448271068697</v>
      </c>
      <c r="BV337" s="6">
        <v>6.3040596818553203</v>
      </c>
      <c r="BW337" s="6">
        <v>6.8050691357177797</v>
      </c>
      <c r="BX337" s="6">
        <v>6.6620729004021699</v>
      </c>
    </row>
    <row r="338" spans="1:76" x14ac:dyDescent="0.25">
      <c r="A338" s="7">
        <v>337</v>
      </c>
      <c r="B338" s="6" t="s">
        <v>28394</v>
      </c>
      <c r="C338" s="6" t="s">
        <v>19212</v>
      </c>
      <c r="D338" s="6" t="s">
        <v>21883</v>
      </c>
      <c r="E338" s="6" t="s">
        <v>56</v>
      </c>
      <c r="F338" s="7">
        <v>-0.31383928150698898</v>
      </c>
      <c r="G338" s="7">
        <v>4.2675184049093137E-2</v>
      </c>
      <c r="H338" s="6" t="s">
        <v>28397</v>
      </c>
      <c r="I338" s="6" t="s">
        <v>44</v>
      </c>
      <c r="J338" s="6" t="s">
        <v>139</v>
      </c>
      <c r="K338" s="6" t="s">
        <v>1671</v>
      </c>
      <c r="L338" s="6" t="s">
        <v>1672</v>
      </c>
      <c r="M338" s="6" t="s">
        <v>5390</v>
      </c>
      <c r="N338" s="6" t="s">
        <v>5391</v>
      </c>
      <c r="O338" s="6" t="s">
        <v>28397</v>
      </c>
      <c r="P338" s="88">
        <v>6</v>
      </c>
      <c r="Q338" s="6" t="s">
        <v>28395</v>
      </c>
      <c r="R338" s="6" t="s">
        <v>28395</v>
      </c>
      <c r="S338" s="6" t="s">
        <v>28396</v>
      </c>
      <c r="T338" s="6" t="s">
        <v>212</v>
      </c>
      <c r="U338" s="6" t="s">
        <v>267</v>
      </c>
      <c r="V338" s="6">
        <v>1</v>
      </c>
      <c r="W338" s="6">
        <v>19</v>
      </c>
      <c r="X338" s="6">
        <v>11.37</v>
      </c>
      <c r="Y338" s="6" t="s">
        <v>56</v>
      </c>
      <c r="AB338" s="6" t="s">
        <v>56</v>
      </c>
      <c r="AF338" s="6" t="s">
        <v>28398</v>
      </c>
      <c r="AG338" s="6" t="s">
        <v>19214</v>
      </c>
      <c r="AH338" s="6" t="s">
        <v>19215</v>
      </c>
      <c r="AI338" s="6" t="s">
        <v>19216</v>
      </c>
      <c r="AJ338" s="6" t="s">
        <v>19217</v>
      </c>
      <c r="AK338" s="6" t="s">
        <v>1021</v>
      </c>
      <c r="AL338" s="6" t="s">
        <v>772</v>
      </c>
      <c r="AM338" s="6" t="s">
        <v>19218</v>
      </c>
      <c r="AN338" s="6" t="s">
        <v>56</v>
      </c>
      <c r="AO338" s="6" t="s">
        <v>56</v>
      </c>
      <c r="AP338" s="6" t="s">
        <v>21887</v>
      </c>
      <c r="AQ338" s="6" t="s">
        <v>19220</v>
      </c>
      <c r="AR338" s="6" t="s">
        <v>5</v>
      </c>
      <c r="AS338" s="6" t="s">
        <v>19221</v>
      </c>
      <c r="AT338" s="6" t="s">
        <v>21888</v>
      </c>
      <c r="AU338" s="6" t="s">
        <v>5</v>
      </c>
      <c r="AV338" s="6" t="s">
        <v>28399</v>
      </c>
      <c r="AW338" s="6">
        <v>6.1995360555126098</v>
      </c>
      <c r="AX338" s="6">
        <v>6.54766408769264</v>
      </c>
      <c r="AY338" s="6">
        <v>6.4927194219694204</v>
      </c>
      <c r="AZ338" s="6">
        <v>6.3562438984234202</v>
      </c>
      <c r="BA338" s="6">
        <v>6.1297723616589499</v>
      </c>
      <c r="BB338" s="6">
        <v>6.4229427453435903</v>
      </c>
      <c r="BC338" s="6">
        <v>8.0259097741526499</v>
      </c>
      <c r="BD338" s="6">
        <v>6.0520206292474397</v>
      </c>
      <c r="BE338" s="6">
        <v>6.3691006213813202</v>
      </c>
      <c r="BF338" s="6">
        <v>6.9300954380802597</v>
      </c>
      <c r="BG338" s="6">
        <v>6.5772982773860296</v>
      </c>
      <c r="BH338" s="6">
        <v>6.1005311354455998</v>
      </c>
      <c r="BI338" s="6">
        <v>6.0407965030714097</v>
      </c>
      <c r="BJ338" s="6">
        <v>6.1064122392109796</v>
      </c>
      <c r="BK338" s="6">
        <v>6.6259917218265398</v>
      </c>
      <c r="BL338" s="6">
        <v>6.6179801740228799</v>
      </c>
      <c r="BM338" s="6">
        <v>6.1101589055026801</v>
      </c>
      <c r="BN338" s="6">
        <v>6.5467133388587699</v>
      </c>
      <c r="BO338" s="6">
        <v>6.2333771572246102</v>
      </c>
      <c r="BP338" s="6">
        <v>6.1172202381888097</v>
      </c>
      <c r="BQ338" s="6">
        <v>6.3570401739607503</v>
      </c>
      <c r="BR338" s="6">
        <v>6.7207029478598503</v>
      </c>
      <c r="BS338" s="6">
        <v>6.5665436662788501</v>
      </c>
      <c r="BT338" s="6">
        <v>6.5123375958223404</v>
      </c>
      <c r="BU338" s="6">
        <v>5.6801369074844104</v>
      </c>
      <c r="BV338" s="6">
        <v>6.7901616881142903</v>
      </c>
      <c r="BW338" s="6">
        <v>6.3940708057151596</v>
      </c>
      <c r="BX338" s="6">
        <v>6.8007228663446799</v>
      </c>
    </row>
    <row r="339" spans="1:76" x14ac:dyDescent="0.25">
      <c r="A339" s="7">
        <v>338</v>
      </c>
      <c r="B339" s="6" t="s">
        <v>28400</v>
      </c>
      <c r="C339" s="6" t="s">
        <v>26017</v>
      </c>
      <c r="D339" s="6" t="s">
        <v>26018</v>
      </c>
      <c r="E339" s="6" t="s">
        <v>26019</v>
      </c>
      <c r="F339" s="7">
        <v>-0.31408622475669912</v>
      </c>
      <c r="G339" s="7">
        <v>3.8177819266724401E-2</v>
      </c>
      <c r="H339" s="6" t="s">
        <v>3200</v>
      </c>
      <c r="I339" s="6" t="s">
        <v>44</v>
      </c>
      <c r="J339" s="6" t="s">
        <v>101</v>
      </c>
      <c r="K339" s="6" t="s">
        <v>102</v>
      </c>
      <c r="L339" s="6" t="s">
        <v>103</v>
      </c>
      <c r="M339" s="6" t="s">
        <v>1286</v>
      </c>
      <c r="N339" s="6" t="s">
        <v>1287</v>
      </c>
      <c r="O339" s="6" t="s">
        <v>3200</v>
      </c>
      <c r="P339" s="88">
        <v>6</v>
      </c>
      <c r="Q339" s="6" t="s">
        <v>28403</v>
      </c>
      <c r="R339" s="6" t="s">
        <v>28401</v>
      </c>
      <c r="S339" s="6" t="s">
        <v>28402</v>
      </c>
      <c r="T339" s="6" t="s">
        <v>28404</v>
      </c>
      <c r="U339" s="6" t="s">
        <v>28405</v>
      </c>
      <c r="V339" s="6">
        <v>3</v>
      </c>
      <c r="W339" s="6">
        <v>21</v>
      </c>
      <c r="X339" s="6">
        <v>11.3</v>
      </c>
      <c r="Y339" s="6" t="s">
        <v>56</v>
      </c>
      <c r="AB339" s="6" t="s">
        <v>3634</v>
      </c>
      <c r="AC339" s="6" t="s">
        <v>3635</v>
      </c>
      <c r="AD339" s="6" t="s">
        <v>3636</v>
      </c>
      <c r="AE339" s="6" t="s">
        <v>3637</v>
      </c>
      <c r="AF339" s="6" t="s">
        <v>26020</v>
      </c>
      <c r="AG339" s="6" t="s">
        <v>3639</v>
      </c>
      <c r="AH339" s="6" t="s">
        <v>3640</v>
      </c>
      <c r="AI339" s="6" t="s">
        <v>3641</v>
      </c>
      <c r="AJ339" s="6" t="s">
        <v>3642</v>
      </c>
      <c r="AK339" s="6" t="s">
        <v>644</v>
      </c>
      <c r="AL339" s="6" t="s">
        <v>3643</v>
      </c>
      <c r="AM339" s="6" t="s">
        <v>56</v>
      </c>
      <c r="AN339" s="6" t="s">
        <v>56</v>
      </c>
      <c r="AO339" s="6" t="s">
        <v>56</v>
      </c>
      <c r="AP339" s="6" t="s">
        <v>28249</v>
      </c>
      <c r="AQ339" s="6" t="s">
        <v>26022</v>
      </c>
      <c r="AR339" s="6" t="s">
        <v>219</v>
      </c>
      <c r="AS339" s="6" t="s">
        <v>26023</v>
      </c>
      <c r="AT339" s="6" t="s">
        <v>28250</v>
      </c>
      <c r="AU339" s="6" t="s">
        <v>219</v>
      </c>
      <c r="AV339" s="6" t="s">
        <v>28406</v>
      </c>
      <c r="AW339" s="6">
        <v>6.9834729717020103</v>
      </c>
      <c r="AX339" s="6">
        <v>7.0381829057648604</v>
      </c>
      <c r="AY339" s="6">
        <v>7.3791150936390997</v>
      </c>
      <c r="AZ339" s="6">
        <v>6.8824762107556099</v>
      </c>
      <c r="BA339" s="6">
        <v>7.3248789636664204</v>
      </c>
      <c r="BB339" s="6">
        <v>7.04956690790981</v>
      </c>
      <c r="BC339" s="6">
        <v>7.8620389088899598</v>
      </c>
      <c r="BD339" s="6">
        <v>7.0620364611727098</v>
      </c>
      <c r="BE339" s="6">
        <v>7.66982807062125</v>
      </c>
      <c r="BF339" s="6">
        <v>7.3766408374414398</v>
      </c>
      <c r="BG339" s="6">
        <v>7.5403983181510004</v>
      </c>
      <c r="BH339" s="6">
        <v>7.87723309265587</v>
      </c>
      <c r="BI339" s="6">
        <v>7.1794943697324296</v>
      </c>
      <c r="BJ339" s="6">
        <v>7.5580662637345997</v>
      </c>
      <c r="BK339" s="6">
        <v>8.0358618203002994</v>
      </c>
      <c r="BL339" s="6">
        <v>7.2581702009858002</v>
      </c>
      <c r="BM339" s="6">
        <v>7.1244227380676799</v>
      </c>
      <c r="BN339" s="6">
        <v>7.7096769297941199</v>
      </c>
      <c r="BO339" s="6">
        <v>6.3871763644269697</v>
      </c>
      <c r="BP339" s="6">
        <v>7.2057861290844096</v>
      </c>
      <c r="BQ339" s="6">
        <v>7.5296420726473103</v>
      </c>
      <c r="BR339" s="6">
        <v>7.6559687668058203</v>
      </c>
      <c r="BS339" s="6">
        <v>7.9711807250459001</v>
      </c>
      <c r="BT339" s="6">
        <v>7.3537431899866696</v>
      </c>
      <c r="BU339" s="6">
        <v>7.3885008564195402</v>
      </c>
      <c r="BV339" s="6">
        <v>7.2572825145126396</v>
      </c>
      <c r="BW339" s="6">
        <v>7.09291357871634</v>
      </c>
      <c r="BX339" s="6">
        <v>7.3821431858995297</v>
      </c>
    </row>
    <row r="340" spans="1:76" x14ac:dyDescent="0.25">
      <c r="A340" s="7">
        <v>339</v>
      </c>
      <c r="B340" s="6" t="s">
        <v>28407</v>
      </c>
      <c r="C340" s="6" t="s">
        <v>108</v>
      </c>
      <c r="D340" s="6" t="s">
        <v>2135</v>
      </c>
      <c r="E340" s="6" t="s">
        <v>56</v>
      </c>
      <c r="F340" s="7">
        <v>-0.31421659998085621</v>
      </c>
      <c r="G340" s="7">
        <v>1.128994813776382E-2</v>
      </c>
      <c r="H340" s="6" t="s">
        <v>6978</v>
      </c>
      <c r="I340" s="6" t="s">
        <v>44</v>
      </c>
      <c r="J340" s="6" t="s">
        <v>101</v>
      </c>
      <c r="K340" s="6" t="s">
        <v>102</v>
      </c>
      <c r="L340" s="6" t="s">
        <v>103</v>
      </c>
      <c r="M340" s="6" t="s">
        <v>104</v>
      </c>
      <c r="N340" s="6" t="s">
        <v>417</v>
      </c>
      <c r="O340" s="6" t="s">
        <v>6979</v>
      </c>
      <c r="P340" s="88">
        <v>6</v>
      </c>
      <c r="Q340" s="6" t="s">
        <v>28408</v>
      </c>
      <c r="R340" s="6" t="s">
        <v>28408</v>
      </c>
      <c r="S340" s="6" t="s">
        <v>28409</v>
      </c>
      <c r="T340" s="6" t="s">
        <v>1906</v>
      </c>
      <c r="U340" s="6" t="s">
        <v>2604</v>
      </c>
      <c r="V340" s="6">
        <v>1</v>
      </c>
      <c r="W340" s="6">
        <v>35</v>
      </c>
      <c r="X340" s="6">
        <v>7.78</v>
      </c>
      <c r="Y340" s="6" t="s">
        <v>56</v>
      </c>
      <c r="AB340" s="6" t="s">
        <v>56</v>
      </c>
      <c r="AF340" s="6" t="s">
        <v>56</v>
      </c>
      <c r="AG340" s="6" t="s">
        <v>56</v>
      </c>
      <c r="AI340" s="6" t="s">
        <v>56</v>
      </c>
      <c r="AJ340" s="6" t="s">
        <v>56</v>
      </c>
      <c r="AK340" s="6" t="s">
        <v>56</v>
      </c>
      <c r="AL340" s="6" t="s">
        <v>56</v>
      </c>
      <c r="AM340" s="6" t="s">
        <v>56</v>
      </c>
      <c r="AN340" s="6" t="s">
        <v>56</v>
      </c>
      <c r="AO340" s="6" t="s">
        <v>56</v>
      </c>
      <c r="AP340" s="6" t="s">
        <v>17225</v>
      </c>
      <c r="AQ340" s="6" t="s">
        <v>2138</v>
      </c>
      <c r="AR340" s="6" t="s">
        <v>442</v>
      </c>
      <c r="AS340" s="6" t="s">
        <v>2139</v>
      </c>
      <c r="AT340" s="6" t="s">
        <v>17226</v>
      </c>
      <c r="AU340" s="6" t="s">
        <v>442</v>
      </c>
      <c r="AV340" s="6" t="s">
        <v>17227</v>
      </c>
      <c r="AW340" s="6">
        <v>7.2254385426486696</v>
      </c>
      <c r="AX340" s="6">
        <v>6.9903899635336302</v>
      </c>
      <c r="AY340" s="6">
        <v>7.1233125527877696</v>
      </c>
      <c r="AZ340" s="6">
        <v>6.6117074862331302</v>
      </c>
      <c r="BA340" s="6">
        <v>6.7202462363238196</v>
      </c>
      <c r="BB340" s="6">
        <v>7.0134713795669299</v>
      </c>
      <c r="BC340" s="6">
        <v>6.8092971059233003</v>
      </c>
      <c r="BD340" s="6">
        <v>6.6259809760667698</v>
      </c>
      <c r="BE340" s="6">
        <v>6.5662195242099104</v>
      </c>
      <c r="BF340" s="6">
        <v>7.4947179899872998</v>
      </c>
      <c r="BG340" s="6">
        <v>7.0249247070721799</v>
      </c>
      <c r="BH340" s="6">
        <v>6.6916472983366297</v>
      </c>
      <c r="BI340" s="6">
        <v>6.7483354294547704</v>
      </c>
      <c r="BJ340" s="6">
        <v>6.1439701339281703</v>
      </c>
      <c r="BK340" s="6">
        <v>7.5438912008622898</v>
      </c>
      <c r="BL340" s="6">
        <v>6.80791037496041</v>
      </c>
      <c r="BM340" s="6">
        <v>6.8838970256726304</v>
      </c>
      <c r="BN340" s="6">
        <v>6.7921535327678804</v>
      </c>
      <c r="BO340" s="6">
        <v>6.6213270119053798</v>
      </c>
      <c r="BP340" s="6">
        <v>6.8096506712873603</v>
      </c>
      <c r="BQ340" s="6">
        <v>6.5488561413230597</v>
      </c>
      <c r="BR340" s="6">
        <v>7.3385262341047701</v>
      </c>
      <c r="BS340" s="6">
        <v>6.92610830702891</v>
      </c>
      <c r="BT340" s="6">
        <v>7.0319192576563001</v>
      </c>
      <c r="BU340" s="6">
        <v>6.3577064013649398</v>
      </c>
      <c r="BV340" s="6">
        <v>6.8408554841479301</v>
      </c>
      <c r="BW340" s="6">
        <v>7.1715070868582904</v>
      </c>
      <c r="BX340" s="6">
        <v>6.67448002476611</v>
      </c>
    </row>
    <row r="341" spans="1:76" x14ac:dyDescent="0.25">
      <c r="A341" s="7">
        <v>340</v>
      </c>
      <c r="B341" s="6" t="s">
        <v>28410</v>
      </c>
      <c r="C341" s="6" t="s">
        <v>6361</v>
      </c>
      <c r="D341" s="6" t="s">
        <v>6362</v>
      </c>
      <c r="E341" s="6" t="s">
        <v>6363</v>
      </c>
      <c r="F341" s="7">
        <v>-0.3142628656627906</v>
      </c>
      <c r="G341" s="7">
        <v>4.2675184049093137E-2</v>
      </c>
      <c r="H341" s="6" t="s">
        <v>105</v>
      </c>
      <c r="I341" s="6" t="s">
        <v>44</v>
      </c>
      <c r="J341" s="6" t="s">
        <v>101</v>
      </c>
      <c r="K341" s="6" t="s">
        <v>102</v>
      </c>
      <c r="L341" s="6" t="s">
        <v>103</v>
      </c>
      <c r="M341" s="6" t="s">
        <v>104</v>
      </c>
      <c r="N341" s="6" t="s">
        <v>105</v>
      </c>
      <c r="P341" s="88">
        <v>5</v>
      </c>
      <c r="Q341" s="6" t="s">
        <v>28413</v>
      </c>
      <c r="R341" s="6" t="s">
        <v>28411</v>
      </c>
      <c r="S341" s="6" t="s">
        <v>28412</v>
      </c>
      <c r="T341" s="6" t="s">
        <v>28414</v>
      </c>
      <c r="U341" s="6" t="s">
        <v>28415</v>
      </c>
      <c r="V341" s="6">
        <v>2</v>
      </c>
      <c r="W341" s="6">
        <v>368</v>
      </c>
      <c r="X341" s="6">
        <v>21.29</v>
      </c>
      <c r="Y341" s="6" t="s">
        <v>56</v>
      </c>
      <c r="AB341" s="6" t="s">
        <v>6367</v>
      </c>
      <c r="AC341" s="6" t="s">
        <v>6368</v>
      </c>
      <c r="AD341" s="6" t="s">
        <v>6369</v>
      </c>
      <c r="AE341" s="6" t="s">
        <v>6370</v>
      </c>
      <c r="AF341" s="6" t="s">
        <v>6371</v>
      </c>
      <c r="AG341" s="6" t="s">
        <v>6372</v>
      </c>
      <c r="AH341" s="6" t="s">
        <v>6373</v>
      </c>
      <c r="AI341" s="6" t="s">
        <v>2482</v>
      </c>
      <c r="AJ341" s="6" t="s">
        <v>6374</v>
      </c>
      <c r="AK341" s="6" t="s">
        <v>6375</v>
      </c>
      <c r="AL341" s="6" t="s">
        <v>6376</v>
      </c>
      <c r="AM341" s="6" t="s">
        <v>56</v>
      </c>
      <c r="AN341" s="6" t="s">
        <v>56</v>
      </c>
      <c r="AO341" s="6" t="s">
        <v>56</v>
      </c>
      <c r="AP341" s="6" t="s">
        <v>6377</v>
      </c>
      <c r="AQ341" s="6" t="s">
        <v>6378</v>
      </c>
      <c r="AR341" s="6" t="s">
        <v>5</v>
      </c>
      <c r="AS341" s="6" t="s">
        <v>6379</v>
      </c>
      <c r="AT341" s="6" t="s">
        <v>8265</v>
      </c>
      <c r="AU341" s="6" t="s">
        <v>5</v>
      </c>
      <c r="AV341" s="6" t="s">
        <v>28416</v>
      </c>
      <c r="AW341" s="6">
        <v>7.9059145587210899</v>
      </c>
      <c r="AX341" s="6">
        <v>7.8376515641578903</v>
      </c>
      <c r="AY341" s="6">
        <v>8.2731518037093199</v>
      </c>
      <c r="AZ341" s="6">
        <v>8.5753091081957695</v>
      </c>
      <c r="BA341" s="6">
        <v>7.8896042079187998</v>
      </c>
      <c r="BB341" s="6">
        <v>8.3674211553588798</v>
      </c>
      <c r="BC341" s="6">
        <v>8.1092578571144394</v>
      </c>
      <c r="BD341" s="6">
        <v>8.2254772824155307</v>
      </c>
      <c r="BE341" s="6">
        <v>8.3458440451511908</v>
      </c>
      <c r="BF341" s="6">
        <v>9.0328865875867006</v>
      </c>
      <c r="BG341" s="6">
        <v>8.6629230219322597</v>
      </c>
      <c r="BH341" s="6">
        <v>8.6122008765102596</v>
      </c>
      <c r="BI341" s="6">
        <v>7.6074121385385602</v>
      </c>
      <c r="BJ341" s="6">
        <v>8.6767896018679007</v>
      </c>
      <c r="BK341" s="6">
        <v>8.9173348045784095</v>
      </c>
      <c r="BL341" s="6">
        <v>8.2703293994203904</v>
      </c>
      <c r="BM341" s="6">
        <v>8.7422733251394806</v>
      </c>
      <c r="BN341" s="6">
        <v>8.4755549750370101</v>
      </c>
      <c r="BO341" s="6">
        <v>8.0675729666123601</v>
      </c>
      <c r="BP341" s="6">
        <v>8.5410735219373706</v>
      </c>
      <c r="BQ341" s="6">
        <v>8.7958278995740304</v>
      </c>
      <c r="BR341" s="6">
        <v>8.7228600595140495</v>
      </c>
      <c r="BS341" s="6">
        <v>8.41348417599351</v>
      </c>
      <c r="BT341" s="6">
        <v>8.21915211466494</v>
      </c>
      <c r="BU341" s="6">
        <v>8.4693359245729596</v>
      </c>
      <c r="BV341" s="6">
        <v>7.6678637132338201</v>
      </c>
      <c r="BW341" s="6">
        <v>8.4153823959771294</v>
      </c>
      <c r="BX341" s="6">
        <v>8.2761514852863307</v>
      </c>
    </row>
    <row r="342" spans="1:76" x14ac:dyDescent="0.25">
      <c r="A342" s="7">
        <v>341</v>
      </c>
      <c r="B342" s="6" t="s">
        <v>28417</v>
      </c>
      <c r="C342" s="6" t="s">
        <v>2754</v>
      </c>
      <c r="D342" s="6" t="s">
        <v>2755</v>
      </c>
      <c r="E342" s="6" t="s">
        <v>2756</v>
      </c>
      <c r="F342" s="7">
        <v>-0.31451165888911259</v>
      </c>
      <c r="G342" s="7">
        <v>1.7335785490894E-3</v>
      </c>
      <c r="H342" s="6" t="s">
        <v>14858</v>
      </c>
      <c r="I342" s="6" t="s">
        <v>44</v>
      </c>
      <c r="J342" s="6" t="s">
        <v>45</v>
      </c>
      <c r="K342" s="6" t="s">
        <v>46</v>
      </c>
      <c r="L342" s="6" t="s">
        <v>312</v>
      </c>
      <c r="N342" s="6" t="s">
        <v>7119</v>
      </c>
      <c r="O342" s="6" t="s">
        <v>14858</v>
      </c>
      <c r="P342" s="88">
        <v>6</v>
      </c>
      <c r="Q342" s="6" t="s">
        <v>28418</v>
      </c>
      <c r="R342" s="6" t="s">
        <v>28418</v>
      </c>
      <c r="S342" s="6" t="s">
        <v>28419</v>
      </c>
      <c r="T342" s="6" t="s">
        <v>1695</v>
      </c>
      <c r="U342" s="6" t="s">
        <v>212</v>
      </c>
      <c r="V342" s="6">
        <v>1</v>
      </c>
      <c r="W342" s="6">
        <v>22</v>
      </c>
      <c r="X342" s="6">
        <v>11.59</v>
      </c>
      <c r="Y342" s="6" t="s">
        <v>56</v>
      </c>
      <c r="AB342" s="6" t="s">
        <v>56</v>
      </c>
      <c r="AF342" s="6" t="s">
        <v>2757</v>
      </c>
      <c r="AG342" s="6" t="s">
        <v>56</v>
      </c>
      <c r="AI342" s="6" t="s">
        <v>56</v>
      </c>
      <c r="AJ342" s="6" t="s">
        <v>56</v>
      </c>
      <c r="AK342" s="6" t="s">
        <v>56</v>
      </c>
      <c r="AL342" s="6" t="s">
        <v>1612</v>
      </c>
      <c r="AM342" s="6" t="s">
        <v>56</v>
      </c>
      <c r="AN342" s="6" t="s">
        <v>56</v>
      </c>
      <c r="AO342" s="6" t="s">
        <v>56</v>
      </c>
      <c r="AP342" s="6" t="s">
        <v>8761</v>
      </c>
      <c r="AQ342" s="6" t="s">
        <v>2759</v>
      </c>
      <c r="AR342" s="6" t="s">
        <v>402</v>
      </c>
      <c r="AS342" s="6" t="s">
        <v>2760</v>
      </c>
      <c r="AT342" s="6" t="s">
        <v>2761</v>
      </c>
      <c r="AU342" s="6" t="s">
        <v>402</v>
      </c>
      <c r="AV342" s="6" t="s">
        <v>28420</v>
      </c>
      <c r="AW342" s="6">
        <v>6.9443716661136499</v>
      </c>
      <c r="AX342" s="6">
        <v>6.8562636018343097</v>
      </c>
      <c r="AY342" s="6">
        <v>6.8424501563636699</v>
      </c>
      <c r="AZ342" s="6">
        <v>6.7450123767931496</v>
      </c>
      <c r="BA342" s="6">
        <v>6.5013264697571698</v>
      </c>
      <c r="BB342" s="6">
        <v>6.8166125128100603</v>
      </c>
      <c r="BC342" s="6">
        <v>6.9309516277621697</v>
      </c>
      <c r="BD342" s="6">
        <v>6.5593141209381196</v>
      </c>
      <c r="BE342" s="6">
        <v>6.8462845853045602</v>
      </c>
      <c r="BF342" s="6">
        <v>7.0267232421220402</v>
      </c>
      <c r="BG342" s="6">
        <v>6.8640421815550603</v>
      </c>
      <c r="BH342" s="6">
        <v>6.8772965186637203</v>
      </c>
      <c r="BI342" s="6">
        <v>6.8065395430686104</v>
      </c>
      <c r="BJ342" s="6">
        <v>6.1231984020608499</v>
      </c>
      <c r="BK342" s="6">
        <v>7.2349220567131498</v>
      </c>
      <c r="BL342" s="6">
        <v>6.8613910760032297</v>
      </c>
      <c r="BM342" s="6">
        <v>6.8124855998394303</v>
      </c>
      <c r="BN342" s="6">
        <v>6.7965327749290303</v>
      </c>
      <c r="BO342" s="6">
        <v>6.6380848254015401</v>
      </c>
      <c r="BP342" s="6">
        <v>6.3511971934009299</v>
      </c>
      <c r="BQ342" s="6">
        <v>6.8525837361486897</v>
      </c>
      <c r="BR342" s="6">
        <v>6.77359638128351</v>
      </c>
      <c r="BS342" s="6">
        <v>7.7054959536979197</v>
      </c>
      <c r="BT342" s="6">
        <v>6.57963511109606</v>
      </c>
      <c r="BU342" s="6">
        <v>6.7377253209006698</v>
      </c>
      <c r="BV342" s="6">
        <v>6.3813499515419698</v>
      </c>
      <c r="BW342" s="6">
        <v>6.5825066399559802</v>
      </c>
      <c r="BX342" s="6">
        <v>6.4569883289183796</v>
      </c>
    </row>
    <row r="343" spans="1:76" x14ac:dyDescent="0.25">
      <c r="A343" s="7">
        <v>342</v>
      </c>
      <c r="B343" s="6" t="s">
        <v>28421</v>
      </c>
      <c r="C343" s="6" t="s">
        <v>8141</v>
      </c>
      <c r="D343" s="6" t="s">
        <v>8142</v>
      </c>
      <c r="E343" s="6" t="s">
        <v>8143</v>
      </c>
      <c r="F343" s="7">
        <v>-0.31457473146344039</v>
      </c>
      <c r="G343" s="7">
        <v>2.0261104038090489E-3</v>
      </c>
      <c r="H343" s="6" t="s">
        <v>874</v>
      </c>
      <c r="I343" s="6" t="s">
        <v>44</v>
      </c>
      <c r="J343" s="6" t="s">
        <v>45</v>
      </c>
      <c r="K343" s="6" t="s">
        <v>46</v>
      </c>
      <c r="L343" s="6" t="s">
        <v>312</v>
      </c>
      <c r="M343" s="6" t="s">
        <v>336</v>
      </c>
      <c r="N343" s="6" t="s">
        <v>875</v>
      </c>
      <c r="O343" s="6" t="s">
        <v>874</v>
      </c>
      <c r="P343" s="88">
        <v>6</v>
      </c>
      <c r="Q343" s="6" t="s">
        <v>28422</v>
      </c>
      <c r="R343" s="6" t="s">
        <v>28422</v>
      </c>
      <c r="S343" s="6" t="s">
        <v>28423</v>
      </c>
      <c r="T343" s="6" t="s">
        <v>730</v>
      </c>
      <c r="U343" s="6" t="s">
        <v>362</v>
      </c>
      <c r="V343" s="6">
        <v>1</v>
      </c>
      <c r="W343" s="6">
        <v>24</v>
      </c>
      <c r="X343" s="6">
        <v>10.69</v>
      </c>
      <c r="Y343" s="6" t="s">
        <v>56</v>
      </c>
      <c r="AB343" s="6" t="s">
        <v>8144</v>
      </c>
      <c r="AC343" s="6" t="s">
        <v>8145</v>
      </c>
      <c r="AD343" s="6" t="s">
        <v>8146</v>
      </c>
      <c r="AE343" s="6" t="s">
        <v>8147</v>
      </c>
      <c r="AF343" s="6" t="s">
        <v>8148</v>
      </c>
      <c r="AG343" s="6" t="s">
        <v>2480</v>
      </c>
      <c r="AH343" s="6" t="s">
        <v>2481</v>
      </c>
      <c r="AI343" s="6" t="s">
        <v>8149</v>
      </c>
      <c r="AJ343" s="6" t="s">
        <v>8150</v>
      </c>
      <c r="AK343" s="6" t="s">
        <v>8151</v>
      </c>
      <c r="AL343" s="6" t="s">
        <v>1919</v>
      </c>
      <c r="AM343" s="6" t="s">
        <v>56</v>
      </c>
      <c r="AN343" s="6" t="s">
        <v>56</v>
      </c>
      <c r="AO343" s="6" t="s">
        <v>8152</v>
      </c>
      <c r="AP343" s="6" t="s">
        <v>8153</v>
      </c>
      <c r="AQ343" s="6" t="s">
        <v>8154</v>
      </c>
      <c r="AR343" s="6" t="s">
        <v>5</v>
      </c>
      <c r="AS343" s="6" t="s">
        <v>8141</v>
      </c>
      <c r="AT343" s="6" t="s">
        <v>8155</v>
      </c>
      <c r="AU343" s="6" t="s">
        <v>5</v>
      </c>
      <c r="AV343" s="6" t="s">
        <v>28424</v>
      </c>
      <c r="AW343" s="6">
        <v>6.5311851580046101</v>
      </c>
      <c r="AX343" s="6">
        <v>6.6526186686726598</v>
      </c>
      <c r="AY343" s="6">
        <v>6.6540032710042398</v>
      </c>
      <c r="AZ343" s="6">
        <v>6.46211351673844</v>
      </c>
      <c r="BA343" s="6">
        <v>6.5673853051775497</v>
      </c>
      <c r="BB343" s="6">
        <v>6.9237464833121303</v>
      </c>
      <c r="BC343" s="6">
        <v>6.8896294571241299</v>
      </c>
      <c r="BD343" s="6">
        <v>6.2262675492323298</v>
      </c>
      <c r="BE343" s="6">
        <v>6.7254216318007201</v>
      </c>
      <c r="BF343" s="6">
        <v>6.95243163996797</v>
      </c>
      <c r="BG343" s="6">
        <v>6.5950055447020199</v>
      </c>
      <c r="BH343" s="6">
        <v>7.43541433215319</v>
      </c>
      <c r="BI343" s="6">
        <v>6.8221943063000596</v>
      </c>
      <c r="BJ343" s="6">
        <v>6.33127562128875</v>
      </c>
      <c r="BK343" s="6">
        <v>6.77856732227393</v>
      </c>
      <c r="BL343" s="6">
        <v>6.3163061119878599</v>
      </c>
      <c r="BM343" s="6">
        <v>7.1995906680316599</v>
      </c>
      <c r="BN343" s="6">
        <v>6.5627032869727904</v>
      </c>
      <c r="BO343" s="6">
        <v>6.7554251662450202</v>
      </c>
      <c r="BP343" s="6">
        <v>6.6489293479798404</v>
      </c>
      <c r="BQ343" s="6">
        <v>6.7791959910188204</v>
      </c>
      <c r="BR343" s="6">
        <v>6.8655156186385398</v>
      </c>
      <c r="BS343" s="6">
        <v>7.4287501647383696</v>
      </c>
      <c r="BT343" s="6">
        <v>6.5711380524260603</v>
      </c>
      <c r="BU343" s="6">
        <v>6.5388502320419999</v>
      </c>
      <c r="BV343" s="6">
        <v>6.71120816430407</v>
      </c>
      <c r="BW343" s="6">
        <v>6.9525939391482101</v>
      </c>
      <c r="BX343" s="6">
        <v>6.64047656727959</v>
      </c>
    </row>
    <row r="344" spans="1:76" x14ac:dyDescent="0.25">
      <c r="A344" s="7">
        <v>343</v>
      </c>
      <c r="B344" s="6" t="s">
        <v>28425</v>
      </c>
      <c r="C344" s="6" t="s">
        <v>108</v>
      </c>
      <c r="D344" s="6" t="s">
        <v>25203</v>
      </c>
      <c r="E344" s="6" t="s">
        <v>56</v>
      </c>
      <c r="F344" s="7">
        <v>-0.31469392958174591</v>
      </c>
      <c r="G344" s="7">
        <v>1.128994813776382E-2</v>
      </c>
      <c r="H344" s="6" t="s">
        <v>1834</v>
      </c>
      <c r="I344" s="6" t="s">
        <v>44</v>
      </c>
      <c r="J344" s="6" t="s">
        <v>101</v>
      </c>
      <c r="K344" s="6" t="s">
        <v>102</v>
      </c>
      <c r="L344" s="6" t="s">
        <v>103</v>
      </c>
      <c r="M344" s="6" t="s">
        <v>104</v>
      </c>
      <c r="N344" s="6" t="s">
        <v>105</v>
      </c>
      <c r="O344" s="6" t="s">
        <v>1834</v>
      </c>
      <c r="P344" s="88">
        <v>6</v>
      </c>
      <c r="Q344" s="6" t="s">
        <v>28428</v>
      </c>
      <c r="R344" s="6" t="s">
        <v>28426</v>
      </c>
      <c r="S344" s="6" t="s">
        <v>28427</v>
      </c>
      <c r="T344" s="6" t="s">
        <v>28429</v>
      </c>
      <c r="U344" s="6" t="s">
        <v>28430</v>
      </c>
      <c r="V344" s="6">
        <v>3</v>
      </c>
      <c r="W344" s="6">
        <v>15</v>
      </c>
      <c r="X344" s="6">
        <v>8.7799999999999994</v>
      </c>
      <c r="Y344" s="6" t="s">
        <v>56</v>
      </c>
      <c r="AB344" s="6" t="s">
        <v>56</v>
      </c>
      <c r="AF344" s="6" t="s">
        <v>56</v>
      </c>
      <c r="AG344" s="6" t="s">
        <v>56</v>
      </c>
      <c r="AI344" s="6" t="s">
        <v>56</v>
      </c>
      <c r="AJ344" s="6" t="s">
        <v>56</v>
      </c>
      <c r="AK344" s="6" t="s">
        <v>56</v>
      </c>
      <c r="AL344" s="6" t="s">
        <v>56</v>
      </c>
      <c r="AM344" s="6" t="s">
        <v>56</v>
      </c>
      <c r="AN344" s="6" t="s">
        <v>56</v>
      </c>
      <c r="AO344" s="6" t="s">
        <v>56</v>
      </c>
      <c r="AP344" s="6" t="s">
        <v>25204</v>
      </c>
      <c r="AQ344" s="6" t="s">
        <v>25205</v>
      </c>
      <c r="AR344" s="6" t="s">
        <v>378</v>
      </c>
      <c r="AS344" s="6" t="s">
        <v>25206</v>
      </c>
      <c r="AT344" s="6" t="s">
        <v>25207</v>
      </c>
      <c r="AU344" s="6" t="s">
        <v>378</v>
      </c>
      <c r="AV344" s="6" t="s">
        <v>25208</v>
      </c>
      <c r="AW344" s="6">
        <v>6.7411201488022998</v>
      </c>
      <c r="AX344" s="6">
        <v>6.8266546199415501</v>
      </c>
      <c r="AY344" s="6">
        <v>7.0556076899186797</v>
      </c>
      <c r="AZ344" s="6">
        <v>8.0189292375639205</v>
      </c>
      <c r="BA344" s="6">
        <v>6.8142942865397398</v>
      </c>
      <c r="BB344" s="6">
        <v>6.5646898492113497</v>
      </c>
      <c r="BC344" s="6">
        <v>6.7549482110119001</v>
      </c>
      <c r="BD344" s="6">
        <v>6.6389433813241201</v>
      </c>
      <c r="BE344" s="6">
        <v>6.8367291627660904</v>
      </c>
      <c r="BF344" s="6">
        <v>7.0784024734656104</v>
      </c>
      <c r="BG344" s="6">
        <v>6.7166752284230604</v>
      </c>
      <c r="BH344" s="6">
        <v>7.7935948453201203</v>
      </c>
      <c r="BI344" s="6">
        <v>6.2363359379817398</v>
      </c>
      <c r="BJ344" s="6">
        <v>7.3047920380196603</v>
      </c>
      <c r="BK344" s="6">
        <v>7.0584108770339098</v>
      </c>
      <c r="BL344" s="6">
        <v>7.00348427116898</v>
      </c>
      <c r="BM344" s="6">
        <v>6.8336602454900799</v>
      </c>
      <c r="BN344" s="6">
        <v>6.6837673513785898</v>
      </c>
      <c r="BO344" s="6">
        <v>6.4429265332575003</v>
      </c>
      <c r="BP344" s="6">
        <v>6.7469415986332004</v>
      </c>
      <c r="BQ344" s="6">
        <v>6.4893045779938703</v>
      </c>
      <c r="BR344" s="6">
        <v>7.66037212192954</v>
      </c>
      <c r="BS344" s="6">
        <v>7.3912086794068097</v>
      </c>
      <c r="BT344" s="6">
        <v>6.4007194399505396</v>
      </c>
      <c r="BU344" s="6">
        <v>6.9923524941432396</v>
      </c>
      <c r="BV344" s="6">
        <v>6.0911923151173397</v>
      </c>
      <c r="BW344" s="6">
        <v>7.0291178837300103</v>
      </c>
      <c r="BX344" s="6">
        <v>6.7477419481759204</v>
      </c>
    </row>
    <row r="345" spans="1:76" x14ac:dyDescent="0.25">
      <c r="A345" s="7">
        <v>344</v>
      </c>
      <c r="B345" s="6" t="s">
        <v>28431</v>
      </c>
      <c r="C345" s="6" t="s">
        <v>1608</v>
      </c>
      <c r="D345" s="6" t="s">
        <v>1609</v>
      </c>
      <c r="E345" s="6" t="s">
        <v>1610</v>
      </c>
      <c r="F345" s="7">
        <v>-0.31471176924965771</v>
      </c>
      <c r="G345" s="7">
        <v>3.8177819266724401E-2</v>
      </c>
      <c r="H345" s="6" t="s">
        <v>105</v>
      </c>
      <c r="I345" s="6" t="s">
        <v>44</v>
      </c>
      <c r="J345" s="6" t="s">
        <v>101</v>
      </c>
      <c r="K345" s="6" t="s">
        <v>102</v>
      </c>
      <c r="L345" s="6" t="s">
        <v>103</v>
      </c>
      <c r="M345" s="6" t="s">
        <v>104</v>
      </c>
      <c r="N345" s="6" t="s">
        <v>105</v>
      </c>
      <c r="P345" s="88">
        <v>5</v>
      </c>
      <c r="Q345" s="6" t="s">
        <v>28432</v>
      </c>
      <c r="R345" s="6" t="s">
        <v>28432</v>
      </c>
      <c r="S345" s="6" t="s">
        <v>28433</v>
      </c>
      <c r="T345" s="6" t="s">
        <v>28434</v>
      </c>
      <c r="U345" s="6" t="s">
        <v>566</v>
      </c>
      <c r="V345" s="6">
        <v>1</v>
      </c>
      <c r="W345" s="6">
        <v>135</v>
      </c>
      <c r="X345" s="6">
        <v>15.1</v>
      </c>
      <c r="Y345" s="6" t="s">
        <v>56</v>
      </c>
      <c r="AB345" s="6" t="s">
        <v>56</v>
      </c>
      <c r="AF345" s="6" t="s">
        <v>1611</v>
      </c>
      <c r="AG345" s="6" t="s">
        <v>56</v>
      </c>
      <c r="AI345" s="6" t="s">
        <v>56</v>
      </c>
      <c r="AJ345" s="6" t="s">
        <v>56</v>
      </c>
      <c r="AK345" s="6" t="s">
        <v>56</v>
      </c>
      <c r="AL345" s="6" t="s">
        <v>1612</v>
      </c>
      <c r="AM345" s="6" t="s">
        <v>56</v>
      </c>
      <c r="AN345" s="6" t="s">
        <v>56</v>
      </c>
      <c r="AO345" s="6" t="s">
        <v>56</v>
      </c>
      <c r="AP345" s="6" t="s">
        <v>1613</v>
      </c>
      <c r="AQ345" s="6" t="s">
        <v>1614</v>
      </c>
      <c r="AR345" s="6" t="s">
        <v>402</v>
      </c>
      <c r="AS345" s="6" t="s">
        <v>1615</v>
      </c>
      <c r="AT345" s="6" t="s">
        <v>1616</v>
      </c>
      <c r="AU345" s="6" t="s">
        <v>402</v>
      </c>
      <c r="AV345" s="6" t="s">
        <v>12507</v>
      </c>
      <c r="AW345" s="6">
        <v>6.0905546548422604</v>
      </c>
      <c r="AX345" s="6">
        <v>6.5913875352169402</v>
      </c>
      <c r="AY345" s="6">
        <v>6.6820368052730004</v>
      </c>
      <c r="AZ345" s="6">
        <v>7.2499195678834898</v>
      </c>
      <c r="BA345" s="6">
        <v>6.7958210187743804</v>
      </c>
      <c r="BB345" s="6">
        <v>6.9976703306307302</v>
      </c>
      <c r="BC345" s="6">
        <v>6.9856330628825196</v>
      </c>
      <c r="BD345" s="6">
        <v>6.1703940376748099</v>
      </c>
      <c r="BE345" s="6">
        <v>7.1751638035068197</v>
      </c>
      <c r="BF345" s="6">
        <v>7.5170836929154001</v>
      </c>
      <c r="BG345" s="6">
        <v>6.6720009162847997</v>
      </c>
      <c r="BH345" s="6">
        <v>7.3219814223520396</v>
      </c>
      <c r="BI345" s="6">
        <v>6.4949126945373603</v>
      </c>
      <c r="BJ345" s="6">
        <v>7.1040669877432601</v>
      </c>
      <c r="BK345" s="6">
        <v>7.5115826048159402</v>
      </c>
      <c r="BL345" s="6">
        <v>7.0275738741741298</v>
      </c>
      <c r="BM345" s="6">
        <v>6.7085017172824504</v>
      </c>
      <c r="BN345" s="6">
        <v>7.2843856325588696</v>
      </c>
      <c r="BO345" s="6">
        <v>6.7064874342642904</v>
      </c>
      <c r="BP345" s="6">
        <v>6.6515010173596298</v>
      </c>
      <c r="BQ345" s="6">
        <v>7.6052350037727097</v>
      </c>
      <c r="BR345" s="6">
        <v>7.12484647180296</v>
      </c>
      <c r="BS345" s="6">
        <v>7.5796292918075201</v>
      </c>
      <c r="BT345" s="6">
        <v>6.7059492803845</v>
      </c>
      <c r="BU345" s="6">
        <v>6.8856608816053297</v>
      </c>
      <c r="BV345" s="6">
        <v>6.6108305476686997</v>
      </c>
      <c r="BW345" s="6">
        <v>6.6689494813281902</v>
      </c>
      <c r="BX345" s="6">
        <v>6.4545096381876297</v>
      </c>
    </row>
    <row r="346" spans="1:76" x14ac:dyDescent="0.25">
      <c r="A346" s="7">
        <v>345</v>
      </c>
      <c r="B346" s="6" t="s">
        <v>28435</v>
      </c>
      <c r="C346" s="6" t="s">
        <v>16463</v>
      </c>
      <c r="D346" s="6" t="s">
        <v>16463</v>
      </c>
      <c r="E346" s="6" t="s">
        <v>16465</v>
      </c>
      <c r="F346" s="7">
        <v>-0.31476662471263589</v>
      </c>
      <c r="G346" s="7">
        <v>3.8177819266724401E-2</v>
      </c>
      <c r="H346" s="6" t="s">
        <v>417</v>
      </c>
      <c r="I346" s="6" t="s">
        <v>44</v>
      </c>
      <c r="J346" s="6" t="s">
        <v>101</v>
      </c>
      <c r="K346" s="6" t="s">
        <v>102</v>
      </c>
      <c r="L346" s="6" t="s">
        <v>103</v>
      </c>
      <c r="M346" s="6" t="s">
        <v>104</v>
      </c>
      <c r="N346" s="6" t="s">
        <v>417</v>
      </c>
      <c r="P346" s="88">
        <v>5</v>
      </c>
      <c r="Q346" s="6" t="s">
        <v>28438</v>
      </c>
      <c r="R346" s="6" t="s">
        <v>28436</v>
      </c>
      <c r="S346" s="6" t="s">
        <v>28437</v>
      </c>
      <c r="T346" s="6" t="s">
        <v>28439</v>
      </c>
      <c r="U346" s="6" t="s">
        <v>28440</v>
      </c>
      <c r="V346" s="6">
        <v>4</v>
      </c>
      <c r="W346" s="6">
        <v>6</v>
      </c>
      <c r="X346" s="6">
        <v>10.35</v>
      </c>
      <c r="Y346" s="6" t="s">
        <v>28441</v>
      </c>
      <c r="Z346" s="6" t="s">
        <v>28442</v>
      </c>
      <c r="AA346" s="6" t="s">
        <v>24123</v>
      </c>
      <c r="AB346" s="6" t="s">
        <v>56</v>
      </c>
      <c r="AF346" s="6" t="s">
        <v>16469</v>
      </c>
      <c r="AG346" s="6" t="s">
        <v>396</v>
      </c>
      <c r="AH346" s="6" t="s">
        <v>397</v>
      </c>
      <c r="AI346" s="6" t="s">
        <v>991</v>
      </c>
      <c r="AJ346" s="6" t="s">
        <v>56</v>
      </c>
      <c r="AK346" s="6" t="s">
        <v>56</v>
      </c>
      <c r="AL346" s="6" t="s">
        <v>571</v>
      </c>
      <c r="AM346" s="6" t="s">
        <v>56</v>
      </c>
      <c r="AN346" s="6" t="s">
        <v>56</v>
      </c>
      <c r="AO346" s="6" t="s">
        <v>56</v>
      </c>
      <c r="AP346" s="6" t="s">
        <v>16470</v>
      </c>
      <c r="AQ346" s="6" t="s">
        <v>16471</v>
      </c>
      <c r="AR346" s="6" t="s">
        <v>402</v>
      </c>
      <c r="AS346" s="6" t="s">
        <v>16472</v>
      </c>
      <c r="AT346" s="6" t="s">
        <v>28443</v>
      </c>
      <c r="AU346" s="6" t="s">
        <v>402</v>
      </c>
      <c r="AV346" s="6" t="s">
        <v>28444</v>
      </c>
      <c r="AW346" s="6">
        <v>5.7744629492742501</v>
      </c>
      <c r="AX346" s="6">
        <v>6.3842890628084303</v>
      </c>
      <c r="AY346" s="6">
        <v>7.2704109813223496</v>
      </c>
      <c r="AZ346" s="6">
        <v>6.74150228204571</v>
      </c>
      <c r="BA346" s="6">
        <v>6.85966363793721</v>
      </c>
      <c r="BB346" s="6">
        <v>6.6668413107615896</v>
      </c>
      <c r="BC346" s="6">
        <v>6.5829266593739399</v>
      </c>
      <c r="BD346" s="6">
        <v>7.0042461612258</v>
      </c>
      <c r="BE346" s="6">
        <v>6.3203438555441398</v>
      </c>
      <c r="BF346" s="6">
        <v>7.0230548621560098</v>
      </c>
      <c r="BG346" s="6">
        <v>6.1400729021331504</v>
      </c>
      <c r="BH346" s="6">
        <v>6.7901826857110699</v>
      </c>
      <c r="BI346" s="6">
        <v>6.2788338237341401</v>
      </c>
      <c r="BJ346" s="6">
        <v>6.4869899543818104</v>
      </c>
      <c r="BK346" s="6">
        <v>6.6423409414297003</v>
      </c>
      <c r="BL346" s="6">
        <v>6.9532594578566602</v>
      </c>
      <c r="BM346" s="6">
        <v>6.8465350978540904</v>
      </c>
      <c r="BN346" s="6">
        <v>6.7640376740969002</v>
      </c>
      <c r="BO346" s="6">
        <v>6.2982417970423699</v>
      </c>
      <c r="BP346" s="6">
        <v>6.5909923299564204</v>
      </c>
      <c r="BQ346" s="6">
        <v>6.6941049019391503</v>
      </c>
      <c r="BR346" s="6">
        <v>6.9594802851498399</v>
      </c>
      <c r="BS346" s="6">
        <v>7.1024165874177099</v>
      </c>
      <c r="BT346" s="6">
        <v>6.1916329105425501</v>
      </c>
      <c r="BU346" s="6">
        <v>6.5764451307301801</v>
      </c>
      <c r="BV346" s="6">
        <v>5.6535077336596498</v>
      </c>
      <c r="BW346" s="6">
        <v>6.3617017852717304</v>
      </c>
      <c r="BX346" s="6">
        <v>6.1252049860689297</v>
      </c>
    </row>
    <row r="347" spans="1:76" x14ac:dyDescent="0.25">
      <c r="A347" s="7">
        <v>346</v>
      </c>
      <c r="B347" s="6" t="s">
        <v>28445</v>
      </c>
      <c r="C347" s="6" t="s">
        <v>23546</v>
      </c>
      <c r="D347" s="6" t="s">
        <v>23547</v>
      </c>
      <c r="E347" s="6" t="s">
        <v>56</v>
      </c>
      <c r="F347" s="7">
        <v>-0.31499580424619023</v>
      </c>
      <c r="G347" s="7">
        <v>4.2675184049093137E-2</v>
      </c>
      <c r="H347" s="6" t="s">
        <v>1523</v>
      </c>
      <c r="I347" s="6" t="s">
        <v>44</v>
      </c>
      <c r="J347" s="6" t="s">
        <v>101</v>
      </c>
      <c r="K347" s="6" t="s">
        <v>102</v>
      </c>
      <c r="L347" s="6" t="s">
        <v>103</v>
      </c>
      <c r="M347" s="6" t="s">
        <v>104</v>
      </c>
      <c r="N347" s="6" t="s">
        <v>105</v>
      </c>
      <c r="O347" s="6" t="s">
        <v>1523</v>
      </c>
      <c r="P347" s="88">
        <v>6</v>
      </c>
      <c r="Q347" s="6" t="s">
        <v>28448</v>
      </c>
      <c r="R347" s="6" t="s">
        <v>28446</v>
      </c>
      <c r="S347" s="6" t="s">
        <v>28447</v>
      </c>
      <c r="T347" s="6" t="s">
        <v>5860</v>
      </c>
      <c r="U347" s="6" t="s">
        <v>5860</v>
      </c>
      <c r="V347" s="6">
        <v>2</v>
      </c>
      <c r="W347" s="6">
        <v>6</v>
      </c>
      <c r="X347" s="6">
        <v>3.56</v>
      </c>
      <c r="Y347" s="6" t="s">
        <v>56</v>
      </c>
      <c r="AB347" s="6" t="s">
        <v>56</v>
      </c>
      <c r="AF347" s="6" t="s">
        <v>56</v>
      </c>
      <c r="AG347" s="6" t="s">
        <v>56</v>
      </c>
      <c r="AI347" s="6" t="s">
        <v>56</v>
      </c>
      <c r="AJ347" s="6" t="s">
        <v>56</v>
      </c>
      <c r="AK347" s="6" t="s">
        <v>56</v>
      </c>
      <c r="AL347" s="6" t="s">
        <v>56</v>
      </c>
      <c r="AM347" s="6" t="s">
        <v>56</v>
      </c>
      <c r="AN347" s="6" t="s">
        <v>56</v>
      </c>
      <c r="AO347" s="6" t="s">
        <v>56</v>
      </c>
      <c r="AP347" s="6" t="s">
        <v>28449</v>
      </c>
      <c r="AQ347" s="6" t="s">
        <v>23550</v>
      </c>
      <c r="AR347" s="6" t="s">
        <v>23551</v>
      </c>
      <c r="AS347" s="6" t="s">
        <v>23552</v>
      </c>
      <c r="AT347" s="6" t="s">
        <v>28450</v>
      </c>
      <c r="AU347" s="6" t="s">
        <v>354</v>
      </c>
      <c r="AV347" s="6" t="s">
        <v>28451</v>
      </c>
      <c r="AW347" s="6">
        <v>6.4008057361613897</v>
      </c>
      <c r="AX347" s="6">
        <v>6.6431649447008896</v>
      </c>
      <c r="AY347" s="6">
        <v>6.7643585974408103</v>
      </c>
      <c r="AZ347" s="6">
        <v>6.5376114652746997</v>
      </c>
      <c r="BA347" s="6">
        <v>6.3160429316084601</v>
      </c>
      <c r="BB347" s="6">
        <v>6.7756578428564804</v>
      </c>
      <c r="BC347" s="6">
        <v>7.0294548419303302</v>
      </c>
      <c r="BD347" s="6">
        <v>5.8049268568679002</v>
      </c>
      <c r="BE347" s="6">
        <v>6.3875412690309297</v>
      </c>
      <c r="BF347" s="6">
        <v>7.4139867304369096</v>
      </c>
      <c r="BG347" s="6">
        <v>5.9472380982661504</v>
      </c>
      <c r="BH347" s="6">
        <v>6.71695865872345</v>
      </c>
      <c r="BI347" s="6">
        <v>6.21177469520069</v>
      </c>
      <c r="BJ347" s="6">
        <v>7.25884075971301</v>
      </c>
      <c r="BK347" s="6">
        <v>6.5967675914569801</v>
      </c>
      <c r="BL347" s="6">
        <v>6.6778321777123804</v>
      </c>
      <c r="BM347" s="6">
        <v>7.2567057462022699</v>
      </c>
      <c r="BN347" s="6">
        <v>6.4244726195060604</v>
      </c>
      <c r="BO347" s="6">
        <v>6.0878349916837404</v>
      </c>
      <c r="BP347" s="6">
        <v>7.5775923308201598</v>
      </c>
      <c r="BQ347" s="6">
        <v>6.4984623235293499</v>
      </c>
      <c r="BR347" s="6">
        <v>6.97663884696028</v>
      </c>
      <c r="BS347" s="6">
        <v>7.2550432577594401</v>
      </c>
      <c r="BT347" s="6">
        <v>5.8196005217423101</v>
      </c>
      <c r="BU347" s="6">
        <v>6.7759162030701203</v>
      </c>
      <c r="BV347" s="6">
        <v>6.63301887967165</v>
      </c>
      <c r="BW347" s="6">
        <v>6.5558560337754104</v>
      </c>
      <c r="BX347" s="6">
        <v>6.2319665527780304</v>
      </c>
    </row>
    <row r="348" spans="1:76" x14ac:dyDescent="0.25">
      <c r="A348" s="7">
        <v>347</v>
      </c>
      <c r="B348" s="6" t="s">
        <v>28452</v>
      </c>
      <c r="C348" s="6" t="s">
        <v>108</v>
      </c>
      <c r="D348" s="6" t="s">
        <v>2737</v>
      </c>
      <c r="E348" s="6" t="s">
        <v>56</v>
      </c>
      <c r="F348" s="7">
        <v>-0.31503375604107647</v>
      </c>
      <c r="G348" s="7">
        <v>3.408997487531451E-2</v>
      </c>
      <c r="H348" s="6" t="s">
        <v>699</v>
      </c>
      <c r="I348" s="6" t="s">
        <v>44</v>
      </c>
      <c r="J348" s="6" t="s">
        <v>101</v>
      </c>
      <c r="K348" s="6" t="s">
        <v>102</v>
      </c>
      <c r="L348" s="6" t="s">
        <v>103</v>
      </c>
      <c r="M348" s="6" t="s">
        <v>104</v>
      </c>
      <c r="N348" s="6" t="s">
        <v>105</v>
      </c>
      <c r="O348" s="6" t="s">
        <v>699</v>
      </c>
      <c r="P348" s="88">
        <v>6</v>
      </c>
      <c r="Q348" s="6" t="s">
        <v>28453</v>
      </c>
      <c r="R348" s="6" t="s">
        <v>28453</v>
      </c>
      <c r="S348" s="6" t="s">
        <v>28454</v>
      </c>
      <c r="T348" s="6" t="s">
        <v>254</v>
      </c>
      <c r="U348" s="6" t="s">
        <v>565</v>
      </c>
      <c r="V348" s="6">
        <v>1</v>
      </c>
      <c r="W348" s="6">
        <v>6</v>
      </c>
      <c r="X348" s="6">
        <v>7.78</v>
      </c>
      <c r="Y348" s="6" t="s">
        <v>56</v>
      </c>
      <c r="AB348" s="6" t="s">
        <v>56</v>
      </c>
      <c r="AF348" s="6" t="s">
        <v>56</v>
      </c>
      <c r="AG348" s="6" t="s">
        <v>56</v>
      </c>
      <c r="AI348" s="6" t="s">
        <v>56</v>
      </c>
      <c r="AJ348" s="6" t="s">
        <v>56</v>
      </c>
      <c r="AK348" s="6" t="s">
        <v>56</v>
      </c>
      <c r="AL348" s="6" t="s">
        <v>56</v>
      </c>
      <c r="AM348" s="6" t="s">
        <v>56</v>
      </c>
      <c r="AN348" s="6" t="s">
        <v>56</v>
      </c>
      <c r="AO348" s="6" t="s">
        <v>56</v>
      </c>
      <c r="AP348" s="6" t="s">
        <v>56</v>
      </c>
      <c r="AQ348" s="6" t="s">
        <v>2740</v>
      </c>
      <c r="AR348" s="6" t="s">
        <v>5</v>
      </c>
      <c r="AS348" s="6" t="s">
        <v>2741</v>
      </c>
      <c r="AT348" s="6" t="s">
        <v>28455</v>
      </c>
      <c r="AU348" s="6" t="s">
        <v>5</v>
      </c>
      <c r="AV348" s="6" t="s">
        <v>28456</v>
      </c>
      <c r="AW348" s="6">
        <v>6.1734793911133901</v>
      </c>
      <c r="AX348" s="6">
        <v>6.3815341889405799</v>
      </c>
      <c r="AY348" s="6">
        <v>6.2545845688795199</v>
      </c>
      <c r="AZ348" s="6">
        <v>6.2825480717626698</v>
      </c>
      <c r="BA348" s="6">
        <v>5.91191682685825</v>
      </c>
      <c r="BB348" s="6">
        <v>6.50203102126261</v>
      </c>
      <c r="BC348" s="6">
        <v>6.6783727703824196</v>
      </c>
      <c r="BD348" s="6">
        <v>5.8960442580575601</v>
      </c>
      <c r="BE348" s="6">
        <v>5.6738048797915104</v>
      </c>
      <c r="BF348" s="6">
        <v>5.8021789845382603</v>
      </c>
      <c r="BG348" s="6">
        <v>6.1257092511162599</v>
      </c>
      <c r="BH348" s="6">
        <v>6.4398694658085303</v>
      </c>
      <c r="BI348" s="6">
        <v>5.47488031413973</v>
      </c>
      <c r="BJ348" s="6">
        <v>6.0510949987465699</v>
      </c>
      <c r="BK348" s="6">
        <v>6.4154826770610596</v>
      </c>
      <c r="BL348" s="6">
        <v>6.1981224108248902</v>
      </c>
      <c r="BM348" s="6">
        <v>6.5601997645879102</v>
      </c>
      <c r="BN348" s="6">
        <v>6.52194015323479</v>
      </c>
      <c r="BO348" s="6">
        <v>5.5239882521100299</v>
      </c>
      <c r="BP348" s="6">
        <v>6.0595789416637098</v>
      </c>
      <c r="BQ348" s="6">
        <v>6.25562245368089</v>
      </c>
      <c r="BR348" s="6">
        <v>7.41391975877786</v>
      </c>
      <c r="BS348" s="6">
        <v>6.4208137466307802</v>
      </c>
      <c r="BT348" s="6">
        <v>5.62635679427882</v>
      </c>
      <c r="BU348" s="6">
        <v>6.0831445017675803</v>
      </c>
      <c r="BV348" s="6">
        <v>6.5273915534323503</v>
      </c>
      <c r="BW348" s="6">
        <v>6.3355764378776804</v>
      </c>
      <c r="BX348" s="6">
        <v>6.0672795798345902</v>
      </c>
    </row>
    <row r="349" spans="1:76" x14ac:dyDescent="0.25">
      <c r="A349" s="7">
        <v>348</v>
      </c>
      <c r="B349" s="6" t="s">
        <v>28457</v>
      </c>
      <c r="C349" s="6" t="s">
        <v>15841</v>
      </c>
      <c r="D349" s="6" t="s">
        <v>15842</v>
      </c>
      <c r="E349" s="6" t="s">
        <v>15843</v>
      </c>
      <c r="F349" s="7">
        <v>-0.31505031238228298</v>
      </c>
      <c r="G349" s="7">
        <v>9.8897843801314441E-3</v>
      </c>
      <c r="H349" s="6" t="s">
        <v>763</v>
      </c>
      <c r="I349" s="6" t="s">
        <v>44</v>
      </c>
      <c r="J349" s="6" t="s">
        <v>139</v>
      </c>
      <c r="K349" s="6" t="s">
        <v>140</v>
      </c>
      <c r="L349" s="6" t="s">
        <v>141</v>
      </c>
      <c r="M349" s="6" t="s">
        <v>142</v>
      </c>
      <c r="N349" s="6" t="s">
        <v>138</v>
      </c>
      <c r="O349" s="6" t="s">
        <v>763</v>
      </c>
      <c r="P349" s="88">
        <v>6</v>
      </c>
      <c r="Q349" s="6" t="s">
        <v>28460</v>
      </c>
      <c r="R349" s="6" t="s">
        <v>28458</v>
      </c>
      <c r="S349" s="6" t="s">
        <v>28459</v>
      </c>
      <c r="T349" s="6" t="s">
        <v>28461</v>
      </c>
      <c r="U349" s="6" t="s">
        <v>17553</v>
      </c>
      <c r="V349" s="6">
        <v>2</v>
      </c>
      <c r="W349" s="6">
        <v>21</v>
      </c>
      <c r="X349" s="6">
        <v>9.8699999999999992</v>
      </c>
      <c r="Y349" s="6" t="s">
        <v>56</v>
      </c>
      <c r="AB349" s="6" t="s">
        <v>28462</v>
      </c>
      <c r="AC349" s="6" t="s">
        <v>28463</v>
      </c>
      <c r="AD349" s="6" t="s">
        <v>28464</v>
      </c>
      <c r="AE349" s="6" t="s">
        <v>28465</v>
      </c>
      <c r="AF349" s="6" t="s">
        <v>28466</v>
      </c>
      <c r="AG349" s="6" t="s">
        <v>28467</v>
      </c>
      <c r="AI349" s="6" t="s">
        <v>56</v>
      </c>
      <c r="AJ349" s="6" t="s">
        <v>56</v>
      </c>
      <c r="AK349" s="6" t="s">
        <v>56</v>
      </c>
      <c r="AL349" s="6" t="s">
        <v>28468</v>
      </c>
      <c r="AM349" s="6" t="s">
        <v>56</v>
      </c>
      <c r="AN349" s="6" t="s">
        <v>56</v>
      </c>
      <c r="AO349" s="6" t="s">
        <v>56</v>
      </c>
      <c r="AP349" s="6" t="s">
        <v>15845</v>
      </c>
      <c r="AQ349" s="6" t="s">
        <v>15846</v>
      </c>
      <c r="AR349" s="6" t="s">
        <v>532</v>
      </c>
      <c r="AS349" s="6" t="s">
        <v>15847</v>
      </c>
      <c r="AT349" s="6" t="s">
        <v>28469</v>
      </c>
      <c r="AU349" s="6" t="s">
        <v>532</v>
      </c>
      <c r="AV349" s="6" t="s">
        <v>28470</v>
      </c>
      <c r="AW349" s="6">
        <v>7.0055280235899398</v>
      </c>
      <c r="AX349" s="6">
        <v>7.1090721147629701</v>
      </c>
      <c r="AY349" s="6">
        <v>7.5593918785511098</v>
      </c>
      <c r="AZ349" s="6">
        <v>7.0384691855971901</v>
      </c>
      <c r="BA349" s="6">
        <v>7.04970249478521</v>
      </c>
      <c r="BB349" s="6">
        <v>7.1775942385007703</v>
      </c>
      <c r="BC349" s="6">
        <v>7.6741535828343403</v>
      </c>
      <c r="BD349" s="6">
        <v>6.9727696902129903</v>
      </c>
      <c r="BE349" s="6">
        <v>7.7256625844450202</v>
      </c>
      <c r="BF349" s="6">
        <v>6.9039035808753697</v>
      </c>
      <c r="BG349" s="6">
        <v>7.4192947382917103</v>
      </c>
      <c r="BH349" s="6">
        <v>7.1353076383859699</v>
      </c>
      <c r="BI349" s="6">
        <v>7.3937331173698801</v>
      </c>
      <c r="BJ349" s="6">
        <v>7.3576299910181397</v>
      </c>
      <c r="BK349" s="6">
        <v>7.3138145326145398</v>
      </c>
      <c r="BL349" s="6">
        <v>7.5314661562610397</v>
      </c>
      <c r="BM349" s="6">
        <v>7.4385581856112504</v>
      </c>
      <c r="BN349" s="6">
        <v>6.8452035607531103</v>
      </c>
      <c r="BO349" s="6">
        <v>7.2940692495364603</v>
      </c>
      <c r="BP349" s="6">
        <v>7.45382804629077</v>
      </c>
      <c r="BQ349" s="6">
        <v>7.4588719424025598</v>
      </c>
      <c r="BR349" s="6">
        <v>8.5638191351092505</v>
      </c>
      <c r="BS349" s="6">
        <v>7.4454516441648098</v>
      </c>
      <c r="BT349" s="6">
        <v>7.2256710689104802</v>
      </c>
      <c r="BU349" s="6">
        <v>7.2744696208295299</v>
      </c>
      <c r="BV349" s="6">
        <v>7.2496996719509603</v>
      </c>
      <c r="BW349" s="6">
        <v>7.7230901937175904</v>
      </c>
      <c r="BX349" s="6">
        <v>7.1741907162895302</v>
      </c>
    </row>
    <row r="350" spans="1:76" x14ac:dyDescent="0.25">
      <c r="A350" s="7">
        <v>349</v>
      </c>
      <c r="B350" s="6" t="s">
        <v>28471</v>
      </c>
      <c r="C350" s="6" t="s">
        <v>108</v>
      </c>
      <c r="D350" s="6" t="s">
        <v>28475</v>
      </c>
      <c r="E350" s="6" t="s">
        <v>56</v>
      </c>
      <c r="F350" s="7">
        <v>-0.31541704465159631</v>
      </c>
      <c r="G350" s="7">
        <v>1.660233798920643E-2</v>
      </c>
      <c r="H350" s="6" t="s">
        <v>417</v>
      </c>
      <c r="I350" s="6" t="s">
        <v>44</v>
      </c>
      <c r="J350" s="6" t="s">
        <v>101</v>
      </c>
      <c r="K350" s="6" t="s">
        <v>102</v>
      </c>
      <c r="L350" s="6" t="s">
        <v>103</v>
      </c>
      <c r="M350" s="6" t="s">
        <v>104</v>
      </c>
      <c r="N350" s="6" t="s">
        <v>417</v>
      </c>
      <c r="P350" s="88">
        <v>5</v>
      </c>
      <c r="Q350" s="6" t="s">
        <v>28474</v>
      </c>
      <c r="R350" s="6" t="s">
        <v>28472</v>
      </c>
      <c r="S350" s="6" t="s">
        <v>28473</v>
      </c>
      <c r="T350" s="6" t="s">
        <v>5508</v>
      </c>
      <c r="U350" s="6" t="s">
        <v>5508</v>
      </c>
      <c r="V350" s="6">
        <v>3</v>
      </c>
      <c r="W350" s="6">
        <v>4</v>
      </c>
      <c r="X350" s="6">
        <v>4.9000000000000004</v>
      </c>
      <c r="Y350" s="6" t="s">
        <v>56</v>
      </c>
      <c r="AB350" s="6" t="s">
        <v>56</v>
      </c>
      <c r="AF350" s="6" t="s">
        <v>56</v>
      </c>
      <c r="AG350" s="6" t="s">
        <v>56</v>
      </c>
      <c r="AI350" s="6" t="s">
        <v>56</v>
      </c>
      <c r="AJ350" s="6" t="s">
        <v>56</v>
      </c>
      <c r="AK350" s="6" t="s">
        <v>56</v>
      </c>
      <c r="AL350" s="6" t="s">
        <v>56</v>
      </c>
      <c r="AM350" s="6" t="s">
        <v>56</v>
      </c>
      <c r="AN350" s="6" t="s">
        <v>56</v>
      </c>
      <c r="AO350" s="6" t="s">
        <v>56</v>
      </c>
      <c r="AP350" s="6" t="s">
        <v>56</v>
      </c>
      <c r="AT350" s="6" t="s">
        <v>28476</v>
      </c>
      <c r="AU350" s="6" t="s">
        <v>148</v>
      </c>
      <c r="AV350" s="6" t="s">
        <v>28477</v>
      </c>
      <c r="AW350" s="6">
        <v>6.0319458488095297</v>
      </c>
      <c r="AX350" s="6">
        <v>6.5169253366696598</v>
      </c>
      <c r="AY350" s="6">
        <v>6.8384807913650203</v>
      </c>
      <c r="AZ350" s="6">
        <v>6.3685854875520196</v>
      </c>
      <c r="BA350" s="6">
        <v>7.0191599670546099</v>
      </c>
      <c r="BB350" s="6">
        <v>7.0771825546441303</v>
      </c>
      <c r="BC350" s="6">
        <v>6.9264634044630498</v>
      </c>
      <c r="BD350" s="6">
        <v>6.6129745866275904</v>
      </c>
      <c r="BE350" s="6">
        <v>6.5960195949373501</v>
      </c>
      <c r="BF350" s="6">
        <v>7.1046441732315797</v>
      </c>
      <c r="BG350" s="6">
        <v>6.8916016214753002</v>
      </c>
      <c r="BH350" s="6">
        <v>6.5280044159875299</v>
      </c>
      <c r="BI350" s="6">
        <v>5.9581078496666198</v>
      </c>
      <c r="BJ350" s="6">
        <v>7.1827854705947898</v>
      </c>
      <c r="BK350" s="6">
        <v>7.1483712881934602</v>
      </c>
      <c r="BL350" s="6">
        <v>6.8587958325318796</v>
      </c>
      <c r="BM350" s="6">
        <v>7.0386599340330296</v>
      </c>
      <c r="BN350" s="6">
        <v>6.6025863628468402</v>
      </c>
      <c r="BO350" s="6">
        <v>6.5173280142586396</v>
      </c>
      <c r="BP350" s="6">
        <v>6.6487308084473096</v>
      </c>
      <c r="BQ350" s="6">
        <v>6.2818967771738299</v>
      </c>
      <c r="BR350" s="6">
        <v>7.0525035261048297</v>
      </c>
      <c r="BS350" s="6">
        <v>7.1257252153681003</v>
      </c>
      <c r="BT350" s="6">
        <v>6.8531992164708404</v>
      </c>
      <c r="BU350" s="6">
        <v>6.75824942879066</v>
      </c>
      <c r="BV350" s="6">
        <v>6.3740332790943102</v>
      </c>
      <c r="BW350" s="6">
        <v>6.4593881146330601</v>
      </c>
      <c r="BX350" s="6">
        <v>6.9797441272861001</v>
      </c>
    </row>
    <row r="351" spans="1:76" x14ac:dyDescent="0.25">
      <c r="A351" s="7">
        <v>350</v>
      </c>
      <c r="B351" s="6" t="s">
        <v>28478</v>
      </c>
      <c r="C351" s="6" t="s">
        <v>1983</v>
      </c>
      <c r="D351" s="6" t="s">
        <v>1984</v>
      </c>
      <c r="E351" s="6" t="s">
        <v>1985</v>
      </c>
      <c r="F351" s="7">
        <v>-0.31585607909381341</v>
      </c>
      <c r="G351" s="7">
        <v>1.2863411955457199E-2</v>
      </c>
      <c r="H351" s="6" t="s">
        <v>103</v>
      </c>
      <c r="I351" s="6" t="s">
        <v>44</v>
      </c>
      <c r="J351" s="6" t="s">
        <v>101</v>
      </c>
      <c r="K351" s="6" t="s">
        <v>102</v>
      </c>
      <c r="L351" s="6" t="s">
        <v>103</v>
      </c>
      <c r="P351" s="88">
        <v>3</v>
      </c>
      <c r="Q351" s="6" t="s">
        <v>28479</v>
      </c>
      <c r="R351" s="6" t="s">
        <v>28479</v>
      </c>
      <c r="S351" s="6" t="s">
        <v>28480</v>
      </c>
      <c r="T351" s="6" t="s">
        <v>28481</v>
      </c>
      <c r="U351" s="6" t="s">
        <v>28482</v>
      </c>
      <c r="V351" s="6">
        <v>4</v>
      </c>
      <c r="W351" s="6">
        <v>33</v>
      </c>
      <c r="X351" s="6">
        <v>12.78</v>
      </c>
      <c r="Y351" s="6" t="s">
        <v>56</v>
      </c>
      <c r="AB351" s="6" t="s">
        <v>56</v>
      </c>
      <c r="AF351" s="6" t="s">
        <v>1989</v>
      </c>
      <c r="AG351" s="6" t="s">
        <v>396</v>
      </c>
      <c r="AH351" s="6" t="s">
        <v>397</v>
      </c>
      <c r="AI351" s="6" t="s">
        <v>991</v>
      </c>
      <c r="AJ351" s="6" t="s">
        <v>56</v>
      </c>
      <c r="AK351" s="6" t="s">
        <v>56</v>
      </c>
      <c r="AL351" s="6" t="s">
        <v>571</v>
      </c>
      <c r="AM351" s="6" t="s">
        <v>56</v>
      </c>
      <c r="AN351" s="6" t="s">
        <v>56</v>
      </c>
      <c r="AO351" s="6" t="s">
        <v>56</v>
      </c>
      <c r="AP351" s="6" t="s">
        <v>1990</v>
      </c>
      <c r="AQ351" s="6" t="s">
        <v>1991</v>
      </c>
      <c r="AR351" s="6" t="s">
        <v>402</v>
      </c>
      <c r="AS351" s="6" t="s">
        <v>1992</v>
      </c>
      <c r="AT351" s="6" t="s">
        <v>13158</v>
      </c>
      <c r="AU351" s="6" t="s">
        <v>402</v>
      </c>
      <c r="AV351" s="6" t="s">
        <v>13159</v>
      </c>
      <c r="AW351" s="6">
        <v>6.2097296959668196</v>
      </c>
      <c r="AX351" s="6">
        <v>6.9018820833036996</v>
      </c>
      <c r="AY351" s="6">
        <v>7.0159671511686303</v>
      </c>
      <c r="AZ351" s="6">
        <v>7.5737590361290597</v>
      </c>
      <c r="BA351" s="6">
        <v>7.0634084625057101</v>
      </c>
      <c r="BB351" s="6">
        <v>7.2183648259845796</v>
      </c>
      <c r="BC351" s="6">
        <v>7.0795972817813597</v>
      </c>
      <c r="BD351" s="6">
        <v>6.9956198843505</v>
      </c>
      <c r="BE351" s="6">
        <v>6.8648319958090998</v>
      </c>
      <c r="BF351" s="6">
        <v>7.36573968107332</v>
      </c>
      <c r="BG351" s="6">
        <v>5.9520102995959201</v>
      </c>
      <c r="BH351" s="6">
        <v>7.4561837886206304</v>
      </c>
      <c r="BI351" s="6">
        <v>6.6922128634746096</v>
      </c>
      <c r="BJ351" s="6">
        <v>7.0496133872709503</v>
      </c>
      <c r="BK351" s="6">
        <v>7.2811015984185099</v>
      </c>
      <c r="BL351" s="6">
        <v>6.9449191950147897</v>
      </c>
      <c r="BM351" s="6">
        <v>7.3986516855642401</v>
      </c>
      <c r="BN351" s="6">
        <v>6.9911773699374002</v>
      </c>
      <c r="BO351" s="6">
        <v>5.8177279516696698</v>
      </c>
      <c r="BP351" s="6">
        <v>6.7551092085605404</v>
      </c>
      <c r="BQ351" s="6">
        <v>7.0470021694931502</v>
      </c>
      <c r="BR351" s="6">
        <v>7.4433981979528703</v>
      </c>
      <c r="BS351" s="6">
        <v>7.2167595425843896</v>
      </c>
      <c r="BT351" s="6">
        <v>6.7275111323600996</v>
      </c>
      <c r="BU351" s="6">
        <v>6.3605841369057501</v>
      </c>
      <c r="BV351" s="6">
        <v>6.7779092223208997</v>
      </c>
      <c r="BW351" s="6">
        <v>7.0325667443189497</v>
      </c>
      <c r="BX351" s="6">
        <v>6.7644029645985198</v>
      </c>
    </row>
    <row r="352" spans="1:76" x14ac:dyDescent="0.25">
      <c r="A352" s="7">
        <v>351</v>
      </c>
      <c r="B352" s="6" t="s">
        <v>28483</v>
      </c>
      <c r="C352" s="6" t="s">
        <v>10582</v>
      </c>
      <c r="D352" s="6" t="s">
        <v>10583</v>
      </c>
      <c r="E352" s="6" t="s">
        <v>24284</v>
      </c>
      <c r="F352" s="7">
        <v>-0.31613742296393349</v>
      </c>
      <c r="G352" s="7">
        <v>5.7111427955192631E-3</v>
      </c>
      <c r="H352" s="6" t="s">
        <v>2323</v>
      </c>
      <c r="I352" s="6" t="s">
        <v>44</v>
      </c>
      <c r="J352" s="6" t="s">
        <v>45</v>
      </c>
      <c r="K352" s="6" t="s">
        <v>46</v>
      </c>
      <c r="L352" s="6" t="s">
        <v>47</v>
      </c>
      <c r="M352" s="6" t="s">
        <v>48</v>
      </c>
      <c r="N352" s="6" t="s">
        <v>2324</v>
      </c>
      <c r="O352" s="6" t="s">
        <v>2323</v>
      </c>
      <c r="P352" s="88">
        <v>6</v>
      </c>
      <c r="Q352" s="6" t="s">
        <v>28484</v>
      </c>
      <c r="R352" s="6" t="s">
        <v>28484</v>
      </c>
      <c r="S352" s="6" t="s">
        <v>28485</v>
      </c>
      <c r="T352" s="6" t="s">
        <v>159</v>
      </c>
      <c r="U352" s="6" t="s">
        <v>159</v>
      </c>
      <c r="V352" s="6">
        <v>1</v>
      </c>
      <c r="W352" s="6">
        <v>10</v>
      </c>
      <c r="X352" s="6">
        <v>8.32</v>
      </c>
      <c r="Y352" s="6" t="s">
        <v>56</v>
      </c>
      <c r="AB352" s="6" t="s">
        <v>10584</v>
      </c>
      <c r="AC352" s="6" t="s">
        <v>10585</v>
      </c>
      <c r="AD352" s="6" t="s">
        <v>10586</v>
      </c>
      <c r="AF352" s="6" t="s">
        <v>10587</v>
      </c>
      <c r="AG352" s="6" t="s">
        <v>10588</v>
      </c>
      <c r="AH352" s="6" t="s">
        <v>3391</v>
      </c>
      <c r="AI352" s="6" t="s">
        <v>56</v>
      </c>
      <c r="AJ352" s="6" t="s">
        <v>10589</v>
      </c>
      <c r="AK352" s="6" t="s">
        <v>10590</v>
      </c>
      <c r="AL352" s="6" t="s">
        <v>326</v>
      </c>
      <c r="AM352" s="6" t="s">
        <v>56</v>
      </c>
      <c r="AN352" s="6" t="s">
        <v>56</v>
      </c>
      <c r="AO352" s="6" t="s">
        <v>56</v>
      </c>
      <c r="AP352" s="6" t="s">
        <v>6171</v>
      </c>
      <c r="AQ352" s="6" t="s">
        <v>10592</v>
      </c>
      <c r="AR352" s="6" t="s">
        <v>5</v>
      </c>
      <c r="AS352" s="6" t="s">
        <v>10582</v>
      </c>
      <c r="AT352" s="6" t="s">
        <v>24285</v>
      </c>
      <c r="AU352" s="6" t="s">
        <v>5</v>
      </c>
      <c r="AV352" s="6" t="s">
        <v>28486</v>
      </c>
      <c r="AW352" s="6">
        <v>6.2939858835842797</v>
      </c>
      <c r="AX352" s="6">
        <v>6.4048851791766701</v>
      </c>
      <c r="AY352" s="6">
        <v>6.5954469250098802</v>
      </c>
      <c r="AZ352" s="6">
        <v>6.5711903726356304</v>
      </c>
      <c r="BA352" s="6">
        <v>6.1211167888982398</v>
      </c>
      <c r="BB352" s="6">
        <v>6.7636339350921704</v>
      </c>
      <c r="BC352" s="6">
        <v>7.0161639224289196</v>
      </c>
      <c r="BD352" s="6">
        <v>6.1987095839371298</v>
      </c>
      <c r="BE352" s="6">
        <v>6.9676182157990301</v>
      </c>
      <c r="BF352" s="6">
        <v>6.5097430196800099</v>
      </c>
      <c r="BG352" s="6">
        <v>6.5395740537243698</v>
      </c>
      <c r="BH352" s="6">
        <v>7.3206239758103404</v>
      </c>
      <c r="BI352" s="6">
        <v>6.50974686431619</v>
      </c>
      <c r="BJ352" s="6">
        <v>6.5651228800641501</v>
      </c>
      <c r="BK352" s="6">
        <v>6.5099074828424897</v>
      </c>
      <c r="BL352" s="6">
        <v>6.3710465440005004</v>
      </c>
      <c r="BM352" s="6">
        <v>6.5093841350785304</v>
      </c>
      <c r="BN352" s="6">
        <v>6.1456984922096396</v>
      </c>
      <c r="BO352" s="6">
        <v>6.2788063673244698</v>
      </c>
      <c r="BP352" s="6">
        <v>6.14823266835569</v>
      </c>
      <c r="BQ352" s="6">
        <v>6.3195018471615203</v>
      </c>
      <c r="BR352" s="6">
        <v>6.2674961717664202</v>
      </c>
      <c r="BS352" s="6">
        <v>6.5510595674574796</v>
      </c>
      <c r="BT352" s="6">
        <v>6.2040388162904003</v>
      </c>
      <c r="BU352" s="6">
        <v>6.5472023638165604</v>
      </c>
      <c r="BV352" s="6">
        <v>6.4909705658083698</v>
      </c>
      <c r="BW352" s="6">
        <v>6.3692531605904597</v>
      </c>
      <c r="BX352" s="6">
        <v>6.0252120311319901</v>
      </c>
    </row>
    <row r="353" spans="1:76" x14ac:dyDescent="0.25">
      <c r="A353" s="7">
        <v>352</v>
      </c>
      <c r="B353" s="6" t="s">
        <v>28487</v>
      </c>
      <c r="C353" s="6" t="s">
        <v>108</v>
      </c>
      <c r="D353" s="6" t="s">
        <v>28491</v>
      </c>
      <c r="E353" s="6" t="s">
        <v>56</v>
      </c>
      <c r="F353" s="7">
        <v>-0.31614836110546651</v>
      </c>
      <c r="G353" s="7">
        <v>2.3995464596406869E-2</v>
      </c>
      <c r="H353" s="6" t="s">
        <v>874</v>
      </c>
      <c r="I353" s="6" t="s">
        <v>44</v>
      </c>
      <c r="J353" s="6" t="s">
        <v>45</v>
      </c>
      <c r="K353" s="6" t="s">
        <v>46</v>
      </c>
      <c r="L353" s="6" t="s">
        <v>312</v>
      </c>
      <c r="M353" s="6" t="s">
        <v>336</v>
      </c>
      <c r="N353" s="6" t="s">
        <v>875</v>
      </c>
      <c r="O353" s="6" t="s">
        <v>874</v>
      </c>
      <c r="P353" s="88">
        <v>6</v>
      </c>
      <c r="Q353" s="6" t="s">
        <v>28490</v>
      </c>
      <c r="R353" s="6" t="s">
        <v>28488</v>
      </c>
      <c r="S353" s="6" t="s">
        <v>28489</v>
      </c>
      <c r="T353" s="6" t="s">
        <v>21643</v>
      </c>
      <c r="U353" s="6" t="s">
        <v>10804</v>
      </c>
      <c r="V353" s="6">
        <v>2</v>
      </c>
      <c r="W353" s="6">
        <v>31</v>
      </c>
      <c r="X353" s="6">
        <v>8.16</v>
      </c>
      <c r="Y353" s="6" t="s">
        <v>56</v>
      </c>
      <c r="AB353" s="6" t="s">
        <v>56</v>
      </c>
      <c r="AF353" s="6" t="s">
        <v>56</v>
      </c>
      <c r="AG353" s="6" t="s">
        <v>56</v>
      </c>
      <c r="AI353" s="6" t="s">
        <v>56</v>
      </c>
      <c r="AJ353" s="6" t="s">
        <v>56</v>
      </c>
      <c r="AK353" s="6" t="s">
        <v>56</v>
      </c>
      <c r="AL353" s="6" t="s">
        <v>56</v>
      </c>
      <c r="AM353" s="6" t="s">
        <v>56</v>
      </c>
      <c r="AN353" s="6" t="s">
        <v>56</v>
      </c>
      <c r="AO353" s="6" t="s">
        <v>56</v>
      </c>
      <c r="AP353" s="6" t="s">
        <v>28492</v>
      </c>
      <c r="AQ353" s="6" t="s">
        <v>4751</v>
      </c>
      <c r="AR353" s="6" t="s">
        <v>5</v>
      </c>
      <c r="AS353" s="6" t="s">
        <v>4752</v>
      </c>
      <c r="AT353" s="6" t="s">
        <v>28493</v>
      </c>
      <c r="AU353" s="6" t="s">
        <v>304</v>
      </c>
      <c r="AV353" s="6" t="s">
        <v>28494</v>
      </c>
      <c r="AW353" s="6">
        <v>7.0126474851202802</v>
      </c>
      <c r="AX353" s="6">
        <v>6.7259810975295302</v>
      </c>
      <c r="AY353" s="6">
        <v>6.8856891355640899</v>
      </c>
      <c r="AZ353" s="6">
        <v>6.8389278230780199</v>
      </c>
      <c r="BA353" s="6">
        <v>6.9750433433882897</v>
      </c>
      <c r="BB353" s="6">
        <v>6.86382533955185</v>
      </c>
      <c r="BC353" s="6">
        <v>8.0169707003304502</v>
      </c>
      <c r="BD353" s="6">
        <v>7.0103042401873097</v>
      </c>
      <c r="BE353" s="6">
        <v>7.3035632375056796</v>
      </c>
      <c r="BF353" s="6">
        <v>7.1632971006198396</v>
      </c>
      <c r="BG353" s="6">
        <v>6.6170056910924302</v>
      </c>
      <c r="BH353" s="6">
        <v>7.71670850772216</v>
      </c>
      <c r="BI353" s="6">
        <v>6.8693198021517503</v>
      </c>
      <c r="BJ353" s="6">
        <v>7.1201131043437096</v>
      </c>
      <c r="BK353" s="6">
        <v>6.7559358811882602</v>
      </c>
      <c r="BL353" s="6">
        <v>7.0462083103986499</v>
      </c>
      <c r="BM353" s="6">
        <v>7.56345736467369</v>
      </c>
      <c r="BN353" s="6">
        <v>6.5128445594544697</v>
      </c>
      <c r="BO353" s="6">
        <v>6.7388440337505697</v>
      </c>
      <c r="BP353" s="6">
        <v>6.8811735075142302</v>
      </c>
      <c r="BQ353" s="6">
        <v>7.4004516572285501</v>
      </c>
      <c r="BR353" s="6">
        <v>6.9949833077383001</v>
      </c>
      <c r="BS353" s="6">
        <v>7.6210515964263799</v>
      </c>
      <c r="BT353" s="6">
        <v>6.7063380139540696</v>
      </c>
      <c r="BU353" s="6">
        <v>6.9468697043059704</v>
      </c>
      <c r="BV353" s="6">
        <v>6.8657168274526503</v>
      </c>
      <c r="BW353" s="6">
        <v>7.1326582824170099</v>
      </c>
      <c r="BX353" s="6">
        <v>6.7470699092226196</v>
      </c>
    </row>
    <row r="354" spans="1:76" x14ac:dyDescent="0.25">
      <c r="A354" s="7">
        <v>353</v>
      </c>
      <c r="B354" s="6" t="s">
        <v>28495</v>
      </c>
      <c r="C354" s="6" t="s">
        <v>8917</v>
      </c>
      <c r="D354" s="6" t="s">
        <v>28498</v>
      </c>
      <c r="E354" s="6" t="s">
        <v>56</v>
      </c>
      <c r="F354" s="7">
        <v>-0.31620562533817242</v>
      </c>
      <c r="G354" s="7">
        <v>8.6464742091015116E-3</v>
      </c>
      <c r="H354" s="6" t="s">
        <v>2113</v>
      </c>
      <c r="I354" s="6" t="s">
        <v>44</v>
      </c>
      <c r="J354" s="6" t="s">
        <v>45</v>
      </c>
      <c r="K354" s="6" t="s">
        <v>46</v>
      </c>
      <c r="L354" s="6" t="s">
        <v>312</v>
      </c>
      <c r="M354" s="6" t="s">
        <v>336</v>
      </c>
      <c r="N354" s="6" t="s">
        <v>2114</v>
      </c>
      <c r="O354" s="6" t="s">
        <v>2113</v>
      </c>
      <c r="P354" s="88">
        <v>6</v>
      </c>
      <c r="Q354" s="6" t="s">
        <v>28496</v>
      </c>
      <c r="R354" s="6" t="s">
        <v>28496</v>
      </c>
      <c r="S354" s="6" t="s">
        <v>28497</v>
      </c>
      <c r="T354" s="6" t="s">
        <v>1982</v>
      </c>
      <c r="U354" s="6" t="s">
        <v>77</v>
      </c>
      <c r="V354" s="6">
        <v>1</v>
      </c>
      <c r="W354" s="6">
        <v>58</v>
      </c>
      <c r="X354" s="6">
        <v>14.14</v>
      </c>
      <c r="Y354" s="6" t="s">
        <v>56</v>
      </c>
      <c r="AB354" s="6" t="s">
        <v>8918</v>
      </c>
      <c r="AC354" s="6" t="s">
        <v>8919</v>
      </c>
      <c r="AD354" s="6" t="s">
        <v>8920</v>
      </c>
      <c r="AE354" s="6" t="s">
        <v>8921</v>
      </c>
      <c r="AF354" s="6" t="s">
        <v>8922</v>
      </c>
      <c r="AG354" s="6" t="s">
        <v>56</v>
      </c>
      <c r="AI354" s="6" t="s">
        <v>56</v>
      </c>
      <c r="AJ354" s="6" t="s">
        <v>56</v>
      </c>
      <c r="AK354" s="6" t="s">
        <v>56</v>
      </c>
      <c r="AL354" s="6" t="s">
        <v>1344</v>
      </c>
      <c r="AM354" s="6" t="s">
        <v>56</v>
      </c>
      <c r="AN354" s="6" t="s">
        <v>56</v>
      </c>
      <c r="AO354" s="6" t="s">
        <v>56</v>
      </c>
      <c r="AP354" s="6" t="s">
        <v>4048</v>
      </c>
      <c r="AQ354" s="6" t="s">
        <v>4049</v>
      </c>
      <c r="AR354" s="6" t="s">
        <v>245</v>
      </c>
      <c r="AS354" s="6" t="s">
        <v>4050</v>
      </c>
      <c r="AT354" s="6" t="s">
        <v>4051</v>
      </c>
      <c r="AU354" s="6" t="s">
        <v>245</v>
      </c>
      <c r="AV354" s="6" t="s">
        <v>28499</v>
      </c>
      <c r="AW354" s="6">
        <v>5.9933661204503803</v>
      </c>
      <c r="AX354" s="6">
        <v>6.7965535892565399</v>
      </c>
      <c r="AY354" s="6">
        <v>7.6679943253079301</v>
      </c>
      <c r="AZ354" s="6">
        <v>6.8633705109144598</v>
      </c>
      <c r="BA354" s="6">
        <v>7.07529875870111</v>
      </c>
      <c r="BB354" s="6">
        <v>7.2408860951911702</v>
      </c>
      <c r="BC354" s="6">
        <v>7.0743775742385404</v>
      </c>
      <c r="BD354" s="6">
        <v>6.76151822132553</v>
      </c>
      <c r="BE354" s="6">
        <v>7.0584393491969202</v>
      </c>
      <c r="BF354" s="6">
        <v>6.7937660160370301</v>
      </c>
      <c r="BG354" s="6">
        <v>7.1669567797894</v>
      </c>
      <c r="BH354" s="6">
        <v>7.2241561220653701</v>
      </c>
      <c r="BI354" s="6">
        <v>6.3538395160893097</v>
      </c>
      <c r="BJ354" s="6">
        <v>6.7146399431335499</v>
      </c>
      <c r="BK354" s="6">
        <v>6.9081015445352101</v>
      </c>
      <c r="BL354" s="6">
        <v>6.5122174387599596</v>
      </c>
      <c r="BM354" s="6">
        <v>7.0794707154023104</v>
      </c>
      <c r="BN354" s="6">
        <v>6.8424376718855502</v>
      </c>
      <c r="BO354" s="6">
        <v>6.8225146571641497</v>
      </c>
      <c r="BP354" s="6">
        <v>7.02506820839218</v>
      </c>
      <c r="BQ354" s="6">
        <v>6.8503368509838696</v>
      </c>
      <c r="BR354" s="6">
        <v>7.1754973463036302</v>
      </c>
      <c r="BS354" s="6">
        <v>6.6830741582715296</v>
      </c>
      <c r="BT354" s="6">
        <v>6.9858641857467303</v>
      </c>
      <c r="BU354" s="6">
        <v>6.7497016169903601</v>
      </c>
      <c r="BV354" s="6">
        <v>6.6466047492138598</v>
      </c>
      <c r="BW354" s="6">
        <v>7.4214468121654003</v>
      </c>
      <c r="BX354" s="6">
        <v>6.9370136472925701</v>
      </c>
    </row>
    <row r="355" spans="1:76" x14ac:dyDescent="0.25">
      <c r="A355" s="7">
        <v>354</v>
      </c>
      <c r="B355" s="6" t="s">
        <v>28500</v>
      </c>
      <c r="C355" s="6" t="s">
        <v>17629</v>
      </c>
      <c r="D355" s="6" t="s">
        <v>3503</v>
      </c>
      <c r="E355" s="6" t="s">
        <v>13265</v>
      </c>
      <c r="F355" s="7">
        <v>-0.31647114464403708</v>
      </c>
      <c r="G355" s="7">
        <v>1.660233798920643E-2</v>
      </c>
      <c r="H355" s="6" t="s">
        <v>417</v>
      </c>
      <c r="I355" s="6" t="s">
        <v>44</v>
      </c>
      <c r="J355" s="6" t="s">
        <v>101</v>
      </c>
      <c r="K355" s="6" t="s">
        <v>102</v>
      </c>
      <c r="L355" s="6" t="s">
        <v>103</v>
      </c>
      <c r="M355" s="6" t="s">
        <v>104</v>
      </c>
      <c r="N355" s="6" t="s">
        <v>417</v>
      </c>
      <c r="P355" s="88">
        <v>5</v>
      </c>
      <c r="Q355" s="6" t="s">
        <v>28503</v>
      </c>
      <c r="R355" s="6" t="s">
        <v>28501</v>
      </c>
      <c r="S355" s="6" t="s">
        <v>28502</v>
      </c>
      <c r="T355" s="6" t="s">
        <v>28504</v>
      </c>
      <c r="U355" s="6" t="s">
        <v>28505</v>
      </c>
      <c r="V355" s="6">
        <v>3</v>
      </c>
      <c r="W355" s="6">
        <v>135</v>
      </c>
      <c r="X355" s="6">
        <v>16</v>
      </c>
      <c r="Y355" s="6" t="s">
        <v>13266</v>
      </c>
      <c r="Z355" s="6" t="s">
        <v>13267</v>
      </c>
      <c r="AA355" s="6" t="s">
        <v>13268</v>
      </c>
      <c r="AB355" s="6" t="s">
        <v>12415</v>
      </c>
      <c r="AC355" s="6" t="s">
        <v>12416</v>
      </c>
      <c r="AD355" s="6" t="s">
        <v>12417</v>
      </c>
      <c r="AE355" s="6" t="s">
        <v>3507</v>
      </c>
      <c r="AF355" s="6" t="s">
        <v>12418</v>
      </c>
      <c r="AG355" s="6" t="s">
        <v>12419</v>
      </c>
      <c r="AH355" s="6" t="s">
        <v>12420</v>
      </c>
      <c r="AI355" s="6" t="s">
        <v>56</v>
      </c>
      <c r="AJ355" s="6" t="s">
        <v>12421</v>
      </c>
      <c r="AK355" s="6" t="s">
        <v>3513</v>
      </c>
      <c r="AL355" s="6" t="s">
        <v>326</v>
      </c>
      <c r="AM355" s="6" t="s">
        <v>56</v>
      </c>
      <c r="AN355" s="6" t="s">
        <v>56</v>
      </c>
      <c r="AO355" s="6" t="s">
        <v>56</v>
      </c>
      <c r="AP355" s="6" t="s">
        <v>3514</v>
      </c>
      <c r="AQ355" s="6" t="s">
        <v>3515</v>
      </c>
      <c r="AR355" s="6" t="s">
        <v>442</v>
      </c>
      <c r="AS355" s="6" t="s">
        <v>3516</v>
      </c>
      <c r="AT355" s="6" t="s">
        <v>12422</v>
      </c>
      <c r="AU355" s="6" t="s">
        <v>442</v>
      </c>
      <c r="AV355" s="6" t="s">
        <v>12423</v>
      </c>
      <c r="AW355" s="6">
        <v>7.55990065494146</v>
      </c>
      <c r="AX355" s="6">
        <v>7.8385437247384404</v>
      </c>
      <c r="AY355" s="6">
        <v>8.4408933480464192</v>
      </c>
      <c r="AZ355" s="6">
        <v>8.1074982760029304</v>
      </c>
      <c r="BA355" s="6">
        <v>8.1107243577464896</v>
      </c>
      <c r="BB355" s="6">
        <v>7.9743712082215499</v>
      </c>
      <c r="BC355" s="6">
        <v>8.1105392113716697</v>
      </c>
      <c r="BD355" s="6">
        <v>7.9414344105854902</v>
      </c>
      <c r="BE355" s="6">
        <v>8.0843975227170599</v>
      </c>
      <c r="BF355" s="6">
        <v>8.6872658087369192</v>
      </c>
      <c r="BG355" s="6">
        <v>8.548352561123</v>
      </c>
      <c r="BH355" s="6">
        <v>7.6931507398345298</v>
      </c>
      <c r="BI355" s="6">
        <v>7.3859814455937096</v>
      </c>
      <c r="BJ355" s="6">
        <v>8.3486650047735491</v>
      </c>
      <c r="BK355" s="6">
        <v>8.4625627005511905</v>
      </c>
      <c r="BL355" s="6">
        <v>8.0288233021239002</v>
      </c>
      <c r="BM355" s="6">
        <v>8.6353128112639403</v>
      </c>
      <c r="BN355" s="6">
        <v>7.9994176594847701</v>
      </c>
      <c r="BO355" s="6">
        <v>7.79056311504206</v>
      </c>
      <c r="BP355" s="6">
        <v>7.84420993719759</v>
      </c>
      <c r="BQ355" s="6">
        <v>8.59563398485788</v>
      </c>
      <c r="BR355" s="6">
        <v>8.2805510576670702</v>
      </c>
      <c r="BS355" s="6">
        <v>8.4123681361976104</v>
      </c>
      <c r="BT355" s="6">
        <v>7.9213456728866598</v>
      </c>
      <c r="BU355" s="6">
        <v>7.7518716270711696</v>
      </c>
      <c r="BV355" s="6">
        <v>7.7498522227256501</v>
      </c>
      <c r="BW355" s="6">
        <v>7.9249947704189401</v>
      </c>
      <c r="BX355" s="6">
        <v>8.0960405577767496</v>
      </c>
    </row>
    <row r="356" spans="1:76" x14ac:dyDescent="0.25">
      <c r="A356" s="7">
        <v>355</v>
      </c>
      <c r="B356" s="6" t="s">
        <v>28506</v>
      </c>
      <c r="C356" s="6" t="s">
        <v>28511</v>
      </c>
      <c r="D356" s="6" t="s">
        <v>28512</v>
      </c>
      <c r="E356" s="6" t="s">
        <v>28513</v>
      </c>
      <c r="F356" s="7">
        <v>-0.31652738112293921</v>
      </c>
      <c r="G356" s="7">
        <v>2.3995464596406869E-2</v>
      </c>
      <c r="H356" s="6" t="s">
        <v>1523</v>
      </c>
      <c r="I356" s="6" t="s">
        <v>44</v>
      </c>
      <c r="J356" s="6" t="s">
        <v>101</v>
      </c>
      <c r="K356" s="6" t="s">
        <v>102</v>
      </c>
      <c r="L356" s="6" t="s">
        <v>103</v>
      </c>
      <c r="M356" s="6" t="s">
        <v>104</v>
      </c>
      <c r="N356" s="6" t="s">
        <v>105</v>
      </c>
      <c r="O356" s="6" t="s">
        <v>1523</v>
      </c>
      <c r="P356" s="88">
        <v>6</v>
      </c>
      <c r="Q356" s="6" t="s">
        <v>28509</v>
      </c>
      <c r="R356" s="6" t="s">
        <v>28507</v>
      </c>
      <c r="S356" s="6" t="s">
        <v>28508</v>
      </c>
      <c r="T356" s="6" t="s">
        <v>28510</v>
      </c>
      <c r="U356" s="6" t="s">
        <v>28510</v>
      </c>
      <c r="V356" s="6">
        <v>5</v>
      </c>
      <c r="W356" s="6">
        <v>29</v>
      </c>
      <c r="X356" s="6">
        <v>11.2</v>
      </c>
      <c r="Y356" s="6" t="s">
        <v>56</v>
      </c>
      <c r="AB356" s="6" t="s">
        <v>28514</v>
      </c>
      <c r="AC356" s="6" t="s">
        <v>28515</v>
      </c>
      <c r="AD356" s="6" t="s">
        <v>28516</v>
      </c>
      <c r="AE356" s="6" t="s">
        <v>28517</v>
      </c>
      <c r="AF356" s="6" t="s">
        <v>28518</v>
      </c>
      <c r="AG356" s="6" t="s">
        <v>28519</v>
      </c>
      <c r="AH356" s="6" t="s">
        <v>28520</v>
      </c>
      <c r="AI356" s="6" t="s">
        <v>28521</v>
      </c>
      <c r="AJ356" s="6" t="s">
        <v>28522</v>
      </c>
      <c r="AK356" s="6" t="s">
        <v>28523</v>
      </c>
      <c r="AL356" s="6" t="s">
        <v>67</v>
      </c>
      <c r="AM356" s="6" t="s">
        <v>56</v>
      </c>
      <c r="AN356" s="6" t="s">
        <v>56</v>
      </c>
      <c r="AO356" s="6" t="s">
        <v>56</v>
      </c>
      <c r="AP356" s="6" t="s">
        <v>28524</v>
      </c>
      <c r="AQ356" s="6" t="s">
        <v>28525</v>
      </c>
      <c r="AR356" s="6" t="s">
        <v>5</v>
      </c>
      <c r="AS356" s="6" t="s">
        <v>28526</v>
      </c>
      <c r="AT356" s="6" t="s">
        <v>28527</v>
      </c>
      <c r="AU356" s="6" t="s">
        <v>5</v>
      </c>
      <c r="AV356" s="6" t="s">
        <v>28528</v>
      </c>
      <c r="AW356" s="6">
        <v>7.3655722335920801</v>
      </c>
      <c r="AX356" s="6">
        <v>7.3553461617211102</v>
      </c>
      <c r="AY356" s="6">
        <v>7.3925299023794002</v>
      </c>
      <c r="AZ356" s="6">
        <v>7.7844639503419701</v>
      </c>
      <c r="BA356" s="6">
        <v>7.42866115421789</v>
      </c>
      <c r="BB356" s="6">
        <v>7.4551647638568097</v>
      </c>
      <c r="BC356" s="6">
        <v>8.7486449598165894</v>
      </c>
      <c r="BD356" s="6">
        <v>7.2322971468286896</v>
      </c>
      <c r="BE356" s="6">
        <v>7.61566604799921</v>
      </c>
      <c r="BF356" s="6">
        <v>7.9922795166278897</v>
      </c>
      <c r="BG356" s="6">
        <v>7.5441921231698998</v>
      </c>
      <c r="BH356" s="6">
        <v>7.7725930633177702</v>
      </c>
      <c r="BI356" s="6">
        <v>7.4429577159381202</v>
      </c>
      <c r="BJ356" s="6">
        <v>7.9515390788982003</v>
      </c>
      <c r="BK356" s="6">
        <v>7.8085890497590098</v>
      </c>
      <c r="BL356" s="6">
        <v>7.58711579839186</v>
      </c>
      <c r="BM356" s="6">
        <v>7.6995168796045297</v>
      </c>
      <c r="BN356" s="6">
        <v>7.5399037452098199</v>
      </c>
      <c r="BO356" s="6">
        <v>7.2878241380519402</v>
      </c>
      <c r="BP356" s="6">
        <v>7.3618505729519104</v>
      </c>
      <c r="BQ356" s="6">
        <v>7.7787841423644002</v>
      </c>
      <c r="BR356" s="6">
        <v>7.8659415444098997</v>
      </c>
      <c r="BS356" s="6">
        <v>8.9411838495894393</v>
      </c>
      <c r="BT356" s="6">
        <v>7.4115692205037096</v>
      </c>
      <c r="BU356" s="6">
        <v>7.6678777092636397</v>
      </c>
      <c r="BV356" s="6">
        <v>7.7817733275127896</v>
      </c>
      <c r="BW356" s="6">
        <v>7.57076471199706</v>
      </c>
      <c r="BX356" s="6">
        <v>7.5472638445127398</v>
      </c>
    </row>
    <row r="357" spans="1:76" x14ac:dyDescent="0.25">
      <c r="A357" s="7">
        <v>356</v>
      </c>
      <c r="B357" s="6" t="s">
        <v>28529</v>
      </c>
      <c r="C357" s="6" t="s">
        <v>108</v>
      </c>
      <c r="D357" s="6" t="s">
        <v>1747</v>
      </c>
      <c r="E357" s="6" t="s">
        <v>56</v>
      </c>
      <c r="F357" s="7">
        <v>-0.31657954585303999</v>
      </c>
      <c r="G357" s="7">
        <v>2.7026385314083721E-2</v>
      </c>
      <c r="H357" s="6" t="s">
        <v>123</v>
      </c>
      <c r="I357" s="6" t="s">
        <v>44</v>
      </c>
      <c r="J357" s="6" t="s">
        <v>101</v>
      </c>
      <c r="K357" s="6" t="s">
        <v>102</v>
      </c>
      <c r="L357" s="6" t="s">
        <v>103</v>
      </c>
      <c r="M357" s="6" t="s">
        <v>104</v>
      </c>
      <c r="N357" s="6" t="s">
        <v>105</v>
      </c>
      <c r="O357" s="6" t="s">
        <v>123</v>
      </c>
      <c r="P357" s="88">
        <v>6</v>
      </c>
      <c r="Q357" s="6" t="s">
        <v>28532</v>
      </c>
      <c r="R357" s="6" t="s">
        <v>28530</v>
      </c>
      <c r="S357" s="6" t="s">
        <v>28531</v>
      </c>
      <c r="T357" s="6" t="s">
        <v>28533</v>
      </c>
      <c r="U357" s="6" t="s">
        <v>28533</v>
      </c>
      <c r="V357" s="6">
        <v>4</v>
      </c>
      <c r="W357" s="6">
        <v>12</v>
      </c>
      <c r="X357" s="6">
        <v>10.71</v>
      </c>
      <c r="Y357" s="6" t="s">
        <v>56</v>
      </c>
      <c r="AB357" s="6" t="s">
        <v>56</v>
      </c>
      <c r="AF357" s="6" t="s">
        <v>56</v>
      </c>
      <c r="AG357" s="6" t="s">
        <v>56</v>
      </c>
      <c r="AI357" s="6" t="s">
        <v>56</v>
      </c>
      <c r="AJ357" s="6" t="s">
        <v>56</v>
      </c>
      <c r="AK357" s="6" t="s">
        <v>56</v>
      </c>
      <c r="AL357" s="6" t="s">
        <v>56</v>
      </c>
      <c r="AM357" s="6" t="s">
        <v>56</v>
      </c>
      <c r="AN357" s="6" t="s">
        <v>56</v>
      </c>
      <c r="AO357" s="6" t="s">
        <v>56</v>
      </c>
      <c r="AP357" s="6" t="s">
        <v>56</v>
      </c>
      <c r="AQ357" s="6" t="s">
        <v>28534</v>
      </c>
      <c r="AR357" s="6" t="s">
        <v>5</v>
      </c>
      <c r="AS357" s="6" t="s">
        <v>28535</v>
      </c>
      <c r="AT357" s="6" t="s">
        <v>28536</v>
      </c>
      <c r="AU357" s="6" t="s">
        <v>5</v>
      </c>
      <c r="AV357" s="6" t="s">
        <v>28537</v>
      </c>
      <c r="AW357" s="6">
        <v>6.52240523654529</v>
      </c>
      <c r="AX357" s="6">
        <v>6.7760216862874803</v>
      </c>
      <c r="AY357" s="6">
        <v>6.6151713042693396</v>
      </c>
      <c r="AZ357" s="6">
        <v>7.1675388865882601</v>
      </c>
      <c r="BA357" s="6">
        <v>6.2707722052425101</v>
      </c>
      <c r="BB357" s="6">
        <v>6.7169211565086204</v>
      </c>
      <c r="BC357" s="6">
        <v>6.9346474492879899</v>
      </c>
      <c r="BD357" s="6">
        <v>6.2852761642400301</v>
      </c>
      <c r="BE357" s="6">
        <v>6.8088589591507196</v>
      </c>
      <c r="BF357" s="6">
        <v>7.3618883253772696</v>
      </c>
      <c r="BG357" s="6">
        <v>6.9357440479422996</v>
      </c>
      <c r="BH357" s="6">
        <v>7.4675637268545598</v>
      </c>
      <c r="BI357" s="6">
        <v>6.7961197512055698</v>
      </c>
      <c r="BJ357" s="6">
        <v>7.35644657461786</v>
      </c>
      <c r="BK357" s="6">
        <v>6.9353284226117999</v>
      </c>
      <c r="BL357" s="6">
        <v>7.0576661419391202</v>
      </c>
      <c r="BM357" s="6">
        <v>7.0491172313896602</v>
      </c>
      <c r="BN357" s="6">
        <v>6.8628854302912501</v>
      </c>
      <c r="BO357" s="6">
        <v>6.33211534585128</v>
      </c>
      <c r="BP357" s="6">
        <v>6.7530696446505596</v>
      </c>
      <c r="BQ357" s="6">
        <v>7.1866173801133</v>
      </c>
      <c r="BR357" s="6">
        <v>7.5714467905304499</v>
      </c>
      <c r="BS357" s="6">
        <v>7.1236067016583604</v>
      </c>
      <c r="BT357" s="6">
        <v>6.5285633389487296</v>
      </c>
      <c r="BU357" s="6">
        <v>6.8654801015219</v>
      </c>
      <c r="BV357" s="6">
        <v>7.0432090098764402</v>
      </c>
      <c r="BW357" s="6">
        <v>6.88894577144527</v>
      </c>
      <c r="BX357" s="6">
        <v>6.0435237819533096</v>
      </c>
    </row>
    <row r="358" spans="1:76" x14ac:dyDescent="0.25">
      <c r="A358" s="7">
        <v>357</v>
      </c>
      <c r="B358" s="6" t="s">
        <v>28538</v>
      </c>
      <c r="C358" s="6" t="s">
        <v>2754</v>
      </c>
      <c r="D358" s="6" t="s">
        <v>2755</v>
      </c>
      <c r="E358" s="6" t="s">
        <v>2756</v>
      </c>
      <c r="F358" s="7">
        <v>-0.31696676381937472</v>
      </c>
      <c r="G358" s="7">
        <v>2.3633263452199301E-3</v>
      </c>
      <c r="H358" s="6" t="s">
        <v>8038</v>
      </c>
      <c r="I358" s="6" t="s">
        <v>44</v>
      </c>
      <c r="J358" s="6" t="s">
        <v>507</v>
      </c>
      <c r="K358" s="6" t="s">
        <v>801</v>
      </c>
      <c r="L358" s="6" t="s">
        <v>5434</v>
      </c>
      <c r="M358" s="6" t="s">
        <v>5435</v>
      </c>
      <c r="N358" s="6" t="s">
        <v>8039</v>
      </c>
      <c r="O358" s="6" t="s">
        <v>8038</v>
      </c>
      <c r="P358" s="88">
        <v>6</v>
      </c>
      <c r="Q358" s="6" t="s">
        <v>28539</v>
      </c>
      <c r="R358" s="6" t="s">
        <v>28539</v>
      </c>
      <c r="S358" s="6" t="s">
        <v>28540</v>
      </c>
      <c r="T358" s="6" t="s">
        <v>4923</v>
      </c>
      <c r="U358" s="6" t="s">
        <v>361</v>
      </c>
      <c r="V358" s="6">
        <v>1</v>
      </c>
      <c r="W358" s="6">
        <v>32</v>
      </c>
      <c r="X358" s="6">
        <v>11.78</v>
      </c>
      <c r="Y358" s="6" t="s">
        <v>56</v>
      </c>
      <c r="AB358" s="6" t="s">
        <v>56</v>
      </c>
      <c r="AF358" s="6" t="s">
        <v>2757</v>
      </c>
      <c r="AG358" s="6" t="s">
        <v>56</v>
      </c>
      <c r="AI358" s="6" t="s">
        <v>56</v>
      </c>
      <c r="AJ358" s="6" t="s">
        <v>56</v>
      </c>
      <c r="AK358" s="6" t="s">
        <v>56</v>
      </c>
      <c r="AL358" s="6" t="s">
        <v>1612</v>
      </c>
      <c r="AM358" s="6" t="s">
        <v>56</v>
      </c>
      <c r="AN358" s="6" t="s">
        <v>56</v>
      </c>
      <c r="AO358" s="6" t="s">
        <v>56</v>
      </c>
      <c r="AP358" s="6" t="s">
        <v>8761</v>
      </c>
      <c r="AQ358" s="6" t="s">
        <v>2759</v>
      </c>
      <c r="AR358" s="6" t="s">
        <v>402</v>
      </c>
      <c r="AS358" s="6" t="s">
        <v>2760</v>
      </c>
      <c r="AT358" s="6" t="s">
        <v>2761</v>
      </c>
      <c r="AU358" s="6" t="s">
        <v>402</v>
      </c>
      <c r="AV358" s="6" t="s">
        <v>28541</v>
      </c>
      <c r="AW358" s="6">
        <v>7.0038309462066799</v>
      </c>
      <c r="AX358" s="6">
        <v>6.7465836839714202</v>
      </c>
      <c r="AY358" s="6">
        <v>7.3365398007634202</v>
      </c>
      <c r="AZ358" s="6">
        <v>7.2613937561326196</v>
      </c>
      <c r="BA358" s="6">
        <v>6.9372319960586504</v>
      </c>
      <c r="BB358" s="6">
        <v>7.45575821831053</v>
      </c>
      <c r="BC358" s="6">
        <v>7.2888414702841402</v>
      </c>
      <c r="BD358" s="6">
        <v>6.6765336683772798</v>
      </c>
      <c r="BE358" s="6">
        <v>7.0940324549187901</v>
      </c>
      <c r="BF358" s="6">
        <v>6.8412187086990999</v>
      </c>
      <c r="BG358" s="6">
        <v>7.4690410710934998</v>
      </c>
      <c r="BH358" s="6">
        <v>7.13207231958802</v>
      </c>
      <c r="BI358" s="6">
        <v>6.7457577993687297</v>
      </c>
      <c r="BJ358" s="6">
        <v>6.9246178520526103</v>
      </c>
      <c r="BK358" s="6">
        <v>6.8486632554973603</v>
      </c>
      <c r="BL358" s="6">
        <v>6.9168591536172803</v>
      </c>
      <c r="BM358" s="6">
        <v>7.1725723135371</v>
      </c>
      <c r="BN358" s="6">
        <v>6.9412704168060699</v>
      </c>
      <c r="BO358" s="6">
        <v>7.2804645693946499</v>
      </c>
      <c r="BP358" s="6">
        <v>7.0469943744946697</v>
      </c>
      <c r="BQ358" s="6">
        <v>6.91483224316198</v>
      </c>
      <c r="BR358" s="6">
        <v>7.48223740504754</v>
      </c>
      <c r="BS358" s="6">
        <v>7.1777081926623403</v>
      </c>
      <c r="BT358" s="6">
        <v>6.7904611689635397</v>
      </c>
      <c r="BU358" s="6">
        <v>6.3916408797482296</v>
      </c>
      <c r="BV358" s="6">
        <v>6.7700268784728097</v>
      </c>
      <c r="BW358" s="6">
        <v>7.3004759386416804</v>
      </c>
      <c r="BX358" s="6">
        <v>6.71695865872345</v>
      </c>
    </row>
    <row r="359" spans="1:76" x14ac:dyDescent="0.25">
      <c r="A359" s="7">
        <v>358</v>
      </c>
      <c r="B359" s="6" t="s">
        <v>28542</v>
      </c>
      <c r="C359" s="6" t="s">
        <v>108</v>
      </c>
      <c r="D359" s="6" t="s">
        <v>1747</v>
      </c>
      <c r="E359" s="6" t="s">
        <v>56</v>
      </c>
      <c r="F359" s="7">
        <v>-0.31704791063722748</v>
      </c>
      <c r="G359" s="7">
        <v>3.7065047065743019E-3</v>
      </c>
      <c r="H359" s="6" t="s">
        <v>1523</v>
      </c>
      <c r="I359" s="6" t="s">
        <v>44</v>
      </c>
      <c r="J359" s="6" t="s">
        <v>101</v>
      </c>
      <c r="K359" s="6" t="s">
        <v>102</v>
      </c>
      <c r="L359" s="6" t="s">
        <v>103</v>
      </c>
      <c r="M359" s="6" t="s">
        <v>104</v>
      </c>
      <c r="N359" s="6" t="s">
        <v>105</v>
      </c>
      <c r="O359" s="6" t="s">
        <v>1523</v>
      </c>
      <c r="P359" s="88">
        <v>6</v>
      </c>
      <c r="Q359" s="6" t="s">
        <v>28545</v>
      </c>
      <c r="R359" s="6" t="s">
        <v>28543</v>
      </c>
      <c r="S359" s="6" t="s">
        <v>28544</v>
      </c>
      <c r="T359" s="6" t="s">
        <v>28546</v>
      </c>
      <c r="U359" s="6" t="s">
        <v>28547</v>
      </c>
      <c r="V359" s="6">
        <v>8</v>
      </c>
      <c r="W359" s="6">
        <v>7</v>
      </c>
      <c r="X359" s="6">
        <v>8.3800000000000008</v>
      </c>
      <c r="Y359" s="6" t="s">
        <v>56</v>
      </c>
      <c r="AB359" s="6" t="s">
        <v>56</v>
      </c>
      <c r="AF359" s="6" t="s">
        <v>56</v>
      </c>
      <c r="AG359" s="6" t="s">
        <v>56</v>
      </c>
      <c r="AI359" s="6" t="s">
        <v>56</v>
      </c>
      <c r="AJ359" s="6" t="s">
        <v>56</v>
      </c>
      <c r="AK359" s="6" t="s">
        <v>56</v>
      </c>
      <c r="AL359" s="6" t="s">
        <v>56</v>
      </c>
      <c r="AM359" s="6" t="s">
        <v>56</v>
      </c>
      <c r="AN359" s="6" t="s">
        <v>56</v>
      </c>
      <c r="AO359" s="6" t="s">
        <v>56</v>
      </c>
      <c r="AP359" s="6" t="s">
        <v>28548</v>
      </c>
      <c r="AT359" s="6" t="s">
        <v>28549</v>
      </c>
      <c r="AU359" s="6" t="s">
        <v>148</v>
      </c>
      <c r="AV359" s="6" t="s">
        <v>28550</v>
      </c>
      <c r="AW359" s="6">
        <v>6.2461798827899004</v>
      </c>
      <c r="AX359" s="6">
        <v>6.2739963448529696</v>
      </c>
      <c r="AY359" s="6">
        <v>6.4812492312375403</v>
      </c>
      <c r="AZ359" s="6">
        <v>6.9367499766387697</v>
      </c>
      <c r="BA359" s="6">
        <v>5.8593791047769699</v>
      </c>
      <c r="BB359" s="6">
        <v>6.2013181793436196</v>
      </c>
      <c r="BC359" s="6">
        <v>6.6665695499627304</v>
      </c>
      <c r="BD359" s="6">
        <v>6.4096628303358703</v>
      </c>
      <c r="BE359" s="6">
        <v>6.3605462709343197</v>
      </c>
      <c r="BF359" s="6">
        <v>6.6487454348473998</v>
      </c>
      <c r="BG359" s="6">
        <v>6.4214889223097096</v>
      </c>
      <c r="BH359" s="6">
        <v>6.3433792459289204</v>
      </c>
      <c r="BI359" s="6">
        <v>6.2614534406070597</v>
      </c>
      <c r="BJ359" s="6">
        <v>6.4151488676904602</v>
      </c>
      <c r="BK359" s="6">
        <v>6.9404318589902703</v>
      </c>
      <c r="BL359" s="6">
        <v>6.6148656969160804</v>
      </c>
      <c r="BM359" s="6">
        <v>6.7753410509250598</v>
      </c>
      <c r="BN359" s="6">
        <v>6.0854960790041197</v>
      </c>
      <c r="BO359" s="6">
        <v>5.8802566526584998</v>
      </c>
      <c r="BP359" s="6">
        <v>6.2703529348167297</v>
      </c>
      <c r="BQ359" s="6">
        <v>6.7337108095988896</v>
      </c>
      <c r="BR359" s="6">
        <v>6.8176645783214198</v>
      </c>
      <c r="BS359" s="6">
        <v>6.5069716819990697</v>
      </c>
      <c r="BT359" s="6">
        <v>5.9058153017986301</v>
      </c>
      <c r="BU359" s="6">
        <v>6.1195663186607998</v>
      </c>
      <c r="BV359" s="6">
        <v>6.0327259112048699</v>
      </c>
      <c r="BW359" s="6">
        <v>6.6178545570885499</v>
      </c>
      <c r="BX359" s="6">
        <v>6.3481248759355697</v>
      </c>
    </row>
    <row r="360" spans="1:76" x14ac:dyDescent="0.25">
      <c r="A360" s="7">
        <v>359</v>
      </c>
      <c r="B360" s="6" t="s">
        <v>19606</v>
      </c>
      <c r="C360" s="6" t="s">
        <v>4559</v>
      </c>
      <c r="D360" s="6" t="s">
        <v>4560</v>
      </c>
      <c r="E360" s="6" t="s">
        <v>4561</v>
      </c>
      <c r="F360" s="7">
        <v>-0.31716370727640442</v>
      </c>
      <c r="G360" s="7">
        <v>8.6464742091015116E-3</v>
      </c>
      <c r="H360" s="6" t="s">
        <v>6978</v>
      </c>
      <c r="I360" s="6" t="s">
        <v>44</v>
      </c>
      <c r="J360" s="6" t="s">
        <v>101</v>
      </c>
      <c r="K360" s="6" t="s">
        <v>102</v>
      </c>
      <c r="L360" s="6" t="s">
        <v>103</v>
      </c>
      <c r="M360" s="6" t="s">
        <v>104</v>
      </c>
      <c r="N360" s="6" t="s">
        <v>417</v>
      </c>
      <c r="O360" s="6" t="s">
        <v>6979</v>
      </c>
      <c r="P360" s="88">
        <v>6</v>
      </c>
      <c r="Q360" s="6" t="s">
        <v>19607</v>
      </c>
      <c r="R360" s="6" t="s">
        <v>19607</v>
      </c>
      <c r="S360" s="6" t="s">
        <v>19608</v>
      </c>
      <c r="T360" s="6" t="s">
        <v>1216</v>
      </c>
      <c r="U360" s="6" t="s">
        <v>824</v>
      </c>
      <c r="V360" s="6">
        <v>1</v>
      </c>
      <c r="W360" s="6">
        <v>51</v>
      </c>
      <c r="X360" s="6">
        <v>17.34</v>
      </c>
      <c r="Y360" s="6" t="s">
        <v>56</v>
      </c>
      <c r="AB360" s="6" t="s">
        <v>4562</v>
      </c>
      <c r="AC360" s="6" t="s">
        <v>4563</v>
      </c>
      <c r="AD360" s="6" t="s">
        <v>4564</v>
      </c>
      <c r="AE360" s="6" t="s">
        <v>4565</v>
      </c>
      <c r="AF360" s="6" t="s">
        <v>4566</v>
      </c>
      <c r="AG360" s="6" t="s">
        <v>4567</v>
      </c>
      <c r="AH360" s="6" t="s">
        <v>4568</v>
      </c>
      <c r="AI360" s="6" t="s">
        <v>4569</v>
      </c>
      <c r="AJ360" s="6" t="s">
        <v>4570</v>
      </c>
      <c r="AK360" s="6" t="s">
        <v>2864</v>
      </c>
      <c r="AL360" s="6" t="s">
        <v>67</v>
      </c>
      <c r="AM360" s="6" t="s">
        <v>56</v>
      </c>
      <c r="AN360" s="6" t="s">
        <v>56</v>
      </c>
      <c r="AO360" s="6" t="s">
        <v>56</v>
      </c>
      <c r="AP360" s="6" t="s">
        <v>4571</v>
      </c>
      <c r="AQ360" s="6" t="s">
        <v>3124</v>
      </c>
      <c r="AR360" s="6" t="s">
        <v>130</v>
      </c>
      <c r="AS360" s="6" t="s">
        <v>3125</v>
      </c>
      <c r="AT360" s="6" t="s">
        <v>4572</v>
      </c>
      <c r="AU360" s="6" t="s">
        <v>442</v>
      </c>
      <c r="AV360" s="6" t="s">
        <v>18862</v>
      </c>
      <c r="AW360" s="6">
        <v>7.1166110974724504</v>
      </c>
      <c r="AX360" s="6">
        <v>7.2585175838643101</v>
      </c>
      <c r="AY360" s="6">
        <v>7.6841763651404804</v>
      </c>
      <c r="AZ360" s="6">
        <v>7.8080893872221804</v>
      </c>
      <c r="BA360" s="6">
        <v>7.53959043307092</v>
      </c>
      <c r="BB360" s="6">
        <v>7.5562120253903702</v>
      </c>
      <c r="BC360" s="6">
        <v>7.3072178506106704</v>
      </c>
      <c r="BD360" s="6">
        <v>7.3938997236981701</v>
      </c>
      <c r="BE360" s="6">
        <v>7.2586732170707702</v>
      </c>
      <c r="BF360" s="6">
        <v>8.1624299784479692</v>
      </c>
      <c r="BG360" s="6">
        <v>7.9768564414919503</v>
      </c>
      <c r="BH360" s="6">
        <v>7.2933404747513197</v>
      </c>
      <c r="BI360" s="6">
        <v>6.9494876387326698</v>
      </c>
      <c r="BJ360" s="6">
        <v>7.6013754491663201</v>
      </c>
      <c r="BK360" s="6">
        <v>7.3759835208546196</v>
      </c>
      <c r="BL360" s="6">
        <v>7.63826956819653</v>
      </c>
      <c r="BM360" s="6">
        <v>7.8390630445004001</v>
      </c>
      <c r="BN360" s="6">
        <v>7.3022443426042498</v>
      </c>
      <c r="BO360" s="6">
        <v>7.0965450871110702</v>
      </c>
      <c r="BP360" s="6">
        <v>7.2976292402495799</v>
      </c>
      <c r="BQ360" s="6">
        <v>7.5366215748054204</v>
      </c>
      <c r="BR360" s="6">
        <v>7.5863115751790602</v>
      </c>
      <c r="BS360" s="6">
        <v>7.9425140264116099</v>
      </c>
      <c r="BT360" s="6">
        <v>7.21831228771679</v>
      </c>
      <c r="BU360" s="6">
        <v>6.7360298667685203</v>
      </c>
      <c r="BV360" s="6">
        <v>7.0817378891177203</v>
      </c>
      <c r="BW360" s="6">
        <v>7.3889799359963204</v>
      </c>
      <c r="BX360" s="6">
        <v>7.5481928169944297</v>
      </c>
    </row>
    <row r="361" spans="1:76" x14ac:dyDescent="0.25">
      <c r="A361" s="7">
        <v>360</v>
      </c>
      <c r="B361" s="6" t="s">
        <v>28551</v>
      </c>
      <c r="C361" s="6" t="s">
        <v>28554</v>
      </c>
      <c r="D361" s="6" t="s">
        <v>18724</v>
      </c>
      <c r="E361" s="6" t="s">
        <v>28555</v>
      </c>
      <c r="F361" s="7">
        <v>-0.31718255191552558</v>
      </c>
      <c r="G361" s="7">
        <v>9.8897843801314441E-3</v>
      </c>
      <c r="H361" s="6" t="s">
        <v>2122</v>
      </c>
      <c r="I361" s="6" t="s">
        <v>44</v>
      </c>
      <c r="J361" s="6" t="s">
        <v>101</v>
      </c>
      <c r="K361" s="6" t="s">
        <v>102</v>
      </c>
      <c r="L361" s="6" t="s">
        <v>103</v>
      </c>
      <c r="M361" s="6" t="s">
        <v>170</v>
      </c>
      <c r="N361" s="6" t="s">
        <v>937</v>
      </c>
      <c r="O361" s="6" t="s">
        <v>2122</v>
      </c>
      <c r="P361" s="88">
        <v>6</v>
      </c>
      <c r="Q361" s="6" t="s">
        <v>28552</v>
      </c>
      <c r="R361" s="6" t="s">
        <v>28552</v>
      </c>
      <c r="S361" s="6" t="s">
        <v>28553</v>
      </c>
      <c r="T361" s="6" t="s">
        <v>387</v>
      </c>
      <c r="U361" s="6" t="s">
        <v>78</v>
      </c>
      <c r="V361" s="6">
        <v>1</v>
      </c>
      <c r="W361" s="6">
        <v>9</v>
      </c>
      <c r="X361" s="6">
        <v>5.67</v>
      </c>
      <c r="Y361" s="6" t="s">
        <v>56</v>
      </c>
      <c r="AB361" s="6" t="s">
        <v>56</v>
      </c>
      <c r="AF361" s="6" t="s">
        <v>28556</v>
      </c>
      <c r="AG361" s="6" t="s">
        <v>769</v>
      </c>
      <c r="AH361" s="6" t="s">
        <v>770</v>
      </c>
      <c r="AI361" s="6" t="s">
        <v>9054</v>
      </c>
      <c r="AJ361" s="6" t="s">
        <v>56</v>
      </c>
      <c r="AK361" s="6" t="s">
        <v>56</v>
      </c>
      <c r="AL361" s="6" t="s">
        <v>772</v>
      </c>
      <c r="AM361" s="6" t="s">
        <v>9055</v>
      </c>
      <c r="AN361" s="6" t="s">
        <v>56</v>
      </c>
      <c r="AO361" s="6" t="s">
        <v>56</v>
      </c>
      <c r="AP361" s="6" t="s">
        <v>4508</v>
      </c>
      <c r="AQ361" s="6" t="s">
        <v>28557</v>
      </c>
      <c r="AR361" s="6" t="s">
        <v>304</v>
      </c>
      <c r="AS361" s="6" t="s">
        <v>28558</v>
      </c>
      <c r="AT361" s="6" t="s">
        <v>28559</v>
      </c>
      <c r="AU361" s="6" t="s">
        <v>304</v>
      </c>
      <c r="AV361" s="6" t="s">
        <v>28560</v>
      </c>
      <c r="AW361" s="6">
        <v>6.0236931169399099</v>
      </c>
      <c r="AX361" s="6">
        <v>6.5834709448156401</v>
      </c>
      <c r="AY361" s="6">
        <v>7.0698549069348697</v>
      </c>
      <c r="AZ361" s="6">
        <v>6.8750873781813704</v>
      </c>
      <c r="BA361" s="6">
        <v>6.0316269704969496</v>
      </c>
      <c r="BB361" s="6">
        <v>6.62754517089909</v>
      </c>
      <c r="BC361" s="6">
        <v>6.6457415843666698</v>
      </c>
      <c r="BD361" s="6">
        <v>6.5081526280968998</v>
      </c>
      <c r="BE361" s="6">
        <v>6.9032338774863398</v>
      </c>
      <c r="BF361" s="6">
        <v>6.6793552961318401</v>
      </c>
      <c r="BG361" s="6">
        <v>6.4641169436092198</v>
      </c>
      <c r="BH361" s="6">
        <v>6.8793081557341997</v>
      </c>
      <c r="BI361" s="6">
        <v>6.4721200416039597</v>
      </c>
      <c r="BJ361" s="6">
        <v>6.7116259681441104</v>
      </c>
      <c r="BK361" s="6">
        <v>7.1150094383607998</v>
      </c>
      <c r="BL361" s="6">
        <v>6.6775340076756002</v>
      </c>
      <c r="BM361" s="6">
        <v>6.76841616223959</v>
      </c>
      <c r="BN361" s="6">
        <v>6.7400033398484904</v>
      </c>
      <c r="BO361" s="6">
        <v>7.33660982970137</v>
      </c>
      <c r="BP361" s="6">
        <v>6.6464479376997803</v>
      </c>
      <c r="BQ361" s="6">
        <v>6.6173265688381697</v>
      </c>
      <c r="BR361" s="6">
        <v>6.6295982621287797</v>
      </c>
      <c r="BS361" s="6">
        <v>6.8529305843174502</v>
      </c>
      <c r="BT361" s="6">
        <v>6.1164586371849099</v>
      </c>
      <c r="BU361" s="6">
        <v>6.3290724943238601</v>
      </c>
      <c r="BV361" s="6">
        <v>6.09961193567342</v>
      </c>
      <c r="BW361" s="6">
        <v>6.9472719832527101</v>
      </c>
      <c r="BX361" s="6">
        <v>5.9893189756457703</v>
      </c>
    </row>
    <row r="362" spans="1:76" x14ac:dyDescent="0.25">
      <c r="A362" s="7">
        <v>361</v>
      </c>
      <c r="B362" s="6" t="s">
        <v>28561</v>
      </c>
      <c r="C362" s="6" t="s">
        <v>18651</v>
      </c>
      <c r="D362" s="6" t="s">
        <v>18651</v>
      </c>
      <c r="E362" s="6" t="s">
        <v>18652</v>
      </c>
      <c r="F362" s="7">
        <v>-0.31758768843227081</v>
      </c>
      <c r="G362" s="7">
        <v>4.2675184049093137E-2</v>
      </c>
      <c r="H362" s="6" t="s">
        <v>6558</v>
      </c>
      <c r="I362" s="6" t="s">
        <v>44</v>
      </c>
      <c r="J362" s="6" t="s">
        <v>101</v>
      </c>
      <c r="K362" s="6" t="s">
        <v>102</v>
      </c>
      <c r="L362" s="6" t="s">
        <v>103</v>
      </c>
      <c r="M362" s="6" t="s">
        <v>104</v>
      </c>
      <c r="N362" s="6" t="s">
        <v>105</v>
      </c>
      <c r="O362" s="6" t="s">
        <v>6558</v>
      </c>
      <c r="P362" s="88">
        <v>6</v>
      </c>
      <c r="Q362" s="6" t="s">
        <v>28562</v>
      </c>
      <c r="R362" s="6" t="s">
        <v>28562</v>
      </c>
      <c r="S362" s="6" t="s">
        <v>28563</v>
      </c>
      <c r="T362" s="6" t="s">
        <v>387</v>
      </c>
      <c r="U362" s="6" t="s">
        <v>78</v>
      </c>
      <c r="V362" s="6">
        <v>1</v>
      </c>
      <c r="W362" s="6">
        <v>9</v>
      </c>
      <c r="X362" s="6">
        <v>10.64</v>
      </c>
      <c r="Y362" s="6" t="s">
        <v>56</v>
      </c>
      <c r="AB362" s="6" t="s">
        <v>56</v>
      </c>
      <c r="AF362" s="6" t="s">
        <v>18653</v>
      </c>
      <c r="AG362" s="6" t="s">
        <v>18654</v>
      </c>
      <c r="AH362" s="6" t="s">
        <v>18655</v>
      </c>
      <c r="AI362" s="6" t="s">
        <v>56</v>
      </c>
      <c r="AJ362" s="6" t="s">
        <v>56</v>
      </c>
      <c r="AK362" s="6" t="s">
        <v>56</v>
      </c>
      <c r="AL362" s="6" t="s">
        <v>18656</v>
      </c>
      <c r="AM362" s="6" t="s">
        <v>56</v>
      </c>
      <c r="AN362" s="6" t="s">
        <v>56</v>
      </c>
      <c r="AO362" s="6" t="s">
        <v>56</v>
      </c>
      <c r="AP362" s="6" t="s">
        <v>18657</v>
      </c>
      <c r="AQ362" s="6" t="s">
        <v>18658</v>
      </c>
      <c r="AR362" s="6" t="s">
        <v>219</v>
      </c>
      <c r="AS362" s="6" t="s">
        <v>18651</v>
      </c>
      <c r="AT362" s="6" t="s">
        <v>18659</v>
      </c>
      <c r="AU362" s="6" t="s">
        <v>219</v>
      </c>
      <c r="AV362" s="6" t="s">
        <v>18660</v>
      </c>
      <c r="AW362" s="6">
        <v>6.1319700633236396</v>
      </c>
      <c r="AX362" s="6">
        <v>6.4063785246795497</v>
      </c>
      <c r="AY362" s="6">
        <v>6.7889281458963104</v>
      </c>
      <c r="AZ362" s="6">
        <v>5.9642318080522303</v>
      </c>
      <c r="BA362" s="6">
        <v>6.0947509016448196</v>
      </c>
      <c r="BB362" s="6">
        <v>6.9055881786020601</v>
      </c>
      <c r="BC362" s="6">
        <v>6.6076481072893802</v>
      </c>
      <c r="BD362" s="6">
        <v>6.3926355850478496</v>
      </c>
      <c r="BE362" s="6">
        <v>6.5900557616278004</v>
      </c>
      <c r="BF362" s="6">
        <v>7.3505096988477003</v>
      </c>
      <c r="BG362" s="6">
        <v>6.7540080305600201</v>
      </c>
      <c r="BH362" s="6">
        <v>6.1804845792976799</v>
      </c>
      <c r="BI362" s="6">
        <v>5.7176713349832298</v>
      </c>
      <c r="BJ362" s="6">
        <v>6.8194880658854604</v>
      </c>
      <c r="BK362" s="6">
        <v>6.99575147344106</v>
      </c>
      <c r="BL362" s="6">
        <v>6.3076566757654904</v>
      </c>
      <c r="BM362" s="6">
        <v>6.5897542923644403</v>
      </c>
      <c r="BN362" s="6">
        <v>6.7111786073981197</v>
      </c>
      <c r="BO362" s="6">
        <v>6.3315894433478999</v>
      </c>
      <c r="BP362" s="6">
        <v>6.8715146170891401</v>
      </c>
      <c r="BQ362" s="6">
        <v>6.99263970546804</v>
      </c>
      <c r="BR362" s="6">
        <v>6.5087923708606201</v>
      </c>
      <c r="BS362" s="6">
        <v>6.9076209862612599</v>
      </c>
      <c r="BT362" s="6">
        <v>6.5199855445519299</v>
      </c>
      <c r="BU362" s="6">
        <v>6.1419515090708297</v>
      </c>
      <c r="BV362" s="6">
        <v>6.4631687104827904</v>
      </c>
      <c r="BW362" s="6">
        <v>7.2747926793404103</v>
      </c>
      <c r="BX362" s="6">
        <v>6.9404044603606803</v>
      </c>
    </row>
    <row r="363" spans="1:76" x14ac:dyDescent="0.25">
      <c r="A363" s="7">
        <v>362</v>
      </c>
      <c r="B363" s="6" t="s">
        <v>19726</v>
      </c>
      <c r="C363" s="6" t="s">
        <v>108</v>
      </c>
      <c r="D363" s="6" t="s">
        <v>19732</v>
      </c>
      <c r="E363" s="6" t="s">
        <v>19733</v>
      </c>
      <c r="F363" s="7">
        <v>-0.31769502324747467</v>
      </c>
      <c r="G363" s="7">
        <v>1.880710166283665E-2</v>
      </c>
      <c r="H363" s="6" t="s">
        <v>105</v>
      </c>
      <c r="I363" s="6" t="s">
        <v>44</v>
      </c>
      <c r="J363" s="6" t="s">
        <v>101</v>
      </c>
      <c r="K363" s="6" t="s">
        <v>102</v>
      </c>
      <c r="L363" s="6" t="s">
        <v>103</v>
      </c>
      <c r="M363" s="6" t="s">
        <v>104</v>
      </c>
      <c r="N363" s="6" t="s">
        <v>105</v>
      </c>
      <c r="P363" s="88">
        <v>5</v>
      </c>
      <c r="Q363" s="6" t="s">
        <v>19729</v>
      </c>
      <c r="R363" s="6" t="s">
        <v>19727</v>
      </c>
      <c r="S363" s="6" t="s">
        <v>19728</v>
      </c>
      <c r="T363" s="6" t="s">
        <v>19730</v>
      </c>
      <c r="U363" s="6" t="s">
        <v>19731</v>
      </c>
      <c r="V363" s="6">
        <v>13</v>
      </c>
      <c r="W363" s="6">
        <v>11</v>
      </c>
      <c r="X363" s="6">
        <v>5.18</v>
      </c>
      <c r="Y363" s="6" t="s">
        <v>56</v>
      </c>
      <c r="AB363" s="6" t="s">
        <v>56</v>
      </c>
      <c r="AF363" s="6" t="s">
        <v>19734</v>
      </c>
      <c r="AG363" s="6" t="s">
        <v>56</v>
      </c>
      <c r="AI363" s="6" t="s">
        <v>56</v>
      </c>
      <c r="AJ363" s="6" t="s">
        <v>56</v>
      </c>
      <c r="AK363" s="6" t="s">
        <v>56</v>
      </c>
      <c r="AL363" s="6" t="s">
        <v>112</v>
      </c>
      <c r="AM363" s="6" t="s">
        <v>19735</v>
      </c>
      <c r="AN363" s="6" t="s">
        <v>56</v>
      </c>
      <c r="AO363" s="6" t="s">
        <v>56</v>
      </c>
      <c r="AP363" s="6" t="s">
        <v>19736</v>
      </c>
      <c r="AQ363" s="6" t="s">
        <v>19737</v>
      </c>
      <c r="AR363" s="6" t="s">
        <v>130</v>
      </c>
      <c r="AS363" s="6" t="s">
        <v>19738</v>
      </c>
      <c r="AT363" s="6" t="s">
        <v>19739</v>
      </c>
      <c r="AU363" s="6" t="s">
        <v>148</v>
      </c>
      <c r="AV363" s="6" t="s">
        <v>19740</v>
      </c>
      <c r="AW363" s="6">
        <v>5.8003465330262296</v>
      </c>
      <c r="AX363" s="6">
        <v>5.9949529482651496</v>
      </c>
      <c r="AY363" s="6">
        <v>6.7367828922732897</v>
      </c>
      <c r="AZ363" s="6">
        <v>6.4376476830742</v>
      </c>
      <c r="BA363" s="6">
        <v>6.7050380248336703</v>
      </c>
      <c r="BB363" s="6">
        <v>6.8750092028395802</v>
      </c>
      <c r="BC363" s="6">
        <v>6.3717328399069002</v>
      </c>
      <c r="BD363" s="6">
        <v>6.4800070867632504</v>
      </c>
      <c r="BE363" s="6">
        <v>6.8261267204750604</v>
      </c>
      <c r="BF363" s="6">
        <v>6.9667306122378703</v>
      </c>
      <c r="BG363" s="6">
        <v>7.1517834436335699</v>
      </c>
      <c r="BH363" s="6">
        <v>6.9419336457996597</v>
      </c>
      <c r="BI363" s="6">
        <v>6.0521496750742596</v>
      </c>
      <c r="BJ363" s="6">
        <v>7.0302758433942696</v>
      </c>
      <c r="BK363" s="6">
        <v>6.9637501081759803</v>
      </c>
      <c r="BL363" s="6">
        <v>6.8591864094122998</v>
      </c>
      <c r="BM363" s="6">
        <v>6.9573654608874396</v>
      </c>
      <c r="BN363" s="6">
        <v>6.9323900940475598</v>
      </c>
      <c r="BO363" s="6">
        <v>6.4373939462656402</v>
      </c>
      <c r="BP363" s="6">
        <v>6.55611326076101</v>
      </c>
      <c r="BQ363" s="6">
        <v>6.7754102550948696</v>
      </c>
      <c r="BR363" s="6">
        <v>7.1349417425658004</v>
      </c>
      <c r="BS363" s="6">
        <v>6.3257631160783498</v>
      </c>
      <c r="BT363" s="6">
        <v>6.4481729385269499</v>
      </c>
      <c r="BU363" s="6">
        <v>6.44780913984465</v>
      </c>
      <c r="BV363" s="6">
        <v>6.5372523802975602</v>
      </c>
      <c r="BW363" s="6">
        <v>6.4551953541887004</v>
      </c>
      <c r="BX363" s="6">
        <v>6.7915012441045803</v>
      </c>
    </row>
    <row r="364" spans="1:76" x14ac:dyDescent="0.25">
      <c r="A364" s="7">
        <v>363</v>
      </c>
      <c r="B364" s="6" t="s">
        <v>28564</v>
      </c>
      <c r="C364" s="6" t="s">
        <v>6858</v>
      </c>
      <c r="D364" s="6" t="s">
        <v>1015</v>
      </c>
      <c r="E364" s="6" t="s">
        <v>28570</v>
      </c>
      <c r="F364" s="7">
        <v>-0.31774531001014589</v>
      </c>
      <c r="G364" s="7">
        <v>2.126381399283794E-2</v>
      </c>
      <c r="H364" s="6" t="s">
        <v>417</v>
      </c>
      <c r="I364" s="6" t="s">
        <v>44</v>
      </c>
      <c r="J364" s="6" t="s">
        <v>101</v>
      </c>
      <c r="K364" s="6" t="s">
        <v>102</v>
      </c>
      <c r="L364" s="6" t="s">
        <v>103</v>
      </c>
      <c r="M364" s="6" t="s">
        <v>104</v>
      </c>
      <c r="N364" s="6" t="s">
        <v>417</v>
      </c>
      <c r="P364" s="88">
        <v>5</v>
      </c>
      <c r="Q364" s="6" t="s">
        <v>28567</v>
      </c>
      <c r="R364" s="6" t="s">
        <v>28565</v>
      </c>
      <c r="S364" s="6" t="s">
        <v>28566</v>
      </c>
      <c r="T364" s="6" t="s">
        <v>28568</v>
      </c>
      <c r="U364" s="6" t="s">
        <v>28569</v>
      </c>
      <c r="V364" s="6">
        <v>4</v>
      </c>
      <c r="W364" s="6">
        <v>21</v>
      </c>
      <c r="X364" s="6">
        <v>4.38</v>
      </c>
      <c r="Y364" s="6" t="s">
        <v>56</v>
      </c>
      <c r="AB364" s="6" t="s">
        <v>6860</v>
      </c>
      <c r="AC364" s="6" t="s">
        <v>6861</v>
      </c>
      <c r="AF364" s="6" t="s">
        <v>6862</v>
      </c>
      <c r="AG364" s="6" t="s">
        <v>56</v>
      </c>
      <c r="AI364" s="6" t="s">
        <v>56</v>
      </c>
      <c r="AJ364" s="6" t="s">
        <v>56</v>
      </c>
      <c r="AK364" s="6" t="s">
        <v>56</v>
      </c>
      <c r="AL364" s="6" t="s">
        <v>1344</v>
      </c>
      <c r="AM364" s="6" t="s">
        <v>6863</v>
      </c>
      <c r="AN364" s="6" t="s">
        <v>56</v>
      </c>
      <c r="AO364" s="6" t="s">
        <v>56</v>
      </c>
      <c r="AP364" s="6" t="s">
        <v>6864</v>
      </c>
      <c r="AQ364" s="6" t="s">
        <v>6865</v>
      </c>
      <c r="AR364" s="6" t="s">
        <v>262</v>
      </c>
      <c r="AS364" s="6" t="s">
        <v>6866</v>
      </c>
      <c r="AT364" s="6" t="s">
        <v>28571</v>
      </c>
      <c r="AU364" s="6" t="s">
        <v>262</v>
      </c>
      <c r="AV364" s="6" t="s">
        <v>28572</v>
      </c>
      <c r="AW364" s="6">
        <v>6.4714532209639701</v>
      </c>
      <c r="AX364" s="6">
        <v>6.63510166102437</v>
      </c>
      <c r="AY364" s="6">
        <v>6.6500160496946803</v>
      </c>
      <c r="AZ364" s="6">
        <v>6.2449326455836198</v>
      </c>
      <c r="BA364" s="6">
        <v>6.59925529218311</v>
      </c>
      <c r="BB364" s="6">
        <v>6.9781965458070401</v>
      </c>
      <c r="BC364" s="6">
        <v>7.0743757445479396</v>
      </c>
      <c r="BD364" s="6">
        <v>6.6176720533444104</v>
      </c>
      <c r="BE364" s="6">
        <v>6.8430770397167997</v>
      </c>
      <c r="BF364" s="6">
        <v>7.3646072905276698</v>
      </c>
      <c r="BG364" s="6">
        <v>7.9218580841154003</v>
      </c>
      <c r="BH364" s="6">
        <v>6.6129904681833196</v>
      </c>
      <c r="BI364" s="6">
        <v>6.0443500090815796</v>
      </c>
      <c r="BJ364" s="6">
        <v>7.1126050350449503</v>
      </c>
      <c r="BK364" s="6">
        <v>7.3240961627049002</v>
      </c>
      <c r="BL364" s="6">
        <v>6.7648820157638596</v>
      </c>
      <c r="BM364" s="6">
        <v>6.8694694015641602</v>
      </c>
      <c r="BN364" s="6">
        <v>6.5436274463246598</v>
      </c>
      <c r="BO364" s="6">
        <v>6.5294997794661898</v>
      </c>
      <c r="BP364" s="6">
        <v>6.3560834404411297</v>
      </c>
      <c r="BQ364" s="6">
        <v>6.3909529375270502</v>
      </c>
      <c r="BR364" s="6">
        <v>6.8711378978894304</v>
      </c>
      <c r="BS364" s="6">
        <v>7.1302211912094799</v>
      </c>
      <c r="BT364" s="6">
        <v>6.7266987711772996</v>
      </c>
      <c r="BU364" s="6">
        <v>6.95373800062176</v>
      </c>
      <c r="BV364" s="6">
        <v>7.6220870432327796</v>
      </c>
      <c r="BW364" s="6">
        <v>6.1406811606711704</v>
      </c>
      <c r="BX364" s="6">
        <v>6.8614657665953702</v>
      </c>
    </row>
    <row r="365" spans="1:76" x14ac:dyDescent="0.25">
      <c r="A365" s="7">
        <v>364</v>
      </c>
      <c r="B365" s="6" t="s">
        <v>28573</v>
      </c>
      <c r="C365" s="6" t="s">
        <v>17138</v>
      </c>
      <c r="D365" s="6" t="s">
        <v>28577</v>
      </c>
      <c r="E365" s="6" t="s">
        <v>56</v>
      </c>
      <c r="F365" s="7">
        <v>-0.31835664429723742</v>
      </c>
      <c r="G365" s="7">
        <v>1.462787786623262E-2</v>
      </c>
      <c r="H365" s="6" t="s">
        <v>18335</v>
      </c>
      <c r="I365" s="6" t="s">
        <v>44</v>
      </c>
      <c r="J365" s="6" t="s">
        <v>139</v>
      </c>
      <c r="K365" s="6" t="s">
        <v>1671</v>
      </c>
      <c r="L365" s="6" t="s">
        <v>6123</v>
      </c>
      <c r="M365" s="6" t="s">
        <v>6124</v>
      </c>
      <c r="N365" s="6" t="s">
        <v>18336</v>
      </c>
      <c r="O365" s="6" t="s">
        <v>18335</v>
      </c>
      <c r="P365" s="88">
        <v>6</v>
      </c>
      <c r="Q365" s="6" t="s">
        <v>28576</v>
      </c>
      <c r="R365" s="6" t="s">
        <v>28574</v>
      </c>
      <c r="S365" s="6" t="s">
        <v>28575</v>
      </c>
      <c r="T365" s="6" t="s">
        <v>7705</v>
      </c>
      <c r="U365" s="6" t="s">
        <v>7705</v>
      </c>
      <c r="V365" s="6">
        <v>2</v>
      </c>
      <c r="W365" s="6">
        <v>12</v>
      </c>
      <c r="X365" s="6">
        <v>6.88</v>
      </c>
      <c r="Y365" s="6" t="s">
        <v>56</v>
      </c>
      <c r="AB365" s="6" t="s">
        <v>56</v>
      </c>
      <c r="AF365" s="6" t="s">
        <v>56</v>
      </c>
      <c r="AG365" s="6" t="s">
        <v>56</v>
      </c>
      <c r="AI365" s="6" t="s">
        <v>56</v>
      </c>
      <c r="AJ365" s="6" t="s">
        <v>56</v>
      </c>
      <c r="AK365" s="6" t="s">
        <v>56</v>
      </c>
      <c r="AL365" s="6" t="s">
        <v>56</v>
      </c>
      <c r="AM365" s="6" t="s">
        <v>56</v>
      </c>
      <c r="AN365" s="6" t="s">
        <v>56</v>
      </c>
      <c r="AO365" s="6" t="s">
        <v>56</v>
      </c>
      <c r="AP365" s="6" t="s">
        <v>28578</v>
      </c>
      <c r="AQ365" s="6" t="s">
        <v>17141</v>
      </c>
      <c r="AR365" s="6" t="s">
        <v>858</v>
      </c>
      <c r="AS365" s="6" t="s">
        <v>17142</v>
      </c>
      <c r="AT365" s="6" t="s">
        <v>28579</v>
      </c>
      <c r="AU365" s="6" t="s">
        <v>402</v>
      </c>
      <c r="AV365" s="6" t="s">
        <v>28580</v>
      </c>
      <c r="AW365" s="6">
        <v>7.0766605015692203</v>
      </c>
      <c r="AX365" s="6">
        <v>6.2247029144083301</v>
      </c>
      <c r="AY365" s="6">
        <v>6.4572308752364203</v>
      </c>
      <c r="AZ365" s="6">
        <v>6.6051542561997101</v>
      </c>
      <c r="BA365" s="6">
        <v>6.3293777406488303</v>
      </c>
      <c r="BB365" s="6">
        <v>6.7147697839220797</v>
      </c>
      <c r="BC365" s="6">
        <v>7.1468595466993001</v>
      </c>
      <c r="BD365" s="6">
        <v>6.6590839715866101</v>
      </c>
      <c r="BE365" s="6">
        <v>6.4859414984064401</v>
      </c>
      <c r="BF365" s="6">
        <v>6.66717743875755</v>
      </c>
      <c r="BG365" s="6">
        <v>7.1314326220176003</v>
      </c>
      <c r="BH365" s="6">
        <v>7.15488027512089</v>
      </c>
      <c r="BI365" s="6">
        <v>6.4058244527427597</v>
      </c>
      <c r="BJ365" s="6">
        <v>6.6675464328880896</v>
      </c>
      <c r="BK365" s="6">
        <v>7.2363231095794696</v>
      </c>
      <c r="BL365" s="6">
        <v>6.1509991472478402</v>
      </c>
      <c r="BM365" s="6">
        <v>7.3677192529795503</v>
      </c>
      <c r="BN365" s="6">
        <v>6.6835469099279203</v>
      </c>
      <c r="BO365" s="6">
        <v>6.4149484588431003</v>
      </c>
      <c r="BP365" s="6">
        <v>6.6001395356123096</v>
      </c>
      <c r="BQ365" s="6">
        <v>6.4854447239912396</v>
      </c>
      <c r="BR365" s="6">
        <v>6.8699911294216296</v>
      </c>
      <c r="BS365" s="6">
        <v>7.0162873410511999</v>
      </c>
      <c r="BT365" s="6">
        <v>6.5928705187852401</v>
      </c>
      <c r="BU365" s="6">
        <v>6.60910873097479</v>
      </c>
      <c r="BV365" s="6">
        <v>6.4065914411886498</v>
      </c>
      <c r="BW365" s="6">
        <v>6.6011634427609502</v>
      </c>
      <c r="BX365" s="6">
        <v>6.1568522037141404</v>
      </c>
    </row>
    <row r="366" spans="1:76" x14ac:dyDescent="0.25">
      <c r="A366" s="7">
        <v>365</v>
      </c>
      <c r="B366" s="6" t="s">
        <v>28581</v>
      </c>
      <c r="C366" s="6" t="s">
        <v>108</v>
      </c>
      <c r="D366" s="6" t="s">
        <v>28584</v>
      </c>
      <c r="E366" s="6" t="s">
        <v>17215</v>
      </c>
      <c r="F366" s="7">
        <v>-0.31851200890184561</v>
      </c>
      <c r="G366" s="7">
        <v>3.0382235668296221E-2</v>
      </c>
      <c r="H366" s="6" t="s">
        <v>4312</v>
      </c>
      <c r="I366" s="6" t="s">
        <v>44</v>
      </c>
      <c r="J366" s="6" t="s">
        <v>45</v>
      </c>
      <c r="K366" s="6" t="s">
        <v>46</v>
      </c>
      <c r="L366" s="6" t="s">
        <v>312</v>
      </c>
      <c r="M366" s="6" t="s">
        <v>336</v>
      </c>
      <c r="N366" s="6" t="s">
        <v>2114</v>
      </c>
      <c r="O366" s="6" t="s">
        <v>4312</v>
      </c>
      <c r="P366" s="88">
        <v>6</v>
      </c>
      <c r="Q366" s="6" t="s">
        <v>28582</v>
      </c>
      <c r="R366" s="6" t="s">
        <v>28582</v>
      </c>
      <c r="S366" s="6" t="s">
        <v>28583</v>
      </c>
      <c r="T366" s="6" t="s">
        <v>566</v>
      </c>
      <c r="U366" s="6" t="s">
        <v>566</v>
      </c>
      <c r="V366" s="6">
        <v>1</v>
      </c>
      <c r="W366" s="6">
        <v>3</v>
      </c>
      <c r="X366" s="6">
        <v>4.58</v>
      </c>
      <c r="Y366" s="6" t="s">
        <v>56</v>
      </c>
      <c r="AB366" s="6" t="s">
        <v>56</v>
      </c>
      <c r="AF366" s="6" t="s">
        <v>56</v>
      </c>
      <c r="AG366" s="6" t="s">
        <v>56</v>
      </c>
      <c r="AI366" s="6" t="s">
        <v>56</v>
      </c>
      <c r="AJ366" s="6" t="s">
        <v>56</v>
      </c>
      <c r="AK366" s="6" t="s">
        <v>56</v>
      </c>
      <c r="AL366" s="6" t="s">
        <v>56</v>
      </c>
      <c r="AM366" s="6" t="s">
        <v>56</v>
      </c>
      <c r="AN366" s="6" t="s">
        <v>56</v>
      </c>
      <c r="AO366" s="6" t="s">
        <v>56</v>
      </c>
      <c r="AP366" s="6" t="s">
        <v>17216</v>
      </c>
      <c r="AQ366" s="6" t="s">
        <v>17217</v>
      </c>
      <c r="AR366" s="6" t="s">
        <v>17218</v>
      </c>
      <c r="AS366" s="6" t="s">
        <v>17219</v>
      </c>
      <c r="AT366" s="6" t="s">
        <v>17220</v>
      </c>
      <c r="AU366" s="6" t="s">
        <v>1583</v>
      </c>
      <c r="AV366" s="6" t="s">
        <v>28585</v>
      </c>
      <c r="AW366" s="6">
        <v>5.9174587691790599</v>
      </c>
      <c r="AX366" s="6">
        <v>5.9572916265459703</v>
      </c>
      <c r="AY366" s="6">
        <v>6.0814196841865904</v>
      </c>
      <c r="AZ366" s="6">
        <v>6.3797044501918103</v>
      </c>
      <c r="BA366" s="6">
        <v>6.0739403884762604</v>
      </c>
      <c r="BB366" s="6">
        <v>6.3540894143264097</v>
      </c>
      <c r="BC366" s="6">
        <v>6.1367684320126399</v>
      </c>
      <c r="BD366" s="6">
        <v>5.6361326928286797</v>
      </c>
      <c r="BE366" s="6">
        <v>6.3365399808523204</v>
      </c>
      <c r="BF366" s="6">
        <v>6.5047903150316797</v>
      </c>
      <c r="BG366" s="6">
        <v>7.06486405187119</v>
      </c>
      <c r="BH366" s="6">
        <v>6.9232751644088504</v>
      </c>
      <c r="BI366" s="6">
        <v>5.7092962553535296</v>
      </c>
      <c r="BJ366" s="6">
        <v>6.4520243882542996</v>
      </c>
      <c r="BK366" s="6">
        <v>6.8208055691627596</v>
      </c>
      <c r="BL366" s="6">
        <v>6.0305576261456899</v>
      </c>
      <c r="BM366" s="6">
        <v>6.5193949267187303</v>
      </c>
      <c r="BN366" s="6">
        <v>6.6614578194588896</v>
      </c>
      <c r="BO366" s="6">
        <v>5.5634704058905999</v>
      </c>
      <c r="BP366" s="6">
        <v>6.0834474336919504</v>
      </c>
      <c r="BQ366" s="6">
        <v>6.4421976211971499</v>
      </c>
      <c r="BR366" s="6">
        <v>5.7429810775722503</v>
      </c>
      <c r="BS366" s="6">
        <v>6.4531273002156899</v>
      </c>
      <c r="BT366" s="6">
        <v>5.6947595873041603</v>
      </c>
      <c r="BU366" s="6">
        <v>6.7447357377277397</v>
      </c>
      <c r="BV366" s="6">
        <v>5.8237226058765401</v>
      </c>
      <c r="BW366" s="6">
        <v>6.0846642002622904</v>
      </c>
      <c r="BX366" s="6">
        <v>5.91338517230386</v>
      </c>
    </row>
    <row r="367" spans="1:76" x14ac:dyDescent="0.25">
      <c r="A367" s="7">
        <v>366</v>
      </c>
      <c r="B367" s="6" t="s">
        <v>28586</v>
      </c>
      <c r="C367" s="6" t="s">
        <v>108</v>
      </c>
      <c r="D367" s="6" t="s">
        <v>28589</v>
      </c>
      <c r="E367" s="6" t="s">
        <v>56</v>
      </c>
      <c r="F367" s="7">
        <v>-0.31890245283144042</v>
      </c>
      <c r="G367" s="7">
        <v>1.880710166283665E-2</v>
      </c>
      <c r="H367" s="6" t="s">
        <v>1285</v>
      </c>
      <c r="I367" s="6" t="s">
        <v>44</v>
      </c>
      <c r="J367" s="6" t="s">
        <v>101</v>
      </c>
      <c r="K367" s="6" t="s">
        <v>102</v>
      </c>
      <c r="L367" s="6" t="s">
        <v>103</v>
      </c>
      <c r="M367" s="6" t="s">
        <v>1286</v>
      </c>
      <c r="N367" s="6" t="s">
        <v>1287</v>
      </c>
      <c r="O367" s="6" t="s">
        <v>1285</v>
      </c>
      <c r="P367" s="88">
        <v>6</v>
      </c>
      <c r="Q367" s="6" t="s">
        <v>28587</v>
      </c>
      <c r="R367" s="6" t="s">
        <v>28587</v>
      </c>
      <c r="S367" s="6" t="s">
        <v>28588</v>
      </c>
      <c r="T367" s="6" t="s">
        <v>212</v>
      </c>
      <c r="U367" s="6" t="s">
        <v>183</v>
      </c>
      <c r="V367" s="6">
        <v>1</v>
      </c>
      <c r="W367" s="6">
        <v>19</v>
      </c>
      <c r="X367" s="6">
        <v>5.7</v>
      </c>
      <c r="Y367" s="6" t="s">
        <v>56</v>
      </c>
      <c r="AB367" s="6" t="s">
        <v>21366</v>
      </c>
      <c r="AC367" s="6" t="s">
        <v>21367</v>
      </c>
      <c r="AD367" s="6" t="s">
        <v>21368</v>
      </c>
      <c r="AF367" s="6" t="s">
        <v>21369</v>
      </c>
      <c r="AG367" s="6" t="s">
        <v>8805</v>
      </c>
      <c r="AH367" s="6" t="s">
        <v>8806</v>
      </c>
      <c r="AI367" s="6" t="s">
        <v>56</v>
      </c>
      <c r="AJ367" s="6" t="s">
        <v>56</v>
      </c>
      <c r="AK367" s="6" t="s">
        <v>56</v>
      </c>
      <c r="AL367" s="6" t="s">
        <v>21370</v>
      </c>
      <c r="AM367" s="6" t="s">
        <v>56</v>
      </c>
      <c r="AN367" s="6" t="s">
        <v>21371</v>
      </c>
      <c r="AO367" s="6" t="s">
        <v>56</v>
      </c>
      <c r="AP367" s="6" t="s">
        <v>28590</v>
      </c>
      <c r="AQ367" s="6" t="s">
        <v>21373</v>
      </c>
      <c r="AR367" s="6" t="s">
        <v>5</v>
      </c>
      <c r="AS367" s="6" t="s">
        <v>21374</v>
      </c>
      <c r="AT367" s="6" t="s">
        <v>28591</v>
      </c>
      <c r="AU367" s="6" t="s">
        <v>5</v>
      </c>
      <c r="AV367" s="6" t="s">
        <v>28592</v>
      </c>
      <c r="AW367" s="6">
        <v>6.5064375153355796</v>
      </c>
      <c r="AX367" s="6">
        <v>6.7662827623840398</v>
      </c>
      <c r="AY367" s="6">
        <v>6.9839869670258299</v>
      </c>
      <c r="AZ367" s="6">
        <v>6.5788970745276796</v>
      </c>
      <c r="BA367" s="6">
        <v>6.7232134997207398</v>
      </c>
      <c r="BB367" s="6">
        <v>6.5831308463604001</v>
      </c>
      <c r="BC367" s="6">
        <v>6.4468478653718204</v>
      </c>
      <c r="BD367" s="6">
        <v>6.1704541708405003</v>
      </c>
      <c r="BE367" s="6">
        <v>6.9135569600862103</v>
      </c>
      <c r="BF367" s="6">
        <v>6.4638185107971404</v>
      </c>
      <c r="BG367" s="6">
        <v>6.2733719434159099</v>
      </c>
      <c r="BH367" s="6">
        <v>6.8480474707722401</v>
      </c>
      <c r="BI367" s="6">
        <v>5.97100247270442</v>
      </c>
      <c r="BJ367" s="6">
        <v>6.2891542176015802</v>
      </c>
      <c r="BK367" s="6">
        <v>7.3154770467544701</v>
      </c>
      <c r="BL367" s="6">
        <v>6.7529507654699303</v>
      </c>
      <c r="BM367" s="6">
        <v>6.9487039140715998</v>
      </c>
      <c r="BN367" s="6">
        <v>6.7374193552353798</v>
      </c>
      <c r="BO367" s="6">
        <v>6.5078560065698703</v>
      </c>
      <c r="BP367" s="6">
        <v>6.3705040224269904</v>
      </c>
      <c r="BQ367" s="6">
        <v>6.8261623657901103</v>
      </c>
      <c r="BR367" s="6">
        <v>7.4387558995454501</v>
      </c>
      <c r="BS367" s="6">
        <v>6.5902287328122604</v>
      </c>
      <c r="BT367" s="6">
        <v>6.5607732719520602</v>
      </c>
      <c r="BU367" s="6">
        <v>6.4777152527005999</v>
      </c>
      <c r="BV367" s="6">
        <v>6.5517732806171303</v>
      </c>
      <c r="BW367" s="6">
        <v>6.6288894596840899</v>
      </c>
      <c r="BX367" s="6">
        <v>5.9339329954686697</v>
      </c>
    </row>
    <row r="368" spans="1:76" x14ac:dyDescent="0.25">
      <c r="A368" s="7">
        <v>367</v>
      </c>
      <c r="B368" s="6" t="s">
        <v>28593</v>
      </c>
      <c r="C368" s="6" t="s">
        <v>25625</v>
      </c>
      <c r="D368" s="6" t="s">
        <v>28596</v>
      </c>
      <c r="E368" s="6" t="s">
        <v>25627</v>
      </c>
      <c r="F368" s="7">
        <v>-0.31915250302435721</v>
      </c>
      <c r="G368" s="7">
        <v>2.3995464596406869E-2</v>
      </c>
      <c r="H368" s="6" t="s">
        <v>1000</v>
      </c>
      <c r="I368" s="6" t="s">
        <v>44</v>
      </c>
      <c r="J368" s="6" t="s">
        <v>45</v>
      </c>
      <c r="K368" s="6" t="s">
        <v>46</v>
      </c>
      <c r="L368" s="6" t="s">
        <v>47</v>
      </c>
      <c r="M368" s="6" t="s">
        <v>48</v>
      </c>
      <c r="N368" s="6" t="s">
        <v>1001</v>
      </c>
      <c r="O368" s="6" t="s">
        <v>1000</v>
      </c>
      <c r="P368" s="88">
        <v>6</v>
      </c>
      <c r="Q368" s="6" t="s">
        <v>28594</v>
      </c>
      <c r="R368" s="6" t="s">
        <v>28594</v>
      </c>
      <c r="S368" s="6" t="s">
        <v>28595</v>
      </c>
      <c r="T368" s="6" t="s">
        <v>764</v>
      </c>
      <c r="U368" s="6" t="s">
        <v>267</v>
      </c>
      <c r="V368" s="6">
        <v>1</v>
      </c>
      <c r="W368" s="6">
        <v>40</v>
      </c>
      <c r="X368" s="6">
        <v>7.1</v>
      </c>
      <c r="Y368" s="6" t="s">
        <v>56</v>
      </c>
      <c r="AB368" s="6" t="s">
        <v>25628</v>
      </c>
      <c r="AC368" s="6" t="s">
        <v>25629</v>
      </c>
      <c r="AD368" s="6" t="s">
        <v>25630</v>
      </c>
      <c r="AE368" s="6" t="s">
        <v>25631</v>
      </c>
      <c r="AF368" s="6" t="s">
        <v>25632</v>
      </c>
      <c r="AG368" s="6" t="s">
        <v>613</v>
      </c>
      <c r="AH368" s="6" t="s">
        <v>614</v>
      </c>
      <c r="AI368" s="6" t="s">
        <v>615</v>
      </c>
      <c r="AJ368" s="6" t="s">
        <v>25633</v>
      </c>
      <c r="AK368" s="6" t="s">
        <v>617</v>
      </c>
      <c r="AL368" s="6" t="s">
        <v>7991</v>
      </c>
      <c r="AM368" s="6" t="s">
        <v>56</v>
      </c>
      <c r="AN368" s="6" t="s">
        <v>56</v>
      </c>
      <c r="AO368" s="6" t="s">
        <v>56</v>
      </c>
      <c r="AP368" s="6" t="s">
        <v>28597</v>
      </c>
      <c r="AQ368" s="6" t="s">
        <v>25635</v>
      </c>
      <c r="AR368" s="6" t="s">
        <v>402</v>
      </c>
      <c r="AS368" s="6" t="s">
        <v>25636</v>
      </c>
      <c r="AT368" s="6" t="s">
        <v>25637</v>
      </c>
      <c r="AU368" s="6" t="s">
        <v>402</v>
      </c>
      <c r="AV368" s="6" t="s">
        <v>28598</v>
      </c>
      <c r="AW368" s="6">
        <v>5.6078044628444896</v>
      </c>
      <c r="AX368" s="6">
        <v>6.36328303238143</v>
      </c>
      <c r="AY368" s="6">
        <v>6.5030754826514903</v>
      </c>
      <c r="AZ368" s="6">
        <v>6.6941312523559304</v>
      </c>
      <c r="BA368" s="6">
        <v>6.5085971808741299</v>
      </c>
      <c r="BB368" s="6">
        <v>6.4704400408138198</v>
      </c>
      <c r="BC368" s="6">
        <v>6.57317933129801</v>
      </c>
      <c r="BD368" s="6">
        <v>6.3926619621327196</v>
      </c>
      <c r="BE368" s="6">
        <v>6.8374148751382604</v>
      </c>
      <c r="BF368" s="6">
        <v>6.3752064041528103</v>
      </c>
      <c r="BG368" s="6">
        <v>6.8947535158519004</v>
      </c>
      <c r="BH368" s="6">
        <v>6.4401611686867399</v>
      </c>
      <c r="BI368" s="6">
        <v>6.8425156939865204</v>
      </c>
      <c r="BJ368" s="6">
        <v>6.20368574258758</v>
      </c>
      <c r="BK368" s="6">
        <v>7.58647985412638</v>
      </c>
      <c r="BL368" s="6">
        <v>6.8018597884021803</v>
      </c>
      <c r="BM368" s="6">
        <v>6.8756660170215298</v>
      </c>
      <c r="BN368" s="6">
        <v>6.7661227992192101</v>
      </c>
      <c r="BO368" s="6">
        <v>6.5048718050660499</v>
      </c>
      <c r="BP368" s="6">
        <v>5.8475886981307799</v>
      </c>
      <c r="BQ368" s="6">
        <v>6.3510714273697504</v>
      </c>
      <c r="BR368" s="6">
        <v>6.5894805557040996</v>
      </c>
      <c r="BS368" s="6">
        <v>6.59018968082413</v>
      </c>
      <c r="BT368" s="6">
        <v>6.7248246184927201</v>
      </c>
      <c r="BU368" s="6">
        <v>6.2460049181623498</v>
      </c>
      <c r="BV368" s="6">
        <v>6.4579047457729004</v>
      </c>
      <c r="BW368" s="6">
        <v>6.9694112991155599</v>
      </c>
      <c r="BX368" s="6">
        <v>6.6716264388583602</v>
      </c>
    </row>
    <row r="369" spans="1:76" x14ac:dyDescent="0.25">
      <c r="A369" s="7">
        <v>368</v>
      </c>
      <c r="B369" s="6" t="s">
        <v>28599</v>
      </c>
      <c r="C369" s="6" t="s">
        <v>2935</v>
      </c>
      <c r="D369" s="6" t="s">
        <v>28603</v>
      </c>
      <c r="E369" s="6" t="s">
        <v>28604</v>
      </c>
      <c r="F369" s="7">
        <v>-0.3193298388366701</v>
      </c>
      <c r="G369" s="7">
        <v>8.6464742091015116E-3</v>
      </c>
      <c r="H369" s="6" t="s">
        <v>9282</v>
      </c>
      <c r="I369" s="6" t="s">
        <v>44</v>
      </c>
      <c r="J369" s="6" t="s">
        <v>45</v>
      </c>
      <c r="K369" s="6" t="s">
        <v>46</v>
      </c>
      <c r="L369" s="6" t="s">
        <v>312</v>
      </c>
      <c r="N369" s="6" t="s">
        <v>4907</v>
      </c>
      <c r="O369" s="6" t="s">
        <v>9282</v>
      </c>
      <c r="P369" s="88">
        <v>6</v>
      </c>
      <c r="Q369" s="6" t="s">
        <v>28602</v>
      </c>
      <c r="R369" s="6" t="s">
        <v>28600</v>
      </c>
      <c r="S369" s="6" t="s">
        <v>28601</v>
      </c>
      <c r="T369" s="6" t="s">
        <v>8411</v>
      </c>
      <c r="U369" s="6" t="s">
        <v>8411</v>
      </c>
      <c r="V369" s="6">
        <v>2</v>
      </c>
      <c r="W369" s="6">
        <v>19</v>
      </c>
      <c r="X369" s="6">
        <v>13.62</v>
      </c>
      <c r="Y369" s="6" t="s">
        <v>56</v>
      </c>
      <c r="AB369" s="6" t="s">
        <v>56</v>
      </c>
      <c r="AF369" s="6" t="s">
        <v>28605</v>
      </c>
      <c r="AG369" s="6" t="s">
        <v>769</v>
      </c>
      <c r="AH369" s="6" t="s">
        <v>770</v>
      </c>
      <c r="AI369" s="6" t="s">
        <v>28606</v>
      </c>
      <c r="AJ369" s="6" t="s">
        <v>56</v>
      </c>
      <c r="AK369" s="6" t="s">
        <v>56</v>
      </c>
      <c r="AL369" s="6" t="s">
        <v>772</v>
      </c>
      <c r="AM369" s="6" t="s">
        <v>28607</v>
      </c>
      <c r="AN369" s="6" t="s">
        <v>56</v>
      </c>
      <c r="AO369" s="6" t="s">
        <v>56</v>
      </c>
      <c r="AP369" s="6" t="s">
        <v>28608</v>
      </c>
      <c r="AQ369" s="6" t="s">
        <v>2936</v>
      </c>
      <c r="AR369" s="6" t="s">
        <v>858</v>
      </c>
      <c r="AS369" s="6" t="s">
        <v>2937</v>
      </c>
      <c r="AT369" s="6" t="s">
        <v>20390</v>
      </c>
      <c r="AU369" s="6" t="s">
        <v>858</v>
      </c>
      <c r="AV369" s="6" t="s">
        <v>28609</v>
      </c>
      <c r="AW369" s="6">
        <v>6.8619375142403802</v>
      </c>
      <c r="AX369" s="6">
        <v>6.6923093124181099</v>
      </c>
      <c r="AY369" s="6">
        <v>7.0946859866156604</v>
      </c>
      <c r="AZ369" s="6">
        <v>6.8810421653073499</v>
      </c>
      <c r="BA369" s="6">
        <v>6.6027923539909503</v>
      </c>
      <c r="BB369" s="6">
        <v>6.7375385882699597</v>
      </c>
      <c r="BC369" s="6">
        <v>7.1315401057535501</v>
      </c>
      <c r="BD369" s="6">
        <v>6.5935630629777604</v>
      </c>
      <c r="BE369" s="6">
        <v>7.14547613595259</v>
      </c>
      <c r="BF369" s="6">
        <v>6.5940776003297499</v>
      </c>
      <c r="BG369" s="6">
        <v>7.1618469894468504</v>
      </c>
      <c r="BH369" s="6">
        <v>7.5292378181091104</v>
      </c>
      <c r="BI369" s="6">
        <v>7.1908077881201997</v>
      </c>
      <c r="BJ369" s="6">
        <v>6.2079710641157302</v>
      </c>
      <c r="BK369" s="6">
        <v>7.2715279884492698</v>
      </c>
      <c r="BL369" s="6">
        <v>6.9987866685000597</v>
      </c>
      <c r="BM369" s="6">
        <v>6.6853745374133497</v>
      </c>
      <c r="BN369" s="6">
        <v>6.4448877271760798</v>
      </c>
      <c r="BO369" s="6">
        <v>6.9834210875023697</v>
      </c>
      <c r="BP369" s="6">
        <v>6.3957004068164398</v>
      </c>
      <c r="BQ369" s="6">
        <v>6.7147446564762303</v>
      </c>
      <c r="BR369" s="6">
        <v>7.0256970047921499</v>
      </c>
      <c r="BS369" s="6">
        <v>6.8202146655164499</v>
      </c>
      <c r="BT369" s="6">
        <v>6.4986001247565799</v>
      </c>
      <c r="BU369" s="6">
        <v>6.8211335018967603</v>
      </c>
      <c r="BV369" s="6">
        <v>6.53786327756871</v>
      </c>
      <c r="BW369" s="6">
        <v>6.5481007344456401</v>
      </c>
      <c r="BX369" s="6">
        <v>6.4880147090028997</v>
      </c>
    </row>
    <row r="370" spans="1:76" x14ac:dyDescent="0.25">
      <c r="A370" s="7">
        <v>369</v>
      </c>
      <c r="B370" s="6" t="s">
        <v>28610</v>
      </c>
      <c r="C370" s="6" t="s">
        <v>1746</v>
      </c>
      <c r="D370" s="6" t="s">
        <v>1747</v>
      </c>
      <c r="E370" s="6" t="s">
        <v>1748</v>
      </c>
      <c r="F370" s="7">
        <v>-0.31957598079812749</v>
      </c>
      <c r="G370" s="7">
        <v>9.8897843801314441E-3</v>
      </c>
      <c r="H370" s="6" t="s">
        <v>105</v>
      </c>
      <c r="I370" s="6" t="s">
        <v>44</v>
      </c>
      <c r="J370" s="6" t="s">
        <v>101</v>
      </c>
      <c r="K370" s="6" t="s">
        <v>102</v>
      </c>
      <c r="L370" s="6" t="s">
        <v>103</v>
      </c>
      <c r="M370" s="6" t="s">
        <v>104</v>
      </c>
      <c r="N370" s="6" t="s">
        <v>105</v>
      </c>
      <c r="P370" s="88">
        <v>5</v>
      </c>
      <c r="Q370" s="6" t="s">
        <v>28613</v>
      </c>
      <c r="R370" s="6" t="s">
        <v>28611</v>
      </c>
      <c r="S370" s="6" t="s">
        <v>28612</v>
      </c>
      <c r="T370" s="6" t="s">
        <v>28614</v>
      </c>
      <c r="U370" s="6" t="s">
        <v>28615</v>
      </c>
      <c r="V370" s="6">
        <v>3</v>
      </c>
      <c r="W370" s="6">
        <v>66</v>
      </c>
      <c r="X370" s="6">
        <v>13.66</v>
      </c>
      <c r="Y370" s="6" t="s">
        <v>56</v>
      </c>
      <c r="AB370" s="6" t="s">
        <v>56</v>
      </c>
      <c r="AF370" s="6" t="s">
        <v>56</v>
      </c>
      <c r="AG370" s="6" t="s">
        <v>56</v>
      </c>
      <c r="AI370" s="6" t="s">
        <v>56</v>
      </c>
      <c r="AJ370" s="6" t="s">
        <v>56</v>
      </c>
      <c r="AK370" s="6" t="s">
        <v>56</v>
      </c>
      <c r="AL370" s="6" t="s">
        <v>56</v>
      </c>
      <c r="AM370" s="6" t="s">
        <v>56</v>
      </c>
      <c r="AN370" s="6" t="s">
        <v>56</v>
      </c>
      <c r="AO370" s="6" t="s">
        <v>56</v>
      </c>
      <c r="AP370" s="6" t="s">
        <v>1749</v>
      </c>
      <c r="AQ370" s="6" t="s">
        <v>1750</v>
      </c>
      <c r="AR370" s="6" t="s">
        <v>245</v>
      </c>
      <c r="AS370" s="6" t="s">
        <v>1749</v>
      </c>
      <c r="AT370" s="6" t="s">
        <v>1751</v>
      </c>
      <c r="AU370" s="6" t="s">
        <v>245</v>
      </c>
      <c r="AV370" s="6" t="s">
        <v>1752</v>
      </c>
      <c r="AW370" s="6">
        <v>6.9818571440014203</v>
      </c>
      <c r="AX370" s="6">
        <v>6.8767661953072903</v>
      </c>
      <c r="AY370" s="6">
        <v>7.2210880945860803</v>
      </c>
      <c r="AZ370" s="6">
        <v>6.7315042347137899</v>
      </c>
      <c r="BA370" s="6">
        <v>6.8482446168958004</v>
      </c>
      <c r="BB370" s="6">
        <v>7.2091395628880202</v>
      </c>
      <c r="BC370" s="6">
        <v>6.8191885241067398</v>
      </c>
      <c r="BD370" s="6">
        <v>7.0694091076865799</v>
      </c>
      <c r="BE370" s="6">
        <v>7.0294162876721202</v>
      </c>
      <c r="BF370" s="6">
        <v>7.9064104764077801</v>
      </c>
      <c r="BG370" s="6">
        <v>7.48447068993549</v>
      </c>
      <c r="BH370" s="6">
        <v>7.4327208386330996</v>
      </c>
      <c r="BI370" s="6">
        <v>6.8781569153239701</v>
      </c>
      <c r="BJ370" s="6">
        <v>7.0585570143385903</v>
      </c>
      <c r="BK370" s="6">
        <v>7.5154101855469904</v>
      </c>
      <c r="BL370" s="6">
        <v>7.4022957978537303</v>
      </c>
      <c r="BM370" s="6">
        <v>7.31312873496333</v>
      </c>
      <c r="BN370" s="6">
        <v>7.47345778741456</v>
      </c>
      <c r="BO370" s="6">
        <v>7.0079397551569604</v>
      </c>
      <c r="BP370" s="6">
        <v>7.1451342574536003</v>
      </c>
      <c r="BQ370" s="6">
        <v>7.6456678514018703</v>
      </c>
      <c r="BR370" s="6">
        <v>7.1042993202963096</v>
      </c>
      <c r="BS370" s="6">
        <v>6.9643021144736501</v>
      </c>
      <c r="BT370" s="6">
        <v>6.9765059209641498</v>
      </c>
      <c r="BU370" s="6">
        <v>6.5847552461066599</v>
      </c>
      <c r="BV370" s="6">
        <v>6.7794378221493501</v>
      </c>
      <c r="BW370" s="6">
        <v>7.2324497494913098</v>
      </c>
      <c r="BX370" s="6">
        <v>6.3424130077919303</v>
      </c>
    </row>
    <row r="371" spans="1:76" x14ac:dyDescent="0.25">
      <c r="A371" s="7">
        <v>370</v>
      </c>
      <c r="B371" s="6" t="s">
        <v>28616</v>
      </c>
      <c r="C371" s="6" t="s">
        <v>2768</v>
      </c>
      <c r="D371" s="6" t="s">
        <v>766</v>
      </c>
      <c r="E371" s="6" t="s">
        <v>56</v>
      </c>
      <c r="F371" s="7">
        <v>-0.31961498409830202</v>
      </c>
      <c r="G371" s="7">
        <v>8.6464742091015116E-3</v>
      </c>
      <c r="H371" s="6" t="s">
        <v>21625</v>
      </c>
      <c r="I371" s="6" t="s">
        <v>44</v>
      </c>
      <c r="J371" s="6" t="s">
        <v>45</v>
      </c>
      <c r="K371" s="6" t="s">
        <v>46</v>
      </c>
      <c r="L371" s="6" t="s">
        <v>47</v>
      </c>
      <c r="M371" s="6" t="s">
        <v>48</v>
      </c>
      <c r="N371" s="6" t="s">
        <v>21626</v>
      </c>
      <c r="O371" s="6" t="s">
        <v>21625</v>
      </c>
      <c r="P371" s="88">
        <v>6</v>
      </c>
      <c r="Q371" s="6" t="s">
        <v>28617</v>
      </c>
      <c r="R371" s="6" t="s">
        <v>28617</v>
      </c>
      <c r="S371" s="6" t="s">
        <v>21624</v>
      </c>
      <c r="T371" s="6" t="s">
        <v>2852</v>
      </c>
      <c r="U371" s="6" t="s">
        <v>388</v>
      </c>
      <c r="V371" s="6">
        <v>1</v>
      </c>
      <c r="W371" s="6">
        <v>20</v>
      </c>
      <c r="X371" s="6">
        <v>11.07</v>
      </c>
      <c r="Y371" s="6" t="s">
        <v>56</v>
      </c>
      <c r="AB371" s="6" t="s">
        <v>56</v>
      </c>
      <c r="AF371" s="6" t="s">
        <v>16786</v>
      </c>
      <c r="AG371" s="6" t="s">
        <v>769</v>
      </c>
      <c r="AH371" s="6" t="s">
        <v>770</v>
      </c>
      <c r="AI371" s="6" t="s">
        <v>16787</v>
      </c>
      <c r="AJ371" s="6" t="s">
        <v>56</v>
      </c>
      <c r="AK371" s="6" t="s">
        <v>56</v>
      </c>
      <c r="AL371" s="6" t="s">
        <v>772</v>
      </c>
      <c r="AM371" s="6" t="s">
        <v>16788</v>
      </c>
      <c r="AN371" s="6" t="s">
        <v>56</v>
      </c>
      <c r="AO371" s="6" t="s">
        <v>56</v>
      </c>
      <c r="AP371" s="6" t="s">
        <v>21627</v>
      </c>
      <c r="AQ371" s="6" t="s">
        <v>16790</v>
      </c>
      <c r="AR371" s="6" t="s">
        <v>262</v>
      </c>
      <c r="AS371" s="6" t="s">
        <v>16791</v>
      </c>
      <c r="AT371" s="6" t="s">
        <v>16792</v>
      </c>
      <c r="AU371" s="6" t="s">
        <v>262</v>
      </c>
      <c r="AV371" s="6" t="s">
        <v>21628</v>
      </c>
      <c r="AW371" s="6">
        <v>6.4027342908714102</v>
      </c>
      <c r="AX371" s="6">
        <v>6.5075342128419402</v>
      </c>
      <c r="AY371" s="6">
        <v>6.5796922708860297</v>
      </c>
      <c r="AZ371" s="6">
        <v>5.9712090290623197</v>
      </c>
      <c r="BA371" s="6">
        <v>6.3580588318042199</v>
      </c>
      <c r="BB371" s="6">
        <v>6.6832182894933103</v>
      </c>
      <c r="BC371" s="6">
        <v>7.0860589597523198</v>
      </c>
      <c r="BD371" s="6">
        <v>6.02841507378879</v>
      </c>
      <c r="BE371" s="6">
        <v>6.3431132519389202</v>
      </c>
      <c r="BF371" s="6">
        <v>6.59933724224895</v>
      </c>
      <c r="BG371" s="6">
        <v>7.1515537351788696</v>
      </c>
      <c r="BH371" s="6">
        <v>6.8184305182253304</v>
      </c>
      <c r="BI371" s="6">
        <v>5.9834508201628704</v>
      </c>
      <c r="BJ371" s="6">
        <v>6.45193235236977</v>
      </c>
      <c r="BK371" s="6">
        <v>6.9933260335831804</v>
      </c>
      <c r="BL371" s="6">
        <v>6.5068838263052102</v>
      </c>
      <c r="BM371" s="6">
        <v>7.0386539744123802</v>
      </c>
      <c r="BN371" s="6">
        <v>6.60942908976563</v>
      </c>
      <c r="BO371" s="6">
        <v>6.2820896229066197</v>
      </c>
      <c r="BP371" s="6">
        <v>6.4272346453701097</v>
      </c>
      <c r="BQ371" s="6">
        <v>7.7466536639225003</v>
      </c>
      <c r="BR371" s="6">
        <v>6.68267304160549</v>
      </c>
      <c r="BS371" s="6">
        <v>6.2279897409623599</v>
      </c>
      <c r="BT371" s="6">
        <v>6.6909710027519997</v>
      </c>
      <c r="BU371" s="6">
        <v>6.3161173932320303</v>
      </c>
      <c r="BV371" s="6">
        <v>6.0481779613887801</v>
      </c>
      <c r="BW371" s="6">
        <v>6.85523443896132</v>
      </c>
      <c r="BX371" s="6">
        <v>6.4196503139253496</v>
      </c>
    </row>
    <row r="372" spans="1:76" x14ac:dyDescent="0.25">
      <c r="A372" s="7">
        <v>371</v>
      </c>
      <c r="B372" s="6" t="s">
        <v>28618</v>
      </c>
      <c r="C372" s="6" t="s">
        <v>22974</v>
      </c>
      <c r="D372" s="6" t="s">
        <v>28623</v>
      </c>
      <c r="E372" s="6" t="s">
        <v>11049</v>
      </c>
      <c r="F372" s="7">
        <v>-0.31967728458868278</v>
      </c>
      <c r="G372" s="7">
        <v>9.8897843801314441E-3</v>
      </c>
      <c r="H372" s="6" t="s">
        <v>181</v>
      </c>
      <c r="I372" s="6" t="s">
        <v>44</v>
      </c>
      <c r="J372" s="6" t="s">
        <v>101</v>
      </c>
      <c r="K372" s="6" t="s">
        <v>102</v>
      </c>
      <c r="L372" s="6" t="s">
        <v>103</v>
      </c>
      <c r="M372" s="6" t="s">
        <v>170</v>
      </c>
      <c r="N372" s="6" t="s">
        <v>182</v>
      </c>
      <c r="O372" s="6" t="s">
        <v>181</v>
      </c>
      <c r="P372" s="88">
        <v>6</v>
      </c>
      <c r="Q372" s="6" t="s">
        <v>28621</v>
      </c>
      <c r="R372" s="6" t="s">
        <v>28619</v>
      </c>
      <c r="S372" s="6" t="s">
        <v>28620</v>
      </c>
      <c r="T372" s="6" t="s">
        <v>28622</v>
      </c>
      <c r="U372" s="6" t="s">
        <v>7705</v>
      </c>
      <c r="V372" s="6">
        <v>2</v>
      </c>
      <c r="W372" s="6">
        <v>35</v>
      </c>
      <c r="X372" s="6">
        <v>13.07</v>
      </c>
      <c r="Y372" s="6" t="s">
        <v>56</v>
      </c>
      <c r="AB372" s="6" t="s">
        <v>28624</v>
      </c>
      <c r="AC372" s="6" t="s">
        <v>28625</v>
      </c>
      <c r="AD372" s="6" t="s">
        <v>28626</v>
      </c>
      <c r="AE372" s="6" t="s">
        <v>28627</v>
      </c>
      <c r="AF372" s="6" t="s">
        <v>28628</v>
      </c>
      <c r="AG372" s="6" t="s">
        <v>28629</v>
      </c>
      <c r="AH372" s="6" t="s">
        <v>28630</v>
      </c>
      <c r="AI372" s="6" t="s">
        <v>11057</v>
      </c>
      <c r="AJ372" s="6" t="s">
        <v>28631</v>
      </c>
      <c r="AK372" s="6" t="s">
        <v>10313</v>
      </c>
      <c r="AL372" s="6" t="s">
        <v>7470</v>
      </c>
      <c r="AM372" s="6" t="s">
        <v>56</v>
      </c>
      <c r="AN372" s="6" t="s">
        <v>56</v>
      </c>
      <c r="AO372" s="6" t="s">
        <v>56</v>
      </c>
      <c r="AP372" s="6" t="s">
        <v>2902</v>
      </c>
      <c r="AQ372" s="6" t="s">
        <v>2903</v>
      </c>
      <c r="AR372" s="6" t="s">
        <v>2389</v>
      </c>
      <c r="AS372" s="6" t="s">
        <v>2904</v>
      </c>
      <c r="AT372" s="6" t="s">
        <v>28632</v>
      </c>
      <c r="AU372" s="6" t="s">
        <v>442</v>
      </c>
      <c r="AV372" s="6" t="s">
        <v>28633</v>
      </c>
      <c r="AW372" s="6">
        <v>6.7479747826027801</v>
      </c>
      <c r="AX372" s="6">
        <v>6.8480659570235201</v>
      </c>
      <c r="AY372" s="6">
        <v>7.1092224279381204</v>
      </c>
      <c r="AZ372" s="6">
        <v>7.5312617282761503</v>
      </c>
      <c r="BA372" s="6">
        <v>7.5052158096593402</v>
      </c>
      <c r="BB372" s="6">
        <v>8.0592357787521696</v>
      </c>
      <c r="BC372" s="6">
        <v>7.2467447343297602</v>
      </c>
      <c r="BD372" s="6">
        <v>7.0996288886277199</v>
      </c>
      <c r="BE372" s="6">
        <v>6.9756960273326696</v>
      </c>
      <c r="BF372" s="6">
        <v>7.3757093450477704</v>
      </c>
      <c r="BG372" s="6">
        <v>7.2148438745290697</v>
      </c>
      <c r="BH372" s="6">
        <v>6.9855140876373003</v>
      </c>
      <c r="BI372" s="6">
        <v>6.4724859912156996</v>
      </c>
      <c r="BJ372" s="6">
        <v>6.93821696444755</v>
      </c>
      <c r="BK372" s="6">
        <v>7.5989600454240698</v>
      </c>
      <c r="BL372" s="6">
        <v>7.09452356924192</v>
      </c>
      <c r="BM372" s="6">
        <v>7.3757733348864498</v>
      </c>
      <c r="BN372" s="6">
        <v>7.0754338476213698</v>
      </c>
      <c r="BO372" s="6">
        <v>6.7214809372414601</v>
      </c>
      <c r="BP372" s="6">
        <v>6.9944029910487302</v>
      </c>
      <c r="BQ372" s="6">
        <v>7.0084298693918203</v>
      </c>
      <c r="BR372" s="6">
        <v>7.3149095612919401</v>
      </c>
      <c r="BS372" s="6">
        <v>7.4233360175599596</v>
      </c>
      <c r="BT372" s="6">
        <v>7.2000977892549596</v>
      </c>
      <c r="BU372" s="6">
        <v>7.0250313125812403</v>
      </c>
      <c r="BV372" s="6">
        <v>6.9764233947052698</v>
      </c>
      <c r="BW372" s="6">
        <v>7.0409799488196798</v>
      </c>
      <c r="BX372" s="6">
        <v>6.4631313360770104</v>
      </c>
    </row>
    <row r="373" spans="1:76" x14ac:dyDescent="0.25">
      <c r="A373" s="7">
        <v>372</v>
      </c>
      <c r="B373" s="6" t="s">
        <v>28634</v>
      </c>
      <c r="C373" s="6" t="s">
        <v>108</v>
      </c>
      <c r="D373" s="6" t="s">
        <v>27986</v>
      </c>
      <c r="E373" s="6" t="s">
        <v>27987</v>
      </c>
      <c r="F373" s="7">
        <v>-0.31993637451985268</v>
      </c>
      <c r="G373" s="7">
        <v>2.3633263452199301E-3</v>
      </c>
      <c r="H373" s="6" t="s">
        <v>4107</v>
      </c>
      <c r="I373" s="6" t="s">
        <v>44</v>
      </c>
      <c r="J373" s="6" t="s">
        <v>101</v>
      </c>
      <c r="K373" s="6" t="s">
        <v>102</v>
      </c>
      <c r="L373" s="6" t="s">
        <v>103</v>
      </c>
      <c r="M373" s="6" t="s">
        <v>1286</v>
      </c>
      <c r="N373" s="6" t="s">
        <v>1287</v>
      </c>
      <c r="O373" s="6" t="s">
        <v>4107</v>
      </c>
      <c r="P373" s="88">
        <v>6</v>
      </c>
      <c r="Q373" s="6" t="s">
        <v>28637</v>
      </c>
      <c r="R373" s="6" t="s">
        <v>28635</v>
      </c>
      <c r="S373" s="6" t="s">
        <v>28636</v>
      </c>
      <c r="T373" s="6" t="s">
        <v>28638</v>
      </c>
      <c r="U373" s="6" t="s">
        <v>28638</v>
      </c>
      <c r="V373" s="6">
        <v>18</v>
      </c>
      <c r="W373" s="6">
        <v>14</v>
      </c>
      <c r="X373" s="6">
        <v>11.02</v>
      </c>
      <c r="Y373" s="6" t="s">
        <v>56</v>
      </c>
      <c r="AB373" s="6" t="s">
        <v>13661</v>
      </c>
      <c r="AC373" s="6" t="s">
        <v>13662</v>
      </c>
      <c r="AD373" s="6" t="s">
        <v>13663</v>
      </c>
      <c r="AE373" s="6" t="s">
        <v>13664</v>
      </c>
      <c r="AF373" s="6" t="s">
        <v>15092</v>
      </c>
      <c r="AG373" s="6" t="s">
        <v>56</v>
      </c>
      <c r="AI373" s="6" t="s">
        <v>56</v>
      </c>
      <c r="AJ373" s="6" t="s">
        <v>56</v>
      </c>
      <c r="AK373" s="6" t="s">
        <v>56</v>
      </c>
      <c r="AL373" s="6" t="s">
        <v>13666</v>
      </c>
      <c r="AM373" s="6" t="s">
        <v>56</v>
      </c>
      <c r="AN373" s="6" t="s">
        <v>56</v>
      </c>
      <c r="AO373" s="6" t="s">
        <v>56</v>
      </c>
      <c r="AP373" s="6" t="s">
        <v>15093</v>
      </c>
      <c r="AQ373" s="6" t="s">
        <v>2973</v>
      </c>
      <c r="AR373" s="6" t="s">
        <v>245</v>
      </c>
      <c r="AS373" s="6" t="s">
        <v>2974</v>
      </c>
      <c r="AT373" s="6" t="s">
        <v>27988</v>
      </c>
      <c r="AU373" s="6" t="s">
        <v>245</v>
      </c>
      <c r="AV373" s="6" t="s">
        <v>27989</v>
      </c>
      <c r="AW373" s="6">
        <v>6.5909254991584501</v>
      </c>
      <c r="AX373" s="6">
        <v>6.7959669370289397</v>
      </c>
      <c r="AY373" s="6">
        <v>6.9977729266579098</v>
      </c>
      <c r="AZ373" s="6">
        <v>7.0656058911048101</v>
      </c>
      <c r="BA373" s="6">
        <v>6.8885951052683998</v>
      </c>
      <c r="BB373" s="6">
        <v>7.3332154747241898</v>
      </c>
      <c r="BC373" s="6">
        <v>7.2534228444151196</v>
      </c>
      <c r="BD373" s="6">
        <v>6.9154025264577097</v>
      </c>
      <c r="BE373" s="6">
        <v>7.6215605454617101</v>
      </c>
      <c r="BF373" s="6">
        <v>7.3170913702879599</v>
      </c>
      <c r="BG373" s="6">
        <v>6.5100690361675699</v>
      </c>
      <c r="BH373" s="6">
        <v>7.5332762502996102</v>
      </c>
      <c r="BI373" s="6">
        <v>6.5343689617374103</v>
      </c>
      <c r="BJ373" s="6">
        <v>6.9201938412202297</v>
      </c>
      <c r="BK373" s="6">
        <v>7.32214692697187</v>
      </c>
      <c r="BL373" s="6">
        <v>7.25681394862288</v>
      </c>
      <c r="BM373" s="6">
        <v>6.9640545061165904</v>
      </c>
      <c r="BN373" s="6">
        <v>7.0001498491707199</v>
      </c>
      <c r="BO373" s="6">
        <v>6.8798153400435798</v>
      </c>
      <c r="BP373" s="6">
        <v>6.8174464345887298</v>
      </c>
      <c r="BQ373" s="6">
        <v>7.0772861630070096</v>
      </c>
      <c r="BR373" s="6">
        <v>7.4760849652955397</v>
      </c>
      <c r="BS373" s="6">
        <v>7.1809541169155899</v>
      </c>
      <c r="BT373" s="6">
        <v>7.0368364528888199</v>
      </c>
      <c r="BU373" s="6">
        <v>7.2856698284565402</v>
      </c>
      <c r="BV373" s="6">
        <v>7.0914207641775402</v>
      </c>
      <c r="BW373" s="6">
        <v>7.1790632511504899</v>
      </c>
      <c r="BX373" s="6">
        <v>6.6999548222245302</v>
      </c>
    </row>
    <row r="374" spans="1:76" x14ac:dyDescent="0.25">
      <c r="A374" s="7">
        <v>373</v>
      </c>
      <c r="B374" s="6" t="s">
        <v>28639</v>
      </c>
      <c r="C374" s="6" t="s">
        <v>3668</v>
      </c>
      <c r="D374" s="6" t="s">
        <v>3669</v>
      </c>
      <c r="E374" s="6" t="s">
        <v>3670</v>
      </c>
      <c r="F374" s="7">
        <v>-0.32018708076358671</v>
      </c>
      <c r="G374" s="7">
        <v>1.880710166283665E-2</v>
      </c>
      <c r="H374" s="6" t="s">
        <v>4107</v>
      </c>
      <c r="I374" s="6" t="s">
        <v>44</v>
      </c>
      <c r="J374" s="6" t="s">
        <v>101</v>
      </c>
      <c r="K374" s="6" t="s">
        <v>102</v>
      </c>
      <c r="L374" s="6" t="s">
        <v>103</v>
      </c>
      <c r="M374" s="6" t="s">
        <v>1286</v>
      </c>
      <c r="N374" s="6" t="s">
        <v>1287</v>
      </c>
      <c r="O374" s="6" t="s">
        <v>4107</v>
      </c>
      <c r="P374" s="88">
        <v>6</v>
      </c>
      <c r="Q374" s="6" t="s">
        <v>28642</v>
      </c>
      <c r="R374" s="6" t="s">
        <v>28640</v>
      </c>
      <c r="S374" s="6" t="s">
        <v>28641</v>
      </c>
      <c r="T374" s="6" t="s">
        <v>28643</v>
      </c>
      <c r="U374" s="6" t="s">
        <v>28644</v>
      </c>
      <c r="V374" s="6">
        <v>2</v>
      </c>
      <c r="W374" s="6">
        <v>125</v>
      </c>
      <c r="X374" s="6">
        <v>17.510000000000002</v>
      </c>
      <c r="Y374" s="6" t="s">
        <v>3671</v>
      </c>
      <c r="Z374" s="6" t="s">
        <v>3672</v>
      </c>
      <c r="AA374" s="6" t="s">
        <v>3673</v>
      </c>
      <c r="AB374" s="6" t="s">
        <v>56</v>
      </c>
      <c r="AF374" s="6" t="s">
        <v>3674</v>
      </c>
      <c r="AG374" s="6" t="s">
        <v>3675</v>
      </c>
      <c r="AH374" s="6" t="s">
        <v>3676</v>
      </c>
      <c r="AI374" s="6" t="s">
        <v>56</v>
      </c>
      <c r="AJ374" s="6" t="s">
        <v>56</v>
      </c>
      <c r="AK374" s="6" t="s">
        <v>56</v>
      </c>
      <c r="AL374" s="6" t="s">
        <v>1636</v>
      </c>
      <c r="AM374" s="6" t="s">
        <v>56</v>
      </c>
      <c r="AN374" s="6" t="s">
        <v>56</v>
      </c>
      <c r="AO374" s="6" t="s">
        <v>56</v>
      </c>
      <c r="AP374" s="6" t="s">
        <v>3677</v>
      </c>
      <c r="AQ374" s="6" t="s">
        <v>3678</v>
      </c>
      <c r="AR374" s="6" t="s">
        <v>532</v>
      </c>
      <c r="AS374" s="6" t="s">
        <v>3679</v>
      </c>
      <c r="AT374" s="6" t="s">
        <v>3680</v>
      </c>
      <c r="AU374" s="6" t="s">
        <v>532</v>
      </c>
      <c r="AV374" s="6" t="s">
        <v>13052</v>
      </c>
      <c r="AW374" s="6">
        <v>7.5537010336861803</v>
      </c>
      <c r="AX374" s="6">
        <v>7.8120941130463102</v>
      </c>
      <c r="AY374" s="6">
        <v>7.8335518884771496</v>
      </c>
      <c r="AZ374" s="6">
        <v>7.8152356299441896</v>
      </c>
      <c r="BA374" s="6">
        <v>8.0380834230857499</v>
      </c>
      <c r="BB374" s="6">
        <v>7.8989636545418396</v>
      </c>
      <c r="BC374" s="6">
        <v>8.0601064234779507</v>
      </c>
      <c r="BD374" s="6">
        <v>7.6794051909577004</v>
      </c>
      <c r="BE374" s="6">
        <v>8.6003574825465297</v>
      </c>
      <c r="BF374" s="6">
        <v>8.0772952175669595</v>
      </c>
      <c r="BG374" s="6">
        <v>7.9550211331910097</v>
      </c>
      <c r="BH374" s="6">
        <v>8.9946668239680605</v>
      </c>
      <c r="BI374" s="6">
        <v>7.39077620746699</v>
      </c>
      <c r="BJ374" s="6">
        <v>7.9712758533779997</v>
      </c>
      <c r="BK374" s="6">
        <v>7.92563692232621</v>
      </c>
      <c r="BL374" s="6">
        <v>7.7338309928679303</v>
      </c>
      <c r="BM374" s="6">
        <v>7.9590867331615804</v>
      </c>
      <c r="BN374" s="6">
        <v>8.1936810323216598</v>
      </c>
      <c r="BO374" s="6">
        <v>7.4705795447591301</v>
      </c>
      <c r="BP374" s="6">
        <v>7.7720942367799699</v>
      </c>
      <c r="BQ374" s="6">
        <v>7.6613725004626296</v>
      </c>
      <c r="BR374" s="6">
        <v>7.8737564275113696</v>
      </c>
      <c r="BS374" s="6">
        <v>8.5050821158624892</v>
      </c>
      <c r="BT374" s="6">
        <v>7.3457950956382101</v>
      </c>
      <c r="BU374" s="6">
        <v>8.0325180355555705</v>
      </c>
      <c r="BV374" s="6">
        <v>7.8270039825083604</v>
      </c>
      <c r="BW374" s="6">
        <v>7.5718310807233404</v>
      </c>
      <c r="BX374" s="6">
        <v>7.7749474045968299</v>
      </c>
    </row>
    <row r="375" spans="1:76" x14ac:dyDescent="0.25">
      <c r="A375" s="7">
        <v>374</v>
      </c>
      <c r="B375" s="6" t="s">
        <v>28645</v>
      </c>
      <c r="C375" s="6" t="s">
        <v>28651</v>
      </c>
      <c r="D375" s="6" t="s">
        <v>14947</v>
      </c>
      <c r="E375" s="6" t="s">
        <v>10968</v>
      </c>
      <c r="F375" s="7">
        <v>-0.32023221064665552</v>
      </c>
      <c r="G375" s="7">
        <v>2.3995464596406869E-2</v>
      </c>
      <c r="H375" s="6" t="s">
        <v>4217</v>
      </c>
      <c r="I375" s="6" t="s">
        <v>44</v>
      </c>
      <c r="J375" s="6" t="s">
        <v>45</v>
      </c>
      <c r="K375" s="6" t="s">
        <v>46</v>
      </c>
      <c r="L375" s="6" t="s">
        <v>47</v>
      </c>
      <c r="M375" s="6" t="s">
        <v>48</v>
      </c>
      <c r="N375" s="6" t="s">
        <v>4217</v>
      </c>
      <c r="P375" s="88">
        <v>5</v>
      </c>
      <c r="Q375" s="6" t="s">
        <v>28648</v>
      </c>
      <c r="R375" s="6" t="s">
        <v>28646</v>
      </c>
      <c r="S375" s="6" t="s">
        <v>28647</v>
      </c>
      <c r="T375" s="6" t="s">
        <v>28649</v>
      </c>
      <c r="U375" s="6" t="s">
        <v>28650</v>
      </c>
      <c r="V375" s="6">
        <v>4</v>
      </c>
      <c r="W375" s="6">
        <v>19</v>
      </c>
      <c r="X375" s="6">
        <v>6.78</v>
      </c>
      <c r="Y375" s="6" t="s">
        <v>56</v>
      </c>
      <c r="AB375" s="6" t="s">
        <v>56</v>
      </c>
      <c r="AF375" s="6" t="s">
        <v>10969</v>
      </c>
      <c r="AG375" s="6" t="s">
        <v>10970</v>
      </c>
      <c r="AH375" s="6" t="s">
        <v>10971</v>
      </c>
      <c r="AI375" s="6" t="s">
        <v>56</v>
      </c>
      <c r="AJ375" s="6" t="s">
        <v>56</v>
      </c>
      <c r="AK375" s="6" t="s">
        <v>56</v>
      </c>
      <c r="AL375" s="6" t="s">
        <v>2499</v>
      </c>
      <c r="AM375" s="6" t="s">
        <v>56</v>
      </c>
      <c r="AN375" s="6" t="s">
        <v>56</v>
      </c>
      <c r="AO375" s="6" t="s">
        <v>56</v>
      </c>
      <c r="AP375" s="6" t="s">
        <v>13555</v>
      </c>
      <c r="AQ375" s="6" t="s">
        <v>10973</v>
      </c>
      <c r="AR375" s="6" t="s">
        <v>532</v>
      </c>
      <c r="AS375" s="6" t="s">
        <v>10974</v>
      </c>
      <c r="AT375" s="6" t="s">
        <v>11553</v>
      </c>
      <c r="AU375" s="6" t="s">
        <v>532</v>
      </c>
      <c r="AV375" s="6" t="s">
        <v>28652</v>
      </c>
      <c r="AW375" s="6">
        <v>6.2920014026415902</v>
      </c>
      <c r="AX375" s="6">
        <v>6.74150228204571</v>
      </c>
      <c r="AY375" s="6">
        <v>6.3473009312519704</v>
      </c>
      <c r="AZ375" s="6">
        <v>6.2635652976722298</v>
      </c>
      <c r="BA375" s="6">
        <v>6.08705379113053</v>
      </c>
      <c r="BB375" s="6">
        <v>6.2995619906479297</v>
      </c>
      <c r="BC375" s="6">
        <v>6.4806337639716496</v>
      </c>
      <c r="BD375" s="6">
        <v>6.3954401510899102</v>
      </c>
      <c r="BE375" s="6">
        <v>6.0918993396662202</v>
      </c>
      <c r="BF375" s="6">
        <v>6.4218672203245299</v>
      </c>
      <c r="BG375" s="6">
        <v>6.0093854492334096</v>
      </c>
      <c r="BH375" s="6">
        <v>6.7714956888111901</v>
      </c>
      <c r="BI375" s="6">
        <v>6.5856356529104296</v>
      </c>
      <c r="BJ375" s="6">
        <v>5.9329863962623399</v>
      </c>
      <c r="BK375" s="6">
        <v>7.0155253510061897</v>
      </c>
      <c r="BL375" s="6">
        <v>6.7234073140594699</v>
      </c>
      <c r="BM375" s="6">
        <v>6.2739963448529696</v>
      </c>
      <c r="BN375" s="6">
        <v>6.3090477372918397</v>
      </c>
      <c r="BO375" s="6">
        <v>6.0020670918372598</v>
      </c>
      <c r="BP375" s="6">
        <v>5.8153558960162499</v>
      </c>
      <c r="BQ375" s="6">
        <v>5.8140783744268498</v>
      </c>
      <c r="BR375" s="6">
        <v>6.46075520844962</v>
      </c>
      <c r="BS375" s="6">
        <v>6.4680962829257096</v>
      </c>
      <c r="BT375" s="6">
        <v>6.17037936978591</v>
      </c>
      <c r="BU375" s="6">
        <v>5.3893867208116397</v>
      </c>
      <c r="BV375" s="6">
        <v>5.4604708521840299</v>
      </c>
      <c r="BW375" s="6">
        <v>6.4347173226917196</v>
      </c>
      <c r="BX375" s="6">
        <v>6.6282868333004901</v>
      </c>
    </row>
    <row r="376" spans="1:76" x14ac:dyDescent="0.25">
      <c r="A376" s="7">
        <v>375</v>
      </c>
      <c r="B376" s="6" t="s">
        <v>28653</v>
      </c>
      <c r="C376" s="6" t="s">
        <v>2211</v>
      </c>
      <c r="D376" s="6" t="s">
        <v>2212</v>
      </c>
      <c r="E376" s="6" t="s">
        <v>2213</v>
      </c>
      <c r="F376" s="7">
        <v>-0.32032816167579092</v>
      </c>
      <c r="G376" s="7">
        <v>2.7026385314083721E-2</v>
      </c>
      <c r="H376" s="6" t="s">
        <v>923</v>
      </c>
      <c r="I376" s="6" t="s">
        <v>44</v>
      </c>
      <c r="J376" s="6" t="s">
        <v>45</v>
      </c>
      <c r="K376" s="6" t="s">
        <v>46</v>
      </c>
      <c r="L376" s="6" t="s">
        <v>312</v>
      </c>
      <c r="M376" s="6" t="s">
        <v>336</v>
      </c>
      <c r="N376" s="6" t="s">
        <v>924</v>
      </c>
      <c r="O376" s="6" t="s">
        <v>923</v>
      </c>
      <c r="P376" s="88">
        <v>6</v>
      </c>
      <c r="Q376" s="6" t="s">
        <v>28654</v>
      </c>
      <c r="R376" s="6" t="s">
        <v>28654</v>
      </c>
      <c r="S376" s="6" t="s">
        <v>28655</v>
      </c>
      <c r="T376" s="6" t="s">
        <v>26568</v>
      </c>
      <c r="U376" s="6" t="s">
        <v>2204</v>
      </c>
      <c r="V376" s="6">
        <v>2</v>
      </c>
      <c r="W376" s="6">
        <v>18</v>
      </c>
      <c r="X376" s="6">
        <v>8.33</v>
      </c>
      <c r="Y376" s="6" t="s">
        <v>56</v>
      </c>
      <c r="AB376" s="6" t="s">
        <v>2214</v>
      </c>
      <c r="AC376" s="6" t="s">
        <v>2215</v>
      </c>
      <c r="AF376" s="6" t="s">
        <v>2216</v>
      </c>
      <c r="AG376" s="6" t="s">
        <v>2217</v>
      </c>
      <c r="AH376" s="6" t="s">
        <v>2218</v>
      </c>
      <c r="AI376" s="6" t="s">
        <v>56</v>
      </c>
      <c r="AJ376" s="6" t="s">
        <v>2219</v>
      </c>
      <c r="AK376" s="6" t="s">
        <v>2220</v>
      </c>
      <c r="AL376" s="6" t="s">
        <v>2221</v>
      </c>
      <c r="AM376" s="6" t="s">
        <v>2222</v>
      </c>
      <c r="AN376" s="6" t="s">
        <v>56</v>
      </c>
      <c r="AO376" s="6" t="s">
        <v>56</v>
      </c>
      <c r="AP376" s="6" t="s">
        <v>2223</v>
      </c>
      <c r="AQ376" s="6" t="s">
        <v>2224</v>
      </c>
      <c r="AR376" s="6" t="s">
        <v>245</v>
      </c>
      <c r="AS376" s="6" t="s">
        <v>2225</v>
      </c>
      <c r="AT376" s="6" t="s">
        <v>2226</v>
      </c>
      <c r="AU376" s="6" t="s">
        <v>245</v>
      </c>
      <c r="AV376" s="6" t="s">
        <v>2227</v>
      </c>
      <c r="AW376" s="6">
        <v>5.9454986203328799</v>
      </c>
      <c r="AX376" s="6">
        <v>6.88153306767071</v>
      </c>
      <c r="AY376" s="6">
        <v>6.8920676178690803</v>
      </c>
      <c r="AZ376" s="6">
        <v>6.5548162416571802</v>
      </c>
      <c r="BA376" s="6">
        <v>6.4415802265591902</v>
      </c>
      <c r="BB376" s="6">
        <v>7.0170018093188498</v>
      </c>
      <c r="BC376" s="6">
        <v>6.9286210891429896</v>
      </c>
      <c r="BD376" s="6">
        <v>6.58050312905615</v>
      </c>
      <c r="BE376" s="6">
        <v>7.2583858506521102</v>
      </c>
      <c r="BF376" s="6">
        <v>6.9338668006404696</v>
      </c>
      <c r="BG376" s="6">
        <v>6.0814916885176604</v>
      </c>
      <c r="BH376" s="6">
        <v>7.30320688223759</v>
      </c>
      <c r="BI376" s="6">
        <v>6.0451472691723804</v>
      </c>
      <c r="BJ376" s="6">
        <v>6.91701164556354</v>
      </c>
      <c r="BK376" s="6">
        <v>6.7410702371595503</v>
      </c>
      <c r="BL376" s="6">
        <v>6.8490740507038401</v>
      </c>
      <c r="BM376" s="6">
        <v>7.5497019996171</v>
      </c>
      <c r="BN376" s="6">
        <v>7.5311275200969101</v>
      </c>
      <c r="BO376" s="6">
        <v>7.1527653580594199</v>
      </c>
      <c r="BP376" s="6">
        <v>6.6999022091861802</v>
      </c>
      <c r="BQ376" s="6">
        <v>6.6526392625640698</v>
      </c>
      <c r="BR376" s="6">
        <v>6.5335389227070602</v>
      </c>
      <c r="BS376" s="6">
        <v>7.2154392969848802</v>
      </c>
      <c r="BT376" s="6">
        <v>6.55928128743275</v>
      </c>
      <c r="BU376" s="6">
        <v>5.9522769875197596</v>
      </c>
      <c r="BV376" s="6">
        <v>6.2916354289836596</v>
      </c>
      <c r="BW376" s="6">
        <v>6.7269056701015897</v>
      </c>
      <c r="BX376" s="6">
        <v>6.8705576852231003</v>
      </c>
    </row>
    <row r="377" spans="1:76" x14ac:dyDescent="0.25">
      <c r="A377" s="7">
        <v>376</v>
      </c>
      <c r="B377" s="6" t="s">
        <v>28656</v>
      </c>
      <c r="C377" s="6" t="s">
        <v>6946</v>
      </c>
      <c r="D377" s="6" t="s">
        <v>6947</v>
      </c>
      <c r="E377" s="6" t="s">
        <v>6948</v>
      </c>
      <c r="F377" s="7">
        <v>-0.32032891315485917</v>
      </c>
      <c r="G377" s="7">
        <v>2.7026385314083721E-2</v>
      </c>
      <c r="H377" s="6" t="s">
        <v>1287</v>
      </c>
      <c r="I377" s="6" t="s">
        <v>44</v>
      </c>
      <c r="J377" s="6" t="s">
        <v>101</v>
      </c>
      <c r="K377" s="6" t="s">
        <v>102</v>
      </c>
      <c r="L377" s="6" t="s">
        <v>103</v>
      </c>
      <c r="M377" s="6" t="s">
        <v>1286</v>
      </c>
      <c r="N377" s="6" t="s">
        <v>1287</v>
      </c>
      <c r="P377" s="88">
        <v>5</v>
      </c>
      <c r="Q377" s="6" t="s">
        <v>28659</v>
      </c>
      <c r="R377" s="6" t="s">
        <v>28657</v>
      </c>
      <c r="S377" s="6" t="s">
        <v>28658</v>
      </c>
      <c r="T377" s="6" t="s">
        <v>28660</v>
      </c>
      <c r="U377" s="6" t="s">
        <v>28661</v>
      </c>
      <c r="V377" s="6">
        <v>10</v>
      </c>
      <c r="W377" s="6">
        <v>22</v>
      </c>
      <c r="X377" s="6">
        <v>12.5</v>
      </c>
      <c r="Y377" s="6" t="s">
        <v>28662</v>
      </c>
      <c r="Z377" s="6" t="s">
        <v>28663</v>
      </c>
      <c r="AA377" s="6" t="s">
        <v>28664</v>
      </c>
      <c r="AB377" s="6" t="s">
        <v>56</v>
      </c>
      <c r="AF377" s="6" t="s">
        <v>6949</v>
      </c>
      <c r="AG377" s="6" t="s">
        <v>396</v>
      </c>
      <c r="AH377" s="6" t="s">
        <v>397</v>
      </c>
      <c r="AI377" s="6" t="s">
        <v>991</v>
      </c>
      <c r="AJ377" s="6" t="s">
        <v>56</v>
      </c>
      <c r="AK377" s="6" t="s">
        <v>56</v>
      </c>
      <c r="AL377" s="6" t="s">
        <v>571</v>
      </c>
      <c r="AM377" s="6" t="s">
        <v>56</v>
      </c>
      <c r="AN377" s="6" t="s">
        <v>56</v>
      </c>
      <c r="AO377" s="6" t="s">
        <v>56</v>
      </c>
      <c r="AP377" s="6" t="s">
        <v>6950</v>
      </c>
      <c r="AQ377" s="6" t="s">
        <v>6951</v>
      </c>
      <c r="AR377" s="6" t="s">
        <v>402</v>
      </c>
      <c r="AS377" s="6" t="s">
        <v>6952</v>
      </c>
      <c r="AT377" s="6" t="s">
        <v>28665</v>
      </c>
      <c r="AU377" s="6" t="s">
        <v>402</v>
      </c>
      <c r="AV377" s="6" t="s">
        <v>28666</v>
      </c>
      <c r="AW377" s="6">
        <v>6.9673935589535398</v>
      </c>
      <c r="AX377" s="6">
        <v>7.6252404159101896</v>
      </c>
      <c r="AY377" s="6">
        <v>7.3734913075534196</v>
      </c>
      <c r="AZ377" s="6">
        <v>7.4864092382884202</v>
      </c>
      <c r="BA377" s="6">
        <v>7.6773833703776599</v>
      </c>
      <c r="BB377" s="6">
        <v>7.4548601133819199</v>
      </c>
      <c r="BC377" s="6">
        <v>7.5421467130795099</v>
      </c>
      <c r="BD377" s="6">
        <v>7.3474178607899203</v>
      </c>
      <c r="BE377" s="6">
        <v>7.9902678031944703</v>
      </c>
      <c r="BF377" s="6">
        <v>7.6224937988278096</v>
      </c>
      <c r="BG377" s="6">
        <v>7.1544696522832298</v>
      </c>
      <c r="BH377" s="6">
        <v>8.2158357684759302</v>
      </c>
      <c r="BI377" s="6">
        <v>7.15328122299786</v>
      </c>
      <c r="BJ377" s="6">
        <v>7.4061568273079201</v>
      </c>
      <c r="BK377" s="6">
        <v>7.7140488111524697</v>
      </c>
      <c r="BL377" s="6">
        <v>7.2751154977164596</v>
      </c>
      <c r="BM377" s="6">
        <v>7.2402246791003897</v>
      </c>
      <c r="BN377" s="6">
        <v>7.6278521272335196</v>
      </c>
      <c r="BO377" s="6">
        <v>6.8126962219449503</v>
      </c>
      <c r="BP377" s="6">
        <v>7.21471144749483</v>
      </c>
      <c r="BQ377" s="6">
        <v>7.4305426705161199</v>
      </c>
      <c r="BR377" s="6">
        <v>7.92902533281746</v>
      </c>
      <c r="BS377" s="6">
        <v>7.9337681268400502</v>
      </c>
      <c r="BT377" s="6">
        <v>7.0009284404969501</v>
      </c>
      <c r="BU377" s="6">
        <v>7.0525612483457101</v>
      </c>
      <c r="BV377" s="6">
        <v>7.2055359419328902</v>
      </c>
      <c r="BW377" s="6">
        <v>7.1467325559413997</v>
      </c>
      <c r="BX377" s="6">
        <v>6.9475097412764502</v>
      </c>
    </row>
    <row r="378" spans="1:76" x14ac:dyDescent="0.25">
      <c r="A378" s="7">
        <v>377</v>
      </c>
      <c r="B378" s="6" t="s">
        <v>28667</v>
      </c>
      <c r="C378" s="6" t="s">
        <v>28670</v>
      </c>
      <c r="D378" s="6" t="s">
        <v>28671</v>
      </c>
      <c r="E378" s="6" t="s">
        <v>28672</v>
      </c>
      <c r="F378" s="7">
        <v>-0.320462907855525</v>
      </c>
      <c r="G378" s="7">
        <v>1.2863411955457199E-2</v>
      </c>
      <c r="H378" s="6" t="s">
        <v>4107</v>
      </c>
      <c r="I378" s="6" t="s">
        <v>44</v>
      </c>
      <c r="J378" s="6" t="s">
        <v>101</v>
      </c>
      <c r="K378" s="6" t="s">
        <v>102</v>
      </c>
      <c r="L378" s="6" t="s">
        <v>103</v>
      </c>
      <c r="M378" s="6" t="s">
        <v>1286</v>
      </c>
      <c r="N378" s="6" t="s">
        <v>1287</v>
      </c>
      <c r="O378" s="6" t="s">
        <v>4107</v>
      </c>
      <c r="P378" s="88">
        <v>6</v>
      </c>
      <c r="Q378" s="6" t="s">
        <v>28668</v>
      </c>
      <c r="R378" s="6" t="s">
        <v>28668</v>
      </c>
      <c r="S378" s="6" t="s">
        <v>28669</v>
      </c>
      <c r="T378" s="6" t="s">
        <v>388</v>
      </c>
      <c r="U378" s="6" t="s">
        <v>388</v>
      </c>
      <c r="V378" s="6">
        <v>1</v>
      </c>
      <c r="W378" s="6">
        <v>7</v>
      </c>
      <c r="X378" s="6">
        <v>3.68</v>
      </c>
      <c r="Y378" s="6" t="s">
        <v>56</v>
      </c>
      <c r="AB378" s="6" t="s">
        <v>56</v>
      </c>
      <c r="AF378" s="6" t="s">
        <v>28673</v>
      </c>
      <c r="AG378" s="6" t="s">
        <v>56</v>
      </c>
      <c r="AI378" s="6" t="s">
        <v>56</v>
      </c>
      <c r="AJ378" s="6" t="s">
        <v>56</v>
      </c>
      <c r="AK378" s="6" t="s">
        <v>56</v>
      </c>
      <c r="AL378" s="6" t="s">
        <v>2152</v>
      </c>
      <c r="AM378" s="6" t="s">
        <v>56</v>
      </c>
      <c r="AN378" s="6" t="s">
        <v>56</v>
      </c>
      <c r="AO378" s="6" t="s">
        <v>56</v>
      </c>
      <c r="AP378" s="6" t="s">
        <v>28674</v>
      </c>
      <c r="AQ378" s="6" t="s">
        <v>28675</v>
      </c>
      <c r="AR378" s="6" t="s">
        <v>28676</v>
      </c>
      <c r="AS378" s="6" t="s">
        <v>28677</v>
      </c>
      <c r="AT378" s="6" t="s">
        <v>28678</v>
      </c>
      <c r="AU378" s="6" t="s">
        <v>420</v>
      </c>
      <c r="AV378" s="6" t="s">
        <v>28679</v>
      </c>
      <c r="AW378" s="6">
        <v>6.6135658289250996</v>
      </c>
      <c r="AX378" s="6">
        <v>6.6289470820169099</v>
      </c>
      <c r="AY378" s="6">
        <v>6.3928289798112701</v>
      </c>
      <c r="AZ378" s="6">
        <v>6.7088924187660002</v>
      </c>
      <c r="BA378" s="6">
        <v>6.5592542149622401</v>
      </c>
      <c r="BB378" s="6">
        <v>6.94944128940356</v>
      </c>
      <c r="BC378" s="6">
        <v>6.9003070880742499</v>
      </c>
      <c r="BD378" s="6">
        <v>6.4322155930531197</v>
      </c>
      <c r="BE378" s="6">
        <v>7.0851585569092501</v>
      </c>
      <c r="BF378" s="6">
        <v>6.5622156364619597</v>
      </c>
      <c r="BG378" s="6">
        <v>7.10932542153488</v>
      </c>
      <c r="BH378" s="6">
        <v>6.8471592040537796</v>
      </c>
      <c r="BI378" s="6">
        <v>6.1814636998928902</v>
      </c>
      <c r="BJ378" s="6">
        <v>6.84369057098385</v>
      </c>
      <c r="BK378" s="6">
        <v>6.62827147147991</v>
      </c>
      <c r="BL378" s="6">
        <v>6.3873455046813001</v>
      </c>
      <c r="BM378" s="6">
        <v>6.8111593453708199</v>
      </c>
      <c r="BN378" s="6">
        <v>6.6187226650123296</v>
      </c>
      <c r="BO378" s="6">
        <v>5.8012602936910502</v>
      </c>
      <c r="BP378" s="6">
        <v>6.4184460111957904</v>
      </c>
      <c r="BQ378" s="6">
        <v>6.66392705762454</v>
      </c>
      <c r="BR378" s="6">
        <v>6.6453486688669399</v>
      </c>
      <c r="BS378" s="6">
        <v>7.0768406535035497</v>
      </c>
      <c r="BT378" s="6">
        <v>6.2720275933801304</v>
      </c>
      <c r="BU378" s="6">
        <v>6.3588008576297801</v>
      </c>
      <c r="BV378" s="6">
        <v>5.9029982325907397</v>
      </c>
      <c r="BW378" s="6">
        <v>6.5048038977659601</v>
      </c>
      <c r="BX378" s="6">
        <v>6.6121585523473998</v>
      </c>
    </row>
    <row r="379" spans="1:76" x14ac:dyDescent="0.25">
      <c r="A379" s="7">
        <v>378</v>
      </c>
      <c r="B379" s="6" t="s">
        <v>28680</v>
      </c>
      <c r="C379" s="6" t="s">
        <v>6082</v>
      </c>
      <c r="D379" s="6" t="s">
        <v>19112</v>
      </c>
      <c r="E379" s="6" t="s">
        <v>17787</v>
      </c>
      <c r="F379" s="7">
        <v>-0.32055607038699391</v>
      </c>
      <c r="G379" s="7">
        <v>2.7512279823184698E-3</v>
      </c>
      <c r="H379" s="6" t="s">
        <v>4748</v>
      </c>
      <c r="I379" s="6" t="s">
        <v>44</v>
      </c>
      <c r="J379" s="6" t="s">
        <v>45</v>
      </c>
      <c r="K379" s="6" t="s">
        <v>46</v>
      </c>
      <c r="L379" s="6" t="s">
        <v>312</v>
      </c>
      <c r="M379" s="6" t="s">
        <v>336</v>
      </c>
      <c r="N379" s="6" t="s">
        <v>4749</v>
      </c>
      <c r="O379" s="6" t="s">
        <v>4748</v>
      </c>
      <c r="P379" s="88">
        <v>6</v>
      </c>
      <c r="Q379" s="6" t="s">
        <v>28681</v>
      </c>
      <c r="R379" s="6" t="s">
        <v>28681</v>
      </c>
      <c r="S379" s="6" t="s">
        <v>28682</v>
      </c>
      <c r="T379" s="6" t="s">
        <v>418</v>
      </c>
      <c r="U379" s="6" t="s">
        <v>107</v>
      </c>
      <c r="V379" s="6">
        <v>1</v>
      </c>
      <c r="W379" s="6">
        <v>14</v>
      </c>
      <c r="X379" s="6">
        <v>7.37</v>
      </c>
      <c r="Y379" s="6" t="s">
        <v>56</v>
      </c>
      <c r="AB379" s="6" t="s">
        <v>56</v>
      </c>
      <c r="AF379" s="6" t="s">
        <v>17788</v>
      </c>
      <c r="AG379" s="6" t="s">
        <v>56</v>
      </c>
      <c r="AI379" s="6" t="s">
        <v>56</v>
      </c>
      <c r="AJ379" s="6" t="s">
        <v>56</v>
      </c>
      <c r="AK379" s="6" t="s">
        <v>56</v>
      </c>
      <c r="AL379" s="6" t="s">
        <v>216</v>
      </c>
      <c r="AM379" s="6" t="s">
        <v>56</v>
      </c>
      <c r="AN379" s="6" t="s">
        <v>56</v>
      </c>
      <c r="AO379" s="6" t="s">
        <v>56</v>
      </c>
      <c r="AP379" s="6" t="s">
        <v>19113</v>
      </c>
      <c r="AQ379" s="6" t="s">
        <v>17790</v>
      </c>
      <c r="AR379" s="6" t="s">
        <v>245</v>
      </c>
      <c r="AS379" s="6" t="s">
        <v>17791</v>
      </c>
      <c r="AT379" s="6" t="s">
        <v>19114</v>
      </c>
      <c r="AU379" s="6" t="s">
        <v>245</v>
      </c>
      <c r="AV379" s="6" t="s">
        <v>28683</v>
      </c>
      <c r="AW379" s="6">
        <v>6.6626591657130803</v>
      </c>
      <c r="AX379" s="6">
        <v>5.9045997901037399</v>
      </c>
      <c r="AY379" s="6">
        <v>6.5232977675351496</v>
      </c>
      <c r="AZ379" s="6">
        <v>6.4724939482336099</v>
      </c>
      <c r="BA379" s="6">
        <v>6.4246121214681899</v>
      </c>
      <c r="BB379" s="6">
        <v>6.6671540741460804</v>
      </c>
      <c r="BC379" s="6">
        <v>6.6557911953176498</v>
      </c>
      <c r="BD379" s="6">
        <v>5.6692248040957596</v>
      </c>
      <c r="BE379" s="6">
        <v>7.06582614332814</v>
      </c>
      <c r="BF379" s="6">
        <v>6.5958803624588098</v>
      </c>
      <c r="BG379" s="6">
        <v>6.5676409100107698</v>
      </c>
      <c r="BH379" s="6">
        <v>6.46865019688458</v>
      </c>
      <c r="BI379" s="6">
        <v>6.4490463583361102</v>
      </c>
      <c r="BJ379" s="6">
        <v>6.5465542110761499</v>
      </c>
      <c r="BK379" s="6">
        <v>6.4433517081759302</v>
      </c>
      <c r="BL379" s="6">
        <v>6.5116047886700503</v>
      </c>
      <c r="BM379" s="6">
        <v>6.3357388474732801</v>
      </c>
      <c r="BN379" s="6">
        <v>6.5477085078610502</v>
      </c>
      <c r="BO379" s="6">
        <v>6.3049859353849804</v>
      </c>
      <c r="BP379" s="6">
        <v>6.2324372635210299</v>
      </c>
      <c r="BQ379" s="6">
        <v>5.9535668975579599</v>
      </c>
      <c r="BR379" s="6">
        <v>6.5075267892088302</v>
      </c>
      <c r="BS379" s="6">
        <v>6.6424278764895703</v>
      </c>
      <c r="BT379" s="6">
        <v>6.2190474817577597</v>
      </c>
      <c r="BU379" s="6">
        <v>6.5094784055815396</v>
      </c>
      <c r="BV379" s="6">
        <v>6.1955263306909796</v>
      </c>
      <c r="BW379" s="6">
        <v>6.6668637808675797</v>
      </c>
      <c r="BX379" s="6">
        <v>5.9286651542359401</v>
      </c>
    </row>
    <row r="380" spans="1:76" x14ac:dyDescent="0.25">
      <c r="A380" s="7">
        <v>379</v>
      </c>
      <c r="B380" s="6" t="s">
        <v>28684</v>
      </c>
      <c r="C380" s="6" t="s">
        <v>1746</v>
      </c>
      <c r="D380" s="6" t="s">
        <v>231</v>
      </c>
      <c r="E380" s="6" t="s">
        <v>56</v>
      </c>
      <c r="F380" s="7">
        <v>-0.32097842344682798</v>
      </c>
      <c r="G380" s="7">
        <v>7.5447859428227036E-3</v>
      </c>
      <c r="H380" s="6" t="s">
        <v>16027</v>
      </c>
      <c r="I380" s="6" t="s">
        <v>44</v>
      </c>
      <c r="J380" s="6" t="s">
        <v>507</v>
      </c>
      <c r="K380" s="6" t="s">
        <v>508</v>
      </c>
      <c r="L380" s="6" t="s">
        <v>509</v>
      </c>
      <c r="M380" s="6" t="s">
        <v>510</v>
      </c>
      <c r="N380" s="6" t="s">
        <v>16028</v>
      </c>
      <c r="O380" s="6" t="s">
        <v>16027</v>
      </c>
      <c r="P380" s="88">
        <v>6</v>
      </c>
      <c r="Q380" s="6" t="s">
        <v>28685</v>
      </c>
      <c r="R380" s="6" t="s">
        <v>28685</v>
      </c>
      <c r="S380" s="6" t="s">
        <v>28686</v>
      </c>
      <c r="T380" s="6" t="s">
        <v>4639</v>
      </c>
      <c r="U380" s="6" t="s">
        <v>387</v>
      </c>
      <c r="V380" s="6">
        <v>1</v>
      </c>
      <c r="W380" s="6">
        <v>45</v>
      </c>
      <c r="X380" s="6">
        <v>11.51</v>
      </c>
      <c r="Y380" s="6" t="s">
        <v>56</v>
      </c>
      <c r="AB380" s="6" t="s">
        <v>56</v>
      </c>
      <c r="AF380" s="6" t="s">
        <v>56</v>
      </c>
      <c r="AG380" s="6" t="s">
        <v>56</v>
      </c>
      <c r="AI380" s="6" t="s">
        <v>56</v>
      </c>
      <c r="AJ380" s="6" t="s">
        <v>56</v>
      </c>
      <c r="AK380" s="6" t="s">
        <v>56</v>
      </c>
      <c r="AL380" s="6" t="s">
        <v>56</v>
      </c>
      <c r="AM380" s="6" t="s">
        <v>56</v>
      </c>
      <c r="AN380" s="6" t="s">
        <v>56</v>
      </c>
      <c r="AO380" s="6" t="s">
        <v>56</v>
      </c>
      <c r="AP380" s="6" t="s">
        <v>2117</v>
      </c>
      <c r="AQ380" s="6" t="s">
        <v>1750</v>
      </c>
      <c r="AR380" s="6" t="s">
        <v>245</v>
      </c>
      <c r="AS380" s="6" t="s">
        <v>1749</v>
      </c>
      <c r="AT380" s="6" t="s">
        <v>2118</v>
      </c>
      <c r="AU380" s="6" t="s">
        <v>245</v>
      </c>
      <c r="AV380" s="6" t="s">
        <v>28687</v>
      </c>
      <c r="AW380" s="6">
        <v>6.4535478132205899</v>
      </c>
      <c r="AX380" s="6">
        <v>5.9740790249857403</v>
      </c>
      <c r="AY380" s="6">
        <v>6.5861146116332598</v>
      </c>
      <c r="AZ380" s="6">
        <v>6.1598982015630099</v>
      </c>
      <c r="BA380" s="6">
        <v>6.28810518230173</v>
      </c>
      <c r="BB380" s="6">
        <v>7.4145304926598703</v>
      </c>
      <c r="BC380" s="6">
        <v>6.2790794281346498</v>
      </c>
      <c r="BD380" s="6">
        <v>5.9184502664048004</v>
      </c>
      <c r="BE380" s="6">
        <v>6.5789322809002702</v>
      </c>
      <c r="BF380" s="6">
        <v>6.5683259014413302</v>
      </c>
      <c r="BG380" s="6">
        <v>6.2377952444563096</v>
      </c>
      <c r="BH380" s="6">
        <v>6.2145527202256101</v>
      </c>
      <c r="BI380" s="6">
        <v>6.4857925257383</v>
      </c>
      <c r="BJ380" s="6">
        <v>6.2276427630607598</v>
      </c>
      <c r="BK380" s="6">
        <v>6.47229573590137</v>
      </c>
      <c r="BL380" s="6">
        <v>6.3912294015096602</v>
      </c>
      <c r="BM380" s="6">
        <v>6.4711671269698803</v>
      </c>
      <c r="BN380" s="6">
        <v>6.4063197455221799</v>
      </c>
      <c r="BO380" s="6">
        <v>6.3786518916104198</v>
      </c>
      <c r="BP380" s="6">
        <v>6.2446150213751297</v>
      </c>
      <c r="BQ380" s="6">
        <v>6.0162232932559396</v>
      </c>
      <c r="BR380" s="6">
        <v>5.8493524523428402</v>
      </c>
      <c r="BS380" s="6">
        <v>6.4412842702089197</v>
      </c>
      <c r="BT380" s="6">
        <v>5.7247353230920499</v>
      </c>
      <c r="BU380" s="6">
        <v>5.8388402788757601</v>
      </c>
      <c r="BV380" s="6">
        <v>6.1902156840209299</v>
      </c>
      <c r="BW380" s="6">
        <v>6.4340544821214296</v>
      </c>
      <c r="BX380" s="6">
        <v>5.7305691123149298</v>
      </c>
    </row>
    <row r="381" spans="1:76" x14ac:dyDescent="0.25">
      <c r="A381" s="7">
        <v>380</v>
      </c>
      <c r="B381" s="6" t="s">
        <v>28688</v>
      </c>
      <c r="C381" s="6" t="s">
        <v>108</v>
      </c>
      <c r="D381" s="6" t="s">
        <v>2981</v>
      </c>
      <c r="E381" s="6" t="s">
        <v>56</v>
      </c>
      <c r="F381" s="7">
        <v>-0.32114110542037899</v>
      </c>
      <c r="G381" s="7">
        <v>4.2675184049093137E-2</v>
      </c>
      <c r="H381" s="6" t="s">
        <v>417</v>
      </c>
      <c r="I381" s="6" t="s">
        <v>44</v>
      </c>
      <c r="J381" s="6" t="s">
        <v>101</v>
      </c>
      <c r="K381" s="6" t="s">
        <v>102</v>
      </c>
      <c r="L381" s="6" t="s">
        <v>103</v>
      </c>
      <c r="M381" s="6" t="s">
        <v>104</v>
      </c>
      <c r="N381" s="6" t="s">
        <v>417</v>
      </c>
      <c r="P381" s="88">
        <v>5</v>
      </c>
      <c r="Q381" s="6" t="s">
        <v>28691</v>
      </c>
      <c r="R381" s="6" t="s">
        <v>28689</v>
      </c>
      <c r="S381" s="6" t="s">
        <v>28690</v>
      </c>
      <c r="T381" s="6" t="s">
        <v>28692</v>
      </c>
      <c r="U381" s="6" t="s">
        <v>28692</v>
      </c>
      <c r="V381" s="6">
        <v>5</v>
      </c>
      <c r="W381" s="6">
        <v>139</v>
      </c>
      <c r="X381" s="6">
        <v>17.690000000000001</v>
      </c>
      <c r="Y381" s="6" t="s">
        <v>56</v>
      </c>
      <c r="AB381" s="6" t="s">
        <v>56</v>
      </c>
      <c r="AF381" s="6" t="s">
        <v>56</v>
      </c>
      <c r="AG381" s="6" t="s">
        <v>56</v>
      </c>
      <c r="AI381" s="6" t="s">
        <v>56</v>
      </c>
      <c r="AJ381" s="6" t="s">
        <v>56</v>
      </c>
      <c r="AK381" s="6" t="s">
        <v>56</v>
      </c>
      <c r="AL381" s="6" t="s">
        <v>56</v>
      </c>
      <c r="AM381" s="6" t="s">
        <v>56</v>
      </c>
      <c r="AN381" s="6" t="s">
        <v>56</v>
      </c>
      <c r="AO381" s="6" t="s">
        <v>56</v>
      </c>
      <c r="AP381" s="6" t="s">
        <v>259</v>
      </c>
      <c r="AQ381" s="6" t="s">
        <v>1621</v>
      </c>
      <c r="AR381" s="6" t="s">
        <v>262</v>
      </c>
      <c r="AS381" s="6" t="s">
        <v>1622</v>
      </c>
      <c r="AT381" s="6" t="s">
        <v>12388</v>
      </c>
      <c r="AU381" s="6" t="s">
        <v>262</v>
      </c>
      <c r="AV381" s="6" t="s">
        <v>28693</v>
      </c>
      <c r="AW381" s="6">
        <v>8.8971788225953095</v>
      </c>
      <c r="AX381" s="6">
        <v>8.0160488019066598</v>
      </c>
      <c r="AY381" s="6">
        <v>9.0511139171636792</v>
      </c>
      <c r="AZ381" s="6">
        <v>8.6188844860399296</v>
      </c>
      <c r="BA381" s="6">
        <v>8.6996513128531596</v>
      </c>
      <c r="BB381" s="6">
        <v>8.6276525612032398</v>
      </c>
      <c r="BC381" s="6">
        <v>8.5631130856596407</v>
      </c>
      <c r="BD381" s="6">
        <v>7.9861960290747698</v>
      </c>
      <c r="BE381" s="6">
        <v>8.9586236010571998</v>
      </c>
      <c r="BF381" s="6">
        <v>8.9462237586419597</v>
      </c>
      <c r="BG381" s="6">
        <v>7.9600948335965596</v>
      </c>
      <c r="BH381" s="6">
        <v>8.1413556953402697</v>
      </c>
      <c r="BI381" s="6">
        <v>7.7810261602187003</v>
      </c>
      <c r="BJ381" s="6">
        <v>7.9993219759581997</v>
      </c>
      <c r="BK381" s="6">
        <v>8.9776047299357504</v>
      </c>
      <c r="BL381" s="6">
        <v>7.9592513348818503</v>
      </c>
      <c r="BM381" s="6">
        <v>8.8909098145508398</v>
      </c>
      <c r="BN381" s="6">
        <v>8.4010557274965993</v>
      </c>
      <c r="BO381" s="6">
        <v>7.7286337589314602</v>
      </c>
      <c r="BP381" s="6">
        <v>8.4331295191824598</v>
      </c>
      <c r="BQ381" s="6">
        <v>8.4372430627638799</v>
      </c>
      <c r="BR381" s="6">
        <v>8.9317451021673193</v>
      </c>
      <c r="BS381" s="6">
        <v>9.4040978708117606</v>
      </c>
      <c r="BT381" s="6">
        <v>8.9454882810724605</v>
      </c>
      <c r="BU381" s="6">
        <v>8.4253140846834196</v>
      </c>
      <c r="BV381" s="6">
        <v>8.2921009406970008</v>
      </c>
      <c r="BW381" s="6">
        <v>8.5221245912402797</v>
      </c>
      <c r="BX381" s="6">
        <v>8.8299691816630208</v>
      </c>
    </row>
    <row r="382" spans="1:76" x14ac:dyDescent="0.25">
      <c r="A382" s="7">
        <v>381</v>
      </c>
      <c r="B382" s="6" t="s">
        <v>19988</v>
      </c>
      <c r="C382" s="6" t="s">
        <v>629</v>
      </c>
      <c r="D382" s="6" t="s">
        <v>10757</v>
      </c>
      <c r="E382" s="6" t="s">
        <v>10758</v>
      </c>
      <c r="F382" s="7">
        <v>-0.32128539139953372</v>
      </c>
      <c r="G382" s="7">
        <v>1.660233798920643E-2</v>
      </c>
      <c r="H382" s="6" t="s">
        <v>48</v>
      </c>
      <c r="I382" s="6" t="s">
        <v>44</v>
      </c>
      <c r="J382" s="6" t="s">
        <v>45</v>
      </c>
      <c r="K382" s="6" t="s">
        <v>46</v>
      </c>
      <c r="L382" s="6" t="s">
        <v>47</v>
      </c>
      <c r="M382" s="6" t="s">
        <v>48</v>
      </c>
      <c r="P382" s="88">
        <v>4</v>
      </c>
      <c r="Q382" s="6" t="s">
        <v>19991</v>
      </c>
      <c r="R382" s="6" t="s">
        <v>19989</v>
      </c>
      <c r="S382" s="6" t="s">
        <v>19990</v>
      </c>
      <c r="T382" s="6" t="s">
        <v>10492</v>
      </c>
      <c r="U382" s="6" t="s">
        <v>2839</v>
      </c>
      <c r="V382" s="6">
        <v>2</v>
      </c>
      <c r="W382" s="6">
        <v>22</v>
      </c>
      <c r="X382" s="6">
        <v>8.6300000000000008</v>
      </c>
      <c r="Y382" s="6" t="s">
        <v>56</v>
      </c>
      <c r="AB382" s="6" t="s">
        <v>56</v>
      </c>
      <c r="AF382" s="6" t="s">
        <v>10762</v>
      </c>
      <c r="AG382" s="6" t="s">
        <v>396</v>
      </c>
      <c r="AH382" s="6" t="s">
        <v>397</v>
      </c>
      <c r="AI382" s="6" t="s">
        <v>991</v>
      </c>
      <c r="AJ382" s="6" t="s">
        <v>56</v>
      </c>
      <c r="AK382" s="6" t="s">
        <v>56</v>
      </c>
      <c r="AL382" s="6" t="s">
        <v>571</v>
      </c>
      <c r="AM382" s="6" t="s">
        <v>56</v>
      </c>
      <c r="AN382" s="6" t="s">
        <v>56</v>
      </c>
      <c r="AO382" s="6" t="s">
        <v>56</v>
      </c>
      <c r="AP382" s="6" t="s">
        <v>10763</v>
      </c>
      <c r="AQ382" s="6" t="s">
        <v>10764</v>
      </c>
      <c r="AR382" s="6" t="s">
        <v>402</v>
      </c>
      <c r="AS382" s="6" t="s">
        <v>10765</v>
      </c>
      <c r="AT382" s="6" t="s">
        <v>19992</v>
      </c>
      <c r="AU382" s="6" t="s">
        <v>402</v>
      </c>
      <c r="AV382" s="6" t="s">
        <v>19993</v>
      </c>
      <c r="AW382" s="6">
        <v>6.5869895420682401</v>
      </c>
      <c r="AX382" s="6">
        <v>6.5128297822845704</v>
      </c>
      <c r="AY382" s="6">
        <v>6.7210807666376198</v>
      </c>
      <c r="AZ382" s="6">
        <v>6.5547321031227801</v>
      </c>
      <c r="BA382" s="6">
        <v>6.1633763810334496</v>
      </c>
      <c r="BB382" s="6">
        <v>6.5006893378990096</v>
      </c>
      <c r="BC382" s="6">
        <v>6.6728139455478503</v>
      </c>
      <c r="BD382" s="6">
        <v>6.0605509106728297</v>
      </c>
      <c r="BE382" s="6">
        <v>7.0704313623763904</v>
      </c>
      <c r="BF382" s="6">
        <v>6.0828575074579998</v>
      </c>
      <c r="BG382" s="6">
        <v>6.7177218577754001</v>
      </c>
      <c r="BH382" s="6">
        <v>6.6754300416964103</v>
      </c>
      <c r="BI382" s="6">
        <v>6.6221869257478101</v>
      </c>
      <c r="BJ382" s="6">
        <v>6.4038753312692496</v>
      </c>
      <c r="BK382" s="6">
        <v>6.7983744457707198</v>
      </c>
      <c r="BL382" s="6">
        <v>6.3927970062709196</v>
      </c>
      <c r="BM382" s="6">
        <v>6.3234482620644803</v>
      </c>
      <c r="BN382" s="6">
        <v>5.7891899533991902</v>
      </c>
      <c r="BO382" s="6">
        <v>6.4626106189549199</v>
      </c>
      <c r="BP382" s="6">
        <v>5.7167802025629397</v>
      </c>
      <c r="BQ382" s="6">
        <v>5.6447841149360203</v>
      </c>
      <c r="BR382" s="6">
        <v>6.74150228204571</v>
      </c>
      <c r="BS382" s="6">
        <v>6.7631509301539996</v>
      </c>
      <c r="BT382" s="6">
        <v>6.6120187613917798</v>
      </c>
      <c r="BU382" s="6">
        <v>6.2080383183493701</v>
      </c>
      <c r="BV382" s="6">
        <v>6.2580745380579597</v>
      </c>
      <c r="BW382" s="6">
        <v>6.5502712910347203</v>
      </c>
      <c r="BX382" s="6">
        <v>6.8276459183073097</v>
      </c>
    </row>
    <row r="383" spans="1:76" x14ac:dyDescent="0.25">
      <c r="A383" s="7">
        <v>382</v>
      </c>
      <c r="B383" s="6" t="s">
        <v>28694</v>
      </c>
      <c r="C383" s="6" t="s">
        <v>3438</v>
      </c>
      <c r="D383" s="6" t="s">
        <v>3439</v>
      </c>
      <c r="E383" s="6" t="s">
        <v>3440</v>
      </c>
      <c r="F383" s="7">
        <v>-0.3217744019711839</v>
      </c>
      <c r="G383" s="7">
        <v>3.8177819266724401E-2</v>
      </c>
      <c r="H383" s="6" t="s">
        <v>6315</v>
      </c>
      <c r="I383" s="6" t="s">
        <v>44</v>
      </c>
      <c r="J383" s="6" t="s">
        <v>45</v>
      </c>
      <c r="K383" s="6" t="s">
        <v>295</v>
      </c>
      <c r="L383" s="6" t="s">
        <v>564</v>
      </c>
      <c r="M383" s="6" t="s">
        <v>563</v>
      </c>
      <c r="N383" s="6" t="s">
        <v>4759</v>
      </c>
      <c r="O383" s="6" t="s">
        <v>6315</v>
      </c>
      <c r="P383" s="88">
        <v>6</v>
      </c>
      <c r="Q383" s="6" t="s">
        <v>28695</v>
      </c>
      <c r="R383" s="6" t="s">
        <v>28695</v>
      </c>
      <c r="S383" s="6" t="s">
        <v>28696</v>
      </c>
      <c r="T383" s="6" t="s">
        <v>212</v>
      </c>
      <c r="U383" s="6" t="s">
        <v>254</v>
      </c>
      <c r="V383" s="6">
        <v>1</v>
      </c>
      <c r="W383" s="6">
        <v>19</v>
      </c>
      <c r="X383" s="6">
        <v>11.16</v>
      </c>
      <c r="Y383" s="6" t="s">
        <v>56</v>
      </c>
      <c r="AB383" s="6" t="s">
        <v>56</v>
      </c>
      <c r="AF383" s="6" t="s">
        <v>3441</v>
      </c>
      <c r="AG383" s="6" t="s">
        <v>396</v>
      </c>
      <c r="AH383" s="6" t="s">
        <v>397</v>
      </c>
      <c r="AI383" s="6" t="s">
        <v>991</v>
      </c>
      <c r="AJ383" s="6" t="s">
        <v>56</v>
      </c>
      <c r="AK383" s="6" t="s">
        <v>56</v>
      </c>
      <c r="AL383" s="6" t="s">
        <v>571</v>
      </c>
      <c r="AM383" s="6" t="s">
        <v>56</v>
      </c>
      <c r="AN383" s="6" t="s">
        <v>56</v>
      </c>
      <c r="AO383" s="6" t="s">
        <v>56</v>
      </c>
      <c r="AP383" s="6" t="s">
        <v>3442</v>
      </c>
      <c r="AQ383" s="6" t="s">
        <v>3443</v>
      </c>
      <c r="AR383" s="6" t="s">
        <v>402</v>
      </c>
      <c r="AS383" s="6" t="s">
        <v>3444</v>
      </c>
      <c r="AT383" s="6" t="s">
        <v>3445</v>
      </c>
      <c r="AU383" s="6" t="s">
        <v>402</v>
      </c>
      <c r="AV383" s="6" t="s">
        <v>28697</v>
      </c>
      <c r="AW383" s="6">
        <v>6.5880476091199398</v>
      </c>
      <c r="AX383" s="6">
        <v>6.2595702285424899</v>
      </c>
      <c r="AY383" s="6">
        <v>6.5837598192457403</v>
      </c>
      <c r="AZ383" s="6">
        <v>6.5575073222088198</v>
      </c>
      <c r="BA383" s="6">
        <v>6.5501917729089296</v>
      </c>
      <c r="BB383" s="6">
        <v>6.2856587825466104</v>
      </c>
      <c r="BC383" s="6">
        <v>6.8067022382385201</v>
      </c>
      <c r="BD383" s="6">
        <v>6.5176577996416301</v>
      </c>
      <c r="BE383" s="6">
        <v>6.8059899964608004</v>
      </c>
      <c r="BF383" s="6">
        <v>7.9609295696344899</v>
      </c>
      <c r="BG383" s="6">
        <v>6.0412746199749199</v>
      </c>
      <c r="BH383" s="6">
        <v>7.0324505157082804</v>
      </c>
      <c r="BI383" s="6">
        <v>6.2031691949044898</v>
      </c>
      <c r="BJ383" s="6">
        <v>6.7505238995818297</v>
      </c>
      <c r="BK383" s="6">
        <v>6.8982616320072703</v>
      </c>
      <c r="BL383" s="6">
        <v>6.6156714039104001</v>
      </c>
      <c r="BM383" s="6">
        <v>6.6181376672522498</v>
      </c>
      <c r="BN383" s="6">
        <v>6.2076077111749504</v>
      </c>
      <c r="BO383" s="6">
        <v>6.4079261760031798</v>
      </c>
      <c r="BP383" s="6">
        <v>6.9444555772515102</v>
      </c>
      <c r="BQ383" s="6">
        <v>6.7147990974382203</v>
      </c>
      <c r="BR383" s="6">
        <v>7.14639631576659</v>
      </c>
      <c r="BS383" s="6">
        <v>6.5057333053207698</v>
      </c>
      <c r="BT383" s="6">
        <v>6.8091589688873002</v>
      </c>
      <c r="BU383" s="6">
        <v>5.5945096725329</v>
      </c>
      <c r="BV383" s="6">
        <v>6.5774344645853899</v>
      </c>
      <c r="BW383" s="6">
        <v>6.8912754081837804</v>
      </c>
      <c r="BX383" s="6">
        <v>6.25110286901654</v>
      </c>
    </row>
    <row r="384" spans="1:76" x14ac:dyDescent="0.25">
      <c r="A384" s="7">
        <v>383</v>
      </c>
      <c r="B384" s="6" t="s">
        <v>28698</v>
      </c>
      <c r="C384" s="6" t="s">
        <v>28703</v>
      </c>
      <c r="D384" s="6" t="s">
        <v>18182</v>
      </c>
      <c r="E384" s="6" t="s">
        <v>28704</v>
      </c>
      <c r="F384" s="7">
        <v>-0.322041301382062</v>
      </c>
      <c r="G384" s="7">
        <v>2.126381399283794E-2</v>
      </c>
      <c r="H384" s="6" t="s">
        <v>105</v>
      </c>
      <c r="I384" s="6" t="s">
        <v>44</v>
      </c>
      <c r="J384" s="6" t="s">
        <v>101</v>
      </c>
      <c r="K384" s="6" t="s">
        <v>102</v>
      </c>
      <c r="L384" s="6" t="s">
        <v>103</v>
      </c>
      <c r="M384" s="6" t="s">
        <v>104</v>
      </c>
      <c r="N384" s="6" t="s">
        <v>105</v>
      </c>
      <c r="P384" s="88">
        <v>5</v>
      </c>
      <c r="Q384" s="6" t="s">
        <v>28701</v>
      </c>
      <c r="R384" s="6" t="s">
        <v>28699</v>
      </c>
      <c r="S384" s="6" t="s">
        <v>28700</v>
      </c>
      <c r="T384" s="6" t="s">
        <v>28702</v>
      </c>
      <c r="U384" s="6" t="s">
        <v>28702</v>
      </c>
      <c r="V384" s="6">
        <v>17</v>
      </c>
      <c r="W384" s="6">
        <v>10</v>
      </c>
      <c r="X384" s="6">
        <v>5.39</v>
      </c>
      <c r="Y384" s="6" t="s">
        <v>56</v>
      </c>
      <c r="AB384" s="6" t="s">
        <v>16743</v>
      </c>
      <c r="AC384" s="6" t="s">
        <v>16744</v>
      </c>
      <c r="AF384" s="6" t="s">
        <v>28705</v>
      </c>
      <c r="AG384" s="6" t="s">
        <v>56</v>
      </c>
      <c r="AI384" s="6" t="s">
        <v>56</v>
      </c>
      <c r="AJ384" s="6" t="s">
        <v>56</v>
      </c>
      <c r="AK384" s="6" t="s">
        <v>56</v>
      </c>
      <c r="AL384" s="6" t="s">
        <v>1344</v>
      </c>
      <c r="AM384" s="6" t="s">
        <v>56</v>
      </c>
      <c r="AN384" s="6" t="s">
        <v>56</v>
      </c>
      <c r="AO384" s="6" t="s">
        <v>56</v>
      </c>
      <c r="AP384" s="6" t="s">
        <v>28706</v>
      </c>
      <c r="AQ384" s="6" t="s">
        <v>28707</v>
      </c>
      <c r="AR384" s="6" t="s">
        <v>245</v>
      </c>
      <c r="AS384" s="6" t="s">
        <v>28708</v>
      </c>
      <c r="AT384" s="6" t="s">
        <v>28709</v>
      </c>
      <c r="AU384" s="6" t="s">
        <v>245</v>
      </c>
      <c r="AV384" s="6" t="s">
        <v>28710</v>
      </c>
      <c r="AW384" s="6">
        <v>6.5588466350350298</v>
      </c>
      <c r="AX384" s="6">
        <v>7.0189001699817002</v>
      </c>
      <c r="AY384" s="6">
        <v>6.9276885750468802</v>
      </c>
      <c r="AZ384" s="6">
        <v>7.1211657803907</v>
      </c>
      <c r="BA384" s="6">
        <v>6.9401627794078902</v>
      </c>
      <c r="BB384" s="6">
        <v>7.2138098711860001</v>
      </c>
      <c r="BC384" s="6">
        <v>7.6239157413621301</v>
      </c>
      <c r="BD384" s="6">
        <v>6.7714074795931003</v>
      </c>
      <c r="BE384" s="6">
        <v>7.2353137968475298</v>
      </c>
      <c r="BF384" s="6">
        <v>7.5225616075727899</v>
      </c>
      <c r="BG384" s="6">
        <v>7.7220413068686202</v>
      </c>
      <c r="BH384" s="6">
        <v>6.9675737616882296</v>
      </c>
      <c r="BI384" s="6">
        <v>6.9274834477636604</v>
      </c>
      <c r="BJ384" s="6">
        <v>7.8245878870245198</v>
      </c>
      <c r="BK384" s="6">
        <v>7.9590724170197999</v>
      </c>
      <c r="BL384" s="6">
        <v>7.0481601200287898</v>
      </c>
      <c r="BM384" s="6">
        <v>7.9881931795478698</v>
      </c>
      <c r="BN384" s="6">
        <v>6.7500222221287602</v>
      </c>
      <c r="BO384" s="6">
        <v>6.6953985746965703</v>
      </c>
      <c r="BP384" s="6">
        <v>6.9122513451726402</v>
      </c>
      <c r="BQ384" s="6">
        <v>7.5321745209559001</v>
      </c>
      <c r="BR384" s="6">
        <v>7.4140369524045999</v>
      </c>
      <c r="BS384" s="6">
        <v>7.0886799810121897</v>
      </c>
      <c r="BT384" s="6">
        <v>7.0976563925281102</v>
      </c>
      <c r="BU384" s="6">
        <v>7.2325234882274803</v>
      </c>
      <c r="BV384" s="6">
        <v>7.0861729370458102</v>
      </c>
      <c r="BW384" s="6">
        <v>7.2250248549769296</v>
      </c>
      <c r="BX384" s="6">
        <v>7.3960947026583703</v>
      </c>
    </row>
    <row r="385" spans="1:76" x14ac:dyDescent="0.25">
      <c r="A385" s="7">
        <v>384</v>
      </c>
      <c r="B385" s="6" t="s">
        <v>28711</v>
      </c>
      <c r="C385" s="6" t="s">
        <v>6150</v>
      </c>
      <c r="D385" s="6" t="s">
        <v>28716</v>
      </c>
      <c r="E385" s="6" t="s">
        <v>28717</v>
      </c>
      <c r="F385" s="7">
        <v>-0.32209227471147811</v>
      </c>
      <c r="G385" s="7">
        <v>3.0382235668296221E-2</v>
      </c>
      <c r="H385" s="6" t="s">
        <v>104</v>
      </c>
      <c r="I385" s="6" t="s">
        <v>44</v>
      </c>
      <c r="J385" s="6" t="s">
        <v>101</v>
      </c>
      <c r="K385" s="6" t="s">
        <v>102</v>
      </c>
      <c r="L385" s="6" t="s">
        <v>103</v>
      </c>
      <c r="M385" s="6" t="s">
        <v>104</v>
      </c>
      <c r="P385" s="88">
        <v>4</v>
      </c>
      <c r="Q385" s="6" t="s">
        <v>28712</v>
      </c>
      <c r="R385" s="6" t="s">
        <v>28712</v>
      </c>
      <c r="S385" s="6" t="s">
        <v>28713</v>
      </c>
      <c r="T385" s="6" t="s">
        <v>28714</v>
      </c>
      <c r="U385" s="6" t="s">
        <v>28715</v>
      </c>
      <c r="V385" s="6">
        <v>5</v>
      </c>
      <c r="W385" s="6">
        <v>11</v>
      </c>
      <c r="X385" s="6">
        <v>12.05</v>
      </c>
      <c r="Y385" s="6" t="s">
        <v>56</v>
      </c>
      <c r="AB385" s="6" t="s">
        <v>56</v>
      </c>
      <c r="AF385" s="6" t="s">
        <v>284</v>
      </c>
      <c r="AG385" s="6" t="s">
        <v>56</v>
      </c>
      <c r="AI385" s="6" t="s">
        <v>56</v>
      </c>
      <c r="AJ385" s="6" t="s">
        <v>56</v>
      </c>
      <c r="AK385" s="6" t="s">
        <v>56</v>
      </c>
      <c r="AL385" s="6" t="s">
        <v>285</v>
      </c>
      <c r="AM385" s="6" t="s">
        <v>56</v>
      </c>
      <c r="AN385" s="6" t="s">
        <v>56</v>
      </c>
      <c r="AO385" s="6" t="s">
        <v>56</v>
      </c>
      <c r="AP385" s="6" t="s">
        <v>286</v>
      </c>
      <c r="AQ385" s="6" t="s">
        <v>287</v>
      </c>
      <c r="AR385" s="6" t="s">
        <v>219</v>
      </c>
      <c r="AS385" s="6" t="s">
        <v>288</v>
      </c>
      <c r="AT385" s="6" t="s">
        <v>28718</v>
      </c>
      <c r="AU385" s="6" t="s">
        <v>219</v>
      </c>
      <c r="AV385" s="6" t="s">
        <v>28719</v>
      </c>
      <c r="AW385" s="6">
        <v>6.7173357122046502</v>
      </c>
      <c r="AX385" s="6">
        <v>5.8810055537265402</v>
      </c>
      <c r="AY385" s="6">
        <v>6.7440929222139401</v>
      </c>
      <c r="AZ385" s="6">
        <v>6.9803329919398598</v>
      </c>
      <c r="BA385" s="6">
        <v>5.8142049635063104</v>
      </c>
      <c r="BB385" s="6">
        <v>6.1778973482471304</v>
      </c>
      <c r="BC385" s="6">
        <v>6.99451515812917</v>
      </c>
      <c r="BD385" s="6">
        <v>6.6274325320657104</v>
      </c>
      <c r="BE385" s="6">
        <v>6.26249878830816</v>
      </c>
      <c r="BF385" s="6">
        <v>6.9171588283780796</v>
      </c>
      <c r="BG385" s="6">
        <v>6.4785174144856397</v>
      </c>
      <c r="BH385" s="6">
        <v>6.77034756914989</v>
      </c>
      <c r="BI385" s="6">
        <v>6.0387397453372396</v>
      </c>
      <c r="BJ385" s="6">
        <v>7.3132554252970099</v>
      </c>
      <c r="BK385" s="6">
        <v>6.8669752246337499</v>
      </c>
      <c r="BL385" s="6">
        <v>6.3685380892588199</v>
      </c>
      <c r="BM385" s="6">
        <v>6.7568757027232698</v>
      </c>
      <c r="BN385" s="6">
        <v>6.1750581475436004</v>
      </c>
      <c r="BO385" s="6">
        <v>5.71793748706766</v>
      </c>
      <c r="BP385" s="6">
        <v>6.0944662371235498</v>
      </c>
      <c r="BQ385" s="6">
        <v>6.6656045342059302</v>
      </c>
      <c r="BR385" s="6">
        <v>7.6117551727977499</v>
      </c>
      <c r="BS385" s="6">
        <v>6.9098822159069702</v>
      </c>
      <c r="BT385" s="6">
        <v>6.5491628420598298</v>
      </c>
      <c r="BU385" s="6">
        <v>6.6036856577826804</v>
      </c>
      <c r="BV385" s="6">
        <v>6.7521061705595304</v>
      </c>
      <c r="BW385" s="6">
        <v>6.77349762355861</v>
      </c>
      <c r="BX385" s="6">
        <v>6.3527710225129503</v>
      </c>
    </row>
    <row r="386" spans="1:76" x14ac:dyDescent="0.25">
      <c r="A386" s="7">
        <v>385</v>
      </c>
      <c r="B386" s="6" t="s">
        <v>28720</v>
      </c>
      <c r="C386" s="6" t="s">
        <v>108</v>
      </c>
      <c r="D386" s="6" t="s">
        <v>14528</v>
      </c>
      <c r="E386" s="6" t="s">
        <v>14529</v>
      </c>
      <c r="F386" s="7">
        <v>-0.32225296742070059</v>
      </c>
      <c r="G386" s="7">
        <v>8.6464742091015116E-3</v>
      </c>
      <c r="H386" s="6" t="s">
        <v>6978</v>
      </c>
      <c r="I386" s="6" t="s">
        <v>44</v>
      </c>
      <c r="J386" s="6" t="s">
        <v>101</v>
      </c>
      <c r="K386" s="6" t="s">
        <v>102</v>
      </c>
      <c r="L386" s="6" t="s">
        <v>103</v>
      </c>
      <c r="M386" s="6" t="s">
        <v>104</v>
      </c>
      <c r="N386" s="6" t="s">
        <v>417</v>
      </c>
      <c r="O386" s="6" t="s">
        <v>6979</v>
      </c>
      <c r="P386" s="88">
        <v>6</v>
      </c>
      <c r="Q386" s="6" t="s">
        <v>28721</v>
      </c>
      <c r="R386" s="6" t="s">
        <v>28721</v>
      </c>
      <c r="S386" s="6" t="s">
        <v>28722</v>
      </c>
      <c r="T386" s="6" t="s">
        <v>3272</v>
      </c>
      <c r="U386" s="6" t="s">
        <v>4373</v>
      </c>
      <c r="V386" s="6">
        <v>1</v>
      </c>
      <c r="W386" s="6">
        <v>73</v>
      </c>
      <c r="X386" s="6">
        <v>14.22</v>
      </c>
      <c r="Y386" s="6" t="s">
        <v>56</v>
      </c>
      <c r="AB386" s="6" t="s">
        <v>892</v>
      </c>
      <c r="AC386" s="6" t="s">
        <v>893</v>
      </c>
      <c r="AD386" s="6" t="s">
        <v>894</v>
      </c>
      <c r="AE386" s="6" t="s">
        <v>895</v>
      </c>
      <c r="AF386" s="6" t="s">
        <v>14530</v>
      </c>
      <c r="AG386" s="6" t="s">
        <v>56</v>
      </c>
      <c r="AI386" s="6" t="s">
        <v>56</v>
      </c>
      <c r="AJ386" s="6" t="s">
        <v>56</v>
      </c>
      <c r="AK386" s="6" t="s">
        <v>56</v>
      </c>
      <c r="AL386" s="6" t="s">
        <v>897</v>
      </c>
      <c r="AM386" s="6" t="s">
        <v>56</v>
      </c>
      <c r="AN386" s="6" t="s">
        <v>56</v>
      </c>
      <c r="AO386" s="6" t="s">
        <v>56</v>
      </c>
      <c r="AP386" s="6" t="s">
        <v>14531</v>
      </c>
      <c r="AQ386" s="6" t="s">
        <v>899</v>
      </c>
      <c r="AR386" s="6" t="s">
        <v>532</v>
      </c>
      <c r="AS386" s="6" t="s">
        <v>900</v>
      </c>
      <c r="AT386" s="6" t="s">
        <v>14532</v>
      </c>
      <c r="AU386" s="6" t="s">
        <v>532</v>
      </c>
      <c r="AV386" s="6" t="s">
        <v>14533</v>
      </c>
      <c r="AW386" s="6">
        <v>7.4415223415955003</v>
      </c>
      <c r="AX386" s="6">
        <v>7.1838959438229102</v>
      </c>
      <c r="AY386" s="6">
        <v>7.5591282776397897</v>
      </c>
      <c r="AZ386" s="6">
        <v>7.4315246002664797</v>
      </c>
      <c r="BA386" s="6">
        <v>7.1754103598325996</v>
      </c>
      <c r="BB386" s="6">
        <v>7.9866463572920399</v>
      </c>
      <c r="BC386" s="6">
        <v>7.6958230326060404</v>
      </c>
      <c r="BD386" s="6">
        <v>7.1156438229466596</v>
      </c>
      <c r="BE386" s="6">
        <v>7.6297000612684203</v>
      </c>
      <c r="BF386" s="6">
        <v>8.4315567426559301</v>
      </c>
      <c r="BG386" s="6">
        <v>7.3439794191476198</v>
      </c>
      <c r="BH386" s="6">
        <v>7.5230177103080802</v>
      </c>
      <c r="BI386" s="6">
        <v>7.3089910503204596</v>
      </c>
      <c r="BJ386" s="6">
        <v>7.4589625194854898</v>
      </c>
      <c r="BK386" s="6">
        <v>8.3377087861210004</v>
      </c>
      <c r="BL386" s="6">
        <v>7.4116281392741996</v>
      </c>
      <c r="BM386" s="6">
        <v>7.36843567269477</v>
      </c>
      <c r="BN386" s="6">
        <v>7.19792809765557</v>
      </c>
      <c r="BO386" s="6">
        <v>7.4084180743453203</v>
      </c>
      <c r="BP386" s="6">
        <v>7.0566571947860899</v>
      </c>
      <c r="BQ386" s="6">
        <v>7.4716363835278896</v>
      </c>
      <c r="BR386" s="6">
        <v>7.2000840910589803</v>
      </c>
      <c r="BS386" s="6">
        <v>7.32737939172927</v>
      </c>
      <c r="BT386" s="6">
        <v>7.5583365135672897</v>
      </c>
      <c r="BU386" s="6">
        <v>7.1995495241299201</v>
      </c>
      <c r="BV386" s="6">
        <v>7.34642145846429</v>
      </c>
      <c r="BW386" s="6">
        <v>7.6070795554611701</v>
      </c>
      <c r="BX386" s="6">
        <v>7.5291928777014601</v>
      </c>
    </row>
    <row r="387" spans="1:76" x14ac:dyDescent="0.25">
      <c r="A387" s="7">
        <v>386</v>
      </c>
      <c r="B387" s="6" t="s">
        <v>28723</v>
      </c>
      <c r="C387" s="6" t="s">
        <v>15883</v>
      </c>
      <c r="D387" s="6" t="s">
        <v>15884</v>
      </c>
      <c r="E387" s="6" t="s">
        <v>15885</v>
      </c>
      <c r="F387" s="7">
        <v>-0.32234002505364062</v>
      </c>
      <c r="G387" s="7">
        <v>3.408997487531451E-2</v>
      </c>
      <c r="H387" s="6" t="s">
        <v>105</v>
      </c>
      <c r="I387" s="6" t="s">
        <v>44</v>
      </c>
      <c r="J387" s="6" t="s">
        <v>101</v>
      </c>
      <c r="K387" s="6" t="s">
        <v>102</v>
      </c>
      <c r="L387" s="6" t="s">
        <v>103</v>
      </c>
      <c r="M387" s="6" t="s">
        <v>104</v>
      </c>
      <c r="N387" s="6" t="s">
        <v>105</v>
      </c>
      <c r="P387" s="88">
        <v>5</v>
      </c>
      <c r="Q387" s="6" t="s">
        <v>28726</v>
      </c>
      <c r="R387" s="6" t="s">
        <v>28724</v>
      </c>
      <c r="S387" s="6" t="s">
        <v>28725</v>
      </c>
      <c r="T387" s="6" t="s">
        <v>8671</v>
      </c>
      <c r="U387" s="6" t="s">
        <v>8671</v>
      </c>
      <c r="V387" s="6">
        <v>2</v>
      </c>
      <c r="W387" s="6">
        <v>28</v>
      </c>
      <c r="X387" s="6">
        <v>16.079999999999998</v>
      </c>
      <c r="Y387" s="6" t="s">
        <v>56</v>
      </c>
      <c r="AB387" s="6" t="s">
        <v>12361</v>
      </c>
      <c r="AC387" s="6" t="s">
        <v>12362</v>
      </c>
      <c r="AF387" s="6" t="s">
        <v>15886</v>
      </c>
      <c r="AG387" s="6" t="s">
        <v>56</v>
      </c>
      <c r="AI387" s="6" t="s">
        <v>56</v>
      </c>
      <c r="AJ387" s="6" t="s">
        <v>56</v>
      </c>
      <c r="AK387" s="6" t="s">
        <v>56</v>
      </c>
      <c r="AL387" s="6" t="s">
        <v>1344</v>
      </c>
      <c r="AM387" s="6" t="s">
        <v>56</v>
      </c>
      <c r="AN387" s="6" t="s">
        <v>56</v>
      </c>
      <c r="AO387" s="6" t="s">
        <v>56</v>
      </c>
      <c r="AP387" s="6" t="s">
        <v>15887</v>
      </c>
      <c r="AQ387" s="6" t="s">
        <v>15888</v>
      </c>
      <c r="AR387" s="6" t="s">
        <v>532</v>
      </c>
      <c r="AS387" s="6" t="s">
        <v>15889</v>
      </c>
      <c r="AT387" s="6" t="s">
        <v>15890</v>
      </c>
      <c r="AU387" s="6" t="s">
        <v>532</v>
      </c>
      <c r="AV387" s="6" t="s">
        <v>15891</v>
      </c>
      <c r="AW387" s="6">
        <v>7.6193125209392498</v>
      </c>
      <c r="AX387" s="6">
        <v>7.1697332273224701</v>
      </c>
      <c r="AY387" s="6">
        <v>8.1318431340105306</v>
      </c>
      <c r="AZ387" s="6">
        <v>8.4735380619874103</v>
      </c>
      <c r="BA387" s="6">
        <v>7.57033275821356</v>
      </c>
      <c r="BB387" s="6">
        <v>8.0193863459455308</v>
      </c>
      <c r="BC387" s="6">
        <v>7.9897834243431403</v>
      </c>
      <c r="BD387" s="6">
        <v>7.9519273553629199</v>
      </c>
      <c r="BE387" s="6">
        <v>8.0305390095870397</v>
      </c>
      <c r="BF387" s="6">
        <v>8.5731908201939593</v>
      </c>
      <c r="BG387" s="6">
        <v>7.7685826160284304</v>
      </c>
      <c r="BH387" s="6">
        <v>8.0582171826238191</v>
      </c>
      <c r="BI387" s="6">
        <v>7.7403074200306401</v>
      </c>
      <c r="BJ387" s="6">
        <v>8.0916845435287303</v>
      </c>
      <c r="BK387" s="6">
        <v>8.6475541119943706</v>
      </c>
      <c r="BL387" s="6">
        <v>8.3990936999986605</v>
      </c>
      <c r="BM387" s="6">
        <v>8.3994660427354297</v>
      </c>
      <c r="BN387" s="6">
        <v>8.1185457887036705</v>
      </c>
      <c r="BO387" s="6">
        <v>7.8101921858964003</v>
      </c>
      <c r="BP387" s="6">
        <v>8.3607921534159395</v>
      </c>
      <c r="BQ387" s="6">
        <v>8.3003345701772808</v>
      </c>
      <c r="BR387" s="6">
        <v>8.2120543674663597</v>
      </c>
      <c r="BS387" s="6">
        <v>8.2197154784741002</v>
      </c>
      <c r="BT387" s="6">
        <v>7.1343237927075398</v>
      </c>
      <c r="BU387" s="6">
        <v>8.0699639415475204</v>
      </c>
      <c r="BV387" s="6">
        <v>7.7750677032320201</v>
      </c>
      <c r="BW387" s="6">
        <v>7.8644843877397896</v>
      </c>
      <c r="BX387" s="6">
        <v>7.6487404716775202</v>
      </c>
    </row>
    <row r="388" spans="1:76" x14ac:dyDescent="0.25">
      <c r="A388" s="7">
        <v>387</v>
      </c>
      <c r="B388" s="6" t="s">
        <v>28727</v>
      </c>
      <c r="C388" s="6" t="s">
        <v>7754</v>
      </c>
      <c r="D388" s="6" t="s">
        <v>7755</v>
      </c>
      <c r="E388" s="6" t="s">
        <v>7756</v>
      </c>
      <c r="F388" s="7">
        <v>-0.32234972183610111</v>
      </c>
      <c r="G388" s="7">
        <v>3.0382235668296221E-2</v>
      </c>
      <c r="H388" s="6" t="s">
        <v>48</v>
      </c>
      <c r="I388" s="6" t="s">
        <v>44</v>
      </c>
      <c r="J388" s="6" t="s">
        <v>45</v>
      </c>
      <c r="K388" s="6" t="s">
        <v>46</v>
      </c>
      <c r="L388" s="6" t="s">
        <v>47</v>
      </c>
      <c r="M388" s="6" t="s">
        <v>48</v>
      </c>
      <c r="P388" s="88">
        <v>4</v>
      </c>
      <c r="Q388" s="6" t="s">
        <v>28728</v>
      </c>
      <c r="R388" s="6" t="s">
        <v>28728</v>
      </c>
      <c r="S388" s="6" t="s">
        <v>28729</v>
      </c>
      <c r="T388" s="6" t="s">
        <v>1906</v>
      </c>
      <c r="U388" s="6" t="s">
        <v>566</v>
      </c>
      <c r="V388" s="6">
        <v>1</v>
      </c>
      <c r="W388" s="6">
        <v>35</v>
      </c>
      <c r="X388" s="6">
        <v>10.68</v>
      </c>
      <c r="Y388" s="6" t="s">
        <v>56</v>
      </c>
      <c r="AB388" s="6" t="s">
        <v>56</v>
      </c>
      <c r="AF388" s="6" t="s">
        <v>7757</v>
      </c>
      <c r="AG388" s="6" t="s">
        <v>396</v>
      </c>
      <c r="AH388" s="6" t="s">
        <v>397</v>
      </c>
      <c r="AI388" s="6" t="s">
        <v>398</v>
      </c>
      <c r="AJ388" s="6" t="s">
        <v>56</v>
      </c>
      <c r="AK388" s="6" t="s">
        <v>56</v>
      </c>
      <c r="AL388" s="6" t="s">
        <v>571</v>
      </c>
      <c r="AM388" s="6" t="s">
        <v>56</v>
      </c>
      <c r="AN388" s="6" t="s">
        <v>56</v>
      </c>
      <c r="AO388" s="6" t="s">
        <v>56</v>
      </c>
      <c r="AP388" s="6" t="s">
        <v>7758</v>
      </c>
      <c r="AQ388" s="6" t="s">
        <v>7759</v>
      </c>
      <c r="AR388" s="6" t="s">
        <v>402</v>
      </c>
      <c r="AS388" s="6" t="s">
        <v>7760</v>
      </c>
      <c r="AT388" s="6" t="s">
        <v>7761</v>
      </c>
      <c r="AU388" s="6" t="s">
        <v>402</v>
      </c>
      <c r="AV388" s="6" t="s">
        <v>28730</v>
      </c>
      <c r="AW388" s="6">
        <v>7.09459343362124</v>
      </c>
      <c r="AX388" s="6">
        <v>6.6554218827835303</v>
      </c>
      <c r="AY388" s="6">
        <v>6.3410190256017298</v>
      </c>
      <c r="AZ388" s="6">
        <v>6.3693830471597304</v>
      </c>
      <c r="BA388" s="6">
        <v>6.16973349174196</v>
      </c>
      <c r="BB388" s="6">
        <v>6.7722961031347397</v>
      </c>
      <c r="BC388" s="6">
        <v>6.3107890801753799</v>
      </c>
      <c r="BD388" s="6">
        <v>5.9763137480685202</v>
      </c>
      <c r="BE388" s="6">
        <v>6.3956399620742097</v>
      </c>
      <c r="BF388" s="6">
        <v>6.5575915262483404</v>
      </c>
      <c r="BG388" s="6">
        <v>6.73282390040103</v>
      </c>
      <c r="BH388" s="6">
        <v>7.15136988089633</v>
      </c>
      <c r="BI388" s="6">
        <v>6.0150246828515499</v>
      </c>
      <c r="BJ388" s="6">
        <v>5.7290440455254901</v>
      </c>
      <c r="BK388" s="6">
        <v>6.4053550698872597</v>
      </c>
      <c r="BL388" s="6">
        <v>6.3995793826104297</v>
      </c>
      <c r="BM388" s="6">
        <v>6.80541936082773</v>
      </c>
      <c r="BN388" s="6">
        <v>5.8534432778800998</v>
      </c>
      <c r="BO388" s="6">
        <v>5.8736495410372296</v>
      </c>
      <c r="BP388" s="6">
        <v>6.7002320526202199</v>
      </c>
      <c r="BQ388" s="6">
        <v>6.3780981525081097</v>
      </c>
      <c r="BR388" s="6">
        <v>6.1788190194624502</v>
      </c>
      <c r="BS388" s="6">
        <v>6.65140308385857</v>
      </c>
      <c r="BT388" s="6">
        <v>6.1922749447682</v>
      </c>
      <c r="BU388" s="6">
        <v>5.48572284574227</v>
      </c>
      <c r="BV388" s="6">
        <v>6.4482005723963303</v>
      </c>
      <c r="BW388" s="6">
        <v>6.3567524531469397</v>
      </c>
      <c r="BX388" s="6">
        <v>6.3684544325907</v>
      </c>
    </row>
    <row r="389" spans="1:76" x14ac:dyDescent="0.25">
      <c r="A389" s="7">
        <v>388</v>
      </c>
      <c r="B389" s="6" t="s">
        <v>28731</v>
      </c>
      <c r="C389" s="6" t="s">
        <v>6169</v>
      </c>
      <c r="D389" s="6" t="s">
        <v>28735</v>
      </c>
      <c r="E389" s="6" t="s">
        <v>28736</v>
      </c>
      <c r="F389" s="7">
        <v>-0.32253124998204191</v>
      </c>
      <c r="G389" s="7">
        <v>2.126381399283794E-2</v>
      </c>
      <c r="H389" s="6" t="s">
        <v>699</v>
      </c>
      <c r="I389" s="6" t="s">
        <v>44</v>
      </c>
      <c r="J389" s="6" t="s">
        <v>101</v>
      </c>
      <c r="K389" s="6" t="s">
        <v>102</v>
      </c>
      <c r="L389" s="6" t="s">
        <v>103</v>
      </c>
      <c r="M389" s="6" t="s">
        <v>104</v>
      </c>
      <c r="N389" s="6" t="s">
        <v>105</v>
      </c>
      <c r="O389" s="6" t="s">
        <v>699</v>
      </c>
      <c r="P389" s="88">
        <v>6</v>
      </c>
      <c r="Q389" s="6" t="s">
        <v>28734</v>
      </c>
      <c r="R389" s="6" t="s">
        <v>28732</v>
      </c>
      <c r="S389" s="6" t="s">
        <v>28733</v>
      </c>
      <c r="T389" s="6" t="s">
        <v>2580</v>
      </c>
      <c r="U389" s="6" t="s">
        <v>2580</v>
      </c>
      <c r="V389" s="6">
        <v>2</v>
      </c>
      <c r="W389" s="6">
        <v>7</v>
      </c>
      <c r="X389" s="6">
        <v>4.68</v>
      </c>
      <c r="Y389" s="6" t="s">
        <v>56</v>
      </c>
      <c r="AB389" s="6" t="s">
        <v>28737</v>
      </c>
      <c r="AC389" s="6" t="s">
        <v>28738</v>
      </c>
      <c r="AD389" s="6" t="s">
        <v>28739</v>
      </c>
      <c r="AE389" s="6" t="s">
        <v>28740</v>
      </c>
      <c r="AF389" s="6" t="s">
        <v>28741</v>
      </c>
      <c r="AG389" s="6" t="s">
        <v>3369</v>
      </c>
      <c r="AH389" s="6" t="s">
        <v>3370</v>
      </c>
      <c r="AI389" s="6" t="s">
        <v>3371</v>
      </c>
      <c r="AJ389" s="6" t="s">
        <v>28742</v>
      </c>
      <c r="AK389" s="6" t="s">
        <v>28743</v>
      </c>
      <c r="AL389" s="6" t="s">
        <v>67</v>
      </c>
      <c r="AM389" s="6" t="s">
        <v>56</v>
      </c>
      <c r="AN389" s="6" t="s">
        <v>56</v>
      </c>
      <c r="AO389" s="6" t="s">
        <v>56</v>
      </c>
      <c r="AP389" s="6" t="s">
        <v>6171</v>
      </c>
      <c r="AQ389" s="6" t="s">
        <v>6172</v>
      </c>
      <c r="AR389" s="6" t="s">
        <v>5100</v>
      </c>
      <c r="AS389" s="6" t="s">
        <v>6173</v>
      </c>
      <c r="AT389" s="6" t="s">
        <v>28744</v>
      </c>
      <c r="AU389" s="6" t="s">
        <v>5100</v>
      </c>
      <c r="AV389" s="6" t="s">
        <v>28745</v>
      </c>
      <c r="AW389" s="6">
        <v>5.9004741868038701</v>
      </c>
      <c r="AX389" s="6">
        <v>6.5771700959919999</v>
      </c>
      <c r="AY389" s="6">
        <v>6.6870695432952703</v>
      </c>
      <c r="AZ389" s="6">
        <v>6.7112799369878298</v>
      </c>
      <c r="BA389" s="6">
        <v>6.5251097518927104</v>
      </c>
      <c r="BB389" s="6">
        <v>6.9800216070215502</v>
      </c>
      <c r="BC389" s="6">
        <v>6.6136833970159703</v>
      </c>
      <c r="BD389" s="6">
        <v>6.5547072821682102</v>
      </c>
      <c r="BE389" s="6">
        <v>6.4345642736639403</v>
      </c>
      <c r="BF389" s="6">
        <v>6.5204378082300103</v>
      </c>
      <c r="BG389" s="6">
        <v>7.1703644373661302</v>
      </c>
      <c r="BH389" s="6">
        <v>6.9060440316838303</v>
      </c>
      <c r="BI389" s="6">
        <v>6.5907639489260896</v>
      </c>
      <c r="BJ389" s="6">
        <v>6.4940015896221404</v>
      </c>
      <c r="BK389" s="6">
        <v>6.6910904255835701</v>
      </c>
      <c r="BL389" s="6">
        <v>6.88294843693338</v>
      </c>
      <c r="BM389" s="6">
        <v>6.7019219246216899</v>
      </c>
      <c r="BN389" s="6">
        <v>6.2494921102328398</v>
      </c>
      <c r="BO389" s="6">
        <v>6.4137524351891599</v>
      </c>
      <c r="BP389" s="6">
        <v>6.3476131415674999</v>
      </c>
      <c r="BQ389" s="6">
        <v>6.9621538399466001</v>
      </c>
      <c r="BR389" s="6">
        <v>6.9853411787146698</v>
      </c>
      <c r="BS389" s="6">
        <v>6.4783068512927597</v>
      </c>
      <c r="BT389" s="6">
        <v>6.7626861394373003</v>
      </c>
      <c r="BU389" s="6">
        <v>6.9134787867840597</v>
      </c>
      <c r="BV389" s="6">
        <v>6.4778157151195703</v>
      </c>
      <c r="BW389" s="6">
        <v>7.3445003622217504</v>
      </c>
      <c r="BX389" s="6">
        <v>5.6772564561124002</v>
      </c>
    </row>
    <row r="390" spans="1:76" x14ac:dyDescent="0.25">
      <c r="A390" s="7">
        <v>389</v>
      </c>
      <c r="B390" s="6" t="s">
        <v>28746</v>
      </c>
      <c r="C390" s="6" t="s">
        <v>4647</v>
      </c>
      <c r="D390" s="6" t="s">
        <v>4648</v>
      </c>
      <c r="E390" s="6" t="s">
        <v>4649</v>
      </c>
      <c r="F390" s="7">
        <v>-0.32297363625421482</v>
      </c>
      <c r="G390" s="7">
        <v>1.462787786623262E-2</v>
      </c>
      <c r="H390" s="6" t="s">
        <v>44</v>
      </c>
      <c r="I390" s="6" t="s">
        <v>44</v>
      </c>
      <c r="P390" s="88">
        <v>0</v>
      </c>
      <c r="Q390" s="6" t="s">
        <v>28749</v>
      </c>
      <c r="R390" s="6" t="s">
        <v>28747</v>
      </c>
      <c r="S390" s="6" t="s">
        <v>28748</v>
      </c>
      <c r="T390" s="6" t="s">
        <v>16797</v>
      </c>
      <c r="U390" s="6" t="s">
        <v>2945</v>
      </c>
      <c r="V390" s="6">
        <v>2</v>
      </c>
      <c r="W390" s="6">
        <v>23</v>
      </c>
      <c r="X390" s="6">
        <v>9.42</v>
      </c>
      <c r="Y390" s="6" t="s">
        <v>56</v>
      </c>
      <c r="AB390" s="6" t="s">
        <v>56</v>
      </c>
      <c r="AF390" s="6" t="s">
        <v>4650</v>
      </c>
      <c r="AG390" s="6" t="s">
        <v>396</v>
      </c>
      <c r="AH390" s="6" t="s">
        <v>397</v>
      </c>
      <c r="AI390" s="6" t="s">
        <v>991</v>
      </c>
      <c r="AJ390" s="6" t="s">
        <v>56</v>
      </c>
      <c r="AK390" s="6" t="s">
        <v>56</v>
      </c>
      <c r="AL390" s="6" t="s">
        <v>571</v>
      </c>
      <c r="AM390" s="6" t="s">
        <v>56</v>
      </c>
      <c r="AN390" s="6" t="s">
        <v>56</v>
      </c>
      <c r="AO390" s="6" t="s">
        <v>56</v>
      </c>
      <c r="AP390" s="6" t="s">
        <v>4651</v>
      </c>
      <c r="AQ390" s="6" t="s">
        <v>4652</v>
      </c>
      <c r="AR390" s="6" t="s">
        <v>402</v>
      </c>
      <c r="AS390" s="6" t="s">
        <v>4653</v>
      </c>
      <c r="AT390" s="6" t="s">
        <v>28750</v>
      </c>
      <c r="AU390" s="6" t="s">
        <v>402</v>
      </c>
      <c r="AV390" s="6" t="s">
        <v>28751</v>
      </c>
      <c r="AW390" s="6">
        <v>6.5556084022411403</v>
      </c>
      <c r="AX390" s="6">
        <v>6.0363098431857001</v>
      </c>
      <c r="AY390" s="6">
        <v>6.9151568156159202</v>
      </c>
      <c r="AZ390" s="6">
        <v>6.2545048146803097</v>
      </c>
      <c r="BA390" s="6">
        <v>6.4428168827509902</v>
      </c>
      <c r="BB390" s="6">
        <v>6.5396594939527901</v>
      </c>
      <c r="BC390" s="6">
        <v>7.1887457605479996</v>
      </c>
      <c r="BD390" s="6">
        <v>6.3369599850260601</v>
      </c>
      <c r="BE390" s="6">
        <v>6.3012310274738299</v>
      </c>
      <c r="BF390" s="6">
        <v>6.7905877977169604</v>
      </c>
      <c r="BG390" s="6">
        <v>6.3830611567034898</v>
      </c>
      <c r="BH390" s="6">
        <v>6.2165765058207203</v>
      </c>
      <c r="BI390" s="6">
        <v>6.7275698024131003</v>
      </c>
      <c r="BJ390" s="6">
        <v>5.8739079845010602</v>
      </c>
      <c r="BK390" s="6">
        <v>6.5875483266356696</v>
      </c>
      <c r="BL390" s="6">
        <v>6.3046953475493499</v>
      </c>
      <c r="BM390" s="6">
        <v>6.8877278850832999</v>
      </c>
      <c r="BN390" s="6">
        <v>6.2157303334183798</v>
      </c>
      <c r="BO390" s="6">
        <v>5.7685130478660804</v>
      </c>
      <c r="BP390" s="6">
        <v>6.3676843459547099</v>
      </c>
      <c r="BQ390" s="6">
        <v>6.5675440331278896</v>
      </c>
      <c r="BR390" s="6">
        <v>6.64259067389035</v>
      </c>
      <c r="BS390" s="6">
        <v>7.00861511634431</v>
      </c>
      <c r="BT390" s="6">
        <v>6.1651971240916499</v>
      </c>
      <c r="BU390" s="6">
        <v>6.6433195053305898</v>
      </c>
      <c r="BV390" s="6">
        <v>6.6388236846666198</v>
      </c>
      <c r="BW390" s="6">
        <v>6.5775263811691396</v>
      </c>
      <c r="BX390" s="6">
        <v>6.1882775382830602</v>
      </c>
    </row>
    <row r="391" spans="1:76" x14ac:dyDescent="0.25">
      <c r="A391" s="7">
        <v>390</v>
      </c>
      <c r="B391" s="6" t="s">
        <v>28752</v>
      </c>
      <c r="C391" s="6" t="s">
        <v>10246</v>
      </c>
      <c r="D391" s="6" t="s">
        <v>10247</v>
      </c>
      <c r="E391" s="6" t="s">
        <v>10248</v>
      </c>
      <c r="F391" s="7">
        <v>-0.32307982460656159</v>
      </c>
      <c r="G391" s="7">
        <v>5.7111427955192631E-3</v>
      </c>
      <c r="H391" s="6" t="s">
        <v>4644</v>
      </c>
      <c r="I391" s="6" t="s">
        <v>44</v>
      </c>
      <c r="J391" s="6" t="s">
        <v>45</v>
      </c>
      <c r="K391" s="6" t="s">
        <v>1164</v>
      </c>
      <c r="L391" s="6" t="s">
        <v>4644</v>
      </c>
      <c r="P391" s="88">
        <v>3</v>
      </c>
      <c r="Q391" s="6" t="s">
        <v>28753</v>
      </c>
      <c r="R391" s="6" t="s">
        <v>28753</v>
      </c>
      <c r="S391" s="6" t="s">
        <v>28754</v>
      </c>
      <c r="T391" s="6" t="s">
        <v>730</v>
      </c>
      <c r="U391" s="6" t="s">
        <v>388</v>
      </c>
      <c r="V391" s="6">
        <v>1</v>
      </c>
      <c r="W391" s="6">
        <v>24</v>
      </c>
      <c r="X391" s="6">
        <v>7.11</v>
      </c>
      <c r="Y391" s="6" t="s">
        <v>56</v>
      </c>
      <c r="AB391" s="6" t="s">
        <v>10249</v>
      </c>
      <c r="AC391" s="6" t="s">
        <v>10250</v>
      </c>
      <c r="AD391" s="6" t="s">
        <v>10251</v>
      </c>
      <c r="AE391" s="6" t="s">
        <v>10252</v>
      </c>
      <c r="AF391" s="6" t="s">
        <v>10253</v>
      </c>
      <c r="AG391" s="6" t="s">
        <v>10254</v>
      </c>
      <c r="AH391" s="6" t="s">
        <v>10255</v>
      </c>
      <c r="AI391" s="6" t="s">
        <v>10256</v>
      </c>
      <c r="AJ391" s="6" t="s">
        <v>10257</v>
      </c>
      <c r="AK391" s="6" t="s">
        <v>10258</v>
      </c>
      <c r="AL391" s="6" t="s">
        <v>67</v>
      </c>
      <c r="AM391" s="6" t="s">
        <v>56</v>
      </c>
      <c r="AN391" s="6" t="s">
        <v>56</v>
      </c>
      <c r="AO391" s="6" t="s">
        <v>56</v>
      </c>
      <c r="AP391" s="6" t="s">
        <v>10259</v>
      </c>
      <c r="AQ391" s="6" t="s">
        <v>10260</v>
      </c>
      <c r="AR391" s="6" t="s">
        <v>442</v>
      </c>
      <c r="AS391" s="6" t="s">
        <v>10261</v>
      </c>
      <c r="AT391" s="6" t="s">
        <v>10262</v>
      </c>
      <c r="AU391" s="6" t="s">
        <v>442</v>
      </c>
      <c r="AV391" s="6" t="s">
        <v>10263</v>
      </c>
      <c r="AW391" s="6">
        <v>6.5380639273318</v>
      </c>
      <c r="AX391" s="6">
        <v>6.5555781936116899</v>
      </c>
      <c r="AY391" s="6">
        <v>6.8133441634682503</v>
      </c>
      <c r="AZ391" s="6">
        <v>6.7019089838517596</v>
      </c>
      <c r="BA391" s="6">
        <v>6.1641448800747396</v>
      </c>
      <c r="BB391" s="6">
        <v>6.5628280850582499</v>
      </c>
      <c r="BC391" s="6">
        <v>6.8474493242062602</v>
      </c>
      <c r="BD391" s="6">
        <v>5.8165137260289796</v>
      </c>
      <c r="BE391" s="6">
        <v>7.0688072005567602</v>
      </c>
      <c r="BF391" s="6">
        <v>6.3781527006723104</v>
      </c>
      <c r="BG391" s="6">
        <v>6.4052269682873</v>
      </c>
      <c r="BH391" s="6">
        <v>6.3100134121811804</v>
      </c>
      <c r="BI391" s="6">
        <v>6.8000948082032604</v>
      </c>
      <c r="BJ391" s="6">
        <v>6.4129476584046703</v>
      </c>
      <c r="BK391" s="6">
        <v>7.0968718281585801</v>
      </c>
      <c r="BL391" s="6">
        <v>6.6838069290143602</v>
      </c>
      <c r="BM391" s="6">
        <v>6.4530431487323598</v>
      </c>
      <c r="BN391" s="6">
        <v>6.3384297976187201</v>
      </c>
      <c r="BO391" s="6">
        <v>6.2554536646228804</v>
      </c>
      <c r="BP391" s="6">
        <v>6.1155942045255296</v>
      </c>
      <c r="BQ391" s="6">
        <v>6.0769301193865797</v>
      </c>
      <c r="BR391" s="6">
        <v>6.8194123770314601</v>
      </c>
      <c r="BS391" s="6">
        <v>6.8363210135922303</v>
      </c>
      <c r="BT391" s="6">
        <v>6.1692337454388104</v>
      </c>
      <c r="BU391" s="6">
        <v>6.6089217458242899</v>
      </c>
      <c r="BV391" s="6">
        <v>6.2218576959905398</v>
      </c>
      <c r="BW391" s="6">
        <v>6.4435760361400298</v>
      </c>
      <c r="BX391" s="6">
        <v>6.4383446958711703</v>
      </c>
    </row>
    <row r="392" spans="1:76" x14ac:dyDescent="0.25">
      <c r="A392" s="7">
        <v>391</v>
      </c>
      <c r="B392" s="6" t="s">
        <v>14047</v>
      </c>
      <c r="C392" s="6" t="s">
        <v>3546</v>
      </c>
      <c r="D392" s="6" t="s">
        <v>3547</v>
      </c>
      <c r="E392" s="6" t="s">
        <v>3548</v>
      </c>
      <c r="F392" s="7">
        <v>-0.32310492781484262</v>
      </c>
      <c r="G392" s="7">
        <v>3.408997487531451E-2</v>
      </c>
      <c r="H392" s="6" t="s">
        <v>105</v>
      </c>
      <c r="I392" s="6" t="s">
        <v>44</v>
      </c>
      <c r="J392" s="6" t="s">
        <v>101</v>
      </c>
      <c r="K392" s="6" t="s">
        <v>102</v>
      </c>
      <c r="L392" s="6" t="s">
        <v>103</v>
      </c>
      <c r="M392" s="6" t="s">
        <v>104</v>
      </c>
      <c r="N392" s="6" t="s">
        <v>105</v>
      </c>
      <c r="P392" s="88">
        <v>5</v>
      </c>
      <c r="Q392" s="6" t="s">
        <v>14050</v>
      </c>
      <c r="R392" s="6" t="s">
        <v>14048</v>
      </c>
      <c r="S392" s="6" t="s">
        <v>14049</v>
      </c>
      <c r="T392" s="6" t="s">
        <v>14051</v>
      </c>
      <c r="U392" s="6" t="s">
        <v>14052</v>
      </c>
      <c r="V392" s="6">
        <v>5</v>
      </c>
      <c r="W392" s="6">
        <v>10</v>
      </c>
      <c r="X392" s="6">
        <v>5.03</v>
      </c>
      <c r="Y392" s="6" t="s">
        <v>56</v>
      </c>
      <c r="AB392" s="6" t="s">
        <v>3549</v>
      </c>
      <c r="AC392" s="6" t="s">
        <v>3550</v>
      </c>
      <c r="AD392" s="6" t="s">
        <v>3551</v>
      </c>
      <c r="AE392" s="6" t="s">
        <v>3552</v>
      </c>
      <c r="AF392" s="6" t="s">
        <v>3553</v>
      </c>
      <c r="AG392" s="6" t="s">
        <v>56</v>
      </c>
      <c r="AI392" s="6" t="s">
        <v>56</v>
      </c>
      <c r="AJ392" s="6" t="s">
        <v>56</v>
      </c>
      <c r="AK392" s="6" t="s">
        <v>56</v>
      </c>
      <c r="AL392" s="6" t="s">
        <v>1294</v>
      </c>
      <c r="AM392" s="6" t="s">
        <v>56</v>
      </c>
      <c r="AN392" s="6" t="s">
        <v>56</v>
      </c>
      <c r="AO392" s="6" t="s">
        <v>56</v>
      </c>
      <c r="AP392" s="6" t="s">
        <v>14053</v>
      </c>
      <c r="AQ392" s="6" t="s">
        <v>3555</v>
      </c>
      <c r="AR392" s="6" t="s">
        <v>442</v>
      </c>
      <c r="AS392" s="6" t="s">
        <v>3556</v>
      </c>
      <c r="AT392" s="6" t="s">
        <v>14054</v>
      </c>
      <c r="AU392" s="6" t="s">
        <v>442</v>
      </c>
      <c r="AV392" s="6" t="s">
        <v>14055</v>
      </c>
      <c r="AW392" s="6">
        <v>6.2271410828438203</v>
      </c>
      <c r="AX392" s="6">
        <v>6.1268084695632199</v>
      </c>
      <c r="AY392" s="6">
        <v>5.88066270588424</v>
      </c>
      <c r="AZ392" s="6">
        <v>5.9394723263118703</v>
      </c>
      <c r="BA392" s="6">
        <v>6.1257872785435401</v>
      </c>
      <c r="BB392" s="6">
        <v>6.7816513468714099</v>
      </c>
      <c r="BC392" s="6">
        <v>6.8318218649271403</v>
      </c>
      <c r="BD392" s="6">
        <v>6.1276945844639501</v>
      </c>
      <c r="BE392" s="6">
        <v>6.45764743549391</v>
      </c>
      <c r="BF392" s="6">
        <v>7.0974829383972002</v>
      </c>
      <c r="BG392" s="6">
        <v>6.7114323055737302</v>
      </c>
      <c r="BH392" s="6">
        <v>6.4172226706072504</v>
      </c>
      <c r="BI392" s="6">
        <v>6.7210683843469496</v>
      </c>
      <c r="BJ392" s="6">
        <v>6.4941547332153702</v>
      </c>
      <c r="BK392" s="6">
        <v>6.4966669172741103</v>
      </c>
      <c r="BL392" s="6">
        <v>7.0446064281012797</v>
      </c>
      <c r="BM392" s="6">
        <v>6.4170980226324996</v>
      </c>
      <c r="BN392" s="6">
        <v>6.5127245425922</v>
      </c>
      <c r="BO392" s="6">
        <v>5.8318320357124103</v>
      </c>
      <c r="BP392" s="6">
        <v>6.2359198929660504</v>
      </c>
      <c r="BQ392" s="6">
        <v>6.1118003426236998</v>
      </c>
      <c r="BR392" s="6">
        <v>6.0221833154298796</v>
      </c>
      <c r="BS392" s="6">
        <v>7.1137963688657404</v>
      </c>
      <c r="BT392" s="6">
        <v>6.2270252281407998</v>
      </c>
      <c r="BU392" s="6">
        <v>6.4242815810881897</v>
      </c>
      <c r="BV392" s="6">
        <v>6.7507271900720003</v>
      </c>
      <c r="BW392" s="6">
        <v>6.3059960974491904</v>
      </c>
      <c r="BX392" s="6">
        <v>6.0411442766481898</v>
      </c>
    </row>
    <row r="393" spans="1:76" x14ac:dyDescent="0.25">
      <c r="A393" s="7">
        <v>392</v>
      </c>
      <c r="B393" s="6" t="s">
        <v>17764</v>
      </c>
      <c r="C393" s="6" t="s">
        <v>17770</v>
      </c>
      <c r="D393" s="6" t="s">
        <v>17771</v>
      </c>
      <c r="E393" s="6" t="s">
        <v>17772</v>
      </c>
      <c r="F393" s="7">
        <v>-0.32317547487895038</v>
      </c>
      <c r="G393" s="7">
        <v>1.462787786623262E-2</v>
      </c>
      <c r="H393" s="6" t="s">
        <v>1523</v>
      </c>
      <c r="I393" s="6" t="s">
        <v>44</v>
      </c>
      <c r="J393" s="6" t="s">
        <v>101</v>
      </c>
      <c r="K393" s="6" t="s">
        <v>102</v>
      </c>
      <c r="L393" s="6" t="s">
        <v>103</v>
      </c>
      <c r="M393" s="6" t="s">
        <v>104</v>
      </c>
      <c r="N393" s="6" t="s">
        <v>105</v>
      </c>
      <c r="O393" s="6" t="s">
        <v>1523</v>
      </c>
      <c r="P393" s="88">
        <v>6</v>
      </c>
      <c r="Q393" s="6" t="s">
        <v>17767</v>
      </c>
      <c r="R393" s="6" t="s">
        <v>17765</v>
      </c>
      <c r="S393" s="6" t="s">
        <v>17766</v>
      </c>
      <c r="T393" s="6" t="s">
        <v>17768</v>
      </c>
      <c r="U393" s="6" t="s">
        <v>17769</v>
      </c>
      <c r="V393" s="6">
        <v>5</v>
      </c>
      <c r="W393" s="6">
        <v>50</v>
      </c>
      <c r="X393" s="6">
        <v>13.44</v>
      </c>
      <c r="Y393" s="6" t="s">
        <v>17773</v>
      </c>
      <c r="Z393" s="6" t="s">
        <v>17774</v>
      </c>
      <c r="AA393" s="6" t="s">
        <v>17775</v>
      </c>
      <c r="AB393" s="6" t="s">
        <v>17776</v>
      </c>
      <c r="AC393" s="6" t="s">
        <v>17777</v>
      </c>
      <c r="AD393" s="6" t="s">
        <v>17778</v>
      </c>
      <c r="AF393" s="6" t="s">
        <v>17779</v>
      </c>
      <c r="AG393" s="6" t="s">
        <v>56</v>
      </c>
      <c r="AI393" s="6" t="s">
        <v>56</v>
      </c>
      <c r="AJ393" s="6" t="s">
        <v>56</v>
      </c>
      <c r="AK393" s="6" t="s">
        <v>56</v>
      </c>
      <c r="AL393" s="6" t="s">
        <v>1344</v>
      </c>
      <c r="AM393" s="6" t="s">
        <v>56</v>
      </c>
      <c r="AN393" s="6" t="s">
        <v>6200</v>
      </c>
      <c r="AO393" s="6" t="s">
        <v>56</v>
      </c>
      <c r="AP393" s="6" t="s">
        <v>17780</v>
      </c>
      <c r="AQ393" s="6" t="s">
        <v>6202</v>
      </c>
      <c r="AR393" s="6" t="s">
        <v>5</v>
      </c>
      <c r="AS393" s="6" t="s">
        <v>6203</v>
      </c>
      <c r="AT393" s="6" t="s">
        <v>17781</v>
      </c>
      <c r="AU393" s="6" t="s">
        <v>5</v>
      </c>
      <c r="AV393" s="6" t="s">
        <v>17782</v>
      </c>
      <c r="AW393" s="6">
        <v>7.5110072207612797</v>
      </c>
      <c r="AX393" s="6">
        <v>7.4480489870686402</v>
      </c>
      <c r="AY393" s="6">
        <v>7.6358957390218896</v>
      </c>
      <c r="AZ393" s="6">
        <v>7.8576279634540303</v>
      </c>
      <c r="BA393" s="6">
        <v>7.3265406889924902</v>
      </c>
      <c r="BB393" s="6">
        <v>7.6260938995017096</v>
      </c>
      <c r="BC393" s="6">
        <v>7.5375798651128303</v>
      </c>
      <c r="BD393" s="6">
        <v>7.3465290236567498</v>
      </c>
      <c r="BE393" s="6">
        <v>7.7711794566224901</v>
      </c>
      <c r="BF393" s="6">
        <v>8.2039978228680894</v>
      </c>
      <c r="BG393" s="6">
        <v>7.9474043153317098</v>
      </c>
      <c r="BH393" s="6">
        <v>8.2204480676845009</v>
      </c>
      <c r="BI393" s="6">
        <v>7.3749773622117196</v>
      </c>
      <c r="BJ393" s="6">
        <v>8.0676268620991607</v>
      </c>
      <c r="BK393" s="6">
        <v>7.7796506015563702</v>
      </c>
      <c r="BL393" s="6">
        <v>7.5523883405501797</v>
      </c>
      <c r="BM393" s="6">
        <v>8.5371135818199004</v>
      </c>
      <c r="BN393" s="6">
        <v>7.4999687466781504</v>
      </c>
      <c r="BO393" s="6">
        <v>6.7967547430092701</v>
      </c>
      <c r="BP393" s="6">
        <v>7.1480625663386004</v>
      </c>
      <c r="BQ393" s="6">
        <v>7.7635066162105</v>
      </c>
      <c r="BR393" s="6">
        <v>7.65871715752575</v>
      </c>
      <c r="BS393" s="6">
        <v>7.7942718982624699</v>
      </c>
      <c r="BT393" s="6">
        <v>7.8644873544043596</v>
      </c>
      <c r="BU393" s="6">
        <v>7.1884644544179004</v>
      </c>
      <c r="BV393" s="6">
        <v>7.9641511656351804</v>
      </c>
      <c r="BW393" s="6">
        <v>7.5296420726473103</v>
      </c>
      <c r="BX393" s="6">
        <v>7.4496712201529096</v>
      </c>
    </row>
    <row r="394" spans="1:76" x14ac:dyDescent="0.25">
      <c r="A394" s="7">
        <v>393</v>
      </c>
      <c r="B394" s="6" t="s">
        <v>28755</v>
      </c>
      <c r="C394" s="6" t="s">
        <v>108</v>
      </c>
      <c r="D394" s="6" t="s">
        <v>28759</v>
      </c>
      <c r="E394" s="6" t="s">
        <v>56</v>
      </c>
      <c r="F394" s="7">
        <v>-0.32322952744144379</v>
      </c>
      <c r="G394" s="7">
        <v>9.8897843801314441E-3</v>
      </c>
      <c r="H394" s="6" t="s">
        <v>4107</v>
      </c>
      <c r="I394" s="6" t="s">
        <v>44</v>
      </c>
      <c r="J394" s="6" t="s">
        <v>101</v>
      </c>
      <c r="K394" s="6" t="s">
        <v>102</v>
      </c>
      <c r="L394" s="6" t="s">
        <v>103</v>
      </c>
      <c r="M394" s="6" t="s">
        <v>1286</v>
      </c>
      <c r="N394" s="6" t="s">
        <v>1287</v>
      </c>
      <c r="O394" s="6" t="s">
        <v>4107</v>
      </c>
      <c r="P394" s="88">
        <v>6</v>
      </c>
      <c r="Q394" s="6" t="s">
        <v>28758</v>
      </c>
      <c r="R394" s="6" t="s">
        <v>28756</v>
      </c>
      <c r="S394" s="6" t="s">
        <v>28757</v>
      </c>
      <c r="T394" s="6" t="s">
        <v>21603</v>
      </c>
      <c r="U394" s="6" t="s">
        <v>21603</v>
      </c>
      <c r="V394" s="6">
        <v>2</v>
      </c>
      <c r="W394" s="6">
        <v>11</v>
      </c>
      <c r="X394" s="6">
        <v>6.1</v>
      </c>
      <c r="Y394" s="6" t="s">
        <v>56</v>
      </c>
      <c r="AB394" s="6" t="s">
        <v>56</v>
      </c>
      <c r="AF394" s="6" t="s">
        <v>28760</v>
      </c>
      <c r="AG394" s="6" t="s">
        <v>56</v>
      </c>
      <c r="AI394" s="6" t="s">
        <v>56</v>
      </c>
      <c r="AJ394" s="6" t="s">
        <v>56</v>
      </c>
      <c r="AK394" s="6" t="s">
        <v>56</v>
      </c>
      <c r="AL394" s="6" t="s">
        <v>216</v>
      </c>
      <c r="AM394" s="6" t="s">
        <v>56</v>
      </c>
      <c r="AN394" s="6" t="s">
        <v>56</v>
      </c>
      <c r="AO394" s="6" t="s">
        <v>56</v>
      </c>
      <c r="AP394" s="6" t="s">
        <v>28761</v>
      </c>
      <c r="AQ394" s="6" t="s">
        <v>28762</v>
      </c>
      <c r="AR394" s="6" t="s">
        <v>532</v>
      </c>
      <c r="AS394" s="6" t="s">
        <v>28763</v>
      </c>
      <c r="AT394" s="6" t="s">
        <v>28764</v>
      </c>
      <c r="AU394" s="6" t="s">
        <v>378</v>
      </c>
      <c r="AV394" s="6" t="s">
        <v>28765</v>
      </c>
      <c r="AW394" s="6">
        <v>6.1266365451025102</v>
      </c>
      <c r="AX394" s="6">
        <v>6.0674618055632203</v>
      </c>
      <c r="AY394" s="6">
        <v>6.5017507056408101</v>
      </c>
      <c r="AZ394" s="6">
        <v>6.3122622175865297</v>
      </c>
      <c r="BA394" s="6">
        <v>6.2876564184482904</v>
      </c>
      <c r="BB394" s="6">
        <v>6.2502738303001104</v>
      </c>
      <c r="BC394" s="6">
        <v>6.88775544251423</v>
      </c>
      <c r="BD394" s="6">
        <v>6.0211255978743896</v>
      </c>
      <c r="BE394" s="6">
        <v>7.28281465951508</v>
      </c>
      <c r="BF394" s="6">
        <v>6.4805819304450498</v>
      </c>
      <c r="BG394" s="6">
        <v>6.6504484759367504</v>
      </c>
      <c r="BH394" s="6">
        <v>6.7960746071586602</v>
      </c>
      <c r="BI394" s="6">
        <v>6.2487579675485501</v>
      </c>
      <c r="BJ394" s="6">
        <v>6.4663264161914702</v>
      </c>
      <c r="BK394" s="6">
        <v>6.7044671960042903</v>
      </c>
      <c r="BL394" s="6">
        <v>6.4279404523868804</v>
      </c>
      <c r="BM394" s="6">
        <v>6.8712839518684099</v>
      </c>
      <c r="BN394" s="6">
        <v>6.8110268750752798</v>
      </c>
      <c r="BO394" s="6">
        <v>6.4091383304496201</v>
      </c>
      <c r="BP394" s="6">
        <v>6.2681568109623598</v>
      </c>
      <c r="BQ394" s="6">
        <v>6.1226748406295401</v>
      </c>
      <c r="BR394" s="6">
        <v>6.2309725690780304</v>
      </c>
      <c r="BS394" s="6">
        <v>7.1208535334080496</v>
      </c>
      <c r="BT394" s="6">
        <v>6.5186259207743404</v>
      </c>
      <c r="BU394" s="6">
        <v>6.1688364780160603</v>
      </c>
      <c r="BV394" s="6">
        <v>6.3973404423287796</v>
      </c>
      <c r="BW394" s="6">
        <v>6.3942066205778501</v>
      </c>
      <c r="BX394" s="6">
        <v>6.8479427004822497</v>
      </c>
    </row>
    <row r="395" spans="1:76" x14ac:dyDescent="0.25">
      <c r="A395" s="7">
        <v>394</v>
      </c>
      <c r="B395" s="6" t="s">
        <v>28766</v>
      </c>
      <c r="C395" s="6" t="s">
        <v>14094</v>
      </c>
      <c r="D395" s="6" t="s">
        <v>25910</v>
      </c>
      <c r="E395" s="6" t="s">
        <v>22558</v>
      </c>
      <c r="F395" s="7">
        <v>-0.32326327318218068</v>
      </c>
      <c r="G395" s="7">
        <v>1.462787786623262E-2</v>
      </c>
      <c r="H395" s="6" t="s">
        <v>170</v>
      </c>
      <c r="I395" s="6" t="s">
        <v>44</v>
      </c>
      <c r="J395" s="6" t="s">
        <v>101</v>
      </c>
      <c r="K395" s="6" t="s">
        <v>102</v>
      </c>
      <c r="L395" s="6" t="s">
        <v>103</v>
      </c>
      <c r="M395" s="6" t="s">
        <v>170</v>
      </c>
      <c r="P395" s="88">
        <v>4</v>
      </c>
      <c r="Q395" s="6" t="s">
        <v>28767</v>
      </c>
      <c r="R395" s="6" t="s">
        <v>28767</v>
      </c>
      <c r="S395" s="6" t="s">
        <v>28768</v>
      </c>
      <c r="T395" s="6" t="s">
        <v>17558</v>
      </c>
      <c r="U395" s="6" t="s">
        <v>566</v>
      </c>
      <c r="V395" s="6">
        <v>1</v>
      </c>
      <c r="W395" s="6">
        <v>77</v>
      </c>
      <c r="X395" s="6">
        <v>18.170000000000002</v>
      </c>
      <c r="Y395" s="6" t="s">
        <v>56</v>
      </c>
      <c r="AB395" s="6" t="s">
        <v>56</v>
      </c>
      <c r="AF395" s="6" t="s">
        <v>56</v>
      </c>
      <c r="AG395" s="6" t="s">
        <v>56</v>
      </c>
      <c r="AI395" s="6" t="s">
        <v>56</v>
      </c>
      <c r="AJ395" s="6" t="s">
        <v>56</v>
      </c>
      <c r="AK395" s="6" t="s">
        <v>56</v>
      </c>
      <c r="AL395" s="6" t="s">
        <v>56</v>
      </c>
      <c r="AM395" s="6" t="s">
        <v>56</v>
      </c>
      <c r="AN395" s="6" t="s">
        <v>56</v>
      </c>
      <c r="AO395" s="6" t="s">
        <v>56</v>
      </c>
      <c r="AP395" s="6" t="s">
        <v>1430</v>
      </c>
      <c r="AQ395" s="6" t="s">
        <v>1431</v>
      </c>
      <c r="AR395" s="6" t="s">
        <v>1432</v>
      </c>
      <c r="AS395" s="6" t="s">
        <v>1433</v>
      </c>
      <c r="AT395" s="6" t="s">
        <v>22559</v>
      </c>
      <c r="AU395" s="6" t="s">
        <v>1583</v>
      </c>
      <c r="AV395" s="6" t="s">
        <v>28769</v>
      </c>
      <c r="AW395" s="6">
        <v>6.3392823908414098</v>
      </c>
      <c r="AX395" s="6">
        <v>6.1262746326075801</v>
      </c>
      <c r="AY395" s="6">
        <v>6.44992573117612</v>
      </c>
      <c r="AZ395" s="6">
        <v>5.8783212614137996</v>
      </c>
      <c r="BA395" s="6">
        <v>6.3702052874159403</v>
      </c>
      <c r="BB395" s="6">
        <v>6.5531303660185198</v>
      </c>
      <c r="BC395" s="6">
        <v>6.7042746077701096</v>
      </c>
      <c r="BD395" s="6">
        <v>5.8122855145483996</v>
      </c>
      <c r="BE395" s="6">
        <v>6.4728781352751597</v>
      </c>
      <c r="BF395" s="6">
        <v>6.9529570757746004</v>
      </c>
      <c r="BG395" s="6">
        <v>5.9005069544308499</v>
      </c>
      <c r="BH395" s="6">
        <v>6.5169265860710901</v>
      </c>
      <c r="BI395" s="6">
        <v>5.8050935586279797</v>
      </c>
      <c r="BJ395" s="6">
        <v>5.3407434567079397</v>
      </c>
      <c r="BK395" s="6">
        <v>6.5900055312807897</v>
      </c>
      <c r="BL395" s="6">
        <v>6.6072459753927699</v>
      </c>
      <c r="BM395" s="6">
        <v>5.67502729774621</v>
      </c>
      <c r="BN395" s="6">
        <v>5.72797695945098</v>
      </c>
      <c r="BO395" s="6">
        <v>6.1853353832757003</v>
      </c>
      <c r="BP395" s="6">
        <v>6.2498832881529598</v>
      </c>
      <c r="BQ395" s="6">
        <v>6.0776589122671902</v>
      </c>
      <c r="BR395" s="6">
        <v>6.5470132348802501</v>
      </c>
      <c r="BS395" s="6">
        <v>6.4052609776946596</v>
      </c>
      <c r="BT395" s="6">
        <v>5.97356931587787</v>
      </c>
      <c r="BU395" s="6">
        <v>6.6190103787229999</v>
      </c>
      <c r="BV395" s="6">
        <v>6.3155101226841701</v>
      </c>
      <c r="BW395" s="6">
        <v>5.9385252288735302</v>
      </c>
      <c r="BX395" s="6">
        <v>6.4610670193469897</v>
      </c>
    </row>
    <row r="396" spans="1:76" x14ac:dyDescent="0.25">
      <c r="A396" s="7">
        <v>395</v>
      </c>
      <c r="B396" s="6" t="s">
        <v>26154</v>
      </c>
      <c r="C396" s="6" t="s">
        <v>108</v>
      </c>
      <c r="D396" s="6" t="s">
        <v>4623</v>
      </c>
      <c r="E396" s="6" t="s">
        <v>56</v>
      </c>
      <c r="F396" s="7">
        <v>-0.32361401031146109</v>
      </c>
      <c r="G396" s="7">
        <v>3.408997487531451E-2</v>
      </c>
      <c r="H396" s="6" t="s">
        <v>906</v>
      </c>
      <c r="I396" s="6" t="s">
        <v>44</v>
      </c>
      <c r="J396" s="6" t="s">
        <v>101</v>
      </c>
      <c r="K396" s="6" t="s">
        <v>102</v>
      </c>
      <c r="L396" s="6" t="s">
        <v>103</v>
      </c>
      <c r="M396" s="6" t="s">
        <v>104</v>
      </c>
      <c r="N396" s="6" t="s">
        <v>417</v>
      </c>
      <c r="O396" s="6" t="s">
        <v>906</v>
      </c>
      <c r="P396" s="88">
        <v>6</v>
      </c>
      <c r="Q396" s="6" t="s">
        <v>26157</v>
      </c>
      <c r="R396" s="6" t="s">
        <v>26155</v>
      </c>
      <c r="S396" s="6" t="s">
        <v>26156</v>
      </c>
      <c r="T396" s="6" t="s">
        <v>26158</v>
      </c>
      <c r="U396" s="6" t="s">
        <v>26158</v>
      </c>
      <c r="V396" s="6">
        <v>3</v>
      </c>
      <c r="W396" s="6">
        <v>17</v>
      </c>
      <c r="X396" s="6">
        <v>16.2</v>
      </c>
      <c r="Y396" s="6" t="s">
        <v>56</v>
      </c>
      <c r="AB396" s="6" t="s">
        <v>56</v>
      </c>
      <c r="AF396" s="6" t="s">
        <v>56</v>
      </c>
      <c r="AG396" s="6" t="s">
        <v>56</v>
      </c>
      <c r="AI396" s="6" t="s">
        <v>56</v>
      </c>
      <c r="AJ396" s="6" t="s">
        <v>56</v>
      </c>
      <c r="AK396" s="6" t="s">
        <v>56</v>
      </c>
      <c r="AL396" s="6" t="s">
        <v>56</v>
      </c>
      <c r="AM396" s="6" t="s">
        <v>56</v>
      </c>
      <c r="AN396" s="6" t="s">
        <v>56</v>
      </c>
      <c r="AO396" s="6" t="s">
        <v>56</v>
      </c>
      <c r="AP396" s="6" t="s">
        <v>7000</v>
      </c>
      <c r="AQ396" s="6" t="s">
        <v>4625</v>
      </c>
      <c r="AR396" s="6" t="s">
        <v>532</v>
      </c>
      <c r="AS396" s="6" t="s">
        <v>4626</v>
      </c>
      <c r="AT396" s="6" t="s">
        <v>26159</v>
      </c>
      <c r="AU396" s="6" t="s">
        <v>532</v>
      </c>
      <c r="AV396" s="6" t="s">
        <v>26160</v>
      </c>
      <c r="AW396" s="6">
        <v>5.9457176667601797</v>
      </c>
      <c r="AX396" s="6">
        <v>6.5165685561638798</v>
      </c>
      <c r="AY396" s="6">
        <v>7.0923223354250897</v>
      </c>
      <c r="AZ396" s="6">
        <v>6.5413546756162502</v>
      </c>
      <c r="BA396" s="6">
        <v>6.2889399243626798</v>
      </c>
      <c r="BB396" s="6">
        <v>6.6450979995650696</v>
      </c>
      <c r="BC396" s="6">
        <v>7.3259874867164703</v>
      </c>
      <c r="BD396" s="6">
        <v>6.8259581757331302</v>
      </c>
      <c r="BE396" s="6">
        <v>7.06938874907895</v>
      </c>
      <c r="BF396" s="6">
        <v>6.9264351102419202</v>
      </c>
      <c r="BG396" s="6">
        <v>6.4639752135932502</v>
      </c>
      <c r="BH396" s="6">
        <v>6.8366279522276097</v>
      </c>
      <c r="BI396" s="6">
        <v>6.3487138420353704</v>
      </c>
      <c r="BJ396" s="6">
        <v>7.0938524736856801</v>
      </c>
      <c r="BK396" s="6">
        <v>7.4078063195990698</v>
      </c>
      <c r="BL396" s="6">
        <v>7.5041235735407197</v>
      </c>
      <c r="BM396" s="6">
        <v>6.59787621389557</v>
      </c>
      <c r="BN396" s="6">
        <v>6.7273501742230897</v>
      </c>
      <c r="BO396" s="6">
        <v>6.3656004750554596</v>
      </c>
      <c r="BP396" s="6">
        <v>6.4864802108724904</v>
      </c>
      <c r="BQ396" s="6">
        <v>6.4736184793372598</v>
      </c>
      <c r="BR396" s="6">
        <v>6.9778607749654702</v>
      </c>
      <c r="BS396" s="6">
        <v>7.01847792812032</v>
      </c>
      <c r="BT396" s="6">
        <v>7.0241346011243104</v>
      </c>
      <c r="BU396" s="6">
        <v>6.8343285573467396</v>
      </c>
      <c r="BV396" s="6">
        <v>7.1285882943174599</v>
      </c>
      <c r="BW396" s="6">
        <v>7.1972116446005403</v>
      </c>
      <c r="BX396" s="6">
        <v>7.6174967789672197</v>
      </c>
    </row>
    <row r="397" spans="1:76" x14ac:dyDescent="0.25">
      <c r="A397" s="7">
        <v>396</v>
      </c>
      <c r="B397" s="6" t="s">
        <v>19029</v>
      </c>
      <c r="C397" s="6" t="s">
        <v>108</v>
      </c>
      <c r="D397" s="6" t="s">
        <v>19033</v>
      </c>
      <c r="E397" s="6" t="s">
        <v>19034</v>
      </c>
      <c r="F397" s="7">
        <v>-0.32363287292912712</v>
      </c>
      <c r="G397" s="7">
        <v>7.5447859428227036E-3</v>
      </c>
      <c r="H397" s="6" t="s">
        <v>105</v>
      </c>
      <c r="I397" s="6" t="s">
        <v>44</v>
      </c>
      <c r="J397" s="6" t="s">
        <v>101</v>
      </c>
      <c r="K397" s="6" t="s">
        <v>102</v>
      </c>
      <c r="L397" s="6" t="s">
        <v>103</v>
      </c>
      <c r="M397" s="6" t="s">
        <v>104</v>
      </c>
      <c r="N397" s="6" t="s">
        <v>105</v>
      </c>
      <c r="P397" s="88">
        <v>5</v>
      </c>
      <c r="Q397" s="6" t="s">
        <v>19030</v>
      </c>
      <c r="R397" s="6" t="s">
        <v>19030</v>
      </c>
      <c r="S397" s="6" t="s">
        <v>19031</v>
      </c>
      <c r="T397" s="6" t="s">
        <v>19032</v>
      </c>
      <c r="U397" s="6" t="s">
        <v>7915</v>
      </c>
      <c r="V397" s="6">
        <v>2</v>
      </c>
      <c r="W397" s="6">
        <v>29</v>
      </c>
      <c r="X397" s="6">
        <v>10.34</v>
      </c>
      <c r="Y397" s="6" t="s">
        <v>56</v>
      </c>
      <c r="AB397" s="6" t="s">
        <v>19035</v>
      </c>
      <c r="AC397" s="6" t="s">
        <v>19036</v>
      </c>
      <c r="AD397" s="6" t="s">
        <v>19037</v>
      </c>
      <c r="AE397" s="6" t="s">
        <v>19038</v>
      </c>
      <c r="AF397" s="6" t="s">
        <v>19039</v>
      </c>
      <c r="AG397" s="6" t="s">
        <v>4542</v>
      </c>
      <c r="AH397" s="6" t="s">
        <v>4543</v>
      </c>
      <c r="AI397" s="6" t="s">
        <v>56</v>
      </c>
      <c r="AJ397" s="6" t="s">
        <v>19040</v>
      </c>
      <c r="AK397" s="6" t="s">
        <v>56</v>
      </c>
      <c r="AL397" s="6" t="s">
        <v>326</v>
      </c>
      <c r="AM397" s="6" t="s">
        <v>56</v>
      </c>
      <c r="AN397" s="6" t="s">
        <v>19041</v>
      </c>
      <c r="AO397" s="6" t="s">
        <v>56</v>
      </c>
      <c r="AP397" s="6" t="s">
        <v>19042</v>
      </c>
      <c r="AQ397" s="6" t="s">
        <v>19043</v>
      </c>
      <c r="AR397" s="6" t="s">
        <v>5</v>
      </c>
      <c r="AS397" s="6" t="s">
        <v>19044</v>
      </c>
      <c r="AT397" s="6" t="s">
        <v>19045</v>
      </c>
      <c r="AU397" s="6" t="s">
        <v>5</v>
      </c>
      <c r="AV397" s="6" t="s">
        <v>19046</v>
      </c>
      <c r="AW397" s="6">
        <v>5.8776770875209801</v>
      </c>
      <c r="AX397" s="6">
        <v>6.5821941999943601</v>
      </c>
      <c r="AY397" s="6">
        <v>6.7613452076509901</v>
      </c>
      <c r="AZ397" s="6">
        <v>7.3798763620662697</v>
      </c>
      <c r="BA397" s="6">
        <v>6.5225617249179404</v>
      </c>
      <c r="BB397" s="6">
        <v>6.9440111574158303</v>
      </c>
      <c r="BC397" s="6">
        <v>6.6942498094504597</v>
      </c>
      <c r="BD397" s="6">
        <v>6.67128404120142</v>
      </c>
      <c r="BE397" s="6">
        <v>6.8029037206078398</v>
      </c>
      <c r="BF397" s="6">
        <v>7.2130128054012701</v>
      </c>
      <c r="BG397" s="6">
        <v>6.8459039008258404</v>
      </c>
      <c r="BH397" s="6">
        <v>7.5797035990631603</v>
      </c>
      <c r="BI397" s="6">
        <v>6.3934876336551101</v>
      </c>
      <c r="BJ397" s="6">
        <v>7.1094098243041897</v>
      </c>
      <c r="BK397" s="6">
        <v>6.6880326111795902</v>
      </c>
      <c r="BL397" s="6">
        <v>6.7581509080894504</v>
      </c>
      <c r="BM397" s="6">
        <v>6.8913088772363604</v>
      </c>
      <c r="BN397" s="6">
        <v>6.6738270610091703</v>
      </c>
      <c r="BO397" s="6">
        <v>6.5445270371105702</v>
      </c>
      <c r="BP397" s="6">
        <v>6.8569943736590897</v>
      </c>
      <c r="BQ397" s="6">
        <v>6.2592236869679896</v>
      </c>
      <c r="BR397" s="6">
        <v>7.5088729923744504</v>
      </c>
      <c r="BS397" s="6">
        <v>7.2018476008759</v>
      </c>
      <c r="BT397" s="6">
        <v>6.7083827383363097</v>
      </c>
      <c r="BU397" s="6">
        <v>7.1495039595232504</v>
      </c>
      <c r="BV397" s="6">
        <v>6.5152644772823898</v>
      </c>
      <c r="BW397" s="6">
        <v>6.6821812811198402</v>
      </c>
      <c r="BX397" s="6">
        <v>6.4068978576959497</v>
      </c>
    </row>
    <row r="398" spans="1:76" x14ac:dyDescent="0.25">
      <c r="A398" s="7">
        <v>397</v>
      </c>
      <c r="B398" s="6" t="s">
        <v>28770</v>
      </c>
      <c r="C398" s="6" t="s">
        <v>2526</v>
      </c>
      <c r="D398" s="6" t="s">
        <v>315</v>
      </c>
      <c r="E398" s="6" t="s">
        <v>2528</v>
      </c>
      <c r="F398" s="7">
        <v>-0.32368247682718643</v>
      </c>
      <c r="G398" s="7">
        <v>8.6464742091015116E-3</v>
      </c>
      <c r="H398" s="6" t="s">
        <v>6978</v>
      </c>
      <c r="I398" s="6" t="s">
        <v>44</v>
      </c>
      <c r="J398" s="6" t="s">
        <v>101</v>
      </c>
      <c r="K398" s="6" t="s">
        <v>102</v>
      </c>
      <c r="L398" s="6" t="s">
        <v>103</v>
      </c>
      <c r="M398" s="6" t="s">
        <v>104</v>
      </c>
      <c r="N398" s="6" t="s">
        <v>417</v>
      </c>
      <c r="O398" s="6" t="s">
        <v>6979</v>
      </c>
      <c r="P398" s="88">
        <v>6</v>
      </c>
      <c r="Q398" s="6" t="s">
        <v>28771</v>
      </c>
      <c r="R398" s="6" t="s">
        <v>28771</v>
      </c>
      <c r="S398" s="6" t="s">
        <v>28772</v>
      </c>
      <c r="T398" s="6" t="s">
        <v>1982</v>
      </c>
      <c r="U398" s="6" t="s">
        <v>183</v>
      </c>
      <c r="V398" s="6">
        <v>1</v>
      </c>
      <c r="W398" s="6">
        <v>58</v>
      </c>
      <c r="X398" s="6">
        <v>10.95</v>
      </c>
      <c r="Y398" s="6" t="s">
        <v>2529</v>
      </c>
      <c r="Z398" s="6" t="s">
        <v>2530</v>
      </c>
      <c r="AA398" s="6" t="s">
        <v>2531</v>
      </c>
      <c r="AB398" s="6" t="s">
        <v>2532</v>
      </c>
      <c r="AC398" s="6" t="s">
        <v>2533</v>
      </c>
      <c r="AD398" s="6" t="s">
        <v>2534</v>
      </c>
      <c r="AE398" s="6" t="s">
        <v>2535</v>
      </c>
      <c r="AF398" s="6" t="s">
        <v>2536</v>
      </c>
      <c r="AG398" s="6" t="s">
        <v>613</v>
      </c>
      <c r="AH398" s="6" t="s">
        <v>614</v>
      </c>
      <c r="AI398" s="6" t="s">
        <v>615</v>
      </c>
      <c r="AJ398" s="6" t="s">
        <v>2537</v>
      </c>
      <c r="AK398" s="6" t="s">
        <v>617</v>
      </c>
      <c r="AL398" s="6" t="s">
        <v>618</v>
      </c>
      <c r="AM398" s="6" t="s">
        <v>56</v>
      </c>
      <c r="AN398" s="6" t="s">
        <v>56</v>
      </c>
      <c r="AO398" s="6" t="s">
        <v>56</v>
      </c>
      <c r="AP398" s="6" t="s">
        <v>2538</v>
      </c>
      <c r="AQ398" s="6" t="s">
        <v>2539</v>
      </c>
      <c r="AR398" s="6" t="s">
        <v>402</v>
      </c>
      <c r="AS398" s="6" t="s">
        <v>2540</v>
      </c>
      <c r="AT398" s="6" t="s">
        <v>2541</v>
      </c>
      <c r="AU398" s="6" t="s">
        <v>402</v>
      </c>
      <c r="AV398" s="6" t="s">
        <v>28773</v>
      </c>
      <c r="AW398" s="6">
        <v>7.2024610978766797</v>
      </c>
      <c r="AX398" s="6">
        <v>7.27855929071153</v>
      </c>
      <c r="AY398" s="6">
        <v>7.1504494401747696</v>
      </c>
      <c r="AZ398" s="6">
        <v>6.8218279014434096</v>
      </c>
      <c r="BA398" s="6">
        <v>7.1173210543331802</v>
      </c>
      <c r="BB398" s="6">
        <v>7.2886404287140403</v>
      </c>
      <c r="BC398" s="6">
        <v>7.4140704304901996</v>
      </c>
      <c r="BD398" s="6">
        <v>7.09511705853033</v>
      </c>
      <c r="BE398" s="6">
        <v>7.7155186762620804</v>
      </c>
      <c r="BF398" s="6">
        <v>7.8451662871315699</v>
      </c>
      <c r="BG398" s="6">
        <v>7.3210907528057696</v>
      </c>
      <c r="BH398" s="6">
        <v>7.6269405827162</v>
      </c>
      <c r="BI398" s="6">
        <v>6.8823651915231903</v>
      </c>
      <c r="BJ398" s="6">
        <v>7.3839858379679697</v>
      </c>
      <c r="BK398" s="6">
        <v>7.4253043128865102</v>
      </c>
      <c r="BL398" s="6">
        <v>7.0955337616864496</v>
      </c>
      <c r="BM398" s="6">
        <v>7.0904697154937804</v>
      </c>
      <c r="BN398" s="6">
        <v>7.1760768112855997</v>
      </c>
      <c r="BO398" s="6">
        <v>6.5901952598945801</v>
      </c>
      <c r="BP398" s="6">
        <v>7.0719372475231097</v>
      </c>
      <c r="BQ398" s="6">
        <v>7.0483641441325</v>
      </c>
      <c r="BR398" s="6">
        <v>7.04007402280918</v>
      </c>
      <c r="BS398" s="6">
        <v>7.6223591194185598</v>
      </c>
      <c r="BT398" s="6">
        <v>6.9538008004220604</v>
      </c>
      <c r="BU398" s="6">
        <v>6.94194109205975</v>
      </c>
      <c r="BV398" s="6">
        <v>7.1153775275762499</v>
      </c>
      <c r="BW398" s="6">
        <v>6.82291966071055</v>
      </c>
      <c r="BX398" s="6">
        <v>6.6098985222732196</v>
      </c>
    </row>
    <row r="399" spans="1:76" x14ac:dyDescent="0.25">
      <c r="A399" s="7">
        <v>398</v>
      </c>
      <c r="B399" s="6" t="s">
        <v>28774</v>
      </c>
      <c r="C399" s="6" t="s">
        <v>513</v>
      </c>
      <c r="D399" s="6" t="s">
        <v>15696</v>
      </c>
      <c r="E399" s="6" t="s">
        <v>3687</v>
      </c>
      <c r="F399" s="7">
        <v>-0.3237110888683814</v>
      </c>
      <c r="G399" s="7">
        <v>3.0382235668296221E-2</v>
      </c>
      <c r="H399" s="6" t="s">
        <v>1287</v>
      </c>
      <c r="I399" s="6" t="s">
        <v>44</v>
      </c>
      <c r="J399" s="6" t="s">
        <v>101</v>
      </c>
      <c r="K399" s="6" t="s">
        <v>102</v>
      </c>
      <c r="L399" s="6" t="s">
        <v>103</v>
      </c>
      <c r="M399" s="6" t="s">
        <v>1286</v>
      </c>
      <c r="N399" s="6" t="s">
        <v>1287</v>
      </c>
      <c r="P399" s="88">
        <v>5</v>
      </c>
      <c r="Q399" s="6" t="s">
        <v>28775</v>
      </c>
      <c r="R399" s="6" t="s">
        <v>28775</v>
      </c>
      <c r="S399" s="6" t="s">
        <v>28776</v>
      </c>
      <c r="T399" s="6" t="s">
        <v>3539</v>
      </c>
      <c r="U399" s="6" t="s">
        <v>3381</v>
      </c>
      <c r="V399" s="6">
        <v>1</v>
      </c>
      <c r="W399" s="6">
        <v>129</v>
      </c>
      <c r="X399" s="6">
        <v>14.16</v>
      </c>
      <c r="Y399" s="6" t="s">
        <v>56</v>
      </c>
      <c r="AB399" s="6" t="s">
        <v>3688</v>
      </c>
      <c r="AC399" s="6" t="s">
        <v>3689</v>
      </c>
      <c r="AD399" s="6" t="s">
        <v>3690</v>
      </c>
      <c r="AE399" s="6" t="s">
        <v>3691</v>
      </c>
      <c r="AF399" s="6" t="s">
        <v>3692</v>
      </c>
      <c r="AG399" s="6" t="s">
        <v>3693</v>
      </c>
      <c r="AH399" s="6" t="s">
        <v>3694</v>
      </c>
      <c r="AI399" s="6" t="s">
        <v>3695</v>
      </c>
      <c r="AJ399" s="6" t="s">
        <v>3696</v>
      </c>
      <c r="AK399" s="6" t="s">
        <v>3697</v>
      </c>
      <c r="AL399" s="6" t="s">
        <v>67</v>
      </c>
      <c r="AM399" s="6" t="s">
        <v>56</v>
      </c>
      <c r="AN399" s="6" t="s">
        <v>56</v>
      </c>
      <c r="AO399" s="6" t="s">
        <v>56</v>
      </c>
      <c r="AP399" s="6" t="s">
        <v>3698</v>
      </c>
      <c r="AQ399" s="6" t="s">
        <v>516</v>
      </c>
      <c r="AR399" s="6" t="s">
        <v>245</v>
      </c>
      <c r="AS399" s="6" t="s">
        <v>517</v>
      </c>
      <c r="AT399" s="6" t="s">
        <v>3699</v>
      </c>
      <c r="AU399" s="6" t="s">
        <v>245</v>
      </c>
      <c r="AV399" s="6" t="s">
        <v>28777</v>
      </c>
      <c r="AW399" s="6">
        <v>7.7618827611228003</v>
      </c>
      <c r="AX399" s="6">
        <v>7.9192585800945396</v>
      </c>
      <c r="AY399" s="6">
        <v>8.3494523778922805</v>
      </c>
      <c r="AZ399" s="6">
        <v>7.1721503345578501</v>
      </c>
      <c r="BA399" s="6">
        <v>7.7619503865850099</v>
      </c>
      <c r="BB399" s="6">
        <v>7.64893544551731</v>
      </c>
      <c r="BC399" s="6">
        <v>7.8820575541704203</v>
      </c>
      <c r="BD399" s="6">
        <v>7.5837540549645697</v>
      </c>
      <c r="BE399" s="6">
        <v>7.9254719618715601</v>
      </c>
      <c r="BF399" s="6">
        <v>7.9469506364660703</v>
      </c>
      <c r="BG399" s="6">
        <v>7.4058840024913302</v>
      </c>
      <c r="BH399" s="6">
        <v>8.4237372516193201</v>
      </c>
      <c r="BI399" s="6">
        <v>7.1466551043243802</v>
      </c>
      <c r="BJ399" s="6">
        <v>7.8250234524773097</v>
      </c>
      <c r="BK399" s="6">
        <v>8.1256601549260203</v>
      </c>
      <c r="BL399" s="6">
        <v>7.3740606453255504</v>
      </c>
      <c r="BM399" s="6">
        <v>7.4989511962057502</v>
      </c>
      <c r="BN399" s="6">
        <v>7.57939485484071</v>
      </c>
      <c r="BO399" s="6">
        <v>7.44559643571501</v>
      </c>
      <c r="BP399" s="6">
        <v>8.1715655769763895</v>
      </c>
      <c r="BQ399" s="6">
        <v>7.4970333822728703</v>
      </c>
      <c r="BR399" s="6">
        <v>8.0422722312221797</v>
      </c>
      <c r="BS399" s="6">
        <v>8.3885718485521092</v>
      </c>
      <c r="BT399" s="6">
        <v>7.2024610978766797</v>
      </c>
      <c r="BU399" s="6">
        <v>8.0885613153330098</v>
      </c>
      <c r="BV399" s="6">
        <v>7.1381605737589799</v>
      </c>
      <c r="BW399" s="6">
        <v>7.6628994358006803</v>
      </c>
      <c r="BX399" s="6">
        <v>7.3219296892210002</v>
      </c>
    </row>
    <row r="400" spans="1:76" x14ac:dyDescent="0.25">
      <c r="A400" s="7">
        <v>399</v>
      </c>
      <c r="B400" s="6" t="s">
        <v>28778</v>
      </c>
      <c r="C400" s="6" t="s">
        <v>7439</v>
      </c>
      <c r="D400" s="6" t="s">
        <v>7440</v>
      </c>
      <c r="E400" s="6" t="s">
        <v>7441</v>
      </c>
      <c r="F400" s="7">
        <v>-0.32384078312719661</v>
      </c>
      <c r="G400" s="7">
        <v>1.660233798920643E-2</v>
      </c>
      <c r="H400" s="6" t="s">
        <v>1834</v>
      </c>
      <c r="I400" s="6" t="s">
        <v>44</v>
      </c>
      <c r="J400" s="6" t="s">
        <v>101</v>
      </c>
      <c r="K400" s="6" t="s">
        <v>102</v>
      </c>
      <c r="L400" s="6" t="s">
        <v>103</v>
      </c>
      <c r="M400" s="6" t="s">
        <v>104</v>
      </c>
      <c r="N400" s="6" t="s">
        <v>105</v>
      </c>
      <c r="O400" s="6" t="s">
        <v>1834</v>
      </c>
      <c r="P400" s="88">
        <v>6</v>
      </c>
      <c r="Q400" s="6" t="s">
        <v>28779</v>
      </c>
      <c r="R400" s="6" t="s">
        <v>28779</v>
      </c>
      <c r="S400" s="6" t="s">
        <v>28780</v>
      </c>
      <c r="T400" s="6" t="s">
        <v>17558</v>
      </c>
      <c r="U400" s="6" t="s">
        <v>361</v>
      </c>
      <c r="V400" s="6">
        <v>1</v>
      </c>
      <c r="W400" s="6">
        <v>77</v>
      </c>
      <c r="X400" s="6">
        <v>14.53</v>
      </c>
      <c r="Y400" s="6" t="s">
        <v>56</v>
      </c>
      <c r="AB400" s="6" t="s">
        <v>7442</v>
      </c>
      <c r="AC400" s="6" t="s">
        <v>7443</v>
      </c>
      <c r="AD400" s="6" t="s">
        <v>7444</v>
      </c>
      <c r="AE400" s="6" t="s">
        <v>7445</v>
      </c>
      <c r="AF400" s="6" t="s">
        <v>7446</v>
      </c>
      <c r="AG400" s="6" t="s">
        <v>7447</v>
      </c>
      <c r="AH400" s="6" t="s">
        <v>7448</v>
      </c>
      <c r="AI400" s="6" t="s">
        <v>56</v>
      </c>
      <c r="AJ400" s="6" t="s">
        <v>7449</v>
      </c>
      <c r="AK400" s="6" t="s">
        <v>713</v>
      </c>
      <c r="AL400" s="6" t="s">
        <v>326</v>
      </c>
      <c r="AM400" s="6" t="s">
        <v>56</v>
      </c>
      <c r="AN400" s="6" t="s">
        <v>56</v>
      </c>
      <c r="AO400" s="6" t="s">
        <v>56</v>
      </c>
      <c r="AP400" s="6" t="s">
        <v>6590</v>
      </c>
      <c r="AQ400" s="6" t="s">
        <v>6591</v>
      </c>
      <c r="AR400" s="6" t="s">
        <v>5</v>
      </c>
      <c r="AS400" s="6" t="s">
        <v>6592</v>
      </c>
      <c r="AT400" s="6" t="s">
        <v>7450</v>
      </c>
      <c r="AU400" s="6" t="s">
        <v>72</v>
      </c>
      <c r="AV400" s="6" t="s">
        <v>7451</v>
      </c>
      <c r="AW400" s="6">
        <v>6.6182417593300604</v>
      </c>
      <c r="AX400" s="6">
        <v>7.0408001007917598</v>
      </c>
      <c r="AY400" s="6">
        <v>7.5566522203184503</v>
      </c>
      <c r="AZ400" s="6">
        <v>7.8287211122782603</v>
      </c>
      <c r="BA400" s="6">
        <v>7.22206586863323</v>
      </c>
      <c r="BB400" s="6">
        <v>7.4265763355984502</v>
      </c>
      <c r="BC400" s="6">
        <v>7.4399639516904896</v>
      </c>
      <c r="BD400" s="6">
        <v>7.2110938577699804</v>
      </c>
      <c r="BE400" s="6">
        <v>7.0973267704260099</v>
      </c>
      <c r="BF400" s="6">
        <v>7.6315046572957597</v>
      </c>
      <c r="BG400" s="6">
        <v>7.1646948321241304</v>
      </c>
      <c r="BH400" s="6">
        <v>7.4836158353828797</v>
      </c>
      <c r="BI400" s="6">
        <v>6.5227572561227003</v>
      </c>
      <c r="BJ400" s="6">
        <v>7.2966783724343802</v>
      </c>
      <c r="BK400" s="6">
        <v>7.80606460597589</v>
      </c>
      <c r="BL400" s="6">
        <v>7.5557230671548998</v>
      </c>
      <c r="BM400" s="6">
        <v>7.1574114625402396</v>
      </c>
      <c r="BN400" s="6">
        <v>7.4297442236843203</v>
      </c>
      <c r="BO400" s="6">
        <v>6.5615486912919501</v>
      </c>
      <c r="BP400" s="6">
        <v>7.1554727124225597</v>
      </c>
      <c r="BQ400" s="6">
        <v>6.6671961295417299</v>
      </c>
      <c r="BR400" s="6">
        <v>7.5383097719557703</v>
      </c>
      <c r="BS400" s="6">
        <v>7.6889312495865401</v>
      </c>
      <c r="BT400" s="6">
        <v>7.6294401923382997</v>
      </c>
      <c r="BU400" s="6">
        <v>7.1530217741586499</v>
      </c>
      <c r="BV400" s="6">
        <v>7.3050287752620404</v>
      </c>
      <c r="BW400" s="6">
        <v>7.3153930216100198</v>
      </c>
      <c r="BX400" s="6">
        <v>7.2646171751008097</v>
      </c>
    </row>
    <row r="401" spans="1:76" x14ac:dyDescent="0.25">
      <c r="A401" s="7">
        <v>400</v>
      </c>
      <c r="B401" s="6" t="s">
        <v>18469</v>
      </c>
      <c r="C401" s="6" t="s">
        <v>108</v>
      </c>
      <c r="D401" s="6" t="s">
        <v>18472</v>
      </c>
      <c r="E401" s="6" t="s">
        <v>56</v>
      </c>
      <c r="F401" s="7">
        <v>-0.32425679575179339</v>
      </c>
      <c r="G401" s="7">
        <v>3.0382235668296221E-2</v>
      </c>
      <c r="H401" s="6" t="s">
        <v>923</v>
      </c>
      <c r="I401" s="6" t="s">
        <v>44</v>
      </c>
      <c r="J401" s="6" t="s">
        <v>45</v>
      </c>
      <c r="K401" s="6" t="s">
        <v>46</v>
      </c>
      <c r="L401" s="6" t="s">
        <v>312</v>
      </c>
      <c r="M401" s="6" t="s">
        <v>336</v>
      </c>
      <c r="N401" s="6" t="s">
        <v>924</v>
      </c>
      <c r="O401" s="6" t="s">
        <v>923</v>
      </c>
      <c r="P401" s="88">
        <v>6</v>
      </c>
      <c r="Q401" s="6" t="s">
        <v>18470</v>
      </c>
      <c r="R401" s="6" t="s">
        <v>18470</v>
      </c>
      <c r="S401" s="6" t="s">
        <v>18471</v>
      </c>
      <c r="T401" s="6" t="s">
        <v>159</v>
      </c>
      <c r="U401" s="6" t="s">
        <v>159</v>
      </c>
      <c r="V401" s="6">
        <v>1</v>
      </c>
      <c r="W401" s="6">
        <v>10</v>
      </c>
      <c r="X401" s="6">
        <v>12.19</v>
      </c>
      <c r="Y401" s="6" t="s">
        <v>56</v>
      </c>
      <c r="AB401" s="6" t="s">
        <v>56</v>
      </c>
      <c r="AF401" s="6" t="s">
        <v>56</v>
      </c>
      <c r="AG401" s="6" t="s">
        <v>56</v>
      </c>
      <c r="AI401" s="6" t="s">
        <v>56</v>
      </c>
      <c r="AJ401" s="6" t="s">
        <v>56</v>
      </c>
      <c r="AK401" s="6" t="s">
        <v>56</v>
      </c>
      <c r="AL401" s="6" t="s">
        <v>56</v>
      </c>
      <c r="AM401" s="6" t="s">
        <v>56</v>
      </c>
      <c r="AN401" s="6" t="s">
        <v>56</v>
      </c>
      <c r="AO401" s="6" t="s">
        <v>56</v>
      </c>
      <c r="AP401" s="6" t="s">
        <v>18473</v>
      </c>
      <c r="AQ401" s="6" t="s">
        <v>18474</v>
      </c>
      <c r="AR401" s="6" t="s">
        <v>304</v>
      </c>
      <c r="AS401" s="6" t="s">
        <v>18475</v>
      </c>
      <c r="AT401" s="6" t="s">
        <v>18476</v>
      </c>
      <c r="AU401" s="6" t="s">
        <v>304</v>
      </c>
      <c r="AV401" s="6" t="s">
        <v>18477</v>
      </c>
      <c r="AW401" s="6">
        <v>6.2876967254268399</v>
      </c>
      <c r="AX401" s="6">
        <v>6.4821087522516603</v>
      </c>
      <c r="AY401" s="6">
        <v>6.8634448618842097</v>
      </c>
      <c r="AZ401" s="6">
        <v>7.0386817852757497</v>
      </c>
      <c r="BA401" s="6">
        <v>6.7336787358643901</v>
      </c>
      <c r="BB401" s="6">
        <v>6.9333152063317103</v>
      </c>
      <c r="BC401" s="6">
        <v>6.9616441644574198</v>
      </c>
      <c r="BD401" s="6">
        <v>6.5229396725221997</v>
      </c>
      <c r="BE401" s="6">
        <v>7.2075361082541196</v>
      </c>
      <c r="BF401" s="6">
        <v>6.8800758654599701</v>
      </c>
      <c r="BG401" s="6">
        <v>7.3404441346709204</v>
      </c>
      <c r="BH401" s="6">
        <v>6.56581253081327</v>
      </c>
      <c r="BI401" s="6">
        <v>6.8560125899371798</v>
      </c>
      <c r="BJ401" s="6">
        <v>6.6020058097116996</v>
      </c>
      <c r="BK401" s="6">
        <v>7.2021299171374498</v>
      </c>
      <c r="BL401" s="6">
        <v>6.7113770223312299</v>
      </c>
      <c r="BM401" s="6">
        <v>7.4666971448435104</v>
      </c>
      <c r="BN401" s="6">
        <v>6.6462616504569798</v>
      </c>
      <c r="BO401" s="6">
        <v>5.6394426591734401</v>
      </c>
      <c r="BP401" s="6">
        <v>6.0245332814972299</v>
      </c>
      <c r="BQ401" s="6">
        <v>6.6647736539832003</v>
      </c>
      <c r="BR401" s="6">
        <v>6.9424149079934896</v>
      </c>
      <c r="BS401" s="6">
        <v>6.9725106708975098</v>
      </c>
      <c r="BT401" s="6">
        <v>6.7016587198115998</v>
      </c>
      <c r="BU401" s="6">
        <v>7.3151723782279801</v>
      </c>
      <c r="BV401" s="6">
        <v>7.0264311545043201</v>
      </c>
      <c r="BW401" s="6">
        <v>6.7067733241106797</v>
      </c>
      <c r="BX401" s="6">
        <v>7.3111072556772596</v>
      </c>
    </row>
    <row r="402" spans="1:76" x14ac:dyDescent="0.25">
      <c r="A402" s="7">
        <v>401</v>
      </c>
      <c r="B402" s="6" t="s">
        <v>28781</v>
      </c>
      <c r="C402" s="6" t="s">
        <v>9349</v>
      </c>
      <c r="D402" s="6" t="s">
        <v>9355</v>
      </c>
      <c r="E402" s="6" t="s">
        <v>9351</v>
      </c>
      <c r="F402" s="7">
        <v>-0.32430421561228773</v>
      </c>
      <c r="G402" s="7">
        <v>1.2863411955457199E-2</v>
      </c>
      <c r="H402" s="6" t="s">
        <v>4286</v>
      </c>
      <c r="I402" s="6" t="s">
        <v>44</v>
      </c>
      <c r="J402" s="6" t="s">
        <v>101</v>
      </c>
      <c r="K402" s="6" t="s">
        <v>102</v>
      </c>
      <c r="L402" s="6" t="s">
        <v>103</v>
      </c>
      <c r="M402" s="6" t="s">
        <v>170</v>
      </c>
      <c r="N402" s="6" t="s">
        <v>4287</v>
      </c>
      <c r="O402" s="6" t="s">
        <v>4286</v>
      </c>
      <c r="P402" s="88">
        <v>6</v>
      </c>
      <c r="Q402" s="6" t="s">
        <v>28782</v>
      </c>
      <c r="R402" s="6" t="s">
        <v>28782</v>
      </c>
      <c r="S402" s="6" t="s">
        <v>28783</v>
      </c>
      <c r="T402" s="6" t="s">
        <v>418</v>
      </c>
      <c r="U402" s="6" t="s">
        <v>387</v>
      </c>
      <c r="V402" s="6">
        <v>1</v>
      </c>
      <c r="W402" s="6">
        <v>14</v>
      </c>
      <c r="X402" s="6">
        <v>13.14</v>
      </c>
      <c r="Y402" s="6" t="s">
        <v>56</v>
      </c>
      <c r="AB402" s="6" t="s">
        <v>56</v>
      </c>
      <c r="AF402" s="6" t="s">
        <v>9352</v>
      </c>
      <c r="AG402" s="6" t="s">
        <v>396</v>
      </c>
      <c r="AH402" s="6" t="s">
        <v>397</v>
      </c>
      <c r="AI402" s="6" t="s">
        <v>991</v>
      </c>
      <c r="AJ402" s="6" t="s">
        <v>56</v>
      </c>
      <c r="AK402" s="6" t="s">
        <v>56</v>
      </c>
      <c r="AL402" s="6" t="s">
        <v>571</v>
      </c>
      <c r="AM402" s="6" t="s">
        <v>56</v>
      </c>
      <c r="AN402" s="6" t="s">
        <v>56</v>
      </c>
      <c r="AO402" s="6" t="s">
        <v>56</v>
      </c>
      <c r="AP402" s="6" t="s">
        <v>9353</v>
      </c>
      <c r="AQ402" s="6" t="s">
        <v>9354</v>
      </c>
      <c r="AR402" s="6" t="s">
        <v>402</v>
      </c>
      <c r="AS402" s="6" t="s">
        <v>9355</v>
      </c>
      <c r="AT402" s="6" t="s">
        <v>11642</v>
      </c>
      <c r="AU402" s="6" t="s">
        <v>402</v>
      </c>
      <c r="AV402" s="6" t="s">
        <v>21677</v>
      </c>
      <c r="AW402" s="6">
        <v>5.9402379889883896</v>
      </c>
      <c r="AX402" s="6">
        <v>6.3792059540754904</v>
      </c>
      <c r="AY402" s="6">
        <v>6.5807084583996698</v>
      </c>
      <c r="AZ402" s="6">
        <v>6.3515481781476497</v>
      </c>
      <c r="BA402" s="6">
        <v>6.2456239415188</v>
      </c>
      <c r="BB402" s="6">
        <v>6.1630721803443604</v>
      </c>
      <c r="BC402" s="6">
        <v>6.4848976150119499</v>
      </c>
      <c r="BD402" s="6">
        <v>6.5074144301277697</v>
      </c>
      <c r="BE402" s="6">
        <v>6.71600760304056</v>
      </c>
      <c r="BF402" s="6">
        <v>6.7542566501386201</v>
      </c>
      <c r="BG402" s="6">
        <v>6.9662943428263304</v>
      </c>
      <c r="BH402" s="6">
        <v>6.6628381687297802</v>
      </c>
      <c r="BI402" s="6">
        <v>5.7508985446110898</v>
      </c>
      <c r="BJ402" s="6">
        <v>6.2573187532382901</v>
      </c>
      <c r="BK402" s="6">
        <v>6.9010480155014404</v>
      </c>
      <c r="BL402" s="6">
        <v>6.4130483370962796</v>
      </c>
      <c r="BM402" s="6">
        <v>6.5269658378585103</v>
      </c>
      <c r="BN402" s="6">
        <v>6.5702159302086498</v>
      </c>
      <c r="BO402" s="6">
        <v>6.1416350537559596</v>
      </c>
      <c r="BP402" s="6">
        <v>6.6553306540496804</v>
      </c>
      <c r="BQ402" s="6">
        <v>7.0302191327137802</v>
      </c>
      <c r="BR402" s="6">
        <v>6.5112161172034497</v>
      </c>
      <c r="BS402" s="6">
        <v>6.5890332675754903</v>
      </c>
      <c r="BT402" s="6">
        <v>5.97085619924691</v>
      </c>
      <c r="BU402" s="6">
        <v>5.9680465669728298</v>
      </c>
      <c r="BV402" s="6">
        <v>5.5056328623765403</v>
      </c>
      <c r="BW402" s="6">
        <v>6.2833466915274698</v>
      </c>
      <c r="BX402" s="6">
        <v>6.57594482799988</v>
      </c>
    </row>
    <row r="403" spans="1:76" x14ac:dyDescent="0.25">
      <c r="A403" s="7">
        <v>402</v>
      </c>
      <c r="B403" s="6" t="s">
        <v>2622</v>
      </c>
      <c r="C403" s="6" t="s">
        <v>2628</v>
      </c>
      <c r="D403" s="6" t="s">
        <v>2629</v>
      </c>
      <c r="E403" s="6" t="s">
        <v>2630</v>
      </c>
      <c r="F403" s="7">
        <v>-0.32441305246116409</v>
      </c>
      <c r="G403" s="7">
        <v>1.128994813776382E-2</v>
      </c>
      <c r="H403" s="6" t="s">
        <v>511</v>
      </c>
      <c r="I403" s="6" t="s">
        <v>44</v>
      </c>
      <c r="J403" s="6" t="s">
        <v>507</v>
      </c>
      <c r="K403" s="6" t="s">
        <v>508</v>
      </c>
      <c r="L403" s="6" t="s">
        <v>509</v>
      </c>
      <c r="M403" s="6" t="s">
        <v>510</v>
      </c>
      <c r="N403" s="6" t="s">
        <v>511</v>
      </c>
      <c r="P403" s="88">
        <v>5</v>
      </c>
      <c r="Q403" s="6" t="s">
        <v>2625</v>
      </c>
      <c r="R403" s="6" t="s">
        <v>2623</v>
      </c>
      <c r="S403" s="6" t="s">
        <v>2624</v>
      </c>
      <c r="T403" s="6" t="s">
        <v>2626</v>
      </c>
      <c r="U403" s="6" t="s">
        <v>2627</v>
      </c>
      <c r="V403" s="6">
        <v>5</v>
      </c>
      <c r="W403" s="6">
        <v>16</v>
      </c>
      <c r="X403" s="6">
        <v>8.25</v>
      </c>
      <c r="Y403" s="6" t="s">
        <v>56</v>
      </c>
      <c r="AB403" s="6" t="s">
        <v>56</v>
      </c>
      <c r="AF403" s="6" t="s">
        <v>2631</v>
      </c>
      <c r="AG403" s="6" t="s">
        <v>396</v>
      </c>
      <c r="AH403" s="6" t="s">
        <v>397</v>
      </c>
      <c r="AI403" s="6" t="s">
        <v>991</v>
      </c>
      <c r="AJ403" s="6" t="s">
        <v>56</v>
      </c>
      <c r="AK403" s="6" t="s">
        <v>56</v>
      </c>
      <c r="AL403" s="6" t="s">
        <v>571</v>
      </c>
      <c r="AM403" s="6" t="s">
        <v>56</v>
      </c>
      <c r="AN403" s="6" t="s">
        <v>56</v>
      </c>
      <c r="AO403" s="6" t="s">
        <v>56</v>
      </c>
      <c r="AP403" s="6" t="s">
        <v>2632</v>
      </c>
      <c r="AQ403" s="6" t="s">
        <v>2633</v>
      </c>
      <c r="AR403" s="6" t="s">
        <v>402</v>
      </c>
      <c r="AS403" s="6" t="s">
        <v>2634</v>
      </c>
      <c r="AT403" s="6" t="s">
        <v>2635</v>
      </c>
      <c r="AU403" s="6" t="s">
        <v>402</v>
      </c>
      <c r="AV403" s="6" t="s">
        <v>2636</v>
      </c>
      <c r="AW403" s="6">
        <v>6.4417345580521204</v>
      </c>
      <c r="AX403" s="6">
        <v>6.4783790303780897</v>
      </c>
      <c r="AY403" s="6">
        <v>6.7196089311947098</v>
      </c>
      <c r="AZ403" s="6">
        <v>6.1227894236383902</v>
      </c>
      <c r="BA403" s="6">
        <v>6.5629053230482404</v>
      </c>
      <c r="BB403" s="6">
        <v>7.1265421523429202</v>
      </c>
      <c r="BC403" s="6">
        <v>6.6529422985619497</v>
      </c>
      <c r="BD403" s="6">
        <v>6.4028803053550103</v>
      </c>
      <c r="BE403" s="6">
        <v>6.6019840917353303</v>
      </c>
      <c r="BF403" s="6">
        <v>6.26249878830816</v>
      </c>
      <c r="BG403" s="6">
        <v>7.2069081683878302</v>
      </c>
      <c r="BH403" s="6">
        <v>7.2294002657882803</v>
      </c>
      <c r="BI403" s="6">
        <v>6.4345371291211304</v>
      </c>
      <c r="BJ403" s="6">
        <v>6.1058765406842896</v>
      </c>
      <c r="BK403" s="6">
        <v>6.7762180350692498</v>
      </c>
      <c r="BL403" s="6">
        <v>6.0744785246193098</v>
      </c>
      <c r="BM403" s="6">
        <v>6.5125778102608196</v>
      </c>
      <c r="BN403" s="6">
        <v>6.4167488178571004</v>
      </c>
      <c r="BO403" s="6">
        <v>5.9329395189087304</v>
      </c>
      <c r="BP403" s="6">
        <v>6.3371748090558304</v>
      </c>
      <c r="BQ403" s="6">
        <v>6.1172384736875101</v>
      </c>
      <c r="BR403" s="6">
        <v>7.0733517390671796</v>
      </c>
      <c r="BS403" s="6">
        <v>6.6123600539966896</v>
      </c>
      <c r="BT403" s="6">
        <v>7.0553496960500901</v>
      </c>
      <c r="BU403" s="6">
        <v>6.3400475161505998</v>
      </c>
      <c r="BV403" s="6">
        <v>6.5749626695559602</v>
      </c>
      <c r="BW403" s="6">
        <v>6.35010277683286</v>
      </c>
      <c r="BX403" s="6">
        <v>6.4244407509609402</v>
      </c>
    </row>
    <row r="404" spans="1:76" x14ac:dyDescent="0.25">
      <c r="A404" s="7">
        <v>403</v>
      </c>
      <c r="B404" s="6" t="s">
        <v>28784</v>
      </c>
      <c r="C404" s="6" t="s">
        <v>15169</v>
      </c>
      <c r="D404" s="6" t="s">
        <v>15170</v>
      </c>
      <c r="E404" s="6" t="s">
        <v>15171</v>
      </c>
      <c r="F404" s="7">
        <v>-0.32500570622416708</v>
      </c>
      <c r="G404" s="7">
        <v>1.2616021206475661E-3</v>
      </c>
      <c r="H404" s="6" t="s">
        <v>48</v>
      </c>
      <c r="I404" s="6" t="s">
        <v>44</v>
      </c>
      <c r="J404" s="6" t="s">
        <v>45</v>
      </c>
      <c r="K404" s="6" t="s">
        <v>46</v>
      </c>
      <c r="L404" s="6" t="s">
        <v>47</v>
      </c>
      <c r="M404" s="6" t="s">
        <v>48</v>
      </c>
      <c r="P404" s="88">
        <v>4</v>
      </c>
      <c r="Q404" s="6" t="s">
        <v>28787</v>
      </c>
      <c r="R404" s="6" t="s">
        <v>28785</v>
      </c>
      <c r="S404" s="6" t="s">
        <v>28786</v>
      </c>
      <c r="T404" s="6" t="s">
        <v>15496</v>
      </c>
      <c r="U404" s="6" t="s">
        <v>25367</v>
      </c>
      <c r="V404" s="6">
        <v>2</v>
      </c>
      <c r="W404" s="6">
        <v>26</v>
      </c>
      <c r="X404" s="6">
        <v>11.92</v>
      </c>
      <c r="Y404" s="6" t="s">
        <v>56</v>
      </c>
      <c r="AB404" s="6" t="s">
        <v>56</v>
      </c>
      <c r="AF404" s="6" t="s">
        <v>15172</v>
      </c>
      <c r="AG404" s="6" t="s">
        <v>396</v>
      </c>
      <c r="AH404" s="6" t="s">
        <v>397</v>
      </c>
      <c r="AI404" s="6" t="s">
        <v>991</v>
      </c>
      <c r="AJ404" s="6" t="s">
        <v>56</v>
      </c>
      <c r="AK404" s="6" t="s">
        <v>56</v>
      </c>
      <c r="AL404" s="6" t="s">
        <v>571</v>
      </c>
      <c r="AM404" s="6" t="s">
        <v>56</v>
      </c>
      <c r="AN404" s="6" t="s">
        <v>56</v>
      </c>
      <c r="AO404" s="6" t="s">
        <v>56</v>
      </c>
      <c r="AP404" s="6" t="s">
        <v>15173</v>
      </c>
      <c r="AQ404" s="6" t="s">
        <v>15174</v>
      </c>
      <c r="AR404" s="6" t="s">
        <v>402</v>
      </c>
      <c r="AS404" s="6" t="s">
        <v>15175</v>
      </c>
      <c r="AT404" s="6" t="s">
        <v>15176</v>
      </c>
      <c r="AU404" s="6" t="s">
        <v>402</v>
      </c>
      <c r="AV404" s="6" t="s">
        <v>15177</v>
      </c>
      <c r="AW404" s="6">
        <v>6.6418755976865604</v>
      </c>
      <c r="AX404" s="6">
        <v>6.7227655892140499</v>
      </c>
      <c r="AY404" s="6">
        <v>7.1784445672351502</v>
      </c>
      <c r="AZ404" s="6">
        <v>6.9225256988622297</v>
      </c>
      <c r="BA404" s="6">
        <v>6.3995873730782096</v>
      </c>
      <c r="BB404" s="6">
        <v>7.2324751780560197</v>
      </c>
      <c r="BC404" s="6">
        <v>7.4519552251083301</v>
      </c>
      <c r="BD404" s="6">
        <v>6.84057659714564</v>
      </c>
      <c r="BE404" s="6">
        <v>7.3499668185810103</v>
      </c>
      <c r="BF404" s="6">
        <v>7.1421391114394099</v>
      </c>
      <c r="BG404" s="6">
        <v>7.0980377479385499</v>
      </c>
      <c r="BH404" s="6">
        <v>7.25349552968017</v>
      </c>
      <c r="BI404" s="6">
        <v>6.7792645836762704</v>
      </c>
      <c r="BJ404" s="6">
        <v>7.0423786375316597</v>
      </c>
      <c r="BK404" s="6">
        <v>7.2958858540606197</v>
      </c>
      <c r="BL404" s="6">
        <v>6.9808075947297104</v>
      </c>
      <c r="BM404" s="6">
        <v>6.9728898966887103</v>
      </c>
      <c r="BN404" s="6">
        <v>6.8413313718193196</v>
      </c>
      <c r="BO404" s="6">
        <v>7.2096222613132301</v>
      </c>
      <c r="BP404" s="6">
        <v>6.9898079184389497</v>
      </c>
      <c r="BQ404" s="6">
        <v>6.79899787314059</v>
      </c>
      <c r="BR404" s="6">
        <v>7.3671415354054597</v>
      </c>
      <c r="BS404" s="6">
        <v>6.7285608140165598</v>
      </c>
      <c r="BT404" s="6">
        <v>6.6989136292534504</v>
      </c>
      <c r="BU404" s="6">
        <v>7.0182218871212303</v>
      </c>
      <c r="BV404" s="6">
        <v>7.0227211428613598</v>
      </c>
      <c r="BW404" s="6">
        <v>6.9967108678146701</v>
      </c>
      <c r="BX404" s="6">
        <v>6.5599904848267201</v>
      </c>
    </row>
    <row r="405" spans="1:76" x14ac:dyDescent="0.25">
      <c r="A405" s="7">
        <v>404</v>
      </c>
      <c r="B405" s="6" t="s">
        <v>28788</v>
      </c>
      <c r="C405" s="6" t="s">
        <v>108</v>
      </c>
      <c r="D405" s="6" t="s">
        <v>199</v>
      </c>
      <c r="E405" s="6" t="s">
        <v>56</v>
      </c>
      <c r="F405" s="7">
        <v>-0.32504652220640651</v>
      </c>
      <c r="G405" s="7">
        <v>1.128994813776382E-2</v>
      </c>
      <c r="H405" s="6" t="s">
        <v>4107</v>
      </c>
      <c r="I405" s="6" t="s">
        <v>44</v>
      </c>
      <c r="J405" s="6" t="s">
        <v>101</v>
      </c>
      <c r="K405" s="6" t="s">
        <v>102</v>
      </c>
      <c r="L405" s="6" t="s">
        <v>103</v>
      </c>
      <c r="M405" s="6" t="s">
        <v>1286</v>
      </c>
      <c r="N405" s="6" t="s">
        <v>1287</v>
      </c>
      <c r="O405" s="6" t="s">
        <v>4107</v>
      </c>
      <c r="P405" s="88">
        <v>6</v>
      </c>
      <c r="Q405" s="6" t="s">
        <v>28789</v>
      </c>
      <c r="R405" s="6" t="s">
        <v>28789</v>
      </c>
      <c r="S405" s="6" t="s">
        <v>28790</v>
      </c>
      <c r="T405" s="6" t="s">
        <v>361</v>
      </c>
      <c r="U405" s="6" t="s">
        <v>361</v>
      </c>
      <c r="V405" s="6">
        <v>1</v>
      </c>
      <c r="W405" s="6">
        <v>15</v>
      </c>
      <c r="X405" s="6">
        <v>8.25</v>
      </c>
      <c r="Y405" s="6" t="s">
        <v>56</v>
      </c>
      <c r="AB405" s="6" t="s">
        <v>56</v>
      </c>
      <c r="AF405" s="6" t="s">
        <v>56</v>
      </c>
      <c r="AG405" s="6" t="s">
        <v>56</v>
      </c>
      <c r="AI405" s="6" t="s">
        <v>56</v>
      </c>
      <c r="AJ405" s="6" t="s">
        <v>56</v>
      </c>
      <c r="AK405" s="6" t="s">
        <v>56</v>
      </c>
      <c r="AL405" s="6" t="s">
        <v>56</v>
      </c>
      <c r="AM405" s="6" t="s">
        <v>56</v>
      </c>
      <c r="AN405" s="6" t="s">
        <v>56</v>
      </c>
      <c r="AO405" s="6" t="s">
        <v>56</v>
      </c>
      <c r="AP405" s="6" t="s">
        <v>28791</v>
      </c>
      <c r="AQ405" s="6" t="s">
        <v>28792</v>
      </c>
      <c r="AR405" s="6" t="s">
        <v>378</v>
      </c>
      <c r="AS405" s="6" t="s">
        <v>28793</v>
      </c>
      <c r="AT405" s="6" t="s">
        <v>19188</v>
      </c>
      <c r="AU405" s="6" t="s">
        <v>5</v>
      </c>
      <c r="AV405" s="6" t="s">
        <v>28794</v>
      </c>
      <c r="AW405" s="6">
        <v>6.6972119880752397</v>
      </c>
      <c r="AX405" s="6">
        <v>6.4670011490833197</v>
      </c>
      <c r="AY405" s="6">
        <v>6.2831317755622598</v>
      </c>
      <c r="AZ405" s="6">
        <v>6.1802179450134602</v>
      </c>
      <c r="BA405" s="6">
        <v>6.7541074954713096</v>
      </c>
      <c r="BB405" s="6">
        <v>6.77157653152533</v>
      </c>
      <c r="BC405" s="6">
        <v>6.6611073069993001</v>
      </c>
      <c r="BD405" s="6">
        <v>6.59594252210979</v>
      </c>
      <c r="BE405" s="6">
        <v>7.1035951069193803</v>
      </c>
      <c r="BF405" s="6">
        <v>6.7442148030795197</v>
      </c>
      <c r="BG405" s="6">
        <v>6.5245735521922397</v>
      </c>
      <c r="BH405" s="6">
        <v>7.3118386143571499</v>
      </c>
      <c r="BI405" s="6">
        <v>6.6179540068243403</v>
      </c>
      <c r="BJ405" s="6">
        <v>6.4154493076674699</v>
      </c>
      <c r="BK405" s="6">
        <v>6.1634002309021403</v>
      </c>
      <c r="BL405" s="6">
        <v>6.6759433239113903</v>
      </c>
      <c r="BM405" s="6">
        <v>7.0039858915008697</v>
      </c>
      <c r="BN405" s="6">
        <v>6.29475294221879</v>
      </c>
      <c r="BO405" s="6">
        <v>5.75487253685497</v>
      </c>
      <c r="BP405" s="6">
        <v>6.6893711124186197</v>
      </c>
      <c r="BQ405" s="6">
        <v>6.3282064628198604</v>
      </c>
      <c r="BR405" s="6">
        <v>6.8635162268418801</v>
      </c>
      <c r="BS405" s="6">
        <v>7.0896420187903599</v>
      </c>
      <c r="BT405" s="6">
        <v>6.3113354657729603</v>
      </c>
      <c r="BU405" s="6">
        <v>6.6458397577231203</v>
      </c>
      <c r="BV405" s="6">
        <v>6.5833236015169998</v>
      </c>
      <c r="BW405" s="6">
        <v>6.6575578710354497</v>
      </c>
      <c r="BX405" s="6">
        <v>6.1588119351997497</v>
      </c>
    </row>
    <row r="406" spans="1:76" x14ac:dyDescent="0.25">
      <c r="A406" s="7">
        <v>405</v>
      </c>
      <c r="B406" s="6" t="s">
        <v>18320</v>
      </c>
      <c r="C406" s="6" t="s">
        <v>15169</v>
      </c>
      <c r="D406" s="6" t="s">
        <v>15170</v>
      </c>
      <c r="E406" s="6" t="s">
        <v>15171</v>
      </c>
      <c r="F406" s="7">
        <v>-0.32528922193633297</v>
      </c>
      <c r="G406" s="7">
        <v>3.8177819266724401E-2</v>
      </c>
      <c r="H406" s="6" t="s">
        <v>170</v>
      </c>
      <c r="I406" s="6" t="s">
        <v>44</v>
      </c>
      <c r="J406" s="6" t="s">
        <v>101</v>
      </c>
      <c r="K406" s="6" t="s">
        <v>102</v>
      </c>
      <c r="L406" s="6" t="s">
        <v>103</v>
      </c>
      <c r="M406" s="6" t="s">
        <v>170</v>
      </c>
      <c r="P406" s="88">
        <v>4</v>
      </c>
      <c r="Q406" s="6" t="s">
        <v>18323</v>
      </c>
      <c r="R406" s="6" t="s">
        <v>18321</v>
      </c>
      <c r="S406" s="6" t="s">
        <v>18322</v>
      </c>
      <c r="T406" s="6" t="s">
        <v>18324</v>
      </c>
      <c r="U406" s="6" t="s">
        <v>172</v>
      </c>
      <c r="V406" s="6">
        <v>2</v>
      </c>
      <c r="W406" s="6">
        <v>26</v>
      </c>
      <c r="X406" s="6">
        <v>12.55</v>
      </c>
      <c r="Y406" s="6" t="s">
        <v>16928</v>
      </c>
      <c r="Z406" s="6" t="s">
        <v>16929</v>
      </c>
      <c r="AA406" s="6" t="s">
        <v>16930</v>
      </c>
      <c r="AB406" s="6" t="s">
        <v>56</v>
      </c>
      <c r="AF406" s="6" t="s">
        <v>15172</v>
      </c>
      <c r="AG406" s="6" t="s">
        <v>396</v>
      </c>
      <c r="AH406" s="6" t="s">
        <v>397</v>
      </c>
      <c r="AI406" s="6" t="s">
        <v>991</v>
      </c>
      <c r="AJ406" s="6" t="s">
        <v>56</v>
      </c>
      <c r="AK406" s="6" t="s">
        <v>56</v>
      </c>
      <c r="AL406" s="6" t="s">
        <v>571</v>
      </c>
      <c r="AM406" s="6" t="s">
        <v>56</v>
      </c>
      <c r="AN406" s="6" t="s">
        <v>56</v>
      </c>
      <c r="AO406" s="6" t="s">
        <v>56</v>
      </c>
      <c r="AP406" s="6" t="s">
        <v>15173</v>
      </c>
      <c r="AQ406" s="6" t="s">
        <v>15174</v>
      </c>
      <c r="AR406" s="6" t="s">
        <v>402</v>
      </c>
      <c r="AS406" s="6" t="s">
        <v>15175</v>
      </c>
      <c r="AT406" s="6" t="s">
        <v>16931</v>
      </c>
      <c r="AU406" s="6" t="s">
        <v>402</v>
      </c>
      <c r="AV406" s="6" t="s">
        <v>18325</v>
      </c>
      <c r="AW406" s="6">
        <v>5.9600857830226399</v>
      </c>
      <c r="AX406" s="6">
        <v>6.8190699670062198</v>
      </c>
      <c r="AY406" s="6">
        <v>6.8909126613582297</v>
      </c>
      <c r="AZ406" s="6">
        <v>7.4948778295340697</v>
      </c>
      <c r="BA406" s="6">
        <v>6.5879522848936096</v>
      </c>
      <c r="BB406" s="6">
        <v>7.0777366627671698</v>
      </c>
      <c r="BC406" s="6">
        <v>7.2980339320804797</v>
      </c>
      <c r="BD406" s="6">
        <v>7.0664936834691403</v>
      </c>
      <c r="BE406" s="6">
        <v>6.8577937496075698</v>
      </c>
      <c r="BF406" s="6">
        <v>7.4157743998819603</v>
      </c>
      <c r="BG406" s="6">
        <v>6.7121276454391001</v>
      </c>
      <c r="BH406" s="6">
        <v>7.4601157244329004</v>
      </c>
      <c r="BI406" s="6">
        <v>6.9985732163938499</v>
      </c>
      <c r="BJ406" s="6">
        <v>7.2540765742791899</v>
      </c>
      <c r="BK406" s="6">
        <v>6.39707942723083</v>
      </c>
      <c r="BL406" s="6">
        <v>7.2301167123525003</v>
      </c>
      <c r="BM406" s="6">
        <v>7.4897898026762899</v>
      </c>
      <c r="BN406" s="6">
        <v>7.0509961869027098</v>
      </c>
      <c r="BO406" s="6">
        <v>6.69760906652923</v>
      </c>
      <c r="BP406" s="6">
        <v>6.5711963414950096</v>
      </c>
      <c r="BQ406" s="6">
        <v>7.11121212316396</v>
      </c>
      <c r="BR406" s="6">
        <v>7.4949278541738504</v>
      </c>
      <c r="BS406" s="6">
        <v>7.1536624840630001</v>
      </c>
      <c r="BT406" s="6">
        <v>6.3704762646024102</v>
      </c>
      <c r="BU406" s="6">
        <v>6.2527634940056096</v>
      </c>
      <c r="BV406" s="6">
        <v>7.2989622037384798</v>
      </c>
      <c r="BW406" s="6">
        <v>7.1127893030052203</v>
      </c>
      <c r="BX406" s="6">
        <v>6.42192475853704</v>
      </c>
    </row>
    <row r="407" spans="1:76" x14ac:dyDescent="0.25">
      <c r="A407" s="7">
        <v>406</v>
      </c>
      <c r="B407" s="6" t="s">
        <v>28795</v>
      </c>
      <c r="C407" s="6" t="s">
        <v>15139</v>
      </c>
      <c r="D407" s="6" t="s">
        <v>15140</v>
      </c>
      <c r="E407" s="6" t="s">
        <v>15141</v>
      </c>
      <c r="F407" s="7">
        <v>-0.32540394175769899</v>
      </c>
      <c r="G407" s="7">
        <v>8.6464742091015116E-3</v>
      </c>
      <c r="H407" s="6" t="s">
        <v>417</v>
      </c>
      <c r="I407" s="6" t="s">
        <v>44</v>
      </c>
      <c r="J407" s="6" t="s">
        <v>101</v>
      </c>
      <c r="K407" s="6" t="s">
        <v>102</v>
      </c>
      <c r="L407" s="6" t="s">
        <v>103</v>
      </c>
      <c r="M407" s="6" t="s">
        <v>104</v>
      </c>
      <c r="N407" s="6" t="s">
        <v>417</v>
      </c>
      <c r="P407" s="88">
        <v>5</v>
      </c>
      <c r="Q407" s="6" t="s">
        <v>28798</v>
      </c>
      <c r="R407" s="6" t="s">
        <v>28796</v>
      </c>
      <c r="S407" s="6" t="s">
        <v>28797</v>
      </c>
      <c r="T407" s="6" t="s">
        <v>28799</v>
      </c>
      <c r="U407" s="6" t="s">
        <v>28800</v>
      </c>
      <c r="V407" s="6">
        <v>5</v>
      </c>
      <c r="W407" s="6">
        <v>87</v>
      </c>
      <c r="X407" s="6">
        <v>15.13</v>
      </c>
      <c r="Y407" s="6" t="s">
        <v>56</v>
      </c>
      <c r="AB407" s="6" t="s">
        <v>56</v>
      </c>
      <c r="AF407" s="6" t="s">
        <v>56</v>
      </c>
      <c r="AG407" s="6" t="s">
        <v>56</v>
      </c>
      <c r="AI407" s="6" t="s">
        <v>56</v>
      </c>
      <c r="AJ407" s="6" t="s">
        <v>56</v>
      </c>
      <c r="AK407" s="6" t="s">
        <v>56</v>
      </c>
      <c r="AL407" s="6" t="s">
        <v>56</v>
      </c>
      <c r="AM407" s="6" t="s">
        <v>56</v>
      </c>
      <c r="AN407" s="6" t="s">
        <v>56</v>
      </c>
      <c r="AO407" s="6" t="s">
        <v>56</v>
      </c>
      <c r="AP407" s="6" t="s">
        <v>10480</v>
      </c>
      <c r="AQ407" s="6" t="s">
        <v>10481</v>
      </c>
      <c r="AR407" s="6" t="s">
        <v>354</v>
      </c>
      <c r="AS407" s="6" t="s">
        <v>10482</v>
      </c>
      <c r="AT407" s="6" t="s">
        <v>15142</v>
      </c>
      <c r="AU407" s="6" t="s">
        <v>354</v>
      </c>
      <c r="AV407" s="6" t="s">
        <v>15143</v>
      </c>
      <c r="AW407" s="6">
        <v>7.3581348240379798</v>
      </c>
      <c r="AX407" s="6">
        <v>7.6238021571301102</v>
      </c>
      <c r="AY407" s="6">
        <v>7.4276946210053802</v>
      </c>
      <c r="AZ407" s="6">
        <v>7.7733841414952902</v>
      </c>
      <c r="BA407" s="6">
        <v>7.2186011695688901</v>
      </c>
      <c r="BB407" s="6">
        <v>7.6132020715417701</v>
      </c>
      <c r="BC407" s="6">
        <v>7.4584187734077201</v>
      </c>
      <c r="BD407" s="6">
        <v>7.2701312800646898</v>
      </c>
      <c r="BE407" s="6">
        <v>7.32633588141434</v>
      </c>
      <c r="BF407" s="6">
        <v>8.4214229347717993</v>
      </c>
      <c r="BG407" s="6">
        <v>7.44459124124542</v>
      </c>
      <c r="BH407" s="6">
        <v>7.2492363045073898</v>
      </c>
      <c r="BI407" s="6">
        <v>7.2102784066103496</v>
      </c>
      <c r="BJ407" s="6">
        <v>7.3382373188128804</v>
      </c>
      <c r="BK407" s="6">
        <v>7.6450438261554501</v>
      </c>
      <c r="BL407" s="6">
        <v>7.40325784294747</v>
      </c>
      <c r="BM407" s="6">
        <v>7.5757246175351698</v>
      </c>
      <c r="BN407" s="6">
        <v>7.5730399573796703</v>
      </c>
      <c r="BO407" s="6">
        <v>7.2686598857619096</v>
      </c>
      <c r="BP407" s="6">
        <v>7.1773200490348597</v>
      </c>
      <c r="BQ407" s="6">
        <v>7.6791688872070702</v>
      </c>
      <c r="BR407" s="6">
        <v>7.6801632211878399</v>
      </c>
      <c r="BS407" s="6">
        <v>8.23903657255536</v>
      </c>
      <c r="BT407" s="6">
        <v>7.1573056605607901</v>
      </c>
      <c r="BU407" s="6">
        <v>6.88157870480984</v>
      </c>
      <c r="BV407" s="6">
        <v>7.2879472389753897</v>
      </c>
      <c r="BW407" s="6">
        <v>7.9460713583371199</v>
      </c>
      <c r="BX407" s="6">
        <v>7.0285041921219804</v>
      </c>
    </row>
    <row r="408" spans="1:76" x14ac:dyDescent="0.25">
      <c r="A408" s="7">
        <v>407</v>
      </c>
      <c r="B408" s="6" t="s">
        <v>28801</v>
      </c>
      <c r="C408" s="6" t="s">
        <v>1967</v>
      </c>
      <c r="D408" s="6" t="s">
        <v>1968</v>
      </c>
      <c r="E408" s="6" t="s">
        <v>1969</v>
      </c>
      <c r="F408" s="7">
        <v>-0.32547056493673931</v>
      </c>
      <c r="G408" s="7">
        <v>9.8897843801314441E-3</v>
      </c>
      <c r="H408" s="6" t="s">
        <v>336</v>
      </c>
      <c r="I408" s="6" t="s">
        <v>44</v>
      </c>
      <c r="J408" s="6" t="s">
        <v>45</v>
      </c>
      <c r="K408" s="6" t="s">
        <v>46</v>
      </c>
      <c r="L408" s="6" t="s">
        <v>312</v>
      </c>
      <c r="M408" s="6" t="s">
        <v>336</v>
      </c>
      <c r="P408" s="88">
        <v>4</v>
      </c>
      <c r="Q408" s="6" t="s">
        <v>28804</v>
      </c>
      <c r="R408" s="6" t="s">
        <v>28802</v>
      </c>
      <c r="S408" s="6" t="s">
        <v>28803</v>
      </c>
      <c r="T408" s="6" t="s">
        <v>28805</v>
      </c>
      <c r="U408" s="6" t="s">
        <v>28806</v>
      </c>
      <c r="V408" s="6">
        <v>10</v>
      </c>
      <c r="W408" s="6">
        <v>12</v>
      </c>
      <c r="X408" s="6">
        <v>8.24</v>
      </c>
      <c r="Y408" s="6" t="s">
        <v>56</v>
      </c>
      <c r="AB408" s="6" t="s">
        <v>56</v>
      </c>
      <c r="AF408" s="6" t="s">
        <v>1973</v>
      </c>
      <c r="AG408" s="6" t="s">
        <v>56</v>
      </c>
      <c r="AI408" s="6" t="s">
        <v>56</v>
      </c>
      <c r="AJ408" s="6" t="s">
        <v>56</v>
      </c>
      <c r="AK408" s="6" t="s">
        <v>56</v>
      </c>
      <c r="AL408" s="6" t="s">
        <v>1974</v>
      </c>
      <c r="AM408" s="6" t="s">
        <v>56</v>
      </c>
      <c r="AN408" s="6" t="s">
        <v>56</v>
      </c>
      <c r="AO408" s="6" t="s">
        <v>56</v>
      </c>
      <c r="AP408" s="6" t="s">
        <v>1975</v>
      </c>
      <c r="AQ408" s="6" t="s">
        <v>1976</v>
      </c>
      <c r="AR408" s="6" t="s">
        <v>402</v>
      </c>
      <c r="AS408" s="6" t="s">
        <v>1977</v>
      </c>
      <c r="AT408" s="6" t="s">
        <v>7916</v>
      </c>
      <c r="AU408" s="6" t="s">
        <v>402</v>
      </c>
      <c r="AV408" s="6" t="s">
        <v>28807</v>
      </c>
      <c r="AW408" s="6">
        <v>6.7045332662858197</v>
      </c>
      <c r="AX408" s="6">
        <v>6.71756134616317</v>
      </c>
      <c r="AY408" s="6">
        <v>6.4629152489669002</v>
      </c>
      <c r="AZ408" s="6">
        <v>6.1546676817928603</v>
      </c>
      <c r="BA408" s="6">
        <v>6.4377586463285796</v>
      </c>
      <c r="BB408" s="6">
        <v>6.7341996407774101</v>
      </c>
      <c r="BC408" s="6">
        <v>6.9119296465657802</v>
      </c>
      <c r="BD408" s="6">
        <v>6.4783645955206799</v>
      </c>
      <c r="BE408" s="6">
        <v>6.9888799218757498</v>
      </c>
      <c r="BF408" s="6">
        <v>6.366908535106</v>
      </c>
      <c r="BG408" s="6">
        <v>6.5583005980464897</v>
      </c>
      <c r="BH408" s="6">
        <v>6.98875960451109</v>
      </c>
      <c r="BI408" s="6">
        <v>5.8176387373157903</v>
      </c>
      <c r="BJ408" s="6">
        <v>6.83103434553282</v>
      </c>
      <c r="BK408" s="6">
        <v>7.4355417987031602</v>
      </c>
      <c r="BL408" s="6">
        <v>6.8953148431251501</v>
      </c>
      <c r="BM408" s="6">
        <v>6.9590247360924398</v>
      </c>
      <c r="BN408" s="6">
        <v>6.8386823274075796</v>
      </c>
      <c r="BO408" s="6">
        <v>6.6510017419958798</v>
      </c>
      <c r="BP408" s="6">
        <v>6.8462474600415604</v>
      </c>
      <c r="BQ408" s="6">
        <v>6.9494144533203697</v>
      </c>
      <c r="BR408" s="6">
        <v>6.9417747618294898</v>
      </c>
      <c r="BS408" s="6">
        <v>7.5743959335306403</v>
      </c>
      <c r="BT408" s="6">
        <v>6.6851773264491499</v>
      </c>
      <c r="BU408" s="6">
        <v>6.6381747538354601</v>
      </c>
      <c r="BV408" s="6">
        <v>6.5000684345939401</v>
      </c>
      <c r="BW408" s="6">
        <v>6.9314299508605899</v>
      </c>
      <c r="BX408" s="6">
        <v>6.4245878170470601</v>
      </c>
    </row>
    <row r="409" spans="1:76" x14ac:dyDescent="0.25">
      <c r="A409" s="7">
        <v>408</v>
      </c>
      <c r="B409" s="6" t="s">
        <v>28808</v>
      </c>
      <c r="C409" s="6" t="s">
        <v>28360</v>
      </c>
      <c r="D409" s="6" t="s">
        <v>25515</v>
      </c>
      <c r="E409" s="6" t="s">
        <v>28811</v>
      </c>
      <c r="F409" s="7">
        <v>-0.32559244706901502</v>
      </c>
      <c r="G409" s="7">
        <v>2.7512279823184698E-3</v>
      </c>
      <c r="H409" s="6" t="s">
        <v>385</v>
      </c>
      <c r="I409" s="6" t="s">
        <v>44</v>
      </c>
      <c r="J409" s="6" t="s">
        <v>101</v>
      </c>
      <c r="K409" s="6" t="s">
        <v>102</v>
      </c>
      <c r="L409" s="6" t="s">
        <v>103</v>
      </c>
      <c r="M409" s="6" t="s">
        <v>170</v>
      </c>
      <c r="N409" s="6" t="s">
        <v>386</v>
      </c>
      <c r="O409" s="6" t="s">
        <v>385</v>
      </c>
      <c r="P409" s="88">
        <v>6</v>
      </c>
      <c r="Q409" s="6" t="s">
        <v>28809</v>
      </c>
      <c r="R409" s="6" t="s">
        <v>28809</v>
      </c>
      <c r="S409" s="6" t="s">
        <v>28810</v>
      </c>
      <c r="T409" s="6" t="s">
        <v>2604</v>
      </c>
      <c r="U409" s="6" t="s">
        <v>77</v>
      </c>
      <c r="V409" s="6">
        <v>1</v>
      </c>
      <c r="W409" s="6">
        <v>16</v>
      </c>
      <c r="X409" s="6">
        <v>5.56</v>
      </c>
      <c r="Y409" s="6" t="s">
        <v>56</v>
      </c>
      <c r="AB409" s="6" t="s">
        <v>56</v>
      </c>
      <c r="AF409" s="6" t="s">
        <v>28361</v>
      </c>
      <c r="AG409" s="6" t="s">
        <v>56</v>
      </c>
      <c r="AI409" s="6" t="s">
        <v>56</v>
      </c>
      <c r="AJ409" s="6" t="s">
        <v>56</v>
      </c>
      <c r="AK409" s="6" t="s">
        <v>56</v>
      </c>
      <c r="AL409" s="6" t="s">
        <v>216</v>
      </c>
      <c r="AM409" s="6" t="s">
        <v>28362</v>
      </c>
      <c r="AN409" s="6" t="s">
        <v>56</v>
      </c>
      <c r="AO409" s="6" t="s">
        <v>56</v>
      </c>
      <c r="AP409" s="6" t="s">
        <v>25517</v>
      </c>
      <c r="AQ409" s="6" t="s">
        <v>27644</v>
      </c>
      <c r="AR409" s="6" t="s">
        <v>858</v>
      </c>
      <c r="AS409" s="6" t="s">
        <v>27645</v>
      </c>
      <c r="AT409" s="6" t="s">
        <v>27646</v>
      </c>
      <c r="AU409" s="6" t="s">
        <v>858</v>
      </c>
      <c r="AV409" s="6" t="s">
        <v>28812</v>
      </c>
      <c r="AW409" s="6">
        <v>6.7132679626460598</v>
      </c>
      <c r="AX409" s="6">
        <v>6.4562902527604296</v>
      </c>
      <c r="AY409" s="6">
        <v>6.7448013968434903</v>
      </c>
      <c r="AZ409" s="6">
        <v>6.1717413685611398</v>
      </c>
      <c r="BA409" s="6">
        <v>6.7682680905000501</v>
      </c>
      <c r="BB409" s="6">
        <v>7.0371216277934296</v>
      </c>
      <c r="BC409" s="6">
        <v>7.1493269336659004</v>
      </c>
      <c r="BD409" s="6">
        <v>6.4029833448533404</v>
      </c>
      <c r="BE409" s="6">
        <v>6.4717098116201504</v>
      </c>
      <c r="BF409" s="6">
        <v>6.4997009633277996</v>
      </c>
      <c r="BG409" s="6">
        <v>7.0724539790940604</v>
      </c>
      <c r="BH409" s="6">
        <v>6.96828214601243</v>
      </c>
      <c r="BI409" s="6">
        <v>6.4885367568105998</v>
      </c>
      <c r="BJ409" s="6">
        <v>6.6740570898227496</v>
      </c>
      <c r="BK409" s="6">
        <v>6.9390073321592203</v>
      </c>
      <c r="BL409" s="6">
        <v>6.7399401128491103</v>
      </c>
      <c r="BM409" s="6">
        <v>6.7230573998799503</v>
      </c>
      <c r="BN409" s="6">
        <v>6.4795466633562002</v>
      </c>
      <c r="BO409" s="6">
        <v>6.7566742119219603</v>
      </c>
      <c r="BP409" s="6">
        <v>6.5421592884988797</v>
      </c>
      <c r="BQ409" s="6">
        <v>6.6681109939768204</v>
      </c>
      <c r="BR409" s="6">
        <v>7.4542349110080899</v>
      </c>
      <c r="BS409" s="6">
        <v>6.7313752718884796</v>
      </c>
      <c r="BT409" s="6">
        <v>6.7845210811134704</v>
      </c>
      <c r="BU409" s="6">
        <v>6.2339363172782303</v>
      </c>
      <c r="BV409" s="6">
        <v>6.7017838698586401</v>
      </c>
      <c r="BW409" s="6">
        <v>6.9874070853721202</v>
      </c>
      <c r="BX409" s="6">
        <v>6.56471943067646</v>
      </c>
    </row>
    <row r="410" spans="1:76" x14ac:dyDescent="0.25">
      <c r="A410" s="7">
        <v>409</v>
      </c>
      <c r="B410" s="6" t="s">
        <v>28813</v>
      </c>
      <c r="C410" s="6" t="s">
        <v>9349</v>
      </c>
      <c r="D410" s="6" t="s">
        <v>9350</v>
      </c>
      <c r="E410" s="6" t="s">
        <v>9351</v>
      </c>
      <c r="F410" s="7">
        <v>-0.32570283671348038</v>
      </c>
      <c r="G410" s="7">
        <v>1.7335785490894E-3</v>
      </c>
      <c r="H410" s="6" t="s">
        <v>7131</v>
      </c>
      <c r="I410" s="6" t="s">
        <v>44</v>
      </c>
      <c r="J410" s="6" t="s">
        <v>45</v>
      </c>
      <c r="K410" s="6" t="s">
        <v>46</v>
      </c>
      <c r="L410" s="6" t="s">
        <v>312</v>
      </c>
      <c r="M410" s="6" t="s">
        <v>3259</v>
      </c>
      <c r="N410" s="6" t="s">
        <v>3260</v>
      </c>
      <c r="O410" s="6" t="s">
        <v>7131</v>
      </c>
      <c r="P410" s="88">
        <v>6</v>
      </c>
      <c r="Q410" s="6" t="s">
        <v>28816</v>
      </c>
      <c r="R410" s="6" t="s">
        <v>28814</v>
      </c>
      <c r="S410" s="6" t="s">
        <v>28815</v>
      </c>
      <c r="T410" s="6" t="s">
        <v>28817</v>
      </c>
      <c r="U410" s="6" t="s">
        <v>28818</v>
      </c>
      <c r="V410" s="6">
        <v>3</v>
      </c>
      <c r="W410" s="6">
        <v>17</v>
      </c>
      <c r="X410" s="6">
        <v>9.67</v>
      </c>
      <c r="Y410" s="6" t="s">
        <v>56</v>
      </c>
      <c r="AB410" s="6" t="s">
        <v>56</v>
      </c>
      <c r="AF410" s="6" t="s">
        <v>9352</v>
      </c>
      <c r="AG410" s="6" t="s">
        <v>396</v>
      </c>
      <c r="AH410" s="6" t="s">
        <v>397</v>
      </c>
      <c r="AI410" s="6" t="s">
        <v>991</v>
      </c>
      <c r="AJ410" s="6" t="s">
        <v>56</v>
      </c>
      <c r="AK410" s="6" t="s">
        <v>56</v>
      </c>
      <c r="AL410" s="6" t="s">
        <v>571</v>
      </c>
      <c r="AM410" s="6" t="s">
        <v>56</v>
      </c>
      <c r="AN410" s="6" t="s">
        <v>56</v>
      </c>
      <c r="AO410" s="6" t="s">
        <v>56</v>
      </c>
      <c r="AP410" s="6" t="s">
        <v>9353</v>
      </c>
      <c r="AQ410" s="6" t="s">
        <v>9354</v>
      </c>
      <c r="AR410" s="6" t="s">
        <v>402</v>
      </c>
      <c r="AS410" s="6" t="s">
        <v>9355</v>
      </c>
      <c r="AT410" s="6" t="s">
        <v>9356</v>
      </c>
      <c r="AU410" s="6" t="s">
        <v>402</v>
      </c>
      <c r="AV410" s="6" t="s">
        <v>28819</v>
      </c>
      <c r="AW410" s="6">
        <v>6.5588166508204697</v>
      </c>
      <c r="AX410" s="6">
        <v>6.7024564727026101</v>
      </c>
      <c r="AY410" s="6">
        <v>7.1263262925631299</v>
      </c>
      <c r="AZ410" s="6">
        <v>6.7940801202398697</v>
      </c>
      <c r="BA410" s="6">
        <v>6.7079703090374201</v>
      </c>
      <c r="BB410" s="6">
        <v>7.1043334763677199</v>
      </c>
      <c r="BC410" s="6">
        <v>6.7994164409531903</v>
      </c>
      <c r="BD410" s="6">
        <v>6.86015832124576</v>
      </c>
      <c r="BE410" s="6">
        <v>6.88301211971946</v>
      </c>
      <c r="BF410" s="6">
        <v>7.2746081039042298</v>
      </c>
      <c r="BG410" s="6">
        <v>6.9261186037950999</v>
      </c>
      <c r="BH410" s="6">
        <v>7.0559266259744504</v>
      </c>
      <c r="BI410" s="6">
        <v>6.5038248534730503</v>
      </c>
      <c r="BJ410" s="6">
        <v>5.5879645099933697</v>
      </c>
      <c r="BK410" s="6">
        <v>6.0907749472465804</v>
      </c>
      <c r="BL410" s="6">
        <v>6.8127095913290301</v>
      </c>
      <c r="BM410" s="6">
        <v>6.98716559950266</v>
      </c>
      <c r="BN410" s="6">
        <v>6.6346788528963101</v>
      </c>
      <c r="BO410" s="6">
        <v>6.1969498169266899</v>
      </c>
      <c r="BP410" s="6">
        <v>6.8605865914683202</v>
      </c>
      <c r="BQ410" s="6">
        <v>6.7022625595309799</v>
      </c>
      <c r="BR410" s="6">
        <v>7.1211657803907</v>
      </c>
      <c r="BS410" s="6">
        <v>6.7377848995240397</v>
      </c>
      <c r="BT410" s="6">
        <v>6.90026337724301</v>
      </c>
      <c r="BU410" s="6">
        <v>6.7775138900671701</v>
      </c>
      <c r="BV410" s="6">
        <v>6.3398390525081396</v>
      </c>
      <c r="BW410" s="6">
        <v>6.85880484980511</v>
      </c>
      <c r="BX410" s="6">
        <v>6.5772620685393397</v>
      </c>
    </row>
    <row r="411" spans="1:76" x14ac:dyDescent="0.25">
      <c r="A411" s="7">
        <v>410</v>
      </c>
      <c r="B411" s="6" t="s">
        <v>28820</v>
      </c>
      <c r="C411" s="6" t="s">
        <v>1095</v>
      </c>
      <c r="D411" s="6" t="s">
        <v>1096</v>
      </c>
      <c r="E411" s="6" t="s">
        <v>1097</v>
      </c>
      <c r="F411" s="7">
        <v>-0.32576708874190441</v>
      </c>
      <c r="G411" s="7">
        <v>1.128994813776382E-2</v>
      </c>
      <c r="H411" s="6" t="s">
        <v>48</v>
      </c>
      <c r="I411" s="6" t="s">
        <v>44</v>
      </c>
      <c r="J411" s="6" t="s">
        <v>45</v>
      </c>
      <c r="K411" s="6" t="s">
        <v>46</v>
      </c>
      <c r="L411" s="6" t="s">
        <v>47</v>
      </c>
      <c r="M411" s="6" t="s">
        <v>48</v>
      </c>
      <c r="P411" s="88">
        <v>4</v>
      </c>
      <c r="Q411" s="6" t="s">
        <v>28821</v>
      </c>
      <c r="R411" s="6" t="s">
        <v>28821</v>
      </c>
      <c r="S411" s="6" t="s">
        <v>28822</v>
      </c>
      <c r="T411" s="6" t="s">
        <v>28823</v>
      </c>
      <c r="U411" s="6" t="s">
        <v>183</v>
      </c>
      <c r="V411" s="6">
        <v>1</v>
      </c>
      <c r="W411" s="6">
        <v>265</v>
      </c>
      <c r="X411" s="6">
        <v>14.16</v>
      </c>
      <c r="Y411" s="6" t="s">
        <v>56</v>
      </c>
      <c r="AB411" s="6" t="s">
        <v>1098</v>
      </c>
      <c r="AC411" s="6" t="s">
        <v>1099</v>
      </c>
      <c r="AD411" s="6" t="s">
        <v>1100</v>
      </c>
      <c r="AE411" s="6" t="s">
        <v>1101</v>
      </c>
      <c r="AF411" s="6" t="s">
        <v>1102</v>
      </c>
      <c r="AG411" s="6" t="s">
        <v>1103</v>
      </c>
      <c r="AH411" s="6" t="s">
        <v>1104</v>
      </c>
      <c r="AI411" s="6" t="s">
        <v>1105</v>
      </c>
      <c r="AJ411" s="6" t="s">
        <v>1106</v>
      </c>
      <c r="AK411" s="6" t="s">
        <v>1107</v>
      </c>
      <c r="AL411" s="6" t="s">
        <v>67</v>
      </c>
      <c r="AM411" s="6" t="s">
        <v>56</v>
      </c>
      <c r="AN411" s="6" t="s">
        <v>56</v>
      </c>
      <c r="AO411" s="6" t="s">
        <v>56</v>
      </c>
      <c r="AP411" s="6" t="s">
        <v>1108</v>
      </c>
      <c r="AQ411" s="6" t="s">
        <v>1109</v>
      </c>
      <c r="AR411" s="6" t="s">
        <v>5</v>
      </c>
      <c r="AS411" s="6" t="s">
        <v>1110</v>
      </c>
      <c r="AT411" s="6" t="s">
        <v>1111</v>
      </c>
      <c r="AU411" s="6" t="s">
        <v>5</v>
      </c>
      <c r="AV411" s="6" t="s">
        <v>7521</v>
      </c>
      <c r="AW411" s="6">
        <v>6.4498717858780799</v>
      </c>
      <c r="AX411" s="6">
        <v>6.8332492005686998</v>
      </c>
      <c r="AY411" s="6">
        <v>7.7818451028258799</v>
      </c>
      <c r="AZ411" s="6">
        <v>6.8200208053468998</v>
      </c>
      <c r="BA411" s="6">
        <v>6.5621501782567897</v>
      </c>
      <c r="BB411" s="6">
        <v>7.08713165463839</v>
      </c>
      <c r="BC411" s="6">
        <v>7.2410955415307701</v>
      </c>
      <c r="BD411" s="6">
        <v>7.3055555903276801</v>
      </c>
      <c r="BE411" s="6">
        <v>7.4431143002690101</v>
      </c>
      <c r="BF411" s="6">
        <v>7.0119699206867496</v>
      </c>
      <c r="BG411" s="6">
        <v>6.8544397110401301</v>
      </c>
      <c r="BH411" s="6">
        <v>7.2812493466167103</v>
      </c>
      <c r="BI411" s="6">
        <v>6.9176735757755097</v>
      </c>
      <c r="BJ411" s="6">
        <v>7.9361021288586198</v>
      </c>
      <c r="BK411" s="6">
        <v>7.4521085993388301</v>
      </c>
      <c r="BL411" s="6">
        <v>6.7461241873028204</v>
      </c>
      <c r="BM411" s="6">
        <v>7.14745838046814</v>
      </c>
      <c r="BN411" s="6">
        <v>6.5461107452513199</v>
      </c>
      <c r="BO411" s="6">
        <v>6.7756724024477899</v>
      </c>
      <c r="BP411" s="6">
        <v>6.8340454459757103</v>
      </c>
      <c r="BQ411" s="6">
        <v>6.9796189759610803</v>
      </c>
      <c r="BR411" s="6">
        <v>7.8433854148173001</v>
      </c>
      <c r="BS411" s="6">
        <v>6.8709362627025099</v>
      </c>
      <c r="BT411" s="6">
        <v>6.7414747166738103</v>
      </c>
      <c r="BU411" s="6">
        <v>6.8340168064581004</v>
      </c>
      <c r="BV411" s="6">
        <v>6.7742395856148798</v>
      </c>
      <c r="BW411" s="6">
        <v>7.2464862953076103</v>
      </c>
      <c r="BX411" s="6">
        <v>7.2737048611051698</v>
      </c>
    </row>
    <row r="412" spans="1:76" x14ac:dyDescent="0.25">
      <c r="A412" s="7">
        <v>411</v>
      </c>
      <c r="B412" s="6" t="s">
        <v>28824</v>
      </c>
      <c r="C412" s="6" t="s">
        <v>108</v>
      </c>
      <c r="D412" s="6" t="s">
        <v>301</v>
      </c>
      <c r="E412" s="6" t="s">
        <v>56</v>
      </c>
      <c r="F412" s="7">
        <v>-0.32593794420790712</v>
      </c>
      <c r="G412" s="7">
        <v>3.7065047065743019E-3</v>
      </c>
      <c r="H412" s="6" t="s">
        <v>336</v>
      </c>
      <c r="I412" s="6" t="s">
        <v>44</v>
      </c>
      <c r="J412" s="6" t="s">
        <v>45</v>
      </c>
      <c r="K412" s="6" t="s">
        <v>46</v>
      </c>
      <c r="L412" s="6" t="s">
        <v>312</v>
      </c>
      <c r="M412" s="6" t="s">
        <v>336</v>
      </c>
      <c r="P412" s="88">
        <v>4</v>
      </c>
      <c r="Q412" s="6" t="s">
        <v>28825</v>
      </c>
      <c r="R412" s="6" t="s">
        <v>28825</v>
      </c>
      <c r="S412" s="6" t="s">
        <v>28826</v>
      </c>
      <c r="T412" s="6" t="s">
        <v>183</v>
      </c>
      <c r="U412" s="6" t="s">
        <v>362</v>
      </c>
      <c r="V412" s="6">
        <v>1</v>
      </c>
      <c r="W412" s="6">
        <v>17</v>
      </c>
      <c r="X412" s="6">
        <v>6.2</v>
      </c>
      <c r="Y412" s="6" t="s">
        <v>56</v>
      </c>
      <c r="AB412" s="6" t="s">
        <v>56</v>
      </c>
      <c r="AF412" s="6" t="s">
        <v>56</v>
      </c>
      <c r="AG412" s="6" t="s">
        <v>56</v>
      </c>
      <c r="AI412" s="6" t="s">
        <v>56</v>
      </c>
      <c r="AJ412" s="6" t="s">
        <v>56</v>
      </c>
      <c r="AK412" s="6" t="s">
        <v>56</v>
      </c>
      <c r="AL412" s="6" t="s">
        <v>56</v>
      </c>
      <c r="AM412" s="6" t="s">
        <v>56</v>
      </c>
      <c r="AN412" s="6" t="s">
        <v>56</v>
      </c>
      <c r="AO412" s="6" t="s">
        <v>56</v>
      </c>
      <c r="AP412" s="6" t="s">
        <v>56</v>
      </c>
      <c r="AT412" s="6" t="s">
        <v>3195</v>
      </c>
      <c r="AU412" s="6" t="s">
        <v>148</v>
      </c>
      <c r="AV412" s="6" t="s">
        <v>28827</v>
      </c>
      <c r="AW412" s="6">
        <v>6.5186851234455698</v>
      </c>
      <c r="AX412" s="6">
        <v>6.4253468661429602</v>
      </c>
      <c r="AY412" s="6">
        <v>6.5392205467186404</v>
      </c>
      <c r="AZ412" s="6">
        <v>6.4223358880038299</v>
      </c>
      <c r="BA412" s="6">
        <v>6.2911247687690404</v>
      </c>
      <c r="BB412" s="6">
        <v>6.73874101052564</v>
      </c>
      <c r="BC412" s="6">
        <v>6.5186719679938401</v>
      </c>
      <c r="BD412" s="6">
        <v>6.2802142571470299</v>
      </c>
      <c r="BE412" s="6">
        <v>7.0915438959196697</v>
      </c>
      <c r="BF412" s="6">
        <v>7.3167773619394501</v>
      </c>
      <c r="BG412" s="6">
        <v>6.64360701381091</v>
      </c>
      <c r="BH412" s="6">
        <v>7.16914523041096</v>
      </c>
      <c r="BI412" s="6">
        <v>6.2710049584766301</v>
      </c>
      <c r="BJ412" s="6">
        <v>6.7709183284986203</v>
      </c>
      <c r="BK412" s="6">
        <v>6.6134580854384302</v>
      </c>
      <c r="BL412" s="6">
        <v>6.5322320200861901</v>
      </c>
      <c r="BM412" s="6">
        <v>6.9146155504690796</v>
      </c>
      <c r="BN412" s="6">
        <v>6.5972289465425797</v>
      </c>
      <c r="BO412" s="6">
        <v>6.1506708002083101</v>
      </c>
      <c r="BP412" s="6">
        <v>6.5342504650346802</v>
      </c>
      <c r="BQ412" s="6">
        <v>6.0409822804259203</v>
      </c>
      <c r="BR412" s="6">
        <v>5.9910381361961997</v>
      </c>
      <c r="BS412" s="6">
        <v>7.0700212706972696</v>
      </c>
      <c r="BT412" s="6">
        <v>6.4699693566685204</v>
      </c>
      <c r="BU412" s="6">
        <v>6.5898045517763704</v>
      </c>
      <c r="BV412" s="6">
        <v>6.5842069124018296</v>
      </c>
      <c r="BW412" s="6">
        <v>6.6184875059398101</v>
      </c>
      <c r="BX412" s="6">
        <v>6.4229099442772899</v>
      </c>
    </row>
    <row r="413" spans="1:76" x14ac:dyDescent="0.25">
      <c r="A413" s="7">
        <v>412</v>
      </c>
      <c r="B413" s="6" t="s">
        <v>28828</v>
      </c>
      <c r="C413" s="6" t="s">
        <v>6627</v>
      </c>
      <c r="D413" s="6" t="s">
        <v>6642</v>
      </c>
      <c r="E413" s="6" t="s">
        <v>6629</v>
      </c>
      <c r="F413" s="7">
        <v>-0.32599588093247261</v>
      </c>
      <c r="G413" s="7">
        <v>3.0382235668296221E-2</v>
      </c>
      <c r="H413" s="6" t="s">
        <v>105</v>
      </c>
      <c r="I413" s="6" t="s">
        <v>44</v>
      </c>
      <c r="J413" s="6" t="s">
        <v>101</v>
      </c>
      <c r="K413" s="6" t="s">
        <v>102</v>
      </c>
      <c r="L413" s="6" t="s">
        <v>103</v>
      </c>
      <c r="M413" s="6" t="s">
        <v>104</v>
      </c>
      <c r="N413" s="6" t="s">
        <v>105</v>
      </c>
      <c r="P413" s="88">
        <v>5</v>
      </c>
      <c r="Q413" s="6" t="s">
        <v>28831</v>
      </c>
      <c r="R413" s="6" t="s">
        <v>28829</v>
      </c>
      <c r="S413" s="6" t="s">
        <v>28830</v>
      </c>
      <c r="T413" s="6" t="s">
        <v>28832</v>
      </c>
      <c r="U413" s="6" t="s">
        <v>1525</v>
      </c>
      <c r="V413" s="6">
        <v>2</v>
      </c>
      <c r="W413" s="6">
        <v>62</v>
      </c>
      <c r="X413" s="6">
        <v>10.87</v>
      </c>
      <c r="Y413" s="6" t="s">
        <v>56</v>
      </c>
      <c r="AB413" s="6" t="s">
        <v>6630</v>
      </c>
      <c r="AC413" s="6" t="s">
        <v>6631</v>
      </c>
      <c r="AD413" s="6" t="s">
        <v>6632</v>
      </c>
      <c r="AE413" s="6" t="s">
        <v>6633</v>
      </c>
      <c r="AF413" s="6" t="s">
        <v>6634</v>
      </c>
      <c r="AG413" s="6" t="s">
        <v>6635</v>
      </c>
      <c r="AH413" s="6" t="s">
        <v>6636</v>
      </c>
      <c r="AI413" s="6" t="s">
        <v>6637</v>
      </c>
      <c r="AJ413" s="6" t="s">
        <v>6638</v>
      </c>
      <c r="AK413" s="6" t="s">
        <v>6639</v>
      </c>
      <c r="AL413" s="6" t="s">
        <v>67</v>
      </c>
      <c r="AM413" s="6" t="s">
        <v>56</v>
      </c>
      <c r="AN413" s="6" t="s">
        <v>56</v>
      </c>
      <c r="AO413" s="6" t="s">
        <v>56</v>
      </c>
      <c r="AP413" s="6" t="s">
        <v>6640</v>
      </c>
      <c r="AQ413" s="6" t="s">
        <v>6641</v>
      </c>
      <c r="AR413" s="6" t="s">
        <v>2389</v>
      </c>
      <c r="AS413" s="6" t="s">
        <v>6642</v>
      </c>
      <c r="AT413" s="6" t="s">
        <v>11446</v>
      </c>
      <c r="AU413" s="6" t="s">
        <v>2389</v>
      </c>
      <c r="AV413" s="6" t="s">
        <v>11447</v>
      </c>
      <c r="AW413" s="6">
        <v>6.4705061898787299</v>
      </c>
      <c r="AX413" s="6">
        <v>6.2088848305499802</v>
      </c>
      <c r="AY413" s="6">
        <v>7.1350372233730601</v>
      </c>
      <c r="AZ413" s="6">
        <v>6.56427056178015</v>
      </c>
      <c r="BA413" s="6">
        <v>6.4823083180582399</v>
      </c>
      <c r="BB413" s="6">
        <v>7.0888622951714604</v>
      </c>
      <c r="BC413" s="6">
        <v>6.5312426732410103</v>
      </c>
      <c r="BD413" s="6">
        <v>6.5984623099509401</v>
      </c>
      <c r="BE413" s="6">
        <v>6.7312664297094402</v>
      </c>
      <c r="BF413" s="6">
        <v>7.2511391886055803</v>
      </c>
      <c r="BG413" s="6">
        <v>7.2441905254801497</v>
      </c>
      <c r="BH413" s="6">
        <v>6.9470291887112801</v>
      </c>
      <c r="BI413" s="6">
        <v>5.7636196398706003</v>
      </c>
      <c r="BJ413" s="6">
        <v>6.80725765398474</v>
      </c>
      <c r="BK413" s="6">
        <v>7.0261470487654103</v>
      </c>
      <c r="BL413" s="6">
        <v>6.4805532063246396</v>
      </c>
      <c r="BM413" s="6">
        <v>7.0009457748323296</v>
      </c>
      <c r="BN413" s="6">
        <v>7.0783662157893703</v>
      </c>
      <c r="BO413" s="6">
        <v>6.8596546384775996</v>
      </c>
      <c r="BP413" s="6">
        <v>6.74440259930038</v>
      </c>
      <c r="BQ413" s="6">
        <v>7.2023657219117299</v>
      </c>
      <c r="BR413" s="6">
        <v>6.6110379839187097</v>
      </c>
      <c r="BS413" s="6">
        <v>6.7800868516589299</v>
      </c>
      <c r="BT413" s="6">
        <v>6.0288318325197103</v>
      </c>
      <c r="BU413" s="6">
        <v>6.3964523502111197</v>
      </c>
      <c r="BV413" s="6">
        <v>6.2433111960421304</v>
      </c>
      <c r="BW413" s="6">
        <v>6.4548907251792</v>
      </c>
      <c r="BX413" s="6">
        <v>6.6795551680388696</v>
      </c>
    </row>
    <row r="414" spans="1:76" x14ac:dyDescent="0.25">
      <c r="A414" s="7">
        <v>413</v>
      </c>
      <c r="B414" s="6" t="s">
        <v>28833</v>
      </c>
      <c r="C414" s="6" t="s">
        <v>2716</v>
      </c>
      <c r="D414" s="6" t="s">
        <v>2717</v>
      </c>
      <c r="E414" s="6" t="s">
        <v>2718</v>
      </c>
      <c r="F414" s="7">
        <v>-0.32658303884998569</v>
      </c>
      <c r="G414" s="7">
        <v>2.7026385314083721E-2</v>
      </c>
      <c r="H414" s="6" t="s">
        <v>417</v>
      </c>
      <c r="I414" s="6" t="s">
        <v>44</v>
      </c>
      <c r="J414" s="6" t="s">
        <v>101</v>
      </c>
      <c r="K414" s="6" t="s">
        <v>102</v>
      </c>
      <c r="L414" s="6" t="s">
        <v>103</v>
      </c>
      <c r="M414" s="6" t="s">
        <v>104</v>
      </c>
      <c r="N414" s="6" t="s">
        <v>417</v>
      </c>
      <c r="P414" s="88">
        <v>5</v>
      </c>
      <c r="Q414" s="6" t="s">
        <v>28834</v>
      </c>
      <c r="R414" s="6" t="s">
        <v>28834</v>
      </c>
      <c r="S414" s="6" t="s">
        <v>28835</v>
      </c>
      <c r="T414" s="6" t="s">
        <v>824</v>
      </c>
      <c r="U414" s="6" t="s">
        <v>254</v>
      </c>
      <c r="V414" s="6">
        <v>1</v>
      </c>
      <c r="W414" s="6">
        <v>29</v>
      </c>
      <c r="X414" s="6">
        <v>9.39</v>
      </c>
      <c r="Y414" s="6" t="s">
        <v>13035</v>
      </c>
      <c r="Z414" s="6" t="s">
        <v>13036</v>
      </c>
      <c r="AA414" s="6" t="s">
        <v>13037</v>
      </c>
      <c r="AB414" s="6" t="s">
        <v>56</v>
      </c>
      <c r="AF414" s="6" t="s">
        <v>2719</v>
      </c>
      <c r="AG414" s="6" t="s">
        <v>396</v>
      </c>
      <c r="AH414" s="6" t="s">
        <v>397</v>
      </c>
      <c r="AI414" s="6" t="s">
        <v>991</v>
      </c>
      <c r="AJ414" s="6" t="s">
        <v>56</v>
      </c>
      <c r="AK414" s="6" t="s">
        <v>56</v>
      </c>
      <c r="AL414" s="6" t="s">
        <v>571</v>
      </c>
      <c r="AM414" s="6" t="s">
        <v>56</v>
      </c>
      <c r="AN414" s="6" t="s">
        <v>56</v>
      </c>
      <c r="AO414" s="6" t="s">
        <v>56</v>
      </c>
      <c r="AP414" s="6" t="s">
        <v>2720</v>
      </c>
      <c r="AQ414" s="6" t="s">
        <v>2721</v>
      </c>
      <c r="AR414" s="6" t="s">
        <v>402</v>
      </c>
      <c r="AS414" s="6" t="s">
        <v>2722</v>
      </c>
      <c r="AT414" s="6" t="s">
        <v>15761</v>
      </c>
      <c r="AU414" s="6" t="s">
        <v>402</v>
      </c>
      <c r="AV414" s="6" t="s">
        <v>15762</v>
      </c>
      <c r="AW414" s="6">
        <v>6.4657620985593898</v>
      </c>
      <c r="AX414" s="6">
        <v>7.0711010845439803</v>
      </c>
      <c r="AY414" s="6">
        <v>7.7254052126448496</v>
      </c>
      <c r="AZ414" s="6">
        <v>7.0498573993989799</v>
      </c>
      <c r="BA414" s="6">
        <v>7.6454664924246698</v>
      </c>
      <c r="BB414" s="6">
        <v>7.3723964508472797</v>
      </c>
      <c r="BC414" s="6">
        <v>7.3358729600280697</v>
      </c>
      <c r="BD414" s="6">
        <v>7.1114977824039496</v>
      </c>
      <c r="BE414" s="6">
        <v>7.0406063349720798</v>
      </c>
      <c r="BF414" s="6">
        <v>7.3675609230032997</v>
      </c>
      <c r="BG414" s="6">
        <v>6.5317535852940196</v>
      </c>
      <c r="BH414" s="6">
        <v>5.8943803157881502</v>
      </c>
      <c r="BI414" s="6">
        <v>6.4757947776285603</v>
      </c>
      <c r="BJ414" s="6">
        <v>6.1859105680977002</v>
      </c>
      <c r="BK414" s="6">
        <v>7.6864083478398202</v>
      </c>
      <c r="BL414" s="6">
        <v>7.5431053384586404</v>
      </c>
      <c r="BM414" s="6">
        <v>7.1480471244836004</v>
      </c>
      <c r="BN414" s="6">
        <v>7.2361000011280199</v>
      </c>
      <c r="BO414" s="6">
        <v>6.79259134901036</v>
      </c>
      <c r="BP414" s="6">
        <v>6.7514408562521799</v>
      </c>
      <c r="BQ414" s="6">
        <v>6.0034437287241298</v>
      </c>
      <c r="BR414" s="6">
        <v>7.2449694848429003</v>
      </c>
      <c r="BS414" s="6">
        <v>7.14426280491654</v>
      </c>
      <c r="BT414" s="6">
        <v>7.1099496139464904</v>
      </c>
      <c r="BU414" s="6">
        <v>7.0713204107493199</v>
      </c>
      <c r="BV414" s="6">
        <v>6.62442659591939</v>
      </c>
      <c r="BW414" s="6">
        <v>6.9790861104616599</v>
      </c>
      <c r="BX414" s="6">
        <v>6.8302704972103001</v>
      </c>
    </row>
    <row r="415" spans="1:76" x14ac:dyDescent="0.25">
      <c r="A415" s="7">
        <v>414</v>
      </c>
      <c r="B415" s="6" t="s">
        <v>28836</v>
      </c>
      <c r="C415" s="6" t="s">
        <v>938</v>
      </c>
      <c r="D415" s="6" t="s">
        <v>23731</v>
      </c>
      <c r="E415" s="6" t="s">
        <v>28839</v>
      </c>
      <c r="F415" s="7">
        <v>-0.32690966665825011</v>
      </c>
      <c r="G415" s="7">
        <v>1.462787786623262E-2</v>
      </c>
      <c r="H415" s="6" t="s">
        <v>4286</v>
      </c>
      <c r="I415" s="6" t="s">
        <v>44</v>
      </c>
      <c r="J415" s="6" t="s">
        <v>101</v>
      </c>
      <c r="K415" s="6" t="s">
        <v>102</v>
      </c>
      <c r="L415" s="6" t="s">
        <v>103</v>
      </c>
      <c r="M415" s="6" t="s">
        <v>170</v>
      </c>
      <c r="N415" s="6" t="s">
        <v>4287</v>
      </c>
      <c r="O415" s="6" t="s">
        <v>4286</v>
      </c>
      <c r="P415" s="88">
        <v>6</v>
      </c>
      <c r="Q415" s="6" t="s">
        <v>28837</v>
      </c>
      <c r="R415" s="6" t="s">
        <v>28837</v>
      </c>
      <c r="S415" s="6" t="s">
        <v>28838</v>
      </c>
      <c r="T415" s="6" t="s">
        <v>2447</v>
      </c>
      <c r="U415" s="6" t="s">
        <v>361</v>
      </c>
      <c r="V415" s="6">
        <v>1</v>
      </c>
      <c r="W415" s="6">
        <v>49</v>
      </c>
      <c r="X415" s="6">
        <v>7.21</v>
      </c>
      <c r="Y415" s="6" t="s">
        <v>56</v>
      </c>
      <c r="AB415" s="6" t="s">
        <v>23733</v>
      </c>
      <c r="AC415" s="6" t="s">
        <v>23734</v>
      </c>
      <c r="AF415" s="6" t="s">
        <v>28840</v>
      </c>
      <c r="AG415" s="6" t="s">
        <v>56</v>
      </c>
      <c r="AI415" s="6" t="s">
        <v>56</v>
      </c>
      <c r="AJ415" s="6" t="s">
        <v>56</v>
      </c>
      <c r="AK415" s="6" t="s">
        <v>56</v>
      </c>
      <c r="AL415" s="6" t="s">
        <v>23736</v>
      </c>
      <c r="AM415" s="6" t="s">
        <v>56</v>
      </c>
      <c r="AN415" s="6" t="s">
        <v>56</v>
      </c>
      <c r="AO415" s="6" t="s">
        <v>56</v>
      </c>
      <c r="AP415" s="6" t="s">
        <v>28841</v>
      </c>
      <c r="AQ415" s="6" t="s">
        <v>944</v>
      </c>
      <c r="AR415" s="6" t="s">
        <v>219</v>
      </c>
      <c r="AS415" s="6" t="s">
        <v>945</v>
      </c>
      <c r="AT415" s="6" t="s">
        <v>28842</v>
      </c>
      <c r="AU415" s="6" t="s">
        <v>219</v>
      </c>
      <c r="AV415" s="6" t="s">
        <v>28843</v>
      </c>
      <c r="AW415" s="6">
        <v>6.4389457625379301</v>
      </c>
      <c r="AX415" s="6">
        <v>6.5141160327162702</v>
      </c>
      <c r="AY415" s="6">
        <v>6.8272206698033697</v>
      </c>
      <c r="AZ415" s="6">
        <v>6.3645605628592001</v>
      </c>
      <c r="BA415" s="6">
        <v>6.6908957937478499</v>
      </c>
      <c r="BB415" s="6">
        <v>6.6524543462903498</v>
      </c>
      <c r="BC415" s="6">
        <v>7.0494642211099396</v>
      </c>
      <c r="BD415" s="6">
        <v>6.1945562430347199</v>
      </c>
      <c r="BE415" s="6">
        <v>6.5696782773140896</v>
      </c>
      <c r="BF415" s="6">
        <v>6.6183149749903896</v>
      </c>
      <c r="BG415" s="6">
        <v>7.7562366246406302</v>
      </c>
      <c r="BH415" s="6">
        <v>6.9462926177127802</v>
      </c>
      <c r="BI415" s="6">
        <v>6.5040426096874198</v>
      </c>
      <c r="BJ415" s="6">
        <v>6.6886823661976198</v>
      </c>
      <c r="BK415" s="6">
        <v>6.9481659639256304</v>
      </c>
      <c r="BL415" s="6">
        <v>6.6114153700826899</v>
      </c>
      <c r="BM415" s="6">
        <v>6.3420476438358397</v>
      </c>
      <c r="BN415" s="6">
        <v>6.36267111813972</v>
      </c>
      <c r="BO415" s="6">
        <v>5.5577008468483902</v>
      </c>
      <c r="BP415" s="6">
        <v>6.2443639710134899</v>
      </c>
      <c r="BQ415" s="6">
        <v>6.6104526527516096</v>
      </c>
      <c r="BR415" s="6">
        <v>6.7562633373352003</v>
      </c>
      <c r="BS415" s="6">
        <v>6.2828352432055796</v>
      </c>
      <c r="BT415" s="6">
        <v>6.5161453252991901</v>
      </c>
      <c r="BU415" s="6">
        <v>6.5893352375860301</v>
      </c>
      <c r="BV415" s="6">
        <v>6.5894079027231296</v>
      </c>
      <c r="BW415" s="6">
        <v>6.8162048972951004</v>
      </c>
      <c r="BX415" s="6">
        <v>6.9727026375316701</v>
      </c>
    </row>
    <row r="416" spans="1:76" x14ac:dyDescent="0.25">
      <c r="A416" s="7">
        <v>415</v>
      </c>
      <c r="B416" s="6" t="s">
        <v>28844</v>
      </c>
      <c r="C416" s="6" t="s">
        <v>24025</v>
      </c>
      <c r="D416" s="6" t="s">
        <v>6170</v>
      </c>
      <c r="E416" s="6" t="s">
        <v>24026</v>
      </c>
      <c r="F416" s="7">
        <v>-0.32692793822187388</v>
      </c>
      <c r="G416" s="7">
        <v>1.462787786623262E-2</v>
      </c>
      <c r="H416" s="6" t="s">
        <v>4312</v>
      </c>
      <c r="I416" s="6" t="s">
        <v>44</v>
      </c>
      <c r="J416" s="6" t="s">
        <v>45</v>
      </c>
      <c r="K416" s="6" t="s">
        <v>46</v>
      </c>
      <c r="L416" s="6" t="s">
        <v>312</v>
      </c>
      <c r="M416" s="6" t="s">
        <v>336</v>
      </c>
      <c r="N416" s="6" t="s">
        <v>2114</v>
      </c>
      <c r="O416" s="6" t="s">
        <v>4312</v>
      </c>
      <c r="P416" s="88">
        <v>6</v>
      </c>
      <c r="Q416" s="6" t="s">
        <v>28847</v>
      </c>
      <c r="R416" s="6" t="s">
        <v>28845</v>
      </c>
      <c r="S416" s="6" t="s">
        <v>28846</v>
      </c>
      <c r="T416" s="6" t="s">
        <v>28848</v>
      </c>
      <c r="U416" s="6" t="s">
        <v>7584</v>
      </c>
      <c r="V416" s="6">
        <v>3</v>
      </c>
      <c r="W416" s="6">
        <v>18</v>
      </c>
      <c r="X416" s="6">
        <v>7.03</v>
      </c>
      <c r="Y416" s="6" t="s">
        <v>56</v>
      </c>
      <c r="AB416" s="6" t="s">
        <v>24027</v>
      </c>
      <c r="AC416" s="6" t="s">
        <v>24028</v>
      </c>
      <c r="AD416" s="6" t="s">
        <v>24029</v>
      </c>
      <c r="AE416" s="6" t="s">
        <v>24030</v>
      </c>
      <c r="AF416" s="6" t="s">
        <v>24031</v>
      </c>
      <c r="AG416" s="6" t="s">
        <v>24032</v>
      </c>
      <c r="AH416" s="6" t="s">
        <v>24033</v>
      </c>
      <c r="AI416" s="6" t="s">
        <v>56</v>
      </c>
      <c r="AJ416" s="6" t="s">
        <v>24034</v>
      </c>
      <c r="AK416" s="6" t="s">
        <v>22715</v>
      </c>
      <c r="AL416" s="6" t="s">
        <v>326</v>
      </c>
      <c r="AM416" s="6" t="s">
        <v>56</v>
      </c>
      <c r="AN416" s="6" t="s">
        <v>56</v>
      </c>
      <c r="AO416" s="6" t="s">
        <v>56</v>
      </c>
      <c r="AP416" s="6" t="s">
        <v>10591</v>
      </c>
      <c r="AQ416" s="6" t="s">
        <v>24035</v>
      </c>
      <c r="AR416" s="6" t="s">
        <v>24036</v>
      </c>
      <c r="AS416" s="6" t="s">
        <v>24037</v>
      </c>
      <c r="AT416" s="6" t="s">
        <v>24038</v>
      </c>
      <c r="AU416" s="6" t="s">
        <v>4</v>
      </c>
      <c r="AV416" s="6" t="s">
        <v>28849</v>
      </c>
      <c r="AW416" s="6">
        <v>6.5682605259064299</v>
      </c>
      <c r="AX416" s="6">
        <v>6.6984877566712502</v>
      </c>
      <c r="AY416" s="6">
        <v>6.6512684167595797</v>
      </c>
      <c r="AZ416" s="6">
        <v>6.9303325881439797</v>
      </c>
      <c r="BA416" s="6">
        <v>6.3980617677749301</v>
      </c>
      <c r="BB416" s="6">
        <v>7.0800851211618303</v>
      </c>
      <c r="BC416" s="6">
        <v>6.9599901239219397</v>
      </c>
      <c r="BD416" s="6">
        <v>6.5166610829613996</v>
      </c>
      <c r="BE416" s="6">
        <v>7.1729895088502804</v>
      </c>
      <c r="BF416" s="6">
        <v>7.05228026122826</v>
      </c>
      <c r="BG416" s="6">
        <v>6.5196968984062798</v>
      </c>
      <c r="BH416" s="6">
        <v>7.2521002731371498</v>
      </c>
      <c r="BI416" s="6">
        <v>6.2488559249724398</v>
      </c>
      <c r="BJ416" s="6">
        <v>6.47638247084409</v>
      </c>
      <c r="BK416" s="6">
        <v>7.3909174701522797</v>
      </c>
      <c r="BL416" s="6">
        <v>6.2863825839977103</v>
      </c>
      <c r="BM416" s="6">
        <v>7.3456089701369498</v>
      </c>
      <c r="BN416" s="6">
        <v>6.83185076924065</v>
      </c>
      <c r="BO416" s="6">
        <v>6.5546043508773097</v>
      </c>
      <c r="BP416" s="6">
        <v>6.0326574347040998</v>
      </c>
      <c r="BQ416" s="6">
        <v>7.1463141530197198</v>
      </c>
      <c r="BR416" s="6">
        <v>6.67197780974276</v>
      </c>
      <c r="BS416" s="6">
        <v>7.4073824224721898</v>
      </c>
      <c r="BT416" s="6">
        <v>6.7399756791688903</v>
      </c>
      <c r="BU416" s="6">
        <v>6.9580858963508696</v>
      </c>
      <c r="BV416" s="6">
        <v>6.9057230962249703</v>
      </c>
      <c r="BW416" s="6">
        <v>6.94906054986392</v>
      </c>
      <c r="BX416" s="6">
        <v>6.7895279026929201</v>
      </c>
    </row>
    <row r="417" spans="1:76" x14ac:dyDescent="0.25">
      <c r="A417" s="7">
        <v>416</v>
      </c>
      <c r="B417" s="6" t="s">
        <v>18383</v>
      </c>
      <c r="C417" s="6" t="s">
        <v>4220</v>
      </c>
      <c r="D417" s="6" t="s">
        <v>16153</v>
      </c>
      <c r="E417" s="6" t="s">
        <v>16154</v>
      </c>
      <c r="F417" s="7">
        <v>-0.32698817875719671</v>
      </c>
      <c r="G417" s="7">
        <v>1.462787786623262E-2</v>
      </c>
      <c r="H417" s="6" t="s">
        <v>6978</v>
      </c>
      <c r="I417" s="6" t="s">
        <v>44</v>
      </c>
      <c r="J417" s="6" t="s">
        <v>101</v>
      </c>
      <c r="K417" s="6" t="s">
        <v>102</v>
      </c>
      <c r="L417" s="6" t="s">
        <v>103</v>
      </c>
      <c r="M417" s="6" t="s">
        <v>104</v>
      </c>
      <c r="N417" s="6" t="s">
        <v>417</v>
      </c>
      <c r="O417" s="6" t="s">
        <v>6979</v>
      </c>
      <c r="P417" s="88">
        <v>6</v>
      </c>
      <c r="Q417" s="6" t="s">
        <v>18384</v>
      </c>
      <c r="R417" s="6" t="s">
        <v>18384</v>
      </c>
      <c r="S417" s="6" t="s">
        <v>18385</v>
      </c>
      <c r="T417" s="6" t="s">
        <v>3539</v>
      </c>
      <c r="U417" s="6" t="s">
        <v>566</v>
      </c>
      <c r="V417" s="6">
        <v>1</v>
      </c>
      <c r="W417" s="6">
        <v>129</v>
      </c>
      <c r="X417" s="6">
        <v>13.93</v>
      </c>
      <c r="Y417" s="6" t="s">
        <v>56</v>
      </c>
      <c r="AB417" s="6" t="s">
        <v>4223</v>
      </c>
      <c r="AC417" s="6" t="s">
        <v>4224</v>
      </c>
      <c r="AD417" s="6" t="s">
        <v>4225</v>
      </c>
      <c r="AE417" s="6" t="s">
        <v>4226</v>
      </c>
      <c r="AF417" s="6" t="s">
        <v>4227</v>
      </c>
      <c r="AG417" s="6" t="s">
        <v>4228</v>
      </c>
      <c r="AH417" s="6" t="s">
        <v>4229</v>
      </c>
      <c r="AI417" s="6" t="s">
        <v>1941</v>
      </c>
      <c r="AJ417" s="6" t="s">
        <v>4230</v>
      </c>
      <c r="AK417" s="6" t="s">
        <v>4231</v>
      </c>
      <c r="AL417" s="6" t="s">
        <v>67</v>
      </c>
      <c r="AM417" s="6" t="s">
        <v>56</v>
      </c>
      <c r="AN417" s="6" t="s">
        <v>56</v>
      </c>
      <c r="AO417" s="6" t="s">
        <v>56</v>
      </c>
      <c r="AP417" s="6" t="s">
        <v>4232</v>
      </c>
      <c r="AQ417" s="6" t="s">
        <v>4233</v>
      </c>
      <c r="AR417" s="6" t="s">
        <v>4234</v>
      </c>
      <c r="AS417" s="6" t="s">
        <v>4235</v>
      </c>
      <c r="AT417" s="6" t="s">
        <v>16156</v>
      </c>
      <c r="AU417" s="6" t="s">
        <v>4234</v>
      </c>
      <c r="AV417" s="6" t="s">
        <v>16157</v>
      </c>
      <c r="AW417" s="6">
        <v>6.0912979142740999</v>
      </c>
      <c r="AX417" s="6">
        <v>6.0362259482569298</v>
      </c>
      <c r="AY417" s="6">
        <v>7.0099457180070397</v>
      </c>
      <c r="AZ417" s="6">
        <v>6.3397049873074902</v>
      </c>
      <c r="BA417" s="6">
        <v>6.1900376793691398</v>
      </c>
      <c r="BB417" s="6">
        <v>6.7170086566395897</v>
      </c>
      <c r="BC417" s="6">
        <v>6.8967989988068696</v>
      </c>
      <c r="BD417" s="6">
        <v>6.2011788296619201</v>
      </c>
      <c r="BE417" s="6">
        <v>5.9320732782724903</v>
      </c>
      <c r="BF417" s="6">
        <v>7.3258439488020999</v>
      </c>
      <c r="BG417" s="6">
        <v>6.7463812538262999</v>
      </c>
      <c r="BH417" s="6">
        <v>6.5596374704946996</v>
      </c>
      <c r="BI417" s="6">
        <v>5.7640796948539803</v>
      </c>
      <c r="BJ417" s="6">
        <v>6.0239665028573199</v>
      </c>
      <c r="BK417" s="6">
        <v>5.5674921883772797</v>
      </c>
      <c r="BL417" s="6">
        <v>6.9154658450675202</v>
      </c>
      <c r="BM417" s="6">
        <v>6.4800602974775403</v>
      </c>
      <c r="BN417" s="6">
        <v>6.5373532060575199</v>
      </c>
      <c r="BO417" s="6">
        <v>6.1890425940497096</v>
      </c>
      <c r="BP417" s="6">
        <v>6.2006729699232102</v>
      </c>
      <c r="BQ417" s="6">
        <v>6.44804912637718</v>
      </c>
      <c r="BR417" s="6">
        <v>6.9096149117301504</v>
      </c>
      <c r="BS417" s="6">
        <v>6.6553738700492904</v>
      </c>
      <c r="BT417" s="6">
        <v>6.8721650751378496</v>
      </c>
      <c r="BU417" s="6">
        <v>6.3813138536031699</v>
      </c>
      <c r="BV417" s="6">
        <v>6.7893022091007698</v>
      </c>
      <c r="BW417" s="6">
        <v>6.4615136833059204</v>
      </c>
      <c r="BX417" s="6">
        <v>6.46602917495421</v>
      </c>
    </row>
    <row r="418" spans="1:76" x14ac:dyDescent="0.25">
      <c r="A418" s="7">
        <v>417</v>
      </c>
      <c r="B418" s="6" t="s">
        <v>28850</v>
      </c>
      <c r="C418" s="6" t="s">
        <v>9182</v>
      </c>
      <c r="D418" s="6" t="s">
        <v>9183</v>
      </c>
      <c r="E418" s="6" t="s">
        <v>9184</v>
      </c>
      <c r="F418" s="7">
        <v>-0.32717131473872918</v>
      </c>
      <c r="G418" s="7">
        <v>1.2863411955457199E-2</v>
      </c>
      <c r="H418" s="6" t="s">
        <v>105</v>
      </c>
      <c r="I418" s="6" t="s">
        <v>44</v>
      </c>
      <c r="J418" s="6" t="s">
        <v>101</v>
      </c>
      <c r="K418" s="6" t="s">
        <v>102</v>
      </c>
      <c r="L418" s="6" t="s">
        <v>103</v>
      </c>
      <c r="M418" s="6" t="s">
        <v>104</v>
      </c>
      <c r="N418" s="6" t="s">
        <v>105</v>
      </c>
      <c r="P418" s="88">
        <v>5</v>
      </c>
      <c r="Q418" s="6" t="s">
        <v>28853</v>
      </c>
      <c r="R418" s="6" t="s">
        <v>28851</v>
      </c>
      <c r="S418" s="6" t="s">
        <v>28852</v>
      </c>
      <c r="T418" s="6" t="s">
        <v>28854</v>
      </c>
      <c r="U418" s="6" t="s">
        <v>28855</v>
      </c>
      <c r="V418" s="6">
        <v>4</v>
      </c>
      <c r="W418" s="6">
        <v>102</v>
      </c>
      <c r="X418" s="6">
        <v>13.84</v>
      </c>
      <c r="Y418" s="6" t="s">
        <v>56</v>
      </c>
      <c r="AB418" s="6" t="s">
        <v>9185</v>
      </c>
      <c r="AC418" s="6" t="s">
        <v>9186</v>
      </c>
      <c r="AD418" s="6" t="s">
        <v>9187</v>
      </c>
      <c r="AE418" s="6" t="s">
        <v>9188</v>
      </c>
      <c r="AF418" s="6" t="s">
        <v>9189</v>
      </c>
      <c r="AG418" s="6" t="s">
        <v>9190</v>
      </c>
      <c r="AH418" s="6" t="s">
        <v>9191</v>
      </c>
      <c r="AI418" s="6" t="s">
        <v>9192</v>
      </c>
      <c r="AJ418" s="6" t="s">
        <v>9193</v>
      </c>
      <c r="AK418" s="6" t="s">
        <v>644</v>
      </c>
      <c r="AL418" s="6" t="s">
        <v>9194</v>
      </c>
      <c r="AM418" s="6" t="s">
        <v>56</v>
      </c>
      <c r="AN418" s="6" t="s">
        <v>56</v>
      </c>
      <c r="AO418" s="6" t="s">
        <v>56</v>
      </c>
      <c r="AP418" s="6" t="s">
        <v>9195</v>
      </c>
      <c r="AQ418" s="6" t="s">
        <v>9196</v>
      </c>
      <c r="AR418" s="6" t="s">
        <v>402</v>
      </c>
      <c r="AS418" s="6" t="s">
        <v>9197</v>
      </c>
      <c r="AT418" s="6" t="s">
        <v>23877</v>
      </c>
      <c r="AU418" s="6" t="s">
        <v>402</v>
      </c>
      <c r="AV418" s="6" t="s">
        <v>28856</v>
      </c>
      <c r="AW418" s="6">
        <v>7.7545470946380499</v>
      </c>
      <c r="AX418" s="6">
        <v>8.0092957671736098</v>
      </c>
      <c r="AY418" s="6">
        <v>8.3157814828075605</v>
      </c>
      <c r="AZ418" s="6">
        <v>8.6215034388926295</v>
      </c>
      <c r="BA418" s="6">
        <v>8.0752366438582595</v>
      </c>
      <c r="BB418" s="6">
        <v>8.2595699920325494</v>
      </c>
      <c r="BC418" s="6">
        <v>8.4993227285459607</v>
      </c>
      <c r="BD418" s="6">
        <v>8.0688720280660995</v>
      </c>
      <c r="BE418" s="6">
        <v>8.0729113195258293</v>
      </c>
      <c r="BF418" s="6">
        <v>8.8699998592203695</v>
      </c>
      <c r="BG418" s="6">
        <v>8.45358587019496</v>
      </c>
      <c r="BH418" s="6">
        <v>8.4935277569847596</v>
      </c>
      <c r="BI418" s="6">
        <v>7.6848678026038604</v>
      </c>
      <c r="BJ418" s="6">
        <v>8.5209941684196409</v>
      </c>
      <c r="BK418" s="6">
        <v>8.6817792490949994</v>
      </c>
      <c r="BL418" s="6">
        <v>8.2167858828747207</v>
      </c>
      <c r="BM418" s="6">
        <v>8.4344810798525405</v>
      </c>
      <c r="BN418" s="6">
        <v>8.3228392747514395</v>
      </c>
      <c r="BO418" s="6">
        <v>7.7853939136378596</v>
      </c>
      <c r="BP418" s="6">
        <v>8.2149365256045002</v>
      </c>
      <c r="BQ418" s="6">
        <v>8.5933082254447903</v>
      </c>
      <c r="BR418" s="6">
        <v>8.5944422770093407</v>
      </c>
      <c r="BS418" s="6">
        <v>8.4661481428437408</v>
      </c>
      <c r="BT418" s="6">
        <v>7.7836928167428798</v>
      </c>
      <c r="BU418" s="6">
        <v>8.2907356001815202</v>
      </c>
      <c r="BV418" s="6">
        <v>7.6502055053840898</v>
      </c>
      <c r="BW418" s="6">
        <v>8.2346438102918906</v>
      </c>
      <c r="BX418" s="6">
        <v>8.1694393019189295</v>
      </c>
    </row>
    <row r="419" spans="1:76" x14ac:dyDescent="0.25">
      <c r="A419" s="7">
        <v>418</v>
      </c>
      <c r="B419" s="6" t="s">
        <v>28857</v>
      </c>
      <c r="C419" s="6" t="s">
        <v>28863</v>
      </c>
      <c r="D419" s="6" t="s">
        <v>23177</v>
      </c>
      <c r="E419" s="6" t="s">
        <v>28864</v>
      </c>
      <c r="F419" s="7">
        <v>-0.32735283427813489</v>
      </c>
      <c r="G419" s="7">
        <v>2.7026385314083721E-2</v>
      </c>
      <c r="H419" s="6" t="s">
        <v>123</v>
      </c>
      <c r="I419" s="6" t="s">
        <v>44</v>
      </c>
      <c r="J419" s="6" t="s">
        <v>101</v>
      </c>
      <c r="K419" s="6" t="s">
        <v>102</v>
      </c>
      <c r="L419" s="6" t="s">
        <v>103</v>
      </c>
      <c r="M419" s="6" t="s">
        <v>104</v>
      </c>
      <c r="N419" s="6" t="s">
        <v>105</v>
      </c>
      <c r="O419" s="6" t="s">
        <v>123</v>
      </c>
      <c r="P419" s="88">
        <v>6</v>
      </c>
      <c r="Q419" s="6" t="s">
        <v>28860</v>
      </c>
      <c r="R419" s="6" t="s">
        <v>28858</v>
      </c>
      <c r="S419" s="6" t="s">
        <v>28859</v>
      </c>
      <c r="T419" s="6" t="s">
        <v>28861</v>
      </c>
      <c r="U419" s="6" t="s">
        <v>28862</v>
      </c>
      <c r="V419" s="6">
        <v>3</v>
      </c>
      <c r="W419" s="6">
        <v>37</v>
      </c>
      <c r="X419" s="6">
        <v>14.8</v>
      </c>
      <c r="Y419" s="6" t="s">
        <v>56</v>
      </c>
      <c r="AB419" s="6" t="s">
        <v>28865</v>
      </c>
      <c r="AC419" s="6" t="s">
        <v>28866</v>
      </c>
      <c r="AD419" s="6" t="s">
        <v>28867</v>
      </c>
      <c r="AE419" s="6" t="s">
        <v>28868</v>
      </c>
      <c r="AF419" s="6" t="s">
        <v>28869</v>
      </c>
      <c r="AG419" s="6" t="s">
        <v>1186</v>
      </c>
      <c r="AH419" s="6" t="s">
        <v>1187</v>
      </c>
      <c r="AI419" s="6" t="s">
        <v>1941</v>
      </c>
      <c r="AJ419" s="6" t="s">
        <v>28870</v>
      </c>
      <c r="AK419" s="6" t="s">
        <v>1943</v>
      </c>
      <c r="AL419" s="6" t="s">
        <v>67</v>
      </c>
      <c r="AM419" s="6" t="s">
        <v>56</v>
      </c>
      <c r="AN419" s="6" t="s">
        <v>56</v>
      </c>
      <c r="AO419" s="6" t="s">
        <v>56</v>
      </c>
      <c r="AP419" s="6" t="s">
        <v>1944</v>
      </c>
      <c r="AQ419" s="6" t="s">
        <v>1945</v>
      </c>
      <c r="AR419" s="6" t="s">
        <v>4</v>
      </c>
      <c r="AS419" s="6" t="s">
        <v>1946</v>
      </c>
      <c r="AT419" s="6" t="s">
        <v>28871</v>
      </c>
      <c r="AU419" s="6" t="s">
        <v>4</v>
      </c>
      <c r="AV419" s="6" t="s">
        <v>28872</v>
      </c>
      <c r="AW419" s="6">
        <v>7.1526857865929303</v>
      </c>
      <c r="AX419" s="6">
        <v>7.5428689911059799</v>
      </c>
      <c r="AY419" s="6">
        <v>7.3497048300686201</v>
      </c>
      <c r="AZ419" s="6">
        <v>8.1815434810791103</v>
      </c>
      <c r="BA419" s="6">
        <v>7.3832317452351104</v>
      </c>
      <c r="BB419" s="6">
        <v>7.43999548972225</v>
      </c>
      <c r="BC419" s="6">
        <v>7.4773166577473598</v>
      </c>
      <c r="BD419" s="6">
        <v>7.0222448398992503</v>
      </c>
      <c r="BE419" s="6">
        <v>7.5661486640022604</v>
      </c>
      <c r="BF419" s="6">
        <v>8.0972920275631992</v>
      </c>
      <c r="BG419" s="6">
        <v>7.5107460393368699</v>
      </c>
      <c r="BH419" s="6">
        <v>8.4570185045100406</v>
      </c>
      <c r="BI419" s="6">
        <v>7.3391929939876697</v>
      </c>
      <c r="BJ419" s="6">
        <v>7.8351799024456996</v>
      </c>
      <c r="BK419" s="6">
        <v>7.6741075970365298</v>
      </c>
      <c r="BL419" s="6">
        <v>7.7742614305226798</v>
      </c>
      <c r="BM419" s="6">
        <v>7.9558007627910703</v>
      </c>
      <c r="BN419" s="6">
        <v>7.6045716334076197</v>
      </c>
      <c r="BO419" s="6">
        <v>7.19238625508991</v>
      </c>
      <c r="BP419" s="6">
        <v>7.3869891829256398</v>
      </c>
      <c r="BQ419" s="6">
        <v>7.8210941040295401</v>
      </c>
      <c r="BR419" s="6">
        <v>8.3663855988220401</v>
      </c>
      <c r="BS419" s="6">
        <v>7.8462474043512902</v>
      </c>
      <c r="BT419" s="6">
        <v>7.4926556569680498</v>
      </c>
      <c r="BU419" s="6">
        <v>7.4122841225181304</v>
      </c>
      <c r="BV419" s="6">
        <v>7.82404118707771</v>
      </c>
      <c r="BW419" s="6">
        <v>8.4043718211769196</v>
      </c>
      <c r="BX419" s="6">
        <v>7.4980416353707602</v>
      </c>
    </row>
    <row r="420" spans="1:76" x14ac:dyDescent="0.25">
      <c r="A420" s="7">
        <v>419</v>
      </c>
      <c r="B420" s="6" t="s">
        <v>28873</v>
      </c>
      <c r="C420" s="6" t="s">
        <v>4647</v>
      </c>
      <c r="D420" s="6" t="s">
        <v>4648</v>
      </c>
      <c r="E420" s="6" t="s">
        <v>4649</v>
      </c>
      <c r="F420" s="7">
        <v>-0.32745376203971421</v>
      </c>
      <c r="G420" s="7">
        <v>2.126381399283794E-2</v>
      </c>
      <c r="H420" s="6" t="s">
        <v>4107</v>
      </c>
      <c r="I420" s="6" t="s">
        <v>44</v>
      </c>
      <c r="J420" s="6" t="s">
        <v>101</v>
      </c>
      <c r="K420" s="6" t="s">
        <v>102</v>
      </c>
      <c r="L420" s="6" t="s">
        <v>103</v>
      </c>
      <c r="M420" s="6" t="s">
        <v>1286</v>
      </c>
      <c r="N420" s="6" t="s">
        <v>1287</v>
      </c>
      <c r="O420" s="6" t="s">
        <v>4107</v>
      </c>
      <c r="P420" s="88">
        <v>6</v>
      </c>
      <c r="Q420" s="6" t="s">
        <v>28876</v>
      </c>
      <c r="R420" s="6" t="s">
        <v>28874</v>
      </c>
      <c r="S420" s="6" t="s">
        <v>28875</v>
      </c>
      <c r="T420" s="6" t="s">
        <v>28877</v>
      </c>
      <c r="U420" s="6" t="s">
        <v>28878</v>
      </c>
      <c r="V420" s="6">
        <v>7</v>
      </c>
      <c r="W420" s="6">
        <v>28</v>
      </c>
      <c r="X420" s="6">
        <v>11.41</v>
      </c>
      <c r="Y420" s="6" t="s">
        <v>4935</v>
      </c>
      <c r="Z420" s="6" t="s">
        <v>4936</v>
      </c>
      <c r="AA420" s="6" t="s">
        <v>4937</v>
      </c>
      <c r="AB420" s="6" t="s">
        <v>56</v>
      </c>
      <c r="AF420" s="6" t="s">
        <v>4650</v>
      </c>
      <c r="AG420" s="6" t="s">
        <v>396</v>
      </c>
      <c r="AH420" s="6" t="s">
        <v>397</v>
      </c>
      <c r="AI420" s="6" t="s">
        <v>991</v>
      </c>
      <c r="AJ420" s="6" t="s">
        <v>56</v>
      </c>
      <c r="AK420" s="6" t="s">
        <v>56</v>
      </c>
      <c r="AL420" s="6" t="s">
        <v>571</v>
      </c>
      <c r="AM420" s="6" t="s">
        <v>56</v>
      </c>
      <c r="AN420" s="6" t="s">
        <v>56</v>
      </c>
      <c r="AO420" s="6" t="s">
        <v>56</v>
      </c>
      <c r="AP420" s="6" t="s">
        <v>4651</v>
      </c>
      <c r="AQ420" s="6" t="s">
        <v>4652</v>
      </c>
      <c r="AR420" s="6" t="s">
        <v>402</v>
      </c>
      <c r="AS420" s="6" t="s">
        <v>4653</v>
      </c>
      <c r="AT420" s="6" t="s">
        <v>28879</v>
      </c>
      <c r="AU420" s="6" t="s">
        <v>402</v>
      </c>
      <c r="AV420" s="6" t="s">
        <v>28880</v>
      </c>
      <c r="AW420" s="6">
        <v>6.3789791756401701</v>
      </c>
      <c r="AX420" s="6">
        <v>6.3849625762897499</v>
      </c>
      <c r="AY420" s="6">
        <v>6.5738112852978299</v>
      </c>
      <c r="AZ420" s="6">
        <v>6.2843745539377398</v>
      </c>
      <c r="BA420" s="6">
        <v>6.5829947323700004</v>
      </c>
      <c r="BB420" s="6">
        <v>6.5835383660378604</v>
      </c>
      <c r="BC420" s="6">
        <v>6.7503657407859903</v>
      </c>
      <c r="BD420" s="6">
        <v>6.5528933339714204</v>
      </c>
      <c r="BE420" s="6">
        <v>7.4873858810842098</v>
      </c>
      <c r="BF420" s="6">
        <v>6.8050045002199404</v>
      </c>
      <c r="BG420" s="6">
        <v>6.3950206190332901</v>
      </c>
      <c r="BH420" s="6">
        <v>7.5456967055020003</v>
      </c>
      <c r="BI420" s="6">
        <v>6.3198346875467397</v>
      </c>
      <c r="BJ420" s="6">
        <v>6.5278426144051496</v>
      </c>
      <c r="BK420" s="6">
        <v>6.7126918665445201</v>
      </c>
      <c r="BL420" s="6">
        <v>6.5227507398339899</v>
      </c>
      <c r="BM420" s="6">
        <v>6.7485485743809202</v>
      </c>
      <c r="BN420" s="6">
        <v>6.2624038606040502</v>
      </c>
      <c r="BO420" s="6">
        <v>6.4414360523727101</v>
      </c>
      <c r="BP420" s="6">
        <v>6.5893626281807904</v>
      </c>
      <c r="BQ420" s="6">
        <v>6.2150559120448197</v>
      </c>
      <c r="BR420" s="6">
        <v>6.2961057307571897</v>
      </c>
      <c r="BS420" s="6">
        <v>7.3234274537156603</v>
      </c>
      <c r="BT420" s="6">
        <v>6.4581392194107803</v>
      </c>
      <c r="BU420" s="6">
        <v>6.6956480949658896</v>
      </c>
      <c r="BV420" s="6">
        <v>6.1655413733715099</v>
      </c>
      <c r="BW420" s="6">
        <v>6.31784216430116</v>
      </c>
      <c r="BX420" s="6">
        <v>6.8389435552480196</v>
      </c>
    </row>
    <row r="421" spans="1:76" x14ac:dyDescent="0.25">
      <c r="A421" s="7">
        <v>420</v>
      </c>
      <c r="B421" s="6" t="s">
        <v>28881</v>
      </c>
      <c r="C421" s="6" t="s">
        <v>108</v>
      </c>
      <c r="D421" s="6" t="s">
        <v>18213</v>
      </c>
      <c r="E421" s="6" t="s">
        <v>110</v>
      </c>
      <c r="F421" s="7">
        <v>-0.32745861295484507</v>
      </c>
      <c r="G421" s="7">
        <v>2.126381399283794E-2</v>
      </c>
      <c r="H421" s="6" t="s">
        <v>386</v>
      </c>
      <c r="I421" s="6" t="s">
        <v>44</v>
      </c>
      <c r="J421" s="6" t="s">
        <v>101</v>
      </c>
      <c r="K421" s="6" t="s">
        <v>102</v>
      </c>
      <c r="L421" s="6" t="s">
        <v>103</v>
      </c>
      <c r="M421" s="6" t="s">
        <v>170</v>
      </c>
      <c r="N421" s="6" t="s">
        <v>386</v>
      </c>
      <c r="P421" s="88">
        <v>5</v>
      </c>
      <c r="Q421" s="6" t="s">
        <v>28882</v>
      </c>
      <c r="R421" s="6" t="s">
        <v>28882</v>
      </c>
      <c r="S421" s="6" t="s">
        <v>28883</v>
      </c>
      <c r="T421" s="6" t="s">
        <v>528</v>
      </c>
      <c r="U421" s="6" t="s">
        <v>565</v>
      </c>
      <c r="V421" s="6">
        <v>1</v>
      </c>
      <c r="W421" s="6">
        <v>18</v>
      </c>
      <c r="X421" s="6">
        <v>8.81</v>
      </c>
      <c r="Y421" s="6" t="s">
        <v>56</v>
      </c>
      <c r="AB421" s="6" t="s">
        <v>56</v>
      </c>
      <c r="AF421" s="6" t="s">
        <v>111</v>
      </c>
      <c r="AG421" s="6" t="s">
        <v>56</v>
      </c>
      <c r="AI421" s="6" t="s">
        <v>56</v>
      </c>
      <c r="AJ421" s="6" t="s">
        <v>56</v>
      </c>
      <c r="AK421" s="6" t="s">
        <v>56</v>
      </c>
      <c r="AL421" s="6" t="s">
        <v>112</v>
      </c>
      <c r="AM421" s="6" t="s">
        <v>113</v>
      </c>
      <c r="AN421" s="6" t="s">
        <v>56</v>
      </c>
      <c r="AO421" s="6" t="s">
        <v>56</v>
      </c>
      <c r="AP421" s="6" t="s">
        <v>114</v>
      </c>
      <c r="AQ421" s="6" t="s">
        <v>115</v>
      </c>
      <c r="AR421" s="6" t="s">
        <v>116</v>
      </c>
      <c r="AS421" s="6" t="s">
        <v>117</v>
      </c>
      <c r="AT421" s="6" t="s">
        <v>118</v>
      </c>
      <c r="AU421" s="6" t="s">
        <v>116</v>
      </c>
      <c r="AV421" s="6" t="s">
        <v>28884</v>
      </c>
      <c r="AW421" s="6">
        <v>5.8612212714355101</v>
      </c>
      <c r="AX421" s="6">
        <v>6.1721798133987704</v>
      </c>
      <c r="AY421" s="6">
        <v>6.6843069907765704</v>
      </c>
      <c r="AZ421" s="6">
        <v>6.0789245745587301</v>
      </c>
      <c r="BA421" s="6">
        <v>6.2331956876055701</v>
      </c>
      <c r="BB421" s="6">
        <v>6.6436402709212796</v>
      </c>
      <c r="BC421" s="6">
        <v>6.7465253003429702</v>
      </c>
      <c r="BD421" s="6">
        <v>6.8413219843421897</v>
      </c>
      <c r="BE421" s="6">
        <v>6.9043395528840596</v>
      </c>
      <c r="BF421" s="6">
        <v>6.5747372617498003</v>
      </c>
      <c r="BG421" s="6">
        <v>6.4749226565733</v>
      </c>
      <c r="BH421" s="6">
        <v>6.32797182770872</v>
      </c>
      <c r="BI421" s="6">
        <v>6.5404403817433696</v>
      </c>
      <c r="BJ421" s="6">
        <v>6.5927318773248498</v>
      </c>
      <c r="BK421" s="6">
        <v>6.5525405853398899</v>
      </c>
      <c r="BL421" s="6">
        <v>6.8482415371757597</v>
      </c>
      <c r="BM421" s="6">
        <v>6.99655111585973</v>
      </c>
      <c r="BN421" s="6">
        <v>6.2747732795370599</v>
      </c>
      <c r="BO421" s="6">
        <v>6.3388151364708696</v>
      </c>
      <c r="BP421" s="6">
        <v>6.4838084527159197</v>
      </c>
      <c r="BQ421" s="6">
        <v>6.0318348734290099</v>
      </c>
      <c r="BR421" s="6">
        <v>7.78406784437745</v>
      </c>
      <c r="BS421" s="6">
        <v>6.5099415383861396</v>
      </c>
      <c r="BT421" s="6">
        <v>6.4836801362101504</v>
      </c>
      <c r="BU421" s="6">
        <v>6.88642873508158</v>
      </c>
      <c r="BV421" s="6">
        <v>6.7792465340272603</v>
      </c>
      <c r="BW421" s="6">
        <v>6.6102076437766799</v>
      </c>
      <c r="BX421" s="6">
        <v>6.6333574438030301</v>
      </c>
    </row>
    <row r="422" spans="1:76" x14ac:dyDescent="0.25">
      <c r="A422" s="7">
        <v>421</v>
      </c>
      <c r="B422" s="6" t="s">
        <v>28885</v>
      </c>
      <c r="C422" s="6" t="s">
        <v>21862</v>
      </c>
      <c r="D422" s="6" t="s">
        <v>21863</v>
      </c>
      <c r="E422" s="6" t="s">
        <v>21864</v>
      </c>
      <c r="F422" s="7">
        <v>-0.32757944117806748</v>
      </c>
      <c r="G422" s="7">
        <v>4.9543657780505342E-3</v>
      </c>
      <c r="H422" s="6" t="s">
        <v>6978</v>
      </c>
      <c r="I422" s="6" t="s">
        <v>44</v>
      </c>
      <c r="J422" s="6" t="s">
        <v>101</v>
      </c>
      <c r="K422" s="6" t="s">
        <v>102</v>
      </c>
      <c r="L422" s="6" t="s">
        <v>103</v>
      </c>
      <c r="M422" s="6" t="s">
        <v>104</v>
      </c>
      <c r="N422" s="6" t="s">
        <v>417</v>
      </c>
      <c r="O422" s="6" t="s">
        <v>6979</v>
      </c>
      <c r="P422" s="88">
        <v>6</v>
      </c>
      <c r="Q422" s="6" t="s">
        <v>28888</v>
      </c>
      <c r="R422" s="6" t="s">
        <v>28886</v>
      </c>
      <c r="S422" s="6" t="s">
        <v>28887</v>
      </c>
      <c r="T422" s="6" t="s">
        <v>28889</v>
      </c>
      <c r="U422" s="6" t="s">
        <v>2366</v>
      </c>
      <c r="V422" s="6">
        <v>3</v>
      </c>
      <c r="W422" s="6">
        <v>58</v>
      </c>
      <c r="X422" s="6">
        <v>7.76</v>
      </c>
      <c r="Y422" s="6" t="s">
        <v>21865</v>
      </c>
      <c r="Z422" s="6" t="s">
        <v>21866</v>
      </c>
      <c r="AA422" s="6" t="s">
        <v>21867</v>
      </c>
      <c r="AB422" s="6" t="s">
        <v>21868</v>
      </c>
      <c r="AC422" s="6" t="s">
        <v>21869</v>
      </c>
      <c r="AD422" s="6" t="s">
        <v>21870</v>
      </c>
      <c r="AE422" s="6" t="s">
        <v>21871</v>
      </c>
      <c r="AF422" s="6" t="s">
        <v>21872</v>
      </c>
      <c r="AG422" s="6" t="s">
        <v>613</v>
      </c>
      <c r="AH422" s="6" t="s">
        <v>614</v>
      </c>
      <c r="AI422" s="6" t="s">
        <v>615</v>
      </c>
      <c r="AJ422" s="6" t="s">
        <v>21873</v>
      </c>
      <c r="AK422" s="6" t="s">
        <v>617</v>
      </c>
      <c r="AL422" s="6" t="s">
        <v>618</v>
      </c>
      <c r="AM422" s="6" t="s">
        <v>56</v>
      </c>
      <c r="AN422" s="6" t="s">
        <v>56</v>
      </c>
      <c r="AO422" s="6" t="s">
        <v>56</v>
      </c>
      <c r="AP422" s="6" t="s">
        <v>21874</v>
      </c>
      <c r="AQ422" s="6" t="s">
        <v>21875</v>
      </c>
      <c r="AR422" s="6" t="s">
        <v>402</v>
      </c>
      <c r="AS422" s="6" t="s">
        <v>21876</v>
      </c>
      <c r="AT422" s="6" t="s">
        <v>21877</v>
      </c>
      <c r="AU422" s="6" t="s">
        <v>402</v>
      </c>
      <c r="AV422" s="6" t="s">
        <v>28890</v>
      </c>
      <c r="AW422" s="6">
        <v>6.2333999941821796</v>
      </c>
      <c r="AX422" s="6">
        <v>6.5222160711656896</v>
      </c>
      <c r="AY422" s="6">
        <v>6.7969523378619696</v>
      </c>
      <c r="AZ422" s="6">
        <v>6.8725205192601102</v>
      </c>
      <c r="BA422" s="6">
        <v>6.4353507282879896</v>
      </c>
      <c r="BB422" s="6">
        <v>6.6397902895142398</v>
      </c>
      <c r="BC422" s="6">
        <v>6.94911426412295</v>
      </c>
      <c r="BD422" s="6">
        <v>6.8170230553837099</v>
      </c>
      <c r="BE422" s="6">
        <v>7.5149128448025104</v>
      </c>
      <c r="BF422" s="6">
        <v>7.0717881822028401</v>
      </c>
      <c r="BG422" s="6">
        <v>6.69372264112301</v>
      </c>
      <c r="BH422" s="6">
        <v>6.9292145548549096</v>
      </c>
      <c r="BI422" s="6">
        <v>6.4595660200812697</v>
      </c>
      <c r="BJ422" s="6">
        <v>6.2692796233890897</v>
      </c>
      <c r="BK422" s="6">
        <v>6.7792501440170696</v>
      </c>
      <c r="BL422" s="6">
        <v>6.8485093911516497</v>
      </c>
      <c r="BM422" s="6">
        <v>6.6100797581150097</v>
      </c>
      <c r="BN422" s="6">
        <v>6.3272262754833797</v>
      </c>
      <c r="BO422" s="6">
        <v>6.0817202231778804</v>
      </c>
      <c r="BP422" s="6">
        <v>6.6468888258482002</v>
      </c>
      <c r="BQ422" s="6">
        <v>6.8280990111058903</v>
      </c>
      <c r="BR422" s="6">
        <v>6.9944249868773198</v>
      </c>
      <c r="BS422" s="6">
        <v>6.78217518110994</v>
      </c>
      <c r="BT422" s="6">
        <v>6.6324168978823801</v>
      </c>
      <c r="BU422" s="6">
        <v>6.3591742447227801</v>
      </c>
      <c r="BV422" s="6">
        <v>6.8244741064943497</v>
      </c>
      <c r="BW422" s="6">
        <v>6.5352435971337899</v>
      </c>
      <c r="BX422" s="6">
        <v>6.6367737545800898</v>
      </c>
    </row>
    <row r="423" spans="1:76" x14ac:dyDescent="0.25">
      <c r="A423" s="7">
        <v>422</v>
      </c>
      <c r="B423" s="6" t="s">
        <v>28891</v>
      </c>
      <c r="C423" s="6" t="s">
        <v>28896</v>
      </c>
      <c r="D423" s="6" t="s">
        <v>28897</v>
      </c>
      <c r="E423" s="6" t="s">
        <v>28898</v>
      </c>
      <c r="F423" s="7">
        <v>-0.32797097073867221</v>
      </c>
      <c r="G423" s="7">
        <v>9.1085812981482107E-4</v>
      </c>
      <c r="H423" s="6" t="s">
        <v>1287</v>
      </c>
      <c r="I423" s="6" t="s">
        <v>44</v>
      </c>
      <c r="J423" s="6" t="s">
        <v>101</v>
      </c>
      <c r="K423" s="6" t="s">
        <v>102</v>
      </c>
      <c r="L423" s="6" t="s">
        <v>103</v>
      </c>
      <c r="M423" s="6" t="s">
        <v>1286</v>
      </c>
      <c r="N423" s="6" t="s">
        <v>1287</v>
      </c>
      <c r="P423" s="88">
        <v>5</v>
      </c>
      <c r="Q423" s="6" t="s">
        <v>28894</v>
      </c>
      <c r="R423" s="6" t="s">
        <v>28892</v>
      </c>
      <c r="S423" s="6" t="s">
        <v>28893</v>
      </c>
      <c r="T423" s="6" t="s">
        <v>28895</v>
      </c>
      <c r="U423" s="6" t="s">
        <v>701</v>
      </c>
      <c r="V423" s="6">
        <v>2</v>
      </c>
      <c r="W423" s="6">
        <v>7</v>
      </c>
      <c r="X423" s="6">
        <v>4.74</v>
      </c>
      <c r="Y423" s="6" t="s">
        <v>56</v>
      </c>
      <c r="AB423" s="6" t="s">
        <v>28899</v>
      </c>
      <c r="AC423" s="6" t="s">
        <v>28900</v>
      </c>
      <c r="AD423" s="6" t="s">
        <v>28901</v>
      </c>
      <c r="AE423" s="6" t="s">
        <v>28902</v>
      </c>
      <c r="AF423" s="6" t="s">
        <v>28903</v>
      </c>
      <c r="AG423" s="6" t="s">
        <v>28904</v>
      </c>
      <c r="AH423" s="6" t="s">
        <v>28905</v>
      </c>
      <c r="AI423" s="6" t="s">
        <v>28906</v>
      </c>
      <c r="AJ423" s="6" t="s">
        <v>28907</v>
      </c>
      <c r="AK423" s="6" t="s">
        <v>4071</v>
      </c>
      <c r="AL423" s="6" t="s">
        <v>67</v>
      </c>
      <c r="AM423" s="6" t="s">
        <v>56</v>
      </c>
      <c r="AN423" s="6" t="s">
        <v>56</v>
      </c>
      <c r="AO423" s="6" t="s">
        <v>56</v>
      </c>
      <c r="AP423" s="6" t="s">
        <v>4072</v>
      </c>
      <c r="AQ423" s="6" t="s">
        <v>4073</v>
      </c>
      <c r="AR423" s="6" t="s">
        <v>442</v>
      </c>
      <c r="AS423" s="6" t="s">
        <v>4059</v>
      </c>
      <c r="AT423" s="6" t="s">
        <v>28908</v>
      </c>
      <c r="AU423" s="6" t="s">
        <v>442</v>
      </c>
      <c r="AV423" s="6" t="s">
        <v>28909</v>
      </c>
      <c r="AW423" s="6">
        <v>6.31407820249943</v>
      </c>
      <c r="AX423" s="6">
        <v>6.0534245880947104</v>
      </c>
      <c r="AY423" s="6">
        <v>6.6874810009901298</v>
      </c>
      <c r="AZ423" s="6">
        <v>6.7295495693894702</v>
      </c>
      <c r="BA423" s="6">
        <v>6.2452290500210497</v>
      </c>
      <c r="BB423" s="6">
        <v>6.5959617915990103</v>
      </c>
      <c r="BC423" s="6">
        <v>6.7284999563650203</v>
      </c>
      <c r="BD423" s="6">
        <v>6.3440215791391896</v>
      </c>
      <c r="BE423" s="6">
        <v>7.1944144565411898</v>
      </c>
      <c r="BF423" s="6">
        <v>6.4078667528229403</v>
      </c>
      <c r="BG423" s="6">
        <v>6.68733758172894</v>
      </c>
      <c r="BH423" s="6">
        <v>6.8934261218797204</v>
      </c>
      <c r="BI423" s="6">
        <v>6.6772191078985204</v>
      </c>
      <c r="BJ423" s="6">
        <v>6.6304788278990303</v>
      </c>
      <c r="BK423" s="6">
        <v>7.0497760813659696</v>
      </c>
      <c r="BL423" s="6">
        <v>6.8706116964921504</v>
      </c>
      <c r="BM423" s="6">
        <v>6.5148399730279403</v>
      </c>
      <c r="BN423" s="6">
        <v>6.6536456176146901</v>
      </c>
      <c r="BO423" s="6">
        <v>6.2233608365402597</v>
      </c>
      <c r="BP423" s="6">
        <v>6.1054406920933104</v>
      </c>
      <c r="BQ423" s="6">
        <v>6.2834371506520998</v>
      </c>
      <c r="BR423" s="6">
        <v>6.6838752818911704</v>
      </c>
      <c r="BS423" s="6">
        <v>6.9045533170809801</v>
      </c>
      <c r="BT423" s="6">
        <v>6.5536890065301296</v>
      </c>
      <c r="BU423" s="6">
        <v>6.4999207965923897</v>
      </c>
      <c r="BV423" s="6">
        <v>6.6508939068469797</v>
      </c>
      <c r="BW423" s="6">
        <v>6.7311293303736202</v>
      </c>
      <c r="BX423" s="6">
        <v>6.59655420959957</v>
      </c>
    </row>
    <row r="424" spans="1:76" x14ac:dyDescent="0.25">
      <c r="A424" s="7">
        <v>423</v>
      </c>
      <c r="B424" s="6" t="s">
        <v>28910</v>
      </c>
      <c r="C424" s="6" t="s">
        <v>13956</v>
      </c>
      <c r="D424" s="6" t="s">
        <v>13957</v>
      </c>
      <c r="E424" s="6" t="s">
        <v>13958</v>
      </c>
      <c r="F424" s="7">
        <v>-0.32806555843361979</v>
      </c>
      <c r="G424" s="7">
        <v>4.7612608427450888E-2</v>
      </c>
      <c r="H424" s="6" t="s">
        <v>105</v>
      </c>
      <c r="I424" s="6" t="s">
        <v>44</v>
      </c>
      <c r="J424" s="6" t="s">
        <v>101</v>
      </c>
      <c r="K424" s="6" t="s">
        <v>102</v>
      </c>
      <c r="L424" s="6" t="s">
        <v>103</v>
      </c>
      <c r="M424" s="6" t="s">
        <v>104</v>
      </c>
      <c r="N424" s="6" t="s">
        <v>105</v>
      </c>
      <c r="P424" s="88">
        <v>5</v>
      </c>
      <c r="Q424" s="6" t="s">
        <v>28913</v>
      </c>
      <c r="R424" s="6" t="s">
        <v>28911</v>
      </c>
      <c r="S424" s="6" t="s">
        <v>28912</v>
      </c>
      <c r="T424" s="6" t="s">
        <v>28914</v>
      </c>
      <c r="U424" s="6" t="s">
        <v>28915</v>
      </c>
      <c r="V424" s="6">
        <v>5</v>
      </c>
      <c r="W424" s="6">
        <v>13</v>
      </c>
      <c r="X424" s="6">
        <v>2.13</v>
      </c>
      <c r="Y424" s="6" t="s">
        <v>56</v>
      </c>
      <c r="AB424" s="6" t="s">
        <v>13959</v>
      </c>
      <c r="AC424" s="6" t="s">
        <v>13960</v>
      </c>
      <c r="AD424" s="6" t="s">
        <v>13961</v>
      </c>
      <c r="AE424" s="6" t="s">
        <v>13962</v>
      </c>
      <c r="AF424" s="6" t="s">
        <v>13963</v>
      </c>
      <c r="AG424" s="6" t="s">
        <v>13964</v>
      </c>
      <c r="AH424" s="6" t="s">
        <v>13965</v>
      </c>
      <c r="AI424" s="6" t="s">
        <v>13966</v>
      </c>
      <c r="AJ424" s="6" t="s">
        <v>13967</v>
      </c>
      <c r="AK424" s="6" t="s">
        <v>13968</v>
      </c>
      <c r="AL424" s="6" t="s">
        <v>67</v>
      </c>
      <c r="AM424" s="6" t="s">
        <v>56</v>
      </c>
      <c r="AN424" s="6" t="s">
        <v>56</v>
      </c>
      <c r="AO424" s="6" t="s">
        <v>56</v>
      </c>
      <c r="AP424" s="6" t="s">
        <v>13969</v>
      </c>
      <c r="AQ424" s="6" t="s">
        <v>13970</v>
      </c>
      <c r="AR424" s="6" t="s">
        <v>5</v>
      </c>
      <c r="AS424" s="6" t="s">
        <v>13971</v>
      </c>
      <c r="AT424" s="6" t="s">
        <v>17487</v>
      </c>
      <c r="AU424" s="6" t="s">
        <v>5</v>
      </c>
      <c r="AV424" s="6" t="s">
        <v>17488</v>
      </c>
      <c r="AW424" s="6">
        <v>5.89489510510304</v>
      </c>
      <c r="AX424" s="6">
        <v>6.2731230890563303</v>
      </c>
      <c r="AY424" s="6">
        <v>6.59691044421968</v>
      </c>
      <c r="AZ424" s="6">
        <v>6.5297871407773798</v>
      </c>
      <c r="BA424" s="6">
        <v>5.7650319177127303</v>
      </c>
      <c r="BB424" s="6">
        <v>6.0270840564569301</v>
      </c>
      <c r="BC424" s="6">
        <v>5.2467225638315202</v>
      </c>
      <c r="BD424" s="6">
        <v>5.5590755262656</v>
      </c>
      <c r="BE424" s="6">
        <v>5.8682099266208096</v>
      </c>
      <c r="BF424" s="6">
        <v>6.5967346187608102</v>
      </c>
      <c r="BG424" s="6">
        <v>6.8139144867093</v>
      </c>
      <c r="BH424" s="6">
        <v>6.4946345781499799</v>
      </c>
      <c r="BI424" s="6">
        <v>6.13879230625479</v>
      </c>
      <c r="BJ424" s="6">
        <v>6.3916232538099704</v>
      </c>
      <c r="BK424" s="6">
        <v>6.8182711687637196</v>
      </c>
      <c r="BL424" s="6">
        <v>5.57339499474066</v>
      </c>
      <c r="BM424" s="6">
        <v>6.4148304577720801</v>
      </c>
      <c r="BN424" s="6">
        <v>6.0102494839381198</v>
      </c>
      <c r="BO424" s="6">
        <v>5.7778876984457801</v>
      </c>
      <c r="BP424" s="6">
        <v>5.9187763159804598</v>
      </c>
      <c r="BQ424" s="6">
        <v>6.1625408094142404</v>
      </c>
      <c r="BR424" s="6">
        <v>5.8976798631097704</v>
      </c>
      <c r="BS424" s="6">
        <v>6.2912469378047797</v>
      </c>
      <c r="BT424" s="6">
        <v>4.7760107026784802</v>
      </c>
      <c r="BU424" s="6">
        <v>5.66867100359545</v>
      </c>
      <c r="BV424" s="6">
        <v>6.0012970360434696</v>
      </c>
      <c r="BW424" s="6">
        <v>6.4338234529670597</v>
      </c>
      <c r="BX424" s="6">
        <v>5.7575524073895998</v>
      </c>
    </row>
    <row r="425" spans="1:76" x14ac:dyDescent="0.25">
      <c r="A425" s="7">
        <v>424</v>
      </c>
      <c r="B425" s="6" t="s">
        <v>28916</v>
      </c>
      <c r="C425" s="6" t="s">
        <v>28919</v>
      </c>
      <c r="D425" s="6" t="s">
        <v>28920</v>
      </c>
      <c r="E425" s="6" t="s">
        <v>28921</v>
      </c>
      <c r="F425" s="7">
        <v>-0.32850112910424922</v>
      </c>
      <c r="G425" s="7">
        <v>2.126381399283794E-2</v>
      </c>
      <c r="H425" s="6" t="s">
        <v>6978</v>
      </c>
      <c r="I425" s="6" t="s">
        <v>44</v>
      </c>
      <c r="J425" s="6" t="s">
        <v>101</v>
      </c>
      <c r="K425" s="6" t="s">
        <v>102</v>
      </c>
      <c r="L425" s="6" t="s">
        <v>103</v>
      </c>
      <c r="M425" s="6" t="s">
        <v>104</v>
      </c>
      <c r="N425" s="6" t="s">
        <v>417</v>
      </c>
      <c r="O425" s="6" t="s">
        <v>6979</v>
      </c>
      <c r="P425" s="88">
        <v>6</v>
      </c>
      <c r="Q425" s="6" t="s">
        <v>28917</v>
      </c>
      <c r="R425" s="6" t="s">
        <v>28917</v>
      </c>
      <c r="S425" s="6" t="s">
        <v>28918</v>
      </c>
      <c r="T425" s="6" t="s">
        <v>4373</v>
      </c>
      <c r="U425" s="6" t="s">
        <v>418</v>
      </c>
      <c r="V425" s="6">
        <v>1</v>
      </c>
      <c r="W425" s="6">
        <v>37</v>
      </c>
      <c r="X425" s="6">
        <v>7.03</v>
      </c>
      <c r="Y425" s="6" t="s">
        <v>56</v>
      </c>
      <c r="AB425" s="6" t="s">
        <v>28922</v>
      </c>
      <c r="AC425" s="6" t="s">
        <v>28923</v>
      </c>
      <c r="AD425" s="6" t="s">
        <v>28924</v>
      </c>
      <c r="AE425" s="6" t="s">
        <v>28925</v>
      </c>
      <c r="AF425" s="6" t="s">
        <v>28926</v>
      </c>
      <c r="AG425" s="6" t="s">
        <v>28927</v>
      </c>
      <c r="AH425" s="6" t="s">
        <v>28928</v>
      </c>
      <c r="AI425" s="6" t="s">
        <v>28929</v>
      </c>
      <c r="AJ425" s="6" t="s">
        <v>28930</v>
      </c>
      <c r="AK425" s="6" t="s">
        <v>28931</v>
      </c>
      <c r="AL425" s="6" t="s">
        <v>28932</v>
      </c>
      <c r="AM425" s="6" t="s">
        <v>56</v>
      </c>
      <c r="AN425" s="6" t="s">
        <v>56</v>
      </c>
      <c r="AO425" s="6" t="s">
        <v>56</v>
      </c>
      <c r="AP425" s="6" t="s">
        <v>28933</v>
      </c>
      <c r="AQ425" s="6" t="s">
        <v>3485</v>
      </c>
      <c r="AR425" s="6" t="s">
        <v>354</v>
      </c>
      <c r="AS425" s="6" t="s">
        <v>3486</v>
      </c>
      <c r="AT425" s="6" t="s">
        <v>28934</v>
      </c>
      <c r="AU425" s="6" t="s">
        <v>245</v>
      </c>
      <c r="AV425" s="6" t="s">
        <v>28935</v>
      </c>
      <c r="AW425" s="6">
        <v>6.9432856836276002</v>
      </c>
      <c r="AX425" s="6">
        <v>6.3584585417032704</v>
      </c>
      <c r="AY425" s="6">
        <v>6.8265154204178797</v>
      </c>
      <c r="AZ425" s="6">
        <v>6.6141640946006603</v>
      </c>
      <c r="BA425" s="6">
        <v>6.5736200568143301</v>
      </c>
      <c r="BB425" s="6">
        <v>7.5744190758457197</v>
      </c>
      <c r="BC425" s="6">
        <v>7.2796213452960403</v>
      </c>
      <c r="BD425" s="6">
        <v>6.2508713851198898</v>
      </c>
      <c r="BE425" s="6">
        <v>6.7713964521810102</v>
      </c>
      <c r="BF425" s="6">
        <v>7.3963127197834897</v>
      </c>
      <c r="BG425" s="6">
        <v>6.6700227064384396</v>
      </c>
      <c r="BH425" s="6">
        <v>6.7275860667504004</v>
      </c>
      <c r="BI425" s="6">
        <v>6.3240757560412497</v>
      </c>
      <c r="BJ425" s="6">
        <v>6.5441860323364303</v>
      </c>
      <c r="BK425" s="6">
        <v>6.7187923114873502</v>
      </c>
      <c r="BL425" s="6">
        <v>6.4719516011793496</v>
      </c>
      <c r="BM425" s="6">
        <v>6.5823811229109497</v>
      </c>
      <c r="BN425" s="6">
        <v>6.68586717338707</v>
      </c>
      <c r="BO425" s="6">
        <v>6.3616241594389296</v>
      </c>
      <c r="BP425" s="6">
        <v>6.8738261703880497</v>
      </c>
      <c r="BQ425" s="6">
        <v>6.4258114349006501</v>
      </c>
      <c r="BR425" s="6">
        <v>6.0978474241099399</v>
      </c>
      <c r="BS425" s="6">
        <v>7.2879528336429198</v>
      </c>
      <c r="BT425" s="6">
        <v>6.2106798801343102</v>
      </c>
      <c r="BU425" s="6">
        <v>6.4678005730215</v>
      </c>
      <c r="BV425" s="6">
        <v>6.3609342407174703</v>
      </c>
      <c r="BW425" s="6">
        <v>6.6603627140760002</v>
      </c>
      <c r="BX425" s="6">
        <v>6.8447722590350297</v>
      </c>
    </row>
    <row r="426" spans="1:76" x14ac:dyDescent="0.25">
      <c r="A426" s="7">
        <v>425</v>
      </c>
      <c r="B426" s="6" t="s">
        <v>28936</v>
      </c>
      <c r="C426" s="6" t="s">
        <v>27642</v>
      </c>
      <c r="D426" s="6" t="s">
        <v>25515</v>
      </c>
      <c r="E426" s="6" t="s">
        <v>25516</v>
      </c>
      <c r="F426" s="7">
        <v>-0.32862495085506799</v>
      </c>
      <c r="G426" s="7">
        <v>2.3995464596406869E-2</v>
      </c>
      <c r="H426" s="6" t="s">
        <v>923</v>
      </c>
      <c r="I426" s="6" t="s">
        <v>44</v>
      </c>
      <c r="J426" s="6" t="s">
        <v>45</v>
      </c>
      <c r="K426" s="6" t="s">
        <v>46</v>
      </c>
      <c r="L426" s="6" t="s">
        <v>312</v>
      </c>
      <c r="M426" s="6" t="s">
        <v>336</v>
      </c>
      <c r="N426" s="6" t="s">
        <v>924</v>
      </c>
      <c r="O426" s="6" t="s">
        <v>923</v>
      </c>
      <c r="P426" s="88">
        <v>6</v>
      </c>
      <c r="Q426" s="6" t="s">
        <v>28937</v>
      </c>
      <c r="R426" s="6" t="s">
        <v>28937</v>
      </c>
      <c r="S426" s="6" t="s">
        <v>28938</v>
      </c>
      <c r="T426" s="6" t="s">
        <v>159</v>
      </c>
      <c r="U426" s="6" t="s">
        <v>565</v>
      </c>
      <c r="V426" s="6">
        <v>1</v>
      </c>
      <c r="W426" s="6">
        <v>10</v>
      </c>
      <c r="X426" s="6">
        <v>2.87</v>
      </c>
      <c r="Y426" s="6" t="s">
        <v>56</v>
      </c>
      <c r="AB426" s="6" t="s">
        <v>56</v>
      </c>
      <c r="AF426" s="6" t="s">
        <v>28361</v>
      </c>
      <c r="AG426" s="6" t="s">
        <v>56</v>
      </c>
      <c r="AI426" s="6" t="s">
        <v>56</v>
      </c>
      <c r="AJ426" s="6" t="s">
        <v>56</v>
      </c>
      <c r="AK426" s="6" t="s">
        <v>56</v>
      </c>
      <c r="AL426" s="6" t="s">
        <v>216</v>
      </c>
      <c r="AM426" s="6" t="s">
        <v>28362</v>
      </c>
      <c r="AN426" s="6" t="s">
        <v>56</v>
      </c>
      <c r="AO426" s="6" t="s">
        <v>56</v>
      </c>
      <c r="AP426" s="6" t="s">
        <v>28939</v>
      </c>
      <c r="AQ426" s="6" t="s">
        <v>27644</v>
      </c>
      <c r="AR426" s="6" t="s">
        <v>858</v>
      </c>
      <c r="AS426" s="6" t="s">
        <v>27645</v>
      </c>
      <c r="AT426" s="6" t="s">
        <v>28940</v>
      </c>
      <c r="AU426" s="6" t="s">
        <v>858</v>
      </c>
      <c r="AV426" s="6" t="s">
        <v>28941</v>
      </c>
      <c r="AW426" s="6">
        <v>6.5973716476569404</v>
      </c>
      <c r="AX426" s="6">
        <v>6.54662223472317</v>
      </c>
      <c r="AY426" s="6">
        <v>6.8616152482291897</v>
      </c>
      <c r="AZ426" s="6">
        <v>6.1959801415706499</v>
      </c>
      <c r="BA426" s="6">
        <v>6.7641122668491702</v>
      </c>
      <c r="BB426" s="6">
        <v>7.4470339449898004</v>
      </c>
      <c r="BC426" s="6">
        <v>6.5214912621657097</v>
      </c>
      <c r="BD426" s="6">
        <v>6.4839566215047704</v>
      </c>
      <c r="BE426" s="6">
        <v>6.8231285471183902</v>
      </c>
      <c r="BF426" s="6">
        <v>6.6091247545280201</v>
      </c>
      <c r="BG426" s="6">
        <v>6.9294547407588603</v>
      </c>
      <c r="BH426" s="6">
        <v>6.62941646613685</v>
      </c>
      <c r="BI426" s="6">
        <v>6.53109452664118</v>
      </c>
      <c r="BJ426" s="6">
        <v>6.4344333255153696</v>
      </c>
      <c r="BK426" s="6">
        <v>5.8356626743085602</v>
      </c>
      <c r="BL426" s="6">
        <v>6.6839411113184797</v>
      </c>
      <c r="BM426" s="6">
        <v>7.8711729027402004</v>
      </c>
      <c r="BN426" s="6">
        <v>6.7184696761807396</v>
      </c>
      <c r="BO426" s="6">
        <v>6.4553392113252004</v>
      </c>
      <c r="BP426" s="6">
        <v>6.5323096287447804</v>
      </c>
      <c r="BQ426" s="6">
        <v>6.22316899380652</v>
      </c>
      <c r="BR426" s="6">
        <v>6.3288973896180298</v>
      </c>
      <c r="BS426" s="6">
        <v>6.9438332620645804</v>
      </c>
      <c r="BT426" s="6">
        <v>6.2184701198074102</v>
      </c>
      <c r="BU426" s="6">
        <v>6.2736773185021297</v>
      </c>
      <c r="BV426" s="6">
        <v>5.8714479995406101</v>
      </c>
      <c r="BW426" s="6">
        <v>6.6879083349569699</v>
      </c>
      <c r="BX426" s="6">
        <v>6.9618804543442003</v>
      </c>
    </row>
    <row r="427" spans="1:76" x14ac:dyDescent="0.25">
      <c r="A427" s="7">
        <v>426</v>
      </c>
      <c r="B427" s="6" t="s">
        <v>28942</v>
      </c>
      <c r="C427" s="6" t="s">
        <v>15902</v>
      </c>
      <c r="D427" s="6" t="s">
        <v>836</v>
      </c>
      <c r="E427" s="6" t="s">
        <v>15904</v>
      </c>
      <c r="F427" s="7">
        <v>-0.3290194676556446</v>
      </c>
      <c r="G427" s="7">
        <v>3.8177819266724401E-2</v>
      </c>
      <c r="H427" s="6" t="s">
        <v>44</v>
      </c>
      <c r="I427" s="6" t="s">
        <v>44</v>
      </c>
      <c r="P427" s="88">
        <v>0</v>
      </c>
      <c r="Q427" s="6" t="s">
        <v>28945</v>
      </c>
      <c r="R427" s="6" t="s">
        <v>28943</v>
      </c>
      <c r="S427" s="6" t="s">
        <v>28944</v>
      </c>
      <c r="T427" s="6" t="s">
        <v>19473</v>
      </c>
      <c r="U427" s="6" t="s">
        <v>3280</v>
      </c>
      <c r="V427" s="6">
        <v>2</v>
      </c>
      <c r="W427" s="6">
        <v>8</v>
      </c>
      <c r="X427" s="6">
        <v>9.31</v>
      </c>
      <c r="Y427" s="6" t="s">
        <v>56</v>
      </c>
      <c r="AB427" s="6" t="s">
        <v>1036</v>
      </c>
      <c r="AC427" s="6" t="s">
        <v>1037</v>
      </c>
      <c r="AD427" s="6" t="s">
        <v>1038</v>
      </c>
      <c r="AE427" s="6" t="s">
        <v>1039</v>
      </c>
      <c r="AF427" s="6" t="s">
        <v>13418</v>
      </c>
      <c r="AG427" s="6" t="s">
        <v>1041</v>
      </c>
      <c r="AH427" s="6" t="s">
        <v>1042</v>
      </c>
      <c r="AI427" s="6" t="s">
        <v>844</v>
      </c>
      <c r="AJ427" s="6" t="s">
        <v>845</v>
      </c>
      <c r="AK427" s="6" t="s">
        <v>846</v>
      </c>
      <c r="AL427" s="6" t="s">
        <v>67</v>
      </c>
      <c r="AM427" s="6" t="s">
        <v>56</v>
      </c>
      <c r="AN427" s="6" t="s">
        <v>56</v>
      </c>
      <c r="AO427" s="6" t="s">
        <v>56</v>
      </c>
      <c r="AP427" s="6" t="s">
        <v>847</v>
      </c>
      <c r="AQ427" s="6" t="s">
        <v>848</v>
      </c>
      <c r="AR427" s="6" t="s">
        <v>5</v>
      </c>
      <c r="AS427" s="6" t="s">
        <v>849</v>
      </c>
      <c r="AT427" s="6" t="s">
        <v>15905</v>
      </c>
      <c r="AU427" s="6" t="s">
        <v>5</v>
      </c>
      <c r="AV427" s="6" t="s">
        <v>28946</v>
      </c>
      <c r="AW427" s="6">
        <v>6.1158354212964303</v>
      </c>
      <c r="AX427" s="6">
        <v>6.4810677982219902</v>
      </c>
      <c r="AY427" s="6">
        <v>6.5553666743500898</v>
      </c>
      <c r="AZ427" s="6">
        <v>6.5424172492148296</v>
      </c>
      <c r="BA427" s="6">
        <v>6.7201511137756498</v>
      </c>
      <c r="BB427" s="6">
        <v>6.6955474286004</v>
      </c>
      <c r="BC427" s="6">
        <v>6.80871251376945</v>
      </c>
      <c r="BD427" s="6">
        <v>6.3073357686563298</v>
      </c>
      <c r="BE427" s="6">
        <v>6.7647439318576801</v>
      </c>
      <c r="BF427" s="6">
        <v>6.4227048814658101</v>
      </c>
      <c r="BG427" s="6">
        <v>7.6642060617310896</v>
      </c>
      <c r="BH427" s="6">
        <v>6.5500543909887998</v>
      </c>
      <c r="BI427" s="6">
        <v>6.4711744650680902</v>
      </c>
      <c r="BJ427" s="6">
        <v>6.24102055423345</v>
      </c>
      <c r="BK427" s="6">
        <v>6.6155195866619199</v>
      </c>
      <c r="BL427" s="6">
        <v>6.2477993295660204</v>
      </c>
      <c r="BM427" s="6">
        <v>6.7695878487788699</v>
      </c>
      <c r="BN427" s="6">
        <v>5.7605363200073798</v>
      </c>
      <c r="BO427" s="6">
        <v>6.3787522787245798</v>
      </c>
      <c r="BP427" s="6">
        <v>6.2868079847209</v>
      </c>
      <c r="BQ427" s="6">
        <v>6.4095620867096299</v>
      </c>
      <c r="BR427" s="6">
        <v>6.54539075031267</v>
      </c>
      <c r="BS427" s="6">
        <v>6.3424517123304698</v>
      </c>
      <c r="BT427" s="6">
        <v>6.5531187896863798</v>
      </c>
      <c r="BU427" s="6">
        <v>4.7321644883388903</v>
      </c>
      <c r="BV427" s="6">
        <v>6.7170095103269203</v>
      </c>
      <c r="BW427" s="6">
        <v>5.9203769386662</v>
      </c>
      <c r="BX427" s="6">
        <v>6.4659795974294099</v>
      </c>
    </row>
    <row r="428" spans="1:76" x14ac:dyDescent="0.25">
      <c r="A428" s="7">
        <v>427</v>
      </c>
      <c r="B428" s="6" t="s">
        <v>28947</v>
      </c>
      <c r="C428" s="6" t="s">
        <v>9349</v>
      </c>
      <c r="D428" s="6" t="s">
        <v>9350</v>
      </c>
      <c r="E428" s="6" t="s">
        <v>9351</v>
      </c>
      <c r="F428" s="7">
        <v>-0.32915613353551437</v>
      </c>
      <c r="G428" s="7">
        <v>3.8177819266724401E-2</v>
      </c>
      <c r="H428" s="6" t="s">
        <v>28950</v>
      </c>
      <c r="I428" s="6" t="s">
        <v>44</v>
      </c>
      <c r="J428" s="6" t="s">
        <v>45</v>
      </c>
      <c r="K428" s="6" t="s">
        <v>46</v>
      </c>
      <c r="L428" s="6" t="s">
        <v>312</v>
      </c>
      <c r="M428" s="6" t="s">
        <v>336</v>
      </c>
      <c r="N428" s="6" t="s">
        <v>28951</v>
      </c>
      <c r="O428" s="6" t="s">
        <v>28950</v>
      </c>
      <c r="P428" s="88">
        <v>6</v>
      </c>
      <c r="Q428" s="6" t="s">
        <v>28948</v>
      </c>
      <c r="R428" s="6" t="s">
        <v>28948</v>
      </c>
      <c r="S428" s="6" t="s">
        <v>28949</v>
      </c>
      <c r="T428" s="6" t="s">
        <v>2604</v>
      </c>
      <c r="U428" s="6" t="s">
        <v>387</v>
      </c>
      <c r="V428" s="6">
        <v>1</v>
      </c>
      <c r="W428" s="6">
        <v>16</v>
      </c>
      <c r="X428" s="6">
        <v>7.88</v>
      </c>
      <c r="Y428" s="6" t="s">
        <v>56</v>
      </c>
      <c r="AB428" s="6" t="s">
        <v>56</v>
      </c>
      <c r="AF428" s="6" t="s">
        <v>9352</v>
      </c>
      <c r="AG428" s="6" t="s">
        <v>396</v>
      </c>
      <c r="AH428" s="6" t="s">
        <v>397</v>
      </c>
      <c r="AI428" s="6" t="s">
        <v>991</v>
      </c>
      <c r="AJ428" s="6" t="s">
        <v>56</v>
      </c>
      <c r="AK428" s="6" t="s">
        <v>56</v>
      </c>
      <c r="AL428" s="6" t="s">
        <v>571</v>
      </c>
      <c r="AM428" s="6" t="s">
        <v>56</v>
      </c>
      <c r="AN428" s="6" t="s">
        <v>56</v>
      </c>
      <c r="AO428" s="6" t="s">
        <v>56</v>
      </c>
      <c r="AP428" s="6" t="s">
        <v>9353</v>
      </c>
      <c r="AQ428" s="6" t="s">
        <v>9354</v>
      </c>
      <c r="AR428" s="6" t="s">
        <v>402</v>
      </c>
      <c r="AS428" s="6" t="s">
        <v>9355</v>
      </c>
      <c r="AT428" s="6" t="s">
        <v>9356</v>
      </c>
      <c r="AU428" s="6" t="s">
        <v>402</v>
      </c>
      <c r="AV428" s="6" t="s">
        <v>28952</v>
      </c>
      <c r="AW428" s="6">
        <v>6.1672733121920302</v>
      </c>
      <c r="AX428" s="6">
        <v>6.6055852534803101</v>
      </c>
      <c r="AY428" s="6">
        <v>6.5005041889235899</v>
      </c>
      <c r="AZ428" s="6">
        <v>6.22888802440667</v>
      </c>
      <c r="BA428" s="6">
        <v>6.6181266812056601</v>
      </c>
      <c r="BB428" s="6">
        <v>6.7746374566073699</v>
      </c>
      <c r="BC428" s="6">
        <v>6.5769573348464698</v>
      </c>
      <c r="BD428" s="6">
        <v>6.0754579036454697</v>
      </c>
      <c r="BE428" s="6">
        <v>6.6301990727766604</v>
      </c>
      <c r="BF428" s="6">
        <v>6.9310992517277104</v>
      </c>
      <c r="BG428" s="6">
        <v>7.4953500548488297</v>
      </c>
      <c r="BH428" s="6">
        <v>6.4708808443854897</v>
      </c>
      <c r="BI428" s="6">
        <v>6.0836104634022696</v>
      </c>
      <c r="BJ428" s="6">
        <v>6.6344423358025999</v>
      </c>
      <c r="BK428" s="6">
        <v>6.81006111937337</v>
      </c>
      <c r="BL428" s="6">
        <v>6.3443236851135199</v>
      </c>
      <c r="BM428" s="6">
        <v>7.1926929011642899</v>
      </c>
      <c r="BN428" s="6">
        <v>6.8269199465941899</v>
      </c>
      <c r="BO428" s="6">
        <v>6.8129067419534497</v>
      </c>
      <c r="BP428" s="6">
        <v>6.0959016274692504</v>
      </c>
      <c r="BQ428" s="6">
        <v>6.28962261574857</v>
      </c>
      <c r="BR428" s="6">
        <v>6.5742108547893903</v>
      </c>
      <c r="BS428" s="6">
        <v>6.9591519873543701</v>
      </c>
      <c r="BT428" s="6">
        <v>6.8852877569784399</v>
      </c>
      <c r="BU428" s="6">
        <v>6.7237071848708601</v>
      </c>
      <c r="BV428" s="6">
        <v>5.9912819099651804</v>
      </c>
      <c r="BW428" s="6">
        <v>6.9082356837327996</v>
      </c>
      <c r="BX428" s="6">
        <v>6.7563052034567699</v>
      </c>
    </row>
    <row r="429" spans="1:76" x14ac:dyDescent="0.25">
      <c r="A429" s="7">
        <v>428</v>
      </c>
      <c r="B429" s="6" t="s">
        <v>28953</v>
      </c>
      <c r="C429" s="6" t="s">
        <v>108</v>
      </c>
      <c r="D429" s="6" t="s">
        <v>28956</v>
      </c>
      <c r="E429" s="6" t="s">
        <v>56</v>
      </c>
      <c r="F429" s="7">
        <v>-0.32955767194860291</v>
      </c>
      <c r="G429" s="7">
        <v>1.2863411955457199E-2</v>
      </c>
      <c r="H429" s="6" t="s">
        <v>6992</v>
      </c>
      <c r="I429" s="6" t="s">
        <v>44</v>
      </c>
      <c r="J429" s="6" t="s">
        <v>101</v>
      </c>
      <c r="K429" s="6" t="s">
        <v>102</v>
      </c>
      <c r="L429" s="6" t="s">
        <v>103</v>
      </c>
      <c r="M429" s="6" t="s">
        <v>104</v>
      </c>
      <c r="N429" s="6" t="s">
        <v>105</v>
      </c>
      <c r="O429" s="6" t="s">
        <v>6992</v>
      </c>
      <c r="P429" s="88">
        <v>6</v>
      </c>
      <c r="Q429" s="6" t="s">
        <v>28954</v>
      </c>
      <c r="R429" s="6" t="s">
        <v>28954</v>
      </c>
      <c r="S429" s="6" t="s">
        <v>28955</v>
      </c>
      <c r="T429" s="6" t="s">
        <v>77</v>
      </c>
      <c r="U429" s="6" t="s">
        <v>77</v>
      </c>
      <c r="V429" s="6">
        <v>1</v>
      </c>
      <c r="W429" s="6">
        <v>11</v>
      </c>
      <c r="X429" s="6">
        <v>4.8</v>
      </c>
      <c r="Y429" s="6" t="s">
        <v>56</v>
      </c>
      <c r="AB429" s="6" t="s">
        <v>56</v>
      </c>
      <c r="AF429" s="6" t="s">
        <v>126</v>
      </c>
      <c r="AG429" s="6" t="s">
        <v>56</v>
      </c>
      <c r="AI429" s="6" t="s">
        <v>56</v>
      </c>
      <c r="AJ429" s="6" t="s">
        <v>56</v>
      </c>
      <c r="AK429" s="6" t="s">
        <v>56</v>
      </c>
      <c r="AL429" s="6" t="s">
        <v>112</v>
      </c>
      <c r="AM429" s="6" t="s">
        <v>127</v>
      </c>
      <c r="AN429" s="6" t="s">
        <v>56</v>
      </c>
      <c r="AO429" s="6" t="s">
        <v>56</v>
      </c>
      <c r="AP429" s="6" t="s">
        <v>128</v>
      </c>
      <c r="AQ429" s="6" t="s">
        <v>129</v>
      </c>
      <c r="AR429" s="6" t="s">
        <v>130</v>
      </c>
      <c r="AS429" s="6" t="s">
        <v>131</v>
      </c>
      <c r="AT429" s="6" t="s">
        <v>28957</v>
      </c>
      <c r="AU429" s="6" t="s">
        <v>133</v>
      </c>
      <c r="AV429" s="6" t="s">
        <v>28958</v>
      </c>
      <c r="AW429" s="6">
        <v>6.4574429922035703</v>
      </c>
      <c r="AX429" s="6">
        <v>6.5114088522757099</v>
      </c>
      <c r="AY429" s="6">
        <v>6.3707630099394796</v>
      </c>
      <c r="AZ429" s="6">
        <v>6.2300785913509102</v>
      </c>
      <c r="BA429" s="6">
        <v>6.7150628300858202</v>
      </c>
      <c r="BB429" s="6">
        <v>6.7065770617805702</v>
      </c>
      <c r="BC429" s="6">
        <v>6.3059531596601204</v>
      </c>
      <c r="BD429" s="6">
        <v>6.6572998119061602</v>
      </c>
      <c r="BE429" s="6">
        <v>6.8819835244082297</v>
      </c>
      <c r="BF429" s="6">
        <v>7.2813629648831597</v>
      </c>
      <c r="BG429" s="6">
        <v>7.2188636227907503</v>
      </c>
      <c r="BH429" s="6">
        <v>6.7501264643688499</v>
      </c>
      <c r="BI429" s="6">
        <v>6.4849544895981603</v>
      </c>
      <c r="BJ429" s="6">
        <v>6.2142213547360896</v>
      </c>
      <c r="BK429" s="6">
        <v>6.9415611699208304</v>
      </c>
      <c r="BL429" s="6">
        <v>6.6222763122899497</v>
      </c>
      <c r="BM429" s="6">
        <v>6.50468843098158</v>
      </c>
      <c r="BN429" s="6">
        <v>6.0503453361896797</v>
      </c>
      <c r="BO429" s="6">
        <v>6.5198215645953201</v>
      </c>
      <c r="BP429" s="6">
        <v>6.5490420278256103</v>
      </c>
      <c r="BQ429" s="6">
        <v>5.6557730785146596</v>
      </c>
      <c r="BR429" s="6">
        <v>6.1024357639441504</v>
      </c>
      <c r="BS429" s="6">
        <v>6.8759752725266701</v>
      </c>
      <c r="BT429" s="6">
        <v>6.1934017901987701</v>
      </c>
      <c r="BU429" s="6">
        <v>6.3409794146673804</v>
      </c>
      <c r="BV429" s="6">
        <v>6.49004274072351</v>
      </c>
      <c r="BW429" s="6">
        <v>6.7293957308104</v>
      </c>
      <c r="BX429" s="6">
        <v>6.7082552247127598</v>
      </c>
    </row>
    <row r="430" spans="1:76" x14ac:dyDescent="0.25">
      <c r="A430" s="7">
        <v>429</v>
      </c>
      <c r="B430" s="6" t="s">
        <v>28959</v>
      </c>
      <c r="C430" s="6" t="s">
        <v>108</v>
      </c>
      <c r="D430" s="6" t="s">
        <v>2828</v>
      </c>
      <c r="E430" s="6" t="s">
        <v>56</v>
      </c>
      <c r="F430" s="7">
        <v>-0.3296157869847951</v>
      </c>
      <c r="G430" s="7">
        <v>1.128994813776382E-2</v>
      </c>
      <c r="H430" s="6" t="s">
        <v>4107</v>
      </c>
      <c r="I430" s="6" t="s">
        <v>44</v>
      </c>
      <c r="J430" s="6" t="s">
        <v>101</v>
      </c>
      <c r="K430" s="6" t="s">
        <v>102</v>
      </c>
      <c r="L430" s="6" t="s">
        <v>103</v>
      </c>
      <c r="M430" s="6" t="s">
        <v>1286</v>
      </c>
      <c r="N430" s="6" t="s">
        <v>1287</v>
      </c>
      <c r="O430" s="6" t="s">
        <v>4107</v>
      </c>
      <c r="P430" s="88">
        <v>6</v>
      </c>
      <c r="Q430" s="6" t="s">
        <v>28960</v>
      </c>
      <c r="R430" s="6" t="s">
        <v>28960</v>
      </c>
      <c r="S430" s="6" t="s">
        <v>28961</v>
      </c>
      <c r="T430" s="6" t="s">
        <v>77</v>
      </c>
      <c r="U430" s="6" t="s">
        <v>77</v>
      </c>
      <c r="V430" s="6">
        <v>1</v>
      </c>
      <c r="W430" s="6">
        <v>11</v>
      </c>
      <c r="X430" s="6">
        <v>7.14</v>
      </c>
      <c r="Y430" s="6" t="s">
        <v>56</v>
      </c>
      <c r="AB430" s="6" t="s">
        <v>56</v>
      </c>
      <c r="AF430" s="6" t="s">
        <v>56</v>
      </c>
      <c r="AG430" s="6" t="s">
        <v>56</v>
      </c>
      <c r="AI430" s="6" t="s">
        <v>56</v>
      </c>
      <c r="AJ430" s="6" t="s">
        <v>56</v>
      </c>
      <c r="AK430" s="6" t="s">
        <v>56</v>
      </c>
      <c r="AL430" s="6" t="s">
        <v>56</v>
      </c>
      <c r="AM430" s="6" t="s">
        <v>56</v>
      </c>
      <c r="AN430" s="6" t="s">
        <v>56</v>
      </c>
      <c r="AO430" s="6" t="s">
        <v>56</v>
      </c>
      <c r="AP430" s="6" t="s">
        <v>28962</v>
      </c>
      <c r="AQ430" s="6" t="s">
        <v>28963</v>
      </c>
      <c r="AR430" s="6" t="s">
        <v>4</v>
      </c>
      <c r="AS430" s="6" t="s">
        <v>28964</v>
      </c>
      <c r="AT430" s="6" t="s">
        <v>28965</v>
      </c>
      <c r="AU430" s="6" t="s">
        <v>245</v>
      </c>
      <c r="AV430" s="6" t="s">
        <v>28966</v>
      </c>
      <c r="AW430" s="6">
        <v>6.3988945804149102</v>
      </c>
      <c r="AX430" s="6">
        <v>6.3565814750890501</v>
      </c>
      <c r="AY430" s="6">
        <v>6.3617563474585399</v>
      </c>
      <c r="AZ430" s="6">
        <v>6.6378149283180399</v>
      </c>
      <c r="BA430" s="6">
        <v>6.6519610057694702</v>
      </c>
      <c r="BB430" s="6">
        <v>6.4303735707235097</v>
      </c>
      <c r="BC430" s="6">
        <v>6.8148301053653597</v>
      </c>
      <c r="BD430" s="6">
        <v>6.3217539367918896</v>
      </c>
      <c r="BE430" s="6">
        <v>7.3491609421296902</v>
      </c>
      <c r="BF430" s="6">
        <v>6.6166803769371798</v>
      </c>
      <c r="BG430" s="6">
        <v>6.9330290122543801</v>
      </c>
      <c r="BH430" s="6">
        <v>7.2138231432298596</v>
      </c>
      <c r="BI430" s="6">
        <v>6.20332966233254</v>
      </c>
      <c r="BJ430" s="6">
        <v>6.1489883516663104</v>
      </c>
      <c r="BK430" s="6">
        <v>6.9408252123392602</v>
      </c>
      <c r="BL430" s="6">
        <v>6.4119648160868099</v>
      </c>
      <c r="BM430" s="6">
        <v>6.8070511493777799</v>
      </c>
      <c r="BN430" s="6">
        <v>6.4120648820608102</v>
      </c>
      <c r="BO430" s="6">
        <v>6.0686407047074802</v>
      </c>
      <c r="BP430" s="6">
        <v>6.3231233401090599</v>
      </c>
      <c r="BQ430" s="6">
        <v>6.4746097198191697</v>
      </c>
      <c r="BR430" s="6">
        <v>6.35881986727225</v>
      </c>
      <c r="BS430" s="6">
        <v>7.1094267028898503</v>
      </c>
      <c r="BT430" s="6">
        <v>6.9279988137543196</v>
      </c>
      <c r="BU430" s="6">
        <v>6.61996480295777</v>
      </c>
      <c r="BV430" s="6">
        <v>6.50203102126261</v>
      </c>
      <c r="BW430" s="6">
        <v>6.5358427823238703</v>
      </c>
      <c r="BX430" s="6">
        <v>6.4121413875458</v>
      </c>
    </row>
    <row r="431" spans="1:76" x14ac:dyDescent="0.25">
      <c r="A431" s="7">
        <v>430</v>
      </c>
      <c r="B431" s="6" t="s">
        <v>28967</v>
      </c>
      <c r="C431" s="6" t="s">
        <v>108</v>
      </c>
      <c r="D431" s="6" t="s">
        <v>28972</v>
      </c>
      <c r="E431" s="6" t="s">
        <v>28973</v>
      </c>
      <c r="F431" s="7">
        <v>-0.32965640033193377</v>
      </c>
      <c r="G431" s="7">
        <v>2.7026385314083721E-2</v>
      </c>
      <c r="H431" s="6" t="s">
        <v>4107</v>
      </c>
      <c r="I431" s="6" t="s">
        <v>44</v>
      </c>
      <c r="J431" s="6" t="s">
        <v>101</v>
      </c>
      <c r="K431" s="6" t="s">
        <v>102</v>
      </c>
      <c r="L431" s="6" t="s">
        <v>103</v>
      </c>
      <c r="M431" s="6" t="s">
        <v>1286</v>
      </c>
      <c r="N431" s="6" t="s">
        <v>1287</v>
      </c>
      <c r="O431" s="6" t="s">
        <v>4107</v>
      </c>
      <c r="P431" s="88">
        <v>6</v>
      </c>
      <c r="Q431" s="6" t="s">
        <v>28970</v>
      </c>
      <c r="R431" s="6" t="s">
        <v>28968</v>
      </c>
      <c r="S431" s="6" t="s">
        <v>28969</v>
      </c>
      <c r="T431" s="6" t="s">
        <v>28971</v>
      </c>
      <c r="U431" s="6" t="s">
        <v>28971</v>
      </c>
      <c r="V431" s="6">
        <v>3</v>
      </c>
      <c r="W431" s="6">
        <v>13</v>
      </c>
      <c r="X431" s="6">
        <v>13.86</v>
      </c>
      <c r="Y431" s="6" t="s">
        <v>56</v>
      </c>
      <c r="AB431" s="6" t="s">
        <v>56</v>
      </c>
      <c r="AF431" s="6" t="s">
        <v>9995</v>
      </c>
      <c r="AG431" s="6" t="s">
        <v>56</v>
      </c>
      <c r="AI431" s="6" t="s">
        <v>56</v>
      </c>
      <c r="AJ431" s="6" t="s">
        <v>56</v>
      </c>
      <c r="AK431" s="6" t="s">
        <v>56</v>
      </c>
      <c r="AL431" s="6" t="s">
        <v>4699</v>
      </c>
      <c r="AM431" s="6" t="s">
        <v>56</v>
      </c>
      <c r="AN431" s="6" t="s">
        <v>56</v>
      </c>
      <c r="AO431" s="6" t="s">
        <v>56</v>
      </c>
      <c r="AP431" s="6" t="s">
        <v>28974</v>
      </c>
      <c r="AQ431" s="6" t="s">
        <v>9997</v>
      </c>
      <c r="AR431" s="6" t="s">
        <v>402</v>
      </c>
      <c r="AS431" s="6" t="s">
        <v>9998</v>
      </c>
      <c r="AT431" s="6" t="s">
        <v>28975</v>
      </c>
      <c r="AU431" s="6" t="s">
        <v>402</v>
      </c>
      <c r="AV431" s="6" t="s">
        <v>28976</v>
      </c>
      <c r="AW431" s="6">
        <v>6.4559711923836698</v>
      </c>
      <c r="AX431" s="6">
        <v>6.9578060019435704</v>
      </c>
      <c r="AY431" s="6">
        <v>6.9576145172608603</v>
      </c>
      <c r="AZ431" s="6">
        <v>6.3579826548579899</v>
      </c>
      <c r="BA431" s="6">
        <v>6.9910865029279403</v>
      </c>
      <c r="BB431" s="6">
        <v>7.0182489555001002</v>
      </c>
      <c r="BC431" s="6">
        <v>6.9309338076826403</v>
      </c>
      <c r="BD431" s="6">
        <v>6.9076585909988504</v>
      </c>
      <c r="BE431" s="6">
        <v>7.9471836658916004</v>
      </c>
      <c r="BF431" s="6">
        <v>7.1630286502921896</v>
      </c>
      <c r="BG431" s="6">
        <v>7.1259852427377002</v>
      </c>
      <c r="BH431" s="6">
        <v>7.7246731164819202</v>
      </c>
      <c r="BI431" s="6">
        <v>6.8708748768855301</v>
      </c>
      <c r="BJ431" s="6">
        <v>7.0592225504229296</v>
      </c>
      <c r="BK431" s="6">
        <v>6.8728698528637002</v>
      </c>
      <c r="BL431" s="6">
        <v>6.5240065755078298</v>
      </c>
      <c r="BM431" s="6">
        <v>6.8398801649140104</v>
      </c>
      <c r="BN431" s="6">
        <v>6.8597476239019697</v>
      </c>
      <c r="BO431" s="6">
        <v>6.3696705149697701</v>
      </c>
      <c r="BP431" s="6">
        <v>6.6140320878225296</v>
      </c>
      <c r="BQ431" s="6">
        <v>6.7637162544361997</v>
      </c>
      <c r="BR431" s="6">
        <v>7.2766456165997004</v>
      </c>
      <c r="BS431" s="6">
        <v>7.59830891684864</v>
      </c>
      <c r="BT431" s="6">
        <v>6.65073490338224</v>
      </c>
      <c r="BU431" s="6">
        <v>6.9967590007183604</v>
      </c>
      <c r="BV431" s="6">
        <v>6.7916310785349197</v>
      </c>
      <c r="BW431" s="6">
        <v>6.8064852977983099</v>
      </c>
      <c r="BX431" s="6">
        <v>7.4688729074258804</v>
      </c>
    </row>
    <row r="432" spans="1:76" x14ac:dyDescent="0.25">
      <c r="A432" s="7">
        <v>431</v>
      </c>
      <c r="B432" s="6" t="s">
        <v>28977</v>
      </c>
      <c r="C432" s="6" t="s">
        <v>108</v>
      </c>
      <c r="D432" s="6" t="s">
        <v>301</v>
      </c>
      <c r="E432" s="6" t="s">
        <v>56</v>
      </c>
      <c r="F432" s="7">
        <v>-0.32973390642749489</v>
      </c>
      <c r="G432" s="7">
        <v>2.3995464596406869E-2</v>
      </c>
      <c r="H432" s="6" t="s">
        <v>6315</v>
      </c>
      <c r="I432" s="6" t="s">
        <v>44</v>
      </c>
      <c r="J432" s="6" t="s">
        <v>45</v>
      </c>
      <c r="K432" s="6" t="s">
        <v>295</v>
      </c>
      <c r="L432" s="6" t="s">
        <v>564</v>
      </c>
      <c r="M432" s="6" t="s">
        <v>563</v>
      </c>
      <c r="N432" s="6" t="s">
        <v>4759</v>
      </c>
      <c r="O432" s="6" t="s">
        <v>6315</v>
      </c>
      <c r="P432" s="88">
        <v>6</v>
      </c>
      <c r="Q432" s="6" t="s">
        <v>28978</v>
      </c>
      <c r="R432" s="6" t="s">
        <v>28978</v>
      </c>
      <c r="S432" s="6" t="s">
        <v>28979</v>
      </c>
      <c r="T432" s="6" t="s">
        <v>3381</v>
      </c>
      <c r="U432" s="6" t="s">
        <v>78</v>
      </c>
      <c r="V432" s="6">
        <v>1</v>
      </c>
      <c r="W432" s="6">
        <v>30</v>
      </c>
      <c r="X432" s="6">
        <v>11.65</v>
      </c>
      <c r="Y432" s="6" t="s">
        <v>56</v>
      </c>
      <c r="AB432" s="6" t="s">
        <v>56</v>
      </c>
      <c r="AF432" s="6" t="s">
        <v>56</v>
      </c>
      <c r="AG432" s="6" t="s">
        <v>56</v>
      </c>
      <c r="AI432" s="6" t="s">
        <v>56</v>
      </c>
      <c r="AJ432" s="6" t="s">
        <v>56</v>
      </c>
      <c r="AK432" s="6" t="s">
        <v>56</v>
      </c>
      <c r="AL432" s="6" t="s">
        <v>56</v>
      </c>
      <c r="AM432" s="6" t="s">
        <v>56</v>
      </c>
      <c r="AN432" s="6" t="s">
        <v>56</v>
      </c>
      <c r="AO432" s="6" t="s">
        <v>56</v>
      </c>
      <c r="AP432" s="6" t="s">
        <v>16760</v>
      </c>
      <c r="AQ432" s="6" t="s">
        <v>303</v>
      </c>
      <c r="AR432" s="6" t="s">
        <v>304</v>
      </c>
      <c r="AS432" s="6" t="s">
        <v>305</v>
      </c>
      <c r="AT432" s="6" t="s">
        <v>306</v>
      </c>
      <c r="AU432" s="6" t="s">
        <v>304</v>
      </c>
      <c r="AV432" s="6" t="s">
        <v>16761</v>
      </c>
      <c r="AW432" s="6">
        <v>6.2413599230060903</v>
      </c>
      <c r="AX432" s="6">
        <v>6.7014924312098696</v>
      </c>
      <c r="AY432" s="6">
        <v>6.1776810483206104</v>
      </c>
      <c r="AZ432" s="6">
        <v>6.84441413742086</v>
      </c>
      <c r="BA432" s="6">
        <v>5.7804404528173903</v>
      </c>
      <c r="BB432" s="6">
        <v>6.3427090233561003</v>
      </c>
      <c r="BC432" s="6">
        <v>7.0140372958984001</v>
      </c>
      <c r="BD432" s="6">
        <v>6.4911775699868102</v>
      </c>
      <c r="BE432" s="6">
        <v>6.7599498333974299</v>
      </c>
      <c r="BF432" s="6">
        <v>6.9378037001275903</v>
      </c>
      <c r="BG432" s="6">
        <v>6.5667353247207503</v>
      </c>
      <c r="BH432" s="6">
        <v>6.5424690446599802</v>
      </c>
      <c r="BI432" s="6">
        <v>6.45052638303659</v>
      </c>
      <c r="BJ432" s="6">
        <v>6.2729667587575602</v>
      </c>
      <c r="BK432" s="6">
        <v>7.1791782579576902</v>
      </c>
      <c r="BL432" s="6">
        <v>6.5054743565575102</v>
      </c>
      <c r="BM432" s="6">
        <v>6.5547012280616501</v>
      </c>
      <c r="BN432" s="6">
        <v>6.4146466160123401</v>
      </c>
      <c r="BO432" s="6">
        <v>6.1551236975617796</v>
      </c>
      <c r="BP432" s="6">
        <v>6.5385505378102504</v>
      </c>
      <c r="BQ432" s="6">
        <v>6.1780299589227603</v>
      </c>
      <c r="BR432" s="6">
        <v>7.7913260183825699</v>
      </c>
      <c r="BS432" s="6">
        <v>6.7145017093130202</v>
      </c>
      <c r="BT432" s="6">
        <v>6.3007695580481</v>
      </c>
      <c r="BU432" s="6">
        <v>6.7047910129980597</v>
      </c>
      <c r="BV432" s="6">
        <v>6.5494203034008196</v>
      </c>
      <c r="BW432" s="6">
        <v>6.7001411059024196</v>
      </c>
      <c r="BX432" s="6">
        <v>6.7226373856625896</v>
      </c>
    </row>
    <row r="433" spans="1:76" x14ac:dyDescent="0.25">
      <c r="A433" s="7">
        <v>432</v>
      </c>
      <c r="B433" s="6" t="s">
        <v>28980</v>
      </c>
      <c r="C433" s="6" t="s">
        <v>6055</v>
      </c>
      <c r="D433" s="6" t="s">
        <v>6056</v>
      </c>
      <c r="E433" s="6" t="s">
        <v>6057</v>
      </c>
      <c r="F433" s="7">
        <v>-0.32973737606509351</v>
      </c>
      <c r="G433" s="7">
        <v>4.2675184049093137E-2</v>
      </c>
      <c r="H433" s="6" t="s">
        <v>1285</v>
      </c>
      <c r="I433" s="6" t="s">
        <v>44</v>
      </c>
      <c r="J433" s="6" t="s">
        <v>101</v>
      </c>
      <c r="K433" s="6" t="s">
        <v>102</v>
      </c>
      <c r="L433" s="6" t="s">
        <v>103</v>
      </c>
      <c r="M433" s="6" t="s">
        <v>1286</v>
      </c>
      <c r="N433" s="6" t="s">
        <v>1287</v>
      </c>
      <c r="O433" s="6" t="s">
        <v>1285</v>
      </c>
      <c r="P433" s="88">
        <v>6</v>
      </c>
      <c r="Q433" s="6" t="s">
        <v>28981</v>
      </c>
      <c r="R433" s="6" t="s">
        <v>28981</v>
      </c>
      <c r="S433" s="6" t="s">
        <v>28982</v>
      </c>
      <c r="T433" s="6" t="s">
        <v>28983</v>
      </c>
      <c r="U433" s="6" t="s">
        <v>388</v>
      </c>
      <c r="V433" s="6">
        <v>1</v>
      </c>
      <c r="W433" s="6">
        <v>86</v>
      </c>
      <c r="X433" s="6">
        <v>13.66</v>
      </c>
      <c r="Y433" s="6" t="s">
        <v>56</v>
      </c>
      <c r="AB433" s="6" t="s">
        <v>6058</v>
      </c>
      <c r="AC433" s="6" t="s">
        <v>6059</v>
      </c>
      <c r="AD433" s="6" t="s">
        <v>6060</v>
      </c>
      <c r="AE433" s="6" t="s">
        <v>6061</v>
      </c>
      <c r="AF433" s="6" t="s">
        <v>6062</v>
      </c>
      <c r="AG433" s="6" t="s">
        <v>6063</v>
      </c>
      <c r="AH433" s="6" t="s">
        <v>6064</v>
      </c>
      <c r="AI433" s="6" t="s">
        <v>6065</v>
      </c>
      <c r="AJ433" s="6" t="s">
        <v>6066</v>
      </c>
      <c r="AK433" s="6" t="s">
        <v>6067</v>
      </c>
      <c r="AL433" s="6" t="s">
        <v>6068</v>
      </c>
      <c r="AM433" s="6" t="s">
        <v>56</v>
      </c>
      <c r="AN433" s="6" t="s">
        <v>56</v>
      </c>
      <c r="AO433" s="6" t="s">
        <v>56</v>
      </c>
      <c r="AP433" s="6" t="s">
        <v>6069</v>
      </c>
      <c r="AQ433" s="6" t="s">
        <v>6070</v>
      </c>
      <c r="AR433" s="6" t="s">
        <v>5</v>
      </c>
      <c r="AS433" s="6" t="s">
        <v>6055</v>
      </c>
      <c r="AT433" s="6" t="s">
        <v>19904</v>
      </c>
      <c r="AU433" s="6" t="s">
        <v>5</v>
      </c>
      <c r="AV433" s="6" t="s">
        <v>28984</v>
      </c>
      <c r="AW433" s="6">
        <v>6.6290527397592696</v>
      </c>
      <c r="AX433" s="6">
        <v>5.6852453743505897</v>
      </c>
      <c r="AY433" s="6">
        <v>6.5127845551691497</v>
      </c>
      <c r="AZ433" s="6">
        <v>6.4211185290366597</v>
      </c>
      <c r="BA433" s="6">
        <v>6.1924603996547702</v>
      </c>
      <c r="BB433" s="6">
        <v>6.4710276795409101</v>
      </c>
      <c r="BC433" s="6">
        <v>7.54503174091976</v>
      </c>
      <c r="BD433" s="6">
        <v>6.2093074687058198</v>
      </c>
      <c r="BE433" s="6">
        <v>6.6477448292025203</v>
      </c>
      <c r="BF433" s="6">
        <v>5.8921703192301802</v>
      </c>
      <c r="BG433" s="6">
        <v>6.3110331819939001</v>
      </c>
      <c r="BH433" s="6">
        <v>7.04542082096253</v>
      </c>
      <c r="BI433" s="6">
        <v>6.3775522937103704</v>
      </c>
      <c r="BJ433" s="6">
        <v>6.3081909945683403</v>
      </c>
      <c r="BK433" s="6">
        <v>7.4272020207160701</v>
      </c>
      <c r="BL433" s="6">
        <v>6.4702834478758398</v>
      </c>
      <c r="BM433" s="6">
        <v>7.0949425870323202</v>
      </c>
      <c r="BN433" s="6">
        <v>6.3321759859500197</v>
      </c>
      <c r="BO433" s="6">
        <v>6.7390262457628696</v>
      </c>
      <c r="BP433" s="6">
        <v>5.8875081504426401</v>
      </c>
      <c r="BQ433" s="6">
        <v>6.4693360704824396</v>
      </c>
      <c r="BR433" s="6">
        <v>6.9845993597473104</v>
      </c>
      <c r="BS433" s="6">
        <v>6.5307183638662103</v>
      </c>
      <c r="BT433" s="6">
        <v>6.7004615001591601</v>
      </c>
      <c r="BU433" s="6">
        <v>7.1408017995068302</v>
      </c>
      <c r="BV433" s="6">
        <v>6.4872446019493299</v>
      </c>
      <c r="BW433" s="6">
        <v>6.8699208206384297</v>
      </c>
      <c r="BX433" s="6">
        <v>6.7854722744788596</v>
      </c>
    </row>
    <row r="434" spans="1:76" x14ac:dyDescent="0.25">
      <c r="A434" s="7">
        <v>433</v>
      </c>
      <c r="B434" s="6" t="s">
        <v>28985</v>
      </c>
      <c r="C434" s="6" t="s">
        <v>9032</v>
      </c>
      <c r="D434" s="6" t="s">
        <v>9033</v>
      </c>
      <c r="E434" s="6" t="s">
        <v>9034</v>
      </c>
      <c r="F434" s="7">
        <v>-0.32982520110484881</v>
      </c>
      <c r="G434" s="7">
        <v>3.196488011968584E-3</v>
      </c>
      <c r="H434" s="6" t="s">
        <v>5903</v>
      </c>
      <c r="I434" s="6" t="s">
        <v>44</v>
      </c>
      <c r="J434" s="6" t="s">
        <v>101</v>
      </c>
      <c r="K434" s="6" t="s">
        <v>102</v>
      </c>
      <c r="L434" s="6" t="s">
        <v>103</v>
      </c>
      <c r="M434" s="6" t="s">
        <v>104</v>
      </c>
      <c r="N434" s="6" t="s">
        <v>417</v>
      </c>
      <c r="O434" s="6" t="s">
        <v>5903</v>
      </c>
      <c r="P434" s="88">
        <v>6</v>
      </c>
      <c r="Q434" s="6" t="s">
        <v>28988</v>
      </c>
      <c r="R434" s="6" t="s">
        <v>28986</v>
      </c>
      <c r="S434" s="6" t="s">
        <v>28987</v>
      </c>
      <c r="T434" s="6" t="s">
        <v>28989</v>
      </c>
      <c r="U434" s="6" t="s">
        <v>28990</v>
      </c>
      <c r="V434" s="6">
        <v>7</v>
      </c>
      <c r="W434" s="6">
        <v>28</v>
      </c>
      <c r="X434" s="6">
        <v>8.91</v>
      </c>
      <c r="Y434" s="6" t="s">
        <v>28991</v>
      </c>
      <c r="Z434" s="6" t="s">
        <v>28992</v>
      </c>
      <c r="AA434" s="6" t="s">
        <v>28993</v>
      </c>
      <c r="AB434" s="6" t="s">
        <v>9035</v>
      </c>
      <c r="AC434" s="6" t="s">
        <v>9036</v>
      </c>
      <c r="AD434" s="6" t="s">
        <v>9037</v>
      </c>
      <c r="AE434" s="6" t="s">
        <v>9038</v>
      </c>
      <c r="AF434" s="6" t="s">
        <v>9039</v>
      </c>
      <c r="AG434" s="6" t="s">
        <v>613</v>
      </c>
      <c r="AH434" s="6" t="s">
        <v>614</v>
      </c>
      <c r="AI434" s="6" t="s">
        <v>615</v>
      </c>
      <c r="AJ434" s="6" t="s">
        <v>9040</v>
      </c>
      <c r="AK434" s="6" t="s">
        <v>617</v>
      </c>
      <c r="AL434" s="6" t="s">
        <v>618</v>
      </c>
      <c r="AM434" s="6" t="s">
        <v>56</v>
      </c>
      <c r="AN434" s="6" t="s">
        <v>56</v>
      </c>
      <c r="AO434" s="6" t="s">
        <v>56</v>
      </c>
      <c r="AP434" s="6" t="s">
        <v>28994</v>
      </c>
      <c r="AQ434" s="6" t="s">
        <v>9042</v>
      </c>
      <c r="AR434" s="6" t="s">
        <v>402</v>
      </c>
      <c r="AS434" s="6" t="s">
        <v>9043</v>
      </c>
      <c r="AT434" s="6" t="s">
        <v>28995</v>
      </c>
      <c r="AU434" s="6" t="s">
        <v>402</v>
      </c>
      <c r="AV434" s="6" t="s">
        <v>28996</v>
      </c>
      <c r="AW434" s="6">
        <v>6.7283538631977597</v>
      </c>
      <c r="AX434" s="6">
        <v>6.6289047697991803</v>
      </c>
      <c r="AY434" s="6">
        <v>7.3099494055323202</v>
      </c>
      <c r="AZ434" s="6">
        <v>6.7092106655525701</v>
      </c>
      <c r="BA434" s="6">
        <v>7.1175033325637704</v>
      </c>
      <c r="BB434" s="6">
        <v>7.1592513126116097</v>
      </c>
      <c r="BC434" s="6">
        <v>7.2608224256040801</v>
      </c>
      <c r="BD434" s="6">
        <v>6.9105284119995503</v>
      </c>
      <c r="BE434" s="6">
        <v>6.8766190888124203</v>
      </c>
      <c r="BF434" s="6">
        <v>7.45304301101657</v>
      </c>
      <c r="BG434" s="6">
        <v>6.9766640524738701</v>
      </c>
      <c r="BH434" s="6">
        <v>6.8751423820246798</v>
      </c>
      <c r="BI434" s="6">
        <v>6.8299017865423801</v>
      </c>
      <c r="BJ434" s="6">
        <v>7.29116899792868</v>
      </c>
      <c r="BK434" s="6">
        <v>7.2375688953295301</v>
      </c>
      <c r="BL434" s="6">
        <v>7.0904820572359499</v>
      </c>
      <c r="BM434" s="6">
        <v>7.1438482515870598</v>
      </c>
      <c r="BN434" s="6">
        <v>7.1398476461192004</v>
      </c>
      <c r="BO434" s="6">
        <v>7.0722260309866298</v>
      </c>
      <c r="BP434" s="6">
        <v>6.5990530825466402</v>
      </c>
      <c r="BQ434" s="6">
        <v>6.7386221071976902</v>
      </c>
      <c r="BR434" s="6">
        <v>7.1028623341660602</v>
      </c>
      <c r="BS434" s="6">
        <v>7.3933207111154804</v>
      </c>
      <c r="BT434" s="6">
        <v>6.9175265673355204</v>
      </c>
      <c r="BU434" s="6">
        <v>7.1320579007017901</v>
      </c>
      <c r="BV434" s="6">
        <v>6.84974185140217</v>
      </c>
      <c r="BW434" s="6">
        <v>8.1479019163973998</v>
      </c>
      <c r="BX434" s="6">
        <v>6.8812163279080103</v>
      </c>
    </row>
    <row r="435" spans="1:76" x14ac:dyDescent="0.25">
      <c r="A435" s="7">
        <v>434</v>
      </c>
      <c r="B435" s="6" t="s">
        <v>28997</v>
      </c>
      <c r="C435" s="6" t="s">
        <v>108</v>
      </c>
      <c r="D435" s="6" t="s">
        <v>1003</v>
      </c>
      <c r="E435" s="6" t="s">
        <v>56</v>
      </c>
      <c r="F435" s="7">
        <v>-0.32985964322832029</v>
      </c>
      <c r="G435" s="7">
        <v>4.2675184049093137E-2</v>
      </c>
      <c r="H435" s="6" t="s">
        <v>4107</v>
      </c>
      <c r="I435" s="6" t="s">
        <v>44</v>
      </c>
      <c r="J435" s="6" t="s">
        <v>101</v>
      </c>
      <c r="K435" s="6" t="s">
        <v>102</v>
      </c>
      <c r="L435" s="6" t="s">
        <v>103</v>
      </c>
      <c r="M435" s="6" t="s">
        <v>1286</v>
      </c>
      <c r="N435" s="6" t="s">
        <v>1287</v>
      </c>
      <c r="O435" s="6" t="s">
        <v>4107</v>
      </c>
      <c r="P435" s="88">
        <v>6</v>
      </c>
      <c r="Q435" s="6" t="s">
        <v>28998</v>
      </c>
      <c r="R435" s="6" t="s">
        <v>28998</v>
      </c>
      <c r="S435" s="6" t="s">
        <v>28999</v>
      </c>
      <c r="T435" s="6" t="s">
        <v>159</v>
      </c>
      <c r="U435" s="6" t="s">
        <v>387</v>
      </c>
      <c r="V435" s="6">
        <v>1</v>
      </c>
      <c r="W435" s="6">
        <v>10</v>
      </c>
      <c r="X435" s="6">
        <v>6.37</v>
      </c>
      <c r="Y435" s="6" t="s">
        <v>56</v>
      </c>
      <c r="AB435" s="6" t="s">
        <v>56</v>
      </c>
      <c r="AF435" s="6" t="s">
        <v>56</v>
      </c>
      <c r="AG435" s="6" t="s">
        <v>56</v>
      </c>
      <c r="AI435" s="6" t="s">
        <v>56</v>
      </c>
      <c r="AJ435" s="6" t="s">
        <v>56</v>
      </c>
      <c r="AK435" s="6" t="s">
        <v>56</v>
      </c>
      <c r="AL435" s="6" t="s">
        <v>56</v>
      </c>
      <c r="AM435" s="6" t="s">
        <v>56</v>
      </c>
      <c r="AN435" s="6" t="s">
        <v>56</v>
      </c>
      <c r="AO435" s="6" t="s">
        <v>56</v>
      </c>
      <c r="AP435" s="6" t="s">
        <v>29000</v>
      </c>
      <c r="AQ435" s="6" t="s">
        <v>29001</v>
      </c>
      <c r="AR435" s="6" t="s">
        <v>2109</v>
      </c>
      <c r="AS435" s="6" t="s">
        <v>29002</v>
      </c>
      <c r="AT435" s="6" t="s">
        <v>29003</v>
      </c>
      <c r="AU435" s="6" t="s">
        <v>532</v>
      </c>
      <c r="AV435" s="6" t="s">
        <v>29004</v>
      </c>
      <c r="AW435" s="6">
        <v>5.5715702546260397</v>
      </c>
      <c r="AX435" s="6">
        <v>6.3406524865341396</v>
      </c>
      <c r="AY435" s="6">
        <v>6.33558847030113</v>
      </c>
      <c r="AZ435" s="6">
        <v>6.0304078290802199</v>
      </c>
      <c r="BA435" s="6">
        <v>6.9006020211691599</v>
      </c>
      <c r="BB435" s="6">
        <v>6.8583718093603201</v>
      </c>
      <c r="BC435" s="6">
        <v>6.6674623858504498</v>
      </c>
      <c r="BD435" s="6">
        <v>6.5473932692061503</v>
      </c>
      <c r="BE435" s="6">
        <v>6.9742698850577298</v>
      </c>
      <c r="BF435" s="6">
        <v>6.6142643929237099</v>
      </c>
      <c r="BG435" s="6">
        <v>6.3682126672125703</v>
      </c>
      <c r="BH435" s="6">
        <v>7.2783076716668198</v>
      </c>
      <c r="BI435" s="6">
        <v>6.3195039004960503</v>
      </c>
      <c r="BJ435" s="6">
        <v>5.82512155044137</v>
      </c>
      <c r="BK435" s="6">
        <v>6.9212233799741298</v>
      </c>
      <c r="BL435" s="6">
        <v>5.9474293102954103</v>
      </c>
      <c r="BM435" s="6">
        <v>6.44276988120059</v>
      </c>
      <c r="BN435" s="6">
        <v>6.8980420015927804</v>
      </c>
      <c r="BO435" s="6">
        <v>5.59666965522496</v>
      </c>
      <c r="BP435" s="6">
        <v>6.2873573582065001</v>
      </c>
      <c r="BQ435" s="6">
        <v>6.4579803962626796</v>
      </c>
      <c r="BR435" s="6">
        <v>6.6378049289078804</v>
      </c>
      <c r="BS435" s="6">
        <v>6.8625547889345198</v>
      </c>
      <c r="BT435" s="6">
        <v>6.0786565185927302</v>
      </c>
      <c r="BU435" s="6">
        <v>6.1471508346908097</v>
      </c>
      <c r="BV435" s="6">
        <v>6.5616380737289397</v>
      </c>
      <c r="BW435" s="6">
        <v>6.1646415953559401</v>
      </c>
      <c r="BX435" s="6">
        <v>6.8042451636932899</v>
      </c>
    </row>
    <row r="436" spans="1:76" x14ac:dyDescent="0.25">
      <c r="A436" s="7">
        <v>435</v>
      </c>
      <c r="B436" s="6" t="s">
        <v>29005</v>
      </c>
      <c r="C436" s="6" t="s">
        <v>108</v>
      </c>
      <c r="D436" s="6" t="s">
        <v>29009</v>
      </c>
      <c r="E436" s="6" t="s">
        <v>56</v>
      </c>
      <c r="F436" s="7">
        <v>-0.32989853159572569</v>
      </c>
      <c r="G436" s="7">
        <v>1.660233798920643E-2</v>
      </c>
      <c r="H436" s="6" t="s">
        <v>4107</v>
      </c>
      <c r="I436" s="6" t="s">
        <v>44</v>
      </c>
      <c r="J436" s="6" t="s">
        <v>101</v>
      </c>
      <c r="K436" s="6" t="s">
        <v>102</v>
      </c>
      <c r="L436" s="6" t="s">
        <v>103</v>
      </c>
      <c r="M436" s="6" t="s">
        <v>1286</v>
      </c>
      <c r="N436" s="6" t="s">
        <v>1287</v>
      </c>
      <c r="O436" s="6" t="s">
        <v>4107</v>
      </c>
      <c r="P436" s="88">
        <v>6</v>
      </c>
      <c r="Q436" s="6" t="s">
        <v>29008</v>
      </c>
      <c r="R436" s="6" t="s">
        <v>29006</v>
      </c>
      <c r="S436" s="6" t="s">
        <v>29007</v>
      </c>
      <c r="T436" s="6" t="s">
        <v>2434</v>
      </c>
      <c r="U436" s="6" t="s">
        <v>2434</v>
      </c>
      <c r="V436" s="6">
        <v>2</v>
      </c>
      <c r="W436" s="6">
        <v>15</v>
      </c>
      <c r="X436" s="6">
        <v>9.41</v>
      </c>
      <c r="Y436" s="6" t="s">
        <v>56</v>
      </c>
      <c r="AB436" s="6" t="s">
        <v>56</v>
      </c>
      <c r="AF436" s="6" t="s">
        <v>56</v>
      </c>
      <c r="AG436" s="6" t="s">
        <v>56</v>
      </c>
      <c r="AI436" s="6" t="s">
        <v>56</v>
      </c>
      <c r="AJ436" s="6" t="s">
        <v>56</v>
      </c>
      <c r="AK436" s="6" t="s">
        <v>56</v>
      </c>
      <c r="AL436" s="6" t="s">
        <v>56</v>
      </c>
      <c r="AM436" s="6" t="s">
        <v>56</v>
      </c>
      <c r="AN436" s="6" t="s">
        <v>56</v>
      </c>
      <c r="AO436" s="6" t="s">
        <v>56</v>
      </c>
      <c r="AP436" s="6" t="s">
        <v>29010</v>
      </c>
      <c r="AQ436" s="6" t="s">
        <v>29011</v>
      </c>
      <c r="AR436" s="6" t="s">
        <v>130</v>
      </c>
      <c r="AS436" s="6" t="s">
        <v>29012</v>
      </c>
      <c r="AT436" s="6" t="s">
        <v>29013</v>
      </c>
      <c r="AU436" s="6" t="s">
        <v>148</v>
      </c>
      <c r="AV436" s="6" t="s">
        <v>29014</v>
      </c>
      <c r="AW436" s="6">
        <v>6.7110307926873798</v>
      </c>
      <c r="AX436" s="6">
        <v>6.6070903845148701</v>
      </c>
      <c r="AY436" s="6">
        <v>6.4958912183076603</v>
      </c>
      <c r="AZ436" s="6">
        <v>6.4998727175733304</v>
      </c>
      <c r="BA436" s="6">
        <v>6.5958489152842299</v>
      </c>
      <c r="BB436" s="6">
        <v>6.7002580338989901</v>
      </c>
      <c r="BC436" s="6">
        <v>7.6308192857539998</v>
      </c>
      <c r="BD436" s="6">
        <v>6.6311901197431</v>
      </c>
      <c r="BE436" s="6">
        <v>7.4511798567201399</v>
      </c>
      <c r="BF436" s="6">
        <v>7.0590387293033903</v>
      </c>
      <c r="BG436" s="6">
        <v>6.7845175146726904</v>
      </c>
      <c r="BH436" s="6">
        <v>7.4119478446290596</v>
      </c>
      <c r="BI436" s="6">
        <v>6.4272184064260598</v>
      </c>
      <c r="BJ436" s="6">
        <v>7.1064289287837399</v>
      </c>
      <c r="BK436" s="6">
        <v>7.43541433215319</v>
      </c>
      <c r="BL436" s="6">
        <v>6.5385110229870698</v>
      </c>
      <c r="BM436" s="6">
        <v>6.8084844990482001</v>
      </c>
      <c r="BN436" s="6">
        <v>6.4782057804156796</v>
      </c>
      <c r="BO436" s="6">
        <v>6.5385047388386299</v>
      </c>
      <c r="BP436" s="6">
        <v>6.4839509821602297</v>
      </c>
      <c r="BQ436" s="6">
        <v>6.7158238259912197</v>
      </c>
      <c r="BR436" s="6">
        <v>6.8450732845232496</v>
      </c>
      <c r="BS436" s="6">
        <v>7.6588981790597401</v>
      </c>
      <c r="BT436" s="6">
        <v>7.0258525272601799</v>
      </c>
      <c r="BU436" s="6">
        <v>7.10795580641875</v>
      </c>
      <c r="BV436" s="6">
        <v>6.4744349593448201</v>
      </c>
      <c r="BW436" s="6">
        <v>6.7912379470645696</v>
      </c>
      <c r="BX436" s="6">
        <v>7.3534266961472197</v>
      </c>
    </row>
    <row r="437" spans="1:76" x14ac:dyDescent="0.25">
      <c r="A437" s="7">
        <v>436</v>
      </c>
      <c r="B437" s="6" t="s">
        <v>29015</v>
      </c>
      <c r="C437" s="6" t="s">
        <v>108</v>
      </c>
      <c r="D437" s="6" t="s">
        <v>12604</v>
      </c>
      <c r="E437" s="6" t="s">
        <v>56</v>
      </c>
      <c r="F437" s="7">
        <v>-0.33027489822011358</v>
      </c>
      <c r="G437" s="7">
        <v>3.7065047065743019E-3</v>
      </c>
      <c r="H437" s="6" t="s">
        <v>27967</v>
      </c>
      <c r="I437" s="6" t="s">
        <v>44</v>
      </c>
      <c r="J437" s="6" t="s">
        <v>45</v>
      </c>
      <c r="K437" s="6" t="s">
        <v>46</v>
      </c>
      <c r="L437" s="6" t="s">
        <v>47</v>
      </c>
      <c r="M437" s="6" t="s">
        <v>48</v>
      </c>
      <c r="N437" s="6" t="s">
        <v>227</v>
      </c>
      <c r="O437" s="6" t="s">
        <v>27967</v>
      </c>
      <c r="P437" s="88">
        <v>6</v>
      </c>
      <c r="Q437" s="6" t="s">
        <v>29016</v>
      </c>
      <c r="R437" s="6" t="s">
        <v>29016</v>
      </c>
      <c r="S437" s="6" t="s">
        <v>29017</v>
      </c>
      <c r="T437" s="6" t="s">
        <v>388</v>
      </c>
      <c r="U437" s="6" t="s">
        <v>388</v>
      </c>
      <c r="V437" s="6">
        <v>1</v>
      </c>
      <c r="W437" s="6">
        <v>7</v>
      </c>
      <c r="X437" s="6">
        <v>5.44</v>
      </c>
      <c r="Y437" s="6" t="s">
        <v>56</v>
      </c>
      <c r="AB437" s="6" t="s">
        <v>56</v>
      </c>
      <c r="AF437" s="6" t="s">
        <v>56</v>
      </c>
      <c r="AG437" s="6" t="s">
        <v>56</v>
      </c>
      <c r="AI437" s="6" t="s">
        <v>56</v>
      </c>
      <c r="AJ437" s="6" t="s">
        <v>56</v>
      </c>
      <c r="AK437" s="6" t="s">
        <v>56</v>
      </c>
      <c r="AL437" s="6" t="s">
        <v>56</v>
      </c>
      <c r="AM437" s="6" t="s">
        <v>56</v>
      </c>
      <c r="AN437" s="6" t="s">
        <v>56</v>
      </c>
      <c r="AO437" s="6" t="s">
        <v>56</v>
      </c>
      <c r="AP437" s="6" t="s">
        <v>56</v>
      </c>
      <c r="AQ437" s="6" t="s">
        <v>12614</v>
      </c>
      <c r="AR437" s="6" t="s">
        <v>116</v>
      </c>
      <c r="AS437" s="6" t="s">
        <v>12615</v>
      </c>
      <c r="AT437" s="6" t="s">
        <v>29018</v>
      </c>
      <c r="AU437" s="6" t="s">
        <v>116</v>
      </c>
      <c r="AV437" s="6" t="s">
        <v>29019</v>
      </c>
      <c r="AW437" s="6">
        <v>6.38404690512776</v>
      </c>
      <c r="AX437" s="6">
        <v>6.1382224647201999</v>
      </c>
      <c r="AY437" s="6">
        <v>6.4253420923204496</v>
      </c>
      <c r="AZ437" s="6">
        <v>6.0160010817000904</v>
      </c>
      <c r="BA437" s="6">
        <v>6.4351355120898601</v>
      </c>
      <c r="BB437" s="6">
        <v>6.4704099028990498</v>
      </c>
      <c r="BC437" s="6">
        <v>6.3707836995247904</v>
      </c>
      <c r="BD437" s="6">
        <v>6.1672142144968998</v>
      </c>
      <c r="BE437" s="6">
        <v>6.2871746845611503</v>
      </c>
      <c r="BF437" s="6">
        <v>6.32178809516983</v>
      </c>
      <c r="BG437" s="6">
        <v>7.4547839173597099</v>
      </c>
      <c r="BH437" s="6">
        <v>6.4495556859282797</v>
      </c>
      <c r="BI437" s="6">
        <v>6.3480323210556699</v>
      </c>
      <c r="BJ437" s="6">
        <v>6.3914194242057896</v>
      </c>
      <c r="BK437" s="6">
        <v>6.5322320200861901</v>
      </c>
      <c r="BL437" s="6">
        <v>6.4493089643468204</v>
      </c>
      <c r="BM437" s="6">
        <v>6.7740423401126302</v>
      </c>
      <c r="BN437" s="6">
        <v>5.6882649434881998</v>
      </c>
      <c r="BO437" s="6">
        <v>6.18238022882083</v>
      </c>
      <c r="BP437" s="6">
        <v>5.8656433970380899</v>
      </c>
      <c r="BQ437" s="6">
        <v>6.1882395316371603</v>
      </c>
      <c r="BR437" s="6">
        <v>6.3637456317821099</v>
      </c>
      <c r="BS437" s="6">
        <v>6.3448736609900802</v>
      </c>
      <c r="BT437" s="6">
        <v>6.0862711828362004</v>
      </c>
      <c r="BU437" s="6">
        <v>6.3926027961052601</v>
      </c>
      <c r="BV437" s="6">
        <v>6.4029026326543299</v>
      </c>
      <c r="BW437" s="6">
        <v>6.3776342162806197</v>
      </c>
      <c r="BX437" s="6">
        <v>5.9998940192162298</v>
      </c>
    </row>
    <row r="438" spans="1:76" x14ac:dyDescent="0.25">
      <c r="A438" s="7">
        <v>437</v>
      </c>
      <c r="B438" s="6" t="s">
        <v>29020</v>
      </c>
      <c r="C438" s="6" t="s">
        <v>785</v>
      </c>
      <c r="D438" s="6" t="s">
        <v>786</v>
      </c>
      <c r="E438" s="6" t="s">
        <v>787</v>
      </c>
      <c r="F438" s="7">
        <v>-0.33114002809474469</v>
      </c>
      <c r="G438" s="7">
        <v>2.126381399283794E-2</v>
      </c>
      <c r="H438" s="6" t="s">
        <v>100</v>
      </c>
      <c r="I438" s="6" t="s">
        <v>44</v>
      </c>
      <c r="J438" s="6" t="s">
        <v>101</v>
      </c>
      <c r="K438" s="6" t="s">
        <v>102</v>
      </c>
      <c r="L438" s="6" t="s">
        <v>103</v>
      </c>
      <c r="M438" s="6" t="s">
        <v>104</v>
      </c>
      <c r="N438" s="6" t="s">
        <v>105</v>
      </c>
      <c r="O438" s="6" t="s">
        <v>100</v>
      </c>
      <c r="P438" s="88">
        <v>6</v>
      </c>
      <c r="Q438" s="6" t="s">
        <v>29023</v>
      </c>
      <c r="R438" s="6" t="s">
        <v>29021</v>
      </c>
      <c r="S438" s="6" t="s">
        <v>29022</v>
      </c>
      <c r="T438" s="6" t="s">
        <v>29024</v>
      </c>
      <c r="U438" s="6" t="s">
        <v>29025</v>
      </c>
      <c r="V438" s="6">
        <v>2</v>
      </c>
      <c r="W438" s="6">
        <v>40</v>
      </c>
      <c r="X438" s="6">
        <v>15.28</v>
      </c>
      <c r="Y438" s="6" t="s">
        <v>2924</v>
      </c>
      <c r="Z438" s="6" t="s">
        <v>2925</v>
      </c>
      <c r="AA438" s="6" t="s">
        <v>2926</v>
      </c>
      <c r="AB438" s="6" t="s">
        <v>56</v>
      </c>
      <c r="AF438" s="6" t="s">
        <v>791</v>
      </c>
      <c r="AG438" s="6" t="s">
        <v>396</v>
      </c>
      <c r="AH438" s="6" t="s">
        <v>397</v>
      </c>
      <c r="AI438" s="6" t="s">
        <v>398</v>
      </c>
      <c r="AJ438" s="6" t="s">
        <v>56</v>
      </c>
      <c r="AK438" s="6" t="s">
        <v>56</v>
      </c>
      <c r="AL438" s="6" t="s">
        <v>571</v>
      </c>
      <c r="AM438" s="6" t="s">
        <v>56</v>
      </c>
      <c r="AN438" s="6" t="s">
        <v>56</v>
      </c>
      <c r="AO438" s="6" t="s">
        <v>56</v>
      </c>
      <c r="AP438" s="6" t="s">
        <v>792</v>
      </c>
      <c r="AQ438" s="6" t="s">
        <v>793</v>
      </c>
      <c r="AR438" s="6" t="s">
        <v>402</v>
      </c>
      <c r="AS438" s="6" t="s">
        <v>794</v>
      </c>
      <c r="AT438" s="6" t="s">
        <v>2927</v>
      </c>
      <c r="AU438" s="6" t="s">
        <v>402</v>
      </c>
      <c r="AV438" s="6" t="s">
        <v>23898</v>
      </c>
      <c r="AW438" s="6">
        <v>6.8815302151902804</v>
      </c>
      <c r="AX438" s="6">
        <v>6.9046669210450302</v>
      </c>
      <c r="AY438" s="6">
        <v>7.7380853768939</v>
      </c>
      <c r="AZ438" s="6">
        <v>7.0961554574173098</v>
      </c>
      <c r="BA438" s="6">
        <v>6.7528855598431399</v>
      </c>
      <c r="BB438" s="6">
        <v>6.7620894290175304</v>
      </c>
      <c r="BC438" s="6">
        <v>7.0453817023854199</v>
      </c>
      <c r="BD438" s="6">
        <v>6.8186086037054396</v>
      </c>
      <c r="BE438" s="6">
        <v>6.7303866292072803</v>
      </c>
      <c r="BF438" s="6">
        <v>7.3383568932800403</v>
      </c>
      <c r="BG438" s="6">
        <v>7.1156937351556504</v>
      </c>
      <c r="BH438" s="6">
        <v>7.6152660094313296</v>
      </c>
      <c r="BI438" s="6">
        <v>6.8383925899290903</v>
      </c>
      <c r="BJ438" s="6">
        <v>7.2232233116089599</v>
      </c>
      <c r="BK438" s="6">
        <v>6.98244541352787</v>
      </c>
      <c r="BL438" s="6">
        <v>7.0517389450533798</v>
      </c>
      <c r="BM438" s="6">
        <v>7.2218574614762803</v>
      </c>
      <c r="BN438" s="6">
        <v>6.7735232295696903</v>
      </c>
      <c r="BO438" s="6">
        <v>6.2734066559461104</v>
      </c>
      <c r="BP438" s="6">
        <v>6.8420379789755597</v>
      </c>
      <c r="BQ438" s="6">
        <v>6.8706906673575503</v>
      </c>
      <c r="BR438" s="6">
        <v>7.5884229942899104</v>
      </c>
      <c r="BS438" s="6">
        <v>7.0363773868011199</v>
      </c>
      <c r="BT438" s="6">
        <v>6.5487825009059</v>
      </c>
      <c r="BU438" s="6">
        <v>7.0767642345367801</v>
      </c>
      <c r="BV438" s="6">
        <v>7.2615126887815604</v>
      </c>
      <c r="BW438" s="6">
        <v>7.0537697279713196</v>
      </c>
      <c r="BX438" s="6">
        <v>6.5013401612560697</v>
      </c>
    </row>
    <row r="439" spans="1:76" x14ac:dyDescent="0.25">
      <c r="A439" s="7">
        <v>438</v>
      </c>
      <c r="B439" s="6" t="s">
        <v>29026</v>
      </c>
      <c r="C439" s="6" t="s">
        <v>4710</v>
      </c>
      <c r="D439" s="6" t="s">
        <v>4711</v>
      </c>
      <c r="E439" s="6" t="s">
        <v>4712</v>
      </c>
      <c r="F439" s="7">
        <v>-0.33114791120124742</v>
      </c>
      <c r="G439" s="7">
        <v>9.8897843801314441E-3</v>
      </c>
      <c r="H439" s="6" t="s">
        <v>4107</v>
      </c>
      <c r="I439" s="6" t="s">
        <v>44</v>
      </c>
      <c r="J439" s="6" t="s">
        <v>101</v>
      </c>
      <c r="K439" s="6" t="s">
        <v>102</v>
      </c>
      <c r="L439" s="6" t="s">
        <v>103</v>
      </c>
      <c r="M439" s="6" t="s">
        <v>1286</v>
      </c>
      <c r="N439" s="6" t="s">
        <v>1287</v>
      </c>
      <c r="O439" s="6" t="s">
        <v>4107</v>
      </c>
      <c r="P439" s="88">
        <v>6</v>
      </c>
      <c r="Q439" s="6" t="s">
        <v>29029</v>
      </c>
      <c r="R439" s="6" t="s">
        <v>29027</v>
      </c>
      <c r="S439" s="6" t="s">
        <v>29028</v>
      </c>
      <c r="T439" s="6" t="s">
        <v>29030</v>
      </c>
      <c r="U439" s="6" t="s">
        <v>29030</v>
      </c>
      <c r="V439" s="6">
        <v>6</v>
      </c>
      <c r="W439" s="6">
        <v>13</v>
      </c>
      <c r="X439" s="6">
        <v>5.3</v>
      </c>
      <c r="Y439" s="6" t="s">
        <v>56</v>
      </c>
      <c r="AB439" s="6" t="s">
        <v>56</v>
      </c>
      <c r="AF439" s="6" t="s">
        <v>4713</v>
      </c>
      <c r="AG439" s="6" t="s">
        <v>4714</v>
      </c>
      <c r="AI439" s="6" t="s">
        <v>56</v>
      </c>
      <c r="AJ439" s="6" t="s">
        <v>56</v>
      </c>
      <c r="AK439" s="6" t="s">
        <v>56</v>
      </c>
      <c r="AL439" s="6" t="s">
        <v>4715</v>
      </c>
      <c r="AM439" s="6" t="s">
        <v>56</v>
      </c>
      <c r="AN439" s="6" t="s">
        <v>56</v>
      </c>
      <c r="AO439" s="6" t="s">
        <v>56</v>
      </c>
      <c r="AP439" s="6" t="s">
        <v>4716</v>
      </c>
      <c r="AQ439" s="6" t="s">
        <v>4717</v>
      </c>
      <c r="AR439" s="6" t="s">
        <v>378</v>
      </c>
      <c r="AS439" s="6" t="s">
        <v>4718</v>
      </c>
      <c r="AT439" s="6" t="s">
        <v>16501</v>
      </c>
      <c r="AU439" s="6" t="s">
        <v>378</v>
      </c>
      <c r="AV439" s="6" t="s">
        <v>29031</v>
      </c>
      <c r="AW439" s="6">
        <v>6.2599522986110996</v>
      </c>
      <c r="AX439" s="6">
        <v>6.3883678447465</v>
      </c>
      <c r="AY439" s="6">
        <v>6.7643854552321097</v>
      </c>
      <c r="AZ439" s="6">
        <v>6.6522657822587901</v>
      </c>
      <c r="BA439" s="6">
        <v>7.0821748114272696</v>
      </c>
      <c r="BB439" s="6">
        <v>6.9632139435971601</v>
      </c>
      <c r="BC439" s="6">
        <v>6.8199320608062202</v>
      </c>
      <c r="BD439" s="6">
        <v>6.4276509668877004</v>
      </c>
      <c r="BE439" s="6">
        <v>7.2098232274233602</v>
      </c>
      <c r="BF439" s="6">
        <v>6.8456747102663504</v>
      </c>
      <c r="BG439" s="6">
        <v>6.1745107394761103</v>
      </c>
      <c r="BH439" s="6">
        <v>7.1304142181172399</v>
      </c>
      <c r="BI439" s="6">
        <v>6.1103189493530001</v>
      </c>
      <c r="BJ439" s="6">
        <v>6.4664154519835897</v>
      </c>
      <c r="BK439" s="6">
        <v>6.7476254841354599</v>
      </c>
      <c r="BL439" s="6">
        <v>6.7281224484618196</v>
      </c>
      <c r="BM439" s="6">
        <v>6.7196047897920801</v>
      </c>
      <c r="BN439" s="6">
        <v>6.8158831743733401</v>
      </c>
      <c r="BO439" s="6">
        <v>5.93034069485691</v>
      </c>
      <c r="BP439" s="6">
        <v>6.1590062182644401</v>
      </c>
      <c r="BQ439" s="6">
        <v>6.4228033236992097</v>
      </c>
      <c r="BR439" s="6">
        <v>6.7143466113856398</v>
      </c>
      <c r="BS439" s="6">
        <v>7.2463139171469804</v>
      </c>
      <c r="BT439" s="6">
        <v>6.4669122332977702</v>
      </c>
      <c r="BU439" s="6">
        <v>6.7295252827100702</v>
      </c>
      <c r="BV439" s="6">
        <v>6.9936081946986102</v>
      </c>
      <c r="BW439" s="6">
        <v>6.4810699500457396</v>
      </c>
      <c r="BX439" s="6">
        <v>6.2949071308356004</v>
      </c>
    </row>
    <row r="440" spans="1:76" x14ac:dyDescent="0.25">
      <c r="A440" s="7">
        <v>439</v>
      </c>
      <c r="B440" s="6" t="s">
        <v>29032</v>
      </c>
      <c r="C440" s="6" t="s">
        <v>108</v>
      </c>
      <c r="D440" s="6" t="s">
        <v>29035</v>
      </c>
      <c r="E440" s="6" t="s">
        <v>56</v>
      </c>
      <c r="F440" s="7">
        <v>-0.33130586522947508</v>
      </c>
      <c r="G440" s="7">
        <v>4.7612608427450888E-2</v>
      </c>
      <c r="H440" s="6" t="s">
        <v>1285</v>
      </c>
      <c r="I440" s="6" t="s">
        <v>44</v>
      </c>
      <c r="J440" s="6" t="s">
        <v>101</v>
      </c>
      <c r="K440" s="6" t="s">
        <v>102</v>
      </c>
      <c r="L440" s="6" t="s">
        <v>103</v>
      </c>
      <c r="M440" s="6" t="s">
        <v>1286</v>
      </c>
      <c r="N440" s="6" t="s">
        <v>1287</v>
      </c>
      <c r="O440" s="6" t="s">
        <v>1285</v>
      </c>
      <c r="P440" s="88">
        <v>6</v>
      </c>
      <c r="Q440" s="6" t="s">
        <v>29033</v>
      </c>
      <c r="R440" s="6" t="s">
        <v>29033</v>
      </c>
      <c r="S440" s="6" t="s">
        <v>29034</v>
      </c>
      <c r="T440" s="6" t="s">
        <v>159</v>
      </c>
      <c r="U440" s="6" t="s">
        <v>387</v>
      </c>
      <c r="V440" s="6">
        <v>1</v>
      </c>
      <c r="W440" s="6">
        <v>10</v>
      </c>
      <c r="X440" s="6">
        <v>6.18</v>
      </c>
      <c r="Y440" s="6" t="s">
        <v>56</v>
      </c>
      <c r="AB440" s="6" t="s">
        <v>56</v>
      </c>
      <c r="AF440" s="6" t="s">
        <v>56</v>
      </c>
      <c r="AG440" s="6" t="s">
        <v>56</v>
      </c>
      <c r="AI440" s="6" t="s">
        <v>56</v>
      </c>
      <c r="AJ440" s="6" t="s">
        <v>56</v>
      </c>
      <c r="AK440" s="6" t="s">
        <v>56</v>
      </c>
      <c r="AL440" s="6" t="s">
        <v>56</v>
      </c>
      <c r="AM440" s="6" t="s">
        <v>56</v>
      </c>
      <c r="AN440" s="6" t="s">
        <v>56</v>
      </c>
      <c r="AO440" s="6" t="s">
        <v>56</v>
      </c>
      <c r="AP440" s="6" t="s">
        <v>16754</v>
      </c>
      <c r="AQ440" s="6" t="s">
        <v>1269</v>
      </c>
      <c r="AR440" s="6" t="s">
        <v>354</v>
      </c>
      <c r="AS440" s="6" t="s">
        <v>1270</v>
      </c>
      <c r="AT440" s="6" t="s">
        <v>16755</v>
      </c>
      <c r="AU440" s="6" t="s">
        <v>354</v>
      </c>
      <c r="AV440" s="6" t="s">
        <v>29036</v>
      </c>
      <c r="AW440" s="6">
        <v>7.1769445616551701</v>
      </c>
      <c r="AX440" s="6">
        <v>6.6745673187359298</v>
      </c>
      <c r="AY440" s="6">
        <v>6.5794864604244498</v>
      </c>
      <c r="AZ440" s="6">
        <v>6.3565423030405803</v>
      </c>
      <c r="BA440" s="6">
        <v>6.2311702726833502</v>
      </c>
      <c r="BB440" s="6">
        <v>5.91239797129567</v>
      </c>
      <c r="BC440" s="6">
        <v>6.7554823656891596</v>
      </c>
      <c r="BD440" s="6">
        <v>6.6372903651678596</v>
      </c>
      <c r="BE440" s="6">
        <v>6.5545013951850697</v>
      </c>
      <c r="BF440" s="6">
        <v>6.4842002961879297</v>
      </c>
      <c r="BG440" s="6">
        <v>6.5676615719968803</v>
      </c>
      <c r="BH440" s="6">
        <v>6.6941576011740302</v>
      </c>
      <c r="BI440" s="6">
        <v>6.3473790048751004</v>
      </c>
      <c r="BJ440" s="6">
        <v>6.4756350198197401</v>
      </c>
      <c r="BK440" s="6">
        <v>7.6107506423257103</v>
      </c>
      <c r="BL440" s="6">
        <v>6.0668888384720603</v>
      </c>
      <c r="BM440" s="6">
        <v>6.6519560369093398</v>
      </c>
      <c r="BN440" s="6">
        <v>6.59619020753897</v>
      </c>
      <c r="BO440" s="6">
        <v>5.9269420175930199</v>
      </c>
      <c r="BP440" s="6">
        <v>6.4363934140321897</v>
      </c>
      <c r="BQ440" s="6">
        <v>6.5775665885580397</v>
      </c>
      <c r="BR440" s="6">
        <v>7.3207277473960097</v>
      </c>
      <c r="BS440" s="6">
        <v>6.6230580553248402</v>
      </c>
      <c r="BT440" s="6">
        <v>6.4324643504661996</v>
      </c>
      <c r="BU440" s="6">
        <v>6.4268772482628398</v>
      </c>
      <c r="BV440" s="6">
        <v>6.2426783039003801</v>
      </c>
      <c r="BW440" s="6">
        <v>8.1694032856180208</v>
      </c>
      <c r="BX440" s="6">
        <v>6.0194698159967297</v>
      </c>
    </row>
    <row r="441" spans="1:76" x14ac:dyDescent="0.25">
      <c r="A441" s="7">
        <v>440</v>
      </c>
      <c r="B441" s="6" t="s">
        <v>29037</v>
      </c>
      <c r="C441" s="6" t="s">
        <v>108</v>
      </c>
      <c r="D441" s="6" t="s">
        <v>29041</v>
      </c>
      <c r="E441" s="6" t="s">
        <v>29042</v>
      </c>
      <c r="F441" s="7">
        <v>-0.3316521507433281</v>
      </c>
      <c r="G441" s="7">
        <v>4.2675184049093137E-2</v>
      </c>
      <c r="H441" s="6" t="s">
        <v>11326</v>
      </c>
      <c r="I441" s="6" t="s">
        <v>44</v>
      </c>
      <c r="J441" s="6" t="s">
        <v>45</v>
      </c>
      <c r="K441" s="6" t="s">
        <v>1315</v>
      </c>
      <c r="L441" s="6" t="s">
        <v>1316</v>
      </c>
      <c r="M441" s="6" t="s">
        <v>4043</v>
      </c>
      <c r="N441" s="6" t="s">
        <v>11327</v>
      </c>
      <c r="O441" s="6" t="s">
        <v>11326</v>
      </c>
      <c r="P441" s="88">
        <v>6</v>
      </c>
      <c r="Q441" s="6" t="s">
        <v>29040</v>
      </c>
      <c r="R441" s="6" t="s">
        <v>29038</v>
      </c>
      <c r="S441" s="6" t="s">
        <v>29039</v>
      </c>
      <c r="T441" s="6" t="s">
        <v>4786</v>
      </c>
      <c r="U441" s="6" t="s">
        <v>4450</v>
      </c>
      <c r="V441" s="6">
        <v>2</v>
      </c>
      <c r="W441" s="6">
        <v>12</v>
      </c>
      <c r="X441" s="6">
        <v>8.33</v>
      </c>
      <c r="Y441" s="6" t="s">
        <v>56</v>
      </c>
      <c r="AB441" s="6" t="s">
        <v>56</v>
      </c>
      <c r="AF441" s="6" t="s">
        <v>56</v>
      </c>
      <c r="AG441" s="6" t="s">
        <v>56</v>
      </c>
      <c r="AI441" s="6" t="s">
        <v>56</v>
      </c>
      <c r="AJ441" s="6" t="s">
        <v>56</v>
      </c>
      <c r="AK441" s="6" t="s">
        <v>56</v>
      </c>
      <c r="AL441" s="6" t="s">
        <v>56</v>
      </c>
      <c r="AM441" s="6" t="s">
        <v>56</v>
      </c>
      <c r="AN441" s="6" t="s">
        <v>56</v>
      </c>
      <c r="AO441" s="6" t="s">
        <v>56</v>
      </c>
      <c r="AP441" s="6" t="s">
        <v>29043</v>
      </c>
      <c r="AQ441" s="6" t="s">
        <v>29044</v>
      </c>
      <c r="AR441" s="6" t="s">
        <v>262</v>
      </c>
      <c r="AS441" s="6" t="s">
        <v>29045</v>
      </c>
      <c r="AT441" s="6" t="s">
        <v>29046</v>
      </c>
      <c r="AU441" s="6" t="s">
        <v>262</v>
      </c>
      <c r="AV441" s="6" t="s">
        <v>29047</v>
      </c>
      <c r="AW441" s="6">
        <v>6.6301074774017001</v>
      </c>
      <c r="AX441" s="6">
        <v>6.5788741696126598</v>
      </c>
      <c r="AY441" s="6">
        <v>6.9705514672202096</v>
      </c>
      <c r="AZ441" s="6">
        <v>6.9821491157883599</v>
      </c>
      <c r="BA441" s="6">
        <v>6.7202627772491104</v>
      </c>
      <c r="BB441" s="6">
        <v>6.4173638950768304</v>
      </c>
      <c r="BC441" s="6">
        <v>7.0695330895096999</v>
      </c>
      <c r="BD441" s="6">
        <v>6.7652139838326004</v>
      </c>
      <c r="BE441" s="6">
        <v>6.5145909782327402</v>
      </c>
      <c r="BF441" s="6">
        <v>6.7284918413671102</v>
      </c>
      <c r="BG441" s="6">
        <v>6.6416328270385003</v>
      </c>
      <c r="BH441" s="6">
        <v>6.7656164809952104</v>
      </c>
      <c r="BI441" s="6">
        <v>6.5477576039369598</v>
      </c>
      <c r="BJ441" s="6">
        <v>6.2532655360825</v>
      </c>
      <c r="BK441" s="6">
        <v>6.9819069515249099</v>
      </c>
      <c r="BL441" s="6">
        <v>6.8445983760759797</v>
      </c>
      <c r="BM441" s="6">
        <v>6.4572839141916498</v>
      </c>
      <c r="BN441" s="6">
        <v>5.9710280074632696</v>
      </c>
      <c r="BO441" s="6">
        <v>5.99320513317641</v>
      </c>
      <c r="BP441" s="6">
        <v>7.0679259868229298</v>
      </c>
      <c r="BQ441" s="6">
        <v>7.0179115213131</v>
      </c>
      <c r="BR441" s="6">
        <v>6.6880504256447599</v>
      </c>
      <c r="BS441" s="6">
        <v>7.2754023740481903</v>
      </c>
      <c r="BT441" s="6">
        <v>6.4428873755403098</v>
      </c>
      <c r="BU441" s="6">
        <v>5.98944136308116</v>
      </c>
      <c r="BV441" s="6">
        <v>6.3773884021952298</v>
      </c>
      <c r="BW441" s="6">
        <v>7.0167054484951397</v>
      </c>
      <c r="BX441" s="6">
        <v>5.6551778269933104</v>
      </c>
    </row>
    <row r="442" spans="1:76" x14ac:dyDescent="0.25">
      <c r="A442" s="7">
        <v>441</v>
      </c>
      <c r="B442" s="6" t="s">
        <v>29048</v>
      </c>
      <c r="C442" s="6" t="s">
        <v>108</v>
      </c>
      <c r="D442" s="6" t="s">
        <v>29051</v>
      </c>
      <c r="E442" s="6" t="s">
        <v>29052</v>
      </c>
      <c r="F442" s="7">
        <v>-0.33179982462474472</v>
      </c>
      <c r="G442" s="7">
        <v>4.9543657780505342E-3</v>
      </c>
      <c r="H442" s="6" t="s">
        <v>4275</v>
      </c>
      <c r="I442" s="6" t="s">
        <v>44</v>
      </c>
      <c r="J442" s="6" t="s">
        <v>101</v>
      </c>
      <c r="K442" s="6" t="s">
        <v>102</v>
      </c>
      <c r="L442" s="6" t="s">
        <v>103</v>
      </c>
      <c r="M442" s="6" t="s">
        <v>170</v>
      </c>
      <c r="N442" s="6" t="s">
        <v>4276</v>
      </c>
      <c r="O442" s="6" t="s">
        <v>4275</v>
      </c>
      <c r="P442" s="88">
        <v>6</v>
      </c>
      <c r="Q442" s="6" t="s">
        <v>29049</v>
      </c>
      <c r="R442" s="6" t="s">
        <v>29049</v>
      </c>
      <c r="S442" s="6" t="s">
        <v>29050</v>
      </c>
      <c r="T442" s="6" t="s">
        <v>254</v>
      </c>
      <c r="U442" s="6" t="s">
        <v>254</v>
      </c>
      <c r="V442" s="6">
        <v>1</v>
      </c>
      <c r="W442" s="6">
        <v>6</v>
      </c>
      <c r="X442" s="6">
        <v>6.97</v>
      </c>
      <c r="Y442" s="6" t="s">
        <v>56</v>
      </c>
      <c r="AB442" s="6" t="s">
        <v>56</v>
      </c>
      <c r="AF442" s="6" t="s">
        <v>56</v>
      </c>
      <c r="AG442" s="6" t="s">
        <v>56</v>
      </c>
      <c r="AI442" s="6" t="s">
        <v>56</v>
      </c>
      <c r="AJ442" s="6" t="s">
        <v>56</v>
      </c>
      <c r="AK442" s="6" t="s">
        <v>56</v>
      </c>
      <c r="AL442" s="6" t="s">
        <v>56</v>
      </c>
      <c r="AM442" s="6" t="s">
        <v>56</v>
      </c>
      <c r="AN442" s="6" t="s">
        <v>56</v>
      </c>
      <c r="AO442" s="6" t="s">
        <v>56</v>
      </c>
      <c r="AP442" s="6" t="s">
        <v>13625</v>
      </c>
      <c r="AQ442" s="6" t="s">
        <v>13626</v>
      </c>
      <c r="AR442" s="6" t="s">
        <v>116</v>
      </c>
      <c r="AS442" s="6" t="s">
        <v>13627</v>
      </c>
      <c r="AT442" s="6" t="s">
        <v>29053</v>
      </c>
      <c r="AU442" s="6" t="s">
        <v>116</v>
      </c>
      <c r="AV442" s="6" t="s">
        <v>29054</v>
      </c>
      <c r="AW442" s="6">
        <v>6.1735070614657896</v>
      </c>
      <c r="AX442" s="6">
        <v>6.3967716585529004</v>
      </c>
      <c r="AY442" s="6">
        <v>6.4835161210393899</v>
      </c>
      <c r="AZ442" s="6">
        <v>6.4359858739721698</v>
      </c>
      <c r="BA442" s="6">
        <v>5.4704119611646496</v>
      </c>
      <c r="BB442" s="6">
        <v>6.7810909344623402</v>
      </c>
      <c r="BC442" s="6">
        <v>6.3011170629794</v>
      </c>
      <c r="BD442" s="6">
        <v>6.5467208482051698</v>
      </c>
      <c r="BE442" s="6">
        <v>6.5220267918920998</v>
      </c>
      <c r="BF442" s="6">
        <v>6.1120688397860503</v>
      </c>
      <c r="BG442" s="6">
        <v>6.4918588864498199</v>
      </c>
      <c r="BH442" s="6">
        <v>6.8186613557526199</v>
      </c>
      <c r="BI442" s="6">
        <v>6.1032035012432004</v>
      </c>
      <c r="BJ442" s="6">
        <v>5.9163834028683899</v>
      </c>
      <c r="BK442" s="6">
        <v>6.61899424589578</v>
      </c>
      <c r="BL442" s="6">
        <v>6.1509562000657896</v>
      </c>
      <c r="BM442" s="6">
        <v>7.0017142902409999</v>
      </c>
      <c r="BN442" s="6">
        <v>6.1590559046258297</v>
      </c>
      <c r="BO442" s="6">
        <v>6.1688776930119902</v>
      </c>
      <c r="BP442" s="6">
        <v>6.2165962873187999</v>
      </c>
      <c r="BQ442" s="6">
        <v>6.2348320082786204</v>
      </c>
      <c r="BR442" s="6">
        <v>6.6653699833317397</v>
      </c>
      <c r="BS442" s="6">
        <v>6.4433430533842904</v>
      </c>
      <c r="BT442" s="6">
        <v>6.5089403875257501</v>
      </c>
      <c r="BU442" s="6">
        <v>6.0778531716693003</v>
      </c>
      <c r="BV442" s="6">
        <v>6.0510949987465699</v>
      </c>
      <c r="BW442" s="6">
        <v>6.35193209228082</v>
      </c>
      <c r="BX442" s="6">
        <v>6.3427484768579401</v>
      </c>
    </row>
    <row r="443" spans="1:76" x14ac:dyDescent="0.25">
      <c r="A443" s="7">
        <v>442</v>
      </c>
      <c r="B443" s="6" t="s">
        <v>29055</v>
      </c>
      <c r="C443" s="6" t="s">
        <v>19504</v>
      </c>
      <c r="D443" s="6" t="s">
        <v>23524</v>
      </c>
      <c r="E443" s="6" t="s">
        <v>19489</v>
      </c>
      <c r="F443" s="7">
        <v>-0.33204765396024349</v>
      </c>
      <c r="G443" s="7">
        <v>4.7612608427450888E-2</v>
      </c>
      <c r="H443" s="6" t="s">
        <v>923</v>
      </c>
      <c r="I443" s="6" t="s">
        <v>44</v>
      </c>
      <c r="J443" s="6" t="s">
        <v>45</v>
      </c>
      <c r="K443" s="6" t="s">
        <v>46</v>
      </c>
      <c r="L443" s="6" t="s">
        <v>312</v>
      </c>
      <c r="M443" s="6" t="s">
        <v>336</v>
      </c>
      <c r="N443" s="6" t="s">
        <v>924</v>
      </c>
      <c r="O443" s="6" t="s">
        <v>923</v>
      </c>
      <c r="P443" s="88">
        <v>6</v>
      </c>
      <c r="Q443" s="6" t="s">
        <v>29058</v>
      </c>
      <c r="R443" s="6" t="s">
        <v>29056</v>
      </c>
      <c r="S443" s="6" t="s">
        <v>29057</v>
      </c>
      <c r="T443" s="6" t="s">
        <v>29059</v>
      </c>
      <c r="U443" s="6" t="s">
        <v>29060</v>
      </c>
      <c r="V443" s="6">
        <v>7</v>
      </c>
      <c r="W443" s="6">
        <v>22</v>
      </c>
      <c r="X443" s="6">
        <v>5.55</v>
      </c>
      <c r="Y443" s="6" t="s">
        <v>56</v>
      </c>
      <c r="AB443" s="6" t="s">
        <v>23525</v>
      </c>
      <c r="AC443" s="6" t="s">
        <v>23526</v>
      </c>
      <c r="AD443" s="6" t="s">
        <v>23527</v>
      </c>
      <c r="AE443" s="6" t="s">
        <v>23528</v>
      </c>
      <c r="AF443" s="6" t="s">
        <v>23529</v>
      </c>
      <c r="AG443" s="6" t="s">
        <v>23530</v>
      </c>
      <c r="AH443" s="6" t="s">
        <v>23531</v>
      </c>
      <c r="AI443" s="6" t="s">
        <v>23532</v>
      </c>
      <c r="AJ443" s="6" t="s">
        <v>23533</v>
      </c>
      <c r="AK443" s="6" t="s">
        <v>19502</v>
      </c>
      <c r="AL443" s="6" t="s">
        <v>67</v>
      </c>
      <c r="AM443" s="6" t="s">
        <v>56</v>
      </c>
      <c r="AN443" s="6" t="s">
        <v>56</v>
      </c>
      <c r="AO443" s="6" t="s">
        <v>56</v>
      </c>
      <c r="AP443" s="6" t="s">
        <v>27491</v>
      </c>
      <c r="AQ443" s="6" t="s">
        <v>19503</v>
      </c>
      <c r="AR443" s="6" t="s">
        <v>442</v>
      </c>
      <c r="AS443" s="6" t="s">
        <v>19504</v>
      </c>
      <c r="AT443" s="6" t="s">
        <v>23535</v>
      </c>
      <c r="AU443" s="6" t="s">
        <v>442</v>
      </c>
      <c r="AV443" s="6" t="s">
        <v>29061</v>
      </c>
      <c r="AW443" s="6">
        <v>6.6651736704832496</v>
      </c>
      <c r="AX443" s="6">
        <v>6.7477613558132497</v>
      </c>
      <c r="AY443" s="6">
        <v>7.2999015584450397</v>
      </c>
      <c r="AZ443" s="6">
        <v>6.6257497155570801</v>
      </c>
      <c r="BA443" s="6">
        <v>6.2017796266258696</v>
      </c>
      <c r="BB443" s="6">
        <v>6.7356748147635699</v>
      </c>
      <c r="BC443" s="6">
        <v>7.0343436858560402</v>
      </c>
      <c r="BD443" s="6">
        <v>6.1762507606020396</v>
      </c>
      <c r="BE443" s="6">
        <v>6.9545368131017904</v>
      </c>
      <c r="BF443" s="6">
        <v>6.3894055007458199</v>
      </c>
      <c r="BG443" s="6">
        <v>6.6501958746969301</v>
      </c>
      <c r="BH443" s="6">
        <v>6.3650574081479503</v>
      </c>
      <c r="BI443" s="6">
        <v>6.4246613314188403</v>
      </c>
      <c r="BJ443" s="6">
        <v>6.4463982824700903</v>
      </c>
      <c r="BK443" s="6">
        <v>6.6223074017879</v>
      </c>
      <c r="BL443" s="6">
        <v>6.8798096124547303</v>
      </c>
      <c r="BM443" s="6">
        <v>7.4818939025588502</v>
      </c>
      <c r="BN443" s="6">
        <v>6.7358304350804898</v>
      </c>
      <c r="BO443" s="6">
        <v>7.06814877809565</v>
      </c>
      <c r="BP443" s="6">
        <v>6.30754973307398</v>
      </c>
      <c r="BQ443" s="6">
        <v>6.1183391418449196</v>
      </c>
      <c r="BR443" s="6">
        <v>6.2769580868420798</v>
      </c>
      <c r="BS443" s="6">
        <v>7.2107197424150398</v>
      </c>
      <c r="BT443" s="6">
        <v>6.0378128083210703</v>
      </c>
      <c r="BU443" s="6">
        <v>6.1118691608412998</v>
      </c>
      <c r="BV443" s="6">
        <v>6.6560935043208396</v>
      </c>
      <c r="BW443" s="6">
        <v>6.6534923987447803</v>
      </c>
      <c r="BX443" s="6">
        <v>6.87390165592522</v>
      </c>
    </row>
    <row r="444" spans="1:76" x14ac:dyDescent="0.25">
      <c r="A444" s="7">
        <v>443</v>
      </c>
      <c r="B444" s="6" t="s">
        <v>29062</v>
      </c>
      <c r="C444" s="6" t="s">
        <v>255</v>
      </c>
      <c r="D444" s="6" t="s">
        <v>256</v>
      </c>
      <c r="E444" s="6" t="s">
        <v>56</v>
      </c>
      <c r="F444" s="7">
        <v>-0.33211206048305009</v>
      </c>
      <c r="G444" s="7">
        <v>2.3995464596406869E-2</v>
      </c>
      <c r="H444" s="6" t="s">
        <v>6978</v>
      </c>
      <c r="I444" s="6" t="s">
        <v>44</v>
      </c>
      <c r="J444" s="6" t="s">
        <v>101</v>
      </c>
      <c r="K444" s="6" t="s">
        <v>102</v>
      </c>
      <c r="L444" s="6" t="s">
        <v>103</v>
      </c>
      <c r="M444" s="6" t="s">
        <v>104</v>
      </c>
      <c r="N444" s="6" t="s">
        <v>417</v>
      </c>
      <c r="O444" s="6" t="s">
        <v>6979</v>
      </c>
      <c r="P444" s="88">
        <v>6</v>
      </c>
      <c r="Q444" s="6" t="s">
        <v>29063</v>
      </c>
      <c r="R444" s="6" t="s">
        <v>29063</v>
      </c>
      <c r="S444" s="6" t="s">
        <v>29064</v>
      </c>
      <c r="T444" s="6" t="s">
        <v>8160</v>
      </c>
      <c r="U444" s="6" t="s">
        <v>6418</v>
      </c>
      <c r="V444" s="6">
        <v>1</v>
      </c>
      <c r="W444" s="6">
        <v>67</v>
      </c>
      <c r="X444" s="6">
        <v>12.25</v>
      </c>
      <c r="Y444" s="6" t="s">
        <v>56</v>
      </c>
      <c r="AB444" s="6" t="s">
        <v>56</v>
      </c>
      <c r="AF444" s="6" t="s">
        <v>56</v>
      </c>
      <c r="AG444" s="6" t="s">
        <v>56</v>
      </c>
      <c r="AI444" s="6" t="s">
        <v>56</v>
      </c>
      <c r="AJ444" s="6" t="s">
        <v>56</v>
      </c>
      <c r="AK444" s="6" t="s">
        <v>56</v>
      </c>
      <c r="AL444" s="6" t="s">
        <v>56</v>
      </c>
      <c r="AM444" s="6" t="s">
        <v>56</v>
      </c>
      <c r="AN444" s="6" t="s">
        <v>56</v>
      </c>
      <c r="AO444" s="6" t="s">
        <v>56</v>
      </c>
      <c r="AP444" s="6" t="s">
        <v>4211</v>
      </c>
      <c r="AQ444" s="6" t="s">
        <v>260</v>
      </c>
      <c r="AT444" s="6" t="s">
        <v>261</v>
      </c>
      <c r="AU444" s="6" t="s">
        <v>262</v>
      </c>
      <c r="AV444" s="6" t="s">
        <v>5915</v>
      </c>
      <c r="AW444" s="6">
        <v>7.55157198587011</v>
      </c>
      <c r="AX444" s="6">
        <v>7.2983508595682496</v>
      </c>
      <c r="AY444" s="6">
        <v>7.4676007217748204</v>
      </c>
      <c r="AZ444" s="6">
        <v>7.33410176970572</v>
      </c>
      <c r="BA444" s="6">
        <v>7.3339608891617196</v>
      </c>
      <c r="BB444" s="6">
        <v>8.3847654685583102</v>
      </c>
      <c r="BC444" s="6">
        <v>7.8903707170971904</v>
      </c>
      <c r="BD444" s="6">
        <v>7.0561900012977601</v>
      </c>
      <c r="BE444" s="6">
        <v>7.32807367491694</v>
      </c>
      <c r="BF444" s="6">
        <v>8.7671670024377306</v>
      </c>
      <c r="BG444" s="6">
        <v>8.3392128636433505</v>
      </c>
      <c r="BH444" s="6">
        <v>7.2812493466167103</v>
      </c>
      <c r="BI444" s="6">
        <v>7.3715850299576404</v>
      </c>
      <c r="BJ444" s="6">
        <v>7.3637247878021199</v>
      </c>
      <c r="BK444" s="6">
        <v>7.8281828192026701</v>
      </c>
      <c r="BL444" s="6">
        <v>7.7132720892783997</v>
      </c>
      <c r="BM444" s="6">
        <v>7.43046208593797</v>
      </c>
      <c r="BN444" s="6">
        <v>7.3916142819326698</v>
      </c>
      <c r="BO444" s="6">
        <v>7.2410481756024403</v>
      </c>
      <c r="BP444" s="6">
        <v>7.1559794401646801</v>
      </c>
      <c r="BQ444" s="6">
        <v>6.9975939135861696</v>
      </c>
      <c r="BR444" s="6">
        <v>7.4013143799291203</v>
      </c>
      <c r="BS444" s="6">
        <v>7.5307502369246002</v>
      </c>
      <c r="BT444" s="6">
        <v>7.39888575750338</v>
      </c>
      <c r="BU444" s="6">
        <v>7.80905780449402</v>
      </c>
      <c r="BV444" s="6">
        <v>8.0509575325735394</v>
      </c>
      <c r="BW444" s="6">
        <v>7.4193195449593903</v>
      </c>
      <c r="BX444" s="6">
        <v>7.9503210380846703</v>
      </c>
    </row>
    <row r="445" spans="1:76" x14ac:dyDescent="0.25">
      <c r="A445" s="7">
        <v>444</v>
      </c>
      <c r="B445" s="6" t="s">
        <v>29065</v>
      </c>
      <c r="C445" s="6" t="s">
        <v>108</v>
      </c>
      <c r="D445" s="6" t="s">
        <v>231</v>
      </c>
      <c r="E445" s="6" t="s">
        <v>56</v>
      </c>
      <c r="F445" s="7">
        <v>-0.33231096131469678</v>
      </c>
      <c r="G445" s="7">
        <v>1.880710166283665E-2</v>
      </c>
      <c r="H445" s="6" t="s">
        <v>46</v>
      </c>
      <c r="I445" s="6" t="s">
        <v>44</v>
      </c>
      <c r="J445" s="6" t="s">
        <v>45</v>
      </c>
      <c r="K445" s="6" t="s">
        <v>46</v>
      </c>
      <c r="P445" s="88">
        <v>2</v>
      </c>
      <c r="Q445" s="6" t="s">
        <v>29068</v>
      </c>
      <c r="R445" s="6" t="s">
        <v>29066</v>
      </c>
      <c r="S445" s="6" t="s">
        <v>29067</v>
      </c>
      <c r="T445" s="6" t="s">
        <v>29069</v>
      </c>
      <c r="U445" s="6" t="s">
        <v>1966</v>
      </c>
      <c r="V445" s="6">
        <v>2</v>
      </c>
      <c r="W445" s="6">
        <v>45</v>
      </c>
      <c r="X445" s="6">
        <v>14.43</v>
      </c>
      <c r="Y445" s="6" t="s">
        <v>56</v>
      </c>
      <c r="AB445" s="6" t="s">
        <v>56</v>
      </c>
      <c r="AF445" s="6" t="s">
        <v>56</v>
      </c>
      <c r="AG445" s="6" t="s">
        <v>56</v>
      </c>
      <c r="AI445" s="6" t="s">
        <v>56</v>
      </c>
      <c r="AJ445" s="6" t="s">
        <v>56</v>
      </c>
      <c r="AK445" s="6" t="s">
        <v>56</v>
      </c>
      <c r="AL445" s="6" t="s">
        <v>56</v>
      </c>
      <c r="AM445" s="6" t="s">
        <v>56</v>
      </c>
      <c r="AN445" s="6" t="s">
        <v>56</v>
      </c>
      <c r="AO445" s="6" t="s">
        <v>56</v>
      </c>
      <c r="AP445" s="6" t="s">
        <v>6495</v>
      </c>
      <c r="AQ445" s="6" t="s">
        <v>6496</v>
      </c>
      <c r="AR445" s="6" t="s">
        <v>532</v>
      </c>
      <c r="AS445" s="6" t="s">
        <v>6497</v>
      </c>
      <c r="AT445" s="6" t="s">
        <v>6498</v>
      </c>
      <c r="AU445" s="6" t="s">
        <v>245</v>
      </c>
      <c r="AV445" s="6" t="s">
        <v>29070</v>
      </c>
      <c r="AW445" s="6">
        <v>7.1802979811624699</v>
      </c>
      <c r="AX445" s="6">
        <v>6.9978471299551801</v>
      </c>
      <c r="AY445" s="6">
        <v>6.3276145308742997</v>
      </c>
      <c r="AZ445" s="6">
        <v>6.52442870919662</v>
      </c>
      <c r="BA445" s="6">
        <v>6.4682071222503597</v>
      </c>
      <c r="BB445" s="6">
        <v>7.15556378493475</v>
      </c>
      <c r="BC445" s="6">
        <v>6.8260178508282801</v>
      </c>
      <c r="BD445" s="6">
        <v>6.31501115570767</v>
      </c>
      <c r="BE445" s="6">
        <v>6.8719639163978199</v>
      </c>
      <c r="BF445" s="6">
        <v>7.1018501722887102</v>
      </c>
      <c r="BG445" s="6">
        <v>7.2623799118131904</v>
      </c>
      <c r="BH445" s="6">
        <v>7.4624653981673204</v>
      </c>
      <c r="BI445" s="6">
        <v>6.0332874138754002</v>
      </c>
      <c r="BJ445" s="6">
        <v>6.61847182414001</v>
      </c>
      <c r="BK445" s="6">
        <v>7.37033728225573</v>
      </c>
      <c r="BL445" s="6">
        <v>6.6991840206354603</v>
      </c>
      <c r="BM445" s="6">
        <v>7.3025041139968598</v>
      </c>
      <c r="BN445" s="6">
        <v>6.3228085013262199</v>
      </c>
      <c r="BO445" s="6">
        <v>6.2300658068989296</v>
      </c>
      <c r="BP445" s="6">
        <v>6.76779392139054</v>
      </c>
      <c r="BQ445" s="6">
        <v>6.7956229084067203</v>
      </c>
      <c r="BR445" s="6">
        <v>6.8969118958906197</v>
      </c>
      <c r="BS445" s="6">
        <v>6.71601595469531</v>
      </c>
      <c r="BT445" s="6">
        <v>7.0923872887260799</v>
      </c>
      <c r="BU445" s="6">
        <v>7.2079977249399301</v>
      </c>
      <c r="BV445" s="6">
        <v>6.7703144052314999</v>
      </c>
      <c r="BW445" s="6">
        <v>7.23294533814554</v>
      </c>
      <c r="BX445" s="6">
        <v>6.9512792689071699</v>
      </c>
    </row>
    <row r="446" spans="1:76" x14ac:dyDescent="0.25">
      <c r="A446" s="7">
        <v>445</v>
      </c>
      <c r="B446" s="6" t="s">
        <v>25175</v>
      </c>
      <c r="C446" s="6" t="s">
        <v>25180</v>
      </c>
      <c r="D446" s="6" t="s">
        <v>25181</v>
      </c>
      <c r="E446" s="6" t="s">
        <v>12347</v>
      </c>
      <c r="F446" s="7">
        <v>-0.33232941131396482</v>
      </c>
      <c r="G446" s="7">
        <v>3.0382235668296221E-2</v>
      </c>
      <c r="H446" s="6" t="s">
        <v>449</v>
      </c>
      <c r="I446" s="6" t="s">
        <v>44</v>
      </c>
      <c r="J446" s="6" t="s">
        <v>45</v>
      </c>
      <c r="K446" s="6" t="s">
        <v>46</v>
      </c>
      <c r="L446" s="6" t="s">
        <v>312</v>
      </c>
      <c r="M446" s="6" t="s">
        <v>336</v>
      </c>
      <c r="N446" s="6" t="s">
        <v>337</v>
      </c>
      <c r="O446" s="6" t="s">
        <v>449</v>
      </c>
      <c r="P446" s="88">
        <v>6</v>
      </c>
      <c r="Q446" s="6" t="s">
        <v>25178</v>
      </c>
      <c r="R446" s="6" t="s">
        <v>25176</v>
      </c>
      <c r="S446" s="6" t="s">
        <v>25177</v>
      </c>
      <c r="T446" s="6" t="s">
        <v>25179</v>
      </c>
      <c r="U446" s="6" t="s">
        <v>25179</v>
      </c>
      <c r="V446" s="6">
        <v>3</v>
      </c>
      <c r="W446" s="6">
        <v>15</v>
      </c>
      <c r="X446" s="6">
        <v>9.0299999999999994</v>
      </c>
      <c r="Y446" s="6" t="s">
        <v>56</v>
      </c>
      <c r="AB446" s="6" t="s">
        <v>56</v>
      </c>
      <c r="AF446" s="6" t="s">
        <v>12348</v>
      </c>
      <c r="AG446" s="6" t="s">
        <v>56</v>
      </c>
      <c r="AI446" s="6" t="s">
        <v>56</v>
      </c>
      <c r="AJ446" s="6" t="s">
        <v>56</v>
      </c>
      <c r="AK446" s="6" t="s">
        <v>56</v>
      </c>
      <c r="AL446" s="6" t="s">
        <v>4246</v>
      </c>
      <c r="AM446" s="6" t="s">
        <v>56</v>
      </c>
      <c r="AN446" s="6" t="s">
        <v>56</v>
      </c>
      <c r="AO446" s="6" t="s">
        <v>56</v>
      </c>
      <c r="AP446" s="6" t="s">
        <v>12349</v>
      </c>
      <c r="AQ446" s="6" t="s">
        <v>12350</v>
      </c>
      <c r="AR446" s="6" t="s">
        <v>402</v>
      </c>
      <c r="AS446" s="6" t="s">
        <v>12351</v>
      </c>
      <c r="AT446" s="6" t="s">
        <v>12352</v>
      </c>
      <c r="AU446" s="6" t="s">
        <v>532</v>
      </c>
      <c r="AV446" s="6" t="s">
        <v>25182</v>
      </c>
      <c r="AW446" s="6">
        <v>6.4431543611288404</v>
      </c>
      <c r="AX446" s="6">
        <v>6.6896063688144798</v>
      </c>
      <c r="AY446" s="6">
        <v>7.7173671480461898</v>
      </c>
      <c r="AZ446" s="6">
        <v>6.5568331015077499</v>
      </c>
      <c r="BA446" s="6">
        <v>7.1170176400303902</v>
      </c>
      <c r="BB446" s="6">
        <v>7.0376635420875102</v>
      </c>
      <c r="BC446" s="6">
        <v>7.4597181016047402</v>
      </c>
      <c r="BD446" s="6">
        <v>6.9482638226190199</v>
      </c>
      <c r="BE446" s="6">
        <v>7.1349735718340197</v>
      </c>
      <c r="BF446" s="6">
        <v>6.80694277981324</v>
      </c>
      <c r="BG446" s="6">
        <v>7.0480532119960397</v>
      </c>
      <c r="BH446" s="6">
        <v>7.0224696540073897</v>
      </c>
      <c r="BI446" s="6">
        <v>6.5042806555962596</v>
      </c>
      <c r="BJ446" s="6">
        <v>8.6327259867152204</v>
      </c>
      <c r="BK446" s="6">
        <v>7.7635365610999401</v>
      </c>
      <c r="BL446" s="6">
        <v>8.4511383485380396</v>
      </c>
      <c r="BM446" s="6">
        <v>7.2428146646151301</v>
      </c>
      <c r="BN446" s="6">
        <v>6.3990072344518696</v>
      </c>
      <c r="BO446" s="6">
        <v>6.7971047523921602</v>
      </c>
      <c r="BP446" s="6">
        <v>6.7953064395162803</v>
      </c>
      <c r="BQ446" s="6">
        <v>6.9562525428647204</v>
      </c>
      <c r="BR446" s="6">
        <v>6.6647971470070404</v>
      </c>
      <c r="BS446" s="6">
        <v>6.9770465384156104</v>
      </c>
      <c r="BT446" s="6">
        <v>7.3330238779306196</v>
      </c>
      <c r="BU446" s="6">
        <v>7.1438576067775896</v>
      </c>
      <c r="BV446" s="6">
        <v>7.2944882930515398</v>
      </c>
      <c r="BW446" s="6">
        <v>7.3756362022567297</v>
      </c>
      <c r="BX446" s="6">
        <v>6.6758563061110499</v>
      </c>
    </row>
    <row r="447" spans="1:76" x14ac:dyDescent="0.25">
      <c r="A447" s="7">
        <v>446</v>
      </c>
      <c r="B447" s="6" t="s">
        <v>29071</v>
      </c>
      <c r="C447" s="6" t="s">
        <v>9975</v>
      </c>
      <c r="D447" s="6" t="s">
        <v>9976</v>
      </c>
      <c r="E447" s="6" t="s">
        <v>9977</v>
      </c>
      <c r="F447" s="7">
        <v>-0.33272866254949651</v>
      </c>
      <c r="G447" s="7">
        <v>1.128994813776382E-2</v>
      </c>
      <c r="H447" s="6" t="s">
        <v>105</v>
      </c>
      <c r="I447" s="6" t="s">
        <v>44</v>
      </c>
      <c r="J447" s="6" t="s">
        <v>101</v>
      </c>
      <c r="K447" s="6" t="s">
        <v>102</v>
      </c>
      <c r="L447" s="6" t="s">
        <v>103</v>
      </c>
      <c r="M447" s="6" t="s">
        <v>104</v>
      </c>
      <c r="N447" s="6" t="s">
        <v>105</v>
      </c>
      <c r="P447" s="88">
        <v>5</v>
      </c>
      <c r="Q447" s="6" t="s">
        <v>29074</v>
      </c>
      <c r="R447" s="6" t="s">
        <v>29072</v>
      </c>
      <c r="S447" s="6" t="s">
        <v>29073</v>
      </c>
      <c r="T447" s="6" t="s">
        <v>29075</v>
      </c>
      <c r="U447" s="6" t="s">
        <v>1118</v>
      </c>
      <c r="V447" s="6">
        <v>2</v>
      </c>
      <c r="W447" s="6">
        <v>21</v>
      </c>
      <c r="X447" s="6">
        <v>7.64</v>
      </c>
      <c r="Y447" s="6" t="s">
        <v>56</v>
      </c>
      <c r="AB447" s="6" t="s">
        <v>56</v>
      </c>
      <c r="AF447" s="6" t="s">
        <v>9978</v>
      </c>
      <c r="AG447" s="6" t="s">
        <v>56</v>
      </c>
      <c r="AI447" s="6" t="s">
        <v>56</v>
      </c>
      <c r="AJ447" s="6" t="s">
        <v>56</v>
      </c>
      <c r="AK447" s="6" t="s">
        <v>56</v>
      </c>
      <c r="AL447" s="6" t="s">
        <v>1344</v>
      </c>
      <c r="AM447" s="6" t="s">
        <v>56</v>
      </c>
      <c r="AN447" s="6" t="s">
        <v>56</v>
      </c>
      <c r="AO447" s="6" t="s">
        <v>56</v>
      </c>
      <c r="AP447" s="6" t="s">
        <v>9979</v>
      </c>
      <c r="AQ447" s="6" t="s">
        <v>9980</v>
      </c>
      <c r="AR447" s="6" t="s">
        <v>402</v>
      </c>
      <c r="AS447" s="6" t="s">
        <v>9981</v>
      </c>
      <c r="AT447" s="6" t="s">
        <v>9982</v>
      </c>
      <c r="AU447" s="6" t="s">
        <v>219</v>
      </c>
      <c r="AV447" s="6" t="s">
        <v>11842</v>
      </c>
      <c r="AW447" s="6">
        <v>5.9277428956440597</v>
      </c>
      <c r="AX447" s="6">
        <v>5.9899527917262203</v>
      </c>
      <c r="AY447" s="6">
        <v>6.6219134369393897</v>
      </c>
      <c r="AZ447" s="6">
        <v>6.9507177456378102</v>
      </c>
      <c r="BA447" s="6">
        <v>6.1311054832223304</v>
      </c>
      <c r="BB447" s="6">
        <v>6.3966614765044199</v>
      </c>
      <c r="BC447" s="6">
        <v>6.8390599555971603</v>
      </c>
      <c r="BD447" s="6">
        <v>6.2130383075845002</v>
      </c>
      <c r="BE447" s="6">
        <v>6.2200965764674896</v>
      </c>
      <c r="BF447" s="6">
        <v>6.8200635277330601</v>
      </c>
      <c r="BG447" s="6">
        <v>6.8041020009467097</v>
      </c>
      <c r="BH447" s="6">
        <v>6.7525133167928599</v>
      </c>
      <c r="BI447" s="6">
        <v>6.1926513493654998</v>
      </c>
      <c r="BJ447" s="6">
        <v>6.7841892767640104</v>
      </c>
      <c r="BK447" s="6">
        <v>7.0005751026677903</v>
      </c>
      <c r="BL447" s="6">
        <v>6.4129644398074799</v>
      </c>
      <c r="BM447" s="6">
        <v>6.5299371204947096</v>
      </c>
      <c r="BN447" s="6">
        <v>6.1329800334512603</v>
      </c>
      <c r="BO447" s="6">
        <v>6.4106677605056799</v>
      </c>
      <c r="BP447" s="6">
        <v>5.9403127370968001</v>
      </c>
      <c r="BQ447" s="6">
        <v>6.4263894140983302</v>
      </c>
      <c r="BR447" s="6">
        <v>7.1091058975367503</v>
      </c>
      <c r="BS447" s="6">
        <v>6.7169961577001702</v>
      </c>
      <c r="BT447" s="6">
        <v>6.2400725107566402</v>
      </c>
      <c r="BU447" s="6">
        <v>6.66972596621134</v>
      </c>
      <c r="BV447" s="6">
        <v>6.8534822882041304</v>
      </c>
      <c r="BW447" s="6">
        <v>6.4895860070971096</v>
      </c>
      <c r="BX447" s="6">
        <v>6.2001665202794403</v>
      </c>
    </row>
    <row r="448" spans="1:76" x14ac:dyDescent="0.25">
      <c r="A448" s="7">
        <v>447</v>
      </c>
      <c r="B448" s="6" t="s">
        <v>190</v>
      </c>
      <c r="C448" s="6" t="s">
        <v>198</v>
      </c>
      <c r="D448" s="6" t="s">
        <v>199</v>
      </c>
      <c r="E448" s="6" t="s">
        <v>56</v>
      </c>
      <c r="F448" s="7">
        <v>-0.33293084757730812</v>
      </c>
      <c r="G448" s="7">
        <v>4.2675184049093137E-2</v>
      </c>
      <c r="H448" s="6" t="s">
        <v>193</v>
      </c>
      <c r="I448" s="6" t="s">
        <v>44</v>
      </c>
      <c r="J448" s="6" t="s">
        <v>139</v>
      </c>
      <c r="K448" s="6" t="s">
        <v>194</v>
      </c>
      <c r="L448" s="6" t="s">
        <v>195</v>
      </c>
      <c r="M448" s="6" t="s">
        <v>196</v>
      </c>
      <c r="N448" s="6" t="s">
        <v>197</v>
      </c>
      <c r="O448" s="6" t="s">
        <v>193</v>
      </c>
      <c r="P448" s="88">
        <v>6</v>
      </c>
      <c r="Q448" s="6" t="s">
        <v>191</v>
      </c>
      <c r="R448" s="6" t="s">
        <v>191</v>
      </c>
      <c r="S448" s="6" t="s">
        <v>192</v>
      </c>
      <c r="T448" s="6" t="s">
        <v>159</v>
      </c>
      <c r="U448" s="6" t="s">
        <v>159</v>
      </c>
      <c r="V448" s="6">
        <v>1</v>
      </c>
      <c r="W448" s="6">
        <v>10</v>
      </c>
      <c r="X448" s="6">
        <v>6.28</v>
      </c>
      <c r="Y448" s="6" t="s">
        <v>56</v>
      </c>
      <c r="AB448" s="6" t="s">
        <v>56</v>
      </c>
      <c r="AF448" s="6" t="s">
        <v>56</v>
      </c>
      <c r="AG448" s="6" t="s">
        <v>56</v>
      </c>
      <c r="AI448" s="6" t="s">
        <v>56</v>
      </c>
      <c r="AJ448" s="6" t="s">
        <v>56</v>
      </c>
      <c r="AK448" s="6" t="s">
        <v>56</v>
      </c>
      <c r="AL448" s="6" t="s">
        <v>56</v>
      </c>
      <c r="AM448" s="6" t="s">
        <v>56</v>
      </c>
      <c r="AN448" s="6" t="s">
        <v>56</v>
      </c>
      <c r="AO448" s="6" t="s">
        <v>56</v>
      </c>
      <c r="AP448" s="6" t="s">
        <v>200</v>
      </c>
      <c r="AQ448" s="6" t="s">
        <v>201</v>
      </c>
      <c r="AR448" s="6" t="s">
        <v>130</v>
      </c>
      <c r="AS448" s="6" t="s">
        <v>202</v>
      </c>
      <c r="AT448" s="6" t="s">
        <v>203</v>
      </c>
      <c r="AU448" s="6" t="s">
        <v>204</v>
      </c>
      <c r="AV448" s="6" t="s">
        <v>205</v>
      </c>
      <c r="AW448" s="6">
        <v>6.1435459392987299</v>
      </c>
      <c r="AX448" s="6">
        <v>6.30090533525805</v>
      </c>
      <c r="AY448" s="6">
        <v>6.3565136383274696</v>
      </c>
      <c r="AZ448" s="6">
        <v>6.7096388697342997</v>
      </c>
      <c r="BA448" s="6">
        <v>6.0735720949217598</v>
      </c>
      <c r="BB448" s="6">
        <v>7.4996142497248703</v>
      </c>
      <c r="BC448" s="6">
        <v>6.8470054235276896</v>
      </c>
      <c r="BD448" s="6">
        <v>6.4648249007240199</v>
      </c>
      <c r="BE448" s="6">
        <v>6.7685123818049302</v>
      </c>
      <c r="BF448" s="6">
        <v>6.2922673717291397</v>
      </c>
      <c r="BG448" s="6">
        <v>7.6638704743927297</v>
      </c>
      <c r="BH448" s="6">
        <v>6.7210848939894001</v>
      </c>
      <c r="BI448" s="6">
        <v>6.6196933072445097</v>
      </c>
      <c r="BJ448" s="6">
        <v>6.4560547784745301</v>
      </c>
      <c r="BK448" s="6">
        <v>5.8553319507582504</v>
      </c>
      <c r="BL448" s="6">
        <v>6.9012485342908896</v>
      </c>
      <c r="BM448" s="6">
        <v>6.2884506718045703</v>
      </c>
      <c r="BN448" s="6">
        <v>6.5959202899431402</v>
      </c>
      <c r="BO448" s="6">
        <v>6.5143818390738897</v>
      </c>
      <c r="BP448" s="6">
        <v>6.5986374374788701</v>
      </c>
      <c r="BQ448" s="6">
        <v>5.8129407497385603</v>
      </c>
      <c r="BR448" s="6">
        <v>6.9794755764776397</v>
      </c>
      <c r="BS448" s="6">
        <v>6.5534947782798003</v>
      </c>
      <c r="BT448" s="6">
        <v>5.8367708419995799</v>
      </c>
      <c r="BU448" s="6">
        <v>6.3917554309134896</v>
      </c>
      <c r="BV448" s="6">
        <v>6.77962080904868</v>
      </c>
      <c r="BW448" s="6">
        <v>6.8145672706586202</v>
      </c>
      <c r="BX448" s="6">
        <v>6.7171252960643999</v>
      </c>
    </row>
    <row r="449" spans="1:76" x14ac:dyDescent="0.25">
      <c r="A449" s="7">
        <v>448</v>
      </c>
      <c r="B449" s="6" t="s">
        <v>29076</v>
      </c>
      <c r="C449" s="6" t="s">
        <v>29080</v>
      </c>
      <c r="D449" s="6" t="s">
        <v>29081</v>
      </c>
      <c r="E449" s="6" t="s">
        <v>56</v>
      </c>
      <c r="F449" s="7">
        <v>-0.33295733871510791</v>
      </c>
      <c r="G449" s="7">
        <v>3.2677108737168839E-4</v>
      </c>
      <c r="H449" s="6" t="s">
        <v>763</v>
      </c>
      <c r="I449" s="6" t="s">
        <v>44</v>
      </c>
      <c r="J449" s="6" t="s">
        <v>139</v>
      </c>
      <c r="K449" s="6" t="s">
        <v>140</v>
      </c>
      <c r="L449" s="6" t="s">
        <v>141</v>
      </c>
      <c r="M449" s="6" t="s">
        <v>142</v>
      </c>
      <c r="N449" s="6" t="s">
        <v>138</v>
      </c>
      <c r="O449" s="6" t="s">
        <v>763</v>
      </c>
      <c r="P449" s="88">
        <v>6</v>
      </c>
      <c r="Q449" s="6" t="s">
        <v>29079</v>
      </c>
      <c r="R449" s="6" t="s">
        <v>29077</v>
      </c>
      <c r="S449" s="6" t="s">
        <v>29078</v>
      </c>
      <c r="T449" s="6" t="s">
        <v>3060</v>
      </c>
      <c r="U449" s="6" t="s">
        <v>3060</v>
      </c>
      <c r="V449" s="6">
        <v>2</v>
      </c>
      <c r="W449" s="6">
        <v>9</v>
      </c>
      <c r="X449" s="6">
        <v>5.67</v>
      </c>
      <c r="Y449" s="6" t="s">
        <v>56</v>
      </c>
      <c r="AB449" s="6" t="s">
        <v>56</v>
      </c>
      <c r="AF449" s="6" t="s">
        <v>56</v>
      </c>
      <c r="AG449" s="6" t="s">
        <v>56</v>
      </c>
      <c r="AI449" s="6" t="s">
        <v>56</v>
      </c>
      <c r="AJ449" s="6" t="s">
        <v>56</v>
      </c>
      <c r="AK449" s="6" t="s">
        <v>56</v>
      </c>
      <c r="AL449" s="6" t="s">
        <v>56</v>
      </c>
      <c r="AM449" s="6" t="s">
        <v>56</v>
      </c>
      <c r="AN449" s="6" t="s">
        <v>56</v>
      </c>
      <c r="AO449" s="6" t="s">
        <v>56</v>
      </c>
      <c r="AP449" s="6" t="s">
        <v>11068</v>
      </c>
      <c r="AQ449" s="6" t="s">
        <v>29082</v>
      </c>
      <c r="AR449" s="6" t="s">
        <v>5100</v>
      </c>
      <c r="AS449" s="6" t="s">
        <v>29083</v>
      </c>
      <c r="AT449" s="6" t="s">
        <v>29084</v>
      </c>
      <c r="AU449" s="6" t="s">
        <v>420</v>
      </c>
      <c r="AV449" s="6" t="s">
        <v>29085</v>
      </c>
      <c r="AW449" s="6">
        <v>6.6650273114123904</v>
      </c>
      <c r="AX449" s="6">
        <v>6.4887270775687798</v>
      </c>
      <c r="AY449" s="6">
        <v>6.9414617890434602</v>
      </c>
      <c r="AZ449" s="6">
        <v>6.3362187035859296</v>
      </c>
      <c r="BA449" s="6">
        <v>6.5540590136894803</v>
      </c>
      <c r="BB449" s="6">
        <v>6.8757093838711496</v>
      </c>
      <c r="BC449" s="6">
        <v>6.8382665567961602</v>
      </c>
      <c r="BD449" s="6">
        <v>6.45186331265442</v>
      </c>
      <c r="BE449" s="6">
        <v>6.8726399065127097</v>
      </c>
      <c r="BF449" s="6">
        <v>6.7496475156799196</v>
      </c>
      <c r="BG449" s="6">
        <v>6.8008511253991504</v>
      </c>
      <c r="BH449" s="6">
        <v>6.5095984506375704</v>
      </c>
      <c r="BI449" s="6">
        <v>6.5587566761801899</v>
      </c>
      <c r="BJ449" s="6">
        <v>6.4309616143537998</v>
      </c>
      <c r="BK449" s="6">
        <v>6.9638256376430796</v>
      </c>
      <c r="BL449" s="6">
        <v>7.1063779402955198</v>
      </c>
      <c r="BM449" s="6">
        <v>6.8050378397306002</v>
      </c>
      <c r="BN449" s="6">
        <v>6.4917119301528503</v>
      </c>
      <c r="BO449" s="6">
        <v>6.45403662543261</v>
      </c>
      <c r="BP449" s="6">
        <v>6.4251429510311899</v>
      </c>
      <c r="BQ449" s="6">
        <v>7.0467019610083401</v>
      </c>
      <c r="BR449" s="6">
        <v>6.52996916629903</v>
      </c>
      <c r="BS449" s="6">
        <v>7.0416058714159</v>
      </c>
      <c r="BT449" s="6">
        <v>6.3707907494434304</v>
      </c>
      <c r="BU449" s="6">
        <v>6.4170182291495701</v>
      </c>
      <c r="BV449" s="6">
        <v>6.6315098213982697</v>
      </c>
      <c r="BW449" s="6">
        <v>7.06263842004316</v>
      </c>
      <c r="BX449" s="6">
        <v>6.4880711768668196</v>
      </c>
    </row>
    <row r="450" spans="1:76" x14ac:dyDescent="0.25">
      <c r="A450" s="7">
        <v>449</v>
      </c>
      <c r="B450" s="6" t="s">
        <v>29086</v>
      </c>
      <c r="C450" s="6" t="s">
        <v>29092</v>
      </c>
      <c r="D450" s="6" t="s">
        <v>16218</v>
      </c>
      <c r="E450" s="6" t="s">
        <v>24484</v>
      </c>
      <c r="F450" s="7">
        <v>-0.33297753928972901</v>
      </c>
      <c r="G450" s="7">
        <v>2.7512279823184698E-3</v>
      </c>
      <c r="H450" s="6" t="s">
        <v>417</v>
      </c>
      <c r="I450" s="6" t="s">
        <v>44</v>
      </c>
      <c r="J450" s="6" t="s">
        <v>101</v>
      </c>
      <c r="K450" s="6" t="s">
        <v>102</v>
      </c>
      <c r="L450" s="6" t="s">
        <v>103</v>
      </c>
      <c r="M450" s="6" t="s">
        <v>104</v>
      </c>
      <c r="N450" s="6" t="s">
        <v>417</v>
      </c>
      <c r="P450" s="88">
        <v>5</v>
      </c>
      <c r="Q450" s="6" t="s">
        <v>29089</v>
      </c>
      <c r="R450" s="6" t="s">
        <v>29087</v>
      </c>
      <c r="S450" s="6" t="s">
        <v>29088</v>
      </c>
      <c r="T450" s="6" t="s">
        <v>29090</v>
      </c>
      <c r="U450" s="6" t="s">
        <v>29091</v>
      </c>
      <c r="V450" s="6">
        <v>3</v>
      </c>
      <c r="W450" s="6">
        <v>27</v>
      </c>
      <c r="X450" s="6">
        <v>8.09</v>
      </c>
      <c r="Y450" s="6" t="s">
        <v>56</v>
      </c>
      <c r="AB450" s="6" t="s">
        <v>56</v>
      </c>
      <c r="AF450" s="6" t="s">
        <v>29093</v>
      </c>
      <c r="AG450" s="6" t="s">
        <v>56</v>
      </c>
      <c r="AI450" s="6" t="s">
        <v>56</v>
      </c>
      <c r="AJ450" s="6" t="s">
        <v>56</v>
      </c>
      <c r="AK450" s="6" t="s">
        <v>56</v>
      </c>
      <c r="AL450" s="6" t="s">
        <v>216</v>
      </c>
      <c r="AM450" s="6" t="s">
        <v>56</v>
      </c>
      <c r="AN450" s="6" t="s">
        <v>56</v>
      </c>
      <c r="AO450" s="6" t="s">
        <v>56</v>
      </c>
      <c r="AP450" s="6" t="s">
        <v>16221</v>
      </c>
      <c r="AQ450" s="6" t="s">
        <v>16222</v>
      </c>
      <c r="AR450" s="6" t="s">
        <v>532</v>
      </c>
      <c r="AS450" s="6" t="s">
        <v>16223</v>
      </c>
      <c r="AT450" s="6" t="s">
        <v>29094</v>
      </c>
      <c r="AU450" s="6" t="s">
        <v>532</v>
      </c>
      <c r="AV450" s="6" t="s">
        <v>29095</v>
      </c>
      <c r="AW450" s="6">
        <v>6.6506523928120602</v>
      </c>
      <c r="AX450" s="6">
        <v>7.0253939853271001</v>
      </c>
      <c r="AY450" s="6">
        <v>7.4913827215838298</v>
      </c>
      <c r="AZ450" s="6">
        <v>7.1050501340349301</v>
      </c>
      <c r="BA450" s="6">
        <v>7.2635059027426099</v>
      </c>
      <c r="BB450" s="6">
        <v>7.2961274948892703</v>
      </c>
      <c r="BC450" s="6">
        <v>7.3215052449382796</v>
      </c>
      <c r="BD450" s="6">
        <v>7.1241454576932899</v>
      </c>
      <c r="BE450" s="6">
        <v>7.14482322510427</v>
      </c>
      <c r="BF450" s="6">
        <v>7.7358183944525596</v>
      </c>
      <c r="BG450" s="6">
        <v>7.1823290691567898</v>
      </c>
      <c r="BH450" s="6">
        <v>6.9230859750947999</v>
      </c>
      <c r="BI450" s="6">
        <v>6.8528397844123603</v>
      </c>
      <c r="BJ450" s="6">
        <v>7.53349880400431</v>
      </c>
      <c r="BK450" s="6">
        <v>7.6758424824156197</v>
      </c>
      <c r="BL450" s="6">
        <v>7.3181886150253197</v>
      </c>
      <c r="BM450" s="6">
        <v>7.3110754295182998</v>
      </c>
      <c r="BN450" s="6">
        <v>7.2919901175176403</v>
      </c>
      <c r="BO450" s="6">
        <v>6.3674120215393701</v>
      </c>
      <c r="BP450" s="6">
        <v>7.1288353153517301</v>
      </c>
      <c r="BQ450" s="6">
        <v>7.1343524799420903</v>
      </c>
      <c r="BR450" s="6">
        <v>7.5699880545417999</v>
      </c>
      <c r="BS450" s="6">
        <v>7.5809762786679498</v>
      </c>
      <c r="BT450" s="6">
        <v>7.17032042921364</v>
      </c>
      <c r="BU450" s="6">
        <v>6.8712635072680301</v>
      </c>
      <c r="BV450" s="6">
        <v>7.0425342072202</v>
      </c>
      <c r="BW450" s="6">
        <v>7.01501171928237</v>
      </c>
      <c r="BX450" s="6">
        <v>6.7121824154260201</v>
      </c>
    </row>
    <row r="451" spans="1:76" x14ac:dyDescent="0.25">
      <c r="A451" s="7">
        <v>450</v>
      </c>
      <c r="B451" s="6" t="s">
        <v>29096</v>
      </c>
      <c r="C451" s="6" t="s">
        <v>255</v>
      </c>
      <c r="D451" s="6" t="s">
        <v>256</v>
      </c>
      <c r="E451" s="6" t="s">
        <v>56</v>
      </c>
      <c r="F451" s="7">
        <v>-0.33333742967647417</v>
      </c>
      <c r="G451" s="7">
        <v>6.5706567816210034E-3</v>
      </c>
      <c r="H451" s="6" t="s">
        <v>103</v>
      </c>
      <c r="I451" s="6" t="s">
        <v>44</v>
      </c>
      <c r="J451" s="6" t="s">
        <v>101</v>
      </c>
      <c r="K451" s="6" t="s">
        <v>102</v>
      </c>
      <c r="L451" s="6" t="s">
        <v>103</v>
      </c>
      <c r="P451" s="88">
        <v>3</v>
      </c>
      <c r="Q451" s="6" t="s">
        <v>29099</v>
      </c>
      <c r="R451" s="6" t="s">
        <v>29097</v>
      </c>
      <c r="S451" s="6" t="s">
        <v>29098</v>
      </c>
      <c r="T451" s="6" t="s">
        <v>29100</v>
      </c>
      <c r="U451" s="6" t="s">
        <v>29101</v>
      </c>
      <c r="V451" s="6">
        <v>3</v>
      </c>
      <c r="W451" s="6">
        <v>17</v>
      </c>
      <c r="X451" s="6">
        <v>5.04</v>
      </c>
      <c r="Y451" s="6" t="s">
        <v>56</v>
      </c>
      <c r="AB451" s="6" t="s">
        <v>56</v>
      </c>
      <c r="AF451" s="6" t="s">
        <v>56</v>
      </c>
      <c r="AG451" s="6" t="s">
        <v>56</v>
      </c>
      <c r="AI451" s="6" t="s">
        <v>56</v>
      </c>
      <c r="AJ451" s="6" t="s">
        <v>56</v>
      </c>
      <c r="AK451" s="6" t="s">
        <v>56</v>
      </c>
      <c r="AL451" s="6" t="s">
        <v>56</v>
      </c>
      <c r="AM451" s="6" t="s">
        <v>56</v>
      </c>
      <c r="AN451" s="6" t="s">
        <v>56</v>
      </c>
      <c r="AO451" s="6" t="s">
        <v>56</v>
      </c>
      <c r="AP451" s="6" t="s">
        <v>259</v>
      </c>
      <c r="AQ451" s="6" t="s">
        <v>260</v>
      </c>
      <c r="AT451" s="6" t="s">
        <v>1623</v>
      </c>
      <c r="AU451" s="6" t="s">
        <v>262</v>
      </c>
      <c r="AV451" s="6" t="s">
        <v>4212</v>
      </c>
      <c r="AW451" s="6">
        <v>6.5944921062227504</v>
      </c>
      <c r="AX451" s="6">
        <v>6.4433100921613704</v>
      </c>
      <c r="AY451" s="6">
        <v>6.9217515367652798</v>
      </c>
      <c r="AZ451" s="6">
        <v>6.5816147392795799</v>
      </c>
      <c r="BA451" s="6">
        <v>6.4894875276542301</v>
      </c>
      <c r="BB451" s="6">
        <v>7.3246425234202999</v>
      </c>
      <c r="BC451" s="6">
        <v>7.1419199052369597</v>
      </c>
      <c r="BD451" s="6">
        <v>6.7162706030447499</v>
      </c>
      <c r="BE451" s="6">
        <v>6.72395215862801</v>
      </c>
      <c r="BF451" s="6">
        <v>6.8774405164449703</v>
      </c>
      <c r="BG451" s="6">
        <v>7.7004917175910004</v>
      </c>
      <c r="BH451" s="6">
        <v>6.8216052904397797</v>
      </c>
      <c r="BI451" s="6">
        <v>7.0262717511474104</v>
      </c>
      <c r="BJ451" s="6">
        <v>7.2530834855717803</v>
      </c>
      <c r="BK451" s="6">
        <v>6.8589280671120196</v>
      </c>
      <c r="BL451" s="6">
        <v>6.6858626973942599</v>
      </c>
      <c r="BM451" s="6">
        <v>6.7352755333206602</v>
      </c>
      <c r="BN451" s="6">
        <v>6.6354888738722799</v>
      </c>
      <c r="BO451" s="6">
        <v>6.5221051427963497</v>
      </c>
      <c r="BP451" s="6">
        <v>7.2971255834388096</v>
      </c>
      <c r="BQ451" s="6">
        <v>6.9814335492616904</v>
      </c>
      <c r="BR451" s="6">
        <v>7.1333153488487104</v>
      </c>
      <c r="BS451" s="6">
        <v>7.2772079884357499</v>
      </c>
      <c r="BT451" s="6">
        <v>6.3659185091868</v>
      </c>
      <c r="BU451" s="6">
        <v>6.5056045281147599</v>
      </c>
      <c r="BV451" s="6">
        <v>6.3016009346021198</v>
      </c>
      <c r="BW451" s="6">
        <v>6.8467947361070802</v>
      </c>
      <c r="BX451" s="6">
        <v>6.3428865358960103</v>
      </c>
    </row>
    <row r="452" spans="1:76" x14ac:dyDescent="0.25">
      <c r="A452" s="7">
        <v>451</v>
      </c>
      <c r="B452" s="6" t="s">
        <v>29102</v>
      </c>
      <c r="C452" s="6" t="s">
        <v>7006</v>
      </c>
      <c r="D452" s="6" t="s">
        <v>29108</v>
      </c>
      <c r="E452" s="6" t="s">
        <v>29109</v>
      </c>
      <c r="F452" s="7">
        <v>-0.33339954005590577</v>
      </c>
      <c r="G452" s="7">
        <v>5.7111427955192631E-3</v>
      </c>
      <c r="H452" s="6" t="s">
        <v>417</v>
      </c>
      <c r="I452" s="6" t="s">
        <v>44</v>
      </c>
      <c r="J452" s="6" t="s">
        <v>101</v>
      </c>
      <c r="K452" s="6" t="s">
        <v>102</v>
      </c>
      <c r="L452" s="6" t="s">
        <v>103</v>
      </c>
      <c r="M452" s="6" t="s">
        <v>104</v>
      </c>
      <c r="N452" s="6" t="s">
        <v>417</v>
      </c>
      <c r="P452" s="88">
        <v>5</v>
      </c>
      <c r="Q452" s="6" t="s">
        <v>29105</v>
      </c>
      <c r="R452" s="6" t="s">
        <v>29103</v>
      </c>
      <c r="S452" s="6" t="s">
        <v>29104</v>
      </c>
      <c r="T452" s="6" t="s">
        <v>29106</v>
      </c>
      <c r="U452" s="6" t="s">
        <v>29107</v>
      </c>
      <c r="V452" s="6">
        <v>4</v>
      </c>
      <c r="W452" s="6">
        <v>14</v>
      </c>
      <c r="X452" s="6">
        <v>4.1100000000000003</v>
      </c>
      <c r="Y452" s="6" t="s">
        <v>56</v>
      </c>
      <c r="AB452" s="6" t="s">
        <v>4320</v>
      </c>
      <c r="AC452" s="6" t="s">
        <v>4321</v>
      </c>
      <c r="AD452" s="6" t="s">
        <v>4322</v>
      </c>
      <c r="AE452" s="6" t="s">
        <v>4323</v>
      </c>
      <c r="AF452" s="6" t="s">
        <v>4324</v>
      </c>
      <c r="AG452" s="6" t="s">
        <v>4325</v>
      </c>
      <c r="AH452" s="6" t="s">
        <v>4326</v>
      </c>
      <c r="AI452" s="6" t="s">
        <v>56</v>
      </c>
      <c r="AJ452" s="6" t="s">
        <v>4327</v>
      </c>
      <c r="AK452" s="6" t="s">
        <v>4328</v>
      </c>
      <c r="AL452" s="6" t="s">
        <v>326</v>
      </c>
      <c r="AM452" s="6" t="s">
        <v>56</v>
      </c>
      <c r="AN452" s="6" t="s">
        <v>56</v>
      </c>
      <c r="AO452" s="6" t="s">
        <v>56</v>
      </c>
      <c r="AP452" s="6" t="s">
        <v>9117</v>
      </c>
      <c r="AQ452" s="6" t="s">
        <v>4330</v>
      </c>
      <c r="AR452" s="6" t="s">
        <v>5</v>
      </c>
      <c r="AS452" s="6" t="s">
        <v>4331</v>
      </c>
      <c r="AT452" s="6" t="s">
        <v>29110</v>
      </c>
      <c r="AU452" s="6" t="s">
        <v>5</v>
      </c>
      <c r="AV452" s="6" t="s">
        <v>29111</v>
      </c>
      <c r="AW452" s="6">
        <v>6.6443303470376103</v>
      </c>
      <c r="AX452" s="6">
        <v>6.2905356539593198</v>
      </c>
      <c r="AY452" s="6">
        <v>6.7518255552860902</v>
      </c>
      <c r="AZ452" s="6">
        <v>6.0809964174791098</v>
      </c>
      <c r="BA452" s="6">
        <v>6.6923754583575397</v>
      </c>
      <c r="BB452" s="6">
        <v>6.6838033311965104</v>
      </c>
      <c r="BC452" s="6">
        <v>7.6620255322845496</v>
      </c>
      <c r="BD452" s="6">
        <v>6.6694843352938697</v>
      </c>
      <c r="BE452" s="6">
        <v>6.5474829388487503</v>
      </c>
      <c r="BF452" s="6">
        <v>7.1797528356073901</v>
      </c>
      <c r="BG452" s="6">
        <v>6.7453121543781096</v>
      </c>
      <c r="BH452" s="6">
        <v>7.1167223122281804</v>
      </c>
      <c r="BI452" s="6">
        <v>6.4497484571719301</v>
      </c>
      <c r="BJ452" s="6">
        <v>6.6849531143241601</v>
      </c>
      <c r="BK452" s="6">
        <v>6.7260219062345499</v>
      </c>
      <c r="BL452" s="6">
        <v>6.7776515967976101</v>
      </c>
      <c r="BM452" s="6">
        <v>6.90083946058874</v>
      </c>
      <c r="BN452" s="6">
        <v>6.5580483492363797</v>
      </c>
      <c r="BO452" s="6">
        <v>6.4223775220752399</v>
      </c>
      <c r="BP452" s="6">
        <v>6.44923935573848</v>
      </c>
      <c r="BQ452" s="6">
        <v>6.7938812139574702</v>
      </c>
      <c r="BR452" s="6">
        <v>6.4813997702655097</v>
      </c>
      <c r="BS452" s="6">
        <v>7.2801229190879599</v>
      </c>
      <c r="BT452" s="6">
        <v>7.2966432775780499</v>
      </c>
      <c r="BU452" s="6">
        <v>6.3601200511048699</v>
      </c>
      <c r="BV452" s="6">
        <v>6.3412467183896304</v>
      </c>
      <c r="BW452" s="6">
        <v>6.5329264070416997</v>
      </c>
      <c r="BX452" s="6">
        <v>6.4025882272796499</v>
      </c>
    </row>
    <row r="453" spans="1:76" x14ac:dyDescent="0.25">
      <c r="A453" s="7">
        <v>452</v>
      </c>
      <c r="B453" s="6" t="s">
        <v>29112</v>
      </c>
      <c r="C453" s="6" t="s">
        <v>3668</v>
      </c>
      <c r="D453" s="6" t="s">
        <v>3669</v>
      </c>
      <c r="E453" s="6" t="s">
        <v>3670</v>
      </c>
      <c r="F453" s="7">
        <v>-0.33370188355676161</v>
      </c>
      <c r="G453" s="7">
        <v>7.5447859428227036E-3</v>
      </c>
      <c r="H453" s="6" t="s">
        <v>29115</v>
      </c>
      <c r="I453" s="6" t="s">
        <v>44</v>
      </c>
      <c r="J453" s="6" t="s">
        <v>45</v>
      </c>
      <c r="K453" s="6" t="s">
        <v>1315</v>
      </c>
      <c r="L453" s="6" t="s">
        <v>1316</v>
      </c>
      <c r="M453" s="6" t="s">
        <v>1317</v>
      </c>
      <c r="N453" s="6" t="s">
        <v>29116</v>
      </c>
      <c r="O453" s="6" t="s">
        <v>29115</v>
      </c>
      <c r="P453" s="88">
        <v>6</v>
      </c>
      <c r="Q453" s="6" t="s">
        <v>29113</v>
      </c>
      <c r="R453" s="6" t="s">
        <v>29113</v>
      </c>
      <c r="S453" s="6" t="s">
        <v>29114</v>
      </c>
      <c r="T453" s="6" t="s">
        <v>124</v>
      </c>
      <c r="U453" s="6" t="s">
        <v>388</v>
      </c>
      <c r="V453" s="6">
        <v>1</v>
      </c>
      <c r="W453" s="6">
        <v>25</v>
      </c>
      <c r="X453" s="6">
        <v>5.43</v>
      </c>
      <c r="Y453" s="6" t="s">
        <v>56</v>
      </c>
      <c r="AB453" s="6" t="s">
        <v>56</v>
      </c>
      <c r="AF453" s="6" t="s">
        <v>3674</v>
      </c>
      <c r="AG453" s="6" t="s">
        <v>3675</v>
      </c>
      <c r="AH453" s="6" t="s">
        <v>3676</v>
      </c>
      <c r="AI453" s="6" t="s">
        <v>56</v>
      </c>
      <c r="AJ453" s="6" t="s">
        <v>56</v>
      </c>
      <c r="AK453" s="6" t="s">
        <v>56</v>
      </c>
      <c r="AL453" s="6" t="s">
        <v>1636</v>
      </c>
      <c r="AM453" s="6" t="s">
        <v>56</v>
      </c>
      <c r="AN453" s="6" t="s">
        <v>56</v>
      </c>
      <c r="AO453" s="6" t="s">
        <v>56</v>
      </c>
      <c r="AP453" s="6" t="s">
        <v>3677</v>
      </c>
      <c r="AQ453" s="6" t="s">
        <v>3678</v>
      </c>
      <c r="AR453" s="6" t="s">
        <v>532</v>
      </c>
      <c r="AS453" s="6" t="s">
        <v>3679</v>
      </c>
      <c r="AT453" s="6" t="s">
        <v>6316</v>
      </c>
      <c r="AU453" s="6" t="s">
        <v>532</v>
      </c>
      <c r="AV453" s="6" t="s">
        <v>29117</v>
      </c>
      <c r="AW453" s="6">
        <v>6.32939808277761</v>
      </c>
      <c r="AX453" s="6">
        <v>6.1623809724582896</v>
      </c>
      <c r="AY453" s="6">
        <v>6.8111673954877201</v>
      </c>
      <c r="AZ453" s="6">
        <v>5.9672090194050398</v>
      </c>
      <c r="BA453" s="6">
        <v>6.6464359045641901</v>
      </c>
      <c r="BB453" s="6">
        <v>6.7814610314448904</v>
      </c>
      <c r="BC453" s="6">
        <v>6.4298363861422301</v>
      </c>
      <c r="BD453" s="6">
        <v>6.7499797458935902</v>
      </c>
      <c r="BE453" s="6">
        <v>6.4646759529962603</v>
      </c>
      <c r="BF453" s="6">
        <v>6.6217370737377097</v>
      </c>
      <c r="BG453" s="6">
        <v>5.8626178983165298</v>
      </c>
      <c r="BH453" s="6">
        <v>6.6958406091071998</v>
      </c>
      <c r="BI453" s="6">
        <v>5.8328893923310003</v>
      </c>
      <c r="BJ453" s="6">
        <v>6.5009634876697104</v>
      </c>
      <c r="BK453" s="6">
        <v>7.3274815618338396</v>
      </c>
      <c r="BL453" s="6">
        <v>6.8521459708374799</v>
      </c>
      <c r="BM453" s="6">
        <v>7.04052326600603</v>
      </c>
      <c r="BN453" s="6">
        <v>6.5003450551950603</v>
      </c>
      <c r="BO453" s="6">
        <v>6.0306952319640503</v>
      </c>
      <c r="BP453" s="6">
        <v>6.3051053428982202</v>
      </c>
      <c r="BQ453" s="6">
        <v>6.2684728954749902</v>
      </c>
      <c r="BR453" s="6">
        <v>6.3332055742663398</v>
      </c>
      <c r="BS453" s="6">
        <v>6.8489769698333003</v>
      </c>
      <c r="BT453" s="6">
        <v>6.1335871251543796</v>
      </c>
      <c r="BU453" s="6">
        <v>6.5721879065321298</v>
      </c>
      <c r="BV453" s="6">
        <v>6.3763672407323799</v>
      </c>
      <c r="BW453" s="6">
        <v>6.3804285155493998</v>
      </c>
      <c r="BX453" s="6">
        <v>6.3685676577043999</v>
      </c>
    </row>
    <row r="454" spans="1:76" x14ac:dyDescent="0.25">
      <c r="A454" s="7">
        <v>453</v>
      </c>
      <c r="B454" s="6" t="s">
        <v>29118</v>
      </c>
      <c r="C454" s="6" t="s">
        <v>108</v>
      </c>
      <c r="D454" s="6" t="s">
        <v>29121</v>
      </c>
      <c r="E454" s="6" t="s">
        <v>10874</v>
      </c>
      <c r="F454" s="7">
        <v>-0.33375571821408823</v>
      </c>
      <c r="G454" s="7">
        <v>1.660233798920643E-2</v>
      </c>
      <c r="H454" s="6" t="s">
        <v>874</v>
      </c>
      <c r="I454" s="6" t="s">
        <v>44</v>
      </c>
      <c r="J454" s="6" t="s">
        <v>45</v>
      </c>
      <c r="K454" s="6" t="s">
        <v>46</v>
      </c>
      <c r="L454" s="6" t="s">
        <v>312</v>
      </c>
      <c r="M454" s="6" t="s">
        <v>336</v>
      </c>
      <c r="N454" s="6" t="s">
        <v>875</v>
      </c>
      <c r="O454" s="6" t="s">
        <v>874</v>
      </c>
      <c r="P454" s="88">
        <v>6</v>
      </c>
      <c r="Q454" s="6" t="s">
        <v>29119</v>
      </c>
      <c r="R454" s="6" t="s">
        <v>29119</v>
      </c>
      <c r="S454" s="6" t="s">
        <v>29120</v>
      </c>
      <c r="T454" s="6" t="s">
        <v>107</v>
      </c>
      <c r="U454" s="6" t="s">
        <v>107</v>
      </c>
      <c r="V454" s="6">
        <v>1</v>
      </c>
      <c r="W454" s="6">
        <v>4</v>
      </c>
      <c r="X454" s="6">
        <v>5.95</v>
      </c>
      <c r="Y454" s="6" t="s">
        <v>56</v>
      </c>
      <c r="AB454" s="6" t="s">
        <v>56</v>
      </c>
      <c r="AF454" s="6" t="s">
        <v>5927</v>
      </c>
      <c r="AG454" s="6" t="s">
        <v>2166</v>
      </c>
      <c r="AH454" s="6" t="s">
        <v>2167</v>
      </c>
      <c r="AI454" s="6" t="s">
        <v>2168</v>
      </c>
      <c r="AJ454" s="6" t="s">
        <v>56</v>
      </c>
      <c r="AK454" s="6" t="s">
        <v>56</v>
      </c>
      <c r="AL454" s="6" t="s">
        <v>2169</v>
      </c>
      <c r="AM454" s="6" t="s">
        <v>5928</v>
      </c>
      <c r="AN454" s="6" t="s">
        <v>56</v>
      </c>
      <c r="AO454" s="6" t="s">
        <v>56</v>
      </c>
      <c r="AP454" s="6" t="s">
        <v>10875</v>
      </c>
      <c r="AQ454" s="6" t="s">
        <v>5930</v>
      </c>
      <c r="AR454" s="6" t="s">
        <v>116</v>
      </c>
      <c r="AS454" s="6" t="s">
        <v>5931</v>
      </c>
      <c r="AT454" s="6" t="s">
        <v>10876</v>
      </c>
      <c r="AU454" s="6" t="s">
        <v>116</v>
      </c>
      <c r="AV454" s="6" t="s">
        <v>29122</v>
      </c>
      <c r="AW454" s="6">
        <v>5.9399613090705499</v>
      </c>
      <c r="AX454" s="6">
        <v>5.9974720114871296</v>
      </c>
      <c r="AY454" s="6">
        <v>6.4464394553566899</v>
      </c>
      <c r="AZ454" s="6">
        <v>5.8997581433269799</v>
      </c>
      <c r="BA454" s="6">
        <v>6.4963277194432898</v>
      </c>
      <c r="BB454" s="6">
        <v>5.9929536089686</v>
      </c>
      <c r="BC454" s="6">
        <v>6.4336980054356196</v>
      </c>
      <c r="BD454" s="6">
        <v>5.7446692086661297</v>
      </c>
      <c r="BE454" s="6">
        <v>6.2466920498632996</v>
      </c>
      <c r="BF454" s="6">
        <v>6.2666787004850599</v>
      </c>
      <c r="BG454" s="6">
        <v>6.54972721851182</v>
      </c>
      <c r="BH454" s="6">
        <v>7.1053586150965398</v>
      </c>
      <c r="BI454" s="6">
        <v>6.1013899398298301</v>
      </c>
      <c r="BJ454" s="6">
        <v>6.1237703255910896</v>
      </c>
      <c r="BK454" s="6">
        <v>6.1149447490159696</v>
      </c>
      <c r="BL454" s="6">
        <v>5.8775360470250098</v>
      </c>
      <c r="BM454" s="6">
        <v>6.8610802251991796</v>
      </c>
      <c r="BN454" s="6">
        <v>6.1223341869175298</v>
      </c>
      <c r="BO454" s="6">
        <v>6.5723895465815501</v>
      </c>
      <c r="BP454" s="6">
        <v>5.9641657822705696</v>
      </c>
      <c r="BQ454" s="6">
        <v>5.5021620921863201</v>
      </c>
      <c r="BR454" s="6">
        <v>6.6240035835555897</v>
      </c>
      <c r="BS454" s="6">
        <v>6.1334114753390301</v>
      </c>
      <c r="BT454" s="6">
        <v>6.0351899094011499</v>
      </c>
      <c r="BU454" s="6">
        <v>6.1502300568614796</v>
      </c>
      <c r="BV454" s="6">
        <v>6.2891709548086201</v>
      </c>
      <c r="BW454" s="6">
        <v>6.4926697502705499</v>
      </c>
      <c r="BX454" s="6">
        <v>5.9914347527960201</v>
      </c>
    </row>
    <row r="455" spans="1:76" x14ac:dyDescent="0.25">
      <c r="A455" s="7">
        <v>454</v>
      </c>
      <c r="B455" s="6" t="s">
        <v>29123</v>
      </c>
      <c r="C455" s="6" t="s">
        <v>2768</v>
      </c>
      <c r="D455" s="6" t="s">
        <v>29126</v>
      </c>
      <c r="E455" s="6" t="s">
        <v>56</v>
      </c>
      <c r="F455" s="7">
        <v>-0.33379908872815189</v>
      </c>
      <c r="G455" s="7">
        <v>4.9543657780505342E-3</v>
      </c>
      <c r="H455" s="6" t="s">
        <v>5390</v>
      </c>
      <c r="I455" s="6" t="s">
        <v>44</v>
      </c>
      <c r="J455" s="6" t="s">
        <v>139</v>
      </c>
      <c r="K455" s="6" t="s">
        <v>1671</v>
      </c>
      <c r="L455" s="6" t="s">
        <v>1672</v>
      </c>
      <c r="M455" s="6" t="s">
        <v>5390</v>
      </c>
      <c r="P455" s="88">
        <v>4</v>
      </c>
      <c r="Q455" s="6" t="s">
        <v>29124</v>
      </c>
      <c r="R455" s="6" t="s">
        <v>29124</v>
      </c>
      <c r="S455" s="6" t="s">
        <v>29125</v>
      </c>
      <c r="T455" s="6" t="s">
        <v>387</v>
      </c>
      <c r="U455" s="6" t="s">
        <v>254</v>
      </c>
      <c r="V455" s="6">
        <v>1</v>
      </c>
      <c r="W455" s="6">
        <v>9</v>
      </c>
      <c r="X455" s="6">
        <v>4.38</v>
      </c>
      <c r="Y455" s="6" t="s">
        <v>56</v>
      </c>
      <c r="AB455" s="6" t="s">
        <v>56</v>
      </c>
      <c r="AF455" s="6" t="s">
        <v>16786</v>
      </c>
      <c r="AG455" s="6" t="s">
        <v>769</v>
      </c>
      <c r="AH455" s="6" t="s">
        <v>770</v>
      </c>
      <c r="AI455" s="6" t="s">
        <v>16787</v>
      </c>
      <c r="AJ455" s="6" t="s">
        <v>56</v>
      </c>
      <c r="AK455" s="6" t="s">
        <v>56</v>
      </c>
      <c r="AL455" s="6" t="s">
        <v>772</v>
      </c>
      <c r="AM455" s="6" t="s">
        <v>16788</v>
      </c>
      <c r="AN455" s="6" t="s">
        <v>56</v>
      </c>
      <c r="AO455" s="6" t="s">
        <v>56</v>
      </c>
      <c r="AP455" s="6" t="s">
        <v>29127</v>
      </c>
      <c r="AQ455" s="6" t="s">
        <v>16790</v>
      </c>
      <c r="AR455" s="6" t="s">
        <v>262</v>
      </c>
      <c r="AS455" s="6" t="s">
        <v>16791</v>
      </c>
      <c r="AW455" s="6">
        <v>5.8986708913860504</v>
      </c>
      <c r="AX455" s="6">
        <v>6.4122134701145299</v>
      </c>
      <c r="AY455" s="6">
        <v>6.40034817072452</v>
      </c>
      <c r="AZ455" s="6">
        <v>5.9316363321003802</v>
      </c>
      <c r="BA455" s="6">
        <v>6.4264711406703103</v>
      </c>
      <c r="BB455" s="6">
        <v>6.6631306927720804</v>
      </c>
      <c r="BC455" s="6">
        <v>7.3287872207248199</v>
      </c>
      <c r="BD455" s="6">
        <v>5.6982145438409697</v>
      </c>
      <c r="BE455" s="6">
        <v>6.5017048807620199</v>
      </c>
      <c r="BF455" s="6">
        <v>6.2297790606699301</v>
      </c>
      <c r="BG455" s="6">
        <v>6.4686944794963699</v>
      </c>
      <c r="BH455" s="6">
        <v>5.53132049840017</v>
      </c>
      <c r="BI455" s="6">
        <v>6.3161069064518198</v>
      </c>
      <c r="BJ455" s="6">
        <v>6.3650293000009404</v>
      </c>
      <c r="BK455" s="6">
        <v>6.4650349678138097</v>
      </c>
      <c r="BL455" s="6">
        <v>6.4794401008267197</v>
      </c>
      <c r="BM455" s="6">
        <v>6.6488905556834199</v>
      </c>
      <c r="BN455" s="6">
        <v>6.5763488565878196</v>
      </c>
      <c r="BO455" s="6">
        <v>6.1326953667884698</v>
      </c>
      <c r="BP455" s="6">
        <v>6.4039391100488903</v>
      </c>
      <c r="BQ455" s="6">
        <v>6.0058520337419496</v>
      </c>
      <c r="BR455" s="6">
        <v>6.7019352534017802</v>
      </c>
      <c r="BS455" s="6">
        <v>6.1395803275311902</v>
      </c>
      <c r="BT455" s="6">
        <v>5.8834689404351499</v>
      </c>
      <c r="BU455" s="6">
        <v>6.04174432129515</v>
      </c>
      <c r="BV455" s="6">
        <v>5.8601318924244898</v>
      </c>
      <c r="BW455" s="6">
        <v>6.4895810811335197</v>
      </c>
      <c r="BX455" s="6">
        <v>6.0192143592758196</v>
      </c>
    </row>
    <row r="456" spans="1:76" x14ac:dyDescent="0.25">
      <c r="A456" s="7">
        <v>455</v>
      </c>
      <c r="B456" s="6" t="s">
        <v>29128</v>
      </c>
      <c r="C456" s="6" t="s">
        <v>13948</v>
      </c>
      <c r="D456" s="6" t="s">
        <v>13949</v>
      </c>
      <c r="E456" s="6" t="s">
        <v>56</v>
      </c>
      <c r="F456" s="7">
        <v>-0.33384873748787308</v>
      </c>
      <c r="G456" s="7">
        <v>3.408997487531451E-2</v>
      </c>
      <c r="H456" s="6" t="s">
        <v>509</v>
      </c>
      <c r="I456" s="6" t="s">
        <v>44</v>
      </c>
      <c r="J456" s="6" t="s">
        <v>507</v>
      </c>
      <c r="K456" s="6" t="s">
        <v>508</v>
      </c>
      <c r="L456" s="6" t="s">
        <v>509</v>
      </c>
      <c r="P456" s="88">
        <v>3</v>
      </c>
      <c r="Q456" s="6" t="s">
        <v>29129</v>
      </c>
      <c r="R456" s="6" t="s">
        <v>29129</v>
      </c>
      <c r="S456" s="6" t="s">
        <v>29130</v>
      </c>
      <c r="T456" s="6" t="s">
        <v>362</v>
      </c>
      <c r="U456" s="6" t="s">
        <v>388</v>
      </c>
      <c r="V456" s="6">
        <v>1</v>
      </c>
      <c r="W456" s="6">
        <v>13</v>
      </c>
      <c r="X456" s="6">
        <v>6.3</v>
      </c>
      <c r="Y456" s="6" t="s">
        <v>56</v>
      </c>
      <c r="AB456" s="6" t="s">
        <v>56</v>
      </c>
      <c r="AF456" s="6" t="s">
        <v>56</v>
      </c>
      <c r="AG456" s="6" t="s">
        <v>56</v>
      </c>
      <c r="AI456" s="6" t="s">
        <v>56</v>
      </c>
      <c r="AJ456" s="6" t="s">
        <v>56</v>
      </c>
      <c r="AK456" s="6" t="s">
        <v>56</v>
      </c>
      <c r="AL456" s="6" t="s">
        <v>56</v>
      </c>
      <c r="AM456" s="6" t="s">
        <v>56</v>
      </c>
      <c r="AN456" s="6" t="s">
        <v>56</v>
      </c>
      <c r="AO456" s="6" t="s">
        <v>56</v>
      </c>
      <c r="AP456" s="6" t="s">
        <v>13950</v>
      </c>
      <c r="AQ456" s="6" t="s">
        <v>303</v>
      </c>
      <c r="AR456" s="6" t="s">
        <v>304</v>
      </c>
      <c r="AS456" s="6" t="s">
        <v>305</v>
      </c>
      <c r="AT456" s="6" t="s">
        <v>29131</v>
      </c>
      <c r="AU456" s="6" t="s">
        <v>304</v>
      </c>
      <c r="AV456" s="6" t="s">
        <v>29132</v>
      </c>
      <c r="AW456" s="6">
        <v>5.6698150569184902</v>
      </c>
      <c r="AX456" s="6">
        <v>6.6461083513346804</v>
      </c>
      <c r="AY456" s="6">
        <v>6.1130390790138902</v>
      </c>
      <c r="AZ456" s="6">
        <v>6.2384616220115996</v>
      </c>
      <c r="BA456" s="6">
        <v>6.3891659726058396</v>
      </c>
      <c r="BB456" s="6">
        <v>6.5882594903870197</v>
      </c>
      <c r="BC456" s="6">
        <v>6.8086936967470502</v>
      </c>
      <c r="BD456" s="6">
        <v>6.5708873202448101</v>
      </c>
      <c r="BE456" s="6">
        <v>6.6378039083593201</v>
      </c>
      <c r="BF456" s="6">
        <v>6.6005573198387202</v>
      </c>
      <c r="BG456" s="6">
        <v>6.6916708084006498</v>
      </c>
      <c r="BH456" s="6">
        <v>6.5449949112315302</v>
      </c>
      <c r="BI456" s="6">
        <v>6.6065964166247104</v>
      </c>
      <c r="BJ456" s="6">
        <v>6.5634744407898298</v>
      </c>
      <c r="BK456" s="6">
        <v>8.1724404811157907</v>
      </c>
      <c r="BL456" s="6">
        <v>6.4923939008682101</v>
      </c>
      <c r="BM456" s="6">
        <v>6.5744791753652398</v>
      </c>
      <c r="BN456" s="6">
        <v>6.5300920991417302</v>
      </c>
      <c r="BO456" s="6">
        <v>5.9541585377219599</v>
      </c>
      <c r="BP456" s="6">
        <v>6.3594846810925301</v>
      </c>
      <c r="BQ456" s="6">
        <v>6.6249090512897997</v>
      </c>
      <c r="BR456" s="6">
        <v>6.2374472175331004</v>
      </c>
      <c r="BS456" s="6">
        <v>6.7352570552517701</v>
      </c>
      <c r="BT456" s="6">
        <v>6.1784880189837104</v>
      </c>
      <c r="BU456" s="6">
        <v>5.92182480355011</v>
      </c>
      <c r="BV456" s="6">
        <v>6.5581011968451497</v>
      </c>
      <c r="BW456" s="6">
        <v>6.4081977213331598</v>
      </c>
      <c r="BX456" s="6">
        <v>6.1098184055793796</v>
      </c>
    </row>
    <row r="457" spans="1:76" x14ac:dyDescent="0.25">
      <c r="A457" s="7">
        <v>456</v>
      </c>
      <c r="B457" s="6" t="s">
        <v>29133</v>
      </c>
      <c r="C457" s="6" t="s">
        <v>108</v>
      </c>
      <c r="D457" s="6" t="s">
        <v>29136</v>
      </c>
      <c r="E457" s="6" t="s">
        <v>56</v>
      </c>
      <c r="F457" s="7">
        <v>-0.33394097513544629</v>
      </c>
      <c r="G457" s="7">
        <v>1.660233798920643E-2</v>
      </c>
      <c r="H457" s="6" t="s">
        <v>1287</v>
      </c>
      <c r="I457" s="6" t="s">
        <v>44</v>
      </c>
      <c r="J457" s="6" t="s">
        <v>101</v>
      </c>
      <c r="K457" s="6" t="s">
        <v>102</v>
      </c>
      <c r="L457" s="6" t="s">
        <v>103</v>
      </c>
      <c r="M457" s="6" t="s">
        <v>1286</v>
      </c>
      <c r="N457" s="6" t="s">
        <v>1287</v>
      </c>
      <c r="P457" s="88">
        <v>5</v>
      </c>
      <c r="Q457" s="6" t="s">
        <v>29134</v>
      </c>
      <c r="R457" s="6" t="s">
        <v>29134</v>
      </c>
      <c r="S457" s="6" t="s">
        <v>29135</v>
      </c>
      <c r="T457" s="6" t="s">
        <v>267</v>
      </c>
      <c r="U457" s="6" t="s">
        <v>77</v>
      </c>
      <c r="V457" s="6">
        <v>1</v>
      </c>
      <c r="W457" s="6">
        <v>12</v>
      </c>
      <c r="X457" s="6">
        <v>5.97</v>
      </c>
      <c r="Y457" s="6" t="s">
        <v>56</v>
      </c>
      <c r="AB457" s="6" t="s">
        <v>56</v>
      </c>
      <c r="AF457" s="6" t="s">
        <v>56</v>
      </c>
      <c r="AG457" s="6" t="s">
        <v>56</v>
      </c>
      <c r="AI457" s="6" t="s">
        <v>56</v>
      </c>
      <c r="AJ457" s="6" t="s">
        <v>56</v>
      </c>
      <c r="AK457" s="6" t="s">
        <v>56</v>
      </c>
      <c r="AL457" s="6" t="s">
        <v>56</v>
      </c>
      <c r="AM457" s="6" t="s">
        <v>56</v>
      </c>
      <c r="AN457" s="6" t="s">
        <v>56</v>
      </c>
      <c r="AO457" s="6" t="s">
        <v>56</v>
      </c>
      <c r="AP457" s="6" t="s">
        <v>29137</v>
      </c>
      <c r="AQ457" s="6" t="s">
        <v>1307</v>
      </c>
      <c r="AR457" s="6" t="s">
        <v>532</v>
      </c>
      <c r="AS457" s="6" t="s">
        <v>1308</v>
      </c>
      <c r="AT457" s="6" t="s">
        <v>29138</v>
      </c>
      <c r="AU457" s="6" t="s">
        <v>532</v>
      </c>
      <c r="AV457" s="6" t="s">
        <v>29139</v>
      </c>
      <c r="AW457" s="6">
        <v>6.6034638568283999</v>
      </c>
      <c r="AX457" s="6">
        <v>7.0721616691380103</v>
      </c>
      <c r="AY457" s="6">
        <v>7.08937342858394</v>
      </c>
      <c r="AZ457" s="6">
        <v>7.00205373565377</v>
      </c>
      <c r="BA457" s="6">
        <v>6.7226422299813802</v>
      </c>
      <c r="BB457" s="6">
        <v>7.1740976504915803</v>
      </c>
      <c r="BC457" s="6">
        <v>7.0181760752517199</v>
      </c>
      <c r="BD457" s="6">
        <v>7.1037182557037797</v>
      </c>
      <c r="BE457" s="6">
        <v>6.99268387497189</v>
      </c>
      <c r="BF457" s="6">
        <v>7.2705158228696698</v>
      </c>
      <c r="BG457" s="6">
        <v>6.8929484876578302</v>
      </c>
      <c r="BH457" s="6">
        <v>7.0221024662058804</v>
      </c>
      <c r="BI457" s="6">
        <v>6.3535990936418498</v>
      </c>
      <c r="BJ457" s="6">
        <v>6.9793753963675202</v>
      </c>
      <c r="BK457" s="6">
        <v>6.8968678419837701</v>
      </c>
      <c r="BL457" s="6">
        <v>7.6145175800790801</v>
      </c>
      <c r="BM457" s="6">
        <v>6.9703492476388798</v>
      </c>
      <c r="BN457" s="6">
        <v>6.9882021448841902</v>
      </c>
      <c r="BO457" s="6">
        <v>6.36404718428071</v>
      </c>
      <c r="BP457" s="6">
        <v>7.0410174901101303</v>
      </c>
      <c r="BQ457" s="6">
        <v>6.9032528711604204</v>
      </c>
      <c r="BR457" s="6">
        <v>6.8590632653904304</v>
      </c>
      <c r="BS457" s="6">
        <v>7.1927346997675601</v>
      </c>
      <c r="BT457" s="6">
        <v>6.6132074579259896</v>
      </c>
      <c r="BU457" s="6">
        <v>6.5725638873076804</v>
      </c>
      <c r="BV457" s="6">
        <v>6.4318542398569303</v>
      </c>
      <c r="BW457" s="6">
        <v>6.89545298978907</v>
      </c>
      <c r="BX457" s="6">
        <v>6.2653605878367102</v>
      </c>
    </row>
    <row r="458" spans="1:76" x14ac:dyDescent="0.25">
      <c r="A458" s="7">
        <v>457</v>
      </c>
      <c r="B458" s="6" t="s">
        <v>29140</v>
      </c>
      <c r="C458" s="6" t="s">
        <v>2303</v>
      </c>
      <c r="D458" s="6" t="s">
        <v>29143</v>
      </c>
      <c r="E458" s="6" t="s">
        <v>2304</v>
      </c>
      <c r="F458" s="7">
        <v>-0.33416666230548492</v>
      </c>
      <c r="G458" s="7">
        <v>4.7612608427450888E-2</v>
      </c>
      <c r="H458" s="6" t="s">
        <v>105</v>
      </c>
      <c r="I458" s="6" t="s">
        <v>44</v>
      </c>
      <c r="J458" s="6" t="s">
        <v>101</v>
      </c>
      <c r="K458" s="6" t="s">
        <v>102</v>
      </c>
      <c r="L458" s="6" t="s">
        <v>103</v>
      </c>
      <c r="M458" s="6" t="s">
        <v>104</v>
      </c>
      <c r="N458" s="6" t="s">
        <v>105</v>
      </c>
      <c r="P458" s="88">
        <v>5</v>
      </c>
      <c r="Q458" s="6" t="s">
        <v>29141</v>
      </c>
      <c r="R458" s="6" t="s">
        <v>29141</v>
      </c>
      <c r="S458" s="6" t="s">
        <v>29142</v>
      </c>
      <c r="T458" s="6" t="s">
        <v>4923</v>
      </c>
      <c r="U458" s="6" t="s">
        <v>77</v>
      </c>
      <c r="V458" s="6">
        <v>1</v>
      </c>
      <c r="W458" s="6">
        <v>32</v>
      </c>
      <c r="X458" s="6">
        <v>12.93</v>
      </c>
      <c r="Y458" s="6" t="s">
        <v>56</v>
      </c>
      <c r="AB458" s="6" t="s">
        <v>2305</v>
      </c>
      <c r="AC458" s="6" t="s">
        <v>2306</v>
      </c>
      <c r="AD458" s="6" t="s">
        <v>2307</v>
      </c>
      <c r="AE458" s="6" t="s">
        <v>2308</v>
      </c>
      <c r="AF458" s="6" t="s">
        <v>2309</v>
      </c>
      <c r="AG458" s="6" t="s">
        <v>2310</v>
      </c>
      <c r="AH458" s="6" t="s">
        <v>2311</v>
      </c>
      <c r="AI458" s="6" t="s">
        <v>2312</v>
      </c>
      <c r="AJ458" s="6" t="s">
        <v>2313</v>
      </c>
      <c r="AK458" s="6" t="s">
        <v>2314</v>
      </c>
      <c r="AL458" s="6" t="s">
        <v>1919</v>
      </c>
      <c r="AM458" s="6" t="s">
        <v>56</v>
      </c>
      <c r="AN458" s="6" t="s">
        <v>56</v>
      </c>
      <c r="AO458" s="6" t="s">
        <v>56</v>
      </c>
      <c r="AP458" s="6" t="s">
        <v>2315</v>
      </c>
      <c r="AQ458" s="6" t="s">
        <v>2316</v>
      </c>
      <c r="AR458" s="6" t="s">
        <v>4</v>
      </c>
      <c r="AS458" s="6" t="s">
        <v>2317</v>
      </c>
      <c r="AT458" s="6" t="s">
        <v>29144</v>
      </c>
      <c r="AU458" s="6" t="s">
        <v>4</v>
      </c>
      <c r="AV458" s="6" t="s">
        <v>29145</v>
      </c>
      <c r="AW458" s="6">
        <v>6.6351318458598101</v>
      </c>
      <c r="AX458" s="6">
        <v>6.3208005594907597</v>
      </c>
      <c r="AY458" s="6">
        <v>6.8062580721095998</v>
      </c>
      <c r="AZ458" s="6">
        <v>6.0689705943330496</v>
      </c>
      <c r="BA458" s="6">
        <v>5.9727492980447003</v>
      </c>
      <c r="BB458" s="6">
        <v>6.8447505274720699</v>
      </c>
      <c r="BC458" s="6">
        <v>7.0240175021426303</v>
      </c>
      <c r="BD458" s="6">
        <v>6.7559282629905502</v>
      </c>
      <c r="BE458" s="6">
        <v>6.5747280117513203</v>
      </c>
      <c r="BF458" s="6">
        <v>7.5122440230361596</v>
      </c>
      <c r="BG458" s="6">
        <v>6.7483896944524897</v>
      </c>
      <c r="BH458" s="6">
        <v>6.5933748002713601</v>
      </c>
      <c r="BI458" s="6">
        <v>5.6154829076502804</v>
      </c>
      <c r="BJ458" s="6">
        <v>6.6237919227645401</v>
      </c>
      <c r="BK458" s="6">
        <v>6.8607781281355296</v>
      </c>
      <c r="BL458" s="6">
        <v>6.35582703108531</v>
      </c>
      <c r="BM458" s="6">
        <v>7.04739952900976</v>
      </c>
      <c r="BN458" s="6">
        <v>6.8292491448006203</v>
      </c>
      <c r="BO458" s="6">
        <v>6.0875155794651299</v>
      </c>
      <c r="BP458" s="6">
        <v>6.6261299453920302</v>
      </c>
      <c r="BQ458" s="6">
        <v>6.9226684303979198</v>
      </c>
      <c r="BR458" s="6">
        <v>6.3966179168301904</v>
      </c>
      <c r="BS458" s="6">
        <v>6.8955469044261903</v>
      </c>
      <c r="BT458" s="6">
        <v>6.3483050577990099</v>
      </c>
      <c r="BU458" s="6">
        <v>6.7707895129054503</v>
      </c>
      <c r="BV458" s="6">
        <v>6.1992616546647197</v>
      </c>
      <c r="BW458" s="6">
        <v>6.5005727718219601</v>
      </c>
      <c r="BX458" s="6">
        <v>6.9343848633336904</v>
      </c>
    </row>
    <row r="459" spans="1:76" x14ac:dyDescent="0.25">
      <c r="A459" s="7">
        <v>458</v>
      </c>
      <c r="B459" s="6" t="s">
        <v>3962</v>
      </c>
      <c r="C459" s="6" t="s">
        <v>785</v>
      </c>
      <c r="D459" s="6" t="s">
        <v>786</v>
      </c>
      <c r="E459" s="6" t="s">
        <v>787</v>
      </c>
      <c r="F459" s="7">
        <v>-0.33421306654914501</v>
      </c>
      <c r="G459" s="7">
        <v>4.2675184049093137E-2</v>
      </c>
      <c r="H459" s="6" t="s">
        <v>874</v>
      </c>
      <c r="I459" s="6" t="s">
        <v>44</v>
      </c>
      <c r="J459" s="6" t="s">
        <v>45</v>
      </c>
      <c r="K459" s="6" t="s">
        <v>46</v>
      </c>
      <c r="L459" s="6" t="s">
        <v>312</v>
      </c>
      <c r="M459" s="6" t="s">
        <v>336</v>
      </c>
      <c r="N459" s="6" t="s">
        <v>875</v>
      </c>
      <c r="O459" s="6" t="s">
        <v>874</v>
      </c>
      <c r="P459" s="88">
        <v>6</v>
      </c>
      <c r="Q459" s="6" t="s">
        <v>3963</v>
      </c>
      <c r="R459" s="6" t="s">
        <v>3963</v>
      </c>
      <c r="S459" s="6" t="s">
        <v>3964</v>
      </c>
      <c r="T459" s="6" t="s">
        <v>528</v>
      </c>
      <c r="U459" s="6" t="s">
        <v>78</v>
      </c>
      <c r="V459" s="6">
        <v>1</v>
      </c>
      <c r="W459" s="6">
        <v>18</v>
      </c>
      <c r="X459" s="6">
        <v>10.94</v>
      </c>
      <c r="Y459" s="6" t="s">
        <v>56</v>
      </c>
      <c r="AB459" s="6" t="s">
        <v>56</v>
      </c>
      <c r="AF459" s="6" t="s">
        <v>791</v>
      </c>
      <c r="AG459" s="6" t="s">
        <v>396</v>
      </c>
      <c r="AH459" s="6" t="s">
        <v>397</v>
      </c>
      <c r="AI459" s="6" t="s">
        <v>398</v>
      </c>
      <c r="AJ459" s="6" t="s">
        <v>56</v>
      </c>
      <c r="AK459" s="6" t="s">
        <v>56</v>
      </c>
      <c r="AL459" s="6" t="s">
        <v>571</v>
      </c>
      <c r="AM459" s="6" t="s">
        <v>56</v>
      </c>
      <c r="AN459" s="6" t="s">
        <v>56</v>
      </c>
      <c r="AO459" s="6" t="s">
        <v>56</v>
      </c>
      <c r="AP459" s="6" t="s">
        <v>792</v>
      </c>
      <c r="AQ459" s="6" t="s">
        <v>793</v>
      </c>
      <c r="AR459" s="6" t="s">
        <v>402</v>
      </c>
      <c r="AS459" s="6" t="s">
        <v>794</v>
      </c>
      <c r="AT459" s="6" t="s">
        <v>1879</v>
      </c>
      <c r="AU459" s="6" t="s">
        <v>402</v>
      </c>
      <c r="AV459" s="6" t="s">
        <v>3965</v>
      </c>
      <c r="AW459" s="6">
        <v>6.6016038512371402</v>
      </c>
      <c r="AX459" s="6">
        <v>6.6821587099367097</v>
      </c>
      <c r="AY459" s="6">
        <v>6.6151502348029201</v>
      </c>
      <c r="AZ459" s="6">
        <v>6.6911479137554002</v>
      </c>
      <c r="BA459" s="6">
        <v>6.71704615129969</v>
      </c>
      <c r="BB459" s="6">
        <v>6.51657516587463</v>
      </c>
      <c r="BC459" s="6">
        <v>6.6978568720145804</v>
      </c>
      <c r="BD459" s="6">
        <v>6.46865019688458</v>
      </c>
      <c r="BE459" s="6">
        <v>6.5619120652167497</v>
      </c>
      <c r="BF459" s="6">
        <v>6.2695482000270504</v>
      </c>
      <c r="BG459" s="6">
        <v>7.6120364498916002</v>
      </c>
      <c r="BH459" s="6">
        <v>7.7014168709130102</v>
      </c>
      <c r="BI459" s="6">
        <v>6.9125489035662202</v>
      </c>
      <c r="BJ459" s="6">
        <v>6.6574909815392997</v>
      </c>
      <c r="BK459" s="6">
        <v>7.3754038922165996</v>
      </c>
      <c r="BL459" s="6">
        <v>6.7563470655428199</v>
      </c>
      <c r="BM459" s="6">
        <v>7.1874079306308198</v>
      </c>
      <c r="BN459" s="6">
        <v>6.3887317500309697</v>
      </c>
      <c r="BO459" s="6">
        <v>6.2417583466873801</v>
      </c>
      <c r="BP459" s="6">
        <v>6.4358126842563399</v>
      </c>
      <c r="BQ459" s="6">
        <v>6.4500644168959003</v>
      </c>
      <c r="BR459" s="6">
        <v>6.5602356309945602</v>
      </c>
      <c r="BS459" s="6">
        <v>7.1068943468312096</v>
      </c>
      <c r="BT459" s="6">
        <v>6.4074165704311996</v>
      </c>
      <c r="BU459" s="6">
        <v>6.3757744134915004</v>
      </c>
      <c r="BV459" s="6">
        <v>6.8879294638542596</v>
      </c>
      <c r="BW459" s="6">
        <v>6.8716838882816296</v>
      </c>
      <c r="BX459" s="6">
        <v>6.7215180477864598</v>
      </c>
    </row>
    <row r="460" spans="1:76" x14ac:dyDescent="0.25">
      <c r="A460" s="7">
        <v>459</v>
      </c>
      <c r="B460" s="6" t="s">
        <v>18997</v>
      </c>
      <c r="C460" s="6" t="s">
        <v>108</v>
      </c>
      <c r="D460" s="6" t="s">
        <v>19002</v>
      </c>
      <c r="E460" s="6" t="s">
        <v>56</v>
      </c>
      <c r="F460" s="7">
        <v>-0.33435049114080589</v>
      </c>
      <c r="G460" s="7">
        <v>1.660233798920643E-2</v>
      </c>
      <c r="H460" s="6" t="s">
        <v>2323</v>
      </c>
      <c r="I460" s="6" t="s">
        <v>44</v>
      </c>
      <c r="J460" s="6" t="s">
        <v>45</v>
      </c>
      <c r="K460" s="6" t="s">
        <v>46</v>
      </c>
      <c r="L460" s="6" t="s">
        <v>47</v>
      </c>
      <c r="M460" s="6" t="s">
        <v>48</v>
      </c>
      <c r="N460" s="6" t="s">
        <v>2324</v>
      </c>
      <c r="O460" s="6" t="s">
        <v>2323</v>
      </c>
      <c r="P460" s="88">
        <v>6</v>
      </c>
      <c r="Q460" s="6" t="s">
        <v>19000</v>
      </c>
      <c r="R460" s="6" t="s">
        <v>18998</v>
      </c>
      <c r="S460" s="6" t="s">
        <v>18999</v>
      </c>
      <c r="T460" s="6" t="s">
        <v>19001</v>
      </c>
      <c r="U460" s="6" t="s">
        <v>19001</v>
      </c>
      <c r="V460" s="6">
        <v>7</v>
      </c>
      <c r="W460" s="6">
        <v>4</v>
      </c>
      <c r="X460" s="6">
        <v>3.45</v>
      </c>
      <c r="Y460" s="6" t="s">
        <v>56</v>
      </c>
      <c r="AB460" s="6" t="s">
        <v>56</v>
      </c>
      <c r="AF460" s="6" t="s">
        <v>56</v>
      </c>
      <c r="AG460" s="6" t="s">
        <v>56</v>
      </c>
      <c r="AI460" s="6" t="s">
        <v>56</v>
      </c>
      <c r="AJ460" s="6" t="s">
        <v>56</v>
      </c>
      <c r="AK460" s="6" t="s">
        <v>56</v>
      </c>
      <c r="AL460" s="6" t="s">
        <v>56</v>
      </c>
      <c r="AM460" s="6" t="s">
        <v>56</v>
      </c>
      <c r="AN460" s="6" t="s">
        <v>56</v>
      </c>
      <c r="AO460" s="6" t="s">
        <v>56</v>
      </c>
      <c r="AP460" s="6" t="s">
        <v>19003</v>
      </c>
      <c r="AQ460" s="6" t="s">
        <v>19004</v>
      </c>
      <c r="AR460" s="6" t="s">
        <v>354</v>
      </c>
      <c r="AS460" s="6" t="s">
        <v>19005</v>
      </c>
      <c r="AT460" s="6" t="s">
        <v>19006</v>
      </c>
      <c r="AU460" s="6" t="s">
        <v>354</v>
      </c>
      <c r="AV460" s="6" t="s">
        <v>19007</v>
      </c>
      <c r="AW460" s="6">
        <v>5.71299968945043</v>
      </c>
      <c r="AX460" s="6">
        <v>5.9726012989738004</v>
      </c>
      <c r="AY460" s="6">
        <v>6.2215592392980597</v>
      </c>
      <c r="AZ460" s="6">
        <v>6.5065139617323302</v>
      </c>
      <c r="BA460" s="6">
        <v>6.0628680355443096</v>
      </c>
      <c r="BB460" s="6">
        <v>6.5814491182907604</v>
      </c>
      <c r="BC460" s="6">
        <v>6.8811763623384996</v>
      </c>
      <c r="BD460" s="6">
        <v>6.2278869615925796</v>
      </c>
      <c r="BE460" s="6">
        <v>6.4246531637697997</v>
      </c>
      <c r="BF460" s="6">
        <v>6.6071928661524604</v>
      </c>
      <c r="BG460" s="6">
        <v>6.5436336567845901</v>
      </c>
      <c r="BH460" s="6">
        <v>7.2139293049819404</v>
      </c>
      <c r="BI460" s="6">
        <v>6.66960052078415</v>
      </c>
      <c r="BJ460" s="6">
        <v>6.0145020577484596</v>
      </c>
      <c r="BK460" s="6">
        <v>6.0599214590954</v>
      </c>
      <c r="BL460" s="6">
        <v>6.5944700092261401</v>
      </c>
      <c r="BM460" s="6">
        <v>6.9300724812001899</v>
      </c>
      <c r="BN460" s="6">
        <v>6.3434481807482701</v>
      </c>
      <c r="BO460" s="6">
        <v>5.8153558960162499</v>
      </c>
      <c r="BP460" s="6">
        <v>6.3984610231177701</v>
      </c>
      <c r="BQ460" s="6">
        <v>6.8338831303983101</v>
      </c>
      <c r="BR460" s="6">
        <v>6.67362913873722</v>
      </c>
      <c r="BS460" s="6">
        <v>6.2115746302975898</v>
      </c>
      <c r="BT460" s="6">
        <v>6.4549301802816297</v>
      </c>
      <c r="BU460" s="6">
        <v>5.7234154425167496</v>
      </c>
      <c r="BV460" s="6">
        <v>6.57047417114459</v>
      </c>
      <c r="BW460" s="6">
        <v>6.5818573674648899</v>
      </c>
      <c r="BX460" s="6">
        <v>6.3606314647277502</v>
      </c>
    </row>
    <row r="461" spans="1:76" x14ac:dyDescent="0.25">
      <c r="A461" s="7">
        <v>460</v>
      </c>
      <c r="B461" s="6" t="s">
        <v>12958</v>
      </c>
      <c r="C461" s="6" t="s">
        <v>108</v>
      </c>
      <c r="D461" s="6" t="s">
        <v>12962</v>
      </c>
      <c r="E461" s="6" t="s">
        <v>56</v>
      </c>
      <c r="F461" s="7">
        <v>-0.33463992739431969</v>
      </c>
      <c r="G461" s="7">
        <v>3.0382235668296221E-2</v>
      </c>
      <c r="H461" s="6" t="s">
        <v>12961</v>
      </c>
      <c r="I461" s="6" t="s">
        <v>44</v>
      </c>
      <c r="J461" s="6" t="s">
        <v>101</v>
      </c>
      <c r="K461" s="6" t="s">
        <v>102</v>
      </c>
      <c r="L461" s="6" t="s">
        <v>103</v>
      </c>
      <c r="M461" s="6" t="s">
        <v>104</v>
      </c>
      <c r="N461" s="6" t="s">
        <v>105</v>
      </c>
      <c r="O461" s="6" t="s">
        <v>12961</v>
      </c>
      <c r="P461" s="88">
        <v>6</v>
      </c>
      <c r="Q461" s="6" t="s">
        <v>12959</v>
      </c>
      <c r="R461" s="6" t="s">
        <v>12959</v>
      </c>
      <c r="S461" s="6" t="s">
        <v>12960</v>
      </c>
      <c r="T461" s="6" t="s">
        <v>2852</v>
      </c>
      <c r="U461" s="6" t="s">
        <v>2852</v>
      </c>
      <c r="V461" s="6">
        <v>1</v>
      </c>
      <c r="W461" s="6">
        <v>20</v>
      </c>
      <c r="X461" s="6">
        <v>11.7</v>
      </c>
      <c r="Y461" s="6" t="s">
        <v>56</v>
      </c>
      <c r="AB461" s="6" t="s">
        <v>56</v>
      </c>
      <c r="AF461" s="6" t="s">
        <v>56</v>
      </c>
      <c r="AG461" s="6" t="s">
        <v>56</v>
      </c>
      <c r="AI461" s="6" t="s">
        <v>56</v>
      </c>
      <c r="AJ461" s="6" t="s">
        <v>56</v>
      </c>
      <c r="AK461" s="6" t="s">
        <v>56</v>
      </c>
      <c r="AL461" s="6" t="s">
        <v>56</v>
      </c>
      <c r="AM461" s="6" t="s">
        <v>56</v>
      </c>
      <c r="AN461" s="6" t="s">
        <v>56</v>
      </c>
      <c r="AO461" s="6" t="s">
        <v>56</v>
      </c>
      <c r="AP461" s="6" t="s">
        <v>12963</v>
      </c>
      <c r="AQ461" s="6" t="s">
        <v>2989</v>
      </c>
      <c r="AR461" s="6" t="s">
        <v>72</v>
      </c>
      <c r="AS461" s="6" t="s">
        <v>2990</v>
      </c>
      <c r="AT461" s="6" t="s">
        <v>12964</v>
      </c>
      <c r="AU461" s="6" t="s">
        <v>72</v>
      </c>
      <c r="AV461" s="6" t="s">
        <v>12965</v>
      </c>
      <c r="AW461" s="6">
        <v>6.53615438604937</v>
      </c>
      <c r="AX461" s="6">
        <v>6.9775133101378</v>
      </c>
      <c r="AY461" s="6">
        <v>6.7592636494946001</v>
      </c>
      <c r="AZ461" s="6">
        <v>6.4829594339990297</v>
      </c>
      <c r="BA461" s="6">
        <v>6.6678031425478403</v>
      </c>
      <c r="BB461" s="6">
        <v>6.87699396782397</v>
      </c>
      <c r="BC461" s="6">
        <v>7.1611283553303799</v>
      </c>
      <c r="BD461" s="6">
        <v>6.6722919534302596</v>
      </c>
      <c r="BE461" s="6">
        <v>7.07160960453231</v>
      </c>
      <c r="BF461" s="6">
        <v>6.5746505352786802</v>
      </c>
      <c r="BG461" s="6">
        <v>8.2548862963038605</v>
      </c>
      <c r="BH461" s="6">
        <v>6.7472603610995403</v>
      </c>
      <c r="BI461" s="6">
        <v>7.3112239316434202</v>
      </c>
      <c r="BJ461" s="6">
        <v>6.3729305889040404</v>
      </c>
      <c r="BK461" s="6">
        <v>7.9880704398092801</v>
      </c>
      <c r="BL461" s="6">
        <v>6.7173792949720799</v>
      </c>
      <c r="BM461" s="6">
        <v>7.15854344058745</v>
      </c>
      <c r="BN461" s="6">
        <v>6.9823300850019203</v>
      </c>
      <c r="BO461" s="6">
        <v>6.4099341372471903</v>
      </c>
      <c r="BP461" s="6">
        <v>6.6850742032480301</v>
      </c>
      <c r="BQ461" s="6">
        <v>6.8054091640886201</v>
      </c>
      <c r="BR461" s="6">
        <v>6.8126527686040701</v>
      </c>
      <c r="BS461" s="6">
        <v>6.8771841672404301</v>
      </c>
      <c r="BT461" s="6">
        <v>6.7975099715556997</v>
      </c>
      <c r="BU461" s="6">
        <v>7.0754740010904102</v>
      </c>
      <c r="BV461" s="6">
        <v>6.7618677994452403</v>
      </c>
      <c r="BW461" s="6">
        <v>7.0006401557593696</v>
      </c>
      <c r="BX461" s="6">
        <v>6.5960746385840396</v>
      </c>
    </row>
    <row r="462" spans="1:76" x14ac:dyDescent="0.25">
      <c r="A462" s="7">
        <v>461</v>
      </c>
      <c r="B462" s="6" t="s">
        <v>29146</v>
      </c>
      <c r="C462" s="6" t="s">
        <v>108</v>
      </c>
      <c r="D462" s="6" t="s">
        <v>29149</v>
      </c>
      <c r="E462" s="6" t="s">
        <v>56</v>
      </c>
      <c r="F462" s="7">
        <v>-0.33470148031689823</v>
      </c>
      <c r="G462" s="7">
        <v>3.0382235668296221E-2</v>
      </c>
      <c r="H462" s="6" t="s">
        <v>5941</v>
      </c>
      <c r="I462" s="6" t="s">
        <v>44</v>
      </c>
      <c r="J462" s="6" t="s">
        <v>101</v>
      </c>
      <c r="K462" s="6" t="s">
        <v>102</v>
      </c>
      <c r="L462" s="6" t="s">
        <v>103</v>
      </c>
      <c r="M462" s="6" t="s">
        <v>1286</v>
      </c>
      <c r="N462" s="6" t="s">
        <v>1287</v>
      </c>
      <c r="O462" s="6" t="s">
        <v>3200</v>
      </c>
      <c r="P462" s="88">
        <v>6</v>
      </c>
      <c r="Q462" s="6" t="s">
        <v>29147</v>
      </c>
      <c r="R462" s="6" t="s">
        <v>29147</v>
      </c>
      <c r="S462" s="6" t="s">
        <v>29148</v>
      </c>
      <c r="T462" s="6" t="s">
        <v>362</v>
      </c>
      <c r="U462" s="6" t="s">
        <v>362</v>
      </c>
      <c r="V462" s="6">
        <v>1</v>
      </c>
      <c r="W462" s="6">
        <v>13</v>
      </c>
      <c r="X462" s="6">
        <v>7.66</v>
      </c>
      <c r="Y462" s="6" t="s">
        <v>56</v>
      </c>
      <c r="AB462" s="6" t="s">
        <v>56</v>
      </c>
      <c r="AF462" s="6" t="s">
        <v>56</v>
      </c>
      <c r="AG462" s="6" t="s">
        <v>56</v>
      </c>
      <c r="AI462" s="6" t="s">
        <v>56</v>
      </c>
      <c r="AJ462" s="6" t="s">
        <v>56</v>
      </c>
      <c r="AK462" s="6" t="s">
        <v>56</v>
      </c>
      <c r="AL462" s="6" t="s">
        <v>56</v>
      </c>
      <c r="AM462" s="6" t="s">
        <v>56</v>
      </c>
      <c r="AN462" s="6" t="s">
        <v>56</v>
      </c>
      <c r="AO462" s="6" t="s">
        <v>56</v>
      </c>
      <c r="AP462" s="6" t="s">
        <v>14194</v>
      </c>
      <c r="AQ462" s="6" t="s">
        <v>29150</v>
      </c>
      <c r="AR462" s="6" t="s">
        <v>130</v>
      </c>
      <c r="AS462" s="6" t="s">
        <v>29151</v>
      </c>
      <c r="AT462" s="6" t="s">
        <v>29152</v>
      </c>
      <c r="AU462" s="6" t="s">
        <v>148</v>
      </c>
      <c r="AV462" s="6" t="s">
        <v>29153</v>
      </c>
      <c r="AW462" s="6">
        <v>6.7468210299011204</v>
      </c>
      <c r="AX462" s="6">
        <v>7.1354507311386701</v>
      </c>
      <c r="AY462" s="6">
        <v>7.26982923356017</v>
      </c>
      <c r="AZ462" s="6">
        <v>6.6157187519221798</v>
      </c>
      <c r="BA462" s="6">
        <v>7.2342008368575099</v>
      </c>
      <c r="BB462" s="6">
        <v>6.8302710749816997</v>
      </c>
      <c r="BC462" s="6">
        <v>7.2427650025845303</v>
      </c>
      <c r="BD462" s="6">
        <v>6.8008030353444902</v>
      </c>
      <c r="BE462" s="6">
        <v>7.8968051731084401</v>
      </c>
      <c r="BF462" s="6">
        <v>7.1242596534058702</v>
      </c>
      <c r="BG462" s="6">
        <v>6.6293791158615498</v>
      </c>
      <c r="BH462" s="6">
        <v>7.6465164614957599</v>
      </c>
      <c r="BI462" s="6">
        <v>6.8298664468402999</v>
      </c>
      <c r="BJ462" s="6">
        <v>7.1558520552934501</v>
      </c>
      <c r="BK462" s="6">
        <v>7.7526015403788904</v>
      </c>
      <c r="BL462" s="6">
        <v>7.0380038849924498</v>
      </c>
      <c r="BM462" s="6">
        <v>6.74372536898486</v>
      </c>
      <c r="BN462" s="6">
        <v>7.4643479538918101</v>
      </c>
      <c r="BO462" s="6">
        <v>6.8778549634935997</v>
      </c>
      <c r="BP462" s="6">
        <v>6.8046777736891002</v>
      </c>
      <c r="BQ462" s="6">
        <v>7.1033589740980201</v>
      </c>
      <c r="BR462" s="6">
        <v>7.4096626781535999</v>
      </c>
      <c r="BS462" s="6">
        <v>7.35416610424544</v>
      </c>
      <c r="BT462" s="6">
        <v>6.9162986802609696</v>
      </c>
      <c r="BU462" s="6">
        <v>6.57234885700655</v>
      </c>
      <c r="BV462" s="6">
        <v>6.9447047471190197</v>
      </c>
      <c r="BW462" s="6">
        <v>7.0488281847878502</v>
      </c>
      <c r="BX462" s="6">
        <v>6.2234962005525603</v>
      </c>
    </row>
    <row r="463" spans="1:76" x14ac:dyDescent="0.25">
      <c r="A463" s="7">
        <v>462</v>
      </c>
      <c r="B463" s="6" t="s">
        <v>15187</v>
      </c>
      <c r="C463" s="6" t="s">
        <v>108</v>
      </c>
      <c r="D463" s="6" t="s">
        <v>15193</v>
      </c>
      <c r="E463" s="6" t="s">
        <v>56</v>
      </c>
      <c r="F463" s="7">
        <v>-0.33510467680148093</v>
      </c>
      <c r="G463" s="7">
        <v>3.0382235668296221E-2</v>
      </c>
      <c r="H463" s="6" t="s">
        <v>105</v>
      </c>
      <c r="I463" s="6" t="s">
        <v>44</v>
      </c>
      <c r="J463" s="6" t="s">
        <v>101</v>
      </c>
      <c r="K463" s="6" t="s">
        <v>102</v>
      </c>
      <c r="L463" s="6" t="s">
        <v>103</v>
      </c>
      <c r="M463" s="6" t="s">
        <v>104</v>
      </c>
      <c r="N463" s="6" t="s">
        <v>105</v>
      </c>
      <c r="P463" s="88">
        <v>5</v>
      </c>
      <c r="Q463" s="6" t="s">
        <v>15190</v>
      </c>
      <c r="R463" s="6" t="s">
        <v>15188</v>
      </c>
      <c r="S463" s="6" t="s">
        <v>15189</v>
      </c>
      <c r="T463" s="6" t="s">
        <v>15191</v>
      </c>
      <c r="U463" s="6" t="s">
        <v>15192</v>
      </c>
      <c r="V463" s="6">
        <v>7</v>
      </c>
      <c r="W463" s="6">
        <v>23</v>
      </c>
      <c r="X463" s="6">
        <v>11.52</v>
      </c>
      <c r="Y463" s="6" t="s">
        <v>56</v>
      </c>
      <c r="AB463" s="6" t="s">
        <v>56</v>
      </c>
      <c r="AF463" s="6" t="s">
        <v>15194</v>
      </c>
      <c r="AG463" s="6" t="s">
        <v>56</v>
      </c>
      <c r="AI463" s="6" t="s">
        <v>56</v>
      </c>
      <c r="AJ463" s="6" t="s">
        <v>56</v>
      </c>
      <c r="AK463" s="6" t="s">
        <v>56</v>
      </c>
      <c r="AL463" s="6" t="s">
        <v>112</v>
      </c>
      <c r="AM463" s="6" t="s">
        <v>113</v>
      </c>
      <c r="AN463" s="6" t="s">
        <v>56</v>
      </c>
      <c r="AO463" s="6" t="s">
        <v>56</v>
      </c>
      <c r="AP463" s="6" t="s">
        <v>13625</v>
      </c>
      <c r="AQ463" s="6" t="s">
        <v>13626</v>
      </c>
      <c r="AR463" s="6" t="s">
        <v>116</v>
      </c>
      <c r="AS463" s="6" t="s">
        <v>13627</v>
      </c>
      <c r="AT463" s="6" t="s">
        <v>15195</v>
      </c>
      <c r="AU463" s="6" t="s">
        <v>116</v>
      </c>
      <c r="AV463" s="6" t="s">
        <v>15196</v>
      </c>
      <c r="AW463" s="6">
        <v>6.2440050757078298</v>
      </c>
      <c r="AX463" s="6">
        <v>6.6895753045182502</v>
      </c>
      <c r="AY463" s="6">
        <v>5.8791968397968404</v>
      </c>
      <c r="AZ463" s="6">
        <v>6.7799895590445702</v>
      </c>
      <c r="BA463" s="6">
        <v>6.0478396670432897</v>
      </c>
      <c r="BB463" s="6">
        <v>7.2031009374786397</v>
      </c>
      <c r="BC463" s="6">
        <v>6.8803190722898</v>
      </c>
      <c r="BD463" s="6">
        <v>6.6172340807952796</v>
      </c>
      <c r="BE463" s="6">
        <v>6.7505238995818297</v>
      </c>
      <c r="BF463" s="6">
        <v>6.94051902495021</v>
      </c>
      <c r="BG463" s="6">
        <v>6.5799560849732597</v>
      </c>
      <c r="BH463" s="6">
        <v>6.64437959625615</v>
      </c>
      <c r="BI463" s="6">
        <v>5.8023090895042797</v>
      </c>
      <c r="BJ463" s="6">
        <v>6.9280833858621804</v>
      </c>
      <c r="BK463" s="6">
        <v>6.7518370909938996</v>
      </c>
      <c r="BL463" s="6">
        <v>6.6376707087172404</v>
      </c>
      <c r="BM463" s="6">
        <v>6.4023045517605404</v>
      </c>
      <c r="BN463" s="6">
        <v>6.6745213767285003</v>
      </c>
      <c r="BO463" s="6">
        <v>5.9332751505126797</v>
      </c>
      <c r="BP463" s="6">
        <v>6.6508465103845902</v>
      </c>
      <c r="BQ463" s="6">
        <v>6.7432785236774704</v>
      </c>
      <c r="BR463" s="6">
        <v>6.9445345376326397</v>
      </c>
      <c r="BS463" s="6">
        <v>6.9414046347395901</v>
      </c>
      <c r="BT463" s="6">
        <v>6.10986561952922</v>
      </c>
      <c r="BU463" s="6">
        <v>6.6037393218124798</v>
      </c>
      <c r="BV463" s="6">
        <v>5.7147872885168498</v>
      </c>
      <c r="BW463" s="6">
        <v>6.6869802622209003</v>
      </c>
      <c r="BX463" s="6">
        <v>6.0987651728690002</v>
      </c>
    </row>
    <row r="464" spans="1:76" x14ac:dyDescent="0.25">
      <c r="A464" s="7">
        <v>463</v>
      </c>
      <c r="B464" s="6" t="s">
        <v>29154</v>
      </c>
      <c r="C464" s="6" t="s">
        <v>9000</v>
      </c>
      <c r="D464" s="6" t="s">
        <v>9001</v>
      </c>
      <c r="E464" s="6" t="s">
        <v>9002</v>
      </c>
      <c r="F464" s="7">
        <v>-0.33542892921737621</v>
      </c>
      <c r="G464" s="7">
        <v>3.7065047065743019E-3</v>
      </c>
      <c r="H464" s="6" t="s">
        <v>5903</v>
      </c>
      <c r="I464" s="6" t="s">
        <v>44</v>
      </c>
      <c r="J464" s="6" t="s">
        <v>101</v>
      </c>
      <c r="K464" s="6" t="s">
        <v>102</v>
      </c>
      <c r="L464" s="6" t="s">
        <v>103</v>
      </c>
      <c r="M464" s="6" t="s">
        <v>104</v>
      </c>
      <c r="N464" s="6" t="s">
        <v>417</v>
      </c>
      <c r="O464" s="6" t="s">
        <v>5903</v>
      </c>
      <c r="P464" s="88">
        <v>6</v>
      </c>
      <c r="Q464" s="6" t="s">
        <v>29155</v>
      </c>
      <c r="R464" s="6" t="s">
        <v>29155</v>
      </c>
      <c r="S464" s="6" t="s">
        <v>29156</v>
      </c>
      <c r="T464" s="6" t="s">
        <v>19620</v>
      </c>
      <c r="U464" s="6" t="s">
        <v>2852</v>
      </c>
      <c r="V464" s="6">
        <v>1</v>
      </c>
      <c r="W464" s="6">
        <v>82</v>
      </c>
      <c r="X464" s="6">
        <v>12.74</v>
      </c>
      <c r="Y464" s="6" t="s">
        <v>56</v>
      </c>
      <c r="AB464" s="6" t="s">
        <v>9003</v>
      </c>
      <c r="AC464" s="6" t="s">
        <v>9004</v>
      </c>
      <c r="AD464" s="6" t="s">
        <v>9005</v>
      </c>
      <c r="AE464" s="6" t="s">
        <v>9006</v>
      </c>
      <c r="AF464" s="6" t="s">
        <v>9007</v>
      </c>
      <c r="AG464" s="6" t="s">
        <v>9008</v>
      </c>
      <c r="AH464" s="6" t="s">
        <v>9009</v>
      </c>
      <c r="AI464" s="6" t="s">
        <v>5120</v>
      </c>
      <c r="AJ464" s="6" t="s">
        <v>9010</v>
      </c>
      <c r="AK464" s="6" t="s">
        <v>9011</v>
      </c>
      <c r="AL464" s="6" t="s">
        <v>1919</v>
      </c>
      <c r="AM464" s="6" t="s">
        <v>56</v>
      </c>
      <c r="AN464" s="6" t="s">
        <v>56</v>
      </c>
      <c r="AO464" s="6" t="s">
        <v>56</v>
      </c>
      <c r="AP464" s="6" t="s">
        <v>15943</v>
      </c>
      <c r="AQ464" s="6" t="s">
        <v>9013</v>
      </c>
      <c r="AR464" s="6" t="s">
        <v>1583</v>
      </c>
      <c r="AS464" s="6" t="s">
        <v>9014</v>
      </c>
      <c r="AT464" s="6" t="s">
        <v>15944</v>
      </c>
      <c r="AU464" s="6" t="s">
        <v>4</v>
      </c>
      <c r="AV464" s="6" t="s">
        <v>15945</v>
      </c>
      <c r="AW464" s="6">
        <v>7.0646021435800197</v>
      </c>
      <c r="AX464" s="6">
        <v>7.6036963770955799</v>
      </c>
      <c r="AY464" s="6">
        <v>7.8149364649538402</v>
      </c>
      <c r="AZ464" s="6">
        <v>7.7686085134657601</v>
      </c>
      <c r="BA464" s="6">
        <v>7.4054573703056299</v>
      </c>
      <c r="BB464" s="6">
        <v>7.7879667452172097</v>
      </c>
      <c r="BC464" s="6">
        <v>8.1719764329581608</v>
      </c>
      <c r="BD464" s="6">
        <v>7.7707636789394599</v>
      </c>
      <c r="BE464" s="6">
        <v>7.4532112977340503</v>
      </c>
      <c r="BF464" s="6">
        <v>8.2776206754019608</v>
      </c>
      <c r="BG464" s="6">
        <v>7.95724323212991</v>
      </c>
      <c r="BH464" s="6">
        <v>7.4420876452434204</v>
      </c>
      <c r="BI464" s="6">
        <v>7.3780252472810002</v>
      </c>
      <c r="BJ464" s="6">
        <v>8.0754192125839399</v>
      </c>
      <c r="BK464" s="6">
        <v>7.9526907616899098</v>
      </c>
      <c r="BL464" s="6">
        <v>7.5371514176559504</v>
      </c>
      <c r="BM464" s="6">
        <v>7.97149387386282</v>
      </c>
      <c r="BN464" s="6">
        <v>7.7518370217805703</v>
      </c>
      <c r="BO464" s="6">
        <v>7.2463631750320001</v>
      </c>
      <c r="BP464" s="6">
        <v>7.5654641129041602</v>
      </c>
      <c r="BQ464" s="6">
        <v>7.6095890845501604</v>
      </c>
      <c r="BR464" s="6">
        <v>8.0209348562023397</v>
      </c>
      <c r="BS464" s="6">
        <v>8.0518661128833902</v>
      </c>
      <c r="BT464" s="6">
        <v>7.5805087312724497</v>
      </c>
      <c r="BU464" s="6">
        <v>7.5295843450322</v>
      </c>
      <c r="BV464" s="6">
        <v>7.3822062348185504</v>
      </c>
      <c r="BW464" s="6">
        <v>7.8709508244835096</v>
      </c>
      <c r="BX464" s="6">
        <v>7.28659120588613</v>
      </c>
    </row>
    <row r="465" spans="1:76" x14ac:dyDescent="0.25">
      <c r="A465" s="7">
        <v>464</v>
      </c>
      <c r="B465" s="6" t="s">
        <v>29157</v>
      </c>
      <c r="C465" s="6" t="s">
        <v>4184</v>
      </c>
      <c r="D465" s="6" t="s">
        <v>29162</v>
      </c>
      <c r="E465" s="6" t="s">
        <v>826</v>
      </c>
      <c r="F465" s="7">
        <v>-0.33545834851587752</v>
      </c>
      <c r="G465" s="7">
        <v>2.3995464596406869E-2</v>
      </c>
      <c r="H465" s="6" t="s">
        <v>29160</v>
      </c>
      <c r="I465" s="6" t="s">
        <v>44</v>
      </c>
      <c r="J465" s="6" t="s">
        <v>139</v>
      </c>
      <c r="K465" s="6" t="s">
        <v>1671</v>
      </c>
      <c r="L465" s="6" t="s">
        <v>1672</v>
      </c>
      <c r="M465" s="6" t="s">
        <v>5390</v>
      </c>
      <c r="N465" s="6" t="s">
        <v>29161</v>
      </c>
      <c r="O465" s="6" t="s">
        <v>29160</v>
      </c>
      <c r="P465" s="88">
        <v>6</v>
      </c>
      <c r="Q465" s="6" t="s">
        <v>29158</v>
      </c>
      <c r="R465" s="6" t="s">
        <v>29158</v>
      </c>
      <c r="S465" s="6" t="s">
        <v>29159</v>
      </c>
      <c r="T465" s="6" t="s">
        <v>267</v>
      </c>
      <c r="U465" s="6" t="s">
        <v>267</v>
      </c>
      <c r="V465" s="6">
        <v>1</v>
      </c>
      <c r="W465" s="6">
        <v>12</v>
      </c>
      <c r="X465" s="6">
        <v>6.4</v>
      </c>
      <c r="Y465" s="6" t="s">
        <v>56</v>
      </c>
      <c r="AB465" s="6" t="s">
        <v>29163</v>
      </c>
      <c r="AC465" s="6" t="s">
        <v>29164</v>
      </c>
      <c r="AD465" s="6" t="s">
        <v>29165</v>
      </c>
      <c r="AE465" s="6" t="s">
        <v>29166</v>
      </c>
      <c r="AF465" s="6" t="s">
        <v>29167</v>
      </c>
      <c r="AG465" s="6" t="s">
        <v>62</v>
      </c>
      <c r="AH465" s="6" t="s">
        <v>63</v>
      </c>
      <c r="AI465" s="6" t="s">
        <v>64</v>
      </c>
      <c r="AJ465" s="6" t="s">
        <v>29168</v>
      </c>
      <c r="AK465" s="6" t="s">
        <v>29169</v>
      </c>
      <c r="AL465" s="6" t="s">
        <v>554</v>
      </c>
      <c r="AM465" s="6" t="s">
        <v>56</v>
      </c>
      <c r="AN465" s="6" t="s">
        <v>555</v>
      </c>
      <c r="AO465" s="6" t="s">
        <v>56</v>
      </c>
      <c r="AP465" s="6" t="s">
        <v>29170</v>
      </c>
      <c r="AQ465" s="6" t="s">
        <v>69</v>
      </c>
      <c r="AR465" s="6" t="s">
        <v>5</v>
      </c>
      <c r="AS465" s="6" t="s">
        <v>70</v>
      </c>
      <c r="AW465" s="6">
        <v>6.4227130858375903</v>
      </c>
      <c r="AX465" s="6">
        <v>6.2965820521989997</v>
      </c>
      <c r="AY465" s="6">
        <v>6.0497454476253898</v>
      </c>
      <c r="AZ465" s="6">
        <v>6.5450844680150198</v>
      </c>
      <c r="BA465" s="6">
        <v>6.2081324567828799</v>
      </c>
      <c r="BB465" s="6">
        <v>6.5587698713116902</v>
      </c>
      <c r="BC465" s="6">
        <v>7.6417516628860502</v>
      </c>
      <c r="BD465" s="6">
        <v>6.24967798084508</v>
      </c>
      <c r="BE465" s="6">
        <v>6.6509277126099402</v>
      </c>
      <c r="BF465" s="6">
        <v>6.3766774900664904</v>
      </c>
      <c r="BG465" s="6">
        <v>6.01877162728222</v>
      </c>
      <c r="BH465" s="6">
        <v>6.76109308610277</v>
      </c>
      <c r="BI465" s="6">
        <v>5.8876347392717996</v>
      </c>
      <c r="BJ465" s="6">
        <v>6.4311789083934796</v>
      </c>
      <c r="BK465" s="6">
        <v>6.4658215349578496</v>
      </c>
      <c r="BL465" s="6">
        <v>6.4743111281133698</v>
      </c>
      <c r="BM465" s="6">
        <v>6.2947749725158797</v>
      </c>
      <c r="BN465" s="6">
        <v>6.2673245262273101</v>
      </c>
      <c r="BO465" s="6">
        <v>5.5052734632560103</v>
      </c>
      <c r="BP465" s="6">
        <v>6.01729049910979</v>
      </c>
      <c r="BQ465" s="6">
        <v>6.9283062697813103</v>
      </c>
      <c r="BR465" s="6">
        <v>6.9849142255893701</v>
      </c>
      <c r="BS465" s="6">
        <v>6.4299864775481996</v>
      </c>
      <c r="BT465" s="6">
        <v>5.9316236235989503</v>
      </c>
      <c r="BU465" s="6">
        <v>6.4894942494360999</v>
      </c>
      <c r="BV465" s="6">
        <v>6.1946117350270598</v>
      </c>
      <c r="BW465" s="6">
        <v>6.89997368181358</v>
      </c>
      <c r="BX465" s="6">
        <v>6.3711031588143996</v>
      </c>
    </row>
    <row r="466" spans="1:76" x14ac:dyDescent="0.25">
      <c r="A466" s="7">
        <v>465</v>
      </c>
      <c r="B466" s="6" t="s">
        <v>3319</v>
      </c>
      <c r="C466" s="6" t="s">
        <v>785</v>
      </c>
      <c r="D466" s="6" t="s">
        <v>3322</v>
      </c>
      <c r="E466" s="6" t="s">
        <v>3323</v>
      </c>
      <c r="F466" s="7">
        <v>-0.33549812113307192</v>
      </c>
      <c r="G466" s="7">
        <v>1.128994813776382E-2</v>
      </c>
      <c r="H466" s="6" t="s">
        <v>2323</v>
      </c>
      <c r="I466" s="6" t="s">
        <v>44</v>
      </c>
      <c r="J466" s="6" t="s">
        <v>45</v>
      </c>
      <c r="K466" s="6" t="s">
        <v>46</v>
      </c>
      <c r="L466" s="6" t="s">
        <v>47</v>
      </c>
      <c r="M466" s="6" t="s">
        <v>48</v>
      </c>
      <c r="N466" s="6" t="s">
        <v>2324</v>
      </c>
      <c r="O466" s="6" t="s">
        <v>2323</v>
      </c>
      <c r="P466" s="88">
        <v>6</v>
      </c>
      <c r="Q466" s="6" t="s">
        <v>3320</v>
      </c>
      <c r="R466" s="6" t="s">
        <v>3320</v>
      </c>
      <c r="S466" s="6" t="s">
        <v>3321</v>
      </c>
      <c r="T466" s="6" t="s">
        <v>1695</v>
      </c>
      <c r="U466" s="6" t="s">
        <v>566</v>
      </c>
      <c r="V466" s="6">
        <v>1</v>
      </c>
      <c r="W466" s="6">
        <v>22</v>
      </c>
      <c r="X466" s="6">
        <v>10.51</v>
      </c>
      <c r="Y466" s="6" t="s">
        <v>56</v>
      </c>
      <c r="AB466" s="6" t="s">
        <v>3324</v>
      </c>
      <c r="AC466" s="6" t="s">
        <v>3325</v>
      </c>
      <c r="AD466" s="6" t="s">
        <v>3326</v>
      </c>
      <c r="AE466" s="6" t="s">
        <v>3327</v>
      </c>
      <c r="AF466" s="6" t="s">
        <v>3328</v>
      </c>
      <c r="AG466" s="6" t="s">
        <v>3329</v>
      </c>
      <c r="AH466" s="6" t="s">
        <v>3330</v>
      </c>
      <c r="AI466" s="6" t="s">
        <v>3331</v>
      </c>
      <c r="AJ466" s="6" t="s">
        <v>3332</v>
      </c>
      <c r="AK466" s="6" t="s">
        <v>3333</v>
      </c>
      <c r="AL466" s="6" t="s">
        <v>3249</v>
      </c>
      <c r="AM466" s="6" t="s">
        <v>56</v>
      </c>
      <c r="AN466" s="6" t="s">
        <v>56</v>
      </c>
      <c r="AO466" s="6" t="s">
        <v>56</v>
      </c>
      <c r="AP466" s="6" t="s">
        <v>3334</v>
      </c>
      <c r="AQ466" s="6" t="s">
        <v>3335</v>
      </c>
      <c r="AR466" s="6" t="s">
        <v>354</v>
      </c>
      <c r="AS466" s="6" t="s">
        <v>3336</v>
      </c>
      <c r="AT466" s="6" t="s">
        <v>3337</v>
      </c>
      <c r="AU466" s="6" t="s">
        <v>354</v>
      </c>
      <c r="AV466" s="6" t="s">
        <v>3338</v>
      </c>
      <c r="AW466" s="6">
        <v>5.8151930879563203</v>
      </c>
      <c r="AX466" s="6">
        <v>6.3779616329243902</v>
      </c>
      <c r="AY466" s="6">
        <v>6.7213860847725098</v>
      </c>
      <c r="AZ466" s="6">
        <v>6.5507541744841502</v>
      </c>
      <c r="BA466" s="6">
        <v>6.4144972005189196</v>
      </c>
      <c r="BB466" s="6">
        <v>7.2537679911318502</v>
      </c>
      <c r="BC466" s="6">
        <v>6.49620084248334</v>
      </c>
      <c r="BD466" s="6">
        <v>6.1416413224362199</v>
      </c>
      <c r="BE466" s="6">
        <v>6.59848403388549</v>
      </c>
      <c r="BF466" s="6">
        <v>6.3945143881442101</v>
      </c>
      <c r="BG466" s="6">
        <v>6.7652512753835499</v>
      </c>
      <c r="BH466" s="6">
        <v>6.5373657283709097</v>
      </c>
      <c r="BI466" s="6">
        <v>6.3958374343179596</v>
      </c>
      <c r="BJ466" s="6">
        <v>6.2269612578139304</v>
      </c>
      <c r="BK466" s="6">
        <v>6.6650756282225299</v>
      </c>
      <c r="BL466" s="6">
        <v>6.3412566153686303</v>
      </c>
      <c r="BM466" s="6">
        <v>6.1203438916234401</v>
      </c>
      <c r="BN466" s="6">
        <v>5.8328128124910501</v>
      </c>
      <c r="BO466" s="6">
        <v>5.9845412645486604</v>
      </c>
      <c r="BP466" s="6">
        <v>6.00922391550285</v>
      </c>
      <c r="BQ466" s="6">
        <v>6.5543509593366096</v>
      </c>
      <c r="BR466" s="6">
        <v>6.4568101226611399</v>
      </c>
      <c r="BS466" s="6">
        <v>6.5180268622090702</v>
      </c>
      <c r="BT466" s="6">
        <v>6.1317312327451701</v>
      </c>
      <c r="BU466" s="6">
        <v>6.3625591712750698</v>
      </c>
      <c r="BV466" s="6">
        <v>6.5468881109522101</v>
      </c>
      <c r="BW466" s="6">
        <v>6.9399982597760399</v>
      </c>
      <c r="BX466" s="6">
        <v>6.6323612103535297</v>
      </c>
    </row>
    <row r="467" spans="1:76" x14ac:dyDescent="0.25">
      <c r="A467" s="7">
        <v>466</v>
      </c>
      <c r="B467" s="6" t="s">
        <v>29171</v>
      </c>
      <c r="C467" s="6" t="s">
        <v>29174</v>
      </c>
      <c r="D467" s="6" t="s">
        <v>7341</v>
      </c>
      <c r="E467" s="6" t="s">
        <v>56</v>
      </c>
      <c r="F467" s="7">
        <v>-0.33556961897803278</v>
      </c>
      <c r="G467" s="7">
        <v>3.8177819266724401E-2</v>
      </c>
      <c r="H467" s="6" t="s">
        <v>6978</v>
      </c>
      <c r="I467" s="6" t="s">
        <v>44</v>
      </c>
      <c r="J467" s="6" t="s">
        <v>101</v>
      </c>
      <c r="K467" s="6" t="s">
        <v>102</v>
      </c>
      <c r="L467" s="6" t="s">
        <v>103</v>
      </c>
      <c r="M467" s="6" t="s">
        <v>104</v>
      </c>
      <c r="N467" s="6" t="s">
        <v>417</v>
      </c>
      <c r="O467" s="6" t="s">
        <v>6979</v>
      </c>
      <c r="P467" s="88">
        <v>6</v>
      </c>
      <c r="Q467" s="6" t="s">
        <v>29172</v>
      </c>
      <c r="R467" s="6" t="s">
        <v>29172</v>
      </c>
      <c r="S467" s="6" t="s">
        <v>29173</v>
      </c>
      <c r="T467" s="6" t="s">
        <v>211</v>
      </c>
      <c r="U467" s="6" t="s">
        <v>78</v>
      </c>
      <c r="V467" s="6">
        <v>1</v>
      </c>
      <c r="W467" s="6">
        <v>21</v>
      </c>
      <c r="X467" s="6">
        <v>9.11</v>
      </c>
      <c r="Y467" s="6" t="s">
        <v>56</v>
      </c>
      <c r="AB467" s="6" t="s">
        <v>56</v>
      </c>
      <c r="AF467" s="6" t="s">
        <v>56</v>
      </c>
      <c r="AG467" s="6" t="s">
        <v>56</v>
      </c>
      <c r="AI467" s="6" t="s">
        <v>56</v>
      </c>
      <c r="AJ467" s="6" t="s">
        <v>56</v>
      </c>
      <c r="AK467" s="6" t="s">
        <v>56</v>
      </c>
      <c r="AL467" s="6" t="s">
        <v>56</v>
      </c>
      <c r="AM467" s="6" t="s">
        <v>56</v>
      </c>
      <c r="AN467" s="6" t="s">
        <v>56</v>
      </c>
      <c r="AO467" s="6" t="s">
        <v>56</v>
      </c>
      <c r="AP467" s="6" t="s">
        <v>7349</v>
      </c>
      <c r="AQ467" s="6" t="s">
        <v>7350</v>
      </c>
      <c r="AR467" s="6" t="s">
        <v>7351</v>
      </c>
      <c r="AS467" s="6" t="s">
        <v>7352</v>
      </c>
      <c r="AT467" s="6" t="s">
        <v>29175</v>
      </c>
      <c r="AU467" s="6" t="s">
        <v>304</v>
      </c>
      <c r="AV467" s="6" t="s">
        <v>29176</v>
      </c>
      <c r="AW467" s="6">
        <v>6.5667203691270002</v>
      </c>
      <c r="AX467" s="6">
        <v>6.5774229736444596</v>
      </c>
      <c r="AY467" s="6">
        <v>6.6440347343860697</v>
      </c>
      <c r="AZ467" s="6">
        <v>6.5740545452881198</v>
      </c>
      <c r="BA467" s="6">
        <v>6.7650352251493198</v>
      </c>
      <c r="BB467" s="6">
        <v>6.9292963351829604</v>
      </c>
      <c r="BC467" s="6">
        <v>7.8418973182471898</v>
      </c>
      <c r="BD467" s="6">
        <v>6.2107614187812699</v>
      </c>
      <c r="BE467" s="6">
        <v>6.3852578046379698</v>
      </c>
      <c r="BF467" s="6">
        <v>7.0809438315588702</v>
      </c>
      <c r="BG467" s="6">
        <v>6.5192767067057504</v>
      </c>
      <c r="BH467" s="6">
        <v>6.5116295252060503</v>
      </c>
      <c r="BI467" s="6">
        <v>6.57068312899312</v>
      </c>
      <c r="BJ467" s="6">
        <v>6.6480623440774798</v>
      </c>
      <c r="BK467" s="6">
        <v>6.5336298538519397</v>
      </c>
      <c r="BL467" s="6">
        <v>6.9928649229861799</v>
      </c>
      <c r="BM467" s="6">
        <v>6.5292539826785401</v>
      </c>
      <c r="BN467" s="6">
        <v>6.3929344315767</v>
      </c>
      <c r="BO467" s="6">
        <v>6.60942908976563</v>
      </c>
      <c r="BP467" s="6">
        <v>6.1073137807642697</v>
      </c>
      <c r="BQ467" s="6">
        <v>6.8089263951246002</v>
      </c>
      <c r="BR467" s="6">
        <v>6.4011593714586299</v>
      </c>
      <c r="BS467" s="6">
        <v>6.9448467330927599</v>
      </c>
      <c r="BT467" s="6">
        <v>6.3586202245143602</v>
      </c>
      <c r="BU467" s="6">
        <v>5.8857404965531304</v>
      </c>
      <c r="BV467" s="6">
        <v>6.27933630734627</v>
      </c>
      <c r="BW467" s="6">
        <v>6.8892232982707498</v>
      </c>
      <c r="BX467" s="6">
        <v>6.38447008262031</v>
      </c>
    </row>
    <row r="468" spans="1:76" x14ac:dyDescent="0.25">
      <c r="A468" s="7">
        <v>467</v>
      </c>
      <c r="B468" s="6" t="s">
        <v>29177</v>
      </c>
      <c r="C468" s="6" t="s">
        <v>3668</v>
      </c>
      <c r="D468" s="6" t="s">
        <v>3669</v>
      </c>
      <c r="E468" s="6" t="s">
        <v>3670</v>
      </c>
      <c r="F468" s="7">
        <v>-0.33571552845609709</v>
      </c>
      <c r="G468" s="7">
        <v>3.408997487531451E-2</v>
      </c>
      <c r="H468" s="6" t="s">
        <v>105</v>
      </c>
      <c r="I468" s="6" t="s">
        <v>44</v>
      </c>
      <c r="J468" s="6" t="s">
        <v>101</v>
      </c>
      <c r="K468" s="6" t="s">
        <v>102</v>
      </c>
      <c r="L468" s="6" t="s">
        <v>103</v>
      </c>
      <c r="M468" s="6" t="s">
        <v>104</v>
      </c>
      <c r="N468" s="6" t="s">
        <v>105</v>
      </c>
      <c r="P468" s="88">
        <v>5</v>
      </c>
      <c r="Q468" s="6" t="s">
        <v>29178</v>
      </c>
      <c r="R468" s="6" t="s">
        <v>29178</v>
      </c>
      <c r="S468" s="6" t="s">
        <v>29179</v>
      </c>
      <c r="T468" s="6" t="s">
        <v>16849</v>
      </c>
      <c r="U468" s="6" t="s">
        <v>10882</v>
      </c>
      <c r="V468" s="6">
        <v>1</v>
      </c>
      <c r="W468" s="6">
        <v>186</v>
      </c>
      <c r="X468" s="6">
        <v>19.649999999999999</v>
      </c>
      <c r="Y468" s="6" t="s">
        <v>3671</v>
      </c>
      <c r="Z468" s="6" t="s">
        <v>3672</v>
      </c>
      <c r="AA468" s="6" t="s">
        <v>3673</v>
      </c>
      <c r="AB468" s="6" t="s">
        <v>56</v>
      </c>
      <c r="AF468" s="6" t="s">
        <v>3674</v>
      </c>
      <c r="AG468" s="6" t="s">
        <v>3675</v>
      </c>
      <c r="AH468" s="6" t="s">
        <v>3676</v>
      </c>
      <c r="AI468" s="6" t="s">
        <v>56</v>
      </c>
      <c r="AJ468" s="6" t="s">
        <v>56</v>
      </c>
      <c r="AK468" s="6" t="s">
        <v>56</v>
      </c>
      <c r="AL468" s="6" t="s">
        <v>1636</v>
      </c>
      <c r="AM468" s="6" t="s">
        <v>56</v>
      </c>
      <c r="AN468" s="6" t="s">
        <v>56</v>
      </c>
      <c r="AO468" s="6" t="s">
        <v>56</v>
      </c>
      <c r="AP468" s="6" t="s">
        <v>3677</v>
      </c>
      <c r="AQ468" s="6" t="s">
        <v>3678</v>
      </c>
      <c r="AR468" s="6" t="s">
        <v>532</v>
      </c>
      <c r="AS468" s="6" t="s">
        <v>3679</v>
      </c>
      <c r="AT468" s="6" t="s">
        <v>3680</v>
      </c>
      <c r="AU468" s="6" t="s">
        <v>532</v>
      </c>
      <c r="AV468" s="6" t="s">
        <v>13358</v>
      </c>
      <c r="AW468" s="6">
        <v>7.41888108508837</v>
      </c>
      <c r="AX468" s="6">
        <v>7.6795142108767704</v>
      </c>
      <c r="AY468" s="6">
        <v>8.4172141973403001</v>
      </c>
      <c r="AZ468" s="6">
        <v>7.5355472918309401</v>
      </c>
      <c r="BA468" s="6">
        <v>7.9828996049733902</v>
      </c>
      <c r="BB468" s="6">
        <v>8.6756775452549206</v>
      </c>
      <c r="BC468" s="6">
        <v>8.0262267438499908</v>
      </c>
      <c r="BD468" s="6">
        <v>8.0995597986024706</v>
      </c>
      <c r="BE468" s="6">
        <v>7.9476395512364499</v>
      </c>
      <c r="BF468" s="6">
        <v>9.0368683303800008</v>
      </c>
      <c r="BG468" s="6">
        <v>8.3864187001569004</v>
      </c>
      <c r="BH468" s="6">
        <v>8.2821801197059202</v>
      </c>
      <c r="BI468" s="6">
        <v>7.3983307152781101</v>
      </c>
      <c r="BJ468" s="6">
        <v>8.1210014382765099</v>
      </c>
      <c r="BK468" s="6">
        <v>8.5583244952270103</v>
      </c>
      <c r="BL468" s="6">
        <v>8.3225397292492005</v>
      </c>
      <c r="BM468" s="6">
        <v>8.2429263610839296</v>
      </c>
      <c r="BN468" s="6">
        <v>8.8256240700335198</v>
      </c>
      <c r="BO468" s="6">
        <v>8.1726467116074009</v>
      </c>
      <c r="BP468" s="6">
        <v>8.4951209383089097</v>
      </c>
      <c r="BQ468" s="6">
        <v>8.4761357380019309</v>
      </c>
      <c r="BR468" s="6">
        <v>8.1579249643768605</v>
      </c>
      <c r="BS468" s="6">
        <v>8.2291953264387008</v>
      </c>
      <c r="BT468" s="6">
        <v>7.6621957270442298</v>
      </c>
      <c r="BU468" s="6">
        <v>8.2424917374961204</v>
      </c>
      <c r="BV468" s="6">
        <v>7.7047337704482697</v>
      </c>
      <c r="BW468" s="6">
        <v>7.8881064555134497</v>
      </c>
      <c r="BX468" s="6">
        <v>7.96255637353811</v>
      </c>
    </row>
    <row r="469" spans="1:76" x14ac:dyDescent="0.25">
      <c r="A469" s="7">
        <v>468</v>
      </c>
      <c r="B469" s="6" t="s">
        <v>29180</v>
      </c>
      <c r="C469" s="6" t="s">
        <v>9595</v>
      </c>
      <c r="D469" s="6" t="s">
        <v>29183</v>
      </c>
      <c r="E469" s="6" t="s">
        <v>9597</v>
      </c>
      <c r="F469" s="7">
        <v>-0.33612474382580532</v>
      </c>
      <c r="G469" s="7">
        <v>2.126381399283794E-2</v>
      </c>
      <c r="H469" s="6" t="s">
        <v>48</v>
      </c>
      <c r="I469" s="6" t="s">
        <v>44</v>
      </c>
      <c r="J469" s="6" t="s">
        <v>45</v>
      </c>
      <c r="K469" s="6" t="s">
        <v>46</v>
      </c>
      <c r="L469" s="6" t="s">
        <v>47</v>
      </c>
      <c r="M469" s="6" t="s">
        <v>48</v>
      </c>
      <c r="P469" s="88">
        <v>4</v>
      </c>
      <c r="Q469" s="6" t="s">
        <v>29181</v>
      </c>
      <c r="R469" s="6" t="s">
        <v>29181</v>
      </c>
      <c r="S469" s="6" t="s">
        <v>29182</v>
      </c>
      <c r="T469" s="6" t="s">
        <v>77</v>
      </c>
      <c r="U469" s="6" t="s">
        <v>388</v>
      </c>
      <c r="V469" s="6">
        <v>1</v>
      </c>
      <c r="W469" s="6">
        <v>11</v>
      </c>
      <c r="X469" s="6">
        <v>5.88</v>
      </c>
      <c r="Y469" s="6" t="s">
        <v>56</v>
      </c>
      <c r="AB469" s="6" t="s">
        <v>9601</v>
      </c>
      <c r="AC469" s="6" t="s">
        <v>9602</v>
      </c>
      <c r="AD469" s="6" t="s">
        <v>9603</v>
      </c>
      <c r="AE469" s="6" t="s">
        <v>9604</v>
      </c>
      <c r="AF469" s="6" t="s">
        <v>9605</v>
      </c>
      <c r="AG469" s="6" t="s">
        <v>4228</v>
      </c>
      <c r="AH469" s="6" t="s">
        <v>4229</v>
      </c>
      <c r="AI469" s="6" t="s">
        <v>1941</v>
      </c>
      <c r="AJ469" s="6" t="s">
        <v>9606</v>
      </c>
      <c r="AK469" s="6" t="s">
        <v>9607</v>
      </c>
      <c r="AL469" s="6" t="s">
        <v>67</v>
      </c>
      <c r="AM469" s="6" t="s">
        <v>56</v>
      </c>
      <c r="AN469" s="6" t="s">
        <v>56</v>
      </c>
      <c r="AO469" s="6" t="s">
        <v>56</v>
      </c>
      <c r="AP469" s="6" t="s">
        <v>9608</v>
      </c>
      <c r="AQ469" s="6" t="s">
        <v>9609</v>
      </c>
      <c r="AR469" s="6" t="s">
        <v>4</v>
      </c>
      <c r="AS469" s="6" t="s">
        <v>9610</v>
      </c>
      <c r="AT469" s="6" t="s">
        <v>10994</v>
      </c>
      <c r="AU469" s="6" t="s">
        <v>4</v>
      </c>
      <c r="AV469" s="6" t="s">
        <v>29184</v>
      </c>
      <c r="AW469" s="6">
        <v>6.0669223443675202</v>
      </c>
      <c r="AX469" s="6">
        <v>6.5431733299805801</v>
      </c>
      <c r="AY469" s="6">
        <v>6.4546087529790599</v>
      </c>
      <c r="AZ469" s="6">
        <v>5.8042253282434402</v>
      </c>
      <c r="BA469" s="6">
        <v>6.1700213196978</v>
      </c>
      <c r="BB469" s="6">
        <v>6.4779241017375604</v>
      </c>
      <c r="BC469" s="6">
        <v>6.8226126765331898</v>
      </c>
      <c r="BD469" s="6">
        <v>7.2087100467644403</v>
      </c>
      <c r="BE469" s="6">
        <v>6.51523066481057</v>
      </c>
      <c r="BF469" s="6">
        <v>7.3496660035107801</v>
      </c>
      <c r="BG469" s="6">
        <v>6.35107635360849</v>
      </c>
      <c r="BH469" s="6">
        <v>6.5275204758066403</v>
      </c>
      <c r="BI469" s="6">
        <v>6.0945064158183904</v>
      </c>
      <c r="BJ469" s="6">
        <v>6.0046248438734899</v>
      </c>
      <c r="BK469" s="6">
        <v>6.9414468799501901</v>
      </c>
      <c r="BL469" s="6">
        <v>6.8341599851636099</v>
      </c>
      <c r="BM469" s="6">
        <v>6.1258864181752797</v>
      </c>
      <c r="BN469" s="6">
        <v>6.2475819797480101</v>
      </c>
      <c r="BO469" s="6">
        <v>6.0312371366384401</v>
      </c>
      <c r="BP469" s="6">
        <v>6.6982920629390899</v>
      </c>
      <c r="BQ469" s="6">
        <v>6.4944555113973204</v>
      </c>
      <c r="BR469" s="6">
        <v>6.8015413133376104</v>
      </c>
      <c r="BS469" s="6">
        <v>6.6691495473115401</v>
      </c>
      <c r="BT469" s="6">
        <v>6.5315620803611401</v>
      </c>
      <c r="BU469" s="6">
        <v>5.9812503468398699</v>
      </c>
      <c r="BV469" s="6">
        <v>6.1153095628189504</v>
      </c>
      <c r="BW469" s="6">
        <v>6.5154638239918397</v>
      </c>
      <c r="BX469" s="6">
        <v>6.6427415295663801</v>
      </c>
    </row>
    <row r="470" spans="1:76" x14ac:dyDescent="0.25">
      <c r="A470" s="7">
        <v>469</v>
      </c>
      <c r="B470" s="6" t="s">
        <v>29185</v>
      </c>
      <c r="C470" s="6" t="s">
        <v>7067</v>
      </c>
      <c r="D470" s="6" t="s">
        <v>7068</v>
      </c>
      <c r="E470" s="6" t="s">
        <v>7069</v>
      </c>
      <c r="F470" s="7">
        <v>-0.33636822036977237</v>
      </c>
      <c r="G470" s="7">
        <v>3.8177819266724401E-2</v>
      </c>
      <c r="H470" s="6" t="s">
        <v>1287</v>
      </c>
      <c r="I470" s="6" t="s">
        <v>44</v>
      </c>
      <c r="J470" s="6" t="s">
        <v>101</v>
      </c>
      <c r="K470" s="6" t="s">
        <v>102</v>
      </c>
      <c r="L470" s="6" t="s">
        <v>103</v>
      </c>
      <c r="M470" s="6" t="s">
        <v>1286</v>
      </c>
      <c r="N470" s="6" t="s">
        <v>1287</v>
      </c>
      <c r="P470" s="88">
        <v>5</v>
      </c>
      <c r="Q470" s="6" t="s">
        <v>29188</v>
      </c>
      <c r="R470" s="6" t="s">
        <v>29186</v>
      </c>
      <c r="S470" s="6" t="s">
        <v>29187</v>
      </c>
      <c r="T470" s="6" t="s">
        <v>29189</v>
      </c>
      <c r="U470" s="6" t="s">
        <v>29190</v>
      </c>
      <c r="V470" s="6">
        <v>6</v>
      </c>
      <c r="W470" s="6">
        <v>15</v>
      </c>
      <c r="X470" s="6">
        <v>12.68</v>
      </c>
      <c r="Y470" s="6" t="s">
        <v>24121</v>
      </c>
      <c r="Z470" s="6" t="s">
        <v>24122</v>
      </c>
      <c r="AA470" s="6" t="s">
        <v>24123</v>
      </c>
      <c r="AB470" s="6" t="s">
        <v>56</v>
      </c>
      <c r="AF470" s="6" t="s">
        <v>7070</v>
      </c>
      <c r="AG470" s="6" t="s">
        <v>396</v>
      </c>
      <c r="AH470" s="6" t="s">
        <v>397</v>
      </c>
      <c r="AI470" s="6" t="s">
        <v>991</v>
      </c>
      <c r="AJ470" s="6" t="s">
        <v>56</v>
      </c>
      <c r="AK470" s="6" t="s">
        <v>56</v>
      </c>
      <c r="AL470" s="6" t="s">
        <v>571</v>
      </c>
      <c r="AM470" s="6" t="s">
        <v>56</v>
      </c>
      <c r="AN470" s="6" t="s">
        <v>56</v>
      </c>
      <c r="AO470" s="6" t="s">
        <v>56</v>
      </c>
      <c r="AP470" s="6" t="s">
        <v>7071</v>
      </c>
      <c r="AQ470" s="6" t="s">
        <v>7072</v>
      </c>
      <c r="AR470" s="6" t="s">
        <v>402</v>
      </c>
      <c r="AS470" s="6" t="s">
        <v>7073</v>
      </c>
      <c r="AT470" s="6" t="s">
        <v>24124</v>
      </c>
      <c r="AU470" s="6" t="s">
        <v>402</v>
      </c>
      <c r="AV470" s="6" t="s">
        <v>29191</v>
      </c>
      <c r="AW470" s="6">
        <v>6.90050221497681</v>
      </c>
      <c r="AX470" s="6">
        <v>7.01576731502999</v>
      </c>
      <c r="AY470" s="6">
        <v>6.9077687004316504</v>
      </c>
      <c r="AZ470" s="6">
        <v>6.9027533326058901</v>
      </c>
      <c r="BA470" s="6">
        <v>6.8194025035996804</v>
      </c>
      <c r="BB470" s="6">
        <v>6.7474080009950299</v>
      </c>
      <c r="BC470" s="6">
        <v>7.1743506265486197</v>
      </c>
      <c r="BD470" s="6">
        <v>6.9244214942193896</v>
      </c>
      <c r="BE470" s="6">
        <v>7.7830205286043697</v>
      </c>
      <c r="BF470" s="6">
        <v>7.5070553446461101</v>
      </c>
      <c r="BG470" s="6">
        <v>6.9037111807813298</v>
      </c>
      <c r="BH470" s="6">
        <v>7.7657579446682998</v>
      </c>
      <c r="BI470" s="6">
        <v>6.6047336216297303</v>
      </c>
      <c r="BJ470" s="6">
        <v>7.0199757581106104</v>
      </c>
      <c r="BK470" s="6">
        <v>6.3366100097612303</v>
      </c>
      <c r="BL470" s="6">
        <v>7.1054914841579002</v>
      </c>
      <c r="BM470" s="6">
        <v>6.8850840992572504</v>
      </c>
      <c r="BN470" s="6">
        <v>7.1845637067520096</v>
      </c>
      <c r="BO470" s="6">
        <v>6.5422215993769504</v>
      </c>
      <c r="BP470" s="6">
        <v>6.4212173314676901</v>
      </c>
      <c r="BQ470" s="6">
        <v>6.98509854105657</v>
      </c>
      <c r="BR470" s="6">
        <v>7.3705316119465296</v>
      </c>
      <c r="BS470" s="6">
        <v>7.6393818973685201</v>
      </c>
      <c r="BT470" s="6">
        <v>6.7129064149773399</v>
      </c>
      <c r="BU470" s="6">
        <v>6.9966780468669603</v>
      </c>
      <c r="BV470" s="6">
        <v>6.7359421281083298</v>
      </c>
      <c r="BW470" s="6">
        <v>6.9175239417325098</v>
      </c>
      <c r="BX470" s="6">
        <v>6.5464027290208602</v>
      </c>
    </row>
    <row r="471" spans="1:76" x14ac:dyDescent="0.25">
      <c r="A471" s="7">
        <v>470</v>
      </c>
      <c r="B471" s="6" t="s">
        <v>29192</v>
      </c>
      <c r="C471" s="6" t="s">
        <v>22577</v>
      </c>
      <c r="D471" s="6" t="s">
        <v>22578</v>
      </c>
      <c r="E471" s="6" t="s">
        <v>56</v>
      </c>
      <c r="F471" s="7">
        <v>-0.33664104566716452</v>
      </c>
      <c r="G471" s="7">
        <v>5.7111427955192631E-3</v>
      </c>
      <c r="H471" s="6" t="s">
        <v>1523</v>
      </c>
      <c r="I471" s="6" t="s">
        <v>44</v>
      </c>
      <c r="J471" s="6" t="s">
        <v>101</v>
      </c>
      <c r="K471" s="6" t="s">
        <v>102</v>
      </c>
      <c r="L471" s="6" t="s">
        <v>103</v>
      </c>
      <c r="M471" s="6" t="s">
        <v>104</v>
      </c>
      <c r="N471" s="6" t="s">
        <v>105</v>
      </c>
      <c r="O471" s="6" t="s">
        <v>1523</v>
      </c>
      <c r="P471" s="88">
        <v>6</v>
      </c>
      <c r="Q471" s="6" t="s">
        <v>29195</v>
      </c>
      <c r="R471" s="6" t="s">
        <v>29193</v>
      </c>
      <c r="S471" s="6" t="s">
        <v>29194</v>
      </c>
      <c r="T471" s="6" t="s">
        <v>29196</v>
      </c>
      <c r="U471" s="6" t="s">
        <v>29196</v>
      </c>
      <c r="V471" s="6">
        <v>4</v>
      </c>
      <c r="W471" s="6">
        <v>9</v>
      </c>
      <c r="X471" s="6">
        <v>5.63</v>
      </c>
      <c r="Y471" s="6" t="s">
        <v>56</v>
      </c>
      <c r="AB471" s="6" t="s">
        <v>56</v>
      </c>
      <c r="AF471" s="6" t="s">
        <v>22579</v>
      </c>
      <c r="AG471" s="6" t="s">
        <v>56</v>
      </c>
      <c r="AI471" s="6" t="s">
        <v>56</v>
      </c>
      <c r="AJ471" s="6" t="s">
        <v>56</v>
      </c>
      <c r="AK471" s="6" t="s">
        <v>56</v>
      </c>
      <c r="AL471" s="6" t="s">
        <v>216</v>
      </c>
      <c r="AM471" s="6" t="s">
        <v>22580</v>
      </c>
      <c r="AN471" s="6" t="s">
        <v>56</v>
      </c>
      <c r="AO471" s="6" t="s">
        <v>56</v>
      </c>
      <c r="AP471" s="6" t="s">
        <v>29197</v>
      </c>
      <c r="AQ471" s="6" t="s">
        <v>22582</v>
      </c>
      <c r="AR471" s="6" t="s">
        <v>442</v>
      </c>
      <c r="AS471" s="6" t="s">
        <v>22583</v>
      </c>
      <c r="AT471" s="6" t="s">
        <v>22584</v>
      </c>
      <c r="AU471" s="6" t="s">
        <v>442</v>
      </c>
      <c r="AV471" s="6" t="s">
        <v>29198</v>
      </c>
      <c r="AW471" s="6">
        <v>6.4880641187853296</v>
      </c>
      <c r="AX471" s="6">
        <v>6.8302614453581301</v>
      </c>
      <c r="AY471" s="6">
        <v>7.2013971516345698</v>
      </c>
      <c r="AZ471" s="6">
        <v>6.8109815339130204</v>
      </c>
      <c r="BA471" s="6">
        <v>5.8821264894856302</v>
      </c>
      <c r="BB471" s="6">
        <v>6.92244003741909</v>
      </c>
      <c r="BC471" s="6">
        <v>6.99341422862594</v>
      </c>
      <c r="BD471" s="6">
        <v>6.9995677053392997</v>
      </c>
      <c r="BE471" s="6">
        <v>6.9921933414868302</v>
      </c>
      <c r="BF471" s="6">
        <v>7.3335681950712504</v>
      </c>
      <c r="BG471" s="6">
        <v>7.4617235842683396</v>
      </c>
      <c r="BH471" s="6">
        <v>6.7252867622046697</v>
      </c>
      <c r="BI471" s="6">
        <v>6.6983964439029604</v>
      </c>
      <c r="BJ471" s="6">
        <v>7.0179406926440402</v>
      </c>
      <c r="BK471" s="6">
        <v>7.1274482413217601</v>
      </c>
      <c r="BL471" s="6">
        <v>6.7960502968818703</v>
      </c>
      <c r="BM471" s="6">
        <v>7.1884081713199697</v>
      </c>
      <c r="BN471" s="6">
        <v>6.5860301278790798</v>
      </c>
      <c r="BO471" s="6">
        <v>6.4537983982073204</v>
      </c>
      <c r="BP471" s="6">
        <v>6.6534248801007996</v>
      </c>
      <c r="BQ471" s="6">
        <v>7.3232933819748496</v>
      </c>
      <c r="BR471" s="6">
        <v>7.3781161723428301</v>
      </c>
      <c r="BS471" s="6">
        <v>6.9816487960815801</v>
      </c>
      <c r="BT471" s="6">
        <v>6.7795424535826596</v>
      </c>
      <c r="BU471" s="6">
        <v>6.8600264607818202</v>
      </c>
      <c r="BV471" s="6">
        <v>6.9092618181105303</v>
      </c>
      <c r="BW471" s="6">
        <v>7.0995598296814597</v>
      </c>
      <c r="BX471" s="6">
        <v>7.0437316053195396</v>
      </c>
    </row>
    <row r="472" spans="1:76" x14ac:dyDescent="0.25">
      <c r="A472" s="7">
        <v>471</v>
      </c>
      <c r="B472" s="6" t="s">
        <v>29199</v>
      </c>
      <c r="C472" s="6" t="s">
        <v>2180</v>
      </c>
      <c r="D472" s="6" t="s">
        <v>9329</v>
      </c>
      <c r="E472" s="6" t="s">
        <v>9330</v>
      </c>
      <c r="F472" s="7">
        <v>-0.33671818517494678</v>
      </c>
      <c r="G472" s="7">
        <v>3.8177819266724401E-2</v>
      </c>
      <c r="H472" s="6" t="s">
        <v>1285</v>
      </c>
      <c r="I472" s="6" t="s">
        <v>44</v>
      </c>
      <c r="J472" s="6" t="s">
        <v>101</v>
      </c>
      <c r="K472" s="6" t="s">
        <v>102</v>
      </c>
      <c r="L472" s="6" t="s">
        <v>103</v>
      </c>
      <c r="M472" s="6" t="s">
        <v>1286</v>
      </c>
      <c r="N472" s="6" t="s">
        <v>1287</v>
      </c>
      <c r="O472" s="6" t="s">
        <v>1285</v>
      </c>
      <c r="P472" s="88">
        <v>6</v>
      </c>
      <c r="Q472" s="6" t="s">
        <v>29200</v>
      </c>
      <c r="R472" s="6" t="s">
        <v>29200</v>
      </c>
      <c r="S472" s="6" t="s">
        <v>29201</v>
      </c>
      <c r="T472" s="6" t="s">
        <v>183</v>
      </c>
      <c r="U472" s="6" t="s">
        <v>388</v>
      </c>
      <c r="V472" s="6">
        <v>1</v>
      </c>
      <c r="W472" s="6">
        <v>17</v>
      </c>
      <c r="X472" s="6">
        <v>7.73</v>
      </c>
      <c r="Y472" s="6" t="s">
        <v>56</v>
      </c>
      <c r="AB472" s="6" t="s">
        <v>2183</v>
      </c>
      <c r="AC472" s="6" t="s">
        <v>2184</v>
      </c>
      <c r="AD472" s="6" t="s">
        <v>2185</v>
      </c>
      <c r="AE472" s="6" t="s">
        <v>2186</v>
      </c>
      <c r="AF472" s="6" t="s">
        <v>2187</v>
      </c>
      <c r="AG472" s="6" t="s">
        <v>2188</v>
      </c>
      <c r="AH472" s="6" t="s">
        <v>2189</v>
      </c>
      <c r="AI472" s="6" t="s">
        <v>2190</v>
      </c>
      <c r="AJ472" s="6" t="s">
        <v>2191</v>
      </c>
      <c r="AK472" s="6" t="s">
        <v>2192</v>
      </c>
      <c r="AL472" s="6" t="s">
        <v>2193</v>
      </c>
      <c r="AM472" s="6" t="s">
        <v>56</v>
      </c>
      <c r="AN472" s="6" t="s">
        <v>56</v>
      </c>
      <c r="AO472" s="6" t="s">
        <v>56</v>
      </c>
      <c r="AP472" s="6" t="s">
        <v>9331</v>
      </c>
      <c r="AQ472" s="6" t="s">
        <v>2973</v>
      </c>
      <c r="AR472" s="6" t="s">
        <v>245</v>
      </c>
      <c r="AS472" s="6" t="s">
        <v>2974</v>
      </c>
      <c r="AT472" s="6" t="s">
        <v>9332</v>
      </c>
      <c r="AU472" s="6" t="s">
        <v>245</v>
      </c>
      <c r="AV472" s="6" t="s">
        <v>29202</v>
      </c>
      <c r="AW472" s="6">
        <v>6.2184044619012804</v>
      </c>
      <c r="AX472" s="6">
        <v>6.3681568560840596</v>
      </c>
      <c r="AY472" s="6">
        <v>6.4528968421808699</v>
      </c>
      <c r="AZ472" s="6">
        <v>5.9744269440821904</v>
      </c>
      <c r="BA472" s="6">
        <v>6.4923606334100397</v>
      </c>
      <c r="BB472" s="6">
        <v>5.8750792138593102</v>
      </c>
      <c r="BC472" s="6">
        <v>6.2453561949127803</v>
      </c>
      <c r="BD472" s="6">
        <v>5.8870408589461602</v>
      </c>
      <c r="BE472" s="6">
        <v>6.0982805661235702</v>
      </c>
      <c r="BF472" s="6">
        <v>6.1397031300254996</v>
      </c>
      <c r="BG472" s="6">
        <v>6.4174896074958596</v>
      </c>
      <c r="BH472" s="6">
        <v>6.6486869262912602</v>
      </c>
      <c r="BI472" s="6">
        <v>6.0747436865701498</v>
      </c>
      <c r="BJ472" s="6">
        <v>6.1261317320894504</v>
      </c>
      <c r="BK472" s="6">
        <v>7.41934765746994</v>
      </c>
      <c r="BL472" s="6">
        <v>6.4083419107611501</v>
      </c>
      <c r="BM472" s="6">
        <v>6.6063467959196602</v>
      </c>
      <c r="BN472" s="6">
        <v>5.96403134161931</v>
      </c>
      <c r="BO472" s="6">
        <v>6.2838112251555103</v>
      </c>
      <c r="BP472" s="6">
        <v>6.1647738578153204</v>
      </c>
      <c r="BQ472" s="6">
        <v>6.6448570240716096</v>
      </c>
      <c r="BR472" s="6">
        <v>7.1338422018440903</v>
      </c>
      <c r="BS472" s="6">
        <v>6.4068127636831598</v>
      </c>
      <c r="BT472" s="6">
        <v>6.1577715704014304</v>
      </c>
      <c r="BU472" s="6">
        <v>6.6350312215819596</v>
      </c>
      <c r="BV472" s="6">
        <v>5.4912720237814296</v>
      </c>
      <c r="BW472" s="6">
        <v>6.8418786237945701</v>
      </c>
      <c r="BX472" s="6">
        <v>6.1903319783601898</v>
      </c>
    </row>
    <row r="473" spans="1:76" x14ac:dyDescent="0.25">
      <c r="A473" s="7">
        <v>472</v>
      </c>
      <c r="B473" s="6" t="s">
        <v>29203</v>
      </c>
      <c r="C473" s="6" t="s">
        <v>1608</v>
      </c>
      <c r="D473" s="6" t="s">
        <v>10637</v>
      </c>
      <c r="E473" s="6" t="s">
        <v>9839</v>
      </c>
      <c r="F473" s="7">
        <v>-0.33682292903515171</v>
      </c>
      <c r="G473" s="7">
        <v>7.5447859428227036E-3</v>
      </c>
      <c r="H473" s="6" t="s">
        <v>4107</v>
      </c>
      <c r="I473" s="6" t="s">
        <v>44</v>
      </c>
      <c r="J473" s="6" t="s">
        <v>101</v>
      </c>
      <c r="K473" s="6" t="s">
        <v>102</v>
      </c>
      <c r="L473" s="6" t="s">
        <v>103</v>
      </c>
      <c r="M473" s="6" t="s">
        <v>1286</v>
      </c>
      <c r="N473" s="6" t="s">
        <v>1287</v>
      </c>
      <c r="O473" s="6" t="s">
        <v>4107</v>
      </c>
      <c r="P473" s="88">
        <v>6</v>
      </c>
      <c r="Q473" s="6" t="s">
        <v>29204</v>
      </c>
      <c r="R473" s="6" t="s">
        <v>29204</v>
      </c>
      <c r="S473" s="6" t="s">
        <v>29205</v>
      </c>
      <c r="T473" s="6" t="s">
        <v>1664</v>
      </c>
      <c r="U473" s="6" t="s">
        <v>1982</v>
      </c>
      <c r="V473" s="6">
        <v>1</v>
      </c>
      <c r="W473" s="6">
        <v>61</v>
      </c>
      <c r="X473" s="6">
        <v>13.19</v>
      </c>
      <c r="Y473" s="6" t="s">
        <v>56</v>
      </c>
      <c r="AB473" s="6" t="s">
        <v>56</v>
      </c>
      <c r="AF473" s="6" t="s">
        <v>1611</v>
      </c>
      <c r="AG473" s="6" t="s">
        <v>56</v>
      </c>
      <c r="AI473" s="6" t="s">
        <v>56</v>
      </c>
      <c r="AJ473" s="6" t="s">
        <v>56</v>
      </c>
      <c r="AK473" s="6" t="s">
        <v>56</v>
      </c>
      <c r="AL473" s="6" t="s">
        <v>1612</v>
      </c>
      <c r="AM473" s="6" t="s">
        <v>56</v>
      </c>
      <c r="AN473" s="6" t="s">
        <v>56</v>
      </c>
      <c r="AO473" s="6" t="s">
        <v>56</v>
      </c>
      <c r="AP473" s="6" t="s">
        <v>1613</v>
      </c>
      <c r="AQ473" s="6" t="s">
        <v>1614</v>
      </c>
      <c r="AR473" s="6" t="s">
        <v>402</v>
      </c>
      <c r="AS473" s="6" t="s">
        <v>1615</v>
      </c>
      <c r="AT473" s="6" t="s">
        <v>15449</v>
      </c>
      <c r="AU473" s="6" t="s">
        <v>402</v>
      </c>
      <c r="AV473" s="6" t="s">
        <v>29206</v>
      </c>
      <c r="AW473" s="6">
        <v>7.94406298537724</v>
      </c>
      <c r="AX473" s="6">
        <v>7.6855223062584503</v>
      </c>
      <c r="AY473" s="6">
        <v>7.8206939565361999</v>
      </c>
      <c r="AZ473" s="6">
        <v>7.4482269559936096</v>
      </c>
      <c r="BA473" s="6">
        <v>7.7668662473035699</v>
      </c>
      <c r="BB473" s="6">
        <v>7.96959994059364</v>
      </c>
      <c r="BC473" s="6">
        <v>8.0627906248223002</v>
      </c>
      <c r="BD473" s="6">
        <v>7.5957496810325296</v>
      </c>
      <c r="BE473" s="6">
        <v>8.6019133932864307</v>
      </c>
      <c r="BF473" s="6">
        <v>8.0139531535807702</v>
      </c>
      <c r="BG473" s="6">
        <v>7.5897597765074201</v>
      </c>
      <c r="BH473" s="6">
        <v>8.4936810677254506</v>
      </c>
      <c r="BI473" s="6">
        <v>7.4530277089900201</v>
      </c>
      <c r="BJ473" s="6">
        <v>8.1316507412968004</v>
      </c>
      <c r="BK473" s="6">
        <v>8.1983408741986903</v>
      </c>
      <c r="BL473" s="6">
        <v>7.7057055336070803</v>
      </c>
      <c r="BM473" s="6">
        <v>7.8374053457846902</v>
      </c>
      <c r="BN473" s="6">
        <v>7.8961430150752401</v>
      </c>
      <c r="BO473" s="6">
        <v>7.4490693835717696</v>
      </c>
      <c r="BP473" s="6">
        <v>7.5829322304149898</v>
      </c>
      <c r="BQ473" s="6">
        <v>7.82412258483473</v>
      </c>
      <c r="BR473" s="6">
        <v>8.2082531957613192</v>
      </c>
      <c r="BS473" s="6">
        <v>8.5655644919231708</v>
      </c>
      <c r="BT473" s="6">
        <v>7.5780945795987202</v>
      </c>
      <c r="BU473" s="6">
        <v>8.0167827166651602</v>
      </c>
      <c r="BV473" s="6">
        <v>7.8841210387671596</v>
      </c>
      <c r="BW473" s="6">
        <v>7.8343793769739003</v>
      </c>
      <c r="BX473" s="6">
        <v>7.7321001177170299</v>
      </c>
    </row>
    <row r="474" spans="1:76" x14ac:dyDescent="0.25">
      <c r="A474" s="7">
        <v>473</v>
      </c>
      <c r="B474" s="6" t="s">
        <v>29207</v>
      </c>
      <c r="C474" s="6" t="s">
        <v>16122</v>
      </c>
      <c r="D474" s="6" t="s">
        <v>12578</v>
      </c>
      <c r="E474" s="6" t="s">
        <v>56</v>
      </c>
      <c r="F474" s="7">
        <v>-0.33701872896013191</v>
      </c>
      <c r="G474" s="7">
        <v>3.408997487531451E-2</v>
      </c>
      <c r="H474" s="6" t="s">
        <v>105</v>
      </c>
      <c r="I474" s="6" t="s">
        <v>44</v>
      </c>
      <c r="J474" s="6" t="s">
        <v>101</v>
      </c>
      <c r="K474" s="6" t="s">
        <v>102</v>
      </c>
      <c r="L474" s="6" t="s">
        <v>103</v>
      </c>
      <c r="M474" s="6" t="s">
        <v>104</v>
      </c>
      <c r="N474" s="6" t="s">
        <v>105</v>
      </c>
      <c r="P474" s="88">
        <v>5</v>
      </c>
      <c r="Q474" s="6" t="s">
        <v>29210</v>
      </c>
      <c r="R474" s="6" t="s">
        <v>29208</v>
      </c>
      <c r="S474" s="6" t="s">
        <v>29209</v>
      </c>
      <c r="T474" s="6" t="s">
        <v>29211</v>
      </c>
      <c r="U474" s="6" t="s">
        <v>29212</v>
      </c>
      <c r="V474" s="6">
        <v>3</v>
      </c>
      <c r="W474" s="6">
        <v>26</v>
      </c>
      <c r="X474" s="6">
        <v>15.02</v>
      </c>
      <c r="Y474" s="6" t="s">
        <v>56</v>
      </c>
      <c r="AB474" s="6" t="s">
        <v>56</v>
      </c>
      <c r="AF474" s="6" t="s">
        <v>56</v>
      </c>
      <c r="AG474" s="6" t="s">
        <v>56</v>
      </c>
      <c r="AI474" s="6" t="s">
        <v>56</v>
      </c>
      <c r="AJ474" s="6" t="s">
        <v>56</v>
      </c>
      <c r="AK474" s="6" t="s">
        <v>56</v>
      </c>
      <c r="AL474" s="6" t="s">
        <v>56</v>
      </c>
      <c r="AM474" s="6" t="s">
        <v>56</v>
      </c>
      <c r="AN474" s="6" t="s">
        <v>56</v>
      </c>
      <c r="AO474" s="6" t="s">
        <v>56</v>
      </c>
      <c r="AP474" s="6" t="s">
        <v>16123</v>
      </c>
      <c r="AQ474" s="6" t="s">
        <v>743</v>
      </c>
      <c r="AR474" s="6" t="s">
        <v>304</v>
      </c>
      <c r="AS474" s="6" t="s">
        <v>744</v>
      </c>
      <c r="AT474" s="6" t="s">
        <v>16124</v>
      </c>
      <c r="AU474" s="6" t="s">
        <v>304</v>
      </c>
      <c r="AV474" s="6" t="s">
        <v>16125</v>
      </c>
      <c r="AW474" s="6">
        <v>7.1042310000935904</v>
      </c>
      <c r="AX474" s="6">
        <v>7.0354698035047303</v>
      </c>
      <c r="AY474" s="6">
        <v>8.2626634410330109</v>
      </c>
      <c r="AZ474" s="6">
        <v>6.7631359446667201</v>
      </c>
      <c r="BA474" s="6">
        <v>6.8584349879913598</v>
      </c>
      <c r="BB474" s="6">
        <v>7.1890971371701804</v>
      </c>
      <c r="BC474" s="6">
        <v>7.1975975738753997</v>
      </c>
      <c r="BD474" s="6">
        <v>7.3857224452373096</v>
      </c>
      <c r="BE474" s="6">
        <v>6.8353481363927404</v>
      </c>
      <c r="BF474" s="6">
        <v>7.89811059860798</v>
      </c>
      <c r="BG474" s="6">
        <v>7.5514195108940996</v>
      </c>
      <c r="BH474" s="6">
        <v>6.8856439283477302</v>
      </c>
      <c r="BI474" s="6">
        <v>6.8242398293946804</v>
      </c>
      <c r="BJ474" s="6">
        <v>7.0728929934396403</v>
      </c>
      <c r="BK474" s="6">
        <v>7.4849543616387004</v>
      </c>
      <c r="BL474" s="6">
        <v>7.3889444667381499</v>
      </c>
      <c r="BM474" s="6">
        <v>7.5248762551101498</v>
      </c>
      <c r="BN474" s="6">
        <v>7.5823702279107401</v>
      </c>
      <c r="BO474" s="6">
        <v>7.0264413706730497</v>
      </c>
      <c r="BP474" s="6">
        <v>7.2066370382700802</v>
      </c>
      <c r="BQ474" s="6">
        <v>7.2796669668580396</v>
      </c>
      <c r="BR474" s="6">
        <v>7.37962275416346</v>
      </c>
      <c r="BS474" s="6">
        <v>7.1472898002076803</v>
      </c>
      <c r="BT474" s="6">
        <v>6.7888045636731196</v>
      </c>
      <c r="BU474" s="6">
        <v>7.0478393169471403</v>
      </c>
      <c r="BV474" s="6">
        <v>6.3327304500252</v>
      </c>
      <c r="BW474" s="6">
        <v>6.7351956329622302</v>
      </c>
      <c r="BX474" s="6">
        <v>6.8062139697681996</v>
      </c>
    </row>
    <row r="475" spans="1:76" x14ac:dyDescent="0.25">
      <c r="A475" s="7">
        <v>474</v>
      </c>
      <c r="B475" s="6" t="s">
        <v>18030</v>
      </c>
      <c r="C475" s="6" t="s">
        <v>18034</v>
      </c>
      <c r="D475" s="6" t="s">
        <v>315</v>
      </c>
      <c r="E475" s="6" t="s">
        <v>18035</v>
      </c>
      <c r="F475" s="7">
        <v>-0.3377844234695635</v>
      </c>
      <c r="G475" s="7">
        <v>7.5447859428227036E-3</v>
      </c>
      <c r="H475" s="6" t="s">
        <v>417</v>
      </c>
      <c r="I475" s="6" t="s">
        <v>44</v>
      </c>
      <c r="J475" s="6" t="s">
        <v>101</v>
      </c>
      <c r="K475" s="6" t="s">
        <v>102</v>
      </c>
      <c r="L475" s="6" t="s">
        <v>103</v>
      </c>
      <c r="M475" s="6" t="s">
        <v>104</v>
      </c>
      <c r="N475" s="6" t="s">
        <v>417</v>
      </c>
      <c r="P475" s="88">
        <v>5</v>
      </c>
      <c r="Q475" s="6" t="s">
        <v>18033</v>
      </c>
      <c r="R475" s="6" t="s">
        <v>18031</v>
      </c>
      <c r="S475" s="6" t="s">
        <v>18032</v>
      </c>
      <c r="T475" s="6" t="s">
        <v>10006</v>
      </c>
      <c r="U475" s="6" t="s">
        <v>10006</v>
      </c>
      <c r="V475" s="6">
        <v>12</v>
      </c>
      <c r="W475" s="6">
        <v>4</v>
      </c>
      <c r="X475" s="6">
        <v>3.31</v>
      </c>
      <c r="Y475" s="6" t="s">
        <v>56</v>
      </c>
      <c r="AB475" s="6" t="s">
        <v>18036</v>
      </c>
      <c r="AC475" s="6" t="s">
        <v>18037</v>
      </c>
      <c r="AD475" s="6" t="s">
        <v>18038</v>
      </c>
      <c r="AE475" s="6" t="s">
        <v>18039</v>
      </c>
      <c r="AF475" s="6" t="s">
        <v>18040</v>
      </c>
      <c r="AG475" s="6" t="s">
        <v>5959</v>
      </c>
      <c r="AH475" s="6" t="s">
        <v>5960</v>
      </c>
      <c r="AI475" s="6" t="s">
        <v>18041</v>
      </c>
      <c r="AJ475" s="6" t="s">
        <v>18042</v>
      </c>
      <c r="AK475" s="6" t="s">
        <v>66</v>
      </c>
      <c r="AL475" s="6" t="s">
        <v>1386</v>
      </c>
      <c r="AM475" s="6" t="s">
        <v>56</v>
      </c>
      <c r="AN475" s="6" t="s">
        <v>56</v>
      </c>
      <c r="AO475" s="6" t="s">
        <v>56</v>
      </c>
      <c r="AP475" s="6" t="s">
        <v>18043</v>
      </c>
      <c r="AQ475" s="6" t="s">
        <v>18044</v>
      </c>
      <c r="AR475" s="6" t="s">
        <v>304</v>
      </c>
      <c r="AS475" s="6" t="s">
        <v>18045</v>
      </c>
      <c r="AT475" s="6" t="s">
        <v>18046</v>
      </c>
      <c r="AU475" s="6" t="s">
        <v>148</v>
      </c>
      <c r="AV475" s="6" t="s">
        <v>18047</v>
      </c>
      <c r="AW475" s="6">
        <v>6.5509863425692103</v>
      </c>
      <c r="AX475" s="6">
        <v>6.2092658939863004</v>
      </c>
      <c r="AY475" s="6">
        <v>6.8790758567433796</v>
      </c>
      <c r="AZ475" s="6">
        <v>6.3161320742989204</v>
      </c>
      <c r="BA475" s="6">
        <v>6.2212801466550101</v>
      </c>
      <c r="BB475" s="6">
        <v>6.5295331406304999</v>
      </c>
      <c r="BC475" s="6">
        <v>6.6229908082751097</v>
      </c>
      <c r="BD475" s="6">
        <v>6.3131394839613799</v>
      </c>
      <c r="BE475" s="6">
        <v>6.4912217163794601</v>
      </c>
      <c r="BF475" s="6">
        <v>7.0205809022083896</v>
      </c>
      <c r="BG475" s="6">
        <v>7.0137933480583401</v>
      </c>
      <c r="BH475" s="6">
        <v>6.7725418059643303</v>
      </c>
      <c r="BI475" s="6">
        <v>6.5045253667696503</v>
      </c>
      <c r="BJ475" s="6">
        <v>7.0500122487809103</v>
      </c>
      <c r="BK475" s="6">
        <v>6.2405956703840104</v>
      </c>
      <c r="BL475" s="6">
        <v>6.5878625488577001</v>
      </c>
      <c r="BM475" s="6">
        <v>6.8219718830774001</v>
      </c>
      <c r="BN475" s="6">
        <v>6.09755264059274</v>
      </c>
      <c r="BO475" s="6">
        <v>5.7807751325865304</v>
      </c>
      <c r="BP475" s="6">
        <v>6.1921800951236898</v>
      </c>
      <c r="BQ475" s="6">
        <v>6.9665617857404802</v>
      </c>
      <c r="BR475" s="6">
        <v>6.9238681144790304</v>
      </c>
      <c r="BS475" s="6">
        <v>7.0151920836993398</v>
      </c>
      <c r="BT475" s="6">
        <v>6.69175328842711</v>
      </c>
      <c r="BU475" s="6">
        <v>6.3674399759005196</v>
      </c>
      <c r="BV475" s="6">
        <v>6.4993022316901499</v>
      </c>
      <c r="BW475" s="6">
        <v>6.7802849729224697</v>
      </c>
      <c r="BX475" s="6">
        <v>6.3640725389656296</v>
      </c>
    </row>
    <row r="476" spans="1:76" x14ac:dyDescent="0.25">
      <c r="A476" s="7">
        <v>475</v>
      </c>
      <c r="B476" s="6" t="s">
        <v>29213</v>
      </c>
      <c r="C476" s="6" t="s">
        <v>2558</v>
      </c>
      <c r="D476" s="6" t="s">
        <v>2559</v>
      </c>
      <c r="E476" s="6" t="s">
        <v>2560</v>
      </c>
      <c r="F476" s="7">
        <v>-0.33789269322376109</v>
      </c>
      <c r="G476" s="7">
        <v>4.7612608427450888E-2</v>
      </c>
      <c r="H476" s="6" t="s">
        <v>46</v>
      </c>
      <c r="I476" s="6" t="s">
        <v>44</v>
      </c>
      <c r="J476" s="6" t="s">
        <v>45</v>
      </c>
      <c r="K476" s="6" t="s">
        <v>46</v>
      </c>
      <c r="P476" s="88">
        <v>2</v>
      </c>
      <c r="Q476" s="6" t="s">
        <v>29216</v>
      </c>
      <c r="R476" s="6" t="s">
        <v>29214</v>
      </c>
      <c r="S476" s="6" t="s">
        <v>29215</v>
      </c>
      <c r="T476" s="6" t="s">
        <v>29217</v>
      </c>
      <c r="U476" s="6" t="s">
        <v>29218</v>
      </c>
      <c r="V476" s="6">
        <v>11</v>
      </c>
      <c r="W476" s="6">
        <v>18</v>
      </c>
      <c r="X476" s="6">
        <v>9.2200000000000006</v>
      </c>
      <c r="Y476" s="6" t="s">
        <v>56</v>
      </c>
      <c r="AB476" s="6" t="s">
        <v>56</v>
      </c>
      <c r="AF476" s="6" t="s">
        <v>2561</v>
      </c>
      <c r="AG476" s="6" t="s">
        <v>396</v>
      </c>
      <c r="AH476" s="6" t="s">
        <v>397</v>
      </c>
      <c r="AI476" s="6" t="s">
        <v>398</v>
      </c>
      <c r="AJ476" s="6" t="s">
        <v>56</v>
      </c>
      <c r="AK476" s="6" t="s">
        <v>56</v>
      </c>
      <c r="AL476" s="6" t="s">
        <v>571</v>
      </c>
      <c r="AM476" s="6" t="s">
        <v>56</v>
      </c>
      <c r="AN476" s="6" t="s">
        <v>56</v>
      </c>
      <c r="AO476" s="6" t="s">
        <v>56</v>
      </c>
      <c r="AP476" s="6" t="s">
        <v>2562</v>
      </c>
      <c r="AQ476" s="6" t="s">
        <v>2563</v>
      </c>
      <c r="AR476" s="6" t="s">
        <v>402</v>
      </c>
      <c r="AS476" s="6" t="s">
        <v>2564</v>
      </c>
      <c r="AT476" s="6" t="s">
        <v>2565</v>
      </c>
      <c r="AU476" s="6" t="s">
        <v>402</v>
      </c>
      <c r="AV476" s="6" t="s">
        <v>29219</v>
      </c>
      <c r="AW476" s="6">
        <v>6.8621642484344898</v>
      </c>
      <c r="AX476" s="6">
        <v>6.5639852150453102</v>
      </c>
      <c r="AY476" s="6">
        <v>6.9345919154979798</v>
      </c>
      <c r="AZ476" s="6">
        <v>6.5015591665562802</v>
      </c>
      <c r="BA476" s="6">
        <v>6.4248409808462101</v>
      </c>
      <c r="BB476" s="6">
        <v>6.5431676256661202</v>
      </c>
      <c r="BC476" s="6">
        <v>6.5391515289423499</v>
      </c>
      <c r="BD476" s="6">
        <v>6.6700463844444098</v>
      </c>
      <c r="BE476" s="6">
        <v>6.3660867859580099</v>
      </c>
      <c r="BF476" s="6">
        <v>6.8852340232438101</v>
      </c>
      <c r="BG476" s="6">
        <v>6.8090747174185804</v>
      </c>
      <c r="BH476" s="6">
        <v>6.8556040074296396</v>
      </c>
      <c r="BI476" s="6">
        <v>5.3732633449082998</v>
      </c>
      <c r="BJ476" s="6">
        <v>6.6552249968320201</v>
      </c>
      <c r="BK476" s="6">
        <v>6.4416010413995197</v>
      </c>
      <c r="BL476" s="6">
        <v>6.4442394037212596</v>
      </c>
      <c r="BM476" s="6">
        <v>7.3370697391611701</v>
      </c>
      <c r="BN476" s="6">
        <v>6.1785456024091401</v>
      </c>
      <c r="BO476" s="6">
        <v>6.0851838649972203</v>
      </c>
      <c r="BP476" s="6">
        <v>5.8912340703437902</v>
      </c>
      <c r="BQ476" s="6">
        <v>6.1594907939944301</v>
      </c>
      <c r="BR476" s="6">
        <v>6.6076534665333604</v>
      </c>
      <c r="BS476" s="6">
        <v>6.5951600095166603</v>
      </c>
      <c r="BT476" s="6">
        <v>7.3749132549765903</v>
      </c>
      <c r="BU476" s="6">
        <v>6.5897263679554801</v>
      </c>
      <c r="BV476" s="6">
        <v>6.0169523191173502</v>
      </c>
      <c r="BW476" s="6">
        <v>6.5832839236248297</v>
      </c>
      <c r="BX476" s="6">
        <v>5.9020769001440696</v>
      </c>
    </row>
    <row r="477" spans="1:76" x14ac:dyDescent="0.25">
      <c r="A477" s="7">
        <v>476</v>
      </c>
      <c r="B477" s="6" t="s">
        <v>18410</v>
      </c>
      <c r="C477" s="6" t="s">
        <v>18417</v>
      </c>
      <c r="D477" s="6" t="s">
        <v>18418</v>
      </c>
      <c r="E477" s="6" t="s">
        <v>56</v>
      </c>
      <c r="F477" s="7">
        <v>-0.3384932465035897</v>
      </c>
      <c r="G477" s="7">
        <v>4.7612608427450888E-2</v>
      </c>
      <c r="H477" s="6" t="s">
        <v>18413</v>
      </c>
      <c r="I477" s="6" t="s">
        <v>44</v>
      </c>
      <c r="J477" s="6" t="s">
        <v>507</v>
      </c>
      <c r="K477" s="6" t="s">
        <v>801</v>
      </c>
      <c r="L477" s="6" t="s">
        <v>18414</v>
      </c>
      <c r="M477" s="6" t="s">
        <v>18415</v>
      </c>
      <c r="N477" s="6" t="s">
        <v>18416</v>
      </c>
      <c r="O477" s="6" t="s">
        <v>18413</v>
      </c>
      <c r="P477" s="88">
        <v>6</v>
      </c>
      <c r="Q477" s="6" t="s">
        <v>18411</v>
      </c>
      <c r="R477" s="6" t="s">
        <v>18411</v>
      </c>
      <c r="S477" s="6" t="s">
        <v>18412</v>
      </c>
      <c r="T477" s="6" t="s">
        <v>388</v>
      </c>
      <c r="U477" s="6" t="s">
        <v>566</v>
      </c>
      <c r="V477" s="6">
        <v>1</v>
      </c>
      <c r="W477" s="6">
        <v>7</v>
      </c>
      <c r="X477" s="6">
        <v>5.84</v>
      </c>
      <c r="Y477" s="6" t="s">
        <v>56</v>
      </c>
      <c r="AB477" s="6" t="s">
        <v>56</v>
      </c>
      <c r="AF477" s="6" t="s">
        <v>56</v>
      </c>
      <c r="AG477" s="6" t="s">
        <v>56</v>
      </c>
      <c r="AI477" s="6" t="s">
        <v>56</v>
      </c>
      <c r="AJ477" s="6" t="s">
        <v>56</v>
      </c>
      <c r="AK477" s="6" t="s">
        <v>56</v>
      </c>
      <c r="AL477" s="6" t="s">
        <v>56</v>
      </c>
      <c r="AM477" s="6" t="s">
        <v>56</v>
      </c>
      <c r="AN477" s="6" t="s">
        <v>56</v>
      </c>
      <c r="AO477" s="6" t="s">
        <v>56</v>
      </c>
      <c r="AP477" s="6" t="s">
        <v>7730</v>
      </c>
      <c r="AQ477" s="6" t="s">
        <v>3251</v>
      </c>
      <c r="AR477" s="6" t="s">
        <v>354</v>
      </c>
      <c r="AS477" s="6" t="s">
        <v>3252</v>
      </c>
      <c r="AT477" s="6" t="s">
        <v>16617</v>
      </c>
      <c r="AU477" s="6" t="s">
        <v>1510</v>
      </c>
      <c r="AV477" s="6" t="s">
        <v>18419</v>
      </c>
      <c r="AW477" s="6">
        <v>5.4923286729300704</v>
      </c>
      <c r="AX477" s="6">
        <v>6.7230615084894101</v>
      </c>
      <c r="AY477" s="6">
        <v>5.86626724880675</v>
      </c>
      <c r="AZ477" s="6">
        <v>5.5867121745099597</v>
      </c>
      <c r="BA477" s="6">
        <v>5.4304717407588301</v>
      </c>
      <c r="BB477" s="6">
        <v>6.7747323077966399</v>
      </c>
      <c r="BC477" s="6">
        <v>6.0543433559157904</v>
      </c>
      <c r="BD477" s="6">
        <v>6.0245825316577699</v>
      </c>
      <c r="BE477" s="6">
        <v>6.4360820730543802</v>
      </c>
      <c r="BF477" s="6">
        <v>5.8738179823218104</v>
      </c>
      <c r="BG477" s="6">
        <v>6.4551392375808696</v>
      </c>
      <c r="BH477" s="6">
        <v>6.4440308392593204</v>
      </c>
      <c r="BI477" s="6">
        <v>5.7831035409765104</v>
      </c>
      <c r="BJ477" s="6">
        <v>6.38736864506674</v>
      </c>
      <c r="BK477" s="6">
        <v>5.96633465748386</v>
      </c>
      <c r="BL477" s="6">
        <v>6.1870742967578103</v>
      </c>
      <c r="BM477" s="6">
        <v>6.8889065109105703</v>
      </c>
      <c r="BN477" s="6">
        <v>6.2605640844370196</v>
      </c>
      <c r="BO477" s="6">
        <v>6.1697906854915399</v>
      </c>
      <c r="BP477" s="6">
        <v>6.11950655208891</v>
      </c>
      <c r="BQ477" s="6">
        <v>5.8624241907326597</v>
      </c>
      <c r="BR477" s="6">
        <v>6.4356932599847001</v>
      </c>
      <c r="BS477" s="6">
        <v>7.1000257646030498</v>
      </c>
      <c r="BT477" s="6">
        <v>6.1872417104850097</v>
      </c>
      <c r="BU477" s="6">
        <v>5.3917746373048896</v>
      </c>
      <c r="BV477" s="6">
        <v>6.2206731659112497</v>
      </c>
      <c r="BW477" s="6">
        <v>6.1981265389333204</v>
      </c>
      <c r="BX477" s="6">
        <v>6.6836598540004504</v>
      </c>
    </row>
    <row r="478" spans="1:76" x14ac:dyDescent="0.25">
      <c r="A478" s="7">
        <v>477</v>
      </c>
      <c r="B478" s="6" t="s">
        <v>29220</v>
      </c>
      <c r="C478" s="6" t="s">
        <v>29226</v>
      </c>
      <c r="D478" s="6" t="s">
        <v>6732</v>
      </c>
      <c r="E478" s="6" t="s">
        <v>56</v>
      </c>
      <c r="F478" s="7">
        <v>-0.33872715048451602</v>
      </c>
      <c r="G478" s="7">
        <v>5.5049533119012591E-4</v>
      </c>
      <c r="H478" s="6" t="s">
        <v>874</v>
      </c>
      <c r="I478" s="6" t="s">
        <v>44</v>
      </c>
      <c r="J478" s="6" t="s">
        <v>45</v>
      </c>
      <c r="K478" s="6" t="s">
        <v>46</v>
      </c>
      <c r="L478" s="6" t="s">
        <v>312</v>
      </c>
      <c r="M478" s="6" t="s">
        <v>336</v>
      </c>
      <c r="N478" s="6" t="s">
        <v>875</v>
      </c>
      <c r="O478" s="6" t="s">
        <v>874</v>
      </c>
      <c r="P478" s="88">
        <v>6</v>
      </c>
      <c r="Q478" s="6" t="s">
        <v>29223</v>
      </c>
      <c r="R478" s="6" t="s">
        <v>29221</v>
      </c>
      <c r="S478" s="6" t="s">
        <v>29222</v>
      </c>
      <c r="T478" s="6" t="s">
        <v>29224</v>
      </c>
      <c r="U478" s="6" t="s">
        <v>29225</v>
      </c>
      <c r="V478" s="6">
        <v>4</v>
      </c>
      <c r="W478" s="6">
        <v>33</v>
      </c>
      <c r="X478" s="6">
        <v>10.46</v>
      </c>
      <c r="Y478" s="6" t="s">
        <v>56</v>
      </c>
      <c r="AB478" s="6" t="s">
        <v>56</v>
      </c>
      <c r="AF478" s="6" t="s">
        <v>56</v>
      </c>
      <c r="AG478" s="6" t="s">
        <v>56</v>
      </c>
      <c r="AI478" s="6" t="s">
        <v>56</v>
      </c>
      <c r="AJ478" s="6" t="s">
        <v>56</v>
      </c>
      <c r="AK478" s="6" t="s">
        <v>56</v>
      </c>
      <c r="AL478" s="6" t="s">
        <v>56</v>
      </c>
      <c r="AM478" s="6" t="s">
        <v>56</v>
      </c>
      <c r="AN478" s="6" t="s">
        <v>56</v>
      </c>
      <c r="AO478" s="6" t="s">
        <v>56</v>
      </c>
      <c r="AP478" s="6" t="s">
        <v>6733</v>
      </c>
      <c r="AQ478" s="6" t="s">
        <v>27121</v>
      </c>
      <c r="AR478" s="6" t="s">
        <v>442</v>
      </c>
      <c r="AS478" s="6" t="s">
        <v>27122</v>
      </c>
      <c r="AT478" s="6" t="s">
        <v>29227</v>
      </c>
      <c r="AU478" s="6" t="s">
        <v>442</v>
      </c>
      <c r="AV478" s="6" t="s">
        <v>29228</v>
      </c>
      <c r="AW478" s="6">
        <v>6.6155188029707404</v>
      </c>
      <c r="AX478" s="6">
        <v>6.6921240501735602</v>
      </c>
      <c r="AY478" s="6">
        <v>6.9508977065998403</v>
      </c>
      <c r="AZ478" s="6">
        <v>6.4055258132643296</v>
      </c>
      <c r="BA478" s="6">
        <v>6.5701634669476903</v>
      </c>
      <c r="BB478" s="6">
        <v>6.8463217073942104</v>
      </c>
      <c r="BC478" s="6">
        <v>6.8498216409339996</v>
      </c>
      <c r="BD478" s="6">
        <v>6.7203578753456901</v>
      </c>
      <c r="BE478" s="6">
        <v>7.0676845005667097</v>
      </c>
      <c r="BF478" s="6">
        <v>7.0937718164942503</v>
      </c>
      <c r="BG478" s="6">
        <v>6.6372095492338703</v>
      </c>
      <c r="BH478" s="6">
        <v>7.4123177359904204</v>
      </c>
      <c r="BI478" s="6">
        <v>6.3885986493206097</v>
      </c>
      <c r="BJ478" s="6">
        <v>6.6284145782141097</v>
      </c>
      <c r="BK478" s="6">
        <v>6.9286877250104002</v>
      </c>
      <c r="BL478" s="6">
        <v>6.7437997985244102</v>
      </c>
      <c r="BM478" s="6">
        <v>7.1747138401290904</v>
      </c>
      <c r="BN478" s="6">
        <v>6.5554573380770202</v>
      </c>
      <c r="BO478" s="6">
        <v>6.5692276764248403</v>
      </c>
      <c r="BP478" s="6">
        <v>6.4154659926847604</v>
      </c>
      <c r="BQ478" s="6">
        <v>6.9174110257842099</v>
      </c>
      <c r="BR478" s="6">
        <v>6.71507119992852</v>
      </c>
      <c r="BS478" s="6">
        <v>7.0985745446363602</v>
      </c>
      <c r="BT478" s="6">
        <v>6.6793325775936703</v>
      </c>
      <c r="BU478" s="6">
        <v>6.1471415501725799</v>
      </c>
      <c r="BV478" s="6">
        <v>6.6551385308942201</v>
      </c>
      <c r="BW478" s="6">
        <v>6.7530351346922002</v>
      </c>
      <c r="BX478" s="6">
        <v>7.1191073919422303</v>
      </c>
    </row>
    <row r="479" spans="1:76" x14ac:dyDescent="0.25">
      <c r="A479" s="7">
        <v>478</v>
      </c>
      <c r="B479" s="6" t="s">
        <v>29229</v>
      </c>
      <c r="C479" s="6" t="s">
        <v>29232</v>
      </c>
      <c r="D479" s="6" t="s">
        <v>18066</v>
      </c>
      <c r="E479" s="6" t="s">
        <v>56</v>
      </c>
      <c r="F479" s="7">
        <v>-0.33898709865219973</v>
      </c>
      <c r="G479" s="7">
        <v>3.0382235668296221E-2</v>
      </c>
      <c r="H479" s="6" t="s">
        <v>417</v>
      </c>
      <c r="I479" s="6" t="s">
        <v>44</v>
      </c>
      <c r="J479" s="6" t="s">
        <v>101</v>
      </c>
      <c r="K479" s="6" t="s">
        <v>102</v>
      </c>
      <c r="L479" s="6" t="s">
        <v>103</v>
      </c>
      <c r="M479" s="6" t="s">
        <v>104</v>
      </c>
      <c r="N479" s="6" t="s">
        <v>417</v>
      </c>
      <c r="P479" s="88">
        <v>5</v>
      </c>
      <c r="Q479" s="6" t="s">
        <v>29230</v>
      </c>
      <c r="R479" s="6" t="s">
        <v>29230</v>
      </c>
      <c r="S479" s="6" t="s">
        <v>29231</v>
      </c>
      <c r="T479" s="6" t="s">
        <v>212</v>
      </c>
      <c r="U479" s="6" t="s">
        <v>212</v>
      </c>
      <c r="V479" s="6">
        <v>1</v>
      </c>
      <c r="W479" s="6">
        <v>19</v>
      </c>
      <c r="X479" s="6">
        <v>6.6</v>
      </c>
      <c r="Y479" s="6" t="s">
        <v>18067</v>
      </c>
      <c r="Z479" s="6" t="s">
        <v>18068</v>
      </c>
      <c r="AA479" s="6" t="s">
        <v>18069</v>
      </c>
      <c r="AB479" s="6" t="s">
        <v>18070</v>
      </c>
      <c r="AC479" s="6" t="s">
        <v>18071</v>
      </c>
      <c r="AD479" s="6" t="s">
        <v>18072</v>
      </c>
      <c r="AE479" s="6" t="s">
        <v>18073</v>
      </c>
      <c r="AF479" s="6" t="s">
        <v>18074</v>
      </c>
      <c r="AG479" s="6" t="s">
        <v>18075</v>
      </c>
      <c r="AH479" s="6" t="s">
        <v>4543</v>
      </c>
      <c r="AI479" s="6" t="s">
        <v>56</v>
      </c>
      <c r="AJ479" s="6" t="s">
        <v>18076</v>
      </c>
      <c r="AK479" s="6" t="s">
        <v>56</v>
      </c>
      <c r="AL479" s="6" t="s">
        <v>326</v>
      </c>
      <c r="AM479" s="6" t="s">
        <v>56</v>
      </c>
      <c r="AN479" s="6" t="s">
        <v>6200</v>
      </c>
      <c r="AO479" s="6" t="s">
        <v>56</v>
      </c>
      <c r="AP479" s="6" t="s">
        <v>18077</v>
      </c>
      <c r="AQ479" s="6" t="s">
        <v>6202</v>
      </c>
      <c r="AR479" s="6" t="s">
        <v>5</v>
      </c>
      <c r="AS479" s="6" t="s">
        <v>6203</v>
      </c>
      <c r="AT479" s="6" t="s">
        <v>17781</v>
      </c>
      <c r="AU479" s="6" t="s">
        <v>5</v>
      </c>
      <c r="AV479" s="6" t="s">
        <v>29233</v>
      </c>
      <c r="AW479" s="6">
        <v>6.1673471730038596</v>
      </c>
      <c r="AX479" s="6">
        <v>6.9161564734174803</v>
      </c>
      <c r="AY479" s="6">
        <v>6.9131009717050897</v>
      </c>
      <c r="AZ479" s="6">
        <v>6.4523770119033399</v>
      </c>
      <c r="BA479" s="6">
        <v>6.3664847814160197</v>
      </c>
      <c r="BB479" s="6">
        <v>6.7808176508383999</v>
      </c>
      <c r="BC479" s="6">
        <v>7.2881519568685604</v>
      </c>
      <c r="BD479" s="6">
        <v>6.1185014893000798</v>
      </c>
      <c r="BE479" s="6">
        <v>7.26811795181065</v>
      </c>
      <c r="BF479" s="6">
        <v>7.6417367990351801</v>
      </c>
      <c r="BG479" s="6">
        <v>6.5410111698188604</v>
      </c>
      <c r="BH479" s="6">
        <v>6.8246724924150799</v>
      </c>
      <c r="BI479" s="6">
        <v>6.57680201090428</v>
      </c>
      <c r="BJ479" s="6">
        <v>6.4493088138130004</v>
      </c>
      <c r="BK479" s="6">
        <v>7.1875912456618103</v>
      </c>
      <c r="BL479" s="6">
        <v>6.4695718197453296</v>
      </c>
      <c r="BM479" s="6">
        <v>6.9209186823012399</v>
      </c>
      <c r="BN479" s="6">
        <v>6.4866289478763504</v>
      </c>
      <c r="BO479" s="6">
        <v>6.1917153114919596</v>
      </c>
      <c r="BP479" s="6">
        <v>6.1014896507015299</v>
      </c>
      <c r="BQ479" s="6">
        <v>6.7033086635550401</v>
      </c>
      <c r="BR479" s="6">
        <v>6.61541879396328</v>
      </c>
      <c r="BS479" s="6">
        <v>7.0281318969986097</v>
      </c>
      <c r="BT479" s="6">
        <v>6.8300784419303504</v>
      </c>
      <c r="BU479" s="6">
        <v>6.7997402610573703</v>
      </c>
      <c r="BV479" s="6">
        <v>7.0696126412903704</v>
      </c>
      <c r="BW479" s="6">
        <v>6.4323279527547301</v>
      </c>
      <c r="BX479" s="6">
        <v>7.4297603684600002</v>
      </c>
    </row>
    <row r="480" spans="1:76" x14ac:dyDescent="0.25">
      <c r="A480" s="7">
        <v>479</v>
      </c>
      <c r="B480" s="6" t="s">
        <v>19566</v>
      </c>
      <c r="C480" s="6" t="s">
        <v>19572</v>
      </c>
      <c r="D480" s="6" t="s">
        <v>9268</v>
      </c>
      <c r="E480" s="6" t="s">
        <v>56</v>
      </c>
      <c r="F480" s="7">
        <v>-0.33950242164264738</v>
      </c>
      <c r="G480" s="7">
        <v>1.660233798920643E-2</v>
      </c>
      <c r="H480" s="6" t="s">
        <v>699</v>
      </c>
      <c r="I480" s="6" t="s">
        <v>44</v>
      </c>
      <c r="J480" s="6" t="s">
        <v>101</v>
      </c>
      <c r="K480" s="6" t="s">
        <v>102</v>
      </c>
      <c r="L480" s="6" t="s">
        <v>103</v>
      </c>
      <c r="M480" s="6" t="s">
        <v>104</v>
      </c>
      <c r="N480" s="6" t="s">
        <v>105</v>
      </c>
      <c r="O480" s="6" t="s">
        <v>699</v>
      </c>
      <c r="P480" s="88">
        <v>6</v>
      </c>
      <c r="Q480" s="6" t="s">
        <v>19569</v>
      </c>
      <c r="R480" s="6" t="s">
        <v>19567</v>
      </c>
      <c r="S480" s="6" t="s">
        <v>19568</v>
      </c>
      <c r="T480" s="6" t="s">
        <v>19570</v>
      </c>
      <c r="U480" s="6" t="s">
        <v>19571</v>
      </c>
      <c r="V480" s="6">
        <v>8</v>
      </c>
      <c r="W480" s="6">
        <v>15</v>
      </c>
      <c r="X480" s="6">
        <v>6.67</v>
      </c>
      <c r="Y480" s="6" t="s">
        <v>56</v>
      </c>
      <c r="AB480" s="6" t="s">
        <v>56</v>
      </c>
      <c r="AF480" s="6" t="s">
        <v>56</v>
      </c>
      <c r="AG480" s="6" t="s">
        <v>56</v>
      </c>
      <c r="AI480" s="6" t="s">
        <v>56</v>
      </c>
      <c r="AJ480" s="6" t="s">
        <v>56</v>
      </c>
      <c r="AK480" s="6" t="s">
        <v>56</v>
      </c>
      <c r="AL480" s="6" t="s">
        <v>56</v>
      </c>
      <c r="AM480" s="6" t="s">
        <v>56</v>
      </c>
      <c r="AN480" s="6" t="s">
        <v>56</v>
      </c>
      <c r="AO480" s="6" t="s">
        <v>56</v>
      </c>
      <c r="AP480" s="6" t="s">
        <v>9274</v>
      </c>
      <c r="AQ480" s="6" t="s">
        <v>19573</v>
      </c>
      <c r="AR480" s="6" t="s">
        <v>130</v>
      </c>
      <c r="AS480" s="6" t="s">
        <v>19574</v>
      </c>
      <c r="AT480" s="6" t="s">
        <v>19575</v>
      </c>
      <c r="AU480" s="6" t="s">
        <v>532</v>
      </c>
      <c r="AV480" s="6" t="s">
        <v>19576</v>
      </c>
      <c r="AW480" s="6">
        <v>5.5350528486665898</v>
      </c>
      <c r="AX480" s="6">
        <v>6.4419465295807097</v>
      </c>
      <c r="AY480" s="6">
        <v>6.9293959841410198</v>
      </c>
      <c r="AZ480" s="6">
        <v>7.2218105560802197</v>
      </c>
      <c r="BA480" s="6">
        <v>6.4296555620236804</v>
      </c>
      <c r="BB480" s="6">
        <v>6.6858940283752197</v>
      </c>
      <c r="BC480" s="6">
        <v>6.7844889820920002</v>
      </c>
      <c r="BD480" s="6">
        <v>6.5886974989042999</v>
      </c>
      <c r="BE480" s="6">
        <v>6.59081966269129</v>
      </c>
      <c r="BF480" s="6">
        <v>7.07077465481676</v>
      </c>
      <c r="BG480" s="6">
        <v>7.2870500413523498</v>
      </c>
      <c r="BH480" s="6">
        <v>6.7996713833808196</v>
      </c>
      <c r="BI480" s="6">
        <v>6.3355784433047404</v>
      </c>
      <c r="BJ480" s="6">
        <v>6.7761998583552803</v>
      </c>
      <c r="BK480" s="6">
        <v>6.6712423798249798</v>
      </c>
      <c r="BL480" s="6">
        <v>6.7032527628925997</v>
      </c>
      <c r="BM480" s="6">
        <v>6.67407585479845</v>
      </c>
      <c r="BN480" s="6">
        <v>6.7252643021375604</v>
      </c>
      <c r="BO480" s="6">
        <v>6.3803896277202998</v>
      </c>
      <c r="BP480" s="6">
        <v>6.8341949772243504</v>
      </c>
      <c r="BQ480" s="6">
        <v>6.9050615990247204</v>
      </c>
      <c r="BR480" s="6">
        <v>7.33170056296869</v>
      </c>
      <c r="BS480" s="6">
        <v>7.1608585606664903</v>
      </c>
      <c r="BT480" s="6">
        <v>6.7772782378105099</v>
      </c>
      <c r="BU480" s="6">
        <v>6.1339461877490997</v>
      </c>
      <c r="BV480" s="6">
        <v>6.4304058129196102</v>
      </c>
      <c r="BW480" s="6">
        <v>6.6265765470211004</v>
      </c>
      <c r="BX480" s="6">
        <v>6.44867556272989</v>
      </c>
    </row>
    <row r="481" spans="1:76" x14ac:dyDescent="0.25">
      <c r="A481" s="7">
        <v>480</v>
      </c>
      <c r="B481" s="6" t="s">
        <v>29234</v>
      </c>
      <c r="C481" s="6" t="s">
        <v>14628</v>
      </c>
      <c r="D481" s="6" t="s">
        <v>11849</v>
      </c>
      <c r="E481" s="6" t="s">
        <v>14629</v>
      </c>
      <c r="F481" s="7">
        <v>-0.33950674648715751</v>
      </c>
      <c r="G481" s="7">
        <v>3.196488011968584E-3</v>
      </c>
      <c r="H481" s="6" t="s">
        <v>936</v>
      </c>
      <c r="I481" s="6" t="s">
        <v>44</v>
      </c>
      <c r="J481" s="6" t="s">
        <v>101</v>
      </c>
      <c r="K481" s="6" t="s">
        <v>102</v>
      </c>
      <c r="L481" s="6" t="s">
        <v>103</v>
      </c>
      <c r="M481" s="6" t="s">
        <v>170</v>
      </c>
      <c r="N481" s="6" t="s">
        <v>937</v>
      </c>
      <c r="O481" s="6" t="s">
        <v>936</v>
      </c>
      <c r="P481" s="88">
        <v>6</v>
      </c>
      <c r="Q481" s="6" t="s">
        <v>29235</v>
      </c>
      <c r="R481" s="6" t="s">
        <v>29235</v>
      </c>
      <c r="S481" s="6" t="s">
        <v>29236</v>
      </c>
      <c r="T481" s="6" t="s">
        <v>1151</v>
      </c>
      <c r="U481" s="6" t="s">
        <v>267</v>
      </c>
      <c r="V481" s="6">
        <v>1</v>
      </c>
      <c r="W481" s="6">
        <v>34</v>
      </c>
      <c r="X481" s="6">
        <v>7.85</v>
      </c>
      <c r="Y481" s="6" t="s">
        <v>56</v>
      </c>
      <c r="AB481" s="6" t="s">
        <v>56</v>
      </c>
      <c r="AF481" s="6" t="s">
        <v>14630</v>
      </c>
      <c r="AG481" s="6" t="s">
        <v>14631</v>
      </c>
      <c r="AH481" s="6" t="s">
        <v>6614</v>
      </c>
      <c r="AI481" s="6" t="s">
        <v>56</v>
      </c>
      <c r="AJ481" s="6" t="s">
        <v>56</v>
      </c>
      <c r="AK481" s="6" t="s">
        <v>56</v>
      </c>
      <c r="AL481" s="6" t="s">
        <v>14632</v>
      </c>
      <c r="AM481" s="6" t="s">
        <v>56</v>
      </c>
      <c r="AN481" s="6" t="s">
        <v>56</v>
      </c>
      <c r="AO481" s="6" t="s">
        <v>56</v>
      </c>
      <c r="AP481" s="6" t="s">
        <v>14633</v>
      </c>
      <c r="AQ481" s="6" t="s">
        <v>14634</v>
      </c>
      <c r="AR481" s="6" t="s">
        <v>532</v>
      </c>
      <c r="AS481" s="6" t="s">
        <v>14635</v>
      </c>
      <c r="AT481" s="6" t="s">
        <v>14636</v>
      </c>
      <c r="AU481" s="6" t="s">
        <v>532</v>
      </c>
      <c r="AV481" s="6" t="s">
        <v>25916</v>
      </c>
      <c r="AW481" s="6">
        <v>5.7045674453393804</v>
      </c>
      <c r="AX481" s="6">
        <v>6.6910285067331303</v>
      </c>
      <c r="AY481" s="6">
        <v>6.8221256289321497</v>
      </c>
      <c r="AZ481" s="6">
        <v>6.2900459696850497</v>
      </c>
      <c r="BA481" s="6">
        <v>6.5084759843298698</v>
      </c>
      <c r="BB481" s="6">
        <v>7.1636979756836601</v>
      </c>
      <c r="BC481" s="6">
        <v>7.0215593670607399</v>
      </c>
      <c r="BD481" s="6">
        <v>6.4082231700051802</v>
      </c>
      <c r="BE481" s="6">
        <v>6.91425856460903</v>
      </c>
      <c r="BF481" s="6">
        <v>6.1373639240360696</v>
      </c>
      <c r="BG481" s="6">
        <v>6.6069293697542397</v>
      </c>
      <c r="BH481" s="6">
        <v>6.8837210968724403</v>
      </c>
      <c r="BI481" s="6">
        <v>6.5831818781105103</v>
      </c>
      <c r="BJ481" s="6">
        <v>6.8523885503829902</v>
      </c>
      <c r="BK481" s="6">
        <v>6.8753015644177804</v>
      </c>
      <c r="BL481" s="6">
        <v>6.5840428430610096</v>
      </c>
      <c r="BM481" s="6">
        <v>6.96746143629366</v>
      </c>
      <c r="BN481" s="6">
        <v>6.49144588276513</v>
      </c>
      <c r="BO481" s="6">
        <v>6.3463531700787401</v>
      </c>
      <c r="BP481" s="6">
        <v>6.3304748543989904</v>
      </c>
      <c r="BQ481" s="6">
        <v>6.5481806363226998</v>
      </c>
      <c r="BR481" s="6">
        <v>6.5860019629751303</v>
      </c>
      <c r="BS481" s="6">
        <v>7.1455072024750796</v>
      </c>
      <c r="BT481" s="6">
        <v>6.5857089396449799</v>
      </c>
      <c r="BU481" s="6">
        <v>6.8591563775044904</v>
      </c>
      <c r="BV481" s="6">
        <v>5.9963106768929197</v>
      </c>
      <c r="BW481" s="6">
        <v>6.8962616471698102</v>
      </c>
      <c r="BX481" s="6">
        <v>6.9475097412764502</v>
      </c>
    </row>
    <row r="482" spans="1:76" x14ac:dyDescent="0.25">
      <c r="A482" s="7">
        <v>481</v>
      </c>
      <c r="B482" s="6" t="s">
        <v>29237</v>
      </c>
      <c r="C482" s="6" t="s">
        <v>15139</v>
      </c>
      <c r="D482" s="6" t="s">
        <v>10479</v>
      </c>
      <c r="E482" s="6" t="s">
        <v>15141</v>
      </c>
      <c r="F482" s="7">
        <v>-0.33991889630662092</v>
      </c>
      <c r="G482" s="7">
        <v>3.0382235668296221E-2</v>
      </c>
      <c r="H482" s="6" t="s">
        <v>5587</v>
      </c>
      <c r="I482" s="6" t="s">
        <v>44</v>
      </c>
      <c r="J482" s="6" t="s">
        <v>101</v>
      </c>
      <c r="K482" s="6" t="s">
        <v>102</v>
      </c>
      <c r="L482" s="6" t="s">
        <v>103</v>
      </c>
      <c r="M482" s="6" t="s">
        <v>4475</v>
      </c>
      <c r="N482" s="6" t="s">
        <v>5588</v>
      </c>
      <c r="O482" s="6" t="s">
        <v>5589</v>
      </c>
      <c r="P482" s="88">
        <v>6</v>
      </c>
      <c r="Q482" s="6" t="s">
        <v>29238</v>
      </c>
      <c r="R482" s="6" t="s">
        <v>29238</v>
      </c>
      <c r="S482" s="6" t="s">
        <v>29239</v>
      </c>
      <c r="T482" s="6" t="s">
        <v>1063</v>
      </c>
      <c r="U482" s="6" t="s">
        <v>362</v>
      </c>
      <c r="V482" s="6">
        <v>1</v>
      </c>
      <c r="W482" s="6">
        <v>60</v>
      </c>
      <c r="X482" s="6">
        <v>12.73</v>
      </c>
      <c r="Y482" s="6" t="s">
        <v>56</v>
      </c>
      <c r="AB482" s="6" t="s">
        <v>56</v>
      </c>
      <c r="AF482" s="6" t="s">
        <v>56</v>
      </c>
      <c r="AG482" s="6" t="s">
        <v>56</v>
      </c>
      <c r="AI482" s="6" t="s">
        <v>56</v>
      </c>
      <c r="AJ482" s="6" t="s">
        <v>56</v>
      </c>
      <c r="AK482" s="6" t="s">
        <v>56</v>
      </c>
      <c r="AL482" s="6" t="s">
        <v>56</v>
      </c>
      <c r="AM482" s="6" t="s">
        <v>56</v>
      </c>
      <c r="AN482" s="6" t="s">
        <v>56</v>
      </c>
      <c r="AO482" s="6" t="s">
        <v>56</v>
      </c>
      <c r="AP482" s="6" t="s">
        <v>10480</v>
      </c>
      <c r="AQ482" s="6" t="s">
        <v>10481</v>
      </c>
      <c r="AR482" s="6" t="s">
        <v>354</v>
      </c>
      <c r="AS482" s="6" t="s">
        <v>10482</v>
      </c>
      <c r="AT482" s="6" t="s">
        <v>15142</v>
      </c>
      <c r="AU482" s="6" t="s">
        <v>354</v>
      </c>
      <c r="AV482" s="6" t="s">
        <v>29240</v>
      </c>
      <c r="AW482" s="6">
        <v>6.9678754923117303</v>
      </c>
      <c r="AX482" s="6">
        <v>7.2378188800694199</v>
      </c>
      <c r="AY482" s="6">
        <v>7.5931309452273004</v>
      </c>
      <c r="AZ482" s="6">
        <v>7.5365268919513797</v>
      </c>
      <c r="BA482" s="6">
        <v>7.4034294126825504</v>
      </c>
      <c r="BB482" s="6">
        <v>7.5586905865301999</v>
      </c>
      <c r="BC482" s="6">
        <v>7.6072780631013703</v>
      </c>
      <c r="BD482" s="6">
        <v>7.1467805690081603</v>
      </c>
      <c r="BE482" s="6">
        <v>7.2667113905960896</v>
      </c>
      <c r="BF482" s="6">
        <v>7.8387704133685796</v>
      </c>
      <c r="BG482" s="6">
        <v>7.0953211012452702</v>
      </c>
      <c r="BH482" s="6">
        <v>7.2071899103628896</v>
      </c>
      <c r="BI482" s="6">
        <v>6.4107436691280499</v>
      </c>
      <c r="BJ482" s="6">
        <v>7.7373755566960103</v>
      </c>
      <c r="BK482" s="6">
        <v>8.0228014690435998</v>
      </c>
      <c r="BL482" s="6">
        <v>7.4057304631809604</v>
      </c>
      <c r="BM482" s="6">
        <v>7.7042835399192704</v>
      </c>
      <c r="BN482" s="6">
        <v>7.7030376158185998</v>
      </c>
      <c r="BO482" s="6">
        <v>6.8032966838596201</v>
      </c>
      <c r="BP482" s="6">
        <v>7.4098739910415503</v>
      </c>
      <c r="BQ482" s="6">
        <v>7.0894812380304097</v>
      </c>
      <c r="BR482" s="6">
        <v>7.9386773084554001</v>
      </c>
      <c r="BS482" s="6">
        <v>7.58882837882744</v>
      </c>
      <c r="BT482" s="6">
        <v>6.7551886619208297</v>
      </c>
      <c r="BU482" s="6">
        <v>7.6428748879254904</v>
      </c>
      <c r="BV482" s="6">
        <v>6.9281679415041397</v>
      </c>
      <c r="BW482" s="6">
        <v>6.8548129896150103</v>
      </c>
      <c r="BX482" s="6">
        <v>6.83900647822973</v>
      </c>
    </row>
    <row r="483" spans="1:76" x14ac:dyDescent="0.25">
      <c r="A483" s="7">
        <v>482</v>
      </c>
      <c r="B483" s="6" t="s">
        <v>29241</v>
      </c>
      <c r="F483" s="7">
        <v>-0.34002340198623232</v>
      </c>
      <c r="G483" s="7">
        <v>9.8897843801314441E-3</v>
      </c>
      <c r="H483" s="6" t="s">
        <v>3093</v>
      </c>
      <c r="I483" s="6" t="s">
        <v>44</v>
      </c>
      <c r="J483" s="6" t="s">
        <v>45</v>
      </c>
      <c r="K483" s="6" t="s">
        <v>46</v>
      </c>
      <c r="L483" s="6" t="s">
        <v>47</v>
      </c>
      <c r="M483" s="6" t="s">
        <v>48</v>
      </c>
      <c r="N483" s="6" t="s">
        <v>3094</v>
      </c>
      <c r="O483" s="6" t="s">
        <v>3093</v>
      </c>
      <c r="P483" s="88">
        <v>6</v>
      </c>
      <c r="Q483" s="6" t="s">
        <v>29242</v>
      </c>
      <c r="R483" s="6" t="s">
        <v>29242</v>
      </c>
      <c r="S483" s="6" t="s">
        <v>29243</v>
      </c>
      <c r="T483" s="6" t="s">
        <v>254</v>
      </c>
      <c r="U483" s="6" t="s">
        <v>254</v>
      </c>
      <c r="V483" s="6">
        <v>1</v>
      </c>
      <c r="W483" s="6">
        <v>6</v>
      </c>
      <c r="X483" s="6">
        <v>9.6999999999999993</v>
      </c>
      <c r="AW483" s="6">
        <v>6.2914057061903401</v>
      </c>
      <c r="AX483" s="6">
        <v>5.7402884582755798</v>
      </c>
      <c r="AY483" s="6">
        <v>6.4607679858245897</v>
      </c>
      <c r="AZ483" s="6">
        <v>6.4394433853343003</v>
      </c>
      <c r="BA483" s="6">
        <v>5.7376743945586002</v>
      </c>
      <c r="BB483" s="6">
        <v>6.9952468319271404</v>
      </c>
      <c r="BC483" s="6">
        <v>6.6920200652231703</v>
      </c>
      <c r="BD483" s="6">
        <v>6.3893346288194701</v>
      </c>
      <c r="BE483" s="6">
        <v>5.8565814830973597</v>
      </c>
      <c r="BF483" s="6">
        <v>6.6680923425251697</v>
      </c>
      <c r="BG483" s="6">
        <v>6.0849785735138999</v>
      </c>
      <c r="BH483" s="6">
        <v>7.3505775111907203</v>
      </c>
      <c r="BI483" s="6">
        <v>6.6773697595232102</v>
      </c>
      <c r="BJ483" s="6">
        <v>6.1400681836215503</v>
      </c>
      <c r="BK483" s="6">
        <v>6.81767153652034</v>
      </c>
      <c r="BL483" s="6">
        <v>6.6084352073278803</v>
      </c>
      <c r="BM483" s="6">
        <v>6.4799279862204502</v>
      </c>
      <c r="BN483" s="6">
        <v>6.3045634207020003</v>
      </c>
      <c r="BO483" s="6">
        <v>6.1429166823602799</v>
      </c>
      <c r="BP483" s="6">
        <v>6.4611684035687302</v>
      </c>
      <c r="BQ483" s="6">
        <v>6.4426836984779001</v>
      </c>
      <c r="BR483" s="6">
        <v>6.5809017535481296</v>
      </c>
      <c r="BS483" s="6">
        <v>6.5501454068992304</v>
      </c>
      <c r="BT483" s="6">
        <v>5.8778324668694104</v>
      </c>
      <c r="BU483" s="6">
        <v>6.90163271255574</v>
      </c>
      <c r="BV483" s="6">
        <v>6.3004435194467598</v>
      </c>
      <c r="BW483" s="6">
        <v>6.8919220198655804</v>
      </c>
      <c r="BX483" s="6">
        <v>6.3265951310761199</v>
      </c>
    </row>
    <row r="484" spans="1:76" x14ac:dyDescent="0.25">
      <c r="A484" s="7">
        <v>483</v>
      </c>
      <c r="B484" s="6" t="s">
        <v>29244</v>
      </c>
      <c r="C484" s="6" t="s">
        <v>8611</v>
      </c>
      <c r="D484" s="6" t="s">
        <v>8612</v>
      </c>
      <c r="E484" s="6" t="s">
        <v>8613</v>
      </c>
      <c r="F484" s="7">
        <v>-0.34027732062536931</v>
      </c>
      <c r="G484" s="7">
        <v>3.408997487531451E-2</v>
      </c>
      <c r="H484" s="6" t="s">
        <v>2324</v>
      </c>
      <c r="I484" s="6" t="s">
        <v>44</v>
      </c>
      <c r="J484" s="6" t="s">
        <v>45</v>
      </c>
      <c r="K484" s="6" t="s">
        <v>46</v>
      </c>
      <c r="L484" s="6" t="s">
        <v>47</v>
      </c>
      <c r="M484" s="6" t="s">
        <v>48</v>
      </c>
      <c r="N484" s="6" t="s">
        <v>2324</v>
      </c>
      <c r="P484" s="88">
        <v>5</v>
      </c>
      <c r="Q484" s="6" t="s">
        <v>29245</v>
      </c>
      <c r="R484" s="6" t="s">
        <v>29245</v>
      </c>
      <c r="S484" s="6" t="s">
        <v>29246</v>
      </c>
      <c r="T484" s="6" t="s">
        <v>362</v>
      </c>
      <c r="U484" s="6" t="s">
        <v>254</v>
      </c>
      <c r="V484" s="6">
        <v>1</v>
      </c>
      <c r="W484" s="6">
        <v>13</v>
      </c>
      <c r="X484" s="6">
        <v>6.3</v>
      </c>
      <c r="Y484" s="6" t="s">
        <v>56</v>
      </c>
      <c r="AB484" s="6" t="s">
        <v>8614</v>
      </c>
      <c r="AC484" s="6" t="s">
        <v>8615</v>
      </c>
      <c r="AD484" s="6" t="s">
        <v>8616</v>
      </c>
      <c r="AE484" s="6" t="s">
        <v>8617</v>
      </c>
      <c r="AF484" s="6" t="s">
        <v>8618</v>
      </c>
      <c r="AG484" s="6" t="s">
        <v>8619</v>
      </c>
      <c r="AH484" s="6" t="s">
        <v>8620</v>
      </c>
      <c r="AI484" s="6" t="s">
        <v>56</v>
      </c>
      <c r="AJ484" s="6" t="s">
        <v>8621</v>
      </c>
      <c r="AK484" s="6" t="s">
        <v>6835</v>
      </c>
      <c r="AL484" s="6" t="s">
        <v>326</v>
      </c>
      <c r="AM484" s="6" t="s">
        <v>56</v>
      </c>
      <c r="AN484" s="6" t="s">
        <v>56</v>
      </c>
      <c r="AO484" s="6" t="s">
        <v>56</v>
      </c>
      <c r="AP484" s="6" t="s">
        <v>8622</v>
      </c>
      <c r="AQ484" s="6" t="s">
        <v>8623</v>
      </c>
      <c r="AR484" s="6" t="s">
        <v>5</v>
      </c>
      <c r="AS484" s="6" t="s">
        <v>8624</v>
      </c>
      <c r="AT484" s="6" t="s">
        <v>8625</v>
      </c>
      <c r="AU484" s="6" t="s">
        <v>5</v>
      </c>
      <c r="AV484" s="6" t="s">
        <v>29247</v>
      </c>
      <c r="AW484" s="6">
        <v>6.2990278502226698</v>
      </c>
      <c r="AX484" s="6">
        <v>5.8972233946710402</v>
      </c>
      <c r="AY484" s="6">
        <v>7.0909102747300201</v>
      </c>
      <c r="AZ484" s="6">
        <v>7.0173673252805102</v>
      </c>
      <c r="BA484" s="6">
        <v>6.4890159237722802</v>
      </c>
      <c r="BB484" s="6">
        <v>7.0492335716853303</v>
      </c>
      <c r="BC484" s="6">
        <v>7.0854511696905602</v>
      </c>
      <c r="BD484" s="6">
        <v>6.1833697911077499</v>
      </c>
      <c r="BE484" s="6">
        <v>6.7625998735399104</v>
      </c>
      <c r="BF484" s="6">
        <v>5.9706750304917202</v>
      </c>
      <c r="BG484" s="6">
        <v>5.9454690775289096</v>
      </c>
      <c r="BH484" s="6">
        <v>6.9426429491366397</v>
      </c>
      <c r="BI484" s="6">
        <v>6.4803161598138797</v>
      </c>
      <c r="BJ484" s="6">
        <v>6.58935381980129</v>
      </c>
      <c r="BK484" s="6">
        <v>7.2735684028891798</v>
      </c>
      <c r="BL484" s="6">
        <v>6.80286611417994</v>
      </c>
      <c r="BM484" s="6">
        <v>6.6610897193031198</v>
      </c>
      <c r="BN484" s="6">
        <v>6.0858258899379001</v>
      </c>
      <c r="BO484" s="6">
        <v>7.2319917805443197</v>
      </c>
      <c r="BP484" s="6">
        <v>6.8229294545056298</v>
      </c>
      <c r="BQ484" s="6">
        <v>6.7097682665401299</v>
      </c>
      <c r="BR484" s="6">
        <v>7.2368143003462997</v>
      </c>
      <c r="BS484" s="6">
        <v>6.6539117437554003</v>
      </c>
      <c r="BT484" s="6">
        <v>5.6682796599779497</v>
      </c>
      <c r="BU484" s="6">
        <v>5.9143331063391296</v>
      </c>
      <c r="BV484" s="6">
        <v>6.4394512795135403</v>
      </c>
      <c r="BW484" s="6">
        <v>6.7741701946340802</v>
      </c>
      <c r="BX484" s="6">
        <v>6.8938200523350304</v>
      </c>
    </row>
    <row r="485" spans="1:76" x14ac:dyDescent="0.25">
      <c r="A485" s="7">
        <v>484</v>
      </c>
      <c r="B485" s="6" t="s">
        <v>29248</v>
      </c>
      <c r="C485" s="6" t="s">
        <v>14821</v>
      </c>
      <c r="D485" s="6" t="s">
        <v>14822</v>
      </c>
      <c r="E485" s="6" t="s">
        <v>14823</v>
      </c>
      <c r="F485" s="7">
        <v>-0.34040590727260422</v>
      </c>
      <c r="G485" s="7">
        <v>3.408997487531451E-2</v>
      </c>
      <c r="H485" s="6" t="s">
        <v>923</v>
      </c>
      <c r="I485" s="6" t="s">
        <v>44</v>
      </c>
      <c r="J485" s="6" t="s">
        <v>45</v>
      </c>
      <c r="K485" s="6" t="s">
        <v>46</v>
      </c>
      <c r="L485" s="6" t="s">
        <v>312</v>
      </c>
      <c r="M485" s="6" t="s">
        <v>336</v>
      </c>
      <c r="N485" s="6" t="s">
        <v>924</v>
      </c>
      <c r="O485" s="6" t="s">
        <v>923</v>
      </c>
      <c r="P485" s="88">
        <v>6</v>
      </c>
      <c r="Q485" s="6" t="s">
        <v>29249</v>
      </c>
      <c r="R485" s="6" t="s">
        <v>29249</v>
      </c>
      <c r="S485" s="6" t="s">
        <v>29250</v>
      </c>
      <c r="T485" s="6" t="s">
        <v>6360</v>
      </c>
      <c r="U485" s="6" t="s">
        <v>566</v>
      </c>
      <c r="V485" s="6">
        <v>1</v>
      </c>
      <c r="W485" s="6">
        <v>39</v>
      </c>
      <c r="X485" s="6">
        <v>11.17</v>
      </c>
      <c r="Y485" s="6" t="s">
        <v>56</v>
      </c>
      <c r="AB485" s="6" t="s">
        <v>14824</v>
      </c>
      <c r="AC485" s="6" t="s">
        <v>14825</v>
      </c>
      <c r="AD485" s="6" t="s">
        <v>14826</v>
      </c>
      <c r="AE485" s="6" t="s">
        <v>14827</v>
      </c>
      <c r="AF485" s="6" t="s">
        <v>14828</v>
      </c>
      <c r="AG485" s="6" t="s">
        <v>14829</v>
      </c>
      <c r="AH485" s="6" t="s">
        <v>14830</v>
      </c>
      <c r="AI485" s="6" t="s">
        <v>4825</v>
      </c>
      <c r="AJ485" s="6" t="s">
        <v>14831</v>
      </c>
      <c r="AK485" s="6" t="s">
        <v>66</v>
      </c>
      <c r="AL485" s="6" t="s">
        <v>67</v>
      </c>
      <c r="AM485" s="6" t="s">
        <v>56</v>
      </c>
      <c r="AN485" s="6" t="s">
        <v>56</v>
      </c>
      <c r="AO485" s="6" t="s">
        <v>56</v>
      </c>
      <c r="AP485" s="6" t="s">
        <v>9321</v>
      </c>
      <c r="AQ485" s="6" t="s">
        <v>9322</v>
      </c>
      <c r="AR485" s="6" t="s">
        <v>304</v>
      </c>
      <c r="AS485" s="6" t="s">
        <v>9323</v>
      </c>
      <c r="AT485" s="6" t="s">
        <v>29251</v>
      </c>
      <c r="AU485" s="6" t="s">
        <v>304</v>
      </c>
      <c r="AV485" s="6" t="s">
        <v>29252</v>
      </c>
      <c r="AW485" s="6">
        <v>6.4889666221644804</v>
      </c>
      <c r="AX485" s="6">
        <v>6.0513902577229999</v>
      </c>
      <c r="AY485" s="6">
        <v>6.9468672502422297</v>
      </c>
      <c r="AZ485" s="6">
        <v>5.9005724822687498</v>
      </c>
      <c r="BA485" s="6">
        <v>6.4081481933212201</v>
      </c>
      <c r="BB485" s="6">
        <v>5.83448174224739</v>
      </c>
      <c r="BC485" s="6">
        <v>6.0754165185298596</v>
      </c>
      <c r="BD485" s="6">
        <v>5.8085694724597703</v>
      </c>
      <c r="BE485" s="6">
        <v>6.0480399535658202</v>
      </c>
      <c r="BF485" s="6">
        <v>6.7337368677641196</v>
      </c>
      <c r="BG485" s="6">
        <v>7.4035529009363401</v>
      </c>
      <c r="BH485" s="6">
        <v>6.9057554702186996</v>
      </c>
      <c r="BI485" s="6">
        <v>6.4129668081034703</v>
      </c>
      <c r="BJ485" s="6">
        <v>6.3858030019661296</v>
      </c>
      <c r="BK485" s="6">
        <v>5.7377431159055403</v>
      </c>
      <c r="BL485" s="6">
        <v>6.0505541351497296</v>
      </c>
      <c r="BM485" s="6">
        <v>6.5537128538855001</v>
      </c>
      <c r="BN485" s="6">
        <v>5.6032916395427597</v>
      </c>
      <c r="BO485" s="6">
        <v>6.4215629630720796</v>
      </c>
      <c r="BP485" s="6">
        <v>5.8691530700954901</v>
      </c>
      <c r="BQ485" s="6">
        <v>6.3776418998526596</v>
      </c>
      <c r="BR485" s="6">
        <v>6.4153156109918896</v>
      </c>
      <c r="BS485" s="6">
        <v>6.4573137616305996</v>
      </c>
      <c r="BT485" s="6">
        <v>6.44423194306043</v>
      </c>
      <c r="BU485" s="6">
        <v>5.6887054013023803</v>
      </c>
      <c r="BV485" s="6">
        <v>5.9929999533221903</v>
      </c>
      <c r="BW485" s="6">
        <v>6.4499116815016597</v>
      </c>
      <c r="BX485" s="6">
        <v>5.5157559856207898</v>
      </c>
    </row>
    <row r="486" spans="1:76" x14ac:dyDescent="0.25">
      <c r="A486" s="7">
        <v>485</v>
      </c>
      <c r="B486" s="6" t="s">
        <v>29253</v>
      </c>
      <c r="C486" s="6" t="s">
        <v>13501</v>
      </c>
      <c r="D486" s="6" t="s">
        <v>315</v>
      </c>
      <c r="E486" s="6" t="s">
        <v>13503</v>
      </c>
      <c r="F486" s="7">
        <v>-0.34046467412803949</v>
      </c>
      <c r="G486" s="7">
        <v>1.4803475810029291E-3</v>
      </c>
      <c r="H486" s="6" t="s">
        <v>13651</v>
      </c>
      <c r="I486" s="6" t="s">
        <v>44</v>
      </c>
      <c r="J486" s="6" t="s">
        <v>45</v>
      </c>
      <c r="K486" s="6" t="s">
        <v>46</v>
      </c>
      <c r="L486" s="6" t="s">
        <v>312</v>
      </c>
      <c r="M486" s="6" t="s">
        <v>8876</v>
      </c>
      <c r="N486" s="6" t="s">
        <v>9257</v>
      </c>
      <c r="O486" s="6" t="s">
        <v>13651</v>
      </c>
      <c r="P486" s="88">
        <v>6</v>
      </c>
      <c r="Q486" s="6" t="s">
        <v>29254</v>
      </c>
      <c r="R486" s="6" t="s">
        <v>29254</v>
      </c>
      <c r="S486" s="6" t="s">
        <v>29255</v>
      </c>
      <c r="T486" s="6" t="s">
        <v>1695</v>
      </c>
      <c r="U486" s="6" t="s">
        <v>107</v>
      </c>
      <c r="V486" s="6">
        <v>1</v>
      </c>
      <c r="W486" s="6">
        <v>22</v>
      </c>
      <c r="X486" s="6">
        <v>8.09</v>
      </c>
      <c r="Y486" s="6" t="s">
        <v>18590</v>
      </c>
      <c r="Z486" s="6" t="s">
        <v>18591</v>
      </c>
      <c r="AA486" s="6" t="s">
        <v>18592</v>
      </c>
      <c r="AB486" s="6" t="s">
        <v>8918</v>
      </c>
      <c r="AC486" s="6" t="s">
        <v>8919</v>
      </c>
      <c r="AD486" s="6" t="s">
        <v>8920</v>
      </c>
      <c r="AE486" s="6" t="s">
        <v>8921</v>
      </c>
      <c r="AF486" s="6" t="s">
        <v>14171</v>
      </c>
      <c r="AG486" s="6" t="s">
        <v>56</v>
      </c>
      <c r="AI486" s="6" t="s">
        <v>56</v>
      </c>
      <c r="AJ486" s="6" t="s">
        <v>56</v>
      </c>
      <c r="AK486" s="6" t="s">
        <v>56</v>
      </c>
      <c r="AL486" s="6" t="s">
        <v>14172</v>
      </c>
      <c r="AM486" s="6" t="s">
        <v>56</v>
      </c>
      <c r="AN486" s="6" t="s">
        <v>56</v>
      </c>
      <c r="AO486" s="6" t="s">
        <v>56</v>
      </c>
      <c r="AP486" s="6" t="s">
        <v>16577</v>
      </c>
      <c r="AQ486" s="6" t="s">
        <v>13507</v>
      </c>
      <c r="AR486" s="6" t="s">
        <v>245</v>
      </c>
      <c r="AS486" s="6" t="s">
        <v>13508</v>
      </c>
      <c r="AT486" s="6" t="s">
        <v>14174</v>
      </c>
      <c r="AU486" s="6" t="s">
        <v>245</v>
      </c>
      <c r="AV486" s="6" t="s">
        <v>18593</v>
      </c>
      <c r="AW486" s="6">
        <v>6.3621149408286204</v>
      </c>
      <c r="AX486" s="6">
        <v>6.5124440735881004</v>
      </c>
      <c r="AY486" s="6">
        <v>6.7104476432246001</v>
      </c>
      <c r="AZ486" s="6">
        <v>6.5259450020806202</v>
      </c>
      <c r="BA486" s="6">
        <v>6.2377575654739097</v>
      </c>
      <c r="BB486" s="6">
        <v>6.5379691280106096</v>
      </c>
      <c r="BC486" s="6">
        <v>6.4931792601924396</v>
      </c>
      <c r="BD486" s="6">
        <v>6.5422110071583903</v>
      </c>
      <c r="BE486" s="6">
        <v>6.5872114074921004</v>
      </c>
      <c r="BF486" s="6">
        <v>6.7072465487365101</v>
      </c>
      <c r="BG486" s="6">
        <v>6.4548983435092104</v>
      </c>
      <c r="BH486" s="6">
        <v>6.6668339551631899</v>
      </c>
      <c r="BI486" s="6">
        <v>5.5785372132717104</v>
      </c>
      <c r="BJ486" s="6">
        <v>6.4890581778391203</v>
      </c>
      <c r="BK486" s="6">
        <v>7.5287367905789297</v>
      </c>
      <c r="BL486" s="6">
        <v>7.0724356006167799</v>
      </c>
      <c r="BM486" s="6">
        <v>6.7652475395140801</v>
      </c>
      <c r="BN486" s="6">
        <v>6.4835089885397101</v>
      </c>
      <c r="BO486" s="6">
        <v>6.2051740620337901</v>
      </c>
      <c r="BP486" s="6">
        <v>6.3720556358828704</v>
      </c>
      <c r="BQ486" s="6">
        <v>6.4858336756784896</v>
      </c>
      <c r="BR486" s="6">
        <v>6.8428702346733399</v>
      </c>
      <c r="BS486" s="6">
        <v>6.6305449255142799</v>
      </c>
      <c r="BT486" s="6">
        <v>6.42872603659782</v>
      </c>
      <c r="BU486" s="6">
        <v>6.6498410133311898</v>
      </c>
      <c r="BV486" s="6">
        <v>6.9247159976869801</v>
      </c>
      <c r="BW486" s="6">
        <v>6.96064441304393</v>
      </c>
      <c r="BX486" s="6">
        <v>6.5854131791688904</v>
      </c>
    </row>
    <row r="487" spans="1:76" x14ac:dyDescent="0.25">
      <c r="A487" s="7">
        <v>486</v>
      </c>
      <c r="B487" s="6" t="s">
        <v>29256</v>
      </c>
      <c r="C487" s="6" t="s">
        <v>1813</v>
      </c>
      <c r="D487" s="6" t="s">
        <v>1814</v>
      </c>
      <c r="E487" s="6" t="s">
        <v>1815</v>
      </c>
      <c r="F487" s="7">
        <v>-0.34054511395950732</v>
      </c>
      <c r="G487" s="7">
        <v>8.6464742091015116E-3</v>
      </c>
      <c r="H487" s="6" t="s">
        <v>181</v>
      </c>
      <c r="I487" s="6" t="s">
        <v>44</v>
      </c>
      <c r="J487" s="6" t="s">
        <v>101</v>
      </c>
      <c r="K487" s="6" t="s">
        <v>102</v>
      </c>
      <c r="L487" s="6" t="s">
        <v>103</v>
      </c>
      <c r="M487" s="6" t="s">
        <v>170</v>
      </c>
      <c r="N487" s="6" t="s">
        <v>182</v>
      </c>
      <c r="O487" s="6" t="s">
        <v>181</v>
      </c>
      <c r="P487" s="88">
        <v>6</v>
      </c>
      <c r="Q487" s="6" t="s">
        <v>29257</v>
      </c>
      <c r="R487" s="6" t="s">
        <v>29257</v>
      </c>
      <c r="S487" s="6" t="s">
        <v>29258</v>
      </c>
      <c r="T487" s="6" t="s">
        <v>971</v>
      </c>
      <c r="U487" s="6" t="s">
        <v>418</v>
      </c>
      <c r="V487" s="6">
        <v>1</v>
      </c>
      <c r="W487" s="6">
        <v>26</v>
      </c>
      <c r="X487" s="6">
        <v>7.32</v>
      </c>
      <c r="Y487" s="6" t="s">
        <v>56</v>
      </c>
      <c r="AB487" s="6" t="s">
        <v>1816</v>
      </c>
      <c r="AC487" s="6" t="s">
        <v>1817</v>
      </c>
      <c r="AD487" s="6" t="s">
        <v>1818</v>
      </c>
      <c r="AE487" s="6" t="s">
        <v>1819</v>
      </c>
      <c r="AF487" s="6" t="s">
        <v>1820</v>
      </c>
      <c r="AG487" s="6" t="s">
        <v>1821</v>
      </c>
      <c r="AH487" s="6" t="s">
        <v>1822</v>
      </c>
      <c r="AI487" s="6" t="s">
        <v>1823</v>
      </c>
      <c r="AJ487" s="6" t="s">
        <v>1824</v>
      </c>
      <c r="AK487" s="6" t="s">
        <v>1825</v>
      </c>
      <c r="AL487" s="6" t="s">
        <v>67</v>
      </c>
      <c r="AM487" s="6" t="s">
        <v>56</v>
      </c>
      <c r="AN487" s="6" t="s">
        <v>56</v>
      </c>
      <c r="AO487" s="6" t="s">
        <v>56</v>
      </c>
      <c r="AP487" s="6" t="s">
        <v>18366</v>
      </c>
      <c r="AQ487" s="6" t="s">
        <v>1827</v>
      </c>
      <c r="AR487" s="6" t="s">
        <v>72</v>
      </c>
      <c r="AS487" s="6" t="s">
        <v>1828</v>
      </c>
      <c r="AT487" s="6" t="s">
        <v>18367</v>
      </c>
      <c r="AU487" s="6" t="s">
        <v>72</v>
      </c>
      <c r="AV487" s="6" t="s">
        <v>29259</v>
      </c>
      <c r="AW487" s="6">
        <v>6.0091005993264499</v>
      </c>
      <c r="AX487" s="6">
        <v>6.3289299725838504</v>
      </c>
      <c r="AY487" s="6">
        <v>6.6428601514225498</v>
      </c>
      <c r="AZ487" s="6">
        <v>6.62875674940656</v>
      </c>
      <c r="BA487" s="6">
        <v>6.4041365763940199</v>
      </c>
      <c r="BB487" s="6">
        <v>7.61178702463347</v>
      </c>
      <c r="BC487" s="6">
        <v>6.5950607170141504</v>
      </c>
      <c r="BD487" s="6">
        <v>6.4771937758428004</v>
      </c>
      <c r="BE487" s="6">
        <v>6.4904572801543097</v>
      </c>
      <c r="BF487" s="6">
        <v>6.2536737751327101</v>
      </c>
      <c r="BG487" s="6">
        <v>6.03862651937043</v>
      </c>
      <c r="BH487" s="6">
        <v>6.63387236356317</v>
      </c>
      <c r="BI487" s="6">
        <v>6.1694542926400802</v>
      </c>
      <c r="BJ487" s="6">
        <v>6.5545437916613203</v>
      </c>
      <c r="BK487" s="6">
        <v>6.6003984635541597</v>
      </c>
      <c r="BL487" s="6">
        <v>6.7129148264820104</v>
      </c>
      <c r="BM487" s="6">
        <v>7.4046832434234302</v>
      </c>
      <c r="BN487" s="6">
        <v>6.2309700174755296</v>
      </c>
      <c r="BO487" s="6">
        <v>6.1729095725938601</v>
      </c>
      <c r="BP487" s="6">
        <v>6.26106078561107</v>
      </c>
      <c r="BQ487" s="6">
        <v>6.3803380733697201</v>
      </c>
      <c r="BR487" s="6">
        <v>6.4221794790287801</v>
      </c>
      <c r="BS487" s="6">
        <v>6.8870459849895997</v>
      </c>
      <c r="BT487" s="6">
        <v>6.3741232085876698</v>
      </c>
      <c r="BU487" s="6">
        <v>6.7923672422336896</v>
      </c>
      <c r="BV487" s="6">
        <v>6.2597613055925097</v>
      </c>
      <c r="BW487" s="6">
        <v>6.89508265775798</v>
      </c>
      <c r="BX487" s="6">
        <v>6.4504571194345202</v>
      </c>
    </row>
    <row r="488" spans="1:76" x14ac:dyDescent="0.25">
      <c r="A488" s="7">
        <v>487</v>
      </c>
      <c r="B488" s="6" t="s">
        <v>29260</v>
      </c>
      <c r="C488" s="6" t="s">
        <v>3829</v>
      </c>
      <c r="D488" s="6" t="s">
        <v>3830</v>
      </c>
      <c r="E488" s="6" t="s">
        <v>3831</v>
      </c>
      <c r="F488" s="7">
        <v>-0.34111425676129242</v>
      </c>
      <c r="G488" s="7">
        <v>7.5447859428227036E-3</v>
      </c>
      <c r="H488" s="6" t="s">
        <v>2323</v>
      </c>
      <c r="I488" s="6" t="s">
        <v>44</v>
      </c>
      <c r="J488" s="6" t="s">
        <v>45</v>
      </c>
      <c r="K488" s="6" t="s">
        <v>46</v>
      </c>
      <c r="L488" s="6" t="s">
        <v>47</v>
      </c>
      <c r="M488" s="6" t="s">
        <v>48</v>
      </c>
      <c r="N488" s="6" t="s">
        <v>2324</v>
      </c>
      <c r="O488" s="6" t="s">
        <v>2323</v>
      </c>
      <c r="P488" s="88">
        <v>6</v>
      </c>
      <c r="Q488" s="6" t="s">
        <v>29261</v>
      </c>
      <c r="R488" s="6" t="s">
        <v>29261</v>
      </c>
      <c r="S488" s="6" t="s">
        <v>29262</v>
      </c>
      <c r="T488" s="6" t="s">
        <v>388</v>
      </c>
      <c r="U488" s="6" t="s">
        <v>388</v>
      </c>
      <c r="V488" s="6">
        <v>1</v>
      </c>
      <c r="W488" s="6">
        <v>7</v>
      </c>
      <c r="X488" s="6">
        <v>4.8099999999999996</v>
      </c>
      <c r="Y488" s="6" t="s">
        <v>56</v>
      </c>
      <c r="AB488" s="6" t="s">
        <v>3835</v>
      </c>
      <c r="AC488" s="6" t="s">
        <v>3836</v>
      </c>
      <c r="AD488" s="6" t="s">
        <v>3837</v>
      </c>
      <c r="AE488" s="6" t="s">
        <v>3838</v>
      </c>
      <c r="AF488" s="6" t="s">
        <v>3839</v>
      </c>
      <c r="AG488" s="6" t="s">
        <v>3840</v>
      </c>
      <c r="AH488" s="6" t="s">
        <v>3841</v>
      </c>
      <c r="AI488" s="6" t="s">
        <v>56</v>
      </c>
      <c r="AJ488" s="6" t="s">
        <v>3842</v>
      </c>
      <c r="AK488" s="6" t="s">
        <v>3843</v>
      </c>
      <c r="AL488" s="6" t="s">
        <v>3844</v>
      </c>
      <c r="AM488" s="6" t="s">
        <v>56</v>
      </c>
      <c r="AN488" s="6" t="s">
        <v>56</v>
      </c>
      <c r="AO488" s="6" t="s">
        <v>56</v>
      </c>
      <c r="AP488" s="6" t="s">
        <v>3845</v>
      </c>
      <c r="AQ488" s="6" t="s">
        <v>3846</v>
      </c>
      <c r="AR488" s="6" t="s">
        <v>402</v>
      </c>
      <c r="AS488" s="6" t="s">
        <v>3847</v>
      </c>
      <c r="AT488" s="6" t="s">
        <v>29263</v>
      </c>
      <c r="AU488" s="6" t="s">
        <v>402</v>
      </c>
      <c r="AV488" s="6" t="s">
        <v>29264</v>
      </c>
      <c r="AW488" s="6">
        <v>5.9691297056082604</v>
      </c>
      <c r="AX488" s="6">
        <v>6.4743844486754902</v>
      </c>
      <c r="AY488" s="6">
        <v>6.3999852290041099</v>
      </c>
      <c r="AZ488" s="6">
        <v>6.3364499270882204</v>
      </c>
      <c r="BA488" s="6">
        <v>5.9718188412407196</v>
      </c>
      <c r="BB488" s="6">
        <v>6.4354543128767796</v>
      </c>
      <c r="BC488" s="6">
        <v>6.4534790298580198</v>
      </c>
      <c r="BD488" s="6">
        <v>5.8085998401785304</v>
      </c>
      <c r="BE488" s="6">
        <v>6.4537235434477198</v>
      </c>
      <c r="BF488" s="6">
        <v>6.3017245283306398</v>
      </c>
      <c r="BG488" s="6">
        <v>6.6489257866244298</v>
      </c>
      <c r="BH488" s="6">
        <v>7.10932542153488</v>
      </c>
      <c r="BI488" s="6">
        <v>6.5283060746075403</v>
      </c>
      <c r="BJ488" s="6">
        <v>5.8421322522158601</v>
      </c>
      <c r="BK488" s="6">
        <v>6.8668483686454804</v>
      </c>
      <c r="BL488" s="6">
        <v>6.3514181396155802</v>
      </c>
      <c r="BM488" s="6">
        <v>6.6101383770512303</v>
      </c>
      <c r="BN488" s="6">
        <v>6.2536410816903096</v>
      </c>
      <c r="BO488" s="6">
        <v>6.0556061233073502</v>
      </c>
      <c r="BP488" s="6">
        <v>6.0784481175758502</v>
      </c>
      <c r="BQ488" s="6">
        <v>6.40685531277368</v>
      </c>
      <c r="BR488" s="6">
        <v>6.07459375280534</v>
      </c>
      <c r="BS488" s="6">
        <v>6.7827341970540802</v>
      </c>
      <c r="BT488" s="6">
        <v>6.4666838650869503</v>
      </c>
      <c r="BU488" s="6">
        <v>6.4853453008826198</v>
      </c>
      <c r="BV488" s="6">
        <v>6.1667559344859102</v>
      </c>
      <c r="BW488" s="6">
        <v>6.5059365600380099</v>
      </c>
      <c r="BX488" s="6">
        <v>6.1094607618782799</v>
      </c>
    </row>
    <row r="489" spans="1:76" x14ac:dyDescent="0.25">
      <c r="A489" s="7">
        <v>488</v>
      </c>
      <c r="B489" s="6" t="s">
        <v>29265</v>
      </c>
      <c r="C489" s="6" t="s">
        <v>17629</v>
      </c>
      <c r="D489" s="6" t="s">
        <v>3503</v>
      </c>
      <c r="E489" s="6" t="s">
        <v>13265</v>
      </c>
      <c r="F489" s="7">
        <v>-0.34115932156412221</v>
      </c>
      <c r="G489" s="7">
        <v>1.660233798920643E-2</v>
      </c>
      <c r="H489" s="6" t="s">
        <v>100</v>
      </c>
      <c r="I489" s="6" t="s">
        <v>44</v>
      </c>
      <c r="J489" s="6" t="s">
        <v>101</v>
      </c>
      <c r="K489" s="6" t="s">
        <v>102</v>
      </c>
      <c r="L489" s="6" t="s">
        <v>103</v>
      </c>
      <c r="M489" s="6" t="s">
        <v>104</v>
      </c>
      <c r="N489" s="6" t="s">
        <v>105</v>
      </c>
      <c r="O489" s="6" t="s">
        <v>100</v>
      </c>
      <c r="P489" s="88">
        <v>6</v>
      </c>
      <c r="Q489" s="6" t="s">
        <v>29266</v>
      </c>
      <c r="R489" s="6" t="s">
        <v>29266</v>
      </c>
      <c r="S489" s="6" t="s">
        <v>29267</v>
      </c>
      <c r="T489" s="6" t="s">
        <v>1551</v>
      </c>
      <c r="U489" s="6" t="s">
        <v>2604</v>
      </c>
      <c r="V489" s="6">
        <v>1</v>
      </c>
      <c r="W489" s="6">
        <v>138</v>
      </c>
      <c r="X489" s="6">
        <v>14.26</v>
      </c>
      <c r="Y489" s="6" t="s">
        <v>13266</v>
      </c>
      <c r="Z489" s="6" t="s">
        <v>13267</v>
      </c>
      <c r="AA489" s="6" t="s">
        <v>13268</v>
      </c>
      <c r="AB489" s="6" t="s">
        <v>12415</v>
      </c>
      <c r="AC489" s="6" t="s">
        <v>12416</v>
      </c>
      <c r="AD489" s="6" t="s">
        <v>12417</v>
      </c>
      <c r="AE489" s="6" t="s">
        <v>3507</v>
      </c>
      <c r="AF489" s="6" t="s">
        <v>12418</v>
      </c>
      <c r="AG489" s="6" t="s">
        <v>12419</v>
      </c>
      <c r="AH489" s="6" t="s">
        <v>12420</v>
      </c>
      <c r="AI489" s="6" t="s">
        <v>56</v>
      </c>
      <c r="AJ489" s="6" t="s">
        <v>12421</v>
      </c>
      <c r="AK489" s="6" t="s">
        <v>3513</v>
      </c>
      <c r="AL489" s="6" t="s">
        <v>326</v>
      </c>
      <c r="AM489" s="6" t="s">
        <v>56</v>
      </c>
      <c r="AN489" s="6" t="s">
        <v>56</v>
      </c>
      <c r="AO489" s="6" t="s">
        <v>56</v>
      </c>
      <c r="AP489" s="6" t="s">
        <v>3514</v>
      </c>
      <c r="AQ489" s="6" t="s">
        <v>3515</v>
      </c>
      <c r="AR489" s="6" t="s">
        <v>442</v>
      </c>
      <c r="AS489" s="6" t="s">
        <v>3516</v>
      </c>
      <c r="AT489" s="6" t="s">
        <v>12422</v>
      </c>
      <c r="AU489" s="6" t="s">
        <v>442</v>
      </c>
      <c r="AV489" s="6" t="s">
        <v>17630</v>
      </c>
      <c r="AW489" s="6">
        <v>6.58230215921379</v>
      </c>
      <c r="AX489" s="6">
        <v>6.6954817640495596</v>
      </c>
      <c r="AY489" s="6">
        <v>6.7394893538414404</v>
      </c>
      <c r="AZ489" s="6">
        <v>7.1386247778350498</v>
      </c>
      <c r="BA489" s="6">
        <v>6.6705845263616697</v>
      </c>
      <c r="BB489" s="6">
        <v>7.3741799280032998</v>
      </c>
      <c r="BC489" s="6">
        <v>8.2270120985660604</v>
      </c>
      <c r="BD489" s="6">
        <v>6.8203099210073299</v>
      </c>
      <c r="BE489" s="6">
        <v>6.8640303026047702</v>
      </c>
      <c r="BF489" s="6">
        <v>7.3865168185215397</v>
      </c>
      <c r="BG489" s="6">
        <v>7.0022287598467399</v>
      </c>
      <c r="BH489" s="6">
        <v>7.1999196789977704</v>
      </c>
      <c r="BI489" s="6">
        <v>6.2800843868471503</v>
      </c>
      <c r="BJ489" s="6">
        <v>7.7478583111424504</v>
      </c>
      <c r="BK489" s="6">
        <v>6.6893888720650301</v>
      </c>
      <c r="BL489" s="6">
        <v>7.0525073744929196</v>
      </c>
      <c r="BM489" s="6">
        <v>7.4464284400498597</v>
      </c>
      <c r="BN489" s="6">
        <v>6.5344387436948503</v>
      </c>
      <c r="BO489" s="6">
        <v>6.7021634149084903</v>
      </c>
      <c r="BP489" s="6">
        <v>6.5851166545768596</v>
      </c>
      <c r="BQ489" s="6">
        <v>7.4384236887039199</v>
      </c>
      <c r="BR489" s="6">
        <v>7.4311546251449698</v>
      </c>
      <c r="BS489" s="6">
        <v>7.0029885405749797</v>
      </c>
      <c r="BT489" s="6">
        <v>6.5964597488959704</v>
      </c>
      <c r="BU489" s="6">
        <v>6.80978192228834</v>
      </c>
      <c r="BV489" s="6">
        <v>6.8627871578011703</v>
      </c>
      <c r="BW489" s="6">
        <v>6.7895490554551099</v>
      </c>
      <c r="BX489" s="6">
        <v>6.9628782086321301</v>
      </c>
    </row>
    <row r="490" spans="1:76" x14ac:dyDescent="0.25">
      <c r="A490" s="7">
        <v>489</v>
      </c>
      <c r="B490" s="6" t="s">
        <v>29268</v>
      </c>
      <c r="C490" s="6" t="s">
        <v>108</v>
      </c>
      <c r="D490" s="6" t="s">
        <v>5132</v>
      </c>
      <c r="E490" s="6" t="s">
        <v>56</v>
      </c>
      <c r="F490" s="7">
        <v>-0.34148039484018972</v>
      </c>
      <c r="G490" s="7">
        <v>3.7065047065743019E-3</v>
      </c>
      <c r="H490" s="6" t="s">
        <v>417</v>
      </c>
      <c r="I490" s="6" t="s">
        <v>44</v>
      </c>
      <c r="J490" s="6" t="s">
        <v>101</v>
      </c>
      <c r="K490" s="6" t="s">
        <v>102</v>
      </c>
      <c r="L490" s="6" t="s">
        <v>103</v>
      </c>
      <c r="M490" s="6" t="s">
        <v>104</v>
      </c>
      <c r="N490" s="6" t="s">
        <v>417</v>
      </c>
      <c r="P490" s="88">
        <v>5</v>
      </c>
      <c r="Q490" s="6" t="s">
        <v>29271</v>
      </c>
      <c r="R490" s="6" t="s">
        <v>29269</v>
      </c>
      <c r="S490" s="6" t="s">
        <v>29270</v>
      </c>
      <c r="T490" s="6" t="s">
        <v>5698</v>
      </c>
      <c r="U490" s="6" t="s">
        <v>19473</v>
      </c>
      <c r="V490" s="6">
        <v>2</v>
      </c>
      <c r="W490" s="6">
        <v>10</v>
      </c>
      <c r="X490" s="6">
        <v>4.54</v>
      </c>
      <c r="Y490" s="6" t="s">
        <v>56</v>
      </c>
      <c r="AB490" s="6" t="s">
        <v>56</v>
      </c>
      <c r="AF490" s="6" t="s">
        <v>126</v>
      </c>
      <c r="AG490" s="6" t="s">
        <v>56</v>
      </c>
      <c r="AI490" s="6" t="s">
        <v>56</v>
      </c>
      <c r="AJ490" s="6" t="s">
        <v>56</v>
      </c>
      <c r="AK490" s="6" t="s">
        <v>56</v>
      </c>
      <c r="AL490" s="6" t="s">
        <v>112</v>
      </c>
      <c r="AM490" s="6" t="s">
        <v>127</v>
      </c>
      <c r="AN490" s="6" t="s">
        <v>56</v>
      </c>
      <c r="AO490" s="6" t="s">
        <v>56</v>
      </c>
      <c r="AP490" s="6" t="s">
        <v>128</v>
      </c>
      <c r="AQ490" s="6" t="s">
        <v>129</v>
      </c>
      <c r="AR490" s="6" t="s">
        <v>130</v>
      </c>
      <c r="AS490" s="6" t="s">
        <v>131</v>
      </c>
      <c r="AT490" s="6" t="s">
        <v>28957</v>
      </c>
      <c r="AU490" s="6" t="s">
        <v>133</v>
      </c>
      <c r="AV490" s="6" t="s">
        <v>29272</v>
      </c>
      <c r="AW490" s="6">
        <v>5.9455626228481098</v>
      </c>
      <c r="AX490" s="6">
        <v>6.21420809485618</v>
      </c>
      <c r="AY490" s="6">
        <v>6.6807524716300897</v>
      </c>
      <c r="AZ490" s="6">
        <v>6.5939354719186598</v>
      </c>
      <c r="BA490" s="6">
        <v>6.5449544647851301</v>
      </c>
      <c r="BB490" s="6">
        <v>6.6914308215507097</v>
      </c>
      <c r="BC490" s="6">
        <v>6.6230477103026102</v>
      </c>
      <c r="BD490" s="6">
        <v>5.9053025006490101</v>
      </c>
      <c r="BE490" s="6">
        <v>6.3175397538100002</v>
      </c>
      <c r="BF490" s="6">
        <v>6.7490522743114001</v>
      </c>
      <c r="BG490" s="6">
        <v>6.9406509858226499</v>
      </c>
      <c r="BH490" s="6">
        <v>6.4550582975763602</v>
      </c>
      <c r="BI490" s="6">
        <v>6.3892852923880898</v>
      </c>
      <c r="BJ490" s="6">
        <v>7.0546322412173099</v>
      </c>
      <c r="BK490" s="6">
        <v>6.7155062096193996</v>
      </c>
      <c r="BL490" s="6">
        <v>6.6163863352010699</v>
      </c>
      <c r="BM490" s="6">
        <v>6.6029169853929401</v>
      </c>
      <c r="BN490" s="6">
        <v>6.2909194564412196</v>
      </c>
      <c r="BO490" s="6">
        <v>5.9774611206853896</v>
      </c>
      <c r="BP490" s="6">
        <v>6.0655109989015399</v>
      </c>
      <c r="BQ490" s="6">
        <v>6.6317873587306897</v>
      </c>
      <c r="BR490" s="6">
        <v>6.4251388717521998</v>
      </c>
      <c r="BS490" s="6">
        <v>6.2622020703125703</v>
      </c>
      <c r="BT490" s="6">
        <v>6.1958169349463397</v>
      </c>
      <c r="BU490" s="6">
        <v>5.7123979735514903</v>
      </c>
      <c r="BV490" s="6">
        <v>6.4445135483415896</v>
      </c>
      <c r="BW490" s="6">
        <v>6.7002060697870496</v>
      </c>
      <c r="BX490" s="6">
        <v>5.8883008322160801</v>
      </c>
    </row>
    <row r="491" spans="1:76" x14ac:dyDescent="0.25">
      <c r="A491" s="7">
        <v>490</v>
      </c>
      <c r="B491" s="6" t="s">
        <v>29273</v>
      </c>
      <c r="C491" s="6" t="s">
        <v>8885</v>
      </c>
      <c r="D491" s="6" t="s">
        <v>8886</v>
      </c>
      <c r="E491" s="6" t="s">
        <v>8887</v>
      </c>
      <c r="F491" s="7">
        <v>-0.34164973684307842</v>
      </c>
      <c r="G491" s="7">
        <v>1.2616021206475661E-3</v>
      </c>
      <c r="H491" s="6" t="s">
        <v>46</v>
      </c>
      <c r="I491" s="6" t="s">
        <v>44</v>
      </c>
      <c r="J491" s="6" t="s">
        <v>45</v>
      </c>
      <c r="K491" s="6" t="s">
        <v>46</v>
      </c>
      <c r="P491" s="88">
        <v>2</v>
      </c>
      <c r="Q491" s="6" t="s">
        <v>29274</v>
      </c>
      <c r="R491" s="6" t="s">
        <v>29274</v>
      </c>
      <c r="S491" s="6" t="s">
        <v>29275</v>
      </c>
      <c r="T491" s="6" t="s">
        <v>528</v>
      </c>
      <c r="U491" s="6" t="s">
        <v>565</v>
      </c>
      <c r="V491" s="6">
        <v>1</v>
      </c>
      <c r="W491" s="6">
        <v>18</v>
      </c>
      <c r="X491" s="6">
        <v>10.24</v>
      </c>
      <c r="Y491" s="6" t="s">
        <v>56</v>
      </c>
      <c r="AB491" s="6" t="s">
        <v>56</v>
      </c>
      <c r="AF491" s="6" t="s">
        <v>8888</v>
      </c>
      <c r="AG491" s="6" t="s">
        <v>396</v>
      </c>
      <c r="AH491" s="6" t="s">
        <v>397</v>
      </c>
      <c r="AI491" s="6" t="s">
        <v>991</v>
      </c>
      <c r="AJ491" s="6" t="s">
        <v>56</v>
      </c>
      <c r="AK491" s="6" t="s">
        <v>56</v>
      </c>
      <c r="AL491" s="6" t="s">
        <v>571</v>
      </c>
      <c r="AM491" s="6" t="s">
        <v>56</v>
      </c>
      <c r="AN491" s="6" t="s">
        <v>56</v>
      </c>
      <c r="AO491" s="6" t="s">
        <v>56</v>
      </c>
      <c r="AP491" s="6" t="s">
        <v>8889</v>
      </c>
      <c r="AQ491" s="6" t="s">
        <v>8890</v>
      </c>
      <c r="AR491" s="6" t="s">
        <v>402</v>
      </c>
      <c r="AS491" s="6" t="s">
        <v>8891</v>
      </c>
      <c r="AT491" s="6" t="s">
        <v>8892</v>
      </c>
      <c r="AU491" s="6" t="s">
        <v>402</v>
      </c>
      <c r="AV491" s="6" t="s">
        <v>29276</v>
      </c>
      <c r="AW491" s="6">
        <v>6.30080214845007</v>
      </c>
      <c r="AX491" s="6">
        <v>6.3153511920338401</v>
      </c>
      <c r="AY491" s="6">
        <v>6.65421515481487</v>
      </c>
      <c r="AZ491" s="6">
        <v>6.5410424088481696</v>
      </c>
      <c r="BA491" s="6">
        <v>6.6066179051764404</v>
      </c>
      <c r="BB491" s="6">
        <v>7.0335846157129804</v>
      </c>
      <c r="BC491" s="6">
        <v>6.8762352235734197</v>
      </c>
      <c r="BD491" s="6">
        <v>6.4247919929173003</v>
      </c>
      <c r="BE491" s="6">
        <v>6.9675667422021297</v>
      </c>
      <c r="BF491" s="6">
        <v>6.5461539687580599</v>
      </c>
      <c r="BG491" s="6">
        <v>6.0074729507413496</v>
      </c>
      <c r="BH491" s="6">
        <v>6.92342542047506</v>
      </c>
      <c r="BI491" s="6">
        <v>6.7117735804564802</v>
      </c>
      <c r="BJ491" s="6">
        <v>6.3750599367010397</v>
      </c>
      <c r="BK491" s="6">
        <v>6.9722676999072899</v>
      </c>
      <c r="BL491" s="6">
        <v>6.7535410061214396</v>
      </c>
      <c r="BM491" s="6">
        <v>6.4504109375620899</v>
      </c>
      <c r="BN491" s="6">
        <v>6.4300276225837196</v>
      </c>
      <c r="BO491" s="6">
        <v>6.6978046197863002</v>
      </c>
      <c r="BP491" s="6">
        <v>6.4499719646703602</v>
      </c>
      <c r="BQ491" s="6">
        <v>6.13805816102174</v>
      </c>
      <c r="BR491" s="6">
        <v>7.0622811075999596</v>
      </c>
      <c r="BS491" s="6">
        <v>6.7076894629631401</v>
      </c>
      <c r="BT491" s="6">
        <v>6.2742620212432003</v>
      </c>
      <c r="BU491" s="6">
        <v>6.2543791116665099</v>
      </c>
      <c r="BV491" s="6">
        <v>6.1134673720744797</v>
      </c>
      <c r="BW491" s="6">
        <v>6.6502979044227999</v>
      </c>
      <c r="BX491" s="6">
        <v>6.3247002884025596</v>
      </c>
    </row>
    <row r="492" spans="1:76" x14ac:dyDescent="0.25">
      <c r="A492" s="7">
        <v>491</v>
      </c>
      <c r="B492" s="6" t="s">
        <v>29277</v>
      </c>
      <c r="C492" s="6" t="s">
        <v>108</v>
      </c>
      <c r="D492" s="6" t="s">
        <v>29282</v>
      </c>
      <c r="E492" s="6" t="s">
        <v>56</v>
      </c>
      <c r="F492" s="7">
        <v>-0.34166686212437553</v>
      </c>
      <c r="G492" s="7">
        <v>3.0382235668296221E-2</v>
      </c>
      <c r="H492" s="6" t="s">
        <v>29280</v>
      </c>
      <c r="I492" s="6" t="s">
        <v>44</v>
      </c>
      <c r="J492" s="6" t="s">
        <v>139</v>
      </c>
      <c r="K492" s="6" t="s">
        <v>1671</v>
      </c>
      <c r="L492" s="6" t="s">
        <v>1672</v>
      </c>
      <c r="M492" s="6" t="s">
        <v>1673</v>
      </c>
      <c r="N492" s="6" t="s">
        <v>29281</v>
      </c>
      <c r="O492" s="6" t="s">
        <v>29280</v>
      </c>
      <c r="P492" s="88">
        <v>6</v>
      </c>
      <c r="Q492" s="6" t="s">
        <v>29278</v>
      </c>
      <c r="R492" s="6" t="s">
        <v>29278</v>
      </c>
      <c r="S492" s="6" t="s">
        <v>29279</v>
      </c>
      <c r="T492" s="6" t="s">
        <v>5581</v>
      </c>
      <c r="U492" s="6" t="s">
        <v>107</v>
      </c>
      <c r="V492" s="6">
        <v>1</v>
      </c>
      <c r="W492" s="6">
        <v>46</v>
      </c>
      <c r="X492" s="6">
        <v>15.89</v>
      </c>
      <c r="Y492" s="6" t="s">
        <v>56</v>
      </c>
      <c r="AB492" s="6" t="s">
        <v>56</v>
      </c>
      <c r="AF492" s="6" t="s">
        <v>56</v>
      </c>
      <c r="AG492" s="6" t="s">
        <v>56</v>
      </c>
      <c r="AI492" s="6" t="s">
        <v>56</v>
      </c>
      <c r="AJ492" s="6" t="s">
        <v>56</v>
      </c>
      <c r="AK492" s="6" t="s">
        <v>56</v>
      </c>
      <c r="AL492" s="6" t="s">
        <v>56</v>
      </c>
      <c r="AM492" s="6" t="s">
        <v>56</v>
      </c>
      <c r="AN492" s="6" t="s">
        <v>56</v>
      </c>
      <c r="AO492" s="6" t="s">
        <v>56</v>
      </c>
      <c r="AP492" s="6" t="s">
        <v>56</v>
      </c>
      <c r="AQ492" s="6" t="s">
        <v>6496</v>
      </c>
      <c r="AR492" s="6" t="s">
        <v>532</v>
      </c>
      <c r="AS492" s="6" t="s">
        <v>6497</v>
      </c>
      <c r="AT492" s="6" t="s">
        <v>29283</v>
      </c>
      <c r="AU492" s="6" t="s">
        <v>245</v>
      </c>
      <c r="AV492" s="6" t="s">
        <v>29284</v>
      </c>
      <c r="AW492" s="6">
        <v>6.2175465083145598</v>
      </c>
      <c r="AX492" s="6">
        <v>6.3742208972430197</v>
      </c>
      <c r="AY492" s="6">
        <v>5.9752369067287399</v>
      </c>
      <c r="AZ492" s="6">
        <v>6.1756135620329804</v>
      </c>
      <c r="BA492" s="6">
        <v>5.9222665342154404</v>
      </c>
      <c r="BB492" s="6">
        <v>6.58233904584832</v>
      </c>
      <c r="BC492" s="6">
        <v>7.6831866838093701</v>
      </c>
      <c r="BD492" s="6">
        <v>5.7216094911278796</v>
      </c>
      <c r="BE492" s="6">
        <v>6.55664697582798</v>
      </c>
      <c r="BF492" s="6">
        <v>5.97000777098678</v>
      </c>
      <c r="BG492" s="6">
        <v>6.2316568328365296</v>
      </c>
      <c r="BH492" s="6">
        <v>6.3333219117866504</v>
      </c>
      <c r="BI492" s="6">
        <v>6.2251802667631901</v>
      </c>
      <c r="BJ492" s="6">
        <v>5.6031292099546297</v>
      </c>
      <c r="BK492" s="6">
        <v>6.3222313557188299</v>
      </c>
      <c r="BL492" s="6">
        <v>6.7457616987398099</v>
      </c>
      <c r="BM492" s="6">
        <v>6.2617492136050803</v>
      </c>
      <c r="BN492" s="6">
        <v>5.9389578013528102</v>
      </c>
      <c r="BO492" s="6">
        <v>5.5182651363286102</v>
      </c>
      <c r="BP492" s="6">
        <v>6.0826600887983799</v>
      </c>
      <c r="BQ492" s="6">
        <v>6.4986111469661001</v>
      </c>
      <c r="BR492" s="6">
        <v>6.6246244803105698</v>
      </c>
      <c r="BS492" s="6">
        <v>6.1635447926984499</v>
      </c>
      <c r="BT492" s="6">
        <v>6.1859388728651297</v>
      </c>
      <c r="BU492" s="6">
        <v>6.4342311955118898</v>
      </c>
      <c r="BV492" s="6">
        <v>6.2808289051261701</v>
      </c>
      <c r="BW492" s="6">
        <v>6.2663495471856798</v>
      </c>
      <c r="BX492" s="6">
        <v>6.2920803931675602</v>
      </c>
    </row>
    <row r="493" spans="1:76" x14ac:dyDescent="0.25">
      <c r="A493" s="7">
        <v>492</v>
      </c>
      <c r="B493" s="6" t="s">
        <v>19329</v>
      </c>
      <c r="C493" s="6" t="s">
        <v>108</v>
      </c>
      <c r="D493" s="6" t="s">
        <v>3984</v>
      </c>
      <c r="E493" s="6" t="s">
        <v>18884</v>
      </c>
      <c r="F493" s="7">
        <v>-0.34205927482891768</v>
      </c>
      <c r="G493" s="7">
        <v>7.7164594565579884E-4</v>
      </c>
      <c r="H493" s="6" t="s">
        <v>48</v>
      </c>
      <c r="I493" s="6" t="s">
        <v>44</v>
      </c>
      <c r="J493" s="6" t="s">
        <v>45</v>
      </c>
      <c r="K493" s="6" t="s">
        <v>46</v>
      </c>
      <c r="L493" s="6" t="s">
        <v>47</v>
      </c>
      <c r="M493" s="6" t="s">
        <v>48</v>
      </c>
      <c r="P493" s="88">
        <v>4</v>
      </c>
      <c r="Q493" s="6" t="s">
        <v>19330</v>
      </c>
      <c r="R493" s="6" t="s">
        <v>19330</v>
      </c>
      <c r="S493" s="6" t="s">
        <v>19331</v>
      </c>
      <c r="T493" s="6" t="s">
        <v>528</v>
      </c>
      <c r="U493" s="6" t="s">
        <v>528</v>
      </c>
      <c r="V493" s="6">
        <v>1</v>
      </c>
      <c r="W493" s="6">
        <v>18</v>
      </c>
      <c r="X493" s="6">
        <v>12.72</v>
      </c>
      <c r="Y493" s="6" t="s">
        <v>56</v>
      </c>
      <c r="AB493" s="6" t="s">
        <v>56</v>
      </c>
      <c r="AF493" s="6" t="s">
        <v>6612</v>
      </c>
      <c r="AG493" s="6" t="s">
        <v>6613</v>
      </c>
      <c r="AH493" s="6" t="s">
        <v>6614</v>
      </c>
      <c r="AI493" s="6" t="s">
        <v>56</v>
      </c>
      <c r="AJ493" s="6" t="s">
        <v>56</v>
      </c>
      <c r="AK493" s="6" t="s">
        <v>56</v>
      </c>
      <c r="AL493" s="6" t="s">
        <v>6615</v>
      </c>
      <c r="AM493" s="6" t="s">
        <v>56</v>
      </c>
      <c r="AN493" s="6" t="s">
        <v>56</v>
      </c>
      <c r="AO493" s="6" t="s">
        <v>56</v>
      </c>
      <c r="AP493" s="6" t="s">
        <v>3985</v>
      </c>
      <c r="AQ493" s="6" t="s">
        <v>3986</v>
      </c>
      <c r="AR493" s="6" t="s">
        <v>532</v>
      </c>
      <c r="AS493" s="6" t="s">
        <v>3987</v>
      </c>
      <c r="AT493" s="6" t="s">
        <v>3988</v>
      </c>
      <c r="AU493" s="6" t="s">
        <v>532</v>
      </c>
      <c r="AV493" s="6" t="s">
        <v>19332</v>
      </c>
      <c r="AW493" s="6">
        <v>7.0407269544667104</v>
      </c>
      <c r="AX493" s="6">
        <v>6.9935156307883899</v>
      </c>
      <c r="AY493" s="6">
        <v>8.1298992599411992</v>
      </c>
      <c r="AZ493" s="6">
        <v>7.2990538311849198</v>
      </c>
      <c r="BA493" s="6">
        <v>6.9790906676389204</v>
      </c>
      <c r="BB493" s="6">
        <v>7.5296997925901197</v>
      </c>
      <c r="BC493" s="6">
        <v>6.6871409549421399</v>
      </c>
      <c r="BD493" s="6">
        <v>7.0242126495749702</v>
      </c>
      <c r="BE493" s="6">
        <v>7.4161243887248904</v>
      </c>
      <c r="BF493" s="6">
        <v>7.0791631862599198</v>
      </c>
      <c r="BG493" s="6">
        <v>7.5606895751340897</v>
      </c>
      <c r="BH493" s="6">
        <v>7.09145594823773</v>
      </c>
      <c r="BI493" s="6">
        <v>6.9056259597615401</v>
      </c>
      <c r="BJ493" s="6">
        <v>7.1123703990543197</v>
      </c>
      <c r="BK493" s="6">
        <v>7.3192622730778396</v>
      </c>
      <c r="BL493" s="6">
        <v>7.1023016477335297</v>
      </c>
      <c r="BM493" s="6">
        <v>7.2359575046913696</v>
      </c>
      <c r="BN493" s="6">
        <v>6.6608513489797598</v>
      </c>
      <c r="BO493" s="6">
        <v>6.8592524723002697</v>
      </c>
      <c r="BP493" s="6">
        <v>6.9602805120253404</v>
      </c>
      <c r="BQ493" s="6">
        <v>6.8970908189484703</v>
      </c>
      <c r="BR493" s="6">
        <v>7.83287599821504</v>
      </c>
      <c r="BS493" s="6">
        <v>7.1179206272551001</v>
      </c>
      <c r="BT493" s="6">
        <v>7.0846477965932504</v>
      </c>
      <c r="BU493" s="6">
        <v>7.0405489795267702</v>
      </c>
      <c r="BV493" s="6">
        <v>6.9713478075991002</v>
      </c>
      <c r="BW493" s="6">
        <v>7.1716094854699604</v>
      </c>
      <c r="BX493" s="6">
        <v>6.9721496363614897</v>
      </c>
    </row>
    <row r="494" spans="1:76" x14ac:dyDescent="0.25">
      <c r="A494" s="7">
        <v>493</v>
      </c>
      <c r="B494" s="6" t="s">
        <v>29285</v>
      </c>
      <c r="C494" s="6" t="s">
        <v>3890</v>
      </c>
      <c r="D494" s="6" t="s">
        <v>3890</v>
      </c>
      <c r="E494" s="6" t="s">
        <v>3891</v>
      </c>
      <c r="F494" s="7">
        <v>-0.34209078871857379</v>
      </c>
      <c r="G494" s="7">
        <v>5.7111427955192631E-3</v>
      </c>
      <c r="H494" s="6" t="s">
        <v>181</v>
      </c>
      <c r="I494" s="6" t="s">
        <v>44</v>
      </c>
      <c r="J494" s="6" t="s">
        <v>101</v>
      </c>
      <c r="K494" s="6" t="s">
        <v>102</v>
      </c>
      <c r="L494" s="6" t="s">
        <v>103</v>
      </c>
      <c r="M494" s="6" t="s">
        <v>170</v>
      </c>
      <c r="N494" s="6" t="s">
        <v>182</v>
      </c>
      <c r="O494" s="6" t="s">
        <v>181</v>
      </c>
      <c r="P494" s="88">
        <v>6</v>
      </c>
      <c r="Q494" s="6" t="s">
        <v>29288</v>
      </c>
      <c r="R494" s="6" t="s">
        <v>29286</v>
      </c>
      <c r="S494" s="6" t="s">
        <v>29287</v>
      </c>
      <c r="T494" s="6" t="s">
        <v>29289</v>
      </c>
      <c r="U494" s="6" t="s">
        <v>29289</v>
      </c>
      <c r="V494" s="6">
        <v>2</v>
      </c>
      <c r="W494" s="6">
        <v>84</v>
      </c>
      <c r="X494" s="6">
        <v>20.65</v>
      </c>
      <c r="Y494" s="6" t="s">
        <v>3892</v>
      </c>
      <c r="Z494" s="6" t="s">
        <v>3893</v>
      </c>
      <c r="AA494" s="6" t="s">
        <v>3894</v>
      </c>
      <c r="AB494" s="6" t="s">
        <v>3895</v>
      </c>
      <c r="AC494" s="6" t="s">
        <v>3896</v>
      </c>
      <c r="AD494" s="6" t="s">
        <v>3897</v>
      </c>
      <c r="AE494" s="6" t="s">
        <v>3898</v>
      </c>
      <c r="AF494" s="6" t="s">
        <v>3899</v>
      </c>
      <c r="AG494" s="6" t="s">
        <v>3784</v>
      </c>
      <c r="AH494" s="6" t="s">
        <v>3785</v>
      </c>
      <c r="AI494" s="6" t="s">
        <v>56</v>
      </c>
      <c r="AJ494" s="6" t="s">
        <v>3900</v>
      </c>
      <c r="AK494" s="6" t="s">
        <v>3901</v>
      </c>
      <c r="AL494" s="6" t="s">
        <v>326</v>
      </c>
      <c r="AM494" s="6" t="s">
        <v>56</v>
      </c>
      <c r="AN494" s="6" t="s">
        <v>56</v>
      </c>
      <c r="AO494" s="6" t="s">
        <v>56</v>
      </c>
      <c r="AP494" s="6" t="s">
        <v>3902</v>
      </c>
      <c r="AQ494" s="6" t="s">
        <v>3903</v>
      </c>
      <c r="AR494" s="6" t="s">
        <v>5</v>
      </c>
      <c r="AS494" s="6" t="s">
        <v>3890</v>
      </c>
      <c r="AT494" s="6" t="s">
        <v>3904</v>
      </c>
      <c r="AU494" s="6" t="s">
        <v>5</v>
      </c>
      <c r="AV494" s="6" t="s">
        <v>3905</v>
      </c>
      <c r="AW494" s="6">
        <v>7.8040269307218599</v>
      </c>
      <c r="AX494" s="6">
        <v>7.8013591187892404</v>
      </c>
      <c r="AY494" s="6">
        <v>8.2766455959277607</v>
      </c>
      <c r="AZ494" s="6">
        <v>8.4098232701120192</v>
      </c>
      <c r="BA494" s="6">
        <v>7.8553586187551003</v>
      </c>
      <c r="BB494" s="6">
        <v>9.1420921169975706</v>
      </c>
      <c r="BC494" s="6">
        <v>7.9014828471711196</v>
      </c>
      <c r="BD494" s="6">
        <v>7.8260942547687797</v>
      </c>
      <c r="BE494" s="6">
        <v>7.9642737810818298</v>
      </c>
      <c r="BF494" s="6">
        <v>8.5835841396487105</v>
      </c>
      <c r="BG494" s="6">
        <v>8.4718195875757996</v>
      </c>
      <c r="BH494" s="6">
        <v>8.6639175485033899</v>
      </c>
      <c r="BI494" s="6">
        <v>7.6107825679178296</v>
      </c>
      <c r="BJ494" s="6">
        <v>8.4080872585102497</v>
      </c>
      <c r="BK494" s="6">
        <v>8.4774685528515192</v>
      </c>
      <c r="BL494" s="6">
        <v>8.0915438642617108</v>
      </c>
      <c r="BM494" s="6">
        <v>8.0197558363919192</v>
      </c>
      <c r="BN494" s="6">
        <v>8.2753228764404501</v>
      </c>
      <c r="BO494" s="6">
        <v>7.7394892826320199</v>
      </c>
      <c r="BP494" s="6">
        <v>7.7452856465980302</v>
      </c>
      <c r="BQ494" s="6">
        <v>8.4721125744859496</v>
      </c>
      <c r="BR494" s="6">
        <v>8.3663669174808195</v>
      </c>
      <c r="BS494" s="6">
        <v>8.5622869163661104</v>
      </c>
      <c r="BT494" s="6">
        <v>7.8883199342917001</v>
      </c>
      <c r="BU494" s="6">
        <v>8.0711821596764803</v>
      </c>
      <c r="BV494" s="6">
        <v>8.3651228012707008</v>
      </c>
      <c r="BW494" s="6">
        <v>8.1304302708744203</v>
      </c>
      <c r="BX494" s="6">
        <v>7.96358007632716</v>
      </c>
    </row>
    <row r="495" spans="1:76" x14ac:dyDescent="0.25">
      <c r="A495" s="7">
        <v>494</v>
      </c>
      <c r="B495" s="6" t="s">
        <v>29290</v>
      </c>
      <c r="C495" s="6" t="s">
        <v>108</v>
      </c>
      <c r="D495" s="6" t="s">
        <v>28491</v>
      </c>
      <c r="E495" s="6" t="s">
        <v>56</v>
      </c>
      <c r="F495" s="7">
        <v>-0.3423864120113409</v>
      </c>
      <c r="G495" s="7">
        <v>2.3995464596406869E-2</v>
      </c>
      <c r="H495" s="6" t="s">
        <v>4312</v>
      </c>
      <c r="I495" s="6" t="s">
        <v>44</v>
      </c>
      <c r="J495" s="6" t="s">
        <v>45</v>
      </c>
      <c r="K495" s="6" t="s">
        <v>46</v>
      </c>
      <c r="L495" s="6" t="s">
        <v>312</v>
      </c>
      <c r="M495" s="6" t="s">
        <v>336</v>
      </c>
      <c r="N495" s="6" t="s">
        <v>2114</v>
      </c>
      <c r="O495" s="6" t="s">
        <v>4312</v>
      </c>
      <c r="P495" s="88">
        <v>6</v>
      </c>
      <c r="Q495" s="6" t="s">
        <v>29291</v>
      </c>
      <c r="R495" s="6" t="s">
        <v>29291</v>
      </c>
      <c r="S495" s="6" t="s">
        <v>29292</v>
      </c>
      <c r="T495" s="6" t="s">
        <v>362</v>
      </c>
      <c r="U495" s="6" t="s">
        <v>362</v>
      </c>
      <c r="V495" s="6">
        <v>1</v>
      </c>
      <c r="W495" s="6">
        <v>13</v>
      </c>
      <c r="X495" s="6">
        <v>4.32</v>
      </c>
      <c r="Y495" s="6" t="s">
        <v>56</v>
      </c>
      <c r="AB495" s="6" t="s">
        <v>56</v>
      </c>
      <c r="AF495" s="6" t="s">
        <v>56</v>
      </c>
      <c r="AG495" s="6" t="s">
        <v>56</v>
      </c>
      <c r="AI495" s="6" t="s">
        <v>56</v>
      </c>
      <c r="AJ495" s="6" t="s">
        <v>56</v>
      </c>
      <c r="AK495" s="6" t="s">
        <v>56</v>
      </c>
      <c r="AL495" s="6" t="s">
        <v>56</v>
      </c>
      <c r="AM495" s="6" t="s">
        <v>56</v>
      </c>
      <c r="AN495" s="6" t="s">
        <v>56</v>
      </c>
      <c r="AO495" s="6" t="s">
        <v>56</v>
      </c>
      <c r="AP495" s="6" t="s">
        <v>29293</v>
      </c>
      <c r="AQ495" s="6" t="s">
        <v>29294</v>
      </c>
      <c r="AR495" s="6" t="s">
        <v>148</v>
      </c>
      <c r="AS495" s="6" t="s">
        <v>29295</v>
      </c>
      <c r="AT495" s="6" t="s">
        <v>29296</v>
      </c>
      <c r="AU495" s="6" t="s">
        <v>304</v>
      </c>
      <c r="AV495" s="6" t="s">
        <v>29297</v>
      </c>
      <c r="AW495" s="6">
        <v>6.8455073867340301</v>
      </c>
      <c r="AX495" s="6">
        <v>6.6221876950087601</v>
      </c>
      <c r="AY495" s="6">
        <v>6.8875836018269903</v>
      </c>
      <c r="AZ495" s="6">
        <v>6.5918212902104596</v>
      </c>
      <c r="BA495" s="6">
        <v>6.6607327987911997</v>
      </c>
      <c r="BB495" s="6">
        <v>6.70774053939616</v>
      </c>
      <c r="BC495" s="6">
        <v>6.8326232149924202</v>
      </c>
      <c r="BD495" s="6">
        <v>6.6917974433315903</v>
      </c>
      <c r="BE495" s="6">
        <v>7.0503295175114404</v>
      </c>
      <c r="BF495" s="6">
        <v>6.4690264552392804</v>
      </c>
      <c r="BG495" s="6">
        <v>6.8460945833410101</v>
      </c>
      <c r="BH495" s="6">
        <v>6.3390041958585597</v>
      </c>
      <c r="BI495" s="6">
        <v>6.4198981139530096</v>
      </c>
      <c r="BJ495" s="6">
        <v>6.2841714334067902</v>
      </c>
      <c r="BK495" s="6">
        <v>7.2936387577187904</v>
      </c>
      <c r="BL495" s="6">
        <v>5.9146953165246998</v>
      </c>
      <c r="BM495" s="6">
        <v>6.4726395981471203</v>
      </c>
      <c r="BN495" s="6">
        <v>6.3688354047502802</v>
      </c>
      <c r="BO495" s="6">
        <v>6.2292980502594002</v>
      </c>
      <c r="BP495" s="6">
        <v>6.4795898487923198</v>
      </c>
      <c r="BQ495" s="6">
        <v>6.1734051093438396</v>
      </c>
      <c r="BR495" s="6">
        <v>6.5690754198298196</v>
      </c>
      <c r="BS495" s="6">
        <v>7.7538510668535796</v>
      </c>
      <c r="BT495" s="6">
        <v>6.3685195002806898</v>
      </c>
      <c r="BU495" s="6">
        <v>6.3693552175934602</v>
      </c>
      <c r="BV495" s="6">
        <v>6.5828179972549403</v>
      </c>
      <c r="BW495" s="6">
        <v>6.8212547742765999</v>
      </c>
      <c r="BX495" s="6">
        <v>5.6657554241765604</v>
      </c>
    </row>
    <row r="496" spans="1:76" x14ac:dyDescent="0.25">
      <c r="A496" s="7">
        <v>495</v>
      </c>
      <c r="B496" s="6" t="s">
        <v>29298</v>
      </c>
      <c r="C496" s="6" t="s">
        <v>9349</v>
      </c>
      <c r="D496" s="6" t="s">
        <v>9350</v>
      </c>
      <c r="E496" s="6" t="s">
        <v>9351</v>
      </c>
      <c r="F496" s="7">
        <v>-0.34303477288590051</v>
      </c>
      <c r="G496" s="7">
        <v>9.8897843801314441E-3</v>
      </c>
      <c r="H496" s="6" t="s">
        <v>43</v>
      </c>
      <c r="I496" s="6" t="s">
        <v>44</v>
      </c>
      <c r="J496" s="6" t="s">
        <v>45</v>
      </c>
      <c r="K496" s="6" t="s">
        <v>46</v>
      </c>
      <c r="L496" s="6" t="s">
        <v>47</v>
      </c>
      <c r="M496" s="6" t="s">
        <v>48</v>
      </c>
      <c r="N496" s="6" t="s">
        <v>49</v>
      </c>
      <c r="O496" s="6" t="s">
        <v>43</v>
      </c>
      <c r="P496" s="88">
        <v>6</v>
      </c>
      <c r="Q496" s="6" t="s">
        <v>29299</v>
      </c>
      <c r="R496" s="6" t="s">
        <v>29299</v>
      </c>
      <c r="S496" s="6" t="s">
        <v>29300</v>
      </c>
      <c r="T496" s="6" t="s">
        <v>375</v>
      </c>
      <c r="U496" s="6" t="s">
        <v>77</v>
      </c>
      <c r="V496" s="6">
        <v>1</v>
      </c>
      <c r="W496" s="6">
        <v>27</v>
      </c>
      <c r="X496" s="6">
        <v>11.77</v>
      </c>
      <c r="Y496" s="6" t="s">
        <v>56</v>
      </c>
      <c r="AB496" s="6" t="s">
        <v>56</v>
      </c>
      <c r="AF496" s="6" t="s">
        <v>9352</v>
      </c>
      <c r="AG496" s="6" t="s">
        <v>396</v>
      </c>
      <c r="AH496" s="6" t="s">
        <v>397</v>
      </c>
      <c r="AI496" s="6" t="s">
        <v>991</v>
      </c>
      <c r="AJ496" s="6" t="s">
        <v>56</v>
      </c>
      <c r="AK496" s="6" t="s">
        <v>56</v>
      </c>
      <c r="AL496" s="6" t="s">
        <v>571</v>
      </c>
      <c r="AM496" s="6" t="s">
        <v>56</v>
      </c>
      <c r="AN496" s="6" t="s">
        <v>56</v>
      </c>
      <c r="AO496" s="6" t="s">
        <v>56</v>
      </c>
      <c r="AP496" s="6" t="s">
        <v>9353</v>
      </c>
      <c r="AQ496" s="6" t="s">
        <v>9354</v>
      </c>
      <c r="AR496" s="6" t="s">
        <v>402</v>
      </c>
      <c r="AS496" s="6" t="s">
        <v>9355</v>
      </c>
      <c r="AT496" s="6" t="s">
        <v>9356</v>
      </c>
      <c r="AU496" s="6" t="s">
        <v>402</v>
      </c>
      <c r="AV496" s="6" t="s">
        <v>29301</v>
      </c>
      <c r="AW496" s="6">
        <v>6.4075355318948199</v>
      </c>
      <c r="AX496" s="6">
        <v>6.5074444458594796</v>
      </c>
      <c r="AY496" s="6">
        <v>7.0617351685660896</v>
      </c>
      <c r="AZ496" s="6">
        <v>7.4468089199349601</v>
      </c>
      <c r="BA496" s="6">
        <v>6.3748676231766801</v>
      </c>
      <c r="BB496" s="6">
        <v>7.5771929874803003</v>
      </c>
      <c r="BC496" s="6">
        <v>6.6952277676636403</v>
      </c>
      <c r="BD496" s="6">
        <v>6.5564835396997996</v>
      </c>
      <c r="BE496" s="6">
        <v>6.6874086440865597</v>
      </c>
      <c r="BF496" s="6">
        <v>7.16870370969876</v>
      </c>
      <c r="BG496" s="6">
        <v>6.9060736860155796</v>
      </c>
      <c r="BH496" s="6">
        <v>7.3642225896137097</v>
      </c>
      <c r="BI496" s="6">
        <v>6.8875442179522697</v>
      </c>
      <c r="BJ496" s="6">
        <v>6.76259612245999</v>
      </c>
      <c r="BK496" s="6">
        <v>7.1591534841389901</v>
      </c>
      <c r="BL496" s="6">
        <v>6.71487446596712</v>
      </c>
      <c r="BM496" s="6">
        <v>6.2773916688174003</v>
      </c>
      <c r="BN496" s="6">
        <v>6.5712196549322401</v>
      </c>
      <c r="BO496" s="6">
        <v>6.4239174456226404</v>
      </c>
      <c r="BP496" s="6">
        <v>6.7609726181748497</v>
      </c>
      <c r="BQ496" s="6">
        <v>6.6238590458919804</v>
      </c>
      <c r="BR496" s="6">
        <v>7.0396540452109004</v>
      </c>
      <c r="BS496" s="6">
        <v>7.0561613812810302</v>
      </c>
      <c r="BT496" s="6">
        <v>6.7305360787820101</v>
      </c>
      <c r="BU496" s="6">
        <v>6.77288995246162</v>
      </c>
      <c r="BV496" s="6">
        <v>6.4391669986214701</v>
      </c>
      <c r="BW496" s="6">
        <v>6.8759088156223598</v>
      </c>
      <c r="BX496" s="6">
        <v>6.1082997660494902</v>
      </c>
    </row>
    <row r="497" spans="1:76" x14ac:dyDescent="0.25">
      <c r="A497" s="7">
        <v>496</v>
      </c>
      <c r="B497" s="6" t="s">
        <v>29302</v>
      </c>
      <c r="C497" s="6" t="s">
        <v>3310</v>
      </c>
      <c r="D497" s="6" t="s">
        <v>3311</v>
      </c>
      <c r="E497" s="6" t="s">
        <v>3312</v>
      </c>
      <c r="F497" s="7">
        <v>-0.34309068719257141</v>
      </c>
      <c r="G497" s="7">
        <v>4.2675184049093137E-2</v>
      </c>
      <c r="H497" s="6" t="s">
        <v>417</v>
      </c>
      <c r="I497" s="6" t="s">
        <v>44</v>
      </c>
      <c r="J497" s="6" t="s">
        <v>101</v>
      </c>
      <c r="K497" s="6" t="s">
        <v>102</v>
      </c>
      <c r="L497" s="6" t="s">
        <v>103</v>
      </c>
      <c r="M497" s="6" t="s">
        <v>104</v>
      </c>
      <c r="N497" s="6" t="s">
        <v>417</v>
      </c>
      <c r="P497" s="88">
        <v>5</v>
      </c>
      <c r="Q497" s="6" t="s">
        <v>29303</v>
      </c>
      <c r="R497" s="6" t="s">
        <v>29303</v>
      </c>
      <c r="S497" s="6" t="s">
        <v>29304</v>
      </c>
      <c r="T497" s="6" t="s">
        <v>29305</v>
      </c>
      <c r="U497" s="6" t="s">
        <v>1745</v>
      </c>
      <c r="V497" s="6">
        <v>2</v>
      </c>
      <c r="W497" s="6">
        <v>47</v>
      </c>
      <c r="X497" s="6">
        <v>11.83</v>
      </c>
      <c r="Y497" s="6" t="s">
        <v>25924</v>
      </c>
      <c r="Z497" s="6" t="s">
        <v>25925</v>
      </c>
      <c r="AA497" s="6" t="s">
        <v>25926</v>
      </c>
      <c r="AB497" s="6" t="s">
        <v>56</v>
      </c>
      <c r="AF497" s="6" t="s">
        <v>3313</v>
      </c>
      <c r="AG497" s="6" t="s">
        <v>396</v>
      </c>
      <c r="AH497" s="6" t="s">
        <v>397</v>
      </c>
      <c r="AI497" s="6" t="s">
        <v>991</v>
      </c>
      <c r="AJ497" s="6" t="s">
        <v>56</v>
      </c>
      <c r="AK497" s="6" t="s">
        <v>56</v>
      </c>
      <c r="AL497" s="6" t="s">
        <v>571</v>
      </c>
      <c r="AM497" s="6" t="s">
        <v>56</v>
      </c>
      <c r="AN497" s="6" t="s">
        <v>56</v>
      </c>
      <c r="AO497" s="6" t="s">
        <v>56</v>
      </c>
      <c r="AP497" s="6" t="s">
        <v>3314</v>
      </c>
      <c r="AQ497" s="6" t="s">
        <v>3315</v>
      </c>
      <c r="AR497" s="6" t="s">
        <v>402</v>
      </c>
      <c r="AS497" s="6" t="s">
        <v>3316</v>
      </c>
      <c r="AT497" s="6" t="s">
        <v>25927</v>
      </c>
      <c r="AU497" s="6" t="s">
        <v>402</v>
      </c>
      <c r="AV497" s="6" t="s">
        <v>25928</v>
      </c>
      <c r="AW497" s="6">
        <v>6.3018437521030002</v>
      </c>
      <c r="AX497" s="6">
        <v>6.4014437957365198</v>
      </c>
      <c r="AY497" s="6">
        <v>6.6458803318437401</v>
      </c>
      <c r="AZ497" s="6">
        <v>6.5074849445397103</v>
      </c>
      <c r="BA497" s="6">
        <v>6.4820437193073701</v>
      </c>
      <c r="BB497" s="6">
        <v>6.8790156107907103</v>
      </c>
      <c r="BC497" s="6">
        <v>7.4672676539882703</v>
      </c>
      <c r="BD497" s="6">
        <v>6.5216415472034797</v>
      </c>
      <c r="BE497" s="6">
        <v>6.4498476930434103</v>
      </c>
      <c r="BF497" s="6">
        <v>7.2558037323916196</v>
      </c>
      <c r="BG497" s="6">
        <v>6.3447460500785597</v>
      </c>
      <c r="BH497" s="6">
        <v>6.5663845722213496</v>
      </c>
      <c r="BI497" s="6">
        <v>5.9887042919020397</v>
      </c>
      <c r="BJ497" s="6">
        <v>6.5870540890647398</v>
      </c>
      <c r="BK497" s="6">
        <v>5.9581915394925904</v>
      </c>
      <c r="BL497" s="6">
        <v>6.4092822079770704</v>
      </c>
      <c r="BM497" s="6">
        <v>6.46850255555995</v>
      </c>
      <c r="BN497" s="6">
        <v>6.5688293540543201</v>
      </c>
      <c r="BO497" s="6">
        <v>6.3339392850646403</v>
      </c>
      <c r="BP497" s="6">
        <v>6.24453712472324</v>
      </c>
      <c r="BQ497" s="6">
        <v>6.60398528931053</v>
      </c>
      <c r="BR497" s="6">
        <v>6.4333378840833904</v>
      </c>
      <c r="BS497" s="6">
        <v>6.7792152294344801</v>
      </c>
      <c r="BT497" s="6">
        <v>5.8627013149655696</v>
      </c>
      <c r="BU497" s="6">
        <v>5.66904803697473</v>
      </c>
      <c r="BV497" s="6">
        <v>6.4848905051649401</v>
      </c>
      <c r="BW497" s="6">
        <v>6.5858615002473702</v>
      </c>
      <c r="BX497" s="6">
        <v>5.8070348279418296</v>
      </c>
    </row>
    <row r="498" spans="1:76" x14ac:dyDescent="0.25">
      <c r="A498" s="7">
        <v>497</v>
      </c>
      <c r="B498" s="6" t="s">
        <v>29306</v>
      </c>
      <c r="C498" s="6" t="s">
        <v>13501</v>
      </c>
      <c r="D498" s="6" t="s">
        <v>315</v>
      </c>
      <c r="E498" s="6" t="s">
        <v>13503</v>
      </c>
      <c r="F498" s="7">
        <v>-0.34318563612411429</v>
      </c>
      <c r="G498" s="7">
        <v>3.408997487531451E-2</v>
      </c>
      <c r="H498" s="6" t="s">
        <v>48</v>
      </c>
      <c r="I498" s="6" t="s">
        <v>44</v>
      </c>
      <c r="J498" s="6" t="s">
        <v>45</v>
      </c>
      <c r="K498" s="6" t="s">
        <v>46</v>
      </c>
      <c r="L498" s="6" t="s">
        <v>47</v>
      </c>
      <c r="M498" s="6" t="s">
        <v>48</v>
      </c>
      <c r="P498" s="88">
        <v>4</v>
      </c>
      <c r="Q498" s="6" t="s">
        <v>29307</v>
      </c>
      <c r="R498" s="6" t="s">
        <v>29307</v>
      </c>
      <c r="S498" s="6" t="s">
        <v>29308</v>
      </c>
      <c r="T498" s="6" t="s">
        <v>661</v>
      </c>
      <c r="U498" s="6" t="s">
        <v>565</v>
      </c>
      <c r="V498" s="6">
        <v>1</v>
      </c>
      <c r="W498" s="6">
        <v>23</v>
      </c>
      <c r="X498" s="6">
        <v>10.85</v>
      </c>
      <c r="Y498" s="6" t="s">
        <v>18590</v>
      </c>
      <c r="Z498" s="6" t="s">
        <v>18591</v>
      </c>
      <c r="AA498" s="6" t="s">
        <v>18592</v>
      </c>
      <c r="AB498" s="6" t="s">
        <v>8918</v>
      </c>
      <c r="AC498" s="6" t="s">
        <v>8919</v>
      </c>
      <c r="AD498" s="6" t="s">
        <v>8920</v>
      </c>
      <c r="AE498" s="6" t="s">
        <v>8921</v>
      </c>
      <c r="AF498" s="6" t="s">
        <v>14171</v>
      </c>
      <c r="AG498" s="6" t="s">
        <v>56</v>
      </c>
      <c r="AI498" s="6" t="s">
        <v>56</v>
      </c>
      <c r="AJ498" s="6" t="s">
        <v>56</v>
      </c>
      <c r="AK498" s="6" t="s">
        <v>56</v>
      </c>
      <c r="AL498" s="6" t="s">
        <v>14172</v>
      </c>
      <c r="AM498" s="6" t="s">
        <v>56</v>
      </c>
      <c r="AN498" s="6" t="s">
        <v>56</v>
      </c>
      <c r="AO498" s="6" t="s">
        <v>56</v>
      </c>
      <c r="AP498" s="6" t="s">
        <v>16577</v>
      </c>
      <c r="AQ498" s="6" t="s">
        <v>13507</v>
      </c>
      <c r="AR498" s="6" t="s">
        <v>245</v>
      </c>
      <c r="AS498" s="6" t="s">
        <v>13508</v>
      </c>
      <c r="AT498" s="6" t="s">
        <v>14174</v>
      </c>
      <c r="AU498" s="6" t="s">
        <v>245</v>
      </c>
      <c r="AV498" s="6" t="s">
        <v>18593</v>
      </c>
      <c r="AW498" s="6">
        <v>6.1099667749981599</v>
      </c>
      <c r="AX498" s="6">
        <v>6.4849997268702504</v>
      </c>
      <c r="AY498" s="6">
        <v>6.4816060179748298</v>
      </c>
      <c r="AZ498" s="6">
        <v>6.4834978034425399</v>
      </c>
      <c r="BA498" s="6">
        <v>6.4757062298720598</v>
      </c>
      <c r="BB498" s="6">
        <v>6.2271925639041603</v>
      </c>
      <c r="BC498" s="6">
        <v>5.9087535550194703</v>
      </c>
      <c r="BD498" s="6">
        <v>6.2836712772264001</v>
      </c>
      <c r="BE498" s="6">
        <v>7.0077478206622796</v>
      </c>
      <c r="BF498" s="6">
        <v>6.6101672201584298</v>
      </c>
      <c r="BG498" s="6">
        <v>7.7482423181780904</v>
      </c>
      <c r="BH498" s="6">
        <v>6.4278026262143397</v>
      </c>
      <c r="BI498" s="6">
        <v>5.9892989453268299</v>
      </c>
      <c r="BJ498" s="6">
        <v>6.5208893560154504</v>
      </c>
      <c r="BK498" s="6">
        <v>6.9426523656527799</v>
      </c>
      <c r="BL498" s="6">
        <v>6.60640822199335</v>
      </c>
      <c r="BM498" s="6">
        <v>6.8999547012017004</v>
      </c>
      <c r="BN498" s="6">
        <v>5.7398617776376799</v>
      </c>
      <c r="BO498" s="6">
        <v>6.3303327922022197</v>
      </c>
      <c r="BP498" s="6">
        <v>6.4637877576615796</v>
      </c>
      <c r="BQ498" s="6">
        <v>6.6501595108627303</v>
      </c>
      <c r="BR498" s="6">
        <v>6.3312654942200099</v>
      </c>
      <c r="BS498" s="6">
        <v>6.75086600989491</v>
      </c>
      <c r="BT498" s="6">
        <v>6.4133166995590303</v>
      </c>
      <c r="BU498" s="6">
        <v>6.3621432382251699</v>
      </c>
      <c r="BV498" s="6">
        <v>6.6663963797972601</v>
      </c>
      <c r="BW498" s="6">
        <v>6.5909380910876596</v>
      </c>
      <c r="BX498" s="6">
        <v>5.7246452724739996</v>
      </c>
    </row>
    <row r="499" spans="1:76" x14ac:dyDescent="0.25">
      <c r="A499" s="7">
        <v>498</v>
      </c>
      <c r="B499" s="6" t="s">
        <v>29309</v>
      </c>
      <c r="C499" s="6" t="s">
        <v>108</v>
      </c>
      <c r="D499" s="6" t="s">
        <v>29312</v>
      </c>
      <c r="E499" s="6" t="s">
        <v>56</v>
      </c>
      <c r="F499" s="7">
        <v>-0.34325924401286301</v>
      </c>
      <c r="G499" s="7">
        <v>2.126381399283794E-2</v>
      </c>
      <c r="H499" s="6" t="s">
        <v>1523</v>
      </c>
      <c r="I499" s="6" t="s">
        <v>44</v>
      </c>
      <c r="J499" s="6" t="s">
        <v>101</v>
      </c>
      <c r="K499" s="6" t="s">
        <v>102</v>
      </c>
      <c r="L499" s="6" t="s">
        <v>103</v>
      </c>
      <c r="M499" s="6" t="s">
        <v>104</v>
      </c>
      <c r="N499" s="6" t="s">
        <v>105</v>
      </c>
      <c r="O499" s="6" t="s">
        <v>1523</v>
      </c>
      <c r="P499" s="88">
        <v>6</v>
      </c>
      <c r="Q499" s="6" t="s">
        <v>29310</v>
      </c>
      <c r="R499" s="6" t="s">
        <v>29310</v>
      </c>
      <c r="S499" s="6" t="s">
        <v>29311</v>
      </c>
      <c r="T499" s="6" t="s">
        <v>254</v>
      </c>
      <c r="U499" s="6" t="s">
        <v>254</v>
      </c>
      <c r="V499" s="6">
        <v>1</v>
      </c>
      <c r="W499" s="6">
        <v>6</v>
      </c>
      <c r="X499" s="6">
        <v>4.87</v>
      </c>
      <c r="Y499" s="6" t="s">
        <v>56</v>
      </c>
      <c r="AB499" s="6" t="s">
        <v>56</v>
      </c>
      <c r="AF499" s="6" t="s">
        <v>56</v>
      </c>
      <c r="AG499" s="6" t="s">
        <v>56</v>
      </c>
      <c r="AI499" s="6" t="s">
        <v>56</v>
      </c>
      <c r="AJ499" s="6" t="s">
        <v>56</v>
      </c>
      <c r="AK499" s="6" t="s">
        <v>56</v>
      </c>
      <c r="AL499" s="6" t="s">
        <v>56</v>
      </c>
      <c r="AM499" s="6" t="s">
        <v>56</v>
      </c>
      <c r="AN499" s="6" t="s">
        <v>56</v>
      </c>
      <c r="AO499" s="6" t="s">
        <v>56</v>
      </c>
      <c r="AP499" s="6" t="s">
        <v>175</v>
      </c>
      <c r="AT499" s="6" t="s">
        <v>176</v>
      </c>
      <c r="AU499" s="6" t="s">
        <v>148</v>
      </c>
      <c r="AV499" s="6" t="s">
        <v>29313</v>
      </c>
      <c r="AW499" s="6">
        <v>6.3036066064974499</v>
      </c>
      <c r="AX499" s="6">
        <v>6.7072678530291503</v>
      </c>
      <c r="AY499" s="6">
        <v>6.6364278131224204</v>
      </c>
      <c r="AZ499" s="6">
        <v>6.8159561633588099</v>
      </c>
      <c r="BA499" s="6">
        <v>6.3640457351324402</v>
      </c>
      <c r="BB499" s="6">
        <v>6.5964817448883197</v>
      </c>
      <c r="BC499" s="6">
        <v>6.7652549959801096</v>
      </c>
      <c r="BD499" s="6">
        <v>6.22164918888876</v>
      </c>
      <c r="BE499" s="6">
        <v>6.7307944648014297</v>
      </c>
      <c r="BF499" s="6">
        <v>7.1920919500766498</v>
      </c>
      <c r="BG499" s="6">
        <v>6.6455549938274299</v>
      </c>
      <c r="BH499" s="6">
        <v>6.3925916196793704</v>
      </c>
      <c r="BI499" s="6">
        <v>5.4873872807776403</v>
      </c>
      <c r="BJ499" s="6">
        <v>6.9571977463343204</v>
      </c>
      <c r="BK499" s="6">
        <v>7.1161875567708002</v>
      </c>
      <c r="BL499" s="6">
        <v>6.5842351939556698</v>
      </c>
      <c r="BM499" s="6">
        <v>7.4405627830097796</v>
      </c>
      <c r="BN499" s="6">
        <v>6.35360871309563</v>
      </c>
      <c r="BO499" s="6">
        <v>6.1398321926538104</v>
      </c>
      <c r="BP499" s="6">
        <v>6.5294818147008096</v>
      </c>
      <c r="BQ499" s="6">
        <v>7.2416461028978798</v>
      </c>
      <c r="BR499" s="6">
        <v>7.1507257772805497</v>
      </c>
      <c r="BS499" s="6">
        <v>6.6704825161909902</v>
      </c>
      <c r="BT499" s="6">
        <v>6.6055637137717298</v>
      </c>
      <c r="BU499" s="6">
        <v>6.75894223142312</v>
      </c>
      <c r="BV499" s="6">
        <v>6.44677025044414</v>
      </c>
      <c r="BW499" s="6">
        <v>6.83624187052426</v>
      </c>
      <c r="BX499" s="6">
        <v>6.3308095315411101</v>
      </c>
    </row>
    <row r="500" spans="1:76" x14ac:dyDescent="0.25">
      <c r="A500" s="7">
        <v>499</v>
      </c>
      <c r="B500" s="6" t="s">
        <v>29314</v>
      </c>
      <c r="C500" s="6" t="s">
        <v>2840</v>
      </c>
      <c r="D500" s="6" t="s">
        <v>4415</v>
      </c>
      <c r="E500" s="6" t="s">
        <v>2842</v>
      </c>
      <c r="F500" s="7">
        <v>-0.34343160049543903</v>
      </c>
      <c r="G500" s="7">
        <v>6.5706567816210034E-3</v>
      </c>
      <c r="H500" s="6" t="s">
        <v>4107</v>
      </c>
      <c r="I500" s="6" t="s">
        <v>44</v>
      </c>
      <c r="J500" s="6" t="s">
        <v>101</v>
      </c>
      <c r="K500" s="6" t="s">
        <v>102</v>
      </c>
      <c r="L500" s="6" t="s">
        <v>103</v>
      </c>
      <c r="M500" s="6" t="s">
        <v>1286</v>
      </c>
      <c r="N500" s="6" t="s">
        <v>1287</v>
      </c>
      <c r="O500" s="6" t="s">
        <v>4107</v>
      </c>
      <c r="P500" s="88">
        <v>6</v>
      </c>
      <c r="Q500" s="6" t="s">
        <v>29317</v>
      </c>
      <c r="R500" s="6" t="s">
        <v>29315</v>
      </c>
      <c r="S500" s="6" t="s">
        <v>29316</v>
      </c>
      <c r="T500" s="6" t="s">
        <v>29318</v>
      </c>
      <c r="U500" s="6" t="s">
        <v>29319</v>
      </c>
      <c r="V500" s="6">
        <v>5</v>
      </c>
      <c r="W500" s="6">
        <v>22</v>
      </c>
      <c r="X500" s="6">
        <v>10.78</v>
      </c>
      <c r="Y500" s="6" t="s">
        <v>25148</v>
      </c>
      <c r="Z500" s="6" t="s">
        <v>25149</v>
      </c>
      <c r="AA500" s="6" t="s">
        <v>4937</v>
      </c>
      <c r="AB500" s="6" t="s">
        <v>56</v>
      </c>
      <c r="AF500" s="6" t="s">
        <v>2843</v>
      </c>
      <c r="AG500" s="6" t="s">
        <v>396</v>
      </c>
      <c r="AH500" s="6" t="s">
        <v>397</v>
      </c>
      <c r="AI500" s="6" t="s">
        <v>991</v>
      </c>
      <c r="AJ500" s="6" t="s">
        <v>56</v>
      </c>
      <c r="AK500" s="6" t="s">
        <v>56</v>
      </c>
      <c r="AL500" s="6" t="s">
        <v>571</v>
      </c>
      <c r="AM500" s="6" t="s">
        <v>56</v>
      </c>
      <c r="AN500" s="6" t="s">
        <v>56</v>
      </c>
      <c r="AO500" s="6" t="s">
        <v>56</v>
      </c>
      <c r="AP500" s="6" t="s">
        <v>2844</v>
      </c>
      <c r="AQ500" s="6" t="s">
        <v>2845</v>
      </c>
      <c r="AR500" s="6" t="s">
        <v>402</v>
      </c>
      <c r="AS500" s="6" t="s">
        <v>2846</v>
      </c>
      <c r="AT500" s="6" t="s">
        <v>29320</v>
      </c>
      <c r="AU500" s="6" t="s">
        <v>402</v>
      </c>
      <c r="AV500" s="6" t="s">
        <v>29321</v>
      </c>
      <c r="AW500" s="6">
        <v>6.06681064799512</v>
      </c>
      <c r="AX500" s="6">
        <v>6.5447420421403804</v>
      </c>
      <c r="AY500" s="6">
        <v>6.0478455019374904</v>
      </c>
      <c r="AZ500" s="6">
        <v>6.2192152975752704</v>
      </c>
      <c r="BA500" s="6">
        <v>6.1034397185897697</v>
      </c>
      <c r="BB500" s="6">
        <v>6.6445026948741699</v>
      </c>
      <c r="BC500" s="6">
        <v>6.9866217648478797</v>
      </c>
      <c r="BD500" s="6">
        <v>6.2486354896896597</v>
      </c>
      <c r="BE500" s="6">
        <v>6.8397514222839</v>
      </c>
      <c r="BF500" s="6">
        <v>6.3401665933208697</v>
      </c>
      <c r="BG500" s="6">
        <v>6.4131305407179404</v>
      </c>
      <c r="BH500" s="6">
        <v>7.5279133369335698</v>
      </c>
      <c r="BI500" s="6">
        <v>6.2489905803637802</v>
      </c>
      <c r="BJ500" s="6">
        <v>6.4837015249274197</v>
      </c>
      <c r="BK500" s="6">
        <v>6.5884505433046296</v>
      </c>
      <c r="BL500" s="6">
        <v>6.4595864015412703</v>
      </c>
      <c r="BM500" s="6">
        <v>6.5685910103254601</v>
      </c>
      <c r="BN500" s="6">
        <v>6.4072380671150899</v>
      </c>
      <c r="BO500" s="6">
        <v>6.21116354122739</v>
      </c>
      <c r="BP500" s="6">
        <v>6.3403352301092202</v>
      </c>
      <c r="BQ500" s="6">
        <v>6.2495031129313698</v>
      </c>
      <c r="BR500" s="6">
        <v>6.5140229620435299</v>
      </c>
      <c r="BS500" s="6">
        <v>7.2360583919574397</v>
      </c>
      <c r="BT500" s="6">
        <v>6.1618308033296696</v>
      </c>
      <c r="BU500" s="6">
        <v>6.4915985463098203</v>
      </c>
      <c r="BV500" s="6">
        <v>6.4231558919098299</v>
      </c>
      <c r="BW500" s="6">
        <v>6.4100346721520696</v>
      </c>
      <c r="BX500" s="6">
        <v>6.5443299247856599</v>
      </c>
    </row>
    <row r="501" spans="1:76" x14ac:dyDescent="0.25">
      <c r="A501" s="7">
        <v>500</v>
      </c>
      <c r="B501" s="6" t="s">
        <v>29322</v>
      </c>
      <c r="C501" s="6" t="s">
        <v>108</v>
      </c>
      <c r="D501" s="6" t="s">
        <v>256</v>
      </c>
      <c r="E501" s="6" t="s">
        <v>56</v>
      </c>
      <c r="F501" s="7">
        <v>-0.34383304769540951</v>
      </c>
      <c r="G501" s="7">
        <v>2.126381399283794E-2</v>
      </c>
      <c r="H501" s="6" t="s">
        <v>3168</v>
      </c>
      <c r="I501" s="6" t="s">
        <v>44</v>
      </c>
      <c r="J501" s="6" t="s">
        <v>101</v>
      </c>
      <c r="K501" s="6" t="s">
        <v>102</v>
      </c>
      <c r="L501" s="6" t="s">
        <v>103</v>
      </c>
      <c r="M501" s="6" t="s">
        <v>104</v>
      </c>
      <c r="N501" s="6" t="s">
        <v>105</v>
      </c>
      <c r="O501" s="6" t="s">
        <v>3168</v>
      </c>
      <c r="P501" s="88">
        <v>6</v>
      </c>
      <c r="Q501" s="6" t="s">
        <v>29323</v>
      </c>
      <c r="R501" s="6" t="s">
        <v>29323</v>
      </c>
      <c r="S501" s="6" t="s">
        <v>29324</v>
      </c>
      <c r="T501" s="6" t="s">
        <v>6360</v>
      </c>
      <c r="U501" s="6" t="s">
        <v>565</v>
      </c>
      <c r="V501" s="6">
        <v>1</v>
      </c>
      <c r="W501" s="6">
        <v>39</v>
      </c>
      <c r="X501" s="6">
        <v>5.62</v>
      </c>
      <c r="Y501" s="6" t="s">
        <v>56</v>
      </c>
      <c r="AB501" s="6" t="s">
        <v>56</v>
      </c>
      <c r="AF501" s="6" t="s">
        <v>56</v>
      </c>
      <c r="AG501" s="6" t="s">
        <v>56</v>
      </c>
      <c r="AI501" s="6" t="s">
        <v>56</v>
      </c>
      <c r="AJ501" s="6" t="s">
        <v>56</v>
      </c>
      <c r="AK501" s="6" t="s">
        <v>56</v>
      </c>
      <c r="AL501" s="6" t="s">
        <v>56</v>
      </c>
      <c r="AM501" s="6" t="s">
        <v>56</v>
      </c>
      <c r="AN501" s="6" t="s">
        <v>56</v>
      </c>
      <c r="AO501" s="6" t="s">
        <v>56</v>
      </c>
      <c r="AP501" s="6" t="s">
        <v>4211</v>
      </c>
      <c r="AQ501" s="6" t="s">
        <v>3716</v>
      </c>
      <c r="AR501" s="6" t="s">
        <v>72</v>
      </c>
      <c r="AS501" s="6" t="s">
        <v>3717</v>
      </c>
      <c r="AT501" s="6" t="s">
        <v>14437</v>
      </c>
      <c r="AU501" s="6" t="s">
        <v>72</v>
      </c>
      <c r="AV501" s="6" t="s">
        <v>19825</v>
      </c>
      <c r="AW501" s="6">
        <v>6.4472122399269001</v>
      </c>
      <c r="AX501" s="6">
        <v>6.5322447711352201</v>
      </c>
      <c r="AY501" s="6">
        <v>7.1861649900165299</v>
      </c>
      <c r="AZ501" s="6">
        <v>6.2378705926155504</v>
      </c>
      <c r="BA501" s="6">
        <v>7.2897784357074302</v>
      </c>
      <c r="BB501" s="6">
        <v>6.6470063204686998</v>
      </c>
      <c r="BC501" s="6">
        <v>6.8362959730404702</v>
      </c>
      <c r="BD501" s="6">
        <v>6.0239110173809003</v>
      </c>
      <c r="BE501" s="6">
        <v>6.55525785288817</v>
      </c>
      <c r="BF501" s="6">
        <v>6.7572752850104401</v>
      </c>
      <c r="BG501" s="6">
        <v>7.0488165412970902</v>
      </c>
      <c r="BH501" s="6">
        <v>6.32881795839607</v>
      </c>
      <c r="BI501" s="6">
        <v>6.1446352224763796</v>
      </c>
      <c r="BJ501" s="6">
        <v>6.6206578660309203</v>
      </c>
      <c r="BK501" s="6">
        <v>6.36280298792426</v>
      </c>
      <c r="BL501" s="6">
        <v>6.4821842997879697</v>
      </c>
      <c r="BM501" s="6">
        <v>6.5421471033204597</v>
      </c>
      <c r="BN501" s="6">
        <v>5.9293070166012196</v>
      </c>
      <c r="BO501" s="6">
        <v>5.8365399431452296</v>
      </c>
      <c r="BP501" s="6">
        <v>6.0152218156632298</v>
      </c>
      <c r="BQ501" s="6">
        <v>6.6636024536443799</v>
      </c>
      <c r="BR501" s="6">
        <v>7.0950019152062396</v>
      </c>
      <c r="BS501" s="6">
        <v>6.01944905276833</v>
      </c>
      <c r="BT501" s="6">
        <v>6.20549154232343</v>
      </c>
      <c r="BU501" s="6">
        <v>6.3672908651776403</v>
      </c>
      <c r="BV501" s="6">
        <v>6.1967566071334703</v>
      </c>
      <c r="BW501" s="6">
        <v>7.0242455078847303</v>
      </c>
      <c r="BX501" s="6">
        <v>6.5844444202332397</v>
      </c>
    </row>
    <row r="502" spans="1:76" x14ac:dyDescent="0.25">
      <c r="A502" s="7">
        <v>501</v>
      </c>
      <c r="B502" s="6" t="s">
        <v>29325</v>
      </c>
      <c r="C502" s="6" t="s">
        <v>20627</v>
      </c>
      <c r="D502" s="6" t="s">
        <v>29328</v>
      </c>
      <c r="E502" s="6" t="s">
        <v>56</v>
      </c>
      <c r="F502" s="7">
        <v>-0.34422203492268372</v>
      </c>
      <c r="G502" s="7">
        <v>1.660233798920643E-2</v>
      </c>
      <c r="H502" s="6" t="s">
        <v>4107</v>
      </c>
      <c r="I502" s="6" t="s">
        <v>44</v>
      </c>
      <c r="J502" s="6" t="s">
        <v>101</v>
      </c>
      <c r="K502" s="6" t="s">
        <v>102</v>
      </c>
      <c r="L502" s="6" t="s">
        <v>103</v>
      </c>
      <c r="M502" s="6" t="s">
        <v>1286</v>
      </c>
      <c r="N502" s="6" t="s">
        <v>1287</v>
      </c>
      <c r="O502" s="6" t="s">
        <v>4107</v>
      </c>
      <c r="P502" s="88">
        <v>6</v>
      </c>
      <c r="Q502" s="6" t="s">
        <v>29326</v>
      </c>
      <c r="R502" s="6" t="s">
        <v>29326</v>
      </c>
      <c r="S502" s="6" t="s">
        <v>29327</v>
      </c>
      <c r="T502" s="6" t="s">
        <v>661</v>
      </c>
      <c r="U502" s="6" t="s">
        <v>661</v>
      </c>
      <c r="V502" s="6">
        <v>1</v>
      </c>
      <c r="W502" s="6">
        <v>23</v>
      </c>
      <c r="X502" s="6">
        <v>12.28</v>
      </c>
      <c r="Y502" s="6" t="s">
        <v>56</v>
      </c>
      <c r="AB502" s="6" t="s">
        <v>56</v>
      </c>
      <c r="AF502" s="6" t="s">
        <v>56</v>
      </c>
      <c r="AG502" s="6" t="s">
        <v>56</v>
      </c>
      <c r="AI502" s="6" t="s">
        <v>56</v>
      </c>
      <c r="AJ502" s="6" t="s">
        <v>56</v>
      </c>
      <c r="AK502" s="6" t="s">
        <v>56</v>
      </c>
      <c r="AL502" s="6" t="s">
        <v>56</v>
      </c>
      <c r="AM502" s="6" t="s">
        <v>56</v>
      </c>
      <c r="AN502" s="6" t="s">
        <v>56</v>
      </c>
      <c r="AO502" s="6" t="s">
        <v>56</v>
      </c>
      <c r="AP502" s="6" t="s">
        <v>20630</v>
      </c>
      <c r="AQ502" s="6" t="s">
        <v>20631</v>
      </c>
      <c r="AR502" s="6" t="s">
        <v>245</v>
      </c>
      <c r="AS502" s="6" t="s">
        <v>20632</v>
      </c>
      <c r="AT502" s="6" t="s">
        <v>29329</v>
      </c>
      <c r="AU502" s="6" t="s">
        <v>245</v>
      </c>
      <c r="AV502" s="6" t="s">
        <v>29330</v>
      </c>
      <c r="AW502" s="6">
        <v>7.2532168367440804</v>
      </c>
      <c r="AX502" s="6">
        <v>7.1565279812312301</v>
      </c>
      <c r="AY502" s="6">
        <v>7.3382971101617702</v>
      </c>
      <c r="AZ502" s="6">
        <v>6.8990212453606299</v>
      </c>
      <c r="BA502" s="6">
        <v>7.1462986488713902</v>
      </c>
      <c r="BB502" s="6">
        <v>7.3461671075082204</v>
      </c>
      <c r="BC502" s="6">
        <v>7.4746969426743499</v>
      </c>
      <c r="BD502" s="6">
        <v>6.85422713274024</v>
      </c>
      <c r="BE502" s="6">
        <v>8.1465001317450998</v>
      </c>
      <c r="BF502" s="6">
        <v>7.4612358447613598</v>
      </c>
      <c r="BG502" s="6">
        <v>7.2575346099828</v>
      </c>
      <c r="BH502" s="6">
        <v>8.0366269035106601</v>
      </c>
      <c r="BI502" s="6">
        <v>6.8776967144245704</v>
      </c>
      <c r="BJ502" s="6">
        <v>7.61150558589698</v>
      </c>
      <c r="BK502" s="6">
        <v>7.4889664953817103</v>
      </c>
      <c r="BL502" s="6">
        <v>7.1593837222101202</v>
      </c>
      <c r="BM502" s="6">
        <v>7.1082943847847302</v>
      </c>
      <c r="BN502" s="6">
        <v>7.3362495605232096</v>
      </c>
      <c r="BO502" s="6">
        <v>6.8930651677536297</v>
      </c>
      <c r="BP502" s="6">
        <v>6.9822893735031197</v>
      </c>
      <c r="BQ502" s="6">
        <v>7.4114345190052999</v>
      </c>
      <c r="BR502" s="6">
        <v>7.8345256147754103</v>
      </c>
      <c r="BS502" s="6">
        <v>8.1240964781083207</v>
      </c>
      <c r="BT502" s="6">
        <v>7.2641091799473099</v>
      </c>
      <c r="BU502" s="6">
        <v>7.4120739793530399</v>
      </c>
      <c r="BV502" s="6">
        <v>6.9181064365535399</v>
      </c>
      <c r="BW502" s="6">
        <v>6.6404268734352803</v>
      </c>
      <c r="BX502" s="6">
        <v>7.2247919823743496</v>
      </c>
    </row>
    <row r="503" spans="1:76" x14ac:dyDescent="0.25">
      <c r="A503" s="7">
        <v>502</v>
      </c>
      <c r="B503" s="6" t="s">
        <v>19507</v>
      </c>
      <c r="C503" s="6" t="s">
        <v>4559</v>
      </c>
      <c r="D503" s="6" t="s">
        <v>4560</v>
      </c>
      <c r="E503" s="6" t="s">
        <v>4561</v>
      </c>
      <c r="F503" s="7">
        <v>-0.34432349391656819</v>
      </c>
      <c r="G503" s="7">
        <v>5.5049533119012591E-4</v>
      </c>
      <c r="H503" s="6" t="s">
        <v>44</v>
      </c>
      <c r="I503" s="6" t="s">
        <v>44</v>
      </c>
      <c r="P503" s="88">
        <v>0</v>
      </c>
      <c r="Q503" s="6" t="s">
        <v>19510</v>
      </c>
      <c r="R503" s="6" t="s">
        <v>19508</v>
      </c>
      <c r="S503" s="6" t="s">
        <v>19509</v>
      </c>
      <c r="T503" s="6" t="s">
        <v>19511</v>
      </c>
      <c r="U503" s="6" t="s">
        <v>1176</v>
      </c>
      <c r="V503" s="6">
        <v>2</v>
      </c>
      <c r="W503" s="6">
        <v>46</v>
      </c>
      <c r="X503" s="6">
        <v>13.05</v>
      </c>
      <c r="Y503" s="6" t="s">
        <v>56</v>
      </c>
      <c r="AB503" s="6" t="s">
        <v>4562</v>
      </c>
      <c r="AC503" s="6" t="s">
        <v>4563</v>
      </c>
      <c r="AD503" s="6" t="s">
        <v>4564</v>
      </c>
      <c r="AE503" s="6" t="s">
        <v>4565</v>
      </c>
      <c r="AF503" s="6" t="s">
        <v>4566</v>
      </c>
      <c r="AG503" s="6" t="s">
        <v>4567</v>
      </c>
      <c r="AH503" s="6" t="s">
        <v>4568</v>
      </c>
      <c r="AI503" s="6" t="s">
        <v>4569</v>
      </c>
      <c r="AJ503" s="6" t="s">
        <v>4570</v>
      </c>
      <c r="AK503" s="6" t="s">
        <v>2864</v>
      </c>
      <c r="AL503" s="6" t="s">
        <v>67</v>
      </c>
      <c r="AM503" s="6" t="s">
        <v>56</v>
      </c>
      <c r="AN503" s="6" t="s">
        <v>56</v>
      </c>
      <c r="AO503" s="6" t="s">
        <v>56</v>
      </c>
      <c r="AP503" s="6" t="s">
        <v>4571</v>
      </c>
      <c r="AQ503" s="6" t="s">
        <v>3124</v>
      </c>
      <c r="AR503" s="6" t="s">
        <v>130</v>
      </c>
      <c r="AS503" s="6" t="s">
        <v>3125</v>
      </c>
      <c r="AT503" s="6" t="s">
        <v>4572</v>
      </c>
      <c r="AU503" s="6" t="s">
        <v>442</v>
      </c>
      <c r="AV503" s="6" t="s">
        <v>18862</v>
      </c>
      <c r="AW503" s="6">
        <v>6.7341756127599401</v>
      </c>
      <c r="AX503" s="6">
        <v>6.9562213208635297</v>
      </c>
      <c r="AY503" s="6">
        <v>7.4918797502126102</v>
      </c>
      <c r="AZ503" s="6">
        <v>7.1688362130498602</v>
      </c>
      <c r="BA503" s="6">
        <v>7.2260970439792098</v>
      </c>
      <c r="BB503" s="6">
        <v>7.2504200267074603</v>
      </c>
      <c r="BC503" s="6">
        <v>7.04312840348764</v>
      </c>
      <c r="BD503" s="6">
        <v>6.7902394797636196</v>
      </c>
      <c r="BE503" s="6">
        <v>7.2832446988834496</v>
      </c>
      <c r="BF503" s="6">
        <v>7.7121991905125196</v>
      </c>
      <c r="BG503" s="6">
        <v>7.6631400408559198</v>
      </c>
      <c r="BH503" s="6">
        <v>7.34434316222465</v>
      </c>
      <c r="BI503" s="6">
        <v>7.1778812304075199</v>
      </c>
      <c r="BJ503" s="6">
        <v>7.5040152736659804</v>
      </c>
      <c r="BK503" s="6">
        <v>7.4106507382845397</v>
      </c>
      <c r="BL503" s="6">
        <v>7.2786964760428603</v>
      </c>
      <c r="BM503" s="6">
        <v>7.57059548400058</v>
      </c>
      <c r="BN503" s="6">
        <v>7.2068124153917896</v>
      </c>
      <c r="BO503" s="6">
        <v>6.9396241195781796</v>
      </c>
      <c r="BP503" s="6">
        <v>7.0691499268856601</v>
      </c>
      <c r="BQ503" s="6">
        <v>6.9292707804846696</v>
      </c>
      <c r="BR503" s="6">
        <v>7.2990712818402903</v>
      </c>
      <c r="BS503" s="6">
        <v>7.6734356492851497</v>
      </c>
      <c r="BT503" s="6">
        <v>7.1009905574886103</v>
      </c>
      <c r="BU503" s="6">
        <v>7.0569791702871898</v>
      </c>
      <c r="BV503" s="6">
        <v>6.7131376720141196</v>
      </c>
      <c r="BW503" s="6">
        <v>7.1110843558788099</v>
      </c>
      <c r="BX503" s="6">
        <v>7.1831274571890704</v>
      </c>
    </row>
    <row r="504" spans="1:76" x14ac:dyDescent="0.25">
      <c r="A504" s="7">
        <v>503</v>
      </c>
      <c r="B504" s="6" t="s">
        <v>29331</v>
      </c>
      <c r="C504" s="6" t="s">
        <v>24130</v>
      </c>
      <c r="D504" s="6" t="s">
        <v>18140</v>
      </c>
      <c r="E504" s="6" t="s">
        <v>23888</v>
      </c>
      <c r="F504" s="7">
        <v>-0.34441873191501943</v>
      </c>
      <c r="G504" s="7">
        <v>1.660233798920643E-2</v>
      </c>
      <c r="H504" s="6" t="s">
        <v>906</v>
      </c>
      <c r="I504" s="6" t="s">
        <v>44</v>
      </c>
      <c r="J504" s="6" t="s">
        <v>101</v>
      </c>
      <c r="K504" s="6" t="s">
        <v>102</v>
      </c>
      <c r="L504" s="6" t="s">
        <v>103</v>
      </c>
      <c r="M504" s="6" t="s">
        <v>104</v>
      </c>
      <c r="N504" s="6" t="s">
        <v>417</v>
      </c>
      <c r="O504" s="6" t="s">
        <v>906</v>
      </c>
      <c r="P504" s="88">
        <v>6</v>
      </c>
      <c r="Q504" s="6" t="s">
        <v>29332</v>
      </c>
      <c r="R504" s="6" t="s">
        <v>29332</v>
      </c>
      <c r="S504" s="6" t="s">
        <v>29333</v>
      </c>
      <c r="T504" s="6" t="s">
        <v>3853</v>
      </c>
      <c r="U504" s="6" t="s">
        <v>107</v>
      </c>
      <c r="V504" s="6">
        <v>1</v>
      </c>
      <c r="W504" s="6">
        <v>38</v>
      </c>
      <c r="X504" s="6">
        <v>12.25</v>
      </c>
      <c r="Y504" s="6" t="s">
        <v>56</v>
      </c>
      <c r="AB504" s="6" t="s">
        <v>56</v>
      </c>
      <c r="AF504" s="6" t="s">
        <v>23889</v>
      </c>
      <c r="AG504" s="6" t="s">
        <v>56</v>
      </c>
      <c r="AI504" s="6" t="s">
        <v>56</v>
      </c>
      <c r="AJ504" s="6" t="s">
        <v>56</v>
      </c>
      <c r="AK504" s="6" t="s">
        <v>56</v>
      </c>
      <c r="AL504" s="6" t="s">
        <v>216</v>
      </c>
      <c r="AM504" s="6" t="s">
        <v>56</v>
      </c>
      <c r="AN504" s="6" t="s">
        <v>56</v>
      </c>
      <c r="AO504" s="6" t="s">
        <v>56</v>
      </c>
      <c r="AP504" s="6" t="s">
        <v>28021</v>
      </c>
      <c r="AQ504" s="6" t="s">
        <v>23891</v>
      </c>
      <c r="AR504" s="6" t="s">
        <v>245</v>
      </c>
      <c r="AS504" s="6" t="s">
        <v>23892</v>
      </c>
      <c r="AT504" s="6" t="s">
        <v>28022</v>
      </c>
      <c r="AU504" s="6" t="s">
        <v>245</v>
      </c>
      <c r="AV504" s="6" t="s">
        <v>28023</v>
      </c>
      <c r="AW504" s="6">
        <v>5.9643826864419003</v>
      </c>
      <c r="AX504" s="6">
        <v>6.4100769067661698</v>
      </c>
      <c r="AY504" s="6">
        <v>6.7803245863317496</v>
      </c>
      <c r="AZ504" s="6">
        <v>6.3470470950013098</v>
      </c>
      <c r="BA504" s="6">
        <v>5.5049545018175401</v>
      </c>
      <c r="BB504" s="6">
        <v>6.8293134880507704</v>
      </c>
      <c r="BC504" s="6">
        <v>6.9719875360807801</v>
      </c>
      <c r="BD504" s="6">
        <v>6.7013780800099001</v>
      </c>
      <c r="BE504" s="6">
        <v>6.8801645802003399</v>
      </c>
      <c r="BF504" s="6">
        <v>6.8261753269975198</v>
      </c>
      <c r="BG504" s="6">
        <v>6.6387538463785098</v>
      </c>
      <c r="BH504" s="6">
        <v>6.26625545754729</v>
      </c>
      <c r="BI504" s="6">
        <v>6.5271412795154502</v>
      </c>
      <c r="BJ504" s="6">
        <v>5.97935758921101</v>
      </c>
      <c r="BK504" s="6">
        <v>6.5290131851673499</v>
      </c>
      <c r="BL504" s="6">
        <v>6.5160410840956704</v>
      </c>
      <c r="BM504" s="6">
        <v>6.0353700936486696</v>
      </c>
      <c r="BN504" s="6">
        <v>6.84025361655568</v>
      </c>
      <c r="BO504" s="6">
        <v>5.93561355923792</v>
      </c>
      <c r="BP504" s="6">
        <v>6.3658530506074902</v>
      </c>
      <c r="BQ504" s="6">
        <v>6.7048132224237103</v>
      </c>
      <c r="BR504" s="6">
        <v>6.6378385221907701</v>
      </c>
      <c r="BS504" s="6">
        <v>5.9358678525727999</v>
      </c>
      <c r="BT504" s="6">
        <v>6.1708147950905099</v>
      </c>
      <c r="BU504" s="6">
        <v>5.9339835576770898</v>
      </c>
      <c r="BV504" s="6">
        <v>6.3882293031020696</v>
      </c>
      <c r="BW504" s="6">
        <v>6.88588403779762</v>
      </c>
      <c r="BX504" s="6">
        <v>5.9825000821167702</v>
      </c>
    </row>
    <row r="505" spans="1:76" x14ac:dyDescent="0.25">
      <c r="A505" s="7">
        <v>504</v>
      </c>
      <c r="B505" s="6" t="s">
        <v>29334</v>
      </c>
      <c r="C505" s="6" t="s">
        <v>3931</v>
      </c>
      <c r="D505" s="6" t="s">
        <v>3932</v>
      </c>
      <c r="E505" s="6" t="s">
        <v>3933</v>
      </c>
      <c r="F505" s="7">
        <v>-0.34471329594725031</v>
      </c>
      <c r="G505" s="7">
        <v>1.462787786623262E-2</v>
      </c>
      <c r="H505" s="6" t="s">
        <v>923</v>
      </c>
      <c r="I505" s="6" t="s">
        <v>44</v>
      </c>
      <c r="J505" s="6" t="s">
        <v>45</v>
      </c>
      <c r="K505" s="6" t="s">
        <v>46</v>
      </c>
      <c r="L505" s="6" t="s">
        <v>312</v>
      </c>
      <c r="M505" s="6" t="s">
        <v>336</v>
      </c>
      <c r="N505" s="6" t="s">
        <v>924</v>
      </c>
      <c r="O505" s="6" t="s">
        <v>923</v>
      </c>
      <c r="P505" s="88">
        <v>6</v>
      </c>
      <c r="Q505" s="6" t="s">
        <v>29335</v>
      </c>
      <c r="R505" s="6" t="s">
        <v>29335</v>
      </c>
      <c r="S505" s="6" t="s">
        <v>29336</v>
      </c>
      <c r="T505" s="6" t="s">
        <v>764</v>
      </c>
      <c r="U505" s="6" t="s">
        <v>78</v>
      </c>
      <c r="V505" s="6">
        <v>1</v>
      </c>
      <c r="W505" s="6">
        <v>40</v>
      </c>
      <c r="X505" s="6">
        <v>11.42</v>
      </c>
      <c r="Y505" s="6" t="s">
        <v>56</v>
      </c>
      <c r="AB505" s="6" t="s">
        <v>3934</v>
      </c>
      <c r="AC505" s="6" t="s">
        <v>3935</v>
      </c>
      <c r="AD505" s="6" t="s">
        <v>3936</v>
      </c>
      <c r="AE505" s="6" t="s">
        <v>3937</v>
      </c>
      <c r="AF505" s="6" t="s">
        <v>3938</v>
      </c>
      <c r="AG505" s="6" t="s">
        <v>3939</v>
      </c>
      <c r="AH505" s="6" t="s">
        <v>3940</v>
      </c>
      <c r="AI505" s="6" t="s">
        <v>3941</v>
      </c>
      <c r="AJ505" s="6" t="s">
        <v>3942</v>
      </c>
      <c r="AK505" s="6" t="s">
        <v>3943</v>
      </c>
      <c r="AL505" s="6" t="s">
        <v>67</v>
      </c>
      <c r="AM505" s="6" t="s">
        <v>56</v>
      </c>
      <c r="AN505" s="6" t="s">
        <v>56</v>
      </c>
      <c r="AO505" s="6" t="s">
        <v>56</v>
      </c>
      <c r="AP505" s="6" t="s">
        <v>3944</v>
      </c>
      <c r="AQ505" s="6" t="s">
        <v>3945</v>
      </c>
      <c r="AR505" s="6" t="s">
        <v>442</v>
      </c>
      <c r="AS505" s="6" t="s">
        <v>3931</v>
      </c>
      <c r="AT505" s="6" t="s">
        <v>3946</v>
      </c>
      <c r="AU505" s="6" t="s">
        <v>442</v>
      </c>
      <c r="AV505" s="6" t="s">
        <v>3947</v>
      </c>
      <c r="AW505" s="6">
        <v>7.04970249478521</v>
      </c>
      <c r="AX505" s="6">
        <v>6.6068917910522398</v>
      </c>
      <c r="AY505" s="6">
        <v>7.1985746456394901</v>
      </c>
      <c r="AZ505" s="6">
        <v>7.3633393040192603</v>
      </c>
      <c r="BA505" s="6">
        <v>6.72610759203548</v>
      </c>
      <c r="BB505" s="6">
        <v>7.3565039110048698</v>
      </c>
      <c r="BC505" s="6">
        <v>6.7340794873939398</v>
      </c>
      <c r="BD505" s="6">
        <v>6.88155588683974</v>
      </c>
      <c r="BE505" s="6">
        <v>7.4300266706445903</v>
      </c>
      <c r="BF505" s="6">
        <v>7.3140147921711902</v>
      </c>
      <c r="BG505" s="6">
        <v>7.1242433415709296</v>
      </c>
      <c r="BH505" s="6">
        <v>7.3491706603897002</v>
      </c>
      <c r="BI505" s="6">
        <v>6.8434228415906304</v>
      </c>
      <c r="BJ505" s="6">
        <v>6.5602176981614901</v>
      </c>
      <c r="BK505" s="6">
        <v>7.8652964968322001</v>
      </c>
      <c r="BL505" s="6">
        <v>7.2299786324737898</v>
      </c>
      <c r="BM505" s="6">
        <v>8.2795871054468204</v>
      </c>
      <c r="BN505" s="6">
        <v>7.3300493610813904</v>
      </c>
      <c r="BO505" s="6">
        <v>7.2394496664799002</v>
      </c>
      <c r="BP505" s="6">
        <v>7.0447945005074901</v>
      </c>
      <c r="BQ505" s="6">
        <v>6.9174451662602001</v>
      </c>
      <c r="BR505" s="6">
        <v>7.3733994089404504</v>
      </c>
      <c r="BS505" s="6">
        <v>7.2960396410522801</v>
      </c>
      <c r="BT505" s="6">
        <v>6.9773257465047296</v>
      </c>
      <c r="BU505" s="6">
        <v>6.9872438735197697</v>
      </c>
      <c r="BV505" s="6">
        <v>7.4510791876428097</v>
      </c>
      <c r="BW505" s="6">
        <v>6.9831525441202196</v>
      </c>
      <c r="BX505" s="6">
        <v>7.0822916091729899</v>
      </c>
    </row>
    <row r="506" spans="1:76" x14ac:dyDescent="0.25">
      <c r="A506" s="7">
        <v>505</v>
      </c>
      <c r="B506" s="6" t="s">
        <v>29337</v>
      </c>
      <c r="C506" s="6" t="s">
        <v>14592</v>
      </c>
      <c r="D506" s="6" t="s">
        <v>1747</v>
      </c>
      <c r="E506" s="6" t="s">
        <v>14593</v>
      </c>
      <c r="F506" s="7">
        <v>-0.34511394562915321</v>
      </c>
      <c r="G506" s="7">
        <v>1.073046333901786E-3</v>
      </c>
      <c r="H506" s="6" t="s">
        <v>18468</v>
      </c>
      <c r="I506" s="6" t="s">
        <v>44</v>
      </c>
      <c r="J506" s="6" t="s">
        <v>101</v>
      </c>
      <c r="K506" s="6" t="s">
        <v>102</v>
      </c>
      <c r="L506" s="6" t="s">
        <v>103</v>
      </c>
      <c r="M506" s="6" t="s">
        <v>104</v>
      </c>
      <c r="N506" s="6" t="s">
        <v>417</v>
      </c>
      <c r="O506" s="6" t="s">
        <v>18468</v>
      </c>
      <c r="P506" s="88">
        <v>6</v>
      </c>
      <c r="Q506" s="6" t="s">
        <v>29340</v>
      </c>
      <c r="R506" s="6" t="s">
        <v>29338</v>
      </c>
      <c r="S506" s="6" t="s">
        <v>29339</v>
      </c>
      <c r="T506" s="6" t="s">
        <v>29341</v>
      </c>
      <c r="U506" s="6" t="s">
        <v>5192</v>
      </c>
      <c r="V506" s="6">
        <v>2</v>
      </c>
      <c r="W506" s="6">
        <v>64</v>
      </c>
      <c r="X506" s="6">
        <v>12.41</v>
      </c>
      <c r="Y506" s="6" t="s">
        <v>56</v>
      </c>
      <c r="AB506" s="6" t="s">
        <v>14594</v>
      </c>
      <c r="AC506" s="6" t="s">
        <v>14595</v>
      </c>
      <c r="AD506" s="6" t="s">
        <v>14596</v>
      </c>
      <c r="AE506" s="6" t="s">
        <v>14597</v>
      </c>
      <c r="AF506" s="6" t="s">
        <v>14598</v>
      </c>
      <c r="AG506" s="6" t="s">
        <v>14599</v>
      </c>
      <c r="AH506" s="6" t="s">
        <v>14600</v>
      </c>
      <c r="AI506" s="6" t="s">
        <v>56</v>
      </c>
      <c r="AJ506" s="6" t="s">
        <v>14601</v>
      </c>
      <c r="AK506" s="6" t="s">
        <v>14602</v>
      </c>
      <c r="AL506" s="6" t="s">
        <v>326</v>
      </c>
      <c r="AM506" s="6" t="s">
        <v>56</v>
      </c>
      <c r="AN506" s="6" t="s">
        <v>56</v>
      </c>
      <c r="AO506" s="6" t="s">
        <v>56</v>
      </c>
      <c r="AP506" s="6" t="s">
        <v>14603</v>
      </c>
      <c r="AQ506" s="6" t="s">
        <v>14604</v>
      </c>
      <c r="AR506" s="6" t="s">
        <v>5</v>
      </c>
      <c r="AS506" s="6" t="s">
        <v>14605</v>
      </c>
      <c r="AT506" s="6" t="s">
        <v>14606</v>
      </c>
      <c r="AU506" s="6" t="s">
        <v>5</v>
      </c>
      <c r="AV506" s="6" t="s">
        <v>14607</v>
      </c>
      <c r="AW506" s="6">
        <v>6.8292394924908404</v>
      </c>
      <c r="AX506" s="6">
        <v>7.0135618915614</v>
      </c>
      <c r="AY506" s="6">
        <v>7.3763396908286696</v>
      </c>
      <c r="AZ506" s="6">
        <v>7.0011558986142797</v>
      </c>
      <c r="BA506" s="6">
        <v>7.1343843524248598</v>
      </c>
      <c r="BB506" s="6">
        <v>7.2460921875009401</v>
      </c>
      <c r="BC506" s="6">
        <v>7.2296050854378002</v>
      </c>
      <c r="BD506" s="6">
        <v>7.2136904045359502</v>
      </c>
      <c r="BE506" s="6">
        <v>6.9444925917176601</v>
      </c>
      <c r="BF506" s="6">
        <v>7.5762146260158696</v>
      </c>
      <c r="BG506" s="6">
        <v>6.8768094524421599</v>
      </c>
      <c r="BH506" s="6">
        <v>7.0555312632675902</v>
      </c>
      <c r="BI506" s="6">
        <v>6.6161288852704896</v>
      </c>
      <c r="BJ506" s="6">
        <v>6.8693110005813098</v>
      </c>
      <c r="BK506" s="6">
        <v>7.2136638519280103</v>
      </c>
      <c r="BL506" s="6">
        <v>7.3697074268867402</v>
      </c>
      <c r="BM506" s="6">
        <v>7.1365779239617</v>
      </c>
      <c r="BN506" s="6">
        <v>7.1720480634040298</v>
      </c>
      <c r="BO506" s="6">
        <v>6.7801084692802798</v>
      </c>
      <c r="BP506" s="6">
        <v>6.8077177045031796</v>
      </c>
      <c r="BQ506" s="6">
        <v>6.6368739759754503</v>
      </c>
      <c r="BR506" s="6">
        <v>7.5006480770850299</v>
      </c>
      <c r="BS506" s="6">
        <v>7.1636681835758003</v>
      </c>
      <c r="BT506" s="6">
        <v>6.6076909793895897</v>
      </c>
      <c r="BU506" s="6">
        <v>7.14497876912327</v>
      </c>
      <c r="BV506" s="6">
        <v>6.6525447312945598</v>
      </c>
      <c r="BW506" s="6">
        <v>7.05568219295641</v>
      </c>
      <c r="BX506" s="6">
        <v>6.5112014512721101</v>
      </c>
    </row>
    <row r="507" spans="1:76" x14ac:dyDescent="0.25">
      <c r="A507" s="7">
        <v>506</v>
      </c>
      <c r="B507" s="6" t="s">
        <v>29342</v>
      </c>
      <c r="C507" s="6" t="s">
        <v>108</v>
      </c>
      <c r="D507" s="6" t="s">
        <v>29345</v>
      </c>
      <c r="E507" s="6" t="s">
        <v>56</v>
      </c>
      <c r="F507" s="7">
        <v>-0.34517189975633039</v>
      </c>
      <c r="G507" s="7">
        <v>1.2616021206475661E-3</v>
      </c>
      <c r="H507" s="6" t="s">
        <v>923</v>
      </c>
      <c r="I507" s="6" t="s">
        <v>44</v>
      </c>
      <c r="J507" s="6" t="s">
        <v>45</v>
      </c>
      <c r="K507" s="6" t="s">
        <v>46</v>
      </c>
      <c r="L507" s="6" t="s">
        <v>312</v>
      </c>
      <c r="M507" s="6" t="s">
        <v>336</v>
      </c>
      <c r="N507" s="6" t="s">
        <v>924</v>
      </c>
      <c r="O507" s="6" t="s">
        <v>923</v>
      </c>
      <c r="P507" s="88">
        <v>6</v>
      </c>
      <c r="Q507" s="6" t="s">
        <v>29343</v>
      </c>
      <c r="R507" s="6" t="s">
        <v>29343</v>
      </c>
      <c r="S507" s="6" t="s">
        <v>29344</v>
      </c>
      <c r="T507" s="6" t="s">
        <v>2604</v>
      </c>
      <c r="U507" s="6" t="s">
        <v>388</v>
      </c>
      <c r="V507" s="6">
        <v>1</v>
      </c>
      <c r="W507" s="6">
        <v>16</v>
      </c>
      <c r="X507" s="6">
        <v>4.3099999999999996</v>
      </c>
      <c r="Y507" s="6" t="s">
        <v>56</v>
      </c>
      <c r="AB507" s="6" t="s">
        <v>56</v>
      </c>
      <c r="AF507" s="6" t="s">
        <v>56</v>
      </c>
      <c r="AG507" s="6" t="s">
        <v>56</v>
      </c>
      <c r="AI507" s="6" t="s">
        <v>56</v>
      </c>
      <c r="AJ507" s="6" t="s">
        <v>56</v>
      </c>
      <c r="AK507" s="6" t="s">
        <v>56</v>
      </c>
      <c r="AL507" s="6" t="s">
        <v>56</v>
      </c>
      <c r="AM507" s="6" t="s">
        <v>56</v>
      </c>
      <c r="AN507" s="6" t="s">
        <v>56</v>
      </c>
      <c r="AO507" s="6" t="s">
        <v>56</v>
      </c>
      <c r="AP507" s="6" t="s">
        <v>29346</v>
      </c>
      <c r="AQ507" s="6" t="s">
        <v>18474</v>
      </c>
      <c r="AR507" s="6" t="s">
        <v>304</v>
      </c>
      <c r="AS507" s="6" t="s">
        <v>18475</v>
      </c>
      <c r="AT507" s="6" t="s">
        <v>29347</v>
      </c>
      <c r="AU507" s="6" t="s">
        <v>304</v>
      </c>
      <c r="AV507" s="6" t="s">
        <v>29348</v>
      </c>
      <c r="AW507" s="6">
        <v>5.8971518561367802</v>
      </c>
      <c r="AX507" s="6">
        <v>6.4407281914664098</v>
      </c>
      <c r="AY507" s="6">
        <v>7.1238570614508498</v>
      </c>
      <c r="AZ507" s="6">
        <v>5.8123724903941296</v>
      </c>
      <c r="BA507" s="6">
        <v>6.46881992238165</v>
      </c>
      <c r="BB507" s="6">
        <v>6.5811925821647996</v>
      </c>
      <c r="BC507" s="6">
        <v>6.4982486451797001</v>
      </c>
      <c r="BD507" s="6">
        <v>6.39300906354684</v>
      </c>
      <c r="BE507" s="6">
        <v>6.7949799272911902</v>
      </c>
      <c r="BF507" s="6">
        <v>6.5487939668012096</v>
      </c>
      <c r="BG507" s="6">
        <v>6.5716099690784002</v>
      </c>
      <c r="BH507" s="6">
        <v>6.6529241343125598</v>
      </c>
      <c r="BI507" s="6">
        <v>5.37195587143077</v>
      </c>
      <c r="BJ507" s="6">
        <v>6.3349864403806997</v>
      </c>
      <c r="BK507" s="6">
        <v>6.4712638026535201</v>
      </c>
      <c r="BL507" s="6">
        <v>5.9865975338149902</v>
      </c>
      <c r="BM507" s="6">
        <v>6.5121722130417403</v>
      </c>
      <c r="BN507" s="6">
        <v>6.1667559344859102</v>
      </c>
      <c r="BO507" s="6">
        <v>6.4215876405213903</v>
      </c>
      <c r="BP507" s="6">
        <v>6.1302536579023599</v>
      </c>
      <c r="BQ507" s="6">
        <v>6.3973380190557796</v>
      </c>
      <c r="BR507" s="6">
        <v>6.2871074233765798</v>
      </c>
      <c r="BS507" s="6">
        <v>6.90653781551827</v>
      </c>
      <c r="BT507" s="6">
        <v>6.3846223675789497</v>
      </c>
      <c r="BU507" s="6">
        <v>6.5428312347180198</v>
      </c>
      <c r="BV507" s="6">
        <v>6.54045473879225</v>
      </c>
      <c r="BW507" s="6">
        <v>6.5526744202747604</v>
      </c>
      <c r="BX507" s="6">
        <v>6.1595073382768302</v>
      </c>
    </row>
    <row r="508" spans="1:76" x14ac:dyDescent="0.25">
      <c r="A508" s="7">
        <v>507</v>
      </c>
      <c r="B508" s="6" t="s">
        <v>29349</v>
      </c>
      <c r="C508" s="6" t="s">
        <v>20398</v>
      </c>
      <c r="D508" s="6" t="s">
        <v>8672</v>
      </c>
      <c r="E508" s="6" t="s">
        <v>20399</v>
      </c>
      <c r="F508" s="7">
        <v>-0.34528860198564798</v>
      </c>
      <c r="G508" s="7">
        <v>1.660233798920643E-2</v>
      </c>
      <c r="H508" s="6" t="s">
        <v>105</v>
      </c>
      <c r="I508" s="6" t="s">
        <v>44</v>
      </c>
      <c r="J508" s="6" t="s">
        <v>101</v>
      </c>
      <c r="K508" s="6" t="s">
        <v>102</v>
      </c>
      <c r="L508" s="6" t="s">
        <v>103</v>
      </c>
      <c r="M508" s="6" t="s">
        <v>104</v>
      </c>
      <c r="N508" s="6" t="s">
        <v>105</v>
      </c>
      <c r="P508" s="88">
        <v>5</v>
      </c>
      <c r="Q508" s="6" t="s">
        <v>29352</v>
      </c>
      <c r="R508" s="6" t="s">
        <v>29350</v>
      </c>
      <c r="S508" s="6" t="s">
        <v>29351</v>
      </c>
      <c r="T508" s="6" t="s">
        <v>29353</v>
      </c>
      <c r="U508" s="6" t="s">
        <v>29354</v>
      </c>
      <c r="V508" s="6">
        <v>2</v>
      </c>
      <c r="W508" s="6">
        <v>72</v>
      </c>
      <c r="X508" s="6">
        <v>14.02</v>
      </c>
      <c r="Y508" s="6" t="s">
        <v>56</v>
      </c>
      <c r="AB508" s="6" t="s">
        <v>20400</v>
      </c>
      <c r="AC508" s="6" t="s">
        <v>20401</v>
      </c>
      <c r="AD508" s="6" t="s">
        <v>20402</v>
      </c>
      <c r="AF508" s="6" t="s">
        <v>20403</v>
      </c>
      <c r="AG508" s="6" t="s">
        <v>7254</v>
      </c>
      <c r="AH508" s="6" t="s">
        <v>7255</v>
      </c>
      <c r="AI508" s="6" t="s">
        <v>56</v>
      </c>
      <c r="AJ508" s="6" t="s">
        <v>20404</v>
      </c>
      <c r="AK508" s="6" t="s">
        <v>20405</v>
      </c>
      <c r="AL508" s="6" t="s">
        <v>326</v>
      </c>
      <c r="AM508" s="6" t="s">
        <v>56</v>
      </c>
      <c r="AN508" s="6" t="s">
        <v>56</v>
      </c>
      <c r="AO508" s="6" t="s">
        <v>56</v>
      </c>
      <c r="AP508" s="6" t="s">
        <v>20406</v>
      </c>
      <c r="AQ508" s="6" t="s">
        <v>20407</v>
      </c>
      <c r="AR508" s="6" t="s">
        <v>5</v>
      </c>
      <c r="AS508" s="6" t="s">
        <v>20398</v>
      </c>
      <c r="AT508" s="6" t="s">
        <v>25897</v>
      </c>
      <c r="AU508" s="6" t="s">
        <v>5</v>
      </c>
      <c r="AV508" s="6" t="s">
        <v>25898</v>
      </c>
      <c r="AW508" s="6">
        <v>6.66513530571443</v>
      </c>
      <c r="AX508" s="6">
        <v>7.0482184224108204</v>
      </c>
      <c r="AY508" s="6">
        <v>7.1967011400444498</v>
      </c>
      <c r="AZ508" s="6">
        <v>6.8397765457941304</v>
      </c>
      <c r="BA508" s="6">
        <v>7.0960388484460202</v>
      </c>
      <c r="BB508" s="6">
        <v>7.26955966338548</v>
      </c>
      <c r="BC508" s="6">
        <v>7.0995598296814597</v>
      </c>
      <c r="BD508" s="6">
        <v>6.9572672359359498</v>
      </c>
      <c r="BE508" s="6">
        <v>7.1708335803912897</v>
      </c>
      <c r="BF508" s="6">
        <v>7.9765150483221898</v>
      </c>
      <c r="BG508" s="6">
        <v>8.2949839866312196</v>
      </c>
      <c r="BH508" s="6">
        <v>7.14209214799512</v>
      </c>
      <c r="BI508" s="6">
        <v>7.1494346971289104</v>
      </c>
      <c r="BJ508" s="6">
        <v>7.2710047490548</v>
      </c>
      <c r="BK508" s="6">
        <v>7.8050554678129496</v>
      </c>
      <c r="BL508" s="6">
        <v>6.8212809908797496</v>
      </c>
      <c r="BM508" s="6">
        <v>7.6666349715914901</v>
      </c>
      <c r="BN508" s="6">
        <v>7.4945372309373699</v>
      </c>
      <c r="BO508" s="6">
        <v>6.7258464015899104</v>
      </c>
      <c r="BP508" s="6">
        <v>7.0132123689619004</v>
      </c>
      <c r="BQ508" s="6">
        <v>7.9002305420513501</v>
      </c>
      <c r="BR508" s="6">
        <v>6.8096574030729302</v>
      </c>
      <c r="BS508" s="6">
        <v>7.5017984541239997</v>
      </c>
      <c r="BT508" s="6">
        <v>6.7905526267666199</v>
      </c>
      <c r="BU508" s="6">
        <v>6.9467543483172198</v>
      </c>
      <c r="BV508" s="6">
        <v>6.7664054848661399</v>
      </c>
      <c r="BW508" s="6">
        <v>7.15645831553232</v>
      </c>
      <c r="BX508" s="6">
        <v>6.8229457770066402</v>
      </c>
    </row>
    <row r="509" spans="1:76" x14ac:dyDescent="0.25">
      <c r="A509" s="7">
        <v>508</v>
      </c>
      <c r="B509" s="6" t="s">
        <v>29355</v>
      </c>
      <c r="C509" s="6" t="s">
        <v>108</v>
      </c>
      <c r="D509" s="6" t="s">
        <v>2981</v>
      </c>
      <c r="E509" s="6" t="s">
        <v>56</v>
      </c>
      <c r="F509" s="7">
        <v>-0.34530890609130699</v>
      </c>
      <c r="G509" s="7">
        <v>1.462787786623262E-2</v>
      </c>
      <c r="H509" s="6" t="s">
        <v>1758</v>
      </c>
      <c r="I509" s="6" t="s">
        <v>44</v>
      </c>
      <c r="J509" s="6" t="s">
        <v>101</v>
      </c>
      <c r="K509" s="6" t="s">
        <v>102</v>
      </c>
      <c r="L509" s="6" t="s">
        <v>103</v>
      </c>
      <c r="M509" s="6" t="s">
        <v>1757</v>
      </c>
      <c r="N509" s="6" t="s">
        <v>1758</v>
      </c>
      <c r="P509" s="88">
        <v>5</v>
      </c>
      <c r="Q509" s="6" t="s">
        <v>29356</v>
      </c>
      <c r="R509" s="6" t="s">
        <v>29356</v>
      </c>
      <c r="S509" s="6" t="s">
        <v>29357</v>
      </c>
      <c r="T509" s="6" t="s">
        <v>661</v>
      </c>
      <c r="U509" s="6" t="s">
        <v>159</v>
      </c>
      <c r="V509" s="6">
        <v>1</v>
      </c>
      <c r="W509" s="6">
        <v>23</v>
      </c>
      <c r="X509" s="6">
        <v>7.94</v>
      </c>
      <c r="Y509" s="6" t="s">
        <v>56</v>
      </c>
      <c r="AB509" s="6" t="s">
        <v>56</v>
      </c>
      <c r="AF509" s="6" t="s">
        <v>56</v>
      </c>
      <c r="AG509" s="6" t="s">
        <v>56</v>
      </c>
      <c r="AI509" s="6" t="s">
        <v>56</v>
      </c>
      <c r="AJ509" s="6" t="s">
        <v>56</v>
      </c>
      <c r="AK509" s="6" t="s">
        <v>56</v>
      </c>
      <c r="AL509" s="6" t="s">
        <v>56</v>
      </c>
      <c r="AM509" s="6" t="s">
        <v>56</v>
      </c>
      <c r="AN509" s="6" t="s">
        <v>56</v>
      </c>
      <c r="AO509" s="6" t="s">
        <v>56</v>
      </c>
      <c r="AP509" s="6" t="s">
        <v>4211</v>
      </c>
      <c r="AQ509" s="6" t="s">
        <v>1621</v>
      </c>
      <c r="AR509" s="6" t="s">
        <v>262</v>
      </c>
      <c r="AS509" s="6" t="s">
        <v>1622</v>
      </c>
      <c r="AT509" s="6" t="s">
        <v>1623</v>
      </c>
      <c r="AU509" s="6" t="s">
        <v>262</v>
      </c>
      <c r="AV509" s="6" t="s">
        <v>12589</v>
      </c>
      <c r="AW509" s="6">
        <v>5.9597118833185299</v>
      </c>
      <c r="AX509" s="6">
        <v>6.6598212531081096</v>
      </c>
      <c r="AY509" s="6">
        <v>6.4163910075504003</v>
      </c>
      <c r="AZ509" s="6">
        <v>6.5721948460682498</v>
      </c>
      <c r="BA509" s="6">
        <v>6.9408227238810696</v>
      </c>
      <c r="BB509" s="6">
        <v>7.1367776556932503</v>
      </c>
      <c r="BC509" s="6">
        <v>7.1777240573262402</v>
      </c>
      <c r="BD509" s="6">
        <v>5.86632633520522</v>
      </c>
      <c r="BE509" s="6">
        <v>6.4823247973807803</v>
      </c>
      <c r="BF509" s="6">
        <v>6.4637140108455098</v>
      </c>
      <c r="BG509" s="6">
        <v>6.7956646233632796</v>
      </c>
      <c r="BH509" s="6">
        <v>6.4849758156478998</v>
      </c>
      <c r="BI509" s="6">
        <v>6.3465030075049498</v>
      </c>
      <c r="BJ509" s="6">
        <v>6.6214983506463998</v>
      </c>
      <c r="BK509" s="6">
        <v>7.24826762805443</v>
      </c>
      <c r="BL509" s="6">
        <v>6.0618391004683501</v>
      </c>
      <c r="BM509" s="6">
        <v>6.7101047509173597</v>
      </c>
      <c r="BN509" s="6">
        <v>6.3407317644412604</v>
      </c>
      <c r="BO509" s="6">
        <v>6.4251955163730603</v>
      </c>
      <c r="BP509" s="6">
        <v>6.1859586851047696</v>
      </c>
      <c r="BQ509" s="6">
        <v>6.8463542789732799</v>
      </c>
      <c r="BR509" s="6">
        <v>6.7504221582456099</v>
      </c>
      <c r="BS509" s="6">
        <v>7.0520029450559196</v>
      </c>
      <c r="BT509" s="6">
        <v>6.3982701207033799</v>
      </c>
      <c r="BU509" s="6">
        <v>6.4367748410141097</v>
      </c>
      <c r="BV509" s="6">
        <v>5.9292329056560797</v>
      </c>
      <c r="BW509" s="6">
        <v>6.5934634046521996</v>
      </c>
      <c r="BX509" s="6">
        <v>6.1067452295564202</v>
      </c>
    </row>
    <row r="510" spans="1:76" x14ac:dyDescent="0.25">
      <c r="A510" s="7">
        <v>509</v>
      </c>
      <c r="B510" s="6" t="s">
        <v>29358</v>
      </c>
      <c r="C510" s="6" t="s">
        <v>108</v>
      </c>
      <c r="D510" s="6" t="s">
        <v>2055</v>
      </c>
      <c r="E510" s="6" t="s">
        <v>2056</v>
      </c>
      <c r="F510" s="7">
        <v>-0.34594734304777131</v>
      </c>
      <c r="G510" s="7">
        <v>1.462787786623262E-2</v>
      </c>
      <c r="H510" s="6" t="s">
        <v>5903</v>
      </c>
      <c r="I510" s="6" t="s">
        <v>44</v>
      </c>
      <c r="J510" s="6" t="s">
        <v>101</v>
      </c>
      <c r="K510" s="6" t="s">
        <v>102</v>
      </c>
      <c r="L510" s="6" t="s">
        <v>103</v>
      </c>
      <c r="M510" s="6" t="s">
        <v>104</v>
      </c>
      <c r="N510" s="6" t="s">
        <v>417</v>
      </c>
      <c r="O510" s="6" t="s">
        <v>5903</v>
      </c>
      <c r="P510" s="88">
        <v>6</v>
      </c>
      <c r="Q510" s="6" t="s">
        <v>29361</v>
      </c>
      <c r="R510" s="6" t="s">
        <v>29359</v>
      </c>
      <c r="S510" s="6" t="s">
        <v>29360</v>
      </c>
      <c r="T510" s="6" t="s">
        <v>29362</v>
      </c>
      <c r="U510" s="6" t="s">
        <v>10492</v>
      </c>
      <c r="V510" s="6">
        <v>2</v>
      </c>
      <c r="W510" s="6">
        <v>55</v>
      </c>
      <c r="X510" s="6">
        <v>10.37</v>
      </c>
      <c r="Y510" s="6" t="s">
        <v>56</v>
      </c>
      <c r="AB510" s="6" t="s">
        <v>2057</v>
      </c>
      <c r="AC510" s="6" t="s">
        <v>2058</v>
      </c>
      <c r="AD510" s="6" t="s">
        <v>2059</v>
      </c>
      <c r="AE510" s="6" t="s">
        <v>2060</v>
      </c>
      <c r="AF510" s="6" t="s">
        <v>2061</v>
      </c>
      <c r="AG510" s="6" t="s">
        <v>2062</v>
      </c>
      <c r="AH510" s="6" t="s">
        <v>2063</v>
      </c>
      <c r="AI510" s="6" t="s">
        <v>2064</v>
      </c>
      <c r="AJ510" s="6" t="s">
        <v>2065</v>
      </c>
      <c r="AK510" s="6" t="s">
        <v>2066</v>
      </c>
      <c r="AL510" s="6" t="s">
        <v>2067</v>
      </c>
      <c r="AM510" s="6" t="s">
        <v>56</v>
      </c>
      <c r="AN510" s="6" t="s">
        <v>56</v>
      </c>
      <c r="AO510" s="6" t="s">
        <v>56</v>
      </c>
      <c r="AP510" s="6" t="s">
        <v>2068</v>
      </c>
      <c r="AQ510" s="6" t="s">
        <v>2069</v>
      </c>
      <c r="AR510" s="6" t="s">
        <v>304</v>
      </c>
      <c r="AS510" s="6" t="s">
        <v>2070</v>
      </c>
      <c r="AT510" s="6" t="s">
        <v>2071</v>
      </c>
      <c r="AU510" s="6" t="s">
        <v>2072</v>
      </c>
      <c r="AV510" s="6" t="s">
        <v>29363</v>
      </c>
      <c r="AW510" s="6">
        <v>7.0844154340895003</v>
      </c>
      <c r="AX510" s="6">
        <v>7.7123760856784402</v>
      </c>
      <c r="AY510" s="6">
        <v>7.7684012907140403</v>
      </c>
      <c r="AZ510" s="6">
        <v>7.3815572941271101</v>
      </c>
      <c r="BA510" s="6">
        <v>7.6545856163370098</v>
      </c>
      <c r="BB510" s="6">
        <v>7.7077702546033704</v>
      </c>
      <c r="BC510" s="6">
        <v>7.6260528062082402</v>
      </c>
      <c r="BD510" s="6">
        <v>7.5577838231365</v>
      </c>
      <c r="BE510" s="6">
        <v>7.5169384262608903</v>
      </c>
      <c r="BF510" s="6">
        <v>8.2064345677119803</v>
      </c>
      <c r="BG510" s="6">
        <v>8.4160077421156796</v>
      </c>
      <c r="BH510" s="6">
        <v>7.1235413524577398</v>
      </c>
      <c r="BI510" s="6">
        <v>6.8066208982721603</v>
      </c>
      <c r="BJ510" s="6">
        <v>7.7893797410215901</v>
      </c>
      <c r="BK510" s="6">
        <v>7.9391671866587901</v>
      </c>
      <c r="BL510" s="6">
        <v>7.7371409458580302</v>
      </c>
      <c r="BM510" s="6">
        <v>7.6867434981651099</v>
      </c>
      <c r="BN510" s="6">
        <v>8.12546500293832</v>
      </c>
      <c r="BO510" s="6">
        <v>6.9187274281059201</v>
      </c>
      <c r="BP510" s="6">
        <v>7.5287817782044097</v>
      </c>
      <c r="BQ510" s="6">
        <v>7.1186449724374503</v>
      </c>
      <c r="BR510" s="6">
        <v>7.7784334573254501</v>
      </c>
      <c r="BS510" s="6">
        <v>7.94849365978199</v>
      </c>
      <c r="BT510" s="6">
        <v>7.5818814327319197</v>
      </c>
      <c r="BU510" s="6">
        <v>7.50961915100953</v>
      </c>
      <c r="BV510" s="6">
        <v>7.2826787690936197</v>
      </c>
      <c r="BW510" s="6">
        <v>7.4903939750223199</v>
      </c>
      <c r="BX510" s="6">
        <v>7.2338714611964603</v>
      </c>
    </row>
    <row r="511" spans="1:76" x14ac:dyDescent="0.25">
      <c r="A511" s="7">
        <v>510</v>
      </c>
      <c r="B511" s="6" t="s">
        <v>29364</v>
      </c>
      <c r="C511" s="6" t="s">
        <v>29370</v>
      </c>
      <c r="D511" s="6" t="s">
        <v>29371</v>
      </c>
      <c r="E511" s="6" t="s">
        <v>56</v>
      </c>
      <c r="F511" s="7">
        <v>-0.3460899562786679</v>
      </c>
      <c r="G511" s="7">
        <v>4.9543657780505342E-3</v>
      </c>
      <c r="H511" s="6" t="s">
        <v>4107</v>
      </c>
      <c r="I511" s="6" t="s">
        <v>44</v>
      </c>
      <c r="J511" s="6" t="s">
        <v>101</v>
      </c>
      <c r="K511" s="6" t="s">
        <v>102</v>
      </c>
      <c r="L511" s="6" t="s">
        <v>103</v>
      </c>
      <c r="M511" s="6" t="s">
        <v>1286</v>
      </c>
      <c r="N511" s="6" t="s">
        <v>1287</v>
      </c>
      <c r="O511" s="6" t="s">
        <v>4107</v>
      </c>
      <c r="P511" s="88">
        <v>6</v>
      </c>
      <c r="Q511" s="6" t="s">
        <v>29367</v>
      </c>
      <c r="R511" s="6" t="s">
        <v>29365</v>
      </c>
      <c r="S511" s="6" t="s">
        <v>29366</v>
      </c>
      <c r="T511" s="6" t="s">
        <v>29368</v>
      </c>
      <c r="U511" s="6" t="s">
        <v>29369</v>
      </c>
      <c r="V511" s="6">
        <v>4</v>
      </c>
      <c r="W511" s="6">
        <v>12</v>
      </c>
      <c r="X511" s="6">
        <v>10.29</v>
      </c>
      <c r="Y511" s="6" t="s">
        <v>56</v>
      </c>
      <c r="AB511" s="6" t="s">
        <v>56</v>
      </c>
      <c r="AF511" s="6" t="s">
        <v>29372</v>
      </c>
      <c r="AG511" s="6" t="s">
        <v>56</v>
      </c>
      <c r="AI511" s="6" t="s">
        <v>56</v>
      </c>
      <c r="AJ511" s="6" t="s">
        <v>56</v>
      </c>
      <c r="AK511" s="6" t="s">
        <v>56</v>
      </c>
      <c r="AL511" s="6" t="s">
        <v>216</v>
      </c>
      <c r="AM511" s="6" t="s">
        <v>56</v>
      </c>
      <c r="AN511" s="6" t="s">
        <v>56</v>
      </c>
      <c r="AO511" s="6" t="s">
        <v>56</v>
      </c>
      <c r="AP511" s="6" t="s">
        <v>29373</v>
      </c>
      <c r="AQ511" s="6" t="s">
        <v>29374</v>
      </c>
      <c r="AR511" s="6" t="s">
        <v>148</v>
      </c>
      <c r="AS511" s="6" t="s">
        <v>29375</v>
      </c>
      <c r="AT511" s="6" t="s">
        <v>29376</v>
      </c>
      <c r="AU511" s="6" t="s">
        <v>148</v>
      </c>
      <c r="AV511" s="6" t="s">
        <v>29377</v>
      </c>
      <c r="AW511" s="6">
        <v>6.1490961991655402</v>
      </c>
      <c r="AX511" s="6">
        <v>6.4996872200533504</v>
      </c>
      <c r="AY511" s="6">
        <v>6.6543451232647399</v>
      </c>
      <c r="AZ511" s="6">
        <v>6.3395907509661198</v>
      </c>
      <c r="BA511" s="6">
        <v>6.8876736087029196</v>
      </c>
      <c r="BB511" s="6">
        <v>6.6098242040794997</v>
      </c>
      <c r="BC511" s="6">
        <v>6.6539791867562199</v>
      </c>
      <c r="BD511" s="6">
        <v>6.4332658239651304</v>
      </c>
      <c r="BE511" s="6">
        <v>7.1619516909735497</v>
      </c>
      <c r="BF511" s="6">
        <v>6.6295829764421796</v>
      </c>
      <c r="BG511" s="6">
        <v>6.6383880132768702</v>
      </c>
      <c r="BH511" s="6">
        <v>7.0600932216418197</v>
      </c>
      <c r="BI511" s="6">
        <v>6.6501715783716504</v>
      </c>
      <c r="BJ511" s="6">
        <v>6.4136435422605498</v>
      </c>
      <c r="BK511" s="6">
        <v>6.9298453978055399</v>
      </c>
      <c r="BL511" s="6">
        <v>6.7257443313919998</v>
      </c>
      <c r="BM511" s="6">
        <v>6.3489171175728201</v>
      </c>
      <c r="BN511" s="6">
        <v>6.5028654269020398</v>
      </c>
      <c r="BO511" s="6">
        <v>6.3614258019389904</v>
      </c>
      <c r="BP511" s="6">
        <v>6.5921602072396501</v>
      </c>
      <c r="BQ511" s="6">
        <v>6.5462712680247002</v>
      </c>
      <c r="BR511" s="6">
        <v>6.6711729353151803</v>
      </c>
      <c r="BS511" s="6">
        <v>7.5527594570287704</v>
      </c>
      <c r="BT511" s="6">
        <v>6.3019412744873398</v>
      </c>
      <c r="BU511" s="6">
        <v>6.9477792063732604</v>
      </c>
      <c r="BV511" s="6">
        <v>6.7771559272661897</v>
      </c>
      <c r="BW511" s="6">
        <v>7.4980319782971003</v>
      </c>
      <c r="BX511" s="6">
        <v>6.2535793206944401</v>
      </c>
    </row>
    <row r="512" spans="1:76" x14ac:dyDescent="0.25">
      <c r="A512" s="7">
        <v>511</v>
      </c>
      <c r="B512" s="6" t="s">
        <v>29378</v>
      </c>
      <c r="C512" s="6" t="s">
        <v>5216</v>
      </c>
      <c r="D512" s="6" t="s">
        <v>5217</v>
      </c>
      <c r="E512" s="6" t="s">
        <v>5218</v>
      </c>
      <c r="F512" s="7">
        <v>-0.34669818725572732</v>
      </c>
      <c r="G512" s="7">
        <v>1.880710166283665E-2</v>
      </c>
      <c r="H512" s="6" t="s">
        <v>506</v>
      </c>
      <c r="I512" s="6" t="s">
        <v>44</v>
      </c>
      <c r="J512" s="6" t="s">
        <v>507</v>
      </c>
      <c r="K512" s="6" t="s">
        <v>508</v>
      </c>
      <c r="L512" s="6" t="s">
        <v>509</v>
      </c>
      <c r="M512" s="6" t="s">
        <v>510</v>
      </c>
      <c r="N512" s="6" t="s">
        <v>511</v>
      </c>
      <c r="O512" s="6" t="s">
        <v>512</v>
      </c>
      <c r="P512" s="88">
        <v>6</v>
      </c>
      <c r="Q512" s="6" t="s">
        <v>29381</v>
      </c>
      <c r="R512" s="6" t="s">
        <v>29379</v>
      </c>
      <c r="S512" s="6" t="s">
        <v>29380</v>
      </c>
      <c r="T512" s="6" t="s">
        <v>2839</v>
      </c>
      <c r="U512" s="6" t="s">
        <v>2839</v>
      </c>
      <c r="V512" s="6">
        <v>2</v>
      </c>
      <c r="W512" s="6">
        <v>5</v>
      </c>
      <c r="X512" s="6">
        <v>7.54</v>
      </c>
      <c r="Y512" s="6" t="s">
        <v>56</v>
      </c>
      <c r="AB512" s="6" t="s">
        <v>56</v>
      </c>
      <c r="AF512" s="6" t="s">
        <v>5219</v>
      </c>
      <c r="AG512" s="6" t="s">
        <v>396</v>
      </c>
      <c r="AH512" s="6" t="s">
        <v>397</v>
      </c>
      <c r="AI512" s="6" t="s">
        <v>398</v>
      </c>
      <c r="AJ512" s="6" t="s">
        <v>56</v>
      </c>
      <c r="AK512" s="6" t="s">
        <v>56</v>
      </c>
      <c r="AL512" s="6" t="s">
        <v>571</v>
      </c>
      <c r="AM512" s="6" t="s">
        <v>56</v>
      </c>
      <c r="AN512" s="6" t="s">
        <v>56</v>
      </c>
      <c r="AO512" s="6" t="s">
        <v>56</v>
      </c>
      <c r="AP512" s="6" t="s">
        <v>5220</v>
      </c>
      <c r="AQ512" s="6" t="s">
        <v>5221</v>
      </c>
      <c r="AR512" s="6" t="s">
        <v>402</v>
      </c>
      <c r="AS512" s="6" t="s">
        <v>5222</v>
      </c>
      <c r="AT512" s="6" t="s">
        <v>29382</v>
      </c>
      <c r="AU512" s="6" t="s">
        <v>402</v>
      </c>
      <c r="AV512" s="6" t="s">
        <v>29383</v>
      </c>
      <c r="AW512" s="6">
        <v>5.7551931643346599</v>
      </c>
      <c r="AX512" s="6">
        <v>6.8246920008899803</v>
      </c>
      <c r="AY512" s="6">
        <v>6.4795898487923198</v>
      </c>
      <c r="AZ512" s="6">
        <v>6.4023475448121001</v>
      </c>
      <c r="BA512" s="6">
        <v>6.5350472744103802</v>
      </c>
      <c r="BB512" s="6">
        <v>6.5966686658574103</v>
      </c>
      <c r="BC512" s="6">
        <v>7.0333111862460003</v>
      </c>
      <c r="BD512" s="6">
        <v>6.4383367815517003</v>
      </c>
      <c r="BE512" s="6">
        <v>6.5393271889854798</v>
      </c>
      <c r="BF512" s="6">
        <v>6.65563307577826</v>
      </c>
      <c r="BG512" s="6">
        <v>6.8371084923549503</v>
      </c>
      <c r="BH512" s="6">
        <v>6.9227670175196296</v>
      </c>
      <c r="BI512" s="6">
        <v>6.6599400523502696</v>
      </c>
      <c r="BJ512" s="6">
        <v>6.4150486748268296</v>
      </c>
      <c r="BK512" s="6">
        <v>7.8728188734925197</v>
      </c>
      <c r="BL512" s="6">
        <v>6.5140030896696999</v>
      </c>
      <c r="BM512" s="6">
        <v>6.6507591682139804</v>
      </c>
      <c r="BN512" s="6">
        <v>6.7647286279656704</v>
      </c>
      <c r="BO512" s="6">
        <v>6.8033376682411202</v>
      </c>
      <c r="BP512" s="6">
        <v>6.2572106765299402</v>
      </c>
      <c r="BQ512" s="6">
        <v>6.2454709636712504</v>
      </c>
      <c r="BR512" s="6">
        <v>6.7117145415520296</v>
      </c>
      <c r="BS512" s="6">
        <v>6.9252425059660601</v>
      </c>
      <c r="BT512" s="6">
        <v>6.3867710500683401</v>
      </c>
      <c r="BU512" s="6">
        <v>6.8351101311960001</v>
      </c>
      <c r="BV512" s="6">
        <v>6.2728625072867104</v>
      </c>
      <c r="BW512" s="6">
        <v>6.3518737697779803</v>
      </c>
      <c r="BX512" s="6">
        <v>5.8466809471133203</v>
      </c>
    </row>
    <row r="513" spans="1:76" x14ac:dyDescent="0.25">
      <c r="A513" s="7">
        <v>512</v>
      </c>
      <c r="B513" s="6" t="s">
        <v>29384</v>
      </c>
      <c r="C513" s="6" t="s">
        <v>29387</v>
      </c>
      <c r="D513" s="6" t="s">
        <v>29388</v>
      </c>
      <c r="E513" s="6" t="s">
        <v>2450</v>
      </c>
      <c r="F513" s="7">
        <v>-0.3469907377234609</v>
      </c>
      <c r="G513" s="7">
        <v>3.408997487531451E-2</v>
      </c>
      <c r="H513" s="6" t="s">
        <v>763</v>
      </c>
      <c r="I513" s="6" t="s">
        <v>44</v>
      </c>
      <c r="J513" s="6" t="s">
        <v>139</v>
      </c>
      <c r="K513" s="6" t="s">
        <v>140</v>
      </c>
      <c r="L513" s="6" t="s">
        <v>141</v>
      </c>
      <c r="M513" s="6" t="s">
        <v>142</v>
      </c>
      <c r="N513" s="6" t="s">
        <v>138</v>
      </c>
      <c r="O513" s="6" t="s">
        <v>763</v>
      </c>
      <c r="P513" s="88">
        <v>6</v>
      </c>
      <c r="Q513" s="6" t="s">
        <v>29385</v>
      </c>
      <c r="R513" s="6" t="s">
        <v>29385</v>
      </c>
      <c r="S513" s="6" t="s">
        <v>29386</v>
      </c>
      <c r="T513" s="6" t="s">
        <v>566</v>
      </c>
      <c r="U513" s="6" t="s">
        <v>566</v>
      </c>
      <c r="V513" s="6">
        <v>1</v>
      </c>
      <c r="W513" s="6">
        <v>3</v>
      </c>
      <c r="X513" s="6">
        <v>10.23</v>
      </c>
      <c r="Y513" s="6" t="s">
        <v>56</v>
      </c>
      <c r="AB513" s="6" t="s">
        <v>2451</v>
      </c>
      <c r="AC513" s="6" t="s">
        <v>2452</v>
      </c>
      <c r="AD513" s="6" t="s">
        <v>2453</v>
      </c>
      <c r="AE513" s="6" t="s">
        <v>2454</v>
      </c>
      <c r="AF513" s="6" t="s">
        <v>2455</v>
      </c>
      <c r="AG513" s="6" t="s">
        <v>2456</v>
      </c>
      <c r="AH513" s="6" t="s">
        <v>2457</v>
      </c>
      <c r="AI513" s="6" t="s">
        <v>2312</v>
      </c>
      <c r="AJ513" s="6" t="s">
        <v>2458</v>
      </c>
      <c r="AK513" s="6" t="s">
        <v>2459</v>
      </c>
      <c r="AL513" s="6" t="s">
        <v>67</v>
      </c>
      <c r="AM513" s="6" t="s">
        <v>56</v>
      </c>
      <c r="AN513" s="6" t="s">
        <v>56</v>
      </c>
      <c r="AO513" s="6" t="s">
        <v>56</v>
      </c>
      <c r="AP513" s="6" t="s">
        <v>2460</v>
      </c>
      <c r="AQ513" s="6" t="s">
        <v>2461</v>
      </c>
      <c r="AR513" s="6" t="s">
        <v>4</v>
      </c>
      <c r="AS513" s="6" t="s">
        <v>2462</v>
      </c>
      <c r="AT513" s="6" t="s">
        <v>3995</v>
      </c>
      <c r="AU513" s="6" t="s">
        <v>4</v>
      </c>
      <c r="AV513" s="6" t="s">
        <v>29389</v>
      </c>
      <c r="AW513" s="6">
        <v>6.42753495636323</v>
      </c>
      <c r="AX513" s="6">
        <v>6.4681775678629601</v>
      </c>
      <c r="AY513" s="6">
        <v>6.6507203438324201</v>
      </c>
      <c r="AZ513" s="6">
        <v>6.2014929862952899</v>
      </c>
      <c r="BA513" s="6">
        <v>6.0033252248558799</v>
      </c>
      <c r="BB513" s="6">
        <v>6.53200881610476</v>
      </c>
      <c r="BC513" s="6">
        <v>6.5620192322408197</v>
      </c>
      <c r="BD513" s="6">
        <v>5.73831748691802</v>
      </c>
      <c r="BE513" s="6">
        <v>6.5305320673537199</v>
      </c>
      <c r="BF513" s="6">
        <v>6.1098622472744397</v>
      </c>
      <c r="BG513" s="6">
        <v>6.9011558446835499</v>
      </c>
      <c r="BH513" s="6">
        <v>7.7327957063243797</v>
      </c>
      <c r="BI513" s="6">
        <v>5.7356276388232699</v>
      </c>
      <c r="BJ513" s="6">
        <v>6.6017767851295996</v>
      </c>
      <c r="BK513" s="6">
        <v>6.5575253673060097</v>
      </c>
      <c r="BL513" s="6">
        <v>6.7533571210443402</v>
      </c>
      <c r="BM513" s="6">
        <v>6.6279068827712004</v>
      </c>
      <c r="BN513" s="6">
        <v>6.6240077124963701</v>
      </c>
      <c r="BO513" s="6">
        <v>6.3823080492828099</v>
      </c>
      <c r="BP513" s="6">
        <v>5.7549488982041801</v>
      </c>
      <c r="BQ513" s="6">
        <v>7.1186284483454099</v>
      </c>
      <c r="BR513" s="6">
        <v>5.91269277430556</v>
      </c>
      <c r="BS513" s="6">
        <v>7.4336578626932299</v>
      </c>
      <c r="BT513" s="6">
        <v>6.2472490841411403</v>
      </c>
      <c r="BU513" s="6">
        <v>6.4299582385034402</v>
      </c>
      <c r="BV513" s="6">
        <v>6.3350667592714798</v>
      </c>
      <c r="BW513" s="6">
        <v>6.5495857337013099</v>
      </c>
      <c r="BX513" s="6">
        <v>6.9426652510808404</v>
      </c>
    </row>
    <row r="514" spans="1:76" x14ac:dyDescent="0.25">
      <c r="A514" s="7">
        <v>513</v>
      </c>
      <c r="B514" s="6" t="s">
        <v>29390</v>
      </c>
      <c r="C514" s="6" t="s">
        <v>108</v>
      </c>
      <c r="D514" s="6" t="s">
        <v>1747</v>
      </c>
      <c r="E514" s="6" t="s">
        <v>56</v>
      </c>
      <c r="F514" s="7">
        <v>-0.34713812467219363</v>
      </c>
      <c r="G514" s="7">
        <v>1.660233798920643E-2</v>
      </c>
      <c r="H514" s="6" t="s">
        <v>105</v>
      </c>
      <c r="I514" s="6" t="s">
        <v>44</v>
      </c>
      <c r="J514" s="6" t="s">
        <v>101</v>
      </c>
      <c r="K514" s="6" t="s">
        <v>102</v>
      </c>
      <c r="L514" s="6" t="s">
        <v>103</v>
      </c>
      <c r="M514" s="6" t="s">
        <v>104</v>
      </c>
      <c r="N514" s="6" t="s">
        <v>105</v>
      </c>
      <c r="P514" s="88">
        <v>5</v>
      </c>
      <c r="Q514" s="6" t="s">
        <v>29393</v>
      </c>
      <c r="R514" s="6" t="s">
        <v>29391</v>
      </c>
      <c r="S514" s="6" t="s">
        <v>29392</v>
      </c>
      <c r="T514" s="6" t="s">
        <v>471</v>
      </c>
      <c r="U514" s="6" t="s">
        <v>2839</v>
      </c>
      <c r="V514" s="6">
        <v>2</v>
      </c>
      <c r="W514" s="6">
        <v>6</v>
      </c>
      <c r="X514" s="6">
        <v>2.5</v>
      </c>
      <c r="Y514" s="6" t="s">
        <v>56</v>
      </c>
      <c r="AB514" s="6" t="s">
        <v>56</v>
      </c>
      <c r="AF514" s="6" t="s">
        <v>56</v>
      </c>
      <c r="AG514" s="6" t="s">
        <v>56</v>
      </c>
      <c r="AI514" s="6" t="s">
        <v>56</v>
      </c>
      <c r="AJ514" s="6" t="s">
        <v>56</v>
      </c>
      <c r="AK514" s="6" t="s">
        <v>56</v>
      </c>
      <c r="AL514" s="6" t="s">
        <v>56</v>
      </c>
      <c r="AM514" s="6" t="s">
        <v>56</v>
      </c>
      <c r="AN514" s="6" t="s">
        <v>56</v>
      </c>
      <c r="AO514" s="6" t="s">
        <v>56</v>
      </c>
      <c r="AP514" s="6" t="s">
        <v>29394</v>
      </c>
      <c r="AQ514" s="6" t="s">
        <v>29395</v>
      </c>
      <c r="AR514" s="6" t="s">
        <v>219</v>
      </c>
      <c r="AS514" s="6" t="s">
        <v>29396</v>
      </c>
      <c r="AT514" s="6" t="s">
        <v>29397</v>
      </c>
      <c r="AU514" s="6" t="s">
        <v>219</v>
      </c>
      <c r="AV514" s="6" t="s">
        <v>29398</v>
      </c>
      <c r="AW514" s="6">
        <v>5.9928653203256399</v>
      </c>
      <c r="AX514" s="6">
        <v>6.4150262882289804</v>
      </c>
      <c r="AY514" s="6">
        <v>6.5355450328336104</v>
      </c>
      <c r="AZ514" s="6">
        <v>5.8149770238568399</v>
      </c>
      <c r="BA514" s="6">
        <v>6.7507629571907204</v>
      </c>
      <c r="BB514" s="6">
        <v>6.5000169386655502</v>
      </c>
      <c r="BC514" s="6">
        <v>6.9439963355861201</v>
      </c>
      <c r="BD514" s="6">
        <v>5.6930503645697703</v>
      </c>
      <c r="BE514" s="6">
        <v>6.5716078257082202</v>
      </c>
      <c r="BF514" s="6">
        <v>6.9644081891405198</v>
      </c>
      <c r="BG514" s="6">
        <v>6.4577453491531696</v>
      </c>
      <c r="BH514" s="6">
        <v>6.6456403190621796</v>
      </c>
      <c r="BI514" s="6">
        <v>5.7388645562276999</v>
      </c>
      <c r="BJ514" s="6">
        <v>6.63449752332905</v>
      </c>
      <c r="BK514" s="6">
        <v>6.1279954844840097</v>
      </c>
      <c r="BL514" s="6">
        <v>6.1917725639628198</v>
      </c>
      <c r="BM514" s="6">
        <v>6.5974978441842804</v>
      </c>
      <c r="BN514" s="6">
        <v>6.3824230648443399</v>
      </c>
      <c r="BO514" s="6">
        <v>6.3635557623792502</v>
      </c>
      <c r="BP514" s="6">
        <v>5.9161753843450304</v>
      </c>
      <c r="BQ514" s="6">
        <v>5.9545710013335302</v>
      </c>
      <c r="BR514" s="6">
        <v>6.4715925318448404</v>
      </c>
      <c r="BS514" s="6">
        <v>6.7383762704450403</v>
      </c>
      <c r="BT514" s="6">
        <v>6.58525367125866</v>
      </c>
      <c r="BU514" s="6">
        <v>6.0321092336621502</v>
      </c>
      <c r="BV514" s="6">
        <v>6.5717380554675202</v>
      </c>
      <c r="BW514" s="6">
        <v>6.3051580438795298</v>
      </c>
      <c r="BX514" s="6">
        <v>6.0832341486093302</v>
      </c>
    </row>
    <row r="515" spans="1:76" x14ac:dyDescent="0.25">
      <c r="A515" s="7">
        <v>514</v>
      </c>
      <c r="B515" s="6" t="s">
        <v>29399</v>
      </c>
      <c r="C515" s="6" t="s">
        <v>15352</v>
      </c>
      <c r="D515" s="6" t="s">
        <v>15353</v>
      </c>
      <c r="E515" s="6" t="s">
        <v>15354</v>
      </c>
      <c r="F515" s="7">
        <v>-0.34735643385860548</v>
      </c>
      <c r="G515" s="7">
        <v>1.128994813776382E-2</v>
      </c>
      <c r="H515" s="6" t="s">
        <v>4107</v>
      </c>
      <c r="I515" s="6" t="s">
        <v>44</v>
      </c>
      <c r="J515" s="6" t="s">
        <v>101</v>
      </c>
      <c r="K515" s="6" t="s">
        <v>102</v>
      </c>
      <c r="L515" s="6" t="s">
        <v>103</v>
      </c>
      <c r="M515" s="6" t="s">
        <v>1286</v>
      </c>
      <c r="N515" s="6" t="s">
        <v>1287</v>
      </c>
      <c r="O515" s="6" t="s">
        <v>4107</v>
      </c>
      <c r="P515" s="88">
        <v>6</v>
      </c>
      <c r="Q515" s="6" t="s">
        <v>29402</v>
      </c>
      <c r="R515" s="6" t="s">
        <v>29400</v>
      </c>
      <c r="S515" s="6" t="s">
        <v>29401</v>
      </c>
      <c r="T515" s="6" t="s">
        <v>19683</v>
      </c>
      <c r="U515" s="6" t="s">
        <v>9535</v>
      </c>
      <c r="V515" s="6">
        <v>3</v>
      </c>
      <c r="W515" s="6">
        <v>8</v>
      </c>
      <c r="X515" s="6">
        <v>2.84</v>
      </c>
      <c r="Y515" s="6" t="s">
        <v>56</v>
      </c>
      <c r="AB515" s="6" t="s">
        <v>15355</v>
      </c>
      <c r="AC515" s="6" t="s">
        <v>15356</v>
      </c>
      <c r="AD515" s="6" t="s">
        <v>15357</v>
      </c>
      <c r="AE515" s="6" t="s">
        <v>15358</v>
      </c>
      <c r="AF515" s="6" t="s">
        <v>15359</v>
      </c>
      <c r="AG515" s="6" t="s">
        <v>15360</v>
      </c>
      <c r="AH515" s="6" t="s">
        <v>15361</v>
      </c>
      <c r="AI515" s="6" t="s">
        <v>12122</v>
      </c>
      <c r="AJ515" s="6" t="s">
        <v>15362</v>
      </c>
      <c r="AK515" s="6" t="s">
        <v>15363</v>
      </c>
      <c r="AL515" s="6" t="s">
        <v>67</v>
      </c>
      <c r="AM515" s="6" t="s">
        <v>56</v>
      </c>
      <c r="AN515" s="6" t="s">
        <v>56</v>
      </c>
      <c r="AO515" s="6" t="s">
        <v>56</v>
      </c>
      <c r="AP515" s="6" t="s">
        <v>3698</v>
      </c>
      <c r="AQ515" s="6" t="s">
        <v>15364</v>
      </c>
      <c r="AR515" s="6" t="s">
        <v>72</v>
      </c>
      <c r="AS515" s="6" t="s">
        <v>15365</v>
      </c>
      <c r="AT515" s="6" t="s">
        <v>15366</v>
      </c>
      <c r="AU515" s="6" t="s">
        <v>72</v>
      </c>
      <c r="AV515" s="6" t="s">
        <v>29403</v>
      </c>
      <c r="AW515" s="6">
        <v>6.0494897594541097</v>
      </c>
      <c r="AX515" s="6">
        <v>6.2670745294644004</v>
      </c>
      <c r="AY515" s="6">
        <v>6.3203440208777399</v>
      </c>
      <c r="AZ515" s="6">
        <v>6.1713317536387002</v>
      </c>
      <c r="BA515" s="6">
        <v>6.3915604079722703</v>
      </c>
      <c r="BB515" s="6">
        <v>6.3548611983926104</v>
      </c>
      <c r="BC515" s="6">
        <v>6.3156242406250396</v>
      </c>
      <c r="BD515" s="6">
        <v>5.7464092103731996</v>
      </c>
      <c r="BE515" s="6">
        <v>6.4621265783696504</v>
      </c>
      <c r="BF515" s="6">
        <v>6.3542335210038301</v>
      </c>
      <c r="BG515" s="6">
        <v>6.3753024873303596</v>
      </c>
      <c r="BH515" s="6">
        <v>5.8677714465299804</v>
      </c>
      <c r="BI515" s="6">
        <v>5.7671454725856002</v>
      </c>
      <c r="BJ515" s="6">
        <v>6.1956232203838404</v>
      </c>
      <c r="BK515" s="6">
        <v>6.5559707419919402</v>
      </c>
      <c r="BL515" s="6">
        <v>5.8671527018192098</v>
      </c>
      <c r="BM515" s="6">
        <v>6.0754743296034901</v>
      </c>
      <c r="BN515" s="6">
        <v>6.3691431396459803</v>
      </c>
      <c r="BO515" s="6">
        <v>6.0911032111980097</v>
      </c>
      <c r="BP515" s="6">
        <v>5.7656395014977102</v>
      </c>
      <c r="BQ515" s="6">
        <v>6.3366980300860902</v>
      </c>
      <c r="BR515" s="6">
        <v>7.1182019092679099</v>
      </c>
      <c r="BS515" s="6">
        <v>7.0882779114369701</v>
      </c>
      <c r="BT515" s="6">
        <v>6.2052587827273804</v>
      </c>
      <c r="BU515" s="6">
        <v>5.5219953610704797</v>
      </c>
      <c r="BV515" s="6">
        <v>6.0967557242047699</v>
      </c>
      <c r="BW515" s="6">
        <v>6.3645505837666603</v>
      </c>
      <c r="BX515" s="6">
        <v>5.7219927005284497</v>
      </c>
    </row>
    <row r="516" spans="1:76" x14ac:dyDescent="0.25">
      <c r="A516" s="7">
        <v>515</v>
      </c>
      <c r="B516" s="6" t="s">
        <v>29404</v>
      </c>
      <c r="C516" s="6" t="s">
        <v>29407</v>
      </c>
      <c r="D516" s="6" t="s">
        <v>5326</v>
      </c>
      <c r="E516" s="6" t="s">
        <v>29408</v>
      </c>
      <c r="F516" s="7">
        <v>-0.34781381411047191</v>
      </c>
      <c r="G516" s="7">
        <v>2.3995464596406869E-2</v>
      </c>
      <c r="H516" s="6" t="s">
        <v>21200</v>
      </c>
      <c r="I516" s="6" t="s">
        <v>44</v>
      </c>
      <c r="J516" s="6" t="s">
        <v>139</v>
      </c>
      <c r="K516" s="6" t="s">
        <v>1671</v>
      </c>
      <c r="L516" s="6" t="s">
        <v>1672</v>
      </c>
      <c r="M516" s="6" t="s">
        <v>5390</v>
      </c>
      <c r="N516" s="6" t="s">
        <v>21201</v>
      </c>
      <c r="O516" s="6" t="s">
        <v>21200</v>
      </c>
      <c r="P516" s="88">
        <v>6</v>
      </c>
      <c r="Q516" s="6" t="s">
        <v>29405</v>
      </c>
      <c r="R516" s="6" t="s">
        <v>29405</v>
      </c>
      <c r="S516" s="6" t="s">
        <v>29406</v>
      </c>
      <c r="T516" s="6" t="s">
        <v>78</v>
      </c>
      <c r="U516" s="6" t="s">
        <v>78</v>
      </c>
      <c r="V516" s="6">
        <v>1</v>
      </c>
      <c r="W516" s="6">
        <v>8</v>
      </c>
      <c r="X516" s="6">
        <v>11.12</v>
      </c>
      <c r="Y516" s="6" t="s">
        <v>56</v>
      </c>
      <c r="AB516" s="6" t="s">
        <v>5329</v>
      </c>
      <c r="AC516" s="6" t="s">
        <v>5330</v>
      </c>
      <c r="AD516" s="6" t="s">
        <v>5331</v>
      </c>
      <c r="AE516" s="6" t="s">
        <v>5332</v>
      </c>
      <c r="AF516" s="6" t="s">
        <v>5333</v>
      </c>
      <c r="AG516" s="6" t="s">
        <v>5334</v>
      </c>
      <c r="AH516" s="6" t="s">
        <v>5335</v>
      </c>
      <c r="AI516" s="6" t="s">
        <v>5336</v>
      </c>
      <c r="AJ516" s="6" t="s">
        <v>5337</v>
      </c>
      <c r="AK516" s="6" t="s">
        <v>5338</v>
      </c>
      <c r="AL516" s="6" t="s">
        <v>67</v>
      </c>
      <c r="AM516" s="6" t="s">
        <v>56</v>
      </c>
      <c r="AN516" s="6" t="s">
        <v>56</v>
      </c>
      <c r="AO516" s="6" t="s">
        <v>56</v>
      </c>
      <c r="AP516" s="6" t="s">
        <v>5339</v>
      </c>
      <c r="AQ516" s="6" t="s">
        <v>5340</v>
      </c>
      <c r="AR516" s="6" t="s">
        <v>5</v>
      </c>
      <c r="AS516" s="6" t="s">
        <v>5341</v>
      </c>
      <c r="AT516" s="6" t="s">
        <v>29409</v>
      </c>
      <c r="AU516" s="6" t="s">
        <v>72</v>
      </c>
      <c r="AV516" s="6" t="s">
        <v>29410</v>
      </c>
      <c r="AW516" s="6">
        <v>6.3948286388532596</v>
      </c>
      <c r="AX516" s="6">
        <v>6.3865615636522701</v>
      </c>
      <c r="AY516" s="6">
        <v>6.4701062018402098</v>
      </c>
      <c r="AZ516" s="6">
        <v>6.5770436019279499</v>
      </c>
      <c r="BA516" s="6">
        <v>6.1521357028106802</v>
      </c>
      <c r="BB516" s="6">
        <v>6.9829515921584697</v>
      </c>
      <c r="BC516" s="6">
        <v>7.8778002503647198</v>
      </c>
      <c r="BD516" s="6">
        <v>6.3307182815317402</v>
      </c>
      <c r="BE516" s="6">
        <v>6.9190336664876098</v>
      </c>
      <c r="BF516" s="6">
        <v>6.7466537339668502</v>
      </c>
      <c r="BG516" s="6">
        <v>6.6347443144160998</v>
      </c>
      <c r="BH516" s="6">
        <v>6.3319839299165599</v>
      </c>
      <c r="BI516" s="6">
        <v>6.4614256476427396</v>
      </c>
      <c r="BJ516" s="6">
        <v>6.4157653797750198</v>
      </c>
      <c r="BK516" s="6">
        <v>6.8284891736540398</v>
      </c>
      <c r="BL516" s="6">
        <v>6.5170706077018297</v>
      </c>
      <c r="BM516" s="6">
        <v>7.0166093194203301</v>
      </c>
      <c r="BN516" s="6">
        <v>6.6004502306228297</v>
      </c>
      <c r="BO516" s="6">
        <v>6.3203502923282802</v>
      </c>
      <c r="BP516" s="6">
        <v>5.6330602289624103</v>
      </c>
      <c r="BQ516" s="6">
        <v>6.7574416576868002</v>
      </c>
      <c r="BR516" s="6">
        <v>6.1228303388162004</v>
      </c>
      <c r="BS516" s="6">
        <v>6.3109132708540496</v>
      </c>
      <c r="BT516" s="6">
        <v>6.6192917453457998</v>
      </c>
      <c r="BU516" s="6">
        <v>6.4287584013352497</v>
      </c>
      <c r="BV516" s="6">
        <v>6.5625189956594996</v>
      </c>
      <c r="BW516" s="6">
        <v>6.6343862177980002</v>
      </c>
      <c r="BX516" s="6">
        <v>5.9811800556641197</v>
      </c>
    </row>
    <row r="517" spans="1:76" x14ac:dyDescent="0.25">
      <c r="A517" s="7">
        <v>516</v>
      </c>
      <c r="B517" s="6" t="s">
        <v>29411</v>
      </c>
      <c r="C517" s="6" t="s">
        <v>17521</v>
      </c>
      <c r="D517" s="6" t="s">
        <v>2629</v>
      </c>
      <c r="E517" s="6" t="s">
        <v>2630</v>
      </c>
      <c r="F517" s="7">
        <v>-0.34818368590286131</v>
      </c>
      <c r="G517" s="7">
        <v>6.5706567816210034E-3</v>
      </c>
      <c r="H517" s="6" t="s">
        <v>29414</v>
      </c>
      <c r="I517" s="6" t="s">
        <v>44</v>
      </c>
      <c r="J517" s="6" t="s">
        <v>45</v>
      </c>
      <c r="K517" s="6" t="s">
        <v>46</v>
      </c>
      <c r="L517" s="6" t="s">
        <v>47</v>
      </c>
      <c r="M517" s="6" t="s">
        <v>48</v>
      </c>
      <c r="N517" s="6" t="s">
        <v>29415</v>
      </c>
      <c r="O517" s="6" t="s">
        <v>29416</v>
      </c>
      <c r="P517" s="88">
        <v>6</v>
      </c>
      <c r="Q517" s="6" t="s">
        <v>29412</v>
      </c>
      <c r="R517" s="6" t="s">
        <v>29412</v>
      </c>
      <c r="S517" s="6" t="s">
        <v>29413</v>
      </c>
      <c r="T517" s="6" t="s">
        <v>1695</v>
      </c>
      <c r="U517" s="6" t="s">
        <v>565</v>
      </c>
      <c r="V517" s="6">
        <v>1</v>
      </c>
      <c r="W517" s="6">
        <v>22</v>
      </c>
      <c r="X517" s="6">
        <v>11.27</v>
      </c>
      <c r="Y517" s="6" t="s">
        <v>56</v>
      </c>
      <c r="AB517" s="6" t="s">
        <v>56</v>
      </c>
      <c r="AF517" s="6" t="s">
        <v>2631</v>
      </c>
      <c r="AG517" s="6" t="s">
        <v>396</v>
      </c>
      <c r="AH517" s="6" t="s">
        <v>397</v>
      </c>
      <c r="AI517" s="6" t="s">
        <v>991</v>
      </c>
      <c r="AJ517" s="6" t="s">
        <v>56</v>
      </c>
      <c r="AK517" s="6" t="s">
        <v>56</v>
      </c>
      <c r="AL517" s="6" t="s">
        <v>571</v>
      </c>
      <c r="AM517" s="6" t="s">
        <v>56</v>
      </c>
      <c r="AN517" s="6" t="s">
        <v>56</v>
      </c>
      <c r="AO517" s="6" t="s">
        <v>56</v>
      </c>
      <c r="AP517" s="6" t="s">
        <v>2632</v>
      </c>
      <c r="AQ517" s="6" t="s">
        <v>2633</v>
      </c>
      <c r="AR517" s="6" t="s">
        <v>402</v>
      </c>
      <c r="AS517" s="6" t="s">
        <v>2634</v>
      </c>
      <c r="AT517" s="6" t="s">
        <v>4584</v>
      </c>
      <c r="AU517" s="6" t="s">
        <v>402</v>
      </c>
      <c r="AV517" s="6" t="s">
        <v>29417</v>
      </c>
      <c r="AW517" s="6">
        <v>6.4109202802718501</v>
      </c>
      <c r="AX517" s="6">
        <v>5.8969123914716501</v>
      </c>
      <c r="AY517" s="6">
        <v>6.5754650811681801</v>
      </c>
      <c r="AZ517" s="6">
        <v>6.3316602750202904</v>
      </c>
      <c r="BA517" s="6">
        <v>6.4819584588193697</v>
      </c>
      <c r="BB517" s="6">
        <v>7.3669885911751898</v>
      </c>
      <c r="BC517" s="6">
        <v>6.7706901147637701</v>
      </c>
      <c r="BD517" s="6">
        <v>6.2708187658696399</v>
      </c>
      <c r="BE517" s="6">
        <v>6.3549782522250897</v>
      </c>
      <c r="BF517" s="6">
        <v>6.1611585918641802</v>
      </c>
      <c r="BG517" s="6">
        <v>6.1359276525881503</v>
      </c>
      <c r="BH517" s="6">
        <v>5.9991070417517802</v>
      </c>
      <c r="BI517" s="6">
        <v>5.9501851595108599</v>
      </c>
      <c r="BJ517" s="6">
        <v>5.9145155711261097</v>
      </c>
      <c r="BK517" s="6">
        <v>6.4403568568576102</v>
      </c>
      <c r="BL517" s="6">
        <v>6.4556936077416402</v>
      </c>
      <c r="BM517" s="6">
        <v>6.5350631101784398</v>
      </c>
      <c r="BN517" s="6">
        <v>5.7865285406705604</v>
      </c>
      <c r="BO517" s="6">
        <v>6.1110241241044996</v>
      </c>
      <c r="BP517" s="6">
        <v>5.4024350655131403</v>
      </c>
      <c r="BQ517" s="6">
        <v>6.3226453147269597</v>
      </c>
      <c r="BR517" s="6">
        <v>6.0381037081205804</v>
      </c>
      <c r="BS517" s="6">
        <v>6.3841743181193298</v>
      </c>
      <c r="BT517" s="6">
        <v>5.8747113706598801</v>
      </c>
      <c r="BU517" s="6">
        <v>6.2330725496525501</v>
      </c>
      <c r="BV517" s="6">
        <v>6.3166219117632103</v>
      </c>
      <c r="BW517" s="6">
        <v>6.5190517602678604</v>
      </c>
      <c r="BX517" s="6">
        <v>6.0925718786093501</v>
      </c>
    </row>
    <row r="518" spans="1:76" x14ac:dyDescent="0.25">
      <c r="A518" s="7">
        <v>517</v>
      </c>
      <c r="B518" s="6" t="s">
        <v>29418</v>
      </c>
      <c r="C518" s="6" t="s">
        <v>108</v>
      </c>
      <c r="D518" s="6" t="s">
        <v>19033</v>
      </c>
      <c r="E518" s="6" t="s">
        <v>19034</v>
      </c>
      <c r="F518" s="7">
        <v>-0.34839505022742129</v>
      </c>
      <c r="G518" s="7">
        <v>4.2675184049093137E-2</v>
      </c>
      <c r="H518" s="6" t="s">
        <v>1523</v>
      </c>
      <c r="I518" s="6" t="s">
        <v>44</v>
      </c>
      <c r="J518" s="6" t="s">
        <v>101</v>
      </c>
      <c r="K518" s="6" t="s">
        <v>102</v>
      </c>
      <c r="L518" s="6" t="s">
        <v>103</v>
      </c>
      <c r="M518" s="6" t="s">
        <v>104</v>
      </c>
      <c r="N518" s="6" t="s">
        <v>105</v>
      </c>
      <c r="O518" s="6" t="s">
        <v>1523</v>
      </c>
      <c r="P518" s="88">
        <v>6</v>
      </c>
      <c r="Q518" s="6" t="s">
        <v>29419</v>
      </c>
      <c r="R518" s="6" t="s">
        <v>29419</v>
      </c>
      <c r="S518" s="6" t="s">
        <v>29420</v>
      </c>
      <c r="T518" s="6" t="s">
        <v>1906</v>
      </c>
      <c r="U518" s="6" t="s">
        <v>107</v>
      </c>
      <c r="V518" s="6">
        <v>1</v>
      </c>
      <c r="W518" s="6">
        <v>35</v>
      </c>
      <c r="X518" s="6">
        <v>8.9700000000000006</v>
      </c>
      <c r="Y518" s="6" t="s">
        <v>56</v>
      </c>
      <c r="AB518" s="6" t="s">
        <v>19035</v>
      </c>
      <c r="AC518" s="6" t="s">
        <v>19036</v>
      </c>
      <c r="AD518" s="6" t="s">
        <v>19037</v>
      </c>
      <c r="AE518" s="6" t="s">
        <v>19038</v>
      </c>
      <c r="AF518" s="6" t="s">
        <v>19039</v>
      </c>
      <c r="AG518" s="6" t="s">
        <v>4542</v>
      </c>
      <c r="AH518" s="6" t="s">
        <v>4543</v>
      </c>
      <c r="AI518" s="6" t="s">
        <v>56</v>
      </c>
      <c r="AJ518" s="6" t="s">
        <v>19040</v>
      </c>
      <c r="AK518" s="6" t="s">
        <v>56</v>
      </c>
      <c r="AL518" s="6" t="s">
        <v>326</v>
      </c>
      <c r="AM518" s="6" t="s">
        <v>56</v>
      </c>
      <c r="AN518" s="6" t="s">
        <v>19041</v>
      </c>
      <c r="AO518" s="6" t="s">
        <v>56</v>
      </c>
      <c r="AP518" s="6" t="s">
        <v>19042</v>
      </c>
      <c r="AQ518" s="6" t="s">
        <v>19043</v>
      </c>
      <c r="AR518" s="6" t="s">
        <v>5</v>
      </c>
      <c r="AS518" s="6" t="s">
        <v>19044</v>
      </c>
      <c r="AT518" s="6" t="s">
        <v>19045</v>
      </c>
      <c r="AU518" s="6" t="s">
        <v>5</v>
      </c>
      <c r="AV518" s="6" t="s">
        <v>19046</v>
      </c>
      <c r="AW518" s="6">
        <v>6.4484513868753597</v>
      </c>
      <c r="AX518" s="6">
        <v>6.0296458987868098</v>
      </c>
      <c r="AY518" s="6">
        <v>6.46642084480313</v>
      </c>
      <c r="AZ518" s="6">
        <v>6.79764148258701</v>
      </c>
      <c r="BA518" s="6">
        <v>6.35622688709066</v>
      </c>
      <c r="BB518" s="6">
        <v>6.6060158234598196</v>
      </c>
      <c r="BC518" s="6">
        <v>7.05452499950957</v>
      </c>
      <c r="BD518" s="6">
        <v>5.9763091616587198</v>
      </c>
      <c r="BE518" s="6">
        <v>6.7521061705595304</v>
      </c>
      <c r="BF518" s="6">
        <v>6.9277732075846101</v>
      </c>
      <c r="BG518" s="6">
        <v>6.8822171217195196</v>
      </c>
      <c r="BH518" s="6">
        <v>6.8136811115909097</v>
      </c>
      <c r="BI518" s="6">
        <v>5.9754575437160398</v>
      </c>
      <c r="BJ518" s="6">
        <v>6.6411071849303598</v>
      </c>
      <c r="BK518" s="6">
        <v>7.9222400482363398</v>
      </c>
      <c r="BL518" s="6">
        <v>6.6358757417923897</v>
      </c>
      <c r="BM518" s="6">
        <v>6.8882806676904398</v>
      </c>
      <c r="BN518" s="6">
        <v>6.7502152435831002</v>
      </c>
      <c r="BO518" s="6">
        <v>6.5433359402209001</v>
      </c>
      <c r="BP518" s="6">
        <v>6.1717413685611398</v>
      </c>
      <c r="BQ518" s="6">
        <v>6.91701164556354</v>
      </c>
      <c r="BR518" s="6">
        <v>7.1108926344449799</v>
      </c>
      <c r="BS518" s="6">
        <v>6.7008249047309096</v>
      </c>
      <c r="BT518" s="6">
        <v>6.7776733359746597</v>
      </c>
      <c r="BU518" s="6">
        <v>6.9995524896280497</v>
      </c>
      <c r="BV518" s="6">
        <v>7.0424259051027303</v>
      </c>
      <c r="BW518" s="6">
        <v>7.0779998434795299</v>
      </c>
      <c r="BX518" s="6">
        <v>7.0074939103115597</v>
      </c>
    </row>
    <row r="519" spans="1:76" x14ac:dyDescent="0.25">
      <c r="A519" s="7">
        <v>518</v>
      </c>
      <c r="B519" s="6" t="s">
        <v>29421</v>
      </c>
      <c r="C519" s="6" t="s">
        <v>5727</v>
      </c>
      <c r="D519" s="6" t="s">
        <v>3179</v>
      </c>
      <c r="E519" s="6" t="s">
        <v>5728</v>
      </c>
      <c r="F519" s="7">
        <v>-0.34889703719341641</v>
      </c>
      <c r="G519" s="7">
        <v>3.8177819266724401E-2</v>
      </c>
      <c r="H519" s="6" t="s">
        <v>336</v>
      </c>
      <c r="I519" s="6" t="s">
        <v>44</v>
      </c>
      <c r="J519" s="6" t="s">
        <v>45</v>
      </c>
      <c r="K519" s="6" t="s">
        <v>46</v>
      </c>
      <c r="L519" s="6" t="s">
        <v>312</v>
      </c>
      <c r="M519" s="6" t="s">
        <v>336</v>
      </c>
      <c r="P519" s="88">
        <v>4</v>
      </c>
      <c r="Q519" s="6" t="s">
        <v>29422</v>
      </c>
      <c r="R519" s="6" t="s">
        <v>29422</v>
      </c>
      <c r="S519" s="6" t="s">
        <v>29423</v>
      </c>
      <c r="T519" s="6" t="s">
        <v>18202</v>
      </c>
      <c r="U519" s="6" t="s">
        <v>387</v>
      </c>
      <c r="V519" s="6">
        <v>1</v>
      </c>
      <c r="W519" s="6">
        <v>70</v>
      </c>
      <c r="X519" s="6">
        <v>11.96</v>
      </c>
      <c r="Y519" s="6" t="s">
        <v>56</v>
      </c>
      <c r="AB519" s="6" t="s">
        <v>635</v>
      </c>
      <c r="AC519" s="6" t="s">
        <v>636</v>
      </c>
      <c r="AD519" s="6" t="s">
        <v>637</v>
      </c>
      <c r="AE519" s="6" t="s">
        <v>638</v>
      </c>
      <c r="AF519" s="6" t="s">
        <v>5729</v>
      </c>
      <c r="AG519" s="6" t="s">
        <v>3182</v>
      </c>
      <c r="AH519" s="6" t="s">
        <v>3183</v>
      </c>
      <c r="AI519" s="6" t="s">
        <v>3184</v>
      </c>
      <c r="AJ519" s="6" t="s">
        <v>643</v>
      </c>
      <c r="AK519" s="6" t="s">
        <v>644</v>
      </c>
      <c r="AL519" s="6" t="s">
        <v>3185</v>
      </c>
      <c r="AM519" s="6" t="s">
        <v>56</v>
      </c>
      <c r="AN519" s="6" t="s">
        <v>56</v>
      </c>
      <c r="AO519" s="6" t="s">
        <v>56</v>
      </c>
      <c r="AP519" s="6" t="s">
        <v>5730</v>
      </c>
      <c r="AQ519" s="6" t="s">
        <v>5731</v>
      </c>
      <c r="AR519" s="6" t="s">
        <v>420</v>
      </c>
      <c r="AS519" s="6" t="s">
        <v>5732</v>
      </c>
      <c r="AT519" s="6" t="s">
        <v>5733</v>
      </c>
      <c r="AU519" s="6" t="s">
        <v>420</v>
      </c>
      <c r="AV519" s="6" t="s">
        <v>5734</v>
      </c>
      <c r="AW519" s="6">
        <v>6.3793235321589599</v>
      </c>
      <c r="AX519" s="6">
        <v>5.6941496088681101</v>
      </c>
      <c r="AY519" s="6">
        <v>6.2542823922763002</v>
      </c>
      <c r="AZ519" s="6">
        <v>6.29376704475888</v>
      </c>
      <c r="BA519" s="6">
        <v>6.6105979436087399</v>
      </c>
      <c r="BB519" s="6">
        <v>7.7501819805235597</v>
      </c>
      <c r="BC519" s="6">
        <v>6.9115038937678204</v>
      </c>
      <c r="BD519" s="6">
        <v>6.4402588847525104</v>
      </c>
      <c r="BE519" s="6">
        <v>6.3642677176363103</v>
      </c>
      <c r="BF519" s="6">
        <v>6.6429836814126002</v>
      </c>
      <c r="BG519" s="6">
        <v>6.0518819103780697</v>
      </c>
      <c r="BH519" s="6">
        <v>6.11781001698224</v>
      </c>
      <c r="BI519" s="6">
        <v>6.3775705000615002</v>
      </c>
      <c r="BJ519" s="6">
        <v>5.8136750421648298</v>
      </c>
      <c r="BK519" s="6">
        <v>6.8414596470077802</v>
      </c>
      <c r="BL519" s="6">
        <v>6.5944368616230102</v>
      </c>
      <c r="BM519" s="6">
        <v>6.8671580680620101</v>
      </c>
      <c r="BN519" s="6">
        <v>6.2366558953425102</v>
      </c>
      <c r="BO519" s="6">
        <v>6.4795395141882004</v>
      </c>
      <c r="BP519" s="6">
        <v>6.4417390702169701</v>
      </c>
      <c r="BQ519" s="6">
        <v>6.41283651409349</v>
      </c>
      <c r="BR519" s="6">
        <v>6.7296871682577803</v>
      </c>
      <c r="BS519" s="6">
        <v>6.520346082663</v>
      </c>
      <c r="BT519" s="6">
        <v>5.9969671797201203</v>
      </c>
      <c r="BU519" s="6">
        <v>6.0462379452640702</v>
      </c>
      <c r="BV519" s="6">
        <v>5.8655457467154104</v>
      </c>
      <c r="BW519" s="6">
        <v>6.1796396752033198</v>
      </c>
      <c r="BX519" s="6">
        <v>6.7072635922542299</v>
      </c>
    </row>
    <row r="520" spans="1:76" x14ac:dyDescent="0.25">
      <c r="A520" s="7">
        <v>519</v>
      </c>
      <c r="B520" s="6" t="s">
        <v>29424</v>
      </c>
      <c r="C520" s="6" t="s">
        <v>7754</v>
      </c>
      <c r="D520" s="6" t="s">
        <v>7755</v>
      </c>
      <c r="E520" s="6" t="s">
        <v>7756</v>
      </c>
      <c r="F520" s="7">
        <v>-0.34924985991503199</v>
      </c>
      <c r="G520" s="7">
        <v>3.0382235668296221E-2</v>
      </c>
      <c r="H520" s="6" t="s">
        <v>170</v>
      </c>
      <c r="I520" s="6" t="s">
        <v>44</v>
      </c>
      <c r="J520" s="6" t="s">
        <v>101</v>
      </c>
      <c r="K520" s="6" t="s">
        <v>102</v>
      </c>
      <c r="L520" s="6" t="s">
        <v>103</v>
      </c>
      <c r="M520" s="6" t="s">
        <v>170</v>
      </c>
      <c r="P520" s="88">
        <v>4</v>
      </c>
      <c r="Q520" s="6" t="s">
        <v>29427</v>
      </c>
      <c r="R520" s="6" t="s">
        <v>29425</v>
      </c>
      <c r="S520" s="6" t="s">
        <v>29426</v>
      </c>
      <c r="T520" s="6" t="s">
        <v>29428</v>
      </c>
      <c r="U520" s="6" t="s">
        <v>29429</v>
      </c>
      <c r="V520" s="6">
        <v>5</v>
      </c>
      <c r="W520" s="6">
        <v>60</v>
      </c>
      <c r="X520" s="6">
        <v>17.100000000000001</v>
      </c>
      <c r="Y520" s="6" t="s">
        <v>56</v>
      </c>
      <c r="AB520" s="6" t="s">
        <v>56</v>
      </c>
      <c r="AF520" s="6" t="s">
        <v>7757</v>
      </c>
      <c r="AG520" s="6" t="s">
        <v>396</v>
      </c>
      <c r="AH520" s="6" t="s">
        <v>397</v>
      </c>
      <c r="AI520" s="6" t="s">
        <v>398</v>
      </c>
      <c r="AJ520" s="6" t="s">
        <v>56</v>
      </c>
      <c r="AK520" s="6" t="s">
        <v>56</v>
      </c>
      <c r="AL520" s="6" t="s">
        <v>571</v>
      </c>
      <c r="AM520" s="6" t="s">
        <v>56</v>
      </c>
      <c r="AN520" s="6" t="s">
        <v>56</v>
      </c>
      <c r="AO520" s="6" t="s">
        <v>56</v>
      </c>
      <c r="AP520" s="6" t="s">
        <v>7758</v>
      </c>
      <c r="AQ520" s="6" t="s">
        <v>7759</v>
      </c>
      <c r="AR520" s="6" t="s">
        <v>402</v>
      </c>
      <c r="AS520" s="6" t="s">
        <v>7760</v>
      </c>
      <c r="AT520" s="6" t="s">
        <v>26900</v>
      </c>
      <c r="AU520" s="6" t="s">
        <v>402</v>
      </c>
      <c r="AV520" s="6" t="s">
        <v>7755</v>
      </c>
      <c r="AW520" s="6">
        <v>6.46881992238165</v>
      </c>
      <c r="AX520" s="6">
        <v>7.5933193136493902</v>
      </c>
      <c r="AY520" s="6">
        <v>6.4932978274273498</v>
      </c>
      <c r="AZ520" s="6">
        <v>6.6094557756676604</v>
      </c>
      <c r="BA520" s="6">
        <v>6.7141789042480697</v>
      </c>
      <c r="BB520" s="6">
        <v>8.0585019472252704</v>
      </c>
      <c r="BC520" s="6">
        <v>6.7672264610369304</v>
      </c>
      <c r="BD520" s="6">
        <v>6.8773541235057403</v>
      </c>
      <c r="BE520" s="6">
        <v>6.6489306599574798</v>
      </c>
      <c r="BF520" s="6">
        <v>6.4704841413098997</v>
      </c>
      <c r="BG520" s="6">
        <v>6.7628361262830499</v>
      </c>
      <c r="BH520" s="6">
        <v>7.1698507312334998</v>
      </c>
      <c r="BI520" s="6">
        <v>6.30206043878092</v>
      </c>
      <c r="BJ520" s="6">
        <v>6.6597689711447501</v>
      </c>
      <c r="BK520" s="6">
        <v>7.1112642279760099</v>
      </c>
      <c r="BL520" s="6">
        <v>6.8341758909952803</v>
      </c>
      <c r="BM520" s="6">
        <v>7.1838731933866198</v>
      </c>
      <c r="BN520" s="6">
        <v>6.22418357004769</v>
      </c>
      <c r="BO520" s="6">
        <v>5.8950776257008597</v>
      </c>
      <c r="BP520" s="6">
        <v>6.1676867710387997</v>
      </c>
      <c r="BQ520" s="6">
        <v>5.9200246592456898</v>
      </c>
      <c r="BR520" s="6">
        <v>6.4775193202743901</v>
      </c>
      <c r="BS520" s="6">
        <v>6.6614388800702002</v>
      </c>
      <c r="BT520" s="6">
        <v>6.2112009290446801</v>
      </c>
      <c r="BU520" s="6">
        <v>6.6780128648050203</v>
      </c>
      <c r="BV520" s="6">
        <v>6.9758406800210402</v>
      </c>
      <c r="BW520" s="6">
        <v>6.7800075778398696</v>
      </c>
      <c r="BX520" s="6">
        <v>6.6405063808570404</v>
      </c>
    </row>
    <row r="521" spans="1:76" x14ac:dyDescent="0.25">
      <c r="A521" s="7">
        <v>520</v>
      </c>
      <c r="B521" s="6" t="s">
        <v>29430</v>
      </c>
      <c r="C521" s="6" t="s">
        <v>9182</v>
      </c>
      <c r="D521" s="6" t="s">
        <v>9183</v>
      </c>
      <c r="E521" s="6" t="s">
        <v>9184</v>
      </c>
      <c r="F521" s="7">
        <v>-0.34938329735643059</v>
      </c>
      <c r="G521" s="7">
        <v>4.6357473579550202E-4</v>
      </c>
      <c r="H521" s="6" t="s">
        <v>4107</v>
      </c>
      <c r="I521" s="6" t="s">
        <v>44</v>
      </c>
      <c r="J521" s="6" t="s">
        <v>101</v>
      </c>
      <c r="K521" s="6" t="s">
        <v>102</v>
      </c>
      <c r="L521" s="6" t="s">
        <v>103</v>
      </c>
      <c r="M521" s="6" t="s">
        <v>1286</v>
      </c>
      <c r="N521" s="6" t="s">
        <v>1287</v>
      </c>
      <c r="O521" s="6" t="s">
        <v>4107</v>
      </c>
      <c r="P521" s="88">
        <v>6</v>
      </c>
      <c r="Q521" s="6" t="s">
        <v>29431</v>
      </c>
      <c r="R521" s="6" t="s">
        <v>29431</v>
      </c>
      <c r="S521" s="6" t="s">
        <v>29432</v>
      </c>
      <c r="T521" s="6" t="s">
        <v>29433</v>
      </c>
      <c r="U521" s="6" t="s">
        <v>26291</v>
      </c>
      <c r="V521" s="6">
        <v>1</v>
      </c>
      <c r="W521" s="6">
        <v>89</v>
      </c>
      <c r="X521" s="6">
        <v>14.32</v>
      </c>
      <c r="Y521" s="6" t="s">
        <v>56</v>
      </c>
      <c r="AB521" s="6" t="s">
        <v>9185</v>
      </c>
      <c r="AC521" s="6" t="s">
        <v>9186</v>
      </c>
      <c r="AD521" s="6" t="s">
        <v>9187</v>
      </c>
      <c r="AE521" s="6" t="s">
        <v>9188</v>
      </c>
      <c r="AF521" s="6" t="s">
        <v>9189</v>
      </c>
      <c r="AG521" s="6" t="s">
        <v>9190</v>
      </c>
      <c r="AH521" s="6" t="s">
        <v>9191</v>
      </c>
      <c r="AI521" s="6" t="s">
        <v>9192</v>
      </c>
      <c r="AJ521" s="6" t="s">
        <v>9193</v>
      </c>
      <c r="AK521" s="6" t="s">
        <v>644</v>
      </c>
      <c r="AL521" s="6" t="s">
        <v>9194</v>
      </c>
      <c r="AM521" s="6" t="s">
        <v>56</v>
      </c>
      <c r="AN521" s="6" t="s">
        <v>56</v>
      </c>
      <c r="AO521" s="6" t="s">
        <v>56</v>
      </c>
      <c r="AP521" s="6" t="s">
        <v>9195</v>
      </c>
      <c r="AQ521" s="6" t="s">
        <v>9196</v>
      </c>
      <c r="AR521" s="6" t="s">
        <v>402</v>
      </c>
      <c r="AS521" s="6" t="s">
        <v>9197</v>
      </c>
      <c r="AT521" s="6" t="s">
        <v>23877</v>
      </c>
      <c r="AU521" s="6" t="s">
        <v>402</v>
      </c>
      <c r="AV521" s="6" t="s">
        <v>29434</v>
      </c>
      <c r="AW521" s="6">
        <v>7.8796233731139704</v>
      </c>
      <c r="AX521" s="6">
        <v>7.9457836100909898</v>
      </c>
      <c r="AY521" s="6">
        <v>7.9473160690076998</v>
      </c>
      <c r="AZ521" s="6">
        <v>7.8942385087136797</v>
      </c>
      <c r="BA521" s="6">
        <v>8.2189423042297296</v>
      </c>
      <c r="BB521" s="6">
        <v>8.1269070553750904</v>
      </c>
      <c r="BC521" s="6">
        <v>8.2578225184331</v>
      </c>
      <c r="BD521" s="6">
        <v>7.9151913502117299</v>
      </c>
      <c r="BE521" s="6">
        <v>8.5080176917686305</v>
      </c>
      <c r="BF521" s="6">
        <v>8.4630115683101703</v>
      </c>
      <c r="BG521" s="6">
        <v>8.2454509763432196</v>
      </c>
      <c r="BH521" s="6">
        <v>8.6690284960704105</v>
      </c>
      <c r="BI521" s="6">
        <v>7.5724533750309</v>
      </c>
      <c r="BJ521" s="6">
        <v>8.1677159965413608</v>
      </c>
      <c r="BK521" s="6">
        <v>8.3353174614514796</v>
      </c>
      <c r="BL521" s="6">
        <v>7.9796598975861599</v>
      </c>
      <c r="BM521" s="6">
        <v>8.2697230382184195</v>
      </c>
      <c r="BN521" s="6">
        <v>8.1703644109625806</v>
      </c>
      <c r="BO521" s="6">
        <v>7.8586905630573298</v>
      </c>
      <c r="BP521" s="6">
        <v>7.9094677761287899</v>
      </c>
      <c r="BQ521" s="6">
        <v>8.1606185753997806</v>
      </c>
      <c r="BR521" s="6">
        <v>8.3543677873109505</v>
      </c>
      <c r="BS521" s="6">
        <v>8.6349254413384102</v>
      </c>
      <c r="BT521" s="6">
        <v>7.7779702638811301</v>
      </c>
      <c r="BU521" s="6">
        <v>8.1303981068693201</v>
      </c>
      <c r="BV521" s="6">
        <v>7.5956945961818203</v>
      </c>
      <c r="BW521" s="6">
        <v>8.1312335978000192</v>
      </c>
      <c r="BX521" s="6">
        <v>8.0883841896409407</v>
      </c>
    </row>
    <row r="522" spans="1:76" x14ac:dyDescent="0.25">
      <c r="A522" s="7">
        <v>521</v>
      </c>
      <c r="B522" s="6" t="s">
        <v>29435</v>
      </c>
      <c r="C522" s="6" t="s">
        <v>9647</v>
      </c>
      <c r="D522" s="6" t="s">
        <v>9648</v>
      </c>
      <c r="E522" s="6" t="s">
        <v>9649</v>
      </c>
      <c r="F522" s="7">
        <v>-0.34946810922821298</v>
      </c>
      <c r="G522" s="7">
        <v>1.462787786623262E-2</v>
      </c>
      <c r="H522" s="6" t="s">
        <v>1756</v>
      </c>
      <c r="I522" s="6" t="s">
        <v>44</v>
      </c>
      <c r="J522" s="6" t="s">
        <v>101</v>
      </c>
      <c r="K522" s="6" t="s">
        <v>102</v>
      </c>
      <c r="L522" s="6" t="s">
        <v>103</v>
      </c>
      <c r="M522" s="6" t="s">
        <v>1757</v>
      </c>
      <c r="N522" s="6" t="s">
        <v>1758</v>
      </c>
      <c r="O522" s="6" t="s">
        <v>1756</v>
      </c>
      <c r="P522" s="88">
        <v>6</v>
      </c>
      <c r="Q522" s="6" t="s">
        <v>29436</v>
      </c>
      <c r="R522" s="6" t="s">
        <v>29436</v>
      </c>
      <c r="S522" s="6" t="s">
        <v>29437</v>
      </c>
      <c r="T522" s="6" t="s">
        <v>29438</v>
      </c>
      <c r="U522" s="6" t="s">
        <v>361</v>
      </c>
      <c r="V522" s="6">
        <v>1</v>
      </c>
      <c r="W522" s="6">
        <v>207</v>
      </c>
      <c r="X522" s="6">
        <v>17.52</v>
      </c>
      <c r="Y522" s="6" t="s">
        <v>21610</v>
      </c>
      <c r="Z522" s="6" t="s">
        <v>21611</v>
      </c>
      <c r="AA522" s="6" t="s">
        <v>21612</v>
      </c>
      <c r="AB522" s="6" t="s">
        <v>9650</v>
      </c>
      <c r="AC522" s="6" t="s">
        <v>9651</v>
      </c>
      <c r="AD522" s="6" t="s">
        <v>9652</v>
      </c>
      <c r="AE522" s="6" t="s">
        <v>5835</v>
      </c>
      <c r="AF522" s="6" t="s">
        <v>9653</v>
      </c>
      <c r="AG522" s="6" t="s">
        <v>9654</v>
      </c>
      <c r="AH522" s="6" t="s">
        <v>9655</v>
      </c>
      <c r="AI522" s="6" t="s">
        <v>9656</v>
      </c>
      <c r="AJ522" s="6" t="s">
        <v>9657</v>
      </c>
      <c r="AK522" s="6" t="s">
        <v>5841</v>
      </c>
      <c r="AL522" s="6" t="s">
        <v>67</v>
      </c>
      <c r="AM522" s="6" t="s">
        <v>56</v>
      </c>
      <c r="AN522" s="6" t="s">
        <v>56</v>
      </c>
      <c r="AO522" s="6" t="s">
        <v>56</v>
      </c>
      <c r="AP522" s="6" t="s">
        <v>9658</v>
      </c>
      <c r="AQ522" s="6" t="s">
        <v>9659</v>
      </c>
      <c r="AR522" s="6" t="s">
        <v>245</v>
      </c>
      <c r="AS522" s="6" t="s">
        <v>9660</v>
      </c>
      <c r="AT522" s="6" t="s">
        <v>21613</v>
      </c>
      <c r="AU522" s="6" t="s">
        <v>72</v>
      </c>
      <c r="AV522" s="6" t="s">
        <v>21614</v>
      </c>
      <c r="AW522" s="6">
        <v>6.2085625442385401</v>
      </c>
      <c r="AX522" s="6">
        <v>6.8430832728176698</v>
      </c>
      <c r="AY522" s="6">
        <v>7.4272182602728103</v>
      </c>
      <c r="AZ522" s="6">
        <v>7.7061884653332404</v>
      </c>
      <c r="BA522" s="6">
        <v>6.7214108308921396</v>
      </c>
      <c r="BB522" s="6">
        <v>7.08992280063487</v>
      </c>
      <c r="BC522" s="6">
        <v>7.3305761163742797</v>
      </c>
      <c r="BD522" s="6">
        <v>6.7863929813208097</v>
      </c>
      <c r="BE522" s="6">
        <v>7.3686122699471603</v>
      </c>
      <c r="BF522" s="6">
        <v>7.3719448240127896</v>
      </c>
      <c r="BG522" s="6">
        <v>7.5047834012567796</v>
      </c>
      <c r="BH522" s="6">
        <v>6.3380082218348202</v>
      </c>
      <c r="BI522" s="6">
        <v>6.78841239870256</v>
      </c>
      <c r="BJ522" s="6">
        <v>7.7252090174194104</v>
      </c>
      <c r="BK522" s="6">
        <v>7.8930706731684204</v>
      </c>
      <c r="BL522" s="6">
        <v>7.1256276649522796</v>
      </c>
      <c r="BM522" s="6">
        <v>6.9763225079766302</v>
      </c>
      <c r="BN522" s="6">
        <v>6.7721493485833903</v>
      </c>
      <c r="BO522" s="6">
        <v>6.8400590851833103</v>
      </c>
      <c r="BP522" s="6">
        <v>6.7866911702513404</v>
      </c>
      <c r="BQ522" s="6">
        <v>7.1713461259582196</v>
      </c>
      <c r="BR522" s="6">
        <v>7.0124871603661001</v>
      </c>
      <c r="BS522" s="6">
        <v>7.65787298260922</v>
      </c>
      <c r="BT522" s="6">
        <v>6.5830798086130899</v>
      </c>
      <c r="BU522" s="6">
        <v>7.2812266193960697</v>
      </c>
      <c r="BV522" s="6">
        <v>6.6377449276115996</v>
      </c>
      <c r="BW522" s="6">
        <v>7.3250844592987896</v>
      </c>
      <c r="BX522" s="6">
        <v>6.8543425452996098</v>
      </c>
    </row>
    <row r="523" spans="1:76" x14ac:dyDescent="0.25">
      <c r="A523" s="7">
        <v>522</v>
      </c>
      <c r="B523" s="6" t="s">
        <v>18484</v>
      </c>
      <c r="C523" s="6" t="s">
        <v>8551</v>
      </c>
      <c r="D523" s="6" t="s">
        <v>10898</v>
      </c>
      <c r="E523" s="6" t="s">
        <v>10899</v>
      </c>
      <c r="F523" s="7">
        <v>-0.3500909181630405</v>
      </c>
      <c r="G523" s="7">
        <v>4.2675184049093137E-2</v>
      </c>
      <c r="H523" s="6" t="s">
        <v>123</v>
      </c>
      <c r="I523" s="6" t="s">
        <v>44</v>
      </c>
      <c r="J523" s="6" t="s">
        <v>101</v>
      </c>
      <c r="K523" s="6" t="s">
        <v>102</v>
      </c>
      <c r="L523" s="6" t="s">
        <v>103</v>
      </c>
      <c r="M523" s="6" t="s">
        <v>104</v>
      </c>
      <c r="N523" s="6" t="s">
        <v>105</v>
      </c>
      <c r="O523" s="6" t="s">
        <v>123</v>
      </c>
      <c r="P523" s="88">
        <v>6</v>
      </c>
      <c r="Q523" s="6" t="s">
        <v>18487</v>
      </c>
      <c r="R523" s="6" t="s">
        <v>18485</v>
      </c>
      <c r="S523" s="6" t="s">
        <v>18486</v>
      </c>
      <c r="T523" s="6" t="s">
        <v>18488</v>
      </c>
      <c r="U523" s="6" t="s">
        <v>4339</v>
      </c>
      <c r="V523" s="6">
        <v>2</v>
      </c>
      <c r="W523" s="6">
        <v>62</v>
      </c>
      <c r="X523" s="6">
        <v>12.55</v>
      </c>
      <c r="Y523" s="6" t="s">
        <v>56</v>
      </c>
      <c r="AB523" s="6" t="s">
        <v>3580</v>
      </c>
      <c r="AC523" s="6" t="s">
        <v>3581</v>
      </c>
      <c r="AD523" s="6" t="s">
        <v>3582</v>
      </c>
      <c r="AE523" s="6" t="s">
        <v>3583</v>
      </c>
      <c r="AF523" s="6" t="s">
        <v>3584</v>
      </c>
      <c r="AG523" s="6" t="s">
        <v>3585</v>
      </c>
      <c r="AH523" s="6" t="s">
        <v>3586</v>
      </c>
      <c r="AI523" s="6" t="s">
        <v>3587</v>
      </c>
      <c r="AJ523" s="6" t="s">
        <v>3588</v>
      </c>
      <c r="AK523" s="6" t="s">
        <v>3589</v>
      </c>
      <c r="AL523" s="6" t="s">
        <v>67</v>
      </c>
      <c r="AM523" s="6" t="s">
        <v>56</v>
      </c>
      <c r="AN523" s="6" t="s">
        <v>56</v>
      </c>
      <c r="AO523" s="6" t="s">
        <v>56</v>
      </c>
      <c r="AP523" s="6" t="s">
        <v>10900</v>
      </c>
      <c r="AQ523" s="6" t="s">
        <v>10901</v>
      </c>
      <c r="AR523" s="6" t="s">
        <v>5</v>
      </c>
      <c r="AS523" s="6" t="s">
        <v>8551</v>
      </c>
      <c r="AT523" s="6" t="s">
        <v>10902</v>
      </c>
      <c r="AU523" s="6" t="s">
        <v>5</v>
      </c>
      <c r="AV523" s="6" t="s">
        <v>17165</v>
      </c>
      <c r="AW523" s="6">
        <v>6.1913478782401796</v>
      </c>
      <c r="AX523" s="6">
        <v>6.1759757213563002</v>
      </c>
      <c r="AY523" s="6">
        <v>6.4539679194504602</v>
      </c>
      <c r="AZ523" s="6">
        <v>7.0516522250540996</v>
      </c>
      <c r="BA523" s="6">
        <v>6.1741037294602803</v>
      </c>
      <c r="BB523" s="6">
        <v>6.3850162691009604</v>
      </c>
      <c r="BC523" s="6">
        <v>6.4868130279046703</v>
      </c>
      <c r="BD523" s="6">
        <v>6.6772419372617202</v>
      </c>
      <c r="BE523" s="6">
        <v>6.2780217699317298</v>
      </c>
      <c r="BF523" s="6">
        <v>7.1806419313810004</v>
      </c>
      <c r="BG523" s="6">
        <v>6.4733503100336804</v>
      </c>
      <c r="BH523" s="6">
        <v>8.0371475076194692</v>
      </c>
      <c r="BI523" s="6">
        <v>6.4226310351443896</v>
      </c>
      <c r="BJ523" s="6">
        <v>6.5636650875960001</v>
      </c>
      <c r="BK523" s="6">
        <v>6.79118526849585</v>
      </c>
      <c r="BL523" s="6">
        <v>6.7266946968343504</v>
      </c>
      <c r="BM523" s="6">
        <v>6.3986344979786498</v>
      </c>
      <c r="BN523" s="6">
        <v>6.0053611448717703</v>
      </c>
      <c r="BO523" s="6">
        <v>6.1861510998402096</v>
      </c>
      <c r="BP523" s="6">
        <v>6.98365113545412</v>
      </c>
      <c r="BQ523" s="6">
        <v>5.9777172051124801</v>
      </c>
      <c r="BR523" s="6">
        <v>7.3333364396888996</v>
      </c>
      <c r="BS523" s="6">
        <v>6.7172793787005496</v>
      </c>
      <c r="BT523" s="6">
        <v>6.7116639303880499</v>
      </c>
      <c r="BU523" s="6">
        <v>6.0606906649942003</v>
      </c>
      <c r="BV523" s="6">
        <v>6.56170956643588</v>
      </c>
      <c r="BW523" s="6">
        <v>6.7947041641753803</v>
      </c>
      <c r="BX523" s="6">
        <v>6.6090659986089602</v>
      </c>
    </row>
    <row r="524" spans="1:76" x14ac:dyDescent="0.25">
      <c r="A524" s="7">
        <v>523</v>
      </c>
      <c r="B524" s="6" t="s">
        <v>29439</v>
      </c>
      <c r="C524" s="6" t="s">
        <v>29443</v>
      </c>
      <c r="D524" s="6" t="s">
        <v>16282</v>
      </c>
      <c r="E524" s="6" t="s">
        <v>29444</v>
      </c>
      <c r="F524" s="7">
        <v>-0.35050717532294412</v>
      </c>
      <c r="G524" s="7">
        <v>4.2894578610367436E-3</v>
      </c>
      <c r="H524" s="6" t="s">
        <v>1287</v>
      </c>
      <c r="I524" s="6" t="s">
        <v>44</v>
      </c>
      <c r="J524" s="6" t="s">
        <v>101</v>
      </c>
      <c r="K524" s="6" t="s">
        <v>102</v>
      </c>
      <c r="L524" s="6" t="s">
        <v>103</v>
      </c>
      <c r="M524" s="6" t="s">
        <v>1286</v>
      </c>
      <c r="N524" s="6" t="s">
        <v>1287</v>
      </c>
      <c r="P524" s="88">
        <v>5</v>
      </c>
      <c r="Q524" s="6" t="s">
        <v>29442</v>
      </c>
      <c r="R524" s="6" t="s">
        <v>29440</v>
      </c>
      <c r="S524" s="6" t="s">
        <v>29441</v>
      </c>
      <c r="T524" s="6" t="s">
        <v>10397</v>
      </c>
      <c r="U524" s="6" t="s">
        <v>11457</v>
      </c>
      <c r="V524" s="6">
        <v>2</v>
      </c>
      <c r="W524" s="6">
        <v>14</v>
      </c>
      <c r="X524" s="6">
        <v>7.65</v>
      </c>
      <c r="Y524" s="6" t="s">
        <v>56</v>
      </c>
      <c r="AB524" s="6" t="s">
        <v>56</v>
      </c>
      <c r="AF524" s="6" t="s">
        <v>56</v>
      </c>
      <c r="AG524" s="6" t="s">
        <v>56</v>
      </c>
      <c r="AI524" s="6" t="s">
        <v>56</v>
      </c>
      <c r="AJ524" s="6" t="s">
        <v>56</v>
      </c>
      <c r="AK524" s="6" t="s">
        <v>56</v>
      </c>
      <c r="AL524" s="6" t="s">
        <v>56</v>
      </c>
      <c r="AM524" s="6" t="s">
        <v>56</v>
      </c>
      <c r="AN524" s="6" t="s">
        <v>56</v>
      </c>
      <c r="AO524" s="6" t="s">
        <v>56</v>
      </c>
      <c r="AP524" s="6" t="s">
        <v>29445</v>
      </c>
      <c r="AQ524" s="6" t="s">
        <v>6202</v>
      </c>
      <c r="AR524" s="6" t="s">
        <v>5</v>
      </c>
      <c r="AS524" s="6" t="s">
        <v>6203</v>
      </c>
      <c r="AT524" s="6" t="s">
        <v>29446</v>
      </c>
      <c r="AU524" s="6" t="s">
        <v>5</v>
      </c>
      <c r="AV524" s="6" t="s">
        <v>29447</v>
      </c>
      <c r="AW524" s="6">
        <v>6.6711775652946503</v>
      </c>
      <c r="AX524" s="6">
        <v>6.7812634460848704</v>
      </c>
      <c r="AY524" s="6">
        <v>6.9792091374662304</v>
      </c>
      <c r="AZ524" s="6">
        <v>6.8197841129282404</v>
      </c>
      <c r="BA524" s="6">
        <v>6.9558032101637401</v>
      </c>
      <c r="BB524" s="6">
        <v>6.8136611021727997</v>
      </c>
      <c r="BC524" s="6">
        <v>7.1691010985332797</v>
      </c>
      <c r="BD524" s="6">
        <v>6.5277331140893704</v>
      </c>
      <c r="BE524" s="6">
        <v>7.0950298315427496</v>
      </c>
      <c r="BF524" s="6">
        <v>7.4617160847308401</v>
      </c>
      <c r="BG524" s="6">
        <v>6.2925575354724304</v>
      </c>
      <c r="BH524" s="6">
        <v>7.4343293533132497</v>
      </c>
      <c r="BI524" s="6">
        <v>6.6835289097666104</v>
      </c>
      <c r="BJ524" s="6">
        <v>6.84056092402201</v>
      </c>
      <c r="BK524" s="6">
        <v>6.8064988597511</v>
      </c>
      <c r="BL524" s="6">
        <v>6.7485059537635204</v>
      </c>
      <c r="BM524" s="6">
        <v>7.2034273008629102</v>
      </c>
      <c r="BN524" s="6">
        <v>6.6172573799627097</v>
      </c>
      <c r="BO524" s="6">
        <v>6.5630775736954199</v>
      </c>
      <c r="BP524" s="6">
        <v>6.8159030816768604</v>
      </c>
      <c r="BQ524" s="6">
        <v>6.6905505500695801</v>
      </c>
      <c r="BR524" s="6">
        <v>7.1440602531034596</v>
      </c>
      <c r="BS524" s="6">
        <v>7.64010860859233</v>
      </c>
      <c r="BT524" s="6">
        <v>6.8257506462165001</v>
      </c>
      <c r="BU524" s="6">
        <v>6.5801835347738802</v>
      </c>
      <c r="BV524" s="6">
        <v>6.2352255976848703</v>
      </c>
      <c r="BW524" s="6">
        <v>6.9790747173092704</v>
      </c>
      <c r="BX524" s="6">
        <v>7.0199156121274902</v>
      </c>
    </row>
    <row r="525" spans="1:76" x14ac:dyDescent="0.25">
      <c r="A525" s="7">
        <v>524</v>
      </c>
      <c r="B525" s="6" t="s">
        <v>19385</v>
      </c>
      <c r="C525" s="6" t="s">
        <v>108</v>
      </c>
      <c r="D525" s="6" t="s">
        <v>19388</v>
      </c>
      <c r="E525" s="6" t="s">
        <v>19389</v>
      </c>
      <c r="F525" s="7">
        <v>-0.35102222938241029</v>
      </c>
      <c r="G525" s="7">
        <v>4.9543657780505342E-3</v>
      </c>
      <c r="H525" s="6" t="s">
        <v>105</v>
      </c>
      <c r="I525" s="6" t="s">
        <v>44</v>
      </c>
      <c r="J525" s="6" t="s">
        <v>101</v>
      </c>
      <c r="K525" s="6" t="s">
        <v>102</v>
      </c>
      <c r="L525" s="6" t="s">
        <v>103</v>
      </c>
      <c r="M525" s="6" t="s">
        <v>104</v>
      </c>
      <c r="N525" s="6" t="s">
        <v>105</v>
      </c>
      <c r="P525" s="88">
        <v>5</v>
      </c>
      <c r="Q525" s="6" t="s">
        <v>19386</v>
      </c>
      <c r="R525" s="6" t="s">
        <v>19386</v>
      </c>
      <c r="S525" s="6" t="s">
        <v>19387</v>
      </c>
      <c r="T525" s="6" t="s">
        <v>362</v>
      </c>
      <c r="U525" s="6" t="s">
        <v>387</v>
      </c>
      <c r="V525" s="6">
        <v>1</v>
      </c>
      <c r="W525" s="6">
        <v>13</v>
      </c>
      <c r="X525" s="6">
        <v>7.25</v>
      </c>
      <c r="Y525" s="6" t="s">
        <v>56</v>
      </c>
      <c r="AB525" s="6" t="s">
        <v>19390</v>
      </c>
      <c r="AC525" s="6" t="s">
        <v>19391</v>
      </c>
      <c r="AD525" s="6" t="s">
        <v>19392</v>
      </c>
      <c r="AE525" s="6" t="s">
        <v>19393</v>
      </c>
      <c r="AF525" s="6" t="s">
        <v>19394</v>
      </c>
      <c r="AG525" s="6" t="s">
        <v>19395</v>
      </c>
      <c r="AH525" s="6" t="s">
        <v>19396</v>
      </c>
      <c r="AI525" s="6" t="s">
        <v>19397</v>
      </c>
      <c r="AJ525" s="6" t="s">
        <v>19398</v>
      </c>
      <c r="AK525" s="6" t="s">
        <v>19399</v>
      </c>
      <c r="AL525" s="6" t="s">
        <v>67</v>
      </c>
      <c r="AM525" s="6" t="s">
        <v>56</v>
      </c>
      <c r="AN525" s="6" t="s">
        <v>56</v>
      </c>
      <c r="AO525" s="6" t="s">
        <v>56</v>
      </c>
      <c r="AP525" s="6" t="s">
        <v>19400</v>
      </c>
      <c r="AQ525" s="6" t="s">
        <v>19401</v>
      </c>
      <c r="AR525" s="6" t="s">
        <v>442</v>
      </c>
      <c r="AS525" s="6" t="s">
        <v>19402</v>
      </c>
      <c r="AT525" s="6" t="s">
        <v>19403</v>
      </c>
      <c r="AU525" s="6" t="s">
        <v>442</v>
      </c>
      <c r="AV525" s="6" t="s">
        <v>19404</v>
      </c>
      <c r="AW525" s="6">
        <v>6.5270110092981399</v>
      </c>
      <c r="AX525" s="6">
        <v>6.6889527542646201</v>
      </c>
      <c r="AY525" s="6">
        <v>6.7888151578131604</v>
      </c>
      <c r="AZ525" s="6">
        <v>6.7926403569560403</v>
      </c>
      <c r="BA525" s="6">
        <v>6.07248187613627</v>
      </c>
      <c r="BB525" s="6">
        <v>6.3602905892353698</v>
      </c>
      <c r="BC525" s="6">
        <v>7.0727020124460402</v>
      </c>
      <c r="BD525" s="6">
        <v>5.6691875959436002</v>
      </c>
      <c r="BE525" s="6">
        <v>6.6102129715287701</v>
      </c>
      <c r="BF525" s="6">
        <v>6.9088280832176396</v>
      </c>
      <c r="BG525" s="6">
        <v>6.5164165050455098</v>
      </c>
      <c r="BH525" s="6">
        <v>6.7527474450134797</v>
      </c>
      <c r="BI525" s="6">
        <v>6.2891988487203596</v>
      </c>
      <c r="BJ525" s="6">
        <v>7.0350173028812399</v>
      </c>
      <c r="BK525" s="6">
        <v>6.7477807625833401</v>
      </c>
      <c r="BL525" s="6">
        <v>6.5802120795415604</v>
      </c>
      <c r="BM525" s="6">
        <v>6.7311777233166499</v>
      </c>
      <c r="BN525" s="6">
        <v>6.44113734137885</v>
      </c>
      <c r="BO525" s="6">
        <v>6.31457311279949</v>
      </c>
      <c r="BP525" s="6">
        <v>6.2343542659478404</v>
      </c>
      <c r="BQ525" s="6">
        <v>6.50372274265027</v>
      </c>
      <c r="BR525" s="6">
        <v>7.6975213991431701</v>
      </c>
      <c r="BS525" s="6">
        <v>6.81665225970211</v>
      </c>
      <c r="BT525" s="6">
        <v>6.4759036697226797</v>
      </c>
      <c r="BU525" s="6">
        <v>6.4063870433443899</v>
      </c>
      <c r="BV525" s="6">
        <v>6.4714825532843401</v>
      </c>
      <c r="BW525" s="6">
        <v>6.6729702825923196</v>
      </c>
      <c r="BX525" s="6">
        <v>6.6468398603731504</v>
      </c>
    </row>
    <row r="526" spans="1:76" x14ac:dyDescent="0.25">
      <c r="A526" s="7">
        <v>525</v>
      </c>
      <c r="B526" s="6" t="s">
        <v>29448</v>
      </c>
      <c r="C526" s="6" t="s">
        <v>5326</v>
      </c>
      <c r="D526" s="6" t="s">
        <v>5327</v>
      </c>
      <c r="E526" s="6" t="s">
        <v>5328</v>
      </c>
      <c r="F526" s="7">
        <v>-0.35105186724626319</v>
      </c>
      <c r="G526" s="7">
        <v>7.5447859428227036E-3</v>
      </c>
      <c r="H526" s="6" t="s">
        <v>12789</v>
      </c>
      <c r="I526" s="6" t="s">
        <v>44</v>
      </c>
      <c r="J526" s="6" t="s">
        <v>101</v>
      </c>
      <c r="K526" s="6" t="s">
        <v>102</v>
      </c>
      <c r="L526" s="6" t="s">
        <v>103</v>
      </c>
      <c r="M526" s="6" t="s">
        <v>5141</v>
      </c>
      <c r="N526" s="6" t="s">
        <v>12790</v>
      </c>
      <c r="O526" s="6" t="s">
        <v>12789</v>
      </c>
      <c r="P526" s="88">
        <v>6</v>
      </c>
      <c r="Q526" s="6" t="s">
        <v>29449</v>
      </c>
      <c r="R526" s="6" t="s">
        <v>29449</v>
      </c>
      <c r="S526" s="6" t="s">
        <v>29450</v>
      </c>
      <c r="T526" s="6" t="s">
        <v>418</v>
      </c>
      <c r="U526" s="6" t="s">
        <v>565</v>
      </c>
      <c r="V526" s="6">
        <v>1</v>
      </c>
      <c r="W526" s="6">
        <v>14</v>
      </c>
      <c r="X526" s="6">
        <v>10.9</v>
      </c>
      <c r="Y526" s="6" t="s">
        <v>56</v>
      </c>
      <c r="AB526" s="6" t="s">
        <v>5329</v>
      </c>
      <c r="AC526" s="6" t="s">
        <v>5330</v>
      </c>
      <c r="AD526" s="6" t="s">
        <v>5331</v>
      </c>
      <c r="AE526" s="6" t="s">
        <v>5332</v>
      </c>
      <c r="AF526" s="6" t="s">
        <v>28050</v>
      </c>
      <c r="AG526" s="6" t="s">
        <v>5334</v>
      </c>
      <c r="AH526" s="6" t="s">
        <v>5335</v>
      </c>
      <c r="AI526" s="6" t="s">
        <v>5336</v>
      </c>
      <c r="AJ526" s="6" t="s">
        <v>5337</v>
      </c>
      <c r="AK526" s="6" t="s">
        <v>5338</v>
      </c>
      <c r="AL526" s="6" t="s">
        <v>67</v>
      </c>
      <c r="AM526" s="6" t="s">
        <v>56</v>
      </c>
      <c r="AN526" s="6" t="s">
        <v>56</v>
      </c>
      <c r="AO526" s="6" t="s">
        <v>56</v>
      </c>
      <c r="AP526" s="6" t="s">
        <v>28051</v>
      </c>
      <c r="AQ526" s="6" t="s">
        <v>5340</v>
      </c>
      <c r="AR526" s="6" t="s">
        <v>5</v>
      </c>
      <c r="AS526" s="6" t="s">
        <v>5341</v>
      </c>
      <c r="AT526" s="6" t="s">
        <v>28052</v>
      </c>
      <c r="AU526" s="6" t="s">
        <v>72</v>
      </c>
      <c r="AV526" s="6" t="s">
        <v>29451</v>
      </c>
      <c r="AW526" s="6">
        <v>5.9391152207886497</v>
      </c>
      <c r="AX526" s="6">
        <v>6.3418203706815799</v>
      </c>
      <c r="AY526" s="6">
        <v>6.6162865257918098</v>
      </c>
      <c r="AZ526" s="6">
        <v>6.2350992428414704</v>
      </c>
      <c r="BA526" s="6">
        <v>5.9503458657493598</v>
      </c>
      <c r="BB526" s="6">
        <v>6.2984930520470099</v>
      </c>
      <c r="BC526" s="6">
        <v>6.6944122240331003</v>
      </c>
      <c r="BD526" s="6">
        <v>6.2379835903490104</v>
      </c>
      <c r="BE526" s="6">
        <v>7.0828930691713898</v>
      </c>
      <c r="BF526" s="6">
        <v>6.2805785979856701</v>
      </c>
      <c r="BG526" s="6">
        <v>6.7729375718601501</v>
      </c>
      <c r="BH526" s="6">
        <v>7.2419024611180296</v>
      </c>
      <c r="BI526" s="6">
        <v>6.5739618908814297</v>
      </c>
      <c r="BJ526" s="6">
        <v>6.4674306522704104</v>
      </c>
      <c r="BK526" s="6">
        <v>6.6353004206735502</v>
      </c>
      <c r="BL526" s="6">
        <v>6.3887104566583597</v>
      </c>
      <c r="BM526" s="6">
        <v>6.6002267706884403</v>
      </c>
      <c r="BN526" s="6">
        <v>6.5830316007882397</v>
      </c>
      <c r="BO526" s="6">
        <v>5.7976075011835704</v>
      </c>
      <c r="BP526" s="6">
        <v>6.61291634928729</v>
      </c>
      <c r="BQ526" s="6">
        <v>6.59806801461957</v>
      </c>
      <c r="BR526" s="6">
        <v>6.2380852631777799</v>
      </c>
      <c r="BS526" s="6">
        <v>6.2521490978347698</v>
      </c>
      <c r="BT526" s="6">
        <v>6.5022838337991304</v>
      </c>
      <c r="BU526" s="6">
        <v>5.8625255254764097</v>
      </c>
      <c r="BV526" s="6">
        <v>6.1465934119745302</v>
      </c>
      <c r="BW526" s="6">
        <v>6.5698069346010204</v>
      </c>
      <c r="BX526" s="6">
        <v>5.7374955886628101</v>
      </c>
    </row>
    <row r="527" spans="1:76" x14ac:dyDescent="0.25">
      <c r="A527" s="7">
        <v>526</v>
      </c>
      <c r="B527" s="6" t="s">
        <v>29452</v>
      </c>
      <c r="C527" s="6" t="s">
        <v>6710</v>
      </c>
      <c r="D527" s="6" t="s">
        <v>6711</v>
      </c>
      <c r="E527" s="6" t="s">
        <v>6712</v>
      </c>
      <c r="F527" s="7">
        <v>-0.35130867907176011</v>
      </c>
      <c r="G527" s="7">
        <v>1.660233798920643E-2</v>
      </c>
      <c r="H527" s="6" t="s">
        <v>123</v>
      </c>
      <c r="I527" s="6" t="s">
        <v>44</v>
      </c>
      <c r="J527" s="6" t="s">
        <v>101</v>
      </c>
      <c r="K527" s="6" t="s">
        <v>102</v>
      </c>
      <c r="L527" s="6" t="s">
        <v>103</v>
      </c>
      <c r="M527" s="6" t="s">
        <v>104</v>
      </c>
      <c r="N527" s="6" t="s">
        <v>105</v>
      </c>
      <c r="O527" s="6" t="s">
        <v>123</v>
      </c>
      <c r="P527" s="88">
        <v>6</v>
      </c>
      <c r="Q527" s="6" t="s">
        <v>29453</v>
      </c>
      <c r="R527" s="6" t="s">
        <v>29453</v>
      </c>
      <c r="S527" s="6" t="s">
        <v>29454</v>
      </c>
      <c r="T527" s="6" t="s">
        <v>3381</v>
      </c>
      <c r="U527" s="6" t="s">
        <v>107</v>
      </c>
      <c r="V527" s="6">
        <v>1</v>
      </c>
      <c r="W527" s="6">
        <v>30</v>
      </c>
      <c r="X527" s="6">
        <v>16.66</v>
      </c>
      <c r="Y527" s="6" t="s">
        <v>56</v>
      </c>
      <c r="AB527" s="6" t="s">
        <v>6713</v>
      </c>
      <c r="AC527" s="6" t="s">
        <v>6714</v>
      </c>
      <c r="AD527" s="6" t="s">
        <v>6715</v>
      </c>
      <c r="AF527" s="6" t="s">
        <v>6716</v>
      </c>
      <c r="AG527" s="6" t="s">
        <v>56</v>
      </c>
      <c r="AI527" s="6" t="s">
        <v>56</v>
      </c>
      <c r="AJ527" s="6" t="s">
        <v>56</v>
      </c>
      <c r="AK527" s="6" t="s">
        <v>56</v>
      </c>
      <c r="AL527" s="6" t="s">
        <v>1344</v>
      </c>
      <c r="AM527" s="6" t="s">
        <v>56</v>
      </c>
      <c r="AN527" s="6" t="s">
        <v>56</v>
      </c>
      <c r="AO527" s="6" t="s">
        <v>56</v>
      </c>
      <c r="AP527" s="6" t="s">
        <v>6717</v>
      </c>
      <c r="AQ527" s="6" t="s">
        <v>6718</v>
      </c>
      <c r="AR527" s="6" t="s">
        <v>262</v>
      </c>
      <c r="AS527" s="6" t="s">
        <v>6717</v>
      </c>
      <c r="AT527" s="6" t="s">
        <v>15512</v>
      </c>
      <c r="AU527" s="6" t="s">
        <v>262</v>
      </c>
      <c r="AV527" s="6" t="s">
        <v>29455</v>
      </c>
      <c r="AW527" s="6">
        <v>6.0348774128393003</v>
      </c>
      <c r="AX527" s="6">
        <v>6.26507761389212</v>
      </c>
      <c r="AY527" s="6">
        <v>6.4979496599373299</v>
      </c>
      <c r="AZ527" s="6">
        <v>6.5439626841381697</v>
      </c>
      <c r="BA527" s="6">
        <v>6.2577747808352902</v>
      </c>
      <c r="BB527" s="6">
        <v>6.9661535172185998</v>
      </c>
      <c r="BC527" s="6">
        <v>6.7086765251323399</v>
      </c>
      <c r="BD527" s="6">
        <v>6.6561883778794702</v>
      </c>
      <c r="BE527" s="6">
        <v>6.1602842094862602</v>
      </c>
      <c r="BF527" s="6">
        <v>7.0740938801548401</v>
      </c>
      <c r="BG527" s="6">
        <v>6.4760488167233801</v>
      </c>
      <c r="BH527" s="6">
        <v>8.2389363748379605</v>
      </c>
      <c r="BI527" s="6">
        <v>6.6269099154209004</v>
      </c>
      <c r="BJ527" s="6">
        <v>6.5616082816272199</v>
      </c>
      <c r="BK527" s="6">
        <v>6.7288406494255701</v>
      </c>
      <c r="BL527" s="6">
        <v>6.8501467850938598</v>
      </c>
      <c r="BM527" s="6">
        <v>6.0465540807935403</v>
      </c>
      <c r="BN527" s="6">
        <v>6.0986336902110896</v>
      </c>
      <c r="BO527" s="6">
        <v>6.39257667970654</v>
      </c>
      <c r="BP527" s="6">
        <v>6.3928729211586104</v>
      </c>
      <c r="BQ527" s="6">
        <v>6.3554641637165297</v>
      </c>
      <c r="BR527" s="6">
        <v>6.5765660423452896</v>
      </c>
      <c r="BS527" s="6">
        <v>6.8823617750967196</v>
      </c>
      <c r="BT527" s="6">
        <v>6.6462616504569798</v>
      </c>
      <c r="BU527" s="6">
        <v>6.6571344558593601</v>
      </c>
      <c r="BV527" s="6">
        <v>6.4174909578467201</v>
      </c>
      <c r="BW527" s="6">
        <v>6.9563990161319698</v>
      </c>
      <c r="BX527" s="6">
        <v>6.5500877656941103</v>
      </c>
    </row>
    <row r="528" spans="1:76" x14ac:dyDescent="0.25">
      <c r="A528" s="7">
        <v>527</v>
      </c>
      <c r="B528" s="6" t="s">
        <v>29456</v>
      </c>
      <c r="C528" s="6" t="s">
        <v>108</v>
      </c>
      <c r="D528" s="6" t="s">
        <v>13010</v>
      </c>
      <c r="E528" s="6" t="s">
        <v>56</v>
      </c>
      <c r="F528" s="7">
        <v>-0.35145687592914848</v>
      </c>
      <c r="G528" s="7">
        <v>3.8177819266724401E-2</v>
      </c>
      <c r="H528" s="6" t="s">
        <v>103</v>
      </c>
      <c r="I528" s="6" t="s">
        <v>44</v>
      </c>
      <c r="J528" s="6" t="s">
        <v>101</v>
      </c>
      <c r="K528" s="6" t="s">
        <v>102</v>
      </c>
      <c r="L528" s="6" t="s">
        <v>103</v>
      </c>
      <c r="P528" s="88">
        <v>3</v>
      </c>
      <c r="Q528" s="6" t="s">
        <v>29459</v>
      </c>
      <c r="R528" s="6" t="s">
        <v>29457</v>
      </c>
      <c r="S528" s="6" t="s">
        <v>29458</v>
      </c>
      <c r="T528" s="6" t="s">
        <v>29460</v>
      </c>
      <c r="U528" s="6" t="s">
        <v>29461</v>
      </c>
      <c r="V528" s="6">
        <v>4</v>
      </c>
      <c r="W528" s="6">
        <v>41</v>
      </c>
      <c r="X528" s="6">
        <v>11.56</v>
      </c>
      <c r="Y528" s="6" t="s">
        <v>56</v>
      </c>
      <c r="AB528" s="6" t="s">
        <v>10807</v>
      </c>
      <c r="AC528" s="6" t="s">
        <v>10808</v>
      </c>
      <c r="AD528" s="6" t="s">
        <v>10809</v>
      </c>
      <c r="AE528" s="6" t="s">
        <v>10810</v>
      </c>
      <c r="AF528" s="6" t="s">
        <v>13007</v>
      </c>
      <c r="AG528" s="6" t="s">
        <v>10812</v>
      </c>
      <c r="AH528" s="6" t="s">
        <v>10813</v>
      </c>
      <c r="AI528" s="6" t="s">
        <v>56</v>
      </c>
      <c r="AJ528" s="6" t="s">
        <v>10814</v>
      </c>
      <c r="AK528" s="6" t="s">
        <v>10815</v>
      </c>
      <c r="AL528" s="6" t="s">
        <v>326</v>
      </c>
      <c r="AM528" s="6" t="s">
        <v>56</v>
      </c>
      <c r="AN528" s="6" t="s">
        <v>56</v>
      </c>
      <c r="AO528" s="6" t="s">
        <v>56</v>
      </c>
      <c r="AP528" s="6" t="s">
        <v>29462</v>
      </c>
      <c r="AQ528" s="6" t="s">
        <v>974</v>
      </c>
      <c r="AR528" s="6" t="s">
        <v>5</v>
      </c>
      <c r="AS528" s="6" t="s">
        <v>975</v>
      </c>
      <c r="AT528" s="6" t="s">
        <v>29463</v>
      </c>
      <c r="AU528" s="6" t="s">
        <v>5</v>
      </c>
      <c r="AV528" s="6" t="s">
        <v>29464</v>
      </c>
      <c r="AW528" s="6">
        <v>6.7257892452345596</v>
      </c>
      <c r="AX528" s="6">
        <v>7.24447506942386</v>
      </c>
      <c r="AY528" s="6">
        <v>7.1263960935523798</v>
      </c>
      <c r="AZ528" s="6">
        <v>6.4584264661197297</v>
      </c>
      <c r="BA528" s="6">
        <v>6.7830885843194801</v>
      </c>
      <c r="BB528" s="6">
        <v>6.65556588914664</v>
      </c>
      <c r="BC528" s="6">
        <v>7.1462986488713902</v>
      </c>
      <c r="BD528" s="6">
        <v>6.7972052667107601</v>
      </c>
      <c r="BE528" s="6">
        <v>7.5033888905783801</v>
      </c>
      <c r="BF528" s="6">
        <v>7.2542700831888904</v>
      </c>
      <c r="BG528" s="6">
        <v>6.8858444994894104</v>
      </c>
      <c r="BH528" s="6">
        <v>7.6476469976183097</v>
      </c>
      <c r="BI528" s="6">
        <v>6.4735017139294797</v>
      </c>
      <c r="BJ528" s="6">
        <v>7.4214723189928202</v>
      </c>
      <c r="BK528" s="6">
        <v>7.2725378005623398</v>
      </c>
      <c r="BL528" s="6">
        <v>6.5000650017219996</v>
      </c>
      <c r="BM528" s="6">
        <v>6.6086812179894201</v>
      </c>
      <c r="BN528" s="6">
        <v>7.1266362530974199</v>
      </c>
      <c r="BO528" s="6">
        <v>6.4439668346236898</v>
      </c>
      <c r="BP528" s="6">
        <v>6.63824468530124</v>
      </c>
      <c r="BQ528" s="6">
        <v>6.8568406811517404</v>
      </c>
      <c r="BR528" s="6">
        <v>7.4716583736778901</v>
      </c>
      <c r="BS528" s="6">
        <v>8.1012004295207092</v>
      </c>
      <c r="BT528" s="6">
        <v>6.5864355000981201</v>
      </c>
      <c r="BU528" s="6">
        <v>7.3137512735649803</v>
      </c>
      <c r="BV528" s="6">
        <v>6.7218230587661099</v>
      </c>
      <c r="BW528" s="6">
        <v>7.0515287865613603</v>
      </c>
      <c r="BX528" s="6">
        <v>6.7038930395124003</v>
      </c>
    </row>
    <row r="529" spans="1:76" x14ac:dyDescent="0.25">
      <c r="A529" s="7">
        <v>528</v>
      </c>
      <c r="B529" s="6" t="s">
        <v>29465</v>
      </c>
      <c r="C529" s="6" t="s">
        <v>740</v>
      </c>
      <c r="D529" s="6" t="s">
        <v>29470</v>
      </c>
      <c r="E529" s="6" t="s">
        <v>56</v>
      </c>
      <c r="F529" s="7">
        <v>-0.35195316797506232</v>
      </c>
      <c r="G529" s="7">
        <v>1.660233798920643E-2</v>
      </c>
      <c r="H529" s="6" t="s">
        <v>12961</v>
      </c>
      <c r="I529" s="6" t="s">
        <v>44</v>
      </c>
      <c r="J529" s="6" t="s">
        <v>101</v>
      </c>
      <c r="K529" s="6" t="s">
        <v>102</v>
      </c>
      <c r="L529" s="6" t="s">
        <v>103</v>
      </c>
      <c r="M529" s="6" t="s">
        <v>104</v>
      </c>
      <c r="N529" s="6" t="s">
        <v>105</v>
      </c>
      <c r="O529" s="6" t="s">
        <v>12961</v>
      </c>
      <c r="P529" s="88">
        <v>6</v>
      </c>
      <c r="Q529" s="6" t="s">
        <v>29468</v>
      </c>
      <c r="R529" s="6" t="s">
        <v>29466</v>
      </c>
      <c r="S529" s="6" t="s">
        <v>29467</v>
      </c>
      <c r="T529" s="6" t="s">
        <v>29469</v>
      </c>
      <c r="U529" s="6" t="s">
        <v>29469</v>
      </c>
      <c r="V529" s="6">
        <v>4</v>
      </c>
      <c r="W529" s="6">
        <v>39</v>
      </c>
      <c r="X529" s="6">
        <v>13.6</v>
      </c>
      <c r="Y529" s="6" t="s">
        <v>56</v>
      </c>
      <c r="AB529" s="6" t="s">
        <v>56</v>
      </c>
      <c r="AF529" s="6" t="s">
        <v>56</v>
      </c>
      <c r="AG529" s="6" t="s">
        <v>56</v>
      </c>
      <c r="AI529" s="6" t="s">
        <v>56</v>
      </c>
      <c r="AJ529" s="6" t="s">
        <v>56</v>
      </c>
      <c r="AK529" s="6" t="s">
        <v>56</v>
      </c>
      <c r="AL529" s="6" t="s">
        <v>56</v>
      </c>
      <c r="AM529" s="6" t="s">
        <v>56</v>
      </c>
      <c r="AN529" s="6" t="s">
        <v>56</v>
      </c>
      <c r="AO529" s="6" t="s">
        <v>56</v>
      </c>
      <c r="AP529" s="6" t="s">
        <v>742</v>
      </c>
      <c r="AQ529" s="6" t="s">
        <v>743</v>
      </c>
      <c r="AR529" s="6" t="s">
        <v>304</v>
      </c>
      <c r="AS529" s="6" t="s">
        <v>744</v>
      </c>
      <c r="AT529" s="6" t="s">
        <v>745</v>
      </c>
      <c r="AU529" s="6" t="s">
        <v>304</v>
      </c>
      <c r="AV529" s="6" t="s">
        <v>29471</v>
      </c>
      <c r="AW529" s="6">
        <v>7.6748749222531298</v>
      </c>
      <c r="AX529" s="6">
        <v>7.6123652599844904</v>
      </c>
      <c r="AY529" s="6">
        <v>8.1976802036120695</v>
      </c>
      <c r="AZ529" s="6">
        <v>7.1667112928668502</v>
      </c>
      <c r="BA529" s="6">
        <v>7.5759898672332202</v>
      </c>
      <c r="BB529" s="6">
        <v>8.1569124287260397</v>
      </c>
      <c r="BC529" s="6">
        <v>8.1462986209634192</v>
      </c>
      <c r="BD529" s="6">
        <v>7.7913502434656596</v>
      </c>
      <c r="BE529" s="6">
        <v>7.3854454118746604</v>
      </c>
      <c r="BF529" s="6">
        <v>8.5728541847845499</v>
      </c>
      <c r="BG529" s="6">
        <v>8.0816532983682396</v>
      </c>
      <c r="BH529" s="6">
        <v>7.7703475028245803</v>
      </c>
      <c r="BI529" s="6">
        <v>7.16653374598918</v>
      </c>
      <c r="BJ529" s="6">
        <v>7.2665609627952596</v>
      </c>
      <c r="BK529" s="6">
        <v>8.4207064469250898</v>
      </c>
      <c r="BL529" s="6">
        <v>7.9647709619126301</v>
      </c>
      <c r="BM529" s="6">
        <v>8.3472812173946398</v>
      </c>
      <c r="BN529" s="6">
        <v>8.2285158497638093</v>
      </c>
      <c r="BO529" s="6">
        <v>7.7745717125787204</v>
      </c>
      <c r="BP529" s="6">
        <v>8.0224696168917298</v>
      </c>
      <c r="BQ529" s="6">
        <v>7.8696570085123003</v>
      </c>
      <c r="BR529" s="6">
        <v>7.9436651383524604</v>
      </c>
      <c r="BS529" s="6">
        <v>7.7798236861474104</v>
      </c>
      <c r="BT529" s="6">
        <v>7.8663936898025399</v>
      </c>
      <c r="BU529" s="6">
        <v>7.7961196887016699</v>
      </c>
      <c r="BV529" s="6">
        <v>7.3034660787003496</v>
      </c>
      <c r="BW529" s="6">
        <v>7.4834232609941296</v>
      </c>
      <c r="BX529" s="6">
        <v>7.8945791133889003</v>
      </c>
    </row>
    <row r="530" spans="1:76" x14ac:dyDescent="0.25">
      <c r="A530" s="7">
        <v>529</v>
      </c>
      <c r="B530" s="6" t="s">
        <v>29472</v>
      </c>
      <c r="C530" s="6" t="s">
        <v>5476</v>
      </c>
      <c r="D530" s="6" t="s">
        <v>29470</v>
      </c>
      <c r="E530" s="6" t="s">
        <v>56</v>
      </c>
      <c r="F530" s="7">
        <v>-0.35207978762022929</v>
      </c>
      <c r="G530" s="7">
        <v>3.0382235668296221E-2</v>
      </c>
      <c r="H530" s="6" t="s">
        <v>3168</v>
      </c>
      <c r="I530" s="6" t="s">
        <v>44</v>
      </c>
      <c r="J530" s="6" t="s">
        <v>101</v>
      </c>
      <c r="K530" s="6" t="s">
        <v>102</v>
      </c>
      <c r="L530" s="6" t="s">
        <v>103</v>
      </c>
      <c r="M530" s="6" t="s">
        <v>104</v>
      </c>
      <c r="N530" s="6" t="s">
        <v>105</v>
      </c>
      <c r="O530" s="6" t="s">
        <v>3168</v>
      </c>
      <c r="P530" s="88">
        <v>6</v>
      </c>
      <c r="Q530" s="6" t="s">
        <v>29475</v>
      </c>
      <c r="R530" s="6" t="s">
        <v>29473</v>
      </c>
      <c r="S530" s="6" t="s">
        <v>29474</v>
      </c>
      <c r="T530" s="6" t="s">
        <v>3170</v>
      </c>
      <c r="U530" s="6" t="s">
        <v>3060</v>
      </c>
      <c r="V530" s="6">
        <v>2</v>
      </c>
      <c r="W530" s="6">
        <v>20</v>
      </c>
      <c r="X530" s="6">
        <v>8.06</v>
      </c>
      <c r="Y530" s="6" t="s">
        <v>56</v>
      </c>
      <c r="AB530" s="6" t="s">
        <v>56</v>
      </c>
      <c r="AF530" s="6" t="s">
        <v>56</v>
      </c>
      <c r="AG530" s="6" t="s">
        <v>56</v>
      </c>
      <c r="AI530" s="6" t="s">
        <v>56</v>
      </c>
      <c r="AJ530" s="6" t="s">
        <v>56</v>
      </c>
      <c r="AK530" s="6" t="s">
        <v>56</v>
      </c>
      <c r="AL530" s="6" t="s">
        <v>56</v>
      </c>
      <c r="AM530" s="6" t="s">
        <v>56</v>
      </c>
      <c r="AN530" s="6" t="s">
        <v>56</v>
      </c>
      <c r="AO530" s="6" t="s">
        <v>56</v>
      </c>
      <c r="AP530" s="6" t="s">
        <v>742</v>
      </c>
      <c r="AQ530" s="6" t="s">
        <v>743</v>
      </c>
      <c r="AR530" s="6" t="s">
        <v>304</v>
      </c>
      <c r="AS530" s="6" t="s">
        <v>744</v>
      </c>
      <c r="AT530" s="6" t="s">
        <v>745</v>
      </c>
      <c r="AU530" s="6" t="s">
        <v>304</v>
      </c>
      <c r="AV530" s="6" t="s">
        <v>29471</v>
      </c>
      <c r="AW530" s="6">
        <v>6.7244520918491597</v>
      </c>
      <c r="AX530" s="6">
        <v>6.4662202913637401</v>
      </c>
      <c r="AY530" s="6">
        <v>6.5934357177249998</v>
      </c>
      <c r="AZ530" s="6">
        <v>5.9156535832381998</v>
      </c>
      <c r="BA530" s="6">
        <v>5.6978054036161696</v>
      </c>
      <c r="BB530" s="6">
        <v>7.0751618013659403</v>
      </c>
      <c r="BC530" s="6">
        <v>6.4502954613913603</v>
      </c>
      <c r="BD530" s="6">
        <v>6.40533799185694</v>
      </c>
      <c r="BE530" s="6">
        <v>6.4152406908475497</v>
      </c>
      <c r="BF530" s="6">
        <v>6.6261027237573504</v>
      </c>
      <c r="BG530" s="6">
        <v>6.3855260200016604</v>
      </c>
      <c r="BH530" s="6">
        <v>6.4487682913151403</v>
      </c>
      <c r="BI530" s="6">
        <v>5.9336750365991699</v>
      </c>
      <c r="BJ530" s="6">
        <v>6.5363817851411703</v>
      </c>
      <c r="BK530" s="6">
        <v>7.0293980239340801</v>
      </c>
      <c r="BL530" s="6">
        <v>6.2116279899505704</v>
      </c>
      <c r="BM530" s="6">
        <v>6.5961461848966403</v>
      </c>
      <c r="BN530" s="6">
        <v>6.2271591019091099</v>
      </c>
      <c r="BO530" s="6">
        <v>5.7515300598330503</v>
      </c>
      <c r="BP530" s="6">
        <v>6.4618900592418802</v>
      </c>
      <c r="BQ530" s="6">
        <v>6.5536266110767896</v>
      </c>
      <c r="BR530" s="6">
        <v>6.54532579938782</v>
      </c>
      <c r="BS530" s="6">
        <v>6.5055028349197697</v>
      </c>
      <c r="BT530" s="6">
        <v>6.4113251948671399</v>
      </c>
      <c r="BU530" s="6">
        <v>5.9548120267245199</v>
      </c>
      <c r="BV530" s="6">
        <v>5.6774025307435902</v>
      </c>
      <c r="BW530" s="6">
        <v>6.6187613545580497</v>
      </c>
      <c r="BX530" s="6">
        <v>6.6568693723100703</v>
      </c>
    </row>
    <row r="531" spans="1:76" x14ac:dyDescent="0.25">
      <c r="A531" s="7">
        <v>530</v>
      </c>
      <c r="B531" s="6" t="s">
        <v>29476</v>
      </c>
      <c r="C531" s="6" t="s">
        <v>29479</v>
      </c>
      <c r="D531" s="6" t="s">
        <v>29480</v>
      </c>
      <c r="E531" s="6" t="s">
        <v>56</v>
      </c>
      <c r="F531" s="7">
        <v>-0.35227888018536468</v>
      </c>
      <c r="G531" s="7">
        <v>1.2616021206475661E-3</v>
      </c>
      <c r="H531" s="6" t="s">
        <v>4758</v>
      </c>
      <c r="I531" s="6" t="s">
        <v>44</v>
      </c>
      <c r="J531" s="6" t="s">
        <v>45</v>
      </c>
      <c r="K531" s="6" t="s">
        <v>295</v>
      </c>
      <c r="L531" s="6" t="s">
        <v>564</v>
      </c>
      <c r="M531" s="6" t="s">
        <v>563</v>
      </c>
      <c r="N531" s="6" t="s">
        <v>4759</v>
      </c>
      <c r="O531" s="6" t="s">
        <v>4758</v>
      </c>
      <c r="P531" s="88">
        <v>6</v>
      </c>
      <c r="Q531" s="6" t="s">
        <v>29477</v>
      </c>
      <c r="R531" s="6" t="s">
        <v>29477</v>
      </c>
      <c r="S531" s="6" t="s">
        <v>29478</v>
      </c>
      <c r="T531" s="6" t="s">
        <v>387</v>
      </c>
      <c r="U531" s="6" t="s">
        <v>387</v>
      </c>
      <c r="V531" s="6">
        <v>1</v>
      </c>
      <c r="W531" s="6">
        <v>9</v>
      </c>
      <c r="X531" s="6">
        <v>5.59</v>
      </c>
      <c r="Y531" s="6" t="s">
        <v>56</v>
      </c>
      <c r="AB531" s="6" t="s">
        <v>56</v>
      </c>
      <c r="AF531" s="6" t="s">
        <v>56</v>
      </c>
      <c r="AG531" s="6" t="s">
        <v>56</v>
      </c>
      <c r="AI531" s="6" t="s">
        <v>56</v>
      </c>
      <c r="AJ531" s="6" t="s">
        <v>56</v>
      </c>
      <c r="AK531" s="6" t="s">
        <v>56</v>
      </c>
      <c r="AL531" s="6" t="s">
        <v>56</v>
      </c>
      <c r="AM531" s="6" t="s">
        <v>56</v>
      </c>
      <c r="AN531" s="6" t="s">
        <v>56</v>
      </c>
      <c r="AO531" s="6" t="s">
        <v>56</v>
      </c>
      <c r="AP531" s="6" t="s">
        <v>29481</v>
      </c>
      <c r="AQ531" s="6" t="s">
        <v>23362</v>
      </c>
      <c r="AR531" s="6" t="s">
        <v>262</v>
      </c>
      <c r="AS531" s="6" t="s">
        <v>23363</v>
      </c>
      <c r="AT531" s="6" t="s">
        <v>23364</v>
      </c>
      <c r="AU531" s="6" t="s">
        <v>532</v>
      </c>
      <c r="AV531" s="6" t="s">
        <v>29482</v>
      </c>
      <c r="AW531" s="6">
        <v>6.3461183529407004</v>
      </c>
      <c r="AX531" s="6">
        <v>6.5375716693296102</v>
      </c>
      <c r="AY531" s="6">
        <v>6.4710450858329596</v>
      </c>
      <c r="AZ531" s="6">
        <v>6.4042180236761004</v>
      </c>
      <c r="BA531" s="6">
        <v>6.2176707218777301</v>
      </c>
      <c r="BB531" s="6">
        <v>6.5714224290467804</v>
      </c>
      <c r="BC531" s="6">
        <v>6.7762107644749499</v>
      </c>
      <c r="BD531" s="6">
        <v>6.05106797155835</v>
      </c>
      <c r="BE531" s="6">
        <v>6.4425191203194796</v>
      </c>
      <c r="BF531" s="6">
        <v>6.5487277711175498</v>
      </c>
      <c r="BG531" s="6">
        <v>6.6800033937481</v>
      </c>
      <c r="BH531" s="6">
        <v>6.47845841351897</v>
      </c>
      <c r="BI531" s="6">
        <v>6.61496583335677</v>
      </c>
      <c r="BJ531" s="6">
        <v>6.2747483905677299</v>
      </c>
      <c r="BK531" s="6">
        <v>6.8426280211928097</v>
      </c>
      <c r="BL531" s="6">
        <v>6.3270094357344</v>
      </c>
      <c r="BM531" s="6">
        <v>6.6384467967507801</v>
      </c>
      <c r="BN531" s="6">
        <v>6.2923579138002701</v>
      </c>
      <c r="BO531" s="6">
        <v>6.0559804209581998</v>
      </c>
      <c r="BP531" s="6">
        <v>6.41043460801429</v>
      </c>
      <c r="BQ531" s="6">
        <v>5.5830638155514203</v>
      </c>
      <c r="BR531" s="6">
        <v>6.6219912214717196</v>
      </c>
      <c r="BS531" s="6">
        <v>6.2240280344662304</v>
      </c>
      <c r="BT531" s="6">
        <v>6.0915565237445399</v>
      </c>
      <c r="BU531" s="6">
        <v>5.7787714864758204</v>
      </c>
      <c r="BV531" s="6">
        <v>6.0954661051263601</v>
      </c>
      <c r="BW531" s="6">
        <v>6.2667976495123199</v>
      </c>
      <c r="BX531" s="6">
        <v>5.9110035800728298</v>
      </c>
    </row>
    <row r="532" spans="1:76" x14ac:dyDescent="0.25">
      <c r="A532" s="7">
        <v>531</v>
      </c>
      <c r="B532" s="6" t="s">
        <v>29483</v>
      </c>
      <c r="C532" s="6" t="s">
        <v>18667</v>
      </c>
      <c r="D532" s="6" t="s">
        <v>18668</v>
      </c>
      <c r="E532" s="6" t="s">
        <v>18669</v>
      </c>
      <c r="F532" s="7">
        <v>-0.3528417675840041</v>
      </c>
      <c r="G532" s="7">
        <v>2.7026385314083721E-2</v>
      </c>
      <c r="H532" s="6" t="s">
        <v>6558</v>
      </c>
      <c r="I532" s="6" t="s">
        <v>44</v>
      </c>
      <c r="J532" s="6" t="s">
        <v>101</v>
      </c>
      <c r="K532" s="6" t="s">
        <v>102</v>
      </c>
      <c r="L532" s="6" t="s">
        <v>103</v>
      </c>
      <c r="M532" s="6" t="s">
        <v>104</v>
      </c>
      <c r="N532" s="6" t="s">
        <v>105</v>
      </c>
      <c r="O532" s="6" t="s">
        <v>6558</v>
      </c>
      <c r="P532" s="88">
        <v>6</v>
      </c>
      <c r="Q532" s="6" t="s">
        <v>29484</v>
      </c>
      <c r="R532" s="6" t="s">
        <v>29484</v>
      </c>
      <c r="S532" s="6" t="s">
        <v>29485</v>
      </c>
      <c r="T532" s="6" t="s">
        <v>764</v>
      </c>
      <c r="U532" s="6" t="s">
        <v>267</v>
      </c>
      <c r="V532" s="6">
        <v>1</v>
      </c>
      <c r="W532" s="6">
        <v>40</v>
      </c>
      <c r="X532" s="6">
        <v>12.76</v>
      </c>
      <c r="Y532" s="6" t="s">
        <v>18670</v>
      </c>
      <c r="Z532" s="6" t="s">
        <v>18671</v>
      </c>
      <c r="AA532" s="6" t="s">
        <v>18672</v>
      </c>
      <c r="AB532" s="6" t="s">
        <v>18673</v>
      </c>
      <c r="AC532" s="6" t="s">
        <v>18674</v>
      </c>
      <c r="AD532" s="6" t="s">
        <v>18675</v>
      </c>
      <c r="AE532" s="6" t="s">
        <v>18676</v>
      </c>
      <c r="AF532" s="6" t="s">
        <v>18677</v>
      </c>
      <c r="AG532" s="6" t="s">
        <v>613</v>
      </c>
      <c r="AH532" s="6" t="s">
        <v>614</v>
      </c>
      <c r="AI532" s="6" t="s">
        <v>615</v>
      </c>
      <c r="AJ532" s="6" t="s">
        <v>18678</v>
      </c>
      <c r="AK532" s="6" t="s">
        <v>617</v>
      </c>
      <c r="AL532" s="6" t="s">
        <v>7991</v>
      </c>
      <c r="AM532" s="6" t="s">
        <v>56</v>
      </c>
      <c r="AN532" s="6" t="s">
        <v>56</v>
      </c>
      <c r="AO532" s="6" t="s">
        <v>56</v>
      </c>
      <c r="AP532" s="6" t="s">
        <v>18679</v>
      </c>
      <c r="AQ532" s="6" t="s">
        <v>18680</v>
      </c>
      <c r="AR532" s="6" t="s">
        <v>402</v>
      </c>
      <c r="AS532" s="6" t="s">
        <v>18681</v>
      </c>
      <c r="AT532" s="6" t="s">
        <v>18682</v>
      </c>
      <c r="AU532" s="6" t="s">
        <v>402</v>
      </c>
      <c r="AV532" s="6" t="s">
        <v>29486</v>
      </c>
      <c r="AW532" s="6">
        <v>6.9520801876660299</v>
      </c>
      <c r="AX532" s="6">
        <v>6.6997381127755098</v>
      </c>
      <c r="AY532" s="6">
        <v>7.0468579393684703</v>
      </c>
      <c r="AZ532" s="6">
        <v>6.96119325516307</v>
      </c>
      <c r="BA532" s="6">
        <v>6.3156452372539302</v>
      </c>
      <c r="BB532" s="6">
        <v>7.1119074593307801</v>
      </c>
      <c r="BC532" s="6">
        <v>7.03686637513285</v>
      </c>
      <c r="BD532" s="6">
        <v>6.7087268382271699</v>
      </c>
      <c r="BE532" s="6">
        <v>6.6974212445633903</v>
      </c>
      <c r="BF532" s="6">
        <v>7.6030577325181996</v>
      </c>
      <c r="BG532" s="6">
        <v>6.7492067253810299</v>
      </c>
      <c r="BH532" s="6">
        <v>6.8424626404829301</v>
      </c>
      <c r="BI532" s="6">
        <v>6.0732933768297999</v>
      </c>
      <c r="BJ532" s="6">
        <v>6.2779416259976699</v>
      </c>
      <c r="BK532" s="6">
        <v>7.0380993719209304</v>
      </c>
      <c r="BL532" s="6">
        <v>6.8230698079703904</v>
      </c>
      <c r="BM532" s="6">
        <v>6.9675363231179102</v>
      </c>
      <c r="BN532" s="6">
        <v>6.9656156126842301</v>
      </c>
      <c r="BO532" s="6">
        <v>6.3893877838484601</v>
      </c>
      <c r="BP532" s="6">
        <v>6.9929598326407003</v>
      </c>
      <c r="BQ532" s="6">
        <v>7.2363722536630402</v>
      </c>
      <c r="BR532" s="6">
        <v>6.7367470635075897</v>
      </c>
      <c r="BS532" s="6">
        <v>7.2970379312946099</v>
      </c>
      <c r="BT532" s="6">
        <v>6.8772417869856897</v>
      </c>
      <c r="BU532" s="6">
        <v>6.9090262627770702</v>
      </c>
      <c r="BV532" s="6">
        <v>6.4105412166436802</v>
      </c>
      <c r="BW532" s="6">
        <v>6.8775931019831402</v>
      </c>
      <c r="BX532" s="6">
        <v>5.73899131451339</v>
      </c>
    </row>
    <row r="533" spans="1:76" x14ac:dyDescent="0.25">
      <c r="A533" s="7">
        <v>532</v>
      </c>
      <c r="B533" s="6" t="s">
        <v>29487</v>
      </c>
      <c r="C533" s="6" t="s">
        <v>9647</v>
      </c>
      <c r="D533" s="6" t="s">
        <v>9648</v>
      </c>
      <c r="E533" s="6" t="s">
        <v>9649</v>
      </c>
      <c r="F533" s="7">
        <v>-0.35303812946631391</v>
      </c>
      <c r="G533" s="7">
        <v>7.5447859428227036E-3</v>
      </c>
      <c r="H533" s="6" t="s">
        <v>43</v>
      </c>
      <c r="I533" s="6" t="s">
        <v>44</v>
      </c>
      <c r="J533" s="6" t="s">
        <v>45</v>
      </c>
      <c r="K533" s="6" t="s">
        <v>46</v>
      </c>
      <c r="L533" s="6" t="s">
        <v>47</v>
      </c>
      <c r="M533" s="6" t="s">
        <v>48</v>
      </c>
      <c r="N533" s="6" t="s">
        <v>49</v>
      </c>
      <c r="O533" s="6" t="s">
        <v>43</v>
      </c>
      <c r="P533" s="88">
        <v>6</v>
      </c>
      <c r="Q533" s="6" t="s">
        <v>29490</v>
      </c>
      <c r="R533" s="6" t="s">
        <v>29488</v>
      </c>
      <c r="S533" s="6" t="s">
        <v>29489</v>
      </c>
      <c r="T533" s="6" t="s">
        <v>29491</v>
      </c>
      <c r="U533" s="6" t="s">
        <v>25367</v>
      </c>
      <c r="V533" s="6">
        <v>2</v>
      </c>
      <c r="W533" s="6">
        <v>332</v>
      </c>
      <c r="X533" s="6">
        <v>19.350000000000001</v>
      </c>
      <c r="Y533" s="6" t="s">
        <v>56</v>
      </c>
      <c r="AB533" s="6" t="s">
        <v>9650</v>
      </c>
      <c r="AC533" s="6" t="s">
        <v>9651</v>
      </c>
      <c r="AD533" s="6" t="s">
        <v>9652</v>
      </c>
      <c r="AE533" s="6" t="s">
        <v>5835</v>
      </c>
      <c r="AF533" s="6" t="s">
        <v>9653</v>
      </c>
      <c r="AG533" s="6" t="s">
        <v>9654</v>
      </c>
      <c r="AH533" s="6" t="s">
        <v>9655</v>
      </c>
      <c r="AI533" s="6" t="s">
        <v>9656</v>
      </c>
      <c r="AJ533" s="6" t="s">
        <v>9657</v>
      </c>
      <c r="AK533" s="6" t="s">
        <v>5841</v>
      </c>
      <c r="AL533" s="6" t="s">
        <v>67</v>
      </c>
      <c r="AM533" s="6" t="s">
        <v>56</v>
      </c>
      <c r="AN533" s="6" t="s">
        <v>56</v>
      </c>
      <c r="AO533" s="6" t="s">
        <v>56</v>
      </c>
      <c r="AP533" s="6" t="s">
        <v>9658</v>
      </c>
      <c r="AQ533" s="6" t="s">
        <v>9659</v>
      </c>
      <c r="AR533" s="6" t="s">
        <v>245</v>
      </c>
      <c r="AS533" s="6" t="s">
        <v>9660</v>
      </c>
      <c r="AT533" s="6" t="s">
        <v>9661</v>
      </c>
      <c r="AU533" s="6" t="s">
        <v>72</v>
      </c>
      <c r="AV533" s="6" t="s">
        <v>16325</v>
      </c>
      <c r="AW533" s="6">
        <v>6.58493598793609</v>
      </c>
      <c r="AX533" s="6">
        <v>6.7279533565551404</v>
      </c>
      <c r="AY533" s="6">
        <v>6.9377610990252201</v>
      </c>
      <c r="AZ533" s="6">
        <v>7.3867218699520301</v>
      </c>
      <c r="BA533" s="6">
        <v>6.6850472975158102</v>
      </c>
      <c r="BB533" s="6">
        <v>7.5645003735633196</v>
      </c>
      <c r="BC533" s="6">
        <v>6.2759654138336298</v>
      </c>
      <c r="BD533" s="6">
        <v>6.7274355983843499</v>
      </c>
      <c r="BE533" s="6">
        <v>6.7487771045194096</v>
      </c>
      <c r="BF533" s="6">
        <v>7.1475836133388801</v>
      </c>
      <c r="BG533" s="6">
        <v>6.9532812212437003</v>
      </c>
      <c r="BH533" s="6">
        <v>6.8645348716755104</v>
      </c>
      <c r="BI533" s="6">
        <v>6.7723364519440299</v>
      </c>
      <c r="BJ533" s="6">
        <v>5.8712202199523302</v>
      </c>
      <c r="BK533" s="6">
        <v>7.17604351299115</v>
      </c>
      <c r="BL533" s="6">
        <v>6.5486597391222503</v>
      </c>
      <c r="BM533" s="6">
        <v>7.12113292285719</v>
      </c>
      <c r="BN533" s="6">
        <v>6.4475845161942997</v>
      </c>
      <c r="BO533" s="6">
        <v>6.1379712445073196</v>
      </c>
      <c r="BP533" s="6">
        <v>6.6250654915498304</v>
      </c>
      <c r="BQ533" s="6">
        <v>6.5720348377951598</v>
      </c>
      <c r="BR533" s="6">
        <v>6.6258062572768903</v>
      </c>
      <c r="BS533" s="6">
        <v>6.8315179108143402</v>
      </c>
      <c r="BT533" s="6">
        <v>6.3460106859734102</v>
      </c>
      <c r="BU533" s="6">
        <v>6.3898216399062404</v>
      </c>
      <c r="BV533" s="6">
        <v>6.10651760050217</v>
      </c>
      <c r="BW533" s="6">
        <v>6.7174542170931897</v>
      </c>
      <c r="BX533" s="6">
        <v>6.6080230947463301</v>
      </c>
    </row>
    <row r="534" spans="1:76" x14ac:dyDescent="0.25">
      <c r="A534" s="7">
        <v>533</v>
      </c>
      <c r="B534" s="6" t="s">
        <v>29492</v>
      </c>
      <c r="C534" s="6" t="s">
        <v>2754</v>
      </c>
      <c r="D534" s="6" t="s">
        <v>2755</v>
      </c>
      <c r="E534" s="6" t="s">
        <v>2756</v>
      </c>
      <c r="F534" s="7">
        <v>-0.35417842909281377</v>
      </c>
      <c r="G534" s="7">
        <v>1.880710166283665E-2</v>
      </c>
      <c r="H534" s="6" t="s">
        <v>4107</v>
      </c>
      <c r="I534" s="6" t="s">
        <v>44</v>
      </c>
      <c r="J534" s="6" t="s">
        <v>101</v>
      </c>
      <c r="K534" s="6" t="s">
        <v>102</v>
      </c>
      <c r="L534" s="6" t="s">
        <v>103</v>
      </c>
      <c r="M534" s="6" t="s">
        <v>1286</v>
      </c>
      <c r="N534" s="6" t="s">
        <v>1287</v>
      </c>
      <c r="O534" s="6" t="s">
        <v>4107</v>
      </c>
      <c r="P534" s="88">
        <v>6</v>
      </c>
      <c r="Q534" s="6" t="s">
        <v>29495</v>
      </c>
      <c r="R534" s="6" t="s">
        <v>29493</v>
      </c>
      <c r="S534" s="6" t="s">
        <v>29494</v>
      </c>
      <c r="T534" s="6" t="s">
        <v>29496</v>
      </c>
      <c r="U534" s="6" t="s">
        <v>29497</v>
      </c>
      <c r="V534" s="6">
        <v>7</v>
      </c>
      <c r="W534" s="6">
        <v>35</v>
      </c>
      <c r="X534" s="6">
        <v>14.68</v>
      </c>
      <c r="Y534" s="6" t="s">
        <v>28241</v>
      </c>
      <c r="Z534" s="6" t="s">
        <v>28242</v>
      </c>
      <c r="AA534" s="6" t="s">
        <v>28243</v>
      </c>
      <c r="AB534" s="6" t="s">
        <v>56</v>
      </c>
      <c r="AF534" s="6" t="s">
        <v>2757</v>
      </c>
      <c r="AG534" s="6" t="s">
        <v>56</v>
      </c>
      <c r="AI534" s="6" t="s">
        <v>56</v>
      </c>
      <c r="AJ534" s="6" t="s">
        <v>56</v>
      </c>
      <c r="AK534" s="6" t="s">
        <v>56</v>
      </c>
      <c r="AL534" s="6" t="s">
        <v>1612</v>
      </c>
      <c r="AM534" s="6" t="s">
        <v>56</v>
      </c>
      <c r="AN534" s="6" t="s">
        <v>56</v>
      </c>
      <c r="AO534" s="6" t="s">
        <v>56</v>
      </c>
      <c r="AP534" s="6" t="s">
        <v>2758</v>
      </c>
      <c r="AQ534" s="6" t="s">
        <v>2759</v>
      </c>
      <c r="AR534" s="6" t="s">
        <v>402</v>
      </c>
      <c r="AS534" s="6" t="s">
        <v>2760</v>
      </c>
      <c r="AT534" s="6" t="s">
        <v>28244</v>
      </c>
      <c r="AU534" s="6" t="s">
        <v>402</v>
      </c>
      <c r="AV534" s="6" t="s">
        <v>29498</v>
      </c>
      <c r="AW534" s="6">
        <v>6.7547305454168001</v>
      </c>
      <c r="AX534" s="6">
        <v>7.0479812772367696</v>
      </c>
      <c r="AY534" s="6">
        <v>7.5467277050610102</v>
      </c>
      <c r="AZ534" s="6">
        <v>7.5980131244246296</v>
      </c>
      <c r="BA534" s="6">
        <v>7.3458636480886303</v>
      </c>
      <c r="BB534" s="6">
        <v>7.3666657393550503</v>
      </c>
      <c r="BC534" s="6">
        <v>7.5843481999737099</v>
      </c>
      <c r="BD534" s="6">
        <v>7.5682310790343301</v>
      </c>
      <c r="BE534" s="6">
        <v>8.1159598068404399</v>
      </c>
      <c r="BF534" s="6">
        <v>7.8347893541165297</v>
      </c>
      <c r="BG534" s="6">
        <v>7.2393745918091303</v>
      </c>
      <c r="BH534" s="6">
        <v>8.1063269152217998</v>
      </c>
      <c r="BI534" s="6">
        <v>7.2213360056222804</v>
      </c>
      <c r="BJ534" s="6">
        <v>7.8348052369149697</v>
      </c>
      <c r="BK534" s="6">
        <v>8.0492296592798205</v>
      </c>
      <c r="BL534" s="6">
        <v>7.2417332318894498</v>
      </c>
      <c r="BM534" s="6">
        <v>7.7319471801204003</v>
      </c>
      <c r="BN534" s="6">
        <v>7.7449732438481496</v>
      </c>
      <c r="BO534" s="6">
        <v>7.2326404274450899</v>
      </c>
      <c r="BP534" s="6">
        <v>7.2572584977865402</v>
      </c>
      <c r="BQ534" s="6">
        <v>7.6173778348781704</v>
      </c>
      <c r="BR534" s="6">
        <v>7.9343014641279801</v>
      </c>
      <c r="BS534" s="6">
        <v>8.1825858283096107</v>
      </c>
      <c r="BT534" s="6">
        <v>7.1627973516902799</v>
      </c>
      <c r="BU534" s="6">
        <v>7.7849452144562798</v>
      </c>
      <c r="BV534" s="6">
        <v>7.3674304902556598</v>
      </c>
      <c r="BW534" s="6">
        <v>7.5505035351544798</v>
      </c>
      <c r="BX534" s="6">
        <v>7.0925855995008398</v>
      </c>
    </row>
    <row r="535" spans="1:76" x14ac:dyDescent="0.25">
      <c r="A535" s="7">
        <v>534</v>
      </c>
      <c r="B535" s="6" t="s">
        <v>29499</v>
      </c>
      <c r="C535" s="6" t="s">
        <v>23004</v>
      </c>
      <c r="D535" s="6" t="s">
        <v>29502</v>
      </c>
      <c r="E535" s="6" t="s">
        <v>56</v>
      </c>
      <c r="F535" s="7">
        <v>-0.35431072983241568</v>
      </c>
      <c r="G535" s="7">
        <v>1.880710166283665E-2</v>
      </c>
      <c r="H535" s="6" t="s">
        <v>3200</v>
      </c>
      <c r="I535" s="6" t="s">
        <v>44</v>
      </c>
      <c r="J535" s="6" t="s">
        <v>101</v>
      </c>
      <c r="K535" s="6" t="s">
        <v>102</v>
      </c>
      <c r="L535" s="6" t="s">
        <v>103</v>
      </c>
      <c r="M535" s="6" t="s">
        <v>1286</v>
      </c>
      <c r="N535" s="6" t="s">
        <v>1287</v>
      </c>
      <c r="O535" s="6" t="s">
        <v>3200</v>
      </c>
      <c r="P535" s="88">
        <v>6</v>
      </c>
      <c r="Q535" s="6" t="s">
        <v>29500</v>
      </c>
      <c r="R535" s="6" t="s">
        <v>29500</v>
      </c>
      <c r="S535" s="6" t="s">
        <v>29501</v>
      </c>
      <c r="T535" s="6" t="s">
        <v>211</v>
      </c>
      <c r="U535" s="6" t="s">
        <v>387</v>
      </c>
      <c r="V535" s="6">
        <v>1</v>
      </c>
      <c r="W535" s="6">
        <v>21</v>
      </c>
      <c r="X535" s="6">
        <v>7.45</v>
      </c>
      <c r="Y535" s="6" t="s">
        <v>56</v>
      </c>
      <c r="AB535" s="6" t="s">
        <v>23006</v>
      </c>
      <c r="AC535" s="6" t="s">
        <v>23007</v>
      </c>
      <c r="AD535" s="6" t="s">
        <v>23008</v>
      </c>
      <c r="AF535" s="6" t="s">
        <v>23009</v>
      </c>
      <c r="AG535" s="6" t="s">
        <v>22820</v>
      </c>
      <c r="AH535" s="6" t="s">
        <v>22821</v>
      </c>
      <c r="AI535" s="6" t="s">
        <v>56</v>
      </c>
      <c r="AJ535" s="6" t="s">
        <v>23010</v>
      </c>
      <c r="AK535" s="6" t="s">
        <v>23011</v>
      </c>
      <c r="AL535" s="6" t="s">
        <v>326</v>
      </c>
      <c r="AM535" s="6" t="s">
        <v>56</v>
      </c>
      <c r="AN535" s="6" t="s">
        <v>56</v>
      </c>
      <c r="AO535" s="6" t="s">
        <v>56</v>
      </c>
      <c r="AP535" s="6" t="s">
        <v>23012</v>
      </c>
      <c r="AQ535" s="6" t="s">
        <v>23013</v>
      </c>
      <c r="AR535" s="6" t="s">
        <v>23014</v>
      </c>
      <c r="AS535" s="6" t="s">
        <v>23015</v>
      </c>
      <c r="AT535" s="6" t="s">
        <v>29503</v>
      </c>
      <c r="AU535" s="6" t="s">
        <v>245</v>
      </c>
      <c r="AV535" s="6" t="s">
        <v>29504</v>
      </c>
      <c r="AW535" s="6">
        <v>6.2352761293306598</v>
      </c>
      <c r="AX535" s="6">
        <v>6.5849472818032799</v>
      </c>
      <c r="AY535" s="6">
        <v>6.3871585563571003</v>
      </c>
      <c r="AZ535" s="6">
        <v>6.3323194890658403</v>
      </c>
      <c r="BA535" s="6">
        <v>6.6648347332020199</v>
      </c>
      <c r="BB535" s="6">
        <v>6.3766209317083096</v>
      </c>
      <c r="BC535" s="6">
        <v>6.6319559951942901</v>
      </c>
      <c r="BD535" s="6">
        <v>6.2580146031629296</v>
      </c>
      <c r="BE535" s="6">
        <v>6.0851017600485102</v>
      </c>
      <c r="BF535" s="6">
        <v>6.7165251021687604</v>
      </c>
      <c r="BG535" s="6">
        <v>6.6252853312223801</v>
      </c>
      <c r="BH535" s="6">
        <v>7.2926215447406904</v>
      </c>
      <c r="BI535" s="6">
        <v>6.1807080818971496</v>
      </c>
      <c r="BJ535" s="6">
        <v>6.5147470573852297</v>
      </c>
      <c r="BK535" s="6">
        <v>7.0587543165649</v>
      </c>
      <c r="BL535" s="6">
        <v>6.5600263685202798</v>
      </c>
      <c r="BM535" s="6">
        <v>6.6161527662902699</v>
      </c>
      <c r="BN535" s="6">
        <v>6.9266845503084404</v>
      </c>
      <c r="BO535" s="6">
        <v>6.0739202411840196</v>
      </c>
      <c r="BP535" s="6">
        <v>6.4433100921613704</v>
      </c>
      <c r="BQ535" s="6">
        <v>6.66146255417702</v>
      </c>
      <c r="BR535" s="6">
        <v>7.1473671387264401</v>
      </c>
      <c r="BS535" s="6">
        <v>7.0625068128164497</v>
      </c>
      <c r="BT535" s="6">
        <v>5.9467032382741101</v>
      </c>
      <c r="BU535" s="6">
        <v>6.4009368735699104</v>
      </c>
      <c r="BV535" s="6">
        <v>6.1244556411275601</v>
      </c>
      <c r="BW535" s="6">
        <v>6.4308408484483399</v>
      </c>
      <c r="BX535" s="6">
        <v>5.7111540314104303</v>
      </c>
    </row>
    <row r="536" spans="1:76" x14ac:dyDescent="0.25">
      <c r="A536" s="7">
        <v>535</v>
      </c>
      <c r="B536" s="6" t="s">
        <v>29505</v>
      </c>
      <c r="C536" s="6" t="s">
        <v>3861</v>
      </c>
      <c r="D536" s="6" t="s">
        <v>29509</v>
      </c>
      <c r="E536" s="6" t="s">
        <v>29510</v>
      </c>
      <c r="F536" s="7">
        <v>-0.35536193296448099</v>
      </c>
      <c r="G536" s="7">
        <v>3.408997487531451E-2</v>
      </c>
      <c r="H536" s="6" t="s">
        <v>1276</v>
      </c>
      <c r="I536" s="6" t="s">
        <v>44</v>
      </c>
      <c r="J536" s="6" t="s">
        <v>45</v>
      </c>
      <c r="K536" s="6" t="s">
        <v>46</v>
      </c>
      <c r="L536" s="6" t="s">
        <v>47</v>
      </c>
      <c r="M536" s="6" t="s">
        <v>48</v>
      </c>
      <c r="N536" s="6" t="s">
        <v>1277</v>
      </c>
      <c r="O536" s="6" t="s">
        <v>1276</v>
      </c>
      <c r="P536" s="88">
        <v>6</v>
      </c>
      <c r="Q536" s="6" t="s">
        <v>29508</v>
      </c>
      <c r="R536" s="6" t="s">
        <v>29506</v>
      </c>
      <c r="S536" s="6" t="s">
        <v>29507</v>
      </c>
      <c r="T536" s="6" t="s">
        <v>2944</v>
      </c>
      <c r="U536" s="6" t="s">
        <v>4003</v>
      </c>
      <c r="V536" s="6">
        <v>2</v>
      </c>
      <c r="W536" s="6">
        <v>17</v>
      </c>
      <c r="X536" s="6">
        <v>8.9700000000000006</v>
      </c>
      <c r="Y536" s="6" t="s">
        <v>56</v>
      </c>
      <c r="AB536" s="6" t="s">
        <v>5530</v>
      </c>
      <c r="AC536" s="6" t="s">
        <v>5531</v>
      </c>
      <c r="AD536" s="6" t="s">
        <v>5532</v>
      </c>
      <c r="AE536" s="6" t="s">
        <v>5533</v>
      </c>
      <c r="AF536" s="6" t="s">
        <v>5534</v>
      </c>
      <c r="AG536" s="6" t="s">
        <v>5535</v>
      </c>
      <c r="AH536" s="6" t="s">
        <v>5536</v>
      </c>
      <c r="AI536" s="6" t="s">
        <v>56</v>
      </c>
      <c r="AJ536" s="6" t="s">
        <v>5537</v>
      </c>
      <c r="AK536" s="6" t="s">
        <v>5538</v>
      </c>
      <c r="AL536" s="6" t="s">
        <v>326</v>
      </c>
      <c r="AM536" s="6" t="s">
        <v>56</v>
      </c>
      <c r="AN536" s="6" t="s">
        <v>56</v>
      </c>
      <c r="AO536" s="6" t="s">
        <v>56</v>
      </c>
      <c r="AP536" s="6" t="s">
        <v>4855</v>
      </c>
      <c r="AQ536" s="6" t="s">
        <v>3875</v>
      </c>
      <c r="AR536" s="6" t="s">
        <v>3876</v>
      </c>
      <c r="AS536" s="6" t="s">
        <v>3877</v>
      </c>
      <c r="AT536" s="6" t="s">
        <v>5539</v>
      </c>
      <c r="AU536" s="6" t="s">
        <v>245</v>
      </c>
      <c r="AV536" s="6" t="s">
        <v>29511</v>
      </c>
      <c r="AW536" s="6">
        <v>6.6649119290367098</v>
      </c>
      <c r="AX536" s="6">
        <v>6.2080746313054904</v>
      </c>
      <c r="AY536" s="6">
        <v>6.9258224743393102</v>
      </c>
      <c r="AZ536" s="6">
        <v>7.0443339705121097</v>
      </c>
      <c r="BA536" s="6">
        <v>7.0783934093303298</v>
      </c>
      <c r="BB536" s="6">
        <v>6.8449864119875903</v>
      </c>
      <c r="BC536" s="6">
        <v>6.6780447672185002</v>
      </c>
      <c r="BD536" s="6">
        <v>6.0779039915644999</v>
      </c>
      <c r="BE536" s="6">
        <v>6.9552306589935</v>
      </c>
      <c r="BF536" s="6">
        <v>6.3195330617860801</v>
      </c>
      <c r="BG536" s="6">
        <v>7.5259578226275696</v>
      </c>
      <c r="BH536" s="6">
        <v>7.5972123791986501</v>
      </c>
      <c r="BI536" s="6">
        <v>6.6463940206623198</v>
      </c>
      <c r="BJ536" s="6">
        <v>6.6403572924990701</v>
      </c>
      <c r="BK536" s="6">
        <v>6.6976608937340902</v>
      </c>
      <c r="BL536" s="6">
        <v>6.3133875450569796</v>
      </c>
      <c r="BM536" s="6">
        <v>7.2012468980042801</v>
      </c>
      <c r="BN536" s="6">
        <v>5.4972144739630604</v>
      </c>
      <c r="BO536" s="6">
        <v>6.8372095909804997</v>
      </c>
      <c r="BP536" s="6">
        <v>6.6432898842518098</v>
      </c>
      <c r="BQ536" s="6">
        <v>6.3485873546929001</v>
      </c>
      <c r="BR536" s="6">
        <v>6.6873774221869899</v>
      </c>
      <c r="BS536" s="6">
        <v>6.2482923678142797</v>
      </c>
      <c r="BT536" s="6">
        <v>6.6051704263191899</v>
      </c>
      <c r="BU536" s="6">
        <v>6.79090420816269</v>
      </c>
      <c r="BV536" s="6">
        <v>6.2374057372436704</v>
      </c>
      <c r="BW536" s="6">
        <v>7.2769337796754501</v>
      </c>
      <c r="BX536" s="6">
        <v>6.35521218034296</v>
      </c>
    </row>
    <row r="537" spans="1:76" x14ac:dyDescent="0.25">
      <c r="A537" s="7">
        <v>536</v>
      </c>
      <c r="B537" s="6" t="s">
        <v>29512</v>
      </c>
      <c r="C537" s="6" t="s">
        <v>4946</v>
      </c>
      <c r="D537" s="6" t="s">
        <v>8672</v>
      </c>
      <c r="E537" s="6" t="s">
        <v>56</v>
      </c>
      <c r="F537" s="7">
        <v>-0.35548500000637162</v>
      </c>
      <c r="G537" s="7">
        <v>8.6464742091015116E-3</v>
      </c>
      <c r="H537" s="6" t="s">
        <v>4906</v>
      </c>
      <c r="I537" s="6" t="s">
        <v>44</v>
      </c>
      <c r="J537" s="6" t="s">
        <v>45</v>
      </c>
      <c r="K537" s="6" t="s">
        <v>46</v>
      </c>
      <c r="L537" s="6" t="s">
        <v>312</v>
      </c>
      <c r="N537" s="6" t="s">
        <v>4907</v>
      </c>
      <c r="O537" s="6" t="s">
        <v>4906</v>
      </c>
      <c r="P537" s="88">
        <v>6</v>
      </c>
      <c r="Q537" s="6" t="s">
        <v>29513</v>
      </c>
      <c r="R537" s="6" t="s">
        <v>29513</v>
      </c>
      <c r="S537" s="6" t="s">
        <v>29514</v>
      </c>
      <c r="T537" s="6" t="s">
        <v>661</v>
      </c>
      <c r="U537" s="6" t="s">
        <v>78</v>
      </c>
      <c r="V537" s="6">
        <v>1</v>
      </c>
      <c r="W537" s="6">
        <v>23</v>
      </c>
      <c r="X537" s="6">
        <v>12.56</v>
      </c>
      <c r="Y537" s="6" t="s">
        <v>56</v>
      </c>
      <c r="AB537" s="6" t="s">
        <v>56</v>
      </c>
      <c r="AF537" s="6" t="s">
        <v>56</v>
      </c>
      <c r="AG537" s="6" t="s">
        <v>56</v>
      </c>
      <c r="AI537" s="6" t="s">
        <v>56</v>
      </c>
      <c r="AJ537" s="6" t="s">
        <v>56</v>
      </c>
      <c r="AK537" s="6" t="s">
        <v>56</v>
      </c>
      <c r="AL537" s="6" t="s">
        <v>56</v>
      </c>
      <c r="AM537" s="6" t="s">
        <v>56</v>
      </c>
      <c r="AN537" s="6" t="s">
        <v>56</v>
      </c>
      <c r="AO537" s="6" t="s">
        <v>56</v>
      </c>
      <c r="AP537" s="6" t="s">
        <v>8673</v>
      </c>
      <c r="AQ537" s="6" t="s">
        <v>6251</v>
      </c>
      <c r="AR537" s="6" t="s">
        <v>5</v>
      </c>
      <c r="AS537" s="6" t="s">
        <v>6252</v>
      </c>
      <c r="AT537" s="6" t="s">
        <v>8674</v>
      </c>
      <c r="AU537" s="6" t="s">
        <v>5</v>
      </c>
      <c r="AV537" s="6" t="s">
        <v>8675</v>
      </c>
      <c r="AW537" s="6">
        <v>6.0008183079707802</v>
      </c>
      <c r="AX537" s="6">
        <v>6.72050254989741</v>
      </c>
      <c r="AY537" s="6">
        <v>6.6438769919918101</v>
      </c>
      <c r="AZ537" s="6">
        <v>6.5674499791233396</v>
      </c>
      <c r="BA537" s="6">
        <v>6.6604291627643102</v>
      </c>
      <c r="BB537" s="6">
        <v>7.4212501124413803</v>
      </c>
      <c r="BC537" s="6">
        <v>6.2487457213168698</v>
      </c>
      <c r="BD537" s="6">
        <v>6.2699915717663002</v>
      </c>
      <c r="BE537" s="6">
        <v>6.7837178929775002</v>
      </c>
      <c r="BF537" s="6">
        <v>6.7051921741896496</v>
      </c>
      <c r="BG537" s="6">
        <v>6.9147424080928603</v>
      </c>
      <c r="BH537" s="6">
        <v>7.5322701573591697</v>
      </c>
      <c r="BI537" s="6">
        <v>6.2750465500296801</v>
      </c>
      <c r="BJ537" s="6">
        <v>6.6766982725511097</v>
      </c>
      <c r="BK537" s="6">
        <v>7.2074458809205799</v>
      </c>
      <c r="BL537" s="6">
        <v>6.6423310456887501</v>
      </c>
      <c r="BM537" s="6">
        <v>7.8418254361442701</v>
      </c>
      <c r="BN537" s="6">
        <v>6.3879769727395397</v>
      </c>
      <c r="BO537" s="6">
        <v>7.2525132506975298</v>
      </c>
      <c r="BP537" s="6">
        <v>6.6137996583943099</v>
      </c>
      <c r="BQ537" s="6">
        <v>6.5946948174585902</v>
      </c>
      <c r="BR537" s="6">
        <v>6.7685419835367497</v>
      </c>
      <c r="BS537" s="6">
        <v>6.7706717052037204</v>
      </c>
      <c r="BT537" s="6">
        <v>6.6296135472773896</v>
      </c>
      <c r="BU537" s="6">
        <v>6.7023315163564599</v>
      </c>
      <c r="BV537" s="6">
        <v>7.0930450516222701</v>
      </c>
      <c r="BW537" s="6">
        <v>6.9083161473689003</v>
      </c>
      <c r="BX537" s="6">
        <v>6.51773031883104</v>
      </c>
    </row>
    <row r="538" spans="1:76" x14ac:dyDescent="0.25">
      <c r="A538" s="7">
        <v>537</v>
      </c>
      <c r="B538" s="6" t="s">
        <v>29515</v>
      </c>
      <c r="C538" s="6" t="s">
        <v>389</v>
      </c>
      <c r="D538" s="6" t="s">
        <v>390</v>
      </c>
      <c r="E538" s="6" t="s">
        <v>391</v>
      </c>
      <c r="F538" s="7">
        <v>-0.35623071781508558</v>
      </c>
      <c r="G538" s="7">
        <v>3.408997487531451E-2</v>
      </c>
      <c r="H538" s="6" t="s">
        <v>105</v>
      </c>
      <c r="I538" s="6" t="s">
        <v>44</v>
      </c>
      <c r="J538" s="6" t="s">
        <v>101</v>
      </c>
      <c r="K538" s="6" t="s">
        <v>102</v>
      </c>
      <c r="L538" s="6" t="s">
        <v>103</v>
      </c>
      <c r="M538" s="6" t="s">
        <v>104</v>
      </c>
      <c r="N538" s="6" t="s">
        <v>105</v>
      </c>
      <c r="P538" s="88">
        <v>5</v>
      </c>
      <c r="Q538" s="6" t="s">
        <v>29516</v>
      </c>
      <c r="R538" s="6" t="s">
        <v>29516</v>
      </c>
      <c r="S538" s="6" t="s">
        <v>29517</v>
      </c>
      <c r="T538" s="6" t="s">
        <v>824</v>
      </c>
      <c r="U538" s="6" t="s">
        <v>267</v>
      </c>
      <c r="V538" s="6">
        <v>1</v>
      </c>
      <c r="W538" s="6">
        <v>29</v>
      </c>
      <c r="X538" s="6">
        <v>12.4</v>
      </c>
      <c r="Y538" s="6" t="s">
        <v>392</v>
      </c>
      <c r="Z538" s="6" t="s">
        <v>393</v>
      </c>
      <c r="AA538" s="6" t="s">
        <v>394</v>
      </c>
      <c r="AB538" s="6" t="s">
        <v>56</v>
      </c>
      <c r="AF538" s="6" t="s">
        <v>395</v>
      </c>
      <c r="AG538" s="6" t="s">
        <v>396</v>
      </c>
      <c r="AH538" s="6" t="s">
        <v>397</v>
      </c>
      <c r="AI538" s="6" t="s">
        <v>398</v>
      </c>
      <c r="AJ538" s="6" t="s">
        <v>56</v>
      </c>
      <c r="AK538" s="6" t="s">
        <v>56</v>
      </c>
      <c r="AL538" s="6" t="s">
        <v>399</v>
      </c>
      <c r="AM538" s="6" t="s">
        <v>56</v>
      </c>
      <c r="AN538" s="6" t="s">
        <v>56</v>
      </c>
      <c r="AO538" s="6" t="s">
        <v>56</v>
      </c>
      <c r="AP538" s="6" t="s">
        <v>400</v>
      </c>
      <c r="AQ538" s="6" t="s">
        <v>401</v>
      </c>
      <c r="AR538" s="6" t="s">
        <v>402</v>
      </c>
      <c r="AS538" s="6" t="s">
        <v>403</v>
      </c>
      <c r="AT538" s="6" t="s">
        <v>404</v>
      </c>
      <c r="AU538" s="6" t="s">
        <v>402</v>
      </c>
      <c r="AV538" s="6" t="s">
        <v>29518</v>
      </c>
      <c r="AW538" s="6">
        <v>6.8057489264444504</v>
      </c>
      <c r="AX538" s="6">
        <v>6.6831912685325401</v>
      </c>
      <c r="AY538" s="6">
        <v>6.7335985411634498</v>
      </c>
      <c r="AZ538" s="6">
        <v>7.3200527884457598</v>
      </c>
      <c r="BA538" s="6">
        <v>6.4812922477132604</v>
      </c>
      <c r="BB538" s="6">
        <v>6.5533551230515004</v>
      </c>
      <c r="BC538" s="6">
        <v>6.7561072553163903</v>
      </c>
      <c r="BD538" s="6">
        <v>6.4329373987064304</v>
      </c>
      <c r="BE538" s="6">
        <v>6.6216955661033401</v>
      </c>
      <c r="BF538" s="6">
        <v>7.3464801336900898</v>
      </c>
      <c r="BG538" s="6">
        <v>6.1905966770461696</v>
      </c>
      <c r="BH538" s="6">
        <v>7.5618345431615097</v>
      </c>
      <c r="BI538" s="6">
        <v>6.3141624823893201</v>
      </c>
      <c r="BJ538" s="6">
        <v>6.6575148718277397</v>
      </c>
      <c r="BK538" s="6">
        <v>6.7498484294406103</v>
      </c>
      <c r="BL538" s="6">
        <v>6.8840870621935197</v>
      </c>
      <c r="BM538" s="6">
        <v>6.39221333366888</v>
      </c>
      <c r="BN538" s="6">
        <v>6.5258803114092299</v>
      </c>
      <c r="BO538" s="6">
        <v>6.5184285202299099</v>
      </c>
      <c r="BP538" s="6">
        <v>6.4753225961323402</v>
      </c>
      <c r="BQ538" s="6">
        <v>7.0157348221599802</v>
      </c>
      <c r="BR538" s="6">
        <v>7.9893585928959396</v>
      </c>
      <c r="BS538" s="6">
        <v>7.1726467378725598</v>
      </c>
      <c r="BT538" s="6">
        <v>6.66812031940227</v>
      </c>
      <c r="BU538" s="6">
        <v>5.9621329431599301</v>
      </c>
      <c r="BV538" s="6">
        <v>6.5444278633350299</v>
      </c>
      <c r="BW538" s="6">
        <v>7.2925108344159</v>
      </c>
      <c r="BX538" s="6">
        <v>6.3796682152161299</v>
      </c>
    </row>
    <row r="539" spans="1:76" x14ac:dyDescent="0.25">
      <c r="A539" s="7">
        <v>538</v>
      </c>
      <c r="B539" s="6" t="s">
        <v>29519</v>
      </c>
      <c r="C539" s="6" t="s">
        <v>7636</v>
      </c>
      <c r="D539" s="6" t="s">
        <v>7637</v>
      </c>
      <c r="E539" s="6" t="s">
        <v>7638</v>
      </c>
      <c r="F539" s="7">
        <v>-0.35644404461522328</v>
      </c>
      <c r="G539" s="7">
        <v>1.880710166283665E-2</v>
      </c>
      <c r="H539" s="6" t="s">
        <v>46</v>
      </c>
      <c r="I539" s="6" t="s">
        <v>44</v>
      </c>
      <c r="J539" s="6" t="s">
        <v>45</v>
      </c>
      <c r="K539" s="6" t="s">
        <v>46</v>
      </c>
      <c r="P539" s="88">
        <v>2</v>
      </c>
      <c r="Q539" s="6" t="s">
        <v>29522</v>
      </c>
      <c r="R539" s="6" t="s">
        <v>29520</v>
      </c>
      <c r="S539" s="6" t="s">
        <v>29521</v>
      </c>
      <c r="T539" s="6" t="s">
        <v>29523</v>
      </c>
      <c r="U539" s="6" t="s">
        <v>29524</v>
      </c>
      <c r="V539" s="6">
        <v>7</v>
      </c>
      <c r="W539" s="6">
        <v>41</v>
      </c>
      <c r="X539" s="6">
        <v>12.94</v>
      </c>
      <c r="Y539" s="6" t="s">
        <v>56</v>
      </c>
      <c r="AB539" s="6" t="s">
        <v>56</v>
      </c>
      <c r="AF539" s="6" t="s">
        <v>7639</v>
      </c>
      <c r="AG539" s="6" t="s">
        <v>396</v>
      </c>
      <c r="AH539" s="6" t="s">
        <v>397</v>
      </c>
      <c r="AI539" s="6" t="s">
        <v>991</v>
      </c>
      <c r="AJ539" s="6" t="s">
        <v>56</v>
      </c>
      <c r="AK539" s="6" t="s">
        <v>56</v>
      </c>
      <c r="AL539" s="6" t="s">
        <v>571</v>
      </c>
      <c r="AM539" s="6" t="s">
        <v>56</v>
      </c>
      <c r="AN539" s="6" t="s">
        <v>56</v>
      </c>
      <c r="AO539" s="6" t="s">
        <v>56</v>
      </c>
      <c r="AP539" s="6" t="s">
        <v>7640</v>
      </c>
      <c r="AQ539" s="6" t="s">
        <v>7641</v>
      </c>
      <c r="AR539" s="6" t="s">
        <v>402</v>
      </c>
      <c r="AS539" s="6" t="s">
        <v>7642</v>
      </c>
      <c r="AT539" s="6" t="s">
        <v>7643</v>
      </c>
      <c r="AU539" s="6" t="s">
        <v>402</v>
      </c>
      <c r="AV539" s="6" t="s">
        <v>22776</v>
      </c>
      <c r="AW539" s="6">
        <v>6.37089244580193</v>
      </c>
      <c r="AX539" s="6">
        <v>6.6986703246309904</v>
      </c>
      <c r="AY539" s="6">
        <v>6.6550808773703398</v>
      </c>
      <c r="AZ539" s="6">
        <v>5.8760653487388197</v>
      </c>
      <c r="BA539" s="6">
        <v>6.4155660893294204</v>
      </c>
      <c r="BB539" s="6">
        <v>6.6808566260253697</v>
      </c>
      <c r="BC539" s="6">
        <v>6.73493585522972</v>
      </c>
      <c r="BD539" s="6">
        <v>5.9798628284319202</v>
      </c>
      <c r="BE539" s="6">
        <v>6.1713580976494598</v>
      </c>
      <c r="BF539" s="6">
        <v>6.5814661955398597</v>
      </c>
      <c r="BG539" s="6">
        <v>6.6117765031687901</v>
      </c>
      <c r="BH539" s="6">
        <v>7.0184508740093596</v>
      </c>
      <c r="BI539" s="6">
        <v>6.19327796630904</v>
      </c>
      <c r="BJ539" s="6">
        <v>5.5642528738233503</v>
      </c>
      <c r="BK539" s="6">
        <v>6.7591691394585203</v>
      </c>
      <c r="BL539" s="6">
        <v>5.9000370487019502</v>
      </c>
      <c r="BM539" s="6">
        <v>6.6274069282560601</v>
      </c>
      <c r="BN539" s="6">
        <v>6.1878973220667</v>
      </c>
      <c r="BO539" s="6">
        <v>5.8397928124918499</v>
      </c>
      <c r="BP539" s="6">
        <v>6.1785599970726102</v>
      </c>
      <c r="BQ539" s="6">
        <v>5.7876913756074204</v>
      </c>
      <c r="BR539" s="6">
        <v>6.7065301163408204</v>
      </c>
      <c r="BS539" s="6">
        <v>6.9009911355200497</v>
      </c>
      <c r="BT539" s="6">
        <v>6.7585865036369697</v>
      </c>
      <c r="BU539" s="6">
        <v>6.6264277308341901</v>
      </c>
      <c r="BV539" s="6">
        <v>6.0077332728347503</v>
      </c>
      <c r="BW539" s="6">
        <v>5.9512384067331396</v>
      </c>
      <c r="BX539" s="6">
        <v>6.5903291360887097</v>
      </c>
    </row>
    <row r="540" spans="1:76" x14ac:dyDescent="0.25">
      <c r="A540" s="7">
        <v>539</v>
      </c>
      <c r="B540" s="6" t="s">
        <v>29525</v>
      </c>
      <c r="C540" s="6" t="s">
        <v>29528</v>
      </c>
      <c r="D540" s="6" t="s">
        <v>29529</v>
      </c>
      <c r="E540" s="6" t="s">
        <v>56</v>
      </c>
      <c r="F540" s="7">
        <v>-0.35701051186492982</v>
      </c>
      <c r="G540" s="7">
        <v>9.1085812981482107E-4</v>
      </c>
      <c r="H540" s="6" t="s">
        <v>8863</v>
      </c>
      <c r="I540" s="6" t="s">
        <v>44</v>
      </c>
      <c r="J540" s="6" t="s">
        <v>45</v>
      </c>
      <c r="K540" s="6" t="s">
        <v>46</v>
      </c>
      <c r="L540" s="6" t="s">
        <v>312</v>
      </c>
      <c r="M540" s="6" t="s">
        <v>336</v>
      </c>
      <c r="N540" s="6" t="s">
        <v>8864</v>
      </c>
      <c r="O540" s="6" t="s">
        <v>8863</v>
      </c>
      <c r="P540" s="88">
        <v>6</v>
      </c>
      <c r="Q540" s="6" t="s">
        <v>29526</v>
      </c>
      <c r="R540" s="6" t="s">
        <v>29526</v>
      </c>
      <c r="S540" s="6" t="s">
        <v>29527</v>
      </c>
      <c r="T540" s="6" t="s">
        <v>565</v>
      </c>
      <c r="U540" s="6" t="s">
        <v>565</v>
      </c>
      <c r="V540" s="6">
        <v>1</v>
      </c>
      <c r="W540" s="6">
        <v>5</v>
      </c>
      <c r="X540" s="6">
        <v>4.24</v>
      </c>
      <c r="Y540" s="6" t="s">
        <v>56</v>
      </c>
      <c r="AB540" s="6" t="s">
        <v>29530</v>
      </c>
      <c r="AC540" s="6" t="s">
        <v>29531</v>
      </c>
      <c r="AD540" s="6" t="s">
        <v>29532</v>
      </c>
      <c r="AE540" s="6" t="s">
        <v>29533</v>
      </c>
      <c r="AF540" s="6" t="s">
        <v>29534</v>
      </c>
      <c r="AG540" s="6" t="s">
        <v>29535</v>
      </c>
      <c r="AH540" s="6" t="s">
        <v>29536</v>
      </c>
      <c r="AI540" s="6" t="s">
        <v>56</v>
      </c>
      <c r="AJ540" s="6" t="s">
        <v>29537</v>
      </c>
      <c r="AK540" s="6" t="s">
        <v>29538</v>
      </c>
      <c r="AL540" s="6" t="s">
        <v>326</v>
      </c>
      <c r="AM540" s="6" t="s">
        <v>56</v>
      </c>
      <c r="AN540" s="6" t="s">
        <v>56</v>
      </c>
      <c r="AO540" s="6" t="s">
        <v>56</v>
      </c>
      <c r="AP540" s="6" t="s">
        <v>29539</v>
      </c>
      <c r="AQ540" s="6" t="s">
        <v>29540</v>
      </c>
      <c r="AR540" s="6" t="s">
        <v>5</v>
      </c>
      <c r="AS540" s="6" t="s">
        <v>29541</v>
      </c>
      <c r="AT540" s="6" t="s">
        <v>29542</v>
      </c>
      <c r="AU540" s="6" t="s">
        <v>5</v>
      </c>
      <c r="AV540" s="6" t="s">
        <v>29543</v>
      </c>
      <c r="AW540" s="6">
        <v>6.3441959124736904</v>
      </c>
      <c r="AX540" s="6">
        <v>6.1136596319471899</v>
      </c>
      <c r="AY540" s="6">
        <v>6.5958105606579203</v>
      </c>
      <c r="AZ540" s="6">
        <v>6.8655274570319698</v>
      </c>
      <c r="BA540" s="6">
        <v>6.6320844210141603</v>
      </c>
      <c r="BB540" s="6">
        <v>6.7476856799404201</v>
      </c>
      <c r="BC540" s="6">
        <v>6.8961885810505601</v>
      </c>
      <c r="BD540" s="6">
        <v>6.5375082671758804</v>
      </c>
      <c r="BE540" s="6">
        <v>6.74162438557165</v>
      </c>
      <c r="BF540" s="6">
        <v>6.6691309404098398</v>
      </c>
      <c r="BG540" s="6">
        <v>6.9940527897263403</v>
      </c>
      <c r="BH540" s="6">
        <v>6.7109030920219102</v>
      </c>
      <c r="BI540" s="6">
        <v>6.4767151994545102</v>
      </c>
      <c r="BJ540" s="6">
        <v>6.2652073331709799</v>
      </c>
      <c r="BK540" s="6">
        <v>7.21471144749483</v>
      </c>
      <c r="BL540" s="6">
        <v>6.1833840267611899</v>
      </c>
      <c r="BM540" s="6">
        <v>6.7867327359246197</v>
      </c>
      <c r="BN540" s="6">
        <v>6.5041514051141602</v>
      </c>
      <c r="BO540" s="6">
        <v>6.4022631292800298</v>
      </c>
      <c r="BP540" s="6">
        <v>6.3189885651982003</v>
      </c>
      <c r="BQ540" s="6">
        <v>5.98702283609828</v>
      </c>
      <c r="BR540" s="6">
        <v>6.7018059798656999</v>
      </c>
      <c r="BS540" s="6">
        <v>7.2754956544309399</v>
      </c>
      <c r="BT540" s="6">
        <v>6.5060313796951501</v>
      </c>
      <c r="BU540" s="6">
        <v>6.5812099662681298</v>
      </c>
      <c r="BV540" s="6">
        <v>6.21895568004713</v>
      </c>
      <c r="BW540" s="6">
        <v>6.5094537573844002</v>
      </c>
      <c r="BX540" s="6">
        <v>6.46091302025697</v>
      </c>
    </row>
    <row r="541" spans="1:76" x14ac:dyDescent="0.25">
      <c r="A541" s="7">
        <v>540</v>
      </c>
      <c r="B541" s="6" t="s">
        <v>25094</v>
      </c>
      <c r="C541" s="6" t="s">
        <v>25097</v>
      </c>
      <c r="D541" s="6" t="s">
        <v>25098</v>
      </c>
      <c r="E541" s="6" t="s">
        <v>25099</v>
      </c>
      <c r="F541" s="7">
        <v>-0.35740137557283452</v>
      </c>
      <c r="G541" s="7">
        <v>3.8177819266724401E-2</v>
      </c>
      <c r="H541" s="6" t="s">
        <v>699</v>
      </c>
      <c r="I541" s="6" t="s">
        <v>44</v>
      </c>
      <c r="J541" s="6" t="s">
        <v>101</v>
      </c>
      <c r="K541" s="6" t="s">
        <v>102</v>
      </c>
      <c r="L541" s="6" t="s">
        <v>103</v>
      </c>
      <c r="M541" s="6" t="s">
        <v>104</v>
      </c>
      <c r="N541" s="6" t="s">
        <v>105</v>
      </c>
      <c r="O541" s="6" t="s">
        <v>699</v>
      </c>
      <c r="P541" s="88">
        <v>6</v>
      </c>
      <c r="Q541" s="6" t="s">
        <v>25095</v>
      </c>
      <c r="R541" s="6" t="s">
        <v>25095</v>
      </c>
      <c r="S541" s="6" t="s">
        <v>25096</v>
      </c>
      <c r="T541" s="6" t="s">
        <v>10882</v>
      </c>
      <c r="U541" s="6" t="s">
        <v>1695</v>
      </c>
      <c r="V541" s="6">
        <v>1</v>
      </c>
      <c r="W541" s="6">
        <v>55</v>
      </c>
      <c r="X541" s="6">
        <v>17.66</v>
      </c>
      <c r="Y541" s="6" t="s">
        <v>56</v>
      </c>
      <c r="AB541" s="6" t="s">
        <v>25100</v>
      </c>
      <c r="AC541" s="6" t="s">
        <v>25101</v>
      </c>
      <c r="AD541" s="6" t="s">
        <v>25102</v>
      </c>
      <c r="AE541" s="6" t="s">
        <v>25103</v>
      </c>
      <c r="AF541" s="6" t="s">
        <v>25104</v>
      </c>
      <c r="AG541" s="6" t="s">
        <v>25105</v>
      </c>
      <c r="AH541" s="6" t="s">
        <v>25106</v>
      </c>
      <c r="AI541" s="6" t="s">
        <v>25107</v>
      </c>
      <c r="AJ541" s="6" t="s">
        <v>25108</v>
      </c>
      <c r="AK541" s="6" t="s">
        <v>5822</v>
      </c>
      <c r="AL541" s="6" t="s">
        <v>67</v>
      </c>
      <c r="AM541" s="6" t="s">
        <v>56</v>
      </c>
      <c r="AN541" s="6" t="s">
        <v>56</v>
      </c>
      <c r="AO541" s="6" t="s">
        <v>56</v>
      </c>
      <c r="AP541" s="6" t="s">
        <v>3756</v>
      </c>
      <c r="AQ541" s="6" t="s">
        <v>3757</v>
      </c>
      <c r="AR541" s="6" t="s">
        <v>245</v>
      </c>
      <c r="AS541" s="6" t="s">
        <v>3758</v>
      </c>
      <c r="AT541" s="6" t="s">
        <v>25109</v>
      </c>
      <c r="AU541" s="6" t="s">
        <v>245</v>
      </c>
      <c r="AV541" s="6" t="s">
        <v>25110</v>
      </c>
      <c r="AW541" s="6">
        <v>6.5837994536850699</v>
      </c>
      <c r="AX541" s="6">
        <v>7.2050689913486199</v>
      </c>
      <c r="AY541" s="6">
        <v>7.5895977919824</v>
      </c>
      <c r="AZ541" s="6">
        <v>8.1501360177522404</v>
      </c>
      <c r="BA541" s="6">
        <v>6.4649589100163096</v>
      </c>
      <c r="BB541" s="6">
        <v>7.3354278300211799</v>
      </c>
      <c r="BC541" s="6">
        <v>7.2886180850159503</v>
      </c>
      <c r="BD541" s="6">
        <v>7.2554534475661496</v>
      </c>
      <c r="BE541" s="6">
        <v>7.1825830016497596</v>
      </c>
      <c r="BF541" s="6">
        <v>8.3121879406514694</v>
      </c>
      <c r="BG541" s="6">
        <v>7.4184836070005904</v>
      </c>
      <c r="BH541" s="6">
        <v>7.9023429065782196</v>
      </c>
      <c r="BI541" s="6">
        <v>7.1706870276286798</v>
      </c>
      <c r="BJ541" s="6">
        <v>8.0575520048584597</v>
      </c>
      <c r="BK541" s="6">
        <v>7.7564154899480098</v>
      </c>
      <c r="BL541" s="6">
        <v>7.4275266965302196</v>
      </c>
      <c r="BM541" s="6">
        <v>7.7359779515515497</v>
      </c>
      <c r="BN541" s="6">
        <v>7.3952127975368498</v>
      </c>
      <c r="BO541" s="6">
        <v>6.9459459973206403</v>
      </c>
      <c r="BP541" s="6">
        <v>7.9264659302757101</v>
      </c>
      <c r="BQ541" s="6">
        <v>7.7614278942192101</v>
      </c>
      <c r="BR541" s="6">
        <v>7.8339785602105296</v>
      </c>
      <c r="BS541" s="6">
        <v>7.9054828651625204</v>
      </c>
      <c r="BT541" s="6">
        <v>7.02010224489376</v>
      </c>
      <c r="BU541" s="6">
        <v>7.3124492556347596</v>
      </c>
      <c r="BV541" s="6">
        <v>6.7794125625089698</v>
      </c>
      <c r="BW541" s="6">
        <v>7.5227050057687999</v>
      </c>
      <c r="BX541" s="6">
        <v>7.0849157527826803</v>
      </c>
    </row>
    <row r="542" spans="1:76" x14ac:dyDescent="0.25">
      <c r="A542" s="7">
        <v>541</v>
      </c>
      <c r="B542" s="6" t="s">
        <v>29544</v>
      </c>
      <c r="C542" s="6" t="s">
        <v>108</v>
      </c>
      <c r="D542" s="6" t="s">
        <v>56</v>
      </c>
      <c r="E542" s="6" t="s">
        <v>56</v>
      </c>
      <c r="F542" s="7">
        <v>-0.35772912037210253</v>
      </c>
      <c r="G542" s="7">
        <v>5.7111427955192631E-3</v>
      </c>
      <c r="H542" s="6" t="s">
        <v>874</v>
      </c>
      <c r="I542" s="6" t="s">
        <v>44</v>
      </c>
      <c r="J542" s="6" t="s">
        <v>45</v>
      </c>
      <c r="K542" s="6" t="s">
        <v>46</v>
      </c>
      <c r="L542" s="6" t="s">
        <v>312</v>
      </c>
      <c r="M542" s="6" t="s">
        <v>336</v>
      </c>
      <c r="N542" s="6" t="s">
        <v>875</v>
      </c>
      <c r="O542" s="6" t="s">
        <v>874</v>
      </c>
      <c r="P542" s="88">
        <v>6</v>
      </c>
      <c r="Q542" s="6" t="s">
        <v>29545</v>
      </c>
      <c r="R542" s="6" t="s">
        <v>29545</v>
      </c>
      <c r="S542" s="6" t="s">
        <v>29546</v>
      </c>
      <c r="T542" s="6" t="s">
        <v>254</v>
      </c>
      <c r="U542" s="6" t="s">
        <v>254</v>
      </c>
      <c r="V542" s="6">
        <v>1</v>
      </c>
      <c r="W542" s="6">
        <v>6</v>
      </c>
      <c r="X542" s="6">
        <v>8.9</v>
      </c>
      <c r="Y542" s="6" t="s">
        <v>56</v>
      </c>
      <c r="AB542" s="6" t="s">
        <v>56</v>
      </c>
      <c r="AF542" s="6" t="s">
        <v>56</v>
      </c>
      <c r="AG542" s="6" t="s">
        <v>56</v>
      </c>
      <c r="AI542" s="6" t="s">
        <v>56</v>
      </c>
      <c r="AJ542" s="6" t="s">
        <v>56</v>
      </c>
      <c r="AK542" s="6" t="s">
        <v>56</v>
      </c>
      <c r="AL542" s="6" t="s">
        <v>56</v>
      </c>
      <c r="AM542" s="6" t="s">
        <v>56</v>
      </c>
      <c r="AN542" s="6" t="s">
        <v>56</v>
      </c>
      <c r="AO542" s="6" t="s">
        <v>56</v>
      </c>
      <c r="AP542" s="6" t="s">
        <v>56</v>
      </c>
      <c r="AT542" s="6" t="s">
        <v>29547</v>
      </c>
      <c r="AU542" s="6" t="s">
        <v>148</v>
      </c>
      <c r="AV542" s="6" t="s">
        <v>29548</v>
      </c>
      <c r="AW542" s="6">
        <v>6.0480146797770598</v>
      </c>
      <c r="AX542" s="6">
        <v>6.3285327009369396</v>
      </c>
      <c r="AY542" s="6">
        <v>6.2177999429645299</v>
      </c>
      <c r="AZ542" s="6">
        <v>6.13473667432869</v>
      </c>
      <c r="BA542" s="6">
        <v>6.3191062676044396</v>
      </c>
      <c r="BB542" s="6">
        <v>6.6130222295525796</v>
      </c>
      <c r="BC542" s="6">
        <v>7.1608120791071199</v>
      </c>
      <c r="BD542" s="6">
        <v>6.1331542597313398</v>
      </c>
      <c r="BE542" s="6">
        <v>7.1095279606306097</v>
      </c>
      <c r="BF542" s="6">
        <v>6.6511811594070496</v>
      </c>
      <c r="BG542" s="6">
        <v>6.6690374519087596</v>
      </c>
      <c r="BH542" s="6">
        <v>7.46325078833907</v>
      </c>
      <c r="BI542" s="6">
        <v>6.67339427672432</v>
      </c>
      <c r="BJ542" s="6">
        <v>6.5881178930182802</v>
      </c>
      <c r="BK542" s="6">
        <v>6.1866798012159601</v>
      </c>
      <c r="BL542" s="6">
        <v>6.6806800016634904</v>
      </c>
      <c r="BM542" s="6">
        <v>6.4812205512198</v>
      </c>
      <c r="BN542" s="6">
        <v>6.5401606052906001</v>
      </c>
      <c r="BO542" s="6">
        <v>6.1359276525881503</v>
      </c>
      <c r="BP542" s="6">
        <v>6.3116269437834402</v>
      </c>
      <c r="BQ542" s="6">
        <v>6.3014306645904998</v>
      </c>
      <c r="BR542" s="6">
        <v>6.6194638887692498</v>
      </c>
      <c r="BS542" s="6">
        <v>6.7838500748969501</v>
      </c>
      <c r="BT542" s="6">
        <v>6.8680446510144897</v>
      </c>
      <c r="BU542" s="6">
        <v>6.5421451476738799</v>
      </c>
      <c r="BV542" s="6">
        <v>6.0462828427225404</v>
      </c>
      <c r="BW542" s="6">
        <v>6.62435956046009</v>
      </c>
      <c r="BX542" s="6">
        <v>6.3490250386360199</v>
      </c>
    </row>
    <row r="543" spans="1:76" x14ac:dyDescent="0.25">
      <c r="A543" s="7">
        <v>542</v>
      </c>
      <c r="B543" s="6" t="s">
        <v>29549</v>
      </c>
      <c r="C543" s="6" t="s">
        <v>2180</v>
      </c>
      <c r="D543" s="6" t="s">
        <v>9329</v>
      </c>
      <c r="E543" s="6" t="s">
        <v>9330</v>
      </c>
      <c r="F543" s="7">
        <v>-0.35776557396904002</v>
      </c>
      <c r="G543" s="7">
        <v>1.2616021206475661E-3</v>
      </c>
      <c r="H543" s="6" t="s">
        <v>181</v>
      </c>
      <c r="I543" s="6" t="s">
        <v>44</v>
      </c>
      <c r="J543" s="6" t="s">
        <v>101</v>
      </c>
      <c r="K543" s="6" t="s">
        <v>102</v>
      </c>
      <c r="L543" s="6" t="s">
        <v>103</v>
      </c>
      <c r="M543" s="6" t="s">
        <v>170</v>
      </c>
      <c r="N543" s="6" t="s">
        <v>182</v>
      </c>
      <c r="O543" s="6" t="s">
        <v>181</v>
      </c>
      <c r="P543" s="88">
        <v>6</v>
      </c>
      <c r="Q543" s="6" t="s">
        <v>29552</v>
      </c>
      <c r="R543" s="6" t="s">
        <v>29550</v>
      </c>
      <c r="S543" s="6" t="s">
        <v>29551</v>
      </c>
      <c r="T543" s="6" t="s">
        <v>29553</v>
      </c>
      <c r="U543" s="6" t="s">
        <v>29554</v>
      </c>
      <c r="V543" s="6">
        <v>5</v>
      </c>
      <c r="W543" s="6">
        <v>40</v>
      </c>
      <c r="X543" s="6">
        <v>13.14</v>
      </c>
      <c r="Y543" s="6" t="s">
        <v>56</v>
      </c>
      <c r="AB543" s="6" t="s">
        <v>2183</v>
      </c>
      <c r="AC543" s="6" t="s">
        <v>2184</v>
      </c>
      <c r="AD543" s="6" t="s">
        <v>2185</v>
      </c>
      <c r="AE543" s="6" t="s">
        <v>2186</v>
      </c>
      <c r="AF543" s="6" t="s">
        <v>2187</v>
      </c>
      <c r="AG543" s="6" t="s">
        <v>2188</v>
      </c>
      <c r="AH543" s="6" t="s">
        <v>2189</v>
      </c>
      <c r="AI543" s="6" t="s">
        <v>2190</v>
      </c>
      <c r="AJ543" s="6" t="s">
        <v>2191</v>
      </c>
      <c r="AK543" s="6" t="s">
        <v>2192</v>
      </c>
      <c r="AL543" s="6" t="s">
        <v>2193</v>
      </c>
      <c r="AM543" s="6" t="s">
        <v>56</v>
      </c>
      <c r="AN543" s="6" t="s">
        <v>56</v>
      </c>
      <c r="AO543" s="6" t="s">
        <v>56</v>
      </c>
      <c r="AP543" s="6" t="s">
        <v>9331</v>
      </c>
      <c r="AQ543" s="6" t="s">
        <v>2973</v>
      </c>
      <c r="AR543" s="6" t="s">
        <v>245</v>
      </c>
      <c r="AS543" s="6" t="s">
        <v>2974</v>
      </c>
      <c r="AT543" s="6" t="s">
        <v>9332</v>
      </c>
      <c r="AU543" s="6" t="s">
        <v>245</v>
      </c>
      <c r="AV543" s="6" t="s">
        <v>9333</v>
      </c>
      <c r="AW543" s="6">
        <v>7.1671696199625297</v>
      </c>
      <c r="AX543" s="6">
        <v>8.0222035398270801</v>
      </c>
      <c r="AY543" s="6">
        <v>7.94224375387578</v>
      </c>
      <c r="AZ543" s="6">
        <v>7.6384643067687596</v>
      </c>
      <c r="BA543" s="6">
        <v>7.7947877040423696</v>
      </c>
      <c r="BB543" s="6">
        <v>8.4073059087183992</v>
      </c>
      <c r="BC543" s="6">
        <v>7.8374653349164003</v>
      </c>
      <c r="BD543" s="6">
        <v>7.52315444777477</v>
      </c>
      <c r="BE543" s="6">
        <v>7.8861888758771501</v>
      </c>
      <c r="BF543" s="6">
        <v>8.2617385497296301</v>
      </c>
      <c r="BG543" s="6">
        <v>8.0472651336256806</v>
      </c>
      <c r="BH543" s="6">
        <v>7.9102721367349602</v>
      </c>
      <c r="BI543" s="6">
        <v>7.3400274881324901</v>
      </c>
      <c r="BJ543" s="6">
        <v>7.7513522579614298</v>
      </c>
      <c r="BK543" s="6">
        <v>7.9576408083206003</v>
      </c>
      <c r="BL543" s="6">
        <v>7.7272809357822601</v>
      </c>
      <c r="BM543" s="6">
        <v>7.8505635398462399</v>
      </c>
      <c r="BN543" s="6">
        <v>7.8584499750206902</v>
      </c>
      <c r="BO543" s="6">
        <v>7.1876617308447504</v>
      </c>
      <c r="BP543" s="6">
        <v>7.5965146378161998</v>
      </c>
      <c r="BQ543" s="6">
        <v>7.8034400508177102</v>
      </c>
      <c r="BR543" s="6">
        <v>8.0730636703860892</v>
      </c>
      <c r="BS543" s="6">
        <v>7.8445796857245202</v>
      </c>
      <c r="BT543" s="6">
        <v>7.5567426160982798</v>
      </c>
      <c r="BU543" s="6">
        <v>7.75509700857575</v>
      </c>
      <c r="BV543" s="6">
        <v>7.5573447742717299</v>
      </c>
      <c r="BW543" s="6">
        <v>7.4776710274148197</v>
      </c>
      <c r="BX543" s="6">
        <v>7.1848901105719998</v>
      </c>
    </row>
    <row r="544" spans="1:76" x14ac:dyDescent="0.25">
      <c r="A544" s="7">
        <v>543</v>
      </c>
      <c r="B544" s="6" t="s">
        <v>29555</v>
      </c>
      <c r="C544" s="6" t="s">
        <v>15169</v>
      </c>
      <c r="D544" s="6" t="s">
        <v>15170</v>
      </c>
      <c r="E544" s="6" t="s">
        <v>15171</v>
      </c>
      <c r="F544" s="7">
        <v>-0.35791529460606059</v>
      </c>
      <c r="G544" s="7">
        <v>4.9543657780505342E-3</v>
      </c>
      <c r="H544" s="6" t="s">
        <v>1287</v>
      </c>
      <c r="I544" s="6" t="s">
        <v>44</v>
      </c>
      <c r="J544" s="6" t="s">
        <v>101</v>
      </c>
      <c r="K544" s="6" t="s">
        <v>102</v>
      </c>
      <c r="L544" s="6" t="s">
        <v>103</v>
      </c>
      <c r="M544" s="6" t="s">
        <v>1286</v>
      </c>
      <c r="N544" s="6" t="s">
        <v>1287</v>
      </c>
      <c r="P544" s="88">
        <v>5</v>
      </c>
      <c r="Q544" s="6" t="s">
        <v>29556</v>
      </c>
      <c r="R544" s="6" t="s">
        <v>29556</v>
      </c>
      <c r="S544" s="6" t="s">
        <v>29557</v>
      </c>
      <c r="T544" s="6" t="s">
        <v>730</v>
      </c>
      <c r="U544" s="6" t="s">
        <v>387</v>
      </c>
      <c r="V544" s="6">
        <v>1</v>
      </c>
      <c r="W544" s="6">
        <v>24</v>
      </c>
      <c r="X544" s="6">
        <v>11.06</v>
      </c>
      <c r="Y544" s="6" t="s">
        <v>16928</v>
      </c>
      <c r="Z544" s="6" t="s">
        <v>16929</v>
      </c>
      <c r="AA544" s="6" t="s">
        <v>16930</v>
      </c>
      <c r="AB544" s="6" t="s">
        <v>56</v>
      </c>
      <c r="AF544" s="6" t="s">
        <v>15172</v>
      </c>
      <c r="AG544" s="6" t="s">
        <v>396</v>
      </c>
      <c r="AH544" s="6" t="s">
        <v>397</v>
      </c>
      <c r="AI544" s="6" t="s">
        <v>991</v>
      </c>
      <c r="AJ544" s="6" t="s">
        <v>56</v>
      </c>
      <c r="AK544" s="6" t="s">
        <v>56</v>
      </c>
      <c r="AL544" s="6" t="s">
        <v>571</v>
      </c>
      <c r="AM544" s="6" t="s">
        <v>56</v>
      </c>
      <c r="AN544" s="6" t="s">
        <v>56</v>
      </c>
      <c r="AO544" s="6" t="s">
        <v>56</v>
      </c>
      <c r="AP544" s="6" t="s">
        <v>15173</v>
      </c>
      <c r="AQ544" s="6" t="s">
        <v>15174</v>
      </c>
      <c r="AR544" s="6" t="s">
        <v>402</v>
      </c>
      <c r="AS544" s="6" t="s">
        <v>15175</v>
      </c>
      <c r="AT544" s="6" t="s">
        <v>16931</v>
      </c>
      <c r="AU544" s="6" t="s">
        <v>402</v>
      </c>
      <c r="AV544" s="6" t="s">
        <v>29558</v>
      </c>
      <c r="AW544" s="6">
        <v>6.7228354772286902</v>
      </c>
      <c r="AX544" s="6">
        <v>6.9159193584856</v>
      </c>
      <c r="AY544" s="6">
        <v>6.8784155641901101</v>
      </c>
      <c r="AZ544" s="6">
        <v>6.8411435837119701</v>
      </c>
      <c r="BA544" s="6">
        <v>6.7650200557802203</v>
      </c>
      <c r="BB544" s="6">
        <v>7.0154855400626301</v>
      </c>
      <c r="BC544" s="6">
        <v>7.2020112848332198</v>
      </c>
      <c r="BD544" s="6">
        <v>6.8408742790767096</v>
      </c>
      <c r="BE544" s="6">
        <v>7.9154367776952901</v>
      </c>
      <c r="BF544" s="6">
        <v>7.0179448598170797</v>
      </c>
      <c r="BG544" s="6">
        <v>6.6003030870087196</v>
      </c>
      <c r="BH544" s="6">
        <v>7.9436774993352302</v>
      </c>
      <c r="BI544" s="6">
        <v>6.7045495239319797</v>
      </c>
      <c r="BJ544" s="6">
        <v>7.2212316392761302</v>
      </c>
      <c r="BK544" s="6">
        <v>7.2864677199391901</v>
      </c>
      <c r="BL544" s="6">
        <v>7.0874584508968903</v>
      </c>
      <c r="BM544" s="6">
        <v>6.98407933151279</v>
      </c>
      <c r="BN544" s="6">
        <v>7.1228333172906302</v>
      </c>
      <c r="BO544" s="6">
        <v>6.5265720020362998</v>
      </c>
      <c r="BP544" s="6">
        <v>6.95670860847033</v>
      </c>
      <c r="BQ544" s="6">
        <v>6.8778290721369499</v>
      </c>
      <c r="BR544" s="6">
        <v>7.3373294727110299</v>
      </c>
      <c r="BS544" s="6">
        <v>7.7293997070091596</v>
      </c>
      <c r="BT544" s="6">
        <v>6.7823974402807101</v>
      </c>
      <c r="BU544" s="6">
        <v>7.0367406878516103</v>
      </c>
      <c r="BV544" s="6">
        <v>6.8914120572477398</v>
      </c>
      <c r="BW544" s="6">
        <v>7.0911391890340596</v>
      </c>
      <c r="BX544" s="6">
        <v>6.9896055750789996</v>
      </c>
    </row>
    <row r="545" spans="1:76" x14ac:dyDescent="0.25">
      <c r="A545" s="7">
        <v>544</v>
      </c>
      <c r="B545" s="6" t="s">
        <v>29559</v>
      </c>
      <c r="C545" s="6" t="s">
        <v>1481</v>
      </c>
      <c r="D545" s="6" t="s">
        <v>1482</v>
      </c>
      <c r="E545" s="6" t="s">
        <v>1483</v>
      </c>
      <c r="F545" s="7">
        <v>-0.3584914487061015</v>
      </c>
      <c r="G545" s="7">
        <v>1.7335785490894E-3</v>
      </c>
      <c r="H545" s="6" t="s">
        <v>46</v>
      </c>
      <c r="I545" s="6" t="s">
        <v>44</v>
      </c>
      <c r="J545" s="6" t="s">
        <v>45</v>
      </c>
      <c r="K545" s="6" t="s">
        <v>46</v>
      </c>
      <c r="P545" s="88">
        <v>2</v>
      </c>
      <c r="Q545" s="6" t="s">
        <v>29560</v>
      </c>
      <c r="R545" s="6" t="s">
        <v>29560</v>
      </c>
      <c r="S545" s="6" t="s">
        <v>29561</v>
      </c>
      <c r="T545" s="6" t="s">
        <v>15586</v>
      </c>
      <c r="U545" s="6" t="s">
        <v>387</v>
      </c>
      <c r="V545" s="6">
        <v>1</v>
      </c>
      <c r="W545" s="6">
        <v>120</v>
      </c>
      <c r="X545" s="6">
        <v>14.7</v>
      </c>
      <c r="Y545" s="6" t="s">
        <v>56</v>
      </c>
      <c r="AB545" s="6" t="s">
        <v>56</v>
      </c>
      <c r="AF545" s="6" t="s">
        <v>1484</v>
      </c>
      <c r="AG545" s="6" t="s">
        <v>56</v>
      </c>
      <c r="AI545" s="6" t="s">
        <v>56</v>
      </c>
      <c r="AJ545" s="6" t="s">
        <v>56</v>
      </c>
      <c r="AK545" s="6" t="s">
        <v>56</v>
      </c>
      <c r="AL545" s="6" t="s">
        <v>1485</v>
      </c>
      <c r="AM545" s="6" t="s">
        <v>56</v>
      </c>
      <c r="AN545" s="6" t="s">
        <v>56</v>
      </c>
      <c r="AO545" s="6" t="s">
        <v>56</v>
      </c>
      <c r="AP545" s="6" t="s">
        <v>1486</v>
      </c>
      <c r="AQ545" s="6" t="s">
        <v>1487</v>
      </c>
      <c r="AR545" s="6" t="s">
        <v>402</v>
      </c>
      <c r="AS545" s="6" t="s">
        <v>1488</v>
      </c>
      <c r="AT545" s="6" t="s">
        <v>1489</v>
      </c>
      <c r="AU545" s="6" t="s">
        <v>402</v>
      </c>
      <c r="AV545" s="6" t="s">
        <v>9415</v>
      </c>
      <c r="AW545" s="6">
        <v>6.3239441843630999</v>
      </c>
      <c r="AX545" s="6">
        <v>6.1675539164744499</v>
      </c>
      <c r="AY545" s="6">
        <v>6.6182051468707197</v>
      </c>
      <c r="AZ545" s="6">
        <v>6.72701238085443</v>
      </c>
      <c r="BA545" s="6">
        <v>6.3114679800294198</v>
      </c>
      <c r="BB545" s="6">
        <v>6.7711317102549504</v>
      </c>
      <c r="BC545" s="6">
        <v>6.8456220412920299</v>
      </c>
      <c r="BD545" s="6">
        <v>5.8379834160499797</v>
      </c>
      <c r="BE545" s="6">
        <v>6.44235016414902</v>
      </c>
      <c r="BF545" s="6">
        <v>6.5545437916613203</v>
      </c>
      <c r="BG545" s="6">
        <v>6.3000132942014</v>
      </c>
      <c r="BH545" s="6">
        <v>6.5605642684392196</v>
      </c>
      <c r="BI545" s="6">
        <v>5.8814308801359099</v>
      </c>
      <c r="BJ545" s="6">
        <v>5.9921075074730501</v>
      </c>
      <c r="BK545" s="6">
        <v>6.3675648832657803</v>
      </c>
      <c r="BL545" s="6">
        <v>6.3617050254652199</v>
      </c>
      <c r="BM545" s="6">
        <v>6.5402460474268196</v>
      </c>
      <c r="BN545" s="6">
        <v>5.9956948511561201</v>
      </c>
      <c r="BO545" s="6">
        <v>6.3233300356964897</v>
      </c>
      <c r="BP545" s="6">
        <v>6.2689758148784804</v>
      </c>
      <c r="BQ545" s="6">
        <v>5.8068112776744796</v>
      </c>
      <c r="BR545" s="6">
        <v>6.3277838696249704</v>
      </c>
      <c r="BS545" s="6">
        <v>7.1476809917225497</v>
      </c>
      <c r="BT545" s="6">
        <v>6.7100962848095698</v>
      </c>
      <c r="BU545" s="6">
        <v>6.5117138530582599</v>
      </c>
      <c r="BV545" s="6">
        <v>6.1363450730022899</v>
      </c>
      <c r="BW545" s="6">
        <v>6.4046115540849504</v>
      </c>
      <c r="BX545" s="6">
        <v>5.9843409542820396</v>
      </c>
    </row>
    <row r="546" spans="1:76" x14ac:dyDescent="0.25">
      <c r="A546" s="7">
        <v>545</v>
      </c>
      <c r="B546" s="6" t="s">
        <v>29562</v>
      </c>
      <c r="C546" s="6" t="s">
        <v>21691</v>
      </c>
      <c r="D546" s="6" t="s">
        <v>1471</v>
      </c>
      <c r="E546" s="6" t="s">
        <v>21693</v>
      </c>
      <c r="F546" s="7">
        <v>-0.35893128229763688</v>
      </c>
      <c r="G546" s="7">
        <v>7.5447859428227036E-3</v>
      </c>
      <c r="H546" s="6" t="s">
        <v>29565</v>
      </c>
      <c r="I546" s="6" t="s">
        <v>44</v>
      </c>
      <c r="J546" s="6" t="s">
        <v>139</v>
      </c>
      <c r="K546" s="6" t="s">
        <v>140</v>
      </c>
      <c r="L546" s="6" t="s">
        <v>141</v>
      </c>
      <c r="M546" s="6" t="s">
        <v>142</v>
      </c>
      <c r="N546" s="6" t="s">
        <v>138</v>
      </c>
      <c r="O546" s="6" t="s">
        <v>29565</v>
      </c>
      <c r="P546" s="88">
        <v>6</v>
      </c>
      <c r="Q546" s="6" t="s">
        <v>29566</v>
      </c>
      <c r="R546" s="6" t="s">
        <v>29563</v>
      </c>
      <c r="S546" s="6" t="s">
        <v>29564</v>
      </c>
      <c r="T546" s="6" t="s">
        <v>4694</v>
      </c>
      <c r="U546" s="6" t="s">
        <v>1896</v>
      </c>
      <c r="V546" s="6">
        <v>2</v>
      </c>
      <c r="W546" s="6">
        <v>7</v>
      </c>
      <c r="X546" s="6">
        <v>10.8</v>
      </c>
      <c r="Y546" s="6" t="s">
        <v>56</v>
      </c>
      <c r="AB546" s="6" t="s">
        <v>56</v>
      </c>
      <c r="AF546" s="6" t="s">
        <v>21694</v>
      </c>
      <c r="AG546" s="6" t="s">
        <v>1225</v>
      </c>
      <c r="AH546" s="6" t="s">
        <v>1226</v>
      </c>
      <c r="AI546" s="6" t="s">
        <v>1227</v>
      </c>
      <c r="AJ546" s="6" t="s">
        <v>56</v>
      </c>
      <c r="AK546" s="6" t="s">
        <v>56</v>
      </c>
      <c r="AL546" s="6" t="s">
        <v>2412</v>
      </c>
      <c r="AM546" s="6" t="s">
        <v>1229</v>
      </c>
      <c r="AN546" s="6" t="s">
        <v>56</v>
      </c>
      <c r="AO546" s="6" t="s">
        <v>56</v>
      </c>
      <c r="AP546" s="6" t="s">
        <v>21695</v>
      </c>
      <c r="AQ546" s="6" t="s">
        <v>21696</v>
      </c>
      <c r="AR546" s="6" t="s">
        <v>245</v>
      </c>
      <c r="AS546" s="6" t="s">
        <v>21697</v>
      </c>
      <c r="AT546" s="6" t="s">
        <v>29567</v>
      </c>
      <c r="AU546" s="6" t="s">
        <v>245</v>
      </c>
      <c r="AV546" s="6" t="s">
        <v>29568</v>
      </c>
      <c r="AW546" s="6">
        <v>6.4259661807847097</v>
      </c>
      <c r="AX546" s="6">
        <v>6.4329105797476496</v>
      </c>
      <c r="AY546" s="6">
        <v>6.6860506493846703</v>
      </c>
      <c r="AZ546" s="6">
        <v>6.0750781083063101</v>
      </c>
      <c r="BA546" s="6">
        <v>6.3978706897409303</v>
      </c>
      <c r="BB546" s="6">
        <v>6.3627182190880296</v>
      </c>
      <c r="BC546" s="6">
        <v>6.4431480634128899</v>
      </c>
      <c r="BD546" s="6">
        <v>6.0774136945896302</v>
      </c>
      <c r="BE546" s="6">
        <v>6.3167147215163801</v>
      </c>
      <c r="BF546" s="6">
        <v>6.8629363604982796</v>
      </c>
      <c r="BG546" s="6">
        <v>7.6752649569897304</v>
      </c>
      <c r="BH546" s="6">
        <v>6.2545241503765903</v>
      </c>
      <c r="BI546" s="6">
        <v>6.1570488777924099</v>
      </c>
      <c r="BJ546" s="6">
        <v>5.9031936624237398</v>
      </c>
      <c r="BK546" s="6">
        <v>7.1592061637471298</v>
      </c>
      <c r="BL546" s="6">
        <v>6.5272690417178802</v>
      </c>
      <c r="BM546" s="6">
        <v>6.6141324166330504</v>
      </c>
      <c r="BN546" s="6">
        <v>6.0578071696598403</v>
      </c>
      <c r="BO546" s="6">
        <v>6.2810449634377203</v>
      </c>
      <c r="BP546" s="6">
        <v>6.2762974994058602</v>
      </c>
      <c r="BQ546" s="6">
        <v>7.1247324303075903</v>
      </c>
      <c r="BR546" s="6">
        <v>6.5497926054073599</v>
      </c>
      <c r="BS546" s="6">
        <v>6.6031877998970403</v>
      </c>
      <c r="BT546" s="6">
        <v>5.8179657670548099</v>
      </c>
      <c r="BU546" s="6">
        <v>6.3088952903077198</v>
      </c>
      <c r="BV546" s="6">
        <v>6.11846347038919</v>
      </c>
      <c r="BW546" s="6">
        <v>6.2324118327362097</v>
      </c>
      <c r="BX546" s="6">
        <v>6.7236773601318403</v>
      </c>
    </row>
    <row r="547" spans="1:76" x14ac:dyDescent="0.25">
      <c r="A547" s="7">
        <v>546</v>
      </c>
      <c r="B547" s="6" t="s">
        <v>29569</v>
      </c>
      <c r="C547" s="6" t="s">
        <v>29575</v>
      </c>
      <c r="D547" s="6" t="s">
        <v>29576</v>
      </c>
      <c r="E547" s="6" t="s">
        <v>29577</v>
      </c>
      <c r="F547" s="7">
        <v>-0.35900308377993012</v>
      </c>
      <c r="G547" s="7">
        <v>3.0382235668296221E-2</v>
      </c>
      <c r="H547" s="6" t="s">
        <v>923</v>
      </c>
      <c r="I547" s="6" t="s">
        <v>44</v>
      </c>
      <c r="J547" s="6" t="s">
        <v>45</v>
      </c>
      <c r="K547" s="6" t="s">
        <v>46</v>
      </c>
      <c r="L547" s="6" t="s">
        <v>312</v>
      </c>
      <c r="M547" s="6" t="s">
        <v>336</v>
      </c>
      <c r="N547" s="6" t="s">
        <v>924</v>
      </c>
      <c r="O547" s="6" t="s">
        <v>923</v>
      </c>
      <c r="P547" s="88">
        <v>6</v>
      </c>
      <c r="Q547" s="6" t="s">
        <v>29572</v>
      </c>
      <c r="R547" s="6" t="s">
        <v>29570</v>
      </c>
      <c r="S547" s="6" t="s">
        <v>29571</v>
      </c>
      <c r="T547" s="6" t="s">
        <v>29573</v>
      </c>
      <c r="U547" s="6" t="s">
        <v>29574</v>
      </c>
      <c r="V547" s="6">
        <v>3</v>
      </c>
      <c r="W547" s="6">
        <v>12</v>
      </c>
      <c r="X547" s="6">
        <v>6.01</v>
      </c>
      <c r="Y547" s="6" t="s">
        <v>56</v>
      </c>
      <c r="AB547" s="6" t="s">
        <v>56</v>
      </c>
      <c r="AF547" s="6" t="s">
        <v>29578</v>
      </c>
      <c r="AG547" s="6" t="s">
        <v>56</v>
      </c>
      <c r="AI547" s="6" t="s">
        <v>56</v>
      </c>
      <c r="AJ547" s="6" t="s">
        <v>56</v>
      </c>
      <c r="AK547" s="6" t="s">
        <v>56</v>
      </c>
      <c r="AL547" s="6" t="s">
        <v>1294</v>
      </c>
      <c r="AM547" s="6" t="s">
        <v>56</v>
      </c>
      <c r="AN547" s="6" t="s">
        <v>56</v>
      </c>
      <c r="AO547" s="6" t="s">
        <v>56</v>
      </c>
      <c r="AP547" s="6" t="s">
        <v>29579</v>
      </c>
      <c r="AQ547" s="6" t="s">
        <v>29580</v>
      </c>
      <c r="AR547" s="6" t="s">
        <v>442</v>
      </c>
      <c r="AS547" s="6" t="s">
        <v>29581</v>
      </c>
      <c r="AT547" s="6" t="s">
        <v>29582</v>
      </c>
      <c r="AU547" s="6" t="s">
        <v>442</v>
      </c>
      <c r="AV547" s="6" t="s">
        <v>29583</v>
      </c>
      <c r="AW547" s="6">
        <v>6.0071569405595104</v>
      </c>
      <c r="AX547" s="6">
        <v>6.18651871443363</v>
      </c>
      <c r="AY547" s="6">
        <v>6.7736073529779297</v>
      </c>
      <c r="AZ547" s="6">
        <v>6.3512552269800198</v>
      </c>
      <c r="BA547" s="6">
        <v>5.4654586976284003</v>
      </c>
      <c r="BB547" s="6">
        <v>6.3844521632316802</v>
      </c>
      <c r="BC547" s="6">
        <v>6.3274888967225804</v>
      </c>
      <c r="BD547" s="6">
        <v>6.38987473536507</v>
      </c>
      <c r="BE547" s="6">
        <v>6.5428877667642498</v>
      </c>
      <c r="BF547" s="6">
        <v>6.3658624024371804</v>
      </c>
      <c r="BG547" s="6">
        <v>6.5981282773568504</v>
      </c>
      <c r="BH547" s="6">
        <v>6.8698739417919397</v>
      </c>
      <c r="BI547" s="6">
        <v>5.7603402914472897</v>
      </c>
      <c r="BJ547" s="6">
        <v>5.9207628132204499</v>
      </c>
      <c r="BK547" s="6">
        <v>6.8285149571758001</v>
      </c>
      <c r="BL547" s="6">
        <v>6.5570439079365102</v>
      </c>
      <c r="BM547" s="6">
        <v>6.9159667918298604</v>
      </c>
      <c r="BN547" s="6">
        <v>7.1710752843824803</v>
      </c>
      <c r="BO547" s="6">
        <v>6.6965050021186903</v>
      </c>
      <c r="BP547" s="6">
        <v>6.4230001412491102</v>
      </c>
      <c r="BQ547" s="6">
        <v>6.1146146533712802</v>
      </c>
      <c r="BR547" s="6">
        <v>7.1552449475528004</v>
      </c>
      <c r="BS547" s="6">
        <v>6.6445234697452902</v>
      </c>
      <c r="BT547" s="6">
        <v>6.2678404962322203</v>
      </c>
      <c r="BU547" s="6">
        <v>6.3508972296405597</v>
      </c>
      <c r="BV547" s="6">
        <v>5.52277146129319</v>
      </c>
      <c r="BW547" s="6">
        <v>5.7777210858799801</v>
      </c>
      <c r="BX547" s="6">
        <v>6.9191697031514199</v>
      </c>
    </row>
    <row r="548" spans="1:76" x14ac:dyDescent="0.25">
      <c r="A548" s="7">
        <v>547</v>
      </c>
      <c r="B548" s="6" t="s">
        <v>29584</v>
      </c>
      <c r="C548" s="6" t="s">
        <v>108</v>
      </c>
      <c r="D548" s="6" t="s">
        <v>3298</v>
      </c>
      <c r="E548" s="6" t="s">
        <v>56</v>
      </c>
      <c r="F548" s="7">
        <v>-0.35905538478513499</v>
      </c>
      <c r="G548" s="7">
        <v>4.7612608427450888E-2</v>
      </c>
      <c r="H548" s="6" t="s">
        <v>48</v>
      </c>
      <c r="I548" s="6" t="s">
        <v>44</v>
      </c>
      <c r="J548" s="6" t="s">
        <v>45</v>
      </c>
      <c r="K548" s="6" t="s">
        <v>46</v>
      </c>
      <c r="L548" s="6" t="s">
        <v>47</v>
      </c>
      <c r="M548" s="6" t="s">
        <v>48</v>
      </c>
      <c r="P548" s="88">
        <v>4</v>
      </c>
      <c r="Q548" s="6" t="s">
        <v>29585</v>
      </c>
      <c r="R548" s="6" t="s">
        <v>29585</v>
      </c>
      <c r="S548" s="6" t="s">
        <v>29586</v>
      </c>
      <c r="T548" s="6" t="s">
        <v>211</v>
      </c>
      <c r="U548" s="6" t="s">
        <v>418</v>
      </c>
      <c r="V548" s="6">
        <v>1</v>
      </c>
      <c r="W548" s="6">
        <v>21</v>
      </c>
      <c r="X548" s="6">
        <v>9.7200000000000006</v>
      </c>
      <c r="Y548" s="6" t="s">
        <v>56</v>
      </c>
      <c r="AB548" s="6" t="s">
        <v>56</v>
      </c>
      <c r="AF548" s="6" t="s">
        <v>3299</v>
      </c>
      <c r="AG548" s="6" t="s">
        <v>769</v>
      </c>
      <c r="AH548" s="6" t="s">
        <v>770</v>
      </c>
      <c r="AI548" s="6" t="s">
        <v>3300</v>
      </c>
      <c r="AJ548" s="6" t="s">
        <v>56</v>
      </c>
      <c r="AK548" s="6" t="s">
        <v>56</v>
      </c>
      <c r="AL548" s="6" t="s">
        <v>772</v>
      </c>
      <c r="AM548" s="6" t="s">
        <v>3301</v>
      </c>
      <c r="AN548" s="6" t="s">
        <v>56</v>
      </c>
      <c r="AO548" s="6" t="s">
        <v>56</v>
      </c>
      <c r="AP548" s="6" t="s">
        <v>774</v>
      </c>
      <c r="AQ548" s="6" t="s">
        <v>1156</v>
      </c>
      <c r="AR548" s="6" t="s">
        <v>5</v>
      </c>
      <c r="AS548" s="6" t="s">
        <v>1157</v>
      </c>
      <c r="AT548" s="6" t="s">
        <v>3302</v>
      </c>
      <c r="AU548" s="6" t="s">
        <v>5</v>
      </c>
      <c r="AV548" s="6" t="s">
        <v>3303</v>
      </c>
      <c r="AW548" s="6">
        <v>6.9217047310715403</v>
      </c>
      <c r="AX548" s="6">
        <v>6.6786095075868896</v>
      </c>
      <c r="AY548" s="6">
        <v>7.7272565219004896</v>
      </c>
      <c r="AZ548" s="6">
        <v>6.8584229546749702</v>
      </c>
      <c r="BA548" s="6">
        <v>6.7438037155152699</v>
      </c>
      <c r="BB548" s="6">
        <v>6.8277440134572904</v>
      </c>
      <c r="BC548" s="6">
        <v>6.4479794665282704</v>
      </c>
      <c r="BD548" s="6">
        <v>6.7822899097239997</v>
      </c>
      <c r="BE548" s="6">
        <v>7.5501977800941997</v>
      </c>
      <c r="BF548" s="6">
        <v>6.7382572672010799</v>
      </c>
      <c r="BG548" s="6">
        <v>7.4334682184702299</v>
      </c>
      <c r="BH548" s="6">
        <v>7.20120591071794</v>
      </c>
      <c r="BI548" s="6">
        <v>6.4125783033913599</v>
      </c>
      <c r="BJ548" s="6">
        <v>6.3149002862052601</v>
      </c>
      <c r="BK548" s="6">
        <v>7.3524603969638296</v>
      </c>
      <c r="BL548" s="6">
        <v>6.9874584955801096</v>
      </c>
      <c r="BM548" s="6">
        <v>6.83234384943911</v>
      </c>
      <c r="BN548" s="6">
        <v>6.6537382707885104</v>
      </c>
      <c r="BO548" s="6">
        <v>7.4761647688312296</v>
      </c>
      <c r="BP548" s="6">
        <v>6.3866863762378197</v>
      </c>
      <c r="BQ548" s="6">
        <v>6.1955041814401097</v>
      </c>
      <c r="BR548" s="6">
        <v>6.7217983361247704</v>
      </c>
      <c r="BS548" s="6">
        <v>6.7652027980292697</v>
      </c>
      <c r="BT548" s="6">
        <v>6.4837442992020797</v>
      </c>
      <c r="BU548" s="6">
        <v>6.8248220349993396</v>
      </c>
      <c r="BV548" s="6">
        <v>7.1743651609256496</v>
      </c>
      <c r="BW548" s="6">
        <v>8.0423195103750391</v>
      </c>
      <c r="BX548" s="6">
        <v>7.5849415332615804</v>
      </c>
    </row>
    <row r="549" spans="1:76" x14ac:dyDescent="0.25">
      <c r="A549" s="7">
        <v>548</v>
      </c>
      <c r="B549" s="6" t="s">
        <v>29587</v>
      </c>
      <c r="C549" s="6" t="s">
        <v>29593</v>
      </c>
      <c r="D549" s="6" t="s">
        <v>17139</v>
      </c>
      <c r="E549" s="6" t="s">
        <v>29594</v>
      </c>
      <c r="F549" s="7">
        <v>-0.35910061328396742</v>
      </c>
      <c r="G549" s="7">
        <v>1.462787786623262E-2</v>
      </c>
      <c r="H549" s="6" t="s">
        <v>105</v>
      </c>
      <c r="I549" s="6" t="s">
        <v>44</v>
      </c>
      <c r="J549" s="6" t="s">
        <v>101</v>
      </c>
      <c r="K549" s="6" t="s">
        <v>102</v>
      </c>
      <c r="L549" s="6" t="s">
        <v>103</v>
      </c>
      <c r="M549" s="6" t="s">
        <v>104</v>
      </c>
      <c r="N549" s="6" t="s">
        <v>105</v>
      </c>
      <c r="P549" s="88">
        <v>5</v>
      </c>
      <c r="Q549" s="6" t="s">
        <v>29590</v>
      </c>
      <c r="R549" s="6" t="s">
        <v>29588</v>
      </c>
      <c r="S549" s="6" t="s">
        <v>29589</v>
      </c>
      <c r="T549" s="6" t="s">
        <v>29591</v>
      </c>
      <c r="U549" s="6" t="s">
        <v>29592</v>
      </c>
      <c r="V549" s="6">
        <v>8</v>
      </c>
      <c r="W549" s="6">
        <v>6</v>
      </c>
      <c r="X549" s="6">
        <v>8.3699999999999992</v>
      </c>
      <c r="Y549" s="6" t="s">
        <v>56</v>
      </c>
      <c r="AB549" s="6" t="s">
        <v>29595</v>
      </c>
      <c r="AC549" s="6" t="s">
        <v>29596</v>
      </c>
      <c r="AD549" s="6" t="s">
        <v>29597</v>
      </c>
      <c r="AE549" s="6" t="s">
        <v>29598</v>
      </c>
      <c r="AF549" s="6" t="s">
        <v>29599</v>
      </c>
      <c r="AG549" s="6" t="s">
        <v>56</v>
      </c>
      <c r="AI549" s="6" t="s">
        <v>56</v>
      </c>
      <c r="AJ549" s="6" t="s">
        <v>29600</v>
      </c>
      <c r="AK549" s="6" t="s">
        <v>29601</v>
      </c>
      <c r="AL549" s="6" t="s">
        <v>1344</v>
      </c>
      <c r="AM549" s="6" t="s">
        <v>56</v>
      </c>
      <c r="AN549" s="6" t="s">
        <v>56</v>
      </c>
      <c r="AO549" s="6" t="s">
        <v>56</v>
      </c>
      <c r="AP549" s="6" t="s">
        <v>28578</v>
      </c>
      <c r="AQ549" s="6" t="s">
        <v>17141</v>
      </c>
      <c r="AR549" s="6" t="s">
        <v>858</v>
      </c>
      <c r="AS549" s="6" t="s">
        <v>17142</v>
      </c>
      <c r="AT549" s="6" t="s">
        <v>29602</v>
      </c>
      <c r="AU549" s="6" t="s">
        <v>402</v>
      </c>
      <c r="AV549" s="6" t="s">
        <v>29603</v>
      </c>
      <c r="AW549" s="6">
        <v>6.08407234705947</v>
      </c>
      <c r="AX549" s="6">
        <v>6.2944113296332898</v>
      </c>
      <c r="AY549" s="6">
        <v>7.1284946156178703</v>
      </c>
      <c r="AZ549" s="6">
        <v>7.2867931980933296</v>
      </c>
      <c r="BA549" s="6">
        <v>6.3405831064921001</v>
      </c>
      <c r="BB549" s="6">
        <v>6.7711942333206796</v>
      </c>
      <c r="BC549" s="6">
        <v>5.7863403510199296</v>
      </c>
      <c r="BD549" s="6">
        <v>6.7030075750137099</v>
      </c>
      <c r="BE549" s="6">
        <v>6.6342637609106099</v>
      </c>
      <c r="BF549" s="6">
        <v>7.1021763803056199</v>
      </c>
      <c r="BG549" s="6">
        <v>6.3641194881774998</v>
      </c>
      <c r="BH549" s="6">
        <v>6.8784414206064799</v>
      </c>
      <c r="BI549" s="6">
        <v>6.2012184532383001</v>
      </c>
      <c r="BJ549" s="6">
        <v>5.38459710988566</v>
      </c>
      <c r="BK549" s="6">
        <v>6.9188373846796001</v>
      </c>
      <c r="BL549" s="6">
        <v>6.8158300837690096</v>
      </c>
      <c r="BM549" s="6">
        <v>6.9123576394328197</v>
      </c>
      <c r="BN549" s="6">
        <v>6.7053248700839303</v>
      </c>
      <c r="BO549" s="6">
        <v>6.2638965671355002</v>
      </c>
      <c r="BP549" s="6">
        <v>6.7632408322206699</v>
      </c>
      <c r="BQ549" s="6">
        <v>6.8703805510799096</v>
      </c>
      <c r="BR549" s="6">
        <v>6.9369885426975104</v>
      </c>
      <c r="BS549" s="6">
        <v>7.2872529410478899</v>
      </c>
      <c r="BT549" s="6">
        <v>6.3544159875111701</v>
      </c>
      <c r="BU549" s="6">
        <v>6.1005259671538798</v>
      </c>
      <c r="BV549" s="6">
        <v>5.8848893471089196</v>
      </c>
      <c r="BW549" s="6">
        <v>6.4168153547039299</v>
      </c>
      <c r="BX549" s="6">
        <v>6.8604937855184396</v>
      </c>
    </row>
    <row r="550" spans="1:76" x14ac:dyDescent="0.25">
      <c r="A550" s="7">
        <v>549</v>
      </c>
      <c r="B550" s="6" t="s">
        <v>29604</v>
      </c>
      <c r="C550" s="6" t="s">
        <v>108</v>
      </c>
      <c r="D550" s="6" t="s">
        <v>7124</v>
      </c>
      <c r="E550" s="6" t="s">
        <v>56</v>
      </c>
      <c r="F550" s="7">
        <v>-0.35916984374746441</v>
      </c>
      <c r="G550" s="7">
        <v>3.0382235668296221E-2</v>
      </c>
      <c r="H550" s="6" t="s">
        <v>43</v>
      </c>
      <c r="I550" s="6" t="s">
        <v>44</v>
      </c>
      <c r="J550" s="6" t="s">
        <v>45</v>
      </c>
      <c r="K550" s="6" t="s">
        <v>46</v>
      </c>
      <c r="L550" s="6" t="s">
        <v>47</v>
      </c>
      <c r="M550" s="6" t="s">
        <v>48</v>
      </c>
      <c r="N550" s="6" t="s">
        <v>49</v>
      </c>
      <c r="O550" s="6" t="s">
        <v>43</v>
      </c>
      <c r="P550" s="88">
        <v>6</v>
      </c>
      <c r="Q550" s="6" t="s">
        <v>29605</v>
      </c>
      <c r="R550" s="6" t="s">
        <v>29605</v>
      </c>
      <c r="S550" s="6" t="s">
        <v>29606</v>
      </c>
      <c r="T550" s="6" t="s">
        <v>159</v>
      </c>
      <c r="U550" s="6" t="s">
        <v>159</v>
      </c>
      <c r="V550" s="6">
        <v>1</v>
      </c>
      <c r="W550" s="6">
        <v>10</v>
      </c>
      <c r="X550" s="6">
        <v>11.58</v>
      </c>
      <c r="Y550" s="6" t="s">
        <v>56</v>
      </c>
      <c r="AB550" s="6" t="s">
        <v>56</v>
      </c>
      <c r="AF550" s="6" t="s">
        <v>3493</v>
      </c>
      <c r="AG550" s="6" t="s">
        <v>1400</v>
      </c>
      <c r="AH550" s="6" t="s">
        <v>1401</v>
      </c>
      <c r="AI550" s="6" t="s">
        <v>3494</v>
      </c>
      <c r="AJ550" s="6" t="s">
        <v>56</v>
      </c>
      <c r="AK550" s="6" t="s">
        <v>56</v>
      </c>
      <c r="AL550" s="6" t="s">
        <v>772</v>
      </c>
      <c r="AM550" s="6" t="s">
        <v>3495</v>
      </c>
      <c r="AN550" s="6" t="s">
        <v>56</v>
      </c>
      <c r="AO550" s="6" t="s">
        <v>56</v>
      </c>
      <c r="AP550" s="6" t="s">
        <v>1404</v>
      </c>
      <c r="AQ550" s="6" t="s">
        <v>1405</v>
      </c>
      <c r="AR550" s="6" t="s">
        <v>5</v>
      </c>
      <c r="AS550" s="6" t="s">
        <v>1406</v>
      </c>
      <c r="AT550" s="6" t="s">
        <v>29607</v>
      </c>
      <c r="AU550" s="6" t="s">
        <v>5</v>
      </c>
      <c r="AV550" s="6" t="s">
        <v>29608</v>
      </c>
      <c r="AW550" s="6">
        <v>6.15902579235813</v>
      </c>
      <c r="AX550" s="6">
        <v>6.6360564969482301</v>
      </c>
      <c r="AY550" s="6">
        <v>6.9881865257117202</v>
      </c>
      <c r="AZ550" s="6">
        <v>6.3331450777677096</v>
      </c>
      <c r="BA550" s="6">
        <v>6.4027314494051799</v>
      </c>
      <c r="BB550" s="6">
        <v>6.9201938412202297</v>
      </c>
      <c r="BC550" s="6">
        <v>6.6455058777268903</v>
      </c>
      <c r="BD550" s="6">
        <v>6.3643823100113401</v>
      </c>
      <c r="BE550" s="6">
        <v>7.0139235407238401</v>
      </c>
      <c r="BF550" s="6">
        <v>8.30987492344277</v>
      </c>
      <c r="BG550" s="6">
        <v>6.4518096075092002</v>
      </c>
      <c r="BH550" s="6">
        <v>6.2084013113511904</v>
      </c>
      <c r="BI550" s="6">
        <v>6.3362997959728897</v>
      </c>
      <c r="BJ550" s="6">
        <v>6.40626776682846</v>
      </c>
      <c r="BK550" s="6">
        <v>6.4021875891232503</v>
      </c>
      <c r="BL550" s="6">
        <v>6.0233886955840799</v>
      </c>
      <c r="BM550" s="6">
        <v>6.5234474288482502</v>
      </c>
      <c r="BN550" s="6">
        <v>6.5660531305934899</v>
      </c>
      <c r="BO550" s="6">
        <v>5.97303821336045</v>
      </c>
      <c r="BP550" s="6">
        <v>6.5037840120248802</v>
      </c>
      <c r="BQ550" s="6">
        <v>6.3144889125672696</v>
      </c>
      <c r="BR550" s="6">
        <v>6.5035184489519304</v>
      </c>
      <c r="BS550" s="6">
        <v>7.2008915462781804</v>
      </c>
      <c r="BT550" s="6">
        <v>6.3569147722453501</v>
      </c>
      <c r="BU550" s="6">
        <v>6.4867351574146603</v>
      </c>
      <c r="BV550" s="6">
        <v>6.5581812589476201</v>
      </c>
      <c r="BW550" s="6">
        <v>6.5279476159405796</v>
      </c>
      <c r="BX550" s="6">
        <v>6.4298985270486604</v>
      </c>
    </row>
    <row r="551" spans="1:76" x14ac:dyDescent="0.25">
      <c r="A551" s="7">
        <v>550</v>
      </c>
      <c r="B551" s="6" t="s">
        <v>29609</v>
      </c>
      <c r="C551" s="6" t="s">
        <v>108</v>
      </c>
      <c r="D551" s="6" t="s">
        <v>19033</v>
      </c>
      <c r="E551" s="6" t="s">
        <v>19034</v>
      </c>
      <c r="F551" s="7">
        <v>-0.35920539445323391</v>
      </c>
      <c r="G551" s="7">
        <v>1.2863411955457199E-2</v>
      </c>
      <c r="H551" s="6" t="s">
        <v>4107</v>
      </c>
      <c r="I551" s="6" t="s">
        <v>44</v>
      </c>
      <c r="J551" s="6" t="s">
        <v>101</v>
      </c>
      <c r="K551" s="6" t="s">
        <v>102</v>
      </c>
      <c r="L551" s="6" t="s">
        <v>103</v>
      </c>
      <c r="M551" s="6" t="s">
        <v>1286</v>
      </c>
      <c r="N551" s="6" t="s">
        <v>1287</v>
      </c>
      <c r="O551" s="6" t="s">
        <v>4107</v>
      </c>
      <c r="P551" s="88">
        <v>6</v>
      </c>
      <c r="Q551" s="6" t="s">
        <v>29612</v>
      </c>
      <c r="R551" s="6" t="s">
        <v>29610</v>
      </c>
      <c r="S551" s="6" t="s">
        <v>29611</v>
      </c>
      <c r="T551" s="6" t="s">
        <v>29613</v>
      </c>
      <c r="U551" s="6" t="s">
        <v>29614</v>
      </c>
      <c r="V551" s="6">
        <v>2</v>
      </c>
      <c r="W551" s="6">
        <v>31</v>
      </c>
      <c r="X551" s="6">
        <v>11.13</v>
      </c>
      <c r="Y551" s="6" t="s">
        <v>56</v>
      </c>
      <c r="AB551" s="6" t="s">
        <v>19035</v>
      </c>
      <c r="AC551" s="6" t="s">
        <v>19036</v>
      </c>
      <c r="AD551" s="6" t="s">
        <v>19037</v>
      </c>
      <c r="AE551" s="6" t="s">
        <v>19038</v>
      </c>
      <c r="AF551" s="6" t="s">
        <v>19039</v>
      </c>
      <c r="AG551" s="6" t="s">
        <v>4542</v>
      </c>
      <c r="AH551" s="6" t="s">
        <v>4543</v>
      </c>
      <c r="AI551" s="6" t="s">
        <v>56</v>
      </c>
      <c r="AJ551" s="6" t="s">
        <v>19040</v>
      </c>
      <c r="AK551" s="6" t="s">
        <v>56</v>
      </c>
      <c r="AL551" s="6" t="s">
        <v>326</v>
      </c>
      <c r="AM551" s="6" t="s">
        <v>56</v>
      </c>
      <c r="AN551" s="6" t="s">
        <v>19041</v>
      </c>
      <c r="AO551" s="6" t="s">
        <v>56</v>
      </c>
      <c r="AP551" s="6" t="s">
        <v>19042</v>
      </c>
      <c r="AQ551" s="6" t="s">
        <v>19043</v>
      </c>
      <c r="AR551" s="6" t="s">
        <v>5</v>
      </c>
      <c r="AS551" s="6" t="s">
        <v>19044</v>
      </c>
      <c r="AT551" s="6" t="s">
        <v>19045</v>
      </c>
      <c r="AU551" s="6" t="s">
        <v>5</v>
      </c>
      <c r="AV551" s="6" t="s">
        <v>29615</v>
      </c>
      <c r="AW551" s="6">
        <v>7.1203435953565801</v>
      </c>
      <c r="AX551" s="6">
        <v>7.7663310448025999</v>
      </c>
      <c r="AY551" s="6">
        <v>7.5809705799011402</v>
      </c>
      <c r="AZ551" s="6">
        <v>7.1478463303886803</v>
      </c>
      <c r="BA551" s="6">
        <v>7.3393421284494904</v>
      </c>
      <c r="BB551" s="6">
        <v>7.8039007502353197</v>
      </c>
      <c r="BC551" s="6">
        <v>7.5640502906184501</v>
      </c>
      <c r="BD551" s="6">
        <v>6.87738292306173</v>
      </c>
      <c r="BE551" s="6">
        <v>8.3917904969149806</v>
      </c>
      <c r="BF551" s="6">
        <v>7.4175547409681002</v>
      </c>
      <c r="BG551" s="6">
        <v>6.9970892235828401</v>
      </c>
      <c r="BH551" s="6">
        <v>8.1266994870839397</v>
      </c>
      <c r="BI551" s="6">
        <v>6.9916225650485604</v>
      </c>
      <c r="BJ551" s="6">
        <v>7.7390618157194897</v>
      </c>
      <c r="BK551" s="6">
        <v>7.7790262028722399</v>
      </c>
      <c r="BL551" s="6">
        <v>7.1985237820710699</v>
      </c>
      <c r="BM551" s="6">
        <v>7.7612661324994896</v>
      </c>
      <c r="BN551" s="6">
        <v>7.3857313788558399</v>
      </c>
      <c r="BO551" s="6">
        <v>7.3207069950624204</v>
      </c>
      <c r="BP551" s="6">
        <v>7.33265052563626</v>
      </c>
      <c r="BQ551" s="6">
        <v>7.2986893885651902</v>
      </c>
      <c r="BR551" s="6">
        <v>7.6970069148263596</v>
      </c>
      <c r="BS551" s="6">
        <v>8.1426397109595392</v>
      </c>
      <c r="BT551" s="6">
        <v>7.2943449815558301</v>
      </c>
      <c r="BU551" s="6">
        <v>7.5066606064316996</v>
      </c>
      <c r="BV551" s="6">
        <v>7.2552073801758103</v>
      </c>
      <c r="BW551" s="6">
        <v>7.6854864685761504</v>
      </c>
      <c r="BX551" s="6">
        <v>7.7890798638331997</v>
      </c>
    </row>
    <row r="552" spans="1:76" x14ac:dyDescent="0.25">
      <c r="A552" s="7">
        <v>551</v>
      </c>
      <c r="B552" s="6" t="s">
        <v>29616</v>
      </c>
      <c r="C552" s="6" t="s">
        <v>108</v>
      </c>
      <c r="D552" s="6" t="s">
        <v>29619</v>
      </c>
      <c r="E552" s="6" t="s">
        <v>56</v>
      </c>
      <c r="F552" s="7">
        <v>-0.36022821382928522</v>
      </c>
      <c r="G552" s="7">
        <v>1.4803475810029291E-3</v>
      </c>
      <c r="H552" s="6" t="s">
        <v>4107</v>
      </c>
      <c r="I552" s="6" t="s">
        <v>44</v>
      </c>
      <c r="J552" s="6" t="s">
        <v>101</v>
      </c>
      <c r="K552" s="6" t="s">
        <v>102</v>
      </c>
      <c r="L552" s="6" t="s">
        <v>103</v>
      </c>
      <c r="M552" s="6" t="s">
        <v>1286</v>
      </c>
      <c r="N552" s="6" t="s">
        <v>1287</v>
      </c>
      <c r="O552" s="6" t="s">
        <v>4107</v>
      </c>
      <c r="P552" s="88">
        <v>6</v>
      </c>
      <c r="Q552" s="6" t="s">
        <v>29617</v>
      </c>
      <c r="R552" s="6" t="s">
        <v>29617</v>
      </c>
      <c r="S552" s="6" t="s">
        <v>29618</v>
      </c>
      <c r="T552" s="6" t="s">
        <v>565</v>
      </c>
      <c r="U552" s="6" t="s">
        <v>107</v>
      </c>
      <c r="V552" s="6">
        <v>1</v>
      </c>
      <c r="W552" s="6">
        <v>5</v>
      </c>
      <c r="X552" s="6">
        <v>6.35</v>
      </c>
      <c r="Y552" s="6" t="s">
        <v>56</v>
      </c>
      <c r="AB552" s="6" t="s">
        <v>56</v>
      </c>
      <c r="AF552" s="6" t="s">
        <v>29620</v>
      </c>
      <c r="AG552" s="6" t="s">
        <v>56</v>
      </c>
      <c r="AI552" s="6" t="s">
        <v>56</v>
      </c>
      <c r="AJ552" s="6" t="s">
        <v>56</v>
      </c>
      <c r="AK552" s="6" t="s">
        <v>56</v>
      </c>
      <c r="AL552" s="6" t="s">
        <v>216</v>
      </c>
      <c r="AM552" s="6" t="s">
        <v>56</v>
      </c>
      <c r="AN552" s="6" t="s">
        <v>56</v>
      </c>
      <c r="AO552" s="6" t="s">
        <v>56</v>
      </c>
      <c r="AP552" s="6" t="s">
        <v>29621</v>
      </c>
      <c r="AQ552" s="6" t="s">
        <v>29622</v>
      </c>
      <c r="AR552" s="6" t="s">
        <v>148</v>
      </c>
      <c r="AS552" s="6" t="s">
        <v>29623</v>
      </c>
      <c r="AT552" s="6" t="s">
        <v>29624</v>
      </c>
      <c r="AU552" s="6" t="s">
        <v>148</v>
      </c>
      <c r="AV552" s="6" t="s">
        <v>29625</v>
      </c>
      <c r="AW552" s="6">
        <v>6.2426927719974499</v>
      </c>
      <c r="AX552" s="6">
        <v>5.4988492961390296</v>
      </c>
      <c r="AY552" s="6">
        <v>6.39954410589921</v>
      </c>
      <c r="AZ552" s="6">
        <v>6.2350739674607398</v>
      </c>
      <c r="BA552" s="6">
        <v>6.1144361638677101</v>
      </c>
      <c r="BB552" s="6">
        <v>6.5267990456323401</v>
      </c>
      <c r="BC552" s="6">
        <v>6.5908627243650502</v>
      </c>
      <c r="BD552" s="6">
        <v>6.2188376207554299</v>
      </c>
      <c r="BE552" s="6">
        <v>6.8430084697023004</v>
      </c>
      <c r="BF552" s="6">
        <v>5.9660295059359498</v>
      </c>
      <c r="BG552" s="6">
        <v>6.2634942784719696</v>
      </c>
      <c r="BH552" s="6">
        <v>6.4456121419173797</v>
      </c>
      <c r="BI552" s="6">
        <v>6.3633394733311404</v>
      </c>
      <c r="BJ552" s="6">
        <v>6.37140057069566</v>
      </c>
      <c r="BK552" s="6">
        <v>6.5571426506104098</v>
      </c>
      <c r="BL552" s="6">
        <v>6.3116767404568401</v>
      </c>
      <c r="BM552" s="6">
        <v>6.6561701949760304</v>
      </c>
      <c r="BN552" s="6">
        <v>5.7344645816488899</v>
      </c>
      <c r="BO552" s="6">
        <v>6.0014723653967499</v>
      </c>
      <c r="BP552" s="6">
        <v>6.3285653112740103</v>
      </c>
      <c r="BQ552" s="6">
        <v>6.1703148251888003</v>
      </c>
      <c r="BR552" s="6">
        <v>6.1629677486341796</v>
      </c>
      <c r="BS552" s="6">
        <v>6.7593770343961204</v>
      </c>
      <c r="BT552" s="6">
        <v>6.2448090840046602</v>
      </c>
      <c r="BU552" s="6">
        <v>6.2043292079032302</v>
      </c>
      <c r="BV552" s="6">
        <v>5.5982880974624596</v>
      </c>
      <c r="BW552" s="6">
        <v>6.5208568785747802</v>
      </c>
      <c r="BX552" s="6">
        <v>6.1968667472492402</v>
      </c>
    </row>
    <row r="553" spans="1:76" x14ac:dyDescent="0.25">
      <c r="A553" s="7">
        <v>552</v>
      </c>
      <c r="B553" s="6" t="s">
        <v>29626</v>
      </c>
      <c r="C553" s="6" t="s">
        <v>10301</v>
      </c>
      <c r="D553" s="6" t="s">
        <v>10302</v>
      </c>
      <c r="E553" s="6" t="s">
        <v>10303</v>
      </c>
      <c r="F553" s="7">
        <v>-0.36024417228911249</v>
      </c>
      <c r="G553" s="7">
        <v>3.8177819266724401E-2</v>
      </c>
      <c r="H553" s="6" t="s">
        <v>4107</v>
      </c>
      <c r="I553" s="6" t="s">
        <v>44</v>
      </c>
      <c r="J553" s="6" t="s">
        <v>101</v>
      </c>
      <c r="K553" s="6" t="s">
        <v>102</v>
      </c>
      <c r="L553" s="6" t="s">
        <v>103</v>
      </c>
      <c r="M553" s="6" t="s">
        <v>1286</v>
      </c>
      <c r="N553" s="6" t="s">
        <v>1287</v>
      </c>
      <c r="O553" s="6" t="s">
        <v>4107</v>
      </c>
      <c r="P553" s="88">
        <v>6</v>
      </c>
      <c r="Q553" s="6" t="s">
        <v>29629</v>
      </c>
      <c r="R553" s="6" t="s">
        <v>29627</v>
      </c>
      <c r="S553" s="6" t="s">
        <v>29628</v>
      </c>
      <c r="T553" s="6" t="s">
        <v>29630</v>
      </c>
      <c r="U553" s="6" t="s">
        <v>29631</v>
      </c>
      <c r="V553" s="6">
        <v>2</v>
      </c>
      <c r="W553" s="6">
        <v>35</v>
      </c>
      <c r="X553" s="6">
        <v>14.41</v>
      </c>
      <c r="Y553" s="6" t="s">
        <v>17992</v>
      </c>
      <c r="Z553" s="6" t="s">
        <v>17993</v>
      </c>
      <c r="AA553" s="6" t="s">
        <v>17994</v>
      </c>
      <c r="AB553" s="6" t="s">
        <v>10304</v>
      </c>
      <c r="AC553" s="6" t="s">
        <v>10305</v>
      </c>
      <c r="AD553" s="6" t="s">
        <v>10306</v>
      </c>
      <c r="AE553" s="6" t="s">
        <v>10307</v>
      </c>
      <c r="AF553" s="6" t="s">
        <v>10308</v>
      </c>
      <c r="AG553" s="6" t="s">
        <v>10309</v>
      </c>
      <c r="AH553" s="6" t="s">
        <v>10310</v>
      </c>
      <c r="AI553" s="6" t="s">
        <v>10311</v>
      </c>
      <c r="AJ553" s="6" t="s">
        <v>10312</v>
      </c>
      <c r="AK553" s="6" t="s">
        <v>10313</v>
      </c>
      <c r="AL553" s="6" t="s">
        <v>7470</v>
      </c>
      <c r="AM553" s="6" t="s">
        <v>56</v>
      </c>
      <c r="AN553" s="6" t="s">
        <v>56</v>
      </c>
      <c r="AO553" s="6" t="s">
        <v>56</v>
      </c>
      <c r="AP553" s="6" t="s">
        <v>10314</v>
      </c>
      <c r="AQ553" s="6" t="s">
        <v>10315</v>
      </c>
      <c r="AR553" s="6" t="s">
        <v>10316</v>
      </c>
      <c r="AS553" s="6" t="s">
        <v>10301</v>
      </c>
      <c r="AT553" s="6" t="s">
        <v>17995</v>
      </c>
      <c r="AU553" s="6" t="s">
        <v>442</v>
      </c>
      <c r="AV553" s="6" t="s">
        <v>17996</v>
      </c>
      <c r="AW553" s="6">
        <v>7.3414345443637696</v>
      </c>
      <c r="AX553" s="6">
        <v>7.5064915163008603</v>
      </c>
      <c r="AY553" s="6">
        <v>7.7028482663687603</v>
      </c>
      <c r="AZ553" s="6">
        <v>7.18510285054011</v>
      </c>
      <c r="BA553" s="6">
        <v>7.3387353287085002</v>
      </c>
      <c r="BB553" s="6">
        <v>7.3949767370452797</v>
      </c>
      <c r="BC553" s="6">
        <v>7.7321846127625902</v>
      </c>
      <c r="BD553" s="6">
        <v>7.46232312806249</v>
      </c>
      <c r="BE553" s="6">
        <v>8.5543437663425408</v>
      </c>
      <c r="BF553" s="6">
        <v>7.9307478802803404</v>
      </c>
      <c r="BG553" s="6">
        <v>7.3605461005299802</v>
      </c>
      <c r="BH553" s="6">
        <v>8.3736199164156897</v>
      </c>
      <c r="BI553" s="6">
        <v>7.1855138525501001</v>
      </c>
      <c r="BJ553" s="6">
        <v>7.9588981994848096</v>
      </c>
      <c r="BK553" s="6">
        <v>7.8716254738279696</v>
      </c>
      <c r="BL553" s="6">
        <v>7.3114359894897696</v>
      </c>
      <c r="BM553" s="6">
        <v>7.4982760983939496</v>
      </c>
      <c r="BN553" s="6">
        <v>7.5235578978647801</v>
      </c>
      <c r="BO553" s="6">
        <v>7.23070433914428</v>
      </c>
      <c r="BP553" s="6">
        <v>7.5316449518457498</v>
      </c>
      <c r="BQ553" s="6">
        <v>7.6087773488930397</v>
      </c>
      <c r="BR553" s="6">
        <v>7.8738406355944797</v>
      </c>
      <c r="BS553" s="6">
        <v>8.6736612736389205</v>
      </c>
      <c r="BT553" s="6">
        <v>7.30877779499549</v>
      </c>
      <c r="BU553" s="6">
        <v>7.6607327134234096</v>
      </c>
      <c r="BV553" s="6">
        <v>7.4540212209699304</v>
      </c>
      <c r="BW553" s="6">
        <v>7.2842728024266803</v>
      </c>
      <c r="BX553" s="6">
        <v>7.4869827513432297</v>
      </c>
    </row>
    <row r="554" spans="1:76" x14ac:dyDescent="0.25">
      <c r="A554" s="7">
        <v>553</v>
      </c>
      <c r="B554" s="6" t="s">
        <v>29632</v>
      </c>
      <c r="C554" s="6" t="s">
        <v>20627</v>
      </c>
      <c r="D554" s="6" t="s">
        <v>29635</v>
      </c>
      <c r="E554" s="6" t="s">
        <v>20629</v>
      </c>
      <c r="F554" s="7">
        <v>-0.36049840175132181</v>
      </c>
      <c r="G554" s="7">
        <v>7.5447859428227036E-3</v>
      </c>
      <c r="H554" s="6" t="s">
        <v>874</v>
      </c>
      <c r="I554" s="6" t="s">
        <v>44</v>
      </c>
      <c r="J554" s="6" t="s">
        <v>45</v>
      </c>
      <c r="K554" s="6" t="s">
        <v>46</v>
      </c>
      <c r="L554" s="6" t="s">
        <v>312</v>
      </c>
      <c r="M554" s="6" t="s">
        <v>336</v>
      </c>
      <c r="N554" s="6" t="s">
        <v>875</v>
      </c>
      <c r="O554" s="6" t="s">
        <v>874</v>
      </c>
      <c r="P554" s="88">
        <v>6</v>
      </c>
      <c r="Q554" s="6" t="s">
        <v>29633</v>
      </c>
      <c r="R554" s="6" t="s">
        <v>29633</v>
      </c>
      <c r="S554" s="6" t="s">
        <v>29634</v>
      </c>
      <c r="T554" s="6" t="s">
        <v>418</v>
      </c>
      <c r="U554" s="6" t="s">
        <v>418</v>
      </c>
      <c r="V554" s="6">
        <v>1</v>
      </c>
      <c r="W554" s="6">
        <v>14</v>
      </c>
      <c r="X554" s="6">
        <v>9.18</v>
      </c>
      <c r="Y554" s="6" t="s">
        <v>56</v>
      </c>
      <c r="AB554" s="6" t="s">
        <v>56</v>
      </c>
      <c r="AF554" s="6" t="s">
        <v>29636</v>
      </c>
      <c r="AG554" s="6" t="s">
        <v>29637</v>
      </c>
      <c r="AH554" s="6" t="s">
        <v>29638</v>
      </c>
      <c r="AI554" s="6" t="s">
        <v>56</v>
      </c>
      <c r="AJ554" s="6" t="s">
        <v>29639</v>
      </c>
      <c r="AK554" s="6" t="s">
        <v>26990</v>
      </c>
      <c r="AL554" s="6" t="s">
        <v>326</v>
      </c>
      <c r="AM554" s="6" t="s">
        <v>56</v>
      </c>
      <c r="AN554" s="6" t="s">
        <v>56</v>
      </c>
      <c r="AO554" s="6" t="s">
        <v>56</v>
      </c>
      <c r="AP554" s="6" t="s">
        <v>29640</v>
      </c>
      <c r="AQ554" s="6" t="s">
        <v>20631</v>
      </c>
      <c r="AR554" s="6" t="s">
        <v>245</v>
      </c>
      <c r="AS554" s="6" t="s">
        <v>20632</v>
      </c>
      <c r="AT554" s="6" t="s">
        <v>20633</v>
      </c>
      <c r="AU554" s="6" t="s">
        <v>245</v>
      </c>
      <c r="AV554" s="6" t="s">
        <v>29641</v>
      </c>
      <c r="AW554" s="6">
        <v>6.4992499569583497</v>
      </c>
      <c r="AX554" s="6">
        <v>6.6374297847317401</v>
      </c>
      <c r="AY554" s="6">
        <v>6.9289665641034999</v>
      </c>
      <c r="AZ554" s="6">
        <v>6.6806301715456797</v>
      </c>
      <c r="BA554" s="6">
        <v>6.9472450127834602</v>
      </c>
      <c r="BB554" s="6">
        <v>6.2205136761465702</v>
      </c>
      <c r="BC554" s="6">
        <v>7.6406056552525499</v>
      </c>
      <c r="BD554" s="6">
        <v>7.09734238975041</v>
      </c>
      <c r="BE554" s="6">
        <v>6.8819863739128602</v>
      </c>
      <c r="BF554" s="6">
        <v>7.0459681113899997</v>
      </c>
      <c r="BG554" s="6">
        <v>7.4233114392598996</v>
      </c>
      <c r="BH554" s="6">
        <v>7.2376819715777199</v>
      </c>
      <c r="BI554" s="6">
        <v>7.1189885310874299</v>
      </c>
      <c r="BJ554" s="6">
        <v>6.8676118947538001</v>
      </c>
      <c r="BK554" s="6">
        <v>7.6728318510682803</v>
      </c>
      <c r="BL554" s="6">
        <v>7.12160911395629</v>
      </c>
      <c r="BM554" s="6">
        <v>7.5090680584669798</v>
      </c>
      <c r="BN554" s="6">
        <v>6.7768646309667897</v>
      </c>
      <c r="BO554" s="6">
        <v>6.5804289584849398</v>
      </c>
      <c r="BP554" s="6">
        <v>7.1515813066094003</v>
      </c>
      <c r="BQ554" s="6">
        <v>6.8444182095878299</v>
      </c>
      <c r="BR554" s="6">
        <v>6.7039617379577603</v>
      </c>
      <c r="BS554" s="6">
        <v>7.6675650237636104</v>
      </c>
      <c r="BT554" s="6">
        <v>6.7779920522811903</v>
      </c>
      <c r="BU554" s="6">
        <v>6.5382218580049098</v>
      </c>
      <c r="BV554" s="6">
        <v>6.7555929299239601</v>
      </c>
      <c r="BW554" s="6">
        <v>7.0043386162212702</v>
      </c>
      <c r="BX554" s="6">
        <v>6.6940126628879302</v>
      </c>
    </row>
    <row r="555" spans="1:76" x14ac:dyDescent="0.25">
      <c r="A555" s="7">
        <v>554</v>
      </c>
      <c r="B555" s="6" t="s">
        <v>29642</v>
      </c>
      <c r="C555" s="6" t="s">
        <v>5476</v>
      </c>
      <c r="D555" s="6" t="s">
        <v>2875</v>
      </c>
      <c r="E555" s="6" t="s">
        <v>56</v>
      </c>
      <c r="F555" s="7">
        <v>-0.36059306661323731</v>
      </c>
      <c r="G555" s="7">
        <v>2.7512279823184698E-3</v>
      </c>
      <c r="H555" s="6" t="s">
        <v>100</v>
      </c>
      <c r="I555" s="6" t="s">
        <v>44</v>
      </c>
      <c r="J555" s="6" t="s">
        <v>101</v>
      </c>
      <c r="K555" s="6" t="s">
        <v>102</v>
      </c>
      <c r="L555" s="6" t="s">
        <v>103</v>
      </c>
      <c r="M555" s="6" t="s">
        <v>104</v>
      </c>
      <c r="N555" s="6" t="s">
        <v>105</v>
      </c>
      <c r="O555" s="6" t="s">
        <v>100</v>
      </c>
      <c r="P555" s="88">
        <v>6</v>
      </c>
      <c r="Q555" s="6" t="s">
        <v>29645</v>
      </c>
      <c r="R555" s="6" t="s">
        <v>29643</v>
      </c>
      <c r="S555" s="6" t="s">
        <v>29644</v>
      </c>
      <c r="T555" s="6" t="s">
        <v>29646</v>
      </c>
      <c r="U555" s="6" t="s">
        <v>9386</v>
      </c>
      <c r="V555" s="6">
        <v>2</v>
      </c>
      <c r="W555" s="6">
        <v>36</v>
      </c>
      <c r="X555" s="6">
        <v>12.55</v>
      </c>
      <c r="Y555" s="6" t="s">
        <v>56</v>
      </c>
      <c r="AB555" s="6" t="s">
        <v>56</v>
      </c>
      <c r="AF555" s="6" t="s">
        <v>19968</v>
      </c>
      <c r="AG555" s="6" t="s">
        <v>56</v>
      </c>
      <c r="AI555" s="6" t="s">
        <v>56</v>
      </c>
      <c r="AJ555" s="6" t="s">
        <v>56</v>
      </c>
      <c r="AK555" s="6" t="s">
        <v>56</v>
      </c>
      <c r="AL555" s="6" t="s">
        <v>112</v>
      </c>
      <c r="AM555" s="6" t="s">
        <v>19969</v>
      </c>
      <c r="AN555" s="6" t="s">
        <v>56</v>
      </c>
      <c r="AO555" s="6" t="s">
        <v>56</v>
      </c>
      <c r="AP555" s="6" t="s">
        <v>742</v>
      </c>
      <c r="AQ555" s="6" t="s">
        <v>743</v>
      </c>
      <c r="AR555" s="6" t="s">
        <v>304</v>
      </c>
      <c r="AS555" s="6" t="s">
        <v>744</v>
      </c>
      <c r="AT555" s="6" t="s">
        <v>29647</v>
      </c>
      <c r="AU555" s="6" t="s">
        <v>304</v>
      </c>
      <c r="AV555" s="6" t="s">
        <v>29648</v>
      </c>
      <c r="AW555" s="6">
        <v>7.8577424759000198</v>
      </c>
      <c r="AX555" s="6">
        <v>7.4386372819864501</v>
      </c>
      <c r="AY555" s="6">
        <v>7.7766975600109696</v>
      </c>
      <c r="AZ555" s="6">
        <v>7.5537495758350302</v>
      </c>
      <c r="BA555" s="6">
        <v>7.7015679936900101</v>
      </c>
      <c r="BB555" s="6">
        <v>7.7855504930962196</v>
      </c>
      <c r="BC555" s="6">
        <v>7.6176607321662697</v>
      </c>
      <c r="BD555" s="6">
        <v>7.4241217896262404</v>
      </c>
      <c r="BE555" s="6">
        <v>8.0959186945346495</v>
      </c>
      <c r="BF555" s="6">
        <v>7.7694548791233196</v>
      </c>
      <c r="BG555" s="6">
        <v>8.0676510199739901</v>
      </c>
      <c r="BH555" s="6">
        <v>8.2311763962315005</v>
      </c>
      <c r="BI555" s="6">
        <v>7.5322701573591697</v>
      </c>
      <c r="BJ555" s="6">
        <v>7.8580978748459902</v>
      </c>
      <c r="BK555" s="6">
        <v>7.4855652936805903</v>
      </c>
      <c r="BL555" s="6">
        <v>7.57576499207177</v>
      </c>
      <c r="BM555" s="6">
        <v>8.4129978345480296</v>
      </c>
      <c r="BN555" s="6">
        <v>7.7226257054070704</v>
      </c>
      <c r="BO555" s="6">
        <v>7.5138033824878496</v>
      </c>
      <c r="BP555" s="6">
        <v>7.4587888968114902</v>
      </c>
      <c r="BQ555" s="6">
        <v>7.71700858164703</v>
      </c>
      <c r="BR555" s="6">
        <v>7.7697501643860702</v>
      </c>
      <c r="BS555" s="6">
        <v>8.1979969003500202</v>
      </c>
      <c r="BT555" s="6">
        <v>7.3422647465832496</v>
      </c>
      <c r="BU555" s="6">
        <v>7.0147347350721798</v>
      </c>
      <c r="BV555" s="6">
        <v>7.43241607057438</v>
      </c>
      <c r="BW555" s="6">
        <v>7.5497693610504903</v>
      </c>
      <c r="BX555" s="6">
        <v>7.1032220266951702</v>
      </c>
    </row>
    <row r="556" spans="1:76" x14ac:dyDescent="0.25">
      <c r="A556" s="7">
        <v>555</v>
      </c>
      <c r="B556" s="6" t="s">
        <v>29649</v>
      </c>
      <c r="C556" s="6" t="s">
        <v>108</v>
      </c>
      <c r="D556" s="6" t="s">
        <v>5132</v>
      </c>
      <c r="E556" s="6" t="s">
        <v>56</v>
      </c>
      <c r="F556" s="7">
        <v>-0.36075767945546028</v>
      </c>
      <c r="G556" s="7">
        <v>1.073046333901786E-3</v>
      </c>
      <c r="H556" s="6" t="s">
        <v>417</v>
      </c>
      <c r="I556" s="6" t="s">
        <v>44</v>
      </c>
      <c r="J556" s="6" t="s">
        <v>101</v>
      </c>
      <c r="K556" s="6" t="s">
        <v>102</v>
      </c>
      <c r="L556" s="6" t="s">
        <v>103</v>
      </c>
      <c r="M556" s="6" t="s">
        <v>104</v>
      </c>
      <c r="N556" s="6" t="s">
        <v>417</v>
      </c>
      <c r="P556" s="88">
        <v>5</v>
      </c>
      <c r="Q556" s="6" t="s">
        <v>29650</v>
      </c>
      <c r="R556" s="6" t="s">
        <v>29650</v>
      </c>
      <c r="S556" s="6" t="s">
        <v>29651</v>
      </c>
      <c r="T556" s="6" t="s">
        <v>15263</v>
      </c>
      <c r="U556" s="6" t="s">
        <v>3853</v>
      </c>
      <c r="V556" s="6">
        <v>1</v>
      </c>
      <c r="W556" s="6">
        <v>41</v>
      </c>
      <c r="X556" s="6">
        <v>12.1</v>
      </c>
      <c r="Y556" s="6" t="s">
        <v>56</v>
      </c>
      <c r="AB556" s="6" t="s">
        <v>56</v>
      </c>
      <c r="AF556" s="6" t="s">
        <v>126</v>
      </c>
      <c r="AG556" s="6" t="s">
        <v>56</v>
      </c>
      <c r="AI556" s="6" t="s">
        <v>56</v>
      </c>
      <c r="AJ556" s="6" t="s">
        <v>56</v>
      </c>
      <c r="AK556" s="6" t="s">
        <v>56</v>
      </c>
      <c r="AL556" s="6" t="s">
        <v>112</v>
      </c>
      <c r="AM556" s="6" t="s">
        <v>127</v>
      </c>
      <c r="AN556" s="6" t="s">
        <v>56</v>
      </c>
      <c r="AO556" s="6" t="s">
        <v>56</v>
      </c>
      <c r="AP556" s="6" t="s">
        <v>128</v>
      </c>
      <c r="AQ556" s="6" t="s">
        <v>5133</v>
      </c>
      <c r="AR556" s="6" t="s">
        <v>4</v>
      </c>
      <c r="AS556" s="6" t="s">
        <v>5134</v>
      </c>
      <c r="AT556" s="6" t="s">
        <v>14678</v>
      </c>
      <c r="AU556" s="6" t="s">
        <v>4</v>
      </c>
      <c r="AV556" s="6" t="s">
        <v>14679</v>
      </c>
      <c r="AW556" s="6">
        <v>7.4510030940011598</v>
      </c>
      <c r="AX556" s="6">
        <v>7.5207978534137903</v>
      </c>
      <c r="AY556" s="6">
        <v>8.2396497796677792</v>
      </c>
      <c r="AZ556" s="6">
        <v>7.5271399285568803</v>
      </c>
      <c r="BA556" s="6">
        <v>7.4728003298525199</v>
      </c>
      <c r="BB556" s="6">
        <v>7.9069327335817903</v>
      </c>
      <c r="BC556" s="6">
        <v>7.81975774661315</v>
      </c>
      <c r="BD556" s="6">
        <v>7.3530598905238396</v>
      </c>
      <c r="BE556" s="6">
        <v>8.00699415257772</v>
      </c>
      <c r="BF556" s="6">
        <v>8.2739267824118308</v>
      </c>
      <c r="BG556" s="6">
        <v>8.0804280548669194</v>
      </c>
      <c r="BH556" s="6">
        <v>7.6907098477359002</v>
      </c>
      <c r="BI556" s="6">
        <v>7.4274293192696197</v>
      </c>
      <c r="BJ556" s="6">
        <v>7.7945821521898901</v>
      </c>
      <c r="BK556" s="6">
        <v>8.2084951051169703</v>
      </c>
      <c r="BL556" s="6">
        <v>7.4936950149232198</v>
      </c>
      <c r="BM556" s="6">
        <v>8.0692795032973006</v>
      </c>
      <c r="BN556" s="6">
        <v>7.7319069244314997</v>
      </c>
      <c r="BO556" s="6">
        <v>7.7906299357989601</v>
      </c>
      <c r="BP556" s="6">
        <v>7.4468166813608496</v>
      </c>
      <c r="BQ556" s="6">
        <v>7.3517287039314301</v>
      </c>
      <c r="BR556" s="6">
        <v>8.1994397633048397</v>
      </c>
      <c r="BS556" s="6">
        <v>8.0221189385473508</v>
      </c>
      <c r="BT556" s="6">
        <v>7.8535582965404496</v>
      </c>
      <c r="BU556" s="6">
        <v>7.9797509117328103</v>
      </c>
      <c r="BV556" s="6">
        <v>7.7234515753628097</v>
      </c>
      <c r="BW556" s="6">
        <v>7.6278470115373098</v>
      </c>
      <c r="BX556" s="6">
        <v>7.7477574044886</v>
      </c>
    </row>
    <row r="557" spans="1:76" x14ac:dyDescent="0.25">
      <c r="A557" s="7">
        <v>556</v>
      </c>
      <c r="B557" s="6" t="s">
        <v>29652</v>
      </c>
      <c r="C557" s="6" t="s">
        <v>108</v>
      </c>
      <c r="D557" s="6" t="s">
        <v>27866</v>
      </c>
      <c r="E557" s="6" t="s">
        <v>27867</v>
      </c>
      <c r="F557" s="7">
        <v>-0.36146909550202633</v>
      </c>
      <c r="G557" s="7">
        <v>1.660233798920643E-2</v>
      </c>
      <c r="H557" s="6" t="s">
        <v>105</v>
      </c>
      <c r="I557" s="6" t="s">
        <v>44</v>
      </c>
      <c r="J557" s="6" t="s">
        <v>101</v>
      </c>
      <c r="K557" s="6" t="s">
        <v>102</v>
      </c>
      <c r="L557" s="6" t="s">
        <v>103</v>
      </c>
      <c r="M557" s="6" t="s">
        <v>104</v>
      </c>
      <c r="N557" s="6" t="s">
        <v>105</v>
      </c>
      <c r="P557" s="88">
        <v>5</v>
      </c>
      <c r="Q557" s="6" t="s">
        <v>29653</v>
      </c>
      <c r="R557" s="6" t="s">
        <v>29653</v>
      </c>
      <c r="S557" s="6" t="s">
        <v>29654</v>
      </c>
      <c r="T557" s="6" t="s">
        <v>1812</v>
      </c>
      <c r="U557" s="6" t="s">
        <v>1695</v>
      </c>
      <c r="V557" s="6">
        <v>1</v>
      </c>
      <c r="W557" s="6">
        <v>33</v>
      </c>
      <c r="X557" s="6">
        <v>12</v>
      </c>
      <c r="Y557" s="6" t="s">
        <v>56</v>
      </c>
      <c r="AB557" s="6" t="s">
        <v>27868</v>
      </c>
      <c r="AC557" s="6" t="s">
        <v>27869</v>
      </c>
      <c r="AD557" s="6" t="s">
        <v>27870</v>
      </c>
      <c r="AE557" s="6" t="s">
        <v>27871</v>
      </c>
      <c r="AF557" s="6" t="s">
        <v>27872</v>
      </c>
      <c r="AG557" s="6" t="s">
        <v>27873</v>
      </c>
      <c r="AH557" s="6" t="s">
        <v>21551</v>
      </c>
      <c r="AI557" s="6" t="s">
        <v>56</v>
      </c>
      <c r="AJ557" s="6" t="s">
        <v>27874</v>
      </c>
      <c r="AK557" s="6" t="s">
        <v>27875</v>
      </c>
      <c r="AL557" s="6" t="s">
        <v>326</v>
      </c>
      <c r="AM557" s="6" t="s">
        <v>56</v>
      </c>
      <c r="AN557" s="6" t="s">
        <v>56</v>
      </c>
      <c r="AO557" s="6" t="s">
        <v>56</v>
      </c>
      <c r="AP557" s="6" t="s">
        <v>27876</v>
      </c>
      <c r="AQ557" s="6" t="s">
        <v>27877</v>
      </c>
      <c r="AR557" s="6" t="s">
        <v>354</v>
      </c>
      <c r="AS557" s="6" t="s">
        <v>27878</v>
      </c>
      <c r="AT557" s="6" t="s">
        <v>27879</v>
      </c>
      <c r="AU557" s="6" t="s">
        <v>354</v>
      </c>
      <c r="AV557" s="6" t="s">
        <v>27880</v>
      </c>
      <c r="AW557" s="6">
        <v>7.0737806863712898</v>
      </c>
      <c r="AX557" s="6">
        <v>7.17105331685016</v>
      </c>
      <c r="AY557" s="6">
        <v>7.8789036516162199</v>
      </c>
      <c r="AZ557" s="6">
        <v>6.96443882811037</v>
      </c>
      <c r="BA557" s="6">
        <v>7.2742271691428497</v>
      </c>
      <c r="BB557" s="6">
        <v>7.9236221824764197</v>
      </c>
      <c r="BC557" s="6">
        <v>7.4419463883008197</v>
      </c>
      <c r="BD557" s="6">
        <v>7.7754720997218501</v>
      </c>
      <c r="BE557" s="6">
        <v>7.2522460747693103</v>
      </c>
      <c r="BF557" s="6">
        <v>8.4082569313051092</v>
      </c>
      <c r="BG557" s="6">
        <v>7.9089833726051397</v>
      </c>
      <c r="BH557" s="6">
        <v>7.5645654785230096</v>
      </c>
      <c r="BI557" s="6">
        <v>6.8485678660247098</v>
      </c>
      <c r="BJ557" s="6">
        <v>7.26870667338979</v>
      </c>
      <c r="BK557" s="6">
        <v>7.7801624437832198</v>
      </c>
      <c r="BL557" s="6">
        <v>7.5775033004462298</v>
      </c>
      <c r="BM557" s="6">
        <v>7.5102030832015396</v>
      </c>
      <c r="BN557" s="6">
        <v>7.9543197153097402</v>
      </c>
      <c r="BO557" s="6">
        <v>7.4316291013554396</v>
      </c>
      <c r="BP557" s="6">
        <v>7.84136573451309</v>
      </c>
      <c r="BQ557" s="6">
        <v>7.7772273999164101</v>
      </c>
      <c r="BR557" s="6">
        <v>7.3557770901893402</v>
      </c>
      <c r="BS557" s="6">
        <v>8.4492492364414193</v>
      </c>
      <c r="BT557" s="6">
        <v>7.2386732683513504</v>
      </c>
      <c r="BU557" s="6">
        <v>7.5074915724640903</v>
      </c>
      <c r="BV557" s="6">
        <v>7.1732154438602098</v>
      </c>
      <c r="BW557" s="6">
        <v>7.1798246043932998</v>
      </c>
      <c r="BX557" s="6">
        <v>6.9292298898395002</v>
      </c>
    </row>
    <row r="558" spans="1:76" x14ac:dyDescent="0.25">
      <c r="A558" s="7">
        <v>557</v>
      </c>
      <c r="B558" s="6" t="s">
        <v>29655</v>
      </c>
      <c r="C558" s="6" t="s">
        <v>108</v>
      </c>
      <c r="D558" s="6" t="s">
        <v>29658</v>
      </c>
      <c r="E558" s="6" t="s">
        <v>56</v>
      </c>
      <c r="F558" s="7">
        <v>-0.36183357704138608</v>
      </c>
      <c r="G558" s="7">
        <v>6.5706567816210034E-3</v>
      </c>
      <c r="H558" s="6" t="s">
        <v>1523</v>
      </c>
      <c r="I558" s="6" t="s">
        <v>44</v>
      </c>
      <c r="J558" s="6" t="s">
        <v>101</v>
      </c>
      <c r="K558" s="6" t="s">
        <v>102</v>
      </c>
      <c r="L558" s="6" t="s">
        <v>103</v>
      </c>
      <c r="M558" s="6" t="s">
        <v>104</v>
      </c>
      <c r="N558" s="6" t="s">
        <v>105</v>
      </c>
      <c r="O558" s="6" t="s">
        <v>1523</v>
      </c>
      <c r="P558" s="88">
        <v>6</v>
      </c>
      <c r="Q558" s="6" t="s">
        <v>29656</v>
      </c>
      <c r="R558" s="6" t="s">
        <v>29656</v>
      </c>
      <c r="S558" s="6" t="s">
        <v>29657</v>
      </c>
      <c r="T558" s="6" t="s">
        <v>77</v>
      </c>
      <c r="U558" s="6" t="s">
        <v>159</v>
      </c>
      <c r="V558" s="6">
        <v>1</v>
      </c>
      <c r="W558" s="6">
        <v>11</v>
      </c>
      <c r="X558" s="6">
        <v>5.77</v>
      </c>
      <c r="Y558" s="6" t="s">
        <v>56</v>
      </c>
      <c r="AB558" s="6" t="s">
        <v>56</v>
      </c>
      <c r="AF558" s="6" t="s">
        <v>56</v>
      </c>
      <c r="AG558" s="6" t="s">
        <v>56</v>
      </c>
      <c r="AI558" s="6" t="s">
        <v>56</v>
      </c>
      <c r="AJ558" s="6" t="s">
        <v>56</v>
      </c>
      <c r="AK558" s="6" t="s">
        <v>56</v>
      </c>
      <c r="AL558" s="6" t="s">
        <v>56</v>
      </c>
      <c r="AM558" s="6" t="s">
        <v>56</v>
      </c>
      <c r="AN558" s="6" t="s">
        <v>56</v>
      </c>
      <c r="AO558" s="6" t="s">
        <v>56</v>
      </c>
      <c r="AP558" s="6" t="s">
        <v>2988</v>
      </c>
      <c r="AQ558" s="6" t="s">
        <v>13240</v>
      </c>
      <c r="AR558" s="6" t="s">
        <v>148</v>
      </c>
      <c r="AS558" s="6" t="s">
        <v>13241</v>
      </c>
      <c r="AT558" s="6" t="s">
        <v>29659</v>
      </c>
      <c r="AU558" s="6" t="s">
        <v>72</v>
      </c>
      <c r="AV558" s="6" t="s">
        <v>29660</v>
      </c>
      <c r="AW558" s="6">
        <v>6.0127216785706397</v>
      </c>
      <c r="AX558" s="6">
        <v>6.1930385661190002</v>
      </c>
      <c r="AY558" s="6">
        <v>6.9516653505174597</v>
      </c>
      <c r="AZ558" s="6">
        <v>6.1895298952969702</v>
      </c>
      <c r="BA558" s="6">
        <v>6.4284864625495199</v>
      </c>
      <c r="BB558" s="6">
        <v>6.5765982833915801</v>
      </c>
      <c r="BC558" s="6">
        <v>6.7750113583198504</v>
      </c>
      <c r="BD558" s="6">
        <v>5.9887978868734102</v>
      </c>
      <c r="BE558" s="6">
        <v>6.4580083836043496</v>
      </c>
      <c r="BF558" s="6">
        <v>6.4251674259005203</v>
      </c>
      <c r="BG558" s="6">
        <v>6.1075257362034403</v>
      </c>
      <c r="BH558" s="6">
        <v>6.92104553542507</v>
      </c>
      <c r="BI558" s="6">
        <v>6.0962619097306501</v>
      </c>
      <c r="BJ558" s="6">
        <v>6.3078918570319598</v>
      </c>
      <c r="BK558" s="6">
        <v>7.0803319036348302</v>
      </c>
      <c r="BL558" s="6">
        <v>6.0416516053970701</v>
      </c>
      <c r="BM558" s="6">
        <v>6.3594562099349696</v>
      </c>
      <c r="BN558" s="6">
        <v>6.4008229933460603</v>
      </c>
      <c r="BO558" s="6">
        <v>6.09508248384833</v>
      </c>
      <c r="BP558" s="6">
        <v>6.3443531657696397</v>
      </c>
      <c r="BQ558" s="6">
        <v>6.1652743071428402</v>
      </c>
      <c r="BR558" s="6">
        <v>6.3917289987108301</v>
      </c>
      <c r="BS558" s="6">
        <v>6.9961328564888099</v>
      </c>
      <c r="BT558" s="6">
        <v>6.5292250940256302</v>
      </c>
      <c r="BU558" s="6">
        <v>6.4106593253952502</v>
      </c>
      <c r="BV558" s="6">
        <v>6.6569602784234903</v>
      </c>
      <c r="BW558" s="6">
        <v>6.8317482955514004</v>
      </c>
      <c r="BX558" s="6">
        <v>5.8873196053483703</v>
      </c>
    </row>
    <row r="559" spans="1:76" x14ac:dyDescent="0.25">
      <c r="A559" s="7">
        <v>558</v>
      </c>
      <c r="B559" s="6" t="s">
        <v>29661</v>
      </c>
      <c r="C559" s="6" t="s">
        <v>21426</v>
      </c>
      <c r="D559" s="6" t="s">
        <v>5952</v>
      </c>
      <c r="E559" s="6" t="s">
        <v>29667</v>
      </c>
      <c r="F559" s="7">
        <v>-0.36284385075818459</v>
      </c>
      <c r="G559" s="7">
        <v>2.126381399283794E-2</v>
      </c>
      <c r="H559" s="6" t="s">
        <v>4216</v>
      </c>
      <c r="I559" s="6" t="s">
        <v>44</v>
      </c>
      <c r="J559" s="6" t="s">
        <v>45</v>
      </c>
      <c r="K559" s="6" t="s">
        <v>46</v>
      </c>
      <c r="L559" s="6" t="s">
        <v>47</v>
      </c>
      <c r="M559" s="6" t="s">
        <v>48</v>
      </c>
      <c r="N559" s="6" t="s">
        <v>4217</v>
      </c>
      <c r="O559" s="6" t="s">
        <v>4216</v>
      </c>
      <c r="P559" s="88">
        <v>6</v>
      </c>
      <c r="Q559" s="6" t="s">
        <v>29664</v>
      </c>
      <c r="R559" s="6" t="s">
        <v>29662</v>
      </c>
      <c r="S559" s="6" t="s">
        <v>29663</v>
      </c>
      <c r="T559" s="6" t="s">
        <v>29665</v>
      </c>
      <c r="U559" s="6" t="s">
        <v>29666</v>
      </c>
      <c r="V559" s="6">
        <v>5</v>
      </c>
      <c r="W559" s="6">
        <v>27</v>
      </c>
      <c r="X559" s="6">
        <v>12.39</v>
      </c>
      <c r="Y559" s="6" t="s">
        <v>56</v>
      </c>
      <c r="AB559" s="6" t="s">
        <v>1794</v>
      </c>
      <c r="AC559" s="6" t="s">
        <v>1795</v>
      </c>
      <c r="AD559" s="6" t="s">
        <v>1796</v>
      </c>
      <c r="AE559" s="6" t="s">
        <v>1797</v>
      </c>
      <c r="AF559" s="6" t="s">
        <v>29668</v>
      </c>
      <c r="AG559" s="6" t="s">
        <v>1799</v>
      </c>
      <c r="AH559" s="6" t="s">
        <v>1800</v>
      </c>
      <c r="AI559" s="6" t="s">
        <v>56</v>
      </c>
      <c r="AJ559" s="6" t="s">
        <v>1801</v>
      </c>
      <c r="AK559" s="6" t="s">
        <v>1802</v>
      </c>
      <c r="AL559" s="6" t="s">
        <v>1803</v>
      </c>
      <c r="AM559" s="6" t="s">
        <v>56</v>
      </c>
      <c r="AN559" s="6" t="s">
        <v>56</v>
      </c>
      <c r="AO559" s="6" t="s">
        <v>56</v>
      </c>
      <c r="AP559" s="6" t="s">
        <v>29669</v>
      </c>
      <c r="AQ559" s="6" t="s">
        <v>6517</v>
      </c>
      <c r="AR559" s="6" t="s">
        <v>304</v>
      </c>
      <c r="AS559" s="6" t="s">
        <v>6518</v>
      </c>
      <c r="AT559" s="6" t="s">
        <v>29670</v>
      </c>
      <c r="AU559" s="6" t="s">
        <v>304</v>
      </c>
      <c r="AV559" s="6" t="s">
        <v>29671</v>
      </c>
      <c r="AW559" s="6">
        <v>7.3273078583519302</v>
      </c>
      <c r="AX559" s="6">
        <v>7.7434274526367997</v>
      </c>
      <c r="AY559" s="6">
        <v>7.2931857288171003</v>
      </c>
      <c r="AZ559" s="6">
        <v>7.0207817396706602</v>
      </c>
      <c r="BA559" s="6">
        <v>6.9753606151448997</v>
      </c>
      <c r="BB559" s="6">
        <v>7.6238073206942598</v>
      </c>
      <c r="BC559" s="6">
        <v>7.2599759520255001</v>
      </c>
      <c r="BD559" s="6">
        <v>6.8647246753048998</v>
      </c>
      <c r="BE559" s="6">
        <v>7.9803352231048903</v>
      </c>
      <c r="BF559" s="6">
        <v>7.6900010557501997</v>
      </c>
      <c r="BG559" s="6">
        <v>8.2110671218883002</v>
      </c>
      <c r="BH559" s="6">
        <v>7.9808983278545904</v>
      </c>
      <c r="BI559" s="6">
        <v>7.1156571334299503</v>
      </c>
      <c r="BJ559" s="6">
        <v>7.4834161269692103</v>
      </c>
      <c r="BK559" s="6">
        <v>8.0586916866131908</v>
      </c>
      <c r="BL559" s="6">
        <v>7.0186422976420397</v>
      </c>
      <c r="BM559" s="6">
        <v>7.66311645801777</v>
      </c>
      <c r="BN559" s="6">
        <v>7.2313039203475196</v>
      </c>
      <c r="BO559" s="6">
        <v>7.00958477554388</v>
      </c>
      <c r="BP559" s="6">
        <v>7.0767678738401303</v>
      </c>
      <c r="BQ559" s="6">
        <v>7.3164002519856002</v>
      </c>
      <c r="BR559" s="6">
        <v>7.5164825017693699</v>
      </c>
      <c r="BS559" s="6">
        <v>7.7185639720282904</v>
      </c>
      <c r="BT559" s="6">
        <v>7.7081998806509304</v>
      </c>
      <c r="BU559" s="6">
        <v>7.7911149572347904</v>
      </c>
      <c r="BV559" s="6">
        <v>7.3063928778457496</v>
      </c>
      <c r="BW559" s="6">
        <v>7.2626883680206697</v>
      </c>
      <c r="BX559" s="6">
        <v>7.1378128853158698</v>
      </c>
    </row>
    <row r="560" spans="1:76" x14ac:dyDescent="0.25">
      <c r="A560" s="7">
        <v>559</v>
      </c>
      <c r="B560" s="6" t="s">
        <v>29672</v>
      </c>
      <c r="C560" s="6" t="s">
        <v>5073</v>
      </c>
      <c r="D560" s="6" t="s">
        <v>5074</v>
      </c>
      <c r="E560" s="6" t="s">
        <v>5075</v>
      </c>
      <c r="F560" s="7">
        <v>-0.36295873245075511</v>
      </c>
      <c r="G560" s="7">
        <v>1.2863411955457199E-2</v>
      </c>
      <c r="H560" s="6" t="s">
        <v>29675</v>
      </c>
      <c r="I560" s="6" t="s">
        <v>44</v>
      </c>
      <c r="J560" s="6" t="s">
        <v>45</v>
      </c>
      <c r="K560" s="6" t="s">
        <v>46</v>
      </c>
      <c r="L560" s="6" t="s">
        <v>312</v>
      </c>
      <c r="M560" s="6" t="s">
        <v>336</v>
      </c>
      <c r="N560" s="6" t="s">
        <v>29676</v>
      </c>
      <c r="O560" s="6" t="s">
        <v>29675</v>
      </c>
      <c r="P560" s="88">
        <v>6</v>
      </c>
      <c r="Q560" s="6" t="s">
        <v>29677</v>
      </c>
      <c r="R560" s="6" t="s">
        <v>29673</v>
      </c>
      <c r="S560" s="6" t="s">
        <v>29674</v>
      </c>
      <c r="T560" s="6" t="s">
        <v>29678</v>
      </c>
      <c r="U560" s="6" t="s">
        <v>29679</v>
      </c>
      <c r="V560" s="6">
        <v>4</v>
      </c>
      <c r="W560" s="6">
        <v>38</v>
      </c>
      <c r="X560" s="6">
        <v>9.85</v>
      </c>
      <c r="Y560" s="6" t="s">
        <v>56</v>
      </c>
      <c r="AB560" s="6" t="s">
        <v>56</v>
      </c>
      <c r="AF560" s="6" t="s">
        <v>5076</v>
      </c>
      <c r="AG560" s="6" t="s">
        <v>396</v>
      </c>
      <c r="AH560" s="6" t="s">
        <v>397</v>
      </c>
      <c r="AI560" s="6" t="s">
        <v>991</v>
      </c>
      <c r="AJ560" s="6" t="s">
        <v>56</v>
      </c>
      <c r="AK560" s="6" t="s">
        <v>56</v>
      </c>
      <c r="AL560" s="6" t="s">
        <v>571</v>
      </c>
      <c r="AM560" s="6" t="s">
        <v>56</v>
      </c>
      <c r="AN560" s="6" t="s">
        <v>56</v>
      </c>
      <c r="AO560" s="6" t="s">
        <v>56</v>
      </c>
      <c r="AP560" s="6" t="s">
        <v>5077</v>
      </c>
      <c r="AQ560" s="6" t="s">
        <v>5078</v>
      </c>
      <c r="AR560" s="6" t="s">
        <v>402</v>
      </c>
      <c r="AS560" s="6" t="s">
        <v>5079</v>
      </c>
      <c r="AT560" s="6" t="s">
        <v>5080</v>
      </c>
      <c r="AU560" s="6" t="s">
        <v>402</v>
      </c>
      <c r="AV560" s="6" t="s">
        <v>27553</v>
      </c>
      <c r="AW560" s="6">
        <v>5.7686203443810902</v>
      </c>
      <c r="AX560" s="6">
        <v>6.7463111598635503</v>
      </c>
      <c r="AY560" s="6">
        <v>7.0972747019539097</v>
      </c>
      <c r="AZ560" s="6">
        <v>6.5941715896786697</v>
      </c>
      <c r="BA560" s="6">
        <v>6.7866627801248596</v>
      </c>
      <c r="BB560" s="6">
        <v>6.8648343676994301</v>
      </c>
      <c r="BC560" s="6">
        <v>6.8888055389496596</v>
      </c>
      <c r="BD560" s="6">
        <v>6.52760425483166</v>
      </c>
      <c r="BE560" s="6">
        <v>6.8284781541498996</v>
      </c>
      <c r="BF560" s="6">
        <v>7.0416887335859801</v>
      </c>
      <c r="BG560" s="6">
        <v>6.7009157083802799</v>
      </c>
      <c r="BH560" s="6">
        <v>6.4247511654217098</v>
      </c>
      <c r="BI560" s="6">
        <v>6.5432795187509596</v>
      </c>
      <c r="BJ560" s="6">
        <v>6.2387737523377904</v>
      </c>
      <c r="BK560" s="6">
        <v>7.6955473498088898</v>
      </c>
      <c r="BL560" s="6">
        <v>6.5169517531992103</v>
      </c>
      <c r="BM560" s="6">
        <v>7.4752715843392998</v>
      </c>
      <c r="BN560" s="6">
        <v>6.1504650732650896</v>
      </c>
      <c r="BO560" s="6">
        <v>6.3469884963298302</v>
      </c>
      <c r="BP560" s="6">
        <v>6.5492057628840197</v>
      </c>
      <c r="BQ560" s="6">
        <v>6.6238332305322203</v>
      </c>
      <c r="BR560" s="6">
        <v>6.7850236562917203</v>
      </c>
      <c r="BS560" s="6">
        <v>6.7354843776724396</v>
      </c>
      <c r="BT560" s="6">
        <v>7.2640737162409703</v>
      </c>
      <c r="BU560" s="6">
        <v>6.31272643827067</v>
      </c>
      <c r="BV560" s="6">
        <v>6.50261158767184</v>
      </c>
      <c r="BW560" s="6">
        <v>7.1198989673862902</v>
      </c>
      <c r="BX560" s="6">
        <v>7.6482829144278002</v>
      </c>
    </row>
    <row r="561" spans="1:76" x14ac:dyDescent="0.25">
      <c r="A561" s="7">
        <v>560</v>
      </c>
      <c r="B561" s="6" t="s">
        <v>29680</v>
      </c>
      <c r="C561" s="6" t="s">
        <v>29686</v>
      </c>
      <c r="D561" s="6" t="s">
        <v>24343</v>
      </c>
      <c r="E561" s="6" t="s">
        <v>24344</v>
      </c>
      <c r="F561" s="7">
        <v>-0.36336371884910351</v>
      </c>
      <c r="G561" s="7">
        <v>1.880710166283665E-2</v>
      </c>
      <c r="H561" s="6" t="s">
        <v>123</v>
      </c>
      <c r="I561" s="6" t="s">
        <v>44</v>
      </c>
      <c r="J561" s="6" t="s">
        <v>101</v>
      </c>
      <c r="K561" s="6" t="s">
        <v>102</v>
      </c>
      <c r="L561" s="6" t="s">
        <v>103</v>
      </c>
      <c r="M561" s="6" t="s">
        <v>104</v>
      </c>
      <c r="N561" s="6" t="s">
        <v>105</v>
      </c>
      <c r="O561" s="6" t="s">
        <v>123</v>
      </c>
      <c r="P561" s="88">
        <v>6</v>
      </c>
      <c r="Q561" s="6" t="s">
        <v>29683</v>
      </c>
      <c r="R561" s="6" t="s">
        <v>29681</v>
      </c>
      <c r="S561" s="6" t="s">
        <v>29682</v>
      </c>
      <c r="T561" s="6" t="s">
        <v>29684</v>
      </c>
      <c r="U561" s="6" t="s">
        <v>29685</v>
      </c>
      <c r="V561" s="6">
        <v>18</v>
      </c>
      <c r="W561" s="6">
        <v>16</v>
      </c>
      <c r="X561" s="6">
        <v>14.57</v>
      </c>
      <c r="Y561" s="6" t="s">
        <v>56</v>
      </c>
      <c r="AB561" s="6" t="s">
        <v>56</v>
      </c>
      <c r="AF561" s="6" t="s">
        <v>56</v>
      </c>
      <c r="AG561" s="6" t="s">
        <v>56</v>
      </c>
      <c r="AI561" s="6" t="s">
        <v>56</v>
      </c>
      <c r="AJ561" s="6" t="s">
        <v>56</v>
      </c>
      <c r="AK561" s="6" t="s">
        <v>56</v>
      </c>
      <c r="AL561" s="6" t="s">
        <v>56</v>
      </c>
      <c r="AM561" s="6" t="s">
        <v>56</v>
      </c>
      <c r="AN561" s="6" t="s">
        <v>56</v>
      </c>
      <c r="AO561" s="6" t="s">
        <v>56</v>
      </c>
      <c r="AP561" s="6" t="s">
        <v>3347</v>
      </c>
      <c r="AQ561" s="6" t="s">
        <v>3348</v>
      </c>
      <c r="AR561" s="6" t="s">
        <v>354</v>
      </c>
      <c r="AS561" s="6" t="s">
        <v>3349</v>
      </c>
      <c r="AT561" s="6" t="s">
        <v>24345</v>
      </c>
      <c r="AU561" s="6" t="s">
        <v>354</v>
      </c>
      <c r="AV561" s="6" t="s">
        <v>24346</v>
      </c>
      <c r="AW561" s="6">
        <v>6.9764921676766498</v>
      </c>
      <c r="AX561" s="6">
        <v>7.5439191302659996</v>
      </c>
      <c r="AY561" s="6">
        <v>7.8209104755451904</v>
      </c>
      <c r="AZ561" s="6">
        <v>8.0813473114052492</v>
      </c>
      <c r="BA561" s="6">
        <v>7.6956042510667704</v>
      </c>
      <c r="BB561" s="6">
        <v>7.7690078783360201</v>
      </c>
      <c r="BC561" s="6">
        <v>7.3946005237604897</v>
      </c>
      <c r="BD561" s="6">
        <v>7.1011608963659203</v>
      </c>
      <c r="BE561" s="6">
        <v>7.2927986225789896</v>
      </c>
      <c r="BF561" s="6">
        <v>8.1481243004777699</v>
      </c>
      <c r="BG561" s="6">
        <v>7.3643915246622296</v>
      </c>
      <c r="BH561" s="6">
        <v>7.9454390452088797</v>
      </c>
      <c r="BI561" s="6">
        <v>7.0786743095939402</v>
      </c>
      <c r="BJ561" s="6">
        <v>7.6992782526857599</v>
      </c>
      <c r="BK561" s="6">
        <v>8.0955528995046304</v>
      </c>
      <c r="BL561" s="6">
        <v>7.9381443135218204</v>
      </c>
      <c r="BM561" s="6">
        <v>7.6869623234387703</v>
      </c>
      <c r="BN561" s="6">
        <v>7.8116587804339002</v>
      </c>
      <c r="BO561" s="6">
        <v>7.4195179473073498</v>
      </c>
      <c r="BP561" s="6">
        <v>7.3164631263888902</v>
      </c>
      <c r="BQ561" s="6">
        <v>7.8482815164028299</v>
      </c>
      <c r="BR561" s="6">
        <v>7.8065123602544597</v>
      </c>
      <c r="BS561" s="6">
        <v>8.1148944206405993</v>
      </c>
      <c r="BT561" s="6">
        <v>6.9561420549321404</v>
      </c>
      <c r="BU561" s="6">
        <v>7.4161660352823304</v>
      </c>
      <c r="BV561" s="6">
        <v>6.8631354781509204</v>
      </c>
      <c r="BW561" s="6">
        <v>7.4699397895041999</v>
      </c>
      <c r="BX561" s="6">
        <v>7.1039473563440696</v>
      </c>
    </row>
    <row r="562" spans="1:76" x14ac:dyDescent="0.25">
      <c r="A562" s="7">
        <v>561</v>
      </c>
      <c r="B562" s="6" t="s">
        <v>29687</v>
      </c>
      <c r="C562" s="6" t="s">
        <v>15910</v>
      </c>
      <c r="D562" s="6" t="s">
        <v>24154</v>
      </c>
      <c r="E562" s="6" t="s">
        <v>15912</v>
      </c>
      <c r="F562" s="7">
        <v>-0.36350697377550301</v>
      </c>
      <c r="G562" s="7">
        <v>1.4803475810029291E-3</v>
      </c>
      <c r="H562" s="6" t="s">
        <v>4107</v>
      </c>
      <c r="I562" s="6" t="s">
        <v>44</v>
      </c>
      <c r="J562" s="6" t="s">
        <v>101</v>
      </c>
      <c r="K562" s="6" t="s">
        <v>102</v>
      </c>
      <c r="L562" s="6" t="s">
        <v>103</v>
      </c>
      <c r="M562" s="6" t="s">
        <v>1286</v>
      </c>
      <c r="N562" s="6" t="s">
        <v>1287</v>
      </c>
      <c r="O562" s="6" t="s">
        <v>4107</v>
      </c>
      <c r="P562" s="88">
        <v>6</v>
      </c>
      <c r="Q562" s="6" t="s">
        <v>29688</v>
      </c>
      <c r="R562" s="6" t="s">
        <v>29688</v>
      </c>
      <c r="S562" s="6" t="s">
        <v>29689</v>
      </c>
      <c r="T562" s="6" t="s">
        <v>824</v>
      </c>
      <c r="U562" s="6" t="s">
        <v>418</v>
      </c>
      <c r="V562" s="6">
        <v>1</v>
      </c>
      <c r="W562" s="6">
        <v>29</v>
      </c>
      <c r="X562" s="6">
        <v>9.26</v>
      </c>
      <c r="Y562" s="6" t="s">
        <v>56</v>
      </c>
      <c r="AB562" s="6" t="s">
        <v>15916</v>
      </c>
      <c r="AC562" s="6" t="s">
        <v>15917</v>
      </c>
      <c r="AD562" s="6" t="s">
        <v>15918</v>
      </c>
      <c r="AE562" s="6" t="s">
        <v>15919</v>
      </c>
      <c r="AF562" s="6" t="s">
        <v>15920</v>
      </c>
      <c r="AG562" s="6" t="s">
        <v>613</v>
      </c>
      <c r="AH562" s="6" t="s">
        <v>614</v>
      </c>
      <c r="AI562" s="6" t="s">
        <v>615</v>
      </c>
      <c r="AJ562" s="6" t="s">
        <v>15921</v>
      </c>
      <c r="AK562" s="6" t="s">
        <v>617</v>
      </c>
      <c r="AL562" s="6" t="s">
        <v>7991</v>
      </c>
      <c r="AM562" s="6" t="s">
        <v>56</v>
      </c>
      <c r="AN562" s="6" t="s">
        <v>56</v>
      </c>
      <c r="AO562" s="6" t="s">
        <v>56</v>
      </c>
      <c r="AP562" s="6" t="s">
        <v>15922</v>
      </c>
      <c r="AQ562" s="6" t="s">
        <v>15923</v>
      </c>
      <c r="AR562" s="6" t="s">
        <v>402</v>
      </c>
      <c r="AS562" s="6" t="s">
        <v>15924</v>
      </c>
      <c r="AT562" s="6" t="s">
        <v>24155</v>
      </c>
      <c r="AU562" s="6" t="s">
        <v>402</v>
      </c>
      <c r="AV562" s="6" t="s">
        <v>29690</v>
      </c>
      <c r="AW562" s="6">
        <v>6.42677159735236</v>
      </c>
      <c r="AX562" s="6">
        <v>6.9022205826749099</v>
      </c>
      <c r="AY562" s="6">
        <v>6.8473012019605504</v>
      </c>
      <c r="AZ562" s="6">
        <v>6.8833945885142898</v>
      </c>
      <c r="BA562" s="6">
        <v>6.8858642690934602</v>
      </c>
      <c r="BB562" s="6">
        <v>6.9871566530023603</v>
      </c>
      <c r="BC562" s="6">
        <v>7.1033418580341001</v>
      </c>
      <c r="BD562" s="6">
        <v>6.8623491281710196</v>
      </c>
      <c r="BE562" s="6">
        <v>7.6356546261672804</v>
      </c>
      <c r="BF562" s="6">
        <v>6.9476787889267202</v>
      </c>
      <c r="BG562" s="6">
        <v>7.1678488280977399</v>
      </c>
      <c r="BH562" s="6">
        <v>7.5912037928055804</v>
      </c>
      <c r="BI562" s="6">
        <v>6.4508725354458401</v>
      </c>
      <c r="BJ562" s="6">
        <v>7.0959187258753103</v>
      </c>
      <c r="BK562" s="6">
        <v>7.3297029174806001</v>
      </c>
      <c r="BL562" s="6">
        <v>6.9052696067352004</v>
      </c>
      <c r="BM562" s="6">
        <v>6.8123183667033604</v>
      </c>
      <c r="BN562" s="6">
        <v>6.9352981797934801</v>
      </c>
      <c r="BO562" s="6">
        <v>6.8059051279148601</v>
      </c>
      <c r="BP562" s="6">
        <v>6.7437096979825899</v>
      </c>
      <c r="BQ562" s="6">
        <v>7.0879783313860703</v>
      </c>
      <c r="BR562" s="6">
        <v>7.3267965627178198</v>
      </c>
      <c r="BS562" s="6">
        <v>7.5356421884704998</v>
      </c>
      <c r="BT562" s="6">
        <v>6.6875112145272197</v>
      </c>
      <c r="BU562" s="6">
        <v>6.7970597639985897</v>
      </c>
      <c r="BV562" s="6">
        <v>6.7287473909889597</v>
      </c>
      <c r="BW562" s="6">
        <v>6.8362735294821704</v>
      </c>
      <c r="BX562" s="6">
        <v>6.5917045526300297</v>
      </c>
    </row>
    <row r="563" spans="1:76" x14ac:dyDescent="0.25">
      <c r="A563" s="7">
        <v>562</v>
      </c>
      <c r="B563" s="6" t="s">
        <v>18863</v>
      </c>
      <c r="C563" s="6" t="s">
        <v>18866</v>
      </c>
      <c r="D563" s="6" t="s">
        <v>18867</v>
      </c>
      <c r="E563" s="6" t="s">
        <v>18868</v>
      </c>
      <c r="F563" s="7">
        <v>-0.36457461389633389</v>
      </c>
      <c r="G563" s="7">
        <v>1.7335785490894E-3</v>
      </c>
      <c r="H563" s="6" t="s">
        <v>181</v>
      </c>
      <c r="I563" s="6" t="s">
        <v>44</v>
      </c>
      <c r="J563" s="6" t="s">
        <v>101</v>
      </c>
      <c r="K563" s="6" t="s">
        <v>102</v>
      </c>
      <c r="L563" s="6" t="s">
        <v>103</v>
      </c>
      <c r="M563" s="6" t="s">
        <v>170</v>
      </c>
      <c r="N563" s="6" t="s">
        <v>182</v>
      </c>
      <c r="O563" s="6" t="s">
        <v>181</v>
      </c>
      <c r="P563" s="88">
        <v>6</v>
      </c>
      <c r="Q563" s="6" t="s">
        <v>18864</v>
      </c>
      <c r="R563" s="6" t="s">
        <v>18864</v>
      </c>
      <c r="S563" s="6" t="s">
        <v>18865</v>
      </c>
      <c r="T563" s="6" t="s">
        <v>267</v>
      </c>
      <c r="U563" s="6" t="s">
        <v>267</v>
      </c>
      <c r="V563" s="6">
        <v>1</v>
      </c>
      <c r="W563" s="6">
        <v>12</v>
      </c>
      <c r="X563" s="6">
        <v>13.43</v>
      </c>
      <c r="Y563" s="6" t="s">
        <v>56</v>
      </c>
      <c r="AB563" s="6" t="s">
        <v>56</v>
      </c>
      <c r="AF563" s="6" t="s">
        <v>18869</v>
      </c>
      <c r="AG563" s="6" t="s">
        <v>4228</v>
      </c>
      <c r="AH563" s="6" t="s">
        <v>4229</v>
      </c>
      <c r="AI563" s="6" t="s">
        <v>1941</v>
      </c>
      <c r="AJ563" s="6" t="s">
        <v>9606</v>
      </c>
      <c r="AK563" s="6" t="s">
        <v>9607</v>
      </c>
      <c r="AL563" s="6" t="s">
        <v>1474</v>
      </c>
      <c r="AM563" s="6" t="s">
        <v>56</v>
      </c>
      <c r="AN563" s="6" t="s">
        <v>56</v>
      </c>
      <c r="AO563" s="6" t="s">
        <v>56</v>
      </c>
      <c r="AP563" s="6" t="s">
        <v>18870</v>
      </c>
      <c r="AQ563" s="6" t="s">
        <v>18871</v>
      </c>
      <c r="AR563" s="6" t="s">
        <v>4</v>
      </c>
      <c r="AS563" s="6" t="s">
        <v>18872</v>
      </c>
      <c r="AT563" s="6" t="s">
        <v>18873</v>
      </c>
      <c r="AU563" s="6" t="s">
        <v>4</v>
      </c>
      <c r="AV563" s="6" t="s">
        <v>18874</v>
      </c>
      <c r="AW563" s="6">
        <v>6.3581825908508502</v>
      </c>
      <c r="AX563" s="6">
        <v>6.6388137084558796</v>
      </c>
      <c r="AY563" s="6">
        <v>6.7653556457434298</v>
      </c>
      <c r="AZ563" s="6">
        <v>6.6353883322919502</v>
      </c>
      <c r="BA563" s="6">
        <v>6.6733297825746298</v>
      </c>
      <c r="BB563" s="6">
        <v>7.5058077211355601</v>
      </c>
      <c r="BC563" s="6">
        <v>6.6791053268239997</v>
      </c>
      <c r="BD563" s="6">
        <v>6.6740984820731901</v>
      </c>
      <c r="BE563" s="6">
        <v>6.9260259241095499</v>
      </c>
      <c r="BF563" s="6">
        <v>7.2155014384953597</v>
      </c>
      <c r="BG563" s="6">
        <v>6.6282101683122603</v>
      </c>
      <c r="BH563" s="6">
        <v>6.58632856361832</v>
      </c>
      <c r="BI563" s="6">
        <v>6.5177500946903404</v>
      </c>
      <c r="BJ563" s="6">
        <v>7.1250191062225596</v>
      </c>
      <c r="BK563" s="6">
        <v>6.4280215061785402</v>
      </c>
      <c r="BL563" s="6">
        <v>6.7244971395245603</v>
      </c>
      <c r="BM563" s="6">
        <v>6.8891392179593298</v>
      </c>
      <c r="BN563" s="6">
        <v>6.3802928452159096</v>
      </c>
      <c r="BO563" s="6">
        <v>6.3593517997187998</v>
      </c>
      <c r="BP563" s="6">
        <v>6.4252653115872498</v>
      </c>
      <c r="BQ563" s="6">
        <v>6.3038008395314602</v>
      </c>
      <c r="BR563" s="6">
        <v>6.6015168923595002</v>
      </c>
      <c r="BS563" s="6">
        <v>7.3369398141120499</v>
      </c>
      <c r="BT563" s="6">
        <v>6.4914108643935897</v>
      </c>
      <c r="BU563" s="6">
        <v>5.9675086633011398</v>
      </c>
      <c r="BV563" s="6">
        <v>6.2455449919391102</v>
      </c>
      <c r="BW563" s="6">
        <v>6.7533992682518997</v>
      </c>
      <c r="BX563" s="6">
        <v>6.47391025558258</v>
      </c>
    </row>
    <row r="564" spans="1:76" x14ac:dyDescent="0.25">
      <c r="A564" s="7">
        <v>563</v>
      </c>
      <c r="B564" s="6" t="s">
        <v>29691</v>
      </c>
      <c r="C564" s="6" t="s">
        <v>3668</v>
      </c>
      <c r="D564" s="6" t="s">
        <v>3669</v>
      </c>
      <c r="E564" s="6" t="s">
        <v>3670</v>
      </c>
      <c r="F564" s="7">
        <v>-0.36475175517456648</v>
      </c>
      <c r="G564" s="7">
        <v>3.408997487531451E-2</v>
      </c>
      <c r="H564" s="6" t="s">
        <v>1276</v>
      </c>
      <c r="I564" s="6" t="s">
        <v>44</v>
      </c>
      <c r="J564" s="6" t="s">
        <v>45</v>
      </c>
      <c r="K564" s="6" t="s">
        <v>46</v>
      </c>
      <c r="L564" s="6" t="s">
        <v>47</v>
      </c>
      <c r="M564" s="6" t="s">
        <v>48</v>
      </c>
      <c r="N564" s="6" t="s">
        <v>1277</v>
      </c>
      <c r="O564" s="6" t="s">
        <v>1276</v>
      </c>
      <c r="P564" s="88">
        <v>6</v>
      </c>
      <c r="Q564" s="6" t="s">
        <v>29692</v>
      </c>
      <c r="R564" s="6" t="s">
        <v>29692</v>
      </c>
      <c r="S564" s="6" t="s">
        <v>29693</v>
      </c>
      <c r="T564" s="6" t="s">
        <v>16051</v>
      </c>
      <c r="U564" s="6" t="s">
        <v>566</v>
      </c>
      <c r="V564" s="6">
        <v>1</v>
      </c>
      <c r="W564" s="6">
        <v>94</v>
      </c>
      <c r="X564" s="6">
        <v>10.43</v>
      </c>
      <c r="Y564" s="6" t="s">
        <v>8791</v>
      </c>
      <c r="Z564" s="6" t="s">
        <v>8792</v>
      </c>
      <c r="AA564" s="6" t="s">
        <v>1221</v>
      </c>
      <c r="AB564" s="6" t="s">
        <v>56</v>
      </c>
      <c r="AF564" s="6" t="s">
        <v>3674</v>
      </c>
      <c r="AG564" s="6" t="s">
        <v>3675</v>
      </c>
      <c r="AH564" s="6" t="s">
        <v>3676</v>
      </c>
      <c r="AI564" s="6" t="s">
        <v>56</v>
      </c>
      <c r="AJ564" s="6" t="s">
        <v>56</v>
      </c>
      <c r="AK564" s="6" t="s">
        <v>56</v>
      </c>
      <c r="AL564" s="6" t="s">
        <v>1636</v>
      </c>
      <c r="AM564" s="6" t="s">
        <v>56</v>
      </c>
      <c r="AN564" s="6" t="s">
        <v>56</v>
      </c>
      <c r="AO564" s="6" t="s">
        <v>56</v>
      </c>
      <c r="AP564" s="6" t="s">
        <v>3677</v>
      </c>
      <c r="AQ564" s="6" t="s">
        <v>3678</v>
      </c>
      <c r="AR564" s="6" t="s">
        <v>532</v>
      </c>
      <c r="AS564" s="6" t="s">
        <v>3679</v>
      </c>
      <c r="AT564" s="6" t="s">
        <v>6316</v>
      </c>
      <c r="AU564" s="6" t="s">
        <v>532</v>
      </c>
      <c r="AV564" s="6" t="s">
        <v>29694</v>
      </c>
      <c r="AW564" s="6">
        <v>6.0898648578902703</v>
      </c>
      <c r="AX564" s="6">
        <v>6.7252483371389102</v>
      </c>
      <c r="AY564" s="6">
        <v>6.70111281667109</v>
      </c>
      <c r="AZ564" s="6">
        <v>6.33966028970893</v>
      </c>
      <c r="BA564" s="6">
        <v>6.5355663867011904</v>
      </c>
      <c r="BB564" s="6">
        <v>7.4999000683194597</v>
      </c>
      <c r="BC564" s="6">
        <v>6.7892139582397997</v>
      </c>
      <c r="BD564" s="6">
        <v>6.7090876377802102</v>
      </c>
      <c r="BE564" s="6">
        <v>6.57213846404309</v>
      </c>
      <c r="BF564" s="6">
        <v>7.5419223133658901</v>
      </c>
      <c r="BG564" s="6">
        <v>6.3709016897447004</v>
      </c>
      <c r="BH564" s="6">
        <v>6.1846491347202699</v>
      </c>
      <c r="BI564" s="6">
        <v>6.59479030568846</v>
      </c>
      <c r="BJ564" s="6">
        <v>6.2085880672908598</v>
      </c>
      <c r="BK564" s="6">
        <v>6.9073860911384797</v>
      </c>
      <c r="BL564" s="6">
        <v>6.4617072201105001</v>
      </c>
      <c r="BM564" s="6">
        <v>6.87259040846393</v>
      </c>
      <c r="BN564" s="6">
        <v>6.5971026718438797</v>
      </c>
      <c r="BO564" s="6">
        <v>6.9862884135525896</v>
      </c>
      <c r="BP564" s="6">
        <v>6.5501138711313702</v>
      </c>
      <c r="BQ564" s="6">
        <v>5.83344737916123</v>
      </c>
      <c r="BR564" s="6">
        <v>7.5678083451279496</v>
      </c>
      <c r="BS564" s="6">
        <v>7.1658524764181202</v>
      </c>
      <c r="BT564" s="6">
        <v>6.3390937215874503</v>
      </c>
      <c r="BU564" s="6">
        <v>6.75170733037909</v>
      </c>
      <c r="BV564" s="6">
        <v>6.6799637106588596</v>
      </c>
      <c r="BW564" s="6">
        <v>6.7392083813586003</v>
      </c>
      <c r="BX564" s="6">
        <v>6.7124984238549796</v>
      </c>
    </row>
    <row r="565" spans="1:76" x14ac:dyDescent="0.25">
      <c r="A565" s="7">
        <v>564</v>
      </c>
      <c r="B565" s="6" t="s">
        <v>29695</v>
      </c>
      <c r="C565" s="6" t="s">
        <v>108</v>
      </c>
      <c r="D565" s="6" t="s">
        <v>1897</v>
      </c>
      <c r="E565" s="6" t="s">
        <v>56</v>
      </c>
      <c r="F565" s="7">
        <v>-0.36518011386121779</v>
      </c>
      <c r="G565" s="7">
        <v>2.126381399283794E-2</v>
      </c>
      <c r="H565" s="6" t="s">
        <v>923</v>
      </c>
      <c r="I565" s="6" t="s">
        <v>44</v>
      </c>
      <c r="J565" s="6" t="s">
        <v>45</v>
      </c>
      <c r="K565" s="6" t="s">
        <v>46</v>
      </c>
      <c r="L565" s="6" t="s">
        <v>312</v>
      </c>
      <c r="M565" s="6" t="s">
        <v>336</v>
      </c>
      <c r="N565" s="6" t="s">
        <v>924</v>
      </c>
      <c r="O565" s="6" t="s">
        <v>923</v>
      </c>
      <c r="P565" s="88">
        <v>6</v>
      </c>
      <c r="Q565" s="6" t="s">
        <v>29696</v>
      </c>
      <c r="R565" s="6" t="s">
        <v>29696</v>
      </c>
      <c r="S565" s="6" t="s">
        <v>16096</v>
      </c>
      <c r="T565" s="6" t="s">
        <v>3085</v>
      </c>
      <c r="U565" s="6" t="s">
        <v>3381</v>
      </c>
      <c r="V565" s="6">
        <v>1</v>
      </c>
      <c r="W565" s="6">
        <v>66</v>
      </c>
      <c r="X565" s="6">
        <v>14.41</v>
      </c>
      <c r="Y565" s="6" t="s">
        <v>56</v>
      </c>
      <c r="AB565" s="6" t="s">
        <v>56</v>
      </c>
      <c r="AF565" s="6" t="s">
        <v>56</v>
      </c>
      <c r="AG565" s="6" t="s">
        <v>56</v>
      </c>
      <c r="AI565" s="6" t="s">
        <v>56</v>
      </c>
      <c r="AJ565" s="6" t="s">
        <v>56</v>
      </c>
      <c r="AK565" s="6" t="s">
        <v>56</v>
      </c>
      <c r="AL565" s="6" t="s">
        <v>56</v>
      </c>
      <c r="AM565" s="6" t="s">
        <v>56</v>
      </c>
      <c r="AN565" s="6" t="s">
        <v>56</v>
      </c>
      <c r="AO565" s="6" t="s">
        <v>56</v>
      </c>
      <c r="AP565" s="6" t="s">
        <v>1898</v>
      </c>
      <c r="AQ565" s="6" t="s">
        <v>1899</v>
      </c>
      <c r="AR565" s="6" t="s">
        <v>5</v>
      </c>
      <c r="AS565" s="6" t="s">
        <v>1900</v>
      </c>
      <c r="AT565" s="6" t="s">
        <v>1901</v>
      </c>
      <c r="AU565" s="6" t="s">
        <v>5</v>
      </c>
      <c r="AV565" s="6" t="s">
        <v>1902</v>
      </c>
      <c r="AW565" s="6">
        <v>6.8620717790440198</v>
      </c>
      <c r="AX565" s="6">
        <v>6.7426152479689296</v>
      </c>
      <c r="AY565" s="6">
        <v>8.1671991462529405</v>
      </c>
      <c r="AZ565" s="6">
        <v>7.5608567377611999</v>
      </c>
      <c r="BA565" s="6">
        <v>6.9493705361524798</v>
      </c>
      <c r="BB565" s="6">
        <v>7.9304956671279196</v>
      </c>
      <c r="BC565" s="6">
        <v>7.2037262520012497</v>
      </c>
      <c r="BD565" s="6">
        <v>7.58617082364953</v>
      </c>
      <c r="BE565" s="6">
        <v>7.1494962642471203</v>
      </c>
      <c r="BF565" s="6">
        <v>7.4943076975921201</v>
      </c>
      <c r="BG565" s="6">
        <v>7.0813275372321902</v>
      </c>
      <c r="BH565" s="6">
        <v>7.6386839070442401</v>
      </c>
      <c r="BI565" s="6">
        <v>6.8992020404395298</v>
      </c>
      <c r="BJ565" s="6">
        <v>7.3916495338220702</v>
      </c>
      <c r="BK565" s="6">
        <v>7.5974044732562396</v>
      </c>
      <c r="BL565" s="6">
        <v>7.5203197538469801</v>
      </c>
      <c r="BM565" s="6">
        <v>8.26270020600046</v>
      </c>
      <c r="BN565" s="6">
        <v>7.7930671293359302</v>
      </c>
      <c r="BO565" s="6">
        <v>7.9568524865751602</v>
      </c>
      <c r="BP565" s="6">
        <v>7.3542237424763197</v>
      </c>
      <c r="BQ565" s="6">
        <v>7.02905899070314</v>
      </c>
      <c r="BR565" s="6">
        <v>7.0920536415597297</v>
      </c>
      <c r="BS565" s="6">
        <v>7.8663168878300196</v>
      </c>
      <c r="BT565" s="6">
        <v>6.85484635662778</v>
      </c>
      <c r="BU565" s="6">
        <v>6.7638995460066198</v>
      </c>
      <c r="BV565" s="6">
        <v>6.8503644342812997</v>
      </c>
      <c r="BW565" s="6">
        <v>7.4062420499268899</v>
      </c>
      <c r="BX565" s="6">
        <v>7.4783644656047796</v>
      </c>
    </row>
    <row r="566" spans="1:76" x14ac:dyDescent="0.25">
      <c r="A566" s="7">
        <v>565</v>
      </c>
      <c r="B566" s="6" t="s">
        <v>29697</v>
      </c>
      <c r="C566" s="6" t="s">
        <v>785</v>
      </c>
      <c r="D566" s="6" t="s">
        <v>786</v>
      </c>
      <c r="E566" s="6" t="s">
        <v>787</v>
      </c>
      <c r="F566" s="7">
        <v>-0.36552000292150749</v>
      </c>
      <c r="G566" s="7">
        <v>3.196488011968584E-3</v>
      </c>
      <c r="H566" s="6" t="s">
        <v>43</v>
      </c>
      <c r="I566" s="6" t="s">
        <v>44</v>
      </c>
      <c r="J566" s="6" t="s">
        <v>45</v>
      </c>
      <c r="K566" s="6" t="s">
        <v>46</v>
      </c>
      <c r="L566" s="6" t="s">
        <v>47</v>
      </c>
      <c r="M566" s="6" t="s">
        <v>48</v>
      </c>
      <c r="N566" s="6" t="s">
        <v>49</v>
      </c>
      <c r="O566" s="6" t="s">
        <v>43</v>
      </c>
      <c r="P566" s="88">
        <v>6</v>
      </c>
      <c r="Q566" s="6" t="s">
        <v>29700</v>
      </c>
      <c r="R566" s="6" t="s">
        <v>29698</v>
      </c>
      <c r="S566" s="6" t="s">
        <v>29699</v>
      </c>
      <c r="T566" s="6" t="s">
        <v>14308</v>
      </c>
      <c r="U566" s="6" t="s">
        <v>3059</v>
      </c>
      <c r="V566" s="6">
        <v>2</v>
      </c>
      <c r="W566" s="6">
        <v>30</v>
      </c>
      <c r="X566" s="6">
        <v>14.54</v>
      </c>
      <c r="Y566" s="6" t="s">
        <v>56</v>
      </c>
      <c r="AB566" s="6" t="s">
        <v>56</v>
      </c>
      <c r="AF566" s="6" t="s">
        <v>791</v>
      </c>
      <c r="AG566" s="6" t="s">
        <v>396</v>
      </c>
      <c r="AH566" s="6" t="s">
        <v>397</v>
      </c>
      <c r="AI566" s="6" t="s">
        <v>398</v>
      </c>
      <c r="AJ566" s="6" t="s">
        <v>56</v>
      </c>
      <c r="AK566" s="6" t="s">
        <v>56</v>
      </c>
      <c r="AL566" s="6" t="s">
        <v>571</v>
      </c>
      <c r="AM566" s="6" t="s">
        <v>56</v>
      </c>
      <c r="AN566" s="6" t="s">
        <v>56</v>
      </c>
      <c r="AO566" s="6" t="s">
        <v>56</v>
      </c>
      <c r="AP566" s="6" t="s">
        <v>792</v>
      </c>
      <c r="AQ566" s="6" t="s">
        <v>793</v>
      </c>
      <c r="AR566" s="6" t="s">
        <v>402</v>
      </c>
      <c r="AS566" s="6" t="s">
        <v>794</v>
      </c>
      <c r="AT566" s="6" t="s">
        <v>1879</v>
      </c>
      <c r="AU566" s="6" t="s">
        <v>402</v>
      </c>
      <c r="AV566" s="6" t="s">
        <v>29701</v>
      </c>
      <c r="AW566" s="6">
        <v>7.0070860629282299</v>
      </c>
      <c r="AX566" s="6">
        <v>7.0858041835996097</v>
      </c>
      <c r="AY566" s="6">
        <v>7.4450045097353801</v>
      </c>
      <c r="AZ566" s="6">
        <v>7.5330853991667803</v>
      </c>
      <c r="BA566" s="6">
        <v>6.7759925900277702</v>
      </c>
      <c r="BB566" s="6">
        <v>7.8169832828419903</v>
      </c>
      <c r="BC566" s="6">
        <v>7.4651820330669301</v>
      </c>
      <c r="BD566" s="6">
        <v>6.9793936126519203</v>
      </c>
      <c r="BE566" s="6">
        <v>7.2261486489409297</v>
      </c>
      <c r="BF566" s="6">
        <v>7.75616810352013</v>
      </c>
      <c r="BG566" s="6">
        <v>7.1544696522832298</v>
      </c>
      <c r="BH566" s="6">
        <v>7.71660843698844</v>
      </c>
      <c r="BI566" s="6">
        <v>7.2186667977451604</v>
      </c>
      <c r="BJ566" s="6">
        <v>6.9472327529255402</v>
      </c>
      <c r="BK566" s="6">
        <v>7.6766387570536896</v>
      </c>
      <c r="BL566" s="6">
        <v>7.0393348284069299</v>
      </c>
      <c r="BM566" s="6">
        <v>6.96848766505979</v>
      </c>
      <c r="BN566" s="6">
        <v>7.0893115586195599</v>
      </c>
      <c r="BO566" s="6">
        <v>7.0868259486458802</v>
      </c>
      <c r="BP566" s="6">
        <v>7.0507373701827296</v>
      </c>
      <c r="BQ566" s="6">
        <v>6.3973317443524298</v>
      </c>
      <c r="BR566" s="6">
        <v>7.30301238332199</v>
      </c>
      <c r="BS566" s="6">
        <v>7.2462769700665</v>
      </c>
      <c r="BT566" s="6">
        <v>6.5616309238109096</v>
      </c>
      <c r="BU566" s="6">
        <v>7.5337212437200298</v>
      </c>
      <c r="BV566" s="6">
        <v>6.9566798184913301</v>
      </c>
      <c r="BW566" s="6">
        <v>7.2475007079750702</v>
      </c>
      <c r="BX566" s="6">
        <v>7.1342568484568201</v>
      </c>
    </row>
    <row r="567" spans="1:76" x14ac:dyDescent="0.25">
      <c r="A567" s="7">
        <v>566</v>
      </c>
      <c r="B567" s="6" t="s">
        <v>29702</v>
      </c>
      <c r="C567" s="6" t="s">
        <v>7086</v>
      </c>
      <c r="D567" s="6" t="s">
        <v>7087</v>
      </c>
      <c r="E567" s="6" t="s">
        <v>7088</v>
      </c>
      <c r="F567" s="7">
        <v>-0.36578151449006141</v>
      </c>
      <c r="G567" s="7">
        <v>4.7612608427450888E-2</v>
      </c>
      <c r="H567" s="6" t="s">
        <v>48</v>
      </c>
      <c r="I567" s="6" t="s">
        <v>44</v>
      </c>
      <c r="J567" s="6" t="s">
        <v>45</v>
      </c>
      <c r="K567" s="6" t="s">
        <v>46</v>
      </c>
      <c r="L567" s="6" t="s">
        <v>47</v>
      </c>
      <c r="M567" s="6" t="s">
        <v>48</v>
      </c>
      <c r="P567" s="88">
        <v>4</v>
      </c>
      <c r="Q567" s="6" t="s">
        <v>29705</v>
      </c>
      <c r="R567" s="6" t="s">
        <v>29703</v>
      </c>
      <c r="S567" s="6" t="s">
        <v>29704</v>
      </c>
      <c r="T567" s="6" t="s">
        <v>29706</v>
      </c>
      <c r="U567" s="6" t="s">
        <v>4171</v>
      </c>
      <c r="V567" s="6">
        <v>2</v>
      </c>
      <c r="W567" s="6">
        <v>18</v>
      </c>
      <c r="X567" s="6">
        <v>11.22</v>
      </c>
      <c r="Y567" s="6" t="s">
        <v>56</v>
      </c>
      <c r="AB567" s="6" t="s">
        <v>56</v>
      </c>
      <c r="AF567" s="6" t="s">
        <v>7089</v>
      </c>
      <c r="AG567" s="6" t="s">
        <v>396</v>
      </c>
      <c r="AH567" s="6" t="s">
        <v>397</v>
      </c>
      <c r="AI567" s="6" t="s">
        <v>991</v>
      </c>
      <c r="AJ567" s="6" t="s">
        <v>56</v>
      </c>
      <c r="AK567" s="6" t="s">
        <v>56</v>
      </c>
      <c r="AL567" s="6" t="s">
        <v>571</v>
      </c>
      <c r="AM567" s="6" t="s">
        <v>56</v>
      </c>
      <c r="AN567" s="6" t="s">
        <v>56</v>
      </c>
      <c r="AO567" s="6" t="s">
        <v>56</v>
      </c>
      <c r="AP567" s="6" t="s">
        <v>7090</v>
      </c>
      <c r="AQ567" s="6" t="s">
        <v>7091</v>
      </c>
      <c r="AR567" s="6" t="s">
        <v>402</v>
      </c>
      <c r="AS567" s="6" t="s">
        <v>7092</v>
      </c>
      <c r="AT567" s="6" t="s">
        <v>7093</v>
      </c>
      <c r="AU567" s="6" t="s">
        <v>402</v>
      </c>
      <c r="AV567" s="6" t="s">
        <v>29707</v>
      </c>
      <c r="AW567" s="6">
        <v>6.4319852226274001</v>
      </c>
      <c r="AX567" s="6">
        <v>6.1303952087754796</v>
      </c>
      <c r="AY567" s="6">
        <v>7.1256796945674798</v>
      </c>
      <c r="AZ567" s="6">
        <v>6.9048588982883397</v>
      </c>
      <c r="BA567" s="6">
        <v>6.4133250832145299</v>
      </c>
      <c r="BB567" s="6">
        <v>7.2721898546561299</v>
      </c>
      <c r="BC567" s="6">
        <v>7.1974597813574803</v>
      </c>
      <c r="BD567" s="6">
        <v>6.7475051051404096</v>
      </c>
      <c r="BE567" s="6">
        <v>7.1784877598410404</v>
      </c>
      <c r="BF567" s="6">
        <v>6.2231066407517099</v>
      </c>
      <c r="BG567" s="6">
        <v>6.5747883526611197</v>
      </c>
      <c r="BH567" s="6">
        <v>7.3813949073294198</v>
      </c>
      <c r="BI567" s="6">
        <v>6.4533059194062004</v>
      </c>
      <c r="BJ567" s="6">
        <v>6.3898304896001701</v>
      </c>
      <c r="BK567" s="6">
        <v>6.54454562967251</v>
      </c>
      <c r="BL567" s="6">
        <v>6.9690336862141704</v>
      </c>
      <c r="BM567" s="6">
        <v>5.9937540089506998</v>
      </c>
      <c r="BN567" s="6">
        <v>6.4967983717174498</v>
      </c>
      <c r="BO567" s="6">
        <v>6.9393345633202701</v>
      </c>
      <c r="BP567" s="6">
        <v>6.75818122453187</v>
      </c>
      <c r="BQ567" s="6">
        <v>6.6046095105413603</v>
      </c>
      <c r="BR567" s="6">
        <v>7.4411214725063504</v>
      </c>
      <c r="BS567" s="6">
        <v>6.0667883052729499</v>
      </c>
      <c r="BT567" s="6">
        <v>6.6419449358100602</v>
      </c>
      <c r="BU567" s="6">
        <v>6.2309598109156399</v>
      </c>
      <c r="BV567" s="6">
        <v>6.0778295746963504</v>
      </c>
      <c r="BW567" s="6">
        <v>7.1347825612239602</v>
      </c>
      <c r="BX567" s="6">
        <v>6.1037202736847096</v>
      </c>
    </row>
    <row r="568" spans="1:76" x14ac:dyDescent="0.25">
      <c r="A568" s="7">
        <v>567</v>
      </c>
      <c r="B568" s="6" t="s">
        <v>18818</v>
      </c>
      <c r="C568" s="6" t="s">
        <v>3438</v>
      </c>
      <c r="D568" s="6" t="s">
        <v>3439</v>
      </c>
      <c r="E568" s="6" t="s">
        <v>3440</v>
      </c>
      <c r="F568" s="7">
        <v>-0.3660311581429756</v>
      </c>
      <c r="G568" s="7">
        <v>2.126381399283794E-2</v>
      </c>
      <c r="H568" s="6" t="s">
        <v>181</v>
      </c>
      <c r="I568" s="6" t="s">
        <v>44</v>
      </c>
      <c r="J568" s="6" t="s">
        <v>101</v>
      </c>
      <c r="K568" s="6" t="s">
        <v>102</v>
      </c>
      <c r="L568" s="6" t="s">
        <v>103</v>
      </c>
      <c r="M568" s="6" t="s">
        <v>170</v>
      </c>
      <c r="N568" s="6" t="s">
        <v>182</v>
      </c>
      <c r="O568" s="6" t="s">
        <v>181</v>
      </c>
      <c r="P568" s="88">
        <v>6</v>
      </c>
      <c r="Q568" s="6" t="s">
        <v>18821</v>
      </c>
      <c r="R568" s="6" t="s">
        <v>18819</v>
      </c>
      <c r="S568" s="6" t="s">
        <v>18820</v>
      </c>
      <c r="T568" s="6" t="s">
        <v>18822</v>
      </c>
      <c r="U568" s="6" t="s">
        <v>18823</v>
      </c>
      <c r="V568" s="6">
        <v>5</v>
      </c>
      <c r="W568" s="6">
        <v>47</v>
      </c>
      <c r="X568" s="6">
        <v>12.89</v>
      </c>
      <c r="Y568" s="6" t="s">
        <v>18824</v>
      </c>
      <c r="Z568" s="6" t="s">
        <v>18825</v>
      </c>
      <c r="AA568" s="6" t="s">
        <v>18826</v>
      </c>
      <c r="AB568" s="6" t="s">
        <v>56</v>
      </c>
      <c r="AF568" s="6" t="s">
        <v>3441</v>
      </c>
      <c r="AG568" s="6" t="s">
        <v>396</v>
      </c>
      <c r="AH568" s="6" t="s">
        <v>397</v>
      </c>
      <c r="AI568" s="6" t="s">
        <v>991</v>
      </c>
      <c r="AJ568" s="6" t="s">
        <v>56</v>
      </c>
      <c r="AK568" s="6" t="s">
        <v>56</v>
      </c>
      <c r="AL568" s="6" t="s">
        <v>571</v>
      </c>
      <c r="AM568" s="6" t="s">
        <v>56</v>
      </c>
      <c r="AN568" s="6" t="s">
        <v>56</v>
      </c>
      <c r="AO568" s="6" t="s">
        <v>56</v>
      </c>
      <c r="AP568" s="6" t="s">
        <v>3442</v>
      </c>
      <c r="AQ568" s="6" t="s">
        <v>3443</v>
      </c>
      <c r="AR568" s="6" t="s">
        <v>402</v>
      </c>
      <c r="AS568" s="6" t="s">
        <v>3444</v>
      </c>
      <c r="AT568" s="6" t="s">
        <v>18827</v>
      </c>
      <c r="AU568" s="6" t="s">
        <v>402</v>
      </c>
      <c r="AV568" s="6" t="s">
        <v>18828</v>
      </c>
      <c r="AW568" s="6">
        <v>6.4570792996623796</v>
      </c>
      <c r="AX568" s="6">
        <v>6.96628730263037</v>
      </c>
      <c r="AY568" s="6">
        <v>6.8820291142388603</v>
      </c>
      <c r="AZ568" s="6">
        <v>6.6112187449727502</v>
      </c>
      <c r="BA568" s="6">
        <v>6.9716283842858502</v>
      </c>
      <c r="BB568" s="6">
        <v>8.0381430939477294</v>
      </c>
      <c r="BC568" s="6">
        <v>6.7104940135774998</v>
      </c>
      <c r="BD568" s="6">
        <v>6.5304175594532898</v>
      </c>
      <c r="BE568" s="6">
        <v>7.2378979909883103</v>
      </c>
      <c r="BF568" s="6">
        <v>6.99132360373628</v>
      </c>
      <c r="BG568" s="6">
        <v>6.87099179477572</v>
      </c>
      <c r="BH568" s="6">
        <v>7.32375420908759</v>
      </c>
      <c r="BI568" s="6">
        <v>6.5143486221746398</v>
      </c>
      <c r="BJ568" s="6">
        <v>6.7751297278529901</v>
      </c>
      <c r="BK568" s="6">
        <v>6.5933138742717796</v>
      </c>
      <c r="BL568" s="6">
        <v>6.3174157954381203</v>
      </c>
      <c r="BM568" s="6">
        <v>7.0654677098178897</v>
      </c>
      <c r="BN568" s="6">
        <v>6.7947146153759004</v>
      </c>
      <c r="BO568" s="6">
        <v>6.7937311015426802</v>
      </c>
      <c r="BP568" s="6">
        <v>6.3291539143237898</v>
      </c>
      <c r="BQ568" s="6">
        <v>6.48142127158187</v>
      </c>
      <c r="BR568" s="6">
        <v>7.1538148948213296</v>
      </c>
      <c r="BS568" s="6">
        <v>7.25462059847374</v>
      </c>
      <c r="BT568" s="6">
        <v>6.7702701827338503</v>
      </c>
      <c r="BU568" s="6">
        <v>5.9480220226521903</v>
      </c>
      <c r="BV568" s="6">
        <v>7.2409484409695599</v>
      </c>
      <c r="BW568" s="6">
        <v>6.5204836637496699</v>
      </c>
      <c r="BX568" s="6">
        <v>6.2787195417869102</v>
      </c>
    </row>
    <row r="569" spans="1:76" x14ac:dyDescent="0.25">
      <c r="A569" s="7">
        <v>568</v>
      </c>
      <c r="B569" s="6" t="s">
        <v>29708</v>
      </c>
      <c r="C569" s="6" t="s">
        <v>108</v>
      </c>
      <c r="D569" s="6" t="s">
        <v>29713</v>
      </c>
      <c r="E569" s="6" t="s">
        <v>56</v>
      </c>
      <c r="F569" s="7">
        <v>-0.36605873639746189</v>
      </c>
      <c r="G569" s="7">
        <v>1.462787786623262E-2</v>
      </c>
      <c r="H569" s="6" t="s">
        <v>1287</v>
      </c>
      <c r="I569" s="6" t="s">
        <v>44</v>
      </c>
      <c r="J569" s="6" t="s">
        <v>101</v>
      </c>
      <c r="K569" s="6" t="s">
        <v>102</v>
      </c>
      <c r="L569" s="6" t="s">
        <v>103</v>
      </c>
      <c r="M569" s="6" t="s">
        <v>1286</v>
      </c>
      <c r="N569" s="6" t="s">
        <v>1287</v>
      </c>
      <c r="P569" s="88">
        <v>5</v>
      </c>
      <c r="Q569" s="6" t="s">
        <v>29711</v>
      </c>
      <c r="R569" s="6" t="s">
        <v>29709</v>
      </c>
      <c r="S569" s="6" t="s">
        <v>29710</v>
      </c>
      <c r="T569" s="6" t="s">
        <v>29712</v>
      </c>
      <c r="U569" s="6" t="s">
        <v>29712</v>
      </c>
      <c r="V569" s="6">
        <v>7</v>
      </c>
      <c r="W569" s="6">
        <v>8</v>
      </c>
      <c r="X569" s="6">
        <v>5.05</v>
      </c>
      <c r="Y569" s="6" t="s">
        <v>56</v>
      </c>
      <c r="AB569" s="6" t="s">
        <v>56</v>
      </c>
      <c r="AF569" s="6" t="s">
        <v>56</v>
      </c>
      <c r="AG569" s="6" t="s">
        <v>56</v>
      </c>
      <c r="AI569" s="6" t="s">
        <v>56</v>
      </c>
      <c r="AJ569" s="6" t="s">
        <v>56</v>
      </c>
      <c r="AK569" s="6" t="s">
        <v>56</v>
      </c>
      <c r="AL569" s="6" t="s">
        <v>56</v>
      </c>
      <c r="AM569" s="6" t="s">
        <v>56</v>
      </c>
      <c r="AN569" s="6" t="s">
        <v>56</v>
      </c>
      <c r="AO569" s="6" t="s">
        <v>56</v>
      </c>
      <c r="AP569" s="6" t="s">
        <v>29714</v>
      </c>
      <c r="AQ569" s="6" t="s">
        <v>13714</v>
      </c>
      <c r="AR569" s="6" t="s">
        <v>116</v>
      </c>
      <c r="AS569" s="6" t="s">
        <v>13715</v>
      </c>
      <c r="AT569" s="6" t="s">
        <v>29715</v>
      </c>
      <c r="AU569" s="6" t="s">
        <v>304</v>
      </c>
      <c r="AV569" s="6" t="s">
        <v>29716</v>
      </c>
      <c r="AW569" s="6">
        <v>6.3027747387206396</v>
      </c>
      <c r="AX569" s="6">
        <v>6.6653230579521097</v>
      </c>
      <c r="AY569" s="6">
        <v>6.8534883737421497</v>
      </c>
      <c r="AZ569" s="6">
        <v>6.2155849585438903</v>
      </c>
      <c r="BA569" s="6">
        <v>7.2789809974305602</v>
      </c>
      <c r="BB569" s="6">
        <v>6.6988180615499102</v>
      </c>
      <c r="BC569" s="6">
        <v>6.6786140589609797</v>
      </c>
      <c r="BD569" s="6">
        <v>6.5748817673931201</v>
      </c>
      <c r="BE569" s="6">
        <v>7.2317880836712698</v>
      </c>
      <c r="BF569" s="6">
        <v>6.7050208937495501</v>
      </c>
      <c r="BG569" s="6">
        <v>7.9384271575514296</v>
      </c>
      <c r="BH569" s="6">
        <v>7.2568620299357303</v>
      </c>
      <c r="BI569" s="6">
        <v>6.3247866439287499</v>
      </c>
      <c r="BJ569" s="6">
        <v>6.7607767864932304</v>
      </c>
      <c r="BK569" s="6">
        <v>6.9099623750885097</v>
      </c>
      <c r="BL569" s="6">
        <v>6.5508946977207003</v>
      </c>
      <c r="BM569" s="6">
        <v>7.3936313683906496</v>
      </c>
      <c r="BN569" s="6">
        <v>7.40972101078414</v>
      </c>
      <c r="BO569" s="6">
        <v>6.0689835624009998</v>
      </c>
      <c r="BP569" s="6">
        <v>6.4707486502857003</v>
      </c>
      <c r="BQ569" s="6">
        <v>6.6830921772903604</v>
      </c>
      <c r="BR569" s="6">
        <v>6.7238332373372902</v>
      </c>
      <c r="BS569" s="6">
        <v>7.3661333497103598</v>
      </c>
      <c r="BT569" s="6">
        <v>6.40785826313342</v>
      </c>
      <c r="BU569" s="6">
        <v>6.6851907754964</v>
      </c>
      <c r="BV569" s="6">
        <v>6.6840910624812304</v>
      </c>
      <c r="BW569" s="6">
        <v>6.4128889183878002</v>
      </c>
      <c r="BX569" s="6">
        <v>6.65366596993006</v>
      </c>
    </row>
    <row r="570" spans="1:76" x14ac:dyDescent="0.25">
      <c r="A570" s="7">
        <v>569</v>
      </c>
      <c r="B570" s="6" t="s">
        <v>2543</v>
      </c>
      <c r="C570" s="6" t="s">
        <v>108</v>
      </c>
      <c r="D570" s="6" t="s">
        <v>2546</v>
      </c>
      <c r="E570" s="6" t="s">
        <v>56</v>
      </c>
      <c r="F570" s="7">
        <v>-0.36622337258637389</v>
      </c>
      <c r="G570" s="7">
        <v>2.3633263452199301E-3</v>
      </c>
      <c r="H570" s="6" t="s">
        <v>181</v>
      </c>
      <c r="I570" s="6" t="s">
        <v>44</v>
      </c>
      <c r="J570" s="6" t="s">
        <v>101</v>
      </c>
      <c r="K570" s="6" t="s">
        <v>102</v>
      </c>
      <c r="L570" s="6" t="s">
        <v>103</v>
      </c>
      <c r="M570" s="6" t="s">
        <v>170</v>
      </c>
      <c r="N570" s="6" t="s">
        <v>182</v>
      </c>
      <c r="O570" s="6" t="s">
        <v>181</v>
      </c>
      <c r="P570" s="88">
        <v>6</v>
      </c>
      <c r="Q570" s="6" t="s">
        <v>2544</v>
      </c>
      <c r="R570" s="6" t="s">
        <v>2544</v>
      </c>
      <c r="S570" s="6" t="s">
        <v>2545</v>
      </c>
      <c r="T570" s="6" t="s">
        <v>418</v>
      </c>
      <c r="U570" s="6" t="s">
        <v>418</v>
      </c>
      <c r="V570" s="6">
        <v>1</v>
      </c>
      <c r="W570" s="6">
        <v>14</v>
      </c>
      <c r="X570" s="6">
        <v>15.12</v>
      </c>
      <c r="Y570" s="6" t="s">
        <v>56</v>
      </c>
      <c r="AB570" s="6" t="s">
        <v>56</v>
      </c>
      <c r="AF570" s="6" t="s">
        <v>56</v>
      </c>
      <c r="AG570" s="6" t="s">
        <v>56</v>
      </c>
      <c r="AI570" s="6" t="s">
        <v>56</v>
      </c>
      <c r="AJ570" s="6" t="s">
        <v>56</v>
      </c>
      <c r="AK570" s="6" t="s">
        <v>56</v>
      </c>
      <c r="AL570" s="6" t="s">
        <v>56</v>
      </c>
      <c r="AM570" s="6" t="s">
        <v>56</v>
      </c>
      <c r="AN570" s="6" t="s">
        <v>56</v>
      </c>
      <c r="AO570" s="6" t="s">
        <v>56</v>
      </c>
      <c r="AP570" s="6" t="s">
        <v>2547</v>
      </c>
      <c r="AQ570" s="6" t="s">
        <v>2548</v>
      </c>
      <c r="AR570" s="6" t="s">
        <v>304</v>
      </c>
      <c r="AS570" s="6" t="s">
        <v>2549</v>
      </c>
      <c r="AT570" s="6" t="s">
        <v>2550</v>
      </c>
      <c r="AU570" s="6" t="s">
        <v>304</v>
      </c>
      <c r="AV570" s="6" t="s">
        <v>2551</v>
      </c>
      <c r="AW570" s="6">
        <v>6.4348643473004703</v>
      </c>
      <c r="AX570" s="6">
        <v>6.7099819761984403</v>
      </c>
      <c r="AY570" s="6">
        <v>6.7609537920421898</v>
      </c>
      <c r="AZ570" s="6">
        <v>6.4348882804170602</v>
      </c>
      <c r="BA570" s="6">
        <v>6.6856925754752297</v>
      </c>
      <c r="BB570" s="6">
        <v>8.6245966143459594</v>
      </c>
      <c r="BC570" s="6">
        <v>7.0420693018708702</v>
      </c>
      <c r="BD570" s="6">
        <v>6.2812381876999996</v>
      </c>
      <c r="BE570" s="6">
        <v>6.4350876717811003</v>
      </c>
      <c r="BF570" s="6">
        <v>6.7208537018629197</v>
      </c>
      <c r="BG570" s="6">
        <v>6.8395472398684296</v>
      </c>
      <c r="BH570" s="6">
        <v>6.9296054279164103</v>
      </c>
      <c r="BI570" s="6">
        <v>6.4539144739487098</v>
      </c>
      <c r="BJ570" s="6">
        <v>6.6757601082529598</v>
      </c>
      <c r="BK570" s="6">
        <v>6.9691619249411003</v>
      </c>
      <c r="BL570" s="6">
        <v>6.7035150036923898</v>
      </c>
      <c r="BM570" s="6">
        <v>6.7536750399229097</v>
      </c>
      <c r="BN570" s="6">
        <v>6.8342108817745197</v>
      </c>
      <c r="BO570" s="6">
        <v>6.4659403833574096</v>
      </c>
      <c r="BP570" s="6">
        <v>6.7572214407307296</v>
      </c>
      <c r="BQ570" s="6">
        <v>6.33692000212399</v>
      </c>
      <c r="BR570" s="6">
        <v>7.1061399148326796</v>
      </c>
      <c r="BS570" s="6">
        <v>6.8283118704923602</v>
      </c>
      <c r="BT570" s="6">
        <v>6.5552415273168103</v>
      </c>
      <c r="BU570" s="6">
        <v>6.7591388919027002</v>
      </c>
      <c r="BV570" s="6">
        <v>6.6737166038870699</v>
      </c>
      <c r="BW570" s="6">
        <v>6.7201056130170702</v>
      </c>
      <c r="BX570" s="6">
        <v>6.7944079422641304</v>
      </c>
    </row>
    <row r="571" spans="1:76" x14ac:dyDescent="0.25">
      <c r="A571" s="7">
        <v>570</v>
      </c>
      <c r="B571" s="6" t="s">
        <v>727</v>
      </c>
      <c r="C571" s="6" t="s">
        <v>108</v>
      </c>
      <c r="D571" s="6" t="s">
        <v>731</v>
      </c>
      <c r="E571" s="6" t="s">
        <v>56</v>
      </c>
      <c r="F571" s="7">
        <v>-0.36626924188652049</v>
      </c>
      <c r="G571" s="7">
        <v>3.8177819266724401E-2</v>
      </c>
      <c r="H571" s="6" t="s">
        <v>699</v>
      </c>
      <c r="I571" s="6" t="s">
        <v>44</v>
      </c>
      <c r="J571" s="6" t="s">
        <v>101</v>
      </c>
      <c r="K571" s="6" t="s">
        <v>102</v>
      </c>
      <c r="L571" s="6" t="s">
        <v>103</v>
      </c>
      <c r="M571" s="6" t="s">
        <v>104</v>
      </c>
      <c r="N571" s="6" t="s">
        <v>105</v>
      </c>
      <c r="O571" s="6" t="s">
        <v>699</v>
      </c>
      <c r="P571" s="88">
        <v>6</v>
      </c>
      <c r="Q571" s="6" t="s">
        <v>728</v>
      </c>
      <c r="R571" s="6" t="s">
        <v>728</v>
      </c>
      <c r="S571" s="6" t="s">
        <v>729</v>
      </c>
      <c r="T571" s="6" t="s">
        <v>730</v>
      </c>
      <c r="U571" s="6" t="s">
        <v>267</v>
      </c>
      <c r="V571" s="6">
        <v>1</v>
      </c>
      <c r="W571" s="6">
        <v>24</v>
      </c>
      <c r="X571" s="6">
        <v>11.36</v>
      </c>
      <c r="Y571" s="6" t="s">
        <v>56</v>
      </c>
      <c r="AB571" s="6" t="s">
        <v>56</v>
      </c>
      <c r="AF571" s="6" t="s">
        <v>56</v>
      </c>
      <c r="AG571" s="6" t="s">
        <v>56</v>
      </c>
      <c r="AI571" s="6" t="s">
        <v>56</v>
      </c>
      <c r="AJ571" s="6" t="s">
        <v>56</v>
      </c>
      <c r="AK571" s="6" t="s">
        <v>56</v>
      </c>
      <c r="AL571" s="6" t="s">
        <v>56</v>
      </c>
      <c r="AM571" s="6" t="s">
        <v>56</v>
      </c>
      <c r="AN571" s="6" t="s">
        <v>56</v>
      </c>
      <c r="AO571" s="6" t="s">
        <v>56</v>
      </c>
      <c r="AP571" s="6" t="s">
        <v>732</v>
      </c>
      <c r="AQ571" s="6" t="s">
        <v>733</v>
      </c>
      <c r="AR571" s="6" t="s">
        <v>219</v>
      </c>
      <c r="AS571" s="6" t="s">
        <v>734</v>
      </c>
      <c r="AT571" s="6" t="s">
        <v>735</v>
      </c>
      <c r="AU571" s="6" t="s">
        <v>219</v>
      </c>
      <c r="AV571" s="6" t="s">
        <v>736</v>
      </c>
      <c r="AW571" s="6">
        <v>6.7592825490340198</v>
      </c>
      <c r="AX571" s="6">
        <v>6.2349816998358696</v>
      </c>
      <c r="AY571" s="6">
        <v>6.7369182187190102</v>
      </c>
      <c r="AZ571" s="6">
        <v>7.2127600959645104</v>
      </c>
      <c r="BA571" s="6">
        <v>5.7271881475898301</v>
      </c>
      <c r="BB571" s="6">
        <v>6.3903611415000396</v>
      </c>
      <c r="BC571" s="6">
        <v>6.3832777285059796</v>
      </c>
      <c r="BD571" s="6">
        <v>6.9507712553353</v>
      </c>
      <c r="BE571" s="6">
        <v>6.4911726645550498</v>
      </c>
      <c r="BF571" s="6">
        <v>6.6595027107970104</v>
      </c>
      <c r="BG571" s="6">
        <v>6.7821357361479402</v>
      </c>
      <c r="BH571" s="6">
        <v>7.9512228625495602</v>
      </c>
      <c r="BI571" s="6">
        <v>6.2801459091987004</v>
      </c>
      <c r="BJ571" s="6">
        <v>5.8272309489160303</v>
      </c>
      <c r="BK571" s="6">
        <v>7.0485059330005004</v>
      </c>
      <c r="BL571" s="6">
        <v>6.5681607576013299</v>
      </c>
      <c r="BM571" s="6">
        <v>6.7342677129418496</v>
      </c>
      <c r="BN571" s="6">
        <v>6.5906051254722904</v>
      </c>
      <c r="BO571" s="6">
        <v>6.2115332720567302</v>
      </c>
      <c r="BP571" s="6">
        <v>6.1257011224529903</v>
      </c>
      <c r="BQ571" s="6">
        <v>6.5159534129415002</v>
      </c>
      <c r="BR571" s="6">
        <v>7.6245347693279397</v>
      </c>
      <c r="BS571" s="6">
        <v>6.9534190307076802</v>
      </c>
      <c r="BT571" s="6">
        <v>6.4908291465707197</v>
      </c>
      <c r="BU571" s="6">
        <v>6.3467833386925498</v>
      </c>
      <c r="BV571" s="6">
        <v>6.6467171057063101</v>
      </c>
      <c r="BW571" s="6">
        <v>6.7210394909623901</v>
      </c>
      <c r="BX571" s="6">
        <v>7.3291537311459196</v>
      </c>
    </row>
    <row r="572" spans="1:76" x14ac:dyDescent="0.25">
      <c r="A572" s="7">
        <v>571</v>
      </c>
      <c r="B572" s="6" t="s">
        <v>29717</v>
      </c>
      <c r="C572" s="6" t="s">
        <v>29720</v>
      </c>
      <c r="D572" s="6" t="s">
        <v>29721</v>
      </c>
      <c r="E572" s="6" t="s">
        <v>29722</v>
      </c>
      <c r="F572" s="7">
        <v>-0.36720997167431157</v>
      </c>
      <c r="G572" s="7">
        <v>3.8177819266724401E-2</v>
      </c>
      <c r="H572" s="6" t="s">
        <v>14858</v>
      </c>
      <c r="I572" s="6" t="s">
        <v>44</v>
      </c>
      <c r="J572" s="6" t="s">
        <v>45</v>
      </c>
      <c r="K572" s="6" t="s">
        <v>46</v>
      </c>
      <c r="L572" s="6" t="s">
        <v>312</v>
      </c>
      <c r="N572" s="6" t="s">
        <v>7119</v>
      </c>
      <c r="O572" s="6" t="s">
        <v>14858</v>
      </c>
      <c r="P572" s="88">
        <v>6</v>
      </c>
      <c r="Q572" s="6" t="s">
        <v>29718</v>
      </c>
      <c r="R572" s="6" t="s">
        <v>29718</v>
      </c>
      <c r="S572" s="6" t="s">
        <v>29719</v>
      </c>
      <c r="T572" s="6" t="s">
        <v>211</v>
      </c>
      <c r="U572" s="6" t="s">
        <v>387</v>
      </c>
      <c r="V572" s="6">
        <v>1</v>
      </c>
      <c r="W572" s="6">
        <v>21</v>
      </c>
      <c r="X572" s="6">
        <v>11.22</v>
      </c>
      <c r="Y572" s="6" t="s">
        <v>8791</v>
      </c>
      <c r="Z572" s="6" t="s">
        <v>8792</v>
      </c>
      <c r="AA572" s="6" t="s">
        <v>1221</v>
      </c>
      <c r="AB572" s="6" t="s">
        <v>29723</v>
      </c>
      <c r="AC572" s="6" t="s">
        <v>29724</v>
      </c>
      <c r="AD572" s="6" t="s">
        <v>29725</v>
      </c>
      <c r="AE572" s="6" t="s">
        <v>29726</v>
      </c>
      <c r="AF572" s="6" t="s">
        <v>29727</v>
      </c>
      <c r="AG572" s="6" t="s">
        <v>87</v>
      </c>
      <c r="AH572" s="6" t="s">
        <v>88</v>
      </c>
      <c r="AI572" s="6" t="s">
        <v>89</v>
      </c>
      <c r="AJ572" s="6" t="s">
        <v>29728</v>
      </c>
      <c r="AK572" s="6" t="s">
        <v>29729</v>
      </c>
      <c r="AL572" s="6" t="s">
        <v>67</v>
      </c>
      <c r="AM572" s="6" t="s">
        <v>56</v>
      </c>
      <c r="AN572" s="6" t="s">
        <v>56</v>
      </c>
      <c r="AO572" s="6" t="s">
        <v>56</v>
      </c>
      <c r="AP572" s="6" t="s">
        <v>29730</v>
      </c>
      <c r="AQ572" s="6" t="s">
        <v>29731</v>
      </c>
      <c r="AR572" s="6" t="s">
        <v>72</v>
      </c>
      <c r="AS572" s="6" t="s">
        <v>29732</v>
      </c>
      <c r="AT572" s="6" t="s">
        <v>29733</v>
      </c>
      <c r="AU572" s="6" t="s">
        <v>72</v>
      </c>
      <c r="AV572" s="6" t="s">
        <v>29734</v>
      </c>
      <c r="AW572" s="6">
        <v>6.9986276784303101</v>
      </c>
      <c r="AX572" s="6">
        <v>6.8156541747717503</v>
      </c>
      <c r="AY572" s="6">
        <v>7.63171259322759</v>
      </c>
      <c r="AZ572" s="6">
        <v>7.0029799141652997</v>
      </c>
      <c r="BA572" s="6">
        <v>7.1257577273047303</v>
      </c>
      <c r="BB572" s="6">
        <v>8.1612481833287003</v>
      </c>
      <c r="BC572" s="6">
        <v>7.43563737407018</v>
      </c>
      <c r="BD572" s="6">
        <v>6.3175412415027798</v>
      </c>
      <c r="BE572" s="6">
        <v>7.7026631405192303</v>
      </c>
      <c r="BF572" s="6">
        <v>6.5527352407045498</v>
      </c>
      <c r="BG572" s="6">
        <v>8.0534242079096003</v>
      </c>
      <c r="BH572" s="6">
        <v>6.8437403628990303</v>
      </c>
      <c r="BI572" s="6">
        <v>6.7214396995830299</v>
      </c>
      <c r="BJ572" s="6">
        <v>7.3969835256852798</v>
      </c>
      <c r="BK572" s="6">
        <v>7.0685606408924704</v>
      </c>
      <c r="BL572" s="6">
        <v>7.0423668198350304</v>
      </c>
      <c r="BM572" s="6">
        <v>7.4543569724104204</v>
      </c>
      <c r="BN572" s="6">
        <v>7.0190415188650697</v>
      </c>
      <c r="BO572" s="6">
        <v>6.5107997483872104</v>
      </c>
      <c r="BP572" s="6">
        <v>6.88168137084197</v>
      </c>
      <c r="BQ572" s="6">
        <v>7.0331804422192903</v>
      </c>
      <c r="BR572" s="6">
        <v>6.7357027507218099</v>
      </c>
      <c r="BS572" s="6">
        <v>7.67089496278615</v>
      </c>
      <c r="BT572" s="6">
        <v>7.8447039002865599</v>
      </c>
      <c r="BU572" s="6">
        <v>6.4940085518662301</v>
      </c>
      <c r="BV572" s="6">
        <v>7.0658056160616196</v>
      </c>
      <c r="BW572" s="6">
        <v>7.2698047340937197</v>
      </c>
      <c r="BX572" s="6">
        <v>7.5977006803739702</v>
      </c>
    </row>
    <row r="573" spans="1:76" x14ac:dyDescent="0.25">
      <c r="A573" s="7">
        <v>572</v>
      </c>
      <c r="B573" s="6" t="s">
        <v>18720</v>
      </c>
      <c r="C573" s="6" t="s">
        <v>18723</v>
      </c>
      <c r="D573" s="6" t="s">
        <v>18724</v>
      </c>
      <c r="E573" s="6" t="s">
        <v>56</v>
      </c>
      <c r="F573" s="7">
        <v>-0.36759649756569329</v>
      </c>
      <c r="G573" s="7">
        <v>1.2863411955457199E-2</v>
      </c>
      <c r="H573" s="6" t="s">
        <v>417</v>
      </c>
      <c r="I573" s="6" t="s">
        <v>44</v>
      </c>
      <c r="J573" s="6" t="s">
        <v>101</v>
      </c>
      <c r="K573" s="6" t="s">
        <v>102</v>
      </c>
      <c r="L573" s="6" t="s">
        <v>103</v>
      </c>
      <c r="M573" s="6" t="s">
        <v>104</v>
      </c>
      <c r="N573" s="6" t="s">
        <v>417</v>
      </c>
      <c r="P573" s="88">
        <v>5</v>
      </c>
      <c r="Q573" s="6" t="s">
        <v>18721</v>
      </c>
      <c r="R573" s="6" t="s">
        <v>18721</v>
      </c>
      <c r="S573" s="6" t="s">
        <v>18722</v>
      </c>
      <c r="T573" s="6" t="s">
        <v>387</v>
      </c>
      <c r="U573" s="6" t="s">
        <v>254</v>
      </c>
      <c r="V573" s="6">
        <v>1</v>
      </c>
      <c r="W573" s="6">
        <v>9</v>
      </c>
      <c r="X573" s="6">
        <v>8.43</v>
      </c>
      <c r="Y573" s="6" t="s">
        <v>56</v>
      </c>
      <c r="AB573" s="6" t="s">
        <v>56</v>
      </c>
      <c r="AF573" s="6" t="s">
        <v>56</v>
      </c>
      <c r="AG573" s="6" t="s">
        <v>56</v>
      </c>
      <c r="AI573" s="6" t="s">
        <v>56</v>
      </c>
      <c r="AJ573" s="6" t="s">
        <v>56</v>
      </c>
      <c r="AK573" s="6" t="s">
        <v>56</v>
      </c>
      <c r="AL573" s="6" t="s">
        <v>56</v>
      </c>
      <c r="AM573" s="6" t="s">
        <v>56</v>
      </c>
      <c r="AN573" s="6" t="s">
        <v>56</v>
      </c>
      <c r="AO573" s="6" t="s">
        <v>56</v>
      </c>
      <c r="AP573" s="6" t="s">
        <v>4508</v>
      </c>
      <c r="AQ573" s="6" t="s">
        <v>857</v>
      </c>
      <c r="AR573" s="6" t="s">
        <v>858</v>
      </c>
      <c r="AS573" s="6" t="s">
        <v>859</v>
      </c>
      <c r="AT573" s="6" t="s">
        <v>18725</v>
      </c>
      <c r="AU573" s="6" t="s">
        <v>858</v>
      </c>
      <c r="AV573" s="6" t="s">
        <v>18726</v>
      </c>
      <c r="AW573" s="6">
        <v>6.3762576880296997</v>
      </c>
      <c r="AX573" s="6">
        <v>6.1708191910995502</v>
      </c>
      <c r="AY573" s="6">
        <v>6.7329644818990904</v>
      </c>
      <c r="AZ573" s="6">
        <v>6.6265970693904102</v>
      </c>
      <c r="BA573" s="6">
        <v>6.0292258606102598</v>
      </c>
      <c r="BB573" s="6">
        <v>6.1364672076542099</v>
      </c>
      <c r="BC573" s="6">
        <v>6.4708514713960597</v>
      </c>
      <c r="BD573" s="6">
        <v>5.5941007125379398</v>
      </c>
      <c r="BE573" s="6">
        <v>6.3164633149984102</v>
      </c>
      <c r="BF573" s="6">
        <v>6.6860730192044704</v>
      </c>
      <c r="BG573" s="6">
        <v>6.7648670898904397</v>
      </c>
      <c r="BH573" s="6">
        <v>7.5439873945812099</v>
      </c>
      <c r="BI573" s="6">
        <v>6.2755749714419196</v>
      </c>
      <c r="BJ573" s="6">
        <v>5.8183222461381003</v>
      </c>
      <c r="BK573" s="6">
        <v>6.49094134558747</v>
      </c>
      <c r="BL573" s="6">
        <v>6.39880790357428</v>
      </c>
      <c r="BM573" s="6">
        <v>6.8898114051039601</v>
      </c>
      <c r="BN573" s="6">
        <v>5.9031149582067401</v>
      </c>
      <c r="BO573" s="6">
        <v>5.9024820923398797</v>
      </c>
      <c r="BP573" s="6">
        <v>6.0011584541334697</v>
      </c>
      <c r="BQ573" s="6">
        <v>6.4579123114149102</v>
      </c>
      <c r="BR573" s="6">
        <v>6.3028504289412899</v>
      </c>
      <c r="BS573" s="6">
        <v>6.0281159808813598</v>
      </c>
      <c r="BT573" s="6">
        <v>6.2920014026415902</v>
      </c>
      <c r="BU573" s="6">
        <v>6.1111485468265698</v>
      </c>
      <c r="BV573" s="6">
        <v>6.34089027685354</v>
      </c>
      <c r="BW573" s="6">
        <v>5.9395247436635596</v>
      </c>
      <c r="BX573" s="6">
        <v>6.3192072787451901</v>
      </c>
    </row>
    <row r="574" spans="1:76" x14ac:dyDescent="0.25">
      <c r="A574" s="7">
        <v>573</v>
      </c>
      <c r="B574" s="6" t="s">
        <v>29735</v>
      </c>
      <c r="C574" s="6" t="s">
        <v>1033</v>
      </c>
      <c r="D574" s="6" t="s">
        <v>1034</v>
      </c>
      <c r="E574" s="6" t="s">
        <v>56</v>
      </c>
      <c r="F574" s="7">
        <v>-0.36771272934712762</v>
      </c>
      <c r="G574" s="7">
        <v>1.128994813776382E-2</v>
      </c>
      <c r="H574" s="6" t="s">
        <v>46</v>
      </c>
      <c r="I574" s="6" t="s">
        <v>44</v>
      </c>
      <c r="J574" s="6" t="s">
        <v>45</v>
      </c>
      <c r="K574" s="6" t="s">
        <v>46</v>
      </c>
      <c r="P574" s="88">
        <v>2</v>
      </c>
      <c r="Q574" s="6" t="s">
        <v>29736</v>
      </c>
      <c r="R574" s="6" t="s">
        <v>29736</v>
      </c>
      <c r="S574" s="6" t="s">
        <v>29737</v>
      </c>
      <c r="T574" s="6" t="s">
        <v>107</v>
      </c>
      <c r="U574" s="6" t="s">
        <v>566</v>
      </c>
      <c r="V574" s="6">
        <v>1</v>
      </c>
      <c r="W574" s="6">
        <v>4</v>
      </c>
      <c r="X574" s="6">
        <v>3.82</v>
      </c>
      <c r="Y574" s="6" t="s">
        <v>56</v>
      </c>
      <c r="AB574" s="6" t="s">
        <v>56</v>
      </c>
      <c r="AF574" s="6" t="s">
        <v>56</v>
      </c>
      <c r="AG574" s="6" t="s">
        <v>56</v>
      </c>
      <c r="AI574" s="6" t="s">
        <v>56</v>
      </c>
      <c r="AJ574" s="6" t="s">
        <v>56</v>
      </c>
      <c r="AK574" s="6" t="s">
        <v>56</v>
      </c>
      <c r="AL574" s="6" t="s">
        <v>56</v>
      </c>
      <c r="AM574" s="6" t="s">
        <v>56</v>
      </c>
      <c r="AN574" s="6" t="s">
        <v>56</v>
      </c>
      <c r="AO574" s="6" t="s">
        <v>56</v>
      </c>
      <c r="AP574" s="6" t="s">
        <v>1044</v>
      </c>
      <c r="AQ574" s="6" t="s">
        <v>1045</v>
      </c>
      <c r="AR574" s="6" t="s">
        <v>5</v>
      </c>
      <c r="AS574" s="6" t="s">
        <v>1046</v>
      </c>
      <c r="AT574" s="6" t="s">
        <v>1047</v>
      </c>
      <c r="AU574" s="6" t="s">
        <v>5</v>
      </c>
      <c r="AV574" s="6" t="s">
        <v>29738</v>
      </c>
      <c r="AW574" s="6">
        <v>5.8168349823531296</v>
      </c>
      <c r="AX574" s="6">
        <v>6.62704831633613</v>
      </c>
      <c r="AY574" s="6">
        <v>6.4505969646521004</v>
      </c>
      <c r="AZ574" s="6">
        <v>5.5700418112649697</v>
      </c>
      <c r="BA574" s="6">
        <v>6.3855529767992198</v>
      </c>
      <c r="BB574" s="6">
        <v>6.0452803297569799</v>
      </c>
      <c r="BC574" s="6">
        <v>6.6367136106395899</v>
      </c>
      <c r="BD574" s="6">
        <v>5.8300629633669203</v>
      </c>
      <c r="BE574" s="6">
        <v>6.5090725617257599</v>
      </c>
      <c r="BF574" s="6">
        <v>6.49335456381006</v>
      </c>
      <c r="BG574" s="6">
        <v>6.2315631746994198</v>
      </c>
      <c r="BH574" s="6">
        <v>6.3754737580421796</v>
      </c>
      <c r="BI574" s="6">
        <v>6.3881512976361901</v>
      </c>
      <c r="BJ574" s="6">
        <v>5.8844475626437101</v>
      </c>
      <c r="BK574" s="6">
        <v>6.3134244782068398</v>
      </c>
      <c r="BL574" s="6">
        <v>6.5044754535885803</v>
      </c>
      <c r="BM574" s="6">
        <v>5.8954175731733596</v>
      </c>
      <c r="BN574" s="6">
        <v>6.4255218206380498</v>
      </c>
      <c r="BO574" s="6">
        <v>6.1805779230173696</v>
      </c>
      <c r="BP574" s="6">
        <v>6.3847835522949303</v>
      </c>
      <c r="BQ574" s="6">
        <v>6.3955275026142404</v>
      </c>
      <c r="BR574" s="6">
        <v>6.4416723781444096</v>
      </c>
      <c r="BS574" s="6">
        <v>7.3610475571075504</v>
      </c>
      <c r="BT574" s="6">
        <v>5.6544566725644403</v>
      </c>
      <c r="BU574" s="6">
        <v>5.7956652490571301</v>
      </c>
      <c r="BV574" s="6">
        <v>6.3663626401373401</v>
      </c>
      <c r="BW574" s="6">
        <v>6.6191873827804004</v>
      </c>
      <c r="BX574" s="6">
        <v>5.5607504656007603</v>
      </c>
    </row>
    <row r="575" spans="1:76" x14ac:dyDescent="0.25">
      <c r="A575" s="7">
        <v>574</v>
      </c>
      <c r="B575" s="6" t="s">
        <v>29739</v>
      </c>
      <c r="C575" s="6" t="s">
        <v>314</v>
      </c>
      <c r="D575" s="6" t="s">
        <v>315</v>
      </c>
      <c r="E575" s="6" t="s">
        <v>316</v>
      </c>
      <c r="F575" s="7">
        <v>-0.36783856931609371</v>
      </c>
      <c r="G575" s="7">
        <v>4.2675184049093137E-2</v>
      </c>
      <c r="H575" s="6" t="s">
        <v>13651</v>
      </c>
      <c r="I575" s="6" t="s">
        <v>44</v>
      </c>
      <c r="J575" s="6" t="s">
        <v>45</v>
      </c>
      <c r="K575" s="6" t="s">
        <v>46</v>
      </c>
      <c r="L575" s="6" t="s">
        <v>312</v>
      </c>
      <c r="M575" s="6" t="s">
        <v>8876</v>
      </c>
      <c r="N575" s="6" t="s">
        <v>9257</v>
      </c>
      <c r="O575" s="6" t="s">
        <v>13651</v>
      </c>
      <c r="P575" s="88">
        <v>6</v>
      </c>
      <c r="Q575" s="6" t="s">
        <v>29740</v>
      </c>
      <c r="R575" s="6" t="s">
        <v>29740</v>
      </c>
      <c r="S575" s="6" t="s">
        <v>29741</v>
      </c>
      <c r="T575" s="6" t="s">
        <v>8160</v>
      </c>
      <c r="U575" s="6" t="s">
        <v>78</v>
      </c>
      <c r="V575" s="6">
        <v>1</v>
      </c>
      <c r="W575" s="6">
        <v>67</v>
      </c>
      <c r="X575" s="6">
        <v>9.8800000000000008</v>
      </c>
      <c r="Y575" s="6" t="s">
        <v>56</v>
      </c>
      <c r="AB575" s="6" t="s">
        <v>317</v>
      </c>
      <c r="AC575" s="6" t="s">
        <v>318</v>
      </c>
      <c r="AD575" s="6" t="s">
        <v>319</v>
      </c>
      <c r="AE575" s="6" t="s">
        <v>320</v>
      </c>
      <c r="AF575" s="6" t="s">
        <v>321</v>
      </c>
      <c r="AG575" s="6" t="s">
        <v>322</v>
      </c>
      <c r="AH575" s="6" t="s">
        <v>323</v>
      </c>
      <c r="AI575" s="6" t="s">
        <v>56</v>
      </c>
      <c r="AJ575" s="6" t="s">
        <v>324</v>
      </c>
      <c r="AK575" s="6" t="s">
        <v>325</v>
      </c>
      <c r="AL575" s="6" t="s">
        <v>326</v>
      </c>
      <c r="AM575" s="6" t="s">
        <v>56</v>
      </c>
      <c r="AN575" s="6" t="s">
        <v>56</v>
      </c>
      <c r="AO575" s="6" t="s">
        <v>56</v>
      </c>
      <c r="AP575" s="6" t="s">
        <v>327</v>
      </c>
      <c r="AQ575" s="6" t="s">
        <v>328</v>
      </c>
      <c r="AR575" s="6" t="s">
        <v>245</v>
      </c>
      <c r="AS575" s="6" t="s">
        <v>329</v>
      </c>
      <c r="AT575" s="6" t="s">
        <v>330</v>
      </c>
      <c r="AU575" s="6" t="s">
        <v>245</v>
      </c>
      <c r="AV575" s="6" t="s">
        <v>331</v>
      </c>
      <c r="AW575" s="6">
        <v>5.9266104532802997</v>
      </c>
      <c r="AX575" s="6">
        <v>6.3620262637114298</v>
      </c>
      <c r="AY575" s="6">
        <v>7.6093393170299999</v>
      </c>
      <c r="AZ575" s="6">
        <v>6.5487369883445101</v>
      </c>
      <c r="BA575" s="6">
        <v>6.3786887263396803</v>
      </c>
      <c r="BB575" s="6">
        <v>6.56105396300077</v>
      </c>
      <c r="BC575" s="6">
        <v>6.6371397523356803</v>
      </c>
      <c r="BD575" s="6">
        <v>6.2289392988135202</v>
      </c>
      <c r="BE575" s="6">
        <v>6.5173506571091604</v>
      </c>
      <c r="BF575" s="6">
        <v>6.5704012450524898</v>
      </c>
      <c r="BG575" s="6">
        <v>6.54622188272121</v>
      </c>
      <c r="BH575" s="6">
        <v>6.2214275403524697</v>
      </c>
      <c r="BI575" s="6">
        <v>6.7131260990805499</v>
      </c>
      <c r="BJ575" s="6">
        <v>6.4418714142207296</v>
      </c>
      <c r="BK575" s="6">
        <v>7.5374664936787799</v>
      </c>
      <c r="BL575" s="6">
        <v>6.1909465599272897</v>
      </c>
      <c r="BM575" s="6">
        <v>6.73520790662658</v>
      </c>
      <c r="BN575" s="6">
        <v>5.8786516048731396</v>
      </c>
      <c r="BO575" s="6">
        <v>6.1554957555728897</v>
      </c>
      <c r="BP575" s="6">
        <v>6.6518980887529802</v>
      </c>
      <c r="BQ575" s="6">
        <v>6.5520962009819304</v>
      </c>
      <c r="BR575" s="6">
        <v>6.4986690089770898</v>
      </c>
      <c r="BS575" s="6">
        <v>5.7908942974663198</v>
      </c>
      <c r="BT575" s="6">
        <v>5.9867184515716803</v>
      </c>
      <c r="BU575" s="6">
        <v>6.5533672687673103</v>
      </c>
      <c r="BV575" s="6">
        <v>6.1846491347202699</v>
      </c>
      <c r="BW575" s="6">
        <v>7.0862370361307097</v>
      </c>
      <c r="BX575" s="6">
        <v>5.7299560886221599</v>
      </c>
    </row>
    <row r="576" spans="1:76" x14ac:dyDescent="0.25">
      <c r="A576" s="7">
        <v>575</v>
      </c>
      <c r="B576" s="6" t="s">
        <v>18843</v>
      </c>
      <c r="C576" s="6" t="s">
        <v>108</v>
      </c>
      <c r="D576" s="6" t="s">
        <v>18846</v>
      </c>
      <c r="E576" s="6" t="s">
        <v>56</v>
      </c>
      <c r="F576" s="7">
        <v>-0.36810483659636878</v>
      </c>
      <c r="G576" s="7">
        <v>7.5447859428227036E-3</v>
      </c>
      <c r="H576" s="6" t="s">
        <v>4107</v>
      </c>
      <c r="I576" s="6" t="s">
        <v>44</v>
      </c>
      <c r="J576" s="6" t="s">
        <v>101</v>
      </c>
      <c r="K576" s="6" t="s">
        <v>102</v>
      </c>
      <c r="L576" s="6" t="s">
        <v>103</v>
      </c>
      <c r="M576" s="6" t="s">
        <v>1286</v>
      </c>
      <c r="N576" s="6" t="s">
        <v>1287</v>
      </c>
      <c r="O576" s="6" t="s">
        <v>4107</v>
      </c>
      <c r="P576" s="88">
        <v>6</v>
      </c>
      <c r="Q576" s="6" t="s">
        <v>18844</v>
      </c>
      <c r="R576" s="6" t="s">
        <v>18844</v>
      </c>
      <c r="S576" s="6" t="s">
        <v>18845</v>
      </c>
      <c r="T576" s="6" t="s">
        <v>2852</v>
      </c>
      <c r="U576" s="6" t="s">
        <v>2852</v>
      </c>
      <c r="V576" s="6">
        <v>1</v>
      </c>
      <c r="W576" s="6">
        <v>20</v>
      </c>
      <c r="X576" s="6">
        <v>10.43</v>
      </c>
      <c r="Y576" s="6" t="s">
        <v>56</v>
      </c>
      <c r="AB576" s="6" t="s">
        <v>56</v>
      </c>
      <c r="AF576" s="6" t="s">
        <v>56</v>
      </c>
      <c r="AG576" s="6" t="s">
        <v>56</v>
      </c>
      <c r="AI576" s="6" t="s">
        <v>56</v>
      </c>
      <c r="AJ576" s="6" t="s">
        <v>56</v>
      </c>
      <c r="AK576" s="6" t="s">
        <v>56</v>
      </c>
      <c r="AL576" s="6" t="s">
        <v>56</v>
      </c>
      <c r="AM576" s="6" t="s">
        <v>56</v>
      </c>
      <c r="AN576" s="6" t="s">
        <v>56</v>
      </c>
      <c r="AO576" s="6" t="s">
        <v>56</v>
      </c>
      <c r="AP576" s="6" t="s">
        <v>18847</v>
      </c>
      <c r="AT576" s="6" t="s">
        <v>18848</v>
      </c>
      <c r="AU576" s="6" t="s">
        <v>148</v>
      </c>
      <c r="AV576" s="6" t="s">
        <v>18849</v>
      </c>
      <c r="AW576" s="6">
        <v>6.4614311413819197</v>
      </c>
      <c r="AX576" s="6">
        <v>6.8008648644367504</v>
      </c>
      <c r="AY576" s="6">
        <v>7.0436137815613398</v>
      </c>
      <c r="AZ576" s="6">
        <v>6.4468478653718204</v>
      </c>
      <c r="BA576" s="6">
        <v>6.81146782646164</v>
      </c>
      <c r="BB576" s="6">
        <v>6.8495730175351</v>
      </c>
      <c r="BC576" s="6">
        <v>7.2596536201287698</v>
      </c>
      <c r="BD576" s="6">
        <v>6.83528468109267</v>
      </c>
      <c r="BE576" s="6">
        <v>7.7760943529560302</v>
      </c>
      <c r="BF576" s="6">
        <v>7.4376713206237799</v>
      </c>
      <c r="BG576" s="6">
        <v>7.0935127723793796</v>
      </c>
      <c r="BH576" s="6">
        <v>7.7060987575761999</v>
      </c>
      <c r="BI576" s="6">
        <v>7.1219306580162698</v>
      </c>
      <c r="BJ576" s="6">
        <v>7.2319026749180102</v>
      </c>
      <c r="BK576" s="6">
        <v>6.6586314699226801</v>
      </c>
      <c r="BL576" s="6">
        <v>6.6223022203594599</v>
      </c>
      <c r="BM576" s="6">
        <v>7.2391242491362604</v>
      </c>
      <c r="BN576" s="6">
        <v>6.5558379191818696</v>
      </c>
      <c r="BO576" s="6">
        <v>6.7814897636464897</v>
      </c>
      <c r="BP576" s="6">
        <v>6.5634040684240604</v>
      </c>
      <c r="BQ576" s="6">
        <v>6.5637540355601498</v>
      </c>
      <c r="BR576" s="6">
        <v>7.2951271072640704</v>
      </c>
      <c r="BS576" s="6">
        <v>7.5329008299812701</v>
      </c>
      <c r="BT576" s="6">
        <v>6.9831909176284803</v>
      </c>
      <c r="BU576" s="6">
        <v>7.3024608295536799</v>
      </c>
      <c r="BV576" s="6">
        <v>7.1109935510129398</v>
      </c>
      <c r="BW576" s="6">
        <v>7.1421657218037202</v>
      </c>
      <c r="BX576" s="6">
        <v>6.9727234480923999</v>
      </c>
    </row>
    <row r="577" spans="1:76" x14ac:dyDescent="0.25">
      <c r="A577" s="7">
        <v>576</v>
      </c>
      <c r="B577" s="6" t="s">
        <v>29742</v>
      </c>
      <c r="C577" s="6" t="s">
        <v>8917</v>
      </c>
      <c r="D577" s="6" t="s">
        <v>11930</v>
      </c>
      <c r="E577" s="6" t="s">
        <v>11931</v>
      </c>
      <c r="F577" s="7">
        <v>-0.36856407681273229</v>
      </c>
      <c r="G577" s="7">
        <v>1.880710166283665E-2</v>
      </c>
      <c r="H577" s="6" t="s">
        <v>4107</v>
      </c>
      <c r="I577" s="6" t="s">
        <v>44</v>
      </c>
      <c r="J577" s="6" t="s">
        <v>101</v>
      </c>
      <c r="K577" s="6" t="s">
        <v>102</v>
      </c>
      <c r="L577" s="6" t="s">
        <v>103</v>
      </c>
      <c r="M577" s="6" t="s">
        <v>1286</v>
      </c>
      <c r="N577" s="6" t="s">
        <v>1287</v>
      </c>
      <c r="O577" s="6" t="s">
        <v>4107</v>
      </c>
      <c r="P577" s="88">
        <v>6</v>
      </c>
      <c r="Q577" s="6" t="s">
        <v>29745</v>
      </c>
      <c r="R577" s="6" t="s">
        <v>29743</v>
      </c>
      <c r="S577" s="6" t="s">
        <v>29744</v>
      </c>
      <c r="T577" s="6" t="s">
        <v>29746</v>
      </c>
      <c r="U577" s="6" t="s">
        <v>29747</v>
      </c>
      <c r="V577" s="6">
        <v>10</v>
      </c>
      <c r="W577" s="6">
        <v>20</v>
      </c>
      <c r="X577" s="6">
        <v>12.62</v>
      </c>
      <c r="Y577" s="6" t="s">
        <v>56</v>
      </c>
      <c r="AB577" s="6" t="s">
        <v>56</v>
      </c>
      <c r="AF577" s="6" t="s">
        <v>11932</v>
      </c>
      <c r="AG577" s="6" t="s">
        <v>56</v>
      </c>
      <c r="AI577" s="6" t="s">
        <v>56</v>
      </c>
      <c r="AJ577" s="6" t="s">
        <v>56</v>
      </c>
      <c r="AK577" s="6" t="s">
        <v>56</v>
      </c>
      <c r="AL577" s="6" t="s">
        <v>216</v>
      </c>
      <c r="AM577" s="6" t="s">
        <v>56</v>
      </c>
      <c r="AN577" s="6" t="s">
        <v>56</v>
      </c>
      <c r="AO577" s="6" t="s">
        <v>56</v>
      </c>
      <c r="AP577" s="6" t="s">
        <v>4048</v>
      </c>
      <c r="AQ577" s="6" t="s">
        <v>4049</v>
      </c>
      <c r="AR577" s="6" t="s">
        <v>245</v>
      </c>
      <c r="AS577" s="6" t="s">
        <v>4050</v>
      </c>
      <c r="AT577" s="6" t="s">
        <v>29748</v>
      </c>
      <c r="AU577" s="6" t="s">
        <v>245</v>
      </c>
      <c r="AV577" s="6" t="s">
        <v>29749</v>
      </c>
      <c r="AW577" s="6">
        <v>7.0286892037423296</v>
      </c>
      <c r="AX577" s="6">
        <v>7.0278998140111204</v>
      </c>
      <c r="AY577" s="6">
        <v>7.2424395757905904</v>
      </c>
      <c r="AZ577" s="6">
        <v>6.4623457296592397</v>
      </c>
      <c r="BA577" s="6">
        <v>6.7794233882490298</v>
      </c>
      <c r="BB577" s="6">
        <v>6.9874562604802204</v>
      </c>
      <c r="BC577" s="6">
        <v>7.1371008362517099</v>
      </c>
      <c r="BD577" s="6">
        <v>6.6479939758704001</v>
      </c>
      <c r="BE577" s="6">
        <v>7.5758053628552604</v>
      </c>
      <c r="BF577" s="6">
        <v>7.17226718639394</v>
      </c>
      <c r="BG577" s="6">
        <v>6.5867449047176096</v>
      </c>
      <c r="BH577" s="6">
        <v>7.8621284024766496</v>
      </c>
      <c r="BI577" s="6">
        <v>6.7456330010046903</v>
      </c>
      <c r="BJ577" s="6">
        <v>7.06604628390728</v>
      </c>
      <c r="BK577" s="6">
        <v>7.6225921919904396</v>
      </c>
      <c r="BL577" s="6">
        <v>6.6711451544017502</v>
      </c>
      <c r="BM577" s="6">
        <v>6.6132444941224797</v>
      </c>
      <c r="BN577" s="6">
        <v>6.9767831860116196</v>
      </c>
      <c r="BO577" s="6">
        <v>6.5894358476157198</v>
      </c>
      <c r="BP577" s="6">
        <v>6.93923716912904</v>
      </c>
      <c r="BQ577" s="6">
        <v>6.7095710635460302</v>
      </c>
      <c r="BR577" s="6">
        <v>7.4104988752716796</v>
      </c>
      <c r="BS577" s="6">
        <v>7.7421789827592304</v>
      </c>
      <c r="BT577" s="6">
        <v>6.8452810875783099</v>
      </c>
      <c r="BU577" s="6">
        <v>6.8870966788644701</v>
      </c>
      <c r="BV577" s="6">
        <v>6.8880053479342802</v>
      </c>
      <c r="BW577" s="6">
        <v>6.9663342351145303</v>
      </c>
      <c r="BX577" s="6">
        <v>6.8664852967924803</v>
      </c>
    </row>
    <row r="578" spans="1:76" x14ac:dyDescent="0.25">
      <c r="A578" s="7">
        <v>577</v>
      </c>
      <c r="B578" s="6" t="s">
        <v>29750</v>
      </c>
      <c r="C578" s="6" t="s">
        <v>6055</v>
      </c>
      <c r="D578" s="6" t="s">
        <v>6056</v>
      </c>
      <c r="E578" s="6" t="s">
        <v>6057</v>
      </c>
      <c r="F578" s="7">
        <v>-0.36894488411818932</v>
      </c>
      <c r="G578" s="7">
        <v>5.7111427955192631E-3</v>
      </c>
      <c r="H578" s="6" t="s">
        <v>1287</v>
      </c>
      <c r="I578" s="6" t="s">
        <v>44</v>
      </c>
      <c r="J578" s="6" t="s">
        <v>101</v>
      </c>
      <c r="K578" s="6" t="s">
        <v>102</v>
      </c>
      <c r="L578" s="6" t="s">
        <v>103</v>
      </c>
      <c r="M578" s="6" t="s">
        <v>1286</v>
      </c>
      <c r="N578" s="6" t="s">
        <v>1287</v>
      </c>
      <c r="P578" s="88">
        <v>5</v>
      </c>
      <c r="Q578" s="6" t="s">
        <v>29753</v>
      </c>
      <c r="R578" s="6" t="s">
        <v>29751</v>
      </c>
      <c r="S578" s="6" t="s">
        <v>29752</v>
      </c>
      <c r="T578" s="6" t="s">
        <v>29754</v>
      </c>
      <c r="U578" s="6" t="s">
        <v>29755</v>
      </c>
      <c r="V578" s="6">
        <v>2</v>
      </c>
      <c r="W578" s="6">
        <v>100</v>
      </c>
      <c r="X578" s="6">
        <v>17.13</v>
      </c>
      <c r="Y578" s="6" t="s">
        <v>56</v>
      </c>
      <c r="AB578" s="6" t="s">
        <v>6058</v>
      </c>
      <c r="AC578" s="6" t="s">
        <v>6059</v>
      </c>
      <c r="AD578" s="6" t="s">
        <v>6060</v>
      </c>
      <c r="AE578" s="6" t="s">
        <v>6061</v>
      </c>
      <c r="AF578" s="6" t="s">
        <v>6062</v>
      </c>
      <c r="AG578" s="6" t="s">
        <v>6063</v>
      </c>
      <c r="AH578" s="6" t="s">
        <v>6064</v>
      </c>
      <c r="AI578" s="6" t="s">
        <v>6065</v>
      </c>
      <c r="AJ578" s="6" t="s">
        <v>6066</v>
      </c>
      <c r="AK578" s="6" t="s">
        <v>6067</v>
      </c>
      <c r="AL578" s="6" t="s">
        <v>6068</v>
      </c>
      <c r="AM578" s="6" t="s">
        <v>56</v>
      </c>
      <c r="AN578" s="6" t="s">
        <v>56</v>
      </c>
      <c r="AO578" s="6" t="s">
        <v>56</v>
      </c>
      <c r="AP578" s="6" t="s">
        <v>6069</v>
      </c>
      <c r="AQ578" s="6" t="s">
        <v>6070</v>
      </c>
      <c r="AR578" s="6" t="s">
        <v>5</v>
      </c>
      <c r="AS578" s="6" t="s">
        <v>6055</v>
      </c>
      <c r="AT578" s="6" t="s">
        <v>19904</v>
      </c>
      <c r="AU578" s="6" t="s">
        <v>5</v>
      </c>
      <c r="AV578" s="6" t="s">
        <v>28984</v>
      </c>
      <c r="AW578" s="6">
        <v>7.8030540522498999</v>
      </c>
      <c r="AX578" s="6">
        <v>8.1954568363972005</v>
      </c>
      <c r="AY578" s="6">
        <v>8.1791063563948594</v>
      </c>
      <c r="AZ578" s="6">
        <v>7.8343666583159104</v>
      </c>
      <c r="BA578" s="6">
        <v>8.2964128774312709</v>
      </c>
      <c r="BB578" s="6">
        <v>8.3963824464642602</v>
      </c>
      <c r="BC578" s="6">
        <v>8.3165154959138494</v>
      </c>
      <c r="BD578" s="6">
        <v>7.9853231697729301</v>
      </c>
      <c r="BE578" s="6">
        <v>8.94701932740373</v>
      </c>
      <c r="BF578" s="6">
        <v>8.5533853664682997</v>
      </c>
      <c r="BG578" s="6">
        <v>8.2643573235743393</v>
      </c>
      <c r="BH578" s="6">
        <v>8.9623646000820205</v>
      </c>
      <c r="BI578" s="6">
        <v>8.2130101221335003</v>
      </c>
      <c r="BJ578" s="6">
        <v>8.6331754614999792</v>
      </c>
      <c r="BK578" s="6">
        <v>8.7656275823937495</v>
      </c>
      <c r="BL578" s="6">
        <v>8.2170626084871898</v>
      </c>
      <c r="BM578" s="6">
        <v>8.1082605083611998</v>
      </c>
      <c r="BN578" s="6">
        <v>8.3527708316821094</v>
      </c>
      <c r="BO578" s="6">
        <v>7.8814103427319004</v>
      </c>
      <c r="BP578" s="6">
        <v>8.1914230694826795</v>
      </c>
      <c r="BQ578" s="6">
        <v>8.2605126193380194</v>
      </c>
      <c r="BR578" s="6">
        <v>8.5753091081957695</v>
      </c>
      <c r="BS578" s="6">
        <v>9.0323487540510001</v>
      </c>
      <c r="BT578" s="6">
        <v>8.0179344043042207</v>
      </c>
      <c r="BU578" s="6">
        <v>8.4276889288610395</v>
      </c>
      <c r="BV578" s="6">
        <v>7.8936841090311098</v>
      </c>
      <c r="BW578" s="6">
        <v>8.3898922572117307</v>
      </c>
      <c r="BX578" s="6">
        <v>8.2191783338438498</v>
      </c>
    </row>
    <row r="579" spans="1:76" x14ac:dyDescent="0.25">
      <c r="A579" s="7">
        <v>578</v>
      </c>
      <c r="B579" s="6" t="s">
        <v>18087</v>
      </c>
      <c r="C579" s="6" t="s">
        <v>9021</v>
      </c>
      <c r="D579" s="6" t="s">
        <v>9022</v>
      </c>
      <c r="E579" s="6" t="s">
        <v>56</v>
      </c>
      <c r="F579" s="7">
        <v>-0.36907495200895651</v>
      </c>
      <c r="G579" s="7">
        <v>2.126381399283794E-2</v>
      </c>
      <c r="H579" s="6" t="s">
        <v>417</v>
      </c>
      <c r="I579" s="6" t="s">
        <v>44</v>
      </c>
      <c r="J579" s="6" t="s">
        <v>101</v>
      </c>
      <c r="K579" s="6" t="s">
        <v>102</v>
      </c>
      <c r="L579" s="6" t="s">
        <v>103</v>
      </c>
      <c r="M579" s="6" t="s">
        <v>104</v>
      </c>
      <c r="N579" s="6" t="s">
        <v>417</v>
      </c>
      <c r="P579" s="88">
        <v>5</v>
      </c>
      <c r="Q579" s="6" t="s">
        <v>18088</v>
      </c>
      <c r="R579" s="6" t="s">
        <v>18088</v>
      </c>
      <c r="S579" s="6" t="s">
        <v>18089</v>
      </c>
      <c r="T579" s="6" t="s">
        <v>375</v>
      </c>
      <c r="U579" s="6" t="s">
        <v>375</v>
      </c>
      <c r="V579" s="6">
        <v>1</v>
      </c>
      <c r="W579" s="6">
        <v>27</v>
      </c>
      <c r="X579" s="6">
        <v>11.68</v>
      </c>
      <c r="Y579" s="6" t="s">
        <v>56</v>
      </c>
      <c r="AB579" s="6" t="s">
        <v>56</v>
      </c>
      <c r="AF579" s="6" t="s">
        <v>4899</v>
      </c>
      <c r="AG579" s="6" t="s">
        <v>56</v>
      </c>
      <c r="AI579" s="6" t="s">
        <v>56</v>
      </c>
      <c r="AJ579" s="6" t="s">
        <v>56</v>
      </c>
      <c r="AK579" s="6" t="s">
        <v>56</v>
      </c>
      <c r="AL579" s="6" t="s">
        <v>216</v>
      </c>
      <c r="AM579" s="6" t="s">
        <v>56</v>
      </c>
      <c r="AN579" s="6" t="s">
        <v>56</v>
      </c>
      <c r="AO579" s="6" t="s">
        <v>56</v>
      </c>
      <c r="AP579" s="6" t="s">
        <v>13020</v>
      </c>
      <c r="AT579" s="6" t="s">
        <v>13021</v>
      </c>
      <c r="AU579" s="6" t="s">
        <v>148</v>
      </c>
      <c r="AV579" s="6" t="s">
        <v>18090</v>
      </c>
      <c r="AW579" s="6">
        <v>7.6953152905719397</v>
      </c>
      <c r="AX579" s="6">
        <v>7.3137934472884796</v>
      </c>
      <c r="AY579" s="6">
        <v>8.0985052866629292</v>
      </c>
      <c r="AZ579" s="6">
        <v>7.4922853518899801</v>
      </c>
      <c r="BA579" s="6">
        <v>7.2329199370952901</v>
      </c>
      <c r="BB579" s="6">
        <v>8.1842796522290993</v>
      </c>
      <c r="BC579" s="6">
        <v>7.3491026280023801</v>
      </c>
      <c r="BD579" s="6">
        <v>7.2001525777187201</v>
      </c>
      <c r="BE579" s="6">
        <v>7.9336416475464802</v>
      </c>
      <c r="BF579" s="6">
        <v>8.4132243026322708</v>
      </c>
      <c r="BG579" s="6">
        <v>7.3774701917923098</v>
      </c>
      <c r="BH579" s="6">
        <v>7.2702478441478897</v>
      </c>
      <c r="BI579" s="6">
        <v>7.2395247281750699</v>
      </c>
      <c r="BJ579" s="6">
        <v>7.5412546622753203</v>
      </c>
      <c r="BK579" s="6">
        <v>8.3439203873604999</v>
      </c>
      <c r="BL579" s="6">
        <v>8.2017930012843099</v>
      </c>
      <c r="BM579" s="6">
        <v>8.1986708329818399</v>
      </c>
      <c r="BN579" s="6">
        <v>7.1318912477240302</v>
      </c>
      <c r="BO579" s="6">
        <v>7.4221053954235501</v>
      </c>
      <c r="BP579" s="6">
        <v>7.3914556130107698</v>
      </c>
      <c r="BQ579" s="6">
        <v>7.3090869810635404</v>
      </c>
      <c r="BR579" s="6">
        <v>7.5863734914036902</v>
      </c>
      <c r="BS579" s="6">
        <v>7.8429211269953703</v>
      </c>
      <c r="BT579" s="6">
        <v>8.1846914336561305</v>
      </c>
      <c r="BU579" s="6">
        <v>7.4971370778763902</v>
      </c>
      <c r="BV579" s="6">
        <v>7.5666672598081002</v>
      </c>
      <c r="BW579" s="6">
        <v>7.6260425322772996</v>
      </c>
      <c r="BX579" s="6">
        <v>8.4296634762687592</v>
      </c>
    </row>
    <row r="580" spans="1:76" x14ac:dyDescent="0.25">
      <c r="A580" s="7">
        <v>579</v>
      </c>
      <c r="B580" s="6" t="s">
        <v>29756</v>
      </c>
      <c r="C580" s="6" t="s">
        <v>108</v>
      </c>
      <c r="D580" s="6" t="s">
        <v>2055</v>
      </c>
      <c r="E580" s="6" t="s">
        <v>2056</v>
      </c>
      <c r="F580" s="7">
        <v>-0.36909922776501602</v>
      </c>
      <c r="G580" s="7">
        <v>2.126381399283794E-2</v>
      </c>
      <c r="H580" s="6" t="s">
        <v>4107</v>
      </c>
      <c r="I580" s="6" t="s">
        <v>44</v>
      </c>
      <c r="J580" s="6" t="s">
        <v>101</v>
      </c>
      <c r="K580" s="6" t="s">
        <v>102</v>
      </c>
      <c r="L580" s="6" t="s">
        <v>103</v>
      </c>
      <c r="M580" s="6" t="s">
        <v>1286</v>
      </c>
      <c r="N580" s="6" t="s">
        <v>1287</v>
      </c>
      <c r="O580" s="6" t="s">
        <v>4107</v>
      </c>
      <c r="P580" s="88">
        <v>6</v>
      </c>
      <c r="Q580" s="6" t="s">
        <v>29759</v>
      </c>
      <c r="R580" s="6" t="s">
        <v>29757</v>
      </c>
      <c r="S580" s="6" t="s">
        <v>29758</v>
      </c>
      <c r="T580" s="6" t="s">
        <v>29760</v>
      </c>
      <c r="U580" s="6" t="s">
        <v>29761</v>
      </c>
      <c r="V580" s="6">
        <v>3</v>
      </c>
      <c r="W580" s="6">
        <v>27</v>
      </c>
      <c r="X580" s="6">
        <v>9.66</v>
      </c>
      <c r="Y580" s="6" t="s">
        <v>56</v>
      </c>
      <c r="AB580" s="6" t="s">
        <v>2057</v>
      </c>
      <c r="AC580" s="6" t="s">
        <v>2058</v>
      </c>
      <c r="AD580" s="6" t="s">
        <v>2059</v>
      </c>
      <c r="AE580" s="6" t="s">
        <v>2060</v>
      </c>
      <c r="AF580" s="6" t="s">
        <v>2061</v>
      </c>
      <c r="AG580" s="6" t="s">
        <v>2062</v>
      </c>
      <c r="AH580" s="6" t="s">
        <v>2063</v>
      </c>
      <c r="AI580" s="6" t="s">
        <v>2064</v>
      </c>
      <c r="AJ580" s="6" t="s">
        <v>2065</v>
      </c>
      <c r="AK580" s="6" t="s">
        <v>2066</v>
      </c>
      <c r="AL580" s="6" t="s">
        <v>2067</v>
      </c>
      <c r="AM580" s="6" t="s">
        <v>56</v>
      </c>
      <c r="AN580" s="6" t="s">
        <v>56</v>
      </c>
      <c r="AO580" s="6" t="s">
        <v>56</v>
      </c>
      <c r="AP580" s="6" t="s">
        <v>2068</v>
      </c>
      <c r="AQ580" s="6" t="s">
        <v>2069</v>
      </c>
      <c r="AR580" s="6" t="s">
        <v>304</v>
      </c>
      <c r="AS580" s="6" t="s">
        <v>2070</v>
      </c>
      <c r="AT580" s="6" t="s">
        <v>2071</v>
      </c>
      <c r="AU580" s="6" t="s">
        <v>2072</v>
      </c>
      <c r="AV580" s="6" t="s">
        <v>2073</v>
      </c>
      <c r="AW580" s="6">
        <v>6.59708070727834</v>
      </c>
      <c r="AX580" s="6">
        <v>7.4752206974135396</v>
      </c>
      <c r="AY580" s="6">
        <v>7.1781997279608003</v>
      </c>
      <c r="AZ580" s="6">
        <v>6.7675974340819902</v>
      </c>
      <c r="BA580" s="6">
        <v>6.9797828031276001</v>
      </c>
      <c r="BB580" s="6">
        <v>7.3445494755539604</v>
      </c>
      <c r="BC580" s="6">
        <v>7.4075608664775396</v>
      </c>
      <c r="BD580" s="6">
        <v>6.6467076260078803</v>
      </c>
      <c r="BE580" s="6">
        <v>7.7802056704257296</v>
      </c>
      <c r="BF580" s="6">
        <v>7.6073209717448602</v>
      </c>
      <c r="BG580" s="6">
        <v>6.8556948367673503</v>
      </c>
      <c r="BH580" s="6">
        <v>7.99342741665519</v>
      </c>
      <c r="BI580" s="6">
        <v>6.88897661651857</v>
      </c>
      <c r="BJ580" s="6">
        <v>7.1827569595523801</v>
      </c>
      <c r="BK580" s="6">
        <v>7.4620234596242296</v>
      </c>
      <c r="BL580" s="6">
        <v>6.9533996916663598</v>
      </c>
      <c r="BM580" s="6">
        <v>6.8827607458433899</v>
      </c>
      <c r="BN580" s="6">
        <v>7.0911268659523499</v>
      </c>
      <c r="BO580" s="6">
        <v>6.7016587198115998</v>
      </c>
      <c r="BP580" s="6">
        <v>6.7328078310461699</v>
      </c>
      <c r="BQ580" s="6">
        <v>6.9967043038235497</v>
      </c>
      <c r="BR580" s="6">
        <v>7.3175410533608201</v>
      </c>
      <c r="BS580" s="6">
        <v>8.0159985743711903</v>
      </c>
      <c r="BT580" s="6">
        <v>7.2208661594288204</v>
      </c>
      <c r="BU580" s="6">
        <v>7.2515409129856501</v>
      </c>
      <c r="BV580" s="6">
        <v>7.2595461229782297</v>
      </c>
      <c r="BW580" s="6">
        <v>6.9135198626463197</v>
      </c>
      <c r="BX580" s="6">
        <v>7.1082943847847302</v>
      </c>
    </row>
    <row r="581" spans="1:76" x14ac:dyDescent="0.25">
      <c r="A581" s="7">
        <v>580</v>
      </c>
      <c r="B581" s="6" t="s">
        <v>29762</v>
      </c>
      <c r="C581" s="6" t="s">
        <v>108</v>
      </c>
      <c r="D581" s="6" t="s">
        <v>11107</v>
      </c>
      <c r="E581" s="6" t="s">
        <v>56</v>
      </c>
      <c r="F581" s="7">
        <v>-0.36934796950080617</v>
      </c>
      <c r="G581" s="7">
        <v>2.126381399283794E-2</v>
      </c>
      <c r="H581" s="6" t="s">
        <v>9020</v>
      </c>
      <c r="I581" s="6" t="s">
        <v>44</v>
      </c>
      <c r="J581" s="6" t="s">
        <v>101</v>
      </c>
      <c r="K581" s="6" t="s">
        <v>102</v>
      </c>
      <c r="L581" s="6" t="s">
        <v>103</v>
      </c>
      <c r="M581" s="6" t="s">
        <v>104</v>
      </c>
      <c r="N581" s="6" t="s">
        <v>105</v>
      </c>
      <c r="O581" s="6" t="s">
        <v>9020</v>
      </c>
      <c r="P581" s="88">
        <v>6</v>
      </c>
      <c r="Q581" s="6" t="s">
        <v>29763</v>
      </c>
      <c r="R581" s="6" t="s">
        <v>29763</v>
      </c>
      <c r="S581" s="6" t="s">
        <v>29764</v>
      </c>
      <c r="T581" s="6" t="s">
        <v>1063</v>
      </c>
      <c r="U581" s="6" t="s">
        <v>824</v>
      </c>
      <c r="V581" s="6">
        <v>1</v>
      </c>
      <c r="W581" s="6">
        <v>60</v>
      </c>
      <c r="X581" s="6">
        <v>10.050000000000001</v>
      </c>
      <c r="Y581" s="6" t="s">
        <v>56</v>
      </c>
      <c r="AB581" s="6" t="s">
        <v>11108</v>
      </c>
      <c r="AC581" s="6" t="s">
        <v>11109</v>
      </c>
      <c r="AD581" s="6" t="s">
        <v>11110</v>
      </c>
      <c r="AE581" s="6" t="s">
        <v>11111</v>
      </c>
      <c r="AF581" s="6" t="s">
        <v>11112</v>
      </c>
      <c r="AG581" s="6" t="s">
        <v>11113</v>
      </c>
      <c r="AH581" s="6" t="s">
        <v>11114</v>
      </c>
      <c r="AI581" s="6" t="s">
        <v>11115</v>
      </c>
      <c r="AJ581" s="6" t="s">
        <v>11116</v>
      </c>
      <c r="AK581" s="6" t="s">
        <v>5605</v>
      </c>
      <c r="AL581" s="6" t="s">
        <v>11117</v>
      </c>
      <c r="AM581" s="6" t="s">
        <v>56</v>
      </c>
      <c r="AN581" s="6" t="s">
        <v>11118</v>
      </c>
      <c r="AO581" s="6" t="s">
        <v>56</v>
      </c>
      <c r="AP581" s="6" t="s">
        <v>11119</v>
      </c>
      <c r="AQ581" s="6" t="s">
        <v>11120</v>
      </c>
      <c r="AR581" s="6" t="s">
        <v>5</v>
      </c>
      <c r="AS581" s="6" t="s">
        <v>11121</v>
      </c>
      <c r="AT581" s="6" t="s">
        <v>11122</v>
      </c>
      <c r="AU581" s="6" t="s">
        <v>5</v>
      </c>
      <c r="AV581" s="6" t="s">
        <v>11123</v>
      </c>
      <c r="AW581" s="6">
        <v>6.7127928437159801</v>
      </c>
      <c r="AX581" s="6">
        <v>7.2911312334827798</v>
      </c>
      <c r="AY581" s="6">
        <v>7.5319831849455996</v>
      </c>
      <c r="AZ581" s="6">
        <v>6.7683199213517202</v>
      </c>
      <c r="BA581" s="6">
        <v>7.6562084489639997</v>
      </c>
      <c r="BB581" s="6">
        <v>8.0279893679511893</v>
      </c>
      <c r="BC581" s="6">
        <v>7.5282866578286596</v>
      </c>
      <c r="BD581" s="6">
        <v>7.7311574876569598</v>
      </c>
      <c r="BE581" s="6">
        <v>7.3259054708602402</v>
      </c>
      <c r="BF581" s="6">
        <v>7.8803562051396598</v>
      </c>
      <c r="BG581" s="6">
        <v>7.8513806740807004</v>
      </c>
      <c r="BH581" s="6">
        <v>7.6161708337457101</v>
      </c>
      <c r="BI581" s="6">
        <v>6.8936730637446297</v>
      </c>
      <c r="BJ581" s="6">
        <v>7.7587908253956002</v>
      </c>
      <c r="BK581" s="6">
        <v>7.2330888261761803</v>
      </c>
      <c r="BL581" s="6">
        <v>7.9571545661251504</v>
      </c>
      <c r="BM581" s="6">
        <v>7.8998943426204997</v>
      </c>
      <c r="BN581" s="6">
        <v>7.2075266823946498</v>
      </c>
      <c r="BO581" s="6">
        <v>7.0783789063203804</v>
      </c>
      <c r="BP581" s="6">
        <v>7.8599334810829102</v>
      </c>
      <c r="BQ581" s="6">
        <v>7.6579732247898802</v>
      </c>
      <c r="BR581" s="6">
        <v>7.9834526293227999</v>
      </c>
      <c r="BS581" s="6">
        <v>7.5540407148441302</v>
      </c>
      <c r="BT581" s="6">
        <v>7.0631832255168101</v>
      </c>
      <c r="BU581" s="6">
        <v>7.5969103453378599</v>
      </c>
      <c r="BV581" s="6">
        <v>7.2127467913936201</v>
      </c>
      <c r="BW581" s="6">
        <v>7.0748895845912898</v>
      </c>
      <c r="BX581" s="6">
        <v>6.7378921204537603</v>
      </c>
    </row>
    <row r="582" spans="1:76" x14ac:dyDescent="0.25">
      <c r="A582" s="7">
        <v>581</v>
      </c>
      <c r="B582" s="6" t="s">
        <v>19762</v>
      </c>
      <c r="C582" s="6" t="s">
        <v>19765</v>
      </c>
      <c r="D582" s="6" t="s">
        <v>19766</v>
      </c>
      <c r="E582" s="6" t="s">
        <v>19767</v>
      </c>
      <c r="F582" s="7">
        <v>-0.36962806132445891</v>
      </c>
      <c r="G582" s="7">
        <v>2.126381399283794E-2</v>
      </c>
      <c r="H582" s="6" t="s">
        <v>417</v>
      </c>
      <c r="I582" s="6" t="s">
        <v>44</v>
      </c>
      <c r="J582" s="6" t="s">
        <v>101</v>
      </c>
      <c r="K582" s="6" t="s">
        <v>102</v>
      </c>
      <c r="L582" s="6" t="s">
        <v>103</v>
      </c>
      <c r="M582" s="6" t="s">
        <v>104</v>
      </c>
      <c r="N582" s="6" t="s">
        <v>417</v>
      </c>
      <c r="P582" s="88">
        <v>5</v>
      </c>
      <c r="Q582" s="6" t="s">
        <v>19763</v>
      </c>
      <c r="R582" s="6" t="s">
        <v>19763</v>
      </c>
      <c r="S582" s="6" t="s">
        <v>19764</v>
      </c>
      <c r="T582" s="6" t="s">
        <v>4478</v>
      </c>
      <c r="U582" s="6" t="s">
        <v>361</v>
      </c>
      <c r="V582" s="6">
        <v>1</v>
      </c>
      <c r="W582" s="6">
        <v>43</v>
      </c>
      <c r="X582" s="6">
        <v>6.5</v>
      </c>
      <c r="Y582" s="6" t="s">
        <v>56</v>
      </c>
      <c r="AB582" s="6" t="s">
        <v>19768</v>
      </c>
      <c r="AC582" s="6" t="s">
        <v>19769</v>
      </c>
      <c r="AD582" s="6" t="s">
        <v>19770</v>
      </c>
      <c r="AE582" s="6" t="s">
        <v>19771</v>
      </c>
      <c r="AF582" s="6" t="s">
        <v>19772</v>
      </c>
      <c r="AG582" s="6" t="s">
        <v>19773</v>
      </c>
      <c r="AH582" s="6" t="s">
        <v>19774</v>
      </c>
      <c r="AI582" s="6" t="s">
        <v>19775</v>
      </c>
      <c r="AJ582" s="6" t="s">
        <v>19776</v>
      </c>
      <c r="AK582" s="6" t="s">
        <v>19777</v>
      </c>
      <c r="AL582" s="6" t="s">
        <v>67</v>
      </c>
      <c r="AM582" s="6" t="s">
        <v>56</v>
      </c>
      <c r="AN582" s="6" t="s">
        <v>56</v>
      </c>
      <c r="AO582" s="6" t="s">
        <v>56</v>
      </c>
      <c r="AP582" s="6" t="s">
        <v>19778</v>
      </c>
      <c r="AQ582" s="6" t="s">
        <v>4891</v>
      </c>
      <c r="AR582" s="6" t="s">
        <v>442</v>
      </c>
      <c r="AS582" s="6" t="s">
        <v>4892</v>
      </c>
      <c r="AT582" s="6" t="s">
        <v>19779</v>
      </c>
      <c r="AU582" s="6" t="s">
        <v>442</v>
      </c>
      <c r="AV582" s="6" t="s">
        <v>19780</v>
      </c>
      <c r="AW582" s="6">
        <v>6.4254202521512198</v>
      </c>
      <c r="AX582" s="6">
        <v>6.8234188628762098</v>
      </c>
      <c r="AY582" s="6">
        <v>7.1631912316963398</v>
      </c>
      <c r="AZ582" s="6">
        <v>6.9113814125508899</v>
      </c>
      <c r="BA582" s="6">
        <v>6.8201161033627002</v>
      </c>
      <c r="BB582" s="6">
        <v>6.9298556063495402</v>
      </c>
      <c r="BC582" s="6">
        <v>7.1365303552455197</v>
      </c>
      <c r="BD582" s="6">
        <v>6.6908648215483497</v>
      </c>
      <c r="BE582" s="6">
        <v>7.1289773291893903</v>
      </c>
      <c r="BF582" s="6">
        <v>7.5278231768939996</v>
      </c>
      <c r="BG582" s="6">
        <v>6.9451238194009601</v>
      </c>
      <c r="BH582" s="6">
        <v>6.6822896064727102</v>
      </c>
      <c r="BI582" s="6">
        <v>6.3209665146500802</v>
      </c>
      <c r="BJ582" s="6">
        <v>7.3549531653917901</v>
      </c>
      <c r="BK582" s="6">
        <v>7.3466561118187101</v>
      </c>
      <c r="BL582" s="6">
        <v>8.6127573756008093</v>
      </c>
      <c r="BM582" s="6">
        <v>6.8346845702693404</v>
      </c>
      <c r="BN582" s="6">
        <v>6.8991773909965701</v>
      </c>
      <c r="BO582" s="6">
        <v>7.0564169866216799</v>
      </c>
      <c r="BP582" s="6">
        <v>6.4807901235213201</v>
      </c>
      <c r="BQ582" s="6">
        <v>6.6107028453275296</v>
      </c>
      <c r="BR582" s="6">
        <v>7.3303123111188304</v>
      </c>
      <c r="BS582" s="6">
        <v>7.2141017624998902</v>
      </c>
      <c r="BT582" s="6">
        <v>7.3938383498551001</v>
      </c>
      <c r="BU582" s="6">
        <v>6.9557839770008902</v>
      </c>
      <c r="BV582" s="6">
        <v>6.8738813341866196</v>
      </c>
      <c r="BW582" s="6">
        <v>7.01150916442473</v>
      </c>
      <c r="BX582" s="6">
        <v>7.1422658873777101</v>
      </c>
    </row>
    <row r="583" spans="1:76" x14ac:dyDescent="0.25">
      <c r="A583" s="7">
        <v>582</v>
      </c>
      <c r="B583" s="6" t="s">
        <v>29765</v>
      </c>
      <c r="C583" s="6" t="s">
        <v>24202</v>
      </c>
      <c r="D583" s="6" t="s">
        <v>24203</v>
      </c>
      <c r="E583" s="6" t="s">
        <v>24204</v>
      </c>
      <c r="F583" s="7">
        <v>-0.37008118500041659</v>
      </c>
      <c r="G583" s="7">
        <v>6.5706567816210034E-3</v>
      </c>
      <c r="H583" s="6" t="s">
        <v>6978</v>
      </c>
      <c r="I583" s="6" t="s">
        <v>44</v>
      </c>
      <c r="J583" s="6" t="s">
        <v>101</v>
      </c>
      <c r="K583" s="6" t="s">
        <v>102</v>
      </c>
      <c r="L583" s="6" t="s">
        <v>103</v>
      </c>
      <c r="M583" s="6" t="s">
        <v>104</v>
      </c>
      <c r="N583" s="6" t="s">
        <v>417</v>
      </c>
      <c r="O583" s="6" t="s">
        <v>6979</v>
      </c>
      <c r="P583" s="88">
        <v>6</v>
      </c>
      <c r="Q583" s="6" t="s">
        <v>29768</v>
      </c>
      <c r="R583" s="6" t="s">
        <v>29766</v>
      </c>
      <c r="S583" s="6" t="s">
        <v>29767</v>
      </c>
      <c r="T583" s="6" t="s">
        <v>29769</v>
      </c>
      <c r="U583" s="6" t="s">
        <v>9339</v>
      </c>
      <c r="V583" s="6">
        <v>2</v>
      </c>
      <c r="W583" s="6">
        <v>62</v>
      </c>
      <c r="X583" s="6">
        <v>10.09</v>
      </c>
      <c r="Y583" s="6" t="s">
        <v>56</v>
      </c>
      <c r="AB583" s="6" t="s">
        <v>56</v>
      </c>
      <c r="AF583" s="6" t="s">
        <v>24205</v>
      </c>
      <c r="AG583" s="6" t="s">
        <v>56</v>
      </c>
      <c r="AI583" s="6" t="s">
        <v>56</v>
      </c>
      <c r="AJ583" s="6" t="s">
        <v>56</v>
      </c>
      <c r="AK583" s="6" t="s">
        <v>56</v>
      </c>
      <c r="AL583" s="6" t="s">
        <v>1612</v>
      </c>
      <c r="AM583" s="6" t="s">
        <v>56</v>
      </c>
      <c r="AN583" s="6" t="s">
        <v>56</v>
      </c>
      <c r="AO583" s="6" t="s">
        <v>56</v>
      </c>
      <c r="AP583" s="6" t="s">
        <v>24206</v>
      </c>
      <c r="AQ583" s="6" t="s">
        <v>24207</v>
      </c>
      <c r="AR583" s="6" t="s">
        <v>402</v>
      </c>
      <c r="AS583" s="6" t="s">
        <v>24208</v>
      </c>
      <c r="AT583" s="6" t="s">
        <v>26797</v>
      </c>
      <c r="AU583" s="6" t="s">
        <v>402</v>
      </c>
      <c r="AV583" s="6" t="s">
        <v>29770</v>
      </c>
      <c r="AW583" s="6">
        <v>5.6573532522922099</v>
      </c>
      <c r="AX583" s="6">
        <v>6.28766201686346</v>
      </c>
      <c r="AY583" s="6">
        <v>6.8950273572267102</v>
      </c>
      <c r="AZ583" s="6">
        <v>6.7555548075052698</v>
      </c>
      <c r="BA583" s="6">
        <v>5.9780256777406002</v>
      </c>
      <c r="BB583" s="6">
        <v>6.77832500579557</v>
      </c>
      <c r="BC583" s="6">
        <v>7.4454485298377397</v>
      </c>
      <c r="BD583" s="6">
        <v>6.4373542864945303</v>
      </c>
      <c r="BE583" s="6">
        <v>6.3388151364708696</v>
      </c>
      <c r="BF583" s="6">
        <v>6.3494719934426396</v>
      </c>
      <c r="BG583" s="6">
        <v>6.4920827242782204</v>
      </c>
      <c r="BH583" s="6">
        <v>6.8549161157351897</v>
      </c>
      <c r="BI583" s="6">
        <v>6.5092429918507602</v>
      </c>
      <c r="BJ583" s="6">
        <v>6.3992082059992796</v>
      </c>
      <c r="BK583" s="6">
        <v>6.8288404199216099</v>
      </c>
      <c r="BL583" s="6">
        <v>6.8995880325051804</v>
      </c>
      <c r="BM583" s="6">
        <v>6.20019254154324</v>
      </c>
      <c r="BN583" s="6">
        <v>6.1325961694006201</v>
      </c>
      <c r="BO583" s="6">
        <v>6.69145291596287</v>
      </c>
      <c r="BP583" s="6">
        <v>6.1003191850348601</v>
      </c>
      <c r="BQ583" s="6">
        <v>6.4111230133508297</v>
      </c>
      <c r="BR583" s="6">
        <v>6.8997111492819601</v>
      </c>
      <c r="BS583" s="6">
        <v>6.5962507313868404</v>
      </c>
      <c r="BT583" s="6">
        <v>6.5477133092787101</v>
      </c>
      <c r="BU583" s="6">
        <v>6.7346919223987003</v>
      </c>
      <c r="BV583" s="6">
        <v>6.65534025797679</v>
      </c>
      <c r="BW583" s="6">
        <v>6.8949526903379397</v>
      </c>
      <c r="BX583" s="6">
        <v>6.08224701411008</v>
      </c>
    </row>
    <row r="584" spans="1:76" x14ac:dyDescent="0.25">
      <c r="A584" s="7">
        <v>583</v>
      </c>
      <c r="B584" s="6" t="s">
        <v>29771</v>
      </c>
      <c r="C584" s="6" t="s">
        <v>108</v>
      </c>
      <c r="D584" s="6" t="s">
        <v>29774</v>
      </c>
      <c r="E584" s="6" t="s">
        <v>56</v>
      </c>
      <c r="F584" s="7">
        <v>-0.37042509848192662</v>
      </c>
      <c r="G584" s="7">
        <v>3.7065047065743019E-3</v>
      </c>
      <c r="H584" s="6" t="s">
        <v>417</v>
      </c>
      <c r="I584" s="6" t="s">
        <v>44</v>
      </c>
      <c r="J584" s="6" t="s">
        <v>101</v>
      </c>
      <c r="K584" s="6" t="s">
        <v>102</v>
      </c>
      <c r="L584" s="6" t="s">
        <v>103</v>
      </c>
      <c r="M584" s="6" t="s">
        <v>104</v>
      </c>
      <c r="N584" s="6" t="s">
        <v>417</v>
      </c>
      <c r="P584" s="88">
        <v>5</v>
      </c>
      <c r="Q584" s="6" t="s">
        <v>29772</v>
      </c>
      <c r="R584" s="6" t="s">
        <v>29772</v>
      </c>
      <c r="S584" s="6" t="s">
        <v>29773</v>
      </c>
      <c r="T584" s="6" t="s">
        <v>362</v>
      </c>
      <c r="U584" s="6" t="s">
        <v>362</v>
      </c>
      <c r="V584" s="6">
        <v>1</v>
      </c>
      <c r="W584" s="6">
        <v>13</v>
      </c>
      <c r="X584" s="6">
        <v>7.1</v>
      </c>
      <c r="Y584" s="6" t="s">
        <v>56</v>
      </c>
      <c r="AB584" s="6" t="s">
        <v>56</v>
      </c>
      <c r="AF584" s="6" t="s">
        <v>56</v>
      </c>
      <c r="AG584" s="6" t="s">
        <v>56</v>
      </c>
      <c r="AI584" s="6" t="s">
        <v>56</v>
      </c>
      <c r="AJ584" s="6" t="s">
        <v>56</v>
      </c>
      <c r="AK584" s="6" t="s">
        <v>56</v>
      </c>
      <c r="AL584" s="6" t="s">
        <v>56</v>
      </c>
      <c r="AM584" s="6" t="s">
        <v>56</v>
      </c>
      <c r="AN584" s="6" t="s">
        <v>56</v>
      </c>
      <c r="AO584" s="6" t="s">
        <v>56</v>
      </c>
      <c r="AP584" s="6" t="s">
        <v>9274</v>
      </c>
      <c r="AQ584" s="6" t="s">
        <v>9275</v>
      </c>
      <c r="AR584" s="6" t="s">
        <v>5</v>
      </c>
      <c r="AS584" s="6" t="s">
        <v>9276</v>
      </c>
      <c r="AT584" s="6" t="s">
        <v>29775</v>
      </c>
      <c r="AU584" s="6" t="s">
        <v>5</v>
      </c>
      <c r="AV584" s="6" t="s">
        <v>29776</v>
      </c>
      <c r="AW584" s="6">
        <v>6.7191489942336098</v>
      </c>
      <c r="AX584" s="6">
        <v>6.6492180898579099</v>
      </c>
      <c r="AY584" s="6">
        <v>7.5816709677554099</v>
      </c>
      <c r="AZ584" s="6">
        <v>6.6332159864165501</v>
      </c>
      <c r="BA584" s="6">
        <v>6.9543921222423304</v>
      </c>
      <c r="BB584" s="6">
        <v>7.0442555337686699</v>
      </c>
      <c r="BC584" s="6">
        <v>6.7415889046830699</v>
      </c>
      <c r="BD584" s="6">
        <v>6.8737622877610498</v>
      </c>
      <c r="BE584" s="6">
        <v>6.6652949002904096</v>
      </c>
      <c r="BF584" s="6">
        <v>7.3760657398553304</v>
      </c>
      <c r="BG584" s="6">
        <v>7.3591332353418402</v>
      </c>
      <c r="BH584" s="6">
        <v>6.5746100569978196</v>
      </c>
      <c r="BI584" s="6">
        <v>6.8579232777853596</v>
      </c>
      <c r="BJ584" s="6">
        <v>6.8880587398953201</v>
      </c>
      <c r="BK584" s="6">
        <v>7.7652098152902402</v>
      </c>
      <c r="BL584" s="6">
        <v>6.9243284516183703</v>
      </c>
      <c r="BM584" s="6">
        <v>7.1257414716406497</v>
      </c>
      <c r="BN584" s="6">
        <v>6.8490999332307103</v>
      </c>
      <c r="BO584" s="6">
        <v>6.53615438604937</v>
      </c>
      <c r="BP584" s="6">
        <v>6.88856142641513</v>
      </c>
      <c r="BQ584" s="6">
        <v>6.8451663429606597</v>
      </c>
      <c r="BR584" s="6">
        <v>7.0409582129050401</v>
      </c>
      <c r="BS584" s="6">
        <v>7.2018748858199704</v>
      </c>
      <c r="BT584" s="6">
        <v>6.8065192018862399</v>
      </c>
      <c r="BU584" s="6">
        <v>6.4568670049436401</v>
      </c>
      <c r="BV584" s="6">
        <v>6.6084833508152201</v>
      </c>
      <c r="BW584" s="6">
        <v>6.8584079125606001</v>
      </c>
      <c r="BX584" s="6">
        <v>6.32990632657887</v>
      </c>
    </row>
    <row r="585" spans="1:76" x14ac:dyDescent="0.25">
      <c r="A585" s="7">
        <v>584</v>
      </c>
      <c r="B585" s="6" t="s">
        <v>29777</v>
      </c>
      <c r="C585" s="6" t="s">
        <v>255</v>
      </c>
      <c r="D585" s="6" t="s">
        <v>256</v>
      </c>
      <c r="E585" s="6" t="s">
        <v>56</v>
      </c>
      <c r="F585" s="7">
        <v>-0.37055974594736441</v>
      </c>
      <c r="G585" s="7">
        <v>4.2675184049093137E-2</v>
      </c>
      <c r="H585" s="6" t="s">
        <v>4107</v>
      </c>
      <c r="I585" s="6" t="s">
        <v>44</v>
      </c>
      <c r="J585" s="6" t="s">
        <v>101</v>
      </c>
      <c r="K585" s="6" t="s">
        <v>102</v>
      </c>
      <c r="L585" s="6" t="s">
        <v>103</v>
      </c>
      <c r="M585" s="6" t="s">
        <v>1286</v>
      </c>
      <c r="N585" s="6" t="s">
        <v>1287</v>
      </c>
      <c r="O585" s="6" t="s">
        <v>4107</v>
      </c>
      <c r="P585" s="88">
        <v>6</v>
      </c>
      <c r="Q585" s="6" t="s">
        <v>29780</v>
      </c>
      <c r="R585" s="6" t="s">
        <v>29778</v>
      </c>
      <c r="S585" s="6" t="s">
        <v>29779</v>
      </c>
      <c r="T585" s="6" t="s">
        <v>29781</v>
      </c>
      <c r="U585" s="6" t="s">
        <v>29781</v>
      </c>
      <c r="V585" s="6">
        <v>5</v>
      </c>
      <c r="W585" s="6">
        <v>122</v>
      </c>
      <c r="X585" s="6">
        <v>18.690000000000001</v>
      </c>
      <c r="Y585" s="6" t="s">
        <v>56</v>
      </c>
      <c r="AB585" s="6" t="s">
        <v>56</v>
      </c>
      <c r="AF585" s="6" t="s">
        <v>257</v>
      </c>
      <c r="AG585" s="6" t="s">
        <v>56</v>
      </c>
      <c r="AI585" s="6" t="s">
        <v>56</v>
      </c>
      <c r="AJ585" s="6" t="s">
        <v>56</v>
      </c>
      <c r="AK585" s="6" t="s">
        <v>56</v>
      </c>
      <c r="AL585" s="6" t="s">
        <v>112</v>
      </c>
      <c r="AM585" s="6" t="s">
        <v>258</v>
      </c>
      <c r="AN585" s="6" t="s">
        <v>56</v>
      </c>
      <c r="AO585" s="6" t="s">
        <v>56</v>
      </c>
      <c r="AP585" s="6" t="s">
        <v>259</v>
      </c>
      <c r="AQ585" s="6" t="s">
        <v>16360</v>
      </c>
      <c r="AT585" s="6" t="s">
        <v>261</v>
      </c>
      <c r="AU585" s="6" t="s">
        <v>262</v>
      </c>
      <c r="AV585" s="6" t="s">
        <v>29782</v>
      </c>
      <c r="AW585" s="6">
        <v>8.2001799447071697</v>
      </c>
      <c r="AX585" s="6">
        <v>7.9329149430181696</v>
      </c>
      <c r="AY585" s="6">
        <v>7.9279680100388399</v>
      </c>
      <c r="AZ585" s="6">
        <v>7.6661434366594303</v>
      </c>
      <c r="BA585" s="6">
        <v>7.8648372786174896</v>
      </c>
      <c r="BB585" s="6">
        <v>7.9127373810181796</v>
      </c>
      <c r="BC585" s="6">
        <v>8.0047919670450192</v>
      </c>
      <c r="BD585" s="6">
        <v>7.7755594873119902</v>
      </c>
      <c r="BE585" s="6">
        <v>8.9921247556787307</v>
      </c>
      <c r="BF585" s="6">
        <v>8.7234803013344404</v>
      </c>
      <c r="BG585" s="6">
        <v>8.2132254754314307</v>
      </c>
      <c r="BH585" s="6">
        <v>9.0436569484343998</v>
      </c>
      <c r="BI585" s="6">
        <v>7.6878097884791403</v>
      </c>
      <c r="BJ585" s="6">
        <v>8.46573966068995</v>
      </c>
      <c r="BK585" s="6">
        <v>8.1901074911173897</v>
      </c>
      <c r="BL585" s="6">
        <v>8.0854689734537697</v>
      </c>
      <c r="BM585" s="6">
        <v>8.1360702269324605</v>
      </c>
      <c r="BN585" s="6">
        <v>8.0175842138718103</v>
      </c>
      <c r="BO585" s="6">
        <v>7.8844640016763599</v>
      </c>
      <c r="BP585" s="6">
        <v>7.6949077923606097</v>
      </c>
      <c r="BQ585" s="6">
        <v>8.32672491484883</v>
      </c>
      <c r="BR585" s="6">
        <v>7.8143608239226001</v>
      </c>
      <c r="BS585" s="6">
        <v>9.3942502477404197</v>
      </c>
      <c r="BT585" s="6">
        <v>8.1455382388185509</v>
      </c>
      <c r="BU585" s="6">
        <v>8.1176358207019401</v>
      </c>
      <c r="BV585" s="6">
        <v>7.7706200879999097</v>
      </c>
      <c r="BW585" s="6">
        <v>8.1462986209634192</v>
      </c>
      <c r="BX585" s="6">
        <v>8.1807994584641008</v>
      </c>
    </row>
    <row r="586" spans="1:76" x14ac:dyDescent="0.25">
      <c r="A586" s="7">
        <v>585</v>
      </c>
      <c r="B586" s="6" t="s">
        <v>29783</v>
      </c>
      <c r="C586" s="6" t="s">
        <v>108</v>
      </c>
      <c r="D586" s="6" t="s">
        <v>29786</v>
      </c>
      <c r="E586" s="6" t="s">
        <v>56</v>
      </c>
      <c r="F586" s="7">
        <v>-0.37132409917340498</v>
      </c>
      <c r="G586" s="7">
        <v>8.6464742091015116E-3</v>
      </c>
      <c r="H586" s="6" t="s">
        <v>936</v>
      </c>
      <c r="I586" s="6" t="s">
        <v>44</v>
      </c>
      <c r="J586" s="6" t="s">
        <v>101</v>
      </c>
      <c r="K586" s="6" t="s">
        <v>102</v>
      </c>
      <c r="L586" s="6" t="s">
        <v>103</v>
      </c>
      <c r="M586" s="6" t="s">
        <v>170</v>
      </c>
      <c r="N586" s="6" t="s">
        <v>937</v>
      </c>
      <c r="O586" s="6" t="s">
        <v>936</v>
      </c>
      <c r="P586" s="88">
        <v>6</v>
      </c>
      <c r="Q586" s="6" t="s">
        <v>29784</v>
      </c>
      <c r="R586" s="6" t="s">
        <v>29784</v>
      </c>
      <c r="S586" s="6" t="s">
        <v>29785</v>
      </c>
      <c r="T586" s="6" t="s">
        <v>2604</v>
      </c>
      <c r="U586" s="6" t="s">
        <v>267</v>
      </c>
      <c r="V586" s="6">
        <v>1</v>
      </c>
      <c r="W586" s="6">
        <v>16</v>
      </c>
      <c r="X586" s="6">
        <v>7.72</v>
      </c>
      <c r="Y586" s="6" t="s">
        <v>56</v>
      </c>
      <c r="AB586" s="6" t="s">
        <v>56</v>
      </c>
      <c r="AF586" s="6" t="s">
        <v>56</v>
      </c>
      <c r="AG586" s="6" t="s">
        <v>56</v>
      </c>
      <c r="AI586" s="6" t="s">
        <v>56</v>
      </c>
      <c r="AJ586" s="6" t="s">
        <v>56</v>
      </c>
      <c r="AK586" s="6" t="s">
        <v>56</v>
      </c>
      <c r="AL586" s="6" t="s">
        <v>56</v>
      </c>
      <c r="AM586" s="6" t="s">
        <v>56</v>
      </c>
      <c r="AN586" s="6" t="s">
        <v>56</v>
      </c>
      <c r="AO586" s="6" t="s">
        <v>56</v>
      </c>
      <c r="AP586" s="6" t="s">
        <v>29787</v>
      </c>
      <c r="AT586" s="6" t="s">
        <v>29788</v>
      </c>
      <c r="AU586" s="6" t="s">
        <v>148</v>
      </c>
      <c r="AV586" s="6" t="s">
        <v>29789</v>
      </c>
      <c r="AW586" s="6">
        <v>6.6616872590709404</v>
      </c>
      <c r="AX586" s="6">
        <v>6.6635078522418096</v>
      </c>
      <c r="AY586" s="6">
        <v>6.9203582098130001</v>
      </c>
      <c r="AZ586" s="6">
        <v>6.2133240742562998</v>
      </c>
      <c r="BA586" s="6">
        <v>6.4636393526251501</v>
      </c>
      <c r="BB586" s="6">
        <v>7.5031237674710498</v>
      </c>
      <c r="BC586" s="6">
        <v>6.8604249166733497</v>
      </c>
      <c r="BD586" s="6">
        <v>6.5247726070902203</v>
      </c>
      <c r="BE586" s="6">
        <v>6.8321735462329896</v>
      </c>
      <c r="BF586" s="6">
        <v>7.5842577160677997</v>
      </c>
      <c r="BG586" s="6">
        <v>6.7404969841673301</v>
      </c>
      <c r="BH586" s="6">
        <v>6.59897654623376</v>
      </c>
      <c r="BI586" s="6">
        <v>6.1223898889695301</v>
      </c>
      <c r="BJ586" s="6">
        <v>6.9422599491143702</v>
      </c>
      <c r="BK586" s="6">
        <v>6.5285440494085103</v>
      </c>
      <c r="BL586" s="6">
        <v>6.5319054656984799</v>
      </c>
      <c r="BM586" s="6">
        <v>7.1558065516400502</v>
      </c>
      <c r="BN586" s="6">
        <v>6.5301742034719199</v>
      </c>
      <c r="BO586" s="6">
        <v>6.2477477181825796</v>
      </c>
      <c r="BP586" s="6">
        <v>7.0436510958767</v>
      </c>
      <c r="BQ586" s="6">
        <v>6.6279494060752899</v>
      </c>
      <c r="BR586" s="6">
        <v>6.7304018842889697</v>
      </c>
      <c r="BS586" s="6">
        <v>7.0579702697133699</v>
      </c>
      <c r="BT586" s="6">
        <v>6.8247180108267704</v>
      </c>
      <c r="BU586" s="6">
        <v>6.7842938499448504</v>
      </c>
      <c r="BV586" s="6">
        <v>6.6206045694247999</v>
      </c>
      <c r="BW586" s="6">
        <v>7.03820080378408</v>
      </c>
      <c r="BX586" s="6">
        <v>6.1009271881423803</v>
      </c>
    </row>
    <row r="587" spans="1:76" x14ac:dyDescent="0.25">
      <c r="A587" s="7">
        <v>586</v>
      </c>
      <c r="B587" s="6" t="s">
        <v>29790</v>
      </c>
      <c r="C587" s="6" t="s">
        <v>29793</v>
      </c>
      <c r="D587" s="6" t="s">
        <v>29794</v>
      </c>
      <c r="E587" s="6" t="s">
        <v>15395</v>
      </c>
      <c r="F587" s="7">
        <v>-0.37174179186897138</v>
      </c>
      <c r="G587" s="7">
        <v>1.462787786623262E-2</v>
      </c>
      <c r="H587" s="6" t="s">
        <v>763</v>
      </c>
      <c r="I587" s="6" t="s">
        <v>44</v>
      </c>
      <c r="J587" s="6" t="s">
        <v>139</v>
      </c>
      <c r="K587" s="6" t="s">
        <v>140</v>
      </c>
      <c r="L587" s="6" t="s">
        <v>141</v>
      </c>
      <c r="M587" s="6" t="s">
        <v>142</v>
      </c>
      <c r="N587" s="6" t="s">
        <v>138</v>
      </c>
      <c r="O587" s="6" t="s">
        <v>763</v>
      </c>
      <c r="P587" s="88">
        <v>6</v>
      </c>
      <c r="Q587" s="6" t="s">
        <v>29791</v>
      </c>
      <c r="R587" s="6" t="s">
        <v>29791</v>
      </c>
      <c r="S587" s="6" t="s">
        <v>29792</v>
      </c>
      <c r="T587" s="6" t="s">
        <v>212</v>
      </c>
      <c r="U587" s="6" t="s">
        <v>107</v>
      </c>
      <c r="V587" s="6">
        <v>1</v>
      </c>
      <c r="W587" s="6">
        <v>19</v>
      </c>
      <c r="X587" s="6">
        <v>9.91</v>
      </c>
      <c r="Y587" s="6" t="s">
        <v>56</v>
      </c>
      <c r="AB587" s="6" t="s">
        <v>56</v>
      </c>
      <c r="AF587" s="6" t="s">
        <v>29795</v>
      </c>
      <c r="AG587" s="6" t="s">
        <v>20170</v>
      </c>
      <c r="AH587" s="6" t="s">
        <v>20171</v>
      </c>
      <c r="AI587" s="6" t="s">
        <v>29796</v>
      </c>
      <c r="AJ587" s="6" t="s">
        <v>56</v>
      </c>
      <c r="AK587" s="6" t="s">
        <v>56</v>
      </c>
      <c r="AL587" s="6" t="s">
        <v>2703</v>
      </c>
      <c r="AM587" s="6" t="s">
        <v>29797</v>
      </c>
      <c r="AN587" s="6" t="s">
        <v>56</v>
      </c>
      <c r="AO587" s="6" t="s">
        <v>56</v>
      </c>
      <c r="AP587" s="6" t="s">
        <v>8356</v>
      </c>
      <c r="AQ587" s="6" t="s">
        <v>8357</v>
      </c>
      <c r="AR587" s="6" t="s">
        <v>5</v>
      </c>
      <c r="AS587" s="6" t="s">
        <v>8358</v>
      </c>
      <c r="AT587" s="6" t="s">
        <v>29798</v>
      </c>
      <c r="AU587" s="6" t="s">
        <v>5</v>
      </c>
      <c r="AV587" s="6" t="s">
        <v>29799</v>
      </c>
      <c r="AW587" s="6">
        <v>6.0335668882270701</v>
      </c>
      <c r="AX587" s="6">
        <v>6.5777030809855397</v>
      </c>
      <c r="AY587" s="6">
        <v>6.0258590334338997</v>
      </c>
      <c r="AZ587" s="6">
        <v>6.0021016690448903</v>
      </c>
      <c r="BA587" s="6">
        <v>6.4570944596006097</v>
      </c>
      <c r="BB587" s="6">
        <v>6.6995212951362202</v>
      </c>
      <c r="BC587" s="6">
        <v>7.2089919646289697</v>
      </c>
      <c r="BD587" s="6">
        <v>6.5856842546092</v>
      </c>
      <c r="BE587" s="6">
        <v>6.8222119945467297</v>
      </c>
      <c r="BF587" s="6">
        <v>6.5807955096060899</v>
      </c>
      <c r="BG587" s="6">
        <v>6.7759845278311603</v>
      </c>
      <c r="BH587" s="6">
        <v>6.6968653342652198</v>
      </c>
      <c r="BI587" s="6">
        <v>6.4805388435519804</v>
      </c>
      <c r="BJ587" s="6">
        <v>6.5626557354103703</v>
      </c>
      <c r="BK587" s="6">
        <v>7.1201789714021499</v>
      </c>
      <c r="BL587" s="6">
        <v>7.1879435572360304</v>
      </c>
      <c r="BM587" s="6">
        <v>6.6944670749761404</v>
      </c>
      <c r="BN587" s="6">
        <v>6.1178348496364601</v>
      </c>
      <c r="BO587" s="6">
        <v>6.3081909945683403</v>
      </c>
      <c r="BP587" s="6">
        <v>6.5145823963559701</v>
      </c>
      <c r="BQ587" s="6">
        <v>7.3755264649677503</v>
      </c>
      <c r="BR587" s="6">
        <v>6.6987592199824402</v>
      </c>
      <c r="BS587" s="6">
        <v>6.7100226162464001</v>
      </c>
      <c r="BT587" s="6">
        <v>6.7836035410272801</v>
      </c>
      <c r="BU587" s="6">
        <v>6.7252360972119796</v>
      </c>
      <c r="BV587" s="6">
        <v>5.7936968127774504</v>
      </c>
      <c r="BW587" s="6">
        <v>7.7021719594798004</v>
      </c>
      <c r="BX587" s="6">
        <v>6.71021056334199</v>
      </c>
    </row>
    <row r="588" spans="1:76" x14ac:dyDescent="0.25">
      <c r="A588" s="7">
        <v>587</v>
      </c>
      <c r="B588" s="6" t="s">
        <v>2393</v>
      </c>
      <c r="C588" s="6" t="s">
        <v>108</v>
      </c>
      <c r="D588" s="6" t="s">
        <v>2398</v>
      </c>
      <c r="E588" s="6" t="s">
        <v>56</v>
      </c>
      <c r="F588" s="7">
        <v>-0.37194851067689522</v>
      </c>
      <c r="G588" s="7">
        <v>1.2863411955457199E-2</v>
      </c>
      <c r="H588" s="6" t="s">
        <v>45</v>
      </c>
      <c r="I588" s="6" t="s">
        <v>44</v>
      </c>
      <c r="J588" s="6" t="s">
        <v>45</v>
      </c>
      <c r="P588" s="88">
        <v>1</v>
      </c>
      <c r="Q588" s="6" t="s">
        <v>2396</v>
      </c>
      <c r="R588" s="6" t="s">
        <v>2394</v>
      </c>
      <c r="S588" s="6" t="s">
        <v>2395</v>
      </c>
      <c r="T588" s="6" t="s">
        <v>2397</v>
      </c>
      <c r="U588" s="6" t="s">
        <v>2397</v>
      </c>
      <c r="V588" s="6">
        <v>2</v>
      </c>
      <c r="W588" s="6">
        <v>8</v>
      </c>
      <c r="X588" s="6">
        <v>4.32</v>
      </c>
      <c r="Y588" s="6" t="s">
        <v>56</v>
      </c>
      <c r="AB588" s="6" t="s">
        <v>56</v>
      </c>
      <c r="AF588" s="6" t="s">
        <v>2399</v>
      </c>
      <c r="AG588" s="6" t="s">
        <v>56</v>
      </c>
      <c r="AI588" s="6" t="s">
        <v>56</v>
      </c>
      <c r="AJ588" s="6" t="s">
        <v>56</v>
      </c>
      <c r="AK588" s="6" t="s">
        <v>56</v>
      </c>
      <c r="AL588" s="6" t="s">
        <v>1344</v>
      </c>
      <c r="AM588" s="6" t="s">
        <v>56</v>
      </c>
      <c r="AN588" s="6" t="s">
        <v>56</v>
      </c>
      <c r="AO588" s="6" t="s">
        <v>56</v>
      </c>
      <c r="AP588" s="6" t="s">
        <v>2400</v>
      </c>
      <c r="AQ588" s="6" t="s">
        <v>2401</v>
      </c>
      <c r="AR588" s="6" t="s">
        <v>354</v>
      </c>
      <c r="AS588" s="6" t="s">
        <v>2402</v>
      </c>
      <c r="AT588" s="6" t="s">
        <v>2403</v>
      </c>
      <c r="AU588" s="6" t="s">
        <v>304</v>
      </c>
      <c r="AV588" s="6" t="s">
        <v>2404</v>
      </c>
      <c r="AW588" s="6">
        <v>6.14908079401952</v>
      </c>
      <c r="AX588" s="6">
        <v>6.1179010631067596</v>
      </c>
      <c r="AY588" s="6">
        <v>6.9089004024548002</v>
      </c>
      <c r="AZ588" s="6">
        <v>6.7022496289072002</v>
      </c>
      <c r="BA588" s="6">
        <v>6.2365576657965098</v>
      </c>
      <c r="BB588" s="6">
        <v>6.7967755467015403</v>
      </c>
      <c r="BC588" s="6">
        <v>6.88030476977523</v>
      </c>
      <c r="BD588" s="6">
        <v>6.0129261827157903</v>
      </c>
      <c r="BE588" s="6">
        <v>6.7892492951946704</v>
      </c>
      <c r="BF588" s="6">
        <v>6.75466942668813</v>
      </c>
      <c r="BG588" s="6">
        <v>7.15947698655628</v>
      </c>
      <c r="BH588" s="6">
        <v>6.3346750643000203</v>
      </c>
      <c r="BI588" s="6">
        <v>7.1356784693476198</v>
      </c>
      <c r="BJ588" s="6">
        <v>6.2755073764002098</v>
      </c>
      <c r="BK588" s="6">
        <v>6.9138933421839699</v>
      </c>
      <c r="BL588" s="6">
        <v>7.1951660159424202</v>
      </c>
      <c r="BM588" s="6">
        <v>6.4445601756370596</v>
      </c>
      <c r="BN588" s="6">
        <v>6.5490050474065198</v>
      </c>
      <c r="BO588" s="6">
        <v>6.3359693247217201</v>
      </c>
      <c r="BP588" s="6">
        <v>7.0456183159680696</v>
      </c>
      <c r="BQ588" s="6">
        <v>6.22139884815559</v>
      </c>
      <c r="BR588" s="6">
        <v>6.5476456281595299</v>
      </c>
      <c r="BS588" s="6">
        <v>6.6974386780537403</v>
      </c>
      <c r="BT588" s="6">
        <v>5.8393686743558204</v>
      </c>
      <c r="BU588" s="6">
        <v>6.3499863934503296</v>
      </c>
      <c r="BV588" s="6">
        <v>6.2908469839930401</v>
      </c>
      <c r="BW588" s="6">
        <v>7.1230541911527796</v>
      </c>
      <c r="BX588" s="6">
        <v>7.3269193285789802</v>
      </c>
    </row>
    <row r="589" spans="1:76" x14ac:dyDescent="0.25">
      <c r="A589" s="7">
        <v>588</v>
      </c>
      <c r="B589" s="6" t="s">
        <v>24924</v>
      </c>
      <c r="C589" s="6" t="s">
        <v>108</v>
      </c>
      <c r="D589" s="6" t="s">
        <v>529</v>
      </c>
      <c r="E589" s="6" t="s">
        <v>56</v>
      </c>
      <c r="F589" s="7">
        <v>-0.3719605248518576</v>
      </c>
      <c r="G589" s="7">
        <v>2.3633263452199301E-3</v>
      </c>
      <c r="H589" s="6" t="s">
        <v>105</v>
      </c>
      <c r="I589" s="6" t="s">
        <v>44</v>
      </c>
      <c r="J589" s="6" t="s">
        <v>101</v>
      </c>
      <c r="K589" s="6" t="s">
        <v>102</v>
      </c>
      <c r="L589" s="6" t="s">
        <v>103</v>
      </c>
      <c r="M589" s="6" t="s">
        <v>104</v>
      </c>
      <c r="N589" s="6" t="s">
        <v>105</v>
      </c>
      <c r="P589" s="88">
        <v>5</v>
      </c>
      <c r="Q589" s="6" t="s">
        <v>24925</v>
      </c>
      <c r="R589" s="6" t="s">
        <v>24925</v>
      </c>
      <c r="S589" s="6" t="s">
        <v>24926</v>
      </c>
      <c r="T589" s="6" t="s">
        <v>661</v>
      </c>
      <c r="U589" s="6" t="s">
        <v>661</v>
      </c>
      <c r="V589" s="6">
        <v>1</v>
      </c>
      <c r="W589" s="6">
        <v>23</v>
      </c>
      <c r="X589" s="6">
        <v>5.89</v>
      </c>
      <c r="Y589" s="6" t="s">
        <v>56</v>
      </c>
      <c r="AB589" s="6" t="s">
        <v>56</v>
      </c>
      <c r="AF589" s="6" t="s">
        <v>56</v>
      </c>
      <c r="AG589" s="6" t="s">
        <v>56</v>
      </c>
      <c r="AI589" s="6" t="s">
        <v>56</v>
      </c>
      <c r="AJ589" s="6" t="s">
        <v>56</v>
      </c>
      <c r="AK589" s="6" t="s">
        <v>56</v>
      </c>
      <c r="AL589" s="6" t="s">
        <v>56</v>
      </c>
      <c r="AM589" s="6" t="s">
        <v>56</v>
      </c>
      <c r="AN589" s="6" t="s">
        <v>56</v>
      </c>
      <c r="AO589" s="6" t="s">
        <v>56</v>
      </c>
      <c r="AP589" s="6" t="s">
        <v>24927</v>
      </c>
      <c r="AT589" s="6" t="s">
        <v>24928</v>
      </c>
      <c r="AU589" s="6" t="s">
        <v>148</v>
      </c>
      <c r="AV589" s="6" t="s">
        <v>24929</v>
      </c>
      <c r="AW589" s="6">
        <v>6.5936626984397897</v>
      </c>
      <c r="AX589" s="6">
        <v>7.2178917526102504</v>
      </c>
      <c r="AY589" s="6">
        <v>7.6329429545497298</v>
      </c>
      <c r="AZ589" s="6">
        <v>6.34750584458547</v>
      </c>
      <c r="BA589" s="6">
        <v>6.7406863945843298</v>
      </c>
      <c r="BB589" s="6">
        <v>6.8864653999896301</v>
      </c>
      <c r="BC589" s="6">
        <v>7.1178345516530301</v>
      </c>
      <c r="BD589" s="6">
        <v>6.8854941458232597</v>
      </c>
      <c r="BE589" s="6">
        <v>7.5602833406799803</v>
      </c>
      <c r="BF589" s="6">
        <v>7.6895841003773402</v>
      </c>
      <c r="BG589" s="6">
        <v>7.6354133793765699</v>
      </c>
      <c r="BH589" s="6">
        <v>6.9122805786877199</v>
      </c>
      <c r="BI589" s="6">
        <v>6.5713478564713697</v>
      </c>
      <c r="BJ589" s="6">
        <v>6.8913395549355503</v>
      </c>
      <c r="BK589" s="6">
        <v>7.0692425092145301</v>
      </c>
      <c r="BL589" s="6">
        <v>6.7055644760701298</v>
      </c>
      <c r="BM589" s="6">
        <v>6.8522360004425904</v>
      </c>
      <c r="BN589" s="6">
        <v>6.9827686224382397</v>
      </c>
      <c r="BO589" s="6">
        <v>7.0040375276501301</v>
      </c>
      <c r="BP589" s="6">
        <v>6.7253480717587397</v>
      </c>
      <c r="BQ589" s="6">
        <v>6.8544306026753903</v>
      </c>
      <c r="BR589" s="6">
        <v>7.0955355043746096</v>
      </c>
      <c r="BS589" s="6">
        <v>6.9968574377727002</v>
      </c>
      <c r="BT589" s="6">
        <v>6.7924968180662404</v>
      </c>
      <c r="BU589" s="6">
        <v>6.7561186778541904</v>
      </c>
      <c r="BV589" s="6">
        <v>6.81933338329139</v>
      </c>
      <c r="BW589" s="6">
        <v>7.0065302617390604</v>
      </c>
      <c r="BX589" s="6">
        <v>6.73132690095429</v>
      </c>
    </row>
    <row r="590" spans="1:76" x14ac:dyDescent="0.25">
      <c r="A590" s="7">
        <v>589</v>
      </c>
      <c r="B590" s="6" t="s">
        <v>19345</v>
      </c>
      <c r="C590" s="6" t="s">
        <v>19349</v>
      </c>
      <c r="D590" s="6" t="s">
        <v>13949</v>
      </c>
      <c r="E590" s="6" t="s">
        <v>19350</v>
      </c>
      <c r="F590" s="7">
        <v>-0.37212755673142789</v>
      </c>
      <c r="G590" s="7">
        <v>1.462787786623262E-2</v>
      </c>
      <c r="H590" s="6" t="s">
        <v>19348</v>
      </c>
      <c r="I590" s="6" t="s">
        <v>44</v>
      </c>
      <c r="J590" s="6" t="s">
        <v>507</v>
      </c>
      <c r="K590" s="6" t="s">
        <v>801</v>
      </c>
      <c r="L590" s="6" t="s">
        <v>802</v>
      </c>
      <c r="M590" s="6" t="s">
        <v>803</v>
      </c>
      <c r="N590" s="6" t="s">
        <v>19348</v>
      </c>
      <c r="P590" s="88">
        <v>5</v>
      </c>
      <c r="Q590" s="6" t="s">
        <v>19346</v>
      </c>
      <c r="R590" s="6" t="s">
        <v>19346</v>
      </c>
      <c r="S590" s="6" t="s">
        <v>19347</v>
      </c>
      <c r="T590" s="6" t="s">
        <v>183</v>
      </c>
      <c r="U590" s="6" t="s">
        <v>267</v>
      </c>
      <c r="V590" s="6">
        <v>1</v>
      </c>
      <c r="W590" s="6">
        <v>17</v>
      </c>
      <c r="X590" s="6">
        <v>9.59</v>
      </c>
      <c r="Y590" s="6" t="s">
        <v>56</v>
      </c>
      <c r="AB590" s="6" t="s">
        <v>56</v>
      </c>
      <c r="AF590" s="6" t="s">
        <v>19351</v>
      </c>
      <c r="AG590" s="6" t="s">
        <v>6881</v>
      </c>
      <c r="AH590" s="6" t="s">
        <v>6882</v>
      </c>
      <c r="AI590" s="6" t="s">
        <v>6883</v>
      </c>
      <c r="AJ590" s="6" t="s">
        <v>56</v>
      </c>
      <c r="AK590" s="6" t="s">
        <v>56</v>
      </c>
      <c r="AL590" s="6" t="s">
        <v>6884</v>
      </c>
      <c r="AM590" s="6" t="s">
        <v>19352</v>
      </c>
      <c r="AN590" s="6" t="s">
        <v>56</v>
      </c>
      <c r="AO590" s="6" t="s">
        <v>56</v>
      </c>
      <c r="AP590" s="6" t="s">
        <v>6887</v>
      </c>
      <c r="AQ590" s="6" t="s">
        <v>303</v>
      </c>
      <c r="AR590" s="6" t="s">
        <v>304</v>
      </c>
      <c r="AS590" s="6" t="s">
        <v>305</v>
      </c>
      <c r="AT590" s="6" t="s">
        <v>6888</v>
      </c>
      <c r="AU590" s="6" t="s">
        <v>304</v>
      </c>
      <c r="AV590" s="6" t="s">
        <v>19353</v>
      </c>
      <c r="AW590" s="6">
        <v>8.2562244984598294</v>
      </c>
      <c r="AX590" s="6">
        <v>6.8503429807569196</v>
      </c>
      <c r="AY590" s="6">
        <v>7.5855740937721396</v>
      </c>
      <c r="AZ590" s="6">
        <v>6.5899943681924498</v>
      </c>
      <c r="BA590" s="6">
        <v>6.9575570553888104</v>
      </c>
      <c r="BB590" s="6">
        <v>7.0845584411115503</v>
      </c>
      <c r="BC590" s="6">
        <v>7.1887316995681596</v>
      </c>
      <c r="BD590" s="6">
        <v>6.3333346053052004</v>
      </c>
      <c r="BE590" s="6">
        <v>6.8962988698658201</v>
      </c>
      <c r="BF590" s="6">
        <v>8.3172796475511799</v>
      </c>
      <c r="BG590" s="6">
        <v>6.8459039008258404</v>
      </c>
      <c r="BH590" s="6">
        <v>6.7422340931934697</v>
      </c>
      <c r="BI590" s="6">
        <v>6.9748363020824202</v>
      </c>
      <c r="BJ590" s="6">
        <v>7.1956617211143996</v>
      </c>
      <c r="BK590" s="6">
        <v>7.4465371826063498</v>
      </c>
      <c r="BL590" s="6">
        <v>7.0672197261759999</v>
      </c>
      <c r="BM590" s="6">
        <v>7.5503506845318196</v>
      </c>
      <c r="BN590" s="6">
        <v>6.6743145775314501</v>
      </c>
      <c r="BO590" s="6">
        <v>6.6999504890951203</v>
      </c>
      <c r="BP590" s="6">
        <v>6.6583740481301898</v>
      </c>
      <c r="BQ590" s="6">
        <v>6.55977512038017</v>
      </c>
      <c r="BR590" s="6">
        <v>7.2934642318113001</v>
      </c>
      <c r="BS590" s="6">
        <v>7.5189348830143397</v>
      </c>
      <c r="BT590" s="6">
        <v>7.28170364144533</v>
      </c>
      <c r="BU590" s="6">
        <v>6.2635771330765904</v>
      </c>
      <c r="BV590" s="6">
        <v>6.9850086408446996</v>
      </c>
      <c r="BW590" s="6">
        <v>6.99406411453334</v>
      </c>
      <c r="BX590" s="6">
        <v>7.21183712325728</v>
      </c>
    </row>
    <row r="591" spans="1:76" x14ac:dyDescent="0.25">
      <c r="A591" s="7">
        <v>590</v>
      </c>
      <c r="B591" s="6" t="s">
        <v>29800</v>
      </c>
      <c r="C591" s="6" t="s">
        <v>29805</v>
      </c>
      <c r="D591" s="6" t="s">
        <v>1747</v>
      </c>
      <c r="E591" s="6" t="s">
        <v>29806</v>
      </c>
      <c r="F591" s="7">
        <v>-0.37223540898859397</v>
      </c>
      <c r="G591" s="7">
        <v>1.128994813776382E-2</v>
      </c>
      <c r="H591" s="6" t="s">
        <v>105</v>
      </c>
      <c r="I591" s="6" t="s">
        <v>44</v>
      </c>
      <c r="J591" s="6" t="s">
        <v>101</v>
      </c>
      <c r="K591" s="6" t="s">
        <v>102</v>
      </c>
      <c r="L591" s="6" t="s">
        <v>103</v>
      </c>
      <c r="M591" s="6" t="s">
        <v>104</v>
      </c>
      <c r="N591" s="6" t="s">
        <v>105</v>
      </c>
      <c r="P591" s="88">
        <v>5</v>
      </c>
      <c r="Q591" s="6" t="s">
        <v>29803</v>
      </c>
      <c r="R591" s="6" t="s">
        <v>29801</v>
      </c>
      <c r="S591" s="6" t="s">
        <v>29802</v>
      </c>
      <c r="T591" s="6" t="s">
        <v>29804</v>
      </c>
      <c r="U591" s="6" t="s">
        <v>29804</v>
      </c>
      <c r="V591" s="6">
        <v>4</v>
      </c>
      <c r="W591" s="6">
        <v>8</v>
      </c>
      <c r="X591" s="6">
        <v>7.9</v>
      </c>
      <c r="Y591" s="6" t="s">
        <v>56</v>
      </c>
      <c r="AB591" s="6" t="s">
        <v>56</v>
      </c>
      <c r="AF591" s="6" t="s">
        <v>29807</v>
      </c>
      <c r="AG591" s="6" t="s">
        <v>56</v>
      </c>
      <c r="AI591" s="6" t="s">
        <v>56</v>
      </c>
      <c r="AJ591" s="6" t="s">
        <v>56</v>
      </c>
      <c r="AK591" s="6" t="s">
        <v>56</v>
      </c>
      <c r="AL591" s="6" t="s">
        <v>216</v>
      </c>
      <c r="AM591" s="6" t="s">
        <v>56</v>
      </c>
      <c r="AN591" s="6" t="s">
        <v>56</v>
      </c>
      <c r="AO591" s="6" t="s">
        <v>56</v>
      </c>
      <c r="AP591" s="6" t="s">
        <v>16442</v>
      </c>
      <c r="AQ591" s="6" t="s">
        <v>29808</v>
      </c>
      <c r="AR591" s="6" t="s">
        <v>245</v>
      </c>
      <c r="AS591" s="6" t="s">
        <v>29809</v>
      </c>
      <c r="AT591" s="6" t="s">
        <v>29810</v>
      </c>
      <c r="AU591" s="6" t="s">
        <v>148</v>
      </c>
      <c r="AV591" s="6" t="s">
        <v>29811</v>
      </c>
      <c r="AW591" s="6">
        <v>6.02252569503539</v>
      </c>
      <c r="AX591" s="6">
        <v>5.9409550403080598</v>
      </c>
      <c r="AY591" s="6">
        <v>6.55758551221549</v>
      </c>
      <c r="AZ591" s="6">
        <v>6.2535684207833802</v>
      </c>
      <c r="BA591" s="6">
        <v>6.1691749139313101</v>
      </c>
      <c r="BB591" s="6">
        <v>6.54967761220228</v>
      </c>
      <c r="BC591" s="6">
        <v>6.2915022711533997</v>
      </c>
      <c r="BD591" s="6">
        <v>6.1878170116269704</v>
      </c>
      <c r="BE591" s="6">
        <v>6.4642064334782301</v>
      </c>
      <c r="BF591" s="6">
        <v>7.3041457343232796</v>
      </c>
      <c r="BG591" s="6">
        <v>5.8580773961024297</v>
      </c>
      <c r="BH591" s="6">
        <v>6.2149367877140502</v>
      </c>
      <c r="BI591" s="6">
        <v>6.3739850277044603</v>
      </c>
      <c r="BJ591" s="6">
        <v>6.6969851797088999</v>
      </c>
      <c r="BK591" s="6">
        <v>7.0096102636779003</v>
      </c>
      <c r="BL591" s="6">
        <v>6.43877976148387</v>
      </c>
      <c r="BM591" s="6">
        <v>7.7595318779056903</v>
      </c>
      <c r="BN591" s="6">
        <v>6.3329837125602602</v>
      </c>
      <c r="BO591" s="6">
        <v>6.0466067476824996</v>
      </c>
      <c r="BP591" s="6">
        <v>6.1984786597250796</v>
      </c>
      <c r="BQ591" s="6">
        <v>6.7534030996134096</v>
      </c>
      <c r="BR591" s="6">
        <v>6.8235361768309</v>
      </c>
      <c r="BS591" s="6">
        <v>6.5910313098398099</v>
      </c>
      <c r="BT591" s="6">
        <v>6.4650482265772604</v>
      </c>
      <c r="BU591" s="6">
        <v>6.0860058432397803</v>
      </c>
      <c r="BV591" s="6">
        <v>6.1930970364839304</v>
      </c>
      <c r="BW591" s="6">
        <v>6.47832128806954</v>
      </c>
      <c r="BX591" s="6">
        <v>6.3199985867252497</v>
      </c>
    </row>
    <row r="592" spans="1:76" x14ac:dyDescent="0.25">
      <c r="A592" s="7">
        <v>591</v>
      </c>
      <c r="B592" s="6" t="s">
        <v>29812</v>
      </c>
      <c r="C592" s="6" t="s">
        <v>7006</v>
      </c>
      <c r="D592" s="6" t="s">
        <v>15679</v>
      </c>
      <c r="E592" s="6" t="s">
        <v>56</v>
      </c>
      <c r="F592" s="7">
        <v>-0.37270705467227389</v>
      </c>
      <c r="G592" s="7">
        <v>3.7065047065743019E-3</v>
      </c>
      <c r="H592" s="6" t="s">
        <v>5903</v>
      </c>
      <c r="I592" s="6" t="s">
        <v>44</v>
      </c>
      <c r="J592" s="6" t="s">
        <v>101</v>
      </c>
      <c r="K592" s="6" t="s">
        <v>102</v>
      </c>
      <c r="L592" s="6" t="s">
        <v>103</v>
      </c>
      <c r="M592" s="6" t="s">
        <v>104</v>
      </c>
      <c r="N592" s="6" t="s">
        <v>417</v>
      </c>
      <c r="O592" s="6" t="s">
        <v>5903</v>
      </c>
      <c r="P592" s="88">
        <v>6</v>
      </c>
      <c r="Q592" s="6" t="s">
        <v>29813</v>
      </c>
      <c r="R592" s="6" t="s">
        <v>29813</v>
      </c>
      <c r="S592" s="6" t="s">
        <v>29814</v>
      </c>
      <c r="T592" s="6" t="s">
        <v>77</v>
      </c>
      <c r="U592" s="6" t="s">
        <v>78</v>
      </c>
      <c r="V592" s="6">
        <v>1</v>
      </c>
      <c r="W592" s="6">
        <v>11</v>
      </c>
      <c r="X592" s="6">
        <v>3.36</v>
      </c>
      <c r="Y592" s="6" t="s">
        <v>56</v>
      </c>
      <c r="AB592" s="6" t="s">
        <v>56</v>
      </c>
      <c r="AF592" s="6" t="s">
        <v>56</v>
      </c>
      <c r="AG592" s="6" t="s">
        <v>56</v>
      </c>
      <c r="AI592" s="6" t="s">
        <v>56</v>
      </c>
      <c r="AJ592" s="6" t="s">
        <v>56</v>
      </c>
      <c r="AK592" s="6" t="s">
        <v>56</v>
      </c>
      <c r="AL592" s="6" t="s">
        <v>56</v>
      </c>
      <c r="AM592" s="6" t="s">
        <v>56</v>
      </c>
      <c r="AN592" s="6" t="s">
        <v>56</v>
      </c>
      <c r="AO592" s="6" t="s">
        <v>56</v>
      </c>
      <c r="AP592" s="6" t="s">
        <v>29815</v>
      </c>
      <c r="AQ592" s="6" t="s">
        <v>4330</v>
      </c>
      <c r="AR592" s="6" t="s">
        <v>5</v>
      </c>
      <c r="AS592" s="6" t="s">
        <v>4331</v>
      </c>
      <c r="AT592" s="6" t="s">
        <v>29816</v>
      </c>
      <c r="AU592" s="6" t="s">
        <v>5</v>
      </c>
      <c r="AV592" s="6" t="s">
        <v>29817</v>
      </c>
      <c r="AW592" s="6">
        <v>6.4153214440376098</v>
      </c>
      <c r="AX592" s="6">
        <v>5.75209149080316</v>
      </c>
      <c r="AY592" s="6">
        <v>6.6426278198763402</v>
      </c>
      <c r="AZ592" s="6">
        <v>6.3667779062483403</v>
      </c>
      <c r="BA592" s="6">
        <v>6.1198597194587396</v>
      </c>
      <c r="BB592" s="6">
        <v>6.3126535070582799</v>
      </c>
      <c r="BC592" s="6">
        <v>6.54975171336502</v>
      </c>
      <c r="BD592" s="6">
        <v>5.6535125558480104</v>
      </c>
      <c r="BE592" s="6">
        <v>6.3827644308051701</v>
      </c>
      <c r="BF592" s="6">
        <v>6.8106223340627601</v>
      </c>
      <c r="BG592" s="6">
        <v>6.86806230537894</v>
      </c>
      <c r="BH592" s="6">
        <v>6.4928352603220896</v>
      </c>
      <c r="BI592" s="6">
        <v>6.1968352814948702</v>
      </c>
      <c r="BJ592" s="6">
        <v>5.8006078037407498</v>
      </c>
      <c r="BK592" s="6">
        <v>6.6738914813591199</v>
      </c>
      <c r="BL592" s="6">
        <v>6.3117222941145004</v>
      </c>
      <c r="BM592" s="6">
        <v>6.5143643784988896</v>
      </c>
      <c r="BN592" s="6">
        <v>6.4225992115350996</v>
      </c>
      <c r="BO592" s="6">
        <v>6.1798822691960602</v>
      </c>
      <c r="BP592" s="6">
        <v>5.8716844135033401</v>
      </c>
      <c r="BQ592" s="6">
        <v>6.46428099428545</v>
      </c>
      <c r="BR592" s="6">
        <v>6.3282880453270502</v>
      </c>
      <c r="BS592" s="6">
        <v>6.6198236046796</v>
      </c>
      <c r="BT592" s="6">
        <v>5.5370265717297498</v>
      </c>
      <c r="BU592" s="6">
        <v>6.9449002823346202</v>
      </c>
      <c r="BV592" s="6">
        <v>6.3186269255546597</v>
      </c>
      <c r="BW592" s="6">
        <v>6.46850255555995</v>
      </c>
      <c r="BX592" s="6">
        <v>6.4145139221543301</v>
      </c>
    </row>
    <row r="593" spans="1:76" x14ac:dyDescent="0.25">
      <c r="A593" s="7">
        <v>592</v>
      </c>
      <c r="B593" s="6" t="s">
        <v>29818</v>
      </c>
      <c r="C593" s="6" t="s">
        <v>1608</v>
      </c>
      <c r="D593" s="6" t="s">
        <v>1609</v>
      </c>
      <c r="E593" s="6" t="s">
        <v>1610</v>
      </c>
      <c r="F593" s="7">
        <v>-0.37287379770559159</v>
      </c>
      <c r="G593" s="7">
        <v>2.126381399283794E-2</v>
      </c>
      <c r="H593" s="6" t="s">
        <v>4758</v>
      </c>
      <c r="I593" s="6" t="s">
        <v>44</v>
      </c>
      <c r="J593" s="6" t="s">
        <v>45</v>
      </c>
      <c r="K593" s="6" t="s">
        <v>295</v>
      </c>
      <c r="L593" s="6" t="s">
        <v>564</v>
      </c>
      <c r="M593" s="6" t="s">
        <v>563</v>
      </c>
      <c r="N593" s="6" t="s">
        <v>4759</v>
      </c>
      <c r="O593" s="6" t="s">
        <v>4758</v>
      </c>
      <c r="P593" s="88">
        <v>6</v>
      </c>
      <c r="Q593" s="6" t="s">
        <v>29819</v>
      </c>
      <c r="R593" s="6" t="s">
        <v>29819</v>
      </c>
      <c r="S593" s="6" t="s">
        <v>29820</v>
      </c>
      <c r="T593" s="6" t="s">
        <v>1216</v>
      </c>
      <c r="U593" s="6" t="s">
        <v>375</v>
      </c>
      <c r="V593" s="6">
        <v>1</v>
      </c>
      <c r="W593" s="6">
        <v>51</v>
      </c>
      <c r="X593" s="6">
        <v>13.1</v>
      </c>
      <c r="Y593" s="6" t="s">
        <v>56</v>
      </c>
      <c r="AB593" s="6" t="s">
        <v>56</v>
      </c>
      <c r="AF593" s="6" t="s">
        <v>1611</v>
      </c>
      <c r="AG593" s="6" t="s">
        <v>56</v>
      </c>
      <c r="AI593" s="6" t="s">
        <v>56</v>
      </c>
      <c r="AJ593" s="6" t="s">
        <v>56</v>
      </c>
      <c r="AK593" s="6" t="s">
        <v>56</v>
      </c>
      <c r="AL593" s="6" t="s">
        <v>1612</v>
      </c>
      <c r="AM593" s="6" t="s">
        <v>56</v>
      </c>
      <c r="AN593" s="6" t="s">
        <v>56</v>
      </c>
      <c r="AO593" s="6" t="s">
        <v>56</v>
      </c>
      <c r="AP593" s="6" t="s">
        <v>1613</v>
      </c>
      <c r="AQ593" s="6" t="s">
        <v>1614</v>
      </c>
      <c r="AR593" s="6" t="s">
        <v>402</v>
      </c>
      <c r="AS593" s="6" t="s">
        <v>1615</v>
      </c>
      <c r="AT593" s="6" t="s">
        <v>2729</v>
      </c>
      <c r="AU593" s="6" t="s">
        <v>402</v>
      </c>
      <c r="AV593" s="6" t="s">
        <v>9827</v>
      </c>
      <c r="AW593" s="6">
        <v>6.8714503935120801</v>
      </c>
      <c r="AX593" s="6">
        <v>7.0708687360053499</v>
      </c>
      <c r="AY593" s="6">
        <v>7.0751398841836997</v>
      </c>
      <c r="AZ593" s="6">
        <v>6.8492074976516104</v>
      </c>
      <c r="BA593" s="6">
        <v>7.0441280438388896</v>
      </c>
      <c r="BB593" s="6">
        <v>7.16963920129791</v>
      </c>
      <c r="BC593" s="6">
        <v>8.1429679345389196</v>
      </c>
      <c r="BD593" s="6">
        <v>7.6346787622504504</v>
      </c>
      <c r="BE593" s="6">
        <v>7.1152293300715002</v>
      </c>
      <c r="BF593" s="6">
        <v>8.3613575856973306</v>
      </c>
      <c r="BG593" s="6">
        <v>8.4142076486065296</v>
      </c>
      <c r="BH593" s="6">
        <v>7.0191932098632597</v>
      </c>
      <c r="BI593" s="6">
        <v>7.1221339609694896</v>
      </c>
      <c r="BJ593" s="6">
        <v>6.9643563336514296</v>
      </c>
      <c r="BK593" s="6">
        <v>7.5880699343940297</v>
      </c>
      <c r="BL593" s="6">
        <v>7.0183967607309699</v>
      </c>
      <c r="BM593" s="6">
        <v>6.4891356329526504</v>
      </c>
      <c r="BN593" s="6">
        <v>6.8469522979211401</v>
      </c>
      <c r="BO593" s="6">
        <v>6.76598510931949</v>
      </c>
      <c r="BP593" s="6">
        <v>6.9232000168767902</v>
      </c>
      <c r="BQ593" s="6">
        <v>6.8888391988784399</v>
      </c>
      <c r="BR593" s="6">
        <v>7.2867595392489202</v>
      </c>
      <c r="BS593" s="6">
        <v>7.4234998373561396</v>
      </c>
      <c r="BT593" s="6">
        <v>7.4373065471906497</v>
      </c>
      <c r="BU593" s="6">
        <v>6.9644553251219401</v>
      </c>
      <c r="BV593" s="6">
        <v>7.1644569847372201</v>
      </c>
      <c r="BW593" s="6">
        <v>7.2843292211569501</v>
      </c>
      <c r="BX593" s="6">
        <v>7.0757111958359502</v>
      </c>
    </row>
    <row r="594" spans="1:76" x14ac:dyDescent="0.25">
      <c r="A594" s="7">
        <v>593</v>
      </c>
      <c r="B594" s="6" t="s">
        <v>29821</v>
      </c>
      <c r="C594" s="6" t="s">
        <v>108</v>
      </c>
      <c r="D594" s="6" t="s">
        <v>24933</v>
      </c>
      <c r="E594" s="6" t="s">
        <v>56</v>
      </c>
      <c r="F594" s="7">
        <v>-0.37312236721307901</v>
      </c>
      <c r="G594" s="7">
        <v>9.8897843801314441E-3</v>
      </c>
      <c r="H594" s="6" t="s">
        <v>6978</v>
      </c>
      <c r="I594" s="6" t="s">
        <v>44</v>
      </c>
      <c r="J594" s="6" t="s">
        <v>101</v>
      </c>
      <c r="K594" s="6" t="s">
        <v>102</v>
      </c>
      <c r="L594" s="6" t="s">
        <v>103</v>
      </c>
      <c r="M594" s="6" t="s">
        <v>104</v>
      </c>
      <c r="N594" s="6" t="s">
        <v>417</v>
      </c>
      <c r="O594" s="6" t="s">
        <v>6979</v>
      </c>
      <c r="P594" s="88">
        <v>6</v>
      </c>
      <c r="Q594" s="6" t="s">
        <v>29824</v>
      </c>
      <c r="R594" s="6" t="s">
        <v>29822</v>
      </c>
      <c r="S594" s="6" t="s">
        <v>29823</v>
      </c>
      <c r="T594" s="6" t="s">
        <v>7729</v>
      </c>
      <c r="U594" s="6" t="s">
        <v>14471</v>
      </c>
      <c r="V594" s="6">
        <v>2</v>
      </c>
      <c r="W594" s="6">
        <v>30</v>
      </c>
      <c r="X594" s="6">
        <v>6.97</v>
      </c>
      <c r="Y594" s="6" t="s">
        <v>56</v>
      </c>
      <c r="AB594" s="6" t="s">
        <v>56</v>
      </c>
      <c r="AF594" s="6" t="s">
        <v>56</v>
      </c>
      <c r="AG594" s="6" t="s">
        <v>56</v>
      </c>
      <c r="AI594" s="6" t="s">
        <v>56</v>
      </c>
      <c r="AJ594" s="6" t="s">
        <v>56</v>
      </c>
      <c r="AK594" s="6" t="s">
        <v>56</v>
      </c>
      <c r="AL594" s="6" t="s">
        <v>56</v>
      </c>
      <c r="AM594" s="6" t="s">
        <v>56</v>
      </c>
      <c r="AN594" s="6" t="s">
        <v>56</v>
      </c>
      <c r="AO594" s="6" t="s">
        <v>56</v>
      </c>
      <c r="AP594" s="6" t="s">
        <v>7567</v>
      </c>
      <c r="AQ594" s="6" t="s">
        <v>7568</v>
      </c>
      <c r="AR594" s="6" t="s">
        <v>5</v>
      </c>
      <c r="AS594" s="6" t="s">
        <v>7569</v>
      </c>
      <c r="AT594" s="6" t="s">
        <v>7570</v>
      </c>
      <c r="AU594" s="6" t="s">
        <v>5</v>
      </c>
      <c r="AV594" s="6" t="s">
        <v>24934</v>
      </c>
      <c r="AW594" s="6">
        <v>6.3576206317801303</v>
      </c>
      <c r="AX594" s="6">
        <v>6.7090343993313004</v>
      </c>
      <c r="AY594" s="6">
        <v>6.8638639631754801</v>
      </c>
      <c r="AZ594" s="6">
        <v>6.51705080087675</v>
      </c>
      <c r="BA594" s="6">
        <v>6.4251184747824901</v>
      </c>
      <c r="BB594" s="6">
        <v>7.0072163594845902</v>
      </c>
      <c r="BC594" s="6">
        <v>6.69145291596287</v>
      </c>
      <c r="BD594" s="6">
        <v>6.08676047826222</v>
      </c>
      <c r="BE594" s="6">
        <v>6.7275982646036701</v>
      </c>
      <c r="BF594" s="6">
        <v>7.5920767915171901</v>
      </c>
      <c r="BG594" s="6">
        <v>7.0309497282859796</v>
      </c>
      <c r="BH594" s="6">
        <v>6.4469952955308703</v>
      </c>
      <c r="BI594" s="6">
        <v>6.1638471736028402</v>
      </c>
      <c r="BJ594" s="6">
        <v>6.7065130440135796</v>
      </c>
      <c r="BK594" s="6">
        <v>7.3096727645161197</v>
      </c>
      <c r="BL594" s="6">
        <v>6.7606939080378297</v>
      </c>
      <c r="BM594" s="6">
        <v>6.2733256557259702</v>
      </c>
      <c r="BN594" s="6">
        <v>5.9314685499302104</v>
      </c>
      <c r="BO594" s="6">
        <v>6.7673232445029399</v>
      </c>
      <c r="BP594" s="6">
        <v>6.4434665495178596</v>
      </c>
      <c r="BQ594" s="6">
        <v>6.3045876730641099</v>
      </c>
      <c r="BR594" s="6">
        <v>6.5546346273188902</v>
      </c>
      <c r="BS594" s="6">
        <v>6.4235638577193601</v>
      </c>
      <c r="BT594" s="6">
        <v>6.5507664224178299</v>
      </c>
      <c r="BU594" s="6">
        <v>6.05623804052584</v>
      </c>
      <c r="BV594" s="6">
        <v>6.8156442155276897</v>
      </c>
      <c r="BW594" s="6">
        <v>6.7938393273399704</v>
      </c>
      <c r="BX594" s="6">
        <v>6.6552826312281796</v>
      </c>
    </row>
    <row r="595" spans="1:76" x14ac:dyDescent="0.25">
      <c r="A595" s="7">
        <v>594</v>
      </c>
      <c r="B595" s="6" t="s">
        <v>18260</v>
      </c>
      <c r="C595" s="6" t="s">
        <v>8088</v>
      </c>
      <c r="D595" s="6" t="s">
        <v>8089</v>
      </c>
      <c r="E595" s="6" t="s">
        <v>8090</v>
      </c>
      <c r="F595" s="7">
        <v>-0.37317202698570368</v>
      </c>
      <c r="G595" s="7">
        <v>1.660233798920643E-2</v>
      </c>
      <c r="H595" s="6" t="s">
        <v>13056</v>
      </c>
      <c r="I595" s="6" t="s">
        <v>44</v>
      </c>
      <c r="J595" s="6" t="s">
        <v>45</v>
      </c>
      <c r="K595" s="6" t="s">
        <v>46</v>
      </c>
      <c r="L595" s="6" t="s">
        <v>47</v>
      </c>
      <c r="M595" s="6" t="s">
        <v>48</v>
      </c>
      <c r="N595" s="6" t="s">
        <v>13057</v>
      </c>
      <c r="O595" s="6" t="s">
        <v>13056</v>
      </c>
      <c r="P595" s="88">
        <v>6</v>
      </c>
      <c r="Q595" s="6" t="s">
        <v>18261</v>
      </c>
      <c r="R595" s="6" t="s">
        <v>18261</v>
      </c>
      <c r="S595" s="6" t="s">
        <v>18262</v>
      </c>
      <c r="T595" s="6" t="s">
        <v>387</v>
      </c>
      <c r="U595" s="6" t="s">
        <v>565</v>
      </c>
      <c r="V595" s="6">
        <v>1</v>
      </c>
      <c r="W595" s="6">
        <v>9</v>
      </c>
      <c r="X595" s="6">
        <v>9.52</v>
      </c>
      <c r="Y595" s="6" t="s">
        <v>56</v>
      </c>
      <c r="AB595" s="6" t="s">
        <v>8091</v>
      </c>
      <c r="AC595" s="6" t="s">
        <v>8092</v>
      </c>
      <c r="AD595" s="6" t="s">
        <v>8093</v>
      </c>
      <c r="AE595" s="6" t="s">
        <v>8094</v>
      </c>
      <c r="AF595" s="6" t="s">
        <v>8095</v>
      </c>
      <c r="AG595" s="6" t="s">
        <v>4459</v>
      </c>
      <c r="AH595" s="6" t="s">
        <v>4460</v>
      </c>
      <c r="AI595" s="6" t="s">
        <v>4069</v>
      </c>
      <c r="AJ595" s="6" t="s">
        <v>8096</v>
      </c>
      <c r="AK595" s="6" t="s">
        <v>8097</v>
      </c>
      <c r="AL595" s="6" t="s">
        <v>67</v>
      </c>
      <c r="AM595" s="6" t="s">
        <v>56</v>
      </c>
      <c r="AN595" s="6" t="s">
        <v>56</v>
      </c>
      <c r="AO595" s="6" t="s">
        <v>56</v>
      </c>
      <c r="AP595" s="6" t="s">
        <v>3394</v>
      </c>
      <c r="AQ595" s="6" t="s">
        <v>3395</v>
      </c>
      <c r="AR595" s="6" t="s">
        <v>3396</v>
      </c>
      <c r="AS595" s="6" t="s">
        <v>3397</v>
      </c>
      <c r="AT595" s="6" t="s">
        <v>8098</v>
      </c>
      <c r="AU595" s="6" t="s">
        <v>442</v>
      </c>
      <c r="AV595" s="6" t="s">
        <v>18263</v>
      </c>
      <c r="AW595" s="6">
        <v>5.6064039392370697</v>
      </c>
      <c r="AX595" s="6">
        <v>6.3783617385213098</v>
      </c>
      <c r="AY595" s="6">
        <v>6.7536022838492098</v>
      </c>
      <c r="AZ595" s="6">
        <v>6.5738503826793497</v>
      </c>
      <c r="BA595" s="6">
        <v>5.9007717353578304</v>
      </c>
      <c r="BB595" s="6">
        <v>6.5202739989814296</v>
      </c>
      <c r="BC595" s="6">
        <v>6.2581824000296704</v>
      </c>
      <c r="BD595" s="6">
        <v>6.1164187781435402</v>
      </c>
      <c r="BE595" s="6">
        <v>6.2325898169659499</v>
      </c>
      <c r="BF595" s="6">
        <v>7.0214808402774</v>
      </c>
      <c r="BG595" s="6">
        <v>6.77118687813305</v>
      </c>
      <c r="BH595" s="6">
        <v>6.5649323577659997</v>
      </c>
      <c r="BI595" s="6">
        <v>5.8830825579241699</v>
      </c>
      <c r="BJ595" s="6">
        <v>6.6205629534050399</v>
      </c>
      <c r="BK595" s="6">
        <v>6.7448291426526303</v>
      </c>
      <c r="BL595" s="6">
        <v>6.2791193971037798</v>
      </c>
      <c r="BM595" s="6">
        <v>6.8726544636887796</v>
      </c>
      <c r="BN595" s="6">
        <v>6.4788479022555201</v>
      </c>
      <c r="BO595" s="6">
        <v>5.86680463899408</v>
      </c>
      <c r="BP595" s="6">
        <v>6.1155659151619703</v>
      </c>
      <c r="BQ595" s="6">
        <v>6.1438251434028102</v>
      </c>
      <c r="BR595" s="6">
        <v>6.4451137496219397</v>
      </c>
      <c r="BS595" s="6">
        <v>7.5178336838914399</v>
      </c>
      <c r="BT595" s="6">
        <v>6.7009243553567996</v>
      </c>
      <c r="BU595" s="6">
        <v>6.8620687958326299</v>
      </c>
      <c r="BV595" s="6">
        <v>6.1755121032795603</v>
      </c>
      <c r="BW595" s="6">
        <v>6.2699332592336603</v>
      </c>
      <c r="BX595" s="6">
        <v>6.5006482005030799</v>
      </c>
    </row>
    <row r="596" spans="1:76" x14ac:dyDescent="0.25">
      <c r="A596" s="7">
        <v>595</v>
      </c>
      <c r="B596" s="6" t="s">
        <v>29825</v>
      </c>
      <c r="C596" s="6" t="s">
        <v>108</v>
      </c>
      <c r="D596" s="6" t="s">
        <v>12741</v>
      </c>
      <c r="E596" s="6" t="s">
        <v>2263</v>
      </c>
      <c r="F596" s="7">
        <v>-0.37331063530474479</v>
      </c>
      <c r="G596" s="7">
        <v>2.3995464596406869E-2</v>
      </c>
      <c r="H596" s="6" t="s">
        <v>1884</v>
      </c>
      <c r="I596" s="6" t="s">
        <v>44</v>
      </c>
      <c r="J596" s="6" t="s">
        <v>45</v>
      </c>
      <c r="K596" s="6" t="s">
        <v>46</v>
      </c>
      <c r="L596" s="6" t="s">
        <v>47</v>
      </c>
      <c r="M596" s="6" t="s">
        <v>48</v>
      </c>
      <c r="N596" s="6" t="s">
        <v>1885</v>
      </c>
      <c r="O596" s="6" t="s">
        <v>1884</v>
      </c>
      <c r="P596" s="88">
        <v>6</v>
      </c>
      <c r="Q596" s="6" t="s">
        <v>29826</v>
      </c>
      <c r="R596" s="6" t="s">
        <v>29826</v>
      </c>
      <c r="S596" s="6" t="s">
        <v>29827</v>
      </c>
      <c r="T596" s="6" t="s">
        <v>1063</v>
      </c>
      <c r="U596" s="6" t="s">
        <v>388</v>
      </c>
      <c r="V596" s="6">
        <v>1</v>
      </c>
      <c r="W596" s="6">
        <v>60</v>
      </c>
      <c r="X596" s="6">
        <v>12.1</v>
      </c>
      <c r="Y596" s="6" t="s">
        <v>56</v>
      </c>
      <c r="AB596" s="6" t="s">
        <v>56</v>
      </c>
      <c r="AF596" s="6" t="s">
        <v>1153</v>
      </c>
      <c r="AG596" s="6" t="s">
        <v>769</v>
      </c>
      <c r="AH596" s="6" t="s">
        <v>770</v>
      </c>
      <c r="AI596" s="6" t="s">
        <v>1154</v>
      </c>
      <c r="AJ596" s="6" t="s">
        <v>56</v>
      </c>
      <c r="AK596" s="6" t="s">
        <v>56</v>
      </c>
      <c r="AL596" s="6" t="s">
        <v>772</v>
      </c>
      <c r="AM596" s="6" t="s">
        <v>1155</v>
      </c>
      <c r="AN596" s="6" t="s">
        <v>56</v>
      </c>
      <c r="AO596" s="6" t="s">
        <v>56</v>
      </c>
      <c r="AP596" s="6" t="s">
        <v>2264</v>
      </c>
      <c r="AQ596" s="6" t="s">
        <v>1156</v>
      </c>
      <c r="AR596" s="6" t="s">
        <v>5</v>
      </c>
      <c r="AS596" s="6" t="s">
        <v>1157</v>
      </c>
      <c r="AT596" s="6" t="s">
        <v>2265</v>
      </c>
      <c r="AU596" s="6" t="s">
        <v>5</v>
      </c>
      <c r="AV596" s="6" t="s">
        <v>29828</v>
      </c>
      <c r="AW596" s="6">
        <v>7.3768323675277498</v>
      </c>
      <c r="AX596" s="6">
        <v>6.5314684984278299</v>
      </c>
      <c r="AY596" s="6">
        <v>7.0367646310906897</v>
      </c>
      <c r="AZ596" s="6">
        <v>6.7520562112443301</v>
      </c>
      <c r="BA596" s="6">
        <v>6.1937980675319899</v>
      </c>
      <c r="BB596" s="6">
        <v>6.9633344611453998</v>
      </c>
      <c r="BC596" s="6">
        <v>6.52075869523817</v>
      </c>
      <c r="BD596" s="6">
        <v>6.7043340035779</v>
      </c>
      <c r="BE596" s="6">
        <v>6.8488416698725798</v>
      </c>
      <c r="BF596" s="6">
        <v>6.7480446085964401</v>
      </c>
      <c r="BG596" s="6">
        <v>7.5503323388414803</v>
      </c>
      <c r="BH596" s="6">
        <v>6.6247858327589899</v>
      </c>
      <c r="BI596" s="6">
        <v>6.2438379025322304</v>
      </c>
      <c r="BJ596" s="6">
        <v>6.2771393721756104</v>
      </c>
      <c r="BK596" s="6">
        <v>7.1948888391425196</v>
      </c>
      <c r="BL596" s="6">
        <v>7.0026843561515699</v>
      </c>
      <c r="BM596" s="6">
        <v>6.1132081044615996</v>
      </c>
      <c r="BN596" s="6">
        <v>6.1502945838334</v>
      </c>
      <c r="BO596" s="6">
        <v>6.4929559869570896</v>
      </c>
      <c r="BP596" s="6">
        <v>6.0833058527616197</v>
      </c>
      <c r="BQ596" s="6">
        <v>6.1924715523112797</v>
      </c>
      <c r="BR596" s="6">
        <v>6.2468679678885604</v>
      </c>
      <c r="BS596" s="6">
        <v>6.2462525586375897</v>
      </c>
      <c r="BT596" s="6">
        <v>6.3457071171977599</v>
      </c>
      <c r="BU596" s="6">
        <v>6.6722592105442899</v>
      </c>
      <c r="BV596" s="6">
        <v>5.8691413301222504</v>
      </c>
      <c r="BW596" s="6">
        <v>7.1868716426076604</v>
      </c>
      <c r="BX596" s="6">
        <v>6.38047192110648</v>
      </c>
    </row>
    <row r="597" spans="1:76" x14ac:dyDescent="0.25">
      <c r="A597" s="7">
        <v>596</v>
      </c>
      <c r="B597" s="6" t="s">
        <v>29829</v>
      </c>
      <c r="C597" s="6" t="s">
        <v>108</v>
      </c>
      <c r="D597" s="6" t="s">
        <v>29832</v>
      </c>
      <c r="E597" s="6" t="s">
        <v>56</v>
      </c>
      <c r="F597" s="7">
        <v>-0.37358047926565779</v>
      </c>
      <c r="G597" s="7">
        <v>1.660233798920643E-2</v>
      </c>
      <c r="H597" s="6" t="s">
        <v>105</v>
      </c>
      <c r="I597" s="6" t="s">
        <v>44</v>
      </c>
      <c r="J597" s="6" t="s">
        <v>101</v>
      </c>
      <c r="K597" s="6" t="s">
        <v>102</v>
      </c>
      <c r="L597" s="6" t="s">
        <v>103</v>
      </c>
      <c r="M597" s="6" t="s">
        <v>104</v>
      </c>
      <c r="N597" s="6" t="s">
        <v>105</v>
      </c>
      <c r="P597" s="88">
        <v>5</v>
      </c>
      <c r="Q597" s="6" t="s">
        <v>29830</v>
      </c>
      <c r="R597" s="6" t="s">
        <v>29830</v>
      </c>
      <c r="S597" s="6" t="s">
        <v>29831</v>
      </c>
      <c r="T597" s="6" t="s">
        <v>388</v>
      </c>
      <c r="U597" s="6" t="s">
        <v>388</v>
      </c>
      <c r="V597" s="6">
        <v>1</v>
      </c>
      <c r="W597" s="6">
        <v>7</v>
      </c>
      <c r="X597" s="6">
        <v>7.54</v>
      </c>
      <c r="Y597" s="6" t="s">
        <v>56</v>
      </c>
      <c r="AB597" s="6" t="s">
        <v>56</v>
      </c>
      <c r="AF597" s="6" t="s">
        <v>56</v>
      </c>
      <c r="AG597" s="6" t="s">
        <v>56</v>
      </c>
      <c r="AI597" s="6" t="s">
        <v>56</v>
      </c>
      <c r="AJ597" s="6" t="s">
        <v>56</v>
      </c>
      <c r="AK597" s="6" t="s">
        <v>56</v>
      </c>
      <c r="AL597" s="6" t="s">
        <v>56</v>
      </c>
      <c r="AM597" s="6" t="s">
        <v>56</v>
      </c>
      <c r="AN597" s="6" t="s">
        <v>56</v>
      </c>
      <c r="AO597" s="6" t="s">
        <v>56</v>
      </c>
      <c r="AP597" s="6" t="s">
        <v>25700</v>
      </c>
      <c r="AT597" s="6" t="s">
        <v>25701</v>
      </c>
      <c r="AU597" s="6" t="s">
        <v>148</v>
      </c>
      <c r="AV597" s="6" t="s">
        <v>29833</v>
      </c>
      <c r="AW597" s="6">
        <v>6.63025542348824</v>
      </c>
      <c r="AX597" s="6">
        <v>6.2058269297287296</v>
      </c>
      <c r="AY597" s="6">
        <v>6.9008640158798196</v>
      </c>
      <c r="AZ597" s="6">
        <v>6.3483900169195504</v>
      </c>
      <c r="BA597" s="6">
        <v>6.4393328517555002</v>
      </c>
      <c r="BB597" s="6">
        <v>6.6416153266574796</v>
      </c>
      <c r="BC597" s="6">
        <v>6.6207149845337101</v>
      </c>
      <c r="BD597" s="6">
        <v>6.5135348312936303</v>
      </c>
      <c r="BE597" s="6">
        <v>6.5610365250634004</v>
      </c>
      <c r="BF597" s="6">
        <v>6.4916512941554299</v>
      </c>
      <c r="BG597" s="6">
        <v>8.0196977351305598</v>
      </c>
      <c r="BH597" s="6">
        <v>6.9251496391100096</v>
      </c>
      <c r="BI597" s="6">
        <v>6.4258847424558203</v>
      </c>
      <c r="BJ597" s="6">
        <v>6.5759274143568804</v>
      </c>
      <c r="BK597" s="6">
        <v>6.9370098056124201</v>
      </c>
      <c r="BL597" s="6">
        <v>6.4093547589394602</v>
      </c>
      <c r="BM597" s="6">
        <v>6.6403000272824801</v>
      </c>
      <c r="BN597" s="6">
        <v>6.5113887855390402</v>
      </c>
      <c r="BO597" s="6">
        <v>6.5501600572299399</v>
      </c>
      <c r="BP597" s="6">
        <v>6.0339927908548301</v>
      </c>
      <c r="BQ597" s="6">
        <v>5.8212684726491704</v>
      </c>
      <c r="BR597" s="6">
        <v>6.4118386496493001</v>
      </c>
      <c r="BS597" s="6">
        <v>6.4743621217201204</v>
      </c>
      <c r="BT597" s="6">
        <v>6.4148351916955999</v>
      </c>
      <c r="BU597" s="6">
        <v>6.58467614789698</v>
      </c>
      <c r="BV597" s="6">
        <v>5.8391391529173502</v>
      </c>
      <c r="BW597" s="6">
        <v>6.5042894316987701</v>
      </c>
      <c r="BX597" s="6">
        <v>6.50693113542573</v>
      </c>
    </row>
    <row r="598" spans="1:76" x14ac:dyDescent="0.25">
      <c r="A598" s="7">
        <v>597</v>
      </c>
      <c r="B598" s="6" t="s">
        <v>29834</v>
      </c>
      <c r="C598" s="6" t="s">
        <v>108</v>
      </c>
      <c r="D598" s="6" t="s">
        <v>125</v>
      </c>
      <c r="E598" s="6" t="s">
        <v>56</v>
      </c>
      <c r="F598" s="7">
        <v>-0.37452689661209693</v>
      </c>
      <c r="G598" s="7">
        <v>4.2894578610367436E-3</v>
      </c>
      <c r="H598" s="6" t="s">
        <v>1523</v>
      </c>
      <c r="I598" s="6" t="s">
        <v>44</v>
      </c>
      <c r="J598" s="6" t="s">
        <v>101</v>
      </c>
      <c r="K598" s="6" t="s">
        <v>102</v>
      </c>
      <c r="L598" s="6" t="s">
        <v>103</v>
      </c>
      <c r="M598" s="6" t="s">
        <v>104</v>
      </c>
      <c r="N598" s="6" t="s">
        <v>105</v>
      </c>
      <c r="O598" s="6" t="s">
        <v>1523</v>
      </c>
      <c r="P598" s="88">
        <v>6</v>
      </c>
      <c r="Q598" s="6" t="s">
        <v>29835</v>
      </c>
      <c r="R598" s="6" t="s">
        <v>29835</v>
      </c>
      <c r="S598" s="6" t="s">
        <v>29836</v>
      </c>
      <c r="T598" s="6" t="s">
        <v>362</v>
      </c>
      <c r="U598" s="6" t="s">
        <v>362</v>
      </c>
      <c r="V598" s="6">
        <v>1</v>
      </c>
      <c r="W598" s="6">
        <v>13</v>
      </c>
      <c r="X598" s="6">
        <v>9.3699999999999992</v>
      </c>
      <c r="Y598" s="6" t="s">
        <v>56</v>
      </c>
      <c r="AB598" s="6" t="s">
        <v>56</v>
      </c>
      <c r="AF598" s="6" t="s">
        <v>56</v>
      </c>
      <c r="AG598" s="6" t="s">
        <v>56</v>
      </c>
      <c r="AI598" s="6" t="s">
        <v>56</v>
      </c>
      <c r="AJ598" s="6" t="s">
        <v>56</v>
      </c>
      <c r="AK598" s="6" t="s">
        <v>56</v>
      </c>
      <c r="AL598" s="6" t="s">
        <v>56</v>
      </c>
      <c r="AM598" s="6" t="s">
        <v>56</v>
      </c>
      <c r="AN598" s="6" t="s">
        <v>56</v>
      </c>
      <c r="AO598" s="6" t="s">
        <v>56</v>
      </c>
      <c r="AP598" s="6" t="s">
        <v>128</v>
      </c>
      <c r="AQ598" s="6" t="s">
        <v>419</v>
      </c>
      <c r="AR598" s="6" t="s">
        <v>420</v>
      </c>
      <c r="AS598" s="6" t="s">
        <v>421</v>
      </c>
      <c r="AT598" s="6" t="s">
        <v>29837</v>
      </c>
      <c r="AU598" s="6" t="s">
        <v>420</v>
      </c>
      <c r="AV598" s="6" t="s">
        <v>29838</v>
      </c>
      <c r="AW598" s="6">
        <v>6.1760046810597302</v>
      </c>
      <c r="AX598" s="6">
        <v>6.0546766238760004</v>
      </c>
      <c r="AY598" s="6">
        <v>5.9441202799158903</v>
      </c>
      <c r="AZ598" s="6">
        <v>6.24035102499567</v>
      </c>
      <c r="BA598" s="6">
        <v>6.1687775926646298</v>
      </c>
      <c r="BB598" s="6">
        <v>6.4026827446247001</v>
      </c>
      <c r="BC598" s="6">
        <v>6.2463880235148803</v>
      </c>
      <c r="BD598" s="6">
        <v>5.9242746328817901</v>
      </c>
      <c r="BE598" s="6">
        <v>6.7907766170201196</v>
      </c>
      <c r="BF598" s="6">
        <v>6.3425215702606499</v>
      </c>
      <c r="BG598" s="6">
        <v>6.6258268160772902</v>
      </c>
      <c r="BH598" s="6">
        <v>6.2048118595113797</v>
      </c>
      <c r="BI598" s="6">
        <v>5.8937290362088302</v>
      </c>
      <c r="BJ598" s="6">
        <v>6.04624184957515</v>
      </c>
      <c r="BK598" s="6">
        <v>7.3831778313315501</v>
      </c>
      <c r="BL598" s="6">
        <v>6.27446982858722</v>
      </c>
      <c r="BM598" s="6">
        <v>6.3328929182761096</v>
      </c>
      <c r="BN598" s="6">
        <v>6.0446204971682604</v>
      </c>
      <c r="BO598" s="6">
        <v>6.4294319725521998</v>
      </c>
      <c r="BP598" s="6">
        <v>6.0567509161896096</v>
      </c>
      <c r="BQ598" s="6">
        <v>6.3980009793372599</v>
      </c>
      <c r="BR598" s="6">
        <v>7.3919666721293202</v>
      </c>
      <c r="BS598" s="6">
        <v>6.2620476968014103</v>
      </c>
      <c r="BT598" s="6">
        <v>6.48094799654758</v>
      </c>
      <c r="BU598" s="6">
        <v>6.0387596064986004</v>
      </c>
      <c r="BV598" s="6">
        <v>5.9283579522638101</v>
      </c>
      <c r="BW598" s="6">
        <v>6.4292193369670398</v>
      </c>
      <c r="BX598" s="6">
        <v>6.1522121832504304</v>
      </c>
    </row>
    <row r="599" spans="1:76" x14ac:dyDescent="0.25">
      <c r="A599" s="7">
        <v>598</v>
      </c>
      <c r="B599" s="6" t="s">
        <v>29839</v>
      </c>
      <c r="C599" s="6" t="s">
        <v>5790</v>
      </c>
      <c r="D599" s="6" t="s">
        <v>5791</v>
      </c>
      <c r="E599" s="6" t="s">
        <v>5792</v>
      </c>
      <c r="F599" s="7">
        <v>-0.37495211098650311</v>
      </c>
      <c r="G599" s="7">
        <v>1.880710166283665E-2</v>
      </c>
      <c r="H599" s="6" t="s">
        <v>1287</v>
      </c>
      <c r="I599" s="6" t="s">
        <v>44</v>
      </c>
      <c r="J599" s="6" t="s">
        <v>101</v>
      </c>
      <c r="K599" s="6" t="s">
        <v>102</v>
      </c>
      <c r="L599" s="6" t="s">
        <v>103</v>
      </c>
      <c r="M599" s="6" t="s">
        <v>1286</v>
      </c>
      <c r="N599" s="6" t="s">
        <v>1287</v>
      </c>
      <c r="P599" s="88">
        <v>5</v>
      </c>
      <c r="Q599" s="6" t="s">
        <v>29842</v>
      </c>
      <c r="R599" s="6" t="s">
        <v>29840</v>
      </c>
      <c r="S599" s="6" t="s">
        <v>29841</v>
      </c>
      <c r="T599" s="6" t="s">
        <v>29843</v>
      </c>
      <c r="U599" s="6" t="s">
        <v>29844</v>
      </c>
      <c r="V599" s="6">
        <v>6</v>
      </c>
      <c r="W599" s="6">
        <v>15</v>
      </c>
      <c r="X599" s="6">
        <v>9.86</v>
      </c>
      <c r="Y599" s="6" t="s">
        <v>25148</v>
      </c>
      <c r="Z599" s="6" t="s">
        <v>25149</v>
      </c>
      <c r="AA599" s="6" t="s">
        <v>4937</v>
      </c>
      <c r="AB599" s="6" t="s">
        <v>56</v>
      </c>
      <c r="AF599" s="6" t="s">
        <v>5793</v>
      </c>
      <c r="AG599" s="6" t="s">
        <v>396</v>
      </c>
      <c r="AH599" s="6" t="s">
        <v>397</v>
      </c>
      <c r="AI599" s="6" t="s">
        <v>398</v>
      </c>
      <c r="AJ599" s="6" t="s">
        <v>56</v>
      </c>
      <c r="AK599" s="6" t="s">
        <v>56</v>
      </c>
      <c r="AL599" s="6" t="s">
        <v>571</v>
      </c>
      <c r="AM599" s="6" t="s">
        <v>56</v>
      </c>
      <c r="AN599" s="6" t="s">
        <v>56</v>
      </c>
      <c r="AO599" s="6" t="s">
        <v>56</v>
      </c>
      <c r="AP599" s="6" t="s">
        <v>5794</v>
      </c>
      <c r="AQ599" s="6" t="s">
        <v>5795</v>
      </c>
      <c r="AR599" s="6" t="s">
        <v>402</v>
      </c>
      <c r="AS599" s="6" t="s">
        <v>5796</v>
      </c>
      <c r="AT599" s="6" t="s">
        <v>29845</v>
      </c>
      <c r="AU599" s="6" t="s">
        <v>402</v>
      </c>
      <c r="AV599" s="6" t="s">
        <v>29846</v>
      </c>
      <c r="AW599" s="6">
        <v>6.7786070926587501</v>
      </c>
      <c r="AX599" s="6">
        <v>6.7412265495621799</v>
      </c>
      <c r="AY599" s="6">
        <v>6.7346679216027896</v>
      </c>
      <c r="AZ599" s="6">
        <v>6.4761721535444101</v>
      </c>
      <c r="BA599" s="6">
        <v>7.0999567687418503</v>
      </c>
      <c r="BB599" s="6">
        <v>6.7667028500552302</v>
      </c>
      <c r="BC599" s="6">
        <v>6.9020328773154498</v>
      </c>
      <c r="BD599" s="6">
        <v>6.4884521430278497</v>
      </c>
      <c r="BE599" s="6">
        <v>7.76926283598337</v>
      </c>
      <c r="BF599" s="6">
        <v>6.8496344192629701</v>
      </c>
      <c r="BG599" s="6">
        <v>6.6890513145324499</v>
      </c>
      <c r="BH599" s="6">
        <v>7.9824679826768303</v>
      </c>
      <c r="BI599" s="6">
        <v>6.6104899246116604</v>
      </c>
      <c r="BJ599" s="6">
        <v>6.9644883172652401</v>
      </c>
      <c r="BK599" s="6">
        <v>7.2306788066796903</v>
      </c>
      <c r="BL599" s="6">
        <v>6.6035287859069998</v>
      </c>
      <c r="BM599" s="6">
        <v>6.7771512951512296</v>
      </c>
      <c r="BN599" s="6">
        <v>7.2078901031062097</v>
      </c>
      <c r="BO599" s="6">
        <v>6.6238487199322096</v>
      </c>
      <c r="BP599" s="6">
        <v>6.6676818078013698</v>
      </c>
      <c r="BQ599" s="6">
        <v>6.6064620890821404</v>
      </c>
      <c r="BR599" s="6">
        <v>7.4166238840244603</v>
      </c>
      <c r="BS599" s="6">
        <v>7.7924617383505703</v>
      </c>
      <c r="BT599" s="6">
        <v>6.6368890071901703</v>
      </c>
      <c r="BU599" s="6">
        <v>7.2452288277935004</v>
      </c>
      <c r="BV599" s="6">
        <v>6.4538075632096801</v>
      </c>
      <c r="BW599" s="6">
        <v>6.8450484655719102</v>
      </c>
      <c r="BX599" s="6">
        <v>6.3429555489605498</v>
      </c>
    </row>
    <row r="600" spans="1:76" x14ac:dyDescent="0.25">
      <c r="A600" s="7">
        <v>599</v>
      </c>
      <c r="B600" s="6" t="s">
        <v>29847</v>
      </c>
      <c r="C600" s="6" t="s">
        <v>1139</v>
      </c>
      <c r="D600" s="6" t="s">
        <v>1200</v>
      </c>
      <c r="E600" s="6" t="s">
        <v>1665</v>
      </c>
      <c r="F600" s="7">
        <v>-0.37547120119956728</v>
      </c>
      <c r="G600" s="7">
        <v>1.2863411955457199E-2</v>
      </c>
      <c r="H600" s="6" t="s">
        <v>4216</v>
      </c>
      <c r="I600" s="6" t="s">
        <v>44</v>
      </c>
      <c r="J600" s="6" t="s">
        <v>45</v>
      </c>
      <c r="K600" s="6" t="s">
        <v>46</v>
      </c>
      <c r="L600" s="6" t="s">
        <v>47</v>
      </c>
      <c r="M600" s="6" t="s">
        <v>48</v>
      </c>
      <c r="N600" s="6" t="s">
        <v>4217</v>
      </c>
      <c r="O600" s="6" t="s">
        <v>4216</v>
      </c>
      <c r="P600" s="88">
        <v>6</v>
      </c>
      <c r="Q600" s="6" t="s">
        <v>29850</v>
      </c>
      <c r="R600" s="6" t="s">
        <v>29848</v>
      </c>
      <c r="S600" s="6" t="s">
        <v>29849</v>
      </c>
      <c r="T600" s="6" t="s">
        <v>29851</v>
      </c>
      <c r="U600" s="6" t="s">
        <v>2147</v>
      </c>
      <c r="V600" s="6">
        <v>2</v>
      </c>
      <c r="W600" s="6">
        <v>47</v>
      </c>
      <c r="X600" s="6">
        <v>12.26</v>
      </c>
      <c r="Y600" s="6" t="s">
        <v>56</v>
      </c>
      <c r="AB600" s="6" t="s">
        <v>56</v>
      </c>
      <c r="AF600" s="6" t="s">
        <v>56</v>
      </c>
      <c r="AG600" s="6" t="s">
        <v>56</v>
      </c>
      <c r="AI600" s="6" t="s">
        <v>56</v>
      </c>
      <c r="AJ600" s="6" t="s">
        <v>56</v>
      </c>
      <c r="AK600" s="6" t="s">
        <v>56</v>
      </c>
      <c r="AL600" s="6" t="s">
        <v>56</v>
      </c>
      <c r="AM600" s="6" t="s">
        <v>56</v>
      </c>
      <c r="AN600" s="6" t="s">
        <v>56</v>
      </c>
      <c r="AO600" s="6" t="s">
        <v>56</v>
      </c>
      <c r="AP600" s="6" t="s">
        <v>1141</v>
      </c>
      <c r="AQ600" s="6" t="s">
        <v>1142</v>
      </c>
      <c r="AR600" s="6" t="s">
        <v>245</v>
      </c>
      <c r="AS600" s="6" t="s">
        <v>1143</v>
      </c>
      <c r="AT600" s="6" t="s">
        <v>1144</v>
      </c>
      <c r="AU600" s="6" t="s">
        <v>245</v>
      </c>
      <c r="AV600" s="6" t="s">
        <v>27816</v>
      </c>
      <c r="AW600" s="6">
        <v>7.9790063110953398</v>
      </c>
      <c r="AX600" s="6">
        <v>7.7408283272149001</v>
      </c>
      <c r="AY600" s="6">
        <v>7.1774831404727903</v>
      </c>
      <c r="AZ600" s="6">
        <v>7.36719747715693</v>
      </c>
      <c r="BA600" s="6">
        <v>7.3889001260914</v>
      </c>
      <c r="BB600" s="6">
        <v>7.9524340191790497</v>
      </c>
      <c r="BC600" s="6">
        <v>7.5506868849192399</v>
      </c>
      <c r="BD600" s="6">
        <v>7.0408297511980402</v>
      </c>
      <c r="BE600" s="6">
        <v>7.7029730741440199</v>
      </c>
      <c r="BF600" s="6">
        <v>7.9045965495967403</v>
      </c>
      <c r="BG600" s="6">
        <v>8.3681380665841196</v>
      </c>
      <c r="BH600" s="6">
        <v>8.1638766586247993</v>
      </c>
      <c r="BI600" s="6">
        <v>7.1462056123562698</v>
      </c>
      <c r="BJ600" s="6">
        <v>7.52617122720285</v>
      </c>
      <c r="BK600" s="6">
        <v>8.2348208823364892</v>
      </c>
      <c r="BL600" s="6">
        <v>7.1522119079450004</v>
      </c>
      <c r="BM600" s="6">
        <v>8.2039978228680894</v>
      </c>
      <c r="BN600" s="6">
        <v>7.16653374598918</v>
      </c>
      <c r="BO600" s="6">
        <v>6.9979147748547899</v>
      </c>
      <c r="BP600" s="6">
        <v>7.0790364932907597</v>
      </c>
      <c r="BQ600" s="6">
        <v>7.4704105056778403</v>
      </c>
      <c r="BR600" s="6">
        <v>7.7464240133758304</v>
      </c>
      <c r="BS600" s="6">
        <v>7.4264787449911696</v>
      </c>
      <c r="BT600" s="6">
        <v>7.6426425642647402</v>
      </c>
      <c r="BU600" s="6">
        <v>7.99673051981092</v>
      </c>
      <c r="BV600" s="6">
        <v>7.3390338607611296</v>
      </c>
      <c r="BW600" s="6">
        <v>7.8479580539917304</v>
      </c>
      <c r="BX600" s="6">
        <v>7.5235058608441703</v>
      </c>
    </row>
    <row r="601" spans="1:76" x14ac:dyDescent="0.25">
      <c r="A601" s="7">
        <v>600</v>
      </c>
      <c r="B601" s="6" t="s">
        <v>29852</v>
      </c>
      <c r="C601" s="6" t="s">
        <v>108</v>
      </c>
      <c r="D601" s="6" t="s">
        <v>4479</v>
      </c>
      <c r="E601" s="6" t="s">
        <v>56</v>
      </c>
      <c r="F601" s="7">
        <v>-0.37563845280120839</v>
      </c>
      <c r="G601" s="7">
        <v>2.126381399283794E-2</v>
      </c>
      <c r="H601" s="6" t="s">
        <v>105</v>
      </c>
      <c r="I601" s="6" t="s">
        <v>44</v>
      </c>
      <c r="J601" s="6" t="s">
        <v>101</v>
      </c>
      <c r="K601" s="6" t="s">
        <v>102</v>
      </c>
      <c r="L601" s="6" t="s">
        <v>103</v>
      </c>
      <c r="M601" s="6" t="s">
        <v>104</v>
      </c>
      <c r="N601" s="6" t="s">
        <v>105</v>
      </c>
      <c r="P601" s="88">
        <v>5</v>
      </c>
      <c r="Q601" s="6" t="s">
        <v>29853</v>
      </c>
      <c r="R601" s="6" t="s">
        <v>29853</v>
      </c>
      <c r="S601" s="6" t="s">
        <v>29854</v>
      </c>
      <c r="T601" s="6" t="s">
        <v>661</v>
      </c>
      <c r="U601" s="6" t="s">
        <v>107</v>
      </c>
      <c r="V601" s="6">
        <v>1</v>
      </c>
      <c r="W601" s="6">
        <v>23</v>
      </c>
      <c r="X601" s="6">
        <v>3.33</v>
      </c>
      <c r="Y601" s="6" t="s">
        <v>56</v>
      </c>
      <c r="AB601" s="6" t="s">
        <v>56</v>
      </c>
      <c r="AF601" s="6" t="s">
        <v>56</v>
      </c>
      <c r="AG601" s="6" t="s">
        <v>56</v>
      </c>
      <c r="AI601" s="6" t="s">
        <v>56</v>
      </c>
      <c r="AJ601" s="6" t="s">
        <v>56</v>
      </c>
      <c r="AK601" s="6" t="s">
        <v>56</v>
      </c>
      <c r="AL601" s="6" t="s">
        <v>56</v>
      </c>
      <c r="AM601" s="6" t="s">
        <v>56</v>
      </c>
      <c r="AN601" s="6" t="s">
        <v>56</v>
      </c>
      <c r="AO601" s="6" t="s">
        <v>56</v>
      </c>
      <c r="AP601" s="6" t="s">
        <v>259</v>
      </c>
      <c r="AQ601" s="6" t="s">
        <v>1621</v>
      </c>
      <c r="AR601" s="6" t="s">
        <v>262</v>
      </c>
      <c r="AS601" s="6" t="s">
        <v>1622</v>
      </c>
      <c r="AT601" s="6" t="s">
        <v>1623</v>
      </c>
      <c r="AU601" s="6" t="s">
        <v>262</v>
      </c>
      <c r="AV601" s="6" t="s">
        <v>29855</v>
      </c>
      <c r="AW601" s="6">
        <v>6.3458344460677196</v>
      </c>
      <c r="AX601" s="6">
        <v>6.3786859504148996</v>
      </c>
      <c r="AY601" s="6">
        <v>6.2878131468000404</v>
      </c>
      <c r="AZ601" s="6">
        <v>6.1299961744190403</v>
      </c>
      <c r="BA601" s="6">
        <v>6.5358852117508404</v>
      </c>
      <c r="BB601" s="6">
        <v>7.1668148283689597</v>
      </c>
      <c r="BC601" s="6">
        <v>6.9523880268649698</v>
      </c>
      <c r="BD601" s="6">
        <v>5.9704287055963201</v>
      </c>
      <c r="BE601" s="6">
        <v>6.0820744840407803</v>
      </c>
      <c r="BF601" s="6">
        <v>6.7612059944444596</v>
      </c>
      <c r="BG601" s="6">
        <v>6.5348762113119196</v>
      </c>
      <c r="BH601" s="6">
        <v>6.0680117378600098</v>
      </c>
      <c r="BI601" s="6">
        <v>6.5829380056142801</v>
      </c>
      <c r="BJ601" s="6">
        <v>6.1563828519435901</v>
      </c>
      <c r="BK601" s="6">
        <v>6.6042315627556301</v>
      </c>
      <c r="BL601" s="6">
        <v>6.3848385478872602</v>
      </c>
      <c r="BM601" s="6">
        <v>6.56490870435512</v>
      </c>
      <c r="BN601" s="6">
        <v>6.1856132566103597</v>
      </c>
      <c r="BO601" s="6">
        <v>6.47046944164211</v>
      </c>
      <c r="BP601" s="6">
        <v>6.0505637993373496</v>
      </c>
      <c r="BQ601" s="6">
        <v>6.4874506322735401</v>
      </c>
      <c r="BR601" s="6">
        <v>6.3881635691719501</v>
      </c>
      <c r="BS601" s="6">
        <v>6.8320424983080796</v>
      </c>
      <c r="BT601" s="6">
        <v>6.7479759464613398</v>
      </c>
      <c r="BU601" s="6">
        <v>6.19825861768898</v>
      </c>
      <c r="BV601" s="6">
        <v>6.16973349174196</v>
      </c>
      <c r="BW601" s="6">
        <v>7.2313931488943703</v>
      </c>
      <c r="BX601" s="6">
        <v>5.02300951610827</v>
      </c>
    </row>
    <row r="602" spans="1:76" x14ac:dyDescent="0.25">
      <c r="A602" s="7">
        <v>601</v>
      </c>
      <c r="B602" s="6" t="s">
        <v>29856</v>
      </c>
      <c r="C602" s="6" t="s">
        <v>108</v>
      </c>
      <c r="D602" s="6" t="s">
        <v>20310</v>
      </c>
      <c r="E602" s="6" t="s">
        <v>56</v>
      </c>
      <c r="F602" s="7">
        <v>-0.37567829936571512</v>
      </c>
      <c r="G602" s="7">
        <v>1.462787786623262E-2</v>
      </c>
      <c r="H602" s="6" t="s">
        <v>1523</v>
      </c>
      <c r="I602" s="6" t="s">
        <v>44</v>
      </c>
      <c r="J602" s="6" t="s">
        <v>101</v>
      </c>
      <c r="K602" s="6" t="s">
        <v>102</v>
      </c>
      <c r="L602" s="6" t="s">
        <v>103</v>
      </c>
      <c r="M602" s="6" t="s">
        <v>104</v>
      </c>
      <c r="N602" s="6" t="s">
        <v>105</v>
      </c>
      <c r="O602" s="6" t="s">
        <v>1523</v>
      </c>
      <c r="P602" s="88">
        <v>6</v>
      </c>
      <c r="Q602" s="6" t="s">
        <v>29859</v>
      </c>
      <c r="R602" s="6" t="s">
        <v>29857</v>
      </c>
      <c r="S602" s="6" t="s">
        <v>29858</v>
      </c>
      <c r="T602" s="6" t="s">
        <v>25352</v>
      </c>
      <c r="U602" s="6" t="s">
        <v>3813</v>
      </c>
      <c r="V602" s="6">
        <v>2</v>
      </c>
      <c r="W602" s="6">
        <v>12</v>
      </c>
      <c r="X602" s="6">
        <v>4.12</v>
      </c>
      <c r="Y602" s="6" t="s">
        <v>56</v>
      </c>
      <c r="AB602" s="6" t="s">
        <v>56</v>
      </c>
      <c r="AF602" s="6" t="s">
        <v>29860</v>
      </c>
      <c r="AG602" s="6" t="s">
        <v>56</v>
      </c>
      <c r="AI602" s="6" t="s">
        <v>56</v>
      </c>
      <c r="AJ602" s="6" t="s">
        <v>56</v>
      </c>
      <c r="AK602" s="6" t="s">
        <v>56</v>
      </c>
      <c r="AL602" s="6" t="s">
        <v>216</v>
      </c>
      <c r="AM602" s="6" t="s">
        <v>56</v>
      </c>
      <c r="AN602" s="6" t="s">
        <v>56</v>
      </c>
      <c r="AO602" s="6" t="s">
        <v>56</v>
      </c>
      <c r="AP602" s="6" t="s">
        <v>29861</v>
      </c>
      <c r="AQ602" s="6" t="s">
        <v>16033</v>
      </c>
      <c r="AR602" s="6" t="s">
        <v>245</v>
      </c>
      <c r="AS602" s="6" t="s">
        <v>16034</v>
      </c>
      <c r="AT602" s="6" t="s">
        <v>29862</v>
      </c>
      <c r="AU602" s="6" t="s">
        <v>245</v>
      </c>
      <c r="AV602" s="6" t="s">
        <v>29863</v>
      </c>
      <c r="AW602" s="6">
        <v>5.8800134108610997</v>
      </c>
      <c r="AX602" s="6">
        <v>6.2809653755120598</v>
      </c>
      <c r="AY602" s="6">
        <v>6.3379583631260301</v>
      </c>
      <c r="AZ602" s="6">
        <v>6.24671542769231</v>
      </c>
      <c r="BA602" s="6">
        <v>6.3944392754115498</v>
      </c>
      <c r="BB602" s="6">
        <v>6.1279146178682904</v>
      </c>
      <c r="BC602" s="6">
        <v>5.97104657725402</v>
      </c>
      <c r="BD602" s="6">
        <v>6.2252966146187401</v>
      </c>
      <c r="BE602" s="6">
        <v>6.7159741948154297</v>
      </c>
      <c r="BF602" s="6">
        <v>6.7481609603102397</v>
      </c>
      <c r="BG602" s="6">
        <v>6.7701632931036597</v>
      </c>
      <c r="BH602" s="6">
        <v>6.7853477047931099</v>
      </c>
      <c r="BI602" s="6">
        <v>6.4255180808764099</v>
      </c>
      <c r="BJ602" s="6">
        <v>6.4477471863028901</v>
      </c>
      <c r="BK602" s="6">
        <v>7.1060664406296201</v>
      </c>
      <c r="BL602" s="6">
        <v>6.3368000313271002</v>
      </c>
      <c r="BM602" s="6">
        <v>6.27681805523489</v>
      </c>
      <c r="BN602" s="6">
        <v>6.0013706397007303</v>
      </c>
      <c r="BO602" s="6">
        <v>5.58735283305605</v>
      </c>
      <c r="BP602" s="6">
        <v>5.73672787399759</v>
      </c>
      <c r="BQ602" s="6">
        <v>6.4593624781800996</v>
      </c>
      <c r="BR602" s="6">
        <v>6.6234303121036904</v>
      </c>
      <c r="BS602" s="6">
        <v>6.4510954653392396</v>
      </c>
      <c r="BT602" s="6">
        <v>5.7525408813907104</v>
      </c>
      <c r="BU602" s="6">
        <v>6.15346454459333</v>
      </c>
      <c r="BV602" s="6">
        <v>6.4964869901843496</v>
      </c>
      <c r="BW602" s="6">
        <v>7.0605392372634403</v>
      </c>
      <c r="BX602" s="6">
        <v>6.7129568815618201</v>
      </c>
    </row>
    <row r="603" spans="1:76" x14ac:dyDescent="0.25">
      <c r="A603" s="7">
        <v>602</v>
      </c>
      <c r="B603" s="6" t="s">
        <v>17816</v>
      </c>
      <c r="C603" s="6" t="s">
        <v>108</v>
      </c>
      <c r="D603" s="6" t="s">
        <v>301</v>
      </c>
      <c r="E603" s="6" t="s">
        <v>56</v>
      </c>
      <c r="F603" s="7">
        <v>-0.37589221014676971</v>
      </c>
      <c r="G603" s="7">
        <v>8.6464742091015116E-3</v>
      </c>
      <c r="H603" s="6" t="s">
        <v>123</v>
      </c>
      <c r="I603" s="6" t="s">
        <v>44</v>
      </c>
      <c r="J603" s="6" t="s">
        <v>101</v>
      </c>
      <c r="K603" s="6" t="s">
        <v>102</v>
      </c>
      <c r="L603" s="6" t="s">
        <v>103</v>
      </c>
      <c r="M603" s="6" t="s">
        <v>104</v>
      </c>
      <c r="N603" s="6" t="s">
        <v>105</v>
      </c>
      <c r="O603" s="6" t="s">
        <v>123</v>
      </c>
      <c r="P603" s="88">
        <v>6</v>
      </c>
      <c r="Q603" s="6" t="s">
        <v>17819</v>
      </c>
      <c r="R603" s="6" t="s">
        <v>17817</v>
      </c>
      <c r="S603" s="6" t="s">
        <v>17818</v>
      </c>
      <c r="T603" s="6" t="s">
        <v>8832</v>
      </c>
      <c r="U603" s="6" t="s">
        <v>4046</v>
      </c>
      <c r="V603" s="6">
        <v>2</v>
      </c>
      <c r="W603" s="6">
        <v>17</v>
      </c>
      <c r="X603" s="6">
        <v>8.44</v>
      </c>
      <c r="Y603" s="6" t="s">
        <v>56</v>
      </c>
      <c r="AB603" s="6" t="s">
        <v>56</v>
      </c>
      <c r="AF603" s="6" t="s">
        <v>56</v>
      </c>
      <c r="AG603" s="6" t="s">
        <v>56</v>
      </c>
      <c r="AI603" s="6" t="s">
        <v>56</v>
      </c>
      <c r="AJ603" s="6" t="s">
        <v>56</v>
      </c>
      <c r="AK603" s="6" t="s">
        <v>56</v>
      </c>
      <c r="AL603" s="6" t="s">
        <v>56</v>
      </c>
      <c r="AM603" s="6" t="s">
        <v>56</v>
      </c>
      <c r="AN603" s="6" t="s">
        <v>56</v>
      </c>
      <c r="AO603" s="6" t="s">
        <v>56</v>
      </c>
      <c r="AP603" s="6" t="s">
        <v>14779</v>
      </c>
      <c r="AQ603" s="6" t="s">
        <v>1269</v>
      </c>
      <c r="AR603" s="6" t="s">
        <v>354</v>
      </c>
      <c r="AS603" s="6" t="s">
        <v>1270</v>
      </c>
      <c r="AT603" s="6" t="s">
        <v>17820</v>
      </c>
      <c r="AU603" s="6" t="s">
        <v>354</v>
      </c>
      <c r="AV603" s="6" t="s">
        <v>17821</v>
      </c>
      <c r="AW603" s="6">
        <v>6.5441115956988503</v>
      </c>
      <c r="AX603" s="6">
        <v>6.2410857945434604</v>
      </c>
      <c r="AY603" s="6">
        <v>6.4332418012684496</v>
      </c>
      <c r="AZ603" s="6">
        <v>7.2920566267895301</v>
      </c>
      <c r="BA603" s="6">
        <v>6.5224248006758199</v>
      </c>
      <c r="BB603" s="6">
        <v>7.8748808547412201</v>
      </c>
      <c r="BC603" s="6">
        <v>6.4905836101187999</v>
      </c>
      <c r="BD603" s="6">
        <v>6.1108020923279396</v>
      </c>
      <c r="BE603" s="6">
        <v>6.8043576156106198</v>
      </c>
      <c r="BF603" s="6">
        <v>6.7272769401375401</v>
      </c>
      <c r="BG603" s="6">
        <v>6.8005521937485902</v>
      </c>
      <c r="BH603" s="6">
        <v>7.3940399742076099</v>
      </c>
      <c r="BI603" s="6">
        <v>6.5057875158805398</v>
      </c>
      <c r="BJ603" s="6">
        <v>7.0130901802650198</v>
      </c>
      <c r="BK603" s="6">
        <v>6.5662678661941696</v>
      </c>
      <c r="BL603" s="6">
        <v>6.7895596314498698</v>
      </c>
      <c r="BM603" s="6">
        <v>6.8742179718014098</v>
      </c>
      <c r="BN603" s="6">
        <v>6.5749915595335802</v>
      </c>
      <c r="BO603" s="6">
        <v>6.3251360028979899</v>
      </c>
      <c r="BP603" s="6">
        <v>6.2180760233927304</v>
      </c>
      <c r="BQ603" s="6">
        <v>6.41657411011803</v>
      </c>
      <c r="BR603" s="6">
        <v>7.3487720332987703</v>
      </c>
      <c r="BS603" s="6">
        <v>6.9600472647938103</v>
      </c>
      <c r="BT603" s="6">
        <v>6.6382496799750799</v>
      </c>
      <c r="BU603" s="6">
        <v>6.7362252210114297</v>
      </c>
      <c r="BV603" s="6">
        <v>6.4346409079220299</v>
      </c>
      <c r="BW603" s="6">
        <v>6.8785649355748903</v>
      </c>
      <c r="BX603" s="6">
        <v>6.5680139978576797</v>
      </c>
    </row>
    <row r="604" spans="1:76" x14ac:dyDescent="0.25">
      <c r="A604" s="7">
        <v>603</v>
      </c>
      <c r="B604" s="6" t="s">
        <v>29864</v>
      </c>
      <c r="C604" s="6" t="s">
        <v>4797</v>
      </c>
      <c r="D604" s="6" t="s">
        <v>4798</v>
      </c>
      <c r="E604" s="6" t="s">
        <v>4799</v>
      </c>
      <c r="F604" s="7">
        <v>-0.37618350305596682</v>
      </c>
      <c r="G604" s="7">
        <v>2.3995464596406869E-2</v>
      </c>
      <c r="H604" s="6" t="s">
        <v>4216</v>
      </c>
      <c r="I604" s="6" t="s">
        <v>44</v>
      </c>
      <c r="J604" s="6" t="s">
        <v>45</v>
      </c>
      <c r="K604" s="6" t="s">
        <v>46</v>
      </c>
      <c r="L604" s="6" t="s">
        <v>47</v>
      </c>
      <c r="M604" s="6" t="s">
        <v>48</v>
      </c>
      <c r="N604" s="6" t="s">
        <v>4217</v>
      </c>
      <c r="O604" s="6" t="s">
        <v>4216</v>
      </c>
      <c r="P604" s="88">
        <v>6</v>
      </c>
      <c r="Q604" s="6" t="s">
        <v>29865</v>
      </c>
      <c r="R604" s="6" t="s">
        <v>29865</v>
      </c>
      <c r="S604" s="6" t="s">
        <v>29866</v>
      </c>
      <c r="T604" s="6" t="s">
        <v>1151</v>
      </c>
      <c r="U604" s="6" t="s">
        <v>387</v>
      </c>
      <c r="V604" s="6">
        <v>1</v>
      </c>
      <c r="W604" s="6">
        <v>34</v>
      </c>
      <c r="X604" s="6">
        <v>9.3800000000000008</v>
      </c>
      <c r="Y604" s="6" t="s">
        <v>56</v>
      </c>
      <c r="AB604" s="6" t="s">
        <v>4800</v>
      </c>
      <c r="AC604" s="6" t="s">
        <v>4801</v>
      </c>
      <c r="AD604" s="6" t="s">
        <v>4802</v>
      </c>
      <c r="AE604" s="6" t="s">
        <v>4803</v>
      </c>
      <c r="AF604" s="6" t="s">
        <v>4804</v>
      </c>
      <c r="AG604" s="6" t="s">
        <v>238</v>
      </c>
      <c r="AH604" s="6" t="s">
        <v>239</v>
      </c>
      <c r="AI604" s="6" t="s">
        <v>240</v>
      </c>
      <c r="AJ604" s="6" t="s">
        <v>4805</v>
      </c>
      <c r="AK604" s="6" t="s">
        <v>4806</v>
      </c>
      <c r="AL604" s="6" t="s">
        <v>67</v>
      </c>
      <c r="AM604" s="6" t="s">
        <v>56</v>
      </c>
      <c r="AN604" s="6" t="s">
        <v>56</v>
      </c>
      <c r="AO604" s="6" t="s">
        <v>56</v>
      </c>
      <c r="AP604" s="6" t="s">
        <v>4807</v>
      </c>
      <c r="AQ604" s="6" t="s">
        <v>4808</v>
      </c>
      <c r="AR604" s="6" t="s">
        <v>245</v>
      </c>
      <c r="AS604" s="6" t="s">
        <v>4797</v>
      </c>
      <c r="AT604" s="6" t="s">
        <v>4809</v>
      </c>
      <c r="AU604" s="6" t="s">
        <v>4</v>
      </c>
      <c r="AV604" s="6" t="s">
        <v>29867</v>
      </c>
      <c r="AW604" s="6">
        <v>6.4541205846525802</v>
      </c>
      <c r="AX604" s="6">
        <v>6.8844045496143096</v>
      </c>
      <c r="AY604" s="6">
        <v>6.6514138067328101</v>
      </c>
      <c r="AZ604" s="6">
        <v>6.1142442475303396</v>
      </c>
      <c r="BA604" s="6">
        <v>6.2537863670440901</v>
      </c>
      <c r="BB604" s="6">
        <v>6.92720611117318</v>
      </c>
      <c r="BC604" s="6">
        <v>7.25573070938366</v>
      </c>
      <c r="BD604" s="6">
        <v>6.4369495498211</v>
      </c>
      <c r="BE604" s="6">
        <v>6.5937844440816802</v>
      </c>
      <c r="BF604" s="6">
        <v>6.8244838652980997</v>
      </c>
      <c r="BG604" s="6">
        <v>7.4210195558686101</v>
      </c>
      <c r="BH604" s="6">
        <v>7.2120010841675697</v>
      </c>
      <c r="BI604" s="6">
        <v>6.3548046735967798</v>
      </c>
      <c r="BJ604" s="6">
        <v>6.4021411393379397</v>
      </c>
      <c r="BK604" s="6">
        <v>8.0394537829275308</v>
      </c>
      <c r="BL604" s="6">
        <v>6.3094706839469001</v>
      </c>
      <c r="BM604" s="6">
        <v>6.9991915035985999</v>
      </c>
      <c r="BN604" s="6">
        <v>6.7292740440956704</v>
      </c>
      <c r="BO604" s="6">
        <v>6.5435032184722504</v>
      </c>
      <c r="BP604" s="6">
        <v>6.5898994703547604</v>
      </c>
      <c r="BQ604" s="6">
        <v>7.2907800891002497</v>
      </c>
      <c r="BR604" s="6">
        <v>6.5683133351436203</v>
      </c>
      <c r="BS604" s="6">
        <v>6.4232706198230201</v>
      </c>
      <c r="BT604" s="6">
        <v>6.3326910852156297</v>
      </c>
      <c r="BU604" s="6">
        <v>6.5983418687975899</v>
      </c>
      <c r="BV604" s="6">
        <v>6.5388816268904097</v>
      </c>
      <c r="BW604" s="6">
        <v>7.1937783595420104</v>
      </c>
      <c r="BX604" s="6">
        <v>7.1631763185067001</v>
      </c>
    </row>
    <row r="605" spans="1:76" x14ac:dyDescent="0.25">
      <c r="A605" s="7">
        <v>604</v>
      </c>
      <c r="B605" s="6" t="s">
        <v>29868</v>
      </c>
      <c r="C605" s="6" t="s">
        <v>29871</v>
      </c>
      <c r="D605" s="6" t="s">
        <v>29872</v>
      </c>
      <c r="E605" s="6" t="s">
        <v>29873</v>
      </c>
      <c r="F605" s="7">
        <v>-0.37659891315249089</v>
      </c>
      <c r="G605" s="7">
        <v>9.8897843801314441E-3</v>
      </c>
      <c r="H605" s="6" t="s">
        <v>4107</v>
      </c>
      <c r="I605" s="6" t="s">
        <v>44</v>
      </c>
      <c r="J605" s="6" t="s">
        <v>101</v>
      </c>
      <c r="K605" s="6" t="s">
        <v>102</v>
      </c>
      <c r="L605" s="6" t="s">
        <v>103</v>
      </c>
      <c r="M605" s="6" t="s">
        <v>1286</v>
      </c>
      <c r="N605" s="6" t="s">
        <v>1287</v>
      </c>
      <c r="O605" s="6" t="s">
        <v>4107</v>
      </c>
      <c r="P605" s="88">
        <v>6</v>
      </c>
      <c r="Q605" s="6" t="s">
        <v>29869</v>
      </c>
      <c r="R605" s="6" t="s">
        <v>29869</v>
      </c>
      <c r="S605" s="6" t="s">
        <v>29870</v>
      </c>
      <c r="T605" s="6" t="s">
        <v>2852</v>
      </c>
      <c r="U605" s="6" t="s">
        <v>528</v>
      </c>
      <c r="V605" s="6">
        <v>1</v>
      </c>
      <c r="W605" s="6">
        <v>20</v>
      </c>
      <c r="X605" s="6">
        <v>9.3000000000000007</v>
      </c>
      <c r="Y605" s="6" t="s">
        <v>56</v>
      </c>
      <c r="AB605" s="6" t="s">
        <v>29874</v>
      </c>
      <c r="AC605" s="6" t="s">
        <v>29875</v>
      </c>
      <c r="AD605" s="6" t="s">
        <v>29876</v>
      </c>
      <c r="AE605" s="6" t="s">
        <v>29877</v>
      </c>
      <c r="AF605" s="6" t="s">
        <v>29878</v>
      </c>
      <c r="AG605" s="6" t="s">
        <v>29879</v>
      </c>
      <c r="AH605" s="6" t="s">
        <v>29880</v>
      </c>
      <c r="AI605" s="6" t="s">
        <v>29881</v>
      </c>
      <c r="AJ605" s="6" t="s">
        <v>29882</v>
      </c>
      <c r="AK605" s="6" t="s">
        <v>29883</v>
      </c>
      <c r="AL605" s="6" t="s">
        <v>67</v>
      </c>
      <c r="AM605" s="6" t="s">
        <v>56</v>
      </c>
      <c r="AN605" s="6" t="s">
        <v>56</v>
      </c>
      <c r="AO605" s="6" t="s">
        <v>56</v>
      </c>
      <c r="AP605" s="6" t="s">
        <v>29884</v>
      </c>
      <c r="AQ605" s="6" t="s">
        <v>29885</v>
      </c>
      <c r="AR605" s="6" t="s">
        <v>72</v>
      </c>
      <c r="AS605" s="6" t="s">
        <v>29886</v>
      </c>
      <c r="AT605" s="6" t="s">
        <v>29887</v>
      </c>
      <c r="AU605" s="6" t="s">
        <v>72</v>
      </c>
      <c r="AV605" s="6" t="s">
        <v>29888</v>
      </c>
      <c r="AW605" s="6">
        <v>6.3978533148411199</v>
      </c>
      <c r="AX605" s="6">
        <v>6.7561681720466504</v>
      </c>
      <c r="AY605" s="6">
        <v>6.5653756208572798</v>
      </c>
      <c r="AZ605" s="6">
        <v>6.5858780156937202</v>
      </c>
      <c r="BA605" s="6">
        <v>6.6356647656495804</v>
      </c>
      <c r="BB605" s="6">
        <v>6.79821205590593</v>
      </c>
      <c r="BC605" s="6">
        <v>6.8064344367031699</v>
      </c>
      <c r="BD605" s="6">
        <v>6.9780732315799101</v>
      </c>
      <c r="BE605" s="6">
        <v>7.3297842193878102</v>
      </c>
      <c r="BF605" s="6">
        <v>6.9097966964691899</v>
      </c>
      <c r="BG605" s="6">
        <v>6.9583249794475197</v>
      </c>
      <c r="BH605" s="6">
        <v>7.4830092937145203</v>
      </c>
      <c r="BI605" s="6">
        <v>6.27806527044606</v>
      </c>
      <c r="BJ605" s="6">
        <v>6.8039758422724503</v>
      </c>
      <c r="BK605" s="6">
        <v>7.0228015061309099</v>
      </c>
      <c r="BL605" s="6">
        <v>6.5378884507696604</v>
      </c>
      <c r="BM605" s="6">
        <v>6.9127029162174596</v>
      </c>
      <c r="BN605" s="6">
        <v>6.7765414533529098</v>
      </c>
      <c r="BO605" s="6">
        <v>5.8534189326884798</v>
      </c>
      <c r="BP605" s="6">
        <v>6.8150927811009199</v>
      </c>
      <c r="BQ605" s="6">
        <v>6.2598484565763002</v>
      </c>
      <c r="BR605" s="6">
        <v>6.9834165755398798</v>
      </c>
      <c r="BS605" s="6">
        <v>7.8208514356109804</v>
      </c>
      <c r="BT605" s="6">
        <v>6.6221052802575997</v>
      </c>
      <c r="BU605" s="6">
        <v>7.0404579863843404</v>
      </c>
      <c r="BV605" s="6">
        <v>6.8826810948079196</v>
      </c>
      <c r="BW605" s="6">
        <v>6.8914287868318196</v>
      </c>
      <c r="BX605" s="6">
        <v>6.6882997514602103</v>
      </c>
    </row>
    <row r="606" spans="1:76" x14ac:dyDescent="0.25">
      <c r="A606" s="7">
        <v>605</v>
      </c>
      <c r="B606" s="6" t="s">
        <v>29889</v>
      </c>
      <c r="C606" s="6" t="s">
        <v>2961</v>
      </c>
      <c r="D606" s="6" t="s">
        <v>2962</v>
      </c>
      <c r="E606" s="6" t="s">
        <v>2963</v>
      </c>
      <c r="F606" s="7">
        <v>-0.37666164018721909</v>
      </c>
      <c r="G606" s="7">
        <v>3.8177819266724401E-2</v>
      </c>
      <c r="H606" s="6" t="s">
        <v>29892</v>
      </c>
      <c r="I606" s="6" t="s">
        <v>44</v>
      </c>
      <c r="J606" s="6" t="s">
        <v>45</v>
      </c>
      <c r="K606" s="6" t="s">
        <v>46</v>
      </c>
      <c r="L606" s="6" t="s">
        <v>47</v>
      </c>
      <c r="M606" s="6" t="s">
        <v>48</v>
      </c>
      <c r="N606" s="6" t="s">
        <v>2324</v>
      </c>
      <c r="O606" s="6" t="s">
        <v>2323</v>
      </c>
      <c r="P606" s="88">
        <v>6</v>
      </c>
      <c r="Q606" s="6" t="s">
        <v>29890</v>
      </c>
      <c r="R606" s="6" t="s">
        <v>29890</v>
      </c>
      <c r="S606" s="6" t="s">
        <v>29891</v>
      </c>
      <c r="T606" s="6" t="s">
        <v>29893</v>
      </c>
      <c r="U606" s="6" t="s">
        <v>565</v>
      </c>
      <c r="V606" s="6">
        <v>1</v>
      </c>
      <c r="W606" s="6">
        <v>239</v>
      </c>
      <c r="X606" s="6">
        <v>13.9</v>
      </c>
      <c r="Y606" s="6" t="s">
        <v>56</v>
      </c>
      <c r="AB606" s="6" t="s">
        <v>2964</v>
      </c>
      <c r="AC606" s="6" t="s">
        <v>2965</v>
      </c>
      <c r="AD606" s="6" t="s">
        <v>2966</v>
      </c>
      <c r="AE606" s="6" t="s">
        <v>2967</v>
      </c>
      <c r="AF606" s="6" t="s">
        <v>2968</v>
      </c>
      <c r="AG606" s="6" t="s">
        <v>2188</v>
      </c>
      <c r="AH606" s="6" t="s">
        <v>2189</v>
      </c>
      <c r="AI606" s="6" t="s">
        <v>2969</v>
      </c>
      <c r="AJ606" s="6" t="s">
        <v>2970</v>
      </c>
      <c r="AK606" s="6" t="s">
        <v>2971</v>
      </c>
      <c r="AL606" s="6" t="s">
        <v>2193</v>
      </c>
      <c r="AM606" s="6" t="s">
        <v>56</v>
      </c>
      <c r="AN606" s="6" t="s">
        <v>56</v>
      </c>
      <c r="AO606" s="6" t="s">
        <v>56</v>
      </c>
      <c r="AP606" s="6" t="s">
        <v>7627</v>
      </c>
      <c r="AQ606" s="6" t="s">
        <v>7628</v>
      </c>
      <c r="AR606" s="6" t="s">
        <v>245</v>
      </c>
      <c r="AS606" s="6" t="s">
        <v>7629</v>
      </c>
      <c r="AT606" s="6" t="s">
        <v>2975</v>
      </c>
      <c r="AU606" s="6" t="s">
        <v>245</v>
      </c>
      <c r="AV606" s="6" t="s">
        <v>27974</v>
      </c>
      <c r="AW606" s="6">
        <v>6.3881013792687096</v>
      </c>
      <c r="AX606" s="6">
        <v>6.4536733364734999</v>
      </c>
      <c r="AY606" s="6">
        <v>6.3842191438718201</v>
      </c>
      <c r="AZ606" s="6">
        <v>5.9485503728109697</v>
      </c>
      <c r="BA606" s="6">
        <v>5.8728791063834498</v>
      </c>
      <c r="BB606" s="6">
        <v>5.7441294071920899</v>
      </c>
      <c r="BC606" s="6">
        <v>6.9752387918110497</v>
      </c>
      <c r="BD606" s="6">
        <v>6.1403512036168602</v>
      </c>
      <c r="BE606" s="6">
        <v>6.2087774283513104</v>
      </c>
      <c r="BF606" s="6">
        <v>6.66297530000059</v>
      </c>
      <c r="BG606" s="6">
        <v>7.0165071866238904</v>
      </c>
      <c r="BH606" s="6">
        <v>6.85761142419459</v>
      </c>
      <c r="BI606" s="6">
        <v>5.85629135544667</v>
      </c>
      <c r="BJ606" s="6">
        <v>5.8850959253310497</v>
      </c>
      <c r="BK606" s="6">
        <v>7.7242635862680604</v>
      </c>
      <c r="BL606" s="6">
        <v>6.8002083397828397</v>
      </c>
      <c r="BM606" s="6">
        <v>6.4593632032188797</v>
      </c>
      <c r="BN606" s="6">
        <v>5.7190502307365199</v>
      </c>
      <c r="BO606" s="6">
        <v>6.4160465345750302</v>
      </c>
      <c r="BP606" s="6">
        <v>6.0547091708292102</v>
      </c>
      <c r="BQ606" s="6">
        <v>6.3297945639639801</v>
      </c>
      <c r="BR606" s="6">
        <v>6.3746512734176104</v>
      </c>
      <c r="BS606" s="6">
        <v>6.4829613150610799</v>
      </c>
      <c r="BT606" s="6">
        <v>5.8076811212634203</v>
      </c>
      <c r="BU606" s="6">
        <v>6.5453700683790599</v>
      </c>
      <c r="BV606" s="6">
        <v>7.3132026421492702</v>
      </c>
      <c r="BW606" s="6">
        <v>6.4276241979785897</v>
      </c>
      <c r="BX606" s="6">
        <v>6.9868136910860299</v>
      </c>
    </row>
    <row r="607" spans="1:76" x14ac:dyDescent="0.25">
      <c r="A607" s="7">
        <v>606</v>
      </c>
      <c r="B607" s="6" t="s">
        <v>29894</v>
      </c>
      <c r="C607" s="6" t="s">
        <v>1178</v>
      </c>
      <c r="D607" s="6" t="s">
        <v>1179</v>
      </c>
      <c r="E607" s="6" t="s">
        <v>1180</v>
      </c>
      <c r="F607" s="7">
        <v>-0.37758947418177252</v>
      </c>
      <c r="G607" s="7">
        <v>3.8177819266724401E-2</v>
      </c>
      <c r="H607" s="6" t="s">
        <v>138</v>
      </c>
      <c r="I607" s="6" t="s">
        <v>44</v>
      </c>
      <c r="J607" s="6" t="s">
        <v>139</v>
      </c>
      <c r="K607" s="6" t="s">
        <v>140</v>
      </c>
      <c r="L607" s="6" t="s">
        <v>141</v>
      </c>
      <c r="M607" s="6" t="s">
        <v>142</v>
      </c>
      <c r="N607" s="6" t="s">
        <v>138</v>
      </c>
      <c r="P607" s="88">
        <v>5</v>
      </c>
      <c r="Q607" s="6" t="s">
        <v>29897</v>
      </c>
      <c r="R607" s="6" t="s">
        <v>29895</v>
      </c>
      <c r="S607" s="6" t="s">
        <v>29896</v>
      </c>
      <c r="T607" s="6" t="s">
        <v>29898</v>
      </c>
      <c r="U607" s="6" t="s">
        <v>15273</v>
      </c>
      <c r="V607" s="6">
        <v>3</v>
      </c>
      <c r="W607" s="6">
        <v>20</v>
      </c>
      <c r="X607" s="6">
        <v>9.9499999999999993</v>
      </c>
      <c r="Y607" s="6" t="s">
        <v>29899</v>
      </c>
      <c r="Z607" s="6" t="s">
        <v>29900</v>
      </c>
      <c r="AA607" s="6" t="s">
        <v>29901</v>
      </c>
      <c r="AB607" s="6" t="s">
        <v>1181</v>
      </c>
      <c r="AC607" s="6" t="s">
        <v>1182</v>
      </c>
      <c r="AD607" s="6" t="s">
        <v>1183</v>
      </c>
      <c r="AE607" s="6" t="s">
        <v>1184</v>
      </c>
      <c r="AF607" s="6" t="s">
        <v>1185</v>
      </c>
      <c r="AG607" s="6" t="s">
        <v>1186</v>
      </c>
      <c r="AH607" s="6" t="s">
        <v>1187</v>
      </c>
      <c r="AI607" s="6" t="s">
        <v>56</v>
      </c>
      <c r="AJ607" s="6" t="s">
        <v>1188</v>
      </c>
      <c r="AK607" s="6" t="s">
        <v>1189</v>
      </c>
      <c r="AL607" s="6" t="s">
        <v>326</v>
      </c>
      <c r="AM607" s="6" t="s">
        <v>56</v>
      </c>
      <c r="AN607" s="6" t="s">
        <v>56</v>
      </c>
      <c r="AO607" s="6" t="s">
        <v>56</v>
      </c>
      <c r="AP607" s="6" t="s">
        <v>1190</v>
      </c>
      <c r="AQ607" s="6" t="s">
        <v>1191</v>
      </c>
      <c r="AR607" s="6" t="s">
        <v>4</v>
      </c>
      <c r="AS607" s="6" t="s">
        <v>1178</v>
      </c>
      <c r="AT607" s="6" t="s">
        <v>29902</v>
      </c>
      <c r="AU607" s="6" t="s">
        <v>4</v>
      </c>
      <c r="AV607" s="6" t="s">
        <v>29903</v>
      </c>
      <c r="AW607" s="6">
        <v>6.8223447045004804</v>
      </c>
      <c r="AX607" s="6">
        <v>6.5290003388824598</v>
      </c>
      <c r="AY607" s="6">
        <v>7.3587246396175203</v>
      </c>
      <c r="AZ607" s="6">
        <v>6.5306159857527497</v>
      </c>
      <c r="BA607" s="6">
        <v>7.34001756310336</v>
      </c>
      <c r="BB607" s="6">
        <v>7.9889957114568002</v>
      </c>
      <c r="BC607" s="6">
        <v>7.6108091707852799</v>
      </c>
      <c r="BD607" s="6">
        <v>6.4471736966820696</v>
      </c>
      <c r="BE607" s="6">
        <v>7.2123208297776404</v>
      </c>
      <c r="BF607" s="6">
        <v>7.4997214537424099</v>
      </c>
      <c r="BG607" s="6">
        <v>7.0560277962593796</v>
      </c>
      <c r="BH607" s="6">
        <v>6.6612352294615196</v>
      </c>
      <c r="BI607" s="6">
        <v>7.5369685687706403</v>
      </c>
      <c r="BJ607" s="6">
        <v>7.6928469280864498</v>
      </c>
      <c r="BK607" s="6">
        <v>7.59734410999312</v>
      </c>
      <c r="BL607" s="6">
        <v>7.0402996920171503</v>
      </c>
      <c r="BM607" s="6">
        <v>7.4234752683257499</v>
      </c>
      <c r="BN607" s="6">
        <v>6.3067361068752001</v>
      </c>
      <c r="BO607" s="6">
        <v>6.7837786302066103</v>
      </c>
      <c r="BP607" s="6">
        <v>6.5192241541463298</v>
      </c>
      <c r="BQ607" s="6">
        <v>7.38612427625121</v>
      </c>
      <c r="BR607" s="6">
        <v>6.7546732468606701</v>
      </c>
      <c r="BS607" s="6">
        <v>6.6932828448404598</v>
      </c>
      <c r="BT607" s="6">
        <v>6.7920343703574</v>
      </c>
      <c r="BU607" s="6">
        <v>6.4719589260346897</v>
      </c>
      <c r="BV607" s="6">
        <v>6.8017158370358697</v>
      </c>
      <c r="BW607" s="6">
        <v>7.1288998728530002</v>
      </c>
      <c r="BX607" s="6">
        <v>6.8669368767310202</v>
      </c>
    </row>
    <row r="608" spans="1:76" x14ac:dyDescent="0.25">
      <c r="A608" s="7">
        <v>607</v>
      </c>
      <c r="B608" s="6" t="s">
        <v>29904</v>
      </c>
      <c r="C608" s="6" t="s">
        <v>29907</v>
      </c>
      <c r="D608" s="6" t="s">
        <v>15656</v>
      </c>
      <c r="E608" s="6" t="s">
        <v>56</v>
      </c>
      <c r="F608" s="7">
        <v>-0.37780631061291903</v>
      </c>
      <c r="G608" s="7">
        <v>1.2863411955457199E-2</v>
      </c>
      <c r="H608" s="6" t="s">
        <v>29414</v>
      </c>
      <c r="I608" s="6" t="s">
        <v>44</v>
      </c>
      <c r="J608" s="6" t="s">
        <v>45</v>
      </c>
      <c r="K608" s="6" t="s">
        <v>46</v>
      </c>
      <c r="L608" s="6" t="s">
        <v>47</v>
      </c>
      <c r="M608" s="6" t="s">
        <v>48</v>
      </c>
      <c r="N608" s="6" t="s">
        <v>29415</v>
      </c>
      <c r="O608" s="6" t="s">
        <v>29416</v>
      </c>
      <c r="P608" s="88">
        <v>6</v>
      </c>
      <c r="Q608" s="6" t="s">
        <v>29905</v>
      </c>
      <c r="R608" s="6" t="s">
        <v>29905</v>
      </c>
      <c r="S608" s="6" t="s">
        <v>29906</v>
      </c>
      <c r="T608" s="6" t="s">
        <v>267</v>
      </c>
      <c r="U608" s="6" t="s">
        <v>77</v>
      </c>
      <c r="V608" s="6">
        <v>1</v>
      </c>
      <c r="W608" s="6">
        <v>12</v>
      </c>
      <c r="X608" s="6">
        <v>8.1</v>
      </c>
      <c r="Y608" s="6" t="s">
        <v>56</v>
      </c>
      <c r="AB608" s="6" t="s">
        <v>56</v>
      </c>
      <c r="AF608" s="6" t="s">
        <v>56</v>
      </c>
      <c r="AG608" s="6" t="s">
        <v>56</v>
      </c>
      <c r="AI608" s="6" t="s">
        <v>56</v>
      </c>
      <c r="AJ608" s="6" t="s">
        <v>56</v>
      </c>
      <c r="AK608" s="6" t="s">
        <v>56</v>
      </c>
      <c r="AL608" s="6" t="s">
        <v>56</v>
      </c>
      <c r="AM608" s="6" t="s">
        <v>56</v>
      </c>
      <c r="AN608" s="6" t="s">
        <v>56</v>
      </c>
      <c r="AO608" s="6" t="s">
        <v>56</v>
      </c>
      <c r="AP608" s="6" t="s">
        <v>15657</v>
      </c>
      <c r="AQ608" s="6" t="s">
        <v>15658</v>
      </c>
      <c r="AR608" s="6" t="s">
        <v>354</v>
      </c>
      <c r="AS608" s="6" t="s">
        <v>15659</v>
      </c>
      <c r="AT608" s="6" t="s">
        <v>29908</v>
      </c>
      <c r="AU608" s="6" t="s">
        <v>148</v>
      </c>
      <c r="AV608" s="6" t="s">
        <v>29909</v>
      </c>
      <c r="AW608" s="6">
        <v>5.68025934653443</v>
      </c>
      <c r="AX608" s="6">
        <v>6.1049617760570003</v>
      </c>
      <c r="AY608" s="6">
        <v>5.7757967942540596</v>
      </c>
      <c r="AZ608" s="6">
        <v>6.25732097488447</v>
      </c>
      <c r="BA608" s="6">
        <v>6.3122622175865297</v>
      </c>
      <c r="BB608" s="6">
        <v>6.4197329296455603</v>
      </c>
      <c r="BC608" s="6">
        <v>6.4135932747755202</v>
      </c>
      <c r="BD608" s="6">
        <v>6.3462259932226299</v>
      </c>
      <c r="BE608" s="6">
        <v>5.9608563815710198</v>
      </c>
      <c r="BF608" s="6">
        <v>6.5910458211236502</v>
      </c>
      <c r="BG608" s="6">
        <v>7.5868010352176096</v>
      </c>
      <c r="BH608" s="6">
        <v>6.3035094573950703</v>
      </c>
      <c r="BI608" s="6">
        <v>6.1293421241044204</v>
      </c>
      <c r="BJ608" s="6">
        <v>6.7399638240525901</v>
      </c>
      <c r="BK608" s="6">
        <v>6.6305698366205599</v>
      </c>
      <c r="BL608" s="6">
        <v>6.5392416468336902</v>
      </c>
      <c r="BM608" s="6">
        <v>6.7649603681844201</v>
      </c>
      <c r="BN608" s="6">
        <v>6.0528327862543696</v>
      </c>
      <c r="BO608" s="6">
        <v>5.9158249507150797</v>
      </c>
      <c r="BP608" s="6">
        <v>6.4035032055786498</v>
      </c>
      <c r="BQ608" s="6">
        <v>5.90581260442963</v>
      </c>
      <c r="BR608" s="6">
        <v>6.5840821373354501</v>
      </c>
      <c r="BS608" s="6">
        <v>6.9877400261712799</v>
      </c>
      <c r="BT608" s="6">
        <v>5.8733531581466201</v>
      </c>
      <c r="BU608" s="6">
        <v>5.8771702797385696</v>
      </c>
      <c r="BV608" s="6">
        <v>6.6532608625362997</v>
      </c>
      <c r="BW608" s="6">
        <v>6.4852600629556196</v>
      </c>
      <c r="BX608" s="6">
        <v>6.2075686662920502</v>
      </c>
    </row>
    <row r="609" spans="1:76" x14ac:dyDescent="0.25">
      <c r="A609" s="7">
        <v>608</v>
      </c>
      <c r="B609" s="6" t="s">
        <v>29910</v>
      </c>
      <c r="C609" s="6" t="s">
        <v>108</v>
      </c>
      <c r="D609" s="6" t="s">
        <v>2135</v>
      </c>
      <c r="E609" s="6" t="s">
        <v>56</v>
      </c>
      <c r="F609" s="7">
        <v>-0.37780753546850221</v>
      </c>
      <c r="G609" s="7">
        <v>4.2675184049093137E-2</v>
      </c>
      <c r="H609" s="6" t="s">
        <v>906</v>
      </c>
      <c r="I609" s="6" t="s">
        <v>44</v>
      </c>
      <c r="J609" s="6" t="s">
        <v>101</v>
      </c>
      <c r="K609" s="6" t="s">
        <v>102</v>
      </c>
      <c r="L609" s="6" t="s">
        <v>103</v>
      </c>
      <c r="M609" s="6" t="s">
        <v>104</v>
      </c>
      <c r="N609" s="6" t="s">
        <v>417</v>
      </c>
      <c r="O609" s="6" t="s">
        <v>906</v>
      </c>
      <c r="P609" s="88">
        <v>6</v>
      </c>
      <c r="Q609" s="6" t="s">
        <v>29913</v>
      </c>
      <c r="R609" s="6" t="s">
        <v>29911</v>
      </c>
      <c r="S609" s="6" t="s">
        <v>29912</v>
      </c>
      <c r="T609" s="6" t="s">
        <v>1966</v>
      </c>
      <c r="U609" s="6" t="s">
        <v>1966</v>
      </c>
      <c r="V609" s="6">
        <v>2</v>
      </c>
      <c r="W609" s="6">
        <v>5</v>
      </c>
      <c r="X609" s="6">
        <v>5.14</v>
      </c>
      <c r="Y609" s="6" t="s">
        <v>56</v>
      </c>
      <c r="AB609" s="6" t="s">
        <v>56</v>
      </c>
      <c r="AF609" s="6" t="s">
        <v>56</v>
      </c>
      <c r="AG609" s="6" t="s">
        <v>56</v>
      </c>
      <c r="AI609" s="6" t="s">
        <v>56</v>
      </c>
      <c r="AJ609" s="6" t="s">
        <v>56</v>
      </c>
      <c r="AK609" s="6" t="s">
        <v>56</v>
      </c>
      <c r="AL609" s="6" t="s">
        <v>56</v>
      </c>
      <c r="AM609" s="6" t="s">
        <v>56</v>
      </c>
      <c r="AN609" s="6" t="s">
        <v>56</v>
      </c>
      <c r="AO609" s="6" t="s">
        <v>56</v>
      </c>
      <c r="AP609" s="6" t="s">
        <v>29914</v>
      </c>
      <c r="AQ609" s="6" t="s">
        <v>2138</v>
      </c>
      <c r="AR609" s="6" t="s">
        <v>442</v>
      </c>
      <c r="AS609" s="6" t="s">
        <v>2139</v>
      </c>
      <c r="AT609" s="6" t="s">
        <v>29915</v>
      </c>
      <c r="AU609" s="6" t="s">
        <v>2141</v>
      </c>
      <c r="AV609" s="6" t="s">
        <v>29916</v>
      </c>
      <c r="AW609" s="6">
        <v>6.7041205615035402</v>
      </c>
      <c r="AX609" s="6">
        <v>5.7797018057207996</v>
      </c>
      <c r="AY609" s="6">
        <v>5.97000777098678</v>
      </c>
      <c r="AZ609" s="6">
        <v>6.3738715686471696</v>
      </c>
      <c r="BA609" s="6">
        <v>6.2485129772803498</v>
      </c>
      <c r="BB609" s="6">
        <v>6.4274541095640201</v>
      </c>
      <c r="BC609" s="6">
        <v>6.5896425839540198</v>
      </c>
      <c r="BD609" s="6">
        <v>6.4304677713011502</v>
      </c>
      <c r="BE609" s="6">
        <v>5.8643692595696404</v>
      </c>
      <c r="BF609" s="6">
        <v>6.4272200111337696</v>
      </c>
      <c r="BG609" s="6">
        <v>6.78887871722692</v>
      </c>
      <c r="BH609" s="6">
        <v>7.0352496187301004</v>
      </c>
      <c r="BI609" s="6">
        <v>5.69823629582622</v>
      </c>
      <c r="BJ609" s="6">
        <v>6.0158880491543902</v>
      </c>
      <c r="BK609" s="6">
        <v>6.0226638079737498</v>
      </c>
      <c r="BL609" s="6">
        <v>6.2894052201852002</v>
      </c>
      <c r="BM609" s="6">
        <v>6.9137980162352299</v>
      </c>
      <c r="BN609" s="6">
        <v>6.2731776956758898</v>
      </c>
      <c r="BO609" s="6">
        <v>5.9151575548043498</v>
      </c>
      <c r="BP609" s="6">
        <v>6.1822134497812904</v>
      </c>
      <c r="BQ609" s="6">
        <v>6.3750464052001696</v>
      </c>
      <c r="BR609" s="6">
        <v>6.6086051859931603</v>
      </c>
      <c r="BS609" s="6">
        <v>7.9428510115080799</v>
      </c>
      <c r="BT609" s="6">
        <v>6.1213303263746601</v>
      </c>
      <c r="BU609" s="6">
        <v>5.8935598208733202</v>
      </c>
      <c r="BV609" s="6">
        <v>5.9712067087499996</v>
      </c>
      <c r="BW609" s="6">
        <v>6.1132800458302103</v>
      </c>
      <c r="BX609" s="6">
        <v>6.4197329296455603</v>
      </c>
    </row>
    <row r="610" spans="1:76" x14ac:dyDescent="0.25">
      <c r="A610" s="7">
        <v>609</v>
      </c>
      <c r="B610" s="6" t="s">
        <v>29917</v>
      </c>
      <c r="C610" s="6" t="s">
        <v>108</v>
      </c>
      <c r="D610" s="6" t="s">
        <v>5132</v>
      </c>
      <c r="E610" s="6" t="s">
        <v>56</v>
      </c>
      <c r="F610" s="7">
        <v>-0.37788797896416249</v>
      </c>
      <c r="G610" s="7">
        <v>1.128994813776382E-2</v>
      </c>
      <c r="H610" s="6" t="s">
        <v>29920</v>
      </c>
      <c r="I610" s="6" t="s">
        <v>44</v>
      </c>
      <c r="J610" s="6" t="s">
        <v>101</v>
      </c>
      <c r="K610" s="6" t="s">
        <v>102</v>
      </c>
      <c r="L610" s="6" t="s">
        <v>103</v>
      </c>
      <c r="M610" s="6" t="s">
        <v>104</v>
      </c>
      <c r="N610" s="6" t="s">
        <v>417</v>
      </c>
      <c r="O610" s="6" t="s">
        <v>29920</v>
      </c>
      <c r="P610" s="88">
        <v>6</v>
      </c>
      <c r="Q610" s="6" t="s">
        <v>29918</v>
      </c>
      <c r="R610" s="6" t="s">
        <v>29918</v>
      </c>
      <c r="S610" s="6" t="s">
        <v>29919</v>
      </c>
      <c r="T610" s="6" t="s">
        <v>2852</v>
      </c>
      <c r="U610" s="6" t="s">
        <v>212</v>
      </c>
      <c r="V610" s="6">
        <v>1</v>
      </c>
      <c r="W610" s="6">
        <v>20</v>
      </c>
      <c r="X610" s="6">
        <v>9.25</v>
      </c>
      <c r="Y610" s="6" t="s">
        <v>56</v>
      </c>
      <c r="AB610" s="6" t="s">
        <v>56</v>
      </c>
      <c r="AF610" s="6" t="s">
        <v>126</v>
      </c>
      <c r="AG610" s="6" t="s">
        <v>56</v>
      </c>
      <c r="AI610" s="6" t="s">
        <v>56</v>
      </c>
      <c r="AJ610" s="6" t="s">
        <v>56</v>
      </c>
      <c r="AK610" s="6" t="s">
        <v>56</v>
      </c>
      <c r="AL610" s="6" t="s">
        <v>112</v>
      </c>
      <c r="AM610" s="6" t="s">
        <v>127</v>
      </c>
      <c r="AN610" s="6" t="s">
        <v>56</v>
      </c>
      <c r="AO610" s="6" t="s">
        <v>56</v>
      </c>
      <c r="AP610" s="6" t="s">
        <v>128</v>
      </c>
      <c r="AT610" s="6" t="s">
        <v>16072</v>
      </c>
      <c r="AU610" s="6" t="s">
        <v>148</v>
      </c>
      <c r="AV610" s="6" t="s">
        <v>16073</v>
      </c>
      <c r="AW610" s="6">
        <v>6.5803661888754501</v>
      </c>
      <c r="AX610" s="6">
        <v>6.3299266439646003</v>
      </c>
      <c r="AY610" s="6">
        <v>6.8917883171023799</v>
      </c>
      <c r="AZ610" s="6">
        <v>6.8356335705637097</v>
      </c>
      <c r="BA610" s="6">
        <v>6.7825622687745497</v>
      </c>
      <c r="BB610" s="6">
        <v>7.0820489941011298</v>
      </c>
      <c r="BC610" s="6">
        <v>7.2470399050189496</v>
      </c>
      <c r="BD610" s="6">
        <v>6.9759095453231801</v>
      </c>
      <c r="BE610" s="6">
        <v>7.5127044165179102</v>
      </c>
      <c r="BF610" s="6">
        <v>6.4513720467917199</v>
      </c>
      <c r="BG610" s="6">
        <v>7.7915854022953397</v>
      </c>
      <c r="BH610" s="6">
        <v>7.1553421418410998</v>
      </c>
      <c r="BI610" s="6">
        <v>6.6444288398904403</v>
      </c>
      <c r="BJ610" s="6">
        <v>6.5188166560501202</v>
      </c>
      <c r="BK610" s="6">
        <v>8.0014221591683707</v>
      </c>
      <c r="BL610" s="6">
        <v>6.8765209901259503</v>
      </c>
      <c r="BM610" s="6">
        <v>6.6007389231885902</v>
      </c>
      <c r="BN610" s="6">
        <v>6.4281268534973899</v>
      </c>
      <c r="BO610" s="6">
        <v>6.7461475632754802</v>
      </c>
      <c r="BP610" s="6">
        <v>6.5931698333779103</v>
      </c>
      <c r="BQ610" s="6">
        <v>6.6982311624559197</v>
      </c>
      <c r="BR610" s="6">
        <v>6.7782417913445503</v>
      </c>
      <c r="BS610" s="6">
        <v>6.9234331909267501</v>
      </c>
      <c r="BT610" s="6">
        <v>7.42996212753234</v>
      </c>
      <c r="BU610" s="6">
        <v>6.36139745775617</v>
      </c>
      <c r="BV610" s="6">
        <v>6.9981220081464501</v>
      </c>
      <c r="BW610" s="6">
        <v>6.9373724843403002</v>
      </c>
      <c r="BX610" s="6">
        <v>6.8507381684727502</v>
      </c>
    </row>
    <row r="611" spans="1:76" x14ac:dyDescent="0.25">
      <c r="A611" s="7">
        <v>610</v>
      </c>
      <c r="B611" s="6" t="s">
        <v>29921</v>
      </c>
      <c r="C611" s="6" t="s">
        <v>108</v>
      </c>
      <c r="D611" s="6" t="s">
        <v>5477</v>
      </c>
      <c r="E611" s="6" t="s">
        <v>56</v>
      </c>
      <c r="F611" s="7">
        <v>-0.37796514041592832</v>
      </c>
      <c r="G611" s="7">
        <v>1.660233798920643E-2</v>
      </c>
      <c r="H611" s="6" t="s">
        <v>6978</v>
      </c>
      <c r="I611" s="6" t="s">
        <v>44</v>
      </c>
      <c r="J611" s="6" t="s">
        <v>101</v>
      </c>
      <c r="K611" s="6" t="s">
        <v>102</v>
      </c>
      <c r="L611" s="6" t="s">
        <v>103</v>
      </c>
      <c r="M611" s="6" t="s">
        <v>104</v>
      </c>
      <c r="N611" s="6" t="s">
        <v>417</v>
      </c>
      <c r="O611" s="6" t="s">
        <v>6979</v>
      </c>
      <c r="P611" s="88">
        <v>6</v>
      </c>
      <c r="Q611" s="6" t="s">
        <v>29924</v>
      </c>
      <c r="R611" s="6" t="s">
        <v>29922</v>
      </c>
      <c r="S611" s="6" t="s">
        <v>29923</v>
      </c>
      <c r="T611" s="6" t="s">
        <v>1372</v>
      </c>
      <c r="U611" s="6" t="s">
        <v>4171</v>
      </c>
      <c r="V611" s="6">
        <v>2</v>
      </c>
      <c r="W611" s="6">
        <v>16</v>
      </c>
      <c r="X611" s="6">
        <v>8.4600000000000009</v>
      </c>
      <c r="Y611" s="6" t="s">
        <v>56</v>
      </c>
      <c r="AB611" s="6" t="s">
        <v>56</v>
      </c>
      <c r="AF611" s="6" t="s">
        <v>6336</v>
      </c>
      <c r="AG611" s="6" t="s">
        <v>56</v>
      </c>
      <c r="AI611" s="6" t="s">
        <v>56</v>
      </c>
      <c r="AJ611" s="6" t="s">
        <v>56</v>
      </c>
      <c r="AK611" s="6" t="s">
        <v>56</v>
      </c>
      <c r="AL611" s="6" t="s">
        <v>216</v>
      </c>
      <c r="AM611" s="6" t="s">
        <v>56</v>
      </c>
      <c r="AN611" s="6" t="s">
        <v>56</v>
      </c>
      <c r="AO611" s="6" t="s">
        <v>56</v>
      </c>
      <c r="AP611" s="6" t="s">
        <v>6337</v>
      </c>
      <c r="AQ611" s="6" t="s">
        <v>6338</v>
      </c>
      <c r="AR611" s="6" t="s">
        <v>6339</v>
      </c>
      <c r="AS611" s="6" t="s">
        <v>6340</v>
      </c>
      <c r="AT611" s="6" t="s">
        <v>15685</v>
      </c>
      <c r="AU611" s="6" t="s">
        <v>304</v>
      </c>
      <c r="AV611" s="6" t="s">
        <v>15686</v>
      </c>
      <c r="AW611" s="6">
        <v>6.3394814532976902</v>
      </c>
      <c r="AX611" s="6">
        <v>6.5723081636189402</v>
      </c>
      <c r="AY611" s="6">
        <v>6.70121825016715</v>
      </c>
      <c r="AZ611" s="6">
        <v>7.0051762639500197</v>
      </c>
      <c r="BA611" s="6">
        <v>6.8731142193025399</v>
      </c>
      <c r="BB611" s="6">
        <v>6.8732392584577502</v>
      </c>
      <c r="BC611" s="6">
        <v>7.1935698281334801</v>
      </c>
      <c r="BD611" s="6">
        <v>6.4763172108569496</v>
      </c>
      <c r="BE611" s="6">
        <v>7.3258761464328899</v>
      </c>
      <c r="BF611" s="6">
        <v>7.6781449346798798</v>
      </c>
      <c r="BG611" s="6">
        <v>6.3512745697832003</v>
      </c>
      <c r="BH611" s="6">
        <v>7.04015519804544</v>
      </c>
      <c r="BI611" s="6">
        <v>6.7039230964194001</v>
      </c>
      <c r="BJ611" s="6">
        <v>6.7586584295609198</v>
      </c>
      <c r="BK611" s="6">
        <v>7.3695590927746402</v>
      </c>
      <c r="BL611" s="6">
        <v>6.21510884570535</v>
      </c>
      <c r="BM611" s="6">
        <v>6.8036210377042297</v>
      </c>
      <c r="BN611" s="6">
        <v>6.7152594787567104</v>
      </c>
      <c r="BO611" s="6">
        <v>6.0157645169922702</v>
      </c>
      <c r="BP611" s="6">
        <v>6.7502523724162504</v>
      </c>
      <c r="BQ611" s="6">
        <v>6.8595196242002299</v>
      </c>
      <c r="BR611" s="6">
        <v>6.7205893315005998</v>
      </c>
      <c r="BS611" s="6">
        <v>7.1491421340668797</v>
      </c>
      <c r="BT611" s="6">
        <v>6.3950730827089997</v>
      </c>
      <c r="BU611" s="6">
        <v>5.7394346773872202</v>
      </c>
      <c r="BV611" s="6">
        <v>6.6635078522418096</v>
      </c>
      <c r="BW611" s="6">
        <v>7.0686867189609801</v>
      </c>
      <c r="BX611" s="6">
        <v>6.8744847748347402</v>
      </c>
    </row>
    <row r="612" spans="1:76" x14ac:dyDescent="0.25">
      <c r="A612" s="7">
        <v>611</v>
      </c>
      <c r="B612" s="6" t="s">
        <v>29925</v>
      </c>
      <c r="C612" s="6" t="s">
        <v>108</v>
      </c>
      <c r="D612" s="6" t="s">
        <v>17538</v>
      </c>
      <c r="E612" s="6" t="s">
        <v>10874</v>
      </c>
      <c r="F612" s="7">
        <v>-0.37820661299235508</v>
      </c>
      <c r="G612" s="7">
        <v>3.0382235668296221E-2</v>
      </c>
      <c r="H612" s="6" t="s">
        <v>6992</v>
      </c>
      <c r="I612" s="6" t="s">
        <v>44</v>
      </c>
      <c r="J612" s="6" t="s">
        <v>101</v>
      </c>
      <c r="K612" s="6" t="s">
        <v>102</v>
      </c>
      <c r="L612" s="6" t="s">
        <v>103</v>
      </c>
      <c r="M612" s="6" t="s">
        <v>104</v>
      </c>
      <c r="N612" s="6" t="s">
        <v>105</v>
      </c>
      <c r="O612" s="6" t="s">
        <v>6992</v>
      </c>
      <c r="P612" s="88">
        <v>6</v>
      </c>
      <c r="Q612" s="6" t="s">
        <v>29926</v>
      </c>
      <c r="R612" s="6" t="s">
        <v>29926</v>
      </c>
      <c r="S612" s="6" t="s">
        <v>29927</v>
      </c>
      <c r="T612" s="6" t="s">
        <v>77</v>
      </c>
      <c r="U612" s="6" t="s">
        <v>388</v>
      </c>
      <c r="V612" s="6">
        <v>1</v>
      </c>
      <c r="W612" s="6">
        <v>11</v>
      </c>
      <c r="X612" s="6">
        <v>10.220000000000001</v>
      </c>
      <c r="Y612" s="6" t="s">
        <v>56</v>
      </c>
      <c r="AB612" s="6" t="s">
        <v>56</v>
      </c>
      <c r="AF612" s="6" t="s">
        <v>5927</v>
      </c>
      <c r="AG612" s="6" t="s">
        <v>2166</v>
      </c>
      <c r="AH612" s="6" t="s">
        <v>2167</v>
      </c>
      <c r="AI612" s="6" t="s">
        <v>2168</v>
      </c>
      <c r="AJ612" s="6" t="s">
        <v>56</v>
      </c>
      <c r="AK612" s="6" t="s">
        <v>56</v>
      </c>
      <c r="AL612" s="6" t="s">
        <v>2169</v>
      </c>
      <c r="AM612" s="6" t="s">
        <v>5928</v>
      </c>
      <c r="AN612" s="6" t="s">
        <v>56</v>
      </c>
      <c r="AO612" s="6" t="s">
        <v>56</v>
      </c>
      <c r="AP612" s="6" t="s">
        <v>5929</v>
      </c>
      <c r="AQ612" s="6" t="s">
        <v>5930</v>
      </c>
      <c r="AR612" s="6" t="s">
        <v>116</v>
      </c>
      <c r="AS612" s="6" t="s">
        <v>5931</v>
      </c>
      <c r="AT612" s="6" t="s">
        <v>17539</v>
      </c>
      <c r="AU612" s="6" t="s">
        <v>116</v>
      </c>
      <c r="AV612" s="6" t="s">
        <v>17540</v>
      </c>
      <c r="AW612" s="6">
        <v>6.4016677564708004</v>
      </c>
      <c r="AX612" s="6">
        <v>6.36852879486921</v>
      </c>
      <c r="AY612" s="6">
        <v>6.9517575708004902</v>
      </c>
      <c r="AZ612" s="6">
        <v>5.9956422134415499</v>
      </c>
      <c r="BA612" s="6">
        <v>6.2092739410168196</v>
      </c>
      <c r="BB612" s="6">
        <v>6.6653652910219297</v>
      </c>
      <c r="BC612" s="6">
        <v>6.8979431316577298</v>
      </c>
      <c r="BD612" s="6">
        <v>6.7565943500788803</v>
      </c>
      <c r="BE612" s="6">
        <v>7.0074448180785103</v>
      </c>
      <c r="BF612" s="6">
        <v>7.51994607695464</v>
      </c>
      <c r="BG612" s="6">
        <v>7.0029475636028504</v>
      </c>
      <c r="BH612" s="6">
        <v>6.4666972782969001</v>
      </c>
      <c r="BI612" s="6">
        <v>6.2008042766343898</v>
      </c>
      <c r="BJ612" s="6">
        <v>7.0588529340749497</v>
      </c>
      <c r="BK612" s="6">
        <v>7.7009848015610904</v>
      </c>
      <c r="BL612" s="6">
        <v>7.0169268823450004</v>
      </c>
      <c r="BM612" s="6">
        <v>7.1491405937397996</v>
      </c>
      <c r="BN612" s="6">
        <v>7.0109060613704699</v>
      </c>
      <c r="BO612" s="6">
        <v>6.3323881596418801</v>
      </c>
      <c r="BP612" s="6">
        <v>6.8220765670193204</v>
      </c>
      <c r="BQ612" s="6">
        <v>7.3356985715469003</v>
      </c>
      <c r="BR612" s="6">
        <v>6.88869332034196</v>
      </c>
      <c r="BS612" s="6">
        <v>6.8985936121087299</v>
      </c>
      <c r="BT612" s="6">
        <v>7.0070646991070298</v>
      </c>
      <c r="BU612" s="6">
        <v>6.9500604981777601</v>
      </c>
      <c r="BV612" s="6">
        <v>6.2261488811493999</v>
      </c>
      <c r="BW612" s="6">
        <v>6.8654416213674603</v>
      </c>
      <c r="BX612" s="6">
        <v>6.6879806719119799</v>
      </c>
    </row>
    <row r="613" spans="1:76" x14ac:dyDescent="0.25">
      <c r="A613" s="7">
        <v>612</v>
      </c>
      <c r="B613" s="6" t="s">
        <v>29928</v>
      </c>
      <c r="C613" s="6" t="s">
        <v>1064</v>
      </c>
      <c r="D613" s="6" t="s">
        <v>1065</v>
      </c>
      <c r="E613" s="6" t="s">
        <v>8162</v>
      </c>
      <c r="F613" s="7">
        <v>-0.37861914010560138</v>
      </c>
      <c r="G613" s="7">
        <v>2.126381399283794E-2</v>
      </c>
      <c r="H613" s="6" t="s">
        <v>874</v>
      </c>
      <c r="I613" s="6" t="s">
        <v>44</v>
      </c>
      <c r="J613" s="6" t="s">
        <v>45</v>
      </c>
      <c r="K613" s="6" t="s">
        <v>46</v>
      </c>
      <c r="L613" s="6" t="s">
        <v>312</v>
      </c>
      <c r="M613" s="6" t="s">
        <v>336</v>
      </c>
      <c r="N613" s="6" t="s">
        <v>875</v>
      </c>
      <c r="O613" s="6" t="s">
        <v>874</v>
      </c>
      <c r="P613" s="88">
        <v>6</v>
      </c>
      <c r="Q613" s="6" t="s">
        <v>29931</v>
      </c>
      <c r="R613" s="6" t="s">
        <v>29929</v>
      </c>
      <c r="S613" s="6" t="s">
        <v>29930</v>
      </c>
      <c r="T613" s="6" t="s">
        <v>14907</v>
      </c>
      <c r="U613" s="6" t="s">
        <v>29932</v>
      </c>
      <c r="V613" s="6">
        <v>3</v>
      </c>
      <c r="W613" s="6">
        <v>27</v>
      </c>
      <c r="X613" s="6">
        <v>8.39</v>
      </c>
      <c r="Y613" s="6" t="s">
        <v>56</v>
      </c>
      <c r="AB613" s="6" t="s">
        <v>1067</v>
      </c>
      <c r="AC613" s="6" t="s">
        <v>1068</v>
      </c>
      <c r="AF613" s="6" t="s">
        <v>1069</v>
      </c>
      <c r="AG613" s="6" t="s">
        <v>1070</v>
      </c>
      <c r="AH613" s="6" t="s">
        <v>1071</v>
      </c>
      <c r="AI613" s="6" t="s">
        <v>1072</v>
      </c>
      <c r="AJ613" s="6" t="s">
        <v>56</v>
      </c>
      <c r="AK613" s="6" t="s">
        <v>56</v>
      </c>
      <c r="AL613" s="6" t="s">
        <v>67</v>
      </c>
      <c r="AM613" s="6" t="s">
        <v>1073</v>
      </c>
      <c r="AN613" s="6" t="s">
        <v>56</v>
      </c>
      <c r="AO613" s="6" t="s">
        <v>56</v>
      </c>
      <c r="AP613" s="6" t="s">
        <v>1074</v>
      </c>
      <c r="AQ613" s="6" t="s">
        <v>1075</v>
      </c>
      <c r="AR613" s="6" t="s">
        <v>245</v>
      </c>
      <c r="AS613" s="6" t="s">
        <v>1076</v>
      </c>
      <c r="AT613" s="6" t="s">
        <v>8164</v>
      </c>
      <c r="AU613" s="6" t="s">
        <v>245</v>
      </c>
      <c r="AV613" s="6" t="s">
        <v>29933</v>
      </c>
      <c r="AW613" s="6">
        <v>6.4228853418516803</v>
      </c>
      <c r="AX613" s="6">
        <v>6.6237247892611704</v>
      </c>
      <c r="AY613" s="6">
        <v>5.9665481360645796</v>
      </c>
      <c r="AZ613" s="6">
        <v>6.2682036528162204</v>
      </c>
      <c r="BA613" s="6">
        <v>6.9398187127058799</v>
      </c>
      <c r="BB613" s="6">
        <v>6.6742456225772697</v>
      </c>
      <c r="BC613" s="6">
        <v>6.4072125606510602</v>
      </c>
      <c r="BD613" s="6">
        <v>6.1929856575762301</v>
      </c>
      <c r="BE613" s="6">
        <v>6.2047874686489504</v>
      </c>
      <c r="BF613" s="6">
        <v>6.9066932677954602</v>
      </c>
      <c r="BG613" s="6">
        <v>6.5529966715386596</v>
      </c>
      <c r="BH613" s="6">
        <v>7.2704342816313101</v>
      </c>
      <c r="BI613" s="6">
        <v>6.0390693230679098</v>
      </c>
      <c r="BJ613" s="6">
        <v>6.43388994812564</v>
      </c>
      <c r="BK613" s="6">
        <v>6.8038701135388102</v>
      </c>
      <c r="BL613" s="6">
        <v>6.9824928928442196</v>
      </c>
      <c r="BM613" s="6">
        <v>7.4519475549747902</v>
      </c>
      <c r="BN613" s="6">
        <v>5.9088499945396</v>
      </c>
      <c r="BO613" s="6">
        <v>6.1089710547991096</v>
      </c>
      <c r="BP613" s="6">
        <v>6.3056940869923404</v>
      </c>
      <c r="BQ613" s="6">
        <v>6.8308099934109396</v>
      </c>
      <c r="BR613" s="6">
        <v>6.8639590220789897</v>
      </c>
      <c r="BS613" s="6">
        <v>7.5163238070774696</v>
      </c>
      <c r="BT613" s="6">
        <v>6.5314662712246996</v>
      </c>
      <c r="BU613" s="6">
        <v>6.6117977369426004</v>
      </c>
      <c r="BV613" s="6">
        <v>6.6986007839813402</v>
      </c>
      <c r="BW613" s="6">
        <v>6.7100285500052603</v>
      </c>
      <c r="BX613" s="6">
        <v>6.3018762619977302</v>
      </c>
    </row>
    <row r="614" spans="1:76" x14ac:dyDescent="0.25">
      <c r="A614" s="7">
        <v>613</v>
      </c>
      <c r="B614" s="6" t="s">
        <v>12590</v>
      </c>
      <c r="C614" s="6" t="s">
        <v>2251</v>
      </c>
      <c r="D614" s="6" t="s">
        <v>2252</v>
      </c>
      <c r="E614" s="6" t="s">
        <v>2253</v>
      </c>
      <c r="F614" s="7">
        <v>-0.37903737450113972</v>
      </c>
      <c r="G614" s="7">
        <v>3.8177819266724401E-2</v>
      </c>
      <c r="H614" s="6" t="s">
        <v>12593</v>
      </c>
      <c r="I614" s="6" t="s">
        <v>44</v>
      </c>
      <c r="J614" s="6" t="s">
        <v>139</v>
      </c>
      <c r="K614" s="6" t="s">
        <v>1671</v>
      </c>
      <c r="L614" s="6" t="s">
        <v>1672</v>
      </c>
      <c r="M614" s="6" t="s">
        <v>1673</v>
      </c>
      <c r="N614" s="6" t="s">
        <v>1674</v>
      </c>
      <c r="O614" s="6" t="s">
        <v>12594</v>
      </c>
      <c r="P614" s="88">
        <v>6</v>
      </c>
      <c r="Q614" s="6" t="s">
        <v>12591</v>
      </c>
      <c r="R614" s="6" t="s">
        <v>12591</v>
      </c>
      <c r="S614" s="6" t="s">
        <v>12592</v>
      </c>
      <c r="T614" s="6" t="s">
        <v>159</v>
      </c>
      <c r="U614" s="6" t="s">
        <v>387</v>
      </c>
      <c r="V614" s="6">
        <v>1</v>
      </c>
      <c r="W614" s="6">
        <v>10</v>
      </c>
      <c r="X614" s="6">
        <v>5.41</v>
      </c>
      <c r="Y614" s="6" t="s">
        <v>56</v>
      </c>
      <c r="AB614" s="6" t="s">
        <v>56</v>
      </c>
      <c r="AF614" s="6" t="s">
        <v>2254</v>
      </c>
      <c r="AG614" s="6" t="s">
        <v>56</v>
      </c>
      <c r="AI614" s="6" t="s">
        <v>56</v>
      </c>
      <c r="AJ614" s="6" t="s">
        <v>56</v>
      </c>
      <c r="AK614" s="6" t="s">
        <v>56</v>
      </c>
      <c r="AL614" s="6" t="s">
        <v>216</v>
      </c>
      <c r="AM614" s="6" t="s">
        <v>56</v>
      </c>
      <c r="AN614" s="6" t="s">
        <v>56</v>
      </c>
      <c r="AO614" s="6" t="s">
        <v>56</v>
      </c>
      <c r="AP614" s="6" t="s">
        <v>12595</v>
      </c>
      <c r="AQ614" s="6" t="s">
        <v>2256</v>
      </c>
      <c r="AR614" s="6" t="s">
        <v>532</v>
      </c>
      <c r="AS614" s="6" t="s">
        <v>2257</v>
      </c>
      <c r="AT614" s="6" t="s">
        <v>12596</v>
      </c>
      <c r="AU614" s="6" t="s">
        <v>378</v>
      </c>
      <c r="AV614" s="6" t="s">
        <v>12597</v>
      </c>
      <c r="AW614" s="6">
        <v>6.2367729284489402</v>
      </c>
      <c r="AX614" s="6">
        <v>6.4577988129438202</v>
      </c>
      <c r="AY614" s="6">
        <v>6.5177882699885101</v>
      </c>
      <c r="AZ614" s="6">
        <v>6.36916036068064</v>
      </c>
      <c r="BA614" s="6">
        <v>6.3887849788954201</v>
      </c>
      <c r="BB614" s="6">
        <v>6.4446647044633902</v>
      </c>
      <c r="BC614" s="6">
        <v>6.0216237897496496</v>
      </c>
      <c r="BD614" s="6">
        <v>6.2732330655432396</v>
      </c>
      <c r="BE614" s="6">
        <v>6.8888391988784399</v>
      </c>
      <c r="BF614" s="6">
        <v>6.5311210170938798</v>
      </c>
      <c r="BG614" s="6">
        <v>6.1204919997461698</v>
      </c>
      <c r="BH614" s="6">
        <v>6.5473699612051997</v>
      </c>
      <c r="BI614" s="6">
        <v>6.1784160289635004</v>
      </c>
      <c r="BJ614" s="6">
        <v>6.1624452130715301</v>
      </c>
      <c r="BK614" s="6">
        <v>7.5670204931397702</v>
      </c>
      <c r="BL614" s="6">
        <v>7.7105637139920598</v>
      </c>
      <c r="BM614" s="6">
        <v>5.8985666790512603</v>
      </c>
      <c r="BN614" s="6">
        <v>5.9879414096435903</v>
      </c>
      <c r="BO614" s="6">
        <v>6.5593801231761102</v>
      </c>
      <c r="BP614" s="6">
        <v>6.1359752873611804</v>
      </c>
      <c r="BQ614" s="6">
        <v>5.8605931170759202</v>
      </c>
      <c r="BR614" s="6">
        <v>6.3989422453045801</v>
      </c>
      <c r="BS614" s="6">
        <v>7.1158268063424499</v>
      </c>
      <c r="BT614" s="6">
        <v>6.68784997076758</v>
      </c>
      <c r="BU614" s="6">
        <v>6.3845095026729002</v>
      </c>
      <c r="BV614" s="6">
        <v>6.2377826851587299</v>
      </c>
      <c r="BW614" s="6">
        <v>6.8119669673679297</v>
      </c>
      <c r="BX614" s="6">
        <v>6.2877795669143604</v>
      </c>
    </row>
    <row r="615" spans="1:76" x14ac:dyDescent="0.25">
      <c r="A615" s="7">
        <v>614</v>
      </c>
      <c r="B615" s="6" t="s">
        <v>29934</v>
      </c>
      <c r="C615" s="6" t="s">
        <v>17912</v>
      </c>
      <c r="D615" s="6" t="s">
        <v>28117</v>
      </c>
      <c r="E615" s="6" t="s">
        <v>17914</v>
      </c>
      <c r="F615" s="7">
        <v>-0.37950663071640989</v>
      </c>
      <c r="G615" s="7">
        <v>3.408997487531451E-2</v>
      </c>
      <c r="H615" s="6" t="s">
        <v>4107</v>
      </c>
      <c r="I615" s="6" t="s">
        <v>44</v>
      </c>
      <c r="J615" s="6" t="s">
        <v>101</v>
      </c>
      <c r="K615" s="6" t="s">
        <v>102</v>
      </c>
      <c r="L615" s="6" t="s">
        <v>103</v>
      </c>
      <c r="M615" s="6" t="s">
        <v>1286</v>
      </c>
      <c r="N615" s="6" t="s">
        <v>1287</v>
      </c>
      <c r="O615" s="6" t="s">
        <v>4107</v>
      </c>
      <c r="P615" s="88">
        <v>6</v>
      </c>
      <c r="Q615" s="6" t="s">
        <v>29937</v>
      </c>
      <c r="R615" s="6" t="s">
        <v>29935</v>
      </c>
      <c r="S615" s="6" t="s">
        <v>29936</v>
      </c>
      <c r="T615" s="6" t="s">
        <v>491</v>
      </c>
      <c r="U615" s="6" t="s">
        <v>8438</v>
      </c>
      <c r="V615" s="6">
        <v>2</v>
      </c>
      <c r="W615" s="6">
        <v>13</v>
      </c>
      <c r="X615" s="6">
        <v>11.71</v>
      </c>
      <c r="Y615" s="6" t="s">
        <v>28118</v>
      </c>
      <c r="Z615" s="6" t="s">
        <v>28119</v>
      </c>
      <c r="AA615" s="6" t="s">
        <v>28120</v>
      </c>
      <c r="AB615" s="6" t="s">
        <v>56</v>
      </c>
      <c r="AF615" s="6" t="s">
        <v>17915</v>
      </c>
      <c r="AG615" s="6" t="s">
        <v>396</v>
      </c>
      <c r="AH615" s="6" t="s">
        <v>397</v>
      </c>
      <c r="AI615" s="6" t="s">
        <v>398</v>
      </c>
      <c r="AJ615" s="6" t="s">
        <v>56</v>
      </c>
      <c r="AK615" s="6" t="s">
        <v>56</v>
      </c>
      <c r="AL615" s="6" t="s">
        <v>17916</v>
      </c>
      <c r="AM615" s="6" t="s">
        <v>56</v>
      </c>
      <c r="AN615" s="6" t="s">
        <v>56</v>
      </c>
      <c r="AO615" s="6" t="s">
        <v>56</v>
      </c>
      <c r="AP615" s="6" t="s">
        <v>17917</v>
      </c>
      <c r="AQ615" s="6" t="s">
        <v>17918</v>
      </c>
      <c r="AR615" s="6" t="s">
        <v>402</v>
      </c>
      <c r="AS615" s="6" t="s">
        <v>17913</v>
      </c>
      <c r="AT615" s="6" t="s">
        <v>28121</v>
      </c>
      <c r="AU615" s="6" t="s">
        <v>402</v>
      </c>
      <c r="AV615" s="6" t="s">
        <v>29938</v>
      </c>
      <c r="AW615" s="6">
        <v>6.8304796644122101</v>
      </c>
      <c r="AX615" s="6">
        <v>6.8331248545474201</v>
      </c>
      <c r="AY615" s="6">
        <v>7.1074135314015097</v>
      </c>
      <c r="AZ615" s="6">
        <v>6.3802476123514698</v>
      </c>
      <c r="BA615" s="6">
        <v>6.8943105785740801</v>
      </c>
      <c r="BB615" s="6">
        <v>6.5849077519831098</v>
      </c>
      <c r="BC615" s="6">
        <v>7.1568383121311197</v>
      </c>
      <c r="BD615" s="6">
        <v>6.4531578967128</v>
      </c>
      <c r="BE615" s="6">
        <v>7.8391668339754199</v>
      </c>
      <c r="BF615" s="6">
        <v>6.9679760226196503</v>
      </c>
      <c r="BG615" s="6">
        <v>6.8830052970104498</v>
      </c>
      <c r="BH615" s="6">
        <v>7.9308701127411201</v>
      </c>
      <c r="BI615" s="6">
        <v>6.6588553980946399</v>
      </c>
      <c r="BJ615" s="6">
        <v>7.1984509130664502</v>
      </c>
      <c r="BK615" s="6">
        <v>7.2442276504818501</v>
      </c>
      <c r="BL615" s="6">
        <v>6.8289948957262698</v>
      </c>
      <c r="BM615" s="6">
        <v>6.4854163197112502</v>
      </c>
      <c r="BN615" s="6">
        <v>6.9212077596516304</v>
      </c>
      <c r="BO615" s="6">
        <v>6.77397291760653</v>
      </c>
      <c r="BP615" s="6">
        <v>6.4337939873846102</v>
      </c>
      <c r="BQ615" s="6">
        <v>6.7663199546772503</v>
      </c>
      <c r="BR615" s="6">
        <v>7.3217433989075902</v>
      </c>
      <c r="BS615" s="6">
        <v>7.7799029935371404</v>
      </c>
      <c r="BT615" s="6">
        <v>6.33290300746732</v>
      </c>
      <c r="BU615" s="6">
        <v>6.9305976349265599</v>
      </c>
      <c r="BV615" s="6">
        <v>6.9399159765829399</v>
      </c>
      <c r="BW615" s="6">
        <v>6.3639598401450996</v>
      </c>
      <c r="BX615" s="6">
        <v>6.6843965682420698</v>
      </c>
    </row>
    <row r="616" spans="1:76" x14ac:dyDescent="0.25">
      <c r="A616" s="7">
        <v>615</v>
      </c>
      <c r="B616" s="6" t="s">
        <v>29939</v>
      </c>
      <c r="C616" s="6" t="s">
        <v>15274</v>
      </c>
      <c r="D616" s="6" t="s">
        <v>15275</v>
      </c>
      <c r="E616" s="6" t="s">
        <v>15276</v>
      </c>
      <c r="F616" s="7">
        <v>-0.37951571637688281</v>
      </c>
      <c r="G616" s="7">
        <v>3.7065047065743019E-3</v>
      </c>
      <c r="H616" s="6" t="s">
        <v>3200</v>
      </c>
      <c r="I616" s="6" t="s">
        <v>44</v>
      </c>
      <c r="J616" s="6" t="s">
        <v>101</v>
      </c>
      <c r="K616" s="6" t="s">
        <v>102</v>
      </c>
      <c r="L616" s="6" t="s">
        <v>103</v>
      </c>
      <c r="M616" s="6" t="s">
        <v>1286</v>
      </c>
      <c r="N616" s="6" t="s">
        <v>1287</v>
      </c>
      <c r="O616" s="6" t="s">
        <v>3200</v>
      </c>
      <c r="P616" s="88">
        <v>6</v>
      </c>
      <c r="Q616" s="6" t="s">
        <v>29940</v>
      </c>
      <c r="R616" s="6" t="s">
        <v>29940</v>
      </c>
      <c r="S616" s="6" t="s">
        <v>29941</v>
      </c>
      <c r="T616" s="6" t="s">
        <v>661</v>
      </c>
      <c r="U616" s="6" t="s">
        <v>387</v>
      </c>
      <c r="V616" s="6">
        <v>1</v>
      </c>
      <c r="W616" s="6">
        <v>23</v>
      </c>
      <c r="X616" s="6">
        <v>6.19</v>
      </c>
      <c r="Y616" s="6" t="s">
        <v>56</v>
      </c>
      <c r="AB616" s="6" t="s">
        <v>15277</v>
      </c>
      <c r="AC616" s="6" t="s">
        <v>15278</v>
      </c>
      <c r="AD616" s="6" t="s">
        <v>15279</v>
      </c>
      <c r="AF616" s="6" t="s">
        <v>15280</v>
      </c>
      <c r="AG616" s="6" t="s">
        <v>2166</v>
      </c>
      <c r="AH616" s="6" t="s">
        <v>2167</v>
      </c>
      <c r="AI616" s="6" t="s">
        <v>2168</v>
      </c>
      <c r="AJ616" s="6" t="s">
        <v>56</v>
      </c>
      <c r="AK616" s="6" t="s">
        <v>56</v>
      </c>
      <c r="AL616" s="6" t="s">
        <v>15281</v>
      </c>
      <c r="AM616" s="6" t="s">
        <v>15282</v>
      </c>
      <c r="AN616" s="6" t="s">
        <v>56</v>
      </c>
      <c r="AO616" s="6" t="s">
        <v>56</v>
      </c>
      <c r="AP616" s="6" t="s">
        <v>15283</v>
      </c>
      <c r="AQ616" s="6" t="s">
        <v>15284</v>
      </c>
      <c r="AR616" s="6" t="s">
        <v>116</v>
      </c>
      <c r="AS616" s="6" t="s">
        <v>15285</v>
      </c>
      <c r="AT616" s="6" t="s">
        <v>29942</v>
      </c>
      <c r="AU616" s="6" t="s">
        <v>116</v>
      </c>
      <c r="AV616" s="6" t="s">
        <v>29943</v>
      </c>
      <c r="AW616" s="6">
        <v>6.4997483932523501</v>
      </c>
      <c r="AX616" s="6">
        <v>6.5204050513228298</v>
      </c>
      <c r="AY616" s="6">
        <v>6.3209146604747097</v>
      </c>
      <c r="AZ616" s="6">
        <v>6.0045453431747804</v>
      </c>
      <c r="BA616" s="6">
        <v>6.2474088076048604</v>
      </c>
      <c r="BB616" s="6">
        <v>6.5015044255840699</v>
      </c>
      <c r="BC616" s="6">
        <v>6.7727653847281104</v>
      </c>
      <c r="BD616" s="6">
        <v>6.1881691401754502</v>
      </c>
      <c r="BE616" s="6">
        <v>6.6467615041281602</v>
      </c>
      <c r="BF616" s="6">
        <v>6.4068978576959497</v>
      </c>
      <c r="BG616" s="6">
        <v>6.5506089899359896</v>
      </c>
      <c r="BH616" s="6">
        <v>6.6360213560038099</v>
      </c>
      <c r="BI616" s="6">
        <v>6.3627935699817204</v>
      </c>
      <c r="BJ616" s="6">
        <v>6.3286040328691699</v>
      </c>
      <c r="BK616" s="6">
        <v>6.7417378561047698</v>
      </c>
      <c r="BL616" s="6">
        <v>6.1453381426707798</v>
      </c>
      <c r="BM616" s="6">
        <v>6.6651681682159003</v>
      </c>
      <c r="BN616" s="6">
        <v>6.2433979916524001</v>
      </c>
      <c r="BO616" s="6">
        <v>6.1661342665495402</v>
      </c>
      <c r="BP616" s="6">
        <v>6.5159534129415002</v>
      </c>
      <c r="BQ616" s="6">
        <v>6.3116216459289598</v>
      </c>
      <c r="BR616" s="6">
        <v>7.0222984758527298</v>
      </c>
      <c r="BS616" s="6">
        <v>6.86015832124576</v>
      </c>
      <c r="BT616" s="6">
        <v>5.9399737759217901</v>
      </c>
      <c r="BU616" s="6">
        <v>5.6374326870903602</v>
      </c>
      <c r="BV616" s="6">
        <v>5.4129827307979701</v>
      </c>
      <c r="BW616" s="6">
        <v>6.0887918212379102</v>
      </c>
      <c r="BX616" s="6">
        <v>6.4192091326353804</v>
      </c>
    </row>
    <row r="617" spans="1:76" x14ac:dyDescent="0.25">
      <c r="A617" s="7">
        <v>616</v>
      </c>
      <c r="B617" s="6" t="s">
        <v>29944</v>
      </c>
      <c r="C617" s="6" t="s">
        <v>7067</v>
      </c>
      <c r="D617" s="6" t="s">
        <v>7068</v>
      </c>
      <c r="E617" s="6" t="s">
        <v>7069</v>
      </c>
      <c r="F617" s="7">
        <v>-0.37964221329881642</v>
      </c>
      <c r="G617" s="7">
        <v>5.7111427955192631E-3</v>
      </c>
      <c r="H617" s="6" t="s">
        <v>312</v>
      </c>
      <c r="I617" s="6" t="s">
        <v>44</v>
      </c>
      <c r="J617" s="6" t="s">
        <v>45</v>
      </c>
      <c r="K617" s="6" t="s">
        <v>46</v>
      </c>
      <c r="L617" s="6" t="s">
        <v>312</v>
      </c>
      <c r="P617" s="88">
        <v>3</v>
      </c>
      <c r="Q617" s="6" t="s">
        <v>29947</v>
      </c>
      <c r="R617" s="6" t="s">
        <v>29945</v>
      </c>
      <c r="S617" s="6" t="s">
        <v>29946</v>
      </c>
      <c r="T617" s="6" t="s">
        <v>29948</v>
      </c>
      <c r="U617" s="6" t="s">
        <v>29949</v>
      </c>
      <c r="V617" s="6">
        <v>4</v>
      </c>
      <c r="W617" s="6">
        <v>8</v>
      </c>
      <c r="X617" s="6">
        <v>10.65</v>
      </c>
      <c r="Y617" s="6" t="s">
        <v>56</v>
      </c>
      <c r="AB617" s="6" t="s">
        <v>56</v>
      </c>
      <c r="AF617" s="6" t="s">
        <v>7070</v>
      </c>
      <c r="AG617" s="6" t="s">
        <v>396</v>
      </c>
      <c r="AH617" s="6" t="s">
        <v>397</v>
      </c>
      <c r="AI617" s="6" t="s">
        <v>991</v>
      </c>
      <c r="AJ617" s="6" t="s">
        <v>56</v>
      </c>
      <c r="AK617" s="6" t="s">
        <v>56</v>
      </c>
      <c r="AL617" s="6" t="s">
        <v>571</v>
      </c>
      <c r="AM617" s="6" t="s">
        <v>56</v>
      </c>
      <c r="AN617" s="6" t="s">
        <v>56</v>
      </c>
      <c r="AO617" s="6" t="s">
        <v>56</v>
      </c>
      <c r="AP617" s="6" t="s">
        <v>7071</v>
      </c>
      <c r="AQ617" s="6" t="s">
        <v>7072</v>
      </c>
      <c r="AR617" s="6" t="s">
        <v>402</v>
      </c>
      <c r="AS617" s="6" t="s">
        <v>7073</v>
      </c>
      <c r="AT617" s="6" t="s">
        <v>7074</v>
      </c>
      <c r="AU617" s="6" t="s">
        <v>402</v>
      </c>
      <c r="AV617" s="6" t="s">
        <v>8545</v>
      </c>
      <c r="AW617" s="6">
        <v>6.5594579813388103</v>
      </c>
      <c r="AX617" s="6">
        <v>6.2516262984752702</v>
      </c>
      <c r="AY617" s="6">
        <v>6.6735462607642901</v>
      </c>
      <c r="AZ617" s="6">
        <v>6.5505893581493204</v>
      </c>
      <c r="BA617" s="6">
        <v>6.25831419495902</v>
      </c>
      <c r="BB617" s="6">
        <v>6.5054078997824103</v>
      </c>
      <c r="BC617" s="6">
        <v>6.7490209955390403</v>
      </c>
      <c r="BD617" s="6">
        <v>6.33736939796339</v>
      </c>
      <c r="BE617" s="6">
        <v>6.5631785164590903</v>
      </c>
      <c r="BF617" s="6">
        <v>6.7395684682161097</v>
      </c>
      <c r="BG617" s="6">
        <v>6.2867373005412599</v>
      </c>
      <c r="BH617" s="6">
        <v>7.1971206255888998</v>
      </c>
      <c r="BI617" s="6">
        <v>6.5776871883949504</v>
      </c>
      <c r="BJ617" s="6">
        <v>6.2686483986285904</v>
      </c>
      <c r="BK617" s="6">
        <v>6.1820009911668503</v>
      </c>
      <c r="BL617" s="6">
        <v>6.9501554954040401</v>
      </c>
      <c r="BM617" s="6">
        <v>6.7233572262687797</v>
      </c>
      <c r="BN617" s="6">
        <v>5.8931323279355503</v>
      </c>
      <c r="BO617" s="6">
        <v>6.4326167442902298</v>
      </c>
      <c r="BP617" s="6">
        <v>6.1192897140886497</v>
      </c>
      <c r="BQ617" s="6">
        <v>5.7916948586392802</v>
      </c>
      <c r="BR617" s="6">
        <v>6.0014009434636497</v>
      </c>
      <c r="BS617" s="6">
        <v>6.4930467055532199</v>
      </c>
      <c r="BT617" s="6">
        <v>5.8349710123023497</v>
      </c>
      <c r="BU617" s="6">
        <v>6.3053709337573602</v>
      </c>
      <c r="BV617" s="6">
        <v>6.13518069155245</v>
      </c>
      <c r="BW617" s="6">
        <v>6.3625109366947097</v>
      </c>
      <c r="BX617" s="6">
        <v>5.5590935063221796</v>
      </c>
    </row>
    <row r="618" spans="1:76" x14ac:dyDescent="0.25">
      <c r="A618" s="7">
        <v>617</v>
      </c>
      <c r="B618" s="6" t="s">
        <v>29950</v>
      </c>
      <c r="C618" s="6" t="s">
        <v>8391</v>
      </c>
      <c r="D618" s="6" t="s">
        <v>8392</v>
      </c>
      <c r="E618" s="6" t="s">
        <v>8393</v>
      </c>
      <c r="F618" s="7">
        <v>-0.38014862025766583</v>
      </c>
      <c r="G618" s="7">
        <v>4.9543657780505342E-3</v>
      </c>
      <c r="H618" s="6" t="s">
        <v>417</v>
      </c>
      <c r="I618" s="6" t="s">
        <v>44</v>
      </c>
      <c r="J618" s="6" t="s">
        <v>101</v>
      </c>
      <c r="K618" s="6" t="s">
        <v>102</v>
      </c>
      <c r="L618" s="6" t="s">
        <v>103</v>
      </c>
      <c r="M618" s="6" t="s">
        <v>104</v>
      </c>
      <c r="N618" s="6" t="s">
        <v>417</v>
      </c>
      <c r="P618" s="88">
        <v>5</v>
      </c>
      <c r="Q618" s="6" t="s">
        <v>29951</v>
      </c>
      <c r="R618" s="6" t="s">
        <v>29951</v>
      </c>
      <c r="S618" s="6" t="s">
        <v>29952</v>
      </c>
      <c r="T618" s="6" t="s">
        <v>1515</v>
      </c>
      <c r="U618" s="6" t="s">
        <v>183</v>
      </c>
      <c r="V618" s="6">
        <v>1</v>
      </c>
      <c r="W618" s="6">
        <v>28</v>
      </c>
      <c r="X618" s="6">
        <v>9.16</v>
      </c>
      <c r="Y618" s="6" t="s">
        <v>56</v>
      </c>
      <c r="AB618" s="6" t="s">
        <v>56</v>
      </c>
      <c r="AF618" s="6" t="s">
        <v>8394</v>
      </c>
      <c r="AG618" s="6" t="s">
        <v>2166</v>
      </c>
      <c r="AH618" s="6" t="s">
        <v>2167</v>
      </c>
      <c r="AI618" s="6" t="s">
        <v>2168</v>
      </c>
      <c r="AJ618" s="6" t="s">
        <v>56</v>
      </c>
      <c r="AK618" s="6" t="s">
        <v>56</v>
      </c>
      <c r="AL618" s="6" t="s">
        <v>2169</v>
      </c>
      <c r="AM618" s="6" t="s">
        <v>8395</v>
      </c>
      <c r="AN618" s="6" t="s">
        <v>56</v>
      </c>
      <c r="AO618" s="6" t="s">
        <v>56</v>
      </c>
      <c r="AP618" s="6" t="s">
        <v>8396</v>
      </c>
      <c r="AQ618" s="6" t="s">
        <v>8397</v>
      </c>
      <c r="AR618" s="6" t="s">
        <v>116</v>
      </c>
      <c r="AS618" s="6" t="s">
        <v>8398</v>
      </c>
      <c r="AT618" s="6" t="s">
        <v>29953</v>
      </c>
      <c r="AU618" s="6" t="s">
        <v>116</v>
      </c>
      <c r="AV618" s="6" t="s">
        <v>29954</v>
      </c>
      <c r="AW618" s="6">
        <v>7.3508486547276899</v>
      </c>
      <c r="AX618" s="6">
        <v>7.1269103270247101</v>
      </c>
      <c r="AY618" s="6">
        <v>7.4171311160030298</v>
      </c>
      <c r="AZ618" s="6">
        <v>7.2255806568239498</v>
      </c>
      <c r="BA618" s="6">
        <v>6.8009472895361798</v>
      </c>
      <c r="BB618" s="6">
        <v>7.1996180951341699</v>
      </c>
      <c r="BC618" s="6">
        <v>7.6133660670441596</v>
      </c>
      <c r="BD618" s="6">
        <v>6.8093712101258097</v>
      </c>
      <c r="BE618" s="6">
        <v>7.13203547037166</v>
      </c>
      <c r="BF618" s="6">
        <v>7.3536277782233901</v>
      </c>
      <c r="BG618" s="6">
        <v>8.4618885278432998</v>
      </c>
      <c r="BH618" s="6">
        <v>7.9135701607107398</v>
      </c>
      <c r="BI618" s="6">
        <v>6.9259873017358604</v>
      </c>
      <c r="BJ618" s="6">
        <v>7.4844849232650397</v>
      </c>
      <c r="BK618" s="6">
        <v>7.4546848425408303</v>
      </c>
      <c r="BL618" s="6">
        <v>7.41394487436028</v>
      </c>
      <c r="BM618" s="6">
        <v>7.8352941428660703</v>
      </c>
      <c r="BN618" s="6">
        <v>7.1854146807747199</v>
      </c>
      <c r="BO618" s="6">
        <v>7.2077689966562204</v>
      </c>
      <c r="BP618" s="6">
        <v>6.86525509230606</v>
      </c>
      <c r="BQ618" s="6">
        <v>7.3842010527549498</v>
      </c>
      <c r="BR618" s="6">
        <v>7.6719315097756002</v>
      </c>
      <c r="BS618" s="6">
        <v>7.3293063525802102</v>
      </c>
      <c r="BT618" s="6">
        <v>7.7943765030035097</v>
      </c>
      <c r="BU618" s="6">
        <v>7.1135757502361301</v>
      </c>
      <c r="BV618" s="6">
        <v>7.2816241741472201</v>
      </c>
      <c r="BW618" s="6">
        <v>7.2194142588344103</v>
      </c>
      <c r="BX618" s="6">
        <v>6.8365931556567796</v>
      </c>
    </row>
    <row r="619" spans="1:76" x14ac:dyDescent="0.25">
      <c r="A619" s="7">
        <v>618</v>
      </c>
      <c r="B619" s="6" t="s">
        <v>29955</v>
      </c>
      <c r="C619" s="6" t="s">
        <v>11251</v>
      </c>
      <c r="D619" s="6" t="s">
        <v>11252</v>
      </c>
      <c r="E619" s="6" t="s">
        <v>11253</v>
      </c>
      <c r="F619" s="7">
        <v>-0.38024780666753788</v>
      </c>
      <c r="G619" s="7">
        <v>3.196488011968584E-3</v>
      </c>
      <c r="H619" s="6" t="s">
        <v>3200</v>
      </c>
      <c r="I619" s="6" t="s">
        <v>44</v>
      </c>
      <c r="J619" s="6" t="s">
        <v>101</v>
      </c>
      <c r="K619" s="6" t="s">
        <v>102</v>
      </c>
      <c r="L619" s="6" t="s">
        <v>103</v>
      </c>
      <c r="M619" s="6" t="s">
        <v>1286</v>
      </c>
      <c r="N619" s="6" t="s">
        <v>1287</v>
      </c>
      <c r="O619" s="6" t="s">
        <v>3200</v>
      </c>
      <c r="P619" s="88">
        <v>6</v>
      </c>
      <c r="Q619" s="6" t="s">
        <v>29956</v>
      </c>
      <c r="R619" s="6" t="s">
        <v>29956</v>
      </c>
      <c r="S619" s="6" t="s">
        <v>29957</v>
      </c>
      <c r="T619" s="6" t="s">
        <v>267</v>
      </c>
      <c r="U619" s="6" t="s">
        <v>267</v>
      </c>
      <c r="V619" s="6">
        <v>1</v>
      </c>
      <c r="W619" s="6">
        <v>12</v>
      </c>
      <c r="X619" s="6">
        <v>10.17</v>
      </c>
      <c r="Y619" s="6" t="s">
        <v>56</v>
      </c>
      <c r="AB619" s="6" t="s">
        <v>11254</v>
      </c>
      <c r="AC619" s="6" t="s">
        <v>11255</v>
      </c>
      <c r="AD619" s="6" t="s">
        <v>11256</v>
      </c>
      <c r="AE619" s="6" t="s">
        <v>11257</v>
      </c>
      <c r="AF619" s="6" t="s">
        <v>11258</v>
      </c>
      <c r="AG619" s="6" t="s">
        <v>11259</v>
      </c>
      <c r="AH619" s="6" t="s">
        <v>11260</v>
      </c>
      <c r="AI619" s="6" t="s">
        <v>11261</v>
      </c>
      <c r="AJ619" s="6" t="s">
        <v>11262</v>
      </c>
      <c r="AK619" s="6" t="s">
        <v>6763</v>
      </c>
      <c r="AL619" s="6" t="s">
        <v>67</v>
      </c>
      <c r="AM619" s="6" t="s">
        <v>56</v>
      </c>
      <c r="AN619" s="6" t="s">
        <v>56</v>
      </c>
      <c r="AO619" s="6" t="s">
        <v>56</v>
      </c>
      <c r="AP619" s="6" t="s">
        <v>29958</v>
      </c>
      <c r="AQ619" s="6" t="s">
        <v>11264</v>
      </c>
      <c r="AR619" s="6" t="s">
        <v>4</v>
      </c>
      <c r="AS619" s="6" t="s">
        <v>11265</v>
      </c>
      <c r="AT619" s="6" t="s">
        <v>29959</v>
      </c>
      <c r="AU619" s="6" t="s">
        <v>4234</v>
      </c>
      <c r="AV619" s="6" t="s">
        <v>29960</v>
      </c>
      <c r="AW619" s="6">
        <v>6.5436833372671197</v>
      </c>
      <c r="AX619" s="6">
        <v>6.8064954693026101</v>
      </c>
      <c r="AY619" s="6">
        <v>6.5462836134731504</v>
      </c>
      <c r="AZ619" s="6">
        <v>6.2786623895340998</v>
      </c>
      <c r="BA619" s="6">
        <v>6.3810610839852098</v>
      </c>
      <c r="BB619" s="6">
        <v>6.7433687137076301</v>
      </c>
      <c r="BC619" s="6">
        <v>6.5957607963082197</v>
      </c>
      <c r="BD619" s="6">
        <v>6.4217932314197599</v>
      </c>
      <c r="BE619" s="6">
        <v>7.0743409789619003</v>
      </c>
      <c r="BF619" s="6">
        <v>6.7555014304965404</v>
      </c>
      <c r="BG619" s="6">
        <v>6.3603758331946896</v>
      </c>
      <c r="BH619" s="6">
        <v>7.2639554829672797</v>
      </c>
      <c r="BI619" s="6">
        <v>6.3665258681544401</v>
      </c>
      <c r="BJ619" s="6">
        <v>6.8091859259057097</v>
      </c>
      <c r="BK619" s="6">
        <v>6.8258803637852798</v>
      </c>
      <c r="BL619" s="6">
        <v>7.0186360568976696</v>
      </c>
      <c r="BM619" s="6">
        <v>6.8646624051322602</v>
      </c>
      <c r="BN619" s="6">
        <v>6.8589370816401001</v>
      </c>
      <c r="BO619" s="6">
        <v>6.7449029925764501</v>
      </c>
      <c r="BP619" s="6">
        <v>6.3091511149340498</v>
      </c>
      <c r="BQ619" s="6">
        <v>6.8024214277486701</v>
      </c>
      <c r="BR619" s="6">
        <v>7.2614056508632796</v>
      </c>
      <c r="BS619" s="6">
        <v>7.2003032103645896</v>
      </c>
      <c r="BT619" s="6">
        <v>6.4559407934525099</v>
      </c>
      <c r="BU619" s="6">
        <v>6.6845954807135799</v>
      </c>
      <c r="BV619" s="6">
        <v>6.0482673515025702</v>
      </c>
      <c r="BW619" s="6">
        <v>6.8822769252174201</v>
      </c>
      <c r="BX619" s="6">
        <v>5.9301418072768897</v>
      </c>
    </row>
    <row r="620" spans="1:76" x14ac:dyDescent="0.25">
      <c r="A620" s="7">
        <v>619</v>
      </c>
      <c r="B620" s="6" t="s">
        <v>29961</v>
      </c>
      <c r="C620" s="6" t="s">
        <v>23082</v>
      </c>
      <c r="D620" s="6" t="s">
        <v>1712</v>
      </c>
      <c r="E620" s="6" t="s">
        <v>29966</v>
      </c>
      <c r="F620" s="7">
        <v>-0.38075700440245891</v>
      </c>
      <c r="G620" s="7">
        <v>1.2863411955457199E-2</v>
      </c>
      <c r="H620" s="6" t="s">
        <v>29964</v>
      </c>
      <c r="I620" s="6" t="s">
        <v>44</v>
      </c>
      <c r="J620" s="6" t="s">
        <v>45</v>
      </c>
      <c r="K620" s="6" t="s">
        <v>46</v>
      </c>
      <c r="L620" s="6" t="s">
        <v>3269</v>
      </c>
      <c r="M620" s="6" t="s">
        <v>5562</v>
      </c>
      <c r="N620" s="6" t="s">
        <v>29965</v>
      </c>
      <c r="O620" s="6" t="s">
        <v>29964</v>
      </c>
      <c r="P620" s="88">
        <v>6</v>
      </c>
      <c r="Q620" s="6" t="s">
        <v>29962</v>
      </c>
      <c r="R620" s="6" t="s">
        <v>29962</v>
      </c>
      <c r="S620" s="6" t="s">
        <v>29963</v>
      </c>
      <c r="T620" s="6" t="s">
        <v>730</v>
      </c>
      <c r="U620" s="6" t="s">
        <v>661</v>
      </c>
      <c r="V620" s="6">
        <v>1</v>
      </c>
      <c r="W620" s="6">
        <v>24</v>
      </c>
      <c r="X620" s="6">
        <v>15</v>
      </c>
      <c r="Y620" s="6" t="s">
        <v>56</v>
      </c>
      <c r="AB620" s="6" t="s">
        <v>1714</v>
      </c>
      <c r="AC620" s="6" t="s">
        <v>1715</v>
      </c>
      <c r="AD620" s="6" t="s">
        <v>1716</v>
      </c>
      <c r="AE620" s="6" t="s">
        <v>1717</v>
      </c>
      <c r="AF620" s="6" t="s">
        <v>1718</v>
      </c>
      <c r="AG620" s="6" t="s">
        <v>1719</v>
      </c>
      <c r="AH620" s="6" t="s">
        <v>1720</v>
      </c>
      <c r="AI620" s="6" t="s">
        <v>56</v>
      </c>
      <c r="AJ620" s="6" t="s">
        <v>1721</v>
      </c>
      <c r="AK620" s="6" t="s">
        <v>1722</v>
      </c>
      <c r="AL620" s="6" t="s">
        <v>326</v>
      </c>
      <c r="AM620" s="6" t="s">
        <v>56</v>
      </c>
      <c r="AN620" s="6" t="s">
        <v>56</v>
      </c>
      <c r="AO620" s="6" t="s">
        <v>56</v>
      </c>
      <c r="AP620" s="6" t="s">
        <v>5823</v>
      </c>
      <c r="AQ620" s="6" t="s">
        <v>1724</v>
      </c>
      <c r="AR620" s="6" t="s">
        <v>1725</v>
      </c>
      <c r="AS620" s="6" t="s">
        <v>1726</v>
      </c>
      <c r="AT620" s="6" t="s">
        <v>1727</v>
      </c>
      <c r="AU620" s="6" t="s">
        <v>1728</v>
      </c>
      <c r="AV620" s="6" t="s">
        <v>1729</v>
      </c>
      <c r="AW620" s="6">
        <v>7.5045252444485104</v>
      </c>
      <c r="AX620" s="6">
        <v>6.8168211434224304</v>
      </c>
      <c r="AY620" s="6">
        <v>7.7105658282576899</v>
      </c>
      <c r="AZ620" s="6">
        <v>7.3267556330510404</v>
      </c>
      <c r="BA620" s="6">
        <v>7.5240389449547198</v>
      </c>
      <c r="BB620" s="6">
        <v>7.9178834543259997</v>
      </c>
      <c r="BC620" s="6">
        <v>7.7165684022376997</v>
      </c>
      <c r="BD620" s="6">
        <v>7.0442261163372502</v>
      </c>
      <c r="BE620" s="6">
        <v>7.7242758777950202</v>
      </c>
      <c r="BF620" s="6">
        <v>7.2002895186464198</v>
      </c>
      <c r="BG620" s="6">
        <v>7.60792660391503</v>
      </c>
      <c r="BH620" s="6">
        <v>7.0472495879831003</v>
      </c>
      <c r="BI620" s="6">
        <v>6.9166224221271397</v>
      </c>
      <c r="BJ620" s="6">
        <v>7.8432109755939097</v>
      </c>
      <c r="BK620" s="6">
        <v>7.49687433424406</v>
      </c>
      <c r="BL620" s="6">
        <v>7.37623926220214</v>
      </c>
      <c r="BM620" s="6">
        <v>7.5861426678688098</v>
      </c>
      <c r="BN620" s="6">
        <v>7.0986697134981398</v>
      </c>
      <c r="BO620" s="6">
        <v>7.0225129534500699</v>
      </c>
      <c r="BP620" s="6">
        <v>7.4450123034753002</v>
      </c>
      <c r="BQ620" s="6">
        <v>6.8907870245238998</v>
      </c>
      <c r="BR620" s="6">
        <v>7.8518146293740498</v>
      </c>
      <c r="BS620" s="6">
        <v>8.4663411098386891</v>
      </c>
      <c r="BT620" s="6">
        <v>8.3237572816888807</v>
      </c>
      <c r="BU620" s="6">
        <v>6.7627198909941102</v>
      </c>
      <c r="BV620" s="6">
        <v>7.2090724789886798</v>
      </c>
      <c r="BW620" s="6">
        <v>8.0182426716222093</v>
      </c>
      <c r="BX620" s="6">
        <v>7.62192890161396</v>
      </c>
    </row>
    <row r="621" spans="1:76" x14ac:dyDescent="0.25">
      <c r="A621" s="7">
        <v>620</v>
      </c>
      <c r="B621" s="6" t="s">
        <v>29967</v>
      </c>
      <c r="C621" s="6" t="s">
        <v>3653</v>
      </c>
      <c r="D621" s="6" t="s">
        <v>3659</v>
      </c>
      <c r="E621" s="6" t="s">
        <v>3655</v>
      </c>
      <c r="F621" s="7">
        <v>-0.38076785123979651</v>
      </c>
      <c r="G621" s="7">
        <v>2.7026385314083721E-2</v>
      </c>
      <c r="H621" s="6" t="s">
        <v>4107</v>
      </c>
      <c r="I621" s="6" t="s">
        <v>44</v>
      </c>
      <c r="J621" s="6" t="s">
        <v>101</v>
      </c>
      <c r="K621" s="6" t="s">
        <v>102</v>
      </c>
      <c r="L621" s="6" t="s">
        <v>103</v>
      </c>
      <c r="M621" s="6" t="s">
        <v>1286</v>
      </c>
      <c r="N621" s="6" t="s">
        <v>1287</v>
      </c>
      <c r="O621" s="6" t="s">
        <v>4107</v>
      </c>
      <c r="P621" s="88">
        <v>6</v>
      </c>
      <c r="Q621" s="6" t="s">
        <v>29970</v>
      </c>
      <c r="R621" s="6" t="s">
        <v>29968</v>
      </c>
      <c r="S621" s="6" t="s">
        <v>29969</v>
      </c>
      <c r="T621" s="6" t="s">
        <v>29971</v>
      </c>
      <c r="U621" s="6" t="s">
        <v>29972</v>
      </c>
      <c r="V621" s="6">
        <v>2</v>
      </c>
      <c r="W621" s="6">
        <v>93</v>
      </c>
      <c r="X621" s="6">
        <v>13.95</v>
      </c>
      <c r="Y621" s="6" t="s">
        <v>56</v>
      </c>
      <c r="AB621" s="6" t="s">
        <v>56</v>
      </c>
      <c r="AF621" s="6" t="s">
        <v>3656</v>
      </c>
      <c r="AG621" s="6" t="s">
        <v>396</v>
      </c>
      <c r="AH621" s="6" t="s">
        <v>397</v>
      </c>
      <c r="AI621" s="6" t="s">
        <v>398</v>
      </c>
      <c r="AJ621" s="6" t="s">
        <v>56</v>
      </c>
      <c r="AK621" s="6" t="s">
        <v>56</v>
      </c>
      <c r="AL621" s="6" t="s">
        <v>571</v>
      </c>
      <c r="AM621" s="6" t="s">
        <v>56</v>
      </c>
      <c r="AN621" s="6" t="s">
        <v>56</v>
      </c>
      <c r="AO621" s="6" t="s">
        <v>56</v>
      </c>
      <c r="AP621" s="6" t="s">
        <v>3657</v>
      </c>
      <c r="AQ621" s="6" t="s">
        <v>3658</v>
      </c>
      <c r="AR621" s="6" t="s">
        <v>402</v>
      </c>
      <c r="AS621" s="6" t="s">
        <v>3659</v>
      </c>
      <c r="AT621" s="6" t="s">
        <v>3660</v>
      </c>
      <c r="AU621" s="6" t="s">
        <v>402</v>
      </c>
      <c r="AV621" s="6" t="s">
        <v>29973</v>
      </c>
      <c r="AW621" s="6">
        <v>7.5083276880198904</v>
      </c>
      <c r="AX621" s="6">
        <v>7.0909455001697896</v>
      </c>
      <c r="AY621" s="6">
        <v>7.5144614297136902</v>
      </c>
      <c r="AZ621" s="6">
        <v>7.0179406926440402</v>
      </c>
      <c r="BA621" s="6">
        <v>7.44339600987339</v>
      </c>
      <c r="BB621" s="6">
        <v>7.2465109151748104</v>
      </c>
      <c r="BC621" s="6">
        <v>7.9095506861025502</v>
      </c>
      <c r="BD621" s="6">
        <v>7.3400870335445401</v>
      </c>
      <c r="BE621" s="6">
        <v>8.4427070494170398</v>
      </c>
      <c r="BF621" s="6">
        <v>7.7044508228923796</v>
      </c>
      <c r="BG621" s="6">
        <v>7.1034137409699101</v>
      </c>
      <c r="BH621" s="6">
        <v>8.3783524720962497</v>
      </c>
      <c r="BI621" s="6">
        <v>7.30393008584557</v>
      </c>
      <c r="BJ621" s="6">
        <v>7.7310566582412896</v>
      </c>
      <c r="BK621" s="6">
        <v>7.6565820891984</v>
      </c>
      <c r="BL621" s="6">
        <v>7.1722233706397303</v>
      </c>
      <c r="BM621" s="6">
        <v>7.1356414481658597</v>
      </c>
      <c r="BN621" s="6">
        <v>7.4686279210239501</v>
      </c>
      <c r="BO621" s="6">
        <v>6.9808461759847997</v>
      </c>
      <c r="BP621" s="6">
        <v>7.0864933379060302</v>
      </c>
      <c r="BQ621" s="6">
        <v>7.3796499335234902</v>
      </c>
      <c r="BR621" s="6">
        <v>7.8952097725104302</v>
      </c>
      <c r="BS621" s="6">
        <v>8.28781292518131</v>
      </c>
      <c r="BT621" s="6">
        <v>6.8745369562621397</v>
      </c>
      <c r="BU621" s="6">
        <v>7.5514195108940996</v>
      </c>
      <c r="BV621" s="6">
        <v>7.3833036200301896</v>
      </c>
      <c r="BW621" s="6">
        <v>7.4186244220982003</v>
      </c>
      <c r="BX621" s="6">
        <v>7.3573916583943397</v>
      </c>
    </row>
    <row r="622" spans="1:76" x14ac:dyDescent="0.25">
      <c r="A622" s="7">
        <v>621</v>
      </c>
      <c r="B622" s="6" t="s">
        <v>29974</v>
      </c>
      <c r="C622" s="6" t="s">
        <v>6946</v>
      </c>
      <c r="D622" s="6" t="s">
        <v>6947</v>
      </c>
      <c r="E622" s="6" t="s">
        <v>6948</v>
      </c>
      <c r="F622" s="7">
        <v>-0.38077159547839751</v>
      </c>
      <c r="G622" s="7">
        <v>3.8177819266724401E-2</v>
      </c>
      <c r="H622" s="6" t="s">
        <v>105</v>
      </c>
      <c r="I622" s="6" t="s">
        <v>44</v>
      </c>
      <c r="J622" s="6" t="s">
        <v>101</v>
      </c>
      <c r="K622" s="6" t="s">
        <v>102</v>
      </c>
      <c r="L622" s="6" t="s">
        <v>103</v>
      </c>
      <c r="M622" s="6" t="s">
        <v>104</v>
      </c>
      <c r="N622" s="6" t="s">
        <v>105</v>
      </c>
      <c r="P622" s="88">
        <v>5</v>
      </c>
      <c r="Q622" s="6" t="s">
        <v>29975</v>
      </c>
      <c r="R622" s="6" t="s">
        <v>29975</v>
      </c>
      <c r="S622" s="6" t="s">
        <v>29976</v>
      </c>
      <c r="T622" s="6" t="s">
        <v>4836</v>
      </c>
      <c r="U622" s="6" t="s">
        <v>387</v>
      </c>
      <c r="V622" s="6">
        <v>1</v>
      </c>
      <c r="W622" s="6">
        <v>36</v>
      </c>
      <c r="X622" s="6">
        <v>11.78</v>
      </c>
      <c r="Y622" s="6" t="s">
        <v>28662</v>
      </c>
      <c r="Z622" s="6" t="s">
        <v>28663</v>
      </c>
      <c r="AA622" s="6" t="s">
        <v>28664</v>
      </c>
      <c r="AB622" s="6" t="s">
        <v>56</v>
      </c>
      <c r="AF622" s="6" t="s">
        <v>6949</v>
      </c>
      <c r="AG622" s="6" t="s">
        <v>396</v>
      </c>
      <c r="AH622" s="6" t="s">
        <v>397</v>
      </c>
      <c r="AI622" s="6" t="s">
        <v>991</v>
      </c>
      <c r="AJ622" s="6" t="s">
        <v>56</v>
      </c>
      <c r="AK622" s="6" t="s">
        <v>56</v>
      </c>
      <c r="AL622" s="6" t="s">
        <v>571</v>
      </c>
      <c r="AM622" s="6" t="s">
        <v>56</v>
      </c>
      <c r="AN622" s="6" t="s">
        <v>56</v>
      </c>
      <c r="AO622" s="6" t="s">
        <v>56</v>
      </c>
      <c r="AP622" s="6" t="s">
        <v>6950</v>
      </c>
      <c r="AQ622" s="6" t="s">
        <v>6951</v>
      </c>
      <c r="AR622" s="6" t="s">
        <v>402</v>
      </c>
      <c r="AS622" s="6" t="s">
        <v>6952</v>
      </c>
      <c r="AT622" s="6" t="s">
        <v>28665</v>
      </c>
      <c r="AU622" s="6" t="s">
        <v>402</v>
      </c>
      <c r="AV622" s="6" t="s">
        <v>29977</v>
      </c>
      <c r="AW622" s="6">
        <v>6.9100932699420499</v>
      </c>
      <c r="AX622" s="6">
        <v>7.1471815031386798</v>
      </c>
      <c r="AY622" s="6">
        <v>7.6988831454402202</v>
      </c>
      <c r="AZ622" s="6">
        <v>7.6569410557592201</v>
      </c>
      <c r="BA622" s="6">
        <v>7.2175629259855203</v>
      </c>
      <c r="BB622" s="6">
        <v>7.1745250069777198</v>
      </c>
      <c r="BC622" s="6">
        <v>7.2776550706301997</v>
      </c>
      <c r="BD622" s="6">
        <v>7.6085581338130197</v>
      </c>
      <c r="BE622" s="6">
        <v>6.9817122168997097</v>
      </c>
      <c r="BF622" s="6">
        <v>7.9815581380620104</v>
      </c>
      <c r="BG622" s="6">
        <v>7.9657377731292698</v>
      </c>
      <c r="BH622" s="6">
        <v>7.9240672624166901</v>
      </c>
      <c r="BI622" s="6">
        <v>6.2599045582303603</v>
      </c>
      <c r="BJ622" s="6">
        <v>7.9276910937441301</v>
      </c>
      <c r="BK622" s="6">
        <v>8.2090858724462308</v>
      </c>
      <c r="BL622" s="6">
        <v>7.6449798989374598</v>
      </c>
      <c r="BM622" s="6">
        <v>7.40910431760744</v>
      </c>
      <c r="BN622" s="6">
        <v>7.4907238073896902</v>
      </c>
      <c r="BO622" s="6">
        <v>7.1350053987696596</v>
      </c>
      <c r="BP622" s="6">
        <v>7.7083359111828402</v>
      </c>
      <c r="BQ622" s="6">
        <v>7.49046417310349</v>
      </c>
      <c r="BR622" s="6">
        <v>7.9607988764980799</v>
      </c>
      <c r="BS622" s="6">
        <v>7.2987112200868403</v>
      </c>
      <c r="BT622" s="6">
        <v>7.3481685355063702</v>
      </c>
      <c r="BU622" s="6">
        <v>6.6606663965476498</v>
      </c>
      <c r="BV622" s="6">
        <v>6.6070581863380902</v>
      </c>
      <c r="BW622" s="6">
        <v>7.2294258735276804</v>
      </c>
      <c r="BX622" s="6">
        <v>7.0695842022111899</v>
      </c>
    </row>
    <row r="623" spans="1:76" x14ac:dyDescent="0.25">
      <c r="A623" s="7">
        <v>622</v>
      </c>
      <c r="B623" s="6" t="s">
        <v>29978</v>
      </c>
      <c r="C623" s="6" t="s">
        <v>108</v>
      </c>
      <c r="D623" s="6" t="s">
        <v>29981</v>
      </c>
      <c r="E623" s="6" t="s">
        <v>56</v>
      </c>
      <c r="F623" s="7">
        <v>-0.38092713230520042</v>
      </c>
      <c r="G623" s="7">
        <v>2.3633263452199301E-3</v>
      </c>
      <c r="H623" s="6" t="s">
        <v>449</v>
      </c>
      <c r="I623" s="6" t="s">
        <v>44</v>
      </c>
      <c r="J623" s="6" t="s">
        <v>45</v>
      </c>
      <c r="K623" s="6" t="s">
        <v>46</v>
      </c>
      <c r="L623" s="6" t="s">
        <v>312</v>
      </c>
      <c r="M623" s="6" t="s">
        <v>336</v>
      </c>
      <c r="N623" s="6" t="s">
        <v>337</v>
      </c>
      <c r="O623" s="6" t="s">
        <v>449</v>
      </c>
      <c r="P623" s="88">
        <v>6</v>
      </c>
      <c r="Q623" s="6" t="s">
        <v>29979</v>
      </c>
      <c r="R623" s="6" t="s">
        <v>29979</v>
      </c>
      <c r="S623" s="6" t="s">
        <v>29980</v>
      </c>
      <c r="T623" s="6" t="s">
        <v>528</v>
      </c>
      <c r="U623" s="6" t="s">
        <v>78</v>
      </c>
      <c r="V623" s="6">
        <v>1</v>
      </c>
      <c r="W623" s="6">
        <v>18</v>
      </c>
      <c r="X623" s="6">
        <v>7.58</v>
      </c>
      <c r="Y623" s="6" t="s">
        <v>56</v>
      </c>
      <c r="AB623" s="6" t="s">
        <v>56</v>
      </c>
      <c r="AF623" s="6" t="s">
        <v>56</v>
      </c>
      <c r="AG623" s="6" t="s">
        <v>56</v>
      </c>
      <c r="AI623" s="6" t="s">
        <v>56</v>
      </c>
      <c r="AJ623" s="6" t="s">
        <v>56</v>
      </c>
      <c r="AK623" s="6" t="s">
        <v>56</v>
      </c>
      <c r="AL623" s="6" t="s">
        <v>56</v>
      </c>
      <c r="AM623" s="6" t="s">
        <v>56</v>
      </c>
      <c r="AN623" s="6" t="s">
        <v>56</v>
      </c>
      <c r="AO623" s="6" t="s">
        <v>56</v>
      </c>
      <c r="AP623" s="6" t="s">
        <v>56</v>
      </c>
      <c r="AQ623" s="6" t="s">
        <v>29982</v>
      </c>
      <c r="AR623" s="6" t="s">
        <v>402</v>
      </c>
      <c r="AS623" s="6" t="s">
        <v>29983</v>
      </c>
      <c r="AT623" s="6" t="s">
        <v>29984</v>
      </c>
      <c r="AU623" s="6" t="s">
        <v>148</v>
      </c>
      <c r="AV623" s="6" t="s">
        <v>29985</v>
      </c>
      <c r="AW623" s="6">
        <v>6.1950969877443596</v>
      </c>
      <c r="AX623" s="6">
        <v>6.3262438708934399</v>
      </c>
      <c r="AY623" s="6">
        <v>6.5687473011376696</v>
      </c>
      <c r="AZ623" s="6">
        <v>6.3002042688130198</v>
      </c>
      <c r="BA623" s="6">
        <v>6.3583158303952496</v>
      </c>
      <c r="BB623" s="6">
        <v>6.4616337162883699</v>
      </c>
      <c r="BC623" s="6">
        <v>6.5990694814304298</v>
      </c>
      <c r="BD623" s="6">
        <v>6.3709072786286303</v>
      </c>
      <c r="BE623" s="6">
        <v>6.4236146218280297</v>
      </c>
      <c r="BF623" s="6">
        <v>6.3595985470615304</v>
      </c>
      <c r="BG623" s="6">
        <v>6.3285012723268697</v>
      </c>
      <c r="BH623" s="6">
        <v>6.44102723814866</v>
      </c>
      <c r="BI623" s="6">
        <v>6.4316892745883596</v>
      </c>
      <c r="BJ623" s="6">
        <v>6.8377809874727404</v>
      </c>
      <c r="BK623" s="6">
        <v>6.7692998404377098</v>
      </c>
      <c r="BL623" s="6">
        <v>6.3674865625042498</v>
      </c>
      <c r="BM623" s="6">
        <v>6.3945521334257904</v>
      </c>
      <c r="BN623" s="6">
        <v>5.7189424027872304</v>
      </c>
      <c r="BO623" s="6">
        <v>5.4288407587135001</v>
      </c>
      <c r="BP623" s="6">
        <v>6.1823864024003203</v>
      </c>
      <c r="BQ623" s="6">
        <v>6.02800198652319</v>
      </c>
      <c r="BR623" s="6">
        <v>6.6394969914509296</v>
      </c>
      <c r="BS623" s="6">
        <v>6.4357223919030497</v>
      </c>
      <c r="BT623" s="6">
        <v>5.5075738933832801</v>
      </c>
      <c r="BU623" s="6">
        <v>6.6284043600036799</v>
      </c>
      <c r="BV623" s="6">
        <v>6.0490070283905002</v>
      </c>
      <c r="BW623" s="6">
        <v>6.8558976203939803</v>
      </c>
      <c r="BX623" s="6">
        <v>5.5895988981505704</v>
      </c>
    </row>
    <row r="624" spans="1:76" x14ac:dyDescent="0.25">
      <c r="A624" s="7">
        <v>623</v>
      </c>
      <c r="B624" s="6" t="s">
        <v>29986</v>
      </c>
      <c r="C624" s="6" t="s">
        <v>19324</v>
      </c>
      <c r="D624" s="6" t="s">
        <v>7341</v>
      </c>
      <c r="E624" s="6" t="s">
        <v>56</v>
      </c>
      <c r="F624" s="7">
        <v>-0.38146137542624459</v>
      </c>
      <c r="G624" s="7">
        <v>5.7111427955192631E-3</v>
      </c>
      <c r="H624" s="6" t="s">
        <v>417</v>
      </c>
      <c r="I624" s="6" t="s">
        <v>44</v>
      </c>
      <c r="J624" s="6" t="s">
        <v>101</v>
      </c>
      <c r="K624" s="6" t="s">
        <v>102</v>
      </c>
      <c r="L624" s="6" t="s">
        <v>103</v>
      </c>
      <c r="M624" s="6" t="s">
        <v>104</v>
      </c>
      <c r="N624" s="6" t="s">
        <v>417</v>
      </c>
      <c r="P624" s="88">
        <v>5</v>
      </c>
      <c r="Q624" s="6" t="s">
        <v>29989</v>
      </c>
      <c r="R624" s="6" t="s">
        <v>29987</v>
      </c>
      <c r="S624" s="6" t="s">
        <v>29988</v>
      </c>
      <c r="T624" s="6" t="s">
        <v>29990</v>
      </c>
      <c r="U624" s="6" t="s">
        <v>29991</v>
      </c>
      <c r="V624" s="6">
        <v>8</v>
      </c>
      <c r="W624" s="6">
        <v>24</v>
      </c>
      <c r="X624" s="6">
        <v>7.94</v>
      </c>
      <c r="Y624" s="6" t="s">
        <v>56</v>
      </c>
      <c r="AB624" s="6" t="s">
        <v>56</v>
      </c>
      <c r="AF624" s="6" t="s">
        <v>19325</v>
      </c>
      <c r="AG624" s="6" t="s">
        <v>56</v>
      </c>
      <c r="AI624" s="6" t="s">
        <v>56</v>
      </c>
      <c r="AJ624" s="6" t="s">
        <v>56</v>
      </c>
      <c r="AK624" s="6" t="s">
        <v>56</v>
      </c>
      <c r="AL624" s="6" t="s">
        <v>216</v>
      </c>
      <c r="AM624" s="6" t="s">
        <v>56</v>
      </c>
      <c r="AN624" s="6" t="s">
        <v>56</v>
      </c>
      <c r="AO624" s="6" t="s">
        <v>56</v>
      </c>
      <c r="AP624" s="6" t="s">
        <v>19326</v>
      </c>
      <c r="AQ624" s="6" t="s">
        <v>7350</v>
      </c>
      <c r="AR624" s="6" t="s">
        <v>7351</v>
      </c>
      <c r="AS624" s="6" t="s">
        <v>7352</v>
      </c>
      <c r="AT624" s="6" t="s">
        <v>19327</v>
      </c>
      <c r="AU624" s="6" t="s">
        <v>304</v>
      </c>
      <c r="AV624" s="6" t="s">
        <v>29992</v>
      </c>
      <c r="AW624" s="6">
        <v>6.6077231306875897</v>
      </c>
      <c r="AX624" s="6">
        <v>6.8039212758175802</v>
      </c>
      <c r="AY624" s="6">
        <v>7.6827405903516404</v>
      </c>
      <c r="AZ624" s="6">
        <v>6.6960636437682597</v>
      </c>
      <c r="BA624" s="6">
        <v>6.9592466076272403</v>
      </c>
      <c r="BB624" s="6">
        <v>6.7151423370795298</v>
      </c>
      <c r="BC624" s="6">
        <v>7.5308896780405803</v>
      </c>
      <c r="BD624" s="6">
        <v>6.7791309985064396</v>
      </c>
      <c r="BE624" s="6">
        <v>6.7933922852036499</v>
      </c>
      <c r="BF624" s="6">
        <v>7.2403870064966602</v>
      </c>
      <c r="BG624" s="6">
        <v>7.2220398232072203</v>
      </c>
      <c r="BH624" s="6">
        <v>6.4605071025484104</v>
      </c>
      <c r="BI624" s="6">
        <v>6.3775705000615002</v>
      </c>
      <c r="BJ624" s="6">
        <v>6.8294517937665002</v>
      </c>
      <c r="BK624" s="6">
        <v>7.23459322778944</v>
      </c>
      <c r="BL624" s="6">
        <v>6.9655897576977202</v>
      </c>
      <c r="BM624" s="6">
        <v>6.9177916715080601</v>
      </c>
      <c r="BN624" s="6">
        <v>7.0181135967316299</v>
      </c>
      <c r="BO624" s="6">
        <v>6.7194722440517101</v>
      </c>
      <c r="BP624" s="6">
        <v>6.2094214434914496</v>
      </c>
      <c r="BQ624" s="6">
        <v>6.1172716271781402</v>
      </c>
      <c r="BR624" s="6">
        <v>7.2002073592715004</v>
      </c>
      <c r="BS624" s="6">
        <v>6.9960320636478901</v>
      </c>
      <c r="BT624" s="6">
        <v>6.6635455501802898</v>
      </c>
      <c r="BU624" s="6">
        <v>7.2298469042698903</v>
      </c>
      <c r="BV624" s="6">
        <v>6.4674010449940003</v>
      </c>
      <c r="BW624" s="6">
        <v>6.8403978899973303</v>
      </c>
      <c r="BX624" s="6">
        <v>6.7226422299813802</v>
      </c>
    </row>
    <row r="625" spans="1:76" x14ac:dyDescent="0.25">
      <c r="A625" s="7">
        <v>624</v>
      </c>
      <c r="B625" s="6" t="s">
        <v>29993</v>
      </c>
      <c r="C625" s="6" t="s">
        <v>29996</v>
      </c>
      <c r="D625" s="6" t="s">
        <v>29997</v>
      </c>
      <c r="E625" s="6" t="s">
        <v>29998</v>
      </c>
      <c r="F625" s="7">
        <v>-0.38182162423496813</v>
      </c>
      <c r="G625" s="7">
        <v>6.5706567816210034E-3</v>
      </c>
      <c r="H625" s="6" t="s">
        <v>5903</v>
      </c>
      <c r="I625" s="6" t="s">
        <v>44</v>
      </c>
      <c r="J625" s="6" t="s">
        <v>101</v>
      </c>
      <c r="K625" s="6" t="s">
        <v>102</v>
      </c>
      <c r="L625" s="6" t="s">
        <v>103</v>
      </c>
      <c r="M625" s="6" t="s">
        <v>104</v>
      </c>
      <c r="N625" s="6" t="s">
        <v>417</v>
      </c>
      <c r="O625" s="6" t="s">
        <v>5903</v>
      </c>
      <c r="P625" s="88">
        <v>6</v>
      </c>
      <c r="Q625" s="6" t="s">
        <v>29994</v>
      </c>
      <c r="R625" s="6" t="s">
        <v>29994</v>
      </c>
      <c r="S625" s="6" t="s">
        <v>29995</v>
      </c>
      <c r="T625" s="6" t="s">
        <v>1063</v>
      </c>
      <c r="U625" s="6" t="s">
        <v>387</v>
      </c>
      <c r="V625" s="6">
        <v>1</v>
      </c>
      <c r="W625" s="6">
        <v>60</v>
      </c>
      <c r="X625" s="6">
        <v>12.6</v>
      </c>
      <c r="Y625" s="6" t="s">
        <v>56</v>
      </c>
      <c r="AB625" s="6" t="s">
        <v>29999</v>
      </c>
      <c r="AC625" s="6" t="s">
        <v>30000</v>
      </c>
      <c r="AD625" s="6" t="s">
        <v>30001</v>
      </c>
      <c r="AE625" s="6" t="s">
        <v>30002</v>
      </c>
      <c r="AF625" s="6" t="s">
        <v>30003</v>
      </c>
      <c r="AG625" s="6" t="s">
        <v>30004</v>
      </c>
      <c r="AH625" s="6" t="s">
        <v>30005</v>
      </c>
      <c r="AI625" s="6" t="s">
        <v>30006</v>
      </c>
      <c r="AJ625" s="6" t="s">
        <v>30007</v>
      </c>
      <c r="AK625" s="6" t="s">
        <v>30008</v>
      </c>
      <c r="AL625" s="6" t="s">
        <v>67</v>
      </c>
      <c r="AM625" s="6" t="s">
        <v>56</v>
      </c>
      <c r="AN625" s="6" t="s">
        <v>56</v>
      </c>
      <c r="AO625" s="6" t="s">
        <v>56</v>
      </c>
      <c r="AP625" s="6" t="s">
        <v>20630</v>
      </c>
      <c r="AQ625" s="6" t="s">
        <v>20631</v>
      </c>
      <c r="AR625" s="6" t="s">
        <v>245</v>
      </c>
      <c r="AS625" s="6" t="s">
        <v>20632</v>
      </c>
      <c r="AT625" s="6" t="s">
        <v>29329</v>
      </c>
      <c r="AU625" s="6" t="s">
        <v>245</v>
      </c>
      <c r="AV625" s="6" t="s">
        <v>30009</v>
      </c>
      <c r="AW625" s="6">
        <v>6.3664885167346803</v>
      </c>
      <c r="AX625" s="6">
        <v>6.5206342978051604</v>
      </c>
      <c r="AY625" s="6">
        <v>7.4081890854115704</v>
      </c>
      <c r="AZ625" s="6">
        <v>6.9932422316998402</v>
      </c>
      <c r="BA625" s="6">
        <v>7.1904858033382801</v>
      </c>
      <c r="BB625" s="6">
        <v>7.3911469240616299</v>
      </c>
      <c r="BC625" s="6">
        <v>6.9525527645011698</v>
      </c>
      <c r="BD625" s="6">
        <v>6.8470171597038698</v>
      </c>
      <c r="BE625" s="6">
        <v>6.6815262400713902</v>
      </c>
      <c r="BF625" s="6">
        <v>7.13293178119301</v>
      </c>
      <c r="BG625" s="6">
        <v>7.0282295790595697</v>
      </c>
      <c r="BH625" s="6">
        <v>6.83927379924123</v>
      </c>
      <c r="BI625" s="6">
        <v>6.3557868338047099</v>
      </c>
      <c r="BJ625" s="6">
        <v>6.9096389758444197</v>
      </c>
      <c r="BK625" s="6">
        <v>7.3167459486139101</v>
      </c>
      <c r="BL625" s="6">
        <v>6.9397588471834197</v>
      </c>
      <c r="BM625" s="6">
        <v>7.17920700490148</v>
      </c>
      <c r="BN625" s="6">
        <v>7.0028634408609296</v>
      </c>
      <c r="BO625" s="6">
        <v>6.8990815187500099</v>
      </c>
      <c r="BP625" s="6">
        <v>6.7404259339581003</v>
      </c>
      <c r="BQ625" s="6">
        <v>6.3869982508601897</v>
      </c>
      <c r="BR625" s="6">
        <v>6.7763016381563599</v>
      </c>
      <c r="BS625" s="6">
        <v>7.3878434804482902</v>
      </c>
      <c r="BT625" s="6">
        <v>6.4933466398228896</v>
      </c>
      <c r="BU625" s="6">
        <v>6.6078517120829501</v>
      </c>
      <c r="BV625" s="6">
        <v>6.0055455612168602</v>
      </c>
      <c r="BW625" s="6">
        <v>6.7515178233251802</v>
      </c>
      <c r="BX625" s="6">
        <v>6.85929750941746</v>
      </c>
    </row>
    <row r="626" spans="1:76" x14ac:dyDescent="0.25">
      <c r="A626" s="7">
        <v>625</v>
      </c>
      <c r="B626" s="6" t="s">
        <v>30010</v>
      </c>
      <c r="C626" s="6" t="s">
        <v>1178</v>
      </c>
      <c r="D626" s="6" t="s">
        <v>1179</v>
      </c>
      <c r="E626" s="6" t="s">
        <v>1180</v>
      </c>
      <c r="F626" s="7">
        <v>-0.3820963043830945</v>
      </c>
      <c r="G626" s="7">
        <v>1.0906374927074509E-4</v>
      </c>
      <c r="H626" s="6" t="s">
        <v>2323</v>
      </c>
      <c r="I626" s="6" t="s">
        <v>44</v>
      </c>
      <c r="J626" s="6" t="s">
        <v>45</v>
      </c>
      <c r="K626" s="6" t="s">
        <v>46</v>
      </c>
      <c r="L626" s="6" t="s">
        <v>47</v>
      </c>
      <c r="M626" s="6" t="s">
        <v>48</v>
      </c>
      <c r="N626" s="6" t="s">
        <v>2324</v>
      </c>
      <c r="O626" s="6" t="s">
        <v>2323</v>
      </c>
      <c r="P626" s="88">
        <v>6</v>
      </c>
      <c r="Q626" s="6" t="s">
        <v>30011</v>
      </c>
      <c r="R626" s="6" t="s">
        <v>30011</v>
      </c>
      <c r="S626" s="6" t="s">
        <v>30012</v>
      </c>
      <c r="T626" s="6" t="s">
        <v>159</v>
      </c>
      <c r="U626" s="6" t="s">
        <v>388</v>
      </c>
      <c r="V626" s="6">
        <v>1</v>
      </c>
      <c r="W626" s="6">
        <v>10</v>
      </c>
      <c r="X626" s="6">
        <v>9.58</v>
      </c>
      <c r="Y626" s="6" t="s">
        <v>56</v>
      </c>
      <c r="AB626" s="6" t="s">
        <v>1181</v>
      </c>
      <c r="AC626" s="6" t="s">
        <v>1182</v>
      </c>
      <c r="AD626" s="6" t="s">
        <v>1183</v>
      </c>
      <c r="AE626" s="6" t="s">
        <v>1184</v>
      </c>
      <c r="AF626" s="6" t="s">
        <v>1185</v>
      </c>
      <c r="AG626" s="6" t="s">
        <v>1186</v>
      </c>
      <c r="AH626" s="6" t="s">
        <v>1187</v>
      </c>
      <c r="AI626" s="6" t="s">
        <v>56</v>
      </c>
      <c r="AJ626" s="6" t="s">
        <v>1188</v>
      </c>
      <c r="AK626" s="6" t="s">
        <v>1189</v>
      </c>
      <c r="AL626" s="6" t="s">
        <v>326</v>
      </c>
      <c r="AM626" s="6" t="s">
        <v>56</v>
      </c>
      <c r="AN626" s="6" t="s">
        <v>56</v>
      </c>
      <c r="AO626" s="6" t="s">
        <v>56</v>
      </c>
      <c r="AP626" s="6" t="s">
        <v>1190</v>
      </c>
      <c r="AQ626" s="6" t="s">
        <v>1191</v>
      </c>
      <c r="AR626" s="6" t="s">
        <v>4</v>
      </c>
      <c r="AS626" s="6" t="s">
        <v>1178</v>
      </c>
      <c r="AT626" s="6" t="s">
        <v>1192</v>
      </c>
      <c r="AU626" s="6" t="s">
        <v>4</v>
      </c>
      <c r="AV626" s="6" t="s">
        <v>30013</v>
      </c>
      <c r="AW626" s="6">
        <v>5.7992343756028903</v>
      </c>
      <c r="AX626" s="6">
        <v>6.4470573564175702</v>
      </c>
      <c r="AY626" s="6">
        <v>6.6307329944540898</v>
      </c>
      <c r="AZ626" s="6">
        <v>6.6792689593635899</v>
      </c>
      <c r="BA626" s="6">
        <v>6.4336100033437598</v>
      </c>
      <c r="BB626" s="6">
        <v>6.4992340072594397</v>
      </c>
      <c r="BC626" s="6">
        <v>6.8514999572042399</v>
      </c>
      <c r="BD626" s="6">
        <v>6.4639267177208302</v>
      </c>
      <c r="BE626" s="6">
        <v>6.6881906790874801</v>
      </c>
      <c r="BF626" s="6">
        <v>6.8322590885952099</v>
      </c>
      <c r="BG626" s="6">
        <v>7.0308020892282004</v>
      </c>
      <c r="BH626" s="6">
        <v>7.1321956616057598</v>
      </c>
      <c r="BI626" s="6">
        <v>5.9717493241662396</v>
      </c>
      <c r="BJ626" s="6">
        <v>6.0109805528916596</v>
      </c>
      <c r="BK626" s="6">
        <v>6.6485796401285704</v>
      </c>
      <c r="BL626" s="6">
        <v>6.7980703470574602</v>
      </c>
      <c r="BM626" s="6">
        <v>6.6287465392437603</v>
      </c>
      <c r="BN626" s="6">
        <v>6.6401385369528096</v>
      </c>
      <c r="BO626" s="6">
        <v>6.4495925643587499</v>
      </c>
      <c r="BP626" s="6">
        <v>6.3597028979803101</v>
      </c>
      <c r="BQ626" s="6">
        <v>6.5591703327111501</v>
      </c>
      <c r="BR626" s="6">
        <v>6.7446510149402403</v>
      </c>
      <c r="BS626" s="6">
        <v>6.6980512223037296</v>
      </c>
      <c r="BT626" s="6">
        <v>6.5469189301123398</v>
      </c>
      <c r="BU626" s="6">
        <v>6.2145752439007502</v>
      </c>
      <c r="BV626" s="6">
        <v>6.44370894708437</v>
      </c>
      <c r="BW626" s="6">
        <v>6.5437485342770501</v>
      </c>
      <c r="BX626" s="6">
        <v>6.4721073555525797</v>
      </c>
    </row>
    <row r="627" spans="1:76" x14ac:dyDescent="0.25">
      <c r="A627" s="7">
        <v>626</v>
      </c>
      <c r="B627" s="6" t="s">
        <v>30014</v>
      </c>
      <c r="C627" s="6" t="s">
        <v>3890</v>
      </c>
      <c r="D627" s="6" t="s">
        <v>315</v>
      </c>
      <c r="E627" s="6" t="s">
        <v>3891</v>
      </c>
      <c r="F627" s="7">
        <v>-0.38265601256697762</v>
      </c>
      <c r="G627" s="7">
        <v>4.9543657780505342E-3</v>
      </c>
      <c r="H627" s="6" t="s">
        <v>105</v>
      </c>
      <c r="I627" s="6" t="s">
        <v>44</v>
      </c>
      <c r="J627" s="6" t="s">
        <v>101</v>
      </c>
      <c r="K627" s="6" t="s">
        <v>102</v>
      </c>
      <c r="L627" s="6" t="s">
        <v>103</v>
      </c>
      <c r="M627" s="6" t="s">
        <v>104</v>
      </c>
      <c r="N627" s="6" t="s">
        <v>105</v>
      </c>
      <c r="P627" s="88">
        <v>5</v>
      </c>
      <c r="Q627" s="6" t="s">
        <v>30017</v>
      </c>
      <c r="R627" s="6" t="s">
        <v>30015</v>
      </c>
      <c r="S627" s="6" t="s">
        <v>30016</v>
      </c>
      <c r="T627" s="6" t="s">
        <v>30018</v>
      </c>
      <c r="U627" s="6" t="s">
        <v>30019</v>
      </c>
      <c r="V627" s="6">
        <v>2</v>
      </c>
      <c r="W627" s="6">
        <v>120</v>
      </c>
      <c r="X627" s="6">
        <v>19.100000000000001</v>
      </c>
      <c r="Y627" s="6" t="s">
        <v>3892</v>
      </c>
      <c r="Z627" s="6" t="s">
        <v>3893</v>
      </c>
      <c r="AA627" s="6" t="s">
        <v>3894</v>
      </c>
      <c r="AB627" s="6" t="s">
        <v>3895</v>
      </c>
      <c r="AC627" s="6" t="s">
        <v>3896</v>
      </c>
      <c r="AD627" s="6" t="s">
        <v>3897</v>
      </c>
      <c r="AE627" s="6" t="s">
        <v>3898</v>
      </c>
      <c r="AF627" s="6" t="s">
        <v>3899</v>
      </c>
      <c r="AG627" s="6" t="s">
        <v>3784</v>
      </c>
      <c r="AH627" s="6" t="s">
        <v>3785</v>
      </c>
      <c r="AI627" s="6" t="s">
        <v>56</v>
      </c>
      <c r="AJ627" s="6" t="s">
        <v>3900</v>
      </c>
      <c r="AK627" s="6" t="s">
        <v>3901</v>
      </c>
      <c r="AL627" s="6" t="s">
        <v>326</v>
      </c>
      <c r="AM627" s="6" t="s">
        <v>56</v>
      </c>
      <c r="AN627" s="6" t="s">
        <v>56</v>
      </c>
      <c r="AO627" s="6" t="s">
        <v>56</v>
      </c>
      <c r="AP627" s="6" t="s">
        <v>3902</v>
      </c>
      <c r="AQ627" s="6" t="s">
        <v>3903</v>
      </c>
      <c r="AR627" s="6" t="s">
        <v>5</v>
      </c>
      <c r="AS627" s="6" t="s">
        <v>3890</v>
      </c>
      <c r="AT627" s="6" t="s">
        <v>3904</v>
      </c>
      <c r="AU627" s="6" t="s">
        <v>5</v>
      </c>
      <c r="AV627" s="6" t="s">
        <v>22738</v>
      </c>
      <c r="AW627" s="6">
        <v>8.1148444164788298</v>
      </c>
      <c r="AX627" s="6">
        <v>8.0099202113495398</v>
      </c>
      <c r="AY627" s="6">
        <v>8.5204376785175295</v>
      </c>
      <c r="AZ627" s="6">
        <v>8.8014654543447008</v>
      </c>
      <c r="BA627" s="6">
        <v>8.0669405891019892</v>
      </c>
      <c r="BB627" s="6">
        <v>8.4813566225127293</v>
      </c>
      <c r="BC627" s="6">
        <v>8.2345299401272296</v>
      </c>
      <c r="BD627" s="6">
        <v>8.0512432361249395</v>
      </c>
      <c r="BE627" s="6">
        <v>8.2976401631299996</v>
      </c>
      <c r="BF627" s="6">
        <v>8.9202642408603108</v>
      </c>
      <c r="BG627" s="6">
        <v>8.7866946486239605</v>
      </c>
      <c r="BH627" s="6">
        <v>9.0844332771441092</v>
      </c>
      <c r="BI627" s="6">
        <v>7.9600019860329398</v>
      </c>
      <c r="BJ627" s="6">
        <v>8.7673228710493305</v>
      </c>
      <c r="BK627" s="6">
        <v>8.7831886917907305</v>
      </c>
      <c r="BL627" s="6">
        <v>8.4384236744608696</v>
      </c>
      <c r="BM627" s="6">
        <v>8.3659837727889705</v>
      </c>
      <c r="BN627" s="6">
        <v>8.5559826952598392</v>
      </c>
      <c r="BO627" s="6">
        <v>7.8902393316851098</v>
      </c>
      <c r="BP627" s="6">
        <v>8.0246293182411605</v>
      </c>
      <c r="BQ627" s="6">
        <v>8.8879940510400708</v>
      </c>
      <c r="BR627" s="6">
        <v>8.7977036948851701</v>
      </c>
      <c r="BS627" s="6">
        <v>8.9913368514152907</v>
      </c>
      <c r="BT627" s="6">
        <v>8.0289980219150703</v>
      </c>
      <c r="BU627" s="6">
        <v>8.3371396647227893</v>
      </c>
      <c r="BV627" s="6">
        <v>7.9583225462445899</v>
      </c>
      <c r="BW627" s="6">
        <v>8.4626225763973402</v>
      </c>
      <c r="BX627" s="6">
        <v>8.2258259940439107</v>
      </c>
    </row>
    <row r="628" spans="1:76" x14ac:dyDescent="0.25">
      <c r="A628" s="7">
        <v>627</v>
      </c>
      <c r="B628" s="6" t="s">
        <v>30020</v>
      </c>
      <c r="C628" s="6" t="s">
        <v>1630</v>
      </c>
      <c r="D628" s="6" t="s">
        <v>1631</v>
      </c>
      <c r="E628" s="6" t="s">
        <v>1632</v>
      </c>
      <c r="F628" s="7">
        <v>-0.38276746529322819</v>
      </c>
      <c r="G628" s="7">
        <v>9.8897843801314441E-3</v>
      </c>
      <c r="H628" s="6" t="s">
        <v>100</v>
      </c>
      <c r="I628" s="6" t="s">
        <v>44</v>
      </c>
      <c r="J628" s="6" t="s">
        <v>101</v>
      </c>
      <c r="K628" s="6" t="s">
        <v>102</v>
      </c>
      <c r="L628" s="6" t="s">
        <v>103</v>
      </c>
      <c r="M628" s="6" t="s">
        <v>104</v>
      </c>
      <c r="N628" s="6" t="s">
        <v>105</v>
      </c>
      <c r="O628" s="6" t="s">
        <v>100</v>
      </c>
      <c r="P628" s="88">
        <v>6</v>
      </c>
      <c r="Q628" s="6" t="s">
        <v>30021</v>
      </c>
      <c r="R628" s="6" t="s">
        <v>30021</v>
      </c>
      <c r="S628" s="6" t="s">
        <v>30022</v>
      </c>
      <c r="T628" s="6" t="s">
        <v>27973</v>
      </c>
      <c r="U628" s="6" t="s">
        <v>159</v>
      </c>
      <c r="V628" s="6">
        <v>1</v>
      </c>
      <c r="W628" s="6">
        <v>137</v>
      </c>
      <c r="X628" s="6">
        <v>14.79</v>
      </c>
      <c r="Y628" s="6" t="s">
        <v>56</v>
      </c>
      <c r="AB628" s="6" t="s">
        <v>56</v>
      </c>
      <c r="AF628" s="6" t="s">
        <v>1633</v>
      </c>
      <c r="AG628" s="6" t="s">
        <v>1634</v>
      </c>
      <c r="AH628" s="6" t="s">
        <v>1635</v>
      </c>
      <c r="AI628" s="6" t="s">
        <v>56</v>
      </c>
      <c r="AJ628" s="6" t="s">
        <v>56</v>
      </c>
      <c r="AK628" s="6" t="s">
        <v>56</v>
      </c>
      <c r="AL628" s="6" t="s">
        <v>1636</v>
      </c>
      <c r="AM628" s="6" t="s">
        <v>1637</v>
      </c>
      <c r="AN628" s="6" t="s">
        <v>56</v>
      </c>
      <c r="AO628" s="6" t="s">
        <v>56</v>
      </c>
      <c r="AP628" s="6" t="s">
        <v>5306</v>
      </c>
      <c r="AQ628" s="6" t="s">
        <v>1639</v>
      </c>
      <c r="AR628" s="6" t="s">
        <v>532</v>
      </c>
      <c r="AS628" s="6" t="s">
        <v>1640</v>
      </c>
      <c r="AT628" s="6" t="s">
        <v>6349</v>
      </c>
      <c r="AU628" s="6" t="s">
        <v>532</v>
      </c>
      <c r="AV628" s="6" t="s">
        <v>30023</v>
      </c>
      <c r="AW628" s="6">
        <v>6.0541823763568798</v>
      </c>
      <c r="AX628" s="6">
        <v>6.4895367701670397</v>
      </c>
      <c r="AY628" s="6">
        <v>6.4907239336604903</v>
      </c>
      <c r="AZ628" s="6">
        <v>5.8896887525463999</v>
      </c>
      <c r="BA628" s="6">
        <v>6.2429254386911301</v>
      </c>
      <c r="BB628" s="6">
        <v>6.4283617670095401</v>
      </c>
      <c r="BC628" s="6">
        <v>6.4994603932126003</v>
      </c>
      <c r="BD628" s="6">
        <v>6.3048352844819702</v>
      </c>
      <c r="BE628" s="6">
        <v>6.4758528568097597</v>
      </c>
      <c r="BF628" s="6">
        <v>7.2351773597440099</v>
      </c>
      <c r="BG628" s="6">
        <v>6.6535754385844497</v>
      </c>
      <c r="BH628" s="6">
        <v>7.4235489712475298</v>
      </c>
      <c r="BI628" s="6">
        <v>6.4012024780214603</v>
      </c>
      <c r="BJ628" s="6">
        <v>6.8368461580560096</v>
      </c>
      <c r="BK628" s="6">
        <v>7.2483705989493501</v>
      </c>
      <c r="BL628" s="6">
        <v>6.2641968574406901</v>
      </c>
      <c r="BM628" s="6">
        <v>6.42203159499722</v>
      </c>
      <c r="BN628" s="6">
        <v>6.4405235533202996</v>
      </c>
      <c r="BO628" s="6">
        <v>5.9088205291804599</v>
      </c>
      <c r="BP628" s="6">
        <v>6.4193114250661596</v>
      </c>
      <c r="BQ628" s="6">
        <v>6.2523580414903703</v>
      </c>
      <c r="BR628" s="6">
        <v>6.0590276975616302</v>
      </c>
      <c r="BS628" s="6">
        <v>6.5574762704937699</v>
      </c>
      <c r="BT628" s="6">
        <v>5.9210832455947697</v>
      </c>
      <c r="BU628" s="6">
        <v>6.6283524110438998</v>
      </c>
      <c r="BV628" s="6">
        <v>6.2313551397747702</v>
      </c>
      <c r="BW628" s="6">
        <v>6.3850967958732703</v>
      </c>
      <c r="BX628" s="6">
        <v>5.6331208809456701</v>
      </c>
    </row>
    <row r="629" spans="1:76" x14ac:dyDescent="0.25">
      <c r="A629" s="7">
        <v>628</v>
      </c>
      <c r="B629" s="6" t="s">
        <v>30024</v>
      </c>
      <c r="C629" s="6" t="s">
        <v>1455</v>
      </c>
      <c r="D629" s="6" t="s">
        <v>1456</v>
      </c>
      <c r="E629" s="6" t="s">
        <v>1457</v>
      </c>
      <c r="F629" s="7">
        <v>-0.38343062820800361</v>
      </c>
      <c r="G629" s="7">
        <v>3.0382235668296221E-2</v>
      </c>
      <c r="H629" s="6" t="s">
        <v>123</v>
      </c>
      <c r="I629" s="6" t="s">
        <v>44</v>
      </c>
      <c r="J629" s="6" t="s">
        <v>101</v>
      </c>
      <c r="K629" s="6" t="s">
        <v>102</v>
      </c>
      <c r="L629" s="6" t="s">
        <v>103</v>
      </c>
      <c r="M629" s="6" t="s">
        <v>104</v>
      </c>
      <c r="N629" s="6" t="s">
        <v>105</v>
      </c>
      <c r="O629" s="6" t="s">
        <v>123</v>
      </c>
      <c r="P629" s="88">
        <v>6</v>
      </c>
      <c r="Q629" s="6" t="s">
        <v>30025</v>
      </c>
      <c r="R629" s="6" t="s">
        <v>30025</v>
      </c>
      <c r="S629" s="6" t="s">
        <v>30026</v>
      </c>
      <c r="T629" s="6" t="s">
        <v>4836</v>
      </c>
      <c r="U629" s="6" t="s">
        <v>159</v>
      </c>
      <c r="V629" s="6">
        <v>1</v>
      </c>
      <c r="W629" s="6">
        <v>36</v>
      </c>
      <c r="X629" s="6">
        <v>12.08</v>
      </c>
      <c r="Y629" s="6" t="s">
        <v>56</v>
      </c>
      <c r="AB629" s="6" t="s">
        <v>56</v>
      </c>
      <c r="AF629" s="6" t="s">
        <v>1458</v>
      </c>
      <c r="AG629" s="6" t="s">
        <v>56</v>
      </c>
      <c r="AI629" s="6" t="s">
        <v>56</v>
      </c>
      <c r="AJ629" s="6" t="s">
        <v>56</v>
      </c>
      <c r="AK629" s="6" t="s">
        <v>56</v>
      </c>
      <c r="AL629" s="6" t="s">
        <v>1294</v>
      </c>
      <c r="AM629" s="6" t="s">
        <v>56</v>
      </c>
      <c r="AN629" s="6" t="s">
        <v>56</v>
      </c>
      <c r="AO629" s="6" t="s">
        <v>56</v>
      </c>
      <c r="AP629" s="6" t="s">
        <v>1459</v>
      </c>
      <c r="AQ629" s="6" t="s">
        <v>1460</v>
      </c>
      <c r="AR629" s="6" t="s">
        <v>532</v>
      </c>
      <c r="AS629" s="6" t="s">
        <v>1461</v>
      </c>
      <c r="AT629" s="6" t="s">
        <v>1462</v>
      </c>
      <c r="AU629" s="6" t="s">
        <v>1463</v>
      </c>
      <c r="AV629" s="6" t="s">
        <v>18341</v>
      </c>
      <c r="AW629" s="6">
        <v>6.2370158803787197</v>
      </c>
      <c r="AX629" s="6">
        <v>6.3485270169835104</v>
      </c>
      <c r="AY629" s="6">
        <v>6.56205494870638</v>
      </c>
      <c r="AZ629" s="6">
        <v>7.3304746717774298</v>
      </c>
      <c r="BA629" s="6">
        <v>6.4325686257015704</v>
      </c>
      <c r="BB629" s="6">
        <v>6.79759649645242</v>
      </c>
      <c r="BC629" s="6">
        <v>6.4009696517358403</v>
      </c>
      <c r="BD629" s="6">
        <v>6.4413103043634399</v>
      </c>
      <c r="BE629" s="6">
        <v>6.5948841409379098</v>
      </c>
      <c r="BF629" s="6">
        <v>7.8267455028649699</v>
      </c>
      <c r="BG629" s="6">
        <v>6.6376198982798797</v>
      </c>
      <c r="BH629" s="6">
        <v>7.6820593015155199</v>
      </c>
      <c r="BI629" s="6">
        <v>6.4400397810209702</v>
      </c>
      <c r="BJ629" s="6">
        <v>6.6740708876779102</v>
      </c>
      <c r="BK629" s="6">
        <v>7.3063060038308603</v>
      </c>
      <c r="BL629" s="6">
        <v>6.9011422121902903</v>
      </c>
      <c r="BM629" s="6">
        <v>6.6901607146093802</v>
      </c>
      <c r="BN629" s="6">
        <v>6.3501900439067303</v>
      </c>
      <c r="BO629" s="6">
        <v>6.7363208726710297</v>
      </c>
      <c r="BP629" s="6">
        <v>6.1532967544872701</v>
      </c>
      <c r="BQ629" s="6">
        <v>6.6701531380099697</v>
      </c>
      <c r="BR629" s="6">
        <v>6.5686359188059296</v>
      </c>
      <c r="BS629" s="6">
        <v>6.7876128405168696</v>
      </c>
      <c r="BT629" s="6">
        <v>6.1470579805752799</v>
      </c>
      <c r="BU629" s="6">
        <v>7.3330652296544203</v>
      </c>
      <c r="BV629" s="6">
        <v>5.8121951750376599</v>
      </c>
      <c r="BW629" s="6">
        <v>7.1706415862287498</v>
      </c>
      <c r="BX629" s="6">
        <v>6.90351869541289</v>
      </c>
    </row>
    <row r="630" spans="1:76" x14ac:dyDescent="0.25">
      <c r="A630" s="7">
        <v>629</v>
      </c>
      <c r="B630" s="6" t="s">
        <v>30027</v>
      </c>
      <c r="C630" s="6" t="s">
        <v>30030</v>
      </c>
      <c r="D630" s="6" t="s">
        <v>17771</v>
      </c>
      <c r="E630" s="6" t="s">
        <v>56</v>
      </c>
      <c r="F630" s="7">
        <v>-0.38374298909914112</v>
      </c>
      <c r="G630" s="7">
        <v>4.2675184049093137E-2</v>
      </c>
      <c r="H630" s="6" t="s">
        <v>5455</v>
      </c>
      <c r="I630" s="6" t="s">
        <v>44</v>
      </c>
      <c r="J630" s="6" t="s">
        <v>45</v>
      </c>
      <c r="K630" s="6" t="s">
        <v>46</v>
      </c>
      <c r="L630" s="6" t="s">
        <v>47</v>
      </c>
      <c r="M630" s="6" t="s">
        <v>48</v>
      </c>
      <c r="N630" s="6" t="s">
        <v>5456</v>
      </c>
      <c r="O630" s="6" t="s">
        <v>5455</v>
      </c>
      <c r="P630" s="88">
        <v>6</v>
      </c>
      <c r="Q630" s="6" t="s">
        <v>30028</v>
      </c>
      <c r="R630" s="6" t="s">
        <v>30028</v>
      </c>
      <c r="S630" s="6" t="s">
        <v>30029</v>
      </c>
      <c r="T630" s="6" t="s">
        <v>2604</v>
      </c>
      <c r="U630" s="6" t="s">
        <v>78</v>
      </c>
      <c r="V630" s="6">
        <v>1</v>
      </c>
      <c r="W630" s="6">
        <v>16</v>
      </c>
      <c r="X630" s="6">
        <v>8.07</v>
      </c>
      <c r="Y630" s="6" t="s">
        <v>56</v>
      </c>
      <c r="AB630" s="6" t="s">
        <v>30031</v>
      </c>
      <c r="AC630" s="6" t="s">
        <v>30032</v>
      </c>
      <c r="AD630" s="6" t="s">
        <v>30033</v>
      </c>
      <c r="AE630" s="6" t="s">
        <v>30034</v>
      </c>
      <c r="AF630" s="6" t="s">
        <v>30035</v>
      </c>
      <c r="AG630" s="6" t="s">
        <v>4542</v>
      </c>
      <c r="AH630" s="6" t="s">
        <v>4543</v>
      </c>
      <c r="AI630" s="6" t="s">
        <v>56</v>
      </c>
      <c r="AJ630" s="6" t="s">
        <v>30036</v>
      </c>
      <c r="AK630" s="6" t="s">
        <v>56</v>
      </c>
      <c r="AL630" s="6" t="s">
        <v>326</v>
      </c>
      <c r="AM630" s="6" t="s">
        <v>56</v>
      </c>
      <c r="AN630" s="6" t="s">
        <v>6200</v>
      </c>
      <c r="AO630" s="6" t="s">
        <v>56</v>
      </c>
      <c r="AP630" s="6" t="s">
        <v>30037</v>
      </c>
      <c r="AQ630" s="6" t="s">
        <v>6202</v>
      </c>
      <c r="AR630" s="6" t="s">
        <v>5</v>
      </c>
      <c r="AS630" s="6" t="s">
        <v>6203</v>
      </c>
      <c r="AT630" s="6" t="s">
        <v>30038</v>
      </c>
      <c r="AU630" s="6" t="s">
        <v>5</v>
      </c>
      <c r="AV630" s="6" t="s">
        <v>30039</v>
      </c>
      <c r="AW630" s="6">
        <v>6.2884059637277003</v>
      </c>
      <c r="AX630" s="6">
        <v>5.9177317878632598</v>
      </c>
      <c r="AY630" s="6">
        <v>6.8122648384964801</v>
      </c>
      <c r="AZ630" s="6">
        <v>7.2648532496089997</v>
      </c>
      <c r="BA630" s="6">
        <v>6.3729811901389004</v>
      </c>
      <c r="BB630" s="6">
        <v>6.5529346719489796</v>
      </c>
      <c r="BC630" s="6">
        <v>7.1734223263674304</v>
      </c>
      <c r="BD630" s="6">
        <v>6.2965447555486902</v>
      </c>
      <c r="BE630" s="6">
        <v>6.5172224300242698</v>
      </c>
      <c r="BF630" s="6">
        <v>6.1052549830842198</v>
      </c>
      <c r="BG630" s="6">
        <v>6.8197255774093604</v>
      </c>
      <c r="BH630" s="6">
        <v>6.7270658091941202</v>
      </c>
      <c r="BI630" s="6">
        <v>6.1642043968878104</v>
      </c>
      <c r="BJ630" s="6">
        <v>6.1913953966167696</v>
      </c>
      <c r="BK630" s="6">
        <v>7.4846137136882902</v>
      </c>
      <c r="BL630" s="6">
        <v>6.7127633944661396</v>
      </c>
      <c r="BM630" s="6">
        <v>6.3135405333772798</v>
      </c>
      <c r="BN630" s="6">
        <v>6.5942655586909504</v>
      </c>
      <c r="BO630" s="6">
        <v>6.6247925301936696</v>
      </c>
      <c r="BP630" s="6">
        <v>6.7218848592129703</v>
      </c>
      <c r="BQ630" s="6">
        <v>6.4307764262315601</v>
      </c>
      <c r="BR630" s="6">
        <v>6.1723725889892496</v>
      </c>
      <c r="BS630" s="6">
        <v>6.9726679510476304</v>
      </c>
      <c r="BT630" s="6">
        <v>5.8635821695318002</v>
      </c>
      <c r="BU630" s="6">
        <v>6.5733997193007703</v>
      </c>
      <c r="BV630" s="6">
        <v>6.7302573340345404</v>
      </c>
      <c r="BW630" s="6">
        <v>7.0512509899702902</v>
      </c>
      <c r="BX630" s="6">
        <v>5.0723565275364999</v>
      </c>
    </row>
    <row r="631" spans="1:76" x14ac:dyDescent="0.25">
      <c r="A631" s="7">
        <v>630</v>
      </c>
      <c r="B631" s="6" t="s">
        <v>4034</v>
      </c>
      <c r="C631" s="6" t="s">
        <v>108</v>
      </c>
      <c r="D631" s="6" t="s">
        <v>56</v>
      </c>
      <c r="E631" s="6" t="s">
        <v>56</v>
      </c>
      <c r="F631" s="7">
        <v>-0.38535186312478759</v>
      </c>
      <c r="G631" s="7">
        <v>4.2675184049093137E-2</v>
      </c>
      <c r="H631" s="6" t="s">
        <v>104</v>
      </c>
      <c r="I631" s="6" t="s">
        <v>44</v>
      </c>
      <c r="J631" s="6" t="s">
        <v>101</v>
      </c>
      <c r="K631" s="6" t="s">
        <v>102</v>
      </c>
      <c r="L631" s="6" t="s">
        <v>103</v>
      </c>
      <c r="M631" s="6" t="s">
        <v>104</v>
      </c>
      <c r="P631" s="88">
        <v>4</v>
      </c>
      <c r="Q631" s="6" t="s">
        <v>4035</v>
      </c>
      <c r="R631" s="6" t="s">
        <v>4035</v>
      </c>
      <c r="S631" s="6" t="s">
        <v>4036</v>
      </c>
      <c r="T631" s="6" t="s">
        <v>730</v>
      </c>
      <c r="U631" s="6" t="s">
        <v>730</v>
      </c>
      <c r="V631" s="6">
        <v>1</v>
      </c>
      <c r="W631" s="6">
        <v>24</v>
      </c>
      <c r="X631" s="6">
        <v>11.17</v>
      </c>
      <c r="Y631" s="6" t="s">
        <v>56</v>
      </c>
      <c r="AB631" s="6" t="s">
        <v>56</v>
      </c>
      <c r="AF631" s="6" t="s">
        <v>56</v>
      </c>
      <c r="AG631" s="6" t="s">
        <v>56</v>
      </c>
      <c r="AI631" s="6" t="s">
        <v>56</v>
      </c>
      <c r="AJ631" s="6" t="s">
        <v>56</v>
      </c>
      <c r="AK631" s="6" t="s">
        <v>56</v>
      </c>
      <c r="AL631" s="6" t="s">
        <v>56</v>
      </c>
      <c r="AM631" s="6" t="s">
        <v>56</v>
      </c>
      <c r="AN631" s="6" t="s">
        <v>56</v>
      </c>
      <c r="AO631" s="6" t="s">
        <v>56</v>
      </c>
      <c r="AP631" s="6" t="s">
        <v>56</v>
      </c>
      <c r="AT631" s="6" t="s">
        <v>4037</v>
      </c>
      <c r="AU631" s="6" t="s">
        <v>148</v>
      </c>
      <c r="AV631" s="6" t="s">
        <v>4038</v>
      </c>
      <c r="AW631" s="6">
        <v>6.6326041580933603</v>
      </c>
      <c r="AX631" s="6">
        <v>6.9875612977424399</v>
      </c>
      <c r="AY631" s="6">
        <v>6.7063166639982397</v>
      </c>
      <c r="AZ631" s="6">
        <v>6.7810801502103297</v>
      </c>
      <c r="BA631" s="6">
        <v>6.71159643966004</v>
      </c>
      <c r="BB631" s="6">
        <v>6.9182453851846297</v>
      </c>
      <c r="BC631" s="6">
        <v>7.5263651404071803</v>
      </c>
      <c r="BD631" s="6">
        <v>6.65556588914664</v>
      </c>
      <c r="BE631" s="6">
        <v>6.7935634728866301</v>
      </c>
      <c r="BF631" s="6">
        <v>6.6842932594611399</v>
      </c>
      <c r="BG631" s="6">
        <v>7.1261395603578501</v>
      </c>
      <c r="BH631" s="6">
        <v>7.0148228855752102</v>
      </c>
      <c r="BI631" s="6">
        <v>7.0518796365608596</v>
      </c>
      <c r="BJ631" s="6">
        <v>6.6939819121835598</v>
      </c>
      <c r="BK631" s="6">
        <v>7.6581068450492298</v>
      </c>
      <c r="BL631" s="6">
        <v>6.7233366968167099</v>
      </c>
      <c r="BM631" s="6">
        <v>6.7009330021611504</v>
      </c>
      <c r="BN631" s="6">
        <v>6.46921077661582</v>
      </c>
      <c r="BO631" s="6">
        <v>6.7251968258663499</v>
      </c>
      <c r="BP631" s="6">
        <v>6.8252508715320399</v>
      </c>
      <c r="BQ631" s="6">
        <v>6.4312432709390803</v>
      </c>
      <c r="BR631" s="6">
        <v>8.3394216280042794</v>
      </c>
      <c r="BS631" s="6">
        <v>7.7824654646982401</v>
      </c>
      <c r="BT631" s="6">
        <v>7.0152151481643203</v>
      </c>
      <c r="BU631" s="6">
        <v>6.7788709311514301</v>
      </c>
      <c r="BV631" s="6">
        <v>6.9947020389097698</v>
      </c>
      <c r="BW631" s="6">
        <v>7.1728363892934803</v>
      </c>
      <c r="BX631" s="6">
        <v>6.9428931608451698</v>
      </c>
    </row>
    <row r="632" spans="1:76" x14ac:dyDescent="0.25">
      <c r="A632" s="7">
        <v>631</v>
      </c>
      <c r="B632" s="6" t="s">
        <v>30040</v>
      </c>
      <c r="C632" s="6" t="s">
        <v>389</v>
      </c>
      <c r="D632" s="6" t="s">
        <v>390</v>
      </c>
      <c r="E632" s="6" t="s">
        <v>391</v>
      </c>
      <c r="F632" s="7">
        <v>-0.38556311081892147</v>
      </c>
      <c r="G632" s="7">
        <v>1.128994813776382E-2</v>
      </c>
      <c r="H632" s="6" t="s">
        <v>3200</v>
      </c>
      <c r="I632" s="6" t="s">
        <v>44</v>
      </c>
      <c r="J632" s="6" t="s">
        <v>101</v>
      </c>
      <c r="K632" s="6" t="s">
        <v>102</v>
      </c>
      <c r="L632" s="6" t="s">
        <v>103</v>
      </c>
      <c r="M632" s="6" t="s">
        <v>1286</v>
      </c>
      <c r="N632" s="6" t="s">
        <v>1287</v>
      </c>
      <c r="O632" s="6" t="s">
        <v>3200</v>
      </c>
      <c r="P632" s="88">
        <v>6</v>
      </c>
      <c r="Q632" s="6" t="s">
        <v>30043</v>
      </c>
      <c r="R632" s="6" t="s">
        <v>30041</v>
      </c>
      <c r="S632" s="6" t="s">
        <v>30042</v>
      </c>
      <c r="T632" s="6" t="s">
        <v>3170</v>
      </c>
      <c r="U632" s="6" t="s">
        <v>3170</v>
      </c>
      <c r="V632" s="6">
        <v>2</v>
      </c>
      <c r="W632" s="6">
        <v>20</v>
      </c>
      <c r="X632" s="6">
        <v>13.21</v>
      </c>
      <c r="Y632" s="6" t="s">
        <v>392</v>
      </c>
      <c r="Z632" s="6" t="s">
        <v>393</v>
      </c>
      <c r="AA632" s="6" t="s">
        <v>394</v>
      </c>
      <c r="AB632" s="6" t="s">
        <v>56</v>
      </c>
      <c r="AF632" s="6" t="s">
        <v>395</v>
      </c>
      <c r="AG632" s="6" t="s">
        <v>396</v>
      </c>
      <c r="AH632" s="6" t="s">
        <v>397</v>
      </c>
      <c r="AI632" s="6" t="s">
        <v>398</v>
      </c>
      <c r="AJ632" s="6" t="s">
        <v>56</v>
      </c>
      <c r="AK632" s="6" t="s">
        <v>56</v>
      </c>
      <c r="AL632" s="6" t="s">
        <v>399</v>
      </c>
      <c r="AM632" s="6" t="s">
        <v>56</v>
      </c>
      <c r="AN632" s="6" t="s">
        <v>56</v>
      </c>
      <c r="AO632" s="6" t="s">
        <v>56</v>
      </c>
      <c r="AP632" s="6" t="s">
        <v>400</v>
      </c>
      <c r="AQ632" s="6" t="s">
        <v>401</v>
      </c>
      <c r="AR632" s="6" t="s">
        <v>402</v>
      </c>
      <c r="AS632" s="6" t="s">
        <v>403</v>
      </c>
      <c r="AT632" s="6" t="s">
        <v>404</v>
      </c>
      <c r="AU632" s="6" t="s">
        <v>402</v>
      </c>
      <c r="AV632" s="6" t="s">
        <v>30044</v>
      </c>
      <c r="AW632" s="6">
        <v>6.7192277567422902</v>
      </c>
      <c r="AX632" s="6">
        <v>7.2595819583182601</v>
      </c>
      <c r="AY632" s="6">
        <v>7.1583172808928399</v>
      </c>
      <c r="AZ632" s="6">
        <v>6.8089702228930697</v>
      </c>
      <c r="BA632" s="6">
        <v>7.4290413444111802</v>
      </c>
      <c r="BB632" s="6">
        <v>7.2633875147639504</v>
      </c>
      <c r="BC632" s="6">
        <v>7.4126453310765799</v>
      </c>
      <c r="BD632" s="6">
        <v>7.2970708029218301</v>
      </c>
      <c r="BE632" s="6">
        <v>7.3751238575100002</v>
      </c>
      <c r="BF632" s="6">
        <v>7.2080111757941303</v>
      </c>
      <c r="BG632" s="6">
        <v>8.2411354021886805</v>
      </c>
      <c r="BH632" s="6">
        <v>7.76889698048263</v>
      </c>
      <c r="BI632" s="6">
        <v>7.2180889291450798</v>
      </c>
      <c r="BJ632" s="6">
        <v>7.2972789321361997</v>
      </c>
      <c r="BK632" s="6">
        <v>7.6858044247103097</v>
      </c>
      <c r="BL632" s="6">
        <v>7.1612182496526904</v>
      </c>
      <c r="BM632" s="6">
        <v>7.33430294838299</v>
      </c>
      <c r="BN632" s="6">
        <v>7.5145942475713996</v>
      </c>
      <c r="BO632" s="6">
        <v>6.6908028705221296</v>
      </c>
      <c r="BP632" s="6">
        <v>6.9577557453861001</v>
      </c>
      <c r="BQ632" s="6">
        <v>7.2211141971498503</v>
      </c>
      <c r="BR632" s="6">
        <v>7.9661933801932401</v>
      </c>
      <c r="BS632" s="6">
        <v>7.6134665498161196</v>
      </c>
      <c r="BT632" s="6">
        <v>7.0415348341131399</v>
      </c>
      <c r="BU632" s="6">
        <v>7.1044854383194203</v>
      </c>
      <c r="BV632" s="6">
        <v>7.2184830138540397</v>
      </c>
      <c r="BW632" s="6">
        <v>7.1947917854546501</v>
      </c>
      <c r="BX632" s="6">
        <v>6.8038632914462296</v>
      </c>
    </row>
    <row r="633" spans="1:76" x14ac:dyDescent="0.25">
      <c r="A633" s="7">
        <v>632</v>
      </c>
      <c r="B633" s="6" t="s">
        <v>30045</v>
      </c>
      <c r="C633" s="6" t="s">
        <v>3800</v>
      </c>
      <c r="D633" s="6" t="s">
        <v>23998</v>
      </c>
      <c r="E633" s="6" t="s">
        <v>3801</v>
      </c>
      <c r="F633" s="7">
        <v>-0.38567021602718737</v>
      </c>
      <c r="G633" s="7">
        <v>1.660233798920643E-2</v>
      </c>
      <c r="H633" s="6" t="s">
        <v>104</v>
      </c>
      <c r="I633" s="6" t="s">
        <v>44</v>
      </c>
      <c r="J633" s="6" t="s">
        <v>101</v>
      </c>
      <c r="K633" s="6" t="s">
        <v>102</v>
      </c>
      <c r="L633" s="6" t="s">
        <v>103</v>
      </c>
      <c r="M633" s="6" t="s">
        <v>104</v>
      </c>
      <c r="P633" s="88">
        <v>4</v>
      </c>
      <c r="Q633" s="6" t="s">
        <v>30048</v>
      </c>
      <c r="R633" s="6" t="s">
        <v>30046</v>
      </c>
      <c r="S633" s="6" t="s">
        <v>30047</v>
      </c>
      <c r="T633" s="6" t="s">
        <v>30049</v>
      </c>
      <c r="U633" s="6" t="s">
        <v>30050</v>
      </c>
      <c r="V633" s="6">
        <v>3</v>
      </c>
      <c r="W633" s="6">
        <v>73</v>
      </c>
      <c r="X633" s="6">
        <v>16.329999999999998</v>
      </c>
      <c r="Y633" s="6" t="s">
        <v>56</v>
      </c>
      <c r="AB633" s="6" t="s">
        <v>3802</v>
      </c>
      <c r="AC633" s="6" t="s">
        <v>3803</v>
      </c>
      <c r="AD633" s="6" t="s">
        <v>3804</v>
      </c>
      <c r="AE633" s="6" t="s">
        <v>3805</v>
      </c>
      <c r="AF633" s="6" t="s">
        <v>3806</v>
      </c>
      <c r="AG633" s="6" t="s">
        <v>56</v>
      </c>
      <c r="AI633" s="6" t="s">
        <v>56</v>
      </c>
      <c r="AJ633" s="6" t="s">
        <v>56</v>
      </c>
      <c r="AK633" s="6" t="s">
        <v>56</v>
      </c>
      <c r="AL633" s="6" t="s">
        <v>1344</v>
      </c>
      <c r="AM633" s="6" t="s">
        <v>56</v>
      </c>
      <c r="AN633" s="6" t="s">
        <v>56</v>
      </c>
      <c r="AO633" s="6" t="s">
        <v>56</v>
      </c>
      <c r="AP633" s="6" t="s">
        <v>3250</v>
      </c>
      <c r="AQ633" s="6" t="s">
        <v>3251</v>
      </c>
      <c r="AR633" s="6" t="s">
        <v>354</v>
      </c>
      <c r="AS633" s="6" t="s">
        <v>3252</v>
      </c>
      <c r="AT633" s="6" t="s">
        <v>3807</v>
      </c>
      <c r="AU633" s="6" t="s">
        <v>1510</v>
      </c>
      <c r="AV633" s="6" t="s">
        <v>28295</v>
      </c>
      <c r="AW633" s="6">
        <v>6.8391165715155902</v>
      </c>
      <c r="AX633" s="6">
        <v>7.1563068297965096</v>
      </c>
      <c r="AY633" s="6">
        <v>7.89228109212472</v>
      </c>
      <c r="AZ633" s="6">
        <v>7.6508609783749399</v>
      </c>
      <c r="BA633" s="6">
        <v>7.5346922876779097</v>
      </c>
      <c r="BB633" s="6">
        <v>7.5777100526444601</v>
      </c>
      <c r="BC633" s="6">
        <v>7.0307252161522502</v>
      </c>
      <c r="BD633" s="6">
        <v>7.3512647244040297</v>
      </c>
      <c r="BE633" s="6">
        <v>7.2273081423930101</v>
      </c>
      <c r="BF633" s="6">
        <v>8.1165579400398808</v>
      </c>
      <c r="BG633" s="6">
        <v>7.2779070679496298</v>
      </c>
      <c r="BH633" s="6">
        <v>7.6243697814578901</v>
      </c>
      <c r="BI633" s="6">
        <v>6.4685837644996402</v>
      </c>
      <c r="BJ633" s="6">
        <v>7.3383469299984698</v>
      </c>
      <c r="BK633" s="6">
        <v>7.9926948768964499</v>
      </c>
      <c r="BL633" s="6">
        <v>7.5312745078447403</v>
      </c>
      <c r="BM633" s="6">
        <v>7.5394211504847402</v>
      </c>
      <c r="BN633" s="6">
        <v>7.6099410768464404</v>
      </c>
      <c r="BO633" s="6">
        <v>7.1319553525914596</v>
      </c>
      <c r="BP633" s="6">
        <v>7.3393520689263099</v>
      </c>
      <c r="BQ633" s="6">
        <v>7.3305456854832203</v>
      </c>
      <c r="BR633" s="6">
        <v>7.5418599595295399</v>
      </c>
      <c r="BS633" s="6">
        <v>7.7648632911737696</v>
      </c>
      <c r="BT633" s="6">
        <v>7.12006369749332</v>
      </c>
      <c r="BU633" s="6">
        <v>7.3566472188638796</v>
      </c>
      <c r="BV633" s="6">
        <v>6.6169584831863402</v>
      </c>
      <c r="BW633" s="6">
        <v>7.1915907543171</v>
      </c>
      <c r="BX633" s="6">
        <v>6.8032693587897404</v>
      </c>
    </row>
    <row r="634" spans="1:76" x14ac:dyDescent="0.25">
      <c r="A634" s="7">
        <v>633</v>
      </c>
      <c r="B634" s="6" t="s">
        <v>30051</v>
      </c>
      <c r="C634" s="6" t="s">
        <v>4984</v>
      </c>
      <c r="D634" s="6" t="s">
        <v>4985</v>
      </c>
      <c r="E634" s="6" t="s">
        <v>4986</v>
      </c>
      <c r="F634" s="7">
        <v>-0.38609343281573683</v>
      </c>
      <c r="G634" s="7">
        <v>1.462787786623262E-2</v>
      </c>
      <c r="H634" s="6" t="s">
        <v>123</v>
      </c>
      <c r="I634" s="6" t="s">
        <v>44</v>
      </c>
      <c r="J634" s="6" t="s">
        <v>101</v>
      </c>
      <c r="K634" s="6" t="s">
        <v>102</v>
      </c>
      <c r="L634" s="6" t="s">
        <v>103</v>
      </c>
      <c r="M634" s="6" t="s">
        <v>104</v>
      </c>
      <c r="N634" s="6" t="s">
        <v>105</v>
      </c>
      <c r="O634" s="6" t="s">
        <v>123</v>
      </c>
      <c r="P634" s="88">
        <v>6</v>
      </c>
      <c r="Q634" s="6" t="s">
        <v>30052</v>
      </c>
      <c r="R634" s="6" t="s">
        <v>30052</v>
      </c>
      <c r="S634" s="6" t="s">
        <v>30053</v>
      </c>
      <c r="T634" s="6" t="s">
        <v>388</v>
      </c>
      <c r="U634" s="6" t="s">
        <v>388</v>
      </c>
      <c r="V634" s="6">
        <v>1</v>
      </c>
      <c r="W634" s="6">
        <v>7</v>
      </c>
      <c r="X634" s="6">
        <v>6.8</v>
      </c>
      <c r="Y634" s="6" t="s">
        <v>56</v>
      </c>
      <c r="AB634" s="6" t="s">
        <v>56</v>
      </c>
      <c r="AF634" s="6" t="s">
        <v>56</v>
      </c>
      <c r="AG634" s="6" t="s">
        <v>56</v>
      </c>
      <c r="AI634" s="6" t="s">
        <v>56</v>
      </c>
      <c r="AJ634" s="6" t="s">
        <v>56</v>
      </c>
      <c r="AK634" s="6" t="s">
        <v>56</v>
      </c>
      <c r="AL634" s="6" t="s">
        <v>56</v>
      </c>
      <c r="AM634" s="6" t="s">
        <v>56</v>
      </c>
      <c r="AN634" s="6" t="s">
        <v>56</v>
      </c>
      <c r="AO634" s="6" t="s">
        <v>56</v>
      </c>
      <c r="AP634" s="6" t="s">
        <v>4987</v>
      </c>
      <c r="AQ634" s="6" t="s">
        <v>4988</v>
      </c>
      <c r="AR634" s="6" t="s">
        <v>72</v>
      </c>
      <c r="AS634" s="6" t="s">
        <v>4989</v>
      </c>
      <c r="AT634" s="6" t="s">
        <v>4990</v>
      </c>
      <c r="AU634" s="6" t="s">
        <v>148</v>
      </c>
      <c r="AV634" s="6" t="s">
        <v>4991</v>
      </c>
      <c r="AW634" s="6">
        <v>6.38049995155668</v>
      </c>
      <c r="AX634" s="6">
        <v>6.1374841903081796</v>
      </c>
      <c r="AY634" s="6">
        <v>7.2180836722657702</v>
      </c>
      <c r="AZ634" s="6">
        <v>6.7955464205782201</v>
      </c>
      <c r="BA634" s="6">
        <v>5.9634128504913502</v>
      </c>
      <c r="BB634" s="6">
        <v>6.5265513319339501</v>
      </c>
      <c r="BC634" s="6">
        <v>6.72656837324043</v>
      </c>
      <c r="BD634" s="6">
        <v>5.9355002122607701</v>
      </c>
      <c r="BE634" s="6">
        <v>6.0034351113512203</v>
      </c>
      <c r="BF634" s="6">
        <v>5.7722600794849397</v>
      </c>
      <c r="BG634" s="6">
        <v>6.0886502016620803</v>
      </c>
      <c r="BH634" s="6">
        <v>7.2149894976427102</v>
      </c>
      <c r="BI634" s="6">
        <v>6.4673700656506403</v>
      </c>
      <c r="BJ634" s="6">
        <v>6.4963831167797697</v>
      </c>
      <c r="BK634" s="6">
        <v>7.0165612469026097</v>
      </c>
      <c r="BL634" s="6">
        <v>6.5642932630578201</v>
      </c>
      <c r="BM634" s="6">
        <v>7.1707456546683597</v>
      </c>
      <c r="BN634" s="6">
        <v>6.3218988326477898</v>
      </c>
      <c r="BO634" s="6">
        <v>6.5201756837666398</v>
      </c>
      <c r="BP634" s="6">
        <v>5.9618177109257502</v>
      </c>
      <c r="BQ634" s="6">
        <v>6.6632203901018903</v>
      </c>
      <c r="BR634" s="6">
        <v>6.8864230940517404</v>
      </c>
      <c r="BS634" s="6">
        <v>6.8455352784665999</v>
      </c>
      <c r="BT634" s="6">
        <v>5.9043292137707404</v>
      </c>
      <c r="BU634" s="6">
        <v>6.7027062775883</v>
      </c>
      <c r="BV634" s="6">
        <v>5.7189880255715497</v>
      </c>
      <c r="BW634" s="6">
        <v>6.54384475959748</v>
      </c>
      <c r="BX634" s="6">
        <v>6.1368904476799804</v>
      </c>
    </row>
    <row r="635" spans="1:76" x14ac:dyDescent="0.25">
      <c r="A635" s="7">
        <v>634</v>
      </c>
      <c r="B635" s="6" t="s">
        <v>17669</v>
      </c>
      <c r="C635" s="6" t="s">
        <v>108</v>
      </c>
      <c r="D635" s="6" t="s">
        <v>17672</v>
      </c>
      <c r="E635" s="6" t="s">
        <v>17673</v>
      </c>
      <c r="F635" s="7">
        <v>-0.38613134240161617</v>
      </c>
      <c r="G635" s="7">
        <v>2.3995464596406869E-2</v>
      </c>
      <c r="H635" s="6" t="s">
        <v>1421</v>
      </c>
      <c r="I635" s="6" t="s">
        <v>44</v>
      </c>
      <c r="J635" s="6" t="s">
        <v>45</v>
      </c>
      <c r="K635" s="6" t="s">
        <v>46</v>
      </c>
      <c r="L635" s="6" t="s">
        <v>47</v>
      </c>
      <c r="M635" s="6" t="s">
        <v>48</v>
      </c>
      <c r="N635" s="6" t="s">
        <v>49</v>
      </c>
      <c r="O635" s="6" t="s">
        <v>1421</v>
      </c>
      <c r="P635" s="88">
        <v>6</v>
      </c>
      <c r="Q635" s="6" t="s">
        <v>17670</v>
      </c>
      <c r="R635" s="6" t="s">
        <v>17670</v>
      </c>
      <c r="S635" s="6" t="s">
        <v>17671</v>
      </c>
      <c r="T635" s="6" t="s">
        <v>124</v>
      </c>
      <c r="U635" s="6" t="s">
        <v>387</v>
      </c>
      <c r="V635" s="6">
        <v>1</v>
      </c>
      <c r="W635" s="6">
        <v>25</v>
      </c>
      <c r="X635" s="6">
        <v>8.84</v>
      </c>
      <c r="Y635" s="6" t="s">
        <v>56</v>
      </c>
      <c r="AB635" s="6" t="s">
        <v>56</v>
      </c>
      <c r="AF635" s="6" t="s">
        <v>17674</v>
      </c>
      <c r="AG635" s="6" t="s">
        <v>56</v>
      </c>
      <c r="AI635" s="6" t="s">
        <v>56</v>
      </c>
      <c r="AJ635" s="6" t="s">
        <v>56</v>
      </c>
      <c r="AK635" s="6" t="s">
        <v>56</v>
      </c>
      <c r="AL635" s="6" t="s">
        <v>112</v>
      </c>
      <c r="AM635" s="6" t="s">
        <v>17675</v>
      </c>
      <c r="AN635" s="6" t="s">
        <v>56</v>
      </c>
      <c r="AO635" s="6" t="s">
        <v>56</v>
      </c>
      <c r="AP635" s="6" t="s">
        <v>17676</v>
      </c>
      <c r="AQ635" s="6" t="s">
        <v>17677</v>
      </c>
      <c r="AR635" s="6" t="s">
        <v>17678</v>
      </c>
      <c r="AS635" s="6" t="s">
        <v>17679</v>
      </c>
      <c r="AT635" s="6" t="s">
        <v>17680</v>
      </c>
      <c r="AU635" s="6" t="s">
        <v>262</v>
      </c>
      <c r="AV635" s="6" t="s">
        <v>17681</v>
      </c>
      <c r="AW635" s="6">
        <v>5.8949089351068498</v>
      </c>
      <c r="AX635" s="6">
        <v>6.0815438841937004</v>
      </c>
      <c r="AY635" s="6">
        <v>6.3061892649833498</v>
      </c>
      <c r="AZ635" s="6">
        <v>6.2987878182155201</v>
      </c>
      <c r="BA635" s="6">
        <v>6.3361416017201497</v>
      </c>
      <c r="BB635" s="6">
        <v>7.3704659197326601</v>
      </c>
      <c r="BC635" s="6">
        <v>6.6173464848046004</v>
      </c>
      <c r="BD635" s="6">
        <v>6.2481697585600102</v>
      </c>
      <c r="BE635" s="6">
        <v>6.8742846879275898</v>
      </c>
      <c r="BF635" s="6">
        <v>6.7614129168627599</v>
      </c>
      <c r="BG635" s="6">
        <v>6.5843878825297404</v>
      </c>
      <c r="BH635" s="6">
        <v>6.0006470508159202</v>
      </c>
      <c r="BI635" s="6">
        <v>6.2873539968088501</v>
      </c>
      <c r="BJ635" s="6">
        <v>6.3749683694530797</v>
      </c>
      <c r="BK635" s="6">
        <v>6.4000543841490103</v>
      </c>
      <c r="BL635" s="6">
        <v>6.5038861084447799</v>
      </c>
      <c r="BM635" s="6">
        <v>7.9919389784736303</v>
      </c>
      <c r="BN635" s="6">
        <v>6.2682504896183904</v>
      </c>
      <c r="BO635" s="6">
        <v>6.2974214759508396</v>
      </c>
      <c r="BP635" s="6">
        <v>6.4153658729644096</v>
      </c>
      <c r="BQ635" s="6">
        <v>6.02770057160512</v>
      </c>
      <c r="BR635" s="6">
        <v>6.0824446205890004</v>
      </c>
      <c r="BS635" s="6">
        <v>7.4649222998050497</v>
      </c>
      <c r="BT635" s="6">
        <v>6.1023311232273301</v>
      </c>
      <c r="BU635" s="6">
        <v>6.0851124702699604</v>
      </c>
      <c r="BV635" s="6">
        <v>6.3859548203358996</v>
      </c>
      <c r="BW635" s="6">
        <v>6.28381009550617</v>
      </c>
      <c r="BX635" s="6">
        <v>7.7676233235890297</v>
      </c>
    </row>
    <row r="636" spans="1:76" x14ac:dyDescent="0.25">
      <c r="A636" s="7">
        <v>635</v>
      </c>
      <c r="B636" s="6" t="s">
        <v>30054</v>
      </c>
      <c r="C636" s="6" t="s">
        <v>108</v>
      </c>
      <c r="D636" s="6" t="s">
        <v>56</v>
      </c>
      <c r="E636" s="6" t="s">
        <v>56</v>
      </c>
      <c r="F636" s="7">
        <v>-0.3861854548465482</v>
      </c>
      <c r="G636" s="7">
        <v>6.5706567816210034E-3</v>
      </c>
      <c r="H636" s="6" t="s">
        <v>699</v>
      </c>
      <c r="I636" s="6" t="s">
        <v>44</v>
      </c>
      <c r="J636" s="6" t="s">
        <v>101</v>
      </c>
      <c r="K636" s="6" t="s">
        <v>102</v>
      </c>
      <c r="L636" s="6" t="s">
        <v>103</v>
      </c>
      <c r="M636" s="6" t="s">
        <v>104</v>
      </c>
      <c r="N636" s="6" t="s">
        <v>105</v>
      </c>
      <c r="O636" s="6" t="s">
        <v>699</v>
      </c>
      <c r="P636" s="88">
        <v>6</v>
      </c>
      <c r="Q636" s="6" t="s">
        <v>30055</v>
      </c>
      <c r="R636" s="6" t="s">
        <v>30055</v>
      </c>
      <c r="S636" s="6" t="s">
        <v>30056</v>
      </c>
      <c r="T636" s="6" t="s">
        <v>77</v>
      </c>
      <c r="U636" s="6" t="s">
        <v>77</v>
      </c>
      <c r="V636" s="6">
        <v>1</v>
      </c>
      <c r="W636" s="6">
        <v>11</v>
      </c>
      <c r="X636" s="6">
        <v>9.73</v>
      </c>
      <c r="Y636" s="6" t="s">
        <v>56</v>
      </c>
      <c r="AB636" s="6" t="s">
        <v>56</v>
      </c>
      <c r="AF636" s="6" t="s">
        <v>56</v>
      </c>
      <c r="AG636" s="6" t="s">
        <v>56</v>
      </c>
      <c r="AI636" s="6" t="s">
        <v>56</v>
      </c>
      <c r="AJ636" s="6" t="s">
        <v>56</v>
      </c>
      <c r="AK636" s="6" t="s">
        <v>56</v>
      </c>
      <c r="AL636" s="6" t="s">
        <v>56</v>
      </c>
      <c r="AM636" s="6" t="s">
        <v>56</v>
      </c>
      <c r="AN636" s="6" t="s">
        <v>56</v>
      </c>
      <c r="AO636" s="6" t="s">
        <v>56</v>
      </c>
      <c r="AP636" s="6" t="s">
        <v>30057</v>
      </c>
      <c r="AT636" s="6" t="s">
        <v>30058</v>
      </c>
      <c r="AU636" s="6" t="s">
        <v>148</v>
      </c>
      <c r="AV636" s="6" t="s">
        <v>30059</v>
      </c>
      <c r="AW636" s="6">
        <v>6.2877150525119099</v>
      </c>
      <c r="AX636" s="6">
        <v>6.4699702106695796</v>
      </c>
      <c r="AY636" s="6">
        <v>6.7891258043364804</v>
      </c>
      <c r="AZ636" s="6">
        <v>6.5577358380581501</v>
      </c>
      <c r="BA636" s="6">
        <v>6.4419386806280396</v>
      </c>
      <c r="BB636" s="6">
        <v>6.3094813321985797</v>
      </c>
      <c r="BC636" s="6">
        <v>6.6842932594611399</v>
      </c>
      <c r="BD636" s="6">
        <v>6.2058958684291596</v>
      </c>
      <c r="BE636" s="6">
        <v>6.5002640634534004</v>
      </c>
      <c r="BF636" s="6">
        <v>7.5509068025094699</v>
      </c>
      <c r="BG636" s="6">
        <v>7.5283985915488403</v>
      </c>
      <c r="BH636" s="6">
        <v>6.40133177204424</v>
      </c>
      <c r="BI636" s="6">
        <v>5.8247283493439896</v>
      </c>
      <c r="BJ636" s="6">
        <v>6.6229701147801601</v>
      </c>
      <c r="BK636" s="6">
        <v>6.7165960015891297</v>
      </c>
      <c r="BL636" s="6">
        <v>6.5618374141858702</v>
      </c>
      <c r="BM636" s="6">
        <v>6.5413109717828704</v>
      </c>
      <c r="BN636" s="6">
        <v>6.3281554659693704</v>
      </c>
      <c r="BO636" s="6">
        <v>5.82821570967109</v>
      </c>
      <c r="BP636" s="6">
        <v>6.4106795693850502</v>
      </c>
      <c r="BQ636" s="6">
        <v>6.1858383825899104</v>
      </c>
      <c r="BR636" s="6">
        <v>6.2406118919914304</v>
      </c>
      <c r="BS636" s="6">
        <v>6.5588646245701501</v>
      </c>
      <c r="BT636" s="6">
        <v>6.420442776832</v>
      </c>
      <c r="BU636" s="6">
        <v>6.4425091014815399</v>
      </c>
      <c r="BV636" s="6">
        <v>6.5962067148794503</v>
      </c>
      <c r="BW636" s="6">
        <v>6.6115269285296998</v>
      </c>
      <c r="BX636" s="6">
        <v>5.9625426399969497</v>
      </c>
    </row>
    <row r="637" spans="1:76" x14ac:dyDescent="0.25">
      <c r="A637" s="7">
        <v>636</v>
      </c>
      <c r="B637" s="6" t="s">
        <v>19181</v>
      </c>
      <c r="C637" s="6" t="s">
        <v>19184</v>
      </c>
      <c r="D637" s="6" t="s">
        <v>199</v>
      </c>
      <c r="E637" s="6" t="s">
        <v>56</v>
      </c>
      <c r="F637" s="7">
        <v>-0.386576240817603</v>
      </c>
      <c r="G637" s="7">
        <v>3.7065047065743019E-3</v>
      </c>
      <c r="H637" s="6" t="s">
        <v>1834</v>
      </c>
      <c r="I637" s="6" t="s">
        <v>44</v>
      </c>
      <c r="J637" s="6" t="s">
        <v>101</v>
      </c>
      <c r="K637" s="6" t="s">
        <v>102</v>
      </c>
      <c r="L637" s="6" t="s">
        <v>103</v>
      </c>
      <c r="M637" s="6" t="s">
        <v>104</v>
      </c>
      <c r="N637" s="6" t="s">
        <v>105</v>
      </c>
      <c r="O637" s="6" t="s">
        <v>1834</v>
      </c>
      <c r="P637" s="88">
        <v>6</v>
      </c>
      <c r="Q637" s="6" t="s">
        <v>19182</v>
      </c>
      <c r="R637" s="6" t="s">
        <v>19182</v>
      </c>
      <c r="S637" s="6" t="s">
        <v>19183</v>
      </c>
      <c r="T637" s="6" t="s">
        <v>159</v>
      </c>
      <c r="U637" s="6" t="s">
        <v>254</v>
      </c>
      <c r="V637" s="6">
        <v>1</v>
      </c>
      <c r="W637" s="6">
        <v>10</v>
      </c>
      <c r="X637" s="6">
        <v>5.3</v>
      </c>
      <c r="Y637" s="6" t="s">
        <v>56</v>
      </c>
      <c r="AB637" s="6" t="s">
        <v>56</v>
      </c>
      <c r="AF637" s="6" t="s">
        <v>56</v>
      </c>
      <c r="AG637" s="6" t="s">
        <v>56</v>
      </c>
      <c r="AI637" s="6" t="s">
        <v>56</v>
      </c>
      <c r="AJ637" s="6" t="s">
        <v>56</v>
      </c>
      <c r="AK637" s="6" t="s">
        <v>56</v>
      </c>
      <c r="AL637" s="6" t="s">
        <v>56</v>
      </c>
      <c r="AM637" s="6" t="s">
        <v>56</v>
      </c>
      <c r="AN637" s="6" t="s">
        <v>56</v>
      </c>
      <c r="AO637" s="6" t="s">
        <v>56</v>
      </c>
      <c r="AP637" s="6" t="s">
        <v>19185</v>
      </c>
      <c r="AQ637" s="6" t="s">
        <v>19186</v>
      </c>
      <c r="AR637" s="6" t="s">
        <v>304</v>
      </c>
      <c r="AS637" s="6" t="s">
        <v>19187</v>
      </c>
      <c r="AT637" s="6" t="s">
        <v>19188</v>
      </c>
      <c r="AU637" s="6" t="s">
        <v>5</v>
      </c>
      <c r="AV637" s="6" t="s">
        <v>19189</v>
      </c>
      <c r="AW637" s="6">
        <v>6.0618485167732201</v>
      </c>
      <c r="AX637" s="6">
        <v>6.6132247459231497</v>
      </c>
      <c r="AY637" s="6">
        <v>6.8332173203673898</v>
      </c>
      <c r="AZ637" s="6">
        <v>7.3311437686316303</v>
      </c>
      <c r="BA637" s="6">
        <v>6.2016022049205803</v>
      </c>
      <c r="BB637" s="6">
        <v>6.63030290338288</v>
      </c>
      <c r="BC637" s="6">
        <v>6.4430038182687097</v>
      </c>
      <c r="BD637" s="6">
        <v>6.4107586773224803</v>
      </c>
      <c r="BE637" s="6">
        <v>7.0158520818898298</v>
      </c>
      <c r="BF637" s="6">
        <v>6.5631856409441998</v>
      </c>
      <c r="BG637" s="6">
        <v>7.0844207977027498</v>
      </c>
      <c r="BH637" s="6">
        <v>6.7291548619011801</v>
      </c>
      <c r="BI637" s="6">
        <v>6.7140905824209201</v>
      </c>
      <c r="BJ637" s="6">
        <v>6.2087035739293297</v>
      </c>
      <c r="BK637" s="6">
        <v>6.5520071879955903</v>
      </c>
      <c r="BL637" s="6">
        <v>6.5108395586940597</v>
      </c>
      <c r="BM637" s="6">
        <v>7.4930396022731296</v>
      </c>
      <c r="BN637" s="6">
        <v>5.9331611915054596</v>
      </c>
      <c r="BO637" s="6">
        <v>6.3514318417616602</v>
      </c>
      <c r="BP637" s="6">
        <v>6.53048183219527</v>
      </c>
      <c r="BQ637" s="6">
        <v>6.2768639722124204</v>
      </c>
      <c r="BR637" s="6">
        <v>6.8185063783763198</v>
      </c>
      <c r="BS637" s="6">
        <v>6.3595985470615304</v>
      </c>
      <c r="BT637" s="6">
        <v>5.8549075632646996</v>
      </c>
      <c r="BU637" s="6">
        <v>5.9427524159166696</v>
      </c>
      <c r="BV637" s="6">
        <v>6.6817087028129096</v>
      </c>
      <c r="BW637" s="6">
        <v>6.74668097258066</v>
      </c>
      <c r="BX637" s="6">
        <v>6.3730725728819504</v>
      </c>
    </row>
    <row r="638" spans="1:76" x14ac:dyDescent="0.25">
      <c r="A638" s="7">
        <v>637</v>
      </c>
      <c r="B638" s="6" t="s">
        <v>30060</v>
      </c>
      <c r="C638" s="6" t="s">
        <v>108</v>
      </c>
      <c r="D638" s="6" t="s">
        <v>30063</v>
      </c>
      <c r="E638" s="6" t="s">
        <v>56</v>
      </c>
      <c r="F638" s="7">
        <v>-0.38717490851009018</v>
      </c>
      <c r="G638" s="7">
        <v>4.7612608427450888E-2</v>
      </c>
      <c r="H638" s="6" t="s">
        <v>226</v>
      </c>
      <c r="I638" s="6" t="s">
        <v>44</v>
      </c>
      <c r="J638" s="6" t="s">
        <v>45</v>
      </c>
      <c r="K638" s="6" t="s">
        <v>46</v>
      </c>
      <c r="L638" s="6" t="s">
        <v>47</v>
      </c>
      <c r="M638" s="6" t="s">
        <v>48</v>
      </c>
      <c r="N638" s="6" t="s">
        <v>227</v>
      </c>
      <c r="O638" s="6" t="s">
        <v>226</v>
      </c>
      <c r="P638" s="88">
        <v>6</v>
      </c>
      <c r="Q638" s="6" t="s">
        <v>30061</v>
      </c>
      <c r="R638" s="6" t="s">
        <v>30061</v>
      </c>
      <c r="S638" s="6" t="s">
        <v>30062</v>
      </c>
      <c r="T638" s="6" t="s">
        <v>159</v>
      </c>
      <c r="U638" s="6" t="s">
        <v>159</v>
      </c>
      <c r="V638" s="6">
        <v>1</v>
      </c>
      <c r="W638" s="6">
        <v>10</v>
      </c>
      <c r="X638" s="6">
        <v>8.81</v>
      </c>
      <c r="Y638" s="6" t="s">
        <v>56</v>
      </c>
      <c r="AB638" s="6" t="s">
        <v>56</v>
      </c>
      <c r="AF638" s="6" t="s">
        <v>56</v>
      </c>
      <c r="AG638" s="6" t="s">
        <v>56</v>
      </c>
      <c r="AI638" s="6" t="s">
        <v>56</v>
      </c>
      <c r="AJ638" s="6" t="s">
        <v>56</v>
      </c>
      <c r="AK638" s="6" t="s">
        <v>56</v>
      </c>
      <c r="AL638" s="6" t="s">
        <v>56</v>
      </c>
      <c r="AM638" s="6" t="s">
        <v>56</v>
      </c>
      <c r="AN638" s="6" t="s">
        <v>56</v>
      </c>
      <c r="AO638" s="6" t="s">
        <v>56</v>
      </c>
      <c r="AP638" s="6" t="s">
        <v>17894</v>
      </c>
      <c r="AQ638" s="6" t="s">
        <v>17895</v>
      </c>
      <c r="AR638" s="6" t="s">
        <v>245</v>
      </c>
      <c r="AS638" s="6" t="s">
        <v>17896</v>
      </c>
      <c r="AT638" s="6" t="s">
        <v>30064</v>
      </c>
      <c r="AU638" s="6" t="s">
        <v>148</v>
      </c>
      <c r="AV638" s="6" t="s">
        <v>30065</v>
      </c>
      <c r="AW638" s="6">
        <v>6.5381841266349801</v>
      </c>
      <c r="AX638" s="6">
        <v>6.0005863358643001</v>
      </c>
      <c r="AY638" s="6">
        <v>6.4044062220717697</v>
      </c>
      <c r="AZ638" s="6">
        <v>6.1567704821384304</v>
      </c>
      <c r="BA638" s="6">
        <v>6.56597183452494</v>
      </c>
      <c r="BB638" s="6">
        <v>6.4960298376332197</v>
      </c>
      <c r="BC638" s="6">
        <v>6.49287921026413</v>
      </c>
      <c r="BD638" s="6">
        <v>6.8647306053318999</v>
      </c>
      <c r="BE638" s="6">
        <v>6.8776593016721703</v>
      </c>
      <c r="BF638" s="6">
        <v>6.7697207113139299</v>
      </c>
      <c r="BG638" s="6">
        <v>7.8813675414641899</v>
      </c>
      <c r="BH638" s="6">
        <v>6.4790857513067097</v>
      </c>
      <c r="BI638" s="6">
        <v>7.4393532394213997</v>
      </c>
      <c r="BJ638" s="6">
        <v>5.8775821061010403</v>
      </c>
      <c r="BK638" s="6">
        <v>6.2151882341010101</v>
      </c>
      <c r="BL638" s="6">
        <v>6.6240809946638297</v>
      </c>
      <c r="BM638" s="6">
        <v>6.7166710589500003</v>
      </c>
      <c r="BN638" s="6">
        <v>6.59067479203277</v>
      </c>
      <c r="BO638" s="6">
        <v>6.1110274873495003</v>
      </c>
      <c r="BP638" s="6">
        <v>6.5571703426950601</v>
      </c>
      <c r="BQ638" s="6">
        <v>5.9392051491398004</v>
      </c>
      <c r="BR638" s="6">
        <v>6.84575834786403</v>
      </c>
      <c r="BS638" s="6">
        <v>7.8967603922851302</v>
      </c>
      <c r="BT638" s="6">
        <v>6.5940886589560304</v>
      </c>
      <c r="BU638" s="6">
        <v>5.8536014883694296</v>
      </c>
      <c r="BV638" s="6">
        <v>6.4429735178581904</v>
      </c>
      <c r="BW638" s="6">
        <v>6.2958421026970601</v>
      </c>
      <c r="BX638" s="6">
        <v>6.1936674054930103</v>
      </c>
    </row>
    <row r="639" spans="1:76" x14ac:dyDescent="0.25">
      <c r="A639" s="7">
        <v>638</v>
      </c>
      <c r="B639" s="6" t="s">
        <v>30066</v>
      </c>
      <c r="C639" s="6" t="s">
        <v>984</v>
      </c>
      <c r="D639" s="6" t="s">
        <v>985</v>
      </c>
      <c r="E639" s="6" t="s">
        <v>986</v>
      </c>
      <c r="F639" s="7">
        <v>-0.38720712684800418</v>
      </c>
      <c r="G639" s="7">
        <v>1.462787786623262E-2</v>
      </c>
      <c r="H639" s="6" t="s">
        <v>7119</v>
      </c>
      <c r="I639" s="6" t="s">
        <v>44</v>
      </c>
      <c r="J639" s="6" t="s">
        <v>45</v>
      </c>
      <c r="K639" s="6" t="s">
        <v>46</v>
      </c>
      <c r="L639" s="6" t="s">
        <v>312</v>
      </c>
      <c r="N639" s="6" t="s">
        <v>7119</v>
      </c>
      <c r="P639" s="88">
        <v>5</v>
      </c>
      <c r="Q639" s="6" t="s">
        <v>30069</v>
      </c>
      <c r="R639" s="6" t="s">
        <v>30067</v>
      </c>
      <c r="S639" s="6" t="s">
        <v>30068</v>
      </c>
      <c r="T639" s="6" t="s">
        <v>9991</v>
      </c>
      <c r="U639" s="6" t="s">
        <v>1525</v>
      </c>
      <c r="V639" s="6">
        <v>2</v>
      </c>
      <c r="W639" s="6">
        <v>9</v>
      </c>
      <c r="X639" s="6">
        <v>10.96</v>
      </c>
      <c r="Y639" s="6" t="s">
        <v>987</v>
      </c>
      <c r="Z639" s="6" t="s">
        <v>988</v>
      </c>
      <c r="AA639" s="6" t="s">
        <v>989</v>
      </c>
      <c r="AB639" s="6" t="s">
        <v>56</v>
      </c>
      <c r="AF639" s="6" t="s">
        <v>990</v>
      </c>
      <c r="AG639" s="6" t="s">
        <v>396</v>
      </c>
      <c r="AH639" s="6" t="s">
        <v>397</v>
      </c>
      <c r="AI639" s="6" t="s">
        <v>991</v>
      </c>
      <c r="AJ639" s="6" t="s">
        <v>56</v>
      </c>
      <c r="AK639" s="6" t="s">
        <v>56</v>
      </c>
      <c r="AL639" s="6" t="s">
        <v>571</v>
      </c>
      <c r="AM639" s="6" t="s">
        <v>56</v>
      </c>
      <c r="AN639" s="6" t="s">
        <v>56</v>
      </c>
      <c r="AO639" s="6" t="s">
        <v>56</v>
      </c>
      <c r="AP639" s="6" t="s">
        <v>992</v>
      </c>
      <c r="AQ639" s="6" t="s">
        <v>993</v>
      </c>
      <c r="AR639" s="6" t="s">
        <v>402</v>
      </c>
      <c r="AS639" s="6" t="s">
        <v>994</v>
      </c>
      <c r="AT639" s="6" t="s">
        <v>30070</v>
      </c>
      <c r="AU639" s="6" t="s">
        <v>402</v>
      </c>
      <c r="AV639" s="6" t="s">
        <v>985</v>
      </c>
      <c r="AW639" s="6">
        <v>5.9955829883857499</v>
      </c>
      <c r="AX639" s="6">
        <v>6.1230201348202504</v>
      </c>
      <c r="AY639" s="6">
        <v>6.3273703791724598</v>
      </c>
      <c r="AZ639" s="6">
        <v>6.5226920888354503</v>
      </c>
      <c r="BA639" s="6">
        <v>6.0070907201017301</v>
      </c>
      <c r="BB639" s="6">
        <v>6.6412404205839604</v>
      </c>
      <c r="BC639" s="6">
        <v>6.7363957850831797</v>
      </c>
      <c r="BD639" s="6">
        <v>6.3473302105054401</v>
      </c>
      <c r="BE639" s="6">
        <v>7.2097026589170703</v>
      </c>
      <c r="BF639" s="6">
        <v>6.9372476331664403</v>
      </c>
      <c r="BG639" s="6">
        <v>5.8124795136824901</v>
      </c>
      <c r="BH639" s="6">
        <v>6.6921523069453901</v>
      </c>
      <c r="BI639" s="6">
        <v>6.59453077326169</v>
      </c>
      <c r="BJ639" s="6">
        <v>6.5063189074954701</v>
      </c>
      <c r="BK639" s="6">
        <v>7.2090422878529798</v>
      </c>
      <c r="BL639" s="6">
        <v>6.5199898458451697</v>
      </c>
      <c r="BM639" s="6">
        <v>6.4177787445288699</v>
      </c>
      <c r="BN639" s="6">
        <v>6.3309108979590798</v>
      </c>
      <c r="BO639" s="6">
        <v>6.1981485548488999</v>
      </c>
      <c r="BP639" s="6">
        <v>6.0349816033460097</v>
      </c>
      <c r="BQ639" s="6">
        <v>6.9082732352848604</v>
      </c>
      <c r="BR639" s="6">
        <v>6.7909147512084296</v>
      </c>
      <c r="BS639" s="6">
        <v>7.38702481222722</v>
      </c>
      <c r="BT639" s="6">
        <v>6.08659862697683</v>
      </c>
      <c r="BU639" s="6">
        <v>5.8546709387905</v>
      </c>
      <c r="BV639" s="6">
        <v>6.2959739367307597</v>
      </c>
      <c r="BW639" s="6">
        <v>6.1978870437589997</v>
      </c>
      <c r="BX639" s="6">
        <v>6.6310304602902796</v>
      </c>
    </row>
    <row r="640" spans="1:76" x14ac:dyDescent="0.25">
      <c r="A640" s="7">
        <v>639</v>
      </c>
      <c r="B640" s="6" t="s">
        <v>30071</v>
      </c>
      <c r="C640" s="6" t="s">
        <v>2961</v>
      </c>
      <c r="D640" s="6" t="s">
        <v>2962</v>
      </c>
      <c r="E640" s="6" t="s">
        <v>2963</v>
      </c>
      <c r="F640" s="7">
        <v>-0.3885569204842243</v>
      </c>
      <c r="G640" s="7">
        <v>3.408997487531451E-2</v>
      </c>
      <c r="H640" s="6" t="s">
        <v>312</v>
      </c>
      <c r="I640" s="6" t="s">
        <v>44</v>
      </c>
      <c r="J640" s="6" t="s">
        <v>45</v>
      </c>
      <c r="K640" s="6" t="s">
        <v>46</v>
      </c>
      <c r="L640" s="6" t="s">
        <v>312</v>
      </c>
      <c r="P640" s="88">
        <v>3</v>
      </c>
      <c r="Q640" s="6" t="s">
        <v>30072</v>
      </c>
      <c r="R640" s="6" t="s">
        <v>30072</v>
      </c>
      <c r="S640" s="6" t="s">
        <v>30073</v>
      </c>
      <c r="T640" s="6" t="s">
        <v>30074</v>
      </c>
      <c r="U640" s="6" t="s">
        <v>1745</v>
      </c>
      <c r="V640" s="6">
        <v>2</v>
      </c>
      <c r="W640" s="6">
        <v>222</v>
      </c>
      <c r="X640" s="6">
        <v>13.16</v>
      </c>
      <c r="Y640" s="6" t="s">
        <v>56</v>
      </c>
      <c r="AB640" s="6" t="s">
        <v>2964</v>
      </c>
      <c r="AC640" s="6" t="s">
        <v>2965</v>
      </c>
      <c r="AD640" s="6" t="s">
        <v>2966</v>
      </c>
      <c r="AE640" s="6" t="s">
        <v>2967</v>
      </c>
      <c r="AF640" s="6" t="s">
        <v>2968</v>
      </c>
      <c r="AG640" s="6" t="s">
        <v>2188</v>
      </c>
      <c r="AH640" s="6" t="s">
        <v>2189</v>
      </c>
      <c r="AI640" s="6" t="s">
        <v>2969</v>
      </c>
      <c r="AJ640" s="6" t="s">
        <v>2970</v>
      </c>
      <c r="AK640" s="6" t="s">
        <v>2971</v>
      </c>
      <c r="AL640" s="6" t="s">
        <v>2193</v>
      </c>
      <c r="AM640" s="6" t="s">
        <v>56</v>
      </c>
      <c r="AN640" s="6" t="s">
        <v>56</v>
      </c>
      <c r="AO640" s="6" t="s">
        <v>56</v>
      </c>
      <c r="AP640" s="6" t="s">
        <v>7627</v>
      </c>
      <c r="AQ640" s="6" t="s">
        <v>7628</v>
      </c>
      <c r="AR640" s="6" t="s">
        <v>245</v>
      </c>
      <c r="AS640" s="6" t="s">
        <v>7629</v>
      </c>
      <c r="AT640" s="6" t="s">
        <v>2975</v>
      </c>
      <c r="AU640" s="6" t="s">
        <v>245</v>
      </c>
      <c r="AV640" s="6" t="s">
        <v>30075</v>
      </c>
      <c r="AW640" s="6">
        <v>6.6972512313476598</v>
      </c>
      <c r="AX640" s="6">
        <v>6.4766434127727903</v>
      </c>
      <c r="AY640" s="6">
        <v>6.8076703688565301</v>
      </c>
      <c r="AZ640" s="6">
        <v>6.1999199256624804</v>
      </c>
      <c r="BA640" s="6">
        <v>6.1793107367987998</v>
      </c>
      <c r="BB640" s="6">
        <v>5.9631174581943602</v>
      </c>
      <c r="BC640" s="6">
        <v>6.4155577488234599</v>
      </c>
      <c r="BD640" s="6">
        <v>6.5712604504362302</v>
      </c>
      <c r="BE640" s="6">
        <v>6.97570750946511</v>
      </c>
      <c r="BF640" s="6">
        <v>7.0670801968116699</v>
      </c>
      <c r="BG640" s="6">
        <v>6.8491583286505699</v>
      </c>
      <c r="BH640" s="6">
        <v>6.3869180759169604</v>
      </c>
      <c r="BI640" s="6">
        <v>5.5931375838329203</v>
      </c>
      <c r="BJ640" s="6">
        <v>6.0434491282327798</v>
      </c>
      <c r="BK640" s="6">
        <v>6.2966061836189997</v>
      </c>
      <c r="BL640" s="6">
        <v>6.4718197326532296</v>
      </c>
      <c r="BM640" s="6">
        <v>6.5118500860654098</v>
      </c>
      <c r="BN640" s="6">
        <v>5.8155850529100901</v>
      </c>
      <c r="BO640" s="6">
        <v>6.5166214310334096</v>
      </c>
      <c r="BP640" s="6">
        <v>6.1687334234108402</v>
      </c>
      <c r="BQ640" s="6">
        <v>5.9151786739423597</v>
      </c>
      <c r="BR640" s="6">
        <v>6.7586811405360097</v>
      </c>
      <c r="BS640" s="6">
        <v>7.0910951764222503</v>
      </c>
      <c r="BT640" s="6">
        <v>5.7123432307441204</v>
      </c>
      <c r="BU640" s="6">
        <v>7.18787593557939</v>
      </c>
      <c r="BV640" s="6">
        <v>6.5836182381419999</v>
      </c>
      <c r="BW640" s="6">
        <v>7.06345537217884</v>
      </c>
      <c r="BX640" s="6">
        <v>6.50154548196008</v>
      </c>
    </row>
    <row r="641" spans="1:76" x14ac:dyDescent="0.25">
      <c r="A641" s="7">
        <v>640</v>
      </c>
      <c r="B641" s="6" t="s">
        <v>30076</v>
      </c>
      <c r="C641" s="6" t="s">
        <v>1095</v>
      </c>
      <c r="D641" s="6" t="s">
        <v>1096</v>
      </c>
      <c r="E641" s="6" t="s">
        <v>1097</v>
      </c>
      <c r="F641" s="7">
        <v>-0.38860711525696789</v>
      </c>
      <c r="G641" s="7">
        <v>3.0382235668296221E-2</v>
      </c>
      <c r="H641" s="6" t="s">
        <v>13651</v>
      </c>
      <c r="I641" s="6" t="s">
        <v>44</v>
      </c>
      <c r="J641" s="6" t="s">
        <v>45</v>
      </c>
      <c r="K641" s="6" t="s">
        <v>46</v>
      </c>
      <c r="L641" s="6" t="s">
        <v>312</v>
      </c>
      <c r="M641" s="6" t="s">
        <v>8876</v>
      </c>
      <c r="N641" s="6" t="s">
        <v>9257</v>
      </c>
      <c r="O641" s="6" t="s">
        <v>13651</v>
      </c>
      <c r="P641" s="88">
        <v>6</v>
      </c>
      <c r="Q641" s="6" t="s">
        <v>30077</v>
      </c>
      <c r="R641" s="6" t="s">
        <v>30077</v>
      </c>
      <c r="S641" s="6" t="s">
        <v>30078</v>
      </c>
      <c r="T641" s="6" t="s">
        <v>30079</v>
      </c>
      <c r="U641" s="6" t="s">
        <v>77</v>
      </c>
      <c r="V641" s="6">
        <v>1</v>
      </c>
      <c r="W641" s="6">
        <v>306</v>
      </c>
      <c r="X641" s="6">
        <v>16.04</v>
      </c>
      <c r="Y641" s="6" t="s">
        <v>56</v>
      </c>
      <c r="AB641" s="6" t="s">
        <v>1098</v>
      </c>
      <c r="AC641" s="6" t="s">
        <v>1099</v>
      </c>
      <c r="AD641" s="6" t="s">
        <v>1100</v>
      </c>
      <c r="AE641" s="6" t="s">
        <v>1101</v>
      </c>
      <c r="AF641" s="6" t="s">
        <v>1102</v>
      </c>
      <c r="AG641" s="6" t="s">
        <v>1103</v>
      </c>
      <c r="AH641" s="6" t="s">
        <v>1104</v>
      </c>
      <c r="AI641" s="6" t="s">
        <v>1105</v>
      </c>
      <c r="AJ641" s="6" t="s">
        <v>1106</v>
      </c>
      <c r="AK641" s="6" t="s">
        <v>1107</v>
      </c>
      <c r="AL641" s="6" t="s">
        <v>67</v>
      </c>
      <c r="AM641" s="6" t="s">
        <v>56</v>
      </c>
      <c r="AN641" s="6" t="s">
        <v>56</v>
      </c>
      <c r="AO641" s="6" t="s">
        <v>56</v>
      </c>
      <c r="AP641" s="6" t="s">
        <v>1108</v>
      </c>
      <c r="AQ641" s="6" t="s">
        <v>1109</v>
      </c>
      <c r="AR641" s="6" t="s">
        <v>5</v>
      </c>
      <c r="AS641" s="6" t="s">
        <v>1110</v>
      </c>
      <c r="AT641" s="6" t="s">
        <v>1111</v>
      </c>
      <c r="AU641" s="6" t="s">
        <v>5</v>
      </c>
      <c r="AV641" s="6" t="s">
        <v>7521</v>
      </c>
      <c r="AW641" s="6">
        <v>6.4653532529734203</v>
      </c>
      <c r="AX641" s="6">
        <v>6.1128565915754498</v>
      </c>
      <c r="AY641" s="6">
        <v>7.0913820584188203</v>
      </c>
      <c r="AZ641" s="6">
        <v>6.7614354842543802</v>
      </c>
      <c r="BA641" s="6">
        <v>7.0947401122450797</v>
      </c>
      <c r="BB641" s="6">
        <v>6.7125193095446196</v>
      </c>
      <c r="BC641" s="6">
        <v>6.6518642065837001</v>
      </c>
      <c r="BD641" s="6">
        <v>6.3710126017135602</v>
      </c>
      <c r="BE641" s="6">
        <v>7.1298622548585602</v>
      </c>
      <c r="BF641" s="6">
        <v>6.8136944506908304</v>
      </c>
      <c r="BG641" s="6">
        <v>6.9185388663292997</v>
      </c>
      <c r="BH641" s="6">
        <v>6.7635216562893001</v>
      </c>
      <c r="BI641" s="6">
        <v>7.04463777915878</v>
      </c>
      <c r="BJ641" s="6">
        <v>7.0787195990776501</v>
      </c>
      <c r="BK641" s="6">
        <v>7.4374969019892401</v>
      </c>
      <c r="BL641" s="6">
        <v>6.6421444687748599</v>
      </c>
      <c r="BM641" s="6">
        <v>6.23280076093363</v>
      </c>
      <c r="BN641" s="6">
        <v>6.8677974145280496</v>
      </c>
      <c r="BO641" s="6">
        <v>6.6260295523276804</v>
      </c>
      <c r="BP641" s="6">
        <v>6.1840241486858698</v>
      </c>
      <c r="BQ641" s="6">
        <v>6.4761286269011897</v>
      </c>
      <c r="BR641" s="6">
        <v>7.0461282588225203</v>
      </c>
      <c r="BS641" s="6">
        <v>7.5487455655349001</v>
      </c>
      <c r="BT641" s="6">
        <v>6.7193106492174302</v>
      </c>
      <c r="BU641" s="6">
        <v>6.6307279125804497</v>
      </c>
      <c r="BV641" s="6">
        <v>6.8929540445637603</v>
      </c>
      <c r="BW641" s="6">
        <v>8.3910445514102392</v>
      </c>
      <c r="BX641" s="6">
        <v>6.2833308592433204</v>
      </c>
    </row>
    <row r="642" spans="1:76" x14ac:dyDescent="0.25">
      <c r="A642" s="7">
        <v>641</v>
      </c>
      <c r="B642" s="6" t="s">
        <v>30080</v>
      </c>
      <c r="C642" s="6" t="s">
        <v>3890</v>
      </c>
      <c r="D642" s="6" t="s">
        <v>315</v>
      </c>
      <c r="E642" s="6" t="s">
        <v>3891</v>
      </c>
      <c r="F642" s="7">
        <v>-0.38873366753672828</v>
      </c>
      <c r="G642" s="7">
        <v>4.7612608427450888E-2</v>
      </c>
      <c r="H642" s="6" t="s">
        <v>105</v>
      </c>
      <c r="I642" s="6" t="s">
        <v>44</v>
      </c>
      <c r="J642" s="6" t="s">
        <v>101</v>
      </c>
      <c r="K642" s="6" t="s">
        <v>102</v>
      </c>
      <c r="L642" s="6" t="s">
        <v>103</v>
      </c>
      <c r="M642" s="6" t="s">
        <v>104</v>
      </c>
      <c r="N642" s="6" t="s">
        <v>105</v>
      </c>
      <c r="P642" s="88">
        <v>5</v>
      </c>
      <c r="Q642" s="6" t="s">
        <v>30081</v>
      </c>
      <c r="R642" s="6" t="s">
        <v>30081</v>
      </c>
      <c r="S642" s="6" t="s">
        <v>30016</v>
      </c>
      <c r="T642" s="6" t="s">
        <v>7971</v>
      </c>
      <c r="U642" s="6" t="s">
        <v>971</v>
      </c>
      <c r="V642" s="6">
        <v>1</v>
      </c>
      <c r="W642" s="6">
        <v>118</v>
      </c>
      <c r="X642" s="6">
        <v>16.89</v>
      </c>
      <c r="Y642" s="6" t="s">
        <v>3892</v>
      </c>
      <c r="Z642" s="6" t="s">
        <v>3893</v>
      </c>
      <c r="AA642" s="6" t="s">
        <v>3894</v>
      </c>
      <c r="AB642" s="6" t="s">
        <v>3895</v>
      </c>
      <c r="AC642" s="6" t="s">
        <v>3896</v>
      </c>
      <c r="AD642" s="6" t="s">
        <v>3897</v>
      </c>
      <c r="AE642" s="6" t="s">
        <v>3898</v>
      </c>
      <c r="AF642" s="6" t="s">
        <v>3899</v>
      </c>
      <c r="AG642" s="6" t="s">
        <v>3784</v>
      </c>
      <c r="AH642" s="6" t="s">
        <v>3785</v>
      </c>
      <c r="AI642" s="6" t="s">
        <v>56</v>
      </c>
      <c r="AJ642" s="6" t="s">
        <v>3900</v>
      </c>
      <c r="AK642" s="6" t="s">
        <v>3901</v>
      </c>
      <c r="AL642" s="6" t="s">
        <v>326</v>
      </c>
      <c r="AM642" s="6" t="s">
        <v>56</v>
      </c>
      <c r="AN642" s="6" t="s">
        <v>56</v>
      </c>
      <c r="AO642" s="6" t="s">
        <v>56</v>
      </c>
      <c r="AP642" s="6" t="s">
        <v>3902</v>
      </c>
      <c r="AQ642" s="6" t="s">
        <v>3903</v>
      </c>
      <c r="AR642" s="6" t="s">
        <v>5</v>
      </c>
      <c r="AS642" s="6" t="s">
        <v>3890</v>
      </c>
      <c r="AT642" s="6" t="s">
        <v>3904</v>
      </c>
      <c r="AU642" s="6" t="s">
        <v>5</v>
      </c>
      <c r="AV642" s="6" t="s">
        <v>22738</v>
      </c>
      <c r="AW642" s="6">
        <v>7.1940840246000697</v>
      </c>
      <c r="AX642" s="6">
        <v>7.1104786311729997</v>
      </c>
      <c r="AY642" s="6">
        <v>7.6754942256660499</v>
      </c>
      <c r="AZ642" s="6">
        <v>7.0435391433111496</v>
      </c>
      <c r="BA642" s="6">
        <v>7.1357685463377196</v>
      </c>
      <c r="BB642" s="6">
        <v>7.7141410857261103</v>
      </c>
      <c r="BC642" s="6">
        <v>7.6098291102399704</v>
      </c>
      <c r="BD642" s="6">
        <v>7.1066837814686696</v>
      </c>
      <c r="BE642" s="6">
        <v>7.5902788369486904</v>
      </c>
      <c r="BF642" s="6">
        <v>8.4849259124714607</v>
      </c>
      <c r="BG642" s="6">
        <v>8.1525023835180299</v>
      </c>
      <c r="BH642" s="6">
        <v>7.2638076460962804</v>
      </c>
      <c r="BI642" s="6">
        <v>6.9918770735714801</v>
      </c>
      <c r="BJ642" s="6">
        <v>7.4142461481125297</v>
      </c>
      <c r="BK642" s="6">
        <v>8.3233036780890508</v>
      </c>
      <c r="BL642" s="6">
        <v>7.0256192226682099</v>
      </c>
      <c r="BM642" s="6">
        <v>7.7895243136720298</v>
      </c>
      <c r="BN642" s="6">
        <v>8.1555182237441599</v>
      </c>
      <c r="BO642" s="6">
        <v>7.19904176192414</v>
      </c>
      <c r="BP642" s="6">
        <v>7.3305862595308096</v>
      </c>
      <c r="BQ642" s="6">
        <v>8.33281199650202</v>
      </c>
      <c r="BR642" s="6">
        <v>7.0850050347857803</v>
      </c>
      <c r="BS642" s="6">
        <v>8.1882674063179497</v>
      </c>
      <c r="BT642" s="6">
        <v>7.2991039999292902</v>
      </c>
      <c r="BU642" s="6">
        <v>7.8065191408612602</v>
      </c>
      <c r="BV642" s="6">
        <v>6.9000939562060104</v>
      </c>
      <c r="BW642" s="6">
        <v>7.2021476410210399</v>
      </c>
      <c r="BX642" s="6">
        <v>6.6542344118544801</v>
      </c>
    </row>
    <row r="643" spans="1:76" x14ac:dyDescent="0.25">
      <c r="A643" s="7">
        <v>642</v>
      </c>
      <c r="B643" s="6" t="s">
        <v>30082</v>
      </c>
      <c r="C643" s="6" t="s">
        <v>1749</v>
      </c>
      <c r="D643" s="6" t="s">
        <v>1747</v>
      </c>
      <c r="E643" s="6" t="s">
        <v>4079</v>
      </c>
      <c r="F643" s="7">
        <v>-0.38894397374271777</v>
      </c>
      <c r="G643" s="7">
        <v>2.3995464596406869E-2</v>
      </c>
      <c r="H643" s="6" t="s">
        <v>105</v>
      </c>
      <c r="I643" s="6" t="s">
        <v>44</v>
      </c>
      <c r="J643" s="6" t="s">
        <v>101</v>
      </c>
      <c r="K643" s="6" t="s">
        <v>102</v>
      </c>
      <c r="L643" s="6" t="s">
        <v>103</v>
      </c>
      <c r="M643" s="6" t="s">
        <v>104</v>
      </c>
      <c r="N643" s="6" t="s">
        <v>105</v>
      </c>
      <c r="P643" s="88">
        <v>5</v>
      </c>
      <c r="Q643" s="6" t="s">
        <v>30083</v>
      </c>
      <c r="R643" s="6" t="s">
        <v>30083</v>
      </c>
      <c r="S643" s="6" t="s">
        <v>30084</v>
      </c>
      <c r="T643" s="6" t="s">
        <v>2852</v>
      </c>
      <c r="U643" s="6" t="s">
        <v>388</v>
      </c>
      <c r="V643" s="6">
        <v>1</v>
      </c>
      <c r="W643" s="6">
        <v>20</v>
      </c>
      <c r="X643" s="6">
        <v>14.36</v>
      </c>
      <c r="Y643" s="6" t="s">
        <v>16953</v>
      </c>
      <c r="Z643" s="6" t="s">
        <v>16954</v>
      </c>
      <c r="AA643" s="6" t="s">
        <v>16955</v>
      </c>
      <c r="AB643" s="6" t="s">
        <v>56</v>
      </c>
      <c r="AF643" s="6" t="s">
        <v>56</v>
      </c>
      <c r="AG643" s="6" t="s">
        <v>56</v>
      </c>
      <c r="AI643" s="6" t="s">
        <v>56</v>
      </c>
      <c r="AJ643" s="6" t="s">
        <v>56</v>
      </c>
      <c r="AK643" s="6" t="s">
        <v>56</v>
      </c>
      <c r="AL643" s="6" t="s">
        <v>56</v>
      </c>
      <c r="AM643" s="6" t="s">
        <v>56</v>
      </c>
      <c r="AN643" s="6" t="s">
        <v>56</v>
      </c>
      <c r="AO643" s="6" t="s">
        <v>56</v>
      </c>
      <c r="AP643" s="6" t="s">
        <v>1749</v>
      </c>
      <c r="AQ643" s="6" t="s">
        <v>1750</v>
      </c>
      <c r="AR643" s="6" t="s">
        <v>245</v>
      </c>
      <c r="AS643" s="6" t="s">
        <v>1749</v>
      </c>
      <c r="AT643" s="6" t="s">
        <v>16956</v>
      </c>
      <c r="AU643" s="6" t="s">
        <v>245</v>
      </c>
      <c r="AV643" s="6" t="s">
        <v>30085</v>
      </c>
      <c r="AW643" s="6">
        <v>5.7777355764668803</v>
      </c>
      <c r="AX643" s="6">
        <v>6.61234945097722</v>
      </c>
      <c r="AY643" s="6">
        <v>6.6538346532133703</v>
      </c>
      <c r="AZ643" s="6">
        <v>6.8950909522303601</v>
      </c>
      <c r="BA643" s="6">
        <v>6.2832449024854498</v>
      </c>
      <c r="BB643" s="6">
        <v>6.3072929631201999</v>
      </c>
      <c r="BC643" s="6">
        <v>6.7054917525115201</v>
      </c>
      <c r="BD643" s="6">
        <v>6.8564721639958801</v>
      </c>
      <c r="BE643" s="6">
        <v>6.3888825482060101</v>
      </c>
      <c r="BF643" s="6">
        <v>7.7116554186979602</v>
      </c>
      <c r="BG643" s="6">
        <v>6.9004272701806801</v>
      </c>
      <c r="BH643" s="6">
        <v>8.1105055399126194</v>
      </c>
      <c r="BI643" s="6">
        <v>6.4483686988141198</v>
      </c>
      <c r="BJ643" s="6">
        <v>6.4666379616377903</v>
      </c>
      <c r="BK643" s="6">
        <v>7.0833575082665803</v>
      </c>
      <c r="BL643" s="6">
        <v>6.7758434410934498</v>
      </c>
      <c r="BM643" s="6">
        <v>6.5016481059226203</v>
      </c>
      <c r="BN643" s="6">
        <v>6.3430344076079601</v>
      </c>
      <c r="BO643" s="6">
        <v>6.5542348082365196</v>
      </c>
      <c r="BP643" s="6">
        <v>6.93775107462909</v>
      </c>
      <c r="BQ643" s="6">
        <v>6.3049751763390898</v>
      </c>
      <c r="BR643" s="6">
        <v>6.8236666194353504</v>
      </c>
      <c r="BS643" s="6">
        <v>6.6020926707581804</v>
      </c>
      <c r="BT643" s="6">
        <v>6.06182968395931</v>
      </c>
      <c r="BU643" s="6">
        <v>6.4766796423104802</v>
      </c>
      <c r="BV643" s="6">
        <v>6.5566101376780601</v>
      </c>
      <c r="BW643" s="6">
        <v>6.5861990789559304</v>
      </c>
      <c r="BX643" s="6">
        <v>6.4572460298846099</v>
      </c>
    </row>
    <row r="644" spans="1:76" x14ac:dyDescent="0.25">
      <c r="A644" s="7">
        <v>643</v>
      </c>
      <c r="B644" s="6" t="s">
        <v>30086</v>
      </c>
      <c r="C644" s="6" t="s">
        <v>26005</v>
      </c>
      <c r="D644" s="6" t="s">
        <v>315</v>
      </c>
      <c r="E644" s="6" t="s">
        <v>56</v>
      </c>
      <c r="F644" s="7">
        <v>-0.38920519012807459</v>
      </c>
      <c r="G644" s="7">
        <v>8.6464742091015116E-3</v>
      </c>
      <c r="H644" s="6" t="s">
        <v>923</v>
      </c>
      <c r="I644" s="6" t="s">
        <v>44</v>
      </c>
      <c r="J644" s="6" t="s">
        <v>45</v>
      </c>
      <c r="K644" s="6" t="s">
        <v>46</v>
      </c>
      <c r="L644" s="6" t="s">
        <v>312</v>
      </c>
      <c r="M644" s="6" t="s">
        <v>336</v>
      </c>
      <c r="N644" s="6" t="s">
        <v>924</v>
      </c>
      <c r="O644" s="6" t="s">
        <v>923</v>
      </c>
      <c r="P644" s="88">
        <v>6</v>
      </c>
      <c r="Q644" s="6" t="s">
        <v>30087</v>
      </c>
      <c r="R644" s="6" t="s">
        <v>30087</v>
      </c>
      <c r="S644" s="6" t="s">
        <v>30088</v>
      </c>
      <c r="T644" s="6" t="s">
        <v>15263</v>
      </c>
      <c r="U644" s="6" t="s">
        <v>254</v>
      </c>
      <c r="V644" s="6">
        <v>1</v>
      </c>
      <c r="W644" s="6">
        <v>41</v>
      </c>
      <c r="X644" s="6">
        <v>9.52</v>
      </c>
      <c r="Y644" s="6" t="s">
        <v>56</v>
      </c>
      <c r="AB644" s="6" t="s">
        <v>56</v>
      </c>
      <c r="AF644" s="6" t="s">
        <v>56</v>
      </c>
      <c r="AG644" s="6" t="s">
        <v>56</v>
      </c>
      <c r="AI644" s="6" t="s">
        <v>56</v>
      </c>
      <c r="AJ644" s="6" t="s">
        <v>56</v>
      </c>
      <c r="AK644" s="6" t="s">
        <v>56</v>
      </c>
      <c r="AL644" s="6" t="s">
        <v>56</v>
      </c>
      <c r="AM644" s="6" t="s">
        <v>56</v>
      </c>
      <c r="AN644" s="6" t="s">
        <v>56</v>
      </c>
      <c r="AO644" s="6" t="s">
        <v>56</v>
      </c>
      <c r="AP644" s="6" t="s">
        <v>20518</v>
      </c>
      <c r="AQ644" s="6" t="s">
        <v>20519</v>
      </c>
      <c r="AR644" s="6" t="s">
        <v>245</v>
      </c>
      <c r="AS644" s="6" t="s">
        <v>20520</v>
      </c>
      <c r="AT644" s="6" t="s">
        <v>20521</v>
      </c>
      <c r="AU644" s="6" t="s">
        <v>245</v>
      </c>
      <c r="AV644" s="6" t="s">
        <v>20522</v>
      </c>
      <c r="AW644" s="6">
        <v>6.0458903209273203</v>
      </c>
      <c r="AX644" s="6">
        <v>5.79862026448248</v>
      </c>
      <c r="AY644" s="6">
        <v>6.77082264056454</v>
      </c>
      <c r="AZ644" s="6">
        <v>6.2812722771769502</v>
      </c>
      <c r="BA644" s="6">
        <v>6.6942239052930903</v>
      </c>
      <c r="BB644" s="6">
        <v>6.5871215182259997</v>
      </c>
      <c r="BC644" s="6">
        <v>6.46441517148895</v>
      </c>
      <c r="BD644" s="6">
        <v>6.5087533349527904</v>
      </c>
      <c r="BE644" s="6">
        <v>6.2478630838988796</v>
      </c>
      <c r="BF644" s="6">
        <v>6.5301357663748103</v>
      </c>
      <c r="BG644" s="6">
        <v>6.16239591298379</v>
      </c>
      <c r="BH644" s="6">
        <v>6.5354588168335797</v>
      </c>
      <c r="BI644" s="6">
        <v>6.5807312667798996</v>
      </c>
      <c r="BJ644" s="6">
        <v>6.44057867230923</v>
      </c>
      <c r="BK644" s="6">
        <v>7.54327971764633</v>
      </c>
      <c r="BL644" s="6">
        <v>6.8757469649716398</v>
      </c>
      <c r="BM644" s="6">
        <v>6.8384177921672604</v>
      </c>
      <c r="BN644" s="6">
        <v>6.1988497280405603</v>
      </c>
      <c r="BO644" s="6">
        <v>5.6016754705359197</v>
      </c>
      <c r="BP644" s="6">
        <v>6.2886178894754199</v>
      </c>
      <c r="BQ644" s="6">
        <v>6.1390982282966702</v>
      </c>
      <c r="BR644" s="6">
        <v>6.22623917503177</v>
      </c>
      <c r="BS644" s="6">
        <v>7.0621644472630303</v>
      </c>
      <c r="BT644" s="6">
        <v>6.4924462148720998</v>
      </c>
      <c r="BU644" s="6">
        <v>6.4573520976175498</v>
      </c>
      <c r="BV644" s="6">
        <v>6.2287649411257098</v>
      </c>
      <c r="BW644" s="6">
        <v>6.4618212014329703</v>
      </c>
      <c r="BX644" s="6">
        <v>5.9887577772126797</v>
      </c>
    </row>
    <row r="645" spans="1:76" x14ac:dyDescent="0.25">
      <c r="A645" s="7">
        <v>644</v>
      </c>
      <c r="B645" s="6" t="s">
        <v>30089</v>
      </c>
      <c r="C645" s="6" t="s">
        <v>15883</v>
      </c>
      <c r="D645" s="6" t="s">
        <v>15884</v>
      </c>
      <c r="E645" s="6" t="s">
        <v>15885</v>
      </c>
      <c r="F645" s="7">
        <v>-0.38982950905449698</v>
      </c>
      <c r="G645" s="7">
        <v>1.2616021206475661E-3</v>
      </c>
      <c r="H645" s="6" t="s">
        <v>105</v>
      </c>
      <c r="I645" s="6" t="s">
        <v>44</v>
      </c>
      <c r="J645" s="6" t="s">
        <v>101</v>
      </c>
      <c r="K645" s="6" t="s">
        <v>102</v>
      </c>
      <c r="L645" s="6" t="s">
        <v>103</v>
      </c>
      <c r="M645" s="6" t="s">
        <v>104</v>
      </c>
      <c r="N645" s="6" t="s">
        <v>105</v>
      </c>
      <c r="P645" s="88">
        <v>5</v>
      </c>
      <c r="Q645" s="6" t="s">
        <v>30090</v>
      </c>
      <c r="R645" s="6" t="s">
        <v>30090</v>
      </c>
      <c r="S645" s="6" t="s">
        <v>30091</v>
      </c>
      <c r="T645" s="6" t="s">
        <v>12672</v>
      </c>
      <c r="U645" s="6" t="s">
        <v>492</v>
      </c>
      <c r="V645" s="6">
        <v>2</v>
      </c>
      <c r="W645" s="6">
        <v>19</v>
      </c>
      <c r="X645" s="6">
        <v>13.93</v>
      </c>
      <c r="Y645" s="6" t="s">
        <v>56</v>
      </c>
      <c r="AB645" s="6" t="s">
        <v>12361</v>
      </c>
      <c r="AC645" s="6" t="s">
        <v>12362</v>
      </c>
      <c r="AF645" s="6" t="s">
        <v>15886</v>
      </c>
      <c r="AG645" s="6" t="s">
        <v>56</v>
      </c>
      <c r="AI645" s="6" t="s">
        <v>56</v>
      </c>
      <c r="AJ645" s="6" t="s">
        <v>56</v>
      </c>
      <c r="AK645" s="6" t="s">
        <v>56</v>
      </c>
      <c r="AL645" s="6" t="s">
        <v>1344</v>
      </c>
      <c r="AM645" s="6" t="s">
        <v>56</v>
      </c>
      <c r="AN645" s="6" t="s">
        <v>56</v>
      </c>
      <c r="AO645" s="6" t="s">
        <v>56</v>
      </c>
      <c r="AP645" s="6" t="s">
        <v>15887</v>
      </c>
      <c r="AQ645" s="6" t="s">
        <v>15888</v>
      </c>
      <c r="AR645" s="6" t="s">
        <v>532</v>
      </c>
      <c r="AS645" s="6" t="s">
        <v>15889</v>
      </c>
      <c r="AT645" s="6" t="s">
        <v>15890</v>
      </c>
      <c r="AU645" s="6" t="s">
        <v>532</v>
      </c>
      <c r="AV645" s="6" t="s">
        <v>15891</v>
      </c>
      <c r="AW645" s="6">
        <v>5.9273708763891699</v>
      </c>
      <c r="AX645" s="6">
        <v>6.1002140330341001</v>
      </c>
      <c r="AY645" s="6">
        <v>6.5223171870498602</v>
      </c>
      <c r="AZ645" s="6">
        <v>7.7876694311178198</v>
      </c>
      <c r="BA645" s="6">
        <v>5.9895392482029601</v>
      </c>
      <c r="BB645" s="6">
        <v>6.2711337965011396</v>
      </c>
      <c r="BC645" s="6">
        <v>6.3249099791873302</v>
      </c>
      <c r="BD645" s="6">
        <v>6.1392180153232498</v>
      </c>
      <c r="BE645" s="6">
        <v>6.1659757469070504</v>
      </c>
      <c r="BF645" s="6">
        <v>6.9476420450345797</v>
      </c>
      <c r="BG645" s="6">
        <v>6.4503416555442401</v>
      </c>
      <c r="BH645" s="6">
        <v>6.9311603228315404</v>
      </c>
      <c r="BI645" s="6">
        <v>5.9386252839318896</v>
      </c>
      <c r="BJ645" s="6">
        <v>6.4804382908412004</v>
      </c>
      <c r="BK645" s="6">
        <v>6.6646345492450001</v>
      </c>
      <c r="BL645" s="6">
        <v>6.5685299971531297</v>
      </c>
      <c r="BM645" s="6">
        <v>6.6957335380137897</v>
      </c>
      <c r="BN645" s="6">
        <v>6.4129717636844799</v>
      </c>
      <c r="BO645" s="6">
        <v>6.4214239205692802</v>
      </c>
      <c r="BP645" s="6">
        <v>6.2380915384983897</v>
      </c>
      <c r="BQ645" s="6">
        <v>6.3665445426597396</v>
      </c>
      <c r="BR645" s="6">
        <v>7.3118068417507898</v>
      </c>
      <c r="BS645" s="6">
        <v>6.8507840972032703</v>
      </c>
      <c r="BT645" s="6">
        <v>6.0189940889713398</v>
      </c>
      <c r="BU645" s="6">
        <v>5.8700238777107199</v>
      </c>
      <c r="BV645" s="6">
        <v>5.8813195933282003</v>
      </c>
      <c r="BW645" s="6">
        <v>6.4840151051526096</v>
      </c>
      <c r="BX645" s="6">
        <v>6.0289415463519198</v>
      </c>
    </row>
    <row r="646" spans="1:76" x14ac:dyDescent="0.25">
      <c r="A646" s="7">
        <v>645</v>
      </c>
      <c r="B646" s="6" t="s">
        <v>30092</v>
      </c>
      <c r="C646" s="6" t="s">
        <v>3201</v>
      </c>
      <c r="D646" s="6" t="s">
        <v>30095</v>
      </c>
      <c r="E646" s="6" t="s">
        <v>56</v>
      </c>
      <c r="F646" s="7">
        <v>-0.39046257664441159</v>
      </c>
      <c r="G646" s="7">
        <v>2.7512279823184698E-3</v>
      </c>
      <c r="H646" s="6" t="s">
        <v>6978</v>
      </c>
      <c r="I646" s="6" t="s">
        <v>44</v>
      </c>
      <c r="J646" s="6" t="s">
        <v>101</v>
      </c>
      <c r="K646" s="6" t="s">
        <v>102</v>
      </c>
      <c r="L646" s="6" t="s">
        <v>103</v>
      </c>
      <c r="M646" s="6" t="s">
        <v>104</v>
      </c>
      <c r="N646" s="6" t="s">
        <v>417</v>
      </c>
      <c r="O646" s="6" t="s">
        <v>6979</v>
      </c>
      <c r="P646" s="88">
        <v>6</v>
      </c>
      <c r="Q646" s="6" t="s">
        <v>30093</v>
      </c>
      <c r="R646" s="6" t="s">
        <v>30093</v>
      </c>
      <c r="S646" s="6" t="s">
        <v>30094</v>
      </c>
      <c r="T646" s="6" t="s">
        <v>4373</v>
      </c>
      <c r="U646" s="6" t="s">
        <v>124</v>
      </c>
      <c r="V646" s="6">
        <v>1</v>
      </c>
      <c r="W646" s="6">
        <v>37</v>
      </c>
      <c r="X646" s="6">
        <v>11.2</v>
      </c>
      <c r="Y646" s="6" t="s">
        <v>56</v>
      </c>
      <c r="AB646" s="6" t="s">
        <v>56</v>
      </c>
      <c r="AF646" s="6" t="s">
        <v>56</v>
      </c>
      <c r="AG646" s="6" t="s">
        <v>56</v>
      </c>
      <c r="AI646" s="6" t="s">
        <v>56</v>
      </c>
      <c r="AJ646" s="6" t="s">
        <v>56</v>
      </c>
      <c r="AK646" s="6" t="s">
        <v>56</v>
      </c>
      <c r="AL646" s="6" t="s">
        <v>56</v>
      </c>
      <c r="AM646" s="6" t="s">
        <v>56</v>
      </c>
      <c r="AN646" s="6" t="s">
        <v>56</v>
      </c>
      <c r="AO646" s="6" t="s">
        <v>56</v>
      </c>
      <c r="AP646" s="6" t="s">
        <v>14230</v>
      </c>
      <c r="AQ646" s="6" t="s">
        <v>19898</v>
      </c>
      <c r="AR646" s="6" t="s">
        <v>532</v>
      </c>
      <c r="AS646" s="6" t="s">
        <v>15889</v>
      </c>
      <c r="AT646" s="6" t="s">
        <v>30096</v>
      </c>
      <c r="AU646" s="6" t="s">
        <v>532</v>
      </c>
      <c r="AV646" s="6" t="s">
        <v>30097</v>
      </c>
      <c r="AW646" s="6">
        <v>6.8148999460654602</v>
      </c>
      <c r="AX646" s="6">
        <v>7.0748713088976602</v>
      </c>
      <c r="AY646" s="6">
        <v>7.2243776780681799</v>
      </c>
      <c r="AZ646" s="6">
        <v>7.0255496163259403</v>
      </c>
      <c r="BA646" s="6">
        <v>7.0762890435853301</v>
      </c>
      <c r="BB646" s="6">
        <v>7.7021590261581796</v>
      </c>
      <c r="BC646" s="6">
        <v>7.8454360439282196</v>
      </c>
      <c r="BD646" s="6">
        <v>6.9773303221914</v>
      </c>
      <c r="BE646" s="6">
        <v>7.1564280226120296</v>
      </c>
      <c r="BF646" s="6">
        <v>8.4628245964544107</v>
      </c>
      <c r="BG646" s="6">
        <v>7.5904405677017399</v>
      </c>
      <c r="BH646" s="6">
        <v>7.3800411278225297</v>
      </c>
      <c r="BI646" s="6">
        <v>7.4531730564784997</v>
      </c>
      <c r="BJ646" s="6">
        <v>6.8101048327839102</v>
      </c>
      <c r="BK646" s="6">
        <v>7.7232955610862204</v>
      </c>
      <c r="BL646" s="6">
        <v>7.5535978636014098</v>
      </c>
      <c r="BM646" s="6">
        <v>7.1512932519678101</v>
      </c>
      <c r="BN646" s="6">
        <v>7.0031480982551804</v>
      </c>
      <c r="BO646" s="6">
        <v>6.9161248655721002</v>
      </c>
      <c r="BP646" s="6">
        <v>7.0008092482081503</v>
      </c>
      <c r="BQ646" s="6">
        <v>7.0523572620827704</v>
      </c>
      <c r="BR646" s="6">
        <v>6.97787448498066</v>
      </c>
      <c r="BS646" s="6">
        <v>7.1250907456433197</v>
      </c>
      <c r="BT646" s="6">
        <v>7.0830598940355598</v>
      </c>
      <c r="BU646" s="6">
        <v>6.7913081752180604</v>
      </c>
      <c r="BV646" s="6">
        <v>7.6091353404312203</v>
      </c>
      <c r="BW646" s="6">
        <v>7.3246733707534002</v>
      </c>
      <c r="BX646" s="6">
        <v>7.6289761180234903</v>
      </c>
    </row>
    <row r="647" spans="1:76" x14ac:dyDescent="0.25">
      <c r="A647" s="7">
        <v>646</v>
      </c>
      <c r="B647" s="6" t="s">
        <v>30098</v>
      </c>
      <c r="F647" s="7">
        <v>-0.39145130234453518</v>
      </c>
      <c r="G647" s="7">
        <v>2.126381399283794E-2</v>
      </c>
      <c r="H647" s="6" t="s">
        <v>30101</v>
      </c>
      <c r="I647" s="6" t="s">
        <v>44</v>
      </c>
      <c r="J647" s="6" t="s">
        <v>45</v>
      </c>
      <c r="K647" s="6" t="s">
        <v>46</v>
      </c>
      <c r="L647" s="6" t="s">
        <v>312</v>
      </c>
      <c r="M647" s="6" t="s">
        <v>336</v>
      </c>
      <c r="O647" s="6" t="s">
        <v>2202</v>
      </c>
      <c r="P647" s="88">
        <v>6</v>
      </c>
      <c r="Q647" s="6" t="s">
        <v>30099</v>
      </c>
      <c r="R647" s="6" t="s">
        <v>30099</v>
      </c>
      <c r="S647" s="6" t="s">
        <v>30100</v>
      </c>
      <c r="T647" s="6" t="s">
        <v>254</v>
      </c>
      <c r="U647" s="6" t="s">
        <v>254</v>
      </c>
      <c r="V647" s="6">
        <v>1</v>
      </c>
      <c r="W647" s="6">
        <v>6</v>
      </c>
      <c r="X647" s="6">
        <v>6.62</v>
      </c>
      <c r="AW647" s="6">
        <v>6.3286549321216103</v>
      </c>
      <c r="AX647" s="6">
        <v>6.6765611067390802</v>
      </c>
      <c r="AY647" s="6">
        <v>6.5185009108479903</v>
      </c>
      <c r="AZ647" s="6">
        <v>6.8468562927482104</v>
      </c>
      <c r="BA647" s="6">
        <v>5.7610448276511201</v>
      </c>
      <c r="BB647" s="6">
        <v>6.2755994830258599</v>
      </c>
      <c r="BC647" s="6">
        <v>6.7301700719466702</v>
      </c>
      <c r="BD647" s="6">
        <v>6.0444989943761804</v>
      </c>
      <c r="BE647" s="6">
        <v>6.7757529639198202</v>
      </c>
      <c r="BF647" s="6">
        <v>6.3628218231966702</v>
      </c>
      <c r="BG647" s="6">
        <v>6.7193438017779803</v>
      </c>
      <c r="BH647" s="6">
        <v>6.8218334330759998</v>
      </c>
      <c r="BI647" s="6">
        <v>6.53428196580722</v>
      </c>
      <c r="BJ647" s="6">
        <v>6.7133816018162698</v>
      </c>
      <c r="BK647" s="6">
        <v>6.2397125507424898</v>
      </c>
      <c r="BL647" s="6">
        <v>6.5388976286801803</v>
      </c>
      <c r="BM647" s="6">
        <v>7.0237996551355399</v>
      </c>
      <c r="BN647" s="6">
        <v>6.0877533864604203</v>
      </c>
      <c r="BO647" s="6">
        <v>5.8740995399390199</v>
      </c>
      <c r="BP647" s="6">
        <v>6.5657997449565704</v>
      </c>
      <c r="BQ647" s="6">
        <v>6.7783735704709098</v>
      </c>
      <c r="BR647" s="6">
        <v>6.7492564312996901</v>
      </c>
      <c r="BS647" s="6">
        <v>7.97134080709613</v>
      </c>
      <c r="BT647" s="6">
        <v>6.4422446847178803</v>
      </c>
      <c r="BU647" s="6">
        <v>6.1293598576677404</v>
      </c>
      <c r="BV647" s="6">
        <v>5.9475224343848101</v>
      </c>
      <c r="BW647" s="6">
        <v>6.8174725971470904</v>
      </c>
      <c r="BX647" s="6">
        <v>6.4106846302350604</v>
      </c>
    </row>
    <row r="648" spans="1:76" x14ac:dyDescent="0.25">
      <c r="A648" s="7">
        <v>647</v>
      </c>
      <c r="B648" s="6" t="s">
        <v>30102</v>
      </c>
      <c r="C648" s="6" t="s">
        <v>108</v>
      </c>
      <c r="D648" s="6" t="s">
        <v>30106</v>
      </c>
      <c r="E648" s="6" t="s">
        <v>56</v>
      </c>
      <c r="F648" s="7">
        <v>-0.3921059203957773</v>
      </c>
      <c r="G648" s="7">
        <v>2.3995464596406869E-2</v>
      </c>
      <c r="H648" s="6" t="s">
        <v>3572</v>
      </c>
      <c r="I648" s="6" t="s">
        <v>44</v>
      </c>
      <c r="J648" s="6" t="s">
        <v>45</v>
      </c>
      <c r="K648" s="6" t="s">
        <v>46</v>
      </c>
      <c r="N648" s="6" t="s">
        <v>3573</v>
      </c>
      <c r="O648" s="6" t="s">
        <v>3572</v>
      </c>
      <c r="P648" s="88">
        <v>6</v>
      </c>
      <c r="Q648" s="6" t="s">
        <v>30105</v>
      </c>
      <c r="R648" s="6" t="s">
        <v>30103</v>
      </c>
      <c r="S648" s="6" t="s">
        <v>30104</v>
      </c>
      <c r="T648" s="6" t="s">
        <v>3813</v>
      </c>
      <c r="U648" s="6" t="s">
        <v>3813</v>
      </c>
      <c r="V648" s="6">
        <v>2</v>
      </c>
      <c r="W648" s="6">
        <v>11</v>
      </c>
      <c r="X648" s="6">
        <v>5.67</v>
      </c>
      <c r="Y648" s="6" t="s">
        <v>56</v>
      </c>
      <c r="AB648" s="6" t="s">
        <v>30107</v>
      </c>
      <c r="AC648" s="6" t="s">
        <v>30108</v>
      </c>
      <c r="AD648" s="6" t="s">
        <v>30109</v>
      </c>
      <c r="AE648" s="6" t="s">
        <v>30110</v>
      </c>
      <c r="AF648" s="6" t="s">
        <v>30111</v>
      </c>
      <c r="AG648" s="6" t="s">
        <v>30112</v>
      </c>
      <c r="AH648" s="6" t="s">
        <v>30113</v>
      </c>
      <c r="AI648" s="6" t="s">
        <v>56</v>
      </c>
      <c r="AJ648" s="6" t="s">
        <v>30114</v>
      </c>
      <c r="AK648" s="6" t="s">
        <v>30115</v>
      </c>
      <c r="AL648" s="6" t="s">
        <v>326</v>
      </c>
      <c r="AM648" s="6" t="s">
        <v>56</v>
      </c>
      <c r="AN648" s="6" t="s">
        <v>56</v>
      </c>
      <c r="AO648" s="6" t="s">
        <v>56</v>
      </c>
      <c r="AP648" s="6" t="s">
        <v>30116</v>
      </c>
      <c r="AQ648" s="6" t="s">
        <v>13073</v>
      </c>
      <c r="AR648" s="6" t="s">
        <v>245</v>
      </c>
      <c r="AS648" s="6" t="s">
        <v>13074</v>
      </c>
      <c r="AT648" s="6" t="s">
        <v>13075</v>
      </c>
      <c r="AU648" s="6" t="s">
        <v>245</v>
      </c>
      <c r="AV648" s="6" t="s">
        <v>30117</v>
      </c>
      <c r="AW648" s="6">
        <v>6.51785351236264</v>
      </c>
      <c r="AX648" s="6">
        <v>7.1257203383676702</v>
      </c>
      <c r="AY648" s="6">
        <v>6.58679551358472</v>
      </c>
      <c r="AZ648" s="6">
        <v>6.0307640185265798</v>
      </c>
      <c r="BA648" s="6">
        <v>5.4428652890305402</v>
      </c>
      <c r="BB648" s="6">
        <v>7.6966795949987103</v>
      </c>
      <c r="BC648" s="6">
        <v>6.2055618869525402</v>
      </c>
      <c r="BD648" s="6">
        <v>6.0717332911933601</v>
      </c>
      <c r="BE648" s="6">
        <v>6.4145975206752199</v>
      </c>
      <c r="BF648" s="6">
        <v>6.7443986877072701</v>
      </c>
      <c r="BG648" s="6">
        <v>6.6311877128287398</v>
      </c>
      <c r="BH648" s="6">
        <v>6.6350060618692197</v>
      </c>
      <c r="BI648" s="6">
        <v>6.6164790803544697</v>
      </c>
      <c r="BJ648" s="6">
        <v>6.4670233751855797</v>
      </c>
      <c r="BK648" s="6">
        <v>6.8800787275086703</v>
      </c>
      <c r="BL648" s="6">
        <v>6.7385547141920297</v>
      </c>
      <c r="BM648" s="6">
        <v>7.0095975197978699</v>
      </c>
      <c r="BN648" s="6">
        <v>6.2656315982955704</v>
      </c>
      <c r="BO648" s="6">
        <v>5.9195283739859299</v>
      </c>
      <c r="BP648" s="6">
        <v>6.9281013232831699</v>
      </c>
      <c r="BQ648" s="6">
        <v>6.7021763480994103</v>
      </c>
      <c r="BR648" s="6">
        <v>7.0941391141293799</v>
      </c>
      <c r="BS648" s="6">
        <v>6.5038908037192904</v>
      </c>
      <c r="BT648" s="6">
        <v>6.32222984175755</v>
      </c>
      <c r="BU648" s="6">
        <v>5.8914014057434398</v>
      </c>
      <c r="BV648" s="6">
        <v>6.1636744102952798</v>
      </c>
      <c r="BW648" s="6">
        <v>6.2365501087572399</v>
      </c>
      <c r="BX648" s="6">
        <v>6.4728881799524096</v>
      </c>
    </row>
    <row r="649" spans="1:76" x14ac:dyDescent="0.25">
      <c r="A649" s="7">
        <v>648</v>
      </c>
      <c r="B649" s="6" t="s">
        <v>30118</v>
      </c>
      <c r="C649" s="6" t="s">
        <v>27066</v>
      </c>
      <c r="D649" s="6" t="s">
        <v>27067</v>
      </c>
      <c r="E649" s="6" t="s">
        <v>27068</v>
      </c>
      <c r="F649" s="7">
        <v>-0.3926775177927988</v>
      </c>
      <c r="G649" s="7">
        <v>4.7612608427450888E-2</v>
      </c>
      <c r="H649" s="6" t="s">
        <v>1285</v>
      </c>
      <c r="I649" s="6" t="s">
        <v>44</v>
      </c>
      <c r="J649" s="6" t="s">
        <v>101</v>
      </c>
      <c r="K649" s="6" t="s">
        <v>102</v>
      </c>
      <c r="L649" s="6" t="s">
        <v>103</v>
      </c>
      <c r="M649" s="6" t="s">
        <v>1286</v>
      </c>
      <c r="N649" s="6" t="s">
        <v>1287</v>
      </c>
      <c r="O649" s="6" t="s">
        <v>1285</v>
      </c>
      <c r="P649" s="88">
        <v>6</v>
      </c>
      <c r="Q649" s="6" t="s">
        <v>30121</v>
      </c>
      <c r="R649" s="6" t="s">
        <v>30119</v>
      </c>
      <c r="S649" s="6" t="s">
        <v>30120</v>
      </c>
      <c r="T649" s="6" t="s">
        <v>30122</v>
      </c>
      <c r="U649" s="6" t="s">
        <v>30123</v>
      </c>
      <c r="V649" s="6">
        <v>8</v>
      </c>
      <c r="W649" s="6">
        <v>14</v>
      </c>
      <c r="X649" s="6">
        <v>10.029999999999999</v>
      </c>
      <c r="Y649" s="6" t="s">
        <v>56</v>
      </c>
      <c r="AB649" s="6" t="s">
        <v>56</v>
      </c>
      <c r="AF649" s="6" t="s">
        <v>27069</v>
      </c>
      <c r="AG649" s="6" t="s">
        <v>396</v>
      </c>
      <c r="AH649" s="6" t="s">
        <v>397</v>
      </c>
      <c r="AI649" s="6" t="s">
        <v>991</v>
      </c>
      <c r="AJ649" s="6" t="s">
        <v>56</v>
      </c>
      <c r="AK649" s="6" t="s">
        <v>56</v>
      </c>
      <c r="AL649" s="6" t="s">
        <v>571</v>
      </c>
      <c r="AM649" s="6" t="s">
        <v>56</v>
      </c>
      <c r="AN649" s="6" t="s">
        <v>56</v>
      </c>
      <c r="AO649" s="6" t="s">
        <v>56</v>
      </c>
      <c r="AP649" s="6" t="s">
        <v>27070</v>
      </c>
      <c r="AQ649" s="6" t="s">
        <v>27071</v>
      </c>
      <c r="AR649" s="6" t="s">
        <v>402</v>
      </c>
      <c r="AS649" s="6" t="s">
        <v>27072</v>
      </c>
      <c r="AT649" s="6" t="s">
        <v>27073</v>
      </c>
      <c r="AU649" s="6" t="s">
        <v>402</v>
      </c>
      <c r="AV649" s="6" t="s">
        <v>30124</v>
      </c>
      <c r="AW649" s="6">
        <v>6.2359072793174004</v>
      </c>
      <c r="AX649" s="6">
        <v>6.8204511234621599</v>
      </c>
      <c r="AY649" s="6">
        <v>6.8655304165799098</v>
      </c>
      <c r="AZ649" s="6">
        <v>6.5736606274687803</v>
      </c>
      <c r="BA649" s="6">
        <v>6.5880476091199398</v>
      </c>
      <c r="BB649" s="6">
        <v>6.5149328687959498</v>
      </c>
      <c r="BC649" s="6">
        <v>7.0914893704549202</v>
      </c>
      <c r="BD649" s="6">
        <v>6.5946191421394804</v>
      </c>
      <c r="BE649" s="6">
        <v>7.4420641056100303</v>
      </c>
      <c r="BF649" s="6">
        <v>6.8693080666848596</v>
      </c>
      <c r="BG649" s="6">
        <v>6.4959120140273203</v>
      </c>
      <c r="BH649" s="6">
        <v>7.4716070615957504</v>
      </c>
      <c r="BI649" s="6">
        <v>6.6385292900720501</v>
      </c>
      <c r="BJ649" s="6">
        <v>6.9354040204450698</v>
      </c>
      <c r="BK649" s="6">
        <v>7.2131346062506596</v>
      </c>
      <c r="BL649" s="6">
        <v>6.4769186814892699</v>
      </c>
      <c r="BM649" s="6">
        <v>6.3315287212897502</v>
      </c>
      <c r="BN649" s="6">
        <v>6.86362919738038</v>
      </c>
      <c r="BO649" s="6">
        <v>5.9468726000833403</v>
      </c>
      <c r="BP649" s="6">
        <v>6.9268541905483501</v>
      </c>
      <c r="BQ649" s="6">
        <v>7.0449315853100698</v>
      </c>
      <c r="BR649" s="6">
        <v>7.6432453599698604</v>
      </c>
      <c r="BS649" s="6">
        <v>7.4637959857191802</v>
      </c>
      <c r="BT649" s="6">
        <v>6.3727373299399197</v>
      </c>
      <c r="BU649" s="6">
        <v>5.8786257609677701</v>
      </c>
      <c r="BV649" s="6">
        <v>6.8400904671053704</v>
      </c>
      <c r="BW649" s="6">
        <v>6.7919958108115601</v>
      </c>
      <c r="BX649" s="6">
        <v>6.4703959358391003</v>
      </c>
    </row>
    <row r="650" spans="1:76" x14ac:dyDescent="0.25">
      <c r="A650" s="7">
        <v>649</v>
      </c>
      <c r="B650" s="6" t="s">
        <v>30125</v>
      </c>
      <c r="C650" s="6" t="s">
        <v>30128</v>
      </c>
      <c r="D650" s="6" t="s">
        <v>12925</v>
      </c>
      <c r="E650" s="6" t="s">
        <v>12926</v>
      </c>
      <c r="F650" s="7">
        <v>-0.39298194293585992</v>
      </c>
      <c r="G650" s="7">
        <v>2.7026385314083721E-2</v>
      </c>
      <c r="H650" s="6" t="s">
        <v>12961</v>
      </c>
      <c r="I650" s="6" t="s">
        <v>44</v>
      </c>
      <c r="J650" s="6" t="s">
        <v>101</v>
      </c>
      <c r="K650" s="6" t="s">
        <v>102</v>
      </c>
      <c r="L650" s="6" t="s">
        <v>103</v>
      </c>
      <c r="M650" s="6" t="s">
        <v>104</v>
      </c>
      <c r="N650" s="6" t="s">
        <v>105</v>
      </c>
      <c r="O650" s="6" t="s">
        <v>12961</v>
      </c>
      <c r="P650" s="88">
        <v>6</v>
      </c>
      <c r="Q650" s="6" t="s">
        <v>30126</v>
      </c>
      <c r="R650" s="6" t="s">
        <v>30126</v>
      </c>
      <c r="S650" s="6" t="s">
        <v>30127</v>
      </c>
      <c r="T650" s="6" t="s">
        <v>8140</v>
      </c>
      <c r="U650" s="6" t="s">
        <v>254</v>
      </c>
      <c r="V650" s="6">
        <v>1</v>
      </c>
      <c r="W650" s="6">
        <v>48</v>
      </c>
      <c r="X650" s="6">
        <v>8.3800000000000008</v>
      </c>
      <c r="Y650" s="6" t="s">
        <v>56</v>
      </c>
      <c r="AB650" s="6" t="s">
        <v>11672</v>
      </c>
      <c r="AC650" s="6" t="s">
        <v>11673</v>
      </c>
      <c r="AD650" s="6" t="s">
        <v>11674</v>
      </c>
      <c r="AE650" s="6" t="s">
        <v>11675</v>
      </c>
      <c r="AF650" s="6" t="s">
        <v>12927</v>
      </c>
      <c r="AG650" s="6" t="s">
        <v>11677</v>
      </c>
      <c r="AH650" s="6" t="s">
        <v>11678</v>
      </c>
      <c r="AI650" s="6" t="s">
        <v>12928</v>
      </c>
      <c r="AJ650" s="6" t="s">
        <v>11680</v>
      </c>
      <c r="AK650" s="6" t="s">
        <v>11681</v>
      </c>
      <c r="AL650" s="6" t="s">
        <v>67</v>
      </c>
      <c r="AM650" s="6" t="s">
        <v>56</v>
      </c>
      <c r="AN650" s="6" t="s">
        <v>56</v>
      </c>
      <c r="AO650" s="6" t="s">
        <v>56</v>
      </c>
      <c r="AP650" s="6" t="s">
        <v>12929</v>
      </c>
      <c r="AQ650" s="6" t="s">
        <v>12930</v>
      </c>
      <c r="AR650" s="6" t="s">
        <v>245</v>
      </c>
      <c r="AS650" s="6" t="s">
        <v>12931</v>
      </c>
      <c r="AT650" s="6" t="s">
        <v>12932</v>
      </c>
      <c r="AU650" s="6" t="s">
        <v>245</v>
      </c>
      <c r="AV650" s="6" t="s">
        <v>12933</v>
      </c>
      <c r="AW650" s="6">
        <v>5.52355658400674</v>
      </c>
      <c r="AX650" s="6">
        <v>6.9970017717716297</v>
      </c>
      <c r="AY650" s="6">
        <v>6.5184877498149101</v>
      </c>
      <c r="AZ650" s="6">
        <v>6.1233553474898699</v>
      </c>
      <c r="BA650" s="6">
        <v>5.8090180238315101</v>
      </c>
      <c r="BB650" s="6">
        <v>7.3427384362817296</v>
      </c>
      <c r="BC650" s="6">
        <v>6.4380596894688997</v>
      </c>
      <c r="BD650" s="6">
        <v>6.3507326453814104</v>
      </c>
      <c r="BE650" s="6">
        <v>6.1080340076042097</v>
      </c>
      <c r="BF650" s="6">
        <v>7.0360497561069897</v>
      </c>
      <c r="BG650" s="6">
        <v>6.28913636386973</v>
      </c>
      <c r="BH650" s="6">
        <v>6.61435939102559</v>
      </c>
      <c r="BI650" s="6">
        <v>6.2329944880173898</v>
      </c>
      <c r="BJ650" s="6">
        <v>6.0305029764461997</v>
      </c>
      <c r="BK650" s="6">
        <v>6.80469479676497</v>
      </c>
      <c r="BL650" s="6">
        <v>6.5672794543055897</v>
      </c>
      <c r="BM650" s="6">
        <v>5.9130537018056604</v>
      </c>
      <c r="BN650" s="6">
        <v>6.5116562658222898</v>
      </c>
      <c r="BO650" s="6">
        <v>6.0726325406441797</v>
      </c>
      <c r="BP650" s="6">
        <v>5.9773902134844601</v>
      </c>
      <c r="BQ650" s="6">
        <v>5.9289798109007004</v>
      </c>
      <c r="BR650" s="6">
        <v>6.0923103618913697</v>
      </c>
      <c r="BS650" s="6">
        <v>6.8661810273285102</v>
      </c>
      <c r="BT650" s="6">
        <v>6.0892164030906999</v>
      </c>
      <c r="BU650" s="6">
        <v>6.1139436863793897</v>
      </c>
      <c r="BV650" s="6">
        <v>6.1571849846139299</v>
      </c>
      <c r="BW650" s="6">
        <v>5.6385501537502396</v>
      </c>
      <c r="BX650" s="6">
        <v>5.3743376794875504</v>
      </c>
    </row>
    <row r="651" spans="1:76" x14ac:dyDescent="0.25">
      <c r="A651" s="7">
        <v>650</v>
      </c>
      <c r="B651" s="6" t="s">
        <v>30129</v>
      </c>
      <c r="C651" s="6" t="s">
        <v>6577</v>
      </c>
      <c r="D651" s="6" t="s">
        <v>6578</v>
      </c>
      <c r="E651" s="6" t="s">
        <v>30132</v>
      </c>
      <c r="F651" s="7">
        <v>-0.39442494128344657</v>
      </c>
      <c r="G651" s="7">
        <v>4.7612608427450888E-2</v>
      </c>
      <c r="H651" s="6" t="s">
        <v>3767</v>
      </c>
      <c r="I651" s="6" t="s">
        <v>44</v>
      </c>
      <c r="J651" s="6" t="s">
        <v>45</v>
      </c>
      <c r="K651" s="6" t="s">
        <v>295</v>
      </c>
      <c r="L651" s="6" t="s">
        <v>3765</v>
      </c>
      <c r="M651" s="6" t="s">
        <v>3766</v>
      </c>
      <c r="N651" s="6" t="s">
        <v>3767</v>
      </c>
      <c r="P651" s="88">
        <v>5</v>
      </c>
      <c r="Q651" s="6" t="s">
        <v>30130</v>
      </c>
      <c r="R651" s="6" t="s">
        <v>30130</v>
      </c>
      <c r="S651" s="6" t="s">
        <v>30131</v>
      </c>
      <c r="T651" s="6" t="s">
        <v>159</v>
      </c>
      <c r="U651" s="6" t="s">
        <v>78</v>
      </c>
      <c r="V651" s="6">
        <v>1</v>
      </c>
      <c r="W651" s="6">
        <v>10</v>
      </c>
      <c r="X651" s="6">
        <v>6.65</v>
      </c>
      <c r="Y651" s="6" t="s">
        <v>56</v>
      </c>
      <c r="AB651" s="6" t="s">
        <v>6580</v>
      </c>
      <c r="AC651" s="6" t="s">
        <v>6581</v>
      </c>
      <c r="AD651" s="6" t="s">
        <v>6582</v>
      </c>
      <c r="AE651" s="6" t="s">
        <v>6583</v>
      </c>
      <c r="AF651" s="6" t="s">
        <v>6584</v>
      </c>
      <c r="AG651" s="6" t="s">
        <v>6585</v>
      </c>
      <c r="AH651" s="6" t="s">
        <v>6586</v>
      </c>
      <c r="AI651" s="6" t="s">
        <v>6587</v>
      </c>
      <c r="AJ651" s="6" t="s">
        <v>6588</v>
      </c>
      <c r="AK651" s="6" t="s">
        <v>713</v>
      </c>
      <c r="AL651" s="6" t="s">
        <v>6589</v>
      </c>
      <c r="AM651" s="6" t="s">
        <v>56</v>
      </c>
      <c r="AN651" s="6" t="s">
        <v>56</v>
      </c>
      <c r="AO651" s="6" t="s">
        <v>56</v>
      </c>
      <c r="AP651" s="6" t="s">
        <v>6590</v>
      </c>
      <c r="AQ651" s="6" t="s">
        <v>6591</v>
      </c>
      <c r="AR651" s="6" t="s">
        <v>5</v>
      </c>
      <c r="AS651" s="6" t="s">
        <v>6592</v>
      </c>
      <c r="AT651" s="6" t="s">
        <v>6593</v>
      </c>
      <c r="AU651" s="6" t="s">
        <v>4</v>
      </c>
      <c r="AV651" s="6" t="s">
        <v>16274</v>
      </c>
      <c r="AW651" s="6">
        <v>6.3816927323980002</v>
      </c>
      <c r="AX651" s="6">
        <v>6.4415704053192204</v>
      </c>
      <c r="AY651" s="6">
        <v>7.1979239676604596</v>
      </c>
      <c r="AZ651" s="6">
        <v>6.4868512501271702</v>
      </c>
      <c r="BA651" s="6">
        <v>6.7989578570700804</v>
      </c>
      <c r="BB651" s="6">
        <v>7.18995330490917</v>
      </c>
      <c r="BC651" s="6">
        <v>7.0616598127433701</v>
      </c>
      <c r="BD651" s="6">
        <v>7.0066821088302396</v>
      </c>
      <c r="BE651" s="6">
        <v>7.6180831632676496</v>
      </c>
      <c r="BF651" s="6">
        <v>7.12565758274265</v>
      </c>
      <c r="BG651" s="6">
        <v>6.5447129269212097</v>
      </c>
      <c r="BH651" s="6">
        <v>6.5147603322656202</v>
      </c>
      <c r="BI651" s="6">
        <v>6.5100837966509504</v>
      </c>
      <c r="BJ651" s="6">
        <v>6.68370437952378</v>
      </c>
      <c r="BK651" s="6">
        <v>6.0163023580764197</v>
      </c>
      <c r="BL651" s="6">
        <v>8.0518237161806798</v>
      </c>
      <c r="BM651" s="6">
        <v>6.3228952337999802</v>
      </c>
      <c r="BN651" s="6">
        <v>6.4533597795504303</v>
      </c>
      <c r="BO651" s="6">
        <v>6.4842501418233196</v>
      </c>
      <c r="BP651" s="6">
        <v>6.6598877846873004</v>
      </c>
      <c r="BQ651" s="6">
        <v>6.4962702372369501</v>
      </c>
      <c r="BR651" s="6">
        <v>7.3417421018994604</v>
      </c>
      <c r="BS651" s="6">
        <v>7.0123035580286901</v>
      </c>
      <c r="BT651" s="6">
        <v>6.0169732020532303</v>
      </c>
      <c r="BU651" s="6">
        <v>6.6398798655301698</v>
      </c>
      <c r="BV651" s="6">
        <v>6.3180113417900303</v>
      </c>
      <c r="BW651" s="6">
        <v>6.1665192135229097</v>
      </c>
      <c r="BX651" s="6">
        <v>6.7412247735630997</v>
      </c>
    </row>
    <row r="652" spans="1:76" x14ac:dyDescent="0.25">
      <c r="A652" s="7">
        <v>651</v>
      </c>
      <c r="B652" s="6" t="s">
        <v>30133</v>
      </c>
      <c r="C652" s="6" t="s">
        <v>12924</v>
      </c>
      <c r="D652" s="6" t="s">
        <v>30137</v>
      </c>
      <c r="E652" s="6" t="s">
        <v>15607</v>
      </c>
      <c r="F652" s="7">
        <v>-0.39460825822801388</v>
      </c>
      <c r="G652" s="7">
        <v>2.0261104038090489E-3</v>
      </c>
      <c r="H652" s="6" t="s">
        <v>30136</v>
      </c>
      <c r="I652" s="6" t="s">
        <v>44</v>
      </c>
      <c r="J652" s="6" t="s">
        <v>45</v>
      </c>
      <c r="K652" s="6" t="s">
        <v>295</v>
      </c>
      <c r="L652" s="6" t="s">
        <v>3765</v>
      </c>
      <c r="M652" s="6" t="s">
        <v>3766</v>
      </c>
      <c r="N652" s="6" t="s">
        <v>30136</v>
      </c>
      <c r="P652" s="88">
        <v>5</v>
      </c>
      <c r="Q652" s="6" t="s">
        <v>30134</v>
      </c>
      <c r="R652" s="6" t="s">
        <v>30134</v>
      </c>
      <c r="S652" s="6" t="s">
        <v>30135</v>
      </c>
      <c r="T652" s="6" t="s">
        <v>361</v>
      </c>
      <c r="U652" s="6" t="s">
        <v>388</v>
      </c>
      <c r="V652" s="6">
        <v>1</v>
      </c>
      <c r="W652" s="6">
        <v>15</v>
      </c>
      <c r="X652" s="6">
        <v>4.05</v>
      </c>
      <c r="Y652" s="6" t="s">
        <v>56</v>
      </c>
      <c r="AB652" s="6" t="s">
        <v>2214</v>
      </c>
      <c r="AC652" s="6" t="s">
        <v>2215</v>
      </c>
      <c r="AF652" s="6" t="s">
        <v>15608</v>
      </c>
      <c r="AG652" s="6" t="s">
        <v>2217</v>
      </c>
      <c r="AH652" s="6" t="s">
        <v>2218</v>
      </c>
      <c r="AI652" s="6" t="s">
        <v>56</v>
      </c>
      <c r="AJ652" s="6" t="s">
        <v>2219</v>
      </c>
      <c r="AK652" s="6" t="s">
        <v>2220</v>
      </c>
      <c r="AL652" s="6" t="s">
        <v>2221</v>
      </c>
      <c r="AM652" s="6" t="s">
        <v>2222</v>
      </c>
      <c r="AN652" s="6" t="s">
        <v>56</v>
      </c>
      <c r="AO652" s="6" t="s">
        <v>56</v>
      </c>
      <c r="AP652" s="6" t="s">
        <v>26065</v>
      </c>
      <c r="AQ652" s="6" t="s">
        <v>12930</v>
      </c>
      <c r="AR652" s="6" t="s">
        <v>245</v>
      </c>
      <c r="AS652" s="6" t="s">
        <v>12931</v>
      </c>
      <c r="AT652" s="6" t="s">
        <v>15610</v>
      </c>
      <c r="AU652" s="6" t="s">
        <v>245</v>
      </c>
      <c r="AV652" s="6" t="s">
        <v>30138</v>
      </c>
      <c r="AW652" s="6">
        <v>6.1550963501143103</v>
      </c>
      <c r="AX652" s="6">
        <v>5.9560031365216703</v>
      </c>
      <c r="AY652" s="6">
        <v>6.5423524231280599</v>
      </c>
      <c r="AZ652" s="6">
        <v>6.6198496594762402</v>
      </c>
      <c r="BA652" s="6">
        <v>6.2960277574563301</v>
      </c>
      <c r="BB652" s="6">
        <v>7.0402858385145599</v>
      </c>
      <c r="BC652" s="6">
        <v>6.9924232099403998</v>
      </c>
      <c r="BD652" s="6">
        <v>6.7913994548431802</v>
      </c>
      <c r="BE652" s="6">
        <v>6.8426935319823103</v>
      </c>
      <c r="BF652" s="6">
        <v>7.3244687091613896</v>
      </c>
      <c r="BG652" s="6">
        <v>7.01850081874408</v>
      </c>
      <c r="BH652" s="6">
        <v>6.7588743575095798</v>
      </c>
      <c r="BI652" s="6">
        <v>6.47484152754358</v>
      </c>
      <c r="BJ652" s="6">
        <v>5.7266709833997904</v>
      </c>
      <c r="BK652" s="6">
        <v>6.7654301860877997</v>
      </c>
      <c r="BL652" s="6">
        <v>6.5558280993215599</v>
      </c>
      <c r="BM652" s="6">
        <v>6.6587267726192696</v>
      </c>
      <c r="BN652" s="6">
        <v>6.5069108607194002</v>
      </c>
      <c r="BO652" s="6">
        <v>6.3928641332448102</v>
      </c>
      <c r="BP652" s="6">
        <v>6.5302062317877301</v>
      </c>
      <c r="BQ652" s="6">
        <v>6.2128800581773396</v>
      </c>
      <c r="BR652" s="6">
        <v>6.2013427658231697</v>
      </c>
      <c r="BS652" s="6">
        <v>6.5818644741707804</v>
      </c>
      <c r="BT652" s="6">
        <v>6.4617537161045302</v>
      </c>
      <c r="BU652" s="6">
        <v>6.5768804653984203</v>
      </c>
      <c r="BV652" s="6">
        <v>6.4885325265129703</v>
      </c>
      <c r="BW652" s="6">
        <v>6.4000976005232202</v>
      </c>
      <c r="BX652" s="6">
        <v>6.0635232508866501</v>
      </c>
    </row>
    <row r="653" spans="1:76" x14ac:dyDescent="0.25">
      <c r="A653" s="7">
        <v>652</v>
      </c>
      <c r="B653" s="6" t="s">
        <v>30139</v>
      </c>
      <c r="C653" s="6" t="s">
        <v>108</v>
      </c>
      <c r="D653" s="6" t="s">
        <v>6335</v>
      </c>
      <c r="E653" s="6" t="s">
        <v>19594</v>
      </c>
      <c r="F653" s="7">
        <v>-0.39575466290012251</v>
      </c>
      <c r="G653" s="7">
        <v>3.8177819266724401E-2</v>
      </c>
      <c r="H653" s="6" t="s">
        <v>4107</v>
      </c>
      <c r="I653" s="6" t="s">
        <v>44</v>
      </c>
      <c r="J653" s="6" t="s">
        <v>101</v>
      </c>
      <c r="K653" s="6" t="s">
        <v>102</v>
      </c>
      <c r="L653" s="6" t="s">
        <v>103</v>
      </c>
      <c r="M653" s="6" t="s">
        <v>1286</v>
      </c>
      <c r="N653" s="6" t="s">
        <v>1287</v>
      </c>
      <c r="O653" s="6" t="s">
        <v>4107</v>
      </c>
      <c r="P653" s="88">
        <v>6</v>
      </c>
      <c r="Q653" s="6" t="s">
        <v>30140</v>
      </c>
      <c r="R653" s="6" t="s">
        <v>30140</v>
      </c>
      <c r="S653" s="6" t="s">
        <v>30141</v>
      </c>
      <c r="T653" s="6" t="s">
        <v>418</v>
      </c>
      <c r="U653" s="6" t="s">
        <v>418</v>
      </c>
      <c r="V653" s="6">
        <v>1</v>
      </c>
      <c r="W653" s="6">
        <v>14</v>
      </c>
      <c r="X653" s="6">
        <v>13.19</v>
      </c>
      <c r="Y653" s="6" t="s">
        <v>56</v>
      </c>
      <c r="AB653" s="6" t="s">
        <v>56</v>
      </c>
      <c r="AF653" s="6" t="s">
        <v>6336</v>
      </c>
      <c r="AG653" s="6" t="s">
        <v>56</v>
      </c>
      <c r="AI653" s="6" t="s">
        <v>56</v>
      </c>
      <c r="AJ653" s="6" t="s">
        <v>56</v>
      </c>
      <c r="AK653" s="6" t="s">
        <v>56</v>
      </c>
      <c r="AL653" s="6" t="s">
        <v>216</v>
      </c>
      <c r="AM653" s="6" t="s">
        <v>56</v>
      </c>
      <c r="AN653" s="6" t="s">
        <v>56</v>
      </c>
      <c r="AO653" s="6" t="s">
        <v>56</v>
      </c>
      <c r="AP653" s="6" t="s">
        <v>6337</v>
      </c>
      <c r="AQ653" s="6" t="s">
        <v>6338</v>
      </c>
      <c r="AR653" s="6" t="s">
        <v>6339</v>
      </c>
      <c r="AS653" s="6" t="s">
        <v>6340</v>
      </c>
      <c r="AT653" s="6" t="s">
        <v>19595</v>
      </c>
      <c r="AU653" s="6" t="s">
        <v>304</v>
      </c>
      <c r="AV653" s="6" t="s">
        <v>30142</v>
      </c>
      <c r="AW653" s="6">
        <v>6.8026472485312697</v>
      </c>
      <c r="AX653" s="6">
        <v>6.60877744510951</v>
      </c>
      <c r="AY653" s="6">
        <v>7.0923714901685599</v>
      </c>
      <c r="AZ653" s="6">
        <v>6.9387523706449903</v>
      </c>
      <c r="BA653" s="6">
        <v>7.1193714107649999</v>
      </c>
      <c r="BB653" s="6">
        <v>6.9613309508079704</v>
      </c>
      <c r="BC653" s="6">
        <v>7.9156978868936303</v>
      </c>
      <c r="BD653" s="6">
        <v>6.49467640816433</v>
      </c>
      <c r="BE653" s="6">
        <v>7.7323254013174401</v>
      </c>
      <c r="BF653" s="6">
        <v>6.7440504147453604</v>
      </c>
      <c r="BG653" s="6">
        <v>6.7586735703429399</v>
      </c>
      <c r="BH653" s="6">
        <v>7.8925731819772604</v>
      </c>
      <c r="BI653" s="6">
        <v>6.3691974830241396</v>
      </c>
      <c r="BJ653" s="6">
        <v>7.1477381720262301</v>
      </c>
      <c r="BK653" s="6">
        <v>7.3847744379995603</v>
      </c>
      <c r="BL653" s="6">
        <v>7.0076624892071999</v>
      </c>
      <c r="BM653" s="6">
        <v>7.0055365995351098</v>
      </c>
      <c r="BN653" s="6">
        <v>6.9590676878172699</v>
      </c>
      <c r="BO653" s="6">
        <v>7.1953737825130002</v>
      </c>
      <c r="BP653" s="6">
        <v>6.5813694155815803</v>
      </c>
      <c r="BQ653" s="6">
        <v>6.75818122453187</v>
      </c>
      <c r="BR653" s="6">
        <v>6.9451238194009601</v>
      </c>
      <c r="BS653" s="6">
        <v>8.0679630932150896</v>
      </c>
      <c r="BT653" s="6">
        <v>6.9979627745214703</v>
      </c>
      <c r="BU653" s="6">
        <v>6.9929156911953703</v>
      </c>
      <c r="BV653" s="6">
        <v>6.7104855550546496</v>
      </c>
      <c r="BW653" s="6">
        <v>6.9042827117835603</v>
      </c>
      <c r="BX653" s="6">
        <v>7.3245088263190103</v>
      </c>
    </row>
    <row r="654" spans="1:76" x14ac:dyDescent="0.25">
      <c r="A654" s="7">
        <v>653</v>
      </c>
      <c r="B654" s="6" t="s">
        <v>15787</v>
      </c>
      <c r="C654" s="6" t="s">
        <v>108</v>
      </c>
      <c r="D654" s="6" t="s">
        <v>3984</v>
      </c>
      <c r="E654" s="6" t="s">
        <v>7300</v>
      </c>
      <c r="F654" s="7">
        <v>-0.39583050026802452</v>
      </c>
      <c r="G654" s="7">
        <v>4.7612608427450888E-2</v>
      </c>
      <c r="H654" s="6" t="s">
        <v>105</v>
      </c>
      <c r="I654" s="6" t="s">
        <v>44</v>
      </c>
      <c r="J654" s="6" t="s">
        <v>101</v>
      </c>
      <c r="K654" s="6" t="s">
        <v>102</v>
      </c>
      <c r="L654" s="6" t="s">
        <v>103</v>
      </c>
      <c r="M654" s="6" t="s">
        <v>104</v>
      </c>
      <c r="N654" s="6" t="s">
        <v>105</v>
      </c>
      <c r="P654" s="88">
        <v>5</v>
      </c>
      <c r="Q654" s="6" t="s">
        <v>15790</v>
      </c>
      <c r="R654" s="6" t="s">
        <v>15788</v>
      </c>
      <c r="S654" s="6" t="s">
        <v>15789</v>
      </c>
      <c r="T654" s="6" t="s">
        <v>15791</v>
      </c>
      <c r="U654" s="6" t="s">
        <v>13146</v>
      </c>
      <c r="V654" s="6">
        <v>2</v>
      </c>
      <c r="W654" s="6">
        <v>53</v>
      </c>
      <c r="X654" s="6">
        <v>15.9</v>
      </c>
      <c r="Y654" s="6" t="s">
        <v>56</v>
      </c>
      <c r="AB654" s="6" t="s">
        <v>56</v>
      </c>
      <c r="AF654" s="6" t="s">
        <v>6612</v>
      </c>
      <c r="AG654" s="6" t="s">
        <v>6613</v>
      </c>
      <c r="AH654" s="6" t="s">
        <v>6614</v>
      </c>
      <c r="AI654" s="6" t="s">
        <v>56</v>
      </c>
      <c r="AJ654" s="6" t="s">
        <v>56</v>
      </c>
      <c r="AK654" s="6" t="s">
        <v>56</v>
      </c>
      <c r="AL654" s="6" t="s">
        <v>6615</v>
      </c>
      <c r="AM654" s="6" t="s">
        <v>56</v>
      </c>
      <c r="AN654" s="6" t="s">
        <v>56</v>
      </c>
      <c r="AO654" s="6" t="s">
        <v>56</v>
      </c>
      <c r="AP654" s="6" t="s">
        <v>3985</v>
      </c>
      <c r="AQ654" s="6" t="s">
        <v>3986</v>
      </c>
      <c r="AR654" s="6" t="s">
        <v>532</v>
      </c>
      <c r="AS654" s="6" t="s">
        <v>3987</v>
      </c>
      <c r="AT654" s="6" t="s">
        <v>7301</v>
      </c>
      <c r="AU654" s="6" t="s">
        <v>532</v>
      </c>
      <c r="AV654" s="6" t="s">
        <v>7302</v>
      </c>
      <c r="AW654" s="6">
        <v>6.8693608737887697</v>
      </c>
      <c r="AX654" s="6">
        <v>7.1585781079958899</v>
      </c>
      <c r="AY654" s="6">
        <v>7.6187904821329298</v>
      </c>
      <c r="AZ654" s="6">
        <v>7.6745580480302404</v>
      </c>
      <c r="BA654" s="6">
        <v>7.1554727124225597</v>
      </c>
      <c r="BB654" s="6">
        <v>6.9729060757890799</v>
      </c>
      <c r="BC654" s="6">
        <v>7.0157955499011102</v>
      </c>
      <c r="BD654" s="6">
        <v>7.5848624689762598</v>
      </c>
      <c r="BE654" s="6">
        <v>7.0912975975150303</v>
      </c>
      <c r="BF654" s="6">
        <v>8.0017185771230199</v>
      </c>
      <c r="BG654" s="6">
        <v>6.9807553911050499</v>
      </c>
      <c r="BH654" s="6">
        <v>8.3568191087098906</v>
      </c>
      <c r="BI654" s="6">
        <v>6.8864005291996602</v>
      </c>
      <c r="BJ654" s="6">
        <v>6.5793606393339097</v>
      </c>
      <c r="BK654" s="6">
        <v>7.0520780690059404</v>
      </c>
      <c r="BL654" s="6">
        <v>7.8808735950612796</v>
      </c>
      <c r="BM654" s="6">
        <v>7.5495549929406804</v>
      </c>
      <c r="BN654" s="6">
        <v>7.1078711205678102</v>
      </c>
      <c r="BO654" s="6">
        <v>6.9674520745326198</v>
      </c>
      <c r="BP654" s="6">
        <v>7.6865469080009499</v>
      </c>
      <c r="BQ654" s="6">
        <v>6.8672170333956499</v>
      </c>
      <c r="BR654" s="6">
        <v>8.1565340113320808</v>
      </c>
      <c r="BS654" s="6">
        <v>7.3236336371464503</v>
      </c>
      <c r="BT654" s="6">
        <v>7.0475902882039598</v>
      </c>
      <c r="BU654" s="6">
        <v>7.1329717519669602</v>
      </c>
      <c r="BV654" s="6">
        <v>6.7166668894369197</v>
      </c>
      <c r="BW654" s="6">
        <v>7.5608209226143899</v>
      </c>
      <c r="BX654" s="6">
        <v>7.1986846005623999</v>
      </c>
    </row>
    <row r="655" spans="1:76" x14ac:dyDescent="0.25">
      <c r="A655" s="7">
        <v>654</v>
      </c>
      <c r="B655" s="6" t="s">
        <v>30143</v>
      </c>
      <c r="C655" s="6" t="s">
        <v>30146</v>
      </c>
      <c r="D655" s="6" t="s">
        <v>30147</v>
      </c>
      <c r="E655" s="6" t="s">
        <v>30148</v>
      </c>
      <c r="F655" s="7">
        <v>-0.3960871242951276</v>
      </c>
      <c r="G655" s="7">
        <v>2.3633263452199301E-3</v>
      </c>
      <c r="H655" s="6" t="s">
        <v>4107</v>
      </c>
      <c r="I655" s="6" t="s">
        <v>44</v>
      </c>
      <c r="J655" s="6" t="s">
        <v>101</v>
      </c>
      <c r="K655" s="6" t="s">
        <v>102</v>
      </c>
      <c r="L655" s="6" t="s">
        <v>103</v>
      </c>
      <c r="M655" s="6" t="s">
        <v>1286</v>
      </c>
      <c r="N655" s="6" t="s">
        <v>1287</v>
      </c>
      <c r="O655" s="6" t="s">
        <v>4107</v>
      </c>
      <c r="P655" s="88">
        <v>6</v>
      </c>
      <c r="Q655" s="6" t="s">
        <v>30144</v>
      </c>
      <c r="R655" s="6" t="s">
        <v>30144</v>
      </c>
      <c r="S655" s="6" t="s">
        <v>30145</v>
      </c>
      <c r="T655" s="6" t="s">
        <v>159</v>
      </c>
      <c r="U655" s="6" t="s">
        <v>78</v>
      </c>
      <c r="V655" s="6">
        <v>1</v>
      </c>
      <c r="W655" s="6">
        <v>10</v>
      </c>
      <c r="X655" s="6">
        <v>6.09</v>
      </c>
      <c r="Y655" s="6" t="s">
        <v>56</v>
      </c>
      <c r="AB655" s="6" t="s">
        <v>30149</v>
      </c>
      <c r="AC655" s="6" t="s">
        <v>30150</v>
      </c>
      <c r="AD655" s="6" t="s">
        <v>30151</v>
      </c>
      <c r="AE655" s="6" t="s">
        <v>30152</v>
      </c>
      <c r="AF655" s="6" t="s">
        <v>30153</v>
      </c>
      <c r="AG655" s="6" t="s">
        <v>56</v>
      </c>
      <c r="AI655" s="6" t="s">
        <v>56</v>
      </c>
      <c r="AJ655" s="6" t="s">
        <v>56</v>
      </c>
      <c r="AK655" s="6" t="s">
        <v>56</v>
      </c>
      <c r="AL655" s="6" t="s">
        <v>897</v>
      </c>
      <c r="AM655" s="6" t="s">
        <v>30154</v>
      </c>
      <c r="AN655" s="6" t="s">
        <v>56</v>
      </c>
      <c r="AO655" s="6" t="s">
        <v>56</v>
      </c>
      <c r="AP655" s="6" t="s">
        <v>30155</v>
      </c>
      <c r="AQ655" s="6" t="s">
        <v>30156</v>
      </c>
      <c r="AR655" s="6" t="s">
        <v>532</v>
      </c>
      <c r="AS655" s="6" t="s">
        <v>30146</v>
      </c>
      <c r="AT655" s="6" t="s">
        <v>30157</v>
      </c>
      <c r="AU655" s="6" t="s">
        <v>2109</v>
      </c>
      <c r="AV655" s="6" t="s">
        <v>30158</v>
      </c>
      <c r="AW655" s="6">
        <v>5.8849855738485797</v>
      </c>
      <c r="AX655" s="6">
        <v>6.4923274148775301</v>
      </c>
      <c r="AY655" s="6">
        <v>6.7204984170075504</v>
      </c>
      <c r="AZ655" s="6">
        <v>6.1279793123654196</v>
      </c>
      <c r="BA655" s="6">
        <v>6.4241055810719301</v>
      </c>
      <c r="BB655" s="6">
        <v>6.4540778438051998</v>
      </c>
      <c r="BC655" s="6">
        <v>6.7189872790554697</v>
      </c>
      <c r="BD655" s="6">
        <v>6.3629913038987604</v>
      </c>
      <c r="BE655" s="6">
        <v>6.9326589598995296</v>
      </c>
      <c r="BF655" s="6">
        <v>6.2922673717291397</v>
      </c>
      <c r="BG655" s="6">
        <v>6.5460922195743096</v>
      </c>
      <c r="BH655" s="6">
        <v>7.1947363164649598</v>
      </c>
      <c r="BI655" s="6">
        <v>6.7502113839946203</v>
      </c>
      <c r="BJ655" s="6">
        <v>6.6560969072607099</v>
      </c>
      <c r="BK655" s="6">
        <v>6.7887515890960604</v>
      </c>
      <c r="BL655" s="6">
        <v>6.5720930066338097</v>
      </c>
      <c r="BM655" s="6">
        <v>6.7162372150456298</v>
      </c>
      <c r="BN655" s="6">
        <v>6.3277717776973201</v>
      </c>
      <c r="BO655" s="6">
        <v>6.2159469838210502</v>
      </c>
      <c r="BP655" s="6">
        <v>6.5505248009603196</v>
      </c>
      <c r="BQ655" s="6">
        <v>6.2481942831802</v>
      </c>
      <c r="BR655" s="6">
        <v>6.57247091429657</v>
      </c>
      <c r="BS655" s="6">
        <v>6.8323333072773096</v>
      </c>
      <c r="BT655" s="6">
        <v>6.2308066837259402</v>
      </c>
      <c r="BU655" s="6">
        <v>6.7437371218654798</v>
      </c>
      <c r="BV655" s="6">
        <v>6.2440570720187303</v>
      </c>
      <c r="BW655" s="6">
        <v>6.6584741747368597</v>
      </c>
      <c r="BX655" s="6">
        <v>5.1832014903200001</v>
      </c>
    </row>
    <row r="656" spans="1:76" x14ac:dyDescent="0.25">
      <c r="A656" s="7">
        <v>655</v>
      </c>
      <c r="B656" s="6" t="s">
        <v>30159</v>
      </c>
      <c r="C656" s="6" t="s">
        <v>6361</v>
      </c>
      <c r="D656" s="6" t="s">
        <v>6362</v>
      </c>
      <c r="E656" s="6" t="s">
        <v>30165</v>
      </c>
      <c r="F656" s="7">
        <v>-0.39616824322770849</v>
      </c>
      <c r="G656" s="7">
        <v>2.3995464596406869E-2</v>
      </c>
      <c r="H656" s="6" t="s">
        <v>30162</v>
      </c>
      <c r="I656" s="6" t="s">
        <v>44</v>
      </c>
      <c r="J656" s="6" t="s">
        <v>507</v>
      </c>
      <c r="K656" s="6" t="s">
        <v>801</v>
      </c>
      <c r="L656" s="6" t="s">
        <v>802</v>
      </c>
      <c r="M656" s="6" t="s">
        <v>803</v>
      </c>
      <c r="N656" s="6" t="s">
        <v>19276</v>
      </c>
      <c r="O656" s="6" t="s">
        <v>30162</v>
      </c>
      <c r="P656" s="88">
        <v>6</v>
      </c>
      <c r="Q656" s="6" t="s">
        <v>30163</v>
      </c>
      <c r="R656" s="6" t="s">
        <v>30160</v>
      </c>
      <c r="S656" s="6" t="s">
        <v>30161</v>
      </c>
      <c r="T656" s="6" t="s">
        <v>30164</v>
      </c>
      <c r="U656" s="6" t="s">
        <v>15667</v>
      </c>
      <c r="V656" s="6">
        <v>2</v>
      </c>
      <c r="W656" s="6">
        <v>90</v>
      </c>
      <c r="X656" s="6">
        <v>15.94</v>
      </c>
      <c r="Y656" s="6" t="s">
        <v>30166</v>
      </c>
      <c r="Z656" s="6" t="s">
        <v>30167</v>
      </c>
      <c r="AA656" s="6" t="s">
        <v>30168</v>
      </c>
      <c r="AB656" s="6" t="s">
        <v>6367</v>
      </c>
      <c r="AC656" s="6" t="s">
        <v>6368</v>
      </c>
      <c r="AD656" s="6" t="s">
        <v>6369</v>
      </c>
      <c r="AE656" s="6" t="s">
        <v>6370</v>
      </c>
      <c r="AF656" s="6" t="s">
        <v>6371</v>
      </c>
      <c r="AG656" s="6" t="s">
        <v>6372</v>
      </c>
      <c r="AH656" s="6" t="s">
        <v>6373</v>
      </c>
      <c r="AI656" s="6" t="s">
        <v>2482</v>
      </c>
      <c r="AJ656" s="6" t="s">
        <v>6374</v>
      </c>
      <c r="AK656" s="6" t="s">
        <v>6375</v>
      </c>
      <c r="AL656" s="6" t="s">
        <v>6376</v>
      </c>
      <c r="AM656" s="6" t="s">
        <v>56</v>
      </c>
      <c r="AN656" s="6" t="s">
        <v>56</v>
      </c>
      <c r="AO656" s="6" t="s">
        <v>30169</v>
      </c>
      <c r="AP656" s="6" t="s">
        <v>6377</v>
      </c>
      <c r="AQ656" s="6" t="s">
        <v>6378</v>
      </c>
      <c r="AR656" s="6" t="s">
        <v>5</v>
      </c>
      <c r="AS656" s="6" t="s">
        <v>6379</v>
      </c>
      <c r="AT656" s="6" t="s">
        <v>30170</v>
      </c>
      <c r="AU656" s="6" t="s">
        <v>5</v>
      </c>
      <c r="AV656" s="6" t="s">
        <v>30171</v>
      </c>
      <c r="AW656" s="6">
        <v>6.6796883336729698</v>
      </c>
      <c r="AX656" s="6">
        <v>5.9523206117745202</v>
      </c>
      <c r="AY656" s="6">
        <v>6.6117499594915099</v>
      </c>
      <c r="AZ656" s="6">
        <v>6.6180952909697401</v>
      </c>
      <c r="BA656" s="6">
        <v>7.5172025113201499</v>
      </c>
      <c r="BB656" s="6">
        <v>8.1514464687273502</v>
      </c>
      <c r="BC656" s="6">
        <v>6.9507153132221804</v>
      </c>
      <c r="BD656" s="6">
        <v>6.4471892063628697</v>
      </c>
      <c r="BE656" s="6">
        <v>6.7176670759617796</v>
      </c>
      <c r="BF656" s="6">
        <v>7.7923987011961096</v>
      </c>
      <c r="BG656" s="6">
        <v>6.6034530343714799</v>
      </c>
      <c r="BH656" s="6">
        <v>6.9538128762657196</v>
      </c>
      <c r="BI656" s="6">
        <v>6.2691394304847998</v>
      </c>
      <c r="BJ656" s="6">
        <v>6.5855792700825901</v>
      </c>
      <c r="BK656" s="6">
        <v>7.5775147892620298</v>
      </c>
      <c r="BL656" s="6">
        <v>6.3212153285450601</v>
      </c>
      <c r="BM656" s="6">
        <v>6.8245554231593504</v>
      </c>
      <c r="BN656" s="6">
        <v>6.54937556512514</v>
      </c>
      <c r="BO656" s="6">
        <v>5.82822215975518</v>
      </c>
      <c r="BP656" s="6">
        <v>6.6717004353042402</v>
      </c>
      <c r="BQ656" s="6">
        <v>6.8668896746634402</v>
      </c>
      <c r="BR656" s="6">
        <v>6.7676048503116304</v>
      </c>
      <c r="BS656" s="6">
        <v>6.60503565692352</v>
      </c>
      <c r="BT656" s="6">
        <v>6.5931753742957699</v>
      </c>
      <c r="BU656" s="6">
        <v>6.7669628776778303</v>
      </c>
      <c r="BV656" s="6">
        <v>6.4886988871631797</v>
      </c>
      <c r="BW656" s="6">
        <v>6.7614091555168097</v>
      </c>
      <c r="BX656" s="6">
        <v>6.8062120686487297</v>
      </c>
    </row>
    <row r="657" spans="1:76" x14ac:dyDescent="0.25">
      <c r="A657" s="7">
        <v>656</v>
      </c>
      <c r="B657" s="6" t="s">
        <v>30172</v>
      </c>
      <c r="C657" s="6" t="s">
        <v>108</v>
      </c>
      <c r="D657" s="6" t="s">
        <v>28956</v>
      </c>
      <c r="E657" s="6" t="s">
        <v>56</v>
      </c>
      <c r="F657" s="7">
        <v>-0.39724303218067458</v>
      </c>
      <c r="G657" s="7">
        <v>4.9543657780505342E-3</v>
      </c>
      <c r="H657" s="6" t="s">
        <v>105</v>
      </c>
      <c r="I657" s="6" t="s">
        <v>44</v>
      </c>
      <c r="J657" s="6" t="s">
        <v>101</v>
      </c>
      <c r="K657" s="6" t="s">
        <v>102</v>
      </c>
      <c r="L657" s="6" t="s">
        <v>103</v>
      </c>
      <c r="M657" s="6" t="s">
        <v>104</v>
      </c>
      <c r="N657" s="6" t="s">
        <v>105</v>
      </c>
      <c r="P657" s="88">
        <v>5</v>
      </c>
      <c r="Q657" s="6" t="s">
        <v>30175</v>
      </c>
      <c r="R657" s="6" t="s">
        <v>30173</v>
      </c>
      <c r="S657" s="6" t="s">
        <v>30174</v>
      </c>
      <c r="T657" s="6" t="s">
        <v>8437</v>
      </c>
      <c r="U657" s="6" t="s">
        <v>8437</v>
      </c>
      <c r="V657" s="6">
        <v>2</v>
      </c>
      <c r="W657" s="6">
        <v>13</v>
      </c>
      <c r="X657" s="6">
        <v>3.97</v>
      </c>
      <c r="Y657" s="6" t="s">
        <v>56</v>
      </c>
      <c r="AB657" s="6" t="s">
        <v>56</v>
      </c>
      <c r="AF657" s="6" t="s">
        <v>126</v>
      </c>
      <c r="AG657" s="6" t="s">
        <v>56</v>
      </c>
      <c r="AI657" s="6" t="s">
        <v>56</v>
      </c>
      <c r="AJ657" s="6" t="s">
        <v>56</v>
      </c>
      <c r="AK657" s="6" t="s">
        <v>56</v>
      </c>
      <c r="AL657" s="6" t="s">
        <v>112</v>
      </c>
      <c r="AM657" s="6" t="s">
        <v>127</v>
      </c>
      <c r="AN657" s="6" t="s">
        <v>56</v>
      </c>
      <c r="AO657" s="6" t="s">
        <v>56</v>
      </c>
      <c r="AP657" s="6" t="s">
        <v>128</v>
      </c>
      <c r="AQ657" s="6" t="s">
        <v>129</v>
      </c>
      <c r="AR657" s="6" t="s">
        <v>130</v>
      </c>
      <c r="AS657" s="6" t="s">
        <v>131</v>
      </c>
      <c r="AT657" s="6" t="s">
        <v>28957</v>
      </c>
      <c r="AU657" s="6" t="s">
        <v>133</v>
      </c>
      <c r="AV657" s="6" t="s">
        <v>28958</v>
      </c>
      <c r="AW657" s="6">
        <v>6.3911117901735004</v>
      </c>
      <c r="AX657" s="6">
        <v>6.54274596775163</v>
      </c>
      <c r="AY657" s="6">
        <v>6.6159817024737499</v>
      </c>
      <c r="AZ657" s="6">
        <v>6.2697804432582602</v>
      </c>
      <c r="BA657" s="6">
        <v>6.8579774874147104</v>
      </c>
      <c r="BB657" s="6">
        <v>7.0768588465138498</v>
      </c>
      <c r="BC657" s="6">
        <v>6.2577747808352902</v>
      </c>
      <c r="BD657" s="6">
        <v>6.2575192243478597</v>
      </c>
      <c r="BE657" s="6">
        <v>6.9762307724273001</v>
      </c>
      <c r="BF657" s="6">
        <v>7.2324116038523902</v>
      </c>
      <c r="BG657" s="6">
        <v>6.5138367608406602</v>
      </c>
      <c r="BH657" s="6">
        <v>6.7722924348752702</v>
      </c>
      <c r="BI657" s="6">
        <v>6.0451413979134099</v>
      </c>
      <c r="BJ657" s="6">
        <v>6.9434129420039996</v>
      </c>
      <c r="BK657" s="6">
        <v>6.5533350818777496</v>
      </c>
      <c r="BL657" s="6">
        <v>6.4500644168959003</v>
      </c>
      <c r="BM657" s="6">
        <v>6.7032656636841201</v>
      </c>
      <c r="BN657" s="6">
        <v>6.7555357450409597</v>
      </c>
      <c r="BO657" s="6">
        <v>6.1631199121922</v>
      </c>
      <c r="BP657" s="6">
        <v>6.53815268132242</v>
      </c>
      <c r="BQ657" s="6">
        <v>6.12395154985881</v>
      </c>
      <c r="BR657" s="6">
        <v>6.5903793290237997</v>
      </c>
      <c r="BS657" s="6">
        <v>7.3919490594087298</v>
      </c>
      <c r="BT657" s="6">
        <v>6.4525838533864199</v>
      </c>
      <c r="BU657" s="6">
        <v>5.9294781900938798</v>
      </c>
      <c r="BV657" s="6">
        <v>6.1537389704673</v>
      </c>
      <c r="BW657" s="6">
        <v>6.6240035835555897</v>
      </c>
      <c r="BX657" s="6">
        <v>5.8767782500619203</v>
      </c>
    </row>
    <row r="658" spans="1:76" x14ac:dyDescent="0.25">
      <c r="A658" s="7">
        <v>657</v>
      </c>
      <c r="B658" s="6" t="s">
        <v>18829</v>
      </c>
      <c r="C658" s="6" t="s">
        <v>12280</v>
      </c>
      <c r="D658" s="6" t="s">
        <v>5132</v>
      </c>
      <c r="E658" s="6" t="s">
        <v>56</v>
      </c>
      <c r="F658" s="7">
        <v>-0.39764890868157732</v>
      </c>
      <c r="G658" s="7">
        <v>4.9543657780505342E-3</v>
      </c>
      <c r="H658" s="6" t="s">
        <v>1523</v>
      </c>
      <c r="I658" s="6" t="s">
        <v>44</v>
      </c>
      <c r="J658" s="6" t="s">
        <v>101</v>
      </c>
      <c r="K658" s="6" t="s">
        <v>102</v>
      </c>
      <c r="L658" s="6" t="s">
        <v>103</v>
      </c>
      <c r="M658" s="6" t="s">
        <v>104</v>
      </c>
      <c r="N658" s="6" t="s">
        <v>105</v>
      </c>
      <c r="O658" s="6" t="s">
        <v>1523</v>
      </c>
      <c r="P658" s="88">
        <v>6</v>
      </c>
      <c r="Q658" s="6" t="s">
        <v>18832</v>
      </c>
      <c r="R658" s="6" t="s">
        <v>18830</v>
      </c>
      <c r="S658" s="6" t="s">
        <v>18831</v>
      </c>
      <c r="T658" s="6" t="s">
        <v>18833</v>
      </c>
      <c r="U658" s="6" t="s">
        <v>18834</v>
      </c>
      <c r="V658" s="6">
        <v>2</v>
      </c>
      <c r="W658" s="6">
        <v>59</v>
      </c>
      <c r="X658" s="6">
        <v>12.56</v>
      </c>
      <c r="Y658" s="6" t="s">
        <v>56</v>
      </c>
      <c r="AB658" s="6" t="s">
        <v>56</v>
      </c>
      <c r="AF658" s="6" t="s">
        <v>126</v>
      </c>
      <c r="AG658" s="6" t="s">
        <v>56</v>
      </c>
      <c r="AI658" s="6" t="s">
        <v>56</v>
      </c>
      <c r="AJ658" s="6" t="s">
        <v>56</v>
      </c>
      <c r="AK658" s="6" t="s">
        <v>56</v>
      </c>
      <c r="AL658" s="6" t="s">
        <v>112</v>
      </c>
      <c r="AM658" s="6" t="s">
        <v>127</v>
      </c>
      <c r="AN658" s="6" t="s">
        <v>56</v>
      </c>
      <c r="AO658" s="6" t="s">
        <v>56</v>
      </c>
      <c r="AP658" s="6" t="s">
        <v>128</v>
      </c>
      <c r="AQ658" s="6" t="s">
        <v>12281</v>
      </c>
      <c r="AR658" s="6" t="s">
        <v>11070</v>
      </c>
      <c r="AS658" s="6" t="s">
        <v>12282</v>
      </c>
      <c r="AT658" s="6" t="s">
        <v>18835</v>
      </c>
      <c r="AU658" s="6" t="s">
        <v>148</v>
      </c>
      <c r="AV658" s="6" t="s">
        <v>18836</v>
      </c>
      <c r="AW658" s="6">
        <v>7.5990639168119403</v>
      </c>
      <c r="AX658" s="6">
        <v>7.40257088540986</v>
      </c>
      <c r="AY658" s="6">
        <v>7.4409956333657101</v>
      </c>
      <c r="AZ658" s="6">
        <v>7.3605461005299802</v>
      </c>
      <c r="BA658" s="6">
        <v>7.4019086609381199</v>
      </c>
      <c r="BB658" s="6">
        <v>7.9007439054670003</v>
      </c>
      <c r="BC658" s="6">
        <v>7.94234047621842</v>
      </c>
      <c r="BD658" s="6">
        <v>7.2813061594654798</v>
      </c>
      <c r="BE658" s="6">
        <v>7.4585396647160902</v>
      </c>
      <c r="BF658" s="6">
        <v>8.4140704154256394</v>
      </c>
      <c r="BG658" s="6">
        <v>8.9973426910385808</v>
      </c>
      <c r="BH658" s="6">
        <v>7.6470600734501604</v>
      </c>
      <c r="BI658" s="6">
        <v>7.4128300193485996</v>
      </c>
      <c r="BJ658" s="6">
        <v>7.5818871195592203</v>
      </c>
      <c r="BK658" s="6">
        <v>7.6790279526199097</v>
      </c>
      <c r="BL658" s="6">
        <v>7.6122539167019196</v>
      </c>
      <c r="BM658" s="6">
        <v>8.5723138620854602</v>
      </c>
      <c r="BN658" s="6">
        <v>7.4391115579602998</v>
      </c>
      <c r="BO658" s="6">
        <v>7.3522597384556896</v>
      </c>
      <c r="BP658" s="6">
        <v>7.5152113175887001</v>
      </c>
      <c r="BQ658" s="6">
        <v>7.5709746964339502</v>
      </c>
      <c r="BR658" s="6">
        <v>7.98706266335215</v>
      </c>
      <c r="BS658" s="6">
        <v>8.2017247728457292</v>
      </c>
      <c r="BT658" s="6">
        <v>7.9995546242071098</v>
      </c>
      <c r="BU658" s="6">
        <v>7.8863553452004398</v>
      </c>
      <c r="BV658" s="6">
        <v>7.9787851899400799</v>
      </c>
      <c r="BW658" s="6">
        <v>7.6352424151158598</v>
      </c>
      <c r="BX658" s="6">
        <v>7.6629607791606702</v>
      </c>
    </row>
    <row r="659" spans="1:76" x14ac:dyDescent="0.25">
      <c r="A659" s="7">
        <v>658</v>
      </c>
      <c r="B659" s="6" t="s">
        <v>30176</v>
      </c>
      <c r="C659" s="6" t="s">
        <v>108</v>
      </c>
      <c r="D659" s="6" t="s">
        <v>30181</v>
      </c>
      <c r="E659" s="6" t="s">
        <v>56</v>
      </c>
      <c r="F659" s="7">
        <v>-0.39865106012308787</v>
      </c>
      <c r="G659" s="7">
        <v>3.0382235668296221E-2</v>
      </c>
      <c r="H659" s="6" t="s">
        <v>105</v>
      </c>
      <c r="I659" s="6" t="s">
        <v>44</v>
      </c>
      <c r="J659" s="6" t="s">
        <v>101</v>
      </c>
      <c r="K659" s="6" t="s">
        <v>102</v>
      </c>
      <c r="L659" s="6" t="s">
        <v>103</v>
      </c>
      <c r="M659" s="6" t="s">
        <v>104</v>
      </c>
      <c r="N659" s="6" t="s">
        <v>105</v>
      </c>
      <c r="P659" s="88">
        <v>5</v>
      </c>
      <c r="Q659" s="6" t="s">
        <v>30179</v>
      </c>
      <c r="R659" s="6" t="s">
        <v>30177</v>
      </c>
      <c r="S659" s="6" t="s">
        <v>30178</v>
      </c>
      <c r="T659" s="6" t="s">
        <v>30180</v>
      </c>
      <c r="U659" s="6" t="s">
        <v>30180</v>
      </c>
      <c r="V659" s="6">
        <v>6</v>
      </c>
      <c r="W659" s="6">
        <v>8</v>
      </c>
      <c r="X659" s="6">
        <v>3.7</v>
      </c>
      <c r="Y659" s="6" t="s">
        <v>56</v>
      </c>
      <c r="AB659" s="6" t="s">
        <v>56</v>
      </c>
      <c r="AF659" s="6" t="s">
        <v>56</v>
      </c>
      <c r="AG659" s="6" t="s">
        <v>56</v>
      </c>
      <c r="AI659" s="6" t="s">
        <v>56</v>
      </c>
      <c r="AJ659" s="6" t="s">
        <v>56</v>
      </c>
      <c r="AK659" s="6" t="s">
        <v>56</v>
      </c>
      <c r="AL659" s="6" t="s">
        <v>56</v>
      </c>
      <c r="AM659" s="6" t="s">
        <v>56</v>
      </c>
      <c r="AN659" s="6" t="s">
        <v>56</v>
      </c>
      <c r="AO659" s="6" t="s">
        <v>56</v>
      </c>
      <c r="AP659" s="6" t="s">
        <v>30182</v>
      </c>
      <c r="AQ659" s="6" t="s">
        <v>20297</v>
      </c>
      <c r="AR659" s="6" t="s">
        <v>5</v>
      </c>
      <c r="AS659" s="6" t="s">
        <v>20298</v>
      </c>
      <c r="AT659" s="6" t="s">
        <v>30183</v>
      </c>
      <c r="AU659" s="6" t="s">
        <v>5</v>
      </c>
      <c r="AV659" s="6" t="s">
        <v>30184</v>
      </c>
      <c r="AW659" s="6">
        <v>5.83638172237848</v>
      </c>
      <c r="AX659" s="6">
        <v>5.8772423055286902</v>
      </c>
      <c r="AY659" s="6">
        <v>6.0156325709647698</v>
      </c>
      <c r="AZ659" s="6">
        <v>5.89705553565123</v>
      </c>
      <c r="BA659" s="6">
        <v>6.59013379536656</v>
      </c>
      <c r="BB659" s="6">
        <v>6.4776856154618896</v>
      </c>
      <c r="BC659" s="6">
        <v>5.4203205347151</v>
      </c>
      <c r="BD659" s="6">
        <v>6.5220423301367703</v>
      </c>
      <c r="BE659" s="6">
        <v>6.6115587971089997</v>
      </c>
      <c r="BF659" s="6">
        <v>6.9604969866294804</v>
      </c>
      <c r="BG659" s="6">
        <v>7.49663219282077</v>
      </c>
      <c r="BH659" s="6">
        <v>6.2913080094375502</v>
      </c>
      <c r="BI659" s="6">
        <v>6.1600574526302001</v>
      </c>
      <c r="BJ659" s="6">
        <v>5.9747975974134704</v>
      </c>
      <c r="BK659" s="6">
        <v>7.4826170884180199</v>
      </c>
      <c r="BL659" s="6">
        <v>6.3966462247598601</v>
      </c>
      <c r="BM659" s="6">
        <v>6.5022023963809001</v>
      </c>
      <c r="BN659" s="6">
        <v>6.59161002779111</v>
      </c>
      <c r="BO659" s="6">
        <v>6.3450809089559597</v>
      </c>
      <c r="BP659" s="6">
        <v>5.7651475359333899</v>
      </c>
      <c r="BQ659" s="6">
        <v>6.7333699049898703</v>
      </c>
      <c r="BR659" s="6">
        <v>6.4281641241209098</v>
      </c>
      <c r="BS659" s="6">
        <v>6.8522695660273296</v>
      </c>
      <c r="BT659" s="6">
        <v>6.0717903541389902</v>
      </c>
      <c r="BU659" s="6">
        <v>5.93018771249558</v>
      </c>
      <c r="BV659" s="6">
        <v>6.1852108541895303</v>
      </c>
      <c r="BW659" s="6">
        <v>6.2978919828766404</v>
      </c>
      <c r="BX659" s="6">
        <v>5.8863869333102699</v>
      </c>
    </row>
    <row r="660" spans="1:76" x14ac:dyDescent="0.25">
      <c r="A660" s="7">
        <v>659</v>
      </c>
      <c r="B660" s="6" t="s">
        <v>30185</v>
      </c>
      <c r="C660" s="6" t="s">
        <v>389</v>
      </c>
      <c r="D660" s="6" t="s">
        <v>390</v>
      </c>
      <c r="E660" s="6" t="s">
        <v>391</v>
      </c>
      <c r="F660" s="7">
        <v>-0.39870570695520419</v>
      </c>
      <c r="G660" s="7">
        <v>4.2675184049093137E-2</v>
      </c>
      <c r="H660" s="6" t="s">
        <v>4107</v>
      </c>
      <c r="I660" s="6" t="s">
        <v>44</v>
      </c>
      <c r="J660" s="6" t="s">
        <v>101</v>
      </c>
      <c r="K660" s="6" t="s">
        <v>102</v>
      </c>
      <c r="L660" s="6" t="s">
        <v>103</v>
      </c>
      <c r="M660" s="6" t="s">
        <v>1286</v>
      </c>
      <c r="N660" s="6" t="s">
        <v>1287</v>
      </c>
      <c r="O660" s="6" t="s">
        <v>4107</v>
      </c>
      <c r="P660" s="88">
        <v>6</v>
      </c>
      <c r="Q660" s="6" t="s">
        <v>30188</v>
      </c>
      <c r="R660" s="6" t="s">
        <v>30186</v>
      </c>
      <c r="S660" s="6" t="s">
        <v>30187</v>
      </c>
      <c r="T660" s="6" t="s">
        <v>24526</v>
      </c>
      <c r="U660" s="6" t="s">
        <v>30189</v>
      </c>
      <c r="V660" s="6">
        <v>3</v>
      </c>
      <c r="W660" s="6">
        <v>16</v>
      </c>
      <c r="X660" s="6">
        <v>11.63</v>
      </c>
      <c r="Y660" s="6" t="s">
        <v>392</v>
      </c>
      <c r="Z660" s="6" t="s">
        <v>393</v>
      </c>
      <c r="AA660" s="6" t="s">
        <v>394</v>
      </c>
      <c r="AB660" s="6" t="s">
        <v>56</v>
      </c>
      <c r="AF660" s="6" t="s">
        <v>395</v>
      </c>
      <c r="AG660" s="6" t="s">
        <v>396</v>
      </c>
      <c r="AH660" s="6" t="s">
        <v>397</v>
      </c>
      <c r="AI660" s="6" t="s">
        <v>398</v>
      </c>
      <c r="AJ660" s="6" t="s">
        <v>56</v>
      </c>
      <c r="AK660" s="6" t="s">
        <v>56</v>
      </c>
      <c r="AL660" s="6" t="s">
        <v>399</v>
      </c>
      <c r="AM660" s="6" t="s">
        <v>56</v>
      </c>
      <c r="AN660" s="6" t="s">
        <v>56</v>
      </c>
      <c r="AO660" s="6" t="s">
        <v>56</v>
      </c>
      <c r="AP660" s="6" t="s">
        <v>400</v>
      </c>
      <c r="AQ660" s="6" t="s">
        <v>401</v>
      </c>
      <c r="AR660" s="6" t="s">
        <v>402</v>
      </c>
      <c r="AS660" s="6" t="s">
        <v>403</v>
      </c>
      <c r="AT660" s="6" t="s">
        <v>404</v>
      </c>
      <c r="AU660" s="6" t="s">
        <v>402</v>
      </c>
      <c r="AV660" s="6" t="s">
        <v>30044</v>
      </c>
      <c r="AW660" s="6">
        <v>6.6667566833104503</v>
      </c>
      <c r="AX660" s="6">
        <v>7.0069129857494996</v>
      </c>
      <c r="AY660" s="6">
        <v>7.0723418582829902</v>
      </c>
      <c r="AZ660" s="6">
        <v>6.3034878657541196</v>
      </c>
      <c r="BA660" s="6">
        <v>6.9648416473197603</v>
      </c>
      <c r="BB660" s="6">
        <v>6.93104580746619</v>
      </c>
      <c r="BC660" s="6">
        <v>7.0530976980597204</v>
      </c>
      <c r="BD660" s="6">
        <v>7.2742110008835299</v>
      </c>
      <c r="BE660" s="6">
        <v>8.0760029172920902</v>
      </c>
      <c r="BF660" s="6">
        <v>7.0310245398794304</v>
      </c>
      <c r="BG660" s="6">
        <v>6.9717674460226</v>
      </c>
      <c r="BH660" s="6">
        <v>7.92661508664336</v>
      </c>
      <c r="BI660" s="6">
        <v>6.05113746664437</v>
      </c>
      <c r="BJ660" s="6">
        <v>6.9754869994649598</v>
      </c>
      <c r="BK660" s="6">
        <v>6.8580136234087696</v>
      </c>
      <c r="BL660" s="6">
        <v>7.2689662531460799</v>
      </c>
      <c r="BM660" s="6">
        <v>6.9258250502485303</v>
      </c>
      <c r="BN660" s="6">
        <v>6.9922066064360502</v>
      </c>
      <c r="BO660" s="6">
        <v>6.5722093209431396</v>
      </c>
      <c r="BP660" s="6">
        <v>6.6994475524739201</v>
      </c>
      <c r="BQ660" s="6">
        <v>6.7705796456960403</v>
      </c>
      <c r="BR660" s="6">
        <v>7.0762216372527504</v>
      </c>
      <c r="BS660" s="6">
        <v>7.7779231931505199</v>
      </c>
      <c r="BT660" s="6">
        <v>6.8841579500456698</v>
      </c>
      <c r="BU660" s="6">
        <v>7.43254442003603</v>
      </c>
      <c r="BV660" s="6">
        <v>7.1300860213091104</v>
      </c>
      <c r="BW660" s="6">
        <v>6.6124395683924204</v>
      </c>
      <c r="BX660" s="6">
        <v>6.2737536287346698</v>
      </c>
    </row>
    <row r="661" spans="1:76" x14ac:dyDescent="0.25">
      <c r="A661" s="7">
        <v>660</v>
      </c>
      <c r="B661" s="6" t="s">
        <v>424</v>
      </c>
      <c r="C661" s="6" t="s">
        <v>427</v>
      </c>
      <c r="D661" s="6" t="s">
        <v>428</v>
      </c>
      <c r="E661" s="6" t="s">
        <v>429</v>
      </c>
      <c r="F661" s="7">
        <v>-0.39878250966502099</v>
      </c>
      <c r="G661" s="7">
        <v>3.0382235668296221E-2</v>
      </c>
      <c r="H661" s="6" t="s">
        <v>227</v>
      </c>
      <c r="I661" s="6" t="s">
        <v>44</v>
      </c>
      <c r="J661" s="6" t="s">
        <v>45</v>
      </c>
      <c r="K661" s="6" t="s">
        <v>46</v>
      </c>
      <c r="L661" s="6" t="s">
        <v>47</v>
      </c>
      <c r="M661" s="6" t="s">
        <v>48</v>
      </c>
      <c r="N661" s="6" t="s">
        <v>227</v>
      </c>
      <c r="P661" s="88">
        <v>5</v>
      </c>
      <c r="Q661" s="6" t="s">
        <v>425</v>
      </c>
      <c r="R661" s="6" t="s">
        <v>425</v>
      </c>
      <c r="S661" s="6" t="s">
        <v>426</v>
      </c>
      <c r="T661" s="6" t="s">
        <v>78</v>
      </c>
      <c r="U661" s="6" t="s">
        <v>78</v>
      </c>
      <c r="V661" s="6">
        <v>1</v>
      </c>
      <c r="W661" s="6">
        <v>8</v>
      </c>
      <c r="X661" s="6">
        <v>4.0599999999999996</v>
      </c>
      <c r="Y661" s="6" t="s">
        <v>56</v>
      </c>
      <c r="AB661" s="6" t="s">
        <v>430</v>
      </c>
      <c r="AC661" s="6" t="s">
        <v>431</v>
      </c>
      <c r="AD661" s="6" t="s">
        <v>432</v>
      </c>
      <c r="AE661" s="6" t="s">
        <v>433</v>
      </c>
      <c r="AF661" s="6" t="s">
        <v>434</v>
      </c>
      <c r="AG661" s="6" t="s">
        <v>435</v>
      </c>
      <c r="AH661" s="6" t="s">
        <v>436</v>
      </c>
      <c r="AI661" s="6" t="s">
        <v>437</v>
      </c>
      <c r="AJ661" s="6" t="s">
        <v>438</v>
      </c>
      <c r="AK661" s="6" t="s">
        <v>439</v>
      </c>
      <c r="AL661" s="6" t="s">
        <v>67</v>
      </c>
      <c r="AM661" s="6" t="s">
        <v>56</v>
      </c>
      <c r="AN661" s="6" t="s">
        <v>56</v>
      </c>
      <c r="AO661" s="6" t="s">
        <v>56</v>
      </c>
      <c r="AP661" s="6" t="s">
        <v>440</v>
      </c>
      <c r="AQ661" s="6" t="s">
        <v>441</v>
      </c>
      <c r="AR661" s="6" t="s">
        <v>442</v>
      </c>
      <c r="AS661" s="6" t="s">
        <v>443</v>
      </c>
      <c r="AT661" s="6" t="s">
        <v>444</v>
      </c>
      <c r="AU661" s="6" t="s">
        <v>442</v>
      </c>
      <c r="AV661" s="6" t="s">
        <v>445</v>
      </c>
      <c r="AW661" s="6">
        <v>6.0605886865460796</v>
      </c>
      <c r="AX661" s="6">
        <v>6.2398150697414199</v>
      </c>
      <c r="AY661" s="6">
        <v>6.7161704313459101</v>
      </c>
      <c r="AZ661" s="6">
        <v>6.5936820141272197</v>
      </c>
      <c r="BA661" s="6">
        <v>5.8737802339208196</v>
      </c>
      <c r="BB661" s="6">
        <v>7.3958416656040002</v>
      </c>
      <c r="BC661" s="6">
        <v>6.6015821131500401</v>
      </c>
      <c r="BD661" s="6">
        <v>6.3335482286718703</v>
      </c>
      <c r="BE661" s="6">
        <v>5.7209783131959897</v>
      </c>
      <c r="BF661" s="6">
        <v>6.1948197668714897</v>
      </c>
      <c r="BG661" s="6">
        <v>7.1210179019093802</v>
      </c>
      <c r="BH661" s="6">
        <v>6.2882494492045096</v>
      </c>
      <c r="BI661" s="6">
        <v>5.9068041066348398</v>
      </c>
      <c r="BJ661" s="6">
        <v>6.64934956215534</v>
      </c>
      <c r="BK661" s="6">
        <v>6.30387635114662</v>
      </c>
      <c r="BL661" s="6">
        <v>7.2033992976258698</v>
      </c>
      <c r="BM661" s="6">
        <v>6.6887801902652599</v>
      </c>
      <c r="BN661" s="6">
        <v>6.1303855590450302</v>
      </c>
      <c r="BO661" s="6">
        <v>6.1943204780367598</v>
      </c>
      <c r="BP661" s="6">
        <v>6.1228303388162004</v>
      </c>
      <c r="BQ661" s="6">
        <v>5.9652515738015097</v>
      </c>
      <c r="BR661" s="6">
        <v>6.3987038685256303</v>
      </c>
      <c r="BS661" s="6">
        <v>7.7884426256642403</v>
      </c>
      <c r="BT661" s="6">
        <v>6.64155352558977</v>
      </c>
      <c r="BU661" s="6">
        <v>6.6029169853929401</v>
      </c>
      <c r="BV661" s="6">
        <v>6.06222312003983</v>
      </c>
      <c r="BW661" s="6">
        <v>6.4727492841302903</v>
      </c>
      <c r="BX661" s="6">
        <v>6.9042258632426297</v>
      </c>
    </row>
    <row r="662" spans="1:76" x14ac:dyDescent="0.25">
      <c r="A662" s="7">
        <v>661</v>
      </c>
      <c r="B662" s="6" t="s">
        <v>30190</v>
      </c>
      <c r="C662" s="6" t="s">
        <v>30193</v>
      </c>
      <c r="D662" s="6" t="s">
        <v>30194</v>
      </c>
      <c r="E662" s="6" t="s">
        <v>30195</v>
      </c>
      <c r="F662" s="7">
        <v>-0.39905993075238833</v>
      </c>
      <c r="G662" s="7">
        <v>1.128994813776382E-2</v>
      </c>
      <c r="H662" s="6" t="s">
        <v>699</v>
      </c>
      <c r="I662" s="6" t="s">
        <v>44</v>
      </c>
      <c r="J662" s="6" t="s">
        <v>101</v>
      </c>
      <c r="K662" s="6" t="s">
        <v>102</v>
      </c>
      <c r="L662" s="6" t="s">
        <v>103</v>
      </c>
      <c r="M662" s="6" t="s">
        <v>104</v>
      </c>
      <c r="N662" s="6" t="s">
        <v>105</v>
      </c>
      <c r="O662" s="6" t="s">
        <v>699</v>
      </c>
      <c r="P662" s="88">
        <v>6</v>
      </c>
      <c r="Q662" s="6" t="s">
        <v>30191</v>
      </c>
      <c r="R662" s="6" t="s">
        <v>30191</v>
      </c>
      <c r="S662" s="6" t="s">
        <v>30192</v>
      </c>
      <c r="T662" s="6" t="s">
        <v>267</v>
      </c>
      <c r="U662" s="6" t="s">
        <v>565</v>
      </c>
      <c r="V662" s="6">
        <v>1</v>
      </c>
      <c r="W662" s="6">
        <v>12</v>
      </c>
      <c r="X662" s="6">
        <v>3.97</v>
      </c>
      <c r="Y662" s="6" t="s">
        <v>56</v>
      </c>
      <c r="AB662" s="6" t="s">
        <v>56</v>
      </c>
      <c r="AF662" s="6" t="s">
        <v>30196</v>
      </c>
      <c r="AG662" s="6" t="s">
        <v>30197</v>
      </c>
      <c r="AH662" s="6" t="s">
        <v>30198</v>
      </c>
      <c r="AI662" s="6" t="s">
        <v>56</v>
      </c>
      <c r="AJ662" s="6" t="s">
        <v>56</v>
      </c>
      <c r="AK662" s="6" t="s">
        <v>56</v>
      </c>
      <c r="AL662" s="6" t="s">
        <v>6007</v>
      </c>
      <c r="AM662" s="6" t="s">
        <v>56</v>
      </c>
      <c r="AN662" s="6" t="s">
        <v>56</v>
      </c>
      <c r="AO662" s="6" t="s">
        <v>56</v>
      </c>
      <c r="AP662" s="6" t="s">
        <v>30199</v>
      </c>
      <c r="AQ662" s="6" t="s">
        <v>30200</v>
      </c>
      <c r="AR662" s="6" t="s">
        <v>219</v>
      </c>
      <c r="AS662" s="6" t="s">
        <v>30201</v>
      </c>
      <c r="AT662" s="6" t="s">
        <v>30202</v>
      </c>
      <c r="AU662" s="6" t="s">
        <v>219</v>
      </c>
      <c r="AV662" s="6" t="s">
        <v>30203</v>
      </c>
      <c r="AW662" s="6">
        <v>8.5605283108896</v>
      </c>
      <c r="AX662" s="6">
        <v>6.4554008580420499</v>
      </c>
      <c r="AY662" s="6">
        <v>6.6649333681175502</v>
      </c>
      <c r="AZ662" s="6">
        <v>6.5708231561957504</v>
      </c>
      <c r="BA662" s="6">
        <v>6.3094429972706099</v>
      </c>
      <c r="BB662" s="6">
        <v>7.4700795866248999</v>
      </c>
      <c r="BC662" s="6">
        <v>6.7638166395182697</v>
      </c>
      <c r="BD662" s="6">
        <v>6.6629089587457804</v>
      </c>
      <c r="BE662" s="6">
        <v>8.7302367652805692</v>
      </c>
      <c r="BF662" s="6">
        <v>7.00899388131326</v>
      </c>
      <c r="BG662" s="6">
        <v>6.5920824463852297</v>
      </c>
      <c r="BH662" s="6">
        <v>6.7260994322113303</v>
      </c>
      <c r="BI662" s="6">
        <v>6.7590935166186004</v>
      </c>
      <c r="BJ662" s="6">
        <v>7.0693350718110297</v>
      </c>
      <c r="BK662" s="6">
        <v>6.6532174357515803</v>
      </c>
      <c r="BL662" s="6">
        <v>8.4332121730473801</v>
      </c>
      <c r="BM662" s="6">
        <v>6.7866414863120097</v>
      </c>
      <c r="BN662" s="6">
        <v>6.2825317104084801</v>
      </c>
      <c r="BO662" s="6">
        <v>6.4939807022201803</v>
      </c>
      <c r="BP662" s="6">
        <v>6.6810150739326701</v>
      </c>
      <c r="BQ662" s="6">
        <v>6.6330845918602099</v>
      </c>
      <c r="BR662" s="6">
        <v>6.8373864569649196</v>
      </c>
      <c r="BS662" s="6">
        <v>6.85585828171999</v>
      </c>
      <c r="BT662" s="6">
        <v>6.3299164853905499</v>
      </c>
      <c r="BU662" s="6">
        <v>7.07900209882086</v>
      </c>
      <c r="BV662" s="6">
        <v>6.1553363411673896</v>
      </c>
      <c r="BW662" s="6">
        <v>6.8109714669361701</v>
      </c>
      <c r="BX662" s="6">
        <v>6.5103889578594396</v>
      </c>
    </row>
    <row r="663" spans="1:76" x14ac:dyDescent="0.25">
      <c r="A663" s="7">
        <v>662</v>
      </c>
      <c r="B663" s="6" t="s">
        <v>30204</v>
      </c>
      <c r="C663" s="6" t="s">
        <v>1139</v>
      </c>
      <c r="D663" s="6" t="s">
        <v>2234</v>
      </c>
      <c r="E663" s="6" t="s">
        <v>2235</v>
      </c>
      <c r="F663" s="7">
        <v>-0.40020768205550811</v>
      </c>
      <c r="G663" s="7">
        <v>1.2616021206475661E-3</v>
      </c>
      <c r="H663" s="6" t="s">
        <v>11958</v>
      </c>
      <c r="I663" s="6" t="s">
        <v>44</v>
      </c>
      <c r="J663" s="6" t="s">
        <v>45</v>
      </c>
      <c r="K663" s="6" t="s">
        <v>46</v>
      </c>
      <c r="L663" s="6" t="s">
        <v>47</v>
      </c>
      <c r="M663" s="6" t="s">
        <v>48</v>
      </c>
      <c r="N663" s="6" t="s">
        <v>11958</v>
      </c>
      <c r="P663" s="88">
        <v>5</v>
      </c>
      <c r="Q663" s="6" t="s">
        <v>30205</v>
      </c>
      <c r="R663" s="6" t="s">
        <v>30205</v>
      </c>
      <c r="S663" s="6" t="s">
        <v>30206</v>
      </c>
      <c r="T663" s="6" t="s">
        <v>27926</v>
      </c>
      <c r="U663" s="6" t="s">
        <v>418</v>
      </c>
      <c r="V663" s="6">
        <v>1</v>
      </c>
      <c r="W663" s="6">
        <v>104</v>
      </c>
      <c r="X663" s="6">
        <v>13.63</v>
      </c>
      <c r="Y663" s="6" t="s">
        <v>56</v>
      </c>
      <c r="AB663" s="6" t="s">
        <v>2236</v>
      </c>
      <c r="AC663" s="6" t="s">
        <v>2237</v>
      </c>
      <c r="AD663" s="6" t="s">
        <v>2238</v>
      </c>
      <c r="AE663" s="6" t="s">
        <v>2239</v>
      </c>
      <c r="AF663" s="6" t="s">
        <v>2240</v>
      </c>
      <c r="AG663" s="6" t="s">
        <v>2241</v>
      </c>
      <c r="AH663" s="6" t="s">
        <v>2242</v>
      </c>
      <c r="AI663" s="6" t="s">
        <v>56</v>
      </c>
      <c r="AJ663" s="6" t="s">
        <v>2243</v>
      </c>
      <c r="AK663" s="6" t="s">
        <v>2244</v>
      </c>
      <c r="AL663" s="6" t="s">
        <v>326</v>
      </c>
      <c r="AM663" s="6" t="s">
        <v>56</v>
      </c>
      <c r="AN663" s="6" t="s">
        <v>56</v>
      </c>
      <c r="AO663" s="6" t="s">
        <v>56</v>
      </c>
      <c r="AP663" s="6" t="s">
        <v>2245</v>
      </c>
      <c r="AQ663" s="6" t="s">
        <v>1142</v>
      </c>
      <c r="AR663" s="6" t="s">
        <v>245</v>
      </c>
      <c r="AS663" s="6" t="s">
        <v>1143</v>
      </c>
      <c r="AT663" s="6" t="s">
        <v>1144</v>
      </c>
      <c r="AU663" s="6" t="s">
        <v>245</v>
      </c>
      <c r="AV663" s="6" t="s">
        <v>30207</v>
      </c>
      <c r="AW663" s="6">
        <v>6.9408650257311804</v>
      </c>
      <c r="AX663" s="6">
        <v>6.73944979124893</v>
      </c>
      <c r="AY663" s="6">
        <v>7.2692490418298199</v>
      </c>
      <c r="AZ663" s="6">
        <v>6.42194119662628</v>
      </c>
      <c r="BA663" s="6">
        <v>6.6090606567675803</v>
      </c>
      <c r="BB663" s="6">
        <v>6.9579411260323099</v>
      </c>
      <c r="BC663" s="6">
        <v>6.8264733280561902</v>
      </c>
      <c r="BD663" s="6">
        <v>6.7138390988122696</v>
      </c>
      <c r="BE663" s="6">
        <v>6.8826668698713798</v>
      </c>
      <c r="BF663" s="6">
        <v>6.9436627106141096</v>
      </c>
      <c r="BG663" s="6">
        <v>7.2055697594309303</v>
      </c>
      <c r="BH663" s="6">
        <v>6.9758521583297401</v>
      </c>
      <c r="BI663" s="6">
        <v>6.5230764345574004</v>
      </c>
      <c r="BJ663" s="6">
        <v>6.6758288231829797</v>
      </c>
      <c r="BK663" s="6">
        <v>7.2272309390645004</v>
      </c>
      <c r="BL663" s="6">
        <v>7.2736262294020202</v>
      </c>
      <c r="BM663" s="6">
        <v>7.4918727537573098</v>
      </c>
      <c r="BN663" s="6">
        <v>6.5130978195209899</v>
      </c>
      <c r="BO663" s="6">
        <v>6.49902014865068</v>
      </c>
      <c r="BP663" s="6">
        <v>6.8376105942638201</v>
      </c>
      <c r="BQ663" s="6">
        <v>6.9358875352139604</v>
      </c>
      <c r="BR663" s="6">
        <v>6.8674056686817897</v>
      </c>
      <c r="BS663" s="6">
        <v>6.8945487135108499</v>
      </c>
      <c r="BT663" s="6">
        <v>7.1049478267440396</v>
      </c>
      <c r="BU663" s="6">
        <v>7.4139532458983304</v>
      </c>
      <c r="BV663" s="6">
        <v>6.7935040888855101</v>
      </c>
      <c r="BW663" s="6">
        <v>7.89194703442391</v>
      </c>
      <c r="BX663" s="6">
        <v>6.2456251749921199</v>
      </c>
    </row>
    <row r="664" spans="1:76" x14ac:dyDescent="0.25">
      <c r="A664" s="7">
        <v>663</v>
      </c>
      <c r="B664" s="6" t="s">
        <v>30208</v>
      </c>
      <c r="C664" s="6" t="s">
        <v>108</v>
      </c>
      <c r="D664" s="6" t="s">
        <v>30211</v>
      </c>
      <c r="E664" s="6" t="s">
        <v>56</v>
      </c>
      <c r="F664" s="7">
        <v>-0.40169411744792338</v>
      </c>
      <c r="G664" s="7">
        <v>7.5447859428227036E-3</v>
      </c>
      <c r="H664" s="6" t="s">
        <v>12789</v>
      </c>
      <c r="I664" s="6" t="s">
        <v>44</v>
      </c>
      <c r="J664" s="6" t="s">
        <v>101</v>
      </c>
      <c r="K664" s="6" t="s">
        <v>102</v>
      </c>
      <c r="L664" s="6" t="s">
        <v>103</v>
      </c>
      <c r="M664" s="6" t="s">
        <v>5141</v>
      </c>
      <c r="N664" s="6" t="s">
        <v>12790</v>
      </c>
      <c r="O664" s="6" t="s">
        <v>12789</v>
      </c>
      <c r="P664" s="88">
        <v>6</v>
      </c>
      <c r="Q664" s="6" t="s">
        <v>30209</v>
      </c>
      <c r="R664" s="6" t="s">
        <v>30209</v>
      </c>
      <c r="S664" s="6" t="s">
        <v>30210</v>
      </c>
      <c r="T664" s="6" t="s">
        <v>267</v>
      </c>
      <c r="U664" s="6" t="s">
        <v>267</v>
      </c>
      <c r="V664" s="6">
        <v>1</v>
      </c>
      <c r="W664" s="6">
        <v>12</v>
      </c>
      <c r="X664" s="6">
        <v>7.41</v>
      </c>
      <c r="Y664" s="6" t="s">
        <v>56</v>
      </c>
      <c r="AB664" s="6" t="s">
        <v>56</v>
      </c>
      <c r="AF664" s="6" t="s">
        <v>56</v>
      </c>
      <c r="AG664" s="6" t="s">
        <v>56</v>
      </c>
      <c r="AI664" s="6" t="s">
        <v>56</v>
      </c>
      <c r="AJ664" s="6" t="s">
        <v>56</v>
      </c>
      <c r="AK664" s="6" t="s">
        <v>56</v>
      </c>
      <c r="AL664" s="6" t="s">
        <v>56</v>
      </c>
      <c r="AM664" s="6" t="s">
        <v>56</v>
      </c>
      <c r="AN664" s="6" t="s">
        <v>56</v>
      </c>
      <c r="AO664" s="6" t="s">
        <v>56</v>
      </c>
      <c r="AP664" s="6" t="s">
        <v>30212</v>
      </c>
      <c r="AT664" s="6" t="s">
        <v>30213</v>
      </c>
      <c r="AU664" s="6" t="s">
        <v>148</v>
      </c>
      <c r="AV664" s="6" t="s">
        <v>30214</v>
      </c>
      <c r="AW664" s="6">
        <v>6.7311898207098997</v>
      </c>
      <c r="AX664" s="6">
        <v>6.2257423262024698</v>
      </c>
      <c r="AY664" s="6">
        <v>6.3918010685286797</v>
      </c>
      <c r="AZ664" s="6">
        <v>6.1994222002055404</v>
      </c>
      <c r="BA664" s="6">
        <v>6.33726715774183</v>
      </c>
      <c r="BB664" s="6">
        <v>6.2817867032853902</v>
      </c>
      <c r="BC664" s="6">
        <v>6.6100531105282103</v>
      </c>
      <c r="BD664" s="6">
        <v>5.8010440503769898</v>
      </c>
      <c r="BE664" s="6">
        <v>6.9579591289251796</v>
      </c>
      <c r="BF664" s="6">
        <v>6.7375306404193198</v>
      </c>
      <c r="BG664" s="6">
        <v>6.6423817411289203</v>
      </c>
      <c r="BH664" s="6">
        <v>7.1651552910833498</v>
      </c>
      <c r="BI664" s="6">
        <v>6.04000507133832</v>
      </c>
      <c r="BJ664" s="6">
        <v>6.4283698652095698</v>
      </c>
      <c r="BK664" s="6">
        <v>7.4847908270757104</v>
      </c>
      <c r="BL664" s="6">
        <v>6.3963377772055097</v>
      </c>
      <c r="BM664" s="6">
        <v>6.7377253209006698</v>
      </c>
      <c r="BN664" s="6">
        <v>6.1137866439512001</v>
      </c>
      <c r="BO664" s="6">
        <v>6.4354173658398199</v>
      </c>
      <c r="BP664" s="6">
        <v>6.0483664364302703</v>
      </c>
      <c r="BQ664" s="6">
        <v>6.41374070957015</v>
      </c>
      <c r="BR664" s="6">
        <v>6.9585304856955199</v>
      </c>
      <c r="BS664" s="6">
        <v>5.5643890688279098</v>
      </c>
      <c r="BT664" s="6">
        <v>5.8357482622559003</v>
      </c>
      <c r="BU664" s="6">
        <v>6.5887247651455496</v>
      </c>
      <c r="BV664" s="6">
        <v>6.1537481150106501</v>
      </c>
      <c r="BW664" s="6">
        <v>6.2942161592864601</v>
      </c>
      <c r="BX664" s="6">
        <v>6.1096969747054803</v>
      </c>
    </row>
    <row r="665" spans="1:76" x14ac:dyDescent="0.25">
      <c r="A665" s="7">
        <v>664</v>
      </c>
      <c r="B665" s="6" t="s">
        <v>30215</v>
      </c>
      <c r="C665" s="6" t="s">
        <v>10705</v>
      </c>
      <c r="D665" s="6" t="s">
        <v>17321</v>
      </c>
      <c r="E665" s="6" t="s">
        <v>17322</v>
      </c>
      <c r="F665" s="7">
        <v>-0.40196988676866668</v>
      </c>
      <c r="G665" s="7">
        <v>2.3995464596406869E-2</v>
      </c>
      <c r="H665" s="6" t="s">
        <v>1287</v>
      </c>
      <c r="I665" s="6" t="s">
        <v>44</v>
      </c>
      <c r="J665" s="6" t="s">
        <v>101</v>
      </c>
      <c r="K665" s="6" t="s">
        <v>102</v>
      </c>
      <c r="L665" s="6" t="s">
        <v>103</v>
      </c>
      <c r="M665" s="6" t="s">
        <v>1286</v>
      </c>
      <c r="N665" s="6" t="s">
        <v>1287</v>
      </c>
      <c r="P665" s="88">
        <v>5</v>
      </c>
      <c r="Q665" s="6" t="s">
        <v>30218</v>
      </c>
      <c r="R665" s="6" t="s">
        <v>30216</v>
      </c>
      <c r="S665" s="6" t="s">
        <v>30217</v>
      </c>
      <c r="T665" s="6" t="s">
        <v>30219</v>
      </c>
      <c r="U665" s="6" t="s">
        <v>30220</v>
      </c>
      <c r="V665" s="6">
        <v>4</v>
      </c>
      <c r="W665" s="6">
        <v>9</v>
      </c>
      <c r="X665" s="6">
        <v>9.1199999999999992</v>
      </c>
      <c r="Y665" s="6" t="s">
        <v>17323</v>
      </c>
      <c r="Z665" s="6" t="s">
        <v>17324</v>
      </c>
      <c r="AA665" s="6" t="s">
        <v>17325</v>
      </c>
      <c r="AB665" s="6" t="s">
        <v>56</v>
      </c>
      <c r="AF665" s="6" t="s">
        <v>17326</v>
      </c>
      <c r="AG665" s="6" t="s">
        <v>396</v>
      </c>
      <c r="AH665" s="6" t="s">
        <v>397</v>
      </c>
      <c r="AI665" s="6" t="s">
        <v>991</v>
      </c>
      <c r="AJ665" s="6" t="s">
        <v>56</v>
      </c>
      <c r="AK665" s="6" t="s">
        <v>56</v>
      </c>
      <c r="AL665" s="6" t="s">
        <v>571</v>
      </c>
      <c r="AM665" s="6" t="s">
        <v>56</v>
      </c>
      <c r="AN665" s="6" t="s">
        <v>56</v>
      </c>
      <c r="AO665" s="6" t="s">
        <v>56</v>
      </c>
      <c r="AP665" s="6" t="s">
        <v>17327</v>
      </c>
      <c r="AQ665" s="6" t="s">
        <v>647</v>
      </c>
      <c r="AR665" s="6" t="s">
        <v>402</v>
      </c>
      <c r="AS665" s="6" t="s">
        <v>648</v>
      </c>
      <c r="AT665" s="6" t="s">
        <v>17328</v>
      </c>
      <c r="AU665" s="6" t="s">
        <v>402</v>
      </c>
      <c r="AV665" s="6" t="s">
        <v>30221</v>
      </c>
      <c r="AW665" s="6">
        <v>6.8221681616139902</v>
      </c>
      <c r="AX665" s="6">
        <v>7.0514998577058403</v>
      </c>
      <c r="AY665" s="6">
        <v>6.8903651773490697</v>
      </c>
      <c r="AZ665" s="6">
        <v>6.36828707089545</v>
      </c>
      <c r="BA665" s="6">
        <v>7.1095617079651596</v>
      </c>
      <c r="BB665" s="6">
        <v>7.0174966596681196</v>
      </c>
      <c r="BC665" s="6">
        <v>7.2627002273469596</v>
      </c>
      <c r="BD665" s="6">
        <v>6.6968324535106696</v>
      </c>
      <c r="BE665" s="6">
        <v>7.2690457330319198</v>
      </c>
      <c r="BF665" s="6">
        <v>6.9703422728701803</v>
      </c>
      <c r="BG665" s="6">
        <v>6.7391252419754304</v>
      </c>
      <c r="BH665" s="6">
        <v>7.8824476957547098</v>
      </c>
      <c r="BI665" s="6">
        <v>6.7476992483207097</v>
      </c>
      <c r="BJ665" s="6">
        <v>7.1639511261198097</v>
      </c>
      <c r="BK665" s="6">
        <v>7.4290009144624696</v>
      </c>
      <c r="BL665" s="6">
        <v>8.3942787183814804</v>
      </c>
      <c r="BM665" s="6">
        <v>6.2199644331569202</v>
      </c>
      <c r="BN665" s="6">
        <v>7.2491739138757803</v>
      </c>
      <c r="BO665" s="6">
        <v>6.6149236734589998</v>
      </c>
      <c r="BP665" s="6">
        <v>6.5870709473365601</v>
      </c>
      <c r="BQ665" s="6">
        <v>6.5922601650269002</v>
      </c>
      <c r="BR665" s="6">
        <v>7.6394217486672602</v>
      </c>
      <c r="BS665" s="6">
        <v>7.5788912453414099</v>
      </c>
      <c r="BT665" s="6">
        <v>6.5868461165550096</v>
      </c>
      <c r="BU665" s="6">
        <v>6.9228603952060004</v>
      </c>
      <c r="BV665" s="6">
        <v>6.8025104014685498</v>
      </c>
      <c r="BW665" s="6">
        <v>6.7623372196709699</v>
      </c>
      <c r="BX665" s="6">
        <v>7.1802879451915897</v>
      </c>
    </row>
    <row r="666" spans="1:76" x14ac:dyDescent="0.25">
      <c r="A666" s="7">
        <v>665</v>
      </c>
      <c r="B666" s="6" t="s">
        <v>30222</v>
      </c>
      <c r="C666" s="6" t="s">
        <v>2092</v>
      </c>
      <c r="D666" s="6" t="s">
        <v>2093</v>
      </c>
      <c r="E666" s="6" t="s">
        <v>24738</v>
      </c>
      <c r="F666" s="7">
        <v>-0.40292453731870909</v>
      </c>
      <c r="G666" s="7">
        <v>1.128994813776382E-2</v>
      </c>
      <c r="H666" s="6" t="s">
        <v>30225</v>
      </c>
      <c r="I666" s="6" t="s">
        <v>44</v>
      </c>
      <c r="J666" s="6" t="s">
        <v>45</v>
      </c>
      <c r="K666" s="6" t="s">
        <v>46</v>
      </c>
      <c r="L666" s="6" t="s">
        <v>312</v>
      </c>
      <c r="N666" s="6" t="s">
        <v>30226</v>
      </c>
      <c r="O666" s="6" t="s">
        <v>30225</v>
      </c>
      <c r="P666" s="88">
        <v>6</v>
      </c>
      <c r="Q666" s="6" t="s">
        <v>30223</v>
      </c>
      <c r="R666" s="6" t="s">
        <v>30223</v>
      </c>
      <c r="S666" s="6" t="s">
        <v>30224</v>
      </c>
      <c r="T666" s="6" t="s">
        <v>211</v>
      </c>
      <c r="U666" s="6" t="s">
        <v>211</v>
      </c>
      <c r="V666" s="6">
        <v>1</v>
      </c>
      <c r="W666" s="6">
        <v>21</v>
      </c>
      <c r="X666" s="6">
        <v>11.86</v>
      </c>
      <c r="Y666" s="6" t="s">
        <v>56</v>
      </c>
      <c r="AB666" s="6" t="s">
        <v>56</v>
      </c>
      <c r="AF666" s="6" t="s">
        <v>2095</v>
      </c>
      <c r="AG666" s="6" t="s">
        <v>56</v>
      </c>
      <c r="AI666" s="6" t="s">
        <v>56</v>
      </c>
      <c r="AJ666" s="6" t="s">
        <v>56</v>
      </c>
      <c r="AK666" s="6" t="s">
        <v>56</v>
      </c>
      <c r="AL666" s="6" t="s">
        <v>216</v>
      </c>
      <c r="AM666" s="6" t="s">
        <v>56</v>
      </c>
      <c r="AN666" s="6" t="s">
        <v>56</v>
      </c>
      <c r="AO666" s="6" t="s">
        <v>56</v>
      </c>
      <c r="AP666" s="6" t="s">
        <v>2096</v>
      </c>
      <c r="AQ666" s="6" t="s">
        <v>2097</v>
      </c>
      <c r="AR666" s="6" t="s">
        <v>1583</v>
      </c>
      <c r="AS666" s="6" t="s">
        <v>2098</v>
      </c>
      <c r="AT666" s="6" t="s">
        <v>2099</v>
      </c>
      <c r="AU666" s="6" t="s">
        <v>148</v>
      </c>
      <c r="AV666" s="6" t="s">
        <v>30227</v>
      </c>
      <c r="AW666" s="6">
        <v>7.0292214348573703</v>
      </c>
      <c r="AX666" s="6">
        <v>7.1112356551435001</v>
      </c>
      <c r="AY666" s="6">
        <v>7.0622321893383901</v>
      </c>
      <c r="AZ666" s="6">
        <v>6.6998031369652802</v>
      </c>
      <c r="BA666" s="6">
        <v>6.7982638890558604</v>
      </c>
      <c r="BB666" s="6">
        <v>7.14382798131623</v>
      </c>
      <c r="BC666" s="6">
        <v>7.1646799704780602</v>
      </c>
      <c r="BD666" s="6">
        <v>7.0233718639089799</v>
      </c>
      <c r="BE666" s="6">
        <v>8.2408860727450808</v>
      </c>
      <c r="BF666" s="6">
        <v>7.3078596019743802</v>
      </c>
      <c r="BG666" s="6">
        <v>7.1921212500354903</v>
      </c>
      <c r="BH666" s="6">
        <v>6.8733700748480304</v>
      </c>
      <c r="BI666" s="6">
        <v>7.5013331923370696</v>
      </c>
      <c r="BJ666" s="6">
        <v>7.0474404130341899</v>
      </c>
      <c r="BK666" s="6">
        <v>8.0476447404192903</v>
      </c>
      <c r="BL666" s="6">
        <v>6.7907565786417203</v>
      </c>
      <c r="BM666" s="6">
        <v>7.16392135137332</v>
      </c>
      <c r="BN666" s="6">
        <v>7.0683529030761303</v>
      </c>
      <c r="BO666" s="6">
        <v>6.7487345063246096</v>
      </c>
      <c r="BP666" s="6">
        <v>6.8274468833319801</v>
      </c>
      <c r="BQ666" s="6">
        <v>7.3660211844694699</v>
      </c>
      <c r="BR666" s="6">
        <v>7.1956492661832403</v>
      </c>
      <c r="BS666" s="6">
        <v>8.2701079425078206</v>
      </c>
      <c r="BT666" s="6">
        <v>6.97281130391218</v>
      </c>
      <c r="BU666" s="6">
        <v>7.1054420888693501</v>
      </c>
      <c r="BV666" s="6">
        <v>7.01680991249206</v>
      </c>
      <c r="BW666" s="6">
        <v>8.1670217987466494</v>
      </c>
      <c r="BX666" s="6">
        <v>7.1245499016040403</v>
      </c>
    </row>
    <row r="667" spans="1:76" x14ac:dyDescent="0.25">
      <c r="A667" s="7">
        <v>666</v>
      </c>
      <c r="B667" s="6" t="s">
        <v>30228</v>
      </c>
      <c r="C667" s="6" t="s">
        <v>2961</v>
      </c>
      <c r="D667" s="6" t="s">
        <v>2962</v>
      </c>
      <c r="E667" s="6" t="s">
        <v>2963</v>
      </c>
      <c r="F667" s="7">
        <v>-0.40309504044490829</v>
      </c>
      <c r="G667" s="7">
        <v>6.5706567816210034E-3</v>
      </c>
      <c r="H667" s="6" t="s">
        <v>2323</v>
      </c>
      <c r="I667" s="6" t="s">
        <v>44</v>
      </c>
      <c r="J667" s="6" t="s">
        <v>45</v>
      </c>
      <c r="K667" s="6" t="s">
        <v>46</v>
      </c>
      <c r="L667" s="6" t="s">
        <v>47</v>
      </c>
      <c r="M667" s="6" t="s">
        <v>48</v>
      </c>
      <c r="N667" s="6" t="s">
        <v>2324</v>
      </c>
      <c r="O667" s="6" t="s">
        <v>2323</v>
      </c>
      <c r="P667" s="88">
        <v>6</v>
      </c>
      <c r="Q667" s="6" t="s">
        <v>30229</v>
      </c>
      <c r="R667" s="6" t="s">
        <v>30229</v>
      </c>
      <c r="S667" s="6" t="s">
        <v>30230</v>
      </c>
      <c r="T667" s="6" t="s">
        <v>30231</v>
      </c>
      <c r="U667" s="6" t="s">
        <v>3853</v>
      </c>
      <c r="V667" s="6">
        <v>1</v>
      </c>
      <c r="W667" s="6">
        <v>315</v>
      </c>
      <c r="X667" s="6">
        <v>15.93</v>
      </c>
      <c r="Y667" s="6" t="s">
        <v>56</v>
      </c>
      <c r="AB667" s="6" t="s">
        <v>2964</v>
      </c>
      <c r="AC667" s="6" t="s">
        <v>2965</v>
      </c>
      <c r="AD667" s="6" t="s">
        <v>2966</v>
      </c>
      <c r="AE667" s="6" t="s">
        <v>2967</v>
      </c>
      <c r="AF667" s="6" t="s">
        <v>2968</v>
      </c>
      <c r="AG667" s="6" t="s">
        <v>2188</v>
      </c>
      <c r="AH667" s="6" t="s">
        <v>2189</v>
      </c>
      <c r="AI667" s="6" t="s">
        <v>2969</v>
      </c>
      <c r="AJ667" s="6" t="s">
        <v>2970</v>
      </c>
      <c r="AK667" s="6" t="s">
        <v>2971</v>
      </c>
      <c r="AL667" s="6" t="s">
        <v>2193</v>
      </c>
      <c r="AM667" s="6" t="s">
        <v>56</v>
      </c>
      <c r="AN667" s="6" t="s">
        <v>56</v>
      </c>
      <c r="AO667" s="6" t="s">
        <v>56</v>
      </c>
      <c r="AP667" s="6" t="s">
        <v>7627</v>
      </c>
      <c r="AQ667" s="6" t="s">
        <v>2973</v>
      </c>
      <c r="AR667" s="6" t="s">
        <v>245</v>
      </c>
      <c r="AS667" s="6" t="s">
        <v>2974</v>
      </c>
      <c r="AT667" s="6" t="s">
        <v>2975</v>
      </c>
      <c r="AU667" s="6" t="s">
        <v>245</v>
      </c>
      <c r="AV667" s="6" t="s">
        <v>27974</v>
      </c>
      <c r="AW667" s="6">
        <v>7.0756747127675998</v>
      </c>
      <c r="AX667" s="6">
        <v>7.8675588215212899</v>
      </c>
      <c r="AY667" s="6">
        <v>7.8314410311135196</v>
      </c>
      <c r="AZ667" s="6">
        <v>7.4915437931537996</v>
      </c>
      <c r="BA667" s="6">
        <v>6.8963360893718004</v>
      </c>
      <c r="BB667" s="6">
        <v>7.5969927390427898</v>
      </c>
      <c r="BC667" s="6">
        <v>7.5972892270178702</v>
      </c>
      <c r="BD667" s="6">
        <v>6.9909534925380301</v>
      </c>
      <c r="BE667" s="6">
        <v>7.6137837112888498</v>
      </c>
      <c r="BF667" s="6">
        <v>7.2223002072043903</v>
      </c>
      <c r="BG667" s="6">
        <v>6.9239017511289296</v>
      </c>
      <c r="BH667" s="6">
        <v>7.9958785988811902</v>
      </c>
      <c r="BI667" s="6">
        <v>6.8846085261775603</v>
      </c>
      <c r="BJ667" s="6">
        <v>6.7796362396480303</v>
      </c>
      <c r="BK667" s="6">
        <v>8.0107153955075301</v>
      </c>
      <c r="BL667" s="6">
        <v>7.4094005072987503</v>
      </c>
      <c r="BM667" s="6">
        <v>6.9136629353138703</v>
      </c>
      <c r="BN667" s="6">
        <v>7.1772767401326298</v>
      </c>
      <c r="BO667" s="6">
        <v>7.2564170745493497</v>
      </c>
      <c r="BP667" s="6">
        <v>7.0230177948953498</v>
      </c>
      <c r="BQ667" s="6">
        <v>6.7587303435747899</v>
      </c>
      <c r="BR667" s="6">
        <v>7.83789764301945</v>
      </c>
      <c r="BS667" s="6">
        <v>7.20779591211934</v>
      </c>
      <c r="BT667" s="6">
        <v>7.1645461927729004</v>
      </c>
      <c r="BU667" s="6">
        <v>6.8626084235552902</v>
      </c>
      <c r="BV667" s="6">
        <v>7.2885510470236099</v>
      </c>
      <c r="BW667" s="6">
        <v>7.6008422720475499</v>
      </c>
      <c r="BX667" s="6">
        <v>7.2383096373951403</v>
      </c>
    </row>
    <row r="668" spans="1:76" x14ac:dyDescent="0.25">
      <c r="A668" s="7">
        <v>667</v>
      </c>
      <c r="B668" s="6" t="s">
        <v>30232</v>
      </c>
      <c r="C668" s="6" t="s">
        <v>19488</v>
      </c>
      <c r="D668" s="6" t="s">
        <v>9596</v>
      </c>
      <c r="E668" s="6" t="s">
        <v>19489</v>
      </c>
      <c r="F668" s="7">
        <v>-0.40418513574697629</v>
      </c>
      <c r="G668" s="7">
        <v>4.2894578610367436E-3</v>
      </c>
      <c r="H668" s="6" t="s">
        <v>104</v>
      </c>
      <c r="I668" s="6" t="s">
        <v>44</v>
      </c>
      <c r="J668" s="6" t="s">
        <v>101</v>
      </c>
      <c r="K668" s="6" t="s">
        <v>102</v>
      </c>
      <c r="L668" s="6" t="s">
        <v>103</v>
      </c>
      <c r="M668" s="6" t="s">
        <v>104</v>
      </c>
      <c r="P668" s="88">
        <v>4</v>
      </c>
      <c r="Q668" s="6" t="s">
        <v>30235</v>
      </c>
      <c r="R668" s="6" t="s">
        <v>30233</v>
      </c>
      <c r="S668" s="6" t="s">
        <v>30234</v>
      </c>
      <c r="T668" s="6" t="s">
        <v>30236</v>
      </c>
      <c r="U668" s="6" t="s">
        <v>6599</v>
      </c>
      <c r="V668" s="6">
        <v>4</v>
      </c>
      <c r="W668" s="6">
        <v>16</v>
      </c>
      <c r="X668" s="6">
        <v>9.5500000000000007</v>
      </c>
      <c r="Y668" s="6" t="s">
        <v>19490</v>
      </c>
      <c r="Z668" s="6" t="s">
        <v>19491</v>
      </c>
      <c r="AA668" s="6" t="s">
        <v>19492</v>
      </c>
      <c r="AB668" s="6" t="s">
        <v>19493</v>
      </c>
      <c r="AC668" s="6" t="s">
        <v>19494</v>
      </c>
      <c r="AD668" s="6" t="s">
        <v>19495</v>
      </c>
      <c r="AE668" s="6" t="s">
        <v>19496</v>
      </c>
      <c r="AF668" s="6" t="s">
        <v>19497</v>
      </c>
      <c r="AG668" s="6" t="s">
        <v>19498</v>
      </c>
      <c r="AH668" s="6" t="s">
        <v>19499</v>
      </c>
      <c r="AI668" s="6" t="s">
        <v>19500</v>
      </c>
      <c r="AJ668" s="6" t="s">
        <v>19501</v>
      </c>
      <c r="AK668" s="6" t="s">
        <v>19502</v>
      </c>
      <c r="AL668" s="6" t="s">
        <v>67</v>
      </c>
      <c r="AM668" s="6" t="s">
        <v>56</v>
      </c>
      <c r="AN668" s="6" t="s">
        <v>56</v>
      </c>
      <c r="AO668" s="6" t="s">
        <v>56</v>
      </c>
      <c r="AP668" s="6" t="s">
        <v>12673</v>
      </c>
      <c r="AQ668" s="6" t="s">
        <v>19503</v>
      </c>
      <c r="AR668" s="6" t="s">
        <v>442</v>
      </c>
      <c r="AS668" s="6" t="s">
        <v>19504</v>
      </c>
      <c r="AT668" s="6" t="s">
        <v>19505</v>
      </c>
      <c r="AU668" s="6" t="s">
        <v>442</v>
      </c>
      <c r="AV668" s="6" t="s">
        <v>19506</v>
      </c>
      <c r="AW668" s="6">
        <v>5.77564393799112</v>
      </c>
      <c r="AX668" s="6">
        <v>6.2476666984058102</v>
      </c>
      <c r="AY668" s="6">
        <v>7.0483447173944196</v>
      </c>
      <c r="AZ668" s="6">
        <v>6.0507647656983297</v>
      </c>
      <c r="BA668" s="6">
        <v>6.4789344078919999</v>
      </c>
      <c r="BB668" s="6">
        <v>6.46441517148895</v>
      </c>
      <c r="BC668" s="6">
        <v>6.6453191858692398</v>
      </c>
      <c r="BD668" s="6">
        <v>6.5642221944459997</v>
      </c>
      <c r="BE668" s="6">
        <v>6.4231313034134097</v>
      </c>
      <c r="BF668" s="6">
        <v>7.4380753855208797</v>
      </c>
      <c r="BG668" s="6">
        <v>6.8158367204494903</v>
      </c>
      <c r="BH668" s="6">
        <v>6.8557553791073902</v>
      </c>
      <c r="BI668" s="6">
        <v>6.3112877507407896</v>
      </c>
      <c r="BJ668" s="6">
        <v>6.92726773215806</v>
      </c>
      <c r="BK668" s="6">
        <v>6.5922490597421497</v>
      </c>
      <c r="BL668" s="6">
        <v>6.6862877108692</v>
      </c>
      <c r="BM668" s="6">
        <v>6.5853931547984201</v>
      </c>
      <c r="BN668" s="6">
        <v>6.5068926126744104</v>
      </c>
      <c r="BO668" s="6">
        <v>6.2376319452512803</v>
      </c>
      <c r="BP668" s="6">
        <v>6.7616159811833896</v>
      </c>
      <c r="BQ668" s="6">
        <v>6.78261958576394</v>
      </c>
      <c r="BR668" s="6">
        <v>6.5914876709811701</v>
      </c>
      <c r="BS668" s="6">
        <v>6.9634242367962802</v>
      </c>
      <c r="BT668" s="6">
        <v>6.4002358640288799</v>
      </c>
      <c r="BU668" s="6">
        <v>5.8464583512146699</v>
      </c>
      <c r="BV668" s="6">
        <v>6.2737536287346698</v>
      </c>
      <c r="BW668" s="6">
        <v>6.4631761849779998</v>
      </c>
      <c r="BX668" s="6">
        <v>5.8178766015454704</v>
      </c>
    </row>
    <row r="669" spans="1:76" x14ac:dyDescent="0.25">
      <c r="A669" s="7">
        <v>668</v>
      </c>
      <c r="B669" s="6" t="s">
        <v>30237</v>
      </c>
      <c r="C669" s="6" t="s">
        <v>1630</v>
      </c>
      <c r="D669" s="6" t="s">
        <v>1631</v>
      </c>
      <c r="E669" s="6" t="s">
        <v>1632</v>
      </c>
      <c r="F669" s="7">
        <v>-0.40526378589612028</v>
      </c>
      <c r="G669" s="7">
        <v>9.8897843801314441E-3</v>
      </c>
      <c r="H669" s="6" t="s">
        <v>4217</v>
      </c>
      <c r="I669" s="6" t="s">
        <v>44</v>
      </c>
      <c r="J669" s="6" t="s">
        <v>45</v>
      </c>
      <c r="K669" s="6" t="s">
        <v>46</v>
      </c>
      <c r="L669" s="6" t="s">
        <v>47</v>
      </c>
      <c r="M669" s="6" t="s">
        <v>48</v>
      </c>
      <c r="N669" s="6" t="s">
        <v>4217</v>
      </c>
      <c r="P669" s="88">
        <v>5</v>
      </c>
      <c r="Q669" s="6" t="s">
        <v>30238</v>
      </c>
      <c r="R669" s="6" t="s">
        <v>30238</v>
      </c>
      <c r="S669" s="6" t="s">
        <v>30239</v>
      </c>
      <c r="T669" s="6" t="s">
        <v>30240</v>
      </c>
      <c r="U669" s="6" t="s">
        <v>565</v>
      </c>
      <c r="V669" s="6">
        <v>1</v>
      </c>
      <c r="W669" s="6">
        <v>121</v>
      </c>
      <c r="X669" s="6">
        <v>14.12</v>
      </c>
      <c r="Y669" s="6" t="s">
        <v>56</v>
      </c>
      <c r="AB669" s="6" t="s">
        <v>56</v>
      </c>
      <c r="AF669" s="6" t="s">
        <v>1633</v>
      </c>
      <c r="AG669" s="6" t="s">
        <v>1634</v>
      </c>
      <c r="AH669" s="6" t="s">
        <v>1635</v>
      </c>
      <c r="AI669" s="6" t="s">
        <v>56</v>
      </c>
      <c r="AJ669" s="6" t="s">
        <v>56</v>
      </c>
      <c r="AK669" s="6" t="s">
        <v>56</v>
      </c>
      <c r="AL669" s="6" t="s">
        <v>1636</v>
      </c>
      <c r="AM669" s="6" t="s">
        <v>1637</v>
      </c>
      <c r="AN669" s="6" t="s">
        <v>56</v>
      </c>
      <c r="AO669" s="6" t="s">
        <v>56</v>
      </c>
      <c r="AP669" s="6" t="s">
        <v>1638</v>
      </c>
      <c r="AQ669" s="6" t="s">
        <v>1639</v>
      </c>
      <c r="AR669" s="6" t="s">
        <v>532</v>
      </c>
      <c r="AS669" s="6" t="s">
        <v>1640</v>
      </c>
      <c r="AT669" s="6" t="s">
        <v>1641</v>
      </c>
      <c r="AU669" s="6" t="s">
        <v>532</v>
      </c>
      <c r="AV669" s="6" t="s">
        <v>30241</v>
      </c>
      <c r="AW669" s="6">
        <v>6.5176643927956297</v>
      </c>
      <c r="AX669" s="6">
        <v>6.7581888033118096</v>
      </c>
      <c r="AY669" s="6">
        <v>6.4113336170547202</v>
      </c>
      <c r="AZ669" s="6">
        <v>6.4272346453701097</v>
      </c>
      <c r="BA669" s="6">
        <v>6.5864411276045702</v>
      </c>
      <c r="BB669" s="6">
        <v>7.0352295963958102</v>
      </c>
      <c r="BC669" s="6">
        <v>6.9011694767488896</v>
      </c>
      <c r="BD669" s="6">
        <v>5.4808273006087802</v>
      </c>
      <c r="BE669" s="6">
        <v>6.6839112527689002</v>
      </c>
      <c r="BF669" s="6">
        <v>6.8263243530868802</v>
      </c>
      <c r="BG669" s="6">
        <v>7.4349120686279599</v>
      </c>
      <c r="BH669" s="6">
        <v>7.2413846109941504</v>
      </c>
      <c r="BI669" s="6">
        <v>6.27984961039681</v>
      </c>
      <c r="BJ669" s="6">
        <v>6.81593625848837</v>
      </c>
      <c r="BK669" s="6">
        <v>7.1771756692286601</v>
      </c>
      <c r="BL669" s="6">
        <v>6.5371767456133103</v>
      </c>
      <c r="BM669" s="6">
        <v>7.0192742285506604</v>
      </c>
      <c r="BN669" s="6">
        <v>6.1331718383179004</v>
      </c>
      <c r="BO669" s="6">
        <v>6.3805460622321997</v>
      </c>
      <c r="BP669" s="6">
        <v>6.5112081431732802</v>
      </c>
      <c r="BQ669" s="6">
        <v>6.7361773872803798</v>
      </c>
      <c r="BR669" s="6">
        <v>6.6677704788353003</v>
      </c>
      <c r="BS669" s="6">
        <v>6.6028031929240996</v>
      </c>
      <c r="BT669" s="6">
        <v>6.8564086991575</v>
      </c>
      <c r="BU669" s="6">
        <v>6.7210725118164003</v>
      </c>
      <c r="BV669" s="6">
        <v>6.4948849028120703</v>
      </c>
      <c r="BW669" s="6">
        <v>6.4598146640376104</v>
      </c>
      <c r="BX669" s="6">
        <v>5.9117545530388496</v>
      </c>
    </row>
    <row r="670" spans="1:76" x14ac:dyDescent="0.25">
      <c r="A670" s="7">
        <v>669</v>
      </c>
      <c r="B670" s="6" t="s">
        <v>30242</v>
      </c>
      <c r="C670" s="6" t="s">
        <v>4662</v>
      </c>
      <c r="D670" s="6" t="s">
        <v>4663</v>
      </c>
      <c r="E670" s="6" t="s">
        <v>4664</v>
      </c>
      <c r="F670" s="7">
        <v>-0.40571224878967449</v>
      </c>
      <c r="G670" s="7">
        <v>1.660233798920643E-2</v>
      </c>
      <c r="H670" s="6" t="s">
        <v>4107</v>
      </c>
      <c r="I670" s="6" t="s">
        <v>44</v>
      </c>
      <c r="J670" s="6" t="s">
        <v>101</v>
      </c>
      <c r="K670" s="6" t="s">
        <v>102</v>
      </c>
      <c r="L670" s="6" t="s">
        <v>103</v>
      </c>
      <c r="M670" s="6" t="s">
        <v>1286</v>
      </c>
      <c r="N670" s="6" t="s">
        <v>1287</v>
      </c>
      <c r="O670" s="6" t="s">
        <v>4107</v>
      </c>
      <c r="P670" s="88">
        <v>6</v>
      </c>
      <c r="Q670" s="6" t="s">
        <v>30243</v>
      </c>
      <c r="R670" s="6" t="s">
        <v>30243</v>
      </c>
      <c r="S670" s="6" t="s">
        <v>30244</v>
      </c>
      <c r="T670" s="6" t="s">
        <v>565</v>
      </c>
      <c r="U670" s="6" t="s">
        <v>565</v>
      </c>
      <c r="V670" s="6">
        <v>1</v>
      </c>
      <c r="W670" s="6">
        <v>5</v>
      </c>
      <c r="X670" s="6">
        <v>4.9000000000000004</v>
      </c>
      <c r="Y670" s="6" t="s">
        <v>56</v>
      </c>
      <c r="AB670" s="6" t="s">
        <v>4665</v>
      </c>
      <c r="AC670" s="6" t="s">
        <v>4666</v>
      </c>
      <c r="AD670" s="6" t="s">
        <v>4667</v>
      </c>
      <c r="AE670" s="6" t="s">
        <v>4668</v>
      </c>
      <c r="AF670" s="6" t="s">
        <v>4669</v>
      </c>
      <c r="AG670" s="6" t="s">
        <v>4670</v>
      </c>
      <c r="AH670" s="6" t="s">
        <v>4671</v>
      </c>
      <c r="AI670" s="6" t="s">
        <v>56</v>
      </c>
      <c r="AJ670" s="6" t="s">
        <v>4672</v>
      </c>
      <c r="AK670" s="6" t="s">
        <v>4673</v>
      </c>
      <c r="AL670" s="6" t="s">
        <v>3145</v>
      </c>
      <c r="AM670" s="6" t="s">
        <v>56</v>
      </c>
      <c r="AN670" s="6" t="s">
        <v>4674</v>
      </c>
      <c r="AO670" s="6" t="s">
        <v>56</v>
      </c>
      <c r="AP670" s="6" t="s">
        <v>4675</v>
      </c>
      <c r="AQ670" s="6" t="s">
        <v>4676</v>
      </c>
      <c r="AR670" s="6" t="s">
        <v>304</v>
      </c>
      <c r="AS670" s="6" t="s">
        <v>4677</v>
      </c>
      <c r="AT670" s="6" t="s">
        <v>11946</v>
      </c>
      <c r="AU670" s="6" t="s">
        <v>304</v>
      </c>
      <c r="AV670" s="6" t="s">
        <v>30245</v>
      </c>
      <c r="AW670" s="6">
        <v>6.0505270742802502</v>
      </c>
      <c r="AX670" s="6">
        <v>6.2209577932299798</v>
      </c>
      <c r="AY670" s="6">
        <v>6.3607261049017199</v>
      </c>
      <c r="AZ670" s="6">
        <v>6.9046652983404702</v>
      </c>
      <c r="BA670" s="6">
        <v>6.5378864204509002</v>
      </c>
      <c r="BB670" s="6">
        <v>7.1905026084481296</v>
      </c>
      <c r="BC670" s="6">
        <v>6.5414857607346102</v>
      </c>
      <c r="BD670" s="6">
        <v>7.17337571355859</v>
      </c>
      <c r="BE670" s="6">
        <v>7.2825303734888998</v>
      </c>
      <c r="BF670" s="6">
        <v>6.6195473276921799</v>
      </c>
      <c r="BG670" s="6">
        <v>5.9427276408810803</v>
      </c>
      <c r="BH670" s="6">
        <v>6.4005381620736097</v>
      </c>
      <c r="BI670" s="6">
        <v>6.8052935843102897</v>
      </c>
      <c r="BJ670" s="6">
        <v>6.1395236377431202</v>
      </c>
      <c r="BK670" s="6">
        <v>6.6547212006354197</v>
      </c>
      <c r="BL670" s="6">
        <v>6.83940205490424</v>
      </c>
      <c r="BM670" s="6">
        <v>6.6531883294214698</v>
      </c>
      <c r="BN670" s="6">
        <v>6.2246977369813701</v>
      </c>
      <c r="BO670" s="6">
        <v>6.6534567895972998</v>
      </c>
      <c r="BP670" s="6">
        <v>6.0076009975003002</v>
      </c>
      <c r="BQ670" s="6">
        <v>6.3220840219588403</v>
      </c>
      <c r="BR670" s="6">
        <v>6.5671265130406997</v>
      </c>
      <c r="BS670" s="6">
        <v>7.0420436782099998</v>
      </c>
      <c r="BT670" s="6">
        <v>5.93244636673115</v>
      </c>
      <c r="BU670" s="6">
        <v>5.8309580147191102</v>
      </c>
      <c r="BV670" s="6">
        <v>6.1233079428700297</v>
      </c>
      <c r="BW670" s="6">
        <v>7.1353235399091401</v>
      </c>
      <c r="BX670" s="6">
        <v>5.6373771385845703</v>
      </c>
    </row>
    <row r="671" spans="1:76" x14ac:dyDescent="0.25">
      <c r="A671" s="7">
        <v>670</v>
      </c>
      <c r="B671" s="6" t="s">
        <v>30246</v>
      </c>
      <c r="C671" s="6" t="s">
        <v>10582</v>
      </c>
      <c r="D671" s="6" t="s">
        <v>10583</v>
      </c>
      <c r="E671" s="6" t="s">
        <v>24284</v>
      </c>
      <c r="F671" s="7">
        <v>-0.40611296883496723</v>
      </c>
      <c r="G671" s="7">
        <v>1.4803475810029291E-3</v>
      </c>
      <c r="H671" s="6" t="s">
        <v>923</v>
      </c>
      <c r="I671" s="6" t="s">
        <v>44</v>
      </c>
      <c r="J671" s="6" t="s">
        <v>45</v>
      </c>
      <c r="K671" s="6" t="s">
        <v>46</v>
      </c>
      <c r="L671" s="6" t="s">
        <v>312</v>
      </c>
      <c r="M671" s="6" t="s">
        <v>336</v>
      </c>
      <c r="N671" s="6" t="s">
        <v>924</v>
      </c>
      <c r="O671" s="6" t="s">
        <v>923</v>
      </c>
      <c r="P671" s="88">
        <v>6</v>
      </c>
      <c r="Q671" s="6" t="s">
        <v>30247</v>
      </c>
      <c r="R671" s="6" t="s">
        <v>30247</v>
      </c>
      <c r="S671" s="6" t="s">
        <v>30248</v>
      </c>
      <c r="T671" s="6" t="s">
        <v>1151</v>
      </c>
      <c r="U671" s="6" t="s">
        <v>2852</v>
      </c>
      <c r="V671" s="6">
        <v>1</v>
      </c>
      <c r="W671" s="6">
        <v>34</v>
      </c>
      <c r="X671" s="6">
        <v>11.91</v>
      </c>
      <c r="Y671" s="6" t="s">
        <v>56</v>
      </c>
      <c r="AB671" s="6" t="s">
        <v>10584</v>
      </c>
      <c r="AC671" s="6" t="s">
        <v>10585</v>
      </c>
      <c r="AD671" s="6" t="s">
        <v>10586</v>
      </c>
      <c r="AF671" s="6" t="s">
        <v>10587</v>
      </c>
      <c r="AG671" s="6" t="s">
        <v>10588</v>
      </c>
      <c r="AH671" s="6" t="s">
        <v>3391</v>
      </c>
      <c r="AI671" s="6" t="s">
        <v>56</v>
      </c>
      <c r="AJ671" s="6" t="s">
        <v>10589</v>
      </c>
      <c r="AK671" s="6" t="s">
        <v>10590</v>
      </c>
      <c r="AL671" s="6" t="s">
        <v>326</v>
      </c>
      <c r="AM671" s="6" t="s">
        <v>56</v>
      </c>
      <c r="AN671" s="6" t="s">
        <v>56</v>
      </c>
      <c r="AO671" s="6" t="s">
        <v>56</v>
      </c>
      <c r="AP671" s="6" t="s">
        <v>10591</v>
      </c>
      <c r="AQ671" s="6" t="s">
        <v>10592</v>
      </c>
      <c r="AR671" s="6" t="s">
        <v>5</v>
      </c>
      <c r="AS671" s="6" t="s">
        <v>10582</v>
      </c>
      <c r="AT671" s="6" t="s">
        <v>24285</v>
      </c>
      <c r="AU671" s="6" t="s">
        <v>5</v>
      </c>
      <c r="AV671" s="6" t="s">
        <v>30249</v>
      </c>
      <c r="AW671" s="6">
        <v>7.0904820572359499</v>
      </c>
      <c r="AX671" s="6">
        <v>7.0173276828373297</v>
      </c>
      <c r="AY671" s="6">
        <v>7.4680148497227998</v>
      </c>
      <c r="AZ671" s="6">
        <v>6.9689124074924003</v>
      </c>
      <c r="BA671" s="6">
        <v>7.1699241550367097</v>
      </c>
      <c r="BB671" s="6">
        <v>7.6996860083688796</v>
      </c>
      <c r="BC671" s="6">
        <v>7.5508029664134204</v>
      </c>
      <c r="BD671" s="6">
        <v>6.9917044666744204</v>
      </c>
      <c r="BE671" s="6">
        <v>7.5881372060302601</v>
      </c>
      <c r="BF671" s="6">
        <v>8.0408395986385006</v>
      </c>
      <c r="BG671" s="6">
        <v>7.2316989362377004</v>
      </c>
      <c r="BH671" s="6">
        <v>7.64522080628032</v>
      </c>
      <c r="BI671" s="6">
        <v>6.7358344246118698</v>
      </c>
      <c r="BJ671" s="6">
        <v>7.5311658695231802</v>
      </c>
      <c r="BK671" s="6">
        <v>7.2212577332140597</v>
      </c>
      <c r="BL671" s="6">
        <v>7.1122798627122403</v>
      </c>
      <c r="BM671" s="6">
        <v>7.9828566879325003</v>
      </c>
      <c r="BN671" s="6">
        <v>7.6858760446685004</v>
      </c>
      <c r="BO671" s="6">
        <v>7.5333652854676396</v>
      </c>
      <c r="BP671" s="6">
        <v>7.1603935210542096</v>
      </c>
      <c r="BQ671" s="6">
        <v>7.2627358033828697</v>
      </c>
      <c r="BR671" s="6">
        <v>7.4623006601007198</v>
      </c>
      <c r="BS671" s="6">
        <v>7.7989957413429201</v>
      </c>
      <c r="BT671" s="6">
        <v>7.2068528769798297</v>
      </c>
      <c r="BU671" s="6">
        <v>6.7977556572358004</v>
      </c>
      <c r="BV671" s="6">
        <v>6.9215876947630104</v>
      </c>
      <c r="BW671" s="6">
        <v>7.46407951646054</v>
      </c>
      <c r="BX671" s="6">
        <v>7.2184304898828104</v>
      </c>
    </row>
    <row r="672" spans="1:76" x14ac:dyDescent="0.25">
      <c r="A672" s="7">
        <v>671</v>
      </c>
      <c r="B672" s="6" t="s">
        <v>30250</v>
      </c>
      <c r="C672" s="6" t="s">
        <v>29593</v>
      </c>
      <c r="D672" s="6" t="s">
        <v>30253</v>
      </c>
      <c r="E672" s="6" t="s">
        <v>29594</v>
      </c>
      <c r="F672" s="7">
        <v>-0.40688819810617272</v>
      </c>
      <c r="G672" s="7">
        <v>3.7065047065743019E-3</v>
      </c>
      <c r="H672" s="6" t="s">
        <v>12789</v>
      </c>
      <c r="I672" s="6" t="s">
        <v>44</v>
      </c>
      <c r="J672" s="6" t="s">
        <v>101</v>
      </c>
      <c r="K672" s="6" t="s">
        <v>102</v>
      </c>
      <c r="L672" s="6" t="s">
        <v>103</v>
      </c>
      <c r="M672" s="6" t="s">
        <v>5141</v>
      </c>
      <c r="N672" s="6" t="s">
        <v>12790</v>
      </c>
      <c r="O672" s="6" t="s">
        <v>12789</v>
      </c>
      <c r="P672" s="88">
        <v>6</v>
      </c>
      <c r="Q672" s="6" t="s">
        <v>30251</v>
      </c>
      <c r="R672" s="6" t="s">
        <v>30251</v>
      </c>
      <c r="S672" s="6" t="s">
        <v>30252</v>
      </c>
      <c r="T672" s="6" t="s">
        <v>565</v>
      </c>
      <c r="U672" s="6" t="s">
        <v>107</v>
      </c>
      <c r="V672" s="6">
        <v>1</v>
      </c>
      <c r="W672" s="6">
        <v>5</v>
      </c>
      <c r="X672" s="6">
        <v>7.33</v>
      </c>
      <c r="Y672" s="6" t="s">
        <v>56</v>
      </c>
      <c r="AB672" s="6" t="s">
        <v>29595</v>
      </c>
      <c r="AC672" s="6" t="s">
        <v>29596</v>
      </c>
      <c r="AD672" s="6" t="s">
        <v>29597</v>
      </c>
      <c r="AE672" s="6" t="s">
        <v>29598</v>
      </c>
      <c r="AF672" s="6" t="s">
        <v>29599</v>
      </c>
      <c r="AG672" s="6" t="s">
        <v>56</v>
      </c>
      <c r="AI672" s="6" t="s">
        <v>56</v>
      </c>
      <c r="AJ672" s="6" t="s">
        <v>29600</v>
      </c>
      <c r="AK672" s="6" t="s">
        <v>29601</v>
      </c>
      <c r="AL672" s="6" t="s">
        <v>1344</v>
      </c>
      <c r="AM672" s="6" t="s">
        <v>56</v>
      </c>
      <c r="AN672" s="6" t="s">
        <v>56</v>
      </c>
      <c r="AO672" s="6" t="s">
        <v>56</v>
      </c>
      <c r="AP672" s="6" t="s">
        <v>28578</v>
      </c>
      <c r="AQ672" s="6" t="s">
        <v>17141</v>
      </c>
      <c r="AR672" s="6" t="s">
        <v>858</v>
      </c>
      <c r="AS672" s="6" t="s">
        <v>17142</v>
      </c>
      <c r="AT672" s="6" t="s">
        <v>29602</v>
      </c>
      <c r="AU672" s="6" t="s">
        <v>402</v>
      </c>
      <c r="AV672" s="6" t="s">
        <v>30254</v>
      </c>
      <c r="AW672" s="6">
        <v>5.8810284006288898</v>
      </c>
      <c r="AX672" s="6">
        <v>6.0717866728848797</v>
      </c>
      <c r="AY672" s="6">
        <v>6.4486982974459703</v>
      </c>
      <c r="AZ672" s="6">
        <v>5.7746308162482496</v>
      </c>
      <c r="BA672" s="6">
        <v>5.8505059396949797</v>
      </c>
      <c r="BB672" s="6">
        <v>6.4753875884828496</v>
      </c>
      <c r="BC672" s="6">
        <v>6.3073527377869896</v>
      </c>
      <c r="BD672" s="6">
        <v>6.5603491884116201</v>
      </c>
      <c r="BE672" s="6">
        <v>6.9196454961886102</v>
      </c>
      <c r="BF672" s="6">
        <v>6.5512731943753497</v>
      </c>
      <c r="BG672" s="6">
        <v>7.3125158768113501</v>
      </c>
      <c r="BH672" s="6">
        <v>6.55029575522149</v>
      </c>
      <c r="BI672" s="6">
        <v>6.1804845792976799</v>
      </c>
      <c r="BJ672" s="6">
        <v>6.5831138344443803</v>
      </c>
      <c r="BK672" s="6">
        <v>6.9386373390103797</v>
      </c>
      <c r="BL672" s="6">
        <v>6.4359979569926402</v>
      </c>
      <c r="BM672" s="6">
        <v>6.3435171046274599</v>
      </c>
      <c r="BN672" s="6">
        <v>6.4384085623740104</v>
      </c>
      <c r="BO672" s="6">
        <v>6.3147938428263597</v>
      </c>
      <c r="BP672" s="6">
        <v>5.9922689020613999</v>
      </c>
      <c r="BQ672" s="6">
        <v>5.9822829950225103</v>
      </c>
      <c r="BR672" s="6">
        <v>6.6168604779616702</v>
      </c>
      <c r="BS672" s="6">
        <v>6.5068742107918602</v>
      </c>
      <c r="BT672" s="6">
        <v>6.4652044863727403</v>
      </c>
      <c r="BU672" s="6">
        <v>6.0106501349970598</v>
      </c>
      <c r="BV672" s="6">
        <v>6.3493722543082196</v>
      </c>
      <c r="BW672" s="6">
        <v>6.3908764862816003</v>
      </c>
      <c r="BX672" s="6">
        <v>6.4394108672708299</v>
      </c>
    </row>
    <row r="673" spans="1:76" x14ac:dyDescent="0.25">
      <c r="A673" s="7">
        <v>672</v>
      </c>
      <c r="B673" s="6" t="s">
        <v>30255</v>
      </c>
      <c r="C673" s="6" t="s">
        <v>30258</v>
      </c>
      <c r="D673" s="6" t="s">
        <v>6130</v>
      </c>
      <c r="E673" s="6" t="s">
        <v>56</v>
      </c>
      <c r="F673" s="7">
        <v>-0.40697792679262351</v>
      </c>
      <c r="G673" s="7">
        <v>4.9543657780505342E-3</v>
      </c>
      <c r="H673" s="6" t="s">
        <v>46</v>
      </c>
      <c r="I673" s="6" t="s">
        <v>44</v>
      </c>
      <c r="J673" s="6" t="s">
        <v>45</v>
      </c>
      <c r="K673" s="6" t="s">
        <v>46</v>
      </c>
      <c r="P673" s="88">
        <v>2</v>
      </c>
      <c r="Q673" s="6" t="s">
        <v>30256</v>
      </c>
      <c r="R673" s="6" t="s">
        <v>30256</v>
      </c>
      <c r="S673" s="6" t="s">
        <v>30257</v>
      </c>
      <c r="T673" s="6" t="s">
        <v>267</v>
      </c>
      <c r="U673" s="6" t="s">
        <v>565</v>
      </c>
      <c r="V673" s="6">
        <v>1</v>
      </c>
      <c r="W673" s="6">
        <v>12</v>
      </c>
      <c r="X673" s="6">
        <v>8.17</v>
      </c>
      <c r="Y673" s="6" t="s">
        <v>56</v>
      </c>
      <c r="AB673" s="6" t="s">
        <v>56</v>
      </c>
      <c r="AF673" s="6" t="s">
        <v>6131</v>
      </c>
      <c r="AG673" s="6" t="s">
        <v>56</v>
      </c>
      <c r="AI673" s="6" t="s">
        <v>6024</v>
      </c>
      <c r="AJ673" s="6" t="s">
        <v>56</v>
      </c>
      <c r="AK673" s="6" t="s">
        <v>56</v>
      </c>
      <c r="AL673" s="6" t="s">
        <v>272</v>
      </c>
      <c r="AM673" s="6" t="s">
        <v>3107</v>
      </c>
      <c r="AN673" s="6" t="s">
        <v>56</v>
      </c>
      <c r="AO673" s="6" t="s">
        <v>56</v>
      </c>
      <c r="AP673" s="6" t="s">
        <v>273</v>
      </c>
      <c r="AQ673" s="6" t="s">
        <v>6132</v>
      </c>
      <c r="AR673" s="6" t="s">
        <v>304</v>
      </c>
      <c r="AS673" s="6" t="s">
        <v>6133</v>
      </c>
      <c r="AT673" s="6" t="s">
        <v>30259</v>
      </c>
      <c r="AU673" s="6" t="s">
        <v>858</v>
      </c>
      <c r="AV673" s="6" t="s">
        <v>30260</v>
      </c>
      <c r="AW673" s="6">
        <v>6.4918588864498199</v>
      </c>
      <c r="AX673" s="6">
        <v>6.1321911450225004</v>
      </c>
      <c r="AY673" s="6">
        <v>6.5797951395535899</v>
      </c>
      <c r="AZ673" s="6">
        <v>6.45859779683658</v>
      </c>
      <c r="BA673" s="6">
        <v>6.5426610489334802</v>
      </c>
      <c r="BB673" s="6">
        <v>6.62719699381769</v>
      </c>
      <c r="BC673" s="6">
        <v>6.8330515055856296</v>
      </c>
      <c r="BD673" s="6">
        <v>6.2772540706372197</v>
      </c>
      <c r="BE673" s="6">
        <v>6.8319593742520102</v>
      </c>
      <c r="BF673" s="6">
        <v>6.8708844493444898</v>
      </c>
      <c r="BG673" s="6">
        <v>7.8455259256385697</v>
      </c>
      <c r="BH673" s="6">
        <v>7.4555985218694198</v>
      </c>
      <c r="BI673" s="6">
        <v>5.8701937308203203</v>
      </c>
      <c r="BJ673" s="6">
        <v>6.5248099727612399</v>
      </c>
      <c r="BK673" s="6">
        <v>7.0712228334807303</v>
      </c>
      <c r="BL673" s="6">
        <v>5.7776594954911404</v>
      </c>
      <c r="BM673" s="6">
        <v>6.4930397278724099</v>
      </c>
      <c r="BN673" s="6">
        <v>6.70114047383505</v>
      </c>
      <c r="BO673" s="6">
        <v>6.7706459305085502</v>
      </c>
      <c r="BP673" s="6">
        <v>6.4357931868374996</v>
      </c>
      <c r="BQ673" s="6">
        <v>6.6621122413770797</v>
      </c>
      <c r="BR673" s="6">
        <v>6.7836678677041196</v>
      </c>
      <c r="BS673" s="6">
        <v>6.7917795291768801</v>
      </c>
      <c r="BT673" s="6">
        <v>6.3046953475493499</v>
      </c>
      <c r="BU673" s="6">
        <v>6.0391328273803602</v>
      </c>
      <c r="BV673" s="6">
        <v>6.0757042278066802</v>
      </c>
      <c r="BW673" s="6">
        <v>6.4637386580265401</v>
      </c>
      <c r="BX673" s="6">
        <v>6.6375248519086503</v>
      </c>
    </row>
    <row r="674" spans="1:76" x14ac:dyDescent="0.25">
      <c r="A674" s="7">
        <v>673</v>
      </c>
      <c r="B674" s="6" t="s">
        <v>30261</v>
      </c>
      <c r="C674" s="6" t="s">
        <v>7067</v>
      </c>
      <c r="D674" s="6" t="s">
        <v>199</v>
      </c>
      <c r="E674" s="6" t="s">
        <v>56</v>
      </c>
      <c r="F674" s="7">
        <v>-0.40839586056488653</v>
      </c>
      <c r="G674" s="7">
        <v>9.8897843801314441E-3</v>
      </c>
      <c r="H674" s="6" t="s">
        <v>44</v>
      </c>
      <c r="I674" s="6" t="s">
        <v>44</v>
      </c>
      <c r="P674" s="88">
        <v>0</v>
      </c>
      <c r="Q674" s="6" t="s">
        <v>30264</v>
      </c>
      <c r="R674" s="6" t="s">
        <v>30262</v>
      </c>
      <c r="S674" s="6" t="s">
        <v>30263</v>
      </c>
      <c r="T674" s="6" t="s">
        <v>7705</v>
      </c>
      <c r="U674" s="6" t="s">
        <v>2580</v>
      </c>
      <c r="V674" s="6">
        <v>2</v>
      </c>
      <c r="W674" s="6">
        <v>12</v>
      </c>
      <c r="X674" s="6">
        <v>15</v>
      </c>
      <c r="Y674" s="6" t="s">
        <v>56</v>
      </c>
      <c r="AB674" s="6" t="s">
        <v>56</v>
      </c>
      <c r="AF674" s="6" t="s">
        <v>56</v>
      </c>
      <c r="AG674" s="6" t="s">
        <v>56</v>
      </c>
      <c r="AI674" s="6" t="s">
        <v>56</v>
      </c>
      <c r="AJ674" s="6" t="s">
        <v>56</v>
      </c>
      <c r="AK674" s="6" t="s">
        <v>56</v>
      </c>
      <c r="AL674" s="6" t="s">
        <v>56</v>
      </c>
      <c r="AM674" s="6" t="s">
        <v>56</v>
      </c>
      <c r="AN674" s="6" t="s">
        <v>56</v>
      </c>
      <c r="AO674" s="6" t="s">
        <v>56</v>
      </c>
      <c r="AP674" s="6" t="s">
        <v>30265</v>
      </c>
      <c r="AQ674" s="6" t="s">
        <v>201</v>
      </c>
      <c r="AR674" s="6" t="s">
        <v>130</v>
      </c>
      <c r="AS674" s="6" t="s">
        <v>202</v>
      </c>
      <c r="AT674" s="6" t="s">
        <v>30266</v>
      </c>
      <c r="AU674" s="6" t="s">
        <v>148</v>
      </c>
      <c r="AV674" s="6" t="s">
        <v>30267</v>
      </c>
      <c r="AW674" s="6">
        <v>5.5023123855330498</v>
      </c>
      <c r="AX674" s="6">
        <v>5.6319923787024999</v>
      </c>
      <c r="AY674" s="6">
        <v>6.98015732556145</v>
      </c>
      <c r="AZ674" s="6">
        <v>6.2232105575368202</v>
      </c>
      <c r="BA674" s="6">
        <v>6.5203759280250102</v>
      </c>
      <c r="BB674" s="6">
        <v>6.4691223121179897</v>
      </c>
      <c r="BC674" s="6">
        <v>7.0928609784078196</v>
      </c>
      <c r="BD674" s="6">
        <v>6.6059136017354003</v>
      </c>
      <c r="BE674" s="6">
        <v>6.8166009192813002</v>
      </c>
      <c r="BF674" s="6">
        <v>7.0320604666933901</v>
      </c>
      <c r="BG674" s="6">
        <v>6.1106237118694899</v>
      </c>
      <c r="BH674" s="6">
        <v>6.2888081708284904</v>
      </c>
      <c r="BI674" s="6">
        <v>7.7827162265706402</v>
      </c>
      <c r="BJ674" s="6">
        <v>6.7201014763480797</v>
      </c>
      <c r="BK674" s="6">
        <v>6.8554071453393401</v>
      </c>
      <c r="BL674" s="6">
        <v>6.8803333743333699</v>
      </c>
      <c r="BM674" s="6">
        <v>6.5202781200527804</v>
      </c>
      <c r="BN674" s="6">
        <v>6.4846629285820496</v>
      </c>
      <c r="BO674" s="6">
        <v>6.2166870331417696</v>
      </c>
      <c r="BP674" s="6">
        <v>5.9836357576174501</v>
      </c>
      <c r="BQ674" s="6">
        <v>6.4283941589036404</v>
      </c>
      <c r="BR674" s="6">
        <v>6.9976506818177597</v>
      </c>
      <c r="BS674" s="6">
        <v>7.0793983751929703</v>
      </c>
      <c r="BT674" s="6">
        <v>6.7309841191819002</v>
      </c>
      <c r="BU674" s="6">
        <v>6.1208275246110002</v>
      </c>
      <c r="BV674" s="6">
        <v>6.3231181806572598</v>
      </c>
      <c r="BW674" s="6">
        <v>6.6818507218163603</v>
      </c>
      <c r="BX674" s="6">
        <v>5.9127671074330399</v>
      </c>
    </row>
    <row r="675" spans="1:76" x14ac:dyDescent="0.25">
      <c r="A675" s="7">
        <v>674</v>
      </c>
      <c r="B675" s="6" t="s">
        <v>26138</v>
      </c>
      <c r="C675" s="6" t="s">
        <v>108</v>
      </c>
      <c r="D675" s="6" t="s">
        <v>26141</v>
      </c>
      <c r="E675" s="6" t="s">
        <v>56</v>
      </c>
      <c r="F675" s="7">
        <v>-0.40866144347511041</v>
      </c>
      <c r="G675" s="7">
        <v>2.126381399283794E-2</v>
      </c>
      <c r="H675" s="6" t="s">
        <v>1523</v>
      </c>
      <c r="I675" s="6" t="s">
        <v>44</v>
      </c>
      <c r="J675" s="6" t="s">
        <v>101</v>
      </c>
      <c r="K675" s="6" t="s">
        <v>102</v>
      </c>
      <c r="L675" s="6" t="s">
        <v>103</v>
      </c>
      <c r="M675" s="6" t="s">
        <v>104</v>
      </c>
      <c r="N675" s="6" t="s">
        <v>105</v>
      </c>
      <c r="O675" s="6" t="s">
        <v>1523</v>
      </c>
      <c r="P675" s="88">
        <v>6</v>
      </c>
      <c r="Q675" s="6" t="s">
        <v>26139</v>
      </c>
      <c r="R675" s="6" t="s">
        <v>26139</v>
      </c>
      <c r="S675" s="6" t="s">
        <v>26140</v>
      </c>
      <c r="T675" s="6" t="s">
        <v>77</v>
      </c>
      <c r="U675" s="6" t="s">
        <v>159</v>
      </c>
      <c r="V675" s="6">
        <v>1</v>
      </c>
      <c r="W675" s="6">
        <v>11</v>
      </c>
      <c r="X675" s="6">
        <v>6.48</v>
      </c>
      <c r="Y675" s="6" t="s">
        <v>56</v>
      </c>
      <c r="AB675" s="6" t="s">
        <v>56</v>
      </c>
      <c r="AF675" s="6" t="s">
        <v>56</v>
      </c>
      <c r="AG675" s="6" t="s">
        <v>56</v>
      </c>
      <c r="AI675" s="6" t="s">
        <v>56</v>
      </c>
      <c r="AJ675" s="6" t="s">
        <v>56</v>
      </c>
      <c r="AK675" s="6" t="s">
        <v>56</v>
      </c>
      <c r="AL675" s="6" t="s">
        <v>56</v>
      </c>
      <c r="AM675" s="6" t="s">
        <v>56</v>
      </c>
      <c r="AN675" s="6" t="s">
        <v>56</v>
      </c>
      <c r="AO675" s="6" t="s">
        <v>56</v>
      </c>
      <c r="AP675" s="6" t="s">
        <v>26142</v>
      </c>
      <c r="AQ675" s="6" t="s">
        <v>26143</v>
      </c>
      <c r="AR675" s="6" t="s">
        <v>532</v>
      </c>
      <c r="AS675" s="6" t="s">
        <v>26144</v>
      </c>
      <c r="AT675" s="6" t="s">
        <v>26145</v>
      </c>
      <c r="AU675" s="6" t="s">
        <v>304</v>
      </c>
      <c r="AV675" s="6" t="s">
        <v>26146</v>
      </c>
      <c r="AW675" s="6">
        <v>6.2438564805076204</v>
      </c>
      <c r="AX675" s="6">
        <v>6.5081121916343303</v>
      </c>
      <c r="AY675" s="6">
        <v>6.7169711587421199</v>
      </c>
      <c r="AZ675" s="6">
        <v>6.4662744702152697</v>
      </c>
      <c r="BA675" s="6">
        <v>6.0315159135930303</v>
      </c>
      <c r="BB675" s="6">
        <v>6.6057413844267101</v>
      </c>
      <c r="BC675" s="6">
        <v>6.6567157455799704</v>
      </c>
      <c r="BD675" s="6">
        <v>6.1625602248503801</v>
      </c>
      <c r="BE675" s="6">
        <v>6.7547343650517604</v>
      </c>
      <c r="BF675" s="6">
        <v>7.2520966274691103</v>
      </c>
      <c r="BG675" s="6">
        <v>7.3411475580047298</v>
      </c>
      <c r="BH675" s="6">
        <v>6.2139826149334896</v>
      </c>
      <c r="BI675" s="6">
        <v>5.9413553766051299</v>
      </c>
      <c r="BJ675" s="6">
        <v>7.3858921525728398</v>
      </c>
      <c r="BK675" s="6">
        <v>6.9740878300849003</v>
      </c>
      <c r="BL675" s="6">
        <v>6.9652182161358498</v>
      </c>
      <c r="BM675" s="6">
        <v>7.4181272237016298</v>
      </c>
      <c r="BN675" s="6">
        <v>6.4046286607047804</v>
      </c>
      <c r="BO675" s="6">
        <v>6.0287668038341797</v>
      </c>
      <c r="BP675" s="6">
        <v>7.09502110788035</v>
      </c>
      <c r="BQ675" s="6">
        <v>6.95723803742779</v>
      </c>
      <c r="BR675" s="6">
        <v>7.4046430468504401</v>
      </c>
      <c r="BS675" s="6">
        <v>6.76774573461792</v>
      </c>
      <c r="BT675" s="6">
        <v>6.5046408769106296</v>
      </c>
      <c r="BU675" s="6">
        <v>6.9503502965032</v>
      </c>
      <c r="BV675" s="6">
        <v>6.8284014681049801</v>
      </c>
      <c r="BW675" s="6">
        <v>7.5337403046811797</v>
      </c>
      <c r="BX675" s="6">
        <v>6.9056394522362901</v>
      </c>
    </row>
    <row r="676" spans="1:76" x14ac:dyDescent="0.25">
      <c r="A676" s="7">
        <v>675</v>
      </c>
      <c r="B676" s="6" t="s">
        <v>19653</v>
      </c>
      <c r="C676" s="6" t="s">
        <v>8196</v>
      </c>
      <c r="D676" s="6" t="s">
        <v>7247</v>
      </c>
      <c r="E676" s="6" t="s">
        <v>7248</v>
      </c>
      <c r="F676" s="7">
        <v>-0.40992202855967191</v>
      </c>
      <c r="G676" s="7">
        <v>9.8897843801314441E-3</v>
      </c>
      <c r="H676" s="6" t="s">
        <v>103</v>
      </c>
      <c r="I676" s="6" t="s">
        <v>44</v>
      </c>
      <c r="J676" s="6" t="s">
        <v>101</v>
      </c>
      <c r="K676" s="6" t="s">
        <v>102</v>
      </c>
      <c r="L676" s="6" t="s">
        <v>103</v>
      </c>
      <c r="P676" s="88">
        <v>3</v>
      </c>
      <c r="Q676" s="6" t="s">
        <v>19656</v>
      </c>
      <c r="R676" s="6" t="s">
        <v>19654</v>
      </c>
      <c r="S676" s="6" t="s">
        <v>19655</v>
      </c>
      <c r="T676" s="6" t="s">
        <v>19657</v>
      </c>
      <c r="U676" s="6" t="s">
        <v>19658</v>
      </c>
      <c r="V676" s="6">
        <v>6</v>
      </c>
      <c r="W676" s="6">
        <v>46</v>
      </c>
      <c r="X676" s="6">
        <v>11.88</v>
      </c>
      <c r="Y676" s="6" t="s">
        <v>56</v>
      </c>
      <c r="AB676" s="6" t="s">
        <v>7249</v>
      </c>
      <c r="AC676" s="6" t="s">
        <v>7250</v>
      </c>
      <c r="AD676" s="6" t="s">
        <v>7251</v>
      </c>
      <c r="AE676" s="6" t="s">
        <v>7252</v>
      </c>
      <c r="AF676" s="6" t="s">
        <v>7253</v>
      </c>
      <c r="AG676" s="6" t="s">
        <v>7254</v>
      </c>
      <c r="AH676" s="6" t="s">
        <v>7255</v>
      </c>
      <c r="AI676" s="6" t="s">
        <v>7256</v>
      </c>
      <c r="AJ676" s="6" t="s">
        <v>7257</v>
      </c>
      <c r="AK676" s="6" t="s">
        <v>7258</v>
      </c>
      <c r="AL676" s="6" t="s">
        <v>67</v>
      </c>
      <c r="AM676" s="6" t="s">
        <v>56</v>
      </c>
      <c r="AN676" s="6" t="s">
        <v>56</v>
      </c>
      <c r="AO676" s="6" t="s">
        <v>56</v>
      </c>
      <c r="AP676" s="6" t="s">
        <v>19659</v>
      </c>
      <c r="AQ676" s="6" t="s">
        <v>7260</v>
      </c>
      <c r="AR676" s="6" t="s">
        <v>5</v>
      </c>
      <c r="AS676" s="6" t="s">
        <v>7261</v>
      </c>
      <c r="AT676" s="6" t="s">
        <v>19660</v>
      </c>
      <c r="AU676" s="6" t="s">
        <v>5</v>
      </c>
      <c r="AV676" s="6" t="s">
        <v>19661</v>
      </c>
      <c r="AW676" s="6">
        <v>6.35885788406115</v>
      </c>
      <c r="AX676" s="6">
        <v>6.9926639992510697</v>
      </c>
      <c r="AY676" s="6">
        <v>7.2906244280019301</v>
      </c>
      <c r="AZ676" s="6">
        <v>7.6502055053840898</v>
      </c>
      <c r="BA676" s="6">
        <v>7.2344666888017501</v>
      </c>
      <c r="BB676" s="6">
        <v>7.1466860866287298</v>
      </c>
      <c r="BC676" s="6">
        <v>7.0023410838920999</v>
      </c>
      <c r="BD676" s="6">
        <v>6.6108358677847798</v>
      </c>
      <c r="BE676" s="6">
        <v>6.8209400515346603</v>
      </c>
      <c r="BF676" s="6">
        <v>7.8448373913287597</v>
      </c>
      <c r="BG676" s="6">
        <v>7.5972562939032597</v>
      </c>
      <c r="BH676" s="6">
        <v>7.6151712094590298</v>
      </c>
      <c r="BI676" s="6">
        <v>6.6842932594611399</v>
      </c>
      <c r="BJ676" s="6">
        <v>7.3970792705746797</v>
      </c>
      <c r="BK676" s="6">
        <v>7.1441693312029297</v>
      </c>
      <c r="BL676" s="6">
        <v>7.1999196789977704</v>
      </c>
      <c r="BM676" s="6">
        <v>7.04857778091759</v>
      </c>
      <c r="BN676" s="6">
        <v>7.1713168539295902</v>
      </c>
      <c r="BO676" s="6">
        <v>6.6371144130045003</v>
      </c>
      <c r="BP676" s="6">
        <v>7.0263289795971202</v>
      </c>
      <c r="BQ676" s="6">
        <v>6.7971359857846299</v>
      </c>
      <c r="BR676" s="6">
        <v>7.3309107155207798</v>
      </c>
      <c r="BS676" s="6">
        <v>7.7031623691981803</v>
      </c>
      <c r="BT676" s="6">
        <v>7.0186381371557598</v>
      </c>
      <c r="BU676" s="6">
        <v>6.8324993964434801</v>
      </c>
      <c r="BV676" s="6">
        <v>6.3111392704400204</v>
      </c>
      <c r="BW676" s="6">
        <v>6.9930569280307902</v>
      </c>
      <c r="BX676" s="6">
        <v>6.44127100064253</v>
      </c>
    </row>
    <row r="677" spans="1:76" x14ac:dyDescent="0.25">
      <c r="A677" s="7">
        <v>676</v>
      </c>
      <c r="B677" s="6" t="s">
        <v>30268</v>
      </c>
      <c r="C677" s="6" t="s">
        <v>108</v>
      </c>
      <c r="D677" s="6" t="s">
        <v>411</v>
      </c>
      <c r="E677" s="6" t="s">
        <v>56</v>
      </c>
      <c r="F677" s="7">
        <v>-0.41055081576429231</v>
      </c>
      <c r="G677" s="7">
        <v>2.0261104038090489E-3</v>
      </c>
      <c r="H677" s="6" t="s">
        <v>4107</v>
      </c>
      <c r="I677" s="6" t="s">
        <v>44</v>
      </c>
      <c r="J677" s="6" t="s">
        <v>101</v>
      </c>
      <c r="K677" s="6" t="s">
        <v>102</v>
      </c>
      <c r="L677" s="6" t="s">
        <v>103</v>
      </c>
      <c r="M677" s="6" t="s">
        <v>1286</v>
      </c>
      <c r="N677" s="6" t="s">
        <v>1287</v>
      </c>
      <c r="O677" s="6" t="s">
        <v>4107</v>
      </c>
      <c r="P677" s="88">
        <v>6</v>
      </c>
      <c r="Q677" s="6" t="s">
        <v>30269</v>
      </c>
      <c r="R677" s="6" t="s">
        <v>30269</v>
      </c>
      <c r="S677" s="6" t="s">
        <v>30270</v>
      </c>
      <c r="T677" s="6" t="s">
        <v>362</v>
      </c>
      <c r="U677" s="6" t="s">
        <v>362</v>
      </c>
      <c r="V677" s="6">
        <v>1</v>
      </c>
      <c r="W677" s="6">
        <v>13</v>
      </c>
      <c r="X677" s="6">
        <v>5.28</v>
      </c>
      <c r="Y677" s="6" t="s">
        <v>56</v>
      </c>
      <c r="AB677" s="6" t="s">
        <v>56</v>
      </c>
      <c r="AF677" s="6" t="s">
        <v>56</v>
      </c>
      <c r="AG677" s="6" t="s">
        <v>56</v>
      </c>
      <c r="AI677" s="6" t="s">
        <v>56</v>
      </c>
      <c r="AJ677" s="6" t="s">
        <v>56</v>
      </c>
      <c r="AK677" s="6" t="s">
        <v>56</v>
      </c>
      <c r="AL677" s="6" t="s">
        <v>56</v>
      </c>
      <c r="AM677" s="6" t="s">
        <v>56</v>
      </c>
      <c r="AN677" s="6" t="s">
        <v>56</v>
      </c>
      <c r="AO677" s="6" t="s">
        <v>56</v>
      </c>
      <c r="AP677" s="6" t="s">
        <v>259</v>
      </c>
      <c r="AQ677" s="6" t="s">
        <v>3716</v>
      </c>
      <c r="AR677" s="6" t="s">
        <v>72</v>
      </c>
      <c r="AS677" s="6" t="s">
        <v>3717</v>
      </c>
      <c r="AT677" s="6" t="s">
        <v>3718</v>
      </c>
      <c r="AU677" s="6" t="s">
        <v>72</v>
      </c>
      <c r="AV677" s="6" t="s">
        <v>3719</v>
      </c>
      <c r="AW677" s="6">
        <v>6.76070144309646</v>
      </c>
      <c r="AX677" s="6">
        <v>6.0537393746483197</v>
      </c>
      <c r="AY677" s="6">
        <v>7.0900092943093496</v>
      </c>
      <c r="AZ677" s="6">
        <v>6.3787159642148401</v>
      </c>
      <c r="BA677" s="6">
        <v>6.4765636971496701</v>
      </c>
      <c r="BB677" s="6">
        <v>6.8013180090173702</v>
      </c>
      <c r="BC677" s="6">
        <v>6.8249682768490203</v>
      </c>
      <c r="BD677" s="6">
        <v>6.1239091077128398</v>
      </c>
      <c r="BE677" s="6">
        <v>7.5891232206741996</v>
      </c>
      <c r="BF677" s="6">
        <v>6.6151028247658301</v>
      </c>
      <c r="BG677" s="6">
        <v>6.7224488967068998</v>
      </c>
      <c r="BH677" s="6">
        <v>6.84117488736924</v>
      </c>
      <c r="BI677" s="6">
        <v>6.1338105767681901</v>
      </c>
      <c r="BJ677" s="6">
        <v>6.9276475351516797</v>
      </c>
      <c r="BK677" s="6">
        <v>7.2615245802552897</v>
      </c>
      <c r="BL677" s="6">
        <v>6.7686751663669904</v>
      </c>
      <c r="BM677" s="6">
        <v>7.0718084286439797</v>
      </c>
      <c r="BN677" s="6">
        <v>6.5815743358597096</v>
      </c>
      <c r="BO677" s="6">
        <v>6.3006826383511001</v>
      </c>
      <c r="BP677" s="6">
        <v>6.6365361460654801</v>
      </c>
      <c r="BQ677" s="6">
        <v>6.6917498886542104</v>
      </c>
      <c r="BR677" s="6">
        <v>7.0781667444440002</v>
      </c>
      <c r="BS677" s="6">
        <v>7.2267545483650197</v>
      </c>
      <c r="BT677" s="6">
        <v>7.0991970899409997</v>
      </c>
      <c r="BU677" s="6">
        <v>6.6779399362015397</v>
      </c>
      <c r="BV677" s="6">
        <v>6.7018701592282097</v>
      </c>
      <c r="BW677" s="6">
        <v>6.5974813858471002</v>
      </c>
      <c r="BX677" s="6">
        <v>6.7069724823550301</v>
      </c>
    </row>
    <row r="678" spans="1:76" x14ac:dyDescent="0.25">
      <c r="A678" s="7">
        <v>677</v>
      </c>
      <c r="B678" s="6" t="s">
        <v>11636</v>
      </c>
      <c r="C678" s="6" t="s">
        <v>9349</v>
      </c>
      <c r="D678" s="6" t="s">
        <v>9355</v>
      </c>
      <c r="E678" s="6" t="s">
        <v>9351</v>
      </c>
      <c r="F678" s="7">
        <v>-0.41127508057011752</v>
      </c>
      <c r="G678" s="7">
        <v>6.5706567816210034E-3</v>
      </c>
      <c r="H678" s="6" t="s">
        <v>4107</v>
      </c>
      <c r="I678" s="6" t="s">
        <v>44</v>
      </c>
      <c r="J678" s="6" t="s">
        <v>101</v>
      </c>
      <c r="K678" s="6" t="s">
        <v>102</v>
      </c>
      <c r="L678" s="6" t="s">
        <v>103</v>
      </c>
      <c r="M678" s="6" t="s">
        <v>1286</v>
      </c>
      <c r="N678" s="6" t="s">
        <v>1287</v>
      </c>
      <c r="O678" s="6" t="s">
        <v>4107</v>
      </c>
      <c r="P678" s="88">
        <v>6</v>
      </c>
      <c r="Q678" s="6" t="s">
        <v>11639</v>
      </c>
      <c r="R678" s="6" t="s">
        <v>11637</v>
      </c>
      <c r="S678" s="6" t="s">
        <v>11638</v>
      </c>
      <c r="T678" s="6" t="s">
        <v>11640</v>
      </c>
      <c r="U678" s="6" t="s">
        <v>11641</v>
      </c>
      <c r="V678" s="6">
        <v>6</v>
      </c>
      <c r="W678" s="6">
        <v>20</v>
      </c>
      <c r="X678" s="6">
        <v>13.07</v>
      </c>
      <c r="Y678" s="6" t="s">
        <v>56</v>
      </c>
      <c r="AB678" s="6" t="s">
        <v>56</v>
      </c>
      <c r="AF678" s="6" t="s">
        <v>9352</v>
      </c>
      <c r="AG678" s="6" t="s">
        <v>396</v>
      </c>
      <c r="AH678" s="6" t="s">
        <v>397</v>
      </c>
      <c r="AI678" s="6" t="s">
        <v>991</v>
      </c>
      <c r="AJ678" s="6" t="s">
        <v>56</v>
      </c>
      <c r="AK678" s="6" t="s">
        <v>56</v>
      </c>
      <c r="AL678" s="6" t="s">
        <v>571</v>
      </c>
      <c r="AM678" s="6" t="s">
        <v>56</v>
      </c>
      <c r="AN678" s="6" t="s">
        <v>56</v>
      </c>
      <c r="AO678" s="6" t="s">
        <v>56</v>
      </c>
      <c r="AP678" s="6" t="s">
        <v>9353</v>
      </c>
      <c r="AQ678" s="6" t="s">
        <v>9354</v>
      </c>
      <c r="AR678" s="6" t="s">
        <v>402</v>
      </c>
      <c r="AS678" s="6" t="s">
        <v>9355</v>
      </c>
      <c r="AT678" s="6" t="s">
        <v>11642</v>
      </c>
      <c r="AU678" s="6" t="s">
        <v>402</v>
      </c>
      <c r="AV678" s="6" t="s">
        <v>11643</v>
      </c>
      <c r="AW678" s="6">
        <v>6.9114213558737099</v>
      </c>
      <c r="AX678" s="6">
        <v>7.1672434984099898</v>
      </c>
      <c r="AY678" s="6">
        <v>7.3911822139055703</v>
      </c>
      <c r="AZ678" s="6">
        <v>7.1447438761988096</v>
      </c>
      <c r="BA678" s="6">
        <v>7.2596416773148196</v>
      </c>
      <c r="BB678" s="6">
        <v>7.1033589740980201</v>
      </c>
      <c r="BC678" s="6">
        <v>8.0237256074859893</v>
      </c>
      <c r="BD678" s="6">
        <v>7.0925276950952298</v>
      </c>
      <c r="BE678" s="6">
        <v>7.9356961629906797</v>
      </c>
      <c r="BF678" s="6">
        <v>7.4778661688424899</v>
      </c>
      <c r="BG678" s="6">
        <v>7.2648414489308299</v>
      </c>
      <c r="BH678" s="6">
        <v>8.2185617642721898</v>
      </c>
      <c r="BI678" s="6">
        <v>7.1904998076416504</v>
      </c>
      <c r="BJ678" s="6">
        <v>7.4775698084404398</v>
      </c>
      <c r="BK678" s="6">
        <v>7.60709028792391</v>
      </c>
      <c r="BL678" s="6">
        <v>7.1034274316088304</v>
      </c>
      <c r="BM678" s="6">
        <v>7.3008671264121698</v>
      </c>
      <c r="BN678" s="6">
        <v>7.1003688561912899</v>
      </c>
      <c r="BO678" s="6">
        <v>6.7403232853528001</v>
      </c>
      <c r="BP678" s="6">
        <v>7.3611799207198096</v>
      </c>
      <c r="BQ678" s="6">
        <v>7.2615483622260104</v>
      </c>
      <c r="BR678" s="6">
        <v>7.5420906240202203</v>
      </c>
      <c r="BS678" s="6">
        <v>7.98964111873482</v>
      </c>
      <c r="BT678" s="6">
        <v>6.8802275280562402</v>
      </c>
      <c r="BU678" s="6">
        <v>7.3583917776769896</v>
      </c>
      <c r="BV678" s="6">
        <v>6.8368999020832604</v>
      </c>
      <c r="BW678" s="6">
        <v>6.71762482480122</v>
      </c>
      <c r="BX678" s="6">
        <v>6.7513330794290498</v>
      </c>
    </row>
    <row r="679" spans="1:76" x14ac:dyDescent="0.25">
      <c r="A679" s="7">
        <v>678</v>
      </c>
      <c r="B679" s="6" t="s">
        <v>30271</v>
      </c>
      <c r="C679" s="6" t="s">
        <v>108</v>
      </c>
      <c r="D679" s="6" t="s">
        <v>12962</v>
      </c>
      <c r="E679" s="6" t="s">
        <v>56</v>
      </c>
      <c r="F679" s="7">
        <v>-0.41155471902165708</v>
      </c>
      <c r="G679" s="7">
        <v>3.2677108737168839E-4</v>
      </c>
      <c r="H679" s="6" t="s">
        <v>30274</v>
      </c>
      <c r="I679" s="6" t="s">
        <v>44</v>
      </c>
      <c r="J679" s="6" t="s">
        <v>101</v>
      </c>
      <c r="K679" s="6" t="s">
        <v>102</v>
      </c>
      <c r="L679" s="6" t="s">
        <v>103</v>
      </c>
      <c r="M679" s="6" t="s">
        <v>4475</v>
      </c>
      <c r="N679" s="6" t="s">
        <v>4476</v>
      </c>
      <c r="O679" s="6" t="s">
        <v>4474</v>
      </c>
      <c r="P679" s="88">
        <v>6</v>
      </c>
      <c r="Q679" s="6" t="s">
        <v>30272</v>
      </c>
      <c r="R679" s="6" t="s">
        <v>30272</v>
      </c>
      <c r="S679" s="6" t="s">
        <v>30273</v>
      </c>
      <c r="T679" s="6" t="s">
        <v>361</v>
      </c>
      <c r="U679" s="6" t="s">
        <v>361</v>
      </c>
      <c r="V679" s="6">
        <v>1</v>
      </c>
      <c r="W679" s="6">
        <v>15</v>
      </c>
      <c r="X679" s="6">
        <v>6.03</v>
      </c>
      <c r="Y679" s="6" t="s">
        <v>56</v>
      </c>
      <c r="AB679" s="6" t="s">
        <v>56</v>
      </c>
      <c r="AF679" s="6" t="s">
        <v>56</v>
      </c>
      <c r="AG679" s="6" t="s">
        <v>56</v>
      </c>
      <c r="AI679" s="6" t="s">
        <v>56</v>
      </c>
      <c r="AJ679" s="6" t="s">
        <v>56</v>
      </c>
      <c r="AK679" s="6" t="s">
        <v>56</v>
      </c>
      <c r="AL679" s="6" t="s">
        <v>56</v>
      </c>
      <c r="AM679" s="6" t="s">
        <v>56</v>
      </c>
      <c r="AN679" s="6" t="s">
        <v>56</v>
      </c>
      <c r="AO679" s="6" t="s">
        <v>56</v>
      </c>
      <c r="AP679" s="6" t="s">
        <v>25619</v>
      </c>
      <c r="AQ679" s="6" t="s">
        <v>13240</v>
      </c>
      <c r="AR679" s="6" t="s">
        <v>148</v>
      </c>
      <c r="AS679" s="6" t="s">
        <v>13241</v>
      </c>
      <c r="AT679" s="6" t="s">
        <v>30275</v>
      </c>
      <c r="AU679" s="6" t="s">
        <v>148</v>
      </c>
      <c r="AV679" s="6" t="s">
        <v>30276</v>
      </c>
      <c r="AW679" s="6">
        <v>6.8264085626094397</v>
      </c>
      <c r="AX679" s="6">
        <v>7.0011797206675297</v>
      </c>
      <c r="AY679" s="6">
        <v>7.1332993736247898</v>
      </c>
      <c r="AZ679" s="6">
        <v>6.6862161587727504</v>
      </c>
      <c r="BA679" s="6">
        <v>6.6815759674878796</v>
      </c>
      <c r="BB679" s="6">
        <v>7.0144071621800697</v>
      </c>
      <c r="BC679" s="6">
        <v>7.0203965469224601</v>
      </c>
      <c r="BD679" s="6">
        <v>6.5384230366332501</v>
      </c>
      <c r="BE679" s="6">
        <v>7.1449165582005403</v>
      </c>
      <c r="BF679" s="6">
        <v>7.44687100745863</v>
      </c>
      <c r="BG679" s="6">
        <v>7.8173769427162201</v>
      </c>
      <c r="BH679" s="6">
        <v>6.7634093484513302</v>
      </c>
      <c r="BI679" s="6">
        <v>6.66913559221</v>
      </c>
      <c r="BJ679" s="6">
        <v>6.9452445357846297</v>
      </c>
      <c r="BK679" s="6">
        <v>7.0112595601868701</v>
      </c>
      <c r="BL679" s="6">
        <v>7.1547738546222099</v>
      </c>
      <c r="BM679" s="6">
        <v>7.2900758339745702</v>
      </c>
      <c r="BN679" s="6">
        <v>6.8550768223354499</v>
      </c>
      <c r="BO679" s="6">
        <v>6.1075070882752298</v>
      </c>
      <c r="BP679" s="6">
        <v>6.8926733319075897</v>
      </c>
      <c r="BQ679" s="6">
        <v>7.4231885268906597</v>
      </c>
      <c r="BR679" s="6">
        <v>7.0267171164267301</v>
      </c>
      <c r="BS679" s="6">
        <v>7.5727438613568498</v>
      </c>
      <c r="BT679" s="6">
        <v>6.8089837074705102</v>
      </c>
      <c r="BU679" s="6">
        <v>6.9144304833197197</v>
      </c>
      <c r="BV679" s="6">
        <v>6.8001498575240804</v>
      </c>
      <c r="BW679" s="6">
        <v>7.3468710994062798</v>
      </c>
      <c r="BX679" s="6">
        <v>6.8416222830105298</v>
      </c>
    </row>
    <row r="680" spans="1:76" x14ac:dyDescent="0.25">
      <c r="A680" s="7">
        <v>679</v>
      </c>
      <c r="B680" s="6" t="s">
        <v>30277</v>
      </c>
      <c r="C680" s="6" t="s">
        <v>5677</v>
      </c>
      <c r="D680" s="6" t="s">
        <v>10910</v>
      </c>
      <c r="E680" s="6" t="s">
        <v>5679</v>
      </c>
      <c r="F680" s="7">
        <v>-0.41169254213993961</v>
      </c>
      <c r="G680" s="7">
        <v>2.3995464596406869E-2</v>
      </c>
      <c r="H680" s="6" t="s">
        <v>449</v>
      </c>
      <c r="I680" s="6" t="s">
        <v>44</v>
      </c>
      <c r="J680" s="6" t="s">
        <v>45</v>
      </c>
      <c r="K680" s="6" t="s">
        <v>46</v>
      </c>
      <c r="L680" s="6" t="s">
        <v>312</v>
      </c>
      <c r="M680" s="6" t="s">
        <v>336</v>
      </c>
      <c r="N680" s="6" t="s">
        <v>337</v>
      </c>
      <c r="O680" s="6" t="s">
        <v>449</v>
      </c>
      <c r="P680" s="88">
        <v>6</v>
      </c>
      <c r="Q680" s="6" t="s">
        <v>30278</v>
      </c>
      <c r="R680" s="6" t="s">
        <v>30278</v>
      </c>
      <c r="S680" s="6" t="s">
        <v>30279</v>
      </c>
      <c r="T680" s="6" t="s">
        <v>12506</v>
      </c>
      <c r="U680" s="6" t="s">
        <v>362</v>
      </c>
      <c r="V680" s="6">
        <v>1</v>
      </c>
      <c r="W680" s="6">
        <v>140</v>
      </c>
      <c r="X680" s="6">
        <v>15.55</v>
      </c>
      <c r="Y680" s="6" t="s">
        <v>56</v>
      </c>
      <c r="AB680" s="6" t="s">
        <v>5680</v>
      </c>
      <c r="AC680" s="6" t="s">
        <v>5681</v>
      </c>
      <c r="AD680" s="6" t="s">
        <v>5682</v>
      </c>
      <c r="AE680" s="6" t="s">
        <v>5683</v>
      </c>
      <c r="AF680" s="6" t="s">
        <v>5684</v>
      </c>
      <c r="AG680" s="6" t="s">
        <v>5685</v>
      </c>
      <c r="AH680" s="6" t="s">
        <v>5686</v>
      </c>
      <c r="AI680" s="6" t="s">
        <v>56</v>
      </c>
      <c r="AJ680" s="6" t="s">
        <v>5687</v>
      </c>
      <c r="AK680" s="6" t="s">
        <v>5688</v>
      </c>
      <c r="AL680" s="6" t="s">
        <v>3755</v>
      </c>
      <c r="AM680" s="6" t="s">
        <v>56</v>
      </c>
      <c r="AN680" s="6" t="s">
        <v>56</v>
      </c>
      <c r="AO680" s="6" t="s">
        <v>56</v>
      </c>
      <c r="AP680" s="6" t="s">
        <v>5689</v>
      </c>
      <c r="AQ680" s="6" t="s">
        <v>5690</v>
      </c>
      <c r="AR680" s="6" t="s">
        <v>442</v>
      </c>
      <c r="AS680" s="6" t="s">
        <v>5691</v>
      </c>
      <c r="AT680" s="6" t="s">
        <v>10911</v>
      </c>
      <c r="AU680" s="6" t="s">
        <v>148</v>
      </c>
      <c r="AV680" s="6" t="s">
        <v>10912</v>
      </c>
      <c r="AW680" s="6">
        <v>6.2600358316516802</v>
      </c>
      <c r="AX680" s="6">
        <v>6.32987584871797</v>
      </c>
      <c r="AY680" s="6">
        <v>6.6561701949760304</v>
      </c>
      <c r="AZ680" s="6">
        <v>6.5115024847892196</v>
      </c>
      <c r="BA680" s="6">
        <v>6.49158592802186</v>
      </c>
      <c r="BB680" s="6">
        <v>6.2500907408645103</v>
      </c>
      <c r="BC680" s="6">
        <v>6.8379702348857299</v>
      </c>
      <c r="BD680" s="6">
        <v>6.0734785976056003</v>
      </c>
      <c r="BE680" s="6">
        <v>6.48944531534175</v>
      </c>
      <c r="BF680" s="6">
        <v>6.9127029162174596</v>
      </c>
      <c r="BG680" s="6">
        <v>6.9386913576593603</v>
      </c>
      <c r="BH680" s="6">
        <v>6.2267290145219896</v>
      </c>
      <c r="BI680" s="6">
        <v>6.3951692496571004</v>
      </c>
      <c r="BJ680" s="6">
        <v>6.6783818780461504</v>
      </c>
      <c r="BK680" s="6">
        <v>7.2310743912971596</v>
      </c>
      <c r="BL680" s="6">
        <v>7.8887998782153899</v>
      </c>
      <c r="BM680" s="6">
        <v>6.3299469603998899</v>
      </c>
      <c r="BN680" s="6">
        <v>6.1058254872976896</v>
      </c>
      <c r="BO680" s="6">
        <v>6.4414342279642298</v>
      </c>
      <c r="BP680" s="6">
        <v>6.2215057821652699</v>
      </c>
      <c r="BQ680" s="6">
        <v>6.1588857428800399</v>
      </c>
      <c r="BR680" s="6">
        <v>6.27154330405153</v>
      </c>
      <c r="BS680" s="6">
        <v>7.04715804008897</v>
      </c>
      <c r="BT680" s="6">
        <v>6.6139581464966897</v>
      </c>
      <c r="BU680" s="6">
        <v>6.77496569942861</v>
      </c>
      <c r="BV680" s="6">
        <v>6.7482734040108596</v>
      </c>
      <c r="BW680" s="6">
        <v>6.6978742880270499</v>
      </c>
      <c r="BX680" s="6">
        <v>5.3022681397988798</v>
      </c>
    </row>
    <row r="681" spans="1:76" x14ac:dyDescent="0.25">
      <c r="A681" s="7">
        <v>680</v>
      </c>
      <c r="B681" s="6" t="s">
        <v>18990</v>
      </c>
      <c r="C681" s="6" t="s">
        <v>108</v>
      </c>
      <c r="D681" s="6" t="s">
        <v>2780</v>
      </c>
      <c r="E681" s="6" t="s">
        <v>56</v>
      </c>
      <c r="F681" s="7">
        <v>-0.4119535030288235</v>
      </c>
      <c r="G681" s="7">
        <v>2.7512279823184698E-3</v>
      </c>
      <c r="H681" s="6" t="s">
        <v>43</v>
      </c>
      <c r="I681" s="6" t="s">
        <v>44</v>
      </c>
      <c r="J681" s="6" t="s">
        <v>45</v>
      </c>
      <c r="K681" s="6" t="s">
        <v>46</v>
      </c>
      <c r="L681" s="6" t="s">
        <v>47</v>
      </c>
      <c r="M681" s="6" t="s">
        <v>48</v>
      </c>
      <c r="N681" s="6" t="s">
        <v>49</v>
      </c>
      <c r="O681" s="6" t="s">
        <v>43</v>
      </c>
      <c r="P681" s="88">
        <v>6</v>
      </c>
      <c r="Q681" s="6" t="s">
        <v>18993</v>
      </c>
      <c r="R681" s="6" t="s">
        <v>18991</v>
      </c>
      <c r="S681" s="6" t="s">
        <v>18992</v>
      </c>
      <c r="T681" s="6" t="s">
        <v>4851</v>
      </c>
      <c r="U681" s="6" t="s">
        <v>5983</v>
      </c>
      <c r="V681" s="6">
        <v>3</v>
      </c>
      <c r="W681" s="6">
        <v>9</v>
      </c>
      <c r="X681" s="6">
        <v>8.73</v>
      </c>
      <c r="Y681" s="6" t="s">
        <v>56</v>
      </c>
      <c r="AB681" s="6" t="s">
        <v>56</v>
      </c>
      <c r="AF681" s="6" t="s">
        <v>56</v>
      </c>
      <c r="AG681" s="6" t="s">
        <v>56</v>
      </c>
      <c r="AI681" s="6" t="s">
        <v>56</v>
      </c>
      <c r="AJ681" s="6" t="s">
        <v>56</v>
      </c>
      <c r="AK681" s="6" t="s">
        <v>56</v>
      </c>
      <c r="AL681" s="6" t="s">
        <v>56</v>
      </c>
      <c r="AM681" s="6" t="s">
        <v>56</v>
      </c>
      <c r="AN681" s="6" t="s">
        <v>56</v>
      </c>
      <c r="AO681" s="6" t="s">
        <v>56</v>
      </c>
      <c r="AP681" s="6" t="s">
        <v>18994</v>
      </c>
      <c r="AQ681" s="6" t="s">
        <v>2783</v>
      </c>
      <c r="AR681" s="6" t="s">
        <v>148</v>
      </c>
      <c r="AS681" s="6" t="s">
        <v>2784</v>
      </c>
      <c r="AT681" s="6" t="s">
        <v>18995</v>
      </c>
      <c r="AU681" s="6" t="s">
        <v>148</v>
      </c>
      <c r="AV681" s="6" t="s">
        <v>18996</v>
      </c>
      <c r="AW681" s="6">
        <v>6.2617625553056202</v>
      </c>
      <c r="AX681" s="6">
        <v>5.8489652250074604</v>
      </c>
      <c r="AY681" s="6">
        <v>6.6975476215160503</v>
      </c>
      <c r="AZ681" s="6">
        <v>6.8079036160402602</v>
      </c>
      <c r="BA681" s="6">
        <v>6.0381832637324697</v>
      </c>
      <c r="BB681" s="6">
        <v>6.9534504548132503</v>
      </c>
      <c r="BC681" s="6">
        <v>6.1889259676776103</v>
      </c>
      <c r="BD681" s="6">
        <v>6.3479413143343102</v>
      </c>
      <c r="BE681" s="6">
        <v>6.3846674147417204</v>
      </c>
      <c r="BF681" s="6">
        <v>7.0755652451702904</v>
      </c>
      <c r="BG681" s="6">
        <v>6.5732953550663504</v>
      </c>
      <c r="BH681" s="6">
        <v>6.7842499481092098</v>
      </c>
      <c r="BI681" s="6">
        <v>5.9849371119335499</v>
      </c>
      <c r="BJ681" s="6">
        <v>5.8440053465563198</v>
      </c>
      <c r="BK681" s="6">
        <v>6.07916351199421</v>
      </c>
      <c r="BL681" s="6">
        <v>6.2466070312180904</v>
      </c>
      <c r="BM681" s="6">
        <v>6.5459812669919604</v>
      </c>
      <c r="BN681" s="6">
        <v>6.1694395929772696</v>
      </c>
      <c r="BO681" s="6">
        <v>5.9222847134976604</v>
      </c>
      <c r="BP681" s="6">
        <v>6.2518677658651001</v>
      </c>
      <c r="BQ681" s="6">
        <v>6.4089480029658104</v>
      </c>
      <c r="BR681" s="6">
        <v>6.3167421627206997</v>
      </c>
      <c r="BS681" s="6">
        <v>6.6765473877748702</v>
      </c>
      <c r="BT681" s="6">
        <v>6.27170160414191</v>
      </c>
      <c r="BU681" s="6">
        <v>5.6677993163542597</v>
      </c>
      <c r="BV681" s="6">
        <v>5.8474406234209999</v>
      </c>
      <c r="BW681" s="6">
        <v>6.3405020881404104</v>
      </c>
      <c r="BX681" s="6">
        <v>6.0666467746670198</v>
      </c>
    </row>
    <row r="682" spans="1:76" x14ac:dyDescent="0.25">
      <c r="A682" s="7">
        <v>681</v>
      </c>
      <c r="B682" s="6" t="s">
        <v>30280</v>
      </c>
      <c r="C682" s="6" t="s">
        <v>9845</v>
      </c>
      <c r="D682" s="6" t="s">
        <v>9846</v>
      </c>
      <c r="E682" s="6" t="s">
        <v>9847</v>
      </c>
      <c r="F682" s="7">
        <v>-0.41213471830207199</v>
      </c>
      <c r="G682" s="7">
        <v>2.3995464596406869E-2</v>
      </c>
      <c r="H682" s="6" t="s">
        <v>105</v>
      </c>
      <c r="I682" s="6" t="s">
        <v>44</v>
      </c>
      <c r="J682" s="6" t="s">
        <v>101</v>
      </c>
      <c r="K682" s="6" t="s">
        <v>102</v>
      </c>
      <c r="L682" s="6" t="s">
        <v>103</v>
      </c>
      <c r="M682" s="6" t="s">
        <v>104</v>
      </c>
      <c r="N682" s="6" t="s">
        <v>105</v>
      </c>
      <c r="P682" s="88">
        <v>5</v>
      </c>
      <c r="Q682" s="6" t="s">
        <v>30281</v>
      </c>
      <c r="R682" s="6" t="s">
        <v>30281</v>
      </c>
      <c r="S682" s="6" t="s">
        <v>30282</v>
      </c>
      <c r="T682" s="6" t="s">
        <v>888</v>
      </c>
      <c r="U682" s="6" t="s">
        <v>888</v>
      </c>
      <c r="V682" s="6">
        <v>2</v>
      </c>
      <c r="W682" s="6">
        <v>6</v>
      </c>
      <c r="X682" s="6">
        <v>7.67</v>
      </c>
      <c r="Y682" s="6" t="s">
        <v>25148</v>
      </c>
      <c r="Z682" s="6" t="s">
        <v>25149</v>
      </c>
      <c r="AA682" s="6" t="s">
        <v>4937</v>
      </c>
      <c r="AB682" s="6" t="s">
        <v>56</v>
      </c>
      <c r="AF682" s="6" t="s">
        <v>9848</v>
      </c>
      <c r="AG682" s="6" t="s">
        <v>396</v>
      </c>
      <c r="AH682" s="6" t="s">
        <v>397</v>
      </c>
      <c r="AI682" s="6" t="s">
        <v>398</v>
      </c>
      <c r="AJ682" s="6" t="s">
        <v>56</v>
      </c>
      <c r="AK682" s="6" t="s">
        <v>56</v>
      </c>
      <c r="AL682" s="6" t="s">
        <v>571</v>
      </c>
      <c r="AM682" s="6" t="s">
        <v>56</v>
      </c>
      <c r="AN682" s="6" t="s">
        <v>56</v>
      </c>
      <c r="AO682" s="6" t="s">
        <v>56</v>
      </c>
      <c r="AP682" s="6" t="s">
        <v>30283</v>
      </c>
      <c r="AQ682" s="6" t="s">
        <v>9850</v>
      </c>
      <c r="AR682" s="6" t="s">
        <v>402</v>
      </c>
      <c r="AS682" s="6" t="s">
        <v>9851</v>
      </c>
      <c r="AT682" s="6" t="s">
        <v>30284</v>
      </c>
      <c r="AU682" s="6" t="s">
        <v>402</v>
      </c>
      <c r="AV682" s="6" t="s">
        <v>30285</v>
      </c>
      <c r="AW682" s="6">
        <v>6.3276747815151699</v>
      </c>
      <c r="AX682" s="6">
        <v>5.8575984203705396</v>
      </c>
      <c r="AY682" s="6">
        <v>6.8640451512418599</v>
      </c>
      <c r="AZ682" s="6">
        <v>6.0593990591626099</v>
      </c>
      <c r="BA682" s="6">
        <v>6.0328406858269803</v>
      </c>
      <c r="BB682" s="6">
        <v>6.2495556775327996</v>
      </c>
      <c r="BC682" s="6">
        <v>6.2635297895238002</v>
      </c>
      <c r="BD682" s="6">
        <v>6.7682866022286099</v>
      </c>
      <c r="BE682" s="6">
        <v>6.4950099515727899</v>
      </c>
      <c r="BF682" s="6">
        <v>7.6958624015810502</v>
      </c>
      <c r="BG682" s="6">
        <v>6.5542008672465997</v>
      </c>
      <c r="BH682" s="6">
        <v>7.2064075920450703</v>
      </c>
      <c r="BI682" s="6">
        <v>6.58437996666387</v>
      </c>
      <c r="BJ682" s="6">
        <v>6.9093768725615696</v>
      </c>
      <c r="BK682" s="6">
        <v>6.5720290204827698</v>
      </c>
      <c r="BL682" s="6">
        <v>6.8345765257644899</v>
      </c>
      <c r="BM682" s="6">
        <v>6.3965046412259001</v>
      </c>
      <c r="BN682" s="6">
        <v>6.3108527721391603</v>
      </c>
      <c r="BO682" s="6">
        <v>6.6351569982868499</v>
      </c>
      <c r="BP682" s="6">
        <v>6.9125356240560496</v>
      </c>
      <c r="BQ682" s="6">
        <v>5.7847463494837097</v>
      </c>
      <c r="BR682" s="6">
        <v>7.0623187332828303</v>
      </c>
      <c r="BS682" s="6">
        <v>7.1167156733406003</v>
      </c>
      <c r="BT682" s="6">
        <v>6.1800114059858</v>
      </c>
      <c r="BU682" s="6">
        <v>6.3119446968425699</v>
      </c>
      <c r="BV682" s="6">
        <v>6.5606083479504997</v>
      </c>
      <c r="BW682" s="6">
        <v>6.7175457710253497</v>
      </c>
      <c r="BX682" s="6">
        <v>6.1536840991632804</v>
      </c>
    </row>
    <row r="683" spans="1:76" x14ac:dyDescent="0.25">
      <c r="A683" s="7">
        <v>682</v>
      </c>
      <c r="B683" s="6" t="s">
        <v>30286</v>
      </c>
      <c r="C683" s="6" t="s">
        <v>30289</v>
      </c>
      <c r="D683" s="6" t="s">
        <v>24046</v>
      </c>
      <c r="E683" s="6" t="s">
        <v>24047</v>
      </c>
      <c r="F683" s="7">
        <v>-0.41278582485842641</v>
      </c>
      <c r="G683" s="7">
        <v>3.7065047065743019E-3</v>
      </c>
      <c r="H683" s="6" t="s">
        <v>874</v>
      </c>
      <c r="I683" s="6" t="s">
        <v>44</v>
      </c>
      <c r="J683" s="6" t="s">
        <v>45</v>
      </c>
      <c r="K683" s="6" t="s">
        <v>46</v>
      </c>
      <c r="L683" s="6" t="s">
        <v>312</v>
      </c>
      <c r="M683" s="6" t="s">
        <v>336</v>
      </c>
      <c r="N683" s="6" t="s">
        <v>875</v>
      </c>
      <c r="O683" s="6" t="s">
        <v>874</v>
      </c>
      <c r="P683" s="88">
        <v>6</v>
      </c>
      <c r="Q683" s="6" t="s">
        <v>30287</v>
      </c>
      <c r="R683" s="6" t="s">
        <v>30287</v>
      </c>
      <c r="S683" s="6" t="s">
        <v>30288</v>
      </c>
      <c r="T683" s="6" t="s">
        <v>387</v>
      </c>
      <c r="U683" s="6" t="s">
        <v>78</v>
      </c>
      <c r="V683" s="6">
        <v>1</v>
      </c>
      <c r="W683" s="6">
        <v>9</v>
      </c>
      <c r="X683" s="6">
        <v>6.92</v>
      </c>
      <c r="Y683" s="6" t="s">
        <v>56</v>
      </c>
      <c r="AB683" s="6" t="s">
        <v>10156</v>
      </c>
      <c r="AC683" s="6" t="s">
        <v>10157</v>
      </c>
      <c r="AD683" s="6" t="s">
        <v>10158</v>
      </c>
      <c r="AE683" s="6" t="s">
        <v>10159</v>
      </c>
      <c r="AF683" s="6" t="s">
        <v>24048</v>
      </c>
      <c r="AG683" s="6" t="s">
        <v>10161</v>
      </c>
      <c r="AH683" s="6" t="s">
        <v>10162</v>
      </c>
      <c r="AI683" s="6" t="s">
        <v>56</v>
      </c>
      <c r="AJ683" s="6" t="s">
        <v>10163</v>
      </c>
      <c r="AK683" s="6" t="s">
        <v>10164</v>
      </c>
      <c r="AL683" s="6" t="s">
        <v>326</v>
      </c>
      <c r="AM683" s="6" t="s">
        <v>56</v>
      </c>
      <c r="AN683" s="6" t="s">
        <v>56</v>
      </c>
      <c r="AO683" s="6" t="s">
        <v>56</v>
      </c>
      <c r="AP683" s="6" t="s">
        <v>5182</v>
      </c>
      <c r="AQ683" s="6" t="s">
        <v>24050</v>
      </c>
      <c r="AR683" s="6" t="s">
        <v>4</v>
      </c>
      <c r="AS683" s="6" t="s">
        <v>24051</v>
      </c>
      <c r="AT683" s="6" t="s">
        <v>24052</v>
      </c>
      <c r="AU683" s="6" t="s">
        <v>4</v>
      </c>
      <c r="AV683" s="6" t="s">
        <v>30290</v>
      </c>
      <c r="AW683" s="6">
        <v>6.2680865387072497</v>
      </c>
      <c r="AX683" s="6">
        <v>6.27573760634791</v>
      </c>
      <c r="AY683" s="6">
        <v>6.2088928846442499</v>
      </c>
      <c r="AZ683" s="6">
        <v>6.8224133472362496</v>
      </c>
      <c r="BA683" s="6">
        <v>5.7913439169873699</v>
      </c>
      <c r="BB683" s="6">
        <v>6.5272045479841196</v>
      </c>
      <c r="BC683" s="6">
        <v>6.44927794492909</v>
      </c>
      <c r="BD683" s="6">
        <v>6.2485987395955496</v>
      </c>
      <c r="BE683" s="6">
        <v>6.3821433480370704</v>
      </c>
      <c r="BF683" s="6">
        <v>6.5859737962445202</v>
      </c>
      <c r="BG683" s="6">
        <v>6.9295441377537204</v>
      </c>
      <c r="BH683" s="6">
        <v>7.0996461516485896</v>
      </c>
      <c r="BI683" s="6">
        <v>6.2032235972858603</v>
      </c>
      <c r="BJ683" s="6">
        <v>6.0250480800661101</v>
      </c>
      <c r="BK683" s="6">
        <v>6.4227196492234198</v>
      </c>
      <c r="BL683" s="6">
        <v>6.1743363533169999</v>
      </c>
      <c r="BM683" s="6">
        <v>7.0842902643048804</v>
      </c>
      <c r="BN683" s="6">
        <v>6.3773264615283898</v>
      </c>
      <c r="BO683" s="6">
        <v>6.2838665743743096</v>
      </c>
      <c r="BP683" s="6">
        <v>6.3787640817939097</v>
      </c>
      <c r="BQ683" s="6">
        <v>6.4959951869495702</v>
      </c>
      <c r="BR683" s="6">
        <v>6.2857802496160398</v>
      </c>
      <c r="BS683" s="6">
        <v>7.0441672754958899</v>
      </c>
      <c r="BT683" s="6">
        <v>5.7441489769353398</v>
      </c>
      <c r="BU683" s="6">
        <v>6.1154643910974302</v>
      </c>
      <c r="BV683" s="6">
        <v>6.4129728302657298</v>
      </c>
      <c r="BW683" s="6">
        <v>6.6503853393993904</v>
      </c>
      <c r="BX683" s="6">
        <v>5.4164091547964697</v>
      </c>
    </row>
    <row r="684" spans="1:76" x14ac:dyDescent="0.25">
      <c r="A684" s="7">
        <v>683</v>
      </c>
      <c r="B684" s="6" t="s">
        <v>30291</v>
      </c>
      <c r="C684" s="6" t="s">
        <v>8885</v>
      </c>
      <c r="D684" s="6" t="s">
        <v>8886</v>
      </c>
      <c r="E684" s="6" t="s">
        <v>8887</v>
      </c>
      <c r="F684" s="7">
        <v>-0.41404827492521878</v>
      </c>
      <c r="G684" s="7">
        <v>1.660233798920643E-2</v>
      </c>
      <c r="H684" s="6" t="s">
        <v>17310</v>
      </c>
      <c r="I684" s="6" t="s">
        <v>44</v>
      </c>
      <c r="J684" s="6" t="s">
        <v>45</v>
      </c>
      <c r="K684" s="6" t="s">
        <v>46</v>
      </c>
      <c r="L684" s="6" t="s">
        <v>312</v>
      </c>
      <c r="N684" s="6" t="s">
        <v>7119</v>
      </c>
      <c r="O684" s="6" t="s">
        <v>17310</v>
      </c>
      <c r="P684" s="88">
        <v>6</v>
      </c>
      <c r="Q684" s="6" t="s">
        <v>30292</v>
      </c>
      <c r="R684" s="6" t="s">
        <v>30292</v>
      </c>
      <c r="S684" s="6" t="s">
        <v>30293</v>
      </c>
      <c r="T684" s="6" t="s">
        <v>387</v>
      </c>
      <c r="U684" s="6" t="s">
        <v>565</v>
      </c>
      <c r="V684" s="6">
        <v>1</v>
      </c>
      <c r="W684" s="6">
        <v>9</v>
      </c>
      <c r="X684" s="6">
        <v>6.22</v>
      </c>
      <c r="Y684" s="6" t="s">
        <v>56</v>
      </c>
      <c r="AB684" s="6" t="s">
        <v>56</v>
      </c>
      <c r="AF684" s="6" t="s">
        <v>8888</v>
      </c>
      <c r="AG684" s="6" t="s">
        <v>396</v>
      </c>
      <c r="AH684" s="6" t="s">
        <v>397</v>
      </c>
      <c r="AI684" s="6" t="s">
        <v>991</v>
      </c>
      <c r="AJ684" s="6" t="s">
        <v>56</v>
      </c>
      <c r="AK684" s="6" t="s">
        <v>56</v>
      </c>
      <c r="AL684" s="6" t="s">
        <v>571</v>
      </c>
      <c r="AM684" s="6" t="s">
        <v>56</v>
      </c>
      <c r="AN684" s="6" t="s">
        <v>56</v>
      </c>
      <c r="AO684" s="6" t="s">
        <v>56</v>
      </c>
      <c r="AP684" s="6" t="s">
        <v>8889</v>
      </c>
      <c r="AQ684" s="6" t="s">
        <v>8890</v>
      </c>
      <c r="AR684" s="6" t="s">
        <v>402</v>
      </c>
      <c r="AS684" s="6" t="s">
        <v>8891</v>
      </c>
      <c r="AT684" s="6" t="s">
        <v>8892</v>
      </c>
      <c r="AU684" s="6" t="s">
        <v>402</v>
      </c>
      <c r="AV684" s="6" t="s">
        <v>30294</v>
      </c>
      <c r="AW684" s="6">
        <v>5.9962362105907303</v>
      </c>
      <c r="AX684" s="6">
        <v>6.2511601117920197</v>
      </c>
      <c r="AY684" s="6">
        <v>6.34686539825368</v>
      </c>
      <c r="AZ684" s="6">
        <v>5.6946280097618303</v>
      </c>
      <c r="BA684" s="6">
        <v>6.0762178195679004</v>
      </c>
      <c r="BB684" s="6">
        <v>6.5035865575297702</v>
      </c>
      <c r="BC684" s="6">
        <v>6.2566542564292904</v>
      </c>
      <c r="BD684" s="6">
        <v>5.7946769201970296</v>
      </c>
      <c r="BE684" s="6">
        <v>6.9751008373497703</v>
      </c>
      <c r="BF684" s="6">
        <v>5.9407435336953398</v>
      </c>
      <c r="BG684" s="6">
        <v>6.4103838132442803</v>
      </c>
      <c r="BH684" s="6">
        <v>5.9149621540764201</v>
      </c>
      <c r="BI684" s="6">
        <v>6.3983742596955704</v>
      </c>
      <c r="BJ684" s="6">
        <v>6.3026125009565801</v>
      </c>
      <c r="BK684" s="6">
        <v>6.4146560300665199</v>
      </c>
      <c r="BL684" s="6">
        <v>5.9623248146516801</v>
      </c>
      <c r="BM684" s="6">
        <v>6.2585537196830598</v>
      </c>
      <c r="BN684" s="6">
        <v>5.6774664229482497</v>
      </c>
      <c r="BO684" s="6">
        <v>5.98276225099253</v>
      </c>
      <c r="BP684" s="6">
        <v>5.6312773252180897</v>
      </c>
      <c r="BQ684" s="6">
        <v>6.1802695644264398</v>
      </c>
      <c r="BR684" s="6">
        <v>5.85042627579654</v>
      </c>
      <c r="BS684" s="6">
        <v>7.97186634280947</v>
      </c>
      <c r="BT684" s="6">
        <v>5.5649215956237796</v>
      </c>
      <c r="BU684" s="6">
        <v>6.1867871592194899</v>
      </c>
      <c r="BV684" s="6">
        <v>6.1497273401232304</v>
      </c>
      <c r="BW684" s="6">
        <v>6.6503319090054402</v>
      </c>
      <c r="BX684" s="6">
        <v>6.1980687418443203</v>
      </c>
    </row>
    <row r="685" spans="1:76" x14ac:dyDescent="0.25">
      <c r="A685" s="7">
        <v>684</v>
      </c>
      <c r="B685" s="6" t="s">
        <v>17761</v>
      </c>
      <c r="C685" s="6" t="s">
        <v>8564</v>
      </c>
      <c r="D685" s="6" t="s">
        <v>12452</v>
      </c>
      <c r="E685" s="6" t="s">
        <v>10711</v>
      </c>
      <c r="F685" s="7">
        <v>-0.41542601130860568</v>
      </c>
      <c r="G685" s="7">
        <v>4.9543657780505342E-3</v>
      </c>
      <c r="H685" s="6" t="s">
        <v>123</v>
      </c>
      <c r="I685" s="6" t="s">
        <v>44</v>
      </c>
      <c r="J685" s="6" t="s">
        <v>101</v>
      </c>
      <c r="K685" s="6" t="s">
        <v>102</v>
      </c>
      <c r="L685" s="6" t="s">
        <v>103</v>
      </c>
      <c r="M685" s="6" t="s">
        <v>104</v>
      </c>
      <c r="N685" s="6" t="s">
        <v>105</v>
      </c>
      <c r="O685" s="6" t="s">
        <v>123</v>
      </c>
      <c r="P685" s="88">
        <v>6</v>
      </c>
      <c r="Q685" s="6" t="s">
        <v>17762</v>
      </c>
      <c r="R685" s="6" t="s">
        <v>17762</v>
      </c>
      <c r="S685" s="6" t="s">
        <v>17763</v>
      </c>
      <c r="T685" s="6" t="s">
        <v>4923</v>
      </c>
      <c r="U685" s="6" t="s">
        <v>254</v>
      </c>
      <c r="V685" s="6">
        <v>1</v>
      </c>
      <c r="W685" s="6">
        <v>32</v>
      </c>
      <c r="X685" s="6">
        <v>13.76</v>
      </c>
      <c r="Y685" s="6" t="s">
        <v>56</v>
      </c>
      <c r="AB685" s="6" t="s">
        <v>10712</v>
      </c>
      <c r="AC685" s="6" t="s">
        <v>10713</v>
      </c>
      <c r="AD685" s="6" t="s">
        <v>10714</v>
      </c>
      <c r="AE685" s="6" t="s">
        <v>10715</v>
      </c>
      <c r="AF685" s="6" t="s">
        <v>10716</v>
      </c>
      <c r="AG685" s="6" t="s">
        <v>10717</v>
      </c>
      <c r="AH685" s="6" t="s">
        <v>10718</v>
      </c>
      <c r="AI685" s="6" t="s">
        <v>10719</v>
      </c>
      <c r="AJ685" s="6" t="s">
        <v>10720</v>
      </c>
      <c r="AK685" s="6" t="s">
        <v>10721</v>
      </c>
      <c r="AL685" s="6" t="s">
        <v>67</v>
      </c>
      <c r="AM685" s="6" t="s">
        <v>56</v>
      </c>
      <c r="AN685" s="6" t="s">
        <v>56</v>
      </c>
      <c r="AO685" s="6" t="s">
        <v>56</v>
      </c>
      <c r="AP685" s="6" t="s">
        <v>7679</v>
      </c>
      <c r="AQ685" s="6" t="s">
        <v>10722</v>
      </c>
      <c r="AR685" s="6" t="s">
        <v>304</v>
      </c>
      <c r="AS685" s="6" t="s">
        <v>8564</v>
      </c>
      <c r="AT685" s="6" t="s">
        <v>12453</v>
      </c>
      <c r="AU685" s="6" t="s">
        <v>304</v>
      </c>
      <c r="AV685" s="6" t="s">
        <v>12454</v>
      </c>
      <c r="AW685" s="6">
        <v>6.6064029717985804</v>
      </c>
      <c r="AX685" s="6">
        <v>6.6221363820010604</v>
      </c>
      <c r="AY685" s="6">
        <v>7.2305511218358101</v>
      </c>
      <c r="AZ685" s="6">
        <v>7.4907448520170696</v>
      </c>
      <c r="BA685" s="6">
        <v>6.25418565134144</v>
      </c>
      <c r="BB685" s="6">
        <v>6.8627931143427201</v>
      </c>
      <c r="BC685" s="6">
        <v>6.5754535380005699</v>
      </c>
      <c r="BD685" s="6">
        <v>6.2956662617099299</v>
      </c>
      <c r="BE685" s="6">
        <v>6.9867404370722896</v>
      </c>
      <c r="BF685" s="6">
        <v>7.3885896147407397</v>
      </c>
      <c r="BG685" s="6">
        <v>6.9887707464082203</v>
      </c>
      <c r="BH685" s="6">
        <v>7.5684481573369</v>
      </c>
      <c r="BI685" s="6">
        <v>6.5866774170529103</v>
      </c>
      <c r="BJ685" s="6">
        <v>7.2051637755535198</v>
      </c>
      <c r="BK685" s="6">
        <v>7.0895342492537399</v>
      </c>
      <c r="BL685" s="6">
        <v>6.9576767590438502</v>
      </c>
      <c r="BM685" s="6">
        <v>7.1148111071786504</v>
      </c>
      <c r="BN685" s="6">
        <v>7.0651706579773697</v>
      </c>
      <c r="BO685" s="6">
        <v>6.3954838290482501</v>
      </c>
      <c r="BP685" s="6">
        <v>6.6837808441596298</v>
      </c>
      <c r="BQ685" s="6">
        <v>6.9868187877481303</v>
      </c>
      <c r="BR685" s="6">
        <v>7.6371243381890297</v>
      </c>
      <c r="BS685" s="6">
        <v>7.3878079182493197</v>
      </c>
      <c r="BT685" s="6">
        <v>6.8050010980851496</v>
      </c>
      <c r="BU685" s="6">
        <v>6.7769481096866704</v>
      </c>
      <c r="BV685" s="6">
        <v>6.4394986415759004</v>
      </c>
      <c r="BW685" s="6">
        <v>7.0087449550308101</v>
      </c>
      <c r="BX685" s="6">
        <v>6.6284452314029796</v>
      </c>
    </row>
    <row r="686" spans="1:76" x14ac:dyDescent="0.25">
      <c r="A686" s="7">
        <v>685</v>
      </c>
      <c r="B686" s="6" t="s">
        <v>30295</v>
      </c>
      <c r="C686" s="6" t="s">
        <v>30298</v>
      </c>
      <c r="D686" s="6" t="s">
        <v>27456</v>
      </c>
      <c r="E686" s="6" t="s">
        <v>56</v>
      </c>
      <c r="F686" s="7">
        <v>-0.41551685242534742</v>
      </c>
      <c r="G686" s="7">
        <v>3.0382235668296221E-2</v>
      </c>
      <c r="H686" s="6" t="s">
        <v>18336</v>
      </c>
      <c r="I686" s="6" t="s">
        <v>44</v>
      </c>
      <c r="J686" s="6" t="s">
        <v>139</v>
      </c>
      <c r="K686" s="6" t="s">
        <v>1671</v>
      </c>
      <c r="L686" s="6" t="s">
        <v>6123</v>
      </c>
      <c r="M686" s="6" t="s">
        <v>6124</v>
      </c>
      <c r="N686" s="6" t="s">
        <v>18336</v>
      </c>
      <c r="P686" s="88">
        <v>5</v>
      </c>
      <c r="Q686" s="6" t="s">
        <v>30296</v>
      </c>
      <c r="R686" s="6" t="s">
        <v>30296</v>
      </c>
      <c r="S686" s="6" t="s">
        <v>30297</v>
      </c>
      <c r="T686" s="6" t="s">
        <v>77</v>
      </c>
      <c r="U686" s="6" t="s">
        <v>77</v>
      </c>
      <c r="V686" s="6">
        <v>1</v>
      </c>
      <c r="W686" s="6">
        <v>11</v>
      </c>
      <c r="X686" s="6">
        <v>9.58</v>
      </c>
      <c r="Y686" s="6" t="s">
        <v>56</v>
      </c>
      <c r="AB686" s="6" t="s">
        <v>56</v>
      </c>
      <c r="AF686" s="6" t="s">
        <v>56</v>
      </c>
      <c r="AG686" s="6" t="s">
        <v>56</v>
      </c>
      <c r="AI686" s="6" t="s">
        <v>56</v>
      </c>
      <c r="AJ686" s="6" t="s">
        <v>56</v>
      </c>
      <c r="AK686" s="6" t="s">
        <v>56</v>
      </c>
      <c r="AL686" s="6" t="s">
        <v>56</v>
      </c>
      <c r="AM686" s="6" t="s">
        <v>56</v>
      </c>
      <c r="AN686" s="6" t="s">
        <v>56</v>
      </c>
      <c r="AO686" s="6" t="s">
        <v>56</v>
      </c>
      <c r="AP686" s="6" t="s">
        <v>18813</v>
      </c>
      <c r="AQ686" s="6" t="s">
        <v>18814</v>
      </c>
      <c r="AR686" s="6" t="s">
        <v>354</v>
      </c>
      <c r="AS686" s="6" t="s">
        <v>18815</v>
      </c>
      <c r="AT686" s="6" t="s">
        <v>30299</v>
      </c>
      <c r="AU686" s="6" t="s">
        <v>354</v>
      </c>
      <c r="AV686" s="6" t="s">
        <v>30300</v>
      </c>
      <c r="AW686" s="6">
        <v>6.8958285265467403</v>
      </c>
      <c r="AX686" s="6">
        <v>6.4669048228271899</v>
      </c>
      <c r="AY686" s="6">
        <v>6.8947120096674404</v>
      </c>
      <c r="AZ686" s="6">
        <v>7.2828825887841298</v>
      </c>
      <c r="BA686" s="6">
        <v>6.47502449431847</v>
      </c>
      <c r="BB686" s="6">
        <v>7.1805702975455503</v>
      </c>
      <c r="BC686" s="6">
        <v>7.2775576688553398</v>
      </c>
      <c r="BD686" s="6">
        <v>6.6551721585823298</v>
      </c>
      <c r="BE686" s="6">
        <v>6.9254230235813798</v>
      </c>
      <c r="BF686" s="6">
        <v>6.7156316122531798</v>
      </c>
      <c r="BG686" s="6">
        <v>7.4483275148745101</v>
      </c>
      <c r="BH686" s="6">
        <v>7.0642520623651404</v>
      </c>
      <c r="BI686" s="6">
        <v>6.4086979383633</v>
      </c>
      <c r="BJ686" s="6">
        <v>7.6408986461771802</v>
      </c>
      <c r="BK686" s="6">
        <v>7.5033684498249302</v>
      </c>
      <c r="BL686" s="6">
        <v>6.7444925562194999</v>
      </c>
      <c r="BM686" s="6">
        <v>9.2552845689126304</v>
      </c>
      <c r="BN686" s="6">
        <v>6.3706335354888299</v>
      </c>
      <c r="BO686" s="6">
        <v>7.0469456525840704</v>
      </c>
      <c r="BP686" s="6">
        <v>6.5365143796461496</v>
      </c>
      <c r="BQ686" s="6">
        <v>6.6195577564304804</v>
      </c>
      <c r="BR686" s="6">
        <v>6.5162577862316304</v>
      </c>
      <c r="BS686" s="6">
        <v>6.9150541089920203</v>
      </c>
      <c r="BT686" s="6">
        <v>7.1495578226385899</v>
      </c>
      <c r="BU686" s="6">
        <v>6.6016907927064796</v>
      </c>
      <c r="BV686" s="6">
        <v>6.8923228813604602</v>
      </c>
      <c r="BW686" s="6">
        <v>6.8521078170694896</v>
      </c>
      <c r="BX686" s="6">
        <v>6.3704299976185697</v>
      </c>
    </row>
    <row r="687" spans="1:76" x14ac:dyDescent="0.25">
      <c r="A687" s="7">
        <v>686</v>
      </c>
      <c r="B687" s="6" t="s">
        <v>30301</v>
      </c>
      <c r="C687" s="6" t="s">
        <v>9182</v>
      </c>
      <c r="D687" s="6" t="s">
        <v>9183</v>
      </c>
      <c r="E687" s="6" t="s">
        <v>9184</v>
      </c>
      <c r="F687" s="7">
        <v>-0.4156286228581676</v>
      </c>
      <c r="G687" s="7">
        <v>1.7335785490894E-3</v>
      </c>
      <c r="H687" s="6" t="s">
        <v>1468</v>
      </c>
      <c r="I687" s="6" t="s">
        <v>44</v>
      </c>
      <c r="J687" s="6" t="s">
        <v>45</v>
      </c>
      <c r="K687" s="6" t="s">
        <v>295</v>
      </c>
      <c r="L687" s="6" t="s">
        <v>564</v>
      </c>
      <c r="M687" s="6" t="s">
        <v>563</v>
      </c>
      <c r="N687" s="6" t="s">
        <v>1469</v>
      </c>
      <c r="O687" s="6" t="s">
        <v>1468</v>
      </c>
      <c r="P687" s="88">
        <v>6</v>
      </c>
      <c r="Q687" s="6" t="s">
        <v>30302</v>
      </c>
      <c r="R687" s="6" t="s">
        <v>30302</v>
      </c>
      <c r="S687" s="6" t="s">
        <v>30303</v>
      </c>
      <c r="T687" s="6" t="s">
        <v>212</v>
      </c>
      <c r="U687" s="6" t="s">
        <v>387</v>
      </c>
      <c r="V687" s="6">
        <v>1</v>
      </c>
      <c r="W687" s="6">
        <v>19</v>
      </c>
      <c r="X687" s="6">
        <v>4.2699999999999996</v>
      </c>
      <c r="Y687" s="6" t="s">
        <v>56</v>
      </c>
      <c r="AB687" s="6" t="s">
        <v>9185</v>
      </c>
      <c r="AC687" s="6" t="s">
        <v>9186</v>
      </c>
      <c r="AD687" s="6" t="s">
        <v>9187</v>
      </c>
      <c r="AE687" s="6" t="s">
        <v>9188</v>
      </c>
      <c r="AF687" s="6" t="s">
        <v>9189</v>
      </c>
      <c r="AG687" s="6" t="s">
        <v>9190</v>
      </c>
      <c r="AH687" s="6" t="s">
        <v>9191</v>
      </c>
      <c r="AI687" s="6" t="s">
        <v>9192</v>
      </c>
      <c r="AJ687" s="6" t="s">
        <v>9193</v>
      </c>
      <c r="AK687" s="6" t="s">
        <v>644</v>
      </c>
      <c r="AL687" s="6" t="s">
        <v>9194</v>
      </c>
      <c r="AM687" s="6" t="s">
        <v>56</v>
      </c>
      <c r="AN687" s="6" t="s">
        <v>56</v>
      </c>
      <c r="AO687" s="6" t="s">
        <v>56</v>
      </c>
      <c r="AP687" s="6" t="s">
        <v>9195</v>
      </c>
      <c r="AQ687" s="6" t="s">
        <v>9196</v>
      </c>
      <c r="AR687" s="6" t="s">
        <v>402</v>
      </c>
      <c r="AS687" s="6" t="s">
        <v>9197</v>
      </c>
      <c r="AT687" s="6" t="s">
        <v>9198</v>
      </c>
      <c r="AU687" s="6" t="s">
        <v>402</v>
      </c>
      <c r="AV687" s="6" t="s">
        <v>9199</v>
      </c>
      <c r="AW687" s="6">
        <v>5.8323402715219697</v>
      </c>
      <c r="AX687" s="6">
        <v>6.5222160711656896</v>
      </c>
      <c r="AY687" s="6">
        <v>6.46294441578749</v>
      </c>
      <c r="AZ687" s="6">
        <v>6.6915819856716396</v>
      </c>
      <c r="BA687" s="6">
        <v>6.2378429664750099</v>
      </c>
      <c r="BB687" s="6">
        <v>7.15612497713773</v>
      </c>
      <c r="BC687" s="6">
        <v>6.8504287884965196</v>
      </c>
      <c r="BD687" s="6">
        <v>6.0745663202958502</v>
      </c>
      <c r="BE687" s="6">
        <v>6.6034043299776304</v>
      </c>
      <c r="BF687" s="6">
        <v>6.7710618208809397</v>
      </c>
      <c r="BG687" s="6">
        <v>6.7812562594685604</v>
      </c>
      <c r="BH687" s="6">
        <v>6.6131174997258899</v>
      </c>
      <c r="BI687" s="6">
        <v>6.4510032323653403</v>
      </c>
      <c r="BJ687" s="6">
        <v>6.6538539271317996</v>
      </c>
      <c r="BK687" s="6">
        <v>6.9619476712104698</v>
      </c>
      <c r="BL687" s="6">
        <v>6.6587196256424104</v>
      </c>
      <c r="BM687" s="6">
        <v>6.8019132439023604</v>
      </c>
      <c r="BN687" s="6">
        <v>6.1616781873566904</v>
      </c>
      <c r="BO687" s="6">
        <v>5.9527227179317901</v>
      </c>
      <c r="BP687" s="6">
        <v>6.7367343236785402</v>
      </c>
      <c r="BQ687" s="6">
        <v>6.6641670941934397</v>
      </c>
      <c r="BR687" s="6">
        <v>6.5119302622503001</v>
      </c>
      <c r="BS687" s="6">
        <v>6.5166610829613996</v>
      </c>
      <c r="BT687" s="6">
        <v>6.29820901393132</v>
      </c>
      <c r="BU687" s="6">
        <v>6.2914800742118402</v>
      </c>
      <c r="BV687" s="6">
        <v>6.58882064422765</v>
      </c>
      <c r="BW687" s="6">
        <v>6.95049147268199</v>
      </c>
      <c r="BX687" s="6">
        <v>5.7314324232654696</v>
      </c>
    </row>
    <row r="688" spans="1:76" x14ac:dyDescent="0.25">
      <c r="A688" s="7">
        <v>687</v>
      </c>
      <c r="B688" s="6" t="s">
        <v>30304</v>
      </c>
      <c r="C688" s="6" t="s">
        <v>8088</v>
      </c>
      <c r="D688" s="6" t="s">
        <v>8089</v>
      </c>
      <c r="E688" s="6" t="s">
        <v>8090</v>
      </c>
      <c r="F688" s="7">
        <v>-0.41572556404203542</v>
      </c>
      <c r="G688" s="7">
        <v>4.2675184049093137E-2</v>
      </c>
      <c r="H688" s="6" t="s">
        <v>4216</v>
      </c>
      <c r="I688" s="6" t="s">
        <v>44</v>
      </c>
      <c r="J688" s="6" t="s">
        <v>45</v>
      </c>
      <c r="K688" s="6" t="s">
        <v>46</v>
      </c>
      <c r="L688" s="6" t="s">
        <v>47</v>
      </c>
      <c r="M688" s="6" t="s">
        <v>48</v>
      </c>
      <c r="N688" s="6" t="s">
        <v>4217</v>
      </c>
      <c r="O688" s="6" t="s">
        <v>4216</v>
      </c>
      <c r="P688" s="88">
        <v>6</v>
      </c>
      <c r="Q688" s="6" t="s">
        <v>30305</v>
      </c>
      <c r="R688" s="6" t="s">
        <v>30305</v>
      </c>
      <c r="S688" s="6" t="s">
        <v>30306</v>
      </c>
      <c r="T688" s="6" t="s">
        <v>361</v>
      </c>
      <c r="U688" s="6" t="s">
        <v>267</v>
      </c>
      <c r="V688" s="6">
        <v>1</v>
      </c>
      <c r="W688" s="6">
        <v>15</v>
      </c>
      <c r="X688" s="6">
        <v>9</v>
      </c>
      <c r="Y688" s="6" t="s">
        <v>56</v>
      </c>
      <c r="AB688" s="6" t="s">
        <v>8091</v>
      </c>
      <c r="AC688" s="6" t="s">
        <v>8092</v>
      </c>
      <c r="AD688" s="6" t="s">
        <v>8093</v>
      </c>
      <c r="AE688" s="6" t="s">
        <v>8094</v>
      </c>
      <c r="AF688" s="6" t="s">
        <v>8095</v>
      </c>
      <c r="AG688" s="6" t="s">
        <v>4459</v>
      </c>
      <c r="AH688" s="6" t="s">
        <v>4460</v>
      </c>
      <c r="AI688" s="6" t="s">
        <v>4069</v>
      </c>
      <c r="AJ688" s="6" t="s">
        <v>8096</v>
      </c>
      <c r="AK688" s="6" t="s">
        <v>8097</v>
      </c>
      <c r="AL688" s="6" t="s">
        <v>67</v>
      </c>
      <c r="AM688" s="6" t="s">
        <v>56</v>
      </c>
      <c r="AN688" s="6" t="s">
        <v>56</v>
      </c>
      <c r="AO688" s="6" t="s">
        <v>56</v>
      </c>
      <c r="AP688" s="6" t="s">
        <v>3394</v>
      </c>
      <c r="AQ688" s="6" t="s">
        <v>3395</v>
      </c>
      <c r="AR688" s="6" t="s">
        <v>3396</v>
      </c>
      <c r="AS688" s="6" t="s">
        <v>3397</v>
      </c>
      <c r="AT688" s="6" t="s">
        <v>8098</v>
      </c>
      <c r="AU688" s="6" t="s">
        <v>442</v>
      </c>
      <c r="AV688" s="6" t="s">
        <v>30307</v>
      </c>
      <c r="AW688" s="6">
        <v>6.8317035080897597</v>
      </c>
      <c r="AX688" s="6">
        <v>7.1147110739066299</v>
      </c>
      <c r="AY688" s="6">
        <v>6.6716356891036099</v>
      </c>
      <c r="AZ688" s="6">
        <v>6.3388250890170799</v>
      </c>
      <c r="BA688" s="6">
        <v>6.4738081561932797</v>
      </c>
      <c r="BB688" s="6">
        <v>6.9379164475843602</v>
      </c>
      <c r="BC688" s="6">
        <v>6.6394965496434999</v>
      </c>
      <c r="BD688" s="6">
        <v>6.7631359446667201</v>
      </c>
      <c r="BE688" s="6">
        <v>7.1694481482415497</v>
      </c>
      <c r="BF688" s="6">
        <v>6.6337108858215901</v>
      </c>
      <c r="BG688" s="6">
        <v>8.7223665196368003</v>
      </c>
      <c r="BH688" s="6">
        <v>7.3194288169855799</v>
      </c>
      <c r="BI688" s="6">
        <v>6.3489472603886696</v>
      </c>
      <c r="BJ688" s="6">
        <v>6.8856834849193902</v>
      </c>
      <c r="BK688" s="6">
        <v>7.1150660877809999</v>
      </c>
      <c r="BL688" s="6">
        <v>6.7953064395162803</v>
      </c>
      <c r="BM688" s="6">
        <v>7.6623044276772303</v>
      </c>
      <c r="BN688" s="6">
        <v>6.5129178867685003</v>
      </c>
      <c r="BO688" s="6">
        <v>6.69553429648448</v>
      </c>
      <c r="BP688" s="6">
        <v>6.0290390464956003</v>
      </c>
      <c r="BQ688" s="6">
        <v>6.72377991722069</v>
      </c>
      <c r="BR688" s="6">
        <v>6.8301747691364199</v>
      </c>
      <c r="BS688" s="6">
        <v>6.58071986273952</v>
      </c>
      <c r="BT688" s="6">
        <v>6.6744662399036301</v>
      </c>
      <c r="BU688" s="6">
        <v>6.9737673201241899</v>
      </c>
      <c r="BV688" s="6">
        <v>6.5261131527434104</v>
      </c>
      <c r="BW688" s="6">
        <v>6.7763924928269299</v>
      </c>
      <c r="BX688" s="6">
        <v>6.8570308586332196</v>
      </c>
    </row>
    <row r="689" spans="1:76" x14ac:dyDescent="0.25">
      <c r="A689" s="7">
        <v>688</v>
      </c>
      <c r="B689" s="6" t="s">
        <v>30308</v>
      </c>
      <c r="C689" s="6" t="s">
        <v>108</v>
      </c>
      <c r="D689" s="6" t="s">
        <v>1747</v>
      </c>
      <c r="E689" s="6" t="s">
        <v>56</v>
      </c>
      <c r="F689" s="7">
        <v>-0.41660451463648501</v>
      </c>
      <c r="G689" s="7">
        <v>1.880710166283665E-2</v>
      </c>
      <c r="H689" s="6" t="s">
        <v>44</v>
      </c>
      <c r="I689" s="6" t="s">
        <v>44</v>
      </c>
      <c r="P689" s="88">
        <v>0</v>
      </c>
      <c r="Q689" s="6" t="s">
        <v>30309</v>
      </c>
      <c r="R689" s="6" t="s">
        <v>30309</v>
      </c>
      <c r="S689" s="6" t="s">
        <v>30310</v>
      </c>
      <c r="T689" s="6" t="s">
        <v>254</v>
      </c>
      <c r="U689" s="6" t="s">
        <v>254</v>
      </c>
      <c r="V689" s="6">
        <v>1</v>
      </c>
      <c r="W689" s="6">
        <v>6</v>
      </c>
      <c r="X689" s="6">
        <v>6.82</v>
      </c>
      <c r="Y689" s="6" t="s">
        <v>56</v>
      </c>
      <c r="AB689" s="6" t="s">
        <v>56</v>
      </c>
      <c r="AF689" s="6" t="s">
        <v>56</v>
      </c>
      <c r="AG689" s="6" t="s">
        <v>56</v>
      </c>
      <c r="AI689" s="6" t="s">
        <v>56</v>
      </c>
      <c r="AJ689" s="6" t="s">
        <v>56</v>
      </c>
      <c r="AK689" s="6" t="s">
        <v>56</v>
      </c>
      <c r="AL689" s="6" t="s">
        <v>56</v>
      </c>
      <c r="AM689" s="6" t="s">
        <v>56</v>
      </c>
      <c r="AN689" s="6" t="s">
        <v>56</v>
      </c>
      <c r="AO689" s="6" t="s">
        <v>56</v>
      </c>
      <c r="AP689" s="6" t="s">
        <v>56</v>
      </c>
      <c r="AT689" s="6" t="s">
        <v>30311</v>
      </c>
      <c r="AU689" s="6" t="s">
        <v>148</v>
      </c>
      <c r="AV689" s="6" t="s">
        <v>30312</v>
      </c>
      <c r="AW689" s="6">
        <v>6.3657890116618496</v>
      </c>
      <c r="AX689" s="6">
        <v>6.3517203162343501</v>
      </c>
      <c r="AY689" s="6">
        <v>6.5498123321862698</v>
      </c>
      <c r="AZ689" s="6">
        <v>6.8537073963382698</v>
      </c>
      <c r="BA689" s="6">
        <v>6.7004268743353101</v>
      </c>
      <c r="BB689" s="6">
        <v>6.5342674406885299</v>
      </c>
      <c r="BC689" s="6">
        <v>7.1396272799695097</v>
      </c>
      <c r="BD689" s="6">
        <v>5.9882560936473697</v>
      </c>
      <c r="BE689" s="6">
        <v>6.8271430837465701</v>
      </c>
      <c r="BF689" s="6">
        <v>6.8176711870273703</v>
      </c>
      <c r="BG689" s="6">
        <v>6.3159110272022296</v>
      </c>
      <c r="BH689" s="6">
        <v>6.0066162008815702</v>
      </c>
      <c r="BI689" s="6">
        <v>5.97778577352274</v>
      </c>
      <c r="BJ689" s="6">
        <v>7.1398948528929704</v>
      </c>
      <c r="BK689" s="6">
        <v>7.1892825494099801</v>
      </c>
      <c r="BL689" s="6">
        <v>6.6766845579192298</v>
      </c>
      <c r="BM689" s="6">
        <v>6.6852938710244398</v>
      </c>
      <c r="BN689" s="6">
        <v>5.94503555202607</v>
      </c>
      <c r="BO689" s="6">
        <v>6.2804875414271502</v>
      </c>
      <c r="BP689" s="6">
        <v>6.0675770517528296</v>
      </c>
      <c r="BQ689" s="6">
        <v>6.1679376077174499</v>
      </c>
      <c r="BR689" s="6">
        <v>6.9903211362770596</v>
      </c>
      <c r="BS689" s="6">
        <v>6.5780200997852702</v>
      </c>
      <c r="BT689" s="6">
        <v>6.2172472550377398</v>
      </c>
      <c r="BU689" s="6">
        <v>6.7397068837021896</v>
      </c>
      <c r="BV689" s="6">
        <v>5.46536202861106</v>
      </c>
      <c r="BW689" s="6">
        <v>6.4378458118577404</v>
      </c>
      <c r="BX689" s="6">
        <v>5.5844171699789902</v>
      </c>
    </row>
    <row r="690" spans="1:76" x14ac:dyDescent="0.25">
      <c r="A690" s="7">
        <v>689</v>
      </c>
      <c r="B690" s="6" t="s">
        <v>30313</v>
      </c>
      <c r="C690" s="6" t="s">
        <v>7123</v>
      </c>
      <c r="D690" s="6" t="s">
        <v>2802</v>
      </c>
      <c r="E690" s="6" t="s">
        <v>7125</v>
      </c>
      <c r="F690" s="7">
        <v>-0.4171066241727539</v>
      </c>
      <c r="G690" s="7">
        <v>6.5706567816210034E-3</v>
      </c>
      <c r="H690" s="6" t="s">
        <v>4216</v>
      </c>
      <c r="I690" s="6" t="s">
        <v>44</v>
      </c>
      <c r="J690" s="6" t="s">
        <v>45</v>
      </c>
      <c r="K690" s="6" t="s">
        <v>46</v>
      </c>
      <c r="L690" s="6" t="s">
        <v>47</v>
      </c>
      <c r="M690" s="6" t="s">
        <v>48</v>
      </c>
      <c r="N690" s="6" t="s">
        <v>4217</v>
      </c>
      <c r="O690" s="6" t="s">
        <v>4216</v>
      </c>
      <c r="P690" s="88">
        <v>6</v>
      </c>
      <c r="Q690" s="6" t="s">
        <v>30314</v>
      </c>
      <c r="R690" s="6" t="s">
        <v>30314</v>
      </c>
      <c r="S690" s="6" t="s">
        <v>30315</v>
      </c>
      <c r="T690" s="6" t="s">
        <v>26291</v>
      </c>
      <c r="U690" s="6" t="s">
        <v>528</v>
      </c>
      <c r="V690" s="6">
        <v>1</v>
      </c>
      <c r="W690" s="6">
        <v>74</v>
      </c>
      <c r="X690" s="6">
        <v>14.69</v>
      </c>
      <c r="Y690" s="6" t="s">
        <v>56</v>
      </c>
      <c r="AB690" s="6" t="s">
        <v>56</v>
      </c>
      <c r="AF690" s="6" t="s">
        <v>1399</v>
      </c>
      <c r="AG690" s="6" t="s">
        <v>1400</v>
      </c>
      <c r="AH690" s="6" t="s">
        <v>1401</v>
      </c>
      <c r="AI690" s="6" t="s">
        <v>1402</v>
      </c>
      <c r="AJ690" s="6" t="s">
        <v>56</v>
      </c>
      <c r="AK690" s="6" t="s">
        <v>56</v>
      </c>
      <c r="AL690" s="6" t="s">
        <v>772</v>
      </c>
      <c r="AM690" s="6" t="s">
        <v>1403</v>
      </c>
      <c r="AN690" s="6" t="s">
        <v>56</v>
      </c>
      <c r="AO690" s="6" t="s">
        <v>56</v>
      </c>
      <c r="AP690" s="6" t="s">
        <v>1404</v>
      </c>
      <c r="AQ690" s="6" t="s">
        <v>1405</v>
      </c>
      <c r="AR690" s="6" t="s">
        <v>5</v>
      </c>
      <c r="AS690" s="6" t="s">
        <v>1406</v>
      </c>
      <c r="AT690" s="6" t="s">
        <v>7126</v>
      </c>
      <c r="AU690" s="6" t="s">
        <v>5</v>
      </c>
      <c r="AV690" s="6" t="s">
        <v>30316</v>
      </c>
      <c r="AW690" s="6">
        <v>7.2711164263687396</v>
      </c>
      <c r="AX690" s="6">
        <v>7.5188559897139102</v>
      </c>
      <c r="AY690" s="6">
        <v>7.1654669377504101</v>
      </c>
      <c r="AZ690" s="6">
        <v>6.7616310192085303</v>
      </c>
      <c r="BA690" s="6">
        <v>6.9068628252217596</v>
      </c>
      <c r="BB690" s="6">
        <v>7.5787194267194602</v>
      </c>
      <c r="BC690" s="6">
        <v>7.3514581094512303</v>
      </c>
      <c r="BD690" s="6">
        <v>6.8986292643001503</v>
      </c>
      <c r="BE690" s="6">
        <v>6.94213961191363</v>
      </c>
      <c r="BF690" s="6">
        <v>7.40047756386077</v>
      </c>
      <c r="BG690" s="6">
        <v>7.9057823981472897</v>
      </c>
      <c r="BH690" s="6">
        <v>8.0929994473032298</v>
      </c>
      <c r="BI690" s="6">
        <v>6.6849217153874996</v>
      </c>
      <c r="BJ690" s="6">
        <v>6.7053719459796897</v>
      </c>
      <c r="BK690" s="6">
        <v>7.5131110249812796</v>
      </c>
      <c r="BL690" s="6">
        <v>6.4347845607184002</v>
      </c>
      <c r="BM690" s="6">
        <v>7.4955304759774002</v>
      </c>
      <c r="BN690" s="6">
        <v>6.2981871571490702</v>
      </c>
      <c r="BO690" s="6">
        <v>6.9032067422251897</v>
      </c>
      <c r="BP690" s="6">
        <v>6.3889002857258497</v>
      </c>
      <c r="BQ690" s="6">
        <v>6.7210023395003304</v>
      </c>
      <c r="BR690" s="6">
        <v>7.0818961669003198</v>
      </c>
      <c r="BS690" s="6">
        <v>7.0788373296367801</v>
      </c>
      <c r="BT690" s="6">
        <v>7.3890331344526601</v>
      </c>
      <c r="BU690" s="6">
        <v>7.3008671264121698</v>
      </c>
      <c r="BV690" s="6">
        <v>6.8121242955555497</v>
      </c>
      <c r="BW690" s="6">
        <v>6.92566789182011</v>
      </c>
      <c r="BX690" s="6">
        <v>6.7598491531079699</v>
      </c>
    </row>
    <row r="691" spans="1:76" x14ac:dyDescent="0.25">
      <c r="A691" s="7">
        <v>690</v>
      </c>
      <c r="B691" s="6" t="s">
        <v>30317</v>
      </c>
      <c r="C691" s="6" t="s">
        <v>108</v>
      </c>
      <c r="D691" s="6" t="s">
        <v>301</v>
      </c>
      <c r="E691" s="6" t="s">
        <v>56</v>
      </c>
      <c r="F691" s="7">
        <v>-0.4196479900409571</v>
      </c>
      <c r="G691" s="7">
        <v>3.2677108737168839E-4</v>
      </c>
      <c r="H691" s="6" t="s">
        <v>4107</v>
      </c>
      <c r="I691" s="6" t="s">
        <v>44</v>
      </c>
      <c r="J691" s="6" t="s">
        <v>101</v>
      </c>
      <c r="K691" s="6" t="s">
        <v>102</v>
      </c>
      <c r="L691" s="6" t="s">
        <v>103</v>
      </c>
      <c r="M691" s="6" t="s">
        <v>1286</v>
      </c>
      <c r="N691" s="6" t="s">
        <v>1287</v>
      </c>
      <c r="O691" s="6" t="s">
        <v>4107</v>
      </c>
      <c r="P691" s="88">
        <v>6</v>
      </c>
      <c r="Q691" s="6" t="s">
        <v>30318</v>
      </c>
      <c r="R691" s="6" t="s">
        <v>30318</v>
      </c>
      <c r="S691" s="6" t="s">
        <v>30319</v>
      </c>
      <c r="T691" s="6" t="s">
        <v>4373</v>
      </c>
      <c r="U691" s="6" t="s">
        <v>2852</v>
      </c>
      <c r="V691" s="6">
        <v>1</v>
      </c>
      <c r="W691" s="6">
        <v>37</v>
      </c>
      <c r="X691" s="6">
        <v>8.5500000000000007</v>
      </c>
      <c r="Y691" s="6" t="s">
        <v>56</v>
      </c>
      <c r="AB691" s="6" t="s">
        <v>56</v>
      </c>
      <c r="AF691" s="6" t="s">
        <v>56</v>
      </c>
      <c r="AG691" s="6" t="s">
        <v>56</v>
      </c>
      <c r="AI691" s="6" t="s">
        <v>56</v>
      </c>
      <c r="AJ691" s="6" t="s">
        <v>56</v>
      </c>
      <c r="AK691" s="6" t="s">
        <v>56</v>
      </c>
      <c r="AL691" s="6" t="s">
        <v>56</v>
      </c>
      <c r="AM691" s="6" t="s">
        <v>56</v>
      </c>
      <c r="AN691" s="6" t="s">
        <v>56</v>
      </c>
      <c r="AO691" s="6" t="s">
        <v>56</v>
      </c>
      <c r="AP691" s="6" t="s">
        <v>15071</v>
      </c>
      <c r="AQ691" s="6" t="s">
        <v>260</v>
      </c>
      <c r="AT691" s="6" t="s">
        <v>16645</v>
      </c>
      <c r="AU691" s="6" t="s">
        <v>262</v>
      </c>
      <c r="AV691" s="6" t="s">
        <v>30320</v>
      </c>
      <c r="AW691" s="6">
        <v>6.5116763202040202</v>
      </c>
      <c r="AX691" s="6">
        <v>6.7680162526223997</v>
      </c>
      <c r="AY691" s="6">
        <v>6.9873355480009502</v>
      </c>
      <c r="AZ691" s="6">
        <v>6.3806635771082796</v>
      </c>
      <c r="BA691" s="6">
        <v>6.8191819384501597</v>
      </c>
      <c r="BB691" s="6">
        <v>6.7024392394818699</v>
      </c>
      <c r="BC691" s="6">
        <v>7.1275389082217799</v>
      </c>
      <c r="BD691" s="6">
        <v>6.5051433281347402</v>
      </c>
      <c r="BE691" s="6">
        <v>7.4527598362127003</v>
      </c>
      <c r="BF691" s="6">
        <v>6.9627812227644004</v>
      </c>
      <c r="BG691" s="6">
        <v>6.8294871672247401</v>
      </c>
      <c r="BH691" s="6">
        <v>7.4529817996751602</v>
      </c>
      <c r="BI691" s="6">
        <v>6.6892734213796103</v>
      </c>
      <c r="BJ691" s="6">
        <v>6.9270879798412999</v>
      </c>
      <c r="BK691" s="6">
        <v>6.9866374403966303</v>
      </c>
      <c r="BL691" s="6">
        <v>6.78175185721184</v>
      </c>
      <c r="BM691" s="6">
        <v>7.43312152366898</v>
      </c>
      <c r="BN691" s="6">
        <v>6.1389973293785003</v>
      </c>
      <c r="BO691" s="6">
        <v>6.58122135744643</v>
      </c>
      <c r="BP691" s="6">
        <v>6.6662184574536099</v>
      </c>
      <c r="BQ691" s="6">
        <v>6.6488867979912802</v>
      </c>
      <c r="BR691" s="6">
        <v>6.5501550673242903</v>
      </c>
      <c r="BS691" s="6">
        <v>6.7287676662657301</v>
      </c>
      <c r="BT691" s="6">
        <v>6.6280823632497903</v>
      </c>
      <c r="BU691" s="6">
        <v>6.5220594581723397</v>
      </c>
      <c r="BV691" s="6">
        <v>6.4346648533547599</v>
      </c>
      <c r="BW691" s="6">
        <v>6.7792970711542004</v>
      </c>
      <c r="BX691" s="6">
        <v>6.2245540387560601</v>
      </c>
    </row>
    <row r="692" spans="1:76" x14ac:dyDescent="0.25">
      <c r="A692" s="7">
        <v>691</v>
      </c>
      <c r="B692" s="6" t="s">
        <v>2051</v>
      </c>
      <c r="C692" s="6" t="s">
        <v>108</v>
      </c>
      <c r="D692" s="6" t="s">
        <v>2055</v>
      </c>
      <c r="E692" s="6" t="s">
        <v>2056</v>
      </c>
      <c r="F692" s="7">
        <v>-0.4198802383583482</v>
      </c>
      <c r="G692" s="7">
        <v>5.7111427955192631E-3</v>
      </c>
      <c r="H692" s="6" t="s">
        <v>2054</v>
      </c>
      <c r="I692" s="6" t="s">
        <v>44</v>
      </c>
      <c r="J692" s="6" t="s">
        <v>101</v>
      </c>
      <c r="K692" s="6" t="s">
        <v>102</v>
      </c>
      <c r="L692" s="6" t="s">
        <v>103</v>
      </c>
      <c r="M692" s="6" t="s">
        <v>1286</v>
      </c>
      <c r="N692" s="6" t="s">
        <v>1287</v>
      </c>
      <c r="O692" s="6" t="s">
        <v>1285</v>
      </c>
      <c r="P692" s="88">
        <v>6</v>
      </c>
      <c r="Q692" s="6" t="s">
        <v>2052</v>
      </c>
      <c r="R692" s="6" t="s">
        <v>2052</v>
      </c>
      <c r="S692" s="6" t="s">
        <v>2053</v>
      </c>
      <c r="T692" s="6" t="s">
        <v>361</v>
      </c>
      <c r="U692" s="6" t="s">
        <v>78</v>
      </c>
      <c r="V692" s="6">
        <v>1</v>
      </c>
      <c r="W692" s="6">
        <v>15</v>
      </c>
      <c r="X692" s="6">
        <v>8.74</v>
      </c>
      <c r="Y692" s="6" t="s">
        <v>56</v>
      </c>
      <c r="AB692" s="6" t="s">
        <v>2057</v>
      </c>
      <c r="AC692" s="6" t="s">
        <v>2058</v>
      </c>
      <c r="AD692" s="6" t="s">
        <v>2059</v>
      </c>
      <c r="AE692" s="6" t="s">
        <v>2060</v>
      </c>
      <c r="AF692" s="6" t="s">
        <v>2061</v>
      </c>
      <c r="AG692" s="6" t="s">
        <v>2062</v>
      </c>
      <c r="AH692" s="6" t="s">
        <v>2063</v>
      </c>
      <c r="AI692" s="6" t="s">
        <v>2064</v>
      </c>
      <c r="AJ692" s="6" t="s">
        <v>2065</v>
      </c>
      <c r="AK692" s="6" t="s">
        <v>2066</v>
      </c>
      <c r="AL692" s="6" t="s">
        <v>2067</v>
      </c>
      <c r="AM692" s="6" t="s">
        <v>56</v>
      </c>
      <c r="AN692" s="6" t="s">
        <v>56</v>
      </c>
      <c r="AO692" s="6" t="s">
        <v>56</v>
      </c>
      <c r="AP692" s="6" t="s">
        <v>2068</v>
      </c>
      <c r="AQ692" s="6" t="s">
        <v>2069</v>
      </c>
      <c r="AR692" s="6" t="s">
        <v>304</v>
      </c>
      <c r="AS692" s="6" t="s">
        <v>2070</v>
      </c>
      <c r="AT692" s="6" t="s">
        <v>2071</v>
      </c>
      <c r="AU692" s="6" t="s">
        <v>2072</v>
      </c>
      <c r="AV692" s="6" t="s">
        <v>2073</v>
      </c>
      <c r="AW692" s="6">
        <v>6.0745608335860197</v>
      </c>
      <c r="AX692" s="6">
        <v>5.7429300573788904</v>
      </c>
      <c r="AY692" s="6">
        <v>6.9817246734721996</v>
      </c>
      <c r="AZ692" s="6">
        <v>6.4645529549728904</v>
      </c>
      <c r="BA692" s="6">
        <v>6.0216155256670501</v>
      </c>
      <c r="BB692" s="6">
        <v>6.9150224208119901</v>
      </c>
      <c r="BC692" s="6">
        <v>6.2084819352771303</v>
      </c>
      <c r="BD692" s="6">
        <v>6.8684593389654296</v>
      </c>
      <c r="BE692" s="6">
        <v>6.1170577426664199</v>
      </c>
      <c r="BF692" s="6">
        <v>6.4961177059630097</v>
      </c>
      <c r="BG692" s="6">
        <v>6.1380028525252204</v>
      </c>
      <c r="BH692" s="6">
        <v>6.37233212731718</v>
      </c>
      <c r="BI692" s="6">
        <v>6.436652184922</v>
      </c>
      <c r="BJ692" s="6">
        <v>6.2893884798225503</v>
      </c>
      <c r="BK692" s="6">
        <v>7.0040203162825199</v>
      </c>
      <c r="BL692" s="6">
        <v>6.6737120008972601</v>
      </c>
      <c r="BM692" s="6">
        <v>6.3429358320611504</v>
      </c>
      <c r="BN692" s="6">
        <v>6.3187728682801101</v>
      </c>
      <c r="BO692" s="6">
        <v>5.2186825207835303</v>
      </c>
      <c r="BP692" s="6">
        <v>6.2806502171924299</v>
      </c>
      <c r="BQ692" s="6">
        <v>6.1886250744052704</v>
      </c>
      <c r="BR692" s="6">
        <v>7.2661258392137196</v>
      </c>
      <c r="BS692" s="6">
        <v>6.4721053972036602</v>
      </c>
      <c r="BT692" s="6">
        <v>5.9743970017451202</v>
      </c>
      <c r="BU692" s="6">
        <v>5.8116862460734504</v>
      </c>
      <c r="BV692" s="6">
        <v>6.2061404449304698</v>
      </c>
      <c r="BW692" s="6">
        <v>6.4967361087831001</v>
      </c>
      <c r="BX692" s="6">
        <v>6.4404999287548303</v>
      </c>
    </row>
    <row r="693" spans="1:76" x14ac:dyDescent="0.25">
      <c r="A693" s="7">
        <v>692</v>
      </c>
      <c r="B693" s="6" t="s">
        <v>30321</v>
      </c>
      <c r="C693" s="6" t="s">
        <v>108</v>
      </c>
      <c r="D693" s="6" t="s">
        <v>5132</v>
      </c>
      <c r="E693" s="6" t="s">
        <v>56</v>
      </c>
      <c r="F693" s="7">
        <v>-0.42082568098529372</v>
      </c>
      <c r="G693" s="7">
        <v>3.0382235668296221E-2</v>
      </c>
      <c r="H693" s="6" t="s">
        <v>1523</v>
      </c>
      <c r="I693" s="6" t="s">
        <v>44</v>
      </c>
      <c r="J693" s="6" t="s">
        <v>101</v>
      </c>
      <c r="K693" s="6" t="s">
        <v>102</v>
      </c>
      <c r="L693" s="6" t="s">
        <v>103</v>
      </c>
      <c r="M693" s="6" t="s">
        <v>104</v>
      </c>
      <c r="N693" s="6" t="s">
        <v>105</v>
      </c>
      <c r="O693" s="6" t="s">
        <v>1523</v>
      </c>
      <c r="P693" s="88">
        <v>6</v>
      </c>
      <c r="Q693" s="6" t="s">
        <v>30324</v>
      </c>
      <c r="R693" s="6" t="s">
        <v>30322</v>
      </c>
      <c r="S693" s="6" t="s">
        <v>30323</v>
      </c>
      <c r="T693" s="6" t="s">
        <v>30325</v>
      </c>
      <c r="U693" s="6" t="s">
        <v>30325</v>
      </c>
      <c r="V693" s="6">
        <v>2</v>
      </c>
      <c r="W693" s="6">
        <v>109</v>
      </c>
      <c r="X693" s="6">
        <v>17.7</v>
      </c>
      <c r="Y693" s="6" t="s">
        <v>56</v>
      </c>
      <c r="AB693" s="6" t="s">
        <v>56</v>
      </c>
      <c r="AF693" s="6" t="s">
        <v>56</v>
      </c>
      <c r="AG693" s="6" t="s">
        <v>56</v>
      </c>
      <c r="AI693" s="6" t="s">
        <v>56</v>
      </c>
      <c r="AJ693" s="6" t="s">
        <v>56</v>
      </c>
      <c r="AK693" s="6" t="s">
        <v>56</v>
      </c>
      <c r="AL693" s="6" t="s">
        <v>56</v>
      </c>
      <c r="AM693" s="6" t="s">
        <v>56</v>
      </c>
      <c r="AN693" s="6" t="s">
        <v>56</v>
      </c>
      <c r="AO693" s="6" t="s">
        <v>56</v>
      </c>
      <c r="AP693" s="6" t="s">
        <v>128</v>
      </c>
      <c r="AT693" s="6" t="s">
        <v>30326</v>
      </c>
      <c r="AU693" s="6" t="s">
        <v>148</v>
      </c>
      <c r="AV693" s="6" t="s">
        <v>30327</v>
      </c>
      <c r="AW693" s="6">
        <v>7.6994387979546701</v>
      </c>
      <c r="AX693" s="6">
        <v>8.5827733437404294</v>
      </c>
      <c r="AY693" s="6">
        <v>7.8796978578096297</v>
      </c>
      <c r="AZ693" s="6">
        <v>8.8177735437016107</v>
      </c>
      <c r="BA693" s="6">
        <v>7.53859259555054</v>
      </c>
      <c r="BB693" s="6">
        <v>8.6943287426227496</v>
      </c>
      <c r="BC693" s="6">
        <v>8.9694485302792994</v>
      </c>
      <c r="BD693" s="6">
        <v>7.8695895776275302</v>
      </c>
      <c r="BE693" s="6">
        <v>8.8358363691555901</v>
      </c>
      <c r="BF693" s="6">
        <v>9.2206571497585408</v>
      </c>
      <c r="BG693" s="6">
        <v>8.1684385551335392</v>
      </c>
      <c r="BH693" s="6">
        <v>7.77414090831323</v>
      </c>
      <c r="BI693" s="6">
        <v>8.3850876720452696</v>
      </c>
      <c r="BJ693" s="6">
        <v>8.6997033433811897</v>
      </c>
      <c r="BK693" s="6">
        <v>8.8709128207753807</v>
      </c>
      <c r="BL693" s="6">
        <v>8.5824383779498206</v>
      </c>
      <c r="BM693" s="6">
        <v>9.5536524740948501</v>
      </c>
      <c r="BN693" s="6">
        <v>8.3099068376962197</v>
      </c>
      <c r="BO693" s="6">
        <v>7.4026997727449002</v>
      </c>
      <c r="BP693" s="6">
        <v>7.6340336905064099</v>
      </c>
      <c r="BQ693" s="6">
        <v>8.5813408340429191</v>
      </c>
      <c r="BR693" s="6">
        <v>8.0332226506933608</v>
      </c>
      <c r="BS693" s="6">
        <v>8.7096981075738604</v>
      </c>
      <c r="BT693" s="6">
        <v>8.7904083264195698</v>
      </c>
      <c r="BU693" s="6">
        <v>7.9473185205366201</v>
      </c>
      <c r="BV693" s="6">
        <v>8.3956408604425192</v>
      </c>
      <c r="BW693" s="6">
        <v>8.7837606964584598</v>
      </c>
      <c r="BX693" s="6">
        <v>8.3520377310820706</v>
      </c>
    </row>
    <row r="694" spans="1:76" x14ac:dyDescent="0.25">
      <c r="A694" s="7">
        <v>693</v>
      </c>
      <c r="B694" s="6" t="s">
        <v>30328</v>
      </c>
      <c r="C694" s="6" t="s">
        <v>30334</v>
      </c>
      <c r="D694" s="6" t="s">
        <v>30335</v>
      </c>
      <c r="E694" s="6" t="s">
        <v>30336</v>
      </c>
      <c r="F694" s="7">
        <v>-0.4214927316649062</v>
      </c>
      <c r="G694" s="7">
        <v>1.660233798920643E-2</v>
      </c>
      <c r="H694" s="6" t="s">
        <v>417</v>
      </c>
      <c r="I694" s="6" t="s">
        <v>44</v>
      </c>
      <c r="J694" s="6" t="s">
        <v>101</v>
      </c>
      <c r="K694" s="6" t="s">
        <v>102</v>
      </c>
      <c r="L694" s="6" t="s">
        <v>103</v>
      </c>
      <c r="M694" s="6" t="s">
        <v>104</v>
      </c>
      <c r="N694" s="6" t="s">
        <v>417</v>
      </c>
      <c r="P694" s="88">
        <v>5</v>
      </c>
      <c r="Q694" s="6" t="s">
        <v>30331</v>
      </c>
      <c r="R694" s="6" t="s">
        <v>30329</v>
      </c>
      <c r="S694" s="6" t="s">
        <v>30330</v>
      </c>
      <c r="T694" s="6" t="s">
        <v>30332</v>
      </c>
      <c r="U694" s="6" t="s">
        <v>30333</v>
      </c>
      <c r="V694" s="6">
        <v>8</v>
      </c>
      <c r="W694" s="6">
        <v>17</v>
      </c>
      <c r="X694" s="6">
        <v>7.03</v>
      </c>
      <c r="Y694" s="6" t="s">
        <v>30337</v>
      </c>
      <c r="Z694" s="6" t="s">
        <v>30338</v>
      </c>
      <c r="AA694" s="6" t="s">
        <v>27095</v>
      </c>
      <c r="AB694" s="6" t="s">
        <v>30339</v>
      </c>
      <c r="AC694" s="6" t="s">
        <v>30340</v>
      </c>
      <c r="AD694" s="6" t="s">
        <v>30341</v>
      </c>
      <c r="AE694" s="6" t="s">
        <v>30342</v>
      </c>
      <c r="AF694" s="6" t="s">
        <v>30343</v>
      </c>
      <c r="AG694" s="6" t="s">
        <v>346</v>
      </c>
      <c r="AH694" s="6" t="s">
        <v>347</v>
      </c>
      <c r="AI694" s="6" t="s">
        <v>348</v>
      </c>
      <c r="AJ694" s="6" t="s">
        <v>30344</v>
      </c>
      <c r="AK694" s="6" t="s">
        <v>30345</v>
      </c>
      <c r="AL694" s="6" t="s">
        <v>67</v>
      </c>
      <c r="AM694" s="6" t="s">
        <v>56</v>
      </c>
      <c r="AN694" s="6" t="s">
        <v>56</v>
      </c>
      <c r="AO694" s="6" t="s">
        <v>56</v>
      </c>
      <c r="AP694" s="6" t="s">
        <v>30346</v>
      </c>
      <c r="AQ694" s="6" t="s">
        <v>30347</v>
      </c>
      <c r="AR694" s="6" t="s">
        <v>354</v>
      </c>
      <c r="AS694" s="6" t="s">
        <v>30348</v>
      </c>
      <c r="AT694" s="6" t="s">
        <v>30349</v>
      </c>
      <c r="AU694" s="6" t="s">
        <v>354</v>
      </c>
      <c r="AV694" s="6" t="s">
        <v>30350</v>
      </c>
      <c r="AW694" s="6">
        <v>6.66711201467756</v>
      </c>
      <c r="AX694" s="6">
        <v>6.8255527522981998</v>
      </c>
      <c r="AY694" s="6">
        <v>7.2630049009762203</v>
      </c>
      <c r="AZ694" s="6">
        <v>7.7105654054053803</v>
      </c>
      <c r="BA694" s="6">
        <v>6.6804534550436596</v>
      </c>
      <c r="BB694" s="6">
        <v>7.9952121041953497</v>
      </c>
      <c r="BC694" s="6">
        <v>7.2072168617377903</v>
      </c>
      <c r="BD694" s="6">
        <v>6.6474906500581401</v>
      </c>
      <c r="BE694" s="6">
        <v>8.1170174443177903</v>
      </c>
      <c r="BF694" s="6">
        <v>7.0592699143923099</v>
      </c>
      <c r="BG694" s="6">
        <v>6.1953047873327698</v>
      </c>
      <c r="BH694" s="6">
        <v>6.6835289097666104</v>
      </c>
      <c r="BI694" s="6">
        <v>5.9070354904423104</v>
      </c>
      <c r="BJ694" s="6">
        <v>7.3416620194638504</v>
      </c>
      <c r="BK694" s="6">
        <v>6.9470733432705902</v>
      </c>
      <c r="BL694" s="6">
        <v>7.1295610345363398</v>
      </c>
      <c r="BM694" s="6">
        <v>6.8666624429323297</v>
      </c>
      <c r="BN694" s="6">
        <v>6.9118844301432496</v>
      </c>
      <c r="BO694" s="6">
        <v>6.5145624945163503</v>
      </c>
      <c r="BP694" s="6">
        <v>6.1612140250362302</v>
      </c>
      <c r="BQ694" s="6">
        <v>6.7067050690116199</v>
      </c>
      <c r="BR694" s="6">
        <v>7.2419820755903004</v>
      </c>
      <c r="BS694" s="6">
        <v>6.9928009024362403</v>
      </c>
      <c r="BT694" s="6">
        <v>7.3553461617211102</v>
      </c>
      <c r="BU694" s="6">
        <v>6.5747719474895598</v>
      </c>
      <c r="BV694" s="6">
        <v>6.6377049221415501</v>
      </c>
      <c r="BW694" s="6">
        <v>7.5913946678722901</v>
      </c>
      <c r="BX694" s="6">
        <v>6.67788979068178</v>
      </c>
    </row>
    <row r="695" spans="1:76" x14ac:dyDescent="0.25">
      <c r="A695" s="7">
        <v>694</v>
      </c>
      <c r="B695" s="6" t="s">
        <v>30351</v>
      </c>
      <c r="C695" s="6" t="s">
        <v>30355</v>
      </c>
      <c r="D695" s="6" t="s">
        <v>1015</v>
      </c>
      <c r="E695" s="6" t="s">
        <v>30356</v>
      </c>
      <c r="F695" s="7">
        <v>-0.42176060936944809</v>
      </c>
      <c r="G695" s="7">
        <v>1.660233798920643E-2</v>
      </c>
      <c r="H695" s="6" t="s">
        <v>104</v>
      </c>
      <c r="I695" s="6" t="s">
        <v>44</v>
      </c>
      <c r="J695" s="6" t="s">
        <v>101</v>
      </c>
      <c r="K695" s="6" t="s">
        <v>102</v>
      </c>
      <c r="L695" s="6" t="s">
        <v>103</v>
      </c>
      <c r="M695" s="6" t="s">
        <v>104</v>
      </c>
      <c r="P695" s="88">
        <v>4</v>
      </c>
      <c r="Q695" s="6" t="s">
        <v>30354</v>
      </c>
      <c r="R695" s="6" t="s">
        <v>30352</v>
      </c>
      <c r="S695" s="6" t="s">
        <v>30353</v>
      </c>
      <c r="T695" s="6" t="s">
        <v>492</v>
      </c>
      <c r="U695" s="6" t="s">
        <v>492</v>
      </c>
      <c r="V695" s="6">
        <v>2</v>
      </c>
      <c r="W695" s="6">
        <v>3</v>
      </c>
      <c r="X695" s="6">
        <v>4.84</v>
      </c>
      <c r="Y695" s="6" t="s">
        <v>56</v>
      </c>
      <c r="AB695" s="6" t="s">
        <v>56</v>
      </c>
      <c r="AF695" s="6" t="s">
        <v>2348</v>
      </c>
      <c r="AG695" s="6" t="s">
        <v>56</v>
      </c>
      <c r="AI695" s="6" t="s">
        <v>56</v>
      </c>
      <c r="AJ695" s="6" t="s">
        <v>56</v>
      </c>
      <c r="AK695" s="6" t="s">
        <v>56</v>
      </c>
      <c r="AL695" s="6" t="s">
        <v>216</v>
      </c>
      <c r="AM695" s="6" t="s">
        <v>2349</v>
      </c>
      <c r="AN695" s="6" t="s">
        <v>56</v>
      </c>
      <c r="AO695" s="6" t="s">
        <v>56</v>
      </c>
      <c r="AP695" s="6" t="s">
        <v>27774</v>
      </c>
      <c r="AQ695" s="6" t="s">
        <v>2351</v>
      </c>
      <c r="AR695" s="6" t="s">
        <v>5</v>
      </c>
      <c r="AS695" s="6" t="s">
        <v>2352</v>
      </c>
      <c r="AT695" s="6" t="s">
        <v>27775</v>
      </c>
      <c r="AU695" s="6" t="s">
        <v>5</v>
      </c>
      <c r="AV695" s="6" t="s">
        <v>30357</v>
      </c>
      <c r="AW695" s="6">
        <v>6.2239243131241002</v>
      </c>
      <c r="AX695" s="6">
        <v>5.54579681354</v>
      </c>
      <c r="AY695" s="6">
        <v>6.2502839342659797</v>
      </c>
      <c r="AZ695" s="6">
        <v>6.9577318116478502</v>
      </c>
      <c r="BA695" s="6">
        <v>5.4415317536424697</v>
      </c>
      <c r="BB695" s="6">
        <v>6.3007043699062901</v>
      </c>
      <c r="BC695" s="6">
        <v>5.7504474504971199</v>
      </c>
      <c r="BD695" s="6">
        <v>5.2203853201083996</v>
      </c>
      <c r="BE695" s="6">
        <v>6.2696762228090499</v>
      </c>
      <c r="BF695" s="6">
        <v>6.5376870242946801</v>
      </c>
      <c r="BG695" s="6">
        <v>6.1549489481066697</v>
      </c>
      <c r="BH695" s="6">
        <v>6.1112460424259698</v>
      </c>
      <c r="BI695" s="6">
        <v>5.9118343674124398</v>
      </c>
      <c r="BJ695" s="6">
        <v>5.6918203138072299</v>
      </c>
      <c r="BK695" s="6">
        <v>6.48851105520927</v>
      </c>
      <c r="BL695" s="6">
        <v>6.6513071921784501</v>
      </c>
      <c r="BM695" s="6">
        <v>5.9651409990719202</v>
      </c>
      <c r="BN695" s="6">
        <v>5.5014440656641703</v>
      </c>
      <c r="BO695" s="6">
        <v>6.3191895774595999</v>
      </c>
      <c r="BP695" s="6">
        <v>6.2450931303343804</v>
      </c>
      <c r="BQ695" s="6">
        <v>6.0768227872257201</v>
      </c>
      <c r="BR695" s="6">
        <v>7.2967419746339601</v>
      </c>
      <c r="BS695" s="6">
        <v>5.7698246847999703</v>
      </c>
      <c r="BT695" s="6">
        <v>5.6033187052355196</v>
      </c>
      <c r="BU695" s="6">
        <v>6.09050502934</v>
      </c>
      <c r="BV695" s="6">
        <v>5.6571333302035702</v>
      </c>
      <c r="BW695" s="6">
        <v>6.9707652062343399</v>
      </c>
      <c r="BX695" s="6">
        <v>6.3993115842901602</v>
      </c>
    </row>
    <row r="696" spans="1:76" x14ac:dyDescent="0.25">
      <c r="A696" s="7">
        <v>695</v>
      </c>
      <c r="B696" s="6" t="s">
        <v>30358</v>
      </c>
      <c r="C696" s="6" t="s">
        <v>11596</v>
      </c>
      <c r="D696" s="6" t="s">
        <v>30362</v>
      </c>
      <c r="E696" s="6" t="s">
        <v>30363</v>
      </c>
      <c r="F696" s="7">
        <v>-0.42221547712422591</v>
      </c>
      <c r="G696" s="7">
        <v>1.7335785490894E-3</v>
      </c>
      <c r="H696" s="6" t="s">
        <v>763</v>
      </c>
      <c r="I696" s="6" t="s">
        <v>44</v>
      </c>
      <c r="J696" s="6" t="s">
        <v>139</v>
      </c>
      <c r="K696" s="6" t="s">
        <v>140</v>
      </c>
      <c r="L696" s="6" t="s">
        <v>141</v>
      </c>
      <c r="M696" s="6" t="s">
        <v>142</v>
      </c>
      <c r="N696" s="6" t="s">
        <v>138</v>
      </c>
      <c r="O696" s="6" t="s">
        <v>763</v>
      </c>
      <c r="P696" s="88">
        <v>6</v>
      </c>
      <c r="Q696" s="6" t="s">
        <v>30361</v>
      </c>
      <c r="R696" s="6" t="s">
        <v>30359</v>
      </c>
      <c r="S696" s="6" t="s">
        <v>30360</v>
      </c>
      <c r="T696" s="6" t="s">
        <v>16820</v>
      </c>
      <c r="U696" s="6" t="s">
        <v>16820</v>
      </c>
      <c r="V696" s="6">
        <v>3</v>
      </c>
      <c r="W696" s="6">
        <v>9</v>
      </c>
      <c r="X696" s="6">
        <v>9.2799999999999994</v>
      </c>
      <c r="Y696" s="6" t="s">
        <v>30364</v>
      </c>
      <c r="Z696" s="6" t="s">
        <v>30365</v>
      </c>
      <c r="AA696" s="6" t="s">
        <v>30366</v>
      </c>
      <c r="AB696" s="6" t="s">
        <v>30367</v>
      </c>
      <c r="AC696" s="6" t="s">
        <v>30368</v>
      </c>
      <c r="AD696" s="6" t="s">
        <v>30369</v>
      </c>
      <c r="AE696" s="6" t="s">
        <v>30370</v>
      </c>
      <c r="AF696" s="6" t="s">
        <v>30371</v>
      </c>
      <c r="AG696" s="6" t="s">
        <v>670</v>
      </c>
      <c r="AH696" s="6" t="s">
        <v>671</v>
      </c>
      <c r="AI696" s="6" t="s">
        <v>30372</v>
      </c>
      <c r="AJ696" s="6" t="s">
        <v>30373</v>
      </c>
      <c r="AK696" s="6" t="s">
        <v>13968</v>
      </c>
      <c r="AL696" s="6" t="s">
        <v>67</v>
      </c>
      <c r="AM696" s="6" t="s">
        <v>56</v>
      </c>
      <c r="AN696" s="6" t="s">
        <v>56</v>
      </c>
      <c r="AO696" s="6" t="s">
        <v>56</v>
      </c>
      <c r="AP696" s="6" t="s">
        <v>30374</v>
      </c>
      <c r="AQ696" s="6" t="s">
        <v>30375</v>
      </c>
      <c r="AR696" s="6" t="s">
        <v>5</v>
      </c>
      <c r="AS696" s="6" t="s">
        <v>30376</v>
      </c>
      <c r="AT696" s="6" t="s">
        <v>30377</v>
      </c>
      <c r="AU696" s="6" t="s">
        <v>5</v>
      </c>
      <c r="AV696" s="6" t="s">
        <v>30378</v>
      </c>
      <c r="AW696" s="6">
        <v>6.7721199917213202</v>
      </c>
      <c r="AX696" s="6">
        <v>6.8346845702693404</v>
      </c>
      <c r="AY696" s="6">
        <v>7.2987767080678703</v>
      </c>
      <c r="AZ696" s="6">
        <v>7.2177681430048697</v>
      </c>
      <c r="BA696" s="6">
        <v>7.0879942905639002</v>
      </c>
      <c r="BB696" s="6">
        <v>7.17416163536996</v>
      </c>
      <c r="BC696" s="6">
        <v>7.0763746527628602</v>
      </c>
      <c r="BD696" s="6">
        <v>6.8705707429819904</v>
      </c>
      <c r="BE696" s="6">
        <v>6.9137291567016499</v>
      </c>
      <c r="BF696" s="6">
        <v>7.6167275206103504</v>
      </c>
      <c r="BG696" s="6">
        <v>7.5635997407442597</v>
      </c>
      <c r="BH696" s="6">
        <v>7.5857877485455196</v>
      </c>
      <c r="BI696" s="6">
        <v>6.5350662772627599</v>
      </c>
      <c r="BJ696" s="6">
        <v>6.9857362980022701</v>
      </c>
      <c r="BK696" s="6">
        <v>6.9651593987773301</v>
      </c>
      <c r="BL696" s="6">
        <v>6.9256833525482504</v>
      </c>
      <c r="BM696" s="6">
        <v>7.0827854062085498</v>
      </c>
      <c r="BN696" s="6">
        <v>7.0513223852257099</v>
      </c>
      <c r="BO696" s="6">
        <v>6.7757160782932999</v>
      </c>
      <c r="BP696" s="6">
        <v>6.3854187537329796</v>
      </c>
      <c r="BQ696" s="6">
        <v>7.3768141302058998</v>
      </c>
      <c r="BR696" s="6">
        <v>6.9902545188672898</v>
      </c>
      <c r="BS696" s="6">
        <v>7.3810536972891603</v>
      </c>
      <c r="BT696" s="6">
        <v>6.7216046267280598</v>
      </c>
      <c r="BU696" s="6">
        <v>6.5743132938309996</v>
      </c>
      <c r="BV696" s="6">
        <v>6.2870401517733496</v>
      </c>
      <c r="BW696" s="6">
        <v>7.2663728547432003</v>
      </c>
      <c r="BX696" s="6">
        <v>6.4680593301970397</v>
      </c>
    </row>
    <row r="697" spans="1:76" x14ac:dyDescent="0.25">
      <c r="A697" s="7">
        <v>696</v>
      </c>
      <c r="B697" s="6" t="s">
        <v>30379</v>
      </c>
      <c r="C697" s="6" t="s">
        <v>108</v>
      </c>
      <c r="D697" s="6" t="s">
        <v>30383</v>
      </c>
      <c r="E697" s="6" t="s">
        <v>56</v>
      </c>
      <c r="F697" s="7">
        <v>-0.42294958779871911</v>
      </c>
      <c r="G697" s="7">
        <v>7.5447859428227036E-3</v>
      </c>
      <c r="H697" s="6" t="s">
        <v>18468</v>
      </c>
      <c r="I697" s="6" t="s">
        <v>44</v>
      </c>
      <c r="J697" s="6" t="s">
        <v>101</v>
      </c>
      <c r="K697" s="6" t="s">
        <v>102</v>
      </c>
      <c r="L697" s="6" t="s">
        <v>103</v>
      </c>
      <c r="M697" s="6" t="s">
        <v>104</v>
      </c>
      <c r="N697" s="6" t="s">
        <v>417</v>
      </c>
      <c r="O697" s="6" t="s">
        <v>18468</v>
      </c>
      <c r="P697" s="88">
        <v>6</v>
      </c>
      <c r="Q697" s="6" t="s">
        <v>30382</v>
      </c>
      <c r="R697" s="6" t="s">
        <v>30380</v>
      </c>
      <c r="S697" s="6" t="s">
        <v>30381</v>
      </c>
      <c r="T697" s="6" t="s">
        <v>5439</v>
      </c>
      <c r="U697" s="6" t="s">
        <v>5439</v>
      </c>
      <c r="V697" s="6">
        <v>2</v>
      </c>
      <c r="W697" s="6">
        <v>8</v>
      </c>
      <c r="X697" s="6">
        <v>4.3600000000000003</v>
      </c>
      <c r="Y697" s="6" t="s">
        <v>56</v>
      </c>
      <c r="AB697" s="6" t="s">
        <v>56</v>
      </c>
      <c r="AF697" s="6" t="s">
        <v>56</v>
      </c>
      <c r="AG697" s="6" t="s">
        <v>56</v>
      </c>
      <c r="AI697" s="6" t="s">
        <v>56</v>
      </c>
      <c r="AJ697" s="6" t="s">
        <v>56</v>
      </c>
      <c r="AK697" s="6" t="s">
        <v>56</v>
      </c>
      <c r="AL697" s="6" t="s">
        <v>56</v>
      </c>
      <c r="AM697" s="6" t="s">
        <v>56</v>
      </c>
      <c r="AN697" s="6" t="s">
        <v>56</v>
      </c>
      <c r="AO697" s="6" t="s">
        <v>56</v>
      </c>
      <c r="AP697" s="6" t="s">
        <v>30384</v>
      </c>
      <c r="AT697" s="6" t="s">
        <v>30385</v>
      </c>
      <c r="AU697" s="6" t="s">
        <v>148</v>
      </c>
      <c r="AV697" s="6" t="s">
        <v>30386</v>
      </c>
      <c r="AW697" s="6">
        <v>6.3157397095239398</v>
      </c>
      <c r="AX697" s="6">
        <v>6.37743393382038</v>
      </c>
      <c r="AY697" s="6">
        <v>6.9414568194025703</v>
      </c>
      <c r="AZ697" s="6">
        <v>6.8328951990847404</v>
      </c>
      <c r="BA697" s="6">
        <v>5.7652071978129502</v>
      </c>
      <c r="BB697" s="6">
        <v>6.7843284513880198</v>
      </c>
      <c r="BC697" s="6">
        <v>7.0850050347857803</v>
      </c>
      <c r="BD697" s="6">
        <v>6.7923217064103696</v>
      </c>
      <c r="BE697" s="6">
        <v>6.42239300043427</v>
      </c>
      <c r="BF697" s="6">
        <v>7.0769316109348201</v>
      </c>
      <c r="BG697" s="6">
        <v>6.3910764946063798</v>
      </c>
      <c r="BH697" s="6">
        <v>6.46552427158906</v>
      </c>
      <c r="BI697" s="6">
        <v>6.3627747334839002</v>
      </c>
      <c r="BJ697" s="6">
        <v>6.4085030070201201</v>
      </c>
      <c r="BK697" s="6">
        <v>7.2089651231916898</v>
      </c>
      <c r="BL697" s="6">
        <v>6.7155772755576102</v>
      </c>
      <c r="BM697" s="6">
        <v>6.4184340457909501</v>
      </c>
      <c r="BN697" s="6">
        <v>6.59705874160188</v>
      </c>
      <c r="BO697" s="6">
        <v>6.7061671849123297</v>
      </c>
      <c r="BP697" s="6">
        <v>6.69581873679748</v>
      </c>
      <c r="BQ697" s="6">
        <v>6.0277840926347501</v>
      </c>
      <c r="BR697" s="6">
        <v>7.8295353412409003</v>
      </c>
      <c r="BS697" s="6">
        <v>7.2212707795951196</v>
      </c>
      <c r="BT697" s="6">
        <v>6.4949543787909398</v>
      </c>
      <c r="BU697" s="6">
        <v>6.4671270819588198</v>
      </c>
      <c r="BV697" s="6">
        <v>6.5882998370061099</v>
      </c>
      <c r="BW697" s="6">
        <v>6.7359820115148903</v>
      </c>
      <c r="BX697" s="6">
        <v>6.2580709421974996</v>
      </c>
    </row>
    <row r="698" spans="1:76" x14ac:dyDescent="0.25">
      <c r="A698" s="7">
        <v>697</v>
      </c>
      <c r="B698" s="6" t="s">
        <v>30387</v>
      </c>
      <c r="C698" s="6" t="s">
        <v>108</v>
      </c>
      <c r="D698" s="6" t="s">
        <v>199</v>
      </c>
      <c r="E698" s="6" t="s">
        <v>56</v>
      </c>
      <c r="F698" s="7">
        <v>-0.42356001263958287</v>
      </c>
      <c r="G698" s="7">
        <v>1.128994813776382E-2</v>
      </c>
      <c r="H698" s="6" t="s">
        <v>6978</v>
      </c>
      <c r="I698" s="6" t="s">
        <v>44</v>
      </c>
      <c r="J698" s="6" t="s">
        <v>101</v>
      </c>
      <c r="K698" s="6" t="s">
        <v>102</v>
      </c>
      <c r="L698" s="6" t="s">
        <v>103</v>
      </c>
      <c r="M698" s="6" t="s">
        <v>104</v>
      </c>
      <c r="N698" s="6" t="s">
        <v>417</v>
      </c>
      <c r="O698" s="6" t="s">
        <v>6979</v>
      </c>
      <c r="P698" s="88">
        <v>6</v>
      </c>
      <c r="Q698" s="6" t="s">
        <v>30388</v>
      </c>
      <c r="R698" s="6" t="s">
        <v>30388</v>
      </c>
      <c r="S698" s="6" t="s">
        <v>30389</v>
      </c>
      <c r="T698" s="6" t="s">
        <v>30390</v>
      </c>
      <c r="U698" s="6" t="s">
        <v>8785</v>
      </c>
      <c r="V698" s="6">
        <v>1</v>
      </c>
      <c r="W698" s="6">
        <v>284</v>
      </c>
      <c r="X698" s="6">
        <v>19.11</v>
      </c>
      <c r="Y698" s="6" t="s">
        <v>56</v>
      </c>
      <c r="AB698" s="6" t="s">
        <v>56</v>
      </c>
      <c r="AF698" s="6" t="s">
        <v>56</v>
      </c>
      <c r="AG698" s="6" t="s">
        <v>56</v>
      </c>
      <c r="AI698" s="6" t="s">
        <v>56</v>
      </c>
      <c r="AJ698" s="6" t="s">
        <v>56</v>
      </c>
      <c r="AK698" s="6" t="s">
        <v>56</v>
      </c>
      <c r="AL698" s="6" t="s">
        <v>56</v>
      </c>
      <c r="AM698" s="6" t="s">
        <v>56</v>
      </c>
      <c r="AN698" s="6" t="s">
        <v>56</v>
      </c>
      <c r="AO698" s="6" t="s">
        <v>56</v>
      </c>
      <c r="AP698" s="6" t="s">
        <v>28128</v>
      </c>
      <c r="AQ698" s="6" t="s">
        <v>201</v>
      </c>
      <c r="AR698" s="6" t="s">
        <v>130</v>
      </c>
      <c r="AS698" s="6" t="s">
        <v>202</v>
      </c>
      <c r="AT698" s="6" t="s">
        <v>28129</v>
      </c>
      <c r="AU698" s="6" t="s">
        <v>304</v>
      </c>
      <c r="AV698" s="6" t="s">
        <v>28130</v>
      </c>
      <c r="AW698" s="6">
        <v>7.3732523306997297</v>
      </c>
      <c r="AX698" s="6">
        <v>7.9366192923646901</v>
      </c>
      <c r="AY698" s="6">
        <v>8.4016934201629798</v>
      </c>
      <c r="AZ698" s="6">
        <v>7.3833934467997597</v>
      </c>
      <c r="BA698" s="6">
        <v>8.18287096683936</v>
      </c>
      <c r="BB698" s="6">
        <v>8.8291042738981407</v>
      </c>
      <c r="BC698" s="6">
        <v>8.5910479041849701</v>
      </c>
      <c r="BD698" s="6">
        <v>7.9096041680094897</v>
      </c>
      <c r="BE698" s="6">
        <v>7.3206966185237503</v>
      </c>
      <c r="BF698" s="6">
        <v>9.3030447844595106</v>
      </c>
      <c r="BG698" s="6">
        <v>7.7533072364547104</v>
      </c>
      <c r="BH698" s="6">
        <v>7.6060211060551</v>
      </c>
      <c r="BI698" s="6">
        <v>7.5308781662495203</v>
      </c>
      <c r="BJ698" s="6">
        <v>7.84632165171345</v>
      </c>
      <c r="BK698" s="6">
        <v>8.0005490396653904</v>
      </c>
      <c r="BL698" s="6">
        <v>8.2912134024947104</v>
      </c>
      <c r="BM698" s="6">
        <v>7.9679222114063801</v>
      </c>
      <c r="BN698" s="6">
        <v>7.9814607034299296</v>
      </c>
      <c r="BO698" s="6">
        <v>7.5248308610741903</v>
      </c>
      <c r="BP698" s="6">
        <v>7.91390653258809</v>
      </c>
      <c r="BQ698" s="6">
        <v>7.4894381529122702</v>
      </c>
      <c r="BR698" s="6">
        <v>8.0958838701838705</v>
      </c>
      <c r="BS698" s="6">
        <v>8.2349473181810406</v>
      </c>
      <c r="BT698" s="6">
        <v>7.8126192798246699</v>
      </c>
      <c r="BU698" s="6">
        <v>7.56542867572277</v>
      </c>
      <c r="BV698" s="6">
        <v>8.1311212214441309</v>
      </c>
      <c r="BW698" s="6">
        <v>8.1404483344413894</v>
      </c>
      <c r="BX698" s="6">
        <v>7.9908691916325898</v>
      </c>
    </row>
    <row r="699" spans="1:76" x14ac:dyDescent="0.25">
      <c r="A699" s="7">
        <v>698</v>
      </c>
      <c r="B699" s="6" t="s">
        <v>30391</v>
      </c>
      <c r="C699" s="6" t="s">
        <v>108</v>
      </c>
      <c r="D699" s="6" t="s">
        <v>30396</v>
      </c>
      <c r="E699" s="6" t="s">
        <v>56</v>
      </c>
      <c r="F699" s="7">
        <v>-0.42432941851419059</v>
      </c>
      <c r="G699" s="7">
        <v>3.408997487531451E-2</v>
      </c>
      <c r="H699" s="6" t="s">
        <v>103</v>
      </c>
      <c r="I699" s="6" t="s">
        <v>44</v>
      </c>
      <c r="J699" s="6" t="s">
        <v>101</v>
      </c>
      <c r="K699" s="6" t="s">
        <v>102</v>
      </c>
      <c r="L699" s="6" t="s">
        <v>103</v>
      </c>
      <c r="P699" s="88">
        <v>3</v>
      </c>
      <c r="Q699" s="6" t="s">
        <v>30394</v>
      </c>
      <c r="R699" s="6" t="s">
        <v>30392</v>
      </c>
      <c r="S699" s="6" t="s">
        <v>30393</v>
      </c>
      <c r="T699" s="6" t="s">
        <v>30395</v>
      </c>
      <c r="U699" s="6" t="s">
        <v>30395</v>
      </c>
      <c r="V699" s="6">
        <v>2</v>
      </c>
      <c r="W699" s="6">
        <v>68</v>
      </c>
      <c r="X699" s="6">
        <v>17.079999999999998</v>
      </c>
      <c r="Y699" s="6" t="s">
        <v>56</v>
      </c>
      <c r="AB699" s="6" t="s">
        <v>56</v>
      </c>
      <c r="AF699" s="6" t="s">
        <v>56</v>
      </c>
      <c r="AG699" s="6" t="s">
        <v>56</v>
      </c>
      <c r="AI699" s="6" t="s">
        <v>56</v>
      </c>
      <c r="AJ699" s="6" t="s">
        <v>56</v>
      </c>
      <c r="AK699" s="6" t="s">
        <v>56</v>
      </c>
      <c r="AL699" s="6" t="s">
        <v>56</v>
      </c>
      <c r="AM699" s="6" t="s">
        <v>56</v>
      </c>
      <c r="AN699" s="6" t="s">
        <v>56</v>
      </c>
      <c r="AO699" s="6" t="s">
        <v>56</v>
      </c>
      <c r="AP699" s="6" t="s">
        <v>30397</v>
      </c>
      <c r="AT699" s="6" t="s">
        <v>30398</v>
      </c>
      <c r="AU699" s="6" t="s">
        <v>148</v>
      </c>
      <c r="AV699" s="6" t="s">
        <v>30399</v>
      </c>
      <c r="AW699" s="6">
        <v>7.6802040355671801</v>
      </c>
      <c r="AX699" s="6">
        <v>7.5806627353941298</v>
      </c>
      <c r="AY699" s="6">
        <v>7.5835728204732904</v>
      </c>
      <c r="AZ699" s="6">
        <v>7.55632663963139</v>
      </c>
      <c r="BA699" s="6">
        <v>7.7930146721881002</v>
      </c>
      <c r="BB699" s="6">
        <v>8.0874601943347795</v>
      </c>
      <c r="BC699" s="6">
        <v>8.0881360922458096</v>
      </c>
      <c r="BD699" s="6">
        <v>7.8830422009025103</v>
      </c>
      <c r="BE699" s="6">
        <v>8.0054658043247695</v>
      </c>
      <c r="BF699" s="6">
        <v>7.4958841614005003</v>
      </c>
      <c r="BG699" s="6">
        <v>8.9762720104128597</v>
      </c>
      <c r="BH699" s="6">
        <v>7.6746269534009404</v>
      </c>
      <c r="BI699" s="6">
        <v>7.5999594597189297</v>
      </c>
      <c r="BJ699" s="6">
        <v>8.8717859450203793</v>
      </c>
      <c r="BK699" s="6">
        <v>8.6265405289445702</v>
      </c>
      <c r="BL699" s="6">
        <v>7.6244471273262704</v>
      </c>
      <c r="BM699" s="6">
        <v>8.6737487323178204</v>
      </c>
      <c r="BN699" s="6">
        <v>7.2973555861844899</v>
      </c>
      <c r="BO699" s="6">
        <v>7.4662817578683303</v>
      </c>
      <c r="BP699" s="6">
        <v>7.5182506644769198</v>
      </c>
      <c r="BQ699" s="6">
        <v>7.5169516343284304</v>
      </c>
      <c r="BR699" s="6">
        <v>9.0073358993136896</v>
      </c>
      <c r="BS699" s="6">
        <v>8.5609581872322504</v>
      </c>
      <c r="BT699" s="6">
        <v>8.0486612299738205</v>
      </c>
      <c r="BU699" s="6">
        <v>7.8904294083726096</v>
      </c>
      <c r="BV699" s="6">
        <v>7.6279595429362903</v>
      </c>
      <c r="BW699" s="6">
        <v>7.5906914100365599</v>
      </c>
      <c r="BX699" s="6">
        <v>7.6062577348360199</v>
      </c>
    </row>
    <row r="700" spans="1:76" x14ac:dyDescent="0.25">
      <c r="A700" s="7">
        <v>699</v>
      </c>
      <c r="B700" s="6" t="s">
        <v>30400</v>
      </c>
      <c r="C700" s="6" t="s">
        <v>1759</v>
      </c>
      <c r="D700" s="6" t="s">
        <v>315</v>
      </c>
      <c r="E700" s="6" t="s">
        <v>1761</v>
      </c>
      <c r="F700" s="7">
        <v>-0.4245313934580901</v>
      </c>
      <c r="G700" s="7">
        <v>3.196488011968584E-3</v>
      </c>
      <c r="H700" s="6" t="s">
        <v>699</v>
      </c>
      <c r="I700" s="6" t="s">
        <v>44</v>
      </c>
      <c r="J700" s="6" t="s">
        <v>101</v>
      </c>
      <c r="K700" s="6" t="s">
        <v>102</v>
      </c>
      <c r="L700" s="6" t="s">
        <v>103</v>
      </c>
      <c r="M700" s="6" t="s">
        <v>104</v>
      </c>
      <c r="N700" s="6" t="s">
        <v>105</v>
      </c>
      <c r="O700" s="6" t="s">
        <v>699</v>
      </c>
      <c r="P700" s="88">
        <v>6</v>
      </c>
      <c r="Q700" s="6" t="s">
        <v>30401</v>
      </c>
      <c r="R700" s="6" t="s">
        <v>30401</v>
      </c>
      <c r="S700" s="6" t="s">
        <v>30402</v>
      </c>
      <c r="T700" s="6" t="s">
        <v>253</v>
      </c>
      <c r="U700" s="6" t="s">
        <v>77</v>
      </c>
      <c r="V700" s="6">
        <v>1</v>
      </c>
      <c r="W700" s="6">
        <v>64</v>
      </c>
      <c r="X700" s="6">
        <v>9.4700000000000006</v>
      </c>
      <c r="Y700" s="6" t="s">
        <v>56</v>
      </c>
      <c r="AB700" s="6" t="s">
        <v>1762</v>
      </c>
      <c r="AC700" s="6" t="s">
        <v>1763</v>
      </c>
      <c r="AD700" s="6" t="s">
        <v>1764</v>
      </c>
      <c r="AE700" s="6" t="s">
        <v>1765</v>
      </c>
      <c r="AF700" s="6" t="s">
        <v>1766</v>
      </c>
      <c r="AG700" s="6" t="s">
        <v>1767</v>
      </c>
      <c r="AH700" s="6" t="s">
        <v>1768</v>
      </c>
      <c r="AI700" s="6" t="s">
        <v>1769</v>
      </c>
      <c r="AJ700" s="6" t="s">
        <v>1770</v>
      </c>
      <c r="AK700" s="6" t="s">
        <v>1771</v>
      </c>
      <c r="AL700" s="6" t="s">
        <v>67</v>
      </c>
      <c r="AM700" s="6" t="s">
        <v>56</v>
      </c>
      <c r="AN700" s="6" t="s">
        <v>56</v>
      </c>
      <c r="AO700" s="6" t="s">
        <v>56</v>
      </c>
      <c r="AP700" s="6" t="s">
        <v>1772</v>
      </c>
      <c r="AQ700" s="6" t="s">
        <v>1773</v>
      </c>
      <c r="AR700" s="6" t="s">
        <v>245</v>
      </c>
      <c r="AS700" s="6" t="s">
        <v>1760</v>
      </c>
      <c r="AT700" s="6" t="s">
        <v>1774</v>
      </c>
      <c r="AU700" s="6" t="s">
        <v>245</v>
      </c>
      <c r="AV700" s="6" t="s">
        <v>26110</v>
      </c>
      <c r="AW700" s="6">
        <v>6.01264786476656</v>
      </c>
      <c r="AX700" s="6">
        <v>6.4116703706973999</v>
      </c>
      <c r="AY700" s="6">
        <v>6.5787446748761198</v>
      </c>
      <c r="AZ700" s="6">
        <v>6.4253794836775802</v>
      </c>
      <c r="BA700" s="6">
        <v>5.9112327378510203</v>
      </c>
      <c r="BB700" s="6">
        <v>6.2076211741137897</v>
      </c>
      <c r="BC700" s="6">
        <v>6.6029440744438901</v>
      </c>
      <c r="BD700" s="6">
        <v>5.5083357581290704</v>
      </c>
      <c r="BE700" s="6">
        <v>6.53796396161896</v>
      </c>
      <c r="BF700" s="6">
        <v>6.7549138500119099</v>
      </c>
      <c r="BG700" s="6">
        <v>6.44157757155378</v>
      </c>
      <c r="BH700" s="6">
        <v>6.2245372061234203</v>
      </c>
      <c r="BI700" s="6">
        <v>5.7328005192929004</v>
      </c>
      <c r="BJ700" s="6">
        <v>6.6379448997033599</v>
      </c>
      <c r="BK700" s="6">
        <v>6.7010324280393396</v>
      </c>
      <c r="BL700" s="6">
        <v>6.2452450994872697</v>
      </c>
      <c r="BM700" s="6">
        <v>6.6301329224992296</v>
      </c>
      <c r="BN700" s="6">
        <v>6.2805236123719599</v>
      </c>
      <c r="BO700" s="6">
        <v>6.3941628139722697</v>
      </c>
      <c r="BP700" s="6">
        <v>5.64914103833443</v>
      </c>
      <c r="BQ700" s="6">
        <v>6.3831240725060203</v>
      </c>
      <c r="BR700" s="6">
        <v>7.2981323136396998</v>
      </c>
      <c r="BS700" s="6">
        <v>6.7103254554507101</v>
      </c>
      <c r="BT700" s="6">
        <v>6.3262233804816796</v>
      </c>
      <c r="BU700" s="6">
        <v>6.2862713948196998</v>
      </c>
      <c r="BV700" s="6">
        <v>6.4686944794963699</v>
      </c>
      <c r="BW700" s="6">
        <v>6.6637999257102098</v>
      </c>
      <c r="BX700" s="6">
        <v>5.9696120461456399</v>
      </c>
    </row>
    <row r="701" spans="1:76" x14ac:dyDescent="0.25">
      <c r="A701" s="7">
        <v>700</v>
      </c>
      <c r="B701" s="6" t="s">
        <v>30403</v>
      </c>
      <c r="C701" s="6" t="s">
        <v>7754</v>
      </c>
      <c r="D701" s="6" t="s">
        <v>7755</v>
      </c>
      <c r="E701" s="6" t="s">
        <v>7756</v>
      </c>
      <c r="F701" s="7">
        <v>-0.42538453931576831</v>
      </c>
      <c r="G701" s="7">
        <v>6.5240818455603695E-4</v>
      </c>
      <c r="H701" s="6" t="s">
        <v>4107</v>
      </c>
      <c r="I701" s="6" t="s">
        <v>44</v>
      </c>
      <c r="J701" s="6" t="s">
        <v>101</v>
      </c>
      <c r="K701" s="6" t="s">
        <v>102</v>
      </c>
      <c r="L701" s="6" t="s">
        <v>103</v>
      </c>
      <c r="M701" s="6" t="s">
        <v>1286</v>
      </c>
      <c r="N701" s="6" t="s">
        <v>1287</v>
      </c>
      <c r="O701" s="6" t="s">
        <v>4107</v>
      </c>
      <c r="P701" s="88">
        <v>6</v>
      </c>
      <c r="Q701" s="6" t="s">
        <v>30404</v>
      </c>
      <c r="R701" s="6" t="s">
        <v>30404</v>
      </c>
      <c r="S701" s="6" t="s">
        <v>30405</v>
      </c>
      <c r="T701" s="6" t="s">
        <v>3272</v>
      </c>
      <c r="U701" s="6" t="s">
        <v>14086</v>
      </c>
      <c r="V701" s="6">
        <v>1</v>
      </c>
      <c r="W701" s="6">
        <v>73</v>
      </c>
      <c r="X701" s="6">
        <v>18.809999999999999</v>
      </c>
      <c r="Y701" s="6" t="s">
        <v>56</v>
      </c>
      <c r="AB701" s="6" t="s">
        <v>56</v>
      </c>
      <c r="AF701" s="6" t="s">
        <v>7757</v>
      </c>
      <c r="AG701" s="6" t="s">
        <v>396</v>
      </c>
      <c r="AH701" s="6" t="s">
        <v>397</v>
      </c>
      <c r="AI701" s="6" t="s">
        <v>398</v>
      </c>
      <c r="AJ701" s="6" t="s">
        <v>56</v>
      </c>
      <c r="AK701" s="6" t="s">
        <v>56</v>
      </c>
      <c r="AL701" s="6" t="s">
        <v>571</v>
      </c>
      <c r="AM701" s="6" t="s">
        <v>56</v>
      </c>
      <c r="AN701" s="6" t="s">
        <v>56</v>
      </c>
      <c r="AO701" s="6" t="s">
        <v>56</v>
      </c>
      <c r="AP701" s="6" t="s">
        <v>7758</v>
      </c>
      <c r="AQ701" s="6" t="s">
        <v>7759</v>
      </c>
      <c r="AR701" s="6" t="s">
        <v>402</v>
      </c>
      <c r="AS701" s="6" t="s">
        <v>7760</v>
      </c>
      <c r="AT701" s="6" t="s">
        <v>26900</v>
      </c>
      <c r="AU701" s="6" t="s">
        <v>402</v>
      </c>
      <c r="AV701" s="6" t="s">
        <v>26901</v>
      </c>
      <c r="AW701" s="6">
        <v>7.8038666411070796</v>
      </c>
      <c r="AX701" s="6">
        <v>8.1613979555407195</v>
      </c>
      <c r="AY701" s="6">
        <v>8.45771541200968</v>
      </c>
      <c r="AZ701" s="6">
        <v>8.2451053282358302</v>
      </c>
      <c r="BA701" s="6">
        <v>8.3343431548375904</v>
      </c>
      <c r="BB701" s="6">
        <v>8.3177395835007708</v>
      </c>
      <c r="BC701" s="6">
        <v>8.2189291877114297</v>
      </c>
      <c r="BD701" s="6">
        <v>8.09201847426651</v>
      </c>
      <c r="BE701" s="6">
        <v>8.7435019261910405</v>
      </c>
      <c r="BF701" s="6">
        <v>8.5135305536561408</v>
      </c>
      <c r="BG701" s="6">
        <v>8.4426051805321993</v>
      </c>
      <c r="BH701" s="6">
        <v>8.9641888929076003</v>
      </c>
      <c r="BI701" s="6">
        <v>7.6726796167666</v>
      </c>
      <c r="BJ701" s="6">
        <v>8.2864789271762298</v>
      </c>
      <c r="BK701" s="6">
        <v>8.5150587785207907</v>
      </c>
      <c r="BL701" s="6">
        <v>8.2563809554382406</v>
      </c>
      <c r="BM701" s="6">
        <v>8.6109421511106792</v>
      </c>
      <c r="BN701" s="6">
        <v>8.4111481243594497</v>
      </c>
      <c r="BO701" s="6">
        <v>7.7387488649258804</v>
      </c>
      <c r="BP701" s="6">
        <v>8.1025880517581292</v>
      </c>
      <c r="BQ701" s="6">
        <v>8.3061568639074199</v>
      </c>
      <c r="BR701" s="6">
        <v>8.6071385710663506</v>
      </c>
      <c r="BS701" s="6">
        <v>8.7894714204748006</v>
      </c>
      <c r="BT701" s="6">
        <v>7.7787046303768701</v>
      </c>
      <c r="BU701" s="6">
        <v>8.4166571483187393</v>
      </c>
      <c r="BV701" s="6">
        <v>7.75363285054339</v>
      </c>
      <c r="BW701" s="6">
        <v>7.9221777096889703</v>
      </c>
      <c r="BX701" s="6">
        <v>7.8534518044607804</v>
      </c>
    </row>
    <row r="702" spans="1:76" x14ac:dyDescent="0.25">
      <c r="A702" s="7">
        <v>701</v>
      </c>
      <c r="B702" s="6" t="s">
        <v>30406</v>
      </c>
      <c r="C702" s="6" t="s">
        <v>9182</v>
      </c>
      <c r="D702" s="6" t="s">
        <v>9183</v>
      </c>
      <c r="E702" s="6" t="s">
        <v>9184</v>
      </c>
      <c r="F702" s="7">
        <v>-0.42660478302948318</v>
      </c>
      <c r="G702" s="7">
        <v>4.9543657780505342E-3</v>
      </c>
      <c r="H702" s="6" t="s">
        <v>4216</v>
      </c>
      <c r="I702" s="6" t="s">
        <v>44</v>
      </c>
      <c r="J702" s="6" t="s">
        <v>45</v>
      </c>
      <c r="K702" s="6" t="s">
        <v>46</v>
      </c>
      <c r="L702" s="6" t="s">
        <v>47</v>
      </c>
      <c r="M702" s="6" t="s">
        <v>48</v>
      </c>
      <c r="N702" s="6" t="s">
        <v>4217</v>
      </c>
      <c r="O702" s="6" t="s">
        <v>4216</v>
      </c>
      <c r="P702" s="88">
        <v>6</v>
      </c>
      <c r="Q702" s="6" t="s">
        <v>30409</v>
      </c>
      <c r="R702" s="6" t="s">
        <v>30407</v>
      </c>
      <c r="S702" s="6" t="s">
        <v>30408</v>
      </c>
      <c r="T702" s="6" t="s">
        <v>30410</v>
      </c>
      <c r="U702" s="6" t="s">
        <v>2435</v>
      </c>
      <c r="V702" s="6">
        <v>2</v>
      </c>
      <c r="W702" s="6">
        <v>52</v>
      </c>
      <c r="X702" s="6">
        <v>6.44</v>
      </c>
      <c r="Y702" s="6" t="s">
        <v>56</v>
      </c>
      <c r="AB702" s="6" t="s">
        <v>9185</v>
      </c>
      <c r="AC702" s="6" t="s">
        <v>9186</v>
      </c>
      <c r="AD702" s="6" t="s">
        <v>9187</v>
      </c>
      <c r="AE702" s="6" t="s">
        <v>9188</v>
      </c>
      <c r="AF702" s="6" t="s">
        <v>9189</v>
      </c>
      <c r="AG702" s="6" t="s">
        <v>9190</v>
      </c>
      <c r="AH702" s="6" t="s">
        <v>9191</v>
      </c>
      <c r="AI702" s="6" t="s">
        <v>9192</v>
      </c>
      <c r="AJ702" s="6" t="s">
        <v>9193</v>
      </c>
      <c r="AK702" s="6" t="s">
        <v>644</v>
      </c>
      <c r="AL702" s="6" t="s">
        <v>9194</v>
      </c>
      <c r="AM702" s="6" t="s">
        <v>56</v>
      </c>
      <c r="AN702" s="6" t="s">
        <v>56</v>
      </c>
      <c r="AO702" s="6" t="s">
        <v>56</v>
      </c>
      <c r="AP702" s="6" t="s">
        <v>9195</v>
      </c>
      <c r="AQ702" s="6" t="s">
        <v>9196</v>
      </c>
      <c r="AR702" s="6" t="s">
        <v>402</v>
      </c>
      <c r="AS702" s="6" t="s">
        <v>9197</v>
      </c>
      <c r="AT702" s="6" t="s">
        <v>9198</v>
      </c>
      <c r="AU702" s="6" t="s">
        <v>402</v>
      </c>
      <c r="AV702" s="6" t="s">
        <v>30411</v>
      </c>
      <c r="AW702" s="6">
        <v>6.4423231125871796</v>
      </c>
      <c r="AX702" s="6">
        <v>6.7956889552376998</v>
      </c>
      <c r="AY702" s="6">
        <v>6.61132503987033</v>
      </c>
      <c r="AZ702" s="6">
        <v>6.5671206296086204</v>
      </c>
      <c r="BA702" s="6">
        <v>6.7632146127069301</v>
      </c>
      <c r="BB702" s="6">
        <v>6.8039997129407501</v>
      </c>
      <c r="BC702" s="6">
        <v>7.9045478579327098</v>
      </c>
      <c r="BD702" s="6">
        <v>6.2609298216821303</v>
      </c>
      <c r="BE702" s="6">
        <v>6.9133846951681903</v>
      </c>
      <c r="BF702" s="6">
        <v>7.2007821487639401</v>
      </c>
      <c r="BG702" s="6">
        <v>6.7451920196471002</v>
      </c>
      <c r="BH702" s="6">
        <v>7.2930419867757603</v>
      </c>
      <c r="BI702" s="6">
        <v>6.5698581131963802</v>
      </c>
      <c r="BJ702" s="6">
        <v>6.71768722551381</v>
      </c>
      <c r="BK702" s="6">
        <v>7.4270233455023398</v>
      </c>
      <c r="BL702" s="6">
        <v>6.9559282049649598</v>
      </c>
      <c r="BM702" s="6">
        <v>7.2189160944077697</v>
      </c>
      <c r="BN702" s="6">
        <v>6.7028741690834099</v>
      </c>
      <c r="BO702" s="6">
        <v>5.9865639395736503</v>
      </c>
      <c r="BP702" s="6">
        <v>6.9980631203212997</v>
      </c>
      <c r="BQ702" s="6">
        <v>6.6055960229339998</v>
      </c>
      <c r="BR702" s="6">
        <v>6.8494962531653902</v>
      </c>
      <c r="BS702" s="6">
        <v>6.91791760490357</v>
      </c>
      <c r="BT702" s="6">
        <v>6.7987370124366997</v>
      </c>
      <c r="BU702" s="6">
        <v>7.0848443139625603</v>
      </c>
      <c r="BV702" s="6">
        <v>5.9072344895099302</v>
      </c>
      <c r="BW702" s="6">
        <v>6.5440619641849702</v>
      </c>
      <c r="BX702" s="6">
        <v>6.8451353256970302</v>
      </c>
    </row>
    <row r="703" spans="1:76" x14ac:dyDescent="0.25">
      <c r="A703" s="7">
        <v>702</v>
      </c>
      <c r="B703" s="6" t="s">
        <v>19093</v>
      </c>
      <c r="C703" s="6" t="s">
        <v>8196</v>
      </c>
      <c r="D703" s="6" t="s">
        <v>8197</v>
      </c>
      <c r="E703" s="6" t="s">
        <v>56</v>
      </c>
      <c r="F703" s="7">
        <v>-0.42674873852711231</v>
      </c>
      <c r="G703" s="7">
        <v>2.7026385314083721E-2</v>
      </c>
      <c r="H703" s="6" t="s">
        <v>181</v>
      </c>
      <c r="I703" s="6" t="s">
        <v>44</v>
      </c>
      <c r="J703" s="6" t="s">
        <v>101</v>
      </c>
      <c r="K703" s="6" t="s">
        <v>102</v>
      </c>
      <c r="L703" s="6" t="s">
        <v>103</v>
      </c>
      <c r="M703" s="6" t="s">
        <v>170</v>
      </c>
      <c r="N703" s="6" t="s">
        <v>182</v>
      </c>
      <c r="O703" s="6" t="s">
        <v>181</v>
      </c>
      <c r="P703" s="88">
        <v>6</v>
      </c>
      <c r="Q703" s="6" t="s">
        <v>19096</v>
      </c>
      <c r="R703" s="6" t="s">
        <v>19094</v>
      </c>
      <c r="S703" s="6" t="s">
        <v>19095</v>
      </c>
      <c r="T703" s="6" t="s">
        <v>19097</v>
      </c>
      <c r="U703" s="6" t="s">
        <v>13598</v>
      </c>
      <c r="V703" s="6">
        <v>2</v>
      </c>
      <c r="W703" s="6">
        <v>22</v>
      </c>
      <c r="X703" s="6">
        <v>13.64</v>
      </c>
      <c r="Y703" s="6" t="s">
        <v>56</v>
      </c>
      <c r="AB703" s="6" t="s">
        <v>8198</v>
      </c>
      <c r="AC703" s="6" t="s">
        <v>8199</v>
      </c>
      <c r="AD703" s="6" t="s">
        <v>8200</v>
      </c>
      <c r="AE703" s="6" t="s">
        <v>8201</v>
      </c>
      <c r="AF703" s="6" t="s">
        <v>8202</v>
      </c>
      <c r="AG703" s="6" t="s">
        <v>8203</v>
      </c>
      <c r="AH703" s="6" t="s">
        <v>8204</v>
      </c>
      <c r="AI703" s="6" t="s">
        <v>8205</v>
      </c>
      <c r="AJ703" s="6" t="s">
        <v>8206</v>
      </c>
      <c r="AK703" s="6" t="s">
        <v>713</v>
      </c>
      <c r="AL703" s="6" t="s">
        <v>67</v>
      </c>
      <c r="AM703" s="6" t="s">
        <v>56</v>
      </c>
      <c r="AN703" s="6" t="s">
        <v>56</v>
      </c>
      <c r="AO703" s="6" t="s">
        <v>56</v>
      </c>
      <c r="AP703" s="6" t="s">
        <v>8207</v>
      </c>
      <c r="AQ703" s="6" t="s">
        <v>8208</v>
      </c>
      <c r="AR703" s="6" t="s">
        <v>5</v>
      </c>
      <c r="AS703" s="6" t="s">
        <v>8209</v>
      </c>
      <c r="AT703" s="6" t="s">
        <v>19098</v>
      </c>
      <c r="AU703" s="6" t="s">
        <v>5</v>
      </c>
      <c r="AV703" s="6" t="s">
        <v>19099</v>
      </c>
      <c r="AW703" s="6">
        <v>6.7525094775735797</v>
      </c>
      <c r="AX703" s="6">
        <v>7.3040594877813803</v>
      </c>
      <c r="AY703" s="6">
        <v>7.4118300858254402</v>
      </c>
      <c r="AZ703" s="6">
        <v>7.4913245810846201</v>
      </c>
      <c r="BA703" s="6">
        <v>7.4745513430795301</v>
      </c>
      <c r="BB703" s="6">
        <v>8.0759482282901995</v>
      </c>
      <c r="BC703" s="6">
        <v>6.5919813364548796</v>
      </c>
      <c r="BD703" s="6">
        <v>7.2532047156020596</v>
      </c>
      <c r="BE703" s="6">
        <v>7.0595445235978103</v>
      </c>
      <c r="BF703" s="6">
        <v>8.2332880841521394</v>
      </c>
      <c r="BG703" s="6">
        <v>8.0229024172138708</v>
      </c>
      <c r="BH703" s="6">
        <v>8.0513590083665996</v>
      </c>
      <c r="BI703" s="6">
        <v>6.8367070249761701</v>
      </c>
      <c r="BJ703" s="6">
        <v>6.7660037186138702</v>
      </c>
      <c r="BK703" s="6">
        <v>7.8834087385121903</v>
      </c>
      <c r="BL703" s="6">
        <v>7.31282558393616</v>
      </c>
      <c r="BM703" s="6">
        <v>7.5070323731451101</v>
      </c>
      <c r="BN703" s="6">
        <v>7.5408673288333103</v>
      </c>
      <c r="BO703" s="6">
        <v>6.7991268653694501</v>
      </c>
      <c r="BP703" s="6">
        <v>7.4406021508738904</v>
      </c>
      <c r="BQ703" s="6">
        <v>7.3402854593085101</v>
      </c>
      <c r="BR703" s="6">
        <v>7.61110169482619</v>
      </c>
      <c r="BS703" s="6">
        <v>7.89352597544252</v>
      </c>
      <c r="BT703" s="6">
        <v>7.0858968467674703</v>
      </c>
      <c r="BU703" s="6">
        <v>6.7439995200287699</v>
      </c>
      <c r="BV703" s="6">
        <v>7.4974894578445301</v>
      </c>
      <c r="BW703" s="6">
        <v>6.7542566501386201</v>
      </c>
      <c r="BX703" s="6">
        <v>6.82099252116587</v>
      </c>
    </row>
    <row r="704" spans="1:76" x14ac:dyDescent="0.25">
      <c r="A704" s="7">
        <v>703</v>
      </c>
      <c r="B704" s="6" t="s">
        <v>30412</v>
      </c>
      <c r="C704" s="6" t="s">
        <v>108</v>
      </c>
      <c r="D704" s="6" t="s">
        <v>30417</v>
      </c>
      <c r="E704" s="6" t="s">
        <v>56</v>
      </c>
      <c r="F704" s="7">
        <v>-0.42706546152248492</v>
      </c>
      <c r="G704" s="7">
        <v>4.2675184049093137E-2</v>
      </c>
      <c r="H704" s="6" t="s">
        <v>1287</v>
      </c>
      <c r="I704" s="6" t="s">
        <v>44</v>
      </c>
      <c r="J704" s="6" t="s">
        <v>101</v>
      </c>
      <c r="K704" s="6" t="s">
        <v>102</v>
      </c>
      <c r="L704" s="6" t="s">
        <v>103</v>
      </c>
      <c r="M704" s="6" t="s">
        <v>1286</v>
      </c>
      <c r="N704" s="6" t="s">
        <v>1287</v>
      </c>
      <c r="P704" s="88">
        <v>5</v>
      </c>
      <c r="Q704" s="6" t="s">
        <v>30415</v>
      </c>
      <c r="R704" s="6" t="s">
        <v>30413</v>
      </c>
      <c r="S704" s="6" t="s">
        <v>30414</v>
      </c>
      <c r="T704" s="6" t="s">
        <v>30416</v>
      </c>
      <c r="U704" s="6" t="s">
        <v>30416</v>
      </c>
      <c r="V704" s="6">
        <v>3</v>
      </c>
      <c r="W704" s="6">
        <v>17</v>
      </c>
      <c r="X704" s="6">
        <v>15.03</v>
      </c>
      <c r="Y704" s="6" t="s">
        <v>56</v>
      </c>
      <c r="AB704" s="6" t="s">
        <v>56</v>
      </c>
      <c r="AF704" s="6" t="s">
        <v>56</v>
      </c>
      <c r="AG704" s="6" t="s">
        <v>56</v>
      </c>
      <c r="AI704" s="6" t="s">
        <v>56</v>
      </c>
      <c r="AJ704" s="6" t="s">
        <v>56</v>
      </c>
      <c r="AK704" s="6" t="s">
        <v>56</v>
      </c>
      <c r="AL704" s="6" t="s">
        <v>56</v>
      </c>
      <c r="AM704" s="6" t="s">
        <v>56</v>
      </c>
      <c r="AN704" s="6" t="s">
        <v>56</v>
      </c>
      <c r="AO704" s="6" t="s">
        <v>56</v>
      </c>
      <c r="AP704" s="6" t="s">
        <v>17289</v>
      </c>
      <c r="AT704" s="6" t="s">
        <v>17290</v>
      </c>
      <c r="AU704" s="6" t="s">
        <v>148</v>
      </c>
      <c r="AV704" s="6" t="s">
        <v>30418</v>
      </c>
      <c r="AW704" s="6">
        <v>7.1932359694720098</v>
      </c>
      <c r="AX704" s="6">
        <v>6.8502540905786704</v>
      </c>
      <c r="AY704" s="6">
        <v>7.1534185155423398</v>
      </c>
      <c r="AZ704" s="6">
        <v>7.0901681153794298</v>
      </c>
      <c r="BA704" s="6">
        <v>7.1418572545659602</v>
      </c>
      <c r="BB704" s="6">
        <v>7.0252485428045697</v>
      </c>
      <c r="BC704" s="6">
        <v>7.2398635952967201</v>
      </c>
      <c r="BD704" s="6">
        <v>7.1331331964515003</v>
      </c>
      <c r="BE704" s="6">
        <v>8.2898452644681608</v>
      </c>
      <c r="BF704" s="6">
        <v>7.3910498622022303</v>
      </c>
      <c r="BG704" s="6">
        <v>7.1940173523880704</v>
      </c>
      <c r="BH704" s="6">
        <v>8.0808428624398605</v>
      </c>
      <c r="BI704" s="6">
        <v>6.2314953313008496</v>
      </c>
      <c r="BJ704" s="6">
        <v>7.5363374642938501</v>
      </c>
      <c r="BK704" s="6">
        <v>7.9526350663014496</v>
      </c>
      <c r="BL704" s="6">
        <v>6.7621645320252997</v>
      </c>
      <c r="BM704" s="6">
        <v>7.2340323797475898</v>
      </c>
      <c r="BN704" s="6">
        <v>7.3591237374803997</v>
      </c>
      <c r="BO704" s="6">
        <v>7.0277389117891298</v>
      </c>
      <c r="BP704" s="6">
        <v>6.94955105611559</v>
      </c>
      <c r="BQ704" s="6">
        <v>6.9274525426705598</v>
      </c>
      <c r="BR704" s="6">
        <v>7.6631306078743302</v>
      </c>
      <c r="BS704" s="6">
        <v>8.1274482121757892</v>
      </c>
      <c r="BT704" s="6">
        <v>6.45986738839912</v>
      </c>
      <c r="BU704" s="6">
        <v>7.308286909984</v>
      </c>
      <c r="BV704" s="6">
        <v>6.7966888580752096</v>
      </c>
      <c r="BW704" s="6">
        <v>6.7190038679991702</v>
      </c>
      <c r="BX704" s="6">
        <v>7.3188664751436701</v>
      </c>
    </row>
    <row r="705" spans="1:76" x14ac:dyDescent="0.25">
      <c r="A705" s="7">
        <v>704</v>
      </c>
      <c r="B705" s="6" t="s">
        <v>30419</v>
      </c>
      <c r="C705" s="6" t="s">
        <v>1907</v>
      </c>
      <c r="D705" s="6" t="s">
        <v>231</v>
      </c>
      <c r="E705" s="6" t="s">
        <v>1908</v>
      </c>
      <c r="F705" s="7">
        <v>-0.42727555619112317</v>
      </c>
      <c r="G705" s="7">
        <v>8.6464742091015116E-3</v>
      </c>
      <c r="H705" s="6" t="s">
        <v>48</v>
      </c>
      <c r="I705" s="6" t="s">
        <v>44</v>
      </c>
      <c r="J705" s="6" t="s">
        <v>45</v>
      </c>
      <c r="K705" s="6" t="s">
        <v>46</v>
      </c>
      <c r="L705" s="6" t="s">
        <v>47</v>
      </c>
      <c r="M705" s="6" t="s">
        <v>48</v>
      </c>
      <c r="P705" s="88">
        <v>4</v>
      </c>
      <c r="Q705" s="6" t="s">
        <v>30420</v>
      </c>
      <c r="R705" s="6" t="s">
        <v>30420</v>
      </c>
      <c r="S705" s="6" t="s">
        <v>30421</v>
      </c>
      <c r="T705" s="6" t="s">
        <v>375</v>
      </c>
      <c r="U705" s="6" t="s">
        <v>566</v>
      </c>
      <c r="V705" s="6">
        <v>1</v>
      </c>
      <c r="W705" s="6">
        <v>27</v>
      </c>
      <c r="X705" s="6">
        <v>8.5500000000000007</v>
      </c>
      <c r="Y705" s="6" t="s">
        <v>56</v>
      </c>
      <c r="AB705" s="6" t="s">
        <v>1909</v>
      </c>
      <c r="AC705" s="6" t="s">
        <v>1910</v>
      </c>
      <c r="AD705" s="6" t="s">
        <v>1911</v>
      </c>
      <c r="AE705" s="6" t="s">
        <v>1912</v>
      </c>
      <c r="AF705" s="6" t="s">
        <v>1913</v>
      </c>
      <c r="AG705" s="6" t="s">
        <v>1914</v>
      </c>
      <c r="AH705" s="6" t="s">
        <v>1915</v>
      </c>
      <c r="AI705" s="6" t="s">
        <v>1916</v>
      </c>
      <c r="AJ705" s="6" t="s">
        <v>1917</v>
      </c>
      <c r="AK705" s="6" t="s">
        <v>1918</v>
      </c>
      <c r="AL705" s="6" t="s">
        <v>1919</v>
      </c>
      <c r="AM705" s="6" t="s">
        <v>56</v>
      </c>
      <c r="AN705" s="6" t="s">
        <v>56</v>
      </c>
      <c r="AO705" s="6" t="s">
        <v>56</v>
      </c>
      <c r="AP705" s="6" t="s">
        <v>1920</v>
      </c>
      <c r="AQ705" s="6" t="s">
        <v>1921</v>
      </c>
      <c r="AR705" s="6" t="s">
        <v>442</v>
      </c>
      <c r="AS705" s="6" t="s">
        <v>1907</v>
      </c>
      <c r="AT705" s="6" t="s">
        <v>1922</v>
      </c>
      <c r="AU705" s="6" t="s">
        <v>442</v>
      </c>
      <c r="AV705" s="6" t="s">
        <v>1923</v>
      </c>
      <c r="AW705" s="6">
        <v>6.4375921908134401</v>
      </c>
      <c r="AX705" s="6">
        <v>6.6092552867137799</v>
      </c>
      <c r="AY705" s="6">
        <v>6.5540089676425701</v>
      </c>
      <c r="AZ705" s="6">
        <v>6.4235727753614196</v>
      </c>
      <c r="BA705" s="6">
        <v>7.4692622399182396</v>
      </c>
      <c r="BB705" s="6">
        <v>6.8354464737886502</v>
      </c>
      <c r="BC705" s="6">
        <v>7.8549979379867398</v>
      </c>
      <c r="BD705" s="6">
        <v>6.4924778601469804</v>
      </c>
      <c r="BE705" s="6">
        <v>6.9692365191429504</v>
      </c>
      <c r="BF705" s="6">
        <v>6.6206461814571096</v>
      </c>
      <c r="BG705" s="6">
        <v>6.8069732614865703</v>
      </c>
      <c r="BH705" s="6">
        <v>5.8757070132619296</v>
      </c>
      <c r="BI705" s="6">
        <v>5.8422821476315798</v>
      </c>
      <c r="BJ705" s="6">
        <v>5.9314507510489802</v>
      </c>
      <c r="BK705" s="6">
        <v>6.8800833290915397</v>
      </c>
      <c r="BL705" s="6">
        <v>6.3008564603524704</v>
      </c>
      <c r="BM705" s="6">
        <v>6.9712550150949903</v>
      </c>
      <c r="BN705" s="6">
        <v>6.2187982605252401</v>
      </c>
      <c r="BO705" s="6">
        <v>5.8812339686822703</v>
      </c>
      <c r="BP705" s="6">
        <v>5.7985719267520404</v>
      </c>
      <c r="BQ705" s="6">
        <v>5.7170552328525899</v>
      </c>
      <c r="BR705" s="6">
        <v>6.6290221294208296</v>
      </c>
      <c r="BS705" s="6">
        <v>6.5380268772990897</v>
      </c>
      <c r="BT705" s="6">
        <v>6.2298867850441901</v>
      </c>
      <c r="BU705" s="6">
        <v>6.8680122828156103</v>
      </c>
      <c r="BV705" s="6">
        <v>6.1624601513872301</v>
      </c>
      <c r="BW705" s="6">
        <v>6.4264056840687003</v>
      </c>
      <c r="BX705" s="6">
        <v>6.1966461629327902</v>
      </c>
    </row>
    <row r="706" spans="1:76" x14ac:dyDescent="0.25">
      <c r="A706" s="7">
        <v>705</v>
      </c>
      <c r="B706" s="6" t="s">
        <v>30422</v>
      </c>
      <c r="C706" s="6" t="s">
        <v>29593</v>
      </c>
      <c r="D706" s="6" t="s">
        <v>17139</v>
      </c>
      <c r="E706" s="6" t="s">
        <v>29594</v>
      </c>
      <c r="F706" s="7">
        <v>-0.42790207496093391</v>
      </c>
      <c r="G706" s="7">
        <v>1.2863411955457199E-2</v>
      </c>
      <c r="H706" s="6" t="s">
        <v>417</v>
      </c>
      <c r="I706" s="6" t="s">
        <v>44</v>
      </c>
      <c r="J706" s="6" t="s">
        <v>101</v>
      </c>
      <c r="K706" s="6" t="s">
        <v>102</v>
      </c>
      <c r="L706" s="6" t="s">
        <v>103</v>
      </c>
      <c r="M706" s="6" t="s">
        <v>104</v>
      </c>
      <c r="N706" s="6" t="s">
        <v>417</v>
      </c>
      <c r="P706" s="88">
        <v>5</v>
      </c>
      <c r="Q706" s="6" t="s">
        <v>30425</v>
      </c>
      <c r="R706" s="6" t="s">
        <v>30423</v>
      </c>
      <c r="S706" s="6" t="s">
        <v>30424</v>
      </c>
      <c r="T706" s="6" t="s">
        <v>30426</v>
      </c>
      <c r="U706" s="6" t="s">
        <v>30426</v>
      </c>
      <c r="V706" s="6">
        <v>6</v>
      </c>
      <c r="W706" s="6">
        <v>6</v>
      </c>
      <c r="X706" s="6">
        <v>8.94</v>
      </c>
      <c r="Y706" s="6" t="s">
        <v>56</v>
      </c>
      <c r="AB706" s="6" t="s">
        <v>29595</v>
      </c>
      <c r="AC706" s="6" t="s">
        <v>29596</v>
      </c>
      <c r="AD706" s="6" t="s">
        <v>29597</v>
      </c>
      <c r="AE706" s="6" t="s">
        <v>29598</v>
      </c>
      <c r="AF706" s="6" t="s">
        <v>29599</v>
      </c>
      <c r="AG706" s="6" t="s">
        <v>56</v>
      </c>
      <c r="AI706" s="6" t="s">
        <v>56</v>
      </c>
      <c r="AJ706" s="6" t="s">
        <v>29600</v>
      </c>
      <c r="AK706" s="6" t="s">
        <v>29601</v>
      </c>
      <c r="AL706" s="6" t="s">
        <v>1344</v>
      </c>
      <c r="AM706" s="6" t="s">
        <v>56</v>
      </c>
      <c r="AN706" s="6" t="s">
        <v>56</v>
      </c>
      <c r="AO706" s="6" t="s">
        <v>56</v>
      </c>
      <c r="AP706" s="6" t="s">
        <v>28578</v>
      </c>
      <c r="AQ706" s="6" t="s">
        <v>17141</v>
      </c>
      <c r="AR706" s="6" t="s">
        <v>858</v>
      </c>
      <c r="AS706" s="6" t="s">
        <v>17142</v>
      </c>
      <c r="AT706" s="6" t="s">
        <v>29602</v>
      </c>
      <c r="AU706" s="6" t="s">
        <v>402</v>
      </c>
      <c r="AV706" s="6" t="s">
        <v>29603</v>
      </c>
      <c r="AW706" s="6">
        <v>6.6899922683318298</v>
      </c>
      <c r="AX706" s="6">
        <v>6.6692186515298104</v>
      </c>
      <c r="AY706" s="6">
        <v>7.5101091700913098</v>
      </c>
      <c r="AZ706" s="6">
        <v>6.7716426643727896</v>
      </c>
      <c r="BA706" s="6">
        <v>7.1372053431986302</v>
      </c>
      <c r="BB706" s="6">
        <v>7.49127063655237</v>
      </c>
      <c r="BC706" s="6">
        <v>6.9744196199166097</v>
      </c>
      <c r="BD706" s="6">
        <v>7.2185355314737496</v>
      </c>
      <c r="BE706" s="6">
        <v>6.7214933077754804</v>
      </c>
      <c r="BF706" s="6">
        <v>7.5138831989126098</v>
      </c>
      <c r="BG706" s="6">
        <v>7.0313135554876798</v>
      </c>
      <c r="BH706" s="6">
        <v>6.1517684091028402</v>
      </c>
      <c r="BI706" s="6">
        <v>5.9252068577602399</v>
      </c>
      <c r="BJ706" s="6">
        <v>7.2375437632756601</v>
      </c>
      <c r="BK706" s="6">
        <v>7.2929977488822404</v>
      </c>
      <c r="BL706" s="6">
        <v>7.4522925769459496</v>
      </c>
      <c r="BM706" s="6">
        <v>7.3658435302380099</v>
      </c>
      <c r="BN706" s="6">
        <v>7.3089377463055998</v>
      </c>
      <c r="BO706" s="6">
        <v>6.5175259155379699</v>
      </c>
      <c r="BP706" s="6">
        <v>7.0138964117073499</v>
      </c>
      <c r="BQ706" s="6">
        <v>6.9796690408189797</v>
      </c>
      <c r="BR706" s="6">
        <v>6.8888700515215504</v>
      </c>
      <c r="BS706" s="6">
        <v>7.6284502481022001</v>
      </c>
      <c r="BT706" s="6">
        <v>6.4918099065425103</v>
      </c>
      <c r="BU706" s="6">
        <v>6.5666379167448001</v>
      </c>
      <c r="BV706" s="6">
        <v>6.0293151780924399</v>
      </c>
      <c r="BW706" s="6">
        <v>6.9699119455519201</v>
      </c>
      <c r="BX706" s="6">
        <v>6.3235132172944999</v>
      </c>
    </row>
    <row r="707" spans="1:76" x14ac:dyDescent="0.25">
      <c r="A707" s="7">
        <v>706</v>
      </c>
      <c r="B707" s="6" t="s">
        <v>30427</v>
      </c>
      <c r="C707" s="6" t="s">
        <v>6055</v>
      </c>
      <c r="D707" s="6" t="s">
        <v>6056</v>
      </c>
      <c r="E707" s="6" t="s">
        <v>6057</v>
      </c>
      <c r="F707" s="7">
        <v>-0.42979271689404719</v>
      </c>
      <c r="G707" s="7">
        <v>5.7111427955192631E-3</v>
      </c>
      <c r="H707" s="6" t="s">
        <v>923</v>
      </c>
      <c r="I707" s="6" t="s">
        <v>44</v>
      </c>
      <c r="J707" s="6" t="s">
        <v>45</v>
      </c>
      <c r="K707" s="6" t="s">
        <v>46</v>
      </c>
      <c r="L707" s="6" t="s">
        <v>312</v>
      </c>
      <c r="M707" s="6" t="s">
        <v>336</v>
      </c>
      <c r="N707" s="6" t="s">
        <v>924</v>
      </c>
      <c r="O707" s="6" t="s">
        <v>923</v>
      </c>
      <c r="P707" s="88">
        <v>6</v>
      </c>
      <c r="Q707" s="6" t="s">
        <v>30428</v>
      </c>
      <c r="R707" s="6" t="s">
        <v>30428</v>
      </c>
      <c r="S707" s="6" t="s">
        <v>30429</v>
      </c>
      <c r="T707" s="6" t="s">
        <v>3272</v>
      </c>
      <c r="U707" s="6" t="s">
        <v>107</v>
      </c>
      <c r="V707" s="6">
        <v>1</v>
      </c>
      <c r="W707" s="6">
        <v>73</v>
      </c>
      <c r="X707" s="6">
        <v>14.17</v>
      </c>
      <c r="Y707" s="6" t="s">
        <v>56</v>
      </c>
      <c r="AB707" s="6" t="s">
        <v>6058</v>
      </c>
      <c r="AC707" s="6" t="s">
        <v>6059</v>
      </c>
      <c r="AD707" s="6" t="s">
        <v>6060</v>
      </c>
      <c r="AE707" s="6" t="s">
        <v>6061</v>
      </c>
      <c r="AF707" s="6" t="s">
        <v>6062</v>
      </c>
      <c r="AG707" s="6" t="s">
        <v>6063</v>
      </c>
      <c r="AH707" s="6" t="s">
        <v>6064</v>
      </c>
      <c r="AI707" s="6" t="s">
        <v>6065</v>
      </c>
      <c r="AJ707" s="6" t="s">
        <v>6066</v>
      </c>
      <c r="AK707" s="6" t="s">
        <v>6067</v>
      </c>
      <c r="AL707" s="6" t="s">
        <v>6068</v>
      </c>
      <c r="AM707" s="6" t="s">
        <v>56</v>
      </c>
      <c r="AN707" s="6" t="s">
        <v>56</v>
      </c>
      <c r="AO707" s="6" t="s">
        <v>56</v>
      </c>
      <c r="AP707" s="6" t="s">
        <v>6069</v>
      </c>
      <c r="AQ707" s="6" t="s">
        <v>6070</v>
      </c>
      <c r="AR707" s="6" t="s">
        <v>5</v>
      </c>
      <c r="AS707" s="6" t="s">
        <v>6055</v>
      </c>
      <c r="AT707" s="6" t="s">
        <v>8033</v>
      </c>
      <c r="AU707" s="6" t="s">
        <v>5</v>
      </c>
      <c r="AV707" s="6" t="s">
        <v>8034</v>
      </c>
      <c r="AW707" s="6">
        <v>5.8014215479709703</v>
      </c>
      <c r="AX707" s="6">
        <v>6.5714216401257497</v>
      </c>
      <c r="AY707" s="6">
        <v>6.8184008302110097</v>
      </c>
      <c r="AZ707" s="6">
        <v>6.1061827350351399</v>
      </c>
      <c r="BA707" s="6">
        <v>6.3109164547635004</v>
      </c>
      <c r="BB707" s="6">
        <v>6.9046702421750696</v>
      </c>
      <c r="BC707" s="6">
        <v>6.8233100691701498</v>
      </c>
      <c r="BD707" s="6">
        <v>6.5278361739742996</v>
      </c>
      <c r="BE707" s="6">
        <v>7.10285890709042</v>
      </c>
      <c r="BF707" s="6">
        <v>6.8751047485686998</v>
      </c>
      <c r="BG707" s="6">
        <v>6.2261875808263101</v>
      </c>
      <c r="BH707" s="6">
        <v>6.7375226924232301</v>
      </c>
      <c r="BI707" s="6">
        <v>6.2957981491244599</v>
      </c>
      <c r="BJ707" s="6">
        <v>6.94489214706332</v>
      </c>
      <c r="BK707" s="6">
        <v>6.5506518926031996</v>
      </c>
      <c r="BL707" s="6">
        <v>6.4393407479441498</v>
      </c>
      <c r="BM707" s="6">
        <v>7.4746605473516103</v>
      </c>
      <c r="BN707" s="6">
        <v>7.6740248103279303</v>
      </c>
      <c r="BO707" s="6">
        <v>6.1313944027324103</v>
      </c>
      <c r="BP707" s="6">
        <v>6.3787976675920603</v>
      </c>
      <c r="BQ707" s="6">
        <v>6.1772048089395399</v>
      </c>
      <c r="BR707" s="6">
        <v>6.5839078772545099</v>
      </c>
      <c r="BS707" s="6">
        <v>7.3293877287531197</v>
      </c>
      <c r="BT707" s="6">
        <v>6.2803623074783097</v>
      </c>
      <c r="BU707" s="6">
        <v>6.2972112244087004</v>
      </c>
      <c r="BV707" s="6">
        <v>6.5932486115548699</v>
      </c>
      <c r="BW707" s="6">
        <v>6.6527120472665802</v>
      </c>
      <c r="BX707" s="6">
        <v>5.5993764635419501</v>
      </c>
    </row>
    <row r="708" spans="1:76" x14ac:dyDescent="0.25">
      <c r="A708" s="7">
        <v>707</v>
      </c>
      <c r="B708" s="6" t="s">
        <v>30430</v>
      </c>
      <c r="C708" s="6" t="s">
        <v>108</v>
      </c>
      <c r="D708" s="6" t="s">
        <v>199</v>
      </c>
      <c r="E708" s="6" t="s">
        <v>56</v>
      </c>
      <c r="F708" s="7">
        <v>-0.43012591799971123</v>
      </c>
      <c r="G708" s="7">
        <v>3.8177819266724401E-2</v>
      </c>
      <c r="H708" s="6" t="s">
        <v>699</v>
      </c>
      <c r="I708" s="6" t="s">
        <v>44</v>
      </c>
      <c r="J708" s="6" t="s">
        <v>101</v>
      </c>
      <c r="K708" s="6" t="s">
        <v>102</v>
      </c>
      <c r="L708" s="6" t="s">
        <v>103</v>
      </c>
      <c r="M708" s="6" t="s">
        <v>104</v>
      </c>
      <c r="N708" s="6" t="s">
        <v>105</v>
      </c>
      <c r="O708" s="6" t="s">
        <v>699</v>
      </c>
      <c r="P708" s="88">
        <v>6</v>
      </c>
      <c r="Q708" s="6" t="s">
        <v>30433</v>
      </c>
      <c r="R708" s="6" t="s">
        <v>30431</v>
      </c>
      <c r="S708" s="6" t="s">
        <v>30432</v>
      </c>
      <c r="T708" s="6" t="s">
        <v>30434</v>
      </c>
      <c r="U708" s="6" t="s">
        <v>30435</v>
      </c>
      <c r="V708" s="6">
        <v>3</v>
      </c>
      <c r="W708" s="6">
        <v>240</v>
      </c>
      <c r="X708" s="6">
        <v>21.58</v>
      </c>
      <c r="Y708" s="6" t="s">
        <v>56</v>
      </c>
      <c r="AB708" s="6" t="s">
        <v>56</v>
      </c>
      <c r="AF708" s="6" t="s">
        <v>56</v>
      </c>
      <c r="AG708" s="6" t="s">
        <v>56</v>
      </c>
      <c r="AI708" s="6" t="s">
        <v>56</v>
      </c>
      <c r="AJ708" s="6" t="s">
        <v>56</v>
      </c>
      <c r="AK708" s="6" t="s">
        <v>56</v>
      </c>
      <c r="AL708" s="6" t="s">
        <v>56</v>
      </c>
      <c r="AM708" s="6" t="s">
        <v>56</v>
      </c>
      <c r="AN708" s="6" t="s">
        <v>56</v>
      </c>
      <c r="AO708" s="6" t="s">
        <v>56</v>
      </c>
      <c r="AP708" s="6" t="s">
        <v>28128</v>
      </c>
      <c r="AQ708" s="6" t="s">
        <v>201</v>
      </c>
      <c r="AR708" s="6" t="s">
        <v>130</v>
      </c>
      <c r="AS708" s="6" t="s">
        <v>202</v>
      </c>
      <c r="AT708" s="6" t="s">
        <v>28129</v>
      </c>
      <c r="AU708" s="6" t="s">
        <v>304</v>
      </c>
      <c r="AV708" s="6" t="s">
        <v>28130</v>
      </c>
      <c r="AW708" s="6">
        <v>6.8929095873253097</v>
      </c>
      <c r="AX708" s="6">
        <v>7.2377322182392501</v>
      </c>
      <c r="AY708" s="6">
        <v>7.58866940568429</v>
      </c>
      <c r="AZ708" s="6">
        <v>8.6629702073387502</v>
      </c>
      <c r="BA708" s="6">
        <v>7.4283535228868098</v>
      </c>
      <c r="BB708" s="6">
        <v>7.3575384867590303</v>
      </c>
      <c r="BC708" s="6">
        <v>6.9946360901693199</v>
      </c>
      <c r="BD708" s="6">
        <v>7.0793730532727004</v>
      </c>
      <c r="BE708" s="6">
        <v>6.9320448901261802</v>
      </c>
      <c r="BF708" s="6">
        <v>7.9384016340594696</v>
      </c>
      <c r="BG708" s="6">
        <v>7.52460965938978</v>
      </c>
      <c r="BH708" s="6">
        <v>7.2592593337593598</v>
      </c>
      <c r="BI708" s="6">
        <v>7.0735699318779801</v>
      </c>
      <c r="BJ708" s="6">
        <v>7.3089377463055998</v>
      </c>
      <c r="BK708" s="6">
        <v>7.1308048350342803</v>
      </c>
      <c r="BL708" s="6">
        <v>7.7193574018839</v>
      </c>
      <c r="BM708" s="6">
        <v>6.4845064004762998</v>
      </c>
      <c r="BN708" s="6">
        <v>6.9846893447126996</v>
      </c>
      <c r="BO708" s="6">
        <v>6.3440779351237699</v>
      </c>
      <c r="BP708" s="6">
        <v>6.5504241695976804</v>
      </c>
      <c r="BQ708" s="6">
        <v>7.1565188950346696</v>
      </c>
      <c r="BR708" s="6">
        <v>8.6161550586093192</v>
      </c>
      <c r="BS708" s="6">
        <v>8.2576305862768393</v>
      </c>
      <c r="BT708" s="6">
        <v>6.9912549242963298</v>
      </c>
      <c r="BU708" s="6">
        <v>7.3700919325302401</v>
      </c>
      <c r="BV708" s="6">
        <v>6.8020584999751703</v>
      </c>
      <c r="BW708" s="6">
        <v>8.2305510988491601</v>
      </c>
      <c r="BX708" s="6">
        <v>6.7814933550380401</v>
      </c>
    </row>
    <row r="709" spans="1:76" x14ac:dyDescent="0.25">
      <c r="A709" s="7">
        <v>708</v>
      </c>
      <c r="B709" s="6" t="s">
        <v>30436</v>
      </c>
      <c r="C709" s="6" t="s">
        <v>785</v>
      </c>
      <c r="D709" s="6" t="s">
        <v>786</v>
      </c>
      <c r="E709" s="6" t="s">
        <v>787</v>
      </c>
      <c r="F709" s="7">
        <v>-0.43173002268880811</v>
      </c>
      <c r="G709" s="7">
        <v>2.3995464596406869E-2</v>
      </c>
      <c r="H709" s="6" t="s">
        <v>4107</v>
      </c>
      <c r="I709" s="6" t="s">
        <v>44</v>
      </c>
      <c r="J709" s="6" t="s">
        <v>101</v>
      </c>
      <c r="K709" s="6" t="s">
        <v>102</v>
      </c>
      <c r="L709" s="6" t="s">
        <v>103</v>
      </c>
      <c r="M709" s="6" t="s">
        <v>1286</v>
      </c>
      <c r="N709" s="6" t="s">
        <v>1287</v>
      </c>
      <c r="O709" s="6" t="s">
        <v>4107</v>
      </c>
      <c r="P709" s="88">
        <v>6</v>
      </c>
      <c r="Q709" s="6" t="s">
        <v>30437</v>
      </c>
      <c r="R709" s="6" t="s">
        <v>30437</v>
      </c>
      <c r="S709" s="6" t="s">
        <v>30438</v>
      </c>
      <c r="T709" s="6" t="s">
        <v>361</v>
      </c>
      <c r="U709" s="6" t="s">
        <v>361</v>
      </c>
      <c r="V709" s="6">
        <v>1</v>
      </c>
      <c r="W709" s="6">
        <v>15</v>
      </c>
      <c r="X709" s="6">
        <v>14.26</v>
      </c>
      <c r="Y709" s="6" t="s">
        <v>2924</v>
      </c>
      <c r="Z709" s="6" t="s">
        <v>2925</v>
      </c>
      <c r="AA709" s="6" t="s">
        <v>2926</v>
      </c>
      <c r="AB709" s="6" t="s">
        <v>56</v>
      </c>
      <c r="AF709" s="6" t="s">
        <v>791</v>
      </c>
      <c r="AG709" s="6" t="s">
        <v>396</v>
      </c>
      <c r="AH709" s="6" t="s">
        <v>397</v>
      </c>
      <c r="AI709" s="6" t="s">
        <v>398</v>
      </c>
      <c r="AJ709" s="6" t="s">
        <v>56</v>
      </c>
      <c r="AK709" s="6" t="s">
        <v>56</v>
      </c>
      <c r="AL709" s="6" t="s">
        <v>571</v>
      </c>
      <c r="AM709" s="6" t="s">
        <v>56</v>
      </c>
      <c r="AN709" s="6" t="s">
        <v>56</v>
      </c>
      <c r="AO709" s="6" t="s">
        <v>56</v>
      </c>
      <c r="AP709" s="6" t="s">
        <v>792</v>
      </c>
      <c r="AQ709" s="6" t="s">
        <v>793</v>
      </c>
      <c r="AR709" s="6" t="s">
        <v>402</v>
      </c>
      <c r="AS709" s="6" t="s">
        <v>794</v>
      </c>
      <c r="AT709" s="6" t="s">
        <v>2927</v>
      </c>
      <c r="AU709" s="6" t="s">
        <v>402</v>
      </c>
      <c r="AV709" s="6" t="s">
        <v>30439</v>
      </c>
      <c r="AW709" s="6">
        <v>7.1005514979164399</v>
      </c>
      <c r="AX709" s="6">
        <v>7.0888587558192198</v>
      </c>
      <c r="AY709" s="6">
        <v>7.2531077342852299</v>
      </c>
      <c r="AZ709" s="6">
        <v>6.65397436974634</v>
      </c>
      <c r="BA709" s="6">
        <v>7.1480007956239904</v>
      </c>
      <c r="BB709" s="6">
        <v>7.3882522365727104</v>
      </c>
      <c r="BC709" s="6">
        <v>7.6266995743661896</v>
      </c>
      <c r="BD709" s="6">
        <v>7.0543257660536396</v>
      </c>
      <c r="BE709" s="6">
        <v>7.9206684672729804</v>
      </c>
      <c r="BF709" s="6">
        <v>7.2594147014276498</v>
      </c>
      <c r="BG709" s="6">
        <v>6.9560363445138496</v>
      </c>
      <c r="BH709" s="6">
        <v>8.1485255390980704</v>
      </c>
      <c r="BI709" s="6">
        <v>6.7214726900230204</v>
      </c>
      <c r="BJ709" s="6">
        <v>7.3289094252357403</v>
      </c>
      <c r="BK709" s="6">
        <v>7.6536273177740703</v>
      </c>
      <c r="BL709" s="6">
        <v>7.0317113951259103</v>
      </c>
      <c r="BM709" s="6">
        <v>6.8447163756759597</v>
      </c>
      <c r="BN709" s="6">
        <v>7.5406297600560599</v>
      </c>
      <c r="BO709" s="6">
        <v>6.4159579125391097</v>
      </c>
      <c r="BP709" s="6">
        <v>7.1200307564701699</v>
      </c>
      <c r="BQ709" s="6">
        <v>6.8932901051651703</v>
      </c>
      <c r="BR709" s="6">
        <v>7.7830062132884796</v>
      </c>
      <c r="BS709" s="6">
        <v>8.0793079004205808</v>
      </c>
      <c r="BT709" s="6">
        <v>7.0271640652729097</v>
      </c>
      <c r="BU709" s="6">
        <v>7.40879945446531</v>
      </c>
      <c r="BV709" s="6">
        <v>6.8759579369233297</v>
      </c>
      <c r="BW709" s="6">
        <v>6.9942907949909303</v>
      </c>
      <c r="BX709" s="6">
        <v>6.9992393623719602</v>
      </c>
    </row>
    <row r="710" spans="1:76" x14ac:dyDescent="0.25">
      <c r="A710" s="7">
        <v>709</v>
      </c>
      <c r="B710" s="6" t="s">
        <v>30440</v>
      </c>
      <c r="C710" s="6" t="s">
        <v>15540</v>
      </c>
      <c r="D710" s="6" t="s">
        <v>15541</v>
      </c>
      <c r="E710" s="6" t="s">
        <v>15542</v>
      </c>
      <c r="F710" s="7">
        <v>-0.43249676208502658</v>
      </c>
      <c r="G710" s="7">
        <v>3.196488011968584E-3</v>
      </c>
      <c r="H710" s="6" t="s">
        <v>43</v>
      </c>
      <c r="I710" s="6" t="s">
        <v>44</v>
      </c>
      <c r="J710" s="6" t="s">
        <v>45</v>
      </c>
      <c r="K710" s="6" t="s">
        <v>46</v>
      </c>
      <c r="L710" s="6" t="s">
        <v>47</v>
      </c>
      <c r="M710" s="6" t="s">
        <v>48</v>
      </c>
      <c r="N710" s="6" t="s">
        <v>49</v>
      </c>
      <c r="O710" s="6" t="s">
        <v>43</v>
      </c>
      <c r="P710" s="88">
        <v>6</v>
      </c>
      <c r="Q710" s="6" t="s">
        <v>30443</v>
      </c>
      <c r="R710" s="6" t="s">
        <v>30441</v>
      </c>
      <c r="S710" s="6" t="s">
        <v>30442</v>
      </c>
      <c r="T710" s="6" t="s">
        <v>4558</v>
      </c>
      <c r="U710" s="6" t="s">
        <v>3280</v>
      </c>
      <c r="V710" s="6">
        <v>2</v>
      </c>
      <c r="W710" s="6">
        <v>13</v>
      </c>
      <c r="X710" s="6">
        <v>7.53</v>
      </c>
      <c r="Y710" s="6" t="s">
        <v>56</v>
      </c>
      <c r="AB710" s="6" t="s">
        <v>56</v>
      </c>
      <c r="AF710" s="6" t="s">
        <v>15546</v>
      </c>
      <c r="AG710" s="6" t="s">
        <v>396</v>
      </c>
      <c r="AH710" s="6" t="s">
        <v>397</v>
      </c>
      <c r="AI710" s="6" t="s">
        <v>398</v>
      </c>
      <c r="AJ710" s="6" t="s">
        <v>56</v>
      </c>
      <c r="AK710" s="6" t="s">
        <v>56</v>
      </c>
      <c r="AL710" s="6" t="s">
        <v>571</v>
      </c>
      <c r="AM710" s="6" t="s">
        <v>56</v>
      </c>
      <c r="AN710" s="6" t="s">
        <v>56</v>
      </c>
      <c r="AO710" s="6" t="s">
        <v>56</v>
      </c>
      <c r="AP710" s="6" t="s">
        <v>15547</v>
      </c>
      <c r="AQ710" s="6" t="s">
        <v>15548</v>
      </c>
      <c r="AR710" s="6" t="s">
        <v>402</v>
      </c>
      <c r="AS710" s="6" t="s">
        <v>15549</v>
      </c>
      <c r="AT710" s="6" t="s">
        <v>30444</v>
      </c>
      <c r="AU710" s="6" t="s">
        <v>402</v>
      </c>
      <c r="AV710" s="6" t="s">
        <v>30445</v>
      </c>
      <c r="AW710" s="6">
        <v>6.1636386575805799</v>
      </c>
      <c r="AX710" s="6">
        <v>6.19825861768898</v>
      </c>
      <c r="AY710" s="6">
        <v>6.6338824539287797</v>
      </c>
      <c r="AZ710" s="6">
        <v>6.7114487671167797</v>
      </c>
      <c r="BA710" s="6">
        <v>5.7771918482968703</v>
      </c>
      <c r="BB710" s="6">
        <v>7.1034445443005803</v>
      </c>
      <c r="BC710" s="6">
        <v>6.6120524612837901</v>
      </c>
      <c r="BD710" s="6">
        <v>5.9338824273729296</v>
      </c>
      <c r="BE710" s="6">
        <v>6.2722370830798404</v>
      </c>
      <c r="BF710" s="6">
        <v>7.0760758580559902</v>
      </c>
      <c r="BG710" s="6">
        <v>6.5520323943446899</v>
      </c>
      <c r="BH710" s="6">
        <v>6.5266306412599304</v>
      </c>
      <c r="BI710" s="6">
        <v>6.2974892737246204</v>
      </c>
      <c r="BJ710" s="6">
        <v>6.6795763141043398</v>
      </c>
      <c r="BK710" s="6">
        <v>7.2807217685745398</v>
      </c>
      <c r="BL710" s="6">
        <v>6.4551116509007098</v>
      </c>
      <c r="BM710" s="6">
        <v>6.6037769794844596</v>
      </c>
      <c r="BN710" s="6">
        <v>6.1378084267748303</v>
      </c>
      <c r="BO710" s="6">
        <v>6.3383248897819504</v>
      </c>
      <c r="BP710" s="6">
        <v>6.5148492360246104</v>
      </c>
      <c r="BQ710" s="6">
        <v>6.0752443096368802</v>
      </c>
      <c r="BR710" s="6">
        <v>6.0765934805376203</v>
      </c>
      <c r="BS710" s="6">
        <v>6.4374891149422604</v>
      </c>
      <c r="BT710" s="6">
        <v>6.23497285122534</v>
      </c>
      <c r="BU710" s="6">
        <v>6.0839470783390004</v>
      </c>
      <c r="BV710" s="6">
        <v>5.8636416223457601</v>
      </c>
      <c r="BW710" s="6">
        <v>6.6192030387640699</v>
      </c>
      <c r="BX710" s="6">
        <v>6.0206413288541203</v>
      </c>
    </row>
    <row r="711" spans="1:76" x14ac:dyDescent="0.25">
      <c r="A711" s="7">
        <v>710</v>
      </c>
      <c r="B711" s="6" t="s">
        <v>1262</v>
      </c>
      <c r="C711" s="6" t="s">
        <v>108</v>
      </c>
      <c r="D711" s="6" t="s">
        <v>1265</v>
      </c>
      <c r="E711" s="6" t="s">
        <v>56</v>
      </c>
      <c r="F711" s="7">
        <v>-0.43277600178681391</v>
      </c>
      <c r="G711" s="7">
        <v>9.8897843801314441E-3</v>
      </c>
      <c r="H711" s="6" t="s">
        <v>100</v>
      </c>
      <c r="I711" s="6" t="s">
        <v>44</v>
      </c>
      <c r="J711" s="6" t="s">
        <v>101</v>
      </c>
      <c r="K711" s="6" t="s">
        <v>102</v>
      </c>
      <c r="L711" s="6" t="s">
        <v>103</v>
      </c>
      <c r="M711" s="6" t="s">
        <v>104</v>
      </c>
      <c r="N711" s="6" t="s">
        <v>105</v>
      </c>
      <c r="O711" s="6" t="s">
        <v>100</v>
      </c>
      <c r="P711" s="88">
        <v>6</v>
      </c>
      <c r="Q711" s="6" t="s">
        <v>1263</v>
      </c>
      <c r="R711" s="6" t="s">
        <v>1263</v>
      </c>
      <c r="S711" s="6" t="s">
        <v>1264</v>
      </c>
      <c r="T711" s="6" t="s">
        <v>388</v>
      </c>
      <c r="U711" s="6" t="s">
        <v>388</v>
      </c>
      <c r="V711" s="6">
        <v>1</v>
      </c>
      <c r="W711" s="6">
        <v>7</v>
      </c>
      <c r="X711" s="6">
        <v>5.2</v>
      </c>
      <c r="Y711" s="6" t="s">
        <v>56</v>
      </c>
      <c r="AB711" s="6" t="s">
        <v>56</v>
      </c>
      <c r="AF711" s="6" t="s">
        <v>1266</v>
      </c>
      <c r="AG711" s="6" t="s">
        <v>56</v>
      </c>
      <c r="AI711" s="6" t="s">
        <v>56</v>
      </c>
      <c r="AJ711" s="6" t="s">
        <v>56</v>
      </c>
      <c r="AK711" s="6" t="s">
        <v>56</v>
      </c>
      <c r="AL711" s="6" t="s">
        <v>112</v>
      </c>
      <c r="AM711" s="6" t="s">
        <v>1267</v>
      </c>
      <c r="AN711" s="6" t="s">
        <v>56</v>
      </c>
      <c r="AO711" s="6" t="s">
        <v>56</v>
      </c>
      <c r="AP711" s="6" t="s">
        <v>1268</v>
      </c>
      <c r="AQ711" s="6" t="s">
        <v>1269</v>
      </c>
      <c r="AR711" s="6" t="s">
        <v>354</v>
      </c>
      <c r="AS711" s="6" t="s">
        <v>1270</v>
      </c>
      <c r="AT711" s="6" t="s">
        <v>1271</v>
      </c>
      <c r="AU711" s="6" t="s">
        <v>354</v>
      </c>
      <c r="AV711" s="6" t="s">
        <v>1272</v>
      </c>
      <c r="AW711" s="6">
        <v>5.8401192737136096</v>
      </c>
      <c r="AX711" s="6">
        <v>6.0669595701087404</v>
      </c>
      <c r="AY711" s="6">
        <v>6.4155990798578797</v>
      </c>
      <c r="AZ711" s="6">
        <v>5.8887920181438496</v>
      </c>
      <c r="BA711" s="6">
        <v>6.24429831290285</v>
      </c>
      <c r="BB711" s="6">
        <v>6.64071005221163</v>
      </c>
      <c r="BC711" s="6">
        <v>6.2785830071489697</v>
      </c>
      <c r="BD711" s="6">
        <v>6.5210438200976801</v>
      </c>
      <c r="BE711" s="6">
        <v>5.9265461673380804</v>
      </c>
      <c r="BF711" s="6">
        <v>6.1801390701724301</v>
      </c>
      <c r="BG711" s="6">
        <v>6.4895086322719697</v>
      </c>
      <c r="BH711" s="6">
        <v>8.1112806682679697</v>
      </c>
      <c r="BI711" s="6">
        <v>5.6962174272229698</v>
      </c>
      <c r="BJ711" s="6">
        <v>6.2548986096721801</v>
      </c>
      <c r="BK711" s="6">
        <v>6.34426570065125</v>
      </c>
      <c r="BL711" s="6">
        <v>6.07236057160448</v>
      </c>
      <c r="BM711" s="6">
        <v>6.9564494299265096</v>
      </c>
      <c r="BN711" s="6">
        <v>5.9661985394369603</v>
      </c>
      <c r="BO711" s="6">
        <v>5.7994136150769302</v>
      </c>
      <c r="BP711" s="6">
        <v>6.0239871351129697</v>
      </c>
      <c r="BQ711" s="6">
        <v>5.7755674896799203</v>
      </c>
      <c r="BR711" s="6">
        <v>6.3187285593947502</v>
      </c>
      <c r="BS711" s="6">
        <v>6.6466949750736504</v>
      </c>
      <c r="BT711" s="6">
        <v>5.6150985049274</v>
      </c>
      <c r="BU711" s="6">
        <v>6.4635572137564603</v>
      </c>
      <c r="BV711" s="6">
        <v>6.1950914242529196</v>
      </c>
      <c r="BW711" s="6">
        <v>6.1030766282269697</v>
      </c>
      <c r="BX711" s="6">
        <v>6.6385891831075696</v>
      </c>
    </row>
    <row r="712" spans="1:76" x14ac:dyDescent="0.25">
      <c r="A712" s="7">
        <v>711</v>
      </c>
      <c r="B712" s="6" t="s">
        <v>18369</v>
      </c>
      <c r="C712" s="6" t="s">
        <v>17839</v>
      </c>
      <c r="D712" s="6" t="s">
        <v>5132</v>
      </c>
      <c r="E712" s="6" t="s">
        <v>56</v>
      </c>
      <c r="F712" s="7">
        <v>-0.43471823077157712</v>
      </c>
      <c r="G712" s="7">
        <v>2.3995464596406869E-2</v>
      </c>
      <c r="H712" s="6" t="s">
        <v>699</v>
      </c>
      <c r="I712" s="6" t="s">
        <v>44</v>
      </c>
      <c r="J712" s="6" t="s">
        <v>101</v>
      </c>
      <c r="K712" s="6" t="s">
        <v>102</v>
      </c>
      <c r="L712" s="6" t="s">
        <v>103</v>
      </c>
      <c r="M712" s="6" t="s">
        <v>104</v>
      </c>
      <c r="N712" s="6" t="s">
        <v>105</v>
      </c>
      <c r="O712" s="6" t="s">
        <v>699</v>
      </c>
      <c r="P712" s="88">
        <v>6</v>
      </c>
      <c r="Q712" s="6" t="s">
        <v>18372</v>
      </c>
      <c r="R712" s="6" t="s">
        <v>18370</v>
      </c>
      <c r="S712" s="6" t="s">
        <v>18371</v>
      </c>
      <c r="T712" s="6" t="s">
        <v>18373</v>
      </c>
      <c r="U712" s="6" t="s">
        <v>18373</v>
      </c>
      <c r="V712" s="6">
        <v>2</v>
      </c>
      <c r="W712" s="6">
        <v>76</v>
      </c>
      <c r="X712" s="6">
        <v>16.940000000000001</v>
      </c>
      <c r="Y712" s="6" t="s">
        <v>56</v>
      </c>
      <c r="AB712" s="6" t="s">
        <v>56</v>
      </c>
      <c r="AF712" s="6" t="s">
        <v>126</v>
      </c>
      <c r="AG712" s="6" t="s">
        <v>56</v>
      </c>
      <c r="AI712" s="6" t="s">
        <v>56</v>
      </c>
      <c r="AJ712" s="6" t="s">
        <v>56</v>
      </c>
      <c r="AK712" s="6" t="s">
        <v>56</v>
      </c>
      <c r="AL712" s="6" t="s">
        <v>112</v>
      </c>
      <c r="AM712" s="6" t="s">
        <v>127</v>
      </c>
      <c r="AN712" s="6" t="s">
        <v>56</v>
      </c>
      <c r="AO712" s="6" t="s">
        <v>56</v>
      </c>
      <c r="AP712" s="6" t="s">
        <v>128</v>
      </c>
      <c r="AQ712" s="6" t="s">
        <v>12046</v>
      </c>
      <c r="AR712" s="6" t="s">
        <v>354</v>
      </c>
      <c r="AS712" s="6" t="s">
        <v>12047</v>
      </c>
      <c r="AT712" s="6" t="s">
        <v>18374</v>
      </c>
      <c r="AU712" s="6" t="s">
        <v>262</v>
      </c>
      <c r="AV712" s="6" t="s">
        <v>18375</v>
      </c>
      <c r="AW712" s="6">
        <v>7.5340642130900903</v>
      </c>
      <c r="AX712" s="6">
        <v>7.9083992292031802</v>
      </c>
      <c r="AY712" s="6">
        <v>8.1901635544336902</v>
      </c>
      <c r="AZ712" s="6">
        <v>7.4229097966668904</v>
      </c>
      <c r="BA712" s="6">
        <v>7.3100025855312403</v>
      </c>
      <c r="BB712" s="6">
        <v>8.0524053460414606</v>
      </c>
      <c r="BC712" s="6">
        <v>8.4555224416074601</v>
      </c>
      <c r="BD712" s="6">
        <v>7.4054317590420498</v>
      </c>
      <c r="BE712" s="6">
        <v>8.0768715484218507</v>
      </c>
      <c r="BF712" s="6">
        <v>9.4546467157293304</v>
      </c>
      <c r="BG712" s="6">
        <v>7.3744367333195298</v>
      </c>
      <c r="BH712" s="6">
        <v>8.67819048678213</v>
      </c>
      <c r="BI712" s="6">
        <v>7.63928723587569</v>
      </c>
      <c r="BJ712" s="6">
        <v>8.41860784307773</v>
      </c>
      <c r="BK712" s="6">
        <v>7.6030414835435103</v>
      </c>
      <c r="BL712" s="6">
        <v>7.6501326139466901</v>
      </c>
      <c r="BM712" s="6">
        <v>7.3830070598020203</v>
      </c>
      <c r="BN712" s="6">
        <v>7.3439794191476198</v>
      </c>
      <c r="BO712" s="6">
        <v>7.2792562001696703</v>
      </c>
      <c r="BP712" s="6">
        <v>7.7076383038942398</v>
      </c>
      <c r="BQ712" s="6">
        <v>7.4248245051894903</v>
      </c>
      <c r="BR712" s="6">
        <v>8.1856979431570398</v>
      </c>
      <c r="BS712" s="6">
        <v>7.9496290516755002</v>
      </c>
      <c r="BT712" s="6">
        <v>7.6632437901331603</v>
      </c>
      <c r="BU712" s="6">
        <v>7.7410412456593702</v>
      </c>
      <c r="BV712" s="6">
        <v>7.6539020214648703</v>
      </c>
      <c r="BW712" s="6">
        <v>7.80784948005358</v>
      </c>
      <c r="BX712" s="6">
        <v>8.0207858424123497</v>
      </c>
    </row>
    <row r="713" spans="1:76" x14ac:dyDescent="0.25">
      <c r="A713" s="7">
        <v>712</v>
      </c>
      <c r="B713" s="6" t="s">
        <v>30446</v>
      </c>
      <c r="C713" s="6" t="s">
        <v>1502</v>
      </c>
      <c r="D713" s="6" t="s">
        <v>1503</v>
      </c>
      <c r="E713" s="6" t="s">
        <v>1504</v>
      </c>
      <c r="F713" s="7">
        <v>-0.43492048053525872</v>
      </c>
      <c r="G713" s="7">
        <v>3.408997487531451E-2</v>
      </c>
      <c r="H713" s="6" t="s">
        <v>103</v>
      </c>
      <c r="I713" s="6" t="s">
        <v>44</v>
      </c>
      <c r="J713" s="6" t="s">
        <v>101</v>
      </c>
      <c r="K713" s="6" t="s">
        <v>102</v>
      </c>
      <c r="L713" s="6" t="s">
        <v>103</v>
      </c>
      <c r="P713" s="88">
        <v>3</v>
      </c>
      <c r="Q713" s="6" t="s">
        <v>30449</v>
      </c>
      <c r="R713" s="6" t="s">
        <v>30447</v>
      </c>
      <c r="S713" s="6" t="s">
        <v>30448</v>
      </c>
      <c r="T713" s="6" t="s">
        <v>30450</v>
      </c>
      <c r="U713" s="6" t="s">
        <v>20365</v>
      </c>
      <c r="V713" s="6">
        <v>4</v>
      </c>
      <c r="W713" s="6">
        <v>16</v>
      </c>
      <c r="X713" s="6">
        <v>11.67</v>
      </c>
      <c r="Y713" s="6" t="s">
        <v>30451</v>
      </c>
      <c r="Z713" s="6" t="s">
        <v>30452</v>
      </c>
      <c r="AA713" s="6" t="s">
        <v>30453</v>
      </c>
      <c r="AB713" s="6" t="s">
        <v>56</v>
      </c>
      <c r="AF713" s="6" t="s">
        <v>1505</v>
      </c>
      <c r="AG713" s="6" t="s">
        <v>56</v>
      </c>
      <c r="AI713" s="6" t="s">
        <v>56</v>
      </c>
      <c r="AJ713" s="6" t="s">
        <v>56</v>
      </c>
      <c r="AK713" s="6" t="s">
        <v>56</v>
      </c>
      <c r="AL713" s="6" t="s">
        <v>1506</v>
      </c>
      <c r="AM713" s="6" t="s">
        <v>56</v>
      </c>
      <c r="AN713" s="6" t="s">
        <v>56</v>
      </c>
      <c r="AO713" s="6" t="s">
        <v>56</v>
      </c>
      <c r="AP713" s="6" t="s">
        <v>1507</v>
      </c>
      <c r="AQ713" s="6" t="s">
        <v>1508</v>
      </c>
      <c r="AR713" s="6" t="s">
        <v>354</v>
      </c>
      <c r="AS713" s="6" t="s">
        <v>1502</v>
      </c>
      <c r="AT713" s="6" t="s">
        <v>30454</v>
      </c>
      <c r="AU713" s="6" t="s">
        <v>1510</v>
      </c>
      <c r="AV713" s="6" t="s">
        <v>30455</v>
      </c>
      <c r="AW713" s="6">
        <v>6.5476333213682096</v>
      </c>
      <c r="AX713" s="6">
        <v>6.9600639294653597</v>
      </c>
      <c r="AY713" s="6">
        <v>7.9968136513509496</v>
      </c>
      <c r="AZ713" s="6">
        <v>7.3958765760330296</v>
      </c>
      <c r="BA713" s="6">
        <v>7.6161077676042499</v>
      </c>
      <c r="BB713" s="6">
        <v>7.3779443079623803</v>
      </c>
      <c r="BC713" s="6">
        <v>6.9668454705296599</v>
      </c>
      <c r="BD713" s="6">
        <v>7.3714096376347698</v>
      </c>
      <c r="BE713" s="6">
        <v>7.2906800276563004</v>
      </c>
      <c r="BF713" s="6">
        <v>7.7096074344065704</v>
      </c>
      <c r="BG713" s="6">
        <v>6.7314053896332302</v>
      </c>
      <c r="BH713" s="6">
        <v>6.4828880122317898</v>
      </c>
      <c r="BI713" s="6">
        <v>6.4888961815861004</v>
      </c>
      <c r="BJ713" s="6">
        <v>7.4839366030608598</v>
      </c>
      <c r="BK713" s="6">
        <v>7.9625388573976101</v>
      </c>
      <c r="BL713" s="6">
        <v>7.6631353243907396</v>
      </c>
      <c r="BM713" s="6">
        <v>7.4063016958112904</v>
      </c>
      <c r="BN713" s="6">
        <v>7.6130385434062902</v>
      </c>
      <c r="BO713" s="6">
        <v>6.9258533842416101</v>
      </c>
      <c r="BP713" s="6">
        <v>6.3663185272024299</v>
      </c>
      <c r="BQ713" s="6">
        <v>6.0641849718109002</v>
      </c>
      <c r="BR713" s="6">
        <v>7.5756727019007997</v>
      </c>
      <c r="BS713" s="6">
        <v>7.7276591755557602</v>
      </c>
      <c r="BT713" s="6">
        <v>7.0636710914377998</v>
      </c>
      <c r="BU713" s="6">
        <v>6.5382155696708901</v>
      </c>
      <c r="BV713" s="6">
        <v>6.42194448416946</v>
      </c>
      <c r="BW713" s="6">
        <v>6.8007515043760298</v>
      </c>
      <c r="BX713" s="6">
        <v>7.0331693800519899</v>
      </c>
    </row>
    <row r="714" spans="1:76" x14ac:dyDescent="0.25">
      <c r="A714" s="7">
        <v>713</v>
      </c>
      <c r="B714" s="6" t="s">
        <v>30456</v>
      </c>
      <c r="C714" s="6" t="s">
        <v>2134</v>
      </c>
      <c r="D714" s="6" t="s">
        <v>30459</v>
      </c>
      <c r="E714" s="6" t="s">
        <v>2136</v>
      </c>
      <c r="F714" s="7">
        <v>-0.43660904599490991</v>
      </c>
      <c r="G714" s="7">
        <v>1.128994813776382E-2</v>
      </c>
      <c r="H714" s="6" t="s">
        <v>1285</v>
      </c>
      <c r="I714" s="6" t="s">
        <v>44</v>
      </c>
      <c r="J714" s="6" t="s">
        <v>101</v>
      </c>
      <c r="K714" s="6" t="s">
        <v>102</v>
      </c>
      <c r="L714" s="6" t="s">
        <v>103</v>
      </c>
      <c r="M714" s="6" t="s">
        <v>1286</v>
      </c>
      <c r="N714" s="6" t="s">
        <v>1287</v>
      </c>
      <c r="O714" s="6" t="s">
        <v>1285</v>
      </c>
      <c r="P714" s="88">
        <v>6</v>
      </c>
      <c r="Q714" s="6" t="s">
        <v>30457</v>
      </c>
      <c r="R714" s="6" t="s">
        <v>30457</v>
      </c>
      <c r="S714" s="6" t="s">
        <v>30458</v>
      </c>
      <c r="T714" s="6" t="s">
        <v>1695</v>
      </c>
      <c r="U714" s="6" t="s">
        <v>362</v>
      </c>
      <c r="V714" s="6">
        <v>1</v>
      </c>
      <c r="W714" s="6">
        <v>22</v>
      </c>
      <c r="X714" s="6">
        <v>7.97</v>
      </c>
      <c r="Y714" s="6" t="s">
        <v>30460</v>
      </c>
      <c r="Z714" s="6" t="s">
        <v>30461</v>
      </c>
      <c r="AA714" s="6" t="s">
        <v>30462</v>
      </c>
      <c r="AB714" s="6" t="s">
        <v>56</v>
      </c>
      <c r="AF714" s="6" t="s">
        <v>56</v>
      </c>
      <c r="AG714" s="6" t="s">
        <v>56</v>
      </c>
      <c r="AI714" s="6" t="s">
        <v>56</v>
      </c>
      <c r="AJ714" s="6" t="s">
        <v>56</v>
      </c>
      <c r="AK714" s="6" t="s">
        <v>56</v>
      </c>
      <c r="AL714" s="6" t="s">
        <v>56</v>
      </c>
      <c r="AM714" s="6" t="s">
        <v>56</v>
      </c>
      <c r="AN714" s="6" t="s">
        <v>56</v>
      </c>
      <c r="AO714" s="6" t="s">
        <v>56</v>
      </c>
      <c r="AP714" s="6" t="s">
        <v>2137</v>
      </c>
      <c r="AQ714" s="6" t="s">
        <v>2138</v>
      </c>
      <c r="AR714" s="6" t="s">
        <v>442</v>
      </c>
      <c r="AS714" s="6" t="s">
        <v>2139</v>
      </c>
      <c r="AT714" s="6" t="s">
        <v>2140</v>
      </c>
      <c r="AU714" s="6" t="s">
        <v>2141</v>
      </c>
      <c r="AV714" s="6" t="s">
        <v>30463</v>
      </c>
      <c r="AW714" s="6">
        <v>6.74461377302746</v>
      </c>
      <c r="AX714" s="6">
        <v>6.7708484047746902</v>
      </c>
      <c r="AY714" s="6">
        <v>7.3329108970515398</v>
      </c>
      <c r="AZ714" s="6">
        <v>6.3945919282915096</v>
      </c>
      <c r="BA714" s="6">
        <v>6.0720663593048796</v>
      </c>
      <c r="BB714" s="6">
        <v>6.41363516475041</v>
      </c>
      <c r="BC714" s="6">
        <v>7.1464536654531701</v>
      </c>
      <c r="BD714" s="6">
        <v>6.4440527631178703</v>
      </c>
      <c r="BE714" s="6">
        <v>6.7663199546772503</v>
      </c>
      <c r="BF714" s="6">
        <v>6.3752704681332899</v>
      </c>
      <c r="BG714" s="6">
        <v>6.4559331933872297</v>
      </c>
      <c r="BH714" s="6">
        <v>7.3616051021619304</v>
      </c>
      <c r="BI714" s="6">
        <v>6.2533576353808096</v>
      </c>
      <c r="BJ714" s="6">
        <v>6.12873390842178</v>
      </c>
      <c r="BK714" s="6">
        <v>7.2754841394183103</v>
      </c>
      <c r="BL714" s="6">
        <v>6.3660600743364304</v>
      </c>
      <c r="BM714" s="6">
        <v>6.49415346264876</v>
      </c>
      <c r="BN714" s="6">
        <v>6.37296739038681</v>
      </c>
      <c r="BO714" s="6">
        <v>6.0753282993005504</v>
      </c>
      <c r="BP714" s="6">
        <v>5.9987347962197397</v>
      </c>
      <c r="BQ714" s="6">
        <v>6.48224780857936</v>
      </c>
      <c r="BR714" s="6">
        <v>7.5323657727068998</v>
      </c>
      <c r="BS714" s="6">
        <v>6.6736843819338603</v>
      </c>
      <c r="BT714" s="6">
        <v>6.3678776928065997</v>
      </c>
      <c r="BU714" s="6">
        <v>6.3138347524806697</v>
      </c>
      <c r="BV714" s="6">
        <v>6.7701079950392202</v>
      </c>
      <c r="BW714" s="6">
        <v>6.1339047112383396</v>
      </c>
      <c r="BX714" s="6">
        <v>6.1781711735952598</v>
      </c>
    </row>
    <row r="715" spans="1:76" x14ac:dyDescent="0.25">
      <c r="A715" s="7">
        <v>714</v>
      </c>
      <c r="B715" s="6" t="s">
        <v>30464</v>
      </c>
      <c r="C715" s="6" t="s">
        <v>7006</v>
      </c>
      <c r="D715" s="6" t="s">
        <v>29108</v>
      </c>
      <c r="E715" s="6" t="s">
        <v>56</v>
      </c>
      <c r="F715" s="7">
        <v>-0.43681393362935328</v>
      </c>
      <c r="G715" s="7">
        <v>2.3633263452199301E-3</v>
      </c>
      <c r="H715" s="6" t="s">
        <v>4107</v>
      </c>
      <c r="I715" s="6" t="s">
        <v>44</v>
      </c>
      <c r="J715" s="6" t="s">
        <v>101</v>
      </c>
      <c r="K715" s="6" t="s">
        <v>102</v>
      </c>
      <c r="L715" s="6" t="s">
        <v>103</v>
      </c>
      <c r="M715" s="6" t="s">
        <v>1286</v>
      </c>
      <c r="N715" s="6" t="s">
        <v>1287</v>
      </c>
      <c r="O715" s="6" t="s">
        <v>4107</v>
      </c>
      <c r="P715" s="88">
        <v>6</v>
      </c>
      <c r="Q715" s="6" t="s">
        <v>30465</v>
      </c>
      <c r="R715" s="6" t="s">
        <v>30465</v>
      </c>
      <c r="S715" s="6" t="s">
        <v>30466</v>
      </c>
      <c r="T715" s="6" t="s">
        <v>183</v>
      </c>
      <c r="U715" s="6" t="s">
        <v>183</v>
      </c>
      <c r="V715" s="6">
        <v>1</v>
      </c>
      <c r="W715" s="6">
        <v>17</v>
      </c>
      <c r="X715" s="6">
        <v>6.47</v>
      </c>
      <c r="Y715" s="6" t="s">
        <v>56</v>
      </c>
      <c r="AB715" s="6" t="s">
        <v>4320</v>
      </c>
      <c r="AC715" s="6" t="s">
        <v>4321</v>
      </c>
      <c r="AD715" s="6" t="s">
        <v>4322</v>
      </c>
      <c r="AE715" s="6" t="s">
        <v>4323</v>
      </c>
      <c r="AF715" s="6" t="s">
        <v>4324</v>
      </c>
      <c r="AG715" s="6" t="s">
        <v>4325</v>
      </c>
      <c r="AH715" s="6" t="s">
        <v>4326</v>
      </c>
      <c r="AI715" s="6" t="s">
        <v>56</v>
      </c>
      <c r="AJ715" s="6" t="s">
        <v>4327</v>
      </c>
      <c r="AK715" s="6" t="s">
        <v>4328</v>
      </c>
      <c r="AL715" s="6" t="s">
        <v>326</v>
      </c>
      <c r="AM715" s="6" t="s">
        <v>56</v>
      </c>
      <c r="AN715" s="6" t="s">
        <v>56</v>
      </c>
      <c r="AO715" s="6" t="s">
        <v>56</v>
      </c>
      <c r="AP715" s="6" t="s">
        <v>27886</v>
      </c>
      <c r="AQ715" s="6" t="s">
        <v>4330</v>
      </c>
      <c r="AR715" s="6" t="s">
        <v>5</v>
      </c>
      <c r="AS715" s="6" t="s">
        <v>4331</v>
      </c>
      <c r="AT715" s="6" t="s">
        <v>30467</v>
      </c>
      <c r="AU715" s="6" t="s">
        <v>5</v>
      </c>
      <c r="AV715" s="6" t="s">
        <v>30468</v>
      </c>
      <c r="AW715" s="6">
        <v>7.0617994672858604</v>
      </c>
      <c r="AX715" s="6">
        <v>6.453608180751</v>
      </c>
      <c r="AY715" s="6">
        <v>7.0597924695991798</v>
      </c>
      <c r="AZ715" s="6">
        <v>6.1954446497304101</v>
      </c>
      <c r="BA715" s="6">
        <v>6.4233853174364599</v>
      </c>
      <c r="BB715" s="6">
        <v>6.4212617852293699</v>
      </c>
      <c r="BC715" s="6">
        <v>6.9091172879382299</v>
      </c>
      <c r="BD715" s="6">
        <v>6.6712562673945204</v>
      </c>
      <c r="BE715" s="6">
        <v>6.9861333000691799</v>
      </c>
      <c r="BF715" s="6">
        <v>6.72176124952375</v>
      </c>
      <c r="BG715" s="6">
        <v>7.3611950454214101</v>
      </c>
      <c r="BH715" s="6">
        <v>6.8980886823502798</v>
      </c>
      <c r="BI715" s="6">
        <v>6.6019618296823701</v>
      </c>
      <c r="BJ715" s="6">
        <v>6.83365706059109</v>
      </c>
      <c r="BK715" s="6">
        <v>6.9905963798808299</v>
      </c>
      <c r="BL715" s="6">
        <v>7.0368683698758199</v>
      </c>
      <c r="BM715" s="6">
        <v>6.8126728245324202</v>
      </c>
      <c r="BN715" s="6">
        <v>6.02412880854859</v>
      </c>
      <c r="BO715" s="6">
        <v>6.6664712726668904</v>
      </c>
      <c r="BP715" s="6">
        <v>6.7154681636616598</v>
      </c>
      <c r="BQ715" s="6">
        <v>6.3029477255598101</v>
      </c>
      <c r="BR715" s="6">
        <v>6.5759438522594102</v>
      </c>
      <c r="BS715" s="6">
        <v>7.7847955449851103</v>
      </c>
      <c r="BT715" s="6">
        <v>6.2870737888774997</v>
      </c>
      <c r="BU715" s="6">
        <v>6.2610726894647</v>
      </c>
      <c r="BV715" s="6">
        <v>6.4099079436605901</v>
      </c>
      <c r="BW715" s="6">
        <v>6.6255440472271596</v>
      </c>
      <c r="BX715" s="6">
        <v>6.5978049520469204</v>
      </c>
    </row>
    <row r="716" spans="1:76" x14ac:dyDescent="0.25">
      <c r="A716" s="7">
        <v>715</v>
      </c>
      <c r="B716" s="6" t="s">
        <v>30469</v>
      </c>
      <c r="C716" s="6" t="s">
        <v>765</v>
      </c>
      <c r="D716" s="6" t="s">
        <v>12741</v>
      </c>
      <c r="E716" s="6" t="s">
        <v>56</v>
      </c>
      <c r="F716" s="7">
        <v>-0.44349743130608671</v>
      </c>
      <c r="G716" s="7">
        <v>1.2863411955457199E-2</v>
      </c>
      <c r="H716" s="6" t="s">
        <v>4216</v>
      </c>
      <c r="I716" s="6" t="s">
        <v>44</v>
      </c>
      <c r="J716" s="6" t="s">
        <v>45</v>
      </c>
      <c r="K716" s="6" t="s">
        <v>46</v>
      </c>
      <c r="L716" s="6" t="s">
        <v>47</v>
      </c>
      <c r="M716" s="6" t="s">
        <v>48</v>
      </c>
      <c r="N716" s="6" t="s">
        <v>4217</v>
      </c>
      <c r="O716" s="6" t="s">
        <v>4216</v>
      </c>
      <c r="P716" s="88">
        <v>6</v>
      </c>
      <c r="Q716" s="6" t="s">
        <v>30470</v>
      </c>
      <c r="R716" s="6" t="s">
        <v>30470</v>
      </c>
      <c r="S716" s="6" t="s">
        <v>30471</v>
      </c>
      <c r="T716" s="6" t="s">
        <v>5564</v>
      </c>
      <c r="U716" s="6" t="s">
        <v>19620</v>
      </c>
      <c r="V716" s="6">
        <v>1</v>
      </c>
      <c r="W716" s="6">
        <v>87</v>
      </c>
      <c r="X716" s="6">
        <v>15.9</v>
      </c>
      <c r="Y716" s="6" t="s">
        <v>56</v>
      </c>
      <c r="AB716" s="6" t="s">
        <v>56</v>
      </c>
      <c r="AF716" s="6" t="s">
        <v>12742</v>
      </c>
      <c r="AG716" s="6" t="s">
        <v>769</v>
      </c>
      <c r="AH716" s="6" t="s">
        <v>770</v>
      </c>
      <c r="AI716" s="6" t="s">
        <v>12743</v>
      </c>
      <c r="AJ716" s="6" t="s">
        <v>56</v>
      </c>
      <c r="AK716" s="6" t="s">
        <v>56</v>
      </c>
      <c r="AL716" s="6" t="s">
        <v>772</v>
      </c>
      <c r="AM716" s="6" t="s">
        <v>12744</v>
      </c>
      <c r="AN716" s="6" t="s">
        <v>56</v>
      </c>
      <c r="AO716" s="6" t="s">
        <v>56</v>
      </c>
      <c r="AP716" s="6" t="s">
        <v>8016</v>
      </c>
      <c r="AQ716" s="6" t="s">
        <v>1156</v>
      </c>
      <c r="AR716" s="6" t="s">
        <v>5</v>
      </c>
      <c r="AS716" s="6" t="s">
        <v>1157</v>
      </c>
      <c r="AT716" s="6" t="s">
        <v>12745</v>
      </c>
      <c r="AU716" s="6" t="s">
        <v>5</v>
      </c>
      <c r="AV716" s="6" t="s">
        <v>12746</v>
      </c>
      <c r="AW716" s="6">
        <v>7.9130293008846202</v>
      </c>
      <c r="AX716" s="6">
        <v>8.6659513444090202</v>
      </c>
      <c r="AY716" s="6">
        <v>7.9732225610508696</v>
      </c>
      <c r="AZ716" s="6">
        <v>7.9406335145142704</v>
      </c>
      <c r="BA716" s="6">
        <v>7.8176612144514701</v>
      </c>
      <c r="BB716" s="6">
        <v>8.6529277172202193</v>
      </c>
      <c r="BC716" s="6">
        <v>7.8339403678855204</v>
      </c>
      <c r="BD716" s="6">
        <v>7.4641988424701102</v>
      </c>
      <c r="BE716" s="6">
        <v>8.4795033310921504</v>
      </c>
      <c r="BF716" s="6">
        <v>8.6452650311985408</v>
      </c>
      <c r="BG716" s="6">
        <v>9.0006531222778996</v>
      </c>
      <c r="BH716" s="6">
        <v>9.0525208054849706</v>
      </c>
      <c r="BI716" s="6">
        <v>7.4169233056838904</v>
      </c>
      <c r="BJ716" s="6">
        <v>7.8810449695929101</v>
      </c>
      <c r="BK716" s="6">
        <v>8.9420279065268797</v>
      </c>
      <c r="BL716" s="6">
        <v>7.55504001923806</v>
      </c>
      <c r="BM716" s="6">
        <v>8.6462125171173394</v>
      </c>
      <c r="BN716" s="6">
        <v>7.6868104972045899</v>
      </c>
      <c r="BO716" s="6">
        <v>7.5281450911248999</v>
      </c>
      <c r="BP716" s="6">
        <v>7.7381024427807299</v>
      </c>
      <c r="BQ716" s="6">
        <v>8.0080548367829092</v>
      </c>
      <c r="BR716" s="6">
        <v>7.9493460918849097</v>
      </c>
      <c r="BS716" s="6">
        <v>8.1688067448557806</v>
      </c>
      <c r="BT716" s="6">
        <v>8.4482424141816193</v>
      </c>
      <c r="BU716" s="6">
        <v>8.4291221784676793</v>
      </c>
      <c r="BV716" s="6">
        <v>8.2978589567967997</v>
      </c>
      <c r="BW716" s="6">
        <v>8.0614524828571099</v>
      </c>
      <c r="BX716" s="6">
        <v>7.8358965810904104</v>
      </c>
    </row>
    <row r="717" spans="1:76" x14ac:dyDescent="0.25">
      <c r="A717" s="7">
        <v>716</v>
      </c>
      <c r="B717" s="6" t="s">
        <v>30472</v>
      </c>
      <c r="C717" s="6" t="s">
        <v>30475</v>
      </c>
      <c r="D717" s="6" t="s">
        <v>1712</v>
      </c>
      <c r="E717" s="6" t="s">
        <v>30476</v>
      </c>
      <c r="F717" s="7">
        <v>-0.44546254346050601</v>
      </c>
      <c r="G717" s="7">
        <v>2.3633263452199301E-3</v>
      </c>
      <c r="H717" s="6" t="s">
        <v>4107</v>
      </c>
      <c r="I717" s="6" t="s">
        <v>44</v>
      </c>
      <c r="J717" s="6" t="s">
        <v>101</v>
      </c>
      <c r="K717" s="6" t="s">
        <v>102</v>
      </c>
      <c r="L717" s="6" t="s">
        <v>103</v>
      </c>
      <c r="M717" s="6" t="s">
        <v>1286</v>
      </c>
      <c r="N717" s="6" t="s">
        <v>1287</v>
      </c>
      <c r="O717" s="6" t="s">
        <v>4107</v>
      </c>
      <c r="P717" s="88">
        <v>6</v>
      </c>
      <c r="Q717" s="6" t="s">
        <v>30473</v>
      </c>
      <c r="R717" s="6" t="s">
        <v>30473</v>
      </c>
      <c r="S717" s="6" t="s">
        <v>30474</v>
      </c>
      <c r="T717" s="6" t="s">
        <v>267</v>
      </c>
      <c r="U717" s="6" t="s">
        <v>267</v>
      </c>
      <c r="V717" s="6">
        <v>1</v>
      </c>
      <c r="W717" s="6">
        <v>12</v>
      </c>
      <c r="X717" s="6">
        <v>9.2200000000000006</v>
      </c>
      <c r="Y717" s="6" t="s">
        <v>56</v>
      </c>
      <c r="AB717" s="6" t="s">
        <v>30477</v>
      </c>
      <c r="AC717" s="6" t="s">
        <v>30478</v>
      </c>
      <c r="AD717" s="6" t="s">
        <v>30479</v>
      </c>
      <c r="AE717" s="6" t="s">
        <v>30480</v>
      </c>
      <c r="AF717" s="6" t="s">
        <v>30481</v>
      </c>
      <c r="AG717" s="6" t="s">
        <v>30482</v>
      </c>
      <c r="AH717" s="6" t="s">
        <v>30483</v>
      </c>
      <c r="AI717" s="6" t="s">
        <v>30484</v>
      </c>
      <c r="AJ717" s="6" t="s">
        <v>30485</v>
      </c>
      <c r="AK717" s="6" t="s">
        <v>30486</v>
      </c>
      <c r="AL717" s="6" t="s">
        <v>67</v>
      </c>
      <c r="AM717" s="6" t="s">
        <v>56</v>
      </c>
      <c r="AN717" s="6" t="s">
        <v>56</v>
      </c>
      <c r="AO717" s="6" t="s">
        <v>56</v>
      </c>
      <c r="AP717" s="6" t="s">
        <v>5823</v>
      </c>
      <c r="AQ717" s="6" t="s">
        <v>1724</v>
      </c>
      <c r="AR717" s="6" t="s">
        <v>1725</v>
      </c>
      <c r="AS717" s="6" t="s">
        <v>1726</v>
      </c>
      <c r="AT717" s="6" t="s">
        <v>30487</v>
      </c>
      <c r="AU717" s="6" t="s">
        <v>1728</v>
      </c>
      <c r="AV717" s="6" t="s">
        <v>30488</v>
      </c>
      <c r="AW717" s="6">
        <v>6.7960537698618699</v>
      </c>
      <c r="AX717" s="6">
        <v>6.3991579718305402</v>
      </c>
      <c r="AY717" s="6">
        <v>6.8378945458161802</v>
      </c>
      <c r="AZ717" s="6">
        <v>6.1505572018557597</v>
      </c>
      <c r="BA717" s="6">
        <v>6.4900218621170298</v>
      </c>
      <c r="BB717" s="6">
        <v>7.1312496780836598</v>
      </c>
      <c r="BC717" s="6">
        <v>7.0216709333334499</v>
      </c>
      <c r="BD717" s="6">
        <v>6.50290499062028</v>
      </c>
      <c r="BE717" s="6">
        <v>7.4247101870878698</v>
      </c>
      <c r="BF717" s="6">
        <v>7.7723437216673004</v>
      </c>
      <c r="BG717" s="6">
        <v>6.62891497624274</v>
      </c>
      <c r="BH717" s="6">
        <v>6.9999392379515797</v>
      </c>
      <c r="BI717" s="6">
        <v>6.9831751171827703</v>
      </c>
      <c r="BJ717" s="6">
        <v>7.0031718112849202</v>
      </c>
      <c r="BK717" s="6">
        <v>6.9397663308250301</v>
      </c>
      <c r="BL717" s="6">
        <v>6.62666376039396</v>
      </c>
      <c r="BM717" s="6">
        <v>6.8901834612731703</v>
      </c>
      <c r="BN717" s="6">
        <v>6.4163910075504003</v>
      </c>
      <c r="BO717" s="6">
        <v>6.4156745013331804</v>
      </c>
      <c r="BP717" s="6">
        <v>6.5325761670722802</v>
      </c>
      <c r="BQ717" s="6">
        <v>6.8718005886070896</v>
      </c>
      <c r="BR717" s="6">
        <v>6.6774427839280399</v>
      </c>
      <c r="BS717" s="6">
        <v>7.3313260708266403</v>
      </c>
      <c r="BT717" s="6">
        <v>6.6954948977540196</v>
      </c>
      <c r="BU717" s="6">
        <v>6.9186672019927</v>
      </c>
      <c r="BV717" s="6">
        <v>6.1182650568543799</v>
      </c>
      <c r="BW717" s="6">
        <v>7.3288442537758396</v>
      </c>
      <c r="BX717" s="6">
        <v>6.7290919420276296</v>
      </c>
    </row>
    <row r="718" spans="1:76" x14ac:dyDescent="0.25">
      <c r="A718" s="7">
        <v>717</v>
      </c>
      <c r="B718" s="6" t="s">
        <v>30489</v>
      </c>
      <c r="C718" s="6" t="s">
        <v>30494</v>
      </c>
      <c r="D718" s="6" t="s">
        <v>8866</v>
      </c>
      <c r="E718" s="6" t="s">
        <v>56</v>
      </c>
      <c r="F718" s="7">
        <v>-0.44702649886290491</v>
      </c>
      <c r="G718" s="7">
        <v>1.462787786623262E-2</v>
      </c>
      <c r="H718" s="6" t="s">
        <v>25706</v>
      </c>
      <c r="I718" s="6" t="s">
        <v>44</v>
      </c>
      <c r="J718" s="6" t="s">
        <v>45</v>
      </c>
      <c r="K718" s="6" t="s">
        <v>46</v>
      </c>
      <c r="L718" s="6" t="s">
        <v>47</v>
      </c>
      <c r="M718" s="6" t="s">
        <v>48</v>
      </c>
      <c r="N718" s="6" t="s">
        <v>11958</v>
      </c>
      <c r="O718" s="6" t="s">
        <v>25706</v>
      </c>
      <c r="P718" s="88">
        <v>6</v>
      </c>
      <c r="Q718" s="6" t="s">
        <v>30492</v>
      </c>
      <c r="R718" s="6" t="s">
        <v>30490</v>
      </c>
      <c r="S718" s="6" t="s">
        <v>30491</v>
      </c>
      <c r="T718" s="6" t="s">
        <v>30493</v>
      </c>
      <c r="U718" s="6" t="s">
        <v>30493</v>
      </c>
      <c r="V718" s="6">
        <v>3</v>
      </c>
      <c r="W718" s="6">
        <v>14</v>
      </c>
      <c r="X718" s="6">
        <v>7.52</v>
      </c>
      <c r="Y718" s="6" t="s">
        <v>56</v>
      </c>
      <c r="AB718" s="6" t="s">
        <v>30495</v>
      </c>
      <c r="AC718" s="6" t="s">
        <v>30496</v>
      </c>
      <c r="AD718" s="6" t="s">
        <v>30497</v>
      </c>
      <c r="AE718" s="6" t="s">
        <v>30498</v>
      </c>
      <c r="AF718" s="6" t="s">
        <v>30499</v>
      </c>
      <c r="AG718" s="6" t="s">
        <v>30500</v>
      </c>
      <c r="AH718" s="6" t="s">
        <v>30501</v>
      </c>
      <c r="AI718" s="6" t="s">
        <v>56</v>
      </c>
      <c r="AJ718" s="6" t="s">
        <v>30502</v>
      </c>
      <c r="AK718" s="6" t="s">
        <v>30503</v>
      </c>
      <c r="AL718" s="6" t="s">
        <v>326</v>
      </c>
      <c r="AM718" s="6" t="s">
        <v>56</v>
      </c>
      <c r="AN718" s="6" t="s">
        <v>56</v>
      </c>
      <c r="AO718" s="6" t="s">
        <v>56</v>
      </c>
      <c r="AP718" s="6" t="s">
        <v>1141</v>
      </c>
      <c r="AQ718" s="6" t="s">
        <v>1142</v>
      </c>
      <c r="AR718" s="6" t="s">
        <v>245</v>
      </c>
      <c r="AS718" s="6" t="s">
        <v>1143</v>
      </c>
      <c r="AT718" s="6" t="s">
        <v>20153</v>
      </c>
      <c r="AU718" s="6" t="s">
        <v>245</v>
      </c>
      <c r="AV718" s="6" t="s">
        <v>30504</v>
      </c>
      <c r="AW718" s="6">
        <v>6.6926311279091601</v>
      </c>
      <c r="AX718" s="6">
        <v>6.1286822434474804</v>
      </c>
      <c r="AY718" s="6">
        <v>7.4620601801233404</v>
      </c>
      <c r="AZ718" s="6">
        <v>6.1204426359838804</v>
      </c>
      <c r="BA718" s="6">
        <v>6.5823760105882601</v>
      </c>
      <c r="BB718" s="6">
        <v>6.6065211983195997</v>
      </c>
      <c r="BC718" s="6">
        <v>6.7177371396292198</v>
      </c>
      <c r="BD718" s="6">
        <v>5.9292942397542898</v>
      </c>
      <c r="BE718" s="6">
        <v>6.7914661470541304</v>
      </c>
      <c r="BF718" s="6">
        <v>6.6951007137429404</v>
      </c>
      <c r="BG718" s="6">
        <v>8.0485194918065304</v>
      </c>
      <c r="BH718" s="6">
        <v>6.3274919614026297</v>
      </c>
      <c r="BI718" s="6">
        <v>6.8329494342440302</v>
      </c>
      <c r="BJ718" s="6">
        <v>6.6278471036203701</v>
      </c>
      <c r="BK718" s="6">
        <v>6.7808644089149803</v>
      </c>
      <c r="BL718" s="6">
        <v>6.4761566977488796</v>
      </c>
      <c r="BM718" s="6">
        <v>7.3698279110587803</v>
      </c>
      <c r="BN718" s="6">
        <v>6.6746465843777303</v>
      </c>
      <c r="BO718" s="6">
        <v>5.7187889091485502</v>
      </c>
      <c r="BP718" s="6">
        <v>6.3816296088815001</v>
      </c>
      <c r="BQ718" s="6">
        <v>6.7371807909170496</v>
      </c>
      <c r="BR718" s="6">
        <v>7.5389756848279799</v>
      </c>
      <c r="BS718" s="6">
        <v>6.8381089639288799</v>
      </c>
      <c r="BT718" s="6">
        <v>8.2420318048380796</v>
      </c>
      <c r="BU718" s="6">
        <v>6.4406180387331</v>
      </c>
      <c r="BV718" s="6">
        <v>6.2061580058981001</v>
      </c>
      <c r="BW718" s="6">
        <v>6.5577658969836703</v>
      </c>
      <c r="BX718" s="6">
        <v>6.06847566587816</v>
      </c>
    </row>
    <row r="719" spans="1:76" x14ac:dyDescent="0.25">
      <c r="A719" s="7">
        <v>718</v>
      </c>
      <c r="B719" s="6" t="s">
        <v>30505</v>
      </c>
      <c r="C719" s="6" t="s">
        <v>3577</v>
      </c>
      <c r="D719" s="6" t="s">
        <v>26089</v>
      </c>
      <c r="E719" s="6" t="s">
        <v>24718</v>
      </c>
      <c r="F719" s="7">
        <v>-0.45094563472515592</v>
      </c>
      <c r="G719" s="7">
        <v>4.9543657780505342E-3</v>
      </c>
      <c r="H719" s="6" t="s">
        <v>417</v>
      </c>
      <c r="I719" s="6" t="s">
        <v>44</v>
      </c>
      <c r="J719" s="6" t="s">
        <v>101</v>
      </c>
      <c r="K719" s="6" t="s">
        <v>102</v>
      </c>
      <c r="L719" s="6" t="s">
        <v>103</v>
      </c>
      <c r="M719" s="6" t="s">
        <v>104</v>
      </c>
      <c r="N719" s="6" t="s">
        <v>417</v>
      </c>
      <c r="P719" s="88">
        <v>5</v>
      </c>
      <c r="Q719" s="6" t="s">
        <v>30508</v>
      </c>
      <c r="R719" s="6" t="s">
        <v>30506</v>
      </c>
      <c r="S719" s="6" t="s">
        <v>30507</v>
      </c>
      <c r="T719" s="6" t="s">
        <v>1965</v>
      </c>
      <c r="U719" s="6" t="s">
        <v>492</v>
      </c>
      <c r="V719" s="6">
        <v>2</v>
      </c>
      <c r="W719" s="6">
        <v>7</v>
      </c>
      <c r="X719" s="6">
        <v>2.81</v>
      </c>
      <c r="Y719" s="6" t="s">
        <v>56</v>
      </c>
      <c r="AB719" s="6" t="s">
        <v>24719</v>
      </c>
      <c r="AC719" s="6" t="s">
        <v>24720</v>
      </c>
      <c r="AD719" s="6" t="s">
        <v>24721</v>
      </c>
      <c r="AE719" s="6" t="s">
        <v>24722</v>
      </c>
      <c r="AF719" s="6" t="s">
        <v>24723</v>
      </c>
      <c r="AG719" s="6" t="s">
        <v>24724</v>
      </c>
      <c r="AH719" s="6" t="s">
        <v>24725</v>
      </c>
      <c r="AI719" s="6" t="s">
        <v>24726</v>
      </c>
      <c r="AJ719" s="6" t="s">
        <v>24727</v>
      </c>
      <c r="AK719" s="6" t="s">
        <v>24728</v>
      </c>
      <c r="AL719" s="6" t="s">
        <v>2193</v>
      </c>
      <c r="AM719" s="6" t="s">
        <v>56</v>
      </c>
      <c r="AN719" s="6" t="s">
        <v>56</v>
      </c>
      <c r="AO719" s="6" t="s">
        <v>56</v>
      </c>
      <c r="AP719" s="6" t="s">
        <v>24729</v>
      </c>
      <c r="AQ719" s="6" t="s">
        <v>24730</v>
      </c>
      <c r="AR719" s="6" t="s">
        <v>245</v>
      </c>
      <c r="AS719" s="6" t="s">
        <v>24731</v>
      </c>
      <c r="AT719" s="6" t="s">
        <v>24732</v>
      </c>
      <c r="AU719" s="6" t="s">
        <v>245</v>
      </c>
      <c r="AV719" s="6" t="s">
        <v>30509</v>
      </c>
      <c r="AW719" s="6">
        <v>6.39602206085726</v>
      </c>
      <c r="AX719" s="6">
        <v>6.46394536980051</v>
      </c>
      <c r="AY719" s="6">
        <v>6.6697538380528503</v>
      </c>
      <c r="AZ719" s="6">
        <v>5.6375257524455602</v>
      </c>
      <c r="BA719" s="6">
        <v>5.75801893111709</v>
      </c>
      <c r="BB719" s="6">
        <v>7.0622617996414601</v>
      </c>
      <c r="BC719" s="6">
        <v>6.8096506712873603</v>
      </c>
      <c r="BD719" s="6">
        <v>5.9833154501628103</v>
      </c>
      <c r="BE719" s="6">
        <v>6.8968953761992298</v>
      </c>
      <c r="BF719" s="6">
        <v>6.12544905839873</v>
      </c>
      <c r="BG719" s="6">
        <v>6.2997432123544499</v>
      </c>
      <c r="BH719" s="6">
        <v>6.6371617901292401</v>
      </c>
      <c r="BI719" s="6">
        <v>6.2882606306841096</v>
      </c>
      <c r="BJ719" s="6">
        <v>6.0997810902979896</v>
      </c>
      <c r="BK719" s="6">
        <v>6.8406862931764802</v>
      </c>
      <c r="BL719" s="6">
        <v>6.3477272374538796</v>
      </c>
      <c r="BM719" s="6">
        <v>6.4638688108376199</v>
      </c>
      <c r="BN719" s="6">
        <v>6.4396765212564802</v>
      </c>
      <c r="BO719" s="6">
        <v>6.3901292416340896</v>
      </c>
      <c r="BP719" s="6">
        <v>6.2767181690432299</v>
      </c>
      <c r="BQ719" s="6">
        <v>6.83482667774968</v>
      </c>
      <c r="BR719" s="6">
        <v>6.2761620605437596</v>
      </c>
      <c r="BS719" s="6">
        <v>6.6553085161147401</v>
      </c>
      <c r="BT719" s="6">
        <v>6.4165659761818903</v>
      </c>
      <c r="BU719" s="6">
        <v>5.6578405087280297</v>
      </c>
      <c r="BV719" s="6">
        <v>6.2167993252717704</v>
      </c>
      <c r="BW719" s="6">
        <v>6.5672427500090702</v>
      </c>
      <c r="BX719" s="6">
        <v>5.2055183287370301</v>
      </c>
    </row>
    <row r="720" spans="1:76" x14ac:dyDescent="0.25">
      <c r="A720" s="7">
        <v>719</v>
      </c>
      <c r="B720" s="6" t="s">
        <v>30510</v>
      </c>
      <c r="C720" s="6" t="s">
        <v>30515</v>
      </c>
      <c r="D720" s="6" t="s">
        <v>27287</v>
      </c>
      <c r="E720" s="6" t="s">
        <v>27288</v>
      </c>
      <c r="F720" s="7">
        <v>-0.45445778859726182</v>
      </c>
      <c r="G720" s="7">
        <v>3.8177819266724401E-2</v>
      </c>
      <c r="H720" s="6" t="s">
        <v>18468</v>
      </c>
      <c r="I720" s="6" t="s">
        <v>44</v>
      </c>
      <c r="J720" s="6" t="s">
        <v>101</v>
      </c>
      <c r="K720" s="6" t="s">
        <v>102</v>
      </c>
      <c r="L720" s="6" t="s">
        <v>103</v>
      </c>
      <c r="M720" s="6" t="s">
        <v>104</v>
      </c>
      <c r="N720" s="6" t="s">
        <v>417</v>
      </c>
      <c r="O720" s="6" t="s">
        <v>18468</v>
      </c>
      <c r="P720" s="88">
        <v>6</v>
      </c>
      <c r="Q720" s="6" t="s">
        <v>30513</v>
      </c>
      <c r="R720" s="6" t="s">
        <v>30511</v>
      </c>
      <c r="S720" s="6" t="s">
        <v>30512</v>
      </c>
      <c r="T720" s="6" t="s">
        <v>30514</v>
      </c>
      <c r="U720" s="6" t="s">
        <v>16068</v>
      </c>
      <c r="V720" s="6">
        <v>3</v>
      </c>
      <c r="W720" s="6">
        <v>24</v>
      </c>
      <c r="X720" s="6">
        <v>5.55</v>
      </c>
      <c r="Y720" s="6" t="s">
        <v>56</v>
      </c>
      <c r="AB720" s="6" t="s">
        <v>21845</v>
      </c>
      <c r="AC720" s="6" t="s">
        <v>21846</v>
      </c>
      <c r="AD720" s="6" t="s">
        <v>21847</v>
      </c>
      <c r="AE720" s="6" t="s">
        <v>21848</v>
      </c>
      <c r="AF720" s="6" t="s">
        <v>27289</v>
      </c>
      <c r="AG720" s="6" t="s">
        <v>21850</v>
      </c>
      <c r="AH720" s="6" t="s">
        <v>21851</v>
      </c>
      <c r="AI720" s="6" t="s">
        <v>6637</v>
      </c>
      <c r="AJ720" s="6" t="s">
        <v>21852</v>
      </c>
      <c r="AK720" s="6" t="s">
        <v>21853</v>
      </c>
      <c r="AL720" s="6" t="s">
        <v>67</v>
      </c>
      <c r="AM720" s="6" t="s">
        <v>56</v>
      </c>
      <c r="AN720" s="6" t="s">
        <v>56</v>
      </c>
      <c r="AO720" s="6" t="s">
        <v>56</v>
      </c>
      <c r="AP720" s="6" t="s">
        <v>27290</v>
      </c>
      <c r="AQ720" s="6" t="s">
        <v>27291</v>
      </c>
      <c r="AR720" s="6" t="s">
        <v>2389</v>
      </c>
      <c r="AS720" s="6" t="s">
        <v>27292</v>
      </c>
      <c r="AT720" s="6" t="s">
        <v>27293</v>
      </c>
      <c r="AU720" s="6" t="s">
        <v>2389</v>
      </c>
      <c r="AV720" s="6" t="s">
        <v>27294</v>
      </c>
      <c r="AW720" s="6">
        <v>7.3367608536840896</v>
      </c>
      <c r="AX720" s="6">
        <v>8.03305525715664</v>
      </c>
      <c r="AY720" s="6">
        <v>7.3060721083946598</v>
      </c>
      <c r="AZ720" s="6">
        <v>6.3837159334652096</v>
      </c>
      <c r="BA720" s="6">
        <v>6.8667067181794597</v>
      </c>
      <c r="BB720" s="6">
        <v>8.0359297934548302</v>
      </c>
      <c r="BC720" s="6">
        <v>7.6377858393946001</v>
      </c>
      <c r="BD720" s="6">
        <v>7.2488312172959501</v>
      </c>
      <c r="BE720" s="6">
        <v>6.9261983954567397</v>
      </c>
      <c r="BF720" s="6">
        <v>7.0783789063203804</v>
      </c>
      <c r="BG720" s="6">
        <v>7.0412426697302699</v>
      </c>
      <c r="BH720" s="6">
        <v>7.2369149887967001</v>
      </c>
      <c r="BI720" s="6">
        <v>5.9822015593778701</v>
      </c>
      <c r="BJ720" s="6">
        <v>6.3893612071471999</v>
      </c>
      <c r="BK720" s="6">
        <v>7.5262850001134396</v>
      </c>
      <c r="BL720" s="6">
        <v>6.3585726769944397</v>
      </c>
      <c r="BM720" s="6">
        <v>7.3665285013083199</v>
      </c>
      <c r="BN720" s="6">
        <v>6.5733881517688699</v>
      </c>
      <c r="BO720" s="6">
        <v>6.1366416261677603</v>
      </c>
      <c r="BP720" s="6">
        <v>6.4154826770610596</v>
      </c>
      <c r="BQ720" s="6">
        <v>5.8148772656981098</v>
      </c>
      <c r="BR720" s="6">
        <v>7.7189001020369199</v>
      </c>
      <c r="BS720" s="6">
        <v>6.7178951631590103</v>
      </c>
      <c r="BT720" s="6">
        <v>6.9160991442673696</v>
      </c>
      <c r="BU720" s="6">
        <v>6.7181985734441598</v>
      </c>
      <c r="BV720" s="6">
        <v>6.4458689021303002</v>
      </c>
      <c r="BW720" s="6">
        <v>5.8245722700683</v>
      </c>
      <c r="BX720" s="6">
        <v>6.9703399479223904</v>
      </c>
    </row>
    <row r="721" spans="1:76" x14ac:dyDescent="0.25">
      <c r="A721" s="7">
        <v>720</v>
      </c>
      <c r="B721" s="6" t="s">
        <v>17626</v>
      </c>
      <c r="C721" s="6" t="s">
        <v>17629</v>
      </c>
      <c r="D721" s="6" t="s">
        <v>3503</v>
      </c>
      <c r="E721" s="6" t="s">
        <v>13265</v>
      </c>
      <c r="F721" s="7">
        <v>-0.45451357939769471</v>
      </c>
      <c r="G721" s="7">
        <v>8.6464742091015116E-3</v>
      </c>
      <c r="H721" s="6" t="s">
        <v>699</v>
      </c>
      <c r="I721" s="6" t="s">
        <v>44</v>
      </c>
      <c r="J721" s="6" t="s">
        <v>101</v>
      </c>
      <c r="K721" s="6" t="s">
        <v>102</v>
      </c>
      <c r="L721" s="6" t="s">
        <v>103</v>
      </c>
      <c r="M721" s="6" t="s">
        <v>104</v>
      </c>
      <c r="N721" s="6" t="s">
        <v>105</v>
      </c>
      <c r="O721" s="6" t="s">
        <v>699</v>
      </c>
      <c r="P721" s="88">
        <v>6</v>
      </c>
      <c r="Q721" s="6" t="s">
        <v>17627</v>
      </c>
      <c r="R721" s="6" t="s">
        <v>17627</v>
      </c>
      <c r="S721" s="6" t="s">
        <v>17628</v>
      </c>
      <c r="T721" s="6" t="s">
        <v>3652</v>
      </c>
      <c r="U721" s="6" t="s">
        <v>387</v>
      </c>
      <c r="V721" s="6">
        <v>1</v>
      </c>
      <c r="W721" s="6">
        <v>115</v>
      </c>
      <c r="X721" s="6">
        <v>14.06</v>
      </c>
      <c r="Y721" s="6" t="s">
        <v>13266</v>
      </c>
      <c r="Z721" s="6" t="s">
        <v>13267</v>
      </c>
      <c r="AA721" s="6" t="s">
        <v>13268</v>
      </c>
      <c r="AB721" s="6" t="s">
        <v>12415</v>
      </c>
      <c r="AC721" s="6" t="s">
        <v>12416</v>
      </c>
      <c r="AD721" s="6" t="s">
        <v>12417</v>
      </c>
      <c r="AE721" s="6" t="s">
        <v>3507</v>
      </c>
      <c r="AF721" s="6" t="s">
        <v>12418</v>
      </c>
      <c r="AG721" s="6" t="s">
        <v>12419</v>
      </c>
      <c r="AH721" s="6" t="s">
        <v>12420</v>
      </c>
      <c r="AI721" s="6" t="s">
        <v>56</v>
      </c>
      <c r="AJ721" s="6" t="s">
        <v>12421</v>
      </c>
      <c r="AK721" s="6" t="s">
        <v>3513</v>
      </c>
      <c r="AL721" s="6" t="s">
        <v>326</v>
      </c>
      <c r="AM721" s="6" t="s">
        <v>56</v>
      </c>
      <c r="AN721" s="6" t="s">
        <v>56</v>
      </c>
      <c r="AO721" s="6" t="s">
        <v>56</v>
      </c>
      <c r="AP721" s="6" t="s">
        <v>3514</v>
      </c>
      <c r="AQ721" s="6" t="s">
        <v>3515</v>
      </c>
      <c r="AR721" s="6" t="s">
        <v>442</v>
      </c>
      <c r="AS721" s="6" t="s">
        <v>3516</v>
      </c>
      <c r="AT721" s="6" t="s">
        <v>12422</v>
      </c>
      <c r="AU721" s="6" t="s">
        <v>442</v>
      </c>
      <c r="AV721" s="6" t="s">
        <v>17630</v>
      </c>
      <c r="AW721" s="6">
        <v>6.2586734325242404</v>
      </c>
      <c r="AX721" s="6">
        <v>6.8002719732939703</v>
      </c>
      <c r="AY721" s="6">
        <v>6.9373072632898296</v>
      </c>
      <c r="AZ721" s="6">
        <v>5.9948430916284403</v>
      </c>
      <c r="BA721" s="6">
        <v>6.4083758307293301</v>
      </c>
      <c r="BB721" s="6">
        <v>7.22987376471937</v>
      </c>
      <c r="BC721" s="6">
        <v>7.4076712950825501</v>
      </c>
      <c r="BD721" s="6">
        <v>6.2048796047204497</v>
      </c>
      <c r="BE721" s="6">
        <v>6.6669297098970404</v>
      </c>
      <c r="BF721" s="6">
        <v>7.4159577625467996</v>
      </c>
      <c r="BG721" s="6">
        <v>7.1411831884350896</v>
      </c>
      <c r="BH721" s="6">
        <v>6.7666805547273503</v>
      </c>
      <c r="BI721" s="6">
        <v>6.9058795481764603</v>
      </c>
      <c r="BJ721" s="6">
        <v>7.0487311461584996</v>
      </c>
      <c r="BK721" s="6">
        <v>5.3009670183981399</v>
      </c>
      <c r="BL721" s="6">
        <v>6.51669412346945</v>
      </c>
      <c r="BM721" s="6">
        <v>7.2149894976427102</v>
      </c>
      <c r="BN721" s="6">
        <v>6.8538168662288399</v>
      </c>
      <c r="BO721" s="6">
        <v>6.8933622826043104</v>
      </c>
      <c r="BP721" s="6">
        <v>6.0532978412855201</v>
      </c>
      <c r="BQ721" s="6">
        <v>6.4597468661660997</v>
      </c>
      <c r="BR721" s="6">
        <v>7.7972571578130099</v>
      </c>
      <c r="BS721" s="6">
        <v>7.3881172118862102</v>
      </c>
      <c r="BT721" s="6">
        <v>6.2929094586956698</v>
      </c>
      <c r="BU721" s="6">
        <v>6.2681298746084897</v>
      </c>
      <c r="BV721" s="6">
        <v>6.1353222360061599</v>
      </c>
      <c r="BW721" s="6">
        <v>6.5792004506624497</v>
      </c>
      <c r="BX721" s="6">
        <v>6.8688589468657897</v>
      </c>
    </row>
    <row r="722" spans="1:76" x14ac:dyDescent="0.25">
      <c r="A722" s="7">
        <v>721</v>
      </c>
      <c r="B722" s="6" t="s">
        <v>30516</v>
      </c>
      <c r="C722" s="6" t="s">
        <v>9349</v>
      </c>
      <c r="D722" s="6" t="s">
        <v>9350</v>
      </c>
      <c r="E722" s="6" t="s">
        <v>9351</v>
      </c>
      <c r="F722" s="7">
        <v>-0.45767913618031209</v>
      </c>
      <c r="G722" s="7">
        <v>8.6464742091015116E-3</v>
      </c>
      <c r="H722" s="6" t="s">
        <v>5903</v>
      </c>
      <c r="I722" s="6" t="s">
        <v>44</v>
      </c>
      <c r="J722" s="6" t="s">
        <v>101</v>
      </c>
      <c r="K722" s="6" t="s">
        <v>102</v>
      </c>
      <c r="L722" s="6" t="s">
        <v>103</v>
      </c>
      <c r="M722" s="6" t="s">
        <v>104</v>
      </c>
      <c r="N722" s="6" t="s">
        <v>417</v>
      </c>
      <c r="O722" s="6" t="s">
        <v>5903</v>
      </c>
      <c r="P722" s="88">
        <v>6</v>
      </c>
      <c r="Q722" s="6" t="s">
        <v>30517</v>
      </c>
      <c r="R722" s="6" t="s">
        <v>30517</v>
      </c>
      <c r="S722" s="6" t="s">
        <v>30518</v>
      </c>
      <c r="T722" s="6" t="s">
        <v>4923</v>
      </c>
      <c r="U722" s="6" t="s">
        <v>78</v>
      </c>
      <c r="V722" s="6">
        <v>1</v>
      </c>
      <c r="W722" s="6">
        <v>32</v>
      </c>
      <c r="X722" s="6">
        <v>13.98</v>
      </c>
      <c r="Y722" s="6" t="s">
        <v>56</v>
      </c>
      <c r="AB722" s="6" t="s">
        <v>56</v>
      </c>
      <c r="AF722" s="6" t="s">
        <v>9352</v>
      </c>
      <c r="AG722" s="6" t="s">
        <v>396</v>
      </c>
      <c r="AH722" s="6" t="s">
        <v>397</v>
      </c>
      <c r="AI722" s="6" t="s">
        <v>991</v>
      </c>
      <c r="AJ722" s="6" t="s">
        <v>56</v>
      </c>
      <c r="AK722" s="6" t="s">
        <v>56</v>
      </c>
      <c r="AL722" s="6" t="s">
        <v>571</v>
      </c>
      <c r="AM722" s="6" t="s">
        <v>56</v>
      </c>
      <c r="AN722" s="6" t="s">
        <v>56</v>
      </c>
      <c r="AO722" s="6" t="s">
        <v>56</v>
      </c>
      <c r="AP722" s="6" t="s">
        <v>9353</v>
      </c>
      <c r="AQ722" s="6" t="s">
        <v>9354</v>
      </c>
      <c r="AR722" s="6" t="s">
        <v>402</v>
      </c>
      <c r="AS722" s="6" t="s">
        <v>9355</v>
      </c>
      <c r="AT722" s="6" t="s">
        <v>11642</v>
      </c>
      <c r="AU722" s="6" t="s">
        <v>402</v>
      </c>
      <c r="AV722" s="6" t="s">
        <v>30519</v>
      </c>
      <c r="AW722" s="6">
        <v>6.8317962769925602</v>
      </c>
      <c r="AX722" s="6">
        <v>6.6181162180457802</v>
      </c>
      <c r="AY722" s="6">
        <v>6.7439956048035201</v>
      </c>
      <c r="AZ722" s="6">
        <v>6.8181863564959899</v>
      </c>
      <c r="BA722" s="6">
        <v>6.9700841276501704</v>
      </c>
      <c r="BB722" s="6">
        <v>7.2421188788739501</v>
      </c>
      <c r="BC722" s="6">
        <v>7.9686883772885597</v>
      </c>
      <c r="BD722" s="6">
        <v>7.0598378794821404</v>
      </c>
      <c r="BE722" s="6">
        <v>7.0618651266373202</v>
      </c>
      <c r="BF722" s="6">
        <v>6.7852907467483998</v>
      </c>
      <c r="BG722" s="6">
        <v>7.08276745978627</v>
      </c>
      <c r="BH722" s="6">
        <v>6.8302486055278999</v>
      </c>
      <c r="BI722" s="6">
        <v>6.4648919105390297</v>
      </c>
      <c r="BJ722" s="6">
        <v>6.6812910879018297</v>
      </c>
      <c r="BK722" s="6">
        <v>7.8663198420032003</v>
      </c>
      <c r="BL722" s="6">
        <v>7.39974121355809</v>
      </c>
      <c r="BM722" s="6">
        <v>6.7206471762703996</v>
      </c>
      <c r="BN722" s="6">
        <v>7.1533422472648498</v>
      </c>
      <c r="BO722" s="6">
        <v>6.6313373132304996</v>
      </c>
      <c r="BP722" s="6">
        <v>7.1364843672000404</v>
      </c>
      <c r="BQ722" s="6">
        <v>6.4335379883663704</v>
      </c>
      <c r="BR722" s="6">
        <v>7.1501729271265901</v>
      </c>
      <c r="BS722" s="6">
        <v>7.7473030341861504</v>
      </c>
      <c r="BT722" s="6">
        <v>6.8326909588943501</v>
      </c>
      <c r="BU722" s="6">
        <v>7.0739015949480697</v>
      </c>
      <c r="BV722" s="6">
        <v>6.4554541209490601</v>
      </c>
      <c r="BW722" s="6">
        <v>7.0690702902944604</v>
      </c>
      <c r="BX722" s="6">
        <v>6.0525866052247599</v>
      </c>
    </row>
    <row r="723" spans="1:76" x14ac:dyDescent="0.25">
      <c r="A723" s="7">
        <v>722</v>
      </c>
      <c r="B723" s="6" t="s">
        <v>17822</v>
      </c>
      <c r="C723" s="6" t="s">
        <v>108</v>
      </c>
      <c r="D723" s="6" t="s">
        <v>17825</v>
      </c>
      <c r="E723" s="6" t="s">
        <v>17826</v>
      </c>
      <c r="F723" s="7">
        <v>-0.45957908798845798</v>
      </c>
      <c r="G723" s="7">
        <v>7.5447859428227036E-3</v>
      </c>
      <c r="H723" s="6" t="s">
        <v>4107</v>
      </c>
      <c r="I723" s="6" t="s">
        <v>44</v>
      </c>
      <c r="J723" s="6" t="s">
        <v>101</v>
      </c>
      <c r="K723" s="6" t="s">
        <v>102</v>
      </c>
      <c r="L723" s="6" t="s">
        <v>103</v>
      </c>
      <c r="M723" s="6" t="s">
        <v>1286</v>
      </c>
      <c r="N723" s="6" t="s">
        <v>1287</v>
      </c>
      <c r="O723" s="6" t="s">
        <v>4107</v>
      </c>
      <c r="P723" s="88">
        <v>6</v>
      </c>
      <c r="Q723" s="6" t="s">
        <v>17823</v>
      </c>
      <c r="R723" s="6" t="s">
        <v>17823</v>
      </c>
      <c r="S723" s="6" t="s">
        <v>17824</v>
      </c>
      <c r="T723" s="6" t="s">
        <v>77</v>
      </c>
      <c r="U723" s="6" t="s">
        <v>77</v>
      </c>
      <c r="V723" s="6">
        <v>1</v>
      </c>
      <c r="W723" s="6">
        <v>11</v>
      </c>
      <c r="X723" s="6">
        <v>12.86</v>
      </c>
      <c r="Y723" s="6" t="s">
        <v>56</v>
      </c>
      <c r="AB723" s="6" t="s">
        <v>56</v>
      </c>
      <c r="AF723" s="6" t="s">
        <v>56</v>
      </c>
      <c r="AG723" s="6" t="s">
        <v>56</v>
      </c>
      <c r="AI723" s="6" t="s">
        <v>56</v>
      </c>
      <c r="AJ723" s="6" t="s">
        <v>56</v>
      </c>
      <c r="AK723" s="6" t="s">
        <v>56</v>
      </c>
      <c r="AL723" s="6" t="s">
        <v>56</v>
      </c>
      <c r="AM723" s="6" t="s">
        <v>56</v>
      </c>
      <c r="AN723" s="6" t="s">
        <v>56</v>
      </c>
      <c r="AO723" s="6" t="s">
        <v>56</v>
      </c>
      <c r="AP723" s="6" t="s">
        <v>17827</v>
      </c>
      <c r="AQ723" s="6" t="s">
        <v>17828</v>
      </c>
      <c r="AR723" s="6" t="s">
        <v>7351</v>
      </c>
      <c r="AS723" s="6" t="s">
        <v>17829</v>
      </c>
      <c r="AT723" s="6" t="s">
        <v>17830</v>
      </c>
      <c r="AU723" s="6" t="s">
        <v>17831</v>
      </c>
      <c r="AV723" s="6" t="s">
        <v>17832</v>
      </c>
      <c r="AW723" s="6">
        <v>6.1877380956770702</v>
      </c>
      <c r="AX723" s="6">
        <v>6.68441453247826</v>
      </c>
      <c r="AY723" s="6">
        <v>6.9162591830306104</v>
      </c>
      <c r="AZ723" s="6">
        <v>6.4344413112890404</v>
      </c>
      <c r="BA723" s="6">
        <v>6.3161383660328099</v>
      </c>
      <c r="BB723" s="6">
        <v>7.1386658060263199</v>
      </c>
      <c r="BC723" s="6">
        <v>6.7747979618714202</v>
      </c>
      <c r="BD723" s="6">
        <v>6.4207230943825104</v>
      </c>
      <c r="BE723" s="6">
        <v>7.5255954413948301</v>
      </c>
      <c r="BF723" s="6">
        <v>6.5954797976881601</v>
      </c>
      <c r="BG723" s="6">
        <v>6.4273970014233397</v>
      </c>
      <c r="BH723" s="6">
        <v>7.7420295541887896</v>
      </c>
      <c r="BI723" s="6">
        <v>6.2922119749332301</v>
      </c>
      <c r="BJ723" s="6">
        <v>6.6544173111562497</v>
      </c>
      <c r="BK723" s="6">
        <v>6.1017680322724503</v>
      </c>
      <c r="BL723" s="6">
        <v>6.5067388111846398</v>
      </c>
      <c r="BM723" s="6">
        <v>6.7020297493782204</v>
      </c>
      <c r="BN723" s="6">
        <v>6.2667139521183701</v>
      </c>
      <c r="BO723" s="6">
        <v>5.7224907791739499</v>
      </c>
      <c r="BP723" s="6">
        <v>6.3414446151299702</v>
      </c>
      <c r="BQ723" s="6">
        <v>6.1902493145003197</v>
      </c>
      <c r="BR723" s="6">
        <v>6.5190796018096302</v>
      </c>
      <c r="BS723" s="6">
        <v>7.3596268381242904</v>
      </c>
      <c r="BT723" s="6">
        <v>6.7382215598682702</v>
      </c>
      <c r="BU723" s="6">
        <v>6.5639081688893697</v>
      </c>
      <c r="BV723" s="6">
        <v>6.3081023431397698</v>
      </c>
      <c r="BW723" s="6">
        <v>6.3119341088186696</v>
      </c>
      <c r="BX723" s="6">
        <v>6.2405619774170704</v>
      </c>
    </row>
    <row r="724" spans="1:76" x14ac:dyDescent="0.25">
      <c r="A724" s="7">
        <v>723</v>
      </c>
      <c r="B724" s="6" t="s">
        <v>30520</v>
      </c>
      <c r="C724" s="6" t="s">
        <v>1199</v>
      </c>
      <c r="D724" s="6" t="s">
        <v>1200</v>
      </c>
      <c r="E724" s="6" t="s">
        <v>56</v>
      </c>
      <c r="F724" s="7">
        <v>-0.46018518541583031</v>
      </c>
      <c r="G724" s="7">
        <v>7.5447859428227036E-3</v>
      </c>
      <c r="H724" s="6" t="s">
        <v>30523</v>
      </c>
      <c r="I724" s="6" t="s">
        <v>44</v>
      </c>
      <c r="J724" s="6" t="s">
        <v>101</v>
      </c>
      <c r="K724" s="6" t="s">
        <v>17575</v>
      </c>
      <c r="L724" s="6" t="s">
        <v>17576</v>
      </c>
      <c r="M724" s="6" t="s">
        <v>17577</v>
      </c>
      <c r="N724" s="6" t="s">
        <v>17578</v>
      </c>
      <c r="O724" s="6" t="s">
        <v>30523</v>
      </c>
      <c r="P724" s="88">
        <v>6</v>
      </c>
      <c r="Q724" s="6" t="s">
        <v>30521</v>
      </c>
      <c r="R724" s="6" t="s">
        <v>30521</v>
      </c>
      <c r="S724" s="6" t="s">
        <v>30522</v>
      </c>
      <c r="T724" s="6" t="s">
        <v>159</v>
      </c>
      <c r="U724" s="6" t="s">
        <v>388</v>
      </c>
      <c r="V724" s="6">
        <v>1</v>
      </c>
      <c r="W724" s="6">
        <v>10</v>
      </c>
      <c r="X724" s="6">
        <v>9.65</v>
      </c>
      <c r="Y724" s="6" t="s">
        <v>56</v>
      </c>
      <c r="AB724" s="6" t="s">
        <v>1201</v>
      </c>
      <c r="AC724" s="6" t="s">
        <v>1202</v>
      </c>
      <c r="AF724" s="6" t="s">
        <v>1203</v>
      </c>
      <c r="AG724" s="6" t="s">
        <v>1070</v>
      </c>
      <c r="AH724" s="6" t="s">
        <v>1071</v>
      </c>
      <c r="AI724" s="6" t="s">
        <v>1204</v>
      </c>
      <c r="AJ724" s="6" t="s">
        <v>1205</v>
      </c>
      <c r="AK724" s="6" t="s">
        <v>1206</v>
      </c>
      <c r="AL724" s="6" t="s">
        <v>67</v>
      </c>
      <c r="AM724" s="6" t="s">
        <v>1207</v>
      </c>
      <c r="AN724" s="6" t="s">
        <v>56</v>
      </c>
      <c r="AO724" s="6" t="s">
        <v>56</v>
      </c>
      <c r="AP724" s="6" t="s">
        <v>1208</v>
      </c>
      <c r="AQ724" s="6" t="s">
        <v>1209</v>
      </c>
      <c r="AR724" s="6" t="s">
        <v>245</v>
      </c>
      <c r="AS724" s="6" t="s">
        <v>1210</v>
      </c>
      <c r="AT724" s="6" t="s">
        <v>1211</v>
      </c>
      <c r="AU724" s="6" t="s">
        <v>245</v>
      </c>
      <c r="AV724" s="6" t="s">
        <v>1212</v>
      </c>
      <c r="AW724" s="6">
        <v>6.3615297147854202</v>
      </c>
      <c r="AX724" s="6">
        <v>6.6033231438481401</v>
      </c>
      <c r="AY724" s="6">
        <v>7.0740133138594201</v>
      </c>
      <c r="AZ724" s="6">
        <v>7.24118527333576</v>
      </c>
      <c r="BA724" s="6">
        <v>7.4922783619658997</v>
      </c>
      <c r="BB724" s="6">
        <v>7.3413949713114697</v>
      </c>
      <c r="BC724" s="6">
        <v>6.7133309924704001</v>
      </c>
      <c r="BD724" s="6">
        <v>6.86577007300912</v>
      </c>
      <c r="BE724" s="6">
        <v>6.9169932442040096</v>
      </c>
      <c r="BF724" s="6">
        <v>7.3757733348864498</v>
      </c>
      <c r="BG724" s="6">
        <v>7.9655356499822902</v>
      </c>
      <c r="BH724" s="6">
        <v>6.9352880983860299</v>
      </c>
      <c r="BI724" s="6">
        <v>6.2632929943132796</v>
      </c>
      <c r="BJ724" s="6">
        <v>6.7218436598922198</v>
      </c>
      <c r="BK724" s="6">
        <v>6.8738361890634101</v>
      </c>
      <c r="BL724" s="6">
        <v>7.0091958960390501</v>
      </c>
      <c r="BM724" s="6">
        <v>7.0600364919122498</v>
      </c>
      <c r="BN724" s="6">
        <v>5.9834305173525903</v>
      </c>
      <c r="BO724" s="6">
        <v>6.64545184359981</v>
      </c>
      <c r="BP724" s="6">
        <v>6.7469649306511199</v>
      </c>
      <c r="BQ724" s="6">
        <v>7.1094435808195504</v>
      </c>
      <c r="BR724" s="6">
        <v>7.05234763772253</v>
      </c>
      <c r="BS724" s="6">
        <v>6.6901562826495304</v>
      </c>
      <c r="BT724" s="6">
        <v>5.9262091533398999</v>
      </c>
      <c r="BU724" s="6">
        <v>6.3718435398431197</v>
      </c>
      <c r="BV724" s="6">
        <v>6.8800386571104104</v>
      </c>
      <c r="BW724" s="6">
        <v>7.3446771442305403</v>
      </c>
      <c r="BX724" s="6">
        <v>6.4452851364931796</v>
      </c>
    </row>
    <row r="725" spans="1:76" x14ac:dyDescent="0.25">
      <c r="A725" s="7">
        <v>724</v>
      </c>
      <c r="B725" s="6" t="s">
        <v>30524</v>
      </c>
      <c r="C725" s="6" t="s">
        <v>6169</v>
      </c>
      <c r="D725" s="6" t="s">
        <v>6170</v>
      </c>
      <c r="E725" s="6" t="s">
        <v>56</v>
      </c>
      <c r="F725" s="7">
        <v>-0.46060142868240561</v>
      </c>
      <c r="G725" s="7">
        <v>2.0261104038090489E-3</v>
      </c>
      <c r="H725" s="6" t="s">
        <v>26283</v>
      </c>
      <c r="I725" s="6" t="s">
        <v>44</v>
      </c>
      <c r="J725" s="6" t="s">
        <v>45</v>
      </c>
      <c r="K725" s="6" t="s">
        <v>46</v>
      </c>
      <c r="L725" s="6" t="s">
        <v>47</v>
      </c>
      <c r="M725" s="6" t="s">
        <v>48</v>
      </c>
      <c r="N725" s="6" t="s">
        <v>11958</v>
      </c>
      <c r="O725" s="6" t="s">
        <v>26283</v>
      </c>
      <c r="P725" s="88">
        <v>6</v>
      </c>
      <c r="Q725" s="6" t="s">
        <v>30525</v>
      </c>
      <c r="R725" s="6" t="s">
        <v>30525</v>
      </c>
      <c r="S725" s="6" t="s">
        <v>30526</v>
      </c>
      <c r="T725" s="6" t="s">
        <v>730</v>
      </c>
      <c r="U725" s="6" t="s">
        <v>661</v>
      </c>
      <c r="V725" s="6">
        <v>1</v>
      </c>
      <c r="W725" s="6">
        <v>24</v>
      </c>
      <c r="X725" s="6">
        <v>14.97</v>
      </c>
      <c r="Y725" s="6" t="s">
        <v>56</v>
      </c>
      <c r="AB725" s="6" t="s">
        <v>56</v>
      </c>
      <c r="AF725" s="6" t="s">
        <v>56</v>
      </c>
      <c r="AG725" s="6" t="s">
        <v>56</v>
      </c>
      <c r="AI725" s="6" t="s">
        <v>56</v>
      </c>
      <c r="AJ725" s="6" t="s">
        <v>56</v>
      </c>
      <c r="AK725" s="6" t="s">
        <v>56</v>
      </c>
      <c r="AL725" s="6" t="s">
        <v>56</v>
      </c>
      <c r="AM725" s="6" t="s">
        <v>56</v>
      </c>
      <c r="AN725" s="6" t="s">
        <v>56</v>
      </c>
      <c r="AO725" s="6" t="s">
        <v>56</v>
      </c>
      <c r="AP725" s="6" t="s">
        <v>10591</v>
      </c>
      <c r="AQ725" s="6" t="s">
        <v>6172</v>
      </c>
      <c r="AR725" s="6" t="s">
        <v>5100</v>
      </c>
      <c r="AS725" s="6" t="s">
        <v>6173</v>
      </c>
      <c r="AT725" s="6" t="s">
        <v>25055</v>
      </c>
      <c r="AU725" s="6" t="s">
        <v>5100</v>
      </c>
      <c r="AV725" s="6" t="s">
        <v>30527</v>
      </c>
      <c r="AW725" s="6">
        <v>6.97279974495126</v>
      </c>
      <c r="AX725" s="6">
        <v>7.0624014983126102</v>
      </c>
      <c r="AY725" s="6">
        <v>7.42915210318976</v>
      </c>
      <c r="AZ725" s="6">
        <v>6.90499944752281</v>
      </c>
      <c r="BA725" s="6">
        <v>6.9351696243153098</v>
      </c>
      <c r="BB725" s="6">
        <v>6.9545850326778904</v>
      </c>
      <c r="BC725" s="6">
        <v>7.4655613068364</v>
      </c>
      <c r="BD725" s="6">
        <v>6.94708806045948</v>
      </c>
      <c r="BE725" s="6">
        <v>7.1765253654590397</v>
      </c>
      <c r="BF725" s="6">
        <v>7.4779311965048398</v>
      </c>
      <c r="BG725" s="6">
        <v>7.8957898336547503</v>
      </c>
      <c r="BH725" s="6">
        <v>8.3323980605699202</v>
      </c>
      <c r="BI725" s="6">
        <v>6.9075511402515604</v>
      </c>
      <c r="BJ725" s="6">
        <v>6.73519163755841</v>
      </c>
      <c r="BK725" s="6">
        <v>6.8093981539738504</v>
      </c>
      <c r="BL725" s="6">
        <v>7.08176127469451</v>
      </c>
      <c r="BM725" s="6">
        <v>7.8238522855068302</v>
      </c>
      <c r="BN725" s="6">
        <v>6.9188347669894403</v>
      </c>
      <c r="BO725" s="6">
        <v>6.7449108066485097</v>
      </c>
      <c r="BP725" s="6">
        <v>7.32456025315199</v>
      </c>
      <c r="BQ725" s="6">
        <v>7.1540997594897</v>
      </c>
      <c r="BR725" s="6">
        <v>7.2685194926273597</v>
      </c>
      <c r="BS725" s="6">
        <v>6.8932373525265298</v>
      </c>
      <c r="BT725" s="6">
        <v>6.77088888830282</v>
      </c>
      <c r="BU725" s="6">
        <v>6.4781913397986202</v>
      </c>
      <c r="BV725" s="6">
        <v>6.82450012948373</v>
      </c>
      <c r="BW725" s="6">
        <v>6.9945239543221902</v>
      </c>
      <c r="BX725" s="6">
        <v>6.7212169485398201</v>
      </c>
    </row>
    <row r="726" spans="1:76" x14ac:dyDescent="0.25">
      <c r="A726" s="7">
        <v>725</v>
      </c>
      <c r="B726" s="6" t="s">
        <v>17717</v>
      </c>
      <c r="C726" s="6" t="s">
        <v>17720</v>
      </c>
      <c r="D726" s="6" t="s">
        <v>17721</v>
      </c>
      <c r="E726" s="6" t="s">
        <v>56</v>
      </c>
      <c r="F726" s="7">
        <v>-0.46111010855008772</v>
      </c>
      <c r="G726" s="7">
        <v>2.7026385314083721E-2</v>
      </c>
      <c r="H726" s="6" t="s">
        <v>417</v>
      </c>
      <c r="I726" s="6" t="s">
        <v>44</v>
      </c>
      <c r="J726" s="6" t="s">
        <v>101</v>
      </c>
      <c r="K726" s="6" t="s">
        <v>102</v>
      </c>
      <c r="L726" s="6" t="s">
        <v>103</v>
      </c>
      <c r="M726" s="6" t="s">
        <v>104</v>
      </c>
      <c r="N726" s="6" t="s">
        <v>417</v>
      </c>
      <c r="P726" s="88">
        <v>5</v>
      </c>
      <c r="Q726" s="6" t="s">
        <v>17718</v>
      </c>
      <c r="R726" s="6" t="s">
        <v>17718</v>
      </c>
      <c r="S726" s="6" t="s">
        <v>17719</v>
      </c>
      <c r="T726" s="6" t="s">
        <v>730</v>
      </c>
      <c r="U726" s="6" t="s">
        <v>730</v>
      </c>
      <c r="V726" s="6">
        <v>1</v>
      </c>
      <c r="W726" s="6">
        <v>24</v>
      </c>
      <c r="X726" s="6">
        <v>14.54</v>
      </c>
      <c r="Y726" s="6" t="s">
        <v>17722</v>
      </c>
      <c r="Z726" s="6" t="s">
        <v>17723</v>
      </c>
      <c r="AA726" s="6" t="s">
        <v>17724</v>
      </c>
      <c r="AB726" s="6" t="s">
        <v>56</v>
      </c>
      <c r="AF726" s="6" t="s">
        <v>4899</v>
      </c>
      <c r="AG726" s="6" t="s">
        <v>56</v>
      </c>
      <c r="AI726" s="6" t="s">
        <v>56</v>
      </c>
      <c r="AJ726" s="6" t="s">
        <v>56</v>
      </c>
      <c r="AK726" s="6" t="s">
        <v>56</v>
      </c>
      <c r="AL726" s="6" t="s">
        <v>216</v>
      </c>
      <c r="AM726" s="6" t="s">
        <v>56</v>
      </c>
      <c r="AN726" s="6" t="s">
        <v>56</v>
      </c>
      <c r="AO726" s="6" t="s">
        <v>56</v>
      </c>
      <c r="AP726" s="6" t="s">
        <v>17725</v>
      </c>
      <c r="AT726" s="6" t="s">
        <v>17726</v>
      </c>
      <c r="AU726" s="6" t="s">
        <v>148</v>
      </c>
      <c r="AV726" s="6" t="s">
        <v>17727</v>
      </c>
      <c r="AW726" s="6">
        <v>7.3564752437575702</v>
      </c>
      <c r="AX726" s="6">
        <v>7.0763127244078996</v>
      </c>
      <c r="AY726" s="6">
        <v>7.9359831217702901</v>
      </c>
      <c r="AZ726" s="6">
        <v>7.3402160206031297</v>
      </c>
      <c r="BA726" s="6">
        <v>7.0752549370527804</v>
      </c>
      <c r="BB726" s="6">
        <v>8.0516926456536293</v>
      </c>
      <c r="BC726" s="6">
        <v>7.2034137072840396</v>
      </c>
      <c r="BD726" s="6">
        <v>6.8316587160088398</v>
      </c>
      <c r="BE726" s="6">
        <v>7.89891980828064</v>
      </c>
      <c r="BF726" s="6">
        <v>8.3599302980081696</v>
      </c>
      <c r="BG726" s="6">
        <v>7.2599162789798797</v>
      </c>
      <c r="BH726" s="6">
        <v>7.0526939803921502</v>
      </c>
      <c r="BI726" s="6">
        <v>6.8169568650835304</v>
      </c>
      <c r="BJ726" s="6">
        <v>7.2718648534424597</v>
      </c>
      <c r="BK726" s="6">
        <v>8.2302445019572499</v>
      </c>
      <c r="BL726" s="6">
        <v>8.2221309519286994</v>
      </c>
      <c r="BM726" s="6">
        <v>8.0982802232459807</v>
      </c>
      <c r="BN726" s="6">
        <v>6.8332492005686998</v>
      </c>
      <c r="BO726" s="6">
        <v>7.3469883205219197</v>
      </c>
      <c r="BP726" s="6">
        <v>7.22924658763512</v>
      </c>
      <c r="BQ726" s="6">
        <v>7.1962867764462999</v>
      </c>
      <c r="BR726" s="6">
        <v>7.7981221349057597</v>
      </c>
      <c r="BS726" s="6">
        <v>7.8958395171504696</v>
      </c>
      <c r="BT726" s="6">
        <v>8.2312018994600695</v>
      </c>
      <c r="BU726" s="6">
        <v>7.6701484135593097</v>
      </c>
      <c r="BV726" s="6">
        <v>7.5125776901867898</v>
      </c>
      <c r="BW726" s="6">
        <v>7.56194172931436</v>
      </c>
      <c r="BX726" s="6">
        <v>8.4900357755581002</v>
      </c>
    </row>
    <row r="727" spans="1:76" x14ac:dyDescent="0.25">
      <c r="A727" s="7">
        <v>726</v>
      </c>
      <c r="B727" s="6" t="s">
        <v>17483</v>
      </c>
      <c r="C727" s="6" t="s">
        <v>13956</v>
      </c>
      <c r="D727" s="6" t="s">
        <v>13957</v>
      </c>
      <c r="E727" s="6" t="s">
        <v>13958</v>
      </c>
      <c r="F727" s="7">
        <v>-0.4636501840876317</v>
      </c>
      <c r="G727" s="7">
        <v>1.462787786623262E-2</v>
      </c>
      <c r="H727" s="6" t="s">
        <v>417</v>
      </c>
      <c r="I727" s="6" t="s">
        <v>44</v>
      </c>
      <c r="J727" s="6" t="s">
        <v>101</v>
      </c>
      <c r="K727" s="6" t="s">
        <v>102</v>
      </c>
      <c r="L727" s="6" t="s">
        <v>103</v>
      </c>
      <c r="M727" s="6" t="s">
        <v>104</v>
      </c>
      <c r="N727" s="6" t="s">
        <v>417</v>
      </c>
      <c r="P727" s="88">
        <v>5</v>
      </c>
      <c r="Q727" s="6" t="s">
        <v>17486</v>
      </c>
      <c r="R727" s="6" t="s">
        <v>17484</v>
      </c>
      <c r="S727" s="6" t="s">
        <v>17485</v>
      </c>
      <c r="T727" s="6" t="s">
        <v>4017</v>
      </c>
      <c r="U727" s="6" t="s">
        <v>492</v>
      </c>
      <c r="V727" s="6">
        <v>2</v>
      </c>
      <c r="W727" s="6">
        <v>12</v>
      </c>
      <c r="X727" s="6">
        <v>3.38</v>
      </c>
      <c r="Y727" s="6" t="s">
        <v>56</v>
      </c>
      <c r="AB727" s="6" t="s">
        <v>13959</v>
      </c>
      <c r="AC727" s="6" t="s">
        <v>13960</v>
      </c>
      <c r="AD727" s="6" t="s">
        <v>13961</v>
      </c>
      <c r="AE727" s="6" t="s">
        <v>13962</v>
      </c>
      <c r="AF727" s="6" t="s">
        <v>13963</v>
      </c>
      <c r="AG727" s="6" t="s">
        <v>13964</v>
      </c>
      <c r="AH727" s="6" t="s">
        <v>13965</v>
      </c>
      <c r="AI727" s="6" t="s">
        <v>13966</v>
      </c>
      <c r="AJ727" s="6" t="s">
        <v>13967</v>
      </c>
      <c r="AK727" s="6" t="s">
        <v>13968</v>
      </c>
      <c r="AL727" s="6" t="s">
        <v>67</v>
      </c>
      <c r="AM727" s="6" t="s">
        <v>56</v>
      </c>
      <c r="AN727" s="6" t="s">
        <v>56</v>
      </c>
      <c r="AO727" s="6" t="s">
        <v>56</v>
      </c>
      <c r="AP727" s="6" t="s">
        <v>13969</v>
      </c>
      <c r="AQ727" s="6" t="s">
        <v>13970</v>
      </c>
      <c r="AR727" s="6" t="s">
        <v>5</v>
      </c>
      <c r="AS727" s="6" t="s">
        <v>13971</v>
      </c>
      <c r="AT727" s="6" t="s">
        <v>17487</v>
      </c>
      <c r="AU727" s="6" t="s">
        <v>5</v>
      </c>
      <c r="AV727" s="6" t="s">
        <v>17488</v>
      </c>
      <c r="AW727" s="6">
        <v>5.4564206961270703</v>
      </c>
      <c r="AX727" s="6">
        <v>5.7184360830248897</v>
      </c>
      <c r="AY727" s="6">
        <v>6.0999570792477797</v>
      </c>
      <c r="AZ727" s="6">
        <v>6.2943716410743002</v>
      </c>
      <c r="BA727" s="6">
        <v>5.7823945014660501</v>
      </c>
      <c r="BB727" s="6">
        <v>6.4635472547613402</v>
      </c>
      <c r="BC727" s="6">
        <v>6.2001338991353103</v>
      </c>
      <c r="BD727" s="6">
        <v>5.8431492758664403</v>
      </c>
      <c r="BE727" s="6">
        <v>6.6468006840178004</v>
      </c>
      <c r="BF727" s="6">
        <v>6.5922879269964696</v>
      </c>
      <c r="BG727" s="6">
        <v>7.1640553216600402</v>
      </c>
      <c r="BH727" s="6">
        <v>6.5390530351382701</v>
      </c>
      <c r="BI727" s="6">
        <v>5.7684945457874202</v>
      </c>
      <c r="BJ727" s="6">
        <v>6.4255180808764099</v>
      </c>
      <c r="BK727" s="6">
        <v>6.1433898811671197</v>
      </c>
      <c r="BL727" s="6">
        <v>6.1174605537625597</v>
      </c>
      <c r="BM727" s="6">
        <v>6.9641750264843099</v>
      </c>
      <c r="BN727" s="6">
        <v>6.19669448572661</v>
      </c>
      <c r="BO727" s="6">
        <v>5.6745957084669003</v>
      </c>
      <c r="BP727" s="6">
        <v>5.7824590074591704</v>
      </c>
      <c r="BQ727" s="6">
        <v>6.5768549423390299</v>
      </c>
      <c r="BR727" s="6">
        <v>6.30220122716785</v>
      </c>
      <c r="BS727" s="6">
        <v>6.5614533297451496</v>
      </c>
      <c r="BT727" s="6">
        <v>5.83650197541788</v>
      </c>
      <c r="BU727" s="6">
        <v>5.1936129050255699</v>
      </c>
      <c r="BV727" s="6">
        <v>6.2839343393222098</v>
      </c>
      <c r="BW727" s="6">
        <v>5.7633089206502603</v>
      </c>
      <c r="BX727" s="6">
        <v>6.6246830583220397</v>
      </c>
    </row>
    <row r="728" spans="1:76" x14ac:dyDescent="0.25">
      <c r="A728" s="7">
        <v>727</v>
      </c>
      <c r="B728" s="6" t="s">
        <v>30528</v>
      </c>
      <c r="C728" s="6" t="s">
        <v>30531</v>
      </c>
      <c r="D728" s="6" t="s">
        <v>30532</v>
      </c>
      <c r="E728" s="6" t="s">
        <v>30533</v>
      </c>
      <c r="F728" s="7">
        <v>-0.46399518804486473</v>
      </c>
      <c r="G728" s="7">
        <v>1.2616021206475661E-3</v>
      </c>
      <c r="H728" s="6" t="s">
        <v>699</v>
      </c>
      <c r="I728" s="6" t="s">
        <v>44</v>
      </c>
      <c r="J728" s="6" t="s">
        <v>101</v>
      </c>
      <c r="K728" s="6" t="s">
        <v>102</v>
      </c>
      <c r="L728" s="6" t="s">
        <v>103</v>
      </c>
      <c r="M728" s="6" t="s">
        <v>104</v>
      </c>
      <c r="N728" s="6" t="s">
        <v>105</v>
      </c>
      <c r="O728" s="6" t="s">
        <v>699</v>
      </c>
      <c r="P728" s="88">
        <v>6</v>
      </c>
      <c r="Q728" s="6" t="s">
        <v>30529</v>
      </c>
      <c r="R728" s="6" t="s">
        <v>30529</v>
      </c>
      <c r="S728" s="6" t="s">
        <v>30530</v>
      </c>
      <c r="T728" s="6" t="s">
        <v>159</v>
      </c>
      <c r="U728" s="6" t="s">
        <v>387</v>
      </c>
      <c r="V728" s="6">
        <v>1</v>
      </c>
      <c r="W728" s="6">
        <v>10</v>
      </c>
      <c r="X728" s="6">
        <v>7.43</v>
      </c>
      <c r="Y728" s="6" t="s">
        <v>30534</v>
      </c>
      <c r="Z728" s="6" t="s">
        <v>30535</v>
      </c>
      <c r="AA728" s="6" t="s">
        <v>30536</v>
      </c>
      <c r="AB728" s="6" t="s">
        <v>30537</v>
      </c>
      <c r="AC728" s="6" t="s">
        <v>30538</v>
      </c>
      <c r="AD728" s="6" t="s">
        <v>30539</v>
      </c>
      <c r="AE728" s="6" t="s">
        <v>30540</v>
      </c>
      <c r="AF728" s="6" t="s">
        <v>30541</v>
      </c>
      <c r="AG728" s="6" t="s">
        <v>30542</v>
      </c>
      <c r="AH728" s="6" t="s">
        <v>30543</v>
      </c>
      <c r="AI728" s="6" t="s">
        <v>56</v>
      </c>
      <c r="AJ728" s="6" t="s">
        <v>30544</v>
      </c>
      <c r="AK728" s="6" t="s">
        <v>30545</v>
      </c>
      <c r="AL728" s="6" t="s">
        <v>326</v>
      </c>
      <c r="AM728" s="6" t="s">
        <v>56</v>
      </c>
      <c r="AN728" s="6" t="s">
        <v>56</v>
      </c>
      <c r="AO728" s="6" t="s">
        <v>56</v>
      </c>
      <c r="AP728" s="6" t="s">
        <v>30546</v>
      </c>
      <c r="AQ728" s="6" t="s">
        <v>30547</v>
      </c>
      <c r="AR728" s="6" t="s">
        <v>402</v>
      </c>
      <c r="AS728" s="6" t="s">
        <v>30531</v>
      </c>
      <c r="AT728" s="6" t="s">
        <v>30548</v>
      </c>
      <c r="AU728" s="6" t="s">
        <v>402</v>
      </c>
      <c r="AV728" s="6" t="s">
        <v>30549</v>
      </c>
      <c r="AW728" s="6">
        <v>5.8149570740581797</v>
      </c>
      <c r="AX728" s="6">
        <v>6.13535562741004</v>
      </c>
      <c r="AY728" s="6">
        <v>6.5685479652035301</v>
      </c>
      <c r="AZ728" s="6">
        <v>6.5299948012400799</v>
      </c>
      <c r="BA728" s="6">
        <v>5.8255922734043004</v>
      </c>
      <c r="BB728" s="6">
        <v>6.8311496815105501</v>
      </c>
      <c r="BC728" s="6">
        <v>6.6567167029241201</v>
      </c>
      <c r="BD728" s="6">
        <v>6.3366700255541097</v>
      </c>
      <c r="BE728" s="6">
        <v>6.6894288286142896</v>
      </c>
      <c r="BF728" s="6">
        <v>6.4227705121006897</v>
      </c>
      <c r="BG728" s="6">
        <v>6.5823646496557204</v>
      </c>
      <c r="BH728" s="6">
        <v>6.4645642086670998</v>
      </c>
      <c r="BI728" s="6">
        <v>6.3069008127258002</v>
      </c>
      <c r="BJ728" s="6">
        <v>6.7559130261942197</v>
      </c>
      <c r="BK728" s="6">
        <v>6.6881706541751402</v>
      </c>
      <c r="BL728" s="6">
        <v>6.5105585481877899</v>
      </c>
      <c r="BM728" s="6">
        <v>6.7736366094746696</v>
      </c>
      <c r="BN728" s="6">
        <v>6.3377239504915304</v>
      </c>
      <c r="BO728" s="6">
        <v>6.2721436496726897</v>
      </c>
      <c r="BP728" s="6">
        <v>5.6360373203852996</v>
      </c>
      <c r="BQ728" s="6">
        <v>6.5541681359225503</v>
      </c>
      <c r="BR728" s="6">
        <v>7.9533198654950699</v>
      </c>
      <c r="BS728" s="6">
        <v>6.2189425639328002</v>
      </c>
      <c r="BT728" s="6">
        <v>6.4521010699284496</v>
      </c>
      <c r="BU728" s="6">
        <v>5.95646666530053</v>
      </c>
      <c r="BV728" s="6">
        <v>6.48107712271457</v>
      </c>
      <c r="BW728" s="6">
        <v>6.7226792414304803</v>
      </c>
      <c r="BX728" s="6">
        <v>6.12518219898464</v>
      </c>
    </row>
    <row r="729" spans="1:76" x14ac:dyDescent="0.25">
      <c r="A729" s="7">
        <v>728</v>
      </c>
      <c r="B729" s="6" t="s">
        <v>30550</v>
      </c>
      <c r="C729" s="6" t="s">
        <v>1481</v>
      </c>
      <c r="D729" s="6" t="s">
        <v>1482</v>
      </c>
      <c r="E729" s="6" t="s">
        <v>1483</v>
      </c>
      <c r="F729" s="7">
        <v>-0.46559161591918752</v>
      </c>
      <c r="G729" s="7">
        <v>6.5706567816210034E-3</v>
      </c>
      <c r="H729" s="6" t="s">
        <v>311</v>
      </c>
      <c r="I729" s="6" t="s">
        <v>44</v>
      </c>
      <c r="J729" s="6" t="s">
        <v>45</v>
      </c>
      <c r="K729" s="6" t="s">
        <v>46</v>
      </c>
      <c r="L729" s="6" t="s">
        <v>312</v>
      </c>
      <c r="O729" s="6" t="s">
        <v>311</v>
      </c>
      <c r="P729" s="88">
        <v>6</v>
      </c>
      <c r="Q729" s="6" t="s">
        <v>30551</v>
      </c>
      <c r="R729" s="6" t="s">
        <v>30551</v>
      </c>
      <c r="S729" s="6" t="s">
        <v>30552</v>
      </c>
      <c r="T729" s="6" t="s">
        <v>24916</v>
      </c>
      <c r="U729" s="6" t="s">
        <v>159</v>
      </c>
      <c r="V729" s="6">
        <v>1</v>
      </c>
      <c r="W729" s="6">
        <v>177</v>
      </c>
      <c r="X729" s="6">
        <v>17.510000000000002</v>
      </c>
      <c r="Y729" s="6" t="s">
        <v>56</v>
      </c>
      <c r="AB729" s="6" t="s">
        <v>56</v>
      </c>
      <c r="AF729" s="6" t="s">
        <v>1484</v>
      </c>
      <c r="AG729" s="6" t="s">
        <v>56</v>
      </c>
      <c r="AI729" s="6" t="s">
        <v>56</v>
      </c>
      <c r="AJ729" s="6" t="s">
        <v>56</v>
      </c>
      <c r="AK729" s="6" t="s">
        <v>56</v>
      </c>
      <c r="AL729" s="6" t="s">
        <v>1485</v>
      </c>
      <c r="AM729" s="6" t="s">
        <v>56</v>
      </c>
      <c r="AN729" s="6" t="s">
        <v>56</v>
      </c>
      <c r="AO729" s="6" t="s">
        <v>56</v>
      </c>
      <c r="AP729" s="6" t="s">
        <v>1486</v>
      </c>
      <c r="AQ729" s="6" t="s">
        <v>1487</v>
      </c>
      <c r="AR729" s="6" t="s">
        <v>402</v>
      </c>
      <c r="AS729" s="6" t="s">
        <v>1488</v>
      </c>
      <c r="AT729" s="6" t="s">
        <v>1489</v>
      </c>
      <c r="AU729" s="6" t="s">
        <v>402</v>
      </c>
      <c r="AV729" s="6" t="s">
        <v>17580</v>
      </c>
      <c r="AW729" s="6">
        <v>7.16155518773843</v>
      </c>
      <c r="AX729" s="6">
        <v>6.4973099732511699</v>
      </c>
      <c r="AY729" s="6">
        <v>7.6432651096047897</v>
      </c>
      <c r="AZ729" s="6">
        <v>7.2796897758419998</v>
      </c>
      <c r="BA729" s="6">
        <v>6.6302906488376596</v>
      </c>
      <c r="BB729" s="6">
        <v>7.52518740074734</v>
      </c>
      <c r="BC729" s="6">
        <v>7.39537883729668</v>
      </c>
      <c r="BD729" s="6">
        <v>6.97302162326665</v>
      </c>
      <c r="BE729" s="6">
        <v>7.4275834898508597</v>
      </c>
      <c r="BF729" s="6">
        <v>6.9028837024162799</v>
      </c>
      <c r="BG729" s="6">
        <v>6.7879915758918301</v>
      </c>
      <c r="BH729" s="6">
        <v>7.5046543420346001</v>
      </c>
      <c r="BI729" s="6">
        <v>6.6633570277565699</v>
      </c>
      <c r="BJ729" s="6">
        <v>5.6941056924749196</v>
      </c>
      <c r="BK729" s="6">
        <v>7.2225864494038303</v>
      </c>
      <c r="BL729" s="6">
        <v>7.5215564922595899</v>
      </c>
      <c r="BM729" s="6">
        <v>6.8588349060304203</v>
      </c>
      <c r="BN729" s="6">
        <v>6.8045081557546601</v>
      </c>
      <c r="BO729" s="6">
        <v>7.5064982811702601</v>
      </c>
      <c r="BP729" s="6">
        <v>7.0464620349475799</v>
      </c>
      <c r="BQ729" s="6">
        <v>6.8202507993690196</v>
      </c>
      <c r="BR729" s="6">
        <v>7.76641657280764</v>
      </c>
      <c r="BS729" s="6">
        <v>6.7530044568713601</v>
      </c>
      <c r="BT729" s="6">
        <v>6.7002320526202199</v>
      </c>
      <c r="BU729" s="6">
        <v>6.35333928781768</v>
      </c>
      <c r="BV729" s="6">
        <v>6.5624892639288204</v>
      </c>
      <c r="BW729" s="6">
        <v>7.0899934090074401</v>
      </c>
      <c r="BX729" s="6">
        <v>7.2453275843857696</v>
      </c>
    </row>
    <row r="730" spans="1:76" x14ac:dyDescent="0.25">
      <c r="A730" s="7">
        <v>729</v>
      </c>
      <c r="B730" s="6" t="s">
        <v>30553</v>
      </c>
      <c r="C730" s="6" t="s">
        <v>15147</v>
      </c>
      <c r="D730" s="6" t="s">
        <v>15148</v>
      </c>
      <c r="E730" s="6" t="s">
        <v>56</v>
      </c>
      <c r="F730" s="7">
        <v>-0.46691042330325588</v>
      </c>
      <c r="G730" s="7">
        <v>2.2849842810712261E-4</v>
      </c>
      <c r="H730" s="6" t="s">
        <v>4107</v>
      </c>
      <c r="I730" s="6" t="s">
        <v>44</v>
      </c>
      <c r="J730" s="6" t="s">
        <v>101</v>
      </c>
      <c r="K730" s="6" t="s">
        <v>102</v>
      </c>
      <c r="L730" s="6" t="s">
        <v>103</v>
      </c>
      <c r="M730" s="6" t="s">
        <v>1286</v>
      </c>
      <c r="N730" s="6" t="s">
        <v>1287</v>
      </c>
      <c r="O730" s="6" t="s">
        <v>4107</v>
      </c>
      <c r="P730" s="88">
        <v>6</v>
      </c>
      <c r="Q730" s="6" t="s">
        <v>30554</v>
      </c>
      <c r="R730" s="6" t="s">
        <v>30554</v>
      </c>
      <c r="S730" s="6" t="s">
        <v>30555</v>
      </c>
      <c r="T730" s="6" t="s">
        <v>211</v>
      </c>
      <c r="U730" s="6" t="s">
        <v>211</v>
      </c>
      <c r="V730" s="6">
        <v>1</v>
      </c>
      <c r="W730" s="6">
        <v>21</v>
      </c>
      <c r="X730" s="6">
        <v>9.5500000000000007</v>
      </c>
      <c r="Y730" s="6" t="s">
        <v>56</v>
      </c>
      <c r="AB730" s="6" t="s">
        <v>56</v>
      </c>
      <c r="AF730" s="6" t="s">
        <v>56</v>
      </c>
      <c r="AG730" s="6" t="s">
        <v>56</v>
      </c>
      <c r="AI730" s="6" t="s">
        <v>56</v>
      </c>
      <c r="AJ730" s="6" t="s">
        <v>56</v>
      </c>
      <c r="AK730" s="6" t="s">
        <v>56</v>
      </c>
      <c r="AL730" s="6" t="s">
        <v>56</v>
      </c>
      <c r="AM730" s="6" t="s">
        <v>56</v>
      </c>
      <c r="AN730" s="6" t="s">
        <v>56</v>
      </c>
      <c r="AO730" s="6" t="s">
        <v>56</v>
      </c>
      <c r="AP730" s="6" t="s">
        <v>6539</v>
      </c>
      <c r="AQ730" s="6" t="s">
        <v>3124</v>
      </c>
      <c r="AR730" s="6" t="s">
        <v>130</v>
      </c>
      <c r="AS730" s="6" t="s">
        <v>3125</v>
      </c>
      <c r="AT730" s="6" t="s">
        <v>30556</v>
      </c>
      <c r="AU730" s="6" t="s">
        <v>148</v>
      </c>
      <c r="AV730" s="6" t="s">
        <v>30557</v>
      </c>
      <c r="AW730" s="6">
        <v>7.07552874983873</v>
      </c>
      <c r="AX730" s="6">
        <v>6.7925633419867797</v>
      </c>
      <c r="AY730" s="6">
        <v>7.1408065100546301</v>
      </c>
      <c r="AZ730" s="6">
        <v>7.1842043789825203</v>
      </c>
      <c r="BA730" s="6">
        <v>7.4559330565848398</v>
      </c>
      <c r="BB730" s="6">
        <v>7.63510157046671</v>
      </c>
      <c r="BC730" s="6">
        <v>7.2390741632802698</v>
      </c>
      <c r="BD730" s="6">
        <v>6.9869933469904</v>
      </c>
      <c r="BE730" s="6">
        <v>7.4454251716728699</v>
      </c>
      <c r="BF730" s="6">
        <v>8.0239517115333001</v>
      </c>
      <c r="BG730" s="6">
        <v>7.7549603588838698</v>
      </c>
      <c r="BH730" s="6">
        <v>7.8210547616042598</v>
      </c>
      <c r="BI730" s="6">
        <v>6.9595494105192603</v>
      </c>
      <c r="BJ730" s="6">
        <v>6.7818702859719897</v>
      </c>
      <c r="BK730" s="6">
        <v>7.2710512847589497</v>
      </c>
      <c r="BL730" s="6">
        <v>7.1639808988251099</v>
      </c>
      <c r="BM730" s="6">
        <v>7.8362608091902297</v>
      </c>
      <c r="BN730" s="6">
        <v>7.0959082788640302</v>
      </c>
      <c r="BO730" s="6">
        <v>6.8066378453548397</v>
      </c>
      <c r="BP730" s="6">
        <v>7.0366788283735904</v>
      </c>
      <c r="BQ730" s="6">
        <v>6.8754201897096401</v>
      </c>
      <c r="BR730" s="6">
        <v>7.3125370242542296</v>
      </c>
      <c r="BS730" s="6">
        <v>7.7782670540429599</v>
      </c>
      <c r="BT730" s="6">
        <v>7.2302828614086199</v>
      </c>
      <c r="BU730" s="6">
        <v>7.3127907132810197</v>
      </c>
      <c r="BV730" s="6">
        <v>7.07107158685701</v>
      </c>
      <c r="BW730" s="6">
        <v>7.2672656432328697</v>
      </c>
      <c r="BX730" s="6">
        <v>7.0498380393435598</v>
      </c>
    </row>
    <row r="731" spans="1:76" x14ac:dyDescent="0.25">
      <c r="A731" s="7">
        <v>730</v>
      </c>
      <c r="B731" s="6" t="s">
        <v>30558</v>
      </c>
      <c r="C731" s="6" t="s">
        <v>5476</v>
      </c>
      <c r="D731" s="6" t="s">
        <v>2875</v>
      </c>
      <c r="E731" s="6" t="s">
        <v>56</v>
      </c>
      <c r="F731" s="7">
        <v>-0.46979309700994237</v>
      </c>
      <c r="G731" s="7">
        <v>4.7612608427450888E-2</v>
      </c>
      <c r="H731" s="6" t="s">
        <v>18468</v>
      </c>
      <c r="I731" s="6" t="s">
        <v>44</v>
      </c>
      <c r="J731" s="6" t="s">
        <v>101</v>
      </c>
      <c r="K731" s="6" t="s">
        <v>102</v>
      </c>
      <c r="L731" s="6" t="s">
        <v>103</v>
      </c>
      <c r="M731" s="6" t="s">
        <v>104</v>
      </c>
      <c r="N731" s="6" t="s">
        <v>417</v>
      </c>
      <c r="O731" s="6" t="s">
        <v>18468</v>
      </c>
      <c r="P731" s="88">
        <v>6</v>
      </c>
      <c r="Q731" s="6" t="s">
        <v>30559</v>
      </c>
      <c r="R731" s="6" t="s">
        <v>30559</v>
      </c>
      <c r="S731" s="6" t="s">
        <v>30560</v>
      </c>
      <c r="T731" s="6" t="s">
        <v>30561</v>
      </c>
      <c r="U731" s="6" t="s">
        <v>361</v>
      </c>
      <c r="V731" s="6">
        <v>1</v>
      </c>
      <c r="W731" s="6">
        <v>109</v>
      </c>
      <c r="X731" s="6">
        <v>13.43</v>
      </c>
      <c r="Y731" s="6" t="s">
        <v>56</v>
      </c>
      <c r="AB731" s="6" t="s">
        <v>56</v>
      </c>
      <c r="AF731" s="6" t="s">
        <v>19968</v>
      </c>
      <c r="AG731" s="6" t="s">
        <v>56</v>
      </c>
      <c r="AI731" s="6" t="s">
        <v>56</v>
      </c>
      <c r="AJ731" s="6" t="s">
        <v>56</v>
      </c>
      <c r="AK731" s="6" t="s">
        <v>56</v>
      </c>
      <c r="AL731" s="6" t="s">
        <v>112</v>
      </c>
      <c r="AM731" s="6" t="s">
        <v>19969</v>
      </c>
      <c r="AN731" s="6" t="s">
        <v>56</v>
      </c>
      <c r="AO731" s="6" t="s">
        <v>56</v>
      </c>
      <c r="AP731" s="6" t="s">
        <v>742</v>
      </c>
      <c r="AQ731" s="6" t="s">
        <v>743</v>
      </c>
      <c r="AR731" s="6" t="s">
        <v>304</v>
      </c>
      <c r="AS731" s="6" t="s">
        <v>744</v>
      </c>
      <c r="AT731" s="6" t="s">
        <v>29647</v>
      </c>
      <c r="AU731" s="6" t="s">
        <v>304</v>
      </c>
      <c r="AV731" s="6" t="s">
        <v>29648</v>
      </c>
      <c r="AW731" s="6">
        <v>7.3098430259945797</v>
      </c>
      <c r="AX731" s="6">
        <v>7.3839858379679697</v>
      </c>
      <c r="AY731" s="6">
        <v>8.1411517828047302</v>
      </c>
      <c r="AZ731" s="6">
        <v>6.8380774384919603</v>
      </c>
      <c r="BA731" s="6">
        <v>7.9749881006199699</v>
      </c>
      <c r="BB731" s="6">
        <v>8.2978480197309405</v>
      </c>
      <c r="BC731" s="6">
        <v>7.4062164848971204</v>
      </c>
      <c r="BD731" s="6">
        <v>7.7234597850882096</v>
      </c>
      <c r="BE731" s="6">
        <v>6.8496190696448398</v>
      </c>
      <c r="BF731" s="6">
        <v>8.1446115677809505</v>
      </c>
      <c r="BG731" s="6">
        <v>7.0448336720095197</v>
      </c>
      <c r="BH731" s="6">
        <v>6.8114376586309202</v>
      </c>
      <c r="BI731" s="6">
        <v>6.9008722006683296</v>
      </c>
      <c r="BJ731" s="6">
        <v>8.4586302975230794</v>
      </c>
      <c r="BK731" s="6">
        <v>6.9686487426782904</v>
      </c>
      <c r="BL731" s="6">
        <v>8.0322399013349397</v>
      </c>
      <c r="BM731" s="6">
        <v>8.3417608667366299</v>
      </c>
      <c r="BN731" s="6">
        <v>6.8150562155179104</v>
      </c>
      <c r="BO731" s="6">
        <v>6.9134827620373001</v>
      </c>
      <c r="BP731" s="6">
        <v>6.9010985853360003</v>
      </c>
      <c r="BQ731" s="6">
        <v>6.9514589973862204</v>
      </c>
      <c r="BR731" s="6">
        <v>8.0035186969623506</v>
      </c>
      <c r="BS731" s="6">
        <v>8.4279727152293198</v>
      </c>
      <c r="BT731" s="6">
        <v>8.23239886500577</v>
      </c>
      <c r="BU731" s="6">
        <v>6.5841616580845699</v>
      </c>
      <c r="BV731" s="6">
        <v>6.7987922341243001</v>
      </c>
      <c r="BW731" s="6">
        <v>7.8611579049508302</v>
      </c>
      <c r="BX731" s="6">
        <v>6.9333557141485702</v>
      </c>
    </row>
    <row r="732" spans="1:76" x14ac:dyDescent="0.25">
      <c r="A732" s="7">
        <v>731</v>
      </c>
      <c r="B732" s="6" t="s">
        <v>30562</v>
      </c>
      <c r="C732" s="6" t="s">
        <v>108</v>
      </c>
      <c r="D732" s="6" t="s">
        <v>30567</v>
      </c>
      <c r="E732" s="6" t="s">
        <v>30568</v>
      </c>
      <c r="F732" s="7">
        <v>-0.47001677110982071</v>
      </c>
      <c r="G732" s="7">
        <v>1.7335785490894E-3</v>
      </c>
      <c r="H732" s="6" t="s">
        <v>1287</v>
      </c>
      <c r="I732" s="6" t="s">
        <v>44</v>
      </c>
      <c r="J732" s="6" t="s">
        <v>101</v>
      </c>
      <c r="K732" s="6" t="s">
        <v>102</v>
      </c>
      <c r="L732" s="6" t="s">
        <v>103</v>
      </c>
      <c r="M732" s="6" t="s">
        <v>1286</v>
      </c>
      <c r="N732" s="6" t="s">
        <v>1287</v>
      </c>
      <c r="P732" s="88">
        <v>5</v>
      </c>
      <c r="Q732" s="6" t="s">
        <v>30565</v>
      </c>
      <c r="R732" s="6" t="s">
        <v>30563</v>
      </c>
      <c r="S732" s="6" t="s">
        <v>30564</v>
      </c>
      <c r="T732" s="6" t="s">
        <v>30566</v>
      </c>
      <c r="U732" s="6" t="s">
        <v>30566</v>
      </c>
      <c r="V732" s="6">
        <v>9</v>
      </c>
      <c r="W732" s="6">
        <v>5</v>
      </c>
      <c r="X732" s="6">
        <v>3.63</v>
      </c>
      <c r="Y732" s="6" t="s">
        <v>56</v>
      </c>
      <c r="AB732" s="6" t="s">
        <v>56</v>
      </c>
      <c r="AF732" s="6" t="s">
        <v>30569</v>
      </c>
      <c r="AG732" s="6" t="s">
        <v>2166</v>
      </c>
      <c r="AH732" s="6" t="s">
        <v>2167</v>
      </c>
      <c r="AI732" s="6" t="s">
        <v>2168</v>
      </c>
      <c r="AJ732" s="6" t="s">
        <v>56</v>
      </c>
      <c r="AK732" s="6" t="s">
        <v>56</v>
      </c>
      <c r="AL732" s="6" t="s">
        <v>2169</v>
      </c>
      <c r="AM732" s="6" t="s">
        <v>5928</v>
      </c>
      <c r="AN732" s="6" t="s">
        <v>56</v>
      </c>
      <c r="AO732" s="6" t="s">
        <v>56</v>
      </c>
      <c r="AP732" s="6" t="s">
        <v>30570</v>
      </c>
      <c r="AQ732" s="6" t="s">
        <v>30571</v>
      </c>
      <c r="AR732" s="6" t="s">
        <v>116</v>
      </c>
      <c r="AS732" s="6" t="s">
        <v>30572</v>
      </c>
      <c r="AT732" s="6" t="s">
        <v>30573</v>
      </c>
      <c r="AU732" s="6" t="s">
        <v>116</v>
      </c>
      <c r="AV732" s="6" t="s">
        <v>30574</v>
      </c>
      <c r="AW732" s="6">
        <v>6.5706014256036998</v>
      </c>
      <c r="AX732" s="6">
        <v>6.44967324476226</v>
      </c>
      <c r="AY732" s="6">
        <v>6.3518641118185997</v>
      </c>
      <c r="AZ732" s="6">
        <v>6.3634684400692798</v>
      </c>
      <c r="BA732" s="6">
        <v>6.2807151470370401</v>
      </c>
      <c r="BB732" s="6">
        <v>6.5042365438563703</v>
      </c>
      <c r="BC732" s="6">
        <v>7.0548428175059996</v>
      </c>
      <c r="BD732" s="6">
        <v>6.5630829183122996</v>
      </c>
      <c r="BE732" s="6">
        <v>7.2601310635826897</v>
      </c>
      <c r="BF732" s="6">
        <v>6.6529809248247398</v>
      </c>
      <c r="BG732" s="6">
        <v>6.9067471027221199</v>
      </c>
      <c r="BH732" s="6">
        <v>7.4339057956013201</v>
      </c>
      <c r="BI732" s="6">
        <v>5.5497583267385204</v>
      </c>
      <c r="BJ732" s="6">
        <v>6.37767062135209</v>
      </c>
      <c r="BK732" s="6">
        <v>6.8683387967682998</v>
      </c>
      <c r="BL732" s="6">
        <v>6.3932102425998396</v>
      </c>
      <c r="BM732" s="6">
        <v>6.4553247568415797</v>
      </c>
      <c r="BN732" s="6">
        <v>6.3338936327759301</v>
      </c>
      <c r="BO732" s="6">
        <v>6.3089496656512196</v>
      </c>
      <c r="BP732" s="6">
        <v>6.15446992616116</v>
      </c>
      <c r="BQ732" s="6">
        <v>6.2680162550796998</v>
      </c>
      <c r="BR732" s="6">
        <v>6.98125674050491</v>
      </c>
      <c r="BS732" s="6">
        <v>6.8578991824446103</v>
      </c>
      <c r="BT732" s="6">
        <v>5.7426630848038602</v>
      </c>
      <c r="BU732" s="6">
        <v>6.1023568568888704</v>
      </c>
      <c r="BV732" s="6">
        <v>6.5374868574815697</v>
      </c>
      <c r="BW732" s="6">
        <v>5.7943841660536801</v>
      </c>
      <c r="BX732" s="6">
        <v>6.3259292365483599</v>
      </c>
    </row>
    <row r="733" spans="1:76" x14ac:dyDescent="0.25">
      <c r="A733" s="7">
        <v>732</v>
      </c>
      <c r="B733" s="6" t="s">
        <v>30575</v>
      </c>
      <c r="C733" s="6" t="s">
        <v>255</v>
      </c>
      <c r="D733" s="6" t="s">
        <v>256</v>
      </c>
      <c r="E733" s="6" t="s">
        <v>56</v>
      </c>
      <c r="F733" s="7">
        <v>-0.47030451066414791</v>
      </c>
      <c r="G733" s="7">
        <v>5.7111427955192631E-3</v>
      </c>
      <c r="H733" s="6" t="s">
        <v>30578</v>
      </c>
      <c r="I733" s="6" t="s">
        <v>44</v>
      </c>
      <c r="J733" s="6" t="s">
        <v>101</v>
      </c>
      <c r="K733" s="6" t="s">
        <v>102</v>
      </c>
      <c r="L733" s="6" t="s">
        <v>103</v>
      </c>
      <c r="M733" s="6" t="s">
        <v>1286</v>
      </c>
      <c r="N733" s="6" t="s">
        <v>1287</v>
      </c>
      <c r="O733" s="6" t="s">
        <v>30579</v>
      </c>
      <c r="P733" s="88">
        <v>6</v>
      </c>
      <c r="Q733" s="6" t="s">
        <v>30576</v>
      </c>
      <c r="R733" s="6" t="s">
        <v>30576</v>
      </c>
      <c r="S733" s="6" t="s">
        <v>30577</v>
      </c>
      <c r="T733" s="6" t="s">
        <v>124</v>
      </c>
      <c r="U733" s="6" t="s">
        <v>254</v>
      </c>
      <c r="V733" s="6">
        <v>1</v>
      </c>
      <c r="W733" s="6">
        <v>25</v>
      </c>
      <c r="X733" s="6">
        <v>4.33</v>
      </c>
      <c r="Y733" s="6" t="s">
        <v>56</v>
      </c>
      <c r="AB733" s="6" t="s">
        <v>56</v>
      </c>
      <c r="AF733" s="6" t="s">
        <v>56</v>
      </c>
      <c r="AG733" s="6" t="s">
        <v>56</v>
      </c>
      <c r="AI733" s="6" t="s">
        <v>56</v>
      </c>
      <c r="AJ733" s="6" t="s">
        <v>56</v>
      </c>
      <c r="AK733" s="6" t="s">
        <v>56</v>
      </c>
      <c r="AL733" s="6" t="s">
        <v>56</v>
      </c>
      <c r="AM733" s="6" t="s">
        <v>56</v>
      </c>
      <c r="AN733" s="6" t="s">
        <v>56</v>
      </c>
      <c r="AO733" s="6" t="s">
        <v>56</v>
      </c>
      <c r="AP733" s="6" t="s">
        <v>259</v>
      </c>
      <c r="AQ733" s="6" t="s">
        <v>3716</v>
      </c>
      <c r="AR733" s="6" t="s">
        <v>72</v>
      </c>
      <c r="AS733" s="6" t="s">
        <v>3717</v>
      </c>
      <c r="AT733" s="6" t="s">
        <v>1623</v>
      </c>
      <c r="AU733" s="6" t="s">
        <v>262</v>
      </c>
      <c r="AV733" s="6" t="s">
        <v>4432</v>
      </c>
      <c r="AW733" s="6">
        <v>6.7985808514964203</v>
      </c>
      <c r="AX733" s="6">
        <v>6.7578268829685397</v>
      </c>
      <c r="AY733" s="6">
        <v>6.3739763753063201</v>
      </c>
      <c r="AZ733" s="6">
        <v>5.9243315016640699</v>
      </c>
      <c r="BA733" s="6">
        <v>6.51714982597007</v>
      </c>
      <c r="BB733" s="6">
        <v>6.9090167895924699</v>
      </c>
      <c r="BC733" s="6">
        <v>6.7693847858322496</v>
      </c>
      <c r="BD733" s="6">
        <v>5.8583211996557303</v>
      </c>
      <c r="BE733" s="6">
        <v>6.8291016059104503</v>
      </c>
      <c r="BF733" s="6">
        <v>7.5832951585044803</v>
      </c>
      <c r="BG733" s="6">
        <v>6.8934062259624502</v>
      </c>
      <c r="BH733" s="6">
        <v>6.7725796608925197</v>
      </c>
      <c r="BI733" s="6">
        <v>6.3453641230353899</v>
      </c>
      <c r="BJ733" s="6">
        <v>7.0063291430345096</v>
      </c>
      <c r="BK733" s="6">
        <v>6.6984981911938304</v>
      </c>
      <c r="BL733" s="6">
        <v>6.6716951041246402</v>
      </c>
      <c r="BM733" s="6">
        <v>6.3300688390570299</v>
      </c>
      <c r="BN733" s="6">
        <v>6.1916329105425501</v>
      </c>
      <c r="BO733" s="6">
        <v>5.9187645546525696</v>
      </c>
      <c r="BP733" s="6">
        <v>6.8238576524740404</v>
      </c>
      <c r="BQ733" s="6">
        <v>5.9548987631301102</v>
      </c>
      <c r="BR733" s="6">
        <v>7.0771263776718696</v>
      </c>
      <c r="BS733" s="6">
        <v>7.23355451807923</v>
      </c>
      <c r="BT733" s="6">
        <v>6.7503752669873096</v>
      </c>
      <c r="BU733" s="6">
        <v>6.6575862052708104</v>
      </c>
      <c r="BV733" s="6">
        <v>6.5485882780807003</v>
      </c>
      <c r="BW733" s="6">
        <v>6.9979627745214703</v>
      </c>
      <c r="BX733" s="6">
        <v>5.7452864195161197</v>
      </c>
    </row>
    <row r="734" spans="1:76" x14ac:dyDescent="0.25">
      <c r="A734" s="7">
        <v>733</v>
      </c>
      <c r="B734" s="6" t="s">
        <v>30580</v>
      </c>
      <c r="C734" s="6" t="s">
        <v>2754</v>
      </c>
      <c r="D734" s="6" t="s">
        <v>2755</v>
      </c>
      <c r="E734" s="6" t="s">
        <v>2756</v>
      </c>
      <c r="F734" s="7">
        <v>-0.47548085052191169</v>
      </c>
      <c r="G734" s="7">
        <v>4.2894578610367436E-3</v>
      </c>
      <c r="H734" s="6" t="s">
        <v>8038</v>
      </c>
      <c r="I734" s="6" t="s">
        <v>44</v>
      </c>
      <c r="J734" s="6" t="s">
        <v>507</v>
      </c>
      <c r="K734" s="6" t="s">
        <v>801</v>
      </c>
      <c r="L734" s="6" t="s">
        <v>5434</v>
      </c>
      <c r="M734" s="6" t="s">
        <v>5435</v>
      </c>
      <c r="N734" s="6" t="s">
        <v>8039</v>
      </c>
      <c r="O734" s="6" t="s">
        <v>8038</v>
      </c>
      <c r="P734" s="88">
        <v>6</v>
      </c>
      <c r="Q734" s="6" t="s">
        <v>30581</v>
      </c>
      <c r="R734" s="6" t="s">
        <v>30581</v>
      </c>
      <c r="S734" s="6" t="s">
        <v>28540</v>
      </c>
      <c r="T734" s="6" t="s">
        <v>1695</v>
      </c>
      <c r="U734" s="6" t="s">
        <v>565</v>
      </c>
      <c r="V734" s="6">
        <v>1</v>
      </c>
      <c r="W734" s="6">
        <v>22</v>
      </c>
      <c r="X734" s="6">
        <v>10</v>
      </c>
      <c r="Y734" s="6" t="s">
        <v>56</v>
      </c>
      <c r="AB734" s="6" t="s">
        <v>56</v>
      </c>
      <c r="AF734" s="6" t="s">
        <v>2757</v>
      </c>
      <c r="AG734" s="6" t="s">
        <v>56</v>
      </c>
      <c r="AI734" s="6" t="s">
        <v>56</v>
      </c>
      <c r="AJ734" s="6" t="s">
        <v>56</v>
      </c>
      <c r="AK734" s="6" t="s">
        <v>56</v>
      </c>
      <c r="AL734" s="6" t="s">
        <v>1612</v>
      </c>
      <c r="AM734" s="6" t="s">
        <v>56</v>
      </c>
      <c r="AN734" s="6" t="s">
        <v>56</v>
      </c>
      <c r="AO734" s="6" t="s">
        <v>56</v>
      </c>
      <c r="AP734" s="6" t="s">
        <v>8761</v>
      </c>
      <c r="AQ734" s="6" t="s">
        <v>2759</v>
      </c>
      <c r="AR734" s="6" t="s">
        <v>402</v>
      </c>
      <c r="AS734" s="6" t="s">
        <v>2760</v>
      </c>
      <c r="AT734" s="6" t="s">
        <v>2761</v>
      </c>
      <c r="AU734" s="6" t="s">
        <v>402</v>
      </c>
      <c r="AV734" s="6" t="s">
        <v>28541</v>
      </c>
      <c r="AW734" s="6">
        <v>5.8416009561430302</v>
      </c>
      <c r="AX734" s="6">
        <v>6.1596126053099498</v>
      </c>
      <c r="AY734" s="6">
        <v>7.5462242409971303</v>
      </c>
      <c r="AZ734" s="6">
        <v>6.54199723836369</v>
      </c>
      <c r="BA734" s="6">
        <v>6.2969394987640301</v>
      </c>
      <c r="BB734" s="6">
        <v>6.6246940047157796</v>
      </c>
      <c r="BC734" s="6">
        <v>6.8553041357653504</v>
      </c>
      <c r="BD734" s="6">
        <v>6.2656669350211303</v>
      </c>
      <c r="BE734" s="6">
        <v>6.0967279185915899</v>
      </c>
      <c r="BF734" s="6">
        <v>6.5260032154471999</v>
      </c>
      <c r="BG734" s="6">
        <v>6.5900948256593299</v>
      </c>
      <c r="BH734" s="6">
        <v>6.8436203440682801</v>
      </c>
      <c r="BI734" s="6">
        <v>6.2578707256588499</v>
      </c>
      <c r="BJ734" s="6">
        <v>6.2828895848953401</v>
      </c>
      <c r="BK734" s="6">
        <v>6.7314075161851701</v>
      </c>
      <c r="BL734" s="6">
        <v>6.3647579203240499</v>
      </c>
      <c r="BM734" s="6">
        <v>6.1421863515406097</v>
      </c>
      <c r="BN734" s="6">
        <v>6.4458766803736198</v>
      </c>
      <c r="BO734" s="6">
        <v>6.4193785030875699</v>
      </c>
      <c r="BP734" s="6">
        <v>6.1605888683413896</v>
      </c>
      <c r="BQ734" s="6">
        <v>6.49246717620401</v>
      </c>
      <c r="BR734" s="6">
        <v>7.1303659694327903</v>
      </c>
      <c r="BS734" s="6">
        <v>6.75846912523469</v>
      </c>
      <c r="BT734" s="6">
        <v>6.4225079300315198</v>
      </c>
      <c r="BU734" s="6">
        <v>6.2557911771643102</v>
      </c>
      <c r="BV734" s="6">
        <v>5.63857510898666</v>
      </c>
      <c r="BW734" s="6">
        <v>7.5059073107689098</v>
      </c>
      <c r="BX734" s="6">
        <v>6.5965198831310703</v>
      </c>
    </row>
    <row r="735" spans="1:76" x14ac:dyDescent="0.25">
      <c r="A735" s="7">
        <v>734</v>
      </c>
      <c r="B735" s="6" t="s">
        <v>308</v>
      </c>
      <c r="C735" s="6" t="s">
        <v>314</v>
      </c>
      <c r="D735" s="6" t="s">
        <v>315</v>
      </c>
      <c r="E735" s="6" t="s">
        <v>316</v>
      </c>
      <c r="F735" s="7">
        <v>-0.47562862243570342</v>
      </c>
      <c r="G735" s="7">
        <v>1.660233798920643E-2</v>
      </c>
      <c r="H735" s="6" t="s">
        <v>311</v>
      </c>
      <c r="I735" s="6" t="s">
        <v>44</v>
      </c>
      <c r="J735" s="6" t="s">
        <v>45</v>
      </c>
      <c r="K735" s="6" t="s">
        <v>46</v>
      </c>
      <c r="L735" s="6" t="s">
        <v>312</v>
      </c>
      <c r="O735" s="6" t="s">
        <v>311</v>
      </c>
      <c r="P735" s="88">
        <v>6</v>
      </c>
      <c r="Q735" s="6" t="s">
        <v>309</v>
      </c>
      <c r="R735" s="6" t="s">
        <v>309</v>
      </c>
      <c r="S735" s="6" t="s">
        <v>310</v>
      </c>
      <c r="T735" s="6" t="s">
        <v>313</v>
      </c>
      <c r="U735" s="6" t="s">
        <v>77</v>
      </c>
      <c r="V735" s="6">
        <v>1</v>
      </c>
      <c r="W735" s="6">
        <v>142</v>
      </c>
      <c r="X735" s="6">
        <v>16.690000000000001</v>
      </c>
      <c r="Y735" s="6" t="s">
        <v>56</v>
      </c>
      <c r="AB735" s="6" t="s">
        <v>317</v>
      </c>
      <c r="AC735" s="6" t="s">
        <v>318</v>
      </c>
      <c r="AD735" s="6" t="s">
        <v>319</v>
      </c>
      <c r="AE735" s="6" t="s">
        <v>320</v>
      </c>
      <c r="AF735" s="6" t="s">
        <v>321</v>
      </c>
      <c r="AG735" s="6" t="s">
        <v>322</v>
      </c>
      <c r="AH735" s="6" t="s">
        <v>323</v>
      </c>
      <c r="AI735" s="6" t="s">
        <v>56</v>
      </c>
      <c r="AJ735" s="6" t="s">
        <v>324</v>
      </c>
      <c r="AK735" s="6" t="s">
        <v>325</v>
      </c>
      <c r="AL735" s="6" t="s">
        <v>326</v>
      </c>
      <c r="AM735" s="6" t="s">
        <v>56</v>
      </c>
      <c r="AN735" s="6" t="s">
        <v>56</v>
      </c>
      <c r="AO735" s="6" t="s">
        <v>56</v>
      </c>
      <c r="AP735" s="6" t="s">
        <v>327</v>
      </c>
      <c r="AQ735" s="6" t="s">
        <v>328</v>
      </c>
      <c r="AR735" s="6" t="s">
        <v>245</v>
      </c>
      <c r="AS735" s="6" t="s">
        <v>329</v>
      </c>
      <c r="AT735" s="6" t="s">
        <v>330</v>
      </c>
      <c r="AU735" s="6" t="s">
        <v>245</v>
      </c>
      <c r="AV735" s="6" t="s">
        <v>331</v>
      </c>
      <c r="AW735" s="6">
        <v>6.7135242269109101</v>
      </c>
      <c r="AX735" s="6">
        <v>6.6365732423789003</v>
      </c>
      <c r="AY735" s="6">
        <v>7.8737631066796396</v>
      </c>
      <c r="AZ735" s="6">
        <v>6.6733113539154303</v>
      </c>
      <c r="BA735" s="6">
        <v>6.9147133398267897</v>
      </c>
      <c r="BB735" s="6">
        <v>7.1261151980629798</v>
      </c>
      <c r="BC735" s="6">
        <v>7.0722315472727102</v>
      </c>
      <c r="BD735" s="6">
        <v>6.4101022455632801</v>
      </c>
      <c r="BE735" s="6">
        <v>7.1641490762773099</v>
      </c>
      <c r="BF735" s="6">
        <v>6.2544274632853698</v>
      </c>
      <c r="BG735" s="6">
        <v>6.8586004122901301</v>
      </c>
      <c r="BH735" s="6">
        <v>7.4723614712184903</v>
      </c>
      <c r="BI735" s="6">
        <v>7.5024264507880201</v>
      </c>
      <c r="BJ735" s="6">
        <v>6.6152397729767198</v>
      </c>
      <c r="BK735" s="6">
        <v>6.5781635174061197</v>
      </c>
      <c r="BL735" s="6">
        <v>7.4735015825507203</v>
      </c>
      <c r="BM735" s="6">
        <v>6.5203657397725996</v>
      </c>
      <c r="BN735" s="6">
        <v>6.4070492837986803</v>
      </c>
      <c r="BO735" s="6">
        <v>6.3879236447443697</v>
      </c>
      <c r="BP735" s="6">
        <v>5.77959721267663</v>
      </c>
      <c r="BQ735" s="6">
        <v>6.2466711317916603</v>
      </c>
      <c r="BR735" s="6">
        <v>6.8106794230525498</v>
      </c>
      <c r="BS735" s="6">
        <v>6.63911289513665</v>
      </c>
      <c r="BT735" s="6">
        <v>7.0151711149409204</v>
      </c>
      <c r="BU735" s="6">
        <v>6.0165344493894599</v>
      </c>
      <c r="BV735" s="6">
        <v>6.6582071191371304</v>
      </c>
      <c r="BW735" s="6">
        <v>7.37591956197996</v>
      </c>
      <c r="BX735" s="6">
        <v>6.1416695303777198</v>
      </c>
    </row>
    <row r="736" spans="1:76" x14ac:dyDescent="0.25">
      <c r="A736" s="7">
        <v>735</v>
      </c>
      <c r="B736" s="6" t="s">
        <v>25894</v>
      </c>
      <c r="C736" s="6" t="s">
        <v>20398</v>
      </c>
      <c r="D736" s="6" t="s">
        <v>8672</v>
      </c>
      <c r="E736" s="6" t="s">
        <v>20399</v>
      </c>
      <c r="F736" s="7">
        <v>-0.4773732936560382</v>
      </c>
      <c r="G736" s="7">
        <v>7.5447859428227036E-3</v>
      </c>
      <c r="H736" s="6" t="s">
        <v>105</v>
      </c>
      <c r="I736" s="6" t="s">
        <v>44</v>
      </c>
      <c r="J736" s="6" t="s">
        <v>101</v>
      </c>
      <c r="K736" s="6" t="s">
        <v>102</v>
      </c>
      <c r="L736" s="6" t="s">
        <v>103</v>
      </c>
      <c r="M736" s="6" t="s">
        <v>104</v>
      </c>
      <c r="N736" s="6" t="s">
        <v>105</v>
      </c>
      <c r="P736" s="88">
        <v>5</v>
      </c>
      <c r="Q736" s="6" t="s">
        <v>25895</v>
      </c>
      <c r="R736" s="6" t="s">
        <v>25895</v>
      </c>
      <c r="S736" s="6" t="s">
        <v>25896</v>
      </c>
      <c r="T736" s="6" t="s">
        <v>1629</v>
      </c>
      <c r="U736" s="6" t="s">
        <v>254</v>
      </c>
      <c r="V736" s="6">
        <v>1</v>
      </c>
      <c r="W736" s="6">
        <v>72</v>
      </c>
      <c r="X736" s="6">
        <v>13.44</v>
      </c>
      <c r="Y736" s="6" t="s">
        <v>56</v>
      </c>
      <c r="AB736" s="6" t="s">
        <v>20400</v>
      </c>
      <c r="AC736" s="6" t="s">
        <v>20401</v>
      </c>
      <c r="AD736" s="6" t="s">
        <v>20402</v>
      </c>
      <c r="AF736" s="6" t="s">
        <v>20403</v>
      </c>
      <c r="AG736" s="6" t="s">
        <v>7254</v>
      </c>
      <c r="AH736" s="6" t="s">
        <v>7255</v>
      </c>
      <c r="AI736" s="6" t="s">
        <v>56</v>
      </c>
      <c r="AJ736" s="6" t="s">
        <v>20404</v>
      </c>
      <c r="AK736" s="6" t="s">
        <v>20405</v>
      </c>
      <c r="AL736" s="6" t="s">
        <v>326</v>
      </c>
      <c r="AM736" s="6" t="s">
        <v>56</v>
      </c>
      <c r="AN736" s="6" t="s">
        <v>56</v>
      </c>
      <c r="AO736" s="6" t="s">
        <v>56</v>
      </c>
      <c r="AP736" s="6" t="s">
        <v>20406</v>
      </c>
      <c r="AQ736" s="6" t="s">
        <v>20407</v>
      </c>
      <c r="AR736" s="6" t="s">
        <v>5</v>
      </c>
      <c r="AS736" s="6" t="s">
        <v>20398</v>
      </c>
      <c r="AT736" s="6" t="s">
        <v>25897</v>
      </c>
      <c r="AU736" s="6" t="s">
        <v>5</v>
      </c>
      <c r="AV736" s="6" t="s">
        <v>25898</v>
      </c>
      <c r="AW736" s="6">
        <v>5.9389378074996504</v>
      </c>
      <c r="AX736" s="6">
        <v>6.5717743963748996</v>
      </c>
      <c r="AY736" s="6">
        <v>6.7861336745592604</v>
      </c>
      <c r="AZ736" s="6">
        <v>5.7405213753922499</v>
      </c>
      <c r="BA736" s="6">
        <v>5.8392649331119904</v>
      </c>
      <c r="BB736" s="6">
        <v>6.88527927314653</v>
      </c>
      <c r="BC736" s="6">
        <v>7.1323557937744901</v>
      </c>
      <c r="BD736" s="6">
        <v>5.6991488968132398</v>
      </c>
      <c r="BE736" s="6">
        <v>6.5948399856989797</v>
      </c>
      <c r="BF736" s="6">
        <v>7.6075729744451399</v>
      </c>
      <c r="BG736" s="6">
        <v>6.9601329319283298</v>
      </c>
      <c r="BH736" s="6">
        <v>6.44625764374348</v>
      </c>
      <c r="BI736" s="6">
        <v>5.9723491219022904</v>
      </c>
      <c r="BJ736" s="6">
        <v>6.3414248295133797</v>
      </c>
      <c r="BK736" s="6">
        <v>6.7704801995043802</v>
      </c>
      <c r="BL736" s="6">
        <v>6.2154223453527404</v>
      </c>
      <c r="BM736" s="6">
        <v>7.0384473236547702</v>
      </c>
      <c r="BN736" s="6">
        <v>6.4073740762958904</v>
      </c>
      <c r="BO736" s="6">
        <v>6.3821163242796199</v>
      </c>
      <c r="BP736" s="6">
        <v>6.5249286572300802</v>
      </c>
      <c r="BQ736" s="6">
        <v>7.0014135405486</v>
      </c>
      <c r="BR736" s="6">
        <v>6.1378131699020404</v>
      </c>
      <c r="BS736" s="6">
        <v>7.2151218399326904</v>
      </c>
      <c r="BT736" s="6">
        <v>6.3765771395331496</v>
      </c>
      <c r="BU736" s="6">
        <v>6.5249282449066204</v>
      </c>
      <c r="BV736" s="6">
        <v>6.3955012990016797</v>
      </c>
      <c r="BW736" s="6">
        <v>6.6619097454628298</v>
      </c>
      <c r="BX736" s="6">
        <v>7.1828709924933998</v>
      </c>
    </row>
    <row r="737" spans="1:76" x14ac:dyDescent="0.25">
      <c r="A737" s="7">
        <v>736</v>
      </c>
      <c r="B737" s="6" t="s">
        <v>30582</v>
      </c>
      <c r="C737" s="6" t="s">
        <v>108</v>
      </c>
      <c r="D737" s="6" t="s">
        <v>30585</v>
      </c>
      <c r="E737" s="6" t="s">
        <v>30586</v>
      </c>
      <c r="F737" s="7">
        <v>-0.47816978055539039</v>
      </c>
      <c r="G737" s="7">
        <v>4.7612608427450888E-2</v>
      </c>
      <c r="H737" s="6" t="s">
        <v>312</v>
      </c>
      <c r="I737" s="6" t="s">
        <v>44</v>
      </c>
      <c r="J737" s="6" t="s">
        <v>45</v>
      </c>
      <c r="K737" s="6" t="s">
        <v>46</v>
      </c>
      <c r="L737" s="6" t="s">
        <v>312</v>
      </c>
      <c r="P737" s="88">
        <v>3</v>
      </c>
      <c r="Q737" s="6" t="s">
        <v>30583</v>
      </c>
      <c r="R737" s="6" t="s">
        <v>30583</v>
      </c>
      <c r="S737" s="6" t="s">
        <v>30584</v>
      </c>
      <c r="T737" s="6" t="s">
        <v>77</v>
      </c>
      <c r="U737" s="6" t="s">
        <v>78</v>
      </c>
      <c r="V737" s="6">
        <v>1</v>
      </c>
      <c r="W737" s="6">
        <v>11</v>
      </c>
      <c r="X737" s="6">
        <v>6.99</v>
      </c>
      <c r="Y737" s="6" t="s">
        <v>56</v>
      </c>
      <c r="AB737" s="6" t="s">
        <v>56</v>
      </c>
      <c r="AF737" s="6" t="s">
        <v>30587</v>
      </c>
      <c r="AG737" s="6" t="s">
        <v>30588</v>
      </c>
      <c r="AH737" s="6" t="s">
        <v>30589</v>
      </c>
      <c r="AI737" s="6" t="s">
        <v>56</v>
      </c>
      <c r="AJ737" s="6" t="s">
        <v>56</v>
      </c>
      <c r="AK737" s="6" t="s">
        <v>56</v>
      </c>
      <c r="AL737" s="6" t="s">
        <v>1803</v>
      </c>
      <c r="AM737" s="6" t="s">
        <v>56</v>
      </c>
      <c r="AN737" s="6" t="s">
        <v>56</v>
      </c>
      <c r="AO737" s="6" t="s">
        <v>56</v>
      </c>
      <c r="AP737" s="6" t="s">
        <v>30590</v>
      </c>
      <c r="AQ737" s="6" t="s">
        <v>30591</v>
      </c>
      <c r="AR737" s="6" t="s">
        <v>402</v>
      </c>
      <c r="AS737" s="6" t="s">
        <v>30592</v>
      </c>
      <c r="AT737" s="6" t="s">
        <v>30593</v>
      </c>
      <c r="AU737" s="6" t="s">
        <v>532</v>
      </c>
      <c r="AV737" s="6" t="s">
        <v>30594</v>
      </c>
      <c r="AW737" s="6">
        <v>7.1936143232366501</v>
      </c>
      <c r="AX737" s="6">
        <v>6.8911024436437103</v>
      </c>
      <c r="AY737" s="6">
        <v>6.7169378245594604</v>
      </c>
      <c r="AZ737" s="6">
        <v>6.5011593987060099</v>
      </c>
      <c r="BA737" s="6">
        <v>6.0839685555431098</v>
      </c>
      <c r="BB737" s="6">
        <v>6.6541814529407901</v>
      </c>
      <c r="BC737" s="6">
        <v>6.6515644763070201</v>
      </c>
      <c r="BD737" s="6">
        <v>6.1471028625432798</v>
      </c>
      <c r="BE737" s="6">
        <v>7.2005632710299796</v>
      </c>
      <c r="BF737" s="6">
        <v>6.5296165323311604</v>
      </c>
      <c r="BG737" s="6">
        <v>7.9081846674298601</v>
      </c>
      <c r="BH737" s="6">
        <v>7.1958305193968597</v>
      </c>
      <c r="BI737" s="6">
        <v>6.6304584881472302</v>
      </c>
      <c r="BJ737" s="6">
        <v>7.8410151587565702</v>
      </c>
      <c r="BK737" s="6">
        <v>8.5355662614294303</v>
      </c>
      <c r="BL737" s="6">
        <v>7.7758211807696496</v>
      </c>
      <c r="BM737" s="6">
        <v>7.3406622186764503</v>
      </c>
      <c r="BN737" s="6">
        <v>6.5406236190558298</v>
      </c>
      <c r="BO737" s="6">
        <v>6.5825617196944899</v>
      </c>
      <c r="BP737" s="6">
        <v>6.2347579010238903</v>
      </c>
      <c r="BQ737" s="6">
        <v>6.28094263342558</v>
      </c>
      <c r="BR737" s="6">
        <v>6.6081194677818802</v>
      </c>
      <c r="BS737" s="6">
        <v>6.3261106659330197</v>
      </c>
      <c r="BT737" s="6">
        <v>6.76581758977742</v>
      </c>
      <c r="BU737" s="6">
        <v>6.9229278221621096</v>
      </c>
      <c r="BV737" s="6">
        <v>6.8268261300839104</v>
      </c>
      <c r="BW737" s="6">
        <v>7.9386650544176396</v>
      </c>
      <c r="BX737" s="6">
        <v>7.13283263779614</v>
      </c>
    </row>
    <row r="738" spans="1:76" x14ac:dyDescent="0.25">
      <c r="A738" s="7">
        <v>737</v>
      </c>
      <c r="B738" s="6" t="s">
        <v>30595</v>
      </c>
      <c r="C738" s="6" t="s">
        <v>108</v>
      </c>
      <c r="D738" s="6" t="s">
        <v>3425</v>
      </c>
      <c r="E738" s="6" t="s">
        <v>56</v>
      </c>
      <c r="F738" s="7">
        <v>-0.4810167865009598</v>
      </c>
      <c r="G738" s="7">
        <v>1.128994813776382E-2</v>
      </c>
      <c r="H738" s="6" t="s">
        <v>4107</v>
      </c>
      <c r="I738" s="6" t="s">
        <v>44</v>
      </c>
      <c r="J738" s="6" t="s">
        <v>101</v>
      </c>
      <c r="K738" s="6" t="s">
        <v>102</v>
      </c>
      <c r="L738" s="6" t="s">
        <v>103</v>
      </c>
      <c r="M738" s="6" t="s">
        <v>1286</v>
      </c>
      <c r="N738" s="6" t="s">
        <v>1287</v>
      </c>
      <c r="O738" s="6" t="s">
        <v>4107</v>
      </c>
      <c r="P738" s="88">
        <v>6</v>
      </c>
      <c r="Q738" s="6" t="s">
        <v>30598</v>
      </c>
      <c r="R738" s="6" t="s">
        <v>30596</v>
      </c>
      <c r="S738" s="6" t="s">
        <v>30597</v>
      </c>
      <c r="T738" s="6" t="s">
        <v>27285</v>
      </c>
      <c r="U738" s="6" t="s">
        <v>27285</v>
      </c>
      <c r="V738" s="6">
        <v>2</v>
      </c>
      <c r="W738" s="6">
        <v>15</v>
      </c>
      <c r="X738" s="6">
        <v>14.38</v>
      </c>
      <c r="Y738" s="6" t="s">
        <v>56</v>
      </c>
      <c r="AB738" s="6" t="s">
        <v>56</v>
      </c>
      <c r="AF738" s="6" t="s">
        <v>6336</v>
      </c>
      <c r="AG738" s="6" t="s">
        <v>56</v>
      </c>
      <c r="AI738" s="6" t="s">
        <v>56</v>
      </c>
      <c r="AJ738" s="6" t="s">
        <v>56</v>
      </c>
      <c r="AK738" s="6" t="s">
        <v>56</v>
      </c>
      <c r="AL738" s="6" t="s">
        <v>216</v>
      </c>
      <c r="AM738" s="6" t="s">
        <v>56</v>
      </c>
      <c r="AN738" s="6" t="s">
        <v>56</v>
      </c>
      <c r="AO738" s="6" t="s">
        <v>56</v>
      </c>
      <c r="AP738" s="6" t="s">
        <v>6337</v>
      </c>
      <c r="AQ738" s="6" t="s">
        <v>6338</v>
      </c>
      <c r="AR738" s="6" t="s">
        <v>6339</v>
      </c>
      <c r="AS738" s="6" t="s">
        <v>6340</v>
      </c>
      <c r="AW738" s="6">
        <v>6.42140663998868</v>
      </c>
      <c r="AX738" s="6">
        <v>6.79731955608184</v>
      </c>
      <c r="AY738" s="6">
        <v>7.0021812293884702</v>
      </c>
      <c r="AZ738" s="6">
        <v>6.5110073412703002</v>
      </c>
      <c r="BA738" s="6">
        <v>6.7085866822920499</v>
      </c>
      <c r="BB738" s="6">
        <v>7.2927432935101102</v>
      </c>
      <c r="BC738" s="6">
        <v>6.9691875681431403</v>
      </c>
      <c r="BD738" s="6">
        <v>6.4153742171560602</v>
      </c>
      <c r="BE738" s="6">
        <v>7.8963580942488898</v>
      </c>
      <c r="BF738" s="6">
        <v>7.2360836101124697</v>
      </c>
      <c r="BG738" s="6">
        <v>6.56454191165464</v>
      </c>
      <c r="BH738" s="6">
        <v>8.1194208667409402</v>
      </c>
      <c r="BI738" s="6">
        <v>6.3530215361534603</v>
      </c>
      <c r="BJ738" s="6">
        <v>7.0622378340344003</v>
      </c>
      <c r="BK738" s="6">
        <v>7.3673373000179199</v>
      </c>
      <c r="BL738" s="6">
        <v>6.5988671852409002</v>
      </c>
      <c r="BM738" s="6">
        <v>7.4759485398406502</v>
      </c>
      <c r="BN738" s="6">
        <v>6.8833917482343496</v>
      </c>
      <c r="BO738" s="6">
        <v>6.9100051206031603</v>
      </c>
      <c r="BP738" s="6">
        <v>7.2859846649674198</v>
      </c>
      <c r="BQ738" s="6">
        <v>6.7334461304225703</v>
      </c>
      <c r="BR738" s="6">
        <v>7.1175265261242</v>
      </c>
      <c r="BS738" s="6">
        <v>7.9808620205403598</v>
      </c>
      <c r="BT738" s="6">
        <v>6.8138111503420804</v>
      </c>
      <c r="BU738" s="6">
        <v>7.3068216307107097</v>
      </c>
      <c r="BV738" s="6">
        <v>6.5895699580759102</v>
      </c>
      <c r="BW738" s="6">
        <v>6.6384843648742997</v>
      </c>
      <c r="BX738" s="6">
        <v>6.7537745811183596</v>
      </c>
    </row>
    <row r="739" spans="1:76" x14ac:dyDescent="0.25">
      <c r="A739" s="7">
        <v>738</v>
      </c>
      <c r="B739" s="6" t="s">
        <v>30599</v>
      </c>
      <c r="C739" s="6" t="s">
        <v>108</v>
      </c>
      <c r="D739" s="6" t="s">
        <v>301</v>
      </c>
      <c r="E739" s="6" t="s">
        <v>56</v>
      </c>
      <c r="F739" s="7">
        <v>-0.483044171178312</v>
      </c>
      <c r="G739" s="7">
        <v>4.7612608427450888E-2</v>
      </c>
      <c r="H739" s="6" t="s">
        <v>6558</v>
      </c>
      <c r="I739" s="6" t="s">
        <v>44</v>
      </c>
      <c r="J739" s="6" t="s">
        <v>101</v>
      </c>
      <c r="K739" s="6" t="s">
        <v>102</v>
      </c>
      <c r="L739" s="6" t="s">
        <v>103</v>
      </c>
      <c r="M739" s="6" t="s">
        <v>104</v>
      </c>
      <c r="N739" s="6" t="s">
        <v>105</v>
      </c>
      <c r="O739" s="6" t="s">
        <v>6558</v>
      </c>
      <c r="P739" s="88">
        <v>6</v>
      </c>
      <c r="Q739" s="6" t="s">
        <v>30600</v>
      </c>
      <c r="R739" s="6" t="s">
        <v>30600</v>
      </c>
      <c r="S739" s="6" t="s">
        <v>30601</v>
      </c>
      <c r="T739" s="6" t="s">
        <v>3272</v>
      </c>
      <c r="U739" s="6" t="s">
        <v>388</v>
      </c>
      <c r="V739" s="6">
        <v>1</v>
      </c>
      <c r="W739" s="6">
        <v>73</v>
      </c>
      <c r="X739" s="6">
        <v>13.59</v>
      </c>
      <c r="Y739" s="6" t="s">
        <v>56</v>
      </c>
      <c r="AB739" s="6" t="s">
        <v>56</v>
      </c>
      <c r="AF739" s="6" t="s">
        <v>56</v>
      </c>
      <c r="AG739" s="6" t="s">
        <v>56</v>
      </c>
      <c r="AI739" s="6" t="s">
        <v>56</v>
      </c>
      <c r="AJ739" s="6" t="s">
        <v>56</v>
      </c>
      <c r="AK739" s="6" t="s">
        <v>56</v>
      </c>
      <c r="AL739" s="6" t="s">
        <v>56</v>
      </c>
      <c r="AM739" s="6" t="s">
        <v>56</v>
      </c>
      <c r="AN739" s="6" t="s">
        <v>56</v>
      </c>
      <c r="AO739" s="6" t="s">
        <v>56</v>
      </c>
      <c r="AP739" s="6" t="s">
        <v>15071</v>
      </c>
      <c r="AQ739" s="6" t="s">
        <v>16643</v>
      </c>
      <c r="AR739" s="6" t="s">
        <v>262</v>
      </c>
      <c r="AS739" s="6" t="s">
        <v>16644</v>
      </c>
      <c r="AT739" s="6" t="s">
        <v>16645</v>
      </c>
      <c r="AU739" s="6" t="s">
        <v>262</v>
      </c>
      <c r="AV739" s="6" t="s">
        <v>30602</v>
      </c>
      <c r="AW739" s="6">
        <v>6.3790230163018498</v>
      </c>
      <c r="AX739" s="6">
        <v>6.0751091617380801</v>
      </c>
      <c r="AY739" s="6">
        <v>6.2461663317103904</v>
      </c>
      <c r="AZ739" s="6">
        <v>6.5463796225222</v>
      </c>
      <c r="BA739" s="6">
        <v>5.8493432366556304</v>
      </c>
      <c r="BB739" s="6">
        <v>6.4372273508834601</v>
      </c>
      <c r="BC739" s="6">
        <v>7.8960655053183402</v>
      </c>
      <c r="BD739" s="6">
        <v>6.0543299432313802</v>
      </c>
      <c r="BE739" s="6">
        <v>6.3500542875470396</v>
      </c>
      <c r="BF739" s="6">
        <v>7.4541433424376304</v>
      </c>
      <c r="BG739" s="6">
        <v>6.5522058174514504</v>
      </c>
      <c r="BH739" s="6">
        <v>6.5198281249824896</v>
      </c>
      <c r="BI739" s="6">
        <v>5.8173147681866197</v>
      </c>
      <c r="BJ739" s="6">
        <v>6.5273657643643102</v>
      </c>
      <c r="BK739" s="6">
        <v>7.5976140332713404</v>
      </c>
      <c r="BL739" s="6">
        <v>6.5215979485589601</v>
      </c>
      <c r="BM739" s="6">
        <v>6.3697075937340903</v>
      </c>
      <c r="BN739" s="6">
        <v>5.88742711422345</v>
      </c>
      <c r="BO739" s="6">
        <v>6.3501667744015498</v>
      </c>
      <c r="BP739" s="6">
        <v>5.6606198140578101</v>
      </c>
      <c r="BQ739" s="6">
        <v>7.0016939583372499</v>
      </c>
      <c r="BR739" s="6">
        <v>6.7288365951273201</v>
      </c>
      <c r="BS739" s="6">
        <v>7.1884644544179004</v>
      </c>
      <c r="BT739" s="6">
        <v>6.4323680741757396</v>
      </c>
      <c r="BU739" s="6">
        <v>6.5647208742338901</v>
      </c>
      <c r="BV739" s="6">
        <v>6.4564874558639698</v>
      </c>
      <c r="BW739" s="6">
        <v>5.9757469597587702</v>
      </c>
      <c r="BX739" s="6">
        <v>6.5031320984921699</v>
      </c>
    </row>
    <row r="740" spans="1:76" x14ac:dyDescent="0.25">
      <c r="A740" s="7">
        <v>739</v>
      </c>
      <c r="B740" s="6" t="s">
        <v>30603</v>
      </c>
      <c r="C740" s="6" t="s">
        <v>30609</v>
      </c>
      <c r="D740" s="6" t="s">
        <v>56</v>
      </c>
      <c r="E740" s="6" t="s">
        <v>30610</v>
      </c>
      <c r="F740" s="7">
        <v>-0.48878991781500242</v>
      </c>
      <c r="G740" s="7">
        <v>7.5447859428227036E-3</v>
      </c>
      <c r="H740" s="6" t="s">
        <v>11768</v>
      </c>
      <c r="I740" s="6" t="s">
        <v>44</v>
      </c>
      <c r="J740" s="6" t="s">
        <v>45</v>
      </c>
      <c r="K740" s="6" t="s">
        <v>46</v>
      </c>
      <c r="L740" s="6" t="s">
        <v>312</v>
      </c>
      <c r="M740" s="6" t="s">
        <v>336</v>
      </c>
      <c r="N740" s="6" t="s">
        <v>10694</v>
      </c>
      <c r="O740" s="6" t="s">
        <v>11768</v>
      </c>
      <c r="P740" s="88">
        <v>6</v>
      </c>
      <c r="Q740" s="6" t="s">
        <v>30606</v>
      </c>
      <c r="R740" s="6" t="s">
        <v>30604</v>
      </c>
      <c r="S740" s="6" t="s">
        <v>30605</v>
      </c>
      <c r="T740" s="6" t="s">
        <v>30607</v>
      </c>
      <c r="U740" s="6" t="s">
        <v>30608</v>
      </c>
      <c r="V740" s="6">
        <v>5</v>
      </c>
      <c r="W740" s="6">
        <v>11</v>
      </c>
      <c r="X740" s="6">
        <v>13.5</v>
      </c>
      <c r="Y740" s="6" t="s">
        <v>30611</v>
      </c>
      <c r="Z740" s="6" t="s">
        <v>30612</v>
      </c>
      <c r="AA740" s="6" t="s">
        <v>30613</v>
      </c>
      <c r="AB740" s="6" t="s">
        <v>30614</v>
      </c>
      <c r="AC740" s="6" t="s">
        <v>30615</v>
      </c>
      <c r="AD740" s="6" t="s">
        <v>30616</v>
      </c>
      <c r="AE740" s="6" t="s">
        <v>30617</v>
      </c>
      <c r="AF740" s="6" t="s">
        <v>30618</v>
      </c>
      <c r="AG740" s="6" t="s">
        <v>56</v>
      </c>
      <c r="AI740" s="6" t="s">
        <v>56</v>
      </c>
      <c r="AJ740" s="6" t="s">
        <v>56</v>
      </c>
      <c r="AK740" s="6" t="s">
        <v>56</v>
      </c>
      <c r="AL740" s="6" t="s">
        <v>1344</v>
      </c>
      <c r="AM740" s="6" t="s">
        <v>56</v>
      </c>
      <c r="AN740" s="6" t="s">
        <v>56</v>
      </c>
      <c r="AO740" s="6" t="s">
        <v>56</v>
      </c>
      <c r="AP740" s="6" t="s">
        <v>56</v>
      </c>
      <c r="AT740" s="6" t="s">
        <v>30619</v>
      </c>
      <c r="AU740" s="6" t="s">
        <v>148</v>
      </c>
      <c r="AV740" s="6" t="s">
        <v>30620</v>
      </c>
      <c r="AW740" s="6">
        <v>6.8139144867093</v>
      </c>
      <c r="AX740" s="6">
        <v>6.5364891266708698</v>
      </c>
      <c r="AY740" s="6">
        <v>6.48175798663598</v>
      </c>
      <c r="AZ740" s="6">
        <v>6.3123574285590296</v>
      </c>
      <c r="BA740" s="6">
        <v>5.7981677509369103</v>
      </c>
      <c r="BB740" s="6">
        <v>6.66624187245323</v>
      </c>
      <c r="BC740" s="6">
        <v>6.80679372749458</v>
      </c>
      <c r="BD740" s="6">
        <v>6.5913040711061504</v>
      </c>
      <c r="BE740" s="6">
        <v>7.6340740355732697</v>
      </c>
      <c r="BF740" s="6">
        <v>6.7285243004490001</v>
      </c>
      <c r="BG740" s="6">
        <v>6.4201952874721497</v>
      </c>
      <c r="BH740" s="6">
        <v>6.9559113808369997</v>
      </c>
      <c r="BI740" s="6">
        <v>7.1460660202028601</v>
      </c>
      <c r="BJ740" s="6">
        <v>6.5672970979092904</v>
      </c>
      <c r="BK740" s="6">
        <v>7.4036840687440497</v>
      </c>
      <c r="BL740" s="6">
        <v>6.62866103720377</v>
      </c>
      <c r="BM740" s="6">
        <v>6.5790745466716398</v>
      </c>
      <c r="BN740" s="6">
        <v>6.08838631203432</v>
      </c>
      <c r="BO740" s="6">
        <v>6.0580466103552899</v>
      </c>
      <c r="BP740" s="6">
        <v>6.64712867690635</v>
      </c>
      <c r="BQ740" s="6">
        <v>6.6095838451769104</v>
      </c>
      <c r="BR740" s="6">
        <v>6.9083054197453899</v>
      </c>
      <c r="BS740" s="6">
        <v>7.7056713233865404</v>
      </c>
      <c r="BT740" s="6">
        <v>6.4812564009460596</v>
      </c>
      <c r="BU740" s="6">
        <v>6.42351636334201</v>
      </c>
      <c r="BV740" s="6">
        <v>6.1019174598720598</v>
      </c>
      <c r="BW740" s="6">
        <v>7.49939151063493</v>
      </c>
      <c r="BX740" s="6">
        <v>6.8215116943185699</v>
      </c>
    </row>
    <row r="741" spans="1:76" x14ac:dyDescent="0.25">
      <c r="A741" s="7">
        <v>740</v>
      </c>
      <c r="B741" s="6" t="s">
        <v>30621</v>
      </c>
      <c r="C741" s="6" t="s">
        <v>30624</v>
      </c>
      <c r="D741" s="6" t="s">
        <v>30625</v>
      </c>
      <c r="E741" s="6" t="s">
        <v>30626</v>
      </c>
      <c r="F741" s="7">
        <v>-0.49043575209322571</v>
      </c>
      <c r="G741" s="7">
        <v>7.5447859428227036E-3</v>
      </c>
      <c r="H741" s="6" t="s">
        <v>1150</v>
      </c>
      <c r="I741" s="6" t="s">
        <v>44</v>
      </c>
      <c r="J741" s="6" t="s">
        <v>139</v>
      </c>
      <c r="K741" s="6" t="s">
        <v>140</v>
      </c>
      <c r="L741" s="6" t="s">
        <v>141</v>
      </c>
      <c r="M741" s="6" t="s">
        <v>142</v>
      </c>
      <c r="N741" s="6" t="s">
        <v>138</v>
      </c>
      <c r="O741" s="6" t="s">
        <v>1150</v>
      </c>
      <c r="P741" s="88">
        <v>6</v>
      </c>
      <c r="Q741" s="6" t="s">
        <v>30622</v>
      </c>
      <c r="R741" s="6" t="s">
        <v>30622</v>
      </c>
      <c r="S741" s="6" t="s">
        <v>30623</v>
      </c>
      <c r="T741" s="6" t="s">
        <v>159</v>
      </c>
      <c r="U741" s="6" t="s">
        <v>107</v>
      </c>
      <c r="V741" s="6">
        <v>1</v>
      </c>
      <c r="W741" s="6">
        <v>10</v>
      </c>
      <c r="X741" s="6">
        <v>8.8000000000000007</v>
      </c>
      <c r="Y741" s="6" t="s">
        <v>56</v>
      </c>
      <c r="AB741" s="6" t="s">
        <v>892</v>
      </c>
      <c r="AC741" s="6" t="s">
        <v>893</v>
      </c>
      <c r="AD741" s="6" t="s">
        <v>894</v>
      </c>
      <c r="AE741" s="6" t="s">
        <v>895</v>
      </c>
      <c r="AF741" s="6" t="s">
        <v>25454</v>
      </c>
      <c r="AG741" s="6" t="s">
        <v>56</v>
      </c>
      <c r="AI741" s="6" t="s">
        <v>56</v>
      </c>
      <c r="AJ741" s="6" t="s">
        <v>56</v>
      </c>
      <c r="AK741" s="6" t="s">
        <v>56</v>
      </c>
      <c r="AL741" s="6" t="s">
        <v>1344</v>
      </c>
      <c r="AM741" s="6" t="s">
        <v>56</v>
      </c>
      <c r="AN741" s="6" t="s">
        <v>56</v>
      </c>
      <c r="AO741" s="6" t="s">
        <v>56</v>
      </c>
      <c r="AP741" s="6" t="s">
        <v>30627</v>
      </c>
      <c r="AQ741" s="6" t="s">
        <v>5974</v>
      </c>
      <c r="AR741" s="6" t="s">
        <v>532</v>
      </c>
      <c r="AS741" s="6" t="s">
        <v>5975</v>
      </c>
      <c r="AT741" s="6" t="s">
        <v>30628</v>
      </c>
      <c r="AU741" s="6" t="s">
        <v>532</v>
      </c>
      <c r="AV741" s="6" t="s">
        <v>30629</v>
      </c>
      <c r="AW741" s="6">
        <v>6.3593707852616204</v>
      </c>
      <c r="AX741" s="6">
        <v>5.9721523683905797</v>
      </c>
      <c r="AY741" s="6">
        <v>7.7469749708103999</v>
      </c>
      <c r="AZ741" s="6">
        <v>6.0840490856004301</v>
      </c>
      <c r="BA741" s="6">
        <v>6.6482234551368897</v>
      </c>
      <c r="BB741" s="6">
        <v>7.9037024584308098</v>
      </c>
      <c r="BC741" s="6">
        <v>6.7120638246992304</v>
      </c>
      <c r="BD741" s="6">
        <v>6.8638348651524597</v>
      </c>
      <c r="BE741" s="6">
        <v>6.1359594096840198</v>
      </c>
      <c r="BF741" s="6">
        <v>6.9655469530799401</v>
      </c>
      <c r="BG741" s="6">
        <v>6.6159133506446297</v>
      </c>
      <c r="BH741" s="6">
        <v>6.4978554781470104</v>
      </c>
      <c r="BI741" s="6">
        <v>6.7531769914320599</v>
      </c>
      <c r="BJ741" s="6">
        <v>6.3890687560428203</v>
      </c>
      <c r="BK741" s="6">
        <v>7.3876745340620804</v>
      </c>
      <c r="BL741" s="6">
        <v>6.6568119481170003</v>
      </c>
      <c r="BM741" s="6">
        <v>6.9607751526646204</v>
      </c>
      <c r="BN741" s="6">
        <v>6.4152073028548404</v>
      </c>
      <c r="BO741" s="6">
        <v>6.33273145933238</v>
      </c>
      <c r="BP741" s="6">
        <v>6.7793044484495697</v>
      </c>
      <c r="BQ741" s="6">
        <v>6.5136152104302898</v>
      </c>
      <c r="BR741" s="6">
        <v>7.4307891664829802</v>
      </c>
      <c r="BS741" s="6">
        <v>6.4176296048552404</v>
      </c>
      <c r="BT741" s="6">
        <v>6.1953047873327698</v>
      </c>
      <c r="BU741" s="6">
        <v>6.3633582853511399</v>
      </c>
      <c r="BV741" s="6">
        <v>6.3295201155452903</v>
      </c>
      <c r="BW741" s="6">
        <v>6.60968520676112</v>
      </c>
      <c r="BX741" s="6">
        <v>6.5384481774104799</v>
      </c>
    </row>
    <row r="742" spans="1:76" x14ac:dyDescent="0.25">
      <c r="A742" s="7">
        <v>741</v>
      </c>
      <c r="B742" s="6" t="s">
        <v>30630</v>
      </c>
      <c r="C742" s="6" t="s">
        <v>8264</v>
      </c>
      <c r="D742" s="6" t="s">
        <v>17313</v>
      </c>
      <c r="E742" s="6" t="s">
        <v>6363</v>
      </c>
      <c r="F742" s="7">
        <v>-0.50609648369686155</v>
      </c>
      <c r="G742" s="7">
        <v>4.2894578610367436E-3</v>
      </c>
      <c r="H742" s="6" t="s">
        <v>48</v>
      </c>
      <c r="I742" s="6" t="s">
        <v>44</v>
      </c>
      <c r="J742" s="6" t="s">
        <v>45</v>
      </c>
      <c r="K742" s="6" t="s">
        <v>46</v>
      </c>
      <c r="L742" s="6" t="s">
        <v>47</v>
      </c>
      <c r="M742" s="6" t="s">
        <v>48</v>
      </c>
      <c r="P742" s="88">
        <v>4</v>
      </c>
      <c r="Q742" s="6" t="s">
        <v>30633</v>
      </c>
      <c r="R742" s="6" t="s">
        <v>30631</v>
      </c>
      <c r="S742" s="6" t="s">
        <v>30632</v>
      </c>
      <c r="T742" s="6" t="s">
        <v>30634</v>
      </c>
      <c r="U742" s="6" t="s">
        <v>30635</v>
      </c>
      <c r="V742" s="6">
        <v>3</v>
      </c>
      <c r="W742" s="6">
        <v>120</v>
      </c>
      <c r="X742" s="6">
        <v>16.420000000000002</v>
      </c>
      <c r="Y742" s="6" t="s">
        <v>56</v>
      </c>
      <c r="AB742" s="6" t="s">
        <v>6367</v>
      </c>
      <c r="AC742" s="6" t="s">
        <v>6368</v>
      </c>
      <c r="AD742" s="6" t="s">
        <v>6369</v>
      </c>
      <c r="AE742" s="6" t="s">
        <v>6370</v>
      </c>
      <c r="AF742" s="6" t="s">
        <v>6371</v>
      </c>
      <c r="AG742" s="6" t="s">
        <v>6372</v>
      </c>
      <c r="AH742" s="6" t="s">
        <v>6373</v>
      </c>
      <c r="AI742" s="6" t="s">
        <v>2482</v>
      </c>
      <c r="AJ742" s="6" t="s">
        <v>6374</v>
      </c>
      <c r="AK742" s="6" t="s">
        <v>6375</v>
      </c>
      <c r="AL742" s="6" t="s">
        <v>6376</v>
      </c>
      <c r="AM742" s="6" t="s">
        <v>56</v>
      </c>
      <c r="AN742" s="6" t="s">
        <v>56</v>
      </c>
      <c r="AO742" s="6" t="s">
        <v>56</v>
      </c>
      <c r="AP742" s="6" t="s">
        <v>6377</v>
      </c>
      <c r="AQ742" s="6" t="s">
        <v>6378</v>
      </c>
      <c r="AR742" s="6" t="s">
        <v>5</v>
      </c>
      <c r="AS742" s="6" t="s">
        <v>6379</v>
      </c>
      <c r="AT742" s="6" t="s">
        <v>9409</v>
      </c>
      <c r="AU742" s="6" t="s">
        <v>5</v>
      </c>
      <c r="AV742" s="6" t="s">
        <v>30636</v>
      </c>
      <c r="AW742" s="6">
        <v>6.5032118281029003</v>
      </c>
      <c r="AX742" s="6">
        <v>6.7992923607734097</v>
      </c>
      <c r="AY742" s="6">
        <v>7.8848123560251704</v>
      </c>
      <c r="AZ742" s="6">
        <v>6.7992716772964403</v>
      </c>
      <c r="BA742" s="6">
        <v>6.11283817115158</v>
      </c>
      <c r="BB742" s="6">
        <v>7.1510479484974603</v>
      </c>
      <c r="BC742" s="6">
        <v>6.8655955215324997</v>
      </c>
      <c r="BD742" s="6">
        <v>7.0974308886461603</v>
      </c>
      <c r="BE742" s="6">
        <v>6.9519152706392102</v>
      </c>
      <c r="BF742" s="6">
        <v>6.9285699960563898</v>
      </c>
      <c r="BG742" s="6">
        <v>6.6261196732857996</v>
      </c>
      <c r="BH742" s="6">
        <v>6.6646279688631997</v>
      </c>
      <c r="BI742" s="6">
        <v>6.5339436838732103</v>
      </c>
      <c r="BJ742" s="6">
        <v>6.1779838380629304</v>
      </c>
      <c r="BK742" s="6">
        <v>6.9873690826108996</v>
      </c>
      <c r="BL742" s="6">
        <v>6.8389089437217301</v>
      </c>
      <c r="BM742" s="6">
        <v>7.812241357605</v>
      </c>
      <c r="BN742" s="6">
        <v>6.5374351097552399</v>
      </c>
      <c r="BO742" s="6">
        <v>6.7138516889411699</v>
      </c>
      <c r="BP742" s="6">
        <v>7.0477615108031602</v>
      </c>
      <c r="BQ742" s="6">
        <v>6.3608207244564801</v>
      </c>
      <c r="BR742" s="6">
        <v>8.0044138170685706</v>
      </c>
      <c r="BS742" s="6">
        <v>6.6852983528835903</v>
      </c>
      <c r="BT742" s="6">
        <v>6.19630084366643</v>
      </c>
      <c r="BU742" s="6">
        <v>6.9128144085348504</v>
      </c>
      <c r="BV742" s="6">
        <v>6.4858350945724004</v>
      </c>
      <c r="BW742" s="6">
        <v>6.9672296733756296</v>
      </c>
      <c r="BX742" s="6">
        <v>6.7083954876397396</v>
      </c>
    </row>
    <row r="743" spans="1:76" x14ac:dyDescent="0.25">
      <c r="A743" s="7">
        <v>742</v>
      </c>
      <c r="B743" s="6" t="s">
        <v>30637</v>
      </c>
      <c r="C743" s="6" t="s">
        <v>108</v>
      </c>
      <c r="D743" s="6" t="s">
        <v>25957</v>
      </c>
      <c r="E743" s="6" t="s">
        <v>56</v>
      </c>
      <c r="F743" s="7">
        <v>-0.5068181390234372</v>
      </c>
      <c r="G743" s="7">
        <v>7.5447859428227036E-3</v>
      </c>
      <c r="H743" s="6" t="s">
        <v>105</v>
      </c>
      <c r="I743" s="6" t="s">
        <v>44</v>
      </c>
      <c r="J743" s="6" t="s">
        <v>101</v>
      </c>
      <c r="K743" s="6" t="s">
        <v>102</v>
      </c>
      <c r="L743" s="6" t="s">
        <v>103</v>
      </c>
      <c r="M743" s="6" t="s">
        <v>104</v>
      </c>
      <c r="N743" s="6" t="s">
        <v>105</v>
      </c>
      <c r="P743" s="88">
        <v>5</v>
      </c>
      <c r="Q743" s="6" t="s">
        <v>30640</v>
      </c>
      <c r="R743" s="6" t="s">
        <v>30638</v>
      </c>
      <c r="S743" s="6" t="s">
        <v>30639</v>
      </c>
      <c r="T743" s="6" t="s">
        <v>1198</v>
      </c>
      <c r="U743" s="6" t="s">
        <v>7720</v>
      </c>
      <c r="V743" s="6">
        <v>2</v>
      </c>
      <c r="W743" s="6">
        <v>14</v>
      </c>
      <c r="X743" s="6">
        <v>12.17</v>
      </c>
      <c r="Y743" s="6" t="s">
        <v>56</v>
      </c>
      <c r="AB743" s="6" t="s">
        <v>56</v>
      </c>
      <c r="AF743" s="6" t="s">
        <v>56</v>
      </c>
      <c r="AG743" s="6" t="s">
        <v>56</v>
      </c>
      <c r="AI743" s="6" t="s">
        <v>56</v>
      </c>
      <c r="AJ743" s="6" t="s">
        <v>56</v>
      </c>
      <c r="AK743" s="6" t="s">
        <v>56</v>
      </c>
      <c r="AL743" s="6" t="s">
        <v>56</v>
      </c>
      <c r="AM743" s="6" t="s">
        <v>56</v>
      </c>
      <c r="AN743" s="6" t="s">
        <v>56</v>
      </c>
      <c r="AO743" s="6" t="s">
        <v>56</v>
      </c>
      <c r="AP743" s="6" t="s">
        <v>11979</v>
      </c>
      <c r="AT743" s="6" t="s">
        <v>11980</v>
      </c>
      <c r="AU743" s="6" t="s">
        <v>148</v>
      </c>
      <c r="AV743" s="6" t="s">
        <v>25958</v>
      </c>
      <c r="AW743" s="6">
        <v>7.05601443549702</v>
      </c>
      <c r="AX743" s="6">
        <v>6.6226233520821296</v>
      </c>
      <c r="AY743" s="6">
        <v>7.6996773367009501</v>
      </c>
      <c r="AZ743" s="6">
        <v>6.8975034371960797</v>
      </c>
      <c r="BA743" s="6">
        <v>6.8404762793790503</v>
      </c>
      <c r="BB743" s="6">
        <v>7.8380111708681399</v>
      </c>
      <c r="BC743" s="6">
        <v>6.86977723818688</v>
      </c>
      <c r="BD743" s="6">
        <v>6.9997111415573503</v>
      </c>
      <c r="BE743" s="6">
        <v>6.5865536624231398</v>
      </c>
      <c r="BF743" s="6">
        <v>7.9313358086512604</v>
      </c>
      <c r="BG743" s="6">
        <v>7.2778383559078703</v>
      </c>
      <c r="BH743" s="6">
        <v>7.2691859561807002</v>
      </c>
      <c r="BI743" s="6">
        <v>6.6938808588219603</v>
      </c>
      <c r="BJ743" s="6">
        <v>6.1311086944952899</v>
      </c>
      <c r="BK743" s="6">
        <v>7.9852849842132896</v>
      </c>
      <c r="BL743" s="6">
        <v>7.1183639773323897</v>
      </c>
      <c r="BM743" s="6">
        <v>7.6376548200943599</v>
      </c>
      <c r="BN743" s="6">
        <v>7.1594920273172198</v>
      </c>
      <c r="BO743" s="6">
        <v>7.1512426694673001</v>
      </c>
      <c r="BP743" s="6">
        <v>7.1864477890456202</v>
      </c>
      <c r="BQ743" s="6">
        <v>7.1484947155134897</v>
      </c>
      <c r="BR743" s="6">
        <v>7.4085876179694798</v>
      </c>
      <c r="BS743" s="6">
        <v>7.0050260358399896</v>
      </c>
      <c r="BT743" s="6">
        <v>6.7538166878338703</v>
      </c>
      <c r="BU743" s="6">
        <v>6.64678109451481</v>
      </c>
      <c r="BV743" s="6">
        <v>6.4517021772910104</v>
      </c>
      <c r="BW743" s="6">
        <v>6.6814041577216896</v>
      </c>
      <c r="BX743" s="6">
        <v>6.6300107724325397</v>
      </c>
    </row>
    <row r="744" spans="1:76" x14ac:dyDescent="0.25">
      <c r="A744" s="7">
        <v>743</v>
      </c>
      <c r="B744" s="6" t="s">
        <v>7965</v>
      </c>
      <c r="C744" s="6" t="s">
        <v>3800</v>
      </c>
      <c r="D744" s="6" t="s">
        <v>315</v>
      </c>
      <c r="E744" s="6" t="s">
        <v>56</v>
      </c>
      <c r="F744" s="7">
        <v>-0.50781518895178746</v>
      </c>
      <c r="G744" s="7">
        <v>7.7164594565579884E-4</v>
      </c>
      <c r="H744" s="6" t="s">
        <v>923</v>
      </c>
      <c r="I744" s="6" t="s">
        <v>44</v>
      </c>
      <c r="J744" s="6" t="s">
        <v>45</v>
      </c>
      <c r="K744" s="6" t="s">
        <v>46</v>
      </c>
      <c r="L744" s="6" t="s">
        <v>312</v>
      </c>
      <c r="M744" s="6" t="s">
        <v>336</v>
      </c>
      <c r="N744" s="6" t="s">
        <v>924</v>
      </c>
      <c r="O744" s="6" t="s">
        <v>923</v>
      </c>
      <c r="P744" s="88">
        <v>6</v>
      </c>
      <c r="Q744" s="6" t="s">
        <v>7966</v>
      </c>
      <c r="R744" s="6" t="s">
        <v>7966</v>
      </c>
      <c r="S744" s="6" t="s">
        <v>7967</v>
      </c>
      <c r="T744" s="6" t="s">
        <v>1063</v>
      </c>
      <c r="U744" s="6" t="s">
        <v>78</v>
      </c>
      <c r="V744" s="6">
        <v>1</v>
      </c>
      <c r="W744" s="6">
        <v>60</v>
      </c>
      <c r="X744" s="6">
        <v>20.07</v>
      </c>
      <c r="Y744" s="6" t="s">
        <v>56</v>
      </c>
      <c r="AB744" s="6" t="s">
        <v>3802</v>
      </c>
      <c r="AC744" s="6" t="s">
        <v>3803</v>
      </c>
      <c r="AD744" s="6" t="s">
        <v>3804</v>
      </c>
      <c r="AE744" s="6" t="s">
        <v>3805</v>
      </c>
      <c r="AF744" s="6" t="s">
        <v>3806</v>
      </c>
      <c r="AG744" s="6" t="s">
        <v>56</v>
      </c>
      <c r="AI744" s="6" t="s">
        <v>56</v>
      </c>
      <c r="AJ744" s="6" t="s">
        <v>56</v>
      </c>
      <c r="AK744" s="6" t="s">
        <v>56</v>
      </c>
      <c r="AL744" s="6" t="s">
        <v>1344</v>
      </c>
      <c r="AM744" s="6" t="s">
        <v>56</v>
      </c>
      <c r="AN744" s="6" t="s">
        <v>56</v>
      </c>
      <c r="AO744" s="6" t="s">
        <v>56</v>
      </c>
      <c r="AP744" s="6" t="s">
        <v>7730</v>
      </c>
      <c r="AQ744" s="6" t="s">
        <v>3251</v>
      </c>
      <c r="AR744" s="6" t="s">
        <v>354</v>
      </c>
      <c r="AS744" s="6" t="s">
        <v>3252</v>
      </c>
      <c r="AT744" s="6" t="s">
        <v>7731</v>
      </c>
      <c r="AU744" s="6" t="s">
        <v>1510</v>
      </c>
      <c r="AV744" s="6" t="s">
        <v>7732</v>
      </c>
      <c r="AW744" s="6">
        <v>6.4603288299098596</v>
      </c>
      <c r="AX744" s="6">
        <v>6.6579446724453399</v>
      </c>
      <c r="AY744" s="6">
        <v>7.4798271624821497</v>
      </c>
      <c r="AZ744" s="6">
        <v>6.11671929154691</v>
      </c>
      <c r="BA744" s="6">
        <v>6.3989812399599604</v>
      </c>
      <c r="BB744" s="6">
        <v>7.4115271307732904</v>
      </c>
      <c r="BC744" s="6">
        <v>6.7021444455317498</v>
      </c>
      <c r="BD744" s="6">
        <v>6.9062192324646103</v>
      </c>
      <c r="BE744" s="6">
        <v>6.9718995134414197</v>
      </c>
      <c r="BF744" s="6">
        <v>6.5143353347035404</v>
      </c>
      <c r="BG744" s="6">
        <v>6.9643256888609297</v>
      </c>
      <c r="BH744" s="6">
        <v>6.4860053281958203</v>
      </c>
      <c r="BI744" s="6">
        <v>6.5325634257495899</v>
      </c>
      <c r="BJ744" s="6">
        <v>5.9987043058423204</v>
      </c>
      <c r="BK744" s="6">
        <v>6.92241262607069</v>
      </c>
      <c r="BL744" s="6">
        <v>6.8947950180699298</v>
      </c>
      <c r="BM744" s="6">
        <v>7.2715512289083399</v>
      </c>
      <c r="BN744" s="6">
        <v>6.3915148385589298</v>
      </c>
      <c r="BO744" s="6">
        <v>6.5554815118746399</v>
      </c>
      <c r="BP744" s="6">
        <v>6.73965152280143</v>
      </c>
      <c r="BQ744" s="6">
        <v>6.6868507720527601</v>
      </c>
      <c r="BR744" s="6">
        <v>6.7330567690608003</v>
      </c>
      <c r="BS744" s="6">
        <v>7.0504938644232498</v>
      </c>
      <c r="BT744" s="6">
        <v>6.4929629659834598</v>
      </c>
      <c r="BU744" s="6">
        <v>6.5255567134325396</v>
      </c>
      <c r="BV744" s="6">
        <v>5.82003125628811</v>
      </c>
      <c r="BW744" s="6">
        <v>6.6267047959218104</v>
      </c>
      <c r="BX744" s="6">
        <v>5.9789680173247097</v>
      </c>
    </row>
    <row r="745" spans="1:76" x14ac:dyDescent="0.25">
      <c r="A745" s="7">
        <v>744</v>
      </c>
      <c r="B745" s="6" t="s">
        <v>30641</v>
      </c>
      <c r="C745" s="6" t="s">
        <v>108</v>
      </c>
      <c r="D745" s="6" t="s">
        <v>109</v>
      </c>
      <c r="E745" s="6" t="s">
        <v>110</v>
      </c>
      <c r="F745" s="7">
        <v>-0.50784443808040525</v>
      </c>
      <c r="G745" s="7">
        <v>1.880710166283665E-2</v>
      </c>
      <c r="H745" s="6" t="s">
        <v>1285</v>
      </c>
      <c r="I745" s="6" t="s">
        <v>44</v>
      </c>
      <c r="J745" s="6" t="s">
        <v>101</v>
      </c>
      <c r="K745" s="6" t="s">
        <v>102</v>
      </c>
      <c r="L745" s="6" t="s">
        <v>103</v>
      </c>
      <c r="M745" s="6" t="s">
        <v>1286</v>
      </c>
      <c r="N745" s="6" t="s">
        <v>1287</v>
      </c>
      <c r="O745" s="6" t="s">
        <v>1285</v>
      </c>
      <c r="P745" s="88">
        <v>6</v>
      </c>
      <c r="Q745" s="6" t="s">
        <v>30642</v>
      </c>
      <c r="R745" s="6" t="s">
        <v>30642</v>
      </c>
      <c r="S745" s="6" t="s">
        <v>30643</v>
      </c>
      <c r="T745" s="6" t="s">
        <v>4923</v>
      </c>
      <c r="U745" s="6" t="s">
        <v>4923</v>
      </c>
      <c r="V745" s="6">
        <v>1</v>
      </c>
      <c r="W745" s="6">
        <v>32</v>
      </c>
      <c r="X745" s="6">
        <v>12.59</v>
      </c>
      <c r="Y745" s="6" t="s">
        <v>56</v>
      </c>
      <c r="AB745" s="6" t="s">
        <v>56</v>
      </c>
      <c r="AF745" s="6" t="s">
        <v>111</v>
      </c>
      <c r="AG745" s="6" t="s">
        <v>56</v>
      </c>
      <c r="AI745" s="6" t="s">
        <v>56</v>
      </c>
      <c r="AJ745" s="6" t="s">
        <v>56</v>
      </c>
      <c r="AK745" s="6" t="s">
        <v>56</v>
      </c>
      <c r="AL745" s="6" t="s">
        <v>112</v>
      </c>
      <c r="AM745" s="6" t="s">
        <v>113</v>
      </c>
      <c r="AN745" s="6" t="s">
        <v>56</v>
      </c>
      <c r="AO745" s="6" t="s">
        <v>56</v>
      </c>
      <c r="AP745" s="6" t="s">
        <v>114</v>
      </c>
      <c r="AQ745" s="6" t="s">
        <v>115</v>
      </c>
      <c r="AR745" s="6" t="s">
        <v>116</v>
      </c>
      <c r="AS745" s="6" t="s">
        <v>117</v>
      </c>
      <c r="AT745" s="6" t="s">
        <v>118</v>
      </c>
      <c r="AU745" s="6" t="s">
        <v>116</v>
      </c>
      <c r="AV745" s="6" t="s">
        <v>4924</v>
      </c>
      <c r="AW745" s="6">
        <v>8.0059094507788107</v>
      </c>
      <c r="AX745" s="6">
        <v>8.0815633245797098</v>
      </c>
      <c r="AY745" s="6">
        <v>7.9099035450378201</v>
      </c>
      <c r="AZ745" s="6">
        <v>7.0196583422040497</v>
      </c>
      <c r="BA745" s="6">
        <v>7.88977217236918</v>
      </c>
      <c r="BB745" s="6">
        <v>7.5918211901631096</v>
      </c>
      <c r="BC745" s="6">
        <v>8.0740114496713993</v>
      </c>
      <c r="BD745" s="6">
        <v>7.6303821140457497</v>
      </c>
      <c r="BE745" s="6">
        <v>8.7960085501835596</v>
      </c>
      <c r="BF745" s="6">
        <v>8.1333648395571707</v>
      </c>
      <c r="BG745" s="6">
        <v>7.9632375345858302</v>
      </c>
      <c r="BH745" s="6">
        <v>8.8469213467885197</v>
      </c>
      <c r="BI745" s="6">
        <v>7.3356384213477996</v>
      </c>
      <c r="BJ745" s="6">
        <v>8.16066357767731</v>
      </c>
      <c r="BK745" s="6">
        <v>8.4614685138063006</v>
      </c>
      <c r="BL745" s="6">
        <v>7.63086501085533</v>
      </c>
      <c r="BM745" s="6">
        <v>7.8030916424080798</v>
      </c>
      <c r="BN745" s="6">
        <v>7.9315697405054602</v>
      </c>
      <c r="BO745" s="6">
        <v>6.9688890807780401</v>
      </c>
      <c r="BP745" s="6">
        <v>7.8239728011700098</v>
      </c>
      <c r="BQ745" s="6">
        <v>8.0881892679059408</v>
      </c>
      <c r="BR745" s="6">
        <v>8.5535614338518293</v>
      </c>
      <c r="BS745" s="6">
        <v>8.7696800456703805</v>
      </c>
      <c r="BT745" s="6">
        <v>7.4565330525333797</v>
      </c>
      <c r="BU745" s="6">
        <v>7.7245380141987603</v>
      </c>
      <c r="BV745" s="6">
        <v>7.2197285948334402</v>
      </c>
      <c r="BW745" s="6">
        <v>7.46847288836224</v>
      </c>
      <c r="BX745" s="6">
        <v>7.3557962326450097</v>
      </c>
    </row>
    <row r="746" spans="1:76" x14ac:dyDescent="0.25">
      <c r="A746" s="7">
        <v>745</v>
      </c>
      <c r="B746" s="6" t="s">
        <v>17745</v>
      </c>
      <c r="C746" s="6" t="s">
        <v>1746</v>
      </c>
      <c r="D746" s="6" t="s">
        <v>315</v>
      </c>
      <c r="E746" s="6" t="s">
        <v>1748</v>
      </c>
      <c r="F746" s="7">
        <v>-0.51415623490522311</v>
      </c>
      <c r="G746" s="7">
        <v>8.6464742091015116E-3</v>
      </c>
      <c r="H746" s="6" t="s">
        <v>43</v>
      </c>
      <c r="I746" s="6" t="s">
        <v>44</v>
      </c>
      <c r="J746" s="6" t="s">
        <v>45</v>
      </c>
      <c r="K746" s="6" t="s">
        <v>46</v>
      </c>
      <c r="L746" s="6" t="s">
        <v>47</v>
      </c>
      <c r="M746" s="6" t="s">
        <v>48</v>
      </c>
      <c r="N746" s="6" t="s">
        <v>49</v>
      </c>
      <c r="O746" s="6" t="s">
        <v>43</v>
      </c>
      <c r="P746" s="88">
        <v>6</v>
      </c>
      <c r="Q746" s="6" t="s">
        <v>17746</v>
      </c>
      <c r="R746" s="6" t="s">
        <v>17746</v>
      </c>
      <c r="S746" s="6" t="s">
        <v>17747</v>
      </c>
      <c r="T746" s="6" t="s">
        <v>7169</v>
      </c>
      <c r="U746" s="6" t="s">
        <v>78</v>
      </c>
      <c r="V746" s="6">
        <v>1</v>
      </c>
      <c r="W746" s="6">
        <v>95</v>
      </c>
      <c r="X746" s="6">
        <v>15.55</v>
      </c>
      <c r="Y746" s="6" t="s">
        <v>56</v>
      </c>
      <c r="AB746" s="6" t="s">
        <v>56</v>
      </c>
      <c r="AF746" s="6" t="s">
        <v>56</v>
      </c>
      <c r="AG746" s="6" t="s">
        <v>56</v>
      </c>
      <c r="AI746" s="6" t="s">
        <v>56</v>
      </c>
      <c r="AJ746" s="6" t="s">
        <v>56</v>
      </c>
      <c r="AK746" s="6" t="s">
        <v>56</v>
      </c>
      <c r="AL746" s="6" t="s">
        <v>56</v>
      </c>
      <c r="AM746" s="6" t="s">
        <v>56</v>
      </c>
      <c r="AN746" s="6" t="s">
        <v>56</v>
      </c>
      <c r="AO746" s="6" t="s">
        <v>56</v>
      </c>
      <c r="AP746" s="6" t="s">
        <v>2117</v>
      </c>
      <c r="AQ746" s="6" t="s">
        <v>1750</v>
      </c>
      <c r="AR746" s="6" t="s">
        <v>245</v>
      </c>
      <c r="AS746" s="6" t="s">
        <v>1749</v>
      </c>
      <c r="AT746" s="6" t="s">
        <v>2118</v>
      </c>
      <c r="AU746" s="6" t="s">
        <v>245</v>
      </c>
      <c r="AV746" s="6" t="s">
        <v>5392</v>
      </c>
      <c r="AW746" s="6">
        <v>6.6151607696639001</v>
      </c>
      <c r="AX746" s="6">
        <v>6.3272600061647903</v>
      </c>
      <c r="AY746" s="6">
        <v>7.0972434578739403</v>
      </c>
      <c r="AZ746" s="6">
        <v>7.4644448488691904</v>
      </c>
      <c r="BA746" s="6">
        <v>6.4490772436845996</v>
      </c>
      <c r="BB746" s="6">
        <v>7.8924202070313303</v>
      </c>
      <c r="BC746" s="6">
        <v>7.54600564478599</v>
      </c>
      <c r="BD746" s="6">
        <v>6.5301485791185003</v>
      </c>
      <c r="BE746" s="6">
        <v>6.6285167470976596</v>
      </c>
      <c r="BF746" s="6">
        <v>7.2216228838200101</v>
      </c>
      <c r="BG746" s="6">
        <v>7.99139223244803</v>
      </c>
      <c r="BH746" s="6">
        <v>7.5476270570774897</v>
      </c>
      <c r="BI746" s="6">
        <v>6.4910815536086002</v>
      </c>
      <c r="BJ746" s="6">
        <v>7.1695745465953902</v>
      </c>
      <c r="BK746" s="6">
        <v>6.4053977620251903</v>
      </c>
      <c r="BL746" s="6">
        <v>6.6474808709657101</v>
      </c>
      <c r="BM746" s="6">
        <v>6.7479243457355498</v>
      </c>
      <c r="BN746" s="6">
        <v>6.6964263770332204</v>
      </c>
      <c r="BO746" s="6">
        <v>6.6951138589757999</v>
      </c>
      <c r="BP746" s="6">
        <v>6.6704454156419599</v>
      </c>
      <c r="BQ746" s="6">
        <v>6.4672455736694001</v>
      </c>
      <c r="BR746" s="6">
        <v>7.1479853515724603</v>
      </c>
      <c r="BS746" s="6">
        <v>7.4062250067409199</v>
      </c>
      <c r="BT746" s="6">
        <v>6.9208613648364796</v>
      </c>
      <c r="BU746" s="6">
        <v>6.3780345043226498</v>
      </c>
      <c r="BV746" s="6">
        <v>6.4216205416060603</v>
      </c>
      <c r="BW746" s="6">
        <v>6.5851674535309703</v>
      </c>
      <c r="BX746" s="6">
        <v>6.1430947780602301</v>
      </c>
    </row>
    <row r="747" spans="1:76" x14ac:dyDescent="0.25">
      <c r="A747" s="7">
        <v>746</v>
      </c>
      <c r="B747" s="6" t="s">
        <v>30644</v>
      </c>
      <c r="C747" s="6" t="s">
        <v>1033</v>
      </c>
      <c r="D747" s="6" t="s">
        <v>3273</v>
      </c>
      <c r="E747" s="6" t="s">
        <v>1035</v>
      </c>
      <c r="F747" s="7">
        <v>-0.51419432567014045</v>
      </c>
      <c r="G747" s="7">
        <v>9.1085812981482107E-4</v>
      </c>
      <c r="H747" s="6" t="s">
        <v>43</v>
      </c>
      <c r="I747" s="6" t="s">
        <v>44</v>
      </c>
      <c r="J747" s="6" t="s">
        <v>45</v>
      </c>
      <c r="K747" s="6" t="s">
        <v>46</v>
      </c>
      <c r="L747" s="6" t="s">
        <v>47</v>
      </c>
      <c r="M747" s="6" t="s">
        <v>48</v>
      </c>
      <c r="N747" s="6" t="s">
        <v>49</v>
      </c>
      <c r="O747" s="6" t="s">
        <v>43</v>
      </c>
      <c r="P747" s="88">
        <v>6</v>
      </c>
      <c r="Q747" s="6" t="s">
        <v>30645</v>
      </c>
      <c r="R747" s="6" t="s">
        <v>30645</v>
      </c>
      <c r="S747" s="6" t="s">
        <v>30646</v>
      </c>
      <c r="T747" s="6" t="s">
        <v>106</v>
      </c>
      <c r="U747" s="6" t="s">
        <v>159</v>
      </c>
      <c r="V747" s="6">
        <v>1</v>
      </c>
      <c r="W747" s="6">
        <v>96</v>
      </c>
      <c r="X747" s="6">
        <v>17.84</v>
      </c>
      <c r="Y747" s="6" t="s">
        <v>56</v>
      </c>
      <c r="AB747" s="6" t="s">
        <v>1036</v>
      </c>
      <c r="AC747" s="6" t="s">
        <v>1037</v>
      </c>
      <c r="AD747" s="6" t="s">
        <v>1038</v>
      </c>
      <c r="AE747" s="6" t="s">
        <v>1039</v>
      </c>
      <c r="AF747" s="6" t="s">
        <v>1040</v>
      </c>
      <c r="AG747" s="6" t="s">
        <v>1041</v>
      </c>
      <c r="AH747" s="6" t="s">
        <v>1042</v>
      </c>
      <c r="AI747" s="6" t="s">
        <v>1043</v>
      </c>
      <c r="AJ747" s="6" t="s">
        <v>845</v>
      </c>
      <c r="AK747" s="6" t="s">
        <v>846</v>
      </c>
      <c r="AL747" s="6" t="s">
        <v>67</v>
      </c>
      <c r="AM747" s="6" t="s">
        <v>56</v>
      </c>
      <c r="AN747" s="6" t="s">
        <v>56</v>
      </c>
      <c r="AO747" s="6" t="s">
        <v>56</v>
      </c>
      <c r="AP747" s="6" t="s">
        <v>1044</v>
      </c>
      <c r="AQ747" s="6" t="s">
        <v>1045</v>
      </c>
      <c r="AR747" s="6" t="s">
        <v>5</v>
      </c>
      <c r="AS747" s="6" t="s">
        <v>1046</v>
      </c>
      <c r="AT747" s="6" t="s">
        <v>1047</v>
      </c>
      <c r="AU747" s="6" t="s">
        <v>5</v>
      </c>
      <c r="AV747" s="6" t="s">
        <v>30647</v>
      </c>
      <c r="AW747" s="6">
        <v>7.0415348341131399</v>
      </c>
      <c r="AX747" s="6">
        <v>7.1665011878534397</v>
      </c>
      <c r="AY747" s="6">
        <v>7.1618170700880803</v>
      </c>
      <c r="AZ747" s="6">
        <v>7.6058489313798896</v>
      </c>
      <c r="BA747" s="6">
        <v>6.9918040559485899</v>
      </c>
      <c r="BB747" s="6">
        <v>7.44156947834772</v>
      </c>
      <c r="BC747" s="6">
        <v>7.4109863358794996</v>
      </c>
      <c r="BD747" s="6">
        <v>6.6382147160518796</v>
      </c>
      <c r="BE747" s="6">
        <v>7.3336588483053999</v>
      </c>
      <c r="BF747" s="6">
        <v>7.6770135073822896</v>
      </c>
      <c r="BG747" s="6">
        <v>7.4646311246249999</v>
      </c>
      <c r="BH747" s="6">
        <v>7.0926943687222703</v>
      </c>
      <c r="BI747" s="6">
        <v>6.95367277583152</v>
      </c>
      <c r="BJ747" s="6">
        <v>5.9033076225606402</v>
      </c>
      <c r="BK747" s="6">
        <v>7.2515409129856501</v>
      </c>
      <c r="BL747" s="6">
        <v>8.3114643782964492</v>
      </c>
      <c r="BM747" s="6">
        <v>7.1886191953375498</v>
      </c>
      <c r="BN747" s="6">
        <v>6.8768786548974203</v>
      </c>
      <c r="BO747" s="6">
        <v>6.8409463187695199</v>
      </c>
      <c r="BP747" s="6">
        <v>6.49106052529085</v>
      </c>
      <c r="BQ747" s="6">
        <v>7.2260970439792098</v>
      </c>
      <c r="BR747" s="6">
        <v>7.3190810840552603</v>
      </c>
      <c r="BS747" s="6">
        <v>7.1513392309473902</v>
      </c>
      <c r="BT747" s="6">
        <v>6.6064298442886997</v>
      </c>
      <c r="BU747" s="6">
        <v>7.0397650221667503</v>
      </c>
      <c r="BV747" s="6">
        <v>6.6869534743191297</v>
      </c>
      <c r="BW747" s="6">
        <v>6.8492781683394197</v>
      </c>
      <c r="BX747" s="6">
        <v>6.5877166882418097</v>
      </c>
    </row>
    <row r="748" spans="1:76" x14ac:dyDescent="0.25">
      <c r="A748" s="7">
        <v>747</v>
      </c>
      <c r="B748" s="6" t="s">
        <v>30648</v>
      </c>
      <c r="C748" s="6" t="s">
        <v>7439</v>
      </c>
      <c r="D748" s="6" t="s">
        <v>7440</v>
      </c>
      <c r="E748" s="6" t="s">
        <v>7441</v>
      </c>
      <c r="F748" s="7">
        <v>-0.51442027341023433</v>
      </c>
      <c r="G748" s="7">
        <v>3.7065047065743019E-3</v>
      </c>
      <c r="H748" s="6" t="s">
        <v>105</v>
      </c>
      <c r="I748" s="6" t="s">
        <v>44</v>
      </c>
      <c r="J748" s="6" t="s">
        <v>101</v>
      </c>
      <c r="K748" s="6" t="s">
        <v>102</v>
      </c>
      <c r="L748" s="6" t="s">
        <v>103</v>
      </c>
      <c r="M748" s="6" t="s">
        <v>104</v>
      </c>
      <c r="N748" s="6" t="s">
        <v>105</v>
      </c>
      <c r="P748" s="88">
        <v>5</v>
      </c>
      <c r="Q748" s="6" t="s">
        <v>30649</v>
      </c>
      <c r="R748" s="6" t="s">
        <v>30649</v>
      </c>
      <c r="S748" s="6" t="s">
        <v>30650</v>
      </c>
      <c r="T748" s="6" t="s">
        <v>15837</v>
      </c>
      <c r="U748" s="6" t="s">
        <v>387</v>
      </c>
      <c r="V748" s="6">
        <v>1</v>
      </c>
      <c r="W748" s="6">
        <v>79</v>
      </c>
      <c r="X748" s="6">
        <v>13.05</v>
      </c>
      <c r="Y748" s="6" t="s">
        <v>56</v>
      </c>
      <c r="AB748" s="6" t="s">
        <v>7442</v>
      </c>
      <c r="AC748" s="6" t="s">
        <v>7443</v>
      </c>
      <c r="AD748" s="6" t="s">
        <v>7444</v>
      </c>
      <c r="AE748" s="6" t="s">
        <v>7445</v>
      </c>
      <c r="AF748" s="6" t="s">
        <v>7446</v>
      </c>
      <c r="AG748" s="6" t="s">
        <v>7447</v>
      </c>
      <c r="AH748" s="6" t="s">
        <v>7448</v>
      </c>
      <c r="AI748" s="6" t="s">
        <v>56</v>
      </c>
      <c r="AJ748" s="6" t="s">
        <v>7449</v>
      </c>
      <c r="AK748" s="6" t="s">
        <v>713</v>
      </c>
      <c r="AL748" s="6" t="s">
        <v>326</v>
      </c>
      <c r="AM748" s="6" t="s">
        <v>56</v>
      </c>
      <c r="AN748" s="6" t="s">
        <v>56</v>
      </c>
      <c r="AO748" s="6" t="s">
        <v>56</v>
      </c>
      <c r="AP748" s="6" t="s">
        <v>6590</v>
      </c>
      <c r="AQ748" s="6" t="s">
        <v>6591</v>
      </c>
      <c r="AR748" s="6" t="s">
        <v>5</v>
      </c>
      <c r="AS748" s="6" t="s">
        <v>6592</v>
      </c>
      <c r="AT748" s="6" t="s">
        <v>7450</v>
      </c>
      <c r="AU748" s="6" t="s">
        <v>72</v>
      </c>
      <c r="AV748" s="6" t="s">
        <v>7451</v>
      </c>
      <c r="AW748" s="6">
        <v>6.0720222102640697</v>
      </c>
      <c r="AX748" s="6">
        <v>5.8065943917088303</v>
      </c>
      <c r="AY748" s="6">
        <v>6.4048388046839397</v>
      </c>
      <c r="AZ748" s="6">
        <v>5.82916606356466</v>
      </c>
      <c r="BA748" s="6">
        <v>6.3472723575229297</v>
      </c>
      <c r="BB748" s="6">
        <v>6.5560793849936099</v>
      </c>
      <c r="BC748" s="6">
        <v>6.4909764018365603</v>
      </c>
      <c r="BD748" s="6">
        <v>6.1280553160870799</v>
      </c>
      <c r="BE748" s="6">
        <v>5.7354998948189699</v>
      </c>
      <c r="BF748" s="6">
        <v>7.03492915055757</v>
      </c>
      <c r="BG748" s="6">
        <v>6.2757849457966497</v>
      </c>
      <c r="BH748" s="6">
        <v>7.22372953530994</v>
      </c>
      <c r="BI748" s="6">
        <v>5.8107948542093801</v>
      </c>
      <c r="BJ748" s="6">
        <v>5.7018709357546999</v>
      </c>
      <c r="BK748" s="6">
        <v>6.4807416457688403</v>
      </c>
      <c r="BL748" s="6">
        <v>6.3187604370422203</v>
      </c>
      <c r="BM748" s="6">
        <v>6.4488240736754499</v>
      </c>
      <c r="BN748" s="6">
        <v>6.4815502942705896</v>
      </c>
      <c r="BO748" s="6">
        <v>6.1114068252274798</v>
      </c>
      <c r="BP748" s="6">
        <v>5.7653611621672702</v>
      </c>
      <c r="BQ748" s="6">
        <v>5.9570591652531304</v>
      </c>
      <c r="BR748" s="6">
        <v>7.34311307455524</v>
      </c>
      <c r="BS748" s="6">
        <v>5.9038038144524299</v>
      </c>
      <c r="BT748" s="6">
        <v>5.49285254463706</v>
      </c>
      <c r="BU748" s="6">
        <v>6.3698373444851901</v>
      </c>
      <c r="BV748" s="6">
        <v>5.8478970250510098</v>
      </c>
      <c r="BW748" s="6">
        <v>6.6436353378599904</v>
      </c>
      <c r="BX748" s="6">
        <v>6.4781667563562797</v>
      </c>
    </row>
    <row r="749" spans="1:76" x14ac:dyDescent="0.25">
      <c r="A749" s="7">
        <v>748</v>
      </c>
      <c r="B749" s="6" t="s">
        <v>16300</v>
      </c>
      <c r="C749" s="6" t="s">
        <v>108</v>
      </c>
      <c r="D749" s="6" t="s">
        <v>315</v>
      </c>
      <c r="E749" s="6" t="s">
        <v>56</v>
      </c>
      <c r="F749" s="7">
        <v>-0.51469979739941074</v>
      </c>
      <c r="G749" s="7">
        <v>4.9543657780505342E-3</v>
      </c>
      <c r="H749" s="6" t="s">
        <v>43</v>
      </c>
      <c r="I749" s="6" t="s">
        <v>44</v>
      </c>
      <c r="J749" s="6" t="s">
        <v>45</v>
      </c>
      <c r="K749" s="6" t="s">
        <v>46</v>
      </c>
      <c r="L749" s="6" t="s">
        <v>47</v>
      </c>
      <c r="M749" s="6" t="s">
        <v>48</v>
      </c>
      <c r="N749" s="6" t="s">
        <v>49</v>
      </c>
      <c r="O749" s="6" t="s">
        <v>43</v>
      </c>
      <c r="P749" s="88">
        <v>6</v>
      </c>
      <c r="Q749" s="6" t="s">
        <v>16301</v>
      </c>
      <c r="R749" s="6" t="s">
        <v>16301</v>
      </c>
      <c r="S749" s="6" t="s">
        <v>16302</v>
      </c>
      <c r="T749" s="6" t="s">
        <v>362</v>
      </c>
      <c r="U749" s="6" t="s">
        <v>565</v>
      </c>
      <c r="V749" s="6">
        <v>1</v>
      </c>
      <c r="W749" s="6">
        <v>13</v>
      </c>
      <c r="X749" s="6">
        <v>9.08</v>
      </c>
      <c r="Y749" s="6" t="s">
        <v>56</v>
      </c>
      <c r="AB749" s="6" t="s">
        <v>56</v>
      </c>
      <c r="AF749" s="6" t="s">
        <v>56</v>
      </c>
      <c r="AG749" s="6" t="s">
        <v>56</v>
      </c>
      <c r="AI749" s="6" t="s">
        <v>56</v>
      </c>
      <c r="AJ749" s="6" t="s">
        <v>56</v>
      </c>
      <c r="AK749" s="6" t="s">
        <v>56</v>
      </c>
      <c r="AL749" s="6" t="s">
        <v>56</v>
      </c>
      <c r="AM749" s="6" t="s">
        <v>56</v>
      </c>
      <c r="AN749" s="6" t="s">
        <v>56</v>
      </c>
      <c r="AO749" s="6" t="s">
        <v>56</v>
      </c>
      <c r="AP749" s="6" t="s">
        <v>16056</v>
      </c>
      <c r="AQ749" s="6" t="s">
        <v>16057</v>
      </c>
      <c r="AR749" s="6" t="s">
        <v>219</v>
      </c>
      <c r="AS749" s="6" t="s">
        <v>16058</v>
      </c>
      <c r="AT749" s="6" t="s">
        <v>16059</v>
      </c>
      <c r="AU749" s="6" t="s">
        <v>148</v>
      </c>
      <c r="AV749" s="6" t="s">
        <v>16303</v>
      </c>
      <c r="AW749" s="6">
        <v>6.2909247816419001</v>
      </c>
      <c r="AX749" s="6">
        <v>5.9893212011797399</v>
      </c>
      <c r="AY749" s="6">
        <v>6.8242886475467603</v>
      </c>
      <c r="AZ749" s="6">
        <v>6.9633769887670498</v>
      </c>
      <c r="BA749" s="6">
        <v>6.2862320787023096</v>
      </c>
      <c r="BB749" s="6">
        <v>6.6639082256150104</v>
      </c>
      <c r="BC749" s="6">
        <v>6.76479991711129</v>
      </c>
      <c r="BD749" s="6">
        <v>6.9620472131647597</v>
      </c>
      <c r="BE749" s="6">
        <v>7.2325641663093903</v>
      </c>
      <c r="BF749" s="6">
        <v>7.2991039999292902</v>
      </c>
      <c r="BG749" s="6">
        <v>6.2702830170432797</v>
      </c>
      <c r="BH749" s="6">
        <v>7.0358978433988497</v>
      </c>
      <c r="BI749" s="6">
        <v>5.8741343591248603</v>
      </c>
      <c r="BJ749" s="6">
        <v>6.6683720302281202</v>
      </c>
      <c r="BK749" s="6">
        <v>6.8424251870485202</v>
      </c>
      <c r="BL749" s="6">
        <v>6.6051292183486998</v>
      </c>
      <c r="BM749" s="6">
        <v>6.0703449058883301</v>
      </c>
      <c r="BN749" s="6">
        <v>6.0529404465889396</v>
      </c>
      <c r="BO749" s="6">
        <v>5.6220854776537497</v>
      </c>
      <c r="BP749" s="6">
        <v>6.7917328135295501</v>
      </c>
      <c r="BQ749" s="6">
        <v>6.86645871863825</v>
      </c>
      <c r="BR749" s="6">
        <v>7.1321382521907903</v>
      </c>
      <c r="BS749" s="6">
        <v>6.9995133610653602</v>
      </c>
      <c r="BT749" s="6">
        <v>6.2091398043713397</v>
      </c>
      <c r="BU749" s="6">
        <v>5.9536828742362404</v>
      </c>
      <c r="BV749" s="6">
        <v>6.1210461341571598</v>
      </c>
      <c r="BW749" s="6">
        <v>7.0175946778186997</v>
      </c>
      <c r="BX749" s="6">
        <v>6.0410751393105597</v>
      </c>
    </row>
    <row r="750" spans="1:76" x14ac:dyDescent="0.25">
      <c r="A750" s="7">
        <v>749</v>
      </c>
      <c r="B750" s="6" t="s">
        <v>30651</v>
      </c>
      <c r="C750" s="6" t="s">
        <v>5790</v>
      </c>
      <c r="D750" s="6" t="s">
        <v>5791</v>
      </c>
      <c r="E750" s="6" t="s">
        <v>5792</v>
      </c>
      <c r="F750" s="7">
        <v>-0.51573204606248257</v>
      </c>
      <c r="G750" s="7">
        <v>2.3995464596406869E-2</v>
      </c>
      <c r="H750" s="6" t="s">
        <v>103</v>
      </c>
      <c r="I750" s="6" t="s">
        <v>44</v>
      </c>
      <c r="J750" s="6" t="s">
        <v>101</v>
      </c>
      <c r="K750" s="6" t="s">
        <v>102</v>
      </c>
      <c r="L750" s="6" t="s">
        <v>103</v>
      </c>
      <c r="P750" s="88">
        <v>3</v>
      </c>
      <c r="Q750" s="6" t="s">
        <v>30654</v>
      </c>
      <c r="R750" s="6" t="s">
        <v>30652</v>
      </c>
      <c r="S750" s="6" t="s">
        <v>30653</v>
      </c>
      <c r="T750" s="6" t="s">
        <v>30655</v>
      </c>
      <c r="U750" s="6" t="s">
        <v>30656</v>
      </c>
      <c r="V750" s="6">
        <v>14</v>
      </c>
      <c r="W750" s="6">
        <v>31</v>
      </c>
      <c r="X750" s="6">
        <v>10.91</v>
      </c>
      <c r="Y750" s="6" t="s">
        <v>25148</v>
      </c>
      <c r="Z750" s="6" t="s">
        <v>25149</v>
      </c>
      <c r="AA750" s="6" t="s">
        <v>4937</v>
      </c>
      <c r="AB750" s="6" t="s">
        <v>56</v>
      </c>
      <c r="AF750" s="6" t="s">
        <v>5793</v>
      </c>
      <c r="AG750" s="6" t="s">
        <v>396</v>
      </c>
      <c r="AH750" s="6" t="s">
        <v>397</v>
      </c>
      <c r="AI750" s="6" t="s">
        <v>398</v>
      </c>
      <c r="AJ750" s="6" t="s">
        <v>56</v>
      </c>
      <c r="AK750" s="6" t="s">
        <v>56</v>
      </c>
      <c r="AL750" s="6" t="s">
        <v>571</v>
      </c>
      <c r="AM750" s="6" t="s">
        <v>56</v>
      </c>
      <c r="AN750" s="6" t="s">
        <v>56</v>
      </c>
      <c r="AO750" s="6" t="s">
        <v>56</v>
      </c>
      <c r="AP750" s="6" t="s">
        <v>5794</v>
      </c>
      <c r="AQ750" s="6" t="s">
        <v>5795</v>
      </c>
      <c r="AR750" s="6" t="s">
        <v>402</v>
      </c>
      <c r="AS750" s="6" t="s">
        <v>5796</v>
      </c>
      <c r="AT750" s="6" t="s">
        <v>29845</v>
      </c>
      <c r="AU750" s="6" t="s">
        <v>402</v>
      </c>
      <c r="AV750" s="6" t="s">
        <v>30657</v>
      </c>
      <c r="AW750" s="6">
        <v>7.2320935931646098</v>
      </c>
      <c r="AX750" s="6">
        <v>6.0981333463033502</v>
      </c>
      <c r="AY750" s="6">
        <v>7.7543672668677202</v>
      </c>
      <c r="AZ750" s="6">
        <v>7.3600656732592897</v>
      </c>
      <c r="BA750" s="6">
        <v>6.0358302251554798</v>
      </c>
      <c r="BB750" s="6">
        <v>7.4221300420709202</v>
      </c>
      <c r="BC750" s="6">
        <v>7.8098525189194996</v>
      </c>
      <c r="BD750" s="6">
        <v>7.5936017131801004</v>
      </c>
      <c r="BE750" s="6">
        <v>7.57555154128071</v>
      </c>
      <c r="BF750" s="6">
        <v>7.7367661008931297</v>
      </c>
      <c r="BG750" s="6">
        <v>6.9055800822116904</v>
      </c>
      <c r="BH750" s="6">
        <v>7.5513054246052196</v>
      </c>
      <c r="BI750" s="6">
        <v>7.0177969006826499</v>
      </c>
      <c r="BJ750" s="6">
        <v>7.8885164666888903</v>
      </c>
      <c r="BK750" s="6">
        <v>7.9999652593949202</v>
      </c>
      <c r="BL750" s="6">
        <v>7.3719448240127896</v>
      </c>
      <c r="BM750" s="6">
        <v>7.5678200932944302</v>
      </c>
      <c r="BN750" s="6">
        <v>7.5854099761306797</v>
      </c>
      <c r="BO750" s="6">
        <v>6.59562638043682</v>
      </c>
      <c r="BP750" s="6">
        <v>7.3679892121431898</v>
      </c>
      <c r="BQ750" s="6">
        <v>7.6245760065037702</v>
      </c>
      <c r="BR750" s="6">
        <v>7.9485621115170702</v>
      </c>
      <c r="BS750" s="6">
        <v>7.3642132024061802</v>
      </c>
      <c r="BT750" s="6">
        <v>7.2972570284942897</v>
      </c>
      <c r="BU750" s="6">
        <v>7.8412906349566196</v>
      </c>
      <c r="BV750" s="6">
        <v>6.5630888566983598</v>
      </c>
      <c r="BW750" s="6">
        <v>8.5058009333046396</v>
      </c>
      <c r="BX750" s="6">
        <v>6.9864272192403396</v>
      </c>
    </row>
    <row r="751" spans="1:76" x14ac:dyDescent="0.25">
      <c r="A751" s="7">
        <v>750</v>
      </c>
      <c r="B751" s="6" t="s">
        <v>30658</v>
      </c>
      <c r="C751" s="6" t="s">
        <v>108</v>
      </c>
      <c r="D751" s="6" t="s">
        <v>256</v>
      </c>
      <c r="E751" s="6" t="s">
        <v>56</v>
      </c>
      <c r="F751" s="7">
        <v>-0.51630179134886411</v>
      </c>
      <c r="G751" s="7">
        <v>1.128994813776382E-2</v>
      </c>
      <c r="H751" s="6" t="s">
        <v>4555</v>
      </c>
      <c r="I751" s="6" t="s">
        <v>44</v>
      </c>
      <c r="J751" s="6" t="s">
        <v>101</v>
      </c>
      <c r="K751" s="6" t="s">
        <v>102</v>
      </c>
      <c r="L751" s="6" t="s">
        <v>103</v>
      </c>
      <c r="M751" s="6" t="s">
        <v>170</v>
      </c>
      <c r="N751" s="6" t="s">
        <v>4555</v>
      </c>
      <c r="P751" s="88">
        <v>5</v>
      </c>
      <c r="Q751" s="6" t="s">
        <v>30659</v>
      </c>
      <c r="R751" s="6" t="s">
        <v>30659</v>
      </c>
      <c r="S751" s="6" t="s">
        <v>30660</v>
      </c>
      <c r="T751" s="6" t="s">
        <v>1515</v>
      </c>
      <c r="U751" s="6" t="s">
        <v>361</v>
      </c>
      <c r="V751" s="6">
        <v>1</v>
      </c>
      <c r="W751" s="6">
        <v>28</v>
      </c>
      <c r="X751" s="6">
        <v>4.5</v>
      </c>
      <c r="Y751" s="6" t="s">
        <v>56</v>
      </c>
      <c r="AB751" s="6" t="s">
        <v>56</v>
      </c>
      <c r="AF751" s="6" t="s">
        <v>56</v>
      </c>
      <c r="AG751" s="6" t="s">
        <v>56</v>
      </c>
      <c r="AI751" s="6" t="s">
        <v>56</v>
      </c>
      <c r="AJ751" s="6" t="s">
        <v>56</v>
      </c>
      <c r="AK751" s="6" t="s">
        <v>56</v>
      </c>
      <c r="AL751" s="6" t="s">
        <v>56</v>
      </c>
      <c r="AM751" s="6" t="s">
        <v>56</v>
      </c>
      <c r="AN751" s="6" t="s">
        <v>56</v>
      </c>
      <c r="AO751" s="6" t="s">
        <v>56</v>
      </c>
      <c r="AP751" s="6" t="s">
        <v>259</v>
      </c>
      <c r="AQ751" s="6" t="s">
        <v>1621</v>
      </c>
      <c r="AR751" s="6" t="s">
        <v>262</v>
      </c>
      <c r="AS751" s="6" t="s">
        <v>1622</v>
      </c>
      <c r="AT751" s="6" t="s">
        <v>1623</v>
      </c>
      <c r="AU751" s="6" t="s">
        <v>262</v>
      </c>
      <c r="AV751" s="6" t="s">
        <v>10628</v>
      </c>
      <c r="AW751" s="6">
        <v>6.7092106655525701</v>
      </c>
      <c r="AX751" s="6">
        <v>6.2930344445335598</v>
      </c>
      <c r="AY751" s="6">
        <v>8.0791251496734304</v>
      </c>
      <c r="AZ751" s="6">
        <v>6.6329582134405998</v>
      </c>
      <c r="BA751" s="6">
        <v>6.6811508404292796</v>
      </c>
      <c r="BB751" s="6">
        <v>7.1553360678353002</v>
      </c>
      <c r="BC751" s="6">
        <v>6.8284827275344098</v>
      </c>
      <c r="BD751" s="6">
        <v>6.5454247683493998</v>
      </c>
      <c r="BE751" s="6">
        <v>6.7504776151641499</v>
      </c>
      <c r="BF751" s="6">
        <v>6.4376476830742</v>
      </c>
      <c r="BG751" s="6">
        <v>6.9199432551101596</v>
      </c>
      <c r="BH751" s="6">
        <v>6.7475517074193601</v>
      </c>
      <c r="BI751" s="6">
        <v>6.0746248408881502</v>
      </c>
      <c r="BJ751" s="6">
        <v>6.2322337755343904</v>
      </c>
      <c r="BK751" s="6">
        <v>8.1279996923705298</v>
      </c>
      <c r="BL751" s="6">
        <v>6.4407518578892597</v>
      </c>
      <c r="BM751" s="6">
        <v>7.6807931491583803</v>
      </c>
      <c r="BN751" s="6">
        <v>6.2527683474313198</v>
      </c>
      <c r="BO751" s="6">
        <v>6.3431625223779999</v>
      </c>
      <c r="BP751" s="6">
        <v>6.3212360566032304</v>
      </c>
      <c r="BQ751" s="6">
        <v>6.34250183364838</v>
      </c>
      <c r="BR751" s="6">
        <v>7.1529148972167196</v>
      </c>
      <c r="BS751" s="6">
        <v>6.0557379281536399</v>
      </c>
      <c r="BT751" s="6">
        <v>6.7194391012949204</v>
      </c>
      <c r="BU751" s="6">
        <v>6.7656164809952104</v>
      </c>
      <c r="BV751" s="6">
        <v>7.1936532527127204</v>
      </c>
      <c r="BW751" s="6">
        <v>7.1909574997186398</v>
      </c>
      <c r="BX751" s="6">
        <v>6.8035186363423996</v>
      </c>
    </row>
    <row r="752" spans="1:76" x14ac:dyDescent="0.25">
      <c r="A752" s="7">
        <v>751</v>
      </c>
      <c r="B752" s="6" t="s">
        <v>18204</v>
      </c>
      <c r="C752" s="6" t="s">
        <v>7086</v>
      </c>
      <c r="D752" s="6" t="s">
        <v>7087</v>
      </c>
      <c r="E752" s="6" t="s">
        <v>7088</v>
      </c>
      <c r="F752" s="7">
        <v>-0.51659542504874523</v>
      </c>
      <c r="G752" s="7">
        <v>1.880710166283665E-2</v>
      </c>
      <c r="H752" s="6" t="s">
        <v>2250</v>
      </c>
      <c r="I752" s="6" t="s">
        <v>44</v>
      </c>
      <c r="J752" s="6" t="s">
        <v>45</v>
      </c>
      <c r="K752" s="6" t="s">
        <v>295</v>
      </c>
      <c r="L752" s="6" t="s">
        <v>564</v>
      </c>
      <c r="M752" s="6" t="s">
        <v>563</v>
      </c>
      <c r="N752" s="6" t="s">
        <v>1469</v>
      </c>
      <c r="O752" s="6" t="s">
        <v>2250</v>
      </c>
      <c r="P752" s="88">
        <v>6</v>
      </c>
      <c r="Q752" s="6" t="s">
        <v>18207</v>
      </c>
      <c r="R752" s="6" t="s">
        <v>18205</v>
      </c>
      <c r="S752" s="6" t="s">
        <v>18206</v>
      </c>
      <c r="T752" s="6" t="s">
        <v>18208</v>
      </c>
      <c r="U752" s="6" t="s">
        <v>18209</v>
      </c>
      <c r="V752" s="6">
        <v>5</v>
      </c>
      <c r="W752" s="6">
        <v>9</v>
      </c>
      <c r="X752" s="6">
        <v>8.6999999999999993</v>
      </c>
      <c r="Y752" s="6" t="s">
        <v>56</v>
      </c>
      <c r="AB752" s="6" t="s">
        <v>56</v>
      </c>
      <c r="AF752" s="6" t="s">
        <v>7089</v>
      </c>
      <c r="AG752" s="6" t="s">
        <v>396</v>
      </c>
      <c r="AH752" s="6" t="s">
        <v>397</v>
      </c>
      <c r="AI752" s="6" t="s">
        <v>991</v>
      </c>
      <c r="AJ752" s="6" t="s">
        <v>56</v>
      </c>
      <c r="AK752" s="6" t="s">
        <v>56</v>
      </c>
      <c r="AL752" s="6" t="s">
        <v>571</v>
      </c>
      <c r="AM752" s="6" t="s">
        <v>56</v>
      </c>
      <c r="AN752" s="6" t="s">
        <v>56</v>
      </c>
      <c r="AO752" s="6" t="s">
        <v>56</v>
      </c>
      <c r="AP752" s="6" t="s">
        <v>7090</v>
      </c>
      <c r="AQ752" s="6" t="s">
        <v>7091</v>
      </c>
      <c r="AR752" s="6" t="s">
        <v>402</v>
      </c>
      <c r="AS752" s="6" t="s">
        <v>7092</v>
      </c>
      <c r="AT752" s="6" t="s">
        <v>7093</v>
      </c>
      <c r="AU752" s="6" t="s">
        <v>402</v>
      </c>
      <c r="AV752" s="6" t="s">
        <v>7094</v>
      </c>
      <c r="AW752" s="6">
        <v>5.6279810126608103</v>
      </c>
      <c r="AX752" s="6">
        <v>6.3644010769147004</v>
      </c>
      <c r="AY752" s="6">
        <v>7.4893537145838396</v>
      </c>
      <c r="AZ752" s="6">
        <v>6.5510717775411198</v>
      </c>
      <c r="BA752" s="6">
        <v>6.1409135513314297</v>
      </c>
      <c r="BB752" s="6">
        <v>7.9123017903573603</v>
      </c>
      <c r="BC752" s="6">
        <v>7.3734913075534196</v>
      </c>
      <c r="BD752" s="6">
        <v>6.28962261574857</v>
      </c>
      <c r="BE752" s="6">
        <v>6.52244436392506</v>
      </c>
      <c r="BF752" s="6">
        <v>6.4213654929814101</v>
      </c>
      <c r="BG752" s="6">
        <v>6.8056621606289402</v>
      </c>
      <c r="BH752" s="6">
        <v>6.46214348667373</v>
      </c>
      <c r="BI752" s="6">
        <v>6.4169068262267999</v>
      </c>
      <c r="BJ752" s="6">
        <v>6.6589601758784802</v>
      </c>
      <c r="BK752" s="6">
        <v>6.1748593018663103</v>
      </c>
      <c r="BL752" s="6">
        <v>6.5789342924383103</v>
      </c>
      <c r="BM752" s="6">
        <v>6.9874115560665802</v>
      </c>
      <c r="BN752" s="6">
        <v>7.0344319570843403</v>
      </c>
      <c r="BO752" s="6">
        <v>5.8274151559100797</v>
      </c>
      <c r="BP752" s="6">
        <v>6.5086106450693002</v>
      </c>
      <c r="BQ752" s="6">
        <v>6.3201568835983002</v>
      </c>
      <c r="BR752" s="6">
        <v>6.2991587208772</v>
      </c>
      <c r="BS752" s="6">
        <v>7.4591360727761904</v>
      </c>
      <c r="BT752" s="6">
        <v>7.0577041695599902</v>
      </c>
      <c r="BU752" s="6">
        <v>6.1275521504811499</v>
      </c>
      <c r="BV752" s="6">
        <v>6.6648098327115104</v>
      </c>
      <c r="BW752" s="6">
        <v>6.8069935814136198</v>
      </c>
      <c r="BX752" s="6">
        <v>5.6912106114083398</v>
      </c>
    </row>
    <row r="753" spans="1:76" x14ac:dyDescent="0.25">
      <c r="A753" s="7">
        <v>752</v>
      </c>
      <c r="B753" s="6" t="s">
        <v>30661</v>
      </c>
      <c r="C753" s="6" t="s">
        <v>30146</v>
      </c>
      <c r="D753" s="6" t="s">
        <v>30664</v>
      </c>
      <c r="E753" s="6" t="s">
        <v>56</v>
      </c>
      <c r="F753" s="7">
        <v>-0.52167534934524085</v>
      </c>
      <c r="G753" s="7">
        <v>1.2616021206475661E-3</v>
      </c>
      <c r="H753" s="6" t="s">
        <v>16040</v>
      </c>
      <c r="I753" s="6" t="s">
        <v>44</v>
      </c>
      <c r="J753" s="6" t="s">
        <v>154</v>
      </c>
      <c r="K753" s="6" t="s">
        <v>155</v>
      </c>
      <c r="L753" s="6" t="s">
        <v>156</v>
      </c>
      <c r="M753" s="6" t="s">
        <v>157</v>
      </c>
      <c r="N753" s="6" t="s">
        <v>158</v>
      </c>
      <c r="O753" s="6" t="s">
        <v>16040</v>
      </c>
      <c r="P753" s="88">
        <v>6</v>
      </c>
      <c r="Q753" s="6" t="s">
        <v>30662</v>
      </c>
      <c r="R753" s="6" t="s">
        <v>30662</v>
      </c>
      <c r="S753" s="6" t="s">
        <v>30663</v>
      </c>
      <c r="T753" s="6" t="s">
        <v>730</v>
      </c>
      <c r="U753" s="6" t="s">
        <v>267</v>
      </c>
      <c r="V753" s="6">
        <v>1</v>
      </c>
      <c r="W753" s="6">
        <v>24</v>
      </c>
      <c r="X753" s="6">
        <v>10.49</v>
      </c>
      <c r="Y753" s="6" t="s">
        <v>56</v>
      </c>
      <c r="AB753" s="6" t="s">
        <v>56</v>
      </c>
      <c r="AF753" s="6" t="s">
        <v>56</v>
      </c>
      <c r="AG753" s="6" t="s">
        <v>56</v>
      </c>
      <c r="AI753" s="6" t="s">
        <v>56</v>
      </c>
      <c r="AJ753" s="6" t="s">
        <v>56</v>
      </c>
      <c r="AK753" s="6" t="s">
        <v>56</v>
      </c>
      <c r="AL753" s="6" t="s">
        <v>56</v>
      </c>
      <c r="AM753" s="6" t="s">
        <v>56</v>
      </c>
      <c r="AN753" s="6" t="s">
        <v>56</v>
      </c>
      <c r="AO753" s="6" t="s">
        <v>56</v>
      </c>
      <c r="AP753" s="6" t="s">
        <v>30665</v>
      </c>
      <c r="AQ753" s="6" t="s">
        <v>30666</v>
      </c>
      <c r="AR753" s="6" t="s">
        <v>532</v>
      </c>
      <c r="AS753" s="6" t="s">
        <v>30667</v>
      </c>
      <c r="AT753" s="6" t="s">
        <v>30668</v>
      </c>
      <c r="AU753" s="6" t="s">
        <v>532</v>
      </c>
      <c r="AV753" s="6" t="s">
        <v>30669</v>
      </c>
      <c r="AW753" s="6">
        <v>6.4783068512927597</v>
      </c>
      <c r="AX753" s="6">
        <v>5.8733278690652</v>
      </c>
      <c r="AY753" s="6">
        <v>7.1594228355034097</v>
      </c>
      <c r="AZ753" s="6">
        <v>6.8099164975073698</v>
      </c>
      <c r="BA753" s="6">
        <v>7.6893221897169299</v>
      </c>
      <c r="BB753" s="6">
        <v>7.2226514781463198</v>
      </c>
      <c r="BC753" s="6">
        <v>7.1647542736232399</v>
      </c>
      <c r="BD753" s="6">
        <v>6.4452228218197902</v>
      </c>
      <c r="BE753" s="6">
        <v>6.8771697611095597</v>
      </c>
      <c r="BF753" s="6">
        <v>6.6341953169929804</v>
      </c>
      <c r="BG753" s="6">
        <v>6.2036042232611699</v>
      </c>
      <c r="BH753" s="6">
        <v>6.8098391218518399</v>
      </c>
      <c r="BI753" s="6">
        <v>6.2964196761474502</v>
      </c>
      <c r="BJ753" s="6">
        <v>5.9239591344149698</v>
      </c>
      <c r="BK753" s="6">
        <v>6.5648022480610804</v>
      </c>
      <c r="BL753" s="6">
        <v>6.7806032185717804</v>
      </c>
      <c r="BM753" s="6">
        <v>7.7578930645936</v>
      </c>
      <c r="BN753" s="6">
        <v>6.5543802395851296</v>
      </c>
      <c r="BO753" s="6">
        <v>5.9018183586315898</v>
      </c>
      <c r="BP753" s="6">
        <v>6.12231452566391</v>
      </c>
      <c r="BQ753" s="6">
        <v>5.9559911214271697</v>
      </c>
      <c r="BR753" s="6">
        <v>6.6580754390928103</v>
      </c>
      <c r="BS753" s="6">
        <v>6.7797425415264598</v>
      </c>
      <c r="BT753" s="6">
        <v>6.4231476958990399</v>
      </c>
      <c r="BU753" s="6">
        <v>6.3642227585815903</v>
      </c>
      <c r="BV753" s="6">
        <v>6.3800937853636697</v>
      </c>
      <c r="BW753" s="6">
        <v>6.5832442421072797</v>
      </c>
      <c r="BX753" s="6">
        <v>5.87488519367583</v>
      </c>
    </row>
    <row r="754" spans="1:76" x14ac:dyDescent="0.25">
      <c r="A754" s="7">
        <v>753</v>
      </c>
      <c r="B754" s="6" t="s">
        <v>30670</v>
      </c>
      <c r="C754" s="6" t="s">
        <v>22789</v>
      </c>
      <c r="D754" s="6" t="s">
        <v>22790</v>
      </c>
      <c r="E754" s="6" t="s">
        <v>22791</v>
      </c>
      <c r="F754" s="7">
        <v>-0.52348315830482051</v>
      </c>
      <c r="G754" s="7">
        <v>4.9543657780505342E-3</v>
      </c>
      <c r="H754" s="6" t="s">
        <v>1287</v>
      </c>
      <c r="I754" s="6" t="s">
        <v>44</v>
      </c>
      <c r="J754" s="6" t="s">
        <v>101</v>
      </c>
      <c r="K754" s="6" t="s">
        <v>102</v>
      </c>
      <c r="L754" s="6" t="s">
        <v>103</v>
      </c>
      <c r="M754" s="6" t="s">
        <v>1286</v>
      </c>
      <c r="N754" s="6" t="s">
        <v>1287</v>
      </c>
      <c r="P754" s="88">
        <v>5</v>
      </c>
      <c r="Q754" s="6" t="s">
        <v>30673</v>
      </c>
      <c r="R754" s="6" t="s">
        <v>30671</v>
      </c>
      <c r="S754" s="6" t="s">
        <v>30672</v>
      </c>
      <c r="T754" s="6" t="s">
        <v>30674</v>
      </c>
      <c r="U754" s="6" t="s">
        <v>30675</v>
      </c>
      <c r="V754" s="6">
        <v>11</v>
      </c>
      <c r="W754" s="6">
        <v>25</v>
      </c>
      <c r="X754" s="6">
        <v>13.21</v>
      </c>
      <c r="Y754" s="6" t="s">
        <v>16928</v>
      </c>
      <c r="Z754" s="6" t="s">
        <v>16929</v>
      </c>
      <c r="AA754" s="6" t="s">
        <v>16930</v>
      </c>
      <c r="AB754" s="6" t="s">
        <v>56</v>
      </c>
      <c r="AF754" s="6" t="s">
        <v>22792</v>
      </c>
      <c r="AG754" s="6" t="s">
        <v>396</v>
      </c>
      <c r="AH754" s="6" t="s">
        <v>397</v>
      </c>
      <c r="AI754" s="6" t="s">
        <v>991</v>
      </c>
      <c r="AJ754" s="6" t="s">
        <v>56</v>
      </c>
      <c r="AK754" s="6" t="s">
        <v>56</v>
      </c>
      <c r="AL754" s="6" t="s">
        <v>571</v>
      </c>
      <c r="AM754" s="6" t="s">
        <v>56</v>
      </c>
      <c r="AN754" s="6" t="s">
        <v>56</v>
      </c>
      <c r="AO754" s="6" t="s">
        <v>56</v>
      </c>
      <c r="AP754" s="6" t="s">
        <v>22793</v>
      </c>
      <c r="AQ754" s="6" t="s">
        <v>22794</v>
      </c>
      <c r="AR754" s="6" t="s">
        <v>402</v>
      </c>
      <c r="AS754" s="6" t="s">
        <v>22795</v>
      </c>
      <c r="AT754" s="6" t="s">
        <v>22796</v>
      </c>
      <c r="AU754" s="6" t="s">
        <v>402</v>
      </c>
      <c r="AV754" s="6" t="s">
        <v>30676</v>
      </c>
      <c r="AW754" s="6">
        <v>6.4157161910527298</v>
      </c>
      <c r="AX754" s="6">
        <v>6.7820604221797298</v>
      </c>
      <c r="AY754" s="6">
        <v>6.9534891275143904</v>
      </c>
      <c r="AZ754" s="6">
        <v>6.2749889123368199</v>
      </c>
      <c r="BA754" s="6">
        <v>7.4601383057128698</v>
      </c>
      <c r="BB754" s="6">
        <v>7.0387393878280102</v>
      </c>
      <c r="BC754" s="6">
        <v>7.5780945795987202</v>
      </c>
      <c r="BD754" s="6">
        <v>6.8451694445651796</v>
      </c>
      <c r="BE754" s="6">
        <v>7.6432157338333901</v>
      </c>
      <c r="BF754" s="6">
        <v>7.1921352017020999</v>
      </c>
      <c r="BG754" s="6">
        <v>7.2412475761830697</v>
      </c>
      <c r="BH754" s="6">
        <v>7.7916766236778301</v>
      </c>
      <c r="BI754" s="6">
        <v>6.1839957188483599</v>
      </c>
      <c r="BJ754" s="6">
        <v>6.9714034735864301</v>
      </c>
      <c r="BK754" s="6">
        <v>7.5740891813782296</v>
      </c>
      <c r="BL754" s="6">
        <v>6.7765051262281304</v>
      </c>
      <c r="BM754" s="6">
        <v>6.7323978614737099</v>
      </c>
      <c r="BN754" s="6">
        <v>7.36867731399541</v>
      </c>
      <c r="BO754" s="6">
        <v>6.2057052464969704</v>
      </c>
      <c r="BP754" s="6">
        <v>6.7749846373035201</v>
      </c>
      <c r="BQ754" s="6">
        <v>6.5720581062655601</v>
      </c>
      <c r="BR754" s="6">
        <v>7.7151715501506803</v>
      </c>
      <c r="BS754" s="6">
        <v>7.6491546865094797</v>
      </c>
      <c r="BT754" s="6">
        <v>6.7510635202973202</v>
      </c>
      <c r="BU754" s="6">
        <v>7.1213989974236798</v>
      </c>
      <c r="BV754" s="6">
        <v>6.5593740186518001</v>
      </c>
      <c r="BW754" s="6">
        <v>6.6597879834960203</v>
      </c>
      <c r="BX754" s="6">
        <v>6.9522159546810496</v>
      </c>
    </row>
    <row r="755" spans="1:76" x14ac:dyDescent="0.25">
      <c r="A755" s="7">
        <v>754</v>
      </c>
      <c r="B755" s="6" t="s">
        <v>18708</v>
      </c>
      <c r="C755" s="6" t="s">
        <v>4374</v>
      </c>
      <c r="D755" s="6" t="s">
        <v>269</v>
      </c>
      <c r="E755" s="6" t="s">
        <v>56</v>
      </c>
      <c r="F755" s="7">
        <v>-0.52956954452107308</v>
      </c>
      <c r="G755" s="7">
        <v>2.7512279823184698E-3</v>
      </c>
      <c r="H755" s="6" t="s">
        <v>2113</v>
      </c>
      <c r="I755" s="6" t="s">
        <v>44</v>
      </c>
      <c r="J755" s="6" t="s">
        <v>45</v>
      </c>
      <c r="K755" s="6" t="s">
        <v>46</v>
      </c>
      <c r="L755" s="6" t="s">
        <v>312</v>
      </c>
      <c r="M755" s="6" t="s">
        <v>336</v>
      </c>
      <c r="N755" s="6" t="s">
        <v>2114</v>
      </c>
      <c r="O755" s="6" t="s">
        <v>2113</v>
      </c>
      <c r="P755" s="88">
        <v>6</v>
      </c>
      <c r="Q755" s="6" t="s">
        <v>18709</v>
      </c>
      <c r="R755" s="6" t="s">
        <v>18709</v>
      </c>
      <c r="S755" s="6" t="s">
        <v>18710</v>
      </c>
      <c r="T755" s="6" t="s">
        <v>267</v>
      </c>
      <c r="U755" s="6" t="s">
        <v>566</v>
      </c>
      <c r="V755" s="6">
        <v>1</v>
      </c>
      <c r="W755" s="6">
        <v>12</v>
      </c>
      <c r="X755" s="6">
        <v>3.53</v>
      </c>
      <c r="Y755" s="6" t="s">
        <v>56</v>
      </c>
      <c r="AB755" s="6" t="s">
        <v>56</v>
      </c>
      <c r="AF755" s="6" t="s">
        <v>56</v>
      </c>
      <c r="AG755" s="6" t="s">
        <v>56</v>
      </c>
      <c r="AI755" s="6" t="s">
        <v>56</v>
      </c>
      <c r="AJ755" s="6" t="s">
        <v>56</v>
      </c>
      <c r="AK755" s="6" t="s">
        <v>56</v>
      </c>
      <c r="AL755" s="6" t="s">
        <v>56</v>
      </c>
      <c r="AM755" s="6" t="s">
        <v>56</v>
      </c>
      <c r="AN755" s="6" t="s">
        <v>56</v>
      </c>
      <c r="AO755" s="6" t="s">
        <v>56</v>
      </c>
      <c r="AP755" s="6" t="s">
        <v>18711</v>
      </c>
      <c r="AQ755" s="6" t="s">
        <v>1559</v>
      </c>
      <c r="AR755" s="6" t="s">
        <v>442</v>
      </c>
      <c r="AS755" s="6" t="s">
        <v>1560</v>
      </c>
      <c r="AT755" s="6" t="s">
        <v>1561</v>
      </c>
      <c r="AU755" s="6" t="s">
        <v>262</v>
      </c>
      <c r="AV755" s="6" t="s">
        <v>18712</v>
      </c>
      <c r="AW755" s="6">
        <v>5.8419010620411802</v>
      </c>
      <c r="AX755" s="6">
        <v>5.5722219973202396</v>
      </c>
      <c r="AY755" s="6">
        <v>7.1454295320016801</v>
      </c>
      <c r="AZ755" s="6">
        <v>6.3680163025420597</v>
      </c>
      <c r="BA755" s="6">
        <v>5.6946148498148199</v>
      </c>
      <c r="BB755" s="6">
        <v>6.9717628113486896</v>
      </c>
      <c r="BC755" s="6">
        <v>6.9231611423607999</v>
      </c>
      <c r="BD755" s="6">
        <v>6.0758902467815803</v>
      </c>
      <c r="BE755" s="6">
        <v>6.2829769217876903</v>
      </c>
      <c r="BF755" s="6">
        <v>6.5029890125016596</v>
      </c>
      <c r="BG755" s="6">
        <v>6.3679994819207399</v>
      </c>
      <c r="BH755" s="6">
        <v>5.6455755227113498</v>
      </c>
      <c r="BI755" s="6">
        <v>5.9290386238466697</v>
      </c>
      <c r="BJ755" s="6">
        <v>5.8928711837221703</v>
      </c>
      <c r="BK755" s="6">
        <v>6.38737220501661</v>
      </c>
      <c r="BL755" s="6">
        <v>6.3038839612634199</v>
      </c>
      <c r="BM755" s="6">
        <v>6.8257603763782404</v>
      </c>
      <c r="BN755" s="6">
        <v>5.5084435248468102</v>
      </c>
      <c r="BO755" s="6">
        <v>5.6260075888191396</v>
      </c>
      <c r="BP755" s="6">
        <v>5.66257935662912</v>
      </c>
      <c r="BQ755" s="6">
        <v>6.2049318653651602</v>
      </c>
      <c r="BR755" s="6">
        <v>6.7175166423222503</v>
      </c>
      <c r="BS755" s="6">
        <v>6.3468977393466997</v>
      </c>
      <c r="BT755" s="6">
        <v>6.4967572395936104</v>
      </c>
      <c r="BU755" s="6">
        <v>6.6787414780737997</v>
      </c>
      <c r="BV755" s="6">
        <v>6.1327241617867099</v>
      </c>
      <c r="BW755" s="6">
        <v>6.0955480408393301</v>
      </c>
      <c r="BX755" s="6">
        <v>5.8911866469229501</v>
      </c>
    </row>
    <row r="756" spans="1:76" x14ac:dyDescent="0.25">
      <c r="A756" s="7">
        <v>755</v>
      </c>
      <c r="B756" s="6" t="s">
        <v>30677</v>
      </c>
      <c r="C756" s="6" t="s">
        <v>108</v>
      </c>
      <c r="D756" s="6" t="s">
        <v>1015</v>
      </c>
      <c r="E756" s="6" t="s">
        <v>56</v>
      </c>
      <c r="F756" s="7">
        <v>-0.52963302966340908</v>
      </c>
      <c r="G756" s="7">
        <v>2.7026385314083721E-2</v>
      </c>
      <c r="H756" s="6" t="s">
        <v>6978</v>
      </c>
      <c r="I756" s="6" t="s">
        <v>44</v>
      </c>
      <c r="J756" s="6" t="s">
        <v>101</v>
      </c>
      <c r="K756" s="6" t="s">
        <v>102</v>
      </c>
      <c r="L756" s="6" t="s">
        <v>103</v>
      </c>
      <c r="M756" s="6" t="s">
        <v>104</v>
      </c>
      <c r="N756" s="6" t="s">
        <v>417</v>
      </c>
      <c r="O756" s="6" t="s">
        <v>6979</v>
      </c>
      <c r="P756" s="88">
        <v>6</v>
      </c>
      <c r="Q756" s="6" t="s">
        <v>30680</v>
      </c>
      <c r="R756" s="6" t="s">
        <v>30678</v>
      </c>
      <c r="S756" s="6" t="s">
        <v>30679</v>
      </c>
      <c r="T756" s="6" t="s">
        <v>30681</v>
      </c>
      <c r="U756" s="6" t="s">
        <v>13742</v>
      </c>
      <c r="V756" s="6">
        <v>2</v>
      </c>
      <c r="W756" s="6">
        <v>33</v>
      </c>
      <c r="X756" s="6">
        <v>7.36</v>
      </c>
      <c r="Y756" s="6" t="s">
        <v>56</v>
      </c>
      <c r="AB756" s="6" t="s">
        <v>56</v>
      </c>
      <c r="AF756" s="6" t="s">
        <v>56</v>
      </c>
      <c r="AG756" s="6" t="s">
        <v>56</v>
      </c>
      <c r="AI756" s="6" t="s">
        <v>56</v>
      </c>
      <c r="AJ756" s="6" t="s">
        <v>56</v>
      </c>
      <c r="AK756" s="6" t="s">
        <v>56</v>
      </c>
      <c r="AL756" s="6" t="s">
        <v>56</v>
      </c>
      <c r="AM756" s="6" t="s">
        <v>56</v>
      </c>
      <c r="AN756" s="6" t="s">
        <v>56</v>
      </c>
      <c r="AO756" s="6" t="s">
        <v>56</v>
      </c>
      <c r="AP756" s="6" t="s">
        <v>19832</v>
      </c>
      <c r="AQ756" s="6" t="s">
        <v>19833</v>
      </c>
      <c r="AR756" s="6" t="s">
        <v>532</v>
      </c>
      <c r="AS756" s="6" t="s">
        <v>19834</v>
      </c>
      <c r="AT756" s="6" t="s">
        <v>19835</v>
      </c>
      <c r="AU756" s="6" t="s">
        <v>148</v>
      </c>
      <c r="AV756" s="6" t="s">
        <v>19836</v>
      </c>
      <c r="AW756" s="6">
        <v>6.7266783990803196</v>
      </c>
      <c r="AX756" s="6">
        <v>7.32762455961167</v>
      </c>
      <c r="AY756" s="6">
        <v>7.1813876537885202</v>
      </c>
      <c r="AZ756" s="6">
        <v>7.1922844564867203</v>
      </c>
      <c r="BA756" s="6">
        <v>7.2589843162659999</v>
      </c>
      <c r="BB756" s="6">
        <v>7.5593739108433402</v>
      </c>
      <c r="BC756" s="6">
        <v>7.0765676668545998</v>
      </c>
      <c r="BD756" s="6">
        <v>6.8473444095010301</v>
      </c>
      <c r="BE756" s="6">
        <v>8.7418780999194805</v>
      </c>
      <c r="BF756" s="6">
        <v>7.7997884069540104</v>
      </c>
      <c r="BG756" s="6">
        <v>7.1942228921762803</v>
      </c>
      <c r="BH756" s="6">
        <v>7.6981397173930999</v>
      </c>
      <c r="BI756" s="6">
        <v>6.8872008643612901</v>
      </c>
      <c r="BJ756" s="6">
        <v>6.9089539644970301</v>
      </c>
      <c r="BK756" s="6">
        <v>8.8002364779515094</v>
      </c>
      <c r="BL756" s="6">
        <v>8.6734853823434399</v>
      </c>
      <c r="BM756" s="6">
        <v>7.3116055612468003</v>
      </c>
      <c r="BN756" s="6">
        <v>7.3487233951983004</v>
      </c>
      <c r="BO756" s="6">
        <v>7.3031636677834397</v>
      </c>
      <c r="BP756" s="6">
        <v>6.8708719535349596</v>
      </c>
      <c r="BQ756" s="6">
        <v>6.8911303458098798</v>
      </c>
      <c r="BR756" s="6">
        <v>7.1381447757760297</v>
      </c>
      <c r="BS756" s="6">
        <v>7.2275010906921597</v>
      </c>
      <c r="BT756" s="6">
        <v>7.2779643196811303</v>
      </c>
      <c r="BU756" s="6">
        <v>7.6302936094747196</v>
      </c>
      <c r="BV756" s="6">
        <v>7.0800345558711504</v>
      </c>
      <c r="BW756" s="6">
        <v>7.2860363662874397</v>
      </c>
      <c r="BX756" s="6">
        <v>7.52929174046049</v>
      </c>
    </row>
    <row r="757" spans="1:76" x14ac:dyDescent="0.25">
      <c r="A757" s="7">
        <v>756</v>
      </c>
      <c r="B757" s="6" t="s">
        <v>30682</v>
      </c>
      <c r="C757" s="6" t="s">
        <v>9647</v>
      </c>
      <c r="D757" s="6" t="s">
        <v>9648</v>
      </c>
      <c r="E757" s="6" t="s">
        <v>9649</v>
      </c>
      <c r="F757" s="7">
        <v>-0.53104946326122526</v>
      </c>
      <c r="G757" s="7">
        <v>2.126381399283794E-2</v>
      </c>
      <c r="H757" s="6" t="s">
        <v>105</v>
      </c>
      <c r="I757" s="6" t="s">
        <v>44</v>
      </c>
      <c r="J757" s="6" t="s">
        <v>101</v>
      </c>
      <c r="K757" s="6" t="s">
        <v>102</v>
      </c>
      <c r="L757" s="6" t="s">
        <v>103</v>
      </c>
      <c r="M757" s="6" t="s">
        <v>104</v>
      </c>
      <c r="N757" s="6" t="s">
        <v>105</v>
      </c>
      <c r="P757" s="88">
        <v>5</v>
      </c>
      <c r="Q757" s="6" t="s">
        <v>30685</v>
      </c>
      <c r="R757" s="6" t="s">
        <v>30683</v>
      </c>
      <c r="S757" s="6" t="s">
        <v>30684</v>
      </c>
      <c r="T757" s="6" t="s">
        <v>30686</v>
      </c>
      <c r="U757" s="6" t="s">
        <v>15667</v>
      </c>
      <c r="V757" s="6">
        <v>2</v>
      </c>
      <c r="W757" s="6">
        <v>161</v>
      </c>
      <c r="X757" s="6">
        <v>14.72</v>
      </c>
      <c r="Y757" s="6" t="s">
        <v>21610</v>
      </c>
      <c r="Z757" s="6" t="s">
        <v>21611</v>
      </c>
      <c r="AA757" s="6" t="s">
        <v>21612</v>
      </c>
      <c r="AB757" s="6" t="s">
        <v>9650</v>
      </c>
      <c r="AC757" s="6" t="s">
        <v>9651</v>
      </c>
      <c r="AD757" s="6" t="s">
        <v>9652</v>
      </c>
      <c r="AE757" s="6" t="s">
        <v>5835</v>
      </c>
      <c r="AF757" s="6" t="s">
        <v>9653</v>
      </c>
      <c r="AG757" s="6" t="s">
        <v>9654</v>
      </c>
      <c r="AH757" s="6" t="s">
        <v>9655</v>
      </c>
      <c r="AI757" s="6" t="s">
        <v>9656</v>
      </c>
      <c r="AJ757" s="6" t="s">
        <v>9657</v>
      </c>
      <c r="AK757" s="6" t="s">
        <v>5841</v>
      </c>
      <c r="AL757" s="6" t="s">
        <v>67</v>
      </c>
      <c r="AM757" s="6" t="s">
        <v>56</v>
      </c>
      <c r="AN757" s="6" t="s">
        <v>56</v>
      </c>
      <c r="AO757" s="6" t="s">
        <v>56</v>
      </c>
      <c r="AP757" s="6" t="s">
        <v>9658</v>
      </c>
      <c r="AQ757" s="6" t="s">
        <v>9659</v>
      </c>
      <c r="AR757" s="6" t="s">
        <v>245</v>
      </c>
      <c r="AS757" s="6" t="s">
        <v>9660</v>
      </c>
      <c r="AT757" s="6" t="s">
        <v>21613</v>
      </c>
      <c r="AU757" s="6" t="s">
        <v>72</v>
      </c>
      <c r="AV757" s="6" t="s">
        <v>21614</v>
      </c>
      <c r="AW757" s="6">
        <v>6.4707559954580898</v>
      </c>
      <c r="AX757" s="6">
        <v>6.42539579152628</v>
      </c>
      <c r="AY757" s="6">
        <v>6.7119042809047604</v>
      </c>
      <c r="AZ757" s="6">
        <v>6.6281794985271896</v>
      </c>
      <c r="BA757" s="6">
        <v>8.38167451949991</v>
      </c>
      <c r="BB757" s="6">
        <v>7.1843791090642801</v>
      </c>
      <c r="BC757" s="6">
        <v>6.8166621958567699</v>
      </c>
      <c r="BD757" s="6">
        <v>7.1575474557938001</v>
      </c>
      <c r="BE757" s="6">
        <v>7.1343365428235002</v>
      </c>
      <c r="BF757" s="6">
        <v>7.4263892676658303</v>
      </c>
      <c r="BG757" s="6">
        <v>9.0887914676005295</v>
      </c>
      <c r="BH757" s="6">
        <v>7.2342388256718397</v>
      </c>
      <c r="BI757" s="6">
        <v>6.73331212522206</v>
      </c>
      <c r="BJ757" s="6">
        <v>6.28528742253238</v>
      </c>
      <c r="BK757" s="6">
        <v>6.7603283006754404</v>
      </c>
      <c r="BL757" s="6">
        <v>8.2109335380297104</v>
      </c>
      <c r="BM757" s="6">
        <v>7.4858917188444796</v>
      </c>
      <c r="BN757" s="6">
        <v>6.7836106889063501</v>
      </c>
      <c r="BO757" s="6">
        <v>7.3093107370927903</v>
      </c>
      <c r="BP757" s="6">
        <v>6.9350334652602097</v>
      </c>
      <c r="BQ757" s="6">
        <v>6.63696916488359</v>
      </c>
      <c r="BR757" s="6">
        <v>6.7446098633359002</v>
      </c>
      <c r="BS757" s="6">
        <v>7.01012395537568</v>
      </c>
      <c r="BT757" s="6">
        <v>6.10614872409933</v>
      </c>
      <c r="BU757" s="6">
        <v>5.6319771770502802</v>
      </c>
      <c r="BV757" s="6">
        <v>6.8317035080897597</v>
      </c>
      <c r="BW757" s="6">
        <v>6.5356739299315496</v>
      </c>
      <c r="BX757" s="6">
        <v>6.5761167722706997</v>
      </c>
    </row>
    <row r="758" spans="1:76" x14ac:dyDescent="0.25">
      <c r="A758" s="7">
        <v>757</v>
      </c>
      <c r="B758" s="6" t="s">
        <v>17566</v>
      </c>
      <c r="C758" s="6" t="s">
        <v>108</v>
      </c>
      <c r="D758" s="6" t="s">
        <v>5132</v>
      </c>
      <c r="E758" s="6" t="s">
        <v>56</v>
      </c>
      <c r="F758" s="7">
        <v>-0.53251513013141949</v>
      </c>
      <c r="G758" s="7">
        <v>1.660233798920643E-2</v>
      </c>
      <c r="H758" s="6" t="s">
        <v>105</v>
      </c>
      <c r="I758" s="6" t="s">
        <v>44</v>
      </c>
      <c r="J758" s="6" t="s">
        <v>101</v>
      </c>
      <c r="K758" s="6" t="s">
        <v>102</v>
      </c>
      <c r="L758" s="6" t="s">
        <v>103</v>
      </c>
      <c r="M758" s="6" t="s">
        <v>104</v>
      </c>
      <c r="N758" s="6" t="s">
        <v>105</v>
      </c>
      <c r="P758" s="88">
        <v>5</v>
      </c>
      <c r="Q758" s="6" t="s">
        <v>17567</v>
      </c>
      <c r="R758" s="6" t="s">
        <v>17567</v>
      </c>
      <c r="S758" s="6" t="s">
        <v>17568</v>
      </c>
      <c r="T758" s="6" t="s">
        <v>1812</v>
      </c>
      <c r="U758" s="6" t="s">
        <v>78</v>
      </c>
      <c r="V758" s="6">
        <v>1</v>
      </c>
      <c r="W758" s="6">
        <v>33</v>
      </c>
      <c r="X758" s="6">
        <v>9.76</v>
      </c>
      <c r="Y758" s="6" t="s">
        <v>56</v>
      </c>
      <c r="AB758" s="6" t="s">
        <v>56</v>
      </c>
      <c r="AF758" s="6" t="s">
        <v>126</v>
      </c>
      <c r="AG758" s="6" t="s">
        <v>56</v>
      </c>
      <c r="AI758" s="6" t="s">
        <v>56</v>
      </c>
      <c r="AJ758" s="6" t="s">
        <v>56</v>
      </c>
      <c r="AK758" s="6" t="s">
        <v>56</v>
      </c>
      <c r="AL758" s="6" t="s">
        <v>112</v>
      </c>
      <c r="AM758" s="6" t="s">
        <v>127</v>
      </c>
      <c r="AN758" s="6" t="s">
        <v>56</v>
      </c>
      <c r="AO758" s="6" t="s">
        <v>56</v>
      </c>
      <c r="AP758" s="6" t="s">
        <v>128</v>
      </c>
      <c r="AQ758" s="6" t="s">
        <v>2548</v>
      </c>
      <c r="AR758" s="6" t="s">
        <v>304</v>
      </c>
      <c r="AS758" s="6" t="s">
        <v>2549</v>
      </c>
      <c r="AT758" s="6" t="s">
        <v>17569</v>
      </c>
      <c r="AU758" s="6" t="s">
        <v>304</v>
      </c>
      <c r="AV758" s="6" t="s">
        <v>17570</v>
      </c>
      <c r="AW758" s="6">
        <v>6.1264499462765398</v>
      </c>
      <c r="AX758" s="6">
        <v>5.5155241488667501</v>
      </c>
      <c r="AY758" s="6">
        <v>6.5267644451400102</v>
      </c>
      <c r="AZ758" s="6">
        <v>6.4874708300623496</v>
      </c>
      <c r="BA758" s="6">
        <v>5.7839828593509903</v>
      </c>
      <c r="BB758" s="6">
        <v>7.2452782088967398</v>
      </c>
      <c r="BC758" s="6">
        <v>5.7954253336662003</v>
      </c>
      <c r="BD758" s="6">
        <v>5.5681676834357203</v>
      </c>
      <c r="BE758" s="6">
        <v>6.2940043498594003</v>
      </c>
      <c r="BF758" s="6">
        <v>6.0424518606889999</v>
      </c>
      <c r="BG758" s="6">
        <v>7.5901226259484798</v>
      </c>
      <c r="BH758" s="6">
        <v>6.0023846664385996</v>
      </c>
      <c r="BI758" s="6">
        <v>5.9708143977800399</v>
      </c>
      <c r="BJ758" s="6">
        <v>6.4150987741479897</v>
      </c>
      <c r="BK758" s="6">
        <v>6.5570619722986203</v>
      </c>
      <c r="BL758" s="6">
        <v>5.68336768505928</v>
      </c>
      <c r="BM758" s="6">
        <v>6.2810449634377203</v>
      </c>
      <c r="BN758" s="6">
        <v>6.1705462609796102</v>
      </c>
      <c r="BO758" s="6">
        <v>5.9469952847750998</v>
      </c>
      <c r="BP758" s="6">
        <v>5.7906341486789801</v>
      </c>
      <c r="BQ758" s="6">
        <v>5.5666330869056599</v>
      </c>
      <c r="BR758" s="6">
        <v>7.0651089802396196</v>
      </c>
      <c r="BS758" s="6">
        <v>6.9994807512365798</v>
      </c>
      <c r="BT758" s="6">
        <v>6.7270111594378799</v>
      </c>
      <c r="BU758" s="6">
        <v>6.1914802461158702</v>
      </c>
      <c r="BV758" s="6">
        <v>6.3778162111288204</v>
      </c>
      <c r="BW758" s="6">
        <v>6.6277857105782001</v>
      </c>
      <c r="BX758" s="6">
        <v>5.1162805718038404</v>
      </c>
    </row>
    <row r="759" spans="1:76" x14ac:dyDescent="0.25">
      <c r="A759" s="7">
        <v>758</v>
      </c>
      <c r="B759" s="6" t="s">
        <v>30687</v>
      </c>
      <c r="C759" s="6" t="s">
        <v>14592</v>
      </c>
      <c r="D759" s="6" t="s">
        <v>30691</v>
      </c>
      <c r="E759" s="6" t="s">
        <v>56</v>
      </c>
      <c r="F759" s="7">
        <v>-0.53400366320503156</v>
      </c>
      <c r="G759" s="7">
        <v>3.408997487531451E-2</v>
      </c>
      <c r="H759" s="6" t="s">
        <v>11951</v>
      </c>
      <c r="I759" s="6" t="s">
        <v>44</v>
      </c>
      <c r="J759" s="6" t="s">
        <v>45</v>
      </c>
      <c r="K759" s="6" t="s">
        <v>46</v>
      </c>
      <c r="N759" s="6" t="s">
        <v>11952</v>
      </c>
      <c r="O759" s="6" t="s">
        <v>11951</v>
      </c>
      <c r="P759" s="88">
        <v>6</v>
      </c>
      <c r="Q759" s="6" t="s">
        <v>30690</v>
      </c>
      <c r="R759" s="6" t="s">
        <v>30688</v>
      </c>
      <c r="S759" s="6" t="s">
        <v>30689</v>
      </c>
      <c r="T759" s="6" t="s">
        <v>1138</v>
      </c>
      <c r="U759" s="6" t="s">
        <v>1138</v>
      </c>
      <c r="V759" s="6">
        <v>2</v>
      </c>
      <c r="W759" s="6">
        <v>6</v>
      </c>
      <c r="X759" s="6">
        <v>4.75</v>
      </c>
      <c r="Y759" s="6" t="s">
        <v>56</v>
      </c>
      <c r="AB759" s="6" t="s">
        <v>14594</v>
      </c>
      <c r="AC759" s="6" t="s">
        <v>14595</v>
      </c>
      <c r="AD759" s="6" t="s">
        <v>14596</v>
      </c>
      <c r="AE759" s="6" t="s">
        <v>14597</v>
      </c>
      <c r="AF759" s="6" t="s">
        <v>14598</v>
      </c>
      <c r="AG759" s="6" t="s">
        <v>14599</v>
      </c>
      <c r="AH759" s="6" t="s">
        <v>14600</v>
      </c>
      <c r="AI759" s="6" t="s">
        <v>56</v>
      </c>
      <c r="AJ759" s="6" t="s">
        <v>14601</v>
      </c>
      <c r="AK759" s="6" t="s">
        <v>14602</v>
      </c>
      <c r="AL759" s="6" t="s">
        <v>326</v>
      </c>
      <c r="AM759" s="6" t="s">
        <v>56</v>
      </c>
      <c r="AN759" s="6" t="s">
        <v>56</v>
      </c>
      <c r="AO759" s="6" t="s">
        <v>56</v>
      </c>
      <c r="AP759" s="6" t="s">
        <v>56</v>
      </c>
      <c r="AQ759" s="6" t="s">
        <v>18456</v>
      </c>
      <c r="AR759" s="6" t="s">
        <v>5</v>
      </c>
      <c r="AS759" s="6" t="s">
        <v>18457</v>
      </c>
      <c r="AT759" s="6" t="s">
        <v>30692</v>
      </c>
      <c r="AU759" s="6" t="s">
        <v>5</v>
      </c>
      <c r="AV759" s="6" t="s">
        <v>30691</v>
      </c>
      <c r="AW759" s="6">
        <v>6.7398610661532503</v>
      </c>
      <c r="AX759" s="6">
        <v>6.9293231730133398</v>
      </c>
      <c r="AY759" s="6">
        <v>7.6175559768781396</v>
      </c>
      <c r="AZ759" s="6">
        <v>6.7449593904488996</v>
      </c>
      <c r="BA759" s="6">
        <v>7.4836728780660504</v>
      </c>
      <c r="BB759" s="6">
        <v>7.7603697089133696</v>
      </c>
      <c r="BC759" s="6">
        <v>7.5735040154134303</v>
      </c>
      <c r="BD759" s="6">
        <v>6.3028396168602399</v>
      </c>
      <c r="BE759" s="6">
        <v>7.5724010668515804</v>
      </c>
      <c r="BF759" s="6">
        <v>5.9852944141125004</v>
      </c>
      <c r="BG759" s="6">
        <v>7.31830340421494</v>
      </c>
      <c r="BH759" s="6">
        <v>5.9369638885728397</v>
      </c>
      <c r="BI759" s="6">
        <v>6.3013992061363302</v>
      </c>
      <c r="BJ759" s="6">
        <v>7.6164597697717902</v>
      </c>
      <c r="BK759" s="6">
        <v>7.4103891633941199</v>
      </c>
      <c r="BL759" s="6">
        <v>6.7011318311605104</v>
      </c>
      <c r="BM759" s="6">
        <v>6.9370010951764396</v>
      </c>
      <c r="BN759" s="6">
        <v>6.99654360998864</v>
      </c>
      <c r="BO759" s="6">
        <v>6.3242106158140299</v>
      </c>
      <c r="BP759" s="6">
        <v>6.6923357720028296</v>
      </c>
      <c r="BQ759" s="6">
        <v>5.9825226891165402</v>
      </c>
      <c r="BR759" s="6">
        <v>7.0325200866376099</v>
      </c>
      <c r="BS759" s="6">
        <v>8.2154392731843107</v>
      </c>
      <c r="BT759" s="6">
        <v>7.5152378385785203</v>
      </c>
      <c r="BU759" s="6">
        <v>6.3247146821827398</v>
      </c>
      <c r="BV759" s="6">
        <v>6.1377135533507303</v>
      </c>
      <c r="BW759" s="6">
        <v>7.8151392548378498</v>
      </c>
      <c r="BX759" s="6">
        <v>6.2166279358417098</v>
      </c>
    </row>
    <row r="760" spans="1:76" x14ac:dyDescent="0.25">
      <c r="A760" s="7">
        <v>759</v>
      </c>
      <c r="B760" s="6" t="s">
        <v>30693</v>
      </c>
      <c r="C760" s="6" t="s">
        <v>108</v>
      </c>
      <c r="D760" s="6" t="s">
        <v>2987</v>
      </c>
      <c r="E760" s="6" t="s">
        <v>56</v>
      </c>
      <c r="F760" s="7">
        <v>-0.5364809491971485</v>
      </c>
      <c r="G760" s="7">
        <v>2.7352650999936691E-4</v>
      </c>
      <c r="H760" s="6" t="s">
        <v>1834</v>
      </c>
      <c r="I760" s="6" t="s">
        <v>44</v>
      </c>
      <c r="J760" s="6" t="s">
        <v>101</v>
      </c>
      <c r="K760" s="6" t="s">
        <v>102</v>
      </c>
      <c r="L760" s="6" t="s">
        <v>103</v>
      </c>
      <c r="M760" s="6" t="s">
        <v>104</v>
      </c>
      <c r="N760" s="6" t="s">
        <v>105</v>
      </c>
      <c r="O760" s="6" t="s">
        <v>1834</v>
      </c>
      <c r="P760" s="88">
        <v>6</v>
      </c>
      <c r="Q760" s="6" t="s">
        <v>30694</v>
      </c>
      <c r="R760" s="6" t="s">
        <v>30694</v>
      </c>
      <c r="S760" s="6" t="s">
        <v>30695</v>
      </c>
      <c r="T760" s="6" t="s">
        <v>1515</v>
      </c>
      <c r="U760" s="6" t="s">
        <v>212</v>
      </c>
      <c r="V760" s="6">
        <v>1</v>
      </c>
      <c r="W760" s="6">
        <v>28</v>
      </c>
      <c r="X760" s="6">
        <v>13.27</v>
      </c>
      <c r="Y760" s="6" t="s">
        <v>56</v>
      </c>
      <c r="AB760" s="6" t="s">
        <v>56</v>
      </c>
      <c r="AF760" s="6" t="s">
        <v>56</v>
      </c>
      <c r="AG760" s="6" t="s">
        <v>56</v>
      </c>
      <c r="AI760" s="6" t="s">
        <v>56</v>
      </c>
      <c r="AJ760" s="6" t="s">
        <v>56</v>
      </c>
      <c r="AK760" s="6" t="s">
        <v>56</v>
      </c>
      <c r="AL760" s="6" t="s">
        <v>56</v>
      </c>
      <c r="AM760" s="6" t="s">
        <v>56</v>
      </c>
      <c r="AN760" s="6" t="s">
        <v>56</v>
      </c>
      <c r="AO760" s="6" t="s">
        <v>56</v>
      </c>
      <c r="AP760" s="6" t="s">
        <v>2988</v>
      </c>
      <c r="AQ760" s="6" t="s">
        <v>2989</v>
      </c>
      <c r="AR760" s="6" t="s">
        <v>72</v>
      </c>
      <c r="AS760" s="6" t="s">
        <v>2990</v>
      </c>
      <c r="AT760" s="6" t="s">
        <v>2991</v>
      </c>
      <c r="AU760" s="6" t="s">
        <v>72</v>
      </c>
      <c r="AV760" s="6" t="s">
        <v>2992</v>
      </c>
      <c r="AW760" s="6">
        <v>6.0280956269403498</v>
      </c>
      <c r="AX760" s="6">
        <v>6.6987702698107503</v>
      </c>
      <c r="AY760" s="6">
        <v>6.9560964104080103</v>
      </c>
      <c r="AZ760" s="6">
        <v>6.1209853290150598</v>
      </c>
      <c r="BA760" s="6">
        <v>6.7129821126550802</v>
      </c>
      <c r="BB760" s="6">
        <v>6.8058134512534103</v>
      </c>
      <c r="BC760" s="6">
        <v>6.7198407867352703</v>
      </c>
      <c r="BD760" s="6">
        <v>6.6592172505892702</v>
      </c>
      <c r="BE760" s="6">
        <v>6.7298894403710001</v>
      </c>
      <c r="BF760" s="6">
        <v>7.1916885259153602</v>
      </c>
      <c r="BG760" s="6">
        <v>6.8375285292397603</v>
      </c>
      <c r="BH760" s="6">
        <v>6.6582882069475096</v>
      </c>
      <c r="BI760" s="6">
        <v>6.50694465137079</v>
      </c>
      <c r="BJ760" s="6">
        <v>6.5926597662704802</v>
      </c>
      <c r="BK760" s="6">
        <v>6.5762412320604904</v>
      </c>
      <c r="BL760" s="6">
        <v>7.84652236540565</v>
      </c>
      <c r="BM760" s="6">
        <v>6.7716316429308598</v>
      </c>
      <c r="BN760" s="6">
        <v>6.3568574900789496</v>
      </c>
      <c r="BO760" s="6">
        <v>6.4655108899522</v>
      </c>
      <c r="BP760" s="6">
        <v>6.4914738954295004</v>
      </c>
      <c r="BQ760" s="6">
        <v>6.2520032636363396</v>
      </c>
      <c r="BR760" s="6">
        <v>6.9734788896022897</v>
      </c>
      <c r="BS760" s="6">
        <v>8.4425111265025201</v>
      </c>
      <c r="BT760" s="6">
        <v>7.1665633421764801</v>
      </c>
      <c r="BU760" s="6">
        <v>6.5989874808185798</v>
      </c>
      <c r="BV760" s="6">
        <v>6.3332761428655298</v>
      </c>
      <c r="BW760" s="6">
        <v>6.93380610896845</v>
      </c>
      <c r="BX760" s="6">
        <v>6.4800006154417797</v>
      </c>
    </row>
    <row r="761" spans="1:76" x14ac:dyDescent="0.25">
      <c r="A761" s="7">
        <v>760</v>
      </c>
      <c r="B761" s="6" t="s">
        <v>8691</v>
      </c>
      <c r="C761" s="6" t="s">
        <v>7086</v>
      </c>
      <c r="D761" s="6" t="s">
        <v>8697</v>
      </c>
      <c r="E761" s="6" t="s">
        <v>7088</v>
      </c>
      <c r="F761" s="7">
        <v>-0.54578697027217959</v>
      </c>
      <c r="G761" s="7">
        <v>3.196488011968584E-3</v>
      </c>
      <c r="H761" s="6" t="s">
        <v>48</v>
      </c>
      <c r="I761" s="6" t="s">
        <v>44</v>
      </c>
      <c r="J761" s="6" t="s">
        <v>45</v>
      </c>
      <c r="K761" s="6" t="s">
        <v>46</v>
      </c>
      <c r="L761" s="6" t="s">
        <v>47</v>
      </c>
      <c r="M761" s="6" t="s">
        <v>48</v>
      </c>
      <c r="P761" s="88">
        <v>4</v>
      </c>
      <c r="Q761" s="6" t="s">
        <v>8694</v>
      </c>
      <c r="R761" s="6" t="s">
        <v>8692</v>
      </c>
      <c r="S761" s="6" t="s">
        <v>8693</v>
      </c>
      <c r="T761" s="6" t="s">
        <v>8695</v>
      </c>
      <c r="U761" s="6" t="s">
        <v>8696</v>
      </c>
      <c r="V761" s="6">
        <v>3</v>
      </c>
      <c r="W761" s="6">
        <v>20</v>
      </c>
      <c r="X761" s="6">
        <v>9.39</v>
      </c>
      <c r="Y761" s="6" t="s">
        <v>56</v>
      </c>
      <c r="AB761" s="6" t="s">
        <v>56</v>
      </c>
      <c r="AF761" s="6" t="s">
        <v>7089</v>
      </c>
      <c r="AG761" s="6" t="s">
        <v>396</v>
      </c>
      <c r="AH761" s="6" t="s">
        <v>397</v>
      </c>
      <c r="AI761" s="6" t="s">
        <v>991</v>
      </c>
      <c r="AJ761" s="6" t="s">
        <v>56</v>
      </c>
      <c r="AK761" s="6" t="s">
        <v>56</v>
      </c>
      <c r="AL761" s="6" t="s">
        <v>571</v>
      </c>
      <c r="AM761" s="6" t="s">
        <v>56</v>
      </c>
      <c r="AN761" s="6" t="s">
        <v>56</v>
      </c>
      <c r="AO761" s="6" t="s">
        <v>56</v>
      </c>
      <c r="AP761" s="6" t="s">
        <v>7090</v>
      </c>
      <c r="AQ761" s="6" t="s">
        <v>7091</v>
      </c>
      <c r="AR761" s="6" t="s">
        <v>402</v>
      </c>
      <c r="AS761" s="6" t="s">
        <v>7092</v>
      </c>
      <c r="AT761" s="6" t="s">
        <v>7093</v>
      </c>
      <c r="AU761" s="6" t="s">
        <v>402</v>
      </c>
      <c r="AV761" s="6" t="s">
        <v>8698</v>
      </c>
      <c r="AW761" s="6">
        <v>5.92999130614424</v>
      </c>
      <c r="AX761" s="6">
        <v>6.1107970448317301</v>
      </c>
      <c r="AY761" s="6">
        <v>7.1118520747990503</v>
      </c>
      <c r="AZ761" s="6">
        <v>6.0522902336084599</v>
      </c>
      <c r="BA761" s="6">
        <v>6.5299009805884598</v>
      </c>
      <c r="BB761" s="6">
        <v>6.06110965832627</v>
      </c>
      <c r="BC761" s="6">
        <v>5.8406335798564299</v>
      </c>
      <c r="BD761" s="6">
        <v>6.4187405022340904</v>
      </c>
      <c r="BE761" s="6">
        <v>6.4878311377225399</v>
      </c>
      <c r="BF761" s="6">
        <v>7.8727970458104597</v>
      </c>
      <c r="BG761" s="6">
        <v>6.6312941754797396</v>
      </c>
      <c r="BH761" s="6">
        <v>6.2303904154162497</v>
      </c>
      <c r="BI761" s="6">
        <v>5.8399184035436003</v>
      </c>
      <c r="BJ761" s="6">
        <v>5.8544797248595497</v>
      </c>
      <c r="BK761" s="6">
        <v>6.4794102533602</v>
      </c>
      <c r="BL761" s="6">
        <v>6.2900682400434604</v>
      </c>
      <c r="BM761" s="6">
        <v>6.5940611304704797</v>
      </c>
      <c r="BN761" s="6">
        <v>5.4783586770904602</v>
      </c>
      <c r="BO761" s="6">
        <v>6.2363515998126298</v>
      </c>
      <c r="BP761" s="6">
        <v>6.0722006183905304</v>
      </c>
      <c r="BQ761" s="6">
        <v>6.1764200402605303</v>
      </c>
      <c r="BR761" s="6">
        <v>7.1850603108825499</v>
      </c>
      <c r="BS761" s="6">
        <v>6.5752523759398303</v>
      </c>
      <c r="BT761" s="6">
        <v>5.8341573765516204</v>
      </c>
      <c r="BU761" s="6">
        <v>5.5934034879185601</v>
      </c>
      <c r="BV761" s="6">
        <v>6.1485505240017</v>
      </c>
      <c r="BW761" s="6">
        <v>6.0919661133268201</v>
      </c>
      <c r="BX761" s="6">
        <v>6.13578090081276</v>
      </c>
    </row>
    <row r="762" spans="1:76" x14ac:dyDescent="0.25">
      <c r="A762" s="7">
        <v>761</v>
      </c>
      <c r="B762" s="6" t="s">
        <v>30696</v>
      </c>
      <c r="C762" s="6" t="s">
        <v>108</v>
      </c>
      <c r="D762" s="6" t="s">
        <v>30699</v>
      </c>
      <c r="E762" s="6" t="s">
        <v>56</v>
      </c>
      <c r="F762" s="7">
        <v>-0.54606753878914915</v>
      </c>
      <c r="G762" s="7">
        <v>9.0196764174113286E-5</v>
      </c>
      <c r="H762" s="6" t="s">
        <v>6978</v>
      </c>
      <c r="I762" s="6" t="s">
        <v>44</v>
      </c>
      <c r="J762" s="6" t="s">
        <v>101</v>
      </c>
      <c r="K762" s="6" t="s">
        <v>102</v>
      </c>
      <c r="L762" s="6" t="s">
        <v>103</v>
      </c>
      <c r="M762" s="6" t="s">
        <v>104</v>
      </c>
      <c r="N762" s="6" t="s">
        <v>417</v>
      </c>
      <c r="O762" s="6" t="s">
        <v>6979</v>
      </c>
      <c r="P762" s="88">
        <v>6</v>
      </c>
      <c r="Q762" s="6" t="s">
        <v>30697</v>
      </c>
      <c r="R762" s="6" t="s">
        <v>30697</v>
      </c>
      <c r="S762" s="6" t="s">
        <v>30698</v>
      </c>
      <c r="T762" s="6" t="s">
        <v>159</v>
      </c>
      <c r="U762" s="6" t="s">
        <v>387</v>
      </c>
      <c r="V762" s="6">
        <v>1</v>
      </c>
      <c r="W762" s="6">
        <v>10</v>
      </c>
      <c r="X762" s="6">
        <v>3.98</v>
      </c>
      <c r="Y762" s="6" t="s">
        <v>56</v>
      </c>
      <c r="AB762" s="6" t="s">
        <v>56</v>
      </c>
      <c r="AF762" s="6" t="s">
        <v>56</v>
      </c>
      <c r="AG762" s="6" t="s">
        <v>56</v>
      </c>
      <c r="AI762" s="6" t="s">
        <v>56</v>
      </c>
      <c r="AJ762" s="6" t="s">
        <v>56</v>
      </c>
      <c r="AK762" s="6" t="s">
        <v>56</v>
      </c>
      <c r="AL762" s="6" t="s">
        <v>56</v>
      </c>
      <c r="AM762" s="6" t="s">
        <v>56</v>
      </c>
      <c r="AN762" s="6" t="s">
        <v>56</v>
      </c>
      <c r="AO762" s="6" t="s">
        <v>56</v>
      </c>
      <c r="AP762" s="6" t="s">
        <v>4508</v>
      </c>
      <c r="AQ762" s="6" t="s">
        <v>857</v>
      </c>
      <c r="AR762" s="6" t="s">
        <v>858</v>
      </c>
      <c r="AS762" s="6" t="s">
        <v>859</v>
      </c>
      <c r="AT762" s="6" t="s">
        <v>30700</v>
      </c>
      <c r="AU762" s="6" t="s">
        <v>858</v>
      </c>
      <c r="AV762" s="6" t="s">
        <v>30701</v>
      </c>
      <c r="AW762" s="6">
        <v>6.0471661827899297</v>
      </c>
      <c r="AX762" s="6">
        <v>5.5499848352123102</v>
      </c>
      <c r="AY762" s="6">
        <v>6.8240868303068902</v>
      </c>
      <c r="AZ762" s="6">
        <v>6.18201669979124</v>
      </c>
      <c r="BA762" s="6">
        <v>6.1356020083966998</v>
      </c>
      <c r="BB762" s="6">
        <v>6.4723898867075098</v>
      </c>
      <c r="BC762" s="6">
        <v>6.7290068430745702</v>
      </c>
      <c r="BD762" s="6">
        <v>6.2349981324914099</v>
      </c>
      <c r="BE762" s="6">
        <v>7.05718861196363</v>
      </c>
      <c r="BF762" s="6">
        <v>7.0797238112859402</v>
      </c>
      <c r="BG762" s="6">
        <v>6.2244944742025803</v>
      </c>
      <c r="BH762" s="6">
        <v>6.7160628718793802</v>
      </c>
      <c r="BI762" s="6">
        <v>5.9269368789924197</v>
      </c>
      <c r="BJ762" s="6">
        <v>6.1531441617529401</v>
      </c>
      <c r="BK762" s="6">
        <v>7.0849871798534698</v>
      </c>
      <c r="BL762" s="6">
        <v>6.5886716973985102</v>
      </c>
      <c r="BM762" s="6">
        <v>6.7245145090434999</v>
      </c>
      <c r="BN762" s="6">
        <v>6.4953833347875101</v>
      </c>
      <c r="BO762" s="6">
        <v>6.2096238426095898</v>
      </c>
      <c r="BP762" s="6">
        <v>6.0665331443574404</v>
      </c>
      <c r="BQ762" s="6">
        <v>6.2361153576874404</v>
      </c>
      <c r="BR762" s="6">
        <v>6.6431008827345899</v>
      </c>
      <c r="BS762" s="6">
        <v>6.2147289036884503</v>
      </c>
      <c r="BT762" s="6">
        <v>6.3485055265696699</v>
      </c>
      <c r="BU762" s="6">
        <v>6.0805925788860904</v>
      </c>
      <c r="BV762" s="6">
        <v>6.4824944738146302</v>
      </c>
      <c r="BW762" s="6">
        <v>6.5117097421158103</v>
      </c>
      <c r="BX762" s="6">
        <v>5.8952738880097897</v>
      </c>
    </row>
    <row r="763" spans="1:76" x14ac:dyDescent="0.25">
      <c r="A763" s="7">
        <v>762</v>
      </c>
      <c r="B763" s="6" t="s">
        <v>30702</v>
      </c>
      <c r="C763" s="6" t="s">
        <v>108</v>
      </c>
      <c r="D763" s="6" t="s">
        <v>1015</v>
      </c>
      <c r="E763" s="6" t="s">
        <v>56</v>
      </c>
      <c r="F763" s="7">
        <v>-0.54818450808371821</v>
      </c>
      <c r="G763" s="7">
        <v>6.5706567816210034E-3</v>
      </c>
      <c r="H763" s="6" t="s">
        <v>699</v>
      </c>
      <c r="I763" s="6" t="s">
        <v>44</v>
      </c>
      <c r="J763" s="6" t="s">
        <v>101</v>
      </c>
      <c r="K763" s="6" t="s">
        <v>102</v>
      </c>
      <c r="L763" s="6" t="s">
        <v>103</v>
      </c>
      <c r="M763" s="6" t="s">
        <v>104</v>
      </c>
      <c r="N763" s="6" t="s">
        <v>105</v>
      </c>
      <c r="O763" s="6" t="s">
        <v>699</v>
      </c>
      <c r="P763" s="88">
        <v>6</v>
      </c>
      <c r="Q763" s="6" t="s">
        <v>30705</v>
      </c>
      <c r="R763" s="6" t="s">
        <v>30703</v>
      </c>
      <c r="S763" s="6" t="s">
        <v>30704</v>
      </c>
      <c r="T763" s="6" t="s">
        <v>24058</v>
      </c>
      <c r="U763" s="6" t="s">
        <v>16820</v>
      </c>
      <c r="V763" s="6">
        <v>3</v>
      </c>
      <c r="W763" s="6">
        <v>10</v>
      </c>
      <c r="X763" s="6">
        <v>7.79</v>
      </c>
      <c r="Y763" s="6" t="s">
        <v>56</v>
      </c>
      <c r="AB763" s="6" t="s">
        <v>56</v>
      </c>
      <c r="AF763" s="6" t="s">
        <v>56</v>
      </c>
      <c r="AG763" s="6" t="s">
        <v>56</v>
      </c>
      <c r="AI763" s="6" t="s">
        <v>56</v>
      </c>
      <c r="AJ763" s="6" t="s">
        <v>56</v>
      </c>
      <c r="AK763" s="6" t="s">
        <v>56</v>
      </c>
      <c r="AL763" s="6" t="s">
        <v>56</v>
      </c>
      <c r="AM763" s="6" t="s">
        <v>56</v>
      </c>
      <c r="AN763" s="6" t="s">
        <v>56</v>
      </c>
      <c r="AO763" s="6" t="s">
        <v>56</v>
      </c>
      <c r="AP763" s="6" t="s">
        <v>30706</v>
      </c>
      <c r="AT763" s="6" t="s">
        <v>30707</v>
      </c>
      <c r="AU763" s="6" t="s">
        <v>148</v>
      </c>
      <c r="AV763" s="6" t="s">
        <v>30708</v>
      </c>
      <c r="AW763" s="6">
        <v>6.0520899720699797</v>
      </c>
      <c r="AX763" s="6">
        <v>6.85946860788109</v>
      </c>
      <c r="AY763" s="6">
        <v>6.8428525884850204</v>
      </c>
      <c r="AZ763" s="6">
        <v>7.9266587951829601</v>
      </c>
      <c r="BA763" s="6">
        <v>6.8428650610415902</v>
      </c>
      <c r="BB763" s="6">
        <v>7.1019188680255798</v>
      </c>
      <c r="BC763" s="6">
        <v>6.97489612415428</v>
      </c>
      <c r="BD763" s="6">
        <v>6.7156942999939204</v>
      </c>
      <c r="BE763" s="6">
        <v>6.5492977217975499</v>
      </c>
      <c r="BF763" s="6">
        <v>7.7474623120772304</v>
      </c>
      <c r="BG763" s="6">
        <v>6.3528962973961498</v>
      </c>
      <c r="BH763" s="6">
        <v>7.6227785600301097</v>
      </c>
      <c r="BI763" s="6">
        <v>6.8804420544752496</v>
      </c>
      <c r="BJ763" s="6">
        <v>6.5336451058969196</v>
      </c>
      <c r="BK763" s="6">
        <v>7.4993708808654702</v>
      </c>
      <c r="BL763" s="6">
        <v>6.9284368727109102</v>
      </c>
      <c r="BM763" s="6">
        <v>7.2057590887721599</v>
      </c>
      <c r="BN763" s="6">
        <v>6.5734577362858904</v>
      </c>
      <c r="BO763" s="6">
        <v>6.16595648356871</v>
      </c>
      <c r="BP763" s="6">
        <v>6.0415312424742504</v>
      </c>
      <c r="BQ763" s="6">
        <v>6.7297073997089898</v>
      </c>
      <c r="BR763" s="6">
        <v>8.0851192568435799</v>
      </c>
      <c r="BS763" s="6">
        <v>7.6923489218167704</v>
      </c>
      <c r="BT763" s="6">
        <v>6.8937645907867404</v>
      </c>
      <c r="BU763" s="6">
        <v>6.9187405196341301</v>
      </c>
      <c r="BV763" s="6">
        <v>6.5706481151369101</v>
      </c>
      <c r="BW763" s="6">
        <v>7.60204371583729</v>
      </c>
      <c r="BX763" s="6">
        <v>6.7708484047746902</v>
      </c>
    </row>
    <row r="764" spans="1:76" x14ac:dyDescent="0.25">
      <c r="A764" s="7">
        <v>763</v>
      </c>
      <c r="B764" s="6" t="s">
        <v>30709</v>
      </c>
      <c r="C764" s="6" t="s">
        <v>15655</v>
      </c>
      <c r="D764" s="6" t="s">
        <v>231</v>
      </c>
      <c r="E764" s="6" t="s">
        <v>56</v>
      </c>
      <c r="F764" s="7">
        <v>-0.56518575583757702</v>
      </c>
      <c r="G764" s="7">
        <v>2.7026385314083721E-2</v>
      </c>
      <c r="H764" s="6" t="s">
        <v>226</v>
      </c>
      <c r="I764" s="6" t="s">
        <v>44</v>
      </c>
      <c r="J764" s="6" t="s">
        <v>45</v>
      </c>
      <c r="K764" s="6" t="s">
        <v>46</v>
      </c>
      <c r="L764" s="6" t="s">
        <v>47</v>
      </c>
      <c r="M764" s="6" t="s">
        <v>48</v>
      </c>
      <c r="N764" s="6" t="s">
        <v>227</v>
      </c>
      <c r="O764" s="6" t="s">
        <v>226</v>
      </c>
      <c r="P764" s="88">
        <v>6</v>
      </c>
      <c r="Q764" s="6" t="s">
        <v>30712</v>
      </c>
      <c r="R764" s="6" t="s">
        <v>30710</v>
      </c>
      <c r="S764" s="6" t="s">
        <v>30711</v>
      </c>
      <c r="T764" s="6" t="s">
        <v>30713</v>
      </c>
      <c r="U764" s="6" t="s">
        <v>30713</v>
      </c>
      <c r="V764" s="6">
        <v>10</v>
      </c>
      <c r="W764" s="6">
        <v>5</v>
      </c>
      <c r="X764" s="6">
        <v>6.42</v>
      </c>
      <c r="Y764" s="6" t="s">
        <v>56</v>
      </c>
      <c r="AB764" s="6" t="s">
        <v>56</v>
      </c>
      <c r="AF764" s="6" t="s">
        <v>56</v>
      </c>
      <c r="AG764" s="6" t="s">
        <v>56</v>
      </c>
      <c r="AI764" s="6" t="s">
        <v>56</v>
      </c>
      <c r="AJ764" s="6" t="s">
        <v>56</v>
      </c>
      <c r="AK764" s="6" t="s">
        <v>56</v>
      </c>
      <c r="AL764" s="6" t="s">
        <v>56</v>
      </c>
      <c r="AM764" s="6" t="s">
        <v>56</v>
      </c>
      <c r="AN764" s="6" t="s">
        <v>56</v>
      </c>
      <c r="AO764" s="6" t="s">
        <v>56</v>
      </c>
      <c r="AP764" s="6" t="s">
        <v>15657</v>
      </c>
      <c r="AQ764" s="6" t="s">
        <v>15658</v>
      </c>
      <c r="AR764" s="6" t="s">
        <v>354</v>
      </c>
      <c r="AS764" s="6" t="s">
        <v>15659</v>
      </c>
      <c r="AT764" s="6" t="s">
        <v>15660</v>
      </c>
      <c r="AU764" s="6" t="s">
        <v>1583</v>
      </c>
      <c r="AV764" s="6" t="s">
        <v>30714</v>
      </c>
      <c r="AW764" s="6">
        <v>7.4830521362190101</v>
      </c>
      <c r="AX764" s="6">
        <v>6.8348211763075</v>
      </c>
      <c r="AY764" s="6">
        <v>8.1222847076742593</v>
      </c>
      <c r="AZ764" s="6">
        <v>7.2849042739437504</v>
      </c>
      <c r="BA764" s="6">
        <v>7.93809924170725</v>
      </c>
      <c r="BB764" s="6">
        <v>8.2365120721820801</v>
      </c>
      <c r="BC764" s="6">
        <v>8.1475372071761694</v>
      </c>
      <c r="BD764" s="6">
        <v>6.0250849744526302</v>
      </c>
      <c r="BE764" s="6">
        <v>8.1864350416010705</v>
      </c>
      <c r="BF764" s="6">
        <v>6.57437289413103</v>
      </c>
      <c r="BG764" s="6">
        <v>8.0639803809077808</v>
      </c>
      <c r="BH764" s="6">
        <v>6.4861613170871797</v>
      </c>
      <c r="BI764" s="6">
        <v>6.3728109625433103</v>
      </c>
      <c r="BJ764" s="6">
        <v>7.7966055582773901</v>
      </c>
      <c r="BK764" s="6">
        <v>7.4909482308581001</v>
      </c>
      <c r="BL764" s="6">
        <v>7.3649260525338001</v>
      </c>
      <c r="BM764" s="6">
        <v>7.5203197538469801</v>
      </c>
      <c r="BN764" s="6">
        <v>8.0046158244990799</v>
      </c>
      <c r="BO764" s="6">
        <v>6.9599163058336098</v>
      </c>
      <c r="BP764" s="6">
        <v>7.5275203597937104</v>
      </c>
      <c r="BQ764" s="6">
        <v>6.1791454553704703</v>
      </c>
      <c r="BR764" s="6">
        <v>7.8446262703487202</v>
      </c>
      <c r="BS764" s="6">
        <v>8.3105340085486095</v>
      </c>
      <c r="BT764" s="6">
        <v>8.31229374742483</v>
      </c>
      <c r="BU764" s="6">
        <v>6.7934272269461999</v>
      </c>
      <c r="BV764" s="6">
        <v>6.55430147031662</v>
      </c>
      <c r="BW764" s="6">
        <v>8.0369999667643892</v>
      </c>
      <c r="BX764" s="6">
        <v>7.2851971453319404</v>
      </c>
    </row>
    <row r="765" spans="1:76" x14ac:dyDescent="0.25">
      <c r="A765" s="7">
        <v>764</v>
      </c>
      <c r="B765" s="6" t="s">
        <v>30715</v>
      </c>
      <c r="C765" s="6" t="s">
        <v>108</v>
      </c>
      <c r="D765" s="6" t="s">
        <v>12385</v>
      </c>
      <c r="E765" s="6" t="s">
        <v>56</v>
      </c>
      <c r="F765" s="7">
        <v>-0.56788402327730036</v>
      </c>
      <c r="G765" s="7">
        <v>3.2677108737168839E-4</v>
      </c>
      <c r="H765" s="6" t="s">
        <v>699</v>
      </c>
      <c r="I765" s="6" t="s">
        <v>44</v>
      </c>
      <c r="J765" s="6" t="s">
        <v>101</v>
      </c>
      <c r="K765" s="6" t="s">
        <v>102</v>
      </c>
      <c r="L765" s="6" t="s">
        <v>103</v>
      </c>
      <c r="M765" s="6" t="s">
        <v>104</v>
      </c>
      <c r="N765" s="6" t="s">
        <v>105</v>
      </c>
      <c r="O765" s="6" t="s">
        <v>699</v>
      </c>
      <c r="P765" s="88">
        <v>6</v>
      </c>
      <c r="Q765" s="6" t="s">
        <v>30716</v>
      </c>
      <c r="R765" s="6" t="s">
        <v>30716</v>
      </c>
      <c r="S765" s="6" t="s">
        <v>30717</v>
      </c>
      <c r="T765" s="6" t="s">
        <v>18202</v>
      </c>
      <c r="U765" s="6" t="s">
        <v>4923</v>
      </c>
      <c r="V765" s="6">
        <v>1</v>
      </c>
      <c r="W765" s="6">
        <v>70</v>
      </c>
      <c r="X765" s="6">
        <v>15.45</v>
      </c>
      <c r="Y765" s="6" t="s">
        <v>56</v>
      </c>
      <c r="AB765" s="6" t="s">
        <v>56</v>
      </c>
      <c r="AF765" s="6" t="s">
        <v>56</v>
      </c>
      <c r="AG765" s="6" t="s">
        <v>56</v>
      </c>
      <c r="AI765" s="6" t="s">
        <v>56</v>
      </c>
      <c r="AJ765" s="6" t="s">
        <v>56</v>
      </c>
      <c r="AK765" s="6" t="s">
        <v>56</v>
      </c>
      <c r="AL765" s="6" t="s">
        <v>56</v>
      </c>
      <c r="AM765" s="6" t="s">
        <v>56</v>
      </c>
      <c r="AN765" s="6" t="s">
        <v>56</v>
      </c>
      <c r="AO765" s="6" t="s">
        <v>56</v>
      </c>
      <c r="AP765" s="6" t="s">
        <v>259</v>
      </c>
      <c r="AQ765" s="6" t="s">
        <v>12386</v>
      </c>
      <c r="AR765" s="6" t="s">
        <v>1333</v>
      </c>
      <c r="AS765" s="6" t="s">
        <v>12387</v>
      </c>
      <c r="AT765" s="6" t="s">
        <v>12388</v>
      </c>
      <c r="AU765" s="6" t="s">
        <v>262</v>
      </c>
      <c r="AV765" s="6" t="s">
        <v>12389</v>
      </c>
      <c r="AW765" s="6">
        <v>6.7908057940582198</v>
      </c>
      <c r="AX765" s="6">
        <v>6.9645448693948104</v>
      </c>
      <c r="AY765" s="6">
        <v>7.3913145252868802</v>
      </c>
      <c r="AZ765" s="6">
        <v>6.80071371111275</v>
      </c>
      <c r="BA765" s="6">
        <v>6.6832227928233197</v>
      </c>
      <c r="BB765" s="6">
        <v>6.9020791310956904</v>
      </c>
      <c r="BC765" s="6">
        <v>7.3980112444962502</v>
      </c>
      <c r="BD765" s="6">
        <v>7.0294852770851302</v>
      </c>
      <c r="BE765" s="6">
        <v>7.2608486280280502</v>
      </c>
      <c r="BF765" s="6">
        <v>7.53097408851922</v>
      </c>
      <c r="BG765" s="6">
        <v>7.1609035380845301</v>
      </c>
      <c r="BH765" s="6">
        <v>7.5695962793457001</v>
      </c>
      <c r="BI765" s="6">
        <v>6.93122901755968</v>
      </c>
      <c r="BJ765" s="6">
        <v>6.7869997931013204</v>
      </c>
      <c r="BK765" s="6">
        <v>7.7218781934278899</v>
      </c>
      <c r="BL765" s="6">
        <v>6.8475572981707398</v>
      </c>
      <c r="BM765" s="6">
        <v>7.2844645962135601</v>
      </c>
      <c r="BN765" s="6">
        <v>6.7395447354169402</v>
      </c>
      <c r="BO765" s="6">
        <v>7.0472106337911198</v>
      </c>
      <c r="BP765" s="6">
        <v>6.3780890604812699</v>
      </c>
      <c r="BQ765" s="6">
        <v>6.5037772047434199</v>
      </c>
      <c r="BR765" s="6">
        <v>8.2468431247113507</v>
      </c>
      <c r="BS765" s="6">
        <v>7.35847739511697</v>
      </c>
      <c r="BT765" s="6">
        <v>7.0306078573222699</v>
      </c>
      <c r="BU765" s="6">
        <v>7.1172862470633804</v>
      </c>
      <c r="BV765" s="6">
        <v>6.9593300783196996</v>
      </c>
      <c r="BW765" s="6">
        <v>8.0221189385473508</v>
      </c>
      <c r="BX765" s="6">
        <v>7.2901237105412502</v>
      </c>
    </row>
    <row r="766" spans="1:76" x14ac:dyDescent="0.25">
      <c r="A766" s="7">
        <v>765</v>
      </c>
      <c r="B766" s="6" t="s">
        <v>30718</v>
      </c>
      <c r="C766" s="6" t="s">
        <v>6361</v>
      </c>
      <c r="D766" s="6" t="s">
        <v>6362</v>
      </c>
      <c r="E766" s="6" t="s">
        <v>6363</v>
      </c>
      <c r="F766" s="7">
        <v>-0.57593827271606113</v>
      </c>
      <c r="G766" s="7">
        <v>1.128994813776382E-2</v>
      </c>
      <c r="H766" s="6" t="s">
        <v>699</v>
      </c>
      <c r="I766" s="6" t="s">
        <v>44</v>
      </c>
      <c r="J766" s="6" t="s">
        <v>101</v>
      </c>
      <c r="K766" s="6" t="s">
        <v>102</v>
      </c>
      <c r="L766" s="6" t="s">
        <v>103</v>
      </c>
      <c r="M766" s="6" t="s">
        <v>104</v>
      </c>
      <c r="N766" s="6" t="s">
        <v>105</v>
      </c>
      <c r="O766" s="6" t="s">
        <v>699</v>
      </c>
      <c r="P766" s="88">
        <v>6</v>
      </c>
      <c r="Q766" s="6" t="s">
        <v>30719</v>
      </c>
      <c r="R766" s="6" t="s">
        <v>30719</v>
      </c>
      <c r="S766" s="6" t="s">
        <v>30720</v>
      </c>
      <c r="T766" s="6" t="s">
        <v>30721</v>
      </c>
      <c r="U766" s="6" t="s">
        <v>107</v>
      </c>
      <c r="V766" s="6">
        <v>1</v>
      </c>
      <c r="W766" s="6">
        <v>308</v>
      </c>
      <c r="X766" s="6">
        <v>19.57</v>
      </c>
      <c r="Y766" s="6" t="s">
        <v>56</v>
      </c>
      <c r="AB766" s="6" t="s">
        <v>6367</v>
      </c>
      <c r="AC766" s="6" t="s">
        <v>6368</v>
      </c>
      <c r="AD766" s="6" t="s">
        <v>6369</v>
      </c>
      <c r="AE766" s="6" t="s">
        <v>6370</v>
      </c>
      <c r="AF766" s="6" t="s">
        <v>6371</v>
      </c>
      <c r="AG766" s="6" t="s">
        <v>6372</v>
      </c>
      <c r="AH766" s="6" t="s">
        <v>6373</v>
      </c>
      <c r="AI766" s="6" t="s">
        <v>2482</v>
      </c>
      <c r="AJ766" s="6" t="s">
        <v>6374</v>
      </c>
      <c r="AK766" s="6" t="s">
        <v>6375</v>
      </c>
      <c r="AL766" s="6" t="s">
        <v>6376</v>
      </c>
      <c r="AM766" s="6" t="s">
        <v>56</v>
      </c>
      <c r="AN766" s="6" t="s">
        <v>56</v>
      </c>
      <c r="AO766" s="6" t="s">
        <v>56</v>
      </c>
      <c r="AP766" s="6" t="s">
        <v>6377</v>
      </c>
      <c r="AQ766" s="6" t="s">
        <v>6378</v>
      </c>
      <c r="AR766" s="6" t="s">
        <v>5</v>
      </c>
      <c r="AS766" s="6" t="s">
        <v>6379</v>
      </c>
      <c r="AT766" s="6" t="s">
        <v>8265</v>
      </c>
      <c r="AU766" s="6" t="s">
        <v>5</v>
      </c>
      <c r="AV766" s="6" t="s">
        <v>28416</v>
      </c>
      <c r="AW766" s="6">
        <v>6.2816277845483501</v>
      </c>
      <c r="AX766" s="6">
        <v>6.2578119619698596</v>
      </c>
      <c r="AY766" s="6">
        <v>6.5197100228483604</v>
      </c>
      <c r="AZ766" s="6">
        <v>6.2557176699903003</v>
      </c>
      <c r="BA766" s="6">
        <v>6.35222131335225</v>
      </c>
      <c r="BB766" s="6">
        <v>6.9686907531030498</v>
      </c>
      <c r="BC766" s="6">
        <v>6.44766973194535</v>
      </c>
      <c r="BD766" s="6">
        <v>6.8099097697367199</v>
      </c>
      <c r="BE766" s="6">
        <v>6.3157082210506097</v>
      </c>
      <c r="BF766" s="6">
        <v>7.8287372185549096</v>
      </c>
      <c r="BG766" s="6">
        <v>7.2432241598262204</v>
      </c>
      <c r="BH766" s="6">
        <v>6.9820676550334699</v>
      </c>
      <c r="BI766" s="6">
        <v>5.56458440447933</v>
      </c>
      <c r="BJ766" s="6">
        <v>6.6131069151830797</v>
      </c>
      <c r="BK766" s="6">
        <v>7.4670380586065104</v>
      </c>
      <c r="BL766" s="6">
        <v>6.5240195703568604</v>
      </c>
      <c r="BM766" s="6">
        <v>7.1852446193125203</v>
      </c>
      <c r="BN766" s="6">
        <v>6.9169248894702102</v>
      </c>
      <c r="BO766" s="6">
        <v>6.2116920128813904</v>
      </c>
      <c r="BP766" s="6">
        <v>6.2694197710528696</v>
      </c>
      <c r="BQ766" s="6">
        <v>7.4755840447126296</v>
      </c>
      <c r="BR766" s="6">
        <v>7.8672376163084996</v>
      </c>
      <c r="BS766" s="6">
        <v>7.8321958587958802</v>
      </c>
      <c r="BT766" s="6">
        <v>6.7105616758302604</v>
      </c>
      <c r="BU766" s="6">
        <v>5.9226195955407901</v>
      </c>
      <c r="BV766" s="6">
        <v>6.7467393352867404</v>
      </c>
      <c r="BW766" s="6">
        <v>6.3186269255546597</v>
      </c>
      <c r="BX766" s="6">
        <v>6.54952447056686</v>
      </c>
    </row>
    <row r="767" spans="1:76" x14ac:dyDescent="0.25">
      <c r="A767" s="7">
        <v>766</v>
      </c>
      <c r="B767" s="6" t="s">
        <v>30722</v>
      </c>
      <c r="C767" s="6" t="s">
        <v>108</v>
      </c>
      <c r="D767" s="6" t="s">
        <v>30725</v>
      </c>
      <c r="E767" s="6" t="s">
        <v>56</v>
      </c>
      <c r="F767" s="7">
        <v>-0.58760152036241742</v>
      </c>
      <c r="G767" s="7">
        <v>4.7612608427450888E-2</v>
      </c>
      <c r="H767" s="6" t="s">
        <v>18582</v>
      </c>
      <c r="I767" s="6" t="s">
        <v>44</v>
      </c>
      <c r="J767" s="6" t="s">
        <v>101</v>
      </c>
      <c r="K767" s="6" t="s">
        <v>102</v>
      </c>
      <c r="L767" s="6" t="s">
        <v>103</v>
      </c>
      <c r="M767" s="6" t="s">
        <v>1286</v>
      </c>
      <c r="N767" s="6" t="s">
        <v>1287</v>
      </c>
      <c r="O767" s="6" t="s">
        <v>4107</v>
      </c>
      <c r="P767" s="88">
        <v>6</v>
      </c>
      <c r="Q767" s="6" t="s">
        <v>30723</v>
      </c>
      <c r="R767" s="6" t="s">
        <v>30723</v>
      </c>
      <c r="S767" s="6" t="s">
        <v>30724</v>
      </c>
      <c r="T767" s="6" t="s">
        <v>375</v>
      </c>
      <c r="U767" s="6" t="s">
        <v>375</v>
      </c>
      <c r="V767" s="6">
        <v>1</v>
      </c>
      <c r="W767" s="6">
        <v>27</v>
      </c>
      <c r="X767" s="6">
        <v>13.56</v>
      </c>
      <c r="Y767" s="6" t="s">
        <v>56</v>
      </c>
      <c r="AB767" s="6" t="s">
        <v>56</v>
      </c>
      <c r="AF767" s="6" t="s">
        <v>56</v>
      </c>
      <c r="AG767" s="6" t="s">
        <v>56</v>
      </c>
      <c r="AI767" s="6" t="s">
        <v>56</v>
      </c>
      <c r="AJ767" s="6" t="s">
        <v>56</v>
      </c>
      <c r="AK767" s="6" t="s">
        <v>56</v>
      </c>
      <c r="AL767" s="6" t="s">
        <v>56</v>
      </c>
      <c r="AM767" s="6" t="s">
        <v>56</v>
      </c>
      <c r="AN767" s="6" t="s">
        <v>56</v>
      </c>
      <c r="AO767" s="6" t="s">
        <v>56</v>
      </c>
      <c r="AP767" s="6" t="s">
        <v>14733</v>
      </c>
      <c r="AQ767" s="6" t="s">
        <v>14734</v>
      </c>
      <c r="AR767" s="6" t="s">
        <v>532</v>
      </c>
      <c r="AS767" s="6" t="s">
        <v>14735</v>
      </c>
      <c r="AT767" s="6" t="s">
        <v>30726</v>
      </c>
      <c r="AU767" s="6" t="s">
        <v>532</v>
      </c>
      <c r="AV767" s="6" t="s">
        <v>30727</v>
      </c>
      <c r="AW767" s="6">
        <v>7.07698617625105</v>
      </c>
      <c r="AX767" s="6">
        <v>8.7937324290430894</v>
      </c>
      <c r="AY767" s="6">
        <v>8.7453566798316906</v>
      </c>
      <c r="AZ767" s="6">
        <v>6.9310254460174301</v>
      </c>
      <c r="BA767" s="6">
        <v>8.6939778713791593</v>
      </c>
      <c r="BB767" s="6">
        <v>8.4735614156259995</v>
      </c>
      <c r="BC767" s="6">
        <v>7.5112682452075497</v>
      </c>
      <c r="BD767" s="6">
        <v>8.9567157581657799</v>
      </c>
      <c r="BE767" s="6">
        <v>7.9259640803114699</v>
      </c>
      <c r="BF767" s="6">
        <v>9.0027037358171604</v>
      </c>
      <c r="BG767" s="6">
        <v>8.7985236188642997</v>
      </c>
      <c r="BH767" s="6">
        <v>7.6477251942779896</v>
      </c>
      <c r="BI767" s="6">
        <v>7.5320533512708403</v>
      </c>
      <c r="BJ767" s="6">
        <v>8.0877530351700102</v>
      </c>
      <c r="BK767" s="6">
        <v>7.4522619194232398</v>
      </c>
      <c r="BL767" s="6">
        <v>8.8626113440682008</v>
      </c>
      <c r="BM767" s="6">
        <v>8.7919974941824695</v>
      </c>
      <c r="BN767" s="6">
        <v>7.0336449078681502</v>
      </c>
      <c r="BO767" s="6">
        <v>6.9475121917123701</v>
      </c>
      <c r="BP767" s="6">
        <v>8.7480030254659393</v>
      </c>
      <c r="BQ767" s="6">
        <v>8.9101375520890596</v>
      </c>
      <c r="BR767" s="6">
        <v>8.8116983072220094</v>
      </c>
      <c r="BS767" s="6">
        <v>8.7751176290457504</v>
      </c>
      <c r="BT767" s="6">
        <v>7.1594469034715997</v>
      </c>
      <c r="BU767" s="6">
        <v>7.1190248531334399</v>
      </c>
      <c r="BV767" s="6">
        <v>6.7715214131253401</v>
      </c>
      <c r="BW767" s="6">
        <v>7.3926881793675401</v>
      </c>
      <c r="BX767" s="6">
        <v>7.2607628687605397</v>
      </c>
    </row>
    <row r="768" spans="1:76" x14ac:dyDescent="0.25">
      <c r="A768" s="7">
        <v>767</v>
      </c>
      <c r="B768" s="6" t="s">
        <v>30728</v>
      </c>
      <c r="C768" s="6" t="s">
        <v>22109</v>
      </c>
      <c r="D768" s="6" t="s">
        <v>30733</v>
      </c>
      <c r="E768" s="6" t="s">
        <v>56</v>
      </c>
      <c r="F768" s="7">
        <v>-0.59548085893191871</v>
      </c>
      <c r="G768" s="7">
        <v>6.5706567816210034E-3</v>
      </c>
      <c r="H768" s="6" t="s">
        <v>46</v>
      </c>
      <c r="I768" s="6" t="s">
        <v>44</v>
      </c>
      <c r="J768" s="6" t="s">
        <v>45</v>
      </c>
      <c r="K768" s="6" t="s">
        <v>46</v>
      </c>
      <c r="P768" s="88">
        <v>2</v>
      </c>
      <c r="Q768" s="6" t="s">
        <v>30731</v>
      </c>
      <c r="R768" s="6" t="s">
        <v>30729</v>
      </c>
      <c r="S768" s="6" t="s">
        <v>30730</v>
      </c>
      <c r="T768" s="6" t="s">
        <v>30732</v>
      </c>
      <c r="U768" s="6" t="s">
        <v>30732</v>
      </c>
      <c r="V768" s="6">
        <v>6</v>
      </c>
      <c r="W768" s="6">
        <v>4</v>
      </c>
      <c r="X768" s="6">
        <v>5.75</v>
      </c>
      <c r="Y768" s="6" t="s">
        <v>56</v>
      </c>
      <c r="AB768" s="6" t="s">
        <v>56</v>
      </c>
      <c r="AF768" s="6" t="s">
        <v>56</v>
      </c>
      <c r="AG768" s="6" t="s">
        <v>56</v>
      </c>
      <c r="AI768" s="6" t="s">
        <v>56</v>
      </c>
      <c r="AJ768" s="6" t="s">
        <v>56</v>
      </c>
      <c r="AK768" s="6" t="s">
        <v>56</v>
      </c>
      <c r="AL768" s="6" t="s">
        <v>56</v>
      </c>
      <c r="AM768" s="6" t="s">
        <v>56</v>
      </c>
      <c r="AN768" s="6" t="s">
        <v>56</v>
      </c>
      <c r="AO768" s="6" t="s">
        <v>56</v>
      </c>
      <c r="AP768" s="6" t="s">
        <v>22111</v>
      </c>
      <c r="AT768" s="6" t="s">
        <v>22112</v>
      </c>
      <c r="AU768" s="6" t="s">
        <v>148</v>
      </c>
      <c r="AV768" s="6" t="s">
        <v>30734</v>
      </c>
      <c r="AW768" s="6">
        <v>6.6457661297864004</v>
      </c>
      <c r="AX768" s="6">
        <v>6.8244400227776802</v>
      </c>
      <c r="AY768" s="6">
        <v>6.9963321821369</v>
      </c>
      <c r="AZ768" s="6">
        <v>6.2336536573894801</v>
      </c>
      <c r="BA768" s="6">
        <v>6.2960618038587999</v>
      </c>
      <c r="BB768" s="6">
        <v>6.88560950131202</v>
      </c>
      <c r="BC768" s="6">
        <v>7.3050180172774102</v>
      </c>
      <c r="BD768" s="6">
        <v>7.5236879631444697</v>
      </c>
      <c r="BE768" s="6">
        <v>7.8365806345358404</v>
      </c>
      <c r="BF768" s="6">
        <v>7.6185605861128298</v>
      </c>
      <c r="BG768" s="6">
        <v>6.7285395004159403</v>
      </c>
      <c r="BH768" s="6">
        <v>6.6259552865350004</v>
      </c>
      <c r="BI768" s="6">
        <v>5.9507157510580004</v>
      </c>
      <c r="BJ768" s="6">
        <v>6.96462497230808</v>
      </c>
      <c r="BK768" s="6">
        <v>7.8449646352832003</v>
      </c>
      <c r="BL768" s="6">
        <v>7.5268702008714099</v>
      </c>
      <c r="BM768" s="6">
        <v>6.6637339908040198</v>
      </c>
      <c r="BN768" s="6">
        <v>6.0965454000658497</v>
      </c>
      <c r="BO768" s="6">
        <v>6.5197034606769</v>
      </c>
      <c r="BP768" s="6">
        <v>6.3143036145737703</v>
      </c>
      <c r="BQ768" s="6">
        <v>7.3498241999907901</v>
      </c>
      <c r="BR768" s="6">
        <v>7.0021941927566296</v>
      </c>
      <c r="BS768" s="6">
        <v>8.1312014932368104</v>
      </c>
      <c r="BT768" s="6">
        <v>6.1563980002433203</v>
      </c>
      <c r="BU768" s="6">
        <v>6.9480119640699396</v>
      </c>
      <c r="BV768" s="6">
        <v>6.8403649353809897</v>
      </c>
      <c r="BW768" s="6">
        <v>7.1140936923947002</v>
      </c>
      <c r="BX768" s="6">
        <v>7.1879012949345098</v>
      </c>
    </row>
    <row r="769" spans="1:76" x14ac:dyDescent="0.25">
      <c r="A769" s="7">
        <v>768</v>
      </c>
      <c r="B769" s="6" t="s">
        <v>30735</v>
      </c>
      <c r="C769" s="6" t="s">
        <v>12201</v>
      </c>
      <c r="D769" s="6" t="s">
        <v>12202</v>
      </c>
      <c r="E769" s="6" t="s">
        <v>30738</v>
      </c>
      <c r="F769" s="7">
        <v>-0.62480259644715019</v>
      </c>
      <c r="G769" s="7">
        <v>7.5447859428227036E-3</v>
      </c>
      <c r="H769" s="6" t="s">
        <v>449</v>
      </c>
      <c r="I769" s="6" t="s">
        <v>44</v>
      </c>
      <c r="J769" s="6" t="s">
        <v>45</v>
      </c>
      <c r="K769" s="6" t="s">
        <v>46</v>
      </c>
      <c r="L769" s="6" t="s">
        <v>312</v>
      </c>
      <c r="M769" s="6" t="s">
        <v>336</v>
      </c>
      <c r="N769" s="6" t="s">
        <v>337</v>
      </c>
      <c r="O769" s="6" t="s">
        <v>449</v>
      </c>
      <c r="P769" s="88">
        <v>6</v>
      </c>
      <c r="Q769" s="6" t="s">
        <v>30736</v>
      </c>
      <c r="R769" s="6" t="s">
        <v>30736</v>
      </c>
      <c r="S769" s="6" t="s">
        <v>30737</v>
      </c>
      <c r="T769" s="6" t="s">
        <v>77</v>
      </c>
      <c r="U769" s="6" t="s">
        <v>107</v>
      </c>
      <c r="V769" s="6">
        <v>1</v>
      </c>
      <c r="W769" s="6">
        <v>11</v>
      </c>
      <c r="X769" s="6">
        <v>7.55</v>
      </c>
      <c r="Y769" s="6" t="s">
        <v>56</v>
      </c>
      <c r="AB769" s="6" t="s">
        <v>30739</v>
      </c>
      <c r="AC769" s="6" t="s">
        <v>30740</v>
      </c>
      <c r="AD769" s="6" t="s">
        <v>30741</v>
      </c>
      <c r="AE769" s="6" t="s">
        <v>30742</v>
      </c>
      <c r="AF769" s="6" t="s">
        <v>30743</v>
      </c>
      <c r="AG769" s="6" t="s">
        <v>30744</v>
      </c>
      <c r="AH769" s="6" t="s">
        <v>30745</v>
      </c>
      <c r="AI769" s="6" t="s">
        <v>30746</v>
      </c>
      <c r="AJ769" s="6" t="s">
        <v>30747</v>
      </c>
      <c r="AK769" s="6" t="s">
        <v>30748</v>
      </c>
      <c r="AL769" s="6" t="s">
        <v>7470</v>
      </c>
      <c r="AM769" s="6" t="s">
        <v>56</v>
      </c>
      <c r="AN769" s="6" t="s">
        <v>56</v>
      </c>
      <c r="AO769" s="6" t="s">
        <v>56</v>
      </c>
      <c r="AP769" s="6" t="s">
        <v>30749</v>
      </c>
      <c r="AQ769" s="6" t="s">
        <v>12212</v>
      </c>
      <c r="AR769" s="6" t="s">
        <v>72</v>
      </c>
      <c r="AS769" s="6" t="s">
        <v>12213</v>
      </c>
      <c r="AT769" s="6" t="s">
        <v>30750</v>
      </c>
      <c r="AU769" s="6" t="s">
        <v>72</v>
      </c>
      <c r="AV769" s="6" t="s">
        <v>30751</v>
      </c>
      <c r="AW769" s="6">
        <v>6.9080490144459201</v>
      </c>
      <c r="AX769" s="6">
        <v>5.8909745729884699</v>
      </c>
      <c r="AY769" s="6">
        <v>7.03593582655785</v>
      </c>
      <c r="AZ769" s="6">
        <v>8.0346886080599305</v>
      </c>
      <c r="BA769" s="6">
        <v>6.3439697610583998</v>
      </c>
      <c r="BB769" s="6">
        <v>7.1820150147114603</v>
      </c>
      <c r="BC769" s="6">
        <v>6.0433705315029904</v>
      </c>
      <c r="BD769" s="6">
        <v>6.6196151100151797</v>
      </c>
      <c r="BE769" s="6">
        <v>7.0139323214189497</v>
      </c>
      <c r="BF769" s="6">
        <v>7.6782497162314698</v>
      </c>
      <c r="BG769" s="6">
        <v>6.9624060718329801</v>
      </c>
      <c r="BH769" s="6">
        <v>7.49528341886543</v>
      </c>
      <c r="BI769" s="6">
        <v>6.8072082928514099</v>
      </c>
      <c r="BJ769" s="6">
        <v>6.06077374084325</v>
      </c>
      <c r="BK769" s="6">
        <v>6.97723096042834</v>
      </c>
      <c r="BL769" s="6">
        <v>7.50196254523485</v>
      </c>
      <c r="BM769" s="6">
        <v>7.6849440626921597</v>
      </c>
      <c r="BN769" s="6">
        <v>6.8927066934060299</v>
      </c>
      <c r="BO769" s="6">
        <v>6.4053303065241796</v>
      </c>
      <c r="BP769" s="6">
        <v>6.3415336392515602</v>
      </c>
      <c r="BQ769" s="6">
        <v>7.8007342641844204</v>
      </c>
      <c r="BR769" s="6">
        <v>8.3854185767217402</v>
      </c>
      <c r="BS769" s="6">
        <v>6.7169128222433097</v>
      </c>
      <c r="BT769" s="6">
        <v>6.2137171944720704</v>
      </c>
      <c r="BU769" s="6">
        <v>6.1578694086863601</v>
      </c>
      <c r="BV769" s="6">
        <v>6.2911580910053804</v>
      </c>
      <c r="BW769" s="6">
        <v>7.08926324143063</v>
      </c>
      <c r="BX769" s="6">
        <v>6.0522382515064796</v>
      </c>
    </row>
    <row r="770" spans="1:76" x14ac:dyDescent="0.25">
      <c r="A770" s="7">
        <v>769</v>
      </c>
      <c r="B770" s="6" t="s">
        <v>30752</v>
      </c>
      <c r="C770" s="6" t="s">
        <v>8284</v>
      </c>
      <c r="D770" s="6" t="s">
        <v>8285</v>
      </c>
      <c r="E770" s="6" t="s">
        <v>8286</v>
      </c>
      <c r="F770" s="7">
        <v>-0.63939672597338504</v>
      </c>
      <c r="G770" s="7">
        <v>1.4803475810029291E-3</v>
      </c>
      <c r="H770" s="6" t="s">
        <v>9020</v>
      </c>
      <c r="I770" s="6" t="s">
        <v>44</v>
      </c>
      <c r="J770" s="6" t="s">
        <v>101</v>
      </c>
      <c r="K770" s="6" t="s">
        <v>102</v>
      </c>
      <c r="L770" s="6" t="s">
        <v>103</v>
      </c>
      <c r="M770" s="6" t="s">
        <v>104</v>
      </c>
      <c r="N770" s="6" t="s">
        <v>105</v>
      </c>
      <c r="O770" s="6" t="s">
        <v>9020</v>
      </c>
      <c r="P770" s="88">
        <v>6</v>
      </c>
      <c r="Q770" s="6" t="s">
        <v>30753</v>
      </c>
      <c r="R770" s="6" t="s">
        <v>30753</v>
      </c>
      <c r="S770" s="6" t="s">
        <v>30754</v>
      </c>
      <c r="T770" s="6" t="s">
        <v>6915</v>
      </c>
      <c r="U770" s="6" t="s">
        <v>1695</v>
      </c>
      <c r="V770" s="6">
        <v>1</v>
      </c>
      <c r="W770" s="6">
        <v>62</v>
      </c>
      <c r="X770" s="6">
        <v>11.43</v>
      </c>
      <c r="Y770" s="6" t="s">
        <v>56</v>
      </c>
      <c r="AB770" s="6" t="s">
        <v>8287</v>
      </c>
      <c r="AC770" s="6" t="s">
        <v>8288</v>
      </c>
      <c r="AD770" s="6" t="s">
        <v>8289</v>
      </c>
      <c r="AE770" s="6" t="s">
        <v>8290</v>
      </c>
      <c r="AF770" s="6" t="s">
        <v>8291</v>
      </c>
      <c r="AG770" s="6" t="s">
        <v>8292</v>
      </c>
      <c r="AH770" s="6" t="s">
        <v>8293</v>
      </c>
      <c r="AI770" s="6" t="s">
        <v>56</v>
      </c>
      <c r="AJ770" s="6" t="s">
        <v>8294</v>
      </c>
      <c r="AK770" s="6" t="s">
        <v>5963</v>
      </c>
      <c r="AL770" s="6" t="s">
        <v>326</v>
      </c>
      <c r="AM770" s="6" t="s">
        <v>56</v>
      </c>
      <c r="AN770" s="6" t="s">
        <v>56</v>
      </c>
      <c r="AO770" s="6" t="s">
        <v>56</v>
      </c>
      <c r="AP770" s="6" t="s">
        <v>8295</v>
      </c>
      <c r="AQ770" s="6" t="s">
        <v>6251</v>
      </c>
      <c r="AR770" s="6" t="s">
        <v>5</v>
      </c>
      <c r="AS770" s="6" t="s">
        <v>6252</v>
      </c>
      <c r="AT770" s="6" t="s">
        <v>30755</v>
      </c>
      <c r="AU770" s="6" t="s">
        <v>5</v>
      </c>
      <c r="AV770" s="6" t="s">
        <v>30756</v>
      </c>
      <c r="AW770" s="6">
        <v>7.1817293134622098</v>
      </c>
      <c r="AX770" s="6">
        <v>7.0365391132616804</v>
      </c>
      <c r="AY770" s="6">
        <v>7.41219167205253</v>
      </c>
      <c r="AZ770" s="6">
        <v>7.57121955002457</v>
      </c>
      <c r="BA770" s="6">
        <v>7.9532763415035497</v>
      </c>
      <c r="BB770" s="6">
        <v>8.2026286118382998</v>
      </c>
      <c r="BC770" s="6">
        <v>8.7290067628305508</v>
      </c>
      <c r="BD770" s="6">
        <v>7.5043009310770499</v>
      </c>
      <c r="BE770" s="6">
        <v>8.2194928405865006</v>
      </c>
      <c r="BF770" s="6">
        <v>8.0912095682543903</v>
      </c>
      <c r="BG770" s="6">
        <v>7.9620519100332903</v>
      </c>
      <c r="BH770" s="6">
        <v>7.6141692790079896</v>
      </c>
      <c r="BI770" s="6">
        <v>6.7189292127619504</v>
      </c>
      <c r="BJ770" s="6">
        <v>7.5242727753430998</v>
      </c>
      <c r="BK770" s="6">
        <v>7.02487549570216</v>
      </c>
      <c r="BL770" s="6">
        <v>7.54433475574079</v>
      </c>
      <c r="BM770" s="6">
        <v>7.31470971399657</v>
      </c>
      <c r="BN770" s="6">
        <v>7.2356294591258603</v>
      </c>
      <c r="BO770" s="6">
        <v>7.0519432218756899</v>
      </c>
      <c r="BP770" s="6">
        <v>7.5168459585390099</v>
      </c>
      <c r="BQ770" s="6">
        <v>7.5433788432218103</v>
      </c>
      <c r="BR770" s="6">
        <v>8.0357898371271492</v>
      </c>
      <c r="BS770" s="6">
        <v>8.5630354688789794</v>
      </c>
      <c r="BT770" s="6">
        <v>7.3158234787386602</v>
      </c>
      <c r="BU770" s="6">
        <v>6.9746844090357003</v>
      </c>
      <c r="BV770" s="6">
        <v>7.0195836223811998</v>
      </c>
      <c r="BW770" s="6">
        <v>8.2663693057720398</v>
      </c>
      <c r="BX770" s="6">
        <v>7.0838142898409</v>
      </c>
    </row>
    <row r="771" spans="1:76" x14ac:dyDescent="0.25">
      <c r="A771" s="7">
        <v>770</v>
      </c>
      <c r="B771" s="6" t="s">
        <v>30757</v>
      </c>
      <c r="C771" s="6" t="s">
        <v>108</v>
      </c>
      <c r="D771" s="6" t="s">
        <v>56</v>
      </c>
      <c r="E771" s="6" t="s">
        <v>56</v>
      </c>
      <c r="F771" s="7">
        <v>-0.86063537686195168</v>
      </c>
      <c r="G771" s="7">
        <v>8.6464742091015116E-3</v>
      </c>
      <c r="H771" s="6" t="s">
        <v>103</v>
      </c>
      <c r="I771" s="6" t="s">
        <v>44</v>
      </c>
      <c r="J771" s="6" t="s">
        <v>101</v>
      </c>
      <c r="K771" s="6" t="s">
        <v>102</v>
      </c>
      <c r="L771" s="6" t="s">
        <v>103</v>
      </c>
      <c r="P771" s="88">
        <v>3</v>
      </c>
      <c r="Q771" s="6" t="s">
        <v>30758</v>
      </c>
      <c r="R771" s="6" t="s">
        <v>30758</v>
      </c>
      <c r="S771" s="6" t="s">
        <v>30759</v>
      </c>
      <c r="T771" s="6" t="s">
        <v>361</v>
      </c>
      <c r="U771" s="6" t="s">
        <v>361</v>
      </c>
      <c r="V771" s="6">
        <v>1</v>
      </c>
      <c r="W771" s="6">
        <v>15</v>
      </c>
      <c r="X771" s="6">
        <v>14.46</v>
      </c>
      <c r="Y771" s="6" t="s">
        <v>56</v>
      </c>
      <c r="AB771" s="6" t="s">
        <v>56</v>
      </c>
      <c r="AF771" s="6" t="s">
        <v>56</v>
      </c>
      <c r="AG771" s="6" t="s">
        <v>56</v>
      </c>
      <c r="AI771" s="6" t="s">
        <v>56</v>
      </c>
      <c r="AJ771" s="6" t="s">
        <v>56</v>
      </c>
      <c r="AK771" s="6" t="s">
        <v>56</v>
      </c>
      <c r="AL771" s="6" t="s">
        <v>56</v>
      </c>
      <c r="AM771" s="6" t="s">
        <v>56</v>
      </c>
      <c r="AN771" s="6" t="s">
        <v>56</v>
      </c>
      <c r="AO771" s="6" t="s">
        <v>56</v>
      </c>
      <c r="AP771" s="6" t="s">
        <v>56</v>
      </c>
      <c r="AT771" s="6" t="s">
        <v>30760</v>
      </c>
      <c r="AU771" s="6" t="s">
        <v>148</v>
      </c>
      <c r="AV771" s="6" t="s">
        <v>30761</v>
      </c>
      <c r="AW771" s="6">
        <v>6.1792647517608197</v>
      </c>
      <c r="AX771" s="6">
        <v>6.7776878281548401</v>
      </c>
      <c r="AY771" s="6">
        <v>7.1026395179795099</v>
      </c>
      <c r="AZ771" s="6">
        <v>6.53205346607918</v>
      </c>
      <c r="BA771" s="6">
        <v>6.7963731652681796</v>
      </c>
      <c r="BB771" s="6">
        <v>6.5289361017575303</v>
      </c>
      <c r="BC771" s="6">
        <v>7.5358761782300299</v>
      </c>
      <c r="BD771" s="6">
        <v>6.5142290202968898</v>
      </c>
      <c r="BE771" s="6">
        <v>8.0060829282737096</v>
      </c>
      <c r="BF771" s="6">
        <v>6.3934876336551101</v>
      </c>
      <c r="BG771" s="6">
        <v>8.5467955182731803</v>
      </c>
      <c r="BH771" s="6">
        <v>6.8265445588939997</v>
      </c>
      <c r="BI771" s="6">
        <v>6.4988824806533199</v>
      </c>
      <c r="BJ771" s="6">
        <v>7.7072294278495601</v>
      </c>
      <c r="BK771" s="6">
        <v>8.5422962372861306</v>
      </c>
      <c r="BL771" s="6">
        <v>6.4915019062871204</v>
      </c>
      <c r="BM771" s="6">
        <v>6.88735287402704</v>
      </c>
      <c r="BN771" s="6">
        <v>6.69644821876261</v>
      </c>
      <c r="BO771" s="6">
        <v>6.4587135229664003</v>
      </c>
      <c r="BP771" s="6">
        <v>6.4713872159988002</v>
      </c>
      <c r="BQ771" s="6">
        <v>6.7474507294938899</v>
      </c>
      <c r="BR771" s="6">
        <v>8.5469866025467098</v>
      </c>
      <c r="BS771" s="6">
        <v>8.6794233546676303</v>
      </c>
      <c r="BT771" s="6">
        <v>6.5595776091076701</v>
      </c>
      <c r="BU771" s="6">
        <v>6.5968555064100602</v>
      </c>
      <c r="BV771" s="6">
        <v>6.1474911300316597</v>
      </c>
      <c r="BW771" s="6">
        <v>7.4049448578474104</v>
      </c>
      <c r="BX771" s="6">
        <v>6.8985963546889</v>
      </c>
    </row>
    <row r="772" spans="1:76" x14ac:dyDescent="0.25">
      <c r="A772" s="7">
        <v>771</v>
      </c>
      <c r="B772" s="6" t="s">
        <v>30762</v>
      </c>
      <c r="C772" s="6" t="s">
        <v>30768</v>
      </c>
      <c r="D772" s="6" t="s">
        <v>30769</v>
      </c>
      <c r="E772" s="6" t="s">
        <v>56</v>
      </c>
      <c r="F772" s="7">
        <v>-1.021542843142387</v>
      </c>
      <c r="G772" s="7">
        <v>6.5706567816210034E-3</v>
      </c>
      <c r="H772" s="6" t="s">
        <v>1421</v>
      </c>
      <c r="I772" s="6" t="s">
        <v>44</v>
      </c>
      <c r="J772" s="6" t="s">
        <v>45</v>
      </c>
      <c r="K772" s="6" t="s">
        <v>46</v>
      </c>
      <c r="L772" s="6" t="s">
        <v>47</v>
      </c>
      <c r="M772" s="6" t="s">
        <v>48</v>
      </c>
      <c r="N772" s="6" t="s">
        <v>49</v>
      </c>
      <c r="O772" s="6" t="s">
        <v>1421</v>
      </c>
      <c r="P772" s="88">
        <v>6</v>
      </c>
      <c r="Q772" s="6" t="s">
        <v>30765</v>
      </c>
      <c r="R772" s="6" t="s">
        <v>30763</v>
      </c>
      <c r="S772" s="6" t="s">
        <v>30764</v>
      </c>
      <c r="T772" s="6" t="s">
        <v>30766</v>
      </c>
      <c r="U772" s="6" t="s">
        <v>30767</v>
      </c>
      <c r="V772" s="6">
        <v>5</v>
      </c>
      <c r="W772" s="6">
        <v>15</v>
      </c>
      <c r="X772" s="6">
        <v>5.79</v>
      </c>
      <c r="Y772" s="6" t="s">
        <v>56</v>
      </c>
      <c r="AB772" s="6" t="s">
        <v>21273</v>
      </c>
      <c r="AC772" s="6" t="s">
        <v>21274</v>
      </c>
      <c r="AD772" s="6" t="s">
        <v>21275</v>
      </c>
      <c r="AE772" s="6" t="s">
        <v>21276</v>
      </c>
      <c r="AF772" s="6" t="s">
        <v>21277</v>
      </c>
      <c r="AG772" s="6" t="s">
        <v>4714</v>
      </c>
      <c r="AI772" s="6" t="s">
        <v>56</v>
      </c>
      <c r="AJ772" s="6" t="s">
        <v>56</v>
      </c>
      <c r="AK772" s="6" t="s">
        <v>56</v>
      </c>
      <c r="AL772" s="6" t="s">
        <v>1803</v>
      </c>
      <c r="AM772" s="6" t="s">
        <v>56</v>
      </c>
      <c r="AN772" s="6" t="s">
        <v>56</v>
      </c>
      <c r="AO772" s="6" t="s">
        <v>56</v>
      </c>
      <c r="AP772" s="6" t="s">
        <v>9311</v>
      </c>
      <c r="AQ772" s="6" t="s">
        <v>21279</v>
      </c>
      <c r="AR772" s="6" t="s">
        <v>532</v>
      </c>
      <c r="AS772" s="6" t="s">
        <v>21280</v>
      </c>
      <c r="AT772" s="6" t="s">
        <v>21281</v>
      </c>
      <c r="AU772" s="6" t="s">
        <v>532</v>
      </c>
      <c r="AV772" s="6" t="s">
        <v>30770</v>
      </c>
      <c r="AW772" s="6">
        <v>6.9343786810474102</v>
      </c>
      <c r="AX772" s="6">
        <v>6.8856580561083502</v>
      </c>
      <c r="AY772" s="6">
        <v>8.3538613417804992</v>
      </c>
      <c r="AZ772" s="6">
        <v>6.5323148952137</v>
      </c>
      <c r="BA772" s="6">
        <v>6.55491912274646</v>
      </c>
      <c r="BB772" s="6">
        <v>7.7188627671027099</v>
      </c>
      <c r="BC772" s="6">
        <v>8.9902367085260693</v>
      </c>
      <c r="BD772" s="6">
        <v>7.0713239875040399</v>
      </c>
      <c r="BE772" s="6">
        <v>5.92807615943466</v>
      </c>
      <c r="BF772" s="6">
        <v>6.8787257396322596</v>
      </c>
      <c r="BG772" s="6">
        <v>7.0332629161118296</v>
      </c>
      <c r="BH772" s="6">
        <v>8.7250372664988607</v>
      </c>
      <c r="BI772" s="6">
        <v>7.6931745074412001</v>
      </c>
      <c r="BJ772" s="6">
        <v>6.3550779850549102</v>
      </c>
      <c r="BK772" s="6">
        <v>8.0062670384442391</v>
      </c>
      <c r="BL772" s="6">
        <v>6.7851968644963199</v>
      </c>
      <c r="BM772" s="6">
        <v>8.2708102712555007</v>
      </c>
      <c r="BN772" s="6">
        <v>5.8414007702717603</v>
      </c>
      <c r="BO772" s="6">
        <v>6.7866911702513404</v>
      </c>
      <c r="BP772" s="6">
        <v>6.8495504637990301</v>
      </c>
      <c r="BQ772" s="6">
        <v>7.0861084110878201</v>
      </c>
      <c r="BR772" s="6">
        <v>6.8281774381221698</v>
      </c>
      <c r="BS772" s="6">
        <v>8.0965866072848307</v>
      </c>
      <c r="BT772" s="6">
        <v>7.0559514435088797</v>
      </c>
      <c r="BU772" s="6">
        <v>5.8414664664327001</v>
      </c>
      <c r="BV772" s="6">
        <v>6.0685220314345196</v>
      </c>
      <c r="BW772" s="6">
        <v>8.22375545625159</v>
      </c>
      <c r="BX772" s="6">
        <v>6.3190000243561597</v>
      </c>
    </row>
    <row r="773" spans="1:76" s="37" customFormat="1" x14ac:dyDescent="0.25">
      <c r="A773" s="7">
        <v>772</v>
      </c>
      <c r="B773" s="37" t="s">
        <v>37059</v>
      </c>
      <c r="C773" s="37" t="s">
        <v>37060</v>
      </c>
      <c r="F773" s="37">
        <v>0.40265076845466119</v>
      </c>
      <c r="G773" s="37">
        <v>2.126381399283794E-2</v>
      </c>
      <c r="H773" s="37" t="s">
        <v>37058</v>
      </c>
      <c r="O773" s="37" t="s">
        <v>37058</v>
      </c>
      <c r="P773" s="89"/>
      <c r="Q773" s="37" t="s">
        <v>37061</v>
      </c>
      <c r="R773" s="37" t="s">
        <v>37061</v>
      </c>
      <c r="S773" s="37" t="s">
        <v>37062</v>
      </c>
      <c r="T773" s="37" t="s">
        <v>387</v>
      </c>
      <c r="U773" s="37" t="s">
        <v>387</v>
      </c>
      <c r="V773" s="37">
        <v>1</v>
      </c>
      <c r="W773" s="37">
        <v>9</v>
      </c>
      <c r="X773" s="37">
        <v>4.58</v>
      </c>
      <c r="AW773" s="37">
        <v>7.4294939028831299</v>
      </c>
      <c r="AX773" s="37">
        <v>7.6690145454540799</v>
      </c>
      <c r="AY773" s="37">
        <v>7.0486302029781296</v>
      </c>
      <c r="AZ773" s="37">
        <v>7.1922942190310204</v>
      </c>
      <c r="BA773" s="37">
        <v>6.9207310697312296</v>
      </c>
      <c r="BB773" s="37">
        <v>7.0583501301800897</v>
      </c>
      <c r="BC773" s="37">
        <v>6.9192926227148703</v>
      </c>
      <c r="BD773" s="37">
        <v>6.9340260759377603</v>
      </c>
      <c r="BE773" s="37">
        <v>6.6158491149366396</v>
      </c>
      <c r="BF773" s="37">
        <v>6.1542568578051497</v>
      </c>
      <c r="BG773" s="37">
        <v>6.3166414096477101</v>
      </c>
      <c r="BH773" s="37">
        <v>6.8784758934338504</v>
      </c>
      <c r="BI773" s="37">
        <v>6.7393706552502497</v>
      </c>
      <c r="BJ773" s="37">
        <v>6.6246173325348403</v>
      </c>
      <c r="BK773" s="37">
        <v>6.0886696770923603</v>
      </c>
      <c r="BL773" s="37">
        <v>5.95798348070951</v>
      </c>
      <c r="BM773" s="37">
        <v>6.6344320245968804</v>
      </c>
      <c r="BN773" s="37">
        <v>6.4451682891450197</v>
      </c>
      <c r="BO773" s="37">
        <v>7.0432640495458898</v>
      </c>
      <c r="BP773" s="37">
        <v>6.3230975422370896</v>
      </c>
      <c r="BQ773" s="37">
        <v>6.3381776986421601</v>
      </c>
      <c r="BR773" s="37">
        <v>6.9879677982945099</v>
      </c>
      <c r="BS773" s="37">
        <v>5.8218579451888504</v>
      </c>
      <c r="BT773" s="37">
        <v>7.0485195267613596</v>
      </c>
      <c r="BU773" s="37">
        <v>7.1257739823603901</v>
      </c>
      <c r="BV773" s="37">
        <v>7.1154774074759404</v>
      </c>
      <c r="BW773" s="37">
        <v>6.0555812860313596</v>
      </c>
      <c r="BX773" s="37">
        <v>6.6345680493796602</v>
      </c>
    </row>
    <row r="774" spans="1:76" s="37" customFormat="1" x14ac:dyDescent="0.25">
      <c r="A774" s="7">
        <v>773</v>
      </c>
      <c r="B774" s="37" t="s">
        <v>37225</v>
      </c>
      <c r="C774" s="37" t="s">
        <v>37226</v>
      </c>
      <c r="F774" s="37">
        <v>0.38794674926430522</v>
      </c>
      <c r="G774" s="37">
        <v>2.3995464596406869E-2</v>
      </c>
      <c r="H774" s="37" t="s">
        <v>37058</v>
      </c>
      <c r="O774" s="37" t="s">
        <v>37058</v>
      </c>
      <c r="P774" s="89"/>
      <c r="Q774" s="37" t="s">
        <v>37227</v>
      </c>
      <c r="R774" s="37" t="s">
        <v>37227</v>
      </c>
      <c r="S774" s="37" t="s">
        <v>37228</v>
      </c>
      <c r="T774" s="37" t="s">
        <v>78</v>
      </c>
      <c r="U774" s="37" t="s">
        <v>78</v>
      </c>
      <c r="V774" s="37">
        <v>1</v>
      </c>
      <c r="W774" s="37">
        <v>8</v>
      </c>
      <c r="X774" s="37">
        <v>4.99</v>
      </c>
      <c r="AW774" s="37">
        <v>6.4230657272828298</v>
      </c>
      <c r="AX774" s="37">
        <v>6.35970953764485</v>
      </c>
      <c r="AY774" s="37">
        <v>6.5506992154686303</v>
      </c>
      <c r="AZ774" s="37">
        <v>6.2913795385049696</v>
      </c>
      <c r="BA774" s="37">
        <v>6.1952535393380996</v>
      </c>
      <c r="BB774" s="37">
        <v>6.0976983233383102</v>
      </c>
      <c r="BC774" s="37">
        <v>6.1541167845181803</v>
      </c>
      <c r="BD774" s="37">
        <v>6.55507642316865</v>
      </c>
      <c r="BE774" s="37">
        <v>5.8618753803433803</v>
      </c>
      <c r="BF774" s="37">
        <v>5.8267522919445902</v>
      </c>
      <c r="BG774" s="37">
        <v>5.9953789291285497</v>
      </c>
      <c r="BH774" s="37">
        <v>5.66514554030294</v>
      </c>
      <c r="BI774" s="37">
        <v>5.9536901217503999</v>
      </c>
      <c r="BJ774" s="37">
        <v>6.0342015716126003</v>
      </c>
      <c r="BK774" s="37">
        <v>5.4867435114630903</v>
      </c>
      <c r="BL774" s="37">
        <v>5.6894962136659499</v>
      </c>
      <c r="BM774" s="37">
        <v>5.37551547142131</v>
      </c>
      <c r="BN774" s="37">
        <v>5.9071914704101403</v>
      </c>
      <c r="BO774" s="37">
        <v>6.5757650958871601</v>
      </c>
      <c r="BP774" s="37">
        <v>6.2705531684000704</v>
      </c>
      <c r="BQ774" s="37">
        <v>5.92212886638029</v>
      </c>
      <c r="BR774" s="37">
        <v>6.8249910211559097</v>
      </c>
      <c r="BS774" s="37">
        <v>6.5319094751193099</v>
      </c>
      <c r="BT774" s="37">
        <v>6.2788909534324997</v>
      </c>
      <c r="BU774" s="37">
        <v>6.18896249513603</v>
      </c>
      <c r="BV774" s="37">
        <v>6.7055815857260601</v>
      </c>
      <c r="BW774" s="37">
        <v>4.5989764368865202</v>
      </c>
      <c r="BX774" s="37">
        <v>6.6107879843937596</v>
      </c>
    </row>
    <row r="775" spans="1:76" s="37" customFormat="1" x14ac:dyDescent="0.25">
      <c r="A775" s="7">
        <v>774</v>
      </c>
      <c r="B775" s="37" t="s">
        <v>37229</v>
      </c>
      <c r="C775" s="37" t="s">
        <v>37230</v>
      </c>
      <c r="F775" s="37">
        <v>-0.32507568742661519</v>
      </c>
      <c r="G775" s="37">
        <v>4.7612608427450888E-2</v>
      </c>
      <c r="H775" s="37" t="s">
        <v>37058</v>
      </c>
      <c r="O775" s="37" t="s">
        <v>37058</v>
      </c>
      <c r="P775" s="89"/>
      <c r="Q775" s="37" t="s">
        <v>37231</v>
      </c>
      <c r="R775" s="37" t="s">
        <v>37232</v>
      </c>
      <c r="S775" s="37" t="s">
        <v>37233</v>
      </c>
      <c r="T775" s="37" t="s">
        <v>9266</v>
      </c>
      <c r="U775" s="37" t="s">
        <v>4017</v>
      </c>
      <c r="V775" s="37">
        <v>2</v>
      </c>
      <c r="W775" s="37">
        <v>17</v>
      </c>
      <c r="X775" s="37">
        <v>8.84</v>
      </c>
      <c r="AW775" s="37">
        <v>7.2970160154941297</v>
      </c>
      <c r="AX775" s="37">
        <v>7.2984382471554596</v>
      </c>
      <c r="AY775" s="37">
        <v>6.72984899348429</v>
      </c>
      <c r="AZ775" s="37">
        <v>7.0646788616501004</v>
      </c>
      <c r="BA775" s="37">
        <v>7.1127055545335098</v>
      </c>
      <c r="BB775" s="37">
        <v>7.4999412766379399</v>
      </c>
      <c r="BC775" s="37">
        <v>7.0647761431271396</v>
      </c>
      <c r="BD775" s="37">
        <v>6.5691749782592899</v>
      </c>
      <c r="BE775" s="37">
        <v>6.4928861905243798</v>
      </c>
      <c r="BF775" s="37">
        <v>7.1962176773937498</v>
      </c>
      <c r="BG775" s="37">
        <v>6.7588703524897102</v>
      </c>
      <c r="BH775" s="37">
        <v>7.0782211548066396</v>
      </c>
      <c r="BI775" s="37">
        <v>6.7385111013796797</v>
      </c>
      <c r="BJ775" s="37">
        <v>6.5676968274552996</v>
      </c>
      <c r="BK775" s="37">
        <v>7.1721357258674399</v>
      </c>
      <c r="BL775" s="37">
        <v>6.95726963193081</v>
      </c>
      <c r="BM775" s="37">
        <v>7.0309234400718497</v>
      </c>
      <c r="BN775" s="37">
        <v>6.7406429953262004</v>
      </c>
      <c r="BO775" s="37">
        <v>7.0667916939930997</v>
      </c>
      <c r="BP775" s="37">
        <v>6.6550328269198999</v>
      </c>
      <c r="BQ775" s="37">
        <v>5.8016513176303697</v>
      </c>
      <c r="BR775" s="37">
        <v>7.4236226616635097</v>
      </c>
      <c r="BS775" s="37">
        <v>7.2950830812657701</v>
      </c>
      <c r="BT775" s="37">
        <v>6.4757947776285603</v>
      </c>
      <c r="BU775" s="37">
        <v>5.9247784377588202</v>
      </c>
      <c r="BV775" s="37">
        <v>6.7616986838786399</v>
      </c>
      <c r="BW775" s="37">
        <v>6.8358966381239403</v>
      </c>
      <c r="BX775" s="37">
        <v>6.6673596395998302</v>
      </c>
    </row>
    <row r="776" spans="1:76" s="37" customFormat="1" x14ac:dyDescent="0.25">
      <c r="A776" s="7">
        <v>775</v>
      </c>
      <c r="B776" s="37" t="s">
        <v>37234</v>
      </c>
      <c r="C776" s="37" t="s">
        <v>37235</v>
      </c>
      <c r="F776" s="37">
        <v>-0.33571627158010298</v>
      </c>
      <c r="G776" s="37">
        <v>3.0382235668296221E-2</v>
      </c>
      <c r="H776" s="37" t="s">
        <v>37058</v>
      </c>
      <c r="O776" s="37" t="s">
        <v>37058</v>
      </c>
      <c r="P776" s="89"/>
      <c r="Q776" s="37" t="s">
        <v>37236</v>
      </c>
      <c r="R776" s="37" t="s">
        <v>37236</v>
      </c>
      <c r="S776" s="37" t="s">
        <v>37237</v>
      </c>
      <c r="T776" s="37" t="s">
        <v>37238</v>
      </c>
      <c r="U776" s="37" t="s">
        <v>10334</v>
      </c>
      <c r="V776" s="37">
        <v>2</v>
      </c>
      <c r="W776" s="37">
        <v>52</v>
      </c>
      <c r="X776" s="37">
        <v>10.34</v>
      </c>
      <c r="AW776" s="37">
        <v>7.1097472714448404</v>
      </c>
      <c r="AX776" s="37">
        <v>6.4372114813231098</v>
      </c>
      <c r="AY776" s="37">
        <v>6.7322048006217301</v>
      </c>
      <c r="AZ776" s="37">
        <v>6.38307913357714</v>
      </c>
      <c r="BA776" s="37">
        <v>7.29413544118845</v>
      </c>
      <c r="BB776" s="37">
        <v>7.2032505511410996</v>
      </c>
      <c r="BC776" s="37">
        <v>7.2565121168215097</v>
      </c>
      <c r="BD776" s="37">
        <v>6.7478685773799398</v>
      </c>
      <c r="BE776" s="37">
        <v>7.4483739188136999</v>
      </c>
      <c r="BF776" s="37">
        <v>7.2069877217211697</v>
      </c>
      <c r="BG776" s="37">
        <v>7.3303021615620096</v>
      </c>
      <c r="BH776" s="37">
        <v>7.2038892295638099</v>
      </c>
      <c r="BI776" s="37">
        <v>6.4156411466758803</v>
      </c>
      <c r="BJ776" s="37">
        <v>6.8959609914395301</v>
      </c>
      <c r="BK776" s="37">
        <v>7.2350611017270099</v>
      </c>
      <c r="BL776" s="37">
        <v>7.2499317810602104</v>
      </c>
      <c r="BM776" s="37">
        <v>7.3925474915602498</v>
      </c>
      <c r="BN776" s="37">
        <v>6.3481589701302701</v>
      </c>
      <c r="BO776" s="37">
        <v>7.5254529945688997</v>
      </c>
      <c r="BP776" s="37">
        <v>7.1141437830637404</v>
      </c>
      <c r="BQ776" s="37">
        <v>6.72730949014462</v>
      </c>
      <c r="BR776" s="37">
        <v>6.3476589785598696</v>
      </c>
      <c r="BS776" s="37">
        <v>6.62578055740771</v>
      </c>
      <c r="BT776" s="37">
        <v>6.57435553566454</v>
      </c>
      <c r="BU776" s="37">
        <v>6.0942932515989403</v>
      </c>
      <c r="BV776" s="37">
        <v>6.8189579666859297</v>
      </c>
      <c r="BW776" s="37">
        <v>6.9002005352145499</v>
      </c>
      <c r="BX776" s="37">
        <v>6.78490252115256</v>
      </c>
    </row>
    <row r="777" spans="1:76" s="37" customFormat="1" x14ac:dyDescent="0.25">
      <c r="A777" s="7">
        <v>776</v>
      </c>
      <c r="B777" s="37" t="s">
        <v>37239</v>
      </c>
      <c r="C777" s="37" t="s">
        <v>37240</v>
      </c>
      <c r="F777" s="37">
        <v>-0.34056458887550528</v>
      </c>
      <c r="G777" s="37">
        <v>2.3995464596406869E-2</v>
      </c>
      <c r="H777" s="37" t="s">
        <v>37058</v>
      </c>
      <c r="O777" s="37" t="s">
        <v>37058</v>
      </c>
      <c r="P777" s="89"/>
      <c r="Q777" s="37" t="s">
        <v>37241</v>
      </c>
      <c r="R777" s="37" t="s">
        <v>37242</v>
      </c>
      <c r="S777" s="37" t="s">
        <v>37243</v>
      </c>
      <c r="T777" s="37" t="s">
        <v>13343</v>
      </c>
      <c r="U777" s="37" t="s">
        <v>13343</v>
      </c>
      <c r="V777" s="37">
        <v>3</v>
      </c>
      <c r="W777" s="37">
        <v>3</v>
      </c>
      <c r="X777" s="37">
        <v>10.85</v>
      </c>
      <c r="AW777" s="37">
        <v>6.9845386093538799</v>
      </c>
      <c r="AX777" s="37">
        <v>6.39748828128005</v>
      </c>
      <c r="AY777" s="37">
        <v>6.5246688175507401</v>
      </c>
      <c r="AZ777" s="37">
        <v>6.7289946847199502</v>
      </c>
      <c r="BA777" s="37">
        <v>6.5824157715118998</v>
      </c>
      <c r="BB777" s="37">
        <v>6.7626111265852904</v>
      </c>
      <c r="BC777" s="37">
        <v>7.1475526949997104</v>
      </c>
      <c r="BD777" s="37">
        <v>6.1108592931854702</v>
      </c>
      <c r="BE777" s="37">
        <v>7.7525861864175303</v>
      </c>
      <c r="BF777" s="37">
        <v>7.48887492037497</v>
      </c>
      <c r="BG777" s="37">
        <v>6.7241653152935896</v>
      </c>
      <c r="BH777" s="37">
        <v>6.8816870737988598</v>
      </c>
      <c r="BI777" s="37">
        <v>6.8192938810326504</v>
      </c>
      <c r="BJ777" s="37">
        <v>6.9122805786877199</v>
      </c>
      <c r="BK777" s="37">
        <v>7.1776663648612002</v>
      </c>
      <c r="BL777" s="37">
        <v>6.7782092248272701</v>
      </c>
      <c r="BM777" s="37">
        <v>7.0661022340644797</v>
      </c>
      <c r="BN777" s="37">
        <v>6.6297052468735096</v>
      </c>
      <c r="BO777" s="37">
        <v>6.53780663253107</v>
      </c>
      <c r="BP777" s="37">
        <v>6.6103834250953497</v>
      </c>
      <c r="BQ777" s="37">
        <v>7.0794887985720401</v>
      </c>
      <c r="BR777" s="37">
        <v>7.5161650543760503</v>
      </c>
      <c r="BS777" s="37">
        <v>6.7927348566652599</v>
      </c>
      <c r="BT777" s="37">
        <v>6.9459164849347799</v>
      </c>
      <c r="BU777" s="37">
        <v>6.4472512395477803</v>
      </c>
      <c r="BV777" s="37">
        <v>7.0110500357374699</v>
      </c>
      <c r="BW777" s="37">
        <v>6.8583056123638002</v>
      </c>
      <c r="BX777" s="37">
        <v>6.6378999140100596</v>
      </c>
    </row>
    <row r="778" spans="1:76" s="37" customFormat="1" x14ac:dyDescent="0.25">
      <c r="A778" s="7">
        <v>777</v>
      </c>
      <c r="B778" s="37" t="s">
        <v>37244</v>
      </c>
      <c r="C778" s="37" t="s">
        <v>37245</v>
      </c>
      <c r="F778" s="37">
        <v>-0.35751539394507331</v>
      </c>
      <c r="G778" s="37">
        <v>1.462787786623262E-2</v>
      </c>
      <c r="H778" s="37" t="s">
        <v>37058</v>
      </c>
      <c r="O778" s="37" t="s">
        <v>37058</v>
      </c>
      <c r="P778" s="89"/>
      <c r="Q778" s="37" t="s">
        <v>37246</v>
      </c>
      <c r="R778" s="37" t="s">
        <v>37247</v>
      </c>
      <c r="S778" s="37" t="s">
        <v>37248</v>
      </c>
      <c r="T778" s="37" t="s">
        <v>37249</v>
      </c>
      <c r="U778" s="37" t="s">
        <v>27161</v>
      </c>
      <c r="V778" s="37">
        <v>2</v>
      </c>
      <c r="W778" s="37">
        <v>18</v>
      </c>
      <c r="X778" s="37">
        <v>6.05</v>
      </c>
      <c r="AW778" s="37">
        <v>7.2177997062488704</v>
      </c>
      <c r="AX778" s="37">
        <v>6.9828996456296304</v>
      </c>
      <c r="AY778" s="37">
        <v>7.2055765226145496</v>
      </c>
      <c r="AZ778" s="37">
        <v>6.88175835444203</v>
      </c>
      <c r="BA778" s="37">
        <v>7.12308363251557</v>
      </c>
      <c r="BB778" s="37">
        <v>7.3942415049979902</v>
      </c>
      <c r="BC778" s="37">
        <v>7.2320426898379901</v>
      </c>
      <c r="BD778" s="37">
        <v>6.4380517699539004</v>
      </c>
      <c r="BE778" s="37">
        <v>6.8487401672330597</v>
      </c>
      <c r="BF778" s="37">
        <v>7.1560340222450902</v>
      </c>
      <c r="BG778" s="37">
        <v>6.6636397807127103</v>
      </c>
      <c r="BH778" s="37">
        <v>6.7682310646755797</v>
      </c>
      <c r="BI778" s="37">
        <v>6.8333416399207101</v>
      </c>
      <c r="BJ778" s="37">
        <v>6.9239925570728502</v>
      </c>
      <c r="BK778" s="37">
        <v>8.0987293685492094</v>
      </c>
      <c r="BL778" s="37">
        <v>6.6958537319643003</v>
      </c>
      <c r="BM778" s="37">
        <v>6.98860581713281</v>
      </c>
      <c r="BN778" s="37">
        <v>6.54155440858076</v>
      </c>
      <c r="BO778" s="37">
        <v>6.7981636727172798</v>
      </c>
      <c r="BP778" s="37">
        <v>6.1812849317989098</v>
      </c>
      <c r="BQ778" s="37">
        <v>6.5951048498179103</v>
      </c>
      <c r="BR778" s="37">
        <v>7.5688292485676598</v>
      </c>
      <c r="BS778" s="37">
        <v>7.30145324818589</v>
      </c>
      <c r="BT778" s="37">
        <v>6.6450979995650696</v>
      </c>
      <c r="BU778" s="37">
        <v>6.8666270194844303</v>
      </c>
      <c r="BV778" s="37">
        <v>7.0771134686676902</v>
      </c>
      <c r="BW778" s="37">
        <v>7.2068528769798297</v>
      </c>
      <c r="BX778" s="37">
        <v>6.9877377925198196</v>
      </c>
    </row>
    <row r="779" spans="1:76" s="37" customFormat="1" x14ac:dyDescent="0.25">
      <c r="A779" s="7">
        <v>778</v>
      </c>
      <c r="B779" s="37" t="s">
        <v>37250</v>
      </c>
      <c r="C779" s="37" t="s">
        <v>37251</v>
      </c>
      <c r="F779" s="37">
        <v>-0.36938054709988771</v>
      </c>
      <c r="G779" s="37">
        <v>2.7026385314083721E-2</v>
      </c>
      <c r="H779" s="37" t="s">
        <v>37058</v>
      </c>
      <c r="O779" s="37" t="s">
        <v>37058</v>
      </c>
      <c r="P779" s="89"/>
      <c r="Q779" s="37" t="s">
        <v>37252</v>
      </c>
      <c r="R779" s="37" t="s">
        <v>37252</v>
      </c>
      <c r="S779" s="37" t="s">
        <v>37253</v>
      </c>
      <c r="T779" s="37" t="s">
        <v>254</v>
      </c>
      <c r="U779" s="37" t="s">
        <v>254</v>
      </c>
      <c r="V779" s="37">
        <v>1</v>
      </c>
      <c r="W779" s="37">
        <v>6</v>
      </c>
      <c r="X779" s="37">
        <v>11.85</v>
      </c>
      <c r="AW779" s="37">
        <v>6.8359790120637101</v>
      </c>
      <c r="AX779" s="37">
        <v>6.6924989038294997</v>
      </c>
      <c r="AY779" s="37">
        <v>7.8336792970680698</v>
      </c>
      <c r="AZ779" s="37">
        <v>7.6665975408831102</v>
      </c>
      <c r="BA779" s="37">
        <v>7.0401433196902596</v>
      </c>
      <c r="BB779" s="37">
        <v>7.3601198805332197</v>
      </c>
      <c r="BC779" s="37">
        <v>7.9857160613640801</v>
      </c>
      <c r="BD779" s="37">
        <v>6.7891434480376596</v>
      </c>
      <c r="BE779" s="37">
        <v>7.1839812473463098</v>
      </c>
      <c r="BF779" s="37">
        <v>7.7239766851689398</v>
      </c>
      <c r="BG779" s="37">
        <v>7.3030664195366501</v>
      </c>
      <c r="BH779" s="37">
        <v>7.0866018645937299</v>
      </c>
      <c r="BI779" s="37">
        <v>6.9962095310264196</v>
      </c>
      <c r="BJ779" s="37">
        <v>6.6757921765732897</v>
      </c>
      <c r="BK779" s="37">
        <v>7.8454918347657499</v>
      </c>
      <c r="BL779" s="37">
        <v>7.3176142135334699</v>
      </c>
      <c r="BM779" s="37">
        <v>8.3032608748159191</v>
      </c>
      <c r="BN779" s="37">
        <v>7.1323718037444399</v>
      </c>
      <c r="BO779" s="37">
        <v>7.6526427415129001</v>
      </c>
      <c r="BP779" s="37">
        <v>7.24984628160969</v>
      </c>
      <c r="BQ779" s="37">
        <v>7.4167653033108403</v>
      </c>
      <c r="BR779" s="37">
        <v>7.23720433812609</v>
      </c>
      <c r="BS779" s="37">
        <v>6.8977013547944299</v>
      </c>
      <c r="BT779" s="37">
        <v>7.1113146460362797</v>
      </c>
      <c r="BU779" s="37">
        <v>6.8375979698847997</v>
      </c>
      <c r="BV779" s="37">
        <v>7.7294887772760301</v>
      </c>
      <c r="BW779" s="37">
        <v>7.6314336319746001</v>
      </c>
      <c r="BX779" s="37">
        <v>7.3750323037396202</v>
      </c>
    </row>
    <row r="780" spans="1:76" s="37" customFormat="1" x14ac:dyDescent="0.25">
      <c r="A780" s="7">
        <v>779</v>
      </c>
      <c r="B780" s="37" t="s">
        <v>37254</v>
      </c>
      <c r="C780" s="37" t="s">
        <v>37255</v>
      </c>
      <c r="F780" s="37">
        <v>-0.46289830117529007</v>
      </c>
      <c r="G780" s="37">
        <v>3.7065047065743019E-3</v>
      </c>
      <c r="H780" s="37" t="s">
        <v>37058</v>
      </c>
      <c r="O780" s="37" t="s">
        <v>37058</v>
      </c>
      <c r="P780" s="89"/>
      <c r="Q780" s="37" t="s">
        <v>37256</v>
      </c>
      <c r="R780" s="37" t="s">
        <v>37256</v>
      </c>
      <c r="S780" s="37" t="s">
        <v>37257</v>
      </c>
      <c r="T780" s="37" t="s">
        <v>1515</v>
      </c>
      <c r="U780" s="37" t="s">
        <v>661</v>
      </c>
      <c r="V780" s="37">
        <v>1</v>
      </c>
      <c r="W780" s="37">
        <v>28</v>
      </c>
      <c r="X780" s="37">
        <v>10.82</v>
      </c>
      <c r="AW780" s="37">
        <v>6.6723519844469497</v>
      </c>
      <c r="AX780" s="37">
        <v>7.0589818616543401</v>
      </c>
      <c r="AY780" s="37">
        <v>6.8313770599537502</v>
      </c>
      <c r="AZ780" s="37">
        <v>6.8834854676661097</v>
      </c>
      <c r="BA780" s="37">
        <v>7.68503376330239</v>
      </c>
      <c r="BB780" s="37">
        <v>7.4995496396529999</v>
      </c>
      <c r="BC780" s="37">
        <v>7.3120821271464003</v>
      </c>
      <c r="BD780" s="37">
        <v>6.9969164892974502</v>
      </c>
      <c r="BE780" s="37">
        <v>7.5132442564050201</v>
      </c>
      <c r="BF780" s="37">
        <v>7.6498360626660098</v>
      </c>
      <c r="BG780" s="37">
        <v>7.6012123011894603</v>
      </c>
      <c r="BH780" s="37">
        <v>7.8324035260285996</v>
      </c>
      <c r="BI780" s="37">
        <v>6.8331822494427801</v>
      </c>
      <c r="BJ780" s="37">
        <v>7.24757807492451</v>
      </c>
      <c r="BK780" s="37">
        <v>7.5212950423276501</v>
      </c>
      <c r="BL780" s="37">
        <v>7.55197426278548</v>
      </c>
      <c r="BM780" s="37">
        <v>7.4543874824014198</v>
      </c>
      <c r="BN780" s="37">
        <v>6.9989434236304602</v>
      </c>
      <c r="BO780" s="37">
        <v>7.6437289676676201</v>
      </c>
      <c r="BP780" s="37">
        <v>7.2329707377102102</v>
      </c>
      <c r="BQ780" s="37">
        <v>7.4802808216199903</v>
      </c>
      <c r="BR780" s="37">
        <v>7.8891896176523204</v>
      </c>
      <c r="BS780" s="37">
        <v>7.3725254008702601</v>
      </c>
      <c r="BT780" s="37">
        <v>6.59435950737541</v>
      </c>
      <c r="BU780" s="37">
        <v>7.0603087270573299</v>
      </c>
      <c r="BV780" s="37">
        <v>6.58047460341243</v>
      </c>
      <c r="BW780" s="37">
        <v>7.3076564832923001</v>
      </c>
      <c r="BX780" s="37">
        <v>6.39954410589921</v>
      </c>
    </row>
    <row r="781" spans="1:76" s="37" customFormat="1" x14ac:dyDescent="0.25">
      <c r="A781" s="7">
        <v>780</v>
      </c>
      <c r="B781" s="37" t="s">
        <v>37258</v>
      </c>
      <c r="C781" s="37" t="s">
        <v>37259</v>
      </c>
      <c r="F781" s="37">
        <v>-0.72238870079072637</v>
      </c>
      <c r="G781" s="37">
        <v>3.408997487531451E-2</v>
      </c>
      <c r="H781" s="37" t="s">
        <v>37058</v>
      </c>
      <c r="O781" s="37" t="s">
        <v>37058</v>
      </c>
      <c r="P781" s="89"/>
      <c r="Q781" s="37" t="s">
        <v>37260</v>
      </c>
      <c r="R781" s="37" t="s">
        <v>37260</v>
      </c>
      <c r="S781" s="37" t="s">
        <v>37261</v>
      </c>
      <c r="T781" s="37" t="s">
        <v>362</v>
      </c>
      <c r="U781" s="37" t="s">
        <v>267</v>
      </c>
      <c r="V781" s="37">
        <v>1</v>
      </c>
      <c r="W781" s="37">
        <v>13</v>
      </c>
      <c r="X781" s="37">
        <v>5.22</v>
      </c>
      <c r="AW781" s="37">
        <v>5.53912755838485</v>
      </c>
      <c r="AX781" s="37">
        <v>6.7014255856492904</v>
      </c>
      <c r="AY781" s="37">
        <v>6.4693065928244904</v>
      </c>
      <c r="AZ781" s="37">
        <v>5.8906981633806801</v>
      </c>
      <c r="BA781" s="37">
        <v>6.8346051283964497</v>
      </c>
      <c r="BB781" s="37">
        <v>6.3164004406224201</v>
      </c>
      <c r="BC781" s="37">
        <v>8.5456348801370794</v>
      </c>
      <c r="BD781" s="37">
        <v>6.51437519589728</v>
      </c>
      <c r="BE781" s="37">
        <v>7.2852658288707097</v>
      </c>
      <c r="BF781" s="37">
        <v>6.8323620580249296</v>
      </c>
      <c r="BG781" s="37">
        <v>6.6984660172772896</v>
      </c>
      <c r="BH781" s="37">
        <v>8.1135590020427397</v>
      </c>
      <c r="BI781" s="37">
        <v>6.1997280330000901</v>
      </c>
      <c r="BJ781" s="37">
        <v>6.6853431689313698</v>
      </c>
      <c r="BK781" s="37">
        <v>8.1004877233293104</v>
      </c>
      <c r="BL781" s="37">
        <v>6.2424422845465504</v>
      </c>
      <c r="BM781" s="37">
        <v>6.3447558676338698</v>
      </c>
      <c r="BN781" s="37">
        <v>6.2503470444675502</v>
      </c>
      <c r="BO781" s="37">
        <v>6.7268981914700898</v>
      </c>
      <c r="BP781" s="37">
        <v>6.1265408218067599</v>
      </c>
      <c r="BQ781" s="37">
        <v>6.5072283890930596</v>
      </c>
      <c r="BR781" s="37">
        <v>6.9626700171913498</v>
      </c>
      <c r="BS781" s="37">
        <v>6.8266902219566301</v>
      </c>
      <c r="BT781" s="37">
        <v>7.0452936727017699</v>
      </c>
      <c r="BU781" s="37">
        <v>6.3481102633184499</v>
      </c>
      <c r="BV781" s="37">
        <v>6.3337536916216504</v>
      </c>
      <c r="BW781" s="37">
        <v>8.5118004375602698</v>
      </c>
      <c r="BX781" s="37">
        <v>7.0566653938862496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7C63-E6CA-4F78-B154-62180D19BA56}">
  <dimension ref="A1:BO1043"/>
  <sheetViews>
    <sheetView workbookViewId="0">
      <selection activeCell="P2" sqref="P2"/>
    </sheetView>
  </sheetViews>
  <sheetFormatPr defaultRowHeight="15" x14ac:dyDescent="0.25"/>
  <cols>
    <col min="1" max="1" width="9.28515625" style="7" bestFit="1" customWidth="1"/>
    <col min="2" max="2" width="11.42578125" style="6" bestFit="1" customWidth="1"/>
    <col min="3" max="3" width="25.85546875" style="6" customWidth="1"/>
    <col min="4" max="4" width="34.5703125" style="6" customWidth="1"/>
    <col min="5" max="5" width="12" style="6" customWidth="1"/>
    <col min="6" max="6" width="18.85546875" style="6" customWidth="1"/>
    <col min="7" max="7" width="9.28515625" style="6" bestFit="1" customWidth="1"/>
    <col min="8" max="8" width="9.140625" style="6"/>
    <col min="9" max="10" width="15.140625" style="6" customWidth="1"/>
    <col min="11" max="14" width="9.140625" style="6"/>
    <col min="15" max="15" width="14" style="6" customWidth="1"/>
    <col min="16" max="16" width="9.28515625" style="88" bestFit="1" customWidth="1"/>
    <col min="17" max="17" width="9.140625" style="6"/>
    <col min="18" max="18" width="15.7109375" style="6" customWidth="1"/>
    <col min="19" max="19" width="19.85546875" style="6" customWidth="1"/>
    <col min="20" max="21" width="9.140625" style="6"/>
    <col min="22" max="24" width="9.28515625" style="6" bestFit="1" customWidth="1"/>
    <col min="25" max="25" width="14.85546875" style="6" customWidth="1"/>
    <col min="26" max="26" width="10.85546875" style="6" customWidth="1"/>
    <col min="27" max="27" width="16.85546875" style="6" customWidth="1"/>
    <col min="28" max="40" width="9.140625" style="6"/>
    <col min="41" max="41" width="12.85546875" style="6" customWidth="1"/>
    <col min="42" max="42" width="9.140625" style="6"/>
    <col min="43" max="43" width="15.28515625" style="6" customWidth="1"/>
    <col min="44" max="44" width="12.85546875" style="6" customWidth="1"/>
    <col min="45" max="45" width="9.140625" style="6"/>
    <col min="46" max="46" width="15.28515625" style="6" customWidth="1"/>
    <col min="47" max="47" width="13.42578125" style="6" customWidth="1"/>
    <col min="48" max="48" width="9.140625" style="6"/>
    <col min="49" max="67" width="14.85546875" style="6" bestFit="1" customWidth="1"/>
    <col min="68" max="77" width="12" style="6" bestFit="1" customWidth="1"/>
    <col min="78" max="16384" width="9.140625" style="6"/>
  </cols>
  <sheetData>
    <row r="1" spans="1:67" ht="42.75" x14ac:dyDescent="0.25">
      <c r="A1" s="8" t="s">
        <v>7397</v>
      </c>
      <c r="B1" s="8" t="s">
        <v>37047</v>
      </c>
      <c r="C1" s="8" t="s">
        <v>28</v>
      </c>
      <c r="D1" s="8" t="s">
        <v>29</v>
      </c>
      <c r="E1" s="8" t="s">
        <v>30</v>
      </c>
      <c r="F1" s="8" t="s">
        <v>37048</v>
      </c>
      <c r="G1" s="8" t="s">
        <v>37057</v>
      </c>
      <c r="H1" s="8" t="s">
        <v>37049</v>
      </c>
      <c r="I1" s="8" t="s">
        <v>37050</v>
      </c>
      <c r="J1" s="8" t="s">
        <v>37051</v>
      </c>
      <c r="K1" s="8" t="s">
        <v>37052</v>
      </c>
      <c r="L1" s="8" t="s">
        <v>37053</v>
      </c>
      <c r="M1" s="8" t="s">
        <v>37054</v>
      </c>
      <c r="N1" s="8" t="s">
        <v>37055</v>
      </c>
      <c r="O1" s="8" t="s">
        <v>37056</v>
      </c>
      <c r="P1" s="87" t="s">
        <v>22</v>
      </c>
      <c r="Q1" s="8" t="s">
        <v>7398</v>
      </c>
      <c r="R1" s="8" t="s">
        <v>20</v>
      </c>
      <c r="S1" s="8" t="s">
        <v>21</v>
      </c>
      <c r="T1" s="8" t="s">
        <v>23</v>
      </c>
      <c r="U1" s="8" t="s">
        <v>24</v>
      </c>
      <c r="V1" s="8" t="s">
        <v>25</v>
      </c>
      <c r="W1" s="8" t="s">
        <v>26</v>
      </c>
      <c r="X1" s="8" t="s">
        <v>27</v>
      </c>
      <c r="Y1" s="8" t="s">
        <v>7399</v>
      </c>
      <c r="Z1" s="8" t="s">
        <v>7400</v>
      </c>
      <c r="AA1" s="8" t="s">
        <v>7401</v>
      </c>
      <c r="AB1" s="8" t="s">
        <v>7402</v>
      </c>
      <c r="AC1" s="8" t="s">
        <v>7403</v>
      </c>
      <c r="AD1" s="8" t="s">
        <v>7404</v>
      </c>
      <c r="AE1" s="8" t="s">
        <v>7405</v>
      </c>
      <c r="AF1" s="8" t="s">
        <v>7406</v>
      </c>
      <c r="AG1" s="8" t="s">
        <v>7407</v>
      </c>
      <c r="AH1" s="8" t="s">
        <v>7408</v>
      </c>
      <c r="AI1" s="8" t="s">
        <v>7409</v>
      </c>
      <c r="AJ1" s="8" t="s">
        <v>7410</v>
      </c>
      <c r="AK1" s="8" t="s">
        <v>7411</v>
      </c>
      <c r="AL1" s="8" t="s">
        <v>31</v>
      </c>
      <c r="AM1" s="8" t="s">
        <v>7412</v>
      </c>
      <c r="AN1" s="8" t="s">
        <v>32</v>
      </c>
      <c r="AO1" s="8" t="s">
        <v>7413</v>
      </c>
      <c r="AP1" s="8" t="s">
        <v>33</v>
      </c>
      <c r="AQ1" s="8" t="s">
        <v>34</v>
      </c>
      <c r="AR1" s="8" t="s">
        <v>35</v>
      </c>
      <c r="AS1" s="8" t="s">
        <v>36</v>
      </c>
      <c r="AT1" s="8" t="s">
        <v>37</v>
      </c>
      <c r="AU1" s="8" t="s">
        <v>38</v>
      </c>
      <c r="AV1" s="40" t="s">
        <v>39</v>
      </c>
      <c r="AW1" s="8" t="s">
        <v>37369</v>
      </c>
      <c r="AX1" s="8" t="s">
        <v>37370</v>
      </c>
      <c r="AY1" s="8" t="s">
        <v>37371</v>
      </c>
      <c r="AZ1" s="8" t="s">
        <v>37372</v>
      </c>
      <c r="BA1" s="8" t="s">
        <v>37373</v>
      </c>
      <c r="BB1" s="8" t="s">
        <v>37374</v>
      </c>
      <c r="BC1" s="8" t="s">
        <v>37375</v>
      </c>
      <c r="BD1" s="8" t="s">
        <v>37376</v>
      </c>
      <c r="BE1" s="8" t="s">
        <v>37377</v>
      </c>
      <c r="BF1" s="8" t="s">
        <v>37378</v>
      </c>
      <c r="BG1" s="8" t="s">
        <v>37379</v>
      </c>
      <c r="BH1" s="8" t="s">
        <v>37380</v>
      </c>
      <c r="BI1" s="8" t="s">
        <v>37381</v>
      </c>
      <c r="BJ1" s="8" t="s">
        <v>37382</v>
      </c>
      <c r="BK1" s="8" t="s">
        <v>37383</v>
      </c>
      <c r="BL1" s="8" t="s">
        <v>37384</v>
      </c>
      <c r="BM1" s="8" t="s">
        <v>37385</v>
      </c>
      <c r="BN1" s="8" t="s">
        <v>37386</v>
      </c>
      <c r="BO1" s="8" t="s">
        <v>37387</v>
      </c>
    </row>
    <row r="2" spans="1:67" x14ac:dyDescent="0.25">
      <c r="A2" s="7">
        <v>1</v>
      </c>
      <c r="B2" s="6" t="s">
        <v>30771</v>
      </c>
      <c r="C2" s="6" t="s">
        <v>19212</v>
      </c>
      <c r="D2" s="6" t="s">
        <v>1015</v>
      </c>
      <c r="E2" s="6" t="s">
        <v>56</v>
      </c>
      <c r="F2" s="6">
        <v>0.72648512080709793</v>
      </c>
      <c r="G2" s="6">
        <v>2.4744672046398939E-2</v>
      </c>
      <c r="H2" s="6" t="s">
        <v>11618</v>
      </c>
      <c r="I2" s="6" t="s">
        <v>44</v>
      </c>
      <c r="J2" s="6" t="s">
        <v>45</v>
      </c>
      <c r="K2" s="6" t="s">
        <v>1315</v>
      </c>
      <c r="L2" s="6" t="s">
        <v>1316</v>
      </c>
      <c r="M2" s="6" t="s">
        <v>4043</v>
      </c>
      <c r="N2" s="6" t="s">
        <v>11618</v>
      </c>
      <c r="P2" s="88">
        <v>5</v>
      </c>
      <c r="Q2" s="6" t="s">
        <v>30774</v>
      </c>
      <c r="R2" s="6" t="s">
        <v>30772</v>
      </c>
      <c r="S2" s="6" t="s">
        <v>30773</v>
      </c>
      <c r="T2" s="6" t="s">
        <v>30775</v>
      </c>
      <c r="U2" s="6" t="s">
        <v>30775</v>
      </c>
      <c r="V2" s="6">
        <v>6</v>
      </c>
      <c r="W2" s="6">
        <v>12</v>
      </c>
      <c r="X2" s="6">
        <v>7.27</v>
      </c>
      <c r="Y2" s="6" t="s">
        <v>56</v>
      </c>
      <c r="AB2" s="6" t="s">
        <v>56</v>
      </c>
      <c r="AF2" s="6" t="s">
        <v>30776</v>
      </c>
      <c r="AG2" s="6" t="s">
        <v>30777</v>
      </c>
      <c r="AH2" s="6" t="s">
        <v>30778</v>
      </c>
      <c r="AI2" s="6" t="s">
        <v>30779</v>
      </c>
      <c r="AJ2" s="6" t="s">
        <v>30780</v>
      </c>
      <c r="AK2" s="6" t="s">
        <v>13968</v>
      </c>
      <c r="AL2" s="6" t="s">
        <v>772</v>
      </c>
      <c r="AM2" s="6" t="s">
        <v>30781</v>
      </c>
      <c r="AN2" s="6" t="s">
        <v>56</v>
      </c>
      <c r="AO2" s="6" t="s">
        <v>56</v>
      </c>
      <c r="AP2" s="6" t="s">
        <v>21887</v>
      </c>
      <c r="AQ2" s="6" t="s">
        <v>19220</v>
      </c>
      <c r="AR2" s="6" t="s">
        <v>5</v>
      </c>
      <c r="AS2" s="6" t="s">
        <v>19221</v>
      </c>
      <c r="AT2" s="6" t="s">
        <v>19222</v>
      </c>
      <c r="AU2" s="6" t="s">
        <v>5</v>
      </c>
      <c r="AV2" s="6" t="s">
        <v>30782</v>
      </c>
      <c r="AW2" s="6">
        <v>6.4756953908660204</v>
      </c>
      <c r="AX2" s="6">
        <v>6.3194706302932602</v>
      </c>
      <c r="AY2" s="6">
        <v>7.2674299042754296</v>
      </c>
      <c r="AZ2" s="6">
        <v>7.5636116033101901</v>
      </c>
      <c r="BA2" s="6">
        <v>6.6424200992409697</v>
      </c>
      <c r="BB2" s="6">
        <v>6.0597909180109504</v>
      </c>
      <c r="BC2" s="6">
        <v>6.5670967691217301</v>
      </c>
      <c r="BD2" s="6">
        <v>6.0075839267802502</v>
      </c>
      <c r="BE2" s="6">
        <v>7.3064893841519503</v>
      </c>
      <c r="BF2" s="6">
        <v>6.6244781546171998</v>
      </c>
      <c r="BG2" s="6">
        <v>6.5303193225002403</v>
      </c>
      <c r="BH2" s="6">
        <v>7.0600780944384898</v>
      </c>
      <c r="BI2" s="6">
        <v>6.1312018110836197</v>
      </c>
      <c r="BJ2" s="6">
        <v>8.2411229391155008</v>
      </c>
      <c r="BK2" s="6">
        <v>6.0771537943965601</v>
      </c>
      <c r="BL2" s="6">
        <v>5.9583803801239199</v>
      </c>
      <c r="BM2" s="6">
        <v>6.5621263728267403</v>
      </c>
      <c r="BN2" s="6">
        <v>6.1822436973760402</v>
      </c>
      <c r="BO2" s="6">
        <v>5.89072050604537</v>
      </c>
    </row>
    <row r="3" spans="1:67" x14ac:dyDescent="0.25">
      <c r="A3" s="7">
        <v>2</v>
      </c>
      <c r="B3" s="6" t="s">
        <v>30783</v>
      </c>
      <c r="C3" s="6" t="s">
        <v>5476</v>
      </c>
      <c r="D3" s="6" t="s">
        <v>12578</v>
      </c>
      <c r="E3" s="6" t="s">
        <v>56</v>
      </c>
      <c r="F3" s="6">
        <v>0.7142894186747677</v>
      </c>
      <c r="G3" s="6">
        <v>4.5455294849058463E-2</v>
      </c>
      <c r="H3" s="6" t="s">
        <v>2122</v>
      </c>
      <c r="I3" s="6" t="s">
        <v>44</v>
      </c>
      <c r="J3" s="6" t="s">
        <v>101</v>
      </c>
      <c r="K3" s="6" t="s">
        <v>102</v>
      </c>
      <c r="L3" s="6" t="s">
        <v>103</v>
      </c>
      <c r="M3" s="6" t="s">
        <v>170</v>
      </c>
      <c r="N3" s="6" t="s">
        <v>937</v>
      </c>
      <c r="O3" s="6" t="s">
        <v>2122</v>
      </c>
      <c r="P3" s="88">
        <v>6</v>
      </c>
      <c r="Q3" s="6" t="s">
        <v>30784</v>
      </c>
      <c r="R3" s="6" t="s">
        <v>30784</v>
      </c>
      <c r="S3" s="6" t="s">
        <v>30785</v>
      </c>
      <c r="T3" s="6" t="s">
        <v>730</v>
      </c>
      <c r="U3" s="6" t="s">
        <v>388</v>
      </c>
      <c r="V3" s="6">
        <v>1</v>
      </c>
      <c r="W3" s="6">
        <v>24</v>
      </c>
      <c r="X3" s="6">
        <v>11.08</v>
      </c>
      <c r="Y3" s="6" t="s">
        <v>56</v>
      </c>
      <c r="AB3" s="6" t="s">
        <v>56</v>
      </c>
      <c r="AF3" s="6" t="s">
        <v>56</v>
      </c>
      <c r="AG3" s="6" t="s">
        <v>56</v>
      </c>
      <c r="AI3" s="6" t="s">
        <v>56</v>
      </c>
      <c r="AJ3" s="6" t="s">
        <v>56</v>
      </c>
      <c r="AK3" s="6" t="s">
        <v>56</v>
      </c>
      <c r="AL3" s="6" t="s">
        <v>56</v>
      </c>
      <c r="AM3" s="6" t="s">
        <v>56</v>
      </c>
      <c r="AN3" s="6" t="s">
        <v>56</v>
      </c>
      <c r="AO3" s="6" t="s">
        <v>56</v>
      </c>
      <c r="AP3" s="6" t="s">
        <v>742</v>
      </c>
      <c r="AQ3" s="6" t="s">
        <v>743</v>
      </c>
      <c r="AR3" s="6" t="s">
        <v>304</v>
      </c>
      <c r="AS3" s="6" t="s">
        <v>744</v>
      </c>
      <c r="AT3" s="6" t="s">
        <v>12580</v>
      </c>
      <c r="AU3" s="6" t="s">
        <v>304</v>
      </c>
      <c r="AV3" s="6" t="s">
        <v>30786</v>
      </c>
      <c r="AW3" s="6">
        <v>6.5482905487670902</v>
      </c>
      <c r="AX3" s="6">
        <v>6.4433430314856999</v>
      </c>
      <c r="AY3" s="6">
        <v>6.4307595138160396</v>
      </c>
      <c r="AZ3" s="6">
        <v>8.5337148784434103</v>
      </c>
      <c r="BA3" s="6">
        <v>5.8009547757077602</v>
      </c>
      <c r="BB3" s="6">
        <v>6.2273212398627198</v>
      </c>
      <c r="BC3" s="6">
        <v>6.4088696006152803</v>
      </c>
      <c r="BD3" s="6">
        <v>5.9304452018188902</v>
      </c>
      <c r="BE3" s="6">
        <v>6.4630640540403004</v>
      </c>
      <c r="BF3" s="6">
        <v>6.5788296654015896</v>
      </c>
      <c r="BG3" s="6">
        <v>6.4317096143508596</v>
      </c>
      <c r="BH3" s="6">
        <v>7.6322092078091801</v>
      </c>
      <c r="BI3" s="6">
        <v>6.5191749696635899</v>
      </c>
      <c r="BJ3" s="6">
        <v>8.22529635868767</v>
      </c>
      <c r="BK3" s="6">
        <v>6.3759197264577203</v>
      </c>
      <c r="BL3" s="6">
        <v>6.2251699232229596</v>
      </c>
      <c r="BM3" s="6">
        <v>6.4779544903745396</v>
      </c>
      <c r="BN3" s="6">
        <v>6.5501072700710798</v>
      </c>
      <c r="BO3" s="6">
        <v>6.3295811190727598</v>
      </c>
    </row>
    <row r="4" spans="1:67" x14ac:dyDescent="0.25">
      <c r="A4" s="7">
        <v>3</v>
      </c>
      <c r="B4" s="6" t="s">
        <v>30787</v>
      </c>
      <c r="F4" s="6">
        <v>0.68814398722277037</v>
      </c>
      <c r="G4" s="6">
        <v>1.996445330521604E-2</v>
      </c>
      <c r="H4" s="6" t="s">
        <v>1421</v>
      </c>
      <c r="I4" s="6" t="s">
        <v>44</v>
      </c>
      <c r="J4" s="6" t="s">
        <v>45</v>
      </c>
      <c r="K4" s="6" t="s">
        <v>46</v>
      </c>
      <c r="L4" s="6" t="s">
        <v>47</v>
      </c>
      <c r="M4" s="6" t="s">
        <v>48</v>
      </c>
      <c r="N4" s="6" t="s">
        <v>49</v>
      </c>
      <c r="O4" s="6" t="s">
        <v>1421</v>
      </c>
      <c r="P4" s="88">
        <v>6</v>
      </c>
      <c r="Q4" s="6" t="s">
        <v>30788</v>
      </c>
      <c r="R4" s="6" t="s">
        <v>30788</v>
      </c>
      <c r="S4" s="6" t="s">
        <v>30789</v>
      </c>
      <c r="T4" s="6" t="s">
        <v>18202</v>
      </c>
      <c r="U4" s="6" t="s">
        <v>2447</v>
      </c>
      <c r="V4" s="6">
        <v>1</v>
      </c>
      <c r="W4" s="6">
        <v>70</v>
      </c>
      <c r="X4" s="6">
        <v>10.01</v>
      </c>
      <c r="AW4" s="6">
        <v>7.2945874810067197</v>
      </c>
      <c r="AX4" s="6">
        <v>9.2529500694268396</v>
      </c>
      <c r="AY4" s="6">
        <v>7.2782504651834703</v>
      </c>
      <c r="AZ4" s="6">
        <v>8.7429881422192004</v>
      </c>
      <c r="BA4" s="6">
        <v>7.2627701907809596</v>
      </c>
      <c r="BB4" s="6">
        <v>7.0647200218575099</v>
      </c>
      <c r="BC4" s="6">
        <v>7.6948990247570803</v>
      </c>
      <c r="BD4" s="6">
        <v>7.1799221909130102</v>
      </c>
      <c r="BE4" s="6">
        <v>8.7438232223871104</v>
      </c>
      <c r="BF4" s="6">
        <v>7.27331387472129</v>
      </c>
      <c r="BG4" s="6">
        <v>7.3794868318430904</v>
      </c>
      <c r="BH4" s="6">
        <v>7.3198033074301003</v>
      </c>
      <c r="BI4" s="6">
        <v>7.2070146856459898</v>
      </c>
      <c r="BJ4" s="6">
        <v>7.6345780329279904</v>
      </c>
      <c r="BK4" s="6">
        <v>8.5000991932887704</v>
      </c>
      <c r="BL4" s="6">
        <v>8.7004397736429997</v>
      </c>
      <c r="BM4" s="6">
        <v>8.8066309994909293</v>
      </c>
      <c r="BN4" s="6">
        <v>7.1921770540129497</v>
      </c>
      <c r="BO4" s="6">
        <v>7.91238416110978</v>
      </c>
    </row>
    <row r="5" spans="1:67" x14ac:dyDescent="0.25">
      <c r="A5" s="7">
        <v>4</v>
      </c>
      <c r="B5" s="6" t="s">
        <v>30790</v>
      </c>
      <c r="C5" s="6" t="s">
        <v>5476</v>
      </c>
      <c r="D5" s="6" t="s">
        <v>12578</v>
      </c>
      <c r="E5" s="6" t="s">
        <v>56</v>
      </c>
      <c r="F5" s="6">
        <v>0.67781645290508052</v>
      </c>
      <c r="G5" s="6">
        <v>1.601099081051716E-2</v>
      </c>
      <c r="H5" s="6" t="s">
        <v>2122</v>
      </c>
      <c r="I5" s="6" t="s">
        <v>44</v>
      </c>
      <c r="J5" s="6" t="s">
        <v>101</v>
      </c>
      <c r="K5" s="6" t="s">
        <v>102</v>
      </c>
      <c r="L5" s="6" t="s">
        <v>103</v>
      </c>
      <c r="M5" s="6" t="s">
        <v>170</v>
      </c>
      <c r="N5" s="6" t="s">
        <v>937</v>
      </c>
      <c r="O5" s="6" t="s">
        <v>2122</v>
      </c>
      <c r="P5" s="88">
        <v>6</v>
      </c>
      <c r="Q5" s="6" t="s">
        <v>30791</v>
      </c>
      <c r="R5" s="6" t="s">
        <v>30791</v>
      </c>
      <c r="S5" s="6" t="s">
        <v>30792</v>
      </c>
      <c r="T5" s="6" t="s">
        <v>6360</v>
      </c>
      <c r="U5" s="6" t="s">
        <v>566</v>
      </c>
      <c r="V5" s="6">
        <v>1</v>
      </c>
      <c r="W5" s="6">
        <v>39</v>
      </c>
      <c r="X5" s="6">
        <v>11.7</v>
      </c>
      <c r="Y5" s="6" t="s">
        <v>56</v>
      </c>
      <c r="AB5" s="6" t="s">
        <v>56</v>
      </c>
      <c r="AF5" s="6" t="s">
        <v>56</v>
      </c>
      <c r="AG5" s="6" t="s">
        <v>56</v>
      </c>
      <c r="AI5" s="6" t="s">
        <v>56</v>
      </c>
      <c r="AJ5" s="6" t="s">
        <v>56</v>
      </c>
      <c r="AK5" s="6" t="s">
        <v>56</v>
      </c>
      <c r="AL5" s="6" t="s">
        <v>56</v>
      </c>
      <c r="AM5" s="6" t="s">
        <v>56</v>
      </c>
      <c r="AN5" s="6" t="s">
        <v>56</v>
      </c>
      <c r="AO5" s="6" t="s">
        <v>56</v>
      </c>
      <c r="AP5" s="6" t="s">
        <v>742</v>
      </c>
      <c r="AQ5" s="6" t="s">
        <v>743</v>
      </c>
      <c r="AR5" s="6" t="s">
        <v>304</v>
      </c>
      <c r="AS5" s="6" t="s">
        <v>744</v>
      </c>
      <c r="AT5" s="6" t="s">
        <v>12580</v>
      </c>
      <c r="AU5" s="6" t="s">
        <v>304</v>
      </c>
      <c r="AV5" s="6" t="s">
        <v>30786</v>
      </c>
      <c r="AW5" s="6">
        <v>6.7405893178006497</v>
      </c>
      <c r="AX5" s="6">
        <v>6.8571103213212199</v>
      </c>
      <c r="AY5" s="6">
        <v>6.5930811690765596</v>
      </c>
      <c r="AZ5" s="6">
        <v>8.3428173166080093</v>
      </c>
      <c r="BA5" s="6">
        <v>6.4610880491310301</v>
      </c>
      <c r="BB5" s="6">
        <v>6.5828585757061902</v>
      </c>
      <c r="BC5" s="6">
        <v>5.96030949257388</v>
      </c>
      <c r="BD5" s="6">
        <v>6.7184727072551302</v>
      </c>
      <c r="BE5" s="6">
        <v>6.9820319411865697</v>
      </c>
      <c r="BF5" s="6">
        <v>5.6197150956974999</v>
      </c>
      <c r="BG5" s="6">
        <v>6.8959168409643699</v>
      </c>
      <c r="BH5" s="6">
        <v>8.0284085691834193</v>
      </c>
      <c r="BI5" s="6">
        <v>6.9948273139334196</v>
      </c>
      <c r="BJ5" s="6">
        <v>7.3279206195985296</v>
      </c>
      <c r="BK5" s="6">
        <v>6.9260980100185803</v>
      </c>
      <c r="BL5" s="6">
        <v>6.5219289041886004</v>
      </c>
      <c r="BM5" s="6">
        <v>6.6918945683221702</v>
      </c>
      <c r="BN5" s="6">
        <v>6.2728207996902698</v>
      </c>
      <c r="BO5" s="6">
        <v>6.8493997286040402</v>
      </c>
    </row>
    <row r="6" spans="1:67" x14ac:dyDescent="0.25">
      <c r="A6" s="7">
        <v>5</v>
      </c>
      <c r="B6" s="6" t="s">
        <v>30793</v>
      </c>
      <c r="C6" s="6" t="s">
        <v>10705</v>
      </c>
      <c r="D6" s="6" t="s">
        <v>17321</v>
      </c>
      <c r="E6" s="6" t="s">
        <v>17322</v>
      </c>
      <c r="F6" s="6">
        <v>0.67263058616514027</v>
      </c>
      <c r="G6" s="6">
        <v>1.276300753264124E-2</v>
      </c>
      <c r="H6" s="6" t="s">
        <v>3766</v>
      </c>
      <c r="I6" s="6" t="s">
        <v>44</v>
      </c>
      <c r="J6" s="6" t="s">
        <v>45</v>
      </c>
      <c r="K6" s="6" t="s">
        <v>295</v>
      </c>
      <c r="L6" s="6" t="s">
        <v>3765</v>
      </c>
      <c r="M6" s="6" t="s">
        <v>3766</v>
      </c>
      <c r="P6" s="88">
        <v>4</v>
      </c>
      <c r="Q6" s="6" t="s">
        <v>30796</v>
      </c>
      <c r="R6" s="6" t="s">
        <v>30794</v>
      </c>
      <c r="S6" s="6" t="s">
        <v>30795</v>
      </c>
      <c r="T6" s="6" t="s">
        <v>30797</v>
      </c>
      <c r="U6" s="6" t="s">
        <v>30798</v>
      </c>
      <c r="V6" s="6">
        <v>3</v>
      </c>
      <c r="W6" s="6">
        <v>18</v>
      </c>
      <c r="X6" s="6">
        <v>13.28</v>
      </c>
      <c r="Y6" s="6" t="s">
        <v>56</v>
      </c>
      <c r="AB6" s="6" t="s">
        <v>56</v>
      </c>
      <c r="AF6" s="6" t="s">
        <v>17326</v>
      </c>
      <c r="AG6" s="6" t="s">
        <v>396</v>
      </c>
      <c r="AH6" s="6" t="s">
        <v>397</v>
      </c>
      <c r="AI6" s="6" t="s">
        <v>991</v>
      </c>
      <c r="AJ6" s="6" t="s">
        <v>56</v>
      </c>
      <c r="AK6" s="6" t="s">
        <v>56</v>
      </c>
      <c r="AL6" s="6" t="s">
        <v>571</v>
      </c>
      <c r="AM6" s="6" t="s">
        <v>56</v>
      </c>
      <c r="AN6" s="6" t="s">
        <v>56</v>
      </c>
      <c r="AO6" s="6" t="s">
        <v>56</v>
      </c>
      <c r="AP6" s="6" t="s">
        <v>17327</v>
      </c>
      <c r="AQ6" s="6" t="s">
        <v>647</v>
      </c>
      <c r="AR6" s="6" t="s">
        <v>402</v>
      </c>
      <c r="AS6" s="6" t="s">
        <v>648</v>
      </c>
      <c r="AT6" s="6" t="s">
        <v>21506</v>
      </c>
      <c r="AU6" s="6" t="s">
        <v>402</v>
      </c>
      <c r="AV6" s="6" t="s">
        <v>21734</v>
      </c>
      <c r="AW6" s="6">
        <v>6.4929978594331201</v>
      </c>
      <c r="AX6" s="6">
        <v>8.5855948899866004</v>
      </c>
      <c r="AY6" s="6">
        <v>6.9223465692980701</v>
      </c>
      <c r="AZ6" s="6">
        <v>7.4654497901066899</v>
      </c>
      <c r="BA6" s="6">
        <v>6.7136963851704596</v>
      </c>
      <c r="BB6" s="6">
        <v>6.6204016536516397</v>
      </c>
      <c r="BC6" s="6">
        <v>6.2852457653927898</v>
      </c>
      <c r="BD6" s="6">
        <v>6.7089730633442404</v>
      </c>
      <c r="BE6" s="6">
        <v>7.6227475042435104</v>
      </c>
      <c r="BF6" s="6">
        <v>6.6805531501160296</v>
      </c>
      <c r="BG6" s="6">
        <v>6.44680129807975</v>
      </c>
      <c r="BH6" s="6">
        <v>7.9238111384003203</v>
      </c>
      <c r="BI6" s="6">
        <v>6.4465373224006797</v>
      </c>
      <c r="BJ6" s="6">
        <v>6.5318429331409202</v>
      </c>
      <c r="BK6" s="6">
        <v>6.9603804367892099</v>
      </c>
      <c r="BL6" s="6">
        <v>6.3389445017849404</v>
      </c>
      <c r="BM6" s="6">
        <v>6.7353114836866901</v>
      </c>
      <c r="BN6" s="6">
        <v>6.5883446621872102</v>
      </c>
      <c r="BO6" s="6">
        <v>6.9336214529821296</v>
      </c>
    </row>
    <row r="7" spans="1:67" x14ac:dyDescent="0.25">
      <c r="A7" s="7">
        <v>6</v>
      </c>
      <c r="B7" s="6" t="s">
        <v>30799</v>
      </c>
      <c r="C7" s="6" t="s">
        <v>8564</v>
      </c>
      <c r="D7" s="6" t="s">
        <v>30803</v>
      </c>
      <c r="E7" s="6" t="s">
        <v>56</v>
      </c>
      <c r="F7" s="6">
        <v>0.67217445078209703</v>
      </c>
      <c r="G7" s="6">
        <v>4.8487627216789383E-3</v>
      </c>
      <c r="H7" s="6" t="s">
        <v>1287</v>
      </c>
      <c r="I7" s="6" t="s">
        <v>44</v>
      </c>
      <c r="J7" s="6" t="s">
        <v>101</v>
      </c>
      <c r="K7" s="6" t="s">
        <v>102</v>
      </c>
      <c r="L7" s="6" t="s">
        <v>103</v>
      </c>
      <c r="M7" s="6" t="s">
        <v>1286</v>
      </c>
      <c r="N7" s="6" t="s">
        <v>1287</v>
      </c>
      <c r="P7" s="88">
        <v>5</v>
      </c>
      <c r="Q7" s="6" t="s">
        <v>30802</v>
      </c>
      <c r="R7" s="6" t="s">
        <v>30800</v>
      </c>
      <c r="S7" s="6" t="s">
        <v>30801</v>
      </c>
      <c r="T7" s="6" t="s">
        <v>11302</v>
      </c>
      <c r="U7" s="6" t="s">
        <v>11620</v>
      </c>
      <c r="V7" s="6">
        <v>3</v>
      </c>
      <c r="W7" s="6">
        <v>20</v>
      </c>
      <c r="X7" s="6">
        <v>11.48</v>
      </c>
      <c r="Y7" s="6" t="s">
        <v>56</v>
      </c>
      <c r="AB7" s="6" t="s">
        <v>10712</v>
      </c>
      <c r="AC7" s="6" t="s">
        <v>10713</v>
      </c>
      <c r="AD7" s="6" t="s">
        <v>10714</v>
      </c>
      <c r="AE7" s="6" t="s">
        <v>10715</v>
      </c>
      <c r="AF7" s="6" t="s">
        <v>20484</v>
      </c>
      <c r="AG7" s="6" t="s">
        <v>10717</v>
      </c>
      <c r="AH7" s="6" t="s">
        <v>10718</v>
      </c>
      <c r="AI7" s="6" t="s">
        <v>1383</v>
      </c>
      <c r="AJ7" s="6" t="s">
        <v>20485</v>
      </c>
      <c r="AK7" s="6" t="s">
        <v>10721</v>
      </c>
      <c r="AL7" s="6" t="s">
        <v>67</v>
      </c>
      <c r="AM7" s="6" t="s">
        <v>56</v>
      </c>
      <c r="AN7" s="6" t="s">
        <v>56</v>
      </c>
      <c r="AO7" s="6" t="s">
        <v>56</v>
      </c>
      <c r="AP7" s="6" t="s">
        <v>20486</v>
      </c>
      <c r="AQ7" s="6" t="s">
        <v>14430</v>
      </c>
      <c r="AR7" s="6" t="s">
        <v>6339</v>
      </c>
      <c r="AS7" s="6" t="s">
        <v>14431</v>
      </c>
      <c r="AT7" s="6" t="s">
        <v>30804</v>
      </c>
      <c r="AU7" s="6" t="s">
        <v>304</v>
      </c>
      <c r="AV7" s="6" t="s">
        <v>30805</v>
      </c>
      <c r="AW7" s="6">
        <v>7.4376158313834297</v>
      </c>
      <c r="AX7" s="6">
        <v>7.8349830845845698</v>
      </c>
      <c r="AY7" s="6">
        <v>7.8593544956940704</v>
      </c>
      <c r="AZ7" s="6">
        <v>8.0701097539511295</v>
      </c>
      <c r="BA7" s="6">
        <v>6.6300362231964298</v>
      </c>
      <c r="BB7" s="6">
        <v>6.3042644893414597</v>
      </c>
      <c r="BC7" s="6">
        <v>6.7205975955108599</v>
      </c>
      <c r="BD7" s="6">
        <v>6.7256095619882101</v>
      </c>
      <c r="BE7" s="6">
        <v>7.3197201152336699</v>
      </c>
      <c r="BF7" s="6">
        <v>6.6378149283180399</v>
      </c>
      <c r="BG7" s="6">
        <v>6.8746384022042699</v>
      </c>
      <c r="BH7" s="6">
        <v>6.9337226440682702</v>
      </c>
      <c r="BI7" s="6">
        <v>6.4306556088119997</v>
      </c>
      <c r="BJ7" s="6">
        <v>7.0622434786570496</v>
      </c>
      <c r="BK7" s="6">
        <v>6.0710461066171604</v>
      </c>
      <c r="BL7" s="6">
        <v>6.5673323829664598</v>
      </c>
      <c r="BM7" s="6">
        <v>6.8865471797856603</v>
      </c>
      <c r="BN7" s="6">
        <v>6.5716798390645499</v>
      </c>
      <c r="BO7" s="6">
        <v>6.5660072274156498</v>
      </c>
    </row>
    <row r="8" spans="1:67" x14ac:dyDescent="0.25">
      <c r="A8" s="7">
        <v>7</v>
      </c>
      <c r="B8" s="6" t="s">
        <v>30806</v>
      </c>
      <c r="C8" s="6" t="s">
        <v>108</v>
      </c>
      <c r="D8" s="6" t="s">
        <v>20230</v>
      </c>
      <c r="E8" s="6" t="s">
        <v>56</v>
      </c>
      <c r="F8" s="6">
        <v>0.66452334896383025</v>
      </c>
      <c r="G8" s="6">
        <v>2.8804846690270911E-3</v>
      </c>
      <c r="H8" s="6" t="s">
        <v>4286</v>
      </c>
      <c r="I8" s="6" t="s">
        <v>44</v>
      </c>
      <c r="J8" s="6" t="s">
        <v>101</v>
      </c>
      <c r="K8" s="6" t="s">
        <v>102</v>
      </c>
      <c r="L8" s="6" t="s">
        <v>103</v>
      </c>
      <c r="M8" s="6" t="s">
        <v>170</v>
      </c>
      <c r="N8" s="6" t="s">
        <v>4287</v>
      </c>
      <c r="O8" s="6" t="s">
        <v>4286</v>
      </c>
      <c r="P8" s="88">
        <v>6</v>
      </c>
      <c r="Q8" s="6" t="s">
        <v>30809</v>
      </c>
      <c r="R8" s="6" t="s">
        <v>30807</v>
      </c>
      <c r="S8" s="6" t="s">
        <v>30808</v>
      </c>
      <c r="T8" s="6" t="s">
        <v>9386</v>
      </c>
      <c r="U8" s="6" t="s">
        <v>4431</v>
      </c>
      <c r="V8" s="6">
        <v>2</v>
      </c>
      <c r="W8" s="6">
        <v>27</v>
      </c>
      <c r="X8" s="6">
        <v>8.99</v>
      </c>
      <c r="Y8" s="6" t="s">
        <v>56</v>
      </c>
      <c r="AB8" s="6" t="s">
        <v>56</v>
      </c>
      <c r="AF8" s="6" t="s">
        <v>56</v>
      </c>
      <c r="AG8" s="6" t="s">
        <v>56</v>
      </c>
      <c r="AI8" s="6" t="s">
        <v>56</v>
      </c>
      <c r="AJ8" s="6" t="s">
        <v>56</v>
      </c>
      <c r="AK8" s="6" t="s">
        <v>56</v>
      </c>
      <c r="AL8" s="6" t="s">
        <v>56</v>
      </c>
      <c r="AM8" s="6" t="s">
        <v>56</v>
      </c>
      <c r="AN8" s="6" t="s">
        <v>56</v>
      </c>
      <c r="AO8" s="6" t="s">
        <v>56</v>
      </c>
      <c r="AP8" s="6" t="s">
        <v>20231</v>
      </c>
      <c r="AQ8" s="6" t="s">
        <v>20232</v>
      </c>
      <c r="AR8" s="6" t="s">
        <v>130</v>
      </c>
      <c r="AS8" s="6" t="s">
        <v>20233</v>
      </c>
      <c r="AT8" s="6" t="s">
        <v>20234</v>
      </c>
      <c r="AU8" s="6" t="s">
        <v>245</v>
      </c>
      <c r="AV8" s="6" t="s">
        <v>20235</v>
      </c>
      <c r="AW8" s="6">
        <v>6.6767439848630596</v>
      </c>
      <c r="AX8" s="6">
        <v>6.7113474769154502</v>
      </c>
      <c r="AY8" s="6">
        <v>6.8646624051322602</v>
      </c>
      <c r="AZ8" s="6">
        <v>7.9561492182845601</v>
      </c>
      <c r="BA8" s="6">
        <v>6.5222095467517596</v>
      </c>
      <c r="BB8" s="6">
        <v>6.3711151700726196</v>
      </c>
      <c r="BC8" s="6">
        <v>6.4522467278188502</v>
      </c>
      <c r="BD8" s="6">
        <v>6.3843894395482996</v>
      </c>
      <c r="BE8" s="6">
        <v>7.8426342045858499</v>
      </c>
      <c r="BF8" s="6">
        <v>5.9458455978281499</v>
      </c>
      <c r="BG8" s="6">
        <v>6.0893755143320201</v>
      </c>
      <c r="BH8" s="6">
        <v>6.5925931915912903</v>
      </c>
      <c r="BI8" s="6">
        <v>5.9536152249378196</v>
      </c>
      <c r="BJ8" s="6">
        <v>7.0863741052014104</v>
      </c>
      <c r="BK8" s="6">
        <v>6.84768991515962</v>
      </c>
      <c r="BL8" s="6">
        <v>6.3073272078866198</v>
      </c>
      <c r="BM8" s="6">
        <v>6.02779427702741</v>
      </c>
      <c r="BN8" s="6">
        <v>6.3544447910057098</v>
      </c>
      <c r="BO8" s="6">
        <v>6.5364070443586497</v>
      </c>
    </row>
    <row r="9" spans="1:67" x14ac:dyDescent="0.25">
      <c r="A9" s="7">
        <v>8</v>
      </c>
      <c r="B9" s="6" t="s">
        <v>30810</v>
      </c>
      <c r="C9" s="6" t="s">
        <v>108</v>
      </c>
      <c r="D9" s="6" t="s">
        <v>30813</v>
      </c>
      <c r="E9" s="6" t="s">
        <v>56</v>
      </c>
      <c r="F9" s="6">
        <v>0.65316683126612407</v>
      </c>
      <c r="G9" s="6">
        <v>3.7487715150598061E-3</v>
      </c>
      <c r="H9" s="6" t="s">
        <v>2122</v>
      </c>
      <c r="I9" s="6" t="s">
        <v>44</v>
      </c>
      <c r="J9" s="6" t="s">
        <v>101</v>
      </c>
      <c r="K9" s="6" t="s">
        <v>102</v>
      </c>
      <c r="L9" s="6" t="s">
        <v>103</v>
      </c>
      <c r="M9" s="6" t="s">
        <v>170</v>
      </c>
      <c r="N9" s="6" t="s">
        <v>937</v>
      </c>
      <c r="O9" s="6" t="s">
        <v>2122</v>
      </c>
      <c r="P9" s="88">
        <v>6</v>
      </c>
      <c r="Q9" s="6" t="s">
        <v>30811</v>
      </c>
      <c r="R9" s="6" t="s">
        <v>30811</v>
      </c>
      <c r="S9" s="6" t="s">
        <v>30812</v>
      </c>
      <c r="T9" s="6" t="s">
        <v>1151</v>
      </c>
      <c r="U9" s="6" t="s">
        <v>362</v>
      </c>
      <c r="V9" s="6">
        <v>1</v>
      </c>
      <c r="W9" s="6">
        <v>34</v>
      </c>
      <c r="X9" s="6">
        <v>13.7</v>
      </c>
      <c r="Y9" s="6" t="s">
        <v>56</v>
      </c>
      <c r="AB9" s="6" t="s">
        <v>56</v>
      </c>
      <c r="AF9" s="6" t="s">
        <v>56</v>
      </c>
      <c r="AG9" s="6" t="s">
        <v>56</v>
      </c>
      <c r="AI9" s="6" t="s">
        <v>56</v>
      </c>
      <c r="AJ9" s="6" t="s">
        <v>56</v>
      </c>
      <c r="AK9" s="6" t="s">
        <v>56</v>
      </c>
      <c r="AL9" s="6" t="s">
        <v>56</v>
      </c>
      <c r="AM9" s="6" t="s">
        <v>56</v>
      </c>
      <c r="AN9" s="6" t="s">
        <v>56</v>
      </c>
      <c r="AO9" s="6" t="s">
        <v>56</v>
      </c>
      <c r="AP9" s="6" t="s">
        <v>30814</v>
      </c>
      <c r="AQ9" s="6" t="s">
        <v>24544</v>
      </c>
      <c r="AR9" s="6" t="s">
        <v>130</v>
      </c>
      <c r="AS9" s="6" t="s">
        <v>24545</v>
      </c>
      <c r="AT9" s="6" t="s">
        <v>30815</v>
      </c>
      <c r="AU9" s="6" t="s">
        <v>304</v>
      </c>
      <c r="AV9" s="6" t="s">
        <v>30816</v>
      </c>
      <c r="AW9" s="6">
        <v>6.5747719474895598</v>
      </c>
      <c r="AX9" s="6">
        <v>6.5183100368210001</v>
      </c>
      <c r="AY9" s="6">
        <v>6.6534634634684098</v>
      </c>
      <c r="AZ9" s="6">
        <v>7.5680432480964601</v>
      </c>
      <c r="BA9" s="6">
        <v>6.8944961135400797</v>
      </c>
      <c r="BB9" s="6">
        <v>6.4441542930600502</v>
      </c>
      <c r="BC9" s="6">
        <v>6.1418418724443802</v>
      </c>
      <c r="BD9" s="6">
        <v>6.47348711604588</v>
      </c>
      <c r="BE9" s="6">
        <v>7.5609581979738403</v>
      </c>
      <c r="BF9" s="6">
        <v>6.4260883096516803</v>
      </c>
      <c r="BG9" s="6">
        <v>6.6247976819962098</v>
      </c>
      <c r="BH9" s="6">
        <v>7.7066708606399104</v>
      </c>
      <c r="BI9" s="6">
        <v>5.7603327501199804</v>
      </c>
      <c r="BJ9" s="6">
        <v>7.2708185563579999</v>
      </c>
      <c r="BK9" s="6">
        <v>6.8363051861323996</v>
      </c>
      <c r="BL9" s="6">
        <v>6.6676771404033097</v>
      </c>
      <c r="BM9" s="6">
        <v>6.9035593684443404</v>
      </c>
      <c r="BN9" s="6">
        <v>6.3061248853512604</v>
      </c>
      <c r="BO9" s="6">
        <v>6.3881102640858503</v>
      </c>
    </row>
    <row r="10" spans="1:67" x14ac:dyDescent="0.25">
      <c r="A10" s="7">
        <v>9</v>
      </c>
      <c r="B10" s="6" t="s">
        <v>30817</v>
      </c>
      <c r="C10" s="6" t="s">
        <v>108</v>
      </c>
      <c r="D10" s="6" t="s">
        <v>1003</v>
      </c>
      <c r="E10" s="6" t="s">
        <v>56</v>
      </c>
      <c r="F10" s="6">
        <v>0.6246422858610936</v>
      </c>
      <c r="G10" s="6">
        <v>2.1996470611130559E-3</v>
      </c>
      <c r="H10" s="6" t="s">
        <v>2122</v>
      </c>
      <c r="I10" s="6" t="s">
        <v>44</v>
      </c>
      <c r="J10" s="6" t="s">
        <v>101</v>
      </c>
      <c r="K10" s="6" t="s">
        <v>102</v>
      </c>
      <c r="L10" s="6" t="s">
        <v>103</v>
      </c>
      <c r="M10" s="6" t="s">
        <v>170</v>
      </c>
      <c r="N10" s="6" t="s">
        <v>937</v>
      </c>
      <c r="O10" s="6" t="s">
        <v>2122</v>
      </c>
      <c r="P10" s="88">
        <v>6</v>
      </c>
      <c r="Q10" s="6" t="s">
        <v>30818</v>
      </c>
      <c r="R10" s="6" t="s">
        <v>30818</v>
      </c>
      <c r="S10" s="6" t="s">
        <v>30819</v>
      </c>
      <c r="T10" s="6" t="s">
        <v>661</v>
      </c>
      <c r="U10" s="6" t="s">
        <v>661</v>
      </c>
      <c r="V10" s="6">
        <v>1</v>
      </c>
      <c r="W10" s="6">
        <v>23</v>
      </c>
      <c r="X10" s="6">
        <v>10.26</v>
      </c>
      <c r="Y10" s="6" t="s">
        <v>56</v>
      </c>
      <c r="AB10" s="6" t="s">
        <v>56</v>
      </c>
      <c r="AF10" s="6" t="s">
        <v>56</v>
      </c>
      <c r="AG10" s="6" t="s">
        <v>56</v>
      </c>
      <c r="AI10" s="6" t="s">
        <v>56</v>
      </c>
      <c r="AJ10" s="6" t="s">
        <v>56</v>
      </c>
      <c r="AK10" s="6" t="s">
        <v>56</v>
      </c>
      <c r="AL10" s="6" t="s">
        <v>56</v>
      </c>
      <c r="AM10" s="6" t="s">
        <v>56</v>
      </c>
      <c r="AN10" s="6" t="s">
        <v>56</v>
      </c>
      <c r="AO10" s="6" t="s">
        <v>56</v>
      </c>
      <c r="AP10" s="6" t="s">
        <v>9484</v>
      </c>
      <c r="AQ10" s="6" t="s">
        <v>9485</v>
      </c>
      <c r="AR10" s="6" t="s">
        <v>130</v>
      </c>
      <c r="AS10" s="6" t="s">
        <v>9486</v>
      </c>
      <c r="AT10" s="6" t="s">
        <v>9487</v>
      </c>
      <c r="AU10" s="6" t="s">
        <v>148</v>
      </c>
      <c r="AV10" s="6" t="s">
        <v>30820</v>
      </c>
      <c r="AW10" s="6">
        <v>7.0894282203355896</v>
      </c>
      <c r="AX10" s="6">
        <v>7.1029308700004501</v>
      </c>
      <c r="AY10" s="6">
        <v>7.27220145734535</v>
      </c>
      <c r="AZ10" s="6">
        <v>8.0130964632877806</v>
      </c>
      <c r="BA10" s="6">
        <v>6.6800226906179496</v>
      </c>
      <c r="BB10" s="6">
        <v>6.7141243854813704</v>
      </c>
      <c r="BC10" s="6">
        <v>6.7057312664695603</v>
      </c>
      <c r="BD10" s="6">
        <v>6.7144597771039196</v>
      </c>
      <c r="BE10" s="6">
        <v>9.0259813644975004</v>
      </c>
      <c r="BF10" s="6">
        <v>6.9479089798949998</v>
      </c>
      <c r="BG10" s="6">
        <v>7.0971531845700699</v>
      </c>
      <c r="BH10" s="6">
        <v>7.0779490348000698</v>
      </c>
      <c r="BI10" s="6">
        <v>6.7067391979020501</v>
      </c>
      <c r="BJ10" s="6">
        <v>7.41406206121074</v>
      </c>
      <c r="BK10" s="6">
        <v>6.8476436580185203</v>
      </c>
      <c r="BL10" s="6">
        <v>7.0450999445665898</v>
      </c>
      <c r="BM10" s="6">
        <v>7.0946458245311197</v>
      </c>
      <c r="BN10" s="6">
        <v>6.9185100510693296</v>
      </c>
      <c r="BO10" s="6">
        <v>6.5993153904100197</v>
      </c>
    </row>
    <row r="11" spans="1:67" x14ac:dyDescent="0.25">
      <c r="A11" s="7">
        <v>10</v>
      </c>
      <c r="B11" s="6" t="s">
        <v>30821</v>
      </c>
      <c r="C11" s="6" t="s">
        <v>108</v>
      </c>
      <c r="D11" s="6" t="s">
        <v>30824</v>
      </c>
      <c r="E11" s="6" t="s">
        <v>56</v>
      </c>
      <c r="F11" s="6">
        <v>0.61675852721578117</v>
      </c>
      <c r="G11" s="6">
        <v>1.601099081051716E-2</v>
      </c>
      <c r="H11" s="6" t="s">
        <v>4554</v>
      </c>
      <c r="I11" s="6" t="s">
        <v>44</v>
      </c>
      <c r="J11" s="6" t="s">
        <v>101</v>
      </c>
      <c r="K11" s="6" t="s">
        <v>102</v>
      </c>
      <c r="L11" s="6" t="s">
        <v>103</v>
      </c>
      <c r="M11" s="6" t="s">
        <v>170</v>
      </c>
      <c r="N11" s="6" t="s">
        <v>4555</v>
      </c>
      <c r="O11" s="6" t="s">
        <v>4554</v>
      </c>
      <c r="P11" s="88">
        <v>6</v>
      </c>
      <c r="Q11" s="6" t="s">
        <v>30822</v>
      </c>
      <c r="R11" s="6" t="s">
        <v>30822</v>
      </c>
      <c r="S11" s="6" t="s">
        <v>30823</v>
      </c>
      <c r="T11" s="6" t="s">
        <v>267</v>
      </c>
      <c r="U11" s="6" t="s">
        <v>77</v>
      </c>
      <c r="V11" s="6">
        <v>1</v>
      </c>
      <c r="W11" s="6">
        <v>12</v>
      </c>
      <c r="X11" s="6">
        <v>13.19</v>
      </c>
      <c r="Y11" s="6" t="s">
        <v>56</v>
      </c>
      <c r="AB11" s="6" t="s">
        <v>56</v>
      </c>
      <c r="AF11" s="6" t="s">
        <v>56</v>
      </c>
      <c r="AG11" s="6" t="s">
        <v>56</v>
      </c>
      <c r="AI11" s="6" t="s">
        <v>56</v>
      </c>
      <c r="AJ11" s="6" t="s">
        <v>56</v>
      </c>
      <c r="AK11" s="6" t="s">
        <v>56</v>
      </c>
      <c r="AL11" s="6" t="s">
        <v>56</v>
      </c>
      <c r="AM11" s="6" t="s">
        <v>56</v>
      </c>
      <c r="AN11" s="6" t="s">
        <v>56</v>
      </c>
      <c r="AO11" s="6" t="s">
        <v>56</v>
      </c>
      <c r="AP11" s="6" t="s">
        <v>30825</v>
      </c>
      <c r="AQ11" s="6" t="s">
        <v>30826</v>
      </c>
      <c r="AR11" s="6" t="s">
        <v>130</v>
      </c>
      <c r="AS11" s="6" t="s">
        <v>30827</v>
      </c>
      <c r="AT11" s="6" t="s">
        <v>30828</v>
      </c>
      <c r="AU11" s="6" t="s">
        <v>148</v>
      </c>
      <c r="AV11" s="6" t="s">
        <v>30829</v>
      </c>
      <c r="AW11" s="6">
        <v>6.8381530956963603</v>
      </c>
      <c r="AX11" s="6">
        <v>6.5502896393039904</v>
      </c>
      <c r="AY11" s="6">
        <v>6.9595136573915104</v>
      </c>
      <c r="AZ11" s="6">
        <v>8.3968529147723494</v>
      </c>
      <c r="BA11" s="6">
        <v>6.8708661067747698</v>
      </c>
      <c r="BB11" s="6">
        <v>6.7268006173302703</v>
      </c>
      <c r="BC11" s="6">
        <v>6.2814881150814896</v>
      </c>
      <c r="BD11" s="6">
        <v>6.48894549119058</v>
      </c>
      <c r="BE11" s="6">
        <v>7.9258198520480301</v>
      </c>
      <c r="BF11" s="6">
        <v>6.3484121575329704</v>
      </c>
      <c r="BG11" s="6">
        <v>6.3381079220837702</v>
      </c>
      <c r="BH11" s="6">
        <v>6.8545581024015299</v>
      </c>
      <c r="BI11" s="6">
        <v>6.3842012141260298</v>
      </c>
      <c r="BJ11" s="6">
        <v>5.9453237961716798</v>
      </c>
      <c r="BK11" s="6">
        <v>7.0782646781892096</v>
      </c>
      <c r="BL11" s="6">
        <v>6.13370524961723</v>
      </c>
      <c r="BM11" s="6">
        <v>6.8994347717580897</v>
      </c>
      <c r="BN11" s="6">
        <v>6.0883827688008401</v>
      </c>
      <c r="BO11" s="6">
        <v>6.66951676056284</v>
      </c>
    </row>
    <row r="12" spans="1:67" x14ac:dyDescent="0.25">
      <c r="A12" s="7">
        <v>11</v>
      </c>
      <c r="B12" s="6" t="s">
        <v>30830</v>
      </c>
      <c r="C12" s="6" t="s">
        <v>108</v>
      </c>
      <c r="D12" s="6" t="s">
        <v>805</v>
      </c>
      <c r="E12" s="6" t="s">
        <v>56</v>
      </c>
      <c r="F12" s="6">
        <v>0.61575076025271347</v>
      </c>
      <c r="G12" s="6">
        <v>1.996445330521604E-2</v>
      </c>
      <c r="H12" s="6" t="s">
        <v>2324</v>
      </c>
      <c r="I12" s="6" t="s">
        <v>44</v>
      </c>
      <c r="J12" s="6" t="s">
        <v>45</v>
      </c>
      <c r="K12" s="6" t="s">
        <v>46</v>
      </c>
      <c r="L12" s="6" t="s">
        <v>47</v>
      </c>
      <c r="M12" s="6" t="s">
        <v>48</v>
      </c>
      <c r="N12" s="6" t="s">
        <v>2324</v>
      </c>
      <c r="P12" s="88">
        <v>5</v>
      </c>
      <c r="Q12" s="6" t="s">
        <v>30833</v>
      </c>
      <c r="R12" s="6" t="s">
        <v>30831</v>
      </c>
      <c r="S12" s="6" t="s">
        <v>30832</v>
      </c>
      <c r="T12" s="6" t="s">
        <v>6526</v>
      </c>
      <c r="U12" s="6" t="s">
        <v>13898</v>
      </c>
      <c r="V12" s="6">
        <v>3</v>
      </c>
      <c r="W12" s="6">
        <v>5</v>
      </c>
      <c r="X12" s="6">
        <v>9.69</v>
      </c>
      <c r="Y12" s="6" t="s">
        <v>56</v>
      </c>
      <c r="AB12" s="6" t="s">
        <v>56</v>
      </c>
      <c r="AF12" s="6" t="s">
        <v>56</v>
      </c>
      <c r="AG12" s="6" t="s">
        <v>56</v>
      </c>
      <c r="AI12" s="6" t="s">
        <v>56</v>
      </c>
      <c r="AJ12" s="6" t="s">
        <v>56</v>
      </c>
      <c r="AK12" s="6" t="s">
        <v>56</v>
      </c>
      <c r="AL12" s="6" t="s">
        <v>56</v>
      </c>
      <c r="AM12" s="6" t="s">
        <v>56</v>
      </c>
      <c r="AN12" s="6" t="s">
        <v>56</v>
      </c>
      <c r="AO12" s="6" t="s">
        <v>56</v>
      </c>
      <c r="AP12" s="6" t="s">
        <v>30834</v>
      </c>
      <c r="AQ12" s="6" t="s">
        <v>30835</v>
      </c>
      <c r="AR12" s="6" t="s">
        <v>420</v>
      </c>
      <c r="AS12" s="6" t="s">
        <v>30836</v>
      </c>
      <c r="AT12" s="6" t="s">
        <v>30837</v>
      </c>
      <c r="AU12" s="6" t="s">
        <v>420</v>
      </c>
      <c r="AV12" s="6" t="s">
        <v>30838</v>
      </c>
      <c r="AW12" s="6">
        <v>7.3298329932274902</v>
      </c>
      <c r="AX12" s="6">
        <v>7.2591039104888102</v>
      </c>
      <c r="AY12" s="6">
        <v>6.9741408413069097</v>
      </c>
      <c r="AZ12" s="6">
        <v>6.6151133607769097</v>
      </c>
      <c r="BA12" s="6">
        <v>6.3976795276006602</v>
      </c>
      <c r="BB12" s="6">
        <v>6.6124607697727997</v>
      </c>
      <c r="BC12" s="6">
        <v>6.9866307223735902</v>
      </c>
      <c r="BD12" s="6">
        <v>6.8461670110828097</v>
      </c>
      <c r="BE12" s="6">
        <v>8.0905736960421901</v>
      </c>
      <c r="BF12" s="6">
        <v>6.9477694105712597</v>
      </c>
      <c r="BG12" s="6">
        <v>6.6756134800548104</v>
      </c>
      <c r="BH12" s="6">
        <v>6.6502638971774504</v>
      </c>
      <c r="BI12" s="6">
        <v>6.63965004863155</v>
      </c>
      <c r="BJ12" s="6">
        <v>7.5527205351053803</v>
      </c>
      <c r="BK12" s="6">
        <v>7.6641011303034698</v>
      </c>
      <c r="BL12" s="6">
        <v>6.3978706897409303</v>
      </c>
      <c r="BM12" s="6">
        <v>7.7643667092201198</v>
      </c>
      <c r="BN12" s="6">
        <v>5.9097731222134096</v>
      </c>
      <c r="BO12" s="6">
        <v>7.6513410305962797</v>
      </c>
    </row>
    <row r="13" spans="1:67" x14ac:dyDescent="0.25">
      <c r="A13" s="7">
        <v>12</v>
      </c>
      <c r="B13" s="6" t="s">
        <v>30839</v>
      </c>
      <c r="C13" s="6" t="s">
        <v>108</v>
      </c>
      <c r="D13" s="6" t="s">
        <v>30844</v>
      </c>
      <c r="E13" s="6" t="s">
        <v>30845</v>
      </c>
      <c r="F13" s="6">
        <v>0.6072976320704413</v>
      </c>
      <c r="G13" s="6">
        <v>1.996445330521604E-2</v>
      </c>
      <c r="H13" s="6" t="s">
        <v>374</v>
      </c>
      <c r="I13" s="6" t="s">
        <v>44</v>
      </c>
      <c r="J13" s="6" t="s">
        <v>45</v>
      </c>
      <c r="K13" s="6" t="s">
        <v>46</v>
      </c>
      <c r="L13" s="6" t="s">
        <v>47</v>
      </c>
      <c r="M13" s="6" t="s">
        <v>48</v>
      </c>
      <c r="N13" s="6" t="s">
        <v>373</v>
      </c>
      <c r="O13" s="6" t="s">
        <v>374</v>
      </c>
      <c r="P13" s="88">
        <v>6</v>
      </c>
      <c r="Q13" s="6" t="s">
        <v>30842</v>
      </c>
      <c r="R13" s="6" t="s">
        <v>30840</v>
      </c>
      <c r="S13" s="6" t="s">
        <v>30841</v>
      </c>
      <c r="T13" s="6" t="s">
        <v>30843</v>
      </c>
      <c r="U13" s="6" t="s">
        <v>11199</v>
      </c>
      <c r="V13" s="6">
        <v>3</v>
      </c>
      <c r="W13" s="6">
        <v>25</v>
      </c>
      <c r="X13" s="6">
        <v>11.59</v>
      </c>
      <c r="Y13" s="6" t="s">
        <v>56</v>
      </c>
      <c r="AB13" s="6" t="s">
        <v>56</v>
      </c>
      <c r="AF13" s="6" t="s">
        <v>30846</v>
      </c>
      <c r="AG13" s="6" t="s">
        <v>56</v>
      </c>
      <c r="AI13" s="6" t="s">
        <v>56</v>
      </c>
      <c r="AJ13" s="6" t="s">
        <v>56</v>
      </c>
      <c r="AK13" s="6" t="s">
        <v>56</v>
      </c>
      <c r="AL13" s="6" t="s">
        <v>112</v>
      </c>
      <c r="AM13" s="6" t="s">
        <v>56</v>
      </c>
      <c r="AN13" s="6" t="s">
        <v>56</v>
      </c>
      <c r="AO13" s="6" t="s">
        <v>56</v>
      </c>
      <c r="AP13" s="6" t="s">
        <v>30847</v>
      </c>
      <c r="AQ13" s="6" t="s">
        <v>30848</v>
      </c>
      <c r="AR13" s="6" t="s">
        <v>262</v>
      </c>
      <c r="AS13" s="6" t="s">
        <v>30849</v>
      </c>
      <c r="AT13" s="6" t="s">
        <v>30850</v>
      </c>
      <c r="AU13" s="6" t="s">
        <v>262</v>
      </c>
      <c r="AV13" s="6" t="s">
        <v>30851</v>
      </c>
      <c r="AW13" s="6">
        <v>8.2586133431970001</v>
      </c>
      <c r="AX13" s="6">
        <v>7.7120306519121398</v>
      </c>
      <c r="AY13" s="6">
        <v>7.9018395974955604</v>
      </c>
      <c r="AZ13" s="6">
        <v>7.10851431925993</v>
      </c>
      <c r="BA13" s="6">
        <v>6.9384772442953198</v>
      </c>
      <c r="BB13" s="6">
        <v>7.9489481727969498</v>
      </c>
      <c r="BC13" s="6">
        <v>6.2624572599907102</v>
      </c>
      <c r="BD13" s="6">
        <v>7.0139531914314501</v>
      </c>
      <c r="BE13" s="6">
        <v>7.8005555690450299</v>
      </c>
      <c r="BF13" s="6">
        <v>6.7867727815286498</v>
      </c>
      <c r="BG13" s="6">
        <v>6.7590632637951904</v>
      </c>
      <c r="BH13" s="6">
        <v>7.6266534085696396</v>
      </c>
      <c r="BI13" s="6">
        <v>6.2805672169598603</v>
      </c>
      <c r="BJ13" s="6">
        <v>6.9401029612979404</v>
      </c>
      <c r="BK13" s="6">
        <v>7.3573535130340701</v>
      </c>
      <c r="BL13" s="6">
        <v>6.9968946192985504</v>
      </c>
      <c r="BM13" s="6">
        <v>6.9038900343625498</v>
      </c>
      <c r="BN13" s="6">
        <v>7.3291537311459196</v>
      </c>
      <c r="BO13" s="6">
        <v>6.7324621960239401</v>
      </c>
    </row>
    <row r="14" spans="1:67" x14ac:dyDescent="0.25">
      <c r="A14" s="7">
        <v>13</v>
      </c>
      <c r="B14" s="6" t="s">
        <v>30852</v>
      </c>
      <c r="F14" s="6">
        <v>0.6017987762690522</v>
      </c>
      <c r="G14" s="6">
        <v>6.2330349697337804E-3</v>
      </c>
      <c r="H14" s="6" t="s">
        <v>30855</v>
      </c>
      <c r="I14" s="6" t="s">
        <v>44</v>
      </c>
      <c r="J14" s="6" t="s">
        <v>507</v>
      </c>
      <c r="K14" s="6" t="s">
        <v>801</v>
      </c>
      <c r="L14" s="6" t="s">
        <v>30856</v>
      </c>
      <c r="M14" s="6" t="s">
        <v>30857</v>
      </c>
      <c r="N14" s="6" t="s">
        <v>30858</v>
      </c>
      <c r="O14" s="6" t="s">
        <v>30855</v>
      </c>
      <c r="P14" s="88">
        <v>6</v>
      </c>
      <c r="Q14" s="6" t="s">
        <v>30853</v>
      </c>
      <c r="R14" s="6" t="s">
        <v>30853</v>
      </c>
      <c r="S14" s="6" t="s">
        <v>30854</v>
      </c>
      <c r="T14" s="6" t="s">
        <v>159</v>
      </c>
      <c r="U14" s="6" t="s">
        <v>159</v>
      </c>
      <c r="V14" s="6">
        <v>1</v>
      </c>
      <c r="W14" s="6">
        <v>10</v>
      </c>
      <c r="X14" s="6">
        <v>9.1</v>
      </c>
      <c r="AW14" s="6">
        <v>6.5770608532881401</v>
      </c>
      <c r="AX14" s="6">
        <v>6.5403546306014597</v>
      </c>
      <c r="AY14" s="6">
        <v>6.6035341962254002</v>
      </c>
      <c r="AZ14" s="6">
        <v>7.9953916625978101</v>
      </c>
      <c r="BA14" s="6">
        <v>6.0835029781588998</v>
      </c>
      <c r="BB14" s="6">
        <v>6.0422016929786304</v>
      </c>
      <c r="BC14" s="6">
        <v>6.0001936521577104</v>
      </c>
      <c r="BD14" s="6">
        <v>5.8324233227131597</v>
      </c>
      <c r="BE14" s="6">
        <v>6.5529914461690097</v>
      </c>
      <c r="BF14" s="6">
        <v>6.3698864169004104</v>
      </c>
      <c r="BG14" s="6">
        <v>6.6159659299295202</v>
      </c>
      <c r="BH14" s="6">
        <v>6.0541363712352396</v>
      </c>
      <c r="BI14" s="6">
        <v>6.14000526523429</v>
      </c>
      <c r="BJ14" s="6">
        <v>7.0647555661703301</v>
      </c>
      <c r="BK14" s="6">
        <v>6.6537961028101904</v>
      </c>
      <c r="BL14" s="6">
        <v>6.1381466399679203</v>
      </c>
      <c r="BM14" s="6">
        <v>6.9314528360984999</v>
      </c>
      <c r="BN14" s="6">
        <v>6.0606887767220199</v>
      </c>
      <c r="BO14" s="6">
        <v>6.44730163498701</v>
      </c>
    </row>
    <row r="15" spans="1:67" x14ac:dyDescent="0.25">
      <c r="A15" s="7">
        <v>14</v>
      </c>
      <c r="B15" s="6" t="s">
        <v>7782</v>
      </c>
      <c r="C15" s="6" t="s">
        <v>3524</v>
      </c>
      <c r="D15" s="6" t="s">
        <v>3525</v>
      </c>
      <c r="E15" s="6" t="s">
        <v>3526</v>
      </c>
      <c r="F15" s="6">
        <v>0.59632963536360162</v>
      </c>
      <c r="G15" s="6">
        <v>2.4744672046398939E-2</v>
      </c>
      <c r="H15" s="6" t="s">
        <v>170</v>
      </c>
      <c r="I15" s="6" t="s">
        <v>44</v>
      </c>
      <c r="J15" s="6" t="s">
        <v>101</v>
      </c>
      <c r="K15" s="6" t="s">
        <v>102</v>
      </c>
      <c r="L15" s="6" t="s">
        <v>103</v>
      </c>
      <c r="M15" s="6" t="s">
        <v>170</v>
      </c>
      <c r="P15" s="88">
        <v>4</v>
      </c>
      <c r="Q15" s="6" t="s">
        <v>7785</v>
      </c>
      <c r="R15" s="6" t="s">
        <v>7783</v>
      </c>
      <c r="S15" s="6" t="s">
        <v>7784</v>
      </c>
      <c r="T15" s="6" t="s">
        <v>7786</v>
      </c>
      <c r="U15" s="6" t="s">
        <v>7787</v>
      </c>
      <c r="V15" s="6">
        <v>2</v>
      </c>
      <c r="W15" s="6">
        <v>22</v>
      </c>
      <c r="X15" s="6">
        <v>13.48</v>
      </c>
      <c r="Y15" s="6" t="s">
        <v>7788</v>
      </c>
      <c r="Z15" s="6" t="s">
        <v>7789</v>
      </c>
      <c r="AA15" s="6" t="s">
        <v>7790</v>
      </c>
      <c r="AB15" s="6" t="s">
        <v>56</v>
      </c>
      <c r="AF15" s="6" t="s">
        <v>3530</v>
      </c>
      <c r="AG15" s="6" t="s">
        <v>396</v>
      </c>
      <c r="AH15" s="6" t="s">
        <v>397</v>
      </c>
      <c r="AI15" s="6" t="s">
        <v>991</v>
      </c>
      <c r="AJ15" s="6" t="s">
        <v>56</v>
      </c>
      <c r="AK15" s="6" t="s">
        <v>56</v>
      </c>
      <c r="AL15" s="6" t="s">
        <v>571</v>
      </c>
      <c r="AM15" s="6" t="s">
        <v>56</v>
      </c>
      <c r="AN15" s="6" t="s">
        <v>56</v>
      </c>
      <c r="AO15" s="6" t="s">
        <v>56</v>
      </c>
      <c r="AP15" s="6" t="s">
        <v>3531</v>
      </c>
      <c r="AQ15" s="6" t="s">
        <v>3532</v>
      </c>
      <c r="AR15" s="6" t="s">
        <v>402</v>
      </c>
      <c r="AS15" s="6" t="s">
        <v>3533</v>
      </c>
      <c r="AT15" s="6" t="s">
        <v>7791</v>
      </c>
      <c r="AU15" s="6" t="s">
        <v>402</v>
      </c>
      <c r="AV15" s="6" t="s">
        <v>7792</v>
      </c>
      <c r="AW15" s="6">
        <v>7.0985226255567397</v>
      </c>
      <c r="AX15" s="6">
        <v>6.8452066620918499</v>
      </c>
      <c r="AY15" s="6">
        <v>5.7875603578470303</v>
      </c>
      <c r="AZ15" s="6">
        <v>8.0265026258666605</v>
      </c>
      <c r="BA15" s="6">
        <v>6.3334192610953899</v>
      </c>
      <c r="BB15" s="6">
        <v>6.53103814000794</v>
      </c>
      <c r="BC15" s="6">
        <v>6.9763890041351804</v>
      </c>
      <c r="BD15" s="6">
        <v>6.79313013248641</v>
      </c>
      <c r="BE15" s="6">
        <v>7.52912866905102</v>
      </c>
      <c r="BF15" s="6">
        <v>6.5816540009737796</v>
      </c>
      <c r="BG15" s="6">
        <v>6.3892903279916702</v>
      </c>
      <c r="BH15" s="6">
        <v>8.5312808859867406</v>
      </c>
      <c r="BI15" s="6">
        <v>7.1134419874111803</v>
      </c>
      <c r="BJ15" s="6">
        <v>6.8966722988412696</v>
      </c>
      <c r="BK15" s="6">
        <v>7.1208765487435501</v>
      </c>
      <c r="BL15" s="6">
        <v>6.9770373810121802</v>
      </c>
      <c r="BM15" s="6">
        <v>7.6562372019359399</v>
      </c>
      <c r="BN15" s="6">
        <v>6.4734652183004302</v>
      </c>
      <c r="BO15" s="6">
        <v>6.6367136106395899</v>
      </c>
    </row>
    <row r="16" spans="1:67" x14ac:dyDescent="0.25">
      <c r="A16" s="7">
        <v>15</v>
      </c>
      <c r="B16" s="6" t="s">
        <v>30859</v>
      </c>
      <c r="C16" s="6" t="s">
        <v>108</v>
      </c>
      <c r="D16" s="6" t="s">
        <v>12578</v>
      </c>
      <c r="E16" s="6" t="s">
        <v>56</v>
      </c>
      <c r="F16" s="6">
        <v>0.5948121895542986</v>
      </c>
      <c r="G16" s="6">
        <v>3.7336415920662863E-2</v>
      </c>
      <c r="H16" s="6" t="s">
        <v>2122</v>
      </c>
      <c r="I16" s="6" t="s">
        <v>44</v>
      </c>
      <c r="J16" s="6" t="s">
        <v>101</v>
      </c>
      <c r="K16" s="6" t="s">
        <v>102</v>
      </c>
      <c r="L16" s="6" t="s">
        <v>103</v>
      </c>
      <c r="M16" s="6" t="s">
        <v>170</v>
      </c>
      <c r="N16" s="6" t="s">
        <v>937</v>
      </c>
      <c r="O16" s="6" t="s">
        <v>2122</v>
      </c>
      <c r="P16" s="88">
        <v>6</v>
      </c>
      <c r="Q16" s="6" t="s">
        <v>30860</v>
      </c>
      <c r="R16" s="6" t="s">
        <v>30860</v>
      </c>
      <c r="S16" s="6" t="s">
        <v>30792</v>
      </c>
      <c r="T16" s="6" t="s">
        <v>4639</v>
      </c>
      <c r="U16" s="6" t="s">
        <v>2043</v>
      </c>
      <c r="V16" s="6">
        <v>1</v>
      </c>
      <c r="W16" s="6">
        <v>45</v>
      </c>
      <c r="X16" s="6">
        <v>12.29</v>
      </c>
      <c r="Y16" s="6" t="s">
        <v>56</v>
      </c>
      <c r="AB16" s="6" t="s">
        <v>56</v>
      </c>
      <c r="AF16" s="6" t="s">
        <v>56</v>
      </c>
      <c r="AG16" s="6" t="s">
        <v>56</v>
      </c>
      <c r="AI16" s="6" t="s">
        <v>56</v>
      </c>
      <c r="AJ16" s="6" t="s">
        <v>56</v>
      </c>
      <c r="AK16" s="6" t="s">
        <v>56</v>
      </c>
      <c r="AL16" s="6" t="s">
        <v>56</v>
      </c>
      <c r="AM16" s="6" t="s">
        <v>56</v>
      </c>
      <c r="AN16" s="6" t="s">
        <v>56</v>
      </c>
      <c r="AO16" s="6" t="s">
        <v>56</v>
      </c>
      <c r="AP16" s="6" t="s">
        <v>742</v>
      </c>
      <c r="AQ16" s="6" t="s">
        <v>743</v>
      </c>
      <c r="AR16" s="6" t="s">
        <v>304</v>
      </c>
      <c r="AS16" s="6" t="s">
        <v>744</v>
      </c>
      <c r="AT16" s="6" t="s">
        <v>12580</v>
      </c>
      <c r="AU16" s="6" t="s">
        <v>304</v>
      </c>
      <c r="AV16" s="6" t="s">
        <v>30786</v>
      </c>
      <c r="AW16" s="6">
        <v>7.3465290236567498</v>
      </c>
      <c r="AX16" s="6">
        <v>7.1189257858519701</v>
      </c>
      <c r="AY16" s="6">
        <v>7.50135372910567</v>
      </c>
      <c r="AZ16" s="6">
        <v>9.0375460124841496</v>
      </c>
      <c r="BA16" s="6">
        <v>7.33060958789184</v>
      </c>
      <c r="BB16" s="6">
        <v>7.3402557012228202</v>
      </c>
      <c r="BC16" s="6">
        <v>7.1166243783436398</v>
      </c>
      <c r="BD16" s="6">
        <v>7.23954974585744</v>
      </c>
      <c r="BE16" s="6">
        <v>7.3133609723509698</v>
      </c>
      <c r="BF16" s="6">
        <v>7.27811313887117</v>
      </c>
      <c r="BG16" s="6">
        <v>7.2151033144396903</v>
      </c>
      <c r="BH16" s="6">
        <v>8.9706908281629794</v>
      </c>
      <c r="BI16" s="6">
        <v>7.3939873855741203</v>
      </c>
      <c r="BJ16" s="6">
        <v>8.7725673958049608</v>
      </c>
      <c r="BK16" s="6">
        <v>7.3897595276800399</v>
      </c>
      <c r="BL16" s="6">
        <v>7.2028560038907399</v>
      </c>
      <c r="BM16" s="6">
        <v>7.3057274732637696</v>
      </c>
      <c r="BN16" s="6">
        <v>7.3450304925141401</v>
      </c>
      <c r="BO16" s="6">
        <v>7.2080380762528096</v>
      </c>
    </row>
    <row r="17" spans="1:67" x14ac:dyDescent="0.25">
      <c r="A17" s="7">
        <v>16</v>
      </c>
      <c r="B17" s="6" t="s">
        <v>30861</v>
      </c>
      <c r="C17" s="6" t="s">
        <v>108</v>
      </c>
      <c r="D17" s="6" t="s">
        <v>2947</v>
      </c>
      <c r="E17" s="6" t="s">
        <v>2948</v>
      </c>
      <c r="F17" s="6">
        <v>0.5929179957174906</v>
      </c>
      <c r="G17" s="6">
        <v>1.601099081051716E-2</v>
      </c>
      <c r="H17" s="6" t="s">
        <v>170</v>
      </c>
      <c r="I17" s="6" t="s">
        <v>44</v>
      </c>
      <c r="J17" s="6" t="s">
        <v>101</v>
      </c>
      <c r="K17" s="6" t="s">
        <v>102</v>
      </c>
      <c r="L17" s="6" t="s">
        <v>103</v>
      </c>
      <c r="M17" s="6" t="s">
        <v>170</v>
      </c>
      <c r="P17" s="88">
        <v>4</v>
      </c>
      <c r="Q17" s="6" t="s">
        <v>30862</v>
      </c>
      <c r="R17" s="6" t="s">
        <v>30862</v>
      </c>
      <c r="S17" s="6" t="s">
        <v>30863</v>
      </c>
      <c r="T17" s="6" t="s">
        <v>2852</v>
      </c>
      <c r="U17" s="6" t="s">
        <v>77</v>
      </c>
      <c r="V17" s="6">
        <v>1</v>
      </c>
      <c r="W17" s="6">
        <v>20</v>
      </c>
      <c r="X17" s="6">
        <v>8.8000000000000007</v>
      </c>
      <c r="Y17" s="6" t="s">
        <v>56</v>
      </c>
      <c r="AB17" s="6" t="s">
        <v>56</v>
      </c>
      <c r="AF17" s="6" t="s">
        <v>2949</v>
      </c>
      <c r="AG17" s="6" t="s">
        <v>396</v>
      </c>
      <c r="AH17" s="6" t="s">
        <v>397</v>
      </c>
      <c r="AI17" s="6" t="s">
        <v>991</v>
      </c>
      <c r="AJ17" s="6" t="s">
        <v>56</v>
      </c>
      <c r="AK17" s="6" t="s">
        <v>56</v>
      </c>
      <c r="AL17" s="6" t="s">
        <v>571</v>
      </c>
      <c r="AM17" s="6" t="s">
        <v>56</v>
      </c>
      <c r="AN17" s="6" t="s">
        <v>56</v>
      </c>
      <c r="AO17" s="6" t="s">
        <v>56</v>
      </c>
      <c r="AP17" s="6" t="s">
        <v>2950</v>
      </c>
      <c r="AQ17" s="6" t="s">
        <v>2951</v>
      </c>
      <c r="AR17" s="6" t="s">
        <v>402</v>
      </c>
      <c r="AS17" s="6" t="s">
        <v>2952</v>
      </c>
      <c r="AT17" s="6" t="s">
        <v>21727</v>
      </c>
      <c r="AU17" s="6" t="s">
        <v>402</v>
      </c>
      <c r="AV17" s="6" t="s">
        <v>21728</v>
      </c>
      <c r="AW17" s="6">
        <v>7.0744288024458504</v>
      </c>
      <c r="AX17" s="6">
        <v>6.4502130696224302</v>
      </c>
      <c r="AY17" s="6">
        <v>6.20627281011277</v>
      </c>
      <c r="AZ17" s="6">
        <v>8.0343877876019008</v>
      </c>
      <c r="BA17" s="6">
        <v>6.3944606117902598</v>
      </c>
      <c r="BB17" s="6">
        <v>6.3803018912234899</v>
      </c>
      <c r="BC17" s="6">
        <v>6.6554218827835303</v>
      </c>
      <c r="BD17" s="6">
        <v>6.5060462780449697</v>
      </c>
      <c r="BE17" s="6">
        <v>8.1826428709942807</v>
      </c>
      <c r="BF17" s="6">
        <v>6.7103671184335303</v>
      </c>
      <c r="BG17" s="6">
        <v>6.4252897795620596</v>
      </c>
      <c r="BH17" s="6">
        <v>7.0917900547219803</v>
      </c>
      <c r="BI17" s="6">
        <v>6.2958640778153301</v>
      </c>
      <c r="BJ17" s="6">
        <v>6.8191490086691999</v>
      </c>
      <c r="BK17" s="6">
        <v>6.7335143207869201</v>
      </c>
      <c r="BL17" s="6">
        <v>6.5673970647931696</v>
      </c>
      <c r="BM17" s="6">
        <v>6.6558489624375001</v>
      </c>
      <c r="BN17" s="6">
        <v>6.59833091794538</v>
      </c>
      <c r="BO17" s="6">
        <v>5.8131711842031901</v>
      </c>
    </row>
    <row r="18" spans="1:67" x14ac:dyDescent="0.25">
      <c r="A18" s="7">
        <v>17</v>
      </c>
      <c r="B18" s="6" t="s">
        <v>30864</v>
      </c>
      <c r="C18" s="6" t="s">
        <v>8421</v>
      </c>
      <c r="D18" s="6" t="s">
        <v>390</v>
      </c>
      <c r="E18" s="6" t="s">
        <v>391</v>
      </c>
      <c r="F18" s="6">
        <v>0.58913353162748727</v>
      </c>
      <c r="G18" s="6">
        <v>3.7336415920662863E-2</v>
      </c>
      <c r="H18" s="6" t="s">
        <v>2122</v>
      </c>
      <c r="I18" s="6" t="s">
        <v>44</v>
      </c>
      <c r="J18" s="6" t="s">
        <v>101</v>
      </c>
      <c r="K18" s="6" t="s">
        <v>102</v>
      </c>
      <c r="L18" s="6" t="s">
        <v>103</v>
      </c>
      <c r="M18" s="6" t="s">
        <v>170</v>
      </c>
      <c r="N18" s="6" t="s">
        <v>937</v>
      </c>
      <c r="O18" s="6" t="s">
        <v>2122</v>
      </c>
      <c r="P18" s="88">
        <v>6</v>
      </c>
      <c r="Q18" s="6" t="s">
        <v>30865</v>
      </c>
      <c r="R18" s="6" t="s">
        <v>30865</v>
      </c>
      <c r="S18" s="6" t="s">
        <v>30866</v>
      </c>
      <c r="T18" s="6" t="s">
        <v>6418</v>
      </c>
      <c r="U18" s="6" t="s">
        <v>159</v>
      </c>
      <c r="V18" s="6">
        <v>1</v>
      </c>
      <c r="W18" s="6">
        <v>59</v>
      </c>
      <c r="X18" s="6">
        <v>16.29</v>
      </c>
      <c r="Y18" s="6" t="s">
        <v>392</v>
      </c>
      <c r="Z18" s="6" t="s">
        <v>393</v>
      </c>
      <c r="AA18" s="6" t="s">
        <v>394</v>
      </c>
      <c r="AB18" s="6" t="s">
        <v>56</v>
      </c>
      <c r="AF18" s="6" t="s">
        <v>395</v>
      </c>
      <c r="AG18" s="6" t="s">
        <v>396</v>
      </c>
      <c r="AH18" s="6" t="s">
        <v>397</v>
      </c>
      <c r="AI18" s="6" t="s">
        <v>398</v>
      </c>
      <c r="AJ18" s="6" t="s">
        <v>56</v>
      </c>
      <c r="AK18" s="6" t="s">
        <v>56</v>
      </c>
      <c r="AL18" s="6" t="s">
        <v>399</v>
      </c>
      <c r="AM18" s="6" t="s">
        <v>56</v>
      </c>
      <c r="AN18" s="6" t="s">
        <v>56</v>
      </c>
      <c r="AO18" s="6" t="s">
        <v>56</v>
      </c>
      <c r="AP18" s="6" t="s">
        <v>400</v>
      </c>
      <c r="AQ18" s="6" t="s">
        <v>401</v>
      </c>
      <c r="AR18" s="6" t="s">
        <v>402</v>
      </c>
      <c r="AS18" s="6" t="s">
        <v>403</v>
      </c>
      <c r="AT18" s="6" t="s">
        <v>404</v>
      </c>
      <c r="AU18" s="6" t="s">
        <v>402</v>
      </c>
      <c r="AV18" s="6" t="s">
        <v>405</v>
      </c>
      <c r="AW18" s="6">
        <v>6.5254984401814902</v>
      </c>
      <c r="AX18" s="6">
        <v>6.8483154444296801</v>
      </c>
      <c r="AY18" s="6">
        <v>7.0526516644344897</v>
      </c>
      <c r="AZ18" s="6">
        <v>8.1068297990216998</v>
      </c>
      <c r="BA18" s="6">
        <v>6.4811846985340198</v>
      </c>
      <c r="BB18" s="6">
        <v>6.8094217284697303</v>
      </c>
      <c r="BC18" s="6">
        <v>6.6280977018432798</v>
      </c>
      <c r="BD18" s="6">
        <v>6.3434284862020904</v>
      </c>
      <c r="BE18" s="6">
        <v>6.7870033392157803</v>
      </c>
      <c r="BF18" s="6">
        <v>7.0360097842301199</v>
      </c>
      <c r="BG18" s="6">
        <v>6.6576677385615799</v>
      </c>
      <c r="BH18" s="6">
        <v>8.2137195866347508</v>
      </c>
      <c r="BI18" s="6">
        <v>6.5610000762254801</v>
      </c>
      <c r="BJ18" s="6">
        <v>7.2903574505331203</v>
      </c>
      <c r="BK18" s="6">
        <v>7.0178344162192001</v>
      </c>
      <c r="BL18" s="6">
        <v>6.7018485884930801</v>
      </c>
      <c r="BM18" s="6">
        <v>6.3249808811040404</v>
      </c>
      <c r="BN18" s="6">
        <v>5.7746089242353396</v>
      </c>
      <c r="BO18" s="6">
        <v>6.4122758700129197</v>
      </c>
    </row>
    <row r="19" spans="1:67" x14ac:dyDescent="0.25">
      <c r="A19" s="7">
        <v>18</v>
      </c>
      <c r="B19" s="6" t="s">
        <v>30867</v>
      </c>
      <c r="C19" s="6" t="s">
        <v>108</v>
      </c>
      <c r="D19" s="6" t="s">
        <v>12483</v>
      </c>
      <c r="E19" s="6" t="s">
        <v>56</v>
      </c>
      <c r="F19" s="6">
        <v>0.58016106678006096</v>
      </c>
      <c r="G19" s="6">
        <v>1.996445330521604E-2</v>
      </c>
      <c r="H19" s="6" t="s">
        <v>4286</v>
      </c>
      <c r="I19" s="6" t="s">
        <v>44</v>
      </c>
      <c r="J19" s="6" t="s">
        <v>101</v>
      </c>
      <c r="K19" s="6" t="s">
        <v>102</v>
      </c>
      <c r="L19" s="6" t="s">
        <v>103</v>
      </c>
      <c r="M19" s="6" t="s">
        <v>170</v>
      </c>
      <c r="N19" s="6" t="s">
        <v>4287</v>
      </c>
      <c r="O19" s="6" t="s">
        <v>4286</v>
      </c>
      <c r="P19" s="88">
        <v>6</v>
      </c>
      <c r="Q19" s="6" t="s">
        <v>30868</v>
      </c>
      <c r="R19" s="6" t="s">
        <v>30868</v>
      </c>
      <c r="S19" s="6" t="s">
        <v>30869</v>
      </c>
      <c r="T19" s="6" t="s">
        <v>387</v>
      </c>
      <c r="U19" s="6" t="s">
        <v>387</v>
      </c>
      <c r="V19" s="6">
        <v>1</v>
      </c>
      <c r="W19" s="6">
        <v>9</v>
      </c>
      <c r="X19" s="6">
        <v>3.37</v>
      </c>
      <c r="Y19" s="6" t="s">
        <v>56</v>
      </c>
      <c r="AB19" s="6" t="s">
        <v>56</v>
      </c>
      <c r="AF19" s="6" t="s">
        <v>56</v>
      </c>
      <c r="AG19" s="6" t="s">
        <v>56</v>
      </c>
      <c r="AI19" s="6" t="s">
        <v>56</v>
      </c>
      <c r="AJ19" s="6" t="s">
        <v>56</v>
      </c>
      <c r="AK19" s="6" t="s">
        <v>56</v>
      </c>
      <c r="AL19" s="6" t="s">
        <v>56</v>
      </c>
      <c r="AM19" s="6" t="s">
        <v>56</v>
      </c>
      <c r="AN19" s="6" t="s">
        <v>56</v>
      </c>
      <c r="AO19" s="6" t="s">
        <v>56</v>
      </c>
      <c r="AP19" s="6" t="s">
        <v>30870</v>
      </c>
      <c r="AQ19" s="6" t="s">
        <v>12485</v>
      </c>
      <c r="AR19" s="6" t="s">
        <v>1435</v>
      </c>
      <c r="AS19" s="6" t="s">
        <v>12486</v>
      </c>
      <c r="AT19" s="6" t="s">
        <v>30871</v>
      </c>
      <c r="AU19" s="6" t="s">
        <v>1435</v>
      </c>
      <c r="AV19" s="6" t="s">
        <v>30872</v>
      </c>
      <c r="AW19" s="6">
        <v>6.5852521052524997</v>
      </c>
      <c r="AX19" s="6">
        <v>8.2581436950451508</v>
      </c>
      <c r="AY19" s="6">
        <v>6.8096988012602004</v>
      </c>
      <c r="AZ19" s="6">
        <v>7.1139767916945402</v>
      </c>
      <c r="BA19" s="6">
        <v>6.4252000569142096</v>
      </c>
      <c r="BB19" s="6">
        <v>6.4855867175319002</v>
      </c>
      <c r="BC19" s="6">
        <v>6.0859630888126999</v>
      </c>
      <c r="BD19" s="6">
        <v>6.1886194485047898</v>
      </c>
      <c r="BE19" s="6">
        <v>6.5815585244305703</v>
      </c>
      <c r="BF19" s="6">
        <v>5.6948735889376501</v>
      </c>
      <c r="BG19" s="6">
        <v>6.5712878803081702</v>
      </c>
      <c r="BH19" s="6">
        <v>5.8805569398511599</v>
      </c>
      <c r="BI19" s="6">
        <v>6.4794624550194504</v>
      </c>
      <c r="BJ19" s="6">
        <v>6.6445647521088498</v>
      </c>
      <c r="BK19" s="6">
        <v>6.4821891074295097</v>
      </c>
      <c r="BL19" s="6">
        <v>6.3265306351948096</v>
      </c>
      <c r="BM19" s="6">
        <v>8.0571767754898698</v>
      </c>
      <c r="BN19" s="6">
        <v>6.2693894095634004</v>
      </c>
      <c r="BO19" s="6">
        <v>7.0193843764815904</v>
      </c>
    </row>
    <row r="20" spans="1:67" x14ac:dyDescent="0.25">
      <c r="A20" s="7">
        <v>19</v>
      </c>
      <c r="B20" s="6" t="s">
        <v>30873</v>
      </c>
      <c r="C20" s="6" t="s">
        <v>13501</v>
      </c>
      <c r="D20" s="6" t="s">
        <v>22905</v>
      </c>
      <c r="E20" s="6" t="s">
        <v>13503</v>
      </c>
      <c r="F20" s="6">
        <v>0.57682623172979142</v>
      </c>
      <c r="G20" s="6">
        <v>1.276300753264124E-2</v>
      </c>
      <c r="H20" s="6" t="s">
        <v>374</v>
      </c>
      <c r="I20" s="6" t="s">
        <v>44</v>
      </c>
      <c r="J20" s="6" t="s">
        <v>45</v>
      </c>
      <c r="K20" s="6" t="s">
        <v>46</v>
      </c>
      <c r="L20" s="6" t="s">
        <v>47</v>
      </c>
      <c r="M20" s="6" t="s">
        <v>48</v>
      </c>
      <c r="N20" s="6" t="s">
        <v>373</v>
      </c>
      <c r="O20" s="6" t="s">
        <v>374</v>
      </c>
      <c r="P20" s="88">
        <v>6</v>
      </c>
      <c r="Q20" s="6" t="s">
        <v>30874</v>
      </c>
      <c r="R20" s="6" t="s">
        <v>30874</v>
      </c>
      <c r="S20" s="6" t="s">
        <v>30875</v>
      </c>
      <c r="T20" s="6" t="s">
        <v>9942</v>
      </c>
      <c r="U20" s="6" t="s">
        <v>77</v>
      </c>
      <c r="V20" s="6">
        <v>1</v>
      </c>
      <c r="W20" s="6">
        <v>68</v>
      </c>
      <c r="X20" s="6">
        <v>12.85</v>
      </c>
      <c r="Y20" s="6" t="s">
        <v>56</v>
      </c>
      <c r="AB20" s="6" t="s">
        <v>8918</v>
      </c>
      <c r="AC20" s="6" t="s">
        <v>8919</v>
      </c>
      <c r="AD20" s="6" t="s">
        <v>8920</v>
      </c>
      <c r="AE20" s="6" t="s">
        <v>8921</v>
      </c>
      <c r="AF20" s="6" t="s">
        <v>14171</v>
      </c>
      <c r="AG20" s="6" t="s">
        <v>56</v>
      </c>
      <c r="AI20" s="6" t="s">
        <v>56</v>
      </c>
      <c r="AJ20" s="6" t="s">
        <v>56</v>
      </c>
      <c r="AK20" s="6" t="s">
        <v>56</v>
      </c>
      <c r="AL20" s="6" t="s">
        <v>14172</v>
      </c>
      <c r="AM20" s="6" t="s">
        <v>56</v>
      </c>
      <c r="AN20" s="6" t="s">
        <v>56</v>
      </c>
      <c r="AO20" s="6" t="s">
        <v>56</v>
      </c>
      <c r="AP20" s="6" t="s">
        <v>16577</v>
      </c>
      <c r="AQ20" s="6" t="s">
        <v>13507</v>
      </c>
      <c r="AR20" s="6" t="s">
        <v>245</v>
      </c>
      <c r="AS20" s="6" t="s">
        <v>13508</v>
      </c>
      <c r="AT20" s="6" t="s">
        <v>14174</v>
      </c>
      <c r="AU20" s="6" t="s">
        <v>245</v>
      </c>
      <c r="AV20" s="6" t="s">
        <v>22907</v>
      </c>
      <c r="AW20" s="6">
        <v>7.9715986702901898</v>
      </c>
      <c r="AX20" s="6">
        <v>7.5320087012846297</v>
      </c>
      <c r="AY20" s="6">
        <v>6.83042890852398</v>
      </c>
      <c r="AZ20" s="6">
        <v>7.0531567176309098</v>
      </c>
      <c r="BA20" s="6">
        <v>6.5635879846217504</v>
      </c>
      <c r="BB20" s="6">
        <v>6.7639032858455597</v>
      </c>
      <c r="BC20" s="6">
        <v>6.4883322452755703</v>
      </c>
      <c r="BD20" s="6">
        <v>7.1105224062727803</v>
      </c>
      <c r="BE20" s="6">
        <v>7.6028085147412598</v>
      </c>
      <c r="BF20" s="6">
        <v>6.4567228886887298</v>
      </c>
      <c r="BG20" s="6">
        <v>6.9959465905204699</v>
      </c>
      <c r="BH20" s="6">
        <v>7.7885466296418402</v>
      </c>
      <c r="BI20" s="6">
        <v>7.2508711657608496</v>
      </c>
      <c r="BJ20" s="6">
        <v>6.5813808025784803</v>
      </c>
      <c r="BK20" s="6">
        <v>6.9626652844076098</v>
      </c>
      <c r="BL20" s="6">
        <v>6.6962778241347198</v>
      </c>
      <c r="BM20" s="6">
        <v>7.1921122786828304</v>
      </c>
      <c r="BN20" s="6">
        <v>6.4032236753208904</v>
      </c>
      <c r="BO20" s="6">
        <v>6.2964679582404504</v>
      </c>
    </row>
    <row r="21" spans="1:67" x14ac:dyDescent="0.25">
      <c r="A21" s="7">
        <v>20</v>
      </c>
      <c r="B21" s="6" t="s">
        <v>30876</v>
      </c>
      <c r="C21" s="6" t="s">
        <v>255</v>
      </c>
      <c r="D21" s="6" t="s">
        <v>256</v>
      </c>
      <c r="E21" s="6" t="s">
        <v>56</v>
      </c>
      <c r="F21" s="6">
        <v>0.57577930685115764</v>
      </c>
      <c r="G21" s="6">
        <v>9.4364485120783663E-4</v>
      </c>
      <c r="H21" s="6" t="s">
        <v>2122</v>
      </c>
      <c r="I21" s="6" t="s">
        <v>44</v>
      </c>
      <c r="J21" s="6" t="s">
        <v>101</v>
      </c>
      <c r="K21" s="6" t="s">
        <v>102</v>
      </c>
      <c r="L21" s="6" t="s">
        <v>103</v>
      </c>
      <c r="M21" s="6" t="s">
        <v>170</v>
      </c>
      <c r="N21" s="6" t="s">
        <v>937</v>
      </c>
      <c r="O21" s="6" t="s">
        <v>2122</v>
      </c>
      <c r="P21" s="88">
        <v>6</v>
      </c>
      <c r="Q21" s="6" t="s">
        <v>30879</v>
      </c>
      <c r="R21" s="6" t="s">
        <v>30877</v>
      </c>
      <c r="S21" s="6" t="s">
        <v>30878</v>
      </c>
      <c r="T21" s="6" t="s">
        <v>30880</v>
      </c>
      <c r="U21" s="6" t="s">
        <v>30881</v>
      </c>
      <c r="V21" s="6">
        <v>2</v>
      </c>
      <c r="W21" s="6">
        <v>60</v>
      </c>
      <c r="X21" s="6">
        <v>10.33</v>
      </c>
      <c r="Y21" s="6" t="s">
        <v>56</v>
      </c>
      <c r="AB21" s="6" t="s">
        <v>56</v>
      </c>
      <c r="AF21" s="6" t="s">
        <v>56</v>
      </c>
      <c r="AG21" s="6" t="s">
        <v>56</v>
      </c>
      <c r="AI21" s="6" t="s">
        <v>56</v>
      </c>
      <c r="AJ21" s="6" t="s">
        <v>56</v>
      </c>
      <c r="AK21" s="6" t="s">
        <v>56</v>
      </c>
      <c r="AL21" s="6" t="s">
        <v>56</v>
      </c>
      <c r="AM21" s="6" t="s">
        <v>56</v>
      </c>
      <c r="AN21" s="6" t="s">
        <v>56</v>
      </c>
      <c r="AO21" s="6" t="s">
        <v>56</v>
      </c>
      <c r="AP21" s="6" t="s">
        <v>259</v>
      </c>
      <c r="AQ21" s="6" t="s">
        <v>3716</v>
      </c>
      <c r="AR21" s="6" t="s">
        <v>72</v>
      </c>
      <c r="AS21" s="6" t="s">
        <v>3717</v>
      </c>
      <c r="AT21" s="6" t="s">
        <v>5907</v>
      </c>
      <c r="AU21" s="6" t="s">
        <v>72</v>
      </c>
      <c r="AV21" s="6" t="s">
        <v>30882</v>
      </c>
      <c r="AW21" s="6">
        <v>7.1770601308147599</v>
      </c>
      <c r="AX21" s="6">
        <v>7.3656096638964001</v>
      </c>
      <c r="AY21" s="6">
        <v>7.1639466600379604</v>
      </c>
      <c r="AZ21" s="6">
        <v>8.5914486218920292</v>
      </c>
      <c r="BA21" s="6">
        <v>7.0090704453199502</v>
      </c>
      <c r="BB21" s="6">
        <v>6.91987014025083</v>
      </c>
      <c r="BC21" s="6">
        <v>7.1257739823603901</v>
      </c>
      <c r="BD21" s="6">
        <v>6.8318570458757302</v>
      </c>
      <c r="BE21" s="6">
        <v>7.5365395175246501</v>
      </c>
      <c r="BF21" s="6">
        <v>6.5413609186620096</v>
      </c>
      <c r="BG21" s="6">
        <v>6.8936009379414704</v>
      </c>
      <c r="BH21" s="6">
        <v>7.1716533631994004</v>
      </c>
      <c r="BI21" s="6">
        <v>6.8784816386390499</v>
      </c>
      <c r="BJ21" s="6">
        <v>7.7199027953910599</v>
      </c>
      <c r="BK21" s="6">
        <v>6.9701422818546597</v>
      </c>
      <c r="BL21" s="6">
        <v>6.8155612129443499</v>
      </c>
      <c r="BM21" s="6">
        <v>6.9518036735996001</v>
      </c>
      <c r="BN21" s="6">
        <v>6.6851818095111701</v>
      </c>
      <c r="BO21" s="6">
        <v>6.5949006979951701</v>
      </c>
    </row>
    <row r="22" spans="1:67" x14ac:dyDescent="0.25">
      <c r="A22" s="7">
        <v>21</v>
      </c>
      <c r="B22" s="6" t="s">
        <v>30883</v>
      </c>
      <c r="C22" s="6" t="s">
        <v>108</v>
      </c>
      <c r="D22" s="6" t="s">
        <v>315</v>
      </c>
      <c r="E22" s="6" t="s">
        <v>56</v>
      </c>
      <c r="F22" s="6">
        <v>0.57052820390540049</v>
      </c>
      <c r="G22" s="6">
        <v>1.011233392133346E-2</v>
      </c>
      <c r="H22" s="6" t="s">
        <v>874</v>
      </c>
      <c r="I22" s="6" t="s">
        <v>44</v>
      </c>
      <c r="J22" s="6" t="s">
        <v>45</v>
      </c>
      <c r="K22" s="6" t="s">
        <v>46</v>
      </c>
      <c r="L22" s="6" t="s">
        <v>312</v>
      </c>
      <c r="M22" s="6" t="s">
        <v>336</v>
      </c>
      <c r="N22" s="6" t="s">
        <v>875</v>
      </c>
      <c r="O22" s="6" t="s">
        <v>874</v>
      </c>
      <c r="P22" s="88">
        <v>6</v>
      </c>
      <c r="Q22" s="6" t="s">
        <v>30886</v>
      </c>
      <c r="R22" s="6" t="s">
        <v>30884</v>
      </c>
      <c r="S22" s="6" t="s">
        <v>30885</v>
      </c>
      <c r="T22" s="6" t="s">
        <v>492</v>
      </c>
      <c r="U22" s="6" t="s">
        <v>492</v>
      </c>
      <c r="V22" s="6">
        <v>2</v>
      </c>
      <c r="W22" s="6">
        <v>3</v>
      </c>
      <c r="X22" s="6">
        <v>3.21</v>
      </c>
      <c r="Y22" s="6" t="s">
        <v>56</v>
      </c>
      <c r="AB22" s="6" t="s">
        <v>56</v>
      </c>
      <c r="AF22" s="6" t="s">
        <v>56</v>
      </c>
      <c r="AG22" s="6" t="s">
        <v>56</v>
      </c>
      <c r="AI22" s="6" t="s">
        <v>56</v>
      </c>
      <c r="AJ22" s="6" t="s">
        <v>56</v>
      </c>
      <c r="AK22" s="6" t="s">
        <v>56</v>
      </c>
      <c r="AL22" s="6" t="s">
        <v>56</v>
      </c>
      <c r="AM22" s="6" t="s">
        <v>56</v>
      </c>
      <c r="AN22" s="6" t="s">
        <v>56</v>
      </c>
      <c r="AO22" s="6" t="s">
        <v>56</v>
      </c>
      <c r="AP22" s="6" t="s">
        <v>9311</v>
      </c>
      <c r="AQ22" s="6" t="s">
        <v>9312</v>
      </c>
      <c r="AR22" s="6" t="s">
        <v>219</v>
      </c>
      <c r="AS22" s="6" t="s">
        <v>9313</v>
      </c>
      <c r="AT22" s="6" t="s">
        <v>9314</v>
      </c>
      <c r="AU22" s="6" t="s">
        <v>219</v>
      </c>
      <c r="AV22" s="6" t="s">
        <v>30887</v>
      </c>
      <c r="AW22" s="6">
        <v>6.2595941177717398</v>
      </c>
      <c r="AX22" s="6">
        <v>6.4045174556294597</v>
      </c>
      <c r="AY22" s="6">
        <v>7.1283831439432799</v>
      </c>
      <c r="AZ22" s="6">
        <v>6.53817029097796</v>
      </c>
      <c r="BA22" s="6">
        <v>5.6967852284270899</v>
      </c>
      <c r="BB22" s="6">
        <v>6.26552557086442</v>
      </c>
      <c r="BC22" s="6">
        <v>5.8976496300394503</v>
      </c>
      <c r="BD22" s="6">
        <v>5.5828993137166201</v>
      </c>
      <c r="BE22" s="6">
        <v>6.91372121066824</v>
      </c>
      <c r="BF22" s="6">
        <v>6.6550520477380397</v>
      </c>
      <c r="BG22" s="6">
        <v>6.5298204537943203</v>
      </c>
      <c r="BH22" s="6">
        <v>7.0209079919662001</v>
      </c>
      <c r="BI22" s="6">
        <v>6.2615961362692802</v>
      </c>
      <c r="BJ22" s="6">
        <v>6.5180881941404696</v>
      </c>
      <c r="BK22" s="6">
        <v>6.6294606715773696</v>
      </c>
      <c r="BL22" s="6">
        <v>6.4464511073517903</v>
      </c>
      <c r="BM22" s="6">
        <v>6.6501997619828401</v>
      </c>
      <c r="BN22" s="6">
        <v>5.9293172378081298</v>
      </c>
      <c r="BO22" s="6">
        <v>5.7663355001119196</v>
      </c>
    </row>
    <row r="23" spans="1:67" x14ac:dyDescent="0.25">
      <c r="A23" s="7">
        <v>22</v>
      </c>
      <c r="B23" s="6" t="s">
        <v>30888</v>
      </c>
      <c r="C23" s="6" t="s">
        <v>108</v>
      </c>
      <c r="D23" s="6" t="s">
        <v>30893</v>
      </c>
      <c r="E23" s="6" t="s">
        <v>56</v>
      </c>
      <c r="F23" s="6">
        <v>0.56612574086630207</v>
      </c>
      <c r="G23" s="6">
        <v>1.011233392133346E-2</v>
      </c>
      <c r="H23" s="6" t="s">
        <v>2122</v>
      </c>
      <c r="I23" s="6" t="s">
        <v>44</v>
      </c>
      <c r="J23" s="6" t="s">
        <v>101</v>
      </c>
      <c r="K23" s="6" t="s">
        <v>102</v>
      </c>
      <c r="L23" s="6" t="s">
        <v>103</v>
      </c>
      <c r="M23" s="6" t="s">
        <v>170</v>
      </c>
      <c r="N23" s="6" t="s">
        <v>937</v>
      </c>
      <c r="O23" s="6" t="s">
        <v>2122</v>
      </c>
      <c r="P23" s="88">
        <v>6</v>
      </c>
      <c r="Q23" s="6" t="s">
        <v>30891</v>
      </c>
      <c r="R23" s="6" t="s">
        <v>30889</v>
      </c>
      <c r="S23" s="6" t="s">
        <v>30890</v>
      </c>
      <c r="T23" s="6" t="s">
        <v>30892</v>
      </c>
      <c r="U23" s="6" t="s">
        <v>6776</v>
      </c>
      <c r="V23" s="6">
        <v>3</v>
      </c>
      <c r="W23" s="6">
        <v>6</v>
      </c>
      <c r="X23" s="6">
        <v>6.61</v>
      </c>
      <c r="Y23" s="6" t="s">
        <v>56</v>
      </c>
      <c r="AB23" s="6" t="s">
        <v>56</v>
      </c>
      <c r="AF23" s="6" t="s">
        <v>56</v>
      </c>
      <c r="AG23" s="6" t="s">
        <v>56</v>
      </c>
      <c r="AI23" s="6" t="s">
        <v>56</v>
      </c>
      <c r="AJ23" s="6" t="s">
        <v>56</v>
      </c>
      <c r="AK23" s="6" t="s">
        <v>56</v>
      </c>
      <c r="AL23" s="6" t="s">
        <v>56</v>
      </c>
      <c r="AM23" s="6" t="s">
        <v>56</v>
      </c>
      <c r="AN23" s="6" t="s">
        <v>56</v>
      </c>
      <c r="AO23" s="6" t="s">
        <v>56</v>
      </c>
      <c r="AP23" s="6" t="s">
        <v>30894</v>
      </c>
      <c r="AQ23" s="6" t="s">
        <v>743</v>
      </c>
      <c r="AR23" s="6" t="s">
        <v>304</v>
      </c>
      <c r="AS23" s="6" t="s">
        <v>744</v>
      </c>
      <c r="AT23" s="6" t="s">
        <v>30895</v>
      </c>
      <c r="AU23" s="6" t="s">
        <v>304</v>
      </c>
      <c r="AV23" s="6" t="s">
        <v>30896</v>
      </c>
      <c r="AW23" s="6">
        <v>6.8106136021438104</v>
      </c>
      <c r="AX23" s="6">
        <v>6.2211541402933896</v>
      </c>
      <c r="AY23" s="6">
        <v>6.0116575474841998</v>
      </c>
      <c r="AZ23" s="6">
        <v>7.5835048380358101</v>
      </c>
      <c r="BA23" s="6">
        <v>6.0942443138978399</v>
      </c>
      <c r="BB23" s="6">
        <v>5.9533179263522902</v>
      </c>
      <c r="BC23" s="6">
        <v>5.6237360477575002</v>
      </c>
      <c r="BD23" s="6">
        <v>6.5500070942570003</v>
      </c>
      <c r="BE23" s="6">
        <v>6.5699940044609502</v>
      </c>
      <c r="BF23" s="6">
        <v>5.9673869579013701</v>
      </c>
      <c r="BG23" s="6">
        <v>6.1700271917519398</v>
      </c>
      <c r="BH23" s="6">
        <v>6.9017851997537596</v>
      </c>
      <c r="BI23" s="6">
        <v>6.3098076993957504</v>
      </c>
      <c r="BJ23" s="6">
        <v>6.5931919966251904</v>
      </c>
      <c r="BK23" s="6">
        <v>6.0077929968794503</v>
      </c>
      <c r="BL23" s="6">
        <v>6.0023004345823496</v>
      </c>
      <c r="BM23" s="6">
        <v>7.0045877167097501</v>
      </c>
      <c r="BN23" s="6">
        <v>6.3817848551995997</v>
      </c>
      <c r="BO23" s="6">
        <v>5.6242212284483504</v>
      </c>
    </row>
    <row r="24" spans="1:67" x14ac:dyDescent="0.25">
      <c r="A24" s="7">
        <v>23</v>
      </c>
      <c r="B24" s="6" t="s">
        <v>30897</v>
      </c>
      <c r="C24" s="6" t="s">
        <v>3438</v>
      </c>
      <c r="D24" s="6" t="s">
        <v>3439</v>
      </c>
      <c r="E24" s="6" t="s">
        <v>3440</v>
      </c>
      <c r="F24" s="6">
        <v>0.56496397410746724</v>
      </c>
      <c r="G24" s="6">
        <v>3.7336415920662863E-2</v>
      </c>
      <c r="H24" s="6" t="s">
        <v>46</v>
      </c>
      <c r="I24" s="6" t="s">
        <v>44</v>
      </c>
      <c r="J24" s="6" t="s">
        <v>45</v>
      </c>
      <c r="K24" s="6" t="s">
        <v>46</v>
      </c>
      <c r="P24" s="88">
        <v>2</v>
      </c>
      <c r="Q24" s="6" t="s">
        <v>30898</v>
      </c>
      <c r="R24" s="6" t="s">
        <v>30898</v>
      </c>
      <c r="S24" s="6" t="s">
        <v>30899</v>
      </c>
      <c r="T24" s="6" t="s">
        <v>362</v>
      </c>
      <c r="U24" s="6" t="s">
        <v>566</v>
      </c>
      <c r="V24" s="6">
        <v>1</v>
      </c>
      <c r="W24" s="6">
        <v>13</v>
      </c>
      <c r="X24" s="6">
        <v>8.4</v>
      </c>
      <c r="Y24" s="6" t="s">
        <v>56</v>
      </c>
      <c r="AB24" s="6" t="s">
        <v>56</v>
      </c>
      <c r="AF24" s="6" t="s">
        <v>3441</v>
      </c>
      <c r="AG24" s="6" t="s">
        <v>396</v>
      </c>
      <c r="AH24" s="6" t="s">
        <v>397</v>
      </c>
      <c r="AI24" s="6" t="s">
        <v>991</v>
      </c>
      <c r="AJ24" s="6" t="s">
        <v>56</v>
      </c>
      <c r="AK24" s="6" t="s">
        <v>56</v>
      </c>
      <c r="AL24" s="6" t="s">
        <v>571</v>
      </c>
      <c r="AM24" s="6" t="s">
        <v>56</v>
      </c>
      <c r="AN24" s="6" t="s">
        <v>56</v>
      </c>
      <c r="AO24" s="6" t="s">
        <v>56</v>
      </c>
      <c r="AP24" s="6" t="s">
        <v>3442</v>
      </c>
      <c r="AQ24" s="6" t="s">
        <v>3443</v>
      </c>
      <c r="AR24" s="6" t="s">
        <v>402</v>
      </c>
      <c r="AS24" s="6" t="s">
        <v>3444</v>
      </c>
      <c r="AT24" s="6" t="s">
        <v>3445</v>
      </c>
      <c r="AU24" s="6" t="s">
        <v>402</v>
      </c>
      <c r="AV24" s="6" t="s">
        <v>3446</v>
      </c>
      <c r="AW24" s="6">
        <v>6.7204116172339203</v>
      </c>
      <c r="AX24" s="6">
        <v>7.1369107591678196</v>
      </c>
      <c r="AY24" s="6">
        <v>6.4264463563281904</v>
      </c>
      <c r="AZ24" s="6">
        <v>7.9105870614277203</v>
      </c>
      <c r="BA24" s="6">
        <v>6.1363244494768496</v>
      </c>
      <c r="BB24" s="6">
        <v>6.8326944895972996</v>
      </c>
      <c r="BC24" s="6">
        <v>6.0558467802546403</v>
      </c>
      <c r="BD24" s="6">
        <v>6.6916782147851404</v>
      </c>
      <c r="BE24" s="6">
        <v>7.7657616685382802</v>
      </c>
      <c r="BF24" s="6">
        <v>7.0096867191059999</v>
      </c>
      <c r="BG24" s="6">
        <v>7.3385094168093303</v>
      </c>
      <c r="BH24" s="6">
        <v>7.6331330204336103</v>
      </c>
      <c r="BI24" s="6">
        <v>7.5124709445874904</v>
      </c>
      <c r="BJ24" s="6">
        <v>6.8944628892231998</v>
      </c>
      <c r="BK24" s="6">
        <v>7.7156566132089397</v>
      </c>
      <c r="BL24" s="6">
        <v>7.0055087270941199</v>
      </c>
      <c r="BM24" s="6">
        <v>7.8485871979325301</v>
      </c>
      <c r="BN24" s="6">
        <v>6.5092766015420302</v>
      </c>
      <c r="BO24" s="6">
        <v>6.6494274528882196</v>
      </c>
    </row>
    <row r="25" spans="1:67" x14ac:dyDescent="0.25">
      <c r="A25" s="7">
        <v>24</v>
      </c>
      <c r="B25" s="6" t="s">
        <v>30900</v>
      </c>
      <c r="C25" s="6" t="s">
        <v>6361</v>
      </c>
      <c r="D25" s="6" t="s">
        <v>6362</v>
      </c>
      <c r="E25" s="6" t="s">
        <v>6363</v>
      </c>
      <c r="F25" s="6">
        <v>0.56469303816181782</v>
      </c>
      <c r="G25" s="6">
        <v>3.048615693526335E-2</v>
      </c>
      <c r="H25" s="6" t="s">
        <v>104</v>
      </c>
      <c r="I25" s="6" t="s">
        <v>44</v>
      </c>
      <c r="J25" s="6" t="s">
        <v>101</v>
      </c>
      <c r="K25" s="6" t="s">
        <v>102</v>
      </c>
      <c r="L25" s="6" t="s">
        <v>103</v>
      </c>
      <c r="M25" s="6" t="s">
        <v>104</v>
      </c>
      <c r="P25" s="88">
        <v>4</v>
      </c>
      <c r="Q25" s="6" t="s">
        <v>30901</v>
      </c>
      <c r="R25" s="6" t="s">
        <v>30901</v>
      </c>
      <c r="S25" s="6" t="s">
        <v>30902</v>
      </c>
      <c r="T25" s="6" t="s">
        <v>3685</v>
      </c>
      <c r="U25" s="6" t="s">
        <v>107</v>
      </c>
      <c r="V25" s="6">
        <v>1</v>
      </c>
      <c r="W25" s="6">
        <v>215</v>
      </c>
      <c r="X25" s="6">
        <v>18.57</v>
      </c>
      <c r="Y25" s="6" t="s">
        <v>56</v>
      </c>
      <c r="AB25" s="6" t="s">
        <v>6367</v>
      </c>
      <c r="AC25" s="6" t="s">
        <v>6368</v>
      </c>
      <c r="AD25" s="6" t="s">
        <v>6369</v>
      </c>
      <c r="AE25" s="6" t="s">
        <v>6370</v>
      </c>
      <c r="AF25" s="6" t="s">
        <v>6371</v>
      </c>
      <c r="AG25" s="6" t="s">
        <v>6372</v>
      </c>
      <c r="AH25" s="6" t="s">
        <v>6373</v>
      </c>
      <c r="AI25" s="6" t="s">
        <v>2482</v>
      </c>
      <c r="AJ25" s="6" t="s">
        <v>6374</v>
      </c>
      <c r="AK25" s="6" t="s">
        <v>6375</v>
      </c>
      <c r="AL25" s="6" t="s">
        <v>6376</v>
      </c>
      <c r="AM25" s="6" t="s">
        <v>56</v>
      </c>
      <c r="AN25" s="6" t="s">
        <v>56</v>
      </c>
      <c r="AO25" s="6" t="s">
        <v>56</v>
      </c>
      <c r="AP25" s="6" t="s">
        <v>6377</v>
      </c>
      <c r="AQ25" s="6" t="s">
        <v>6378</v>
      </c>
      <c r="AR25" s="6" t="s">
        <v>5</v>
      </c>
      <c r="AS25" s="6" t="s">
        <v>6379</v>
      </c>
      <c r="AT25" s="6" t="s">
        <v>8265</v>
      </c>
      <c r="AU25" s="6" t="s">
        <v>5</v>
      </c>
      <c r="AV25" s="6" t="s">
        <v>28416</v>
      </c>
      <c r="AW25" s="6">
        <v>7.5012441884494301</v>
      </c>
      <c r="AX25" s="6">
        <v>6.9509293136639796</v>
      </c>
      <c r="AY25" s="6">
        <v>6.7573315631668898</v>
      </c>
      <c r="AZ25" s="6">
        <v>6.4967015144065501</v>
      </c>
      <c r="BA25" s="6">
        <v>6.9914985764445099</v>
      </c>
      <c r="BB25" s="6">
        <v>6.3859012434417597</v>
      </c>
      <c r="BC25" s="6">
        <v>6.3663110536082401</v>
      </c>
      <c r="BD25" s="6">
        <v>6.5202871059953003</v>
      </c>
      <c r="BE25" s="6">
        <v>6.5669911739337499</v>
      </c>
      <c r="BF25" s="6">
        <v>6.6512453361986301</v>
      </c>
      <c r="BG25" s="6">
        <v>6.0508555565336097</v>
      </c>
      <c r="BH25" s="6">
        <v>7.8253125047149101</v>
      </c>
      <c r="BI25" s="6">
        <v>6.2117333560086996</v>
      </c>
      <c r="BJ25" s="6">
        <v>8.1491729117374803</v>
      </c>
      <c r="BK25" s="6">
        <v>6.8771438288697002</v>
      </c>
      <c r="BL25" s="6">
        <v>6.3976447618058803</v>
      </c>
      <c r="BM25" s="6">
        <v>6.5959975755251401</v>
      </c>
      <c r="BN25" s="6">
        <v>6.7641612569889498</v>
      </c>
      <c r="BO25" s="6">
        <v>6.8143475652093901</v>
      </c>
    </row>
    <row r="26" spans="1:67" x14ac:dyDescent="0.25">
      <c r="A26" s="7">
        <v>25</v>
      </c>
      <c r="B26" s="6" t="s">
        <v>30903</v>
      </c>
      <c r="C26" s="6" t="s">
        <v>7021</v>
      </c>
      <c r="D26" s="6" t="s">
        <v>11506</v>
      </c>
      <c r="E26" s="6" t="s">
        <v>16721</v>
      </c>
      <c r="F26" s="6">
        <v>0.56091925500472506</v>
      </c>
      <c r="G26" s="6">
        <v>7.9634892065499965E-3</v>
      </c>
      <c r="H26" s="6" t="s">
        <v>1834</v>
      </c>
      <c r="I26" s="6" t="s">
        <v>44</v>
      </c>
      <c r="J26" s="6" t="s">
        <v>101</v>
      </c>
      <c r="K26" s="6" t="s">
        <v>102</v>
      </c>
      <c r="L26" s="6" t="s">
        <v>103</v>
      </c>
      <c r="M26" s="6" t="s">
        <v>104</v>
      </c>
      <c r="N26" s="6" t="s">
        <v>105</v>
      </c>
      <c r="O26" s="6" t="s">
        <v>1834</v>
      </c>
      <c r="P26" s="88">
        <v>6</v>
      </c>
      <c r="Q26" s="6" t="s">
        <v>30904</v>
      </c>
      <c r="R26" s="6" t="s">
        <v>30904</v>
      </c>
      <c r="S26" s="6" t="s">
        <v>30905</v>
      </c>
      <c r="T26" s="6" t="s">
        <v>971</v>
      </c>
      <c r="U26" s="6" t="s">
        <v>565</v>
      </c>
      <c r="V26" s="6">
        <v>1</v>
      </c>
      <c r="W26" s="6">
        <v>26</v>
      </c>
      <c r="X26" s="6">
        <v>10.67</v>
      </c>
      <c r="Y26" s="6" t="s">
        <v>56</v>
      </c>
      <c r="AB26" s="6" t="s">
        <v>11508</v>
      </c>
      <c r="AC26" s="6" t="s">
        <v>11509</v>
      </c>
      <c r="AD26" s="6" t="s">
        <v>11510</v>
      </c>
      <c r="AE26" s="6" t="s">
        <v>11511</v>
      </c>
      <c r="AF26" s="6" t="s">
        <v>11512</v>
      </c>
      <c r="AG26" s="6" t="s">
        <v>11513</v>
      </c>
      <c r="AH26" s="6" t="s">
        <v>11514</v>
      </c>
      <c r="AI26" s="6" t="s">
        <v>11515</v>
      </c>
      <c r="AJ26" s="6" t="s">
        <v>11516</v>
      </c>
      <c r="AK26" s="6" t="s">
        <v>3623</v>
      </c>
      <c r="AL26" s="6" t="s">
        <v>67</v>
      </c>
      <c r="AM26" s="6" t="s">
        <v>56</v>
      </c>
      <c r="AN26" s="6" t="s">
        <v>56</v>
      </c>
      <c r="AO26" s="6" t="s">
        <v>56</v>
      </c>
      <c r="AP26" s="6" t="s">
        <v>16722</v>
      </c>
      <c r="AQ26" s="6" t="s">
        <v>7024</v>
      </c>
      <c r="AR26" s="6" t="s">
        <v>5</v>
      </c>
      <c r="AS26" s="6" t="s">
        <v>7025</v>
      </c>
      <c r="AT26" s="6" t="s">
        <v>11517</v>
      </c>
      <c r="AU26" s="6" t="s">
        <v>5</v>
      </c>
      <c r="AV26" s="6" t="s">
        <v>11518</v>
      </c>
      <c r="AW26" s="6">
        <v>7.6361872565251598</v>
      </c>
      <c r="AX26" s="6">
        <v>6.5292749744129299</v>
      </c>
      <c r="AY26" s="6">
        <v>6.5100354877486204</v>
      </c>
      <c r="AZ26" s="6">
        <v>6.56455966682244</v>
      </c>
      <c r="BA26" s="6">
        <v>5.9683783316921</v>
      </c>
      <c r="BB26" s="6">
        <v>6.3510617515509598</v>
      </c>
      <c r="BC26" s="6">
        <v>6.0551856086737796</v>
      </c>
      <c r="BD26" s="6">
        <v>6.2712143297876199</v>
      </c>
      <c r="BE26" s="6">
        <v>6.3346851121751104</v>
      </c>
      <c r="BF26" s="6">
        <v>6.1114140869048503</v>
      </c>
      <c r="BG26" s="6">
        <v>5.7730993655411904</v>
      </c>
      <c r="BH26" s="6">
        <v>6.5812498340850603</v>
      </c>
      <c r="BI26" s="6">
        <v>6.4405587822543904</v>
      </c>
      <c r="BJ26" s="6">
        <v>6.2311842998421803</v>
      </c>
      <c r="BK26" s="6">
        <v>7.3133018691610197</v>
      </c>
      <c r="BL26" s="6">
        <v>6.2693613816890696</v>
      </c>
      <c r="BM26" s="6">
        <v>7.6745833146022404</v>
      </c>
      <c r="BN26" s="6">
        <v>6.1908360273969603</v>
      </c>
      <c r="BO26" s="6">
        <v>7.1542109126559996</v>
      </c>
    </row>
    <row r="27" spans="1:67" x14ac:dyDescent="0.25">
      <c r="A27" s="7">
        <v>26</v>
      </c>
      <c r="B27" s="6" t="s">
        <v>30906</v>
      </c>
      <c r="C27" s="6" t="s">
        <v>108</v>
      </c>
      <c r="D27" s="6" t="s">
        <v>30912</v>
      </c>
      <c r="E27" s="6" t="s">
        <v>56</v>
      </c>
      <c r="F27" s="6">
        <v>0.55207272978909305</v>
      </c>
      <c r="G27" s="6">
        <v>3.048615693526335E-2</v>
      </c>
      <c r="H27" s="6" t="s">
        <v>103</v>
      </c>
      <c r="I27" s="6" t="s">
        <v>44</v>
      </c>
      <c r="J27" s="6" t="s">
        <v>101</v>
      </c>
      <c r="K27" s="6" t="s">
        <v>102</v>
      </c>
      <c r="L27" s="6" t="s">
        <v>103</v>
      </c>
      <c r="P27" s="88">
        <v>3</v>
      </c>
      <c r="Q27" s="6" t="s">
        <v>30909</v>
      </c>
      <c r="R27" s="6" t="s">
        <v>30907</v>
      </c>
      <c r="S27" s="6" t="s">
        <v>30908</v>
      </c>
      <c r="T27" s="6" t="s">
        <v>30910</v>
      </c>
      <c r="U27" s="6" t="s">
        <v>30911</v>
      </c>
      <c r="V27" s="6">
        <v>10</v>
      </c>
      <c r="W27" s="6">
        <v>26</v>
      </c>
      <c r="X27" s="6">
        <v>5.58</v>
      </c>
      <c r="Y27" s="6" t="s">
        <v>56</v>
      </c>
      <c r="AB27" s="6" t="s">
        <v>56</v>
      </c>
      <c r="AF27" s="6" t="s">
        <v>56</v>
      </c>
      <c r="AG27" s="6" t="s">
        <v>56</v>
      </c>
      <c r="AI27" s="6" t="s">
        <v>56</v>
      </c>
      <c r="AJ27" s="6" t="s">
        <v>56</v>
      </c>
      <c r="AK27" s="6" t="s">
        <v>56</v>
      </c>
      <c r="AL27" s="6" t="s">
        <v>56</v>
      </c>
      <c r="AM27" s="6" t="s">
        <v>56</v>
      </c>
      <c r="AN27" s="6" t="s">
        <v>56</v>
      </c>
      <c r="AO27" s="6" t="s">
        <v>56</v>
      </c>
      <c r="AP27" s="6" t="s">
        <v>30913</v>
      </c>
      <c r="AQ27" s="6" t="s">
        <v>30914</v>
      </c>
      <c r="AR27" s="6" t="s">
        <v>130</v>
      </c>
      <c r="AS27" s="6" t="s">
        <v>30915</v>
      </c>
      <c r="AT27" s="6" t="s">
        <v>30916</v>
      </c>
      <c r="AU27" s="6" t="s">
        <v>148</v>
      </c>
      <c r="AV27" s="6" t="s">
        <v>30917</v>
      </c>
      <c r="AW27" s="6">
        <v>6.3816079644207298</v>
      </c>
      <c r="AX27" s="6">
        <v>6.5367479000830997</v>
      </c>
      <c r="AY27" s="6">
        <v>7.2387985877741903</v>
      </c>
      <c r="AZ27" s="6">
        <v>6.6249361972307597</v>
      </c>
      <c r="BA27" s="6">
        <v>6.0552276784646004</v>
      </c>
      <c r="BB27" s="6">
        <v>6.9847410776265004</v>
      </c>
      <c r="BC27" s="6">
        <v>6.4091891161963401</v>
      </c>
      <c r="BD27" s="6">
        <v>6.2200952683149398</v>
      </c>
      <c r="BE27" s="6">
        <v>6.7724251741579602</v>
      </c>
      <c r="BF27" s="6">
        <v>6.55696562035026</v>
      </c>
      <c r="BG27" s="6">
        <v>6.5963882542259702</v>
      </c>
      <c r="BH27" s="6">
        <v>6.1976997601288799</v>
      </c>
      <c r="BI27" s="6">
        <v>5.4149833700355297</v>
      </c>
      <c r="BJ27" s="6">
        <v>6.6273659590206604</v>
      </c>
      <c r="BK27" s="6">
        <v>8.2566918967509402</v>
      </c>
      <c r="BL27" s="6">
        <v>6.0817741901886704</v>
      </c>
      <c r="BM27" s="6">
        <v>7.0752330245703599</v>
      </c>
      <c r="BN27" s="6">
        <v>6.52827390584687</v>
      </c>
      <c r="BO27" s="6">
        <v>6.1999747365678104</v>
      </c>
    </row>
    <row r="28" spans="1:67" x14ac:dyDescent="0.25">
      <c r="A28" s="7">
        <v>27</v>
      </c>
      <c r="B28" s="6" t="s">
        <v>30918</v>
      </c>
      <c r="C28" s="6" t="s">
        <v>3238</v>
      </c>
      <c r="D28" s="6" t="s">
        <v>30922</v>
      </c>
      <c r="E28" s="6" t="s">
        <v>18960</v>
      </c>
      <c r="F28" s="6">
        <v>0.54860911081081198</v>
      </c>
      <c r="G28" s="6">
        <v>3.7336415920662863E-2</v>
      </c>
      <c r="H28" s="6" t="s">
        <v>2122</v>
      </c>
      <c r="I28" s="6" t="s">
        <v>44</v>
      </c>
      <c r="J28" s="6" t="s">
        <v>101</v>
      </c>
      <c r="K28" s="6" t="s">
        <v>102</v>
      </c>
      <c r="L28" s="6" t="s">
        <v>103</v>
      </c>
      <c r="M28" s="6" t="s">
        <v>170</v>
      </c>
      <c r="N28" s="6" t="s">
        <v>937</v>
      </c>
      <c r="O28" s="6" t="s">
        <v>2122</v>
      </c>
      <c r="P28" s="88">
        <v>6</v>
      </c>
      <c r="Q28" s="6" t="s">
        <v>30921</v>
      </c>
      <c r="R28" s="6" t="s">
        <v>30919</v>
      </c>
      <c r="S28" s="6" t="s">
        <v>30920</v>
      </c>
      <c r="T28" s="6" t="s">
        <v>7729</v>
      </c>
      <c r="U28" s="6" t="s">
        <v>7033</v>
      </c>
      <c r="V28" s="6">
        <v>2</v>
      </c>
      <c r="W28" s="6">
        <v>30</v>
      </c>
      <c r="X28" s="6">
        <v>14.33</v>
      </c>
      <c r="Y28" s="6" t="s">
        <v>56</v>
      </c>
      <c r="AB28" s="6" t="s">
        <v>18961</v>
      </c>
      <c r="AC28" s="6" t="s">
        <v>18962</v>
      </c>
      <c r="AD28" s="6" t="s">
        <v>18963</v>
      </c>
      <c r="AF28" s="6" t="s">
        <v>18964</v>
      </c>
      <c r="AG28" s="6" t="s">
        <v>18965</v>
      </c>
      <c r="AH28" s="6" t="s">
        <v>18966</v>
      </c>
      <c r="AI28" s="6" t="s">
        <v>3246</v>
      </c>
      <c r="AJ28" s="6" t="s">
        <v>18967</v>
      </c>
      <c r="AK28" s="6" t="s">
        <v>8646</v>
      </c>
      <c r="AL28" s="6" t="s">
        <v>3249</v>
      </c>
      <c r="AM28" s="6" t="s">
        <v>56</v>
      </c>
      <c r="AN28" s="6" t="s">
        <v>56</v>
      </c>
      <c r="AO28" s="6" t="s">
        <v>56</v>
      </c>
      <c r="AP28" s="6" t="s">
        <v>3250</v>
      </c>
      <c r="AQ28" s="6" t="s">
        <v>3251</v>
      </c>
      <c r="AR28" s="6" t="s">
        <v>354</v>
      </c>
      <c r="AS28" s="6" t="s">
        <v>3252</v>
      </c>
      <c r="AT28" s="6" t="s">
        <v>18968</v>
      </c>
      <c r="AU28" s="6" t="s">
        <v>1510</v>
      </c>
      <c r="AV28" s="6" t="s">
        <v>30923</v>
      </c>
      <c r="AW28" s="6">
        <v>6.4434993984027997</v>
      </c>
      <c r="AX28" s="6">
        <v>6.7872018754278196</v>
      </c>
      <c r="AY28" s="6">
        <v>6.4110387432649203</v>
      </c>
      <c r="AZ28" s="6">
        <v>7.7746373909339903</v>
      </c>
      <c r="BA28" s="6">
        <v>6.3027206661997397</v>
      </c>
      <c r="BB28" s="6">
        <v>6.5423942150494501</v>
      </c>
      <c r="BC28" s="6">
        <v>6.6878739601644801</v>
      </c>
      <c r="BD28" s="6">
        <v>6.36332066049623</v>
      </c>
      <c r="BE28" s="6">
        <v>7.5478731302154696</v>
      </c>
      <c r="BF28" s="6">
        <v>6.8840341629844604</v>
      </c>
      <c r="BG28" s="6">
        <v>6.4488223738480004</v>
      </c>
      <c r="BH28" s="6">
        <v>7.6555562038164604</v>
      </c>
      <c r="BI28" s="6">
        <v>6.3388350413352201</v>
      </c>
      <c r="BJ28" s="6">
        <v>7.34686132955167</v>
      </c>
      <c r="BK28" s="6">
        <v>6.54612309526365</v>
      </c>
      <c r="BL28" s="6">
        <v>6.4422609037808902</v>
      </c>
      <c r="BM28" s="6">
        <v>6.5011340585484501</v>
      </c>
      <c r="BN28" s="6">
        <v>6.67424102519103</v>
      </c>
      <c r="BO28" s="6">
        <v>5.8448783555370802</v>
      </c>
    </row>
    <row r="29" spans="1:67" x14ac:dyDescent="0.25">
      <c r="A29" s="7">
        <v>28</v>
      </c>
      <c r="B29" s="6" t="s">
        <v>30924</v>
      </c>
      <c r="C29" s="6" t="s">
        <v>108</v>
      </c>
      <c r="D29" s="6" t="s">
        <v>5132</v>
      </c>
      <c r="E29" s="6" t="s">
        <v>56</v>
      </c>
      <c r="F29" s="6">
        <v>0.5451494422322174</v>
      </c>
      <c r="G29" s="6">
        <v>1.601099081051716E-2</v>
      </c>
      <c r="H29" s="6" t="s">
        <v>2122</v>
      </c>
      <c r="I29" s="6" t="s">
        <v>44</v>
      </c>
      <c r="J29" s="6" t="s">
        <v>101</v>
      </c>
      <c r="K29" s="6" t="s">
        <v>102</v>
      </c>
      <c r="L29" s="6" t="s">
        <v>103</v>
      </c>
      <c r="M29" s="6" t="s">
        <v>170</v>
      </c>
      <c r="N29" s="6" t="s">
        <v>937</v>
      </c>
      <c r="O29" s="6" t="s">
        <v>2122</v>
      </c>
      <c r="P29" s="88">
        <v>6</v>
      </c>
      <c r="Q29" s="6" t="s">
        <v>30925</v>
      </c>
      <c r="R29" s="6" t="s">
        <v>30925</v>
      </c>
      <c r="S29" s="6" t="s">
        <v>30926</v>
      </c>
      <c r="T29" s="6" t="s">
        <v>2852</v>
      </c>
      <c r="U29" s="6" t="s">
        <v>388</v>
      </c>
      <c r="V29" s="6">
        <v>1</v>
      </c>
      <c r="W29" s="6">
        <v>20</v>
      </c>
      <c r="X29" s="6">
        <v>9.85</v>
      </c>
      <c r="Y29" s="6" t="s">
        <v>56</v>
      </c>
      <c r="AB29" s="6" t="s">
        <v>56</v>
      </c>
      <c r="AF29" s="6" t="s">
        <v>126</v>
      </c>
      <c r="AG29" s="6" t="s">
        <v>56</v>
      </c>
      <c r="AI29" s="6" t="s">
        <v>56</v>
      </c>
      <c r="AJ29" s="6" t="s">
        <v>56</v>
      </c>
      <c r="AK29" s="6" t="s">
        <v>56</v>
      </c>
      <c r="AL29" s="6" t="s">
        <v>112</v>
      </c>
      <c r="AM29" s="6" t="s">
        <v>127</v>
      </c>
      <c r="AN29" s="6" t="s">
        <v>56</v>
      </c>
      <c r="AO29" s="6" t="s">
        <v>56</v>
      </c>
      <c r="AP29" s="6" t="s">
        <v>128</v>
      </c>
      <c r="AQ29" s="6" t="s">
        <v>5133</v>
      </c>
      <c r="AR29" s="6" t="s">
        <v>4</v>
      </c>
      <c r="AS29" s="6" t="s">
        <v>5134</v>
      </c>
      <c r="AT29" s="6" t="s">
        <v>13856</v>
      </c>
      <c r="AU29" s="6" t="s">
        <v>4</v>
      </c>
      <c r="AV29" s="6" t="s">
        <v>13857</v>
      </c>
      <c r="AW29" s="6">
        <v>6.7397226998062996</v>
      </c>
      <c r="AX29" s="6">
        <v>6.4999390492727001</v>
      </c>
      <c r="AY29" s="6">
        <v>6.5943981862214498</v>
      </c>
      <c r="AZ29" s="6">
        <v>7.8671668603011202</v>
      </c>
      <c r="BA29" s="6">
        <v>6.36823684980771</v>
      </c>
      <c r="BB29" s="6">
        <v>5.9028380231158497</v>
      </c>
      <c r="BC29" s="6">
        <v>6.59593701638439</v>
      </c>
      <c r="BD29" s="6">
        <v>5.7370462623889598</v>
      </c>
      <c r="BE29" s="6">
        <v>6.5542772307441099</v>
      </c>
      <c r="BF29" s="6">
        <v>6.5447686783526002</v>
      </c>
      <c r="BG29" s="6">
        <v>6.3514495829854303</v>
      </c>
      <c r="BH29" s="6">
        <v>7.8235818178433103</v>
      </c>
      <c r="BI29" s="6">
        <v>6.5569957326304902</v>
      </c>
      <c r="BJ29" s="6">
        <v>6.7781259881865603</v>
      </c>
      <c r="BK29" s="6">
        <v>6.47969779359887</v>
      </c>
      <c r="BL29" s="6">
        <v>6.1555670935431603</v>
      </c>
      <c r="BM29" s="6">
        <v>6.4418130780893703</v>
      </c>
      <c r="BN29" s="6">
        <v>6.5488745494764702</v>
      </c>
      <c r="BO29" s="6">
        <v>6.4298170157303103</v>
      </c>
    </row>
    <row r="30" spans="1:67" x14ac:dyDescent="0.25">
      <c r="A30" s="7">
        <v>29</v>
      </c>
      <c r="B30" s="6" t="s">
        <v>30927</v>
      </c>
      <c r="C30" s="6" t="s">
        <v>4862</v>
      </c>
      <c r="D30" s="6" t="s">
        <v>4863</v>
      </c>
      <c r="E30" s="6" t="s">
        <v>4864</v>
      </c>
      <c r="F30" s="6">
        <v>0.54207628418127562</v>
      </c>
      <c r="G30" s="6">
        <v>1.011233392133346E-2</v>
      </c>
      <c r="H30" s="6" t="s">
        <v>9857</v>
      </c>
      <c r="I30" s="6" t="s">
        <v>44</v>
      </c>
      <c r="J30" s="6" t="s">
        <v>45</v>
      </c>
      <c r="K30" s="6" t="s">
        <v>295</v>
      </c>
      <c r="L30" s="6" t="s">
        <v>296</v>
      </c>
      <c r="M30" s="6" t="s">
        <v>297</v>
      </c>
      <c r="N30" s="6" t="s">
        <v>5058</v>
      </c>
      <c r="O30" s="6" t="s">
        <v>9857</v>
      </c>
      <c r="P30" s="88">
        <v>6</v>
      </c>
      <c r="Q30" s="6" t="s">
        <v>30928</v>
      </c>
      <c r="R30" s="6" t="s">
        <v>30928</v>
      </c>
      <c r="S30" s="6" t="s">
        <v>30929</v>
      </c>
      <c r="T30" s="6" t="s">
        <v>375</v>
      </c>
      <c r="U30" s="6" t="s">
        <v>267</v>
      </c>
      <c r="V30" s="6">
        <v>1</v>
      </c>
      <c r="W30" s="6">
        <v>27</v>
      </c>
      <c r="X30" s="6">
        <v>7.48</v>
      </c>
      <c r="Y30" s="6" t="s">
        <v>56</v>
      </c>
      <c r="AB30" s="6" t="s">
        <v>4865</v>
      </c>
      <c r="AC30" s="6" t="s">
        <v>4866</v>
      </c>
      <c r="AD30" s="6" t="s">
        <v>4867</v>
      </c>
      <c r="AE30" s="6" t="s">
        <v>4868</v>
      </c>
      <c r="AF30" s="6" t="s">
        <v>4869</v>
      </c>
      <c r="AG30" s="6" t="s">
        <v>4870</v>
      </c>
      <c r="AH30" s="6" t="s">
        <v>4871</v>
      </c>
      <c r="AI30" s="6" t="s">
        <v>4872</v>
      </c>
      <c r="AJ30" s="6" t="s">
        <v>4873</v>
      </c>
      <c r="AK30" s="6" t="s">
        <v>1107</v>
      </c>
      <c r="AL30" s="6" t="s">
        <v>67</v>
      </c>
      <c r="AM30" s="6" t="s">
        <v>56</v>
      </c>
      <c r="AN30" s="6" t="s">
        <v>56</v>
      </c>
      <c r="AO30" s="6" t="s">
        <v>56</v>
      </c>
      <c r="AP30" s="6" t="s">
        <v>1108</v>
      </c>
      <c r="AQ30" s="6" t="s">
        <v>1109</v>
      </c>
      <c r="AR30" s="6" t="s">
        <v>5</v>
      </c>
      <c r="AS30" s="6" t="s">
        <v>1110</v>
      </c>
      <c r="AT30" s="6" t="s">
        <v>1111</v>
      </c>
      <c r="AU30" s="6" t="s">
        <v>5</v>
      </c>
      <c r="AV30" s="6" t="s">
        <v>4874</v>
      </c>
      <c r="AW30" s="6">
        <v>6.3350667592714798</v>
      </c>
      <c r="AX30" s="6">
        <v>7.0836638736738102</v>
      </c>
      <c r="AY30" s="6">
        <v>6.7085746305014498</v>
      </c>
      <c r="AZ30" s="6">
        <v>6.3198970667306202</v>
      </c>
      <c r="BA30" s="6">
        <v>6.4179034479044299</v>
      </c>
      <c r="BB30" s="6">
        <v>6.5226269117681799</v>
      </c>
      <c r="BC30" s="6">
        <v>6.2232300391661699</v>
      </c>
      <c r="BD30" s="6">
        <v>6.1887178912429102</v>
      </c>
      <c r="BE30" s="6">
        <v>6.7281305703648799</v>
      </c>
      <c r="BF30" s="6">
        <v>5.9368232680324899</v>
      </c>
      <c r="BG30" s="6">
        <v>6.6228459330998701</v>
      </c>
      <c r="BH30" s="6">
        <v>6.7904506149006298</v>
      </c>
      <c r="BI30" s="6">
        <v>5.6901482163665396</v>
      </c>
      <c r="BJ30" s="6">
        <v>7.0559781684985099</v>
      </c>
      <c r="BK30" s="6">
        <v>7.8271656562532499</v>
      </c>
      <c r="BL30" s="6">
        <v>6.0785659217424701</v>
      </c>
      <c r="BM30" s="6">
        <v>6.4551268312891503</v>
      </c>
      <c r="BN30" s="6">
        <v>6.3806232237074303</v>
      </c>
      <c r="BO30" s="6">
        <v>6.6333680512498496</v>
      </c>
    </row>
    <row r="31" spans="1:67" x14ac:dyDescent="0.25">
      <c r="A31" s="7">
        <v>30</v>
      </c>
      <c r="B31" s="6" t="s">
        <v>30930</v>
      </c>
      <c r="C31" s="6" t="s">
        <v>8264</v>
      </c>
      <c r="D31" s="6" t="s">
        <v>6362</v>
      </c>
      <c r="E31" s="6" t="s">
        <v>6363</v>
      </c>
      <c r="F31" s="6">
        <v>0.54201960544289829</v>
      </c>
      <c r="G31" s="6">
        <v>4.5455294849058463E-2</v>
      </c>
      <c r="H31" s="6" t="s">
        <v>4286</v>
      </c>
      <c r="I31" s="6" t="s">
        <v>44</v>
      </c>
      <c r="J31" s="6" t="s">
        <v>101</v>
      </c>
      <c r="K31" s="6" t="s">
        <v>102</v>
      </c>
      <c r="L31" s="6" t="s">
        <v>103</v>
      </c>
      <c r="M31" s="6" t="s">
        <v>170</v>
      </c>
      <c r="N31" s="6" t="s">
        <v>4287</v>
      </c>
      <c r="O31" s="6" t="s">
        <v>4286</v>
      </c>
      <c r="P31" s="88">
        <v>6</v>
      </c>
      <c r="Q31" s="6" t="s">
        <v>30931</v>
      </c>
      <c r="R31" s="6" t="s">
        <v>30931</v>
      </c>
      <c r="S31" s="6" t="s">
        <v>30932</v>
      </c>
      <c r="T31" s="6" t="s">
        <v>22150</v>
      </c>
      <c r="U31" s="6" t="s">
        <v>14086</v>
      </c>
      <c r="V31" s="6">
        <v>1</v>
      </c>
      <c r="W31" s="6">
        <v>173</v>
      </c>
      <c r="X31" s="6">
        <v>20.48</v>
      </c>
      <c r="Y31" s="6" t="s">
        <v>56</v>
      </c>
      <c r="AB31" s="6" t="s">
        <v>6367</v>
      </c>
      <c r="AC31" s="6" t="s">
        <v>6368</v>
      </c>
      <c r="AD31" s="6" t="s">
        <v>6369</v>
      </c>
      <c r="AE31" s="6" t="s">
        <v>6370</v>
      </c>
      <c r="AF31" s="6" t="s">
        <v>6371</v>
      </c>
      <c r="AG31" s="6" t="s">
        <v>6372</v>
      </c>
      <c r="AH31" s="6" t="s">
        <v>6373</v>
      </c>
      <c r="AI31" s="6" t="s">
        <v>2482</v>
      </c>
      <c r="AJ31" s="6" t="s">
        <v>6374</v>
      </c>
      <c r="AK31" s="6" t="s">
        <v>6375</v>
      </c>
      <c r="AL31" s="6" t="s">
        <v>6376</v>
      </c>
      <c r="AM31" s="6" t="s">
        <v>56</v>
      </c>
      <c r="AN31" s="6" t="s">
        <v>56</v>
      </c>
      <c r="AO31" s="6" t="s">
        <v>56</v>
      </c>
      <c r="AP31" s="6" t="s">
        <v>6377</v>
      </c>
      <c r="AQ31" s="6" t="s">
        <v>6378</v>
      </c>
      <c r="AR31" s="6" t="s">
        <v>5</v>
      </c>
      <c r="AS31" s="6" t="s">
        <v>6379</v>
      </c>
      <c r="AT31" s="6" t="s">
        <v>8265</v>
      </c>
      <c r="AU31" s="6" t="s">
        <v>5</v>
      </c>
      <c r="AV31" s="6" t="s">
        <v>8266</v>
      </c>
      <c r="AW31" s="6">
        <v>7.6174145171461696</v>
      </c>
      <c r="AX31" s="6">
        <v>7.4369176468853198</v>
      </c>
      <c r="AY31" s="6">
        <v>7.72456258137652</v>
      </c>
      <c r="AZ31" s="6">
        <v>8.9147106448357096</v>
      </c>
      <c r="BA31" s="6">
        <v>7.64386704244132</v>
      </c>
      <c r="BB31" s="6">
        <v>7.4002702675192298</v>
      </c>
      <c r="BC31" s="6">
        <v>7.3644572038828997</v>
      </c>
      <c r="BD31" s="6">
        <v>7.6958886455818503</v>
      </c>
      <c r="BE31" s="6">
        <v>8.3894053253520706</v>
      </c>
      <c r="BF31" s="6">
        <v>7.48970543269684</v>
      </c>
      <c r="BG31" s="6">
        <v>7.6578873043374003</v>
      </c>
      <c r="BH31" s="6">
        <v>9.1562461907004096</v>
      </c>
      <c r="BI31" s="6">
        <v>7.3105340276688304</v>
      </c>
      <c r="BJ31" s="6">
        <v>7.3940224453706502</v>
      </c>
      <c r="BK31" s="6">
        <v>7.4411293362421098</v>
      </c>
      <c r="BL31" s="6">
        <v>7.16871843428987</v>
      </c>
      <c r="BM31" s="6">
        <v>7.4443493357606298</v>
      </c>
      <c r="BN31" s="6">
        <v>6.9525067411579302</v>
      </c>
      <c r="BO31" s="6">
        <v>7.3612555389610597</v>
      </c>
    </row>
    <row r="32" spans="1:67" x14ac:dyDescent="0.25">
      <c r="A32" s="7">
        <v>31</v>
      </c>
      <c r="B32" s="6" t="s">
        <v>30933</v>
      </c>
      <c r="C32" s="6" t="s">
        <v>3310</v>
      </c>
      <c r="D32" s="6" t="s">
        <v>3311</v>
      </c>
      <c r="E32" s="6" t="s">
        <v>3312</v>
      </c>
      <c r="F32" s="6">
        <v>0.53852733141210685</v>
      </c>
      <c r="G32" s="6">
        <v>1.276300753264124E-2</v>
      </c>
      <c r="H32" s="6" t="s">
        <v>30936</v>
      </c>
      <c r="I32" s="6" t="s">
        <v>44</v>
      </c>
      <c r="J32" s="6" t="s">
        <v>45</v>
      </c>
      <c r="K32" s="6" t="s">
        <v>1315</v>
      </c>
      <c r="L32" s="6" t="s">
        <v>1316</v>
      </c>
      <c r="M32" s="6" t="s">
        <v>4043</v>
      </c>
      <c r="N32" s="6" t="s">
        <v>30937</v>
      </c>
      <c r="O32" s="6" t="s">
        <v>30936</v>
      </c>
      <c r="P32" s="88">
        <v>6</v>
      </c>
      <c r="Q32" s="6" t="s">
        <v>30934</v>
      </c>
      <c r="R32" s="6" t="s">
        <v>30934</v>
      </c>
      <c r="S32" s="6" t="s">
        <v>30935</v>
      </c>
      <c r="T32" s="6" t="s">
        <v>2604</v>
      </c>
      <c r="U32" s="6" t="s">
        <v>565</v>
      </c>
      <c r="V32" s="6">
        <v>1</v>
      </c>
      <c r="W32" s="6">
        <v>16</v>
      </c>
      <c r="X32" s="6">
        <v>8.7899999999999991</v>
      </c>
      <c r="Y32" s="6" t="s">
        <v>56</v>
      </c>
      <c r="AB32" s="6" t="s">
        <v>56</v>
      </c>
      <c r="AF32" s="6" t="s">
        <v>3313</v>
      </c>
      <c r="AG32" s="6" t="s">
        <v>396</v>
      </c>
      <c r="AH32" s="6" t="s">
        <v>397</v>
      </c>
      <c r="AI32" s="6" t="s">
        <v>991</v>
      </c>
      <c r="AJ32" s="6" t="s">
        <v>56</v>
      </c>
      <c r="AK32" s="6" t="s">
        <v>56</v>
      </c>
      <c r="AL32" s="6" t="s">
        <v>571</v>
      </c>
      <c r="AM32" s="6" t="s">
        <v>56</v>
      </c>
      <c r="AN32" s="6" t="s">
        <v>56</v>
      </c>
      <c r="AO32" s="6" t="s">
        <v>56</v>
      </c>
      <c r="AP32" s="6" t="s">
        <v>3314</v>
      </c>
      <c r="AQ32" s="6" t="s">
        <v>3315</v>
      </c>
      <c r="AR32" s="6" t="s">
        <v>402</v>
      </c>
      <c r="AS32" s="6" t="s">
        <v>3316</v>
      </c>
      <c r="AT32" s="6" t="s">
        <v>7164</v>
      </c>
      <c r="AU32" s="6" t="s">
        <v>402</v>
      </c>
      <c r="AV32" s="6" t="s">
        <v>30938</v>
      </c>
      <c r="AW32" s="6">
        <v>6.3805904942455696</v>
      </c>
      <c r="AX32" s="6">
        <v>6.2637479634681696</v>
      </c>
      <c r="AY32" s="6">
        <v>6.8908316995624599</v>
      </c>
      <c r="AZ32" s="6">
        <v>5.95589258511185</v>
      </c>
      <c r="BA32" s="6">
        <v>5.9957562537608</v>
      </c>
      <c r="BB32" s="6">
        <v>6.2709415616262598</v>
      </c>
      <c r="BC32" s="6">
        <v>5.6365591027747399</v>
      </c>
      <c r="BD32" s="6">
        <v>6.3685655329042996</v>
      </c>
      <c r="BE32" s="6">
        <v>6.6055798686533196</v>
      </c>
      <c r="BF32" s="6">
        <v>5.7647669986563699</v>
      </c>
      <c r="BG32" s="6">
        <v>5.7374399451442804</v>
      </c>
      <c r="BH32" s="6">
        <v>6.8477608332082296</v>
      </c>
      <c r="BI32" s="6">
        <v>5.7456376035812502</v>
      </c>
      <c r="BJ32" s="6">
        <v>7.2035360341792201</v>
      </c>
      <c r="BK32" s="6">
        <v>5.8794090093718498</v>
      </c>
      <c r="BL32" s="6">
        <v>6.3169988277059099</v>
      </c>
      <c r="BM32" s="6">
        <v>6.3498306642820799</v>
      </c>
      <c r="BN32" s="6">
        <v>6.1866706820176001</v>
      </c>
      <c r="BO32" s="6">
        <v>5.4549225689104697</v>
      </c>
    </row>
    <row r="33" spans="1:67" x14ac:dyDescent="0.25">
      <c r="A33" s="7">
        <v>32</v>
      </c>
      <c r="B33" s="6" t="s">
        <v>30939</v>
      </c>
      <c r="C33" s="6" t="s">
        <v>30942</v>
      </c>
      <c r="D33" s="6" t="s">
        <v>26405</v>
      </c>
      <c r="E33" s="6" t="s">
        <v>26406</v>
      </c>
      <c r="F33" s="6">
        <v>0.52725237465676056</v>
      </c>
      <c r="G33" s="6">
        <v>1.011233392133346E-2</v>
      </c>
      <c r="H33" s="6" t="s">
        <v>4286</v>
      </c>
      <c r="I33" s="6" t="s">
        <v>44</v>
      </c>
      <c r="J33" s="6" t="s">
        <v>101</v>
      </c>
      <c r="K33" s="6" t="s">
        <v>102</v>
      </c>
      <c r="L33" s="6" t="s">
        <v>103</v>
      </c>
      <c r="M33" s="6" t="s">
        <v>170</v>
      </c>
      <c r="N33" s="6" t="s">
        <v>4287</v>
      </c>
      <c r="O33" s="6" t="s">
        <v>4286</v>
      </c>
      <c r="P33" s="88">
        <v>6</v>
      </c>
      <c r="Q33" s="6" t="s">
        <v>30940</v>
      </c>
      <c r="R33" s="6" t="s">
        <v>30940</v>
      </c>
      <c r="S33" s="6" t="s">
        <v>30941</v>
      </c>
      <c r="T33" s="6" t="s">
        <v>388</v>
      </c>
      <c r="U33" s="6" t="s">
        <v>388</v>
      </c>
      <c r="V33" s="6">
        <v>1</v>
      </c>
      <c r="W33" s="6">
        <v>7</v>
      </c>
      <c r="X33" s="6">
        <v>13.85</v>
      </c>
      <c r="Y33" s="6" t="s">
        <v>56</v>
      </c>
      <c r="AB33" s="6" t="s">
        <v>56</v>
      </c>
      <c r="AF33" s="6" t="s">
        <v>26407</v>
      </c>
      <c r="AG33" s="6" t="s">
        <v>56</v>
      </c>
      <c r="AI33" s="6" t="s">
        <v>56</v>
      </c>
      <c r="AJ33" s="6" t="s">
        <v>56</v>
      </c>
      <c r="AK33" s="6" t="s">
        <v>56</v>
      </c>
      <c r="AL33" s="6" t="s">
        <v>216</v>
      </c>
      <c r="AM33" s="6" t="s">
        <v>56</v>
      </c>
      <c r="AN33" s="6" t="s">
        <v>56</v>
      </c>
      <c r="AO33" s="6" t="s">
        <v>56</v>
      </c>
      <c r="AP33" s="6" t="s">
        <v>26408</v>
      </c>
      <c r="AQ33" s="6" t="s">
        <v>26409</v>
      </c>
      <c r="AR33" s="6" t="s">
        <v>245</v>
      </c>
      <c r="AS33" s="6" t="s">
        <v>26410</v>
      </c>
      <c r="AT33" s="6" t="s">
        <v>26411</v>
      </c>
      <c r="AU33" s="6" t="s">
        <v>245</v>
      </c>
      <c r="AV33" s="6" t="s">
        <v>26405</v>
      </c>
      <c r="AW33" s="6">
        <v>6.6461194300977304</v>
      </c>
      <c r="AX33" s="6">
        <v>6.6562708309134697</v>
      </c>
      <c r="AY33" s="6">
        <v>6.7314229639549303</v>
      </c>
      <c r="AZ33" s="6">
        <v>7.6693354888025302</v>
      </c>
      <c r="BA33" s="6">
        <v>6.6444136502905904</v>
      </c>
      <c r="BB33" s="6">
        <v>6.4367748410141097</v>
      </c>
      <c r="BC33" s="6">
        <v>6.8882385382227804</v>
      </c>
      <c r="BD33" s="6">
        <v>5.7800262445233797</v>
      </c>
      <c r="BE33" s="6">
        <v>6.2780103217037402</v>
      </c>
      <c r="BF33" s="6">
        <v>5.8076946459255101</v>
      </c>
      <c r="BG33" s="6">
        <v>6.2761517129364597</v>
      </c>
      <c r="BH33" s="6">
        <v>6.5657830237123198</v>
      </c>
      <c r="BI33" s="6">
        <v>6.4760488167233801</v>
      </c>
      <c r="BJ33" s="6">
        <v>7.0930708156475601</v>
      </c>
      <c r="BK33" s="6">
        <v>6.5601872106457702</v>
      </c>
      <c r="BL33" s="6">
        <v>6.1297127661579003</v>
      </c>
      <c r="BM33" s="6">
        <v>6.5529205310144301</v>
      </c>
      <c r="BN33" s="6">
        <v>5.5923888545631604</v>
      </c>
      <c r="BO33" s="6">
        <v>6.1994935347334303</v>
      </c>
    </row>
    <row r="34" spans="1:67" x14ac:dyDescent="0.25">
      <c r="A34" s="7">
        <v>33</v>
      </c>
      <c r="B34" s="6" t="s">
        <v>6565</v>
      </c>
      <c r="C34" s="6" t="s">
        <v>1139</v>
      </c>
      <c r="D34" s="6" t="s">
        <v>1140</v>
      </c>
      <c r="E34" s="6" t="s">
        <v>6568</v>
      </c>
      <c r="F34" s="6">
        <v>0.52614398749416935</v>
      </c>
      <c r="G34" s="6">
        <v>4.5455294849058463E-2</v>
      </c>
      <c r="H34" s="6" t="s">
        <v>1674</v>
      </c>
      <c r="I34" s="6" t="s">
        <v>44</v>
      </c>
      <c r="J34" s="6" t="s">
        <v>139</v>
      </c>
      <c r="K34" s="6" t="s">
        <v>1671</v>
      </c>
      <c r="L34" s="6" t="s">
        <v>1672</v>
      </c>
      <c r="M34" s="6" t="s">
        <v>1673</v>
      </c>
      <c r="N34" s="6" t="s">
        <v>1674</v>
      </c>
      <c r="P34" s="88">
        <v>5</v>
      </c>
      <c r="Q34" s="6" t="s">
        <v>6566</v>
      </c>
      <c r="R34" s="6" t="s">
        <v>6566</v>
      </c>
      <c r="S34" s="6" t="s">
        <v>6567</v>
      </c>
      <c r="T34" s="6" t="s">
        <v>2852</v>
      </c>
      <c r="U34" s="6" t="s">
        <v>565</v>
      </c>
      <c r="V34" s="6">
        <v>1</v>
      </c>
      <c r="W34" s="6">
        <v>20</v>
      </c>
      <c r="X34" s="6">
        <v>6.65</v>
      </c>
      <c r="Y34" s="6" t="s">
        <v>56</v>
      </c>
      <c r="AB34" s="6" t="s">
        <v>56</v>
      </c>
      <c r="AF34" s="6" t="s">
        <v>56</v>
      </c>
      <c r="AG34" s="6" t="s">
        <v>56</v>
      </c>
      <c r="AI34" s="6" t="s">
        <v>56</v>
      </c>
      <c r="AJ34" s="6" t="s">
        <v>56</v>
      </c>
      <c r="AK34" s="6" t="s">
        <v>56</v>
      </c>
      <c r="AL34" s="6" t="s">
        <v>56</v>
      </c>
      <c r="AM34" s="6" t="s">
        <v>56</v>
      </c>
      <c r="AN34" s="6" t="s">
        <v>56</v>
      </c>
      <c r="AO34" s="6" t="s">
        <v>56</v>
      </c>
      <c r="AP34" s="6" t="s">
        <v>1141</v>
      </c>
      <c r="AQ34" s="6" t="s">
        <v>1142</v>
      </c>
      <c r="AR34" s="6" t="s">
        <v>245</v>
      </c>
      <c r="AS34" s="6" t="s">
        <v>1143</v>
      </c>
      <c r="AT34" s="6" t="s">
        <v>6569</v>
      </c>
      <c r="AU34" s="6" t="s">
        <v>245</v>
      </c>
      <c r="AV34" s="6" t="s">
        <v>6570</v>
      </c>
      <c r="AW34" s="6">
        <v>6.6150315044154002</v>
      </c>
      <c r="AX34" s="6">
        <v>6.0750251296798696</v>
      </c>
      <c r="AY34" s="6">
        <v>6.5320582148778703</v>
      </c>
      <c r="AZ34" s="6">
        <v>6.94489707754897</v>
      </c>
      <c r="BA34" s="6">
        <v>6.2515289640048097</v>
      </c>
      <c r="BB34" s="6">
        <v>6.0127975882544504</v>
      </c>
      <c r="BC34" s="6">
        <v>6.2957014356035002</v>
      </c>
      <c r="BD34" s="6">
        <v>5.6304339774807204</v>
      </c>
      <c r="BE34" s="6">
        <v>5.74392935384064</v>
      </c>
      <c r="BF34" s="6">
        <v>6.2525620289916404</v>
      </c>
      <c r="BG34" s="6">
        <v>6.90311718383228</v>
      </c>
      <c r="BH34" s="6">
        <v>7.1111112573785098</v>
      </c>
      <c r="BI34" s="6">
        <v>4.4998313653594604</v>
      </c>
      <c r="BJ34" s="6">
        <v>6.5291023419633598</v>
      </c>
      <c r="BK34" s="6">
        <v>6.3093535359439299</v>
      </c>
      <c r="BL34" s="6">
        <v>6.3128035840488197</v>
      </c>
      <c r="BM34" s="6">
        <v>7.34813931271845</v>
      </c>
      <c r="BN34" s="6">
        <v>6.3433004498776402</v>
      </c>
      <c r="BO34" s="6">
        <v>6.0238699124572204</v>
      </c>
    </row>
    <row r="35" spans="1:67" x14ac:dyDescent="0.25">
      <c r="A35" s="7">
        <v>34</v>
      </c>
      <c r="B35" s="6" t="s">
        <v>30943</v>
      </c>
      <c r="C35" s="6" t="s">
        <v>108</v>
      </c>
      <c r="D35" s="6" t="s">
        <v>30946</v>
      </c>
      <c r="E35" s="6" t="s">
        <v>56</v>
      </c>
      <c r="F35" s="6">
        <v>0.52329944837589437</v>
      </c>
      <c r="G35" s="6">
        <v>1.601099081051716E-2</v>
      </c>
      <c r="H35" s="6" t="s">
        <v>2122</v>
      </c>
      <c r="I35" s="6" t="s">
        <v>44</v>
      </c>
      <c r="J35" s="6" t="s">
        <v>101</v>
      </c>
      <c r="K35" s="6" t="s">
        <v>102</v>
      </c>
      <c r="L35" s="6" t="s">
        <v>103</v>
      </c>
      <c r="M35" s="6" t="s">
        <v>170</v>
      </c>
      <c r="N35" s="6" t="s">
        <v>937</v>
      </c>
      <c r="O35" s="6" t="s">
        <v>2122</v>
      </c>
      <c r="P35" s="88">
        <v>6</v>
      </c>
      <c r="Q35" s="6" t="s">
        <v>30944</v>
      </c>
      <c r="R35" s="6" t="s">
        <v>30944</v>
      </c>
      <c r="S35" s="6" t="s">
        <v>30945</v>
      </c>
      <c r="T35" s="6" t="s">
        <v>212</v>
      </c>
      <c r="U35" s="6" t="s">
        <v>387</v>
      </c>
      <c r="V35" s="6">
        <v>1</v>
      </c>
      <c r="W35" s="6">
        <v>19</v>
      </c>
      <c r="X35" s="6">
        <v>9.17</v>
      </c>
      <c r="Y35" s="6" t="s">
        <v>56</v>
      </c>
      <c r="AB35" s="6" t="s">
        <v>56</v>
      </c>
      <c r="AF35" s="6" t="s">
        <v>28760</v>
      </c>
      <c r="AG35" s="6" t="s">
        <v>56</v>
      </c>
      <c r="AI35" s="6" t="s">
        <v>56</v>
      </c>
      <c r="AJ35" s="6" t="s">
        <v>56</v>
      </c>
      <c r="AK35" s="6" t="s">
        <v>56</v>
      </c>
      <c r="AL35" s="6" t="s">
        <v>216</v>
      </c>
      <c r="AM35" s="6" t="s">
        <v>56</v>
      </c>
      <c r="AN35" s="6" t="s">
        <v>56</v>
      </c>
      <c r="AO35" s="6" t="s">
        <v>56</v>
      </c>
      <c r="AP35" s="6" t="s">
        <v>28761</v>
      </c>
      <c r="AQ35" s="6" t="s">
        <v>30947</v>
      </c>
      <c r="AR35" s="6" t="s">
        <v>1432</v>
      </c>
      <c r="AS35" s="6" t="s">
        <v>30948</v>
      </c>
      <c r="AT35" s="6" t="s">
        <v>30949</v>
      </c>
      <c r="AU35" s="6" t="s">
        <v>420</v>
      </c>
      <c r="AV35" s="6" t="s">
        <v>30950</v>
      </c>
      <c r="AW35" s="6">
        <v>6.3504481272980797</v>
      </c>
      <c r="AX35" s="6">
        <v>6.5014388481561696</v>
      </c>
      <c r="AY35" s="6">
        <v>8.0171513803642007</v>
      </c>
      <c r="AZ35" s="6">
        <v>6.6053168647388203</v>
      </c>
      <c r="BA35" s="6">
        <v>6.85703991262685</v>
      </c>
      <c r="BB35" s="6">
        <v>5.8783959697470802</v>
      </c>
      <c r="BC35" s="6">
        <v>6.2684845978919697</v>
      </c>
      <c r="BD35" s="6">
        <v>6.6102664028614901</v>
      </c>
      <c r="BE35" s="6">
        <v>6.8539931763666599</v>
      </c>
      <c r="BF35" s="6">
        <v>6.4105665283660196</v>
      </c>
      <c r="BG35" s="6">
        <v>6.1073697470507602</v>
      </c>
      <c r="BH35" s="6">
        <v>6.7235289412574497</v>
      </c>
      <c r="BI35" s="6">
        <v>6.5040480198333404</v>
      </c>
      <c r="BJ35" s="6">
        <v>6.8569407984527802</v>
      </c>
      <c r="BK35" s="6">
        <v>6.7727584225358397</v>
      </c>
      <c r="BL35" s="6">
        <v>6.4755696474104596</v>
      </c>
      <c r="BM35" s="6">
        <v>7.0017251046956099</v>
      </c>
      <c r="BN35" s="6">
        <v>5.7784052383713096</v>
      </c>
      <c r="BO35" s="6">
        <v>6.4138613008213303</v>
      </c>
    </row>
    <row r="36" spans="1:67" x14ac:dyDescent="0.25">
      <c r="A36" s="7">
        <v>35</v>
      </c>
      <c r="B36" s="6" t="s">
        <v>30951</v>
      </c>
      <c r="C36" s="6" t="s">
        <v>108</v>
      </c>
      <c r="D36" s="6" t="s">
        <v>20230</v>
      </c>
      <c r="E36" s="6" t="s">
        <v>56</v>
      </c>
      <c r="F36" s="6">
        <v>0.5215081754368418</v>
      </c>
      <c r="G36" s="6">
        <v>1.996445330521604E-2</v>
      </c>
      <c r="H36" s="6" t="s">
        <v>4286</v>
      </c>
      <c r="I36" s="6" t="s">
        <v>44</v>
      </c>
      <c r="J36" s="6" t="s">
        <v>101</v>
      </c>
      <c r="K36" s="6" t="s">
        <v>102</v>
      </c>
      <c r="L36" s="6" t="s">
        <v>103</v>
      </c>
      <c r="M36" s="6" t="s">
        <v>170</v>
      </c>
      <c r="N36" s="6" t="s">
        <v>4287</v>
      </c>
      <c r="O36" s="6" t="s">
        <v>4286</v>
      </c>
      <c r="P36" s="88">
        <v>6</v>
      </c>
      <c r="Q36" s="6" t="s">
        <v>30952</v>
      </c>
      <c r="R36" s="6" t="s">
        <v>30952</v>
      </c>
      <c r="S36" s="6" t="s">
        <v>30808</v>
      </c>
      <c r="T36" s="6" t="s">
        <v>2604</v>
      </c>
      <c r="U36" s="6" t="s">
        <v>418</v>
      </c>
      <c r="V36" s="6">
        <v>1</v>
      </c>
      <c r="W36" s="6">
        <v>16</v>
      </c>
      <c r="X36" s="6">
        <v>10.039999999999999</v>
      </c>
      <c r="Y36" s="6" t="s">
        <v>56</v>
      </c>
      <c r="AB36" s="6" t="s">
        <v>56</v>
      </c>
      <c r="AF36" s="6" t="s">
        <v>56</v>
      </c>
      <c r="AG36" s="6" t="s">
        <v>56</v>
      </c>
      <c r="AI36" s="6" t="s">
        <v>56</v>
      </c>
      <c r="AJ36" s="6" t="s">
        <v>56</v>
      </c>
      <c r="AK36" s="6" t="s">
        <v>56</v>
      </c>
      <c r="AL36" s="6" t="s">
        <v>56</v>
      </c>
      <c r="AM36" s="6" t="s">
        <v>56</v>
      </c>
      <c r="AN36" s="6" t="s">
        <v>56</v>
      </c>
      <c r="AO36" s="6" t="s">
        <v>56</v>
      </c>
      <c r="AP36" s="6" t="s">
        <v>20231</v>
      </c>
      <c r="AQ36" s="6" t="s">
        <v>20232</v>
      </c>
      <c r="AR36" s="6" t="s">
        <v>130</v>
      </c>
      <c r="AS36" s="6" t="s">
        <v>20233</v>
      </c>
      <c r="AT36" s="6" t="s">
        <v>20234</v>
      </c>
      <c r="AU36" s="6" t="s">
        <v>245</v>
      </c>
      <c r="AV36" s="6" t="s">
        <v>20235</v>
      </c>
      <c r="AW36" s="6">
        <v>6.5900222753753201</v>
      </c>
      <c r="AX36" s="6">
        <v>6.4900148356669298</v>
      </c>
      <c r="AY36" s="6">
        <v>7.44613314435753</v>
      </c>
      <c r="AZ36" s="6">
        <v>7.6346737263391597</v>
      </c>
      <c r="BA36" s="6">
        <v>6.4921736254522298</v>
      </c>
      <c r="BB36" s="6">
        <v>6.2792335738937703</v>
      </c>
      <c r="BC36" s="6">
        <v>6.6000686442083296</v>
      </c>
      <c r="BD36" s="6">
        <v>5.9688265123430497</v>
      </c>
      <c r="BE36" s="6">
        <v>7.8087509790953904</v>
      </c>
      <c r="BF36" s="6">
        <v>6.46953499235764</v>
      </c>
      <c r="BG36" s="6">
        <v>6.5895308468027904</v>
      </c>
      <c r="BH36" s="6">
        <v>6.7301441691735802</v>
      </c>
      <c r="BI36" s="6">
        <v>6.3786224403733396</v>
      </c>
      <c r="BJ36" s="6">
        <v>6.2462180699210696</v>
      </c>
      <c r="BK36" s="6">
        <v>6.8641668909201803</v>
      </c>
      <c r="BL36" s="6">
        <v>6.2865240563382603</v>
      </c>
      <c r="BM36" s="6">
        <v>6.8025275097097397</v>
      </c>
      <c r="BN36" s="6">
        <v>6.7070954572294497</v>
      </c>
      <c r="BO36" s="6">
        <v>6.5829209861426099</v>
      </c>
    </row>
    <row r="37" spans="1:67" x14ac:dyDescent="0.25">
      <c r="A37" s="7">
        <v>36</v>
      </c>
      <c r="B37" s="6" t="s">
        <v>30953</v>
      </c>
      <c r="C37" s="6" t="s">
        <v>1749</v>
      </c>
      <c r="D37" s="6" t="s">
        <v>1749</v>
      </c>
      <c r="E37" s="6" t="s">
        <v>4079</v>
      </c>
      <c r="F37" s="6">
        <v>0.52005605496301488</v>
      </c>
      <c r="G37" s="6">
        <v>1.276300753264124E-2</v>
      </c>
      <c r="H37" s="6" t="s">
        <v>4758</v>
      </c>
      <c r="I37" s="6" t="s">
        <v>44</v>
      </c>
      <c r="J37" s="6" t="s">
        <v>45</v>
      </c>
      <c r="K37" s="6" t="s">
        <v>295</v>
      </c>
      <c r="L37" s="6" t="s">
        <v>564</v>
      </c>
      <c r="M37" s="6" t="s">
        <v>563</v>
      </c>
      <c r="N37" s="6" t="s">
        <v>4759</v>
      </c>
      <c r="O37" s="6" t="s">
        <v>4758</v>
      </c>
      <c r="P37" s="88">
        <v>6</v>
      </c>
      <c r="Q37" s="6" t="s">
        <v>30956</v>
      </c>
      <c r="R37" s="6" t="s">
        <v>30954</v>
      </c>
      <c r="S37" s="6" t="s">
        <v>30955</v>
      </c>
      <c r="T37" s="6" t="s">
        <v>30957</v>
      </c>
      <c r="U37" s="6" t="s">
        <v>20037</v>
      </c>
      <c r="V37" s="6">
        <v>2</v>
      </c>
      <c r="W37" s="6">
        <v>18</v>
      </c>
      <c r="X37" s="6">
        <v>13.56</v>
      </c>
      <c r="Y37" s="6" t="s">
        <v>56</v>
      </c>
      <c r="AB37" s="6" t="s">
        <v>56</v>
      </c>
      <c r="AF37" s="6" t="s">
        <v>56</v>
      </c>
      <c r="AG37" s="6" t="s">
        <v>56</v>
      </c>
      <c r="AI37" s="6" t="s">
        <v>56</v>
      </c>
      <c r="AJ37" s="6" t="s">
        <v>56</v>
      </c>
      <c r="AK37" s="6" t="s">
        <v>56</v>
      </c>
      <c r="AL37" s="6" t="s">
        <v>56</v>
      </c>
      <c r="AM37" s="6" t="s">
        <v>56</v>
      </c>
      <c r="AN37" s="6" t="s">
        <v>56</v>
      </c>
      <c r="AO37" s="6" t="s">
        <v>56</v>
      </c>
      <c r="AP37" s="6" t="s">
        <v>1749</v>
      </c>
      <c r="AQ37" s="6" t="s">
        <v>1750</v>
      </c>
      <c r="AR37" s="6" t="s">
        <v>245</v>
      </c>
      <c r="AS37" s="6" t="s">
        <v>1749</v>
      </c>
      <c r="AT37" s="6" t="s">
        <v>4080</v>
      </c>
      <c r="AU37" s="6" t="s">
        <v>245</v>
      </c>
      <c r="AV37" s="6" t="s">
        <v>30958</v>
      </c>
      <c r="AW37" s="6">
        <v>6.5977446444251697</v>
      </c>
      <c r="AX37" s="6">
        <v>6.9407132176025197</v>
      </c>
      <c r="AY37" s="6">
        <v>7.1591564945744599</v>
      </c>
      <c r="AZ37" s="6">
        <v>8.2508223946199504</v>
      </c>
      <c r="BA37" s="6">
        <v>6.7034720242475503</v>
      </c>
      <c r="BB37" s="6">
        <v>6.8448188230085396</v>
      </c>
      <c r="BC37" s="6">
        <v>6.5478978405578401</v>
      </c>
      <c r="BD37" s="6">
        <v>6.6762088493994396</v>
      </c>
      <c r="BE37" s="6">
        <v>8.1635489678819404</v>
      </c>
      <c r="BF37" s="6">
        <v>6.9898101414687597</v>
      </c>
      <c r="BG37" s="6">
        <v>6.7617024427178798</v>
      </c>
      <c r="BH37" s="6">
        <v>6.8527757864974701</v>
      </c>
      <c r="BI37" s="6">
        <v>6.78005081989863</v>
      </c>
      <c r="BJ37" s="6">
        <v>6.7718483466315904</v>
      </c>
      <c r="BK37" s="6">
        <v>7.4594400011986899</v>
      </c>
      <c r="BL37" s="6">
        <v>6.6285933579901197</v>
      </c>
      <c r="BM37" s="6">
        <v>7.0191475003453201</v>
      </c>
      <c r="BN37" s="6">
        <v>6.81906667329139</v>
      </c>
      <c r="BO37" s="6">
        <v>6.5091488708753902</v>
      </c>
    </row>
    <row r="38" spans="1:67" x14ac:dyDescent="0.25">
      <c r="A38" s="7">
        <v>37</v>
      </c>
      <c r="B38" s="6" t="s">
        <v>19561</v>
      </c>
      <c r="C38" s="6" t="s">
        <v>108</v>
      </c>
      <c r="D38" s="6" t="s">
        <v>5132</v>
      </c>
      <c r="E38" s="6" t="s">
        <v>56</v>
      </c>
      <c r="F38" s="6">
        <v>0.52003479768009253</v>
      </c>
      <c r="G38" s="6">
        <v>7.9634892065499965E-3</v>
      </c>
      <c r="H38" s="6" t="s">
        <v>13541</v>
      </c>
      <c r="I38" s="6" t="s">
        <v>44</v>
      </c>
      <c r="J38" s="6" t="s">
        <v>101</v>
      </c>
      <c r="K38" s="6" t="s">
        <v>102</v>
      </c>
      <c r="L38" s="6" t="s">
        <v>103</v>
      </c>
      <c r="M38" s="6" t="s">
        <v>104</v>
      </c>
      <c r="N38" s="6" t="s">
        <v>105</v>
      </c>
      <c r="O38" s="6" t="s">
        <v>13541</v>
      </c>
      <c r="P38" s="88">
        <v>6</v>
      </c>
      <c r="Q38" s="6" t="s">
        <v>19562</v>
      </c>
      <c r="R38" s="6" t="s">
        <v>19562</v>
      </c>
      <c r="S38" s="6" t="s">
        <v>19563</v>
      </c>
      <c r="T38" s="6" t="s">
        <v>730</v>
      </c>
      <c r="U38" s="6" t="s">
        <v>528</v>
      </c>
      <c r="V38" s="6">
        <v>1</v>
      </c>
      <c r="W38" s="6">
        <v>24</v>
      </c>
      <c r="X38" s="6">
        <v>9.33</v>
      </c>
      <c r="Y38" s="6" t="s">
        <v>56</v>
      </c>
      <c r="AB38" s="6" t="s">
        <v>56</v>
      </c>
      <c r="AF38" s="6" t="s">
        <v>126</v>
      </c>
      <c r="AG38" s="6" t="s">
        <v>56</v>
      </c>
      <c r="AI38" s="6" t="s">
        <v>56</v>
      </c>
      <c r="AJ38" s="6" t="s">
        <v>56</v>
      </c>
      <c r="AK38" s="6" t="s">
        <v>56</v>
      </c>
      <c r="AL38" s="6" t="s">
        <v>112</v>
      </c>
      <c r="AM38" s="6" t="s">
        <v>127</v>
      </c>
      <c r="AN38" s="6" t="s">
        <v>56</v>
      </c>
      <c r="AO38" s="6" t="s">
        <v>56</v>
      </c>
      <c r="AP38" s="6" t="s">
        <v>128</v>
      </c>
      <c r="AQ38" s="6" t="s">
        <v>201</v>
      </c>
      <c r="AR38" s="6" t="s">
        <v>130</v>
      </c>
      <c r="AS38" s="6" t="s">
        <v>202</v>
      </c>
      <c r="AT38" s="6" t="s">
        <v>19564</v>
      </c>
      <c r="AU38" s="6" t="s">
        <v>148</v>
      </c>
      <c r="AV38" s="6" t="s">
        <v>19565</v>
      </c>
      <c r="AW38" s="6">
        <v>7.0186654751206801</v>
      </c>
      <c r="AX38" s="6">
        <v>7.1807436311302499</v>
      </c>
      <c r="AY38" s="6">
        <v>7.82182456966693</v>
      </c>
      <c r="AZ38" s="6">
        <v>7.2786164565326601</v>
      </c>
      <c r="BA38" s="6">
        <v>7.2161263255631001</v>
      </c>
      <c r="BB38" s="6">
        <v>6.81791233599591</v>
      </c>
      <c r="BC38" s="6">
        <v>6.3577064013649398</v>
      </c>
      <c r="BD38" s="6">
        <v>6.9982819595701704</v>
      </c>
      <c r="BE38" s="6">
        <v>7.0377332246280604</v>
      </c>
      <c r="BF38" s="6">
        <v>6.3107041430242399</v>
      </c>
      <c r="BG38" s="6">
        <v>6.7107519194183203</v>
      </c>
      <c r="BH38" s="6">
        <v>7.1392051240430101</v>
      </c>
      <c r="BI38" s="6">
        <v>7.4756348890847404</v>
      </c>
      <c r="BJ38" s="6">
        <v>7.0721212082362603</v>
      </c>
      <c r="BK38" s="6">
        <v>7.2661493705562901</v>
      </c>
      <c r="BL38" s="6">
        <v>6.9478134899404003</v>
      </c>
      <c r="BM38" s="6">
        <v>7.8767480606346298</v>
      </c>
      <c r="BN38" s="6">
        <v>6.4371559332948198</v>
      </c>
      <c r="BO38" s="6">
        <v>6.5184614265521601</v>
      </c>
    </row>
    <row r="39" spans="1:67" x14ac:dyDescent="0.25">
      <c r="A39" s="7">
        <v>38</v>
      </c>
      <c r="B39" s="6" t="s">
        <v>30959</v>
      </c>
      <c r="C39" s="6" t="s">
        <v>108</v>
      </c>
      <c r="D39" s="6" t="s">
        <v>30962</v>
      </c>
      <c r="E39" s="6" t="s">
        <v>56</v>
      </c>
      <c r="F39" s="6">
        <v>0.51896509445193839</v>
      </c>
      <c r="G39" s="6">
        <v>6.2330349697337804E-3</v>
      </c>
      <c r="H39" s="6" t="s">
        <v>906</v>
      </c>
      <c r="I39" s="6" t="s">
        <v>44</v>
      </c>
      <c r="J39" s="6" t="s">
        <v>101</v>
      </c>
      <c r="K39" s="6" t="s">
        <v>102</v>
      </c>
      <c r="L39" s="6" t="s">
        <v>103</v>
      </c>
      <c r="M39" s="6" t="s">
        <v>104</v>
      </c>
      <c r="N39" s="6" t="s">
        <v>417</v>
      </c>
      <c r="O39" s="6" t="s">
        <v>906</v>
      </c>
      <c r="P39" s="88">
        <v>6</v>
      </c>
      <c r="Q39" s="6" t="s">
        <v>30960</v>
      </c>
      <c r="R39" s="6" t="s">
        <v>30960</v>
      </c>
      <c r="S39" s="6" t="s">
        <v>30961</v>
      </c>
      <c r="T39" s="6" t="s">
        <v>971</v>
      </c>
      <c r="U39" s="6" t="s">
        <v>566</v>
      </c>
      <c r="V39" s="6">
        <v>1</v>
      </c>
      <c r="W39" s="6">
        <v>26</v>
      </c>
      <c r="X39" s="6">
        <v>8.6</v>
      </c>
      <c r="Y39" s="6" t="s">
        <v>56</v>
      </c>
      <c r="AB39" s="6" t="s">
        <v>4320</v>
      </c>
      <c r="AC39" s="6" t="s">
        <v>4321</v>
      </c>
      <c r="AD39" s="6" t="s">
        <v>4322</v>
      </c>
      <c r="AE39" s="6" t="s">
        <v>4323</v>
      </c>
      <c r="AF39" s="6" t="s">
        <v>30963</v>
      </c>
      <c r="AG39" s="6" t="s">
        <v>30964</v>
      </c>
      <c r="AH39" s="6" t="s">
        <v>30965</v>
      </c>
      <c r="AI39" s="6" t="s">
        <v>56</v>
      </c>
      <c r="AJ39" s="6" t="s">
        <v>30966</v>
      </c>
      <c r="AK39" s="6" t="s">
        <v>30967</v>
      </c>
      <c r="AL39" s="6" t="s">
        <v>326</v>
      </c>
      <c r="AM39" s="6" t="s">
        <v>56</v>
      </c>
      <c r="AN39" s="6" t="s">
        <v>56</v>
      </c>
      <c r="AO39" s="6" t="s">
        <v>56</v>
      </c>
      <c r="AP39" s="6" t="s">
        <v>30968</v>
      </c>
      <c r="AQ39" s="6" t="s">
        <v>30969</v>
      </c>
      <c r="AR39" s="6" t="s">
        <v>5</v>
      </c>
      <c r="AS39" s="6" t="s">
        <v>30970</v>
      </c>
      <c r="AT39" s="6" t="s">
        <v>30971</v>
      </c>
      <c r="AU39" s="6" t="s">
        <v>5</v>
      </c>
      <c r="AV39" s="6" t="s">
        <v>30972</v>
      </c>
      <c r="AW39" s="6">
        <v>6.8693726078288204</v>
      </c>
      <c r="AX39" s="6">
        <v>6.8765556157220402</v>
      </c>
      <c r="AY39" s="6">
        <v>6.4369616024780898</v>
      </c>
      <c r="AZ39" s="6">
        <v>6.6047498074180302</v>
      </c>
      <c r="BA39" s="6">
        <v>6.3563613189273998</v>
      </c>
      <c r="BB39" s="6">
        <v>5.8725647254886502</v>
      </c>
      <c r="BC39" s="6">
        <v>5.6030122230233603</v>
      </c>
      <c r="BD39" s="6">
        <v>6.2731010904166302</v>
      </c>
      <c r="BE39" s="6">
        <v>6.1580399690320098</v>
      </c>
      <c r="BF39" s="6">
        <v>6.2101314358869901</v>
      </c>
      <c r="BG39" s="6">
        <v>5.7442898530610798</v>
      </c>
      <c r="BH39" s="6">
        <v>6.6914851765206897</v>
      </c>
      <c r="BI39" s="6">
        <v>5.6561758503756803</v>
      </c>
      <c r="BJ39" s="6">
        <v>6.45094942075003</v>
      </c>
      <c r="BK39" s="6">
        <v>6.5671029788341304</v>
      </c>
      <c r="BL39" s="6">
        <v>6.1912528258864796</v>
      </c>
      <c r="BM39" s="6">
        <v>6.5506799347687004</v>
      </c>
      <c r="BN39" s="6">
        <v>6.7818774624347702</v>
      </c>
      <c r="BO39" s="6">
        <v>5.9059123959268396</v>
      </c>
    </row>
    <row r="40" spans="1:67" x14ac:dyDescent="0.25">
      <c r="A40" s="7">
        <v>39</v>
      </c>
      <c r="B40" s="6" t="s">
        <v>30973</v>
      </c>
      <c r="C40" s="6" t="s">
        <v>108</v>
      </c>
      <c r="D40" s="6" t="s">
        <v>30976</v>
      </c>
      <c r="E40" s="6" t="s">
        <v>56</v>
      </c>
      <c r="F40" s="6">
        <v>0.51803481498635229</v>
      </c>
      <c r="G40" s="6">
        <v>3.7336415920662863E-2</v>
      </c>
      <c r="H40" s="6" t="s">
        <v>699</v>
      </c>
      <c r="I40" s="6" t="s">
        <v>44</v>
      </c>
      <c r="J40" s="6" t="s">
        <v>101</v>
      </c>
      <c r="K40" s="6" t="s">
        <v>102</v>
      </c>
      <c r="L40" s="6" t="s">
        <v>103</v>
      </c>
      <c r="M40" s="6" t="s">
        <v>104</v>
      </c>
      <c r="N40" s="6" t="s">
        <v>105</v>
      </c>
      <c r="O40" s="6" t="s">
        <v>699</v>
      </c>
      <c r="P40" s="88">
        <v>6</v>
      </c>
      <c r="Q40" s="6" t="s">
        <v>30974</v>
      </c>
      <c r="R40" s="6" t="s">
        <v>30974</v>
      </c>
      <c r="S40" s="6" t="s">
        <v>30975</v>
      </c>
      <c r="T40" s="6" t="s">
        <v>528</v>
      </c>
      <c r="U40" s="6" t="s">
        <v>254</v>
      </c>
      <c r="V40" s="6">
        <v>1</v>
      </c>
      <c r="W40" s="6">
        <v>18</v>
      </c>
      <c r="X40" s="6">
        <v>4.37</v>
      </c>
      <c r="Y40" s="6" t="s">
        <v>56</v>
      </c>
      <c r="AB40" s="6" t="s">
        <v>56</v>
      </c>
      <c r="AF40" s="6" t="s">
        <v>56</v>
      </c>
      <c r="AG40" s="6" t="s">
        <v>56</v>
      </c>
      <c r="AI40" s="6" t="s">
        <v>56</v>
      </c>
      <c r="AJ40" s="6" t="s">
        <v>56</v>
      </c>
      <c r="AK40" s="6" t="s">
        <v>56</v>
      </c>
      <c r="AL40" s="6" t="s">
        <v>56</v>
      </c>
      <c r="AM40" s="6" t="s">
        <v>56</v>
      </c>
      <c r="AN40" s="6" t="s">
        <v>56</v>
      </c>
      <c r="AO40" s="6" t="s">
        <v>56</v>
      </c>
      <c r="AP40" s="6" t="s">
        <v>30977</v>
      </c>
      <c r="AT40" s="6" t="s">
        <v>30978</v>
      </c>
      <c r="AU40" s="6" t="s">
        <v>148</v>
      </c>
      <c r="AV40" s="6" t="s">
        <v>30979</v>
      </c>
      <c r="AW40" s="6">
        <v>6.4285091306197897</v>
      </c>
      <c r="AX40" s="6">
        <v>6.52629578014185</v>
      </c>
      <c r="AY40" s="6">
        <v>7.2054764167398604</v>
      </c>
      <c r="AZ40" s="6">
        <v>7.5844258879849198</v>
      </c>
      <c r="BA40" s="6">
        <v>6.5602244051648402</v>
      </c>
      <c r="BB40" s="6">
        <v>6.3556049424635201</v>
      </c>
      <c r="BC40" s="6">
        <v>6.0802804284789396</v>
      </c>
      <c r="BD40" s="6">
        <v>6.6883398083333496</v>
      </c>
      <c r="BE40" s="6">
        <v>6.8568716318253502</v>
      </c>
      <c r="BF40" s="6">
        <v>6.3615108233898301</v>
      </c>
      <c r="BG40" s="6">
        <v>6.5743671204302103</v>
      </c>
      <c r="BH40" s="6">
        <v>6.9448822859240904</v>
      </c>
      <c r="BI40" s="6">
        <v>7.04200622552443</v>
      </c>
      <c r="BJ40" s="6">
        <v>6.5759996624031203</v>
      </c>
      <c r="BK40" s="6">
        <v>8.1952178172942904</v>
      </c>
      <c r="BL40" s="6">
        <v>6.2343669247822797</v>
      </c>
      <c r="BM40" s="6">
        <v>6.2640029929650298</v>
      </c>
      <c r="BN40" s="6">
        <v>6.3394019468038403</v>
      </c>
      <c r="BO40" s="6">
        <v>6.1187510090966901</v>
      </c>
    </row>
    <row r="41" spans="1:67" x14ac:dyDescent="0.25">
      <c r="A41" s="7">
        <v>40</v>
      </c>
      <c r="B41" s="6" t="s">
        <v>30980</v>
      </c>
      <c r="C41" s="6" t="s">
        <v>9182</v>
      </c>
      <c r="D41" s="6" t="s">
        <v>9183</v>
      </c>
      <c r="E41" s="6" t="s">
        <v>9184</v>
      </c>
      <c r="F41" s="6">
        <v>0.51709475677786809</v>
      </c>
      <c r="G41" s="6">
        <v>3.048615693526335E-2</v>
      </c>
      <c r="H41" s="6" t="s">
        <v>30983</v>
      </c>
      <c r="I41" s="6" t="s">
        <v>44</v>
      </c>
      <c r="J41" s="6" t="s">
        <v>45</v>
      </c>
      <c r="K41" s="6" t="s">
        <v>46</v>
      </c>
      <c r="L41" s="6" t="s">
        <v>312</v>
      </c>
      <c r="M41" s="6" t="s">
        <v>336</v>
      </c>
      <c r="N41" s="6" t="s">
        <v>1864</v>
      </c>
      <c r="O41" s="6" t="s">
        <v>30983</v>
      </c>
      <c r="P41" s="88">
        <v>6</v>
      </c>
      <c r="Q41" s="6" t="s">
        <v>30981</v>
      </c>
      <c r="R41" s="6" t="s">
        <v>30981</v>
      </c>
      <c r="S41" s="6" t="s">
        <v>30982</v>
      </c>
      <c r="T41" s="6" t="s">
        <v>183</v>
      </c>
      <c r="U41" s="6" t="s">
        <v>566</v>
      </c>
      <c r="V41" s="6">
        <v>1</v>
      </c>
      <c r="W41" s="6">
        <v>17</v>
      </c>
      <c r="X41" s="6">
        <v>5.58</v>
      </c>
      <c r="Y41" s="6" t="s">
        <v>56</v>
      </c>
      <c r="AB41" s="6" t="s">
        <v>9185</v>
      </c>
      <c r="AC41" s="6" t="s">
        <v>9186</v>
      </c>
      <c r="AD41" s="6" t="s">
        <v>9187</v>
      </c>
      <c r="AE41" s="6" t="s">
        <v>9188</v>
      </c>
      <c r="AF41" s="6" t="s">
        <v>9189</v>
      </c>
      <c r="AG41" s="6" t="s">
        <v>9190</v>
      </c>
      <c r="AH41" s="6" t="s">
        <v>9191</v>
      </c>
      <c r="AI41" s="6" t="s">
        <v>9192</v>
      </c>
      <c r="AJ41" s="6" t="s">
        <v>9193</v>
      </c>
      <c r="AK41" s="6" t="s">
        <v>644</v>
      </c>
      <c r="AL41" s="6" t="s">
        <v>9194</v>
      </c>
      <c r="AM41" s="6" t="s">
        <v>56</v>
      </c>
      <c r="AN41" s="6" t="s">
        <v>56</v>
      </c>
      <c r="AO41" s="6" t="s">
        <v>56</v>
      </c>
      <c r="AP41" s="6" t="s">
        <v>9195</v>
      </c>
      <c r="AQ41" s="6" t="s">
        <v>9196</v>
      </c>
      <c r="AR41" s="6" t="s">
        <v>402</v>
      </c>
      <c r="AS41" s="6" t="s">
        <v>9197</v>
      </c>
      <c r="AT41" s="6" t="s">
        <v>9198</v>
      </c>
      <c r="AU41" s="6" t="s">
        <v>402</v>
      </c>
      <c r="AV41" s="6" t="s">
        <v>30984</v>
      </c>
      <c r="AW41" s="6">
        <v>6.0897465473563299</v>
      </c>
      <c r="AX41" s="6">
        <v>6.37792993896878</v>
      </c>
      <c r="AY41" s="6">
        <v>6.6323915862544496</v>
      </c>
      <c r="AZ41" s="6">
        <v>6.5584872315508198</v>
      </c>
      <c r="BA41" s="6">
        <v>6.1381071426657199</v>
      </c>
      <c r="BB41" s="6">
        <v>6.0759303580775397</v>
      </c>
      <c r="BC41" s="6">
        <v>6.1992735834729302</v>
      </c>
      <c r="BD41" s="6">
        <v>6.1058527165173997</v>
      </c>
      <c r="BE41" s="6">
        <v>6.4526762632458299</v>
      </c>
      <c r="BF41" s="6">
        <v>6.3136338877406804</v>
      </c>
      <c r="BG41" s="6">
        <v>6.5900222753753201</v>
      </c>
      <c r="BH41" s="6">
        <v>6.9217889776886201</v>
      </c>
      <c r="BI41" s="6">
        <v>6.5112547756985304</v>
      </c>
      <c r="BJ41" s="6">
        <v>6.18452136981678</v>
      </c>
      <c r="BK41" s="6">
        <v>7.4437572696748404</v>
      </c>
      <c r="BL41" s="6">
        <v>5.7901169039205103</v>
      </c>
      <c r="BM41" s="6">
        <v>7.8130770280916204</v>
      </c>
      <c r="BN41" s="6">
        <v>6.4128546900978796</v>
      </c>
      <c r="BO41" s="6">
        <v>5.88575744604156</v>
      </c>
    </row>
    <row r="42" spans="1:67" x14ac:dyDescent="0.25">
      <c r="A42" s="7">
        <v>41</v>
      </c>
      <c r="B42" s="6" t="s">
        <v>30985</v>
      </c>
      <c r="C42" s="6" t="s">
        <v>6980</v>
      </c>
      <c r="D42" s="6" t="s">
        <v>30989</v>
      </c>
      <c r="E42" s="6" t="s">
        <v>6982</v>
      </c>
      <c r="F42" s="6">
        <v>0.51245821627231525</v>
      </c>
      <c r="G42" s="6">
        <v>1.011233392133346E-2</v>
      </c>
      <c r="H42" s="6" t="s">
        <v>170</v>
      </c>
      <c r="I42" s="6" t="s">
        <v>44</v>
      </c>
      <c r="J42" s="6" t="s">
        <v>101</v>
      </c>
      <c r="K42" s="6" t="s">
        <v>102</v>
      </c>
      <c r="L42" s="6" t="s">
        <v>103</v>
      </c>
      <c r="M42" s="6" t="s">
        <v>170</v>
      </c>
      <c r="P42" s="88">
        <v>4</v>
      </c>
      <c r="Q42" s="6" t="s">
        <v>30988</v>
      </c>
      <c r="R42" s="6" t="s">
        <v>30986</v>
      </c>
      <c r="S42" s="6" t="s">
        <v>30987</v>
      </c>
      <c r="T42" s="6" t="s">
        <v>2434</v>
      </c>
      <c r="U42" s="6" t="s">
        <v>3060</v>
      </c>
      <c r="V42" s="6">
        <v>2</v>
      </c>
      <c r="W42" s="6">
        <v>15</v>
      </c>
      <c r="X42" s="6">
        <v>11.49</v>
      </c>
      <c r="Y42" s="6" t="s">
        <v>56</v>
      </c>
      <c r="AB42" s="6" t="s">
        <v>56</v>
      </c>
      <c r="AF42" s="6" t="s">
        <v>6983</v>
      </c>
      <c r="AG42" s="6" t="s">
        <v>56</v>
      </c>
      <c r="AI42" s="6" t="s">
        <v>56</v>
      </c>
      <c r="AJ42" s="6" t="s">
        <v>56</v>
      </c>
      <c r="AK42" s="6" t="s">
        <v>56</v>
      </c>
      <c r="AL42" s="6" t="s">
        <v>2152</v>
      </c>
      <c r="AM42" s="6" t="s">
        <v>56</v>
      </c>
      <c r="AN42" s="6" t="s">
        <v>56</v>
      </c>
      <c r="AO42" s="6" t="s">
        <v>56</v>
      </c>
      <c r="AP42" s="6" t="s">
        <v>6984</v>
      </c>
      <c r="AQ42" s="6" t="s">
        <v>6985</v>
      </c>
      <c r="AR42" s="6" t="s">
        <v>420</v>
      </c>
      <c r="AS42" s="6" t="s">
        <v>6986</v>
      </c>
      <c r="AT42" s="6" t="s">
        <v>30990</v>
      </c>
      <c r="AU42" s="6" t="s">
        <v>420</v>
      </c>
      <c r="AV42" s="6" t="s">
        <v>30989</v>
      </c>
      <c r="AW42" s="6">
        <v>6.3020633194111202</v>
      </c>
      <c r="AX42" s="6">
        <v>6.4189112812578397</v>
      </c>
      <c r="AY42" s="6">
        <v>7.0101727457107801</v>
      </c>
      <c r="AZ42" s="6">
        <v>6.6625501703973402</v>
      </c>
      <c r="BA42" s="6">
        <v>6.4054660607178597</v>
      </c>
      <c r="BB42" s="6">
        <v>6.5577478618780196</v>
      </c>
      <c r="BC42" s="6">
        <v>6.2671954378869899</v>
      </c>
      <c r="BD42" s="6">
        <v>6.41744694684711</v>
      </c>
      <c r="BE42" s="6">
        <v>7.5514378107179603</v>
      </c>
      <c r="BF42" s="6">
        <v>6.1271213271686102</v>
      </c>
      <c r="BG42" s="6">
        <v>5.7908942974663198</v>
      </c>
      <c r="BH42" s="6">
        <v>7.4965145325420099</v>
      </c>
      <c r="BI42" s="6">
        <v>6.0009114955153802</v>
      </c>
      <c r="BJ42" s="6">
        <v>6.37902119091705</v>
      </c>
      <c r="BK42" s="6">
        <v>6.2831382135265796</v>
      </c>
      <c r="BL42" s="6">
        <v>6.0704815443011002</v>
      </c>
      <c r="BM42" s="6">
        <v>6.4895860070971096</v>
      </c>
      <c r="BN42" s="6">
        <v>6.3260184231750003</v>
      </c>
      <c r="BO42" s="6">
        <v>6.2381291885180001</v>
      </c>
    </row>
    <row r="43" spans="1:67" x14ac:dyDescent="0.25">
      <c r="A43" s="7">
        <v>42</v>
      </c>
      <c r="B43" s="6" t="s">
        <v>20225</v>
      </c>
      <c r="C43" s="6" t="s">
        <v>108</v>
      </c>
      <c r="D43" s="6" t="s">
        <v>20230</v>
      </c>
      <c r="E43" s="6" t="s">
        <v>56</v>
      </c>
      <c r="F43" s="6">
        <v>0.51144055820544665</v>
      </c>
      <c r="G43" s="6">
        <v>9.4364485120783663E-4</v>
      </c>
      <c r="H43" s="6" t="s">
        <v>2122</v>
      </c>
      <c r="I43" s="6" t="s">
        <v>44</v>
      </c>
      <c r="J43" s="6" t="s">
        <v>101</v>
      </c>
      <c r="K43" s="6" t="s">
        <v>102</v>
      </c>
      <c r="L43" s="6" t="s">
        <v>103</v>
      </c>
      <c r="M43" s="6" t="s">
        <v>170</v>
      </c>
      <c r="N43" s="6" t="s">
        <v>937</v>
      </c>
      <c r="O43" s="6" t="s">
        <v>2122</v>
      </c>
      <c r="P43" s="88">
        <v>6</v>
      </c>
      <c r="Q43" s="6" t="s">
        <v>20228</v>
      </c>
      <c r="R43" s="6" t="s">
        <v>20226</v>
      </c>
      <c r="S43" s="6" t="s">
        <v>20227</v>
      </c>
      <c r="T43" s="6" t="s">
        <v>20229</v>
      </c>
      <c r="U43" s="6" t="s">
        <v>1866</v>
      </c>
      <c r="V43" s="6">
        <v>2</v>
      </c>
      <c r="W43" s="6">
        <v>14</v>
      </c>
      <c r="X43" s="6">
        <v>5.92</v>
      </c>
      <c r="Y43" s="6" t="s">
        <v>56</v>
      </c>
      <c r="AB43" s="6" t="s">
        <v>56</v>
      </c>
      <c r="AF43" s="6" t="s">
        <v>56</v>
      </c>
      <c r="AG43" s="6" t="s">
        <v>56</v>
      </c>
      <c r="AI43" s="6" t="s">
        <v>56</v>
      </c>
      <c r="AJ43" s="6" t="s">
        <v>56</v>
      </c>
      <c r="AK43" s="6" t="s">
        <v>56</v>
      </c>
      <c r="AL43" s="6" t="s">
        <v>56</v>
      </c>
      <c r="AM43" s="6" t="s">
        <v>56</v>
      </c>
      <c r="AN43" s="6" t="s">
        <v>56</v>
      </c>
      <c r="AO43" s="6" t="s">
        <v>56</v>
      </c>
      <c r="AP43" s="6" t="s">
        <v>20231</v>
      </c>
      <c r="AQ43" s="6" t="s">
        <v>20232</v>
      </c>
      <c r="AR43" s="6" t="s">
        <v>130</v>
      </c>
      <c r="AS43" s="6" t="s">
        <v>20233</v>
      </c>
      <c r="AT43" s="6" t="s">
        <v>20234</v>
      </c>
      <c r="AU43" s="6" t="s">
        <v>245</v>
      </c>
      <c r="AV43" s="6" t="s">
        <v>20235</v>
      </c>
      <c r="AW43" s="6">
        <v>6.7677642686247399</v>
      </c>
      <c r="AX43" s="6">
        <v>6.8105719551918504</v>
      </c>
      <c r="AY43" s="6">
        <v>6.8371115234378701</v>
      </c>
      <c r="AZ43" s="6">
        <v>7.1808453070698004</v>
      </c>
      <c r="BA43" s="6">
        <v>6.3553846562349303</v>
      </c>
      <c r="BB43" s="6">
        <v>6.0020757363972601</v>
      </c>
      <c r="BC43" s="6">
        <v>6.2776438189764701</v>
      </c>
      <c r="BD43" s="6">
        <v>6.6817025206792096</v>
      </c>
      <c r="BE43" s="6">
        <v>7.4228687918359597</v>
      </c>
      <c r="BF43" s="6">
        <v>6.31884582125568</v>
      </c>
      <c r="BG43" s="6">
        <v>6.1563828519435901</v>
      </c>
      <c r="BH43" s="6">
        <v>6.83839418520009</v>
      </c>
      <c r="BI43" s="6">
        <v>6.5697016723831796</v>
      </c>
      <c r="BJ43" s="6">
        <v>6.73791594373259</v>
      </c>
      <c r="BK43" s="6">
        <v>6.4389694717954198</v>
      </c>
      <c r="BL43" s="6">
        <v>6.5470421848870899</v>
      </c>
      <c r="BM43" s="6">
        <v>6.9396041563778601</v>
      </c>
      <c r="BN43" s="6">
        <v>6.1497427223526504</v>
      </c>
      <c r="BO43" s="6">
        <v>6.6871231031312304</v>
      </c>
    </row>
    <row r="44" spans="1:67" x14ac:dyDescent="0.25">
      <c r="A44" s="7">
        <v>43</v>
      </c>
      <c r="B44" s="6" t="s">
        <v>30991</v>
      </c>
      <c r="C44" s="6" t="s">
        <v>4414</v>
      </c>
      <c r="D44" s="6" t="s">
        <v>15417</v>
      </c>
      <c r="E44" s="6" t="s">
        <v>4416</v>
      </c>
      <c r="F44" s="6">
        <v>0.50930795736483425</v>
      </c>
      <c r="G44" s="6">
        <v>6.2330349697337804E-3</v>
      </c>
      <c r="H44" s="6" t="s">
        <v>153</v>
      </c>
      <c r="I44" s="6" t="s">
        <v>44</v>
      </c>
      <c r="J44" s="6" t="s">
        <v>154</v>
      </c>
      <c r="K44" s="6" t="s">
        <v>155</v>
      </c>
      <c r="L44" s="6" t="s">
        <v>156</v>
      </c>
      <c r="M44" s="6" t="s">
        <v>157</v>
      </c>
      <c r="N44" s="6" t="s">
        <v>158</v>
      </c>
      <c r="O44" s="6" t="s">
        <v>153</v>
      </c>
      <c r="P44" s="88">
        <v>6</v>
      </c>
      <c r="Q44" s="6" t="s">
        <v>30992</v>
      </c>
      <c r="R44" s="6" t="s">
        <v>30992</v>
      </c>
      <c r="S44" s="6" t="s">
        <v>30993</v>
      </c>
      <c r="T44" s="6" t="s">
        <v>30994</v>
      </c>
      <c r="U44" s="6" t="s">
        <v>888</v>
      </c>
      <c r="V44" s="6">
        <v>2</v>
      </c>
      <c r="W44" s="6">
        <v>14</v>
      </c>
      <c r="X44" s="6">
        <v>12.94</v>
      </c>
      <c r="Y44" s="6" t="s">
        <v>56</v>
      </c>
      <c r="AB44" s="6" t="s">
        <v>56</v>
      </c>
      <c r="AF44" s="6" t="s">
        <v>4420</v>
      </c>
      <c r="AG44" s="6" t="s">
        <v>396</v>
      </c>
      <c r="AH44" s="6" t="s">
        <v>397</v>
      </c>
      <c r="AI44" s="6" t="s">
        <v>398</v>
      </c>
      <c r="AJ44" s="6" t="s">
        <v>56</v>
      </c>
      <c r="AK44" s="6" t="s">
        <v>56</v>
      </c>
      <c r="AL44" s="6" t="s">
        <v>571</v>
      </c>
      <c r="AM44" s="6" t="s">
        <v>56</v>
      </c>
      <c r="AN44" s="6" t="s">
        <v>56</v>
      </c>
      <c r="AO44" s="6" t="s">
        <v>56</v>
      </c>
      <c r="AP44" s="6" t="s">
        <v>4421</v>
      </c>
      <c r="AQ44" s="6" t="s">
        <v>4422</v>
      </c>
      <c r="AR44" s="6" t="s">
        <v>402</v>
      </c>
      <c r="AS44" s="6" t="s">
        <v>4423</v>
      </c>
      <c r="AT44" s="6" t="s">
        <v>16041</v>
      </c>
      <c r="AU44" s="6" t="s">
        <v>402</v>
      </c>
      <c r="AV44" s="6" t="s">
        <v>16042</v>
      </c>
      <c r="AW44" s="6">
        <v>6.98824899903145</v>
      </c>
      <c r="AX44" s="6">
        <v>7.0436805522822601</v>
      </c>
      <c r="AY44" s="6">
        <v>7.1111616931995201</v>
      </c>
      <c r="AZ44" s="6">
        <v>6.3130423320758</v>
      </c>
      <c r="BA44" s="6">
        <v>6.4528671429229201</v>
      </c>
      <c r="BB44" s="6">
        <v>6.0447419659769501</v>
      </c>
      <c r="BC44" s="6">
        <v>6.78230783333247</v>
      </c>
      <c r="BD44" s="6">
        <v>6.2798803892957604</v>
      </c>
      <c r="BE44" s="6">
        <v>6.3731789384156201</v>
      </c>
      <c r="BF44" s="6">
        <v>6.0210718168641399</v>
      </c>
      <c r="BG44" s="6">
        <v>6.5122307911864699</v>
      </c>
      <c r="BH44" s="6">
        <v>6.8090713470198398</v>
      </c>
      <c r="BI44" s="6">
        <v>5.9820544841098604</v>
      </c>
      <c r="BJ44" s="6">
        <v>7.2489781203723602</v>
      </c>
      <c r="BK44" s="6">
        <v>6.6484089029558104</v>
      </c>
      <c r="BL44" s="6">
        <v>6.6119516507627099</v>
      </c>
      <c r="BM44" s="6">
        <v>6.8930984991668804</v>
      </c>
      <c r="BN44" s="6">
        <v>6.4910465058466702</v>
      </c>
      <c r="BO44" s="6">
        <v>5.9830671621865301</v>
      </c>
    </row>
    <row r="45" spans="1:67" x14ac:dyDescent="0.25">
      <c r="A45" s="7">
        <v>44</v>
      </c>
      <c r="B45" s="6" t="s">
        <v>30995</v>
      </c>
      <c r="C45" s="6" t="s">
        <v>108</v>
      </c>
      <c r="D45" s="6" t="s">
        <v>301</v>
      </c>
      <c r="E45" s="6" t="s">
        <v>56</v>
      </c>
      <c r="F45" s="6">
        <v>0.50847565840066178</v>
      </c>
      <c r="G45" s="6">
        <v>3.7336415920662863E-2</v>
      </c>
      <c r="H45" s="6" t="s">
        <v>5903</v>
      </c>
      <c r="I45" s="6" t="s">
        <v>44</v>
      </c>
      <c r="J45" s="6" t="s">
        <v>101</v>
      </c>
      <c r="K45" s="6" t="s">
        <v>102</v>
      </c>
      <c r="L45" s="6" t="s">
        <v>103</v>
      </c>
      <c r="M45" s="6" t="s">
        <v>104</v>
      </c>
      <c r="N45" s="6" t="s">
        <v>417</v>
      </c>
      <c r="O45" s="6" t="s">
        <v>5903</v>
      </c>
      <c r="P45" s="88">
        <v>6</v>
      </c>
      <c r="Q45" s="6" t="s">
        <v>30996</v>
      </c>
      <c r="R45" s="6" t="s">
        <v>30996</v>
      </c>
      <c r="S45" s="6" t="s">
        <v>30997</v>
      </c>
      <c r="T45" s="6" t="s">
        <v>388</v>
      </c>
      <c r="U45" s="6" t="s">
        <v>566</v>
      </c>
      <c r="V45" s="6">
        <v>1</v>
      </c>
      <c r="W45" s="6">
        <v>7</v>
      </c>
      <c r="X45" s="6">
        <v>3.31</v>
      </c>
      <c r="Y45" s="6" t="s">
        <v>56</v>
      </c>
      <c r="AB45" s="6" t="s">
        <v>56</v>
      </c>
      <c r="AF45" s="6" t="s">
        <v>56</v>
      </c>
      <c r="AG45" s="6" t="s">
        <v>56</v>
      </c>
      <c r="AI45" s="6" t="s">
        <v>56</v>
      </c>
      <c r="AJ45" s="6" t="s">
        <v>56</v>
      </c>
      <c r="AK45" s="6" t="s">
        <v>56</v>
      </c>
      <c r="AL45" s="6" t="s">
        <v>56</v>
      </c>
      <c r="AM45" s="6" t="s">
        <v>56</v>
      </c>
      <c r="AN45" s="6" t="s">
        <v>56</v>
      </c>
      <c r="AO45" s="6" t="s">
        <v>56</v>
      </c>
      <c r="AP45" s="6" t="s">
        <v>2436</v>
      </c>
      <c r="AQ45" s="6" t="s">
        <v>2437</v>
      </c>
      <c r="AR45" s="6" t="s">
        <v>304</v>
      </c>
      <c r="AS45" s="6" t="s">
        <v>2438</v>
      </c>
      <c r="AT45" s="6" t="s">
        <v>30998</v>
      </c>
      <c r="AU45" s="6" t="s">
        <v>2440</v>
      </c>
      <c r="AV45" s="6" t="s">
        <v>30999</v>
      </c>
      <c r="AW45" s="6">
        <v>6.9681256060447003</v>
      </c>
      <c r="AX45" s="6">
        <v>6.34437085320278</v>
      </c>
      <c r="AY45" s="6">
        <v>5.8767292214609199</v>
      </c>
      <c r="AZ45" s="6">
        <v>5.4111329561424597</v>
      </c>
      <c r="BA45" s="6">
        <v>5.0333573998721404</v>
      </c>
      <c r="BB45" s="6">
        <v>6.1776053100944504</v>
      </c>
      <c r="BC45" s="6">
        <v>6.2666441084765996</v>
      </c>
      <c r="BD45" s="6">
        <v>5.4973526716380698</v>
      </c>
      <c r="BE45" s="6">
        <v>6.3807830216108998</v>
      </c>
      <c r="BF45" s="6">
        <v>5.9975004044987301</v>
      </c>
      <c r="BG45" s="6">
        <v>6.0521623147097596</v>
      </c>
      <c r="BH45" s="6">
        <v>6.0015329566151498</v>
      </c>
      <c r="BI45" s="6">
        <v>6.1338484583283499</v>
      </c>
      <c r="BJ45" s="6">
        <v>6.6428979916445998</v>
      </c>
      <c r="BK45" s="6">
        <v>6.4564421039263404</v>
      </c>
      <c r="BL45" s="6">
        <v>6.0986267689684004</v>
      </c>
      <c r="BM45" s="6">
        <v>6.2496876722027999</v>
      </c>
      <c r="BN45" s="6">
        <v>5.3455325180197404</v>
      </c>
      <c r="BO45" s="6">
        <v>4.9033938867767599</v>
      </c>
    </row>
    <row r="46" spans="1:67" x14ac:dyDescent="0.25">
      <c r="A46" s="7">
        <v>45</v>
      </c>
      <c r="B46" s="6" t="s">
        <v>31000</v>
      </c>
      <c r="C46" s="6" t="s">
        <v>18723</v>
      </c>
      <c r="D46" s="6" t="s">
        <v>31006</v>
      </c>
      <c r="E46" s="6" t="s">
        <v>31007</v>
      </c>
      <c r="F46" s="6">
        <v>0.50670440590236421</v>
      </c>
      <c r="G46" s="6">
        <v>1.601099081051716E-2</v>
      </c>
      <c r="H46" s="6" t="s">
        <v>104</v>
      </c>
      <c r="I46" s="6" t="s">
        <v>44</v>
      </c>
      <c r="J46" s="6" t="s">
        <v>101</v>
      </c>
      <c r="K46" s="6" t="s">
        <v>102</v>
      </c>
      <c r="L46" s="6" t="s">
        <v>103</v>
      </c>
      <c r="M46" s="6" t="s">
        <v>104</v>
      </c>
      <c r="P46" s="88">
        <v>4</v>
      </c>
      <c r="Q46" s="6" t="s">
        <v>31003</v>
      </c>
      <c r="R46" s="6" t="s">
        <v>31001</v>
      </c>
      <c r="S46" s="6" t="s">
        <v>31002</v>
      </c>
      <c r="T46" s="6" t="s">
        <v>31004</v>
      </c>
      <c r="U46" s="6" t="s">
        <v>31005</v>
      </c>
      <c r="V46" s="6">
        <v>5</v>
      </c>
      <c r="W46" s="6">
        <v>10</v>
      </c>
      <c r="X46" s="6">
        <v>5.94</v>
      </c>
      <c r="Y46" s="6" t="s">
        <v>56</v>
      </c>
      <c r="AB46" s="6" t="s">
        <v>31008</v>
      </c>
      <c r="AC46" s="6" t="s">
        <v>31009</v>
      </c>
      <c r="AD46" s="6" t="s">
        <v>31010</v>
      </c>
      <c r="AE46" s="6" t="s">
        <v>31011</v>
      </c>
      <c r="AF46" s="6" t="s">
        <v>31012</v>
      </c>
      <c r="AG46" s="6" t="s">
        <v>31013</v>
      </c>
      <c r="AH46" s="6" t="s">
        <v>31014</v>
      </c>
      <c r="AI46" s="6" t="s">
        <v>56</v>
      </c>
      <c r="AJ46" s="6" t="s">
        <v>31015</v>
      </c>
      <c r="AK46" s="6" t="s">
        <v>12531</v>
      </c>
      <c r="AL46" s="6" t="s">
        <v>326</v>
      </c>
      <c r="AM46" s="6" t="s">
        <v>56</v>
      </c>
      <c r="AN46" s="6" t="s">
        <v>56</v>
      </c>
      <c r="AO46" s="6" t="s">
        <v>56</v>
      </c>
      <c r="AP46" s="6" t="s">
        <v>31016</v>
      </c>
      <c r="AQ46" s="6" t="s">
        <v>31017</v>
      </c>
      <c r="AR46" s="6" t="s">
        <v>4</v>
      </c>
      <c r="AS46" s="6" t="s">
        <v>31018</v>
      </c>
      <c r="AT46" s="6" t="s">
        <v>31019</v>
      </c>
      <c r="AU46" s="6" t="s">
        <v>4</v>
      </c>
      <c r="AV46" s="6" t="s">
        <v>31020</v>
      </c>
      <c r="AW46" s="6">
        <v>6.2630307891497097</v>
      </c>
      <c r="AX46" s="6">
        <v>6.3113163939692898</v>
      </c>
      <c r="AY46" s="6">
        <v>7.8785706279063996</v>
      </c>
      <c r="AZ46" s="6">
        <v>6.4148153304125497</v>
      </c>
      <c r="BA46" s="6">
        <v>6.0873611126401199</v>
      </c>
      <c r="BB46" s="6">
        <v>6.2095876589633399</v>
      </c>
      <c r="BC46" s="6">
        <v>6.42481648757248</v>
      </c>
      <c r="BD46" s="6">
        <v>6.2692212151786304</v>
      </c>
      <c r="BE46" s="6">
        <v>6.5308889219445403</v>
      </c>
      <c r="BF46" s="6">
        <v>6.2699056262903001</v>
      </c>
      <c r="BG46" s="6">
        <v>5.7387139826947102</v>
      </c>
      <c r="BH46" s="6">
        <v>6.54099462637173</v>
      </c>
      <c r="BI46" s="6">
        <v>5.5617642504123896</v>
      </c>
      <c r="BJ46" s="6">
        <v>6.1868351792092602</v>
      </c>
      <c r="BK46" s="6">
        <v>5.9957387110453002</v>
      </c>
      <c r="BL46" s="6">
        <v>5.9662619100421503</v>
      </c>
      <c r="BM46" s="6">
        <v>6.38384121742601</v>
      </c>
      <c r="BN46" s="6">
        <v>5.9847977068555096</v>
      </c>
      <c r="BO46" s="6">
        <v>5.4272279874764902</v>
      </c>
    </row>
    <row r="47" spans="1:67" x14ac:dyDescent="0.25">
      <c r="A47" s="7">
        <v>46</v>
      </c>
      <c r="B47" s="6" t="s">
        <v>31021</v>
      </c>
      <c r="C47" s="6" t="s">
        <v>108</v>
      </c>
      <c r="D47" s="6" t="s">
        <v>2093</v>
      </c>
      <c r="E47" s="6" t="s">
        <v>24738</v>
      </c>
      <c r="F47" s="6">
        <v>0.50555987742751007</v>
      </c>
      <c r="G47" s="6">
        <v>1.276300753264124E-2</v>
      </c>
      <c r="H47" s="6" t="s">
        <v>336</v>
      </c>
      <c r="I47" s="6" t="s">
        <v>44</v>
      </c>
      <c r="J47" s="6" t="s">
        <v>45</v>
      </c>
      <c r="K47" s="6" t="s">
        <v>46</v>
      </c>
      <c r="L47" s="6" t="s">
        <v>312</v>
      </c>
      <c r="M47" s="6" t="s">
        <v>336</v>
      </c>
      <c r="P47" s="88">
        <v>4</v>
      </c>
      <c r="Q47" s="6" t="s">
        <v>31024</v>
      </c>
      <c r="R47" s="6" t="s">
        <v>31022</v>
      </c>
      <c r="S47" s="6" t="s">
        <v>31023</v>
      </c>
      <c r="T47" s="6" t="s">
        <v>31025</v>
      </c>
      <c r="U47" s="6" t="s">
        <v>31026</v>
      </c>
      <c r="V47" s="6">
        <v>2</v>
      </c>
      <c r="W47" s="6">
        <v>51</v>
      </c>
      <c r="X47" s="6">
        <v>16.18</v>
      </c>
      <c r="Y47" s="6" t="s">
        <v>56</v>
      </c>
      <c r="AB47" s="6" t="s">
        <v>56</v>
      </c>
      <c r="AF47" s="6" t="s">
        <v>2095</v>
      </c>
      <c r="AG47" s="6" t="s">
        <v>56</v>
      </c>
      <c r="AI47" s="6" t="s">
        <v>56</v>
      </c>
      <c r="AJ47" s="6" t="s">
        <v>56</v>
      </c>
      <c r="AK47" s="6" t="s">
        <v>56</v>
      </c>
      <c r="AL47" s="6" t="s">
        <v>216</v>
      </c>
      <c r="AM47" s="6" t="s">
        <v>56</v>
      </c>
      <c r="AN47" s="6" t="s">
        <v>56</v>
      </c>
      <c r="AO47" s="6" t="s">
        <v>56</v>
      </c>
      <c r="AP47" s="6" t="s">
        <v>24739</v>
      </c>
      <c r="AQ47" s="6" t="s">
        <v>2097</v>
      </c>
      <c r="AR47" s="6" t="s">
        <v>1583</v>
      </c>
      <c r="AS47" s="6" t="s">
        <v>2098</v>
      </c>
      <c r="AT47" s="6" t="s">
        <v>2099</v>
      </c>
      <c r="AU47" s="6" t="s">
        <v>148</v>
      </c>
      <c r="AV47" s="6" t="s">
        <v>30227</v>
      </c>
      <c r="AW47" s="6">
        <v>7.5951819721585601</v>
      </c>
      <c r="AX47" s="6">
        <v>7.7233366229089304</v>
      </c>
      <c r="AY47" s="6">
        <v>8.5030480734121294</v>
      </c>
      <c r="AZ47" s="6">
        <v>7.2807035647923</v>
      </c>
      <c r="BA47" s="6">
        <v>7.5644234187531501</v>
      </c>
      <c r="BB47" s="6">
        <v>7.5094646468234796</v>
      </c>
      <c r="BC47" s="6">
        <v>7.1198099871412497</v>
      </c>
      <c r="BD47" s="6">
        <v>7.3356584723398299</v>
      </c>
      <c r="BE47" s="6">
        <v>8.2485617438098906</v>
      </c>
      <c r="BF47" s="6">
        <v>7.1409948900831104</v>
      </c>
      <c r="BG47" s="6">
        <v>7.1315128362792404</v>
      </c>
      <c r="BH47" s="6">
        <v>7.7136753183438502</v>
      </c>
      <c r="BI47" s="6">
        <v>7.2983617839783204</v>
      </c>
      <c r="BJ47" s="6">
        <v>7.1679270164862698</v>
      </c>
      <c r="BK47" s="6">
        <v>7.7474118156555596</v>
      </c>
      <c r="BL47" s="6">
        <v>7.4945998098920299</v>
      </c>
      <c r="BM47" s="6">
        <v>8.6889712402594999</v>
      </c>
      <c r="BN47" s="6">
        <v>7.1844643177470999</v>
      </c>
      <c r="BO47" s="6">
        <v>7.6860192491618298</v>
      </c>
    </row>
    <row r="48" spans="1:67" x14ac:dyDescent="0.25">
      <c r="A48" s="7">
        <v>47</v>
      </c>
      <c r="B48" s="6" t="s">
        <v>31027</v>
      </c>
      <c r="C48" s="6" t="s">
        <v>15910</v>
      </c>
      <c r="D48" s="6" t="s">
        <v>15911</v>
      </c>
      <c r="E48" s="6" t="s">
        <v>56</v>
      </c>
      <c r="F48" s="6">
        <v>0.50511184935162312</v>
      </c>
      <c r="G48" s="6">
        <v>1.276300753264124E-2</v>
      </c>
      <c r="H48" s="6" t="s">
        <v>153</v>
      </c>
      <c r="I48" s="6" t="s">
        <v>44</v>
      </c>
      <c r="J48" s="6" t="s">
        <v>154</v>
      </c>
      <c r="K48" s="6" t="s">
        <v>155</v>
      </c>
      <c r="L48" s="6" t="s">
        <v>156</v>
      </c>
      <c r="M48" s="6" t="s">
        <v>157</v>
      </c>
      <c r="N48" s="6" t="s">
        <v>158</v>
      </c>
      <c r="O48" s="6" t="s">
        <v>153</v>
      </c>
      <c r="P48" s="88">
        <v>6</v>
      </c>
      <c r="Q48" s="6" t="s">
        <v>31030</v>
      </c>
      <c r="R48" s="6" t="s">
        <v>31028</v>
      </c>
      <c r="S48" s="6" t="s">
        <v>31029</v>
      </c>
      <c r="T48" s="6" t="s">
        <v>31031</v>
      </c>
      <c r="U48" s="6" t="s">
        <v>31032</v>
      </c>
      <c r="V48" s="6">
        <v>3</v>
      </c>
      <c r="W48" s="6">
        <v>14</v>
      </c>
      <c r="X48" s="6">
        <v>4.26</v>
      </c>
      <c r="Y48" s="6" t="s">
        <v>56</v>
      </c>
      <c r="AB48" s="6" t="s">
        <v>15916</v>
      </c>
      <c r="AC48" s="6" t="s">
        <v>15917</v>
      </c>
      <c r="AD48" s="6" t="s">
        <v>15918</v>
      </c>
      <c r="AE48" s="6" t="s">
        <v>15919</v>
      </c>
      <c r="AF48" s="6" t="s">
        <v>15920</v>
      </c>
      <c r="AG48" s="6" t="s">
        <v>613</v>
      </c>
      <c r="AH48" s="6" t="s">
        <v>614</v>
      </c>
      <c r="AI48" s="6" t="s">
        <v>615</v>
      </c>
      <c r="AJ48" s="6" t="s">
        <v>15921</v>
      </c>
      <c r="AK48" s="6" t="s">
        <v>617</v>
      </c>
      <c r="AL48" s="6" t="s">
        <v>7991</v>
      </c>
      <c r="AM48" s="6" t="s">
        <v>56</v>
      </c>
      <c r="AN48" s="6" t="s">
        <v>56</v>
      </c>
      <c r="AO48" s="6" t="s">
        <v>56</v>
      </c>
      <c r="AP48" s="6" t="s">
        <v>15922</v>
      </c>
      <c r="AQ48" s="6" t="s">
        <v>15923</v>
      </c>
      <c r="AR48" s="6" t="s">
        <v>402</v>
      </c>
      <c r="AS48" s="6" t="s">
        <v>15924</v>
      </c>
      <c r="AT48" s="6" t="s">
        <v>31033</v>
      </c>
      <c r="AU48" s="6" t="s">
        <v>402</v>
      </c>
      <c r="AV48" s="6" t="s">
        <v>31034</v>
      </c>
      <c r="AW48" s="6">
        <v>6.7095244406498002</v>
      </c>
      <c r="AX48" s="6">
        <v>6.5676642951168196</v>
      </c>
      <c r="AY48" s="6">
        <v>6.8654327408476199</v>
      </c>
      <c r="AZ48" s="6">
        <v>7.6514088739640904</v>
      </c>
      <c r="BA48" s="6">
        <v>6.6779764020340897</v>
      </c>
      <c r="BB48" s="6">
        <v>6.6157548405805899</v>
      </c>
      <c r="BC48" s="6">
        <v>6.7397859584634903</v>
      </c>
      <c r="BD48" s="6">
        <v>6.0631460126313197</v>
      </c>
      <c r="BE48" s="6">
        <v>7.1800972176672202</v>
      </c>
      <c r="BF48" s="6">
        <v>6.4114173379503603</v>
      </c>
      <c r="BG48" s="6">
        <v>6.4540518919526599</v>
      </c>
      <c r="BH48" s="6">
        <v>6.4763534676160202</v>
      </c>
      <c r="BI48" s="6">
        <v>6.0021535296951196</v>
      </c>
      <c r="BJ48" s="6">
        <v>7.2931415055636801</v>
      </c>
      <c r="BK48" s="6">
        <v>6.4335170717237604</v>
      </c>
      <c r="BL48" s="6">
        <v>6.1040946349984697</v>
      </c>
      <c r="BM48" s="6">
        <v>6.6246740218647204</v>
      </c>
      <c r="BN48" s="6">
        <v>6.0921716414686999</v>
      </c>
      <c r="BO48" s="6">
        <v>6.4570110733908903</v>
      </c>
    </row>
    <row r="49" spans="1:67" x14ac:dyDescent="0.25">
      <c r="A49" s="7">
        <v>48</v>
      </c>
      <c r="B49" s="6" t="s">
        <v>31035</v>
      </c>
      <c r="C49" s="6" t="s">
        <v>5216</v>
      </c>
      <c r="D49" s="6" t="s">
        <v>5217</v>
      </c>
      <c r="E49" s="6" t="s">
        <v>5218</v>
      </c>
      <c r="F49" s="6">
        <v>0.50438486832579343</v>
      </c>
      <c r="G49" s="6">
        <v>2.4744672046398939E-2</v>
      </c>
      <c r="H49" s="6" t="s">
        <v>1421</v>
      </c>
      <c r="I49" s="6" t="s">
        <v>44</v>
      </c>
      <c r="J49" s="6" t="s">
        <v>45</v>
      </c>
      <c r="K49" s="6" t="s">
        <v>46</v>
      </c>
      <c r="L49" s="6" t="s">
        <v>47</v>
      </c>
      <c r="M49" s="6" t="s">
        <v>48</v>
      </c>
      <c r="N49" s="6" t="s">
        <v>49</v>
      </c>
      <c r="O49" s="6" t="s">
        <v>1421</v>
      </c>
      <c r="P49" s="88">
        <v>6</v>
      </c>
      <c r="Q49" s="6" t="s">
        <v>31036</v>
      </c>
      <c r="R49" s="6" t="s">
        <v>31036</v>
      </c>
      <c r="S49" s="6" t="s">
        <v>31037</v>
      </c>
      <c r="T49" s="6" t="s">
        <v>1695</v>
      </c>
      <c r="U49" s="6" t="s">
        <v>78</v>
      </c>
      <c r="V49" s="6">
        <v>1</v>
      </c>
      <c r="W49" s="6">
        <v>22</v>
      </c>
      <c r="X49" s="6">
        <v>14.77</v>
      </c>
      <c r="Y49" s="6" t="s">
        <v>56</v>
      </c>
      <c r="AB49" s="6" t="s">
        <v>56</v>
      </c>
      <c r="AF49" s="6" t="s">
        <v>5219</v>
      </c>
      <c r="AG49" s="6" t="s">
        <v>396</v>
      </c>
      <c r="AH49" s="6" t="s">
        <v>397</v>
      </c>
      <c r="AI49" s="6" t="s">
        <v>398</v>
      </c>
      <c r="AJ49" s="6" t="s">
        <v>56</v>
      </c>
      <c r="AK49" s="6" t="s">
        <v>56</v>
      </c>
      <c r="AL49" s="6" t="s">
        <v>571</v>
      </c>
      <c r="AM49" s="6" t="s">
        <v>56</v>
      </c>
      <c r="AN49" s="6" t="s">
        <v>56</v>
      </c>
      <c r="AO49" s="6" t="s">
        <v>56</v>
      </c>
      <c r="AP49" s="6" t="s">
        <v>5220</v>
      </c>
      <c r="AQ49" s="6" t="s">
        <v>5221</v>
      </c>
      <c r="AR49" s="6" t="s">
        <v>402</v>
      </c>
      <c r="AS49" s="6" t="s">
        <v>5222</v>
      </c>
      <c r="AT49" s="6" t="s">
        <v>5223</v>
      </c>
      <c r="AU49" s="6" t="s">
        <v>402</v>
      </c>
      <c r="AV49" s="6" t="s">
        <v>31038</v>
      </c>
      <c r="AW49" s="6">
        <v>7.0099075147663896</v>
      </c>
      <c r="AX49" s="6">
        <v>7.6173359084919401</v>
      </c>
      <c r="AY49" s="6">
        <v>6.83481799991086</v>
      </c>
      <c r="AZ49" s="6">
        <v>7.25796643348645</v>
      </c>
      <c r="BA49" s="6">
        <v>6.6275195737293897</v>
      </c>
      <c r="BB49" s="6">
        <v>6.7227861456799696</v>
      </c>
      <c r="BC49" s="6">
        <v>6.5509557678841599</v>
      </c>
      <c r="BD49" s="6">
        <v>6.5578740918924803</v>
      </c>
      <c r="BE49" s="6">
        <v>7.5587025839464204</v>
      </c>
      <c r="BF49" s="6">
        <v>7.1024508918764599</v>
      </c>
      <c r="BG49" s="6">
        <v>7.4559330565848398</v>
      </c>
      <c r="BH49" s="6">
        <v>7.9111416274747599</v>
      </c>
      <c r="BI49" s="6">
        <v>6.8110889004821704</v>
      </c>
      <c r="BJ49" s="6">
        <v>6.9479530451013396</v>
      </c>
      <c r="BK49" s="6">
        <v>7.5506074428580998</v>
      </c>
      <c r="BL49" s="6">
        <v>7.67210248730541</v>
      </c>
      <c r="BM49" s="6">
        <v>8.0652808748395906</v>
      </c>
      <c r="BN49" s="6">
        <v>7.0257828716575297</v>
      </c>
      <c r="BO49" s="6">
        <v>6.6004502306228297</v>
      </c>
    </row>
    <row r="50" spans="1:67" x14ac:dyDescent="0.25">
      <c r="A50" s="7">
        <v>49</v>
      </c>
      <c r="B50" s="6" t="s">
        <v>31039</v>
      </c>
      <c r="C50" s="6" t="s">
        <v>108</v>
      </c>
      <c r="D50" s="6" t="s">
        <v>23653</v>
      </c>
      <c r="E50" s="6" t="s">
        <v>56</v>
      </c>
      <c r="F50" s="6">
        <v>0.50175689984256877</v>
      </c>
      <c r="G50" s="6">
        <v>2.4744672046398939E-2</v>
      </c>
      <c r="H50" s="6" t="s">
        <v>13463</v>
      </c>
      <c r="I50" s="6" t="s">
        <v>44</v>
      </c>
      <c r="J50" s="6" t="s">
        <v>45</v>
      </c>
      <c r="K50" s="6" t="s">
        <v>295</v>
      </c>
      <c r="L50" s="6" t="s">
        <v>564</v>
      </c>
      <c r="M50" s="6" t="s">
        <v>563</v>
      </c>
      <c r="N50" s="6" t="s">
        <v>4759</v>
      </c>
      <c r="O50" s="6" t="s">
        <v>4758</v>
      </c>
      <c r="P50" s="88">
        <v>6</v>
      </c>
      <c r="Q50" s="6" t="s">
        <v>31040</v>
      </c>
      <c r="R50" s="6" t="s">
        <v>31040</v>
      </c>
      <c r="S50" s="6" t="s">
        <v>31041</v>
      </c>
      <c r="T50" s="6" t="s">
        <v>159</v>
      </c>
      <c r="U50" s="6" t="s">
        <v>159</v>
      </c>
      <c r="V50" s="6">
        <v>1</v>
      </c>
      <c r="W50" s="6">
        <v>10</v>
      </c>
      <c r="X50" s="6">
        <v>9.2100000000000009</v>
      </c>
      <c r="Y50" s="6" t="s">
        <v>56</v>
      </c>
      <c r="AB50" s="6" t="s">
        <v>56</v>
      </c>
      <c r="AF50" s="6" t="s">
        <v>56</v>
      </c>
      <c r="AG50" s="6" t="s">
        <v>56</v>
      </c>
      <c r="AI50" s="6" t="s">
        <v>56</v>
      </c>
      <c r="AJ50" s="6" t="s">
        <v>56</v>
      </c>
      <c r="AK50" s="6" t="s">
        <v>56</v>
      </c>
      <c r="AL50" s="6" t="s">
        <v>56</v>
      </c>
      <c r="AM50" s="6" t="s">
        <v>56</v>
      </c>
      <c r="AN50" s="6" t="s">
        <v>56</v>
      </c>
      <c r="AO50" s="6" t="s">
        <v>56</v>
      </c>
      <c r="AP50" s="6" t="s">
        <v>23654</v>
      </c>
      <c r="AQ50" s="6" t="s">
        <v>23655</v>
      </c>
      <c r="AR50" s="6" t="s">
        <v>245</v>
      </c>
      <c r="AS50" s="6" t="s">
        <v>23656</v>
      </c>
      <c r="AT50" s="6" t="s">
        <v>31042</v>
      </c>
      <c r="AU50" s="6" t="s">
        <v>148</v>
      </c>
      <c r="AV50" s="6" t="s">
        <v>31043</v>
      </c>
      <c r="AW50" s="6">
        <v>6.6592648403224599</v>
      </c>
      <c r="AX50" s="6">
        <v>6.8625577688094497</v>
      </c>
      <c r="AY50" s="6">
        <v>7.1971564838403799</v>
      </c>
      <c r="AZ50" s="6">
        <v>7.3574107298181497</v>
      </c>
      <c r="BA50" s="6">
        <v>6.7801805202476402</v>
      </c>
      <c r="BB50" s="6">
        <v>7.0639166933326498</v>
      </c>
      <c r="BC50" s="6">
        <v>6.4676600402510296</v>
      </c>
      <c r="BD50" s="6">
        <v>6.8302357653180499</v>
      </c>
      <c r="BE50" s="6">
        <v>7.9890357991499403</v>
      </c>
      <c r="BF50" s="6">
        <v>6.6746225743394199</v>
      </c>
      <c r="BG50" s="6">
        <v>6.5438695884776701</v>
      </c>
      <c r="BH50" s="6">
        <v>6.4914598893231696</v>
      </c>
      <c r="BI50" s="6">
        <v>5.9801379592787098</v>
      </c>
      <c r="BJ50" s="6">
        <v>7.8655629170085</v>
      </c>
      <c r="BK50" s="6">
        <v>6.7933573406496004</v>
      </c>
      <c r="BL50" s="6">
        <v>6.5378922266239599</v>
      </c>
      <c r="BM50" s="6">
        <v>7.1146010106883102</v>
      </c>
      <c r="BN50" s="6">
        <v>6.4743606648430196</v>
      </c>
      <c r="BO50" s="6">
        <v>7.1077847239843397</v>
      </c>
    </row>
    <row r="51" spans="1:67" x14ac:dyDescent="0.25">
      <c r="A51" s="7">
        <v>50</v>
      </c>
      <c r="B51" s="6" t="s">
        <v>31044</v>
      </c>
      <c r="C51" s="6" t="s">
        <v>984</v>
      </c>
      <c r="D51" s="6" t="s">
        <v>985</v>
      </c>
      <c r="E51" s="6" t="s">
        <v>986</v>
      </c>
      <c r="F51" s="6">
        <v>0.49892049355886231</v>
      </c>
      <c r="G51" s="6">
        <v>3.048615693526335E-2</v>
      </c>
      <c r="H51" s="6" t="s">
        <v>4275</v>
      </c>
      <c r="I51" s="6" t="s">
        <v>44</v>
      </c>
      <c r="J51" s="6" t="s">
        <v>101</v>
      </c>
      <c r="K51" s="6" t="s">
        <v>102</v>
      </c>
      <c r="L51" s="6" t="s">
        <v>103</v>
      </c>
      <c r="M51" s="6" t="s">
        <v>170</v>
      </c>
      <c r="N51" s="6" t="s">
        <v>4276</v>
      </c>
      <c r="O51" s="6" t="s">
        <v>4275</v>
      </c>
      <c r="P51" s="88">
        <v>6</v>
      </c>
      <c r="Q51" s="6" t="s">
        <v>31045</v>
      </c>
      <c r="R51" s="6" t="s">
        <v>31045</v>
      </c>
      <c r="S51" s="6" t="s">
        <v>31046</v>
      </c>
      <c r="T51" s="6" t="s">
        <v>124</v>
      </c>
      <c r="U51" s="6" t="s">
        <v>565</v>
      </c>
      <c r="V51" s="6">
        <v>1</v>
      </c>
      <c r="W51" s="6">
        <v>25</v>
      </c>
      <c r="X51" s="6">
        <v>12</v>
      </c>
      <c r="Y51" s="6" t="s">
        <v>987</v>
      </c>
      <c r="Z51" s="6" t="s">
        <v>988</v>
      </c>
      <c r="AA51" s="6" t="s">
        <v>989</v>
      </c>
      <c r="AB51" s="6" t="s">
        <v>56</v>
      </c>
      <c r="AF51" s="6" t="s">
        <v>990</v>
      </c>
      <c r="AG51" s="6" t="s">
        <v>396</v>
      </c>
      <c r="AH51" s="6" t="s">
        <v>397</v>
      </c>
      <c r="AI51" s="6" t="s">
        <v>991</v>
      </c>
      <c r="AJ51" s="6" t="s">
        <v>56</v>
      </c>
      <c r="AK51" s="6" t="s">
        <v>56</v>
      </c>
      <c r="AL51" s="6" t="s">
        <v>571</v>
      </c>
      <c r="AM51" s="6" t="s">
        <v>56</v>
      </c>
      <c r="AN51" s="6" t="s">
        <v>56</v>
      </c>
      <c r="AO51" s="6" t="s">
        <v>56</v>
      </c>
      <c r="AP51" s="6" t="s">
        <v>992</v>
      </c>
      <c r="AQ51" s="6" t="s">
        <v>993</v>
      </c>
      <c r="AR51" s="6" t="s">
        <v>402</v>
      </c>
      <c r="AS51" s="6" t="s">
        <v>994</v>
      </c>
      <c r="AT51" s="6" t="s">
        <v>995</v>
      </c>
      <c r="AU51" s="6" t="s">
        <v>402</v>
      </c>
      <c r="AV51" s="6" t="s">
        <v>31047</v>
      </c>
      <c r="AW51" s="6">
        <v>7.3681808743521602</v>
      </c>
      <c r="AX51" s="6">
        <v>6.6174743445177402</v>
      </c>
      <c r="AY51" s="6">
        <v>6.7169044878180504</v>
      </c>
      <c r="AZ51" s="6">
        <v>6.5484741469987799</v>
      </c>
      <c r="BA51" s="6">
        <v>5.6258226016025104</v>
      </c>
      <c r="BB51" s="6">
        <v>5.6715856429263098</v>
      </c>
      <c r="BC51" s="6">
        <v>6.3719081017775503</v>
      </c>
      <c r="BD51" s="6">
        <v>5.8248876224345798</v>
      </c>
      <c r="BE51" s="6">
        <v>7.5206669195683</v>
      </c>
      <c r="BF51" s="6">
        <v>7.4685319549497198</v>
      </c>
      <c r="BG51" s="6">
        <v>6.5771755260442797</v>
      </c>
      <c r="BH51" s="6">
        <v>6.7003576144044903</v>
      </c>
      <c r="BI51" s="6">
        <v>6.2658318017344996</v>
      </c>
      <c r="BJ51" s="6">
        <v>6.5288204509836802</v>
      </c>
      <c r="BK51" s="6">
        <v>5.8772883957663398</v>
      </c>
      <c r="BL51" s="6">
        <v>6.5788970745276796</v>
      </c>
      <c r="BM51" s="6">
        <v>6.9987104476476496</v>
      </c>
      <c r="BN51" s="6">
        <v>6.2550265765535897</v>
      </c>
      <c r="BO51" s="6">
        <v>6.0121033641464399</v>
      </c>
    </row>
    <row r="52" spans="1:67" x14ac:dyDescent="0.25">
      <c r="A52" s="7">
        <v>51</v>
      </c>
      <c r="B52" s="6" t="s">
        <v>31048</v>
      </c>
      <c r="C52" s="6" t="s">
        <v>29996</v>
      </c>
      <c r="D52" s="6" t="s">
        <v>29997</v>
      </c>
      <c r="E52" s="6" t="s">
        <v>29998</v>
      </c>
      <c r="F52" s="6">
        <v>0.49840643534097939</v>
      </c>
      <c r="G52" s="6">
        <v>7.9634892065499965E-3</v>
      </c>
      <c r="H52" s="6" t="s">
        <v>153</v>
      </c>
      <c r="I52" s="6" t="s">
        <v>44</v>
      </c>
      <c r="J52" s="6" t="s">
        <v>154</v>
      </c>
      <c r="K52" s="6" t="s">
        <v>155</v>
      </c>
      <c r="L52" s="6" t="s">
        <v>156</v>
      </c>
      <c r="M52" s="6" t="s">
        <v>157</v>
      </c>
      <c r="N52" s="6" t="s">
        <v>158</v>
      </c>
      <c r="O52" s="6" t="s">
        <v>153</v>
      </c>
      <c r="P52" s="88">
        <v>6</v>
      </c>
      <c r="Q52" s="6" t="s">
        <v>31049</v>
      </c>
      <c r="R52" s="6" t="s">
        <v>31049</v>
      </c>
      <c r="S52" s="6" t="s">
        <v>31050</v>
      </c>
      <c r="T52" s="6" t="s">
        <v>15263</v>
      </c>
      <c r="U52" s="6" t="s">
        <v>78</v>
      </c>
      <c r="V52" s="6">
        <v>1</v>
      </c>
      <c r="W52" s="6">
        <v>41</v>
      </c>
      <c r="X52" s="6">
        <v>11.29</v>
      </c>
      <c r="Y52" s="6" t="s">
        <v>56</v>
      </c>
      <c r="AB52" s="6" t="s">
        <v>29999</v>
      </c>
      <c r="AC52" s="6" t="s">
        <v>30000</v>
      </c>
      <c r="AD52" s="6" t="s">
        <v>30001</v>
      </c>
      <c r="AE52" s="6" t="s">
        <v>30002</v>
      </c>
      <c r="AF52" s="6" t="s">
        <v>30003</v>
      </c>
      <c r="AG52" s="6" t="s">
        <v>30004</v>
      </c>
      <c r="AH52" s="6" t="s">
        <v>30005</v>
      </c>
      <c r="AI52" s="6" t="s">
        <v>30006</v>
      </c>
      <c r="AJ52" s="6" t="s">
        <v>30007</v>
      </c>
      <c r="AK52" s="6" t="s">
        <v>30008</v>
      </c>
      <c r="AL52" s="6" t="s">
        <v>67</v>
      </c>
      <c r="AM52" s="6" t="s">
        <v>56</v>
      </c>
      <c r="AN52" s="6" t="s">
        <v>56</v>
      </c>
      <c r="AO52" s="6" t="s">
        <v>56</v>
      </c>
      <c r="AP52" s="6" t="s">
        <v>20630</v>
      </c>
      <c r="AQ52" s="6" t="s">
        <v>20631</v>
      </c>
      <c r="AR52" s="6" t="s">
        <v>245</v>
      </c>
      <c r="AS52" s="6" t="s">
        <v>20632</v>
      </c>
      <c r="AT52" s="6" t="s">
        <v>29329</v>
      </c>
      <c r="AU52" s="6" t="s">
        <v>245</v>
      </c>
      <c r="AV52" s="6" t="s">
        <v>30009</v>
      </c>
      <c r="AW52" s="6">
        <v>6.8253482753535204</v>
      </c>
      <c r="AX52" s="6">
        <v>6.5771241024132499</v>
      </c>
      <c r="AY52" s="6">
        <v>7.0369641067654802</v>
      </c>
      <c r="AZ52" s="6">
        <v>6.9402973400385699</v>
      </c>
      <c r="BA52" s="6">
        <v>6.5541317648912703</v>
      </c>
      <c r="BB52" s="6">
        <v>6.6666738087391204</v>
      </c>
      <c r="BC52" s="6">
        <v>6.4390010821254302</v>
      </c>
      <c r="BD52" s="6">
        <v>6.4605672624503701</v>
      </c>
      <c r="BE52" s="6">
        <v>6.4972669162790702</v>
      </c>
      <c r="BF52" s="6">
        <v>5.65760650278642</v>
      </c>
      <c r="BG52" s="6">
        <v>6.6706169791190399</v>
      </c>
      <c r="BH52" s="6">
        <v>6.7056628473878597</v>
      </c>
      <c r="BI52" s="6">
        <v>6.0284659194415804</v>
      </c>
      <c r="BJ52" s="6">
        <v>7.1210507681458903</v>
      </c>
      <c r="BK52" s="6">
        <v>6.3573155359997804</v>
      </c>
      <c r="BL52" s="6">
        <v>6.5452948669615303</v>
      </c>
      <c r="BM52" s="6">
        <v>7.0958368842269399</v>
      </c>
      <c r="BN52" s="6">
        <v>5.9217468044188202</v>
      </c>
      <c r="BO52" s="6">
        <v>6.02390485189036</v>
      </c>
    </row>
    <row r="53" spans="1:67" x14ac:dyDescent="0.25">
      <c r="A53" s="7">
        <v>52</v>
      </c>
      <c r="B53" s="6" t="s">
        <v>31051</v>
      </c>
      <c r="F53" s="6">
        <v>0.49719482047552338</v>
      </c>
      <c r="G53" s="6">
        <v>2.1996470611130559E-3</v>
      </c>
      <c r="H53" s="6" t="s">
        <v>153</v>
      </c>
      <c r="I53" s="6" t="s">
        <v>44</v>
      </c>
      <c r="J53" s="6" t="s">
        <v>154</v>
      </c>
      <c r="K53" s="6" t="s">
        <v>155</v>
      </c>
      <c r="L53" s="6" t="s">
        <v>156</v>
      </c>
      <c r="M53" s="6" t="s">
        <v>157</v>
      </c>
      <c r="N53" s="6" t="s">
        <v>158</v>
      </c>
      <c r="O53" s="6" t="s">
        <v>153</v>
      </c>
      <c r="P53" s="88">
        <v>6</v>
      </c>
      <c r="Q53" s="6" t="s">
        <v>31052</v>
      </c>
      <c r="R53" s="6" t="s">
        <v>31052</v>
      </c>
      <c r="S53" s="6" t="s">
        <v>31053</v>
      </c>
      <c r="T53" s="6" t="s">
        <v>107</v>
      </c>
      <c r="U53" s="6" t="s">
        <v>107</v>
      </c>
      <c r="V53" s="6">
        <v>1</v>
      </c>
      <c r="W53" s="6">
        <v>4</v>
      </c>
      <c r="X53" s="6">
        <v>7.83</v>
      </c>
      <c r="AW53" s="6">
        <v>6.4213901816535799</v>
      </c>
      <c r="AX53" s="6">
        <v>6.2563155831728299</v>
      </c>
      <c r="AY53" s="6">
        <v>6.2574508104785904</v>
      </c>
      <c r="AZ53" s="6">
        <v>6.3807245981909801</v>
      </c>
      <c r="BA53" s="6">
        <v>6.3037180222593099</v>
      </c>
      <c r="BB53" s="6">
        <v>6.1795204817704104</v>
      </c>
      <c r="BC53" s="6">
        <v>5.4742978687947996</v>
      </c>
      <c r="BD53" s="6">
        <v>5.6912415589581302</v>
      </c>
      <c r="BE53" s="6">
        <v>6.3617657879205298</v>
      </c>
      <c r="BF53" s="6">
        <v>5.7802207915303701</v>
      </c>
      <c r="BG53" s="6">
        <v>6.2382094976525702</v>
      </c>
      <c r="BH53" s="6">
        <v>6.4312915365893897</v>
      </c>
      <c r="BI53" s="6">
        <v>5.2303876048877997</v>
      </c>
      <c r="BJ53" s="6">
        <v>7.0706288809624001</v>
      </c>
      <c r="BK53" s="6">
        <v>6.1698091036303797</v>
      </c>
      <c r="BL53" s="6">
        <v>6.0226720521330801</v>
      </c>
      <c r="BM53" s="6">
        <v>6.1967469443871099</v>
      </c>
      <c r="BN53" s="6">
        <v>6.0970058946447203</v>
      </c>
      <c r="BO53" s="6">
        <v>5.9509151637088902</v>
      </c>
    </row>
    <row r="54" spans="1:67" x14ac:dyDescent="0.25">
      <c r="A54" s="7">
        <v>53</v>
      </c>
      <c r="B54" s="6" t="s">
        <v>31054</v>
      </c>
      <c r="C54" s="6" t="s">
        <v>5073</v>
      </c>
      <c r="D54" s="6" t="s">
        <v>5074</v>
      </c>
      <c r="E54" s="6" t="s">
        <v>5075</v>
      </c>
      <c r="F54" s="6">
        <v>0.49376385628236008</v>
      </c>
      <c r="G54" s="6">
        <v>4.5455294849058463E-2</v>
      </c>
      <c r="H54" s="6" t="s">
        <v>937</v>
      </c>
      <c r="I54" s="6" t="s">
        <v>44</v>
      </c>
      <c r="J54" s="6" t="s">
        <v>101</v>
      </c>
      <c r="K54" s="6" t="s">
        <v>102</v>
      </c>
      <c r="L54" s="6" t="s">
        <v>103</v>
      </c>
      <c r="M54" s="6" t="s">
        <v>170</v>
      </c>
      <c r="N54" s="6" t="s">
        <v>937</v>
      </c>
      <c r="P54" s="88">
        <v>5</v>
      </c>
      <c r="Q54" s="6" t="s">
        <v>31057</v>
      </c>
      <c r="R54" s="6" t="s">
        <v>31055</v>
      </c>
      <c r="S54" s="6" t="s">
        <v>31056</v>
      </c>
      <c r="T54" s="6" t="s">
        <v>31058</v>
      </c>
      <c r="U54" s="6" t="s">
        <v>172</v>
      </c>
      <c r="V54" s="6">
        <v>2</v>
      </c>
      <c r="W54" s="6">
        <v>58</v>
      </c>
      <c r="X54" s="6">
        <v>13.29</v>
      </c>
      <c r="Y54" s="6" t="s">
        <v>13110</v>
      </c>
      <c r="Z54" s="6" t="s">
        <v>13111</v>
      </c>
      <c r="AA54" s="6" t="s">
        <v>13112</v>
      </c>
      <c r="AB54" s="6" t="s">
        <v>56</v>
      </c>
      <c r="AF54" s="6" t="s">
        <v>5076</v>
      </c>
      <c r="AG54" s="6" t="s">
        <v>396</v>
      </c>
      <c r="AH54" s="6" t="s">
        <v>397</v>
      </c>
      <c r="AI54" s="6" t="s">
        <v>991</v>
      </c>
      <c r="AJ54" s="6" t="s">
        <v>56</v>
      </c>
      <c r="AK54" s="6" t="s">
        <v>56</v>
      </c>
      <c r="AL54" s="6" t="s">
        <v>571</v>
      </c>
      <c r="AM54" s="6" t="s">
        <v>56</v>
      </c>
      <c r="AN54" s="6" t="s">
        <v>56</v>
      </c>
      <c r="AO54" s="6" t="s">
        <v>56</v>
      </c>
      <c r="AP54" s="6" t="s">
        <v>5077</v>
      </c>
      <c r="AQ54" s="6" t="s">
        <v>5078</v>
      </c>
      <c r="AR54" s="6" t="s">
        <v>402</v>
      </c>
      <c r="AS54" s="6" t="s">
        <v>5079</v>
      </c>
      <c r="AT54" s="6" t="s">
        <v>13113</v>
      </c>
      <c r="AU54" s="6" t="s">
        <v>402</v>
      </c>
      <c r="AV54" s="6" t="s">
        <v>31059</v>
      </c>
      <c r="AW54" s="6">
        <v>6.5481990731299602</v>
      </c>
      <c r="AX54" s="6">
        <v>6.8636202797219896</v>
      </c>
      <c r="AY54" s="6">
        <v>6.3524624995285004</v>
      </c>
      <c r="AZ54" s="6">
        <v>7.0596581042219597</v>
      </c>
      <c r="BA54" s="6">
        <v>6.6100211312656203</v>
      </c>
      <c r="BB54" s="6">
        <v>6.4933466398228896</v>
      </c>
      <c r="BC54" s="6">
        <v>6.0149575533881903</v>
      </c>
      <c r="BD54" s="6">
        <v>6.4332257853990802</v>
      </c>
      <c r="BE54" s="6">
        <v>7.2724519998023904</v>
      </c>
      <c r="BF54" s="6">
        <v>7.4013155865403597</v>
      </c>
      <c r="BG54" s="6">
        <v>6.5651179886039399</v>
      </c>
      <c r="BH54" s="6">
        <v>8.4007451597409997</v>
      </c>
      <c r="BI54" s="6">
        <v>6.2013795728699197</v>
      </c>
      <c r="BJ54" s="6">
        <v>6.8154449826705399</v>
      </c>
      <c r="BK54" s="6">
        <v>6.4445581263059903</v>
      </c>
      <c r="BL54" s="6">
        <v>5.9610155632728503</v>
      </c>
      <c r="BM54" s="6">
        <v>6.5034548828727701</v>
      </c>
      <c r="BN54" s="6">
        <v>6.1815866496260901</v>
      </c>
      <c r="BO54" s="6">
        <v>6.3788339752709096</v>
      </c>
    </row>
    <row r="55" spans="1:67" x14ac:dyDescent="0.25">
      <c r="A55" s="7">
        <v>54</v>
      </c>
      <c r="B55" s="6" t="s">
        <v>31060</v>
      </c>
      <c r="C55" s="6" t="s">
        <v>3668</v>
      </c>
      <c r="D55" s="6" t="s">
        <v>3669</v>
      </c>
      <c r="E55" s="6" t="s">
        <v>3670</v>
      </c>
      <c r="F55" s="6">
        <v>0.49277493588637711</v>
      </c>
      <c r="G55" s="6">
        <v>7.9634892065499965E-3</v>
      </c>
      <c r="H55" s="6" t="s">
        <v>5305</v>
      </c>
      <c r="I55" s="6" t="s">
        <v>44</v>
      </c>
      <c r="J55" s="6" t="s">
        <v>139</v>
      </c>
      <c r="K55" s="6" t="s">
        <v>1671</v>
      </c>
      <c r="L55" s="6" t="s">
        <v>1672</v>
      </c>
      <c r="M55" s="6" t="s">
        <v>1673</v>
      </c>
      <c r="N55" s="6" t="s">
        <v>1674</v>
      </c>
      <c r="O55" s="6" t="s">
        <v>5305</v>
      </c>
      <c r="P55" s="88">
        <v>6</v>
      </c>
      <c r="Q55" s="6" t="s">
        <v>31061</v>
      </c>
      <c r="R55" s="6" t="s">
        <v>31061</v>
      </c>
      <c r="S55" s="6" t="s">
        <v>31062</v>
      </c>
      <c r="T55" s="6" t="s">
        <v>4477</v>
      </c>
      <c r="U55" s="6" t="s">
        <v>2604</v>
      </c>
      <c r="V55" s="6">
        <v>1</v>
      </c>
      <c r="W55" s="6">
        <v>56</v>
      </c>
      <c r="X55" s="6">
        <v>12.43</v>
      </c>
      <c r="Y55" s="6" t="s">
        <v>56</v>
      </c>
      <c r="AB55" s="6" t="s">
        <v>56</v>
      </c>
      <c r="AF55" s="6" t="s">
        <v>3674</v>
      </c>
      <c r="AG55" s="6" t="s">
        <v>3675</v>
      </c>
      <c r="AH55" s="6" t="s">
        <v>3676</v>
      </c>
      <c r="AI55" s="6" t="s">
        <v>56</v>
      </c>
      <c r="AJ55" s="6" t="s">
        <v>56</v>
      </c>
      <c r="AK55" s="6" t="s">
        <v>56</v>
      </c>
      <c r="AL55" s="6" t="s">
        <v>1636</v>
      </c>
      <c r="AM55" s="6" t="s">
        <v>56</v>
      </c>
      <c r="AN55" s="6" t="s">
        <v>56</v>
      </c>
      <c r="AO55" s="6" t="s">
        <v>56</v>
      </c>
      <c r="AP55" s="6" t="s">
        <v>3677</v>
      </c>
      <c r="AQ55" s="6" t="s">
        <v>3678</v>
      </c>
      <c r="AR55" s="6" t="s">
        <v>532</v>
      </c>
      <c r="AS55" s="6" t="s">
        <v>3679</v>
      </c>
      <c r="AT55" s="6" t="s">
        <v>31063</v>
      </c>
      <c r="AU55" s="6" t="s">
        <v>532</v>
      </c>
      <c r="AV55" s="6" t="s">
        <v>31064</v>
      </c>
      <c r="AW55" s="6">
        <v>7.33822735278771</v>
      </c>
      <c r="AX55" s="6">
        <v>7.54883087179382</v>
      </c>
      <c r="AY55" s="6">
        <v>6.9953982859611097</v>
      </c>
      <c r="AZ55" s="6">
        <v>7.3158811905453396</v>
      </c>
      <c r="BA55" s="6">
        <v>6.9804193219425796</v>
      </c>
      <c r="BB55" s="6">
        <v>7.1208042107244598</v>
      </c>
      <c r="BC55" s="6">
        <v>6.4553247568415797</v>
      </c>
      <c r="BD55" s="6">
        <v>6.8216969676137102</v>
      </c>
      <c r="BE55" s="6">
        <v>6.7967928823505597</v>
      </c>
      <c r="BF55" s="6">
        <v>6.9067901658591602</v>
      </c>
      <c r="BG55" s="6">
        <v>7.1579159345322898</v>
      </c>
      <c r="BH55" s="6">
        <v>7.0268314484947298</v>
      </c>
      <c r="BI55" s="6">
        <v>6.6228252327005199</v>
      </c>
      <c r="BJ55" s="6">
        <v>7.4341775593647599</v>
      </c>
      <c r="BK55" s="6">
        <v>7.6354375100870104</v>
      </c>
      <c r="BL55" s="6">
        <v>6.8327771344381096</v>
      </c>
      <c r="BM55" s="6">
        <v>7.8849453932868601</v>
      </c>
      <c r="BN55" s="6">
        <v>6.4674306522704104</v>
      </c>
      <c r="BO55" s="6">
        <v>7.0135134805155204</v>
      </c>
    </row>
    <row r="56" spans="1:67" x14ac:dyDescent="0.25">
      <c r="A56" s="7">
        <v>55</v>
      </c>
      <c r="B56" s="6" t="s">
        <v>31065</v>
      </c>
      <c r="C56" s="6" t="s">
        <v>31070</v>
      </c>
      <c r="D56" s="6" t="s">
        <v>19052</v>
      </c>
      <c r="E56" s="6" t="s">
        <v>56</v>
      </c>
      <c r="F56" s="6">
        <v>0.49139361424060901</v>
      </c>
      <c r="G56" s="6">
        <v>1.996445330521604E-2</v>
      </c>
      <c r="H56" s="6" t="s">
        <v>1421</v>
      </c>
      <c r="I56" s="6" t="s">
        <v>44</v>
      </c>
      <c r="J56" s="6" t="s">
        <v>45</v>
      </c>
      <c r="K56" s="6" t="s">
        <v>46</v>
      </c>
      <c r="L56" s="6" t="s">
        <v>47</v>
      </c>
      <c r="M56" s="6" t="s">
        <v>48</v>
      </c>
      <c r="N56" s="6" t="s">
        <v>49</v>
      </c>
      <c r="O56" s="6" t="s">
        <v>1421</v>
      </c>
      <c r="P56" s="88">
        <v>6</v>
      </c>
      <c r="Q56" s="6" t="s">
        <v>31068</v>
      </c>
      <c r="R56" s="6" t="s">
        <v>31066</v>
      </c>
      <c r="S56" s="6" t="s">
        <v>31067</v>
      </c>
      <c r="T56" s="6" t="s">
        <v>31069</v>
      </c>
      <c r="U56" s="6" t="s">
        <v>31069</v>
      </c>
      <c r="V56" s="6">
        <v>41</v>
      </c>
      <c r="W56" s="6">
        <v>5</v>
      </c>
      <c r="X56" s="6">
        <v>8.85</v>
      </c>
      <c r="Y56" s="6" t="s">
        <v>56</v>
      </c>
      <c r="AB56" s="6" t="s">
        <v>56</v>
      </c>
      <c r="AF56" s="6" t="s">
        <v>16011</v>
      </c>
      <c r="AG56" s="6" t="s">
        <v>56</v>
      </c>
      <c r="AI56" s="6" t="s">
        <v>56</v>
      </c>
      <c r="AJ56" s="6" t="s">
        <v>56</v>
      </c>
      <c r="AK56" s="6" t="s">
        <v>56</v>
      </c>
      <c r="AL56" s="6" t="s">
        <v>112</v>
      </c>
      <c r="AM56" s="6" t="s">
        <v>4139</v>
      </c>
      <c r="AN56" s="6" t="s">
        <v>56</v>
      </c>
      <c r="AO56" s="6" t="s">
        <v>56</v>
      </c>
      <c r="AP56" s="6" t="s">
        <v>16012</v>
      </c>
      <c r="AQ56" s="6" t="s">
        <v>16013</v>
      </c>
      <c r="AR56" s="6" t="s">
        <v>16014</v>
      </c>
      <c r="AS56" s="6" t="s">
        <v>16015</v>
      </c>
      <c r="AT56" s="6" t="s">
        <v>19053</v>
      </c>
      <c r="AU56" s="6" t="s">
        <v>5</v>
      </c>
      <c r="AV56" s="6" t="s">
        <v>31071</v>
      </c>
      <c r="AW56" s="6">
        <v>6.9526084704446101</v>
      </c>
      <c r="AX56" s="6">
        <v>6.9259023204215104</v>
      </c>
      <c r="AY56" s="6">
        <v>7.2938816517183103</v>
      </c>
      <c r="AZ56" s="6">
        <v>6.3702856129412098</v>
      </c>
      <c r="BA56" s="6">
        <v>6.5360406418375696</v>
      </c>
      <c r="BB56" s="6">
        <v>6.9618149131041998</v>
      </c>
      <c r="BC56" s="6">
        <v>5.7439375770272303</v>
      </c>
      <c r="BD56" s="6">
        <v>6.7108533486001596</v>
      </c>
      <c r="BE56" s="6">
        <v>6.9752249983367198</v>
      </c>
      <c r="BF56" s="6">
        <v>6.1753250671799202</v>
      </c>
      <c r="BG56" s="6">
        <v>6.1946380912397396</v>
      </c>
      <c r="BH56" s="6">
        <v>7.2763124409340101</v>
      </c>
      <c r="BI56" s="6">
        <v>6.13235608195916</v>
      </c>
      <c r="BJ56" s="6">
        <v>6.9901323604030798</v>
      </c>
      <c r="BK56" s="6">
        <v>6.6269099154209004</v>
      </c>
      <c r="BL56" s="6">
        <v>7.0021833899767003</v>
      </c>
      <c r="BM56" s="6">
        <v>6.7986817837266296</v>
      </c>
      <c r="BN56" s="6">
        <v>6.2271282116251596</v>
      </c>
      <c r="BO56" s="6">
        <v>6.5239415954296103</v>
      </c>
    </row>
    <row r="57" spans="1:67" x14ac:dyDescent="0.25">
      <c r="A57" s="7">
        <v>56</v>
      </c>
      <c r="B57" s="6" t="s">
        <v>31072</v>
      </c>
      <c r="C57" s="6" t="s">
        <v>108</v>
      </c>
      <c r="D57" s="6" t="s">
        <v>125</v>
      </c>
      <c r="E57" s="6" t="s">
        <v>56</v>
      </c>
      <c r="F57" s="6">
        <v>0.49060122953469237</v>
      </c>
      <c r="G57" s="6">
        <v>1.601099081051716E-2</v>
      </c>
      <c r="H57" s="6" t="s">
        <v>936</v>
      </c>
      <c r="I57" s="6" t="s">
        <v>44</v>
      </c>
      <c r="J57" s="6" t="s">
        <v>101</v>
      </c>
      <c r="K57" s="6" t="s">
        <v>102</v>
      </c>
      <c r="L57" s="6" t="s">
        <v>103</v>
      </c>
      <c r="M57" s="6" t="s">
        <v>170</v>
      </c>
      <c r="N57" s="6" t="s">
        <v>937</v>
      </c>
      <c r="O57" s="6" t="s">
        <v>936</v>
      </c>
      <c r="P57" s="88">
        <v>6</v>
      </c>
      <c r="Q57" s="6" t="s">
        <v>31073</v>
      </c>
      <c r="R57" s="6" t="s">
        <v>31073</v>
      </c>
      <c r="S57" s="6" t="s">
        <v>31074</v>
      </c>
      <c r="T57" s="6" t="s">
        <v>211</v>
      </c>
      <c r="U57" s="6" t="s">
        <v>211</v>
      </c>
      <c r="V57" s="6">
        <v>1</v>
      </c>
      <c r="W57" s="6">
        <v>21</v>
      </c>
      <c r="X57" s="6">
        <v>10.84</v>
      </c>
      <c r="Y57" s="6" t="s">
        <v>56</v>
      </c>
      <c r="AB57" s="6" t="s">
        <v>56</v>
      </c>
      <c r="AF57" s="6" t="s">
        <v>126</v>
      </c>
      <c r="AG57" s="6" t="s">
        <v>56</v>
      </c>
      <c r="AI57" s="6" t="s">
        <v>56</v>
      </c>
      <c r="AJ57" s="6" t="s">
        <v>56</v>
      </c>
      <c r="AK57" s="6" t="s">
        <v>56</v>
      </c>
      <c r="AL57" s="6" t="s">
        <v>112</v>
      </c>
      <c r="AM57" s="6" t="s">
        <v>127</v>
      </c>
      <c r="AN57" s="6" t="s">
        <v>56</v>
      </c>
      <c r="AO57" s="6" t="s">
        <v>56</v>
      </c>
      <c r="AP57" s="6" t="s">
        <v>128</v>
      </c>
      <c r="AQ57" s="6" t="s">
        <v>31075</v>
      </c>
      <c r="AR57" s="6" t="s">
        <v>304</v>
      </c>
      <c r="AS57" s="6" t="s">
        <v>31076</v>
      </c>
      <c r="AT57" s="6" t="s">
        <v>31077</v>
      </c>
      <c r="AU57" s="6" t="s">
        <v>402</v>
      </c>
      <c r="AV57" s="6" t="s">
        <v>31078</v>
      </c>
      <c r="AW57" s="6">
        <v>6.7136963851704596</v>
      </c>
      <c r="AX57" s="6">
        <v>6.7019564314564697</v>
      </c>
      <c r="AY57" s="6">
        <v>6.83488152342996</v>
      </c>
      <c r="AZ57" s="6">
        <v>7.6839561312540301</v>
      </c>
      <c r="BA57" s="6">
        <v>6.4050586707660502</v>
      </c>
      <c r="BB57" s="6">
        <v>6.5666084656713597</v>
      </c>
      <c r="BC57" s="6">
        <v>6.0756987554539998</v>
      </c>
      <c r="BD57" s="6">
        <v>6.6633994524375</v>
      </c>
      <c r="BE57" s="6">
        <v>7.6015874499511904</v>
      </c>
      <c r="BF57" s="6">
        <v>7.3979660829299903</v>
      </c>
      <c r="BG57" s="6">
        <v>6.809148859574</v>
      </c>
      <c r="BH57" s="6">
        <v>8.0858433575842206</v>
      </c>
      <c r="BI57" s="6">
        <v>6.96921087883117</v>
      </c>
      <c r="BJ57" s="6">
        <v>7.0024058730136396</v>
      </c>
      <c r="BK57" s="6">
        <v>6.7694623301629404</v>
      </c>
      <c r="BL57" s="6">
        <v>6.1465934119745302</v>
      </c>
      <c r="BM57" s="6">
        <v>6.8117191435895803</v>
      </c>
      <c r="BN57" s="6">
        <v>6.6964656913552503</v>
      </c>
      <c r="BO57" s="6">
        <v>6.7032914641175596</v>
      </c>
    </row>
    <row r="58" spans="1:67" x14ac:dyDescent="0.25">
      <c r="A58" s="7">
        <v>57</v>
      </c>
      <c r="B58" s="6" t="s">
        <v>31079</v>
      </c>
      <c r="C58" s="6" t="s">
        <v>108</v>
      </c>
      <c r="D58" s="6" t="s">
        <v>376</v>
      </c>
      <c r="E58" s="6" t="s">
        <v>56</v>
      </c>
      <c r="F58" s="6">
        <v>0.49036884914920092</v>
      </c>
      <c r="G58" s="6">
        <v>1.996445330521604E-2</v>
      </c>
      <c r="H58" s="6" t="s">
        <v>13541</v>
      </c>
      <c r="I58" s="6" t="s">
        <v>44</v>
      </c>
      <c r="J58" s="6" t="s">
        <v>101</v>
      </c>
      <c r="K58" s="6" t="s">
        <v>102</v>
      </c>
      <c r="L58" s="6" t="s">
        <v>103</v>
      </c>
      <c r="M58" s="6" t="s">
        <v>104</v>
      </c>
      <c r="N58" s="6" t="s">
        <v>105</v>
      </c>
      <c r="O58" s="6" t="s">
        <v>13541</v>
      </c>
      <c r="P58" s="88">
        <v>6</v>
      </c>
      <c r="Q58" s="6" t="s">
        <v>31080</v>
      </c>
      <c r="R58" s="6" t="s">
        <v>31080</v>
      </c>
      <c r="S58" s="6" t="s">
        <v>31081</v>
      </c>
      <c r="T58" s="6" t="s">
        <v>824</v>
      </c>
      <c r="U58" s="6" t="s">
        <v>824</v>
      </c>
      <c r="V58" s="6">
        <v>1</v>
      </c>
      <c r="W58" s="6">
        <v>29</v>
      </c>
      <c r="X58" s="6">
        <v>11.62</v>
      </c>
      <c r="Y58" s="6" t="s">
        <v>56</v>
      </c>
      <c r="AB58" s="6" t="s">
        <v>56</v>
      </c>
      <c r="AF58" s="6" t="s">
        <v>56</v>
      </c>
      <c r="AG58" s="6" t="s">
        <v>56</v>
      </c>
      <c r="AI58" s="6" t="s">
        <v>56</v>
      </c>
      <c r="AJ58" s="6" t="s">
        <v>56</v>
      </c>
      <c r="AK58" s="6" t="s">
        <v>56</v>
      </c>
      <c r="AL58" s="6" t="s">
        <v>56</v>
      </c>
      <c r="AM58" s="6" t="s">
        <v>56</v>
      </c>
      <c r="AN58" s="6" t="s">
        <v>56</v>
      </c>
      <c r="AO58" s="6" t="s">
        <v>56</v>
      </c>
      <c r="AP58" s="6" t="s">
        <v>17409</v>
      </c>
      <c r="AQ58" s="6" t="s">
        <v>17410</v>
      </c>
      <c r="AR58" s="6" t="s">
        <v>148</v>
      </c>
      <c r="AS58" s="6" t="s">
        <v>17411</v>
      </c>
      <c r="AT58" s="6" t="s">
        <v>17412</v>
      </c>
      <c r="AU58" s="6" t="s">
        <v>5100</v>
      </c>
      <c r="AV58" s="6" t="s">
        <v>17413</v>
      </c>
      <c r="AW58" s="6">
        <v>7.1972530105733901</v>
      </c>
      <c r="AX58" s="6">
        <v>7.0393447455032803</v>
      </c>
      <c r="AY58" s="6">
        <v>8.2704575597216596</v>
      </c>
      <c r="AZ58" s="6">
        <v>6.6894155101729904</v>
      </c>
      <c r="BA58" s="6">
        <v>6.5100623266911004</v>
      </c>
      <c r="BB58" s="6">
        <v>6.8883171765902498</v>
      </c>
      <c r="BC58" s="6">
        <v>6.3696770039820496</v>
      </c>
      <c r="BD58" s="6">
        <v>6.35586339684781</v>
      </c>
      <c r="BE58" s="6">
        <v>6.8221714150507804</v>
      </c>
      <c r="BF58" s="6">
        <v>6.4402951286706198</v>
      </c>
      <c r="BG58" s="6">
        <v>6.6980571140035803</v>
      </c>
      <c r="BH58" s="6">
        <v>7.2956001050889201</v>
      </c>
      <c r="BI58" s="6">
        <v>7.03084254327708</v>
      </c>
      <c r="BJ58" s="6">
        <v>6.9012703407356204</v>
      </c>
      <c r="BK58" s="6">
        <v>7.55505211792509</v>
      </c>
      <c r="BL58" s="6">
        <v>6.7584539773233097</v>
      </c>
      <c r="BM58" s="6">
        <v>7.1567626421122403</v>
      </c>
      <c r="BN58" s="6">
        <v>7.3108207362489397</v>
      </c>
      <c r="BO58" s="6">
        <v>6.8753970458554301</v>
      </c>
    </row>
    <row r="59" spans="1:67" x14ac:dyDescent="0.25">
      <c r="A59" s="7">
        <v>58</v>
      </c>
      <c r="B59" s="6" t="s">
        <v>31082</v>
      </c>
      <c r="C59" s="6" t="s">
        <v>5073</v>
      </c>
      <c r="D59" s="6" t="s">
        <v>5074</v>
      </c>
      <c r="E59" s="6" t="s">
        <v>5075</v>
      </c>
      <c r="F59" s="6">
        <v>0.48651659166342659</v>
      </c>
      <c r="G59" s="6">
        <v>3.7487715150598061E-3</v>
      </c>
      <c r="H59" s="6" t="s">
        <v>44</v>
      </c>
      <c r="I59" s="6" t="s">
        <v>44</v>
      </c>
      <c r="P59" s="88">
        <v>0</v>
      </c>
      <c r="Q59" s="6" t="s">
        <v>31085</v>
      </c>
      <c r="R59" s="6" t="s">
        <v>31083</v>
      </c>
      <c r="S59" s="6" t="s">
        <v>31084</v>
      </c>
      <c r="T59" s="6" t="s">
        <v>31086</v>
      </c>
      <c r="U59" s="6" t="s">
        <v>31087</v>
      </c>
      <c r="V59" s="6">
        <v>3</v>
      </c>
      <c r="W59" s="6">
        <v>22</v>
      </c>
      <c r="X59" s="6">
        <v>9.7200000000000006</v>
      </c>
      <c r="Y59" s="6" t="s">
        <v>31088</v>
      </c>
      <c r="Z59" s="6" t="s">
        <v>31089</v>
      </c>
      <c r="AA59" s="6" t="s">
        <v>31090</v>
      </c>
      <c r="AB59" s="6" t="s">
        <v>56</v>
      </c>
      <c r="AF59" s="6" t="s">
        <v>5076</v>
      </c>
      <c r="AG59" s="6" t="s">
        <v>396</v>
      </c>
      <c r="AH59" s="6" t="s">
        <v>397</v>
      </c>
      <c r="AI59" s="6" t="s">
        <v>991</v>
      </c>
      <c r="AJ59" s="6" t="s">
        <v>56</v>
      </c>
      <c r="AK59" s="6" t="s">
        <v>56</v>
      </c>
      <c r="AL59" s="6" t="s">
        <v>571</v>
      </c>
      <c r="AM59" s="6" t="s">
        <v>56</v>
      </c>
      <c r="AN59" s="6" t="s">
        <v>56</v>
      </c>
      <c r="AO59" s="6" t="s">
        <v>56</v>
      </c>
      <c r="AP59" s="6" t="s">
        <v>5077</v>
      </c>
      <c r="AQ59" s="6" t="s">
        <v>5078</v>
      </c>
      <c r="AR59" s="6" t="s">
        <v>402</v>
      </c>
      <c r="AS59" s="6" t="s">
        <v>5079</v>
      </c>
      <c r="AT59" s="6" t="s">
        <v>31091</v>
      </c>
      <c r="AU59" s="6" t="s">
        <v>402</v>
      </c>
      <c r="AV59" s="6" t="s">
        <v>5074</v>
      </c>
      <c r="AW59" s="6">
        <v>6.3907763664133297</v>
      </c>
      <c r="AX59" s="6">
        <v>6.3329615201547202</v>
      </c>
      <c r="AY59" s="6">
        <v>7.2075670774949003</v>
      </c>
      <c r="AZ59" s="6">
        <v>6.4364888021880597</v>
      </c>
      <c r="BA59" s="6">
        <v>6.1903039584755604</v>
      </c>
      <c r="BB59" s="6">
        <v>6.8562333671226598</v>
      </c>
      <c r="BC59" s="6">
        <v>6.1704233719665202</v>
      </c>
      <c r="BD59" s="6">
        <v>6.1042500966724598</v>
      </c>
      <c r="BE59" s="6">
        <v>6.5413452329302402</v>
      </c>
      <c r="BF59" s="6">
        <v>6.1839957188483599</v>
      </c>
      <c r="BG59" s="6">
        <v>6.4295021253868603</v>
      </c>
      <c r="BH59" s="6">
        <v>7.2688470060377597</v>
      </c>
      <c r="BI59" s="6">
        <v>5.9694862698163398</v>
      </c>
      <c r="BJ59" s="6">
        <v>7.2351369257026397</v>
      </c>
      <c r="BK59" s="6">
        <v>6.4100214795238202</v>
      </c>
      <c r="BL59" s="6">
        <v>6.1971153569347903</v>
      </c>
      <c r="BM59" s="6">
        <v>6.4307844795312796</v>
      </c>
      <c r="BN59" s="6">
        <v>6.0897377169195002</v>
      </c>
      <c r="BO59" s="6">
        <v>5.8925959789746303</v>
      </c>
    </row>
    <row r="60" spans="1:67" x14ac:dyDescent="0.25">
      <c r="A60" s="7">
        <v>59</v>
      </c>
      <c r="B60" s="6" t="s">
        <v>31092</v>
      </c>
      <c r="C60" s="6" t="s">
        <v>108</v>
      </c>
      <c r="D60" s="6" t="s">
        <v>31095</v>
      </c>
      <c r="E60" s="6" t="s">
        <v>56</v>
      </c>
      <c r="F60" s="6">
        <v>0.48626509200045298</v>
      </c>
      <c r="G60" s="6">
        <v>1.276300753264124E-2</v>
      </c>
      <c r="H60" s="6" t="s">
        <v>2122</v>
      </c>
      <c r="I60" s="6" t="s">
        <v>44</v>
      </c>
      <c r="J60" s="6" t="s">
        <v>101</v>
      </c>
      <c r="K60" s="6" t="s">
        <v>102</v>
      </c>
      <c r="L60" s="6" t="s">
        <v>103</v>
      </c>
      <c r="M60" s="6" t="s">
        <v>170</v>
      </c>
      <c r="N60" s="6" t="s">
        <v>937</v>
      </c>
      <c r="O60" s="6" t="s">
        <v>2122</v>
      </c>
      <c r="P60" s="88">
        <v>6</v>
      </c>
      <c r="Q60" s="6" t="s">
        <v>31093</v>
      </c>
      <c r="R60" s="6" t="s">
        <v>31093</v>
      </c>
      <c r="S60" s="6" t="s">
        <v>31094</v>
      </c>
      <c r="T60" s="6" t="s">
        <v>528</v>
      </c>
      <c r="U60" s="6" t="s">
        <v>528</v>
      </c>
      <c r="V60" s="6">
        <v>1</v>
      </c>
      <c r="W60" s="6">
        <v>18</v>
      </c>
      <c r="X60" s="6">
        <v>12.39</v>
      </c>
      <c r="Y60" s="6" t="s">
        <v>56</v>
      </c>
      <c r="AB60" s="6" t="s">
        <v>56</v>
      </c>
      <c r="AF60" s="6" t="s">
        <v>56</v>
      </c>
      <c r="AG60" s="6" t="s">
        <v>56</v>
      </c>
      <c r="AI60" s="6" t="s">
        <v>56</v>
      </c>
      <c r="AJ60" s="6" t="s">
        <v>56</v>
      </c>
      <c r="AK60" s="6" t="s">
        <v>56</v>
      </c>
      <c r="AL60" s="6" t="s">
        <v>56</v>
      </c>
      <c r="AM60" s="6" t="s">
        <v>56</v>
      </c>
      <c r="AN60" s="6" t="s">
        <v>56</v>
      </c>
      <c r="AO60" s="6" t="s">
        <v>56</v>
      </c>
      <c r="AP60" s="6" t="s">
        <v>56</v>
      </c>
      <c r="AT60" s="6" t="s">
        <v>31096</v>
      </c>
      <c r="AU60" s="6" t="s">
        <v>148</v>
      </c>
      <c r="AV60" s="6" t="s">
        <v>31097</v>
      </c>
      <c r="AW60" s="6">
        <v>6.97656322164109</v>
      </c>
      <c r="AX60" s="6">
        <v>6.47475529984745</v>
      </c>
      <c r="AY60" s="6">
        <v>6.8997603862217796</v>
      </c>
      <c r="AZ60" s="6">
        <v>8.1366730172327504</v>
      </c>
      <c r="BA60" s="6">
        <v>6.8109446205236797</v>
      </c>
      <c r="BB60" s="6">
        <v>6.59248776080649</v>
      </c>
      <c r="BC60" s="6">
        <v>6.2587931123757903</v>
      </c>
      <c r="BD60" s="6">
        <v>6.7793909102192504</v>
      </c>
      <c r="BE60" s="6">
        <v>7.1122127865846902</v>
      </c>
      <c r="BF60" s="6">
        <v>7.1061041997587902</v>
      </c>
      <c r="BG60" s="6">
        <v>6.9300520740657801</v>
      </c>
      <c r="BH60" s="6">
        <v>7.9741984133831698</v>
      </c>
      <c r="BI60" s="6">
        <v>6.6213633621358303</v>
      </c>
      <c r="BJ60" s="6">
        <v>6.9467469841285903</v>
      </c>
      <c r="BK60" s="6">
        <v>6.9320093388466004</v>
      </c>
      <c r="BL60" s="6">
        <v>6.7781115106204304</v>
      </c>
      <c r="BM60" s="6">
        <v>7.0922995116886103</v>
      </c>
      <c r="BN60" s="6">
        <v>6.6064889579146699</v>
      </c>
      <c r="BO60" s="6">
        <v>6.3705225266577896</v>
      </c>
    </row>
    <row r="61" spans="1:67" x14ac:dyDescent="0.25">
      <c r="A61" s="7">
        <v>60</v>
      </c>
      <c r="B61" s="6" t="s">
        <v>31098</v>
      </c>
      <c r="C61" s="6" t="s">
        <v>31104</v>
      </c>
      <c r="D61" s="6" t="s">
        <v>31105</v>
      </c>
      <c r="E61" s="6" t="s">
        <v>31106</v>
      </c>
      <c r="F61" s="6">
        <v>0.48409779728699398</v>
      </c>
      <c r="G61" s="6">
        <v>1.011233392133346E-2</v>
      </c>
      <c r="H61" s="6" t="s">
        <v>227</v>
      </c>
      <c r="I61" s="6" t="s">
        <v>44</v>
      </c>
      <c r="J61" s="6" t="s">
        <v>45</v>
      </c>
      <c r="K61" s="6" t="s">
        <v>46</v>
      </c>
      <c r="L61" s="6" t="s">
        <v>47</v>
      </c>
      <c r="M61" s="6" t="s">
        <v>48</v>
      </c>
      <c r="N61" s="6" t="s">
        <v>227</v>
      </c>
      <c r="P61" s="88">
        <v>5</v>
      </c>
      <c r="Q61" s="6" t="s">
        <v>31101</v>
      </c>
      <c r="R61" s="6" t="s">
        <v>31099</v>
      </c>
      <c r="S61" s="6" t="s">
        <v>31100</v>
      </c>
      <c r="T61" s="6" t="s">
        <v>31102</v>
      </c>
      <c r="U61" s="6" t="s">
        <v>31103</v>
      </c>
      <c r="V61" s="6">
        <v>7</v>
      </c>
      <c r="W61" s="6">
        <v>16</v>
      </c>
      <c r="X61" s="6">
        <v>11.26</v>
      </c>
      <c r="Y61" s="6" t="s">
        <v>56</v>
      </c>
      <c r="AB61" s="6" t="s">
        <v>31107</v>
      </c>
      <c r="AC61" s="6" t="s">
        <v>31108</v>
      </c>
      <c r="AD61" s="6" t="s">
        <v>31109</v>
      </c>
      <c r="AE61" s="6" t="s">
        <v>31110</v>
      </c>
      <c r="AF61" s="6" t="s">
        <v>31111</v>
      </c>
      <c r="AG61" s="6" t="s">
        <v>346</v>
      </c>
      <c r="AH61" s="6" t="s">
        <v>347</v>
      </c>
      <c r="AI61" s="6" t="s">
        <v>348</v>
      </c>
      <c r="AJ61" s="6" t="s">
        <v>31112</v>
      </c>
      <c r="AK61" s="6" t="s">
        <v>31113</v>
      </c>
      <c r="AL61" s="6" t="s">
        <v>67</v>
      </c>
      <c r="AM61" s="6" t="s">
        <v>56</v>
      </c>
      <c r="AN61" s="6" t="s">
        <v>56</v>
      </c>
      <c r="AO61" s="6" t="s">
        <v>31114</v>
      </c>
      <c r="AP61" s="6" t="s">
        <v>31115</v>
      </c>
      <c r="AQ61" s="6" t="s">
        <v>31116</v>
      </c>
      <c r="AR61" s="6" t="s">
        <v>354</v>
      </c>
      <c r="AS61" s="6" t="s">
        <v>31104</v>
      </c>
      <c r="AT61" s="6" t="s">
        <v>31117</v>
      </c>
      <c r="AU61" s="6" t="s">
        <v>354</v>
      </c>
      <c r="AV61" s="6" t="s">
        <v>31118</v>
      </c>
      <c r="AW61" s="6">
        <v>6.8196196672640399</v>
      </c>
      <c r="AX61" s="6">
        <v>6.5436460774380203</v>
      </c>
      <c r="AY61" s="6">
        <v>6.8516558214850898</v>
      </c>
      <c r="AZ61" s="6">
        <v>7.1895142034497903</v>
      </c>
      <c r="BA61" s="6">
        <v>6.54599340261497</v>
      </c>
      <c r="BB61" s="6">
        <v>6.4284184512388496</v>
      </c>
      <c r="BC61" s="6">
        <v>6.2642512185247803</v>
      </c>
      <c r="BD61" s="6">
        <v>6.6935423785111201</v>
      </c>
      <c r="BE61" s="6">
        <v>6.6244729990228501</v>
      </c>
      <c r="BF61" s="6">
        <v>6.3997344492522199</v>
      </c>
      <c r="BG61" s="6">
        <v>6.3740608105088397</v>
      </c>
      <c r="BH61" s="6">
        <v>6.8988485980011296</v>
      </c>
      <c r="BI61" s="6">
        <v>6.3825665008497401</v>
      </c>
      <c r="BJ61" s="6">
        <v>7.8248024738555904</v>
      </c>
      <c r="BK61" s="6">
        <v>7.1141220778164804</v>
      </c>
      <c r="BL61" s="6">
        <v>7.5208678868156698</v>
      </c>
      <c r="BM61" s="6">
        <v>7.4200176847043204</v>
      </c>
      <c r="BN61" s="6">
        <v>6.2202652951158104</v>
      </c>
      <c r="BO61" s="6">
        <v>6.6478767481839602</v>
      </c>
    </row>
    <row r="62" spans="1:67" x14ac:dyDescent="0.25">
      <c r="A62" s="7">
        <v>61</v>
      </c>
      <c r="B62" s="6" t="s">
        <v>31119</v>
      </c>
      <c r="C62" s="6" t="s">
        <v>1481</v>
      </c>
      <c r="D62" s="6" t="s">
        <v>1482</v>
      </c>
      <c r="E62" s="6" t="s">
        <v>1483</v>
      </c>
      <c r="F62" s="6">
        <v>0.48232876693756749</v>
      </c>
      <c r="G62" s="6">
        <v>1.276300753264124E-2</v>
      </c>
      <c r="H62" s="6" t="s">
        <v>3259</v>
      </c>
      <c r="I62" s="6" t="s">
        <v>44</v>
      </c>
      <c r="J62" s="6" t="s">
        <v>45</v>
      </c>
      <c r="K62" s="6" t="s">
        <v>46</v>
      </c>
      <c r="L62" s="6" t="s">
        <v>312</v>
      </c>
      <c r="M62" s="6" t="s">
        <v>3259</v>
      </c>
      <c r="P62" s="88">
        <v>4</v>
      </c>
      <c r="Q62" s="6" t="s">
        <v>31122</v>
      </c>
      <c r="R62" s="6" t="s">
        <v>31120</v>
      </c>
      <c r="S62" s="6" t="s">
        <v>31121</v>
      </c>
      <c r="T62" s="6" t="s">
        <v>31123</v>
      </c>
      <c r="U62" s="6" t="s">
        <v>31124</v>
      </c>
      <c r="V62" s="6">
        <v>4</v>
      </c>
      <c r="W62" s="6">
        <v>149</v>
      </c>
      <c r="X62" s="6">
        <v>14.94</v>
      </c>
      <c r="Y62" s="6" t="s">
        <v>56</v>
      </c>
      <c r="AB62" s="6" t="s">
        <v>56</v>
      </c>
      <c r="AF62" s="6" t="s">
        <v>1484</v>
      </c>
      <c r="AG62" s="6" t="s">
        <v>56</v>
      </c>
      <c r="AI62" s="6" t="s">
        <v>56</v>
      </c>
      <c r="AJ62" s="6" t="s">
        <v>56</v>
      </c>
      <c r="AK62" s="6" t="s">
        <v>56</v>
      </c>
      <c r="AL62" s="6" t="s">
        <v>1485</v>
      </c>
      <c r="AM62" s="6" t="s">
        <v>56</v>
      </c>
      <c r="AN62" s="6" t="s">
        <v>56</v>
      </c>
      <c r="AO62" s="6" t="s">
        <v>56</v>
      </c>
      <c r="AP62" s="6" t="s">
        <v>1486</v>
      </c>
      <c r="AQ62" s="6" t="s">
        <v>1487</v>
      </c>
      <c r="AR62" s="6" t="s">
        <v>402</v>
      </c>
      <c r="AS62" s="6" t="s">
        <v>1488</v>
      </c>
      <c r="AT62" s="6" t="s">
        <v>1489</v>
      </c>
      <c r="AU62" s="6" t="s">
        <v>402</v>
      </c>
      <c r="AV62" s="6" t="s">
        <v>9415</v>
      </c>
      <c r="AW62" s="6">
        <v>6.5318825531279803</v>
      </c>
      <c r="AX62" s="6">
        <v>6.4514718801552799</v>
      </c>
      <c r="AY62" s="6">
        <v>6.3441664211406597</v>
      </c>
      <c r="AZ62" s="6">
        <v>6.6177603205379301</v>
      </c>
      <c r="BA62" s="6">
        <v>5.8527976687503296</v>
      </c>
      <c r="BB62" s="6">
        <v>6.1841605860056896</v>
      </c>
      <c r="BC62" s="6">
        <v>5.7964223729354201</v>
      </c>
      <c r="BD62" s="6">
        <v>6.6970026307122499</v>
      </c>
      <c r="BE62" s="6">
        <v>7.2888861335529302</v>
      </c>
      <c r="BF62" s="6">
        <v>6.1704527042769799</v>
      </c>
      <c r="BG62" s="6">
        <v>5.9197530786235202</v>
      </c>
      <c r="BH62" s="6">
        <v>6.4246286599009998</v>
      </c>
      <c r="BI62" s="6">
        <v>5.6116872037868903</v>
      </c>
      <c r="BJ62" s="6">
        <v>7.0107493291314604</v>
      </c>
      <c r="BK62" s="6">
        <v>6.6507408285381704</v>
      </c>
      <c r="BL62" s="6">
        <v>6.2439555496233501</v>
      </c>
      <c r="BM62" s="6">
        <v>6.4680075910940804</v>
      </c>
      <c r="BN62" s="6">
        <v>6.2117815714367</v>
      </c>
      <c r="BO62" s="6">
        <v>6.9201364280059501</v>
      </c>
    </row>
    <row r="63" spans="1:67" x14ac:dyDescent="0.25">
      <c r="A63" s="7">
        <v>62</v>
      </c>
      <c r="B63" s="6" t="s">
        <v>31125</v>
      </c>
      <c r="C63" s="6" t="s">
        <v>11621</v>
      </c>
      <c r="D63" s="6" t="s">
        <v>11622</v>
      </c>
      <c r="E63" s="6" t="s">
        <v>11623</v>
      </c>
      <c r="F63" s="6">
        <v>0.48004212961655929</v>
      </c>
      <c r="G63" s="6">
        <v>3.048615693526335E-2</v>
      </c>
      <c r="H63" s="6" t="s">
        <v>6022</v>
      </c>
      <c r="I63" s="6" t="s">
        <v>44</v>
      </c>
      <c r="J63" s="6" t="s">
        <v>45</v>
      </c>
      <c r="K63" s="6" t="s">
        <v>46</v>
      </c>
      <c r="L63" s="6" t="s">
        <v>47</v>
      </c>
      <c r="M63" s="6" t="s">
        <v>48</v>
      </c>
      <c r="N63" s="6" t="s">
        <v>4217</v>
      </c>
      <c r="O63" s="6" t="s">
        <v>6022</v>
      </c>
      <c r="P63" s="88">
        <v>6</v>
      </c>
      <c r="Q63" s="6" t="s">
        <v>31126</v>
      </c>
      <c r="R63" s="6" t="s">
        <v>31126</v>
      </c>
      <c r="S63" s="6" t="s">
        <v>31127</v>
      </c>
      <c r="T63" s="6" t="s">
        <v>183</v>
      </c>
      <c r="U63" s="6" t="s">
        <v>565</v>
      </c>
      <c r="V63" s="6">
        <v>1</v>
      </c>
      <c r="W63" s="6">
        <v>17</v>
      </c>
      <c r="X63" s="6">
        <v>5.83</v>
      </c>
      <c r="Y63" s="6" t="s">
        <v>56</v>
      </c>
      <c r="AB63" s="6" t="s">
        <v>14954</v>
      </c>
      <c r="AC63" s="6" t="s">
        <v>14955</v>
      </c>
      <c r="AD63" s="6" t="s">
        <v>14956</v>
      </c>
      <c r="AE63" s="6" t="s">
        <v>14957</v>
      </c>
      <c r="AF63" s="6" t="s">
        <v>14958</v>
      </c>
      <c r="AG63" s="6" t="s">
        <v>14959</v>
      </c>
      <c r="AH63" s="6" t="s">
        <v>14960</v>
      </c>
      <c r="AI63" s="6" t="s">
        <v>8149</v>
      </c>
      <c r="AJ63" s="6" t="s">
        <v>14961</v>
      </c>
      <c r="AK63" s="6" t="s">
        <v>14962</v>
      </c>
      <c r="AL63" s="6" t="s">
        <v>67</v>
      </c>
      <c r="AM63" s="6" t="s">
        <v>56</v>
      </c>
      <c r="AN63" s="6" t="s">
        <v>56</v>
      </c>
      <c r="AO63" s="6" t="s">
        <v>56</v>
      </c>
      <c r="AP63" s="6" t="s">
        <v>31128</v>
      </c>
      <c r="AQ63" s="6" t="s">
        <v>11625</v>
      </c>
      <c r="AR63" s="6" t="s">
        <v>5</v>
      </c>
      <c r="AS63" s="6" t="s">
        <v>11626</v>
      </c>
      <c r="AT63" s="6" t="s">
        <v>11627</v>
      </c>
      <c r="AU63" s="6" t="s">
        <v>5</v>
      </c>
      <c r="AV63" s="6" t="s">
        <v>31129</v>
      </c>
      <c r="AW63" s="6">
        <v>6.3927498741805602</v>
      </c>
      <c r="AX63" s="6">
        <v>5.9892099105082099</v>
      </c>
      <c r="AY63" s="6">
        <v>6.4229452053236997</v>
      </c>
      <c r="AZ63" s="6">
        <v>5.9841337948248796</v>
      </c>
      <c r="BA63" s="6">
        <v>6.14469436135973</v>
      </c>
      <c r="BB63" s="6">
        <v>5.9646725087570998</v>
      </c>
      <c r="BC63" s="6">
        <v>5.4435070627851303</v>
      </c>
      <c r="BD63" s="6">
        <v>5.8217793950627303</v>
      </c>
      <c r="BE63" s="6">
        <v>7.8685051421078702</v>
      </c>
      <c r="BF63" s="6">
        <v>5.8935681444807297</v>
      </c>
      <c r="BG63" s="6">
        <v>6.3384367706091904</v>
      </c>
      <c r="BH63" s="6">
        <v>6.29230060641523</v>
      </c>
      <c r="BI63" s="6">
        <v>6.1867855459977399</v>
      </c>
      <c r="BJ63" s="6">
        <v>5.9124537601887202</v>
      </c>
      <c r="BK63" s="6">
        <v>6.3208974197630301</v>
      </c>
      <c r="BL63" s="6">
        <v>6.2244128834036596</v>
      </c>
      <c r="BM63" s="6">
        <v>6.7831064749971102</v>
      </c>
      <c r="BN63" s="6">
        <v>6.2047996397242802</v>
      </c>
      <c r="BO63" s="6">
        <v>5.3839248231089201</v>
      </c>
    </row>
    <row r="64" spans="1:67" x14ac:dyDescent="0.25">
      <c r="A64" s="7">
        <v>63</v>
      </c>
      <c r="B64" s="6" t="s">
        <v>31130</v>
      </c>
      <c r="C64" s="6" t="s">
        <v>25566</v>
      </c>
      <c r="D64" s="6" t="s">
        <v>31136</v>
      </c>
      <c r="E64" s="6" t="s">
        <v>56</v>
      </c>
      <c r="F64" s="6">
        <v>0.47930481166293948</v>
      </c>
      <c r="G64" s="6">
        <v>6.2330349697337804E-3</v>
      </c>
      <c r="H64" s="6" t="s">
        <v>31133</v>
      </c>
      <c r="I64" s="6" t="s">
        <v>44</v>
      </c>
      <c r="J64" s="6" t="s">
        <v>507</v>
      </c>
      <c r="K64" s="6" t="s">
        <v>508</v>
      </c>
      <c r="L64" s="6" t="s">
        <v>509</v>
      </c>
      <c r="M64" s="6" t="s">
        <v>8717</v>
      </c>
      <c r="N64" s="6" t="s">
        <v>31134</v>
      </c>
      <c r="O64" s="6" t="s">
        <v>31133</v>
      </c>
      <c r="P64" s="88">
        <v>6</v>
      </c>
      <c r="Q64" s="6" t="s">
        <v>31135</v>
      </c>
      <c r="R64" s="6" t="s">
        <v>31131</v>
      </c>
      <c r="S64" s="6" t="s">
        <v>31132</v>
      </c>
      <c r="T64" s="6" t="s">
        <v>16820</v>
      </c>
      <c r="U64" s="6" t="s">
        <v>16820</v>
      </c>
      <c r="V64" s="6">
        <v>3</v>
      </c>
      <c r="W64" s="6">
        <v>9</v>
      </c>
      <c r="X64" s="6">
        <v>7.5</v>
      </c>
      <c r="Y64" s="6" t="s">
        <v>56</v>
      </c>
      <c r="AB64" s="6" t="s">
        <v>25568</v>
      </c>
      <c r="AC64" s="6" t="s">
        <v>25569</v>
      </c>
      <c r="AD64" s="6" t="s">
        <v>25570</v>
      </c>
      <c r="AE64" s="6" t="s">
        <v>25571</v>
      </c>
      <c r="AF64" s="6" t="s">
        <v>25572</v>
      </c>
      <c r="AG64" s="6" t="s">
        <v>25308</v>
      </c>
      <c r="AH64" s="6" t="s">
        <v>25309</v>
      </c>
      <c r="AI64" s="6" t="s">
        <v>56</v>
      </c>
      <c r="AJ64" s="6" t="s">
        <v>25573</v>
      </c>
      <c r="AK64" s="6" t="s">
        <v>713</v>
      </c>
      <c r="AL64" s="6" t="s">
        <v>326</v>
      </c>
      <c r="AM64" s="6" t="s">
        <v>56</v>
      </c>
      <c r="AN64" s="6" t="s">
        <v>56</v>
      </c>
      <c r="AO64" s="6" t="s">
        <v>56</v>
      </c>
      <c r="AP64" s="6" t="s">
        <v>25574</v>
      </c>
      <c r="AQ64" s="6" t="s">
        <v>25575</v>
      </c>
      <c r="AR64" s="6" t="s">
        <v>72</v>
      </c>
      <c r="AS64" s="6" t="s">
        <v>25576</v>
      </c>
      <c r="AT64" s="6" t="s">
        <v>25577</v>
      </c>
      <c r="AU64" s="6" t="s">
        <v>72</v>
      </c>
      <c r="AV64" s="6" t="s">
        <v>31137</v>
      </c>
      <c r="AW64" s="6">
        <v>6.8110486411292097</v>
      </c>
      <c r="AX64" s="6">
        <v>6.8716138530311603</v>
      </c>
      <c r="AY64" s="6">
        <v>6.7029559388695601</v>
      </c>
      <c r="AZ64" s="6">
        <v>6.4592493581126798</v>
      </c>
      <c r="BA64" s="6">
        <v>6.3201776622344497</v>
      </c>
      <c r="BB64" s="6">
        <v>7.2304744929063904</v>
      </c>
      <c r="BC64" s="6">
        <v>6.4422682145658303</v>
      </c>
      <c r="BD64" s="6">
        <v>6.3234070156057101</v>
      </c>
      <c r="BE64" s="6">
        <v>8.6101230899953105</v>
      </c>
      <c r="BF64" s="6">
        <v>6.1721316061279197</v>
      </c>
      <c r="BG64" s="6">
        <v>6.4323760980151796</v>
      </c>
      <c r="BH64" s="6">
        <v>6.791269551139</v>
      </c>
      <c r="BI64" s="6">
        <v>6.5415793687438297</v>
      </c>
      <c r="BJ64" s="6">
        <v>6.61077202209015</v>
      </c>
      <c r="BK64" s="6">
        <v>6.8873388012929304</v>
      </c>
      <c r="BL64" s="6">
        <v>6.47508994883255</v>
      </c>
      <c r="BM64" s="6">
        <v>6.9085306442108596</v>
      </c>
      <c r="BN64" s="6">
        <v>6.4698295240551502</v>
      </c>
      <c r="BO64" s="6">
        <v>6.4139533965845397</v>
      </c>
    </row>
    <row r="65" spans="1:67" x14ac:dyDescent="0.25">
      <c r="A65" s="7">
        <v>64</v>
      </c>
      <c r="B65" s="6" t="s">
        <v>31138</v>
      </c>
      <c r="C65" s="6" t="s">
        <v>108</v>
      </c>
      <c r="D65" s="6" t="s">
        <v>5477</v>
      </c>
      <c r="E65" s="6" t="s">
        <v>56</v>
      </c>
      <c r="F65" s="6">
        <v>0.479170573199168</v>
      </c>
      <c r="G65" s="6">
        <v>2.8804846690270911E-3</v>
      </c>
      <c r="H65" s="6" t="s">
        <v>2122</v>
      </c>
      <c r="I65" s="6" t="s">
        <v>44</v>
      </c>
      <c r="J65" s="6" t="s">
        <v>101</v>
      </c>
      <c r="K65" s="6" t="s">
        <v>102</v>
      </c>
      <c r="L65" s="6" t="s">
        <v>103</v>
      </c>
      <c r="M65" s="6" t="s">
        <v>170</v>
      </c>
      <c r="N65" s="6" t="s">
        <v>937</v>
      </c>
      <c r="O65" s="6" t="s">
        <v>2122</v>
      </c>
      <c r="P65" s="88">
        <v>6</v>
      </c>
      <c r="Q65" s="6" t="s">
        <v>31139</v>
      </c>
      <c r="R65" s="6" t="s">
        <v>31139</v>
      </c>
      <c r="S65" s="6" t="s">
        <v>31140</v>
      </c>
      <c r="T65" s="6" t="s">
        <v>124</v>
      </c>
      <c r="U65" s="6" t="s">
        <v>566</v>
      </c>
      <c r="V65" s="6">
        <v>1</v>
      </c>
      <c r="W65" s="6">
        <v>25</v>
      </c>
      <c r="X65" s="6">
        <v>11.27</v>
      </c>
      <c r="Y65" s="6" t="s">
        <v>56</v>
      </c>
      <c r="AB65" s="6" t="s">
        <v>56</v>
      </c>
      <c r="AF65" s="6" t="s">
        <v>6336</v>
      </c>
      <c r="AG65" s="6" t="s">
        <v>56</v>
      </c>
      <c r="AI65" s="6" t="s">
        <v>56</v>
      </c>
      <c r="AJ65" s="6" t="s">
        <v>56</v>
      </c>
      <c r="AK65" s="6" t="s">
        <v>56</v>
      </c>
      <c r="AL65" s="6" t="s">
        <v>216</v>
      </c>
      <c r="AM65" s="6" t="s">
        <v>56</v>
      </c>
      <c r="AN65" s="6" t="s">
        <v>56</v>
      </c>
      <c r="AO65" s="6" t="s">
        <v>56</v>
      </c>
      <c r="AP65" s="6" t="s">
        <v>6337</v>
      </c>
      <c r="AQ65" s="6" t="s">
        <v>6338</v>
      </c>
      <c r="AR65" s="6" t="s">
        <v>6339</v>
      </c>
      <c r="AS65" s="6" t="s">
        <v>6340</v>
      </c>
      <c r="AT65" s="6" t="s">
        <v>13773</v>
      </c>
      <c r="AU65" s="6" t="s">
        <v>304</v>
      </c>
      <c r="AV65" s="6" t="s">
        <v>13774</v>
      </c>
      <c r="AW65" s="6">
        <v>6.4866336791573502</v>
      </c>
      <c r="AX65" s="6">
        <v>6.2292596267762601</v>
      </c>
      <c r="AY65" s="6">
        <v>6.4316587040238904</v>
      </c>
      <c r="AZ65" s="6">
        <v>7.40426912602587</v>
      </c>
      <c r="BA65" s="6">
        <v>6.3474090222052997</v>
      </c>
      <c r="BB65" s="6">
        <v>6.4281479198950002</v>
      </c>
      <c r="BC65" s="6">
        <v>6.1459732131232396</v>
      </c>
      <c r="BD65" s="6">
        <v>5.9093773541208003</v>
      </c>
      <c r="BE65" s="6">
        <v>6.62452970719478</v>
      </c>
      <c r="BF65" s="6">
        <v>5.4540150987274796</v>
      </c>
      <c r="BG65" s="6">
        <v>6.0680470137955798</v>
      </c>
      <c r="BH65" s="6">
        <v>6.8734776054800504</v>
      </c>
      <c r="BI65" s="6">
        <v>6.2245785243245599</v>
      </c>
      <c r="BJ65" s="6">
        <v>6.3938034330354396</v>
      </c>
      <c r="BK65" s="6">
        <v>6.3377097796951896</v>
      </c>
      <c r="BL65" s="6">
        <v>5.8780510547818601</v>
      </c>
      <c r="BM65" s="6">
        <v>6.2180241981808102</v>
      </c>
      <c r="BN65" s="6">
        <v>6.1061674304436302</v>
      </c>
      <c r="BO65" s="6">
        <v>6.2013785916682398</v>
      </c>
    </row>
    <row r="66" spans="1:67" x14ac:dyDescent="0.25">
      <c r="A66" s="7">
        <v>65</v>
      </c>
      <c r="B66" s="6" t="s">
        <v>31141</v>
      </c>
      <c r="C66" s="6" t="s">
        <v>5060</v>
      </c>
      <c r="D66" s="6" t="s">
        <v>5061</v>
      </c>
      <c r="E66" s="6" t="s">
        <v>5062</v>
      </c>
      <c r="F66" s="6">
        <v>0.47915859871318478</v>
      </c>
      <c r="G66" s="6">
        <v>3.7336415920662863E-2</v>
      </c>
      <c r="H66" s="6" t="s">
        <v>2122</v>
      </c>
      <c r="I66" s="6" t="s">
        <v>44</v>
      </c>
      <c r="J66" s="6" t="s">
        <v>101</v>
      </c>
      <c r="K66" s="6" t="s">
        <v>102</v>
      </c>
      <c r="L66" s="6" t="s">
        <v>103</v>
      </c>
      <c r="M66" s="6" t="s">
        <v>170</v>
      </c>
      <c r="N66" s="6" t="s">
        <v>937</v>
      </c>
      <c r="O66" s="6" t="s">
        <v>2122</v>
      </c>
      <c r="P66" s="88">
        <v>6</v>
      </c>
      <c r="Q66" s="6" t="s">
        <v>31144</v>
      </c>
      <c r="R66" s="6" t="s">
        <v>31142</v>
      </c>
      <c r="S66" s="6" t="s">
        <v>31143</v>
      </c>
      <c r="T66" s="6" t="s">
        <v>31145</v>
      </c>
      <c r="U66" s="6" t="s">
        <v>11558</v>
      </c>
      <c r="V66" s="6">
        <v>2</v>
      </c>
      <c r="W66" s="6">
        <v>41</v>
      </c>
      <c r="X66" s="6">
        <v>13.12</v>
      </c>
      <c r="Y66" s="6" t="s">
        <v>31146</v>
      </c>
      <c r="Z66" s="6" t="s">
        <v>31147</v>
      </c>
      <c r="AA66" s="6" t="s">
        <v>31148</v>
      </c>
      <c r="AB66" s="6" t="s">
        <v>56</v>
      </c>
      <c r="AF66" s="6" t="s">
        <v>5063</v>
      </c>
      <c r="AG66" s="6" t="s">
        <v>396</v>
      </c>
      <c r="AH66" s="6" t="s">
        <v>397</v>
      </c>
      <c r="AI66" s="6" t="s">
        <v>991</v>
      </c>
      <c r="AJ66" s="6" t="s">
        <v>56</v>
      </c>
      <c r="AK66" s="6" t="s">
        <v>56</v>
      </c>
      <c r="AL66" s="6" t="s">
        <v>571</v>
      </c>
      <c r="AM66" s="6" t="s">
        <v>56</v>
      </c>
      <c r="AN66" s="6" t="s">
        <v>56</v>
      </c>
      <c r="AO66" s="6" t="s">
        <v>56</v>
      </c>
      <c r="AP66" s="6" t="s">
        <v>5064</v>
      </c>
      <c r="AQ66" s="6" t="s">
        <v>5065</v>
      </c>
      <c r="AR66" s="6" t="s">
        <v>402</v>
      </c>
      <c r="AS66" s="6" t="s">
        <v>5066</v>
      </c>
      <c r="AT66" s="6" t="s">
        <v>31149</v>
      </c>
      <c r="AU66" s="6" t="s">
        <v>402</v>
      </c>
      <c r="AV66" s="6" t="s">
        <v>31150</v>
      </c>
      <c r="AW66" s="6">
        <v>7.4126705204662304</v>
      </c>
      <c r="AX66" s="6">
        <v>7.25233110312214</v>
      </c>
      <c r="AY66" s="6">
        <v>7.13965876769476</v>
      </c>
      <c r="AZ66" s="6">
        <v>7.86399461034389</v>
      </c>
      <c r="BA66" s="6">
        <v>7.0325583663520996</v>
      </c>
      <c r="BB66" s="6">
        <v>6.5681196698719404</v>
      </c>
      <c r="BC66" s="6">
        <v>7.0713664736074602</v>
      </c>
      <c r="BD66" s="6">
        <v>6.6401683737437001</v>
      </c>
      <c r="BE66" s="6">
        <v>7.7966991992035002</v>
      </c>
      <c r="BF66" s="6">
        <v>6.6417121140095601</v>
      </c>
      <c r="BG66" s="6">
        <v>7.0605524595482398</v>
      </c>
      <c r="BH66" s="6">
        <v>8.3441465644810702</v>
      </c>
      <c r="BI66" s="6">
        <v>6.8393178128060503</v>
      </c>
      <c r="BJ66" s="6">
        <v>6.9174871816235903</v>
      </c>
      <c r="BK66" s="6">
        <v>6.4351036191362398</v>
      </c>
      <c r="BL66" s="6">
        <v>6.9224634013065502</v>
      </c>
      <c r="BM66" s="6">
        <v>7.0347287377982202</v>
      </c>
      <c r="BN66" s="6">
        <v>7.1466241198096299</v>
      </c>
      <c r="BO66" s="6">
        <v>6.8375537816680803</v>
      </c>
    </row>
    <row r="67" spans="1:67" x14ac:dyDescent="0.25">
      <c r="A67" s="7">
        <v>66</v>
      </c>
      <c r="B67" s="6" t="s">
        <v>31151</v>
      </c>
      <c r="C67" s="6" t="s">
        <v>7754</v>
      </c>
      <c r="D67" s="6" t="s">
        <v>9350</v>
      </c>
      <c r="E67" s="6" t="s">
        <v>9351</v>
      </c>
      <c r="F67" s="6">
        <v>0.47882654135686747</v>
      </c>
      <c r="G67" s="6">
        <v>2.4744672046398939E-2</v>
      </c>
      <c r="H67" s="6" t="s">
        <v>31154</v>
      </c>
      <c r="I67" s="6" t="s">
        <v>44</v>
      </c>
      <c r="J67" s="6" t="s">
        <v>45</v>
      </c>
      <c r="K67" s="6" t="s">
        <v>1315</v>
      </c>
      <c r="L67" s="6" t="s">
        <v>1316</v>
      </c>
      <c r="M67" s="6" t="s">
        <v>1317</v>
      </c>
      <c r="N67" s="6" t="s">
        <v>31155</v>
      </c>
      <c r="O67" s="6" t="s">
        <v>31154</v>
      </c>
      <c r="P67" s="88">
        <v>6</v>
      </c>
      <c r="Q67" s="6" t="s">
        <v>31152</v>
      </c>
      <c r="R67" s="6" t="s">
        <v>31152</v>
      </c>
      <c r="S67" s="6" t="s">
        <v>31153</v>
      </c>
      <c r="T67" s="6" t="s">
        <v>387</v>
      </c>
      <c r="U67" s="6" t="s">
        <v>565</v>
      </c>
      <c r="V67" s="6">
        <v>1</v>
      </c>
      <c r="W67" s="6">
        <v>9</v>
      </c>
      <c r="X67" s="6">
        <v>7.39</v>
      </c>
      <c r="Y67" s="6" t="s">
        <v>31156</v>
      </c>
      <c r="Z67" s="6" t="s">
        <v>31157</v>
      </c>
      <c r="AA67" s="6" t="s">
        <v>16930</v>
      </c>
      <c r="AB67" s="6" t="s">
        <v>56</v>
      </c>
      <c r="AF67" s="6" t="s">
        <v>9352</v>
      </c>
      <c r="AG67" s="6" t="s">
        <v>396</v>
      </c>
      <c r="AH67" s="6" t="s">
        <v>397</v>
      </c>
      <c r="AI67" s="6" t="s">
        <v>991</v>
      </c>
      <c r="AJ67" s="6" t="s">
        <v>56</v>
      </c>
      <c r="AK67" s="6" t="s">
        <v>56</v>
      </c>
      <c r="AL67" s="6" t="s">
        <v>571</v>
      </c>
      <c r="AM67" s="6" t="s">
        <v>56</v>
      </c>
      <c r="AN67" s="6" t="s">
        <v>56</v>
      </c>
      <c r="AO67" s="6" t="s">
        <v>56</v>
      </c>
      <c r="AP67" s="6" t="s">
        <v>9353</v>
      </c>
      <c r="AQ67" s="6" t="s">
        <v>9354</v>
      </c>
      <c r="AR67" s="6" t="s">
        <v>402</v>
      </c>
      <c r="AS67" s="6" t="s">
        <v>9355</v>
      </c>
      <c r="AT67" s="6" t="s">
        <v>9356</v>
      </c>
      <c r="AU67" s="6" t="s">
        <v>402</v>
      </c>
      <c r="AV67" s="6" t="s">
        <v>31158</v>
      </c>
      <c r="AW67" s="6">
        <v>5.5289950717958103</v>
      </c>
      <c r="AX67" s="6">
        <v>6.1927001886838404</v>
      </c>
      <c r="AY67" s="6">
        <v>6.87829488055523</v>
      </c>
      <c r="AZ67" s="6">
        <v>6.2266568623509002</v>
      </c>
      <c r="BA67" s="6">
        <v>6.2598416301622297</v>
      </c>
      <c r="BB67" s="6">
        <v>5.7704882297086799</v>
      </c>
      <c r="BC67" s="6">
        <v>5.5067904094506703</v>
      </c>
      <c r="BD67" s="6">
        <v>6.0960931190234504</v>
      </c>
      <c r="BE67" s="6">
        <v>6.5420658054158203</v>
      </c>
      <c r="BF67" s="6">
        <v>6.2725496026379401</v>
      </c>
      <c r="BG67" s="6">
        <v>6.0802334963018199</v>
      </c>
      <c r="BH67" s="6">
        <v>7.1040430640995904</v>
      </c>
      <c r="BI67" s="6">
        <v>6.1048609250579799</v>
      </c>
      <c r="BJ67" s="6">
        <v>7.1691010985332797</v>
      </c>
      <c r="BK67" s="6">
        <v>6.2531000983352802</v>
      </c>
      <c r="BL67" s="6">
        <v>5.8004737502449197</v>
      </c>
      <c r="BM67" s="6">
        <v>6.17874521142961</v>
      </c>
      <c r="BN67" s="6">
        <v>6.0535071456651401</v>
      </c>
      <c r="BO67" s="6">
        <v>5.7932321461777896</v>
      </c>
    </row>
    <row r="68" spans="1:67" x14ac:dyDescent="0.25">
      <c r="A68" s="7">
        <v>67</v>
      </c>
      <c r="B68" s="6" t="s">
        <v>31159</v>
      </c>
      <c r="C68" s="6" t="s">
        <v>14592</v>
      </c>
      <c r="D68" s="6" t="s">
        <v>31162</v>
      </c>
      <c r="E68" s="6" t="s">
        <v>14593</v>
      </c>
      <c r="F68" s="6">
        <v>0.47623293706896058</v>
      </c>
      <c r="G68" s="6">
        <v>3.048615693526335E-2</v>
      </c>
      <c r="H68" s="6" t="s">
        <v>2122</v>
      </c>
      <c r="I68" s="6" t="s">
        <v>44</v>
      </c>
      <c r="J68" s="6" t="s">
        <v>101</v>
      </c>
      <c r="K68" s="6" t="s">
        <v>102</v>
      </c>
      <c r="L68" s="6" t="s">
        <v>103</v>
      </c>
      <c r="M68" s="6" t="s">
        <v>170</v>
      </c>
      <c r="N68" s="6" t="s">
        <v>937</v>
      </c>
      <c r="O68" s="6" t="s">
        <v>2122</v>
      </c>
      <c r="P68" s="88">
        <v>6</v>
      </c>
      <c r="Q68" s="6" t="s">
        <v>31160</v>
      </c>
      <c r="R68" s="6" t="s">
        <v>31160</v>
      </c>
      <c r="S68" s="6" t="s">
        <v>31161</v>
      </c>
      <c r="T68" s="6" t="s">
        <v>9938</v>
      </c>
      <c r="U68" s="6" t="s">
        <v>20724</v>
      </c>
      <c r="V68" s="6">
        <v>2</v>
      </c>
      <c r="W68" s="6">
        <v>46</v>
      </c>
      <c r="X68" s="6">
        <v>11.2</v>
      </c>
      <c r="Y68" s="6" t="s">
        <v>56</v>
      </c>
      <c r="AB68" s="6" t="s">
        <v>14594</v>
      </c>
      <c r="AC68" s="6" t="s">
        <v>14595</v>
      </c>
      <c r="AD68" s="6" t="s">
        <v>14596</v>
      </c>
      <c r="AE68" s="6" t="s">
        <v>14597</v>
      </c>
      <c r="AF68" s="6" t="s">
        <v>14598</v>
      </c>
      <c r="AG68" s="6" t="s">
        <v>14599</v>
      </c>
      <c r="AH68" s="6" t="s">
        <v>14600</v>
      </c>
      <c r="AI68" s="6" t="s">
        <v>56</v>
      </c>
      <c r="AJ68" s="6" t="s">
        <v>14601</v>
      </c>
      <c r="AK68" s="6" t="s">
        <v>14602</v>
      </c>
      <c r="AL68" s="6" t="s">
        <v>326</v>
      </c>
      <c r="AM68" s="6" t="s">
        <v>56</v>
      </c>
      <c r="AN68" s="6" t="s">
        <v>56</v>
      </c>
      <c r="AO68" s="6" t="s">
        <v>56</v>
      </c>
      <c r="AP68" s="6" t="s">
        <v>14603</v>
      </c>
      <c r="AQ68" s="6" t="s">
        <v>14604</v>
      </c>
      <c r="AR68" s="6" t="s">
        <v>5</v>
      </c>
      <c r="AS68" s="6" t="s">
        <v>14605</v>
      </c>
      <c r="AT68" s="6" t="s">
        <v>14606</v>
      </c>
      <c r="AU68" s="6" t="s">
        <v>5</v>
      </c>
      <c r="AV68" s="6" t="s">
        <v>31163</v>
      </c>
      <c r="AW68" s="6">
        <v>6.6808656817489496</v>
      </c>
      <c r="AX68" s="6">
        <v>6.6169584831863402</v>
      </c>
      <c r="AY68" s="6">
        <v>6.6817883750615303</v>
      </c>
      <c r="AZ68" s="6">
        <v>8.1121825687583904</v>
      </c>
      <c r="BA68" s="6">
        <v>5.9205985977166398</v>
      </c>
      <c r="BB68" s="6">
        <v>6.6597689711447501</v>
      </c>
      <c r="BC68" s="6">
        <v>6.5233563367999601</v>
      </c>
      <c r="BD68" s="6">
        <v>6.2921787334635901</v>
      </c>
      <c r="BE68" s="6">
        <v>6.7785817846534302</v>
      </c>
      <c r="BF68" s="6">
        <v>6.7332936661760803</v>
      </c>
      <c r="BG68" s="6">
        <v>6.8958644064448702</v>
      </c>
      <c r="BH68" s="6">
        <v>7.2008464231426297</v>
      </c>
      <c r="BI68" s="6">
        <v>6.3150359225007602</v>
      </c>
      <c r="BJ68" s="6">
        <v>7.0697606058401297</v>
      </c>
      <c r="BK68" s="6">
        <v>6.1947226977447896</v>
      </c>
      <c r="BL68" s="6">
        <v>6.0929033747545596</v>
      </c>
      <c r="BM68" s="6">
        <v>6.7157026576757204</v>
      </c>
      <c r="BN68" s="6">
        <v>6.5447864121939796</v>
      </c>
      <c r="BO68" s="6">
        <v>6.2058945167951096</v>
      </c>
    </row>
    <row r="69" spans="1:67" x14ac:dyDescent="0.25">
      <c r="A69" s="7">
        <v>68</v>
      </c>
      <c r="B69" s="6" t="s">
        <v>31164</v>
      </c>
      <c r="C69" s="6" t="s">
        <v>17521</v>
      </c>
      <c r="D69" s="6" t="s">
        <v>17522</v>
      </c>
      <c r="E69" s="6" t="s">
        <v>17523</v>
      </c>
      <c r="F69" s="6">
        <v>0.47536452407243068</v>
      </c>
      <c r="G69" s="6">
        <v>7.9634892065499965E-3</v>
      </c>
      <c r="H69" s="6" t="s">
        <v>4758</v>
      </c>
      <c r="I69" s="6" t="s">
        <v>44</v>
      </c>
      <c r="J69" s="6" t="s">
        <v>45</v>
      </c>
      <c r="K69" s="6" t="s">
        <v>295</v>
      </c>
      <c r="L69" s="6" t="s">
        <v>564</v>
      </c>
      <c r="M69" s="6" t="s">
        <v>563</v>
      </c>
      <c r="N69" s="6" t="s">
        <v>4759</v>
      </c>
      <c r="O69" s="6" t="s">
        <v>4758</v>
      </c>
      <c r="P69" s="88">
        <v>6</v>
      </c>
      <c r="Q69" s="6" t="s">
        <v>31167</v>
      </c>
      <c r="R69" s="6" t="s">
        <v>31165</v>
      </c>
      <c r="S69" s="6" t="s">
        <v>31166</v>
      </c>
      <c r="T69" s="6" t="s">
        <v>31168</v>
      </c>
      <c r="U69" s="6" t="s">
        <v>31169</v>
      </c>
      <c r="V69" s="6">
        <v>4</v>
      </c>
      <c r="W69" s="6">
        <v>8</v>
      </c>
      <c r="X69" s="6">
        <v>12.33</v>
      </c>
      <c r="Y69" s="6" t="s">
        <v>56</v>
      </c>
      <c r="AB69" s="6" t="s">
        <v>56</v>
      </c>
      <c r="AF69" s="6" t="s">
        <v>17524</v>
      </c>
      <c r="AG69" s="6" t="s">
        <v>396</v>
      </c>
      <c r="AH69" s="6" t="s">
        <v>397</v>
      </c>
      <c r="AI69" s="6" t="s">
        <v>991</v>
      </c>
      <c r="AJ69" s="6" t="s">
        <v>56</v>
      </c>
      <c r="AK69" s="6" t="s">
        <v>56</v>
      </c>
      <c r="AL69" s="6" t="s">
        <v>571</v>
      </c>
      <c r="AM69" s="6" t="s">
        <v>56</v>
      </c>
      <c r="AN69" s="6" t="s">
        <v>56</v>
      </c>
      <c r="AO69" s="6" t="s">
        <v>56</v>
      </c>
      <c r="AP69" s="6" t="s">
        <v>17525</v>
      </c>
      <c r="AQ69" s="6" t="s">
        <v>17526</v>
      </c>
      <c r="AR69" s="6" t="s">
        <v>402</v>
      </c>
      <c r="AS69" s="6" t="s">
        <v>17527</v>
      </c>
      <c r="AT69" s="6" t="s">
        <v>17528</v>
      </c>
      <c r="AU69" s="6" t="s">
        <v>402</v>
      </c>
      <c r="AV69" s="6" t="s">
        <v>31170</v>
      </c>
      <c r="AW69" s="6">
        <v>6.3863742774917602</v>
      </c>
      <c r="AX69" s="6">
        <v>5.7954427232941903</v>
      </c>
      <c r="AY69" s="6">
        <v>6.5026320640784201</v>
      </c>
      <c r="AZ69" s="6">
        <v>7.2538345668294397</v>
      </c>
      <c r="BA69" s="6">
        <v>5.9171303944431699</v>
      </c>
      <c r="BB69" s="6">
        <v>6.0043712502847404</v>
      </c>
      <c r="BC69" s="6">
        <v>5.8649475293543096</v>
      </c>
      <c r="BD69" s="6">
        <v>5.8288538037433204</v>
      </c>
      <c r="BE69" s="6">
        <v>7.1808710802866003</v>
      </c>
      <c r="BF69" s="6">
        <v>6.15312889953029</v>
      </c>
      <c r="BG69" s="6">
        <v>5.7686721332125899</v>
      </c>
      <c r="BH69" s="6">
        <v>6.4644598738507204</v>
      </c>
      <c r="BI69" s="6">
        <v>6.2562728833846197</v>
      </c>
      <c r="BJ69" s="6">
        <v>6.1883225788901104</v>
      </c>
      <c r="BK69" s="6">
        <v>6.33377923037924</v>
      </c>
      <c r="BL69" s="6">
        <v>5.7998923731383796</v>
      </c>
      <c r="BM69" s="6">
        <v>6.2840924164262297</v>
      </c>
      <c r="BN69" s="6">
        <v>6.2744501768210803</v>
      </c>
      <c r="BO69" s="6">
        <v>6.25620066150399</v>
      </c>
    </row>
    <row r="70" spans="1:67" x14ac:dyDescent="0.25">
      <c r="A70" s="7">
        <v>69</v>
      </c>
      <c r="B70" s="6" t="s">
        <v>31171</v>
      </c>
      <c r="C70" s="6" t="s">
        <v>1759</v>
      </c>
      <c r="D70" s="6" t="s">
        <v>315</v>
      </c>
      <c r="E70" s="6" t="s">
        <v>1761</v>
      </c>
      <c r="F70" s="6">
        <v>0.47444830848109382</v>
      </c>
      <c r="G70" s="6">
        <v>1.601099081051716E-2</v>
      </c>
      <c r="H70" s="6" t="s">
        <v>936</v>
      </c>
      <c r="I70" s="6" t="s">
        <v>44</v>
      </c>
      <c r="J70" s="6" t="s">
        <v>101</v>
      </c>
      <c r="K70" s="6" t="s">
        <v>102</v>
      </c>
      <c r="L70" s="6" t="s">
        <v>103</v>
      </c>
      <c r="M70" s="6" t="s">
        <v>170</v>
      </c>
      <c r="N70" s="6" t="s">
        <v>937</v>
      </c>
      <c r="O70" s="6" t="s">
        <v>936</v>
      </c>
      <c r="P70" s="88">
        <v>6</v>
      </c>
      <c r="Q70" s="6" t="s">
        <v>31172</v>
      </c>
      <c r="R70" s="6" t="s">
        <v>31172</v>
      </c>
      <c r="S70" s="6" t="s">
        <v>31173</v>
      </c>
      <c r="T70" s="6" t="s">
        <v>10917</v>
      </c>
      <c r="U70" s="6" t="s">
        <v>661</v>
      </c>
      <c r="V70" s="6">
        <v>1</v>
      </c>
      <c r="W70" s="6">
        <v>50</v>
      </c>
      <c r="X70" s="6">
        <v>12.69</v>
      </c>
      <c r="Y70" s="6" t="s">
        <v>56</v>
      </c>
      <c r="AB70" s="6" t="s">
        <v>1762</v>
      </c>
      <c r="AC70" s="6" t="s">
        <v>1763</v>
      </c>
      <c r="AD70" s="6" t="s">
        <v>1764</v>
      </c>
      <c r="AE70" s="6" t="s">
        <v>1765</v>
      </c>
      <c r="AF70" s="6" t="s">
        <v>1766</v>
      </c>
      <c r="AG70" s="6" t="s">
        <v>1767</v>
      </c>
      <c r="AH70" s="6" t="s">
        <v>1768</v>
      </c>
      <c r="AI70" s="6" t="s">
        <v>1769</v>
      </c>
      <c r="AJ70" s="6" t="s">
        <v>1770</v>
      </c>
      <c r="AK70" s="6" t="s">
        <v>1771</v>
      </c>
      <c r="AL70" s="6" t="s">
        <v>67</v>
      </c>
      <c r="AM70" s="6" t="s">
        <v>56</v>
      </c>
      <c r="AN70" s="6" t="s">
        <v>56</v>
      </c>
      <c r="AO70" s="6" t="s">
        <v>56</v>
      </c>
      <c r="AP70" s="6" t="s">
        <v>1772</v>
      </c>
      <c r="AQ70" s="6" t="s">
        <v>1773</v>
      </c>
      <c r="AR70" s="6" t="s">
        <v>245</v>
      </c>
      <c r="AS70" s="6" t="s">
        <v>1760</v>
      </c>
      <c r="AT70" s="6" t="s">
        <v>1774</v>
      </c>
      <c r="AU70" s="6" t="s">
        <v>245</v>
      </c>
      <c r="AV70" s="6" t="s">
        <v>12308</v>
      </c>
      <c r="AW70" s="6">
        <v>8.7044079282446205</v>
      </c>
      <c r="AX70" s="6">
        <v>7.0917373181515098</v>
      </c>
      <c r="AY70" s="6">
        <v>7.1975975738753997</v>
      </c>
      <c r="AZ70" s="6">
        <v>6.9258971695043297</v>
      </c>
      <c r="BA70" s="6">
        <v>6.9823346082662203</v>
      </c>
      <c r="BB70" s="6">
        <v>6.8827948775300403</v>
      </c>
      <c r="BC70" s="6">
        <v>7.01400786118763</v>
      </c>
      <c r="BD70" s="6">
        <v>7.2233388864279604</v>
      </c>
      <c r="BE70" s="6">
        <v>7.1583776016612601</v>
      </c>
      <c r="BF70" s="6">
        <v>6.8838090701809298</v>
      </c>
      <c r="BG70" s="6">
        <v>7.0184113303538398</v>
      </c>
      <c r="BH70" s="6">
        <v>8.1950689992400907</v>
      </c>
      <c r="BI70" s="6">
        <v>6.8766565912785698</v>
      </c>
      <c r="BJ70" s="6">
        <v>6.8916935860678299</v>
      </c>
      <c r="BK70" s="6">
        <v>7.0959605114075703</v>
      </c>
      <c r="BL70" s="6">
        <v>7.0721947707086201</v>
      </c>
      <c r="BM70" s="6">
        <v>7.7394327070073299</v>
      </c>
      <c r="BN70" s="6">
        <v>6.8511972373510099</v>
      </c>
      <c r="BO70" s="6">
        <v>6.8954087876375096</v>
      </c>
    </row>
    <row r="71" spans="1:67" x14ac:dyDescent="0.25">
      <c r="A71" s="7">
        <v>70</v>
      </c>
      <c r="B71" s="6" t="s">
        <v>31174</v>
      </c>
      <c r="C71" s="6" t="s">
        <v>108</v>
      </c>
      <c r="D71" s="6" t="s">
        <v>31180</v>
      </c>
      <c r="E71" s="6" t="s">
        <v>56</v>
      </c>
      <c r="F71" s="6">
        <v>0.47413051262994799</v>
      </c>
      <c r="G71" s="6">
        <v>3.048615693526335E-2</v>
      </c>
      <c r="H71" s="6" t="s">
        <v>1670</v>
      </c>
      <c r="I71" s="6" t="s">
        <v>44</v>
      </c>
      <c r="J71" s="6" t="s">
        <v>139</v>
      </c>
      <c r="K71" s="6" t="s">
        <v>1671</v>
      </c>
      <c r="L71" s="6" t="s">
        <v>1672</v>
      </c>
      <c r="M71" s="6" t="s">
        <v>1673</v>
      </c>
      <c r="N71" s="6" t="s">
        <v>1674</v>
      </c>
      <c r="O71" s="6" t="s">
        <v>1670</v>
      </c>
      <c r="P71" s="88">
        <v>6</v>
      </c>
      <c r="Q71" s="6" t="s">
        <v>31177</v>
      </c>
      <c r="R71" s="6" t="s">
        <v>31175</v>
      </c>
      <c r="S71" s="6" t="s">
        <v>31176</v>
      </c>
      <c r="T71" s="6" t="s">
        <v>31178</v>
      </c>
      <c r="U71" s="6" t="s">
        <v>31179</v>
      </c>
      <c r="V71" s="6">
        <v>69</v>
      </c>
      <c r="W71" s="6">
        <v>6</v>
      </c>
      <c r="X71" s="6">
        <v>8.35</v>
      </c>
      <c r="Y71" s="6" t="s">
        <v>56</v>
      </c>
      <c r="AB71" s="6" t="s">
        <v>56</v>
      </c>
      <c r="AF71" s="6" t="s">
        <v>56</v>
      </c>
      <c r="AG71" s="6" t="s">
        <v>56</v>
      </c>
      <c r="AI71" s="6" t="s">
        <v>56</v>
      </c>
      <c r="AJ71" s="6" t="s">
        <v>56</v>
      </c>
      <c r="AK71" s="6" t="s">
        <v>56</v>
      </c>
      <c r="AL71" s="6" t="s">
        <v>56</v>
      </c>
      <c r="AM71" s="6" t="s">
        <v>56</v>
      </c>
      <c r="AN71" s="6" t="s">
        <v>56</v>
      </c>
      <c r="AO71" s="6" t="s">
        <v>56</v>
      </c>
      <c r="AP71" s="6" t="s">
        <v>31181</v>
      </c>
      <c r="AQ71" s="6" t="s">
        <v>31182</v>
      </c>
      <c r="AR71" s="6" t="s">
        <v>130</v>
      </c>
      <c r="AS71" s="6" t="s">
        <v>31183</v>
      </c>
      <c r="AT71" s="6" t="s">
        <v>31184</v>
      </c>
      <c r="AU71" s="6" t="s">
        <v>148</v>
      </c>
      <c r="AV71" s="6" t="s">
        <v>31185</v>
      </c>
      <c r="AW71" s="6">
        <v>6.4516707105527002</v>
      </c>
      <c r="AX71" s="6">
        <v>6.9069435435921296</v>
      </c>
      <c r="AY71" s="6">
        <v>6.6754484641360801</v>
      </c>
      <c r="AZ71" s="6">
        <v>6.5498919198105998</v>
      </c>
      <c r="BA71" s="6">
        <v>6.2088714067276101</v>
      </c>
      <c r="BB71" s="6">
        <v>5.4434288484497202</v>
      </c>
      <c r="BC71" s="6">
        <v>5.9444905683416902</v>
      </c>
      <c r="BD71" s="6">
        <v>6.4552258053407003</v>
      </c>
      <c r="BE71" s="6">
        <v>6.13721196112522</v>
      </c>
      <c r="BF71" s="6">
        <v>6.3225812627238502</v>
      </c>
      <c r="BG71" s="6">
        <v>6.37864423413615</v>
      </c>
      <c r="BH71" s="6">
        <v>6.2873876096146999</v>
      </c>
      <c r="BI71" s="6">
        <v>6.1374652031108097</v>
      </c>
      <c r="BJ71" s="6">
        <v>7.5075388154307303</v>
      </c>
      <c r="BK71" s="6">
        <v>7.2438810269870197</v>
      </c>
      <c r="BL71" s="6">
        <v>6.07649152757799</v>
      </c>
      <c r="BM71" s="6">
        <v>6.3963651845260996</v>
      </c>
      <c r="BN71" s="6">
        <v>6.2136773674083097</v>
      </c>
      <c r="BO71" s="6">
        <v>6.9181955785228801</v>
      </c>
    </row>
    <row r="72" spans="1:67" x14ac:dyDescent="0.25">
      <c r="A72" s="7">
        <v>71</v>
      </c>
      <c r="B72" s="6" t="s">
        <v>1994</v>
      </c>
      <c r="C72" s="6" t="s">
        <v>108</v>
      </c>
      <c r="D72" s="6" t="s">
        <v>199</v>
      </c>
      <c r="E72" s="6" t="s">
        <v>56</v>
      </c>
      <c r="F72" s="6">
        <v>0.47345598326588068</v>
      </c>
      <c r="G72" s="6">
        <v>1.6693366427425499E-3</v>
      </c>
      <c r="H72" s="6" t="s">
        <v>181</v>
      </c>
      <c r="I72" s="6" t="s">
        <v>44</v>
      </c>
      <c r="J72" s="6" t="s">
        <v>101</v>
      </c>
      <c r="K72" s="6" t="s">
        <v>102</v>
      </c>
      <c r="L72" s="6" t="s">
        <v>103</v>
      </c>
      <c r="M72" s="6" t="s">
        <v>170</v>
      </c>
      <c r="N72" s="6" t="s">
        <v>182</v>
      </c>
      <c r="O72" s="6" t="s">
        <v>181</v>
      </c>
      <c r="P72" s="88">
        <v>6</v>
      </c>
      <c r="Q72" s="6" t="s">
        <v>1995</v>
      </c>
      <c r="R72" s="6" t="s">
        <v>1995</v>
      </c>
      <c r="S72" s="6" t="s">
        <v>1996</v>
      </c>
      <c r="T72" s="6" t="s">
        <v>77</v>
      </c>
      <c r="U72" s="6" t="s">
        <v>77</v>
      </c>
      <c r="V72" s="6">
        <v>1</v>
      </c>
      <c r="W72" s="6">
        <v>11</v>
      </c>
      <c r="X72" s="6">
        <v>10.36</v>
      </c>
      <c r="Y72" s="6" t="s">
        <v>56</v>
      </c>
      <c r="AB72" s="6" t="s">
        <v>56</v>
      </c>
      <c r="AF72" s="6" t="s">
        <v>56</v>
      </c>
      <c r="AG72" s="6" t="s">
        <v>56</v>
      </c>
      <c r="AI72" s="6" t="s">
        <v>56</v>
      </c>
      <c r="AJ72" s="6" t="s">
        <v>56</v>
      </c>
      <c r="AK72" s="6" t="s">
        <v>56</v>
      </c>
      <c r="AL72" s="6" t="s">
        <v>56</v>
      </c>
      <c r="AM72" s="6" t="s">
        <v>56</v>
      </c>
      <c r="AN72" s="6" t="s">
        <v>56</v>
      </c>
      <c r="AO72" s="6" t="s">
        <v>56</v>
      </c>
      <c r="AP72" s="6" t="s">
        <v>200</v>
      </c>
      <c r="AQ72" s="6" t="s">
        <v>201</v>
      </c>
      <c r="AR72" s="6" t="s">
        <v>130</v>
      </c>
      <c r="AS72" s="6" t="s">
        <v>202</v>
      </c>
      <c r="AT72" s="6" t="s">
        <v>203</v>
      </c>
      <c r="AU72" s="6" t="s">
        <v>204</v>
      </c>
      <c r="AV72" s="6" t="s">
        <v>205</v>
      </c>
      <c r="AW72" s="6">
        <v>7.4417705376953398</v>
      </c>
      <c r="AX72" s="6">
        <v>6.8582755194840503</v>
      </c>
      <c r="AY72" s="6">
        <v>6.75264766809061</v>
      </c>
      <c r="AZ72" s="6">
        <v>6.4837799412130597</v>
      </c>
      <c r="BA72" s="6">
        <v>6.5420284065475798</v>
      </c>
      <c r="BB72" s="6">
        <v>6.4513029179401196</v>
      </c>
      <c r="BC72" s="6">
        <v>6.4608904792236697</v>
      </c>
      <c r="BD72" s="6">
        <v>6.6036676230164302</v>
      </c>
      <c r="BE72" s="6">
        <v>6.9388803700363901</v>
      </c>
      <c r="BF72" s="6">
        <v>6.2160869564787902</v>
      </c>
      <c r="BG72" s="6">
        <v>6.4088080782583896</v>
      </c>
      <c r="BH72" s="6">
        <v>6.7004485157987297</v>
      </c>
      <c r="BI72" s="6">
        <v>6.2774096404446604</v>
      </c>
      <c r="BJ72" s="6">
        <v>6.7145268243581704</v>
      </c>
      <c r="BK72" s="6">
        <v>6.5373411037257698</v>
      </c>
      <c r="BL72" s="6">
        <v>6.2543887824209499</v>
      </c>
      <c r="BM72" s="6">
        <v>7.4608735125675603</v>
      </c>
      <c r="BN72" s="6">
        <v>6.5724201546044601</v>
      </c>
      <c r="BO72" s="6">
        <v>6.24348600948358</v>
      </c>
    </row>
    <row r="73" spans="1:67" x14ac:dyDescent="0.25">
      <c r="A73" s="7">
        <v>72</v>
      </c>
      <c r="B73" s="6" t="s">
        <v>31186</v>
      </c>
      <c r="C73" s="6" t="s">
        <v>8141</v>
      </c>
      <c r="D73" s="6" t="s">
        <v>8142</v>
      </c>
      <c r="E73" s="6" t="s">
        <v>8143</v>
      </c>
      <c r="F73" s="6">
        <v>0.46966503674352822</v>
      </c>
      <c r="G73" s="6">
        <v>3.048615693526335E-2</v>
      </c>
      <c r="H73" s="6" t="s">
        <v>11618</v>
      </c>
      <c r="I73" s="6" t="s">
        <v>44</v>
      </c>
      <c r="J73" s="6" t="s">
        <v>45</v>
      </c>
      <c r="K73" s="6" t="s">
        <v>1315</v>
      </c>
      <c r="L73" s="6" t="s">
        <v>1316</v>
      </c>
      <c r="M73" s="6" t="s">
        <v>4043</v>
      </c>
      <c r="N73" s="6" t="s">
        <v>11618</v>
      </c>
      <c r="P73" s="88">
        <v>5</v>
      </c>
      <c r="Q73" s="6" t="s">
        <v>31187</v>
      </c>
      <c r="R73" s="6" t="s">
        <v>31187</v>
      </c>
      <c r="S73" s="6" t="s">
        <v>31188</v>
      </c>
      <c r="T73" s="6" t="s">
        <v>1151</v>
      </c>
      <c r="U73" s="6" t="s">
        <v>661</v>
      </c>
      <c r="V73" s="6">
        <v>1</v>
      </c>
      <c r="W73" s="6">
        <v>34</v>
      </c>
      <c r="X73" s="6">
        <v>17.34</v>
      </c>
      <c r="Y73" s="6" t="s">
        <v>56</v>
      </c>
      <c r="AB73" s="6" t="s">
        <v>8144</v>
      </c>
      <c r="AC73" s="6" t="s">
        <v>8145</v>
      </c>
      <c r="AD73" s="6" t="s">
        <v>8146</v>
      </c>
      <c r="AE73" s="6" t="s">
        <v>8147</v>
      </c>
      <c r="AF73" s="6" t="s">
        <v>8148</v>
      </c>
      <c r="AG73" s="6" t="s">
        <v>2480</v>
      </c>
      <c r="AH73" s="6" t="s">
        <v>2481</v>
      </c>
      <c r="AI73" s="6" t="s">
        <v>8149</v>
      </c>
      <c r="AJ73" s="6" t="s">
        <v>8150</v>
      </c>
      <c r="AK73" s="6" t="s">
        <v>8151</v>
      </c>
      <c r="AL73" s="6" t="s">
        <v>1919</v>
      </c>
      <c r="AM73" s="6" t="s">
        <v>56</v>
      </c>
      <c r="AN73" s="6" t="s">
        <v>56</v>
      </c>
      <c r="AO73" s="6" t="s">
        <v>56</v>
      </c>
      <c r="AP73" s="6" t="s">
        <v>8153</v>
      </c>
      <c r="AQ73" s="6" t="s">
        <v>8154</v>
      </c>
      <c r="AR73" s="6" t="s">
        <v>5</v>
      </c>
      <c r="AS73" s="6" t="s">
        <v>8141</v>
      </c>
      <c r="AT73" s="6" t="s">
        <v>8155</v>
      </c>
      <c r="AU73" s="6" t="s">
        <v>5</v>
      </c>
      <c r="AV73" s="6" t="s">
        <v>31189</v>
      </c>
      <c r="AW73" s="6">
        <v>7.1850035848566698</v>
      </c>
      <c r="AX73" s="6">
        <v>7.4885366299022698</v>
      </c>
      <c r="AY73" s="6">
        <v>7.4838795950085801</v>
      </c>
      <c r="AZ73" s="6">
        <v>7.6187591398407397</v>
      </c>
      <c r="BA73" s="6">
        <v>7.0024166702609296</v>
      </c>
      <c r="BB73" s="6">
        <v>6.6701670604536902</v>
      </c>
      <c r="BC73" s="6">
        <v>6.6677611458947696</v>
      </c>
      <c r="BD73" s="6">
        <v>6.8787286105922503</v>
      </c>
      <c r="BE73" s="6">
        <v>7.0161032461793598</v>
      </c>
      <c r="BF73" s="6">
        <v>6.8918412460348497</v>
      </c>
      <c r="BG73" s="6">
        <v>6.9395068226331604</v>
      </c>
      <c r="BH73" s="6">
        <v>7.4453317264483596</v>
      </c>
      <c r="BI73" s="6">
        <v>6.49429390781766</v>
      </c>
      <c r="BJ73" s="6">
        <v>8.2788907272137209</v>
      </c>
      <c r="BK73" s="6">
        <v>6.4234754157440799</v>
      </c>
      <c r="BL73" s="6">
        <v>6.8979760908037404</v>
      </c>
      <c r="BM73" s="6">
        <v>6.7787950488280302</v>
      </c>
      <c r="BN73" s="6">
        <v>6.6842663053022902</v>
      </c>
      <c r="BO73" s="6">
        <v>7.1972530105733901</v>
      </c>
    </row>
    <row r="74" spans="1:67" x14ac:dyDescent="0.25">
      <c r="A74" s="7">
        <v>73</v>
      </c>
      <c r="B74" s="6" t="s">
        <v>31190</v>
      </c>
      <c r="C74" s="6" t="s">
        <v>26803</v>
      </c>
      <c r="D74" s="6" t="s">
        <v>26803</v>
      </c>
      <c r="E74" s="6" t="s">
        <v>56</v>
      </c>
      <c r="F74" s="6">
        <v>0.46863886123621962</v>
      </c>
      <c r="G74" s="6">
        <v>3.048615693526335E-2</v>
      </c>
      <c r="H74" s="6" t="s">
        <v>13443</v>
      </c>
      <c r="I74" s="6" t="s">
        <v>44</v>
      </c>
      <c r="J74" s="6" t="s">
        <v>45</v>
      </c>
      <c r="K74" s="6" t="s">
        <v>46</v>
      </c>
      <c r="L74" s="6" t="s">
        <v>47</v>
      </c>
      <c r="M74" s="6" t="s">
        <v>48</v>
      </c>
      <c r="N74" s="6" t="s">
        <v>13444</v>
      </c>
      <c r="O74" s="6" t="s">
        <v>13443</v>
      </c>
      <c r="P74" s="88">
        <v>6</v>
      </c>
      <c r="Q74" s="6" t="s">
        <v>31191</v>
      </c>
      <c r="R74" s="6" t="s">
        <v>31191</v>
      </c>
      <c r="S74" s="6" t="s">
        <v>31192</v>
      </c>
      <c r="T74" s="6" t="s">
        <v>730</v>
      </c>
      <c r="U74" s="6" t="s">
        <v>107</v>
      </c>
      <c r="V74" s="6">
        <v>1</v>
      </c>
      <c r="W74" s="6">
        <v>24</v>
      </c>
      <c r="X74" s="6">
        <v>8.42</v>
      </c>
      <c r="Y74" s="6" t="s">
        <v>56</v>
      </c>
      <c r="AB74" s="6" t="s">
        <v>56</v>
      </c>
      <c r="AF74" s="6" t="s">
        <v>56</v>
      </c>
      <c r="AG74" s="6" t="s">
        <v>56</v>
      </c>
      <c r="AI74" s="6" t="s">
        <v>56</v>
      </c>
      <c r="AJ74" s="6" t="s">
        <v>56</v>
      </c>
      <c r="AK74" s="6" t="s">
        <v>56</v>
      </c>
      <c r="AL74" s="6" t="s">
        <v>56</v>
      </c>
      <c r="AM74" s="6" t="s">
        <v>56</v>
      </c>
      <c r="AN74" s="6" t="s">
        <v>56</v>
      </c>
      <c r="AO74" s="6" t="s">
        <v>56</v>
      </c>
      <c r="AP74" s="6" t="s">
        <v>26804</v>
      </c>
      <c r="AQ74" s="6" t="s">
        <v>26805</v>
      </c>
      <c r="AR74" s="6" t="s">
        <v>442</v>
      </c>
      <c r="AS74" s="6" t="s">
        <v>26806</v>
      </c>
      <c r="AT74" s="6" t="s">
        <v>26807</v>
      </c>
      <c r="AU74" s="6" t="s">
        <v>442</v>
      </c>
      <c r="AV74" s="6" t="s">
        <v>26808</v>
      </c>
      <c r="AW74" s="6">
        <v>6.6443500473952204</v>
      </c>
      <c r="AX74" s="6">
        <v>6.53367052478165</v>
      </c>
      <c r="AY74" s="6">
        <v>7.0981347667800403</v>
      </c>
      <c r="AZ74" s="6">
        <v>6.5343126535220302</v>
      </c>
      <c r="BA74" s="6">
        <v>6.4683474781313404</v>
      </c>
      <c r="BB74" s="6">
        <v>6.0595164646084099</v>
      </c>
      <c r="BC74" s="6">
        <v>6.6747005230807996</v>
      </c>
      <c r="BD74" s="6">
        <v>5.9285115804126196</v>
      </c>
      <c r="BE74" s="6">
        <v>6.3430836869921903</v>
      </c>
      <c r="BF74" s="6">
        <v>5.9177265391222003</v>
      </c>
      <c r="BG74" s="6">
        <v>6.9374778207356202</v>
      </c>
      <c r="BH74" s="6">
        <v>7.3806977589274299</v>
      </c>
      <c r="BI74" s="6">
        <v>5.8385254522602699</v>
      </c>
      <c r="BJ74" s="6">
        <v>6.5291608901384199</v>
      </c>
      <c r="BK74" s="6">
        <v>6.8008133408045</v>
      </c>
      <c r="BL74" s="6">
        <v>6.4461566043936598</v>
      </c>
      <c r="BM74" s="6">
        <v>6.7094311798393198</v>
      </c>
      <c r="BN74" s="6">
        <v>6.6056875525095604</v>
      </c>
      <c r="BO74" s="6">
        <v>5.7410223159175597</v>
      </c>
    </row>
    <row r="75" spans="1:67" x14ac:dyDescent="0.25">
      <c r="A75" s="7">
        <v>74</v>
      </c>
      <c r="B75" s="6" t="s">
        <v>31193</v>
      </c>
      <c r="C75" s="6" t="s">
        <v>31197</v>
      </c>
      <c r="D75" s="6" t="s">
        <v>31198</v>
      </c>
      <c r="E75" s="6" t="s">
        <v>31199</v>
      </c>
      <c r="F75" s="6">
        <v>0.46851500750140929</v>
      </c>
      <c r="G75" s="6">
        <v>2.4744672046398939E-2</v>
      </c>
      <c r="H75" s="6" t="s">
        <v>4107</v>
      </c>
      <c r="I75" s="6" t="s">
        <v>44</v>
      </c>
      <c r="J75" s="6" t="s">
        <v>101</v>
      </c>
      <c r="K75" s="6" t="s">
        <v>102</v>
      </c>
      <c r="L75" s="6" t="s">
        <v>103</v>
      </c>
      <c r="M75" s="6" t="s">
        <v>1286</v>
      </c>
      <c r="N75" s="6" t="s">
        <v>1287</v>
      </c>
      <c r="O75" s="6" t="s">
        <v>4107</v>
      </c>
      <c r="P75" s="88">
        <v>6</v>
      </c>
      <c r="Q75" s="6" t="s">
        <v>31196</v>
      </c>
      <c r="R75" s="6" t="s">
        <v>31194</v>
      </c>
      <c r="S75" s="6" t="s">
        <v>31195</v>
      </c>
      <c r="T75" s="6" t="s">
        <v>13598</v>
      </c>
      <c r="U75" s="6" t="s">
        <v>13598</v>
      </c>
      <c r="V75" s="6">
        <v>2</v>
      </c>
      <c r="W75" s="6">
        <v>10</v>
      </c>
      <c r="X75" s="6">
        <v>5.22</v>
      </c>
      <c r="Y75" s="6" t="s">
        <v>56</v>
      </c>
      <c r="AB75" s="6" t="s">
        <v>31200</v>
      </c>
      <c r="AC75" s="6" t="s">
        <v>31201</v>
      </c>
      <c r="AD75" s="6" t="s">
        <v>31202</v>
      </c>
      <c r="AE75" s="6" t="s">
        <v>31203</v>
      </c>
      <c r="AF75" s="6" t="s">
        <v>31204</v>
      </c>
      <c r="AG75" s="6" t="s">
        <v>27117</v>
      </c>
      <c r="AH75" s="6" t="s">
        <v>27118</v>
      </c>
      <c r="AI75" s="6" t="s">
        <v>27119</v>
      </c>
      <c r="AJ75" s="6" t="s">
        <v>31205</v>
      </c>
      <c r="AK75" s="6" t="s">
        <v>31206</v>
      </c>
      <c r="AL75" s="6" t="s">
        <v>67</v>
      </c>
      <c r="AM75" s="6" t="s">
        <v>56</v>
      </c>
      <c r="AN75" s="6" t="s">
        <v>56</v>
      </c>
      <c r="AO75" s="6" t="s">
        <v>56</v>
      </c>
      <c r="AP75" s="6" t="s">
        <v>31207</v>
      </c>
      <c r="AQ75" s="6" t="s">
        <v>31208</v>
      </c>
      <c r="AR75" s="6" t="s">
        <v>442</v>
      </c>
      <c r="AS75" s="6" t="s">
        <v>31209</v>
      </c>
      <c r="AT75" s="6" t="s">
        <v>31210</v>
      </c>
      <c r="AU75" s="6" t="s">
        <v>442</v>
      </c>
      <c r="AV75" s="6" t="s">
        <v>31211</v>
      </c>
      <c r="AW75" s="6">
        <v>6.60976651334982</v>
      </c>
      <c r="AX75" s="6">
        <v>6.5757206837010802</v>
      </c>
      <c r="AY75" s="6">
        <v>6.8728553029056201</v>
      </c>
      <c r="AZ75" s="6">
        <v>7.6983746216573401</v>
      </c>
      <c r="BA75" s="6">
        <v>6.2217456358662702</v>
      </c>
      <c r="BB75" s="6">
        <v>6.5834256137401299</v>
      </c>
      <c r="BC75" s="6">
        <v>6.6949999204036601</v>
      </c>
      <c r="BD75" s="6">
        <v>6.33187270074969</v>
      </c>
      <c r="BE75" s="6">
        <v>6.4455620825115201</v>
      </c>
      <c r="BF75" s="6">
        <v>6.1701358104350597</v>
      </c>
      <c r="BG75" s="6">
        <v>5.9066964442413896</v>
      </c>
      <c r="BH75" s="6">
        <v>7.0773698982558404</v>
      </c>
      <c r="BI75" s="6">
        <v>6.3082237526147598</v>
      </c>
      <c r="BJ75" s="6">
        <v>6.6529236276362802</v>
      </c>
      <c r="BK75" s="6">
        <v>6.1692190383090697</v>
      </c>
      <c r="BL75" s="6">
        <v>6.2808402792963998</v>
      </c>
      <c r="BM75" s="6">
        <v>6.3072394502662998</v>
      </c>
      <c r="BN75" s="6">
        <v>6.0494122484608104</v>
      </c>
      <c r="BO75" s="6">
        <v>5.8886433176142701</v>
      </c>
    </row>
    <row r="76" spans="1:67" x14ac:dyDescent="0.25">
      <c r="A76" s="7">
        <v>75</v>
      </c>
      <c r="B76" s="6" t="s">
        <v>31212</v>
      </c>
      <c r="C76" s="6" t="s">
        <v>6627</v>
      </c>
      <c r="D76" s="6" t="s">
        <v>6628</v>
      </c>
      <c r="E76" s="6" t="s">
        <v>6629</v>
      </c>
      <c r="F76" s="6">
        <v>0.46739109970983778</v>
      </c>
      <c r="G76" s="6">
        <v>1.6693366427425499E-3</v>
      </c>
      <c r="H76" s="6" t="s">
        <v>4217</v>
      </c>
      <c r="I76" s="6" t="s">
        <v>44</v>
      </c>
      <c r="J76" s="6" t="s">
        <v>45</v>
      </c>
      <c r="K76" s="6" t="s">
        <v>46</v>
      </c>
      <c r="L76" s="6" t="s">
        <v>47</v>
      </c>
      <c r="M76" s="6" t="s">
        <v>48</v>
      </c>
      <c r="N76" s="6" t="s">
        <v>4217</v>
      </c>
      <c r="P76" s="88">
        <v>5</v>
      </c>
      <c r="Q76" s="6" t="s">
        <v>31213</v>
      </c>
      <c r="R76" s="6" t="s">
        <v>31213</v>
      </c>
      <c r="S76" s="6" t="s">
        <v>31214</v>
      </c>
      <c r="T76" s="6" t="s">
        <v>12704</v>
      </c>
      <c r="U76" s="6" t="s">
        <v>418</v>
      </c>
      <c r="V76" s="6">
        <v>1</v>
      </c>
      <c r="W76" s="6">
        <v>144</v>
      </c>
      <c r="X76" s="6">
        <v>14.59</v>
      </c>
      <c r="Y76" s="6" t="s">
        <v>56</v>
      </c>
      <c r="AB76" s="6" t="s">
        <v>6630</v>
      </c>
      <c r="AC76" s="6" t="s">
        <v>6631</v>
      </c>
      <c r="AD76" s="6" t="s">
        <v>6632</v>
      </c>
      <c r="AE76" s="6" t="s">
        <v>6633</v>
      </c>
      <c r="AF76" s="6" t="s">
        <v>6634</v>
      </c>
      <c r="AG76" s="6" t="s">
        <v>6635</v>
      </c>
      <c r="AH76" s="6" t="s">
        <v>6636</v>
      </c>
      <c r="AI76" s="6" t="s">
        <v>6637</v>
      </c>
      <c r="AJ76" s="6" t="s">
        <v>6638</v>
      </c>
      <c r="AK76" s="6" t="s">
        <v>6639</v>
      </c>
      <c r="AL76" s="6" t="s">
        <v>67</v>
      </c>
      <c r="AM76" s="6" t="s">
        <v>56</v>
      </c>
      <c r="AN76" s="6" t="s">
        <v>56</v>
      </c>
      <c r="AO76" s="6" t="s">
        <v>56</v>
      </c>
      <c r="AP76" s="6" t="s">
        <v>6640</v>
      </c>
      <c r="AQ76" s="6" t="s">
        <v>6641</v>
      </c>
      <c r="AR76" s="6" t="s">
        <v>2389</v>
      </c>
      <c r="AS76" s="6" t="s">
        <v>6642</v>
      </c>
      <c r="AT76" s="6" t="s">
        <v>6643</v>
      </c>
      <c r="AU76" s="6" t="s">
        <v>72</v>
      </c>
      <c r="AV76" s="6" t="s">
        <v>31215</v>
      </c>
      <c r="AW76" s="6">
        <v>7.93023820773218</v>
      </c>
      <c r="AX76" s="6">
        <v>7.8456095918917299</v>
      </c>
      <c r="AY76" s="6">
        <v>8.1230672470078407</v>
      </c>
      <c r="AZ76" s="6">
        <v>7.5785246167369698</v>
      </c>
      <c r="BA76" s="6">
        <v>7.0718489186948696</v>
      </c>
      <c r="BB76" s="6">
        <v>7.5407423088343402</v>
      </c>
      <c r="BC76" s="6">
        <v>7.1332674214139198</v>
      </c>
      <c r="BD76" s="6">
        <v>7.5470051012044399</v>
      </c>
      <c r="BE76" s="6">
        <v>7.7694364171265002</v>
      </c>
      <c r="BF76" s="6">
        <v>6.96566026767215</v>
      </c>
      <c r="BG76" s="6">
        <v>7.3844878400050504</v>
      </c>
      <c r="BH76" s="6">
        <v>7.4935417091068404</v>
      </c>
      <c r="BI76" s="6">
        <v>7.3812595386008297</v>
      </c>
      <c r="BJ76" s="6">
        <v>7.5381022508657196</v>
      </c>
      <c r="BK76" s="6">
        <v>7.79947840572936</v>
      </c>
      <c r="BL76" s="6">
        <v>7.3621996577307502</v>
      </c>
      <c r="BM76" s="6">
        <v>7.4944746429641897</v>
      </c>
      <c r="BN76" s="6">
        <v>7.2318135510058497</v>
      </c>
      <c r="BO76" s="6">
        <v>7.0105522745853603</v>
      </c>
    </row>
    <row r="77" spans="1:67" x14ac:dyDescent="0.25">
      <c r="A77" s="7">
        <v>76</v>
      </c>
      <c r="B77" s="6" t="s">
        <v>31216</v>
      </c>
      <c r="C77" s="6" t="s">
        <v>31220</v>
      </c>
      <c r="D77" s="6" t="s">
        <v>31221</v>
      </c>
      <c r="E77" s="6" t="s">
        <v>56</v>
      </c>
      <c r="F77" s="6">
        <v>0.46733757004681742</v>
      </c>
      <c r="G77" s="6">
        <v>2.4744672046398939E-2</v>
      </c>
      <c r="H77" s="6" t="s">
        <v>11618</v>
      </c>
      <c r="I77" s="6" t="s">
        <v>44</v>
      </c>
      <c r="J77" s="6" t="s">
        <v>45</v>
      </c>
      <c r="K77" s="6" t="s">
        <v>1315</v>
      </c>
      <c r="L77" s="6" t="s">
        <v>1316</v>
      </c>
      <c r="M77" s="6" t="s">
        <v>4043</v>
      </c>
      <c r="N77" s="6" t="s">
        <v>11618</v>
      </c>
      <c r="P77" s="88">
        <v>5</v>
      </c>
      <c r="Q77" s="6" t="s">
        <v>31219</v>
      </c>
      <c r="R77" s="6" t="s">
        <v>31217</v>
      </c>
      <c r="S77" s="6" t="s">
        <v>31218</v>
      </c>
      <c r="T77" s="6" t="s">
        <v>9617</v>
      </c>
      <c r="U77" s="6" t="s">
        <v>9991</v>
      </c>
      <c r="V77" s="6">
        <v>2</v>
      </c>
      <c r="W77" s="6">
        <v>12</v>
      </c>
      <c r="X77" s="6">
        <v>6.21</v>
      </c>
      <c r="Y77" s="6" t="s">
        <v>56</v>
      </c>
      <c r="AB77" s="6" t="s">
        <v>56</v>
      </c>
      <c r="AF77" s="6" t="s">
        <v>21428</v>
      </c>
      <c r="AG77" s="6" t="s">
        <v>56</v>
      </c>
      <c r="AI77" s="6" t="s">
        <v>56</v>
      </c>
      <c r="AJ77" s="6" t="s">
        <v>56</v>
      </c>
      <c r="AK77" s="6" t="s">
        <v>56</v>
      </c>
      <c r="AL77" s="6" t="s">
        <v>1344</v>
      </c>
      <c r="AM77" s="6" t="s">
        <v>56</v>
      </c>
      <c r="AN77" s="6" t="s">
        <v>56</v>
      </c>
      <c r="AO77" s="6" t="s">
        <v>56</v>
      </c>
      <c r="AP77" s="6" t="s">
        <v>6516</v>
      </c>
      <c r="AQ77" s="6" t="s">
        <v>6517</v>
      </c>
      <c r="AR77" s="6" t="s">
        <v>304</v>
      </c>
      <c r="AS77" s="6" t="s">
        <v>6518</v>
      </c>
      <c r="AT77" s="6" t="s">
        <v>29670</v>
      </c>
      <c r="AU77" s="6" t="s">
        <v>304</v>
      </c>
      <c r="AV77" s="6" t="s">
        <v>31222</v>
      </c>
      <c r="AW77" s="6">
        <v>6.54561027438558</v>
      </c>
      <c r="AX77" s="6">
        <v>6.5408361897173002</v>
      </c>
      <c r="AY77" s="6">
        <v>6.7918766051112804</v>
      </c>
      <c r="AZ77" s="6">
        <v>7.2974650685033096</v>
      </c>
      <c r="BA77" s="6">
        <v>6.3533729751195596</v>
      </c>
      <c r="BB77" s="6">
        <v>6.3109376802299799</v>
      </c>
      <c r="BC77" s="6">
        <v>6.1746865079812796</v>
      </c>
      <c r="BD77" s="6">
        <v>5.6954256348768704</v>
      </c>
      <c r="BE77" s="6">
        <v>6.1899956203713096</v>
      </c>
      <c r="BF77" s="6">
        <v>6.3135337901758</v>
      </c>
      <c r="BG77" s="6">
        <v>6.1669511321920902</v>
      </c>
      <c r="BH77" s="6">
        <v>6.8172877157506804</v>
      </c>
      <c r="BI77" s="6">
        <v>6.1763766415096901</v>
      </c>
      <c r="BJ77" s="6">
        <v>7.1857404458917404</v>
      </c>
      <c r="BK77" s="6">
        <v>6.3858693221070002</v>
      </c>
      <c r="BL77" s="6">
        <v>6.39285849497863</v>
      </c>
      <c r="BM77" s="6">
        <v>6.1478620574615697</v>
      </c>
      <c r="BN77" s="6">
        <v>5.7091138583450203</v>
      </c>
      <c r="BO77" s="6">
        <v>6.5917490277893203</v>
      </c>
    </row>
    <row r="78" spans="1:67" x14ac:dyDescent="0.25">
      <c r="A78" s="7">
        <v>77</v>
      </c>
      <c r="B78" s="6" t="s">
        <v>31223</v>
      </c>
      <c r="C78" s="6" t="s">
        <v>108</v>
      </c>
      <c r="D78" s="6" t="s">
        <v>25253</v>
      </c>
      <c r="E78" s="6" t="s">
        <v>56</v>
      </c>
      <c r="F78" s="6">
        <v>0.46719180256757742</v>
      </c>
      <c r="G78" s="6">
        <v>1.011233392133346E-2</v>
      </c>
      <c r="H78" s="6" t="s">
        <v>31226</v>
      </c>
      <c r="I78" s="6" t="s">
        <v>44</v>
      </c>
      <c r="J78" s="6" t="s">
        <v>101</v>
      </c>
      <c r="K78" s="6" t="s">
        <v>102</v>
      </c>
      <c r="L78" s="6" t="s">
        <v>103</v>
      </c>
      <c r="M78" s="6" t="s">
        <v>22589</v>
      </c>
      <c r="N78" s="6" t="s">
        <v>25525</v>
      </c>
      <c r="O78" s="6" t="s">
        <v>31226</v>
      </c>
      <c r="P78" s="88">
        <v>6</v>
      </c>
      <c r="Q78" s="6" t="s">
        <v>31224</v>
      </c>
      <c r="R78" s="6" t="s">
        <v>31224</v>
      </c>
      <c r="S78" s="6" t="s">
        <v>31225</v>
      </c>
      <c r="T78" s="6" t="s">
        <v>361</v>
      </c>
      <c r="U78" s="6" t="s">
        <v>78</v>
      </c>
      <c r="V78" s="6">
        <v>1</v>
      </c>
      <c r="W78" s="6">
        <v>15</v>
      </c>
      <c r="X78" s="6">
        <v>9.1199999999999992</v>
      </c>
      <c r="Y78" s="6" t="s">
        <v>56</v>
      </c>
      <c r="AB78" s="6" t="s">
        <v>56</v>
      </c>
      <c r="AF78" s="6" t="s">
        <v>56</v>
      </c>
      <c r="AG78" s="6" t="s">
        <v>56</v>
      </c>
      <c r="AI78" s="6" t="s">
        <v>56</v>
      </c>
      <c r="AJ78" s="6" t="s">
        <v>56</v>
      </c>
      <c r="AK78" s="6" t="s">
        <v>56</v>
      </c>
      <c r="AL78" s="6" t="s">
        <v>56</v>
      </c>
      <c r="AM78" s="6" t="s">
        <v>56</v>
      </c>
      <c r="AN78" s="6" t="s">
        <v>56</v>
      </c>
      <c r="AO78" s="6" t="s">
        <v>56</v>
      </c>
      <c r="AP78" s="6" t="s">
        <v>31227</v>
      </c>
      <c r="AQ78" s="6" t="s">
        <v>2126</v>
      </c>
      <c r="AR78" s="6" t="s">
        <v>2127</v>
      </c>
      <c r="AS78" s="6" t="s">
        <v>2128</v>
      </c>
      <c r="AT78" s="6" t="s">
        <v>31228</v>
      </c>
      <c r="AU78" s="6" t="s">
        <v>245</v>
      </c>
      <c r="AV78" s="6" t="s">
        <v>31229</v>
      </c>
      <c r="AW78" s="6">
        <v>6.5532485500861304</v>
      </c>
      <c r="AX78" s="6">
        <v>6.6239726152483804</v>
      </c>
      <c r="AY78" s="6">
        <v>6.6202611824362601</v>
      </c>
      <c r="AZ78" s="6">
        <v>7.5543922476139604</v>
      </c>
      <c r="BA78" s="6">
        <v>6.0193036823681201</v>
      </c>
      <c r="BB78" s="6">
        <v>6.4485905441303801</v>
      </c>
      <c r="BC78" s="6">
        <v>6.5948576483332699</v>
      </c>
      <c r="BD78" s="6">
        <v>6.6603911933302102</v>
      </c>
      <c r="BE78" s="6">
        <v>6.9185048117257404</v>
      </c>
      <c r="BF78" s="6">
        <v>6.3683521636631601</v>
      </c>
      <c r="BG78" s="6">
        <v>6.35072296201173</v>
      </c>
      <c r="BH78" s="6">
        <v>7.5339181666552797</v>
      </c>
      <c r="BI78" s="6">
        <v>6.1962317468522103</v>
      </c>
      <c r="BJ78" s="6">
        <v>6.5923464352764602</v>
      </c>
      <c r="BK78" s="6">
        <v>6.6772282397878104</v>
      </c>
      <c r="BL78" s="6">
        <v>6.4806968079323699</v>
      </c>
      <c r="BM78" s="6">
        <v>6.6412262539660896</v>
      </c>
      <c r="BN78" s="6">
        <v>6.8031224570763502</v>
      </c>
      <c r="BO78" s="6">
        <v>5.9781444383998803</v>
      </c>
    </row>
    <row r="79" spans="1:67" x14ac:dyDescent="0.25">
      <c r="A79" s="7">
        <v>78</v>
      </c>
      <c r="B79" s="6" t="s">
        <v>31230</v>
      </c>
      <c r="C79" s="6" t="s">
        <v>7021</v>
      </c>
      <c r="D79" s="6" t="s">
        <v>11506</v>
      </c>
      <c r="E79" s="6" t="s">
        <v>16721</v>
      </c>
      <c r="F79" s="6">
        <v>0.4661640850205977</v>
      </c>
      <c r="G79" s="6">
        <v>2.4744672046398939E-2</v>
      </c>
      <c r="H79" s="6" t="s">
        <v>2122</v>
      </c>
      <c r="I79" s="6" t="s">
        <v>44</v>
      </c>
      <c r="J79" s="6" t="s">
        <v>101</v>
      </c>
      <c r="K79" s="6" t="s">
        <v>102</v>
      </c>
      <c r="L79" s="6" t="s">
        <v>103</v>
      </c>
      <c r="M79" s="6" t="s">
        <v>170</v>
      </c>
      <c r="N79" s="6" t="s">
        <v>937</v>
      </c>
      <c r="O79" s="6" t="s">
        <v>2122</v>
      </c>
      <c r="P79" s="88">
        <v>6</v>
      </c>
      <c r="Q79" s="6" t="s">
        <v>31233</v>
      </c>
      <c r="R79" s="6" t="s">
        <v>31231</v>
      </c>
      <c r="S79" s="6" t="s">
        <v>31232</v>
      </c>
      <c r="T79" s="6" t="s">
        <v>13450</v>
      </c>
      <c r="U79" s="6" t="s">
        <v>4046</v>
      </c>
      <c r="V79" s="6">
        <v>2</v>
      </c>
      <c r="W79" s="6">
        <v>41</v>
      </c>
      <c r="X79" s="6">
        <v>10.33</v>
      </c>
      <c r="Y79" s="6" t="s">
        <v>56</v>
      </c>
      <c r="AB79" s="6" t="s">
        <v>11508</v>
      </c>
      <c r="AC79" s="6" t="s">
        <v>11509</v>
      </c>
      <c r="AD79" s="6" t="s">
        <v>11510</v>
      </c>
      <c r="AE79" s="6" t="s">
        <v>11511</v>
      </c>
      <c r="AF79" s="6" t="s">
        <v>11512</v>
      </c>
      <c r="AG79" s="6" t="s">
        <v>11513</v>
      </c>
      <c r="AH79" s="6" t="s">
        <v>11514</v>
      </c>
      <c r="AI79" s="6" t="s">
        <v>11515</v>
      </c>
      <c r="AJ79" s="6" t="s">
        <v>11516</v>
      </c>
      <c r="AK79" s="6" t="s">
        <v>3623</v>
      </c>
      <c r="AL79" s="6" t="s">
        <v>67</v>
      </c>
      <c r="AM79" s="6" t="s">
        <v>56</v>
      </c>
      <c r="AN79" s="6" t="s">
        <v>56</v>
      </c>
      <c r="AO79" s="6" t="s">
        <v>56</v>
      </c>
      <c r="AP79" s="6" t="s">
        <v>7023</v>
      </c>
      <c r="AQ79" s="6" t="s">
        <v>7024</v>
      </c>
      <c r="AR79" s="6" t="s">
        <v>5</v>
      </c>
      <c r="AS79" s="6" t="s">
        <v>7025</v>
      </c>
      <c r="AT79" s="6" t="s">
        <v>11517</v>
      </c>
      <c r="AU79" s="6" t="s">
        <v>5</v>
      </c>
      <c r="AV79" s="6" t="s">
        <v>31234</v>
      </c>
      <c r="AW79" s="6">
        <v>6.6214049015311804</v>
      </c>
      <c r="AX79" s="6">
        <v>6.4784944919686396</v>
      </c>
      <c r="AY79" s="6">
        <v>6.8951849451809704</v>
      </c>
      <c r="AZ79" s="6">
        <v>7.6277344509724099</v>
      </c>
      <c r="BA79" s="6">
        <v>6.5148466090989503</v>
      </c>
      <c r="BB79" s="6">
        <v>6.1632958780556297</v>
      </c>
      <c r="BC79" s="6">
        <v>5.7930048724905099</v>
      </c>
      <c r="BD79" s="6">
        <v>6.5469127664552804</v>
      </c>
      <c r="BE79" s="6">
        <v>6.7528433627495303</v>
      </c>
      <c r="BF79" s="6">
        <v>6.52927104135017</v>
      </c>
      <c r="BG79" s="6">
        <v>6.5374256976066203</v>
      </c>
      <c r="BH79" s="6">
        <v>7.1142439470730601</v>
      </c>
      <c r="BI79" s="6">
        <v>6.0124094659537803</v>
      </c>
      <c r="BJ79" s="6">
        <v>6.2518695392549102</v>
      </c>
      <c r="BK79" s="6">
        <v>6.3957108836469097</v>
      </c>
      <c r="BL79" s="6">
        <v>6.4146317914179098</v>
      </c>
      <c r="BM79" s="6">
        <v>6.5817336514770899</v>
      </c>
      <c r="BN79" s="6">
        <v>6.5798579917464899</v>
      </c>
      <c r="BO79" s="6">
        <v>5.7125032287905704</v>
      </c>
    </row>
    <row r="80" spans="1:67" x14ac:dyDescent="0.25">
      <c r="A80" s="7">
        <v>79</v>
      </c>
      <c r="B80" s="6" t="s">
        <v>31235</v>
      </c>
      <c r="C80" s="6" t="s">
        <v>108</v>
      </c>
      <c r="D80" s="6" t="s">
        <v>315</v>
      </c>
      <c r="E80" s="6" t="s">
        <v>56</v>
      </c>
      <c r="F80" s="6">
        <v>0.46606366769319951</v>
      </c>
      <c r="G80" s="6">
        <v>1.601099081051716E-2</v>
      </c>
      <c r="H80" s="6" t="s">
        <v>6022</v>
      </c>
      <c r="I80" s="6" t="s">
        <v>44</v>
      </c>
      <c r="J80" s="6" t="s">
        <v>45</v>
      </c>
      <c r="K80" s="6" t="s">
        <v>46</v>
      </c>
      <c r="L80" s="6" t="s">
        <v>47</v>
      </c>
      <c r="M80" s="6" t="s">
        <v>48</v>
      </c>
      <c r="N80" s="6" t="s">
        <v>4217</v>
      </c>
      <c r="O80" s="6" t="s">
        <v>6022</v>
      </c>
      <c r="P80" s="88">
        <v>6</v>
      </c>
      <c r="Q80" s="6" t="s">
        <v>31238</v>
      </c>
      <c r="R80" s="6" t="s">
        <v>31236</v>
      </c>
      <c r="S80" s="6" t="s">
        <v>31237</v>
      </c>
      <c r="T80" s="6" t="s">
        <v>816</v>
      </c>
      <c r="U80" s="6" t="s">
        <v>1734</v>
      </c>
      <c r="V80" s="6">
        <v>2</v>
      </c>
      <c r="W80" s="6">
        <v>12</v>
      </c>
      <c r="X80" s="6">
        <v>5.65</v>
      </c>
      <c r="Y80" s="6" t="s">
        <v>56</v>
      </c>
      <c r="AB80" s="6" t="s">
        <v>56</v>
      </c>
      <c r="AF80" s="6" t="s">
        <v>56</v>
      </c>
      <c r="AG80" s="6" t="s">
        <v>56</v>
      </c>
      <c r="AI80" s="6" t="s">
        <v>56</v>
      </c>
      <c r="AJ80" s="6" t="s">
        <v>56</v>
      </c>
      <c r="AK80" s="6" t="s">
        <v>56</v>
      </c>
      <c r="AL80" s="6" t="s">
        <v>56</v>
      </c>
      <c r="AM80" s="6" t="s">
        <v>56</v>
      </c>
      <c r="AN80" s="6" t="s">
        <v>56</v>
      </c>
      <c r="AO80" s="6" t="s">
        <v>56</v>
      </c>
      <c r="AP80" s="6" t="s">
        <v>16056</v>
      </c>
      <c r="AQ80" s="6" t="s">
        <v>16057</v>
      </c>
      <c r="AR80" s="6" t="s">
        <v>219</v>
      </c>
      <c r="AS80" s="6" t="s">
        <v>16058</v>
      </c>
      <c r="AT80" s="6" t="s">
        <v>16059</v>
      </c>
      <c r="AU80" s="6" t="s">
        <v>148</v>
      </c>
      <c r="AV80" s="6" t="s">
        <v>16060</v>
      </c>
      <c r="AW80" s="6">
        <v>7.2408112684409902</v>
      </c>
      <c r="AX80" s="6">
        <v>6.1274938685670399</v>
      </c>
      <c r="AY80" s="6">
        <v>6.5383413190546404</v>
      </c>
      <c r="AZ80" s="6">
        <v>6.7909252939982299</v>
      </c>
      <c r="BA80" s="6">
        <v>5.7995790012668396</v>
      </c>
      <c r="BB80" s="6">
        <v>6.2349854920423304</v>
      </c>
      <c r="BC80" s="6">
        <v>5.9128387737586996</v>
      </c>
      <c r="BD80" s="6">
        <v>6.1179507165854501</v>
      </c>
      <c r="BE80" s="6">
        <v>6.2017018429548498</v>
      </c>
      <c r="BF80" s="6">
        <v>6.5769113187287198</v>
      </c>
      <c r="BG80" s="6">
        <v>5.7391972178522304</v>
      </c>
      <c r="BH80" s="6">
        <v>6.3428273731107998</v>
      </c>
      <c r="BI80" s="6">
        <v>6.76456473053174</v>
      </c>
      <c r="BJ80" s="6">
        <v>6.8103636605045397</v>
      </c>
      <c r="BK80" s="6">
        <v>6.6481502302462898</v>
      </c>
      <c r="BL80" s="6">
        <v>6.1155526018826398</v>
      </c>
      <c r="BM80" s="6">
        <v>6.5655468947044202</v>
      </c>
      <c r="BN80" s="6">
        <v>5.7062106672783397</v>
      </c>
      <c r="BO80" s="6">
        <v>6.2228636382319102</v>
      </c>
    </row>
    <row r="81" spans="1:67" x14ac:dyDescent="0.25">
      <c r="A81" s="7">
        <v>80</v>
      </c>
      <c r="B81" s="6" t="s">
        <v>31239</v>
      </c>
      <c r="C81" s="6" t="s">
        <v>15274</v>
      </c>
      <c r="D81" s="6" t="s">
        <v>15275</v>
      </c>
      <c r="E81" s="6" t="s">
        <v>15276</v>
      </c>
      <c r="F81" s="6">
        <v>0.46498950029853692</v>
      </c>
      <c r="G81" s="6">
        <v>1.276300753264124E-2</v>
      </c>
      <c r="H81" s="6" t="s">
        <v>2122</v>
      </c>
      <c r="I81" s="6" t="s">
        <v>44</v>
      </c>
      <c r="J81" s="6" t="s">
        <v>101</v>
      </c>
      <c r="K81" s="6" t="s">
        <v>102</v>
      </c>
      <c r="L81" s="6" t="s">
        <v>103</v>
      </c>
      <c r="M81" s="6" t="s">
        <v>170</v>
      </c>
      <c r="N81" s="6" t="s">
        <v>937</v>
      </c>
      <c r="O81" s="6" t="s">
        <v>2122</v>
      </c>
      <c r="P81" s="88">
        <v>6</v>
      </c>
      <c r="Q81" s="6" t="s">
        <v>31240</v>
      </c>
      <c r="R81" s="6" t="s">
        <v>31240</v>
      </c>
      <c r="S81" s="6" t="s">
        <v>31241</v>
      </c>
      <c r="T81" s="6" t="s">
        <v>10917</v>
      </c>
      <c r="U81" s="6" t="s">
        <v>78</v>
      </c>
      <c r="V81" s="6">
        <v>1</v>
      </c>
      <c r="W81" s="6">
        <v>50</v>
      </c>
      <c r="X81" s="6">
        <v>13.02</v>
      </c>
      <c r="Y81" s="6" t="s">
        <v>56</v>
      </c>
      <c r="AB81" s="6" t="s">
        <v>15277</v>
      </c>
      <c r="AC81" s="6" t="s">
        <v>15278</v>
      </c>
      <c r="AD81" s="6" t="s">
        <v>15279</v>
      </c>
      <c r="AF81" s="6" t="s">
        <v>15280</v>
      </c>
      <c r="AG81" s="6" t="s">
        <v>2166</v>
      </c>
      <c r="AH81" s="6" t="s">
        <v>2167</v>
      </c>
      <c r="AI81" s="6" t="s">
        <v>2168</v>
      </c>
      <c r="AJ81" s="6" t="s">
        <v>56</v>
      </c>
      <c r="AK81" s="6" t="s">
        <v>56</v>
      </c>
      <c r="AL81" s="6" t="s">
        <v>15281</v>
      </c>
      <c r="AM81" s="6" t="s">
        <v>15282</v>
      </c>
      <c r="AN81" s="6" t="s">
        <v>56</v>
      </c>
      <c r="AO81" s="6" t="s">
        <v>56</v>
      </c>
      <c r="AP81" s="6" t="s">
        <v>15283</v>
      </c>
      <c r="AQ81" s="6" t="s">
        <v>15284</v>
      </c>
      <c r="AR81" s="6" t="s">
        <v>116</v>
      </c>
      <c r="AS81" s="6" t="s">
        <v>15285</v>
      </c>
      <c r="AT81" s="6" t="s">
        <v>29942</v>
      </c>
      <c r="AU81" s="6" t="s">
        <v>116</v>
      </c>
      <c r="AV81" s="6" t="s">
        <v>31242</v>
      </c>
      <c r="AW81" s="6">
        <v>6.50112789450277</v>
      </c>
      <c r="AX81" s="6">
        <v>6.7791923805788397</v>
      </c>
      <c r="AY81" s="6">
        <v>6.8980310171559003</v>
      </c>
      <c r="AZ81" s="6">
        <v>7.2673125812992101</v>
      </c>
      <c r="BA81" s="6">
        <v>5.9399139317717502</v>
      </c>
      <c r="BB81" s="6">
        <v>6.7025813931063301</v>
      </c>
      <c r="BC81" s="6">
        <v>6.5641573879164703</v>
      </c>
      <c r="BD81" s="6">
        <v>6.1677900742762004</v>
      </c>
      <c r="BE81" s="6">
        <v>6.5978656414338301</v>
      </c>
      <c r="BF81" s="6">
        <v>5.7136971408367696</v>
      </c>
      <c r="BG81" s="6">
        <v>6.2641554911875303</v>
      </c>
      <c r="BH81" s="6">
        <v>7.2763928860517302</v>
      </c>
      <c r="BI81" s="6">
        <v>6.24133500938557</v>
      </c>
      <c r="BJ81" s="6">
        <v>6.7742797542736302</v>
      </c>
      <c r="BK81" s="6">
        <v>6.6416724723334104</v>
      </c>
      <c r="BL81" s="6">
        <v>6.2742273770165502</v>
      </c>
      <c r="BM81" s="6">
        <v>6.1108794799248001</v>
      </c>
      <c r="BN81" s="6">
        <v>6.6026026288583202</v>
      </c>
      <c r="BO81" s="6">
        <v>6.48714912660816</v>
      </c>
    </row>
    <row r="82" spans="1:67" x14ac:dyDescent="0.25">
      <c r="A82" s="7">
        <v>81</v>
      </c>
      <c r="B82" s="6" t="s">
        <v>31243</v>
      </c>
      <c r="C82" s="6" t="s">
        <v>108</v>
      </c>
      <c r="D82" s="6" t="s">
        <v>1747</v>
      </c>
      <c r="E82" s="6" t="s">
        <v>56</v>
      </c>
      <c r="F82" s="6">
        <v>0.46484877798538632</v>
      </c>
      <c r="G82" s="6">
        <v>2.1996470611130559E-3</v>
      </c>
      <c r="H82" s="6" t="s">
        <v>2122</v>
      </c>
      <c r="I82" s="6" t="s">
        <v>44</v>
      </c>
      <c r="J82" s="6" t="s">
        <v>101</v>
      </c>
      <c r="K82" s="6" t="s">
        <v>102</v>
      </c>
      <c r="L82" s="6" t="s">
        <v>103</v>
      </c>
      <c r="M82" s="6" t="s">
        <v>170</v>
      </c>
      <c r="N82" s="6" t="s">
        <v>937</v>
      </c>
      <c r="O82" s="6" t="s">
        <v>2122</v>
      </c>
      <c r="P82" s="88">
        <v>6</v>
      </c>
      <c r="Q82" s="6" t="s">
        <v>31244</v>
      </c>
      <c r="R82" s="6" t="s">
        <v>31244</v>
      </c>
      <c r="S82" s="6" t="s">
        <v>31245</v>
      </c>
      <c r="T82" s="6" t="s">
        <v>361</v>
      </c>
      <c r="U82" s="6" t="s">
        <v>361</v>
      </c>
      <c r="V82" s="6">
        <v>1</v>
      </c>
      <c r="W82" s="6">
        <v>15</v>
      </c>
      <c r="X82" s="6">
        <v>11.71</v>
      </c>
      <c r="Y82" s="6" t="s">
        <v>56</v>
      </c>
      <c r="AB82" s="6" t="s">
        <v>56</v>
      </c>
      <c r="AF82" s="6" t="s">
        <v>56</v>
      </c>
      <c r="AG82" s="6" t="s">
        <v>56</v>
      </c>
      <c r="AI82" s="6" t="s">
        <v>56</v>
      </c>
      <c r="AJ82" s="6" t="s">
        <v>56</v>
      </c>
      <c r="AK82" s="6" t="s">
        <v>56</v>
      </c>
      <c r="AL82" s="6" t="s">
        <v>56</v>
      </c>
      <c r="AM82" s="6" t="s">
        <v>56</v>
      </c>
      <c r="AN82" s="6" t="s">
        <v>56</v>
      </c>
      <c r="AO82" s="6" t="s">
        <v>56</v>
      </c>
      <c r="AP82" s="6" t="s">
        <v>21294</v>
      </c>
      <c r="AQ82" s="6" t="s">
        <v>21295</v>
      </c>
      <c r="AR82" s="6" t="s">
        <v>219</v>
      </c>
      <c r="AS82" s="6" t="s">
        <v>21296</v>
      </c>
      <c r="AT82" s="6" t="s">
        <v>31246</v>
      </c>
      <c r="AU82" s="6" t="s">
        <v>148</v>
      </c>
      <c r="AV82" s="6" t="s">
        <v>31247</v>
      </c>
      <c r="AW82" s="6">
        <v>6.6759341649639401</v>
      </c>
      <c r="AX82" s="6">
        <v>7.1658391365659</v>
      </c>
      <c r="AY82" s="6">
        <v>7.1975837965907798</v>
      </c>
      <c r="AZ82" s="6">
        <v>7.9931451380256302</v>
      </c>
      <c r="BA82" s="6">
        <v>6.9052425983752501</v>
      </c>
      <c r="BB82" s="6">
        <v>6.6781632413839001</v>
      </c>
      <c r="BC82" s="6">
        <v>6.5068838263052102</v>
      </c>
      <c r="BD82" s="6">
        <v>6.4415617639827403</v>
      </c>
      <c r="BE82" s="6">
        <v>6.81173254308559</v>
      </c>
      <c r="BF82" s="6">
        <v>6.78533346598224</v>
      </c>
      <c r="BG82" s="6">
        <v>6.5656885875148001</v>
      </c>
      <c r="BH82" s="6">
        <v>7.1439979104583502</v>
      </c>
      <c r="BI82" s="6">
        <v>6.6242460922592104</v>
      </c>
      <c r="BJ82" s="6">
        <v>7.0890392260166202</v>
      </c>
      <c r="BK82" s="6">
        <v>6.7876588727253102</v>
      </c>
      <c r="BL82" s="6">
        <v>6.6811146401799197</v>
      </c>
      <c r="BM82" s="6">
        <v>6.8924508564013198</v>
      </c>
      <c r="BN82" s="6">
        <v>6.4952946505215499</v>
      </c>
      <c r="BO82" s="6">
        <v>6.5095185145673602</v>
      </c>
    </row>
    <row r="83" spans="1:67" x14ac:dyDescent="0.25">
      <c r="A83" s="7">
        <v>82</v>
      </c>
      <c r="B83" s="6" t="s">
        <v>31248</v>
      </c>
      <c r="C83" s="6" t="s">
        <v>2935</v>
      </c>
      <c r="D83" s="6" t="s">
        <v>6130</v>
      </c>
      <c r="E83" s="6" t="s">
        <v>56</v>
      </c>
      <c r="F83" s="6">
        <v>0.46359331428525058</v>
      </c>
      <c r="G83" s="6">
        <v>1.996445330521604E-2</v>
      </c>
      <c r="H83" s="6" t="s">
        <v>44</v>
      </c>
      <c r="I83" s="6" t="s">
        <v>44</v>
      </c>
      <c r="P83" s="88">
        <v>0</v>
      </c>
      <c r="Q83" s="6" t="s">
        <v>31251</v>
      </c>
      <c r="R83" s="6" t="s">
        <v>31249</v>
      </c>
      <c r="S83" s="6" t="s">
        <v>31250</v>
      </c>
      <c r="T83" s="6" t="s">
        <v>2147</v>
      </c>
      <c r="U83" s="6" t="s">
        <v>31252</v>
      </c>
      <c r="V83" s="6">
        <v>2</v>
      </c>
      <c r="W83" s="6">
        <v>16</v>
      </c>
      <c r="X83" s="6">
        <v>9.84</v>
      </c>
      <c r="Y83" s="6" t="s">
        <v>56</v>
      </c>
      <c r="AB83" s="6" t="s">
        <v>56</v>
      </c>
      <c r="AF83" s="6" t="s">
        <v>3105</v>
      </c>
      <c r="AG83" s="6" t="s">
        <v>56</v>
      </c>
      <c r="AI83" s="6" t="s">
        <v>3106</v>
      </c>
      <c r="AJ83" s="6" t="s">
        <v>56</v>
      </c>
      <c r="AK83" s="6" t="s">
        <v>56</v>
      </c>
      <c r="AL83" s="6" t="s">
        <v>272</v>
      </c>
      <c r="AM83" s="6" t="s">
        <v>3107</v>
      </c>
      <c r="AN83" s="6" t="s">
        <v>56</v>
      </c>
      <c r="AO83" s="6" t="s">
        <v>56</v>
      </c>
      <c r="AP83" s="6" t="s">
        <v>273</v>
      </c>
      <c r="AQ83" s="6" t="s">
        <v>2936</v>
      </c>
      <c r="AR83" s="6" t="s">
        <v>858</v>
      </c>
      <c r="AS83" s="6" t="s">
        <v>2937</v>
      </c>
      <c r="AT83" s="6" t="s">
        <v>31253</v>
      </c>
      <c r="AU83" s="6" t="s">
        <v>858</v>
      </c>
      <c r="AV83" s="6" t="s">
        <v>31254</v>
      </c>
      <c r="AW83" s="6">
        <v>6.95500672575184</v>
      </c>
      <c r="AX83" s="6">
        <v>6.7347719154736998</v>
      </c>
      <c r="AY83" s="6">
        <v>6.9171640839847504</v>
      </c>
      <c r="AZ83" s="6">
        <v>7.2951381130663302</v>
      </c>
      <c r="BA83" s="6">
        <v>6.3323275491635798</v>
      </c>
      <c r="BB83" s="6">
        <v>6.7248655360065897</v>
      </c>
      <c r="BC83" s="6">
        <v>6.4156328076112699</v>
      </c>
      <c r="BD83" s="6">
        <v>6.8006415512034399</v>
      </c>
      <c r="BE83" s="6">
        <v>7.0525054503031397</v>
      </c>
      <c r="BF83" s="6">
        <v>6.5082873891204596</v>
      </c>
      <c r="BG83" s="6">
        <v>7.0579075607906798</v>
      </c>
      <c r="BH83" s="6">
        <v>8.1075830345813298</v>
      </c>
      <c r="BI83" s="6">
        <v>6.6810920134916696</v>
      </c>
      <c r="BJ83" s="6">
        <v>7.1708863272817602</v>
      </c>
      <c r="BK83" s="6">
        <v>6.7571036927572399</v>
      </c>
      <c r="BL83" s="6">
        <v>6.7271426455650802</v>
      </c>
      <c r="BM83" s="6">
        <v>6.2991837999162197</v>
      </c>
      <c r="BN83" s="6">
        <v>6.0158105839408202</v>
      </c>
      <c r="BO83" s="6">
        <v>6.4218516014942599</v>
      </c>
    </row>
    <row r="84" spans="1:67" x14ac:dyDescent="0.25">
      <c r="A84" s="7">
        <v>83</v>
      </c>
      <c r="B84" s="6" t="s">
        <v>31255</v>
      </c>
      <c r="C84" s="6" t="s">
        <v>8564</v>
      </c>
      <c r="D84" s="6" t="s">
        <v>20482</v>
      </c>
      <c r="E84" s="6" t="s">
        <v>56</v>
      </c>
      <c r="F84" s="6">
        <v>0.46161249933417642</v>
      </c>
      <c r="G84" s="6">
        <v>1.996445330521604E-2</v>
      </c>
      <c r="H84" s="6" t="s">
        <v>104</v>
      </c>
      <c r="I84" s="6" t="s">
        <v>44</v>
      </c>
      <c r="J84" s="6" t="s">
        <v>101</v>
      </c>
      <c r="K84" s="6" t="s">
        <v>102</v>
      </c>
      <c r="L84" s="6" t="s">
        <v>103</v>
      </c>
      <c r="M84" s="6" t="s">
        <v>104</v>
      </c>
      <c r="P84" s="88">
        <v>4</v>
      </c>
      <c r="Q84" s="6" t="s">
        <v>31258</v>
      </c>
      <c r="R84" s="6" t="s">
        <v>31256</v>
      </c>
      <c r="S84" s="6" t="s">
        <v>31257</v>
      </c>
      <c r="T84" s="6" t="s">
        <v>31259</v>
      </c>
      <c r="U84" s="6" t="s">
        <v>31260</v>
      </c>
      <c r="V84" s="6">
        <v>5</v>
      </c>
      <c r="W84" s="6">
        <v>23</v>
      </c>
      <c r="X84" s="6">
        <v>10.42</v>
      </c>
      <c r="Y84" s="6" t="s">
        <v>56</v>
      </c>
      <c r="AB84" s="6" t="s">
        <v>10712</v>
      </c>
      <c r="AC84" s="6" t="s">
        <v>10713</v>
      </c>
      <c r="AD84" s="6" t="s">
        <v>10714</v>
      </c>
      <c r="AE84" s="6" t="s">
        <v>10715</v>
      </c>
      <c r="AF84" s="6" t="s">
        <v>20484</v>
      </c>
      <c r="AG84" s="6" t="s">
        <v>10717</v>
      </c>
      <c r="AH84" s="6" t="s">
        <v>10718</v>
      </c>
      <c r="AI84" s="6" t="s">
        <v>1383</v>
      </c>
      <c r="AJ84" s="6" t="s">
        <v>20485</v>
      </c>
      <c r="AK84" s="6" t="s">
        <v>10721</v>
      </c>
      <c r="AL84" s="6" t="s">
        <v>67</v>
      </c>
      <c r="AM84" s="6" t="s">
        <v>56</v>
      </c>
      <c r="AN84" s="6" t="s">
        <v>56</v>
      </c>
      <c r="AO84" s="6" t="s">
        <v>56</v>
      </c>
      <c r="AP84" s="6" t="s">
        <v>20486</v>
      </c>
      <c r="AQ84" s="6" t="s">
        <v>14430</v>
      </c>
      <c r="AR84" s="6" t="s">
        <v>6339</v>
      </c>
      <c r="AS84" s="6" t="s">
        <v>14431</v>
      </c>
      <c r="AT84" s="6" t="s">
        <v>30804</v>
      </c>
      <c r="AU84" s="6" t="s">
        <v>304</v>
      </c>
      <c r="AV84" s="6" t="s">
        <v>31261</v>
      </c>
      <c r="AW84" s="6">
        <v>7.6833802989322901</v>
      </c>
      <c r="AX84" s="6">
        <v>6.55993665372658</v>
      </c>
      <c r="AY84" s="6">
        <v>7.2303211944733299</v>
      </c>
      <c r="AZ84" s="6">
        <v>7.0409779728724002</v>
      </c>
      <c r="BA84" s="6">
        <v>6.4761554688467902</v>
      </c>
      <c r="BB84" s="6">
        <v>6.7301441691735802</v>
      </c>
      <c r="BC84" s="6">
        <v>7.1268649302793401</v>
      </c>
      <c r="BD84" s="6">
        <v>6.2951823315683004</v>
      </c>
      <c r="BE84" s="6">
        <v>6.3237780927869798</v>
      </c>
      <c r="BF84" s="6">
        <v>6.2925663923846198</v>
      </c>
      <c r="BG84" s="6">
        <v>5.9737608152431898</v>
      </c>
      <c r="BH84" s="6">
        <v>6.7815759488477996</v>
      </c>
      <c r="BI84" s="6">
        <v>6.6673923342254398</v>
      </c>
      <c r="BJ84" s="6">
        <v>7.2462646536744701</v>
      </c>
      <c r="BK84" s="6">
        <v>6.6711081104192704</v>
      </c>
      <c r="BL84" s="6">
        <v>6.5244481823876601</v>
      </c>
      <c r="BM84" s="6">
        <v>7.0969274191820704</v>
      </c>
      <c r="BN84" s="6">
        <v>6.1805719882402004</v>
      </c>
      <c r="BO84" s="6">
        <v>6.7104221108815496</v>
      </c>
    </row>
    <row r="85" spans="1:67" x14ac:dyDescent="0.25">
      <c r="A85" s="7">
        <v>84</v>
      </c>
      <c r="B85" s="6" t="s">
        <v>31262</v>
      </c>
      <c r="C85" s="6" t="s">
        <v>6777</v>
      </c>
      <c r="D85" s="6" t="s">
        <v>31265</v>
      </c>
      <c r="E85" s="6" t="s">
        <v>56</v>
      </c>
      <c r="F85" s="6">
        <v>0.46043290516747598</v>
      </c>
      <c r="G85" s="6">
        <v>2.8804846690270911E-3</v>
      </c>
      <c r="H85" s="6" t="s">
        <v>158</v>
      </c>
      <c r="I85" s="6" t="s">
        <v>44</v>
      </c>
      <c r="J85" s="6" t="s">
        <v>154</v>
      </c>
      <c r="K85" s="6" t="s">
        <v>155</v>
      </c>
      <c r="L85" s="6" t="s">
        <v>156</v>
      </c>
      <c r="M85" s="6" t="s">
        <v>157</v>
      </c>
      <c r="N85" s="6" t="s">
        <v>158</v>
      </c>
      <c r="P85" s="88">
        <v>5</v>
      </c>
      <c r="Q85" s="6" t="s">
        <v>31263</v>
      </c>
      <c r="R85" s="6" t="s">
        <v>31263</v>
      </c>
      <c r="S85" s="6" t="s">
        <v>31264</v>
      </c>
      <c r="T85" s="6" t="s">
        <v>3237</v>
      </c>
      <c r="U85" s="6" t="s">
        <v>3237</v>
      </c>
      <c r="V85" s="6">
        <v>2</v>
      </c>
      <c r="W85" s="6">
        <v>5</v>
      </c>
      <c r="X85" s="6">
        <v>6.84</v>
      </c>
      <c r="Y85" s="6" t="s">
        <v>56</v>
      </c>
      <c r="AB85" s="6" t="s">
        <v>6780</v>
      </c>
      <c r="AC85" s="6" t="s">
        <v>6781</v>
      </c>
      <c r="AD85" s="6" t="s">
        <v>6782</v>
      </c>
      <c r="AE85" s="6" t="s">
        <v>6783</v>
      </c>
      <c r="AF85" s="6" t="s">
        <v>6784</v>
      </c>
      <c r="AG85" s="6" t="s">
        <v>2456</v>
      </c>
      <c r="AH85" s="6" t="s">
        <v>2457</v>
      </c>
      <c r="AI85" s="6" t="s">
        <v>2312</v>
      </c>
      <c r="AJ85" s="6" t="s">
        <v>6785</v>
      </c>
      <c r="AK85" s="6" t="s">
        <v>6786</v>
      </c>
      <c r="AL85" s="6" t="s">
        <v>67</v>
      </c>
      <c r="AM85" s="6" t="s">
        <v>56</v>
      </c>
      <c r="AN85" s="6" t="s">
        <v>56</v>
      </c>
      <c r="AO85" s="6" t="s">
        <v>56</v>
      </c>
      <c r="AP85" s="6" t="s">
        <v>6787</v>
      </c>
      <c r="AQ85" s="6" t="s">
        <v>6788</v>
      </c>
      <c r="AR85" s="6" t="s">
        <v>4</v>
      </c>
      <c r="AS85" s="6" t="s">
        <v>6789</v>
      </c>
      <c r="AT85" s="6" t="s">
        <v>31266</v>
      </c>
      <c r="AU85" s="6" t="s">
        <v>4</v>
      </c>
      <c r="AV85" s="6" t="s">
        <v>31267</v>
      </c>
      <c r="AW85" s="6">
        <v>6.6800907344653204</v>
      </c>
      <c r="AX85" s="6">
        <v>6.55362831953249</v>
      </c>
      <c r="AY85" s="6">
        <v>6.6108411878356801</v>
      </c>
      <c r="AZ85" s="6">
        <v>6.6353883322919502</v>
      </c>
      <c r="BA85" s="6">
        <v>6.30526557706325</v>
      </c>
      <c r="BB85" s="6">
        <v>5.8098599137085198</v>
      </c>
      <c r="BC85" s="6">
        <v>5.9915321897098703</v>
      </c>
      <c r="BD85" s="6">
        <v>5.66570385177417</v>
      </c>
      <c r="BE85" s="6">
        <v>6.30437224397342</v>
      </c>
      <c r="BF85" s="6">
        <v>6.2256873839029199</v>
      </c>
      <c r="BG85" s="6">
        <v>6.0328406858269803</v>
      </c>
      <c r="BH85" s="6">
        <v>6.6050033060445799</v>
      </c>
      <c r="BI85" s="6">
        <v>6.6142907833698201</v>
      </c>
      <c r="BJ85" s="6">
        <v>6.9821830532604698</v>
      </c>
      <c r="BK85" s="6">
        <v>6.3936378024509697</v>
      </c>
      <c r="BL85" s="6">
        <v>6.0839452885240402</v>
      </c>
      <c r="BM85" s="6">
        <v>6.5388125552279002</v>
      </c>
      <c r="BN85" s="6">
        <v>6.3553367531353899</v>
      </c>
      <c r="BO85" s="6">
        <v>6.2044946714022604</v>
      </c>
    </row>
    <row r="86" spans="1:67" x14ac:dyDescent="0.25">
      <c r="A86" s="7">
        <v>85</v>
      </c>
      <c r="B86" s="6" t="s">
        <v>31268</v>
      </c>
      <c r="C86" s="6" t="s">
        <v>5216</v>
      </c>
      <c r="D86" s="6" t="s">
        <v>5217</v>
      </c>
      <c r="E86" s="6" t="s">
        <v>5218</v>
      </c>
      <c r="F86" s="6">
        <v>0.46032420552629638</v>
      </c>
      <c r="G86" s="6">
        <v>7.9634892065499965E-3</v>
      </c>
      <c r="H86" s="6" t="s">
        <v>1674</v>
      </c>
      <c r="I86" s="6" t="s">
        <v>44</v>
      </c>
      <c r="J86" s="6" t="s">
        <v>139</v>
      </c>
      <c r="K86" s="6" t="s">
        <v>1671</v>
      </c>
      <c r="L86" s="6" t="s">
        <v>1672</v>
      </c>
      <c r="M86" s="6" t="s">
        <v>1673</v>
      </c>
      <c r="N86" s="6" t="s">
        <v>1674</v>
      </c>
      <c r="P86" s="88">
        <v>5</v>
      </c>
      <c r="Q86" s="6" t="s">
        <v>31269</v>
      </c>
      <c r="R86" s="6" t="s">
        <v>31269</v>
      </c>
      <c r="S86" s="6" t="s">
        <v>31270</v>
      </c>
      <c r="T86" s="6" t="s">
        <v>388</v>
      </c>
      <c r="U86" s="6" t="s">
        <v>388</v>
      </c>
      <c r="V86" s="6">
        <v>1</v>
      </c>
      <c r="W86" s="6">
        <v>7</v>
      </c>
      <c r="X86" s="6">
        <v>7.98</v>
      </c>
      <c r="Y86" s="6" t="s">
        <v>56</v>
      </c>
      <c r="AB86" s="6" t="s">
        <v>56</v>
      </c>
      <c r="AF86" s="6" t="s">
        <v>5219</v>
      </c>
      <c r="AG86" s="6" t="s">
        <v>396</v>
      </c>
      <c r="AH86" s="6" t="s">
        <v>397</v>
      </c>
      <c r="AI86" s="6" t="s">
        <v>398</v>
      </c>
      <c r="AJ86" s="6" t="s">
        <v>56</v>
      </c>
      <c r="AK86" s="6" t="s">
        <v>56</v>
      </c>
      <c r="AL86" s="6" t="s">
        <v>571</v>
      </c>
      <c r="AM86" s="6" t="s">
        <v>56</v>
      </c>
      <c r="AN86" s="6" t="s">
        <v>56</v>
      </c>
      <c r="AO86" s="6" t="s">
        <v>56</v>
      </c>
      <c r="AP86" s="6" t="s">
        <v>5220</v>
      </c>
      <c r="AQ86" s="6" t="s">
        <v>5221</v>
      </c>
      <c r="AR86" s="6" t="s">
        <v>402</v>
      </c>
      <c r="AS86" s="6" t="s">
        <v>5222</v>
      </c>
      <c r="AT86" s="6" t="s">
        <v>31271</v>
      </c>
      <c r="AU86" s="6" t="s">
        <v>402</v>
      </c>
      <c r="AV86" s="6" t="s">
        <v>31272</v>
      </c>
      <c r="AW86" s="6">
        <v>6.3088419745375397</v>
      </c>
      <c r="AX86" s="6">
        <v>6.42242009372195</v>
      </c>
      <c r="AY86" s="6">
        <v>7.06850686116932</v>
      </c>
      <c r="AZ86" s="6">
        <v>6.5486306631689599</v>
      </c>
      <c r="BA86" s="6">
        <v>6.5133775668221201</v>
      </c>
      <c r="BB86" s="6">
        <v>6.6758654667006097</v>
      </c>
      <c r="BC86" s="6">
        <v>5.8852147340395602</v>
      </c>
      <c r="BD86" s="6">
        <v>6.3659185091868</v>
      </c>
      <c r="BE86" s="6">
        <v>6.7693552414925096</v>
      </c>
      <c r="BF86" s="6">
        <v>6.1886616409820903</v>
      </c>
      <c r="BG86" s="6">
        <v>6.2872643499393401</v>
      </c>
      <c r="BH86" s="6">
        <v>6.5145013988795304</v>
      </c>
      <c r="BI86" s="6">
        <v>5.8305732724483299</v>
      </c>
      <c r="BJ86" s="6">
        <v>7.3834769690248203</v>
      </c>
      <c r="BK86" s="6">
        <v>6.7887833746177</v>
      </c>
      <c r="BL86" s="6">
        <v>6.4414891835038199</v>
      </c>
      <c r="BM86" s="6">
        <v>7.10632694582028</v>
      </c>
      <c r="BN86" s="6">
        <v>6.4179122122553096</v>
      </c>
      <c r="BO86" s="6">
        <v>6.4691960337841801</v>
      </c>
    </row>
    <row r="87" spans="1:67" x14ac:dyDescent="0.25">
      <c r="A87" s="7">
        <v>86</v>
      </c>
      <c r="B87" s="6" t="s">
        <v>31273</v>
      </c>
      <c r="C87" s="6" t="s">
        <v>31278</v>
      </c>
      <c r="D87" s="6" t="s">
        <v>315</v>
      </c>
      <c r="E87" s="6" t="s">
        <v>56</v>
      </c>
      <c r="F87" s="6">
        <v>0.45902476596891439</v>
      </c>
      <c r="G87" s="6">
        <v>1.259016263176144E-3</v>
      </c>
      <c r="H87" s="6" t="s">
        <v>105</v>
      </c>
      <c r="I87" s="6" t="s">
        <v>44</v>
      </c>
      <c r="J87" s="6" t="s">
        <v>101</v>
      </c>
      <c r="K87" s="6" t="s">
        <v>102</v>
      </c>
      <c r="L87" s="6" t="s">
        <v>103</v>
      </c>
      <c r="M87" s="6" t="s">
        <v>104</v>
      </c>
      <c r="N87" s="6" t="s">
        <v>105</v>
      </c>
      <c r="P87" s="88">
        <v>5</v>
      </c>
      <c r="Q87" s="6" t="s">
        <v>31276</v>
      </c>
      <c r="R87" s="6" t="s">
        <v>31274</v>
      </c>
      <c r="S87" s="6" t="s">
        <v>31275</v>
      </c>
      <c r="T87" s="6" t="s">
        <v>31277</v>
      </c>
      <c r="U87" s="6" t="s">
        <v>13263</v>
      </c>
      <c r="V87" s="6">
        <v>2</v>
      </c>
      <c r="W87" s="6">
        <v>33</v>
      </c>
      <c r="X87" s="6">
        <v>9.89</v>
      </c>
      <c r="Y87" s="6" t="s">
        <v>56</v>
      </c>
      <c r="AB87" s="6" t="s">
        <v>31279</v>
      </c>
      <c r="AC87" s="6" t="s">
        <v>31280</v>
      </c>
      <c r="AD87" s="6" t="s">
        <v>31281</v>
      </c>
      <c r="AE87" s="6" t="s">
        <v>31282</v>
      </c>
      <c r="AF87" s="6" t="s">
        <v>31283</v>
      </c>
      <c r="AG87" s="6" t="s">
        <v>6669</v>
      </c>
      <c r="AH87" s="6" t="s">
        <v>6670</v>
      </c>
      <c r="AI87" s="6" t="s">
        <v>30746</v>
      </c>
      <c r="AJ87" s="6" t="s">
        <v>31284</v>
      </c>
      <c r="AK87" s="6" t="s">
        <v>31285</v>
      </c>
      <c r="AL87" s="6" t="s">
        <v>7470</v>
      </c>
      <c r="AM87" s="6" t="s">
        <v>56</v>
      </c>
      <c r="AN87" s="6" t="s">
        <v>56</v>
      </c>
      <c r="AO87" s="6" t="s">
        <v>56</v>
      </c>
      <c r="AP87" s="6" t="s">
        <v>31286</v>
      </c>
      <c r="AQ87" s="6" t="s">
        <v>13410</v>
      </c>
      <c r="AR87" s="6" t="s">
        <v>72</v>
      </c>
      <c r="AS87" s="6" t="s">
        <v>13411</v>
      </c>
      <c r="AT87" s="6" t="s">
        <v>31287</v>
      </c>
      <c r="AU87" s="6" t="s">
        <v>442</v>
      </c>
      <c r="AV87" s="6" t="s">
        <v>31288</v>
      </c>
      <c r="AW87" s="6">
        <v>7.4693654135037697</v>
      </c>
      <c r="AX87" s="6">
        <v>7.36116101410206</v>
      </c>
      <c r="AY87" s="6">
        <v>7.6602771796489399</v>
      </c>
      <c r="AZ87" s="6">
        <v>7.7225763500232398</v>
      </c>
      <c r="BA87" s="6">
        <v>7.1885347980345298</v>
      </c>
      <c r="BB87" s="6">
        <v>7.1705844112616202</v>
      </c>
      <c r="BC87" s="6">
        <v>7.56545820690806</v>
      </c>
      <c r="BD87" s="6">
        <v>7.21812835371178</v>
      </c>
      <c r="BE87" s="6">
        <v>8.3375767564968903</v>
      </c>
      <c r="BF87" s="6">
        <v>6.8074775918698904</v>
      </c>
      <c r="BG87" s="6">
        <v>7.1144308581037601</v>
      </c>
      <c r="BH87" s="6">
        <v>7.5968938647209203</v>
      </c>
      <c r="BI87" s="6">
        <v>6.9623670150062802</v>
      </c>
      <c r="BJ87" s="6">
        <v>7.29619337360608</v>
      </c>
      <c r="BK87" s="6">
        <v>7.4192781997260298</v>
      </c>
      <c r="BL87" s="6">
        <v>6.8936120349985703</v>
      </c>
      <c r="BM87" s="6">
        <v>7.2882827915259698</v>
      </c>
      <c r="BN87" s="6">
        <v>7.0112214723503596</v>
      </c>
      <c r="BO87" s="6">
        <v>7.2019430906814499</v>
      </c>
    </row>
    <row r="88" spans="1:67" x14ac:dyDescent="0.25">
      <c r="A88" s="7">
        <v>87</v>
      </c>
      <c r="B88" s="6" t="s">
        <v>31289</v>
      </c>
      <c r="C88" s="6" t="s">
        <v>3178</v>
      </c>
      <c r="D88" s="6" t="s">
        <v>3179</v>
      </c>
      <c r="E88" s="6" t="s">
        <v>3180</v>
      </c>
      <c r="F88" s="6">
        <v>0.4587281931096916</v>
      </c>
      <c r="G88" s="6">
        <v>3.7336415920662863E-2</v>
      </c>
      <c r="H88" s="6" t="s">
        <v>4286</v>
      </c>
      <c r="I88" s="6" t="s">
        <v>44</v>
      </c>
      <c r="J88" s="6" t="s">
        <v>101</v>
      </c>
      <c r="K88" s="6" t="s">
        <v>102</v>
      </c>
      <c r="L88" s="6" t="s">
        <v>103</v>
      </c>
      <c r="M88" s="6" t="s">
        <v>170</v>
      </c>
      <c r="N88" s="6" t="s">
        <v>4287</v>
      </c>
      <c r="O88" s="6" t="s">
        <v>4286</v>
      </c>
      <c r="P88" s="88">
        <v>6</v>
      </c>
      <c r="Q88" s="6" t="s">
        <v>31290</v>
      </c>
      <c r="R88" s="6" t="s">
        <v>31290</v>
      </c>
      <c r="S88" s="6" t="s">
        <v>31291</v>
      </c>
      <c r="T88" s="6" t="s">
        <v>12288</v>
      </c>
      <c r="U88" s="6" t="s">
        <v>159</v>
      </c>
      <c r="V88" s="6">
        <v>1</v>
      </c>
      <c r="W88" s="6">
        <v>54</v>
      </c>
      <c r="X88" s="6">
        <v>12.59</v>
      </c>
      <c r="Y88" s="6" t="s">
        <v>31292</v>
      </c>
      <c r="Z88" s="6" t="s">
        <v>31293</v>
      </c>
      <c r="AA88" s="6" t="s">
        <v>31294</v>
      </c>
      <c r="AB88" s="6" t="s">
        <v>635</v>
      </c>
      <c r="AC88" s="6" t="s">
        <v>636</v>
      </c>
      <c r="AD88" s="6" t="s">
        <v>637</v>
      </c>
      <c r="AE88" s="6" t="s">
        <v>638</v>
      </c>
      <c r="AF88" s="6" t="s">
        <v>3181</v>
      </c>
      <c r="AG88" s="6" t="s">
        <v>3182</v>
      </c>
      <c r="AH88" s="6" t="s">
        <v>3183</v>
      </c>
      <c r="AI88" s="6" t="s">
        <v>3184</v>
      </c>
      <c r="AJ88" s="6" t="s">
        <v>643</v>
      </c>
      <c r="AK88" s="6" t="s">
        <v>644</v>
      </c>
      <c r="AL88" s="6" t="s">
        <v>3185</v>
      </c>
      <c r="AM88" s="6" t="s">
        <v>56</v>
      </c>
      <c r="AN88" s="6" t="s">
        <v>56</v>
      </c>
      <c r="AO88" s="6" t="s">
        <v>56</v>
      </c>
      <c r="AP88" s="6" t="s">
        <v>3186</v>
      </c>
      <c r="AQ88" s="6" t="s">
        <v>3187</v>
      </c>
      <c r="AR88" s="6" t="s">
        <v>420</v>
      </c>
      <c r="AS88" s="6" t="s">
        <v>3188</v>
      </c>
      <c r="AT88" s="6" t="s">
        <v>31295</v>
      </c>
      <c r="AU88" s="6" t="s">
        <v>420</v>
      </c>
      <c r="AV88" s="6" t="s">
        <v>31296</v>
      </c>
      <c r="AW88" s="6">
        <v>6.9839171174188603</v>
      </c>
      <c r="AX88" s="6">
        <v>6.6018048769781803</v>
      </c>
      <c r="AY88" s="6">
        <v>7.1006135097128098</v>
      </c>
      <c r="AZ88" s="6">
        <v>7.7464824106212902</v>
      </c>
      <c r="BA88" s="6">
        <v>6.2382094976525702</v>
      </c>
      <c r="BB88" s="6">
        <v>6.8193992124058598</v>
      </c>
      <c r="BC88" s="6">
        <v>6.4867634755720003</v>
      </c>
      <c r="BD88" s="6">
        <v>6.1449137273915904</v>
      </c>
      <c r="BE88" s="6">
        <v>7.4020979709911199</v>
      </c>
      <c r="BF88" s="6">
        <v>7.1174319217539503</v>
      </c>
      <c r="BG88" s="6">
        <v>6.1186452698653397</v>
      </c>
      <c r="BH88" s="6">
        <v>7.2301755108238597</v>
      </c>
      <c r="BI88" s="6">
        <v>6.1752801085134097</v>
      </c>
      <c r="BJ88" s="6">
        <v>6.8576189759626898</v>
      </c>
      <c r="BK88" s="6">
        <v>6.63149967575559</v>
      </c>
      <c r="BL88" s="6">
        <v>6.7265846751238403</v>
      </c>
      <c r="BM88" s="6">
        <v>6.7511367028922002</v>
      </c>
      <c r="BN88" s="6">
        <v>6.7025943138561299</v>
      </c>
      <c r="BO88" s="6">
        <v>7.2221700347201603</v>
      </c>
    </row>
    <row r="89" spans="1:67" x14ac:dyDescent="0.25">
      <c r="A89" s="7">
        <v>88</v>
      </c>
      <c r="B89" s="6" t="s">
        <v>15971</v>
      </c>
      <c r="C89" s="6" t="s">
        <v>3983</v>
      </c>
      <c r="D89" s="6" t="s">
        <v>3984</v>
      </c>
      <c r="E89" s="6" t="s">
        <v>56</v>
      </c>
      <c r="F89" s="6">
        <v>0.45840806696669573</v>
      </c>
      <c r="G89" s="6">
        <v>2.4744672046398939E-2</v>
      </c>
      <c r="H89" s="6" t="s">
        <v>12427</v>
      </c>
      <c r="I89" s="6" t="s">
        <v>44</v>
      </c>
      <c r="J89" s="6" t="s">
        <v>45</v>
      </c>
      <c r="K89" s="6" t="s">
        <v>1315</v>
      </c>
      <c r="L89" s="6" t="s">
        <v>1316</v>
      </c>
      <c r="M89" s="6" t="s">
        <v>4043</v>
      </c>
      <c r="N89" s="6" t="s">
        <v>11618</v>
      </c>
      <c r="O89" s="6" t="s">
        <v>12427</v>
      </c>
      <c r="P89" s="88">
        <v>6</v>
      </c>
      <c r="Q89" s="6" t="s">
        <v>15974</v>
      </c>
      <c r="R89" s="6" t="s">
        <v>15972</v>
      </c>
      <c r="S89" s="6" t="s">
        <v>15973</v>
      </c>
      <c r="T89" s="6" t="s">
        <v>15975</v>
      </c>
      <c r="U89" s="6" t="s">
        <v>15976</v>
      </c>
      <c r="V89" s="6">
        <v>4</v>
      </c>
      <c r="W89" s="6">
        <v>21</v>
      </c>
      <c r="X89" s="6">
        <v>12.89</v>
      </c>
      <c r="Y89" s="6" t="s">
        <v>56</v>
      </c>
      <c r="AB89" s="6" t="s">
        <v>56</v>
      </c>
      <c r="AF89" s="6" t="s">
        <v>56</v>
      </c>
      <c r="AG89" s="6" t="s">
        <v>56</v>
      </c>
      <c r="AI89" s="6" t="s">
        <v>56</v>
      </c>
      <c r="AJ89" s="6" t="s">
        <v>56</v>
      </c>
      <c r="AK89" s="6" t="s">
        <v>56</v>
      </c>
      <c r="AL89" s="6" t="s">
        <v>56</v>
      </c>
      <c r="AM89" s="6" t="s">
        <v>56</v>
      </c>
      <c r="AN89" s="6" t="s">
        <v>56</v>
      </c>
      <c r="AO89" s="6" t="s">
        <v>56</v>
      </c>
      <c r="AP89" s="6" t="s">
        <v>3985</v>
      </c>
      <c r="AQ89" s="6" t="s">
        <v>3986</v>
      </c>
      <c r="AR89" s="6" t="s">
        <v>532</v>
      </c>
      <c r="AS89" s="6" t="s">
        <v>3987</v>
      </c>
      <c r="AT89" s="6" t="s">
        <v>3988</v>
      </c>
      <c r="AU89" s="6" t="s">
        <v>532</v>
      </c>
      <c r="AV89" s="6" t="s">
        <v>3989</v>
      </c>
      <c r="AW89" s="6">
        <v>7.20740547454536</v>
      </c>
      <c r="AX89" s="6">
        <v>7.2575466108797198</v>
      </c>
      <c r="AY89" s="6">
        <v>7.38038313401794</v>
      </c>
      <c r="AZ89" s="6">
        <v>8.4455575039881499</v>
      </c>
      <c r="BA89" s="6">
        <v>7.2277967783578401</v>
      </c>
      <c r="BB89" s="6">
        <v>6.8841125831532599</v>
      </c>
      <c r="BC89" s="6">
        <v>7.2076343943136001</v>
      </c>
      <c r="BD89" s="6">
        <v>7.1211657803907</v>
      </c>
      <c r="BE89" s="6">
        <v>7.0500509525010298</v>
      </c>
      <c r="BF89" s="6">
        <v>7.1515843699936301</v>
      </c>
      <c r="BG89" s="6">
        <v>7.1944449879802104</v>
      </c>
      <c r="BH89" s="6">
        <v>7.5377183900197604</v>
      </c>
      <c r="BI89" s="6">
        <v>6.8522695660273296</v>
      </c>
      <c r="BJ89" s="6">
        <v>8.6696980005950302</v>
      </c>
      <c r="BK89" s="6">
        <v>7.2232752591531604</v>
      </c>
      <c r="BL89" s="6">
        <v>6.9400107255666397</v>
      </c>
      <c r="BM89" s="6">
        <v>6.9189237596044704</v>
      </c>
      <c r="BN89" s="6">
        <v>6.9277296110642599</v>
      </c>
      <c r="BO89" s="6">
        <v>7.1209028504907197</v>
      </c>
    </row>
    <row r="90" spans="1:67" x14ac:dyDescent="0.25">
      <c r="A90" s="7">
        <v>89</v>
      </c>
      <c r="B90" s="6" t="s">
        <v>31297</v>
      </c>
      <c r="C90" s="6" t="s">
        <v>108</v>
      </c>
      <c r="D90" s="6" t="s">
        <v>301</v>
      </c>
      <c r="E90" s="6" t="s">
        <v>56</v>
      </c>
      <c r="F90" s="6">
        <v>0.45839379908724892</v>
      </c>
      <c r="G90" s="6">
        <v>4.5455294849058463E-2</v>
      </c>
      <c r="H90" s="6" t="s">
        <v>2122</v>
      </c>
      <c r="I90" s="6" t="s">
        <v>44</v>
      </c>
      <c r="J90" s="6" t="s">
        <v>101</v>
      </c>
      <c r="K90" s="6" t="s">
        <v>102</v>
      </c>
      <c r="L90" s="6" t="s">
        <v>103</v>
      </c>
      <c r="M90" s="6" t="s">
        <v>170</v>
      </c>
      <c r="N90" s="6" t="s">
        <v>937</v>
      </c>
      <c r="O90" s="6" t="s">
        <v>2122</v>
      </c>
      <c r="P90" s="88">
        <v>6</v>
      </c>
      <c r="Q90" s="6" t="s">
        <v>31298</v>
      </c>
      <c r="R90" s="6" t="s">
        <v>31298</v>
      </c>
      <c r="S90" s="6" t="s">
        <v>31299</v>
      </c>
      <c r="T90" s="6" t="s">
        <v>730</v>
      </c>
      <c r="U90" s="6" t="s">
        <v>1695</v>
      </c>
      <c r="V90" s="6">
        <v>1</v>
      </c>
      <c r="W90" s="6">
        <v>24</v>
      </c>
      <c r="X90" s="6">
        <v>11.82</v>
      </c>
      <c r="Y90" s="6" t="s">
        <v>56</v>
      </c>
      <c r="AB90" s="6" t="s">
        <v>56</v>
      </c>
      <c r="AF90" s="6" t="s">
        <v>56</v>
      </c>
      <c r="AG90" s="6" t="s">
        <v>56</v>
      </c>
      <c r="AI90" s="6" t="s">
        <v>56</v>
      </c>
      <c r="AJ90" s="6" t="s">
        <v>56</v>
      </c>
      <c r="AK90" s="6" t="s">
        <v>56</v>
      </c>
      <c r="AL90" s="6" t="s">
        <v>56</v>
      </c>
      <c r="AM90" s="6" t="s">
        <v>56</v>
      </c>
      <c r="AN90" s="6" t="s">
        <v>56</v>
      </c>
      <c r="AO90" s="6" t="s">
        <v>56</v>
      </c>
      <c r="AP90" s="6" t="s">
        <v>56</v>
      </c>
      <c r="AQ90" s="6" t="s">
        <v>1269</v>
      </c>
      <c r="AR90" s="6" t="s">
        <v>354</v>
      </c>
      <c r="AS90" s="6" t="s">
        <v>1270</v>
      </c>
      <c r="AT90" s="6" t="s">
        <v>1416</v>
      </c>
      <c r="AU90" s="6" t="s">
        <v>354</v>
      </c>
      <c r="AV90" s="6" t="s">
        <v>1417</v>
      </c>
      <c r="AW90" s="6">
        <v>6.7176331454142799</v>
      </c>
      <c r="AX90" s="6">
        <v>7.2593202923164197</v>
      </c>
      <c r="AY90" s="6">
        <v>6.9637973156322204</v>
      </c>
      <c r="AZ90" s="6">
        <v>7.7890833930040797</v>
      </c>
      <c r="BA90" s="6">
        <v>7.2637189198118</v>
      </c>
      <c r="BB90" s="6">
        <v>6.7653705548358403</v>
      </c>
      <c r="BC90" s="6">
        <v>6.7325988753079899</v>
      </c>
      <c r="BD90" s="6">
        <v>6.8913032992400503</v>
      </c>
      <c r="BE90" s="6">
        <v>7.3117221034347297</v>
      </c>
      <c r="BF90" s="6">
        <v>6.8371780001880698</v>
      </c>
      <c r="BG90" s="6">
        <v>6.8600504383896599</v>
      </c>
      <c r="BH90" s="6">
        <v>7.9595660514046296</v>
      </c>
      <c r="BI90" s="6">
        <v>6.5608449071510497</v>
      </c>
      <c r="BJ90" s="6">
        <v>7.9124186990344301</v>
      </c>
      <c r="BK90" s="6">
        <v>6.6601775533880696</v>
      </c>
      <c r="BL90" s="6">
        <v>6.8541997936938603</v>
      </c>
      <c r="BM90" s="6">
        <v>6.9693949892939298</v>
      </c>
      <c r="BN90" s="6">
        <v>6.7977556572358004</v>
      </c>
      <c r="BO90" s="6">
        <v>6.6787232776320504</v>
      </c>
    </row>
    <row r="91" spans="1:67" x14ac:dyDescent="0.25">
      <c r="A91" s="7">
        <v>90</v>
      </c>
      <c r="B91" s="6" t="s">
        <v>31300</v>
      </c>
      <c r="C91" s="6" t="s">
        <v>2116</v>
      </c>
      <c r="D91" s="6" t="s">
        <v>1749</v>
      </c>
      <c r="E91" s="6" t="s">
        <v>1748</v>
      </c>
      <c r="F91" s="6">
        <v>0.45763311190143963</v>
      </c>
      <c r="G91" s="6">
        <v>2.1996470611130559E-3</v>
      </c>
      <c r="H91" s="6" t="s">
        <v>45</v>
      </c>
      <c r="I91" s="6" t="s">
        <v>44</v>
      </c>
      <c r="J91" s="6" t="s">
        <v>45</v>
      </c>
      <c r="P91" s="88">
        <v>1</v>
      </c>
      <c r="Q91" s="6" t="s">
        <v>31301</v>
      </c>
      <c r="R91" s="6" t="s">
        <v>31301</v>
      </c>
      <c r="S91" s="6" t="s">
        <v>26835</v>
      </c>
      <c r="T91" s="6" t="s">
        <v>14558</v>
      </c>
      <c r="U91" s="6" t="s">
        <v>183</v>
      </c>
      <c r="V91" s="6">
        <v>1</v>
      </c>
      <c r="W91" s="6">
        <v>100</v>
      </c>
      <c r="X91" s="6">
        <v>15.92</v>
      </c>
      <c r="Y91" s="6" t="s">
        <v>56</v>
      </c>
      <c r="AB91" s="6" t="s">
        <v>56</v>
      </c>
      <c r="AF91" s="6" t="s">
        <v>56</v>
      </c>
      <c r="AG91" s="6" t="s">
        <v>56</v>
      </c>
      <c r="AI91" s="6" t="s">
        <v>56</v>
      </c>
      <c r="AJ91" s="6" t="s">
        <v>56</v>
      </c>
      <c r="AK91" s="6" t="s">
        <v>56</v>
      </c>
      <c r="AL91" s="6" t="s">
        <v>56</v>
      </c>
      <c r="AM91" s="6" t="s">
        <v>56</v>
      </c>
      <c r="AN91" s="6" t="s">
        <v>56</v>
      </c>
      <c r="AO91" s="6" t="s">
        <v>56</v>
      </c>
      <c r="AP91" s="6" t="s">
        <v>2117</v>
      </c>
      <c r="AQ91" s="6" t="s">
        <v>1750</v>
      </c>
      <c r="AR91" s="6" t="s">
        <v>245</v>
      </c>
      <c r="AS91" s="6" t="s">
        <v>1749</v>
      </c>
      <c r="AT91" s="6" t="s">
        <v>2118</v>
      </c>
      <c r="AU91" s="6" t="s">
        <v>245</v>
      </c>
      <c r="AV91" s="6" t="s">
        <v>26836</v>
      </c>
      <c r="AW91" s="6">
        <v>6.9201625258624402</v>
      </c>
      <c r="AX91" s="6">
        <v>7.0068210772366504</v>
      </c>
      <c r="AY91" s="6">
        <v>6.9690290222741504</v>
      </c>
      <c r="AZ91" s="6">
        <v>6.8698710116960102</v>
      </c>
      <c r="BA91" s="6">
        <v>6.7769553679475303</v>
      </c>
      <c r="BB91" s="6">
        <v>6.6118189696782901</v>
      </c>
      <c r="BC91" s="6">
        <v>6.4797913240670502</v>
      </c>
      <c r="BD91" s="6">
        <v>6.9553558186662503</v>
      </c>
      <c r="BE91" s="6">
        <v>7.0422210417964699</v>
      </c>
      <c r="BF91" s="6">
        <v>6.9950623817861297</v>
      </c>
      <c r="BG91" s="6">
        <v>6.2293582402157002</v>
      </c>
      <c r="BH91" s="6">
        <v>7.3624919182915303</v>
      </c>
      <c r="BI91" s="6">
        <v>6.5256279256780996</v>
      </c>
      <c r="BJ91" s="6">
        <v>7.1666373238219396</v>
      </c>
      <c r="BK91" s="6">
        <v>6.8532661963391899</v>
      </c>
      <c r="BL91" s="6">
        <v>6.4710497005329701</v>
      </c>
      <c r="BM91" s="6">
        <v>7.7012354541388399</v>
      </c>
      <c r="BN91" s="6">
        <v>6.7456642039579204</v>
      </c>
      <c r="BO91" s="6">
        <v>6.6238022500748004</v>
      </c>
    </row>
    <row r="92" spans="1:67" x14ac:dyDescent="0.25">
      <c r="A92" s="7">
        <v>91</v>
      </c>
      <c r="B92" s="6" t="s">
        <v>27498</v>
      </c>
      <c r="C92" s="6" t="s">
        <v>6055</v>
      </c>
      <c r="D92" s="6" t="s">
        <v>6056</v>
      </c>
      <c r="E92" s="6" t="s">
        <v>6057</v>
      </c>
      <c r="F92" s="6">
        <v>0.45742165546453961</v>
      </c>
      <c r="G92" s="6">
        <v>3.7336415920662863E-2</v>
      </c>
      <c r="H92" s="6" t="s">
        <v>48</v>
      </c>
      <c r="I92" s="6" t="s">
        <v>44</v>
      </c>
      <c r="J92" s="6" t="s">
        <v>45</v>
      </c>
      <c r="K92" s="6" t="s">
        <v>46</v>
      </c>
      <c r="L92" s="6" t="s">
        <v>47</v>
      </c>
      <c r="M92" s="6" t="s">
        <v>48</v>
      </c>
      <c r="P92" s="88">
        <v>4</v>
      </c>
      <c r="Q92" s="6" t="s">
        <v>27501</v>
      </c>
      <c r="R92" s="6" t="s">
        <v>27499</v>
      </c>
      <c r="S92" s="6" t="s">
        <v>27500</v>
      </c>
      <c r="T92" s="6" t="s">
        <v>27502</v>
      </c>
      <c r="U92" s="6" t="s">
        <v>14471</v>
      </c>
      <c r="V92" s="6">
        <v>2</v>
      </c>
      <c r="W92" s="6">
        <v>86</v>
      </c>
      <c r="X92" s="6">
        <v>14.25</v>
      </c>
      <c r="Y92" s="6" t="s">
        <v>56</v>
      </c>
      <c r="AB92" s="6" t="s">
        <v>6058</v>
      </c>
      <c r="AC92" s="6" t="s">
        <v>6059</v>
      </c>
      <c r="AD92" s="6" t="s">
        <v>6060</v>
      </c>
      <c r="AE92" s="6" t="s">
        <v>6061</v>
      </c>
      <c r="AF92" s="6" t="s">
        <v>6062</v>
      </c>
      <c r="AG92" s="6" t="s">
        <v>6063</v>
      </c>
      <c r="AH92" s="6" t="s">
        <v>6064</v>
      </c>
      <c r="AI92" s="6" t="s">
        <v>6065</v>
      </c>
      <c r="AJ92" s="6" t="s">
        <v>6066</v>
      </c>
      <c r="AK92" s="6" t="s">
        <v>6067</v>
      </c>
      <c r="AL92" s="6" t="s">
        <v>6068</v>
      </c>
      <c r="AM92" s="6" t="s">
        <v>56</v>
      </c>
      <c r="AN92" s="6" t="s">
        <v>56</v>
      </c>
      <c r="AO92" s="6" t="s">
        <v>56</v>
      </c>
      <c r="AP92" s="6" t="s">
        <v>6069</v>
      </c>
      <c r="AQ92" s="6" t="s">
        <v>6070</v>
      </c>
      <c r="AR92" s="6" t="s">
        <v>5</v>
      </c>
      <c r="AS92" s="6" t="s">
        <v>6055</v>
      </c>
      <c r="AT92" s="6" t="s">
        <v>8033</v>
      </c>
      <c r="AU92" s="6" t="s">
        <v>5</v>
      </c>
      <c r="AV92" s="6" t="s">
        <v>8034</v>
      </c>
      <c r="AW92" s="6">
        <v>8.0598094648038501</v>
      </c>
      <c r="AX92" s="6">
        <v>7.3250947315284503</v>
      </c>
      <c r="AY92" s="6">
        <v>7.8722058261277299</v>
      </c>
      <c r="AZ92" s="6">
        <v>7.3011494319365102</v>
      </c>
      <c r="BA92" s="6">
        <v>6.7184104193089604</v>
      </c>
      <c r="BB92" s="6">
        <v>7.3200423962642596</v>
      </c>
      <c r="BC92" s="6">
        <v>7.1101181607131396</v>
      </c>
      <c r="BD92" s="6">
        <v>6.7291810754304899</v>
      </c>
      <c r="BE92" s="6">
        <v>7.7627910681785597</v>
      </c>
      <c r="BF92" s="6">
        <v>6.5229917774234796</v>
      </c>
      <c r="BG92" s="6">
        <v>6.61234202870956</v>
      </c>
      <c r="BH92" s="6">
        <v>7.44186004199039</v>
      </c>
      <c r="BI92" s="6">
        <v>7.0455772600448796</v>
      </c>
      <c r="BJ92" s="6">
        <v>6.6600493189591603</v>
      </c>
      <c r="BK92" s="6">
        <v>6.83248342909119</v>
      </c>
      <c r="BL92" s="6">
        <v>7.1642487613657604</v>
      </c>
      <c r="BM92" s="6">
        <v>6.9288130968456203</v>
      </c>
      <c r="BN92" s="6">
        <v>7.0385208549049496</v>
      </c>
      <c r="BO92" s="6">
        <v>6.7024133883685098</v>
      </c>
    </row>
    <row r="93" spans="1:67" x14ac:dyDescent="0.25">
      <c r="A93" s="7">
        <v>92</v>
      </c>
      <c r="B93" s="6" t="s">
        <v>31302</v>
      </c>
      <c r="C93" s="6" t="s">
        <v>108</v>
      </c>
      <c r="D93" s="6" t="s">
        <v>31305</v>
      </c>
      <c r="E93" s="6" t="s">
        <v>56</v>
      </c>
      <c r="F93" s="6">
        <v>0.45699737572713423</v>
      </c>
      <c r="G93" s="6">
        <v>7.9634892065499965E-3</v>
      </c>
      <c r="H93" s="6" t="s">
        <v>2122</v>
      </c>
      <c r="I93" s="6" t="s">
        <v>44</v>
      </c>
      <c r="J93" s="6" t="s">
        <v>101</v>
      </c>
      <c r="K93" s="6" t="s">
        <v>102</v>
      </c>
      <c r="L93" s="6" t="s">
        <v>103</v>
      </c>
      <c r="M93" s="6" t="s">
        <v>170</v>
      </c>
      <c r="N93" s="6" t="s">
        <v>937</v>
      </c>
      <c r="O93" s="6" t="s">
        <v>2122</v>
      </c>
      <c r="P93" s="88">
        <v>6</v>
      </c>
      <c r="Q93" s="6" t="s">
        <v>31303</v>
      </c>
      <c r="R93" s="6" t="s">
        <v>31303</v>
      </c>
      <c r="S93" s="6" t="s">
        <v>31304</v>
      </c>
      <c r="T93" s="6" t="s">
        <v>10917</v>
      </c>
      <c r="U93" s="6" t="s">
        <v>8140</v>
      </c>
      <c r="V93" s="6">
        <v>1</v>
      </c>
      <c r="W93" s="6">
        <v>50</v>
      </c>
      <c r="X93" s="6">
        <v>11.9</v>
      </c>
      <c r="Y93" s="6" t="s">
        <v>56</v>
      </c>
      <c r="AB93" s="6" t="s">
        <v>56</v>
      </c>
      <c r="AF93" s="6" t="s">
        <v>56</v>
      </c>
      <c r="AG93" s="6" t="s">
        <v>56</v>
      </c>
      <c r="AI93" s="6" t="s">
        <v>56</v>
      </c>
      <c r="AJ93" s="6" t="s">
        <v>56</v>
      </c>
      <c r="AK93" s="6" t="s">
        <v>56</v>
      </c>
      <c r="AL93" s="6" t="s">
        <v>56</v>
      </c>
      <c r="AM93" s="6" t="s">
        <v>56</v>
      </c>
      <c r="AN93" s="6" t="s">
        <v>56</v>
      </c>
      <c r="AO93" s="6" t="s">
        <v>56</v>
      </c>
      <c r="AP93" s="6" t="s">
        <v>31306</v>
      </c>
      <c r="AQ93" s="6" t="s">
        <v>5488</v>
      </c>
      <c r="AR93" s="6" t="s">
        <v>130</v>
      </c>
      <c r="AS93" s="6" t="s">
        <v>5489</v>
      </c>
      <c r="AT93" s="6" t="s">
        <v>31307</v>
      </c>
      <c r="AU93" s="6" t="s">
        <v>692</v>
      </c>
      <c r="AV93" s="6" t="s">
        <v>31308</v>
      </c>
      <c r="AW93" s="6">
        <v>7.2524768272935001</v>
      </c>
      <c r="AX93" s="6">
        <v>7.6949209434340302</v>
      </c>
      <c r="AY93" s="6">
        <v>7.5863903761148803</v>
      </c>
      <c r="AZ93" s="6">
        <v>7.1992614076258503</v>
      </c>
      <c r="BA93" s="6">
        <v>7.1167621434225499</v>
      </c>
      <c r="BB93" s="6">
        <v>7.0241448714586898</v>
      </c>
      <c r="BC93" s="6">
        <v>6.9829674007383904</v>
      </c>
      <c r="BD93" s="6">
        <v>7.0845584411115503</v>
      </c>
      <c r="BE93" s="6">
        <v>8.8101484752261303</v>
      </c>
      <c r="BF93" s="6">
        <v>7.16836490624204</v>
      </c>
      <c r="BG93" s="6">
        <v>7.4454018122516299</v>
      </c>
      <c r="BH93" s="6">
        <v>7.3722029539950604</v>
      </c>
      <c r="BI93" s="6">
        <v>6.7786974663547701</v>
      </c>
      <c r="BJ93" s="6">
        <v>7.7317458643516499</v>
      </c>
      <c r="BK93" s="6">
        <v>7.1156172007561898</v>
      </c>
      <c r="BL93" s="6">
        <v>7.3511960519961104</v>
      </c>
      <c r="BM93" s="6">
        <v>7.2715512289083399</v>
      </c>
      <c r="BN93" s="6">
        <v>7.1342568484568201</v>
      </c>
      <c r="BO93" s="6">
        <v>6.9373599425912502</v>
      </c>
    </row>
    <row r="94" spans="1:67" x14ac:dyDescent="0.25">
      <c r="A94" s="7">
        <v>93</v>
      </c>
      <c r="B94" s="6" t="s">
        <v>31309</v>
      </c>
      <c r="C94" s="6" t="s">
        <v>9296</v>
      </c>
      <c r="D94" s="6" t="s">
        <v>9297</v>
      </c>
      <c r="E94" s="6" t="s">
        <v>9298</v>
      </c>
      <c r="F94" s="6">
        <v>0.45696915782859099</v>
      </c>
      <c r="G94" s="6">
        <v>3.048615693526335E-2</v>
      </c>
      <c r="H94" s="6" t="s">
        <v>31312</v>
      </c>
      <c r="I94" s="6" t="s">
        <v>44</v>
      </c>
      <c r="J94" s="6" t="s">
        <v>45</v>
      </c>
      <c r="K94" s="6" t="s">
        <v>46</v>
      </c>
      <c r="L94" s="6" t="s">
        <v>312</v>
      </c>
      <c r="M94" s="6" t="s">
        <v>336</v>
      </c>
      <c r="N94" s="6" t="s">
        <v>31313</v>
      </c>
      <c r="O94" s="6" t="s">
        <v>31312</v>
      </c>
      <c r="P94" s="88">
        <v>6</v>
      </c>
      <c r="Q94" s="6" t="s">
        <v>31314</v>
      </c>
      <c r="R94" s="6" t="s">
        <v>31310</v>
      </c>
      <c r="S94" s="6" t="s">
        <v>31311</v>
      </c>
      <c r="T94" s="6" t="s">
        <v>31315</v>
      </c>
      <c r="U94" s="6" t="s">
        <v>9535</v>
      </c>
      <c r="V94" s="6">
        <v>3</v>
      </c>
      <c r="W94" s="6">
        <v>14</v>
      </c>
      <c r="X94" s="6">
        <v>12.01</v>
      </c>
      <c r="Y94" s="6" t="s">
        <v>31316</v>
      </c>
      <c r="Z94" s="6" t="s">
        <v>31317</v>
      </c>
      <c r="AA94" s="6" t="s">
        <v>31318</v>
      </c>
      <c r="AB94" s="6" t="s">
        <v>56</v>
      </c>
      <c r="AF94" s="6" t="s">
        <v>9302</v>
      </c>
      <c r="AG94" s="6" t="s">
        <v>396</v>
      </c>
      <c r="AH94" s="6" t="s">
        <v>397</v>
      </c>
      <c r="AI94" s="6" t="s">
        <v>991</v>
      </c>
      <c r="AJ94" s="6" t="s">
        <v>56</v>
      </c>
      <c r="AK94" s="6" t="s">
        <v>56</v>
      </c>
      <c r="AL94" s="6" t="s">
        <v>571</v>
      </c>
      <c r="AM94" s="6" t="s">
        <v>56</v>
      </c>
      <c r="AN94" s="6" t="s">
        <v>56</v>
      </c>
      <c r="AO94" s="6" t="s">
        <v>56</v>
      </c>
      <c r="AP94" s="6" t="s">
        <v>9303</v>
      </c>
      <c r="AQ94" s="6" t="s">
        <v>9304</v>
      </c>
      <c r="AR94" s="6" t="s">
        <v>402</v>
      </c>
      <c r="AS94" s="6" t="s">
        <v>9305</v>
      </c>
      <c r="AT94" s="6" t="s">
        <v>31319</v>
      </c>
      <c r="AU94" s="6" t="s">
        <v>402</v>
      </c>
      <c r="AV94" s="6" t="s">
        <v>9297</v>
      </c>
      <c r="AW94" s="6">
        <v>6.44206816316394</v>
      </c>
      <c r="AX94" s="6">
        <v>6.8922505309570603</v>
      </c>
      <c r="AY94" s="6">
        <v>7.4402713498499402</v>
      </c>
      <c r="AZ94" s="6">
        <v>5.5812679442558704</v>
      </c>
      <c r="BA94" s="6">
        <v>6.0762037454907603</v>
      </c>
      <c r="BB94" s="6">
        <v>6.2442402475112999</v>
      </c>
      <c r="BC94" s="6">
        <v>6.1847385477936498</v>
      </c>
      <c r="BD94" s="6">
        <v>5.58976646684469</v>
      </c>
      <c r="BE94" s="6">
        <v>6.4923064467987599</v>
      </c>
      <c r="BF94" s="6">
        <v>5.74106961901657</v>
      </c>
      <c r="BG94" s="6">
        <v>6.2715049559273304</v>
      </c>
      <c r="BH94" s="6">
        <v>6.8023598198783102</v>
      </c>
      <c r="BI94" s="6">
        <v>5.6070108506840697</v>
      </c>
      <c r="BJ94" s="6">
        <v>6.4056196935163099</v>
      </c>
      <c r="BK94" s="6">
        <v>6.3763489838676</v>
      </c>
      <c r="BL94" s="6">
        <v>6.0884571706339496</v>
      </c>
      <c r="BM94" s="6">
        <v>5.6447595139504996</v>
      </c>
      <c r="BN94" s="6">
        <v>5.8377626260853503</v>
      </c>
      <c r="BO94" s="6">
        <v>6.3198346875467397</v>
      </c>
    </row>
    <row r="95" spans="1:67" x14ac:dyDescent="0.25">
      <c r="A95" s="7">
        <v>94</v>
      </c>
      <c r="B95" s="6" t="s">
        <v>31320</v>
      </c>
      <c r="C95" s="6" t="s">
        <v>31324</v>
      </c>
      <c r="D95" s="6" t="s">
        <v>31325</v>
      </c>
      <c r="E95" s="6" t="s">
        <v>31326</v>
      </c>
      <c r="F95" s="6">
        <v>0.45335425688792791</v>
      </c>
      <c r="G95" s="6">
        <v>4.5455294849058463E-2</v>
      </c>
      <c r="H95" s="6" t="s">
        <v>1421</v>
      </c>
      <c r="I95" s="6" t="s">
        <v>44</v>
      </c>
      <c r="J95" s="6" t="s">
        <v>45</v>
      </c>
      <c r="K95" s="6" t="s">
        <v>46</v>
      </c>
      <c r="L95" s="6" t="s">
        <v>47</v>
      </c>
      <c r="M95" s="6" t="s">
        <v>48</v>
      </c>
      <c r="N95" s="6" t="s">
        <v>49</v>
      </c>
      <c r="O95" s="6" t="s">
        <v>1421</v>
      </c>
      <c r="P95" s="88">
        <v>6</v>
      </c>
      <c r="Q95" s="6" t="s">
        <v>31323</v>
      </c>
      <c r="R95" s="6" t="s">
        <v>31321</v>
      </c>
      <c r="S95" s="6" t="s">
        <v>31322</v>
      </c>
      <c r="T95" s="6" t="s">
        <v>2580</v>
      </c>
      <c r="U95" s="6" t="s">
        <v>471</v>
      </c>
      <c r="V95" s="6">
        <v>2</v>
      </c>
      <c r="W95" s="6">
        <v>7</v>
      </c>
      <c r="X95" s="6">
        <v>7.02</v>
      </c>
      <c r="Y95" s="6" t="s">
        <v>56</v>
      </c>
      <c r="AB95" s="6" t="s">
        <v>56</v>
      </c>
      <c r="AF95" s="6" t="s">
        <v>31327</v>
      </c>
      <c r="AG95" s="6" t="s">
        <v>56</v>
      </c>
      <c r="AI95" s="6" t="s">
        <v>56</v>
      </c>
      <c r="AJ95" s="6" t="s">
        <v>56</v>
      </c>
      <c r="AK95" s="6" t="s">
        <v>56</v>
      </c>
      <c r="AL95" s="6" t="s">
        <v>31328</v>
      </c>
      <c r="AM95" s="6" t="s">
        <v>56</v>
      </c>
      <c r="AN95" s="6" t="s">
        <v>56</v>
      </c>
      <c r="AO95" s="6" t="s">
        <v>56</v>
      </c>
      <c r="AP95" s="6" t="s">
        <v>31329</v>
      </c>
      <c r="AQ95" s="6" t="s">
        <v>31330</v>
      </c>
      <c r="AR95" s="6" t="s">
        <v>692</v>
      </c>
      <c r="AS95" s="6" t="s">
        <v>31331</v>
      </c>
      <c r="AT95" s="6" t="s">
        <v>31332</v>
      </c>
      <c r="AU95" s="6" t="s">
        <v>692</v>
      </c>
      <c r="AV95" s="6" t="s">
        <v>31333</v>
      </c>
      <c r="AW95" s="6">
        <v>6.4024722005987398</v>
      </c>
      <c r="AX95" s="6">
        <v>7.4441900728031003</v>
      </c>
      <c r="AY95" s="6">
        <v>6.2822710465817897</v>
      </c>
      <c r="AZ95" s="6">
        <v>6.8440265556807001</v>
      </c>
      <c r="BA95" s="6">
        <v>6.5196196699979598</v>
      </c>
      <c r="BB95" s="6">
        <v>5.7776450023654604</v>
      </c>
      <c r="BC95" s="6">
        <v>6.38628326141479</v>
      </c>
      <c r="BD95" s="6">
        <v>6.37266368485035</v>
      </c>
      <c r="BE95" s="6">
        <v>6.6481014067926596</v>
      </c>
      <c r="BF95" s="6">
        <v>5.7438475050679401</v>
      </c>
      <c r="BG95" s="6">
        <v>6.1104957713338202</v>
      </c>
      <c r="BH95" s="6">
        <v>7.54123592828571</v>
      </c>
      <c r="BI95" s="6">
        <v>6.1460507864326601</v>
      </c>
      <c r="BJ95" s="6">
        <v>6.5131977499585396</v>
      </c>
      <c r="BK95" s="6">
        <v>6.3762302955354899</v>
      </c>
      <c r="BL95" s="6">
        <v>6.6331401867164104</v>
      </c>
      <c r="BM95" s="6">
        <v>6.7368983204155199</v>
      </c>
      <c r="BN95" s="6">
        <v>6.7159355819633202</v>
      </c>
      <c r="BO95" s="6">
        <v>6.6036910661471797</v>
      </c>
    </row>
    <row r="96" spans="1:67" x14ac:dyDescent="0.25">
      <c r="A96" s="7">
        <v>95</v>
      </c>
      <c r="B96" s="6" t="s">
        <v>31334</v>
      </c>
      <c r="C96" s="6" t="s">
        <v>108</v>
      </c>
      <c r="D96" s="6" t="s">
        <v>31337</v>
      </c>
      <c r="E96" s="6" t="s">
        <v>30845</v>
      </c>
      <c r="F96" s="6">
        <v>0.45164702983268329</v>
      </c>
      <c r="G96" s="6">
        <v>1.601099081051716E-2</v>
      </c>
      <c r="H96" s="6" t="s">
        <v>4217</v>
      </c>
      <c r="I96" s="6" t="s">
        <v>44</v>
      </c>
      <c r="J96" s="6" t="s">
        <v>45</v>
      </c>
      <c r="K96" s="6" t="s">
        <v>46</v>
      </c>
      <c r="L96" s="6" t="s">
        <v>47</v>
      </c>
      <c r="M96" s="6" t="s">
        <v>48</v>
      </c>
      <c r="N96" s="6" t="s">
        <v>4217</v>
      </c>
      <c r="P96" s="88">
        <v>5</v>
      </c>
      <c r="Q96" s="6" t="s">
        <v>31335</v>
      </c>
      <c r="R96" s="6" t="s">
        <v>31335</v>
      </c>
      <c r="S96" s="6" t="s">
        <v>31336</v>
      </c>
      <c r="T96" s="6" t="s">
        <v>3381</v>
      </c>
      <c r="U96" s="6" t="s">
        <v>388</v>
      </c>
      <c r="V96" s="6">
        <v>1</v>
      </c>
      <c r="W96" s="6">
        <v>30</v>
      </c>
      <c r="X96" s="6">
        <v>11.78</v>
      </c>
      <c r="Y96" s="6" t="s">
        <v>56</v>
      </c>
      <c r="AB96" s="6" t="s">
        <v>56</v>
      </c>
      <c r="AF96" s="6" t="s">
        <v>30846</v>
      </c>
      <c r="AG96" s="6" t="s">
        <v>56</v>
      </c>
      <c r="AI96" s="6" t="s">
        <v>56</v>
      </c>
      <c r="AJ96" s="6" t="s">
        <v>56</v>
      </c>
      <c r="AK96" s="6" t="s">
        <v>56</v>
      </c>
      <c r="AL96" s="6" t="s">
        <v>112</v>
      </c>
      <c r="AM96" s="6" t="s">
        <v>56</v>
      </c>
      <c r="AN96" s="6" t="s">
        <v>56</v>
      </c>
      <c r="AO96" s="6" t="s">
        <v>56</v>
      </c>
      <c r="AP96" s="6" t="s">
        <v>30847</v>
      </c>
      <c r="AQ96" s="6" t="s">
        <v>30848</v>
      </c>
      <c r="AR96" s="6" t="s">
        <v>262</v>
      </c>
      <c r="AS96" s="6" t="s">
        <v>30849</v>
      </c>
      <c r="AT96" s="6" t="s">
        <v>30850</v>
      </c>
      <c r="AU96" s="6" t="s">
        <v>262</v>
      </c>
      <c r="AV96" s="6" t="s">
        <v>31338</v>
      </c>
      <c r="AW96" s="6">
        <v>7.1383327345131997</v>
      </c>
      <c r="AX96" s="6">
        <v>6.6018537610649002</v>
      </c>
      <c r="AY96" s="6">
        <v>7.3114147883639999</v>
      </c>
      <c r="AZ96" s="6">
        <v>7.3522597384556896</v>
      </c>
      <c r="BA96" s="6">
        <v>6.9583010770597697</v>
      </c>
      <c r="BB96" s="6">
        <v>6.26717196315672</v>
      </c>
      <c r="BC96" s="6">
        <v>6.2438564805076204</v>
      </c>
      <c r="BD96" s="6">
        <v>6.5258156111003496</v>
      </c>
      <c r="BE96" s="6">
        <v>6.73490786989582</v>
      </c>
      <c r="BF96" s="6">
        <v>6.55185860367438</v>
      </c>
      <c r="BG96" s="6">
        <v>6.2719463355182601</v>
      </c>
      <c r="BH96" s="6">
        <v>6.7126203268403604</v>
      </c>
      <c r="BI96" s="6">
        <v>6.66042441676659</v>
      </c>
      <c r="BJ96" s="6">
        <v>7.1105055702181099</v>
      </c>
      <c r="BK96" s="6">
        <v>6.1681308007250104</v>
      </c>
      <c r="BL96" s="6">
        <v>6.4004604483856404</v>
      </c>
      <c r="BM96" s="6">
        <v>6.6388037320159698</v>
      </c>
      <c r="BN96" s="6">
        <v>6.4336100033437598</v>
      </c>
      <c r="BO96" s="6">
        <v>5.8021173422634904</v>
      </c>
    </row>
    <row r="97" spans="1:67" x14ac:dyDescent="0.25">
      <c r="A97" s="7">
        <v>96</v>
      </c>
      <c r="B97" s="6" t="s">
        <v>31339</v>
      </c>
      <c r="C97" s="6" t="s">
        <v>23122</v>
      </c>
      <c r="D97" s="6" t="s">
        <v>269</v>
      </c>
      <c r="E97" s="6" t="s">
        <v>56</v>
      </c>
      <c r="F97" s="6">
        <v>0.45026636482478472</v>
      </c>
      <c r="G97" s="6">
        <v>1.601099081051716E-2</v>
      </c>
      <c r="H97" s="6" t="s">
        <v>4748</v>
      </c>
      <c r="I97" s="6" t="s">
        <v>44</v>
      </c>
      <c r="J97" s="6" t="s">
        <v>45</v>
      </c>
      <c r="K97" s="6" t="s">
        <v>46</v>
      </c>
      <c r="L97" s="6" t="s">
        <v>312</v>
      </c>
      <c r="M97" s="6" t="s">
        <v>336</v>
      </c>
      <c r="N97" s="6" t="s">
        <v>4749</v>
      </c>
      <c r="O97" s="6" t="s">
        <v>4748</v>
      </c>
      <c r="P97" s="88">
        <v>6</v>
      </c>
      <c r="Q97" s="6" t="s">
        <v>31340</v>
      </c>
      <c r="R97" s="6" t="s">
        <v>31340</v>
      </c>
      <c r="S97" s="6" t="s">
        <v>31341</v>
      </c>
      <c r="T97" s="6" t="s">
        <v>78</v>
      </c>
      <c r="U97" s="6" t="s">
        <v>388</v>
      </c>
      <c r="V97" s="6">
        <v>1</v>
      </c>
      <c r="W97" s="6">
        <v>8</v>
      </c>
      <c r="X97" s="6">
        <v>7.14</v>
      </c>
      <c r="Y97" s="6" t="s">
        <v>56</v>
      </c>
      <c r="AB97" s="6" t="s">
        <v>56</v>
      </c>
      <c r="AF97" s="6" t="s">
        <v>3105</v>
      </c>
      <c r="AG97" s="6" t="s">
        <v>56</v>
      </c>
      <c r="AI97" s="6" t="s">
        <v>3106</v>
      </c>
      <c r="AJ97" s="6" t="s">
        <v>56</v>
      </c>
      <c r="AK97" s="6" t="s">
        <v>56</v>
      </c>
      <c r="AL97" s="6" t="s">
        <v>272</v>
      </c>
      <c r="AM97" s="6" t="s">
        <v>3107</v>
      </c>
      <c r="AN97" s="6" t="s">
        <v>56</v>
      </c>
      <c r="AO97" s="6" t="s">
        <v>56</v>
      </c>
      <c r="AP97" s="6" t="s">
        <v>273</v>
      </c>
      <c r="AQ97" s="6" t="s">
        <v>2936</v>
      </c>
      <c r="AR97" s="6" t="s">
        <v>858</v>
      </c>
      <c r="AS97" s="6" t="s">
        <v>2937</v>
      </c>
      <c r="AT97" s="6" t="s">
        <v>23125</v>
      </c>
      <c r="AU97" s="6" t="s">
        <v>858</v>
      </c>
      <c r="AV97" s="6" t="s">
        <v>31342</v>
      </c>
      <c r="AW97" s="6">
        <v>5.7107991714594801</v>
      </c>
      <c r="AX97" s="6">
        <v>6.3800874501431304</v>
      </c>
      <c r="AY97" s="6">
        <v>6.7336506694034801</v>
      </c>
      <c r="AZ97" s="6">
        <v>6.3125372145765404</v>
      </c>
      <c r="BA97" s="6">
        <v>6.4123960376824698</v>
      </c>
      <c r="BB97" s="6">
        <v>6.0006210311617103</v>
      </c>
      <c r="BC97" s="6">
        <v>5.6300778574304404</v>
      </c>
      <c r="BD97" s="6">
        <v>6.2684214010938</v>
      </c>
      <c r="BE97" s="6">
        <v>6.7274555716278499</v>
      </c>
      <c r="BF97" s="6">
        <v>5.6118623873909996</v>
      </c>
      <c r="BG97" s="6">
        <v>5.9571526440291303</v>
      </c>
      <c r="BH97" s="6">
        <v>6.4017288248116397</v>
      </c>
      <c r="BI97" s="6">
        <v>5.99743924801313</v>
      </c>
      <c r="BJ97" s="6">
        <v>7.0858255691624699</v>
      </c>
      <c r="BK97" s="6">
        <v>6.2137543631032903</v>
      </c>
      <c r="BL97" s="6">
        <v>6.02604926523132</v>
      </c>
      <c r="BM97" s="6">
        <v>6.3895511019812599</v>
      </c>
      <c r="BN97" s="6">
        <v>5.7296838502098302</v>
      </c>
      <c r="BO97" s="6">
        <v>6.2585103364750303</v>
      </c>
    </row>
    <row r="98" spans="1:67" x14ac:dyDescent="0.25">
      <c r="A98" s="7">
        <v>97</v>
      </c>
      <c r="B98" s="6" t="s">
        <v>31343</v>
      </c>
      <c r="C98" s="6" t="s">
        <v>108</v>
      </c>
      <c r="D98" s="6" t="s">
        <v>27986</v>
      </c>
      <c r="E98" s="6" t="s">
        <v>56</v>
      </c>
      <c r="F98" s="6">
        <v>0.44943597557830989</v>
      </c>
      <c r="G98" s="6">
        <v>3.048615693526335E-2</v>
      </c>
      <c r="H98" s="6" t="s">
        <v>9857</v>
      </c>
      <c r="I98" s="6" t="s">
        <v>44</v>
      </c>
      <c r="J98" s="6" t="s">
        <v>45</v>
      </c>
      <c r="K98" s="6" t="s">
        <v>295</v>
      </c>
      <c r="L98" s="6" t="s">
        <v>296</v>
      </c>
      <c r="M98" s="6" t="s">
        <v>297</v>
      </c>
      <c r="N98" s="6" t="s">
        <v>5058</v>
      </c>
      <c r="O98" s="6" t="s">
        <v>9857</v>
      </c>
      <c r="P98" s="88">
        <v>6</v>
      </c>
      <c r="Q98" s="6" t="s">
        <v>31344</v>
      </c>
      <c r="R98" s="6" t="s">
        <v>31344</v>
      </c>
      <c r="S98" s="6" t="s">
        <v>31345</v>
      </c>
      <c r="T98" s="6" t="s">
        <v>387</v>
      </c>
      <c r="U98" s="6" t="s">
        <v>107</v>
      </c>
      <c r="V98" s="6">
        <v>1</v>
      </c>
      <c r="W98" s="6">
        <v>9</v>
      </c>
      <c r="X98" s="6">
        <v>6.28</v>
      </c>
      <c r="Y98" s="6" t="s">
        <v>56</v>
      </c>
      <c r="AB98" s="6" t="s">
        <v>56</v>
      </c>
      <c r="AF98" s="6" t="s">
        <v>56</v>
      </c>
      <c r="AG98" s="6" t="s">
        <v>56</v>
      </c>
      <c r="AI98" s="6" t="s">
        <v>56</v>
      </c>
      <c r="AJ98" s="6" t="s">
        <v>56</v>
      </c>
      <c r="AK98" s="6" t="s">
        <v>56</v>
      </c>
      <c r="AL98" s="6" t="s">
        <v>56</v>
      </c>
      <c r="AM98" s="6" t="s">
        <v>56</v>
      </c>
      <c r="AN98" s="6" t="s">
        <v>56</v>
      </c>
      <c r="AO98" s="6" t="s">
        <v>56</v>
      </c>
      <c r="AP98" s="6" t="s">
        <v>15093</v>
      </c>
      <c r="AQ98" s="6" t="s">
        <v>2973</v>
      </c>
      <c r="AR98" s="6" t="s">
        <v>245</v>
      </c>
      <c r="AS98" s="6" t="s">
        <v>2974</v>
      </c>
      <c r="AT98" s="6" t="s">
        <v>15094</v>
      </c>
      <c r="AU98" s="6" t="s">
        <v>245</v>
      </c>
      <c r="AV98" s="6" t="s">
        <v>31346</v>
      </c>
      <c r="AW98" s="6">
        <v>6.3007112730224399</v>
      </c>
      <c r="AX98" s="6">
        <v>6.40599429935759</v>
      </c>
      <c r="AY98" s="6">
        <v>6.6236834711773502</v>
      </c>
      <c r="AZ98" s="6">
        <v>6.66848385489513</v>
      </c>
      <c r="BA98" s="6">
        <v>6.3520572302106402</v>
      </c>
      <c r="BB98" s="6">
        <v>6.5036158951128904</v>
      </c>
      <c r="BC98" s="6">
        <v>6.4110218872853597</v>
      </c>
      <c r="BD98" s="6">
        <v>6.5283365454447502</v>
      </c>
      <c r="BE98" s="6">
        <v>6.8881626948806103</v>
      </c>
      <c r="BF98" s="6">
        <v>5.7993929373741002</v>
      </c>
      <c r="BG98" s="6">
        <v>6.6996080351816802</v>
      </c>
      <c r="BH98" s="6">
        <v>6.6646420695592496</v>
      </c>
      <c r="BI98" s="6">
        <v>5.8627311027434397</v>
      </c>
      <c r="BJ98" s="6">
        <v>6.3731853510327898</v>
      </c>
      <c r="BK98" s="6">
        <v>7.1377021987757203</v>
      </c>
      <c r="BL98" s="6">
        <v>6.1278660906702598</v>
      </c>
      <c r="BM98" s="6">
        <v>7.5757021215222302</v>
      </c>
      <c r="BN98" s="6">
        <v>6.2110958414924404</v>
      </c>
      <c r="BO98" s="6">
        <v>6.38576727228258</v>
      </c>
    </row>
    <row r="99" spans="1:67" x14ac:dyDescent="0.25">
      <c r="A99" s="7">
        <v>98</v>
      </c>
      <c r="B99" s="6" t="s">
        <v>7763</v>
      </c>
      <c r="C99" s="6" t="s">
        <v>108</v>
      </c>
      <c r="D99" s="6" t="s">
        <v>7769</v>
      </c>
      <c r="E99" s="6" t="s">
        <v>56</v>
      </c>
      <c r="F99" s="6">
        <v>0.44499655112065911</v>
      </c>
      <c r="G99" s="6">
        <v>1.601099081051716E-2</v>
      </c>
      <c r="H99" s="6" t="s">
        <v>2493</v>
      </c>
      <c r="I99" s="6" t="s">
        <v>44</v>
      </c>
      <c r="J99" s="6" t="s">
        <v>45</v>
      </c>
      <c r="K99" s="6" t="s">
        <v>46</v>
      </c>
      <c r="L99" s="6" t="s">
        <v>312</v>
      </c>
      <c r="M99" s="6" t="s">
        <v>336</v>
      </c>
      <c r="N99" s="6" t="s">
        <v>2494</v>
      </c>
      <c r="O99" s="6" t="s">
        <v>2493</v>
      </c>
      <c r="P99" s="88">
        <v>6</v>
      </c>
      <c r="Q99" s="6" t="s">
        <v>7766</v>
      </c>
      <c r="R99" s="6" t="s">
        <v>7764</v>
      </c>
      <c r="S99" s="6" t="s">
        <v>7765</v>
      </c>
      <c r="T99" s="6" t="s">
        <v>7767</v>
      </c>
      <c r="U99" s="6" t="s">
        <v>7768</v>
      </c>
      <c r="V99" s="6">
        <v>4</v>
      </c>
      <c r="W99" s="6">
        <v>17</v>
      </c>
      <c r="X99" s="6">
        <v>16.04</v>
      </c>
      <c r="Y99" s="6" t="s">
        <v>56</v>
      </c>
      <c r="AB99" s="6" t="s">
        <v>7770</v>
      </c>
      <c r="AC99" s="6" t="s">
        <v>7771</v>
      </c>
      <c r="AD99" s="6" t="s">
        <v>7772</v>
      </c>
      <c r="AE99" s="6" t="s">
        <v>7773</v>
      </c>
      <c r="AF99" s="6" t="s">
        <v>7774</v>
      </c>
      <c r="AG99" s="6" t="s">
        <v>7775</v>
      </c>
      <c r="AH99" s="6" t="s">
        <v>7776</v>
      </c>
      <c r="AI99" s="6" t="s">
        <v>2190</v>
      </c>
      <c r="AJ99" s="6" t="s">
        <v>7777</v>
      </c>
      <c r="AK99" s="6" t="s">
        <v>7778</v>
      </c>
      <c r="AL99" s="6" t="s">
        <v>2193</v>
      </c>
      <c r="AM99" s="6" t="s">
        <v>56</v>
      </c>
      <c r="AN99" s="6" t="s">
        <v>56</v>
      </c>
      <c r="AO99" s="6" t="s">
        <v>56</v>
      </c>
      <c r="AP99" s="6" t="s">
        <v>7779</v>
      </c>
      <c r="AQ99" s="6" t="s">
        <v>2973</v>
      </c>
      <c r="AR99" s="6" t="s">
        <v>245</v>
      </c>
      <c r="AS99" s="6" t="s">
        <v>2974</v>
      </c>
      <c r="AT99" s="6" t="s">
        <v>7780</v>
      </c>
      <c r="AU99" s="6" t="s">
        <v>245</v>
      </c>
      <c r="AV99" s="6" t="s">
        <v>7781</v>
      </c>
      <c r="AW99" s="6">
        <v>7.1749751659426702</v>
      </c>
      <c r="AX99" s="6">
        <v>6.8819008806401403</v>
      </c>
      <c r="AY99" s="6">
        <v>7.1290773565159</v>
      </c>
      <c r="AZ99" s="6">
        <v>7.3217433989075902</v>
      </c>
      <c r="BA99" s="6">
        <v>7.0937018198067099</v>
      </c>
      <c r="BB99" s="6">
        <v>7.0689906390976196</v>
      </c>
      <c r="BC99" s="6">
        <v>6.5086644976761301</v>
      </c>
      <c r="BD99" s="6">
        <v>7.7553335628033997</v>
      </c>
      <c r="BE99" s="6">
        <v>7.7699087972949199</v>
      </c>
      <c r="BF99" s="6">
        <v>6.9731602396721097</v>
      </c>
      <c r="BG99" s="6">
        <v>6.3431428148731301</v>
      </c>
      <c r="BH99" s="6">
        <v>8.1199318887519194</v>
      </c>
      <c r="BI99" s="6">
        <v>6.4620235945215398</v>
      </c>
      <c r="BJ99" s="6">
        <v>6.7956229084067203</v>
      </c>
      <c r="BK99" s="6">
        <v>7.1521048314899103</v>
      </c>
      <c r="BL99" s="6">
        <v>7.11738071744902</v>
      </c>
      <c r="BM99" s="6">
        <v>7.2413385222926099</v>
      </c>
      <c r="BN99" s="6">
        <v>6.3514872837787602</v>
      </c>
      <c r="BO99" s="6">
        <v>6.7501534860509498</v>
      </c>
    </row>
    <row r="100" spans="1:67" x14ac:dyDescent="0.25">
      <c r="A100" s="7">
        <v>99</v>
      </c>
      <c r="B100" s="6" t="s">
        <v>31347</v>
      </c>
      <c r="C100" s="6" t="s">
        <v>21141</v>
      </c>
      <c r="D100" s="6" t="s">
        <v>31350</v>
      </c>
      <c r="E100" s="6" t="s">
        <v>31351</v>
      </c>
      <c r="F100" s="6">
        <v>0.44449419284252478</v>
      </c>
      <c r="G100" s="6">
        <v>1.996445330521604E-2</v>
      </c>
      <c r="H100" s="6" t="s">
        <v>4554</v>
      </c>
      <c r="I100" s="6" t="s">
        <v>44</v>
      </c>
      <c r="J100" s="6" t="s">
        <v>101</v>
      </c>
      <c r="K100" s="6" t="s">
        <v>102</v>
      </c>
      <c r="L100" s="6" t="s">
        <v>103</v>
      </c>
      <c r="M100" s="6" t="s">
        <v>170</v>
      </c>
      <c r="N100" s="6" t="s">
        <v>4555</v>
      </c>
      <c r="O100" s="6" t="s">
        <v>4554</v>
      </c>
      <c r="P100" s="88">
        <v>6</v>
      </c>
      <c r="Q100" s="6" t="s">
        <v>31348</v>
      </c>
      <c r="R100" s="6" t="s">
        <v>31348</v>
      </c>
      <c r="S100" s="6" t="s">
        <v>31349</v>
      </c>
      <c r="T100" s="6" t="s">
        <v>361</v>
      </c>
      <c r="U100" s="6" t="s">
        <v>362</v>
      </c>
      <c r="V100" s="6">
        <v>1</v>
      </c>
      <c r="W100" s="6">
        <v>15</v>
      </c>
      <c r="X100" s="6">
        <v>14.32</v>
      </c>
      <c r="Y100" s="6" t="s">
        <v>56</v>
      </c>
      <c r="AB100" s="6" t="s">
        <v>21144</v>
      </c>
      <c r="AC100" s="6" t="s">
        <v>21145</v>
      </c>
      <c r="AD100" s="6" t="s">
        <v>21146</v>
      </c>
      <c r="AE100" s="6" t="s">
        <v>21147</v>
      </c>
      <c r="AF100" s="6" t="s">
        <v>21148</v>
      </c>
      <c r="AG100" s="6" t="s">
        <v>21149</v>
      </c>
      <c r="AH100" s="6" t="s">
        <v>21150</v>
      </c>
      <c r="AI100" s="6" t="s">
        <v>18041</v>
      </c>
      <c r="AJ100" s="6" t="s">
        <v>21151</v>
      </c>
      <c r="AK100" s="6" t="s">
        <v>21152</v>
      </c>
      <c r="AL100" s="6" t="s">
        <v>1386</v>
      </c>
      <c r="AM100" s="6" t="s">
        <v>56</v>
      </c>
      <c r="AN100" s="6" t="s">
        <v>56</v>
      </c>
      <c r="AO100" s="6" t="s">
        <v>56</v>
      </c>
      <c r="AP100" s="6" t="s">
        <v>31352</v>
      </c>
      <c r="AQ100" s="6" t="s">
        <v>21154</v>
      </c>
      <c r="AR100" s="6" t="s">
        <v>304</v>
      </c>
      <c r="AS100" s="6" t="s">
        <v>21155</v>
      </c>
      <c r="AT100" s="6" t="s">
        <v>31353</v>
      </c>
      <c r="AU100" s="6" t="s">
        <v>304</v>
      </c>
      <c r="AV100" s="6" t="s">
        <v>31354</v>
      </c>
      <c r="AW100" s="6">
        <v>7.0716427482059796</v>
      </c>
      <c r="AX100" s="6">
        <v>6.7572252385209897</v>
      </c>
      <c r="AY100" s="6">
        <v>6.9444136237091598</v>
      </c>
      <c r="AZ100" s="6">
        <v>7.9951787306391804</v>
      </c>
      <c r="BA100" s="6">
        <v>6.6222244915137898</v>
      </c>
      <c r="BB100" s="6">
        <v>6.6228868134901697</v>
      </c>
      <c r="BC100" s="6">
        <v>6.4816899482577703</v>
      </c>
      <c r="BD100" s="6">
        <v>6.9673701505141503</v>
      </c>
      <c r="BE100" s="6">
        <v>8.1291095894468004</v>
      </c>
      <c r="BF100" s="6">
        <v>6.9589197251005999</v>
      </c>
      <c r="BG100" s="6">
        <v>6.6728457709241997</v>
      </c>
      <c r="BH100" s="6">
        <v>7.01441976570724</v>
      </c>
      <c r="BI100" s="6">
        <v>6.8348942270188697</v>
      </c>
      <c r="BJ100" s="6">
        <v>6.5739445159793002</v>
      </c>
      <c r="BK100" s="6">
        <v>7.0412347706671099</v>
      </c>
      <c r="BL100" s="6">
        <v>6.6938764646641102</v>
      </c>
      <c r="BM100" s="6">
        <v>6.7200063220846999</v>
      </c>
      <c r="BN100" s="6">
        <v>6.3938797167781702</v>
      </c>
      <c r="BO100" s="6">
        <v>6.6922211021578804</v>
      </c>
    </row>
    <row r="101" spans="1:67" x14ac:dyDescent="0.25">
      <c r="A101" s="7">
        <v>100</v>
      </c>
      <c r="B101" s="6" t="s">
        <v>31355</v>
      </c>
      <c r="C101" s="6" t="s">
        <v>984</v>
      </c>
      <c r="D101" s="6" t="s">
        <v>31358</v>
      </c>
      <c r="E101" s="6" t="s">
        <v>56</v>
      </c>
      <c r="F101" s="6">
        <v>0.44428455578928178</v>
      </c>
      <c r="G101" s="6">
        <v>3.048615693526335E-2</v>
      </c>
      <c r="H101" s="6" t="s">
        <v>44</v>
      </c>
      <c r="I101" s="6" t="s">
        <v>44</v>
      </c>
      <c r="P101" s="88">
        <v>0</v>
      </c>
      <c r="Q101" s="6" t="s">
        <v>31356</v>
      </c>
      <c r="R101" s="6" t="s">
        <v>31356</v>
      </c>
      <c r="S101" s="6" t="s">
        <v>31357</v>
      </c>
      <c r="T101" s="6" t="s">
        <v>5059</v>
      </c>
      <c r="U101" s="6" t="s">
        <v>6725</v>
      </c>
      <c r="V101" s="6">
        <v>2</v>
      </c>
      <c r="W101" s="6">
        <v>12</v>
      </c>
      <c r="X101" s="6">
        <v>6.69</v>
      </c>
      <c r="Y101" s="6" t="s">
        <v>56</v>
      </c>
      <c r="AB101" s="6" t="s">
        <v>56</v>
      </c>
      <c r="AF101" s="6" t="s">
        <v>990</v>
      </c>
      <c r="AG101" s="6" t="s">
        <v>396</v>
      </c>
      <c r="AH101" s="6" t="s">
        <v>397</v>
      </c>
      <c r="AI101" s="6" t="s">
        <v>991</v>
      </c>
      <c r="AJ101" s="6" t="s">
        <v>56</v>
      </c>
      <c r="AK101" s="6" t="s">
        <v>56</v>
      </c>
      <c r="AL101" s="6" t="s">
        <v>571</v>
      </c>
      <c r="AM101" s="6" t="s">
        <v>56</v>
      </c>
      <c r="AN101" s="6" t="s">
        <v>56</v>
      </c>
      <c r="AO101" s="6" t="s">
        <v>56</v>
      </c>
      <c r="AP101" s="6" t="s">
        <v>992</v>
      </c>
      <c r="AQ101" s="6" t="s">
        <v>993</v>
      </c>
      <c r="AR101" s="6" t="s">
        <v>402</v>
      </c>
      <c r="AS101" s="6" t="s">
        <v>994</v>
      </c>
      <c r="AT101" s="6" t="s">
        <v>31359</v>
      </c>
      <c r="AU101" s="6" t="s">
        <v>402</v>
      </c>
      <c r="AV101" s="6" t="s">
        <v>31360</v>
      </c>
      <c r="AW101" s="6">
        <v>7.2082801054299503</v>
      </c>
      <c r="AX101" s="6">
        <v>6.5166016037117203</v>
      </c>
      <c r="AY101" s="6">
        <v>7.6835288287642003</v>
      </c>
      <c r="AZ101" s="6">
        <v>7.5783182520524397</v>
      </c>
      <c r="BA101" s="6">
        <v>6.4167737703692698</v>
      </c>
      <c r="BB101" s="6">
        <v>6.4280620274023201</v>
      </c>
      <c r="BC101" s="6">
        <v>7.0593418977342699</v>
      </c>
      <c r="BD101" s="6">
        <v>6.8247212619593398</v>
      </c>
      <c r="BE101" s="6">
        <v>6.8927178133360396</v>
      </c>
      <c r="BF101" s="6">
        <v>6.8283699049503399</v>
      </c>
      <c r="BG101" s="6">
        <v>7.1967839653435099</v>
      </c>
      <c r="BH101" s="6">
        <v>7.1205246096607304</v>
      </c>
      <c r="BI101" s="6">
        <v>6.4462498723203101</v>
      </c>
      <c r="BJ101" s="6">
        <v>7.7905279420926803</v>
      </c>
      <c r="BK101" s="6">
        <v>6.6659139475225997</v>
      </c>
      <c r="BL101" s="6">
        <v>6.6428848602316499</v>
      </c>
      <c r="BM101" s="6">
        <v>7.4225488212133897</v>
      </c>
      <c r="BN101" s="6">
        <v>7.12175679129943</v>
      </c>
      <c r="BO101" s="6">
        <v>6.67994556136758</v>
      </c>
    </row>
    <row r="102" spans="1:67" x14ac:dyDescent="0.25">
      <c r="A102" s="7">
        <v>101</v>
      </c>
      <c r="B102" s="6" t="s">
        <v>31361</v>
      </c>
      <c r="C102" s="6" t="s">
        <v>108</v>
      </c>
      <c r="D102" s="6" t="s">
        <v>269</v>
      </c>
      <c r="E102" s="6" t="s">
        <v>23123</v>
      </c>
      <c r="F102" s="6">
        <v>0.4442364068854765</v>
      </c>
      <c r="G102" s="6">
        <v>3.048615693526335E-2</v>
      </c>
      <c r="H102" s="6" t="s">
        <v>449</v>
      </c>
      <c r="I102" s="6" t="s">
        <v>44</v>
      </c>
      <c r="J102" s="6" t="s">
        <v>45</v>
      </c>
      <c r="K102" s="6" t="s">
        <v>46</v>
      </c>
      <c r="L102" s="6" t="s">
        <v>312</v>
      </c>
      <c r="M102" s="6" t="s">
        <v>336</v>
      </c>
      <c r="N102" s="6" t="s">
        <v>337</v>
      </c>
      <c r="O102" s="6" t="s">
        <v>449</v>
      </c>
      <c r="P102" s="88">
        <v>6</v>
      </c>
      <c r="Q102" s="6" t="s">
        <v>31362</v>
      </c>
      <c r="R102" s="6" t="s">
        <v>31362</v>
      </c>
      <c r="S102" s="6" t="s">
        <v>31363</v>
      </c>
      <c r="T102" s="6" t="s">
        <v>2604</v>
      </c>
      <c r="U102" s="6" t="s">
        <v>361</v>
      </c>
      <c r="V102" s="6">
        <v>1</v>
      </c>
      <c r="W102" s="6">
        <v>16</v>
      </c>
      <c r="X102" s="6">
        <v>7.14</v>
      </c>
      <c r="Y102" s="6" t="s">
        <v>56</v>
      </c>
      <c r="AB102" s="6" t="s">
        <v>56</v>
      </c>
      <c r="AF102" s="6" t="s">
        <v>3105</v>
      </c>
      <c r="AG102" s="6" t="s">
        <v>56</v>
      </c>
      <c r="AI102" s="6" t="s">
        <v>3106</v>
      </c>
      <c r="AJ102" s="6" t="s">
        <v>56</v>
      </c>
      <c r="AK102" s="6" t="s">
        <v>56</v>
      </c>
      <c r="AL102" s="6" t="s">
        <v>272</v>
      </c>
      <c r="AM102" s="6" t="s">
        <v>3107</v>
      </c>
      <c r="AN102" s="6" t="s">
        <v>56</v>
      </c>
      <c r="AO102" s="6" t="s">
        <v>56</v>
      </c>
      <c r="AP102" s="6" t="s">
        <v>31364</v>
      </c>
      <c r="AQ102" s="6" t="s">
        <v>2936</v>
      </c>
      <c r="AR102" s="6" t="s">
        <v>858</v>
      </c>
      <c r="AS102" s="6" t="s">
        <v>2937</v>
      </c>
      <c r="AT102" s="6" t="s">
        <v>31365</v>
      </c>
      <c r="AU102" s="6" t="s">
        <v>858</v>
      </c>
      <c r="AV102" s="6" t="s">
        <v>269</v>
      </c>
      <c r="AW102" s="6">
        <v>7.1996043817994302</v>
      </c>
      <c r="AX102" s="6">
        <v>7.5865535611549104</v>
      </c>
      <c r="AY102" s="6">
        <v>6.9209082615066499</v>
      </c>
      <c r="AZ102" s="6">
        <v>7.1163271216874699</v>
      </c>
      <c r="BA102" s="6">
        <v>7.1644569847372201</v>
      </c>
      <c r="BB102" s="6">
        <v>6.9651217514870201</v>
      </c>
      <c r="BC102" s="6">
        <v>6.7021720370785598</v>
      </c>
      <c r="BD102" s="6">
        <v>6.5933249523620097</v>
      </c>
      <c r="BE102" s="6">
        <v>6.7256299842832901</v>
      </c>
      <c r="BF102" s="6">
        <v>6.3710495660762598</v>
      </c>
      <c r="BG102" s="6">
        <v>6.7807241195800003</v>
      </c>
      <c r="BH102" s="6">
        <v>6.87302405245772</v>
      </c>
      <c r="BI102" s="6">
        <v>6.7993785313259103</v>
      </c>
      <c r="BJ102" s="6">
        <v>7.3064143255449299</v>
      </c>
      <c r="BK102" s="6">
        <v>7.4838368340579802</v>
      </c>
      <c r="BL102" s="6">
        <v>6.6769907482389597</v>
      </c>
      <c r="BM102" s="6">
        <v>7.5018052924915901</v>
      </c>
      <c r="BN102" s="6">
        <v>5.8165004732423098</v>
      </c>
      <c r="BO102" s="6">
        <v>7.59247656144362</v>
      </c>
    </row>
    <row r="103" spans="1:67" x14ac:dyDescent="0.25">
      <c r="A103" s="7">
        <v>102</v>
      </c>
      <c r="B103" s="6" t="s">
        <v>31366</v>
      </c>
      <c r="C103" s="6" t="s">
        <v>6361</v>
      </c>
      <c r="D103" s="6" t="s">
        <v>6362</v>
      </c>
      <c r="E103" s="6" t="s">
        <v>6363</v>
      </c>
      <c r="F103" s="6">
        <v>0.44372666679616918</v>
      </c>
      <c r="G103" s="6">
        <v>4.8487627216789383E-3</v>
      </c>
      <c r="H103" s="6" t="s">
        <v>1285</v>
      </c>
      <c r="I103" s="6" t="s">
        <v>44</v>
      </c>
      <c r="J103" s="6" t="s">
        <v>101</v>
      </c>
      <c r="K103" s="6" t="s">
        <v>102</v>
      </c>
      <c r="L103" s="6" t="s">
        <v>103</v>
      </c>
      <c r="M103" s="6" t="s">
        <v>1286</v>
      </c>
      <c r="N103" s="6" t="s">
        <v>1287</v>
      </c>
      <c r="O103" s="6" t="s">
        <v>1285</v>
      </c>
      <c r="P103" s="88">
        <v>6</v>
      </c>
      <c r="Q103" s="6" t="s">
        <v>31367</v>
      </c>
      <c r="R103" s="6" t="s">
        <v>31367</v>
      </c>
      <c r="S103" s="6" t="s">
        <v>31368</v>
      </c>
      <c r="T103" s="6" t="s">
        <v>2960</v>
      </c>
      <c r="U103" s="6" t="s">
        <v>78</v>
      </c>
      <c r="V103" s="6">
        <v>1</v>
      </c>
      <c r="W103" s="6">
        <v>134</v>
      </c>
      <c r="X103" s="6">
        <v>19.600000000000001</v>
      </c>
      <c r="Y103" s="6" t="s">
        <v>56</v>
      </c>
      <c r="AB103" s="6" t="s">
        <v>6367</v>
      </c>
      <c r="AC103" s="6" t="s">
        <v>6368</v>
      </c>
      <c r="AD103" s="6" t="s">
        <v>6369</v>
      </c>
      <c r="AE103" s="6" t="s">
        <v>6370</v>
      </c>
      <c r="AF103" s="6" t="s">
        <v>6371</v>
      </c>
      <c r="AG103" s="6" t="s">
        <v>6372</v>
      </c>
      <c r="AH103" s="6" t="s">
        <v>6373</v>
      </c>
      <c r="AI103" s="6" t="s">
        <v>2482</v>
      </c>
      <c r="AJ103" s="6" t="s">
        <v>6374</v>
      </c>
      <c r="AK103" s="6" t="s">
        <v>6375</v>
      </c>
      <c r="AL103" s="6" t="s">
        <v>6376</v>
      </c>
      <c r="AM103" s="6" t="s">
        <v>56</v>
      </c>
      <c r="AN103" s="6" t="s">
        <v>56</v>
      </c>
      <c r="AO103" s="6" t="s">
        <v>56</v>
      </c>
      <c r="AP103" s="6" t="s">
        <v>6377</v>
      </c>
      <c r="AQ103" s="6" t="s">
        <v>6378</v>
      </c>
      <c r="AR103" s="6" t="s">
        <v>5</v>
      </c>
      <c r="AS103" s="6" t="s">
        <v>6379</v>
      </c>
      <c r="AT103" s="6" t="s">
        <v>8265</v>
      </c>
      <c r="AU103" s="6" t="s">
        <v>5</v>
      </c>
      <c r="AV103" s="6" t="s">
        <v>31369</v>
      </c>
      <c r="AW103" s="6">
        <v>7.2102516445660303</v>
      </c>
      <c r="AX103" s="6">
        <v>6.4760427875501296</v>
      </c>
      <c r="AY103" s="6">
        <v>6.7625586098787203</v>
      </c>
      <c r="AZ103" s="6">
        <v>6.8585222195653799</v>
      </c>
      <c r="BA103" s="6">
        <v>6.0524827057339996</v>
      </c>
      <c r="BB103" s="6">
        <v>6.4500875268774296</v>
      </c>
      <c r="BC103" s="6">
        <v>6.6946987142037404</v>
      </c>
      <c r="BD103" s="6">
        <v>6.12362823206632</v>
      </c>
      <c r="BE103" s="6">
        <v>6.6614680753269599</v>
      </c>
      <c r="BF103" s="6">
        <v>6.6938413098006704</v>
      </c>
      <c r="BG103" s="6">
        <v>6.2472736608055204</v>
      </c>
      <c r="BH103" s="6">
        <v>6.5783044778515896</v>
      </c>
      <c r="BI103" s="6">
        <v>6.2402873446654903</v>
      </c>
      <c r="BJ103" s="6">
        <v>6.7245232811749398</v>
      </c>
      <c r="BK103" s="6">
        <v>6.5668598120862303</v>
      </c>
      <c r="BL103" s="6">
        <v>6.1146096499920803</v>
      </c>
      <c r="BM103" s="6">
        <v>6.60427477343897</v>
      </c>
      <c r="BN103" s="6">
        <v>5.9975244279049198</v>
      </c>
      <c r="BO103" s="6">
        <v>6.1069727393647604</v>
      </c>
    </row>
    <row r="104" spans="1:67" x14ac:dyDescent="0.25">
      <c r="A104" s="7">
        <v>103</v>
      </c>
      <c r="B104" s="6" t="s">
        <v>31370</v>
      </c>
      <c r="C104" s="6" t="s">
        <v>31373</v>
      </c>
      <c r="D104" s="6" t="s">
        <v>3322</v>
      </c>
      <c r="E104" s="6" t="s">
        <v>3323</v>
      </c>
      <c r="F104" s="6">
        <v>0.44254841272735668</v>
      </c>
      <c r="G104" s="6">
        <v>1.276300753264124E-2</v>
      </c>
      <c r="H104" s="6" t="s">
        <v>449</v>
      </c>
      <c r="I104" s="6" t="s">
        <v>44</v>
      </c>
      <c r="J104" s="6" t="s">
        <v>45</v>
      </c>
      <c r="K104" s="6" t="s">
        <v>46</v>
      </c>
      <c r="L104" s="6" t="s">
        <v>312</v>
      </c>
      <c r="M104" s="6" t="s">
        <v>336</v>
      </c>
      <c r="N104" s="6" t="s">
        <v>337</v>
      </c>
      <c r="O104" s="6" t="s">
        <v>449</v>
      </c>
      <c r="P104" s="88">
        <v>6</v>
      </c>
      <c r="Q104" s="6" t="s">
        <v>31371</v>
      </c>
      <c r="R104" s="6" t="s">
        <v>31371</v>
      </c>
      <c r="S104" s="6" t="s">
        <v>31372</v>
      </c>
      <c r="T104" s="6" t="s">
        <v>159</v>
      </c>
      <c r="U104" s="6" t="s">
        <v>159</v>
      </c>
      <c r="V104" s="6">
        <v>1</v>
      </c>
      <c r="W104" s="6">
        <v>10</v>
      </c>
      <c r="X104" s="6">
        <v>8.1300000000000008</v>
      </c>
      <c r="Y104" s="6" t="s">
        <v>56</v>
      </c>
      <c r="AB104" s="6" t="s">
        <v>3324</v>
      </c>
      <c r="AC104" s="6" t="s">
        <v>3325</v>
      </c>
      <c r="AD104" s="6" t="s">
        <v>3326</v>
      </c>
      <c r="AE104" s="6" t="s">
        <v>3327</v>
      </c>
      <c r="AF104" s="6" t="s">
        <v>3328</v>
      </c>
      <c r="AG104" s="6" t="s">
        <v>3329</v>
      </c>
      <c r="AH104" s="6" t="s">
        <v>3330</v>
      </c>
      <c r="AI104" s="6" t="s">
        <v>3331</v>
      </c>
      <c r="AJ104" s="6" t="s">
        <v>3332</v>
      </c>
      <c r="AK104" s="6" t="s">
        <v>3333</v>
      </c>
      <c r="AL104" s="6" t="s">
        <v>3249</v>
      </c>
      <c r="AM104" s="6" t="s">
        <v>56</v>
      </c>
      <c r="AN104" s="6" t="s">
        <v>56</v>
      </c>
      <c r="AO104" s="6" t="s">
        <v>56</v>
      </c>
      <c r="AP104" s="6" t="s">
        <v>3334</v>
      </c>
      <c r="AQ104" s="6" t="s">
        <v>3335</v>
      </c>
      <c r="AR104" s="6" t="s">
        <v>354</v>
      </c>
      <c r="AS104" s="6" t="s">
        <v>3336</v>
      </c>
      <c r="AT104" s="6" t="s">
        <v>3337</v>
      </c>
      <c r="AU104" s="6" t="s">
        <v>354</v>
      </c>
      <c r="AV104" s="6" t="s">
        <v>31374</v>
      </c>
      <c r="AW104" s="6">
        <v>6.7613038246020603</v>
      </c>
      <c r="AX104" s="6">
        <v>7.1212479133502802</v>
      </c>
      <c r="AY104" s="6">
        <v>6.8847840959277198</v>
      </c>
      <c r="AZ104" s="6">
        <v>6.5742108547893903</v>
      </c>
      <c r="BA104" s="6">
        <v>6.8128532862210802</v>
      </c>
      <c r="BB104" s="6">
        <v>6.5729413856267502</v>
      </c>
      <c r="BC104" s="6">
        <v>6.5385612929013197</v>
      </c>
      <c r="BD104" s="6">
        <v>6.1974076568312304</v>
      </c>
      <c r="BE104" s="6">
        <v>7.5882493022729598</v>
      </c>
      <c r="BF104" s="6">
        <v>6.6166541313033198</v>
      </c>
      <c r="BG104" s="6">
        <v>7.1040140121890003</v>
      </c>
      <c r="BH104" s="6">
        <v>6.67739258096874</v>
      </c>
      <c r="BI104" s="6">
        <v>6.5465736305317197</v>
      </c>
      <c r="BJ104" s="6">
        <v>7.2987985352006097</v>
      </c>
      <c r="BK104" s="6">
        <v>6.8757527463907699</v>
      </c>
      <c r="BL104" s="6">
        <v>6.3320344792129797</v>
      </c>
      <c r="BM104" s="6">
        <v>7.2218704898539698</v>
      </c>
      <c r="BN104" s="6">
        <v>5.8214257435746699</v>
      </c>
      <c r="BO104" s="6">
        <v>7.03606174695269</v>
      </c>
    </row>
    <row r="105" spans="1:67" x14ac:dyDescent="0.25">
      <c r="A105" s="7">
        <v>104</v>
      </c>
      <c r="B105" s="6" t="s">
        <v>31375</v>
      </c>
      <c r="C105" s="6" t="s">
        <v>20344</v>
      </c>
      <c r="D105" s="6" t="s">
        <v>18418</v>
      </c>
      <c r="E105" s="6" t="s">
        <v>56</v>
      </c>
      <c r="F105" s="6">
        <v>0.44225368996324299</v>
      </c>
      <c r="G105" s="6">
        <v>1.996445330521604E-2</v>
      </c>
      <c r="H105" s="6" t="s">
        <v>153</v>
      </c>
      <c r="I105" s="6" t="s">
        <v>44</v>
      </c>
      <c r="J105" s="6" t="s">
        <v>154</v>
      </c>
      <c r="K105" s="6" t="s">
        <v>155</v>
      </c>
      <c r="L105" s="6" t="s">
        <v>156</v>
      </c>
      <c r="M105" s="6" t="s">
        <v>157</v>
      </c>
      <c r="N105" s="6" t="s">
        <v>158</v>
      </c>
      <c r="O105" s="6" t="s">
        <v>153</v>
      </c>
      <c r="P105" s="88">
        <v>6</v>
      </c>
      <c r="Q105" s="6" t="s">
        <v>31376</v>
      </c>
      <c r="R105" s="6" t="s">
        <v>31376</v>
      </c>
      <c r="S105" s="6" t="s">
        <v>31377</v>
      </c>
      <c r="T105" s="6" t="s">
        <v>9181</v>
      </c>
      <c r="U105" s="6" t="s">
        <v>3237</v>
      </c>
      <c r="V105" s="6">
        <v>2</v>
      </c>
      <c r="W105" s="6">
        <v>13</v>
      </c>
      <c r="X105" s="6">
        <v>6.42</v>
      </c>
      <c r="Y105" s="6" t="s">
        <v>56</v>
      </c>
      <c r="AB105" s="6" t="s">
        <v>20347</v>
      </c>
      <c r="AC105" s="6" t="s">
        <v>20348</v>
      </c>
      <c r="AD105" s="6" t="s">
        <v>20349</v>
      </c>
      <c r="AE105" s="6" t="s">
        <v>20350</v>
      </c>
      <c r="AF105" s="6" t="s">
        <v>20351</v>
      </c>
      <c r="AG105" s="6" t="s">
        <v>20352</v>
      </c>
      <c r="AH105" s="6" t="s">
        <v>20353</v>
      </c>
      <c r="AI105" s="6" t="s">
        <v>3246</v>
      </c>
      <c r="AJ105" s="6" t="s">
        <v>20354</v>
      </c>
      <c r="AK105" s="6" t="s">
        <v>20355</v>
      </c>
      <c r="AL105" s="6" t="s">
        <v>3249</v>
      </c>
      <c r="AM105" s="6" t="s">
        <v>56</v>
      </c>
      <c r="AN105" s="6" t="s">
        <v>56</v>
      </c>
      <c r="AO105" s="6" t="s">
        <v>56</v>
      </c>
      <c r="AP105" s="6" t="s">
        <v>7730</v>
      </c>
      <c r="AQ105" s="6" t="s">
        <v>20356</v>
      </c>
      <c r="AR105" s="6" t="s">
        <v>354</v>
      </c>
      <c r="AS105" s="6" t="s">
        <v>20357</v>
      </c>
      <c r="AT105" s="6" t="s">
        <v>31378</v>
      </c>
      <c r="AU105" s="6" t="s">
        <v>354</v>
      </c>
      <c r="AV105" s="6" t="s">
        <v>31379</v>
      </c>
      <c r="AW105" s="6">
        <v>7.8437082539914096</v>
      </c>
      <c r="AX105" s="6">
        <v>6.6064889579146699</v>
      </c>
      <c r="AY105" s="6">
        <v>6.8689910891499997</v>
      </c>
      <c r="AZ105" s="6">
        <v>6.8157471167047001</v>
      </c>
      <c r="BA105" s="6">
        <v>6.3823819012432201</v>
      </c>
      <c r="BB105" s="6">
        <v>6.3090445396528398</v>
      </c>
      <c r="BC105" s="6">
        <v>6.2574244022427399</v>
      </c>
      <c r="BD105" s="6">
        <v>6.42199050716121</v>
      </c>
      <c r="BE105" s="6">
        <v>6.6684139678525298</v>
      </c>
      <c r="BF105" s="6">
        <v>6.6512684167595797</v>
      </c>
      <c r="BG105" s="6">
        <v>6.3587723416058397</v>
      </c>
      <c r="BH105" s="6">
        <v>6.9085306442108596</v>
      </c>
      <c r="BI105" s="6">
        <v>6.0503743420489497</v>
      </c>
      <c r="BJ105" s="6">
        <v>7.2780330117979499</v>
      </c>
      <c r="BK105" s="6">
        <v>6.1130491219677099</v>
      </c>
      <c r="BL105" s="6">
        <v>6.3287772188000497</v>
      </c>
      <c r="BM105" s="6">
        <v>6.60454474284737</v>
      </c>
      <c r="BN105" s="6">
        <v>6.8715321309619704</v>
      </c>
      <c r="BO105" s="6">
        <v>6.5097938625991798</v>
      </c>
    </row>
    <row r="106" spans="1:67" x14ac:dyDescent="0.25">
      <c r="A106" s="7">
        <v>105</v>
      </c>
      <c r="B106" s="6" t="s">
        <v>31380</v>
      </c>
      <c r="C106" s="6" t="s">
        <v>389</v>
      </c>
      <c r="D106" s="6" t="s">
        <v>390</v>
      </c>
      <c r="E106" s="6" t="s">
        <v>391</v>
      </c>
      <c r="F106" s="6">
        <v>0.44198143481562008</v>
      </c>
      <c r="G106" s="6">
        <v>3.7336415920662863E-2</v>
      </c>
      <c r="H106" s="6" t="s">
        <v>13541</v>
      </c>
      <c r="I106" s="6" t="s">
        <v>44</v>
      </c>
      <c r="J106" s="6" t="s">
        <v>101</v>
      </c>
      <c r="K106" s="6" t="s">
        <v>102</v>
      </c>
      <c r="L106" s="6" t="s">
        <v>103</v>
      </c>
      <c r="M106" s="6" t="s">
        <v>104</v>
      </c>
      <c r="N106" s="6" t="s">
        <v>105</v>
      </c>
      <c r="O106" s="6" t="s">
        <v>13541</v>
      </c>
      <c r="P106" s="88">
        <v>6</v>
      </c>
      <c r="Q106" s="6" t="s">
        <v>31381</v>
      </c>
      <c r="R106" s="6" t="s">
        <v>31381</v>
      </c>
      <c r="S106" s="6" t="s">
        <v>31382</v>
      </c>
      <c r="T106" s="6" t="s">
        <v>418</v>
      </c>
      <c r="U106" s="6" t="s">
        <v>565</v>
      </c>
      <c r="V106" s="6">
        <v>1</v>
      </c>
      <c r="W106" s="6">
        <v>14</v>
      </c>
      <c r="X106" s="6">
        <v>8.32</v>
      </c>
      <c r="Y106" s="6" t="s">
        <v>392</v>
      </c>
      <c r="Z106" s="6" t="s">
        <v>393</v>
      </c>
      <c r="AA106" s="6" t="s">
        <v>394</v>
      </c>
      <c r="AB106" s="6" t="s">
        <v>56</v>
      </c>
      <c r="AF106" s="6" t="s">
        <v>395</v>
      </c>
      <c r="AG106" s="6" t="s">
        <v>396</v>
      </c>
      <c r="AH106" s="6" t="s">
        <v>397</v>
      </c>
      <c r="AI106" s="6" t="s">
        <v>398</v>
      </c>
      <c r="AJ106" s="6" t="s">
        <v>56</v>
      </c>
      <c r="AK106" s="6" t="s">
        <v>56</v>
      </c>
      <c r="AL106" s="6" t="s">
        <v>399</v>
      </c>
      <c r="AM106" s="6" t="s">
        <v>56</v>
      </c>
      <c r="AN106" s="6" t="s">
        <v>56</v>
      </c>
      <c r="AO106" s="6" t="s">
        <v>56</v>
      </c>
      <c r="AP106" s="6" t="s">
        <v>400</v>
      </c>
      <c r="AQ106" s="6" t="s">
        <v>401</v>
      </c>
      <c r="AR106" s="6" t="s">
        <v>402</v>
      </c>
      <c r="AS106" s="6" t="s">
        <v>403</v>
      </c>
      <c r="AT106" s="6" t="s">
        <v>404</v>
      </c>
      <c r="AU106" s="6" t="s">
        <v>402</v>
      </c>
      <c r="AV106" s="6" t="s">
        <v>29518</v>
      </c>
      <c r="AW106" s="6">
        <v>7.2164694327168704</v>
      </c>
      <c r="AX106" s="6">
        <v>6.04417155153231</v>
      </c>
      <c r="AY106" s="6">
        <v>6.6256828840326198</v>
      </c>
      <c r="AZ106" s="6">
        <v>6.7261874593691502</v>
      </c>
      <c r="BA106" s="6">
        <v>6.5832673220746596</v>
      </c>
      <c r="BB106" s="6">
        <v>5.9876600096109103</v>
      </c>
      <c r="BC106" s="6">
        <v>5.3843820913240297</v>
      </c>
      <c r="BD106" s="6">
        <v>6.0933362188067299</v>
      </c>
      <c r="BE106" s="6">
        <v>6.3954303459716799</v>
      </c>
      <c r="BF106" s="6">
        <v>5.8395823660802604</v>
      </c>
      <c r="BG106" s="6">
        <v>6.4977397784696898</v>
      </c>
      <c r="BH106" s="6">
        <v>6.85719983539878</v>
      </c>
      <c r="BI106" s="6">
        <v>6.1196438089192204</v>
      </c>
      <c r="BJ106" s="6">
        <v>6.7084592285433997</v>
      </c>
      <c r="BK106" s="6">
        <v>6.4893928756912604</v>
      </c>
      <c r="BL106" s="6">
        <v>6.5282097673289003</v>
      </c>
      <c r="BM106" s="6">
        <v>6.5327857076903699</v>
      </c>
      <c r="BN106" s="6">
        <v>5.9508665349190704</v>
      </c>
      <c r="BO106" s="6">
        <v>6.8130303331397002</v>
      </c>
    </row>
    <row r="107" spans="1:67" x14ac:dyDescent="0.25">
      <c r="A107" s="7">
        <v>106</v>
      </c>
      <c r="B107" s="6" t="s">
        <v>31383</v>
      </c>
      <c r="C107" s="6" t="s">
        <v>31388</v>
      </c>
      <c r="D107" s="6" t="s">
        <v>31389</v>
      </c>
      <c r="E107" s="6" t="s">
        <v>31390</v>
      </c>
      <c r="F107" s="6">
        <v>0.43991318967505227</v>
      </c>
      <c r="G107" s="6">
        <v>6.2330349697337804E-3</v>
      </c>
      <c r="H107" s="6" t="s">
        <v>1670</v>
      </c>
      <c r="I107" s="6" t="s">
        <v>44</v>
      </c>
      <c r="J107" s="6" t="s">
        <v>139</v>
      </c>
      <c r="K107" s="6" t="s">
        <v>1671</v>
      </c>
      <c r="L107" s="6" t="s">
        <v>1672</v>
      </c>
      <c r="M107" s="6" t="s">
        <v>1673</v>
      </c>
      <c r="N107" s="6" t="s">
        <v>1674</v>
      </c>
      <c r="O107" s="6" t="s">
        <v>1670</v>
      </c>
      <c r="P107" s="88">
        <v>6</v>
      </c>
      <c r="Q107" s="6" t="s">
        <v>31386</v>
      </c>
      <c r="R107" s="6" t="s">
        <v>31384</v>
      </c>
      <c r="S107" s="6" t="s">
        <v>31385</v>
      </c>
      <c r="T107" s="6" t="s">
        <v>31387</v>
      </c>
      <c r="U107" s="6" t="s">
        <v>31387</v>
      </c>
      <c r="V107" s="6">
        <v>40</v>
      </c>
      <c r="W107" s="6">
        <v>18</v>
      </c>
      <c r="X107" s="6">
        <v>14.46</v>
      </c>
      <c r="Y107" s="6" t="s">
        <v>56</v>
      </c>
      <c r="AB107" s="6" t="s">
        <v>31391</v>
      </c>
      <c r="AC107" s="6" t="s">
        <v>31392</v>
      </c>
      <c r="AD107" s="6" t="s">
        <v>31393</v>
      </c>
      <c r="AE107" s="6" t="s">
        <v>31394</v>
      </c>
      <c r="AF107" s="6" t="s">
        <v>31395</v>
      </c>
      <c r="AG107" s="6" t="s">
        <v>31396</v>
      </c>
      <c r="AH107" s="6" t="s">
        <v>31397</v>
      </c>
      <c r="AI107" s="6" t="s">
        <v>31398</v>
      </c>
      <c r="AJ107" s="6" t="s">
        <v>31399</v>
      </c>
      <c r="AK107" s="6" t="s">
        <v>31400</v>
      </c>
      <c r="AL107" s="6" t="s">
        <v>67</v>
      </c>
      <c r="AM107" s="6" t="s">
        <v>56</v>
      </c>
      <c r="AN107" s="6" t="s">
        <v>56</v>
      </c>
      <c r="AO107" s="6" t="s">
        <v>56</v>
      </c>
      <c r="AP107" s="6" t="s">
        <v>31401</v>
      </c>
      <c r="AQ107" s="6" t="s">
        <v>8414</v>
      </c>
      <c r="AR107" s="6" t="s">
        <v>5</v>
      </c>
      <c r="AS107" s="6" t="s">
        <v>8415</v>
      </c>
      <c r="AW107" s="6">
        <v>7.2036175663048798</v>
      </c>
      <c r="AX107" s="6">
        <v>7.3651040823920697</v>
      </c>
      <c r="AY107" s="6">
        <v>8.0299719132335596</v>
      </c>
      <c r="AZ107" s="6">
        <v>7.2656078268405704</v>
      </c>
      <c r="BA107" s="6">
        <v>7.2627002273469596</v>
      </c>
      <c r="BB107" s="6">
        <v>7.0092809267665599</v>
      </c>
      <c r="BC107" s="6">
        <v>7.2582660585020804</v>
      </c>
      <c r="BD107" s="6">
        <v>7.4727345293220102</v>
      </c>
      <c r="BE107" s="6">
        <v>7.53248685526877</v>
      </c>
      <c r="BF107" s="6">
        <v>7.1189753223174996</v>
      </c>
      <c r="BG107" s="6">
        <v>7.2759675072674801</v>
      </c>
      <c r="BH107" s="6">
        <v>7.8466710625663296</v>
      </c>
      <c r="BI107" s="6">
        <v>6.9393969840081402</v>
      </c>
      <c r="BJ107" s="6">
        <v>7.5298408534969701</v>
      </c>
      <c r="BK107" s="6">
        <v>8.3306673780018006</v>
      </c>
      <c r="BL107" s="6">
        <v>7.0699454906640904</v>
      </c>
      <c r="BM107" s="6">
        <v>7.3274304797860603</v>
      </c>
      <c r="BN107" s="6">
        <v>6.8725001327902397</v>
      </c>
      <c r="BO107" s="6">
        <v>7.35598761080999</v>
      </c>
    </row>
    <row r="108" spans="1:67" x14ac:dyDescent="0.25">
      <c r="A108" s="7">
        <v>107</v>
      </c>
      <c r="B108" s="6" t="s">
        <v>31402</v>
      </c>
      <c r="C108" s="6" t="s">
        <v>6150</v>
      </c>
      <c r="D108" s="6" t="s">
        <v>282</v>
      </c>
      <c r="E108" s="6" t="s">
        <v>6151</v>
      </c>
      <c r="F108" s="6">
        <v>0.43896590500061178</v>
      </c>
      <c r="G108" s="6">
        <v>2.4744672046398939E-2</v>
      </c>
      <c r="H108" s="6" t="s">
        <v>4758</v>
      </c>
      <c r="I108" s="6" t="s">
        <v>44</v>
      </c>
      <c r="J108" s="6" t="s">
        <v>45</v>
      </c>
      <c r="K108" s="6" t="s">
        <v>295</v>
      </c>
      <c r="L108" s="6" t="s">
        <v>564</v>
      </c>
      <c r="M108" s="6" t="s">
        <v>563</v>
      </c>
      <c r="N108" s="6" t="s">
        <v>4759</v>
      </c>
      <c r="O108" s="6" t="s">
        <v>4758</v>
      </c>
      <c r="P108" s="88">
        <v>6</v>
      </c>
      <c r="Q108" s="6" t="s">
        <v>31403</v>
      </c>
      <c r="R108" s="6" t="s">
        <v>31403</v>
      </c>
      <c r="S108" s="6" t="s">
        <v>31404</v>
      </c>
      <c r="T108" s="6" t="s">
        <v>159</v>
      </c>
      <c r="U108" s="6" t="s">
        <v>107</v>
      </c>
      <c r="V108" s="6">
        <v>1</v>
      </c>
      <c r="W108" s="6">
        <v>10</v>
      </c>
      <c r="X108" s="6">
        <v>7.32</v>
      </c>
      <c r="Y108" s="6" t="s">
        <v>56</v>
      </c>
      <c r="AB108" s="6" t="s">
        <v>56</v>
      </c>
      <c r="AF108" s="6" t="s">
        <v>284</v>
      </c>
      <c r="AG108" s="6" t="s">
        <v>56</v>
      </c>
      <c r="AI108" s="6" t="s">
        <v>56</v>
      </c>
      <c r="AJ108" s="6" t="s">
        <v>56</v>
      </c>
      <c r="AK108" s="6" t="s">
        <v>56</v>
      </c>
      <c r="AL108" s="6" t="s">
        <v>285</v>
      </c>
      <c r="AM108" s="6" t="s">
        <v>56</v>
      </c>
      <c r="AN108" s="6" t="s">
        <v>56</v>
      </c>
      <c r="AO108" s="6" t="s">
        <v>56</v>
      </c>
      <c r="AP108" s="6" t="s">
        <v>286</v>
      </c>
      <c r="AQ108" s="6" t="s">
        <v>287</v>
      </c>
      <c r="AR108" s="6" t="s">
        <v>219</v>
      </c>
      <c r="AS108" s="6" t="s">
        <v>288</v>
      </c>
      <c r="AT108" s="6" t="s">
        <v>6152</v>
      </c>
      <c r="AU108" s="6" t="s">
        <v>219</v>
      </c>
      <c r="AV108" s="6" t="s">
        <v>22481</v>
      </c>
      <c r="AW108" s="6">
        <v>6.5719068389190003</v>
      </c>
      <c r="AX108" s="6">
        <v>6.54121157410711</v>
      </c>
      <c r="AY108" s="6">
        <v>6.7246303636442404</v>
      </c>
      <c r="AZ108" s="6">
        <v>7.33890452206606</v>
      </c>
      <c r="BA108" s="6">
        <v>6.1168819137297303</v>
      </c>
      <c r="BB108" s="6">
        <v>6.6542873643110099</v>
      </c>
      <c r="BC108" s="6">
        <v>5.9953416176066803</v>
      </c>
      <c r="BD108" s="6">
        <v>6.6327094627280099</v>
      </c>
      <c r="BE108" s="6">
        <v>7.5044572829335303</v>
      </c>
      <c r="BF108" s="6">
        <v>6.35215375721336</v>
      </c>
      <c r="BG108" s="6">
        <v>6.6735041586864101</v>
      </c>
      <c r="BH108" s="6">
        <v>6.83023595289783</v>
      </c>
      <c r="BI108" s="6">
        <v>6.63874908887425</v>
      </c>
      <c r="BJ108" s="6">
        <v>6.7540540681498298</v>
      </c>
      <c r="BK108" s="6">
        <v>7.0541436940432103</v>
      </c>
      <c r="BL108" s="6">
        <v>6.0922120329996297</v>
      </c>
      <c r="BM108" s="6">
        <v>6.6129688151869503</v>
      </c>
      <c r="BN108" s="6">
        <v>6.5875619694785899</v>
      </c>
      <c r="BO108" s="6">
        <v>6.6808430420859501</v>
      </c>
    </row>
    <row r="109" spans="1:67" x14ac:dyDescent="0.25">
      <c r="A109" s="7">
        <v>108</v>
      </c>
      <c r="B109" s="6" t="s">
        <v>31405</v>
      </c>
      <c r="C109" s="6" t="s">
        <v>12280</v>
      </c>
      <c r="D109" s="6" t="s">
        <v>5132</v>
      </c>
      <c r="E109" s="6" t="s">
        <v>56</v>
      </c>
      <c r="F109" s="6">
        <v>0.43885518580891603</v>
      </c>
      <c r="G109" s="6">
        <v>1.996445330521604E-2</v>
      </c>
      <c r="H109" s="6" t="s">
        <v>31408</v>
      </c>
      <c r="I109" s="6" t="s">
        <v>44</v>
      </c>
      <c r="J109" s="6" t="s">
        <v>101</v>
      </c>
      <c r="K109" s="6" t="s">
        <v>6210</v>
      </c>
      <c r="L109" s="6" t="s">
        <v>6211</v>
      </c>
      <c r="M109" s="6" t="s">
        <v>6212</v>
      </c>
      <c r="N109" s="6" t="s">
        <v>31409</v>
      </c>
      <c r="O109" s="6" t="s">
        <v>31408</v>
      </c>
      <c r="P109" s="88">
        <v>6</v>
      </c>
      <c r="Q109" s="6" t="s">
        <v>31406</v>
      </c>
      <c r="R109" s="6" t="s">
        <v>31406</v>
      </c>
      <c r="S109" s="6" t="s">
        <v>31407</v>
      </c>
      <c r="T109" s="6" t="s">
        <v>375</v>
      </c>
      <c r="U109" s="6" t="s">
        <v>1695</v>
      </c>
      <c r="V109" s="6">
        <v>1</v>
      </c>
      <c r="W109" s="6">
        <v>27</v>
      </c>
      <c r="X109" s="6">
        <v>11.66</v>
      </c>
      <c r="Y109" s="6" t="s">
        <v>56</v>
      </c>
      <c r="AB109" s="6" t="s">
        <v>56</v>
      </c>
      <c r="AF109" s="6" t="s">
        <v>126</v>
      </c>
      <c r="AG109" s="6" t="s">
        <v>56</v>
      </c>
      <c r="AI109" s="6" t="s">
        <v>56</v>
      </c>
      <c r="AJ109" s="6" t="s">
        <v>56</v>
      </c>
      <c r="AK109" s="6" t="s">
        <v>56</v>
      </c>
      <c r="AL109" s="6" t="s">
        <v>112</v>
      </c>
      <c r="AM109" s="6" t="s">
        <v>127</v>
      </c>
      <c r="AN109" s="6" t="s">
        <v>56</v>
      </c>
      <c r="AO109" s="6" t="s">
        <v>56</v>
      </c>
      <c r="AP109" s="6" t="s">
        <v>128</v>
      </c>
      <c r="AQ109" s="6" t="s">
        <v>12046</v>
      </c>
      <c r="AR109" s="6" t="s">
        <v>354</v>
      </c>
      <c r="AS109" s="6" t="s">
        <v>12047</v>
      </c>
      <c r="AT109" s="6" t="s">
        <v>31410</v>
      </c>
      <c r="AU109" s="6" t="s">
        <v>148</v>
      </c>
      <c r="AV109" s="6" t="s">
        <v>31411</v>
      </c>
      <c r="AW109" s="6">
        <v>7.4833590505507299</v>
      </c>
      <c r="AX109" s="6">
        <v>7.1964125085158104</v>
      </c>
      <c r="AY109" s="6">
        <v>7.05546629003784</v>
      </c>
      <c r="AZ109" s="6">
        <v>7.5305710725371098</v>
      </c>
      <c r="BA109" s="6">
        <v>6.8731084026516296</v>
      </c>
      <c r="BB109" s="6">
        <v>6.9119376254458</v>
      </c>
      <c r="BC109" s="6">
        <v>6.9511359185657797</v>
      </c>
      <c r="BD109" s="6">
        <v>7.2857373126396396</v>
      </c>
      <c r="BE109" s="6">
        <v>8.0859146322700308</v>
      </c>
      <c r="BF109" s="6">
        <v>6.5296742556682901</v>
      </c>
      <c r="BG109" s="6">
        <v>6.6321941049108597</v>
      </c>
      <c r="BH109" s="6">
        <v>7.09117615618133</v>
      </c>
      <c r="BI109" s="6">
        <v>6.5835729224389601</v>
      </c>
      <c r="BJ109" s="6">
        <v>6.8725962320566101</v>
      </c>
      <c r="BK109" s="6">
        <v>6.75565391883422</v>
      </c>
      <c r="BL109" s="6">
        <v>6.9740117592013897</v>
      </c>
      <c r="BM109" s="6">
        <v>7.1091396776828502</v>
      </c>
      <c r="BN109" s="6">
        <v>6.3789038590083296</v>
      </c>
      <c r="BO109" s="6">
        <v>6.9137159132318597</v>
      </c>
    </row>
    <row r="110" spans="1:67" x14ac:dyDescent="0.25">
      <c r="A110" s="7">
        <v>109</v>
      </c>
      <c r="B110" s="6" t="s">
        <v>31412</v>
      </c>
      <c r="C110" s="6" t="s">
        <v>314</v>
      </c>
      <c r="D110" s="6" t="s">
        <v>5528</v>
      </c>
      <c r="E110" s="6" t="s">
        <v>316</v>
      </c>
      <c r="F110" s="6">
        <v>0.43686350166322357</v>
      </c>
      <c r="G110" s="6">
        <v>6.2330349697337804E-3</v>
      </c>
      <c r="H110" s="6" t="s">
        <v>4286</v>
      </c>
      <c r="I110" s="6" t="s">
        <v>44</v>
      </c>
      <c r="J110" s="6" t="s">
        <v>101</v>
      </c>
      <c r="K110" s="6" t="s">
        <v>102</v>
      </c>
      <c r="L110" s="6" t="s">
        <v>103</v>
      </c>
      <c r="M110" s="6" t="s">
        <v>170</v>
      </c>
      <c r="N110" s="6" t="s">
        <v>4287</v>
      </c>
      <c r="O110" s="6" t="s">
        <v>4286</v>
      </c>
      <c r="P110" s="88">
        <v>6</v>
      </c>
      <c r="Q110" s="6" t="s">
        <v>31415</v>
      </c>
      <c r="R110" s="6" t="s">
        <v>31413</v>
      </c>
      <c r="S110" s="6" t="s">
        <v>31414</v>
      </c>
      <c r="T110" s="6" t="s">
        <v>31416</v>
      </c>
      <c r="U110" s="6" t="s">
        <v>3545</v>
      </c>
      <c r="V110" s="6">
        <v>2</v>
      </c>
      <c r="W110" s="6">
        <v>47</v>
      </c>
      <c r="X110" s="6">
        <v>8.9700000000000006</v>
      </c>
      <c r="Y110" s="6" t="s">
        <v>56</v>
      </c>
      <c r="AB110" s="6" t="s">
        <v>317</v>
      </c>
      <c r="AC110" s="6" t="s">
        <v>318</v>
      </c>
      <c r="AD110" s="6" t="s">
        <v>319</v>
      </c>
      <c r="AE110" s="6" t="s">
        <v>320</v>
      </c>
      <c r="AF110" s="6" t="s">
        <v>321</v>
      </c>
      <c r="AG110" s="6" t="s">
        <v>322</v>
      </c>
      <c r="AH110" s="6" t="s">
        <v>323</v>
      </c>
      <c r="AI110" s="6" t="s">
        <v>56</v>
      </c>
      <c r="AJ110" s="6" t="s">
        <v>324</v>
      </c>
      <c r="AK110" s="6" t="s">
        <v>325</v>
      </c>
      <c r="AL110" s="6" t="s">
        <v>326</v>
      </c>
      <c r="AM110" s="6" t="s">
        <v>56</v>
      </c>
      <c r="AN110" s="6" t="s">
        <v>56</v>
      </c>
      <c r="AO110" s="6" t="s">
        <v>56</v>
      </c>
      <c r="AP110" s="6" t="s">
        <v>327</v>
      </c>
      <c r="AQ110" s="6" t="s">
        <v>328</v>
      </c>
      <c r="AR110" s="6" t="s">
        <v>245</v>
      </c>
      <c r="AS110" s="6" t="s">
        <v>329</v>
      </c>
      <c r="AT110" s="6" t="s">
        <v>13633</v>
      </c>
      <c r="AU110" s="6" t="s">
        <v>245</v>
      </c>
      <c r="AV110" s="6" t="s">
        <v>31417</v>
      </c>
      <c r="AW110" s="6">
        <v>7.16082857313312</v>
      </c>
      <c r="AX110" s="6">
        <v>7.1881407269495696</v>
      </c>
      <c r="AY110" s="6">
        <v>6.7977245216719098</v>
      </c>
      <c r="AZ110" s="6">
        <v>7.3112239316434202</v>
      </c>
      <c r="BA110" s="6">
        <v>6.4922994572141999</v>
      </c>
      <c r="BB110" s="6">
        <v>6.3078811697368398</v>
      </c>
      <c r="BC110" s="6">
        <v>6.76490813480806</v>
      </c>
      <c r="BD110" s="6">
        <v>6.5040902293085603</v>
      </c>
      <c r="BE110" s="6">
        <v>6.9173821355927396</v>
      </c>
      <c r="BF110" s="6">
        <v>6.7867550412511601</v>
      </c>
      <c r="BG110" s="6">
        <v>6.1525638199039001</v>
      </c>
      <c r="BH110" s="6">
        <v>6.9687117567916204</v>
      </c>
      <c r="BI110" s="6">
        <v>6.5239675886275998</v>
      </c>
      <c r="BJ110" s="6">
        <v>7.2021762703820196</v>
      </c>
      <c r="BK110" s="6">
        <v>6.2465234461512296</v>
      </c>
      <c r="BL110" s="6">
        <v>6.58537058994927</v>
      </c>
      <c r="BM110" s="6">
        <v>6.6132844279920802</v>
      </c>
      <c r="BN110" s="6">
        <v>6.4481265131071002</v>
      </c>
      <c r="BO110" s="6">
        <v>6.4053977620251903</v>
      </c>
    </row>
    <row r="111" spans="1:67" x14ac:dyDescent="0.25">
      <c r="A111" s="7">
        <v>110</v>
      </c>
      <c r="B111" s="6" t="s">
        <v>31418</v>
      </c>
      <c r="C111" s="6" t="s">
        <v>108</v>
      </c>
      <c r="D111" s="6" t="s">
        <v>23273</v>
      </c>
      <c r="E111" s="6" t="s">
        <v>56</v>
      </c>
      <c r="F111" s="6">
        <v>0.43582512460871747</v>
      </c>
      <c r="G111" s="6">
        <v>1.996445330521604E-2</v>
      </c>
      <c r="H111" s="6" t="s">
        <v>31421</v>
      </c>
      <c r="I111" s="6" t="s">
        <v>44</v>
      </c>
      <c r="J111" s="6" t="s">
        <v>45</v>
      </c>
      <c r="K111" s="6" t="s">
        <v>46</v>
      </c>
      <c r="L111" s="6" t="s">
        <v>47</v>
      </c>
      <c r="M111" s="6" t="s">
        <v>48</v>
      </c>
      <c r="N111" s="6" t="s">
        <v>31422</v>
      </c>
      <c r="O111" s="6" t="s">
        <v>31421</v>
      </c>
      <c r="P111" s="88">
        <v>6</v>
      </c>
      <c r="Q111" s="6" t="s">
        <v>31419</v>
      </c>
      <c r="R111" s="6" t="s">
        <v>31419</v>
      </c>
      <c r="S111" s="6" t="s">
        <v>31420</v>
      </c>
      <c r="T111" s="6" t="s">
        <v>971</v>
      </c>
      <c r="U111" s="6" t="s">
        <v>77</v>
      </c>
      <c r="V111" s="6">
        <v>1</v>
      </c>
      <c r="W111" s="6">
        <v>26</v>
      </c>
      <c r="X111" s="6">
        <v>8.27</v>
      </c>
      <c r="Y111" s="6" t="s">
        <v>56</v>
      </c>
      <c r="AB111" s="6" t="s">
        <v>56</v>
      </c>
      <c r="AF111" s="6" t="s">
        <v>12742</v>
      </c>
      <c r="AG111" s="6" t="s">
        <v>769</v>
      </c>
      <c r="AH111" s="6" t="s">
        <v>770</v>
      </c>
      <c r="AI111" s="6" t="s">
        <v>12743</v>
      </c>
      <c r="AJ111" s="6" t="s">
        <v>56</v>
      </c>
      <c r="AK111" s="6" t="s">
        <v>56</v>
      </c>
      <c r="AL111" s="6" t="s">
        <v>772</v>
      </c>
      <c r="AM111" s="6" t="s">
        <v>12744</v>
      </c>
      <c r="AN111" s="6" t="s">
        <v>56</v>
      </c>
      <c r="AO111" s="6" t="s">
        <v>56</v>
      </c>
      <c r="AP111" s="6" t="s">
        <v>8016</v>
      </c>
      <c r="AQ111" s="6" t="s">
        <v>1156</v>
      </c>
      <c r="AR111" s="6" t="s">
        <v>5</v>
      </c>
      <c r="AS111" s="6" t="s">
        <v>1157</v>
      </c>
      <c r="AT111" s="6" t="s">
        <v>12745</v>
      </c>
      <c r="AU111" s="6" t="s">
        <v>5</v>
      </c>
      <c r="AV111" s="6" t="s">
        <v>23274</v>
      </c>
      <c r="AW111" s="6">
        <v>6.6556666651967404</v>
      </c>
      <c r="AX111" s="6">
        <v>6.5799575730980697</v>
      </c>
      <c r="AY111" s="6">
        <v>7.5476147497598998</v>
      </c>
      <c r="AZ111" s="6">
        <v>6.6226492394576804</v>
      </c>
      <c r="BA111" s="6">
        <v>6.6341346369064897</v>
      </c>
      <c r="BB111" s="6">
        <v>6.11785637012163</v>
      </c>
      <c r="BC111" s="6">
        <v>6.8174563525903897</v>
      </c>
      <c r="BD111" s="6">
        <v>6.1861397836859098</v>
      </c>
      <c r="BE111" s="6">
        <v>6.8911526662522</v>
      </c>
      <c r="BF111" s="6">
        <v>6.6407547477759401</v>
      </c>
      <c r="BG111" s="6">
        <v>6.5339290773864001</v>
      </c>
      <c r="BH111" s="6">
        <v>6.6792553256731901</v>
      </c>
      <c r="BI111" s="6">
        <v>5.9287291273045497</v>
      </c>
      <c r="BJ111" s="6">
        <v>7.5159618985831003</v>
      </c>
      <c r="BK111" s="6">
        <v>6.7092233905745902</v>
      </c>
      <c r="BL111" s="6">
        <v>6.5016686278054401</v>
      </c>
      <c r="BM111" s="6">
        <v>6.7741738470673898</v>
      </c>
      <c r="BN111" s="6">
        <v>6.80933079121922</v>
      </c>
      <c r="BO111" s="6">
        <v>6.3335885231867</v>
      </c>
    </row>
    <row r="112" spans="1:67" x14ac:dyDescent="0.25">
      <c r="A112" s="7">
        <v>111</v>
      </c>
      <c r="B112" s="6" t="s">
        <v>19840</v>
      </c>
      <c r="C112" s="6" t="s">
        <v>108</v>
      </c>
      <c r="D112" s="6" t="s">
        <v>56</v>
      </c>
      <c r="E112" s="6" t="s">
        <v>56</v>
      </c>
      <c r="F112" s="6">
        <v>0.43303987034792518</v>
      </c>
      <c r="G112" s="6">
        <v>1.276300753264124E-2</v>
      </c>
      <c r="H112" s="6" t="s">
        <v>44</v>
      </c>
      <c r="I112" s="6" t="s">
        <v>44</v>
      </c>
      <c r="P112" s="88">
        <v>0</v>
      </c>
      <c r="Q112" s="6" t="s">
        <v>19841</v>
      </c>
      <c r="R112" s="6" t="s">
        <v>19841</v>
      </c>
      <c r="S112" s="6" t="s">
        <v>19842</v>
      </c>
      <c r="T112" s="6" t="s">
        <v>566</v>
      </c>
      <c r="U112" s="6" t="s">
        <v>566</v>
      </c>
      <c r="V112" s="6">
        <v>1</v>
      </c>
      <c r="W112" s="6">
        <v>3</v>
      </c>
      <c r="X112" s="6">
        <v>6.83</v>
      </c>
      <c r="Y112" s="6" t="s">
        <v>56</v>
      </c>
      <c r="AB112" s="6" t="s">
        <v>56</v>
      </c>
      <c r="AF112" s="6" t="s">
        <v>56</v>
      </c>
      <c r="AG112" s="6" t="s">
        <v>56</v>
      </c>
      <c r="AI112" s="6" t="s">
        <v>56</v>
      </c>
      <c r="AJ112" s="6" t="s">
        <v>56</v>
      </c>
      <c r="AK112" s="6" t="s">
        <v>56</v>
      </c>
      <c r="AL112" s="6" t="s">
        <v>56</v>
      </c>
      <c r="AM112" s="6" t="s">
        <v>56</v>
      </c>
      <c r="AN112" s="6" t="s">
        <v>56</v>
      </c>
      <c r="AO112" s="6" t="s">
        <v>56</v>
      </c>
      <c r="AP112" s="6" t="s">
        <v>56</v>
      </c>
      <c r="AT112" s="6" t="s">
        <v>19843</v>
      </c>
      <c r="AU112" s="6" t="s">
        <v>148</v>
      </c>
      <c r="AV112" s="6" t="s">
        <v>19844</v>
      </c>
      <c r="AW112" s="6">
        <v>6.3477311788953301</v>
      </c>
      <c r="AX112" s="6">
        <v>6.2405906789982897</v>
      </c>
      <c r="AY112" s="6">
        <v>7.1137094718747704</v>
      </c>
      <c r="AZ112" s="6">
        <v>6.3367135997999302</v>
      </c>
      <c r="BA112" s="6">
        <v>5.9360062665486799</v>
      </c>
      <c r="BB112" s="6">
        <v>6.0471895581167301</v>
      </c>
      <c r="BC112" s="6">
        <v>6.3653009359145702</v>
      </c>
      <c r="BD112" s="6">
        <v>6.3327956733559603</v>
      </c>
      <c r="BE112" s="6">
        <v>6.3924868804147401</v>
      </c>
      <c r="BF112" s="6">
        <v>6.2051495302880904</v>
      </c>
      <c r="BG112" s="6">
        <v>5.7287197339852698</v>
      </c>
      <c r="BH112" s="6">
        <v>6.2985323444526102</v>
      </c>
      <c r="BI112" s="6">
        <v>6.0531556872251002</v>
      </c>
      <c r="BJ112" s="6">
        <v>6.5095928800870899</v>
      </c>
      <c r="BK112" s="6">
        <v>7.4374017350191997</v>
      </c>
      <c r="BL112" s="6">
        <v>6.4599614781241996</v>
      </c>
      <c r="BM112" s="6">
        <v>6.3461262785158103</v>
      </c>
      <c r="BN112" s="6">
        <v>5.8802881210550204</v>
      </c>
      <c r="BO112" s="6">
        <v>6.2420176986379898</v>
      </c>
    </row>
    <row r="113" spans="1:67" x14ac:dyDescent="0.25">
      <c r="A113" s="7">
        <v>112</v>
      </c>
      <c r="B113" s="6" t="s">
        <v>31423</v>
      </c>
      <c r="C113" s="6" t="s">
        <v>108</v>
      </c>
      <c r="D113" s="6" t="s">
        <v>2755</v>
      </c>
      <c r="E113" s="6" t="s">
        <v>56</v>
      </c>
      <c r="F113" s="6">
        <v>0.43253276195619689</v>
      </c>
      <c r="G113" s="6">
        <v>4.5455294849058463E-2</v>
      </c>
      <c r="H113" s="6" t="s">
        <v>1670</v>
      </c>
      <c r="I113" s="6" t="s">
        <v>44</v>
      </c>
      <c r="J113" s="6" t="s">
        <v>139</v>
      </c>
      <c r="K113" s="6" t="s">
        <v>1671</v>
      </c>
      <c r="L113" s="6" t="s">
        <v>1672</v>
      </c>
      <c r="M113" s="6" t="s">
        <v>1673</v>
      </c>
      <c r="N113" s="6" t="s">
        <v>1674</v>
      </c>
      <c r="O113" s="6" t="s">
        <v>1670</v>
      </c>
      <c r="P113" s="88">
        <v>6</v>
      </c>
      <c r="Q113" s="6" t="s">
        <v>31426</v>
      </c>
      <c r="R113" s="6" t="s">
        <v>31424</v>
      </c>
      <c r="S113" s="6" t="s">
        <v>31425</v>
      </c>
      <c r="T113" s="6" t="s">
        <v>31427</v>
      </c>
      <c r="U113" s="6" t="s">
        <v>31427</v>
      </c>
      <c r="V113" s="6">
        <v>11</v>
      </c>
      <c r="W113" s="6">
        <v>7</v>
      </c>
      <c r="X113" s="6">
        <v>6.96</v>
      </c>
      <c r="Y113" s="6" t="s">
        <v>56</v>
      </c>
      <c r="AB113" s="6" t="s">
        <v>56</v>
      </c>
      <c r="AF113" s="6" t="s">
        <v>56</v>
      </c>
      <c r="AG113" s="6" t="s">
        <v>56</v>
      </c>
      <c r="AI113" s="6" t="s">
        <v>56</v>
      </c>
      <c r="AJ113" s="6" t="s">
        <v>56</v>
      </c>
      <c r="AK113" s="6" t="s">
        <v>56</v>
      </c>
      <c r="AL113" s="6" t="s">
        <v>56</v>
      </c>
      <c r="AM113" s="6" t="s">
        <v>56</v>
      </c>
      <c r="AN113" s="6" t="s">
        <v>56</v>
      </c>
      <c r="AO113" s="6" t="s">
        <v>56</v>
      </c>
      <c r="AP113" s="6" t="s">
        <v>31428</v>
      </c>
      <c r="AQ113" s="6" t="s">
        <v>2759</v>
      </c>
      <c r="AR113" s="6" t="s">
        <v>402</v>
      </c>
      <c r="AS113" s="6" t="s">
        <v>2760</v>
      </c>
      <c r="AT113" s="6" t="s">
        <v>31429</v>
      </c>
      <c r="AU113" s="6" t="s">
        <v>402</v>
      </c>
      <c r="AV113" s="6" t="s">
        <v>31430</v>
      </c>
      <c r="AW113" s="6">
        <v>6.7283579220049701</v>
      </c>
      <c r="AX113" s="6">
        <v>5.7913474278080201</v>
      </c>
      <c r="AY113" s="6">
        <v>6.3010953520655599</v>
      </c>
      <c r="AZ113" s="6">
        <v>6.3549678048390703</v>
      </c>
      <c r="BA113" s="6">
        <v>5.5729888691014402</v>
      </c>
      <c r="BB113" s="6">
        <v>6.1021094148403199</v>
      </c>
      <c r="BC113" s="6">
        <v>6.2607987421028204</v>
      </c>
      <c r="BD113" s="6">
        <v>5.7835434227087896</v>
      </c>
      <c r="BE113" s="6">
        <v>6.3483959733240303</v>
      </c>
      <c r="BF113" s="6">
        <v>5.7389556674848397</v>
      </c>
      <c r="BG113" s="6">
        <v>6.5627428248928599</v>
      </c>
      <c r="BH113" s="6">
        <v>5.9161042665547896</v>
      </c>
      <c r="BI113" s="6">
        <v>5.7693041989101399</v>
      </c>
      <c r="BJ113" s="6">
        <v>6.3503805795236898</v>
      </c>
      <c r="BK113" s="6">
        <v>7.0950298315427496</v>
      </c>
      <c r="BL113" s="6">
        <v>6.0833076452137496</v>
      </c>
      <c r="BM113" s="6">
        <v>7.4128132327507901</v>
      </c>
      <c r="BN113" s="6">
        <v>6.1976913529050597</v>
      </c>
      <c r="BO113" s="6">
        <v>6.3793328982931996</v>
      </c>
    </row>
    <row r="114" spans="1:67" x14ac:dyDescent="0.25">
      <c r="A114" s="7">
        <v>113</v>
      </c>
      <c r="B114" s="6" t="s">
        <v>31431</v>
      </c>
      <c r="C114" s="6" t="s">
        <v>5727</v>
      </c>
      <c r="D114" s="6" t="s">
        <v>3179</v>
      </c>
      <c r="E114" s="6" t="s">
        <v>5728</v>
      </c>
      <c r="F114" s="6">
        <v>0.43209387376311442</v>
      </c>
      <c r="G114" s="6">
        <v>2.8804846690270911E-3</v>
      </c>
      <c r="H114" s="6" t="s">
        <v>8876</v>
      </c>
      <c r="I114" s="6" t="s">
        <v>44</v>
      </c>
      <c r="J114" s="6" t="s">
        <v>45</v>
      </c>
      <c r="K114" s="6" t="s">
        <v>46</v>
      </c>
      <c r="L114" s="6" t="s">
        <v>312</v>
      </c>
      <c r="M114" s="6" t="s">
        <v>8876</v>
      </c>
      <c r="P114" s="88">
        <v>4</v>
      </c>
      <c r="Q114" s="6" t="s">
        <v>31432</v>
      </c>
      <c r="R114" s="6" t="s">
        <v>31432</v>
      </c>
      <c r="S114" s="6" t="s">
        <v>31433</v>
      </c>
      <c r="T114" s="6" t="s">
        <v>31434</v>
      </c>
      <c r="U114" s="6" t="s">
        <v>361</v>
      </c>
      <c r="V114" s="6">
        <v>1</v>
      </c>
      <c r="W114" s="6">
        <v>111</v>
      </c>
      <c r="X114" s="6">
        <v>9.7100000000000009</v>
      </c>
      <c r="Y114" s="6" t="s">
        <v>56</v>
      </c>
      <c r="AB114" s="6" t="s">
        <v>635</v>
      </c>
      <c r="AC114" s="6" t="s">
        <v>636</v>
      </c>
      <c r="AD114" s="6" t="s">
        <v>637</v>
      </c>
      <c r="AE114" s="6" t="s">
        <v>638</v>
      </c>
      <c r="AF114" s="6" t="s">
        <v>5729</v>
      </c>
      <c r="AG114" s="6" t="s">
        <v>3182</v>
      </c>
      <c r="AH114" s="6" t="s">
        <v>3183</v>
      </c>
      <c r="AI114" s="6" t="s">
        <v>3184</v>
      </c>
      <c r="AJ114" s="6" t="s">
        <v>643</v>
      </c>
      <c r="AK114" s="6" t="s">
        <v>644</v>
      </c>
      <c r="AL114" s="6" t="s">
        <v>3185</v>
      </c>
      <c r="AM114" s="6" t="s">
        <v>56</v>
      </c>
      <c r="AN114" s="6" t="s">
        <v>56</v>
      </c>
      <c r="AO114" s="6" t="s">
        <v>56</v>
      </c>
      <c r="AP114" s="6" t="s">
        <v>5730</v>
      </c>
      <c r="AQ114" s="6" t="s">
        <v>5731</v>
      </c>
      <c r="AR114" s="6" t="s">
        <v>420</v>
      </c>
      <c r="AS114" s="6" t="s">
        <v>5732</v>
      </c>
      <c r="AT114" s="6" t="s">
        <v>5733</v>
      </c>
      <c r="AU114" s="6" t="s">
        <v>420</v>
      </c>
      <c r="AV114" s="6" t="s">
        <v>31435</v>
      </c>
      <c r="AW114" s="6">
        <v>6.8331152879940404</v>
      </c>
      <c r="AX114" s="6">
        <v>6.9071022459686002</v>
      </c>
      <c r="AY114" s="6">
        <v>7.25783453296396</v>
      </c>
      <c r="AZ114" s="6">
        <v>6.8669162264577102</v>
      </c>
      <c r="BA114" s="6">
        <v>6.5692920766111698</v>
      </c>
      <c r="BB114" s="6">
        <v>6.4689158248518099</v>
      </c>
      <c r="BC114" s="6">
        <v>6.7168294707923799</v>
      </c>
      <c r="BD114" s="6">
        <v>6.5633447240000304</v>
      </c>
      <c r="BE114" s="6">
        <v>7.0188918539086602</v>
      </c>
      <c r="BF114" s="6">
        <v>6.2711794415778801</v>
      </c>
      <c r="BG114" s="6">
        <v>6.79159950075924</v>
      </c>
      <c r="BH114" s="6">
        <v>7.6125512986216899</v>
      </c>
      <c r="BI114" s="6">
        <v>6.5427384349111604</v>
      </c>
      <c r="BJ114" s="6">
        <v>6.7589195340977604</v>
      </c>
      <c r="BK114" s="6">
        <v>6.7309968525310602</v>
      </c>
      <c r="BL114" s="6">
        <v>6.9448699591851799</v>
      </c>
      <c r="BM114" s="6">
        <v>6.8585823690646999</v>
      </c>
      <c r="BN114" s="6">
        <v>6.1997280330000901</v>
      </c>
      <c r="BO114" s="6">
        <v>6.4382417984667804</v>
      </c>
    </row>
    <row r="115" spans="1:67" x14ac:dyDescent="0.25">
      <c r="A115" s="7">
        <v>114</v>
      </c>
      <c r="B115" s="6" t="s">
        <v>31436</v>
      </c>
      <c r="C115" s="6" t="s">
        <v>31439</v>
      </c>
      <c r="D115" s="6" t="s">
        <v>31440</v>
      </c>
      <c r="E115" s="6" t="s">
        <v>31441</v>
      </c>
      <c r="F115" s="6">
        <v>0.43209125490983968</v>
      </c>
      <c r="G115" s="6">
        <v>4.5455294849058463E-2</v>
      </c>
      <c r="H115" s="6" t="s">
        <v>44</v>
      </c>
      <c r="I115" s="6" t="s">
        <v>44</v>
      </c>
      <c r="P115" s="88">
        <v>0</v>
      </c>
      <c r="Q115" s="6" t="s">
        <v>31437</v>
      </c>
      <c r="R115" s="6" t="s">
        <v>31437</v>
      </c>
      <c r="S115" s="6" t="s">
        <v>31438</v>
      </c>
      <c r="T115" s="6" t="s">
        <v>254</v>
      </c>
      <c r="U115" s="6" t="s">
        <v>107</v>
      </c>
      <c r="V115" s="6">
        <v>1</v>
      </c>
      <c r="W115" s="6">
        <v>6</v>
      </c>
      <c r="X115" s="6">
        <v>5.14</v>
      </c>
      <c r="Y115" s="6" t="s">
        <v>56</v>
      </c>
      <c r="AB115" s="6" t="s">
        <v>10731</v>
      </c>
      <c r="AC115" s="6" t="s">
        <v>10732</v>
      </c>
      <c r="AD115" s="6" t="s">
        <v>10733</v>
      </c>
      <c r="AE115" s="6" t="s">
        <v>10734</v>
      </c>
      <c r="AF115" s="6" t="s">
        <v>31442</v>
      </c>
      <c r="AG115" s="6" t="s">
        <v>31443</v>
      </c>
      <c r="AH115" s="6" t="s">
        <v>10737</v>
      </c>
      <c r="AI115" s="6" t="s">
        <v>31444</v>
      </c>
      <c r="AJ115" s="6" t="s">
        <v>10739</v>
      </c>
      <c r="AK115" s="6" t="s">
        <v>10740</v>
      </c>
      <c r="AL115" s="6" t="s">
        <v>67</v>
      </c>
      <c r="AM115" s="6" t="s">
        <v>56</v>
      </c>
      <c r="AN115" s="6" t="s">
        <v>56</v>
      </c>
      <c r="AO115" s="6" t="s">
        <v>56</v>
      </c>
      <c r="AP115" s="6" t="s">
        <v>6937</v>
      </c>
      <c r="AQ115" s="6" t="s">
        <v>31445</v>
      </c>
      <c r="AR115" s="6" t="s">
        <v>245</v>
      </c>
      <c r="AS115" s="6" t="s">
        <v>31439</v>
      </c>
      <c r="AT115" s="6" t="s">
        <v>31446</v>
      </c>
      <c r="AU115" s="6" t="s">
        <v>245</v>
      </c>
      <c r="AV115" s="6" t="s">
        <v>31447</v>
      </c>
      <c r="AW115" s="6">
        <v>6.7036653982625696</v>
      </c>
      <c r="AX115" s="6">
        <v>6.2889433761793301</v>
      </c>
      <c r="AY115" s="6">
        <v>6.53471775945376</v>
      </c>
      <c r="AZ115" s="6">
        <v>6.7718965162095399</v>
      </c>
      <c r="BA115" s="6">
        <v>6.5616570855689904</v>
      </c>
      <c r="BB115" s="6">
        <v>6.6469916353793801</v>
      </c>
      <c r="BC115" s="6">
        <v>6.1281410064581001</v>
      </c>
      <c r="BD115" s="6">
        <v>5.7156657990895701</v>
      </c>
      <c r="BE115" s="6">
        <v>7.0163166216780404</v>
      </c>
      <c r="BF115" s="6">
        <v>5.72659763468456</v>
      </c>
      <c r="BG115" s="6">
        <v>5.6960994061219701</v>
      </c>
      <c r="BH115" s="6">
        <v>6.43082604646224</v>
      </c>
      <c r="BI115" s="6">
        <v>6.2680267983489699</v>
      </c>
      <c r="BJ115" s="6">
        <v>6.5006260327448802</v>
      </c>
      <c r="BK115" s="6">
        <v>6.2812586816384703</v>
      </c>
      <c r="BL115" s="6">
        <v>6.5426886462140299</v>
      </c>
      <c r="BM115" s="6">
        <v>6.35866776682923</v>
      </c>
      <c r="BN115" s="6">
        <v>6.3037193072536404</v>
      </c>
      <c r="BO115" s="6">
        <v>5.5194092422913599</v>
      </c>
    </row>
    <row r="116" spans="1:67" x14ac:dyDescent="0.25">
      <c r="A116" s="7">
        <v>115</v>
      </c>
      <c r="B116" s="6" t="s">
        <v>31448</v>
      </c>
      <c r="C116" s="6" t="s">
        <v>19212</v>
      </c>
      <c r="D116" s="6" t="s">
        <v>1015</v>
      </c>
      <c r="E116" s="6" t="s">
        <v>56</v>
      </c>
      <c r="F116" s="6">
        <v>0.43112955319859042</v>
      </c>
      <c r="G116" s="6">
        <v>3.7336415920662863E-2</v>
      </c>
      <c r="H116" s="6" t="s">
        <v>12427</v>
      </c>
      <c r="I116" s="6" t="s">
        <v>44</v>
      </c>
      <c r="J116" s="6" t="s">
        <v>45</v>
      </c>
      <c r="K116" s="6" t="s">
        <v>1315</v>
      </c>
      <c r="L116" s="6" t="s">
        <v>1316</v>
      </c>
      <c r="M116" s="6" t="s">
        <v>4043</v>
      </c>
      <c r="N116" s="6" t="s">
        <v>11618</v>
      </c>
      <c r="O116" s="6" t="s">
        <v>12427</v>
      </c>
      <c r="P116" s="88">
        <v>6</v>
      </c>
      <c r="Q116" s="6" t="s">
        <v>31451</v>
      </c>
      <c r="R116" s="6" t="s">
        <v>31449</v>
      </c>
      <c r="S116" s="6" t="s">
        <v>31450</v>
      </c>
      <c r="T116" s="6" t="s">
        <v>24780</v>
      </c>
      <c r="U116" s="6" t="s">
        <v>24780</v>
      </c>
      <c r="V116" s="6">
        <v>2</v>
      </c>
      <c r="W116" s="6">
        <v>16</v>
      </c>
      <c r="X116" s="6">
        <v>9.19</v>
      </c>
      <c r="Y116" s="6" t="s">
        <v>56</v>
      </c>
      <c r="AB116" s="6" t="s">
        <v>56</v>
      </c>
      <c r="AF116" s="6" t="s">
        <v>56</v>
      </c>
      <c r="AG116" s="6" t="s">
        <v>56</v>
      </c>
      <c r="AI116" s="6" t="s">
        <v>56</v>
      </c>
      <c r="AJ116" s="6" t="s">
        <v>56</v>
      </c>
      <c r="AK116" s="6" t="s">
        <v>56</v>
      </c>
      <c r="AL116" s="6" t="s">
        <v>56</v>
      </c>
      <c r="AM116" s="6" t="s">
        <v>56</v>
      </c>
      <c r="AN116" s="6" t="s">
        <v>56</v>
      </c>
      <c r="AO116" s="6" t="s">
        <v>56</v>
      </c>
      <c r="AP116" s="6" t="s">
        <v>21887</v>
      </c>
      <c r="AQ116" s="6" t="s">
        <v>19220</v>
      </c>
      <c r="AR116" s="6" t="s">
        <v>5</v>
      </c>
      <c r="AS116" s="6" t="s">
        <v>19221</v>
      </c>
      <c r="AT116" s="6" t="s">
        <v>31452</v>
      </c>
      <c r="AU116" s="6" t="s">
        <v>5</v>
      </c>
      <c r="AV116" s="6" t="s">
        <v>31453</v>
      </c>
      <c r="AW116" s="6">
        <v>6.9043747365041899</v>
      </c>
      <c r="AX116" s="6">
        <v>7.1355699390949798</v>
      </c>
      <c r="AY116" s="6">
        <v>7.2410980343312703</v>
      </c>
      <c r="AZ116" s="6">
        <v>7.4691664139226299</v>
      </c>
      <c r="BA116" s="6">
        <v>6.9975786285635904</v>
      </c>
      <c r="BB116" s="6">
        <v>6.7772999956840998</v>
      </c>
      <c r="BC116" s="6">
        <v>6.8581460963352798</v>
      </c>
      <c r="BD116" s="6">
        <v>6.8906390056253901</v>
      </c>
      <c r="BE116" s="6">
        <v>6.9504330605187201</v>
      </c>
      <c r="BF116" s="6">
        <v>6.4290883839622301</v>
      </c>
      <c r="BG116" s="6">
        <v>6.9920717272358397</v>
      </c>
      <c r="BH116" s="6">
        <v>7.43003473785922</v>
      </c>
      <c r="BI116" s="6">
        <v>6.4303574487277899</v>
      </c>
      <c r="BJ116" s="6">
        <v>8.5237854748463597</v>
      </c>
      <c r="BK116" s="6">
        <v>6.0658395415115098</v>
      </c>
      <c r="BL116" s="6">
        <v>6.8286889559208603</v>
      </c>
      <c r="BM116" s="6">
        <v>6.8300366935049501</v>
      </c>
      <c r="BN116" s="6">
        <v>6.8588258893812304</v>
      </c>
      <c r="BO116" s="6">
        <v>6.3486068166820298</v>
      </c>
    </row>
    <row r="117" spans="1:67" x14ac:dyDescent="0.25">
      <c r="A117" s="7">
        <v>116</v>
      </c>
      <c r="B117" s="6" t="s">
        <v>31454</v>
      </c>
      <c r="C117" s="6" t="s">
        <v>13501</v>
      </c>
      <c r="D117" s="6" t="s">
        <v>11930</v>
      </c>
      <c r="E117" s="6" t="s">
        <v>13503</v>
      </c>
      <c r="F117" s="6">
        <v>0.43052646720408921</v>
      </c>
      <c r="G117" s="6">
        <v>3.048615693526335E-2</v>
      </c>
      <c r="H117" s="6" t="s">
        <v>2250</v>
      </c>
      <c r="I117" s="6" t="s">
        <v>44</v>
      </c>
      <c r="J117" s="6" t="s">
        <v>45</v>
      </c>
      <c r="K117" s="6" t="s">
        <v>295</v>
      </c>
      <c r="L117" s="6" t="s">
        <v>564</v>
      </c>
      <c r="M117" s="6" t="s">
        <v>563</v>
      </c>
      <c r="N117" s="6" t="s">
        <v>1469</v>
      </c>
      <c r="O117" s="6" t="s">
        <v>2250</v>
      </c>
      <c r="P117" s="88">
        <v>6</v>
      </c>
      <c r="Q117" s="6" t="s">
        <v>31455</v>
      </c>
      <c r="R117" s="6" t="s">
        <v>31455</v>
      </c>
      <c r="S117" s="6" t="s">
        <v>31456</v>
      </c>
      <c r="T117" s="6" t="s">
        <v>387</v>
      </c>
      <c r="U117" s="6" t="s">
        <v>388</v>
      </c>
      <c r="V117" s="6">
        <v>1</v>
      </c>
      <c r="W117" s="6">
        <v>9</v>
      </c>
      <c r="X117" s="6">
        <v>9</v>
      </c>
      <c r="Y117" s="6" t="s">
        <v>56</v>
      </c>
      <c r="AB117" s="6" t="s">
        <v>56</v>
      </c>
      <c r="AF117" s="6" t="s">
        <v>13504</v>
      </c>
      <c r="AG117" s="6" t="s">
        <v>56</v>
      </c>
      <c r="AI117" s="6" t="s">
        <v>56</v>
      </c>
      <c r="AJ117" s="6" t="s">
        <v>56</v>
      </c>
      <c r="AK117" s="6" t="s">
        <v>56</v>
      </c>
      <c r="AL117" s="6" t="s">
        <v>13505</v>
      </c>
      <c r="AM117" s="6" t="s">
        <v>56</v>
      </c>
      <c r="AN117" s="6" t="s">
        <v>56</v>
      </c>
      <c r="AO117" s="6" t="s">
        <v>56</v>
      </c>
      <c r="AP117" s="6" t="s">
        <v>22906</v>
      </c>
      <c r="AQ117" s="6" t="s">
        <v>13507</v>
      </c>
      <c r="AR117" s="6" t="s">
        <v>245</v>
      </c>
      <c r="AS117" s="6" t="s">
        <v>13508</v>
      </c>
      <c r="AT117" s="6" t="s">
        <v>14174</v>
      </c>
      <c r="AU117" s="6" t="s">
        <v>245</v>
      </c>
      <c r="AV117" s="6" t="s">
        <v>31457</v>
      </c>
      <c r="AW117" s="6">
        <v>6.4050817407808998</v>
      </c>
      <c r="AX117" s="6">
        <v>6.5249872429981997</v>
      </c>
      <c r="AY117" s="6">
        <v>6.6073425210118399</v>
      </c>
      <c r="AZ117" s="6">
        <v>6.4569759013160102</v>
      </c>
      <c r="BA117" s="6">
        <v>6.3921517210274601</v>
      </c>
      <c r="BB117" s="6">
        <v>6.3710197306277196</v>
      </c>
      <c r="BC117" s="6">
        <v>6.62168518857486</v>
      </c>
      <c r="BD117" s="6">
        <v>5.33621149464091</v>
      </c>
      <c r="BE117" s="6">
        <v>6.6448147049418198</v>
      </c>
      <c r="BF117" s="6">
        <v>5.8681716875913699</v>
      </c>
      <c r="BG117" s="6">
        <v>6.7431137804949897</v>
      </c>
      <c r="BH117" s="6">
        <v>6.2311511440093303</v>
      </c>
      <c r="BI117" s="6">
        <v>5.9287982076358698</v>
      </c>
      <c r="BJ117" s="6">
        <v>6.6178388524167202</v>
      </c>
      <c r="BK117" s="6">
        <v>6.52241175802006</v>
      </c>
      <c r="BL117" s="6">
        <v>5.9741274277744196</v>
      </c>
      <c r="BM117" s="6">
        <v>6.6949823887391098</v>
      </c>
      <c r="BN117" s="6">
        <v>5.8050017104713802</v>
      </c>
      <c r="BO117" s="6">
        <v>5.88288355049123</v>
      </c>
    </row>
    <row r="118" spans="1:67" x14ac:dyDescent="0.25">
      <c r="A118" s="7">
        <v>117</v>
      </c>
      <c r="B118" s="6" t="s">
        <v>31458</v>
      </c>
      <c r="C118" s="6" t="s">
        <v>108</v>
      </c>
      <c r="D118" s="6" t="s">
        <v>2684</v>
      </c>
      <c r="E118" s="6" t="s">
        <v>56</v>
      </c>
      <c r="F118" s="6">
        <v>0.430398813944187</v>
      </c>
      <c r="G118" s="6">
        <v>3.048615693526335E-2</v>
      </c>
      <c r="H118" s="6" t="s">
        <v>43</v>
      </c>
      <c r="I118" s="6" t="s">
        <v>44</v>
      </c>
      <c r="J118" s="6" t="s">
        <v>45</v>
      </c>
      <c r="K118" s="6" t="s">
        <v>46</v>
      </c>
      <c r="L118" s="6" t="s">
        <v>47</v>
      </c>
      <c r="M118" s="6" t="s">
        <v>48</v>
      </c>
      <c r="N118" s="6" t="s">
        <v>49</v>
      </c>
      <c r="O118" s="6" t="s">
        <v>43</v>
      </c>
      <c r="P118" s="88">
        <v>6</v>
      </c>
      <c r="Q118" s="6" t="s">
        <v>31459</v>
      </c>
      <c r="R118" s="6" t="s">
        <v>31459</v>
      </c>
      <c r="S118" s="6" t="s">
        <v>31460</v>
      </c>
      <c r="T118" s="6" t="s">
        <v>418</v>
      </c>
      <c r="U118" s="6" t="s">
        <v>254</v>
      </c>
      <c r="V118" s="6">
        <v>1</v>
      </c>
      <c r="W118" s="6">
        <v>14</v>
      </c>
      <c r="X118" s="6">
        <v>5</v>
      </c>
      <c r="Y118" s="6" t="s">
        <v>56</v>
      </c>
      <c r="AB118" s="6" t="s">
        <v>31461</v>
      </c>
      <c r="AC118" s="6" t="s">
        <v>31462</v>
      </c>
      <c r="AD118" s="6" t="s">
        <v>31463</v>
      </c>
      <c r="AE118" s="6" t="s">
        <v>31464</v>
      </c>
      <c r="AF118" s="6" t="s">
        <v>31465</v>
      </c>
      <c r="AG118" s="6" t="s">
        <v>56</v>
      </c>
      <c r="AI118" s="6" t="s">
        <v>56</v>
      </c>
      <c r="AJ118" s="6" t="s">
        <v>31466</v>
      </c>
      <c r="AK118" s="6" t="s">
        <v>56</v>
      </c>
      <c r="AL118" s="6" t="s">
        <v>1344</v>
      </c>
      <c r="AM118" s="6" t="s">
        <v>56</v>
      </c>
      <c r="AN118" s="6" t="s">
        <v>56</v>
      </c>
      <c r="AO118" s="6" t="s">
        <v>56</v>
      </c>
      <c r="AP118" s="6" t="s">
        <v>31467</v>
      </c>
      <c r="AQ118" s="6" t="s">
        <v>2683</v>
      </c>
      <c r="AR118" s="6" t="s">
        <v>245</v>
      </c>
      <c r="AS118" s="6" t="s">
        <v>2684</v>
      </c>
      <c r="AT118" s="6" t="s">
        <v>2685</v>
      </c>
      <c r="AU118" s="6" t="s">
        <v>245</v>
      </c>
      <c r="AV118" s="6" t="s">
        <v>31468</v>
      </c>
      <c r="AW118" s="6">
        <v>6.6506328100107703</v>
      </c>
      <c r="AX118" s="6">
        <v>7.1661339999295599</v>
      </c>
      <c r="AY118" s="6">
        <v>6.2463880235148803</v>
      </c>
      <c r="AZ118" s="6">
        <v>6.6759295854177898</v>
      </c>
      <c r="BA118" s="6">
        <v>6.3830818300440102</v>
      </c>
      <c r="BB118" s="6">
        <v>5.9269600022163198</v>
      </c>
      <c r="BC118" s="6">
        <v>6.0851481691006901</v>
      </c>
      <c r="BD118" s="6">
        <v>6.2983750895386104</v>
      </c>
      <c r="BE118" s="6">
        <v>6.5303343214360101</v>
      </c>
      <c r="BF118" s="6">
        <v>5.6328327085555498</v>
      </c>
      <c r="BG118" s="6">
        <v>6.4108389578374299</v>
      </c>
      <c r="BH118" s="6">
        <v>8.4808918878718398</v>
      </c>
      <c r="BI118" s="6">
        <v>6.1938064063276004</v>
      </c>
      <c r="BJ118" s="6">
        <v>6.3952610255199502</v>
      </c>
      <c r="BK118" s="6">
        <v>6.4220048997918804</v>
      </c>
      <c r="BL118" s="6">
        <v>8.47979210963768</v>
      </c>
      <c r="BM118" s="6">
        <v>6.7712668544477701</v>
      </c>
      <c r="BN118" s="6">
        <v>5.7597667770327696</v>
      </c>
      <c r="BO118" s="6">
        <v>6.6796802635346202</v>
      </c>
    </row>
    <row r="119" spans="1:67" x14ac:dyDescent="0.25">
      <c r="A119" s="7">
        <v>118</v>
      </c>
      <c r="B119" s="6" t="s">
        <v>31469</v>
      </c>
      <c r="C119" s="6" t="s">
        <v>7925</v>
      </c>
      <c r="D119" s="6" t="s">
        <v>7926</v>
      </c>
      <c r="E119" s="6" t="s">
        <v>56</v>
      </c>
      <c r="F119" s="6">
        <v>0.42969975218344109</v>
      </c>
      <c r="G119" s="6">
        <v>7.9634892065499965E-3</v>
      </c>
      <c r="H119" s="6" t="s">
        <v>11618</v>
      </c>
      <c r="I119" s="6" t="s">
        <v>44</v>
      </c>
      <c r="J119" s="6" t="s">
        <v>45</v>
      </c>
      <c r="K119" s="6" t="s">
        <v>1315</v>
      </c>
      <c r="L119" s="6" t="s">
        <v>1316</v>
      </c>
      <c r="M119" s="6" t="s">
        <v>4043</v>
      </c>
      <c r="N119" s="6" t="s">
        <v>11618</v>
      </c>
      <c r="P119" s="88">
        <v>5</v>
      </c>
      <c r="Q119" s="6" t="s">
        <v>31472</v>
      </c>
      <c r="R119" s="6" t="s">
        <v>31470</v>
      </c>
      <c r="S119" s="6" t="s">
        <v>31471</v>
      </c>
      <c r="T119" s="6" t="s">
        <v>31473</v>
      </c>
      <c r="U119" s="6" t="s">
        <v>31474</v>
      </c>
      <c r="V119" s="6">
        <v>2</v>
      </c>
      <c r="W119" s="6">
        <v>47</v>
      </c>
      <c r="X119" s="6">
        <v>12.81</v>
      </c>
      <c r="Y119" s="6" t="s">
        <v>56</v>
      </c>
      <c r="AB119" s="6" t="s">
        <v>56</v>
      </c>
      <c r="AF119" s="6" t="s">
        <v>56</v>
      </c>
      <c r="AG119" s="6" t="s">
        <v>56</v>
      </c>
      <c r="AI119" s="6" t="s">
        <v>56</v>
      </c>
      <c r="AJ119" s="6" t="s">
        <v>56</v>
      </c>
      <c r="AK119" s="6" t="s">
        <v>56</v>
      </c>
      <c r="AL119" s="6" t="s">
        <v>56</v>
      </c>
      <c r="AM119" s="6" t="s">
        <v>56</v>
      </c>
      <c r="AN119" s="6" t="s">
        <v>56</v>
      </c>
      <c r="AO119" s="6" t="s">
        <v>56</v>
      </c>
      <c r="AP119" s="6" t="s">
        <v>8439</v>
      </c>
      <c r="AQ119" s="6" t="s">
        <v>7938</v>
      </c>
      <c r="AR119" s="6" t="s">
        <v>354</v>
      </c>
      <c r="AS119" s="6" t="s">
        <v>7939</v>
      </c>
      <c r="AT119" s="6" t="s">
        <v>7940</v>
      </c>
      <c r="AU119" s="6" t="s">
        <v>354</v>
      </c>
      <c r="AV119" s="6" t="s">
        <v>31475</v>
      </c>
      <c r="AW119" s="6">
        <v>7.4141541144153802</v>
      </c>
      <c r="AX119" s="6">
        <v>7.41223369743118</v>
      </c>
      <c r="AY119" s="6">
        <v>7.5511082958525098</v>
      </c>
      <c r="AZ119" s="6">
        <v>7.9750594010678801</v>
      </c>
      <c r="BA119" s="6">
        <v>7.1998374496205502</v>
      </c>
      <c r="BB119" s="6">
        <v>7.0638023463709398</v>
      </c>
      <c r="BC119" s="6">
        <v>7.1632657899639698</v>
      </c>
      <c r="BD119" s="6">
        <v>7.0264822329449599</v>
      </c>
      <c r="BE119" s="6">
        <v>7.5620012657482496</v>
      </c>
      <c r="BF119" s="6">
        <v>7.1778105816563897</v>
      </c>
      <c r="BG119" s="6">
        <v>7.1569275857988099</v>
      </c>
      <c r="BH119" s="6">
        <v>7.6781267092204404</v>
      </c>
      <c r="BI119" s="6">
        <v>7.11904136215019</v>
      </c>
      <c r="BJ119" s="6">
        <v>8.5673793088269701</v>
      </c>
      <c r="BK119" s="6">
        <v>7.0617709580019801</v>
      </c>
      <c r="BL119" s="6">
        <v>7.2211272478434303</v>
      </c>
      <c r="BM119" s="6">
        <v>7.2130659886557202</v>
      </c>
      <c r="BN119" s="6">
        <v>7.2884728229515297</v>
      </c>
      <c r="BO119" s="6">
        <v>7.3250125468873799</v>
      </c>
    </row>
    <row r="120" spans="1:67" x14ac:dyDescent="0.25">
      <c r="A120" s="7">
        <v>119</v>
      </c>
      <c r="B120" s="6" t="s">
        <v>31476</v>
      </c>
      <c r="C120" s="6" t="s">
        <v>12900</v>
      </c>
      <c r="D120" s="6" t="s">
        <v>12901</v>
      </c>
      <c r="E120" s="6" t="s">
        <v>12902</v>
      </c>
      <c r="F120" s="6">
        <v>0.4289787097405533</v>
      </c>
      <c r="G120" s="6">
        <v>3.048615693526335E-2</v>
      </c>
      <c r="H120" s="6" t="s">
        <v>1000</v>
      </c>
      <c r="I120" s="6" t="s">
        <v>44</v>
      </c>
      <c r="J120" s="6" t="s">
        <v>45</v>
      </c>
      <c r="K120" s="6" t="s">
        <v>46</v>
      </c>
      <c r="L120" s="6" t="s">
        <v>47</v>
      </c>
      <c r="M120" s="6" t="s">
        <v>48</v>
      </c>
      <c r="N120" s="6" t="s">
        <v>1001</v>
      </c>
      <c r="O120" s="6" t="s">
        <v>1000</v>
      </c>
      <c r="P120" s="88">
        <v>6</v>
      </c>
      <c r="Q120" s="6" t="s">
        <v>31479</v>
      </c>
      <c r="R120" s="6" t="s">
        <v>31477</v>
      </c>
      <c r="S120" s="6" t="s">
        <v>31478</v>
      </c>
      <c r="T120" s="6" t="s">
        <v>31480</v>
      </c>
      <c r="U120" s="6" t="s">
        <v>31481</v>
      </c>
      <c r="V120" s="6">
        <v>2</v>
      </c>
      <c r="W120" s="6">
        <v>26</v>
      </c>
      <c r="X120" s="6">
        <v>6.08</v>
      </c>
      <c r="Y120" s="6" t="s">
        <v>56</v>
      </c>
      <c r="AB120" s="6" t="s">
        <v>12903</v>
      </c>
      <c r="AC120" s="6" t="s">
        <v>12904</v>
      </c>
      <c r="AD120" s="6" t="s">
        <v>12905</v>
      </c>
      <c r="AE120" s="6" t="s">
        <v>12906</v>
      </c>
      <c r="AF120" s="6" t="s">
        <v>12907</v>
      </c>
      <c r="AG120" s="6" t="s">
        <v>12908</v>
      </c>
      <c r="AH120" s="6" t="s">
        <v>12909</v>
      </c>
      <c r="AI120" s="6" t="s">
        <v>56</v>
      </c>
      <c r="AJ120" s="6" t="s">
        <v>56</v>
      </c>
      <c r="AK120" s="6" t="s">
        <v>56</v>
      </c>
      <c r="AL120" s="6" t="s">
        <v>12910</v>
      </c>
      <c r="AM120" s="6" t="s">
        <v>56</v>
      </c>
      <c r="AN120" s="6" t="s">
        <v>56</v>
      </c>
      <c r="AO120" s="6" t="s">
        <v>56</v>
      </c>
      <c r="AP120" s="6" t="s">
        <v>12911</v>
      </c>
      <c r="AQ120" s="6" t="s">
        <v>12912</v>
      </c>
      <c r="AR120" s="6" t="s">
        <v>262</v>
      </c>
      <c r="AS120" s="6" t="s">
        <v>12900</v>
      </c>
      <c r="AT120" s="6" t="s">
        <v>12913</v>
      </c>
      <c r="AU120" s="6" t="s">
        <v>262</v>
      </c>
      <c r="AV120" s="6" t="s">
        <v>12914</v>
      </c>
      <c r="AW120" s="6">
        <v>6.4642884496621802</v>
      </c>
      <c r="AX120" s="6">
        <v>6.6553690684839104</v>
      </c>
      <c r="AY120" s="6">
        <v>7.0182593659658403</v>
      </c>
      <c r="AZ120" s="6">
        <v>7.2107210791149097</v>
      </c>
      <c r="BA120" s="6">
        <v>6.2262778666638399</v>
      </c>
      <c r="BB120" s="6">
        <v>6.2924002952164004</v>
      </c>
      <c r="BC120" s="6">
        <v>6.1727111994691697</v>
      </c>
      <c r="BD120" s="6">
        <v>6.2722828762981102</v>
      </c>
      <c r="BE120" s="6">
        <v>6.7375862723195699</v>
      </c>
      <c r="BF120" s="6">
        <v>6.5009943186920696</v>
      </c>
      <c r="BG120" s="6">
        <v>5.9372399750032603</v>
      </c>
      <c r="BH120" s="6">
        <v>6.5560371381668396</v>
      </c>
      <c r="BI120" s="6">
        <v>6.26399116916068</v>
      </c>
      <c r="BJ120" s="6">
        <v>6.2605366927710202</v>
      </c>
      <c r="BK120" s="6">
        <v>6.5915227130447196</v>
      </c>
      <c r="BL120" s="6">
        <v>6.9162512831534704</v>
      </c>
      <c r="BM120" s="6">
        <v>7.1490219721455599</v>
      </c>
      <c r="BN120" s="6">
        <v>5.4687696019998198</v>
      </c>
      <c r="BO120" s="6">
        <v>7.0407862632427003</v>
      </c>
    </row>
    <row r="121" spans="1:67" x14ac:dyDescent="0.25">
      <c r="A121" s="7">
        <v>120</v>
      </c>
      <c r="B121" s="6" t="s">
        <v>31482</v>
      </c>
      <c r="C121" s="6" t="s">
        <v>5379</v>
      </c>
      <c r="D121" s="6" t="s">
        <v>5380</v>
      </c>
      <c r="E121" s="6" t="s">
        <v>56</v>
      </c>
      <c r="F121" s="6">
        <v>0.42789231972082747</v>
      </c>
      <c r="G121" s="6">
        <v>1.996445330521604E-2</v>
      </c>
      <c r="H121" s="6" t="s">
        <v>11618</v>
      </c>
      <c r="I121" s="6" t="s">
        <v>44</v>
      </c>
      <c r="J121" s="6" t="s">
        <v>45</v>
      </c>
      <c r="K121" s="6" t="s">
        <v>1315</v>
      </c>
      <c r="L121" s="6" t="s">
        <v>1316</v>
      </c>
      <c r="M121" s="6" t="s">
        <v>4043</v>
      </c>
      <c r="N121" s="6" t="s">
        <v>11618</v>
      </c>
      <c r="P121" s="88">
        <v>5</v>
      </c>
      <c r="Q121" s="6" t="s">
        <v>31483</v>
      </c>
      <c r="R121" s="6" t="s">
        <v>31483</v>
      </c>
      <c r="S121" s="6" t="s">
        <v>31484</v>
      </c>
      <c r="T121" s="6" t="s">
        <v>267</v>
      </c>
      <c r="U121" s="6" t="s">
        <v>159</v>
      </c>
      <c r="V121" s="6">
        <v>1</v>
      </c>
      <c r="W121" s="6">
        <v>12</v>
      </c>
      <c r="X121" s="6">
        <v>11.31</v>
      </c>
      <c r="Y121" s="6" t="s">
        <v>56</v>
      </c>
      <c r="AB121" s="6" t="s">
        <v>56</v>
      </c>
      <c r="AF121" s="6" t="s">
        <v>56</v>
      </c>
      <c r="AG121" s="6" t="s">
        <v>56</v>
      </c>
      <c r="AI121" s="6" t="s">
        <v>56</v>
      </c>
      <c r="AJ121" s="6" t="s">
        <v>56</v>
      </c>
      <c r="AK121" s="6" t="s">
        <v>56</v>
      </c>
      <c r="AL121" s="6" t="s">
        <v>56</v>
      </c>
      <c r="AM121" s="6" t="s">
        <v>56</v>
      </c>
      <c r="AN121" s="6" t="s">
        <v>56</v>
      </c>
      <c r="AO121" s="6" t="s">
        <v>56</v>
      </c>
      <c r="AP121" s="6" t="s">
        <v>5381</v>
      </c>
      <c r="AQ121" s="6" t="s">
        <v>5382</v>
      </c>
      <c r="AR121" s="6" t="s">
        <v>354</v>
      </c>
      <c r="AS121" s="6" t="s">
        <v>5383</v>
      </c>
      <c r="AT121" s="6" t="s">
        <v>5384</v>
      </c>
      <c r="AU121" s="6" t="s">
        <v>354</v>
      </c>
      <c r="AV121" s="6" t="s">
        <v>5385</v>
      </c>
      <c r="AW121" s="6">
        <v>6.7419312886822302</v>
      </c>
      <c r="AX121" s="6">
        <v>6.8533940383188403</v>
      </c>
      <c r="AY121" s="6">
        <v>7.3725346101212601</v>
      </c>
      <c r="AZ121" s="6">
        <v>7.7989922918099603</v>
      </c>
      <c r="BA121" s="6">
        <v>7.05200679788231</v>
      </c>
      <c r="BB121" s="6">
        <v>6.7923602370331704</v>
      </c>
      <c r="BC121" s="6">
        <v>6.7055302547359599</v>
      </c>
      <c r="BD121" s="6">
        <v>6.9481781974682404</v>
      </c>
      <c r="BE121" s="6">
        <v>7.1922802724719803</v>
      </c>
      <c r="BF121" s="6">
        <v>6.8867247862951002</v>
      </c>
      <c r="BG121" s="6">
        <v>6.3306898887292196</v>
      </c>
      <c r="BH121" s="6">
        <v>7.1974597813574803</v>
      </c>
      <c r="BI121" s="6">
        <v>6.5176380195790804</v>
      </c>
      <c r="BJ121" s="6">
        <v>7.51287110537187</v>
      </c>
      <c r="BK121" s="6">
        <v>6.7697797482850701</v>
      </c>
      <c r="BL121" s="6">
        <v>6.7652027980292697</v>
      </c>
      <c r="BM121" s="6">
        <v>6.7766322578730902</v>
      </c>
      <c r="BN121" s="6">
        <v>6.6972791355174701</v>
      </c>
      <c r="BO121" s="6">
        <v>6.3764393478461097</v>
      </c>
    </row>
    <row r="122" spans="1:67" x14ac:dyDescent="0.25">
      <c r="A122" s="7">
        <v>121</v>
      </c>
      <c r="B122" s="6" t="s">
        <v>31485</v>
      </c>
      <c r="C122" s="6" t="s">
        <v>4374</v>
      </c>
      <c r="D122" s="6" t="s">
        <v>1553</v>
      </c>
      <c r="E122" s="6" t="s">
        <v>56</v>
      </c>
      <c r="F122" s="6">
        <v>0.42663334167225481</v>
      </c>
      <c r="G122" s="6">
        <v>3.048615693526335E-2</v>
      </c>
      <c r="H122" s="6" t="s">
        <v>11617</v>
      </c>
      <c r="I122" s="6" t="s">
        <v>44</v>
      </c>
      <c r="J122" s="6" t="s">
        <v>45</v>
      </c>
      <c r="K122" s="6" t="s">
        <v>1315</v>
      </c>
      <c r="L122" s="6" t="s">
        <v>1316</v>
      </c>
      <c r="M122" s="6" t="s">
        <v>4043</v>
      </c>
      <c r="N122" s="6" t="s">
        <v>11618</v>
      </c>
      <c r="O122" s="6" t="s">
        <v>11617</v>
      </c>
      <c r="P122" s="88">
        <v>6</v>
      </c>
      <c r="Q122" s="6" t="s">
        <v>31486</v>
      </c>
      <c r="R122" s="6" t="s">
        <v>31486</v>
      </c>
      <c r="S122" s="6" t="s">
        <v>31487</v>
      </c>
      <c r="T122" s="6" t="s">
        <v>1812</v>
      </c>
      <c r="U122" s="6" t="s">
        <v>387</v>
      </c>
      <c r="V122" s="6">
        <v>1</v>
      </c>
      <c r="W122" s="6">
        <v>33</v>
      </c>
      <c r="X122" s="6">
        <v>8.5399999999999991</v>
      </c>
      <c r="Y122" s="6" t="s">
        <v>56</v>
      </c>
      <c r="AB122" s="6" t="s">
        <v>56</v>
      </c>
      <c r="AF122" s="6" t="s">
        <v>1555</v>
      </c>
      <c r="AG122" s="6" t="s">
        <v>769</v>
      </c>
      <c r="AH122" s="6" t="s">
        <v>770</v>
      </c>
      <c r="AI122" s="6" t="s">
        <v>1556</v>
      </c>
      <c r="AJ122" s="6" t="s">
        <v>56</v>
      </c>
      <c r="AK122" s="6" t="s">
        <v>56</v>
      </c>
      <c r="AL122" s="6" t="s">
        <v>772</v>
      </c>
      <c r="AM122" s="6" t="s">
        <v>1557</v>
      </c>
      <c r="AN122" s="6" t="s">
        <v>56</v>
      </c>
      <c r="AO122" s="6" t="s">
        <v>56</v>
      </c>
      <c r="AP122" s="6" t="s">
        <v>18711</v>
      </c>
      <c r="AQ122" s="6" t="s">
        <v>1559</v>
      </c>
      <c r="AR122" s="6" t="s">
        <v>442</v>
      </c>
      <c r="AS122" s="6" t="s">
        <v>1560</v>
      </c>
      <c r="AT122" s="6" t="s">
        <v>1561</v>
      </c>
      <c r="AU122" s="6" t="s">
        <v>262</v>
      </c>
      <c r="AV122" s="6" t="s">
        <v>31488</v>
      </c>
      <c r="AW122" s="6">
        <v>6.2622056321305299</v>
      </c>
      <c r="AX122" s="6">
        <v>5.88993782805513</v>
      </c>
      <c r="AY122" s="6">
        <v>7.1184301101859999</v>
      </c>
      <c r="AZ122" s="6">
        <v>6.73718874517267</v>
      </c>
      <c r="BA122" s="6">
        <v>6.3774739977022099</v>
      </c>
      <c r="BB122" s="6">
        <v>6.0502196217419604</v>
      </c>
      <c r="BC122" s="6">
        <v>5.7860312590274896</v>
      </c>
      <c r="BD122" s="6">
        <v>5.8413225475965396</v>
      </c>
      <c r="BE122" s="6">
        <v>7.0155106842410397</v>
      </c>
      <c r="BF122" s="6">
        <v>6.6045555381338197</v>
      </c>
      <c r="BG122" s="6">
        <v>6.1685272408092899</v>
      </c>
      <c r="BH122" s="6">
        <v>6.5843539563743798</v>
      </c>
      <c r="BI122" s="6">
        <v>6.3322848859330003</v>
      </c>
      <c r="BJ122" s="6">
        <v>7.3542045305826296</v>
      </c>
      <c r="BK122" s="6">
        <v>6.4330960357045699</v>
      </c>
      <c r="BL122" s="6">
        <v>6.1507367964147699</v>
      </c>
      <c r="BM122" s="6">
        <v>6.4107099336005398</v>
      </c>
      <c r="BN122" s="6">
        <v>6.3517578600876803</v>
      </c>
      <c r="BO122" s="6">
        <v>6.5214651203279104</v>
      </c>
    </row>
    <row r="123" spans="1:67" x14ac:dyDescent="0.25">
      <c r="A123" s="7">
        <v>122</v>
      </c>
      <c r="B123" s="6" t="s">
        <v>31489</v>
      </c>
      <c r="C123" s="6" t="s">
        <v>108</v>
      </c>
      <c r="D123" s="6" t="s">
        <v>2093</v>
      </c>
      <c r="E123" s="6" t="s">
        <v>56</v>
      </c>
      <c r="F123" s="6">
        <v>0.42621703544410311</v>
      </c>
      <c r="G123" s="6">
        <v>4.5455294849058463E-2</v>
      </c>
      <c r="H123" s="6" t="s">
        <v>44</v>
      </c>
      <c r="I123" s="6" t="s">
        <v>44</v>
      </c>
      <c r="P123" s="88">
        <v>0</v>
      </c>
      <c r="Q123" s="6" t="s">
        <v>31490</v>
      </c>
      <c r="R123" s="6" t="s">
        <v>31490</v>
      </c>
      <c r="S123" s="6" t="s">
        <v>31491</v>
      </c>
      <c r="T123" s="6" t="s">
        <v>730</v>
      </c>
      <c r="U123" s="6" t="s">
        <v>1695</v>
      </c>
      <c r="V123" s="6">
        <v>1</v>
      </c>
      <c r="W123" s="6">
        <v>24</v>
      </c>
      <c r="X123" s="6">
        <v>13.13</v>
      </c>
      <c r="Y123" s="6" t="s">
        <v>56</v>
      </c>
      <c r="AB123" s="6" t="s">
        <v>56</v>
      </c>
      <c r="AF123" s="6" t="s">
        <v>2095</v>
      </c>
      <c r="AG123" s="6" t="s">
        <v>56</v>
      </c>
      <c r="AI123" s="6" t="s">
        <v>56</v>
      </c>
      <c r="AJ123" s="6" t="s">
        <v>56</v>
      </c>
      <c r="AK123" s="6" t="s">
        <v>56</v>
      </c>
      <c r="AL123" s="6" t="s">
        <v>216</v>
      </c>
      <c r="AM123" s="6" t="s">
        <v>56</v>
      </c>
      <c r="AN123" s="6" t="s">
        <v>56</v>
      </c>
      <c r="AO123" s="6" t="s">
        <v>56</v>
      </c>
      <c r="AP123" s="6" t="s">
        <v>2096</v>
      </c>
      <c r="AQ123" s="6" t="s">
        <v>2097</v>
      </c>
      <c r="AR123" s="6" t="s">
        <v>1583</v>
      </c>
      <c r="AS123" s="6" t="s">
        <v>2098</v>
      </c>
      <c r="AT123" s="6" t="s">
        <v>16780</v>
      </c>
      <c r="AU123" s="6" t="s">
        <v>148</v>
      </c>
      <c r="AV123" s="6" t="s">
        <v>16781</v>
      </c>
      <c r="AW123" s="6">
        <v>7.1622521937037096</v>
      </c>
      <c r="AX123" s="6">
        <v>6.6880147959836398</v>
      </c>
      <c r="AY123" s="6">
        <v>6.7336667076032404</v>
      </c>
      <c r="AZ123" s="6">
        <v>7.23004000672874</v>
      </c>
      <c r="BA123" s="6">
        <v>6.8271269182399896</v>
      </c>
      <c r="BB123" s="6">
        <v>7.0489465425610298</v>
      </c>
      <c r="BC123" s="6">
        <v>6.63242196003094</v>
      </c>
      <c r="BD123" s="6">
        <v>6.8337271229740102</v>
      </c>
      <c r="BE123" s="6">
        <v>7.1332450534674896</v>
      </c>
      <c r="BF123" s="6">
        <v>6.4848336221982503</v>
      </c>
      <c r="BG123" s="6">
        <v>6.9429946908122897</v>
      </c>
      <c r="BH123" s="6">
        <v>8.2932962473589509</v>
      </c>
      <c r="BI123" s="6">
        <v>6.1185014893000798</v>
      </c>
      <c r="BJ123" s="6">
        <v>6.70591936338504</v>
      </c>
      <c r="BK123" s="6">
        <v>7.3051793590722802</v>
      </c>
      <c r="BL123" s="6">
        <v>6.5956781685268702</v>
      </c>
      <c r="BM123" s="6">
        <v>6.8016301290398902</v>
      </c>
      <c r="BN123" s="6">
        <v>6.97044455825315</v>
      </c>
      <c r="BO123" s="6">
        <v>6.4534255241545502</v>
      </c>
    </row>
    <row r="124" spans="1:67" x14ac:dyDescent="0.25">
      <c r="A124" s="7">
        <v>123</v>
      </c>
      <c r="B124" s="6" t="s">
        <v>31492</v>
      </c>
      <c r="C124" s="6" t="s">
        <v>108</v>
      </c>
      <c r="D124" s="6" t="s">
        <v>56</v>
      </c>
      <c r="E124" s="6" t="s">
        <v>56</v>
      </c>
      <c r="F124" s="6">
        <v>0.42210368125244718</v>
      </c>
      <c r="G124" s="6">
        <v>7.9634892065499965E-3</v>
      </c>
      <c r="H124" s="6" t="s">
        <v>48</v>
      </c>
      <c r="I124" s="6" t="s">
        <v>44</v>
      </c>
      <c r="J124" s="6" t="s">
        <v>45</v>
      </c>
      <c r="K124" s="6" t="s">
        <v>46</v>
      </c>
      <c r="L124" s="6" t="s">
        <v>47</v>
      </c>
      <c r="M124" s="6" t="s">
        <v>48</v>
      </c>
      <c r="P124" s="88">
        <v>4</v>
      </c>
      <c r="Q124" s="6" t="s">
        <v>31493</v>
      </c>
      <c r="R124" s="6" t="s">
        <v>31493</v>
      </c>
      <c r="S124" s="6" t="s">
        <v>31494</v>
      </c>
      <c r="T124" s="6" t="s">
        <v>77</v>
      </c>
      <c r="U124" s="6" t="s">
        <v>77</v>
      </c>
      <c r="V124" s="6">
        <v>1</v>
      </c>
      <c r="W124" s="6">
        <v>11</v>
      </c>
      <c r="X124" s="6">
        <v>10.89</v>
      </c>
      <c r="Y124" s="6" t="s">
        <v>56</v>
      </c>
      <c r="AB124" s="6" t="s">
        <v>56</v>
      </c>
      <c r="AF124" s="6" t="s">
        <v>56</v>
      </c>
      <c r="AG124" s="6" t="s">
        <v>56</v>
      </c>
      <c r="AI124" s="6" t="s">
        <v>56</v>
      </c>
      <c r="AJ124" s="6" t="s">
        <v>56</v>
      </c>
      <c r="AK124" s="6" t="s">
        <v>56</v>
      </c>
      <c r="AL124" s="6" t="s">
        <v>56</v>
      </c>
      <c r="AM124" s="6" t="s">
        <v>56</v>
      </c>
      <c r="AN124" s="6" t="s">
        <v>56</v>
      </c>
      <c r="AO124" s="6" t="s">
        <v>56</v>
      </c>
      <c r="AP124" s="6" t="s">
        <v>56</v>
      </c>
      <c r="AT124" s="6" t="s">
        <v>31495</v>
      </c>
      <c r="AU124" s="6" t="s">
        <v>148</v>
      </c>
      <c r="AV124" s="6" t="s">
        <v>31496</v>
      </c>
      <c r="AW124" s="6">
        <v>7.2914909730519097</v>
      </c>
      <c r="AX124" s="6">
        <v>6.9390098310411297</v>
      </c>
      <c r="AY124" s="6">
        <v>7.1483990623990099</v>
      </c>
      <c r="AZ124" s="6">
        <v>7.24004979710082</v>
      </c>
      <c r="BA124" s="6">
        <v>6.8163374971680799</v>
      </c>
      <c r="BB124" s="6">
        <v>7.0581545435338597</v>
      </c>
      <c r="BC124" s="6">
        <v>6.6349859330495304</v>
      </c>
      <c r="BD124" s="6">
        <v>6.7321565219958996</v>
      </c>
      <c r="BE124" s="6">
        <v>7.8822740263615803</v>
      </c>
      <c r="BF124" s="6">
        <v>6.2523143174147497</v>
      </c>
      <c r="BG124" s="6">
        <v>6.9311476003930999</v>
      </c>
      <c r="BH124" s="6">
        <v>7.26440459826921</v>
      </c>
      <c r="BI124" s="6">
        <v>6.7821715953523398</v>
      </c>
      <c r="BJ124" s="6">
        <v>6.7189001767035696</v>
      </c>
      <c r="BK124" s="6">
        <v>6.9102668451170803</v>
      </c>
      <c r="BL124" s="6">
        <v>7.0791251822497196</v>
      </c>
      <c r="BM124" s="6">
        <v>7.0673499131505304</v>
      </c>
      <c r="BN124" s="6">
        <v>6.5399539669215896</v>
      </c>
      <c r="BO124" s="6">
        <v>6.5772218329465</v>
      </c>
    </row>
    <row r="125" spans="1:67" x14ac:dyDescent="0.25">
      <c r="A125" s="7">
        <v>124</v>
      </c>
      <c r="B125" s="6" t="s">
        <v>31497</v>
      </c>
      <c r="C125" s="6" t="s">
        <v>7499</v>
      </c>
      <c r="D125" s="6" t="s">
        <v>7500</v>
      </c>
      <c r="E125" s="6" t="s">
        <v>7501</v>
      </c>
      <c r="F125" s="6">
        <v>0.4217178567327835</v>
      </c>
      <c r="G125" s="6">
        <v>6.2330349697337804E-3</v>
      </c>
      <c r="H125" s="6" t="s">
        <v>7702</v>
      </c>
      <c r="I125" s="6" t="s">
        <v>44</v>
      </c>
      <c r="J125" s="6" t="s">
        <v>45</v>
      </c>
      <c r="K125" s="6" t="s">
        <v>46</v>
      </c>
      <c r="L125" s="6" t="s">
        <v>312</v>
      </c>
      <c r="N125" s="6" t="s">
        <v>4907</v>
      </c>
      <c r="O125" s="6" t="s">
        <v>7702</v>
      </c>
      <c r="P125" s="88">
        <v>6</v>
      </c>
      <c r="Q125" s="6" t="s">
        <v>31498</v>
      </c>
      <c r="R125" s="6" t="s">
        <v>31498</v>
      </c>
      <c r="S125" s="6" t="s">
        <v>31499</v>
      </c>
      <c r="T125" s="6" t="s">
        <v>3381</v>
      </c>
      <c r="U125" s="6" t="s">
        <v>107</v>
      </c>
      <c r="V125" s="6">
        <v>1</v>
      </c>
      <c r="W125" s="6">
        <v>30</v>
      </c>
      <c r="X125" s="6">
        <v>8.6300000000000008</v>
      </c>
      <c r="Y125" s="6" t="s">
        <v>56</v>
      </c>
      <c r="AB125" s="6" t="s">
        <v>7502</v>
      </c>
      <c r="AC125" s="6" t="s">
        <v>7503</v>
      </c>
      <c r="AD125" s="6" t="s">
        <v>7504</v>
      </c>
      <c r="AE125" s="6" t="s">
        <v>7505</v>
      </c>
      <c r="AF125" s="6" t="s">
        <v>7506</v>
      </c>
      <c r="AG125" s="6" t="s">
        <v>7507</v>
      </c>
      <c r="AH125" s="6" t="s">
        <v>7508</v>
      </c>
      <c r="AI125" s="6" t="s">
        <v>7509</v>
      </c>
      <c r="AJ125" s="6" t="s">
        <v>7510</v>
      </c>
      <c r="AK125" s="6" t="s">
        <v>7511</v>
      </c>
      <c r="AL125" s="6" t="s">
        <v>67</v>
      </c>
      <c r="AM125" s="6" t="s">
        <v>56</v>
      </c>
      <c r="AN125" s="6" t="s">
        <v>56</v>
      </c>
      <c r="AO125" s="6" t="s">
        <v>56</v>
      </c>
      <c r="AP125" s="6" t="s">
        <v>7512</v>
      </c>
      <c r="AQ125" s="6" t="s">
        <v>7513</v>
      </c>
      <c r="AR125" s="6" t="s">
        <v>4</v>
      </c>
      <c r="AS125" s="6" t="s">
        <v>7514</v>
      </c>
      <c r="AT125" s="6" t="s">
        <v>7515</v>
      </c>
      <c r="AU125" s="6" t="s">
        <v>4</v>
      </c>
      <c r="AV125" s="6" t="s">
        <v>7516</v>
      </c>
      <c r="AW125" s="6">
        <v>7.02751273321232</v>
      </c>
      <c r="AX125" s="6">
        <v>6.4785594256261296</v>
      </c>
      <c r="AY125" s="6">
        <v>6.6076159504366201</v>
      </c>
      <c r="AZ125" s="6">
        <v>5.4937033615682802</v>
      </c>
      <c r="BA125" s="6">
        <v>6.4455887925508204</v>
      </c>
      <c r="BB125" s="6">
        <v>6.0109212656237698</v>
      </c>
      <c r="BC125" s="6">
        <v>6.3374694446280797</v>
      </c>
      <c r="BD125" s="6">
        <v>6.3090264192537902</v>
      </c>
      <c r="BE125" s="6">
        <v>6.5403993878409796</v>
      </c>
      <c r="BF125" s="6">
        <v>6.5027402590005599</v>
      </c>
      <c r="BG125" s="6">
        <v>6.0609153107843197</v>
      </c>
      <c r="BH125" s="6">
        <v>6.6255851886857302</v>
      </c>
      <c r="BI125" s="6">
        <v>6.3188902318435396</v>
      </c>
      <c r="BJ125" s="6">
        <v>6.5903793290237997</v>
      </c>
      <c r="BK125" s="6">
        <v>6.9218066570026799</v>
      </c>
      <c r="BL125" s="6">
        <v>5.8228125021651396</v>
      </c>
      <c r="BM125" s="6">
        <v>7.4089942528244697</v>
      </c>
      <c r="BN125" s="6">
        <v>5.8944273917696002</v>
      </c>
      <c r="BO125" s="6">
        <v>6.4073145775203297</v>
      </c>
    </row>
    <row r="126" spans="1:67" x14ac:dyDescent="0.25">
      <c r="A126" s="7">
        <v>125</v>
      </c>
      <c r="B126" s="6" t="s">
        <v>31500</v>
      </c>
      <c r="C126" s="6" t="s">
        <v>2473</v>
      </c>
      <c r="D126" s="6" t="s">
        <v>315</v>
      </c>
      <c r="E126" s="6" t="s">
        <v>2474</v>
      </c>
      <c r="F126" s="6">
        <v>0.42159144677357308</v>
      </c>
      <c r="G126" s="6">
        <v>3.048615693526335E-2</v>
      </c>
      <c r="H126" s="6" t="s">
        <v>105</v>
      </c>
      <c r="I126" s="6" t="s">
        <v>44</v>
      </c>
      <c r="J126" s="6" t="s">
        <v>101</v>
      </c>
      <c r="K126" s="6" t="s">
        <v>102</v>
      </c>
      <c r="L126" s="6" t="s">
        <v>103</v>
      </c>
      <c r="M126" s="6" t="s">
        <v>104</v>
      </c>
      <c r="N126" s="6" t="s">
        <v>105</v>
      </c>
      <c r="P126" s="88">
        <v>5</v>
      </c>
      <c r="Q126" s="6" t="s">
        <v>31503</v>
      </c>
      <c r="R126" s="6" t="s">
        <v>31501</v>
      </c>
      <c r="S126" s="6" t="s">
        <v>31502</v>
      </c>
      <c r="T126" s="6" t="s">
        <v>31504</v>
      </c>
      <c r="U126" s="6" t="s">
        <v>16507</v>
      </c>
      <c r="V126" s="6">
        <v>5</v>
      </c>
      <c r="W126" s="6">
        <v>72</v>
      </c>
      <c r="X126" s="6">
        <v>14.34</v>
      </c>
      <c r="Y126" s="6" t="s">
        <v>56</v>
      </c>
      <c r="AB126" s="6" t="s">
        <v>15122</v>
      </c>
      <c r="AC126" s="6" t="s">
        <v>15123</v>
      </c>
      <c r="AD126" s="6" t="s">
        <v>15124</v>
      </c>
      <c r="AF126" s="6" t="s">
        <v>15125</v>
      </c>
      <c r="AG126" s="6" t="s">
        <v>15126</v>
      </c>
      <c r="AH126" s="6" t="s">
        <v>6373</v>
      </c>
      <c r="AI126" s="6" t="s">
        <v>2482</v>
      </c>
      <c r="AJ126" s="6" t="s">
        <v>15127</v>
      </c>
      <c r="AK126" s="6" t="s">
        <v>4806</v>
      </c>
      <c r="AL126" s="6" t="s">
        <v>1919</v>
      </c>
      <c r="AM126" s="6" t="s">
        <v>56</v>
      </c>
      <c r="AN126" s="6" t="s">
        <v>56</v>
      </c>
      <c r="AO126" s="6" t="s">
        <v>56</v>
      </c>
      <c r="AP126" s="6" t="s">
        <v>23723</v>
      </c>
      <c r="AQ126" s="6" t="s">
        <v>2486</v>
      </c>
      <c r="AR126" s="6" t="s">
        <v>5</v>
      </c>
      <c r="AS126" s="6" t="s">
        <v>2487</v>
      </c>
      <c r="AT126" s="6" t="s">
        <v>15129</v>
      </c>
      <c r="AU126" s="6" t="s">
        <v>5</v>
      </c>
      <c r="AV126" s="6" t="s">
        <v>15130</v>
      </c>
      <c r="AW126" s="6">
        <v>7.2432985720356298</v>
      </c>
      <c r="AX126" s="6">
        <v>6.8736199699468896</v>
      </c>
      <c r="AY126" s="6">
        <v>6.2862770111173596</v>
      </c>
      <c r="AZ126" s="6">
        <v>6.5217134042767597</v>
      </c>
      <c r="BA126" s="6">
        <v>6.8911498762596404</v>
      </c>
      <c r="BB126" s="6">
        <v>6.6122487093792399</v>
      </c>
      <c r="BC126" s="6">
        <v>6.4842857423462901</v>
      </c>
      <c r="BD126" s="6">
        <v>6.4050937025283696</v>
      </c>
      <c r="BE126" s="6">
        <v>7.4268202162175001</v>
      </c>
      <c r="BF126" s="6">
        <v>5.9797809376660602</v>
      </c>
      <c r="BG126" s="6">
        <v>6.6942805411925903</v>
      </c>
      <c r="BH126" s="6">
        <v>6.8078549499810599</v>
      </c>
      <c r="BI126" s="6">
        <v>5.97165893533057</v>
      </c>
      <c r="BJ126" s="6">
        <v>6.5431738427049702</v>
      </c>
      <c r="BK126" s="6">
        <v>6.8502295659480801</v>
      </c>
      <c r="BL126" s="6">
        <v>6.7531546438413903</v>
      </c>
      <c r="BM126" s="6">
        <v>7.1573570533129498</v>
      </c>
      <c r="BN126" s="6">
        <v>6.25140848238836</v>
      </c>
      <c r="BO126" s="6">
        <v>6.3080735008219797</v>
      </c>
    </row>
    <row r="127" spans="1:67" x14ac:dyDescent="0.25">
      <c r="A127" s="7">
        <v>126</v>
      </c>
      <c r="B127" s="6" t="s">
        <v>27610</v>
      </c>
      <c r="C127" s="6" t="s">
        <v>27613</v>
      </c>
      <c r="D127" s="6" t="s">
        <v>23134</v>
      </c>
      <c r="E127" s="6" t="s">
        <v>23135</v>
      </c>
      <c r="F127" s="6">
        <v>0.42137476643481619</v>
      </c>
      <c r="G127" s="6">
        <v>3.048615693526335E-2</v>
      </c>
      <c r="H127" s="6" t="s">
        <v>9857</v>
      </c>
      <c r="I127" s="6" t="s">
        <v>44</v>
      </c>
      <c r="J127" s="6" t="s">
        <v>45</v>
      </c>
      <c r="K127" s="6" t="s">
        <v>295</v>
      </c>
      <c r="L127" s="6" t="s">
        <v>296</v>
      </c>
      <c r="M127" s="6" t="s">
        <v>297</v>
      </c>
      <c r="N127" s="6" t="s">
        <v>5058</v>
      </c>
      <c r="O127" s="6" t="s">
        <v>9857</v>
      </c>
      <c r="P127" s="88">
        <v>6</v>
      </c>
      <c r="Q127" s="6" t="s">
        <v>27611</v>
      </c>
      <c r="R127" s="6" t="s">
        <v>27611</v>
      </c>
      <c r="S127" s="6" t="s">
        <v>27612</v>
      </c>
      <c r="T127" s="6" t="s">
        <v>418</v>
      </c>
      <c r="U127" s="6" t="s">
        <v>388</v>
      </c>
      <c r="V127" s="6">
        <v>1</v>
      </c>
      <c r="W127" s="6">
        <v>14</v>
      </c>
      <c r="X127" s="6">
        <v>4.9800000000000004</v>
      </c>
      <c r="Y127" s="6" t="s">
        <v>56</v>
      </c>
      <c r="AB127" s="6" t="s">
        <v>56</v>
      </c>
      <c r="AF127" s="6" t="s">
        <v>23136</v>
      </c>
      <c r="AG127" s="6" t="s">
        <v>4768</v>
      </c>
      <c r="AH127" s="6" t="s">
        <v>4769</v>
      </c>
      <c r="AI127" s="6" t="s">
        <v>56</v>
      </c>
      <c r="AJ127" s="6" t="s">
        <v>56</v>
      </c>
      <c r="AK127" s="6" t="s">
        <v>56</v>
      </c>
      <c r="AL127" s="6" t="s">
        <v>12910</v>
      </c>
      <c r="AM127" s="6" t="s">
        <v>56</v>
      </c>
      <c r="AN127" s="6" t="s">
        <v>56</v>
      </c>
      <c r="AO127" s="6" t="s">
        <v>56</v>
      </c>
      <c r="AP127" s="6" t="s">
        <v>27614</v>
      </c>
      <c r="AQ127" s="6" t="s">
        <v>23138</v>
      </c>
      <c r="AR127" s="6" t="s">
        <v>402</v>
      </c>
      <c r="AS127" s="6" t="s">
        <v>23139</v>
      </c>
      <c r="AT127" s="6" t="s">
        <v>27615</v>
      </c>
      <c r="AU127" s="6" t="s">
        <v>148</v>
      </c>
      <c r="AV127" s="6" t="s">
        <v>27616</v>
      </c>
      <c r="AW127" s="6">
        <v>6.9969121153857801</v>
      </c>
      <c r="AX127" s="6">
        <v>6.4660867222094103</v>
      </c>
      <c r="AY127" s="6">
        <v>6.5057868465367399</v>
      </c>
      <c r="AZ127" s="6">
        <v>6.3194777800666397</v>
      </c>
      <c r="BA127" s="6">
        <v>5.6462233045873802</v>
      </c>
      <c r="BB127" s="6">
        <v>6.2591817654704398</v>
      </c>
      <c r="BC127" s="6">
        <v>6.4663456042673602</v>
      </c>
      <c r="BD127" s="6">
        <v>5.8454986469559103</v>
      </c>
      <c r="BE127" s="6">
        <v>6.4884387672754604</v>
      </c>
      <c r="BF127" s="6">
        <v>6.1773780473262399</v>
      </c>
      <c r="BG127" s="6">
        <v>6.5453319856087102</v>
      </c>
      <c r="BH127" s="6">
        <v>6.0891828054862902</v>
      </c>
      <c r="BI127" s="6">
        <v>6.0485228356565601</v>
      </c>
      <c r="BJ127" s="6">
        <v>6.6299144501517899</v>
      </c>
      <c r="BK127" s="6">
        <v>7.0878169334142003</v>
      </c>
      <c r="BL127" s="6">
        <v>6.5375046429070904</v>
      </c>
      <c r="BM127" s="6">
        <v>6.4097329258467699</v>
      </c>
      <c r="BN127" s="6">
        <v>5.8185564388181596</v>
      </c>
      <c r="BO127" s="6">
        <v>5.9898750044685096</v>
      </c>
    </row>
    <row r="128" spans="1:67" x14ac:dyDescent="0.25">
      <c r="A128" s="7">
        <v>127</v>
      </c>
      <c r="B128" s="6" t="s">
        <v>31505</v>
      </c>
      <c r="C128" s="6" t="s">
        <v>3524</v>
      </c>
      <c r="D128" s="6" t="s">
        <v>3525</v>
      </c>
      <c r="E128" s="6" t="s">
        <v>3526</v>
      </c>
      <c r="F128" s="6">
        <v>0.42117144061291079</v>
      </c>
      <c r="G128" s="6">
        <v>1.601099081051716E-2</v>
      </c>
      <c r="H128" s="6" t="s">
        <v>48</v>
      </c>
      <c r="I128" s="6" t="s">
        <v>44</v>
      </c>
      <c r="J128" s="6" t="s">
        <v>45</v>
      </c>
      <c r="K128" s="6" t="s">
        <v>46</v>
      </c>
      <c r="L128" s="6" t="s">
        <v>47</v>
      </c>
      <c r="M128" s="6" t="s">
        <v>48</v>
      </c>
      <c r="P128" s="88">
        <v>4</v>
      </c>
      <c r="Q128" s="6" t="s">
        <v>31508</v>
      </c>
      <c r="R128" s="6" t="s">
        <v>31506</v>
      </c>
      <c r="S128" s="6" t="s">
        <v>31507</v>
      </c>
      <c r="T128" s="6" t="s">
        <v>31509</v>
      </c>
      <c r="U128" s="6" t="s">
        <v>31510</v>
      </c>
      <c r="V128" s="6">
        <v>3</v>
      </c>
      <c r="W128" s="6">
        <v>27</v>
      </c>
      <c r="X128" s="6">
        <v>13.09</v>
      </c>
      <c r="Y128" s="6" t="s">
        <v>56</v>
      </c>
      <c r="AB128" s="6" t="s">
        <v>56</v>
      </c>
      <c r="AF128" s="6" t="s">
        <v>3530</v>
      </c>
      <c r="AG128" s="6" t="s">
        <v>396</v>
      </c>
      <c r="AH128" s="6" t="s">
        <v>397</v>
      </c>
      <c r="AI128" s="6" t="s">
        <v>991</v>
      </c>
      <c r="AJ128" s="6" t="s">
        <v>56</v>
      </c>
      <c r="AK128" s="6" t="s">
        <v>56</v>
      </c>
      <c r="AL128" s="6" t="s">
        <v>571</v>
      </c>
      <c r="AM128" s="6" t="s">
        <v>56</v>
      </c>
      <c r="AN128" s="6" t="s">
        <v>56</v>
      </c>
      <c r="AO128" s="6" t="s">
        <v>56</v>
      </c>
      <c r="AP128" s="6" t="s">
        <v>3531</v>
      </c>
      <c r="AQ128" s="6" t="s">
        <v>3532</v>
      </c>
      <c r="AR128" s="6" t="s">
        <v>402</v>
      </c>
      <c r="AS128" s="6" t="s">
        <v>3533</v>
      </c>
      <c r="AT128" s="6" t="s">
        <v>8702</v>
      </c>
      <c r="AU128" s="6" t="s">
        <v>402</v>
      </c>
      <c r="AV128" s="6" t="s">
        <v>31511</v>
      </c>
      <c r="AW128" s="6">
        <v>7.7859025906083996</v>
      </c>
      <c r="AX128" s="6">
        <v>7.8139014276832004</v>
      </c>
      <c r="AY128" s="6">
        <v>7.6160152540275199</v>
      </c>
      <c r="AZ128" s="6">
        <v>7.2104483071181802</v>
      </c>
      <c r="BA128" s="6">
        <v>6.9260387974708797</v>
      </c>
      <c r="BB128" s="6">
        <v>7.4608647960471703</v>
      </c>
      <c r="BC128" s="6">
        <v>6.5515294080460604</v>
      </c>
      <c r="BD128" s="6">
        <v>6.7413880712556997</v>
      </c>
      <c r="BE128" s="6">
        <v>7.5182374958579699</v>
      </c>
      <c r="BF128" s="6">
        <v>7.3109799370452198</v>
      </c>
      <c r="BG128" s="6">
        <v>6.7474429609885904</v>
      </c>
      <c r="BH128" s="6">
        <v>7.1076508600413204</v>
      </c>
      <c r="BI128" s="6">
        <v>6.7331572054131303</v>
      </c>
      <c r="BJ128" s="6">
        <v>6.9481586236346402</v>
      </c>
      <c r="BK128" s="6">
        <v>7.0898345240228604</v>
      </c>
      <c r="BL128" s="6">
        <v>7.1936004190066098</v>
      </c>
      <c r="BM128" s="6">
        <v>7.4254119520002497</v>
      </c>
      <c r="BN128" s="6">
        <v>6.8801760259437001</v>
      </c>
      <c r="BO128" s="6">
        <v>7.1492869004253201</v>
      </c>
    </row>
    <row r="129" spans="1:67" x14ac:dyDescent="0.25">
      <c r="A129" s="7">
        <v>128</v>
      </c>
      <c r="B129" s="6" t="s">
        <v>31512</v>
      </c>
      <c r="C129" s="6" t="s">
        <v>1592</v>
      </c>
      <c r="D129" s="6" t="s">
        <v>315</v>
      </c>
      <c r="E129" s="6" t="s">
        <v>56</v>
      </c>
      <c r="F129" s="6">
        <v>0.42073090348969527</v>
      </c>
      <c r="G129" s="6">
        <v>1.276300753264124E-2</v>
      </c>
      <c r="H129" s="6" t="s">
        <v>374</v>
      </c>
      <c r="I129" s="6" t="s">
        <v>44</v>
      </c>
      <c r="J129" s="6" t="s">
        <v>45</v>
      </c>
      <c r="K129" s="6" t="s">
        <v>46</v>
      </c>
      <c r="L129" s="6" t="s">
        <v>47</v>
      </c>
      <c r="M129" s="6" t="s">
        <v>48</v>
      </c>
      <c r="N129" s="6" t="s">
        <v>373</v>
      </c>
      <c r="O129" s="6" t="s">
        <v>374</v>
      </c>
      <c r="P129" s="88">
        <v>6</v>
      </c>
      <c r="Q129" s="6" t="s">
        <v>31513</v>
      </c>
      <c r="R129" s="6" t="s">
        <v>31513</v>
      </c>
      <c r="S129" s="6" t="s">
        <v>31514</v>
      </c>
      <c r="T129" s="6" t="s">
        <v>267</v>
      </c>
      <c r="U129" s="6" t="s">
        <v>387</v>
      </c>
      <c r="V129" s="6">
        <v>1</v>
      </c>
      <c r="W129" s="6">
        <v>12</v>
      </c>
      <c r="X129" s="6">
        <v>5.88</v>
      </c>
      <c r="Y129" s="6" t="s">
        <v>56</v>
      </c>
      <c r="AB129" s="6" t="s">
        <v>56</v>
      </c>
      <c r="AF129" s="6" t="s">
        <v>56</v>
      </c>
      <c r="AG129" s="6" t="s">
        <v>56</v>
      </c>
      <c r="AI129" s="6" t="s">
        <v>56</v>
      </c>
      <c r="AJ129" s="6" t="s">
        <v>56</v>
      </c>
      <c r="AK129" s="6" t="s">
        <v>56</v>
      </c>
      <c r="AL129" s="6" t="s">
        <v>56</v>
      </c>
      <c r="AM129" s="6" t="s">
        <v>56</v>
      </c>
      <c r="AN129" s="6" t="s">
        <v>56</v>
      </c>
      <c r="AO129" s="6" t="s">
        <v>56</v>
      </c>
      <c r="AP129" s="6" t="s">
        <v>1601</v>
      </c>
      <c r="AQ129" s="6" t="s">
        <v>1602</v>
      </c>
      <c r="AR129" s="6" t="s">
        <v>4</v>
      </c>
      <c r="AS129" s="6" t="s">
        <v>1592</v>
      </c>
      <c r="AT129" s="6" t="s">
        <v>31515</v>
      </c>
      <c r="AU129" s="6" t="s">
        <v>4</v>
      </c>
      <c r="AV129" s="6" t="s">
        <v>31516</v>
      </c>
      <c r="AW129" s="6">
        <v>6.69581873679748</v>
      </c>
      <c r="AX129" s="6">
        <v>6.6473879586036704</v>
      </c>
      <c r="AY129" s="6">
        <v>6.7962482124297399</v>
      </c>
      <c r="AZ129" s="6">
        <v>6.43369348182551</v>
      </c>
      <c r="BA129" s="6">
        <v>6.0452451118047703</v>
      </c>
      <c r="BB129" s="6">
        <v>6.8792852181531803</v>
      </c>
      <c r="BC129" s="6">
        <v>6.0447184585362397</v>
      </c>
      <c r="BD129" s="6">
        <v>6.36967607698623</v>
      </c>
      <c r="BE129" s="6">
        <v>6.7343157574582397</v>
      </c>
      <c r="BF129" s="6">
        <v>6.3623288750440299</v>
      </c>
      <c r="BG129" s="6">
        <v>5.9879927566428401</v>
      </c>
      <c r="BH129" s="6">
        <v>6.7496629738849103</v>
      </c>
      <c r="BI129" s="6">
        <v>5.6441785258055903</v>
      </c>
      <c r="BJ129" s="6">
        <v>6.6280322203831803</v>
      </c>
      <c r="BK129" s="6">
        <v>6.6706169791190399</v>
      </c>
      <c r="BL129" s="6">
        <v>6.6745167822604499</v>
      </c>
      <c r="BM129" s="6">
        <v>6.4948791493972298</v>
      </c>
      <c r="BN129" s="6">
        <v>6.1137799600348597</v>
      </c>
      <c r="BO129" s="6">
        <v>6.1716974997226304</v>
      </c>
    </row>
    <row r="130" spans="1:67" x14ac:dyDescent="0.25">
      <c r="A130" s="7">
        <v>129</v>
      </c>
      <c r="B130" s="6" t="s">
        <v>31517</v>
      </c>
      <c r="C130" s="6" t="s">
        <v>5677</v>
      </c>
      <c r="D130" s="6" t="s">
        <v>31520</v>
      </c>
      <c r="E130" s="6" t="s">
        <v>5679</v>
      </c>
      <c r="F130" s="6">
        <v>0.42047567270453001</v>
      </c>
      <c r="G130" s="6">
        <v>1.996445330521604E-2</v>
      </c>
      <c r="H130" s="6" t="s">
        <v>48</v>
      </c>
      <c r="I130" s="6" t="s">
        <v>44</v>
      </c>
      <c r="J130" s="6" t="s">
        <v>45</v>
      </c>
      <c r="K130" s="6" t="s">
        <v>46</v>
      </c>
      <c r="L130" s="6" t="s">
        <v>47</v>
      </c>
      <c r="M130" s="6" t="s">
        <v>48</v>
      </c>
      <c r="P130" s="88">
        <v>4</v>
      </c>
      <c r="Q130" s="6" t="s">
        <v>31518</v>
      </c>
      <c r="R130" s="6" t="s">
        <v>31518</v>
      </c>
      <c r="S130" s="6" t="s">
        <v>31519</v>
      </c>
      <c r="T130" s="6" t="s">
        <v>1812</v>
      </c>
      <c r="U130" s="6" t="s">
        <v>254</v>
      </c>
      <c r="V130" s="6">
        <v>1</v>
      </c>
      <c r="W130" s="6">
        <v>33</v>
      </c>
      <c r="X130" s="6">
        <v>8.43</v>
      </c>
      <c r="Y130" s="6" t="s">
        <v>56</v>
      </c>
      <c r="AB130" s="6" t="s">
        <v>5680</v>
      </c>
      <c r="AC130" s="6" t="s">
        <v>5681</v>
      </c>
      <c r="AD130" s="6" t="s">
        <v>5682</v>
      </c>
      <c r="AE130" s="6" t="s">
        <v>5683</v>
      </c>
      <c r="AF130" s="6" t="s">
        <v>5684</v>
      </c>
      <c r="AG130" s="6" t="s">
        <v>5685</v>
      </c>
      <c r="AH130" s="6" t="s">
        <v>5686</v>
      </c>
      <c r="AI130" s="6" t="s">
        <v>56</v>
      </c>
      <c r="AJ130" s="6" t="s">
        <v>5687</v>
      </c>
      <c r="AK130" s="6" t="s">
        <v>5688</v>
      </c>
      <c r="AL130" s="6" t="s">
        <v>3755</v>
      </c>
      <c r="AM130" s="6" t="s">
        <v>56</v>
      </c>
      <c r="AN130" s="6" t="s">
        <v>56</v>
      </c>
      <c r="AO130" s="6" t="s">
        <v>56</v>
      </c>
      <c r="AP130" s="6" t="s">
        <v>5689</v>
      </c>
      <c r="AQ130" s="6" t="s">
        <v>5690</v>
      </c>
      <c r="AR130" s="6" t="s">
        <v>442</v>
      </c>
      <c r="AS130" s="6" t="s">
        <v>5691</v>
      </c>
      <c r="AT130" s="6" t="s">
        <v>10911</v>
      </c>
      <c r="AU130" s="6" t="s">
        <v>148</v>
      </c>
      <c r="AV130" s="6" t="s">
        <v>31521</v>
      </c>
      <c r="AW130" s="6">
        <v>6.2436062303707702</v>
      </c>
      <c r="AX130" s="6">
        <v>6.2886000202312902</v>
      </c>
      <c r="AY130" s="6">
        <v>6.4561383484811703</v>
      </c>
      <c r="AZ130" s="6">
        <v>6.5066720159630798</v>
      </c>
      <c r="BA130" s="6">
        <v>5.8745403768256397</v>
      </c>
      <c r="BB130" s="6">
        <v>5.7558375199806502</v>
      </c>
      <c r="BC130" s="6">
        <v>5.5334809911896601</v>
      </c>
      <c r="BD130" s="6">
        <v>5.8841868122643204</v>
      </c>
      <c r="BE130" s="6">
        <v>6.0836624050687202</v>
      </c>
      <c r="BF130" s="6">
        <v>6.5249736287653404</v>
      </c>
      <c r="BG130" s="6">
        <v>6.7017925732648296</v>
      </c>
      <c r="BH130" s="6">
        <v>6.9310712579347804</v>
      </c>
      <c r="BI130" s="6">
        <v>5.5920112274455596</v>
      </c>
      <c r="BJ130" s="6">
        <v>6.2240367776478696</v>
      </c>
      <c r="BK130" s="6">
        <v>6.3466658739660797</v>
      </c>
      <c r="BL130" s="6">
        <v>5.9833222196650402</v>
      </c>
      <c r="BM130" s="6">
        <v>6.4904502607453596</v>
      </c>
      <c r="BN130" s="6">
        <v>5.9860754097161104</v>
      </c>
      <c r="BO130" s="6">
        <v>5.9266927254032398</v>
      </c>
    </row>
    <row r="131" spans="1:67" x14ac:dyDescent="0.25">
      <c r="A131" s="7">
        <v>130</v>
      </c>
      <c r="B131" s="6" t="s">
        <v>31522</v>
      </c>
      <c r="C131" s="6" t="s">
        <v>8971</v>
      </c>
      <c r="D131" s="6" t="s">
        <v>8972</v>
      </c>
      <c r="E131" s="6" t="s">
        <v>8973</v>
      </c>
      <c r="F131" s="6">
        <v>0.41954882190529558</v>
      </c>
      <c r="G131" s="6">
        <v>6.2330349697337804E-3</v>
      </c>
      <c r="H131" s="6" t="s">
        <v>2122</v>
      </c>
      <c r="I131" s="6" t="s">
        <v>44</v>
      </c>
      <c r="J131" s="6" t="s">
        <v>101</v>
      </c>
      <c r="K131" s="6" t="s">
        <v>102</v>
      </c>
      <c r="L131" s="6" t="s">
        <v>103</v>
      </c>
      <c r="M131" s="6" t="s">
        <v>170</v>
      </c>
      <c r="N131" s="6" t="s">
        <v>937</v>
      </c>
      <c r="O131" s="6" t="s">
        <v>2122</v>
      </c>
      <c r="P131" s="88">
        <v>6</v>
      </c>
      <c r="Q131" s="6" t="s">
        <v>31525</v>
      </c>
      <c r="R131" s="6" t="s">
        <v>31523</v>
      </c>
      <c r="S131" s="6" t="s">
        <v>31524</v>
      </c>
      <c r="T131" s="6" t="s">
        <v>26629</v>
      </c>
      <c r="U131" s="6" t="s">
        <v>31526</v>
      </c>
      <c r="V131" s="6">
        <v>3</v>
      </c>
      <c r="W131" s="6">
        <v>21</v>
      </c>
      <c r="X131" s="6">
        <v>12.58</v>
      </c>
      <c r="Y131" s="6" t="s">
        <v>25838</v>
      </c>
      <c r="Z131" s="6" t="s">
        <v>25839</v>
      </c>
      <c r="AA131" s="6" t="s">
        <v>25840</v>
      </c>
      <c r="AB131" s="6" t="s">
        <v>8974</v>
      </c>
      <c r="AC131" s="6" t="s">
        <v>8975</v>
      </c>
      <c r="AD131" s="6" t="s">
        <v>8976</v>
      </c>
      <c r="AE131" s="6" t="s">
        <v>8977</v>
      </c>
      <c r="AF131" s="6" t="s">
        <v>8978</v>
      </c>
      <c r="AG131" s="6" t="s">
        <v>8979</v>
      </c>
      <c r="AH131" s="6" t="s">
        <v>8980</v>
      </c>
      <c r="AI131" s="6" t="s">
        <v>89</v>
      </c>
      <c r="AJ131" s="6" t="s">
        <v>8981</v>
      </c>
      <c r="AK131" s="6" t="s">
        <v>5151</v>
      </c>
      <c r="AL131" s="6" t="s">
        <v>67</v>
      </c>
      <c r="AM131" s="6" t="s">
        <v>56</v>
      </c>
      <c r="AN131" s="6" t="s">
        <v>56</v>
      </c>
      <c r="AO131" s="6" t="s">
        <v>56</v>
      </c>
      <c r="AP131" s="6" t="s">
        <v>8982</v>
      </c>
      <c r="AQ131" s="6" t="s">
        <v>8983</v>
      </c>
      <c r="AR131" s="6" t="s">
        <v>72</v>
      </c>
      <c r="AS131" s="6" t="s">
        <v>8984</v>
      </c>
      <c r="AT131" s="6" t="s">
        <v>25841</v>
      </c>
      <c r="AU131" s="6" t="s">
        <v>72</v>
      </c>
      <c r="AV131" s="6" t="s">
        <v>25842</v>
      </c>
      <c r="AW131" s="6">
        <v>6.58456312545841</v>
      </c>
      <c r="AX131" s="6">
        <v>6.7591351108100897</v>
      </c>
      <c r="AY131" s="6">
        <v>6.2417919469701904</v>
      </c>
      <c r="AZ131" s="6">
        <v>7.1768723153101197</v>
      </c>
      <c r="BA131" s="6">
        <v>6.2248957296044596</v>
      </c>
      <c r="BB131" s="6">
        <v>5.8314736757599901</v>
      </c>
      <c r="BC131" s="6">
        <v>6.4480800827239104</v>
      </c>
      <c r="BD131" s="6">
        <v>6.0953144408514799</v>
      </c>
      <c r="BE131" s="6">
        <v>6.6489842630120899</v>
      </c>
      <c r="BF131" s="6">
        <v>6.2675943142868196</v>
      </c>
      <c r="BG131" s="6">
        <v>6.5540893281712904</v>
      </c>
      <c r="BH131" s="6">
        <v>6.8671167875644397</v>
      </c>
      <c r="BI131" s="6">
        <v>6.3117021663433297</v>
      </c>
      <c r="BJ131" s="6">
        <v>6.4119648160868099</v>
      </c>
      <c r="BK131" s="6">
        <v>6.8689382370610303</v>
      </c>
      <c r="BL131" s="6">
        <v>6.1051697688896898</v>
      </c>
      <c r="BM131" s="6">
        <v>6.9160300282311704</v>
      </c>
      <c r="BN131" s="6">
        <v>6.6302375127826201</v>
      </c>
      <c r="BO131" s="6">
        <v>6.5308399065382901</v>
      </c>
    </row>
    <row r="132" spans="1:67" x14ac:dyDescent="0.25">
      <c r="A132" s="7">
        <v>131</v>
      </c>
      <c r="B132" s="6" t="s">
        <v>31527</v>
      </c>
      <c r="C132" s="6" t="s">
        <v>108</v>
      </c>
      <c r="D132" s="6" t="s">
        <v>28584</v>
      </c>
      <c r="E132" s="6" t="s">
        <v>17215</v>
      </c>
      <c r="F132" s="6">
        <v>0.41932672684531802</v>
      </c>
      <c r="G132" s="6">
        <v>4.5455294849058463E-2</v>
      </c>
      <c r="H132" s="6" t="s">
        <v>4748</v>
      </c>
      <c r="I132" s="6" t="s">
        <v>44</v>
      </c>
      <c r="J132" s="6" t="s">
        <v>45</v>
      </c>
      <c r="K132" s="6" t="s">
        <v>46</v>
      </c>
      <c r="L132" s="6" t="s">
        <v>312</v>
      </c>
      <c r="M132" s="6" t="s">
        <v>336</v>
      </c>
      <c r="N132" s="6" t="s">
        <v>4749</v>
      </c>
      <c r="O132" s="6" t="s">
        <v>4748</v>
      </c>
      <c r="P132" s="88">
        <v>6</v>
      </c>
      <c r="Q132" s="6" t="s">
        <v>31530</v>
      </c>
      <c r="R132" s="6" t="s">
        <v>31528</v>
      </c>
      <c r="S132" s="6" t="s">
        <v>31529</v>
      </c>
      <c r="T132" s="6" t="s">
        <v>31531</v>
      </c>
      <c r="U132" s="6" t="s">
        <v>31532</v>
      </c>
      <c r="V132" s="6">
        <v>4</v>
      </c>
      <c r="W132" s="6">
        <v>13</v>
      </c>
      <c r="X132" s="6">
        <v>6.49</v>
      </c>
      <c r="Y132" s="6" t="s">
        <v>56</v>
      </c>
      <c r="AB132" s="6" t="s">
        <v>56</v>
      </c>
      <c r="AF132" s="6" t="s">
        <v>56</v>
      </c>
      <c r="AG132" s="6" t="s">
        <v>56</v>
      </c>
      <c r="AI132" s="6" t="s">
        <v>56</v>
      </c>
      <c r="AJ132" s="6" t="s">
        <v>56</v>
      </c>
      <c r="AK132" s="6" t="s">
        <v>56</v>
      </c>
      <c r="AL132" s="6" t="s">
        <v>56</v>
      </c>
      <c r="AM132" s="6" t="s">
        <v>56</v>
      </c>
      <c r="AN132" s="6" t="s">
        <v>56</v>
      </c>
      <c r="AO132" s="6" t="s">
        <v>56</v>
      </c>
      <c r="AP132" s="6" t="s">
        <v>17216</v>
      </c>
      <c r="AQ132" s="6" t="s">
        <v>17217</v>
      </c>
      <c r="AR132" s="6" t="s">
        <v>17218</v>
      </c>
      <c r="AS132" s="6" t="s">
        <v>17219</v>
      </c>
      <c r="AT132" s="6" t="s">
        <v>17220</v>
      </c>
      <c r="AU132" s="6" t="s">
        <v>1583</v>
      </c>
      <c r="AV132" s="6" t="s">
        <v>28585</v>
      </c>
      <c r="AW132" s="6">
        <v>6.5589125930210601</v>
      </c>
      <c r="AX132" s="6">
        <v>6.8005246954478098</v>
      </c>
      <c r="AY132" s="6">
        <v>6.9422710813608699</v>
      </c>
      <c r="AZ132" s="6">
        <v>7.0716979820418304</v>
      </c>
      <c r="BA132" s="6">
        <v>6.4735455046364399</v>
      </c>
      <c r="BB132" s="6">
        <v>6.2968408465920298</v>
      </c>
      <c r="BC132" s="6">
        <v>6.3502869867603202</v>
      </c>
      <c r="BD132" s="6">
        <v>7.2352380037484503</v>
      </c>
      <c r="BE132" s="6">
        <v>7.0500412768943601</v>
      </c>
      <c r="BF132" s="6">
        <v>6.8166588838304696</v>
      </c>
      <c r="BG132" s="6">
        <v>6.8718676770972902</v>
      </c>
      <c r="BH132" s="6">
        <v>7.77123461843615</v>
      </c>
      <c r="BI132" s="6">
        <v>6.2644638704269999</v>
      </c>
      <c r="BJ132" s="6">
        <v>7.7674082106481803</v>
      </c>
      <c r="BK132" s="6">
        <v>6.4829879994174702</v>
      </c>
      <c r="BL132" s="6">
        <v>6.3033798914444903</v>
      </c>
      <c r="BM132" s="6">
        <v>6.6951927220186098</v>
      </c>
      <c r="BN132" s="6">
        <v>6.3921957309489503</v>
      </c>
      <c r="BO132" s="6">
        <v>6.9581122019350996</v>
      </c>
    </row>
    <row r="133" spans="1:67" x14ac:dyDescent="0.25">
      <c r="A133" s="7">
        <v>132</v>
      </c>
      <c r="B133" s="6" t="s">
        <v>31533</v>
      </c>
      <c r="C133" s="6" t="s">
        <v>17912</v>
      </c>
      <c r="D133" s="6" t="s">
        <v>28117</v>
      </c>
      <c r="E133" s="6" t="s">
        <v>17914</v>
      </c>
      <c r="F133" s="6">
        <v>0.4191950055957756</v>
      </c>
      <c r="G133" s="6">
        <v>1.996445330521604E-2</v>
      </c>
      <c r="H133" s="6" t="s">
        <v>170</v>
      </c>
      <c r="I133" s="6" t="s">
        <v>44</v>
      </c>
      <c r="J133" s="6" t="s">
        <v>101</v>
      </c>
      <c r="K133" s="6" t="s">
        <v>102</v>
      </c>
      <c r="L133" s="6" t="s">
        <v>103</v>
      </c>
      <c r="M133" s="6" t="s">
        <v>170</v>
      </c>
      <c r="P133" s="88">
        <v>4</v>
      </c>
      <c r="Q133" s="6" t="s">
        <v>31534</v>
      </c>
      <c r="R133" s="6" t="s">
        <v>31534</v>
      </c>
      <c r="S133" s="6" t="s">
        <v>31535</v>
      </c>
      <c r="T133" s="6" t="s">
        <v>361</v>
      </c>
      <c r="U133" s="6" t="s">
        <v>267</v>
      </c>
      <c r="V133" s="6">
        <v>1</v>
      </c>
      <c r="W133" s="6">
        <v>15</v>
      </c>
      <c r="X133" s="6">
        <v>10.19</v>
      </c>
      <c r="Y133" s="6" t="s">
        <v>28118</v>
      </c>
      <c r="Z133" s="6" t="s">
        <v>28119</v>
      </c>
      <c r="AA133" s="6" t="s">
        <v>28120</v>
      </c>
      <c r="AB133" s="6" t="s">
        <v>56</v>
      </c>
      <c r="AF133" s="6" t="s">
        <v>17915</v>
      </c>
      <c r="AG133" s="6" t="s">
        <v>396</v>
      </c>
      <c r="AH133" s="6" t="s">
        <v>397</v>
      </c>
      <c r="AI133" s="6" t="s">
        <v>398</v>
      </c>
      <c r="AJ133" s="6" t="s">
        <v>56</v>
      </c>
      <c r="AK133" s="6" t="s">
        <v>56</v>
      </c>
      <c r="AL133" s="6" t="s">
        <v>17916</v>
      </c>
      <c r="AM133" s="6" t="s">
        <v>56</v>
      </c>
      <c r="AN133" s="6" t="s">
        <v>56</v>
      </c>
      <c r="AO133" s="6" t="s">
        <v>56</v>
      </c>
      <c r="AP133" s="6" t="s">
        <v>17917</v>
      </c>
      <c r="AQ133" s="6" t="s">
        <v>17918</v>
      </c>
      <c r="AR133" s="6" t="s">
        <v>402</v>
      </c>
      <c r="AS133" s="6" t="s">
        <v>17913</v>
      </c>
      <c r="AT133" s="6" t="s">
        <v>28121</v>
      </c>
      <c r="AU133" s="6" t="s">
        <v>402</v>
      </c>
      <c r="AV133" s="6" t="s">
        <v>28122</v>
      </c>
      <c r="AW133" s="6">
        <v>6.8101485417949696</v>
      </c>
      <c r="AX133" s="6">
        <v>6.8336857238411701</v>
      </c>
      <c r="AY133" s="6">
        <v>6.3647387425745601</v>
      </c>
      <c r="AZ133" s="6">
        <v>6.80569458232657</v>
      </c>
      <c r="BA133" s="6">
        <v>6.54816650090706</v>
      </c>
      <c r="BB133" s="6">
        <v>6.6341094251973098</v>
      </c>
      <c r="BC133" s="6">
        <v>6.3350767980884699</v>
      </c>
      <c r="BD133" s="6">
        <v>6.82001751883542</v>
      </c>
      <c r="BE133" s="6">
        <v>7.5162642816147098</v>
      </c>
      <c r="BF133" s="6">
        <v>6.5631132032323096</v>
      </c>
      <c r="BG133" s="6">
        <v>6.2939304128744897</v>
      </c>
      <c r="BH133" s="6">
        <v>7.6708208289622801</v>
      </c>
      <c r="BI133" s="6">
        <v>6.6804171966151999</v>
      </c>
      <c r="BJ133" s="6">
        <v>6.9040173549041599</v>
      </c>
      <c r="BK133" s="6">
        <v>6.5797128465689099</v>
      </c>
      <c r="BL133" s="6">
        <v>6.7412383702598602</v>
      </c>
      <c r="BM133" s="6">
        <v>6.6155766923980002</v>
      </c>
      <c r="BN133" s="6">
        <v>6.1711268012096498</v>
      </c>
      <c r="BO133" s="6">
        <v>6.0215866001395097</v>
      </c>
    </row>
    <row r="134" spans="1:67" x14ac:dyDescent="0.25">
      <c r="A134" s="7">
        <v>133</v>
      </c>
      <c r="B134" s="6" t="s">
        <v>31536</v>
      </c>
      <c r="C134" s="6" t="s">
        <v>108</v>
      </c>
      <c r="D134" s="6" t="s">
        <v>231</v>
      </c>
      <c r="E134" s="6" t="s">
        <v>56</v>
      </c>
      <c r="F134" s="6">
        <v>0.41804797969160118</v>
      </c>
      <c r="G134" s="6">
        <v>4.5455294849058463E-2</v>
      </c>
      <c r="H134" s="6" t="s">
        <v>138</v>
      </c>
      <c r="I134" s="6" t="s">
        <v>44</v>
      </c>
      <c r="J134" s="6" t="s">
        <v>139</v>
      </c>
      <c r="K134" s="6" t="s">
        <v>140</v>
      </c>
      <c r="L134" s="6" t="s">
        <v>141</v>
      </c>
      <c r="M134" s="6" t="s">
        <v>142</v>
      </c>
      <c r="N134" s="6" t="s">
        <v>138</v>
      </c>
      <c r="P134" s="88">
        <v>5</v>
      </c>
      <c r="Q134" s="6" t="s">
        <v>31537</v>
      </c>
      <c r="R134" s="6" t="s">
        <v>31537</v>
      </c>
      <c r="S134" s="6" t="s">
        <v>31538</v>
      </c>
      <c r="T134" s="6" t="s">
        <v>2852</v>
      </c>
      <c r="U134" s="6" t="s">
        <v>267</v>
      </c>
      <c r="V134" s="6">
        <v>1</v>
      </c>
      <c r="W134" s="6">
        <v>20</v>
      </c>
      <c r="X134" s="6">
        <v>7.33</v>
      </c>
      <c r="Y134" s="6" t="s">
        <v>56</v>
      </c>
      <c r="AB134" s="6" t="s">
        <v>21303</v>
      </c>
      <c r="AC134" s="6" t="s">
        <v>21304</v>
      </c>
      <c r="AD134" s="6" t="s">
        <v>21305</v>
      </c>
      <c r="AE134" s="6" t="s">
        <v>21306</v>
      </c>
      <c r="AF134" s="6" t="s">
        <v>21307</v>
      </c>
      <c r="AG134" s="6" t="s">
        <v>14924</v>
      </c>
      <c r="AH134" s="6" t="s">
        <v>14925</v>
      </c>
      <c r="AI134" s="6" t="s">
        <v>12998</v>
      </c>
      <c r="AJ134" s="6" t="s">
        <v>21308</v>
      </c>
      <c r="AK134" s="6" t="s">
        <v>13000</v>
      </c>
      <c r="AL134" s="6" t="s">
        <v>67</v>
      </c>
      <c r="AM134" s="6" t="s">
        <v>56</v>
      </c>
      <c r="AN134" s="6" t="s">
        <v>56</v>
      </c>
      <c r="AO134" s="6" t="s">
        <v>56</v>
      </c>
      <c r="AP134" s="6" t="s">
        <v>21309</v>
      </c>
      <c r="AQ134" s="6" t="s">
        <v>21310</v>
      </c>
      <c r="AR134" s="6" t="s">
        <v>442</v>
      </c>
      <c r="AS134" s="6" t="s">
        <v>21311</v>
      </c>
      <c r="AT134" s="6" t="s">
        <v>31539</v>
      </c>
      <c r="AU134" s="6" t="s">
        <v>442</v>
      </c>
      <c r="AV134" s="6" t="s">
        <v>31540</v>
      </c>
      <c r="AW134" s="6">
        <v>6.4637252084716899</v>
      </c>
      <c r="AX134" s="6">
        <v>6.9212155698830999</v>
      </c>
      <c r="AY134" s="6">
        <v>6.4790972800716</v>
      </c>
      <c r="AZ134" s="6">
        <v>7.16702182535421</v>
      </c>
      <c r="BA134" s="6">
        <v>6.6111124240528101</v>
      </c>
      <c r="BB134" s="6">
        <v>6.6898414978414298</v>
      </c>
      <c r="BC134" s="6">
        <v>6.5953944996112996</v>
      </c>
      <c r="BD134" s="6">
        <v>6.5583013947871001</v>
      </c>
      <c r="BE134" s="6">
        <v>6.8721913063665703</v>
      </c>
      <c r="BF134" s="6">
        <v>6.5730662861639697</v>
      </c>
      <c r="BG134" s="6">
        <v>6.1405162134797999</v>
      </c>
      <c r="BH134" s="6">
        <v>7.1410419723255103</v>
      </c>
      <c r="BI134" s="6">
        <v>6.4023993070565304</v>
      </c>
      <c r="BJ134" s="6">
        <v>6.2049866206167303</v>
      </c>
      <c r="BK134" s="6">
        <v>7.2051773144656801</v>
      </c>
      <c r="BL134" s="6">
        <v>6.4257381149692998</v>
      </c>
      <c r="BM134" s="6">
        <v>7.4598461638473097</v>
      </c>
      <c r="BN134" s="6">
        <v>6.4821015966008204</v>
      </c>
      <c r="BO134" s="6">
        <v>6.1347191589680401</v>
      </c>
    </row>
    <row r="135" spans="1:67" x14ac:dyDescent="0.25">
      <c r="A135" s="7">
        <v>134</v>
      </c>
      <c r="B135" s="6" t="s">
        <v>31541</v>
      </c>
      <c r="C135" s="6" t="s">
        <v>2768</v>
      </c>
      <c r="D135" s="6" t="s">
        <v>28229</v>
      </c>
      <c r="E135" s="6" t="s">
        <v>56</v>
      </c>
      <c r="F135" s="6">
        <v>0.41742535589416008</v>
      </c>
      <c r="G135" s="6">
        <v>1.276300753264124E-2</v>
      </c>
      <c r="H135" s="6" t="s">
        <v>1523</v>
      </c>
      <c r="I135" s="6" t="s">
        <v>44</v>
      </c>
      <c r="J135" s="6" t="s">
        <v>101</v>
      </c>
      <c r="K135" s="6" t="s">
        <v>102</v>
      </c>
      <c r="L135" s="6" t="s">
        <v>103</v>
      </c>
      <c r="M135" s="6" t="s">
        <v>104</v>
      </c>
      <c r="N135" s="6" t="s">
        <v>105</v>
      </c>
      <c r="O135" s="6" t="s">
        <v>1523</v>
      </c>
      <c r="P135" s="88">
        <v>6</v>
      </c>
      <c r="Q135" s="6" t="s">
        <v>31544</v>
      </c>
      <c r="R135" s="6" t="s">
        <v>31542</v>
      </c>
      <c r="S135" s="6" t="s">
        <v>31543</v>
      </c>
      <c r="T135" s="6" t="s">
        <v>31545</v>
      </c>
      <c r="U135" s="6" t="s">
        <v>4816</v>
      </c>
      <c r="V135" s="6">
        <v>2</v>
      </c>
      <c r="W135" s="6">
        <v>25</v>
      </c>
      <c r="X135" s="6">
        <v>8.51</v>
      </c>
      <c r="Y135" s="6" t="s">
        <v>56</v>
      </c>
      <c r="AB135" s="6" t="s">
        <v>56</v>
      </c>
      <c r="AF135" s="6" t="s">
        <v>56</v>
      </c>
      <c r="AG135" s="6" t="s">
        <v>56</v>
      </c>
      <c r="AI135" s="6" t="s">
        <v>56</v>
      </c>
      <c r="AJ135" s="6" t="s">
        <v>56</v>
      </c>
      <c r="AK135" s="6" t="s">
        <v>56</v>
      </c>
      <c r="AL135" s="6" t="s">
        <v>56</v>
      </c>
      <c r="AM135" s="6" t="s">
        <v>56</v>
      </c>
      <c r="AN135" s="6" t="s">
        <v>56</v>
      </c>
      <c r="AO135" s="6" t="s">
        <v>56</v>
      </c>
      <c r="AP135" s="6" t="s">
        <v>28230</v>
      </c>
      <c r="AQ135" s="6" t="s">
        <v>28231</v>
      </c>
      <c r="AR135" s="6" t="s">
        <v>148</v>
      </c>
      <c r="AS135" s="6" t="s">
        <v>28232</v>
      </c>
      <c r="AT135" s="6" t="s">
        <v>28233</v>
      </c>
      <c r="AU135" s="6" t="s">
        <v>148</v>
      </c>
      <c r="AV135" s="6" t="s">
        <v>28234</v>
      </c>
      <c r="AW135" s="6">
        <v>7.0968579292907803</v>
      </c>
      <c r="AX135" s="6">
        <v>7.3212358700551103</v>
      </c>
      <c r="AY135" s="6">
        <v>7.0461868345948204</v>
      </c>
      <c r="AZ135" s="6">
        <v>6.4855157265647101</v>
      </c>
      <c r="BA135" s="6">
        <v>6.1191407001627596</v>
      </c>
      <c r="BB135" s="6">
        <v>6.4870111807162498</v>
      </c>
      <c r="BC135" s="6">
        <v>6.7558749318644997</v>
      </c>
      <c r="BD135" s="6">
        <v>6.5583486288319603</v>
      </c>
      <c r="BE135" s="6">
        <v>6.5031913790138303</v>
      </c>
      <c r="BF135" s="6">
        <v>6.3320344792129797</v>
      </c>
      <c r="BG135" s="6">
        <v>6.3093002764036399</v>
      </c>
      <c r="BH135" s="6">
        <v>7.2647942430113996</v>
      </c>
      <c r="BI135" s="6">
        <v>7.09855723896613</v>
      </c>
      <c r="BJ135" s="6">
        <v>6.8154250543570001</v>
      </c>
      <c r="BK135" s="6">
        <v>6.6187383377573799</v>
      </c>
      <c r="BL135" s="6">
        <v>6.3570770306990996</v>
      </c>
      <c r="BM135" s="6">
        <v>7.1320450835121401</v>
      </c>
      <c r="BN135" s="6">
        <v>6.4021755470633499</v>
      </c>
      <c r="BO135" s="6">
        <v>6.6106602695345904</v>
      </c>
    </row>
    <row r="136" spans="1:67" x14ac:dyDescent="0.25">
      <c r="A136" s="7">
        <v>135</v>
      </c>
      <c r="B136" s="6" t="s">
        <v>31546</v>
      </c>
      <c r="C136" s="6" t="s">
        <v>8141</v>
      </c>
      <c r="D136" s="6" t="s">
        <v>8142</v>
      </c>
      <c r="E136" s="6" t="s">
        <v>8143</v>
      </c>
      <c r="F136" s="6">
        <v>0.41704492809894939</v>
      </c>
      <c r="G136" s="6">
        <v>2.4744672046398939E-2</v>
      </c>
      <c r="H136" s="6" t="s">
        <v>48</v>
      </c>
      <c r="I136" s="6" t="s">
        <v>44</v>
      </c>
      <c r="J136" s="6" t="s">
        <v>45</v>
      </c>
      <c r="K136" s="6" t="s">
        <v>46</v>
      </c>
      <c r="L136" s="6" t="s">
        <v>47</v>
      </c>
      <c r="M136" s="6" t="s">
        <v>48</v>
      </c>
      <c r="P136" s="88">
        <v>4</v>
      </c>
      <c r="Q136" s="6" t="s">
        <v>31549</v>
      </c>
      <c r="R136" s="6" t="s">
        <v>31547</v>
      </c>
      <c r="S136" s="6" t="s">
        <v>31548</v>
      </c>
      <c r="T136" s="6" t="s">
        <v>31550</v>
      </c>
      <c r="U136" s="6" t="s">
        <v>31551</v>
      </c>
      <c r="V136" s="6">
        <v>8</v>
      </c>
      <c r="W136" s="6">
        <v>27</v>
      </c>
      <c r="X136" s="6">
        <v>12.56</v>
      </c>
      <c r="Y136" s="6" t="s">
        <v>56</v>
      </c>
      <c r="AB136" s="6" t="s">
        <v>8144</v>
      </c>
      <c r="AC136" s="6" t="s">
        <v>8145</v>
      </c>
      <c r="AD136" s="6" t="s">
        <v>8146</v>
      </c>
      <c r="AE136" s="6" t="s">
        <v>8147</v>
      </c>
      <c r="AF136" s="6" t="s">
        <v>8148</v>
      </c>
      <c r="AG136" s="6" t="s">
        <v>2480</v>
      </c>
      <c r="AH136" s="6" t="s">
        <v>2481</v>
      </c>
      <c r="AI136" s="6" t="s">
        <v>8149</v>
      </c>
      <c r="AJ136" s="6" t="s">
        <v>8150</v>
      </c>
      <c r="AK136" s="6" t="s">
        <v>8151</v>
      </c>
      <c r="AL136" s="6" t="s">
        <v>1919</v>
      </c>
      <c r="AM136" s="6" t="s">
        <v>56</v>
      </c>
      <c r="AN136" s="6" t="s">
        <v>56</v>
      </c>
      <c r="AO136" s="6" t="s">
        <v>56</v>
      </c>
      <c r="AP136" s="6" t="s">
        <v>8153</v>
      </c>
      <c r="AQ136" s="6" t="s">
        <v>8154</v>
      </c>
      <c r="AR136" s="6" t="s">
        <v>5</v>
      </c>
      <c r="AS136" s="6" t="s">
        <v>8141</v>
      </c>
      <c r="AT136" s="6" t="s">
        <v>22498</v>
      </c>
      <c r="AU136" s="6" t="s">
        <v>5</v>
      </c>
      <c r="AV136" s="6" t="s">
        <v>31552</v>
      </c>
      <c r="AW136" s="6">
        <v>6.6593695193828104</v>
      </c>
      <c r="AX136" s="6">
        <v>7.0226840471054199</v>
      </c>
      <c r="AY136" s="6">
        <v>6.9446702172549299</v>
      </c>
      <c r="AZ136" s="6">
        <v>7.31081967471445</v>
      </c>
      <c r="BA136" s="6">
        <v>6.5845292129904296</v>
      </c>
      <c r="BB136" s="6">
        <v>6.7070031795703899</v>
      </c>
      <c r="BC136" s="6">
        <v>6.58010359944178</v>
      </c>
      <c r="BD136" s="6">
        <v>7.2035700077584197</v>
      </c>
      <c r="BE136" s="6">
        <v>7.7734463411530799</v>
      </c>
      <c r="BF136" s="6">
        <v>6.5252199155643602</v>
      </c>
      <c r="BG136" s="6">
        <v>6.8538685507537203</v>
      </c>
      <c r="BH136" s="6">
        <v>7.4242378978055701</v>
      </c>
      <c r="BI136" s="6">
        <v>7.5041445229115302</v>
      </c>
      <c r="BJ136" s="6">
        <v>7.0593816728841601</v>
      </c>
      <c r="BK136" s="6">
        <v>6.9632281238682099</v>
      </c>
      <c r="BL136" s="6">
        <v>6.2604496798018001</v>
      </c>
      <c r="BM136" s="6">
        <v>6.82605542106685</v>
      </c>
      <c r="BN136" s="6">
        <v>6.2434971653996403</v>
      </c>
      <c r="BO136" s="6">
        <v>6.4603792350800697</v>
      </c>
    </row>
    <row r="137" spans="1:67" x14ac:dyDescent="0.25">
      <c r="A137" s="7">
        <v>136</v>
      </c>
      <c r="B137" s="6" t="s">
        <v>31553</v>
      </c>
      <c r="C137" s="6" t="s">
        <v>3382</v>
      </c>
      <c r="D137" s="6" t="s">
        <v>31557</v>
      </c>
      <c r="E137" s="6" t="s">
        <v>56</v>
      </c>
      <c r="F137" s="6">
        <v>0.41678584934370111</v>
      </c>
      <c r="G137" s="6">
        <v>3.7336415920662863E-2</v>
      </c>
      <c r="H137" s="6" t="s">
        <v>153</v>
      </c>
      <c r="I137" s="6" t="s">
        <v>44</v>
      </c>
      <c r="J137" s="6" t="s">
        <v>154</v>
      </c>
      <c r="K137" s="6" t="s">
        <v>155</v>
      </c>
      <c r="L137" s="6" t="s">
        <v>156</v>
      </c>
      <c r="M137" s="6" t="s">
        <v>157</v>
      </c>
      <c r="N137" s="6" t="s">
        <v>158</v>
      </c>
      <c r="O137" s="6" t="s">
        <v>153</v>
      </c>
      <c r="P137" s="88">
        <v>6</v>
      </c>
      <c r="Q137" s="6" t="s">
        <v>31554</v>
      </c>
      <c r="R137" s="6" t="s">
        <v>31554</v>
      </c>
      <c r="S137" s="6" t="s">
        <v>31555</v>
      </c>
      <c r="T137" s="6" t="s">
        <v>31556</v>
      </c>
      <c r="U137" s="6" t="s">
        <v>3237</v>
      </c>
      <c r="V137" s="6">
        <v>2</v>
      </c>
      <c r="W137" s="6">
        <v>22</v>
      </c>
      <c r="X137" s="6">
        <v>10.08</v>
      </c>
      <c r="Y137" s="6" t="s">
        <v>56</v>
      </c>
      <c r="AB137" s="6" t="s">
        <v>3385</v>
      </c>
      <c r="AC137" s="6" t="s">
        <v>3386</v>
      </c>
      <c r="AD137" s="6" t="s">
        <v>3387</v>
      </c>
      <c r="AE137" s="6" t="s">
        <v>3388</v>
      </c>
      <c r="AF137" s="6" t="s">
        <v>3389</v>
      </c>
      <c r="AG137" s="6" t="s">
        <v>3390</v>
      </c>
      <c r="AH137" s="6" t="s">
        <v>3391</v>
      </c>
      <c r="AI137" s="6" t="s">
        <v>56</v>
      </c>
      <c r="AJ137" s="6" t="s">
        <v>3392</v>
      </c>
      <c r="AK137" s="6" t="s">
        <v>3393</v>
      </c>
      <c r="AL137" s="6" t="s">
        <v>326</v>
      </c>
      <c r="AM137" s="6" t="s">
        <v>56</v>
      </c>
      <c r="AN137" s="6" t="s">
        <v>56</v>
      </c>
      <c r="AO137" s="6" t="s">
        <v>56</v>
      </c>
      <c r="AP137" s="6" t="s">
        <v>3394</v>
      </c>
      <c r="AQ137" s="6" t="s">
        <v>3395</v>
      </c>
      <c r="AR137" s="6" t="s">
        <v>3396</v>
      </c>
      <c r="AS137" s="6" t="s">
        <v>3397</v>
      </c>
      <c r="AT137" s="6" t="s">
        <v>31558</v>
      </c>
      <c r="AU137" s="6" t="s">
        <v>3396</v>
      </c>
      <c r="AV137" s="6" t="s">
        <v>31559</v>
      </c>
      <c r="AW137" s="6">
        <v>7.33824728460936</v>
      </c>
      <c r="AX137" s="6">
        <v>6.8796262897165903</v>
      </c>
      <c r="AY137" s="6">
        <v>7.32622319606359</v>
      </c>
      <c r="AZ137" s="6">
        <v>6.8555888673596597</v>
      </c>
      <c r="BA137" s="6">
        <v>6.6060642358801402</v>
      </c>
      <c r="BB137" s="6">
        <v>6.2354529438039803</v>
      </c>
      <c r="BC137" s="6">
        <v>7.13147433528263</v>
      </c>
      <c r="BD137" s="6">
        <v>6.2420631429561997</v>
      </c>
      <c r="BE137" s="6">
        <v>6.6961685616354698</v>
      </c>
      <c r="BF137" s="6">
        <v>6.8287340553293099</v>
      </c>
      <c r="BG137" s="6">
        <v>7.2049470955378903</v>
      </c>
      <c r="BH137" s="6">
        <v>7.0098608173524699</v>
      </c>
      <c r="BI137" s="6">
        <v>6.2694260898627796</v>
      </c>
      <c r="BJ137" s="6">
        <v>7.5968773834785397</v>
      </c>
      <c r="BK137" s="6">
        <v>6.2958970384079898</v>
      </c>
      <c r="BL137" s="6">
        <v>6.1141574401171397</v>
      </c>
      <c r="BM137" s="6">
        <v>7.1461590866236397</v>
      </c>
      <c r="BN137" s="6">
        <v>7.0823149649532597</v>
      </c>
      <c r="BO137" s="6">
        <v>6.2782277864477596</v>
      </c>
    </row>
    <row r="138" spans="1:67" x14ac:dyDescent="0.25">
      <c r="A138" s="7">
        <v>137</v>
      </c>
      <c r="B138" s="6" t="s">
        <v>31560</v>
      </c>
      <c r="C138" s="6" t="s">
        <v>108</v>
      </c>
      <c r="D138" s="6" t="s">
        <v>31563</v>
      </c>
      <c r="E138" s="6" t="s">
        <v>56</v>
      </c>
      <c r="F138" s="6">
        <v>0.41622279097125242</v>
      </c>
      <c r="G138" s="6">
        <v>4.5455294849058463E-2</v>
      </c>
      <c r="H138" s="6" t="s">
        <v>4286</v>
      </c>
      <c r="I138" s="6" t="s">
        <v>44</v>
      </c>
      <c r="J138" s="6" t="s">
        <v>101</v>
      </c>
      <c r="K138" s="6" t="s">
        <v>102</v>
      </c>
      <c r="L138" s="6" t="s">
        <v>103</v>
      </c>
      <c r="M138" s="6" t="s">
        <v>170</v>
      </c>
      <c r="N138" s="6" t="s">
        <v>4287</v>
      </c>
      <c r="O138" s="6" t="s">
        <v>4286</v>
      </c>
      <c r="P138" s="88">
        <v>6</v>
      </c>
      <c r="Q138" s="6" t="s">
        <v>31561</v>
      </c>
      <c r="R138" s="6" t="s">
        <v>31561</v>
      </c>
      <c r="S138" s="6" t="s">
        <v>31562</v>
      </c>
      <c r="T138" s="6" t="s">
        <v>1695</v>
      </c>
      <c r="U138" s="6" t="s">
        <v>362</v>
      </c>
      <c r="V138" s="6">
        <v>1</v>
      </c>
      <c r="W138" s="6">
        <v>22</v>
      </c>
      <c r="X138" s="6">
        <v>15.6</v>
      </c>
      <c r="Y138" s="6" t="s">
        <v>56</v>
      </c>
      <c r="AB138" s="6" t="s">
        <v>56</v>
      </c>
      <c r="AF138" s="6" t="s">
        <v>56</v>
      </c>
      <c r="AG138" s="6" t="s">
        <v>56</v>
      </c>
      <c r="AI138" s="6" t="s">
        <v>56</v>
      </c>
      <c r="AJ138" s="6" t="s">
        <v>56</v>
      </c>
      <c r="AK138" s="6" t="s">
        <v>56</v>
      </c>
      <c r="AL138" s="6" t="s">
        <v>56</v>
      </c>
      <c r="AM138" s="6" t="s">
        <v>56</v>
      </c>
      <c r="AN138" s="6" t="s">
        <v>56</v>
      </c>
      <c r="AO138" s="6" t="s">
        <v>56</v>
      </c>
      <c r="AP138" s="6" t="s">
        <v>363</v>
      </c>
      <c r="AQ138" s="6" t="s">
        <v>364</v>
      </c>
      <c r="AR138" s="6" t="s">
        <v>365</v>
      </c>
      <c r="AS138" s="6" t="s">
        <v>366</v>
      </c>
      <c r="AT138" s="6" t="s">
        <v>31564</v>
      </c>
      <c r="AU138" s="6" t="s">
        <v>365</v>
      </c>
      <c r="AV138" s="6" t="s">
        <v>31565</v>
      </c>
      <c r="AW138" s="6">
        <v>6.08927828661154</v>
      </c>
      <c r="AX138" s="6">
        <v>6.43936996259393</v>
      </c>
      <c r="AY138" s="6">
        <v>6.8195867706577999</v>
      </c>
      <c r="AZ138" s="6">
        <v>8.2932078188567999</v>
      </c>
      <c r="BA138" s="6">
        <v>6.5979365032511597</v>
      </c>
      <c r="BB138" s="6">
        <v>6.9168118176414097</v>
      </c>
      <c r="BC138" s="6">
        <v>6.3913499602516399</v>
      </c>
      <c r="BD138" s="6">
        <v>6.7010151382172696</v>
      </c>
      <c r="BE138" s="6">
        <v>7.1547130311983498</v>
      </c>
      <c r="BF138" s="6">
        <v>6.2883053537239002</v>
      </c>
      <c r="BG138" s="6">
        <v>6.4012429942896603</v>
      </c>
      <c r="BH138" s="6">
        <v>6.8554707566961399</v>
      </c>
      <c r="BI138" s="6">
        <v>6.3041998237269397</v>
      </c>
      <c r="BJ138" s="6">
        <v>7.0330899040610904</v>
      </c>
      <c r="BK138" s="6">
        <v>6.81233174772429</v>
      </c>
      <c r="BL138" s="6">
        <v>6.4467314377780802</v>
      </c>
      <c r="BM138" s="6">
        <v>6.6544269353019203</v>
      </c>
      <c r="BN138" s="6">
        <v>6.4929001507083202</v>
      </c>
      <c r="BO138" s="6">
        <v>6.3544735925900504</v>
      </c>
    </row>
    <row r="139" spans="1:67" x14ac:dyDescent="0.25">
      <c r="A139" s="7">
        <v>138</v>
      </c>
      <c r="B139" s="6" t="s">
        <v>31566</v>
      </c>
      <c r="C139" s="6" t="s">
        <v>10992</v>
      </c>
      <c r="D139" s="6" t="s">
        <v>2809</v>
      </c>
      <c r="E139" s="6" t="s">
        <v>2810</v>
      </c>
      <c r="F139" s="6">
        <v>0.41562743176926631</v>
      </c>
      <c r="G139" s="6">
        <v>4.5455294849058463E-2</v>
      </c>
      <c r="H139" s="6" t="s">
        <v>4758</v>
      </c>
      <c r="I139" s="6" t="s">
        <v>44</v>
      </c>
      <c r="J139" s="6" t="s">
        <v>45</v>
      </c>
      <c r="K139" s="6" t="s">
        <v>295</v>
      </c>
      <c r="L139" s="6" t="s">
        <v>564</v>
      </c>
      <c r="M139" s="6" t="s">
        <v>563</v>
      </c>
      <c r="N139" s="6" t="s">
        <v>4759</v>
      </c>
      <c r="O139" s="6" t="s">
        <v>4758</v>
      </c>
      <c r="P139" s="88">
        <v>6</v>
      </c>
      <c r="Q139" s="6" t="s">
        <v>31569</v>
      </c>
      <c r="R139" s="6" t="s">
        <v>31567</v>
      </c>
      <c r="S139" s="6" t="s">
        <v>31568</v>
      </c>
      <c r="T139" s="6" t="s">
        <v>27531</v>
      </c>
      <c r="U139" s="6" t="s">
        <v>27531</v>
      </c>
      <c r="V139" s="6">
        <v>3</v>
      </c>
      <c r="W139" s="6">
        <v>15</v>
      </c>
      <c r="X139" s="6">
        <v>10.57</v>
      </c>
      <c r="Y139" s="6" t="s">
        <v>56</v>
      </c>
      <c r="AB139" s="6" t="s">
        <v>2811</v>
      </c>
      <c r="AC139" s="6" t="s">
        <v>2812</v>
      </c>
      <c r="AD139" s="6" t="s">
        <v>2813</v>
      </c>
      <c r="AE139" s="6" t="s">
        <v>2814</v>
      </c>
      <c r="AF139" s="6" t="s">
        <v>2815</v>
      </c>
      <c r="AG139" s="6" t="s">
        <v>1186</v>
      </c>
      <c r="AH139" s="6" t="s">
        <v>1187</v>
      </c>
      <c r="AI139" s="6" t="s">
        <v>1941</v>
      </c>
      <c r="AJ139" s="6" t="s">
        <v>2816</v>
      </c>
      <c r="AK139" s="6" t="s">
        <v>2817</v>
      </c>
      <c r="AL139" s="6" t="s">
        <v>67</v>
      </c>
      <c r="AM139" s="6" t="s">
        <v>56</v>
      </c>
      <c r="AN139" s="6" t="s">
        <v>56</v>
      </c>
      <c r="AO139" s="6" t="s">
        <v>56</v>
      </c>
      <c r="AP139" s="6" t="s">
        <v>10591</v>
      </c>
      <c r="AQ139" s="6" t="s">
        <v>2819</v>
      </c>
      <c r="AR139" s="6" t="s">
        <v>4</v>
      </c>
      <c r="AS139" s="6" t="s">
        <v>2820</v>
      </c>
      <c r="AT139" s="6" t="s">
        <v>2821</v>
      </c>
      <c r="AU139" s="6" t="s">
        <v>4</v>
      </c>
      <c r="AV139" s="6" t="s">
        <v>31570</v>
      </c>
      <c r="AW139" s="6">
        <v>6.4596338461884004</v>
      </c>
      <c r="AX139" s="6">
        <v>6.7404693549116104</v>
      </c>
      <c r="AY139" s="6">
        <v>6.75443728949723</v>
      </c>
      <c r="AZ139" s="6">
        <v>7.6296134555680997</v>
      </c>
      <c r="BA139" s="6">
        <v>6.7619279135579804</v>
      </c>
      <c r="BB139" s="6">
        <v>6.7361255614590698</v>
      </c>
      <c r="BC139" s="6">
        <v>6.4872446019493299</v>
      </c>
      <c r="BD139" s="6">
        <v>6.9151887579684903</v>
      </c>
      <c r="BE139" s="6">
        <v>7.4625028299237197</v>
      </c>
      <c r="BF139" s="6">
        <v>6.9079217330300402</v>
      </c>
      <c r="BG139" s="6">
        <v>6.9200685662385899</v>
      </c>
      <c r="BH139" s="6">
        <v>6.8749657660128802</v>
      </c>
      <c r="BI139" s="6">
        <v>6.1689247910755798</v>
      </c>
      <c r="BJ139" s="6">
        <v>6.8985963546889</v>
      </c>
      <c r="BK139" s="6">
        <v>7.2152581103429396</v>
      </c>
      <c r="BL139" s="6">
        <v>6.4245788311037</v>
      </c>
      <c r="BM139" s="6">
        <v>6.9827211732581498</v>
      </c>
      <c r="BN139" s="6">
        <v>6.1917586006414496</v>
      </c>
      <c r="BO139" s="6">
        <v>6.3502065257185798</v>
      </c>
    </row>
    <row r="140" spans="1:67" x14ac:dyDescent="0.25">
      <c r="A140" s="7">
        <v>139</v>
      </c>
      <c r="B140" s="6" t="s">
        <v>31571</v>
      </c>
      <c r="C140" s="6" t="s">
        <v>108</v>
      </c>
      <c r="D140" s="6" t="s">
        <v>56</v>
      </c>
      <c r="E140" s="6" t="s">
        <v>56</v>
      </c>
      <c r="F140" s="6">
        <v>0.41526482545191268</v>
      </c>
      <c r="G140" s="6">
        <v>3.048615693526335E-2</v>
      </c>
      <c r="H140" s="6" t="s">
        <v>25551</v>
      </c>
      <c r="I140" s="6" t="s">
        <v>44</v>
      </c>
      <c r="J140" s="6" t="s">
        <v>507</v>
      </c>
      <c r="K140" s="6" t="s">
        <v>508</v>
      </c>
      <c r="L140" s="6" t="s">
        <v>509</v>
      </c>
      <c r="M140" s="6" t="s">
        <v>510</v>
      </c>
      <c r="N140" s="6" t="s">
        <v>25552</v>
      </c>
      <c r="O140" s="6" t="s">
        <v>25551</v>
      </c>
      <c r="P140" s="88">
        <v>6</v>
      </c>
      <c r="Q140" s="6" t="s">
        <v>31572</v>
      </c>
      <c r="R140" s="6" t="s">
        <v>31572</v>
      </c>
      <c r="S140" s="6" t="s">
        <v>31573</v>
      </c>
      <c r="T140" s="6" t="s">
        <v>1745</v>
      </c>
      <c r="U140" s="6" t="s">
        <v>1745</v>
      </c>
      <c r="V140" s="6">
        <v>2</v>
      </c>
      <c r="W140" s="6">
        <v>4</v>
      </c>
      <c r="X140" s="6">
        <v>5.18</v>
      </c>
      <c r="Y140" s="6" t="s">
        <v>56</v>
      </c>
      <c r="AB140" s="6" t="s">
        <v>56</v>
      </c>
      <c r="AF140" s="6" t="s">
        <v>56</v>
      </c>
      <c r="AG140" s="6" t="s">
        <v>56</v>
      </c>
      <c r="AI140" s="6" t="s">
        <v>56</v>
      </c>
      <c r="AJ140" s="6" t="s">
        <v>56</v>
      </c>
      <c r="AK140" s="6" t="s">
        <v>56</v>
      </c>
      <c r="AL140" s="6" t="s">
        <v>56</v>
      </c>
      <c r="AM140" s="6" t="s">
        <v>56</v>
      </c>
      <c r="AN140" s="6" t="s">
        <v>56</v>
      </c>
      <c r="AO140" s="6" t="s">
        <v>56</v>
      </c>
      <c r="AP140" s="6" t="s">
        <v>56</v>
      </c>
      <c r="AT140" s="6" t="s">
        <v>31574</v>
      </c>
      <c r="AU140" s="6" t="s">
        <v>148</v>
      </c>
      <c r="AV140" s="6" t="s">
        <v>31575</v>
      </c>
      <c r="AW140" s="6">
        <v>6.3953655582222497</v>
      </c>
      <c r="AX140" s="6">
        <v>6.2866475262700003</v>
      </c>
      <c r="AY140" s="6">
        <v>6.5388753481022803</v>
      </c>
      <c r="AZ140" s="6">
        <v>6.0984363915571302</v>
      </c>
      <c r="BA140" s="6">
        <v>6.1389027153481699</v>
      </c>
      <c r="BB140" s="6">
        <v>6.5057536350736802</v>
      </c>
      <c r="BC140" s="6">
        <v>5.9305904502142699</v>
      </c>
      <c r="BD140" s="6">
        <v>6.2822937192132402</v>
      </c>
      <c r="BE140" s="6">
        <v>7.7383871060539704</v>
      </c>
      <c r="BF140" s="6">
        <v>6.0957971419319703</v>
      </c>
      <c r="BG140" s="6">
        <v>6.3145236471411597</v>
      </c>
      <c r="BH140" s="6">
        <v>5.94635940253242</v>
      </c>
      <c r="BI140" s="6">
        <v>6.2017659813754102</v>
      </c>
      <c r="BJ140" s="6">
        <v>6.6114950576117097</v>
      </c>
      <c r="BK140" s="6">
        <v>6.4713725468663599</v>
      </c>
      <c r="BL140" s="6">
        <v>6.38212533238561</v>
      </c>
      <c r="BM140" s="6">
        <v>6.8697183263464598</v>
      </c>
      <c r="BN140" s="6">
        <v>5.9185393378358304</v>
      </c>
      <c r="BO140" s="6">
        <v>5.5844567444755002</v>
      </c>
    </row>
    <row r="141" spans="1:67" x14ac:dyDescent="0.25">
      <c r="A141" s="7">
        <v>140</v>
      </c>
      <c r="B141" s="6" t="s">
        <v>31576</v>
      </c>
      <c r="C141" s="6" t="s">
        <v>108</v>
      </c>
      <c r="D141" s="6" t="s">
        <v>31579</v>
      </c>
      <c r="E141" s="6" t="s">
        <v>31580</v>
      </c>
      <c r="F141" s="6">
        <v>0.41472616612416319</v>
      </c>
      <c r="G141" s="6">
        <v>3.7336415920662863E-2</v>
      </c>
      <c r="H141" s="6" t="s">
        <v>2022</v>
      </c>
      <c r="I141" s="6" t="s">
        <v>44</v>
      </c>
      <c r="J141" s="6" t="s">
        <v>45</v>
      </c>
      <c r="K141" s="6" t="s">
        <v>46</v>
      </c>
      <c r="L141" s="6" t="s">
        <v>312</v>
      </c>
      <c r="M141" s="6" t="s">
        <v>336</v>
      </c>
      <c r="O141" s="6" t="s">
        <v>2022</v>
      </c>
      <c r="P141" s="88">
        <v>6</v>
      </c>
      <c r="Q141" s="6" t="s">
        <v>31577</v>
      </c>
      <c r="R141" s="6" t="s">
        <v>31577</v>
      </c>
      <c r="S141" s="6" t="s">
        <v>31578</v>
      </c>
      <c r="T141" s="6" t="s">
        <v>362</v>
      </c>
      <c r="U141" s="6" t="s">
        <v>267</v>
      </c>
      <c r="V141" s="6">
        <v>1</v>
      </c>
      <c r="W141" s="6">
        <v>13</v>
      </c>
      <c r="X141" s="6">
        <v>6.75</v>
      </c>
      <c r="Y141" s="6" t="s">
        <v>56</v>
      </c>
      <c r="AB141" s="6" t="s">
        <v>56</v>
      </c>
      <c r="AF141" s="6" t="s">
        <v>56</v>
      </c>
      <c r="AG141" s="6" t="s">
        <v>56</v>
      </c>
      <c r="AI141" s="6" t="s">
        <v>56</v>
      </c>
      <c r="AJ141" s="6" t="s">
        <v>56</v>
      </c>
      <c r="AK141" s="6" t="s">
        <v>56</v>
      </c>
      <c r="AL141" s="6" t="s">
        <v>56</v>
      </c>
      <c r="AM141" s="6" t="s">
        <v>56</v>
      </c>
      <c r="AN141" s="6" t="s">
        <v>56</v>
      </c>
      <c r="AO141" s="6" t="s">
        <v>56</v>
      </c>
      <c r="AP141" s="6" t="s">
        <v>31581</v>
      </c>
      <c r="AQ141" s="6" t="s">
        <v>25731</v>
      </c>
      <c r="AR141" s="6" t="s">
        <v>130</v>
      </c>
      <c r="AS141" s="6" t="s">
        <v>25732</v>
      </c>
      <c r="AT141" s="6" t="s">
        <v>31582</v>
      </c>
      <c r="AU141" s="6" t="s">
        <v>148</v>
      </c>
      <c r="AV141" s="6" t="s">
        <v>31583</v>
      </c>
      <c r="AW141" s="6">
        <v>6.7922936819919597</v>
      </c>
      <c r="AX141" s="6">
        <v>7.2756107877681897</v>
      </c>
      <c r="AY141" s="6">
        <v>7.2531441048169798</v>
      </c>
      <c r="AZ141" s="6">
        <v>6.7655717775049604</v>
      </c>
      <c r="BA141" s="6">
        <v>6.8951960018378804</v>
      </c>
      <c r="BB141" s="6">
        <v>5.90964747817935</v>
      </c>
      <c r="BC141" s="6">
        <v>6.81091777245154</v>
      </c>
      <c r="BD141" s="6">
        <v>6.4519016694067997</v>
      </c>
      <c r="BE141" s="6">
        <v>6.8017768987029896</v>
      </c>
      <c r="BF141" s="6">
        <v>6.7958800868311897</v>
      </c>
      <c r="BG141" s="6">
        <v>6.5795036150219497</v>
      </c>
      <c r="BH141" s="6">
        <v>7.1725080940566199</v>
      </c>
      <c r="BI141" s="6">
        <v>6.3081482732473697</v>
      </c>
      <c r="BJ141" s="6">
        <v>6.6362070687978498</v>
      </c>
      <c r="BK141" s="6">
        <v>6.6374798226820699</v>
      </c>
      <c r="BL141" s="6">
        <v>6.8352624695470698</v>
      </c>
      <c r="BM141" s="6">
        <v>7.0467487603987804</v>
      </c>
      <c r="BN141" s="6">
        <v>6.5549977800792796</v>
      </c>
      <c r="BO141" s="6">
        <v>6.0238842996230497</v>
      </c>
    </row>
    <row r="142" spans="1:67" x14ac:dyDescent="0.25">
      <c r="A142" s="7">
        <v>141</v>
      </c>
      <c r="B142" s="6" t="s">
        <v>31584</v>
      </c>
      <c r="C142" s="6" t="s">
        <v>31587</v>
      </c>
      <c r="D142" s="6" t="s">
        <v>31588</v>
      </c>
      <c r="E142" s="6" t="s">
        <v>56</v>
      </c>
      <c r="F142" s="6">
        <v>0.41459870496676482</v>
      </c>
      <c r="G142" s="6">
        <v>1.601099081051716E-2</v>
      </c>
      <c r="H142" s="6" t="s">
        <v>449</v>
      </c>
      <c r="I142" s="6" t="s">
        <v>44</v>
      </c>
      <c r="J142" s="6" t="s">
        <v>45</v>
      </c>
      <c r="K142" s="6" t="s">
        <v>46</v>
      </c>
      <c r="L142" s="6" t="s">
        <v>312</v>
      </c>
      <c r="M142" s="6" t="s">
        <v>336</v>
      </c>
      <c r="N142" s="6" t="s">
        <v>337</v>
      </c>
      <c r="O142" s="6" t="s">
        <v>449</v>
      </c>
      <c r="P142" s="88">
        <v>6</v>
      </c>
      <c r="Q142" s="6" t="s">
        <v>31585</v>
      </c>
      <c r="R142" s="6" t="s">
        <v>31585</v>
      </c>
      <c r="S142" s="6" t="s">
        <v>31586</v>
      </c>
      <c r="T142" s="6" t="s">
        <v>107</v>
      </c>
      <c r="U142" s="6" t="s">
        <v>107</v>
      </c>
      <c r="V142" s="6">
        <v>1</v>
      </c>
      <c r="W142" s="6">
        <v>4</v>
      </c>
      <c r="X142" s="6">
        <v>7.66</v>
      </c>
      <c r="Y142" s="6" t="s">
        <v>56</v>
      </c>
      <c r="AB142" s="6" t="s">
        <v>56</v>
      </c>
      <c r="AF142" s="6" t="s">
        <v>56</v>
      </c>
      <c r="AG142" s="6" t="s">
        <v>56</v>
      </c>
      <c r="AI142" s="6" t="s">
        <v>56</v>
      </c>
      <c r="AJ142" s="6" t="s">
        <v>56</v>
      </c>
      <c r="AK142" s="6" t="s">
        <v>56</v>
      </c>
      <c r="AL142" s="6" t="s">
        <v>56</v>
      </c>
      <c r="AM142" s="6" t="s">
        <v>56</v>
      </c>
      <c r="AN142" s="6" t="s">
        <v>56</v>
      </c>
      <c r="AO142" s="6" t="s">
        <v>56</v>
      </c>
      <c r="AP142" s="6" t="s">
        <v>31589</v>
      </c>
      <c r="AQ142" s="6" t="s">
        <v>31590</v>
      </c>
      <c r="AR142" s="6" t="s">
        <v>245</v>
      </c>
      <c r="AS142" s="6" t="s">
        <v>31591</v>
      </c>
      <c r="AT142" s="6" t="s">
        <v>31592</v>
      </c>
      <c r="AU142" s="6" t="s">
        <v>245</v>
      </c>
      <c r="AV142" s="6" t="s">
        <v>31593</v>
      </c>
      <c r="AW142" s="6">
        <v>6.3778798913120003</v>
      </c>
      <c r="AX142" s="6">
        <v>6.4735673983342199</v>
      </c>
      <c r="AY142" s="6">
        <v>6.4111567168072501</v>
      </c>
      <c r="AZ142" s="6">
        <v>6.4004126632057901</v>
      </c>
      <c r="BA142" s="6">
        <v>6.5328627480526098</v>
      </c>
      <c r="BB142" s="6">
        <v>6.1829097283716896</v>
      </c>
      <c r="BC142" s="6">
        <v>6.1872671203535097</v>
      </c>
      <c r="BD142" s="6">
        <v>5.7308274786874396</v>
      </c>
      <c r="BE142" s="6">
        <v>6.4810986400103099</v>
      </c>
      <c r="BF142" s="6">
        <v>6.0866804494511504</v>
      </c>
      <c r="BG142" s="6">
        <v>6.2504446441618597</v>
      </c>
      <c r="BH142" s="6">
        <v>6.4227623088136996</v>
      </c>
      <c r="BI142" s="6">
        <v>6.3802163134772201</v>
      </c>
      <c r="BJ142" s="6">
        <v>7.0913679827421499</v>
      </c>
      <c r="BK142" s="6">
        <v>6.9735965923901304</v>
      </c>
      <c r="BL142" s="6">
        <v>6.0472557813777001</v>
      </c>
      <c r="BM142" s="6">
        <v>7.1902896956599802</v>
      </c>
      <c r="BN142" s="6">
        <v>5.8102567194900203</v>
      </c>
      <c r="BO142" s="6">
        <v>7.1143273994375198</v>
      </c>
    </row>
    <row r="143" spans="1:67" x14ac:dyDescent="0.25">
      <c r="A143" s="7">
        <v>142</v>
      </c>
      <c r="B143" s="6" t="s">
        <v>31594</v>
      </c>
      <c r="C143" s="6" t="s">
        <v>31597</v>
      </c>
      <c r="D143" s="6" t="s">
        <v>31598</v>
      </c>
      <c r="E143" s="6" t="s">
        <v>56</v>
      </c>
      <c r="F143" s="6">
        <v>0.41442742257175258</v>
      </c>
      <c r="G143" s="6">
        <v>4.5455294849058463E-2</v>
      </c>
      <c r="H143" s="6" t="s">
        <v>936</v>
      </c>
      <c r="I143" s="6" t="s">
        <v>44</v>
      </c>
      <c r="J143" s="6" t="s">
        <v>101</v>
      </c>
      <c r="K143" s="6" t="s">
        <v>102</v>
      </c>
      <c r="L143" s="6" t="s">
        <v>103</v>
      </c>
      <c r="M143" s="6" t="s">
        <v>170</v>
      </c>
      <c r="N143" s="6" t="s">
        <v>937</v>
      </c>
      <c r="O143" s="6" t="s">
        <v>936</v>
      </c>
      <c r="P143" s="88">
        <v>6</v>
      </c>
      <c r="Q143" s="6" t="s">
        <v>31595</v>
      </c>
      <c r="R143" s="6" t="s">
        <v>31595</v>
      </c>
      <c r="S143" s="6" t="s">
        <v>31596</v>
      </c>
      <c r="T143" s="6" t="s">
        <v>159</v>
      </c>
      <c r="U143" s="6" t="s">
        <v>387</v>
      </c>
      <c r="V143" s="6">
        <v>1</v>
      </c>
      <c r="W143" s="6">
        <v>10</v>
      </c>
      <c r="X143" s="6">
        <v>7.33</v>
      </c>
      <c r="Y143" s="6" t="s">
        <v>56</v>
      </c>
      <c r="AB143" s="6" t="s">
        <v>56</v>
      </c>
      <c r="AF143" s="6" t="s">
        <v>31599</v>
      </c>
      <c r="AG143" s="6" t="s">
        <v>56</v>
      </c>
      <c r="AI143" s="6" t="s">
        <v>56</v>
      </c>
      <c r="AJ143" s="6" t="s">
        <v>56</v>
      </c>
      <c r="AK143" s="6" t="s">
        <v>56</v>
      </c>
      <c r="AL143" s="6" t="s">
        <v>216</v>
      </c>
      <c r="AM143" s="6" t="s">
        <v>31600</v>
      </c>
      <c r="AN143" s="6" t="s">
        <v>56</v>
      </c>
      <c r="AO143" s="6" t="s">
        <v>56</v>
      </c>
      <c r="AP143" s="6" t="s">
        <v>31601</v>
      </c>
      <c r="AQ143" s="6" t="s">
        <v>31602</v>
      </c>
      <c r="AR143" s="6" t="s">
        <v>130</v>
      </c>
      <c r="AS143" s="6" t="s">
        <v>31603</v>
      </c>
      <c r="AT143" s="6" t="s">
        <v>31604</v>
      </c>
      <c r="AU143" s="6" t="s">
        <v>262</v>
      </c>
      <c r="AV143" s="6" t="s">
        <v>31605</v>
      </c>
      <c r="AW143" s="6">
        <v>5.9129741112268102</v>
      </c>
      <c r="AX143" s="6">
        <v>6.5614580983198296</v>
      </c>
      <c r="AY143" s="6">
        <v>6.5245650032012801</v>
      </c>
      <c r="AZ143" s="6">
        <v>6.7768936688632699</v>
      </c>
      <c r="BA143" s="6">
        <v>6.6452602138686103</v>
      </c>
      <c r="BB143" s="6">
        <v>6.6076266696520998</v>
      </c>
      <c r="BC143" s="6">
        <v>6.1368270671962897</v>
      </c>
      <c r="BD143" s="6">
        <v>6.4620985309951999</v>
      </c>
      <c r="BE143" s="6">
        <v>6.8031053722564403</v>
      </c>
      <c r="BF143" s="6">
        <v>6.0027149568183598</v>
      </c>
      <c r="BG143" s="6">
        <v>6.5574868701922302</v>
      </c>
      <c r="BH143" s="6">
        <v>7.6624934074776396</v>
      </c>
      <c r="BI143" s="6">
        <v>6.6688098458087497</v>
      </c>
      <c r="BJ143" s="6">
        <v>7.5957711622306698</v>
      </c>
      <c r="BK143" s="6">
        <v>7.1080641802171298</v>
      </c>
      <c r="BL143" s="6">
        <v>6.5002297489740597</v>
      </c>
      <c r="BM143" s="6">
        <v>6.58474394724439</v>
      </c>
      <c r="BN143" s="6">
        <v>6.2823957314097303</v>
      </c>
      <c r="BO143" s="6">
        <v>6.3590194182976596</v>
      </c>
    </row>
    <row r="144" spans="1:67" x14ac:dyDescent="0.25">
      <c r="A144" s="7">
        <v>143</v>
      </c>
      <c r="B144" s="6" t="s">
        <v>31606</v>
      </c>
      <c r="C144" s="6" t="s">
        <v>18651</v>
      </c>
      <c r="D144" s="6" t="s">
        <v>31610</v>
      </c>
      <c r="E144" s="6" t="s">
        <v>56</v>
      </c>
      <c r="F144" s="6">
        <v>0.41430899681500222</v>
      </c>
      <c r="G144" s="6">
        <v>1.276300753264124E-2</v>
      </c>
      <c r="H144" s="6" t="s">
        <v>4758</v>
      </c>
      <c r="I144" s="6" t="s">
        <v>44</v>
      </c>
      <c r="J144" s="6" t="s">
        <v>45</v>
      </c>
      <c r="K144" s="6" t="s">
        <v>295</v>
      </c>
      <c r="L144" s="6" t="s">
        <v>564</v>
      </c>
      <c r="M144" s="6" t="s">
        <v>563</v>
      </c>
      <c r="N144" s="6" t="s">
        <v>4759</v>
      </c>
      <c r="O144" s="6" t="s">
        <v>4758</v>
      </c>
      <c r="P144" s="88">
        <v>6</v>
      </c>
      <c r="Q144" s="6" t="s">
        <v>31609</v>
      </c>
      <c r="R144" s="6" t="s">
        <v>31607</v>
      </c>
      <c r="S144" s="6" t="s">
        <v>31608</v>
      </c>
      <c r="T144" s="6" t="s">
        <v>3155</v>
      </c>
      <c r="U144" s="6" t="s">
        <v>3155</v>
      </c>
      <c r="V144" s="6">
        <v>2</v>
      </c>
      <c r="W144" s="6">
        <v>6</v>
      </c>
      <c r="X144" s="6">
        <v>5.57</v>
      </c>
      <c r="Y144" s="6" t="s">
        <v>56</v>
      </c>
      <c r="AB144" s="6" t="s">
        <v>56</v>
      </c>
      <c r="AF144" s="6" t="s">
        <v>18653</v>
      </c>
      <c r="AG144" s="6" t="s">
        <v>18654</v>
      </c>
      <c r="AH144" s="6" t="s">
        <v>18655</v>
      </c>
      <c r="AI144" s="6" t="s">
        <v>56</v>
      </c>
      <c r="AJ144" s="6" t="s">
        <v>56</v>
      </c>
      <c r="AK144" s="6" t="s">
        <v>56</v>
      </c>
      <c r="AL144" s="6" t="s">
        <v>18656</v>
      </c>
      <c r="AM144" s="6" t="s">
        <v>56</v>
      </c>
      <c r="AN144" s="6" t="s">
        <v>56</v>
      </c>
      <c r="AO144" s="6" t="s">
        <v>56</v>
      </c>
      <c r="AP144" s="6" t="s">
        <v>18657</v>
      </c>
      <c r="AQ144" s="6" t="s">
        <v>18658</v>
      </c>
      <c r="AR144" s="6" t="s">
        <v>219</v>
      </c>
      <c r="AS144" s="6" t="s">
        <v>18651</v>
      </c>
      <c r="AT144" s="6" t="s">
        <v>31611</v>
      </c>
      <c r="AU144" s="6" t="s">
        <v>219</v>
      </c>
      <c r="AV144" s="6" t="s">
        <v>31612</v>
      </c>
      <c r="AW144" s="6">
        <v>6.31364685362482</v>
      </c>
      <c r="AX144" s="6">
        <v>6.6590554064781804</v>
      </c>
      <c r="AY144" s="6">
        <v>5.7663392190329397</v>
      </c>
      <c r="AZ144" s="6">
        <v>7.1679815924904</v>
      </c>
      <c r="BA144" s="6">
        <v>6.3034550596019701</v>
      </c>
      <c r="BB144" s="6">
        <v>6.1419358483900703</v>
      </c>
      <c r="BC144" s="6">
        <v>6.0331023390862697</v>
      </c>
      <c r="BD144" s="6">
        <v>6.1094118160114403</v>
      </c>
      <c r="BE144" s="6">
        <v>6.7666285278440803</v>
      </c>
      <c r="BF144" s="6">
        <v>6.2824780138083698</v>
      </c>
      <c r="BG144" s="6">
        <v>5.6970819366875096</v>
      </c>
      <c r="BH144" s="6">
        <v>6.7295936819016902</v>
      </c>
      <c r="BI144" s="6">
        <v>5.5985891750033598</v>
      </c>
      <c r="BJ144" s="6">
        <v>6.2949379619910202</v>
      </c>
      <c r="BK144" s="6">
        <v>6.4849687202776396</v>
      </c>
      <c r="BL144" s="6">
        <v>6.2969917818987398</v>
      </c>
      <c r="BM144" s="6">
        <v>6.3569414682617102</v>
      </c>
      <c r="BN144" s="6">
        <v>5.9345873210209401</v>
      </c>
      <c r="BO144" s="6">
        <v>6.5038249980107299</v>
      </c>
    </row>
    <row r="145" spans="1:67" x14ac:dyDescent="0.25">
      <c r="A145" s="7">
        <v>144</v>
      </c>
      <c r="B145" s="6" t="s">
        <v>31613</v>
      </c>
      <c r="C145" s="6" t="s">
        <v>255</v>
      </c>
      <c r="D145" s="6" t="s">
        <v>2981</v>
      </c>
      <c r="E145" s="6" t="s">
        <v>56</v>
      </c>
      <c r="F145" s="6">
        <v>0.41386836314578179</v>
      </c>
      <c r="G145" s="6">
        <v>4.5455294849058463E-2</v>
      </c>
      <c r="H145" s="6" t="s">
        <v>936</v>
      </c>
      <c r="I145" s="6" t="s">
        <v>44</v>
      </c>
      <c r="J145" s="6" t="s">
        <v>101</v>
      </c>
      <c r="K145" s="6" t="s">
        <v>102</v>
      </c>
      <c r="L145" s="6" t="s">
        <v>103</v>
      </c>
      <c r="M145" s="6" t="s">
        <v>170</v>
      </c>
      <c r="N145" s="6" t="s">
        <v>937</v>
      </c>
      <c r="O145" s="6" t="s">
        <v>936</v>
      </c>
      <c r="P145" s="88">
        <v>6</v>
      </c>
      <c r="Q145" s="6" t="s">
        <v>31614</v>
      </c>
      <c r="R145" s="6" t="s">
        <v>31614</v>
      </c>
      <c r="S145" s="6" t="s">
        <v>31615</v>
      </c>
      <c r="T145" s="6" t="s">
        <v>15901</v>
      </c>
      <c r="U145" s="6" t="s">
        <v>723</v>
      </c>
      <c r="V145" s="6">
        <v>1</v>
      </c>
      <c r="W145" s="6">
        <v>65</v>
      </c>
      <c r="X145" s="6">
        <v>11.05</v>
      </c>
      <c r="Y145" s="6" t="s">
        <v>56</v>
      </c>
      <c r="AB145" s="6" t="s">
        <v>56</v>
      </c>
      <c r="AF145" s="6" t="s">
        <v>56</v>
      </c>
      <c r="AG145" s="6" t="s">
        <v>56</v>
      </c>
      <c r="AI145" s="6" t="s">
        <v>56</v>
      </c>
      <c r="AJ145" s="6" t="s">
        <v>56</v>
      </c>
      <c r="AK145" s="6" t="s">
        <v>56</v>
      </c>
      <c r="AL145" s="6" t="s">
        <v>56</v>
      </c>
      <c r="AM145" s="6" t="s">
        <v>56</v>
      </c>
      <c r="AN145" s="6" t="s">
        <v>56</v>
      </c>
      <c r="AO145" s="6" t="s">
        <v>56</v>
      </c>
      <c r="AP145" s="6" t="s">
        <v>4211</v>
      </c>
      <c r="AQ145" s="6" t="s">
        <v>1621</v>
      </c>
      <c r="AR145" s="6" t="s">
        <v>262</v>
      </c>
      <c r="AS145" s="6" t="s">
        <v>1622</v>
      </c>
      <c r="AT145" s="6" t="s">
        <v>1623</v>
      </c>
      <c r="AU145" s="6" t="s">
        <v>262</v>
      </c>
      <c r="AV145" s="6" t="s">
        <v>31616</v>
      </c>
      <c r="AW145" s="6">
        <v>7.2962592423311703</v>
      </c>
      <c r="AX145" s="6">
        <v>7.3163059233100602</v>
      </c>
      <c r="AY145" s="6">
        <v>7.3688166613040602</v>
      </c>
      <c r="AZ145" s="6">
        <v>8.3859099965720691</v>
      </c>
      <c r="BA145" s="6">
        <v>7.5462773296837398</v>
      </c>
      <c r="BB145" s="6">
        <v>7.2911356765292101</v>
      </c>
      <c r="BC145" s="6">
        <v>7.4937228828947404</v>
      </c>
      <c r="BD145" s="6">
        <v>7.1788043744280303</v>
      </c>
      <c r="BE145" s="6">
        <v>8.0724153503099405</v>
      </c>
      <c r="BF145" s="6">
        <v>7.3940399742076099</v>
      </c>
      <c r="BG145" s="6">
        <v>7.2303467479702199</v>
      </c>
      <c r="BH145" s="6">
        <v>8.5450657759460604</v>
      </c>
      <c r="BI145" s="6">
        <v>6.8803905777981997</v>
      </c>
      <c r="BJ145" s="6">
        <v>7.68693553443046</v>
      </c>
      <c r="BK145" s="6">
        <v>7.3829890799446902</v>
      </c>
      <c r="BL145" s="6">
        <v>7.42745366563177</v>
      </c>
      <c r="BM145" s="6">
        <v>7.5526134818264401</v>
      </c>
      <c r="BN145" s="6">
        <v>7.2399873221734401</v>
      </c>
      <c r="BO145" s="6">
        <v>7.5206145349751701</v>
      </c>
    </row>
    <row r="146" spans="1:67" x14ac:dyDescent="0.25">
      <c r="A146" s="7">
        <v>145</v>
      </c>
      <c r="B146" s="6" t="s">
        <v>31617</v>
      </c>
      <c r="C146" s="6" t="s">
        <v>108</v>
      </c>
      <c r="D146" s="6" t="s">
        <v>7650</v>
      </c>
      <c r="E146" s="6" t="s">
        <v>56</v>
      </c>
      <c r="F146" s="6">
        <v>0.41262789889441009</v>
      </c>
      <c r="G146" s="6">
        <v>3.048615693526335E-2</v>
      </c>
      <c r="H146" s="6" t="s">
        <v>48</v>
      </c>
      <c r="I146" s="6" t="s">
        <v>44</v>
      </c>
      <c r="J146" s="6" t="s">
        <v>45</v>
      </c>
      <c r="K146" s="6" t="s">
        <v>46</v>
      </c>
      <c r="L146" s="6" t="s">
        <v>47</v>
      </c>
      <c r="M146" s="6" t="s">
        <v>48</v>
      </c>
      <c r="P146" s="88">
        <v>4</v>
      </c>
      <c r="Q146" s="6" t="s">
        <v>31620</v>
      </c>
      <c r="R146" s="6" t="s">
        <v>31618</v>
      </c>
      <c r="S146" s="6" t="s">
        <v>31619</v>
      </c>
      <c r="T146" s="6" t="s">
        <v>31621</v>
      </c>
      <c r="U146" s="6" t="s">
        <v>31621</v>
      </c>
      <c r="V146" s="6">
        <v>4</v>
      </c>
      <c r="W146" s="6">
        <v>10</v>
      </c>
      <c r="X146" s="6">
        <v>3.2</v>
      </c>
      <c r="Y146" s="6" t="s">
        <v>56</v>
      </c>
      <c r="AB146" s="6" t="s">
        <v>56</v>
      </c>
      <c r="AF146" s="6" t="s">
        <v>56</v>
      </c>
      <c r="AG146" s="6" t="s">
        <v>56</v>
      </c>
      <c r="AI146" s="6" t="s">
        <v>56</v>
      </c>
      <c r="AJ146" s="6" t="s">
        <v>56</v>
      </c>
      <c r="AK146" s="6" t="s">
        <v>56</v>
      </c>
      <c r="AL146" s="6" t="s">
        <v>56</v>
      </c>
      <c r="AM146" s="6" t="s">
        <v>56</v>
      </c>
      <c r="AN146" s="6" t="s">
        <v>56</v>
      </c>
      <c r="AO146" s="6" t="s">
        <v>56</v>
      </c>
      <c r="AP146" s="6" t="s">
        <v>21030</v>
      </c>
      <c r="AQ146" s="6" t="s">
        <v>7655</v>
      </c>
      <c r="AR146" s="6" t="s">
        <v>1583</v>
      </c>
      <c r="AS146" s="6" t="s">
        <v>7656</v>
      </c>
      <c r="AT146" s="6" t="s">
        <v>10460</v>
      </c>
      <c r="AU146" s="6" t="s">
        <v>7373</v>
      </c>
      <c r="AV146" s="6" t="s">
        <v>31622</v>
      </c>
      <c r="AW146" s="6">
        <v>6.7961023886659397</v>
      </c>
      <c r="AX146" s="6">
        <v>6.1949888926519803</v>
      </c>
      <c r="AY146" s="6">
        <v>6.2399125653601697</v>
      </c>
      <c r="AZ146" s="6">
        <v>6.4693914997039803</v>
      </c>
      <c r="BA146" s="6">
        <v>6.2568862849380196</v>
      </c>
      <c r="BB146" s="6">
        <v>6.1349738582868403</v>
      </c>
      <c r="BC146" s="6">
        <v>5.9693278329753703</v>
      </c>
      <c r="BD146" s="6">
        <v>6.05177013239045</v>
      </c>
      <c r="BE146" s="6">
        <v>7.3959900155506002</v>
      </c>
      <c r="BF146" s="6">
        <v>6.0358242265770103</v>
      </c>
      <c r="BG146" s="6">
        <v>6.28168114232317</v>
      </c>
      <c r="BH146" s="6">
        <v>6.8110889004821704</v>
      </c>
      <c r="BI146" s="6">
        <v>6.7067647928099197</v>
      </c>
      <c r="BJ146" s="6">
        <v>6.8688419717360496</v>
      </c>
      <c r="BK146" s="6">
        <v>5.7586893918961497</v>
      </c>
      <c r="BL146" s="6">
        <v>5.8015107267507098</v>
      </c>
      <c r="BM146" s="6">
        <v>6.3124748266853201</v>
      </c>
      <c r="BN146" s="6">
        <v>6.01307370322764</v>
      </c>
      <c r="BO146" s="6">
        <v>6.0079977027016103</v>
      </c>
    </row>
    <row r="147" spans="1:67" x14ac:dyDescent="0.25">
      <c r="A147" s="7">
        <v>146</v>
      </c>
      <c r="B147" s="6" t="s">
        <v>31623</v>
      </c>
      <c r="C147" s="6" t="s">
        <v>108</v>
      </c>
      <c r="D147" s="6" t="s">
        <v>56</v>
      </c>
      <c r="E147" s="6" t="s">
        <v>56</v>
      </c>
      <c r="F147" s="6">
        <v>0.4102599014452295</v>
      </c>
      <c r="G147" s="6">
        <v>2.8804846690270911E-3</v>
      </c>
      <c r="H147" s="6" t="s">
        <v>6022</v>
      </c>
      <c r="I147" s="6" t="s">
        <v>44</v>
      </c>
      <c r="J147" s="6" t="s">
        <v>45</v>
      </c>
      <c r="K147" s="6" t="s">
        <v>46</v>
      </c>
      <c r="L147" s="6" t="s">
        <v>47</v>
      </c>
      <c r="M147" s="6" t="s">
        <v>48</v>
      </c>
      <c r="N147" s="6" t="s">
        <v>4217</v>
      </c>
      <c r="O147" s="6" t="s">
        <v>6022</v>
      </c>
      <c r="P147" s="88">
        <v>6</v>
      </c>
      <c r="Q147" s="6" t="s">
        <v>31626</v>
      </c>
      <c r="R147" s="6" t="s">
        <v>31624</v>
      </c>
      <c r="S147" s="6" t="s">
        <v>31625</v>
      </c>
      <c r="T147" s="6" t="s">
        <v>7705</v>
      </c>
      <c r="U147" s="6" t="s">
        <v>7705</v>
      </c>
      <c r="V147" s="6">
        <v>2</v>
      </c>
      <c r="W147" s="6">
        <v>12</v>
      </c>
      <c r="X147" s="6">
        <v>9.0399999999999991</v>
      </c>
      <c r="Y147" s="6" t="s">
        <v>56</v>
      </c>
      <c r="AB147" s="6" t="s">
        <v>56</v>
      </c>
      <c r="AF147" s="6" t="s">
        <v>56</v>
      </c>
      <c r="AG147" s="6" t="s">
        <v>56</v>
      </c>
      <c r="AI147" s="6" t="s">
        <v>56</v>
      </c>
      <c r="AJ147" s="6" t="s">
        <v>56</v>
      </c>
      <c r="AK147" s="6" t="s">
        <v>56</v>
      </c>
      <c r="AL147" s="6" t="s">
        <v>56</v>
      </c>
      <c r="AM147" s="6" t="s">
        <v>56</v>
      </c>
      <c r="AN147" s="6" t="s">
        <v>56</v>
      </c>
      <c r="AO147" s="6" t="s">
        <v>56</v>
      </c>
      <c r="AP147" s="6" t="s">
        <v>56</v>
      </c>
      <c r="AT147" s="6" t="s">
        <v>31627</v>
      </c>
      <c r="AU147" s="6" t="s">
        <v>148</v>
      </c>
      <c r="AV147" s="6" t="s">
        <v>31628</v>
      </c>
      <c r="AW147" s="6">
        <v>7.2184698834567502</v>
      </c>
      <c r="AX147" s="6">
        <v>7.2572344797322401</v>
      </c>
      <c r="AY147" s="6">
        <v>6.8588469279381297</v>
      </c>
      <c r="AZ147" s="6">
        <v>7.1688509331492503</v>
      </c>
      <c r="BA147" s="6">
        <v>6.6755401473871201</v>
      </c>
      <c r="BB147" s="6">
        <v>6.7673934381227197</v>
      </c>
      <c r="BC147" s="6">
        <v>6.3645511829541404</v>
      </c>
      <c r="BD147" s="6">
        <v>6.7987646241582</v>
      </c>
      <c r="BE147" s="6">
        <v>7.0925627895960002</v>
      </c>
      <c r="BF147" s="6">
        <v>6.5561276620496702</v>
      </c>
      <c r="BG147" s="6">
        <v>6.9455966388077597</v>
      </c>
      <c r="BH147" s="6">
        <v>7.4649624979189504</v>
      </c>
      <c r="BI147" s="6">
        <v>6.7357067414263003</v>
      </c>
      <c r="BJ147" s="6">
        <v>7.5286525869280601</v>
      </c>
      <c r="BK147" s="6">
        <v>6.95540635369579</v>
      </c>
      <c r="BL147" s="6">
        <v>7.0256519747341297</v>
      </c>
      <c r="BM147" s="6">
        <v>7.3091903493658599</v>
      </c>
      <c r="BN147" s="6">
        <v>7.10967136869521</v>
      </c>
      <c r="BO147" s="6">
        <v>6.9785936536358397</v>
      </c>
    </row>
    <row r="148" spans="1:67" x14ac:dyDescent="0.25">
      <c r="A148" s="7">
        <v>147</v>
      </c>
      <c r="B148" s="6" t="s">
        <v>31629</v>
      </c>
      <c r="C148" s="6" t="s">
        <v>108</v>
      </c>
      <c r="D148" s="6" t="s">
        <v>125</v>
      </c>
      <c r="E148" s="6" t="s">
        <v>56</v>
      </c>
      <c r="F148" s="6">
        <v>0.40976329900138803</v>
      </c>
      <c r="G148" s="6">
        <v>4.8487627216789383E-3</v>
      </c>
      <c r="H148" s="6" t="s">
        <v>2122</v>
      </c>
      <c r="I148" s="6" t="s">
        <v>44</v>
      </c>
      <c r="J148" s="6" t="s">
        <v>101</v>
      </c>
      <c r="K148" s="6" t="s">
        <v>102</v>
      </c>
      <c r="L148" s="6" t="s">
        <v>103</v>
      </c>
      <c r="M148" s="6" t="s">
        <v>170</v>
      </c>
      <c r="N148" s="6" t="s">
        <v>937</v>
      </c>
      <c r="O148" s="6" t="s">
        <v>2122</v>
      </c>
      <c r="P148" s="88">
        <v>6</v>
      </c>
      <c r="Q148" s="6" t="s">
        <v>31630</v>
      </c>
      <c r="R148" s="6" t="s">
        <v>31630</v>
      </c>
      <c r="S148" s="6" t="s">
        <v>31631</v>
      </c>
      <c r="T148" s="6" t="s">
        <v>6360</v>
      </c>
      <c r="U148" s="6" t="s">
        <v>1151</v>
      </c>
      <c r="V148" s="6">
        <v>1</v>
      </c>
      <c r="W148" s="6">
        <v>39</v>
      </c>
      <c r="X148" s="6">
        <v>13.28</v>
      </c>
      <c r="Y148" s="6" t="s">
        <v>56</v>
      </c>
      <c r="AB148" s="6" t="s">
        <v>56</v>
      </c>
      <c r="AF148" s="6" t="s">
        <v>126</v>
      </c>
      <c r="AG148" s="6" t="s">
        <v>56</v>
      </c>
      <c r="AI148" s="6" t="s">
        <v>56</v>
      </c>
      <c r="AJ148" s="6" t="s">
        <v>56</v>
      </c>
      <c r="AK148" s="6" t="s">
        <v>56</v>
      </c>
      <c r="AL148" s="6" t="s">
        <v>112</v>
      </c>
      <c r="AM148" s="6" t="s">
        <v>127</v>
      </c>
      <c r="AN148" s="6" t="s">
        <v>56</v>
      </c>
      <c r="AO148" s="6" t="s">
        <v>56</v>
      </c>
      <c r="AP148" s="6" t="s">
        <v>128</v>
      </c>
      <c r="AQ148" s="6" t="s">
        <v>5133</v>
      </c>
      <c r="AR148" s="6" t="s">
        <v>4</v>
      </c>
      <c r="AS148" s="6" t="s">
        <v>5134</v>
      </c>
      <c r="AT148" s="6" t="s">
        <v>31632</v>
      </c>
      <c r="AU148" s="6" t="s">
        <v>4</v>
      </c>
      <c r="AV148" s="6" t="s">
        <v>31633</v>
      </c>
      <c r="AW148" s="6">
        <v>7.24574704954951</v>
      </c>
      <c r="AX148" s="6">
        <v>7.3330238779306196</v>
      </c>
      <c r="AY148" s="6">
        <v>7.1575474557938001</v>
      </c>
      <c r="AZ148" s="6">
        <v>8.5386805362555993</v>
      </c>
      <c r="BA148" s="6">
        <v>7.2443018909658896</v>
      </c>
      <c r="BB148" s="6">
        <v>7.2134115211516301</v>
      </c>
      <c r="BC148" s="6">
        <v>6.82605542106685</v>
      </c>
      <c r="BD148" s="6">
        <v>7.0190124213848897</v>
      </c>
      <c r="BE148" s="6">
        <v>7.4539067008978996</v>
      </c>
      <c r="BF148" s="6">
        <v>7.2833702353284204</v>
      </c>
      <c r="BG148" s="6">
        <v>7.0938942835576597</v>
      </c>
      <c r="BH148" s="6">
        <v>7.9760976801545498</v>
      </c>
      <c r="BI148" s="6">
        <v>6.9188766481386903</v>
      </c>
      <c r="BJ148" s="6">
        <v>7.1984509130664502</v>
      </c>
      <c r="BK148" s="6">
        <v>7.2820440509777402</v>
      </c>
      <c r="BL148" s="6">
        <v>7.1412647590403697</v>
      </c>
      <c r="BM148" s="6">
        <v>7.4393958751332097</v>
      </c>
      <c r="BN148" s="6">
        <v>7.2202650597401004</v>
      </c>
      <c r="BO148" s="6">
        <v>7.0806860360109196</v>
      </c>
    </row>
    <row r="149" spans="1:67" x14ac:dyDescent="0.25">
      <c r="A149" s="7">
        <v>148</v>
      </c>
      <c r="B149" s="6" t="s">
        <v>31634</v>
      </c>
      <c r="C149" s="6" t="s">
        <v>108</v>
      </c>
      <c r="D149" s="6" t="s">
        <v>31637</v>
      </c>
      <c r="E149" s="6" t="s">
        <v>31638</v>
      </c>
      <c r="F149" s="6">
        <v>0.4096698855311276</v>
      </c>
      <c r="G149" s="6">
        <v>2.4744672046398939E-2</v>
      </c>
      <c r="H149" s="6" t="s">
        <v>4286</v>
      </c>
      <c r="I149" s="6" t="s">
        <v>44</v>
      </c>
      <c r="J149" s="6" t="s">
        <v>101</v>
      </c>
      <c r="K149" s="6" t="s">
        <v>102</v>
      </c>
      <c r="L149" s="6" t="s">
        <v>103</v>
      </c>
      <c r="M149" s="6" t="s">
        <v>170</v>
      </c>
      <c r="N149" s="6" t="s">
        <v>4287</v>
      </c>
      <c r="O149" s="6" t="s">
        <v>4286</v>
      </c>
      <c r="P149" s="88">
        <v>6</v>
      </c>
      <c r="Q149" s="6" t="s">
        <v>31635</v>
      </c>
      <c r="R149" s="6" t="s">
        <v>31635</v>
      </c>
      <c r="S149" s="6" t="s">
        <v>31636</v>
      </c>
      <c r="T149" s="6" t="s">
        <v>1695</v>
      </c>
      <c r="U149" s="6" t="s">
        <v>267</v>
      </c>
      <c r="V149" s="6">
        <v>1</v>
      </c>
      <c r="W149" s="6">
        <v>22</v>
      </c>
      <c r="X149" s="6">
        <v>6.67</v>
      </c>
      <c r="Y149" s="6" t="s">
        <v>56</v>
      </c>
      <c r="AB149" s="6" t="s">
        <v>56</v>
      </c>
      <c r="AF149" s="6" t="s">
        <v>56</v>
      </c>
      <c r="AG149" s="6" t="s">
        <v>56</v>
      </c>
      <c r="AI149" s="6" t="s">
        <v>56</v>
      </c>
      <c r="AJ149" s="6" t="s">
        <v>56</v>
      </c>
      <c r="AK149" s="6" t="s">
        <v>56</v>
      </c>
      <c r="AL149" s="6" t="s">
        <v>56</v>
      </c>
      <c r="AM149" s="6" t="s">
        <v>56</v>
      </c>
      <c r="AN149" s="6" t="s">
        <v>56</v>
      </c>
      <c r="AO149" s="6" t="s">
        <v>56</v>
      </c>
      <c r="AP149" s="6" t="s">
        <v>31639</v>
      </c>
      <c r="AQ149" s="6" t="s">
        <v>31640</v>
      </c>
      <c r="AR149" s="6" t="s">
        <v>304</v>
      </c>
      <c r="AS149" s="6" t="s">
        <v>31641</v>
      </c>
      <c r="AT149" s="6" t="s">
        <v>31642</v>
      </c>
      <c r="AU149" s="6" t="s">
        <v>304</v>
      </c>
      <c r="AV149" s="6" t="s">
        <v>31643</v>
      </c>
      <c r="AW149" s="6">
        <v>6.5097065760251498</v>
      </c>
      <c r="AX149" s="6">
        <v>6.3611186413823804</v>
      </c>
      <c r="AY149" s="6">
        <v>6.8996810572927503</v>
      </c>
      <c r="AZ149" s="6">
        <v>6.3410289277708403</v>
      </c>
      <c r="BA149" s="6">
        <v>6.3535365619982302</v>
      </c>
      <c r="BB149" s="6">
        <v>5.8880985828818799</v>
      </c>
      <c r="BC149" s="6">
        <v>6.1389957526468901</v>
      </c>
      <c r="BD149" s="6">
        <v>6.4219650307505702</v>
      </c>
      <c r="BE149" s="6">
        <v>7.4320227642196697</v>
      </c>
      <c r="BF149" s="6">
        <v>6.0607189880917502</v>
      </c>
      <c r="BG149" s="6">
        <v>6.5899832048171696</v>
      </c>
      <c r="BH149" s="6">
        <v>6.50398273761187</v>
      </c>
      <c r="BI149" s="6">
        <v>6.4181787764748996</v>
      </c>
      <c r="BJ149" s="6">
        <v>6.7606750698192801</v>
      </c>
      <c r="BK149" s="6">
        <v>7.3675221699344799</v>
      </c>
      <c r="BL149" s="6">
        <v>6.4353347900043198</v>
      </c>
      <c r="BM149" s="6">
        <v>6.5055977493092003</v>
      </c>
      <c r="BN149" s="6">
        <v>6.6925914649120299</v>
      </c>
      <c r="BO149" s="6">
        <v>6.3276043180728001</v>
      </c>
    </row>
    <row r="150" spans="1:67" x14ac:dyDescent="0.25">
      <c r="A150" s="7">
        <v>149</v>
      </c>
      <c r="B150" s="6" t="s">
        <v>31644</v>
      </c>
      <c r="C150" s="6" t="s">
        <v>22534</v>
      </c>
      <c r="D150" s="6" t="s">
        <v>1278</v>
      </c>
      <c r="E150" s="6" t="s">
        <v>56</v>
      </c>
      <c r="F150" s="6">
        <v>0.40966944985803982</v>
      </c>
      <c r="G150" s="6">
        <v>3.7336415920662863E-2</v>
      </c>
      <c r="H150" s="6" t="s">
        <v>226</v>
      </c>
      <c r="I150" s="6" t="s">
        <v>44</v>
      </c>
      <c r="J150" s="6" t="s">
        <v>45</v>
      </c>
      <c r="K150" s="6" t="s">
        <v>46</v>
      </c>
      <c r="L150" s="6" t="s">
        <v>47</v>
      </c>
      <c r="M150" s="6" t="s">
        <v>48</v>
      </c>
      <c r="N150" s="6" t="s">
        <v>227</v>
      </c>
      <c r="O150" s="6" t="s">
        <v>226</v>
      </c>
      <c r="P150" s="88">
        <v>6</v>
      </c>
      <c r="Q150" s="6" t="s">
        <v>31645</v>
      </c>
      <c r="R150" s="6" t="s">
        <v>31645</v>
      </c>
      <c r="S150" s="6" t="s">
        <v>31646</v>
      </c>
      <c r="T150" s="6" t="s">
        <v>77</v>
      </c>
      <c r="U150" s="6" t="s">
        <v>159</v>
      </c>
      <c r="V150" s="6">
        <v>1</v>
      </c>
      <c r="W150" s="6">
        <v>11</v>
      </c>
      <c r="X150" s="6">
        <v>6.16</v>
      </c>
      <c r="Y150" s="6" t="s">
        <v>56</v>
      </c>
      <c r="AB150" s="6" t="s">
        <v>56</v>
      </c>
      <c r="AF150" s="6" t="s">
        <v>56</v>
      </c>
      <c r="AG150" s="6" t="s">
        <v>56</v>
      </c>
      <c r="AI150" s="6" t="s">
        <v>56</v>
      </c>
      <c r="AJ150" s="6" t="s">
        <v>56</v>
      </c>
      <c r="AK150" s="6" t="s">
        <v>56</v>
      </c>
      <c r="AL150" s="6" t="s">
        <v>56</v>
      </c>
      <c r="AM150" s="6" t="s">
        <v>56</v>
      </c>
      <c r="AN150" s="6" t="s">
        <v>56</v>
      </c>
      <c r="AO150" s="6" t="s">
        <v>56</v>
      </c>
      <c r="AP150" s="6" t="s">
        <v>1404</v>
      </c>
      <c r="AQ150" s="6" t="s">
        <v>1405</v>
      </c>
      <c r="AR150" s="6" t="s">
        <v>5</v>
      </c>
      <c r="AS150" s="6" t="s">
        <v>1406</v>
      </c>
      <c r="AT150" s="6" t="s">
        <v>2085</v>
      </c>
      <c r="AU150" s="6" t="s">
        <v>5</v>
      </c>
      <c r="AV150" s="6" t="s">
        <v>31647</v>
      </c>
      <c r="AW150" s="6">
        <v>6.7999846886237503</v>
      </c>
      <c r="AX150" s="6">
        <v>7.1140101951055899</v>
      </c>
      <c r="AY150" s="6">
        <v>7.0287278225982099</v>
      </c>
      <c r="AZ150" s="6">
        <v>6.80761710180201</v>
      </c>
      <c r="BA150" s="6">
        <v>6.4418680336698397</v>
      </c>
      <c r="BB150" s="6">
        <v>7.1571544701496297</v>
      </c>
      <c r="BC150" s="6">
        <v>6.1639067312255502</v>
      </c>
      <c r="BD150" s="6">
        <v>6.5555842355056804</v>
      </c>
      <c r="BE150" s="6">
        <v>6.9068439887764699</v>
      </c>
      <c r="BF150" s="6">
        <v>6.4370289396873499</v>
      </c>
      <c r="BG150" s="6">
        <v>7.0355498430261303</v>
      </c>
      <c r="BH150" s="6">
        <v>7.2244553902373099</v>
      </c>
      <c r="BI150" s="6">
        <v>6.3891573983880301</v>
      </c>
      <c r="BJ150" s="6">
        <v>7.6183671702195097</v>
      </c>
      <c r="BK150" s="6">
        <v>6.7126413691531504</v>
      </c>
      <c r="BL150" s="6">
        <v>7.0352396076783403</v>
      </c>
      <c r="BM150" s="6">
        <v>6.8173373216189601</v>
      </c>
      <c r="BN150" s="6">
        <v>6.3902727445314698</v>
      </c>
      <c r="BO150" s="6">
        <v>6.3308602177075199</v>
      </c>
    </row>
    <row r="151" spans="1:67" x14ac:dyDescent="0.25">
      <c r="A151" s="7">
        <v>150</v>
      </c>
      <c r="B151" s="6" t="s">
        <v>31648</v>
      </c>
      <c r="C151" s="6" t="s">
        <v>108</v>
      </c>
      <c r="D151" s="6" t="s">
        <v>31651</v>
      </c>
      <c r="E151" s="6" t="s">
        <v>56</v>
      </c>
      <c r="F151" s="6">
        <v>0.40941960915308417</v>
      </c>
      <c r="G151" s="6">
        <v>4.5455294849058463E-2</v>
      </c>
      <c r="H151" s="6" t="s">
        <v>153</v>
      </c>
      <c r="I151" s="6" t="s">
        <v>44</v>
      </c>
      <c r="J151" s="6" t="s">
        <v>154</v>
      </c>
      <c r="K151" s="6" t="s">
        <v>155</v>
      </c>
      <c r="L151" s="6" t="s">
        <v>156</v>
      </c>
      <c r="M151" s="6" t="s">
        <v>157</v>
      </c>
      <c r="N151" s="6" t="s">
        <v>158</v>
      </c>
      <c r="O151" s="6" t="s">
        <v>153</v>
      </c>
      <c r="P151" s="88">
        <v>6</v>
      </c>
      <c r="Q151" s="6" t="s">
        <v>31649</v>
      </c>
      <c r="R151" s="6" t="s">
        <v>31649</v>
      </c>
      <c r="S151" s="6" t="s">
        <v>31650</v>
      </c>
      <c r="T151" s="6" t="s">
        <v>124</v>
      </c>
      <c r="U151" s="6" t="s">
        <v>565</v>
      </c>
      <c r="V151" s="6">
        <v>1</v>
      </c>
      <c r="W151" s="6">
        <v>25</v>
      </c>
      <c r="X151" s="6">
        <v>9.6300000000000008</v>
      </c>
      <c r="Y151" s="6" t="s">
        <v>56</v>
      </c>
      <c r="AB151" s="6" t="s">
        <v>56</v>
      </c>
      <c r="AF151" s="6" t="s">
        <v>56</v>
      </c>
      <c r="AG151" s="6" t="s">
        <v>56</v>
      </c>
      <c r="AI151" s="6" t="s">
        <v>56</v>
      </c>
      <c r="AJ151" s="6" t="s">
        <v>56</v>
      </c>
      <c r="AK151" s="6" t="s">
        <v>56</v>
      </c>
      <c r="AL151" s="6" t="s">
        <v>56</v>
      </c>
      <c r="AM151" s="6" t="s">
        <v>56</v>
      </c>
      <c r="AN151" s="6" t="s">
        <v>56</v>
      </c>
      <c r="AO151" s="6" t="s">
        <v>56</v>
      </c>
      <c r="AP151" s="6" t="s">
        <v>56</v>
      </c>
      <c r="AQ151" s="6" t="s">
        <v>715</v>
      </c>
      <c r="AR151" s="6" t="s">
        <v>716</v>
      </c>
      <c r="AS151" s="6" t="s">
        <v>717</v>
      </c>
      <c r="AT151" s="6" t="s">
        <v>31652</v>
      </c>
      <c r="AU151" s="6" t="s">
        <v>716</v>
      </c>
      <c r="AV151" s="6" t="s">
        <v>31653</v>
      </c>
      <c r="AW151" s="6">
        <v>7.0366009926420396</v>
      </c>
      <c r="AX151" s="6">
        <v>6.3287161022395502</v>
      </c>
      <c r="AY151" s="6">
        <v>7.05318416018362</v>
      </c>
      <c r="AZ151" s="6">
        <v>5.9905191073141104</v>
      </c>
      <c r="BA151" s="6">
        <v>6.2084416251850696</v>
      </c>
      <c r="BB151" s="6">
        <v>6.2525498895599299</v>
      </c>
      <c r="BC151" s="6">
        <v>6.8131538891644698</v>
      </c>
      <c r="BD151" s="6">
        <v>5.9943087923103899</v>
      </c>
      <c r="BE151" s="6">
        <v>6.3896189325507899</v>
      </c>
      <c r="BF151" s="6">
        <v>6.3568479423166302</v>
      </c>
      <c r="BG151" s="6">
        <v>6.7345438963562501</v>
      </c>
      <c r="BH151" s="6">
        <v>6.9897256583356304</v>
      </c>
      <c r="BI151" s="6">
        <v>6.1568567433508301</v>
      </c>
      <c r="BJ151" s="6">
        <v>7.5477993229127103</v>
      </c>
      <c r="BK151" s="6">
        <v>6.3202192165245599</v>
      </c>
      <c r="BL151" s="6">
        <v>5.9023080963687304</v>
      </c>
      <c r="BM151" s="6">
        <v>6.92586883836782</v>
      </c>
      <c r="BN151" s="6">
        <v>6.7304997309158701</v>
      </c>
      <c r="BO151" s="6">
        <v>6.0699070041308101</v>
      </c>
    </row>
    <row r="152" spans="1:67" x14ac:dyDescent="0.25">
      <c r="A152" s="7">
        <v>151</v>
      </c>
      <c r="B152" s="6" t="s">
        <v>31654</v>
      </c>
      <c r="C152" s="6" t="s">
        <v>108</v>
      </c>
      <c r="D152" s="6" t="s">
        <v>13639</v>
      </c>
      <c r="E152" s="6" t="s">
        <v>13640</v>
      </c>
      <c r="F152" s="6">
        <v>0.40893730199046358</v>
      </c>
      <c r="G152" s="6">
        <v>1.011233392133346E-2</v>
      </c>
      <c r="H152" s="6" t="s">
        <v>936</v>
      </c>
      <c r="I152" s="6" t="s">
        <v>44</v>
      </c>
      <c r="J152" s="6" t="s">
        <v>101</v>
      </c>
      <c r="K152" s="6" t="s">
        <v>102</v>
      </c>
      <c r="L152" s="6" t="s">
        <v>103</v>
      </c>
      <c r="M152" s="6" t="s">
        <v>170</v>
      </c>
      <c r="N152" s="6" t="s">
        <v>937</v>
      </c>
      <c r="O152" s="6" t="s">
        <v>936</v>
      </c>
      <c r="P152" s="88">
        <v>6</v>
      </c>
      <c r="Q152" s="6" t="s">
        <v>31655</v>
      </c>
      <c r="R152" s="6" t="s">
        <v>31655</v>
      </c>
      <c r="S152" s="6" t="s">
        <v>31656</v>
      </c>
      <c r="T152" s="6" t="s">
        <v>9942</v>
      </c>
      <c r="U152" s="6" t="s">
        <v>362</v>
      </c>
      <c r="V152" s="6">
        <v>1</v>
      </c>
      <c r="W152" s="6">
        <v>68</v>
      </c>
      <c r="X152" s="6">
        <v>10.9</v>
      </c>
      <c r="Y152" s="6" t="s">
        <v>56</v>
      </c>
      <c r="AB152" s="6" t="s">
        <v>56</v>
      </c>
      <c r="AF152" s="6" t="s">
        <v>13641</v>
      </c>
      <c r="AG152" s="6" t="s">
        <v>2166</v>
      </c>
      <c r="AH152" s="6" t="s">
        <v>2167</v>
      </c>
      <c r="AI152" s="6" t="s">
        <v>2168</v>
      </c>
      <c r="AJ152" s="6" t="s">
        <v>56</v>
      </c>
      <c r="AK152" s="6" t="s">
        <v>56</v>
      </c>
      <c r="AL152" s="6" t="s">
        <v>2169</v>
      </c>
      <c r="AM152" s="6" t="s">
        <v>13642</v>
      </c>
      <c r="AN152" s="6" t="s">
        <v>56</v>
      </c>
      <c r="AO152" s="6" t="s">
        <v>56</v>
      </c>
      <c r="AP152" s="6" t="s">
        <v>13643</v>
      </c>
      <c r="AQ152" s="6" t="s">
        <v>13644</v>
      </c>
      <c r="AR152" s="6" t="s">
        <v>116</v>
      </c>
      <c r="AS152" s="6" t="s">
        <v>13645</v>
      </c>
      <c r="AT152" s="6" t="s">
        <v>17506</v>
      </c>
      <c r="AU152" s="6" t="s">
        <v>116</v>
      </c>
      <c r="AV152" s="6" t="s">
        <v>17507</v>
      </c>
      <c r="AW152" s="6">
        <v>6.6116756285631801</v>
      </c>
      <c r="AX152" s="6">
        <v>6.5989820135605797</v>
      </c>
      <c r="AY152" s="6">
        <v>6.59533647348825</v>
      </c>
      <c r="AZ152" s="6">
        <v>7.0711637604772903</v>
      </c>
      <c r="BA152" s="6">
        <v>6.5443919072479302</v>
      </c>
      <c r="BB152" s="6">
        <v>6.7905631783507996</v>
      </c>
      <c r="BC152" s="6">
        <v>6.4045260108770501</v>
      </c>
      <c r="BD152" s="6">
        <v>6.7655676794547697</v>
      </c>
      <c r="BE152" s="6">
        <v>6.8682035144646703</v>
      </c>
      <c r="BF152" s="6">
        <v>6.6236214866802001</v>
      </c>
      <c r="BG152" s="6">
        <v>6.4637953736894902</v>
      </c>
      <c r="BH152" s="6">
        <v>8.1269589319506608</v>
      </c>
      <c r="BI152" s="6">
        <v>6.2792678210782098</v>
      </c>
      <c r="BJ152" s="6">
        <v>6.8756255373878199</v>
      </c>
      <c r="BK152" s="6">
        <v>6.7728679725165204</v>
      </c>
      <c r="BL152" s="6">
        <v>6.5064848730965599</v>
      </c>
      <c r="BM152" s="6">
        <v>6.6092737452644901</v>
      </c>
      <c r="BN152" s="6">
        <v>6.0235491604611804</v>
      </c>
      <c r="BO152" s="6">
        <v>6.5422901310185804</v>
      </c>
    </row>
    <row r="153" spans="1:67" x14ac:dyDescent="0.25">
      <c r="A153" s="7">
        <v>152</v>
      </c>
      <c r="B153" s="6" t="s">
        <v>31657</v>
      </c>
      <c r="C153" s="6" t="s">
        <v>12268</v>
      </c>
      <c r="D153" s="6" t="s">
        <v>1890</v>
      </c>
      <c r="E153" s="6" t="s">
        <v>56</v>
      </c>
      <c r="F153" s="6">
        <v>0.40883517461292479</v>
      </c>
      <c r="G153" s="6">
        <v>1.276300753264124E-2</v>
      </c>
      <c r="H153" s="6" t="s">
        <v>48</v>
      </c>
      <c r="I153" s="6" t="s">
        <v>44</v>
      </c>
      <c r="J153" s="6" t="s">
        <v>45</v>
      </c>
      <c r="K153" s="6" t="s">
        <v>46</v>
      </c>
      <c r="L153" s="6" t="s">
        <v>47</v>
      </c>
      <c r="M153" s="6" t="s">
        <v>48</v>
      </c>
      <c r="P153" s="88">
        <v>4</v>
      </c>
      <c r="Q153" s="6" t="s">
        <v>31660</v>
      </c>
      <c r="R153" s="6" t="s">
        <v>31658</v>
      </c>
      <c r="S153" s="6" t="s">
        <v>31659</v>
      </c>
      <c r="T153" s="6" t="s">
        <v>31661</v>
      </c>
      <c r="U153" s="6" t="s">
        <v>31662</v>
      </c>
      <c r="V153" s="6">
        <v>3</v>
      </c>
      <c r="W153" s="6">
        <v>46</v>
      </c>
      <c r="X153" s="6">
        <v>13.89</v>
      </c>
      <c r="Y153" s="6" t="s">
        <v>56</v>
      </c>
      <c r="AB153" s="6" t="s">
        <v>56</v>
      </c>
      <c r="AF153" s="6" t="s">
        <v>56</v>
      </c>
      <c r="AG153" s="6" t="s">
        <v>56</v>
      </c>
      <c r="AI153" s="6" t="s">
        <v>56</v>
      </c>
      <c r="AJ153" s="6" t="s">
        <v>56</v>
      </c>
      <c r="AK153" s="6" t="s">
        <v>56</v>
      </c>
      <c r="AL153" s="6" t="s">
        <v>56</v>
      </c>
      <c r="AM153" s="6" t="s">
        <v>56</v>
      </c>
      <c r="AN153" s="6" t="s">
        <v>56</v>
      </c>
      <c r="AO153" s="6" t="s">
        <v>56</v>
      </c>
      <c r="AP153" s="6" t="s">
        <v>1447</v>
      </c>
      <c r="AQ153" s="6" t="s">
        <v>1448</v>
      </c>
      <c r="AR153" s="6" t="s">
        <v>858</v>
      </c>
      <c r="AS153" s="6" t="s">
        <v>1449</v>
      </c>
      <c r="AT153" s="6" t="s">
        <v>1450</v>
      </c>
      <c r="AU153" s="6" t="s">
        <v>858</v>
      </c>
      <c r="AV153" s="6" t="s">
        <v>31663</v>
      </c>
      <c r="AW153" s="6">
        <v>7.31146778923795</v>
      </c>
      <c r="AX153" s="6">
        <v>7.3619260745211701</v>
      </c>
      <c r="AY153" s="6">
        <v>8.8395880218260299</v>
      </c>
      <c r="AZ153" s="6">
        <v>7.3178022831196703</v>
      </c>
      <c r="BA153" s="6">
        <v>7.4885366299022698</v>
      </c>
      <c r="BB153" s="6">
        <v>7.2479978266151504</v>
      </c>
      <c r="BC153" s="6">
        <v>7.3823863241677703</v>
      </c>
      <c r="BD153" s="6">
        <v>7.2644518465580203</v>
      </c>
      <c r="BE153" s="6">
        <v>8.3623882184740701</v>
      </c>
      <c r="BF153" s="6">
        <v>7.1232111886959997</v>
      </c>
      <c r="BG153" s="6">
        <v>7.2841035022467802</v>
      </c>
      <c r="BH153" s="6">
        <v>7.4630265360404398</v>
      </c>
      <c r="BI153" s="6">
        <v>6.8899457177762304</v>
      </c>
      <c r="BJ153" s="6">
        <v>7.63903304243106</v>
      </c>
      <c r="BK153" s="6">
        <v>7.2933957277964998</v>
      </c>
      <c r="BL153" s="6">
        <v>7.2465847664034104</v>
      </c>
      <c r="BM153" s="6">
        <v>7.5060177133957504</v>
      </c>
      <c r="BN153" s="6">
        <v>7.2557066066859903</v>
      </c>
      <c r="BO153" s="6">
        <v>7.5005520746442897</v>
      </c>
    </row>
    <row r="154" spans="1:67" x14ac:dyDescent="0.25">
      <c r="A154" s="7">
        <v>153</v>
      </c>
      <c r="B154" s="6" t="s">
        <v>31664</v>
      </c>
      <c r="C154" s="6" t="s">
        <v>30355</v>
      </c>
      <c r="D154" s="6" t="s">
        <v>1015</v>
      </c>
      <c r="E154" s="6" t="s">
        <v>30356</v>
      </c>
      <c r="F154" s="6">
        <v>0.40800253999987479</v>
      </c>
      <c r="G154" s="6">
        <v>7.9634892065499965E-3</v>
      </c>
      <c r="H154" s="6" t="s">
        <v>906</v>
      </c>
      <c r="I154" s="6" t="s">
        <v>44</v>
      </c>
      <c r="J154" s="6" t="s">
        <v>101</v>
      </c>
      <c r="K154" s="6" t="s">
        <v>102</v>
      </c>
      <c r="L154" s="6" t="s">
        <v>103</v>
      </c>
      <c r="M154" s="6" t="s">
        <v>104</v>
      </c>
      <c r="N154" s="6" t="s">
        <v>417</v>
      </c>
      <c r="O154" s="6" t="s">
        <v>906</v>
      </c>
      <c r="P154" s="88">
        <v>6</v>
      </c>
      <c r="Q154" s="6" t="s">
        <v>31665</v>
      </c>
      <c r="R154" s="6" t="s">
        <v>31665</v>
      </c>
      <c r="S154" s="6" t="s">
        <v>31666</v>
      </c>
      <c r="T154" s="6" t="s">
        <v>565</v>
      </c>
      <c r="U154" s="6" t="s">
        <v>107</v>
      </c>
      <c r="V154" s="6">
        <v>1</v>
      </c>
      <c r="W154" s="6">
        <v>5</v>
      </c>
      <c r="X154" s="6">
        <v>3.97</v>
      </c>
      <c r="Y154" s="6" t="s">
        <v>56</v>
      </c>
      <c r="AB154" s="6" t="s">
        <v>56</v>
      </c>
      <c r="AF154" s="6" t="s">
        <v>2348</v>
      </c>
      <c r="AG154" s="6" t="s">
        <v>56</v>
      </c>
      <c r="AI154" s="6" t="s">
        <v>56</v>
      </c>
      <c r="AJ154" s="6" t="s">
        <v>56</v>
      </c>
      <c r="AK154" s="6" t="s">
        <v>56</v>
      </c>
      <c r="AL154" s="6" t="s">
        <v>216</v>
      </c>
      <c r="AM154" s="6" t="s">
        <v>2349</v>
      </c>
      <c r="AN154" s="6" t="s">
        <v>56</v>
      </c>
      <c r="AO154" s="6" t="s">
        <v>56</v>
      </c>
      <c r="AP154" s="6" t="s">
        <v>27774</v>
      </c>
      <c r="AQ154" s="6" t="s">
        <v>2351</v>
      </c>
      <c r="AR154" s="6" t="s">
        <v>5</v>
      </c>
      <c r="AS154" s="6" t="s">
        <v>2352</v>
      </c>
      <c r="AT154" s="6" t="s">
        <v>27775</v>
      </c>
      <c r="AU154" s="6" t="s">
        <v>5</v>
      </c>
      <c r="AV154" s="6" t="s">
        <v>30357</v>
      </c>
      <c r="AW154" s="6">
        <v>5.9760407723551099</v>
      </c>
      <c r="AX154" s="6">
        <v>6.9660643040425398</v>
      </c>
      <c r="AY154" s="6">
        <v>6.33461884335874</v>
      </c>
      <c r="AZ154" s="6">
        <v>6.1431828755605897</v>
      </c>
      <c r="BA154" s="6">
        <v>5.7323696316815198</v>
      </c>
      <c r="BB154" s="6">
        <v>5.6737588570540698</v>
      </c>
      <c r="BC154" s="6">
        <v>6.07263215159265</v>
      </c>
      <c r="BD154" s="6">
        <v>5.9656630408305</v>
      </c>
      <c r="BE154" s="6">
        <v>6.2774604515626597</v>
      </c>
      <c r="BF154" s="6">
        <v>5.62662877454453</v>
      </c>
      <c r="BG154" s="6">
        <v>5.6147295797453598</v>
      </c>
      <c r="BH154" s="6">
        <v>6.224531564147</v>
      </c>
      <c r="BI154" s="6">
        <v>6.1308661396197497</v>
      </c>
      <c r="BJ154" s="6">
        <v>6.20156102733851</v>
      </c>
      <c r="BK154" s="6">
        <v>6.1225094604206003</v>
      </c>
      <c r="BL154" s="6">
        <v>5.5691467528344099</v>
      </c>
      <c r="BM154" s="6">
        <v>6.0682374132682799</v>
      </c>
      <c r="BN154" s="6">
        <v>5.8272535750364201</v>
      </c>
      <c r="BO154" s="6">
        <v>6.2782668882331798</v>
      </c>
    </row>
    <row r="155" spans="1:67" x14ac:dyDescent="0.25">
      <c r="A155" s="7">
        <v>154</v>
      </c>
      <c r="B155" s="6" t="s">
        <v>31667</v>
      </c>
      <c r="C155" s="6" t="s">
        <v>108</v>
      </c>
      <c r="D155" s="6" t="s">
        <v>31671</v>
      </c>
      <c r="E155" s="6" t="s">
        <v>56</v>
      </c>
      <c r="F155" s="6">
        <v>0.40768369642824981</v>
      </c>
      <c r="G155" s="6">
        <v>1.601099081051716E-2</v>
      </c>
      <c r="H155" s="6" t="s">
        <v>1523</v>
      </c>
      <c r="I155" s="6" t="s">
        <v>44</v>
      </c>
      <c r="J155" s="6" t="s">
        <v>101</v>
      </c>
      <c r="K155" s="6" t="s">
        <v>102</v>
      </c>
      <c r="L155" s="6" t="s">
        <v>103</v>
      </c>
      <c r="M155" s="6" t="s">
        <v>104</v>
      </c>
      <c r="N155" s="6" t="s">
        <v>105</v>
      </c>
      <c r="O155" s="6" t="s">
        <v>1523</v>
      </c>
      <c r="P155" s="88">
        <v>6</v>
      </c>
      <c r="Q155" s="6" t="s">
        <v>31670</v>
      </c>
      <c r="R155" s="6" t="s">
        <v>31668</v>
      </c>
      <c r="S155" s="6" t="s">
        <v>31669</v>
      </c>
      <c r="T155" s="6" t="s">
        <v>2839</v>
      </c>
      <c r="U155" s="6" t="s">
        <v>2839</v>
      </c>
      <c r="V155" s="6">
        <v>2</v>
      </c>
      <c r="W155" s="6">
        <v>5</v>
      </c>
      <c r="X155" s="6">
        <v>8.9600000000000009</v>
      </c>
      <c r="Y155" s="6" t="s">
        <v>56</v>
      </c>
      <c r="AB155" s="6" t="s">
        <v>56</v>
      </c>
      <c r="AF155" s="6" t="s">
        <v>56</v>
      </c>
      <c r="AG155" s="6" t="s">
        <v>56</v>
      </c>
      <c r="AI155" s="6" t="s">
        <v>56</v>
      </c>
      <c r="AJ155" s="6" t="s">
        <v>56</v>
      </c>
      <c r="AK155" s="6" t="s">
        <v>56</v>
      </c>
      <c r="AL155" s="6" t="s">
        <v>56</v>
      </c>
      <c r="AM155" s="6" t="s">
        <v>56</v>
      </c>
      <c r="AN155" s="6" t="s">
        <v>56</v>
      </c>
      <c r="AO155" s="6" t="s">
        <v>56</v>
      </c>
      <c r="AP155" s="6" t="s">
        <v>31672</v>
      </c>
      <c r="AT155" s="6" t="s">
        <v>31673</v>
      </c>
      <c r="AU155" s="6" t="s">
        <v>148</v>
      </c>
      <c r="AV155" s="6" t="s">
        <v>31674</v>
      </c>
      <c r="AW155" s="6">
        <v>6.6214204777801697</v>
      </c>
      <c r="AX155" s="6">
        <v>6.8280248083147796</v>
      </c>
      <c r="AY155" s="6">
        <v>6.3716497964334202</v>
      </c>
      <c r="AZ155" s="6">
        <v>6.50053162338261</v>
      </c>
      <c r="BA155" s="6">
        <v>6.1289001633400702</v>
      </c>
      <c r="BB155" s="6">
        <v>6.5341506683606001</v>
      </c>
      <c r="BC155" s="6">
        <v>6.0073064334938202</v>
      </c>
      <c r="BD155" s="6">
        <v>5.9521291171713298</v>
      </c>
      <c r="BE155" s="6">
        <v>6.1759742733204401</v>
      </c>
      <c r="BF155" s="6">
        <v>6.47221521817126</v>
      </c>
      <c r="BG155" s="6">
        <v>6.0745004752024201</v>
      </c>
      <c r="BH155" s="6">
        <v>6.4380334166273201</v>
      </c>
      <c r="BI155" s="6">
        <v>5.8735856324217099</v>
      </c>
      <c r="BJ155" s="6">
        <v>6.2832675243343798</v>
      </c>
      <c r="BK155" s="6">
        <v>7.3473593121273</v>
      </c>
      <c r="BL155" s="6">
        <v>6.0099015292875198</v>
      </c>
      <c r="BM155" s="6">
        <v>6.18190101387877</v>
      </c>
      <c r="BN155" s="6">
        <v>5.7120399148066996</v>
      </c>
      <c r="BO155" s="6">
        <v>6.4341697125722801</v>
      </c>
    </row>
    <row r="156" spans="1:67" x14ac:dyDescent="0.25">
      <c r="A156" s="7">
        <v>155</v>
      </c>
      <c r="B156" s="6" t="s">
        <v>31675</v>
      </c>
      <c r="C156" s="6" t="s">
        <v>4647</v>
      </c>
      <c r="D156" s="6" t="s">
        <v>4648</v>
      </c>
      <c r="E156" s="6" t="s">
        <v>4649</v>
      </c>
      <c r="F156" s="6">
        <v>0.40766106760858539</v>
      </c>
      <c r="G156" s="6">
        <v>4.5455294849058463E-2</v>
      </c>
      <c r="H156" s="6" t="s">
        <v>44</v>
      </c>
      <c r="I156" s="6" t="s">
        <v>44</v>
      </c>
      <c r="P156" s="88">
        <v>0</v>
      </c>
      <c r="Q156" s="6" t="s">
        <v>31676</v>
      </c>
      <c r="R156" s="6" t="s">
        <v>31676</v>
      </c>
      <c r="S156" s="6" t="s">
        <v>31677</v>
      </c>
      <c r="T156" s="6" t="s">
        <v>2604</v>
      </c>
      <c r="U156" s="6" t="s">
        <v>267</v>
      </c>
      <c r="V156" s="6">
        <v>1</v>
      </c>
      <c r="W156" s="6">
        <v>16</v>
      </c>
      <c r="X156" s="6">
        <v>11.18</v>
      </c>
      <c r="Y156" s="6" t="s">
        <v>56</v>
      </c>
      <c r="AB156" s="6" t="s">
        <v>56</v>
      </c>
      <c r="AF156" s="6" t="s">
        <v>4650</v>
      </c>
      <c r="AG156" s="6" t="s">
        <v>396</v>
      </c>
      <c r="AH156" s="6" t="s">
        <v>397</v>
      </c>
      <c r="AI156" s="6" t="s">
        <v>991</v>
      </c>
      <c r="AJ156" s="6" t="s">
        <v>56</v>
      </c>
      <c r="AK156" s="6" t="s">
        <v>56</v>
      </c>
      <c r="AL156" s="6" t="s">
        <v>571</v>
      </c>
      <c r="AM156" s="6" t="s">
        <v>56</v>
      </c>
      <c r="AN156" s="6" t="s">
        <v>56</v>
      </c>
      <c r="AO156" s="6" t="s">
        <v>56</v>
      </c>
      <c r="AP156" s="6" t="s">
        <v>4651</v>
      </c>
      <c r="AQ156" s="6" t="s">
        <v>4652</v>
      </c>
      <c r="AR156" s="6" t="s">
        <v>402</v>
      </c>
      <c r="AS156" s="6" t="s">
        <v>4653</v>
      </c>
      <c r="AT156" s="6" t="s">
        <v>4654</v>
      </c>
      <c r="AU156" s="6" t="s">
        <v>402</v>
      </c>
      <c r="AV156" s="6" t="s">
        <v>31678</v>
      </c>
      <c r="AW156" s="6">
        <v>6.8510779261164396</v>
      </c>
      <c r="AX156" s="6">
        <v>7.5083505911105899</v>
      </c>
      <c r="AY156" s="6">
        <v>7.6642893300669801</v>
      </c>
      <c r="AZ156" s="6">
        <v>6.4696528290073401</v>
      </c>
      <c r="BA156" s="6">
        <v>6.6824926437123304</v>
      </c>
      <c r="BB156" s="6">
        <v>6.6915280285575101</v>
      </c>
      <c r="BC156" s="6">
        <v>6.5188495329777298</v>
      </c>
      <c r="BD156" s="6">
        <v>6.6978568720145804</v>
      </c>
      <c r="BE156" s="6">
        <v>6.9180828370868701</v>
      </c>
      <c r="BF156" s="6">
        <v>6.3875145790879397</v>
      </c>
      <c r="BG156" s="6">
        <v>6.5220725114124498</v>
      </c>
      <c r="BH156" s="6">
        <v>6.9444259634070296</v>
      </c>
      <c r="BI156" s="6">
        <v>6.35181581879975</v>
      </c>
      <c r="BJ156" s="6">
        <v>6.7669443094384496</v>
      </c>
      <c r="BK156" s="6">
        <v>6.3913323225021497</v>
      </c>
      <c r="BL156" s="6">
        <v>7.00062064085503</v>
      </c>
      <c r="BM156" s="6">
        <v>7.49378557929316</v>
      </c>
      <c r="BN156" s="6">
        <v>6.1901806495020804</v>
      </c>
      <c r="BO156" s="6">
        <v>6.8892821448047599</v>
      </c>
    </row>
    <row r="157" spans="1:67" x14ac:dyDescent="0.25">
      <c r="A157" s="7">
        <v>156</v>
      </c>
      <c r="B157" s="6" t="s">
        <v>31679</v>
      </c>
      <c r="C157" s="6" t="s">
        <v>108</v>
      </c>
      <c r="D157" s="6" t="s">
        <v>30847</v>
      </c>
      <c r="E157" s="6" t="s">
        <v>30845</v>
      </c>
      <c r="F157" s="6">
        <v>0.40742829532817199</v>
      </c>
      <c r="G157" s="6">
        <v>3.048615693526335E-2</v>
      </c>
      <c r="H157" s="6" t="s">
        <v>2000</v>
      </c>
      <c r="I157" s="6" t="s">
        <v>44</v>
      </c>
      <c r="J157" s="6" t="s">
        <v>45</v>
      </c>
      <c r="K157" s="6" t="s">
        <v>46</v>
      </c>
      <c r="L157" s="6" t="s">
        <v>47</v>
      </c>
      <c r="M157" s="6" t="s">
        <v>48</v>
      </c>
      <c r="N157" s="6" t="s">
        <v>1885</v>
      </c>
      <c r="O157" s="6" t="s">
        <v>2000</v>
      </c>
      <c r="P157" s="88">
        <v>6</v>
      </c>
      <c r="Q157" s="6" t="s">
        <v>31682</v>
      </c>
      <c r="R157" s="6" t="s">
        <v>31680</v>
      </c>
      <c r="S157" s="6" t="s">
        <v>31681</v>
      </c>
      <c r="T157" s="6" t="s">
        <v>31683</v>
      </c>
      <c r="U157" s="6" t="s">
        <v>31684</v>
      </c>
      <c r="V157" s="6">
        <v>26</v>
      </c>
      <c r="W157" s="6">
        <v>19</v>
      </c>
      <c r="X157" s="6">
        <v>11.8</v>
      </c>
      <c r="Y157" s="6" t="s">
        <v>56</v>
      </c>
      <c r="AB157" s="6" t="s">
        <v>56</v>
      </c>
      <c r="AF157" s="6" t="s">
        <v>30846</v>
      </c>
      <c r="AG157" s="6" t="s">
        <v>56</v>
      </c>
      <c r="AI157" s="6" t="s">
        <v>56</v>
      </c>
      <c r="AJ157" s="6" t="s">
        <v>56</v>
      </c>
      <c r="AK157" s="6" t="s">
        <v>56</v>
      </c>
      <c r="AL157" s="6" t="s">
        <v>112</v>
      </c>
      <c r="AM157" s="6" t="s">
        <v>56</v>
      </c>
      <c r="AN157" s="6" t="s">
        <v>56</v>
      </c>
      <c r="AO157" s="6" t="s">
        <v>56</v>
      </c>
      <c r="AP157" s="6" t="s">
        <v>30847</v>
      </c>
      <c r="AQ157" s="6" t="s">
        <v>30848</v>
      </c>
      <c r="AR157" s="6" t="s">
        <v>262</v>
      </c>
      <c r="AS157" s="6" t="s">
        <v>30849</v>
      </c>
      <c r="AT157" s="6" t="s">
        <v>30850</v>
      </c>
      <c r="AU157" s="6" t="s">
        <v>262</v>
      </c>
      <c r="AV157" s="6" t="s">
        <v>31685</v>
      </c>
      <c r="AW157" s="6">
        <v>8.1119846200260906</v>
      </c>
      <c r="AX157" s="6">
        <v>7.3322374461565101</v>
      </c>
      <c r="AY157" s="6">
        <v>8.1190908557230905</v>
      </c>
      <c r="AZ157" s="6">
        <v>7.4904852303154499</v>
      </c>
      <c r="BA157" s="6">
        <v>7.2311254082372702</v>
      </c>
      <c r="BB157" s="6">
        <v>7.8385090813313099</v>
      </c>
      <c r="BC157" s="6">
        <v>6.7267354385438498</v>
      </c>
      <c r="BD157" s="6">
        <v>7.2753459354471</v>
      </c>
      <c r="BE157" s="6">
        <v>7.4333697628674402</v>
      </c>
      <c r="BF157" s="6">
        <v>7.1768723153101197</v>
      </c>
      <c r="BG157" s="6">
        <v>6.7453442673598802</v>
      </c>
      <c r="BH157" s="6">
        <v>7.7180572106247096</v>
      </c>
      <c r="BI157" s="6">
        <v>6.8093375279648898</v>
      </c>
      <c r="BJ157" s="6">
        <v>7.5046815155845303</v>
      </c>
      <c r="BK157" s="6">
        <v>6.5295780458436496</v>
      </c>
      <c r="BL157" s="6">
        <v>7.3406919489213402</v>
      </c>
      <c r="BM157" s="6">
        <v>7.3288483272786102</v>
      </c>
      <c r="BN157" s="6">
        <v>7.3080092076068102</v>
      </c>
      <c r="BO157" s="6">
        <v>6.5496714875735798</v>
      </c>
    </row>
    <row r="158" spans="1:67" x14ac:dyDescent="0.25">
      <c r="A158" s="7">
        <v>157</v>
      </c>
      <c r="B158" s="6" t="s">
        <v>31686</v>
      </c>
      <c r="C158" s="6" t="s">
        <v>7754</v>
      </c>
      <c r="D158" s="6" t="s">
        <v>7755</v>
      </c>
      <c r="E158" s="6" t="s">
        <v>7756</v>
      </c>
      <c r="F158" s="6">
        <v>0.40647667163012002</v>
      </c>
      <c r="G158" s="6">
        <v>3.048615693526335E-2</v>
      </c>
      <c r="H158" s="6" t="s">
        <v>44</v>
      </c>
      <c r="I158" s="6" t="s">
        <v>44</v>
      </c>
      <c r="P158" s="88">
        <v>0</v>
      </c>
      <c r="Q158" s="6" t="s">
        <v>31687</v>
      </c>
      <c r="R158" s="6" t="s">
        <v>31687</v>
      </c>
      <c r="S158" s="6" t="s">
        <v>31688</v>
      </c>
      <c r="T158" s="6" t="s">
        <v>361</v>
      </c>
      <c r="U158" s="6" t="s">
        <v>566</v>
      </c>
      <c r="V158" s="6">
        <v>1</v>
      </c>
      <c r="W158" s="6">
        <v>15</v>
      </c>
      <c r="X158" s="6">
        <v>7.18</v>
      </c>
      <c r="Y158" s="6" t="s">
        <v>56</v>
      </c>
      <c r="AB158" s="6" t="s">
        <v>56</v>
      </c>
      <c r="AF158" s="6" t="s">
        <v>7757</v>
      </c>
      <c r="AG158" s="6" t="s">
        <v>396</v>
      </c>
      <c r="AH158" s="6" t="s">
        <v>397</v>
      </c>
      <c r="AI158" s="6" t="s">
        <v>398</v>
      </c>
      <c r="AJ158" s="6" t="s">
        <v>56</v>
      </c>
      <c r="AK158" s="6" t="s">
        <v>56</v>
      </c>
      <c r="AL158" s="6" t="s">
        <v>571</v>
      </c>
      <c r="AM158" s="6" t="s">
        <v>56</v>
      </c>
      <c r="AN158" s="6" t="s">
        <v>56</v>
      </c>
      <c r="AO158" s="6" t="s">
        <v>56</v>
      </c>
      <c r="AP158" s="6" t="s">
        <v>7758</v>
      </c>
      <c r="AQ158" s="6" t="s">
        <v>7759</v>
      </c>
      <c r="AR158" s="6" t="s">
        <v>402</v>
      </c>
      <c r="AS158" s="6" t="s">
        <v>7760</v>
      </c>
      <c r="AT158" s="6" t="s">
        <v>7761</v>
      </c>
      <c r="AU158" s="6" t="s">
        <v>402</v>
      </c>
      <c r="AV158" s="6" t="s">
        <v>31689</v>
      </c>
      <c r="AW158" s="6">
        <v>6.5223516426021204</v>
      </c>
      <c r="AX158" s="6">
        <v>6.1904440398242997</v>
      </c>
      <c r="AY158" s="6">
        <v>7.0595085502066901</v>
      </c>
      <c r="AZ158" s="6">
        <v>6.3679242324827703</v>
      </c>
      <c r="BA158" s="6">
        <v>6.1642192748167401</v>
      </c>
      <c r="BB158" s="6">
        <v>6.0984519710258498</v>
      </c>
      <c r="BC158" s="6">
        <v>5.98758181056591</v>
      </c>
      <c r="BD158" s="6">
        <v>6.24587056649223</v>
      </c>
      <c r="BE158" s="6">
        <v>6.6156661427015502</v>
      </c>
      <c r="BF158" s="6">
        <v>6.2052587827273804</v>
      </c>
      <c r="BG158" s="6">
        <v>6.3620300375746499</v>
      </c>
      <c r="BH158" s="6">
        <v>5.8453219541498802</v>
      </c>
      <c r="BI158" s="6">
        <v>5.74106961901657</v>
      </c>
      <c r="BJ158" s="6">
        <v>6.3523853345241399</v>
      </c>
      <c r="BK158" s="6">
        <v>7.0668847803603301</v>
      </c>
      <c r="BL158" s="6">
        <v>5.7550252461292404</v>
      </c>
      <c r="BM158" s="6">
        <v>6.9240957578702202</v>
      </c>
      <c r="BN158" s="6">
        <v>6.5006482005030799</v>
      </c>
      <c r="BO158" s="6">
        <v>6.3690582578716004</v>
      </c>
    </row>
    <row r="159" spans="1:67" x14ac:dyDescent="0.25">
      <c r="A159" s="7">
        <v>158</v>
      </c>
      <c r="B159" s="6" t="s">
        <v>31690</v>
      </c>
      <c r="C159" s="6" t="s">
        <v>108</v>
      </c>
      <c r="D159" s="6" t="s">
        <v>1015</v>
      </c>
      <c r="E159" s="6" t="s">
        <v>56</v>
      </c>
      <c r="F159" s="6">
        <v>0.40609196495084188</v>
      </c>
      <c r="G159" s="6">
        <v>1.011233392133346E-2</v>
      </c>
      <c r="H159" s="6" t="s">
        <v>31693</v>
      </c>
      <c r="I159" s="6" t="s">
        <v>44</v>
      </c>
      <c r="J159" s="6" t="s">
        <v>139</v>
      </c>
      <c r="K159" s="6" t="s">
        <v>140</v>
      </c>
      <c r="L159" s="6" t="s">
        <v>17752</v>
      </c>
      <c r="M159" s="6" t="s">
        <v>17753</v>
      </c>
      <c r="N159" s="6" t="s">
        <v>31693</v>
      </c>
      <c r="P159" s="88">
        <v>5</v>
      </c>
      <c r="Q159" s="6" t="s">
        <v>31691</v>
      </c>
      <c r="R159" s="6" t="s">
        <v>31691</v>
      </c>
      <c r="S159" s="6" t="s">
        <v>31692</v>
      </c>
      <c r="T159" s="6" t="s">
        <v>183</v>
      </c>
      <c r="U159" s="6" t="s">
        <v>78</v>
      </c>
      <c r="V159" s="6">
        <v>1</v>
      </c>
      <c r="W159" s="6">
        <v>17</v>
      </c>
      <c r="X159" s="6">
        <v>6.88</v>
      </c>
      <c r="Y159" s="6" t="s">
        <v>56</v>
      </c>
      <c r="AB159" s="6" t="s">
        <v>56</v>
      </c>
      <c r="AF159" s="6" t="s">
        <v>31694</v>
      </c>
      <c r="AG159" s="6" t="s">
        <v>1303</v>
      </c>
      <c r="AH159" s="6" t="s">
        <v>1304</v>
      </c>
      <c r="AI159" s="6" t="s">
        <v>3017</v>
      </c>
      <c r="AJ159" s="6" t="s">
        <v>56</v>
      </c>
      <c r="AK159" s="6" t="s">
        <v>56</v>
      </c>
      <c r="AL159" s="6" t="s">
        <v>772</v>
      </c>
      <c r="AM159" s="6" t="s">
        <v>3018</v>
      </c>
      <c r="AN159" s="6" t="s">
        <v>56</v>
      </c>
      <c r="AO159" s="6" t="s">
        <v>56</v>
      </c>
      <c r="AP159" s="6" t="s">
        <v>31695</v>
      </c>
      <c r="AQ159" s="6" t="s">
        <v>21565</v>
      </c>
      <c r="AR159" s="6" t="s">
        <v>4741</v>
      </c>
      <c r="AS159" s="6" t="s">
        <v>21566</v>
      </c>
      <c r="AT159" s="6" t="s">
        <v>20552</v>
      </c>
      <c r="AU159" s="6" t="s">
        <v>9805</v>
      </c>
      <c r="AV159" s="6" t="s">
        <v>31696</v>
      </c>
      <c r="AW159" s="6">
        <v>6.5083074529682596</v>
      </c>
      <c r="AX159" s="6">
        <v>6.2932248913700199</v>
      </c>
      <c r="AY159" s="6">
        <v>6.5350535735542596</v>
      </c>
      <c r="AZ159" s="6">
        <v>6.7365045847421898</v>
      </c>
      <c r="BA159" s="6">
        <v>6.2093918635010397</v>
      </c>
      <c r="BB159" s="6">
        <v>5.7854835907541302</v>
      </c>
      <c r="BC159" s="6">
        <v>6.2547657739726104</v>
      </c>
      <c r="BD159" s="6">
        <v>5.8251150541423202</v>
      </c>
      <c r="BE159" s="6">
        <v>6.9817348649476001</v>
      </c>
      <c r="BF159" s="6">
        <v>6.3027174216343802</v>
      </c>
      <c r="BG159" s="6">
        <v>5.9659426158997704</v>
      </c>
      <c r="BH159" s="6">
        <v>6.3432610464902304</v>
      </c>
      <c r="BI159" s="6">
        <v>6.2917825035091797</v>
      </c>
      <c r="BJ159" s="6">
        <v>6.8674439752146696</v>
      </c>
      <c r="BK159" s="6">
        <v>6.0276231475253699</v>
      </c>
      <c r="BL159" s="6">
        <v>5.7617256716226501</v>
      </c>
      <c r="BM159" s="6">
        <v>6.22448152430551</v>
      </c>
      <c r="BN159" s="6">
        <v>6.3854359387393602</v>
      </c>
      <c r="BO159" s="6">
        <v>6.1763144290695999</v>
      </c>
    </row>
    <row r="160" spans="1:67" x14ac:dyDescent="0.25">
      <c r="A160" s="7">
        <v>159</v>
      </c>
      <c r="B160" s="6" t="s">
        <v>31697</v>
      </c>
      <c r="C160" s="6" t="s">
        <v>108</v>
      </c>
      <c r="D160" s="6" t="s">
        <v>14611</v>
      </c>
      <c r="E160" s="6" t="s">
        <v>56</v>
      </c>
      <c r="F160" s="6">
        <v>0.40504722068944421</v>
      </c>
      <c r="G160" s="6">
        <v>4.8487627216789383E-3</v>
      </c>
      <c r="H160" s="6" t="s">
        <v>16040</v>
      </c>
      <c r="I160" s="6" t="s">
        <v>44</v>
      </c>
      <c r="J160" s="6" t="s">
        <v>154</v>
      </c>
      <c r="K160" s="6" t="s">
        <v>155</v>
      </c>
      <c r="L160" s="6" t="s">
        <v>156</v>
      </c>
      <c r="M160" s="6" t="s">
        <v>157</v>
      </c>
      <c r="N160" s="6" t="s">
        <v>158</v>
      </c>
      <c r="O160" s="6" t="s">
        <v>16040</v>
      </c>
      <c r="P160" s="88">
        <v>6</v>
      </c>
      <c r="Q160" s="6" t="s">
        <v>31698</v>
      </c>
      <c r="R160" s="6" t="s">
        <v>31698</v>
      </c>
      <c r="S160" s="6" t="s">
        <v>31699</v>
      </c>
      <c r="T160" s="6" t="s">
        <v>254</v>
      </c>
      <c r="U160" s="6" t="s">
        <v>254</v>
      </c>
      <c r="V160" s="6">
        <v>1</v>
      </c>
      <c r="W160" s="6">
        <v>6</v>
      </c>
      <c r="X160" s="6">
        <v>5.46</v>
      </c>
      <c r="Y160" s="6" t="s">
        <v>56</v>
      </c>
      <c r="AB160" s="6" t="s">
        <v>56</v>
      </c>
      <c r="AF160" s="6" t="s">
        <v>56</v>
      </c>
      <c r="AG160" s="6" t="s">
        <v>56</v>
      </c>
      <c r="AI160" s="6" t="s">
        <v>56</v>
      </c>
      <c r="AJ160" s="6" t="s">
        <v>56</v>
      </c>
      <c r="AK160" s="6" t="s">
        <v>56</v>
      </c>
      <c r="AL160" s="6" t="s">
        <v>56</v>
      </c>
      <c r="AM160" s="6" t="s">
        <v>56</v>
      </c>
      <c r="AN160" s="6" t="s">
        <v>56</v>
      </c>
      <c r="AO160" s="6" t="s">
        <v>56</v>
      </c>
      <c r="AP160" s="6" t="s">
        <v>14614</v>
      </c>
      <c r="AQ160" s="6" t="s">
        <v>31700</v>
      </c>
      <c r="AR160" s="6" t="s">
        <v>1333</v>
      </c>
      <c r="AS160" s="6" t="s">
        <v>31701</v>
      </c>
      <c r="AT160" s="6" t="s">
        <v>31702</v>
      </c>
      <c r="AU160" s="6" t="s">
        <v>204</v>
      </c>
      <c r="AV160" s="6" t="s">
        <v>31703</v>
      </c>
      <c r="AW160" s="6">
        <v>6.4878346686713204</v>
      </c>
      <c r="AX160" s="6">
        <v>6.2455626959309596</v>
      </c>
      <c r="AY160" s="6">
        <v>6.5238311069787001</v>
      </c>
      <c r="AZ160" s="6">
        <v>6.54124269208135</v>
      </c>
      <c r="BA160" s="6">
        <v>5.7770358539292896</v>
      </c>
      <c r="BB160" s="6">
        <v>5.7015861162562098</v>
      </c>
      <c r="BC160" s="6">
        <v>6.0375105596538896</v>
      </c>
      <c r="BD160" s="6">
        <v>6.45471221339678</v>
      </c>
      <c r="BE160" s="6">
        <v>6.5430743594019196</v>
      </c>
      <c r="BF160" s="6">
        <v>5.9549734389342399</v>
      </c>
      <c r="BG160" s="6">
        <v>5.5965652095446101</v>
      </c>
      <c r="BH160" s="6">
        <v>6.5745894436438901</v>
      </c>
      <c r="BI160" s="6">
        <v>6.3850491724312501</v>
      </c>
      <c r="BJ160" s="6">
        <v>6.3324210389878601</v>
      </c>
      <c r="BK160" s="6">
        <v>6.4290246658448398</v>
      </c>
      <c r="BL160" s="6">
        <v>6.2836959857841101</v>
      </c>
      <c r="BM160" s="6">
        <v>6.1663193797980398</v>
      </c>
      <c r="BN160" s="6">
        <v>6.2113113731165503</v>
      </c>
      <c r="BO160" s="6">
        <v>5.8180879271018204</v>
      </c>
    </row>
    <row r="161" spans="1:67" x14ac:dyDescent="0.25">
      <c r="A161" s="7">
        <v>160</v>
      </c>
      <c r="B161" s="6" t="s">
        <v>31704</v>
      </c>
      <c r="C161" s="6" t="s">
        <v>7198</v>
      </c>
      <c r="D161" s="6" t="s">
        <v>26970</v>
      </c>
      <c r="E161" s="6" t="s">
        <v>7200</v>
      </c>
      <c r="F161" s="6">
        <v>0.40455864828638971</v>
      </c>
      <c r="G161" s="6">
        <v>2.4744672046398939E-2</v>
      </c>
      <c r="H161" s="6" t="s">
        <v>374</v>
      </c>
      <c r="I161" s="6" t="s">
        <v>44</v>
      </c>
      <c r="J161" s="6" t="s">
        <v>45</v>
      </c>
      <c r="K161" s="6" t="s">
        <v>46</v>
      </c>
      <c r="L161" s="6" t="s">
        <v>47</v>
      </c>
      <c r="M161" s="6" t="s">
        <v>48</v>
      </c>
      <c r="N161" s="6" t="s">
        <v>373</v>
      </c>
      <c r="O161" s="6" t="s">
        <v>374</v>
      </c>
      <c r="P161" s="88">
        <v>6</v>
      </c>
      <c r="Q161" s="6" t="s">
        <v>31707</v>
      </c>
      <c r="R161" s="6" t="s">
        <v>31705</v>
      </c>
      <c r="S161" s="6" t="s">
        <v>31706</v>
      </c>
      <c r="T161" s="6" t="s">
        <v>31708</v>
      </c>
      <c r="U161" s="6" t="s">
        <v>31709</v>
      </c>
      <c r="V161" s="6">
        <v>3</v>
      </c>
      <c r="W161" s="6">
        <v>35</v>
      </c>
      <c r="X161" s="6">
        <v>13.86</v>
      </c>
      <c r="Y161" s="6" t="s">
        <v>56</v>
      </c>
      <c r="AB161" s="6" t="s">
        <v>7201</v>
      </c>
      <c r="AC161" s="6" t="s">
        <v>7202</v>
      </c>
      <c r="AD161" s="6" t="s">
        <v>7203</v>
      </c>
      <c r="AE161" s="6" t="s">
        <v>7204</v>
      </c>
      <c r="AF161" s="6" t="s">
        <v>7205</v>
      </c>
      <c r="AG161" s="6" t="s">
        <v>7206</v>
      </c>
      <c r="AH161" s="6" t="s">
        <v>7207</v>
      </c>
      <c r="AI161" s="6" t="s">
        <v>7208</v>
      </c>
      <c r="AJ161" s="6" t="s">
        <v>7209</v>
      </c>
      <c r="AK161" s="6" t="s">
        <v>7210</v>
      </c>
      <c r="AL161" s="6" t="s">
        <v>67</v>
      </c>
      <c r="AM161" s="6" t="s">
        <v>56</v>
      </c>
      <c r="AN161" s="6" t="s">
        <v>56</v>
      </c>
      <c r="AO161" s="6" t="s">
        <v>56</v>
      </c>
      <c r="AP161" s="6" t="s">
        <v>7211</v>
      </c>
      <c r="AQ161" s="6" t="s">
        <v>7212</v>
      </c>
      <c r="AR161" s="6" t="s">
        <v>442</v>
      </c>
      <c r="AS161" s="6" t="s">
        <v>7198</v>
      </c>
      <c r="AT161" s="6" t="s">
        <v>7213</v>
      </c>
      <c r="AU161" s="6" t="s">
        <v>442</v>
      </c>
      <c r="AV161" s="6" t="s">
        <v>26971</v>
      </c>
      <c r="AW161" s="6">
        <v>8.4955512764900707</v>
      </c>
      <c r="AX161" s="6">
        <v>7.9450301351467498</v>
      </c>
      <c r="AY161" s="6">
        <v>8.0075856381501893</v>
      </c>
      <c r="AZ161" s="6">
        <v>7.69605919294166</v>
      </c>
      <c r="BA161" s="6">
        <v>6.7654637250692602</v>
      </c>
      <c r="BB161" s="6">
        <v>7.5415542962567903</v>
      </c>
      <c r="BC161" s="6">
        <v>7.0278835228276604</v>
      </c>
      <c r="BD161" s="6">
        <v>7.2758409629160896</v>
      </c>
      <c r="BE161" s="6">
        <v>7.5435962808956898</v>
      </c>
      <c r="BF161" s="6">
        <v>7.2802482220763398</v>
      </c>
      <c r="BG161" s="6">
        <v>7.1680405858619602</v>
      </c>
      <c r="BH161" s="6">
        <v>7.7390578557259202</v>
      </c>
      <c r="BI161" s="6">
        <v>7.4739465825897504</v>
      </c>
      <c r="BJ161" s="6">
        <v>7.1085650575563903</v>
      </c>
      <c r="BK161" s="6">
        <v>7.5439377488706798</v>
      </c>
      <c r="BL161" s="6">
        <v>7.3858742917653704</v>
      </c>
      <c r="BM161" s="6">
        <v>7.4118889692185403</v>
      </c>
      <c r="BN161" s="6">
        <v>7.1380183712200003</v>
      </c>
      <c r="BO161" s="6">
        <v>8.1100675732149696</v>
      </c>
    </row>
    <row r="162" spans="1:67" x14ac:dyDescent="0.25">
      <c r="A162" s="7">
        <v>161</v>
      </c>
      <c r="B162" s="6" t="s">
        <v>31710</v>
      </c>
      <c r="C162" s="6" t="s">
        <v>31716</v>
      </c>
      <c r="D162" s="6" t="s">
        <v>31717</v>
      </c>
      <c r="E162" s="6" t="s">
        <v>31718</v>
      </c>
      <c r="F162" s="6">
        <v>0.40443986081268418</v>
      </c>
      <c r="G162" s="6">
        <v>6.2330349697337804E-3</v>
      </c>
      <c r="H162" s="6" t="s">
        <v>4758</v>
      </c>
      <c r="I162" s="6" t="s">
        <v>44</v>
      </c>
      <c r="J162" s="6" t="s">
        <v>45</v>
      </c>
      <c r="K162" s="6" t="s">
        <v>295</v>
      </c>
      <c r="L162" s="6" t="s">
        <v>564</v>
      </c>
      <c r="M162" s="6" t="s">
        <v>563</v>
      </c>
      <c r="N162" s="6" t="s">
        <v>4759</v>
      </c>
      <c r="O162" s="6" t="s">
        <v>4758</v>
      </c>
      <c r="P162" s="88">
        <v>6</v>
      </c>
      <c r="Q162" s="6" t="s">
        <v>31713</v>
      </c>
      <c r="R162" s="6" t="s">
        <v>31711</v>
      </c>
      <c r="S162" s="6" t="s">
        <v>31712</v>
      </c>
      <c r="T162" s="6" t="s">
        <v>31714</v>
      </c>
      <c r="U162" s="6" t="s">
        <v>31715</v>
      </c>
      <c r="V162" s="6">
        <v>4</v>
      </c>
      <c r="W162" s="6">
        <v>14</v>
      </c>
      <c r="X162" s="6">
        <v>4.51</v>
      </c>
      <c r="Y162" s="6" t="s">
        <v>56</v>
      </c>
      <c r="AB162" s="6" t="s">
        <v>31719</v>
      </c>
      <c r="AC162" s="6" t="s">
        <v>31720</v>
      </c>
      <c r="AD162" s="6" t="s">
        <v>31721</v>
      </c>
      <c r="AE162" s="6" t="s">
        <v>31722</v>
      </c>
      <c r="AF162" s="6" t="s">
        <v>31723</v>
      </c>
      <c r="AG162" s="6" t="s">
        <v>670</v>
      </c>
      <c r="AH162" s="6" t="s">
        <v>671</v>
      </c>
      <c r="AI162" s="6" t="s">
        <v>30372</v>
      </c>
      <c r="AJ162" s="6" t="s">
        <v>31724</v>
      </c>
      <c r="AK162" s="6" t="s">
        <v>31725</v>
      </c>
      <c r="AL162" s="6" t="s">
        <v>67</v>
      </c>
      <c r="AM162" s="6" t="s">
        <v>56</v>
      </c>
      <c r="AN162" s="6" t="s">
        <v>56</v>
      </c>
      <c r="AO162" s="6" t="s">
        <v>56</v>
      </c>
      <c r="AP162" s="6" t="s">
        <v>31726</v>
      </c>
      <c r="AQ162" s="6" t="s">
        <v>31727</v>
      </c>
      <c r="AR162" s="6" t="s">
        <v>72</v>
      </c>
      <c r="AS162" s="6" t="s">
        <v>31716</v>
      </c>
      <c r="AT162" s="6" t="s">
        <v>31728</v>
      </c>
      <c r="AU162" s="6" t="s">
        <v>72</v>
      </c>
      <c r="AV162" s="6" t="s">
        <v>31729</v>
      </c>
      <c r="AW162" s="6">
        <v>6.7920378756008999</v>
      </c>
      <c r="AX162" s="6">
        <v>6.5459316305956401</v>
      </c>
      <c r="AY162" s="6">
        <v>6.79286082429988</v>
      </c>
      <c r="AZ162" s="6">
        <v>7.3661800766788996</v>
      </c>
      <c r="BA162" s="6">
        <v>6.8712374490675403</v>
      </c>
      <c r="BB162" s="6">
        <v>6.49011319562495</v>
      </c>
      <c r="BC162" s="6">
        <v>6.6185868108578401</v>
      </c>
      <c r="BD162" s="6">
        <v>6.4114262503398898</v>
      </c>
      <c r="BE162" s="6">
        <v>7.1394383056607396</v>
      </c>
      <c r="BF162" s="6">
        <v>6.6856567518412602</v>
      </c>
      <c r="BG162" s="6">
        <v>6.7199580098941496</v>
      </c>
      <c r="BH162" s="6">
        <v>6.6766118631388398</v>
      </c>
      <c r="BI162" s="6">
        <v>6.4455420900513198</v>
      </c>
      <c r="BJ162" s="6">
        <v>7.1163985482805803</v>
      </c>
      <c r="BK162" s="6">
        <v>7.1869549518201898</v>
      </c>
      <c r="BL162" s="6">
        <v>6.7467038439212104</v>
      </c>
      <c r="BM162" s="6">
        <v>7.0000977486866702</v>
      </c>
      <c r="BN162" s="6">
        <v>6.09192042719451</v>
      </c>
      <c r="BO162" s="6">
        <v>6.4483585905941903</v>
      </c>
    </row>
    <row r="163" spans="1:67" x14ac:dyDescent="0.25">
      <c r="A163" s="7">
        <v>162</v>
      </c>
      <c r="B163" s="6" t="s">
        <v>31730</v>
      </c>
      <c r="C163" s="6" t="s">
        <v>31733</v>
      </c>
      <c r="D163" s="6" t="s">
        <v>31734</v>
      </c>
      <c r="E163" s="6" t="s">
        <v>56</v>
      </c>
      <c r="F163" s="6">
        <v>0.40432084888070019</v>
      </c>
      <c r="G163" s="6">
        <v>6.2330349697337804E-3</v>
      </c>
      <c r="H163" s="6" t="s">
        <v>153</v>
      </c>
      <c r="I163" s="6" t="s">
        <v>44</v>
      </c>
      <c r="J163" s="6" t="s">
        <v>154</v>
      </c>
      <c r="K163" s="6" t="s">
        <v>155</v>
      </c>
      <c r="L163" s="6" t="s">
        <v>156</v>
      </c>
      <c r="M163" s="6" t="s">
        <v>157</v>
      </c>
      <c r="N163" s="6" t="s">
        <v>158</v>
      </c>
      <c r="O163" s="6" t="s">
        <v>153</v>
      </c>
      <c r="P163" s="88">
        <v>6</v>
      </c>
      <c r="Q163" s="6" t="s">
        <v>31731</v>
      </c>
      <c r="R163" s="6" t="s">
        <v>31731</v>
      </c>
      <c r="S163" s="6" t="s">
        <v>31732</v>
      </c>
      <c r="T163" s="6" t="s">
        <v>361</v>
      </c>
      <c r="U163" s="6" t="s">
        <v>418</v>
      </c>
      <c r="V163" s="6">
        <v>1</v>
      </c>
      <c r="W163" s="6">
        <v>15</v>
      </c>
      <c r="X163" s="6">
        <v>7.07</v>
      </c>
      <c r="Y163" s="6" t="s">
        <v>56</v>
      </c>
      <c r="AB163" s="6" t="s">
        <v>10712</v>
      </c>
      <c r="AC163" s="6" t="s">
        <v>10713</v>
      </c>
      <c r="AD163" s="6" t="s">
        <v>10714</v>
      </c>
      <c r="AE163" s="6" t="s">
        <v>10715</v>
      </c>
      <c r="AF163" s="6" t="s">
        <v>10716</v>
      </c>
      <c r="AG163" s="6" t="s">
        <v>10717</v>
      </c>
      <c r="AH163" s="6" t="s">
        <v>10718</v>
      </c>
      <c r="AI163" s="6" t="s">
        <v>10719</v>
      </c>
      <c r="AJ163" s="6" t="s">
        <v>10720</v>
      </c>
      <c r="AK163" s="6" t="s">
        <v>10721</v>
      </c>
      <c r="AL163" s="6" t="s">
        <v>67</v>
      </c>
      <c r="AM163" s="6" t="s">
        <v>56</v>
      </c>
      <c r="AN163" s="6" t="s">
        <v>56</v>
      </c>
      <c r="AO163" s="6" t="s">
        <v>56</v>
      </c>
      <c r="AP163" s="6" t="s">
        <v>26917</v>
      </c>
      <c r="AQ163" s="6" t="s">
        <v>7680</v>
      </c>
      <c r="AR163" s="6" t="s">
        <v>304</v>
      </c>
      <c r="AS163" s="6" t="s">
        <v>7681</v>
      </c>
      <c r="AT163" s="6" t="s">
        <v>31735</v>
      </c>
      <c r="AU163" s="6" t="s">
        <v>304</v>
      </c>
      <c r="AV163" s="6" t="s">
        <v>31736</v>
      </c>
      <c r="AW163" s="6">
        <v>7.22590347074168</v>
      </c>
      <c r="AX163" s="6">
        <v>6.8956877383140096</v>
      </c>
      <c r="AY163" s="6">
        <v>7.1827569595523801</v>
      </c>
      <c r="AZ163" s="6">
        <v>6.6727535170387204</v>
      </c>
      <c r="BA163" s="6">
        <v>6.7201469775400398</v>
      </c>
      <c r="BB163" s="6">
        <v>6.8654660092436197</v>
      </c>
      <c r="BC163" s="6">
        <v>6.9033803786065002</v>
      </c>
      <c r="BD163" s="6">
        <v>6.6973209884107998</v>
      </c>
      <c r="BE163" s="6">
        <v>6.9986407483028596</v>
      </c>
      <c r="BF163" s="6">
        <v>6.4427933826116304</v>
      </c>
      <c r="BG163" s="6">
        <v>6.6948421099389002</v>
      </c>
      <c r="BH163" s="6">
        <v>7.23408305041115</v>
      </c>
      <c r="BI163" s="6">
        <v>6.5100556171109796</v>
      </c>
      <c r="BJ163" s="6">
        <v>7.6631541899441604</v>
      </c>
      <c r="BK163" s="6">
        <v>6.8564298551341203</v>
      </c>
      <c r="BL163" s="6">
        <v>6.5680316116457096</v>
      </c>
      <c r="BM163" s="6">
        <v>7.0809690620616204</v>
      </c>
      <c r="BN163" s="6">
        <v>6.9029814540978904</v>
      </c>
      <c r="BO163" s="6">
        <v>6.5521936392099196</v>
      </c>
    </row>
    <row r="164" spans="1:67" x14ac:dyDescent="0.25">
      <c r="A164" s="7">
        <v>163</v>
      </c>
      <c r="B164" s="6" t="s">
        <v>31737</v>
      </c>
      <c r="C164" s="6" t="s">
        <v>2946</v>
      </c>
      <c r="D164" s="6" t="s">
        <v>31740</v>
      </c>
      <c r="E164" s="6" t="s">
        <v>56</v>
      </c>
      <c r="F164" s="6">
        <v>0.40424689622069732</v>
      </c>
      <c r="G164" s="6">
        <v>3.7336415920662863E-2</v>
      </c>
      <c r="H164" s="6" t="s">
        <v>153</v>
      </c>
      <c r="I164" s="6" t="s">
        <v>44</v>
      </c>
      <c r="J164" s="6" t="s">
        <v>154</v>
      </c>
      <c r="K164" s="6" t="s">
        <v>155</v>
      </c>
      <c r="L164" s="6" t="s">
        <v>156</v>
      </c>
      <c r="M164" s="6" t="s">
        <v>157</v>
      </c>
      <c r="N164" s="6" t="s">
        <v>158</v>
      </c>
      <c r="O164" s="6" t="s">
        <v>153</v>
      </c>
      <c r="P164" s="88">
        <v>6</v>
      </c>
      <c r="Q164" s="6" t="s">
        <v>31738</v>
      </c>
      <c r="R164" s="6" t="s">
        <v>31738</v>
      </c>
      <c r="S164" s="6" t="s">
        <v>31739</v>
      </c>
      <c r="T164" s="6" t="s">
        <v>6725</v>
      </c>
      <c r="U164" s="6" t="s">
        <v>6725</v>
      </c>
      <c r="V164" s="6">
        <v>2</v>
      </c>
      <c r="W164" s="6">
        <v>8</v>
      </c>
      <c r="X164" s="6">
        <v>12.57</v>
      </c>
      <c r="Y164" s="6" t="s">
        <v>56</v>
      </c>
      <c r="AB164" s="6" t="s">
        <v>56</v>
      </c>
      <c r="AF164" s="6" t="s">
        <v>2949</v>
      </c>
      <c r="AG164" s="6" t="s">
        <v>396</v>
      </c>
      <c r="AH164" s="6" t="s">
        <v>397</v>
      </c>
      <c r="AI164" s="6" t="s">
        <v>991</v>
      </c>
      <c r="AJ164" s="6" t="s">
        <v>56</v>
      </c>
      <c r="AK164" s="6" t="s">
        <v>56</v>
      </c>
      <c r="AL164" s="6" t="s">
        <v>571</v>
      </c>
      <c r="AM164" s="6" t="s">
        <v>56</v>
      </c>
      <c r="AN164" s="6" t="s">
        <v>56</v>
      </c>
      <c r="AO164" s="6" t="s">
        <v>56</v>
      </c>
      <c r="AP164" s="6" t="s">
        <v>2950</v>
      </c>
      <c r="AQ164" s="6" t="s">
        <v>2951</v>
      </c>
      <c r="AR164" s="6" t="s">
        <v>402</v>
      </c>
      <c r="AS164" s="6" t="s">
        <v>2952</v>
      </c>
      <c r="AT164" s="6" t="s">
        <v>31741</v>
      </c>
      <c r="AU164" s="6" t="s">
        <v>402</v>
      </c>
      <c r="AV164" s="6" t="s">
        <v>31742</v>
      </c>
      <c r="AW164" s="6">
        <v>6.8903512018884703</v>
      </c>
      <c r="AX164" s="6">
        <v>5.7922697897472402</v>
      </c>
      <c r="AY164" s="6">
        <v>7.1199813402501801</v>
      </c>
      <c r="AZ164" s="6">
        <v>6.7000024837949104</v>
      </c>
      <c r="BA164" s="6">
        <v>6.4375208332006597</v>
      </c>
      <c r="BB164" s="6">
        <v>6.6428008445444702</v>
      </c>
      <c r="BC164" s="6">
        <v>7.0842956294642097</v>
      </c>
      <c r="BD164" s="6">
        <v>6.48652271235746</v>
      </c>
      <c r="BE164" s="6">
        <v>7.1055289526985197</v>
      </c>
      <c r="BF164" s="6">
        <v>6.2237686846495901</v>
      </c>
      <c r="BG164" s="6">
        <v>6.8056402314076596</v>
      </c>
      <c r="BH164" s="6">
        <v>7.1889453773470802</v>
      </c>
      <c r="BI164" s="6">
        <v>6.3645230420233698</v>
      </c>
      <c r="BJ164" s="6">
        <v>7.5865366827870302</v>
      </c>
      <c r="BK164" s="6">
        <v>6.2981325103804897</v>
      </c>
      <c r="BL164" s="6">
        <v>5.7638029722125896</v>
      </c>
      <c r="BM164" s="6">
        <v>7.1327558660708696</v>
      </c>
      <c r="BN164" s="6">
        <v>6.5804574871268002</v>
      </c>
      <c r="BO164" s="6">
        <v>6.2509810507670904</v>
      </c>
    </row>
    <row r="165" spans="1:67" x14ac:dyDescent="0.25">
      <c r="A165" s="7">
        <v>164</v>
      </c>
      <c r="B165" s="6" t="s">
        <v>31743</v>
      </c>
      <c r="C165" s="6" t="s">
        <v>3481</v>
      </c>
      <c r="D165" s="6" t="s">
        <v>3482</v>
      </c>
      <c r="E165" s="6" t="s">
        <v>3483</v>
      </c>
      <c r="F165" s="6">
        <v>0.40393155955546689</v>
      </c>
      <c r="G165" s="6">
        <v>4.5455294849058463E-2</v>
      </c>
      <c r="H165" s="6" t="s">
        <v>4758</v>
      </c>
      <c r="I165" s="6" t="s">
        <v>44</v>
      </c>
      <c r="J165" s="6" t="s">
        <v>45</v>
      </c>
      <c r="K165" s="6" t="s">
        <v>295</v>
      </c>
      <c r="L165" s="6" t="s">
        <v>564</v>
      </c>
      <c r="M165" s="6" t="s">
        <v>563</v>
      </c>
      <c r="N165" s="6" t="s">
        <v>4759</v>
      </c>
      <c r="O165" s="6" t="s">
        <v>4758</v>
      </c>
      <c r="P165" s="88">
        <v>6</v>
      </c>
      <c r="Q165" s="6" t="s">
        <v>31746</v>
      </c>
      <c r="R165" s="6" t="s">
        <v>31744</v>
      </c>
      <c r="S165" s="6" t="s">
        <v>31745</v>
      </c>
      <c r="T165" s="6" t="s">
        <v>31747</v>
      </c>
      <c r="U165" s="6" t="s">
        <v>21382</v>
      </c>
      <c r="V165" s="6">
        <v>3</v>
      </c>
      <c r="W165" s="6">
        <v>16</v>
      </c>
      <c r="X165" s="6">
        <v>8.33</v>
      </c>
      <c r="Y165" s="6" t="s">
        <v>56</v>
      </c>
      <c r="AB165" s="6" t="s">
        <v>56</v>
      </c>
      <c r="AF165" s="6" t="s">
        <v>56</v>
      </c>
      <c r="AG165" s="6" t="s">
        <v>56</v>
      </c>
      <c r="AI165" s="6" t="s">
        <v>56</v>
      </c>
      <c r="AJ165" s="6" t="s">
        <v>56</v>
      </c>
      <c r="AK165" s="6" t="s">
        <v>56</v>
      </c>
      <c r="AL165" s="6" t="s">
        <v>56</v>
      </c>
      <c r="AM165" s="6" t="s">
        <v>56</v>
      </c>
      <c r="AN165" s="6" t="s">
        <v>56</v>
      </c>
      <c r="AO165" s="6" t="s">
        <v>56</v>
      </c>
      <c r="AP165" s="6" t="s">
        <v>3484</v>
      </c>
      <c r="AQ165" s="6" t="s">
        <v>3485</v>
      </c>
      <c r="AR165" s="6" t="s">
        <v>354</v>
      </c>
      <c r="AS165" s="6" t="s">
        <v>3486</v>
      </c>
      <c r="AT165" s="6" t="s">
        <v>3487</v>
      </c>
      <c r="AU165" s="6" t="s">
        <v>245</v>
      </c>
      <c r="AV165" s="6" t="s">
        <v>3488</v>
      </c>
      <c r="AW165" s="6">
        <v>6.4297214599911898</v>
      </c>
      <c r="AX165" s="6">
        <v>6.4979313802084304</v>
      </c>
      <c r="AY165" s="6">
        <v>6.5816710701685803</v>
      </c>
      <c r="AZ165" s="6">
        <v>7.01209876041748</v>
      </c>
      <c r="BA165" s="6">
        <v>6.3239635125470501</v>
      </c>
      <c r="BB165" s="6">
        <v>6.1515846456971497</v>
      </c>
      <c r="BC165" s="6">
        <v>6.4358461171683397</v>
      </c>
      <c r="BD165" s="6">
        <v>6.5219511574760496</v>
      </c>
      <c r="BE165" s="6">
        <v>7.5306222699046597</v>
      </c>
      <c r="BF165" s="6">
        <v>6.4527293494732998</v>
      </c>
      <c r="BG165" s="6">
        <v>6.5432186263167598</v>
      </c>
      <c r="BH165" s="6">
        <v>6.5074714453992497</v>
      </c>
      <c r="BI165" s="6">
        <v>5.6162874714622699</v>
      </c>
      <c r="BJ165" s="6">
        <v>6.80721365303868</v>
      </c>
      <c r="BK165" s="6">
        <v>6.7792429240074403</v>
      </c>
      <c r="BL165" s="6">
        <v>5.88226604728911</v>
      </c>
      <c r="BM165" s="6">
        <v>6.0731833072717203</v>
      </c>
      <c r="BN165" s="6">
        <v>6.2301131074915803</v>
      </c>
      <c r="BO165" s="6">
        <v>6.7128980033097498</v>
      </c>
    </row>
    <row r="166" spans="1:67" x14ac:dyDescent="0.25">
      <c r="A166" s="7">
        <v>165</v>
      </c>
      <c r="B166" s="6" t="s">
        <v>31748</v>
      </c>
      <c r="C166" s="6" t="s">
        <v>1930</v>
      </c>
      <c r="D166" s="6" t="s">
        <v>1931</v>
      </c>
      <c r="E166" s="6" t="s">
        <v>1932</v>
      </c>
      <c r="F166" s="6">
        <v>0.40378082415994049</v>
      </c>
      <c r="G166" s="6">
        <v>1.601099081051716E-2</v>
      </c>
      <c r="H166" s="6" t="s">
        <v>2122</v>
      </c>
      <c r="I166" s="6" t="s">
        <v>44</v>
      </c>
      <c r="J166" s="6" t="s">
        <v>101</v>
      </c>
      <c r="K166" s="6" t="s">
        <v>102</v>
      </c>
      <c r="L166" s="6" t="s">
        <v>103</v>
      </c>
      <c r="M166" s="6" t="s">
        <v>170</v>
      </c>
      <c r="N166" s="6" t="s">
        <v>937</v>
      </c>
      <c r="O166" s="6" t="s">
        <v>2122</v>
      </c>
      <c r="P166" s="88">
        <v>6</v>
      </c>
      <c r="Q166" s="6" t="s">
        <v>31749</v>
      </c>
      <c r="R166" s="6" t="s">
        <v>31749</v>
      </c>
      <c r="S166" s="6" t="s">
        <v>31750</v>
      </c>
      <c r="T166" s="6" t="s">
        <v>2852</v>
      </c>
      <c r="U166" s="6" t="s">
        <v>107</v>
      </c>
      <c r="V166" s="6">
        <v>1</v>
      </c>
      <c r="W166" s="6">
        <v>20</v>
      </c>
      <c r="X166" s="6">
        <v>11.41</v>
      </c>
      <c r="Y166" s="6" t="s">
        <v>1933</v>
      </c>
      <c r="Z166" s="6" t="s">
        <v>1934</v>
      </c>
      <c r="AA166" s="6" t="s">
        <v>1935</v>
      </c>
      <c r="AB166" s="6" t="s">
        <v>1936</v>
      </c>
      <c r="AC166" s="6" t="s">
        <v>1937</v>
      </c>
      <c r="AD166" s="6" t="s">
        <v>1938</v>
      </c>
      <c r="AE166" s="6" t="s">
        <v>1939</v>
      </c>
      <c r="AF166" s="6" t="s">
        <v>1940</v>
      </c>
      <c r="AG166" s="6" t="s">
        <v>1186</v>
      </c>
      <c r="AH166" s="6" t="s">
        <v>1187</v>
      </c>
      <c r="AI166" s="6" t="s">
        <v>1941</v>
      </c>
      <c r="AJ166" s="6" t="s">
        <v>1942</v>
      </c>
      <c r="AK166" s="6" t="s">
        <v>1943</v>
      </c>
      <c r="AL166" s="6" t="s">
        <v>67</v>
      </c>
      <c r="AM166" s="6" t="s">
        <v>56</v>
      </c>
      <c r="AN166" s="6" t="s">
        <v>56</v>
      </c>
      <c r="AO166" s="6" t="s">
        <v>56</v>
      </c>
      <c r="AP166" s="6" t="s">
        <v>1944</v>
      </c>
      <c r="AQ166" s="6" t="s">
        <v>1945</v>
      </c>
      <c r="AR166" s="6" t="s">
        <v>4</v>
      </c>
      <c r="AS166" s="6" t="s">
        <v>1946</v>
      </c>
      <c r="AT166" s="6" t="s">
        <v>1947</v>
      </c>
      <c r="AU166" s="6" t="s">
        <v>4</v>
      </c>
      <c r="AV166" s="6" t="s">
        <v>31751</v>
      </c>
      <c r="AW166" s="6">
        <v>6.4092311290333299</v>
      </c>
      <c r="AX166" s="6">
        <v>6.1053922178784203</v>
      </c>
      <c r="AY166" s="6">
        <v>6.3085859676910703</v>
      </c>
      <c r="AZ166" s="6">
        <v>7.1932916304081997</v>
      </c>
      <c r="BA166" s="6">
        <v>6.4126042619977603</v>
      </c>
      <c r="BB166" s="6">
        <v>6.0836641960498703</v>
      </c>
      <c r="BC166" s="6">
        <v>6.4124943152432099</v>
      </c>
      <c r="BD166" s="6">
        <v>6.0683903403189001</v>
      </c>
      <c r="BE166" s="6">
        <v>6.4504417260226896</v>
      </c>
      <c r="BF166" s="6">
        <v>6.10585101474119</v>
      </c>
      <c r="BG166" s="6">
        <v>6.1512214843788504</v>
      </c>
      <c r="BH166" s="6">
        <v>7.0591088558167598</v>
      </c>
      <c r="BI166" s="6">
        <v>6.32980987963355</v>
      </c>
      <c r="BJ166" s="6">
        <v>7.1824546273732599</v>
      </c>
      <c r="BK166" s="6">
        <v>6.4662622500216402</v>
      </c>
      <c r="BL166" s="6">
        <v>5.9560103454188198</v>
      </c>
      <c r="BM166" s="6">
        <v>6.3215976020535196</v>
      </c>
      <c r="BN166" s="6">
        <v>6.2995205910025396</v>
      </c>
      <c r="BO166" s="6">
        <v>6.2496986699480104</v>
      </c>
    </row>
    <row r="167" spans="1:67" x14ac:dyDescent="0.25">
      <c r="A167" s="7">
        <v>166</v>
      </c>
      <c r="B167" s="6" t="s">
        <v>31752</v>
      </c>
      <c r="C167" s="6" t="s">
        <v>108</v>
      </c>
      <c r="D167" s="6" t="s">
        <v>31755</v>
      </c>
      <c r="E167" s="6" t="s">
        <v>56</v>
      </c>
      <c r="F167" s="6">
        <v>0.40323117073668963</v>
      </c>
      <c r="G167" s="6">
        <v>1.276300753264124E-2</v>
      </c>
      <c r="H167" s="6" t="s">
        <v>4275</v>
      </c>
      <c r="I167" s="6" t="s">
        <v>44</v>
      </c>
      <c r="J167" s="6" t="s">
        <v>101</v>
      </c>
      <c r="K167" s="6" t="s">
        <v>102</v>
      </c>
      <c r="L167" s="6" t="s">
        <v>103</v>
      </c>
      <c r="M167" s="6" t="s">
        <v>170</v>
      </c>
      <c r="N167" s="6" t="s">
        <v>4276</v>
      </c>
      <c r="O167" s="6" t="s">
        <v>4275</v>
      </c>
      <c r="P167" s="88">
        <v>6</v>
      </c>
      <c r="Q167" s="6" t="s">
        <v>31753</v>
      </c>
      <c r="R167" s="6" t="s">
        <v>31753</v>
      </c>
      <c r="S167" s="6" t="s">
        <v>31754</v>
      </c>
      <c r="T167" s="6" t="s">
        <v>78</v>
      </c>
      <c r="U167" s="6" t="s">
        <v>78</v>
      </c>
      <c r="V167" s="6">
        <v>1</v>
      </c>
      <c r="W167" s="6">
        <v>8</v>
      </c>
      <c r="X167" s="6">
        <v>7.81</v>
      </c>
      <c r="Y167" s="6" t="s">
        <v>56</v>
      </c>
      <c r="AB167" s="6" t="s">
        <v>4223</v>
      </c>
      <c r="AC167" s="6" t="s">
        <v>4224</v>
      </c>
      <c r="AD167" s="6" t="s">
        <v>4225</v>
      </c>
      <c r="AE167" s="6" t="s">
        <v>4226</v>
      </c>
      <c r="AF167" s="6" t="s">
        <v>4227</v>
      </c>
      <c r="AG167" s="6" t="s">
        <v>4228</v>
      </c>
      <c r="AH167" s="6" t="s">
        <v>4229</v>
      </c>
      <c r="AI167" s="6" t="s">
        <v>1941</v>
      </c>
      <c r="AJ167" s="6" t="s">
        <v>4230</v>
      </c>
      <c r="AK167" s="6" t="s">
        <v>4231</v>
      </c>
      <c r="AL167" s="6" t="s">
        <v>67</v>
      </c>
      <c r="AM167" s="6" t="s">
        <v>56</v>
      </c>
      <c r="AN167" s="6" t="s">
        <v>56</v>
      </c>
      <c r="AO167" s="6" t="s">
        <v>56</v>
      </c>
      <c r="AP167" s="6" t="s">
        <v>31756</v>
      </c>
      <c r="AQ167" s="6" t="s">
        <v>31757</v>
      </c>
      <c r="AR167" s="6" t="s">
        <v>31758</v>
      </c>
      <c r="AS167" s="6" t="s">
        <v>31759</v>
      </c>
      <c r="AT167" s="6" t="s">
        <v>31760</v>
      </c>
      <c r="AU167" s="6" t="s">
        <v>31761</v>
      </c>
      <c r="AV167" s="6" t="s">
        <v>31762</v>
      </c>
      <c r="AW167" s="6">
        <v>6.6971683802798498</v>
      </c>
      <c r="AX167" s="6">
        <v>6.77747911403182</v>
      </c>
      <c r="AY167" s="6">
        <v>6.9117663100711004</v>
      </c>
      <c r="AZ167" s="6">
        <v>7.15186466792475</v>
      </c>
      <c r="BA167" s="6">
        <v>6.8114276022216496</v>
      </c>
      <c r="BB167" s="6">
        <v>6.5284089986323099</v>
      </c>
      <c r="BC167" s="6">
        <v>6.7055238444303402</v>
      </c>
      <c r="BD167" s="6">
        <v>6.4941129721361799</v>
      </c>
      <c r="BE167" s="6">
        <v>6.58288127144806</v>
      </c>
      <c r="BF167" s="6">
        <v>6.0982822978244799</v>
      </c>
      <c r="BG167" s="6">
        <v>6.4161237056880598</v>
      </c>
      <c r="BH167" s="6">
        <v>7.55498557097504</v>
      </c>
      <c r="BI167" s="6">
        <v>6.5862272310798096</v>
      </c>
      <c r="BJ167" s="6">
        <v>6.9498999767417402</v>
      </c>
      <c r="BK167" s="6">
        <v>6.4776914430913504</v>
      </c>
      <c r="BL167" s="6">
        <v>6.4798704495025596</v>
      </c>
      <c r="BM167" s="6">
        <v>6.6079147305030599</v>
      </c>
      <c r="BN167" s="6">
        <v>5.94173051222654</v>
      </c>
      <c r="BO167" s="6">
        <v>6.4744823067431403</v>
      </c>
    </row>
    <row r="168" spans="1:67" x14ac:dyDescent="0.25">
      <c r="A168" s="7">
        <v>167</v>
      </c>
      <c r="B168" s="6" t="s">
        <v>31763</v>
      </c>
      <c r="C168" s="6" t="s">
        <v>108</v>
      </c>
      <c r="D168" s="6" t="s">
        <v>31765</v>
      </c>
      <c r="E168" s="6" t="s">
        <v>56</v>
      </c>
      <c r="F168" s="6">
        <v>0.40288252959505583</v>
      </c>
      <c r="G168" s="6">
        <v>6.2330349697337804E-3</v>
      </c>
      <c r="H168" s="6" t="s">
        <v>312</v>
      </c>
      <c r="I168" s="6" t="s">
        <v>44</v>
      </c>
      <c r="J168" s="6" t="s">
        <v>45</v>
      </c>
      <c r="K168" s="6" t="s">
        <v>46</v>
      </c>
      <c r="L168" s="6" t="s">
        <v>312</v>
      </c>
      <c r="P168" s="88">
        <v>3</v>
      </c>
      <c r="Q168" s="6" t="s">
        <v>31764</v>
      </c>
      <c r="R168" s="6" t="s">
        <v>31764</v>
      </c>
      <c r="S168" s="6" t="s">
        <v>26382</v>
      </c>
      <c r="T168" s="6" t="s">
        <v>17558</v>
      </c>
      <c r="U168" s="6" t="s">
        <v>254</v>
      </c>
      <c r="V168" s="6">
        <v>1</v>
      </c>
      <c r="W168" s="6">
        <v>77</v>
      </c>
      <c r="X168" s="6">
        <v>10.9</v>
      </c>
      <c r="Y168" s="6" t="s">
        <v>56</v>
      </c>
      <c r="AB168" s="6" t="s">
        <v>56</v>
      </c>
      <c r="AF168" s="6" t="s">
        <v>56</v>
      </c>
      <c r="AG168" s="6" t="s">
        <v>56</v>
      </c>
      <c r="AI168" s="6" t="s">
        <v>56</v>
      </c>
      <c r="AJ168" s="6" t="s">
        <v>56</v>
      </c>
      <c r="AK168" s="6" t="s">
        <v>56</v>
      </c>
      <c r="AL168" s="6" t="s">
        <v>56</v>
      </c>
      <c r="AM168" s="6" t="s">
        <v>56</v>
      </c>
      <c r="AN168" s="6" t="s">
        <v>56</v>
      </c>
      <c r="AO168" s="6" t="s">
        <v>56</v>
      </c>
      <c r="AP168" s="6" t="s">
        <v>6250</v>
      </c>
      <c r="AQ168" s="6" t="s">
        <v>6251</v>
      </c>
      <c r="AR168" s="6" t="s">
        <v>5</v>
      </c>
      <c r="AS168" s="6" t="s">
        <v>6252</v>
      </c>
      <c r="AT168" s="6" t="s">
        <v>6253</v>
      </c>
      <c r="AU168" s="6" t="s">
        <v>5</v>
      </c>
      <c r="AV168" s="6" t="s">
        <v>31766</v>
      </c>
      <c r="AW168" s="6">
        <v>6.5491567101672299</v>
      </c>
      <c r="AX168" s="6">
        <v>6.6573461782716796</v>
      </c>
      <c r="AY168" s="6">
        <v>6.4287601724229102</v>
      </c>
      <c r="AZ168" s="6">
        <v>6.5807230029493704</v>
      </c>
      <c r="BA168" s="6">
        <v>6.2004280315437796</v>
      </c>
      <c r="BB168" s="6">
        <v>6.6969110051206702</v>
      </c>
      <c r="BC168" s="6">
        <v>6.5289983914979803</v>
      </c>
      <c r="BD168" s="6">
        <v>6.22085333594418</v>
      </c>
      <c r="BE168" s="6">
        <v>6.42318867440635</v>
      </c>
      <c r="BF168" s="6">
        <v>5.2619702518812401</v>
      </c>
      <c r="BG168" s="6">
        <v>6.4905571496913099</v>
      </c>
      <c r="BH168" s="6">
        <v>7.0079738679662702</v>
      </c>
      <c r="BI168" s="6">
        <v>6.3175849726418702</v>
      </c>
      <c r="BJ168" s="6">
        <v>6.6566028933512804</v>
      </c>
      <c r="BK168" s="6">
        <v>6.55344036650978</v>
      </c>
      <c r="BL168" s="6">
        <v>6.4170315290815303</v>
      </c>
      <c r="BM168" s="6">
        <v>6.8119033504306001</v>
      </c>
      <c r="BN168" s="6">
        <v>6.0134907044090697</v>
      </c>
      <c r="BO168" s="6">
        <v>6.1223440172105601</v>
      </c>
    </row>
    <row r="169" spans="1:67" x14ac:dyDescent="0.25">
      <c r="A169" s="7">
        <v>168</v>
      </c>
      <c r="B169" s="6" t="s">
        <v>31767</v>
      </c>
      <c r="C169" s="6" t="s">
        <v>314</v>
      </c>
      <c r="D169" s="6" t="s">
        <v>31773</v>
      </c>
      <c r="E169" s="6" t="s">
        <v>316</v>
      </c>
      <c r="F169" s="6">
        <v>0.40243956480562199</v>
      </c>
      <c r="G169" s="6">
        <v>3.7336415920662863E-2</v>
      </c>
      <c r="H169" s="6" t="s">
        <v>374</v>
      </c>
      <c r="I169" s="6" t="s">
        <v>44</v>
      </c>
      <c r="J169" s="6" t="s">
        <v>45</v>
      </c>
      <c r="K169" s="6" t="s">
        <v>46</v>
      </c>
      <c r="L169" s="6" t="s">
        <v>47</v>
      </c>
      <c r="M169" s="6" t="s">
        <v>48</v>
      </c>
      <c r="N169" s="6" t="s">
        <v>373</v>
      </c>
      <c r="O169" s="6" t="s">
        <v>374</v>
      </c>
      <c r="P169" s="88">
        <v>6</v>
      </c>
      <c r="Q169" s="6" t="s">
        <v>31770</v>
      </c>
      <c r="R169" s="6" t="s">
        <v>31768</v>
      </c>
      <c r="S169" s="6" t="s">
        <v>31769</v>
      </c>
      <c r="T169" s="6" t="s">
        <v>31771</v>
      </c>
      <c r="U169" s="6" t="s">
        <v>31772</v>
      </c>
      <c r="V169" s="6">
        <v>3</v>
      </c>
      <c r="W169" s="6">
        <v>184</v>
      </c>
      <c r="X169" s="6">
        <v>16.87</v>
      </c>
      <c r="Y169" s="6" t="s">
        <v>56</v>
      </c>
      <c r="AB169" s="6" t="s">
        <v>317</v>
      </c>
      <c r="AC169" s="6" t="s">
        <v>318</v>
      </c>
      <c r="AD169" s="6" t="s">
        <v>319</v>
      </c>
      <c r="AE169" s="6" t="s">
        <v>320</v>
      </c>
      <c r="AF169" s="6" t="s">
        <v>321</v>
      </c>
      <c r="AG169" s="6" t="s">
        <v>322</v>
      </c>
      <c r="AH169" s="6" t="s">
        <v>323</v>
      </c>
      <c r="AI169" s="6" t="s">
        <v>56</v>
      </c>
      <c r="AJ169" s="6" t="s">
        <v>324</v>
      </c>
      <c r="AK169" s="6" t="s">
        <v>325</v>
      </c>
      <c r="AL169" s="6" t="s">
        <v>326</v>
      </c>
      <c r="AM169" s="6" t="s">
        <v>56</v>
      </c>
      <c r="AN169" s="6" t="s">
        <v>56</v>
      </c>
      <c r="AO169" s="6" t="s">
        <v>56</v>
      </c>
      <c r="AP169" s="6" t="s">
        <v>327</v>
      </c>
      <c r="AQ169" s="6" t="s">
        <v>328</v>
      </c>
      <c r="AR169" s="6" t="s">
        <v>245</v>
      </c>
      <c r="AS169" s="6" t="s">
        <v>329</v>
      </c>
      <c r="AT169" s="6" t="s">
        <v>330</v>
      </c>
      <c r="AU169" s="6" t="s">
        <v>245</v>
      </c>
      <c r="AV169" s="6" t="s">
        <v>31774</v>
      </c>
      <c r="AW169" s="6">
        <v>8.5492424273977203</v>
      </c>
      <c r="AX169" s="6">
        <v>8.4488222208811905</v>
      </c>
      <c r="AY169" s="6">
        <v>8.5956835684570603</v>
      </c>
      <c r="AZ169" s="6">
        <v>7.8925286857321204</v>
      </c>
      <c r="BA169" s="6">
        <v>7.4323358328943199</v>
      </c>
      <c r="BB169" s="6">
        <v>8.0837175674804609</v>
      </c>
      <c r="BC169" s="6">
        <v>7.4844137519521103</v>
      </c>
      <c r="BD169" s="6">
        <v>7.7685826160284304</v>
      </c>
      <c r="BE169" s="6">
        <v>8.4579878108145898</v>
      </c>
      <c r="BF169" s="6">
        <v>7.4970264683522299</v>
      </c>
      <c r="BG169" s="6">
        <v>7.4084774221429504</v>
      </c>
      <c r="BH169" s="6">
        <v>7.7912975785172103</v>
      </c>
      <c r="BI169" s="6">
        <v>7.9930789524234296</v>
      </c>
      <c r="BJ169" s="6">
        <v>7.5371388098592398</v>
      </c>
      <c r="BK169" s="6">
        <v>7.6952802519891996</v>
      </c>
      <c r="BL169" s="6">
        <v>7.6346535821100199</v>
      </c>
      <c r="BM169" s="6">
        <v>7.8023186814908199</v>
      </c>
      <c r="BN169" s="6">
        <v>7.5454184721210096</v>
      </c>
      <c r="BO169" s="6">
        <v>7.9837886143711998</v>
      </c>
    </row>
    <row r="170" spans="1:67" x14ac:dyDescent="0.25">
      <c r="A170" s="7">
        <v>169</v>
      </c>
      <c r="B170" s="6" t="s">
        <v>31775</v>
      </c>
      <c r="C170" s="6" t="s">
        <v>31779</v>
      </c>
      <c r="D170" s="6" t="s">
        <v>12202</v>
      </c>
      <c r="E170" s="6" t="s">
        <v>56</v>
      </c>
      <c r="F170" s="6">
        <v>0.40222629725311082</v>
      </c>
      <c r="G170" s="6">
        <v>1.011233392133346E-2</v>
      </c>
      <c r="H170" s="6" t="s">
        <v>31778</v>
      </c>
      <c r="I170" s="6" t="s">
        <v>44</v>
      </c>
      <c r="J170" s="6" t="s">
        <v>101</v>
      </c>
      <c r="K170" s="6" t="s">
        <v>524</v>
      </c>
      <c r="L170" s="6" t="s">
        <v>525</v>
      </c>
      <c r="M170" s="6" t="s">
        <v>526</v>
      </c>
      <c r="N170" s="6" t="s">
        <v>17473</v>
      </c>
      <c r="O170" s="6" t="s">
        <v>31778</v>
      </c>
      <c r="P170" s="88">
        <v>6</v>
      </c>
      <c r="Q170" s="6" t="s">
        <v>31776</v>
      </c>
      <c r="R170" s="6" t="s">
        <v>31776</v>
      </c>
      <c r="S170" s="6" t="s">
        <v>31777</v>
      </c>
      <c r="T170" s="6" t="s">
        <v>387</v>
      </c>
      <c r="U170" s="6" t="s">
        <v>254</v>
      </c>
      <c r="V170" s="6">
        <v>1</v>
      </c>
      <c r="W170" s="6">
        <v>9</v>
      </c>
      <c r="X170" s="6">
        <v>4.21</v>
      </c>
      <c r="Y170" s="6" t="s">
        <v>56</v>
      </c>
      <c r="AB170" s="6" t="s">
        <v>56</v>
      </c>
      <c r="AF170" s="6" t="s">
        <v>56</v>
      </c>
      <c r="AG170" s="6" t="s">
        <v>56</v>
      </c>
      <c r="AI170" s="6" t="s">
        <v>56</v>
      </c>
      <c r="AJ170" s="6" t="s">
        <v>56</v>
      </c>
      <c r="AK170" s="6" t="s">
        <v>56</v>
      </c>
      <c r="AL170" s="6" t="s">
        <v>56</v>
      </c>
      <c r="AM170" s="6" t="s">
        <v>56</v>
      </c>
      <c r="AN170" s="6" t="s">
        <v>56</v>
      </c>
      <c r="AO170" s="6" t="s">
        <v>56</v>
      </c>
      <c r="AP170" s="6" t="s">
        <v>12211</v>
      </c>
      <c r="AQ170" s="6" t="s">
        <v>15627</v>
      </c>
      <c r="AR170" s="6" t="s">
        <v>72</v>
      </c>
      <c r="AS170" s="6" t="s">
        <v>15628</v>
      </c>
      <c r="AT170" s="6" t="s">
        <v>31780</v>
      </c>
      <c r="AU170" s="6" t="s">
        <v>442</v>
      </c>
      <c r="AV170" s="6" t="s">
        <v>31781</v>
      </c>
      <c r="AW170" s="6">
        <v>6.0426093727026302</v>
      </c>
      <c r="AX170" s="6">
        <v>6.2582423117739303</v>
      </c>
      <c r="AY170" s="6">
        <v>6.9115438258277999</v>
      </c>
      <c r="AZ170" s="6">
        <v>6.3043830179663098</v>
      </c>
      <c r="BA170" s="6">
        <v>6.2606440042260303</v>
      </c>
      <c r="BB170" s="6">
        <v>6.3519703375610002</v>
      </c>
      <c r="BC170" s="6">
        <v>5.7247394158583402</v>
      </c>
      <c r="BD170" s="6">
        <v>6.2009109341127902</v>
      </c>
      <c r="BE170" s="6">
        <v>6.5552034319301997</v>
      </c>
      <c r="BF170" s="6">
        <v>5.7502931227494098</v>
      </c>
      <c r="BG170" s="6">
        <v>6.0721987795053298</v>
      </c>
      <c r="BH170" s="6">
        <v>6.0490865511390099</v>
      </c>
      <c r="BI170" s="6">
        <v>5.6066135001099697</v>
      </c>
      <c r="BJ170" s="6">
        <v>6.3598072238319903</v>
      </c>
      <c r="BK170" s="6">
        <v>6.73539136273601</v>
      </c>
      <c r="BL170" s="6">
        <v>6.1551692728144403</v>
      </c>
      <c r="BM170" s="6">
        <v>6.5286404885431599</v>
      </c>
      <c r="BN170" s="6">
        <v>6.0310329907574296</v>
      </c>
      <c r="BO170" s="6">
        <v>5.9851730991642098</v>
      </c>
    </row>
    <row r="171" spans="1:67" x14ac:dyDescent="0.25">
      <c r="A171" s="7">
        <v>170</v>
      </c>
      <c r="B171" s="6" t="s">
        <v>31782</v>
      </c>
      <c r="C171" s="6" t="s">
        <v>3178</v>
      </c>
      <c r="D171" s="6" t="s">
        <v>3179</v>
      </c>
      <c r="E171" s="6" t="s">
        <v>3180</v>
      </c>
      <c r="F171" s="6">
        <v>0.40206447729614858</v>
      </c>
      <c r="G171" s="6">
        <v>3.048615693526335E-2</v>
      </c>
      <c r="H171" s="6" t="s">
        <v>105</v>
      </c>
      <c r="I171" s="6" t="s">
        <v>44</v>
      </c>
      <c r="J171" s="6" t="s">
        <v>101</v>
      </c>
      <c r="K171" s="6" t="s">
        <v>102</v>
      </c>
      <c r="L171" s="6" t="s">
        <v>103</v>
      </c>
      <c r="M171" s="6" t="s">
        <v>104</v>
      </c>
      <c r="N171" s="6" t="s">
        <v>105</v>
      </c>
      <c r="P171" s="88">
        <v>5</v>
      </c>
      <c r="Q171" s="6" t="s">
        <v>31783</v>
      </c>
      <c r="R171" s="6" t="s">
        <v>31783</v>
      </c>
      <c r="S171" s="6" t="s">
        <v>31784</v>
      </c>
      <c r="T171" s="6" t="s">
        <v>31785</v>
      </c>
      <c r="U171" s="6" t="s">
        <v>31786</v>
      </c>
      <c r="V171" s="6">
        <v>5</v>
      </c>
      <c r="W171" s="6">
        <v>79</v>
      </c>
      <c r="X171" s="6">
        <v>13.37</v>
      </c>
      <c r="Y171" s="6" t="s">
        <v>31292</v>
      </c>
      <c r="Z171" s="6" t="s">
        <v>31293</v>
      </c>
      <c r="AA171" s="6" t="s">
        <v>31294</v>
      </c>
      <c r="AB171" s="6" t="s">
        <v>635</v>
      </c>
      <c r="AC171" s="6" t="s">
        <v>636</v>
      </c>
      <c r="AD171" s="6" t="s">
        <v>637</v>
      </c>
      <c r="AE171" s="6" t="s">
        <v>638</v>
      </c>
      <c r="AF171" s="6" t="s">
        <v>3181</v>
      </c>
      <c r="AG171" s="6" t="s">
        <v>3182</v>
      </c>
      <c r="AH171" s="6" t="s">
        <v>3183</v>
      </c>
      <c r="AI171" s="6" t="s">
        <v>3184</v>
      </c>
      <c r="AJ171" s="6" t="s">
        <v>643</v>
      </c>
      <c r="AK171" s="6" t="s">
        <v>644</v>
      </c>
      <c r="AL171" s="6" t="s">
        <v>3185</v>
      </c>
      <c r="AM171" s="6" t="s">
        <v>56</v>
      </c>
      <c r="AN171" s="6" t="s">
        <v>56</v>
      </c>
      <c r="AO171" s="6" t="s">
        <v>56</v>
      </c>
      <c r="AP171" s="6" t="s">
        <v>3186</v>
      </c>
      <c r="AQ171" s="6" t="s">
        <v>3187</v>
      </c>
      <c r="AR171" s="6" t="s">
        <v>420</v>
      </c>
      <c r="AS171" s="6" t="s">
        <v>3188</v>
      </c>
      <c r="AT171" s="6" t="s">
        <v>31295</v>
      </c>
      <c r="AU171" s="6" t="s">
        <v>420</v>
      </c>
      <c r="AV171" s="6" t="s">
        <v>31787</v>
      </c>
      <c r="AW171" s="6">
        <v>7.0594631058741601</v>
      </c>
      <c r="AX171" s="6">
        <v>7.3323879778230996</v>
      </c>
      <c r="AY171" s="6">
        <v>7.0497993166434103</v>
      </c>
      <c r="AZ171" s="6">
        <v>6.57436132189713</v>
      </c>
      <c r="BA171" s="6">
        <v>6.8614179660962096</v>
      </c>
      <c r="BB171" s="6">
        <v>6.3450306691163902</v>
      </c>
      <c r="BC171" s="6">
        <v>6.9942797938171299</v>
      </c>
      <c r="BD171" s="6">
        <v>6.8890859586747997</v>
      </c>
      <c r="BE171" s="6">
        <v>6.9599401194911001</v>
      </c>
      <c r="BF171" s="6">
        <v>6.2571866558307203</v>
      </c>
      <c r="BG171" s="6">
        <v>6.7236855655902499</v>
      </c>
      <c r="BH171" s="6">
        <v>7.1451575759024601</v>
      </c>
      <c r="BI171" s="6">
        <v>6.6832092826931797</v>
      </c>
      <c r="BJ171" s="6">
        <v>8.2560964024825001</v>
      </c>
      <c r="BK171" s="6">
        <v>6.74909065353821</v>
      </c>
      <c r="BL171" s="6">
        <v>6.9280475087974702</v>
      </c>
      <c r="BM171" s="6">
        <v>7.3595300602592202</v>
      </c>
      <c r="BN171" s="6">
        <v>6.8257538896279701</v>
      </c>
      <c r="BO171" s="6">
        <v>7.1225763078069404</v>
      </c>
    </row>
    <row r="172" spans="1:67" x14ac:dyDescent="0.25">
      <c r="A172" s="7">
        <v>171</v>
      </c>
      <c r="B172" s="6" t="s">
        <v>31788</v>
      </c>
      <c r="C172" s="6" t="s">
        <v>11621</v>
      </c>
      <c r="D172" s="6" t="s">
        <v>11622</v>
      </c>
      <c r="E172" s="6" t="s">
        <v>11623</v>
      </c>
      <c r="F172" s="6">
        <v>0.40102496670060722</v>
      </c>
      <c r="G172" s="6">
        <v>1.601099081051716E-2</v>
      </c>
      <c r="H172" s="6" t="s">
        <v>1316</v>
      </c>
      <c r="I172" s="6" t="s">
        <v>44</v>
      </c>
      <c r="J172" s="6" t="s">
        <v>45</v>
      </c>
      <c r="K172" s="6" t="s">
        <v>1315</v>
      </c>
      <c r="L172" s="6" t="s">
        <v>1316</v>
      </c>
      <c r="P172" s="88">
        <v>3</v>
      </c>
      <c r="Q172" s="6" t="s">
        <v>31789</v>
      </c>
      <c r="R172" s="6" t="s">
        <v>31789</v>
      </c>
      <c r="S172" s="6" t="s">
        <v>31790</v>
      </c>
      <c r="T172" s="6" t="s">
        <v>183</v>
      </c>
      <c r="U172" s="6" t="s">
        <v>77</v>
      </c>
      <c r="V172" s="6">
        <v>1</v>
      </c>
      <c r="W172" s="6">
        <v>17</v>
      </c>
      <c r="X172" s="6">
        <v>6.02</v>
      </c>
      <c r="Y172" s="6" t="s">
        <v>56</v>
      </c>
      <c r="AB172" s="6" t="s">
        <v>56</v>
      </c>
      <c r="AF172" s="6" t="s">
        <v>56</v>
      </c>
      <c r="AG172" s="6" t="s">
        <v>56</v>
      </c>
      <c r="AI172" s="6" t="s">
        <v>56</v>
      </c>
      <c r="AJ172" s="6" t="s">
        <v>56</v>
      </c>
      <c r="AK172" s="6" t="s">
        <v>56</v>
      </c>
      <c r="AL172" s="6" t="s">
        <v>56</v>
      </c>
      <c r="AM172" s="6" t="s">
        <v>56</v>
      </c>
      <c r="AN172" s="6" t="s">
        <v>56</v>
      </c>
      <c r="AO172" s="6" t="s">
        <v>56</v>
      </c>
      <c r="AP172" s="6" t="s">
        <v>11624</v>
      </c>
      <c r="AQ172" s="6" t="s">
        <v>11625</v>
      </c>
      <c r="AR172" s="6" t="s">
        <v>5</v>
      </c>
      <c r="AS172" s="6" t="s">
        <v>11626</v>
      </c>
      <c r="AT172" s="6" t="s">
        <v>11627</v>
      </c>
      <c r="AU172" s="6" t="s">
        <v>5</v>
      </c>
      <c r="AV172" s="6" t="s">
        <v>11628</v>
      </c>
      <c r="AW172" s="6">
        <v>7.2718462745964798</v>
      </c>
      <c r="AX172" s="6">
        <v>7.41644080244519</v>
      </c>
      <c r="AY172" s="6">
        <v>7.1855563478080704</v>
      </c>
      <c r="AZ172" s="6">
        <v>6.7780391155495403</v>
      </c>
      <c r="BA172" s="6">
        <v>6.8802876061359699</v>
      </c>
      <c r="BB172" s="6">
        <v>6.3983048364754502</v>
      </c>
      <c r="BC172" s="6">
        <v>6.4604920612707204</v>
      </c>
      <c r="BD172" s="6">
        <v>6.7593694763235703</v>
      </c>
      <c r="BE172" s="6">
        <v>6.7440778171225304</v>
      </c>
      <c r="BF172" s="6">
        <v>6.3515839375277698</v>
      </c>
      <c r="BG172" s="6">
        <v>6.4592644424908201</v>
      </c>
      <c r="BH172" s="6">
        <v>6.7897781443658802</v>
      </c>
      <c r="BI172" s="6">
        <v>5.9703705897353299</v>
      </c>
      <c r="BJ172" s="6">
        <v>7.1816006865561297</v>
      </c>
      <c r="BK172" s="6">
        <v>6.0868404923288404</v>
      </c>
      <c r="BL172" s="6">
        <v>6.5609642728979596</v>
      </c>
      <c r="BM172" s="6">
        <v>6.8816214852727402</v>
      </c>
      <c r="BN172" s="6">
        <v>6.6294981449232404</v>
      </c>
      <c r="BO172" s="6">
        <v>6.7816162608190798</v>
      </c>
    </row>
    <row r="173" spans="1:67" x14ac:dyDescent="0.25">
      <c r="A173" s="7">
        <v>172</v>
      </c>
      <c r="B173" s="6" t="s">
        <v>31791</v>
      </c>
      <c r="C173" s="6" t="s">
        <v>5193</v>
      </c>
      <c r="D173" s="6" t="s">
        <v>5194</v>
      </c>
      <c r="E173" s="6" t="s">
        <v>5195</v>
      </c>
      <c r="F173" s="6">
        <v>0.40094584224038687</v>
      </c>
      <c r="G173" s="6">
        <v>3.7487715150598061E-3</v>
      </c>
      <c r="H173" s="6" t="s">
        <v>105</v>
      </c>
      <c r="I173" s="6" t="s">
        <v>44</v>
      </c>
      <c r="J173" s="6" t="s">
        <v>101</v>
      </c>
      <c r="K173" s="6" t="s">
        <v>102</v>
      </c>
      <c r="L173" s="6" t="s">
        <v>103</v>
      </c>
      <c r="M173" s="6" t="s">
        <v>104</v>
      </c>
      <c r="N173" s="6" t="s">
        <v>105</v>
      </c>
      <c r="P173" s="88">
        <v>5</v>
      </c>
      <c r="Q173" s="6" t="s">
        <v>31792</v>
      </c>
      <c r="R173" s="6" t="s">
        <v>31792</v>
      </c>
      <c r="S173" s="6" t="s">
        <v>31793</v>
      </c>
      <c r="T173" s="6" t="s">
        <v>661</v>
      </c>
      <c r="U173" s="6" t="s">
        <v>566</v>
      </c>
      <c r="V173" s="6">
        <v>1</v>
      </c>
      <c r="W173" s="6">
        <v>23</v>
      </c>
      <c r="X173" s="6">
        <v>9.1199999999999992</v>
      </c>
      <c r="Y173" s="6" t="s">
        <v>31794</v>
      </c>
      <c r="Z173" s="6" t="s">
        <v>31795</v>
      </c>
      <c r="AA173" s="6" t="s">
        <v>31796</v>
      </c>
      <c r="AB173" s="6" t="s">
        <v>5196</v>
      </c>
      <c r="AC173" s="6" t="s">
        <v>5197</v>
      </c>
      <c r="AD173" s="6" t="s">
        <v>5198</v>
      </c>
      <c r="AF173" s="6" t="s">
        <v>5199</v>
      </c>
      <c r="AG173" s="6" t="s">
        <v>5200</v>
      </c>
      <c r="AH173" s="6" t="s">
        <v>5201</v>
      </c>
      <c r="AI173" s="6" t="s">
        <v>5202</v>
      </c>
      <c r="AJ173" s="6" t="s">
        <v>5203</v>
      </c>
      <c r="AK173" s="6" t="s">
        <v>5204</v>
      </c>
      <c r="AL173" s="6" t="s">
        <v>67</v>
      </c>
      <c r="AM173" s="6" t="s">
        <v>56</v>
      </c>
      <c r="AN173" s="6" t="s">
        <v>56</v>
      </c>
      <c r="AO173" s="6" t="s">
        <v>56</v>
      </c>
      <c r="AP173" s="6" t="s">
        <v>31797</v>
      </c>
      <c r="AQ173" s="6" t="s">
        <v>5206</v>
      </c>
      <c r="AR173" s="6" t="s">
        <v>72</v>
      </c>
      <c r="AS173" s="6" t="s">
        <v>5207</v>
      </c>
      <c r="AT173" s="6" t="s">
        <v>31798</v>
      </c>
      <c r="AU173" s="6" t="s">
        <v>72</v>
      </c>
      <c r="AV173" s="6" t="s">
        <v>31799</v>
      </c>
      <c r="AW173" s="6">
        <v>6.3525589365073998</v>
      </c>
      <c r="AX173" s="6">
        <v>5.90660760267005</v>
      </c>
      <c r="AY173" s="6">
        <v>6.22677338940266</v>
      </c>
      <c r="AZ173" s="6">
        <v>6.67249048590116</v>
      </c>
      <c r="BA173" s="6">
        <v>5.8925292364010096</v>
      </c>
      <c r="BB173" s="6">
        <v>6.20044741981659</v>
      </c>
      <c r="BC173" s="6">
        <v>5.6609138356140898</v>
      </c>
      <c r="BD173" s="6">
        <v>5.2439701604055902</v>
      </c>
      <c r="BE173" s="6">
        <v>6.4676520826476702</v>
      </c>
      <c r="BF173" s="6">
        <v>5.9351398242601601</v>
      </c>
      <c r="BG173" s="6">
        <v>5.63063734361927</v>
      </c>
      <c r="BH173" s="6">
        <v>6.1864760504815202</v>
      </c>
      <c r="BI173" s="6">
        <v>6.0819003002549099</v>
      </c>
      <c r="BJ173" s="6">
        <v>6.4362369294379098</v>
      </c>
      <c r="BK173" s="6">
        <v>6.1643680546120301</v>
      </c>
      <c r="BL173" s="6">
        <v>6.0783792326434298</v>
      </c>
      <c r="BM173" s="6">
        <v>6.1154027993615703</v>
      </c>
      <c r="BN173" s="6">
        <v>6.1021509448889404</v>
      </c>
      <c r="BO173" s="6">
        <v>5.9739914252721196</v>
      </c>
    </row>
    <row r="174" spans="1:67" x14ac:dyDescent="0.25">
      <c r="A174" s="7">
        <v>173</v>
      </c>
      <c r="B174" s="6" t="s">
        <v>31800</v>
      </c>
      <c r="C174" s="6" t="s">
        <v>108</v>
      </c>
      <c r="D174" s="6" t="s">
        <v>907</v>
      </c>
      <c r="E174" s="6" t="s">
        <v>56</v>
      </c>
      <c r="F174" s="6">
        <v>0.40079063830662331</v>
      </c>
      <c r="G174" s="6">
        <v>3.048615693526335E-2</v>
      </c>
      <c r="H174" s="6" t="s">
        <v>103</v>
      </c>
      <c r="I174" s="6" t="s">
        <v>44</v>
      </c>
      <c r="J174" s="6" t="s">
        <v>101</v>
      </c>
      <c r="K174" s="6" t="s">
        <v>102</v>
      </c>
      <c r="L174" s="6" t="s">
        <v>103</v>
      </c>
      <c r="P174" s="88">
        <v>3</v>
      </c>
      <c r="Q174" s="6" t="s">
        <v>31801</v>
      </c>
      <c r="R174" s="6" t="s">
        <v>31801</v>
      </c>
      <c r="S174" s="6" t="s">
        <v>31802</v>
      </c>
      <c r="T174" s="6" t="s">
        <v>212</v>
      </c>
      <c r="U174" s="6" t="s">
        <v>77</v>
      </c>
      <c r="V174" s="6">
        <v>1</v>
      </c>
      <c r="W174" s="6">
        <v>19</v>
      </c>
      <c r="X174" s="6">
        <v>6.8</v>
      </c>
      <c r="Y174" s="6" t="s">
        <v>56</v>
      </c>
      <c r="AB174" s="6" t="s">
        <v>56</v>
      </c>
      <c r="AF174" s="6" t="s">
        <v>56</v>
      </c>
      <c r="AG174" s="6" t="s">
        <v>56</v>
      </c>
      <c r="AI174" s="6" t="s">
        <v>56</v>
      </c>
      <c r="AJ174" s="6" t="s">
        <v>56</v>
      </c>
      <c r="AK174" s="6" t="s">
        <v>56</v>
      </c>
      <c r="AL174" s="6" t="s">
        <v>56</v>
      </c>
      <c r="AM174" s="6" t="s">
        <v>56</v>
      </c>
      <c r="AN174" s="6" t="s">
        <v>56</v>
      </c>
      <c r="AO174" s="6" t="s">
        <v>56</v>
      </c>
      <c r="AP174" s="6" t="s">
        <v>31803</v>
      </c>
      <c r="AQ174" s="6" t="s">
        <v>5488</v>
      </c>
      <c r="AR174" s="6" t="s">
        <v>130</v>
      </c>
      <c r="AS174" s="6" t="s">
        <v>5489</v>
      </c>
      <c r="AT174" s="6" t="s">
        <v>31804</v>
      </c>
      <c r="AU174" s="6" t="s">
        <v>692</v>
      </c>
      <c r="AV174" s="6" t="s">
        <v>31805</v>
      </c>
      <c r="AW174" s="6">
        <v>6.69698954252548</v>
      </c>
      <c r="AX174" s="6">
        <v>6.7332615616185603</v>
      </c>
      <c r="AY174" s="6">
        <v>6.9577796778054504</v>
      </c>
      <c r="AZ174" s="6">
        <v>7.0368284732755502</v>
      </c>
      <c r="BA174" s="6">
        <v>6.8117023936381802</v>
      </c>
      <c r="BB174" s="6">
        <v>6.4095782764129803</v>
      </c>
      <c r="BC174" s="6">
        <v>6.4384950405446499</v>
      </c>
      <c r="BD174" s="6">
        <v>6.4540518919526599</v>
      </c>
      <c r="BE174" s="6">
        <v>7.6528359716877201</v>
      </c>
      <c r="BF174" s="6">
        <v>6.8706058462271304</v>
      </c>
      <c r="BG174" s="6">
        <v>6.6173202793958703</v>
      </c>
      <c r="BH174" s="6">
        <v>6.7391965052782501</v>
      </c>
      <c r="BI174" s="6">
        <v>6.1480937263301403</v>
      </c>
      <c r="BJ174" s="6">
        <v>7.3948805274544496</v>
      </c>
      <c r="BK174" s="6">
        <v>6.4490077485614998</v>
      </c>
      <c r="BL174" s="6">
        <v>6.5678378206760604</v>
      </c>
      <c r="BM174" s="6">
        <v>6.3545983773883803</v>
      </c>
      <c r="BN174" s="6">
        <v>6.3203126991425602</v>
      </c>
      <c r="BO174" s="6">
        <v>6.26007162660835</v>
      </c>
    </row>
    <row r="175" spans="1:67" x14ac:dyDescent="0.25">
      <c r="A175" s="7">
        <v>174</v>
      </c>
      <c r="B175" s="6" t="s">
        <v>31806</v>
      </c>
      <c r="F175" s="6">
        <v>0.4006740103419677</v>
      </c>
      <c r="G175" s="6">
        <v>3.048615693526335E-2</v>
      </c>
      <c r="H175" s="6" t="s">
        <v>936</v>
      </c>
      <c r="I175" s="6" t="s">
        <v>44</v>
      </c>
      <c r="J175" s="6" t="s">
        <v>101</v>
      </c>
      <c r="K175" s="6" t="s">
        <v>102</v>
      </c>
      <c r="L175" s="6" t="s">
        <v>103</v>
      </c>
      <c r="M175" s="6" t="s">
        <v>170</v>
      </c>
      <c r="N175" s="6" t="s">
        <v>937</v>
      </c>
      <c r="O175" s="6" t="s">
        <v>936</v>
      </c>
      <c r="P175" s="88">
        <v>6</v>
      </c>
      <c r="Q175" s="6" t="s">
        <v>31807</v>
      </c>
      <c r="R175" s="6" t="s">
        <v>31807</v>
      </c>
      <c r="S175" s="6" t="s">
        <v>31808</v>
      </c>
      <c r="T175" s="6" t="s">
        <v>254</v>
      </c>
      <c r="U175" s="6" t="s">
        <v>565</v>
      </c>
      <c r="V175" s="6">
        <v>1</v>
      </c>
      <c r="W175" s="6">
        <v>6</v>
      </c>
      <c r="X175" s="6">
        <v>8.4700000000000006</v>
      </c>
      <c r="AW175" s="6">
        <v>6.34617706912901</v>
      </c>
      <c r="AX175" s="6">
        <v>6.3602621708636704</v>
      </c>
      <c r="AY175" s="6">
        <v>6.3629536472358001</v>
      </c>
      <c r="AZ175" s="6">
        <v>6.2880156903735296</v>
      </c>
      <c r="BA175" s="6">
        <v>6.1800874352459001</v>
      </c>
      <c r="BB175" s="6">
        <v>6.5294131567863696</v>
      </c>
      <c r="BC175" s="6">
        <v>6.5493333718282303</v>
      </c>
      <c r="BD175" s="6">
        <v>5.8094593776535701</v>
      </c>
      <c r="BE175" s="6">
        <v>6.3589197345253297</v>
      </c>
      <c r="BF175" s="6">
        <v>6.0164173737793298</v>
      </c>
      <c r="BG175" s="6">
        <v>6.1583326333232096</v>
      </c>
      <c r="BH175" s="6">
        <v>7.7853689980636904</v>
      </c>
      <c r="BI175" s="6">
        <v>5.9046701123463103</v>
      </c>
      <c r="BJ175" s="6">
        <v>6.1929299574089898</v>
      </c>
      <c r="BK175" s="6">
        <v>6.5129000851927499</v>
      </c>
      <c r="BL175" s="6">
        <v>6.04624184957515</v>
      </c>
      <c r="BM175" s="6">
        <v>6.2318659835450703</v>
      </c>
      <c r="BN175" s="6">
        <v>5.4675873891687701</v>
      </c>
      <c r="BO175" s="6">
        <v>6.2643764594710802</v>
      </c>
    </row>
    <row r="176" spans="1:67" x14ac:dyDescent="0.25">
      <c r="A176" s="7">
        <v>175</v>
      </c>
      <c r="B176" s="6" t="s">
        <v>31809</v>
      </c>
      <c r="C176" s="6" t="s">
        <v>629</v>
      </c>
      <c r="D176" s="6" t="s">
        <v>10757</v>
      </c>
      <c r="E176" s="6" t="s">
        <v>10758</v>
      </c>
      <c r="F176" s="6">
        <v>0.40056231929468478</v>
      </c>
      <c r="G176" s="6">
        <v>3.048615693526335E-2</v>
      </c>
      <c r="H176" s="6" t="s">
        <v>31812</v>
      </c>
      <c r="I176" s="6" t="s">
        <v>44</v>
      </c>
      <c r="J176" s="6" t="s">
        <v>45</v>
      </c>
      <c r="K176" s="6" t="s">
        <v>46</v>
      </c>
      <c r="L176" s="6" t="s">
        <v>312</v>
      </c>
      <c r="M176" s="6" t="s">
        <v>336</v>
      </c>
      <c r="N176" s="6" t="s">
        <v>31813</v>
      </c>
      <c r="O176" s="6" t="s">
        <v>31812</v>
      </c>
      <c r="P176" s="88">
        <v>6</v>
      </c>
      <c r="Q176" s="6" t="s">
        <v>31814</v>
      </c>
      <c r="R176" s="6" t="s">
        <v>31810</v>
      </c>
      <c r="S176" s="6" t="s">
        <v>31811</v>
      </c>
      <c r="T176" s="6" t="s">
        <v>2434</v>
      </c>
      <c r="U176" s="6" t="s">
        <v>4816</v>
      </c>
      <c r="V176" s="6">
        <v>2</v>
      </c>
      <c r="W176" s="6">
        <v>15</v>
      </c>
      <c r="X176" s="6">
        <v>10.37</v>
      </c>
      <c r="Y176" s="6" t="s">
        <v>56</v>
      </c>
      <c r="AB176" s="6" t="s">
        <v>56</v>
      </c>
      <c r="AF176" s="6" t="s">
        <v>10762</v>
      </c>
      <c r="AG176" s="6" t="s">
        <v>396</v>
      </c>
      <c r="AH176" s="6" t="s">
        <v>397</v>
      </c>
      <c r="AI176" s="6" t="s">
        <v>991</v>
      </c>
      <c r="AJ176" s="6" t="s">
        <v>56</v>
      </c>
      <c r="AK176" s="6" t="s">
        <v>56</v>
      </c>
      <c r="AL176" s="6" t="s">
        <v>571</v>
      </c>
      <c r="AM176" s="6" t="s">
        <v>56</v>
      </c>
      <c r="AN176" s="6" t="s">
        <v>56</v>
      </c>
      <c r="AO176" s="6" t="s">
        <v>56</v>
      </c>
      <c r="AP176" s="6" t="s">
        <v>10763</v>
      </c>
      <c r="AQ176" s="6" t="s">
        <v>10764</v>
      </c>
      <c r="AR176" s="6" t="s">
        <v>402</v>
      </c>
      <c r="AS176" s="6" t="s">
        <v>10765</v>
      </c>
      <c r="AT176" s="6" t="s">
        <v>19992</v>
      </c>
      <c r="AU176" s="6" t="s">
        <v>402</v>
      </c>
      <c r="AV176" s="6" t="s">
        <v>31815</v>
      </c>
      <c r="AW176" s="6">
        <v>6.8468410837512996</v>
      </c>
      <c r="AX176" s="6">
        <v>6.9234331909267501</v>
      </c>
      <c r="AY176" s="6">
        <v>6.9388273748646601</v>
      </c>
      <c r="AZ176" s="6">
        <v>6.9211207962530699</v>
      </c>
      <c r="BA176" s="6">
        <v>6.3355182764643097</v>
      </c>
      <c r="BB176" s="6">
        <v>5.81015587102923</v>
      </c>
      <c r="BC176" s="6">
        <v>6.6670839727687801</v>
      </c>
      <c r="BD176" s="6">
        <v>6.14679478605255</v>
      </c>
      <c r="BE176" s="6">
        <v>6.6471237833106498</v>
      </c>
      <c r="BF176" s="6">
        <v>6.5538432282296704</v>
      </c>
      <c r="BG176" s="6">
        <v>6.5100354877486204</v>
      </c>
      <c r="BH176" s="6">
        <v>6.4490231928832502</v>
      </c>
      <c r="BI176" s="6">
        <v>6.9118525098339001</v>
      </c>
      <c r="BJ176" s="6">
        <v>6.2058336889087098</v>
      </c>
      <c r="BK176" s="6">
        <v>7.7529088892397802</v>
      </c>
      <c r="BL176" s="6">
        <v>6.5904964233179202</v>
      </c>
      <c r="BM176" s="6">
        <v>7.1516150026475902</v>
      </c>
      <c r="BN176" s="6">
        <v>6.8336379507066702</v>
      </c>
      <c r="BO176" s="6">
        <v>6.3424327484412304</v>
      </c>
    </row>
    <row r="177" spans="1:67" x14ac:dyDescent="0.25">
      <c r="A177" s="7">
        <v>176</v>
      </c>
      <c r="B177" s="6" t="s">
        <v>31816</v>
      </c>
      <c r="C177" s="6" t="s">
        <v>5144</v>
      </c>
      <c r="D177" s="6" t="s">
        <v>22227</v>
      </c>
      <c r="E177" s="6" t="s">
        <v>5146</v>
      </c>
      <c r="F177" s="6">
        <v>0.40042400893283148</v>
      </c>
      <c r="G177" s="6">
        <v>4.5455294849058463E-2</v>
      </c>
      <c r="H177" s="6" t="s">
        <v>2122</v>
      </c>
      <c r="I177" s="6" t="s">
        <v>44</v>
      </c>
      <c r="J177" s="6" t="s">
        <v>101</v>
      </c>
      <c r="K177" s="6" t="s">
        <v>102</v>
      </c>
      <c r="L177" s="6" t="s">
        <v>103</v>
      </c>
      <c r="M177" s="6" t="s">
        <v>170</v>
      </c>
      <c r="N177" s="6" t="s">
        <v>937</v>
      </c>
      <c r="O177" s="6" t="s">
        <v>2122</v>
      </c>
      <c r="P177" s="88">
        <v>6</v>
      </c>
      <c r="Q177" s="6" t="s">
        <v>31817</v>
      </c>
      <c r="R177" s="6" t="s">
        <v>31817</v>
      </c>
      <c r="S177" s="6" t="s">
        <v>31818</v>
      </c>
      <c r="T177" s="6" t="s">
        <v>4923</v>
      </c>
      <c r="U177" s="6" t="s">
        <v>77</v>
      </c>
      <c r="V177" s="6">
        <v>1</v>
      </c>
      <c r="W177" s="6">
        <v>32</v>
      </c>
      <c r="X177" s="6">
        <v>10.82</v>
      </c>
      <c r="Y177" s="6" t="s">
        <v>56</v>
      </c>
      <c r="AB177" s="6" t="s">
        <v>56</v>
      </c>
      <c r="AF177" s="6" t="s">
        <v>5147</v>
      </c>
      <c r="AG177" s="6" t="s">
        <v>5148</v>
      </c>
      <c r="AH177" s="6" t="s">
        <v>5149</v>
      </c>
      <c r="AI177" s="6" t="s">
        <v>56</v>
      </c>
      <c r="AJ177" s="6" t="s">
        <v>5150</v>
      </c>
      <c r="AK177" s="6" t="s">
        <v>5151</v>
      </c>
      <c r="AL177" s="6" t="s">
        <v>1803</v>
      </c>
      <c r="AM177" s="6" t="s">
        <v>56</v>
      </c>
      <c r="AN177" s="6" t="s">
        <v>56</v>
      </c>
      <c r="AO177" s="6" t="s">
        <v>56</v>
      </c>
      <c r="AP177" s="6" t="s">
        <v>5152</v>
      </c>
      <c r="AQ177" s="6" t="s">
        <v>2670</v>
      </c>
      <c r="AR177" s="6" t="s">
        <v>442</v>
      </c>
      <c r="AS177" s="6" t="s">
        <v>2671</v>
      </c>
      <c r="AT177" s="6" t="s">
        <v>5153</v>
      </c>
      <c r="AU177" s="6" t="s">
        <v>442</v>
      </c>
      <c r="AV177" s="6" t="s">
        <v>31819</v>
      </c>
      <c r="AW177" s="6">
        <v>6.4945234484492698</v>
      </c>
      <c r="AX177" s="6">
        <v>6.4059267961652502</v>
      </c>
      <c r="AY177" s="6">
        <v>6.7238045273187304</v>
      </c>
      <c r="AZ177" s="6">
        <v>7.6222036681844401</v>
      </c>
      <c r="BA177" s="6">
        <v>6.3698002767974202</v>
      </c>
      <c r="BB177" s="6">
        <v>6.4793234701669604</v>
      </c>
      <c r="BC177" s="6">
        <v>6.2724835161593004</v>
      </c>
      <c r="BD177" s="6">
        <v>6.4062762876660697</v>
      </c>
      <c r="BE177" s="6">
        <v>6.7445864044473396</v>
      </c>
      <c r="BF177" s="6">
        <v>6.4652416828006496</v>
      </c>
      <c r="BG177" s="6">
        <v>6.5652569399717304</v>
      </c>
      <c r="BH177" s="6">
        <v>6.8291558301519597</v>
      </c>
      <c r="BI177" s="6">
        <v>5.83857898888858</v>
      </c>
      <c r="BJ177" s="6">
        <v>6.9919323817806101</v>
      </c>
      <c r="BK177" s="6">
        <v>6.4183694900830703</v>
      </c>
      <c r="BL177" s="6">
        <v>6.1014346406378097</v>
      </c>
      <c r="BM177" s="6">
        <v>6.3211116734119601</v>
      </c>
      <c r="BN177" s="6">
        <v>5.9269420175930199</v>
      </c>
      <c r="BO177" s="6">
        <v>6.8499934455375104</v>
      </c>
    </row>
    <row r="178" spans="1:67" x14ac:dyDescent="0.25">
      <c r="A178" s="7">
        <v>177</v>
      </c>
      <c r="B178" s="6" t="s">
        <v>31820</v>
      </c>
      <c r="C178" s="6" t="s">
        <v>4004</v>
      </c>
      <c r="D178" s="6" t="s">
        <v>4005</v>
      </c>
      <c r="E178" s="6" t="s">
        <v>4006</v>
      </c>
      <c r="F178" s="6">
        <v>0.40009353264055841</v>
      </c>
      <c r="G178" s="6">
        <v>6.2330349697337804E-3</v>
      </c>
      <c r="H178" s="6" t="s">
        <v>226</v>
      </c>
      <c r="I178" s="6" t="s">
        <v>44</v>
      </c>
      <c r="J178" s="6" t="s">
        <v>45</v>
      </c>
      <c r="K178" s="6" t="s">
        <v>46</v>
      </c>
      <c r="L178" s="6" t="s">
        <v>47</v>
      </c>
      <c r="M178" s="6" t="s">
        <v>48</v>
      </c>
      <c r="N178" s="6" t="s">
        <v>227</v>
      </c>
      <c r="O178" s="6" t="s">
        <v>226</v>
      </c>
      <c r="P178" s="88">
        <v>6</v>
      </c>
      <c r="Q178" s="6" t="s">
        <v>31823</v>
      </c>
      <c r="R178" s="6" t="s">
        <v>31821</v>
      </c>
      <c r="S178" s="6" t="s">
        <v>31822</v>
      </c>
      <c r="T178" s="6" t="s">
        <v>31824</v>
      </c>
      <c r="U178" s="6" t="s">
        <v>21643</v>
      </c>
      <c r="V178" s="6">
        <v>2</v>
      </c>
      <c r="W178" s="6">
        <v>54</v>
      </c>
      <c r="X178" s="6">
        <v>10.15</v>
      </c>
      <c r="Y178" s="6" t="s">
        <v>56</v>
      </c>
      <c r="AB178" s="6" t="s">
        <v>56</v>
      </c>
      <c r="AF178" s="6" t="s">
        <v>4007</v>
      </c>
      <c r="AG178" s="6" t="s">
        <v>56</v>
      </c>
      <c r="AI178" s="6" t="s">
        <v>56</v>
      </c>
      <c r="AJ178" s="6" t="s">
        <v>56</v>
      </c>
      <c r="AK178" s="6" t="s">
        <v>56</v>
      </c>
      <c r="AL178" s="6" t="s">
        <v>112</v>
      </c>
      <c r="AM178" s="6" t="s">
        <v>4008</v>
      </c>
      <c r="AN178" s="6" t="s">
        <v>56</v>
      </c>
      <c r="AO178" s="6" t="s">
        <v>56</v>
      </c>
      <c r="AP178" s="6" t="s">
        <v>10044</v>
      </c>
      <c r="AQ178" s="6" t="s">
        <v>4010</v>
      </c>
      <c r="AR178" s="6" t="s">
        <v>262</v>
      </c>
      <c r="AS178" s="6" t="s">
        <v>4011</v>
      </c>
      <c r="AT178" s="6" t="s">
        <v>7746</v>
      </c>
      <c r="AU178" s="6" t="s">
        <v>262</v>
      </c>
      <c r="AV178" s="6" t="s">
        <v>10045</v>
      </c>
      <c r="AW178" s="6">
        <v>7.5005177829146499</v>
      </c>
      <c r="AX178" s="6">
        <v>7.1574900416142402</v>
      </c>
      <c r="AY178" s="6">
        <v>7.4795393358010802</v>
      </c>
      <c r="AZ178" s="6">
        <v>7.2593430001796699</v>
      </c>
      <c r="BA178" s="6">
        <v>7.3039193006103202</v>
      </c>
      <c r="BB178" s="6">
        <v>7.1448387820133004</v>
      </c>
      <c r="BC178" s="6">
        <v>6.7748818387481702</v>
      </c>
      <c r="BD178" s="6">
        <v>6.6490427315271496</v>
      </c>
      <c r="BE178" s="6">
        <v>7.3784524296477896</v>
      </c>
      <c r="BF178" s="6">
        <v>7.2636124243375404</v>
      </c>
      <c r="BG178" s="6">
        <v>6.8578238758871901</v>
      </c>
      <c r="BH178" s="6">
        <v>7.3296114346385304</v>
      </c>
      <c r="BI178" s="6">
        <v>6.8000638398935997</v>
      </c>
      <c r="BJ178" s="6">
        <v>7.3458342697920198</v>
      </c>
      <c r="BK178" s="6">
        <v>8.1092747416071305</v>
      </c>
      <c r="BL178" s="6">
        <v>7.1760623340799699</v>
      </c>
      <c r="BM178" s="6">
        <v>7.3573249018149802</v>
      </c>
      <c r="BN178" s="6">
        <v>7.4068551596044303</v>
      </c>
      <c r="BO178" s="6">
        <v>6.9746176513484004</v>
      </c>
    </row>
    <row r="179" spans="1:67" x14ac:dyDescent="0.25">
      <c r="A179" s="7">
        <v>178</v>
      </c>
      <c r="B179" s="6" t="s">
        <v>29026</v>
      </c>
      <c r="C179" s="6" t="s">
        <v>4710</v>
      </c>
      <c r="D179" s="6" t="s">
        <v>4711</v>
      </c>
      <c r="E179" s="6" t="s">
        <v>4712</v>
      </c>
      <c r="F179" s="6">
        <v>0.39940852974411012</v>
      </c>
      <c r="G179" s="6">
        <v>1.259016263176144E-3</v>
      </c>
      <c r="H179" s="6" t="s">
        <v>4107</v>
      </c>
      <c r="I179" s="6" t="s">
        <v>44</v>
      </c>
      <c r="J179" s="6" t="s">
        <v>101</v>
      </c>
      <c r="K179" s="6" t="s">
        <v>102</v>
      </c>
      <c r="L179" s="6" t="s">
        <v>103</v>
      </c>
      <c r="M179" s="6" t="s">
        <v>1286</v>
      </c>
      <c r="N179" s="6" t="s">
        <v>1287</v>
      </c>
      <c r="O179" s="6" t="s">
        <v>4107</v>
      </c>
      <c r="P179" s="88">
        <v>6</v>
      </c>
      <c r="Q179" s="6" t="s">
        <v>29029</v>
      </c>
      <c r="R179" s="6" t="s">
        <v>29027</v>
      </c>
      <c r="S179" s="6" t="s">
        <v>29028</v>
      </c>
      <c r="T179" s="6" t="s">
        <v>29030</v>
      </c>
      <c r="U179" s="6" t="s">
        <v>29030</v>
      </c>
      <c r="V179" s="6">
        <v>6</v>
      </c>
      <c r="W179" s="6">
        <v>13</v>
      </c>
      <c r="X179" s="6">
        <v>5.3</v>
      </c>
      <c r="Y179" s="6" t="s">
        <v>56</v>
      </c>
      <c r="AB179" s="6" t="s">
        <v>56</v>
      </c>
      <c r="AF179" s="6" t="s">
        <v>4713</v>
      </c>
      <c r="AG179" s="6" t="s">
        <v>4714</v>
      </c>
      <c r="AI179" s="6" t="s">
        <v>56</v>
      </c>
      <c r="AJ179" s="6" t="s">
        <v>56</v>
      </c>
      <c r="AK179" s="6" t="s">
        <v>56</v>
      </c>
      <c r="AL179" s="6" t="s">
        <v>4715</v>
      </c>
      <c r="AM179" s="6" t="s">
        <v>56</v>
      </c>
      <c r="AN179" s="6" t="s">
        <v>56</v>
      </c>
      <c r="AO179" s="6" t="s">
        <v>56</v>
      </c>
      <c r="AP179" s="6" t="s">
        <v>4716</v>
      </c>
      <c r="AQ179" s="6" t="s">
        <v>4717</v>
      </c>
      <c r="AR179" s="6" t="s">
        <v>378</v>
      </c>
      <c r="AS179" s="6" t="s">
        <v>4718</v>
      </c>
      <c r="AT179" s="6" t="s">
        <v>16501</v>
      </c>
      <c r="AU179" s="6" t="s">
        <v>378</v>
      </c>
      <c r="AV179" s="6" t="s">
        <v>29031</v>
      </c>
      <c r="AW179" s="6">
        <v>6.6176241649659104</v>
      </c>
      <c r="AX179" s="6">
        <v>6.9359680686986298</v>
      </c>
      <c r="AY179" s="6">
        <v>7.74186433645606</v>
      </c>
      <c r="AZ179" s="6">
        <v>6.6964184486041098</v>
      </c>
      <c r="BA179" s="6">
        <v>6.3087033228954601</v>
      </c>
      <c r="BB179" s="6">
        <v>6.3868940205475004</v>
      </c>
      <c r="BC179" s="6">
        <v>6.4730197245046002</v>
      </c>
      <c r="BD179" s="6">
        <v>6.4772082496671697</v>
      </c>
      <c r="BE179" s="6">
        <v>6.46005563745552</v>
      </c>
      <c r="BF179" s="6">
        <v>6.2999757701907404</v>
      </c>
      <c r="BG179" s="6">
        <v>6.3570102257362198</v>
      </c>
      <c r="BH179" s="6">
        <v>6.8154283758060998</v>
      </c>
      <c r="BI179" s="6">
        <v>6.2816538966189297</v>
      </c>
      <c r="BJ179" s="6">
        <v>6.5549856798783699</v>
      </c>
      <c r="BK179" s="6">
        <v>6.7395605574271498</v>
      </c>
      <c r="BL179" s="6">
        <v>6.4737935686066201</v>
      </c>
      <c r="BM179" s="6">
        <v>6.6095625028812002</v>
      </c>
      <c r="BN179" s="6">
        <v>6.5696022346346297</v>
      </c>
      <c r="BO179" s="6">
        <v>6.3463512137937599</v>
      </c>
    </row>
    <row r="180" spans="1:67" x14ac:dyDescent="0.25">
      <c r="A180" s="7">
        <v>179</v>
      </c>
      <c r="B180" s="6" t="s">
        <v>31825</v>
      </c>
      <c r="C180" s="6" t="s">
        <v>11621</v>
      </c>
      <c r="D180" s="6" t="s">
        <v>11622</v>
      </c>
      <c r="E180" s="6" t="s">
        <v>11623</v>
      </c>
      <c r="F180" s="6">
        <v>0.39918436340899438</v>
      </c>
      <c r="G180" s="6">
        <v>4.5455294849058463E-2</v>
      </c>
      <c r="H180" s="6" t="s">
        <v>4286</v>
      </c>
      <c r="I180" s="6" t="s">
        <v>44</v>
      </c>
      <c r="J180" s="6" t="s">
        <v>101</v>
      </c>
      <c r="K180" s="6" t="s">
        <v>102</v>
      </c>
      <c r="L180" s="6" t="s">
        <v>103</v>
      </c>
      <c r="M180" s="6" t="s">
        <v>170</v>
      </c>
      <c r="N180" s="6" t="s">
        <v>4287</v>
      </c>
      <c r="O180" s="6" t="s">
        <v>4286</v>
      </c>
      <c r="P180" s="88">
        <v>6</v>
      </c>
      <c r="Q180" s="6" t="s">
        <v>31826</v>
      </c>
      <c r="R180" s="6" t="s">
        <v>31826</v>
      </c>
      <c r="S180" s="6" t="s">
        <v>31827</v>
      </c>
      <c r="T180" s="6" t="s">
        <v>3853</v>
      </c>
      <c r="U180" s="6" t="s">
        <v>107</v>
      </c>
      <c r="V180" s="6">
        <v>1</v>
      </c>
      <c r="W180" s="6">
        <v>38</v>
      </c>
      <c r="X180" s="6">
        <v>12.07</v>
      </c>
      <c r="Y180" s="6" t="s">
        <v>56</v>
      </c>
      <c r="AB180" s="6" t="s">
        <v>14954</v>
      </c>
      <c r="AC180" s="6" t="s">
        <v>14955</v>
      </c>
      <c r="AD180" s="6" t="s">
        <v>14956</v>
      </c>
      <c r="AE180" s="6" t="s">
        <v>14957</v>
      </c>
      <c r="AF180" s="6" t="s">
        <v>14958</v>
      </c>
      <c r="AG180" s="6" t="s">
        <v>14959</v>
      </c>
      <c r="AH180" s="6" t="s">
        <v>14960</v>
      </c>
      <c r="AI180" s="6" t="s">
        <v>8149</v>
      </c>
      <c r="AJ180" s="6" t="s">
        <v>14961</v>
      </c>
      <c r="AK180" s="6" t="s">
        <v>14962</v>
      </c>
      <c r="AL180" s="6" t="s">
        <v>67</v>
      </c>
      <c r="AM180" s="6" t="s">
        <v>56</v>
      </c>
      <c r="AN180" s="6" t="s">
        <v>56</v>
      </c>
      <c r="AO180" s="6" t="s">
        <v>56</v>
      </c>
      <c r="AP180" s="6" t="s">
        <v>31828</v>
      </c>
      <c r="AQ180" s="6" t="s">
        <v>11625</v>
      </c>
      <c r="AR180" s="6" t="s">
        <v>5</v>
      </c>
      <c r="AS180" s="6" t="s">
        <v>11626</v>
      </c>
      <c r="AT180" s="6" t="s">
        <v>31829</v>
      </c>
      <c r="AU180" s="6" t="s">
        <v>5</v>
      </c>
      <c r="AV180" s="6" t="s">
        <v>31830</v>
      </c>
      <c r="AW180" s="6">
        <v>6.1097981694580801</v>
      </c>
      <c r="AX180" s="6">
        <v>6.2498103669287204</v>
      </c>
      <c r="AY180" s="6">
        <v>6.4834982488226798</v>
      </c>
      <c r="AZ180" s="6">
        <v>6.9455597183228797</v>
      </c>
      <c r="BA180" s="6">
        <v>6.0837250850148497</v>
      </c>
      <c r="BB180" s="6">
        <v>6.3681174758479102</v>
      </c>
      <c r="BC180" s="6">
        <v>6.3348091444529402</v>
      </c>
      <c r="BD180" s="6">
        <v>5.6092218446158704</v>
      </c>
      <c r="BE180" s="6">
        <v>6.9038195856836904</v>
      </c>
      <c r="BF180" s="6">
        <v>6.2937135896725804</v>
      </c>
      <c r="BG180" s="6">
        <v>5.9389203121230301</v>
      </c>
      <c r="BH180" s="6">
        <v>5.9458480576717099</v>
      </c>
      <c r="BI180" s="6">
        <v>6.5185009108479903</v>
      </c>
      <c r="BJ180" s="6">
        <v>6.3786631089064496</v>
      </c>
      <c r="BK180" s="6">
        <v>6.4654573592812099</v>
      </c>
      <c r="BL180" s="6">
        <v>6.2378767881100297</v>
      </c>
      <c r="BM180" s="6">
        <v>6.4545522079659099</v>
      </c>
      <c r="BN180" s="6">
        <v>6.0449162731260602</v>
      </c>
      <c r="BO180" s="6">
        <v>4.95280696770027</v>
      </c>
    </row>
    <row r="181" spans="1:67" x14ac:dyDescent="0.25">
      <c r="A181" s="7">
        <v>180</v>
      </c>
      <c r="B181" s="6" t="s">
        <v>31831</v>
      </c>
      <c r="C181" s="6" t="s">
        <v>17186</v>
      </c>
      <c r="D181" s="6" t="s">
        <v>5769</v>
      </c>
      <c r="E181" s="6" t="s">
        <v>17187</v>
      </c>
      <c r="F181" s="6">
        <v>0.39917262466556741</v>
      </c>
      <c r="G181" s="6">
        <v>7.9634892065499965E-3</v>
      </c>
      <c r="H181" s="6" t="s">
        <v>1834</v>
      </c>
      <c r="I181" s="6" t="s">
        <v>44</v>
      </c>
      <c r="J181" s="6" t="s">
        <v>101</v>
      </c>
      <c r="K181" s="6" t="s">
        <v>102</v>
      </c>
      <c r="L181" s="6" t="s">
        <v>103</v>
      </c>
      <c r="M181" s="6" t="s">
        <v>104</v>
      </c>
      <c r="N181" s="6" t="s">
        <v>105</v>
      </c>
      <c r="O181" s="6" t="s">
        <v>1834</v>
      </c>
      <c r="P181" s="88">
        <v>6</v>
      </c>
      <c r="Q181" s="6" t="s">
        <v>31832</v>
      </c>
      <c r="R181" s="6" t="s">
        <v>31832</v>
      </c>
      <c r="S181" s="6" t="s">
        <v>31833</v>
      </c>
      <c r="T181" s="6" t="s">
        <v>4923</v>
      </c>
      <c r="U181" s="6" t="s">
        <v>387</v>
      </c>
      <c r="V181" s="6">
        <v>1</v>
      </c>
      <c r="W181" s="6">
        <v>32</v>
      </c>
      <c r="X181" s="6">
        <v>9.48</v>
      </c>
      <c r="Y181" s="6" t="s">
        <v>56</v>
      </c>
      <c r="AB181" s="6" t="s">
        <v>56</v>
      </c>
      <c r="AF181" s="6" t="s">
        <v>56</v>
      </c>
      <c r="AG181" s="6" t="s">
        <v>56</v>
      </c>
      <c r="AI181" s="6" t="s">
        <v>56</v>
      </c>
      <c r="AJ181" s="6" t="s">
        <v>56</v>
      </c>
      <c r="AK181" s="6" t="s">
        <v>56</v>
      </c>
      <c r="AL181" s="6" t="s">
        <v>56</v>
      </c>
      <c r="AM181" s="6" t="s">
        <v>56</v>
      </c>
      <c r="AN181" s="6" t="s">
        <v>56</v>
      </c>
      <c r="AO181" s="6" t="s">
        <v>56</v>
      </c>
      <c r="AP181" s="6" t="s">
        <v>17188</v>
      </c>
      <c r="AQ181" s="6" t="s">
        <v>14494</v>
      </c>
      <c r="AR181" s="6" t="s">
        <v>532</v>
      </c>
      <c r="AS181" s="6" t="s">
        <v>14495</v>
      </c>
      <c r="AT181" s="6" t="s">
        <v>17189</v>
      </c>
      <c r="AU181" s="6" t="s">
        <v>532</v>
      </c>
      <c r="AV181" s="6" t="s">
        <v>17190</v>
      </c>
      <c r="AW181" s="6">
        <v>6.4612535078182702</v>
      </c>
      <c r="AX181" s="6">
        <v>6.4403739093634798</v>
      </c>
      <c r="AY181" s="6">
        <v>6.8952761541832404</v>
      </c>
      <c r="AZ181" s="6">
        <v>6.9953236630379001</v>
      </c>
      <c r="BA181" s="6">
        <v>5.8545950703216798</v>
      </c>
      <c r="BB181" s="6">
        <v>6.1526402249948298</v>
      </c>
      <c r="BC181" s="6">
        <v>6.2080248683358104</v>
      </c>
      <c r="BD181" s="6">
        <v>6.5804839112733804</v>
      </c>
      <c r="BE181" s="6">
        <v>6.8209236534748001</v>
      </c>
      <c r="BF181" s="6">
        <v>6.5036206078136596</v>
      </c>
      <c r="BG181" s="6">
        <v>6.3041890451883402</v>
      </c>
      <c r="BH181" s="6">
        <v>6.8399398131943103</v>
      </c>
      <c r="BI181" s="6">
        <v>6.4667343470951897</v>
      </c>
      <c r="BJ181" s="6">
        <v>6.810182161118</v>
      </c>
      <c r="BK181" s="6">
        <v>6.7699641871110003</v>
      </c>
      <c r="BL181" s="6">
        <v>6.5207541223519101</v>
      </c>
      <c r="BM181" s="6">
        <v>7.0178177430474804</v>
      </c>
      <c r="BN181" s="6">
        <v>6.6203183787206497</v>
      </c>
      <c r="BO181" s="6">
        <v>6.6314185020805203</v>
      </c>
    </row>
    <row r="182" spans="1:67" x14ac:dyDescent="0.25">
      <c r="A182" s="7">
        <v>181</v>
      </c>
      <c r="B182" s="6" t="s">
        <v>31834</v>
      </c>
      <c r="C182" s="6" t="s">
        <v>31837</v>
      </c>
      <c r="D182" s="6" t="s">
        <v>685</v>
      </c>
      <c r="E182" s="6" t="s">
        <v>56</v>
      </c>
      <c r="F182" s="6">
        <v>0.39903386148791048</v>
      </c>
      <c r="G182" s="6">
        <v>3.048615693526335E-2</v>
      </c>
      <c r="H182" s="6" t="s">
        <v>48</v>
      </c>
      <c r="I182" s="6" t="s">
        <v>44</v>
      </c>
      <c r="J182" s="6" t="s">
        <v>45</v>
      </c>
      <c r="K182" s="6" t="s">
        <v>46</v>
      </c>
      <c r="L182" s="6" t="s">
        <v>47</v>
      </c>
      <c r="M182" s="6" t="s">
        <v>48</v>
      </c>
      <c r="P182" s="88">
        <v>4</v>
      </c>
      <c r="Q182" s="6" t="s">
        <v>31835</v>
      </c>
      <c r="R182" s="6" t="s">
        <v>31835</v>
      </c>
      <c r="S182" s="6" t="s">
        <v>31836</v>
      </c>
      <c r="T182" s="6" t="s">
        <v>528</v>
      </c>
      <c r="U182" s="6" t="s">
        <v>565</v>
      </c>
      <c r="V182" s="6">
        <v>1</v>
      </c>
      <c r="W182" s="6">
        <v>18</v>
      </c>
      <c r="X182" s="6">
        <v>7.93</v>
      </c>
      <c r="Y182" s="6" t="s">
        <v>56</v>
      </c>
      <c r="AB182" s="6" t="s">
        <v>56</v>
      </c>
      <c r="AF182" s="6" t="s">
        <v>686</v>
      </c>
      <c r="AG182" s="6" t="s">
        <v>687</v>
      </c>
      <c r="AH182" s="6" t="s">
        <v>688</v>
      </c>
      <c r="AI182" s="6" t="s">
        <v>56</v>
      </c>
      <c r="AJ182" s="6" t="s">
        <v>56</v>
      </c>
      <c r="AK182" s="6" t="s">
        <v>56</v>
      </c>
      <c r="AL182" s="6" t="s">
        <v>689</v>
      </c>
      <c r="AM182" s="6" t="s">
        <v>56</v>
      </c>
      <c r="AN182" s="6" t="s">
        <v>56</v>
      </c>
      <c r="AO182" s="6" t="s">
        <v>56</v>
      </c>
      <c r="AP182" s="6" t="s">
        <v>26437</v>
      </c>
      <c r="AQ182" s="6" t="s">
        <v>691</v>
      </c>
      <c r="AR182" s="6" t="s">
        <v>692</v>
      </c>
      <c r="AS182" s="6" t="s">
        <v>693</v>
      </c>
      <c r="AT182" s="6" t="s">
        <v>694</v>
      </c>
      <c r="AU182" s="6" t="s">
        <v>692</v>
      </c>
      <c r="AV182" s="6" t="s">
        <v>31838</v>
      </c>
      <c r="AW182" s="6">
        <v>6.46581707165541</v>
      </c>
      <c r="AX182" s="6">
        <v>6.35641720582767</v>
      </c>
      <c r="AY182" s="6">
        <v>6.6188898118070796</v>
      </c>
      <c r="AZ182" s="6">
        <v>5.9106089322057498</v>
      </c>
      <c r="BA182" s="6">
        <v>6.36672191042208</v>
      </c>
      <c r="BB182" s="6">
        <v>5.7530818375135704</v>
      </c>
      <c r="BC182" s="6">
        <v>5.90198438718161</v>
      </c>
      <c r="BD182" s="6">
        <v>6.1506800095833896</v>
      </c>
      <c r="BE182" s="6">
        <v>6.5961358517731199</v>
      </c>
      <c r="BF182" s="6">
        <v>5.46831187635427</v>
      </c>
      <c r="BG182" s="6">
        <v>6.7650088649808504</v>
      </c>
      <c r="BH182" s="6">
        <v>6.9990370142994003</v>
      </c>
      <c r="BI182" s="6">
        <v>5.7356914967376298</v>
      </c>
      <c r="BJ182" s="6">
        <v>6.0841474909517004</v>
      </c>
      <c r="BK182" s="6">
        <v>6.5795322045120797</v>
      </c>
      <c r="BL182" s="6">
        <v>6.1412650413735497</v>
      </c>
      <c r="BM182" s="6">
        <v>6.4312441040254997</v>
      </c>
      <c r="BN182" s="6">
        <v>6.1973497639858399</v>
      </c>
      <c r="BO182" s="6">
        <v>6.0204880714966702</v>
      </c>
    </row>
    <row r="183" spans="1:67" x14ac:dyDescent="0.25">
      <c r="A183" s="7">
        <v>182</v>
      </c>
      <c r="B183" s="6" t="s">
        <v>31839</v>
      </c>
      <c r="C183" s="6" t="s">
        <v>1481</v>
      </c>
      <c r="D183" s="6" t="s">
        <v>1482</v>
      </c>
      <c r="E183" s="6" t="s">
        <v>1483</v>
      </c>
      <c r="F183" s="6">
        <v>0.39860365719505181</v>
      </c>
      <c r="G183" s="6">
        <v>3.7336415920662863E-2</v>
      </c>
      <c r="H183" s="6" t="s">
        <v>26446</v>
      </c>
      <c r="I183" s="6" t="s">
        <v>44</v>
      </c>
      <c r="J183" s="6" t="s">
        <v>45</v>
      </c>
      <c r="K183" s="6" t="s">
        <v>46</v>
      </c>
      <c r="L183" s="6" t="s">
        <v>312</v>
      </c>
      <c r="M183" s="6" t="s">
        <v>336</v>
      </c>
      <c r="N183" s="6" t="s">
        <v>26447</v>
      </c>
      <c r="O183" s="6" t="s">
        <v>26446</v>
      </c>
      <c r="P183" s="88">
        <v>6</v>
      </c>
      <c r="Q183" s="6" t="s">
        <v>31840</v>
      </c>
      <c r="R183" s="6" t="s">
        <v>31840</v>
      </c>
      <c r="S183" s="6" t="s">
        <v>31841</v>
      </c>
      <c r="T183" s="6" t="s">
        <v>31842</v>
      </c>
      <c r="U183" s="6" t="s">
        <v>388</v>
      </c>
      <c r="V183" s="6">
        <v>1</v>
      </c>
      <c r="W183" s="6">
        <v>208</v>
      </c>
      <c r="X183" s="6">
        <v>16.14</v>
      </c>
      <c r="Y183" s="6" t="s">
        <v>56</v>
      </c>
      <c r="AB183" s="6" t="s">
        <v>56</v>
      </c>
      <c r="AF183" s="6" t="s">
        <v>1484</v>
      </c>
      <c r="AG183" s="6" t="s">
        <v>56</v>
      </c>
      <c r="AI183" s="6" t="s">
        <v>56</v>
      </c>
      <c r="AJ183" s="6" t="s">
        <v>56</v>
      </c>
      <c r="AK183" s="6" t="s">
        <v>56</v>
      </c>
      <c r="AL183" s="6" t="s">
        <v>1485</v>
      </c>
      <c r="AM183" s="6" t="s">
        <v>56</v>
      </c>
      <c r="AN183" s="6" t="s">
        <v>56</v>
      </c>
      <c r="AO183" s="6" t="s">
        <v>56</v>
      </c>
      <c r="AP183" s="6" t="s">
        <v>1486</v>
      </c>
      <c r="AQ183" s="6" t="s">
        <v>1487</v>
      </c>
      <c r="AR183" s="6" t="s">
        <v>402</v>
      </c>
      <c r="AS183" s="6" t="s">
        <v>1488</v>
      </c>
      <c r="AT183" s="6" t="s">
        <v>1489</v>
      </c>
      <c r="AU183" s="6" t="s">
        <v>402</v>
      </c>
      <c r="AV183" s="6" t="s">
        <v>9415</v>
      </c>
      <c r="AW183" s="6">
        <v>6.7008854426066096</v>
      </c>
      <c r="AX183" s="6">
        <v>6.3201475328876802</v>
      </c>
      <c r="AY183" s="6">
        <v>7.1014326120084998</v>
      </c>
      <c r="AZ183" s="6">
        <v>6.2751041800741403</v>
      </c>
      <c r="BA183" s="6">
        <v>6.49287921026413</v>
      </c>
      <c r="BB183" s="6">
        <v>5.5553194008203297</v>
      </c>
      <c r="BC183" s="6">
        <v>6.1919261308747302</v>
      </c>
      <c r="BD183" s="6">
        <v>6.2623682573649102</v>
      </c>
      <c r="BE183" s="6">
        <v>6.5932972566065802</v>
      </c>
      <c r="BF183" s="6">
        <v>6.2882494492045096</v>
      </c>
      <c r="BG183" s="6">
        <v>5.8352630407153301</v>
      </c>
      <c r="BH183" s="6">
        <v>6.5815857174850301</v>
      </c>
      <c r="BI183" s="6">
        <v>6.6264174657689701</v>
      </c>
      <c r="BJ183" s="6">
        <v>6.8315083087975603</v>
      </c>
      <c r="BK183" s="6">
        <v>7.0813077297457498</v>
      </c>
      <c r="BL183" s="6">
        <v>6.9459484565956</v>
      </c>
      <c r="BM183" s="6">
        <v>6.6222287708269301</v>
      </c>
      <c r="BN183" s="6">
        <v>6.0006947494668603</v>
      </c>
      <c r="BO183" s="6">
        <v>6.6010056570172102</v>
      </c>
    </row>
    <row r="184" spans="1:67" x14ac:dyDescent="0.25">
      <c r="A184" s="7">
        <v>183</v>
      </c>
      <c r="B184" s="6" t="s">
        <v>31843</v>
      </c>
      <c r="C184" s="6" t="s">
        <v>108</v>
      </c>
      <c r="D184" s="6" t="s">
        <v>31846</v>
      </c>
      <c r="E184" s="6" t="s">
        <v>56</v>
      </c>
      <c r="F184" s="6">
        <v>0.39848580053035038</v>
      </c>
      <c r="G184" s="6">
        <v>3.7336415920662863E-2</v>
      </c>
      <c r="H184" s="6" t="s">
        <v>4748</v>
      </c>
      <c r="I184" s="6" t="s">
        <v>44</v>
      </c>
      <c r="J184" s="6" t="s">
        <v>45</v>
      </c>
      <c r="K184" s="6" t="s">
        <v>46</v>
      </c>
      <c r="L184" s="6" t="s">
        <v>312</v>
      </c>
      <c r="M184" s="6" t="s">
        <v>336</v>
      </c>
      <c r="N184" s="6" t="s">
        <v>4749</v>
      </c>
      <c r="O184" s="6" t="s">
        <v>4748</v>
      </c>
      <c r="P184" s="88">
        <v>6</v>
      </c>
      <c r="Q184" s="6" t="s">
        <v>31844</v>
      </c>
      <c r="R184" s="6" t="s">
        <v>31844</v>
      </c>
      <c r="S184" s="6" t="s">
        <v>31845</v>
      </c>
      <c r="T184" s="6" t="s">
        <v>2604</v>
      </c>
      <c r="U184" s="6" t="s">
        <v>159</v>
      </c>
      <c r="V184" s="6">
        <v>1</v>
      </c>
      <c r="W184" s="6">
        <v>16</v>
      </c>
      <c r="X184" s="6">
        <v>6.29</v>
      </c>
      <c r="Y184" s="6" t="s">
        <v>56</v>
      </c>
      <c r="AB184" s="6" t="s">
        <v>56</v>
      </c>
      <c r="AF184" s="6" t="s">
        <v>56</v>
      </c>
      <c r="AG184" s="6" t="s">
        <v>56</v>
      </c>
      <c r="AI184" s="6" t="s">
        <v>56</v>
      </c>
      <c r="AJ184" s="6" t="s">
        <v>56</v>
      </c>
      <c r="AK184" s="6" t="s">
        <v>56</v>
      </c>
      <c r="AL184" s="6" t="s">
        <v>56</v>
      </c>
      <c r="AM184" s="6" t="s">
        <v>56</v>
      </c>
      <c r="AN184" s="6" t="s">
        <v>56</v>
      </c>
      <c r="AO184" s="6" t="s">
        <v>56</v>
      </c>
      <c r="AP184" s="6" t="s">
        <v>31847</v>
      </c>
      <c r="AQ184" s="6" t="s">
        <v>13240</v>
      </c>
      <c r="AR184" s="6" t="s">
        <v>148</v>
      </c>
      <c r="AS184" s="6" t="s">
        <v>13241</v>
      </c>
      <c r="AT184" s="6" t="s">
        <v>31848</v>
      </c>
      <c r="AU184" s="6" t="s">
        <v>148</v>
      </c>
      <c r="AV184" s="6" t="s">
        <v>31849</v>
      </c>
      <c r="AW184" s="6">
        <v>6.9796371820317296</v>
      </c>
      <c r="AX184" s="6">
        <v>6.1382256237975996</v>
      </c>
      <c r="AY184" s="6">
        <v>6.5827450792026303</v>
      </c>
      <c r="AZ184" s="6">
        <v>7.0062927605557004</v>
      </c>
      <c r="BA184" s="6">
        <v>6.1289485751367696</v>
      </c>
      <c r="BB184" s="6">
        <v>6.1756918140222696</v>
      </c>
      <c r="BC184" s="6">
        <v>6.3678765457057303</v>
      </c>
      <c r="BD184" s="6">
        <v>6.2745621554991198</v>
      </c>
      <c r="BE184" s="6">
        <v>6.42709659498738</v>
      </c>
      <c r="BF184" s="6">
        <v>6.4290495754875998</v>
      </c>
      <c r="BG184" s="6">
        <v>6.3013449620703499</v>
      </c>
      <c r="BH184" s="6">
        <v>6.5812093967013796</v>
      </c>
      <c r="BI184" s="6">
        <v>6.3005511392465499</v>
      </c>
      <c r="BJ184" s="6">
        <v>7.2702478441478897</v>
      </c>
      <c r="BK184" s="6">
        <v>5.9553394055487701</v>
      </c>
      <c r="BL184" s="6">
        <v>6.1968118187030701</v>
      </c>
      <c r="BM184" s="6">
        <v>6.4253713295235801</v>
      </c>
      <c r="BN184" s="6">
        <v>6.3354642984151601</v>
      </c>
      <c r="BO184" s="6">
        <v>5.4672469065172704</v>
      </c>
    </row>
    <row r="185" spans="1:67" x14ac:dyDescent="0.25">
      <c r="A185" s="7">
        <v>184</v>
      </c>
      <c r="B185" s="6" t="s">
        <v>31850</v>
      </c>
      <c r="C185" s="6" t="s">
        <v>4004</v>
      </c>
      <c r="D185" s="6" t="s">
        <v>4005</v>
      </c>
      <c r="E185" s="6" t="s">
        <v>4006</v>
      </c>
      <c r="F185" s="6">
        <v>0.39827569431623022</v>
      </c>
      <c r="G185" s="6">
        <v>3.7336415920662863E-2</v>
      </c>
      <c r="H185" s="6" t="s">
        <v>374</v>
      </c>
      <c r="I185" s="6" t="s">
        <v>44</v>
      </c>
      <c r="J185" s="6" t="s">
        <v>45</v>
      </c>
      <c r="K185" s="6" t="s">
        <v>46</v>
      </c>
      <c r="L185" s="6" t="s">
        <v>47</v>
      </c>
      <c r="M185" s="6" t="s">
        <v>48</v>
      </c>
      <c r="N185" s="6" t="s">
        <v>373</v>
      </c>
      <c r="O185" s="6" t="s">
        <v>374</v>
      </c>
      <c r="P185" s="88">
        <v>6</v>
      </c>
      <c r="Q185" s="6" t="s">
        <v>31851</v>
      </c>
      <c r="R185" s="6" t="s">
        <v>31851</v>
      </c>
      <c r="S185" s="6" t="s">
        <v>31852</v>
      </c>
      <c r="T185" s="6" t="s">
        <v>31853</v>
      </c>
      <c r="U185" s="6" t="s">
        <v>31854</v>
      </c>
      <c r="V185" s="6">
        <v>2</v>
      </c>
      <c r="W185" s="6">
        <v>77</v>
      </c>
      <c r="X185" s="6">
        <v>13.34</v>
      </c>
      <c r="Y185" s="6" t="s">
        <v>56</v>
      </c>
      <c r="AB185" s="6" t="s">
        <v>56</v>
      </c>
      <c r="AF185" s="6" t="s">
        <v>4007</v>
      </c>
      <c r="AG185" s="6" t="s">
        <v>56</v>
      </c>
      <c r="AI185" s="6" t="s">
        <v>56</v>
      </c>
      <c r="AJ185" s="6" t="s">
        <v>56</v>
      </c>
      <c r="AK185" s="6" t="s">
        <v>56</v>
      </c>
      <c r="AL185" s="6" t="s">
        <v>112</v>
      </c>
      <c r="AM185" s="6" t="s">
        <v>4008</v>
      </c>
      <c r="AN185" s="6" t="s">
        <v>56</v>
      </c>
      <c r="AO185" s="6" t="s">
        <v>56</v>
      </c>
      <c r="AP185" s="6" t="s">
        <v>7745</v>
      </c>
      <c r="AQ185" s="6" t="s">
        <v>4010</v>
      </c>
      <c r="AR185" s="6" t="s">
        <v>262</v>
      </c>
      <c r="AS185" s="6" t="s">
        <v>4011</v>
      </c>
      <c r="AT185" s="6" t="s">
        <v>7746</v>
      </c>
      <c r="AU185" s="6" t="s">
        <v>262</v>
      </c>
      <c r="AV185" s="6" t="s">
        <v>31855</v>
      </c>
      <c r="AW185" s="6">
        <v>8.6414245316701503</v>
      </c>
      <c r="AX185" s="6">
        <v>8.3930836038461702</v>
      </c>
      <c r="AY185" s="6">
        <v>8.3510905867900505</v>
      </c>
      <c r="AZ185" s="6">
        <v>7.9208951882662397</v>
      </c>
      <c r="BA185" s="6">
        <v>7.6060856539645698</v>
      </c>
      <c r="BB185" s="6">
        <v>8.4126453159625108</v>
      </c>
      <c r="BC185" s="6">
        <v>7.4951001171745002</v>
      </c>
      <c r="BD185" s="6">
        <v>7.5114488625811404</v>
      </c>
      <c r="BE185" s="6">
        <v>8.4023989606326701</v>
      </c>
      <c r="BF185" s="6">
        <v>7.6703432892874703</v>
      </c>
      <c r="BG185" s="6">
        <v>7.6729563667266998</v>
      </c>
      <c r="BH185" s="6">
        <v>8.0661077951162703</v>
      </c>
      <c r="BI185" s="6">
        <v>7.5244285923548304</v>
      </c>
      <c r="BJ185" s="6">
        <v>8.0062135260919902</v>
      </c>
      <c r="BK185" s="6">
        <v>7.2705391175546099</v>
      </c>
      <c r="BL185" s="6">
        <v>7.7854544169390598</v>
      </c>
      <c r="BM185" s="6">
        <v>7.7592900405838297</v>
      </c>
      <c r="BN185" s="6">
        <v>7.8466277879799202</v>
      </c>
      <c r="BO185" s="6">
        <v>7.39331193225809</v>
      </c>
    </row>
    <row r="186" spans="1:67" x14ac:dyDescent="0.25">
      <c r="A186" s="7">
        <v>185</v>
      </c>
      <c r="B186" s="6" t="s">
        <v>31856</v>
      </c>
      <c r="C186" s="6" t="s">
        <v>13501</v>
      </c>
      <c r="D186" s="6" t="s">
        <v>231</v>
      </c>
      <c r="E186" s="6" t="s">
        <v>13503</v>
      </c>
      <c r="F186" s="6">
        <v>0.39821780692752112</v>
      </c>
      <c r="G186" s="6">
        <v>2.4744672046398939E-2</v>
      </c>
      <c r="H186" s="6" t="s">
        <v>11617</v>
      </c>
      <c r="I186" s="6" t="s">
        <v>44</v>
      </c>
      <c r="J186" s="6" t="s">
        <v>45</v>
      </c>
      <c r="K186" s="6" t="s">
        <v>1315</v>
      </c>
      <c r="L186" s="6" t="s">
        <v>1316</v>
      </c>
      <c r="M186" s="6" t="s">
        <v>4043</v>
      </c>
      <c r="N186" s="6" t="s">
        <v>11618</v>
      </c>
      <c r="O186" s="6" t="s">
        <v>11617</v>
      </c>
      <c r="P186" s="88">
        <v>6</v>
      </c>
      <c r="Q186" s="6" t="s">
        <v>31857</v>
      </c>
      <c r="R186" s="6" t="s">
        <v>31857</v>
      </c>
      <c r="S186" s="6" t="s">
        <v>31858</v>
      </c>
      <c r="T186" s="6" t="s">
        <v>4836</v>
      </c>
      <c r="U186" s="6" t="s">
        <v>4836</v>
      </c>
      <c r="V186" s="6">
        <v>1</v>
      </c>
      <c r="W186" s="6">
        <v>36</v>
      </c>
      <c r="X186" s="6">
        <v>12.46</v>
      </c>
      <c r="Y186" s="6" t="s">
        <v>56</v>
      </c>
      <c r="AB186" s="6" t="s">
        <v>56</v>
      </c>
      <c r="AF186" s="6" t="s">
        <v>56</v>
      </c>
      <c r="AG186" s="6" t="s">
        <v>56</v>
      </c>
      <c r="AI186" s="6" t="s">
        <v>56</v>
      </c>
      <c r="AJ186" s="6" t="s">
        <v>56</v>
      </c>
      <c r="AK186" s="6" t="s">
        <v>56</v>
      </c>
      <c r="AL186" s="6" t="s">
        <v>56</v>
      </c>
      <c r="AM186" s="6" t="s">
        <v>56</v>
      </c>
      <c r="AN186" s="6" t="s">
        <v>56</v>
      </c>
      <c r="AO186" s="6" t="s">
        <v>56</v>
      </c>
      <c r="AP186" s="6" t="s">
        <v>16577</v>
      </c>
      <c r="AQ186" s="6" t="s">
        <v>13507</v>
      </c>
      <c r="AR186" s="6" t="s">
        <v>245</v>
      </c>
      <c r="AS186" s="6" t="s">
        <v>13508</v>
      </c>
      <c r="AT186" s="6" t="s">
        <v>14174</v>
      </c>
      <c r="AU186" s="6" t="s">
        <v>245</v>
      </c>
      <c r="AV186" s="6" t="s">
        <v>31859</v>
      </c>
      <c r="AW186" s="6">
        <v>7.4462808173017399</v>
      </c>
      <c r="AX186" s="6">
        <v>7.3563892306601897</v>
      </c>
      <c r="AY186" s="6">
        <v>7.8172248139767397</v>
      </c>
      <c r="AZ186" s="6">
        <v>8.1421860416322396</v>
      </c>
      <c r="BA186" s="6">
        <v>7.3864454735849803</v>
      </c>
      <c r="BB186" s="6">
        <v>7.03065237647386</v>
      </c>
      <c r="BC186" s="6">
        <v>7.4179447749089098</v>
      </c>
      <c r="BD186" s="6">
        <v>7.3240148186316496</v>
      </c>
      <c r="BE186" s="6">
        <v>7.5200247724976403</v>
      </c>
      <c r="BF186" s="6">
        <v>7.3477787365640603</v>
      </c>
      <c r="BG186" s="6">
        <v>7.3710493997436703</v>
      </c>
      <c r="BH186" s="6">
        <v>7.9420006128736897</v>
      </c>
      <c r="BI186" s="6">
        <v>7.4505570248079298</v>
      </c>
      <c r="BJ186" s="6">
        <v>8.8380048588682101</v>
      </c>
      <c r="BK186" s="6">
        <v>7.1138264445428803</v>
      </c>
      <c r="BL186" s="6">
        <v>7.32801245926224</v>
      </c>
      <c r="BM186" s="6">
        <v>7.5378757510721597</v>
      </c>
      <c r="BN186" s="6">
        <v>7.2856248331747597</v>
      </c>
      <c r="BO186" s="6">
        <v>7.5355346373788201</v>
      </c>
    </row>
    <row r="187" spans="1:67" x14ac:dyDescent="0.25">
      <c r="A187" s="7">
        <v>186</v>
      </c>
      <c r="B187" s="6" t="s">
        <v>31860</v>
      </c>
      <c r="C187" s="6" t="s">
        <v>108</v>
      </c>
      <c r="D187" s="6" t="s">
        <v>31866</v>
      </c>
      <c r="E187" s="6" t="s">
        <v>56</v>
      </c>
      <c r="F187" s="6">
        <v>0.39763382718798912</v>
      </c>
      <c r="G187" s="6">
        <v>3.048615693526335E-2</v>
      </c>
      <c r="H187" s="6" t="s">
        <v>48</v>
      </c>
      <c r="I187" s="6" t="s">
        <v>44</v>
      </c>
      <c r="J187" s="6" t="s">
        <v>45</v>
      </c>
      <c r="K187" s="6" t="s">
        <v>46</v>
      </c>
      <c r="L187" s="6" t="s">
        <v>47</v>
      </c>
      <c r="M187" s="6" t="s">
        <v>48</v>
      </c>
      <c r="P187" s="88">
        <v>4</v>
      </c>
      <c r="Q187" s="6" t="s">
        <v>31863</v>
      </c>
      <c r="R187" s="6" t="s">
        <v>31861</v>
      </c>
      <c r="S187" s="6" t="s">
        <v>31862</v>
      </c>
      <c r="T187" s="6" t="s">
        <v>31864</v>
      </c>
      <c r="U187" s="6" t="s">
        <v>31865</v>
      </c>
      <c r="V187" s="6">
        <v>6</v>
      </c>
      <c r="W187" s="6">
        <v>50</v>
      </c>
      <c r="X187" s="6">
        <v>12.34</v>
      </c>
      <c r="Y187" s="6" t="s">
        <v>56</v>
      </c>
      <c r="AB187" s="6" t="s">
        <v>56</v>
      </c>
      <c r="AF187" s="6" t="s">
        <v>56</v>
      </c>
      <c r="AG187" s="6" t="s">
        <v>56</v>
      </c>
      <c r="AI187" s="6" t="s">
        <v>56</v>
      </c>
      <c r="AJ187" s="6" t="s">
        <v>56</v>
      </c>
      <c r="AK187" s="6" t="s">
        <v>56</v>
      </c>
      <c r="AL187" s="6" t="s">
        <v>56</v>
      </c>
      <c r="AM187" s="6" t="s">
        <v>56</v>
      </c>
      <c r="AN187" s="6" t="s">
        <v>56</v>
      </c>
      <c r="AO187" s="6" t="s">
        <v>56</v>
      </c>
      <c r="AP187" s="6" t="s">
        <v>7829</v>
      </c>
      <c r="AQ187" s="6" t="s">
        <v>7830</v>
      </c>
      <c r="AR187" s="6" t="s">
        <v>7831</v>
      </c>
      <c r="AS187" s="6" t="s">
        <v>7832</v>
      </c>
      <c r="AT187" s="6" t="s">
        <v>7833</v>
      </c>
      <c r="AU187" s="6" t="s">
        <v>7834</v>
      </c>
      <c r="AV187" s="6" t="s">
        <v>31867</v>
      </c>
      <c r="AW187" s="6">
        <v>6.2446978485184097</v>
      </c>
      <c r="AX187" s="6">
        <v>6.3090019022163197</v>
      </c>
      <c r="AY187" s="6">
        <v>6.66812031940227</v>
      </c>
      <c r="AZ187" s="6">
        <v>6.7695915399537396</v>
      </c>
      <c r="BA187" s="6">
        <v>6.0318429453220297</v>
      </c>
      <c r="BB187" s="6">
        <v>6.50993482693963</v>
      </c>
      <c r="BC187" s="6">
        <v>6.1625647052123798</v>
      </c>
      <c r="BD187" s="6">
        <v>6.1561782981656101</v>
      </c>
      <c r="BE187" s="6">
        <v>6.2063538301139696</v>
      </c>
      <c r="BF187" s="6">
        <v>6.9266459864654299</v>
      </c>
      <c r="BG187" s="6">
        <v>7.0167033589588801</v>
      </c>
      <c r="BH187" s="6">
        <v>6.8811682524291902</v>
      </c>
      <c r="BI187" s="6">
        <v>6.1856755673031403</v>
      </c>
      <c r="BJ187" s="6">
        <v>7.7028353531722402</v>
      </c>
      <c r="BK187" s="6">
        <v>7.0373506292321197</v>
      </c>
      <c r="BL187" s="6">
        <v>6.5722790945788496</v>
      </c>
      <c r="BM187" s="6">
        <v>7.1818893293165003</v>
      </c>
      <c r="BN187" s="6">
        <v>6.1109232146413497</v>
      </c>
      <c r="BO187" s="6">
        <v>6.1298126242603201</v>
      </c>
    </row>
    <row r="188" spans="1:67" x14ac:dyDescent="0.25">
      <c r="A188" s="7">
        <v>187</v>
      </c>
      <c r="B188" s="6" t="s">
        <v>31868</v>
      </c>
      <c r="C188" s="6" t="s">
        <v>2768</v>
      </c>
      <c r="D188" s="6" t="s">
        <v>14732</v>
      </c>
      <c r="E188" s="6" t="s">
        <v>21471</v>
      </c>
      <c r="F188" s="6">
        <v>0.39759977662915169</v>
      </c>
      <c r="G188" s="6">
        <v>4.8487627216789383E-3</v>
      </c>
      <c r="H188" s="6" t="s">
        <v>312</v>
      </c>
      <c r="I188" s="6" t="s">
        <v>44</v>
      </c>
      <c r="J188" s="6" t="s">
        <v>45</v>
      </c>
      <c r="K188" s="6" t="s">
        <v>46</v>
      </c>
      <c r="L188" s="6" t="s">
        <v>312</v>
      </c>
      <c r="P188" s="88">
        <v>3</v>
      </c>
      <c r="Q188" s="6" t="s">
        <v>31871</v>
      </c>
      <c r="R188" s="6" t="s">
        <v>31869</v>
      </c>
      <c r="S188" s="6" t="s">
        <v>31870</v>
      </c>
      <c r="T188" s="6" t="s">
        <v>31872</v>
      </c>
      <c r="U188" s="6" t="s">
        <v>31873</v>
      </c>
      <c r="V188" s="6">
        <v>3</v>
      </c>
      <c r="W188" s="6">
        <v>21</v>
      </c>
      <c r="X188" s="6">
        <v>10.51</v>
      </c>
      <c r="Y188" s="6" t="s">
        <v>56</v>
      </c>
      <c r="AB188" s="6" t="s">
        <v>56</v>
      </c>
      <c r="AF188" s="6" t="s">
        <v>56</v>
      </c>
      <c r="AG188" s="6" t="s">
        <v>56</v>
      </c>
      <c r="AI188" s="6" t="s">
        <v>56</v>
      </c>
      <c r="AJ188" s="6" t="s">
        <v>56</v>
      </c>
      <c r="AK188" s="6" t="s">
        <v>56</v>
      </c>
      <c r="AL188" s="6" t="s">
        <v>56</v>
      </c>
      <c r="AM188" s="6" t="s">
        <v>56</v>
      </c>
      <c r="AN188" s="6" t="s">
        <v>56</v>
      </c>
      <c r="AO188" s="6" t="s">
        <v>56</v>
      </c>
      <c r="AP188" s="6" t="s">
        <v>14733</v>
      </c>
      <c r="AQ188" s="6" t="s">
        <v>14734</v>
      </c>
      <c r="AR188" s="6" t="s">
        <v>532</v>
      </c>
      <c r="AS188" s="6" t="s">
        <v>14735</v>
      </c>
      <c r="AT188" s="6" t="s">
        <v>21472</v>
      </c>
      <c r="AU188" s="6" t="s">
        <v>532</v>
      </c>
      <c r="AV188" s="6" t="s">
        <v>21621</v>
      </c>
      <c r="AW188" s="6">
        <v>6.3824765028591299</v>
      </c>
      <c r="AX188" s="6">
        <v>6.4700202051015703</v>
      </c>
      <c r="AY188" s="6">
        <v>6.6923093124181099</v>
      </c>
      <c r="AZ188" s="6">
        <v>7.0602898273517596</v>
      </c>
      <c r="BA188" s="6">
        <v>6.0538084436067496</v>
      </c>
      <c r="BB188" s="6">
        <v>6.3393423073800896</v>
      </c>
      <c r="BC188" s="6">
        <v>6.0585061185881299</v>
      </c>
      <c r="BD188" s="6">
        <v>6.1842373131660304</v>
      </c>
      <c r="BE188" s="6">
        <v>7.2902350309888</v>
      </c>
      <c r="BF188" s="6">
        <v>6.4923903130404002</v>
      </c>
      <c r="BG188" s="6">
        <v>6.4103639932688798</v>
      </c>
      <c r="BH188" s="6">
        <v>6.7650237859826001</v>
      </c>
      <c r="BI188" s="6">
        <v>6.6335644377596701</v>
      </c>
      <c r="BJ188" s="6">
        <v>6.7895420046488502</v>
      </c>
      <c r="BK188" s="6">
        <v>6.69793796816354</v>
      </c>
      <c r="BL188" s="6">
        <v>6.2587332765725803</v>
      </c>
      <c r="BM188" s="6">
        <v>6.51203714081075</v>
      </c>
      <c r="BN188" s="6">
        <v>6.3910764946063798</v>
      </c>
      <c r="BO188" s="6">
        <v>6.6018370671919104</v>
      </c>
    </row>
    <row r="189" spans="1:67" x14ac:dyDescent="0.25">
      <c r="A189" s="7">
        <v>188</v>
      </c>
      <c r="B189" s="6" t="s">
        <v>31874</v>
      </c>
      <c r="C189" s="6" t="s">
        <v>785</v>
      </c>
      <c r="D189" s="6" t="s">
        <v>31877</v>
      </c>
      <c r="E189" s="6" t="s">
        <v>787</v>
      </c>
      <c r="F189" s="6">
        <v>0.39741643272966609</v>
      </c>
      <c r="G189" s="6">
        <v>3.048615693526335E-2</v>
      </c>
      <c r="H189" s="6" t="s">
        <v>153</v>
      </c>
      <c r="I189" s="6" t="s">
        <v>44</v>
      </c>
      <c r="J189" s="6" t="s">
        <v>154</v>
      </c>
      <c r="K189" s="6" t="s">
        <v>155</v>
      </c>
      <c r="L189" s="6" t="s">
        <v>156</v>
      </c>
      <c r="M189" s="6" t="s">
        <v>157</v>
      </c>
      <c r="N189" s="6" t="s">
        <v>158</v>
      </c>
      <c r="O189" s="6" t="s">
        <v>153</v>
      </c>
      <c r="P189" s="88">
        <v>6</v>
      </c>
      <c r="Q189" s="6" t="s">
        <v>31875</v>
      </c>
      <c r="R189" s="6" t="s">
        <v>31875</v>
      </c>
      <c r="S189" s="6" t="s">
        <v>31876</v>
      </c>
      <c r="T189" s="6" t="s">
        <v>628</v>
      </c>
      <c r="U189" s="6" t="s">
        <v>628</v>
      </c>
      <c r="V189" s="6">
        <v>2</v>
      </c>
      <c r="W189" s="6">
        <v>7</v>
      </c>
      <c r="X189" s="6">
        <v>6.97</v>
      </c>
      <c r="Y189" s="6" t="s">
        <v>56</v>
      </c>
      <c r="AB189" s="6" t="s">
        <v>56</v>
      </c>
      <c r="AF189" s="6" t="s">
        <v>791</v>
      </c>
      <c r="AG189" s="6" t="s">
        <v>396</v>
      </c>
      <c r="AH189" s="6" t="s">
        <v>397</v>
      </c>
      <c r="AI189" s="6" t="s">
        <v>398</v>
      </c>
      <c r="AJ189" s="6" t="s">
        <v>56</v>
      </c>
      <c r="AK189" s="6" t="s">
        <v>56</v>
      </c>
      <c r="AL189" s="6" t="s">
        <v>571</v>
      </c>
      <c r="AM189" s="6" t="s">
        <v>56</v>
      </c>
      <c r="AN189" s="6" t="s">
        <v>56</v>
      </c>
      <c r="AO189" s="6" t="s">
        <v>56</v>
      </c>
      <c r="AP189" s="6" t="s">
        <v>792</v>
      </c>
      <c r="AQ189" s="6" t="s">
        <v>793</v>
      </c>
      <c r="AR189" s="6" t="s">
        <v>402</v>
      </c>
      <c r="AS189" s="6" t="s">
        <v>794</v>
      </c>
      <c r="AT189" s="6" t="s">
        <v>31878</v>
      </c>
      <c r="AU189" s="6" t="s">
        <v>402</v>
      </c>
      <c r="AV189" s="6" t="s">
        <v>31879</v>
      </c>
      <c r="AW189" s="6">
        <v>7.0528093665975202</v>
      </c>
      <c r="AX189" s="6">
        <v>6.5418931204142297</v>
      </c>
      <c r="AY189" s="6">
        <v>7.2232882450683897</v>
      </c>
      <c r="AZ189" s="6">
        <v>6.66573113902637</v>
      </c>
      <c r="BA189" s="6">
        <v>6.5145943670891704</v>
      </c>
      <c r="BB189" s="6">
        <v>6.9505255428161297</v>
      </c>
      <c r="BC189" s="6">
        <v>6.5325315708073797</v>
      </c>
      <c r="BD189" s="6">
        <v>6.0588855108622699</v>
      </c>
      <c r="BE189" s="6">
        <v>6.8410026893252596</v>
      </c>
      <c r="BF189" s="6">
        <v>6.8128198730468101</v>
      </c>
      <c r="BG189" s="6">
        <v>6.9404468029687996</v>
      </c>
      <c r="BH189" s="6">
        <v>7.27475807742087</v>
      </c>
      <c r="BI189" s="6">
        <v>6.7626636369420998</v>
      </c>
      <c r="BJ189" s="6">
        <v>7.5808166849241303</v>
      </c>
      <c r="BK189" s="6">
        <v>6.64666843772173</v>
      </c>
      <c r="BL189" s="6">
        <v>6.5962397276782196</v>
      </c>
      <c r="BM189" s="6">
        <v>7.2888749681663398</v>
      </c>
      <c r="BN189" s="6">
        <v>6.8196492720792996</v>
      </c>
      <c r="BO189" s="6">
        <v>6.1661935113740904</v>
      </c>
    </row>
    <row r="190" spans="1:67" x14ac:dyDescent="0.25">
      <c r="A190" s="7">
        <v>189</v>
      </c>
      <c r="B190" s="6" t="s">
        <v>31880</v>
      </c>
      <c r="C190" s="6" t="s">
        <v>31883</v>
      </c>
      <c r="D190" s="6" t="s">
        <v>31884</v>
      </c>
      <c r="E190" s="6" t="s">
        <v>23813</v>
      </c>
      <c r="F190" s="6">
        <v>0.39709777860537981</v>
      </c>
      <c r="G190" s="6">
        <v>7.9634892065499965E-3</v>
      </c>
      <c r="H190" s="6" t="s">
        <v>138</v>
      </c>
      <c r="I190" s="6" t="s">
        <v>44</v>
      </c>
      <c r="J190" s="6" t="s">
        <v>139</v>
      </c>
      <c r="K190" s="6" t="s">
        <v>140</v>
      </c>
      <c r="L190" s="6" t="s">
        <v>141</v>
      </c>
      <c r="M190" s="6" t="s">
        <v>142</v>
      </c>
      <c r="N190" s="6" t="s">
        <v>138</v>
      </c>
      <c r="P190" s="88">
        <v>5</v>
      </c>
      <c r="Q190" s="6" t="s">
        <v>31881</v>
      </c>
      <c r="R190" s="6" t="s">
        <v>31881</v>
      </c>
      <c r="S190" s="6" t="s">
        <v>31882</v>
      </c>
      <c r="T190" s="6" t="s">
        <v>78</v>
      </c>
      <c r="U190" s="6" t="s">
        <v>78</v>
      </c>
      <c r="V190" s="6">
        <v>1</v>
      </c>
      <c r="W190" s="6">
        <v>8</v>
      </c>
      <c r="X190" s="6">
        <v>7.1</v>
      </c>
      <c r="Y190" s="6" t="s">
        <v>56</v>
      </c>
      <c r="AB190" s="6" t="s">
        <v>56</v>
      </c>
      <c r="AF190" s="6" t="s">
        <v>21940</v>
      </c>
      <c r="AG190" s="6" t="s">
        <v>21941</v>
      </c>
      <c r="AH190" s="6" t="s">
        <v>21942</v>
      </c>
      <c r="AI190" s="6" t="s">
        <v>10856</v>
      </c>
      <c r="AJ190" s="6" t="s">
        <v>56</v>
      </c>
      <c r="AK190" s="6" t="s">
        <v>56</v>
      </c>
      <c r="AL190" s="6" t="s">
        <v>772</v>
      </c>
      <c r="AM190" s="6" t="s">
        <v>10857</v>
      </c>
      <c r="AN190" s="6" t="s">
        <v>56</v>
      </c>
      <c r="AO190" s="6" t="s">
        <v>56</v>
      </c>
      <c r="AP190" s="6" t="s">
        <v>21943</v>
      </c>
      <c r="AQ190" s="6" t="s">
        <v>21944</v>
      </c>
      <c r="AR190" s="6" t="s">
        <v>262</v>
      </c>
      <c r="AS190" s="6" t="s">
        <v>21945</v>
      </c>
      <c r="AT190" s="6" t="s">
        <v>31885</v>
      </c>
      <c r="AU190" s="6" t="s">
        <v>262</v>
      </c>
      <c r="AV190" s="6" t="s">
        <v>31886</v>
      </c>
      <c r="AW190" s="6">
        <v>7.4761067313505301</v>
      </c>
      <c r="AX190" s="6">
        <v>6.5878401119512899</v>
      </c>
      <c r="AY190" s="6">
        <v>6.6701326627990403</v>
      </c>
      <c r="AZ190" s="6">
        <v>6.6107269526451802</v>
      </c>
      <c r="BA190" s="6">
        <v>6.7335504172339098</v>
      </c>
      <c r="BB190" s="6">
        <v>6.3115739623301801</v>
      </c>
      <c r="BC190" s="6">
        <v>6.1306878154196198</v>
      </c>
      <c r="BD190" s="6">
        <v>6.4629965526707798</v>
      </c>
      <c r="BE190" s="6">
        <v>6.9262369990629997</v>
      </c>
      <c r="BF190" s="6">
        <v>6.1151147004212199</v>
      </c>
      <c r="BG190" s="6">
        <v>6.5546195607682698</v>
      </c>
      <c r="BH190" s="6">
        <v>6.8525413454806499</v>
      </c>
      <c r="BI190" s="6">
        <v>6.4751316056394801</v>
      </c>
      <c r="BJ190" s="6">
        <v>7.2039788411603896</v>
      </c>
      <c r="BK190" s="6">
        <v>6.3226329183022996</v>
      </c>
      <c r="BL190" s="6">
        <v>6.5492054783681004</v>
      </c>
      <c r="BM190" s="6">
        <v>6.64507341635389</v>
      </c>
      <c r="BN190" s="6">
        <v>6.6133978961557904</v>
      </c>
      <c r="BO190" s="6">
        <v>6.1885997572791602</v>
      </c>
    </row>
    <row r="191" spans="1:67" x14ac:dyDescent="0.25">
      <c r="A191" s="7">
        <v>190</v>
      </c>
      <c r="B191" s="6" t="s">
        <v>31887</v>
      </c>
      <c r="C191" s="6" t="s">
        <v>108</v>
      </c>
      <c r="D191" s="6" t="s">
        <v>907</v>
      </c>
      <c r="E191" s="6" t="s">
        <v>56</v>
      </c>
      <c r="F191" s="6">
        <v>0.39686313142732738</v>
      </c>
      <c r="G191" s="6">
        <v>6.2330349697337804E-3</v>
      </c>
      <c r="H191" s="6" t="s">
        <v>105</v>
      </c>
      <c r="I191" s="6" t="s">
        <v>44</v>
      </c>
      <c r="J191" s="6" t="s">
        <v>101</v>
      </c>
      <c r="K191" s="6" t="s">
        <v>102</v>
      </c>
      <c r="L191" s="6" t="s">
        <v>103</v>
      </c>
      <c r="M191" s="6" t="s">
        <v>104</v>
      </c>
      <c r="N191" s="6" t="s">
        <v>105</v>
      </c>
      <c r="P191" s="88">
        <v>5</v>
      </c>
      <c r="Q191" s="6" t="s">
        <v>31888</v>
      </c>
      <c r="R191" s="6" t="s">
        <v>31888</v>
      </c>
      <c r="S191" s="6" t="s">
        <v>31889</v>
      </c>
      <c r="T191" s="6" t="s">
        <v>824</v>
      </c>
      <c r="U191" s="6" t="s">
        <v>1515</v>
      </c>
      <c r="V191" s="6">
        <v>1</v>
      </c>
      <c r="W191" s="6">
        <v>29</v>
      </c>
      <c r="X191" s="6">
        <v>8.5500000000000007</v>
      </c>
      <c r="Y191" s="6" t="s">
        <v>56</v>
      </c>
      <c r="AB191" s="6" t="s">
        <v>56</v>
      </c>
      <c r="AF191" s="6" t="s">
        <v>56</v>
      </c>
      <c r="AG191" s="6" t="s">
        <v>56</v>
      </c>
      <c r="AI191" s="6" t="s">
        <v>56</v>
      </c>
      <c r="AJ191" s="6" t="s">
        <v>56</v>
      </c>
      <c r="AK191" s="6" t="s">
        <v>56</v>
      </c>
      <c r="AL191" s="6" t="s">
        <v>56</v>
      </c>
      <c r="AM191" s="6" t="s">
        <v>56</v>
      </c>
      <c r="AN191" s="6" t="s">
        <v>56</v>
      </c>
      <c r="AO191" s="6" t="s">
        <v>56</v>
      </c>
      <c r="AP191" s="6" t="s">
        <v>31890</v>
      </c>
      <c r="AQ191" s="6" t="s">
        <v>31891</v>
      </c>
      <c r="AR191" s="6" t="s">
        <v>2</v>
      </c>
      <c r="AS191" s="6" t="s">
        <v>31892</v>
      </c>
      <c r="AT191" s="6" t="s">
        <v>31893</v>
      </c>
      <c r="AU191" s="6" t="s">
        <v>116</v>
      </c>
      <c r="AV191" s="6" t="s">
        <v>31894</v>
      </c>
      <c r="AW191" s="6">
        <v>7.7056499406301597</v>
      </c>
      <c r="AX191" s="6">
        <v>6.9363503989441799</v>
      </c>
      <c r="AY191" s="6">
        <v>7.0039923463552798</v>
      </c>
      <c r="AZ191" s="6">
        <v>7.5362799882349201</v>
      </c>
      <c r="BA191" s="6">
        <v>7.1297543550156801</v>
      </c>
      <c r="BB191" s="6">
        <v>6.83588079519029</v>
      </c>
      <c r="BC191" s="6">
        <v>6.9888754662714199</v>
      </c>
      <c r="BD191" s="6">
        <v>7.0623920939899003</v>
      </c>
      <c r="BE191" s="6">
        <v>6.9803738872382102</v>
      </c>
      <c r="BF191" s="6">
        <v>6.8289111862505401</v>
      </c>
      <c r="BG191" s="6">
        <v>6.89842902559558</v>
      </c>
      <c r="BH191" s="6">
        <v>7.2136572135223602</v>
      </c>
      <c r="BI191" s="6">
        <v>6.7602377936046496</v>
      </c>
      <c r="BJ191" s="6">
        <v>7.50234518355761</v>
      </c>
      <c r="BK191" s="6">
        <v>7.3969051732543898</v>
      </c>
      <c r="BL191" s="6">
        <v>6.7517640263356302</v>
      </c>
      <c r="BM191" s="6">
        <v>7.6108942890120703</v>
      </c>
      <c r="BN191" s="6">
        <v>6.8800730033924102</v>
      </c>
      <c r="BO191" s="6">
        <v>7.1022158520241598</v>
      </c>
    </row>
    <row r="192" spans="1:67" x14ac:dyDescent="0.25">
      <c r="A192" s="7">
        <v>191</v>
      </c>
      <c r="B192" s="6" t="s">
        <v>31895</v>
      </c>
      <c r="C192" s="6" t="s">
        <v>108</v>
      </c>
      <c r="D192" s="6" t="s">
        <v>56</v>
      </c>
      <c r="E192" s="6" t="s">
        <v>56</v>
      </c>
      <c r="F192" s="6">
        <v>0.3968224063134107</v>
      </c>
      <c r="G192" s="6">
        <v>1.276300753264124E-2</v>
      </c>
      <c r="H192" s="6" t="s">
        <v>1421</v>
      </c>
      <c r="I192" s="6" t="s">
        <v>44</v>
      </c>
      <c r="J192" s="6" t="s">
        <v>45</v>
      </c>
      <c r="K192" s="6" t="s">
        <v>46</v>
      </c>
      <c r="L192" s="6" t="s">
        <v>47</v>
      </c>
      <c r="M192" s="6" t="s">
        <v>48</v>
      </c>
      <c r="N192" s="6" t="s">
        <v>49</v>
      </c>
      <c r="O192" s="6" t="s">
        <v>1421</v>
      </c>
      <c r="P192" s="88">
        <v>6</v>
      </c>
      <c r="Q192" s="6" t="s">
        <v>31898</v>
      </c>
      <c r="R192" s="6" t="s">
        <v>31896</v>
      </c>
      <c r="S192" s="6" t="s">
        <v>31897</v>
      </c>
      <c r="T192" s="6" t="s">
        <v>28848</v>
      </c>
      <c r="U192" s="6" t="s">
        <v>28848</v>
      </c>
      <c r="V192" s="6">
        <v>3</v>
      </c>
      <c r="W192" s="6">
        <v>18</v>
      </c>
      <c r="X192" s="6">
        <v>15.19</v>
      </c>
      <c r="Y192" s="6" t="s">
        <v>56</v>
      </c>
      <c r="AB192" s="6" t="s">
        <v>56</v>
      </c>
      <c r="AF192" s="6" t="s">
        <v>56</v>
      </c>
      <c r="AG192" s="6" t="s">
        <v>56</v>
      </c>
      <c r="AI192" s="6" t="s">
        <v>56</v>
      </c>
      <c r="AJ192" s="6" t="s">
        <v>56</v>
      </c>
      <c r="AK192" s="6" t="s">
        <v>56</v>
      </c>
      <c r="AL192" s="6" t="s">
        <v>56</v>
      </c>
      <c r="AM192" s="6" t="s">
        <v>56</v>
      </c>
      <c r="AN192" s="6" t="s">
        <v>56</v>
      </c>
      <c r="AO192" s="6" t="s">
        <v>56</v>
      </c>
      <c r="AP192" s="6" t="s">
        <v>31899</v>
      </c>
      <c r="AT192" s="6" t="s">
        <v>31900</v>
      </c>
      <c r="AU192" s="6" t="s">
        <v>148</v>
      </c>
      <c r="AV192" s="6" t="s">
        <v>31901</v>
      </c>
      <c r="AW192" s="6">
        <v>6.8758712485254003</v>
      </c>
      <c r="AX192" s="6">
        <v>7.9757143572643798</v>
      </c>
      <c r="AY192" s="6">
        <v>7.2512853131966297</v>
      </c>
      <c r="AZ192" s="6">
        <v>7.3611137439563796</v>
      </c>
      <c r="BA192" s="6">
        <v>7.18859106472551</v>
      </c>
      <c r="BB192" s="6">
        <v>6.9646061258929297</v>
      </c>
      <c r="BC192" s="6">
        <v>6.93694837232671</v>
      </c>
      <c r="BD192" s="6">
        <v>6.9700887802731097</v>
      </c>
      <c r="BE192" s="6">
        <v>7.2642391887668101</v>
      </c>
      <c r="BF192" s="6">
        <v>6.9940244883249498</v>
      </c>
      <c r="BG192" s="6">
        <v>7.1068026615607396</v>
      </c>
      <c r="BH192" s="6">
        <v>7.9135728103260901</v>
      </c>
      <c r="BI192" s="6">
        <v>6.77672667443818</v>
      </c>
      <c r="BJ192" s="6">
        <v>7.1304624614420096</v>
      </c>
      <c r="BK192" s="6">
        <v>7.4589927076489797</v>
      </c>
      <c r="BL192" s="6">
        <v>7.7752462670270601</v>
      </c>
      <c r="BM192" s="6">
        <v>7.8258543650032504</v>
      </c>
      <c r="BN192" s="6">
        <v>6.7510172933564201</v>
      </c>
      <c r="BO192" s="6">
        <v>7.0756199824179804</v>
      </c>
    </row>
    <row r="193" spans="1:67" x14ac:dyDescent="0.25">
      <c r="A193" s="7">
        <v>192</v>
      </c>
      <c r="B193" s="6" t="s">
        <v>31902</v>
      </c>
      <c r="C193" s="6" t="s">
        <v>3310</v>
      </c>
      <c r="D193" s="6" t="s">
        <v>3311</v>
      </c>
      <c r="E193" s="6" t="s">
        <v>3312</v>
      </c>
      <c r="F193" s="6">
        <v>0.39668289792048389</v>
      </c>
      <c r="G193" s="6">
        <v>4.8487627216789383E-3</v>
      </c>
      <c r="H193" s="6" t="s">
        <v>336</v>
      </c>
      <c r="I193" s="6" t="s">
        <v>44</v>
      </c>
      <c r="J193" s="6" t="s">
        <v>45</v>
      </c>
      <c r="K193" s="6" t="s">
        <v>46</v>
      </c>
      <c r="L193" s="6" t="s">
        <v>312</v>
      </c>
      <c r="M193" s="6" t="s">
        <v>336</v>
      </c>
      <c r="P193" s="88">
        <v>4</v>
      </c>
      <c r="Q193" s="6" t="s">
        <v>31903</v>
      </c>
      <c r="R193" s="6" t="s">
        <v>31903</v>
      </c>
      <c r="S193" s="6" t="s">
        <v>31904</v>
      </c>
      <c r="T193" s="6" t="s">
        <v>31905</v>
      </c>
      <c r="U193" s="6" t="s">
        <v>31906</v>
      </c>
      <c r="V193" s="6">
        <v>6</v>
      </c>
      <c r="W193" s="6">
        <v>34</v>
      </c>
      <c r="X193" s="6">
        <v>11.83</v>
      </c>
      <c r="Y193" s="6" t="s">
        <v>56</v>
      </c>
      <c r="AB193" s="6" t="s">
        <v>56</v>
      </c>
      <c r="AF193" s="6" t="s">
        <v>3313</v>
      </c>
      <c r="AG193" s="6" t="s">
        <v>396</v>
      </c>
      <c r="AH193" s="6" t="s">
        <v>397</v>
      </c>
      <c r="AI193" s="6" t="s">
        <v>991</v>
      </c>
      <c r="AJ193" s="6" t="s">
        <v>56</v>
      </c>
      <c r="AK193" s="6" t="s">
        <v>56</v>
      </c>
      <c r="AL193" s="6" t="s">
        <v>571</v>
      </c>
      <c r="AM193" s="6" t="s">
        <v>56</v>
      </c>
      <c r="AN193" s="6" t="s">
        <v>56</v>
      </c>
      <c r="AO193" s="6" t="s">
        <v>56</v>
      </c>
      <c r="AP193" s="6" t="s">
        <v>3314</v>
      </c>
      <c r="AQ193" s="6" t="s">
        <v>3315</v>
      </c>
      <c r="AR193" s="6" t="s">
        <v>402</v>
      </c>
      <c r="AS193" s="6" t="s">
        <v>3316</v>
      </c>
      <c r="AT193" s="6" t="s">
        <v>7164</v>
      </c>
      <c r="AU193" s="6" t="s">
        <v>402</v>
      </c>
      <c r="AV193" s="6" t="s">
        <v>7165</v>
      </c>
      <c r="AW193" s="6">
        <v>6.7864391430007602</v>
      </c>
      <c r="AX193" s="6">
        <v>6.78941507055786</v>
      </c>
      <c r="AY193" s="6">
        <v>6.6804126640987898</v>
      </c>
      <c r="AZ193" s="6">
        <v>6.7977729538068203</v>
      </c>
      <c r="BA193" s="6">
        <v>6.5361796584957998</v>
      </c>
      <c r="BB193" s="6">
        <v>6.4490154707910303</v>
      </c>
      <c r="BC193" s="6">
        <v>6.3120611480717503</v>
      </c>
      <c r="BD193" s="6">
        <v>7.04801821819603</v>
      </c>
      <c r="BE193" s="6">
        <v>7.1709654356075498</v>
      </c>
      <c r="BF193" s="6">
        <v>6.6724581728456904</v>
      </c>
      <c r="BG193" s="6">
        <v>6.6463548040666902</v>
      </c>
      <c r="BH193" s="6">
        <v>7.3707443495030001</v>
      </c>
      <c r="BI193" s="6">
        <v>6.17955207839689</v>
      </c>
      <c r="BJ193" s="6">
        <v>7.2457593806290896</v>
      </c>
      <c r="BK193" s="6">
        <v>6.5747997331369703</v>
      </c>
      <c r="BL193" s="6">
        <v>6.7440895604691899</v>
      </c>
      <c r="BM193" s="6">
        <v>7.0468462429344596</v>
      </c>
      <c r="BN193" s="6">
        <v>6.3709294203925104</v>
      </c>
      <c r="BO193" s="6">
        <v>6.4780180149310302</v>
      </c>
    </row>
    <row r="194" spans="1:67" x14ac:dyDescent="0.25">
      <c r="A194" s="7">
        <v>193</v>
      </c>
      <c r="B194" s="6" t="s">
        <v>31907</v>
      </c>
      <c r="C194" s="6" t="s">
        <v>22914</v>
      </c>
      <c r="D194" s="6" t="s">
        <v>22920</v>
      </c>
      <c r="E194" s="6" t="s">
        <v>56</v>
      </c>
      <c r="F194" s="6">
        <v>0.39640056102166898</v>
      </c>
      <c r="G194" s="6">
        <v>4.5455294849058463E-2</v>
      </c>
      <c r="H194" s="6" t="s">
        <v>16040</v>
      </c>
      <c r="I194" s="6" t="s">
        <v>44</v>
      </c>
      <c r="J194" s="6" t="s">
        <v>154</v>
      </c>
      <c r="K194" s="6" t="s">
        <v>155</v>
      </c>
      <c r="L194" s="6" t="s">
        <v>156</v>
      </c>
      <c r="M194" s="6" t="s">
        <v>157</v>
      </c>
      <c r="N194" s="6" t="s">
        <v>158</v>
      </c>
      <c r="O194" s="6" t="s">
        <v>16040</v>
      </c>
      <c r="P194" s="88">
        <v>6</v>
      </c>
      <c r="Q194" s="6" t="s">
        <v>31910</v>
      </c>
      <c r="R194" s="6" t="s">
        <v>31908</v>
      </c>
      <c r="S194" s="6" t="s">
        <v>31909</v>
      </c>
      <c r="T194" s="6" t="s">
        <v>3280</v>
      </c>
      <c r="U194" s="6" t="s">
        <v>3280</v>
      </c>
      <c r="V194" s="6">
        <v>2</v>
      </c>
      <c r="W194" s="6">
        <v>3</v>
      </c>
      <c r="X194" s="6">
        <v>6.76</v>
      </c>
      <c r="Y194" s="6" t="s">
        <v>56</v>
      </c>
      <c r="AB194" s="6" t="s">
        <v>56</v>
      </c>
      <c r="AF194" s="6" t="s">
        <v>22917</v>
      </c>
      <c r="AG194" s="6" t="s">
        <v>396</v>
      </c>
      <c r="AH194" s="6" t="s">
        <v>397</v>
      </c>
      <c r="AI194" s="6" t="s">
        <v>398</v>
      </c>
      <c r="AJ194" s="6" t="s">
        <v>56</v>
      </c>
      <c r="AK194" s="6" t="s">
        <v>56</v>
      </c>
      <c r="AL194" s="6" t="s">
        <v>17916</v>
      </c>
      <c r="AM194" s="6" t="s">
        <v>56</v>
      </c>
      <c r="AN194" s="6" t="s">
        <v>56</v>
      </c>
      <c r="AO194" s="6" t="s">
        <v>56</v>
      </c>
      <c r="AP194" s="6" t="s">
        <v>22918</v>
      </c>
      <c r="AQ194" s="6" t="s">
        <v>22919</v>
      </c>
      <c r="AR194" s="6" t="s">
        <v>402</v>
      </c>
      <c r="AS194" s="6" t="s">
        <v>22920</v>
      </c>
      <c r="AT194" s="6" t="s">
        <v>31911</v>
      </c>
      <c r="AU194" s="6" t="s">
        <v>402</v>
      </c>
      <c r="AV194" s="6" t="s">
        <v>31912</v>
      </c>
      <c r="AW194" s="6">
        <v>6.4458222297447003</v>
      </c>
      <c r="AX194" s="6">
        <v>6.0900766768301002</v>
      </c>
      <c r="AY194" s="6">
        <v>7.5055230534234099</v>
      </c>
      <c r="AZ194" s="6">
        <v>6.3509582678052201</v>
      </c>
      <c r="BA194" s="6">
        <v>6.0759048331360299</v>
      </c>
      <c r="BB194" s="6">
        <v>6.18517399589481</v>
      </c>
      <c r="BC194" s="6">
        <v>6.4851179625568696</v>
      </c>
      <c r="BD194" s="6">
        <v>6.2169574708892199</v>
      </c>
      <c r="BE194" s="6">
        <v>5.8061501152118504</v>
      </c>
      <c r="BF194" s="6">
        <v>5.8673236813475897</v>
      </c>
      <c r="BG194" s="6">
        <v>6.3175412415027798</v>
      </c>
      <c r="BH194" s="6">
        <v>6.6227838289415502</v>
      </c>
      <c r="BI194" s="6">
        <v>6.2720624135244503</v>
      </c>
      <c r="BJ194" s="6">
        <v>7.1358956073246196</v>
      </c>
      <c r="BK194" s="6">
        <v>6.3833936084711898</v>
      </c>
      <c r="BL194" s="6">
        <v>6.3027164935983198</v>
      </c>
      <c r="BM194" s="6">
        <v>6.6455746387124197</v>
      </c>
      <c r="BN194" s="6">
        <v>6.36637457505977</v>
      </c>
      <c r="BO194" s="6">
        <v>5.4870195294568598</v>
      </c>
    </row>
    <row r="195" spans="1:67" x14ac:dyDescent="0.25">
      <c r="A195" s="7">
        <v>194</v>
      </c>
      <c r="B195" s="6" t="s">
        <v>31913</v>
      </c>
      <c r="C195" s="6" t="s">
        <v>108</v>
      </c>
      <c r="D195" s="6" t="s">
        <v>315</v>
      </c>
      <c r="E195" s="6" t="s">
        <v>56</v>
      </c>
      <c r="F195" s="6">
        <v>0.39543201215833429</v>
      </c>
      <c r="G195" s="6">
        <v>1.601099081051716E-2</v>
      </c>
      <c r="H195" s="6" t="s">
        <v>1421</v>
      </c>
      <c r="I195" s="6" t="s">
        <v>44</v>
      </c>
      <c r="J195" s="6" t="s">
        <v>45</v>
      </c>
      <c r="K195" s="6" t="s">
        <v>46</v>
      </c>
      <c r="L195" s="6" t="s">
        <v>47</v>
      </c>
      <c r="M195" s="6" t="s">
        <v>48</v>
      </c>
      <c r="N195" s="6" t="s">
        <v>49</v>
      </c>
      <c r="O195" s="6" t="s">
        <v>1421</v>
      </c>
      <c r="P195" s="88">
        <v>6</v>
      </c>
      <c r="Q195" s="6" t="s">
        <v>31916</v>
      </c>
      <c r="R195" s="6" t="s">
        <v>31914</v>
      </c>
      <c r="S195" s="6" t="s">
        <v>31915</v>
      </c>
      <c r="T195" s="6" t="s">
        <v>31917</v>
      </c>
      <c r="U195" s="6" t="s">
        <v>4003</v>
      </c>
      <c r="V195" s="6">
        <v>2</v>
      </c>
      <c r="W195" s="6">
        <v>20</v>
      </c>
      <c r="X195" s="6">
        <v>11.94</v>
      </c>
      <c r="Y195" s="6" t="s">
        <v>56</v>
      </c>
      <c r="AB195" s="6" t="s">
        <v>56</v>
      </c>
      <c r="AF195" s="6" t="s">
        <v>56</v>
      </c>
      <c r="AG195" s="6" t="s">
        <v>56</v>
      </c>
      <c r="AI195" s="6" t="s">
        <v>56</v>
      </c>
      <c r="AJ195" s="6" t="s">
        <v>56</v>
      </c>
      <c r="AK195" s="6" t="s">
        <v>56</v>
      </c>
      <c r="AL195" s="6" t="s">
        <v>56</v>
      </c>
      <c r="AM195" s="6" t="s">
        <v>56</v>
      </c>
      <c r="AN195" s="6" t="s">
        <v>56</v>
      </c>
      <c r="AO195" s="6" t="s">
        <v>56</v>
      </c>
      <c r="AP195" s="6" t="s">
        <v>16056</v>
      </c>
      <c r="AQ195" s="6" t="s">
        <v>16057</v>
      </c>
      <c r="AR195" s="6" t="s">
        <v>219</v>
      </c>
      <c r="AS195" s="6" t="s">
        <v>16058</v>
      </c>
      <c r="AT195" s="6" t="s">
        <v>16059</v>
      </c>
      <c r="AU195" s="6" t="s">
        <v>148</v>
      </c>
      <c r="AV195" s="6" t="s">
        <v>16303</v>
      </c>
      <c r="AW195" s="6">
        <v>7.60661082481609</v>
      </c>
      <c r="AX195" s="6">
        <v>7.0917724765766899</v>
      </c>
      <c r="AY195" s="6">
        <v>7.8083629223912396</v>
      </c>
      <c r="AZ195" s="6">
        <v>7.2214533877904303</v>
      </c>
      <c r="BA195" s="6">
        <v>6.8401532241473699</v>
      </c>
      <c r="BB195" s="6">
        <v>6.6368890071901703</v>
      </c>
      <c r="BC195" s="6">
        <v>6.9009704061007104</v>
      </c>
      <c r="BD195" s="6">
        <v>7.3469297139190202</v>
      </c>
      <c r="BE195" s="6">
        <v>7.5274043313481904</v>
      </c>
      <c r="BF195" s="6">
        <v>6.9041283912850702</v>
      </c>
      <c r="BG195" s="6">
        <v>6.8509187934657101</v>
      </c>
      <c r="BH195" s="6">
        <v>7.7129147507792002</v>
      </c>
      <c r="BI195" s="6">
        <v>6.7160034271529598</v>
      </c>
      <c r="BJ195" s="6">
        <v>7.1031158627474804</v>
      </c>
      <c r="BK195" s="6">
        <v>7.4145388529171496</v>
      </c>
      <c r="BL195" s="6">
        <v>7.3726727254575097</v>
      </c>
      <c r="BM195" s="6">
        <v>7.35978808665726</v>
      </c>
      <c r="BN195" s="6">
        <v>7.1815563729105802</v>
      </c>
      <c r="BO195" s="6">
        <v>7.5687483679250498</v>
      </c>
    </row>
    <row r="196" spans="1:67" x14ac:dyDescent="0.25">
      <c r="A196" s="7">
        <v>195</v>
      </c>
      <c r="B196" s="6" t="s">
        <v>31918</v>
      </c>
      <c r="C196" s="6" t="s">
        <v>31923</v>
      </c>
      <c r="D196" s="6" t="s">
        <v>31924</v>
      </c>
      <c r="E196" s="6" t="s">
        <v>31925</v>
      </c>
      <c r="F196" s="6">
        <v>0.39467825597267309</v>
      </c>
      <c r="G196" s="6">
        <v>3.7336415920662863E-2</v>
      </c>
      <c r="H196" s="6" t="s">
        <v>4758</v>
      </c>
      <c r="I196" s="6" t="s">
        <v>44</v>
      </c>
      <c r="J196" s="6" t="s">
        <v>45</v>
      </c>
      <c r="K196" s="6" t="s">
        <v>295</v>
      </c>
      <c r="L196" s="6" t="s">
        <v>564</v>
      </c>
      <c r="M196" s="6" t="s">
        <v>563</v>
      </c>
      <c r="N196" s="6" t="s">
        <v>4759</v>
      </c>
      <c r="O196" s="6" t="s">
        <v>4758</v>
      </c>
      <c r="P196" s="88">
        <v>6</v>
      </c>
      <c r="Q196" s="6" t="s">
        <v>31921</v>
      </c>
      <c r="R196" s="6" t="s">
        <v>31919</v>
      </c>
      <c r="S196" s="6" t="s">
        <v>31920</v>
      </c>
      <c r="T196" s="6" t="s">
        <v>31922</v>
      </c>
      <c r="U196" s="6" t="s">
        <v>31922</v>
      </c>
      <c r="V196" s="6">
        <v>3</v>
      </c>
      <c r="W196" s="6">
        <v>14</v>
      </c>
      <c r="X196" s="6">
        <v>9.26</v>
      </c>
      <c r="Y196" s="6" t="s">
        <v>56</v>
      </c>
      <c r="AB196" s="6" t="s">
        <v>31926</v>
      </c>
      <c r="AC196" s="6" t="s">
        <v>31927</v>
      </c>
      <c r="AD196" s="6" t="s">
        <v>31928</v>
      </c>
      <c r="AE196" s="6" t="s">
        <v>31929</v>
      </c>
      <c r="AF196" s="6" t="s">
        <v>31930</v>
      </c>
      <c r="AG196" s="6" t="s">
        <v>670</v>
      </c>
      <c r="AH196" s="6" t="s">
        <v>671</v>
      </c>
      <c r="AI196" s="6" t="s">
        <v>30372</v>
      </c>
      <c r="AJ196" s="6" t="s">
        <v>31931</v>
      </c>
      <c r="AK196" s="6" t="s">
        <v>31932</v>
      </c>
      <c r="AL196" s="6" t="s">
        <v>67</v>
      </c>
      <c r="AM196" s="6" t="s">
        <v>56</v>
      </c>
      <c r="AN196" s="6" t="s">
        <v>56</v>
      </c>
      <c r="AO196" s="6" t="s">
        <v>56</v>
      </c>
      <c r="AP196" s="6" t="s">
        <v>31933</v>
      </c>
      <c r="AQ196" s="6" t="s">
        <v>31934</v>
      </c>
      <c r="AR196" s="6" t="s">
        <v>72</v>
      </c>
      <c r="AS196" s="6" t="s">
        <v>31935</v>
      </c>
      <c r="AT196" s="6" t="s">
        <v>31936</v>
      </c>
      <c r="AU196" s="6" t="s">
        <v>148</v>
      </c>
      <c r="AV196" s="6" t="s">
        <v>31937</v>
      </c>
      <c r="AW196" s="6">
        <v>6.5160460708746601</v>
      </c>
      <c r="AX196" s="6">
        <v>6.2528532736024403</v>
      </c>
      <c r="AY196" s="6">
        <v>6.5934689418258303</v>
      </c>
      <c r="AZ196" s="6">
        <v>7.8715174835746602</v>
      </c>
      <c r="BA196" s="6">
        <v>6.4556823165912798</v>
      </c>
      <c r="BB196" s="6">
        <v>6.4152156500936597</v>
      </c>
      <c r="BC196" s="6">
        <v>6.5652870044249898</v>
      </c>
      <c r="BD196" s="6">
        <v>6.3799761161866897</v>
      </c>
      <c r="BE196" s="6">
        <v>7.7040131773907703</v>
      </c>
      <c r="BF196" s="6">
        <v>6.0420834533678303</v>
      </c>
      <c r="BG196" s="6">
        <v>6.5736049867487703</v>
      </c>
      <c r="BH196" s="6">
        <v>6.7581736456196602</v>
      </c>
      <c r="BI196" s="6">
        <v>6.4415381958274898</v>
      </c>
      <c r="BJ196" s="6">
        <v>6.4795826515178403</v>
      </c>
      <c r="BK196" s="6">
        <v>6.6029475042397596</v>
      </c>
      <c r="BL196" s="6">
        <v>6.7173709694940502</v>
      </c>
      <c r="BM196" s="6">
        <v>6.4745733171858202</v>
      </c>
      <c r="BN196" s="6">
        <v>6.38779651994831</v>
      </c>
      <c r="BO196" s="6">
        <v>6.1337467451806802</v>
      </c>
    </row>
    <row r="197" spans="1:67" x14ac:dyDescent="0.25">
      <c r="A197" s="7">
        <v>196</v>
      </c>
      <c r="B197" s="6" t="s">
        <v>31938</v>
      </c>
      <c r="C197" s="6" t="s">
        <v>9349</v>
      </c>
      <c r="D197" s="6" t="s">
        <v>9355</v>
      </c>
      <c r="E197" s="6" t="s">
        <v>9351</v>
      </c>
      <c r="F197" s="6">
        <v>0.39398338209741463</v>
      </c>
      <c r="G197" s="6">
        <v>1.276300753264124E-2</v>
      </c>
      <c r="H197" s="6" t="s">
        <v>936</v>
      </c>
      <c r="I197" s="6" t="s">
        <v>44</v>
      </c>
      <c r="J197" s="6" t="s">
        <v>101</v>
      </c>
      <c r="K197" s="6" t="s">
        <v>102</v>
      </c>
      <c r="L197" s="6" t="s">
        <v>103</v>
      </c>
      <c r="M197" s="6" t="s">
        <v>170</v>
      </c>
      <c r="N197" s="6" t="s">
        <v>937</v>
      </c>
      <c r="O197" s="6" t="s">
        <v>936</v>
      </c>
      <c r="P197" s="88">
        <v>6</v>
      </c>
      <c r="Q197" s="6" t="s">
        <v>31939</v>
      </c>
      <c r="R197" s="6" t="s">
        <v>31939</v>
      </c>
      <c r="S197" s="6" t="s">
        <v>31940</v>
      </c>
      <c r="T197" s="6" t="s">
        <v>824</v>
      </c>
      <c r="U197" s="6" t="s">
        <v>730</v>
      </c>
      <c r="V197" s="6">
        <v>1</v>
      </c>
      <c r="W197" s="6">
        <v>29</v>
      </c>
      <c r="X197" s="6">
        <v>18.64</v>
      </c>
      <c r="Y197" s="6" t="s">
        <v>56</v>
      </c>
      <c r="AB197" s="6" t="s">
        <v>56</v>
      </c>
      <c r="AF197" s="6" t="s">
        <v>9352</v>
      </c>
      <c r="AG197" s="6" t="s">
        <v>396</v>
      </c>
      <c r="AH197" s="6" t="s">
        <v>397</v>
      </c>
      <c r="AI197" s="6" t="s">
        <v>991</v>
      </c>
      <c r="AJ197" s="6" t="s">
        <v>56</v>
      </c>
      <c r="AK197" s="6" t="s">
        <v>56</v>
      </c>
      <c r="AL197" s="6" t="s">
        <v>571</v>
      </c>
      <c r="AM197" s="6" t="s">
        <v>56</v>
      </c>
      <c r="AN197" s="6" t="s">
        <v>56</v>
      </c>
      <c r="AO197" s="6" t="s">
        <v>56</v>
      </c>
      <c r="AP197" s="6" t="s">
        <v>9353</v>
      </c>
      <c r="AQ197" s="6" t="s">
        <v>9354</v>
      </c>
      <c r="AR197" s="6" t="s">
        <v>402</v>
      </c>
      <c r="AS197" s="6" t="s">
        <v>9355</v>
      </c>
      <c r="AT197" s="6" t="s">
        <v>11642</v>
      </c>
      <c r="AU197" s="6" t="s">
        <v>402</v>
      </c>
      <c r="AV197" s="6" t="s">
        <v>21677</v>
      </c>
      <c r="AW197" s="6">
        <v>7.5195523851991704</v>
      </c>
      <c r="AX197" s="6">
        <v>7.3784433450348503</v>
      </c>
      <c r="AY197" s="6">
        <v>7.4529205797051397</v>
      </c>
      <c r="AZ197" s="6">
        <v>8.0498767237456406</v>
      </c>
      <c r="BA197" s="6">
        <v>7.2830749973667599</v>
      </c>
      <c r="BB197" s="6">
        <v>7.4654274833241399</v>
      </c>
      <c r="BC197" s="6">
        <v>7.6063652507663901</v>
      </c>
      <c r="BD197" s="6">
        <v>7.3594940002459701</v>
      </c>
      <c r="BE197" s="6">
        <v>7.4381070609920403</v>
      </c>
      <c r="BF197" s="6">
        <v>7.2497118913130398</v>
      </c>
      <c r="BG197" s="6">
        <v>7.2053938796785797</v>
      </c>
      <c r="BH197" s="6">
        <v>8.7421671805587593</v>
      </c>
      <c r="BI197" s="6">
        <v>7.26332830867028</v>
      </c>
      <c r="BJ197" s="6">
        <v>7.7991750793114196</v>
      </c>
      <c r="BK197" s="6">
        <v>7.3700039432060098</v>
      </c>
      <c r="BL197" s="6">
        <v>6.8479858442509203</v>
      </c>
      <c r="BM197" s="6">
        <v>7.49144575670406</v>
      </c>
      <c r="BN197" s="6">
        <v>7.46910743356813</v>
      </c>
      <c r="BO197" s="6">
        <v>7.2454904836828398</v>
      </c>
    </row>
    <row r="198" spans="1:67" x14ac:dyDescent="0.25">
      <c r="A198" s="7">
        <v>197</v>
      </c>
      <c r="B198" s="6" t="s">
        <v>31941</v>
      </c>
      <c r="C198" s="6" t="s">
        <v>108</v>
      </c>
      <c r="D198" s="6" t="s">
        <v>3984</v>
      </c>
      <c r="E198" s="6" t="s">
        <v>7300</v>
      </c>
      <c r="F198" s="6">
        <v>0.39322856281684881</v>
      </c>
      <c r="G198" s="6">
        <v>1.996445330521604E-2</v>
      </c>
      <c r="H198" s="6" t="s">
        <v>2122</v>
      </c>
      <c r="I198" s="6" t="s">
        <v>44</v>
      </c>
      <c r="J198" s="6" t="s">
        <v>101</v>
      </c>
      <c r="K198" s="6" t="s">
        <v>102</v>
      </c>
      <c r="L198" s="6" t="s">
        <v>103</v>
      </c>
      <c r="M198" s="6" t="s">
        <v>170</v>
      </c>
      <c r="N198" s="6" t="s">
        <v>937</v>
      </c>
      <c r="O198" s="6" t="s">
        <v>2122</v>
      </c>
      <c r="P198" s="88">
        <v>6</v>
      </c>
      <c r="Q198" s="6" t="s">
        <v>31942</v>
      </c>
      <c r="R198" s="6" t="s">
        <v>31942</v>
      </c>
      <c r="S198" s="6" t="s">
        <v>31943</v>
      </c>
      <c r="T198" s="6" t="s">
        <v>212</v>
      </c>
      <c r="U198" s="6" t="s">
        <v>565</v>
      </c>
      <c r="V198" s="6">
        <v>1</v>
      </c>
      <c r="W198" s="6">
        <v>19</v>
      </c>
      <c r="X198" s="6">
        <v>12.36</v>
      </c>
      <c r="Y198" s="6" t="s">
        <v>56</v>
      </c>
      <c r="AB198" s="6" t="s">
        <v>56</v>
      </c>
      <c r="AF198" s="6" t="s">
        <v>6612</v>
      </c>
      <c r="AG198" s="6" t="s">
        <v>6613</v>
      </c>
      <c r="AH198" s="6" t="s">
        <v>6614</v>
      </c>
      <c r="AI198" s="6" t="s">
        <v>56</v>
      </c>
      <c r="AJ198" s="6" t="s">
        <v>56</v>
      </c>
      <c r="AK198" s="6" t="s">
        <v>56</v>
      </c>
      <c r="AL198" s="6" t="s">
        <v>6615</v>
      </c>
      <c r="AM198" s="6" t="s">
        <v>56</v>
      </c>
      <c r="AN198" s="6" t="s">
        <v>56</v>
      </c>
      <c r="AO198" s="6" t="s">
        <v>56</v>
      </c>
      <c r="AP198" s="6" t="s">
        <v>3985</v>
      </c>
      <c r="AQ198" s="6" t="s">
        <v>3986</v>
      </c>
      <c r="AR198" s="6" t="s">
        <v>532</v>
      </c>
      <c r="AS198" s="6" t="s">
        <v>3987</v>
      </c>
      <c r="AT198" s="6" t="s">
        <v>7301</v>
      </c>
      <c r="AU198" s="6" t="s">
        <v>532</v>
      </c>
      <c r="AV198" s="6" t="s">
        <v>31944</v>
      </c>
      <c r="AW198" s="6">
        <v>6.3479251275991198</v>
      </c>
      <c r="AX198" s="6">
        <v>6.3924951994494803</v>
      </c>
      <c r="AY198" s="6">
        <v>6.6677070043489204</v>
      </c>
      <c r="AZ198" s="6">
        <v>6.4622034203404901</v>
      </c>
      <c r="BA198" s="6">
        <v>6.4965114367268102</v>
      </c>
      <c r="BB198" s="6">
        <v>6.1231002823583198</v>
      </c>
      <c r="BC198" s="6">
        <v>6.3527828305862899</v>
      </c>
      <c r="BD198" s="6">
        <v>6.0693113406419004</v>
      </c>
      <c r="BE198" s="6">
        <v>6.3266074149200104</v>
      </c>
      <c r="BF198" s="6">
        <v>6.4977648713769698</v>
      </c>
      <c r="BG198" s="6">
        <v>6.2957981491244599</v>
      </c>
      <c r="BH198" s="6">
        <v>7.5378442834227704</v>
      </c>
      <c r="BI198" s="6">
        <v>6.0408123170043497</v>
      </c>
      <c r="BJ198" s="6">
        <v>6.7282012186343101</v>
      </c>
      <c r="BK198" s="6">
        <v>6.40482533841723</v>
      </c>
      <c r="BL198" s="6">
        <v>6.0777696689293004</v>
      </c>
      <c r="BM198" s="6">
        <v>6.5253640105127904</v>
      </c>
      <c r="BN198" s="6">
        <v>6.4541902558264796</v>
      </c>
      <c r="BO198" s="6">
        <v>5.6520876833067604</v>
      </c>
    </row>
    <row r="199" spans="1:67" x14ac:dyDescent="0.25">
      <c r="A199" s="7">
        <v>198</v>
      </c>
      <c r="B199" s="6" t="s">
        <v>31945</v>
      </c>
      <c r="C199" s="6" t="s">
        <v>23730</v>
      </c>
      <c r="D199" s="6" t="s">
        <v>23731</v>
      </c>
      <c r="E199" s="6" t="s">
        <v>23732</v>
      </c>
      <c r="F199" s="6">
        <v>0.3929564038818194</v>
      </c>
      <c r="G199" s="6">
        <v>3.048615693526335E-2</v>
      </c>
      <c r="H199" s="6" t="s">
        <v>2493</v>
      </c>
      <c r="I199" s="6" t="s">
        <v>44</v>
      </c>
      <c r="J199" s="6" t="s">
        <v>45</v>
      </c>
      <c r="K199" s="6" t="s">
        <v>46</v>
      </c>
      <c r="L199" s="6" t="s">
        <v>312</v>
      </c>
      <c r="M199" s="6" t="s">
        <v>336</v>
      </c>
      <c r="N199" s="6" t="s">
        <v>2494</v>
      </c>
      <c r="O199" s="6" t="s">
        <v>2493</v>
      </c>
      <c r="P199" s="88">
        <v>6</v>
      </c>
      <c r="Q199" s="6" t="s">
        <v>31948</v>
      </c>
      <c r="R199" s="6" t="s">
        <v>31946</v>
      </c>
      <c r="S199" s="6" t="s">
        <v>31947</v>
      </c>
      <c r="T199" s="6" t="s">
        <v>31949</v>
      </c>
      <c r="U199" s="6" t="s">
        <v>31950</v>
      </c>
      <c r="V199" s="6">
        <v>3</v>
      </c>
      <c r="W199" s="6">
        <v>13</v>
      </c>
      <c r="X199" s="6">
        <v>6.97</v>
      </c>
      <c r="Y199" s="6" t="s">
        <v>56</v>
      </c>
      <c r="AB199" s="6" t="s">
        <v>23733</v>
      </c>
      <c r="AC199" s="6" t="s">
        <v>23734</v>
      </c>
      <c r="AF199" s="6" t="s">
        <v>23735</v>
      </c>
      <c r="AG199" s="6" t="s">
        <v>56</v>
      </c>
      <c r="AI199" s="6" t="s">
        <v>56</v>
      </c>
      <c r="AJ199" s="6" t="s">
        <v>56</v>
      </c>
      <c r="AK199" s="6" t="s">
        <v>56</v>
      </c>
      <c r="AL199" s="6" t="s">
        <v>23736</v>
      </c>
      <c r="AM199" s="6" t="s">
        <v>56</v>
      </c>
      <c r="AN199" s="6" t="s">
        <v>56</v>
      </c>
      <c r="AO199" s="6" t="s">
        <v>56</v>
      </c>
      <c r="AP199" s="6" t="s">
        <v>23737</v>
      </c>
      <c r="AQ199" s="6" t="s">
        <v>23738</v>
      </c>
      <c r="AR199" s="6" t="s">
        <v>219</v>
      </c>
      <c r="AS199" s="6" t="s">
        <v>23739</v>
      </c>
      <c r="AT199" s="6" t="s">
        <v>23740</v>
      </c>
      <c r="AU199" s="6" t="s">
        <v>219</v>
      </c>
      <c r="AV199" s="6" t="s">
        <v>31951</v>
      </c>
      <c r="AW199" s="6">
        <v>6.4509256714794798</v>
      </c>
      <c r="AX199" s="6">
        <v>6.5997809477667202</v>
      </c>
      <c r="AY199" s="6">
        <v>6.5411378200662602</v>
      </c>
      <c r="AZ199" s="6">
        <v>6.7146022401487304</v>
      </c>
      <c r="BA199" s="6">
        <v>6.5302285966085103</v>
      </c>
      <c r="BB199" s="6">
        <v>6.1659579653943002</v>
      </c>
      <c r="BC199" s="6">
        <v>6.9648910905960797</v>
      </c>
      <c r="BD199" s="6">
        <v>5.9211327222044501</v>
      </c>
      <c r="BE199" s="6">
        <v>7.1288837343773297</v>
      </c>
      <c r="BF199" s="6">
        <v>6.3981399118373297</v>
      </c>
      <c r="BG199" s="6">
        <v>5.7420932563702101</v>
      </c>
      <c r="BH199" s="6">
        <v>6.7537937210405898</v>
      </c>
      <c r="BI199" s="6">
        <v>6.3155507444288599</v>
      </c>
      <c r="BJ199" s="6">
        <v>6.3822874463509498</v>
      </c>
      <c r="BK199" s="6">
        <v>6.44449745910907</v>
      </c>
      <c r="BL199" s="6">
        <v>6.1700771010068101</v>
      </c>
      <c r="BM199" s="6">
        <v>7.2571227783276999</v>
      </c>
      <c r="BN199" s="6">
        <v>6.7663906112606202</v>
      </c>
      <c r="BO199" s="6">
        <v>6.0660093155488797</v>
      </c>
    </row>
    <row r="200" spans="1:67" x14ac:dyDescent="0.25">
      <c r="A200" s="7">
        <v>199</v>
      </c>
      <c r="B200" s="6" t="s">
        <v>31952</v>
      </c>
      <c r="C200" s="6" t="s">
        <v>108</v>
      </c>
      <c r="D200" s="6" t="s">
        <v>315</v>
      </c>
      <c r="E200" s="6" t="s">
        <v>56</v>
      </c>
      <c r="F200" s="6">
        <v>0.39249308674941208</v>
      </c>
      <c r="G200" s="6">
        <v>3.7336415920662863E-2</v>
      </c>
      <c r="H200" s="6" t="s">
        <v>6247</v>
      </c>
      <c r="I200" s="6" t="s">
        <v>44</v>
      </c>
      <c r="J200" s="6" t="s">
        <v>45</v>
      </c>
      <c r="K200" s="6" t="s">
        <v>46</v>
      </c>
      <c r="L200" s="6" t="s">
        <v>312</v>
      </c>
      <c r="M200" s="6" t="s">
        <v>6248</v>
      </c>
      <c r="N200" s="6" t="s">
        <v>6249</v>
      </c>
      <c r="O200" s="6" t="s">
        <v>6247</v>
      </c>
      <c r="P200" s="88">
        <v>6</v>
      </c>
      <c r="Q200" s="6" t="s">
        <v>31953</v>
      </c>
      <c r="R200" s="6" t="s">
        <v>31953</v>
      </c>
      <c r="S200" s="6" t="s">
        <v>31954</v>
      </c>
      <c r="T200" s="6" t="s">
        <v>78</v>
      </c>
      <c r="U200" s="6" t="s">
        <v>107</v>
      </c>
      <c r="V200" s="6">
        <v>1</v>
      </c>
      <c r="W200" s="6">
        <v>8</v>
      </c>
      <c r="X200" s="6">
        <v>5.37</v>
      </c>
      <c r="Y200" s="6" t="s">
        <v>56</v>
      </c>
      <c r="AB200" s="6" t="s">
        <v>56</v>
      </c>
      <c r="AF200" s="6" t="s">
        <v>56</v>
      </c>
      <c r="AG200" s="6" t="s">
        <v>56</v>
      </c>
      <c r="AI200" s="6" t="s">
        <v>56</v>
      </c>
      <c r="AJ200" s="6" t="s">
        <v>56</v>
      </c>
      <c r="AK200" s="6" t="s">
        <v>56</v>
      </c>
      <c r="AL200" s="6" t="s">
        <v>56</v>
      </c>
      <c r="AM200" s="6" t="s">
        <v>56</v>
      </c>
      <c r="AN200" s="6" t="s">
        <v>56</v>
      </c>
      <c r="AO200" s="6" t="s">
        <v>56</v>
      </c>
      <c r="AP200" s="6" t="s">
        <v>9311</v>
      </c>
      <c r="AQ200" s="6" t="s">
        <v>9312</v>
      </c>
      <c r="AR200" s="6" t="s">
        <v>219</v>
      </c>
      <c r="AS200" s="6" t="s">
        <v>9313</v>
      </c>
      <c r="AT200" s="6" t="s">
        <v>9314</v>
      </c>
      <c r="AU200" s="6" t="s">
        <v>219</v>
      </c>
      <c r="AV200" s="6" t="s">
        <v>31955</v>
      </c>
      <c r="AW200" s="6">
        <v>6.2115823203763396</v>
      </c>
      <c r="AX200" s="6">
        <v>6.8220441831204202</v>
      </c>
      <c r="AY200" s="6">
        <v>6.5548731318600097</v>
      </c>
      <c r="AZ200" s="6">
        <v>6.4317417575146196</v>
      </c>
      <c r="BA200" s="6">
        <v>6.3386658209017703</v>
      </c>
      <c r="BB200" s="6">
        <v>6.3385376222938401</v>
      </c>
      <c r="BC200" s="6">
        <v>5.8712435874602704</v>
      </c>
      <c r="BD200" s="6">
        <v>5.9490658727552299</v>
      </c>
      <c r="BE200" s="6">
        <v>6.2014793320356603</v>
      </c>
      <c r="BF200" s="6">
        <v>5.7866527721628502</v>
      </c>
      <c r="BG200" s="6">
        <v>6.4163521583515397</v>
      </c>
      <c r="BH200" s="6">
        <v>6.3292760157102101</v>
      </c>
      <c r="BI200" s="6">
        <v>5.72256071142231</v>
      </c>
      <c r="BJ200" s="6">
        <v>7.2612736010879004</v>
      </c>
      <c r="BK200" s="6">
        <v>6.03891052164927</v>
      </c>
      <c r="BL200" s="6">
        <v>6.2940118725967</v>
      </c>
      <c r="BM200" s="6">
        <v>6.3286137473797099</v>
      </c>
      <c r="BN200" s="6">
        <v>6.0828234142823803</v>
      </c>
      <c r="BO200" s="6">
        <v>5.9193715344280298</v>
      </c>
    </row>
    <row r="201" spans="1:67" x14ac:dyDescent="0.25">
      <c r="A201" s="7">
        <v>200</v>
      </c>
      <c r="B201" s="6" t="s">
        <v>31956</v>
      </c>
      <c r="C201" s="6" t="s">
        <v>16201</v>
      </c>
      <c r="D201" s="6" t="s">
        <v>31962</v>
      </c>
      <c r="E201" s="6" t="s">
        <v>31963</v>
      </c>
      <c r="F201" s="6">
        <v>0.39245771252596562</v>
      </c>
      <c r="G201" s="6">
        <v>1.996445330521604E-2</v>
      </c>
      <c r="H201" s="6" t="s">
        <v>374</v>
      </c>
      <c r="I201" s="6" t="s">
        <v>44</v>
      </c>
      <c r="J201" s="6" t="s">
        <v>45</v>
      </c>
      <c r="K201" s="6" t="s">
        <v>46</v>
      </c>
      <c r="L201" s="6" t="s">
        <v>47</v>
      </c>
      <c r="M201" s="6" t="s">
        <v>48</v>
      </c>
      <c r="N201" s="6" t="s">
        <v>373</v>
      </c>
      <c r="O201" s="6" t="s">
        <v>374</v>
      </c>
      <c r="P201" s="88">
        <v>6</v>
      </c>
      <c r="Q201" s="6" t="s">
        <v>31959</v>
      </c>
      <c r="R201" s="6" t="s">
        <v>31957</v>
      </c>
      <c r="S201" s="6" t="s">
        <v>31958</v>
      </c>
      <c r="T201" s="6" t="s">
        <v>31960</v>
      </c>
      <c r="U201" s="6" t="s">
        <v>31961</v>
      </c>
      <c r="V201" s="6">
        <v>16</v>
      </c>
      <c r="W201" s="6">
        <v>26</v>
      </c>
      <c r="X201" s="6">
        <v>12.5</v>
      </c>
      <c r="Y201" s="6" t="s">
        <v>56</v>
      </c>
      <c r="AB201" s="6" t="s">
        <v>31964</v>
      </c>
      <c r="AC201" s="6" t="s">
        <v>31965</v>
      </c>
      <c r="AD201" s="6" t="s">
        <v>31966</v>
      </c>
      <c r="AE201" s="6" t="s">
        <v>31967</v>
      </c>
      <c r="AF201" s="6" t="s">
        <v>31968</v>
      </c>
      <c r="AG201" s="6" t="s">
        <v>31969</v>
      </c>
      <c r="AH201" s="6" t="s">
        <v>31970</v>
      </c>
      <c r="AI201" s="6" t="s">
        <v>9736</v>
      </c>
      <c r="AJ201" s="6" t="s">
        <v>31971</v>
      </c>
      <c r="AK201" s="6" t="s">
        <v>31972</v>
      </c>
      <c r="AL201" s="6" t="s">
        <v>2193</v>
      </c>
      <c r="AM201" s="6" t="s">
        <v>56</v>
      </c>
      <c r="AN201" s="6" t="s">
        <v>56</v>
      </c>
      <c r="AO201" s="6" t="s">
        <v>56</v>
      </c>
      <c r="AP201" s="6" t="s">
        <v>31973</v>
      </c>
      <c r="AQ201" s="6" t="s">
        <v>31974</v>
      </c>
      <c r="AR201" s="6" t="s">
        <v>17218</v>
      </c>
      <c r="AS201" s="6" t="s">
        <v>2641</v>
      </c>
      <c r="AT201" s="6" t="s">
        <v>31975</v>
      </c>
      <c r="AU201" s="6" t="s">
        <v>245</v>
      </c>
      <c r="AV201" s="6" t="s">
        <v>31976</v>
      </c>
      <c r="AW201" s="6">
        <v>7.9542304503617904</v>
      </c>
      <c r="AX201" s="6">
        <v>7.6211035573352</v>
      </c>
      <c r="AY201" s="6">
        <v>7.7670036581722597</v>
      </c>
      <c r="AZ201" s="6">
        <v>7.0879942905639002</v>
      </c>
      <c r="BA201" s="6">
        <v>7.0770771032127398</v>
      </c>
      <c r="BB201" s="6">
        <v>7.2397748401705204</v>
      </c>
      <c r="BC201" s="6">
        <v>6.8914650320533397</v>
      </c>
      <c r="BD201" s="6">
        <v>7.2985583763838804</v>
      </c>
      <c r="BE201" s="6">
        <v>7.1931524646896801</v>
      </c>
      <c r="BF201" s="6">
        <v>6.96066818681168</v>
      </c>
      <c r="BG201" s="6">
        <v>6.7416676375452402</v>
      </c>
      <c r="BH201" s="6">
        <v>7.2790506710410003</v>
      </c>
      <c r="BI201" s="6">
        <v>6.8060544854656397</v>
      </c>
      <c r="BJ201" s="6">
        <v>7.1618634442156202</v>
      </c>
      <c r="BK201" s="6">
        <v>8.1568670360446394</v>
      </c>
      <c r="BL201" s="6">
        <v>7.0656096251240701</v>
      </c>
      <c r="BM201" s="6">
        <v>7.1805989524976104</v>
      </c>
      <c r="BN201" s="6">
        <v>7.0629184227018902</v>
      </c>
      <c r="BO201" s="6">
        <v>7.8225897485176699</v>
      </c>
    </row>
    <row r="202" spans="1:67" x14ac:dyDescent="0.25">
      <c r="A202" s="7">
        <v>201</v>
      </c>
      <c r="B202" s="6" t="s">
        <v>31977</v>
      </c>
      <c r="C202" s="6" t="s">
        <v>1552</v>
      </c>
      <c r="D202" s="6" t="s">
        <v>1553</v>
      </c>
      <c r="E202" s="6" t="s">
        <v>8216</v>
      </c>
      <c r="F202" s="6">
        <v>0.39155706088689968</v>
      </c>
      <c r="G202" s="6">
        <v>1.601099081051716E-2</v>
      </c>
      <c r="H202" s="6" t="s">
        <v>44</v>
      </c>
      <c r="I202" s="6" t="s">
        <v>44</v>
      </c>
      <c r="P202" s="88">
        <v>0</v>
      </c>
      <c r="Q202" s="6" t="s">
        <v>31978</v>
      </c>
      <c r="R202" s="6" t="s">
        <v>31978</v>
      </c>
      <c r="S202" s="6" t="s">
        <v>21517</v>
      </c>
      <c r="T202" s="6" t="s">
        <v>17558</v>
      </c>
      <c r="U202" s="6" t="s">
        <v>107</v>
      </c>
      <c r="V202" s="6">
        <v>1</v>
      </c>
      <c r="W202" s="6">
        <v>77</v>
      </c>
      <c r="X202" s="6">
        <v>9.77</v>
      </c>
      <c r="Y202" s="6" t="s">
        <v>56</v>
      </c>
      <c r="AB202" s="6" t="s">
        <v>56</v>
      </c>
      <c r="AF202" s="6" t="s">
        <v>1555</v>
      </c>
      <c r="AG202" s="6" t="s">
        <v>769</v>
      </c>
      <c r="AH202" s="6" t="s">
        <v>770</v>
      </c>
      <c r="AI202" s="6" t="s">
        <v>1556</v>
      </c>
      <c r="AJ202" s="6" t="s">
        <v>56</v>
      </c>
      <c r="AK202" s="6" t="s">
        <v>56</v>
      </c>
      <c r="AL202" s="6" t="s">
        <v>772</v>
      </c>
      <c r="AM202" s="6" t="s">
        <v>1557</v>
      </c>
      <c r="AN202" s="6" t="s">
        <v>56</v>
      </c>
      <c r="AO202" s="6" t="s">
        <v>56</v>
      </c>
      <c r="AP202" s="6" t="s">
        <v>1558</v>
      </c>
      <c r="AQ202" s="6" t="s">
        <v>1559</v>
      </c>
      <c r="AR202" s="6" t="s">
        <v>442</v>
      </c>
      <c r="AS202" s="6" t="s">
        <v>1560</v>
      </c>
      <c r="AT202" s="6" t="s">
        <v>1561</v>
      </c>
      <c r="AU202" s="6" t="s">
        <v>262</v>
      </c>
      <c r="AV202" s="6" t="s">
        <v>8217</v>
      </c>
      <c r="AW202" s="6">
        <v>6.17855785624932</v>
      </c>
      <c r="AX202" s="6">
        <v>6.3331302460158101</v>
      </c>
      <c r="AY202" s="6">
        <v>6.0992146811710404</v>
      </c>
      <c r="AZ202" s="6">
        <v>6.3124356975025604</v>
      </c>
      <c r="BA202" s="6">
        <v>6.3191363034794801</v>
      </c>
      <c r="BB202" s="6">
        <v>5.5750677043060701</v>
      </c>
      <c r="BC202" s="6">
        <v>6.0465462777482504</v>
      </c>
      <c r="BD202" s="6">
        <v>5.3749791753930403</v>
      </c>
      <c r="BE202" s="6">
        <v>6.42197283175057</v>
      </c>
      <c r="BF202" s="6">
        <v>5.8018398437032799</v>
      </c>
      <c r="BG202" s="6">
        <v>6.2151485417171903</v>
      </c>
      <c r="BH202" s="6">
        <v>6.47058848004193</v>
      </c>
      <c r="BI202" s="6">
        <v>5.8141316795892797</v>
      </c>
      <c r="BJ202" s="6">
        <v>6.1271051224650499</v>
      </c>
      <c r="BK202" s="6">
        <v>6.1460507864326601</v>
      </c>
      <c r="BL202" s="6">
        <v>6.4045002594033802</v>
      </c>
      <c r="BM202" s="6">
        <v>6.8436189851030198</v>
      </c>
      <c r="BN202" s="6">
        <v>6.0929055081149404</v>
      </c>
      <c r="BO202" s="6">
        <v>5.6987015273782804</v>
      </c>
    </row>
    <row r="203" spans="1:67" x14ac:dyDescent="0.25">
      <c r="A203" s="7">
        <v>202</v>
      </c>
      <c r="B203" s="6" t="s">
        <v>31979</v>
      </c>
      <c r="C203" s="6" t="s">
        <v>108</v>
      </c>
      <c r="D203" s="6" t="s">
        <v>31982</v>
      </c>
      <c r="E203" s="6" t="s">
        <v>56</v>
      </c>
      <c r="F203" s="6">
        <v>0.39114747569545288</v>
      </c>
      <c r="G203" s="6">
        <v>2.4744672046398939E-2</v>
      </c>
      <c r="H203" s="6" t="s">
        <v>2122</v>
      </c>
      <c r="I203" s="6" t="s">
        <v>44</v>
      </c>
      <c r="J203" s="6" t="s">
        <v>101</v>
      </c>
      <c r="K203" s="6" t="s">
        <v>102</v>
      </c>
      <c r="L203" s="6" t="s">
        <v>103</v>
      </c>
      <c r="M203" s="6" t="s">
        <v>170</v>
      </c>
      <c r="N203" s="6" t="s">
        <v>937</v>
      </c>
      <c r="O203" s="6" t="s">
        <v>2122</v>
      </c>
      <c r="P203" s="88">
        <v>6</v>
      </c>
      <c r="Q203" s="6" t="s">
        <v>31980</v>
      </c>
      <c r="R203" s="6" t="s">
        <v>31980</v>
      </c>
      <c r="S203" s="6" t="s">
        <v>31981</v>
      </c>
      <c r="T203" s="6" t="s">
        <v>211</v>
      </c>
      <c r="U203" s="6" t="s">
        <v>212</v>
      </c>
      <c r="V203" s="6">
        <v>1</v>
      </c>
      <c r="W203" s="6">
        <v>21</v>
      </c>
      <c r="X203" s="6">
        <v>6.75</v>
      </c>
      <c r="Y203" s="6" t="s">
        <v>56</v>
      </c>
      <c r="AB203" s="6" t="s">
        <v>56</v>
      </c>
      <c r="AF203" s="6" t="s">
        <v>126</v>
      </c>
      <c r="AG203" s="6" t="s">
        <v>56</v>
      </c>
      <c r="AI203" s="6" t="s">
        <v>56</v>
      </c>
      <c r="AJ203" s="6" t="s">
        <v>56</v>
      </c>
      <c r="AK203" s="6" t="s">
        <v>56</v>
      </c>
      <c r="AL203" s="6" t="s">
        <v>112</v>
      </c>
      <c r="AM203" s="6" t="s">
        <v>127</v>
      </c>
      <c r="AN203" s="6" t="s">
        <v>56</v>
      </c>
      <c r="AO203" s="6" t="s">
        <v>56</v>
      </c>
      <c r="AP203" s="6" t="s">
        <v>128</v>
      </c>
      <c r="AQ203" s="6" t="s">
        <v>16841</v>
      </c>
      <c r="AR203" s="6" t="s">
        <v>245</v>
      </c>
      <c r="AS203" s="6" t="s">
        <v>16842</v>
      </c>
      <c r="AT203" s="6" t="s">
        <v>31983</v>
      </c>
      <c r="AU203" s="6" t="s">
        <v>148</v>
      </c>
      <c r="AV203" s="6" t="s">
        <v>31984</v>
      </c>
      <c r="AW203" s="6">
        <v>6.7438468000832801</v>
      </c>
      <c r="AX203" s="6">
        <v>6.6826054011765699</v>
      </c>
      <c r="AY203" s="6">
        <v>6.8895874583014001</v>
      </c>
      <c r="AZ203" s="6">
        <v>7.6580543562787398</v>
      </c>
      <c r="BA203" s="6">
        <v>6.65982600570179</v>
      </c>
      <c r="BB203" s="6">
        <v>6.4434274404626199</v>
      </c>
      <c r="BC203" s="6">
        <v>6.6390580596725899</v>
      </c>
      <c r="BD203" s="6">
        <v>7.1386105748657398</v>
      </c>
      <c r="BE203" s="6">
        <v>7.6040261560021198</v>
      </c>
      <c r="BF203" s="6">
        <v>6.5829436786233</v>
      </c>
      <c r="BG203" s="6">
        <v>6.5265526238441698</v>
      </c>
      <c r="BH203" s="6">
        <v>6.7967374058377601</v>
      </c>
      <c r="BI203" s="6">
        <v>6.3607355677849098</v>
      </c>
      <c r="BJ203" s="6">
        <v>7.5696489264176199</v>
      </c>
      <c r="BK203" s="6">
        <v>6.5643406356721998</v>
      </c>
      <c r="BL203" s="6">
        <v>6.6092422425241697</v>
      </c>
      <c r="BM203" s="6">
        <v>6.5508641594182997</v>
      </c>
      <c r="BN203" s="6">
        <v>6.6836818873626296</v>
      </c>
      <c r="BO203" s="6">
        <v>6.5107930501902098</v>
      </c>
    </row>
    <row r="204" spans="1:67" x14ac:dyDescent="0.25">
      <c r="A204" s="7">
        <v>203</v>
      </c>
      <c r="B204" s="6" t="s">
        <v>31985</v>
      </c>
      <c r="C204" s="6" t="s">
        <v>5367</v>
      </c>
      <c r="D204" s="6" t="s">
        <v>5368</v>
      </c>
      <c r="E204" s="6" t="s">
        <v>22631</v>
      </c>
      <c r="F204" s="6">
        <v>0.39071890857526181</v>
      </c>
      <c r="G204" s="6">
        <v>1.601099081051716E-2</v>
      </c>
      <c r="H204" s="6" t="s">
        <v>7119</v>
      </c>
      <c r="I204" s="6" t="s">
        <v>44</v>
      </c>
      <c r="J204" s="6" t="s">
        <v>45</v>
      </c>
      <c r="K204" s="6" t="s">
        <v>46</v>
      </c>
      <c r="L204" s="6" t="s">
        <v>312</v>
      </c>
      <c r="N204" s="6" t="s">
        <v>7119</v>
      </c>
      <c r="P204" s="88">
        <v>5</v>
      </c>
      <c r="Q204" s="6" t="s">
        <v>31988</v>
      </c>
      <c r="R204" s="6" t="s">
        <v>31986</v>
      </c>
      <c r="S204" s="6" t="s">
        <v>31987</v>
      </c>
      <c r="T204" s="6" t="s">
        <v>31989</v>
      </c>
      <c r="U204" s="6" t="s">
        <v>31989</v>
      </c>
      <c r="V204" s="6">
        <v>6</v>
      </c>
      <c r="W204" s="6">
        <v>10</v>
      </c>
      <c r="X204" s="6">
        <v>11.72</v>
      </c>
      <c r="Y204" s="6" t="s">
        <v>56</v>
      </c>
      <c r="AB204" s="6" t="s">
        <v>56</v>
      </c>
      <c r="AF204" s="6" t="s">
        <v>5370</v>
      </c>
      <c r="AG204" s="6" t="s">
        <v>1070</v>
      </c>
      <c r="AH204" s="6" t="s">
        <v>1071</v>
      </c>
      <c r="AI204" s="6" t="s">
        <v>1072</v>
      </c>
      <c r="AJ204" s="6" t="s">
        <v>56</v>
      </c>
      <c r="AK204" s="6" t="s">
        <v>56</v>
      </c>
      <c r="AL204" s="6" t="s">
        <v>1474</v>
      </c>
      <c r="AM204" s="6" t="s">
        <v>1073</v>
      </c>
      <c r="AN204" s="6" t="s">
        <v>56</v>
      </c>
      <c r="AO204" s="6" t="s">
        <v>56</v>
      </c>
      <c r="AP204" s="6" t="s">
        <v>4304</v>
      </c>
      <c r="AQ204" s="6" t="s">
        <v>5371</v>
      </c>
      <c r="AR204" s="6" t="s">
        <v>245</v>
      </c>
      <c r="AS204" s="6" t="s">
        <v>5372</v>
      </c>
      <c r="AT204" s="6" t="s">
        <v>5373</v>
      </c>
      <c r="AU204" s="6" t="s">
        <v>245</v>
      </c>
      <c r="AV204" s="6" t="s">
        <v>31990</v>
      </c>
      <c r="AW204" s="6">
        <v>7.6186546491943599</v>
      </c>
      <c r="AX204" s="6">
        <v>7.3257516493707904</v>
      </c>
      <c r="AY204" s="6">
        <v>7.5753726233263396</v>
      </c>
      <c r="AZ204" s="6">
        <v>6.9750134435200604</v>
      </c>
      <c r="BA204" s="6">
        <v>6.9989826035740998</v>
      </c>
      <c r="BB204" s="6">
        <v>6.9017579738234298</v>
      </c>
      <c r="BC204" s="6">
        <v>6.8738406878565002</v>
      </c>
      <c r="BD204" s="6">
        <v>7.0805002562537496</v>
      </c>
      <c r="BE204" s="6">
        <v>6.80424175560485</v>
      </c>
      <c r="BF204" s="6">
        <v>7.0205767602523999</v>
      </c>
      <c r="BG204" s="6">
        <v>6.8029515786250396</v>
      </c>
      <c r="BH204" s="6">
        <v>7.3626784850650298</v>
      </c>
      <c r="BI204" s="6">
        <v>6.9822780640761302</v>
      </c>
      <c r="BJ204" s="6">
        <v>7.6396209503274797</v>
      </c>
      <c r="BK204" s="6">
        <v>7.7626523177462596</v>
      </c>
      <c r="BL204" s="6">
        <v>7.1243738190991097</v>
      </c>
      <c r="BM204" s="6">
        <v>7.1599279829468099</v>
      </c>
      <c r="BN204" s="6">
        <v>6.9968355647998202</v>
      </c>
      <c r="BO204" s="6">
        <v>6.8928401137781901</v>
      </c>
    </row>
    <row r="205" spans="1:67" x14ac:dyDescent="0.25">
      <c r="A205" s="7">
        <v>204</v>
      </c>
      <c r="B205" s="6" t="s">
        <v>31991</v>
      </c>
      <c r="C205" s="6" t="s">
        <v>31994</v>
      </c>
      <c r="D205" s="6" t="s">
        <v>31995</v>
      </c>
      <c r="E205" s="6" t="s">
        <v>31996</v>
      </c>
      <c r="F205" s="6">
        <v>0.39065615533062742</v>
      </c>
      <c r="G205" s="6">
        <v>4.5455294849058463E-2</v>
      </c>
      <c r="H205" s="6" t="s">
        <v>2122</v>
      </c>
      <c r="I205" s="6" t="s">
        <v>44</v>
      </c>
      <c r="J205" s="6" t="s">
        <v>101</v>
      </c>
      <c r="K205" s="6" t="s">
        <v>102</v>
      </c>
      <c r="L205" s="6" t="s">
        <v>103</v>
      </c>
      <c r="M205" s="6" t="s">
        <v>170</v>
      </c>
      <c r="N205" s="6" t="s">
        <v>937</v>
      </c>
      <c r="O205" s="6" t="s">
        <v>2122</v>
      </c>
      <c r="P205" s="88">
        <v>6</v>
      </c>
      <c r="Q205" s="6" t="s">
        <v>31992</v>
      </c>
      <c r="R205" s="6" t="s">
        <v>31992</v>
      </c>
      <c r="S205" s="6" t="s">
        <v>31993</v>
      </c>
      <c r="T205" s="6" t="s">
        <v>267</v>
      </c>
      <c r="U205" s="6" t="s">
        <v>565</v>
      </c>
      <c r="V205" s="6">
        <v>1</v>
      </c>
      <c r="W205" s="6">
        <v>12</v>
      </c>
      <c r="X205" s="6">
        <v>7.85</v>
      </c>
      <c r="Y205" s="6" t="s">
        <v>18452</v>
      </c>
      <c r="Z205" s="6" t="s">
        <v>18453</v>
      </c>
      <c r="AA205" s="6" t="s">
        <v>18454</v>
      </c>
      <c r="AB205" s="6" t="s">
        <v>56</v>
      </c>
      <c r="AF205" s="6" t="s">
        <v>31997</v>
      </c>
      <c r="AG205" s="6" t="s">
        <v>56</v>
      </c>
      <c r="AI205" s="6" t="s">
        <v>56</v>
      </c>
      <c r="AJ205" s="6" t="s">
        <v>56</v>
      </c>
      <c r="AK205" s="6" t="s">
        <v>56</v>
      </c>
      <c r="AL205" s="6" t="s">
        <v>7845</v>
      </c>
      <c r="AM205" s="6" t="s">
        <v>56</v>
      </c>
      <c r="AN205" s="6" t="s">
        <v>56</v>
      </c>
      <c r="AO205" s="6" t="s">
        <v>56</v>
      </c>
      <c r="AP205" s="6" t="s">
        <v>31998</v>
      </c>
      <c r="AQ205" s="6" t="s">
        <v>31999</v>
      </c>
      <c r="AR205" s="6" t="s">
        <v>378</v>
      </c>
      <c r="AS205" s="6" t="s">
        <v>32000</v>
      </c>
      <c r="AT205" s="6" t="s">
        <v>32001</v>
      </c>
      <c r="AU205" s="6" t="s">
        <v>378</v>
      </c>
      <c r="AV205" s="6" t="s">
        <v>32002</v>
      </c>
      <c r="AW205" s="6">
        <v>6.4142105228423496</v>
      </c>
      <c r="AX205" s="6">
        <v>6.4066179578550502</v>
      </c>
      <c r="AY205" s="6">
        <v>6.6221463670937899</v>
      </c>
      <c r="AZ205" s="6">
        <v>6.3549693084519197</v>
      </c>
      <c r="BA205" s="6">
        <v>5.67936974450385</v>
      </c>
      <c r="BB205" s="6">
        <v>5.9907454269393696</v>
      </c>
      <c r="BC205" s="6">
        <v>6.0703042753659799</v>
      </c>
      <c r="BD205" s="6">
        <v>6.0275538616469202</v>
      </c>
      <c r="BE205" s="6">
        <v>6.2515362648468402</v>
      </c>
      <c r="BF205" s="6">
        <v>5.9501437558465202</v>
      </c>
      <c r="BG205" s="6">
        <v>5.7556241115743898</v>
      </c>
      <c r="BH205" s="6">
        <v>6.3545992949126404</v>
      </c>
      <c r="BI205" s="6">
        <v>6.4291813934038702</v>
      </c>
      <c r="BJ205" s="6">
        <v>7.2573291431139602</v>
      </c>
      <c r="BK205" s="6">
        <v>6.2653974285189999</v>
      </c>
      <c r="BL205" s="6">
        <v>6.5344839035480797</v>
      </c>
      <c r="BM205" s="6">
        <v>6.4808690672081202</v>
      </c>
      <c r="BN205" s="6">
        <v>6.0120569022574299</v>
      </c>
      <c r="BO205" s="6">
        <v>6.54139213254473</v>
      </c>
    </row>
    <row r="206" spans="1:67" x14ac:dyDescent="0.25">
      <c r="A206" s="7">
        <v>205</v>
      </c>
      <c r="B206" s="6" t="s">
        <v>32003</v>
      </c>
      <c r="C206" s="6" t="s">
        <v>108</v>
      </c>
      <c r="D206" s="6" t="s">
        <v>27407</v>
      </c>
      <c r="E206" s="6" t="s">
        <v>56</v>
      </c>
      <c r="F206" s="6">
        <v>0.39045042220644621</v>
      </c>
      <c r="G206" s="6">
        <v>1.601099081051716E-2</v>
      </c>
      <c r="H206" s="6" t="s">
        <v>374</v>
      </c>
      <c r="I206" s="6" t="s">
        <v>44</v>
      </c>
      <c r="J206" s="6" t="s">
        <v>45</v>
      </c>
      <c r="K206" s="6" t="s">
        <v>46</v>
      </c>
      <c r="L206" s="6" t="s">
        <v>47</v>
      </c>
      <c r="M206" s="6" t="s">
        <v>48</v>
      </c>
      <c r="N206" s="6" t="s">
        <v>373</v>
      </c>
      <c r="O206" s="6" t="s">
        <v>374</v>
      </c>
      <c r="P206" s="88">
        <v>6</v>
      </c>
      <c r="Q206" s="6" t="s">
        <v>32004</v>
      </c>
      <c r="R206" s="6" t="s">
        <v>32004</v>
      </c>
      <c r="S206" s="6" t="s">
        <v>32005</v>
      </c>
      <c r="T206" s="6" t="s">
        <v>32006</v>
      </c>
      <c r="U206" s="6" t="s">
        <v>1896</v>
      </c>
      <c r="V206" s="6">
        <v>2</v>
      </c>
      <c r="W206" s="6">
        <v>23</v>
      </c>
      <c r="X206" s="6">
        <v>11.36</v>
      </c>
      <c r="Y206" s="6" t="s">
        <v>56</v>
      </c>
      <c r="AB206" s="6" t="s">
        <v>56</v>
      </c>
      <c r="AF206" s="6" t="s">
        <v>56</v>
      </c>
      <c r="AG206" s="6" t="s">
        <v>56</v>
      </c>
      <c r="AI206" s="6" t="s">
        <v>56</v>
      </c>
      <c r="AJ206" s="6" t="s">
        <v>56</v>
      </c>
      <c r="AK206" s="6" t="s">
        <v>56</v>
      </c>
      <c r="AL206" s="6" t="s">
        <v>56</v>
      </c>
      <c r="AM206" s="6" t="s">
        <v>56</v>
      </c>
      <c r="AN206" s="6" t="s">
        <v>56</v>
      </c>
      <c r="AO206" s="6" t="s">
        <v>56</v>
      </c>
      <c r="AP206" s="6" t="s">
        <v>27408</v>
      </c>
      <c r="AQ206" s="6" t="s">
        <v>27409</v>
      </c>
      <c r="AR206" s="6" t="s">
        <v>4</v>
      </c>
      <c r="AS206" s="6" t="s">
        <v>27410</v>
      </c>
      <c r="AT206" s="6" t="s">
        <v>27411</v>
      </c>
      <c r="AU206" s="6" t="s">
        <v>4</v>
      </c>
      <c r="AV206" s="6" t="s">
        <v>32007</v>
      </c>
      <c r="AW206" s="6">
        <v>7.3708368115990304</v>
      </c>
      <c r="AX206" s="6">
        <v>7.1733611460297801</v>
      </c>
      <c r="AY206" s="6">
        <v>7.3676447519456802</v>
      </c>
      <c r="AZ206" s="6">
        <v>6.6273659590206604</v>
      </c>
      <c r="BA206" s="6">
        <v>6.0350937805599303</v>
      </c>
      <c r="BB206" s="6">
        <v>6.6174093713348396</v>
      </c>
      <c r="BC206" s="6">
        <v>6.2415467296185403</v>
      </c>
      <c r="BD206" s="6">
        <v>6.45279059640397</v>
      </c>
      <c r="BE206" s="6">
        <v>6.8489400740241102</v>
      </c>
      <c r="BF206" s="6">
        <v>6.6878633373049299</v>
      </c>
      <c r="BG206" s="6">
        <v>6.1876041875987697</v>
      </c>
      <c r="BH206" s="6">
        <v>6.6435564012578396</v>
      </c>
      <c r="BI206" s="6">
        <v>6.1972532587573399</v>
      </c>
      <c r="BJ206" s="6">
        <v>6.5189758498661901</v>
      </c>
      <c r="BK206" s="6">
        <v>6.6018157405840903</v>
      </c>
      <c r="BL206" s="6">
        <v>6.4199641700881704</v>
      </c>
      <c r="BM206" s="6">
        <v>6.58654803637471</v>
      </c>
      <c r="BN206" s="6">
        <v>6.5038861084447799</v>
      </c>
      <c r="BO206" s="6">
        <v>7.35102287193771</v>
      </c>
    </row>
    <row r="207" spans="1:67" x14ac:dyDescent="0.25">
      <c r="A207" s="7">
        <v>206</v>
      </c>
      <c r="B207" s="6" t="s">
        <v>32008</v>
      </c>
      <c r="C207" s="6" t="s">
        <v>21691</v>
      </c>
      <c r="D207" s="6" t="s">
        <v>1471</v>
      </c>
      <c r="E207" s="6" t="s">
        <v>21693</v>
      </c>
      <c r="F207" s="6">
        <v>0.39032939290301799</v>
      </c>
      <c r="G207" s="6">
        <v>3.048615693526335E-2</v>
      </c>
      <c r="H207" s="6" t="s">
        <v>4758</v>
      </c>
      <c r="I207" s="6" t="s">
        <v>44</v>
      </c>
      <c r="J207" s="6" t="s">
        <v>45</v>
      </c>
      <c r="K207" s="6" t="s">
        <v>295</v>
      </c>
      <c r="L207" s="6" t="s">
        <v>564</v>
      </c>
      <c r="M207" s="6" t="s">
        <v>563</v>
      </c>
      <c r="N207" s="6" t="s">
        <v>4759</v>
      </c>
      <c r="O207" s="6" t="s">
        <v>4758</v>
      </c>
      <c r="P207" s="88">
        <v>6</v>
      </c>
      <c r="Q207" s="6" t="s">
        <v>32011</v>
      </c>
      <c r="R207" s="6" t="s">
        <v>32009</v>
      </c>
      <c r="S207" s="6" t="s">
        <v>32010</v>
      </c>
      <c r="T207" s="6" t="s">
        <v>6776</v>
      </c>
      <c r="U207" s="6" t="s">
        <v>6776</v>
      </c>
      <c r="V207" s="6">
        <v>3</v>
      </c>
      <c r="W207" s="6">
        <v>5</v>
      </c>
      <c r="X207" s="6">
        <v>6</v>
      </c>
      <c r="Y207" s="6" t="s">
        <v>32012</v>
      </c>
      <c r="Z207" s="6" t="s">
        <v>32013</v>
      </c>
      <c r="AA207" s="6" t="s">
        <v>32014</v>
      </c>
      <c r="AB207" s="6" t="s">
        <v>56</v>
      </c>
      <c r="AF207" s="6" t="s">
        <v>21694</v>
      </c>
      <c r="AG207" s="6" t="s">
        <v>1225</v>
      </c>
      <c r="AH207" s="6" t="s">
        <v>1226</v>
      </c>
      <c r="AI207" s="6" t="s">
        <v>1227</v>
      </c>
      <c r="AJ207" s="6" t="s">
        <v>56</v>
      </c>
      <c r="AK207" s="6" t="s">
        <v>56</v>
      </c>
      <c r="AL207" s="6" t="s">
        <v>2412</v>
      </c>
      <c r="AM207" s="6" t="s">
        <v>1229</v>
      </c>
      <c r="AN207" s="6" t="s">
        <v>56</v>
      </c>
      <c r="AO207" s="6" t="s">
        <v>56</v>
      </c>
      <c r="AP207" s="6" t="s">
        <v>32015</v>
      </c>
      <c r="AQ207" s="6" t="s">
        <v>21696</v>
      </c>
      <c r="AR207" s="6" t="s">
        <v>245</v>
      </c>
      <c r="AS207" s="6" t="s">
        <v>21697</v>
      </c>
      <c r="AT207" s="6" t="s">
        <v>32016</v>
      </c>
      <c r="AU207" s="6" t="s">
        <v>245</v>
      </c>
      <c r="AV207" s="6" t="s">
        <v>1471</v>
      </c>
      <c r="AW207" s="6">
        <v>6.30279190298796</v>
      </c>
      <c r="AX207" s="6">
        <v>6.6952803308291902</v>
      </c>
      <c r="AY207" s="6">
        <v>6.4085199610454398</v>
      </c>
      <c r="AZ207" s="6">
        <v>7.55008765555562</v>
      </c>
      <c r="BA207" s="6">
        <v>6.0507106685179597</v>
      </c>
      <c r="BB207" s="6">
        <v>5.93797952328097</v>
      </c>
      <c r="BC207" s="6">
        <v>6.1389784082213499</v>
      </c>
      <c r="BD207" s="6">
        <v>6.2674066533797896</v>
      </c>
      <c r="BE207" s="6">
        <v>7.0706067338171303</v>
      </c>
      <c r="BF207" s="6">
        <v>6.3893244233920097</v>
      </c>
      <c r="BG207" s="6">
        <v>6.6172679790092701</v>
      </c>
      <c r="BH207" s="6">
        <v>6.7953421468729296</v>
      </c>
      <c r="BI207" s="6">
        <v>6.3509649815048004</v>
      </c>
      <c r="BJ207" s="6">
        <v>6.1802882032623199</v>
      </c>
      <c r="BK207" s="6">
        <v>6.3190632447678503</v>
      </c>
      <c r="BL207" s="6">
        <v>6.2622020703125703</v>
      </c>
      <c r="BM207" s="6">
        <v>6.5899225932308303</v>
      </c>
      <c r="BN207" s="6">
        <v>6.4328259776378403</v>
      </c>
      <c r="BO207" s="6">
        <v>6.2178262439013396</v>
      </c>
    </row>
    <row r="208" spans="1:67" x14ac:dyDescent="0.25">
      <c r="A208" s="7">
        <v>207</v>
      </c>
      <c r="B208" s="6" t="s">
        <v>32017</v>
      </c>
      <c r="C208" s="6" t="s">
        <v>32020</v>
      </c>
      <c r="D208" s="6" t="s">
        <v>1553</v>
      </c>
      <c r="E208" s="6" t="s">
        <v>56</v>
      </c>
      <c r="F208" s="6">
        <v>0.39030569926091457</v>
      </c>
      <c r="G208" s="6">
        <v>1.996445330521604E-2</v>
      </c>
      <c r="H208" s="6" t="s">
        <v>21528</v>
      </c>
      <c r="I208" s="6" t="s">
        <v>44</v>
      </c>
      <c r="J208" s="6" t="s">
        <v>507</v>
      </c>
      <c r="K208" s="6" t="s">
        <v>801</v>
      </c>
      <c r="L208" s="6" t="s">
        <v>21529</v>
      </c>
      <c r="M208" s="6" t="s">
        <v>21530</v>
      </c>
      <c r="N208" s="6" t="s">
        <v>21531</v>
      </c>
      <c r="O208" s="6" t="s">
        <v>21528</v>
      </c>
      <c r="P208" s="88">
        <v>6</v>
      </c>
      <c r="Q208" s="6" t="s">
        <v>32018</v>
      </c>
      <c r="R208" s="6" t="s">
        <v>32018</v>
      </c>
      <c r="S208" s="6" t="s">
        <v>32019</v>
      </c>
      <c r="T208" s="6" t="s">
        <v>183</v>
      </c>
      <c r="U208" s="6" t="s">
        <v>418</v>
      </c>
      <c r="V208" s="6">
        <v>1</v>
      </c>
      <c r="W208" s="6">
        <v>17</v>
      </c>
      <c r="X208" s="6">
        <v>10.72</v>
      </c>
      <c r="Y208" s="6" t="s">
        <v>56</v>
      </c>
      <c r="AB208" s="6" t="s">
        <v>56</v>
      </c>
      <c r="AF208" s="6" t="s">
        <v>32021</v>
      </c>
      <c r="AG208" s="6" t="s">
        <v>769</v>
      </c>
      <c r="AH208" s="6" t="s">
        <v>770</v>
      </c>
      <c r="AI208" s="6" t="s">
        <v>32022</v>
      </c>
      <c r="AJ208" s="6" t="s">
        <v>56</v>
      </c>
      <c r="AK208" s="6" t="s">
        <v>56</v>
      </c>
      <c r="AL208" s="6" t="s">
        <v>2703</v>
      </c>
      <c r="AM208" s="6" t="s">
        <v>1557</v>
      </c>
      <c r="AN208" s="6" t="s">
        <v>56</v>
      </c>
      <c r="AO208" s="6" t="s">
        <v>56</v>
      </c>
      <c r="AP208" s="6" t="s">
        <v>18711</v>
      </c>
      <c r="AQ208" s="6" t="s">
        <v>1559</v>
      </c>
      <c r="AR208" s="6" t="s">
        <v>442</v>
      </c>
      <c r="AS208" s="6" t="s">
        <v>1560</v>
      </c>
      <c r="AT208" s="6" t="s">
        <v>32023</v>
      </c>
      <c r="AU208" s="6" t="s">
        <v>262</v>
      </c>
      <c r="AV208" s="6" t="s">
        <v>32024</v>
      </c>
      <c r="AW208" s="6">
        <v>7.1253820660668197</v>
      </c>
      <c r="AX208" s="6">
        <v>6.51559583276011</v>
      </c>
      <c r="AY208" s="6">
        <v>6.3426103739179602</v>
      </c>
      <c r="AZ208" s="6">
        <v>6.8724389676381801</v>
      </c>
      <c r="BA208" s="6">
        <v>6.2108937194195599</v>
      </c>
      <c r="BB208" s="6">
        <v>6.1955263306909796</v>
      </c>
      <c r="BC208" s="6">
        <v>6.4213819522521298</v>
      </c>
      <c r="BD208" s="6">
        <v>6.3443629922103204</v>
      </c>
      <c r="BE208" s="6">
        <v>6.9317400703972698</v>
      </c>
      <c r="BF208" s="6">
        <v>6.4629975093297798</v>
      </c>
      <c r="BG208" s="6">
        <v>6.6171315537603901</v>
      </c>
      <c r="BH208" s="6">
        <v>6.56743586926566</v>
      </c>
      <c r="BI208" s="6">
        <v>6.8806221748107896</v>
      </c>
      <c r="BJ208" s="6">
        <v>7.2055968115335203</v>
      </c>
      <c r="BK208" s="6">
        <v>6.9623054418473904</v>
      </c>
      <c r="BL208" s="6">
        <v>6.6855582216084901</v>
      </c>
      <c r="BM208" s="6">
        <v>6.7419784928853703</v>
      </c>
      <c r="BN208" s="6">
        <v>5.8301628257231997</v>
      </c>
      <c r="BO208" s="6">
        <v>6.5206212012655298</v>
      </c>
    </row>
    <row r="209" spans="1:67" x14ac:dyDescent="0.25">
      <c r="A209" s="7">
        <v>208</v>
      </c>
      <c r="B209" s="6" t="s">
        <v>32025</v>
      </c>
      <c r="C209" s="6" t="s">
        <v>20669</v>
      </c>
      <c r="D209" s="6" t="s">
        <v>32028</v>
      </c>
      <c r="E209" s="6" t="s">
        <v>20671</v>
      </c>
      <c r="F209" s="6">
        <v>0.39019392913296441</v>
      </c>
      <c r="G209" s="6">
        <v>3.7336415920662863E-2</v>
      </c>
      <c r="H209" s="6" t="s">
        <v>374</v>
      </c>
      <c r="I209" s="6" t="s">
        <v>44</v>
      </c>
      <c r="J209" s="6" t="s">
        <v>45</v>
      </c>
      <c r="K209" s="6" t="s">
        <v>46</v>
      </c>
      <c r="L209" s="6" t="s">
        <v>47</v>
      </c>
      <c r="M209" s="6" t="s">
        <v>48</v>
      </c>
      <c r="N209" s="6" t="s">
        <v>373</v>
      </c>
      <c r="O209" s="6" t="s">
        <v>374</v>
      </c>
      <c r="P209" s="88">
        <v>6</v>
      </c>
      <c r="Q209" s="6" t="s">
        <v>32026</v>
      </c>
      <c r="R209" s="6" t="s">
        <v>32026</v>
      </c>
      <c r="S209" s="6" t="s">
        <v>32027</v>
      </c>
      <c r="T209" s="6" t="s">
        <v>528</v>
      </c>
      <c r="U209" s="6" t="s">
        <v>2604</v>
      </c>
      <c r="V209" s="6">
        <v>1</v>
      </c>
      <c r="W209" s="6">
        <v>18</v>
      </c>
      <c r="X209" s="6">
        <v>10.46</v>
      </c>
      <c r="Y209" s="6" t="s">
        <v>56</v>
      </c>
      <c r="AB209" s="6" t="s">
        <v>56</v>
      </c>
      <c r="AF209" s="6" t="s">
        <v>20672</v>
      </c>
      <c r="AG209" s="6" t="s">
        <v>2166</v>
      </c>
      <c r="AH209" s="6" t="s">
        <v>2167</v>
      </c>
      <c r="AI209" s="6" t="s">
        <v>2168</v>
      </c>
      <c r="AJ209" s="6" t="s">
        <v>56</v>
      </c>
      <c r="AK209" s="6" t="s">
        <v>56</v>
      </c>
      <c r="AL209" s="6" t="s">
        <v>20673</v>
      </c>
      <c r="AM209" s="6" t="s">
        <v>20674</v>
      </c>
      <c r="AN209" s="6" t="s">
        <v>56</v>
      </c>
      <c r="AO209" s="6" t="s">
        <v>56</v>
      </c>
      <c r="AP209" s="6" t="s">
        <v>32029</v>
      </c>
      <c r="AQ209" s="6" t="s">
        <v>20676</v>
      </c>
      <c r="AR209" s="6" t="s">
        <v>304</v>
      </c>
      <c r="AS209" s="6" t="s">
        <v>20677</v>
      </c>
      <c r="AT209" s="6" t="s">
        <v>32030</v>
      </c>
      <c r="AU209" s="6" t="s">
        <v>116</v>
      </c>
      <c r="AV209" s="6" t="s">
        <v>32031</v>
      </c>
      <c r="AW209" s="6">
        <v>7.7549481422926201</v>
      </c>
      <c r="AX209" s="6">
        <v>7.60258626524893</v>
      </c>
      <c r="AY209" s="6">
        <v>7.9084126357950204</v>
      </c>
      <c r="AZ209" s="6">
        <v>7.1468967077025303</v>
      </c>
      <c r="BA209" s="6">
        <v>6.3339912628460402</v>
      </c>
      <c r="BB209" s="6">
        <v>7.5247011376779298</v>
      </c>
      <c r="BC209" s="6">
        <v>7.1036498440236198</v>
      </c>
      <c r="BD209" s="6">
        <v>7.3521053226451398</v>
      </c>
      <c r="BE209" s="6">
        <v>7.4742454249515298</v>
      </c>
      <c r="BF209" s="6">
        <v>6.7964113381325202</v>
      </c>
      <c r="BG209" s="6">
        <v>7.0804822151510001</v>
      </c>
      <c r="BH209" s="6">
        <v>7.18164356642452</v>
      </c>
      <c r="BI209" s="6">
        <v>6.9487136888181498</v>
      </c>
      <c r="BJ209" s="6">
        <v>6.9454637103704799</v>
      </c>
      <c r="BK209" s="6">
        <v>7.9056555940823401</v>
      </c>
      <c r="BL209" s="6">
        <v>6.9554929714966303</v>
      </c>
      <c r="BM209" s="6">
        <v>7.3974881247713</v>
      </c>
      <c r="BN209" s="6">
        <v>7.1044700737968798</v>
      </c>
      <c r="BO209" s="6">
        <v>7.6950874892371903</v>
      </c>
    </row>
    <row r="210" spans="1:67" x14ac:dyDescent="0.25">
      <c r="A210" s="7">
        <v>209</v>
      </c>
      <c r="B210" s="6" t="s">
        <v>32032</v>
      </c>
      <c r="C210" s="6" t="s">
        <v>1608</v>
      </c>
      <c r="D210" s="6" t="s">
        <v>32035</v>
      </c>
      <c r="E210" s="6" t="s">
        <v>9839</v>
      </c>
      <c r="F210" s="6">
        <v>0.38871872093646598</v>
      </c>
      <c r="G210" s="6">
        <v>3.7336415920662863E-2</v>
      </c>
      <c r="H210" s="6" t="s">
        <v>2122</v>
      </c>
      <c r="I210" s="6" t="s">
        <v>44</v>
      </c>
      <c r="J210" s="6" t="s">
        <v>101</v>
      </c>
      <c r="K210" s="6" t="s">
        <v>102</v>
      </c>
      <c r="L210" s="6" t="s">
        <v>103</v>
      </c>
      <c r="M210" s="6" t="s">
        <v>170</v>
      </c>
      <c r="N210" s="6" t="s">
        <v>937</v>
      </c>
      <c r="O210" s="6" t="s">
        <v>2122</v>
      </c>
      <c r="P210" s="88">
        <v>6</v>
      </c>
      <c r="Q210" s="6" t="s">
        <v>32033</v>
      </c>
      <c r="R210" s="6" t="s">
        <v>32033</v>
      </c>
      <c r="S210" s="6" t="s">
        <v>32034</v>
      </c>
      <c r="T210" s="6" t="s">
        <v>7662</v>
      </c>
      <c r="U210" s="6" t="s">
        <v>2852</v>
      </c>
      <c r="V210" s="6">
        <v>1</v>
      </c>
      <c r="W210" s="6">
        <v>78</v>
      </c>
      <c r="X210" s="6">
        <v>14.09</v>
      </c>
      <c r="Y210" s="6" t="s">
        <v>56</v>
      </c>
      <c r="AB210" s="6" t="s">
        <v>56</v>
      </c>
      <c r="AF210" s="6" t="s">
        <v>1611</v>
      </c>
      <c r="AG210" s="6" t="s">
        <v>56</v>
      </c>
      <c r="AI210" s="6" t="s">
        <v>56</v>
      </c>
      <c r="AJ210" s="6" t="s">
        <v>56</v>
      </c>
      <c r="AK210" s="6" t="s">
        <v>56</v>
      </c>
      <c r="AL210" s="6" t="s">
        <v>1612</v>
      </c>
      <c r="AM210" s="6" t="s">
        <v>56</v>
      </c>
      <c r="AN210" s="6" t="s">
        <v>56</v>
      </c>
      <c r="AO210" s="6" t="s">
        <v>56</v>
      </c>
      <c r="AP210" s="6" t="s">
        <v>1613</v>
      </c>
      <c r="AQ210" s="6" t="s">
        <v>1614</v>
      </c>
      <c r="AR210" s="6" t="s">
        <v>402</v>
      </c>
      <c r="AS210" s="6" t="s">
        <v>1615</v>
      </c>
      <c r="AT210" s="6" t="s">
        <v>15449</v>
      </c>
      <c r="AU210" s="6" t="s">
        <v>402</v>
      </c>
      <c r="AV210" s="6" t="s">
        <v>32036</v>
      </c>
      <c r="AW210" s="6">
        <v>6.90702962665444</v>
      </c>
      <c r="AX210" s="6">
        <v>7.5875931284200302</v>
      </c>
      <c r="AY210" s="6">
        <v>6.8782661414128103</v>
      </c>
      <c r="AZ210" s="6">
        <v>8.1814576973392299</v>
      </c>
      <c r="BA210" s="6">
        <v>6.7698018850803798</v>
      </c>
      <c r="BB210" s="6">
        <v>6.9462532988145398</v>
      </c>
      <c r="BC210" s="6">
        <v>6.7117398449224197</v>
      </c>
      <c r="BD210" s="6">
        <v>7.0076198171915198</v>
      </c>
      <c r="BE210" s="6">
        <v>7.4645938758650203</v>
      </c>
      <c r="BF210" s="6">
        <v>7.0416749243221597</v>
      </c>
      <c r="BG210" s="6">
        <v>7.0072227665035296</v>
      </c>
      <c r="BH210" s="6">
        <v>7.4601533592472498</v>
      </c>
      <c r="BI210" s="6">
        <v>6.7785962465513396</v>
      </c>
      <c r="BJ210" s="6">
        <v>7.27722748623074</v>
      </c>
      <c r="BK210" s="6">
        <v>7.11178325387373</v>
      </c>
      <c r="BL210" s="6">
        <v>6.9642856116411203</v>
      </c>
      <c r="BM210" s="6">
        <v>6.8964408382661002</v>
      </c>
      <c r="BN210" s="6">
        <v>6.8087004433824596</v>
      </c>
      <c r="BO210" s="6">
        <v>7.1486350714584903</v>
      </c>
    </row>
    <row r="211" spans="1:67" x14ac:dyDescent="0.25">
      <c r="A211" s="7">
        <v>210</v>
      </c>
      <c r="B211" s="6" t="s">
        <v>32037</v>
      </c>
      <c r="C211" s="6" t="s">
        <v>32040</v>
      </c>
      <c r="D211" s="6" t="s">
        <v>32041</v>
      </c>
      <c r="E211" s="6" t="s">
        <v>32042</v>
      </c>
      <c r="F211" s="6">
        <v>0.38860890263644249</v>
      </c>
      <c r="G211" s="6">
        <v>3.048615693526335E-2</v>
      </c>
      <c r="H211" s="6" t="s">
        <v>4286</v>
      </c>
      <c r="I211" s="6" t="s">
        <v>44</v>
      </c>
      <c r="J211" s="6" t="s">
        <v>101</v>
      </c>
      <c r="K211" s="6" t="s">
        <v>102</v>
      </c>
      <c r="L211" s="6" t="s">
        <v>103</v>
      </c>
      <c r="M211" s="6" t="s">
        <v>170</v>
      </c>
      <c r="N211" s="6" t="s">
        <v>4287</v>
      </c>
      <c r="O211" s="6" t="s">
        <v>4286</v>
      </c>
      <c r="P211" s="88">
        <v>6</v>
      </c>
      <c r="Q211" s="6" t="s">
        <v>32038</v>
      </c>
      <c r="R211" s="6" t="s">
        <v>32038</v>
      </c>
      <c r="S211" s="6" t="s">
        <v>32039</v>
      </c>
      <c r="T211" s="6" t="s">
        <v>375</v>
      </c>
      <c r="U211" s="6" t="s">
        <v>528</v>
      </c>
      <c r="V211" s="6">
        <v>1</v>
      </c>
      <c r="W211" s="6">
        <v>27</v>
      </c>
      <c r="X211" s="6">
        <v>8.2799999999999994</v>
      </c>
      <c r="Y211" s="6" t="s">
        <v>56</v>
      </c>
      <c r="AB211" s="6" t="s">
        <v>56</v>
      </c>
      <c r="AF211" s="6" t="s">
        <v>32043</v>
      </c>
      <c r="AG211" s="6" t="s">
        <v>4768</v>
      </c>
      <c r="AH211" s="6" t="s">
        <v>4769</v>
      </c>
      <c r="AI211" s="6" t="s">
        <v>32044</v>
      </c>
      <c r="AJ211" s="6" t="s">
        <v>56</v>
      </c>
      <c r="AK211" s="6" t="s">
        <v>56</v>
      </c>
      <c r="AL211" s="6" t="s">
        <v>9194</v>
      </c>
      <c r="AM211" s="6" t="s">
        <v>56</v>
      </c>
      <c r="AN211" s="6" t="s">
        <v>56</v>
      </c>
      <c r="AO211" s="6" t="s">
        <v>56</v>
      </c>
      <c r="AP211" s="6" t="s">
        <v>32045</v>
      </c>
      <c r="AQ211" s="6" t="s">
        <v>32046</v>
      </c>
      <c r="AR211" s="6" t="s">
        <v>420</v>
      </c>
      <c r="AS211" s="6" t="s">
        <v>32047</v>
      </c>
      <c r="AT211" s="6" t="s">
        <v>32048</v>
      </c>
      <c r="AU211" s="6" t="s">
        <v>402</v>
      </c>
      <c r="AV211" s="6" t="s">
        <v>32049</v>
      </c>
      <c r="AW211" s="6">
        <v>7.0823041855184403</v>
      </c>
      <c r="AX211" s="6">
        <v>7.00230436576574</v>
      </c>
      <c r="AY211" s="6">
        <v>6.7120222991235403</v>
      </c>
      <c r="AZ211" s="6">
        <v>7.0798683713091703</v>
      </c>
      <c r="BA211" s="6">
        <v>6.6013918584603601</v>
      </c>
      <c r="BB211" s="6">
        <v>6.31985652128028</v>
      </c>
      <c r="BC211" s="6">
        <v>6.6725551048003799</v>
      </c>
      <c r="BD211" s="6">
        <v>6.9935663229924501</v>
      </c>
      <c r="BE211" s="6">
        <v>7.8189776742480399</v>
      </c>
      <c r="BF211" s="6">
        <v>6.5025501526588299</v>
      </c>
      <c r="BG211" s="6">
        <v>7.2771965187356598</v>
      </c>
      <c r="BH211" s="6">
        <v>7.0423569715088403</v>
      </c>
      <c r="BI211" s="6">
        <v>6.3376391317743996</v>
      </c>
      <c r="BJ211" s="6">
        <v>6.85894910071982</v>
      </c>
      <c r="BK211" s="6">
        <v>7.0556019583863501</v>
      </c>
      <c r="BL211" s="6">
        <v>6.6214464369537502</v>
      </c>
      <c r="BM211" s="6">
        <v>6.3045607502710803</v>
      </c>
      <c r="BN211" s="6">
        <v>6.2152279228574798</v>
      </c>
      <c r="BO211" s="6">
        <v>6.5246428662897804</v>
      </c>
    </row>
    <row r="212" spans="1:67" x14ac:dyDescent="0.25">
      <c r="A212" s="7">
        <v>211</v>
      </c>
      <c r="B212" s="6" t="s">
        <v>32050</v>
      </c>
      <c r="C212" s="6" t="s">
        <v>2754</v>
      </c>
      <c r="D212" s="6" t="s">
        <v>2755</v>
      </c>
      <c r="E212" s="6" t="s">
        <v>2756</v>
      </c>
      <c r="F212" s="6">
        <v>0.38815633436827213</v>
      </c>
      <c r="G212" s="6">
        <v>2.4744672046398939E-2</v>
      </c>
      <c r="H212" s="6" t="s">
        <v>4286</v>
      </c>
      <c r="I212" s="6" t="s">
        <v>44</v>
      </c>
      <c r="J212" s="6" t="s">
        <v>101</v>
      </c>
      <c r="K212" s="6" t="s">
        <v>102</v>
      </c>
      <c r="L212" s="6" t="s">
        <v>103</v>
      </c>
      <c r="M212" s="6" t="s">
        <v>170</v>
      </c>
      <c r="N212" s="6" t="s">
        <v>4287</v>
      </c>
      <c r="O212" s="6" t="s">
        <v>4286</v>
      </c>
      <c r="P212" s="88">
        <v>6</v>
      </c>
      <c r="Q212" s="6" t="s">
        <v>32051</v>
      </c>
      <c r="R212" s="6" t="s">
        <v>32051</v>
      </c>
      <c r="S212" s="6" t="s">
        <v>32052</v>
      </c>
      <c r="T212" s="6" t="s">
        <v>1326</v>
      </c>
      <c r="U212" s="6" t="s">
        <v>254</v>
      </c>
      <c r="V212" s="6">
        <v>1</v>
      </c>
      <c r="W212" s="6">
        <v>42</v>
      </c>
      <c r="X212" s="6">
        <v>11.9</v>
      </c>
      <c r="Y212" s="6" t="s">
        <v>28241</v>
      </c>
      <c r="Z212" s="6" t="s">
        <v>28242</v>
      </c>
      <c r="AA212" s="6" t="s">
        <v>28243</v>
      </c>
      <c r="AB212" s="6" t="s">
        <v>56</v>
      </c>
      <c r="AF212" s="6" t="s">
        <v>2757</v>
      </c>
      <c r="AG212" s="6" t="s">
        <v>56</v>
      </c>
      <c r="AI212" s="6" t="s">
        <v>56</v>
      </c>
      <c r="AJ212" s="6" t="s">
        <v>56</v>
      </c>
      <c r="AK212" s="6" t="s">
        <v>56</v>
      </c>
      <c r="AL212" s="6" t="s">
        <v>1612</v>
      </c>
      <c r="AM212" s="6" t="s">
        <v>56</v>
      </c>
      <c r="AN212" s="6" t="s">
        <v>56</v>
      </c>
      <c r="AO212" s="6" t="s">
        <v>56</v>
      </c>
      <c r="AP212" s="6" t="s">
        <v>2758</v>
      </c>
      <c r="AQ212" s="6" t="s">
        <v>2759</v>
      </c>
      <c r="AR212" s="6" t="s">
        <v>402</v>
      </c>
      <c r="AS212" s="6" t="s">
        <v>2760</v>
      </c>
      <c r="AT212" s="6" t="s">
        <v>28244</v>
      </c>
      <c r="AU212" s="6" t="s">
        <v>402</v>
      </c>
      <c r="AV212" s="6" t="s">
        <v>32053</v>
      </c>
      <c r="AW212" s="6">
        <v>6.2813745295558698</v>
      </c>
      <c r="AX212" s="6">
        <v>6.2230162813106897</v>
      </c>
      <c r="AY212" s="6">
        <v>6.4467547257939497</v>
      </c>
      <c r="AZ212" s="6">
        <v>6.6429046262668203</v>
      </c>
      <c r="BA212" s="6">
        <v>6.0600784348063499</v>
      </c>
      <c r="BB212" s="6">
        <v>5.7853625838516702</v>
      </c>
      <c r="BC212" s="6">
        <v>6.00478165393476</v>
      </c>
      <c r="BD212" s="6">
        <v>5.5786632731117596</v>
      </c>
      <c r="BE212" s="6">
        <v>7.6760714464930597</v>
      </c>
      <c r="BF212" s="6">
        <v>6.5420597141813497</v>
      </c>
      <c r="BG212" s="6">
        <v>5.8751816910294901</v>
      </c>
      <c r="BH212" s="6">
        <v>6.28929590556994</v>
      </c>
      <c r="BI212" s="6">
        <v>6.2071901529327196</v>
      </c>
      <c r="BJ212" s="6">
        <v>6.2794937847889596</v>
      </c>
      <c r="BK212" s="6">
        <v>6.2972510327546596</v>
      </c>
      <c r="BL212" s="6">
        <v>6.3125296886189197</v>
      </c>
      <c r="BM212" s="6">
        <v>6.10220071590226</v>
      </c>
      <c r="BN212" s="6">
        <v>6.2120979933887304</v>
      </c>
      <c r="BO212" s="6">
        <v>6.2497837465017696</v>
      </c>
    </row>
    <row r="213" spans="1:67" x14ac:dyDescent="0.25">
      <c r="A213" s="7">
        <v>212</v>
      </c>
      <c r="B213" s="6" t="s">
        <v>32054</v>
      </c>
      <c r="C213" s="6" t="s">
        <v>1566</v>
      </c>
      <c r="D213" s="6" t="s">
        <v>1566</v>
      </c>
      <c r="E213" s="6" t="s">
        <v>1567</v>
      </c>
      <c r="F213" s="6">
        <v>0.38767040540964631</v>
      </c>
      <c r="G213" s="6">
        <v>7.9634892065499965E-3</v>
      </c>
      <c r="H213" s="6" t="s">
        <v>123</v>
      </c>
      <c r="I213" s="6" t="s">
        <v>44</v>
      </c>
      <c r="J213" s="6" t="s">
        <v>101</v>
      </c>
      <c r="K213" s="6" t="s">
        <v>102</v>
      </c>
      <c r="L213" s="6" t="s">
        <v>103</v>
      </c>
      <c r="M213" s="6" t="s">
        <v>104</v>
      </c>
      <c r="N213" s="6" t="s">
        <v>105</v>
      </c>
      <c r="O213" s="6" t="s">
        <v>123</v>
      </c>
      <c r="P213" s="88">
        <v>6</v>
      </c>
      <c r="Q213" s="6" t="s">
        <v>32055</v>
      </c>
      <c r="R213" s="6" t="s">
        <v>32055</v>
      </c>
      <c r="S213" s="6" t="s">
        <v>32056</v>
      </c>
      <c r="T213" s="6" t="s">
        <v>387</v>
      </c>
      <c r="U213" s="6" t="s">
        <v>107</v>
      </c>
      <c r="V213" s="6">
        <v>1</v>
      </c>
      <c r="W213" s="6">
        <v>9</v>
      </c>
      <c r="X213" s="6">
        <v>9.42</v>
      </c>
      <c r="Y213" s="6" t="s">
        <v>56</v>
      </c>
      <c r="AB213" s="6" t="s">
        <v>56</v>
      </c>
      <c r="AF213" s="6" t="s">
        <v>1568</v>
      </c>
      <c r="AG213" s="6" t="s">
        <v>56</v>
      </c>
      <c r="AI213" s="6" t="s">
        <v>56</v>
      </c>
      <c r="AJ213" s="6" t="s">
        <v>56</v>
      </c>
      <c r="AK213" s="6" t="s">
        <v>56</v>
      </c>
      <c r="AL213" s="6" t="s">
        <v>112</v>
      </c>
      <c r="AM213" s="6" t="s">
        <v>1569</v>
      </c>
      <c r="AN213" s="6" t="s">
        <v>56</v>
      </c>
      <c r="AO213" s="6" t="s">
        <v>56</v>
      </c>
      <c r="AP213" s="6" t="s">
        <v>1570</v>
      </c>
      <c r="AQ213" s="6" t="s">
        <v>1571</v>
      </c>
      <c r="AR213" s="6" t="s">
        <v>304</v>
      </c>
      <c r="AS213" s="6" t="s">
        <v>1572</v>
      </c>
      <c r="AT213" s="6" t="s">
        <v>1573</v>
      </c>
      <c r="AU213" s="6" t="s">
        <v>304</v>
      </c>
      <c r="AV213" s="6" t="s">
        <v>1574</v>
      </c>
      <c r="AW213" s="6">
        <v>6.4318417392581102</v>
      </c>
      <c r="AX213" s="6">
        <v>6.4656171882507101</v>
      </c>
      <c r="AY213" s="6">
        <v>6.1381798149260103</v>
      </c>
      <c r="AZ213" s="6">
        <v>6.9155845425845399</v>
      </c>
      <c r="BA213" s="6">
        <v>6.2251699232229596</v>
      </c>
      <c r="BB213" s="6">
        <v>6.3544735925900504</v>
      </c>
      <c r="BC213" s="6">
        <v>6.1641570747848</v>
      </c>
      <c r="BD213" s="6">
        <v>5.5971366049138203</v>
      </c>
      <c r="BE213" s="6">
        <v>6.2828536241372497</v>
      </c>
      <c r="BF213" s="6">
        <v>5.9674784093963602</v>
      </c>
      <c r="BG213" s="6">
        <v>5.7523719343529196</v>
      </c>
      <c r="BH213" s="6">
        <v>6.6798139563180303</v>
      </c>
      <c r="BI213" s="6">
        <v>6.3365453574072097</v>
      </c>
      <c r="BJ213" s="6">
        <v>6.5355031135352899</v>
      </c>
      <c r="BK213" s="6">
        <v>6.3938485707378296</v>
      </c>
      <c r="BL213" s="6">
        <v>6.3208215759057103</v>
      </c>
      <c r="BM213" s="6">
        <v>6.3020153166149404</v>
      </c>
      <c r="BN213" s="6">
        <v>6.1440077914850999</v>
      </c>
      <c r="BO213" s="6">
        <v>5.8669757555809499</v>
      </c>
    </row>
    <row r="214" spans="1:67" x14ac:dyDescent="0.25">
      <c r="A214" s="7">
        <v>213</v>
      </c>
      <c r="B214" s="6" t="s">
        <v>32057</v>
      </c>
      <c r="C214" s="6" t="s">
        <v>108</v>
      </c>
      <c r="D214" s="6" t="s">
        <v>25333</v>
      </c>
      <c r="E214" s="6" t="s">
        <v>56</v>
      </c>
      <c r="F214" s="6">
        <v>0.38729584513734672</v>
      </c>
      <c r="G214" s="6">
        <v>1.601099081051716E-2</v>
      </c>
      <c r="H214" s="6" t="s">
        <v>12789</v>
      </c>
      <c r="I214" s="6" t="s">
        <v>44</v>
      </c>
      <c r="J214" s="6" t="s">
        <v>101</v>
      </c>
      <c r="K214" s="6" t="s">
        <v>102</v>
      </c>
      <c r="L214" s="6" t="s">
        <v>103</v>
      </c>
      <c r="M214" s="6" t="s">
        <v>5141</v>
      </c>
      <c r="N214" s="6" t="s">
        <v>12790</v>
      </c>
      <c r="O214" s="6" t="s">
        <v>12789</v>
      </c>
      <c r="P214" s="88">
        <v>6</v>
      </c>
      <c r="Q214" s="6" t="s">
        <v>32060</v>
      </c>
      <c r="R214" s="6" t="s">
        <v>32058</v>
      </c>
      <c r="S214" s="6" t="s">
        <v>32059</v>
      </c>
      <c r="T214" s="6" t="s">
        <v>14308</v>
      </c>
      <c r="U214" s="6" t="s">
        <v>4017</v>
      </c>
      <c r="V214" s="6">
        <v>2</v>
      </c>
      <c r="W214" s="6">
        <v>30</v>
      </c>
      <c r="X214" s="6">
        <v>8.6</v>
      </c>
      <c r="Y214" s="6" t="s">
        <v>56</v>
      </c>
      <c r="AB214" s="6" t="s">
        <v>56</v>
      </c>
      <c r="AF214" s="6" t="s">
        <v>56</v>
      </c>
      <c r="AG214" s="6" t="s">
        <v>56</v>
      </c>
      <c r="AI214" s="6" t="s">
        <v>56</v>
      </c>
      <c r="AJ214" s="6" t="s">
        <v>56</v>
      </c>
      <c r="AK214" s="6" t="s">
        <v>56</v>
      </c>
      <c r="AL214" s="6" t="s">
        <v>56</v>
      </c>
      <c r="AM214" s="6" t="s">
        <v>56</v>
      </c>
      <c r="AN214" s="6" t="s">
        <v>56</v>
      </c>
      <c r="AO214" s="6" t="s">
        <v>56</v>
      </c>
      <c r="AP214" s="6" t="s">
        <v>32061</v>
      </c>
      <c r="AQ214" s="6" t="s">
        <v>32062</v>
      </c>
      <c r="AR214" s="6" t="s">
        <v>13467</v>
      </c>
      <c r="AS214" s="6" t="s">
        <v>32063</v>
      </c>
      <c r="AT214" s="6" t="s">
        <v>32064</v>
      </c>
      <c r="AU214" s="6" t="s">
        <v>116</v>
      </c>
      <c r="AV214" s="6" t="s">
        <v>32065</v>
      </c>
      <c r="AW214" s="6">
        <v>6.5914804099670601</v>
      </c>
      <c r="AX214" s="6">
        <v>6.8022331540255703</v>
      </c>
      <c r="AY214" s="6">
        <v>6.4255343835216898</v>
      </c>
      <c r="AZ214" s="6">
        <v>7.1935064147338696</v>
      </c>
      <c r="BA214" s="6">
        <v>6.0905405523230796</v>
      </c>
      <c r="BB214" s="6">
        <v>6.2205790159725503</v>
      </c>
      <c r="BC214" s="6">
        <v>6.2004978325300604</v>
      </c>
      <c r="BD214" s="6">
        <v>6.1818738732145002</v>
      </c>
      <c r="BE214" s="6">
        <v>6.8316938921128401</v>
      </c>
      <c r="BF214" s="6">
        <v>6.6587172432906598</v>
      </c>
      <c r="BG214" s="6">
        <v>6.1575930493322302</v>
      </c>
      <c r="BH214" s="6">
        <v>6.7417098398142103</v>
      </c>
      <c r="BI214" s="6">
        <v>6.9405015931577498</v>
      </c>
      <c r="BJ214" s="6">
        <v>6.7085689189217002</v>
      </c>
      <c r="BK214" s="6">
        <v>6.4338587650292798</v>
      </c>
      <c r="BL214" s="6">
        <v>6.3721201662972904</v>
      </c>
      <c r="BM214" s="6">
        <v>7.3675637175620903</v>
      </c>
      <c r="BN214" s="6">
        <v>6.6521957698594099</v>
      </c>
      <c r="BO214" s="6">
        <v>6.5370330034137698</v>
      </c>
    </row>
    <row r="215" spans="1:67" x14ac:dyDescent="0.25">
      <c r="A215" s="7">
        <v>214</v>
      </c>
      <c r="B215" s="6" t="s">
        <v>32066</v>
      </c>
      <c r="C215" s="6" t="s">
        <v>9800</v>
      </c>
      <c r="D215" s="6" t="s">
        <v>1553</v>
      </c>
      <c r="E215" s="6" t="s">
        <v>32070</v>
      </c>
      <c r="F215" s="6">
        <v>0.38724312176533088</v>
      </c>
      <c r="G215" s="6">
        <v>9.4364485120783663E-4</v>
      </c>
      <c r="H215" s="6" t="s">
        <v>32069</v>
      </c>
      <c r="I215" s="6" t="s">
        <v>44</v>
      </c>
      <c r="J215" s="6" t="s">
        <v>139</v>
      </c>
      <c r="K215" s="6" t="s">
        <v>140</v>
      </c>
      <c r="L215" s="6" t="s">
        <v>141</v>
      </c>
      <c r="M215" s="6" t="s">
        <v>142</v>
      </c>
      <c r="N215" s="6" t="s">
        <v>138</v>
      </c>
      <c r="O215" s="6" t="s">
        <v>32069</v>
      </c>
      <c r="P215" s="88">
        <v>6</v>
      </c>
      <c r="Q215" s="6" t="s">
        <v>32067</v>
      </c>
      <c r="R215" s="6" t="s">
        <v>32067</v>
      </c>
      <c r="S215" s="6" t="s">
        <v>32068</v>
      </c>
      <c r="T215" s="6" t="s">
        <v>528</v>
      </c>
      <c r="U215" s="6" t="s">
        <v>362</v>
      </c>
      <c r="V215" s="6">
        <v>1</v>
      </c>
      <c r="W215" s="6">
        <v>18</v>
      </c>
      <c r="X215" s="6">
        <v>7.07</v>
      </c>
      <c r="Y215" s="6" t="s">
        <v>56</v>
      </c>
      <c r="AB215" s="6" t="s">
        <v>56</v>
      </c>
      <c r="AF215" s="6" t="s">
        <v>32071</v>
      </c>
      <c r="AG215" s="6" t="s">
        <v>2272</v>
      </c>
      <c r="AH215" s="6" t="s">
        <v>2273</v>
      </c>
      <c r="AI215" s="6" t="s">
        <v>3285</v>
      </c>
      <c r="AJ215" s="6" t="s">
        <v>56</v>
      </c>
      <c r="AK215" s="6" t="s">
        <v>56</v>
      </c>
      <c r="AL215" s="6" t="s">
        <v>772</v>
      </c>
      <c r="AM215" s="6" t="s">
        <v>3286</v>
      </c>
      <c r="AN215" s="6" t="s">
        <v>56</v>
      </c>
      <c r="AO215" s="6" t="s">
        <v>56</v>
      </c>
      <c r="AP215" s="6" t="s">
        <v>3287</v>
      </c>
      <c r="AQ215" s="6" t="s">
        <v>9804</v>
      </c>
      <c r="AR215" s="6" t="s">
        <v>9805</v>
      </c>
      <c r="AS215" s="6" t="s">
        <v>9806</v>
      </c>
      <c r="AT215" s="6" t="s">
        <v>9807</v>
      </c>
      <c r="AU215" s="6" t="s">
        <v>262</v>
      </c>
      <c r="AV215" s="6" t="s">
        <v>32072</v>
      </c>
      <c r="AW215" s="6">
        <v>6.9886080463243401</v>
      </c>
      <c r="AX215" s="6">
        <v>6.7069609703398596</v>
      </c>
      <c r="AY215" s="6">
        <v>7.2773799975972704</v>
      </c>
      <c r="AZ215" s="6">
        <v>6.8214546359142796</v>
      </c>
      <c r="BA215" s="6">
        <v>6.3521248013651697</v>
      </c>
      <c r="BB215" s="6">
        <v>6.4321433464628903</v>
      </c>
      <c r="BC215" s="6">
        <v>6.7537362987431404</v>
      </c>
      <c r="BD215" s="6">
        <v>6.5633803316275401</v>
      </c>
      <c r="BE215" s="6">
        <v>6.9005556097956404</v>
      </c>
      <c r="BF215" s="6">
        <v>6.5895420218116696</v>
      </c>
      <c r="BG215" s="6">
        <v>6.5138434122584696</v>
      </c>
      <c r="BH215" s="6">
        <v>6.8644488395887304</v>
      </c>
      <c r="BI215" s="6">
        <v>6.7572442269741302</v>
      </c>
      <c r="BJ215" s="6">
        <v>6.8937368573563402</v>
      </c>
      <c r="BK215" s="6">
        <v>7.0221086573370997</v>
      </c>
      <c r="BL215" s="6">
        <v>6.7571454779505196</v>
      </c>
      <c r="BM215" s="6">
        <v>7.6003847415218102</v>
      </c>
      <c r="BN215" s="6">
        <v>6.6832588177824901</v>
      </c>
      <c r="BO215" s="6">
        <v>6.8091926648988697</v>
      </c>
    </row>
    <row r="216" spans="1:67" x14ac:dyDescent="0.25">
      <c r="A216" s="7">
        <v>215</v>
      </c>
      <c r="B216" s="6" t="s">
        <v>32073</v>
      </c>
      <c r="C216" s="6" t="s">
        <v>108</v>
      </c>
      <c r="D216" s="6" t="s">
        <v>6754</v>
      </c>
      <c r="E216" s="6" t="s">
        <v>56</v>
      </c>
      <c r="F216" s="6">
        <v>0.38673103077676618</v>
      </c>
      <c r="G216" s="6">
        <v>4.5455294849058463E-2</v>
      </c>
      <c r="H216" s="6" t="s">
        <v>226</v>
      </c>
      <c r="I216" s="6" t="s">
        <v>44</v>
      </c>
      <c r="J216" s="6" t="s">
        <v>45</v>
      </c>
      <c r="K216" s="6" t="s">
        <v>46</v>
      </c>
      <c r="L216" s="6" t="s">
        <v>47</v>
      </c>
      <c r="M216" s="6" t="s">
        <v>48</v>
      </c>
      <c r="N216" s="6" t="s">
        <v>227</v>
      </c>
      <c r="O216" s="6" t="s">
        <v>226</v>
      </c>
      <c r="P216" s="88">
        <v>6</v>
      </c>
      <c r="Q216" s="6" t="s">
        <v>32074</v>
      </c>
      <c r="R216" s="6" t="s">
        <v>32074</v>
      </c>
      <c r="S216" s="6" t="s">
        <v>32075</v>
      </c>
      <c r="T216" s="6" t="s">
        <v>212</v>
      </c>
      <c r="U216" s="6" t="s">
        <v>212</v>
      </c>
      <c r="V216" s="6">
        <v>1</v>
      </c>
      <c r="W216" s="6">
        <v>19</v>
      </c>
      <c r="X216" s="6">
        <v>7.16</v>
      </c>
      <c r="Y216" s="6" t="s">
        <v>56</v>
      </c>
      <c r="AB216" s="6" t="s">
        <v>6755</v>
      </c>
      <c r="AC216" s="6" t="s">
        <v>6756</v>
      </c>
      <c r="AD216" s="6" t="s">
        <v>6757</v>
      </c>
      <c r="AE216" s="6" t="s">
        <v>6758</v>
      </c>
      <c r="AF216" s="6" t="s">
        <v>6759</v>
      </c>
      <c r="AG216" s="6" t="s">
        <v>6760</v>
      </c>
      <c r="AH216" s="6" t="s">
        <v>6761</v>
      </c>
      <c r="AI216" s="6" t="s">
        <v>56</v>
      </c>
      <c r="AJ216" s="6" t="s">
        <v>6762</v>
      </c>
      <c r="AK216" s="6" t="s">
        <v>6763</v>
      </c>
      <c r="AL216" s="6" t="s">
        <v>326</v>
      </c>
      <c r="AM216" s="6" t="s">
        <v>56</v>
      </c>
      <c r="AN216" s="6" t="s">
        <v>56</v>
      </c>
      <c r="AO216" s="6" t="s">
        <v>56</v>
      </c>
      <c r="AP216" s="6" t="s">
        <v>6764</v>
      </c>
      <c r="AQ216" s="6" t="s">
        <v>6765</v>
      </c>
      <c r="AR216" s="6" t="s">
        <v>130</v>
      </c>
      <c r="AS216" s="6" t="s">
        <v>6766</v>
      </c>
      <c r="AT216" s="6" t="s">
        <v>6767</v>
      </c>
      <c r="AU216" s="6" t="s">
        <v>365</v>
      </c>
      <c r="AV216" s="6" t="s">
        <v>6768</v>
      </c>
      <c r="AW216" s="6">
        <v>6.37106804707786</v>
      </c>
      <c r="AX216" s="6">
        <v>6.6579105812438799</v>
      </c>
      <c r="AY216" s="6">
        <v>7.0916951242838904</v>
      </c>
      <c r="AZ216" s="6">
        <v>7.2901459769136103</v>
      </c>
      <c r="BA216" s="6">
        <v>7.4486491469146099</v>
      </c>
      <c r="BB216" s="6">
        <v>6.7445081989992</v>
      </c>
      <c r="BC216" s="6">
        <v>6.25075681587058</v>
      </c>
      <c r="BD216" s="6">
        <v>6.51063226246219</v>
      </c>
      <c r="BE216" s="6">
        <v>7.2835206050979897</v>
      </c>
      <c r="BF216" s="6">
        <v>6.0336050757892199</v>
      </c>
      <c r="BG216" s="6">
        <v>6.6324624550954301</v>
      </c>
      <c r="BH216" s="6">
        <v>7.5349280568822703</v>
      </c>
      <c r="BI216" s="6">
        <v>6.3545119917315303</v>
      </c>
      <c r="BJ216" s="6">
        <v>6.6409285201454802</v>
      </c>
      <c r="BK216" s="6">
        <v>6.5696022346346297</v>
      </c>
      <c r="BL216" s="6">
        <v>6.5547314977505202</v>
      </c>
      <c r="BM216" s="6">
        <v>6.8112934945084804</v>
      </c>
      <c r="BN216" s="6">
        <v>6.08491071673087</v>
      </c>
      <c r="BO216" s="6">
        <v>6.6858022428749697</v>
      </c>
    </row>
    <row r="217" spans="1:67" x14ac:dyDescent="0.25">
      <c r="A217" s="7">
        <v>216</v>
      </c>
      <c r="B217" s="6" t="s">
        <v>32076</v>
      </c>
      <c r="C217" s="6" t="s">
        <v>32079</v>
      </c>
      <c r="D217" s="6" t="s">
        <v>20714</v>
      </c>
      <c r="E217" s="6" t="s">
        <v>56</v>
      </c>
      <c r="F217" s="6">
        <v>0.3858158992826457</v>
      </c>
      <c r="G217" s="6">
        <v>2.4744672046398939E-2</v>
      </c>
      <c r="H217" s="6" t="s">
        <v>45</v>
      </c>
      <c r="I217" s="6" t="s">
        <v>44</v>
      </c>
      <c r="J217" s="6" t="s">
        <v>45</v>
      </c>
      <c r="P217" s="88">
        <v>1</v>
      </c>
      <c r="Q217" s="6" t="s">
        <v>32077</v>
      </c>
      <c r="R217" s="6" t="s">
        <v>32077</v>
      </c>
      <c r="S217" s="6" t="s">
        <v>32078</v>
      </c>
      <c r="T217" s="6" t="s">
        <v>159</v>
      </c>
      <c r="U217" s="6" t="s">
        <v>159</v>
      </c>
      <c r="V217" s="6">
        <v>1</v>
      </c>
      <c r="W217" s="6">
        <v>10</v>
      </c>
      <c r="X217" s="6">
        <v>8.02</v>
      </c>
      <c r="Y217" s="6" t="s">
        <v>56</v>
      </c>
      <c r="AB217" s="6" t="s">
        <v>56</v>
      </c>
      <c r="AF217" s="6" t="s">
        <v>56</v>
      </c>
      <c r="AG217" s="6" t="s">
        <v>56</v>
      </c>
      <c r="AI217" s="6" t="s">
        <v>56</v>
      </c>
      <c r="AJ217" s="6" t="s">
        <v>56</v>
      </c>
      <c r="AK217" s="6" t="s">
        <v>56</v>
      </c>
      <c r="AL217" s="6" t="s">
        <v>56</v>
      </c>
      <c r="AM217" s="6" t="s">
        <v>56</v>
      </c>
      <c r="AN217" s="6" t="s">
        <v>56</v>
      </c>
      <c r="AO217" s="6" t="s">
        <v>56</v>
      </c>
      <c r="AP217" s="6" t="s">
        <v>11068</v>
      </c>
      <c r="AQ217" s="6" t="s">
        <v>32080</v>
      </c>
      <c r="AR217" s="6" t="s">
        <v>130</v>
      </c>
      <c r="AS217" s="6" t="s">
        <v>32081</v>
      </c>
      <c r="AT217" s="6" t="s">
        <v>32082</v>
      </c>
      <c r="AU217" s="6" t="s">
        <v>148</v>
      </c>
      <c r="AV217" s="6" t="s">
        <v>32083</v>
      </c>
      <c r="AW217" s="6">
        <v>6.64825274163654</v>
      </c>
      <c r="AX217" s="6">
        <v>6.7833139530153304</v>
      </c>
      <c r="AY217" s="6">
        <v>6.5682722618474303</v>
      </c>
      <c r="AZ217" s="6">
        <v>7.7296911417891803</v>
      </c>
      <c r="BA217" s="6">
        <v>6.4323359773354598</v>
      </c>
      <c r="BB217" s="6">
        <v>6.5987271629738196</v>
      </c>
      <c r="BC217" s="6">
        <v>5.8279414925083097</v>
      </c>
      <c r="BD217" s="6">
        <v>6.60669323026897</v>
      </c>
      <c r="BE217" s="6">
        <v>7.09159489741584</v>
      </c>
      <c r="BF217" s="6">
        <v>6.3758009207397999</v>
      </c>
      <c r="BG217" s="6">
        <v>6.8059594456947901</v>
      </c>
      <c r="BH217" s="6">
        <v>6.5062006490376199</v>
      </c>
      <c r="BI217" s="6">
        <v>6.6309768544840599</v>
      </c>
      <c r="BJ217" s="6">
        <v>6.7346359184781797</v>
      </c>
      <c r="BK217" s="6">
        <v>7.10952289830424</v>
      </c>
      <c r="BL217" s="6">
        <v>6.4563701445446604</v>
      </c>
      <c r="BM217" s="6">
        <v>6.9233373456379104</v>
      </c>
      <c r="BN217" s="6">
        <v>6.7539774213883899</v>
      </c>
      <c r="BO217" s="6">
        <v>6.6473048096377996</v>
      </c>
    </row>
    <row r="218" spans="1:67" x14ac:dyDescent="0.25">
      <c r="A218" s="7">
        <v>217</v>
      </c>
      <c r="B218" s="6" t="s">
        <v>32084</v>
      </c>
      <c r="C218" s="6" t="s">
        <v>108</v>
      </c>
      <c r="D218" s="6" t="s">
        <v>21974</v>
      </c>
      <c r="E218" s="6" t="s">
        <v>56</v>
      </c>
      <c r="F218" s="6">
        <v>0.38566066297216839</v>
      </c>
      <c r="G218" s="6">
        <v>1.011233392133346E-2</v>
      </c>
      <c r="H218" s="6" t="s">
        <v>2980</v>
      </c>
      <c r="I218" s="6" t="s">
        <v>44</v>
      </c>
      <c r="J218" s="6" t="s">
        <v>101</v>
      </c>
      <c r="K218" s="6" t="s">
        <v>102</v>
      </c>
      <c r="L218" s="6" t="s">
        <v>103</v>
      </c>
      <c r="M218" s="6" t="s">
        <v>1286</v>
      </c>
      <c r="N218" s="6" t="s">
        <v>1287</v>
      </c>
      <c r="O218" s="6" t="s">
        <v>2980</v>
      </c>
      <c r="P218" s="88">
        <v>6</v>
      </c>
      <c r="Q218" s="6" t="s">
        <v>32085</v>
      </c>
      <c r="R218" s="6" t="s">
        <v>32085</v>
      </c>
      <c r="S218" s="6" t="s">
        <v>32086</v>
      </c>
      <c r="T218" s="6" t="s">
        <v>388</v>
      </c>
      <c r="U218" s="6" t="s">
        <v>388</v>
      </c>
      <c r="V218" s="6">
        <v>1</v>
      </c>
      <c r="W218" s="6">
        <v>7</v>
      </c>
      <c r="X218" s="6">
        <v>7.6</v>
      </c>
      <c r="Y218" s="6" t="s">
        <v>56</v>
      </c>
      <c r="AB218" s="6" t="s">
        <v>56</v>
      </c>
      <c r="AF218" s="6" t="s">
        <v>56</v>
      </c>
      <c r="AG218" s="6" t="s">
        <v>56</v>
      </c>
      <c r="AI218" s="6" t="s">
        <v>56</v>
      </c>
      <c r="AJ218" s="6" t="s">
        <v>56</v>
      </c>
      <c r="AK218" s="6" t="s">
        <v>56</v>
      </c>
      <c r="AL218" s="6" t="s">
        <v>56</v>
      </c>
      <c r="AM218" s="6" t="s">
        <v>56</v>
      </c>
      <c r="AN218" s="6" t="s">
        <v>56</v>
      </c>
      <c r="AO218" s="6" t="s">
        <v>56</v>
      </c>
      <c r="AP218" s="6" t="s">
        <v>32087</v>
      </c>
      <c r="AT218" s="6" t="s">
        <v>32088</v>
      </c>
      <c r="AU218" s="6" t="s">
        <v>148</v>
      </c>
      <c r="AV218" s="6" t="s">
        <v>32089</v>
      </c>
      <c r="AW218" s="6">
        <v>6.8501805125318</v>
      </c>
      <c r="AX218" s="6">
        <v>6.5068203435035104</v>
      </c>
      <c r="AY218" s="6">
        <v>6.8717308542798099</v>
      </c>
      <c r="AZ218" s="6">
        <v>6.5444836513703804</v>
      </c>
      <c r="BA218" s="6">
        <v>6.6404723793662503</v>
      </c>
      <c r="BB218" s="6">
        <v>6.4243917178631902</v>
      </c>
      <c r="BC218" s="6">
        <v>5.8587122034319501</v>
      </c>
      <c r="BD218" s="6">
        <v>6.7205416557615996</v>
      </c>
      <c r="BE218" s="6">
        <v>7.1493115367023901</v>
      </c>
      <c r="BF218" s="6">
        <v>6.5116295252060503</v>
      </c>
      <c r="BG218" s="6">
        <v>6.6853386875347001</v>
      </c>
      <c r="BH218" s="6">
        <v>6.7173214237783201</v>
      </c>
      <c r="BI218" s="6">
        <v>6.0407213790252898</v>
      </c>
      <c r="BJ218" s="6">
        <v>7.0042483115655303</v>
      </c>
      <c r="BK218" s="6">
        <v>6.9565694392213802</v>
      </c>
      <c r="BL218" s="6">
        <v>6.7809435265010398</v>
      </c>
      <c r="BM218" s="6">
        <v>7.0221602466652397</v>
      </c>
      <c r="BN218" s="6">
        <v>6.37647005229796</v>
      </c>
      <c r="BO218" s="6">
        <v>6.5739792650884699</v>
      </c>
    </row>
    <row r="219" spans="1:67" x14ac:dyDescent="0.25">
      <c r="A219" s="7">
        <v>218</v>
      </c>
      <c r="B219" s="6" t="s">
        <v>32090</v>
      </c>
      <c r="C219" s="6" t="s">
        <v>108</v>
      </c>
      <c r="D219" s="6" t="s">
        <v>32096</v>
      </c>
      <c r="E219" s="6" t="s">
        <v>56</v>
      </c>
      <c r="F219" s="6">
        <v>0.38421717909005171</v>
      </c>
      <c r="G219" s="6">
        <v>3.048615693526335E-2</v>
      </c>
      <c r="H219" s="6" t="s">
        <v>45</v>
      </c>
      <c r="I219" s="6" t="s">
        <v>44</v>
      </c>
      <c r="J219" s="6" t="s">
        <v>45</v>
      </c>
      <c r="P219" s="88">
        <v>1</v>
      </c>
      <c r="Q219" s="6" t="s">
        <v>32093</v>
      </c>
      <c r="R219" s="6" t="s">
        <v>32091</v>
      </c>
      <c r="S219" s="6" t="s">
        <v>32092</v>
      </c>
      <c r="T219" s="6" t="s">
        <v>32094</v>
      </c>
      <c r="U219" s="6" t="s">
        <v>32095</v>
      </c>
      <c r="V219" s="6">
        <v>15</v>
      </c>
      <c r="W219" s="6">
        <v>12</v>
      </c>
      <c r="X219" s="6">
        <v>3.54</v>
      </c>
      <c r="Y219" s="6" t="s">
        <v>56</v>
      </c>
      <c r="AB219" s="6" t="s">
        <v>56</v>
      </c>
      <c r="AF219" s="6" t="s">
        <v>56</v>
      </c>
      <c r="AG219" s="6" t="s">
        <v>56</v>
      </c>
      <c r="AI219" s="6" t="s">
        <v>56</v>
      </c>
      <c r="AJ219" s="6" t="s">
        <v>56</v>
      </c>
      <c r="AK219" s="6" t="s">
        <v>56</v>
      </c>
      <c r="AL219" s="6" t="s">
        <v>56</v>
      </c>
      <c r="AM219" s="6" t="s">
        <v>56</v>
      </c>
      <c r="AN219" s="6" t="s">
        <v>56</v>
      </c>
      <c r="AO219" s="6" t="s">
        <v>56</v>
      </c>
      <c r="AP219" s="6" t="s">
        <v>32097</v>
      </c>
      <c r="AQ219" s="6" t="s">
        <v>807</v>
      </c>
      <c r="AR219" s="6" t="s">
        <v>420</v>
      </c>
      <c r="AS219" s="6" t="s">
        <v>808</v>
      </c>
      <c r="AT219" s="6" t="s">
        <v>32098</v>
      </c>
      <c r="AU219" s="6" t="s">
        <v>420</v>
      </c>
      <c r="AV219" s="6" t="s">
        <v>32099</v>
      </c>
      <c r="AW219" s="6">
        <v>5.9772987032121296</v>
      </c>
      <c r="AX219" s="6">
        <v>6.94790653169688</v>
      </c>
      <c r="AY219" s="6">
        <v>6.8712722693574699</v>
      </c>
      <c r="AZ219" s="6">
        <v>6.4446870637621396</v>
      </c>
      <c r="BA219" s="6">
        <v>6.41189753188136</v>
      </c>
      <c r="BB219" s="6">
        <v>6.1961488161612497</v>
      </c>
      <c r="BC219" s="6">
        <v>6.4131118974312002</v>
      </c>
      <c r="BD219" s="6">
        <v>5.9885281895472602</v>
      </c>
      <c r="BE219" s="6">
        <v>6.4638151602244696</v>
      </c>
      <c r="BF219" s="6">
        <v>6.3716194535340698</v>
      </c>
      <c r="BG219" s="6">
        <v>6.0708340205747602</v>
      </c>
      <c r="BH219" s="6">
        <v>6.2600835576049896</v>
      </c>
      <c r="BI219" s="6">
        <v>5.5831205258775203</v>
      </c>
      <c r="BJ219" s="6">
        <v>6.3456287424109998</v>
      </c>
      <c r="BK219" s="6">
        <v>6.2188389612561696</v>
      </c>
      <c r="BL219" s="6">
        <v>5.7744921481919302</v>
      </c>
      <c r="BM219" s="6">
        <v>6.87333228749364</v>
      </c>
      <c r="BN219" s="6">
        <v>6.2683757532418998</v>
      </c>
      <c r="BO219" s="6">
        <v>5.9717701804569998</v>
      </c>
    </row>
    <row r="220" spans="1:67" x14ac:dyDescent="0.25">
      <c r="A220" s="7">
        <v>219</v>
      </c>
      <c r="B220" s="6" t="s">
        <v>32100</v>
      </c>
      <c r="C220" s="6" t="s">
        <v>1608</v>
      </c>
      <c r="D220" s="6" t="s">
        <v>10637</v>
      </c>
      <c r="E220" s="6" t="s">
        <v>9839</v>
      </c>
      <c r="F220" s="6">
        <v>0.38402522042665771</v>
      </c>
      <c r="G220" s="6">
        <v>2.4744672046398939E-2</v>
      </c>
      <c r="H220" s="6" t="s">
        <v>30983</v>
      </c>
      <c r="I220" s="6" t="s">
        <v>44</v>
      </c>
      <c r="J220" s="6" t="s">
        <v>45</v>
      </c>
      <c r="K220" s="6" t="s">
        <v>46</v>
      </c>
      <c r="L220" s="6" t="s">
        <v>312</v>
      </c>
      <c r="M220" s="6" t="s">
        <v>336</v>
      </c>
      <c r="N220" s="6" t="s">
        <v>1864</v>
      </c>
      <c r="O220" s="6" t="s">
        <v>30983</v>
      </c>
      <c r="P220" s="88">
        <v>6</v>
      </c>
      <c r="Q220" s="6" t="s">
        <v>32103</v>
      </c>
      <c r="R220" s="6" t="s">
        <v>32101</v>
      </c>
      <c r="S220" s="6" t="s">
        <v>32102</v>
      </c>
      <c r="T220" s="6" t="s">
        <v>25643</v>
      </c>
      <c r="U220" s="6" t="s">
        <v>21442</v>
      </c>
      <c r="V220" s="6">
        <v>2</v>
      </c>
      <c r="W220" s="6">
        <v>41</v>
      </c>
      <c r="X220" s="6">
        <v>12.36</v>
      </c>
      <c r="Y220" s="6" t="s">
        <v>56</v>
      </c>
      <c r="AB220" s="6" t="s">
        <v>56</v>
      </c>
      <c r="AF220" s="6" t="s">
        <v>1611</v>
      </c>
      <c r="AG220" s="6" t="s">
        <v>56</v>
      </c>
      <c r="AI220" s="6" t="s">
        <v>56</v>
      </c>
      <c r="AJ220" s="6" t="s">
        <v>56</v>
      </c>
      <c r="AK220" s="6" t="s">
        <v>56</v>
      </c>
      <c r="AL220" s="6" t="s">
        <v>1612</v>
      </c>
      <c r="AM220" s="6" t="s">
        <v>56</v>
      </c>
      <c r="AN220" s="6" t="s">
        <v>56</v>
      </c>
      <c r="AO220" s="6" t="s">
        <v>56</v>
      </c>
      <c r="AP220" s="6" t="s">
        <v>1613</v>
      </c>
      <c r="AQ220" s="6" t="s">
        <v>1614</v>
      </c>
      <c r="AR220" s="6" t="s">
        <v>402</v>
      </c>
      <c r="AS220" s="6" t="s">
        <v>1615</v>
      </c>
      <c r="AT220" s="6" t="s">
        <v>9840</v>
      </c>
      <c r="AU220" s="6" t="s">
        <v>402</v>
      </c>
      <c r="AV220" s="6" t="s">
        <v>32104</v>
      </c>
      <c r="AW220" s="6">
        <v>7.5605223481402799</v>
      </c>
      <c r="AX220" s="6">
        <v>7.7401375955634704</v>
      </c>
      <c r="AY220" s="6">
        <v>7.5829038638810902</v>
      </c>
      <c r="AZ220" s="6">
        <v>7.8152788256366001</v>
      </c>
      <c r="BA220" s="6">
        <v>7.7783104697421601</v>
      </c>
      <c r="BB220" s="6">
        <v>7.5323211548309503</v>
      </c>
      <c r="BC220" s="6">
        <v>7.32779813649499</v>
      </c>
      <c r="BD220" s="6">
        <v>7.9375956217672003</v>
      </c>
      <c r="BE220" s="6">
        <v>7.8555403610773</v>
      </c>
      <c r="BF220" s="6">
        <v>7.4748206639622499</v>
      </c>
      <c r="BG220" s="6">
        <v>7.3482074961650801</v>
      </c>
      <c r="BH220" s="6">
        <v>7.76435550157258</v>
      </c>
      <c r="BI220" s="6">
        <v>7.2379708105244198</v>
      </c>
      <c r="BJ220" s="6">
        <v>8.36953125779592</v>
      </c>
      <c r="BK220" s="6">
        <v>7.3005194213540499</v>
      </c>
      <c r="BL220" s="6">
        <v>7.1809426645313197</v>
      </c>
      <c r="BM220" s="6">
        <v>8.2555378286358803</v>
      </c>
      <c r="BN220" s="6">
        <v>7.0663185068779102</v>
      </c>
      <c r="BO220" s="6">
        <v>7.3247144971228799</v>
      </c>
    </row>
    <row r="221" spans="1:67" x14ac:dyDescent="0.25">
      <c r="A221" s="7">
        <v>220</v>
      </c>
      <c r="B221" s="6" t="s">
        <v>32105</v>
      </c>
      <c r="C221" s="6" t="s">
        <v>108</v>
      </c>
      <c r="D221" s="6" t="s">
        <v>32108</v>
      </c>
      <c r="E221" s="6" t="s">
        <v>56</v>
      </c>
      <c r="F221" s="6">
        <v>0.38305341372714352</v>
      </c>
      <c r="G221" s="6">
        <v>1.276300753264124E-2</v>
      </c>
      <c r="H221" s="6" t="s">
        <v>2122</v>
      </c>
      <c r="I221" s="6" t="s">
        <v>44</v>
      </c>
      <c r="J221" s="6" t="s">
        <v>101</v>
      </c>
      <c r="K221" s="6" t="s">
        <v>102</v>
      </c>
      <c r="L221" s="6" t="s">
        <v>103</v>
      </c>
      <c r="M221" s="6" t="s">
        <v>170</v>
      </c>
      <c r="N221" s="6" t="s">
        <v>937</v>
      </c>
      <c r="O221" s="6" t="s">
        <v>2122</v>
      </c>
      <c r="P221" s="88">
        <v>6</v>
      </c>
      <c r="Q221" s="6" t="s">
        <v>32106</v>
      </c>
      <c r="R221" s="6" t="s">
        <v>32106</v>
      </c>
      <c r="S221" s="6" t="s">
        <v>32107</v>
      </c>
      <c r="T221" s="6" t="s">
        <v>212</v>
      </c>
      <c r="U221" s="6" t="s">
        <v>418</v>
      </c>
      <c r="V221" s="6">
        <v>1</v>
      </c>
      <c r="W221" s="6">
        <v>19</v>
      </c>
      <c r="X221" s="6">
        <v>9.31</v>
      </c>
      <c r="Y221" s="6" t="s">
        <v>56</v>
      </c>
      <c r="AB221" s="6" t="s">
        <v>56</v>
      </c>
      <c r="AF221" s="6" t="s">
        <v>56</v>
      </c>
      <c r="AG221" s="6" t="s">
        <v>56</v>
      </c>
      <c r="AI221" s="6" t="s">
        <v>56</v>
      </c>
      <c r="AJ221" s="6" t="s">
        <v>56</v>
      </c>
      <c r="AK221" s="6" t="s">
        <v>56</v>
      </c>
      <c r="AL221" s="6" t="s">
        <v>56</v>
      </c>
      <c r="AM221" s="6" t="s">
        <v>56</v>
      </c>
      <c r="AN221" s="6" t="s">
        <v>56</v>
      </c>
      <c r="AO221" s="6" t="s">
        <v>56</v>
      </c>
      <c r="AP221" s="6" t="s">
        <v>32109</v>
      </c>
      <c r="AQ221" s="6" t="s">
        <v>6765</v>
      </c>
      <c r="AR221" s="6" t="s">
        <v>130</v>
      </c>
      <c r="AS221" s="6" t="s">
        <v>6766</v>
      </c>
      <c r="AT221" s="6" t="s">
        <v>32110</v>
      </c>
      <c r="AU221" s="6" t="s">
        <v>2072</v>
      </c>
      <c r="AV221" s="6" t="s">
        <v>32108</v>
      </c>
      <c r="AW221" s="6">
        <v>6.96635769945481</v>
      </c>
      <c r="AX221" s="6">
        <v>6.8509616426079996</v>
      </c>
      <c r="AY221" s="6">
        <v>6.8076703688565301</v>
      </c>
      <c r="AZ221" s="6">
        <v>7.0425086109751902</v>
      </c>
      <c r="BA221" s="6">
        <v>6.5820350532649599</v>
      </c>
      <c r="BB221" s="6">
        <v>6.8755098604970897</v>
      </c>
      <c r="BC221" s="6">
        <v>6.9027180173796499</v>
      </c>
      <c r="BD221" s="6">
        <v>6.5951048498179103</v>
      </c>
      <c r="BE221" s="6">
        <v>6.8016472719922998</v>
      </c>
      <c r="BF221" s="6">
        <v>6.7689746784885996</v>
      </c>
      <c r="BG221" s="6">
        <v>6.8100745701221701</v>
      </c>
      <c r="BH221" s="6">
        <v>6.8383075215763203</v>
      </c>
      <c r="BI221" s="6">
        <v>6.5523093187188497</v>
      </c>
      <c r="BJ221" s="6">
        <v>7.2442660096498903</v>
      </c>
      <c r="BK221" s="6">
        <v>7.3134211226960897</v>
      </c>
      <c r="BL221" s="6">
        <v>6.9163723988148096</v>
      </c>
      <c r="BM221" s="6">
        <v>7.4363614702154397</v>
      </c>
      <c r="BN221" s="6">
        <v>6.61645986430121</v>
      </c>
      <c r="BO221" s="6">
        <v>5.8849091602395101</v>
      </c>
    </row>
    <row r="222" spans="1:67" x14ac:dyDescent="0.25">
      <c r="A222" s="7">
        <v>221</v>
      </c>
      <c r="B222" s="6" t="s">
        <v>32111</v>
      </c>
      <c r="C222" s="6" t="s">
        <v>4340</v>
      </c>
      <c r="D222" s="6" t="s">
        <v>12014</v>
      </c>
      <c r="E222" s="6" t="s">
        <v>4342</v>
      </c>
      <c r="F222" s="6">
        <v>0.38262945056689901</v>
      </c>
      <c r="G222" s="6">
        <v>6.2330349697337804E-3</v>
      </c>
      <c r="H222" s="6" t="s">
        <v>48</v>
      </c>
      <c r="I222" s="6" t="s">
        <v>44</v>
      </c>
      <c r="J222" s="6" t="s">
        <v>45</v>
      </c>
      <c r="K222" s="6" t="s">
        <v>46</v>
      </c>
      <c r="L222" s="6" t="s">
        <v>47</v>
      </c>
      <c r="M222" s="6" t="s">
        <v>48</v>
      </c>
      <c r="P222" s="88">
        <v>4</v>
      </c>
      <c r="Q222" s="6" t="s">
        <v>32114</v>
      </c>
      <c r="R222" s="6" t="s">
        <v>32112</v>
      </c>
      <c r="S222" s="6" t="s">
        <v>32113</v>
      </c>
      <c r="T222" s="6" t="s">
        <v>32115</v>
      </c>
      <c r="U222" s="6" t="s">
        <v>32116</v>
      </c>
      <c r="V222" s="6">
        <v>4</v>
      </c>
      <c r="W222" s="6">
        <v>14</v>
      </c>
      <c r="X222" s="6">
        <v>10.29</v>
      </c>
      <c r="Y222" s="6" t="s">
        <v>56</v>
      </c>
      <c r="AB222" s="6" t="s">
        <v>4343</v>
      </c>
      <c r="AC222" s="6" t="s">
        <v>4344</v>
      </c>
      <c r="AD222" s="6" t="s">
        <v>4345</v>
      </c>
      <c r="AE222" s="6" t="s">
        <v>4346</v>
      </c>
      <c r="AF222" s="6" t="s">
        <v>4347</v>
      </c>
      <c r="AG222" s="6" t="s">
        <v>4348</v>
      </c>
      <c r="AH222" s="6" t="s">
        <v>4349</v>
      </c>
      <c r="AI222" s="6" t="s">
        <v>4350</v>
      </c>
      <c r="AJ222" s="6" t="s">
        <v>4351</v>
      </c>
      <c r="AK222" s="6" t="s">
        <v>4352</v>
      </c>
      <c r="AL222" s="6" t="s">
        <v>1919</v>
      </c>
      <c r="AM222" s="6" t="s">
        <v>56</v>
      </c>
      <c r="AN222" s="6" t="s">
        <v>56</v>
      </c>
      <c r="AO222" s="6" t="s">
        <v>56</v>
      </c>
      <c r="AP222" s="6" t="s">
        <v>4353</v>
      </c>
      <c r="AQ222" s="6" t="s">
        <v>4354</v>
      </c>
      <c r="AR222" s="6" t="s">
        <v>5</v>
      </c>
      <c r="AS222" s="6" t="s">
        <v>4340</v>
      </c>
      <c r="AT222" s="6" t="s">
        <v>12026</v>
      </c>
      <c r="AU222" s="6" t="s">
        <v>5</v>
      </c>
      <c r="AV222" s="6" t="s">
        <v>32117</v>
      </c>
      <c r="AW222" s="6">
        <v>6.8424314295119002</v>
      </c>
      <c r="AX222" s="6">
        <v>7.1197176920715197</v>
      </c>
      <c r="AY222" s="6">
        <v>7.1124408031629596</v>
      </c>
      <c r="AZ222" s="6">
        <v>6.6578702423703602</v>
      </c>
      <c r="BA222" s="6">
        <v>6.6545424084176501</v>
      </c>
      <c r="BB222" s="6">
        <v>6.8318378566206999</v>
      </c>
      <c r="BC222" s="6">
        <v>6.6931596220293903</v>
      </c>
      <c r="BD222" s="6">
        <v>6.4447551765499798</v>
      </c>
      <c r="BE222" s="6">
        <v>7.0896420187903599</v>
      </c>
      <c r="BF222" s="6">
        <v>6.7265194639183896</v>
      </c>
      <c r="BG222" s="6">
        <v>6.4848755741073401</v>
      </c>
      <c r="BH222" s="6">
        <v>7.2523918274692898</v>
      </c>
      <c r="BI222" s="6">
        <v>6.5451154154299704</v>
      </c>
      <c r="BJ222" s="6">
        <v>6.7871132544049004</v>
      </c>
      <c r="BK222" s="6">
        <v>6.6814041577216896</v>
      </c>
      <c r="BL222" s="6">
        <v>6.3339811989049801</v>
      </c>
      <c r="BM222" s="6">
        <v>7.4165073864951898</v>
      </c>
      <c r="BN222" s="6">
        <v>6.38531146096408</v>
      </c>
      <c r="BO222" s="6">
        <v>7.0286282196087102</v>
      </c>
    </row>
    <row r="223" spans="1:67" x14ac:dyDescent="0.25">
      <c r="A223" s="7">
        <v>222</v>
      </c>
      <c r="B223" s="6" t="s">
        <v>32118</v>
      </c>
      <c r="C223" s="6" t="s">
        <v>108</v>
      </c>
      <c r="D223" s="6" t="s">
        <v>32121</v>
      </c>
      <c r="E223" s="6" t="s">
        <v>56</v>
      </c>
      <c r="F223" s="6">
        <v>0.38260955991376733</v>
      </c>
      <c r="G223" s="6">
        <v>4.8487627216789383E-3</v>
      </c>
      <c r="H223" s="6" t="s">
        <v>227</v>
      </c>
      <c r="I223" s="6" t="s">
        <v>44</v>
      </c>
      <c r="J223" s="6" t="s">
        <v>45</v>
      </c>
      <c r="K223" s="6" t="s">
        <v>46</v>
      </c>
      <c r="L223" s="6" t="s">
        <v>47</v>
      </c>
      <c r="M223" s="6" t="s">
        <v>48</v>
      </c>
      <c r="N223" s="6" t="s">
        <v>227</v>
      </c>
      <c r="P223" s="88">
        <v>5</v>
      </c>
      <c r="Q223" s="6" t="s">
        <v>32119</v>
      </c>
      <c r="R223" s="6" t="s">
        <v>32119</v>
      </c>
      <c r="S223" s="6" t="s">
        <v>32120</v>
      </c>
      <c r="T223" s="6" t="s">
        <v>388</v>
      </c>
      <c r="U223" s="6" t="s">
        <v>565</v>
      </c>
      <c r="V223" s="6">
        <v>1</v>
      </c>
      <c r="W223" s="6">
        <v>7</v>
      </c>
      <c r="X223" s="6">
        <v>6.92</v>
      </c>
      <c r="Y223" s="6" t="s">
        <v>56</v>
      </c>
      <c r="AB223" s="6" t="s">
        <v>56</v>
      </c>
      <c r="AF223" s="6" t="s">
        <v>56</v>
      </c>
      <c r="AG223" s="6" t="s">
        <v>56</v>
      </c>
      <c r="AI223" s="6" t="s">
        <v>56</v>
      </c>
      <c r="AJ223" s="6" t="s">
        <v>56</v>
      </c>
      <c r="AK223" s="6" t="s">
        <v>56</v>
      </c>
      <c r="AL223" s="6" t="s">
        <v>56</v>
      </c>
      <c r="AM223" s="6" t="s">
        <v>56</v>
      </c>
      <c r="AN223" s="6" t="s">
        <v>56</v>
      </c>
      <c r="AO223" s="6" t="s">
        <v>56</v>
      </c>
      <c r="AP223" s="6" t="s">
        <v>32122</v>
      </c>
      <c r="AQ223" s="6" t="s">
        <v>14884</v>
      </c>
      <c r="AR223" s="6" t="s">
        <v>532</v>
      </c>
      <c r="AS223" s="6" t="s">
        <v>14885</v>
      </c>
      <c r="AT223" s="6" t="s">
        <v>14886</v>
      </c>
      <c r="AU223" s="6" t="s">
        <v>219</v>
      </c>
      <c r="AV223" s="6" t="s">
        <v>32123</v>
      </c>
      <c r="AW223" s="6">
        <v>6.1624795704295003</v>
      </c>
      <c r="AX223" s="6">
        <v>6.3323528544816199</v>
      </c>
      <c r="AY223" s="6">
        <v>6.4661854055124701</v>
      </c>
      <c r="AZ223" s="6">
        <v>6.4714545502749399</v>
      </c>
      <c r="BA223" s="6">
        <v>5.8923539883285896</v>
      </c>
      <c r="BB223" s="6">
        <v>6.1968946228990403</v>
      </c>
      <c r="BC223" s="6">
        <v>6.2939181246832003</v>
      </c>
      <c r="BD223" s="6">
        <v>6.1982187231323396</v>
      </c>
      <c r="BE223" s="6">
        <v>6.5166830981791701</v>
      </c>
      <c r="BF223" s="6">
        <v>6.4035415418020998</v>
      </c>
      <c r="BG223" s="6">
        <v>6.3240510937374799</v>
      </c>
      <c r="BH223" s="6">
        <v>6.6531547005064304</v>
      </c>
      <c r="BI223" s="6">
        <v>5.6319771770502802</v>
      </c>
      <c r="BJ223" s="6">
        <v>6.8489093251218502</v>
      </c>
      <c r="BK223" s="6">
        <v>6.3945983762570497</v>
      </c>
      <c r="BL223" s="6">
        <v>6.3479864616445099</v>
      </c>
      <c r="BM223" s="6">
        <v>6.3845699296833196</v>
      </c>
      <c r="BN223" s="6">
        <v>5.9436310152695198</v>
      </c>
      <c r="BO223" s="6">
        <v>5.6417625528112296</v>
      </c>
    </row>
    <row r="224" spans="1:67" x14ac:dyDescent="0.25">
      <c r="A224" s="7">
        <v>223</v>
      </c>
      <c r="B224" s="6" t="s">
        <v>32124</v>
      </c>
      <c r="C224" s="6" t="s">
        <v>32128</v>
      </c>
      <c r="D224" s="6" t="s">
        <v>21487</v>
      </c>
      <c r="E224" s="6" t="s">
        <v>56</v>
      </c>
      <c r="F224" s="6">
        <v>0.38236259856432397</v>
      </c>
      <c r="G224" s="6">
        <v>4.5455294849058463E-2</v>
      </c>
      <c r="H224" s="6" t="s">
        <v>153</v>
      </c>
      <c r="I224" s="6" t="s">
        <v>44</v>
      </c>
      <c r="J224" s="6" t="s">
        <v>154</v>
      </c>
      <c r="K224" s="6" t="s">
        <v>155</v>
      </c>
      <c r="L224" s="6" t="s">
        <v>156</v>
      </c>
      <c r="M224" s="6" t="s">
        <v>157</v>
      </c>
      <c r="N224" s="6" t="s">
        <v>158</v>
      </c>
      <c r="O224" s="6" t="s">
        <v>153</v>
      </c>
      <c r="P224" s="88">
        <v>6</v>
      </c>
      <c r="Q224" s="6" t="s">
        <v>32127</v>
      </c>
      <c r="R224" s="6" t="s">
        <v>32125</v>
      </c>
      <c r="S224" s="6" t="s">
        <v>32126</v>
      </c>
      <c r="T224" s="6" t="s">
        <v>3279</v>
      </c>
      <c r="U224" s="6" t="s">
        <v>3279</v>
      </c>
      <c r="V224" s="6">
        <v>2</v>
      </c>
      <c r="W224" s="6">
        <v>14</v>
      </c>
      <c r="X224" s="6">
        <v>7.83</v>
      </c>
      <c r="Y224" s="6" t="s">
        <v>56</v>
      </c>
      <c r="AB224" s="6" t="s">
        <v>56</v>
      </c>
      <c r="AF224" s="6" t="s">
        <v>56</v>
      </c>
      <c r="AG224" s="6" t="s">
        <v>56</v>
      </c>
      <c r="AI224" s="6" t="s">
        <v>56</v>
      </c>
      <c r="AJ224" s="6" t="s">
        <v>56</v>
      </c>
      <c r="AK224" s="6" t="s">
        <v>56</v>
      </c>
      <c r="AL224" s="6" t="s">
        <v>56</v>
      </c>
      <c r="AM224" s="6" t="s">
        <v>56</v>
      </c>
      <c r="AN224" s="6" t="s">
        <v>56</v>
      </c>
      <c r="AO224" s="6" t="s">
        <v>56</v>
      </c>
      <c r="AP224" s="6" t="s">
        <v>21126</v>
      </c>
      <c r="AQ224" s="6" t="s">
        <v>23013</v>
      </c>
      <c r="AR224" s="6" t="s">
        <v>23014</v>
      </c>
      <c r="AS224" s="6" t="s">
        <v>23015</v>
      </c>
      <c r="AT224" s="6" t="s">
        <v>32129</v>
      </c>
      <c r="AU224" s="6" t="s">
        <v>245</v>
      </c>
      <c r="AV224" s="6" t="s">
        <v>32130</v>
      </c>
      <c r="AW224" s="6">
        <v>7.2233791356043797</v>
      </c>
      <c r="AX224" s="6">
        <v>6.5145478854720302</v>
      </c>
      <c r="AY224" s="6">
        <v>7.1701590278239298</v>
      </c>
      <c r="AZ224" s="6">
        <v>6.8926927930931203</v>
      </c>
      <c r="BA224" s="6">
        <v>6.5995720801038704</v>
      </c>
      <c r="BB224" s="6">
        <v>6.7599699330312699</v>
      </c>
      <c r="BC224" s="6">
        <v>7.0334398803808602</v>
      </c>
      <c r="BD224" s="6">
        <v>6.6556954540592903</v>
      </c>
      <c r="BE224" s="6">
        <v>7.8907509516612997</v>
      </c>
      <c r="BF224" s="6">
        <v>6.6165333809544702</v>
      </c>
      <c r="BG224" s="6">
        <v>6.8795947733263603</v>
      </c>
      <c r="BH224" s="6">
        <v>6.7681236719303604</v>
      </c>
      <c r="BI224" s="6">
        <v>6.5677085786388103</v>
      </c>
      <c r="BJ224" s="6">
        <v>7.7250495435103996</v>
      </c>
      <c r="BK224" s="6">
        <v>6.6165648842823499</v>
      </c>
      <c r="BL224" s="6">
        <v>6.6839313862204497</v>
      </c>
      <c r="BM224" s="6">
        <v>6.8813818603844901</v>
      </c>
      <c r="BN224" s="6">
        <v>6.8070240595216802</v>
      </c>
      <c r="BO224" s="6">
        <v>6.3314042145223199</v>
      </c>
    </row>
    <row r="225" spans="1:67" x14ac:dyDescent="0.25">
      <c r="A225" s="7">
        <v>224</v>
      </c>
      <c r="B225" s="6" t="s">
        <v>32131</v>
      </c>
      <c r="C225" s="6" t="s">
        <v>108</v>
      </c>
      <c r="D225" s="6" t="s">
        <v>1015</v>
      </c>
      <c r="E225" s="6" t="s">
        <v>32135</v>
      </c>
      <c r="F225" s="6">
        <v>0.38137146521674392</v>
      </c>
      <c r="G225" s="6">
        <v>1.996445330521604E-2</v>
      </c>
      <c r="H225" s="6" t="s">
        <v>103</v>
      </c>
      <c r="I225" s="6" t="s">
        <v>44</v>
      </c>
      <c r="J225" s="6" t="s">
        <v>101</v>
      </c>
      <c r="K225" s="6" t="s">
        <v>102</v>
      </c>
      <c r="L225" s="6" t="s">
        <v>103</v>
      </c>
      <c r="P225" s="88">
        <v>3</v>
      </c>
      <c r="Q225" s="6" t="s">
        <v>32134</v>
      </c>
      <c r="R225" s="6" t="s">
        <v>32132</v>
      </c>
      <c r="S225" s="6" t="s">
        <v>32133</v>
      </c>
      <c r="T225" s="6" t="s">
        <v>5860</v>
      </c>
      <c r="U225" s="6" t="s">
        <v>173</v>
      </c>
      <c r="V225" s="6">
        <v>2</v>
      </c>
      <c r="W225" s="6">
        <v>6</v>
      </c>
      <c r="X225" s="6">
        <v>2.96</v>
      </c>
      <c r="Y225" s="6" t="s">
        <v>56</v>
      </c>
      <c r="AB225" s="6" t="s">
        <v>56</v>
      </c>
      <c r="AF225" s="6" t="s">
        <v>56</v>
      </c>
      <c r="AG225" s="6" t="s">
        <v>56</v>
      </c>
      <c r="AI225" s="6" t="s">
        <v>56</v>
      </c>
      <c r="AJ225" s="6" t="s">
        <v>56</v>
      </c>
      <c r="AK225" s="6" t="s">
        <v>56</v>
      </c>
      <c r="AL225" s="6" t="s">
        <v>56</v>
      </c>
      <c r="AM225" s="6" t="s">
        <v>56</v>
      </c>
      <c r="AN225" s="6" t="s">
        <v>56</v>
      </c>
      <c r="AO225" s="6" t="s">
        <v>56</v>
      </c>
      <c r="AP225" s="6" t="s">
        <v>32136</v>
      </c>
      <c r="AQ225" s="6" t="s">
        <v>32137</v>
      </c>
      <c r="AR225" s="6" t="s">
        <v>304</v>
      </c>
      <c r="AS225" s="6" t="s">
        <v>32138</v>
      </c>
      <c r="AT225" s="6" t="s">
        <v>32139</v>
      </c>
      <c r="AU225" s="6" t="s">
        <v>304</v>
      </c>
      <c r="AV225" s="6" t="s">
        <v>32140</v>
      </c>
      <c r="AW225" s="6">
        <v>5.7595817325513901</v>
      </c>
      <c r="AX225" s="6">
        <v>6.2262420765175497</v>
      </c>
      <c r="AY225" s="6">
        <v>6.0636751796899402</v>
      </c>
      <c r="AZ225" s="6">
        <v>6.2569001879740798</v>
      </c>
      <c r="BA225" s="6">
        <v>5.6426979278915397</v>
      </c>
      <c r="BB225" s="6">
        <v>6.6776754673064902</v>
      </c>
      <c r="BC225" s="6">
        <v>5.86160071485864</v>
      </c>
      <c r="BD225" s="6">
        <v>5.61591429712802</v>
      </c>
      <c r="BE225" s="6">
        <v>6.2772250179089699</v>
      </c>
      <c r="BF225" s="6">
        <v>5.7340962307586896</v>
      </c>
      <c r="BG225" s="6">
        <v>5.1550519828142898</v>
      </c>
      <c r="BH225" s="6">
        <v>6.2438591071151501</v>
      </c>
      <c r="BI225" s="6">
        <v>5.7951887655708303</v>
      </c>
      <c r="BJ225" s="6">
        <v>5.9982706752802804</v>
      </c>
      <c r="BK225" s="6">
        <v>6.4444587405493996</v>
      </c>
      <c r="BL225" s="6">
        <v>6.15329980579516</v>
      </c>
      <c r="BM225" s="6">
        <v>6.2989951263961199</v>
      </c>
      <c r="BN225" s="6">
        <v>5.2873448088558401</v>
      </c>
      <c r="BO225" s="6">
        <v>6.0069796179451398</v>
      </c>
    </row>
    <row r="226" spans="1:67" x14ac:dyDescent="0.25">
      <c r="A226" s="7">
        <v>225</v>
      </c>
      <c r="B226" s="6" t="s">
        <v>32141</v>
      </c>
      <c r="C226" s="6" t="s">
        <v>16181</v>
      </c>
      <c r="D226" s="6" t="s">
        <v>32146</v>
      </c>
      <c r="E226" s="6" t="s">
        <v>11610</v>
      </c>
      <c r="F226" s="6">
        <v>0.38112127976845672</v>
      </c>
      <c r="G226" s="6">
        <v>1.011233392133346E-2</v>
      </c>
      <c r="H226" s="6" t="s">
        <v>44</v>
      </c>
      <c r="I226" s="6" t="s">
        <v>44</v>
      </c>
      <c r="P226" s="88">
        <v>0</v>
      </c>
      <c r="Q226" s="6" t="s">
        <v>32144</v>
      </c>
      <c r="R226" s="6" t="s">
        <v>32142</v>
      </c>
      <c r="S226" s="6" t="s">
        <v>32143</v>
      </c>
      <c r="T226" s="6" t="s">
        <v>8283</v>
      </c>
      <c r="U226" s="6" t="s">
        <v>32145</v>
      </c>
      <c r="V226" s="6">
        <v>2</v>
      </c>
      <c r="W226" s="6">
        <v>37</v>
      </c>
      <c r="X226" s="6">
        <v>8.24</v>
      </c>
      <c r="Y226" s="6" t="s">
        <v>56</v>
      </c>
      <c r="AB226" s="6" t="s">
        <v>56</v>
      </c>
      <c r="AF226" s="6" t="s">
        <v>2271</v>
      </c>
      <c r="AG226" s="6" t="s">
        <v>2272</v>
      </c>
      <c r="AH226" s="6" t="s">
        <v>2273</v>
      </c>
      <c r="AI226" s="6" t="s">
        <v>2274</v>
      </c>
      <c r="AJ226" s="6" t="s">
        <v>56</v>
      </c>
      <c r="AK226" s="6" t="s">
        <v>56</v>
      </c>
      <c r="AL226" s="6" t="s">
        <v>772</v>
      </c>
      <c r="AM226" s="6" t="s">
        <v>2275</v>
      </c>
      <c r="AN226" s="6" t="s">
        <v>56</v>
      </c>
      <c r="AO226" s="6" t="s">
        <v>56</v>
      </c>
      <c r="AP226" s="6" t="s">
        <v>2276</v>
      </c>
      <c r="AQ226" s="6" t="s">
        <v>2277</v>
      </c>
      <c r="AR226" s="6" t="s">
        <v>442</v>
      </c>
      <c r="AS226" s="6" t="s">
        <v>2278</v>
      </c>
      <c r="AT226" s="6" t="s">
        <v>11612</v>
      </c>
      <c r="AU226" s="6" t="s">
        <v>442</v>
      </c>
      <c r="AV226" s="6" t="s">
        <v>32147</v>
      </c>
      <c r="AW226" s="6">
        <v>7.1827854705947898</v>
      </c>
      <c r="AX226" s="6">
        <v>7.4297280783084396</v>
      </c>
      <c r="AY226" s="6">
        <v>7.9907716058403002</v>
      </c>
      <c r="AZ226" s="6">
        <v>7.1619068219814901</v>
      </c>
      <c r="BA226" s="6">
        <v>7.2674064422156004</v>
      </c>
      <c r="BB226" s="6">
        <v>7.1451420304089996</v>
      </c>
      <c r="BC226" s="6">
        <v>6.8535400973727301</v>
      </c>
      <c r="BD226" s="6">
        <v>7.1311533608400204</v>
      </c>
      <c r="BE226" s="6">
        <v>7.2901793743318004</v>
      </c>
      <c r="BF226" s="6">
        <v>7.0842723799617602</v>
      </c>
      <c r="BG226" s="6">
        <v>6.9188190605171602</v>
      </c>
      <c r="BH226" s="6">
        <v>7.5503506845318196</v>
      </c>
      <c r="BI226" s="6">
        <v>6.9639625013308804</v>
      </c>
      <c r="BJ226" s="6">
        <v>8.2027743041496599</v>
      </c>
      <c r="BK226" s="6">
        <v>6.9765792644759399</v>
      </c>
      <c r="BL226" s="6">
        <v>7.0007160387191796</v>
      </c>
      <c r="BM226" s="6">
        <v>7.28726414821302</v>
      </c>
      <c r="BN226" s="6">
        <v>7.2918237997629198</v>
      </c>
      <c r="BO226" s="6">
        <v>7.05677343832759</v>
      </c>
    </row>
    <row r="227" spans="1:67" x14ac:dyDescent="0.25">
      <c r="A227" s="7">
        <v>226</v>
      </c>
      <c r="B227" s="6" t="s">
        <v>32148</v>
      </c>
      <c r="C227" s="6" t="s">
        <v>108</v>
      </c>
      <c r="D227" s="6" t="s">
        <v>30844</v>
      </c>
      <c r="E227" s="6" t="s">
        <v>30845</v>
      </c>
      <c r="F227" s="6">
        <v>0.38097470587089882</v>
      </c>
      <c r="G227" s="6">
        <v>3.7336415920662863E-2</v>
      </c>
      <c r="H227" s="6" t="s">
        <v>2022</v>
      </c>
      <c r="I227" s="6" t="s">
        <v>44</v>
      </c>
      <c r="J227" s="6" t="s">
        <v>45</v>
      </c>
      <c r="K227" s="6" t="s">
        <v>46</v>
      </c>
      <c r="L227" s="6" t="s">
        <v>312</v>
      </c>
      <c r="M227" s="6" t="s">
        <v>336</v>
      </c>
      <c r="O227" s="6" t="s">
        <v>2022</v>
      </c>
      <c r="P227" s="88">
        <v>6</v>
      </c>
      <c r="Q227" s="6" t="s">
        <v>32151</v>
      </c>
      <c r="R227" s="6" t="s">
        <v>32149</v>
      </c>
      <c r="S227" s="6" t="s">
        <v>32150</v>
      </c>
      <c r="T227" s="6" t="s">
        <v>32152</v>
      </c>
      <c r="U227" s="6" t="s">
        <v>32152</v>
      </c>
      <c r="V227" s="6">
        <v>13</v>
      </c>
      <c r="W227" s="6">
        <v>20</v>
      </c>
      <c r="X227" s="6">
        <v>13.78</v>
      </c>
      <c r="Y227" s="6" t="s">
        <v>56</v>
      </c>
      <c r="AB227" s="6" t="s">
        <v>56</v>
      </c>
      <c r="AF227" s="6" t="s">
        <v>30846</v>
      </c>
      <c r="AG227" s="6" t="s">
        <v>56</v>
      </c>
      <c r="AI227" s="6" t="s">
        <v>56</v>
      </c>
      <c r="AJ227" s="6" t="s">
        <v>56</v>
      </c>
      <c r="AK227" s="6" t="s">
        <v>56</v>
      </c>
      <c r="AL227" s="6" t="s">
        <v>112</v>
      </c>
      <c r="AM227" s="6" t="s">
        <v>56</v>
      </c>
      <c r="AN227" s="6" t="s">
        <v>56</v>
      </c>
      <c r="AO227" s="6" t="s">
        <v>56</v>
      </c>
      <c r="AP227" s="6" t="s">
        <v>30847</v>
      </c>
      <c r="AQ227" s="6" t="s">
        <v>30848</v>
      </c>
      <c r="AR227" s="6" t="s">
        <v>262</v>
      </c>
      <c r="AS227" s="6" t="s">
        <v>30849</v>
      </c>
      <c r="AT227" s="6" t="s">
        <v>30850</v>
      </c>
      <c r="AU227" s="6" t="s">
        <v>262</v>
      </c>
      <c r="AV227" s="6" t="s">
        <v>30851</v>
      </c>
      <c r="AW227" s="6">
        <v>8.1786460700824808</v>
      </c>
      <c r="AX227" s="6">
        <v>7.91295235923684</v>
      </c>
      <c r="AY227" s="6">
        <v>8.2860857937379109</v>
      </c>
      <c r="AZ227" s="6">
        <v>7.7356827248129703</v>
      </c>
      <c r="BA227" s="6">
        <v>7.7722776954963901</v>
      </c>
      <c r="BB227" s="6">
        <v>8.1866639806182295</v>
      </c>
      <c r="BC227" s="6">
        <v>7.1328678203018896</v>
      </c>
      <c r="BD227" s="6">
        <v>7.3345140857439999</v>
      </c>
      <c r="BE227" s="6">
        <v>7.8414533342520203</v>
      </c>
      <c r="BF227" s="6">
        <v>7.6248851605773096</v>
      </c>
      <c r="BG227" s="6">
        <v>6.8186481683415296</v>
      </c>
      <c r="BH227" s="6">
        <v>7.9242430985176098</v>
      </c>
      <c r="BI227" s="6">
        <v>7.1984509130664502</v>
      </c>
      <c r="BJ227" s="6">
        <v>8.0936667857282991</v>
      </c>
      <c r="BK227" s="6">
        <v>6.9064374607213104</v>
      </c>
      <c r="BL227" s="6">
        <v>7.8352592392591003</v>
      </c>
      <c r="BM227" s="6">
        <v>7.7731755246690399</v>
      </c>
      <c r="BN227" s="6">
        <v>7.7345078103605402</v>
      </c>
      <c r="BO227" s="6">
        <v>7.0547815694794398</v>
      </c>
    </row>
    <row r="228" spans="1:67" x14ac:dyDescent="0.25">
      <c r="A228" s="7">
        <v>227</v>
      </c>
      <c r="B228" s="6" t="s">
        <v>32153</v>
      </c>
      <c r="C228" s="6" t="s">
        <v>255</v>
      </c>
      <c r="D228" s="6" t="s">
        <v>256</v>
      </c>
      <c r="E228" s="6" t="s">
        <v>56</v>
      </c>
      <c r="F228" s="6">
        <v>0.38075894795598231</v>
      </c>
      <c r="G228" s="6">
        <v>4.5455294849058463E-2</v>
      </c>
      <c r="H228" s="6" t="s">
        <v>32156</v>
      </c>
      <c r="I228" s="6" t="s">
        <v>44</v>
      </c>
      <c r="J228" s="6" t="s">
        <v>101</v>
      </c>
      <c r="K228" s="6" t="s">
        <v>102</v>
      </c>
      <c r="L228" s="6" t="s">
        <v>103</v>
      </c>
      <c r="M228" s="6" t="s">
        <v>1757</v>
      </c>
      <c r="N228" s="6" t="s">
        <v>1758</v>
      </c>
      <c r="O228" s="6" t="s">
        <v>32156</v>
      </c>
      <c r="P228" s="88">
        <v>6</v>
      </c>
      <c r="Q228" s="6" t="s">
        <v>32154</v>
      </c>
      <c r="R228" s="6" t="s">
        <v>32154</v>
      </c>
      <c r="S228" s="6" t="s">
        <v>32155</v>
      </c>
      <c r="T228" s="6" t="s">
        <v>375</v>
      </c>
      <c r="U228" s="6" t="s">
        <v>254</v>
      </c>
      <c r="V228" s="6">
        <v>1</v>
      </c>
      <c r="W228" s="6">
        <v>27</v>
      </c>
      <c r="X228" s="6">
        <v>4.24</v>
      </c>
      <c r="Y228" s="6" t="s">
        <v>56</v>
      </c>
      <c r="AB228" s="6" t="s">
        <v>56</v>
      </c>
      <c r="AF228" s="6" t="s">
        <v>56</v>
      </c>
      <c r="AG228" s="6" t="s">
        <v>56</v>
      </c>
      <c r="AI228" s="6" t="s">
        <v>56</v>
      </c>
      <c r="AJ228" s="6" t="s">
        <v>56</v>
      </c>
      <c r="AK228" s="6" t="s">
        <v>56</v>
      </c>
      <c r="AL228" s="6" t="s">
        <v>56</v>
      </c>
      <c r="AM228" s="6" t="s">
        <v>56</v>
      </c>
      <c r="AN228" s="6" t="s">
        <v>56</v>
      </c>
      <c r="AO228" s="6" t="s">
        <v>56</v>
      </c>
      <c r="AP228" s="6" t="s">
        <v>259</v>
      </c>
      <c r="AQ228" s="6" t="s">
        <v>3716</v>
      </c>
      <c r="AR228" s="6" t="s">
        <v>72</v>
      </c>
      <c r="AS228" s="6" t="s">
        <v>3717</v>
      </c>
      <c r="AT228" s="6" t="s">
        <v>5907</v>
      </c>
      <c r="AU228" s="6" t="s">
        <v>72</v>
      </c>
      <c r="AV228" s="6" t="s">
        <v>30882</v>
      </c>
      <c r="AW228" s="6">
        <v>7.7742395198813004</v>
      </c>
      <c r="AX228" s="6">
        <v>6.4853819875378997</v>
      </c>
      <c r="AY228" s="6">
        <v>7.2574265869849999</v>
      </c>
      <c r="AZ228" s="6">
        <v>6.2845437485076303</v>
      </c>
      <c r="BA228" s="6">
        <v>6.3918334729887496</v>
      </c>
      <c r="BB228" s="6">
        <v>6.1073968796240603</v>
      </c>
      <c r="BC228" s="6">
        <v>6.2000021394266298</v>
      </c>
      <c r="BD228" s="6">
        <v>6.4296313387899398</v>
      </c>
      <c r="BE228" s="6">
        <v>6.46921697022995</v>
      </c>
      <c r="BF228" s="6">
        <v>6.5045389577927004</v>
      </c>
      <c r="BG228" s="6">
        <v>6.6320522680344203</v>
      </c>
      <c r="BH228" s="6">
        <v>6.5666320266898799</v>
      </c>
      <c r="BI228" s="6">
        <v>6.4521294949820396</v>
      </c>
      <c r="BJ228" s="6">
        <v>6.8160852112347596</v>
      </c>
      <c r="BK228" s="6">
        <v>6.5190217674005098</v>
      </c>
      <c r="BL228" s="6">
        <v>6.5108835879317297</v>
      </c>
      <c r="BM228" s="6">
        <v>6.7009991445190096</v>
      </c>
      <c r="BN228" s="6">
        <v>6.7694263286606802</v>
      </c>
      <c r="BO228" s="6">
        <v>5.8317904555269404</v>
      </c>
    </row>
    <row r="229" spans="1:67" x14ac:dyDescent="0.25">
      <c r="A229" s="7">
        <v>228</v>
      </c>
      <c r="B229" s="6" t="s">
        <v>32157</v>
      </c>
      <c r="C229" s="6" t="s">
        <v>785</v>
      </c>
      <c r="D229" s="6" t="s">
        <v>786</v>
      </c>
      <c r="E229" s="6" t="s">
        <v>787</v>
      </c>
      <c r="F229" s="6">
        <v>0.38030339720068168</v>
      </c>
      <c r="G229" s="6">
        <v>3.7336415920662863E-2</v>
      </c>
      <c r="H229" s="6" t="s">
        <v>4758</v>
      </c>
      <c r="I229" s="6" t="s">
        <v>44</v>
      </c>
      <c r="J229" s="6" t="s">
        <v>45</v>
      </c>
      <c r="K229" s="6" t="s">
        <v>295</v>
      </c>
      <c r="L229" s="6" t="s">
        <v>564</v>
      </c>
      <c r="M229" s="6" t="s">
        <v>563</v>
      </c>
      <c r="N229" s="6" t="s">
        <v>4759</v>
      </c>
      <c r="O229" s="6" t="s">
        <v>4758</v>
      </c>
      <c r="P229" s="88">
        <v>6</v>
      </c>
      <c r="Q229" s="6" t="s">
        <v>32158</v>
      </c>
      <c r="R229" s="6" t="s">
        <v>32158</v>
      </c>
      <c r="S229" s="6" t="s">
        <v>32159</v>
      </c>
      <c r="T229" s="6" t="s">
        <v>6016</v>
      </c>
      <c r="U229" s="6" t="s">
        <v>6016</v>
      </c>
      <c r="V229" s="6">
        <v>2</v>
      </c>
      <c r="W229" s="6">
        <v>9</v>
      </c>
      <c r="X229" s="6">
        <v>11.21</v>
      </c>
      <c r="Y229" s="6" t="s">
        <v>56</v>
      </c>
      <c r="AB229" s="6" t="s">
        <v>56</v>
      </c>
      <c r="AF229" s="6" t="s">
        <v>791</v>
      </c>
      <c r="AG229" s="6" t="s">
        <v>396</v>
      </c>
      <c r="AH229" s="6" t="s">
        <v>397</v>
      </c>
      <c r="AI229" s="6" t="s">
        <v>398</v>
      </c>
      <c r="AJ229" s="6" t="s">
        <v>56</v>
      </c>
      <c r="AK229" s="6" t="s">
        <v>56</v>
      </c>
      <c r="AL229" s="6" t="s">
        <v>571</v>
      </c>
      <c r="AM229" s="6" t="s">
        <v>56</v>
      </c>
      <c r="AN229" s="6" t="s">
        <v>56</v>
      </c>
      <c r="AO229" s="6" t="s">
        <v>56</v>
      </c>
      <c r="AP229" s="6" t="s">
        <v>792</v>
      </c>
      <c r="AQ229" s="6" t="s">
        <v>793</v>
      </c>
      <c r="AR229" s="6" t="s">
        <v>402</v>
      </c>
      <c r="AS229" s="6" t="s">
        <v>794</v>
      </c>
      <c r="AT229" s="6" t="s">
        <v>1879</v>
      </c>
      <c r="AU229" s="6" t="s">
        <v>402</v>
      </c>
      <c r="AV229" s="6" t="s">
        <v>8189</v>
      </c>
      <c r="AW229" s="6">
        <v>6.8875976666310397</v>
      </c>
      <c r="AX229" s="6">
        <v>7.06869042658544</v>
      </c>
      <c r="AY229" s="6">
        <v>6.7799535192110296</v>
      </c>
      <c r="AZ229" s="6">
        <v>7.8700057229266704</v>
      </c>
      <c r="BA229" s="6">
        <v>6.5920602264406902</v>
      </c>
      <c r="BB229" s="6">
        <v>6.8173604690852496</v>
      </c>
      <c r="BC229" s="6">
        <v>6.5407049083595403</v>
      </c>
      <c r="BD229" s="6">
        <v>7.0378685758953203</v>
      </c>
      <c r="BE229" s="6">
        <v>7.6765747429600397</v>
      </c>
      <c r="BF229" s="6">
        <v>6.6408490899753696</v>
      </c>
      <c r="BG229" s="6">
        <v>6.7857888765394803</v>
      </c>
      <c r="BH229" s="6">
        <v>7.0689461762627097</v>
      </c>
      <c r="BI229" s="6">
        <v>6.7711942333206796</v>
      </c>
      <c r="BJ229" s="6">
        <v>6.4956485279726399</v>
      </c>
      <c r="BK229" s="6">
        <v>6.8151027529983601</v>
      </c>
      <c r="BL229" s="6">
        <v>6.5286404885431599</v>
      </c>
      <c r="BM229" s="6">
        <v>7.3173445050200101</v>
      </c>
      <c r="BN229" s="6">
        <v>6.6249419076612304</v>
      </c>
      <c r="BO229" s="6">
        <v>6.94629507502572</v>
      </c>
    </row>
    <row r="230" spans="1:67" x14ac:dyDescent="0.25">
      <c r="A230" s="7">
        <v>229</v>
      </c>
      <c r="B230" s="6" t="s">
        <v>32160</v>
      </c>
      <c r="C230" s="6" t="s">
        <v>2961</v>
      </c>
      <c r="D230" s="6" t="s">
        <v>2962</v>
      </c>
      <c r="E230" s="6" t="s">
        <v>2963</v>
      </c>
      <c r="F230" s="6">
        <v>0.38018552205129641</v>
      </c>
      <c r="G230" s="6">
        <v>4.5455294849058463E-2</v>
      </c>
      <c r="H230" s="6" t="s">
        <v>5305</v>
      </c>
      <c r="I230" s="6" t="s">
        <v>44</v>
      </c>
      <c r="J230" s="6" t="s">
        <v>139</v>
      </c>
      <c r="K230" s="6" t="s">
        <v>1671</v>
      </c>
      <c r="L230" s="6" t="s">
        <v>1672</v>
      </c>
      <c r="M230" s="6" t="s">
        <v>1673</v>
      </c>
      <c r="N230" s="6" t="s">
        <v>1674</v>
      </c>
      <c r="O230" s="6" t="s">
        <v>5305</v>
      </c>
      <c r="P230" s="88">
        <v>6</v>
      </c>
      <c r="Q230" s="6" t="s">
        <v>32161</v>
      </c>
      <c r="R230" s="6" t="s">
        <v>32161</v>
      </c>
      <c r="S230" s="6" t="s">
        <v>32162</v>
      </c>
      <c r="T230" s="6" t="s">
        <v>10881</v>
      </c>
      <c r="U230" s="6" t="s">
        <v>2604</v>
      </c>
      <c r="V230" s="6">
        <v>1</v>
      </c>
      <c r="W230" s="6">
        <v>103</v>
      </c>
      <c r="X230" s="6">
        <v>13.35</v>
      </c>
      <c r="Y230" s="6" t="s">
        <v>56</v>
      </c>
      <c r="AB230" s="6" t="s">
        <v>2964</v>
      </c>
      <c r="AC230" s="6" t="s">
        <v>2965</v>
      </c>
      <c r="AD230" s="6" t="s">
        <v>2966</v>
      </c>
      <c r="AE230" s="6" t="s">
        <v>2967</v>
      </c>
      <c r="AF230" s="6" t="s">
        <v>2968</v>
      </c>
      <c r="AG230" s="6" t="s">
        <v>2188</v>
      </c>
      <c r="AH230" s="6" t="s">
        <v>2189</v>
      </c>
      <c r="AI230" s="6" t="s">
        <v>2969</v>
      </c>
      <c r="AJ230" s="6" t="s">
        <v>2970</v>
      </c>
      <c r="AK230" s="6" t="s">
        <v>2971</v>
      </c>
      <c r="AL230" s="6" t="s">
        <v>2193</v>
      </c>
      <c r="AM230" s="6" t="s">
        <v>56</v>
      </c>
      <c r="AN230" s="6" t="s">
        <v>56</v>
      </c>
      <c r="AO230" s="6" t="s">
        <v>56</v>
      </c>
      <c r="AP230" s="6" t="s">
        <v>32163</v>
      </c>
      <c r="AQ230" s="6" t="s">
        <v>7628</v>
      </c>
      <c r="AR230" s="6" t="s">
        <v>245</v>
      </c>
      <c r="AS230" s="6" t="s">
        <v>7629</v>
      </c>
      <c r="AT230" s="6" t="s">
        <v>32164</v>
      </c>
      <c r="AU230" s="6" t="s">
        <v>245</v>
      </c>
      <c r="AV230" s="6" t="s">
        <v>32165</v>
      </c>
      <c r="AW230" s="6">
        <v>6.5704554884521604</v>
      </c>
      <c r="AX230" s="6">
        <v>6.6274888551341498</v>
      </c>
      <c r="AY230" s="6">
        <v>7.4543264602758903</v>
      </c>
      <c r="AZ230" s="6">
        <v>6.7504081792874899</v>
      </c>
      <c r="BA230" s="6">
        <v>6.7529239172798299</v>
      </c>
      <c r="BB230" s="6">
        <v>6.6163810826461003</v>
      </c>
      <c r="BC230" s="6">
        <v>6.2835388946506399</v>
      </c>
      <c r="BD230" s="6">
        <v>6.34148418365917</v>
      </c>
      <c r="BE230" s="6">
        <v>6.4935822567904804</v>
      </c>
      <c r="BF230" s="6">
        <v>6.16938667007111</v>
      </c>
      <c r="BG230" s="6">
        <v>6.5717205913660104</v>
      </c>
      <c r="BH230" s="6">
        <v>6.5858836504285403</v>
      </c>
      <c r="BI230" s="6">
        <v>5.9927461021798702</v>
      </c>
      <c r="BJ230" s="6">
        <v>6.95082719024336</v>
      </c>
      <c r="BK230" s="6">
        <v>6.5039541593930403</v>
      </c>
      <c r="BL230" s="6">
        <v>6.3731145651407699</v>
      </c>
      <c r="BM230" s="6">
        <v>7.5943925614261802</v>
      </c>
      <c r="BN230" s="6">
        <v>6.9954531475785302</v>
      </c>
      <c r="BO230" s="6">
        <v>6.4695276265053296</v>
      </c>
    </row>
    <row r="231" spans="1:67" x14ac:dyDescent="0.25">
      <c r="A231" s="7">
        <v>230</v>
      </c>
      <c r="B231" s="6" t="s">
        <v>32166</v>
      </c>
      <c r="C231" s="6" t="s">
        <v>2716</v>
      </c>
      <c r="D231" s="6" t="s">
        <v>2717</v>
      </c>
      <c r="E231" s="6" t="s">
        <v>2718</v>
      </c>
      <c r="F231" s="6">
        <v>0.37991590889063248</v>
      </c>
      <c r="G231" s="6">
        <v>4.5455294849058463E-2</v>
      </c>
      <c r="H231" s="6" t="s">
        <v>100</v>
      </c>
      <c r="I231" s="6" t="s">
        <v>44</v>
      </c>
      <c r="J231" s="6" t="s">
        <v>101</v>
      </c>
      <c r="K231" s="6" t="s">
        <v>102</v>
      </c>
      <c r="L231" s="6" t="s">
        <v>103</v>
      </c>
      <c r="M231" s="6" t="s">
        <v>104</v>
      </c>
      <c r="N231" s="6" t="s">
        <v>105</v>
      </c>
      <c r="O231" s="6" t="s">
        <v>100</v>
      </c>
      <c r="P231" s="88">
        <v>6</v>
      </c>
      <c r="Q231" s="6" t="s">
        <v>32169</v>
      </c>
      <c r="R231" s="6" t="s">
        <v>32167</v>
      </c>
      <c r="S231" s="6" t="s">
        <v>32168</v>
      </c>
      <c r="T231" s="6" t="s">
        <v>32170</v>
      </c>
      <c r="U231" s="6" t="s">
        <v>3813</v>
      </c>
      <c r="V231" s="6">
        <v>2</v>
      </c>
      <c r="W231" s="6">
        <v>46</v>
      </c>
      <c r="X231" s="6">
        <v>12.68</v>
      </c>
      <c r="Y231" s="6" t="s">
        <v>13035</v>
      </c>
      <c r="Z231" s="6" t="s">
        <v>13036</v>
      </c>
      <c r="AA231" s="6" t="s">
        <v>13037</v>
      </c>
      <c r="AB231" s="6" t="s">
        <v>56</v>
      </c>
      <c r="AF231" s="6" t="s">
        <v>2719</v>
      </c>
      <c r="AG231" s="6" t="s">
        <v>396</v>
      </c>
      <c r="AH231" s="6" t="s">
        <v>397</v>
      </c>
      <c r="AI231" s="6" t="s">
        <v>991</v>
      </c>
      <c r="AJ231" s="6" t="s">
        <v>56</v>
      </c>
      <c r="AK231" s="6" t="s">
        <v>56</v>
      </c>
      <c r="AL231" s="6" t="s">
        <v>571</v>
      </c>
      <c r="AM231" s="6" t="s">
        <v>56</v>
      </c>
      <c r="AN231" s="6" t="s">
        <v>56</v>
      </c>
      <c r="AO231" s="6" t="s">
        <v>56</v>
      </c>
      <c r="AP231" s="6" t="s">
        <v>2720</v>
      </c>
      <c r="AQ231" s="6" t="s">
        <v>2721</v>
      </c>
      <c r="AR231" s="6" t="s">
        <v>402</v>
      </c>
      <c r="AS231" s="6" t="s">
        <v>2722</v>
      </c>
      <c r="AT231" s="6" t="s">
        <v>15761</v>
      </c>
      <c r="AU231" s="6" t="s">
        <v>402</v>
      </c>
      <c r="AV231" s="6" t="s">
        <v>15762</v>
      </c>
      <c r="AW231" s="6">
        <v>7.6730255266698402</v>
      </c>
      <c r="AX231" s="6">
        <v>6.9887529192356004</v>
      </c>
      <c r="AY231" s="6">
        <v>7.4539250261388599</v>
      </c>
      <c r="AZ231" s="6">
        <v>7.2057996486092097</v>
      </c>
      <c r="BA231" s="6">
        <v>6.9276937047610998</v>
      </c>
      <c r="BB231" s="6">
        <v>6.8486632554973603</v>
      </c>
      <c r="BC231" s="6">
        <v>7.1536319954918604</v>
      </c>
      <c r="BD231" s="6">
        <v>6.9681863595975502</v>
      </c>
      <c r="BE231" s="6">
        <v>7.1124374508451504</v>
      </c>
      <c r="BF231" s="6">
        <v>6.4021325369806403</v>
      </c>
      <c r="BG231" s="6">
        <v>6.56926865946651</v>
      </c>
      <c r="BH231" s="6">
        <v>6.7490983926262604</v>
      </c>
      <c r="BI231" s="6">
        <v>6.2182074286037503</v>
      </c>
      <c r="BJ231" s="6">
        <v>7.4689459338590796</v>
      </c>
      <c r="BK231" s="6">
        <v>6.5333272442456396</v>
      </c>
      <c r="BL231" s="6">
        <v>6.9116502933743602</v>
      </c>
      <c r="BM231" s="6">
        <v>6.7487151421274598</v>
      </c>
      <c r="BN231" s="6">
        <v>6.5613340983582003</v>
      </c>
      <c r="BO231" s="6">
        <v>6.6778806726924502</v>
      </c>
    </row>
    <row r="232" spans="1:67" x14ac:dyDescent="0.25">
      <c r="A232" s="7">
        <v>231</v>
      </c>
      <c r="B232" s="6" t="s">
        <v>32171</v>
      </c>
      <c r="C232" s="6" t="s">
        <v>1889</v>
      </c>
      <c r="D232" s="6" t="s">
        <v>25253</v>
      </c>
      <c r="E232" s="6" t="s">
        <v>56</v>
      </c>
      <c r="F232" s="6">
        <v>0.37989280436000522</v>
      </c>
      <c r="G232" s="6">
        <v>1.6693366427425499E-3</v>
      </c>
      <c r="H232" s="6" t="s">
        <v>374</v>
      </c>
      <c r="I232" s="6" t="s">
        <v>44</v>
      </c>
      <c r="J232" s="6" t="s">
        <v>45</v>
      </c>
      <c r="K232" s="6" t="s">
        <v>46</v>
      </c>
      <c r="L232" s="6" t="s">
        <v>47</v>
      </c>
      <c r="M232" s="6" t="s">
        <v>48</v>
      </c>
      <c r="N232" s="6" t="s">
        <v>373</v>
      </c>
      <c r="O232" s="6" t="s">
        <v>374</v>
      </c>
      <c r="P232" s="88">
        <v>6</v>
      </c>
      <c r="Q232" s="6" t="s">
        <v>32172</v>
      </c>
      <c r="R232" s="6" t="s">
        <v>32172</v>
      </c>
      <c r="S232" s="6" t="s">
        <v>32173</v>
      </c>
      <c r="T232" s="6" t="s">
        <v>361</v>
      </c>
      <c r="U232" s="6" t="s">
        <v>418</v>
      </c>
      <c r="V232" s="6">
        <v>1</v>
      </c>
      <c r="W232" s="6">
        <v>15</v>
      </c>
      <c r="X232" s="6">
        <v>11.28</v>
      </c>
      <c r="Y232" s="6" t="s">
        <v>56</v>
      </c>
      <c r="AB232" s="6" t="s">
        <v>56</v>
      </c>
      <c r="AF232" s="6" t="s">
        <v>3105</v>
      </c>
      <c r="AG232" s="6" t="s">
        <v>56</v>
      </c>
      <c r="AI232" s="6" t="s">
        <v>3106</v>
      </c>
      <c r="AJ232" s="6" t="s">
        <v>56</v>
      </c>
      <c r="AK232" s="6" t="s">
        <v>56</v>
      </c>
      <c r="AL232" s="6" t="s">
        <v>272</v>
      </c>
      <c r="AM232" s="6" t="s">
        <v>3107</v>
      </c>
      <c r="AN232" s="6" t="s">
        <v>56</v>
      </c>
      <c r="AO232" s="6" t="s">
        <v>56</v>
      </c>
      <c r="AP232" s="6" t="s">
        <v>273</v>
      </c>
      <c r="AQ232" s="6" t="s">
        <v>2936</v>
      </c>
      <c r="AR232" s="6" t="s">
        <v>858</v>
      </c>
      <c r="AS232" s="6" t="s">
        <v>2937</v>
      </c>
      <c r="AT232" s="6" t="s">
        <v>32174</v>
      </c>
      <c r="AU232" s="6" t="s">
        <v>858</v>
      </c>
      <c r="AV232" s="6" t="s">
        <v>32175</v>
      </c>
      <c r="AW232" s="6">
        <v>6.4240974029642697</v>
      </c>
      <c r="AX232" s="6">
        <v>6.4931000800449699</v>
      </c>
      <c r="AY232" s="6">
        <v>8.0146717216828005</v>
      </c>
      <c r="AZ232" s="6">
        <v>6.6625171091895004</v>
      </c>
      <c r="BA232" s="6">
        <v>6.2896003225264998</v>
      </c>
      <c r="BB232" s="6">
        <v>6.1655117074549501</v>
      </c>
      <c r="BC232" s="6">
        <v>6.1464694430385602</v>
      </c>
      <c r="BD232" s="6">
        <v>6.4356295536094503</v>
      </c>
      <c r="BE232" s="6">
        <v>6.7636825802268401</v>
      </c>
      <c r="BF232" s="6">
        <v>6.3371298713058097</v>
      </c>
      <c r="BG232" s="6">
        <v>6.3054751902203297</v>
      </c>
      <c r="BH232" s="6">
        <v>6.4474915344828796</v>
      </c>
      <c r="BI232" s="6">
        <v>6.4045260108770501</v>
      </c>
      <c r="BJ232" s="6">
        <v>6.3353377259140196</v>
      </c>
      <c r="BK232" s="6">
        <v>6.4296717100956098</v>
      </c>
      <c r="BL232" s="6">
        <v>6.0801775320766902</v>
      </c>
      <c r="BM232" s="6">
        <v>6.4420720935353204</v>
      </c>
      <c r="BN232" s="6">
        <v>6.3035634318015097</v>
      </c>
      <c r="BO232" s="6">
        <v>6.4137021803071104</v>
      </c>
    </row>
    <row r="233" spans="1:67" x14ac:dyDescent="0.25">
      <c r="A233" s="7">
        <v>232</v>
      </c>
      <c r="B233" s="6" t="s">
        <v>32176</v>
      </c>
      <c r="C233" s="6" t="s">
        <v>108</v>
      </c>
      <c r="D233" s="6" t="s">
        <v>10231</v>
      </c>
      <c r="E233" s="6" t="s">
        <v>10232</v>
      </c>
      <c r="F233" s="6">
        <v>0.37908463903591899</v>
      </c>
      <c r="G233" s="6">
        <v>3.7336415920662863E-2</v>
      </c>
      <c r="H233" s="6" t="s">
        <v>2122</v>
      </c>
      <c r="I233" s="6" t="s">
        <v>44</v>
      </c>
      <c r="J233" s="6" t="s">
        <v>101</v>
      </c>
      <c r="K233" s="6" t="s">
        <v>102</v>
      </c>
      <c r="L233" s="6" t="s">
        <v>103</v>
      </c>
      <c r="M233" s="6" t="s">
        <v>170</v>
      </c>
      <c r="N233" s="6" t="s">
        <v>937</v>
      </c>
      <c r="O233" s="6" t="s">
        <v>2122</v>
      </c>
      <c r="P233" s="88">
        <v>6</v>
      </c>
      <c r="Q233" s="6" t="s">
        <v>32179</v>
      </c>
      <c r="R233" s="6" t="s">
        <v>32177</v>
      </c>
      <c r="S233" s="6" t="s">
        <v>32178</v>
      </c>
      <c r="T233" s="6" t="s">
        <v>5642</v>
      </c>
      <c r="U233" s="6" t="s">
        <v>1138</v>
      </c>
      <c r="V233" s="6">
        <v>2</v>
      </c>
      <c r="W233" s="6">
        <v>14</v>
      </c>
      <c r="X233" s="6">
        <v>6.42</v>
      </c>
      <c r="Y233" s="6" t="s">
        <v>56</v>
      </c>
      <c r="AB233" s="6" t="s">
        <v>56</v>
      </c>
      <c r="AF233" s="6" t="s">
        <v>10233</v>
      </c>
      <c r="AG233" s="6" t="s">
        <v>56</v>
      </c>
      <c r="AI233" s="6" t="s">
        <v>56</v>
      </c>
      <c r="AJ233" s="6" t="s">
        <v>56</v>
      </c>
      <c r="AK233" s="6" t="s">
        <v>56</v>
      </c>
      <c r="AL233" s="6" t="s">
        <v>216</v>
      </c>
      <c r="AM233" s="6" t="s">
        <v>56</v>
      </c>
      <c r="AN233" s="6" t="s">
        <v>56</v>
      </c>
      <c r="AO233" s="6" t="s">
        <v>56</v>
      </c>
      <c r="AP233" s="6" t="s">
        <v>10234</v>
      </c>
      <c r="AQ233" s="6" t="s">
        <v>10235</v>
      </c>
      <c r="AR233" s="6" t="s">
        <v>304</v>
      </c>
      <c r="AS233" s="6" t="s">
        <v>10236</v>
      </c>
      <c r="AT233" s="6" t="s">
        <v>32180</v>
      </c>
      <c r="AU233" s="6" t="s">
        <v>148</v>
      </c>
      <c r="AV233" s="6" t="s">
        <v>32181</v>
      </c>
      <c r="AW233" s="6">
        <v>6.0227874539345398</v>
      </c>
      <c r="AX233" s="6">
        <v>6.23755781227303</v>
      </c>
      <c r="AY233" s="6">
        <v>6.3072653546574804</v>
      </c>
      <c r="AZ233" s="6">
        <v>6.8121042142792803</v>
      </c>
      <c r="BA233" s="6">
        <v>6.1871601202664603</v>
      </c>
      <c r="BB233" s="6">
        <v>5.9224145433878901</v>
      </c>
      <c r="BC233" s="6">
        <v>5.8828209864594996</v>
      </c>
      <c r="BD233" s="6">
        <v>6.3389340879038496</v>
      </c>
      <c r="BE233" s="6">
        <v>6.2621533892059196</v>
      </c>
      <c r="BF233" s="6">
        <v>6.2452754288669299</v>
      </c>
      <c r="BG233" s="6">
        <v>5.6325038573949504</v>
      </c>
      <c r="BH233" s="6">
        <v>6.6129571162454699</v>
      </c>
      <c r="BI233" s="6">
        <v>5.6290485564736299</v>
      </c>
      <c r="BJ233" s="6">
        <v>5.7724251327882898</v>
      </c>
      <c r="BK233" s="6">
        <v>5.9960743088339399</v>
      </c>
      <c r="BL233" s="6">
        <v>5.2044347320724196</v>
      </c>
      <c r="BM233" s="6">
        <v>6.0331385555775903</v>
      </c>
      <c r="BN233" s="6">
        <v>5.4671728532140804</v>
      </c>
      <c r="BO233" s="6">
        <v>5.9843477078183502</v>
      </c>
    </row>
    <row r="234" spans="1:67" x14ac:dyDescent="0.25">
      <c r="A234" s="7">
        <v>233</v>
      </c>
      <c r="B234" s="6" t="s">
        <v>32182</v>
      </c>
      <c r="C234" s="6" t="s">
        <v>32188</v>
      </c>
      <c r="D234" s="6" t="s">
        <v>32189</v>
      </c>
      <c r="E234" s="6" t="s">
        <v>32190</v>
      </c>
      <c r="F234" s="6">
        <v>0.37893342227855248</v>
      </c>
      <c r="G234" s="6">
        <v>2.1996470611130559E-3</v>
      </c>
      <c r="H234" s="6" t="s">
        <v>4758</v>
      </c>
      <c r="I234" s="6" t="s">
        <v>44</v>
      </c>
      <c r="J234" s="6" t="s">
        <v>45</v>
      </c>
      <c r="K234" s="6" t="s">
        <v>295</v>
      </c>
      <c r="L234" s="6" t="s">
        <v>564</v>
      </c>
      <c r="M234" s="6" t="s">
        <v>563</v>
      </c>
      <c r="N234" s="6" t="s">
        <v>4759</v>
      </c>
      <c r="O234" s="6" t="s">
        <v>4758</v>
      </c>
      <c r="P234" s="88">
        <v>6</v>
      </c>
      <c r="Q234" s="6" t="s">
        <v>32185</v>
      </c>
      <c r="R234" s="6" t="s">
        <v>32183</v>
      </c>
      <c r="S234" s="6" t="s">
        <v>32184</v>
      </c>
      <c r="T234" s="6" t="s">
        <v>32186</v>
      </c>
      <c r="U234" s="6" t="s">
        <v>32187</v>
      </c>
      <c r="V234" s="6">
        <v>3</v>
      </c>
      <c r="W234" s="6">
        <v>16</v>
      </c>
      <c r="X234" s="6">
        <v>5.81</v>
      </c>
      <c r="Y234" s="6" t="s">
        <v>56</v>
      </c>
      <c r="AB234" s="6" t="s">
        <v>32191</v>
      </c>
      <c r="AC234" s="6" t="s">
        <v>32192</v>
      </c>
      <c r="AD234" s="6" t="s">
        <v>32193</v>
      </c>
      <c r="AE234" s="6" t="s">
        <v>32194</v>
      </c>
      <c r="AF234" s="6" t="s">
        <v>32195</v>
      </c>
      <c r="AG234" s="6" t="s">
        <v>9958</v>
      </c>
      <c r="AH234" s="6" t="s">
        <v>9959</v>
      </c>
      <c r="AI234" s="6" t="s">
        <v>32196</v>
      </c>
      <c r="AJ234" s="6" t="s">
        <v>32197</v>
      </c>
      <c r="AK234" s="6" t="s">
        <v>32198</v>
      </c>
      <c r="AL234" s="6" t="s">
        <v>32199</v>
      </c>
      <c r="AM234" s="6" t="s">
        <v>56</v>
      </c>
      <c r="AN234" s="6" t="s">
        <v>56</v>
      </c>
      <c r="AO234" s="6" t="s">
        <v>56</v>
      </c>
      <c r="AP234" s="6" t="s">
        <v>32200</v>
      </c>
      <c r="AQ234" s="6" t="s">
        <v>32201</v>
      </c>
      <c r="AR234" s="6" t="s">
        <v>72</v>
      </c>
      <c r="AS234" s="6" t="s">
        <v>32202</v>
      </c>
      <c r="AT234" s="6" t="s">
        <v>32203</v>
      </c>
      <c r="AU234" s="6" t="s">
        <v>72</v>
      </c>
      <c r="AV234" s="6" t="s">
        <v>32204</v>
      </c>
      <c r="AW234" s="6">
        <v>7.6771824962263198</v>
      </c>
      <c r="AX234" s="6">
        <v>6.8805135397394599</v>
      </c>
      <c r="AY234" s="6">
        <v>7.2001662737547498</v>
      </c>
      <c r="AZ234" s="6">
        <v>7.44057853058366</v>
      </c>
      <c r="BA234" s="6">
        <v>6.69842253522447</v>
      </c>
      <c r="BB234" s="6">
        <v>6.6671680930638004</v>
      </c>
      <c r="BC234" s="6">
        <v>6.6812413278535896</v>
      </c>
      <c r="BD234" s="6">
        <v>6.8537925419709902</v>
      </c>
      <c r="BE234" s="6">
        <v>7.0991279622930401</v>
      </c>
      <c r="BF234" s="6">
        <v>6.7231683186944897</v>
      </c>
      <c r="BG234" s="6">
        <v>6.80281140810742</v>
      </c>
      <c r="BH234" s="6">
        <v>7.2587689636377997</v>
      </c>
      <c r="BI234" s="6">
        <v>6.8300270586829797</v>
      </c>
      <c r="BJ234" s="6">
        <v>7.0891099781768396</v>
      </c>
      <c r="BK234" s="6">
        <v>6.71830658620891</v>
      </c>
      <c r="BL234" s="6">
        <v>6.8366184625302404</v>
      </c>
      <c r="BM234" s="6">
        <v>7.07934953873895</v>
      </c>
      <c r="BN234" s="6">
        <v>6.6990265457967899</v>
      </c>
      <c r="BO234" s="6">
        <v>7.0218382290227401</v>
      </c>
    </row>
    <row r="235" spans="1:67" x14ac:dyDescent="0.25">
      <c r="A235" s="7">
        <v>234</v>
      </c>
      <c r="B235" s="6" t="s">
        <v>32205</v>
      </c>
      <c r="C235" s="6" t="s">
        <v>15883</v>
      </c>
      <c r="D235" s="6" t="s">
        <v>15884</v>
      </c>
      <c r="E235" s="6" t="s">
        <v>15885</v>
      </c>
      <c r="F235" s="6">
        <v>0.37871435419874278</v>
      </c>
      <c r="G235" s="6">
        <v>3.8266353795200059E-4</v>
      </c>
      <c r="H235" s="6" t="s">
        <v>906</v>
      </c>
      <c r="I235" s="6" t="s">
        <v>44</v>
      </c>
      <c r="J235" s="6" t="s">
        <v>101</v>
      </c>
      <c r="K235" s="6" t="s">
        <v>102</v>
      </c>
      <c r="L235" s="6" t="s">
        <v>103</v>
      </c>
      <c r="M235" s="6" t="s">
        <v>104</v>
      </c>
      <c r="N235" s="6" t="s">
        <v>417</v>
      </c>
      <c r="O235" s="6" t="s">
        <v>906</v>
      </c>
      <c r="P235" s="88">
        <v>6</v>
      </c>
      <c r="Q235" s="6" t="s">
        <v>32206</v>
      </c>
      <c r="R235" s="6" t="s">
        <v>32206</v>
      </c>
      <c r="S235" s="6" t="s">
        <v>32207</v>
      </c>
      <c r="T235" s="6" t="s">
        <v>254</v>
      </c>
      <c r="U235" s="6" t="s">
        <v>107</v>
      </c>
      <c r="V235" s="6">
        <v>1</v>
      </c>
      <c r="W235" s="6">
        <v>6</v>
      </c>
      <c r="X235" s="6">
        <v>8.3000000000000007</v>
      </c>
      <c r="Y235" s="6" t="s">
        <v>56</v>
      </c>
      <c r="AB235" s="6" t="s">
        <v>12361</v>
      </c>
      <c r="AC235" s="6" t="s">
        <v>12362</v>
      </c>
      <c r="AF235" s="6" t="s">
        <v>15886</v>
      </c>
      <c r="AG235" s="6" t="s">
        <v>56</v>
      </c>
      <c r="AI235" s="6" t="s">
        <v>56</v>
      </c>
      <c r="AJ235" s="6" t="s">
        <v>56</v>
      </c>
      <c r="AK235" s="6" t="s">
        <v>56</v>
      </c>
      <c r="AL235" s="6" t="s">
        <v>1344</v>
      </c>
      <c r="AM235" s="6" t="s">
        <v>56</v>
      </c>
      <c r="AN235" s="6" t="s">
        <v>56</v>
      </c>
      <c r="AO235" s="6" t="s">
        <v>56</v>
      </c>
      <c r="AP235" s="6" t="s">
        <v>15887</v>
      </c>
      <c r="AQ235" s="6" t="s">
        <v>15888</v>
      </c>
      <c r="AR235" s="6" t="s">
        <v>532</v>
      </c>
      <c r="AS235" s="6" t="s">
        <v>15889</v>
      </c>
      <c r="AT235" s="6" t="s">
        <v>15890</v>
      </c>
      <c r="AU235" s="6" t="s">
        <v>532</v>
      </c>
      <c r="AV235" s="6" t="s">
        <v>15891</v>
      </c>
      <c r="AW235" s="6">
        <v>6.4286170718688096</v>
      </c>
      <c r="AX235" s="6">
        <v>6.3516289104644503</v>
      </c>
      <c r="AY235" s="6">
        <v>6.8324067776273001</v>
      </c>
      <c r="AZ235" s="6">
        <v>6.9453750688032398</v>
      </c>
      <c r="BA235" s="6">
        <v>6.0395949384088503</v>
      </c>
      <c r="BB235" s="6">
        <v>6.28389255233279</v>
      </c>
      <c r="BC235" s="6">
        <v>6.26731483245457</v>
      </c>
      <c r="BD235" s="6">
        <v>5.5949016913985403</v>
      </c>
      <c r="BE235" s="6">
        <v>6.4126874637071198</v>
      </c>
      <c r="BF235" s="6">
        <v>6.2819846001368296</v>
      </c>
      <c r="BG235" s="6">
        <v>6.2319156345580398</v>
      </c>
      <c r="BH235" s="6">
        <v>6.3126003921841001</v>
      </c>
      <c r="BI235" s="6">
        <v>6.1438391768597</v>
      </c>
      <c r="BJ235" s="6">
        <v>6.5212278849680496</v>
      </c>
      <c r="BK235" s="6">
        <v>6.4426679759360397</v>
      </c>
      <c r="BL235" s="6">
        <v>6.1295290961551201</v>
      </c>
      <c r="BM235" s="6">
        <v>6.5262170067490102</v>
      </c>
      <c r="BN235" s="6">
        <v>6.3321052383449201</v>
      </c>
      <c r="BO235" s="6">
        <v>6.21158819992778</v>
      </c>
    </row>
    <row r="236" spans="1:67" x14ac:dyDescent="0.25">
      <c r="A236" s="7">
        <v>235</v>
      </c>
      <c r="B236" s="6" t="s">
        <v>32208</v>
      </c>
      <c r="C236" s="6" t="s">
        <v>7086</v>
      </c>
      <c r="D236" s="6" t="s">
        <v>8697</v>
      </c>
      <c r="E236" s="6" t="s">
        <v>7088</v>
      </c>
      <c r="F236" s="6">
        <v>0.37849930896343592</v>
      </c>
      <c r="G236" s="6">
        <v>3.048615693526335E-2</v>
      </c>
      <c r="H236" s="6" t="s">
        <v>153</v>
      </c>
      <c r="I236" s="6" t="s">
        <v>44</v>
      </c>
      <c r="J236" s="6" t="s">
        <v>154</v>
      </c>
      <c r="K236" s="6" t="s">
        <v>155</v>
      </c>
      <c r="L236" s="6" t="s">
        <v>156</v>
      </c>
      <c r="M236" s="6" t="s">
        <v>157</v>
      </c>
      <c r="N236" s="6" t="s">
        <v>158</v>
      </c>
      <c r="O236" s="6" t="s">
        <v>153</v>
      </c>
      <c r="P236" s="88">
        <v>6</v>
      </c>
      <c r="Q236" s="6" t="s">
        <v>32209</v>
      </c>
      <c r="R236" s="6" t="s">
        <v>32209</v>
      </c>
      <c r="S236" s="6" t="s">
        <v>32210</v>
      </c>
      <c r="T236" s="6" t="s">
        <v>388</v>
      </c>
      <c r="U236" s="6" t="s">
        <v>566</v>
      </c>
      <c r="V236" s="6">
        <v>1</v>
      </c>
      <c r="W236" s="6">
        <v>7</v>
      </c>
      <c r="X236" s="6">
        <v>7.64</v>
      </c>
      <c r="Y236" s="6" t="s">
        <v>56</v>
      </c>
      <c r="AB236" s="6" t="s">
        <v>56</v>
      </c>
      <c r="AF236" s="6" t="s">
        <v>7089</v>
      </c>
      <c r="AG236" s="6" t="s">
        <v>396</v>
      </c>
      <c r="AH236" s="6" t="s">
        <v>397</v>
      </c>
      <c r="AI236" s="6" t="s">
        <v>991</v>
      </c>
      <c r="AJ236" s="6" t="s">
        <v>56</v>
      </c>
      <c r="AK236" s="6" t="s">
        <v>56</v>
      </c>
      <c r="AL236" s="6" t="s">
        <v>571</v>
      </c>
      <c r="AM236" s="6" t="s">
        <v>56</v>
      </c>
      <c r="AN236" s="6" t="s">
        <v>56</v>
      </c>
      <c r="AO236" s="6" t="s">
        <v>56</v>
      </c>
      <c r="AP236" s="6" t="s">
        <v>7090</v>
      </c>
      <c r="AQ236" s="6" t="s">
        <v>7091</v>
      </c>
      <c r="AR236" s="6" t="s">
        <v>402</v>
      </c>
      <c r="AS236" s="6" t="s">
        <v>7092</v>
      </c>
      <c r="AT236" s="6" t="s">
        <v>32211</v>
      </c>
      <c r="AU236" s="6" t="s">
        <v>402</v>
      </c>
      <c r="AV236" s="6" t="s">
        <v>32212</v>
      </c>
      <c r="AW236" s="6">
        <v>6.3880036342817297</v>
      </c>
      <c r="AX236" s="6">
        <v>6.6619168469503398</v>
      </c>
      <c r="AY236" s="6">
        <v>6.7367112317858098</v>
      </c>
      <c r="AZ236" s="6">
        <v>5.93999122891233</v>
      </c>
      <c r="BA236" s="6">
        <v>5.5027220123219296</v>
      </c>
      <c r="BB236" s="6">
        <v>6.4067557604367904</v>
      </c>
      <c r="BC236" s="6">
        <v>6.5959086106799498</v>
      </c>
      <c r="BD236" s="6">
        <v>6.6130130113936998</v>
      </c>
      <c r="BE236" s="6">
        <v>6.4323363009356598</v>
      </c>
      <c r="BF236" s="6">
        <v>6.2322287363258697</v>
      </c>
      <c r="BG236" s="6">
        <v>6.6527161110297799</v>
      </c>
      <c r="BH236" s="6">
        <v>6.84355984003935</v>
      </c>
      <c r="BI236" s="6">
        <v>5.8165435433204298</v>
      </c>
      <c r="BJ236" s="6">
        <v>6.6518104737240797</v>
      </c>
      <c r="BK236" s="6">
        <v>6.4208109391829398</v>
      </c>
      <c r="BL236" s="6">
        <v>5.6104323116159396</v>
      </c>
      <c r="BM236" s="6">
        <v>6.9167460646701198</v>
      </c>
      <c r="BN236" s="6">
        <v>6.3294997791317904</v>
      </c>
      <c r="BO236" s="6">
        <v>6.0017276568676303</v>
      </c>
    </row>
    <row r="237" spans="1:67" x14ac:dyDescent="0.25">
      <c r="A237" s="7">
        <v>236</v>
      </c>
      <c r="B237" s="6" t="s">
        <v>32213</v>
      </c>
      <c r="C237" s="6" t="s">
        <v>255</v>
      </c>
      <c r="D237" s="6" t="s">
        <v>256</v>
      </c>
      <c r="E237" s="6" t="s">
        <v>56</v>
      </c>
      <c r="F237" s="6">
        <v>0.37784000434997628</v>
      </c>
      <c r="G237" s="6">
        <v>3.048615693526335E-2</v>
      </c>
      <c r="H237" s="6" t="s">
        <v>2122</v>
      </c>
      <c r="I237" s="6" t="s">
        <v>44</v>
      </c>
      <c r="J237" s="6" t="s">
        <v>101</v>
      </c>
      <c r="K237" s="6" t="s">
        <v>102</v>
      </c>
      <c r="L237" s="6" t="s">
        <v>103</v>
      </c>
      <c r="M237" s="6" t="s">
        <v>170</v>
      </c>
      <c r="N237" s="6" t="s">
        <v>937</v>
      </c>
      <c r="O237" s="6" t="s">
        <v>2122</v>
      </c>
      <c r="P237" s="88">
        <v>6</v>
      </c>
      <c r="Q237" s="6" t="s">
        <v>32214</v>
      </c>
      <c r="R237" s="6" t="s">
        <v>32214</v>
      </c>
      <c r="S237" s="6" t="s">
        <v>32215</v>
      </c>
      <c r="T237" s="6" t="s">
        <v>4836</v>
      </c>
      <c r="U237" s="6" t="s">
        <v>387</v>
      </c>
      <c r="V237" s="6">
        <v>1</v>
      </c>
      <c r="W237" s="6">
        <v>36</v>
      </c>
      <c r="X237" s="6">
        <v>7.58</v>
      </c>
      <c r="Y237" s="6" t="s">
        <v>56</v>
      </c>
      <c r="AB237" s="6" t="s">
        <v>56</v>
      </c>
      <c r="AF237" s="6" t="s">
        <v>56</v>
      </c>
      <c r="AG237" s="6" t="s">
        <v>56</v>
      </c>
      <c r="AI237" s="6" t="s">
        <v>56</v>
      </c>
      <c r="AJ237" s="6" t="s">
        <v>56</v>
      </c>
      <c r="AK237" s="6" t="s">
        <v>56</v>
      </c>
      <c r="AL237" s="6" t="s">
        <v>56</v>
      </c>
      <c r="AM237" s="6" t="s">
        <v>56</v>
      </c>
      <c r="AN237" s="6" t="s">
        <v>56</v>
      </c>
      <c r="AO237" s="6" t="s">
        <v>56</v>
      </c>
      <c r="AP237" s="6" t="s">
        <v>4211</v>
      </c>
      <c r="AQ237" s="6" t="s">
        <v>260</v>
      </c>
      <c r="AT237" s="6" t="s">
        <v>261</v>
      </c>
      <c r="AU237" s="6" t="s">
        <v>262</v>
      </c>
      <c r="AV237" s="6" t="s">
        <v>32216</v>
      </c>
      <c r="AW237" s="6">
        <v>6.6718807488391496</v>
      </c>
      <c r="AX237" s="6">
        <v>7.4366197836793804</v>
      </c>
      <c r="AY237" s="6">
        <v>6.72890683700611</v>
      </c>
      <c r="AZ237" s="6">
        <v>6.8562091778377301</v>
      </c>
      <c r="BA237" s="6">
        <v>6.7173860056133297</v>
      </c>
      <c r="BB237" s="6">
        <v>6.0285553933348099</v>
      </c>
      <c r="BC237" s="6">
        <v>6.4126538788399001</v>
      </c>
      <c r="BD237" s="6">
        <v>6.5280100320922001</v>
      </c>
      <c r="BE237" s="6">
        <v>6.5877547760877997</v>
      </c>
      <c r="BF237" s="6">
        <v>6.3834771306651703</v>
      </c>
      <c r="BG237" s="6">
        <v>6.58482868154704</v>
      </c>
      <c r="BH237" s="6">
        <v>6.4509801710609196</v>
      </c>
      <c r="BI237" s="6">
        <v>6.1849896574844596</v>
      </c>
      <c r="BJ237" s="6">
        <v>7.3946442862394299</v>
      </c>
      <c r="BK237" s="6">
        <v>6.3766385940479999</v>
      </c>
      <c r="BL237" s="6">
        <v>6.4448019637435401</v>
      </c>
      <c r="BM237" s="6">
        <v>6.2933461992932198</v>
      </c>
      <c r="BN237" s="6">
        <v>6.1427369503894598</v>
      </c>
      <c r="BO237" s="6">
        <v>6.3463609006700299</v>
      </c>
    </row>
    <row r="238" spans="1:67" x14ac:dyDescent="0.25">
      <c r="A238" s="7">
        <v>237</v>
      </c>
      <c r="B238" s="6" t="s">
        <v>32217</v>
      </c>
      <c r="C238" s="6" t="s">
        <v>32222</v>
      </c>
      <c r="D238" s="6" t="s">
        <v>2582</v>
      </c>
      <c r="E238" s="6" t="s">
        <v>6017</v>
      </c>
      <c r="F238" s="6">
        <v>0.37754355328133832</v>
      </c>
      <c r="G238" s="6">
        <v>3.7336415920662863E-2</v>
      </c>
      <c r="H238" s="6" t="s">
        <v>1238</v>
      </c>
      <c r="I238" s="6" t="s">
        <v>44</v>
      </c>
      <c r="J238" s="6" t="s">
        <v>45</v>
      </c>
      <c r="K238" s="6" t="s">
        <v>295</v>
      </c>
      <c r="L238" s="6" t="s">
        <v>296</v>
      </c>
      <c r="M238" s="6" t="s">
        <v>297</v>
      </c>
      <c r="N238" s="6" t="s">
        <v>294</v>
      </c>
      <c r="O238" s="6" t="s">
        <v>1239</v>
      </c>
      <c r="P238" s="88">
        <v>6</v>
      </c>
      <c r="Q238" s="6" t="s">
        <v>32220</v>
      </c>
      <c r="R238" s="6" t="s">
        <v>32218</v>
      </c>
      <c r="S238" s="6" t="s">
        <v>32219</v>
      </c>
      <c r="T238" s="6" t="s">
        <v>26158</v>
      </c>
      <c r="U238" s="6" t="s">
        <v>32221</v>
      </c>
      <c r="V238" s="6">
        <v>3</v>
      </c>
      <c r="W238" s="6">
        <v>17</v>
      </c>
      <c r="X238" s="6">
        <v>9.2799999999999994</v>
      </c>
      <c r="Y238" s="6" t="s">
        <v>56</v>
      </c>
      <c r="AB238" s="6" t="s">
        <v>56</v>
      </c>
      <c r="AF238" s="6" t="s">
        <v>32223</v>
      </c>
      <c r="AG238" s="6" t="s">
        <v>1303</v>
      </c>
      <c r="AH238" s="6" t="s">
        <v>1304</v>
      </c>
      <c r="AI238" s="6" t="s">
        <v>3017</v>
      </c>
      <c r="AJ238" s="6" t="s">
        <v>56</v>
      </c>
      <c r="AK238" s="6" t="s">
        <v>56</v>
      </c>
      <c r="AL238" s="6" t="s">
        <v>772</v>
      </c>
      <c r="AM238" s="6" t="s">
        <v>3018</v>
      </c>
      <c r="AN238" s="6" t="s">
        <v>56</v>
      </c>
      <c r="AO238" s="6" t="s">
        <v>56</v>
      </c>
      <c r="AP238" s="6" t="s">
        <v>3287</v>
      </c>
      <c r="AQ238" s="6" t="s">
        <v>3288</v>
      </c>
      <c r="AR238" s="6" t="s">
        <v>442</v>
      </c>
      <c r="AS238" s="6" t="s">
        <v>3289</v>
      </c>
      <c r="AT238" s="6" t="s">
        <v>3290</v>
      </c>
      <c r="AU238" s="6" t="s">
        <v>262</v>
      </c>
      <c r="AV238" s="6" t="s">
        <v>32224</v>
      </c>
      <c r="AW238" s="6">
        <v>6.8002461770483302</v>
      </c>
      <c r="AX238" s="6">
        <v>6.8606973339051898</v>
      </c>
      <c r="AY238" s="6">
        <v>6.5952317066529202</v>
      </c>
      <c r="AZ238" s="6">
        <v>6.8335169019077702</v>
      </c>
      <c r="BA238" s="6">
        <v>6.2396000020257896</v>
      </c>
      <c r="BB238" s="6">
        <v>6.8069360058175201</v>
      </c>
      <c r="BC238" s="6">
        <v>6.4479407617837001</v>
      </c>
      <c r="BD238" s="6">
        <v>5.7856543666497</v>
      </c>
      <c r="BE238" s="6">
        <v>6.7237629885878096</v>
      </c>
      <c r="BF238" s="6">
        <v>5.97868302130047</v>
      </c>
      <c r="BG238" s="6">
        <v>6.4838467433099902</v>
      </c>
      <c r="BH238" s="6">
        <v>7.6717234733737598</v>
      </c>
      <c r="BI238" s="6">
        <v>6.39307499411255</v>
      </c>
      <c r="BJ238" s="6">
        <v>6.6862966540524296</v>
      </c>
      <c r="BK238" s="6">
        <v>6.43463292581772</v>
      </c>
      <c r="BL238" s="6">
        <v>6.6147180853276097</v>
      </c>
      <c r="BM238" s="6">
        <v>6.4170980226324996</v>
      </c>
      <c r="BN238" s="6">
        <v>6.6696284006773103</v>
      </c>
      <c r="BO238" s="6">
        <v>6.6080445128246899</v>
      </c>
    </row>
    <row r="239" spans="1:67" x14ac:dyDescent="0.25">
      <c r="A239" s="7">
        <v>238</v>
      </c>
      <c r="B239" s="6" t="s">
        <v>32225</v>
      </c>
      <c r="C239" s="6" t="s">
        <v>1481</v>
      </c>
      <c r="D239" s="6" t="s">
        <v>1482</v>
      </c>
      <c r="E239" s="6" t="s">
        <v>1483</v>
      </c>
      <c r="F239" s="6">
        <v>0.37661220614105773</v>
      </c>
      <c r="G239" s="6">
        <v>3.048615693526335E-2</v>
      </c>
      <c r="H239" s="6" t="s">
        <v>312</v>
      </c>
      <c r="I239" s="6" t="s">
        <v>44</v>
      </c>
      <c r="J239" s="6" t="s">
        <v>45</v>
      </c>
      <c r="K239" s="6" t="s">
        <v>46</v>
      </c>
      <c r="L239" s="6" t="s">
        <v>312</v>
      </c>
      <c r="P239" s="88">
        <v>3</v>
      </c>
      <c r="Q239" s="6" t="s">
        <v>32226</v>
      </c>
      <c r="R239" s="6" t="s">
        <v>32226</v>
      </c>
      <c r="S239" s="6" t="s">
        <v>32227</v>
      </c>
      <c r="T239" s="6" t="s">
        <v>32228</v>
      </c>
      <c r="U239" s="6" t="s">
        <v>78</v>
      </c>
      <c r="V239" s="6">
        <v>1</v>
      </c>
      <c r="W239" s="6">
        <v>147</v>
      </c>
      <c r="X239" s="6">
        <v>14.78</v>
      </c>
      <c r="Y239" s="6" t="s">
        <v>56</v>
      </c>
      <c r="AB239" s="6" t="s">
        <v>56</v>
      </c>
      <c r="AF239" s="6" t="s">
        <v>1484</v>
      </c>
      <c r="AG239" s="6" t="s">
        <v>56</v>
      </c>
      <c r="AI239" s="6" t="s">
        <v>56</v>
      </c>
      <c r="AJ239" s="6" t="s">
        <v>56</v>
      </c>
      <c r="AK239" s="6" t="s">
        <v>56</v>
      </c>
      <c r="AL239" s="6" t="s">
        <v>1485</v>
      </c>
      <c r="AM239" s="6" t="s">
        <v>56</v>
      </c>
      <c r="AN239" s="6" t="s">
        <v>56</v>
      </c>
      <c r="AO239" s="6" t="s">
        <v>56</v>
      </c>
      <c r="AP239" s="6" t="s">
        <v>1486</v>
      </c>
      <c r="AQ239" s="6" t="s">
        <v>1487</v>
      </c>
      <c r="AR239" s="6" t="s">
        <v>402</v>
      </c>
      <c r="AS239" s="6" t="s">
        <v>1488</v>
      </c>
      <c r="AT239" s="6" t="s">
        <v>1489</v>
      </c>
      <c r="AU239" s="6" t="s">
        <v>402</v>
      </c>
      <c r="AV239" s="6" t="s">
        <v>1490</v>
      </c>
      <c r="AW239" s="6">
        <v>6.3666565728317401</v>
      </c>
      <c r="AX239" s="6">
        <v>6.8898058078410802</v>
      </c>
      <c r="AY239" s="6">
        <v>7.49811750490713</v>
      </c>
      <c r="AZ239" s="6">
        <v>5.9210858497673904</v>
      </c>
      <c r="BA239" s="6">
        <v>6.2082790031583599</v>
      </c>
      <c r="BB239" s="6">
        <v>6.1974338439167296</v>
      </c>
      <c r="BC239" s="6">
        <v>6.0486150206470803</v>
      </c>
      <c r="BD239" s="6">
        <v>6.6397573725691998</v>
      </c>
      <c r="BE239" s="6">
        <v>6.8815530345091798</v>
      </c>
      <c r="BF239" s="6">
        <v>6.4493010967977202</v>
      </c>
      <c r="BG239" s="6">
        <v>6.61012239085328</v>
      </c>
      <c r="BH239" s="6">
        <v>6.59985044420233</v>
      </c>
      <c r="BI239" s="6">
        <v>6.4394018931223203</v>
      </c>
      <c r="BJ239" s="6">
        <v>6.8706649533235096</v>
      </c>
      <c r="BK239" s="6">
        <v>6.8888363939840103</v>
      </c>
      <c r="BL239" s="6">
        <v>6.3207798106362203</v>
      </c>
      <c r="BM239" s="6">
        <v>6.89235815072138</v>
      </c>
      <c r="BN239" s="6">
        <v>6.2846876750626501</v>
      </c>
      <c r="BO239" s="6">
        <v>6.6009761785900203</v>
      </c>
    </row>
    <row r="240" spans="1:67" x14ac:dyDescent="0.25">
      <c r="A240" s="7">
        <v>239</v>
      </c>
      <c r="B240" s="6" t="s">
        <v>32229</v>
      </c>
      <c r="C240" s="6" t="s">
        <v>9145</v>
      </c>
      <c r="D240" s="6" t="s">
        <v>32233</v>
      </c>
      <c r="E240" s="6" t="s">
        <v>32234</v>
      </c>
      <c r="F240" s="6">
        <v>0.37631092018256762</v>
      </c>
      <c r="G240" s="6">
        <v>1.011233392133346E-2</v>
      </c>
      <c r="H240" s="6" t="s">
        <v>32232</v>
      </c>
      <c r="I240" s="6" t="s">
        <v>44</v>
      </c>
      <c r="J240" s="6" t="s">
        <v>45</v>
      </c>
      <c r="K240" s="6" t="s">
        <v>46</v>
      </c>
      <c r="L240" s="6" t="s">
        <v>47</v>
      </c>
      <c r="M240" s="6" t="s">
        <v>48</v>
      </c>
      <c r="N240" s="6" t="s">
        <v>4217</v>
      </c>
      <c r="O240" s="6" t="s">
        <v>32232</v>
      </c>
      <c r="P240" s="88">
        <v>6</v>
      </c>
      <c r="Q240" s="6" t="s">
        <v>32230</v>
      </c>
      <c r="R240" s="6" t="s">
        <v>32230</v>
      </c>
      <c r="S240" s="6" t="s">
        <v>32231</v>
      </c>
      <c r="T240" s="6" t="s">
        <v>362</v>
      </c>
      <c r="U240" s="6" t="s">
        <v>267</v>
      </c>
      <c r="V240" s="6">
        <v>1</v>
      </c>
      <c r="W240" s="6">
        <v>13</v>
      </c>
      <c r="X240" s="6">
        <v>7.81</v>
      </c>
      <c r="Y240" s="6" t="s">
        <v>56</v>
      </c>
      <c r="AB240" s="6" t="s">
        <v>9147</v>
      </c>
      <c r="AC240" s="6" t="s">
        <v>9148</v>
      </c>
      <c r="AD240" s="6" t="s">
        <v>9149</v>
      </c>
      <c r="AE240" s="6" t="s">
        <v>9150</v>
      </c>
      <c r="AF240" s="6" t="s">
        <v>9151</v>
      </c>
      <c r="AG240" s="6" t="s">
        <v>458</v>
      </c>
      <c r="AH240" s="6" t="s">
        <v>459</v>
      </c>
      <c r="AI240" s="6" t="s">
        <v>56</v>
      </c>
      <c r="AJ240" s="6" t="s">
        <v>9152</v>
      </c>
      <c r="AK240" s="6" t="s">
        <v>66</v>
      </c>
      <c r="AL240" s="6" t="s">
        <v>326</v>
      </c>
      <c r="AM240" s="6" t="s">
        <v>56</v>
      </c>
      <c r="AN240" s="6" t="s">
        <v>56</v>
      </c>
      <c r="AO240" s="6" t="s">
        <v>56</v>
      </c>
      <c r="AP240" s="6" t="s">
        <v>32235</v>
      </c>
      <c r="AQ240" s="6" t="s">
        <v>9154</v>
      </c>
      <c r="AR240" s="6" t="s">
        <v>9155</v>
      </c>
      <c r="AS240" s="6" t="s">
        <v>9156</v>
      </c>
      <c r="AT240" s="6" t="s">
        <v>32236</v>
      </c>
      <c r="AU240" s="6" t="s">
        <v>9158</v>
      </c>
      <c r="AV240" s="6" t="s">
        <v>32237</v>
      </c>
      <c r="AW240" s="6">
        <v>6.9347408310143903</v>
      </c>
      <c r="AX240" s="6">
        <v>7.2778876006415096</v>
      </c>
      <c r="AY240" s="6">
        <v>6.7702664973224502</v>
      </c>
      <c r="AZ240" s="6">
        <v>7.1405237867134099</v>
      </c>
      <c r="BA240" s="6">
        <v>7.5057602894727298</v>
      </c>
      <c r="BB240" s="6">
        <v>6.1004846186058002</v>
      </c>
      <c r="BC240" s="6">
        <v>6.3625392083018903</v>
      </c>
      <c r="BD240" s="6">
        <v>6.3566187330272896</v>
      </c>
      <c r="BE240" s="6">
        <v>6.7964842042850702</v>
      </c>
      <c r="BF240" s="6">
        <v>6.3469005834950201</v>
      </c>
      <c r="BG240" s="6">
        <v>6.6068917910522398</v>
      </c>
      <c r="BH240" s="6">
        <v>6.83306107354408</v>
      </c>
      <c r="BI240" s="6">
        <v>6.6834704040894</v>
      </c>
      <c r="BJ240" s="6">
        <v>6.53790732971287</v>
      </c>
      <c r="BK240" s="6">
        <v>6.5752226101954703</v>
      </c>
      <c r="BL240" s="6">
        <v>6.50691761906001</v>
      </c>
      <c r="BM240" s="6">
        <v>6.7476604266270703</v>
      </c>
      <c r="BN240" s="6">
        <v>6.4988342865425102</v>
      </c>
      <c r="BO240" s="6">
        <v>5.72820033125668</v>
      </c>
    </row>
    <row r="241" spans="1:67" x14ac:dyDescent="0.25">
      <c r="A241" s="7">
        <v>240</v>
      </c>
      <c r="B241" s="6" t="s">
        <v>32238</v>
      </c>
      <c r="C241" s="6" t="s">
        <v>8335</v>
      </c>
      <c r="D241" s="6" t="s">
        <v>8336</v>
      </c>
      <c r="E241" s="6" t="s">
        <v>8337</v>
      </c>
      <c r="F241" s="6">
        <v>0.37560833398905208</v>
      </c>
      <c r="G241" s="6">
        <v>1.276300753264124E-2</v>
      </c>
      <c r="H241" s="6" t="s">
        <v>105</v>
      </c>
      <c r="I241" s="6" t="s">
        <v>44</v>
      </c>
      <c r="J241" s="6" t="s">
        <v>101</v>
      </c>
      <c r="K241" s="6" t="s">
        <v>102</v>
      </c>
      <c r="L241" s="6" t="s">
        <v>103</v>
      </c>
      <c r="M241" s="6" t="s">
        <v>104</v>
      </c>
      <c r="N241" s="6" t="s">
        <v>105</v>
      </c>
      <c r="P241" s="88">
        <v>5</v>
      </c>
      <c r="Q241" s="6" t="s">
        <v>32241</v>
      </c>
      <c r="R241" s="6" t="s">
        <v>32239</v>
      </c>
      <c r="S241" s="6" t="s">
        <v>32240</v>
      </c>
      <c r="T241" s="6" t="s">
        <v>32242</v>
      </c>
      <c r="U241" s="6" t="s">
        <v>32243</v>
      </c>
      <c r="V241" s="6">
        <v>4</v>
      </c>
      <c r="W241" s="6">
        <v>15</v>
      </c>
      <c r="X241" s="6">
        <v>8.99</v>
      </c>
      <c r="Y241" s="6" t="s">
        <v>18452</v>
      </c>
      <c r="Z241" s="6" t="s">
        <v>18453</v>
      </c>
      <c r="AA241" s="6" t="s">
        <v>18454</v>
      </c>
      <c r="AB241" s="6" t="s">
        <v>56</v>
      </c>
      <c r="AF241" s="6" t="s">
        <v>56</v>
      </c>
      <c r="AG241" s="6" t="s">
        <v>56</v>
      </c>
      <c r="AI241" s="6" t="s">
        <v>56</v>
      </c>
      <c r="AJ241" s="6" t="s">
        <v>56</v>
      </c>
      <c r="AK241" s="6" t="s">
        <v>56</v>
      </c>
      <c r="AL241" s="6" t="s">
        <v>56</v>
      </c>
      <c r="AM241" s="6" t="s">
        <v>56</v>
      </c>
      <c r="AN241" s="6" t="s">
        <v>56</v>
      </c>
      <c r="AO241" s="6" t="s">
        <v>56</v>
      </c>
      <c r="AP241" s="6" t="s">
        <v>8338</v>
      </c>
      <c r="AQ241" s="6" t="s">
        <v>8339</v>
      </c>
      <c r="AR241" s="6" t="s">
        <v>8340</v>
      </c>
      <c r="AS241" s="6" t="s">
        <v>8341</v>
      </c>
      <c r="AT241" s="6" t="s">
        <v>32244</v>
      </c>
      <c r="AU241" s="6" t="s">
        <v>420</v>
      </c>
      <c r="AV241" s="6" t="s">
        <v>32245</v>
      </c>
      <c r="AW241" s="6">
        <v>7.8350243602368703</v>
      </c>
      <c r="AX241" s="6">
        <v>7.3160437916606504</v>
      </c>
      <c r="AY241" s="6">
        <v>6.7663757371457001</v>
      </c>
      <c r="AZ241" s="6">
        <v>7.7138474167316797</v>
      </c>
      <c r="BA241" s="6">
        <v>6.8906948677403603</v>
      </c>
      <c r="BB241" s="6">
        <v>7.0867903874675404</v>
      </c>
      <c r="BC241" s="6">
        <v>6.8948448154969402</v>
      </c>
      <c r="BD241" s="6">
        <v>6.9533489225852501</v>
      </c>
      <c r="BE241" s="6">
        <v>7.1547799364961104</v>
      </c>
      <c r="BF241" s="6">
        <v>6.7898239476503699</v>
      </c>
      <c r="BG241" s="6">
        <v>6.9248425211687703</v>
      </c>
      <c r="BH241" s="6">
        <v>6.9602971677493501</v>
      </c>
      <c r="BI241" s="6">
        <v>6.6678264722670901</v>
      </c>
      <c r="BJ241" s="6">
        <v>6.9265482760679298</v>
      </c>
      <c r="BK241" s="6">
        <v>7.3687330582842803</v>
      </c>
      <c r="BL241" s="6">
        <v>6.8160755734270797</v>
      </c>
      <c r="BM241" s="6">
        <v>7.4369494069062503</v>
      </c>
      <c r="BN241" s="6">
        <v>7.1444029777756803</v>
      </c>
      <c r="BO241" s="6">
        <v>6.8292652315068798</v>
      </c>
    </row>
    <row r="242" spans="1:67" x14ac:dyDescent="0.25">
      <c r="A242" s="7">
        <v>241</v>
      </c>
      <c r="B242" s="6" t="s">
        <v>32246</v>
      </c>
      <c r="C242" s="6" t="s">
        <v>3310</v>
      </c>
      <c r="D242" s="6" t="s">
        <v>3311</v>
      </c>
      <c r="E242" s="6" t="s">
        <v>3312</v>
      </c>
      <c r="F242" s="6">
        <v>0.3752439327849153</v>
      </c>
      <c r="G242" s="6">
        <v>4.5455294849058463E-2</v>
      </c>
      <c r="H242" s="6" t="s">
        <v>4928</v>
      </c>
      <c r="I242" s="6" t="s">
        <v>44</v>
      </c>
      <c r="J242" s="6" t="s">
        <v>4929</v>
      </c>
      <c r="K242" s="6" t="s">
        <v>4930</v>
      </c>
      <c r="L242" s="6" t="s">
        <v>4931</v>
      </c>
      <c r="M242" s="6" t="s">
        <v>4932</v>
      </c>
      <c r="N242" s="6" t="s">
        <v>4933</v>
      </c>
      <c r="O242" s="6" t="s">
        <v>4934</v>
      </c>
      <c r="P242" s="88">
        <v>6</v>
      </c>
      <c r="Q242" s="6" t="s">
        <v>32249</v>
      </c>
      <c r="R242" s="6" t="s">
        <v>32247</v>
      </c>
      <c r="S242" s="6" t="s">
        <v>32248</v>
      </c>
      <c r="T242" s="6" t="s">
        <v>22248</v>
      </c>
      <c r="U242" s="6" t="s">
        <v>22248</v>
      </c>
      <c r="V242" s="6">
        <v>3</v>
      </c>
      <c r="W242" s="6">
        <v>7</v>
      </c>
      <c r="X242" s="6">
        <v>5.61</v>
      </c>
      <c r="Y242" s="6" t="s">
        <v>25924</v>
      </c>
      <c r="Z242" s="6" t="s">
        <v>25925</v>
      </c>
      <c r="AA242" s="6" t="s">
        <v>25926</v>
      </c>
      <c r="AB242" s="6" t="s">
        <v>56</v>
      </c>
      <c r="AF242" s="6" t="s">
        <v>3313</v>
      </c>
      <c r="AG242" s="6" t="s">
        <v>396</v>
      </c>
      <c r="AH242" s="6" t="s">
        <v>397</v>
      </c>
      <c r="AI242" s="6" t="s">
        <v>991</v>
      </c>
      <c r="AJ242" s="6" t="s">
        <v>56</v>
      </c>
      <c r="AK242" s="6" t="s">
        <v>56</v>
      </c>
      <c r="AL242" s="6" t="s">
        <v>571</v>
      </c>
      <c r="AM242" s="6" t="s">
        <v>56</v>
      </c>
      <c r="AN242" s="6" t="s">
        <v>56</v>
      </c>
      <c r="AO242" s="6" t="s">
        <v>56</v>
      </c>
      <c r="AP242" s="6" t="s">
        <v>3314</v>
      </c>
      <c r="AQ242" s="6" t="s">
        <v>3315</v>
      </c>
      <c r="AR242" s="6" t="s">
        <v>402</v>
      </c>
      <c r="AS242" s="6" t="s">
        <v>3316</v>
      </c>
      <c r="AT242" s="6" t="s">
        <v>10335</v>
      </c>
      <c r="AU242" s="6" t="s">
        <v>402</v>
      </c>
      <c r="AV242" s="6" t="s">
        <v>32250</v>
      </c>
      <c r="AW242" s="6">
        <v>6.6135890302271898</v>
      </c>
      <c r="AX242" s="6">
        <v>6.2952472535150896</v>
      </c>
      <c r="AY242" s="6">
        <v>6.9643775480089802</v>
      </c>
      <c r="AZ242" s="6">
        <v>6.1318835224486596</v>
      </c>
      <c r="BA242" s="6">
        <v>6.1875324010954698</v>
      </c>
      <c r="BB242" s="6">
        <v>6.3365499856735301</v>
      </c>
      <c r="BC242" s="6">
        <v>5.6103471027882303</v>
      </c>
      <c r="BD242" s="6">
        <v>6.5653756208572798</v>
      </c>
      <c r="BE242" s="6">
        <v>6.3920261618170304</v>
      </c>
      <c r="BF242" s="6">
        <v>5.9288289064786399</v>
      </c>
      <c r="BG242" s="6">
        <v>6.1674062526103297</v>
      </c>
      <c r="BH242" s="6">
        <v>6.1485829136991601</v>
      </c>
      <c r="BI242" s="6">
        <v>5.8710244676986196</v>
      </c>
      <c r="BJ242" s="6">
        <v>6.7444111214274196</v>
      </c>
      <c r="BK242" s="6">
        <v>6.3982006808330203</v>
      </c>
      <c r="BL242" s="6">
        <v>5.59707620440519</v>
      </c>
      <c r="BM242" s="6">
        <v>6.5299414522991404</v>
      </c>
      <c r="BN242" s="6">
        <v>6.1815280689119403</v>
      </c>
      <c r="BO242" s="6">
        <v>6.4888468663823904</v>
      </c>
    </row>
    <row r="243" spans="1:67" x14ac:dyDescent="0.25">
      <c r="A243" s="7">
        <v>242</v>
      </c>
      <c r="B243" s="6" t="s">
        <v>32251</v>
      </c>
      <c r="C243" s="6" t="s">
        <v>3577</v>
      </c>
      <c r="D243" s="6" t="s">
        <v>32255</v>
      </c>
      <c r="E243" s="6" t="s">
        <v>3579</v>
      </c>
      <c r="F243" s="6">
        <v>0.3748494240720408</v>
      </c>
      <c r="G243" s="6">
        <v>1.276300753264124E-2</v>
      </c>
      <c r="H243" s="6" t="s">
        <v>1421</v>
      </c>
      <c r="I243" s="6" t="s">
        <v>44</v>
      </c>
      <c r="J243" s="6" t="s">
        <v>45</v>
      </c>
      <c r="K243" s="6" t="s">
        <v>46</v>
      </c>
      <c r="L243" s="6" t="s">
        <v>47</v>
      </c>
      <c r="M243" s="6" t="s">
        <v>48</v>
      </c>
      <c r="N243" s="6" t="s">
        <v>49</v>
      </c>
      <c r="O243" s="6" t="s">
        <v>1421</v>
      </c>
      <c r="P243" s="88">
        <v>6</v>
      </c>
      <c r="Q243" s="6" t="s">
        <v>32254</v>
      </c>
      <c r="R243" s="6" t="s">
        <v>32252</v>
      </c>
      <c r="S243" s="6" t="s">
        <v>32253</v>
      </c>
      <c r="T243" s="6" t="s">
        <v>29614</v>
      </c>
      <c r="U243" s="6" t="s">
        <v>4816</v>
      </c>
      <c r="V243" s="6">
        <v>2</v>
      </c>
      <c r="W243" s="6">
        <v>28</v>
      </c>
      <c r="X243" s="6">
        <v>13.68</v>
      </c>
      <c r="Y243" s="6" t="s">
        <v>56</v>
      </c>
      <c r="AB243" s="6" t="s">
        <v>3580</v>
      </c>
      <c r="AC243" s="6" t="s">
        <v>3581</v>
      </c>
      <c r="AD243" s="6" t="s">
        <v>3582</v>
      </c>
      <c r="AE243" s="6" t="s">
        <v>3583</v>
      </c>
      <c r="AF243" s="6" t="s">
        <v>3584</v>
      </c>
      <c r="AG243" s="6" t="s">
        <v>3585</v>
      </c>
      <c r="AH243" s="6" t="s">
        <v>3586</v>
      </c>
      <c r="AI243" s="6" t="s">
        <v>3587</v>
      </c>
      <c r="AJ243" s="6" t="s">
        <v>3588</v>
      </c>
      <c r="AK243" s="6" t="s">
        <v>3589</v>
      </c>
      <c r="AL243" s="6" t="s">
        <v>67</v>
      </c>
      <c r="AM243" s="6" t="s">
        <v>56</v>
      </c>
      <c r="AN243" s="6" t="s">
        <v>56</v>
      </c>
      <c r="AO243" s="6" t="s">
        <v>56</v>
      </c>
      <c r="AP243" s="6" t="s">
        <v>3590</v>
      </c>
      <c r="AQ243" s="6" t="s">
        <v>3591</v>
      </c>
      <c r="AR243" s="6" t="s">
        <v>5</v>
      </c>
      <c r="AS243" s="6" t="s">
        <v>3592</v>
      </c>
      <c r="AT243" s="6" t="s">
        <v>3593</v>
      </c>
      <c r="AU243" s="6" t="s">
        <v>5</v>
      </c>
      <c r="AV243" s="6" t="s">
        <v>32256</v>
      </c>
      <c r="AW243" s="6">
        <v>5.9440041912188697</v>
      </c>
      <c r="AX243" s="6">
        <v>6.7786721636154796</v>
      </c>
      <c r="AY243" s="6">
        <v>6.4966184766579804</v>
      </c>
      <c r="AZ243" s="6">
        <v>6.79000359082423</v>
      </c>
      <c r="BA243" s="6">
        <v>6.3252900425573904</v>
      </c>
      <c r="BB243" s="6">
        <v>5.8826019413444799</v>
      </c>
      <c r="BC243" s="6">
        <v>6.38284853410729</v>
      </c>
      <c r="BD243" s="6">
        <v>6.4869121156117</v>
      </c>
      <c r="BE243" s="6">
        <v>7.0042182058403704</v>
      </c>
      <c r="BF243" s="6">
        <v>6.1067316431104404</v>
      </c>
      <c r="BG243" s="6">
        <v>5.8474869021914202</v>
      </c>
      <c r="BH243" s="6">
        <v>6.94137232680559</v>
      </c>
      <c r="BI243" s="6">
        <v>6.3138990534096404</v>
      </c>
      <c r="BJ243" s="6">
        <v>6.5188495329777298</v>
      </c>
      <c r="BK243" s="6">
        <v>6.8480104959088397</v>
      </c>
      <c r="BL243" s="6">
        <v>6.8748325326480302</v>
      </c>
      <c r="BM243" s="6">
        <v>6.8048343608239596</v>
      </c>
      <c r="BN243" s="6">
        <v>6.4430835393921502</v>
      </c>
      <c r="BO243" s="6">
        <v>6.3951342823215596</v>
      </c>
    </row>
    <row r="244" spans="1:67" x14ac:dyDescent="0.25">
      <c r="A244" s="7">
        <v>243</v>
      </c>
      <c r="B244" s="6" t="s">
        <v>32257</v>
      </c>
      <c r="C244" s="6" t="s">
        <v>108</v>
      </c>
      <c r="D244" s="6" t="s">
        <v>32261</v>
      </c>
      <c r="E244" s="6" t="s">
        <v>56</v>
      </c>
      <c r="F244" s="6">
        <v>0.3746698711739489</v>
      </c>
      <c r="G244" s="6">
        <v>1.601099081051716E-2</v>
      </c>
      <c r="H244" s="6" t="s">
        <v>1421</v>
      </c>
      <c r="I244" s="6" t="s">
        <v>44</v>
      </c>
      <c r="J244" s="6" t="s">
        <v>45</v>
      </c>
      <c r="K244" s="6" t="s">
        <v>46</v>
      </c>
      <c r="L244" s="6" t="s">
        <v>47</v>
      </c>
      <c r="M244" s="6" t="s">
        <v>48</v>
      </c>
      <c r="N244" s="6" t="s">
        <v>49</v>
      </c>
      <c r="O244" s="6" t="s">
        <v>1421</v>
      </c>
      <c r="P244" s="88">
        <v>6</v>
      </c>
      <c r="Q244" s="6" t="s">
        <v>32260</v>
      </c>
      <c r="R244" s="6" t="s">
        <v>32258</v>
      </c>
      <c r="S244" s="6" t="s">
        <v>32259</v>
      </c>
      <c r="T244" s="6" t="s">
        <v>1878</v>
      </c>
      <c r="U244" s="6" t="s">
        <v>1878</v>
      </c>
      <c r="V244" s="6">
        <v>2</v>
      </c>
      <c r="W244" s="6">
        <v>9</v>
      </c>
      <c r="X244" s="6">
        <v>9.1199999999999992</v>
      </c>
      <c r="Y244" s="6" t="s">
        <v>56</v>
      </c>
      <c r="AB244" s="6" t="s">
        <v>56</v>
      </c>
      <c r="AF244" s="6" t="s">
        <v>56</v>
      </c>
      <c r="AG244" s="6" t="s">
        <v>56</v>
      </c>
      <c r="AI244" s="6" t="s">
        <v>56</v>
      </c>
      <c r="AJ244" s="6" t="s">
        <v>56</v>
      </c>
      <c r="AK244" s="6" t="s">
        <v>56</v>
      </c>
      <c r="AL244" s="6" t="s">
        <v>56</v>
      </c>
      <c r="AM244" s="6" t="s">
        <v>56</v>
      </c>
      <c r="AN244" s="6" t="s">
        <v>56</v>
      </c>
      <c r="AO244" s="6" t="s">
        <v>56</v>
      </c>
      <c r="AP244" s="6" t="s">
        <v>32262</v>
      </c>
      <c r="AQ244" s="6" t="s">
        <v>32263</v>
      </c>
      <c r="AR244" s="6" t="s">
        <v>32264</v>
      </c>
      <c r="AS244" s="6" t="s">
        <v>32265</v>
      </c>
      <c r="AT244" s="6" t="s">
        <v>32266</v>
      </c>
      <c r="AU244" s="6" t="s">
        <v>304</v>
      </c>
      <c r="AV244" s="6" t="s">
        <v>32267</v>
      </c>
      <c r="AW244" s="6">
        <v>6.7023530631192303</v>
      </c>
      <c r="AX244" s="6">
        <v>7.2300655767753401</v>
      </c>
      <c r="AY244" s="6">
        <v>7.0675376856064904</v>
      </c>
      <c r="AZ244" s="6">
        <v>6.6869668684765502</v>
      </c>
      <c r="BA244" s="6">
        <v>6.8470511310577402</v>
      </c>
      <c r="BB244" s="6">
        <v>7.0064511091083403</v>
      </c>
      <c r="BC244" s="6">
        <v>6.2967860301452099</v>
      </c>
      <c r="BD244" s="6">
        <v>6.5603491884116201</v>
      </c>
      <c r="BE244" s="6">
        <v>6.7865172515908503</v>
      </c>
      <c r="BF244" s="6">
        <v>6.5599605794837297</v>
      </c>
      <c r="BG244" s="6">
        <v>6.4704914909572198</v>
      </c>
      <c r="BH244" s="6">
        <v>7.2063670889482898</v>
      </c>
      <c r="BI244" s="6">
        <v>6.4776783865602701</v>
      </c>
      <c r="BJ244" s="6">
        <v>6.71398176557231</v>
      </c>
      <c r="BK244" s="6">
        <v>6.7818487558720797</v>
      </c>
      <c r="BL244" s="6">
        <v>7.04768563638941</v>
      </c>
      <c r="BM244" s="6">
        <v>7.16781931938685</v>
      </c>
      <c r="BN244" s="6">
        <v>5.8933960908329697</v>
      </c>
      <c r="BO244" s="6">
        <v>6.3639598401450996</v>
      </c>
    </row>
    <row r="245" spans="1:67" x14ac:dyDescent="0.25">
      <c r="A245" s="7">
        <v>244</v>
      </c>
      <c r="B245" s="6" t="s">
        <v>32268</v>
      </c>
      <c r="F245" s="6">
        <v>0.37436706976690548</v>
      </c>
      <c r="G245" s="6">
        <v>4.5455294849058463E-2</v>
      </c>
      <c r="H245" s="6" t="s">
        <v>449</v>
      </c>
      <c r="I245" s="6" t="s">
        <v>44</v>
      </c>
      <c r="J245" s="6" t="s">
        <v>45</v>
      </c>
      <c r="K245" s="6" t="s">
        <v>46</v>
      </c>
      <c r="L245" s="6" t="s">
        <v>312</v>
      </c>
      <c r="M245" s="6" t="s">
        <v>336</v>
      </c>
      <c r="N245" s="6" t="s">
        <v>337</v>
      </c>
      <c r="O245" s="6" t="s">
        <v>449</v>
      </c>
      <c r="P245" s="88">
        <v>6</v>
      </c>
      <c r="Q245" s="6" t="s">
        <v>32269</v>
      </c>
      <c r="R245" s="6" t="s">
        <v>32269</v>
      </c>
      <c r="S245" s="6" t="s">
        <v>32270</v>
      </c>
      <c r="T245" s="6" t="s">
        <v>78</v>
      </c>
      <c r="U245" s="6" t="s">
        <v>566</v>
      </c>
      <c r="V245" s="6">
        <v>1</v>
      </c>
      <c r="W245" s="6">
        <v>8</v>
      </c>
      <c r="X245" s="6">
        <v>4.09</v>
      </c>
      <c r="AW245" s="6">
        <v>6.5042942542794604</v>
      </c>
      <c r="AX245" s="6">
        <v>6.8646950239552602</v>
      </c>
      <c r="AY245" s="6">
        <v>6.37504528723868</v>
      </c>
      <c r="AZ245" s="6">
        <v>6.3691139532886298</v>
      </c>
      <c r="BA245" s="6">
        <v>6.9816284088515799</v>
      </c>
      <c r="BB245" s="6">
        <v>5.9968993870521796</v>
      </c>
      <c r="BC245" s="6">
        <v>6.3260594223751303</v>
      </c>
      <c r="BD245" s="6">
        <v>6.2425292539689297</v>
      </c>
      <c r="BE245" s="6">
        <v>6.87596082623861</v>
      </c>
      <c r="BF245" s="6">
        <v>5.7620112329866897</v>
      </c>
      <c r="BG245" s="6">
        <v>5.9232652664085403</v>
      </c>
      <c r="BH245" s="6">
        <v>6.0692743159474798</v>
      </c>
      <c r="BI245" s="6">
        <v>6.06382143128483</v>
      </c>
      <c r="BJ245" s="6">
        <v>7.2806808089914501</v>
      </c>
      <c r="BK245" s="6">
        <v>6.7429999927670696</v>
      </c>
      <c r="BL245" s="6">
        <v>6.5200491521067896</v>
      </c>
      <c r="BM245" s="6">
        <v>6.5737301683457696</v>
      </c>
      <c r="BN245" s="6">
        <v>5.9521436640285197</v>
      </c>
      <c r="BO245" s="6">
        <v>6.7721383399926598</v>
      </c>
    </row>
    <row r="246" spans="1:67" x14ac:dyDescent="0.25">
      <c r="A246" s="7">
        <v>245</v>
      </c>
      <c r="B246" s="6" t="s">
        <v>32271</v>
      </c>
      <c r="C246" s="6" t="s">
        <v>2768</v>
      </c>
      <c r="D246" s="6" t="s">
        <v>14732</v>
      </c>
      <c r="E246" s="6" t="s">
        <v>21471</v>
      </c>
      <c r="F246" s="6">
        <v>0.37404825430055322</v>
      </c>
      <c r="G246" s="6">
        <v>2.4744672046398939E-2</v>
      </c>
      <c r="H246" s="6" t="s">
        <v>374</v>
      </c>
      <c r="I246" s="6" t="s">
        <v>44</v>
      </c>
      <c r="J246" s="6" t="s">
        <v>45</v>
      </c>
      <c r="K246" s="6" t="s">
        <v>46</v>
      </c>
      <c r="L246" s="6" t="s">
        <v>47</v>
      </c>
      <c r="M246" s="6" t="s">
        <v>48</v>
      </c>
      <c r="N246" s="6" t="s">
        <v>373</v>
      </c>
      <c r="O246" s="6" t="s">
        <v>374</v>
      </c>
      <c r="P246" s="88">
        <v>6</v>
      </c>
      <c r="Q246" s="6" t="s">
        <v>32274</v>
      </c>
      <c r="R246" s="6" t="s">
        <v>32272</v>
      </c>
      <c r="S246" s="6" t="s">
        <v>32273</v>
      </c>
      <c r="T246" s="6" t="s">
        <v>32275</v>
      </c>
      <c r="U246" s="6" t="s">
        <v>32276</v>
      </c>
      <c r="V246" s="6">
        <v>3</v>
      </c>
      <c r="W246" s="6">
        <v>50</v>
      </c>
      <c r="X246" s="6">
        <v>14.53</v>
      </c>
      <c r="Y246" s="6" t="s">
        <v>56</v>
      </c>
      <c r="AB246" s="6" t="s">
        <v>56</v>
      </c>
      <c r="AF246" s="6" t="s">
        <v>56</v>
      </c>
      <c r="AG246" s="6" t="s">
        <v>56</v>
      </c>
      <c r="AI246" s="6" t="s">
        <v>56</v>
      </c>
      <c r="AJ246" s="6" t="s">
        <v>56</v>
      </c>
      <c r="AK246" s="6" t="s">
        <v>56</v>
      </c>
      <c r="AL246" s="6" t="s">
        <v>56</v>
      </c>
      <c r="AM246" s="6" t="s">
        <v>56</v>
      </c>
      <c r="AN246" s="6" t="s">
        <v>56</v>
      </c>
      <c r="AO246" s="6" t="s">
        <v>56</v>
      </c>
      <c r="AP246" s="6" t="s">
        <v>14733</v>
      </c>
      <c r="AQ246" s="6" t="s">
        <v>14734</v>
      </c>
      <c r="AR246" s="6" t="s">
        <v>532</v>
      </c>
      <c r="AS246" s="6" t="s">
        <v>14735</v>
      </c>
      <c r="AT246" s="6" t="s">
        <v>21472</v>
      </c>
      <c r="AU246" s="6" t="s">
        <v>532</v>
      </c>
      <c r="AV246" s="6" t="s">
        <v>32277</v>
      </c>
      <c r="AW246" s="6">
        <v>8.6669342927614892</v>
      </c>
      <c r="AX246" s="6">
        <v>8.3980181763809192</v>
      </c>
      <c r="AY246" s="6">
        <v>8.6580448035945405</v>
      </c>
      <c r="AZ246" s="6">
        <v>7.9022477306676597</v>
      </c>
      <c r="BA246" s="6">
        <v>7.5687823630736197</v>
      </c>
      <c r="BB246" s="6">
        <v>8.3425805793549692</v>
      </c>
      <c r="BC246" s="6">
        <v>7.4818795840573999</v>
      </c>
      <c r="BD246" s="6">
        <v>8.0497024599254505</v>
      </c>
      <c r="BE246" s="6">
        <v>8.5249540507503596</v>
      </c>
      <c r="BF246" s="6">
        <v>7.4065742584403704</v>
      </c>
      <c r="BG246" s="6">
        <v>7.63928723587569</v>
      </c>
      <c r="BH246" s="6">
        <v>8.1191073622310803</v>
      </c>
      <c r="BI246" s="6">
        <v>7.7405127004824896</v>
      </c>
      <c r="BJ246" s="6">
        <v>7.6776525786158398</v>
      </c>
      <c r="BK246" s="6">
        <v>7.8740786528911801</v>
      </c>
      <c r="BL246" s="6">
        <v>7.8333893882954904</v>
      </c>
      <c r="BM246" s="6">
        <v>7.9356760184109199</v>
      </c>
      <c r="BN246" s="6">
        <v>7.7965014891182403</v>
      </c>
      <c r="BO246" s="6">
        <v>8.3522114720418408</v>
      </c>
    </row>
    <row r="247" spans="1:67" x14ac:dyDescent="0.25">
      <c r="A247" s="7">
        <v>246</v>
      </c>
      <c r="B247" s="6" t="s">
        <v>291</v>
      </c>
      <c r="C247" s="6" t="s">
        <v>108</v>
      </c>
      <c r="D247" s="6" t="s">
        <v>301</v>
      </c>
      <c r="E247" s="6" t="s">
        <v>56</v>
      </c>
      <c r="F247" s="6">
        <v>0.37357258873715349</v>
      </c>
      <c r="G247" s="6">
        <v>3.048615693526335E-2</v>
      </c>
      <c r="H247" s="6" t="s">
        <v>294</v>
      </c>
      <c r="I247" s="6" t="s">
        <v>44</v>
      </c>
      <c r="J247" s="6" t="s">
        <v>45</v>
      </c>
      <c r="K247" s="6" t="s">
        <v>295</v>
      </c>
      <c r="L247" s="6" t="s">
        <v>296</v>
      </c>
      <c r="M247" s="6" t="s">
        <v>297</v>
      </c>
      <c r="N247" s="6" t="s">
        <v>294</v>
      </c>
      <c r="P247" s="88">
        <v>5</v>
      </c>
      <c r="Q247" s="6" t="s">
        <v>298</v>
      </c>
      <c r="R247" s="6" t="s">
        <v>292</v>
      </c>
      <c r="S247" s="6" t="s">
        <v>293</v>
      </c>
      <c r="T247" s="6" t="s">
        <v>299</v>
      </c>
      <c r="U247" s="6" t="s">
        <v>300</v>
      </c>
      <c r="V247" s="6">
        <v>2</v>
      </c>
      <c r="W247" s="6">
        <v>51</v>
      </c>
      <c r="X247" s="6">
        <v>18.05</v>
      </c>
      <c r="Y247" s="6" t="s">
        <v>56</v>
      </c>
      <c r="AB247" s="6" t="s">
        <v>56</v>
      </c>
      <c r="AF247" s="6" t="s">
        <v>56</v>
      </c>
      <c r="AG247" s="6" t="s">
        <v>56</v>
      </c>
      <c r="AI247" s="6" t="s">
        <v>56</v>
      </c>
      <c r="AJ247" s="6" t="s">
        <v>56</v>
      </c>
      <c r="AK247" s="6" t="s">
        <v>56</v>
      </c>
      <c r="AL247" s="6" t="s">
        <v>56</v>
      </c>
      <c r="AM247" s="6" t="s">
        <v>56</v>
      </c>
      <c r="AN247" s="6" t="s">
        <v>56</v>
      </c>
      <c r="AO247" s="6" t="s">
        <v>56</v>
      </c>
      <c r="AP247" s="6" t="s">
        <v>302</v>
      </c>
      <c r="AQ247" s="6" t="s">
        <v>303</v>
      </c>
      <c r="AR247" s="6" t="s">
        <v>304</v>
      </c>
      <c r="AS247" s="6" t="s">
        <v>305</v>
      </c>
      <c r="AT247" s="6" t="s">
        <v>306</v>
      </c>
      <c r="AU247" s="6" t="s">
        <v>304</v>
      </c>
      <c r="AV247" s="6" t="s">
        <v>307</v>
      </c>
      <c r="AW247" s="6">
        <v>6.84540200179773</v>
      </c>
      <c r="AX247" s="6">
        <v>7.5152577282581099</v>
      </c>
      <c r="AY247" s="6">
        <v>7.1017127482079703</v>
      </c>
      <c r="AZ247" s="6">
        <v>7.1449632172280104</v>
      </c>
      <c r="BA247" s="6">
        <v>7.1739143688998599</v>
      </c>
      <c r="BB247" s="6">
        <v>6.9686230676402596</v>
      </c>
      <c r="BC247" s="6">
        <v>6.8915876857471297</v>
      </c>
      <c r="BD247" s="6">
        <v>6.8739597127963501</v>
      </c>
      <c r="BE247" s="6">
        <v>7.1437016606196</v>
      </c>
      <c r="BF247" s="6">
        <v>7.1280437061665003</v>
      </c>
      <c r="BG247" s="6">
        <v>7.0222634069404704</v>
      </c>
      <c r="BH247" s="6">
        <v>8.8898757130383892</v>
      </c>
      <c r="BI247" s="6">
        <v>6.8072068832666703</v>
      </c>
      <c r="BJ247" s="6">
        <v>7.2504688210963097</v>
      </c>
      <c r="BK247" s="6">
        <v>7.2866024301404204</v>
      </c>
      <c r="BL247" s="6">
        <v>7.0278102049386799</v>
      </c>
      <c r="BM247" s="6">
        <v>6.8934344480499403</v>
      </c>
      <c r="BN247" s="6">
        <v>6.8266449097945303</v>
      </c>
      <c r="BO247" s="6">
        <v>6.9569076869229898</v>
      </c>
    </row>
    <row r="248" spans="1:67" x14ac:dyDescent="0.25">
      <c r="A248" s="7">
        <v>247</v>
      </c>
      <c r="B248" s="6" t="s">
        <v>32278</v>
      </c>
      <c r="C248" s="6" t="s">
        <v>108</v>
      </c>
      <c r="D248" s="6" t="s">
        <v>231</v>
      </c>
      <c r="E248" s="6" t="s">
        <v>6547</v>
      </c>
      <c r="F248" s="6">
        <v>0.37329501145246707</v>
      </c>
      <c r="G248" s="6">
        <v>4.8487627216789383E-3</v>
      </c>
      <c r="H248" s="6" t="s">
        <v>226</v>
      </c>
      <c r="I248" s="6" t="s">
        <v>44</v>
      </c>
      <c r="J248" s="6" t="s">
        <v>45</v>
      </c>
      <c r="K248" s="6" t="s">
        <v>46</v>
      </c>
      <c r="L248" s="6" t="s">
        <v>47</v>
      </c>
      <c r="M248" s="6" t="s">
        <v>48</v>
      </c>
      <c r="N248" s="6" t="s">
        <v>227</v>
      </c>
      <c r="O248" s="6" t="s">
        <v>226</v>
      </c>
      <c r="P248" s="88">
        <v>6</v>
      </c>
      <c r="Q248" s="6" t="s">
        <v>32279</v>
      </c>
      <c r="R248" s="6" t="s">
        <v>32279</v>
      </c>
      <c r="S248" s="6" t="s">
        <v>32280</v>
      </c>
      <c r="T248" s="6" t="s">
        <v>254</v>
      </c>
      <c r="U248" s="6" t="s">
        <v>254</v>
      </c>
      <c r="V248" s="6">
        <v>1</v>
      </c>
      <c r="W248" s="6">
        <v>6</v>
      </c>
      <c r="X248" s="6">
        <v>5.18</v>
      </c>
      <c r="Y248" s="6" t="s">
        <v>56</v>
      </c>
      <c r="AB248" s="6" t="s">
        <v>1680</v>
      </c>
      <c r="AC248" s="6" t="s">
        <v>1681</v>
      </c>
      <c r="AD248" s="6" t="s">
        <v>1682</v>
      </c>
      <c r="AE248" s="6" t="s">
        <v>1683</v>
      </c>
      <c r="AF248" s="6" t="s">
        <v>1684</v>
      </c>
      <c r="AG248" s="6" t="s">
        <v>56</v>
      </c>
      <c r="AI248" s="6" t="s">
        <v>56</v>
      </c>
      <c r="AJ248" s="6" t="s">
        <v>56</v>
      </c>
      <c r="AK248" s="6" t="s">
        <v>56</v>
      </c>
      <c r="AL248" s="6" t="s">
        <v>1294</v>
      </c>
      <c r="AM248" s="6" t="s">
        <v>56</v>
      </c>
      <c r="AN248" s="6" t="s">
        <v>56</v>
      </c>
      <c r="AO248" s="6" t="s">
        <v>56</v>
      </c>
      <c r="AP248" s="6" t="s">
        <v>11012</v>
      </c>
      <c r="AQ248" s="6" t="s">
        <v>1686</v>
      </c>
      <c r="AR248" s="6" t="s">
        <v>442</v>
      </c>
      <c r="AS248" s="6" t="s">
        <v>1687</v>
      </c>
      <c r="AT248" s="6" t="s">
        <v>3098</v>
      </c>
      <c r="AU248" s="6" t="s">
        <v>442</v>
      </c>
      <c r="AV248" s="6" t="s">
        <v>32281</v>
      </c>
      <c r="AW248" s="6">
        <v>6.6404566904242097</v>
      </c>
      <c r="AX248" s="6">
        <v>6.5082400809694603</v>
      </c>
      <c r="AY248" s="6">
        <v>7.02680490980429</v>
      </c>
      <c r="AZ248" s="6">
        <v>6.8007858590343702</v>
      </c>
      <c r="BA248" s="6">
        <v>6.1170394995772996</v>
      </c>
      <c r="BB248" s="6">
        <v>6.42448623658274</v>
      </c>
      <c r="BC248" s="6">
        <v>6.1012059303680797</v>
      </c>
      <c r="BD248" s="6">
        <v>6.4388588175182697</v>
      </c>
      <c r="BE248" s="6">
        <v>6.33347862109113</v>
      </c>
      <c r="BF248" s="6">
        <v>6.1923446739405099</v>
      </c>
      <c r="BG248" s="6">
        <v>5.9970568247403104</v>
      </c>
      <c r="BH248" s="6">
        <v>6.7587306715055799</v>
      </c>
      <c r="BI248" s="6">
        <v>6.0282787780774498</v>
      </c>
      <c r="BJ248" s="6">
        <v>6.7948086648645996</v>
      </c>
      <c r="BK248" s="6">
        <v>6.6594029788016096</v>
      </c>
      <c r="BL248" s="6">
        <v>6.4738027135276797</v>
      </c>
      <c r="BM248" s="6">
        <v>6.2614296534377196</v>
      </c>
      <c r="BN248" s="6">
        <v>6.4836159637373303</v>
      </c>
      <c r="BO248" s="6">
        <v>6.43718059177563</v>
      </c>
    </row>
    <row r="249" spans="1:67" x14ac:dyDescent="0.25">
      <c r="A249" s="7">
        <v>248</v>
      </c>
      <c r="B249" s="6" t="s">
        <v>32282</v>
      </c>
      <c r="C249" s="6" t="s">
        <v>108</v>
      </c>
      <c r="D249" s="6" t="s">
        <v>32289</v>
      </c>
      <c r="E249" s="6" t="s">
        <v>56</v>
      </c>
      <c r="F249" s="6">
        <v>0.37323773110040198</v>
      </c>
      <c r="G249" s="6">
        <v>3.048615693526335E-2</v>
      </c>
      <c r="H249" s="6" t="s">
        <v>32285</v>
      </c>
      <c r="I249" s="6" t="s">
        <v>44</v>
      </c>
      <c r="J249" s="6" t="s">
        <v>507</v>
      </c>
      <c r="K249" s="6" t="s">
        <v>801</v>
      </c>
      <c r="L249" s="6" t="s">
        <v>32286</v>
      </c>
      <c r="M249" s="6" t="s">
        <v>32287</v>
      </c>
      <c r="N249" s="6" t="s">
        <v>32288</v>
      </c>
      <c r="O249" s="6" t="s">
        <v>32285</v>
      </c>
      <c r="P249" s="88">
        <v>6</v>
      </c>
      <c r="Q249" s="6" t="s">
        <v>32283</v>
      </c>
      <c r="R249" s="6" t="s">
        <v>32283</v>
      </c>
      <c r="S249" s="6" t="s">
        <v>32284</v>
      </c>
      <c r="T249" s="6" t="s">
        <v>824</v>
      </c>
      <c r="U249" s="6" t="s">
        <v>824</v>
      </c>
      <c r="V249" s="6">
        <v>1</v>
      </c>
      <c r="W249" s="6">
        <v>29</v>
      </c>
      <c r="X249" s="6">
        <v>11.28</v>
      </c>
      <c r="Y249" s="6" t="s">
        <v>56</v>
      </c>
      <c r="AB249" s="6" t="s">
        <v>56</v>
      </c>
      <c r="AF249" s="6" t="s">
        <v>22332</v>
      </c>
      <c r="AG249" s="6" t="s">
        <v>56</v>
      </c>
      <c r="AI249" s="6" t="s">
        <v>56</v>
      </c>
      <c r="AJ249" s="6" t="s">
        <v>56</v>
      </c>
      <c r="AK249" s="6" t="s">
        <v>56</v>
      </c>
      <c r="AL249" s="6" t="s">
        <v>216</v>
      </c>
      <c r="AM249" s="6" t="s">
        <v>56</v>
      </c>
      <c r="AN249" s="6" t="s">
        <v>56</v>
      </c>
      <c r="AO249" s="6" t="s">
        <v>56</v>
      </c>
      <c r="AP249" s="6" t="s">
        <v>32290</v>
      </c>
      <c r="AQ249" s="6" t="s">
        <v>22334</v>
      </c>
      <c r="AR249" s="6" t="s">
        <v>5</v>
      </c>
      <c r="AS249" s="6" t="s">
        <v>22335</v>
      </c>
      <c r="AT249" s="6" t="s">
        <v>32291</v>
      </c>
      <c r="AU249" s="6" t="s">
        <v>5</v>
      </c>
      <c r="AV249" s="6" t="s">
        <v>32292</v>
      </c>
      <c r="AW249" s="6">
        <v>6.8686915088993699</v>
      </c>
      <c r="AX249" s="6">
        <v>7.6551120208326804</v>
      </c>
      <c r="AY249" s="6">
        <v>7.4393642935263804</v>
      </c>
      <c r="AZ249" s="6">
        <v>6.8427340813289703</v>
      </c>
      <c r="BA249" s="6">
        <v>6.8143708725722103</v>
      </c>
      <c r="BB249" s="6">
        <v>7.1731279990893997</v>
      </c>
      <c r="BC249" s="6">
        <v>6.9312162971334796</v>
      </c>
      <c r="BD249" s="6">
        <v>6.9672320150336597</v>
      </c>
      <c r="BE249" s="6">
        <v>6.9327020644107398</v>
      </c>
      <c r="BF249" s="6">
        <v>6.7131712991452099</v>
      </c>
      <c r="BG249" s="6">
        <v>6.9186174436858998</v>
      </c>
      <c r="BH249" s="6">
        <v>7.0758388624455</v>
      </c>
      <c r="BI249" s="6">
        <v>6.59307008476602</v>
      </c>
      <c r="BJ249" s="6">
        <v>6.9800693520471597</v>
      </c>
      <c r="BK249" s="6">
        <v>7.6191768512045401</v>
      </c>
      <c r="BL249" s="6">
        <v>6.9543004597587004</v>
      </c>
      <c r="BM249" s="6">
        <v>7.9000037043279896</v>
      </c>
      <c r="BN249" s="6">
        <v>6.79508024903582</v>
      </c>
      <c r="BO249" s="6">
        <v>6.9782056788015003</v>
      </c>
    </row>
    <row r="250" spans="1:67" x14ac:dyDescent="0.25">
      <c r="A250" s="7">
        <v>249</v>
      </c>
      <c r="B250" s="6" t="s">
        <v>32293</v>
      </c>
      <c r="C250" s="6" t="s">
        <v>230</v>
      </c>
      <c r="D250" s="6" t="s">
        <v>20130</v>
      </c>
      <c r="E250" s="6" t="s">
        <v>232</v>
      </c>
      <c r="F250" s="6">
        <v>0.37261072162170089</v>
      </c>
      <c r="G250" s="6">
        <v>1.996445330521604E-2</v>
      </c>
      <c r="H250" s="6" t="s">
        <v>32296</v>
      </c>
      <c r="I250" s="6" t="s">
        <v>44</v>
      </c>
      <c r="J250" s="6" t="s">
        <v>45</v>
      </c>
      <c r="K250" s="6" t="s">
        <v>46</v>
      </c>
      <c r="L250" s="6" t="s">
        <v>312</v>
      </c>
      <c r="M250" s="6" t="s">
        <v>8876</v>
      </c>
      <c r="N250" s="6" t="s">
        <v>32296</v>
      </c>
      <c r="P250" s="88">
        <v>5</v>
      </c>
      <c r="Q250" s="6" t="s">
        <v>32297</v>
      </c>
      <c r="R250" s="6" t="s">
        <v>32294</v>
      </c>
      <c r="S250" s="6" t="s">
        <v>32295</v>
      </c>
      <c r="T250" s="6" t="s">
        <v>32298</v>
      </c>
      <c r="U250" s="6" t="s">
        <v>9266</v>
      </c>
      <c r="V250" s="6">
        <v>2</v>
      </c>
      <c r="W250" s="6">
        <v>32</v>
      </c>
      <c r="X250" s="6">
        <v>11.18</v>
      </c>
      <c r="Y250" s="6" t="s">
        <v>56</v>
      </c>
      <c r="AB250" s="6" t="s">
        <v>233</v>
      </c>
      <c r="AC250" s="6" t="s">
        <v>234</v>
      </c>
      <c r="AD250" s="6" t="s">
        <v>235</v>
      </c>
      <c r="AE250" s="6" t="s">
        <v>236</v>
      </c>
      <c r="AF250" s="6" t="s">
        <v>237</v>
      </c>
      <c r="AG250" s="6" t="s">
        <v>238</v>
      </c>
      <c r="AH250" s="6" t="s">
        <v>239</v>
      </c>
      <c r="AI250" s="6" t="s">
        <v>240</v>
      </c>
      <c r="AJ250" s="6" t="s">
        <v>241</v>
      </c>
      <c r="AK250" s="6" t="s">
        <v>242</v>
      </c>
      <c r="AL250" s="6" t="s">
        <v>67</v>
      </c>
      <c r="AM250" s="6" t="s">
        <v>56</v>
      </c>
      <c r="AN250" s="6" t="s">
        <v>56</v>
      </c>
      <c r="AO250" s="6" t="s">
        <v>56</v>
      </c>
      <c r="AP250" s="6" t="s">
        <v>20131</v>
      </c>
      <c r="AQ250" s="6" t="s">
        <v>244</v>
      </c>
      <c r="AR250" s="6" t="s">
        <v>245</v>
      </c>
      <c r="AS250" s="6" t="s">
        <v>246</v>
      </c>
      <c r="AT250" s="6" t="s">
        <v>247</v>
      </c>
      <c r="AU250" s="6" t="s">
        <v>245</v>
      </c>
      <c r="AV250" s="6" t="s">
        <v>20132</v>
      </c>
      <c r="AW250" s="6">
        <v>7.66949354761406</v>
      </c>
      <c r="AX250" s="6">
        <v>7.3653288579489598</v>
      </c>
      <c r="AY250" s="6">
        <v>7.4033436362874196</v>
      </c>
      <c r="AZ250" s="6">
        <v>6.77656688053239</v>
      </c>
      <c r="BA250" s="6">
        <v>7.5542953014737604</v>
      </c>
      <c r="BB250" s="6">
        <v>7.0416512502768596</v>
      </c>
      <c r="BC250" s="6">
        <v>6.8712167731385101</v>
      </c>
      <c r="BD250" s="6">
        <v>7.4023559881474101</v>
      </c>
      <c r="BE250" s="6">
        <v>7.4286449685267097</v>
      </c>
      <c r="BF250" s="6">
        <v>7.0946807482935101</v>
      </c>
      <c r="BG250" s="6">
        <v>6.8319242015921002</v>
      </c>
      <c r="BH250" s="6">
        <v>7.66996737919425</v>
      </c>
      <c r="BI250" s="6">
        <v>6.8284988426540796</v>
      </c>
      <c r="BJ250" s="6">
        <v>7.5210399770117302</v>
      </c>
      <c r="BK250" s="6">
        <v>7.4635720148346003</v>
      </c>
      <c r="BL250" s="6">
        <v>6.9873757892221704</v>
      </c>
      <c r="BM250" s="6">
        <v>7.8268034234424402</v>
      </c>
      <c r="BN250" s="6">
        <v>7.27711622235232</v>
      </c>
      <c r="BO250" s="6">
        <v>6.96784509484623</v>
      </c>
    </row>
    <row r="251" spans="1:67" x14ac:dyDescent="0.25">
      <c r="A251" s="7">
        <v>250</v>
      </c>
      <c r="B251" s="6" t="s">
        <v>32299</v>
      </c>
      <c r="C251" s="6" t="s">
        <v>108</v>
      </c>
      <c r="D251" s="6" t="s">
        <v>32302</v>
      </c>
      <c r="E251" s="6" t="s">
        <v>56</v>
      </c>
      <c r="F251" s="6">
        <v>0.37189447029737721</v>
      </c>
      <c r="G251" s="6">
        <v>4.5455294849058463E-2</v>
      </c>
      <c r="H251" s="6" t="s">
        <v>21773</v>
      </c>
      <c r="I251" s="6" t="s">
        <v>44</v>
      </c>
      <c r="J251" s="6" t="s">
        <v>101</v>
      </c>
      <c r="K251" s="6" t="s">
        <v>102</v>
      </c>
      <c r="L251" s="6" t="s">
        <v>103</v>
      </c>
      <c r="M251" s="6" t="s">
        <v>1286</v>
      </c>
      <c r="N251" s="6" t="s">
        <v>1287</v>
      </c>
      <c r="O251" s="6" t="s">
        <v>21774</v>
      </c>
      <c r="P251" s="88">
        <v>6</v>
      </c>
      <c r="Q251" s="6" t="s">
        <v>32300</v>
      </c>
      <c r="R251" s="6" t="s">
        <v>32300</v>
      </c>
      <c r="S251" s="6" t="s">
        <v>32301</v>
      </c>
      <c r="T251" s="6" t="s">
        <v>77</v>
      </c>
      <c r="U251" s="6" t="s">
        <v>387</v>
      </c>
      <c r="V251" s="6">
        <v>1</v>
      </c>
      <c r="W251" s="6">
        <v>11</v>
      </c>
      <c r="X251" s="6">
        <v>2.92</v>
      </c>
      <c r="Y251" s="6" t="s">
        <v>56</v>
      </c>
      <c r="AB251" s="6" t="s">
        <v>32303</v>
      </c>
      <c r="AC251" s="6" t="s">
        <v>32304</v>
      </c>
      <c r="AD251" s="6" t="s">
        <v>32305</v>
      </c>
      <c r="AF251" s="6" t="s">
        <v>32306</v>
      </c>
      <c r="AG251" s="6" t="s">
        <v>56</v>
      </c>
      <c r="AI251" s="6" t="s">
        <v>56</v>
      </c>
      <c r="AJ251" s="6" t="s">
        <v>56</v>
      </c>
      <c r="AK251" s="6" t="s">
        <v>56</v>
      </c>
      <c r="AL251" s="6" t="s">
        <v>1344</v>
      </c>
      <c r="AM251" s="6" t="s">
        <v>56</v>
      </c>
      <c r="AN251" s="6" t="s">
        <v>56</v>
      </c>
      <c r="AO251" s="6" t="s">
        <v>56</v>
      </c>
      <c r="AP251" s="6" t="s">
        <v>32307</v>
      </c>
      <c r="AQ251" s="6" t="s">
        <v>32308</v>
      </c>
      <c r="AR251" s="6" t="s">
        <v>5</v>
      </c>
      <c r="AS251" s="6" t="s">
        <v>32309</v>
      </c>
      <c r="AT251" s="6" t="s">
        <v>32310</v>
      </c>
      <c r="AU251" s="6" t="s">
        <v>5</v>
      </c>
      <c r="AV251" s="6" t="s">
        <v>32311</v>
      </c>
      <c r="AW251" s="6">
        <v>6.8032917690897801</v>
      </c>
      <c r="AX251" s="6">
        <v>6.6771914691843204</v>
      </c>
      <c r="AY251" s="6">
        <v>7.4283932033773503</v>
      </c>
      <c r="AZ251" s="6">
        <v>7.4168484696200299</v>
      </c>
      <c r="BA251" s="6">
        <v>6.6125614621976698</v>
      </c>
      <c r="BB251" s="6">
        <v>7.3518185426689104</v>
      </c>
      <c r="BC251" s="6">
        <v>6.2598448753735898</v>
      </c>
      <c r="BD251" s="6">
        <v>6.0880424837213498</v>
      </c>
      <c r="BE251" s="6">
        <v>6.4312030454658897</v>
      </c>
      <c r="BF251" s="6">
        <v>6.2063538301139696</v>
      </c>
      <c r="BG251" s="6">
        <v>6.7377173764666498</v>
      </c>
      <c r="BH251" s="6">
        <v>7.2867034353772704</v>
      </c>
      <c r="BI251" s="6">
        <v>6.3612886315800203</v>
      </c>
      <c r="BJ251" s="6">
        <v>6.36756761128402</v>
      </c>
      <c r="BK251" s="6">
        <v>7.0909948109860004</v>
      </c>
      <c r="BL251" s="6">
        <v>6.7832380721848597</v>
      </c>
      <c r="BM251" s="6">
        <v>6.9513885721149897</v>
      </c>
      <c r="BN251" s="6">
        <v>6.40580398448233</v>
      </c>
      <c r="BO251" s="6">
        <v>6.8672553565698102</v>
      </c>
    </row>
    <row r="252" spans="1:67" x14ac:dyDescent="0.25">
      <c r="A252" s="7">
        <v>251</v>
      </c>
      <c r="B252" s="6" t="s">
        <v>32312</v>
      </c>
      <c r="C252" s="6" t="s">
        <v>108</v>
      </c>
      <c r="D252" s="6" t="s">
        <v>2684</v>
      </c>
      <c r="E252" s="6" t="s">
        <v>56</v>
      </c>
      <c r="F252" s="6">
        <v>0.37186872046386998</v>
      </c>
      <c r="G252" s="6">
        <v>1.276300753264124E-2</v>
      </c>
      <c r="H252" s="6" t="s">
        <v>13056</v>
      </c>
      <c r="I252" s="6" t="s">
        <v>44</v>
      </c>
      <c r="J252" s="6" t="s">
        <v>45</v>
      </c>
      <c r="K252" s="6" t="s">
        <v>46</v>
      </c>
      <c r="L252" s="6" t="s">
        <v>47</v>
      </c>
      <c r="M252" s="6" t="s">
        <v>48</v>
      </c>
      <c r="N252" s="6" t="s">
        <v>13057</v>
      </c>
      <c r="O252" s="6" t="s">
        <v>13056</v>
      </c>
      <c r="P252" s="88">
        <v>6</v>
      </c>
      <c r="Q252" s="6" t="s">
        <v>32313</v>
      </c>
      <c r="R252" s="6" t="s">
        <v>32313</v>
      </c>
      <c r="S252" s="6" t="s">
        <v>32314</v>
      </c>
      <c r="T252" s="6" t="s">
        <v>418</v>
      </c>
      <c r="U252" s="6" t="s">
        <v>418</v>
      </c>
      <c r="V252" s="6">
        <v>1</v>
      </c>
      <c r="W252" s="6">
        <v>14</v>
      </c>
      <c r="X252" s="6">
        <v>7.96</v>
      </c>
      <c r="Y252" s="6" t="s">
        <v>56</v>
      </c>
      <c r="AB252" s="6" t="s">
        <v>31461</v>
      </c>
      <c r="AC252" s="6" t="s">
        <v>31462</v>
      </c>
      <c r="AD252" s="6" t="s">
        <v>31463</v>
      </c>
      <c r="AE252" s="6" t="s">
        <v>31464</v>
      </c>
      <c r="AF252" s="6" t="s">
        <v>31465</v>
      </c>
      <c r="AG252" s="6" t="s">
        <v>56</v>
      </c>
      <c r="AI252" s="6" t="s">
        <v>56</v>
      </c>
      <c r="AJ252" s="6" t="s">
        <v>31466</v>
      </c>
      <c r="AK252" s="6" t="s">
        <v>56</v>
      </c>
      <c r="AL252" s="6" t="s">
        <v>1344</v>
      </c>
      <c r="AM252" s="6" t="s">
        <v>56</v>
      </c>
      <c r="AN252" s="6" t="s">
        <v>56</v>
      </c>
      <c r="AO252" s="6" t="s">
        <v>56</v>
      </c>
      <c r="AP252" s="6" t="s">
        <v>31467</v>
      </c>
      <c r="AQ252" s="6" t="s">
        <v>2683</v>
      </c>
      <c r="AR252" s="6" t="s">
        <v>245</v>
      </c>
      <c r="AS252" s="6" t="s">
        <v>2684</v>
      </c>
      <c r="AT252" s="6" t="s">
        <v>2685</v>
      </c>
      <c r="AU252" s="6" t="s">
        <v>245</v>
      </c>
      <c r="AV252" s="6" t="s">
        <v>32315</v>
      </c>
      <c r="AW252" s="6">
        <v>6.9867113317921703</v>
      </c>
      <c r="AX252" s="6">
        <v>7.3207630240874897</v>
      </c>
      <c r="AY252" s="6">
        <v>7.3051901130610801</v>
      </c>
      <c r="AZ252" s="6">
        <v>6.82340908011171</v>
      </c>
      <c r="BA252" s="6">
        <v>6.7537018417199901</v>
      </c>
      <c r="BB252" s="6">
        <v>6.42197407093831</v>
      </c>
      <c r="BC252" s="6">
        <v>6.49197081978493</v>
      </c>
      <c r="BD252" s="6">
        <v>6.6740662884415602</v>
      </c>
      <c r="BE252" s="6">
        <v>6.8243342062049104</v>
      </c>
      <c r="BF252" s="6">
        <v>6.0789752692432604</v>
      </c>
      <c r="BG252" s="6">
        <v>6.5870653279853304</v>
      </c>
      <c r="BH252" s="6">
        <v>6.7286946708390198</v>
      </c>
      <c r="BI252" s="6">
        <v>6.7306485478958296</v>
      </c>
      <c r="BJ252" s="6">
        <v>6.4012412702701296</v>
      </c>
      <c r="BK252" s="6">
        <v>6.9308090466482</v>
      </c>
      <c r="BL252" s="6">
        <v>6.4893538412536298</v>
      </c>
      <c r="BM252" s="6">
        <v>7.0416453315638803</v>
      </c>
      <c r="BN252" s="6">
        <v>6.5165024535229996</v>
      </c>
      <c r="BO252" s="6">
        <v>6.8290521952183303</v>
      </c>
    </row>
    <row r="253" spans="1:67" x14ac:dyDescent="0.25">
      <c r="A253" s="7">
        <v>252</v>
      </c>
      <c r="B253" s="6" t="s">
        <v>32316</v>
      </c>
      <c r="C253" s="6" t="s">
        <v>32322</v>
      </c>
      <c r="D253" s="6" t="s">
        <v>32323</v>
      </c>
      <c r="E253" s="6" t="s">
        <v>13503</v>
      </c>
      <c r="F253" s="6">
        <v>0.37180049637302298</v>
      </c>
      <c r="G253" s="6">
        <v>4.5455294849058463E-2</v>
      </c>
      <c r="H253" s="6" t="s">
        <v>29965</v>
      </c>
      <c r="I253" s="6" t="s">
        <v>44</v>
      </c>
      <c r="J253" s="6" t="s">
        <v>45</v>
      </c>
      <c r="K253" s="6" t="s">
        <v>46</v>
      </c>
      <c r="L253" s="6" t="s">
        <v>3269</v>
      </c>
      <c r="M253" s="6" t="s">
        <v>5562</v>
      </c>
      <c r="N253" s="6" t="s">
        <v>29965</v>
      </c>
      <c r="P253" s="88">
        <v>5</v>
      </c>
      <c r="Q253" s="6" t="s">
        <v>32319</v>
      </c>
      <c r="R253" s="6" t="s">
        <v>32317</v>
      </c>
      <c r="S253" s="6" t="s">
        <v>32318</v>
      </c>
      <c r="T253" s="6" t="s">
        <v>32320</v>
      </c>
      <c r="U253" s="6" t="s">
        <v>32321</v>
      </c>
      <c r="V253" s="6">
        <v>3</v>
      </c>
      <c r="W253" s="6">
        <v>47</v>
      </c>
      <c r="X253" s="6">
        <v>11.89</v>
      </c>
      <c r="Y253" s="6" t="s">
        <v>56</v>
      </c>
      <c r="AB253" s="6" t="s">
        <v>8918</v>
      </c>
      <c r="AC253" s="6" t="s">
        <v>8919</v>
      </c>
      <c r="AD253" s="6" t="s">
        <v>8920</v>
      </c>
      <c r="AE253" s="6" t="s">
        <v>8921</v>
      </c>
      <c r="AF253" s="6" t="s">
        <v>14171</v>
      </c>
      <c r="AG253" s="6" t="s">
        <v>56</v>
      </c>
      <c r="AI253" s="6" t="s">
        <v>56</v>
      </c>
      <c r="AJ253" s="6" t="s">
        <v>56</v>
      </c>
      <c r="AK253" s="6" t="s">
        <v>56</v>
      </c>
      <c r="AL253" s="6" t="s">
        <v>14172</v>
      </c>
      <c r="AM253" s="6" t="s">
        <v>56</v>
      </c>
      <c r="AN253" s="6" t="s">
        <v>56</v>
      </c>
      <c r="AO253" s="6" t="s">
        <v>56</v>
      </c>
      <c r="AP253" s="6" t="s">
        <v>16577</v>
      </c>
      <c r="AQ253" s="6" t="s">
        <v>13507</v>
      </c>
      <c r="AR253" s="6" t="s">
        <v>245</v>
      </c>
      <c r="AS253" s="6" t="s">
        <v>13508</v>
      </c>
      <c r="AT253" s="6" t="s">
        <v>14174</v>
      </c>
      <c r="AU253" s="6" t="s">
        <v>245</v>
      </c>
      <c r="AV253" s="6" t="s">
        <v>32324</v>
      </c>
      <c r="AW253" s="6">
        <v>6.9207962221701704</v>
      </c>
      <c r="AX253" s="6">
        <v>6.8004318758262698</v>
      </c>
      <c r="AY253" s="6">
        <v>6.9177496855933196</v>
      </c>
      <c r="AZ253" s="6">
        <v>6.89002964210757</v>
      </c>
      <c r="BA253" s="6">
        <v>6.1048458023770698</v>
      </c>
      <c r="BB253" s="6">
        <v>6.5122708460030401</v>
      </c>
      <c r="BC253" s="6">
        <v>6.14032762566048</v>
      </c>
      <c r="BD253" s="6">
        <v>7.4955929119858498</v>
      </c>
      <c r="BE253" s="6">
        <v>6.5515416049275697</v>
      </c>
      <c r="BF253" s="6">
        <v>6.0402189000803803</v>
      </c>
      <c r="BG253" s="6">
        <v>7.1361020021758597</v>
      </c>
      <c r="BH253" s="6">
        <v>7.7548794175629201</v>
      </c>
      <c r="BI253" s="6">
        <v>6.6532174357515803</v>
      </c>
      <c r="BJ253" s="6">
        <v>6.95619249856236</v>
      </c>
      <c r="BK253" s="6">
        <v>7.1606636046772802</v>
      </c>
      <c r="BL253" s="6">
        <v>6.36916036068064</v>
      </c>
      <c r="BM253" s="6">
        <v>6.6473819801924998</v>
      </c>
      <c r="BN253" s="6">
        <v>6.5911760616407902</v>
      </c>
      <c r="BO253" s="6">
        <v>6.7942681250473598</v>
      </c>
    </row>
    <row r="254" spans="1:67" x14ac:dyDescent="0.25">
      <c r="A254" s="7">
        <v>253</v>
      </c>
      <c r="B254" s="6" t="s">
        <v>32325</v>
      </c>
      <c r="C254" s="6" t="s">
        <v>5727</v>
      </c>
      <c r="D254" s="6" t="s">
        <v>3179</v>
      </c>
      <c r="E254" s="6" t="s">
        <v>5728</v>
      </c>
      <c r="F254" s="6">
        <v>0.37141628747224331</v>
      </c>
      <c r="G254" s="6">
        <v>3.7336415920662863E-2</v>
      </c>
      <c r="H254" s="6" t="s">
        <v>5140</v>
      </c>
      <c r="I254" s="6" t="s">
        <v>44</v>
      </c>
      <c r="J254" s="6" t="s">
        <v>101</v>
      </c>
      <c r="K254" s="6" t="s">
        <v>102</v>
      </c>
      <c r="L254" s="6" t="s">
        <v>103</v>
      </c>
      <c r="M254" s="6" t="s">
        <v>5141</v>
      </c>
      <c r="N254" s="6" t="s">
        <v>5140</v>
      </c>
      <c r="P254" s="88">
        <v>5</v>
      </c>
      <c r="Q254" s="6" t="s">
        <v>32328</v>
      </c>
      <c r="R254" s="6" t="s">
        <v>32326</v>
      </c>
      <c r="S254" s="6" t="s">
        <v>32327</v>
      </c>
      <c r="T254" s="6" t="s">
        <v>32329</v>
      </c>
      <c r="U254" s="6" t="s">
        <v>8438</v>
      </c>
      <c r="V254" s="6">
        <v>2</v>
      </c>
      <c r="W254" s="6">
        <v>97</v>
      </c>
      <c r="X254" s="6">
        <v>8.83</v>
      </c>
      <c r="Y254" s="6" t="s">
        <v>6504</v>
      </c>
      <c r="Z254" s="6" t="s">
        <v>6505</v>
      </c>
      <c r="AA254" s="6" t="s">
        <v>6506</v>
      </c>
      <c r="AB254" s="6" t="s">
        <v>635</v>
      </c>
      <c r="AC254" s="6" t="s">
        <v>636</v>
      </c>
      <c r="AD254" s="6" t="s">
        <v>637</v>
      </c>
      <c r="AE254" s="6" t="s">
        <v>638</v>
      </c>
      <c r="AF254" s="6" t="s">
        <v>5729</v>
      </c>
      <c r="AG254" s="6" t="s">
        <v>3182</v>
      </c>
      <c r="AH254" s="6" t="s">
        <v>3183</v>
      </c>
      <c r="AI254" s="6" t="s">
        <v>3184</v>
      </c>
      <c r="AJ254" s="6" t="s">
        <v>643</v>
      </c>
      <c r="AK254" s="6" t="s">
        <v>644</v>
      </c>
      <c r="AL254" s="6" t="s">
        <v>3185</v>
      </c>
      <c r="AM254" s="6" t="s">
        <v>56</v>
      </c>
      <c r="AN254" s="6" t="s">
        <v>56</v>
      </c>
      <c r="AO254" s="6" t="s">
        <v>56</v>
      </c>
      <c r="AP254" s="6" t="s">
        <v>5730</v>
      </c>
      <c r="AQ254" s="6" t="s">
        <v>5731</v>
      </c>
      <c r="AR254" s="6" t="s">
        <v>420</v>
      </c>
      <c r="AS254" s="6" t="s">
        <v>5732</v>
      </c>
      <c r="AT254" s="6" t="s">
        <v>6507</v>
      </c>
      <c r="AU254" s="6" t="s">
        <v>420</v>
      </c>
      <c r="AV254" s="6" t="s">
        <v>28278</v>
      </c>
      <c r="AW254" s="6">
        <v>6.30671467506175</v>
      </c>
      <c r="AX254" s="6">
        <v>6.2354655706550597</v>
      </c>
      <c r="AY254" s="6">
        <v>6.7403114397215802</v>
      </c>
      <c r="AZ254" s="6">
        <v>6.5285569091971798</v>
      </c>
      <c r="BA254" s="6">
        <v>5.7496713983749901</v>
      </c>
      <c r="BB254" s="6">
        <v>6.5487272623974704</v>
      </c>
      <c r="BC254" s="6">
        <v>5.9315270268330904</v>
      </c>
      <c r="BD254" s="6">
        <v>6.4551116025097901</v>
      </c>
      <c r="BE254" s="6">
        <v>6.5516452645926302</v>
      </c>
      <c r="BF254" s="6">
        <v>5.9285960527357702</v>
      </c>
      <c r="BG254" s="6">
        <v>6.4357251096682804</v>
      </c>
      <c r="BH254" s="6">
        <v>6.7989095569017799</v>
      </c>
      <c r="BI254" s="6">
        <v>5.5427457782609597</v>
      </c>
      <c r="BJ254" s="6">
        <v>6.6080605756903097</v>
      </c>
      <c r="BK254" s="6">
        <v>6.3647056798441399</v>
      </c>
      <c r="BL254" s="6">
        <v>6.3045661349632098</v>
      </c>
      <c r="BM254" s="6">
        <v>6.4979037809936502</v>
      </c>
      <c r="BN254" s="6">
        <v>6.6630457867331803</v>
      </c>
      <c r="BO254" s="6">
        <v>5.8730914757542596</v>
      </c>
    </row>
    <row r="255" spans="1:67" x14ac:dyDescent="0.25">
      <c r="A255" s="7">
        <v>254</v>
      </c>
      <c r="B255" s="6" t="s">
        <v>32330</v>
      </c>
      <c r="C255" s="6" t="s">
        <v>32333</v>
      </c>
      <c r="D255" s="6" t="s">
        <v>32334</v>
      </c>
      <c r="E255" s="6" t="s">
        <v>56</v>
      </c>
      <c r="F255" s="6">
        <v>0.37139104537795298</v>
      </c>
      <c r="G255" s="6">
        <v>4.8487627216789383E-3</v>
      </c>
      <c r="H255" s="6" t="s">
        <v>25832</v>
      </c>
      <c r="I255" s="6" t="s">
        <v>44</v>
      </c>
      <c r="J255" s="6" t="s">
        <v>45</v>
      </c>
      <c r="K255" s="6" t="s">
        <v>295</v>
      </c>
      <c r="L255" s="6" t="s">
        <v>564</v>
      </c>
      <c r="M255" s="6" t="s">
        <v>563</v>
      </c>
      <c r="N255" s="6" t="s">
        <v>1469</v>
      </c>
      <c r="O255" s="6" t="s">
        <v>1468</v>
      </c>
      <c r="P255" s="88">
        <v>6</v>
      </c>
      <c r="Q255" s="6" t="s">
        <v>32331</v>
      </c>
      <c r="R255" s="6" t="s">
        <v>32331</v>
      </c>
      <c r="S255" s="6" t="s">
        <v>32332</v>
      </c>
      <c r="T255" s="6" t="s">
        <v>78</v>
      </c>
      <c r="U255" s="6" t="s">
        <v>78</v>
      </c>
      <c r="V255" s="6">
        <v>1</v>
      </c>
      <c r="W255" s="6">
        <v>8</v>
      </c>
      <c r="X255" s="6">
        <v>7.81</v>
      </c>
      <c r="Y255" s="6" t="s">
        <v>56</v>
      </c>
      <c r="AB255" s="6" t="s">
        <v>56</v>
      </c>
      <c r="AF255" s="6" t="s">
        <v>32335</v>
      </c>
      <c r="AG255" s="6" t="s">
        <v>56</v>
      </c>
      <c r="AI255" s="6" t="s">
        <v>56</v>
      </c>
      <c r="AJ255" s="6" t="s">
        <v>56</v>
      </c>
      <c r="AK255" s="6" t="s">
        <v>56</v>
      </c>
      <c r="AL255" s="6" t="s">
        <v>216</v>
      </c>
      <c r="AM255" s="6" t="s">
        <v>56</v>
      </c>
      <c r="AN255" s="6" t="s">
        <v>56</v>
      </c>
      <c r="AO255" s="6" t="s">
        <v>56</v>
      </c>
      <c r="AP255" s="6" t="s">
        <v>32336</v>
      </c>
      <c r="AQ255" s="6" t="s">
        <v>32337</v>
      </c>
      <c r="AR255" s="6" t="s">
        <v>442</v>
      </c>
      <c r="AS255" s="6" t="s">
        <v>32338</v>
      </c>
      <c r="AT255" s="6" t="s">
        <v>32339</v>
      </c>
      <c r="AU255" s="6" t="s">
        <v>442</v>
      </c>
      <c r="AV255" s="6" t="s">
        <v>32340</v>
      </c>
      <c r="AW255" s="6">
        <v>6.5817253630000696</v>
      </c>
      <c r="AX255" s="6">
        <v>6.4618562500899399</v>
      </c>
      <c r="AY255" s="6">
        <v>6.8225087752984397</v>
      </c>
      <c r="AZ255" s="6">
        <v>7.1373541430248499</v>
      </c>
      <c r="BA255" s="6">
        <v>5.8809112975477902</v>
      </c>
      <c r="BB255" s="6">
        <v>6.6513816826921897</v>
      </c>
      <c r="BC255" s="6">
        <v>6.4182115030621301</v>
      </c>
      <c r="BD255" s="6">
        <v>6.73485216473048</v>
      </c>
      <c r="BE255" s="6">
        <v>6.5833615468222897</v>
      </c>
      <c r="BF255" s="6">
        <v>6.1248076684724904</v>
      </c>
      <c r="BG255" s="6">
        <v>6.2989187612105804</v>
      </c>
      <c r="BH255" s="6">
        <v>6.9196106793698204</v>
      </c>
      <c r="BI255" s="6">
        <v>6.4280701311934001</v>
      </c>
      <c r="BJ255" s="6">
        <v>6.8847019834280303</v>
      </c>
      <c r="BK255" s="6">
        <v>6.84565023547861</v>
      </c>
      <c r="BL255" s="6">
        <v>6.6124174965102602</v>
      </c>
      <c r="BM255" s="6">
        <v>6.7970041577747304</v>
      </c>
      <c r="BN255" s="6">
        <v>6.4189661423474096</v>
      </c>
      <c r="BO255" s="6">
        <v>6.5328561809946102</v>
      </c>
    </row>
    <row r="256" spans="1:67" x14ac:dyDescent="0.25">
      <c r="A256" s="7">
        <v>255</v>
      </c>
      <c r="B256" s="6" t="s">
        <v>32341</v>
      </c>
      <c r="C256" s="6" t="s">
        <v>5790</v>
      </c>
      <c r="D256" s="6" t="s">
        <v>5791</v>
      </c>
      <c r="E256" s="6" t="s">
        <v>5792</v>
      </c>
      <c r="F256" s="6">
        <v>0.37088835509692508</v>
      </c>
      <c r="G256" s="6">
        <v>7.9634892065499965E-3</v>
      </c>
      <c r="H256" s="6" t="s">
        <v>2022</v>
      </c>
      <c r="I256" s="6" t="s">
        <v>44</v>
      </c>
      <c r="J256" s="6" t="s">
        <v>45</v>
      </c>
      <c r="K256" s="6" t="s">
        <v>46</v>
      </c>
      <c r="L256" s="6" t="s">
        <v>312</v>
      </c>
      <c r="M256" s="6" t="s">
        <v>336</v>
      </c>
      <c r="O256" s="6" t="s">
        <v>2022</v>
      </c>
      <c r="P256" s="88">
        <v>6</v>
      </c>
      <c r="Q256" s="6" t="s">
        <v>32344</v>
      </c>
      <c r="R256" s="6" t="s">
        <v>32342</v>
      </c>
      <c r="S256" s="6" t="s">
        <v>32343</v>
      </c>
      <c r="T256" s="6" t="s">
        <v>7245</v>
      </c>
      <c r="U256" s="6" t="s">
        <v>1138</v>
      </c>
      <c r="V256" s="6">
        <v>2</v>
      </c>
      <c r="W256" s="6">
        <v>16</v>
      </c>
      <c r="X256" s="6">
        <v>9.93</v>
      </c>
      <c r="Y256" s="6" t="s">
        <v>56</v>
      </c>
      <c r="AB256" s="6" t="s">
        <v>56</v>
      </c>
      <c r="AF256" s="6" t="s">
        <v>5793</v>
      </c>
      <c r="AG256" s="6" t="s">
        <v>396</v>
      </c>
      <c r="AH256" s="6" t="s">
        <v>397</v>
      </c>
      <c r="AI256" s="6" t="s">
        <v>398</v>
      </c>
      <c r="AJ256" s="6" t="s">
        <v>56</v>
      </c>
      <c r="AK256" s="6" t="s">
        <v>56</v>
      </c>
      <c r="AL256" s="6" t="s">
        <v>571</v>
      </c>
      <c r="AM256" s="6" t="s">
        <v>56</v>
      </c>
      <c r="AN256" s="6" t="s">
        <v>56</v>
      </c>
      <c r="AO256" s="6" t="s">
        <v>56</v>
      </c>
      <c r="AP256" s="6" t="s">
        <v>5794</v>
      </c>
      <c r="AQ256" s="6" t="s">
        <v>5795</v>
      </c>
      <c r="AR256" s="6" t="s">
        <v>402</v>
      </c>
      <c r="AS256" s="6" t="s">
        <v>5796</v>
      </c>
      <c r="AT256" s="6" t="s">
        <v>5797</v>
      </c>
      <c r="AU256" s="6" t="s">
        <v>402</v>
      </c>
      <c r="AV256" s="6" t="s">
        <v>6531</v>
      </c>
      <c r="AW256" s="6">
        <v>6.3630948428892804</v>
      </c>
      <c r="AX256" s="6">
        <v>6.4256158875697604</v>
      </c>
      <c r="AY256" s="6">
        <v>6.6663074277368697</v>
      </c>
      <c r="AZ256" s="6">
        <v>6.8240119387659499</v>
      </c>
      <c r="BA256" s="6">
        <v>6.4785233525705603</v>
      </c>
      <c r="BB256" s="6">
        <v>6.7989716561315898</v>
      </c>
      <c r="BC256" s="6">
        <v>6.6496143336704998</v>
      </c>
      <c r="BD256" s="6">
        <v>6.2360964455910297</v>
      </c>
      <c r="BE256" s="6">
        <v>6.6191612882200399</v>
      </c>
      <c r="BF256" s="6">
        <v>6.1636088614031497</v>
      </c>
      <c r="BG256" s="6">
        <v>6.3550875718078901</v>
      </c>
      <c r="BH256" s="6">
        <v>7.4254527174262499</v>
      </c>
      <c r="BI256" s="6">
        <v>6.41781218607235</v>
      </c>
      <c r="BJ256" s="6">
        <v>6.84401411643716</v>
      </c>
      <c r="BK256" s="6">
        <v>6.6294351870613299</v>
      </c>
      <c r="BL256" s="6">
        <v>6.0880814882478704</v>
      </c>
      <c r="BM256" s="6">
        <v>6.9212389997348298</v>
      </c>
      <c r="BN256" s="6">
        <v>6.20997078451125</v>
      </c>
      <c r="BO256" s="6">
        <v>6.3581635532928598</v>
      </c>
    </row>
    <row r="257" spans="1:67" x14ac:dyDescent="0.25">
      <c r="A257" s="7">
        <v>256</v>
      </c>
      <c r="B257" s="6" t="s">
        <v>32345</v>
      </c>
      <c r="C257" s="6" t="s">
        <v>32349</v>
      </c>
      <c r="D257" s="6" t="s">
        <v>18140</v>
      </c>
      <c r="E257" s="6" t="s">
        <v>32350</v>
      </c>
      <c r="F257" s="6">
        <v>0.3708503465084112</v>
      </c>
      <c r="G257" s="6">
        <v>1.011233392133346E-2</v>
      </c>
      <c r="H257" s="6" t="s">
        <v>1421</v>
      </c>
      <c r="I257" s="6" t="s">
        <v>44</v>
      </c>
      <c r="J257" s="6" t="s">
        <v>45</v>
      </c>
      <c r="K257" s="6" t="s">
        <v>46</v>
      </c>
      <c r="L257" s="6" t="s">
        <v>47</v>
      </c>
      <c r="M257" s="6" t="s">
        <v>48</v>
      </c>
      <c r="N257" s="6" t="s">
        <v>49</v>
      </c>
      <c r="O257" s="6" t="s">
        <v>1421</v>
      </c>
      <c r="P257" s="88">
        <v>6</v>
      </c>
      <c r="Q257" s="6" t="s">
        <v>32348</v>
      </c>
      <c r="R257" s="6" t="s">
        <v>32346</v>
      </c>
      <c r="S257" s="6" t="s">
        <v>32347</v>
      </c>
      <c r="T257" s="6" t="s">
        <v>2580</v>
      </c>
      <c r="U257" s="6" t="s">
        <v>471</v>
      </c>
      <c r="V257" s="6">
        <v>2</v>
      </c>
      <c r="W257" s="6">
        <v>7</v>
      </c>
      <c r="X257" s="6">
        <v>7.6</v>
      </c>
      <c r="Y257" s="6" t="s">
        <v>56</v>
      </c>
      <c r="AB257" s="6" t="s">
        <v>56</v>
      </c>
      <c r="AF257" s="6" t="s">
        <v>32351</v>
      </c>
      <c r="AG257" s="6" t="s">
        <v>56</v>
      </c>
      <c r="AI257" s="6" t="s">
        <v>56</v>
      </c>
      <c r="AJ257" s="6" t="s">
        <v>56</v>
      </c>
      <c r="AK257" s="6" t="s">
        <v>56</v>
      </c>
      <c r="AL257" s="6" t="s">
        <v>216</v>
      </c>
      <c r="AM257" s="6" t="s">
        <v>56</v>
      </c>
      <c r="AN257" s="6" t="s">
        <v>56</v>
      </c>
      <c r="AO257" s="6" t="s">
        <v>56</v>
      </c>
      <c r="AP257" s="6" t="s">
        <v>32352</v>
      </c>
      <c r="AQ257" s="6" t="s">
        <v>32353</v>
      </c>
      <c r="AR257" s="6" t="s">
        <v>245</v>
      </c>
      <c r="AS257" s="6" t="s">
        <v>32354</v>
      </c>
      <c r="AT257" s="6" t="s">
        <v>32355</v>
      </c>
      <c r="AU257" s="6" t="s">
        <v>245</v>
      </c>
      <c r="AV257" s="6" t="s">
        <v>32356</v>
      </c>
      <c r="AW257" s="6">
        <v>5.7033868264162901</v>
      </c>
      <c r="AX257" s="6">
        <v>6.6392723771300499</v>
      </c>
      <c r="AY257" s="6">
        <v>6.6939291916241901</v>
      </c>
      <c r="AZ257" s="6">
        <v>6.78898109894293</v>
      </c>
      <c r="BA257" s="6">
        <v>6.1762507606020396</v>
      </c>
      <c r="BB257" s="6">
        <v>6.2662189923318001</v>
      </c>
      <c r="BC257" s="6">
        <v>6.5956065450646504</v>
      </c>
      <c r="BD257" s="6">
        <v>6.4082825444412901</v>
      </c>
      <c r="BE257" s="6">
        <v>6.8848577008341101</v>
      </c>
      <c r="BF257" s="6">
        <v>6.3063716221308797</v>
      </c>
      <c r="BG257" s="6">
        <v>6.4133250832145299</v>
      </c>
      <c r="BH257" s="6">
        <v>7.0357318780035598</v>
      </c>
      <c r="BI257" s="6">
        <v>6.4091552596917296</v>
      </c>
      <c r="BJ257" s="6">
        <v>6.8383201253467298</v>
      </c>
      <c r="BK257" s="6">
        <v>7.37374852026434</v>
      </c>
      <c r="BL257" s="6">
        <v>6.7862196536834096</v>
      </c>
      <c r="BM257" s="6">
        <v>7.0706713265008903</v>
      </c>
      <c r="BN257" s="6">
        <v>6.0664306653054201</v>
      </c>
      <c r="BO257" s="6">
        <v>6.6735232362980303</v>
      </c>
    </row>
    <row r="258" spans="1:67" x14ac:dyDescent="0.25">
      <c r="A258" s="7">
        <v>257</v>
      </c>
      <c r="B258" s="6" t="s">
        <v>32357</v>
      </c>
      <c r="C258" s="6" t="s">
        <v>108</v>
      </c>
      <c r="D258" s="6" t="s">
        <v>32360</v>
      </c>
      <c r="E258" s="6" t="s">
        <v>56</v>
      </c>
      <c r="F258" s="6">
        <v>0.36991552403900929</v>
      </c>
      <c r="G258" s="6">
        <v>6.2330349697337804E-3</v>
      </c>
      <c r="H258" s="6" t="s">
        <v>1834</v>
      </c>
      <c r="I258" s="6" t="s">
        <v>44</v>
      </c>
      <c r="J258" s="6" t="s">
        <v>101</v>
      </c>
      <c r="K258" s="6" t="s">
        <v>102</v>
      </c>
      <c r="L258" s="6" t="s">
        <v>103</v>
      </c>
      <c r="M258" s="6" t="s">
        <v>104</v>
      </c>
      <c r="N258" s="6" t="s">
        <v>105</v>
      </c>
      <c r="O258" s="6" t="s">
        <v>1834</v>
      </c>
      <c r="P258" s="88">
        <v>6</v>
      </c>
      <c r="Q258" s="6" t="s">
        <v>32358</v>
      </c>
      <c r="R258" s="6" t="s">
        <v>32358</v>
      </c>
      <c r="S258" s="6" t="s">
        <v>32359</v>
      </c>
      <c r="T258" s="6" t="s">
        <v>77</v>
      </c>
      <c r="U258" s="6" t="s">
        <v>77</v>
      </c>
      <c r="V258" s="6">
        <v>1</v>
      </c>
      <c r="W258" s="6">
        <v>11</v>
      </c>
      <c r="X258" s="6">
        <v>10.93</v>
      </c>
      <c r="Y258" s="6" t="s">
        <v>56</v>
      </c>
      <c r="AB258" s="6" t="s">
        <v>56</v>
      </c>
      <c r="AF258" s="6" t="s">
        <v>56</v>
      </c>
      <c r="AG258" s="6" t="s">
        <v>56</v>
      </c>
      <c r="AI258" s="6" t="s">
        <v>56</v>
      </c>
      <c r="AJ258" s="6" t="s">
        <v>56</v>
      </c>
      <c r="AK258" s="6" t="s">
        <v>56</v>
      </c>
      <c r="AL258" s="6" t="s">
        <v>56</v>
      </c>
      <c r="AM258" s="6" t="s">
        <v>56</v>
      </c>
      <c r="AN258" s="6" t="s">
        <v>56</v>
      </c>
      <c r="AO258" s="6" t="s">
        <v>56</v>
      </c>
      <c r="AP258" s="6" t="s">
        <v>2547</v>
      </c>
      <c r="AQ258" s="6" t="s">
        <v>32361</v>
      </c>
      <c r="AR258" s="6" t="s">
        <v>304</v>
      </c>
      <c r="AS258" s="6" t="s">
        <v>32362</v>
      </c>
      <c r="AT258" s="6" t="s">
        <v>32363</v>
      </c>
      <c r="AU258" s="6" t="s">
        <v>304</v>
      </c>
      <c r="AV258" s="6" t="s">
        <v>32364</v>
      </c>
      <c r="AW258" s="6">
        <v>6.5951931019734298</v>
      </c>
      <c r="AX258" s="6">
        <v>6.5260226181688603</v>
      </c>
      <c r="AY258" s="6">
        <v>6.7215881368317403</v>
      </c>
      <c r="AZ258" s="6">
        <v>6.7505817481681802</v>
      </c>
      <c r="BA258" s="6">
        <v>5.8668400479578997</v>
      </c>
      <c r="BB258" s="6">
        <v>6.4501876559227904</v>
      </c>
      <c r="BC258" s="6">
        <v>6.1635492629147999</v>
      </c>
      <c r="BD258" s="6">
        <v>6.2968013794477598</v>
      </c>
      <c r="BE258" s="6">
        <v>6.7231313489038502</v>
      </c>
      <c r="BF258" s="6">
        <v>6.4138696739704999</v>
      </c>
      <c r="BG258" s="6">
        <v>6.42497158831479</v>
      </c>
      <c r="BH258" s="6">
        <v>6.9191592403053699</v>
      </c>
      <c r="BI258" s="6">
        <v>6.7331491769739804</v>
      </c>
      <c r="BJ258" s="6">
        <v>6.5433230249441099</v>
      </c>
      <c r="BK258" s="6">
        <v>7.0670020407824401</v>
      </c>
      <c r="BL258" s="6">
        <v>6.6439755877022204</v>
      </c>
      <c r="BM258" s="6">
        <v>6.7724611427504904</v>
      </c>
      <c r="BN258" s="6">
        <v>6.6034909117908498</v>
      </c>
      <c r="BO258" s="6">
        <v>6.0578565888681801</v>
      </c>
    </row>
    <row r="259" spans="1:67" x14ac:dyDescent="0.25">
      <c r="A259" s="7">
        <v>258</v>
      </c>
      <c r="B259" s="6" t="s">
        <v>32365</v>
      </c>
      <c r="C259" s="6" t="s">
        <v>26483</v>
      </c>
      <c r="D259" s="6" t="s">
        <v>23048</v>
      </c>
      <c r="E259" s="6" t="s">
        <v>56</v>
      </c>
      <c r="F259" s="6">
        <v>0.36962529078533718</v>
      </c>
      <c r="G259" s="6">
        <v>6.2330349697337804E-3</v>
      </c>
      <c r="H259" s="6" t="s">
        <v>17310</v>
      </c>
      <c r="I259" s="6" t="s">
        <v>44</v>
      </c>
      <c r="J259" s="6" t="s">
        <v>45</v>
      </c>
      <c r="K259" s="6" t="s">
        <v>46</v>
      </c>
      <c r="L259" s="6" t="s">
        <v>312</v>
      </c>
      <c r="N259" s="6" t="s">
        <v>7119</v>
      </c>
      <c r="O259" s="6" t="s">
        <v>17310</v>
      </c>
      <c r="P259" s="88">
        <v>6</v>
      </c>
      <c r="Q259" s="6" t="s">
        <v>32366</v>
      </c>
      <c r="R259" s="6" t="s">
        <v>32366</v>
      </c>
      <c r="S259" s="6" t="s">
        <v>32367</v>
      </c>
      <c r="T259" s="6" t="s">
        <v>1695</v>
      </c>
      <c r="U259" s="6" t="s">
        <v>183</v>
      </c>
      <c r="V259" s="6">
        <v>1</v>
      </c>
      <c r="W259" s="6">
        <v>22</v>
      </c>
      <c r="X259" s="6">
        <v>13.11</v>
      </c>
      <c r="Y259" s="6" t="s">
        <v>56</v>
      </c>
      <c r="AB259" s="6" t="s">
        <v>32368</v>
      </c>
      <c r="AC259" s="6" t="s">
        <v>32369</v>
      </c>
      <c r="AD259" s="6" t="s">
        <v>32370</v>
      </c>
      <c r="AE259" s="6" t="s">
        <v>32371</v>
      </c>
      <c r="AF259" s="6" t="s">
        <v>32372</v>
      </c>
      <c r="AG259" s="6" t="s">
        <v>32373</v>
      </c>
      <c r="AH259" s="6" t="s">
        <v>32374</v>
      </c>
      <c r="AI259" s="6" t="s">
        <v>32375</v>
      </c>
      <c r="AJ259" s="6" t="s">
        <v>32376</v>
      </c>
      <c r="AK259" s="6" t="s">
        <v>32377</v>
      </c>
      <c r="AL259" s="6" t="s">
        <v>67</v>
      </c>
      <c r="AM259" s="6" t="s">
        <v>56</v>
      </c>
      <c r="AN259" s="6" t="s">
        <v>56</v>
      </c>
      <c r="AO259" s="6" t="s">
        <v>56</v>
      </c>
      <c r="AP259" s="6" t="s">
        <v>32378</v>
      </c>
      <c r="AQ259" s="6" t="s">
        <v>7938</v>
      </c>
      <c r="AR259" s="6" t="s">
        <v>354</v>
      </c>
      <c r="AS259" s="6" t="s">
        <v>7939</v>
      </c>
      <c r="AT259" s="6" t="s">
        <v>7940</v>
      </c>
      <c r="AU259" s="6" t="s">
        <v>354</v>
      </c>
      <c r="AV259" s="6" t="s">
        <v>32379</v>
      </c>
      <c r="AW259" s="6">
        <v>6.7847314492974302</v>
      </c>
      <c r="AX259" s="6">
        <v>6.6196151100151797</v>
      </c>
      <c r="AY259" s="6">
        <v>7.9025712436995503</v>
      </c>
      <c r="AZ259" s="6">
        <v>6.9193344597362403</v>
      </c>
      <c r="BA259" s="6">
        <v>6.2059756073931398</v>
      </c>
      <c r="BB259" s="6">
        <v>6.5459964909853099</v>
      </c>
      <c r="BC259" s="6">
        <v>6.37203719686035</v>
      </c>
      <c r="BD259" s="6">
        <v>6.3049525814751002</v>
      </c>
      <c r="BE259" s="6">
        <v>7.0067590814416096</v>
      </c>
      <c r="BF259" s="6">
        <v>6.41363516475041</v>
      </c>
      <c r="BG259" s="6">
        <v>6.3786678428117698</v>
      </c>
      <c r="BH259" s="6">
        <v>6.6808113445748702</v>
      </c>
      <c r="BI259" s="6">
        <v>6.0652719026161002</v>
      </c>
      <c r="BJ259" s="6">
        <v>6.57558978021651</v>
      </c>
      <c r="BK259" s="6">
        <v>5.5918389648802203</v>
      </c>
      <c r="BL259" s="6">
        <v>6.5435626038189598</v>
      </c>
      <c r="BM259" s="6">
        <v>6.8042281229836501</v>
      </c>
      <c r="BN259" s="6">
        <v>6.5955464824409402</v>
      </c>
      <c r="BO259" s="6">
        <v>6.5286340599337302</v>
      </c>
    </row>
    <row r="260" spans="1:67" x14ac:dyDescent="0.25">
      <c r="A260" s="7">
        <v>259</v>
      </c>
      <c r="B260" s="6" t="s">
        <v>32380</v>
      </c>
      <c r="C260" s="6" t="s">
        <v>11559</v>
      </c>
      <c r="D260" s="6" t="s">
        <v>20765</v>
      </c>
      <c r="E260" s="6" t="s">
        <v>20766</v>
      </c>
      <c r="F260" s="6">
        <v>0.36941096907923748</v>
      </c>
      <c r="G260" s="6">
        <v>3.7336415920662863E-2</v>
      </c>
      <c r="H260" s="6" t="s">
        <v>2122</v>
      </c>
      <c r="I260" s="6" t="s">
        <v>44</v>
      </c>
      <c r="J260" s="6" t="s">
        <v>101</v>
      </c>
      <c r="K260" s="6" t="s">
        <v>102</v>
      </c>
      <c r="L260" s="6" t="s">
        <v>103</v>
      </c>
      <c r="M260" s="6" t="s">
        <v>170</v>
      </c>
      <c r="N260" s="6" t="s">
        <v>937</v>
      </c>
      <c r="O260" s="6" t="s">
        <v>2122</v>
      </c>
      <c r="P260" s="88">
        <v>6</v>
      </c>
      <c r="Q260" s="6" t="s">
        <v>32381</v>
      </c>
      <c r="R260" s="6" t="s">
        <v>32381</v>
      </c>
      <c r="S260" s="6" t="s">
        <v>32382</v>
      </c>
      <c r="T260" s="6" t="s">
        <v>7525</v>
      </c>
      <c r="U260" s="6" t="s">
        <v>107</v>
      </c>
      <c r="V260" s="6">
        <v>1</v>
      </c>
      <c r="W260" s="6">
        <v>53</v>
      </c>
      <c r="X260" s="6">
        <v>14.32</v>
      </c>
      <c r="Y260" s="6" t="s">
        <v>56</v>
      </c>
      <c r="AB260" s="6" t="s">
        <v>56</v>
      </c>
      <c r="AF260" s="6" t="s">
        <v>20767</v>
      </c>
      <c r="AG260" s="6" t="s">
        <v>4768</v>
      </c>
      <c r="AH260" s="6" t="s">
        <v>4769</v>
      </c>
      <c r="AI260" s="6" t="s">
        <v>56</v>
      </c>
      <c r="AJ260" s="6" t="s">
        <v>56</v>
      </c>
      <c r="AK260" s="6" t="s">
        <v>56</v>
      </c>
      <c r="AL260" s="6" t="s">
        <v>12910</v>
      </c>
      <c r="AM260" s="6" t="s">
        <v>56</v>
      </c>
      <c r="AN260" s="6" t="s">
        <v>56</v>
      </c>
      <c r="AO260" s="6" t="s">
        <v>56</v>
      </c>
      <c r="AP260" s="6" t="s">
        <v>20768</v>
      </c>
      <c r="AQ260" s="6" t="s">
        <v>20769</v>
      </c>
      <c r="AR260" s="6" t="s">
        <v>20770</v>
      </c>
      <c r="AS260" s="6" t="s">
        <v>20771</v>
      </c>
      <c r="AT260" s="6" t="s">
        <v>21394</v>
      </c>
      <c r="AU260" s="6" t="s">
        <v>402</v>
      </c>
      <c r="AV260" s="6" t="s">
        <v>32383</v>
      </c>
      <c r="AW260" s="6">
        <v>6.0614867839804196</v>
      </c>
      <c r="AX260" s="6">
        <v>6.3107147610766203</v>
      </c>
      <c r="AY260" s="6">
        <v>6.8294453619190802</v>
      </c>
      <c r="AZ260" s="6">
        <v>7.0517312346123999</v>
      </c>
      <c r="BA260" s="6">
        <v>6.4163417943635501</v>
      </c>
      <c r="BB260" s="6">
        <v>6.0808702582530101</v>
      </c>
      <c r="BC260" s="6">
        <v>5.94095006486502</v>
      </c>
      <c r="BD260" s="6">
        <v>6.4793980555011803</v>
      </c>
      <c r="BE260" s="6">
        <v>5.6514146789257698</v>
      </c>
      <c r="BF260" s="6">
        <v>6.0672814396669699</v>
      </c>
      <c r="BG260" s="6">
        <v>6.2548575557032002</v>
      </c>
      <c r="BH260" s="6">
        <v>6.8048295959614498</v>
      </c>
      <c r="BI260" s="6">
        <v>6.2490303735096999</v>
      </c>
      <c r="BJ260" s="6">
        <v>6.6269765584042597</v>
      </c>
      <c r="BK260" s="6">
        <v>6.3754900443492701</v>
      </c>
      <c r="BL260" s="6">
        <v>5.9884969740850904</v>
      </c>
      <c r="BM260" s="6">
        <v>6.4994328909981096</v>
      </c>
      <c r="BN260" s="6">
        <v>5.9727169275573102</v>
      </c>
      <c r="BO260" s="6">
        <v>5.5354156548441198</v>
      </c>
    </row>
    <row r="261" spans="1:67" x14ac:dyDescent="0.25">
      <c r="A261" s="7">
        <v>260</v>
      </c>
      <c r="B261" s="6" t="s">
        <v>32384</v>
      </c>
      <c r="C261" s="6" t="s">
        <v>9349</v>
      </c>
      <c r="D261" s="6" t="s">
        <v>9350</v>
      </c>
      <c r="E261" s="6" t="s">
        <v>9351</v>
      </c>
      <c r="F261" s="6">
        <v>0.36871189819609018</v>
      </c>
      <c r="G261" s="6">
        <v>2.8804846690270911E-3</v>
      </c>
      <c r="H261" s="6" t="s">
        <v>30936</v>
      </c>
      <c r="I261" s="6" t="s">
        <v>44</v>
      </c>
      <c r="J261" s="6" t="s">
        <v>45</v>
      </c>
      <c r="K261" s="6" t="s">
        <v>1315</v>
      </c>
      <c r="L261" s="6" t="s">
        <v>1316</v>
      </c>
      <c r="M261" s="6" t="s">
        <v>4043</v>
      </c>
      <c r="N261" s="6" t="s">
        <v>30937</v>
      </c>
      <c r="O261" s="6" t="s">
        <v>30936</v>
      </c>
      <c r="P261" s="88">
        <v>6</v>
      </c>
      <c r="Q261" s="6" t="s">
        <v>32387</v>
      </c>
      <c r="R261" s="6" t="s">
        <v>32385</v>
      </c>
      <c r="S261" s="6" t="s">
        <v>32386</v>
      </c>
      <c r="T261" s="6" t="s">
        <v>1965</v>
      </c>
      <c r="U261" s="6" t="s">
        <v>5860</v>
      </c>
      <c r="V261" s="6">
        <v>2</v>
      </c>
      <c r="W261" s="6">
        <v>7</v>
      </c>
      <c r="X261" s="6">
        <v>7.94</v>
      </c>
      <c r="Y261" s="6" t="s">
        <v>56</v>
      </c>
      <c r="AB261" s="6" t="s">
        <v>56</v>
      </c>
      <c r="AF261" s="6" t="s">
        <v>9352</v>
      </c>
      <c r="AG261" s="6" t="s">
        <v>396</v>
      </c>
      <c r="AH261" s="6" t="s">
        <v>397</v>
      </c>
      <c r="AI261" s="6" t="s">
        <v>991</v>
      </c>
      <c r="AJ261" s="6" t="s">
        <v>56</v>
      </c>
      <c r="AK261" s="6" t="s">
        <v>56</v>
      </c>
      <c r="AL261" s="6" t="s">
        <v>571</v>
      </c>
      <c r="AM261" s="6" t="s">
        <v>56</v>
      </c>
      <c r="AN261" s="6" t="s">
        <v>56</v>
      </c>
      <c r="AO261" s="6" t="s">
        <v>56</v>
      </c>
      <c r="AP261" s="6" t="s">
        <v>9353</v>
      </c>
      <c r="AQ261" s="6" t="s">
        <v>9354</v>
      </c>
      <c r="AR261" s="6" t="s">
        <v>402</v>
      </c>
      <c r="AS261" s="6" t="s">
        <v>9355</v>
      </c>
      <c r="AT261" s="6" t="s">
        <v>9356</v>
      </c>
      <c r="AU261" s="6" t="s">
        <v>402</v>
      </c>
      <c r="AV261" s="6" t="s">
        <v>32388</v>
      </c>
      <c r="AW261" s="6">
        <v>6.1741037294602803</v>
      </c>
      <c r="AX261" s="6">
        <v>6.3385363725367201</v>
      </c>
      <c r="AY261" s="6">
        <v>6.7094099814072701</v>
      </c>
      <c r="AZ261" s="6">
        <v>6.46018149836019</v>
      </c>
      <c r="BA261" s="6">
        <v>6.0868404923288404</v>
      </c>
      <c r="BB261" s="6">
        <v>6.0297087680941601</v>
      </c>
      <c r="BC261" s="6">
        <v>6.0069646597147903</v>
      </c>
      <c r="BD261" s="6">
        <v>6.2312659034175599</v>
      </c>
      <c r="BE261" s="6">
        <v>6.68423934947044</v>
      </c>
      <c r="BF261" s="6">
        <v>6.3075711237191099</v>
      </c>
      <c r="BG261" s="6">
        <v>6.2946097180416398</v>
      </c>
      <c r="BH261" s="6">
        <v>6.8975364297266797</v>
      </c>
      <c r="BI261" s="6">
        <v>6.3860083906213196</v>
      </c>
      <c r="BJ261" s="6">
        <v>6.8960906575093199</v>
      </c>
      <c r="BK261" s="6">
        <v>6.3387453438525796</v>
      </c>
      <c r="BL261" s="6">
        <v>6.2113077336477103</v>
      </c>
      <c r="BM261" s="6">
        <v>6.42328507225763</v>
      </c>
      <c r="BN261" s="6">
        <v>5.9648208794650301</v>
      </c>
      <c r="BO261" s="6">
        <v>6.2628149429679496</v>
      </c>
    </row>
    <row r="262" spans="1:67" x14ac:dyDescent="0.25">
      <c r="A262" s="7">
        <v>261</v>
      </c>
      <c r="B262" s="6" t="s">
        <v>32389</v>
      </c>
      <c r="C262" s="6" t="s">
        <v>1983</v>
      </c>
      <c r="D262" s="6" t="s">
        <v>1984</v>
      </c>
      <c r="E262" s="6" t="s">
        <v>1985</v>
      </c>
      <c r="F262" s="6">
        <v>0.36807491783910867</v>
      </c>
      <c r="G262" s="6">
        <v>4.5455294849058463E-2</v>
      </c>
      <c r="H262" s="6" t="s">
        <v>4758</v>
      </c>
      <c r="I262" s="6" t="s">
        <v>44</v>
      </c>
      <c r="J262" s="6" t="s">
        <v>45</v>
      </c>
      <c r="K262" s="6" t="s">
        <v>295</v>
      </c>
      <c r="L262" s="6" t="s">
        <v>564</v>
      </c>
      <c r="M262" s="6" t="s">
        <v>563</v>
      </c>
      <c r="N262" s="6" t="s">
        <v>4759</v>
      </c>
      <c r="O262" s="6" t="s">
        <v>4758</v>
      </c>
      <c r="P262" s="88">
        <v>6</v>
      </c>
      <c r="Q262" s="6" t="s">
        <v>32392</v>
      </c>
      <c r="R262" s="6" t="s">
        <v>32390</v>
      </c>
      <c r="S262" s="6" t="s">
        <v>32391</v>
      </c>
      <c r="T262" s="6" t="s">
        <v>32393</v>
      </c>
      <c r="U262" s="6" t="s">
        <v>32394</v>
      </c>
      <c r="V262" s="6">
        <v>4</v>
      </c>
      <c r="W262" s="6">
        <v>13</v>
      </c>
      <c r="X262" s="6">
        <v>9.98</v>
      </c>
      <c r="Y262" s="6" t="s">
        <v>56</v>
      </c>
      <c r="AB262" s="6" t="s">
        <v>56</v>
      </c>
      <c r="AF262" s="6" t="s">
        <v>1989</v>
      </c>
      <c r="AG262" s="6" t="s">
        <v>396</v>
      </c>
      <c r="AH262" s="6" t="s">
        <v>397</v>
      </c>
      <c r="AI262" s="6" t="s">
        <v>991</v>
      </c>
      <c r="AJ262" s="6" t="s">
        <v>56</v>
      </c>
      <c r="AK262" s="6" t="s">
        <v>56</v>
      </c>
      <c r="AL262" s="6" t="s">
        <v>571</v>
      </c>
      <c r="AM262" s="6" t="s">
        <v>56</v>
      </c>
      <c r="AN262" s="6" t="s">
        <v>56</v>
      </c>
      <c r="AO262" s="6" t="s">
        <v>56</v>
      </c>
      <c r="AP262" s="6" t="s">
        <v>1990</v>
      </c>
      <c r="AQ262" s="6" t="s">
        <v>1991</v>
      </c>
      <c r="AR262" s="6" t="s">
        <v>402</v>
      </c>
      <c r="AS262" s="6" t="s">
        <v>1992</v>
      </c>
      <c r="AT262" s="6" t="s">
        <v>18644</v>
      </c>
      <c r="AU262" s="6" t="s">
        <v>402</v>
      </c>
      <c r="AV262" s="6" t="s">
        <v>32395</v>
      </c>
      <c r="AW262" s="6">
        <v>6.7970320436684197</v>
      </c>
      <c r="AX262" s="6">
        <v>7.0543123528259697</v>
      </c>
      <c r="AY262" s="6">
        <v>7.0889153819939601</v>
      </c>
      <c r="AZ262" s="6">
        <v>7.82406397998753</v>
      </c>
      <c r="BA262" s="6">
        <v>6.9914565008386997</v>
      </c>
      <c r="BB262" s="6">
        <v>6.7751953218801697</v>
      </c>
      <c r="BC262" s="6">
        <v>6.8242040259285197</v>
      </c>
      <c r="BD262" s="6">
        <v>6.88370690596006</v>
      </c>
      <c r="BE262" s="6">
        <v>7.9549729620133904</v>
      </c>
      <c r="BF262" s="6">
        <v>6.5905521714111899</v>
      </c>
      <c r="BG262" s="6">
        <v>6.75908973513092</v>
      </c>
      <c r="BH262" s="6">
        <v>6.7144011022642802</v>
      </c>
      <c r="BI262" s="6">
        <v>6.4863526814558696</v>
      </c>
      <c r="BJ262" s="6">
        <v>6.9018097016318301</v>
      </c>
      <c r="BK262" s="6">
        <v>6.7702664973224502</v>
      </c>
      <c r="BL262" s="6">
        <v>6.5007373266032102</v>
      </c>
      <c r="BM262" s="6">
        <v>6.6594075782409003</v>
      </c>
      <c r="BN262" s="6">
        <v>6.7605394105184402</v>
      </c>
      <c r="BO262" s="6">
        <v>6.5976185196026496</v>
      </c>
    </row>
    <row r="263" spans="1:67" x14ac:dyDescent="0.25">
      <c r="A263" s="7">
        <v>262</v>
      </c>
      <c r="B263" s="6" t="s">
        <v>32396</v>
      </c>
      <c r="C263" s="6" t="s">
        <v>3438</v>
      </c>
      <c r="D263" s="6" t="s">
        <v>3439</v>
      </c>
      <c r="E263" s="6" t="s">
        <v>3440</v>
      </c>
      <c r="F263" s="6">
        <v>0.36782318244167378</v>
      </c>
      <c r="G263" s="6">
        <v>2.4744672046398939E-2</v>
      </c>
      <c r="H263" s="6" t="s">
        <v>27312</v>
      </c>
      <c r="I263" s="6" t="s">
        <v>44</v>
      </c>
      <c r="J263" s="6" t="s">
        <v>45</v>
      </c>
      <c r="K263" s="6" t="s">
        <v>46</v>
      </c>
      <c r="L263" s="6" t="s">
        <v>312</v>
      </c>
      <c r="M263" s="6" t="s">
        <v>3259</v>
      </c>
      <c r="N263" s="6" t="s">
        <v>27313</v>
      </c>
      <c r="O263" s="6" t="s">
        <v>27312</v>
      </c>
      <c r="P263" s="88">
        <v>6</v>
      </c>
      <c r="Q263" s="6" t="s">
        <v>32397</v>
      </c>
      <c r="R263" s="6" t="s">
        <v>32397</v>
      </c>
      <c r="S263" s="6" t="s">
        <v>32398</v>
      </c>
      <c r="T263" s="6" t="s">
        <v>1812</v>
      </c>
      <c r="U263" s="6" t="s">
        <v>565</v>
      </c>
      <c r="V263" s="6">
        <v>1</v>
      </c>
      <c r="W263" s="6">
        <v>33</v>
      </c>
      <c r="X263" s="6">
        <v>12.93</v>
      </c>
      <c r="Y263" s="6" t="s">
        <v>56</v>
      </c>
      <c r="AB263" s="6" t="s">
        <v>56</v>
      </c>
      <c r="AF263" s="6" t="s">
        <v>3441</v>
      </c>
      <c r="AG263" s="6" t="s">
        <v>396</v>
      </c>
      <c r="AH263" s="6" t="s">
        <v>397</v>
      </c>
      <c r="AI263" s="6" t="s">
        <v>991</v>
      </c>
      <c r="AJ263" s="6" t="s">
        <v>56</v>
      </c>
      <c r="AK263" s="6" t="s">
        <v>56</v>
      </c>
      <c r="AL263" s="6" t="s">
        <v>571</v>
      </c>
      <c r="AM263" s="6" t="s">
        <v>56</v>
      </c>
      <c r="AN263" s="6" t="s">
        <v>56</v>
      </c>
      <c r="AO263" s="6" t="s">
        <v>56</v>
      </c>
      <c r="AP263" s="6" t="s">
        <v>3442</v>
      </c>
      <c r="AQ263" s="6" t="s">
        <v>3443</v>
      </c>
      <c r="AR263" s="6" t="s">
        <v>402</v>
      </c>
      <c r="AS263" s="6" t="s">
        <v>3444</v>
      </c>
      <c r="AT263" s="6" t="s">
        <v>3445</v>
      </c>
      <c r="AU263" s="6" t="s">
        <v>402</v>
      </c>
      <c r="AV263" s="6" t="s">
        <v>32399</v>
      </c>
      <c r="AW263" s="6">
        <v>6.6153029652810202</v>
      </c>
      <c r="AX263" s="6">
        <v>6.7124266897110996</v>
      </c>
      <c r="AY263" s="6">
        <v>7.2746888653101003</v>
      </c>
      <c r="AZ263" s="6">
        <v>6.5876661866127799</v>
      </c>
      <c r="BA263" s="6">
        <v>6.5673853051775497</v>
      </c>
      <c r="BB263" s="6">
        <v>6.7357107320941196</v>
      </c>
      <c r="BC263" s="6">
        <v>6.3595577038069999</v>
      </c>
      <c r="BD263" s="6">
        <v>6.5728601060179201</v>
      </c>
      <c r="BE263" s="6">
        <v>7.3971227840020797</v>
      </c>
      <c r="BF263" s="6">
        <v>6.4397117069618899</v>
      </c>
      <c r="BG263" s="6">
        <v>6.16335551132389</v>
      </c>
      <c r="BH263" s="6">
        <v>6.9682751379666801</v>
      </c>
      <c r="BI263" s="6">
        <v>6.1800831320582299</v>
      </c>
      <c r="BJ263" s="6">
        <v>6.5698279839833704</v>
      </c>
      <c r="BK263" s="6">
        <v>6.32939808277761</v>
      </c>
      <c r="BL263" s="6">
        <v>6.2416836700838303</v>
      </c>
      <c r="BM263" s="6">
        <v>6.6553930757799504</v>
      </c>
      <c r="BN263" s="6">
        <v>6.0878349916837404</v>
      </c>
      <c r="BO263" s="6">
        <v>6.8736983957358504</v>
      </c>
    </row>
    <row r="264" spans="1:67" x14ac:dyDescent="0.25">
      <c r="A264" s="7">
        <v>263</v>
      </c>
      <c r="B264" s="6" t="s">
        <v>32400</v>
      </c>
      <c r="C264" s="6" t="s">
        <v>21270</v>
      </c>
      <c r="D264" s="6" t="s">
        <v>21271</v>
      </c>
      <c r="E264" s="6" t="s">
        <v>21272</v>
      </c>
      <c r="F264" s="6">
        <v>0.36780580564014631</v>
      </c>
      <c r="G264" s="6">
        <v>4.5455294849058463E-2</v>
      </c>
      <c r="H264" s="6" t="s">
        <v>32403</v>
      </c>
      <c r="I264" s="6" t="s">
        <v>44</v>
      </c>
      <c r="J264" s="6" t="s">
        <v>101</v>
      </c>
      <c r="K264" s="6" t="s">
        <v>102</v>
      </c>
      <c r="L264" s="6" t="s">
        <v>103</v>
      </c>
      <c r="M264" s="6" t="s">
        <v>170</v>
      </c>
      <c r="N264" s="6" t="s">
        <v>937</v>
      </c>
      <c r="O264" s="6" t="s">
        <v>32403</v>
      </c>
      <c r="P264" s="88">
        <v>6</v>
      </c>
      <c r="Q264" s="6" t="s">
        <v>32401</v>
      </c>
      <c r="R264" s="6" t="s">
        <v>32401</v>
      </c>
      <c r="S264" s="6" t="s">
        <v>32402</v>
      </c>
      <c r="T264" s="6" t="s">
        <v>212</v>
      </c>
      <c r="U264" s="6" t="s">
        <v>159</v>
      </c>
      <c r="V264" s="6">
        <v>1</v>
      </c>
      <c r="W264" s="6">
        <v>19</v>
      </c>
      <c r="X264" s="6">
        <v>6.74</v>
      </c>
      <c r="Y264" s="6" t="s">
        <v>56</v>
      </c>
      <c r="AB264" s="6" t="s">
        <v>21273</v>
      </c>
      <c r="AC264" s="6" t="s">
        <v>21274</v>
      </c>
      <c r="AD264" s="6" t="s">
        <v>21275</v>
      </c>
      <c r="AE264" s="6" t="s">
        <v>21276</v>
      </c>
      <c r="AF264" s="6" t="s">
        <v>21277</v>
      </c>
      <c r="AG264" s="6" t="s">
        <v>4714</v>
      </c>
      <c r="AI264" s="6" t="s">
        <v>56</v>
      </c>
      <c r="AJ264" s="6" t="s">
        <v>56</v>
      </c>
      <c r="AK264" s="6" t="s">
        <v>56</v>
      </c>
      <c r="AL264" s="6" t="s">
        <v>1803</v>
      </c>
      <c r="AM264" s="6" t="s">
        <v>56</v>
      </c>
      <c r="AN264" s="6" t="s">
        <v>56</v>
      </c>
      <c r="AO264" s="6" t="s">
        <v>56</v>
      </c>
      <c r="AP264" s="6" t="s">
        <v>21278</v>
      </c>
      <c r="AQ264" s="6" t="s">
        <v>21279</v>
      </c>
      <c r="AR264" s="6" t="s">
        <v>532</v>
      </c>
      <c r="AS264" s="6" t="s">
        <v>21280</v>
      </c>
      <c r="AT264" s="6" t="s">
        <v>32404</v>
      </c>
      <c r="AU264" s="6" t="s">
        <v>532</v>
      </c>
      <c r="AV264" s="6" t="s">
        <v>32405</v>
      </c>
      <c r="AW264" s="6">
        <v>5.94081819485059</v>
      </c>
      <c r="AX264" s="6">
        <v>6.2451079811183199</v>
      </c>
      <c r="AY264" s="6">
        <v>6.5654937479799402</v>
      </c>
      <c r="AZ264" s="6">
        <v>7.1316748239112497</v>
      </c>
      <c r="BA264" s="6">
        <v>6.0980138017397403</v>
      </c>
      <c r="BB264" s="6">
        <v>6.3650705246606698</v>
      </c>
      <c r="BC264" s="6">
        <v>6.0395176236080896</v>
      </c>
      <c r="BD264" s="6">
        <v>6.0483062110313401</v>
      </c>
      <c r="BE264" s="6">
        <v>6.6044212366080997</v>
      </c>
      <c r="BF264" s="6">
        <v>6.2825671296610803</v>
      </c>
      <c r="BG264" s="6">
        <v>6.2563595337907802</v>
      </c>
      <c r="BH264" s="6">
        <v>6.6253971664932703</v>
      </c>
      <c r="BI264" s="6">
        <v>5.9041045073186798</v>
      </c>
      <c r="BJ264" s="6">
        <v>6.2104017315605899</v>
      </c>
      <c r="BK264" s="6">
        <v>6.5431893971095603</v>
      </c>
      <c r="BL264" s="6">
        <v>5.5452279216477196</v>
      </c>
      <c r="BM264" s="6">
        <v>6.4431050477045799</v>
      </c>
      <c r="BN264" s="6">
        <v>6.6070259857739897</v>
      </c>
      <c r="BO264" s="6">
        <v>5.9642035125177797</v>
      </c>
    </row>
    <row r="265" spans="1:67" x14ac:dyDescent="0.25">
      <c r="A265" s="7">
        <v>264</v>
      </c>
      <c r="B265" s="6" t="s">
        <v>32406</v>
      </c>
      <c r="C265" s="6" t="s">
        <v>108</v>
      </c>
      <c r="D265" s="6" t="s">
        <v>5132</v>
      </c>
      <c r="E265" s="6" t="s">
        <v>56</v>
      </c>
      <c r="F265" s="6">
        <v>0.36697130630645702</v>
      </c>
      <c r="G265" s="6">
        <v>7.9634892065499965E-3</v>
      </c>
      <c r="H265" s="6" t="s">
        <v>100</v>
      </c>
      <c r="I265" s="6" t="s">
        <v>44</v>
      </c>
      <c r="J265" s="6" t="s">
        <v>101</v>
      </c>
      <c r="K265" s="6" t="s">
        <v>102</v>
      </c>
      <c r="L265" s="6" t="s">
        <v>103</v>
      </c>
      <c r="M265" s="6" t="s">
        <v>104</v>
      </c>
      <c r="N265" s="6" t="s">
        <v>105</v>
      </c>
      <c r="O265" s="6" t="s">
        <v>100</v>
      </c>
      <c r="P265" s="88">
        <v>6</v>
      </c>
      <c r="Q265" s="6" t="s">
        <v>32407</v>
      </c>
      <c r="R265" s="6" t="s">
        <v>32407</v>
      </c>
      <c r="S265" s="6" t="s">
        <v>32408</v>
      </c>
      <c r="T265" s="6" t="s">
        <v>388</v>
      </c>
      <c r="U265" s="6" t="s">
        <v>254</v>
      </c>
      <c r="V265" s="6">
        <v>1</v>
      </c>
      <c r="W265" s="6">
        <v>7</v>
      </c>
      <c r="X265" s="6">
        <v>4</v>
      </c>
      <c r="Y265" s="6" t="s">
        <v>56</v>
      </c>
      <c r="AB265" s="6" t="s">
        <v>56</v>
      </c>
      <c r="AF265" s="6" t="s">
        <v>126</v>
      </c>
      <c r="AG265" s="6" t="s">
        <v>56</v>
      </c>
      <c r="AI265" s="6" t="s">
        <v>56</v>
      </c>
      <c r="AJ265" s="6" t="s">
        <v>56</v>
      </c>
      <c r="AK265" s="6" t="s">
        <v>56</v>
      </c>
      <c r="AL265" s="6" t="s">
        <v>112</v>
      </c>
      <c r="AM265" s="6" t="s">
        <v>127</v>
      </c>
      <c r="AN265" s="6" t="s">
        <v>56</v>
      </c>
      <c r="AO265" s="6" t="s">
        <v>56</v>
      </c>
      <c r="AP265" s="6" t="s">
        <v>128</v>
      </c>
      <c r="AQ265" s="6" t="s">
        <v>201</v>
      </c>
      <c r="AR265" s="6" t="s">
        <v>130</v>
      </c>
      <c r="AS265" s="6" t="s">
        <v>202</v>
      </c>
      <c r="AT265" s="6" t="s">
        <v>27861</v>
      </c>
      <c r="AU265" s="6" t="s">
        <v>148</v>
      </c>
      <c r="AV265" s="6" t="s">
        <v>27862</v>
      </c>
      <c r="AW265" s="6">
        <v>6.2589873680160899</v>
      </c>
      <c r="AX265" s="6">
        <v>6.2621199590428001</v>
      </c>
      <c r="AY265" s="6">
        <v>6.4565265943041696</v>
      </c>
      <c r="AZ265" s="6">
        <v>7.3011092688862096</v>
      </c>
      <c r="BA265" s="6">
        <v>6.3398498458585797</v>
      </c>
      <c r="BB265" s="6">
        <v>6.1169233892337802</v>
      </c>
      <c r="BC265" s="6">
        <v>6.3703467046245601</v>
      </c>
      <c r="BD265" s="6">
        <v>6.0738341467691299</v>
      </c>
      <c r="BE265" s="6">
        <v>6.35855997608253</v>
      </c>
      <c r="BF265" s="6">
        <v>5.9731837538660999</v>
      </c>
      <c r="BG265" s="6">
        <v>5.3192643344490298</v>
      </c>
      <c r="BH265" s="6">
        <v>6.5573654479174097</v>
      </c>
      <c r="BI265" s="6">
        <v>6.3434202516513398</v>
      </c>
      <c r="BJ265" s="6">
        <v>6.2326775109380099</v>
      </c>
      <c r="BK265" s="6">
        <v>6.3558184176955299</v>
      </c>
      <c r="BL265" s="6">
        <v>6.2558393718366796</v>
      </c>
      <c r="BM265" s="6">
        <v>6.4875142545306801</v>
      </c>
      <c r="BN265" s="6">
        <v>6.0502911867352704</v>
      </c>
      <c r="BO265" s="6">
        <v>6.2325326157036498</v>
      </c>
    </row>
    <row r="266" spans="1:67" x14ac:dyDescent="0.25">
      <c r="A266" s="7">
        <v>265</v>
      </c>
      <c r="B266" s="6" t="s">
        <v>32409</v>
      </c>
      <c r="C266" s="6" t="s">
        <v>9369</v>
      </c>
      <c r="D266" s="6" t="s">
        <v>13264</v>
      </c>
      <c r="E266" s="6" t="s">
        <v>9370</v>
      </c>
      <c r="F266" s="6">
        <v>0.36685759756531938</v>
      </c>
      <c r="G266" s="6">
        <v>2.4744672046398939E-2</v>
      </c>
      <c r="H266" s="6" t="s">
        <v>4312</v>
      </c>
      <c r="I266" s="6" t="s">
        <v>44</v>
      </c>
      <c r="J266" s="6" t="s">
        <v>45</v>
      </c>
      <c r="K266" s="6" t="s">
        <v>46</v>
      </c>
      <c r="L266" s="6" t="s">
        <v>312</v>
      </c>
      <c r="M266" s="6" t="s">
        <v>336</v>
      </c>
      <c r="N266" s="6" t="s">
        <v>2114</v>
      </c>
      <c r="O266" s="6" t="s">
        <v>4312</v>
      </c>
      <c r="P266" s="88">
        <v>6</v>
      </c>
      <c r="Q266" s="6" t="s">
        <v>32410</v>
      </c>
      <c r="R266" s="6" t="s">
        <v>32410</v>
      </c>
      <c r="S266" s="6" t="s">
        <v>32411</v>
      </c>
      <c r="T266" s="6" t="s">
        <v>1906</v>
      </c>
      <c r="U266" s="6" t="s">
        <v>388</v>
      </c>
      <c r="V266" s="6">
        <v>1</v>
      </c>
      <c r="W266" s="6">
        <v>35</v>
      </c>
      <c r="X266" s="6">
        <v>4.33</v>
      </c>
      <c r="Y266" s="6" t="s">
        <v>56</v>
      </c>
      <c r="AB266" s="6" t="s">
        <v>9374</v>
      </c>
      <c r="AC266" s="6" t="s">
        <v>9375</v>
      </c>
      <c r="AD266" s="6" t="s">
        <v>9376</v>
      </c>
      <c r="AE266" s="6" t="s">
        <v>3507</v>
      </c>
      <c r="AF266" s="6" t="s">
        <v>9377</v>
      </c>
      <c r="AG266" s="6" t="s">
        <v>9378</v>
      </c>
      <c r="AH266" s="6" t="s">
        <v>9379</v>
      </c>
      <c r="AI266" s="6" t="s">
        <v>3511</v>
      </c>
      <c r="AJ266" s="6" t="s">
        <v>3512</v>
      </c>
      <c r="AK266" s="6" t="s">
        <v>3513</v>
      </c>
      <c r="AL266" s="6" t="s">
        <v>1919</v>
      </c>
      <c r="AM266" s="6" t="s">
        <v>56</v>
      </c>
      <c r="AN266" s="6" t="s">
        <v>56</v>
      </c>
      <c r="AO266" s="6" t="s">
        <v>56</v>
      </c>
      <c r="AP266" s="6" t="s">
        <v>3514</v>
      </c>
      <c r="AQ266" s="6" t="s">
        <v>3515</v>
      </c>
      <c r="AR266" s="6" t="s">
        <v>442</v>
      </c>
      <c r="AS266" s="6" t="s">
        <v>3516</v>
      </c>
      <c r="AT266" s="6" t="s">
        <v>3517</v>
      </c>
      <c r="AU266" s="6" t="s">
        <v>442</v>
      </c>
      <c r="AV266" s="6" t="s">
        <v>27208</v>
      </c>
      <c r="AW266" s="6">
        <v>6.8087679039727798</v>
      </c>
      <c r="AX266" s="6">
        <v>6.5800008038199298</v>
      </c>
      <c r="AY266" s="6">
        <v>6.9490239226961004</v>
      </c>
      <c r="AZ266" s="6">
        <v>7.1510939534534099</v>
      </c>
      <c r="BA266" s="6">
        <v>6.0237856351990899</v>
      </c>
      <c r="BB266" s="6">
        <v>6.6645062494633196</v>
      </c>
      <c r="BC266" s="6">
        <v>6.6106779819071697</v>
      </c>
      <c r="BD266" s="6">
        <v>6.4588039126859202</v>
      </c>
      <c r="BE266" s="6">
        <v>6.57721033637812</v>
      </c>
      <c r="BF266" s="6">
        <v>5.85785152997222</v>
      </c>
      <c r="BG266" s="6">
        <v>6.5425267935167897</v>
      </c>
      <c r="BH266" s="6">
        <v>6.0231458282781301</v>
      </c>
      <c r="BI266" s="6">
        <v>6.3389161323478902</v>
      </c>
      <c r="BJ266" s="6">
        <v>6.5753554086865798</v>
      </c>
      <c r="BK266" s="6">
        <v>7.1491051647089598</v>
      </c>
      <c r="BL266" s="6">
        <v>6.50440922102967</v>
      </c>
      <c r="BM266" s="6">
        <v>6.5443146983258602</v>
      </c>
      <c r="BN266" s="6">
        <v>6.0989536772226902</v>
      </c>
      <c r="BO266" s="6">
        <v>6.2954573580241302</v>
      </c>
    </row>
    <row r="267" spans="1:67" x14ac:dyDescent="0.25">
      <c r="A267" s="7">
        <v>266</v>
      </c>
      <c r="B267" s="6" t="s">
        <v>32412</v>
      </c>
      <c r="C267" s="6" t="s">
        <v>32020</v>
      </c>
      <c r="D267" s="6" t="s">
        <v>32415</v>
      </c>
      <c r="E267" s="6" t="s">
        <v>32416</v>
      </c>
      <c r="F267" s="6">
        <v>0.36605584527098678</v>
      </c>
      <c r="G267" s="6">
        <v>3.7487715150598061E-3</v>
      </c>
      <c r="H267" s="6" t="s">
        <v>802</v>
      </c>
      <c r="I267" s="6" t="s">
        <v>44</v>
      </c>
      <c r="J267" s="6" t="s">
        <v>507</v>
      </c>
      <c r="K267" s="6" t="s">
        <v>801</v>
      </c>
      <c r="L267" s="6" t="s">
        <v>802</v>
      </c>
      <c r="P267" s="88">
        <v>3</v>
      </c>
      <c r="Q267" s="6" t="s">
        <v>32413</v>
      </c>
      <c r="R267" s="6" t="s">
        <v>32413</v>
      </c>
      <c r="S267" s="6" t="s">
        <v>32414</v>
      </c>
      <c r="T267" s="6" t="s">
        <v>387</v>
      </c>
      <c r="U267" s="6" t="s">
        <v>78</v>
      </c>
      <c r="V267" s="6">
        <v>1</v>
      </c>
      <c r="W267" s="6">
        <v>9</v>
      </c>
      <c r="X267" s="6">
        <v>7.54</v>
      </c>
      <c r="Y267" s="6" t="s">
        <v>32417</v>
      </c>
      <c r="Z267" s="6" t="s">
        <v>32418</v>
      </c>
      <c r="AA267" s="6" t="s">
        <v>32419</v>
      </c>
      <c r="AB267" s="6" t="s">
        <v>56</v>
      </c>
      <c r="AF267" s="6" t="s">
        <v>32021</v>
      </c>
      <c r="AG267" s="6" t="s">
        <v>769</v>
      </c>
      <c r="AH267" s="6" t="s">
        <v>770</v>
      </c>
      <c r="AI267" s="6" t="s">
        <v>32022</v>
      </c>
      <c r="AJ267" s="6" t="s">
        <v>56</v>
      </c>
      <c r="AK267" s="6" t="s">
        <v>56</v>
      </c>
      <c r="AL267" s="6" t="s">
        <v>2703</v>
      </c>
      <c r="AM267" s="6" t="s">
        <v>1557</v>
      </c>
      <c r="AN267" s="6" t="s">
        <v>56</v>
      </c>
      <c r="AO267" s="6" t="s">
        <v>32420</v>
      </c>
      <c r="AP267" s="6" t="s">
        <v>18711</v>
      </c>
      <c r="AQ267" s="6" t="s">
        <v>1559</v>
      </c>
      <c r="AR267" s="6" t="s">
        <v>442</v>
      </c>
      <c r="AS267" s="6" t="s">
        <v>1560</v>
      </c>
      <c r="AT267" s="6" t="s">
        <v>32023</v>
      </c>
      <c r="AU267" s="6" t="s">
        <v>262</v>
      </c>
      <c r="AV267" s="6" t="s">
        <v>32421</v>
      </c>
      <c r="AW267" s="6">
        <v>6.49227848778553</v>
      </c>
      <c r="AX267" s="6">
        <v>6.6136833970159703</v>
      </c>
      <c r="AY267" s="6">
        <v>6.7282239613346198</v>
      </c>
      <c r="AZ267" s="6">
        <v>6.4389852772480198</v>
      </c>
      <c r="BA267" s="6">
        <v>6.2724220583044099</v>
      </c>
      <c r="BB267" s="6">
        <v>6.15787695702085</v>
      </c>
      <c r="BC267" s="6">
        <v>6.5247207154209903</v>
      </c>
      <c r="BD267" s="6">
        <v>6.1649922256180298</v>
      </c>
      <c r="BE267" s="6">
        <v>6.3360269847789397</v>
      </c>
      <c r="BF267" s="6">
        <v>5.99199250487497</v>
      </c>
      <c r="BG267" s="6">
        <v>5.9831078008427596</v>
      </c>
      <c r="BH267" s="6">
        <v>6.6636821777828601</v>
      </c>
      <c r="BI267" s="6">
        <v>6.2947309108041196</v>
      </c>
      <c r="BJ267" s="6">
        <v>6.4963346444968</v>
      </c>
      <c r="BK267" s="6">
        <v>7.37853418261387</v>
      </c>
      <c r="BL267" s="6">
        <v>6.38013903425158</v>
      </c>
      <c r="BM267" s="6">
        <v>6.48980547178666</v>
      </c>
      <c r="BN267" s="6">
        <v>6.3533874117347802</v>
      </c>
      <c r="BO267" s="6">
        <v>6.4800214671323797</v>
      </c>
    </row>
    <row r="268" spans="1:67" x14ac:dyDescent="0.25">
      <c r="A268" s="7">
        <v>267</v>
      </c>
      <c r="B268" s="6" t="s">
        <v>32422</v>
      </c>
      <c r="C268" s="6" t="s">
        <v>15169</v>
      </c>
      <c r="D268" s="6" t="s">
        <v>15170</v>
      </c>
      <c r="E268" s="6" t="s">
        <v>15171</v>
      </c>
      <c r="F268" s="6">
        <v>0.36559182734665902</v>
      </c>
      <c r="G268" s="6">
        <v>3.048615693526335E-2</v>
      </c>
      <c r="H268" s="6" t="s">
        <v>32425</v>
      </c>
      <c r="I268" s="6" t="s">
        <v>44</v>
      </c>
      <c r="J268" s="6" t="s">
        <v>45</v>
      </c>
      <c r="K268" s="6" t="s">
        <v>46</v>
      </c>
      <c r="L268" s="6" t="s">
        <v>47</v>
      </c>
      <c r="M268" s="6" t="s">
        <v>2468</v>
      </c>
      <c r="N268" s="6" t="s">
        <v>2469</v>
      </c>
      <c r="O268" s="6" t="s">
        <v>32425</v>
      </c>
      <c r="P268" s="88">
        <v>6</v>
      </c>
      <c r="Q268" s="6" t="s">
        <v>32423</v>
      </c>
      <c r="R268" s="6" t="s">
        <v>32423</v>
      </c>
      <c r="S268" s="6" t="s">
        <v>32424</v>
      </c>
      <c r="T268" s="6" t="s">
        <v>32426</v>
      </c>
      <c r="U268" s="6" t="s">
        <v>3237</v>
      </c>
      <c r="V268" s="6">
        <v>2</v>
      </c>
      <c r="W268" s="6">
        <v>20</v>
      </c>
      <c r="X268" s="6">
        <v>13.05</v>
      </c>
      <c r="Y268" s="6" t="s">
        <v>56</v>
      </c>
      <c r="AB268" s="6" t="s">
        <v>56</v>
      </c>
      <c r="AF268" s="6" t="s">
        <v>15172</v>
      </c>
      <c r="AG268" s="6" t="s">
        <v>396</v>
      </c>
      <c r="AH268" s="6" t="s">
        <v>397</v>
      </c>
      <c r="AI268" s="6" t="s">
        <v>991</v>
      </c>
      <c r="AJ268" s="6" t="s">
        <v>56</v>
      </c>
      <c r="AK268" s="6" t="s">
        <v>56</v>
      </c>
      <c r="AL268" s="6" t="s">
        <v>571</v>
      </c>
      <c r="AM268" s="6" t="s">
        <v>56</v>
      </c>
      <c r="AN268" s="6" t="s">
        <v>56</v>
      </c>
      <c r="AO268" s="6" t="s">
        <v>56</v>
      </c>
      <c r="AP268" s="6" t="s">
        <v>15173</v>
      </c>
      <c r="AQ268" s="6" t="s">
        <v>15174</v>
      </c>
      <c r="AR268" s="6" t="s">
        <v>402</v>
      </c>
      <c r="AS268" s="6" t="s">
        <v>15175</v>
      </c>
      <c r="AT268" s="6" t="s">
        <v>15176</v>
      </c>
      <c r="AU268" s="6" t="s">
        <v>402</v>
      </c>
      <c r="AV268" s="6" t="s">
        <v>15177</v>
      </c>
      <c r="AW268" s="6">
        <v>7.4386020067827801</v>
      </c>
      <c r="AX268" s="6">
        <v>6.6080145136645596</v>
      </c>
      <c r="AY268" s="6">
        <v>6.6572472255011599</v>
      </c>
      <c r="AZ268" s="6">
        <v>6.6907370118134502</v>
      </c>
      <c r="BA268" s="6">
        <v>6.4073553775590604</v>
      </c>
      <c r="BB268" s="6">
        <v>6.5945583904676104</v>
      </c>
      <c r="BC268" s="6">
        <v>6.1570428276101996</v>
      </c>
      <c r="BD268" s="6">
        <v>6.8490809152674696</v>
      </c>
      <c r="BE268" s="6">
        <v>6.9284010248370702</v>
      </c>
      <c r="BF268" s="6">
        <v>6.32058264706132</v>
      </c>
      <c r="BG268" s="6">
        <v>5.8507050355327301</v>
      </c>
      <c r="BH268" s="6">
        <v>7.20881746562599</v>
      </c>
      <c r="BI268" s="6">
        <v>6.5088787672624697</v>
      </c>
      <c r="BJ268" s="6">
        <v>6.9187878227559496</v>
      </c>
      <c r="BK268" s="6">
        <v>6.47618705938077</v>
      </c>
      <c r="BL268" s="6">
        <v>7.1666358443125304</v>
      </c>
      <c r="BM268" s="6">
        <v>6.7567236428472803</v>
      </c>
      <c r="BN268" s="6">
        <v>6.7000761322987197</v>
      </c>
      <c r="BO268" s="6">
        <v>6.3264077593935202</v>
      </c>
    </row>
    <row r="269" spans="1:67" x14ac:dyDescent="0.25">
      <c r="A269" s="7">
        <v>268</v>
      </c>
      <c r="B269" s="6" t="s">
        <v>32427</v>
      </c>
      <c r="C269" s="6" t="s">
        <v>108</v>
      </c>
      <c r="D269" s="6" t="s">
        <v>56</v>
      </c>
      <c r="E269" s="6" t="s">
        <v>56</v>
      </c>
      <c r="F269" s="6">
        <v>0.36549760310552237</v>
      </c>
      <c r="G269" s="6">
        <v>1.601099081051716E-2</v>
      </c>
      <c r="H269" s="6" t="s">
        <v>1834</v>
      </c>
      <c r="I269" s="6" t="s">
        <v>44</v>
      </c>
      <c r="J269" s="6" t="s">
        <v>101</v>
      </c>
      <c r="K269" s="6" t="s">
        <v>102</v>
      </c>
      <c r="L269" s="6" t="s">
        <v>103</v>
      </c>
      <c r="M269" s="6" t="s">
        <v>104</v>
      </c>
      <c r="N269" s="6" t="s">
        <v>105</v>
      </c>
      <c r="O269" s="6" t="s">
        <v>1834</v>
      </c>
      <c r="P269" s="88">
        <v>6</v>
      </c>
      <c r="Q269" s="6" t="s">
        <v>32428</v>
      </c>
      <c r="R269" s="6" t="s">
        <v>32428</v>
      </c>
      <c r="S269" s="6" t="s">
        <v>32429</v>
      </c>
      <c r="T269" s="6" t="s">
        <v>159</v>
      </c>
      <c r="U269" s="6" t="s">
        <v>159</v>
      </c>
      <c r="V269" s="6">
        <v>1</v>
      </c>
      <c r="W269" s="6">
        <v>10</v>
      </c>
      <c r="X269" s="6">
        <v>7.06</v>
      </c>
      <c r="Y269" s="6" t="s">
        <v>56</v>
      </c>
      <c r="AB269" s="6" t="s">
        <v>56</v>
      </c>
      <c r="AF269" s="6" t="s">
        <v>56</v>
      </c>
      <c r="AG269" s="6" t="s">
        <v>56</v>
      </c>
      <c r="AI269" s="6" t="s">
        <v>56</v>
      </c>
      <c r="AJ269" s="6" t="s">
        <v>56</v>
      </c>
      <c r="AK269" s="6" t="s">
        <v>56</v>
      </c>
      <c r="AL269" s="6" t="s">
        <v>56</v>
      </c>
      <c r="AM269" s="6" t="s">
        <v>56</v>
      </c>
      <c r="AN269" s="6" t="s">
        <v>56</v>
      </c>
      <c r="AO269" s="6" t="s">
        <v>56</v>
      </c>
      <c r="AP269" s="6" t="s">
        <v>56</v>
      </c>
      <c r="AT269" s="6" t="s">
        <v>14641</v>
      </c>
      <c r="AU269" s="6" t="s">
        <v>148</v>
      </c>
      <c r="AV269" s="6" t="s">
        <v>32430</v>
      </c>
      <c r="AW269" s="6">
        <v>7.0888092018590001</v>
      </c>
      <c r="AX269" s="6">
        <v>7.3800483688393204</v>
      </c>
      <c r="AY269" s="6">
        <v>6.6081676462811396</v>
      </c>
      <c r="AZ269" s="6">
        <v>6.8784356748692099</v>
      </c>
      <c r="BA269" s="6">
        <v>6.01868219468167</v>
      </c>
      <c r="BB269" s="6">
        <v>6.2697116001762101</v>
      </c>
      <c r="BC269" s="6">
        <v>6.5601160647848902</v>
      </c>
      <c r="BD269" s="6">
        <v>6.8122949489246496</v>
      </c>
      <c r="BE269" s="6">
        <v>6.91569529767209</v>
      </c>
      <c r="BF269" s="6">
        <v>6.6599733103154497</v>
      </c>
      <c r="BG269" s="6">
        <v>6.5822055653865998</v>
      </c>
      <c r="BH269" s="6">
        <v>6.8166986264790399</v>
      </c>
      <c r="BI269" s="6">
        <v>6.58982688742595</v>
      </c>
      <c r="BJ269" s="6">
        <v>7.4538593571128704</v>
      </c>
      <c r="BK269" s="6">
        <v>6.0925297657495001</v>
      </c>
      <c r="BL269" s="6">
        <v>6.7051365154557701</v>
      </c>
      <c r="BM269" s="6">
        <v>6.7440347554678102</v>
      </c>
      <c r="BN269" s="6">
        <v>6.7916310785349197</v>
      </c>
      <c r="BO269" s="6">
        <v>6.2201999080697501</v>
      </c>
    </row>
    <row r="270" spans="1:67" x14ac:dyDescent="0.25">
      <c r="A270" s="7">
        <v>269</v>
      </c>
      <c r="B270" s="6" t="s">
        <v>32431</v>
      </c>
      <c r="C270" s="6" t="s">
        <v>32434</v>
      </c>
      <c r="D270" s="6" t="s">
        <v>32435</v>
      </c>
      <c r="E270" s="6" t="s">
        <v>32436</v>
      </c>
      <c r="F270" s="6">
        <v>0.36511068594912471</v>
      </c>
      <c r="G270" s="6">
        <v>3.7336415920662863E-2</v>
      </c>
      <c r="H270" s="6" t="s">
        <v>1670</v>
      </c>
      <c r="I270" s="6" t="s">
        <v>44</v>
      </c>
      <c r="J270" s="6" t="s">
        <v>139</v>
      </c>
      <c r="K270" s="6" t="s">
        <v>1671</v>
      </c>
      <c r="L270" s="6" t="s">
        <v>1672</v>
      </c>
      <c r="M270" s="6" t="s">
        <v>1673</v>
      </c>
      <c r="N270" s="6" t="s">
        <v>1674</v>
      </c>
      <c r="O270" s="6" t="s">
        <v>1670</v>
      </c>
      <c r="P270" s="88">
        <v>6</v>
      </c>
      <c r="Q270" s="6" t="s">
        <v>32432</v>
      </c>
      <c r="R270" s="6" t="s">
        <v>32432</v>
      </c>
      <c r="S270" s="6" t="s">
        <v>32433</v>
      </c>
      <c r="T270" s="6" t="s">
        <v>1695</v>
      </c>
      <c r="U270" s="6" t="s">
        <v>565</v>
      </c>
      <c r="V270" s="6">
        <v>1</v>
      </c>
      <c r="W270" s="6">
        <v>22</v>
      </c>
      <c r="X270" s="6">
        <v>4.6900000000000004</v>
      </c>
      <c r="Y270" s="6" t="s">
        <v>56</v>
      </c>
      <c r="AB270" s="6" t="s">
        <v>32437</v>
      </c>
      <c r="AC270" s="6" t="s">
        <v>32438</v>
      </c>
      <c r="AD270" s="6" t="s">
        <v>32439</v>
      </c>
      <c r="AE270" s="6" t="s">
        <v>32440</v>
      </c>
      <c r="AF270" s="6" t="s">
        <v>32441</v>
      </c>
      <c r="AG270" s="6" t="s">
        <v>32442</v>
      </c>
      <c r="AH270" s="6" t="s">
        <v>32443</v>
      </c>
      <c r="AI270" s="6" t="s">
        <v>32444</v>
      </c>
      <c r="AJ270" s="6" t="s">
        <v>32445</v>
      </c>
      <c r="AK270" s="6" t="s">
        <v>32446</v>
      </c>
      <c r="AL270" s="6" t="s">
        <v>67</v>
      </c>
      <c r="AM270" s="6" t="s">
        <v>56</v>
      </c>
      <c r="AN270" s="6" t="s">
        <v>56</v>
      </c>
      <c r="AO270" s="6" t="s">
        <v>56</v>
      </c>
      <c r="AP270" s="6" t="s">
        <v>32447</v>
      </c>
      <c r="AQ270" s="6" t="s">
        <v>32448</v>
      </c>
      <c r="AR270" s="6" t="s">
        <v>245</v>
      </c>
      <c r="AS270" s="6" t="s">
        <v>32434</v>
      </c>
      <c r="AT270" s="6" t="s">
        <v>32449</v>
      </c>
      <c r="AU270" s="6" t="s">
        <v>245</v>
      </c>
      <c r="AV270" s="6" t="s">
        <v>32450</v>
      </c>
      <c r="AW270" s="6">
        <v>6.3826012436758397</v>
      </c>
      <c r="AX270" s="6">
        <v>6.0141764109826701</v>
      </c>
      <c r="AY270" s="6">
        <v>6.3150512014755096</v>
      </c>
      <c r="AZ270" s="6">
        <v>6.7269431618314099</v>
      </c>
      <c r="BA270" s="6">
        <v>6.4201870353973796</v>
      </c>
      <c r="BB270" s="6">
        <v>5.7300559609662196</v>
      </c>
      <c r="BC270" s="6">
        <v>5.92287901646558</v>
      </c>
      <c r="BD270" s="6">
        <v>5.6963922143658099</v>
      </c>
      <c r="BE270" s="6">
        <v>6.5302211464971203</v>
      </c>
      <c r="BF270" s="6">
        <v>5.77270741191216</v>
      </c>
      <c r="BG270" s="6">
        <v>5.9195466682453999</v>
      </c>
      <c r="BH270" s="6">
        <v>7.1677440630976497</v>
      </c>
      <c r="BI270" s="6">
        <v>6.2590118841065401</v>
      </c>
      <c r="BJ270" s="6">
        <v>6.3239367793325298</v>
      </c>
      <c r="BK270" s="6">
        <v>6.0442951068763699</v>
      </c>
      <c r="BL270" s="6">
        <v>5.8757532667147201</v>
      </c>
      <c r="BM270" s="6">
        <v>6.1815866496260901</v>
      </c>
      <c r="BN270" s="6">
        <v>6.2483168855119002</v>
      </c>
      <c r="BO270" s="6">
        <v>6.6002158672621496</v>
      </c>
    </row>
    <row r="271" spans="1:67" x14ac:dyDescent="0.25">
      <c r="A271" s="7">
        <v>270</v>
      </c>
      <c r="B271" s="6" t="s">
        <v>20392</v>
      </c>
      <c r="C271" s="6" t="s">
        <v>20398</v>
      </c>
      <c r="D271" s="6" t="s">
        <v>8672</v>
      </c>
      <c r="E271" s="6" t="s">
        <v>20399</v>
      </c>
      <c r="F271" s="6">
        <v>0.36458957146784238</v>
      </c>
      <c r="G271" s="6">
        <v>2.4744672046398939E-2</v>
      </c>
      <c r="H271" s="6" t="s">
        <v>20395</v>
      </c>
      <c r="I271" s="6" t="s">
        <v>44</v>
      </c>
      <c r="J271" s="6" t="s">
        <v>45</v>
      </c>
      <c r="K271" s="6" t="s">
        <v>46</v>
      </c>
      <c r="L271" s="6" t="s">
        <v>312</v>
      </c>
      <c r="M271" s="6" t="s">
        <v>336</v>
      </c>
      <c r="N271" s="6" t="s">
        <v>20396</v>
      </c>
      <c r="O271" s="6" t="s">
        <v>20395</v>
      </c>
      <c r="P271" s="88">
        <v>6</v>
      </c>
      <c r="Q271" s="6" t="s">
        <v>20397</v>
      </c>
      <c r="R271" s="6" t="s">
        <v>20393</v>
      </c>
      <c r="S271" s="6" t="s">
        <v>20394</v>
      </c>
      <c r="T271" s="6" t="s">
        <v>5192</v>
      </c>
      <c r="U271" s="6" t="s">
        <v>14471</v>
      </c>
      <c r="V271" s="6">
        <v>2</v>
      </c>
      <c r="W271" s="6">
        <v>15</v>
      </c>
      <c r="X271" s="6">
        <v>10.4</v>
      </c>
      <c r="Y271" s="6" t="s">
        <v>56</v>
      </c>
      <c r="AB271" s="6" t="s">
        <v>20400</v>
      </c>
      <c r="AC271" s="6" t="s">
        <v>20401</v>
      </c>
      <c r="AD271" s="6" t="s">
        <v>20402</v>
      </c>
      <c r="AF271" s="6" t="s">
        <v>20403</v>
      </c>
      <c r="AG271" s="6" t="s">
        <v>7254</v>
      </c>
      <c r="AH271" s="6" t="s">
        <v>7255</v>
      </c>
      <c r="AI271" s="6" t="s">
        <v>56</v>
      </c>
      <c r="AJ271" s="6" t="s">
        <v>20404</v>
      </c>
      <c r="AK271" s="6" t="s">
        <v>20405</v>
      </c>
      <c r="AL271" s="6" t="s">
        <v>326</v>
      </c>
      <c r="AM271" s="6" t="s">
        <v>56</v>
      </c>
      <c r="AN271" s="6" t="s">
        <v>56</v>
      </c>
      <c r="AO271" s="6" t="s">
        <v>56</v>
      </c>
      <c r="AP271" s="6" t="s">
        <v>20406</v>
      </c>
      <c r="AQ271" s="6" t="s">
        <v>20407</v>
      </c>
      <c r="AR271" s="6" t="s">
        <v>5</v>
      </c>
      <c r="AS271" s="6" t="s">
        <v>20398</v>
      </c>
      <c r="AT271" s="6" t="s">
        <v>20408</v>
      </c>
      <c r="AU271" s="6" t="s">
        <v>5</v>
      </c>
      <c r="AV271" s="6" t="s">
        <v>20409</v>
      </c>
      <c r="AW271" s="6">
        <v>6.61027157248847</v>
      </c>
      <c r="AX271" s="6">
        <v>6.6729656716855796</v>
      </c>
      <c r="AY271" s="6">
        <v>7.3899188173622301</v>
      </c>
      <c r="AZ271" s="6">
        <v>6.5530452924752396</v>
      </c>
      <c r="BA271" s="6">
        <v>6.80434057931285</v>
      </c>
      <c r="BB271" s="6">
        <v>6.8151492854925602</v>
      </c>
      <c r="BC271" s="6">
        <v>6.0167622382408901</v>
      </c>
      <c r="BD271" s="6">
        <v>6.8726195256464298</v>
      </c>
      <c r="BE271" s="6">
        <v>6.9468844283972002</v>
      </c>
      <c r="BF271" s="6">
        <v>6.5254660627742096</v>
      </c>
      <c r="BG271" s="6">
        <v>6.5837428319501203</v>
      </c>
      <c r="BH271" s="6">
        <v>7.1673173642920203</v>
      </c>
      <c r="BI271" s="6">
        <v>6.40684680328906</v>
      </c>
      <c r="BJ271" s="6">
        <v>7.1158766975273204</v>
      </c>
      <c r="BK271" s="6">
        <v>6.8658528864569996</v>
      </c>
      <c r="BL271" s="6">
        <v>6.4837086542657696</v>
      </c>
      <c r="BM271" s="6">
        <v>7.3209041022059598</v>
      </c>
      <c r="BN271" s="6">
        <v>6.72470593589735</v>
      </c>
      <c r="BO271" s="6">
        <v>6.7241366272201297</v>
      </c>
    </row>
    <row r="272" spans="1:67" x14ac:dyDescent="0.25">
      <c r="A272" s="7">
        <v>271</v>
      </c>
      <c r="B272" s="6" t="s">
        <v>32451</v>
      </c>
      <c r="C272" s="6" t="s">
        <v>1608</v>
      </c>
      <c r="D272" s="6" t="s">
        <v>32035</v>
      </c>
      <c r="E272" s="6" t="s">
        <v>56</v>
      </c>
      <c r="F272" s="6">
        <v>0.36442138255719142</v>
      </c>
      <c r="G272" s="6">
        <v>1.011233392133346E-2</v>
      </c>
      <c r="H272" s="6" t="s">
        <v>1670</v>
      </c>
      <c r="I272" s="6" t="s">
        <v>44</v>
      </c>
      <c r="J272" s="6" t="s">
        <v>139</v>
      </c>
      <c r="K272" s="6" t="s">
        <v>1671</v>
      </c>
      <c r="L272" s="6" t="s">
        <v>1672</v>
      </c>
      <c r="M272" s="6" t="s">
        <v>1673</v>
      </c>
      <c r="N272" s="6" t="s">
        <v>1674</v>
      </c>
      <c r="O272" s="6" t="s">
        <v>1670</v>
      </c>
      <c r="P272" s="88">
        <v>6</v>
      </c>
      <c r="Q272" s="6" t="s">
        <v>32454</v>
      </c>
      <c r="R272" s="6" t="s">
        <v>32452</v>
      </c>
      <c r="S272" s="6" t="s">
        <v>32453</v>
      </c>
      <c r="T272" s="6" t="s">
        <v>32455</v>
      </c>
      <c r="U272" s="6" t="s">
        <v>32456</v>
      </c>
      <c r="V272" s="6">
        <v>8</v>
      </c>
      <c r="W272" s="6">
        <v>42</v>
      </c>
      <c r="X272" s="6">
        <v>12.43</v>
      </c>
      <c r="Y272" s="6" t="s">
        <v>56</v>
      </c>
      <c r="AB272" s="6" t="s">
        <v>56</v>
      </c>
      <c r="AF272" s="6" t="s">
        <v>1611</v>
      </c>
      <c r="AG272" s="6" t="s">
        <v>56</v>
      </c>
      <c r="AI272" s="6" t="s">
        <v>56</v>
      </c>
      <c r="AJ272" s="6" t="s">
        <v>56</v>
      </c>
      <c r="AK272" s="6" t="s">
        <v>56</v>
      </c>
      <c r="AL272" s="6" t="s">
        <v>1612</v>
      </c>
      <c r="AM272" s="6" t="s">
        <v>56</v>
      </c>
      <c r="AN272" s="6" t="s">
        <v>56</v>
      </c>
      <c r="AO272" s="6" t="s">
        <v>56</v>
      </c>
      <c r="AP272" s="6" t="s">
        <v>1613</v>
      </c>
      <c r="AQ272" s="6" t="s">
        <v>1614</v>
      </c>
      <c r="AR272" s="6" t="s">
        <v>402</v>
      </c>
      <c r="AS272" s="6" t="s">
        <v>1615</v>
      </c>
      <c r="AT272" s="6" t="s">
        <v>32457</v>
      </c>
      <c r="AU272" s="6" t="s">
        <v>402</v>
      </c>
      <c r="AV272" s="6" t="s">
        <v>32458</v>
      </c>
      <c r="AW272" s="6">
        <v>6.6135442933333799</v>
      </c>
      <c r="AX272" s="6">
        <v>6.8828944129638998</v>
      </c>
      <c r="AY272" s="6">
        <v>7.1288191744768596</v>
      </c>
      <c r="AZ272" s="6">
        <v>6.7780789343319299</v>
      </c>
      <c r="BA272" s="6">
        <v>6.6380598419759496</v>
      </c>
      <c r="BB272" s="6">
        <v>6.3672349354550297</v>
      </c>
      <c r="BC272" s="6">
        <v>6.6076749028479602</v>
      </c>
      <c r="BD272" s="6">
        <v>6.7492570135471404</v>
      </c>
      <c r="BE272" s="6">
        <v>6.7142166440008397</v>
      </c>
      <c r="BF272" s="6">
        <v>6.2879250610041604</v>
      </c>
      <c r="BG272" s="6">
        <v>6.35619820155092</v>
      </c>
      <c r="BH272" s="6">
        <v>6.7943451869864298</v>
      </c>
      <c r="BI272" s="6">
        <v>6.2195585935017199</v>
      </c>
      <c r="BJ272" s="6">
        <v>6.5070257382089602</v>
      </c>
      <c r="BK272" s="6">
        <v>7.4990750797669596</v>
      </c>
      <c r="BL272" s="6">
        <v>6.5828415531214102</v>
      </c>
      <c r="BM272" s="6">
        <v>7.0299050645570098</v>
      </c>
      <c r="BN272" s="6">
        <v>6.4186991018359398</v>
      </c>
      <c r="BO272" s="6">
        <v>6.95934200139481</v>
      </c>
    </row>
    <row r="273" spans="1:67" x14ac:dyDescent="0.25">
      <c r="A273" s="7">
        <v>272</v>
      </c>
      <c r="B273" s="6" t="s">
        <v>32459</v>
      </c>
      <c r="C273" s="6" t="s">
        <v>108</v>
      </c>
      <c r="D273" s="6" t="s">
        <v>15170</v>
      </c>
      <c r="E273" s="6" t="s">
        <v>15171</v>
      </c>
      <c r="F273" s="6">
        <v>0.36419045328248328</v>
      </c>
      <c r="G273" s="6">
        <v>2.4744672046398939E-2</v>
      </c>
      <c r="H273" s="6" t="s">
        <v>1316</v>
      </c>
      <c r="I273" s="6" t="s">
        <v>44</v>
      </c>
      <c r="J273" s="6" t="s">
        <v>45</v>
      </c>
      <c r="K273" s="6" t="s">
        <v>1315</v>
      </c>
      <c r="L273" s="6" t="s">
        <v>1316</v>
      </c>
      <c r="P273" s="88">
        <v>3</v>
      </c>
      <c r="Q273" s="6" t="s">
        <v>32462</v>
      </c>
      <c r="R273" s="6" t="s">
        <v>32460</v>
      </c>
      <c r="S273" s="6" t="s">
        <v>32461</v>
      </c>
      <c r="T273" s="6" t="s">
        <v>32463</v>
      </c>
      <c r="U273" s="6" t="s">
        <v>32464</v>
      </c>
      <c r="V273" s="6">
        <v>6</v>
      </c>
      <c r="W273" s="6">
        <v>13</v>
      </c>
      <c r="X273" s="6">
        <v>10.84</v>
      </c>
      <c r="Y273" s="6" t="s">
        <v>16928</v>
      </c>
      <c r="Z273" s="6" t="s">
        <v>16929</v>
      </c>
      <c r="AA273" s="6" t="s">
        <v>16930</v>
      </c>
      <c r="AB273" s="6" t="s">
        <v>56</v>
      </c>
      <c r="AF273" s="6" t="s">
        <v>15172</v>
      </c>
      <c r="AG273" s="6" t="s">
        <v>396</v>
      </c>
      <c r="AH273" s="6" t="s">
        <v>397</v>
      </c>
      <c r="AI273" s="6" t="s">
        <v>991</v>
      </c>
      <c r="AJ273" s="6" t="s">
        <v>56</v>
      </c>
      <c r="AK273" s="6" t="s">
        <v>56</v>
      </c>
      <c r="AL273" s="6" t="s">
        <v>571</v>
      </c>
      <c r="AM273" s="6" t="s">
        <v>56</v>
      </c>
      <c r="AN273" s="6" t="s">
        <v>56</v>
      </c>
      <c r="AO273" s="6" t="s">
        <v>56</v>
      </c>
      <c r="AP273" s="6" t="s">
        <v>15173</v>
      </c>
      <c r="AQ273" s="6" t="s">
        <v>15174</v>
      </c>
      <c r="AR273" s="6" t="s">
        <v>402</v>
      </c>
      <c r="AS273" s="6" t="s">
        <v>15175</v>
      </c>
      <c r="AT273" s="6" t="s">
        <v>15176</v>
      </c>
      <c r="AU273" s="6" t="s">
        <v>402</v>
      </c>
      <c r="AV273" s="6" t="s">
        <v>32465</v>
      </c>
      <c r="AW273" s="6">
        <v>6.8315211114394296</v>
      </c>
      <c r="AX273" s="6">
        <v>7.0822790324633402</v>
      </c>
      <c r="AY273" s="6">
        <v>7.2528409239426201</v>
      </c>
      <c r="AZ273" s="6">
        <v>6.6332917728892804</v>
      </c>
      <c r="BA273" s="6">
        <v>6.7017968143571096</v>
      </c>
      <c r="BB273" s="6">
        <v>6.9928119411354102</v>
      </c>
      <c r="BC273" s="6">
        <v>6.6510065920898001</v>
      </c>
      <c r="BD273" s="6">
        <v>6.5759265564709102</v>
      </c>
      <c r="BE273" s="6">
        <v>6.9974606974468401</v>
      </c>
      <c r="BF273" s="6">
        <v>7.2252058918229203</v>
      </c>
      <c r="BG273" s="6">
        <v>6.6621154507044098</v>
      </c>
      <c r="BH273" s="6">
        <v>7.4198236401264497</v>
      </c>
      <c r="BI273" s="6">
        <v>6.6854596690166703</v>
      </c>
      <c r="BJ273" s="6">
        <v>7.6584121084962202</v>
      </c>
      <c r="BK273" s="6">
        <v>6.85018664451185</v>
      </c>
      <c r="BL273" s="6">
        <v>6.8553829099905199</v>
      </c>
      <c r="BM273" s="6">
        <v>6.9837435713847702</v>
      </c>
      <c r="BN273" s="6">
        <v>6.5188955564955098</v>
      </c>
      <c r="BO273" s="6">
        <v>6.2778935325372496</v>
      </c>
    </row>
    <row r="274" spans="1:67" x14ac:dyDescent="0.25">
      <c r="A274" s="7">
        <v>273</v>
      </c>
      <c r="B274" s="6" t="s">
        <v>32466</v>
      </c>
      <c r="C274" s="6" t="s">
        <v>108</v>
      </c>
      <c r="D274" s="6" t="s">
        <v>5468</v>
      </c>
      <c r="E274" s="6" t="s">
        <v>56</v>
      </c>
      <c r="F274" s="6">
        <v>0.36417317577523528</v>
      </c>
      <c r="G274" s="6">
        <v>1.996445330521604E-2</v>
      </c>
      <c r="H274" s="6" t="s">
        <v>417</v>
      </c>
      <c r="I274" s="6" t="s">
        <v>44</v>
      </c>
      <c r="J274" s="6" t="s">
        <v>101</v>
      </c>
      <c r="K274" s="6" t="s">
        <v>102</v>
      </c>
      <c r="L274" s="6" t="s">
        <v>103</v>
      </c>
      <c r="M274" s="6" t="s">
        <v>104</v>
      </c>
      <c r="N274" s="6" t="s">
        <v>417</v>
      </c>
      <c r="P274" s="88">
        <v>5</v>
      </c>
      <c r="Q274" s="6" t="s">
        <v>32467</v>
      </c>
      <c r="R274" s="6" t="s">
        <v>32467</v>
      </c>
      <c r="S274" s="6" t="s">
        <v>32468</v>
      </c>
      <c r="T274" s="6" t="s">
        <v>78</v>
      </c>
      <c r="U274" s="6" t="s">
        <v>78</v>
      </c>
      <c r="V274" s="6">
        <v>1</v>
      </c>
      <c r="W274" s="6">
        <v>8</v>
      </c>
      <c r="X274" s="6">
        <v>7.44</v>
      </c>
      <c r="Y274" s="6" t="s">
        <v>56</v>
      </c>
      <c r="AB274" s="6" t="s">
        <v>56</v>
      </c>
      <c r="AF274" s="6" t="s">
        <v>56</v>
      </c>
      <c r="AG274" s="6" t="s">
        <v>56</v>
      </c>
      <c r="AI274" s="6" t="s">
        <v>56</v>
      </c>
      <c r="AJ274" s="6" t="s">
        <v>56</v>
      </c>
      <c r="AK274" s="6" t="s">
        <v>56</v>
      </c>
      <c r="AL274" s="6" t="s">
        <v>56</v>
      </c>
      <c r="AM274" s="6" t="s">
        <v>56</v>
      </c>
      <c r="AN274" s="6" t="s">
        <v>56</v>
      </c>
      <c r="AO274" s="6" t="s">
        <v>56</v>
      </c>
      <c r="AP274" s="6" t="s">
        <v>5469</v>
      </c>
      <c r="AT274" s="6" t="s">
        <v>32469</v>
      </c>
      <c r="AU274" s="6" t="s">
        <v>148</v>
      </c>
      <c r="AV274" s="6" t="s">
        <v>32470</v>
      </c>
      <c r="AW274" s="6">
        <v>6.7548909411681501</v>
      </c>
      <c r="AX274" s="6">
        <v>7.0721947707086201</v>
      </c>
      <c r="AY274" s="6">
        <v>6.8323940010679198</v>
      </c>
      <c r="AZ274" s="6">
        <v>6.5432173594851601</v>
      </c>
      <c r="BA274" s="6">
        <v>6.43454511298631</v>
      </c>
      <c r="BB274" s="6">
        <v>6.3357588938293699</v>
      </c>
      <c r="BC274" s="6">
        <v>6.1890552398962697</v>
      </c>
      <c r="BD274" s="6">
        <v>6.1995291976039901</v>
      </c>
      <c r="BE274" s="6">
        <v>7.4147143811539804</v>
      </c>
      <c r="BF274" s="6">
        <v>6.5479408865767201</v>
      </c>
      <c r="BG274" s="6">
        <v>6.5156289544072603</v>
      </c>
      <c r="BH274" s="6">
        <v>6.7959356729585396</v>
      </c>
      <c r="BI274" s="6">
        <v>7.1068536002117204</v>
      </c>
      <c r="BJ274" s="6">
        <v>6.7753197206679303</v>
      </c>
      <c r="BK274" s="6">
        <v>6.7946588727332502</v>
      </c>
      <c r="BL274" s="6">
        <v>6.9080290921377401</v>
      </c>
      <c r="BM274" s="6">
        <v>6.69696336496858</v>
      </c>
      <c r="BN274" s="6">
        <v>6.4941129721361799</v>
      </c>
      <c r="BO274" s="6">
        <v>6.1604688312533398</v>
      </c>
    </row>
    <row r="275" spans="1:67" x14ac:dyDescent="0.25">
      <c r="A275" s="7">
        <v>274</v>
      </c>
      <c r="B275" s="6" t="s">
        <v>32471</v>
      </c>
      <c r="F275" s="6">
        <v>0.36398133542000988</v>
      </c>
      <c r="G275" s="6">
        <v>1.276300753264124E-2</v>
      </c>
      <c r="H275" s="6" t="s">
        <v>4286</v>
      </c>
      <c r="I275" s="6" t="s">
        <v>44</v>
      </c>
      <c r="J275" s="6" t="s">
        <v>101</v>
      </c>
      <c r="K275" s="6" t="s">
        <v>102</v>
      </c>
      <c r="L275" s="6" t="s">
        <v>103</v>
      </c>
      <c r="M275" s="6" t="s">
        <v>170</v>
      </c>
      <c r="N275" s="6" t="s">
        <v>4287</v>
      </c>
      <c r="O275" s="6" t="s">
        <v>4286</v>
      </c>
      <c r="P275" s="88">
        <v>6</v>
      </c>
      <c r="Q275" s="6" t="s">
        <v>32474</v>
      </c>
      <c r="R275" s="6" t="s">
        <v>32472</v>
      </c>
      <c r="S275" s="6" t="s">
        <v>32473</v>
      </c>
      <c r="T275" s="6" t="s">
        <v>15489</v>
      </c>
      <c r="U275" s="6" t="s">
        <v>25352</v>
      </c>
      <c r="V275" s="6">
        <v>2</v>
      </c>
      <c r="W275" s="6">
        <v>15</v>
      </c>
      <c r="X275" s="6">
        <v>6.85</v>
      </c>
      <c r="AW275" s="6">
        <v>6.52434431527755</v>
      </c>
      <c r="AX275" s="6">
        <v>6.5230380152879697</v>
      </c>
      <c r="AY275" s="6">
        <v>6.5210204681589099</v>
      </c>
      <c r="AZ275" s="6">
        <v>7.5318172921895297</v>
      </c>
      <c r="BA275" s="6">
        <v>6.3157523042740298</v>
      </c>
      <c r="BB275" s="6">
        <v>6.0125065290518096</v>
      </c>
      <c r="BC275" s="6">
        <v>6.2157210837396804</v>
      </c>
      <c r="BD275" s="6">
        <v>6.1794328609170401</v>
      </c>
      <c r="BE275" s="6">
        <v>6.6873774221869899</v>
      </c>
      <c r="BF275" s="6">
        <v>6.1350042953777404</v>
      </c>
      <c r="BG275" s="6">
        <v>6.5109838568859999</v>
      </c>
      <c r="BH275" s="6">
        <v>6.2686133036712297</v>
      </c>
      <c r="BI275" s="6">
        <v>5.6525663822353804</v>
      </c>
      <c r="BJ275" s="6">
        <v>6.5917834929053303</v>
      </c>
      <c r="BK275" s="6">
        <v>6.34407006882748</v>
      </c>
      <c r="BL275" s="6">
        <v>6.5459439857024204</v>
      </c>
      <c r="BM275" s="6">
        <v>6.2812722771769502</v>
      </c>
      <c r="BN275" s="6">
        <v>6.2338754912235004</v>
      </c>
      <c r="BO275" s="6">
        <v>6.4176628071500099</v>
      </c>
    </row>
    <row r="276" spans="1:67" x14ac:dyDescent="0.25">
      <c r="A276" s="7">
        <v>275</v>
      </c>
      <c r="B276" s="6" t="s">
        <v>32475</v>
      </c>
      <c r="C276" s="6" t="s">
        <v>255</v>
      </c>
      <c r="D276" s="6" t="s">
        <v>301</v>
      </c>
      <c r="E276" s="6" t="s">
        <v>56</v>
      </c>
      <c r="F276" s="6">
        <v>0.36321522579452109</v>
      </c>
      <c r="G276" s="6">
        <v>6.2330349697337804E-3</v>
      </c>
      <c r="H276" s="6" t="s">
        <v>104</v>
      </c>
      <c r="I276" s="6" t="s">
        <v>44</v>
      </c>
      <c r="J276" s="6" t="s">
        <v>101</v>
      </c>
      <c r="K276" s="6" t="s">
        <v>102</v>
      </c>
      <c r="L276" s="6" t="s">
        <v>103</v>
      </c>
      <c r="M276" s="6" t="s">
        <v>104</v>
      </c>
      <c r="P276" s="88">
        <v>4</v>
      </c>
      <c r="Q276" s="6" t="s">
        <v>32476</v>
      </c>
      <c r="R276" s="6" t="s">
        <v>32476</v>
      </c>
      <c r="S276" s="6" t="s">
        <v>32477</v>
      </c>
      <c r="T276" s="6" t="s">
        <v>6360</v>
      </c>
      <c r="U276" s="6" t="s">
        <v>107</v>
      </c>
      <c r="V276" s="6">
        <v>1</v>
      </c>
      <c r="W276" s="6">
        <v>39</v>
      </c>
      <c r="X276" s="6">
        <v>3.46</v>
      </c>
      <c r="Y276" s="6" t="s">
        <v>56</v>
      </c>
      <c r="AB276" s="6" t="s">
        <v>56</v>
      </c>
      <c r="AF276" s="6" t="s">
        <v>56</v>
      </c>
      <c r="AG276" s="6" t="s">
        <v>56</v>
      </c>
      <c r="AI276" s="6" t="s">
        <v>56</v>
      </c>
      <c r="AJ276" s="6" t="s">
        <v>56</v>
      </c>
      <c r="AK276" s="6" t="s">
        <v>56</v>
      </c>
      <c r="AL276" s="6" t="s">
        <v>56</v>
      </c>
      <c r="AM276" s="6" t="s">
        <v>56</v>
      </c>
      <c r="AN276" s="6" t="s">
        <v>56</v>
      </c>
      <c r="AO276" s="6" t="s">
        <v>56</v>
      </c>
      <c r="AP276" s="6" t="s">
        <v>259</v>
      </c>
      <c r="AQ276" s="6" t="s">
        <v>1621</v>
      </c>
      <c r="AR276" s="6" t="s">
        <v>262</v>
      </c>
      <c r="AS276" s="6" t="s">
        <v>1622</v>
      </c>
      <c r="AT276" s="6" t="s">
        <v>1623</v>
      </c>
      <c r="AU276" s="6" t="s">
        <v>262</v>
      </c>
      <c r="AV276" s="6" t="s">
        <v>13016</v>
      </c>
      <c r="AW276" s="6">
        <v>6.55694152902272</v>
      </c>
      <c r="AX276" s="6">
        <v>6.2127403888622501</v>
      </c>
      <c r="AY276" s="6">
        <v>6.3228957921784401</v>
      </c>
      <c r="AZ276" s="6">
        <v>6.7022331282907199</v>
      </c>
      <c r="BA276" s="6">
        <v>5.8246308063702399</v>
      </c>
      <c r="BB276" s="6">
        <v>6.0214770789014498</v>
      </c>
      <c r="BC276" s="6">
        <v>6.2412677354705002</v>
      </c>
      <c r="BD276" s="6">
        <v>5.9566298633491197</v>
      </c>
      <c r="BE276" s="6">
        <v>6.5124099405424101</v>
      </c>
      <c r="BF276" s="6">
        <v>6.2764045838292803</v>
      </c>
      <c r="BG276" s="6">
        <v>6.4122716680661096</v>
      </c>
      <c r="BH276" s="6">
        <v>6.3947024504471299</v>
      </c>
      <c r="BI276" s="6">
        <v>6.4839664855484003</v>
      </c>
      <c r="BJ276" s="6">
        <v>6.4887941360408501</v>
      </c>
      <c r="BK276" s="6">
        <v>6.2548261588728504</v>
      </c>
      <c r="BL276" s="6">
        <v>5.9088901713533399</v>
      </c>
      <c r="BM276" s="6">
        <v>6.4959951869495702</v>
      </c>
      <c r="BN276" s="6">
        <v>5.8724424047656303</v>
      </c>
      <c r="BO276" s="6">
        <v>5.7493544012973299</v>
      </c>
    </row>
    <row r="277" spans="1:67" x14ac:dyDescent="0.25">
      <c r="A277" s="7">
        <v>276</v>
      </c>
      <c r="B277" s="6" t="s">
        <v>32478</v>
      </c>
      <c r="C277" s="6" t="s">
        <v>4946</v>
      </c>
      <c r="D277" s="6" t="s">
        <v>15726</v>
      </c>
      <c r="E277" s="6" t="s">
        <v>32481</v>
      </c>
      <c r="F277" s="6">
        <v>0.36269848861336129</v>
      </c>
      <c r="G277" s="6">
        <v>4.5455294849058463E-2</v>
      </c>
      <c r="H277" s="6" t="s">
        <v>5031</v>
      </c>
      <c r="I277" s="6" t="s">
        <v>44</v>
      </c>
      <c r="J277" s="6" t="s">
        <v>101</v>
      </c>
      <c r="K277" s="6" t="s">
        <v>102</v>
      </c>
      <c r="L277" s="6" t="s">
        <v>103</v>
      </c>
      <c r="M277" s="6" t="s">
        <v>1757</v>
      </c>
      <c r="N277" s="6" t="s">
        <v>1758</v>
      </c>
      <c r="O277" s="6" t="s">
        <v>5031</v>
      </c>
      <c r="P277" s="88">
        <v>6</v>
      </c>
      <c r="Q277" s="6" t="s">
        <v>32479</v>
      </c>
      <c r="R277" s="6" t="s">
        <v>32479</v>
      </c>
      <c r="S277" s="6" t="s">
        <v>32480</v>
      </c>
      <c r="T277" s="6" t="s">
        <v>388</v>
      </c>
      <c r="U277" s="6" t="s">
        <v>388</v>
      </c>
      <c r="V277" s="6">
        <v>1</v>
      </c>
      <c r="W277" s="6">
        <v>7</v>
      </c>
      <c r="X277" s="6">
        <v>5.17</v>
      </c>
      <c r="Y277" s="6" t="s">
        <v>32482</v>
      </c>
      <c r="Z277" s="6" t="s">
        <v>32483</v>
      </c>
      <c r="AA277" s="6" t="s">
        <v>32484</v>
      </c>
      <c r="AB277" s="6" t="s">
        <v>32485</v>
      </c>
      <c r="AC277" s="6" t="s">
        <v>32486</v>
      </c>
      <c r="AD277" s="6" t="s">
        <v>32487</v>
      </c>
      <c r="AE277" s="6" t="s">
        <v>32488</v>
      </c>
      <c r="AF277" s="6" t="s">
        <v>32489</v>
      </c>
      <c r="AG277" s="6" t="s">
        <v>12472</v>
      </c>
      <c r="AH277" s="6" t="s">
        <v>12473</v>
      </c>
      <c r="AI277" s="6" t="s">
        <v>56</v>
      </c>
      <c r="AJ277" s="6" t="s">
        <v>32490</v>
      </c>
      <c r="AK277" s="6" t="s">
        <v>32491</v>
      </c>
      <c r="AL277" s="6" t="s">
        <v>326</v>
      </c>
      <c r="AM277" s="6" t="s">
        <v>56</v>
      </c>
      <c r="AN277" s="6" t="s">
        <v>56</v>
      </c>
      <c r="AO277" s="6" t="s">
        <v>56</v>
      </c>
      <c r="AP277" s="6" t="s">
        <v>14075</v>
      </c>
      <c r="AQ277" s="6" t="s">
        <v>14076</v>
      </c>
      <c r="AR277" s="6" t="s">
        <v>4955</v>
      </c>
      <c r="AS277" s="6" t="s">
        <v>14077</v>
      </c>
      <c r="AT277" s="6" t="s">
        <v>32492</v>
      </c>
      <c r="AU277" s="6" t="s">
        <v>5</v>
      </c>
      <c r="AV277" s="6" t="s">
        <v>32493</v>
      </c>
      <c r="AW277" s="6">
        <v>6.6008641451828503</v>
      </c>
      <c r="AX277" s="6">
        <v>6.2126805019472799</v>
      </c>
      <c r="AY277" s="6">
        <v>7.2903240668067797</v>
      </c>
      <c r="AZ277" s="6">
        <v>6.2051910966447403</v>
      </c>
      <c r="BA277" s="6">
        <v>6.3077315199838599</v>
      </c>
      <c r="BB277" s="6">
        <v>6.3560939614721104</v>
      </c>
      <c r="BC277" s="6">
        <v>6.1678845014520496</v>
      </c>
      <c r="BD277" s="6">
        <v>6.0720773958638503</v>
      </c>
      <c r="BE277" s="6">
        <v>6.97676485990202</v>
      </c>
      <c r="BF277" s="6">
        <v>6.2508181081974197</v>
      </c>
      <c r="BG277" s="6">
        <v>6.3715575072798298</v>
      </c>
      <c r="BH277" s="6">
        <v>6.6817935837791103</v>
      </c>
      <c r="BI277" s="6">
        <v>6.2717782384779897</v>
      </c>
      <c r="BJ277" s="6">
        <v>6.7384081300126599</v>
      </c>
      <c r="BK277" s="6">
        <v>6.4030176859208598</v>
      </c>
      <c r="BL277" s="6">
        <v>6.7008249047309096</v>
      </c>
      <c r="BM277" s="6">
        <v>7.1044239769675697</v>
      </c>
      <c r="BN277" s="6">
        <v>6.4051073726935002</v>
      </c>
      <c r="BO277" s="6">
        <v>6.3729949894525104</v>
      </c>
    </row>
    <row r="278" spans="1:67" x14ac:dyDescent="0.25">
      <c r="A278" s="7">
        <v>277</v>
      </c>
      <c r="B278" s="6" t="s">
        <v>32494</v>
      </c>
      <c r="C278" s="6" t="s">
        <v>32498</v>
      </c>
      <c r="D278" s="6" t="s">
        <v>32499</v>
      </c>
      <c r="E278" s="6" t="s">
        <v>32500</v>
      </c>
      <c r="F278" s="6">
        <v>0.36167413738448501</v>
      </c>
      <c r="G278" s="6">
        <v>4.5455294849058463E-2</v>
      </c>
      <c r="H278" s="6" t="s">
        <v>4286</v>
      </c>
      <c r="I278" s="6" t="s">
        <v>44</v>
      </c>
      <c r="J278" s="6" t="s">
        <v>101</v>
      </c>
      <c r="K278" s="6" t="s">
        <v>102</v>
      </c>
      <c r="L278" s="6" t="s">
        <v>103</v>
      </c>
      <c r="M278" s="6" t="s">
        <v>170</v>
      </c>
      <c r="N278" s="6" t="s">
        <v>4287</v>
      </c>
      <c r="O278" s="6" t="s">
        <v>4286</v>
      </c>
      <c r="P278" s="88">
        <v>6</v>
      </c>
      <c r="Q278" s="6" t="s">
        <v>32497</v>
      </c>
      <c r="R278" s="6" t="s">
        <v>32495</v>
      </c>
      <c r="S278" s="6" t="s">
        <v>32496</v>
      </c>
      <c r="T278" s="6" t="s">
        <v>11558</v>
      </c>
      <c r="U278" s="6" t="s">
        <v>7032</v>
      </c>
      <c r="V278" s="6">
        <v>2</v>
      </c>
      <c r="W278" s="6">
        <v>11</v>
      </c>
      <c r="X278" s="6">
        <v>10.76</v>
      </c>
      <c r="Y278" s="6" t="s">
        <v>56</v>
      </c>
      <c r="AB278" s="6" t="s">
        <v>32501</v>
      </c>
      <c r="AC278" s="6" t="s">
        <v>32502</v>
      </c>
      <c r="AD278" s="6" t="s">
        <v>32503</v>
      </c>
      <c r="AF278" s="6" t="s">
        <v>32504</v>
      </c>
      <c r="AG278" s="6" t="s">
        <v>56</v>
      </c>
      <c r="AI278" s="6" t="s">
        <v>56</v>
      </c>
      <c r="AJ278" s="6" t="s">
        <v>56</v>
      </c>
      <c r="AK278" s="6" t="s">
        <v>56</v>
      </c>
      <c r="AL278" s="6" t="s">
        <v>1344</v>
      </c>
      <c r="AM278" s="6" t="s">
        <v>56</v>
      </c>
      <c r="AN278" s="6" t="s">
        <v>56</v>
      </c>
      <c r="AO278" s="6" t="s">
        <v>56</v>
      </c>
      <c r="AP278" s="6" t="s">
        <v>14075</v>
      </c>
      <c r="AQ278" s="6" t="s">
        <v>14076</v>
      </c>
      <c r="AR278" s="6" t="s">
        <v>4955</v>
      </c>
      <c r="AS278" s="6" t="s">
        <v>14077</v>
      </c>
      <c r="AT278" s="6" t="s">
        <v>32505</v>
      </c>
      <c r="AU278" s="6" t="s">
        <v>5</v>
      </c>
      <c r="AV278" s="6" t="s">
        <v>32506</v>
      </c>
      <c r="AW278" s="6">
        <v>6.20627281011277</v>
      </c>
      <c r="AX278" s="6">
        <v>6.3335764352248001</v>
      </c>
      <c r="AY278" s="6">
        <v>6.6140056816512898</v>
      </c>
      <c r="AZ278" s="6">
        <v>6.7399282567618899</v>
      </c>
      <c r="BA278" s="6">
        <v>6.1274112891310804</v>
      </c>
      <c r="BB278" s="6">
        <v>6.58687199778569</v>
      </c>
      <c r="BC278" s="6">
        <v>6.0124390091931703</v>
      </c>
      <c r="BD278" s="6">
        <v>6.3551355023987401</v>
      </c>
      <c r="BE278" s="6">
        <v>7.3845057579217102</v>
      </c>
      <c r="BF278" s="6">
        <v>6.3998295896538604</v>
      </c>
      <c r="BG278" s="6">
        <v>6.5258932503144198</v>
      </c>
      <c r="BH278" s="6">
        <v>6.8575225190081799</v>
      </c>
      <c r="BI278" s="6">
        <v>6.5138475631754602</v>
      </c>
      <c r="BJ278" s="6">
        <v>6.7603433833536304</v>
      </c>
      <c r="BK278" s="6">
        <v>6.1517530984551998</v>
      </c>
      <c r="BL278" s="6">
        <v>5.6071450086277403</v>
      </c>
      <c r="BM278" s="6">
        <v>6.5203526351317196</v>
      </c>
      <c r="BN278" s="6">
        <v>6.0924999333361898</v>
      </c>
      <c r="BO278" s="6">
        <v>6.3491416798956699</v>
      </c>
    </row>
    <row r="279" spans="1:67" x14ac:dyDescent="0.25">
      <c r="A279" s="7">
        <v>278</v>
      </c>
      <c r="B279" s="6" t="s">
        <v>32507</v>
      </c>
      <c r="C279" s="6" t="s">
        <v>4220</v>
      </c>
      <c r="D279" s="6" t="s">
        <v>32510</v>
      </c>
      <c r="E279" s="6" t="s">
        <v>16154</v>
      </c>
      <c r="F279" s="6">
        <v>0.36143963847323413</v>
      </c>
      <c r="G279" s="6">
        <v>1.011233392133346E-2</v>
      </c>
      <c r="H279" s="6" t="s">
        <v>170</v>
      </c>
      <c r="I279" s="6" t="s">
        <v>44</v>
      </c>
      <c r="J279" s="6" t="s">
        <v>101</v>
      </c>
      <c r="K279" s="6" t="s">
        <v>102</v>
      </c>
      <c r="L279" s="6" t="s">
        <v>103</v>
      </c>
      <c r="M279" s="6" t="s">
        <v>170</v>
      </c>
      <c r="P279" s="88">
        <v>4</v>
      </c>
      <c r="Q279" s="6" t="s">
        <v>32508</v>
      </c>
      <c r="R279" s="6" t="s">
        <v>32508</v>
      </c>
      <c r="S279" s="6" t="s">
        <v>32509</v>
      </c>
      <c r="T279" s="6" t="s">
        <v>3853</v>
      </c>
      <c r="U279" s="6" t="s">
        <v>78</v>
      </c>
      <c r="V279" s="6">
        <v>1</v>
      </c>
      <c r="W279" s="6">
        <v>38</v>
      </c>
      <c r="X279" s="6">
        <v>7.03</v>
      </c>
      <c r="Y279" s="6" t="s">
        <v>56</v>
      </c>
      <c r="AB279" s="6" t="s">
        <v>4223</v>
      </c>
      <c r="AC279" s="6" t="s">
        <v>4224</v>
      </c>
      <c r="AD279" s="6" t="s">
        <v>4225</v>
      </c>
      <c r="AE279" s="6" t="s">
        <v>4226</v>
      </c>
      <c r="AF279" s="6" t="s">
        <v>4227</v>
      </c>
      <c r="AG279" s="6" t="s">
        <v>4228</v>
      </c>
      <c r="AH279" s="6" t="s">
        <v>4229</v>
      </c>
      <c r="AI279" s="6" t="s">
        <v>1941</v>
      </c>
      <c r="AJ279" s="6" t="s">
        <v>4230</v>
      </c>
      <c r="AK279" s="6" t="s">
        <v>4231</v>
      </c>
      <c r="AL279" s="6" t="s">
        <v>67</v>
      </c>
      <c r="AM279" s="6" t="s">
        <v>56</v>
      </c>
      <c r="AN279" s="6" t="s">
        <v>56</v>
      </c>
      <c r="AO279" s="6" t="s">
        <v>56</v>
      </c>
      <c r="AP279" s="6" t="s">
        <v>16155</v>
      </c>
      <c r="AQ279" s="6" t="s">
        <v>4233</v>
      </c>
      <c r="AR279" s="6" t="s">
        <v>4234</v>
      </c>
      <c r="AS279" s="6" t="s">
        <v>4235</v>
      </c>
      <c r="AT279" s="6" t="s">
        <v>16156</v>
      </c>
      <c r="AU279" s="6" t="s">
        <v>4234</v>
      </c>
      <c r="AV279" s="6" t="s">
        <v>32511</v>
      </c>
      <c r="AW279" s="6">
        <v>6.7283092138147298</v>
      </c>
      <c r="AX279" s="6">
        <v>6.54530098218203</v>
      </c>
      <c r="AY279" s="6">
        <v>6.6218097025534304</v>
      </c>
      <c r="AZ279" s="6">
        <v>6.5310125665795598</v>
      </c>
      <c r="BA279" s="6">
        <v>5.9394897994653899</v>
      </c>
      <c r="BB279" s="6">
        <v>6.4893665080458298</v>
      </c>
      <c r="BC279" s="6">
        <v>6.1214354139612803</v>
      </c>
      <c r="BD279" s="6">
        <v>6.4271010098492196</v>
      </c>
      <c r="BE279" s="6">
        <v>6.7246281607454996</v>
      </c>
      <c r="BF279" s="6">
        <v>6.5817507175417198</v>
      </c>
      <c r="BG279" s="6">
        <v>6.7348311008649002</v>
      </c>
      <c r="BH279" s="6">
        <v>7.1007667786605699</v>
      </c>
      <c r="BI279" s="6">
        <v>6.3323174465947503</v>
      </c>
      <c r="BJ279" s="6">
        <v>6.6883218822558899</v>
      </c>
      <c r="BK279" s="6">
        <v>6.8583778267687903</v>
      </c>
      <c r="BL279" s="6">
        <v>6.66230923823308</v>
      </c>
      <c r="BM279" s="6">
        <v>6.6460913653040299</v>
      </c>
      <c r="BN279" s="6">
        <v>6.2183781959592004</v>
      </c>
      <c r="BO279" s="6">
        <v>6.0393113834906504</v>
      </c>
    </row>
    <row r="280" spans="1:67" x14ac:dyDescent="0.25">
      <c r="A280" s="7">
        <v>279</v>
      </c>
      <c r="B280" s="6" t="s">
        <v>32512</v>
      </c>
      <c r="C280" s="6" t="s">
        <v>5281</v>
      </c>
      <c r="D280" s="6" t="s">
        <v>5282</v>
      </c>
      <c r="E280" s="6" t="s">
        <v>5283</v>
      </c>
      <c r="F280" s="6">
        <v>0.36002391788144639</v>
      </c>
      <c r="G280" s="6">
        <v>3.048615693526335E-2</v>
      </c>
      <c r="H280" s="6" t="s">
        <v>5723</v>
      </c>
      <c r="I280" s="6" t="s">
        <v>44</v>
      </c>
      <c r="J280" s="6" t="s">
        <v>45</v>
      </c>
      <c r="K280" s="6" t="s">
        <v>46</v>
      </c>
      <c r="L280" s="6" t="s">
        <v>312</v>
      </c>
      <c r="M280" s="6" t="s">
        <v>336</v>
      </c>
      <c r="N280" s="6" t="s">
        <v>5724</v>
      </c>
      <c r="O280" s="6" t="s">
        <v>5723</v>
      </c>
      <c r="P280" s="88">
        <v>6</v>
      </c>
      <c r="Q280" s="6" t="s">
        <v>32515</v>
      </c>
      <c r="R280" s="6" t="s">
        <v>32513</v>
      </c>
      <c r="S280" s="6" t="s">
        <v>32514</v>
      </c>
      <c r="T280" s="6" t="s">
        <v>28405</v>
      </c>
      <c r="U280" s="6" t="s">
        <v>32221</v>
      </c>
      <c r="V280" s="6">
        <v>3</v>
      </c>
      <c r="W280" s="6">
        <v>17</v>
      </c>
      <c r="X280" s="6">
        <v>7.02</v>
      </c>
      <c r="Y280" s="6" t="s">
        <v>56</v>
      </c>
      <c r="AB280" s="6" t="s">
        <v>5284</v>
      </c>
      <c r="AC280" s="6" t="s">
        <v>5285</v>
      </c>
      <c r="AD280" s="6" t="s">
        <v>5286</v>
      </c>
      <c r="AE280" s="6" t="s">
        <v>5287</v>
      </c>
      <c r="AF280" s="6" t="s">
        <v>5288</v>
      </c>
      <c r="AG280" s="6" t="s">
        <v>613</v>
      </c>
      <c r="AH280" s="6" t="s">
        <v>614</v>
      </c>
      <c r="AI280" s="6" t="s">
        <v>615</v>
      </c>
      <c r="AJ280" s="6" t="s">
        <v>5289</v>
      </c>
      <c r="AK280" s="6" t="s">
        <v>617</v>
      </c>
      <c r="AL280" s="6" t="s">
        <v>618</v>
      </c>
      <c r="AM280" s="6" t="s">
        <v>56</v>
      </c>
      <c r="AN280" s="6" t="s">
        <v>56</v>
      </c>
      <c r="AO280" s="6" t="s">
        <v>56</v>
      </c>
      <c r="AP280" s="6" t="s">
        <v>32516</v>
      </c>
      <c r="AQ280" s="6" t="s">
        <v>5291</v>
      </c>
      <c r="AR280" s="6" t="s">
        <v>402</v>
      </c>
      <c r="AS280" s="6" t="s">
        <v>5292</v>
      </c>
      <c r="AT280" s="6" t="s">
        <v>32517</v>
      </c>
      <c r="AU280" s="6" t="s">
        <v>402</v>
      </c>
      <c r="AV280" s="6" t="s">
        <v>32518</v>
      </c>
      <c r="AW280" s="6">
        <v>6.7258259894693602</v>
      </c>
      <c r="AX280" s="6">
        <v>6.8039963029255999</v>
      </c>
      <c r="AY280" s="6">
        <v>7.2375186297673402</v>
      </c>
      <c r="AZ280" s="6">
        <v>6.6722365328181397</v>
      </c>
      <c r="BA280" s="6">
        <v>6.7915047536536299</v>
      </c>
      <c r="BB280" s="6">
        <v>6.5211055103963798</v>
      </c>
      <c r="BC280" s="6">
        <v>6.7470971217475597</v>
      </c>
      <c r="BD280" s="6">
        <v>6.2303265352784596</v>
      </c>
      <c r="BE280" s="6">
        <v>6.8163891255830098</v>
      </c>
      <c r="BF280" s="6">
        <v>6.1814579804534402</v>
      </c>
      <c r="BG280" s="6">
        <v>6.4600330518766702</v>
      </c>
      <c r="BH280" s="6">
        <v>7.49336743223712</v>
      </c>
      <c r="BI280" s="6">
        <v>6.1467018557728501</v>
      </c>
      <c r="BJ280" s="6">
        <v>6.9601877041535696</v>
      </c>
      <c r="BK280" s="6">
        <v>6.5228484738999803</v>
      </c>
      <c r="BL280" s="6">
        <v>7.0443496561609997</v>
      </c>
      <c r="BM280" s="6">
        <v>6.64849184082329</v>
      </c>
      <c r="BN280" s="6">
        <v>6.3467442500568696</v>
      </c>
      <c r="BO280" s="6">
        <v>6.6869534743191297</v>
      </c>
    </row>
    <row r="281" spans="1:67" x14ac:dyDescent="0.25">
      <c r="A281" s="7">
        <v>280</v>
      </c>
      <c r="B281" s="6" t="s">
        <v>32519</v>
      </c>
      <c r="C281" s="6" t="s">
        <v>4647</v>
      </c>
      <c r="D281" s="6" t="s">
        <v>4648</v>
      </c>
      <c r="E281" s="6" t="s">
        <v>4649</v>
      </c>
      <c r="F281" s="6">
        <v>0.35981325692280558</v>
      </c>
      <c r="G281" s="6">
        <v>1.276300753264124E-2</v>
      </c>
      <c r="H281" s="6" t="s">
        <v>6022</v>
      </c>
      <c r="I281" s="6" t="s">
        <v>44</v>
      </c>
      <c r="J281" s="6" t="s">
        <v>45</v>
      </c>
      <c r="K281" s="6" t="s">
        <v>46</v>
      </c>
      <c r="L281" s="6" t="s">
        <v>47</v>
      </c>
      <c r="M281" s="6" t="s">
        <v>48</v>
      </c>
      <c r="N281" s="6" t="s">
        <v>4217</v>
      </c>
      <c r="O281" s="6" t="s">
        <v>6022</v>
      </c>
      <c r="P281" s="88">
        <v>6</v>
      </c>
      <c r="Q281" s="6" t="s">
        <v>32520</v>
      </c>
      <c r="R281" s="6" t="s">
        <v>32520</v>
      </c>
      <c r="S281" s="6" t="s">
        <v>32521</v>
      </c>
      <c r="T281" s="6" t="s">
        <v>1515</v>
      </c>
      <c r="U281" s="6" t="s">
        <v>78</v>
      </c>
      <c r="V281" s="6">
        <v>1</v>
      </c>
      <c r="W281" s="6">
        <v>28</v>
      </c>
      <c r="X281" s="6">
        <v>11.7</v>
      </c>
      <c r="Y281" s="6" t="s">
        <v>56</v>
      </c>
      <c r="AB281" s="6" t="s">
        <v>56</v>
      </c>
      <c r="AF281" s="6" t="s">
        <v>4650</v>
      </c>
      <c r="AG281" s="6" t="s">
        <v>396</v>
      </c>
      <c r="AH281" s="6" t="s">
        <v>397</v>
      </c>
      <c r="AI281" s="6" t="s">
        <v>991</v>
      </c>
      <c r="AJ281" s="6" t="s">
        <v>56</v>
      </c>
      <c r="AK281" s="6" t="s">
        <v>56</v>
      </c>
      <c r="AL281" s="6" t="s">
        <v>571</v>
      </c>
      <c r="AM281" s="6" t="s">
        <v>56</v>
      </c>
      <c r="AN281" s="6" t="s">
        <v>56</v>
      </c>
      <c r="AO281" s="6" t="s">
        <v>56</v>
      </c>
      <c r="AP281" s="6" t="s">
        <v>4651</v>
      </c>
      <c r="AQ281" s="6" t="s">
        <v>4652</v>
      </c>
      <c r="AR281" s="6" t="s">
        <v>402</v>
      </c>
      <c r="AS281" s="6" t="s">
        <v>4653</v>
      </c>
      <c r="AT281" s="6" t="s">
        <v>4654</v>
      </c>
      <c r="AU281" s="6" t="s">
        <v>402</v>
      </c>
      <c r="AV281" s="6" t="s">
        <v>32522</v>
      </c>
      <c r="AW281" s="6">
        <v>6.9692899485796698</v>
      </c>
      <c r="AX281" s="6">
        <v>6.50521796722761</v>
      </c>
      <c r="AY281" s="6">
        <v>6.8855025529951002</v>
      </c>
      <c r="AZ281" s="6">
        <v>6.8084878740043102</v>
      </c>
      <c r="BA281" s="6">
        <v>6.2758296641637301</v>
      </c>
      <c r="BB281" s="6">
        <v>6.4791145726451296</v>
      </c>
      <c r="BC281" s="6">
        <v>5.9913993157702903</v>
      </c>
      <c r="BD281" s="6">
        <v>6.4956138468511799</v>
      </c>
      <c r="BE281" s="6">
        <v>6.5047814860265802</v>
      </c>
      <c r="BF281" s="6">
        <v>6.5786240490828902</v>
      </c>
      <c r="BG281" s="6">
        <v>6.3089379382117796</v>
      </c>
      <c r="BH281" s="6">
        <v>6.1459437316322196</v>
      </c>
      <c r="BI281" s="6">
        <v>6.2803053710158396</v>
      </c>
      <c r="BJ281" s="6">
        <v>7.3600535420337296</v>
      </c>
      <c r="BK281" s="6">
        <v>6.7331090325518499</v>
      </c>
      <c r="BL281" s="6">
        <v>6.3702263643128498</v>
      </c>
      <c r="BM281" s="6">
        <v>6.6283277157611904</v>
      </c>
      <c r="BN281" s="6">
        <v>6.6465655516431701</v>
      </c>
      <c r="BO281" s="6">
        <v>6.24271059131092</v>
      </c>
    </row>
    <row r="282" spans="1:67" x14ac:dyDescent="0.25">
      <c r="A282" s="7">
        <v>281</v>
      </c>
      <c r="B282" s="6" t="s">
        <v>32523</v>
      </c>
      <c r="C282" s="6" t="s">
        <v>12268</v>
      </c>
      <c r="D282" s="6" t="s">
        <v>1444</v>
      </c>
      <c r="E282" s="6" t="s">
        <v>56</v>
      </c>
      <c r="F282" s="6">
        <v>0.35971181810885611</v>
      </c>
      <c r="G282" s="6">
        <v>3.7336415920662863E-2</v>
      </c>
      <c r="H282" s="6" t="s">
        <v>44</v>
      </c>
      <c r="I282" s="6" t="s">
        <v>44</v>
      </c>
      <c r="P282" s="88">
        <v>0</v>
      </c>
      <c r="Q282" s="6" t="s">
        <v>32524</v>
      </c>
      <c r="R282" s="6" t="s">
        <v>32524</v>
      </c>
      <c r="S282" s="6" t="s">
        <v>32525</v>
      </c>
      <c r="T282" s="6" t="s">
        <v>159</v>
      </c>
      <c r="U282" s="6" t="s">
        <v>107</v>
      </c>
      <c r="V282" s="6">
        <v>1</v>
      </c>
      <c r="W282" s="6">
        <v>10</v>
      </c>
      <c r="X282" s="6">
        <v>2.3199999999999998</v>
      </c>
      <c r="Y282" s="6" t="s">
        <v>56</v>
      </c>
      <c r="AB282" s="6" t="s">
        <v>56</v>
      </c>
      <c r="AF282" s="6" t="s">
        <v>1445</v>
      </c>
      <c r="AG282" s="6" t="s">
        <v>56</v>
      </c>
      <c r="AI282" s="6" t="s">
        <v>56</v>
      </c>
      <c r="AJ282" s="6" t="s">
        <v>56</v>
      </c>
      <c r="AK282" s="6" t="s">
        <v>56</v>
      </c>
      <c r="AL282" s="6" t="s">
        <v>112</v>
      </c>
      <c r="AM282" s="6" t="s">
        <v>1446</v>
      </c>
      <c r="AN282" s="6" t="s">
        <v>56</v>
      </c>
      <c r="AO282" s="6" t="s">
        <v>56</v>
      </c>
      <c r="AP282" s="6" t="s">
        <v>1447</v>
      </c>
      <c r="AQ282" s="6" t="s">
        <v>1448</v>
      </c>
      <c r="AR282" s="6" t="s">
        <v>858</v>
      </c>
      <c r="AS282" s="6" t="s">
        <v>1449</v>
      </c>
      <c r="AT282" s="6" t="s">
        <v>1450</v>
      </c>
      <c r="AU282" s="6" t="s">
        <v>858</v>
      </c>
      <c r="AV282" s="6" t="s">
        <v>32526</v>
      </c>
      <c r="AW282" s="6">
        <v>6.24854698633595</v>
      </c>
      <c r="AX282" s="6">
        <v>5.7084302488389804</v>
      </c>
      <c r="AY282" s="6">
        <v>6.3191349739493301</v>
      </c>
      <c r="AZ282" s="6">
        <v>6.4469434840356001</v>
      </c>
      <c r="BA282" s="6">
        <v>5.2769119502671904</v>
      </c>
      <c r="BB282" s="6">
        <v>5.4754910422187901</v>
      </c>
      <c r="BC282" s="6">
        <v>5.3008801382158302</v>
      </c>
      <c r="BD282" s="6">
        <v>5.5223998888629096</v>
      </c>
      <c r="BE282" s="6">
        <v>6.2080500295173104</v>
      </c>
      <c r="BF282" s="6">
        <v>5.5039145550382003</v>
      </c>
      <c r="BG282" s="6">
        <v>6.2088577466255996</v>
      </c>
      <c r="BH282" s="6">
        <v>5.5008482287757801</v>
      </c>
      <c r="BI282" s="6">
        <v>6.1919155954641596</v>
      </c>
      <c r="BJ282" s="6">
        <v>6.0504516815373002</v>
      </c>
      <c r="BK282" s="6">
        <v>6.5205331167763303</v>
      </c>
      <c r="BL282" s="6">
        <v>5.9929889194008501</v>
      </c>
      <c r="BM282" s="6">
        <v>6.1313141665910802</v>
      </c>
      <c r="BN282" s="6">
        <v>6.0748899169412098</v>
      </c>
      <c r="BO282" s="6">
        <v>6.1149130840518797</v>
      </c>
    </row>
    <row r="283" spans="1:67" x14ac:dyDescent="0.25">
      <c r="A283" s="7">
        <v>282</v>
      </c>
      <c r="B283" s="6" t="s">
        <v>32527</v>
      </c>
      <c r="C283" s="6" t="s">
        <v>542</v>
      </c>
      <c r="D283" s="6" t="s">
        <v>543</v>
      </c>
      <c r="E283" s="6" t="s">
        <v>544</v>
      </c>
      <c r="F283" s="6">
        <v>0.35961553893417181</v>
      </c>
      <c r="G283" s="6">
        <v>1.996445330521604E-2</v>
      </c>
      <c r="H283" s="6" t="s">
        <v>45</v>
      </c>
      <c r="I283" s="6" t="s">
        <v>44</v>
      </c>
      <c r="J283" s="6" t="s">
        <v>45</v>
      </c>
      <c r="P283" s="88">
        <v>1</v>
      </c>
      <c r="Q283" s="6" t="s">
        <v>32528</v>
      </c>
      <c r="R283" s="6" t="s">
        <v>32528</v>
      </c>
      <c r="S283" s="6" t="s">
        <v>32529</v>
      </c>
      <c r="T283" s="6" t="s">
        <v>2852</v>
      </c>
      <c r="U283" s="6" t="s">
        <v>183</v>
      </c>
      <c r="V283" s="6">
        <v>1</v>
      </c>
      <c r="W283" s="6">
        <v>20</v>
      </c>
      <c r="X283" s="6">
        <v>8.39</v>
      </c>
      <c r="Y283" s="6" t="s">
        <v>56</v>
      </c>
      <c r="AB283" s="6" t="s">
        <v>545</v>
      </c>
      <c r="AC283" s="6" t="s">
        <v>546</v>
      </c>
      <c r="AD283" s="6" t="s">
        <v>547</v>
      </c>
      <c r="AE283" s="6" t="s">
        <v>548</v>
      </c>
      <c r="AF283" s="6" t="s">
        <v>549</v>
      </c>
      <c r="AG283" s="6" t="s">
        <v>550</v>
      </c>
      <c r="AH283" s="6" t="s">
        <v>551</v>
      </c>
      <c r="AI283" s="6" t="s">
        <v>64</v>
      </c>
      <c r="AJ283" s="6" t="s">
        <v>552</v>
      </c>
      <c r="AK283" s="6" t="s">
        <v>553</v>
      </c>
      <c r="AL283" s="6" t="s">
        <v>554</v>
      </c>
      <c r="AM283" s="6" t="s">
        <v>56</v>
      </c>
      <c r="AN283" s="6" t="s">
        <v>555</v>
      </c>
      <c r="AO283" s="6" t="s">
        <v>56</v>
      </c>
      <c r="AP283" s="6" t="s">
        <v>556</v>
      </c>
      <c r="AQ283" s="6" t="s">
        <v>557</v>
      </c>
      <c r="AR283" s="6" t="s">
        <v>5</v>
      </c>
      <c r="AS283" s="6" t="s">
        <v>542</v>
      </c>
      <c r="AT283" s="6" t="s">
        <v>558</v>
      </c>
      <c r="AU283" s="6" t="s">
        <v>5</v>
      </c>
      <c r="AV283" s="6" t="s">
        <v>559</v>
      </c>
      <c r="AW283" s="6">
        <v>6.8644696075149403</v>
      </c>
      <c r="AX283" s="6">
        <v>7.0885613472091302</v>
      </c>
      <c r="AY283" s="6">
        <v>6.9233451176655896</v>
      </c>
      <c r="AZ283" s="6">
        <v>6.7043179368450296</v>
      </c>
      <c r="BA283" s="6">
        <v>6.4707045766424098</v>
      </c>
      <c r="BB283" s="6">
        <v>7.1195825103212904</v>
      </c>
      <c r="BC283" s="6">
        <v>6.3040381175530102</v>
      </c>
      <c r="BD283" s="6">
        <v>6.96843629441506</v>
      </c>
      <c r="BE283" s="6">
        <v>6.7309720160573496</v>
      </c>
      <c r="BF283" s="6">
        <v>6.3727005089561803</v>
      </c>
      <c r="BG283" s="6">
        <v>6.6837493603517704</v>
      </c>
      <c r="BH283" s="6">
        <v>6.8105350069719597</v>
      </c>
      <c r="BI283" s="6">
        <v>6.5725987470561202</v>
      </c>
      <c r="BJ283" s="6">
        <v>7.5612385823280901</v>
      </c>
      <c r="BK283" s="6">
        <v>6.8389246765756297</v>
      </c>
      <c r="BL283" s="6">
        <v>6.6723242788549602</v>
      </c>
      <c r="BM283" s="6">
        <v>7.45269092792749</v>
      </c>
      <c r="BN283" s="6">
        <v>6.8222695119107204</v>
      </c>
      <c r="BO283" s="6">
        <v>6.3897242813692197</v>
      </c>
    </row>
    <row r="284" spans="1:67" x14ac:dyDescent="0.25">
      <c r="A284" s="7">
        <v>283</v>
      </c>
      <c r="B284" s="6" t="s">
        <v>32530</v>
      </c>
      <c r="C284" s="6" t="s">
        <v>26017</v>
      </c>
      <c r="D284" s="6" t="s">
        <v>26018</v>
      </c>
      <c r="E284" s="6" t="s">
        <v>26019</v>
      </c>
      <c r="F284" s="6">
        <v>0.35933895038204339</v>
      </c>
      <c r="G284" s="6">
        <v>1.996445330521604E-2</v>
      </c>
      <c r="H284" s="6" t="s">
        <v>374</v>
      </c>
      <c r="I284" s="6" t="s">
        <v>44</v>
      </c>
      <c r="J284" s="6" t="s">
        <v>45</v>
      </c>
      <c r="K284" s="6" t="s">
        <v>46</v>
      </c>
      <c r="L284" s="6" t="s">
        <v>47</v>
      </c>
      <c r="M284" s="6" t="s">
        <v>48</v>
      </c>
      <c r="N284" s="6" t="s">
        <v>373</v>
      </c>
      <c r="O284" s="6" t="s">
        <v>374</v>
      </c>
      <c r="P284" s="88">
        <v>6</v>
      </c>
      <c r="Q284" s="6" t="s">
        <v>32533</v>
      </c>
      <c r="R284" s="6" t="s">
        <v>32531</v>
      </c>
      <c r="S284" s="6" t="s">
        <v>32532</v>
      </c>
      <c r="T284" s="6" t="s">
        <v>32534</v>
      </c>
      <c r="U284" s="6" t="s">
        <v>32535</v>
      </c>
      <c r="V284" s="6">
        <v>8</v>
      </c>
      <c r="W284" s="6">
        <v>43</v>
      </c>
      <c r="X284" s="6">
        <v>12.57</v>
      </c>
      <c r="Y284" s="6" t="s">
        <v>56</v>
      </c>
      <c r="AB284" s="6" t="s">
        <v>3634</v>
      </c>
      <c r="AC284" s="6" t="s">
        <v>3635</v>
      </c>
      <c r="AD284" s="6" t="s">
        <v>3636</v>
      </c>
      <c r="AE284" s="6" t="s">
        <v>3637</v>
      </c>
      <c r="AF284" s="6" t="s">
        <v>26020</v>
      </c>
      <c r="AG284" s="6" t="s">
        <v>3639</v>
      </c>
      <c r="AH284" s="6" t="s">
        <v>3640</v>
      </c>
      <c r="AI284" s="6" t="s">
        <v>3641</v>
      </c>
      <c r="AJ284" s="6" t="s">
        <v>3642</v>
      </c>
      <c r="AK284" s="6" t="s">
        <v>644</v>
      </c>
      <c r="AL284" s="6" t="s">
        <v>3643</v>
      </c>
      <c r="AM284" s="6" t="s">
        <v>56</v>
      </c>
      <c r="AN284" s="6" t="s">
        <v>56</v>
      </c>
      <c r="AO284" s="6" t="s">
        <v>56</v>
      </c>
      <c r="AP284" s="6" t="s">
        <v>26021</v>
      </c>
      <c r="AQ284" s="6" t="s">
        <v>26022</v>
      </c>
      <c r="AR284" s="6" t="s">
        <v>219</v>
      </c>
      <c r="AS284" s="6" t="s">
        <v>26023</v>
      </c>
      <c r="AT284" s="6" t="s">
        <v>26024</v>
      </c>
      <c r="AU284" s="6" t="s">
        <v>219</v>
      </c>
      <c r="AV284" s="6" t="s">
        <v>32536</v>
      </c>
      <c r="AW284" s="6">
        <v>8.3343330990477398</v>
      </c>
      <c r="AX284" s="6">
        <v>8.0643643849355193</v>
      </c>
      <c r="AY284" s="6">
        <v>8.1932081112778992</v>
      </c>
      <c r="AZ284" s="6">
        <v>8.29345095392571</v>
      </c>
      <c r="BA284" s="6">
        <v>7.2877121978344199</v>
      </c>
      <c r="BB284" s="6">
        <v>7.84069250427713</v>
      </c>
      <c r="BC284" s="6">
        <v>7.3882433546595996</v>
      </c>
      <c r="BD284" s="6">
        <v>7.6482331296623798</v>
      </c>
      <c r="BE284" s="6">
        <v>8.1908357503307201</v>
      </c>
      <c r="BF284" s="6">
        <v>7.3247556195981796</v>
      </c>
      <c r="BG284" s="6">
        <v>7.4621283670998801</v>
      </c>
      <c r="BH284" s="6">
        <v>7.6450880779485102</v>
      </c>
      <c r="BI284" s="6">
        <v>7.7329844889719404</v>
      </c>
      <c r="BJ284" s="6">
        <v>7.5292313983355896</v>
      </c>
      <c r="BK284" s="6">
        <v>7.6565054712502096</v>
      </c>
      <c r="BL284" s="6">
        <v>7.5149924576046097</v>
      </c>
      <c r="BM284" s="6">
        <v>7.60221197865586</v>
      </c>
      <c r="BN284" s="6">
        <v>7.5108264195829797</v>
      </c>
      <c r="BO284" s="6">
        <v>8.1507410965637295</v>
      </c>
    </row>
    <row r="285" spans="1:67" x14ac:dyDescent="0.25">
      <c r="A285" s="7">
        <v>284</v>
      </c>
      <c r="B285" s="6" t="s">
        <v>32537</v>
      </c>
      <c r="C285" s="6" t="s">
        <v>785</v>
      </c>
      <c r="D285" s="6" t="s">
        <v>786</v>
      </c>
      <c r="E285" s="6" t="s">
        <v>787</v>
      </c>
      <c r="F285" s="6">
        <v>0.35928137266139082</v>
      </c>
      <c r="G285" s="6">
        <v>3.7336415920662863E-2</v>
      </c>
      <c r="H285" s="6" t="s">
        <v>101</v>
      </c>
      <c r="I285" s="6" t="s">
        <v>44</v>
      </c>
      <c r="J285" s="6" t="s">
        <v>101</v>
      </c>
      <c r="P285" s="88">
        <v>1</v>
      </c>
      <c r="Q285" s="6" t="s">
        <v>32538</v>
      </c>
      <c r="R285" s="6" t="s">
        <v>32538</v>
      </c>
      <c r="S285" s="6" t="s">
        <v>32539</v>
      </c>
      <c r="T285" s="6" t="s">
        <v>77</v>
      </c>
      <c r="U285" s="6" t="s">
        <v>566</v>
      </c>
      <c r="V285" s="6">
        <v>1</v>
      </c>
      <c r="W285" s="6">
        <v>11</v>
      </c>
      <c r="X285" s="6">
        <v>6.02</v>
      </c>
      <c r="Y285" s="6" t="s">
        <v>2924</v>
      </c>
      <c r="Z285" s="6" t="s">
        <v>2925</v>
      </c>
      <c r="AA285" s="6" t="s">
        <v>2926</v>
      </c>
      <c r="AB285" s="6" t="s">
        <v>56</v>
      </c>
      <c r="AF285" s="6" t="s">
        <v>791</v>
      </c>
      <c r="AG285" s="6" t="s">
        <v>396</v>
      </c>
      <c r="AH285" s="6" t="s">
        <v>397</v>
      </c>
      <c r="AI285" s="6" t="s">
        <v>398</v>
      </c>
      <c r="AJ285" s="6" t="s">
        <v>56</v>
      </c>
      <c r="AK285" s="6" t="s">
        <v>56</v>
      </c>
      <c r="AL285" s="6" t="s">
        <v>571</v>
      </c>
      <c r="AM285" s="6" t="s">
        <v>56</v>
      </c>
      <c r="AN285" s="6" t="s">
        <v>56</v>
      </c>
      <c r="AO285" s="6" t="s">
        <v>56</v>
      </c>
      <c r="AP285" s="6" t="s">
        <v>792</v>
      </c>
      <c r="AQ285" s="6" t="s">
        <v>793</v>
      </c>
      <c r="AR285" s="6" t="s">
        <v>402</v>
      </c>
      <c r="AS285" s="6" t="s">
        <v>794</v>
      </c>
      <c r="AT285" s="6" t="s">
        <v>2927</v>
      </c>
      <c r="AU285" s="6" t="s">
        <v>402</v>
      </c>
      <c r="AV285" s="6" t="s">
        <v>30439</v>
      </c>
      <c r="AW285" s="6">
        <v>6.2945656395598002</v>
      </c>
      <c r="AX285" s="6">
        <v>6.3536397504033602</v>
      </c>
      <c r="AY285" s="6">
        <v>6.5578861118853302</v>
      </c>
      <c r="AZ285" s="6">
        <v>8.0346886080599305</v>
      </c>
      <c r="BA285" s="6">
        <v>6.2360212964682296</v>
      </c>
      <c r="BB285" s="6">
        <v>6.02455380307621</v>
      </c>
      <c r="BC285" s="6">
        <v>6.2564278038678696</v>
      </c>
      <c r="BD285" s="6">
        <v>5.9690411017756801</v>
      </c>
      <c r="BE285" s="6">
        <v>6.3716213886777204</v>
      </c>
      <c r="BF285" s="6">
        <v>6.1864294290290696</v>
      </c>
      <c r="BG285" s="6">
        <v>6.4542238319661296</v>
      </c>
      <c r="BH285" s="6">
        <v>6.4169711027723402</v>
      </c>
      <c r="BI285" s="6">
        <v>6.3679463586713601</v>
      </c>
      <c r="BJ285" s="6">
        <v>6.1917725639628198</v>
      </c>
      <c r="BK285" s="6">
        <v>6.21249682919525</v>
      </c>
      <c r="BL285" s="6">
        <v>5.9276659522843298</v>
      </c>
      <c r="BM285" s="6">
        <v>6.2508242566098504</v>
      </c>
      <c r="BN285" s="6">
        <v>6.2435166506608901</v>
      </c>
      <c r="BO285" s="6">
        <v>5.9463225468378802</v>
      </c>
    </row>
    <row r="286" spans="1:67" x14ac:dyDescent="0.25">
      <c r="A286" s="7">
        <v>285</v>
      </c>
      <c r="B286" s="6" t="s">
        <v>32540</v>
      </c>
      <c r="C286" s="6" t="s">
        <v>108</v>
      </c>
      <c r="D286" s="6" t="s">
        <v>32543</v>
      </c>
      <c r="E286" s="6" t="s">
        <v>56</v>
      </c>
      <c r="F286" s="6">
        <v>0.3592680449674166</v>
      </c>
      <c r="G286" s="6">
        <v>4.8487627216789383E-3</v>
      </c>
      <c r="H286" s="6" t="s">
        <v>417</v>
      </c>
      <c r="I286" s="6" t="s">
        <v>44</v>
      </c>
      <c r="J286" s="6" t="s">
        <v>101</v>
      </c>
      <c r="K286" s="6" t="s">
        <v>102</v>
      </c>
      <c r="L286" s="6" t="s">
        <v>103</v>
      </c>
      <c r="M286" s="6" t="s">
        <v>104</v>
      </c>
      <c r="N286" s="6" t="s">
        <v>417</v>
      </c>
      <c r="P286" s="88">
        <v>5</v>
      </c>
      <c r="Q286" s="6" t="s">
        <v>32541</v>
      </c>
      <c r="R286" s="6" t="s">
        <v>32541</v>
      </c>
      <c r="S286" s="6" t="s">
        <v>32542</v>
      </c>
      <c r="T286" s="6" t="s">
        <v>267</v>
      </c>
      <c r="U286" s="6" t="s">
        <v>159</v>
      </c>
      <c r="V286" s="6">
        <v>1</v>
      </c>
      <c r="W286" s="6">
        <v>12</v>
      </c>
      <c r="X286" s="6">
        <v>6</v>
      </c>
      <c r="Y286" s="6" t="s">
        <v>56</v>
      </c>
      <c r="AB286" s="6" t="s">
        <v>56</v>
      </c>
      <c r="AF286" s="6" t="s">
        <v>32544</v>
      </c>
      <c r="AG286" s="6" t="s">
        <v>56</v>
      </c>
      <c r="AI286" s="6" t="s">
        <v>56</v>
      </c>
      <c r="AJ286" s="6" t="s">
        <v>56</v>
      </c>
      <c r="AK286" s="6" t="s">
        <v>56</v>
      </c>
      <c r="AL286" s="6" t="s">
        <v>961</v>
      </c>
      <c r="AM286" s="6" t="s">
        <v>56</v>
      </c>
      <c r="AN286" s="6" t="s">
        <v>56</v>
      </c>
      <c r="AO286" s="6" t="s">
        <v>56</v>
      </c>
      <c r="AP286" s="6" t="s">
        <v>32545</v>
      </c>
      <c r="AQ286" s="6" t="s">
        <v>32546</v>
      </c>
      <c r="AR286" s="6" t="s">
        <v>858</v>
      </c>
      <c r="AS286" s="6" t="s">
        <v>964</v>
      </c>
      <c r="AT286" s="6" t="s">
        <v>32547</v>
      </c>
      <c r="AU286" s="6" t="s">
        <v>219</v>
      </c>
      <c r="AV286" s="6" t="s">
        <v>32548</v>
      </c>
      <c r="AW286" s="6">
        <v>6.4714385540608301</v>
      </c>
      <c r="AX286" s="6">
        <v>6.9182113075594804</v>
      </c>
      <c r="AY286" s="6">
        <v>6.4104483943716604</v>
      </c>
      <c r="AZ286" s="6">
        <v>6.8277343276371596</v>
      </c>
      <c r="BA286" s="6">
        <v>5.9887956586561097</v>
      </c>
      <c r="BB286" s="6">
        <v>6.4451916611298197</v>
      </c>
      <c r="BC286" s="6">
        <v>6.3729209773965296</v>
      </c>
      <c r="BD286" s="6">
        <v>6.8266578566089802</v>
      </c>
      <c r="BE286" s="6">
        <v>6.9017225775621602</v>
      </c>
      <c r="BF286" s="6">
        <v>5.8774784663098796</v>
      </c>
      <c r="BG286" s="6">
        <v>6.2181023076158901</v>
      </c>
      <c r="BH286" s="6">
        <v>6.57174291609061</v>
      </c>
      <c r="BI286" s="6">
        <v>6.3151830767643196</v>
      </c>
      <c r="BJ286" s="6">
        <v>6.7358551144957701</v>
      </c>
      <c r="BK286" s="6">
        <v>6.4625254221705903</v>
      </c>
      <c r="BL286" s="6">
        <v>6.5100153574532298</v>
      </c>
      <c r="BM286" s="6">
        <v>6.7964864393747497</v>
      </c>
      <c r="BN286" s="6">
        <v>6.2256713013744402</v>
      </c>
      <c r="BO286" s="6">
        <v>6.4008196129310804</v>
      </c>
    </row>
    <row r="287" spans="1:67" x14ac:dyDescent="0.25">
      <c r="A287" s="7">
        <v>286</v>
      </c>
      <c r="B287" s="6" t="s">
        <v>32549</v>
      </c>
      <c r="C287" s="6" t="s">
        <v>14288</v>
      </c>
      <c r="D287" s="6" t="s">
        <v>16872</v>
      </c>
      <c r="E287" s="6" t="s">
        <v>14290</v>
      </c>
      <c r="F287" s="6">
        <v>0.35909353154776719</v>
      </c>
      <c r="G287" s="6">
        <v>4.5455294849058463E-2</v>
      </c>
      <c r="H287" s="6" t="s">
        <v>4286</v>
      </c>
      <c r="I287" s="6" t="s">
        <v>44</v>
      </c>
      <c r="J287" s="6" t="s">
        <v>101</v>
      </c>
      <c r="K287" s="6" t="s">
        <v>102</v>
      </c>
      <c r="L287" s="6" t="s">
        <v>103</v>
      </c>
      <c r="M287" s="6" t="s">
        <v>170</v>
      </c>
      <c r="N287" s="6" t="s">
        <v>4287</v>
      </c>
      <c r="O287" s="6" t="s">
        <v>4286</v>
      </c>
      <c r="P287" s="88">
        <v>6</v>
      </c>
      <c r="Q287" s="6" t="s">
        <v>32550</v>
      </c>
      <c r="R287" s="6" t="s">
        <v>32550</v>
      </c>
      <c r="S287" s="6" t="s">
        <v>32551</v>
      </c>
      <c r="T287" s="6" t="s">
        <v>764</v>
      </c>
      <c r="U287" s="6" t="s">
        <v>267</v>
      </c>
      <c r="V287" s="6">
        <v>1</v>
      </c>
      <c r="W287" s="6">
        <v>40</v>
      </c>
      <c r="X287" s="6">
        <v>11.88</v>
      </c>
      <c r="Y287" s="6" t="s">
        <v>56</v>
      </c>
      <c r="AB287" s="6" t="s">
        <v>1201</v>
      </c>
      <c r="AC287" s="6" t="s">
        <v>1202</v>
      </c>
      <c r="AF287" s="6" t="s">
        <v>14291</v>
      </c>
      <c r="AG287" s="6" t="s">
        <v>1070</v>
      </c>
      <c r="AH287" s="6" t="s">
        <v>1071</v>
      </c>
      <c r="AI287" s="6" t="s">
        <v>1204</v>
      </c>
      <c r="AJ287" s="6" t="s">
        <v>1205</v>
      </c>
      <c r="AK287" s="6" t="s">
        <v>1206</v>
      </c>
      <c r="AL287" s="6" t="s">
        <v>67</v>
      </c>
      <c r="AM287" s="6" t="s">
        <v>1207</v>
      </c>
      <c r="AN287" s="6" t="s">
        <v>56</v>
      </c>
      <c r="AO287" s="6" t="s">
        <v>56</v>
      </c>
      <c r="AP287" s="6" t="s">
        <v>14292</v>
      </c>
      <c r="AQ287" s="6" t="s">
        <v>14293</v>
      </c>
      <c r="AR287" s="6" t="s">
        <v>245</v>
      </c>
      <c r="AS287" s="6" t="s">
        <v>14294</v>
      </c>
      <c r="AT287" s="6" t="s">
        <v>14295</v>
      </c>
      <c r="AU287" s="6" t="s">
        <v>245</v>
      </c>
      <c r="AV287" s="6" t="s">
        <v>16875</v>
      </c>
      <c r="AW287" s="6">
        <v>6.4008057361613897</v>
      </c>
      <c r="AX287" s="6">
        <v>6.1695130863164103</v>
      </c>
      <c r="AY287" s="6">
        <v>6.9557479125246102</v>
      </c>
      <c r="AZ287" s="6">
        <v>7.3070251401356998</v>
      </c>
      <c r="BA287" s="6">
        <v>6.6230166737572898</v>
      </c>
      <c r="BB287" s="6">
        <v>5.9973256488297002</v>
      </c>
      <c r="BC287" s="6">
        <v>6.5665024252672302</v>
      </c>
      <c r="BD287" s="6">
        <v>6.1986436181192301</v>
      </c>
      <c r="BE287" s="6">
        <v>7.2845435455136398</v>
      </c>
      <c r="BF287" s="6">
        <v>6.5713595092803798</v>
      </c>
      <c r="BG287" s="6">
        <v>6.5122508190565398</v>
      </c>
      <c r="BH287" s="6">
        <v>6.2402748572312401</v>
      </c>
      <c r="BI287" s="6">
        <v>6.1529212800354198</v>
      </c>
      <c r="BJ287" s="6">
        <v>6.8314090755244496</v>
      </c>
      <c r="BK287" s="6">
        <v>6.6729841150188296</v>
      </c>
      <c r="BL287" s="6">
        <v>6.1933850969018502</v>
      </c>
      <c r="BM287" s="6">
        <v>6.79708401783616</v>
      </c>
      <c r="BN287" s="6">
        <v>6.5318556956186304</v>
      </c>
      <c r="BO287" s="6">
        <v>6.4611233468365397</v>
      </c>
    </row>
    <row r="288" spans="1:67" x14ac:dyDescent="0.25">
      <c r="A288" s="7">
        <v>287</v>
      </c>
      <c r="B288" s="6" t="s">
        <v>32552</v>
      </c>
      <c r="C288" s="6" t="s">
        <v>13809</v>
      </c>
      <c r="D288" s="6" t="s">
        <v>9247</v>
      </c>
      <c r="E288" s="6" t="s">
        <v>56</v>
      </c>
      <c r="F288" s="6">
        <v>0.3589497704284943</v>
      </c>
      <c r="G288" s="6">
        <v>1.601099081051716E-2</v>
      </c>
      <c r="H288" s="6" t="s">
        <v>4758</v>
      </c>
      <c r="I288" s="6" t="s">
        <v>44</v>
      </c>
      <c r="J288" s="6" t="s">
        <v>45</v>
      </c>
      <c r="K288" s="6" t="s">
        <v>295</v>
      </c>
      <c r="L288" s="6" t="s">
        <v>564</v>
      </c>
      <c r="M288" s="6" t="s">
        <v>563</v>
      </c>
      <c r="N288" s="6" t="s">
        <v>4759</v>
      </c>
      <c r="O288" s="6" t="s">
        <v>4758</v>
      </c>
      <c r="P288" s="88">
        <v>6</v>
      </c>
      <c r="Q288" s="6" t="s">
        <v>32555</v>
      </c>
      <c r="R288" s="6" t="s">
        <v>32553</v>
      </c>
      <c r="S288" s="6" t="s">
        <v>32554</v>
      </c>
      <c r="T288" s="6" t="s">
        <v>5439</v>
      </c>
      <c r="U288" s="6" t="s">
        <v>4694</v>
      </c>
      <c r="V288" s="6">
        <v>2</v>
      </c>
      <c r="W288" s="6">
        <v>8</v>
      </c>
      <c r="X288" s="6">
        <v>5.89</v>
      </c>
      <c r="Y288" s="6" t="s">
        <v>56</v>
      </c>
      <c r="AB288" s="6" t="s">
        <v>13810</v>
      </c>
      <c r="AC288" s="6" t="s">
        <v>13811</v>
      </c>
      <c r="AD288" s="6" t="s">
        <v>13812</v>
      </c>
      <c r="AE288" s="6" t="s">
        <v>13813</v>
      </c>
      <c r="AF288" s="6" t="s">
        <v>13814</v>
      </c>
      <c r="AG288" s="6" t="s">
        <v>13815</v>
      </c>
      <c r="AH288" s="6" t="s">
        <v>13816</v>
      </c>
      <c r="AI288" s="6" t="s">
        <v>56</v>
      </c>
      <c r="AJ288" s="6" t="s">
        <v>13817</v>
      </c>
      <c r="AK288" s="6" t="s">
        <v>13818</v>
      </c>
      <c r="AL288" s="6" t="s">
        <v>326</v>
      </c>
      <c r="AM288" s="6" t="s">
        <v>56</v>
      </c>
      <c r="AN288" s="6" t="s">
        <v>56</v>
      </c>
      <c r="AO288" s="6" t="s">
        <v>56</v>
      </c>
      <c r="AP288" s="6" t="s">
        <v>9248</v>
      </c>
      <c r="AQ288" s="6" t="s">
        <v>9249</v>
      </c>
      <c r="AR288" s="6" t="s">
        <v>354</v>
      </c>
      <c r="AS288" s="6" t="s">
        <v>9250</v>
      </c>
      <c r="AT288" s="6" t="s">
        <v>13819</v>
      </c>
      <c r="AU288" s="6" t="s">
        <v>245</v>
      </c>
      <c r="AV288" s="6" t="s">
        <v>32556</v>
      </c>
      <c r="AW288" s="6">
        <v>6.4846330354762802</v>
      </c>
      <c r="AX288" s="6">
        <v>6.4103968344591102</v>
      </c>
      <c r="AY288" s="6">
        <v>6.4818081133580101</v>
      </c>
      <c r="AZ288" s="6">
        <v>7.4247346863572803</v>
      </c>
      <c r="BA288" s="6">
        <v>6.0695722752078698</v>
      </c>
      <c r="BB288" s="6">
        <v>6.4740476805039604</v>
      </c>
      <c r="BC288" s="6">
        <v>6.1068335310964903</v>
      </c>
      <c r="BD288" s="6">
        <v>6.6249985546422598</v>
      </c>
      <c r="BE288" s="6">
        <v>7.2670660998357102</v>
      </c>
      <c r="BF288" s="6">
        <v>6.3584966113908701</v>
      </c>
      <c r="BG288" s="6">
        <v>6.3389644007211601</v>
      </c>
      <c r="BH288" s="6">
        <v>6.3829532798321997</v>
      </c>
      <c r="BI288" s="6">
        <v>6.14414935637729</v>
      </c>
      <c r="BJ288" s="6">
        <v>6.1773549528669696</v>
      </c>
      <c r="BK288" s="6">
        <v>6.7506781453586999</v>
      </c>
      <c r="BL288" s="6">
        <v>6.3913247363357604</v>
      </c>
      <c r="BM288" s="6">
        <v>6.5977114806493704</v>
      </c>
      <c r="BN288" s="6">
        <v>6.34362555530896</v>
      </c>
      <c r="BO288" s="6">
        <v>6.1999747365678104</v>
      </c>
    </row>
    <row r="289" spans="1:67" x14ac:dyDescent="0.25">
      <c r="A289" s="7">
        <v>288</v>
      </c>
      <c r="B289" s="6" t="s">
        <v>32557</v>
      </c>
      <c r="C289" s="6" t="s">
        <v>32562</v>
      </c>
      <c r="D289" s="6" t="s">
        <v>32563</v>
      </c>
      <c r="E289" s="6" t="s">
        <v>32564</v>
      </c>
      <c r="F289" s="6">
        <v>0.35892239032877438</v>
      </c>
      <c r="G289" s="6">
        <v>4.5455294849058463E-2</v>
      </c>
      <c r="H289" s="6" t="s">
        <v>44</v>
      </c>
      <c r="I289" s="6" t="s">
        <v>44</v>
      </c>
      <c r="P289" s="88">
        <v>0</v>
      </c>
      <c r="Q289" s="6" t="s">
        <v>32560</v>
      </c>
      <c r="R289" s="6" t="s">
        <v>32558</v>
      </c>
      <c r="S289" s="6" t="s">
        <v>32559</v>
      </c>
      <c r="T289" s="6" t="s">
        <v>32561</v>
      </c>
      <c r="U289" s="6" t="s">
        <v>32561</v>
      </c>
      <c r="V289" s="6">
        <v>4</v>
      </c>
      <c r="W289" s="6">
        <v>4</v>
      </c>
      <c r="X289" s="6">
        <v>4.05</v>
      </c>
      <c r="Y289" s="6" t="s">
        <v>32565</v>
      </c>
      <c r="Z289" s="6" t="s">
        <v>32566</v>
      </c>
      <c r="AA289" s="6" t="s">
        <v>32567</v>
      </c>
      <c r="AB289" s="6" t="s">
        <v>56</v>
      </c>
      <c r="AF289" s="6" t="s">
        <v>32568</v>
      </c>
      <c r="AG289" s="6" t="s">
        <v>15702</v>
      </c>
      <c r="AH289" s="6" t="s">
        <v>15703</v>
      </c>
      <c r="AI289" s="6" t="s">
        <v>15704</v>
      </c>
      <c r="AJ289" s="6" t="s">
        <v>3696</v>
      </c>
      <c r="AK289" s="6" t="s">
        <v>3697</v>
      </c>
      <c r="AL289" s="6" t="s">
        <v>1474</v>
      </c>
      <c r="AM289" s="6" t="s">
        <v>56</v>
      </c>
      <c r="AN289" s="6" t="s">
        <v>56</v>
      </c>
      <c r="AO289" s="6" t="s">
        <v>32569</v>
      </c>
      <c r="AP289" s="6" t="s">
        <v>32570</v>
      </c>
      <c r="AQ289" s="6" t="s">
        <v>32571</v>
      </c>
      <c r="AR289" s="6" t="s">
        <v>245</v>
      </c>
      <c r="AS289" s="6" t="s">
        <v>32562</v>
      </c>
      <c r="AT289" s="6" t="s">
        <v>32572</v>
      </c>
      <c r="AU289" s="6" t="s">
        <v>245</v>
      </c>
      <c r="AV289" s="6" t="s">
        <v>32573</v>
      </c>
      <c r="AW289" s="6">
        <v>6.7495083670696703</v>
      </c>
      <c r="AX289" s="6">
        <v>6.4769346127574803</v>
      </c>
      <c r="AY289" s="6">
        <v>6.7220619717698202</v>
      </c>
      <c r="AZ289" s="6">
        <v>6.1389027153481699</v>
      </c>
      <c r="BA289" s="6">
        <v>6.5294837395326404</v>
      </c>
      <c r="BB289" s="6">
        <v>5.8353264991771496</v>
      </c>
      <c r="BC289" s="6">
        <v>6.2398646642546298</v>
      </c>
      <c r="BD289" s="6">
        <v>5.7031116031988702</v>
      </c>
      <c r="BE289" s="6">
        <v>5.9959404095036701</v>
      </c>
      <c r="BF289" s="6">
        <v>6.4173348232046399</v>
      </c>
      <c r="BG289" s="6">
        <v>6.4319104701051097</v>
      </c>
      <c r="BH289" s="6">
        <v>6.8288124351128703</v>
      </c>
      <c r="BI289" s="6">
        <v>6.2969742288419104</v>
      </c>
      <c r="BJ289" s="6">
        <v>5.8910108561358898</v>
      </c>
      <c r="BK289" s="6">
        <v>6.4964074518637602</v>
      </c>
      <c r="BL289" s="6">
        <v>6.17480122755852</v>
      </c>
      <c r="BM289" s="6">
        <v>6.5509285505877202</v>
      </c>
      <c r="BN289" s="6">
        <v>5.5448193440013398</v>
      </c>
      <c r="BO289" s="6">
        <v>5.5154910192252897</v>
      </c>
    </row>
    <row r="290" spans="1:67" x14ac:dyDescent="0.25">
      <c r="A290" s="7">
        <v>289</v>
      </c>
      <c r="B290" s="6" t="s">
        <v>32574</v>
      </c>
      <c r="C290" s="6" t="s">
        <v>32579</v>
      </c>
      <c r="D290" s="6" t="s">
        <v>15726</v>
      </c>
      <c r="E290" s="6" t="s">
        <v>56</v>
      </c>
      <c r="F290" s="6">
        <v>0.35810871406780098</v>
      </c>
      <c r="G290" s="6">
        <v>4.5455294849058463E-2</v>
      </c>
      <c r="H290" s="6" t="s">
        <v>4217</v>
      </c>
      <c r="I290" s="6" t="s">
        <v>44</v>
      </c>
      <c r="J290" s="6" t="s">
        <v>45</v>
      </c>
      <c r="K290" s="6" t="s">
        <v>46</v>
      </c>
      <c r="L290" s="6" t="s">
        <v>47</v>
      </c>
      <c r="M290" s="6" t="s">
        <v>48</v>
      </c>
      <c r="N290" s="6" t="s">
        <v>4217</v>
      </c>
      <c r="P290" s="88">
        <v>5</v>
      </c>
      <c r="Q290" s="6" t="s">
        <v>32577</v>
      </c>
      <c r="R290" s="6" t="s">
        <v>32575</v>
      </c>
      <c r="S290" s="6" t="s">
        <v>32576</v>
      </c>
      <c r="T290" s="6" t="s">
        <v>32578</v>
      </c>
      <c r="U290" s="6" t="s">
        <v>32578</v>
      </c>
      <c r="V290" s="6">
        <v>3</v>
      </c>
      <c r="W290" s="6">
        <v>45</v>
      </c>
      <c r="X290" s="6">
        <v>15.78</v>
      </c>
      <c r="Y290" s="6" t="s">
        <v>56</v>
      </c>
      <c r="AB290" s="6" t="s">
        <v>14068</v>
      </c>
      <c r="AC290" s="6" t="s">
        <v>14069</v>
      </c>
      <c r="AD290" s="6" t="s">
        <v>14070</v>
      </c>
      <c r="AE290" s="6" t="s">
        <v>14071</v>
      </c>
      <c r="AF290" s="6" t="s">
        <v>14072</v>
      </c>
      <c r="AG290" s="6" t="s">
        <v>8292</v>
      </c>
      <c r="AH290" s="6" t="s">
        <v>8293</v>
      </c>
      <c r="AI290" s="6" t="s">
        <v>56</v>
      </c>
      <c r="AJ290" s="6" t="s">
        <v>14073</v>
      </c>
      <c r="AK290" s="6" t="s">
        <v>14074</v>
      </c>
      <c r="AL290" s="6" t="s">
        <v>326</v>
      </c>
      <c r="AM290" s="6" t="s">
        <v>56</v>
      </c>
      <c r="AN290" s="6" t="s">
        <v>56</v>
      </c>
      <c r="AO290" s="6" t="s">
        <v>56</v>
      </c>
      <c r="AP290" s="6" t="s">
        <v>14075</v>
      </c>
      <c r="AQ290" s="6" t="s">
        <v>14076</v>
      </c>
      <c r="AR290" s="6" t="s">
        <v>4955</v>
      </c>
      <c r="AS290" s="6" t="s">
        <v>14077</v>
      </c>
      <c r="AT290" s="6" t="s">
        <v>14078</v>
      </c>
      <c r="AU290" s="6" t="s">
        <v>5</v>
      </c>
      <c r="AV290" s="6" t="s">
        <v>32580</v>
      </c>
      <c r="AW290" s="6">
        <v>7.5846647452670197</v>
      </c>
      <c r="AX290" s="6">
        <v>8.1061568903680001</v>
      </c>
      <c r="AY290" s="6">
        <v>8.0993007296887498</v>
      </c>
      <c r="AZ290" s="6">
        <v>8.7843069721601008</v>
      </c>
      <c r="BA290" s="6">
        <v>7.6225663012140901</v>
      </c>
      <c r="BB290" s="6">
        <v>7.8537286295723296</v>
      </c>
      <c r="BC290" s="6">
        <v>7.3620770382935499</v>
      </c>
      <c r="BD290" s="6">
        <v>8.3775248024944897</v>
      </c>
      <c r="BE290" s="6">
        <v>8.5814091560421595</v>
      </c>
      <c r="BF290" s="6">
        <v>7.6503075328476999</v>
      </c>
      <c r="BG290" s="6">
        <v>7.9250128358593104</v>
      </c>
      <c r="BH290" s="6">
        <v>7.8769132000967801</v>
      </c>
      <c r="BI290" s="6">
        <v>8.0425755163775801</v>
      </c>
      <c r="BJ290" s="6">
        <v>8.4665191571504206</v>
      </c>
      <c r="BK290" s="6">
        <v>7.83071054271233</v>
      </c>
      <c r="BL290" s="6">
        <v>7.7518177954275904</v>
      </c>
      <c r="BM290" s="6">
        <v>7.8633496368218596</v>
      </c>
      <c r="BN290" s="6">
        <v>7.5040152736659804</v>
      </c>
      <c r="BO290" s="6">
        <v>7.6552105005776099</v>
      </c>
    </row>
    <row r="291" spans="1:67" x14ac:dyDescent="0.25">
      <c r="A291" s="7">
        <v>290</v>
      </c>
      <c r="B291" s="6" t="s">
        <v>32581</v>
      </c>
      <c r="C291" s="6" t="s">
        <v>14897</v>
      </c>
      <c r="D291" s="6" t="s">
        <v>606</v>
      </c>
      <c r="E291" s="6" t="s">
        <v>607</v>
      </c>
      <c r="F291" s="6">
        <v>0.35700407291623742</v>
      </c>
      <c r="G291" s="6">
        <v>2.4744672046398939E-2</v>
      </c>
      <c r="H291" s="6" t="s">
        <v>153</v>
      </c>
      <c r="I291" s="6" t="s">
        <v>44</v>
      </c>
      <c r="J291" s="6" t="s">
        <v>154</v>
      </c>
      <c r="K291" s="6" t="s">
        <v>155</v>
      </c>
      <c r="L291" s="6" t="s">
        <v>156</v>
      </c>
      <c r="M291" s="6" t="s">
        <v>157</v>
      </c>
      <c r="N291" s="6" t="s">
        <v>158</v>
      </c>
      <c r="O291" s="6" t="s">
        <v>153</v>
      </c>
      <c r="P291" s="88">
        <v>6</v>
      </c>
      <c r="Q291" s="6" t="s">
        <v>32584</v>
      </c>
      <c r="R291" s="6" t="s">
        <v>32582</v>
      </c>
      <c r="S291" s="6" t="s">
        <v>32583</v>
      </c>
      <c r="T291" s="6" t="s">
        <v>32585</v>
      </c>
      <c r="U291" s="6" t="s">
        <v>2210</v>
      </c>
      <c r="V291" s="6">
        <v>2</v>
      </c>
      <c r="W291" s="6">
        <v>16</v>
      </c>
      <c r="X291" s="6">
        <v>3.01</v>
      </c>
      <c r="Y291" s="6" t="s">
        <v>56</v>
      </c>
      <c r="AB291" s="6" t="s">
        <v>608</v>
      </c>
      <c r="AC291" s="6" t="s">
        <v>609</v>
      </c>
      <c r="AD291" s="6" t="s">
        <v>610</v>
      </c>
      <c r="AE291" s="6" t="s">
        <v>611</v>
      </c>
      <c r="AF291" s="6" t="s">
        <v>612</v>
      </c>
      <c r="AG291" s="6" t="s">
        <v>613</v>
      </c>
      <c r="AH291" s="6" t="s">
        <v>614</v>
      </c>
      <c r="AI291" s="6" t="s">
        <v>615</v>
      </c>
      <c r="AJ291" s="6" t="s">
        <v>616</v>
      </c>
      <c r="AK291" s="6" t="s">
        <v>617</v>
      </c>
      <c r="AL291" s="6" t="s">
        <v>618</v>
      </c>
      <c r="AM291" s="6" t="s">
        <v>56</v>
      </c>
      <c r="AN291" s="6" t="s">
        <v>56</v>
      </c>
      <c r="AO291" s="6" t="s">
        <v>56</v>
      </c>
      <c r="AP291" s="6" t="s">
        <v>32586</v>
      </c>
      <c r="AQ291" s="6" t="s">
        <v>620</v>
      </c>
      <c r="AR291" s="6" t="s">
        <v>402</v>
      </c>
      <c r="AS291" s="6" t="s">
        <v>621</v>
      </c>
      <c r="AT291" s="6" t="s">
        <v>32587</v>
      </c>
      <c r="AU291" s="6" t="s">
        <v>402</v>
      </c>
      <c r="AV291" s="6" t="s">
        <v>32588</v>
      </c>
      <c r="AW291" s="6">
        <v>6.9216787257284897</v>
      </c>
      <c r="AX291" s="6">
        <v>5.9597214134229404</v>
      </c>
      <c r="AY291" s="6">
        <v>6.7895490554551099</v>
      </c>
      <c r="AZ291" s="6">
        <v>6.5293406371092697</v>
      </c>
      <c r="BA291" s="6">
        <v>6.2173789112119602</v>
      </c>
      <c r="BB291" s="6">
        <v>6.2363233364110897</v>
      </c>
      <c r="BC291" s="6">
        <v>6.2056105804066304</v>
      </c>
      <c r="BD291" s="6">
        <v>5.9844017323284104</v>
      </c>
      <c r="BE291" s="6">
        <v>6.4169231495999099</v>
      </c>
      <c r="BF291" s="6">
        <v>6.3233676535632002</v>
      </c>
      <c r="BG291" s="6">
        <v>6.6745121877437903</v>
      </c>
      <c r="BH291" s="6">
        <v>6.6453290137575296</v>
      </c>
      <c r="BI291" s="6">
        <v>5.9132420080865504</v>
      </c>
      <c r="BJ291" s="6">
        <v>7.4142126835701099</v>
      </c>
      <c r="BK291" s="6">
        <v>6.4794278812597303</v>
      </c>
      <c r="BL291" s="6">
        <v>6.5386304045338104</v>
      </c>
      <c r="BM291" s="6">
        <v>6.5831648681934096</v>
      </c>
      <c r="BN291" s="6">
        <v>6.3716654836393198</v>
      </c>
      <c r="BO291" s="6">
        <v>6.3418796707978604</v>
      </c>
    </row>
    <row r="292" spans="1:67" x14ac:dyDescent="0.25">
      <c r="A292" s="7">
        <v>291</v>
      </c>
      <c r="B292" s="6" t="s">
        <v>32589</v>
      </c>
      <c r="C292" s="6" t="s">
        <v>108</v>
      </c>
      <c r="D292" s="6" t="s">
        <v>32592</v>
      </c>
      <c r="E292" s="6" t="s">
        <v>56</v>
      </c>
      <c r="F292" s="6">
        <v>0.3569706374426227</v>
      </c>
      <c r="G292" s="6">
        <v>4.5455294849058463E-2</v>
      </c>
      <c r="H292" s="6" t="s">
        <v>4286</v>
      </c>
      <c r="I292" s="6" t="s">
        <v>44</v>
      </c>
      <c r="J292" s="6" t="s">
        <v>101</v>
      </c>
      <c r="K292" s="6" t="s">
        <v>102</v>
      </c>
      <c r="L292" s="6" t="s">
        <v>103</v>
      </c>
      <c r="M292" s="6" t="s">
        <v>170</v>
      </c>
      <c r="N292" s="6" t="s">
        <v>4287</v>
      </c>
      <c r="O292" s="6" t="s">
        <v>4286</v>
      </c>
      <c r="P292" s="88">
        <v>6</v>
      </c>
      <c r="Q292" s="6" t="s">
        <v>32590</v>
      </c>
      <c r="R292" s="6" t="s">
        <v>32590</v>
      </c>
      <c r="S292" s="6" t="s">
        <v>32591</v>
      </c>
      <c r="T292" s="6" t="s">
        <v>528</v>
      </c>
      <c r="U292" s="6" t="s">
        <v>183</v>
      </c>
      <c r="V292" s="6">
        <v>1</v>
      </c>
      <c r="W292" s="6">
        <v>18</v>
      </c>
      <c r="X292" s="6">
        <v>12.54</v>
      </c>
      <c r="Y292" s="6" t="s">
        <v>56</v>
      </c>
      <c r="AB292" s="6" t="s">
        <v>56</v>
      </c>
      <c r="AF292" s="6" t="s">
        <v>32593</v>
      </c>
      <c r="AG292" s="6" t="s">
        <v>56</v>
      </c>
      <c r="AI292" s="6" t="s">
        <v>56</v>
      </c>
      <c r="AJ292" s="6" t="s">
        <v>56</v>
      </c>
      <c r="AK292" s="6" t="s">
        <v>56</v>
      </c>
      <c r="AL292" s="6" t="s">
        <v>216</v>
      </c>
      <c r="AM292" s="6" t="s">
        <v>56</v>
      </c>
      <c r="AN292" s="6" t="s">
        <v>56</v>
      </c>
      <c r="AO292" s="6" t="s">
        <v>56</v>
      </c>
      <c r="AP292" s="6" t="s">
        <v>5771</v>
      </c>
      <c r="AQ292" s="6" t="s">
        <v>32594</v>
      </c>
      <c r="AR292" s="6" t="s">
        <v>304</v>
      </c>
      <c r="AS292" s="6" t="s">
        <v>32595</v>
      </c>
      <c r="AT292" s="6" t="s">
        <v>32596</v>
      </c>
      <c r="AU292" s="6" t="s">
        <v>148</v>
      </c>
      <c r="AV292" s="6" t="s">
        <v>32597</v>
      </c>
      <c r="AW292" s="6">
        <v>6.9017443602181903</v>
      </c>
      <c r="AX292" s="6">
        <v>7.0193095396592904</v>
      </c>
      <c r="AY292" s="6">
        <v>6.6535261541308204</v>
      </c>
      <c r="AZ292" s="6">
        <v>7.9618836252321001</v>
      </c>
      <c r="BA292" s="6">
        <v>6.5412173058991403</v>
      </c>
      <c r="BB292" s="6">
        <v>6.8714854257314704</v>
      </c>
      <c r="BC292" s="6">
        <v>6.8944268933447601</v>
      </c>
      <c r="BD292" s="6">
        <v>6.9917996302435297</v>
      </c>
      <c r="BE292" s="6">
        <v>7.2085488686386201</v>
      </c>
      <c r="BF292" s="6">
        <v>6.1921228963554702</v>
      </c>
      <c r="BG292" s="6">
        <v>6.7126834507203599</v>
      </c>
      <c r="BH292" s="6">
        <v>6.9570731164401103</v>
      </c>
      <c r="BI292" s="6">
        <v>6.6258473739045201</v>
      </c>
      <c r="BJ292" s="6">
        <v>6.7203702779101704</v>
      </c>
      <c r="BK292" s="6">
        <v>6.4478943115365501</v>
      </c>
      <c r="BL292" s="6">
        <v>6.0263600024402004</v>
      </c>
      <c r="BM292" s="6">
        <v>6.7903696918963599</v>
      </c>
      <c r="BN292" s="6">
        <v>6.6111230573161697</v>
      </c>
      <c r="BO292" s="6">
        <v>6.5862497514650604</v>
      </c>
    </row>
    <row r="293" spans="1:67" x14ac:dyDescent="0.25">
      <c r="A293" s="7">
        <v>292</v>
      </c>
      <c r="B293" s="6" t="s">
        <v>32598</v>
      </c>
      <c r="C293" s="6" t="s">
        <v>108</v>
      </c>
      <c r="D293" s="6" t="s">
        <v>32601</v>
      </c>
      <c r="E293" s="6" t="s">
        <v>56</v>
      </c>
      <c r="F293" s="6">
        <v>0.35687427905225277</v>
      </c>
      <c r="G293" s="6">
        <v>4.5455294849058463E-2</v>
      </c>
      <c r="H293" s="6" t="s">
        <v>936</v>
      </c>
      <c r="I293" s="6" t="s">
        <v>44</v>
      </c>
      <c r="J293" s="6" t="s">
        <v>101</v>
      </c>
      <c r="K293" s="6" t="s">
        <v>102</v>
      </c>
      <c r="L293" s="6" t="s">
        <v>103</v>
      </c>
      <c r="M293" s="6" t="s">
        <v>170</v>
      </c>
      <c r="N293" s="6" t="s">
        <v>937</v>
      </c>
      <c r="O293" s="6" t="s">
        <v>936</v>
      </c>
      <c r="P293" s="88">
        <v>6</v>
      </c>
      <c r="Q293" s="6" t="s">
        <v>32599</v>
      </c>
      <c r="R293" s="6" t="s">
        <v>32599</v>
      </c>
      <c r="S293" s="6" t="s">
        <v>32600</v>
      </c>
      <c r="T293" s="6" t="s">
        <v>418</v>
      </c>
      <c r="U293" s="6" t="s">
        <v>362</v>
      </c>
      <c r="V293" s="6">
        <v>1</v>
      </c>
      <c r="W293" s="6">
        <v>14</v>
      </c>
      <c r="X293" s="6">
        <v>9.6300000000000008</v>
      </c>
      <c r="Y293" s="6" t="s">
        <v>56</v>
      </c>
      <c r="AB293" s="6" t="s">
        <v>56</v>
      </c>
      <c r="AF293" s="6" t="s">
        <v>56</v>
      </c>
      <c r="AG293" s="6" t="s">
        <v>56</v>
      </c>
      <c r="AI293" s="6" t="s">
        <v>56</v>
      </c>
      <c r="AJ293" s="6" t="s">
        <v>56</v>
      </c>
      <c r="AK293" s="6" t="s">
        <v>56</v>
      </c>
      <c r="AL293" s="6" t="s">
        <v>56</v>
      </c>
      <c r="AM293" s="6" t="s">
        <v>56</v>
      </c>
      <c r="AN293" s="6" t="s">
        <v>56</v>
      </c>
      <c r="AO293" s="6" t="s">
        <v>56</v>
      </c>
      <c r="AP293" s="6" t="s">
        <v>19307</v>
      </c>
      <c r="AT293" s="6" t="s">
        <v>32602</v>
      </c>
      <c r="AU293" s="6" t="s">
        <v>148</v>
      </c>
      <c r="AV293" s="6" t="s">
        <v>32603</v>
      </c>
      <c r="AW293" s="6">
        <v>6.5677203295043602</v>
      </c>
      <c r="AX293" s="6">
        <v>6.5082739148996804</v>
      </c>
      <c r="AY293" s="6">
        <v>6.8660982764345002</v>
      </c>
      <c r="AZ293" s="6">
        <v>5.7115887619253103</v>
      </c>
      <c r="BA293" s="6">
        <v>6.6107613802284604</v>
      </c>
      <c r="BB293" s="6">
        <v>6.1352284083204802</v>
      </c>
      <c r="BC293" s="6">
        <v>6.4400799845899899</v>
      </c>
      <c r="BD293" s="6">
        <v>6.3800213773355097</v>
      </c>
      <c r="BE293" s="6">
        <v>6.5885183160776597</v>
      </c>
      <c r="BF293" s="6">
        <v>6.7489281008236803</v>
      </c>
      <c r="BG293" s="6">
        <v>5.9812979569798301</v>
      </c>
      <c r="BH293" s="6">
        <v>8.0669033617337007</v>
      </c>
      <c r="BI293" s="6">
        <v>6.1909059879625499</v>
      </c>
      <c r="BJ293" s="6">
        <v>7.2613938750815397</v>
      </c>
      <c r="BK293" s="6">
        <v>6.5872001723512499</v>
      </c>
      <c r="BL293" s="6">
        <v>6.5289232531922901</v>
      </c>
      <c r="BM293" s="6">
        <v>6.64825274163654</v>
      </c>
      <c r="BN293" s="6">
        <v>6.4904853566556397</v>
      </c>
      <c r="BO293" s="6">
        <v>6.4867917918829701</v>
      </c>
    </row>
    <row r="294" spans="1:67" x14ac:dyDescent="0.25">
      <c r="A294" s="7">
        <v>293</v>
      </c>
      <c r="B294" s="6" t="s">
        <v>32604</v>
      </c>
      <c r="C294" s="6" t="s">
        <v>32608</v>
      </c>
      <c r="D294" s="6" t="s">
        <v>32609</v>
      </c>
      <c r="E294" s="6" t="s">
        <v>56</v>
      </c>
      <c r="F294" s="6">
        <v>0.3568166824747756</v>
      </c>
      <c r="G294" s="6">
        <v>3.7336415920662863E-2</v>
      </c>
      <c r="H294" s="6" t="s">
        <v>45</v>
      </c>
      <c r="I294" s="6" t="s">
        <v>44</v>
      </c>
      <c r="J294" s="6" t="s">
        <v>45</v>
      </c>
      <c r="P294" s="88">
        <v>1</v>
      </c>
      <c r="Q294" s="6" t="s">
        <v>32607</v>
      </c>
      <c r="R294" s="6" t="s">
        <v>32605</v>
      </c>
      <c r="S294" s="6" t="s">
        <v>32606</v>
      </c>
      <c r="T294" s="6" t="s">
        <v>9062</v>
      </c>
      <c r="U294" s="6" t="s">
        <v>9062</v>
      </c>
      <c r="V294" s="6">
        <v>4</v>
      </c>
      <c r="W294" s="6">
        <v>5</v>
      </c>
      <c r="X294" s="6">
        <v>2.94</v>
      </c>
      <c r="Y294" s="6" t="s">
        <v>56</v>
      </c>
      <c r="AB294" s="6" t="s">
        <v>56</v>
      </c>
      <c r="AF294" s="6" t="s">
        <v>56</v>
      </c>
      <c r="AG294" s="6" t="s">
        <v>56</v>
      </c>
      <c r="AI294" s="6" t="s">
        <v>56</v>
      </c>
      <c r="AJ294" s="6" t="s">
        <v>56</v>
      </c>
      <c r="AK294" s="6" t="s">
        <v>56</v>
      </c>
      <c r="AL294" s="6" t="s">
        <v>56</v>
      </c>
      <c r="AM294" s="6" t="s">
        <v>56</v>
      </c>
      <c r="AN294" s="6" t="s">
        <v>56</v>
      </c>
      <c r="AO294" s="6" t="s">
        <v>56</v>
      </c>
      <c r="AP294" s="6" t="s">
        <v>32610</v>
      </c>
      <c r="AQ294" s="6" t="s">
        <v>32611</v>
      </c>
      <c r="AR294" s="6" t="s">
        <v>130</v>
      </c>
      <c r="AS294" s="6" t="s">
        <v>32612</v>
      </c>
      <c r="AT294" s="6" t="s">
        <v>32613</v>
      </c>
      <c r="AU294" s="6" t="s">
        <v>148</v>
      </c>
      <c r="AV294" s="6" t="s">
        <v>32614</v>
      </c>
      <c r="AW294" s="6">
        <v>6.3631418979078704</v>
      </c>
      <c r="AX294" s="6">
        <v>6.2226195098050399</v>
      </c>
      <c r="AY294" s="6">
        <v>6.2224804013972204</v>
      </c>
      <c r="AZ294" s="6">
        <v>6.1266945002001902</v>
      </c>
      <c r="BA294" s="6">
        <v>5.42115294776805</v>
      </c>
      <c r="BB294" s="6">
        <v>6.0685052393137697</v>
      </c>
      <c r="BC294" s="6">
        <v>6.0006947494668603</v>
      </c>
      <c r="BD294" s="6">
        <v>5.9834102135931397</v>
      </c>
      <c r="BE294" s="6">
        <v>6.0692520996156301</v>
      </c>
      <c r="BF294" s="6">
        <v>6.4118152041935899</v>
      </c>
      <c r="BG294" s="6">
        <v>5.5497766966920903</v>
      </c>
      <c r="BH294" s="6">
        <v>6.1406843002687701</v>
      </c>
      <c r="BI294" s="6">
        <v>6.19601187818669</v>
      </c>
      <c r="BJ294" s="6">
        <v>6.8944933449440802</v>
      </c>
      <c r="BK294" s="6">
        <v>6.1517747636162303</v>
      </c>
      <c r="BL294" s="6">
        <v>5.2713559471376499</v>
      </c>
      <c r="BM294" s="6">
        <v>6.0587555582894197</v>
      </c>
      <c r="BN294" s="6">
        <v>5.8481188849711598</v>
      </c>
      <c r="BO294" s="6">
        <v>6.1808762762008698</v>
      </c>
    </row>
    <row r="295" spans="1:67" x14ac:dyDescent="0.25">
      <c r="A295" s="7">
        <v>294</v>
      </c>
      <c r="B295" s="6" t="s">
        <v>17530</v>
      </c>
      <c r="C295" s="6" t="s">
        <v>53</v>
      </c>
      <c r="D295" s="6" t="s">
        <v>54</v>
      </c>
      <c r="E295" s="6" t="s">
        <v>55</v>
      </c>
      <c r="F295" s="6">
        <v>0.35675656101065201</v>
      </c>
      <c r="G295" s="6">
        <v>3.048615693526335E-2</v>
      </c>
      <c r="H295" s="6" t="s">
        <v>43</v>
      </c>
      <c r="I295" s="6" t="s">
        <v>44</v>
      </c>
      <c r="J295" s="6" t="s">
        <v>45</v>
      </c>
      <c r="K295" s="6" t="s">
        <v>46</v>
      </c>
      <c r="L295" s="6" t="s">
        <v>47</v>
      </c>
      <c r="M295" s="6" t="s">
        <v>48</v>
      </c>
      <c r="N295" s="6" t="s">
        <v>49</v>
      </c>
      <c r="O295" s="6" t="s">
        <v>43</v>
      </c>
      <c r="P295" s="88">
        <v>6</v>
      </c>
      <c r="Q295" s="6" t="s">
        <v>17533</v>
      </c>
      <c r="R295" s="6" t="s">
        <v>17531</v>
      </c>
      <c r="S295" s="6" t="s">
        <v>17532</v>
      </c>
      <c r="T295" s="6" t="s">
        <v>7856</v>
      </c>
      <c r="U295" s="6" t="s">
        <v>2435</v>
      </c>
      <c r="V295" s="6">
        <v>2</v>
      </c>
      <c r="W295" s="6">
        <v>33</v>
      </c>
      <c r="X295" s="6">
        <v>8.01</v>
      </c>
      <c r="Y295" s="6" t="s">
        <v>56</v>
      </c>
      <c r="AB295" s="6" t="s">
        <v>57</v>
      </c>
      <c r="AC295" s="6" t="s">
        <v>58</v>
      </c>
      <c r="AD295" s="6" t="s">
        <v>59</v>
      </c>
      <c r="AE295" s="6" t="s">
        <v>60</v>
      </c>
      <c r="AF295" s="6" t="s">
        <v>61</v>
      </c>
      <c r="AG295" s="6" t="s">
        <v>62</v>
      </c>
      <c r="AH295" s="6" t="s">
        <v>63</v>
      </c>
      <c r="AI295" s="6" t="s">
        <v>64</v>
      </c>
      <c r="AJ295" s="6" t="s">
        <v>65</v>
      </c>
      <c r="AK295" s="6" t="s">
        <v>66</v>
      </c>
      <c r="AL295" s="6" t="s">
        <v>67</v>
      </c>
      <c r="AM295" s="6" t="s">
        <v>56</v>
      </c>
      <c r="AN295" s="6" t="s">
        <v>56</v>
      </c>
      <c r="AO295" s="6" t="s">
        <v>56</v>
      </c>
      <c r="AP295" s="6" t="s">
        <v>68</v>
      </c>
      <c r="AQ295" s="6" t="s">
        <v>69</v>
      </c>
      <c r="AR295" s="6" t="s">
        <v>5</v>
      </c>
      <c r="AS295" s="6" t="s">
        <v>70</v>
      </c>
      <c r="AT295" s="6" t="s">
        <v>71</v>
      </c>
      <c r="AU295" s="6" t="s">
        <v>72</v>
      </c>
      <c r="AV295" s="6" t="s">
        <v>73</v>
      </c>
      <c r="AW295" s="6">
        <v>6.47835737791205</v>
      </c>
      <c r="AX295" s="6">
        <v>6.4791073674898296</v>
      </c>
      <c r="AY295" s="6">
        <v>6.6152397729767198</v>
      </c>
      <c r="AZ295" s="6">
        <v>6.0880779425265699</v>
      </c>
      <c r="BA295" s="6">
        <v>5.8973911888367798</v>
      </c>
      <c r="BB295" s="6">
        <v>6.5090950783011596</v>
      </c>
      <c r="BC295" s="6">
        <v>6.6348500391090504</v>
      </c>
      <c r="BD295" s="6">
        <v>6.1751800225117597</v>
      </c>
      <c r="BE295" s="6">
        <v>7.0768770387620696</v>
      </c>
      <c r="BF295" s="6">
        <v>6.1786031782005599</v>
      </c>
      <c r="BG295" s="6">
        <v>6.1638114351084097</v>
      </c>
      <c r="BH295" s="6">
        <v>6.4523846744560096</v>
      </c>
      <c r="BI295" s="6">
        <v>6.03917449703951</v>
      </c>
      <c r="BJ295" s="6">
        <v>7.0123309977938399</v>
      </c>
      <c r="BK295" s="6">
        <v>6.2862230916614203</v>
      </c>
      <c r="BL295" s="6">
        <v>6.4269341265707496</v>
      </c>
      <c r="BM295" s="6">
        <v>6.43837635170686</v>
      </c>
      <c r="BN295" s="6">
        <v>5.9009327087525101</v>
      </c>
      <c r="BO295" s="6">
        <v>5.9808783546689499</v>
      </c>
    </row>
    <row r="296" spans="1:67" x14ac:dyDescent="0.25">
      <c r="A296" s="7">
        <v>295</v>
      </c>
      <c r="B296" s="6" t="s">
        <v>22274</v>
      </c>
      <c r="C296" s="6" t="s">
        <v>3405</v>
      </c>
      <c r="D296" s="6" t="s">
        <v>3406</v>
      </c>
      <c r="E296" s="6" t="s">
        <v>3407</v>
      </c>
      <c r="F296" s="6">
        <v>0.35647610449501688</v>
      </c>
      <c r="G296" s="6">
        <v>1.276300753264124E-2</v>
      </c>
      <c r="H296" s="6" t="s">
        <v>46</v>
      </c>
      <c r="I296" s="6" t="s">
        <v>44</v>
      </c>
      <c r="J296" s="6" t="s">
        <v>45</v>
      </c>
      <c r="K296" s="6" t="s">
        <v>46</v>
      </c>
      <c r="P296" s="88">
        <v>2</v>
      </c>
      <c r="Q296" s="6" t="s">
        <v>22275</v>
      </c>
      <c r="R296" s="6" t="s">
        <v>22275</v>
      </c>
      <c r="S296" s="6" t="s">
        <v>22276</v>
      </c>
      <c r="T296" s="6" t="s">
        <v>254</v>
      </c>
      <c r="U296" s="6" t="s">
        <v>107</v>
      </c>
      <c r="V296" s="6">
        <v>1</v>
      </c>
      <c r="W296" s="6">
        <v>6</v>
      </c>
      <c r="X296" s="6">
        <v>6.72</v>
      </c>
      <c r="Y296" s="6" t="s">
        <v>56</v>
      </c>
      <c r="AB296" s="6" t="s">
        <v>3408</v>
      </c>
      <c r="AC296" s="6" t="s">
        <v>3409</v>
      </c>
      <c r="AD296" s="6" t="s">
        <v>3410</v>
      </c>
      <c r="AE296" s="6" t="s">
        <v>3411</v>
      </c>
      <c r="AF296" s="6" t="s">
        <v>3412</v>
      </c>
      <c r="AG296" s="6" t="s">
        <v>3413</v>
      </c>
      <c r="AH296" s="6" t="s">
        <v>3414</v>
      </c>
      <c r="AI296" s="6" t="s">
        <v>3415</v>
      </c>
      <c r="AJ296" s="6" t="s">
        <v>3416</v>
      </c>
      <c r="AK296" s="6" t="s">
        <v>3417</v>
      </c>
      <c r="AL296" s="6" t="s">
        <v>67</v>
      </c>
      <c r="AM296" s="6" t="s">
        <v>56</v>
      </c>
      <c r="AN296" s="6" t="s">
        <v>56</v>
      </c>
      <c r="AO296" s="6" t="s">
        <v>56</v>
      </c>
      <c r="AP296" s="6" t="s">
        <v>3418</v>
      </c>
      <c r="AQ296" s="6" t="s">
        <v>3419</v>
      </c>
      <c r="AR296" s="6" t="s">
        <v>4</v>
      </c>
      <c r="AS296" s="6" t="s">
        <v>3405</v>
      </c>
      <c r="AT296" s="6" t="s">
        <v>3420</v>
      </c>
      <c r="AU296" s="6" t="s">
        <v>4</v>
      </c>
      <c r="AV296" s="6" t="s">
        <v>10348</v>
      </c>
      <c r="AW296" s="6">
        <v>6.4216300114260596</v>
      </c>
      <c r="AX296" s="6">
        <v>6.4205252419539498</v>
      </c>
      <c r="AY296" s="6">
        <v>6.4190053713673798</v>
      </c>
      <c r="AZ296" s="6">
        <v>7.51734109171902</v>
      </c>
      <c r="BA296" s="6">
        <v>6.0767354465725596</v>
      </c>
      <c r="BB296" s="6">
        <v>6.0790730208556001</v>
      </c>
      <c r="BC296" s="6">
        <v>6.2185123012234902</v>
      </c>
      <c r="BD296" s="6">
        <v>6.4467648168796998</v>
      </c>
      <c r="BE296" s="6">
        <v>6.2567095698139301</v>
      </c>
      <c r="BF296" s="6">
        <v>6.24161238608486</v>
      </c>
      <c r="BG296" s="6">
        <v>6.4872092431591302</v>
      </c>
      <c r="BH296" s="6">
        <v>6.2731404556163799</v>
      </c>
      <c r="BI296" s="6">
        <v>6.0554092966909803</v>
      </c>
      <c r="BJ296" s="6">
        <v>6.7745571817252204</v>
      </c>
      <c r="BK296" s="6">
        <v>6.4175225101580198</v>
      </c>
      <c r="BL296" s="6">
        <v>6.0959364503962297</v>
      </c>
      <c r="BM296" s="6">
        <v>6.57706660358925</v>
      </c>
      <c r="BN296" s="6">
        <v>6.04066403877236</v>
      </c>
      <c r="BO296" s="6">
        <v>6.3349864403806997</v>
      </c>
    </row>
    <row r="297" spans="1:67" x14ac:dyDescent="0.25">
      <c r="A297" s="7">
        <v>296</v>
      </c>
      <c r="B297" s="6" t="s">
        <v>32615</v>
      </c>
      <c r="C297" s="6" t="s">
        <v>1813</v>
      </c>
      <c r="D297" s="6" t="s">
        <v>1814</v>
      </c>
      <c r="E297" s="6" t="s">
        <v>1815</v>
      </c>
      <c r="F297" s="6">
        <v>0.35615181068304119</v>
      </c>
      <c r="G297" s="6">
        <v>1.276300753264124E-2</v>
      </c>
      <c r="H297" s="6" t="s">
        <v>4758</v>
      </c>
      <c r="I297" s="6" t="s">
        <v>44</v>
      </c>
      <c r="J297" s="6" t="s">
        <v>45</v>
      </c>
      <c r="K297" s="6" t="s">
        <v>295</v>
      </c>
      <c r="L297" s="6" t="s">
        <v>564</v>
      </c>
      <c r="M297" s="6" t="s">
        <v>563</v>
      </c>
      <c r="N297" s="6" t="s">
        <v>4759</v>
      </c>
      <c r="O297" s="6" t="s">
        <v>4758</v>
      </c>
      <c r="P297" s="88">
        <v>6</v>
      </c>
      <c r="Q297" s="6" t="s">
        <v>32618</v>
      </c>
      <c r="R297" s="6" t="s">
        <v>32616</v>
      </c>
      <c r="S297" s="6" t="s">
        <v>32617</v>
      </c>
      <c r="T297" s="6" t="s">
        <v>32619</v>
      </c>
      <c r="U297" s="6" t="s">
        <v>8437</v>
      </c>
      <c r="V297" s="6">
        <v>2</v>
      </c>
      <c r="W297" s="6">
        <v>23</v>
      </c>
      <c r="X297" s="6">
        <v>10.76</v>
      </c>
      <c r="Y297" s="6" t="s">
        <v>56</v>
      </c>
      <c r="AB297" s="6" t="s">
        <v>1816</v>
      </c>
      <c r="AC297" s="6" t="s">
        <v>1817</v>
      </c>
      <c r="AD297" s="6" t="s">
        <v>1818</v>
      </c>
      <c r="AE297" s="6" t="s">
        <v>1819</v>
      </c>
      <c r="AF297" s="6" t="s">
        <v>1820</v>
      </c>
      <c r="AG297" s="6" t="s">
        <v>1821</v>
      </c>
      <c r="AH297" s="6" t="s">
        <v>1822</v>
      </c>
      <c r="AI297" s="6" t="s">
        <v>1823</v>
      </c>
      <c r="AJ297" s="6" t="s">
        <v>1824</v>
      </c>
      <c r="AK297" s="6" t="s">
        <v>1825</v>
      </c>
      <c r="AL297" s="6" t="s">
        <v>67</v>
      </c>
      <c r="AM297" s="6" t="s">
        <v>56</v>
      </c>
      <c r="AN297" s="6" t="s">
        <v>56</v>
      </c>
      <c r="AO297" s="6" t="s">
        <v>56</v>
      </c>
      <c r="AP297" s="6" t="s">
        <v>18366</v>
      </c>
      <c r="AQ297" s="6" t="s">
        <v>1827</v>
      </c>
      <c r="AR297" s="6" t="s">
        <v>72</v>
      </c>
      <c r="AS297" s="6" t="s">
        <v>1828</v>
      </c>
      <c r="AT297" s="6" t="s">
        <v>1829</v>
      </c>
      <c r="AU297" s="6" t="s">
        <v>72</v>
      </c>
      <c r="AV297" s="6" t="s">
        <v>32620</v>
      </c>
      <c r="AW297" s="6">
        <v>6.9913656922188601</v>
      </c>
      <c r="AX297" s="6">
        <v>7.0350713874952202</v>
      </c>
      <c r="AY297" s="6">
        <v>7.0481270785377204</v>
      </c>
      <c r="AZ297" s="6">
        <v>7.7147738963089498</v>
      </c>
      <c r="BA297" s="6">
        <v>6.6881973671069304</v>
      </c>
      <c r="BB297" s="6">
        <v>6.7980046614210696</v>
      </c>
      <c r="BC297" s="6">
        <v>6.4228197285689097</v>
      </c>
      <c r="BD297" s="6">
        <v>7.1139283521845398</v>
      </c>
      <c r="BE297" s="6">
        <v>7.2904242102882701</v>
      </c>
      <c r="BF297" s="6">
        <v>6.7794414305494799</v>
      </c>
      <c r="BG297" s="6">
        <v>6.5524371391799399</v>
      </c>
      <c r="BH297" s="6">
        <v>7.2467078238839102</v>
      </c>
      <c r="BI297" s="6">
        <v>6.7591196079862197</v>
      </c>
      <c r="BJ297" s="6">
        <v>7.1555486075089103</v>
      </c>
      <c r="BK297" s="6">
        <v>6.7917222903248504</v>
      </c>
      <c r="BL297" s="6">
        <v>6.8095698817204102</v>
      </c>
      <c r="BM297" s="6">
        <v>6.6964787953384297</v>
      </c>
      <c r="BN297" s="6">
        <v>6.8776593016721703</v>
      </c>
      <c r="BO297" s="6">
        <v>6.7153264026745099</v>
      </c>
    </row>
    <row r="298" spans="1:67" x14ac:dyDescent="0.25">
      <c r="A298" s="7">
        <v>297</v>
      </c>
      <c r="B298" s="6" t="s">
        <v>32621</v>
      </c>
      <c r="C298" s="6" t="s">
        <v>17521</v>
      </c>
      <c r="D298" s="6" t="s">
        <v>17522</v>
      </c>
      <c r="E298" s="6" t="s">
        <v>17523</v>
      </c>
      <c r="F298" s="6">
        <v>0.35584539796275561</v>
      </c>
      <c r="G298" s="6">
        <v>1.996445330521604E-2</v>
      </c>
      <c r="H298" s="6" t="s">
        <v>153</v>
      </c>
      <c r="I298" s="6" t="s">
        <v>44</v>
      </c>
      <c r="J298" s="6" t="s">
        <v>154</v>
      </c>
      <c r="K298" s="6" t="s">
        <v>155</v>
      </c>
      <c r="L298" s="6" t="s">
        <v>156</v>
      </c>
      <c r="M298" s="6" t="s">
        <v>157</v>
      </c>
      <c r="N298" s="6" t="s">
        <v>158</v>
      </c>
      <c r="O298" s="6" t="s">
        <v>153</v>
      </c>
      <c r="P298" s="88">
        <v>6</v>
      </c>
      <c r="Q298" s="6" t="s">
        <v>32622</v>
      </c>
      <c r="R298" s="6" t="s">
        <v>32622</v>
      </c>
      <c r="S298" s="6" t="s">
        <v>32623</v>
      </c>
      <c r="T298" s="6" t="s">
        <v>888</v>
      </c>
      <c r="U298" s="6" t="s">
        <v>2204</v>
      </c>
      <c r="V298" s="6">
        <v>2</v>
      </c>
      <c r="W298" s="6">
        <v>6</v>
      </c>
      <c r="X298" s="6">
        <v>7.33</v>
      </c>
      <c r="Y298" s="6" t="s">
        <v>56</v>
      </c>
      <c r="AB298" s="6" t="s">
        <v>56</v>
      </c>
      <c r="AF298" s="6" t="s">
        <v>17524</v>
      </c>
      <c r="AG298" s="6" t="s">
        <v>396</v>
      </c>
      <c r="AH298" s="6" t="s">
        <v>397</v>
      </c>
      <c r="AI298" s="6" t="s">
        <v>991</v>
      </c>
      <c r="AJ298" s="6" t="s">
        <v>56</v>
      </c>
      <c r="AK298" s="6" t="s">
        <v>56</v>
      </c>
      <c r="AL298" s="6" t="s">
        <v>571</v>
      </c>
      <c r="AM298" s="6" t="s">
        <v>56</v>
      </c>
      <c r="AN298" s="6" t="s">
        <v>56</v>
      </c>
      <c r="AO298" s="6" t="s">
        <v>56</v>
      </c>
      <c r="AP298" s="6" t="s">
        <v>17525</v>
      </c>
      <c r="AQ298" s="6" t="s">
        <v>17526</v>
      </c>
      <c r="AR298" s="6" t="s">
        <v>402</v>
      </c>
      <c r="AS298" s="6" t="s">
        <v>17527</v>
      </c>
      <c r="AT298" s="6" t="s">
        <v>32624</v>
      </c>
      <c r="AU298" s="6" t="s">
        <v>402</v>
      </c>
      <c r="AV298" s="6" t="s">
        <v>32625</v>
      </c>
      <c r="AW298" s="6">
        <v>6.3008999049846004</v>
      </c>
      <c r="AX298" s="6">
        <v>6.2153833031194203</v>
      </c>
      <c r="AY298" s="6">
        <v>6.6981833060845002</v>
      </c>
      <c r="AZ298" s="6">
        <v>6.2756386224273104</v>
      </c>
      <c r="BA298" s="6">
        <v>6.4055204651099498</v>
      </c>
      <c r="BB298" s="6">
        <v>6.0061904024346999</v>
      </c>
      <c r="BC298" s="6">
        <v>6.4553399781485297</v>
      </c>
      <c r="BD298" s="6">
        <v>5.8139484156766903</v>
      </c>
      <c r="BE298" s="6">
        <v>6.43136656051992</v>
      </c>
      <c r="BF298" s="6">
        <v>6.1948890886811903</v>
      </c>
      <c r="BG298" s="6">
        <v>6.4231231069385597</v>
      </c>
      <c r="BH298" s="6">
        <v>6.7036009498239499</v>
      </c>
      <c r="BI298" s="6">
        <v>6.2741760671554196</v>
      </c>
      <c r="BJ298" s="6">
        <v>7.2740192456274704</v>
      </c>
      <c r="BK298" s="6">
        <v>6.5336578155252498</v>
      </c>
      <c r="BL298" s="6">
        <v>6.4367756353040804</v>
      </c>
      <c r="BM298" s="6">
        <v>6.7371449949638196</v>
      </c>
      <c r="BN298" s="6">
        <v>5.9084801933576001</v>
      </c>
      <c r="BO298" s="6">
        <v>6.2674301154282199</v>
      </c>
    </row>
    <row r="299" spans="1:67" x14ac:dyDescent="0.25">
      <c r="A299" s="7">
        <v>298</v>
      </c>
      <c r="B299" s="6" t="s">
        <v>32626</v>
      </c>
      <c r="C299" s="6" t="s">
        <v>19504</v>
      </c>
      <c r="D299" s="6" t="s">
        <v>23524</v>
      </c>
      <c r="E299" s="6" t="s">
        <v>19489</v>
      </c>
      <c r="F299" s="6">
        <v>0.35557103680765412</v>
      </c>
      <c r="G299" s="6">
        <v>1.011233392133346E-2</v>
      </c>
      <c r="H299" s="6" t="s">
        <v>138</v>
      </c>
      <c r="I299" s="6" t="s">
        <v>44</v>
      </c>
      <c r="J299" s="6" t="s">
        <v>139</v>
      </c>
      <c r="K299" s="6" t="s">
        <v>140</v>
      </c>
      <c r="L299" s="6" t="s">
        <v>141</v>
      </c>
      <c r="M299" s="6" t="s">
        <v>142</v>
      </c>
      <c r="N299" s="6" t="s">
        <v>138</v>
      </c>
      <c r="P299" s="88">
        <v>5</v>
      </c>
      <c r="Q299" s="6" t="s">
        <v>32627</v>
      </c>
      <c r="R299" s="6" t="s">
        <v>32627</v>
      </c>
      <c r="S299" s="6" t="s">
        <v>32628</v>
      </c>
      <c r="T299" s="6" t="s">
        <v>77</v>
      </c>
      <c r="U299" s="6" t="s">
        <v>566</v>
      </c>
      <c r="V299" s="6">
        <v>1</v>
      </c>
      <c r="W299" s="6">
        <v>11</v>
      </c>
      <c r="X299" s="6">
        <v>7.51</v>
      </c>
      <c r="Y299" s="6" t="s">
        <v>32629</v>
      </c>
      <c r="Z299" s="6" t="s">
        <v>32630</v>
      </c>
      <c r="AA299" s="6" t="s">
        <v>32631</v>
      </c>
      <c r="AB299" s="6" t="s">
        <v>23525</v>
      </c>
      <c r="AC299" s="6" t="s">
        <v>23526</v>
      </c>
      <c r="AD299" s="6" t="s">
        <v>23527</v>
      </c>
      <c r="AE299" s="6" t="s">
        <v>23528</v>
      </c>
      <c r="AF299" s="6" t="s">
        <v>23529</v>
      </c>
      <c r="AG299" s="6" t="s">
        <v>23530</v>
      </c>
      <c r="AH299" s="6" t="s">
        <v>23531</v>
      </c>
      <c r="AI299" s="6" t="s">
        <v>23532</v>
      </c>
      <c r="AJ299" s="6" t="s">
        <v>23533</v>
      </c>
      <c r="AK299" s="6" t="s">
        <v>19502</v>
      </c>
      <c r="AL299" s="6" t="s">
        <v>67</v>
      </c>
      <c r="AM299" s="6" t="s">
        <v>56</v>
      </c>
      <c r="AN299" s="6" t="s">
        <v>56</v>
      </c>
      <c r="AO299" s="6" t="s">
        <v>56</v>
      </c>
      <c r="AP299" s="6" t="s">
        <v>12673</v>
      </c>
      <c r="AQ299" s="6" t="s">
        <v>19503</v>
      </c>
      <c r="AR299" s="6" t="s">
        <v>442</v>
      </c>
      <c r="AS299" s="6" t="s">
        <v>19504</v>
      </c>
      <c r="AT299" s="6" t="s">
        <v>32632</v>
      </c>
      <c r="AU299" s="6" t="s">
        <v>442</v>
      </c>
      <c r="AV299" s="6" t="s">
        <v>32633</v>
      </c>
      <c r="AW299" s="6">
        <v>6.7990578903338896</v>
      </c>
      <c r="AX299" s="6">
        <v>6.1790326828915898</v>
      </c>
      <c r="AY299" s="6">
        <v>6.2567853136720597</v>
      </c>
      <c r="AZ299" s="6">
        <v>6.4339459154343501</v>
      </c>
      <c r="BA299" s="6">
        <v>6.0548642139993696</v>
      </c>
      <c r="BB299" s="6">
        <v>5.8616156467953102</v>
      </c>
      <c r="BC299" s="6">
        <v>5.7331699703257897</v>
      </c>
      <c r="BD299" s="6">
        <v>6.3785246187086102</v>
      </c>
      <c r="BE299" s="6">
        <v>6.4987566448188296</v>
      </c>
      <c r="BF299" s="6">
        <v>6.3292963626041896</v>
      </c>
      <c r="BG299" s="6">
        <v>5.8560312847384699</v>
      </c>
      <c r="BH299" s="6">
        <v>6.3671779956682597</v>
      </c>
      <c r="BI299" s="6">
        <v>5.8372638585973498</v>
      </c>
      <c r="BJ299" s="6">
        <v>6.2211666324590098</v>
      </c>
      <c r="BK299" s="6">
        <v>6.4754214335086298</v>
      </c>
      <c r="BL299" s="6">
        <v>6.3626240120825699</v>
      </c>
      <c r="BM299" s="6">
        <v>6.7174882083757899</v>
      </c>
      <c r="BN299" s="6">
        <v>6.0890324685823298</v>
      </c>
      <c r="BO299" s="6">
        <v>6.3294591034477099</v>
      </c>
    </row>
    <row r="300" spans="1:67" x14ac:dyDescent="0.25">
      <c r="A300" s="7">
        <v>299</v>
      </c>
      <c r="B300" s="6" t="s">
        <v>32634</v>
      </c>
      <c r="C300" s="6" t="s">
        <v>3668</v>
      </c>
      <c r="D300" s="6" t="s">
        <v>3669</v>
      </c>
      <c r="E300" s="6" t="s">
        <v>3670</v>
      </c>
      <c r="F300" s="6">
        <v>0.35511678809836228</v>
      </c>
      <c r="G300" s="6">
        <v>3.048615693526335E-2</v>
      </c>
      <c r="H300" s="6" t="s">
        <v>32637</v>
      </c>
      <c r="I300" s="6" t="s">
        <v>44</v>
      </c>
      <c r="J300" s="6" t="s">
        <v>507</v>
      </c>
      <c r="K300" s="6" t="s">
        <v>801</v>
      </c>
      <c r="L300" s="6" t="s">
        <v>32638</v>
      </c>
      <c r="M300" s="6" t="s">
        <v>32639</v>
      </c>
      <c r="N300" s="6" t="s">
        <v>32640</v>
      </c>
      <c r="O300" s="6" t="s">
        <v>32637</v>
      </c>
      <c r="P300" s="88">
        <v>6</v>
      </c>
      <c r="Q300" s="6" t="s">
        <v>32635</v>
      </c>
      <c r="R300" s="6" t="s">
        <v>32635</v>
      </c>
      <c r="S300" s="6" t="s">
        <v>32636</v>
      </c>
      <c r="T300" s="6" t="s">
        <v>9942</v>
      </c>
      <c r="U300" s="6" t="s">
        <v>78</v>
      </c>
      <c r="V300" s="6">
        <v>1</v>
      </c>
      <c r="W300" s="6">
        <v>68</v>
      </c>
      <c r="X300" s="6">
        <v>10.6</v>
      </c>
      <c r="Y300" s="6" t="s">
        <v>8791</v>
      </c>
      <c r="Z300" s="6" t="s">
        <v>8792</v>
      </c>
      <c r="AA300" s="6" t="s">
        <v>1221</v>
      </c>
      <c r="AB300" s="6" t="s">
        <v>56</v>
      </c>
      <c r="AF300" s="6" t="s">
        <v>3674</v>
      </c>
      <c r="AG300" s="6" t="s">
        <v>3675</v>
      </c>
      <c r="AH300" s="6" t="s">
        <v>3676</v>
      </c>
      <c r="AI300" s="6" t="s">
        <v>56</v>
      </c>
      <c r="AJ300" s="6" t="s">
        <v>56</v>
      </c>
      <c r="AK300" s="6" t="s">
        <v>56</v>
      </c>
      <c r="AL300" s="6" t="s">
        <v>1636</v>
      </c>
      <c r="AM300" s="6" t="s">
        <v>56</v>
      </c>
      <c r="AN300" s="6" t="s">
        <v>56</v>
      </c>
      <c r="AO300" s="6" t="s">
        <v>56</v>
      </c>
      <c r="AP300" s="6" t="s">
        <v>3677</v>
      </c>
      <c r="AQ300" s="6" t="s">
        <v>3678</v>
      </c>
      <c r="AR300" s="6" t="s">
        <v>532</v>
      </c>
      <c r="AS300" s="6" t="s">
        <v>3679</v>
      </c>
      <c r="AT300" s="6" t="s">
        <v>6316</v>
      </c>
      <c r="AU300" s="6" t="s">
        <v>532</v>
      </c>
      <c r="AV300" s="6" t="s">
        <v>32641</v>
      </c>
      <c r="AW300" s="6">
        <v>6.2449079360800397</v>
      </c>
      <c r="AX300" s="6">
        <v>6.4875556352322103</v>
      </c>
      <c r="AY300" s="6">
        <v>6.4287642341566196</v>
      </c>
      <c r="AZ300" s="6">
        <v>6.4950947213682797</v>
      </c>
      <c r="BA300" s="6">
        <v>6.27818773533388</v>
      </c>
      <c r="BB300" s="6">
        <v>6.0738103304067703</v>
      </c>
      <c r="BC300" s="6">
        <v>5.9564186542010802</v>
      </c>
      <c r="BD300" s="6">
        <v>6.5502162415753098</v>
      </c>
      <c r="BE300" s="6">
        <v>6.6453472359219399</v>
      </c>
      <c r="BF300" s="6">
        <v>5.5290978326829796</v>
      </c>
      <c r="BG300" s="6">
        <v>6.6175008800263804</v>
      </c>
      <c r="BH300" s="6">
        <v>6.5325895984269096</v>
      </c>
      <c r="BI300" s="6">
        <v>5.9177737755082402</v>
      </c>
      <c r="BJ300" s="6">
        <v>6.4730094616870204</v>
      </c>
      <c r="BK300" s="6">
        <v>6.2903465232092097</v>
      </c>
      <c r="BL300" s="6">
        <v>6.0185948241263798</v>
      </c>
      <c r="BM300" s="6">
        <v>6.4925042650361604</v>
      </c>
      <c r="BN300" s="6">
        <v>5.7899337853828898</v>
      </c>
      <c r="BO300" s="6">
        <v>6.26187540545956</v>
      </c>
    </row>
    <row r="301" spans="1:67" x14ac:dyDescent="0.25">
      <c r="A301" s="7">
        <v>300</v>
      </c>
      <c r="B301" s="6" t="s">
        <v>32642</v>
      </c>
      <c r="C301" s="6" t="s">
        <v>24202</v>
      </c>
      <c r="D301" s="6" t="s">
        <v>24203</v>
      </c>
      <c r="E301" s="6" t="s">
        <v>24204</v>
      </c>
      <c r="F301" s="6">
        <v>0.35505149515725171</v>
      </c>
      <c r="G301" s="6">
        <v>1.601099081051716E-2</v>
      </c>
      <c r="H301" s="6" t="s">
        <v>295</v>
      </c>
      <c r="I301" s="6" t="s">
        <v>44</v>
      </c>
      <c r="J301" s="6" t="s">
        <v>45</v>
      </c>
      <c r="K301" s="6" t="s">
        <v>295</v>
      </c>
      <c r="P301" s="88">
        <v>2</v>
      </c>
      <c r="Q301" s="6" t="s">
        <v>32645</v>
      </c>
      <c r="R301" s="6" t="s">
        <v>32643</v>
      </c>
      <c r="S301" s="6" t="s">
        <v>32644</v>
      </c>
      <c r="T301" s="6" t="s">
        <v>32646</v>
      </c>
      <c r="U301" s="6" t="s">
        <v>32647</v>
      </c>
      <c r="V301" s="6">
        <v>9</v>
      </c>
      <c r="W301" s="6">
        <v>30</v>
      </c>
      <c r="X301" s="6">
        <v>6.65</v>
      </c>
      <c r="Y301" s="6" t="s">
        <v>56</v>
      </c>
      <c r="AB301" s="6" t="s">
        <v>56</v>
      </c>
      <c r="AF301" s="6" t="s">
        <v>24205</v>
      </c>
      <c r="AG301" s="6" t="s">
        <v>56</v>
      </c>
      <c r="AI301" s="6" t="s">
        <v>56</v>
      </c>
      <c r="AJ301" s="6" t="s">
        <v>56</v>
      </c>
      <c r="AK301" s="6" t="s">
        <v>56</v>
      </c>
      <c r="AL301" s="6" t="s">
        <v>1612</v>
      </c>
      <c r="AM301" s="6" t="s">
        <v>56</v>
      </c>
      <c r="AN301" s="6" t="s">
        <v>56</v>
      </c>
      <c r="AO301" s="6" t="s">
        <v>56</v>
      </c>
      <c r="AP301" s="6" t="s">
        <v>32648</v>
      </c>
      <c r="AQ301" s="6" t="s">
        <v>24207</v>
      </c>
      <c r="AR301" s="6" t="s">
        <v>402</v>
      </c>
      <c r="AS301" s="6" t="s">
        <v>24208</v>
      </c>
      <c r="AT301" s="6" t="s">
        <v>24209</v>
      </c>
      <c r="AU301" s="6" t="s">
        <v>402</v>
      </c>
      <c r="AV301" s="6" t="s">
        <v>32649</v>
      </c>
      <c r="AW301" s="6">
        <v>7.2837985955086104</v>
      </c>
      <c r="AX301" s="6">
        <v>6.9173716295920702</v>
      </c>
      <c r="AY301" s="6">
        <v>6.46496784249904</v>
      </c>
      <c r="AZ301" s="6">
        <v>7.4672232256442497</v>
      </c>
      <c r="BA301" s="6">
        <v>6.8555252733015104</v>
      </c>
      <c r="BB301" s="6">
        <v>6.5917156718468499</v>
      </c>
      <c r="BC301" s="6">
        <v>6.2164960517781003</v>
      </c>
      <c r="BD301" s="6">
        <v>6.5130178586120904</v>
      </c>
      <c r="BE301" s="6">
        <v>7.0576547330035204</v>
      </c>
      <c r="BF301" s="6">
        <v>6.4043291975315304</v>
      </c>
      <c r="BG301" s="6">
        <v>6.5376744320375497</v>
      </c>
      <c r="BH301" s="6">
        <v>6.8585673324708498</v>
      </c>
      <c r="BI301" s="6">
        <v>6.4611383662666597</v>
      </c>
      <c r="BJ301" s="6">
        <v>6.7560615621606903</v>
      </c>
      <c r="BK301" s="6">
        <v>6.6581784962948003</v>
      </c>
      <c r="BL301" s="6">
        <v>6.9592466076272403</v>
      </c>
      <c r="BM301" s="6">
        <v>6.7715471359158697</v>
      </c>
      <c r="BN301" s="6">
        <v>6.6706308867013</v>
      </c>
      <c r="BO301" s="6">
        <v>6.3901224283798799</v>
      </c>
    </row>
    <row r="302" spans="1:67" x14ac:dyDescent="0.25">
      <c r="A302" s="7">
        <v>301</v>
      </c>
      <c r="B302" s="6" t="s">
        <v>32650</v>
      </c>
      <c r="C302" s="6" t="s">
        <v>785</v>
      </c>
      <c r="D302" s="6" t="s">
        <v>786</v>
      </c>
      <c r="E302" s="6" t="s">
        <v>787</v>
      </c>
      <c r="F302" s="6">
        <v>0.35474127864892502</v>
      </c>
      <c r="G302" s="6">
        <v>4.5455294849058463E-2</v>
      </c>
      <c r="H302" s="6" t="s">
        <v>11617</v>
      </c>
      <c r="I302" s="6" t="s">
        <v>44</v>
      </c>
      <c r="J302" s="6" t="s">
        <v>45</v>
      </c>
      <c r="K302" s="6" t="s">
        <v>1315</v>
      </c>
      <c r="L302" s="6" t="s">
        <v>1316</v>
      </c>
      <c r="M302" s="6" t="s">
        <v>4043</v>
      </c>
      <c r="N302" s="6" t="s">
        <v>11618</v>
      </c>
      <c r="O302" s="6" t="s">
        <v>11617</v>
      </c>
      <c r="P302" s="88">
        <v>6</v>
      </c>
      <c r="Q302" s="6" t="s">
        <v>32653</v>
      </c>
      <c r="R302" s="6" t="s">
        <v>32651</v>
      </c>
      <c r="S302" s="6" t="s">
        <v>32652</v>
      </c>
      <c r="T302" s="6" t="s">
        <v>32654</v>
      </c>
      <c r="U302" s="6" t="s">
        <v>14986</v>
      </c>
      <c r="V302" s="6">
        <v>3</v>
      </c>
      <c r="W302" s="6">
        <v>6</v>
      </c>
      <c r="X302" s="6">
        <v>8.34</v>
      </c>
      <c r="Y302" s="6" t="s">
        <v>56</v>
      </c>
      <c r="AB302" s="6" t="s">
        <v>56</v>
      </c>
      <c r="AF302" s="6" t="s">
        <v>791</v>
      </c>
      <c r="AG302" s="6" t="s">
        <v>396</v>
      </c>
      <c r="AH302" s="6" t="s">
        <v>397</v>
      </c>
      <c r="AI302" s="6" t="s">
        <v>398</v>
      </c>
      <c r="AJ302" s="6" t="s">
        <v>56</v>
      </c>
      <c r="AK302" s="6" t="s">
        <v>56</v>
      </c>
      <c r="AL302" s="6" t="s">
        <v>571</v>
      </c>
      <c r="AM302" s="6" t="s">
        <v>56</v>
      </c>
      <c r="AN302" s="6" t="s">
        <v>56</v>
      </c>
      <c r="AO302" s="6" t="s">
        <v>56</v>
      </c>
      <c r="AP302" s="6" t="s">
        <v>792</v>
      </c>
      <c r="AQ302" s="6" t="s">
        <v>793</v>
      </c>
      <c r="AR302" s="6" t="s">
        <v>402</v>
      </c>
      <c r="AS302" s="6" t="s">
        <v>794</v>
      </c>
      <c r="AT302" s="6" t="s">
        <v>1879</v>
      </c>
      <c r="AU302" s="6" t="s">
        <v>402</v>
      </c>
      <c r="AV302" s="6" t="s">
        <v>32655</v>
      </c>
      <c r="AW302" s="6">
        <v>6.3558729662792297</v>
      </c>
      <c r="AX302" s="6">
        <v>6.3770101078650701</v>
      </c>
      <c r="AY302" s="6">
        <v>6.7586016469267003</v>
      </c>
      <c r="AZ302" s="6">
        <v>6.9714266656421602</v>
      </c>
      <c r="BA302" s="6">
        <v>6.5500632897879596</v>
      </c>
      <c r="BB302" s="6">
        <v>6.4388907952079997</v>
      </c>
      <c r="BC302" s="6">
        <v>6.3187207515079704</v>
      </c>
      <c r="BD302" s="6">
        <v>6.1784880189837104</v>
      </c>
      <c r="BE302" s="6">
        <v>6.21712873034694</v>
      </c>
      <c r="BF302" s="6">
        <v>5.9338571411168699</v>
      </c>
      <c r="BG302" s="6">
        <v>5.9645452935079701</v>
      </c>
      <c r="BH302" s="6">
        <v>6.6489940083112504</v>
      </c>
      <c r="BI302" s="6">
        <v>5.9414125373914404</v>
      </c>
      <c r="BJ302" s="6">
        <v>7.0205001269404201</v>
      </c>
      <c r="BK302" s="6">
        <v>6.4914936995549803</v>
      </c>
      <c r="BL302" s="6">
        <v>5.7900605679783199</v>
      </c>
      <c r="BM302" s="6">
        <v>5.8207503865411603</v>
      </c>
      <c r="BN302" s="6">
        <v>6.1270565047261902</v>
      </c>
      <c r="BO302" s="6">
        <v>6.3892460226444499</v>
      </c>
    </row>
    <row r="303" spans="1:67" x14ac:dyDescent="0.25">
      <c r="A303" s="7">
        <v>302</v>
      </c>
      <c r="B303" s="6" t="s">
        <v>32656</v>
      </c>
      <c r="C303" s="6" t="s">
        <v>32660</v>
      </c>
      <c r="D303" s="6" t="s">
        <v>32661</v>
      </c>
      <c r="E303" s="6" t="s">
        <v>56</v>
      </c>
      <c r="F303" s="6">
        <v>0.35461999087448159</v>
      </c>
      <c r="G303" s="6">
        <v>3.048615693526335E-2</v>
      </c>
      <c r="H303" s="6" t="s">
        <v>1421</v>
      </c>
      <c r="I303" s="6" t="s">
        <v>44</v>
      </c>
      <c r="J303" s="6" t="s">
        <v>45</v>
      </c>
      <c r="K303" s="6" t="s">
        <v>46</v>
      </c>
      <c r="L303" s="6" t="s">
        <v>47</v>
      </c>
      <c r="M303" s="6" t="s">
        <v>48</v>
      </c>
      <c r="N303" s="6" t="s">
        <v>49</v>
      </c>
      <c r="O303" s="6" t="s">
        <v>1421</v>
      </c>
      <c r="P303" s="88">
        <v>6</v>
      </c>
      <c r="Q303" s="6" t="s">
        <v>32659</v>
      </c>
      <c r="R303" s="6" t="s">
        <v>32657</v>
      </c>
      <c r="S303" s="6" t="s">
        <v>32658</v>
      </c>
      <c r="T303" s="6" t="s">
        <v>1525</v>
      </c>
      <c r="U303" s="6" t="s">
        <v>492</v>
      </c>
      <c r="V303" s="6">
        <v>2</v>
      </c>
      <c r="W303" s="6">
        <v>4</v>
      </c>
      <c r="X303" s="6">
        <v>3.85</v>
      </c>
      <c r="Y303" s="6" t="s">
        <v>56</v>
      </c>
      <c r="AB303" s="6" t="s">
        <v>56</v>
      </c>
      <c r="AF303" s="6" t="s">
        <v>32662</v>
      </c>
      <c r="AG303" s="6" t="s">
        <v>56</v>
      </c>
      <c r="AI303" s="6" t="s">
        <v>56</v>
      </c>
      <c r="AJ303" s="6" t="s">
        <v>56</v>
      </c>
      <c r="AK303" s="6" t="s">
        <v>56</v>
      </c>
      <c r="AL303" s="6" t="s">
        <v>216</v>
      </c>
      <c r="AM303" s="6" t="s">
        <v>56</v>
      </c>
      <c r="AN303" s="6" t="s">
        <v>56</v>
      </c>
      <c r="AO303" s="6" t="s">
        <v>56</v>
      </c>
      <c r="AP303" s="6" t="s">
        <v>32663</v>
      </c>
      <c r="AQ303" s="6" t="s">
        <v>20212</v>
      </c>
      <c r="AR303" s="6" t="s">
        <v>72</v>
      </c>
      <c r="AS303" s="6" t="s">
        <v>20213</v>
      </c>
      <c r="AT303" s="6" t="s">
        <v>32664</v>
      </c>
      <c r="AU303" s="6" t="s">
        <v>148</v>
      </c>
      <c r="AV303" s="6" t="s">
        <v>32665</v>
      </c>
      <c r="AW303" s="6">
        <v>6.2567212656904996</v>
      </c>
      <c r="AX303" s="6">
        <v>5.90287332858541</v>
      </c>
      <c r="AY303" s="6">
        <v>6.8403132135697398</v>
      </c>
      <c r="AZ303" s="6">
        <v>6.0203616970506397</v>
      </c>
      <c r="BA303" s="6">
        <v>6.3006304781815503</v>
      </c>
      <c r="BB303" s="6">
        <v>6.2219388535482096</v>
      </c>
      <c r="BC303" s="6">
        <v>6.0497996651631096</v>
      </c>
      <c r="BD303" s="6">
        <v>5.7363494843656602</v>
      </c>
      <c r="BE303" s="6">
        <v>6.5850503479150602</v>
      </c>
      <c r="BF303" s="6">
        <v>5.4982774634256204</v>
      </c>
      <c r="BG303" s="6">
        <v>6.5445998748333203</v>
      </c>
      <c r="BH303" s="6">
        <v>6.5694126601046401</v>
      </c>
      <c r="BI303" s="6">
        <v>6.0254844628709003</v>
      </c>
      <c r="BJ303" s="6">
        <v>6.5106973583863601</v>
      </c>
      <c r="BK303" s="6">
        <v>6.3916484814291001</v>
      </c>
      <c r="BL303" s="6">
        <v>6.2368592925543904</v>
      </c>
      <c r="BM303" s="6">
        <v>6.2502860335185098</v>
      </c>
      <c r="BN303" s="6">
        <v>5.8388654551485502</v>
      </c>
      <c r="BO303" s="6">
        <v>5.6980666014416004</v>
      </c>
    </row>
    <row r="304" spans="1:67" x14ac:dyDescent="0.25">
      <c r="A304" s="7">
        <v>303</v>
      </c>
      <c r="B304" s="6" t="s">
        <v>32666</v>
      </c>
      <c r="C304" s="6" t="s">
        <v>3310</v>
      </c>
      <c r="D304" s="6" t="s">
        <v>3311</v>
      </c>
      <c r="E304" s="6" t="s">
        <v>3312</v>
      </c>
      <c r="F304" s="6">
        <v>0.35457390733662031</v>
      </c>
      <c r="G304" s="6">
        <v>3.048615693526335E-2</v>
      </c>
      <c r="H304" s="6" t="s">
        <v>11618</v>
      </c>
      <c r="I304" s="6" t="s">
        <v>44</v>
      </c>
      <c r="J304" s="6" t="s">
        <v>45</v>
      </c>
      <c r="K304" s="6" t="s">
        <v>1315</v>
      </c>
      <c r="L304" s="6" t="s">
        <v>1316</v>
      </c>
      <c r="M304" s="6" t="s">
        <v>4043</v>
      </c>
      <c r="N304" s="6" t="s">
        <v>11618</v>
      </c>
      <c r="P304" s="88">
        <v>5</v>
      </c>
      <c r="Q304" s="6" t="s">
        <v>32669</v>
      </c>
      <c r="R304" s="6" t="s">
        <v>32667</v>
      </c>
      <c r="S304" s="6" t="s">
        <v>32668</v>
      </c>
      <c r="T304" s="6" t="s">
        <v>32670</v>
      </c>
      <c r="U304" s="6" t="s">
        <v>32671</v>
      </c>
      <c r="V304" s="6">
        <v>6</v>
      </c>
      <c r="W304" s="6">
        <v>27</v>
      </c>
      <c r="X304" s="6">
        <v>11.56</v>
      </c>
      <c r="Y304" s="6" t="s">
        <v>56</v>
      </c>
      <c r="AB304" s="6" t="s">
        <v>56</v>
      </c>
      <c r="AF304" s="6" t="s">
        <v>3313</v>
      </c>
      <c r="AG304" s="6" t="s">
        <v>396</v>
      </c>
      <c r="AH304" s="6" t="s">
        <v>397</v>
      </c>
      <c r="AI304" s="6" t="s">
        <v>991</v>
      </c>
      <c r="AJ304" s="6" t="s">
        <v>56</v>
      </c>
      <c r="AK304" s="6" t="s">
        <v>56</v>
      </c>
      <c r="AL304" s="6" t="s">
        <v>571</v>
      </c>
      <c r="AM304" s="6" t="s">
        <v>56</v>
      </c>
      <c r="AN304" s="6" t="s">
        <v>56</v>
      </c>
      <c r="AO304" s="6" t="s">
        <v>56</v>
      </c>
      <c r="AP304" s="6" t="s">
        <v>3314</v>
      </c>
      <c r="AQ304" s="6" t="s">
        <v>3315</v>
      </c>
      <c r="AR304" s="6" t="s">
        <v>402</v>
      </c>
      <c r="AS304" s="6" t="s">
        <v>3316</v>
      </c>
      <c r="AT304" s="6" t="s">
        <v>7164</v>
      </c>
      <c r="AU304" s="6" t="s">
        <v>402</v>
      </c>
      <c r="AV304" s="6" t="s">
        <v>30938</v>
      </c>
      <c r="AW304" s="6">
        <v>7.0006119672827296</v>
      </c>
      <c r="AX304" s="6">
        <v>6.7657244954366504</v>
      </c>
      <c r="AY304" s="6">
        <v>6.9566942137194001</v>
      </c>
      <c r="AZ304" s="6">
        <v>7.2303084171610301</v>
      </c>
      <c r="BA304" s="6">
        <v>7.0144533733249697</v>
      </c>
      <c r="BB304" s="6">
        <v>6.2983401315301402</v>
      </c>
      <c r="BC304" s="6">
        <v>6.59150435803073</v>
      </c>
      <c r="BD304" s="6">
        <v>6.3838245183710098</v>
      </c>
      <c r="BE304" s="6">
        <v>6.44915444744771</v>
      </c>
      <c r="BF304" s="6">
        <v>6.3298047253902698</v>
      </c>
      <c r="BG304" s="6">
        <v>6.9948580777104699</v>
      </c>
      <c r="BH304" s="6">
        <v>7.0884550804707498</v>
      </c>
      <c r="BI304" s="6">
        <v>6.3192312263950097</v>
      </c>
      <c r="BJ304" s="6">
        <v>7.2618574093942998</v>
      </c>
      <c r="BK304" s="6">
        <v>6.9590987058657898</v>
      </c>
      <c r="BL304" s="6">
        <v>6.7554709264030004</v>
      </c>
      <c r="BM304" s="6">
        <v>7.1486643708226296</v>
      </c>
      <c r="BN304" s="6">
        <v>6.46881992238165</v>
      </c>
      <c r="BO304" s="6">
        <v>7.1430304533198798</v>
      </c>
    </row>
    <row r="305" spans="1:67" x14ac:dyDescent="0.25">
      <c r="A305" s="7">
        <v>304</v>
      </c>
      <c r="B305" s="6" t="s">
        <v>32672</v>
      </c>
      <c r="C305" s="6" t="s">
        <v>27893</v>
      </c>
      <c r="D305" s="6" t="s">
        <v>32675</v>
      </c>
      <c r="E305" s="6" t="s">
        <v>56</v>
      </c>
      <c r="F305" s="6">
        <v>0.35424316054197291</v>
      </c>
      <c r="G305" s="6">
        <v>9.4364485120783663E-4</v>
      </c>
      <c r="H305" s="6" t="s">
        <v>923</v>
      </c>
      <c r="I305" s="6" t="s">
        <v>44</v>
      </c>
      <c r="J305" s="6" t="s">
        <v>45</v>
      </c>
      <c r="K305" s="6" t="s">
        <v>46</v>
      </c>
      <c r="L305" s="6" t="s">
        <v>312</v>
      </c>
      <c r="M305" s="6" t="s">
        <v>336</v>
      </c>
      <c r="N305" s="6" t="s">
        <v>924</v>
      </c>
      <c r="O305" s="6" t="s">
        <v>923</v>
      </c>
      <c r="P305" s="88">
        <v>6</v>
      </c>
      <c r="Q305" s="6" t="s">
        <v>32673</v>
      </c>
      <c r="R305" s="6" t="s">
        <v>32673</v>
      </c>
      <c r="S305" s="6" t="s">
        <v>32674</v>
      </c>
      <c r="T305" s="6" t="s">
        <v>361</v>
      </c>
      <c r="U305" s="6" t="s">
        <v>566</v>
      </c>
      <c r="V305" s="6">
        <v>1</v>
      </c>
      <c r="W305" s="6">
        <v>15</v>
      </c>
      <c r="X305" s="6">
        <v>8.4700000000000006</v>
      </c>
      <c r="Y305" s="6" t="s">
        <v>56</v>
      </c>
      <c r="AB305" s="6" t="s">
        <v>56</v>
      </c>
      <c r="AF305" s="6" t="s">
        <v>56</v>
      </c>
      <c r="AG305" s="6" t="s">
        <v>56</v>
      </c>
      <c r="AI305" s="6" t="s">
        <v>56</v>
      </c>
      <c r="AJ305" s="6" t="s">
        <v>56</v>
      </c>
      <c r="AK305" s="6" t="s">
        <v>56</v>
      </c>
      <c r="AL305" s="6" t="s">
        <v>56</v>
      </c>
      <c r="AM305" s="6" t="s">
        <v>56</v>
      </c>
      <c r="AN305" s="6" t="s">
        <v>56</v>
      </c>
      <c r="AO305" s="6" t="s">
        <v>56</v>
      </c>
      <c r="AP305" s="6" t="s">
        <v>27894</v>
      </c>
      <c r="AQ305" s="6" t="s">
        <v>27895</v>
      </c>
      <c r="AR305" s="6" t="s">
        <v>130</v>
      </c>
      <c r="AS305" s="6" t="s">
        <v>27896</v>
      </c>
      <c r="AT305" s="6" t="s">
        <v>32676</v>
      </c>
      <c r="AU305" s="6" t="s">
        <v>148</v>
      </c>
      <c r="AV305" s="6" t="s">
        <v>32677</v>
      </c>
      <c r="AW305" s="6">
        <v>6.1306717432489197</v>
      </c>
      <c r="AX305" s="6">
        <v>6.0090155332817501</v>
      </c>
      <c r="AY305" s="6">
        <v>6.1517684091028402</v>
      </c>
      <c r="AZ305" s="6">
        <v>6.1922161907910498</v>
      </c>
      <c r="BA305" s="6">
        <v>5.6973958775849898</v>
      </c>
      <c r="BB305" s="6">
        <v>6.0717351320505797</v>
      </c>
      <c r="BC305" s="6">
        <v>5.8236541697812898</v>
      </c>
      <c r="BD305" s="6">
        <v>5.3857787061011404</v>
      </c>
      <c r="BE305" s="6">
        <v>6.3691732234326404</v>
      </c>
      <c r="BF305" s="6">
        <v>5.7335030099495397</v>
      </c>
      <c r="BG305" s="6">
        <v>6.0689218679883998</v>
      </c>
      <c r="BH305" s="6">
        <v>6.2028586989176198</v>
      </c>
      <c r="BI305" s="6">
        <v>6.0142716547691597</v>
      </c>
      <c r="BJ305" s="6">
        <v>6.3537142172406504</v>
      </c>
      <c r="BK305" s="6">
        <v>6.1357674377724001</v>
      </c>
      <c r="BL305" s="6">
        <v>6.0181264680418698</v>
      </c>
      <c r="BM305" s="6">
        <v>6.0892110983785903</v>
      </c>
      <c r="BN305" s="6">
        <v>5.7043401574064898</v>
      </c>
      <c r="BO305" s="6">
        <v>5.7558375199806502</v>
      </c>
    </row>
    <row r="306" spans="1:67" x14ac:dyDescent="0.25">
      <c r="A306" s="7">
        <v>305</v>
      </c>
      <c r="B306" s="6" t="s">
        <v>32678</v>
      </c>
      <c r="C306" s="6" t="s">
        <v>18801</v>
      </c>
      <c r="D306" s="6" t="s">
        <v>27456</v>
      </c>
      <c r="E306" s="6" t="s">
        <v>18803</v>
      </c>
      <c r="F306" s="6">
        <v>0.35393905032755058</v>
      </c>
      <c r="G306" s="6">
        <v>1.276300753264124E-2</v>
      </c>
      <c r="H306" s="6" t="s">
        <v>11617</v>
      </c>
      <c r="I306" s="6" t="s">
        <v>44</v>
      </c>
      <c r="J306" s="6" t="s">
        <v>45</v>
      </c>
      <c r="K306" s="6" t="s">
        <v>1315</v>
      </c>
      <c r="L306" s="6" t="s">
        <v>1316</v>
      </c>
      <c r="M306" s="6" t="s">
        <v>4043</v>
      </c>
      <c r="N306" s="6" t="s">
        <v>11618</v>
      </c>
      <c r="O306" s="6" t="s">
        <v>11617</v>
      </c>
      <c r="P306" s="88">
        <v>6</v>
      </c>
      <c r="Q306" s="6" t="s">
        <v>32681</v>
      </c>
      <c r="R306" s="6" t="s">
        <v>32679</v>
      </c>
      <c r="S306" s="6" t="s">
        <v>32680</v>
      </c>
      <c r="T306" s="6" t="s">
        <v>6945</v>
      </c>
      <c r="U306" s="6" t="s">
        <v>1118</v>
      </c>
      <c r="V306" s="6">
        <v>2</v>
      </c>
      <c r="W306" s="6">
        <v>16</v>
      </c>
      <c r="X306" s="6">
        <v>5.74</v>
      </c>
      <c r="Y306" s="6" t="s">
        <v>56</v>
      </c>
      <c r="AB306" s="6" t="s">
        <v>56</v>
      </c>
      <c r="AF306" s="6" t="s">
        <v>56</v>
      </c>
      <c r="AG306" s="6" t="s">
        <v>56</v>
      </c>
      <c r="AI306" s="6" t="s">
        <v>56</v>
      </c>
      <c r="AJ306" s="6" t="s">
        <v>56</v>
      </c>
      <c r="AK306" s="6" t="s">
        <v>56</v>
      </c>
      <c r="AL306" s="6" t="s">
        <v>56</v>
      </c>
      <c r="AM306" s="6" t="s">
        <v>56</v>
      </c>
      <c r="AN306" s="6" t="s">
        <v>56</v>
      </c>
      <c r="AO306" s="6" t="s">
        <v>56</v>
      </c>
      <c r="AP306" s="6" t="s">
        <v>18813</v>
      </c>
      <c r="AQ306" s="6" t="s">
        <v>18814</v>
      </c>
      <c r="AR306" s="6" t="s">
        <v>354</v>
      </c>
      <c r="AS306" s="6" t="s">
        <v>18815</v>
      </c>
      <c r="AT306" s="6" t="s">
        <v>18816</v>
      </c>
      <c r="AU306" s="6" t="s">
        <v>354</v>
      </c>
      <c r="AV306" s="6" t="s">
        <v>32682</v>
      </c>
      <c r="AW306" s="6">
        <v>6.5683408633571396</v>
      </c>
      <c r="AX306" s="6">
        <v>6.23543067794078</v>
      </c>
      <c r="AY306" s="6">
        <v>6.6802449277284399</v>
      </c>
      <c r="AZ306" s="6">
        <v>6.9506958534066401</v>
      </c>
      <c r="BA306" s="6">
        <v>6.0107539471872098</v>
      </c>
      <c r="BB306" s="6">
        <v>6.1161778852542596</v>
      </c>
      <c r="BC306" s="6">
        <v>6.1354192229825504</v>
      </c>
      <c r="BD306" s="6">
        <v>6.46081029257547</v>
      </c>
      <c r="BE306" s="6">
        <v>6.6219803560602397</v>
      </c>
      <c r="BF306" s="6">
        <v>6.0169606724121998</v>
      </c>
      <c r="BG306" s="6">
        <v>6.53178549734952</v>
      </c>
      <c r="BH306" s="6">
        <v>6.4438690338000404</v>
      </c>
      <c r="BI306" s="6">
        <v>6.2665376653311302</v>
      </c>
      <c r="BJ306" s="6">
        <v>6.8242398293946804</v>
      </c>
      <c r="BK306" s="6">
        <v>6.5001840374410804</v>
      </c>
      <c r="BL306" s="6">
        <v>6.1017302378371099</v>
      </c>
      <c r="BM306" s="6">
        <v>6.02880744790368</v>
      </c>
      <c r="BN306" s="6">
        <v>6.1661414536183301</v>
      </c>
      <c r="BO306" s="6">
        <v>6.0473959855463999</v>
      </c>
    </row>
    <row r="307" spans="1:67" x14ac:dyDescent="0.25">
      <c r="A307" s="7">
        <v>306</v>
      </c>
      <c r="B307" s="6" t="s">
        <v>32683</v>
      </c>
      <c r="C307" s="6" t="s">
        <v>3668</v>
      </c>
      <c r="D307" s="6" t="s">
        <v>3669</v>
      </c>
      <c r="E307" s="6" t="s">
        <v>3670</v>
      </c>
      <c r="F307" s="6">
        <v>0.35365106674651781</v>
      </c>
      <c r="G307" s="6">
        <v>1.996445330521604E-2</v>
      </c>
      <c r="H307" s="6" t="s">
        <v>32686</v>
      </c>
      <c r="I307" s="6" t="s">
        <v>44</v>
      </c>
      <c r="J307" s="6" t="s">
        <v>101</v>
      </c>
      <c r="K307" s="6" t="s">
        <v>102</v>
      </c>
      <c r="L307" s="6" t="s">
        <v>103</v>
      </c>
      <c r="N307" s="6" t="s">
        <v>22072</v>
      </c>
      <c r="O307" s="6" t="s">
        <v>32686</v>
      </c>
      <c r="P307" s="88">
        <v>6</v>
      </c>
      <c r="Q307" s="6" t="s">
        <v>32684</v>
      </c>
      <c r="R307" s="6" t="s">
        <v>32684</v>
      </c>
      <c r="S307" s="6" t="s">
        <v>32685</v>
      </c>
      <c r="T307" s="6" t="s">
        <v>15263</v>
      </c>
      <c r="U307" s="6" t="s">
        <v>418</v>
      </c>
      <c r="V307" s="6">
        <v>1</v>
      </c>
      <c r="W307" s="6">
        <v>41</v>
      </c>
      <c r="X307" s="6">
        <v>10.6</v>
      </c>
      <c r="Y307" s="6" t="s">
        <v>3671</v>
      </c>
      <c r="Z307" s="6" t="s">
        <v>3672</v>
      </c>
      <c r="AA307" s="6" t="s">
        <v>3673</v>
      </c>
      <c r="AB307" s="6" t="s">
        <v>56</v>
      </c>
      <c r="AF307" s="6" t="s">
        <v>3674</v>
      </c>
      <c r="AG307" s="6" t="s">
        <v>3675</v>
      </c>
      <c r="AH307" s="6" t="s">
        <v>3676</v>
      </c>
      <c r="AI307" s="6" t="s">
        <v>56</v>
      </c>
      <c r="AJ307" s="6" t="s">
        <v>56</v>
      </c>
      <c r="AK307" s="6" t="s">
        <v>56</v>
      </c>
      <c r="AL307" s="6" t="s">
        <v>1636</v>
      </c>
      <c r="AM307" s="6" t="s">
        <v>56</v>
      </c>
      <c r="AN307" s="6" t="s">
        <v>56</v>
      </c>
      <c r="AO307" s="6" t="s">
        <v>56</v>
      </c>
      <c r="AP307" s="6" t="s">
        <v>3677</v>
      </c>
      <c r="AQ307" s="6" t="s">
        <v>3678</v>
      </c>
      <c r="AR307" s="6" t="s">
        <v>532</v>
      </c>
      <c r="AS307" s="6" t="s">
        <v>3679</v>
      </c>
      <c r="AT307" s="6" t="s">
        <v>3680</v>
      </c>
      <c r="AU307" s="6" t="s">
        <v>532</v>
      </c>
      <c r="AV307" s="6" t="s">
        <v>32687</v>
      </c>
      <c r="AW307" s="6">
        <v>6.4367192371060797</v>
      </c>
      <c r="AX307" s="6">
        <v>6.8198301465580897</v>
      </c>
      <c r="AY307" s="6">
        <v>6.6584121943213903</v>
      </c>
      <c r="AZ307" s="6">
        <v>7.7483857488405201</v>
      </c>
      <c r="BA307" s="6">
        <v>6.6374698155532101</v>
      </c>
      <c r="BB307" s="6">
        <v>6.5616082816272199</v>
      </c>
      <c r="BC307" s="6">
        <v>6.5074511959017904</v>
      </c>
      <c r="BD307" s="6">
        <v>6.6305347573051501</v>
      </c>
      <c r="BE307" s="6">
        <v>6.9547320693272603</v>
      </c>
      <c r="BF307" s="6">
        <v>6.4677044239336396</v>
      </c>
      <c r="BG307" s="6">
        <v>7.1515230982029996</v>
      </c>
      <c r="BH307" s="6">
        <v>7.0603654212396396</v>
      </c>
      <c r="BI307" s="6">
        <v>6.1690130861804304</v>
      </c>
      <c r="BJ307" s="6">
        <v>6.8652758217140102</v>
      </c>
      <c r="BK307" s="6">
        <v>6.9612502379663299</v>
      </c>
      <c r="BL307" s="6">
        <v>6.7995163686569304</v>
      </c>
      <c r="BM307" s="6">
        <v>6.8659356841166197</v>
      </c>
      <c r="BN307" s="6">
        <v>6.5107863518898998</v>
      </c>
      <c r="BO307" s="6">
        <v>6.3288892434945998</v>
      </c>
    </row>
    <row r="308" spans="1:67" x14ac:dyDescent="0.25">
      <c r="A308" s="7">
        <v>307</v>
      </c>
      <c r="B308" s="6" t="s">
        <v>29818</v>
      </c>
      <c r="C308" s="6" t="s">
        <v>1608</v>
      </c>
      <c r="D308" s="6" t="s">
        <v>1609</v>
      </c>
      <c r="E308" s="6" t="s">
        <v>1610</v>
      </c>
      <c r="F308" s="6">
        <v>0.35360142860634619</v>
      </c>
      <c r="G308" s="6">
        <v>4.5455294849058463E-2</v>
      </c>
      <c r="H308" s="6" t="s">
        <v>4758</v>
      </c>
      <c r="I308" s="6" t="s">
        <v>44</v>
      </c>
      <c r="J308" s="6" t="s">
        <v>45</v>
      </c>
      <c r="K308" s="6" t="s">
        <v>295</v>
      </c>
      <c r="L308" s="6" t="s">
        <v>564</v>
      </c>
      <c r="M308" s="6" t="s">
        <v>563</v>
      </c>
      <c r="N308" s="6" t="s">
        <v>4759</v>
      </c>
      <c r="O308" s="6" t="s">
        <v>4758</v>
      </c>
      <c r="P308" s="88">
        <v>6</v>
      </c>
      <c r="Q308" s="6" t="s">
        <v>29819</v>
      </c>
      <c r="R308" s="6" t="s">
        <v>29819</v>
      </c>
      <c r="S308" s="6" t="s">
        <v>29820</v>
      </c>
      <c r="T308" s="6" t="s">
        <v>1216</v>
      </c>
      <c r="U308" s="6" t="s">
        <v>375</v>
      </c>
      <c r="V308" s="6">
        <v>1</v>
      </c>
      <c r="W308" s="6">
        <v>51</v>
      </c>
      <c r="X308" s="6">
        <v>13.1</v>
      </c>
      <c r="Y308" s="6" t="s">
        <v>56</v>
      </c>
      <c r="AB308" s="6" t="s">
        <v>56</v>
      </c>
      <c r="AF308" s="6" t="s">
        <v>1611</v>
      </c>
      <c r="AG308" s="6" t="s">
        <v>56</v>
      </c>
      <c r="AI308" s="6" t="s">
        <v>56</v>
      </c>
      <c r="AJ308" s="6" t="s">
        <v>56</v>
      </c>
      <c r="AK308" s="6" t="s">
        <v>56</v>
      </c>
      <c r="AL308" s="6" t="s">
        <v>1612</v>
      </c>
      <c r="AM308" s="6" t="s">
        <v>56</v>
      </c>
      <c r="AN308" s="6" t="s">
        <v>56</v>
      </c>
      <c r="AO308" s="6" t="s">
        <v>56</v>
      </c>
      <c r="AP308" s="6" t="s">
        <v>1613</v>
      </c>
      <c r="AQ308" s="6" t="s">
        <v>1614</v>
      </c>
      <c r="AR308" s="6" t="s">
        <v>402</v>
      </c>
      <c r="AS308" s="6" t="s">
        <v>1615</v>
      </c>
      <c r="AT308" s="6" t="s">
        <v>2729</v>
      </c>
      <c r="AU308" s="6" t="s">
        <v>402</v>
      </c>
      <c r="AV308" s="6" t="s">
        <v>9827</v>
      </c>
      <c r="AW308" s="6">
        <v>7.4817284950983103</v>
      </c>
      <c r="AX308" s="6">
        <v>7.1660525250472098</v>
      </c>
      <c r="AY308" s="6">
        <v>7.2249343082464303</v>
      </c>
      <c r="AZ308" s="6">
        <v>8.4268364554288606</v>
      </c>
      <c r="BA308" s="6">
        <v>7.2236906159674596</v>
      </c>
      <c r="BB308" s="6">
        <v>6.9538515167091504</v>
      </c>
      <c r="BC308" s="6">
        <v>7.1479127571727004</v>
      </c>
      <c r="BD308" s="6">
        <v>7.1022621838122904</v>
      </c>
      <c r="BE308" s="6">
        <v>8.22192257600876</v>
      </c>
      <c r="BF308" s="6">
        <v>6.8432048004074204</v>
      </c>
      <c r="BG308" s="6">
        <v>7.1547905795705002</v>
      </c>
      <c r="BH308" s="6">
        <v>7.2487455008815402</v>
      </c>
      <c r="BI308" s="6">
        <v>6.9417822108142202</v>
      </c>
      <c r="BJ308" s="6">
        <v>7.0454227767989002</v>
      </c>
      <c r="BK308" s="6">
        <v>6.4947806679998799</v>
      </c>
      <c r="BL308" s="6">
        <v>6.97564550234324</v>
      </c>
      <c r="BM308" s="6">
        <v>7.3145729233672903</v>
      </c>
      <c r="BN308" s="6">
        <v>6.7431020107331596</v>
      </c>
      <c r="BO308" s="6">
        <v>7.4055171240476998</v>
      </c>
    </row>
    <row r="309" spans="1:67" x14ac:dyDescent="0.25">
      <c r="A309" s="7">
        <v>308</v>
      </c>
      <c r="B309" s="6" t="s">
        <v>32688</v>
      </c>
      <c r="C309" s="6" t="s">
        <v>108</v>
      </c>
      <c r="D309" s="6" t="s">
        <v>32691</v>
      </c>
      <c r="E309" s="6" t="s">
        <v>56</v>
      </c>
      <c r="F309" s="6">
        <v>0.35342657114708592</v>
      </c>
      <c r="G309" s="6">
        <v>3.7336415920662863E-2</v>
      </c>
      <c r="H309" s="6" t="s">
        <v>27298</v>
      </c>
      <c r="I309" s="6" t="s">
        <v>44</v>
      </c>
      <c r="J309" s="6" t="s">
        <v>45</v>
      </c>
      <c r="K309" s="6" t="s">
        <v>46</v>
      </c>
      <c r="L309" s="6" t="s">
        <v>312</v>
      </c>
      <c r="M309" s="6" t="s">
        <v>336</v>
      </c>
      <c r="N309" s="6" t="s">
        <v>10489</v>
      </c>
      <c r="O309" s="6" t="s">
        <v>27299</v>
      </c>
      <c r="P309" s="88">
        <v>6</v>
      </c>
      <c r="Q309" s="6" t="s">
        <v>32689</v>
      </c>
      <c r="R309" s="6" t="s">
        <v>32689</v>
      </c>
      <c r="S309" s="6" t="s">
        <v>32690</v>
      </c>
      <c r="T309" s="6" t="s">
        <v>159</v>
      </c>
      <c r="U309" s="6" t="s">
        <v>387</v>
      </c>
      <c r="V309" s="6">
        <v>1</v>
      </c>
      <c r="W309" s="6">
        <v>10</v>
      </c>
      <c r="X309" s="6">
        <v>8.2100000000000009</v>
      </c>
      <c r="Y309" s="6" t="s">
        <v>56</v>
      </c>
      <c r="AB309" s="6" t="s">
        <v>56</v>
      </c>
      <c r="AF309" s="6" t="s">
        <v>32662</v>
      </c>
      <c r="AG309" s="6" t="s">
        <v>56</v>
      </c>
      <c r="AI309" s="6" t="s">
        <v>56</v>
      </c>
      <c r="AJ309" s="6" t="s">
        <v>56</v>
      </c>
      <c r="AK309" s="6" t="s">
        <v>56</v>
      </c>
      <c r="AL309" s="6" t="s">
        <v>216</v>
      </c>
      <c r="AM309" s="6" t="s">
        <v>56</v>
      </c>
      <c r="AN309" s="6" t="s">
        <v>56</v>
      </c>
      <c r="AO309" s="6" t="s">
        <v>56</v>
      </c>
      <c r="AP309" s="6" t="s">
        <v>32663</v>
      </c>
      <c r="AQ309" s="6" t="s">
        <v>20212</v>
      </c>
      <c r="AR309" s="6" t="s">
        <v>72</v>
      </c>
      <c r="AS309" s="6" t="s">
        <v>20213</v>
      </c>
      <c r="AT309" s="6" t="s">
        <v>32664</v>
      </c>
      <c r="AU309" s="6" t="s">
        <v>148</v>
      </c>
      <c r="AV309" s="6" t="s">
        <v>32692</v>
      </c>
      <c r="AW309" s="6">
        <v>6.6284963152436998</v>
      </c>
      <c r="AX309" s="6">
        <v>6.6591030139484904</v>
      </c>
      <c r="AY309" s="6">
        <v>6.4179532190036399</v>
      </c>
      <c r="AZ309" s="6">
        <v>7.2777008992018697</v>
      </c>
      <c r="BA309" s="6">
        <v>6.3604515915590696</v>
      </c>
      <c r="BB309" s="6">
        <v>7.1404137890229702</v>
      </c>
      <c r="BC309" s="6">
        <v>6.1292340949422996</v>
      </c>
      <c r="BD309" s="6">
        <v>5.72955434560994</v>
      </c>
      <c r="BE309" s="6">
        <v>6.6738293405142297</v>
      </c>
      <c r="BF309" s="6">
        <v>6.6431170543481697</v>
      </c>
      <c r="BG309" s="6">
        <v>6.2322337755343904</v>
      </c>
      <c r="BH309" s="6">
        <v>6.9157163906772299</v>
      </c>
      <c r="BI309" s="6">
        <v>6.0568652296816703</v>
      </c>
      <c r="BJ309" s="6">
        <v>5.9546433229971498</v>
      </c>
      <c r="BK309" s="6">
        <v>6.8482754128950702</v>
      </c>
      <c r="BL309" s="6">
        <v>6.3397993338000802</v>
      </c>
      <c r="BM309" s="6">
        <v>7.2001251843508198</v>
      </c>
      <c r="BN309" s="6">
        <v>6.5550740035936199</v>
      </c>
      <c r="BO309" s="6">
        <v>6.58548340247272</v>
      </c>
    </row>
    <row r="310" spans="1:67" x14ac:dyDescent="0.25">
      <c r="A310" s="7">
        <v>309</v>
      </c>
      <c r="B310" s="6" t="s">
        <v>32693</v>
      </c>
      <c r="C310" s="6" t="s">
        <v>108</v>
      </c>
      <c r="D310" s="6" t="s">
        <v>13305</v>
      </c>
      <c r="E310" s="6" t="s">
        <v>13306</v>
      </c>
      <c r="F310" s="6">
        <v>0.35317405558419329</v>
      </c>
      <c r="G310" s="6">
        <v>3.048615693526335E-2</v>
      </c>
      <c r="H310" s="6" t="s">
        <v>4286</v>
      </c>
      <c r="I310" s="6" t="s">
        <v>44</v>
      </c>
      <c r="J310" s="6" t="s">
        <v>101</v>
      </c>
      <c r="K310" s="6" t="s">
        <v>102</v>
      </c>
      <c r="L310" s="6" t="s">
        <v>103</v>
      </c>
      <c r="M310" s="6" t="s">
        <v>170</v>
      </c>
      <c r="N310" s="6" t="s">
        <v>4287</v>
      </c>
      <c r="O310" s="6" t="s">
        <v>4286</v>
      </c>
      <c r="P310" s="88">
        <v>6</v>
      </c>
      <c r="Q310" s="6" t="s">
        <v>32696</v>
      </c>
      <c r="R310" s="6" t="s">
        <v>32694</v>
      </c>
      <c r="S310" s="6" t="s">
        <v>32695</v>
      </c>
      <c r="T310" s="6" t="s">
        <v>32697</v>
      </c>
      <c r="U310" s="6" t="s">
        <v>32698</v>
      </c>
      <c r="V310" s="6">
        <v>3</v>
      </c>
      <c r="W310" s="6">
        <v>40</v>
      </c>
      <c r="X310" s="6">
        <v>6.96</v>
      </c>
      <c r="Y310" s="6" t="s">
        <v>56</v>
      </c>
      <c r="AB310" s="6" t="s">
        <v>13307</v>
      </c>
      <c r="AC310" s="6" t="s">
        <v>13308</v>
      </c>
      <c r="AD310" s="6" t="s">
        <v>13309</v>
      </c>
      <c r="AE310" s="6" t="s">
        <v>13310</v>
      </c>
      <c r="AF310" s="6" t="s">
        <v>13311</v>
      </c>
      <c r="AG310" s="6" t="s">
        <v>1851</v>
      </c>
      <c r="AH310" s="6" t="s">
        <v>1852</v>
      </c>
      <c r="AI310" s="6" t="s">
        <v>1853</v>
      </c>
      <c r="AJ310" s="6" t="s">
        <v>13312</v>
      </c>
      <c r="AK310" s="6" t="s">
        <v>1855</v>
      </c>
      <c r="AL310" s="6" t="s">
        <v>13313</v>
      </c>
      <c r="AM310" s="6" t="s">
        <v>56</v>
      </c>
      <c r="AN310" s="6" t="s">
        <v>56</v>
      </c>
      <c r="AO310" s="6" t="s">
        <v>56</v>
      </c>
      <c r="AP310" s="6" t="s">
        <v>13314</v>
      </c>
      <c r="AQ310" s="6" t="s">
        <v>13315</v>
      </c>
      <c r="AR310" s="6" t="s">
        <v>4</v>
      </c>
      <c r="AS310" s="6" t="s">
        <v>13316</v>
      </c>
      <c r="AT310" s="6" t="s">
        <v>13317</v>
      </c>
      <c r="AU310" s="6" t="s">
        <v>4</v>
      </c>
      <c r="AV310" s="6" t="s">
        <v>32699</v>
      </c>
      <c r="AW310" s="6">
        <v>6.3484145748519598</v>
      </c>
      <c r="AX310" s="6">
        <v>6.7077064891082596</v>
      </c>
      <c r="AY310" s="6">
        <v>6.7651170306308899</v>
      </c>
      <c r="AZ310" s="6">
        <v>7.04263460869283</v>
      </c>
      <c r="BA310" s="6">
        <v>6.2044187287707304</v>
      </c>
      <c r="BB310" s="6">
        <v>6.3501706527390001</v>
      </c>
      <c r="BC310" s="6">
        <v>6.3451483879720803</v>
      </c>
      <c r="BD310" s="6">
        <v>6.0416614697313804</v>
      </c>
      <c r="BE310" s="6">
        <v>7.3583917776769896</v>
      </c>
      <c r="BF310" s="6">
        <v>7.3130463664235403</v>
      </c>
      <c r="BG310" s="6">
        <v>6.5497021098534303</v>
      </c>
      <c r="BH310" s="6">
        <v>6.6009131352669002</v>
      </c>
      <c r="BI310" s="6">
        <v>5.9549252624658697</v>
      </c>
      <c r="BJ310" s="6">
        <v>6.2372925890407398</v>
      </c>
      <c r="BK310" s="6">
        <v>6.18176672244849</v>
      </c>
      <c r="BL310" s="6">
        <v>5.9513015689952198</v>
      </c>
      <c r="BM310" s="6">
        <v>6.4050731964738503</v>
      </c>
      <c r="BN310" s="6">
        <v>6.1097560078433402</v>
      </c>
      <c r="BO310" s="6">
        <v>5.9229179162422696</v>
      </c>
    </row>
    <row r="311" spans="1:67" x14ac:dyDescent="0.25">
      <c r="A311" s="7">
        <v>310</v>
      </c>
      <c r="B311" s="6" t="s">
        <v>32700</v>
      </c>
      <c r="C311" s="6" t="s">
        <v>7982</v>
      </c>
      <c r="D311" s="6" t="s">
        <v>7983</v>
      </c>
      <c r="E311" s="6" t="s">
        <v>7984</v>
      </c>
      <c r="F311" s="6">
        <v>0.35299063459005259</v>
      </c>
      <c r="G311" s="6">
        <v>1.011233392133346E-2</v>
      </c>
      <c r="H311" s="6" t="s">
        <v>2022</v>
      </c>
      <c r="I311" s="6" t="s">
        <v>44</v>
      </c>
      <c r="J311" s="6" t="s">
        <v>45</v>
      </c>
      <c r="K311" s="6" t="s">
        <v>46</v>
      </c>
      <c r="L311" s="6" t="s">
        <v>312</v>
      </c>
      <c r="M311" s="6" t="s">
        <v>336</v>
      </c>
      <c r="O311" s="6" t="s">
        <v>2022</v>
      </c>
      <c r="P311" s="88">
        <v>6</v>
      </c>
      <c r="Q311" s="6" t="s">
        <v>32703</v>
      </c>
      <c r="R311" s="6" t="s">
        <v>32701</v>
      </c>
      <c r="S311" s="6" t="s">
        <v>32702</v>
      </c>
      <c r="T311" s="6" t="s">
        <v>3743</v>
      </c>
      <c r="U311" s="6" t="s">
        <v>491</v>
      </c>
      <c r="V311" s="6">
        <v>2</v>
      </c>
      <c r="W311" s="6">
        <v>16</v>
      </c>
      <c r="X311" s="6">
        <v>6.92</v>
      </c>
      <c r="Y311" s="6" t="s">
        <v>56</v>
      </c>
      <c r="AB311" s="6" t="s">
        <v>7985</v>
      </c>
      <c r="AC311" s="6" t="s">
        <v>7986</v>
      </c>
      <c r="AD311" s="6" t="s">
        <v>7987</v>
      </c>
      <c r="AE311" s="6" t="s">
        <v>7988</v>
      </c>
      <c r="AF311" s="6" t="s">
        <v>7989</v>
      </c>
      <c r="AG311" s="6" t="s">
        <v>613</v>
      </c>
      <c r="AH311" s="6" t="s">
        <v>614</v>
      </c>
      <c r="AI311" s="6" t="s">
        <v>615</v>
      </c>
      <c r="AJ311" s="6" t="s">
        <v>7990</v>
      </c>
      <c r="AK311" s="6" t="s">
        <v>617</v>
      </c>
      <c r="AL311" s="6" t="s">
        <v>7991</v>
      </c>
      <c r="AM311" s="6" t="s">
        <v>56</v>
      </c>
      <c r="AN311" s="6" t="s">
        <v>56</v>
      </c>
      <c r="AO311" s="6" t="s">
        <v>56</v>
      </c>
      <c r="AP311" s="6" t="s">
        <v>7992</v>
      </c>
      <c r="AQ311" s="6" t="s">
        <v>7993</v>
      </c>
      <c r="AR311" s="6" t="s">
        <v>402</v>
      </c>
      <c r="AS311" s="6" t="s">
        <v>7983</v>
      </c>
      <c r="AT311" s="6" t="s">
        <v>7994</v>
      </c>
      <c r="AU311" s="6" t="s">
        <v>402</v>
      </c>
      <c r="AV311" s="6" t="s">
        <v>7995</v>
      </c>
      <c r="AW311" s="6">
        <v>6.7692074896384504</v>
      </c>
      <c r="AX311" s="6">
        <v>6.2566458385574704</v>
      </c>
      <c r="AY311" s="6">
        <v>6.52135399995871</v>
      </c>
      <c r="AZ311" s="6">
        <v>6.5185074912149803</v>
      </c>
      <c r="BA311" s="6">
        <v>5.9260341116115303</v>
      </c>
      <c r="BB311" s="6">
        <v>6.2963792942992596</v>
      </c>
      <c r="BC311" s="6">
        <v>6.0542858700658204</v>
      </c>
      <c r="BD311" s="6">
        <v>6.3905639066930302</v>
      </c>
      <c r="BE311" s="6">
        <v>6.65841886290454</v>
      </c>
      <c r="BF311" s="6">
        <v>6.5203591875015903</v>
      </c>
      <c r="BG311" s="6">
        <v>6.2909692311849197</v>
      </c>
      <c r="BH311" s="6">
        <v>6.1985474000039504</v>
      </c>
      <c r="BI311" s="6">
        <v>6.2265062947502097</v>
      </c>
      <c r="BJ311" s="6">
        <v>7.0694461208919401</v>
      </c>
      <c r="BK311" s="6">
        <v>6.3238733826978102</v>
      </c>
      <c r="BL311" s="6">
        <v>6.0849446464476804</v>
      </c>
      <c r="BM311" s="6">
        <v>6.6613132671595503</v>
      </c>
      <c r="BN311" s="6">
        <v>5.9896549021829797</v>
      </c>
      <c r="BO311" s="6">
        <v>6.2207449349484598</v>
      </c>
    </row>
    <row r="312" spans="1:67" x14ac:dyDescent="0.25">
      <c r="A312" s="7">
        <v>311</v>
      </c>
      <c r="B312" s="6" t="s">
        <v>32704</v>
      </c>
      <c r="C312" s="6" t="s">
        <v>5571</v>
      </c>
      <c r="D312" s="6" t="s">
        <v>32707</v>
      </c>
      <c r="E312" s="6" t="s">
        <v>5572</v>
      </c>
      <c r="F312" s="6">
        <v>0.35269874477722052</v>
      </c>
      <c r="G312" s="6">
        <v>1.601099081051716E-2</v>
      </c>
      <c r="H312" s="6" t="s">
        <v>2122</v>
      </c>
      <c r="I312" s="6" t="s">
        <v>44</v>
      </c>
      <c r="J312" s="6" t="s">
        <v>101</v>
      </c>
      <c r="K312" s="6" t="s">
        <v>102</v>
      </c>
      <c r="L312" s="6" t="s">
        <v>103</v>
      </c>
      <c r="M312" s="6" t="s">
        <v>170</v>
      </c>
      <c r="N312" s="6" t="s">
        <v>937</v>
      </c>
      <c r="O312" s="6" t="s">
        <v>2122</v>
      </c>
      <c r="P312" s="88">
        <v>6</v>
      </c>
      <c r="Q312" s="6" t="s">
        <v>32705</v>
      </c>
      <c r="R312" s="6" t="s">
        <v>32705</v>
      </c>
      <c r="S312" s="6" t="s">
        <v>32706</v>
      </c>
      <c r="T312" s="6" t="s">
        <v>628</v>
      </c>
      <c r="U312" s="6" t="s">
        <v>2204</v>
      </c>
      <c r="V312" s="6">
        <v>2</v>
      </c>
      <c r="W312" s="6">
        <v>7</v>
      </c>
      <c r="X312" s="6">
        <v>7.54</v>
      </c>
      <c r="Y312" s="6" t="s">
        <v>56</v>
      </c>
      <c r="AB312" s="6" t="s">
        <v>56</v>
      </c>
      <c r="AF312" s="6" t="s">
        <v>56</v>
      </c>
      <c r="AG312" s="6" t="s">
        <v>56</v>
      </c>
      <c r="AI312" s="6" t="s">
        <v>56</v>
      </c>
      <c r="AJ312" s="6" t="s">
        <v>56</v>
      </c>
      <c r="AK312" s="6" t="s">
        <v>56</v>
      </c>
      <c r="AL312" s="6" t="s">
        <v>56</v>
      </c>
      <c r="AM312" s="6" t="s">
        <v>56</v>
      </c>
      <c r="AN312" s="6" t="s">
        <v>56</v>
      </c>
      <c r="AO312" s="6" t="s">
        <v>56</v>
      </c>
      <c r="AP312" s="6" t="s">
        <v>5573</v>
      </c>
      <c r="AQ312" s="6" t="s">
        <v>5574</v>
      </c>
      <c r="AR312" s="6" t="s">
        <v>354</v>
      </c>
      <c r="AS312" s="6" t="s">
        <v>5575</v>
      </c>
      <c r="AT312" s="6" t="s">
        <v>5576</v>
      </c>
      <c r="AU312" s="6" t="s">
        <v>354</v>
      </c>
      <c r="AV312" s="6" t="s">
        <v>32708</v>
      </c>
      <c r="AW312" s="6">
        <v>6.18806749602882</v>
      </c>
      <c r="AX312" s="6">
        <v>6.3815191644183002</v>
      </c>
      <c r="AY312" s="6">
        <v>6.3858450473510802</v>
      </c>
      <c r="AZ312" s="6">
        <v>6.4913076057686601</v>
      </c>
      <c r="BA312" s="6">
        <v>6.8990146695757097</v>
      </c>
      <c r="BB312" s="6">
        <v>5.8124326942390097</v>
      </c>
      <c r="BC312" s="6">
        <v>5.9392526038187903</v>
      </c>
      <c r="BD312" s="6">
        <v>5.725675645061</v>
      </c>
      <c r="BE312" s="6">
        <v>6.3095466141158001</v>
      </c>
      <c r="BF312" s="6">
        <v>5.76877939043613</v>
      </c>
      <c r="BG312" s="6">
        <v>5.8900804923616201</v>
      </c>
      <c r="BH312" s="6">
        <v>6.4592575669901304</v>
      </c>
      <c r="BI312" s="6">
        <v>5.9548602157551196</v>
      </c>
      <c r="BJ312" s="6">
        <v>6.4784610568793797</v>
      </c>
      <c r="BK312" s="6">
        <v>5.8115488669901803</v>
      </c>
      <c r="BL312" s="6">
        <v>5.89648543157488</v>
      </c>
      <c r="BM312" s="6">
        <v>6.3588245313665297</v>
      </c>
      <c r="BN312" s="6">
        <v>5.5895933114137799</v>
      </c>
      <c r="BO312" s="6">
        <v>6.1794802645571796</v>
      </c>
    </row>
    <row r="313" spans="1:67" x14ac:dyDescent="0.25">
      <c r="A313" s="7">
        <v>312</v>
      </c>
      <c r="B313" s="6" t="s">
        <v>32709</v>
      </c>
      <c r="C313" s="6" t="s">
        <v>9992</v>
      </c>
      <c r="D313" s="6" t="s">
        <v>9993</v>
      </c>
      <c r="E313" s="6" t="s">
        <v>9994</v>
      </c>
      <c r="F313" s="6">
        <v>0.3524621437002633</v>
      </c>
      <c r="G313" s="6">
        <v>3.7336415920662863E-2</v>
      </c>
      <c r="H313" s="6" t="s">
        <v>1421</v>
      </c>
      <c r="I313" s="6" t="s">
        <v>44</v>
      </c>
      <c r="J313" s="6" t="s">
        <v>45</v>
      </c>
      <c r="K313" s="6" t="s">
        <v>46</v>
      </c>
      <c r="L313" s="6" t="s">
        <v>47</v>
      </c>
      <c r="M313" s="6" t="s">
        <v>48</v>
      </c>
      <c r="N313" s="6" t="s">
        <v>49</v>
      </c>
      <c r="O313" s="6" t="s">
        <v>1421</v>
      </c>
      <c r="P313" s="88">
        <v>6</v>
      </c>
      <c r="Q313" s="6" t="s">
        <v>32712</v>
      </c>
      <c r="R313" s="6" t="s">
        <v>32710</v>
      </c>
      <c r="S313" s="6" t="s">
        <v>32711</v>
      </c>
      <c r="T313" s="6" t="s">
        <v>32713</v>
      </c>
      <c r="U313" s="6" t="s">
        <v>32714</v>
      </c>
      <c r="V313" s="6">
        <v>5</v>
      </c>
      <c r="W313" s="6">
        <v>24</v>
      </c>
      <c r="X313" s="6">
        <v>7.88</v>
      </c>
      <c r="Y313" s="6" t="s">
        <v>56</v>
      </c>
      <c r="AB313" s="6" t="s">
        <v>56</v>
      </c>
      <c r="AF313" s="6" t="s">
        <v>9995</v>
      </c>
      <c r="AG313" s="6" t="s">
        <v>56</v>
      </c>
      <c r="AI313" s="6" t="s">
        <v>56</v>
      </c>
      <c r="AJ313" s="6" t="s">
        <v>56</v>
      </c>
      <c r="AK313" s="6" t="s">
        <v>56</v>
      </c>
      <c r="AL313" s="6" t="s">
        <v>4699</v>
      </c>
      <c r="AM313" s="6" t="s">
        <v>56</v>
      </c>
      <c r="AN313" s="6" t="s">
        <v>56</v>
      </c>
      <c r="AO313" s="6" t="s">
        <v>56</v>
      </c>
      <c r="AP313" s="6" t="s">
        <v>9996</v>
      </c>
      <c r="AQ313" s="6" t="s">
        <v>9997</v>
      </c>
      <c r="AR313" s="6" t="s">
        <v>402</v>
      </c>
      <c r="AS313" s="6" t="s">
        <v>9998</v>
      </c>
      <c r="AT313" s="6" t="s">
        <v>9999</v>
      </c>
      <c r="AU313" s="6" t="s">
        <v>402</v>
      </c>
      <c r="AV313" s="6" t="s">
        <v>32715</v>
      </c>
      <c r="AW313" s="6">
        <v>6.3164423578844602</v>
      </c>
      <c r="AX313" s="6">
        <v>7.37098471001935</v>
      </c>
      <c r="AY313" s="6">
        <v>6.8917842558903599</v>
      </c>
      <c r="AZ313" s="6">
        <v>6.87234574702918</v>
      </c>
      <c r="BA313" s="6">
        <v>6.5829493515582103</v>
      </c>
      <c r="BB313" s="6">
        <v>6.4894924521567701</v>
      </c>
      <c r="BC313" s="6">
        <v>6.8343380972120498</v>
      </c>
      <c r="BD313" s="6">
        <v>6.8136277510938204</v>
      </c>
      <c r="BE313" s="6">
        <v>7.0059951658887396</v>
      </c>
      <c r="BF313" s="6">
        <v>6.8783092494132898</v>
      </c>
      <c r="BG313" s="6">
        <v>6.6222193090960797</v>
      </c>
      <c r="BH313" s="6">
        <v>7.4036866402658799</v>
      </c>
      <c r="BI313" s="6">
        <v>5.6592894897541202</v>
      </c>
      <c r="BJ313" s="6">
        <v>6.6307533213540104</v>
      </c>
      <c r="BK313" s="6">
        <v>7.0211066098013797</v>
      </c>
      <c r="BL313" s="6">
        <v>7.2041634370734799</v>
      </c>
      <c r="BM313" s="6">
        <v>7.3343934483927198</v>
      </c>
      <c r="BN313" s="6">
        <v>6.4740196211562102</v>
      </c>
      <c r="BO313" s="6">
        <v>6.7475167561789702</v>
      </c>
    </row>
    <row r="314" spans="1:67" x14ac:dyDescent="0.25">
      <c r="A314" s="7">
        <v>313</v>
      </c>
      <c r="B314" s="6" t="s">
        <v>32716</v>
      </c>
      <c r="C314" s="6" t="s">
        <v>32720</v>
      </c>
      <c r="D314" s="6" t="s">
        <v>32721</v>
      </c>
      <c r="E314" s="6" t="s">
        <v>56</v>
      </c>
      <c r="F314" s="6">
        <v>0.35171851264755022</v>
      </c>
      <c r="G314" s="6">
        <v>3.048615693526335E-2</v>
      </c>
      <c r="H314" s="6" t="s">
        <v>1421</v>
      </c>
      <c r="I314" s="6" t="s">
        <v>44</v>
      </c>
      <c r="J314" s="6" t="s">
        <v>45</v>
      </c>
      <c r="K314" s="6" t="s">
        <v>46</v>
      </c>
      <c r="L314" s="6" t="s">
        <v>47</v>
      </c>
      <c r="M314" s="6" t="s">
        <v>48</v>
      </c>
      <c r="N314" s="6" t="s">
        <v>49</v>
      </c>
      <c r="O314" s="6" t="s">
        <v>1421</v>
      </c>
      <c r="P314" s="88">
        <v>6</v>
      </c>
      <c r="Q314" s="6" t="s">
        <v>32719</v>
      </c>
      <c r="R314" s="6" t="s">
        <v>32717</v>
      </c>
      <c r="S314" s="6" t="s">
        <v>32718</v>
      </c>
      <c r="T314" s="6" t="s">
        <v>3060</v>
      </c>
      <c r="U314" s="6" t="s">
        <v>3060</v>
      </c>
      <c r="V314" s="6">
        <v>2</v>
      </c>
      <c r="W314" s="6">
        <v>9</v>
      </c>
      <c r="X314" s="6">
        <v>9.84</v>
      </c>
      <c r="Y314" s="6" t="s">
        <v>56</v>
      </c>
      <c r="AB314" s="6" t="s">
        <v>56</v>
      </c>
      <c r="AF314" s="6" t="s">
        <v>32722</v>
      </c>
      <c r="AG314" s="6" t="s">
        <v>7652</v>
      </c>
      <c r="AH314" s="6" t="s">
        <v>7653</v>
      </c>
      <c r="AI314" s="6" t="s">
        <v>56</v>
      </c>
      <c r="AJ314" s="6" t="s">
        <v>56</v>
      </c>
      <c r="AK314" s="6" t="s">
        <v>56</v>
      </c>
      <c r="AL314" s="6" t="s">
        <v>689</v>
      </c>
      <c r="AM314" s="6" t="s">
        <v>56</v>
      </c>
      <c r="AN314" s="6" t="s">
        <v>56</v>
      </c>
      <c r="AO314" s="6" t="s">
        <v>56</v>
      </c>
      <c r="AP314" s="6" t="s">
        <v>32723</v>
      </c>
      <c r="AQ314" s="6" t="s">
        <v>8458</v>
      </c>
      <c r="AR314" s="6" t="s">
        <v>1583</v>
      </c>
      <c r="AS314" s="6" t="s">
        <v>8459</v>
      </c>
      <c r="AT314" s="6" t="s">
        <v>32724</v>
      </c>
      <c r="AU314" s="6" t="s">
        <v>7373</v>
      </c>
      <c r="AV314" s="6" t="s">
        <v>32725</v>
      </c>
      <c r="AW314" s="6">
        <v>6.6772145418818702</v>
      </c>
      <c r="AX314" s="6">
        <v>7.3837884640138398</v>
      </c>
      <c r="AY314" s="6">
        <v>6.5199527535134498</v>
      </c>
      <c r="AZ314" s="6">
        <v>6.9382019435421096</v>
      </c>
      <c r="BA314" s="6">
        <v>6.5113151995709604</v>
      </c>
      <c r="BB314" s="6">
        <v>6.4738008624612</v>
      </c>
      <c r="BC314" s="6">
        <v>6.1869001389806497</v>
      </c>
      <c r="BD314" s="6">
        <v>6.4052867537361697</v>
      </c>
      <c r="BE314" s="6">
        <v>7.1772478651315899</v>
      </c>
      <c r="BF314" s="6">
        <v>6.9586499213833601</v>
      </c>
      <c r="BG314" s="6">
        <v>6.9638185573135196</v>
      </c>
      <c r="BH314" s="6">
        <v>7.4527598362127003</v>
      </c>
      <c r="BI314" s="6">
        <v>6.6568693723100703</v>
      </c>
      <c r="BJ314" s="6">
        <v>6.6701160093112097</v>
      </c>
      <c r="BK314" s="6">
        <v>7.0198616810599903</v>
      </c>
      <c r="BL314" s="6">
        <v>7.3564274608065903</v>
      </c>
      <c r="BM314" s="6">
        <v>7.5335433010628297</v>
      </c>
      <c r="BN314" s="6">
        <v>6.9112322583447101</v>
      </c>
      <c r="BO314" s="6">
        <v>6.4726103438723701</v>
      </c>
    </row>
    <row r="315" spans="1:67" x14ac:dyDescent="0.25">
      <c r="A315" s="7">
        <v>314</v>
      </c>
      <c r="B315" s="6" t="s">
        <v>32726</v>
      </c>
      <c r="C315" s="6" t="s">
        <v>3438</v>
      </c>
      <c r="D315" s="6" t="s">
        <v>3439</v>
      </c>
      <c r="E315" s="6" t="s">
        <v>3440</v>
      </c>
      <c r="F315" s="6">
        <v>0.3511827084388397</v>
      </c>
      <c r="G315" s="6">
        <v>4.5455294849058463E-2</v>
      </c>
      <c r="H315" s="6" t="s">
        <v>30983</v>
      </c>
      <c r="I315" s="6" t="s">
        <v>44</v>
      </c>
      <c r="J315" s="6" t="s">
        <v>45</v>
      </c>
      <c r="K315" s="6" t="s">
        <v>46</v>
      </c>
      <c r="L315" s="6" t="s">
        <v>312</v>
      </c>
      <c r="M315" s="6" t="s">
        <v>336</v>
      </c>
      <c r="N315" s="6" t="s">
        <v>1864</v>
      </c>
      <c r="O315" s="6" t="s">
        <v>30983</v>
      </c>
      <c r="P315" s="88">
        <v>6</v>
      </c>
      <c r="Q315" s="6" t="s">
        <v>32729</v>
      </c>
      <c r="R315" s="6" t="s">
        <v>32727</v>
      </c>
      <c r="S315" s="6" t="s">
        <v>32728</v>
      </c>
      <c r="T315" s="6" t="s">
        <v>32730</v>
      </c>
      <c r="U315" s="6" t="s">
        <v>12160</v>
      </c>
      <c r="V315" s="6">
        <v>2</v>
      </c>
      <c r="W315" s="6">
        <v>35</v>
      </c>
      <c r="X315" s="6">
        <v>11.35</v>
      </c>
      <c r="Y315" s="6" t="s">
        <v>56</v>
      </c>
      <c r="AB315" s="6" t="s">
        <v>56</v>
      </c>
      <c r="AF315" s="6" t="s">
        <v>3441</v>
      </c>
      <c r="AG315" s="6" t="s">
        <v>396</v>
      </c>
      <c r="AH315" s="6" t="s">
        <v>397</v>
      </c>
      <c r="AI315" s="6" t="s">
        <v>991</v>
      </c>
      <c r="AJ315" s="6" t="s">
        <v>56</v>
      </c>
      <c r="AK315" s="6" t="s">
        <v>56</v>
      </c>
      <c r="AL315" s="6" t="s">
        <v>571</v>
      </c>
      <c r="AM315" s="6" t="s">
        <v>56</v>
      </c>
      <c r="AN315" s="6" t="s">
        <v>56</v>
      </c>
      <c r="AO315" s="6" t="s">
        <v>56</v>
      </c>
      <c r="AP315" s="6" t="s">
        <v>3442</v>
      </c>
      <c r="AQ315" s="6" t="s">
        <v>3443</v>
      </c>
      <c r="AR315" s="6" t="s">
        <v>402</v>
      </c>
      <c r="AS315" s="6" t="s">
        <v>3444</v>
      </c>
      <c r="AT315" s="6" t="s">
        <v>3445</v>
      </c>
      <c r="AU315" s="6" t="s">
        <v>402</v>
      </c>
      <c r="AV315" s="6" t="s">
        <v>3446</v>
      </c>
      <c r="AW315" s="6">
        <v>7.0280626922432701</v>
      </c>
      <c r="AX315" s="6">
        <v>7.4225159903804601</v>
      </c>
      <c r="AY315" s="6">
        <v>7.4509646578012196</v>
      </c>
      <c r="AZ315" s="6">
        <v>6.84027557430184</v>
      </c>
      <c r="BA315" s="6">
        <v>7.4015987027415697</v>
      </c>
      <c r="BB315" s="6">
        <v>7.0297246259465798</v>
      </c>
      <c r="BC315" s="6">
        <v>6.5451401717742304</v>
      </c>
      <c r="BD315" s="6">
        <v>7.4016503778058498</v>
      </c>
      <c r="BE315" s="6">
        <v>7.5493650356390596</v>
      </c>
      <c r="BF315" s="6">
        <v>7.4181520971449304</v>
      </c>
      <c r="BG315" s="6">
        <v>7.2324497494913098</v>
      </c>
      <c r="BH315" s="6">
        <v>7.5375231830952201</v>
      </c>
      <c r="BI315" s="6">
        <v>6.9588767587390503</v>
      </c>
      <c r="BJ315" s="6">
        <v>7.8469522423211702</v>
      </c>
      <c r="BK315" s="6">
        <v>6.6673643104113296</v>
      </c>
      <c r="BL315" s="6">
        <v>6.7439995200287699</v>
      </c>
      <c r="BM315" s="6">
        <v>7.7823830398988703</v>
      </c>
      <c r="BN315" s="6">
        <v>6.8505390878272001</v>
      </c>
      <c r="BO315" s="6">
        <v>6.3787159642148401</v>
      </c>
    </row>
    <row r="316" spans="1:67" x14ac:dyDescent="0.25">
      <c r="A316" s="7">
        <v>315</v>
      </c>
      <c r="B316" s="6" t="s">
        <v>32731</v>
      </c>
      <c r="C316" s="6" t="s">
        <v>108</v>
      </c>
      <c r="D316" s="6" t="s">
        <v>6456</v>
      </c>
      <c r="E316" s="6" t="s">
        <v>56</v>
      </c>
      <c r="F316" s="6">
        <v>0.35050877370889738</v>
      </c>
      <c r="G316" s="6">
        <v>2.4744672046398939E-2</v>
      </c>
      <c r="H316" s="6" t="s">
        <v>153</v>
      </c>
      <c r="I316" s="6" t="s">
        <v>44</v>
      </c>
      <c r="J316" s="6" t="s">
        <v>154</v>
      </c>
      <c r="K316" s="6" t="s">
        <v>155</v>
      </c>
      <c r="L316" s="6" t="s">
        <v>156</v>
      </c>
      <c r="M316" s="6" t="s">
        <v>157</v>
      </c>
      <c r="N316" s="6" t="s">
        <v>158</v>
      </c>
      <c r="O316" s="6" t="s">
        <v>153</v>
      </c>
      <c r="P316" s="88">
        <v>6</v>
      </c>
      <c r="Q316" s="6" t="s">
        <v>32732</v>
      </c>
      <c r="R316" s="6" t="s">
        <v>32732</v>
      </c>
      <c r="S316" s="6" t="s">
        <v>32733</v>
      </c>
      <c r="T316" s="6" t="s">
        <v>388</v>
      </c>
      <c r="U316" s="6" t="s">
        <v>388</v>
      </c>
      <c r="V316" s="6">
        <v>1</v>
      </c>
      <c r="W316" s="6">
        <v>7</v>
      </c>
      <c r="X316" s="6">
        <v>9.08</v>
      </c>
      <c r="Y316" s="6" t="s">
        <v>56</v>
      </c>
      <c r="AB316" s="6" t="s">
        <v>56</v>
      </c>
      <c r="AF316" s="6" t="s">
        <v>56</v>
      </c>
      <c r="AG316" s="6" t="s">
        <v>56</v>
      </c>
      <c r="AI316" s="6" t="s">
        <v>56</v>
      </c>
      <c r="AJ316" s="6" t="s">
        <v>56</v>
      </c>
      <c r="AK316" s="6" t="s">
        <v>56</v>
      </c>
      <c r="AL316" s="6" t="s">
        <v>56</v>
      </c>
      <c r="AM316" s="6" t="s">
        <v>56</v>
      </c>
      <c r="AN316" s="6" t="s">
        <v>56</v>
      </c>
      <c r="AO316" s="6" t="s">
        <v>56</v>
      </c>
      <c r="AP316" s="6" t="s">
        <v>32734</v>
      </c>
      <c r="AQ316" s="6" t="s">
        <v>6458</v>
      </c>
      <c r="AR316" s="6" t="s">
        <v>6459</v>
      </c>
      <c r="AS316" s="6" t="s">
        <v>6460</v>
      </c>
      <c r="AT316" s="6" t="s">
        <v>32735</v>
      </c>
      <c r="AU316" s="6" t="s">
        <v>442</v>
      </c>
      <c r="AV316" s="6" t="s">
        <v>32736</v>
      </c>
      <c r="AW316" s="6">
        <v>6.7253191992939998</v>
      </c>
      <c r="AX316" s="6">
        <v>6.5497327299742496</v>
      </c>
      <c r="AY316" s="6">
        <v>6.5006824819369502</v>
      </c>
      <c r="AZ316" s="6">
        <v>6.4173140563900901</v>
      </c>
      <c r="BA316" s="6">
        <v>6.5402021133230299</v>
      </c>
      <c r="BB316" s="6">
        <v>6.3644389194889301</v>
      </c>
      <c r="BC316" s="6">
        <v>6.6224472769937099</v>
      </c>
      <c r="BD316" s="6">
        <v>6.1697099871585204</v>
      </c>
      <c r="BE316" s="6">
        <v>6.45024926232447</v>
      </c>
      <c r="BF316" s="6">
        <v>6.4632170481695104</v>
      </c>
      <c r="BG316" s="6">
        <v>6.4799064108445101</v>
      </c>
      <c r="BH316" s="6">
        <v>6.8417848581316196</v>
      </c>
      <c r="BI316" s="6">
        <v>6.2404121992639201</v>
      </c>
      <c r="BJ316" s="6">
        <v>7.1394068019466497</v>
      </c>
      <c r="BK316" s="6">
        <v>6.3447741980778902</v>
      </c>
      <c r="BL316" s="6">
        <v>6.2895222872362302</v>
      </c>
      <c r="BM316" s="6">
        <v>6.5732663520300401</v>
      </c>
      <c r="BN316" s="6">
        <v>5.7818278706553201</v>
      </c>
      <c r="BO316" s="6">
        <v>5.7015947498950696</v>
      </c>
    </row>
    <row r="317" spans="1:67" x14ac:dyDescent="0.25">
      <c r="A317" s="7">
        <v>316</v>
      </c>
      <c r="B317" s="6" t="s">
        <v>32737</v>
      </c>
      <c r="C317" s="6" t="s">
        <v>4710</v>
      </c>
      <c r="D317" s="6" t="s">
        <v>4711</v>
      </c>
      <c r="E317" s="6" t="s">
        <v>4712</v>
      </c>
      <c r="F317" s="6">
        <v>0.34993047692394441</v>
      </c>
      <c r="G317" s="6">
        <v>1.276300753264124E-2</v>
      </c>
      <c r="H317" s="6" t="s">
        <v>2122</v>
      </c>
      <c r="I317" s="6" t="s">
        <v>44</v>
      </c>
      <c r="J317" s="6" t="s">
        <v>101</v>
      </c>
      <c r="K317" s="6" t="s">
        <v>102</v>
      </c>
      <c r="L317" s="6" t="s">
        <v>103</v>
      </c>
      <c r="M317" s="6" t="s">
        <v>170</v>
      </c>
      <c r="N317" s="6" t="s">
        <v>937</v>
      </c>
      <c r="O317" s="6" t="s">
        <v>2122</v>
      </c>
      <c r="P317" s="88">
        <v>6</v>
      </c>
      <c r="Q317" s="6" t="s">
        <v>32740</v>
      </c>
      <c r="R317" s="6" t="s">
        <v>32738</v>
      </c>
      <c r="S317" s="6" t="s">
        <v>32739</v>
      </c>
      <c r="T317" s="6" t="s">
        <v>32741</v>
      </c>
      <c r="U317" s="6" t="s">
        <v>32742</v>
      </c>
      <c r="V317" s="6">
        <v>3</v>
      </c>
      <c r="W317" s="6">
        <v>49</v>
      </c>
      <c r="X317" s="6">
        <v>13.57</v>
      </c>
      <c r="Y317" s="6" t="s">
        <v>56</v>
      </c>
      <c r="AB317" s="6" t="s">
        <v>56</v>
      </c>
      <c r="AF317" s="6" t="s">
        <v>4713</v>
      </c>
      <c r="AG317" s="6" t="s">
        <v>4714</v>
      </c>
      <c r="AI317" s="6" t="s">
        <v>56</v>
      </c>
      <c r="AJ317" s="6" t="s">
        <v>56</v>
      </c>
      <c r="AK317" s="6" t="s">
        <v>56</v>
      </c>
      <c r="AL317" s="6" t="s">
        <v>4715</v>
      </c>
      <c r="AM317" s="6" t="s">
        <v>56</v>
      </c>
      <c r="AN317" s="6" t="s">
        <v>56</v>
      </c>
      <c r="AO317" s="6" t="s">
        <v>56</v>
      </c>
      <c r="AP317" s="6" t="s">
        <v>4716</v>
      </c>
      <c r="AQ317" s="6" t="s">
        <v>4717</v>
      </c>
      <c r="AR317" s="6" t="s">
        <v>378</v>
      </c>
      <c r="AS317" s="6" t="s">
        <v>4718</v>
      </c>
      <c r="AT317" s="6" t="s">
        <v>16501</v>
      </c>
      <c r="AU317" s="6" t="s">
        <v>378</v>
      </c>
      <c r="AV317" s="6" t="s">
        <v>32743</v>
      </c>
      <c r="AW317" s="6">
        <v>6.7140950263873602</v>
      </c>
      <c r="AX317" s="6">
        <v>6.8476117212496801</v>
      </c>
      <c r="AY317" s="6">
        <v>6.5303567332408798</v>
      </c>
      <c r="AZ317" s="6">
        <v>6.8604099437400503</v>
      </c>
      <c r="BA317" s="6">
        <v>6.6447192637331103</v>
      </c>
      <c r="BB317" s="6">
        <v>6.4316855054167297</v>
      </c>
      <c r="BC317" s="6">
        <v>7.5445517154648698</v>
      </c>
      <c r="BD317" s="6">
        <v>6.5205072399094997</v>
      </c>
      <c r="BE317" s="6">
        <v>6.8952816813859599</v>
      </c>
      <c r="BF317" s="6">
        <v>6.1288000951891402</v>
      </c>
      <c r="BG317" s="6">
        <v>6.1393598256646804</v>
      </c>
      <c r="BH317" s="6">
        <v>6.8745659432351296</v>
      </c>
      <c r="BI317" s="6">
        <v>6.5164317125531301</v>
      </c>
      <c r="BJ317" s="6">
        <v>7.0924785580293204</v>
      </c>
      <c r="BK317" s="6">
        <v>6.9132892574957303</v>
      </c>
      <c r="BL317" s="6">
        <v>6.1271585956923502</v>
      </c>
      <c r="BM317" s="6">
        <v>6.38531146096408</v>
      </c>
      <c r="BN317" s="6">
        <v>6.3267281875490404</v>
      </c>
      <c r="BO317" s="6">
        <v>6.0245312292859996</v>
      </c>
    </row>
    <row r="318" spans="1:67" x14ac:dyDescent="0.25">
      <c r="A318" s="7">
        <v>317</v>
      </c>
      <c r="B318" s="6" t="s">
        <v>32744</v>
      </c>
      <c r="C318" s="6" t="s">
        <v>108</v>
      </c>
      <c r="D318" s="6" t="s">
        <v>32751</v>
      </c>
      <c r="E318" s="6" t="s">
        <v>32752</v>
      </c>
      <c r="F318" s="6">
        <v>0.34970419789062568</v>
      </c>
      <c r="G318" s="6">
        <v>1.276300753264124E-2</v>
      </c>
      <c r="H318" s="6" t="s">
        <v>32747</v>
      </c>
      <c r="I318" s="6" t="s">
        <v>44</v>
      </c>
      <c r="J318" s="6" t="s">
        <v>13352</v>
      </c>
      <c r="K318" s="6" t="s">
        <v>13353</v>
      </c>
      <c r="L318" s="6" t="s">
        <v>32748</v>
      </c>
      <c r="M318" s="6" t="s">
        <v>32749</v>
      </c>
      <c r="N318" s="6" t="s">
        <v>32750</v>
      </c>
      <c r="O318" s="6" t="s">
        <v>32747</v>
      </c>
      <c r="P318" s="88">
        <v>6</v>
      </c>
      <c r="Q318" s="6" t="s">
        <v>32745</v>
      </c>
      <c r="R318" s="6" t="s">
        <v>32745</v>
      </c>
      <c r="S318" s="6" t="s">
        <v>32746</v>
      </c>
      <c r="T318" s="6" t="s">
        <v>1695</v>
      </c>
      <c r="U318" s="6" t="s">
        <v>211</v>
      </c>
      <c r="V318" s="6">
        <v>1</v>
      </c>
      <c r="W318" s="6">
        <v>22</v>
      </c>
      <c r="X318" s="6">
        <v>11.67</v>
      </c>
      <c r="Y318" s="6" t="s">
        <v>56</v>
      </c>
      <c r="AB318" s="6" t="s">
        <v>56</v>
      </c>
      <c r="AF318" s="6" t="s">
        <v>56</v>
      </c>
      <c r="AG318" s="6" t="s">
        <v>56</v>
      </c>
      <c r="AI318" s="6" t="s">
        <v>56</v>
      </c>
      <c r="AJ318" s="6" t="s">
        <v>56</v>
      </c>
      <c r="AK318" s="6" t="s">
        <v>56</v>
      </c>
      <c r="AL318" s="6" t="s">
        <v>56</v>
      </c>
      <c r="AM318" s="6" t="s">
        <v>56</v>
      </c>
      <c r="AN318" s="6" t="s">
        <v>56</v>
      </c>
      <c r="AO318" s="6" t="s">
        <v>56</v>
      </c>
      <c r="AP318" s="6" t="s">
        <v>12475</v>
      </c>
      <c r="AQ318" s="6" t="s">
        <v>12476</v>
      </c>
      <c r="AR318" s="6" t="s">
        <v>5</v>
      </c>
      <c r="AS318" s="6" t="s">
        <v>12477</v>
      </c>
      <c r="AT318" s="6" t="s">
        <v>32753</v>
      </c>
      <c r="AU318" s="6" t="s">
        <v>5</v>
      </c>
      <c r="AV318" s="6" t="s">
        <v>32754</v>
      </c>
      <c r="AW318" s="6">
        <v>7.0351094430012502</v>
      </c>
      <c r="AX318" s="6">
        <v>7.0883310697364497</v>
      </c>
      <c r="AY318" s="6">
        <v>7.3205409406853503</v>
      </c>
      <c r="AZ318" s="6">
        <v>6.5394839682935197</v>
      </c>
      <c r="BA318" s="6">
        <v>7.0593362152726096</v>
      </c>
      <c r="BB318" s="6">
        <v>7.0291361592525696</v>
      </c>
      <c r="BC318" s="6">
        <v>6.8804620715353204</v>
      </c>
      <c r="BD318" s="6">
        <v>6.6063443840060003</v>
      </c>
      <c r="BE318" s="6">
        <v>7.1201954366059903</v>
      </c>
      <c r="BF318" s="6">
        <v>6.5603491884116201</v>
      </c>
      <c r="BG318" s="6">
        <v>6.6878588818381903</v>
      </c>
      <c r="BH318" s="6">
        <v>7.1035472062932596</v>
      </c>
      <c r="BI318" s="6">
        <v>6.4648770203625299</v>
      </c>
      <c r="BJ318" s="6">
        <v>7.2466019965498996</v>
      </c>
      <c r="BK318" s="6">
        <v>6.9299602300925098</v>
      </c>
      <c r="BL318" s="6">
        <v>6.9562669522620997</v>
      </c>
      <c r="BM318" s="6">
        <v>7.9332366661013998</v>
      </c>
      <c r="BN318" s="6">
        <v>6.7109040543092</v>
      </c>
      <c r="BO318" s="6">
        <v>7.0107641575765198</v>
      </c>
    </row>
    <row r="319" spans="1:67" x14ac:dyDescent="0.25">
      <c r="A319" s="7">
        <v>318</v>
      </c>
      <c r="B319" s="6" t="s">
        <v>17631</v>
      </c>
      <c r="C319" s="6" t="s">
        <v>12777</v>
      </c>
      <c r="D319" s="6" t="s">
        <v>12778</v>
      </c>
      <c r="E319" s="6" t="s">
        <v>12779</v>
      </c>
      <c r="F319" s="6">
        <v>0.34934013473791747</v>
      </c>
      <c r="G319" s="6">
        <v>4.5455294849058463E-2</v>
      </c>
      <c r="H319" s="6" t="s">
        <v>2022</v>
      </c>
      <c r="I319" s="6" t="s">
        <v>44</v>
      </c>
      <c r="J319" s="6" t="s">
        <v>45</v>
      </c>
      <c r="K319" s="6" t="s">
        <v>46</v>
      </c>
      <c r="L319" s="6" t="s">
        <v>312</v>
      </c>
      <c r="M319" s="6" t="s">
        <v>336</v>
      </c>
      <c r="O319" s="6" t="s">
        <v>2022</v>
      </c>
      <c r="P319" s="88">
        <v>6</v>
      </c>
      <c r="Q319" s="6" t="s">
        <v>17634</v>
      </c>
      <c r="R319" s="6" t="s">
        <v>17632</v>
      </c>
      <c r="S319" s="6" t="s">
        <v>17633</v>
      </c>
      <c r="T319" s="6" t="s">
        <v>2580</v>
      </c>
      <c r="U319" s="6" t="s">
        <v>471</v>
      </c>
      <c r="V319" s="6">
        <v>2</v>
      </c>
      <c r="W319" s="6">
        <v>7</v>
      </c>
      <c r="X319" s="6">
        <v>5.88</v>
      </c>
      <c r="Y319" s="6" t="s">
        <v>56</v>
      </c>
      <c r="AB319" s="6" t="s">
        <v>56</v>
      </c>
      <c r="AF319" s="6" t="s">
        <v>12780</v>
      </c>
      <c r="AG319" s="6" t="s">
        <v>56</v>
      </c>
      <c r="AI319" s="6" t="s">
        <v>56</v>
      </c>
      <c r="AJ319" s="6" t="s">
        <v>56</v>
      </c>
      <c r="AK319" s="6" t="s">
        <v>56</v>
      </c>
      <c r="AL319" s="6" t="s">
        <v>12781</v>
      </c>
      <c r="AM319" s="6" t="s">
        <v>56</v>
      </c>
      <c r="AN319" s="6" t="s">
        <v>56</v>
      </c>
      <c r="AO319" s="6" t="s">
        <v>56</v>
      </c>
      <c r="AP319" s="6" t="s">
        <v>12782</v>
      </c>
      <c r="AQ319" s="6" t="s">
        <v>12783</v>
      </c>
      <c r="AR319" s="6" t="s">
        <v>420</v>
      </c>
      <c r="AS319" s="6" t="s">
        <v>12777</v>
      </c>
      <c r="AT319" s="6" t="s">
        <v>12784</v>
      </c>
      <c r="AU319" s="6" t="s">
        <v>420</v>
      </c>
      <c r="AV319" s="6" t="s">
        <v>17635</v>
      </c>
      <c r="AW319" s="6">
        <v>6.1864904474328899</v>
      </c>
      <c r="AX319" s="6">
        <v>5.9985365704920399</v>
      </c>
      <c r="AY319" s="6">
        <v>6.2234598564191197</v>
      </c>
      <c r="AZ319" s="6">
        <v>6.3690489746076402</v>
      </c>
      <c r="BA319" s="6">
        <v>6.47996394279863</v>
      </c>
      <c r="BB319" s="6">
        <v>6.16194860908546</v>
      </c>
      <c r="BC319" s="6">
        <v>6.3968901601336201</v>
      </c>
      <c r="BD319" s="6">
        <v>6.0422273073184902</v>
      </c>
      <c r="BE319" s="6">
        <v>6.4571512665225601</v>
      </c>
      <c r="BF319" s="6">
        <v>5.7880523551659797</v>
      </c>
      <c r="BG319" s="6">
        <v>5.8058751823337298</v>
      </c>
      <c r="BH319" s="6">
        <v>6.24135830366418</v>
      </c>
      <c r="BI319" s="6">
        <v>6.0315736554630996</v>
      </c>
      <c r="BJ319" s="6">
        <v>7.14348324188059</v>
      </c>
      <c r="BK319" s="6">
        <v>6.5796122450734398</v>
      </c>
      <c r="BL319" s="6">
        <v>5.8656496104065301</v>
      </c>
      <c r="BM319" s="6">
        <v>6.3743838927416903</v>
      </c>
      <c r="BN319" s="6">
        <v>5.6515198138006202</v>
      </c>
      <c r="BO319" s="6">
        <v>6.2534811259303904</v>
      </c>
    </row>
    <row r="320" spans="1:67" x14ac:dyDescent="0.25">
      <c r="A320" s="7">
        <v>319</v>
      </c>
      <c r="B320" s="6" t="s">
        <v>32755</v>
      </c>
      <c r="C320" s="6" t="s">
        <v>11251</v>
      </c>
      <c r="D320" s="6" t="s">
        <v>11252</v>
      </c>
      <c r="E320" s="6" t="s">
        <v>11253</v>
      </c>
      <c r="F320" s="6">
        <v>0.34896853489486629</v>
      </c>
      <c r="G320" s="6">
        <v>3.048615693526335E-2</v>
      </c>
      <c r="H320" s="6" t="s">
        <v>1468</v>
      </c>
      <c r="I320" s="6" t="s">
        <v>44</v>
      </c>
      <c r="J320" s="6" t="s">
        <v>45</v>
      </c>
      <c r="K320" s="6" t="s">
        <v>295</v>
      </c>
      <c r="L320" s="6" t="s">
        <v>564</v>
      </c>
      <c r="M320" s="6" t="s">
        <v>563</v>
      </c>
      <c r="N320" s="6" t="s">
        <v>1469</v>
      </c>
      <c r="O320" s="6" t="s">
        <v>1468</v>
      </c>
      <c r="P320" s="88">
        <v>6</v>
      </c>
      <c r="Q320" s="6" t="s">
        <v>32758</v>
      </c>
      <c r="R320" s="6" t="s">
        <v>32756</v>
      </c>
      <c r="S320" s="6" t="s">
        <v>32757</v>
      </c>
      <c r="T320" s="6" t="s">
        <v>9266</v>
      </c>
      <c r="U320" s="6" t="s">
        <v>15327</v>
      </c>
      <c r="V320" s="6">
        <v>2</v>
      </c>
      <c r="W320" s="6">
        <v>17</v>
      </c>
      <c r="X320" s="6">
        <v>7.94</v>
      </c>
      <c r="Y320" s="6" t="s">
        <v>56</v>
      </c>
      <c r="AB320" s="6" t="s">
        <v>11254</v>
      </c>
      <c r="AC320" s="6" t="s">
        <v>11255</v>
      </c>
      <c r="AD320" s="6" t="s">
        <v>11256</v>
      </c>
      <c r="AE320" s="6" t="s">
        <v>11257</v>
      </c>
      <c r="AF320" s="6" t="s">
        <v>11258</v>
      </c>
      <c r="AG320" s="6" t="s">
        <v>11259</v>
      </c>
      <c r="AH320" s="6" t="s">
        <v>11260</v>
      </c>
      <c r="AI320" s="6" t="s">
        <v>11261</v>
      </c>
      <c r="AJ320" s="6" t="s">
        <v>11262</v>
      </c>
      <c r="AK320" s="6" t="s">
        <v>6763</v>
      </c>
      <c r="AL320" s="6" t="s">
        <v>67</v>
      </c>
      <c r="AM320" s="6" t="s">
        <v>56</v>
      </c>
      <c r="AN320" s="6" t="s">
        <v>56</v>
      </c>
      <c r="AO320" s="6" t="s">
        <v>56</v>
      </c>
      <c r="AP320" s="6" t="s">
        <v>11263</v>
      </c>
      <c r="AQ320" s="6" t="s">
        <v>11264</v>
      </c>
      <c r="AR320" s="6" t="s">
        <v>4</v>
      </c>
      <c r="AS320" s="6" t="s">
        <v>11265</v>
      </c>
      <c r="AT320" s="6" t="s">
        <v>11266</v>
      </c>
      <c r="AU320" s="6" t="s">
        <v>4</v>
      </c>
      <c r="AV320" s="6" t="s">
        <v>11267</v>
      </c>
      <c r="AW320" s="6">
        <v>7.41452547642825</v>
      </c>
      <c r="AX320" s="6">
        <v>7.5898949035711603</v>
      </c>
      <c r="AY320" s="6">
        <v>6.7792284836280601</v>
      </c>
      <c r="AZ320" s="6">
        <v>6.7184976199324202</v>
      </c>
      <c r="BA320" s="6">
        <v>6.8037643590593104</v>
      </c>
      <c r="BB320" s="6">
        <v>6.9217541369336999</v>
      </c>
      <c r="BC320" s="6">
        <v>6.4439824592508996</v>
      </c>
      <c r="BD320" s="6">
        <v>6.5166280399394898</v>
      </c>
      <c r="BE320" s="6">
        <v>7.0010302698107996</v>
      </c>
      <c r="BF320" s="6">
        <v>6.85700671372736</v>
      </c>
      <c r="BG320" s="6">
        <v>6.6509871913891301</v>
      </c>
      <c r="BH320" s="6">
        <v>7.1802047810813496</v>
      </c>
      <c r="BI320" s="6">
        <v>6.5948951790462198</v>
      </c>
      <c r="BJ320" s="6">
        <v>6.8639649625696704</v>
      </c>
      <c r="BK320" s="6">
        <v>7.1623104761252101</v>
      </c>
      <c r="BL320" s="6">
        <v>6.8752639447536996</v>
      </c>
      <c r="BM320" s="6">
        <v>7.4526434514143398</v>
      </c>
      <c r="BN320" s="6">
        <v>7.0525439324789803</v>
      </c>
      <c r="BO320" s="6">
        <v>7.0849336106517198</v>
      </c>
    </row>
    <row r="321" spans="1:67" x14ac:dyDescent="0.25">
      <c r="A321" s="7">
        <v>320</v>
      </c>
      <c r="B321" s="6" t="s">
        <v>32759</v>
      </c>
      <c r="C321" s="6" t="s">
        <v>108</v>
      </c>
      <c r="D321" s="6" t="s">
        <v>18617</v>
      </c>
      <c r="E321" s="6" t="s">
        <v>56</v>
      </c>
      <c r="F321" s="6">
        <v>0.34886386543406811</v>
      </c>
      <c r="G321" s="6">
        <v>1.601099081051716E-2</v>
      </c>
      <c r="H321" s="6" t="s">
        <v>2122</v>
      </c>
      <c r="I321" s="6" t="s">
        <v>44</v>
      </c>
      <c r="J321" s="6" t="s">
        <v>101</v>
      </c>
      <c r="K321" s="6" t="s">
        <v>102</v>
      </c>
      <c r="L321" s="6" t="s">
        <v>103</v>
      </c>
      <c r="M321" s="6" t="s">
        <v>170</v>
      </c>
      <c r="N321" s="6" t="s">
        <v>937</v>
      </c>
      <c r="O321" s="6" t="s">
        <v>2122</v>
      </c>
      <c r="P321" s="88">
        <v>6</v>
      </c>
      <c r="Q321" s="6" t="s">
        <v>32762</v>
      </c>
      <c r="R321" s="6" t="s">
        <v>32760</v>
      </c>
      <c r="S321" s="6" t="s">
        <v>32761</v>
      </c>
      <c r="T321" s="6" t="s">
        <v>32763</v>
      </c>
      <c r="U321" s="6" t="s">
        <v>7720</v>
      </c>
      <c r="V321" s="6">
        <v>2</v>
      </c>
      <c r="W321" s="6">
        <v>21</v>
      </c>
      <c r="X321" s="6">
        <v>7.36</v>
      </c>
      <c r="Y321" s="6" t="s">
        <v>56</v>
      </c>
      <c r="AB321" s="6" t="s">
        <v>56</v>
      </c>
      <c r="AF321" s="6" t="s">
        <v>56</v>
      </c>
      <c r="AG321" s="6" t="s">
        <v>56</v>
      </c>
      <c r="AI321" s="6" t="s">
        <v>56</v>
      </c>
      <c r="AJ321" s="6" t="s">
        <v>56</v>
      </c>
      <c r="AK321" s="6" t="s">
        <v>56</v>
      </c>
      <c r="AL321" s="6" t="s">
        <v>56</v>
      </c>
      <c r="AM321" s="6" t="s">
        <v>56</v>
      </c>
      <c r="AN321" s="6" t="s">
        <v>56</v>
      </c>
      <c r="AO321" s="6" t="s">
        <v>56</v>
      </c>
      <c r="AP321" s="6" t="s">
        <v>2436</v>
      </c>
      <c r="AQ321" s="6" t="s">
        <v>2437</v>
      </c>
      <c r="AR321" s="6" t="s">
        <v>304</v>
      </c>
      <c r="AS321" s="6" t="s">
        <v>2438</v>
      </c>
      <c r="AT321" s="6" t="s">
        <v>30998</v>
      </c>
      <c r="AU321" s="6" t="s">
        <v>2440</v>
      </c>
      <c r="AV321" s="6" t="s">
        <v>32764</v>
      </c>
      <c r="AW321" s="6">
        <v>6.4269341265707496</v>
      </c>
      <c r="AX321" s="6">
        <v>6.6843920770669101</v>
      </c>
      <c r="AY321" s="6">
        <v>6.6854399558143198</v>
      </c>
      <c r="AZ321" s="6">
        <v>7.1877040164641501</v>
      </c>
      <c r="BA321" s="6">
        <v>6.64479306934882</v>
      </c>
      <c r="BB321" s="6">
        <v>6.4064466693201201</v>
      </c>
      <c r="BC321" s="6">
        <v>6.36280298792426</v>
      </c>
      <c r="BD321" s="6">
        <v>6.3645324225362296</v>
      </c>
      <c r="BE321" s="6">
        <v>6.8824363609630304</v>
      </c>
      <c r="BF321" s="6">
        <v>6.87927374890835</v>
      </c>
      <c r="BG321" s="6">
        <v>6.5986310338726897</v>
      </c>
      <c r="BH321" s="6">
        <v>7.3001714376930797</v>
      </c>
      <c r="BI321" s="6">
        <v>6.1589203829761798</v>
      </c>
      <c r="BJ321" s="6">
        <v>7.2698164006786801</v>
      </c>
      <c r="BK321" s="6">
        <v>6.38155385351528</v>
      </c>
      <c r="BL321" s="6">
        <v>6.4301316779241997</v>
      </c>
      <c r="BM321" s="6">
        <v>6.7349518460394702</v>
      </c>
      <c r="BN321" s="6">
        <v>6.6405014120695904</v>
      </c>
      <c r="BO321" s="6">
        <v>6.4179946905629599</v>
      </c>
    </row>
    <row r="322" spans="1:67" x14ac:dyDescent="0.25">
      <c r="A322" s="7">
        <v>321</v>
      </c>
      <c r="B322" s="6" t="s">
        <v>23098</v>
      </c>
      <c r="C322" s="6" t="s">
        <v>17186</v>
      </c>
      <c r="D322" s="6" t="s">
        <v>23101</v>
      </c>
      <c r="E322" s="6" t="s">
        <v>17187</v>
      </c>
      <c r="F322" s="6">
        <v>0.34769266503977908</v>
      </c>
      <c r="G322" s="6">
        <v>3.7336415920662863E-2</v>
      </c>
      <c r="H322" s="6" t="s">
        <v>2122</v>
      </c>
      <c r="I322" s="6" t="s">
        <v>44</v>
      </c>
      <c r="J322" s="6" t="s">
        <v>101</v>
      </c>
      <c r="K322" s="6" t="s">
        <v>102</v>
      </c>
      <c r="L322" s="6" t="s">
        <v>103</v>
      </c>
      <c r="M322" s="6" t="s">
        <v>170</v>
      </c>
      <c r="N322" s="6" t="s">
        <v>937</v>
      </c>
      <c r="O322" s="6" t="s">
        <v>2122</v>
      </c>
      <c r="P322" s="88">
        <v>6</v>
      </c>
      <c r="Q322" s="6" t="s">
        <v>23099</v>
      </c>
      <c r="R322" s="6" t="s">
        <v>23099</v>
      </c>
      <c r="S322" s="6" t="s">
        <v>23100</v>
      </c>
      <c r="T322" s="6" t="s">
        <v>4923</v>
      </c>
      <c r="U322" s="6" t="s">
        <v>2852</v>
      </c>
      <c r="V322" s="6">
        <v>1</v>
      </c>
      <c r="W322" s="6">
        <v>32</v>
      </c>
      <c r="X322" s="6">
        <v>9.7200000000000006</v>
      </c>
      <c r="Y322" s="6" t="s">
        <v>56</v>
      </c>
      <c r="AB322" s="6" t="s">
        <v>56</v>
      </c>
      <c r="AF322" s="6" t="s">
        <v>56</v>
      </c>
      <c r="AG322" s="6" t="s">
        <v>56</v>
      </c>
      <c r="AI322" s="6" t="s">
        <v>56</v>
      </c>
      <c r="AJ322" s="6" t="s">
        <v>56</v>
      </c>
      <c r="AK322" s="6" t="s">
        <v>56</v>
      </c>
      <c r="AL322" s="6" t="s">
        <v>56</v>
      </c>
      <c r="AM322" s="6" t="s">
        <v>56</v>
      </c>
      <c r="AN322" s="6" t="s">
        <v>56</v>
      </c>
      <c r="AO322" s="6" t="s">
        <v>56</v>
      </c>
      <c r="AP322" s="6" t="s">
        <v>17188</v>
      </c>
      <c r="AQ322" s="6" t="s">
        <v>14494</v>
      </c>
      <c r="AR322" s="6" t="s">
        <v>532</v>
      </c>
      <c r="AS322" s="6" t="s">
        <v>14495</v>
      </c>
      <c r="AT322" s="6" t="s">
        <v>17189</v>
      </c>
      <c r="AU322" s="6" t="s">
        <v>532</v>
      </c>
      <c r="AV322" s="6" t="s">
        <v>23102</v>
      </c>
      <c r="AW322" s="6">
        <v>6.5083480179412199</v>
      </c>
      <c r="AX322" s="6">
        <v>6.7900359891339503</v>
      </c>
      <c r="AY322" s="6">
        <v>7.0276350065295796</v>
      </c>
      <c r="AZ322" s="6">
        <v>6.9406833474610803</v>
      </c>
      <c r="BA322" s="6">
        <v>6.2168784052789601</v>
      </c>
      <c r="BB322" s="6">
        <v>6.9942071790801696</v>
      </c>
      <c r="BC322" s="6">
        <v>6.3678218386112002</v>
      </c>
      <c r="BD322" s="6">
        <v>6.8642500106064999</v>
      </c>
      <c r="BE322" s="6">
        <v>7.8830700572558197</v>
      </c>
      <c r="BF322" s="6">
        <v>6.7344798694651002</v>
      </c>
      <c r="BG322" s="6">
        <v>6.1682177832548204</v>
      </c>
      <c r="BH322" s="6">
        <v>7.0717789789630103</v>
      </c>
      <c r="BI322" s="6">
        <v>6.8483523933406598</v>
      </c>
      <c r="BJ322" s="6">
        <v>6.6167433599879004</v>
      </c>
      <c r="BK322" s="6">
        <v>6.8254229368249897</v>
      </c>
      <c r="BL322" s="6">
        <v>6.6080177400616904</v>
      </c>
      <c r="BM322" s="6">
        <v>6.91005587543793</v>
      </c>
      <c r="BN322" s="6">
        <v>6.78092195040694</v>
      </c>
      <c r="BO322" s="6">
        <v>6.4663412567578096</v>
      </c>
    </row>
    <row r="323" spans="1:67" x14ac:dyDescent="0.25">
      <c r="A323" s="7">
        <v>322</v>
      </c>
      <c r="B323" s="6" t="s">
        <v>32765</v>
      </c>
      <c r="C323" s="6" t="s">
        <v>11848</v>
      </c>
      <c r="D323" s="6" t="s">
        <v>11849</v>
      </c>
      <c r="E323" s="6" t="s">
        <v>56</v>
      </c>
      <c r="F323" s="6">
        <v>0.34768140266428199</v>
      </c>
      <c r="G323" s="6">
        <v>2.4744672046398939E-2</v>
      </c>
      <c r="H323" s="6" t="s">
        <v>1287</v>
      </c>
      <c r="I323" s="6" t="s">
        <v>44</v>
      </c>
      <c r="J323" s="6" t="s">
        <v>101</v>
      </c>
      <c r="K323" s="6" t="s">
        <v>102</v>
      </c>
      <c r="L323" s="6" t="s">
        <v>103</v>
      </c>
      <c r="M323" s="6" t="s">
        <v>1286</v>
      </c>
      <c r="N323" s="6" t="s">
        <v>1287</v>
      </c>
      <c r="P323" s="88">
        <v>5</v>
      </c>
      <c r="Q323" s="6" t="s">
        <v>32766</v>
      </c>
      <c r="R323" s="6" t="s">
        <v>32766</v>
      </c>
      <c r="S323" s="6" t="s">
        <v>32767</v>
      </c>
      <c r="T323" s="6" t="s">
        <v>78</v>
      </c>
      <c r="U323" s="6" t="s">
        <v>78</v>
      </c>
      <c r="V323" s="6">
        <v>1</v>
      </c>
      <c r="W323" s="6">
        <v>8</v>
      </c>
      <c r="X323" s="6">
        <v>3.83</v>
      </c>
      <c r="Y323" s="6" t="s">
        <v>56</v>
      </c>
      <c r="AB323" s="6" t="s">
        <v>56</v>
      </c>
      <c r="AF323" s="6" t="s">
        <v>56</v>
      </c>
      <c r="AG323" s="6" t="s">
        <v>56</v>
      </c>
      <c r="AI323" s="6" t="s">
        <v>56</v>
      </c>
      <c r="AJ323" s="6" t="s">
        <v>56</v>
      </c>
      <c r="AK323" s="6" t="s">
        <v>56</v>
      </c>
      <c r="AL323" s="6" t="s">
        <v>56</v>
      </c>
      <c r="AM323" s="6" t="s">
        <v>56</v>
      </c>
      <c r="AN323" s="6" t="s">
        <v>56</v>
      </c>
      <c r="AO323" s="6" t="s">
        <v>56</v>
      </c>
      <c r="AP323" s="6" t="s">
        <v>11850</v>
      </c>
      <c r="AQ323" s="6" t="s">
        <v>4686</v>
      </c>
      <c r="AR323" s="6" t="s">
        <v>1583</v>
      </c>
      <c r="AS323" s="6" t="s">
        <v>4687</v>
      </c>
      <c r="AT323" s="6" t="s">
        <v>32768</v>
      </c>
      <c r="AU323" s="6" t="s">
        <v>1583</v>
      </c>
      <c r="AV323" s="6" t="s">
        <v>32769</v>
      </c>
      <c r="AW323" s="6">
        <v>6.8244350690863502</v>
      </c>
      <c r="AX323" s="6">
        <v>6.7626223793391</v>
      </c>
      <c r="AY323" s="6">
        <v>6.8938533258646304</v>
      </c>
      <c r="AZ323" s="6">
        <v>6.5188235196036199</v>
      </c>
      <c r="BA323" s="6">
        <v>6.8349172619551402</v>
      </c>
      <c r="BB323" s="6">
        <v>6.3161173932320303</v>
      </c>
      <c r="BC323" s="6">
        <v>6.0244573432223696</v>
      </c>
      <c r="BD323" s="6">
        <v>6.5818644741707804</v>
      </c>
      <c r="BE323" s="6">
        <v>6.5536768698090002</v>
      </c>
      <c r="BF323" s="6">
        <v>6.3581635532928598</v>
      </c>
      <c r="BG323" s="6">
        <v>6.0663561198943698</v>
      </c>
      <c r="BH323" s="6">
        <v>6.0566785020787401</v>
      </c>
      <c r="BI323" s="6">
        <v>5.7577496980846403</v>
      </c>
      <c r="BJ323" s="6">
        <v>6.4364197118594504</v>
      </c>
      <c r="BK323" s="6">
        <v>6.4714103115970003</v>
      </c>
      <c r="BL323" s="6">
        <v>6.0285228595064</v>
      </c>
      <c r="BM323" s="6">
        <v>6.6869121441990496</v>
      </c>
      <c r="BN323" s="6">
        <v>6.3771515607640596</v>
      </c>
      <c r="BO323" s="6">
        <v>5.9610321908311201</v>
      </c>
    </row>
    <row r="324" spans="1:67" x14ac:dyDescent="0.25">
      <c r="A324" s="7">
        <v>323</v>
      </c>
      <c r="B324" s="6" t="s">
        <v>32770</v>
      </c>
      <c r="C324" s="6" t="s">
        <v>108</v>
      </c>
      <c r="D324" s="6" t="s">
        <v>301</v>
      </c>
      <c r="E324" s="6" t="s">
        <v>32773</v>
      </c>
      <c r="F324" s="6">
        <v>0.34755325929335079</v>
      </c>
      <c r="G324" s="6">
        <v>1.276300753264124E-2</v>
      </c>
      <c r="H324" s="6" t="s">
        <v>22571</v>
      </c>
      <c r="I324" s="6" t="s">
        <v>44</v>
      </c>
      <c r="J324" s="6" t="s">
        <v>101</v>
      </c>
      <c r="K324" s="6" t="s">
        <v>102</v>
      </c>
      <c r="L324" s="6" t="s">
        <v>103</v>
      </c>
      <c r="M324" s="6" t="s">
        <v>170</v>
      </c>
      <c r="N324" s="6" t="s">
        <v>12305</v>
      </c>
      <c r="O324" s="6" t="s">
        <v>22571</v>
      </c>
      <c r="P324" s="88">
        <v>6</v>
      </c>
      <c r="Q324" s="6" t="s">
        <v>32771</v>
      </c>
      <c r="R324" s="6" t="s">
        <v>32771</v>
      </c>
      <c r="S324" s="6" t="s">
        <v>32772</v>
      </c>
      <c r="T324" s="6" t="s">
        <v>528</v>
      </c>
      <c r="U324" s="6" t="s">
        <v>78</v>
      </c>
      <c r="V324" s="6">
        <v>1</v>
      </c>
      <c r="W324" s="6">
        <v>18</v>
      </c>
      <c r="X324" s="6">
        <v>7.32</v>
      </c>
      <c r="Y324" s="6" t="s">
        <v>56</v>
      </c>
      <c r="AB324" s="6" t="s">
        <v>56</v>
      </c>
      <c r="AF324" s="6" t="s">
        <v>56</v>
      </c>
      <c r="AG324" s="6" t="s">
        <v>56</v>
      </c>
      <c r="AI324" s="6" t="s">
        <v>56</v>
      </c>
      <c r="AJ324" s="6" t="s">
        <v>56</v>
      </c>
      <c r="AK324" s="6" t="s">
        <v>56</v>
      </c>
      <c r="AL324" s="6" t="s">
        <v>56</v>
      </c>
      <c r="AM324" s="6" t="s">
        <v>56</v>
      </c>
      <c r="AN324" s="6" t="s">
        <v>56</v>
      </c>
      <c r="AO324" s="6" t="s">
        <v>56</v>
      </c>
      <c r="AP324" s="6" t="s">
        <v>32774</v>
      </c>
      <c r="AQ324" s="6" t="s">
        <v>1269</v>
      </c>
      <c r="AR324" s="6" t="s">
        <v>354</v>
      </c>
      <c r="AS324" s="6" t="s">
        <v>1270</v>
      </c>
      <c r="AT324" s="6" t="s">
        <v>32775</v>
      </c>
      <c r="AU324" s="6" t="s">
        <v>354</v>
      </c>
      <c r="AV324" s="6" t="s">
        <v>32776</v>
      </c>
      <c r="AW324" s="6">
        <v>6.2615033519059802</v>
      </c>
      <c r="AX324" s="6">
        <v>6.6627296016227602</v>
      </c>
      <c r="AY324" s="6">
        <v>6.6045462673377999</v>
      </c>
      <c r="AZ324" s="6">
        <v>6.6122032466509504</v>
      </c>
      <c r="BA324" s="6">
        <v>6.79254233553376</v>
      </c>
      <c r="BB324" s="6">
        <v>6.3586909681603796</v>
      </c>
      <c r="BC324" s="6">
        <v>6.06933540500075</v>
      </c>
      <c r="BD324" s="6">
        <v>6.2728694581633899</v>
      </c>
      <c r="BE324" s="6">
        <v>7.1235740282871998</v>
      </c>
      <c r="BF324" s="6">
        <v>5.7915825881618899</v>
      </c>
      <c r="BG324" s="6">
        <v>6.3095558626510302</v>
      </c>
      <c r="BH324" s="6">
        <v>6.5967100748497298</v>
      </c>
      <c r="BI324" s="6">
        <v>6.3135510823096403</v>
      </c>
      <c r="BJ324" s="6">
        <v>6.5647543342139203</v>
      </c>
      <c r="BK324" s="6">
        <v>6.56017585200446</v>
      </c>
      <c r="BL324" s="6">
        <v>6.3742928075260004</v>
      </c>
      <c r="BM324" s="6">
        <v>6.5454247683493998</v>
      </c>
      <c r="BN324" s="6">
        <v>6.2877240043230804</v>
      </c>
      <c r="BO324" s="6">
        <v>6.1005690343723504</v>
      </c>
    </row>
    <row r="325" spans="1:67" x14ac:dyDescent="0.25">
      <c r="A325" s="7">
        <v>324</v>
      </c>
      <c r="B325" s="6" t="s">
        <v>32777</v>
      </c>
      <c r="C325" s="6" t="s">
        <v>32780</v>
      </c>
      <c r="D325" s="6" t="s">
        <v>32781</v>
      </c>
      <c r="E325" s="6" t="s">
        <v>56</v>
      </c>
      <c r="F325" s="6">
        <v>0.34753932448782893</v>
      </c>
      <c r="G325" s="6">
        <v>2.4744672046398939E-2</v>
      </c>
      <c r="H325" s="6" t="s">
        <v>1670</v>
      </c>
      <c r="I325" s="6" t="s">
        <v>44</v>
      </c>
      <c r="J325" s="6" t="s">
        <v>139</v>
      </c>
      <c r="K325" s="6" t="s">
        <v>1671</v>
      </c>
      <c r="L325" s="6" t="s">
        <v>1672</v>
      </c>
      <c r="M325" s="6" t="s">
        <v>1673</v>
      </c>
      <c r="N325" s="6" t="s">
        <v>1674</v>
      </c>
      <c r="O325" s="6" t="s">
        <v>1670</v>
      </c>
      <c r="P325" s="88">
        <v>6</v>
      </c>
      <c r="Q325" s="6" t="s">
        <v>32778</v>
      </c>
      <c r="R325" s="6" t="s">
        <v>32778</v>
      </c>
      <c r="S325" s="6" t="s">
        <v>32779</v>
      </c>
      <c r="T325" s="6" t="s">
        <v>388</v>
      </c>
      <c r="U325" s="6" t="s">
        <v>388</v>
      </c>
      <c r="V325" s="6">
        <v>1</v>
      </c>
      <c r="W325" s="6">
        <v>7</v>
      </c>
      <c r="X325" s="6">
        <v>10.130000000000001</v>
      </c>
      <c r="Y325" s="6" t="s">
        <v>56</v>
      </c>
      <c r="AB325" s="6" t="s">
        <v>56</v>
      </c>
      <c r="AF325" s="6" t="s">
        <v>32782</v>
      </c>
      <c r="AG325" s="6" t="s">
        <v>56</v>
      </c>
      <c r="AI325" s="6" t="s">
        <v>56</v>
      </c>
      <c r="AJ325" s="6" t="s">
        <v>56</v>
      </c>
      <c r="AK325" s="6" t="s">
        <v>56</v>
      </c>
      <c r="AL325" s="6" t="s">
        <v>1344</v>
      </c>
      <c r="AM325" s="6" t="s">
        <v>56</v>
      </c>
      <c r="AN325" s="6" t="s">
        <v>56</v>
      </c>
      <c r="AO325" s="6" t="s">
        <v>56</v>
      </c>
      <c r="AP325" s="6" t="s">
        <v>32783</v>
      </c>
      <c r="AQ325" s="6" t="s">
        <v>32784</v>
      </c>
      <c r="AR325" s="6" t="s">
        <v>262</v>
      </c>
      <c r="AS325" s="6" t="s">
        <v>32785</v>
      </c>
      <c r="AT325" s="6" t="s">
        <v>32786</v>
      </c>
      <c r="AU325" s="6" t="s">
        <v>5100</v>
      </c>
      <c r="AV325" s="6" t="s">
        <v>32787</v>
      </c>
      <c r="AW325" s="6">
        <v>6.4512750442243902</v>
      </c>
      <c r="AX325" s="6">
        <v>6.1723214825852297</v>
      </c>
      <c r="AY325" s="6">
        <v>6.74024825756445</v>
      </c>
      <c r="AZ325" s="6">
        <v>6.5954467270707102</v>
      </c>
      <c r="BA325" s="6">
        <v>6.2783765153987803</v>
      </c>
      <c r="BB325" s="6">
        <v>6.2713391961634199</v>
      </c>
      <c r="BC325" s="6">
        <v>6.7172377401353396</v>
      </c>
      <c r="BD325" s="6">
        <v>6.1386929140661497</v>
      </c>
      <c r="BE325" s="6">
        <v>6.3218160409354098</v>
      </c>
      <c r="BF325" s="6">
        <v>6.4696086440103899</v>
      </c>
      <c r="BG325" s="6">
        <v>6.1892715673449699</v>
      </c>
      <c r="BH325" s="6">
        <v>6.2191261534963402</v>
      </c>
      <c r="BI325" s="6">
        <v>5.9195309874987503</v>
      </c>
      <c r="BJ325" s="6">
        <v>6.8139211527274499</v>
      </c>
      <c r="BK325" s="6">
        <v>7.4019430870862299</v>
      </c>
      <c r="BL325" s="6">
        <v>6.0345085379006997</v>
      </c>
      <c r="BM325" s="6">
        <v>6.5034622872036101</v>
      </c>
      <c r="BN325" s="6">
        <v>6.3183703644768396</v>
      </c>
      <c r="BO325" s="6">
        <v>5.9871816580083896</v>
      </c>
    </row>
    <row r="326" spans="1:67" x14ac:dyDescent="0.25">
      <c r="A326" s="7">
        <v>325</v>
      </c>
      <c r="B326" s="6" t="s">
        <v>32788</v>
      </c>
      <c r="C326" s="6" t="s">
        <v>12268</v>
      </c>
      <c r="D326" s="6" t="s">
        <v>1890</v>
      </c>
      <c r="E326" s="6" t="s">
        <v>56</v>
      </c>
      <c r="F326" s="6">
        <v>0.34751563763178073</v>
      </c>
      <c r="G326" s="6">
        <v>3.048615693526335E-2</v>
      </c>
      <c r="H326" s="6" t="s">
        <v>1000</v>
      </c>
      <c r="I326" s="6" t="s">
        <v>44</v>
      </c>
      <c r="J326" s="6" t="s">
        <v>45</v>
      </c>
      <c r="K326" s="6" t="s">
        <v>46</v>
      </c>
      <c r="L326" s="6" t="s">
        <v>47</v>
      </c>
      <c r="M326" s="6" t="s">
        <v>48</v>
      </c>
      <c r="N326" s="6" t="s">
        <v>1001</v>
      </c>
      <c r="O326" s="6" t="s">
        <v>1000</v>
      </c>
      <c r="P326" s="88">
        <v>6</v>
      </c>
      <c r="Q326" s="6" t="s">
        <v>32789</v>
      </c>
      <c r="R326" s="6" t="s">
        <v>32789</v>
      </c>
      <c r="S326" s="6" t="s">
        <v>32790</v>
      </c>
      <c r="T326" s="6" t="s">
        <v>361</v>
      </c>
      <c r="U326" s="6" t="s">
        <v>78</v>
      </c>
      <c r="V326" s="6">
        <v>1</v>
      </c>
      <c r="W326" s="6">
        <v>15</v>
      </c>
      <c r="X326" s="6">
        <v>5.54</v>
      </c>
      <c r="Y326" s="6" t="s">
        <v>56</v>
      </c>
      <c r="AB326" s="6" t="s">
        <v>56</v>
      </c>
      <c r="AF326" s="6" t="s">
        <v>1445</v>
      </c>
      <c r="AG326" s="6" t="s">
        <v>56</v>
      </c>
      <c r="AI326" s="6" t="s">
        <v>56</v>
      </c>
      <c r="AJ326" s="6" t="s">
        <v>56</v>
      </c>
      <c r="AK326" s="6" t="s">
        <v>56</v>
      </c>
      <c r="AL326" s="6" t="s">
        <v>112</v>
      </c>
      <c r="AM326" s="6" t="s">
        <v>1446</v>
      </c>
      <c r="AN326" s="6" t="s">
        <v>56</v>
      </c>
      <c r="AO326" s="6" t="s">
        <v>56</v>
      </c>
      <c r="AP326" s="6" t="s">
        <v>1447</v>
      </c>
      <c r="AQ326" s="6" t="s">
        <v>1448</v>
      </c>
      <c r="AR326" s="6" t="s">
        <v>858</v>
      </c>
      <c r="AS326" s="6" t="s">
        <v>1449</v>
      </c>
      <c r="AT326" s="6" t="s">
        <v>1450</v>
      </c>
      <c r="AU326" s="6" t="s">
        <v>858</v>
      </c>
      <c r="AV326" s="6" t="s">
        <v>32791</v>
      </c>
      <c r="AW326" s="6">
        <v>6.2929537055830203</v>
      </c>
      <c r="AX326" s="6">
        <v>6.4752564497366301</v>
      </c>
      <c r="AY326" s="6">
        <v>7.27235806331809</v>
      </c>
      <c r="AZ326" s="6">
        <v>6.4041314386606896</v>
      </c>
      <c r="BA326" s="6">
        <v>6.1502346662488696</v>
      </c>
      <c r="BB326" s="6">
        <v>6.2852986805329003</v>
      </c>
      <c r="BC326" s="6">
        <v>6.2563571270684903</v>
      </c>
      <c r="BD326" s="6">
        <v>6.4489150710954402</v>
      </c>
      <c r="BE326" s="6">
        <v>6.3574204368512497</v>
      </c>
      <c r="BF326" s="6">
        <v>6.3762211643201301</v>
      </c>
      <c r="BG326" s="6">
        <v>6.0247651189271796</v>
      </c>
      <c r="BH326" s="6">
        <v>6.7699548779528804</v>
      </c>
      <c r="BI326" s="6">
        <v>6.8655008201929304</v>
      </c>
      <c r="BJ326" s="6">
        <v>6.7257810031340197</v>
      </c>
      <c r="BK326" s="6">
        <v>6.2910514508481699</v>
      </c>
      <c r="BL326" s="6">
        <v>5.8982127189465396</v>
      </c>
      <c r="BM326" s="6">
        <v>7.1295449206113304</v>
      </c>
      <c r="BN326" s="6">
        <v>6.4735104724241204</v>
      </c>
      <c r="BO326" s="6">
        <v>6.0996637246990204</v>
      </c>
    </row>
    <row r="327" spans="1:67" x14ac:dyDescent="0.25">
      <c r="A327" s="7">
        <v>326</v>
      </c>
      <c r="B327" s="6" t="s">
        <v>15850</v>
      </c>
      <c r="C327" s="6" t="s">
        <v>108</v>
      </c>
      <c r="D327" s="6" t="s">
        <v>199</v>
      </c>
      <c r="E327" s="6" t="s">
        <v>56</v>
      </c>
      <c r="F327" s="6">
        <v>0.34731186996676738</v>
      </c>
      <c r="G327" s="6">
        <v>3.7336415920662863E-2</v>
      </c>
      <c r="H327" s="6" t="s">
        <v>906</v>
      </c>
      <c r="I327" s="6" t="s">
        <v>44</v>
      </c>
      <c r="J327" s="6" t="s">
        <v>101</v>
      </c>
      <c r="K327" s="6" t="s">
        <v>102</v>
      </c>
      <c r="L327" s="6" t="s">
        <v>103</v>
      </c>
      <c r="M327" s="6" t="s">
        <v>104</v>
      </c>
      <c r="N327" s="6" t="s">
        <v>417</v>
      </c>
      <c r="O327" s="6" t="s">
        <v>906</v>
      </c>
      <c r="P327" s="88">
        <v>6</v>
      </c>
      <c r="Q327" s="6" t="s">
        <v>15851</v>
      </c>
      <c r="R327" s="6" t="s">
        <v>15851</v>
      </c>
      <c r="S327" s="6" t="s">
        <v>15852</v>
      </c>
      <c r="T327" s="6" t="s">
        <v>528</v>
      </c>
      <c r="U327" s="6" t="s">
        <v>387</v>
      </c>
      <c r="V327" s="6">
        <v>1</v>
      </c>
      <c r="W327" s="6">
        <v>18</v>
      </c>
      <c r="X327" s="6">
        <v>7.32</v>
      </c>
      <c r="Y327" s="6" t="s">
        <v>56</v>
      </c>
      <c r="AB327" s="6" t="s">
        <v>56</v>
      </c>
      <c r="AF327" s="6" t="s">
        <v>56</v>
      </c>
      <c r="AG327" s="6" t="s">
        <v>56</v>
      </c>
      <c r="AI327" s="6" t="s">
        <v>56</v>
      </c>
      <c r="AJ327" s="6" t="s">
        <v>56</v>
      </c>
      <c r="AK327" s="6" t="s">
        <v>56</v>
      </c>
      <c r="AL327" s="6" t="s">
        <v>56</v>
      </c>
      <c r="AM327" s="6" t="s">
        <v>56</v>
      </c>
      <c r="AN327" s="6" t="s">
        <v>56</v>
      </c>
      <c r="AO327" s="6" t="s">
        <v>56</v>
      </c>
      <c r="AP327" s="6" t="s">
        <v>15853</v>
      </c>
      <c r="AQ327" s="6" t="s">
        <v>201</v>
      </c>
      <c r="AR327" s="6" t="s">
        <v>130</v>
      </c>
      <c r="AS327" s="6" t="s">
        <v>202</v>
      </c>
      <c r="AT327" s="6" t="s">
        <v>15854</v>
      </c>
      <c r="AU327" s="6" t="s">
        <v>148</v>
      </c>
      <c r="AV327" s="6" t="s">
        <v>15855</v>
      </c>
      <c r="AW327" s="6">
        <v>6.276657307572</v>
      </c>
      <c r="AX327" s="6">
        <v>7.2181020710649699</v>
      </c>
      <c r="AY327" s="6">
        <v>6.8301587160857196</v>
      </c>
      <c r="AZ327" s="6">
        <v>7.0550226836463903</v>
      </c>
      <c r="BA327" s="6">
        <v>6.6744846196230396</v>
      </c>
      <c r="BB327" s="6">
        <v>6.0838253541160796</v>
      </c>
      <c r="BC327" s="6">
        <v>6.3982874789363002</v>
      </c>
      <c r="BD327" s="6">
        <v>6.2392496638193302</v>
      </c>
      <c r="BE327" s="6">
        <v>6.5527777632778301</v>
      </c>
      <c r="BF327" s="6">
        <v>6.3609720728785399</v>
      </c>
      <c r="BG327" s="6">
        <v>6.63612175115931</v>
      </c>
      <c r="BH327" s="6">
        <v>6.7219089508463696</v>
      </c>
      <c r="BI327" s="6">
        <v>6.2348489517439898</v>
      </c>
      <c r="BJ327" s="6">
        <v>6.6463008754648598</v>
      </c>
      <c r="BK327" s="6">
        <v>6.3847119220287496</v>
      </c>
      <c r="BL327" s="6">
        <v>5.7766692280348302</v>
      </c>
      <c r="BM327" s="6">
        <v>6.3094941097559802</v>
      </c>
      <c r="BN327" s="6">
        <v>6.4650035705928799</v>
      </c>
      <c r="BO327" s="6">
        <v>6.3186790535867701</v>
      </c>
    </row>
    <row r="328" spans="1:67" x14ac:dyDescent="0.25">
      <c r="A328" s="7">
        <v>327</v>
      </c>
      <c r="B328" s="6" t="s">
        <v>32792</v>
      </c>
      <c r="C328" s="6" t="s">
        <v>14066</v>
      </c>
      <c r="D328" s="6" t="s">
        <v>15726</v>
      </c>
      <c r="E328" s="6" t="s">
        <v>56</v>
      </c>
      <c r="F328" s="6">
        <v>0.34700360429534699</v>
      </c>
      <c r="G328" s="6">
        <v>3.7336415920662863E-2</v>
      </c>
      <c r="H328" s="6" t="s">
        <v>158</v>
      </c>
      <c r="I328" s="6" t="s">
        <v>44</v>
      </c>
      <c r="J328" s="6" t="s">
        <v>154</v>
      </c>
      <c r="K328" s="6" t="s">
        <v>155</v>
      </c>
      <c r="L328" s="6" t="s">
        <v>156</v>
      </c>
      <c r="M328" s="6" t="s">
        <v>157</v>
      </c>
      <c r="N328" s="6" t="s">
        <v>158</v>
      </c>
      <c r="P328" s="88">
        <v>5</v>
      </c>
      <c r="Q328" s="6" t="s">
        <v>32795</v>
      </c>
      <c r="R328" s="6" t="s">
        <v>32793</v>
      </c>
      <c r="S328" s="6" t="s">
        <v>32794</v>
      </c>
      <c r="T328" s="6" t="s">
        <v>1177</v>
      </c>
      <c r="U328" s="6" t="s">
        <v>1177</v>
      </c>
      <c r="V328" s="6">
        <v>2</v>
      </c>
      <c r="W328" s="6">
        <v>5</v>
      </c>
      <c r="X328" s="6">
        <v>4.6399999999999997</v>
      </c>
      <c r="Y328" s="6" t="s">
        <v>56</v>
      </c>
      <c r="AB328" s="6" t="s">
        <v>56</v>
      </c>
      <c r="AF328" s="6" t="s">
        <v>56</v>
      </c>
      <c r="AG328" s="6" t="s">
        <v>56</v>
      </c>
      <c r="AI328" s="6" t="s">
        <v>56</v>
      </c>
      <c r="AJ328" s="6" t="s">
        <v>56</v>
      </c>
      <c r="AK328" s="6" t="s">
        <v>56</v>
      </c>
      <c r="AL328" s="6" t="s">
        <v>56</v>
      </c>
      <c r="AM328" s="6" t="s">
        <v>56</v>
      </c>
      <c r="AN328" s="6" t="s">
        <v>56</v>
      </c>
      <c r="AO328" s="6" t="s">
        <v>56</v>
      </c>
      <c r="AP328" s="6" t="s">
        <v>14075</v>
      </c>
      <c r="AQ328" s="6" t="s">
        <v>14076</v>
      </c>
      <c r="AR328" s="6" t="s">
        <v>4955</v>
      </c>
      <c r="AS328" s="6" t="s">
        <v>14077</v>
      </c>
      <c r="AT328" s="6" t="s">
        <v>32796</v>
      </c>
      <c r="AU328" s="6" t="s">
        <v>5</v>
      </c>
      <c r="AV328" s="6" t="s">
        <v>32797</v>
      </c>
      <c r="AW328" s="6">
        <v>6.6576300250182596</v>
      </c>
      <c r="AX328" s="6">
        <v>6.4741967928973798</v>
      </c>
      <c r="AY328" s="6">
        <v>6.9146631264205096</v>
      </c>
      <c r="AZ328" s="6">
        <v>5.2522897814219398</v>
      </c>
      <c r="BA328" s="6">
        <v>6.2870177255897897</v>
      </c>
      <c r="BB328" s="6">
        <v>6.33162992000383</v>
      </c>
      <c r="BC328" s="6">
        <v>5.9160305024694004</v>
      </c>
      <c r="BD328" s="6">
        <v>6.2127736395990398</v>
      </c>
      <c r="BE328" s="6">
        <v>6.1870272060902103</v>
      </c>
      <c r="BF328" s="6">
        <v>6.6481746399149797</v>
      </c>
      <c r="BG328" s="6">
        <v>6.39056438627233</v>
      </c>
      <c r="BH328" s="6">
        <v>6.4023475448121001</v>
      </c>
      <c r="BI328" s="6">
        <v>5.9887555487895696</v>
      </c>
      <c r="BJ328" s="6">
        <v>6.9827482877101303</v>
      </c>
      <c r="BK328" s="6">
        <v>6.9839531702317297</v>
      </c>
      <c r="BL328" s="6">
        <v>6.2864342379712896</v>
      </c>
      <c r="BM328" s="6">
        <v>7.2018407793720298</v>
      </c>
      <c r="BN328" s="6">
        <v>6.2872979696839799</v>
      </c>
      <c r="BO328" s="6">
        <v>5.7998372911681901</v>
      </c>
    </row>
    <row r="329" spans="1:67" x14ac:dyDescent="0.25">
      <c r="A329" s="7">
        <v>328</v>
      </c>
      <c r="B329" s="6" t="s">
        <v>26663</v>
      </c>
      <c r="C329" s="6" t="s">
        <v>2628</v>
      </c>
      <c r="D329" s="6" t="s">
        <v>2629</v>
      </c>
      <c r="E329" s="6" t="s">
        <v>2630</v>
      </c>
      <c r="F329" s="6">
        <v>0.34664557215402431</v>
      </c>
      <c r="G329" s="6">
        <v>3.7336415920662863E-2</v>
      </c>
      <c r="H329" s="6" t="s">
        <v>336</v>
      </c>
      <c r="I329" s="6" t="s">
        <v>44</v>
      </c>
      <c r="J329" s="6" t="s">
        <v>45</v>
      </c>
      <c r="K329" s="6" t="s">
        <v>46</v>
      </c>
      <c r="L329" s="6" t="s">
        <v>312</v>
      </c>
      <c r="M329" s="6" t="s">
        <v>336</v>
      </c>
      <c r="P329" s="88">
        <v>4</v>
      </c>
      <c r="Q329" s="6" t="s">
        <v>26666</v>
      </c>
      <c r="R329" s="6" t="s">
        <v>26664</v>
      </c>
      <c r="S329" s="6" t="s">
        <v>26665</v>
      </c>
      <c r="T329" s="6" t="s">
        <v>26667</v>
      </c>
      <c r="U329" s="6" t="s">
        <v>26668</v>
      </c>
      <c r="V329" s="6">
        <v>3</v>
      </c>
      <c r="W329" s="6">
        <v>21</v>
      </c>
      <c r="X329" s="6">
        <v>12.45</v>
      </c>
      <c r="Y329" s="6" t="s">
        <v>56</v>
      </c>
      <c r="AB329" s="6" t="s">
        <v>56</v>
      </c>
      <c r="AF329" s="6" t="s">
        <v>2631</v>
      </c>
      <c r="AG329" s="6" t="s">
        <v>396</v>
      </c>
      <c r="AH329" s="6" t="s">
        <v>397</v>
      </c>
      <c r="AI329" s="6" t="s">
        <v>991</v>
      </c>
      <c r="AJ329" s="6" t="s">
        <v>56</v>
      </c>
      <c r="AK329" s="6" t="s">
        <v>56</v>
      </c>
      <c r="AL329" s="6" t="s">
        <v>571</v>
      </c>
      <c r="AM329" s="6" t="s">
        <v>56</v>
      </c>
      <c r="AN329" s="6" t="s">
        <v>56</v>
      </c>
      <c r="AO329" s="6" t="s">
        <v>56</v>
      </c>
      <c r="AP329" s="6" t="s">
        <v>2632</v>
      </c>
      <c r="AQ329" s="6" t="s">
        <v>2633</v>
      </c>
      <c r="AR329" s="6" t="s">
        <v>402</v>
      </c>
      <c r="AS329" s="6" t="s">
        <v>2634</v>
      </c>
      <c r="AT329" s="6" t="s">
        <v>4584</v>
      </c>
      <c r="AU329" s="6" t="s">
        <v>402</v>
      </c>
      <c r="AV329" s="6" t="s">
        <v>26669</v>
      </c>
      <c r="AW329" s="6">
        <v>6.4273961897940399</v>
      </c>
      <c r="AX329" s="6">
        <v>6.8346114842810701</v>
      </c>
      <c r="AY329" s="6">
        <v>6.9251909157198899</v>
      </c>
      <c r="AZ329" s="6">
        <v>7.0654340915046099</v>
      </c>
      <c r="BA329" s="6">
        <v>6.4754752032214302</v>
      </c>
      <c r="BB329" s="6">
        <v>6.5442518520964601</v>
      </c>
      <c r="BC329" s="6">
        <v>6.2399663035875301</v>
      </c>
      <c r="BD329" s="6">
        <v>7.3968355147800802</v>
      </c>
      <c r="BE329" s="6">
        <v>6.7281021430396102</v>
      </c>
      <c r="BF329" s="6">
        <v>6.5230503879660899</v>
      </c>
      <c r="BG329" s="6">
        <v>6.2433607956577504</v>
      </c>
      <c r="BH329" s="6">
        <v>7.7064788205125598</v>
      </c>
      <c r="BI329" s="6">
        <v>6.4762446882569504</v>
      </c>
      <c r="BJ329" s="6">
        <v>6.7069908156751703</v>
      </c>
      <c r="BK329" s="6">
        <v>6.4527948431597597</v>
      </c>
      <c r="BL329" s="6">
        <v>6.0285818252759498</v>
      </c>
      <c r="BM329" s="6">
        <v>6.6225924117742201</v>
      </c>
      <c r="BN329" s="6">
        <v>6.2588888325166998</v>
      </c>
      <c r="BO329" s="6">
        <v>6.6464352256129597</v>
      </c>
    </row>
    <row r="330" spans="1:67" x14ac:dyDescent="0.25">
      <c r="A330" s="7">
        <v>329</v>
      </c>
      <c r="B330" s="6" t="s">
        <v>32798</v>
      </c>
      <c r="C330" s="6" t="s">
        <v>32802</v>
      </c>
      <c r="D330" s="6" t="s">
        <v>32803</v>
      </c>
      <c r="E330" s="6" t="s">
        <v>56</v>
      </c>
      <c r="F330" s="6">
        <v>0.34659505463496831</v>
      </c>
      <c r="G330" s="6">
        <v>1.996445330521604E-2</v>
      </c>
      <c r="H330" s="6" t="s">
        <v>153</v>
      </c>
      <c r="I330" s="6" t="s">
        <v>44</v>
      </c>
      <c r="J330" s="6" t="s">
        <v>154</v>
      </c>
      <c r="K330" s="6" t="s">
        <v>155</v>
      </c>
      <c r="L330" s="6" t="s">
        <v>156</v>
      </c>
      <c r="M330" s="6" t="s">
        <v>157</v>
      </c>
      <c r="N330" s="6" t="s">
        <v>158</v>
      </c>
      <c r="O330" s="6" t="s">
        <v>153</v>
      </c>
      <c r="P330" s="88">
        <v>6</v>
      </c>
      <c r="Q330" s="6" t="s">
        <v>32801</v>
      </c>
      <c r="R330" s="6" t="s">
        <v>32799</v>
      </c>
      <c r="S330" s="6" t="s">
        <v>32800</v>
      </c>
      <c r="T330" s="6" t="s">
        <v>1176</v>
      </c>
      <c r="U330" s="6" t="s">
        <v>4119</v>
      </c>
      <c r="V330" s="6">
        <v>2</v>
      </c>
      <c r="W330" s="6">
        <v>11</v>
      </c>
      <c r="X330" s="6">
        <v>2.73</v>
      </c>
      <c r="Y330" s="6" t="s">
        <v>56</v>
      </c>
      <c r="AB330" s="6" t="s">
        <v>32804</v>
      </c>
      <c r="AC330" s="6" t="s">
        <v>32805</v>
      </c>
      <c r="AD330" s="6" t="s">
        <v>32806</v>
      </c>
      <c r="AE330" s="6" t="s">
        <v>32807</v>
      </c>
      <c r="AF330" s="6" t="s">
        <v>32808</v>
      </c>
      <c r="AG330" s="6" t="s">
        <v>56</v>
      </c>
      <c r="AI330" s="6" t="s">
        <v>56</v>
      </c>
      <c r="AJ330" s="6" t="s">
        <v>56</v>
      </c>
      <c r="AK330" s="6" t="s">
        <v>56</v>
      </c>
      <c r="AL330" s="6" t="s">
        <v>1294</v>
      </c>
      <c r="AM330" s="6" t="s">
        <v>56</v>
      </c>
      <c r="AN330" s="6" t="s">
        <v>56</v>
      </c>
      <c r="AO330" s="6" t="s">
        <v>56</v>
      </c>
      <c r="AP330" s="6" t="s">
        <v>32809</v>
      </c>
      <c r="AQ330" s="6" t="s">
        <v>26143</v>
      </c>
      <c r="AR330" s="6" t="s">
        <v>532</v>
      </c>
      <c r="AS330" s="6" t="s">
        <v>26144</v>
      </c>
      <c r="AT330" s="6" t="s">
        <v>32810</v>
      </c>
      <c r="AU330" s="6" t="s">
        <v>304</v>
      </c>
      <c r="AV330" s="6" t="s">
        <v>32811</v>
      </c>
      <c r="AW330" s="6">
        <v>6.7614091555168097</v>
      </c>
      <c r="AX330" s="6">
        <v>6.5142489562306496</v>
      </c>
      <c r="AY330" s="6">
        <v>6.7497363928456497</v>
      </c>
      <c r="AZ330" s="6">
        <v>6.3303835340357999</v>
      </c>
      <c r="BA330" s="6">
        <v>6.0838718997593197</v>
      </c>
      <c r="BB330" s="6">
        <v>6.4141308351663398</v>
      </c>
      <c r="BC330" s="6">
        <v>6.67567305373103</v>
      </c>
      <c r="BD330" s="6">
        <v>6.4390010821254302</v>
      </c>
      <c r="BE330" s="6">
        <v>6.4256240371333604</v>
      </c>
      <c r="BF330" s="6">
        <v>6.4189557207080803</v>
      </c>
      <c r="BG330" s="6">
        <v>6.4846273589661001</v>
      </c>
      <c r="BH330" s="6">
        <v>7.4910449776999002</v>
      </c>
      <c r="BI330" s="6">
        <v>6.2350992428414704</v>
      </c>
      <c r="BJ330" s="6">
        <v>7.2795300877922102</v>
      </c>
      <c r="BK330" s="6">
        <v>6.5235515106561897</v>
      </c>
      <c r="BL330" s="6">
        <v>6.4970021717648203</v>
      </c>
      <c r="BM330" s="6">
        <v>6.4255995879837702</v>
      </c>
      <c r="BN330" s="6">
        <v>6.2714817129918403</v>
      </c>
      <c r="BO330" s="6">
        <v>6.2376821977007104</v>
      </c>
    </row>
    <row r="331" spans="1:67" x14ac:dyDescent="0.25">
      <c r="A331" s="7">
        <v>330</v>
      </c>
      <c r="B331" s="6" t="s">
        <v>32812</v>
      </c>
      <c r="C331" s="6" t="s">
        <v>32818</v>
      </c>
      <c r="D331" s="6" t="s">
        <v>32819</v>
      </c>
      <c r="E331" s="6" t="s">
        <v>56</v>
      </c>
      <c r="F331" s="6">
        <v>0.34635773656478452</v>
      </c>
      <c r="G331" s="6">
        <v>2.8804846690270911E-3</v>
      </c>
      <c r="H331" s="6" t="s">
        <v>374</v>
      </c>
      <c r="I331" s="6" t="s">
        <v>44</v>
      </c>
      <c r="J331" s="6" t="s">
        <v>45</v>
      </c>
      <c r="K331" s="6" t="s">
        <v>46</v>
      </c>
      <c r="L331" s="6" t="s">
        <v>47</v>
      </c>
      <c r="M331" s="6" t="s">
        <v>48</v>
      </c>
      <c r="N331" s="6" t="s">
        <v>373</v>
      </c>
      <c r="O331" s="6" t="s">
        <v>374</v>
      </c>
      <c r="P331" s="88">
        <v>6</v>
      </c>
      <c r="Q331" s="6" t="s">
        <v>32815</v>
      </c>
      <c r="R331" s="6" t="s">
        <v>32813</v>
      </c>
      <c r="S331" s="6" t="s">
        <v>32814</v>
      </c>
      <c r="T331" s="6" t="s">
        <v>32816</v>
      </c>
      <c r="U331" s="6" t="s">
        <v>32817</v>
      </c>
      <c r="V331" s="6">
        <v>4</v>
      </c>
      <c r="W331" s="6">
        <v>20</v>
      </c>
      <c r="X331" s="6">
        <v>4.7</v>
      </c>
      <c r="Y331" s="6" t="s">
        <v>56</v>
      </c>
      <c r="AB331" s="6" t="s">
        <v>11424</v>
      </c>
      <c r="AC331" s="6" t="s">
        <v>11425</v>
      </c>
      <c r="AD331" s="6" t="s">
        <v>11426</v>
      </c>
      <c r="AE331" s="6" t="s">
        <v>11427</v>
      </c>
      <c r="AF331" s="6" t="s">
        <v>32820</v>
      </c>
      <c r="AG331" s="6" t="s">
        <v>11429</v>
      </c>
      <c r="AH331" s="6" t="s">
        <v>11430</v>
      </c>
      <c r="AI331" s="6" t="s">
        <v>56</v>
      </c>
      <c r="AJ331" s="6" t="s">
        <v>11431</v>
      </c>
      <c r="AK331" s="6" t="s">
        <v>11432</v>
      </c>
      <c r="AL331" s="6" t="s">
        <v>326</v>
      </c>
      <c r="AM331" s="6" t="s">
        <v>56</v>
      </c>
      <c r="AN331" s="6" t="s">
        <v>32821</v>
      </c>
      <c r="AO331" s="6" t="s">
        <v>56</v>
      </c>
      <c r="AP331" s="6" t="s">
        <v>32822</v>
      </c>
      <c r="AQ331" s="6" t="s">
        <v>32823</v>
      </c>
      <c r="AR331" s="6" t="s">
        <v>5</v>
      </c>
      <c r="AS331" s="6" t="s">
        <v>32824</v>
      </c>
      <c r="AT331" s="6" t="s">
        <v>32825</v>
      </c>
      <c r="AU331" s="6" t="s">
        <v>5</v>
      </c>
      <c r="AV331" s="6" t="s">
        <v>32826</v>
      </c>
      <c r="AW331" s="6">
        <v>6.9241836790512901</v>
      </c>
      <c r="AX331" s="6">
        <v>6.7216046267280598</v>
      </c>
      <c r="AY331" s="6">
        <v>6.8560851866019004</v>
      </c>
      <c r="AZ331" s="6">
        <v>6.3576139601024</v>
      </c>
      <c r="BA331" s="6">
        <v>6.2915133691987597</v>
      </c>
      <c r="BB331" s="6">
        <v>6.2779187250140698</v>
      </c>
      <c r="BC331" s="6">
        <v>6.2307811572777201</v>
      </c>
      <c r="BD331" s="6">
        <v>6.0183908911162201</v>
      </c>
      <c r="BE331" s="6">
        <v>6.5148267005817102</v>
      </c>
      <c r="BF331" s="6">
        <v>6.2157699726673199</v>
      </c>
      <c r="BG331" s="6">
        <v>6.7173043599235696</v>
      </c>
      <c r="BH331" s="6">
        <v>6.7542566501386201</v>
      </c>
      <c r="BI331" s="6">
        <v>6.2741118762975701</v>
      </c>
      <c r="BJ331" s="6">
        <v>6.36523538417892</v>
      </c>
      <c r="BK331" s="6">
        <v>6.7121023646537701</v>
      </c>
      <c r="BL331" s="6">
        <v>6.5333336037591101</v>
      </c>
      <c r="BM331" s="6">
        <v>6.6801451618684098</v>
      </c>
      <c r="BN331" s="6">
        <v>6.29275123919785</v>
      </c>
      <c r="BO331" s="6">
        <v>6.2246071220167201</v>
      </c>
    </row>
    <row r="332" spans="1:67" x14ac:dyDescent="0.25">
      <c r="A332" s="7">
        <v>331</v>
      </c>
      <c r="B332" s="6" t="s">
        <v>32827</v>
      </c>
      <c r="C332" s="6" t="s">
        <v>32833</v>
      </c>
      <c r="D332" s="6" t="s">
        <v>32834</v>
      </c>
      <c r="E332" s="6" t="s">
        <v>32835</v>
      </c>
      <c r="F332" s="6">
        <v>0.34608282800230489</v>
      </c>
      <c r="G332" s="6">
        <v>4.5455294849058463E-2</v>
      </c>
      <c r="H332" s="6" t="s">
        <v>1670</v>
      </c>
      <c r="I332" s="6" t="s">
        <v>44</v>
      </c>
      <c r="J332" s="6" t="s">
        <v>139</v>
      </c>
      <c r="K332" s="6" t="s">
        <v>1671</v>
      </c>
      <c r="L332" s="6" t="s">
        <v>1672</v>
      </c>
      <c r="M332" s="6" t="s">
        <v>1673</v>
      </c>
      <c r="N332" s="6" t="s">
        <v>1674</v>
      </c>
      <c r="O332" s="6" t="s">
        <v>1670</v>
      </c>
      <c r="P332" s="88">
        <v>6</v>
      </c>
      <c r="Q332" s="6" t="s">
        <v>32830</v>
      </c>
      <c r="R332" s="6" t="s">
        <v>32828</v>
      </c>
      <c r="S332" s="6" t="s">
        <v>32829</v>
      </c>
      <c r="T332" s="6" t="s">
        <v>32831</v>
      </c>
      <c r="U332" s="6" t="s">
        <v>32832</v>
      </c>
      <c r="V332" s="6">
        <v>12</v>
      </c>
      <c r="W332" s="6">
        <v>11</v>
      </c>
      <c r="X332" s="6">
        <v>5.71</v>
      </c>
      <c r="Y332" s="6" t="s">
        <v>56</v>
      </c>
      <c r="AB332" s="6" t="s">
        <v>32836</v>
      </c>
      <c r="AC332" s="6" t="s">
        <v>32837</v>
      </c>
      <c r="AD332" s="6" t="s">
        <v>32838</v>
      </c>
      <c r="AE332" s="6" t="s">
        <v>32839</v>
      </c>
      <c r="AF332" s="6" t="s">
        <v>32840</v>
      </c>
      <c r="AG332" s="6" t="s">
        <v>32841</v>
      </c>
      <c r="AH332" s="6" t="s">
        <v>1915</v>
      </c>
      <c r="AI332" s="6" t="s">
        <v>1916</v>
      </c>
      <c r="AJ332" s="6" t="s">
        <v>32842</v>
      </c>
      <c r="AK332" s="6" t="s">
        <v>32843</v>
      </c>
      <c r="AL332" s="6" t="s">
        <v>1919</v>
      </c>
      <c r="AM332" s="6" t="s">
        <v>56</v>
      </c>
      <c r="AN332" s="6" t="s">
        <v>56</v>
      </c>
      <c r="AO332" s="6" t="s">
        <v>56</v>
      </c>
      <c r="AP332" s="6" t="s">
        <v>32844</v>
      </c>
      <c r="AQ332" s="6" t="s">
        <v>32845</v>
      </c>
      <c r="AR332" s="6" t="s">
        <v>442</v>
      </c>
      <c r="AS332" s="6" t="s">
        <v>32833</v>
      </c>
      <c r="AT332" s="6" t="s">
        <v>32846</v>
      </c>
      <c r="AU332" s="6" t="s">
        <v>442</v>
      </c>
      <c r="AV332" s="6" t="s">
        <v>32847</v>
      </c>
      <c r="AW332" s="6">
        <v>6.7338831653506004</v>
      </c>
      <c r="AX332" s="6">
        <v>6.27446982858722</v>
      </c>
      <c r="AY332" s="6">
        <v>6.8743745934498097</v>
      </c>
      <c r="AZ332" s="6">
        <v>6.5537375500232304</v>
      </c>
      <c r="BA332" s="6">
        <v>6.5696197841270898</v>
      </c>
      <c r="BB332" s="6">
        <v>6.1453365887926701</v>
      </c>
      <c r="BC332" s="6">
        <v>5.94452264514352</v>
      </c>
      <c r="BD332" s="6">
        <v>5.3024737936969597</v>
      </c>
      <c r="BE332" s="6">
        <v>6.2707722052425101</v>
      </c>
      <c r="BF332" s="6">
        <v>6.5886023172326196</v>
      </c>
      <c r="BG332" s="6">
        <v>6.2153139027224604</v>
      </c>
      <c r="BH332" s="6">
        <v>6.6302652129798298</v>
      </c>
      <c r="BI332" s="6">
        <v>5.9924788463393996</v>
      </c>
      <c r="BJ332" s="6">
        <v>6.26201206435098</v>
      </c>
      <c r="BK332" s="6">
        <v>6.9040606895524199</v>
      </c>
      <c r="BL332" s="6">
        <v>6.32512573164448</v>
      </c>
      <c r="BM332" s="6">
        <v>6.6168955313281401</v>
      </c>
      <c r="BN332" s="6">
        <v>6.1571244979593098</v>
      </c>
      <c r="BO332" s="6">
        <v>6.9879856577237103</v>
      </c>
    </row>
    <row r="333" spans="1:67" x14ac:dyDescent="0.25">
      <c r="A333" s="7">
        <v>332</v>
      </c>
      <c r="B333" s="6" t="s">
        <v>32848</v>
      </c>
      <c r="C333" s="6" t="s">
        <v>3577</v>
      </c>
      <c r="D333" s="6" t="s">
        <v>8551</v>
      </c>
      <c r="E333" s="6" t="s">
        <v>3579</v>
      </c>
      <c r="F333" s="6">
        <v>0.34597917969382591</v>
      </c>
      <c r="G333" s="6">
        <v>1.276300753264124E-2</v>
      </c>
      <c r="H333" s="6" t="s">
        <v>1421</v>
      </c>
      <c r="I333" s="6" t="s">
        <v>44</v>
      </c>
      <c r="J333" s="6" t="s">
        <v>45</v>
      </c>
      <c r="K333" s="6" t="s">
        <v>46</v>
      </c>
      <c r="L333" s="6" t="s">
        <v>47</v>
      </c>
      <c r="M333" s="6" t="s">
        <v>48</v>
      </c>
      <c r="N333" s="6" t="s">
        <v>49</v>
      </c>
      <c r="O333" s="6" t="s">
        <v>1421</v>
      </c>
      <c r="P333" s="88">
        <v>6</v>
      </c>
      <c r="Q333" s="6" t="s">
        <v>32849</v>
      </c>
      <c r="R333" s="6" t="s">
        <v>32849</v>
      </c>
      <c r="S333" s="6" t="s">
        <v>32850</v>
      </c>
      <c r="T333" s="6" t="s">
        <v>375</v>
      </c>
      <c r="U333" s="6" t="s">
        <v>418</v>
      </c>
      <c r="V333" s="6">
        <v>1</v>
      </c>
      <c r="W333" s="6">
        <v>27</v>
      </c>
      <c r="X333" s="6">
        <v>13.23</v>
      </c>
      <c r="Y333" s="6" t="s">
        <v>56</v>
      </c>
      <c r="AB333" s="6" t="s">
        <v>3580</v>
      </c>
      <c r="AC333" s="6" t="s">
        <v>3581</v>
      </c>
      <c r="AD333" s="6" t="s">
        <v>3582</v>
      </c>
      <c r="AE333" s="6" t="s">
        <v>3583</v>
      </c>
      <c r="AF333" s="6" t="s">
        <v>3584</v>
      </c>
      <c r="AG333" s="6" t="s">
        <v>3585</v>
      </c>
      <c r="AH333" s="6" t="s">
        <v>3586</v>
      </c>
      <c r="AI333" s="6" t="s">
        <v>3587</v>
      </c>
      <c r="AJ333" s="6" t="s">
        <v>3588</v>
      </c>
      <c r="AK333" s="6" t="s">
        <v>3589</v>
      </c>
      <c r="AL333" s="6" t="s">
        <v>67</v>
      </c>
      <c r="AM333" s="6" t="s">
        <v>56</v>
      </c>
      <c r="AN333" s="6" t="s">
        <v>56</v>
      </c>
      <c r="AO333" s="6" t="s">
        <v>56</v>
      </c>
      <c r="AP333" s="6" t="s">
        <v>3590</v>
      </c>
      <c r="AQ333" s="6" t="s">
        <v>3591</v>
      </c>
      <c r="AR333" s="6" t="s">
        <v>5</v>
      </c>
      <c r="AS333" s="6" t="s">
        <v>3592</v>
      </c>
      <c r="AT333" s="6" t="s">
        <v>3593</v>
      </c>
      <c r="AU333" s="6" t="s">
        <v>5</v>
      </c>
      <c r="AV333" s="6" t="s">
        <v>18604</v>
      </c>
      <c r="AW333" s="6">
        <v>7.1089200597524496</v>
      </c>
      <c r="AX333" s="6">
        <v>6.8646357151819704</v>
      </c>
      <c r="AY333" s="6">
        <v>6.8265700274011296</v>
      </c>
      <c r="AZ333" s="6">
        <v>6.4270478608438601</v>
      </c>
      <c r="BA333" s="6">
        <v>6.55386131137689</v>
      </c>
      <c r="BB333" s="6">
        <v>6.8557584060028596</v>
      </c>
      <c r="BC333" s="6">
        <v>6.3791905368937698</v>
      </c>
      <c r="BD333" s="6">
        <v>6.2352306511140299</v>
      </c>
      <c r="BE333" s="6">
        <v>6.3314274989889903</v>
      </c>
      <c r="BF333" s="6">
        <v>6.7182235018512504</v>
      </c>
      <c r="BG333" s="6">
        <v>6.1692160968233498</v>
      </c>
      <c r="BH333" s="6">
        <v>6.9966758587155802</v>
      </c>
      <c r="BI333" s="6">
        <v>6.3629818900391202</v>
      </c>
      <c r="BJ333" s="6">
        <v>7.0147489609943401</v>
      </c>
      <c r="BK333" s="6">
        <v>6.7609311996056896</v>
      </c>
      <c r="BL333" s="6">
        <v>6.8164700565676997</v>
      </c>
      <c r="BM333" s="6">
        <v>6.8358047410627503</v>
      </c>
      <c r="BN333" s="6">
        <v>6.14591269632154</v>
      </c>
      <c r="BO333" s="6">
        <v>6.26643185890096</v>
      </c>
    </row>
    <row r="334" spans="1:67" x14ac:dyDescent="0.25">
      <c r="A334" s="7">
        <v>333</v>
      </c>
      <c r="B334" s="6" t="s">
        <v>32851</v>
      </c>
      <c r="C334" s="6" t="s">
        <v>230</v>
      </c>
      <c r="D334" s="6" t="s">
        <v>19911</v>
      </c>
      <c r="E334" s="6" t="s">
        <v>32854</v>
      </c>
      <c r="F334" s="6">
        <v>0.34551202277663062</v>
      </c>
      <c r="G334" s="6">
        <v>1.996445330521604E-2</v>
      </c>
      <c r="H334" s="6" t="s">
        <v>1285</v>
      </c>
      <c r="I334" s="6" t="s">
        <v>44</v>
      </c>
      <c r="J334" s="6" t="s">
        <v>101</v>
      </c>
      <c r="K334" s="6" t="s">
        <v>102</v>
      </c>
      <c r="L334" s="6" t="s">
        <v>103</v>
      </c>
      <c r="M334" s="6" t="s">
        <v>1286</v>
      </c>
      <c r="N334" s="6" t="s">
        <v>1287</v>
      </c>
      <c r="O334" s="6" t="s">
        <v>1285</v>
      </c>
      <c r="P334" s="88">
        <v>6</v>
      </c>
      <c r="Q334" s="6" t="s">
        <v>32852</v>
      </c>
      <c r="R334" s="6" t="s">
        <v>32852</v>
      </c>
      <c r="S334" s="6" t="s">
        <v>32853</v>
      </c>
      <c r="T334" s="6" t="s">
        <v>418</v>
      </c>
      <c r="U334" s="6" t="s">
        <v>387</v>
      </c>
      <c r="V334" s="6">
        <v>1</v>
      </c>
      <c r="W334" s="6">
        <v>14</v>
      </c>
      <c r="X334" s="6">
        <v>9.1199999999999992</v>
      </c>
      <c r="Y334" s="6" t="s">
        <v>56</v>
      </c>
      <c r="AB334" s="6" t="s">
        <v>14563</v>
      </c>
      <c r="AC334" s="6" t="s">
        <v>14564</v>
      </c>
      <c r="AD334" s="6" t="s">
        <v>14565</v>
      </c>
      <c r="AE334" s="6" t="s">
        <v>14566</v>
      </c>
      <c r="AF334" s="6" t="s">
        <v>14567</v>
      </c>
      <c r="AG334" s="6" t="s">
        <v>14568</v>
      </c>
      <c r="AH334" s="6" t="s">
        <v>14569</v>
      </c>
      <c r="AI334" s="6" t="s">
        <v>56</v>
      </c>
      <c r="AJ334" s="6" t="s">
        <v>14570</v>
      </c>
      <c r="AK334" s="6" t="s">
        <v>14571</v>
      </c>
      <c r="AL334" s="6" t="s">
        <v>326</v>
      </c>
      <c r="AM334" s="6" t="s">
        <v>56</v>
      </c>
      <c r="AN334" s="6" t="s">
        <v>56</v>
      </c>
      <c r="AO334" s="6" t="s">
        <v>56</v>
      </c>
      <c r="AP334" s="6" t="s">
        <v>14419</v>
      </c>
      <c r="AQ334" s="6" t="s">
        <v>244</v>
      </c>
      <c r="AR334" s="6" t="s">
        <v>245</v>
      </c>
      <c r="AS334" s="6" t="s">
        <v>246</v>
      </c>
      <c r="AT334" s="6" t="s">
        <v>32855</v>
      </c>
      <c r="AU334" s="6" t="s">
        <v>245</v>
      </c>
      <c r="AV334" s="6" t="s">
        <v>32856</v>
      </c>
      <c r="AW334" s="6">
        <v>6.9307224566999102</v>
      </c>
      <c r="AX334" s="6">
        <v>6.1553363411673896</v>
      </c>
      <c r="AY334" s="6">
        <v>7.0680318269282498</v>
      </c>
      <c r="AZ334" s="6">
        <v>6.4161608158969896</v>
      </c>
      <c r="BA334" s="6">
        <v>6.4773095529336002</v>
      </c>
      <c r="BB334" s="6">
        <v>6.8902452532702601</v>
      </c>
      <c r="BC334" s="6">
        <v>6.52304387607417</v>
      </c>
      <c r="BD334" s="6">
        <v>6.0813836775437897</v>
      </c>
      <c r="BE334" s="6">
        <v>6.9374828361172298</v>
      </c>
      <c r="BF334" s="6">
        <v>6.3424722270481304</v>
      </c>
      <c r="BG334" s="6">
        <v>6.0886714475427102</v>
      </c>
      <c r="BH334" s="6">
        <v>6.6828263209198804</v>
      </c>
      <c r="BI334" s="6">
        <v>6.2011255370827598</v>
      </c>
      <c r="BJ334" s="6">
        <v>6.6128793372123704</v>
      </c>
      <c r="BK334" s="6">
        <v>7.1095667698391702</v>
      </c>
      <c r="BL334" s="6">
        <v>6.4159662453636397</v>
      </c>
      <c r="BM334" s="6">
        <v>6.4372273508834601</v>
      </c>
      <c r="BN334" s="6">
        <v>6.2018614891266299</v>
      </c>
      <c r="BO334" s="6">
        <v>6.3786160836531698</v>
      </c>
    </row>
    <row r="335" spans="1:67" x14ac:dyDescent="0.25">
      <c r="A335" s="7">
        <v>334</v>
      </c>
      <c r="B335" s="6" t="s">
        <v>32857</v>
      </c>
      <c r="C335" s="6" t="s">
        <v>108</v>
      </c>
      <c r="D335" s="6" t="s">
        <v>32543</v>
      </c>
      <c r="E335" s="6" t="s">
        <v>56</v>
      </c>
      <c r="F335" s="6">
        <v>0.34547090906807831</v>
      </c>
      <c r="G335" s="6">
        <v>3.048615693526335E-2</v>
      </c>
      <c r="H335" s="6" t="s">
        <v>1000</v>
      </c>
      <c r="I335" s="6" t="s">
        <v>44</v>
      </c>
      <c r="J335" s="6" t="s">
        <v>45</v>
      </c>
      <c r="K335" s="6" t="s">
        <v>46</v>
      </c>
      <c r="L335" s="6" t="s">
        <v>47</v>
      </c>
      <c r="M335" s="6" t="s">
        <v>48</v>
      </c>
      <c r="N335" s="6" t="s">
        <v>1001</v>
      </c>
      <c r="O335" s="6" t="s">
        <v>1000</v>
      </c>
      <c r="P335" s="88">
        <v>6</v>
      </c>
      <c r="Q335" s="6" t="s">
        <v>32860</v>
      </c>
      <c r="R335" s="6" t="s">
        <v>32858</v>
      </c>
      <c r="S335" s="6" t="s">
        <v>32859</v>
      </c>
      <c r="T335" s="6" t="s">
        <v>32861</v>
      </c>
      <c r="U335" s="6" t="s">
        <v>32862</v>
      </c>
      <c r="V335" s="6">
        <v>7</v>
      </c>
      <c r="W335" s="6">
        <v>11</v>
      </c>
      <c r="X335" s="6">
        <v>6.59</v>
      </c>
      <c r="Y335" s="6" t="s">
        <v>56</v>
      </c>
      <c r="AB335" s="6" t="s">
        <v>56</v>
      </c>
      <c r="AF335" s="6" t="s">
        <v>32544</v>
      </c>
      <c r="AG335" s="6" t="s">
        <v>56</v>
      </c>
      <c r="AI335" s="6" t="s">
        <v>56</v>
      </c>
      <c r="AJ335" s="6" t="s">
        <v>56</v>
      </c>
      <c r="AK335" s="6" t="s">
        <v>56</v>
      </c>
      <c r="AL335" s="6" t="s">
        <v>961</v>
      </c>
      <c r="AM335" s="6" t="s">
        <v>56</v>
      </c>
      <c r="AN335" s="6" t="s">
        <v>56</v>
      </c>
      <c r="AO335" s="6" t="s">
        <v>56</v>
      </c>
      <c r="AP335" s="6" t="s">
        <v>32545</v>
      </c>
      <c r="AQ335" s="6" t="s">
        <v>32546</v>
      </c>
      <c r="AR335" s="6" t="s">
        <v>858</v>
      </c>
      <c r="AS335" s="6" t="s">
        <v>964</v>
      </c>
      <c r="AT335" s="6" t="s">
        <v>32863</v>
      </c>
      <c r="AU335" s="6" t="s">
        <v>219</v>
      </c>
      <c r="AV335" s="6" t="s">
        <v>32864</v>
      </c>
      <c r="AW335" s="6">
        <v>6.5381212337328796</v>
      </c>
      <c r="AX335" s="6">
        <v>6.6224783542557901</v>
      </c>
      <c r="AY335" s="6">
        <v>6.08643137657696</v>
      </c>
      <c r="AZ335" s="6">
        <v>6.6807434135455699</v>
      </c>
      <c r="BA335" s="6">
        <v>6.5364133589334799</v>
      </c>
      <c r="BB335" s="6">
        <v>5.6584845675097704</v>
      </c>
      <c r="BC335" s="6">
        <v>5.7896342906460596</v>
      </c>
      <c r="BD335" s="6">
        <v>5.9349860012748596</v>
      </c>
      <c r="BE335" s="6">
        <v>6.8605027676062003</v>
      </c>
      <c r="BF335" s="6">
        <v>6.5907973780428799</v>
      </c>
      <c r="BG335" s="6">
        <v>6.4124271130281603</v>
      </c>
      <c r="BH335" s="6">
        <v>6.8343730749254199</v>
      </c>
      <c r="BI335" s="6">
        <v>6.5868067591987796</v>
      </c>
      <c r="BJ335" s="6">
        <v>7.0856972399864002</v>
      </c>
      <c r="BK335" s="6">
        <v>6.4791105652750396</v>
      </c>
      <c r="BL335" s="6">
        <v>6.5918802029792198</v>
      </c>
      <c r="BM335" s="6">
        <v>6.6118654979102702</v>
      </c>
      <c r="BN335" s="6">
        <v>6.8182556595864803</v>
      </c>
      <c r="BO335" s="6">
        <v>6.0692983823578999</v>
      </c>
    </row>
    <row r="336" spans="1:67" x14ac:dyDescent="0.25">
      <c r="A336" s="7">
        <v>335</v>
      </c>
      <c r="B336" s="6" t="s">
        <v>32865</v>
      </c>
      <c r="C336" s="6" t="s">
        <v>255</v>
      </c>
      <c r="D336" s="6" t="s">
        <v>256</v>
      </c>
      <c r="E336" s="6" t="s">
        <v>56</v>
      </c>
      <c r="F336" s="6">
        <v>0.3454671528975739</v>
      </c>
      <c r="G336" s="6">
        <v>3.048615693526335E-2</v>
      </c>
      <c r="H336" s="6" t="s">
        <v>2122</v>
      </c>
      <c r="I336" s="6" t="s">
        <v>44</v>
      </c>
      <c r="J336" s="6" t="s">
        <v>101</v>
      </c>
      <c r="K336" s="6" t="s">
        <v>102</v>
      </c>
      <c r="L336" s="6" t="s">
        <v>103</v>
      </c>
      <c r="M336" s="6" t="s">
        <v>170</v>
      </c>
      <c r="N336" s="6" t="s">
        <v>937</v>
      </c>
      <c r="O336" s="6" t="s">
        <v>2122</v>
      </c>
      <c r="P336" s="88">
        <v>6</v>
      </c>
      <c r="Q336" s="6" t="s">
        <v>32866</v>
      </c>
      <c r="R336" s="6" t="s">
        <v>32866</v>
      </c>
      <c r="S336" s="6" t="s">
        <v>32867</v>
      </c>
      <c r="T336" s="6" t="s">
        <v>410</v>
      </c>
      <c r="U336" s="6" t="s">
        <v>824</v>
      </c>
      <c r="V336" s="6">
        <v>1</v>
      </c>
      <c r="W336" s="6">
        <v>47</v>
      </c>
      <c r="X336" s="6">
        <v>9.41</v>
      </c>
      <c r="Y336" s="6" t="s">
        <v>56</v>
      </c>
      <c r="AB336" s="6" t="s">
        <v>56</v>
      </c>
      <c r="AF336" s="6" t="s">
        <v>56</v>
      </c>
      <c r="AG336" s="6" t="s">
        <v>56</v>
      </c>
      <c r="AI336" s="6" t="s">
        <v>56</v>
      </c>
      <c r="AJ336" s="6" t="s">
        <v>56</v>
      </c>
      <c r="AK336" s="6" t="s">
        <v>56</v>
      </c>
      <c r="AL336" s="6" t="s">
        <v>56</v>
      </c>
      <c r="AM336" s="6" t="s">
        <v>56</v>
      </c>
      <c r="AN336" s="6" t="s">
        <v>56</v>
      </c>
      <c r="AO336" s="6" t="s">
        <v>56</v>
      </c>
      <c r="AP336" s="6" t="s">
        <v>259</v>
      </c>
      <c r="AQ336" s="6" t="s">
        <v>1621</v>
      </c>
      <c r="AR336" s="6" t="s">
        <v>262</v>
      </c>
      <c r="AS336" s="6" t="s">
        <v>1622</v>
      </c>
      <c r="AT336" s="6" t="s">
        <v>1623</v>
      </c>
      <c r="AU336" s="6" t="s">
        <v>262</v>
      </c>
      <c r="AV336" s="6" t="s">
        <v>7080</v>
      </c>
      <c r="AW336" s="6">
        <v>7.2388236473198999</v>
      </c>
      <c r="AX336" s="6">
        <v>6.9092243519433998</v>
      </c>
      <c r="AY336" s="6">
        <v>6.8765642716897304</v>
      </c>
      <c r="AZ336" s="6">
        <v>7.8061256905671401</v>
      </c>
      <c r="BA336" s="6">
        <v>6.5872001723512499</v>
      </c>
      <c r="BB336" s="6">
        <v>6.5912873763589701</v>
      </c>
      <c r="BC336" s="6">
        <v>6.6591506162006304</v>
      </c>
      <c r="BD336" s="6">
        <v>7.0849157527826803</v>
      </c>
      <c r="BE336" s="6">
        <v>7.856481175251</v>
      </c>
      <c r="BF336" s="6">
        <v>6.7296426557473401</v>
      </c>
      <c r="BG336" s="6">
        <v>6.81930704885146</v>
      </c>
      <c r="BH336" s="6">
        <v>6.9222349004502597</v>
      </c>
      <c r="BI336" s="6">
        <v>6.7845282139071799</v>
      </c>
      <c r="BJ336" s="6">
        <v>6.8803648371714301</v>
      </c>
      <c r="BK336" s="6">
        <v>6.9892918677265898</v>
      </c>
      <c r="BL336" s="6">
        <v>7.1244227380676799</v>
      </c>
      <c r="BM336" s="6">
        <v>6.6583358985881302</v>
      </c>
      <c r="BN336" s="6">
        <v>6.7578362500593601</v>
      </c>
      <c r="BO336" s="6">
        <v>6.6708672474839004</v>
      </c>
    </row>
    <row r="337" spans="1:67" x14ac:dyDescent="0.25">
      <c r="A337" s="7">
        <v>336</v>
      </c>
      <c r="B337" s="6" t="s">
        <v>32868</v>
      </c>
      <c r="C337" s="6" t="s">
        <v>5768</v>
      </c>
      <c r="D337" s="6" t="s">
        <v>5769</v>
      </c>
      <c r="E337" s="6" t="s">
        <v>56</v>
      </c>
      <c r="F337" s="6">
        <v>0.34468356636423092</v>
      </c>
      <c r="G337" s="6">
        <v>1.601099081051716E-2</v>
      </c>
      <c r="H337" s="6" t="s">
        <v>1238</v>
      </c>
      <c r="I337" s="6" t="s">
        <v>44</v>
      </c>
      <c r="J337" s="6" t="s">
        <v>45</v>
      </c>
      <c r="K337" s="6" t="s">
        <v>295</v>
      </c>
      <c r="L337" s="6" t="s">
        <v>296</v>
      </c>
      <c r="M337" s="6" t="s">
        <v>297</v>
      </c>
      <c r="N337" s="6" t="s">
        <v>294</v>
      </c>
      <c r="O337" s="6" t="s">
        <v>1239</v>
      </c>
      <c r="P337" s="88">
        <v>6</v>
      </c>
      <c r="Q337" s="6" t="s">
        <v>32869</v>
      </c>
      <c r="R337" s="6" t="s">
        <v>32869</v>
      </c>
      <c r="S337" s="6" t="s">
        <v>32870</v>
      </c>
      <c r="T337" s="6" t="s">
        <v>418</v>
      </c>
      <c r="U337" s="6" t="s">
        <v>362</v>
      </c>
      <c r="V337" s="6">
        <v>1</v>
      </c>
      <c r="W337" s="6">
        <v>14</v>
      </c>
      <c r="X337" s="6">
        <v>15.94</v>
      </c>
      <c r="Y337" s="6" t="s">
        <v>56</v>
      </c>
      <c r="AB337" s="6" t="s">
        <v>56</v>
      </c>
      <c r="AF337" s="6" t="s">
        <v>5770</v>
      </c>
      <c r="AG337" s="6" t="s">
        <v>56</v>
      </c>
      <c r="AI337" s="6" t="s">
        <v>56</v>
      </c>
      <c r="AJ337" s="6" t="s">
        <v>56</v>
      </c>
      <c r="AK337" s="6" t="s">
        <v>56</v>
      </c>
      <c r="AL337" s="6" t="s">
        <v>216</v>
      </c>
      <c r="AM337" s="6" t="s">
        <v>56</v>
      </c>
      <c r="AN337" s="6" t="s">
        <v>56</v>
      </c>
      <c r="AO337" s="6" t="s">
        <v>56</v>
      </c>
      <c r="AP337" s="6" t="s">
        <v>5771</v>
      </c>
      <c r="AQ337" s="6" t="s">
        <v>5772</v>
      </c>
      <c r="AR337" s="6" t="s">
        <v>148</v>
      </c>
      <c r="AS337" s="6" t="s">
        <v>5773</v>
      </c>
      <c r="AT337" s="6" t="s">
        <v>5774</v>
      </c>
      <c r="AU337" s="6" t="s">
        <v>148</v>
      </c>
      <c r="AV337" s="6" t="s">
        <v>5775</v>
      </c>
      <c r="AW337" s="6">
        <v>6.6309057427855</v>
      </c>
      <c r="AX337" s="6">
        <v>6.7805477943594603</v>
      </c>
      <c r="AY337" s="6">
        <v>6.7587341281930398</v>
      </c>
      <c r="AZ337" s="6">
        <v>6.9663221680391496</v>
      </c>
      <c r="BA337" s="6">
        <v>6.4818768491699199</v>
      </c>
      <c r="BB337" s="6">
        <v>6.6280874761744801</v>
      </c>
      <c r="BC337" s="6">
        <v>6.9037328639266402</v>
      </c>
      <c r="BD337" s="6">
        <v>6.38721197837621</v>
      </c>
      <c r="BE337" s="6">
        <v>6.7855576730458003</v>
      </c>
      <c r="BF337" s="6">
        <v>6.2807492775926299</v>
      </c>
      <c r="BG337" s="6">
        <v>6.5199986602741102</v>
      </c>
      <c r="BH337" s="6">
        <v>7.3385760276660896</v>
      </c>
      <c r="BI337" s="6">
        <v>6.1464973391345996</v>
      </c>
      <c r="BJ337" s="6">
        <v>6.4520627307838003</v>
      </c>
      <c r="BK337" s="6">
        <v>6.7597245636215302</v>
      </c>
      <c r="BL337" s="6">
        <v>6.0498693634817604</v>
      </c>
      <c r="BM337" s="6">
        <v>6.2963143228712202</v>
      </c>
      <c r="BN337" s="6">
        <v>6.2268063071198698</v>
      </c>
      <c r="BO337" s="6">
        <v>6.4491621670692298</v>
      </c>
    </row>
    <row r="338" spans="1:67" x14ac:dyDescent="0.25">
      <c r="A338" s="7">
        <v>337</v>
      </c>
      <c r="B338" s="6" t="s">
        <v>32871</v>
      </c>
      <c r="C338" s="6" t="s">
        <v>4797</v>
      </c>
      <c r="D338" s="6" t="s">
        <v>4798</v>
      </c>
      <c r="E338" s="6" t="s">
        <v>4799</v>
      </c>
      <c r="F338" s="6">
        <v>0.34463259812047481</v>
      </c>
      <c r="G338" s="6">
        <v>1.996445330521604E-2</v>
      </c>
      <c r="H338" s="6" t="s">
        <v>7118</v>
      </c>
      <c r="I338" s="6" t="s">
        <v>44</v>
      </c>
      <c r="J338" s="6" t="s">
        <v>45</v>
      </c>
      <c r="K338" s="6" t="s">
        <v>46</v>
      </c>
      <c r="L338" s="6" t="s">
        <v>312</v>
      </c>
      <c r="N338" s="6" t="s">
        <v>7119</v>
      </c>
      <c r="O338" s="6" t="s">
        <v>7118</v>
      </c>
      <c r="P338" s="88">
        <v>6</v>
      </c>
      <c r="Q338" s="6" t="s">
        <v>32872</v>
      </c>
      <c r="R338" s="6" t="s">
        <v>32872</v>
      </c>
      <c r="S338" s="6" t="s">
        <v>32873</v>
      </c>
      <c r="T338" s="6" t="s">
        <v>183</v>
      </c>
      <c r="U338" s="6" t="s">
        <v>387</v>
      </c>
      <c r="V338" s="6">
        <v>1</v>
      </c>
      <c r="W338" s="6">
        <v>17</v>
      </c>
      <c r="X338" s="6">
        <v>8.9700000000000006</v>
      </c>
      <c r="Y338" s="6" t="s">
        <v>24470</v>
      </c>
      <c r="Z338" s="6" t="s">
        <v>24471</v>
      </c>
      <c r="AA338" s="6" t="s">
        <v>24472</v>
      </c>
      <c r="AB338" s="6" t="s">
        <v>4800</v>
      </c>
      <c r="AC338" s="6" t="s">
        <v>4801</v>
      </c>
      <c r="AD338" s="6" t="s">
        <v>4802</v>
      </c>
      <c r="AE338" s="6" t="s">
        <v>4803</v>
      </c>
      <c r="AF338" s="6" t="s">
        <v>4804</v>
      </c>
      <c r="AG338" s="6" t="s">
        <v>238</v>
      </c>
      <c r="AH338" s="6" t="s">
        <v>239</v>
      </c>
      <c r="AI338" s="6" t="s">
        <v>240</v>
      </c>
      <c r="AJ338" s="6" t="s">
        <v>4805</v>
      </c>
      <c r="AK338" s="6" t="s">
        <v>4806</v>
      </c>
      <c r="AL338" s="6" t="s">
        <v>67</v>
      </c>
      <c r="AM338" s="6" t="s">
        <v>56</v>
      </c>
      <c r="AN338" s="6" t="s">
        <v>56</v>
      </c>
      <c r="AO338" s="6" t="s">
        <v>56</v>
      </c>
      <c r="AP338" s="6" t="s">
        <v>4807</v>
      </c>
      <c r="AQ338" s="6" t="s">
        <v>4808</v>
      </c>
      <c r="AR338" s="6" t="s">
        <v>245</v>
      </c>
      <c r="AS338" s="6" t="s">
        <v>4797</v>
      </c>
      <c r="AT338" s="6" t="s">
        <v>4809</v>
      </c>
      <c r="AU338" s="6" t="s">
        <v>4</v>
      </c>
      <c r="AV338" s="6" t="s">
        <v>32874</v>
      </c>
      <c r="AW338" s="6">
        <v>6.33289914268396</v>
      </c>
      <c r="AX338" s="6">
        <v>6.8422344365372796</v>
      </c>
      <c r="AY338" s="6">
        <v>6.5926268026014201</v>
      </c>
      <c r="AZ338" s="6">
        <v>6.7258749769469999</v>
      </c>
      <c r="BA338" s="6">
        <v>6.1951801195113596</v>
      </c>
      <c r="BB338" s="6">
        <v>6.54225395826324</v>
      </c>
      <c r="BC338" s="6">
        <v>6.4020723157080202</v>
      </c>
      <c r="BD338" s="6">
        <v>6.5987515226453501</v>
      </c>
      <c r="BE338" s="6">
        <v>7.1103388580523603</v>
      </c>
      <c r="BF338" s="6">
        <v>6.0515002048635296</v>
      </c>
      <c r="BG338" s="6">
        <v>6.5041574255391597</v>
      </c>
      <c r="BH338" s="6">
        <v>6.9811116128722999</v>
      </c>
      <c r="BI338" s="6">
        <v>6.4110718728118403</v>
      </c>
      <c r="BJ338" s="6">
        <v>6.50809964624895</v>
      </c>
      <c r="BK338" s="6">
        <v>6.0960739736670897</v>
      </c>
      <c r="BL338" s="6">
        <v>6.2079037994655701</v>
      </c>
      <c r="BM338" s="6">
        <v>6.6295829764421796</v>
      </c>
      <c r="BN338" s="6">
        <v>6.2544274632853698</v>
      </c>
      <c r="BO338" s="6">
        <v>5.8517358100935297</v>
      </c>
    </row>
    <row r="339" spans="1:67" x14ac:dyDescent="0.25">
      <c r="A339" s="7">
        <v>338</v>
      </c>
      <c r="B339" s="6" t="s">
        <v>19459</v>
      </c>
      <c r="C339" s="6" t="s">
        <v>10446</v>
      </c>
      <c r="D339" s="6" t="s">
        <v>12161</v>
      </c>
      <c r="E339" s="6" t="s">
        <v>10448</v>
      </c>
      <c r="F339" s="6">
        <v>0.34443567257909619</v>
      </c>
      <c r="G339" s="6">
        <v>1.276300753264124E-2</v>
      </c>
      <c r="H339" s="6" t="s">
        <v>19462</v>
      </c>
      <c r="I339" s="6" t="s">
        <v>44</v>
      </c>
      <c r="J339" s="6" t="s">
        <v>101</v>
      </c>
      <c r="K339" s="6" t="s">
        <v>102</v>
      </c>
      <c r="L339" s="6" t="s">
        <v>103</v>
      </c>
      <c r="M339" s="6" t="s">
        <v>170</v>
      </c>
      <c r="N339" s="6" t="s">
        <v>19463</v>
      </c>
      <c r="O339" s="6" t="s">
        <v>19462</v>
      </c>
      <c r="P339" s="88">
        <v>6</v>
      </c>
      <c r="Q339" s="6" t="s">
        <v>19460</v>
      </c>
      <c r="R339" s="6" t="s">
        <v>19460</v>
      </c>
      <c r="S339" s="6" t="s">
        <v>19461</v>
      </c>
      <c r="T339" s="6" t="s">
        <v>1151</v>
      </c>
      <c r="U339" s="6" t="s">
        <v>387</v>
      </c>
      <c r="V339" s="6">
        <v>1</v>
      </c>
      <c r="W339" s="6">
        <v>34</v>
      </c>
      <c r="X339" s="6">
        <v>11.29</v>
      </c>
      <c r="Y339" s="6" t="s">
        <v>56</v>
      </c>
      <c r="AB339" s="6" t="s">
        <v>56</v>
      </c>
      <c r="AF339" s="6" t="s">
        <v>10449</v>
      </c>
      <c r="AG339" s="6" t="s">
        <v>56</v>
      </c>
      <c r="AI339" s="6" t="s">
        <v>56</v>
      </c>
      <c r="AJ339" s="6" t="s">
        <v>56</v>
      </c>
      <c r="AK339" s="6" t="s">
        <v>56</v>
      </c>
      <c r="AL339" s="6" t="s">
        <v>216</v>
      </c>
      <c r="AM339" s="6" t="s">
        <v>56</v>
      </c>
      <c r="AN339" s="6" t="s">
        <v>56</v>
      </c>
      <c r="AO339" s="6" t="s">
        <v>56</v>
      </c>
      <c r="AP339" s="6" t="s">
        <v>10450</v>
      </c>
      <c r="AQ339" s="6" t="s">
        <v>10451</v>
      </c>
      <c r="AR339" s="6" t="s">
        <v>1583</v>
      </c>
      <c r="AS339" s="6" t="s">
        <v>10452</v>
      </c>
      <c r="AT339" s="6" t="s">
        <v>19464</v>
      </c>
      <c r="AU339" s="6" t="s">
        <v>1583</v>
      </c>
      <c r="AV339" s="6" t="s">
        <v>19465</v>
      </c>
      <c r="AW339" s="6">
        <v>6.6876895402227303</v>
      </c>
      <c r="AX339" s="6">
        <v>6.5738865946180498</v>
      </c>
      <c r="AY339" s="6">
        <v>6.7297599970717696</v>
      </c>
      <c r="AZ339" s="6">
        <v>7.14335838183497</v>
      </c>
      <c r="BA339" s="6">
        <v>6.1912024956286196</v>
      </c>
      <c r="BB339" s="6">
        <v>6.3674958792253404</v>
      </c>
      <c r="BC339" s="6">
        <v>6.8196525613786498</v>
      </c>
      <c r="BD339" s="6">
        <v>6.3758831743136799</v>
      </c>
      <c r="BE339" s="6">
        <v>6.5519378172207396</v>
      </c>
      <c r="BF339" s="6">
        <v>6.8655392951027103</v>
      </c>
      <c r="BG339" s="6">
        <v>6.1722966573045799</v>
      </c>
      <c r="BH339" s="6">
        <v>6.5031572950588599</v>
      </c>
      <c r="BI339" s="6">
        <v>6.2197680599774099</v>
      </c>
      <c r="BJ339" s="6">
        <v>6.7527551192119901</v>
      </c>
      <c r="BK339" s="6">
        <v>6.9841784325292897</v>
      </c>
      <c r="BL339" s="6">
        <v>6.2210504780322804</v>
      </c>
      <c r="BM339" s="6">
        <v>6.5951175371690001</v>
      </c>
      <c r="BN339" s="6">
        <v>6.1404455026439599</v>
      </c>
      <c r="BO339" s="6">
        <v>6.4287988538655796</v>
      </c>
    </row>
    <row r="340" spans="1:67" x14ac:dyDescent="0.25">
      <c r="A340" s="7">
        <v>339</v>
      </c>
      <c r="B340" s="6" t="s">
        <v>32875</v>
      </c>
      <c r="C340" s="6" t="s">
        <v>817</v>
      </c>
      <c r="D340" s="6" t="s">
        <v>583</v>
      </c>
      <c r="E340" s="6" t="s">
        <v>584</v>
      </c>
      <c r="F340" s="6">
        <v>0.34416414186423427</v>
      </c>
      <c r="G340" s="6">
        <v>3.048615693526335E-2</v>
      </c>
      <c r="H340" s="6" t="s">
        <v>4748</v>
      </c>
      <c r="I340" s="6" t="s">
        <v>44</v>
      </c>
      <c r="J340" s="6" t="s">
        <v>45</v>
      </c>
      <c r="K340" s="6" t="s">
        <v>46</v>
      </c>
      <c r="L340" s="6" t="s">
        <v>312</v>
      </c>
      <c r="M340" s="6" t="s">
        <v>336</v>
      </c>
      <c r="N340" s="6" t="s">
        <v>4749</v>
      </c>
      <c r="O340" s="6" t="s">
        <v>4748</v>
      </c>
      <c r="P340" s="88">
        <v>6</v>
      </c>
      <c r="Q340" s="6" t="s">
        <v>32876</v>
      </c>
      <c r="R340" s="6" t="s">
        <v>32876</v>
      </c>
      <c r="S340" s="6" t="s">
        <v>32877</v>
      </c>
      <c r="T340" s="6" t="s">
        <v>362</v>
      </c>
      <c r="U340" s="6" t="s">
        <v>78</v>
      </c>
      <c r="V340" s="6">
        <v>1</v>
      </c>
      <c r="W340" s="6">
        <v>13</v>
      </c>
      <c r="X340" s="6">
        <v>7.44</v>
      </c>
      <c r="Y340" s="6" t="s">
        <v>56</v>
      </c>
      <c r="AB340" s="6" t="s">
        <v>585</v>
      </c>
      <c r="AC340" s="6" t="s">
        <v>586</v>
      </c>
      <c r="AD340" s="6" t="s">
        <v>587</v>
      </c>
      <c r="AE340" s="6" t="s">
        <v>588</v>
      </c>
      <c r="AF340" s="6" t="s">
        <v>589</v>
      </c>
      <c r="AG340" s="6" t="s">
        <v>590</v>
      </c>
      <c r="AH340" s="6" t="s">
        <v>591</v>
      </c>
      <c r="AI340" s="6" t="s">
        <v>56</v>
      </c>
      <c r="AJ340" s="6" t="s">
        <v>592</v>
      </c>
      <c r="AK340" s="6" t="s">
        <v>593</v>
      </c>
      <c r="AL340" s="6" t="s">
        <v>326</v>
      </c>
      <c r="AM340" s="6" t="s">
        <v>56</v>
      </c>
      <c r="AN340" s="6" t="s">
        <v>56</v>
      </c>
      <c r="AO340" s="6" t="s">
        <v>56</v>
      </c>
      <c r="AP340" s="6" t="s">
        <v>818</v>
      </c>
      <c r="AQ340" s="6" t="s">
        <v>595</v>
      </c>
      <c r="AR340" s="6" t="s">
        <v>72</v>
      </c>
      <c r="AS340" s="6" t="s">
        <v>596</v>
      </c>
      <c r="AT340" s="6" t="s">
        <v>819</v>
      </c>
      <c r="AU340" s="6" t="s">
        <v>72</v>
      </c>
      <c r="AV340" s="6" t="s">
        <v>32878</v>
      </c>
      <c r="AW340" s="6">
        <v>6.6571946327279896</v>
      </c>
      <c r="AX340" s="6">
        <v>6.5850432678182003</v>
      </c>
      <c r="AY340" s="6">
        <v>6.6087346801328</v>
      </c>
      <c r="AZ340" s="6">
        <v>6.8946123786371798</v>
      </c>
      <c r="BA340" s="6">
        <v>6.54507827826738</v>
      </c>
      <c r="BB340" s="6">
        <v>6.6265816777043396</v>
      </c>
      <c r="BC340" s="6">
        <v>6.8767376490154204</v>
      </c>
      <c r="BD340" s="6">
        <v>6.8705005279785603</v>
      </c>
      <c r="BE340" s="6">
        <v>6.8681476246915496</v>
      </c>
      <c r="BF340" s="6">
        <v>6.67060770715009</v>
      </c>
      <c r="BG340" s="6">
        <v>5.9280146530569704</v>
      </c>
      <c r="BH340" s="6">
        <v>7.0340245560933896</v>
      </c>
      <c r="BI340" s="6">
        <v>6.4613110523897603</v>
      </c>
      <c r="BJ340" s="6">
        <v>7.4807253933453302</v>
      </c>
      <c r="BK340" s="6">
        <v>7.0307980436160502</v>
      </c>
      <c r="BL340" s="6">
        <v>6.6609082415777401</v>
      </c>
      <c r="BM340" s="6">
        <v>6.7509787671466199</v>
      </c>
      <c r="BN340" s="6">
        <v>6.5665966846827502</v>
      </c>
      <c r="BO340" s="6">
        <v>6.1411991586558798</v>
      </c>
    </row>
    <row r="341" spans="1:67" x14ac:dyDescent="0.25">
      <c r="A341" s="7">
        <v>340</v>
      </c>
      <c r="B341" s="6" t="s">
        <v>32879</v>
      </c>
      <c r="C341" s="6" t="s">
        <v>20669</v>
      </c>
      <c r="D341" s="6" t="s">
        <v>32028</v>
      </c>
      <c r="E341" s="6" t="s">
        <v>20671</v>
      </c>
      <c r="F341" s="6">
        <v>0.34391661905658027</v>
      </c>
      <c r="G341" s="6">
        <v>3.048615693526335E-2</v>
      </c>
      <c r="H341" s="6" t="s">
        <v>1421</v>
      </c>
      <c r="I341" s="6" t="s">
        <v>44</v>
      </c>
      <c r="J341" s="6" t="s">
        <v>45</v>
      </c>
      <c r="K341" s="6" t="s">
        <v>46</v>
      </c>
      <c r="L341" s="6" t="s">
        <v>47</v>
      </c>
      <c r="M341" s="6" t="s">
        <v>48</v>
      </c>
      <c r="N341" s="6" t="s">
        <v>49</v>
      </c>
      <c r="O341" s="6" t="s">
        <v>1421</v>
      </c>
      <c r="P341" s="88">
        <v>6</v>
      </c>
      <c r="Q341" s="6" t="s">
        <v>32880</v>
      </c>
      <c r="R341" s="6" t="s">
        <v>32880</v>
      </c>
      <c r="S341" s="6" t="s">
        <v>32881</v>
      </c>
      <c r="T341" s="6" t="s">
        <v>107</v>
      </c>
      <c r="U341" s="6" t="s">
        <v>107</v>
      </c>
      <c r="V341" s="6">
        <v>1</v>
      </c>
      <c r="W341" s="6">
        <v>4</v>
      </c>
      <c r="X341" s="6">
        <v>2.4300000000000002</v>
      </c>
      <c r="Y341" s="6" t="s">
        <v>56</v>
      </c>
      <c r="AB341" s="6" t="s">
        <v>56</v>
      </c>
      <c r="AF341" s="6" t="s">
        <v>20672</v>
      </c>
      <c r="AG341" s="6" t="s">
        <v>2166</v>
      </c>
      <c r="AH341" s="6" t="s">
        <v>2167</v>
      </c>
      <c r="AI341" s="6" t="s">
        <v>2168</v>
      </c>
      <c r="AJ341" s="6" t="s">
        <v>56</v>
      </c>
      <c r="AK341" s="6" t="s">
        <v>56</v>
      </c>
      <c r="AL341" s="6" t="s">
        <v>20673</v>
      </c>
      <c r="AM341" s="6" t="s">
        <v>20674</v>
      </c>
      <c r="AN341" s="6" t="s">
        <v>56</v>
      </c>
      <c r="AO341" s="6" t="s">
        <v>56</v>
      </c>
      <c r="AP341" s="6" t="s">
        <v>32029</v>
      </c>
      <c r="AQ341" s="6" t="s">
        <v>20676</v>
      </c>
      <c r="AR341" s="6" t="s">
        <v>304</v>
      </c>
      <c r="AS341" s="6" t="s">
        <v>20677</v>
      </c>
      <c r="AT341" s="6" t="s">
        <v>32030</v>
      </c>
      <c r="AU341" s="6" t="s">
        <v>116</v>
      </c>
      <c r="AV341" s="6" t="s">
        <v>32031</v>
      </c>
      <c r="AW341" s="6">
        <v>6.5433543572157502</v>
      </c>
      <c r="AX341" s="6">
        <v>6.4645418563506203</v>
      </c>
      <c r="AY341" s="6">
        <v>6.4488512401731297</v>
      </c>
      <c r="AZ341" s="6">
        <v>6.58790053188984</v>
      </c>
      <c r="BA341" s="6">
        <v>6.0346669519369698</v>
      </c>
      <c r="BB341" s="6">
        <v>6.2839581747073696</v>
      </c>
      <c r="BC341" s="6">
        <v>6.6830163178473603</v>
      </c>
      <c r="BD341" s="6">
        <v>6.6056190835598496</v>
      </c>
      <c r="BE341" s="6">
        <v>6.5673001413894996</v>
      </c>
      <c r="BF341" s="6">
        <v>6.2766231733856204</v>
      </c>
      <c r="BG341" s="6">
        <v>6.3220229906307601</v>
      </c>
      <c r="BH341" s="6">
        <v>6.5632260108189797</v>
      </c>
      <c r="BI341" s="6">
        <v>6.0780455299233598</v>
      </c>
      <c r="BJ341" s="6">
        <v>7.03163670176684</v>
      </c>
      <c r="BK341" s="6">
        <v>6.8929123660360396</v>
      </c>
      <c r="BL341" s="6">
        <v>6.4243099837294402</v>
      </c>
      <c r="BM341" s="6">
        <v>6.2280539657188401</v>
      </c>
      <c r="BN341" s="6">
        <v>5.6782825031082202</v>
      </c>
      <c r="BO341" s="6">
        <v>6.0940415132269603</v>
      </c>
    </row>
    <row r="342" spans="1:67" x14ac:dyDescent="0.25">
      <c r="A342" s="7">
        <v>341</v>
      </c>
      <c r="B342" s="6" t="s">
        <v>32882</v>
      </c>
      <c r="C342" s="6" t="s">
        <v>6055</v>
      </c>
      <c r="D342" s="6" t="s">
        <v>6056</v>
      </c>
      <c r="E342" s="6" t="s">
        <v>6057</v>
      </c>
      <c r="F342" s="6">
        <v>0.34379896512188252</v>
      </c>
      <c r="G342" s="6">
        <v>2.4744672046398939E-2</v>
      </c>
      <c r="H342" s="6" t="s">
        <v>13056</v>
      </c>
      <c r="I342" s="6" t="s">
        <v>44</v>
      </c>
      <c r="J342" s="6" t="s">
        <v>45</v>
      </c>
      <c r="K342" s="6" t="s">
        <v>46</v>
      </c>
      <c r="L342" s="6" t="s">
        <v>47</v>
      </c>
      <c r="M342" s="6" t="s">
        <v>48</v>
      </c>
      <c r="N342" s="6" t="s">
        <v>13057</v>
      </c>
      <c r="O342" s="6" t="s">
        <v>13056</v>
      </c>
      <c r="P342" s="88">
        <v>6</v>
      </c>
      <c r="Q342" s="6" t="s">
        <v>32883</v>
      </c>
      <c r="R342" s="6" t="s">
        <v>32883</v>
      </c>
      <c r="S342" s="6" t="s">
        <v>32884</v>
      </c>
      <c r="T342" s="6" t="s">
        <v>4923</v>
      </c>
      <c r="U342" s="6" t="s">
        <v>77</v>
      </c>
      <c r="V342" s="6">
        <v>1</v>
      </c>
      <c r="W342" s="6">
        <v>32</v>
      </c>
      <c r="X342" s="6">
        <v>11.68</v>
      </c>
      <c r="Y342" s="6" t="s">
        <v>56</v>
      </c>
      <c r="AB342" s="6" t="s">
        <v>6058</v>
      </c>
      <c r="AC342" s="6" t="s">
        <v>6059</v>
      </c>
      <c r="AD342" s="6" t="s">
        <v>6060</v>
      </c>
      <c r="AE342" s="6" t="s">
        <v>6061</v>
      </c>
      <c r="AF342" s="6" t="s">
        <v>6062</v>
      </c>
      <c r="AG342" s="6" t="s">
        <v>6063</v>
      </c>
      <c r="AH342" s="6" t="s">
        <v>6064</v>
      </c>
      <c r="AI342" s="6" t="s">
        <v>6065</v>
      </c>
      <c r="AJ342" s="6" t="s">
        <v>6066</v>
      </c>
      <c r="AK342" s="6" t="s">
        <v>6067</v>
      </c>
      <c r="AL342" s="6" t="s">
        <v>6068</v>
      </c>
      <c r="AM342" s="6" t="s">
        <v>56</v>
      </c>
      <c r="AN342" s="6" t="s">
        <v>56</v>
      </c>
      <c r="AO342" s="6" t="s">
        <v>56</v>
      </c>
      <c r="AP342" s="6" t="s">
        <v>6069</v>
      </c>
      <c r="AQ342" s="6" t="s">
        <v>6070</v>
      </c>
      <c r="AR342" s="6" t="s">
        <v>5</v>
      </c>
      <c r="AS342" s="6" t="s">
        <v>6055</v>
      </c>
      <c r="AT342" s="6" t="s">
        <v>8033</v>
      </c>
      <c r="AU342" s="6" t="s">
        <v>5</v>
      </c>
      <c r="AV342" s="6" t="s">
        <v>32885</v>
      </c>
      <c r="AW342" s="6">
        <v>6.8968045066626296</v>
      </c>
      <c r="AX342" s="6">
        <v>6.8468719794331303</v>
      </c>
      <c r="AY342" s="6">
        <v>7.9080236765063896</v>
      </c>
      <c r="AZ342" s="6">
        <v>6.7658659909493499</v>
      </c>
      <c r="BA342" s="6">
        <v>6.4664302895077999</v>
      </c>
      <c r="BB342" s="6">
        <v>6.3426103739179602</v>
      </c>
      <c r="BC342" s="6">
        <v>6.6209633421654903</v>
      </c>
      <c r="BD342" s="6">
        <v>6.3038547777391303</v>
      </c>
      <c r="BE342" s="6">
        <v>6.2536870939777502</v>
      </c>
      <c r="BF342" s="6">
        <v>6.4400113997901398</v>
      </c>
      <c r="BG342" s="6">
        <v>6.9233943372779398</v>
      </c>
      <c r="BH342" s="6">
        <v>7.0045578493844101</v>
      </c>
      <c r="BI342" s="6">
        <v>6.7091682461195301</v>
      </c>
      <c r="BJ342" s="6">
        <v>6.8500486540150103</v>
      </c>
      <c r="BK342" s="6">
        <v>6.8383547838294403</v>
      </c>
      <c r="BL342" s="6">
        <v>6.8028626952522897</v>
      </c>
      <c r="BM342" s="6">
        <v>6.8483400773862799</v>
      </c>
      <c r="BN342" s="6">
        <v>6.49865523300703</v>
      </c>
      <c r="BO342" s="6">
        <v>6.5791203341643003</v>
      </c>
    </row>
    <row r="343" spans="1:67" x14ac:dyDescent="0.25">
      <c r="A343" s="7">
        <v>342</v>
      </c>
      <c r="B343" s="6" t="s">
        <v>32886</v>
      </c>
      <c r="C343" s="6" t="s">
        <v>15147</v>
      </c>
      <c r="D343" s="6" t="s">
        <v>32889</v>
      </c>
      <c r="E343" s="6" t="s">
        <v>32890</v>
      </c>
      <c r="F343" s="6">
        <v>0.34379756017261442</v>
      </c>
      <c r="G343" s="6">
        <v>3.048615693526335E-2</v>
      </c>
      <c r="H343" s="6" t="s">
        <v>374</v>
      </c>
      <c r="I343" s="6" t="s">
        <v>44</v>
      </c>
      <c r="J343" s="6" t="s">
        <v>45</v>
      </c>
      <c r="K343" s="6" t="s">
        <v>46</v>
      </c>
      <c r="L343" s="6" t="s">
        <v>47</v>
      </c>
      <c r="M343" s="6" t="s">
        <v>48</v>
      </c>
      <c r="N343" s="6" t="s">
        <v>373</v>
      </c>
      <c r="O343" s="6" t="s">
        <v>374</v>
      </c>
      <c r="P343" s="88">
        <v>6</v>
      </c>
      <c r="Q343" s="6" t="s">
        <v>32887</v>
      </c>
      <c r="R343" s="6" t="s">
        <v>32887</v>
      </c>
      <c r="S343" s="6" t="s">
        <v>32888</v>
      </c>
      <c r="T343" s="6" t="s">
        <v>2204</v>
      </c>
      <c r="U343" s="6" t="s">
        <v>2204</v>
      </c>
      <c r="V343" s="6">
        <v>2</v>
      </c>
      <c r="W343" s="6">
        <v>3</v>
      </c>
      <c r="X343" s="6">
        <v>1.83</v>
      </c>
      <c r="Y343" s="6" t="s">
        <v>56</v>
      </c>
      <c r="AB343" s="6" t="s">
        <v>56</v>
      </c>
      <c r="AF343" s="6" t="s">
        <v>56</v>
      </c>
      <c r="AG343" s="6" t="s">
        <v>56</v>
      </c>
      <c r="AI343" s="6" t="s">
        <v>56</v>
      </c>
      <c r="AJ343" s="6" t="s">
        <v>56</v>
      </c>
      <c r="AK343" s="6" t="s">
        <v>56</v>
      </c>
      <c r="AL343" s="6" t="s">
        <v>56</v>
      </c>
      <c r="AM343" s="6" t="s">
        <v>56</v>
      </c>
      <c r="AN343" s="6" t="s">
        <v>56</v>
      </c>
      <c r="AO343" s="6" t="s">
        <v>56</v>
      </c>
      <c r="AP343" s="6" t="s">
        <v>3123</v>
      </c>
      <c r="AQ343" s="6" t="s">
        <v>3124</v>
      </c>
      <c r="AR343" s="6" t="s">
        <v>130</v>
      </c>
      <c r="AS343" s="6" t="s">
        <v>3125</v>
      </c>
      <c r="AT343" s="6" t="s">
        <v>12263</v>
      </c>
      <c r="AU343" s="6" t="s">
        <v>442</v>
      </c>
      <c r="AV343" s="6" t="s">
        <v>32891</v>
      </c>
      <c r="AW343" s="6">
        <v>7.0385387390024201</v>
      </c>
      <c r="AX343" s="6">
        <v>6.2420045495139496</v>
      </c>
      <c r="AY343" s="6">
        <v>6.8850558059078297</v>
      </c>
      <c r="AZ343" s="6">
        <v>6.4829435808809599</v>
      </c>
      <c r="BA343" s="6">
        <v>5.9673284335474097</v>
      </c>
      <c r="BB343" s="6">
        <v>6.4202777995970504</v>
      </c>
      <c r="BC343" s="6">
        <v>5.9388678217640196</v>
      </c>
      <c r="BD343" s="6">
        <v>6.2691698094547004</v>
      </c>
      <c r="BE343" s="6">
        <v>6.4171510084916097</v>
      </c>
      <c r="BF343" s="6">
        <v>6.0109720837774701</v>
      </c>
      <c r="BG343" s="6">
        <v>5.9946166993345402</v>
      </c>
      <c r="BH343" s="6">
        <v>6.5792239891964401</v>
      </c>
      <c r="BI343" s="6">
        <v>5.8431118816030398</v>
      </c>
      <c r="BJ343" s="6">
        <v>6.0598533555990501</v>
      </c>
      <c r="BK343" s="6">
        <v>6.2731381243197202</v>
      </c>
      <c r="BL343" s="6">
        <v>6.2671437918053998</v>
      </c>
      <c r="BM343" s="6">
        <v>5.8958069419800596</v>
      </c>
      <c r="BN343" s="6">
        <v>5.9884345364289899</v>
      </c>
      <c r="BO343" s="6">
        <v>6.1662305352857301</v>
      </c>
    </row>
    <row r="344" spans="1:67" x14ac:dyDescent="0.25">
      <c r="A344" s="7">
        <v>343</v>
      </c>
      <c r="B344" s="6" t="s">
        <v>32892</v>
      </c>
      <c r="C344" s="6" t="s">
        <v>2754</v>
      </c>
      <c r="D344" s="6" t="s">
        <v>2755</v>
      </c>
      <c r="E344" s="6" t="s">
        <v>2756</v>
      </c>
      <c r="F344" s="6">
        <v>0.34335711671338037</v>
      </c>
      <c r="G344" s="6">
        <v>2.4744672046398939E-2</v>
      </c>
      <c r="H344" s="6" t="s">
        <v>45</v>
      </c>
      <c r="I344" s="6" t="s">
        <v>44</v>
      </c>
      <c r="J344" s="6" t="s">
        <v>45</v>
      </c>
      <c r="P344" s="88">
        <v>1</v>
      </c>
      <c r="Q344" s="6" t="s">
        <v>32895</v>
      </c>
      <c r="R344" s="6" t="s">
        <v>32893</v>
      </c>
      <c r="S344" s="6" t="s">
        <v>32894</v>
      </c>
      <c r="T344" s="6" t="s">
        <v>32896</v>
      </c>
      <c r="U344" s="6" t="s">
        <v>32897</v>
      </c>
      <c r="V344" s="6">
        <v>4</v>
      </c>
      <c r="W344" s="6">
        <v>12</v>
      </c>
      <c r="X344" s="6">
        <v>6.32</v>
      </c>
      <c r="Y344" s="6" t="s">
        <v>56</v>
      </c>
      <c r="AB344" s="6" t="s">
        <v>56</v>
      </c>
      <c r="AF344" s="6" t="s">
        <v>2757</v>
      </c>
      <c r="AG344" s="6" t="s">
        <v>56</v>
      </c>
      <c r="AI344" s="6" t="s">
        <v>56</v>
      </c>
      <c r="AJ344" s="6" t="s">
        <v>56</v>
      </c>
      <c r="AK344" s="6" t="s">
        <v>56</v>
      </c>
      <c r="AL344" s="6" t="s">
        <v>1612</v>
      </c>
      <c r="AM344" s="6" t="s">
        <v>56</v>
      </c>
      <c r="AN344" s="6" t="s">
        <v>56</v>
      </c>
      <c r="AO344" s="6" t="s">
        <v>56</v>
      </c>
      <c r="AP344" s="6" t="s">
        <v>8761</v>
      </c>
      <c r="AQ344" s="6" t="s">
        <v>2759</v>
      </c>
      <c r="AR344" s="6" t="s">
        <v>402</v>
      </c>
      <c r="AS344" s="6" t="s">
        <v>2760</v>
      </c>
      <c r="AT344" s="6" t="s">
        <v>2761</v>
      </c>
      <c r="AU344" s="6" t="s">
        <v>402</v>
      </c>
      <c r="AV344" s="6" t="s">
        <v>32898</v>
      </c>
      <c r="AW344" s="6">
        <v>6.9632420807399997</v>
      </c>
      <c r="AX344" s="6">
        <v>6.7470077027619899</v>
      </c>
      <c r="AY344" s="6">
        <v>7.0688349992559996</v>
      </c>
      <c r="AZ344" s="6">
        <v>6.64559798601754</v>
      </c>
      <c r="BA344" s="6">
        <v>6.7139901562753401</v>
      </c>
      <c r="BB344" s="6">
        <v>6.4806802961635501</v>
      </c>
      <c r="BC344" s="6">
        <v>5.4045446607326397</v>
      </c>
      <c r="BD344" s="6">
        <v>6.6580735297304896</v>
      </c>
      <c r="BE344" s="6">
        <v>6.4752862532058897</v>
      </c>
      <c r="BF344" s="6">
        <v>6.5488806853542201</v>
      </c>
      <c r="BG344" s="6">
        <v>6.6344672943724499</v>
      </c>
      <c r="BH344" s="6">
        <v>6.5577658969836703</v>
      </c>
      <c r="BI344" s="6">
        <v>6.6068273628542897</v>
      </c>
      <c r="BJ344" s="6">
        <v>6.7104644080267404</v>
      </c>
      <c r="BK344" s="6">
        <v>7.0625199753339496</v>
      </c>
      <c r="BL344" s="6">
        <v>6.5913430230206602</v>
      </c>
      <c r="BM344" s="6">
        <v>6.9633769887670498</v>
      </c>
      <c r="BN344" s="6">
        <v>6.3207590607903299</v>
      </c>
      <c r="BO344" s="6">
        <v>6.6003030870087196</v>
      </c>
    </row>
    <row r="345" spans="1:67" x14ac:dyDescent="0.25">
      <c r="A345" s="7">
        <v>344</v>
      </c>
      <c r="B345" s="6" t="s">
        <v>32899</v>
      </c>
      <c r="C345" s="6" t="s">
        <v>11751</v>
      </c>
      <c r="D345" s="6" t="s">
        <v>15578</v>
      </c>
      <c r="E345" s="6" t="s">
        <v>11752</v>
      </c>
      <c r="F345" s="6">
        <v>0.34300183390114031</v>
      </c>
      <c r="G345" s="6">
        <v>7.9634892065499965E-3</v>
      </c>
      <c r="H345" s="6" t="s">
        <v>4758</v>
      </c>
      <c r="I345" s="6" t="s">
        <v>44</v>
      </c>
      <c r="J345" s="6" t="s">
        <v>45</v>
      </c>
      <c r="K345" s="6" t="s">
        <v>295</v>
      </c>
      <c r="L345" s="6" t="s">
        <v>564</v>
      </c>
      <c r="M345" s="6" t="s">
        <v>563</v>
      </c>
      <c r="N345" s="6" t="s">
        <v>4759</v>
      </c>
      <c r="O345" s="6" t="s">
        <v>4758</v>
      </c>
      <c r="P345" s="88">
        <v>6</v>
      </c>
      <c r="Q345" s="6" t="s">
        <v>32902</v>
      </c>
      <c r="R345" s="6" t="s">
        <v>32900</v>
      </c>
      <c r="S345" s="6" t="s">
        <v>32901</v>
      </c>
      <c r="T345" s="6" t="s">
        <v>23563</v>
      </c>
      <c r="U345" s="6" t="s">
        <v>23563</v>
      </c>
      <c r="V345" s="6">
        <v>2</v>
      </c>
      <c r="W345" s="6">
        <v>11</v>
      </c>
      <c r="X345" s="6">
        <v>6.86</v>
      </c>
      <c r="Y345" s="6" t="s">
        <v>56</v>
      </c>
      <c r="AB345" s="6" t="s">
        <v>11753</v>
      </c>
      <c r="AC345" s="6" t="s">
        <v>11754</v>
      </c>
      <c r="AD345" s="6" t="s">
        <v>11755</v>
      </c>
      <c r="AE345" s="6" t="s">
        <v>11756</v>
      </c>
      <c r="AF345" s="6" t="s">
        <v>11757</v>
      </c>
      <c r="AG345" s="6" t="s">
        <v>3413</v>
      </c>
      <c r="AH345" s="6" t="s">
        <v>3414</v>
      </c>
      <c r="AI345" s="6" t="s">
        <v>2312</v>
      </c>
      <c r="AJ345" s="6" t="s">
        <v>11758</v>
      </c>
      <c r="AK345" s="6" t="s">
        <v>11759</v>
      </c>
      <c r="AL345" s="6" t="s">
        <v>5123</v>
      </c>
      <c r="AM345" s="6" t="s">
        <v>56</v>
      </c>
      <c r="AN345" s="6" t="s">
        <v>56</v>
      </c>
      <c r="AO345" s="6" t="s">
        <v>56</v>
      </c>
      <c r="AP345" s="6" t="s">
        <v>15580</v>
      </c>
      <c r="AQ345" s="6" t="s">
        <v>11761</v>
      </c>
      <c r="AR345" s="6" t="s">
        <v>4</v>
      </c>
      <c r="AS345" s="6" t="s">
        <v>11762</v>
      </c>
      <c r="AT345" s="6" t="s">
        <v>15581</v>
      </c>
      <c r="AU345" s="6" t="s">
        <v>4</v>
      </c>
      <c r="AV345" s="6" t="s">
        <v>32903</v>
      </c>
      <c r="AW345" s="6">
        <v>6.4807713110095202</v>
      </c>
      <c r="AX345" s="6">
        <v>6.9033261246944102</v>
      </c>
      <c r="AY345" s="6">
        <v>6.5706072620698599</v>
      </c>
      <c r="AZ345" s="6">
        <v>7.3185850309333</v>
      </c>
      <c r="BA345" s="6">
        <v>6.44677025044414</v>
      </c>
      <c r="BB345" s="6">
        <v>6.7282117810426403</v>
      </c>
      <c r="BC345" s="6">
        <v>6.2429874194070996</v>
      </c>
      <c r="BD345" s="6">
        <v>6.3247146821827398</v>
      </c>
      <c r="BE345" s="6">
        <v>7.2043506674654001</v>
      </c>
      <c r="BF345" s="6">
        <v>6.3813679993862804</v>
      </c>
      <c r="BG345" s="6">
        <v>6.6713951186706302</v>
      </c>
      <c r="BH345" s="6">
        <v>6.6980397053213796</v>
      </c>
      <c r="BI345" s="6">
        <v>6.5617750910801096</v>
      </c>
      <c r="BJ345" s="6">
        <v>6.4482425673527901</v>
      </c>
      <c r="BK345" s="6">
        <v>6.7343317711159996</v>
      </c>
      <c r="BL345" s="6">
        <v>6.4555758402126804</v>
      </c>
      <c r="BM345" s="6">
        <v>6.5893855455143298</v>
      </c>
      <c r="BN345" s="6">
        <v>6.2038514513778003</v>
      </c>
      <c r="BO345" s="6">
        <v>6.2729320110478</v>
      </c>
    </row>
    <row r="346" spans="1:67" x14ac:dyDescent="0.25">
      <c r="A346" s="7">
        <v>345</v>
      </c>
      <c r="B346" s="6" t="s">
        <v>32904</v>
      </c>
      <c r="C346" s="6" t="s">
        <v>26723</v>
      </c>
      <c r="D346" s="6" t="s">
        <v>315</v>
      </c>
      <c r="E346" s="6" t="s">
        <v>26724</v>
      </c>
      <c r="F346" s="6">
        <v>0.34234826208175928</v>
      </c>
      <c r="G346" s="6">
        <v>4.5455294849058463E-2</v>
      </c>
      <c r="H346" s="6" t="s">
        <v>1000</v>
      </c>
      <c r="I346" s="6" t="s">
        <v>44</v>
      </c>
      <c r="J346" s="6" t="s">
        <v>45</v>
      </c>
      <c r="K346" s="6" t="s">
        <v>46</v>
      </c>
      <c r="L346" s="6" t="s">
        <v>47</v>
      </c>
      <c r="M346" s="6" t="s">
        <v>48</v>
      </c>
      <c r="N346" s="6" t="s">
        <v>1001</v>
      </c>
      <c r="O346" s="6" t="s">
        <v>1000</v>
      </c>
      <c r="P346" s="88">
        <v>6</v>
      </c>
      <c r="Q346" s="6" t="s">
        <v>32905</v>
      </c>
      <c r="R346" s="6" t="s">
        <v>32905</v>
      </c>
      <c r="S346" s="6" t="s">
        <v>32906</v>
      </c>
      <c r="T346" s="6" t="s">
        <v>565</v>
      </c>
      <c r="U346" s="6" t="s">
        <v>107</v>
      </c>
      <c r="V346" s="6">
        <v>1</v>
      </c>
      <c r="W346" s="6">
        <v>5</v>
      </c>
      <c r="X346" s="6">
        <v>7.39</v>
      </c>
      <c r="Y346" s="6" t="s">
        <v>56</v>
      </c>
      <c r="AB346" s="6" t="s">
        <v>56</v>
      </c>
      <c r="AF346" s="6" t="s">
        <v>56</v>
      </c>
      <c r="AG346" s="6" t="s">
        <v>56</v>
      </c>
      <c r="AI346" s="6" t="s">
        <v>56</v>
      </c>
      <c r="AJ346" s="6" t="s">
        <v>56</v>
      </c>
      <c r="AK346" s="6" t="s">
        <v>56</v>
      </c>
      <c r="AL346" s="6" t="s">
        <v>56</v>
      </c>
      <c r="AM346" s="6" t="s">
        <v>56</v>
      </c>
      <c r="AN346" s="6" t="s">
        <v>56</v>
      </c>
      <c r="AO346" s="6" t="s">
        <v>56</v>
      </c>
      <c r="AP346" s="6" t="s">
        <v>26725</v>
      </c>
      <c r="AQ346" s="6" t="s">
        <v>26726</v>
      </c>
      <c r="AR346" s="6" t="s">
        <v>420</v>
      </c>
      <c r="AS346" s="6" t="s">
        <v>26727</v>
      </c>
      <c r="AT346" s="6" t="s">
        <v>26728</v>
      </c>
      <c r="AU346" s="6" t="s">
        <v>420</v>
      </c>
      <c r="AV346" s="6" t="s">
        <v>26729</v>
      </c>
      <c r="AW346" s="6">
        <v>5.9947529884457902</v>
      </c>
      <c r="AX346" s="6">
        <v>5.62325032443115</v>
      </c>
      <c r="AY346" s="6">
        <v>6.37749767007708</v>
      </c>
      <c r="AZ346" s="6">
        <v>6.1922596028477397</v>
      </c>
      <c r="BA346" s="6">
        <v>5.8557982985138599</v>
      </c>
      <c r="BB346" s="6">
        <v>6.32151578860275</v>
      </c>
      <c r="BC346" s="6">
        <v>5.6228468645946501</v>
      </c>
      <c r="BD346" s="6">
        <v>6.2455081871876299</v>
      </c>
      <c r="BE346" s="6">
        <v>6.4279300439149702</v>
      </c>
      <c r="BF346" s="6">
        <v>6.1245208529082804</v>
      </c>
      <c r="BG346" s="6">
        <v>6.0158022084954403</v>
      </c>
      <c r="BH346" s="6">
        <v>5.8048315699822597</v>
      </c>
      <c r="BI346" s="6">
        <v>5.8719848529119796</v>
      </c>
      <c r="BJ346" s="6">
        <v>6.33488501656156</v>
      </c>
      <c r="BK346" s="6">
        <v>6.3763763688769703</v>
      </c>
      <c r="BL346" s="6">
        <v>5.5028448250562301</v>
      </c>
      <c r="BM346" s="6">
        <v>7.13083214899906</v>
      </c>
      <c r="BN346" s="6">
        <v>5.7336273327649598</v>
      </c>
      <c r="BO346" s="6">
        <v>5.7960856505206104</v>
      </c>
    </row>
    <row r="347" spans="1:67" x14ac:dyDescent="0.25">
      <c r="A347" s="7">
        <v>346</v>
      </c>
      <c r="B347" s="6" t="s">
        <v>32907</v>
      </c>
      <c r="C347" s="6" t="s">
        <v>32910</v>
      </c>
      <c r="D347" s="6" t="s">
        <v>14289</v>
      </c>
      <c r="E347" s="6" t="s">
        <v>32911</v>
      </c>
      <c r="F347" s="6">
        <v>0.3422006203264818</v>
      </c>
      <c r="G347" s="6">
        <v>3.7336415920662863E-2</v>
      </c>
      <c r="H347" s="6" t="s">
        <v>153</v>
      </c>
      <c r="I347" s="6" t="s">
        <v>44</v>
      </c>
      <c r="J347" s="6" t="s">
        <v>154</v>
      </c>
      <c r="K347" s="6" t="s">
        <v>155</v>
      </c>
      <c r="L347" s="6" t="s">
        <v>156</v>
      </c>
      <c r="M347" s="6" t="s">
        <v>157</v>
      </c>
      <c r="N347" s="6" t="s">
        <v>158</v>
      </c>
      <c r="O347" s="6" t="s">
        <v>153</v>
      </c>
      <c r="P347" s="88">
        <v>6</v>
      </c>
      <c r="Q347" s="6" t="s">
        <v>32908</v>
      </c>
      <c r="R347" s="6" t="s">
        <v>32908</v>
      </c>
      <c r="S347" s="6" t="s">
        <v>32909</v>
      </c>
      <c r="T347" s="6" t="s">
        <v>2204</v>
      </c>
      <c r="U347" s="6" t="s">
        <v>2204</v>
      </c>
      <c r="V347" s="6">
        <v>2</v>
      </c>
      <c r="W347" s="6">
        <v>3</v>
      </c>
      <c r="X347" s="6">
        <v>5.39</v>
      </c>
      <c r="Y347" s="6" t="s">
        <v>56</v>
      </c>
      <c r="AB347" s="6" t="s">
        <v>1201</v>
      </c>
      <c r="AC347" s="6" t="s">
        <v>1202</v>
      </c>
      <c r="AF347" s="6" t="s">
        <v>32912</v>
      </c>
      <c r="AG347" s="6" t="s">
        <v>1070</v>
      </c>
      <c r="AH347" s="6" t="s">
        <v>1071</v>
      </c>
      <c r="AI347" s="6" t="s">
        <v>1204</v>
      </c>
      <c r="AJ347" s="6" t="s">
        <v>1205</v>
      </c>
      <c r="AK347" s="6" t="s">
        <v>1206</v>
      </c>
      <c r="AL347" s="6" t="s">
        <v>67</v>
      </c>
      <c r="AM347" s="6" t="s">
        <v>1207</v>
      </c>
      <c r="AN347" s="6" t="s">
        <v>56</v>
      </c>
      <c r="AO347" s="6" t="s">
        <v>56</v>
      </c>
      <c r="AP347" s="6" t="s">
        <v>32913</v>
      </c>
      <c r="AQ347" s="6" t="s">
        <v>6918</v>
      </c>
      <c r="AR347" s="6" t="s">
        <v>245</v>
      </c>
      <c r="AS347" s="6" t="s">
        <v>6919</v>
      </c>
      <c r="AT347" s="6" t="s">
        <v>32914</v>
      </c>
      <c r="AU347" s="6" t="s">
        <v>245</v>
      </c>
      <c r="AV347" s="6" t="s">
        <v>32915</v>
      </c>
      <c r="AW347" s="6">
        <v>6.3512451054983901</v>
      </c>
      <c r="AX347" s="6">
        <v>6.2962564830619998</v>
      </c>
      <c r="AY347" s="6">
        <v>6.6687539790276702</v>
      </c>
      <c r="AZ347" s="6">
        <v>7.3365398007634202</v>
      </c>
      <c r="BA347" s="6">
        <v>6.2058404479834897</v>
      </c>
      <c r="BB347" s="6">
        <v>6.4988461552811296</v>
      </c>
      <c r="BC347" s="6">
        <v>6.54476248410253</v>
      </c>
      <c r="BD347" s="6">
        <v>6.0794077439292904</v>
      </c>
      <c r="BE347" s="6">
        <v>6.4282016190856597</v>
      </c>
      <c r="BF347" s="6">
        <v>5.8510478789930298</v>
      </c>
      <c r="BG347" s="6">
        <v>6.2437214624548298</v>
      </c>
      <c r="BH347" s="6">
        <v>6.67878697584145</v>
      </c>
      <c r="BI347" s="6">
        <v>6.2756374805345603</v>
      </c>
      <c r="BJ347" s="6">
        <v>7.1536960190193</v>
      </c>
      <c r="BK347" s="6">
        <v>6.3074189454898502</v>
      </c>
      <c r="BL347" s="6">
        <v>6.33078758898007</v>
      </c>
      <c r="BM347" s="6">
        <v>6.3305574328097398</v>
      </c>
      <c r="BN347" s="6">
        <v>6.32376682963584</v>
      </c>
      <c r="BO347" s="6">
        <v>6.39246056994872</v>
      </c>
    </row>
    <row r="348" spans="1:67" x14ac:dyDescent="0.25">
      <c r="A348" s="7">
        <v>347</v>
      </c>
      <c r="B348" s="6" t="s">
        <v>32916</v>
      </c>
      <c r="C348" s="6" t="s">
        <v>1119</v>
      </c>
      <c r="D348" s="6" t="s">
        <v>2367</v>
      </c>
      <c r="E348" s="6" t="s">
        <v>1121</v>
      </c>
      <c r="F348" s="6">
        <v>0.3421843972693388</v>
      </c>
      <c r="G348" s="6">
        <v>3.7336415920662863E-2</v>
      </c>
      <c r="H348" s="6" t="s">
        <v>153</v>
      </c>
      <c r="I348" s="6" t="s">
        <v>44</v>
      </c>
      <c r="J348" s="6" t="s">
        <v>154</v>
      </c>
      <c r="K348" s="6" t="s">
        <v>155</v>
      </c>
      <c r="L348" s="6" t="s">
        <v>156</v>
      </c>
      <c r="M348" s="6" t="s">
        <v>157</v>
      </c>
      <c r="N348" s="6" t="s">
        <v>158</v>
      </c>
      <c r="O348" s="6" t="s">
        <v>153</v>
      </c>
      <c r="P348" s="88">
        <v>6</v>
      </c>
      <c r="Q348" s="6" t="s">
        <v>32919</v>
      </c>
      <c r="R348" s="6" t="s">
        <v>32917</v>
      </c>
      <c r="S348" s="6" t="s">
        <v>32918</v>
      </c>
      <c r="T348" s="6" t="s">
        <v>28152</v>
      </c>
      <c r="U348" s="6" t="s">
        <v>32920</v>
      </c>
      <c r="V348" s="6">
        <v>2</v>
      </c>
      <c r="W348" s="6">
        <v>21</v>
      </c>
      <c r="X348" s="6">
        <v>8.84</v>
      </c>
      <c r="Y348" s="6" t="s">
        <v>56</v>
      </c>
      <c r="AB348" s="6" t="s">
        <v>1122</v>
      </c>
      <c r="AC348" s="6" t="s">
        <v>1123</v>
      </c>
      <c r="AD348" s="6" t="s">
        <v>1124</v>
      </c>
      <c r="AE348" s="6" t="s">
        <v>1125</v>
      </c>
      <c r="AF348" s="6" t="s">
        <v>1126</v>
      </c>
      <c r="AG348" s="6" t="s">
        <v>613</v>
      </c>
      <c r="AH348" s="6" t="s">
        <v>614</v>
      </c>
      <c r="AI348" s="6" t="s">
        <v>615</v>
      </c>
      <c r="AJ348" s="6" t="s">
        <v>1127</v>
      </c>
      <c r="AK348" s="6" t="s">
        <v>617</v>
      </c>
      <c r="AL348" s="6" t="s">
        <v>618</v>
      </c>
      <c r="AM348" s="6" t="s">
        <v>56</v>
      </c>
      <c r="AN348" s="6" t="s">
        <v>56</v>
      </c>
      <c r="AO348" s="6" t="s">
        <v>56</v>
      </c>
      <c r="AP348" s="6" t="s">
        <v>22061</v>
      </c>
      <c r="AQ348" s="6" t="s">
        <v>1129</v>
      </c>
      <c r="AR348" s="6" t="s">
        <v>402</v>
      </c>
      <c r="AS348" s="6" t="s">
        <v>1130</v>
      </c>
      <c r="AT348" s="6" t="s">
        <v>32921</v>
      </c>
      <c r="AU348" s="6" t="s">
        <v>402</v>
      </c>
      <c r="AV348" s="6" t="s">
        <v>32922</v>
      </c>
      <c r="AW348" s="6">
        <v>6.9034264891034702</v>
      </c>
      <c r="AX348" s="6">
        <v>6.74106890950815</v>
      </c>
      <c r="AY348" s="6">
        <v>7.09001105930703</v>
      </c>
      <c r="AZ348" s="6">
        <v>6.6402330130927298</v>
      </c>
      <c r="BA348" s="6">
        <v>6.7586016469267003</v>
      </c>
      <c r="BB348" s="6">
        <v>6.5193620910541297</v>
      </c>
      <c r="BC348" s="6">
        <v>7.3330238779306196</v>
      </c>
      <c r="BD348" s="6">
        <v>6.5725638873076804</v>
      </c>
      <c r="BE348" s="6">
        <v>7.0010021066445001</v>
      </c>
      <c r="BF348" s="6">
        <v>6.8163540693059197</v>
      </c>
      <c r="BG348" s="6">
        <v>7.0354237740995602</v>
      </c>
      <c r="BH348" s="6">
        <v>7.1235250136210198</v>
      </c>
      <c r="BI348" s="6">
        <v>6.2788601043287704</v>
      </c>
      <c r="BJ348" s="6">
        <v>7.7067092584773302</v>
      </c>
      <c r="BK348" s="6">
        <v>6.9930613409418703</v>
      </c>
      <c r="BL348" s="6">
        <v>6.2311001300925097</v>
      </c>
      <c r="BM348" s="6">
        <v>7.1395957899611204</v>
      </c>
      <c r="BN348" s="6">
        <v>6.5977446444251697</v>
      </c>
      <c r="BO348" s="6">
        <v>6.8113806692324799</v>
      </c>
    </row>
    <row r="349" spans="1:67" x14ac:dyDescent="0.25">
      <c r="A349" s="7">
        <v>348</v>
      </c>
      <c r="B349" s="6" t="s">
        <v>32923</v>
      </c>
      <c r="C349" s="6" t="s">
        <v>108</v>
      </c>
      <c r="D349" s="6" t="s">
        <v>1015</v>
      </c>
      <c r="E349" s="6" t="s">
        <v>56</v>
      </c>
      <c r="F349" s="6">
        <v>0.34167850978301478</v>
      </c>
      <c r="G349" s="6">
        <v>2.4744672046398939E-2</v>
      </c>
      <c r="H349" s="6" t="s">
        <v>31693</v>
      </c>
      <c r="I349" s="6" t="s">
        <v>44</v>
      </c>
      <c r="J349" s="6" t="s">
        <v>139</v>
      </c>
      <c r="K349" s="6" t="s">
        <v>140</v>
      </c>
      <c r="L349" s="6" t="s">
        <v>17752</v>
      </c>
      <c r="M349" s="6" t="s">
        <v>17753</v>
      </c>
      <c r="N349" s="6" t="s">
        <v>31693</v>
      </c>
      <c r="P349" s="88">
        <v>5</v>
      </c>
      <c r="Q349" s="6" t="s">
        <v>32924</v>
      </c>
      <c r="R349" s="6" t="s">
        <v>32924</v>
      </c>
      <c r="S349" s="6" t="s">
        <v>31692</v>
      </c>
      <c r="T349" s="6" t="s">
        <v>183</v>
      </c>
      <c r="U349" s="6" t="s">
        <v>418</v>
      </c>
      <c r="V349" s="6">
        <v>1</v>
      </c>
      <c r="W349" s="6">
        <v>17</v>
      </c>
      <c r="X349" s="6">
        <v>8.08</v>
      </c>
      <c r="Y349" s="6" t="s">
        <v>56</v>
      </c>
      <c r="AB349" s="6" t="s">
        <v>56</v>
      </c>
      <c r="AF349" s="6" t="s">
        <v>31694</v>
      </c>
      <c r="AG349" s="6" t="s">
        <v>1303</v>
      </c>
      <c r="AH349" s="6" t="s">
        <v>1304</v>
      </c>
      <c r="AI349" s="6" t="s">
        <v>3017</v>
      </c>
      <c r="AJ349" s="6" t="s">
        <v>56</v>
      </c>
      <c r="AK349" s="6" t="s">
        <v>56</v>
      </c>
      <c r="AL349" s="6" t="s">
        <v>772</v>
      </c>
      <c r="AM349" s="6" t="s">
        <v>3018</v>
      </c>
      <c r="AN349" s="6" t="s">
        <v>56</v>
      </c>
      <c r="AO349" s="6" t="s">
        <v>56</v>
      </c>
      <c r="AP349" s="6" t="s">
        <v>31695</v>
      </c>
      <c r="AQ349" s="6" t="s">
        <v>21565</v>
      </c>
      <c r="AR349" s="6" t="s">
        <v>4741</v>
      </c>
      <c r="AS349" s="6" t="s">
        <v>21566</v>
      </c>
      <c r="AT349" s="6" t="s">
        <v>20552</v>
      </c>
      <c r="AU349" s="6" t="s">
        <v>9805</v>
      </c>
      <c r="AV349" s="6" t="s">
        <v>31696</v>
      </c>
      <c r="AW349" s="6">
        <v>6.9804942788145299</v>
      </c>
      <c r="AX349" s="6">
        <v>6.9331227425876998</v>
      </c>
      <c r="AY349" s="6">
        <v>6.8098155700027601</v>
      </c>
      <c r="AZ349" s="6">
        <v>6.6538828364057201</v>
      </c>
      <c r="BA349" s="6">
        <v>6.7082977334140104</v>
      </c>
      <c r="BB349" s="6">
        <v>6.7177870480085904</v>
      </c>
      <c r="BC349" s="6">
        <v>6.6581975783992799</v>
      </c>
      <c r="BD349" s="6">
        <v>7.0379839892395504</v>
      </c>
      <c r="BE349" s="6">
        <v>7.2190996951587696</v>
      </c>
      <c r="BF349" s="6">
        <v>6.2687992746374599</v>
      </c>
      <c r="BG349" s="6">
        <v>7.0187387494703799</v>
      </c>
      <c r="BH349" s="6">
        <v>6.9778127865036801</v>
      </c>
      <c r="BI349" s="6">
        <v>6.5042602567730503</v>
      </c>
      <c r="BJ349" s="6">
        <v>7.5102097905038097</v>
      </c>
      <c r="BK349" s="6">
        <v>6.8401375357370302</v>
      </c>
      <c r="BL349" s="6">
        <v>6.6951708170542803</v>
      </c>
      <c r="BM349" s="6">
        <v>7.3176351141764702</v>
      </c>
      <c r="BN349" s="6">
        <v>6.5401418240465699</v>
      </c>
      <c r="BO349" s="6">
        <v>6.7029602421160703</v>
      </c>
    </row>
    <row r="350" spans="1:67" x14ac:dyDescent="0.25">
      <c r="A350" s="7">
        <v>349</v>
      </c>
      <c r="B350" s="6" t="s">
        <v>32925</v>
      </c>
      <c r="C350" s="6" t="s">
        <v>27666</v>
      </c>
      <c r="D350" s="6" t="s">
        <v>27667</v>
      </c>
      <c r="E350" s="6" t="s">
        <v>56</v>
      </c>
      <c r="F350" s="6">
        <v>0.3415131473050268</v>
      </c>
      <c r="G350" s="6">
        <v>3.7336415920662863E-2</v>
      </c>
      <c r="H350" s="6" t="s">
        <v>923</v>
      </c>
      <c r="I350" s="6" t="s">
        <v>44</v>
      </c>
      <c r="J350" s="6" t="s">
        <v>45</v>
      </c>
      <c r="K350" s="6" t="s">
        <v>46</v>
      </c>
      <c r="L350" s="6" t="s">
        <v>312</v>
      </c>
      <c r="M350" s="6" t="s">
        <v>336</v>
      </c>
      <c r="N350" s="6" t="s">
        <v>924</v>
      </c>
      <c r="O350" s="6" t="s">
        <v>923</v>
      </c>
      <c r="P350" s="88">
        <v>6</v>
      </c>
      <c r="Q350" s="6" t="s">
        <v>32926</v>
      </c>
      <c r="R350" s="6" t="s">
        <v>32926</v>
      </c>
      <c r="S350" s="6" t="s">
        <v>32927</v>
      </c>
      <c r="T350" s="6" t="s">
        <v>375</v>
      </c>
      <c r="U350" s="6" t="s">
        <v>159</v>
      </c>
      <c r="V350" s="6">
        <v>1</v>
      </c>
      <c r="W350" s="6">
        <v>27</v>
      </c>
      <c r="X350" s="6">
        <v>11.29</v>
      </c>
      <c r="Y350" s="6" t="s">
        <v>56</v>
      </c>
      <c r="AB350" s="6" t="s">
        <v>56</v>
      </c>
      <c r="AF350" s="6" t="s">
        <v>2271</v>
      </c>
      <c r="AG350" s="6" t="s">
        <v>2272</v>
      </c>
      <c r="AH350" s="6" t="s">
        <v>2273</v>
      </c>
      <c r="AI350" s="6" t="s">
        <v>2274</v>
      </c>
      <c r="AJ350" s="6" t="s">
        <v>56</v>
      </c>
      <c r="AK350" s="6" t="s">
        <v>56</v>
      </c>
      <c r="AL350" s="6" t="s">
        <v>772</v>
      </c>
      <c r="AM350" s="6" t="s">
        <v>2275</v>
      </c>
      <c r="AN350" s="6" t="s">
        <v>56</v>
      </c>
      <c r="AO350" s="6" t="s">
        <v>56</v>
      </c>
      <c r="AP350" s="6" t="s">
        <v>11611</v>
      </c>
      <c r="AQ350" s="6" t="s">
        <v>2277</v>
      </c>
      <c r="AR350" s="6" t="s">
        <v>442</v>
      </c>
      <c r="AS350" s="6" t="s">
        <v>2278</v>
      </c>
      <c r="AT350" s="6" t="s">
        <v>2279</v>
      </c>
      <c r="AU350" s="6" t="s">
        <v>442</v>
      </c>
      <c r="AV350" s="6" t="s">
        <v>27668</v>
      </c>
      <c r="AW350" s="6">
        <v>6.6298325753115801</v>
      </c>
      <c r="AX350" s="6">
        <v>6.6949258442988704</v>
      </c>
      <c r="AY350" s="6">
        <v>6.3165680854013999</v>
      </c>
      <c r="AZ350" s="6">
        <v>6.5727764882616402</v>
      </c>
      <c r="BA350" s="6">
        <v>6.8612715443309602</v>
      </c>
      <c r="BB350" s="6">
        <v>6.3301602256090703</v>
      </c>
      <c r="BC350" s="6">
        <v>6.4292031720657601</v>
      </c>
      <c r="BD350" s="6">
        <v>6.2629701850875898</v>
      </c>
      <c r="BE350" s="6">
        <v>6.6367587193758002</v>
      </c>
      <c r="BF350" s="6">
        <v>6.085925675236</v>
      </c>
      <c r="BG350" s="6">
        <v>5.6701400505058999</v>
      </c>
      <c r="BH350" s="6">
        <v>6.3070574572260396</v>
      </c>
      <c r="BI350" s="6">
        <v>6.0347230848173901</v>
      </c>
      <c r="BJ350" s="6">
        <v>6.1615040096806801</v>
      </c>
      <c r="BK350" s="6">
        <v>6.1042432643614601</v>
      </c>
      <c r="BL350" s="6">
        <v>5.5363008194480896</v>
      </c>
      <c r="BM350" s="6">
        <v>6.4704106379950304</v>
      </c>
      <c r="BN350" s="6">
        <v>5.7641731424008196</v>
      </c>
      <c r="BO350" s="6">
        <v>5.9367529406842596</v>
      </c>
    </row>
    <row r="351" spans="1:67" x14ac:dyDescent="0.25">
      <c r="A351" s="7">
        <v>350</v>
      </c>
      <c r="B351" s="6" t="s">
        <v>32928</v>
      </c>
      <c r="C351" s="6" t="s">
        <v>32931</v>
      </c>
      <c r="D351" s="6" t="s">
        <v>32932</v>
      </c>
      <c r="E351" s="6" t="s">
        <v>32933</v>
      </c>
      <c r="F351" s="6">
        <v>0.34029131276296098</v>
      </c>
      <c r="G351" s="6">
        <v>2.4744672046398939E-2</v>
      </c>
      <c r="H351" s="6" t="s">
        <v>22999</v>
      </c>
      <c r="I351" s="6" t="s">
        <v>44</v>
      </c>
      <c r="J351" s="6" t="s">
        <v>45</v>
      </c>
      <c r="K351" s="6" t="s">
        <v>46</v>
      </c>
      <c r="L351" s="6" t="s">
        <v>312</v>
      </c>
      <c r="M351" s="6" t="s">
        <v>3259</v>
      </c>
      <c r="N351" s="6" t="s">
        <v>23000</v>
      </c>
      <c r="O351" s="6" t="s">
        <v>22999</v>
      </c>
      <c r="P351" s="88">
        <v>6</v>
      </c>
      <c r="Q351" s="6" t="s">
        <v>32929</v>
      </c>
      <c r="R351" s="6" t="s">
        <v>32929</v>
      </c>
      <c r="S351" s="6" t="s">
        <v>32930</v>
      </c>
      <c r="T351" s="6" t="s">
        <v>971</v>
      </c>
      <c r="U351" s="6" t="s">
        <v>212</v>
      </c>
      <c r="V351" s="6">
        <v>1</v>
      </c>
      <c r="W351" s="6">
        <v>26</v>
      </c>
      <c r="X351" s="6">
        <v>12.08</v>
      </c>
      <c r="Y351" s="6" t="s">
        <v>56</v>
      </c>
      <c r="AB351" s="6" t="s">
        <v>6698</v>
      </c>
      <c r="AC351" s="6" t="s">
        <v>6699</v>
      </c>
      <c r="AD351" s="6" t="s">
        <v>6700</v>
      </c>
      <c r="AF351" s="6" t="s">
        <v>32934</v>
      </c>
      <c r="AG351" s="6" t="s">
        <v>56</v>
      </c>
      <c r="AI351" s="6" t="s">
        <v>56</v>
      </c>
      <c r="AJ351" s="6" t="s">
        <v>56</v>
      </c>
      <c r="AK351" s="6" t="s">
        <v>56</v>
      </c>
      <c r="AL351" s="6" t="s">
        <v>1344</v>
      </c>
      <c r="AM351" s="6" t="s">
        <v>56</v>
      </c>
      <c r="AN351" s="6" t="s">
        <v>56</v>
      </c>
      <c r="AO351" s="6" t="s">
        <v>56</v>
      </c>
      <c r="AP351" s="6" t="s">
        <v>32935</v>
      </c>
      <c r="AQ351" s="6" t="s">
        <v>32936</v>
      </c>
      <c r="AR351" s="6" t="s">
        <v>130</v>
      </c>
      <c r="AS351" s="6" t="s">
        <v>32937</v>
      </c>
      <c r="AT351" s="6" t="s">
        <v>32938</v>
      </c>
      <c r="AU351" s="6" t="s">
        <v>148</v>
      </c>
      <c r="AV351" s="6" t="s">
        <v>32939</v>
      </c>
      <c r="AW351" s="6">
        <v>6.8703688442418898</v>
      </c>
      <c r="AX351" s="6">
        <v>6.9363855966496999</v>
      </c>
      <c r="AY351" s="6">
        <v>8.0360896883355206</v>
      </c>
      <c r="AZ351" s="6">
        <v>7.1685858949940799</v>
      </c>
      <c r="BA351" s="6">
        <v>6.6932916451321303</v>
      </c>
      <c r="BB351" s="6">
        <v>6.8348592912551602</v>
      </c>
      <c r="BC351" s="6">
        <v>7.2265226016422899</v>
      </c>
      <c r="BD351" s="6">
        <v>7.4061738731696396</v>
      </c>
      <c r="BE351" s="6">
        <v>7.1251542343430003</v>
      </c>
      <c r="BF351" s="6">
        <v>6.7286216631413103</v>
      </c>
      <c r="BG351" s="6">
        <v>6.6680410469025198</v>
      </c>
      <c r="BH351" s="6">
        <v>7.2714582596090898</v>
      </c>
      <c r="BI351" s="6">
        <v>7.0459368562236699</v>
      </c>
      <c r="BJ351" s="6">
        <v>7.0748018542471698</v>
      </c>
      <c r="BK351" s="6">
        <v>7.2057050030963401</v>
      </c>
      <c r="BL351" s="6">
        <v>6.78160826388934</v>
      </c>
      <c r="BM351" s="6">
        <v>7.2530471099628304</v>
      </c>
      <c r="BN351" s="6">
        <v>6.4837086542657696</v>
      </c>
      <c r="BO351" s="6">
        <v>6.8856524050592496</v>
      </c>
    </row>
    <row r="352" spans="1:67" x14ac:dyDescent="0.25">
      <c r="A352" s="7">
        <v>351</v>
      </c>
      <c r="B352" s="6" t="s">
        <v>32940</v>
      </c>
      <c r="C352" s="6" t="s">
        <v>1455</v>
      </c>
      <c r="D352" s="6" t="s">
        <v>1456</v>
      </c>
      <c r="E352" s="6" t="s">
        <v>1457</v>
      </c>
      <c r="F352" s="6">
        <v>0.339671892684831</v>
      </c>
      <c r="G352" s="6">
        <v>3.048615693526335E-2</v>
      </c>
      <c r="H352" s="6" t="s">
        <v>2122</v>
      </c>
      <c r="I352" s="6" t="s">
        <v>44</v>
      </c>
      <c r="J352" s="6" t="s">
        <v>101</v>
      </c>
      <c r="K352" s="6" t="s">
        <v>102</v>
      </c>
      <c r="L352" s="6" t="s">
        <v>103</v>
      </c>
      <c r="M352" s="6" t="s">
        <v>170</v>
      </c>
      <c r="N352" s="6" t="s">
        <v>937</v>
      </c>
      <c r="O352" s="6" t="s">
        <v>2122</v>
      </c>
      <c r="P352" s="88">
        <v>6</v>
      </c>
      <c r="Q352" s="6" t="s">
        <v>32941</v>
      </c>
      <c r="R352" s="6" t="s">
        <v>32941</v>
      </c>
      <c r="S352" s="6" t="s">
        <v>32942</v>
      </c>
      <c r="T352" s="6" t="s">
        <v>183</v>
      </c>
      <c r="U352" s="6" t="s">
        <v>387</v>
      </c>
      <c r="V352" s="6">
        <v>1</v>
      </c>
      <c r="W352" s="6">
        <v>17</v>
      </c>
      <c r="X352" s="6">
        <v>9.07</v>
      </c>
      <c r="Y352" s="6" t="s">
        <v>56</v>
      </c>
      <c r="AB352" s="6" t="s">
        <v>56</v>
      </c>
      <c r="AF352" s="6" t="s">
        <v>1458</v>
      </c>
      <c r="AG352" s="6" t="s">
        <v>56</v>
      </c>
      <c r="AI352" s="6" t="s">
        <v>56</v>
      </c>
      <c r="AJ352" s="6" t="s">
        <v>56</v>
      </c>
      <c r="AK352" s="6" t="s">
        <v>56</v>
      </c>
      <c r="AL352" s="6" t="s">
        <v>1294</v>
      </c>
      <c r="AM352" s="6" t="s">
        <v>56</v>
      </c>
      <c r="AN352" s="6" t="s">
        <v>56</v>
      </c>
      <c r="AO352" s="6" t="s">
        <v>56</v>
      </c>
      <c r="AP352" s="6" t="s">
        <v>1459</v>
      </c>
      <c r="AQ352" s="6" t="s">
        <v>1460</v>
      </c>
      <c r="AR352" s="6" t="s">
        <v>532</v>
      </c>
      <c r="AS352" s="6" t="s">
        <v>1461</v>
      </c>
      <c r="AT352" s="6" t="s">
        <v>1462</v>
      </c>
      <c r="AU352" s="6" t="s">
        <v>1463</v>
      </c>
      <c r="AV352" s="6" t="s">
        <v>1464</v>
      </c>
      <c r="AW352" s="6">
        <v>6.7520600544726204</v>
      </c>
      <c r="AX352" s="6">
        <v>6.5620966142041004</v>
      </c>
      <c r="AY352" s="6">
        <v>6.5231220123336504</v>
      </c>
      <c r="AZ352" s="6">
        <v>6.3983135149848804</v>
      </c>
      <c r="BA352" s="6">
        <v>6.2992677496388101</v>
      </c>
      <c r="BB352" s="6">
        <v>6.4336020022692901</v>
      </c>
      <c r="BC352" s="6">
        <v>5.8284317353563004</v>
      </c>
      <c r="BD352" s="6">
        <v>6.3195621934116497</v>
      </c>
      <c r="BE352" s="6">
        <v>6.7288365951273201</v>
      </c>
      <c r="BF352" s="6">
        <v>6.4875980316079396</v>
      </c>
      <c r="BG352" s="6">
        <v>6.2077288626027496</v>
      </c>
      <c r="BH352" s="6">
        <v>7.0059758901382096</v>
      </c>
      <c r="BI352" s="6">
        <v>6.1263947625686699</v>
      </c>
      <c r="BJ352" s="6">
        <v>7.4854019890469301</v>
      </c>
      <c r="BK352" s="6">
        <v>5.8300597519776103</v>
      </c>
      <c r="BL352" s="6">
        <v>6.59022517595848</v>
      </c>
      <c r="BM352" s="6">
        <v>6.3731881338188803</v>
      </c>
      <c r="BN352" s="6">
        <v>6.3909705906907002</v>
      </c>
      <c r="BO352" s="6">
        <v>6.2073383647184404</v>
      </c>
    </row>
    <row r="353" spans="1:67" x14ac:dyDescent="0.25">
      <c r="A353" s="7">
        <v>352</v>
      </c>
      <c r="B353" s="6" t="s">
        <v>32943</v>
      </c>
      <c r="C353" s="6" t="s">
        <v>9032</v>
      </c>
      <c r="D353" s="6" t="s">
        <v>9033</v>
      </c>
      <c r="E353" s="6" t="s">
        <v>9034</v>
      </c>
      <c r="F353" s="6">
        <v>0.3395841847657497</v>
      </c>
      <c r="G353" s="6">
        <v>3.7487715150598061E-3</v>
      </c>
      <c r="H353" s="6" t="s">
        <v>5723</v>
      </c>
      <c r="I353" s="6" t="s">
        <v>44</v>
      </c>
      <c r="J353" s="6" t="s">
        <v>45</v>
      </c>
      <c r="K353" s="6" t="s">
        <v>46</v>
      </c>
      <c r="L353" s="6" t="s">
        <v>312</v>
      </c>
      <c r="M353" s="6" t="s">
        <v>336</v>
      </c>
      <c r="N353" s="6" t="s">
        <v>5724</v>
      </c>
      <c r="O353" s="6" t="s">
        <v>5723</v>
      </c>
      <c r="P353" s="88">
        <v>6</v>
      </c>
      <c r="Q353" s="6" t="s">
        <v>32944</v>
      </c>
      <c r="R353" s="6" t="s">
        <v>32944</v>
      </c>
      <c r="S353" s="6" t="s">
        <v>32945</v>
      </c>
      <c r="T353" s="6" t="s">
        <v>183</v>
      </c>
      <c r="U353" s="6" t="s">
        <v>387</v>
      </c>
      <c r="V353" s="6">
        <v>1</v>
      </c>
      <c r="W353" s="6">
        <v>17</v>
      </c>
      <c r="X353" s="6">
        <v>5.23</v>
      </c>
      <c r="Y353" s="6" t="s">
        <v>56</v>
      </c>
      <c r="AB353" s="6" t="s">
        <v>9035</v>
      </c>
      <c r="AC353" s="6" t="s">
        <v>9036</v>
      </c>
      <c r="AD353" s="6" t="s">
        <v>9037</v>
      </c>
      <c r="AE353" s="6" t="s">
        <v>9038</v>
      </c>
      <c r="AF353" s="6" t="s">
        <v>9039</v>
      </c>
      <c r="AG353" s="6" t="s">
        <v>613</v>
      </c>
      <c r="AH353" s="6" t="s">
        <v>614</v>
      </c>
      <c r="AI353" s="6" t="s">
        <v>615</v>
      </c>
      <c r="AJ353" s="6" t="s">
        <v>9040</v>
      </c>
      <c r="AK353" s="6" t="s">
        <v>617</v>
      </c>
      <c r="AL353" s="6" t="s">
        <v>618</v>
      </c>
      <c r="AM353" s="6" t="s">
        <v>56</v>
      </c>
      <c r="AN353" s="6" t="s">
        <v>56</v>
      </c>
      <c r="AO353" s="6" t="s">
        <v>56</v>
      </c>
      <c r="AP353" s="6" t="s">
        <v>28994</v>
      </c>
      <c r="AQ353" s="6" t="s">
        <v>9042</v>
      </c>
      <c r="AR353" s="6" t="s">
        <v>402</v>
      </c>
      <c r="AS353" s="6" t="s">
        <v>9043</v>
      </c>
      <c r="AT353" s="6" t="s">
        <v>9044</v>
      </c>
      <c r="AU353" s="6" t="s">
        <v>402</v>
      </c>
      <c r="AV353" s="6" t="s">
        <v>32946</v>
      </c>
      <c r="AW353" s="6">
        <v>6.5390956212390599</v>
      </c>
      <c r="AX353" s="6">
        <v>6.5141758533323797</v>
      </c>
      <c r="AY353" s="6">
        <v>6.44614105779167</v>
      </c>
      <c r="AZ353" s="6">
        <v>6.8323460856223504</v>
      </c>
      <c r="BA353" s="6">
        <v>6.26693714603985</v>
      </c>
      <c r="BB353" s="6">
        <v>6.5362175644081804</v>
      </c>
      <c r="BC353" s="6">
        <v>6.4219458586326903</v>
      </c>
      <c r="BD353" s="6">
        <v>6.3523370994330799</v>
      </c>
      <c r="BE353" s="6">
        <v>6.7335945310396603</v>
      </c>
      <c r="BF353" s="6">
        <v>6.4806321930847997</v>
      </c>
      <c r="BG353" s="6">
        <v>6.8110150888172898</v>
      </c>
      <c r="BH353" s="6">
        <v>7.4268324066541904</v>
      </c>
      <c r="BI353" s="6">
        <v>6.2043102162558004</v>
      </c>
      <c r="BJ353" s="6">
        <v>6.6691635019646602</v>
      </c>
      <c r="BK353" s="6">
        <v>6.9856599961492503</v>
      </c>
      <c r="BL353" s="6">
        <v>6.4887975455781799</v>
      </c>
      <c r="BM353" s="6">
        <v>6.8288049163673703</v>
      </c>
      <c r="BN353" s="6">
        <v>6.3497632380860001</v>
      </c>
      <c r="BO353" s="6">
        <v>6.4431066132961696</v>
      </c>
    </row>
    <row r="354" spans="1:67" x14ac:dyDescent="0.25">
      <c r="A354" s="7">
        <v>353</v>
      </c>
      <c r="B354" s="6" t="s">
        <v>32947</v>
      </c>
      <c r="C354" s="6" t="s">
        <v>32952</v>
      </c>
      <c r="D354" s="6" t="s">
        <v>22691</v>
      </c>
      <c r="E354" s="6" t="s">
        <v>56</v>
      </c>
      <c r="F354" s="6">
        <v>0.33924530030432098</v>
      </c>
      <c r="G354" s="6">
        <v>7.9634892065499965E-3</v>
      </c>
      <c r="H354" s="6" t="s">
        <v>32950</v>
      </c>
      <c r="I354" s="6" t="s">
        <v>44</v>
      </c>
      <c r="J354" s="6" t="s">
        <v>11605</v>
      </c>
      <c r="K354" s="6" t="s">
        <v>11606</v>
      </c>
      <c r="L354" s="6" t="s">
        <v>11607</v>
      </c>
      <c r="M354" s="6" t="s">
        <v>11608</v>
      </c>
      <c r="N354" s="6" t="s">
        <v>11609</v>
      </c>
      <c r="O354" s="6" t="s">
        <v>32951</v>
      </c>
      <c r="P354" s="88">
        <v>6</v>
      </c>
      <c r="Q354" s="6" t="s">
        <v>32948</v>
      </c>
      <c r="R354" s="6" t="s">
        <v>32948</v>
      </c>
      <c r="S354" s="6" t="s">
        <v>32949</v>
      </c>
      <c r="T354" s="6" t="s">
        <v>388</v>
      </c>
      <c r="U354" s="6" t="s">
        <v>388</v>
      </c>
      <c r="V354" s="6">
        <v>1</v>
      </c>
      <c r="W354" s="6">
        <v>7</v>
      </c>
      <c r="X354" s="6">
        <v>6.54</v>
      </c>
      <c r="Y354" s="6" t="s">
        <v>56</v>
      </c>
      <c r="AB354" s="6" t="s">
        <v>15698</v>
      </c>
      <c r="AC354" s="6" t="s">
        <v>15699</v>
      </c>
      <c r="AD354" s="6" t="s">
        <v>3690</v>
      </c>
      <c r="AE354" s="6" t="s">
        <v>15700</v>
      </c>
      <c r="AF354" s="6" t="s">
        <v>15701</v>
      </c>
      <c r="AG354" s="6" t="s">
        <v>15702</v>
      </c>
      <c r="AH354" s="6" t="s">
        <v>15703</v>
      </c>
      <c r="AI354" s="6" t="s">
        <v>15704</v>
      </c>
      <c r="AJ354" s="6" t="s">
        <v>3696</v>
      </c>
      <c r="AK354" s="6" t="s">
        <v>3697</v>
      </c>
      <c r="AL354" s="6" t="s">
        <v>67</v>
      </c>
      <c r="AM354" s="6" t="s">
        <v>56</v>
      </c>
      <c r="AN354" s="6" t="s">
        <v>56</v>
      </c>
      <c r="AO354" s="6" t="s">
        <v>56</v>
      </c>
      <c r="AP354" s="6" t="s">
        <v>22941</v>
      </c>
      <c r="AQ354" s="6" t="s">
        <v>32953</v>
      </c>
      <c r="AR354" s="6" t="s">
        <v>130</v>
      </c>
      <c r="AS354" s="6" t="s">
        <v>32954</v>
      </c>
      <c r="AT354" s="6" t="s">
        <v>32955</v>
      </c>
      <c r="AU354" s="6" t="s">
        <v>245</v>
      </c>
      <c r="AV354" s="6" t="s">
        <v>22691</v>
      </c>
      <c r="AW354" s="6">
        <v>6.5406361260929504</v>
      </c>
      <c r="AX354" s="6">
        <v>6.4924741630898302</v>
      </c>
      <c r="AY354" s="6">
        <v>6.4091637240653299</v>
      </c>
      <c r="AZ354" s="6">
        <v>6.87939702741975</v>
      </c>
      <c r="BA354" s="6">
        <v>6.32459129144143</v>
      </c>
      <c r="BB354" s="6">
        <v>5.9523884630176802</v>
      </c>
      <c r="BC354" s="6">
        <v>6.3926939214187604</v>
      </c>
      <c r="BD354" s="6">
        <v>6.0249906825676103</v>
      </c>
      <c r="BE354" s="6">
        <v>6.3936543341656904</v>
      </c>
      <c r="BF354" s="6">
        <v>6.0829418317111399</v>
      </c>
      <c r="BG354" s="6">
        <v>6.7243333073932998</v>
      </c>
      <c r="BH354" s="6">
        <v>6.8046845829995197</v>
      </c>
      <c r="BI354" s="6">
        <v>6.1828669733413104</v>
      </c>
      <c r="BJ354" s="6">
        <v>6.6398052201333204</v>
      </c>
      <c r="BK354" s="6">
        <v>6.6240913151024801</v>
      </c>
      <c r="BL354" s="6">
        <v>6.3110661857850303</v>
      </c>
      <c r="BM354" s="6">
        <v>6.4924431972167698</v>
      </c>
      <c r="BN354" s="6">
        <v>6.57226806619882</v>
      </c>
      <c r="BO354" s="6">
        <v>5.9020170410657498</v>
      </c>
    </row>
    <row r="355" spans="1:67" x14ac:dyDescent="0.25">
      <c r="A355" s="7">
        <v>354</v>
      </c>
      <c r="B355" s="6" t="s">
        <v>32956</v>
      </c>
      <c r="C355" s="6" t="s">
        <v>1889</v>
      </c>
      <c r="D355" s="6" t="s">
        <v>2582</v>
      </c>
      <c r="E355" s="6" t="s">
        <v>6017</v>
      </c>
      <c r="F355" s="6">
        <v>0.33909597205878761</v>
      </c>
      <c r="G355" s="6">
        <v>1.996445330521604E-2</v>
      </c>
      <c r="H355" s="6" t="s">
        <v>4758</v>
      </c>
      <c r="I355" s="6" t="s">
        <v>44</v>
      </c>
      <c r="J355" s="6" t="s">
        <v>45</v>
      </c>
      <c r="K355" s="6" t="s">
        <v>295</v>
      </c>
      <c r="L355" s="6" t="s">
        <v>564</v>
      </c>
      <c r="M355" s="6" t="s">
        <v>563</v>
      </c>
      <c r="N355" s="6" t="s">
        <v>4759</v>
      </c>
      <c r="O355" s="6" t="s">
        <v>4758</v>
      </c>
      <c r="P355" s="88">
        <v>6</v>
      </c>
      <c r="Q355" s="6" t="s">
        <v>32959</v>
      </c>
      <c r="R355" s="6" t="s">
        <v>32957</v>
      </c>
      <c r="S355" s="6" t="s">
        <v>32958</v>
      </c>
      <c r="T355" s="6" t="s">
        <v>32960</v>
      </c>
      <c r="U355" s="6" t="s">
        <v>32960</v>
      </c>
      <c r="V355" s="6">
        <v>3</v>
      </c>
      <c r="W355" s="6">
        <v>15</v>
      </c>
      <c r="X355" s="6">
        <v>8.7899999999999991</v>
      </c>
      <c r="Y355" s="6" t="s">
        <v>56</v>
      </c>
      <c r="AB355" s="6" t="s">
        <v>56</v>
      </c>
      <c r="AF355" s="6" t="s">
        <v>32223</v>
      </c>
      <c r="AG355" s="6" t="s">
        <v>1303</v>
      </c>
      <c r="AH355" s="6" t="s">
        <v>1304</v>
      </c>
      <c r="AI355" s="6" t="s">
        <v>3017</v>
      </c>
      <c r="AJ355" s="6" t="s">
        <v>56</v>
      </c>
      <c r="AK355" s="6" t="s">
        <v>56</v>
      </c>
      <c r="AL355" s="6" t="s">
        <v>772</v>
      </c>
      <c r="AM355" s="6" t="s">
        <v>3018</v>
      </c>
      <c r="AN355" s="6" t="s">
        <v>56</v>
      </c>
      <c r="AO355" s="6" t="s">
        <v>56</v>
      </c>
      <c r="AP355" s="6" t="s">
        <v>3287</v>
      </c>
      <c r="AQ355" s="6" t="s">
        <v>3288</v>
      </c>
      <c r="AR355" s="6" t="s">
        <v>442</v>
      </c>
      <c r="AS355" s="6" t="s">
        <v>3289</v>
      </c>
      <c r="AT355" s="6" t="s">
        <v>3290</v>
      </c>
      <c r="AU355" s="6" t="s">
        <v>262</v>
      </c>
      <c r="AV355" s="6" t="s">
        <v>32224</v>
      </c>
      <c r="AW355" s="6">
        <v>7.22213097536536</v>
      </c>
      <c r="AX355" s="6">
        <v>6.7213407132240199</v>
      </c>
      <c r="AY355" s="6">
        <v>6.9671359966998203</v>
      </c>
      <c r="AZ355" s="6">
        <v>7.4861044727152501</v>
      </c>
      <c r="BA355" s="6">
        <v>6.7402206124800301</v>
      </c>
      <c r="BB355" s="6">
        <v>7.0436334210743299</v>
      </c>
      <c r="BC355" s="6">
        <v>6.9401113655364197</v>
      </c>
      <c r="BD355" s="6">
        <v>6.74089543933386</v>
      </c>
      <c r="BE355" s="6">
        <v>7.7483237305832597</v>
      </c>
      <c r="BF355" s="6">
        <v>6.6851638769854</v>
      </c>
      <c r="BG355" s="6">
        <v>7.0953158705781298</v>
      </c>
      <c r="BH355" s="6">
        <v>6.9156135525995301</v>
      </c>
      <c r="BI355" s="6">
        <v>6.69318162866713</v>
      </c>
      <c r="BJ355" s="6">
        <v>7.0008222525930597</v>
      </c>
      <c r="BK355" s="6">
        <v>6.9591488072648504</v>
      </c>
      <c r="BL355" s="6">
        <v>6.93725708658513</v>
      </c>
      <c r="BM355" s="6">
        <v>7.2287595810819401</v>
      </c>
      <c r="BN355" s="6">
        <v>6.4834661910815496</v>
      </c>
      <c r="BO355" s="6">
        <v>6.6379948783424698</v>
      </c>
    </row>
    <row r="356" spans="1:67" x14ac:dyDescent="0.25">
      <c r="A356" s="7">
        <v>355</v>
      </c>
      <c r="B356" s="6" t="s">
        <v>32961</v>
      </c>
      <c r="C356" s="6" t="s">
        <v>108</v>
      </c>
      <c r="D356" s="6" t="s">
        <v>56</v>
      </c>
      <c r="E356" s="6" t="s">
        <v>56</v>
      </c>
      <c r="F356" s="6">
        <v>0.33892488005903942</v>
      </c>
      <c r="G356" s="6">
        <v>1.601099081051716E-2</v>
      </c>
      <c r="H356" s="6" t="s">
        <v>153</v>
      </c>
      <c r="I356" s="6" t="s">
        <v>44</v>
      </c>
      <c r="J356" s="6" t="s">
        <v>154</v>
      </c>
      <c r="K356" s="6" t="s">
        <v>155</v>
      </c>
      <c r="L356" s="6" t="s">
        <v>156</v>
      </c>
      <c r="M356" s="6" t="s">
        <v>157</v>
      </c>
      <c r="N356" s="6" t="s">
        <v>158</v>
      </c>
      <c r="O356" s="6" t="s">
        <v>153</v>
      </c>
      <c r="P356" s="88">
        <v>6</v>
      </c>
      <c r="Q356" s="6" t="s">
        <v>32962</v>
      </c>
      <c r="R356" s="6" t="s">
        <v>32962</v>
      </c>
      <c r="S356" s="6" t="s">
        <v>32963</v>
      </c>
      <c r="T356" s="6" t="s">
        <v>565</v>
      </c>
      <c r="U356" s="6" t="s">
        <v>565</v>
      </c>
      <c r="V356" s="6">
        <v>1</v>
      </c>
      <c r="W356" s="6">
        <v>5</v>
      </c>
      <c r="X356" s="6">
        <v>5.07</v>
      </c>
      <c r="Y356" s="6" t="s">
        <v>56</v>
      </c>
      <c r="AB356" s="6" t="s">
        <v>56</v>
      </c>
      <c r="AF356" s="6" t="s">
        <v>56</v>
      </c>
      <c r="AG356" s="6" t="s">
        <v>56</v>
      </c>
      <c r="AI356" s="6" t="s">
        <v>56</v>
      </c>
      <c r="AJ356" s="6" t="s">
        <v>56</v>
      </c>
      <c r="AK356" s="6" t="s">
        <v>56</v>
      </c>
      <c r="AL356" s="6" t="s">
        <v>56</v>
      </c>
      <c r="AM356" s="6" t="s">
        <v>56</v>
      </c>
      <c r="AN356" s="6" t="s">
        <v>56</v>
      </c>
      <c r="AO356" s="6" t="s">
        <v>56</v>
      </c>
      <c r="AP356" s="6" t="s">
        <v>56</v>
      </c>
      <c r="AT356" s="6" t="s">
        <v>32964</v>
      </c>
      <c r="AU356" s="6" t="s">
        <v>148</v>
      </c>
      <c r="AV356" s="6" t="s">
        <v>32965</v>
      </c>
      <c r="AW356" s="6">
        <v>6.6702227457658196</v>
      </c>
      <c r="AX356" s="6">
        <v>6.7146943972226296</v>
      </c>
      <c r="AY356" s="6">
        <v>6.8970165060130197</v>
      </c>
      <c r="AZ356" s="6">
        <v>6.2542622194505704</v>
      </c>
      <c r="BA356" s="6">
        <v>6.2479121663995896</v>
      </c>
      <c r="BB356" s="6">
        <v>6.4580030888401998</v>
      </c>
      <c r="BC356" s="6">
        <v>6.0399793255929701</v>
      </c>
      <c r="BD356" s="6">
        <v>6.4239525160286197</v>
      </c>
      <c r="BE356" s="6">
        <v>6.56719710800951</v>
      </c>
      <c r="BF356" s="6">
        <v>6.4607101088270698</v>
      </c>
      <c r="BG356" s="6">
        <v>6.4708955301352598</v>
      </c>
      <c r="BH356" s="6">
        <v>6.3478374041783896</v>
      </c>
      <c r="BI356" s="6">
        <v>6.2059820598774103</v>
      </c>
      <c r="BJ356" s="6">
        <v>7.1781420986543099</v>
      </c>
      <c r="BK356" s="6">
        <v>6.0587262064734997</v>
      </c>
      <c r="BL356" s="6">
        <v>6.1275699572838596</v>
      </c>
      <c r="BM356" s="6">
        <v>6.5585767025495398</v>
      </c>
      <c r="BN356" s="6">
        <v>5.9542309280987196</v>
      </c>
      <c r="BO356" s="6">
        <v>6.05115483867844</v>
      </c>
    </row>
    <row r="357" spans="1:67" x14ac:dyDescent="0.25">
      <c r="A357" s="7">
        <v>356</v>
      </c>
      <c r="B357" s="6" t="s">
        <v>32966</v>
      </c>
      <c r="C357" s="6" t="s">
        <v>3653</v>
      </c>
      <c r="D357" s="6" t="s">
        <v>1200</v>
      </c>
      <c r="E357" s="6" t="s">
        <v>9432</v>
      </c>
      <c r="F357" s="6">
        <v>0.33885513685135388</v>
      </c>
      <c r="G357" s="6">
        <v>3.7336415920662863E-2</v>
      </c>
      <c r="H357" s="6" t="s">
        <v>6022</v>
      </c>
      <c r="I357" s="6" t="s">
        <v>44</v>
      </c>
      <c r="J357" s="6" t="s">
        <v>45</v>
      </c>
      <c r="K357" s="6" t="s">
        <v>46</v>
      </c>
      <c r="L357" s="6" t="s">
        <v>47</v>
      </c>
      <c r="M357" s="6" t="s">
        <v>48</v>
      </c>
      <c r="N357" s="6" t="s">
        <v>4217</v>
      </c>
      <c r="O357" s="6" t="s">
        <v>6022</v>
      </c>
      <c r="P357" s="88">
        <v>6</v>
      </c>
      <c r="Q357" s="6" t="s">
        <v>32967</v>
      </c>
      <c r="R357" s="6" t="s">
        <v>32967</v>
      </c>
      <c r="S357" s="6" t="s">
        <v>32968</v>
      </c>
      <c r="T357" s="6" t="s">
        <v>971</v>
      </c>
      <c r="U357" s="6" t="s">
        <v>388</v>
      </c>
      <c r="V357" s="6">
        <v>1</v>
      </c>
      <c r="W357" s="6">
        <v>26</v>
      </c>
      <c r="X357" s="6">
        <v>8.6</v>
      </c>
      <c r="Y357" s="6" t="s">
        <v>56</v>
      </c>
      <c r="AB357" s="6" t="s">
        <v>9433</v>
      </c>
      <c r="AC357" s="6" t="s">
        <v>9434</v>
      </c>
      <c r="AD357" s="6" t="s">
        <v>9435</v>
      </c>
      <c r="AE357" s="6" t="s">
        <v>9436</v>
      </c>
      <c r="AF357" s="6" t="s">
        <v>9437</v>
      </c>
      <c r="AG357" s="6" t="s">
        <v>9438</v>
      </c>
      <c r="AH357" s="6" t="s">
        <v>9439</v>
      </c>
      <c r="AI357" s="6" t="s">
        <v>9440</v>
      </c>
      <c r="AJ357" s="6" t="s">
        <v>9441</v>
      </c>
      <c r="AK357" s="6" t="s">
        <v>9442</v>
      </c>
      <c r="AL357" s="6" t="s">
        <v>9443</v>
      </c>
      <c r="AM357" s="6" t="s">
        <v>56</v>
      </c>
      <c r="AN357" s="6" t="s">
        <v>56</v>
      </c>
      <c r="AO357" s="6" t="s">
        <v>56</v>
      </c>
      <c r="AP357" s="6" t="s">
        <v>9444</v>
      </c>
      <c r="AQ357" s="6" t="s">
        <v>3658</v>
      </c>
      <c r="AR357" s="6" t="s">
        <v>402</v>
      </c>
      <c r="AS357" s="6" t="s">
        <v>3659</v>
      </c>
      <c r="AT357" s="6" t="s">
        <v>9447</v>
      </c>
      <c r="AU357" s="6" t="s">
        <v>402</v>
      </c>
      <c r="AV357" s="6" t="s">
        <v>32969</v>
      </c>
      <c r="AW357" s="6">
        <v>5.9638567425234701</v>
      </c>
      <c r="AX357" s="6">
        <v>6.1650269447025501</v>
      </c>
      <c r="AY357" s="6">
        <v>6.3631698665702698</v>
      </c>
      <c r="AZ357" s="6">
        <v>7.0603389648755703</v>
      </c>
      <c r="BA357" s="6">
        <v>6.1863575678794698</v>
      </c>
      <c r="BB357" s="6">
        <v>6.0948853102063296</v>
      </c>
      <c r="BC357" s="6">
        <v>6.1710708634070199</v>
      </c>
      <c r="BD357" s="6">
        <v>5.8329819082915799</v>
      </c>
      <c r="BE357" s="6">
        <v>6.7008162557740496</v>
      </c>
      <c r="BF357" s="6">
        <v>6.6497875159237703</v>
      </c>
      <c r="BG357" s="6">
        <v>6.4601467207029097</v>
      </c>
      <c r="BH357" s="6">
        <v>6.8207432339401599</v>
      </c>
      <c r="BI357" s="6">
        <v>6.0251382608115502</v>
      </c>
      <c r="BJ357" s="6">
        <v>6.5105652500025002</v>
      </c>
      <c r="BK357" s="6">
        <v>6.5227181569237898</v>
      </c>
      <c r="BL357" s="6">
        <v>5.92666187518354</v>
      </c>
      <c r="BM357" s="6">
        <v>6.6091472283068899</v>
      </c>
      <c r="BN357" s="6">
        <v>6.2984602878974103</v>
      </c>
      <c r="BO357" s="6">
        <v>6.2063834807598202</v>
      </c>
    </row>
    <row r="358" spans="1:67" x14ac:dyDescent="0.25">
      <c r="A358" s="7">
        <v>357</v>
      </c>
      <c r="B358" s="6" t="s">
        <v>32970</v>
      </c>
      <c r="C358" s="6" t="s">
        <v>12280</v>
      </c>
      <c r="D358" s="6" t="s">
        <v>5132</v>
      </c>
      <c r="E358" s="6" t="s">
        <v>56</v>
      </c>
      <c r="F358" s="6">
        <v>0.3382380144439221</v>
      </c>
      <c r="G358" s="6">
        <v>3.048615693526335E-2</v>
      </c>
      <c r="H358" s="6" t="s">
        <v>906</v>
      </c>
      <c r="I358" s="6" t="s">
        <v>44</v>
      </c>
      <c r="J358" s="6" t="s">
        <v>101</v>
      </c>
      <c r="K358" s="6" t="s">
        <v>102</v>
      </c>
      <c r="L358" s="6" t="s">
        <v>103</v>
      </c>
      <c r="M358" s="6" t="s">
        <v>104</v>
      </c>
      <c r="N358" s="6" t="s">
        <v>417</v>
      </c>
      <c r="O358" s="6" t="s">
        <v>906</v>
      </c>
      <c r="P358" s="88">
        <v>6</v>
      </c>
      <c r="Q358" s="6" t="s">
        <v>32971</v>
      </c>
      <c r="R358" s="6" t="s">
        <v>32971</v>
      </c>
      <c r="S358" s="6" t="s">
        <v>32972</v>
      </c>
      <c r="T358" s="6" t="s">
        <v>418</v>
      </c>
      <c r="U358" s="6" t="s">
        <v>77</v>
      </c>
      <c r="V358" s="6">
        <v>1</v>
      </c>
      <c r="W358" s="6">
        <v>14</v>
      </c>
      <c r="X358" s="6">
        <v>8.4700000000000006</v>
      </c>
      <c r="Y358" s="6" t="s">
        <v>56</v>
      </c>
      <c r="AB358" s="6" t="s">
        <v>56</v>
      </c>
      <c r="AF358" s="6" t="s">
        <v>126</v>
      </c>
      <c r="AG358" s="6" t="s">
        <v>56</v>
      </c>
      <c r="AI358" s="6" t="s">
        <v>56</v>
      </c>
      <c r="AJ358" s="6" t="s">
        <v>56</v>
      </c>
      <c r="AK358" s="6" t="s">
        <v>56</v>
      </c>
      <c r="AL358" s="6" t="s">
        <v>112</v>
      </c>
      <c r="AM358" s="6" t="s">
        <v>127</v>
      </c>
      <c r="AN358" s="6" t="s">
        <v>56</v>
      </c>
      <c r="AO358" s="6" t="s">
        <v>56</v>
      </c>
      <c r="AP358" s="6" t="s">
        <v>128</v>
      </c>
      <c r="AQ358" s="6" t="s">
        <v>31075</v>
      </c>
      <c r="AR358" s="6" t="s">
        <v>304</v>
      </c>
      <c r="AS358" s="6" t="s">
        <v>31076</v>
      </c>
      <c r="AT358" s="6" t="s">
        <v>32973</v>
      </c>
      <c r="AU358" s="6" t="s">
        <v>402</v>
      </c>
      <c r="AV358" s="6" t="s">
        <v>32974</v>
      </c>
      <c r="AW358" s="6">
        <v>6.73048781646626</v>
      </c>
      <c r="AX358" s="6">
        <v>7.8640302491487599</v>
      </c>
      <c r="AY358" s="6">
        <v>6.6623990128974704</v>
      </c>
      <c r="AZ358" s="6">
        <v>7.1845788707011398</v>
      </c>
      <c r="BA358" s="6">
        <v>7.2431621399107904</v>
      </c>
      <c r="BB358" s="6">
        <v>6.5249541791208996</v>
      </c>
      <c r="BC358" s="6">
        <v>6.86905567741415</v>
      </c>
      <c r="BD358" s="6">
        <v>6.5884791099777296</v>
      </c>
      <c r="BE358" s="6">
        <v>6.8772475485397804</v>
      </c>
      <c r="BF358" s="6">
        <v>6.8220373134980798</v>
      </c>
      <c r="BG358" s="6">
        <v>6.7160189123401404</v>
      </c>
      <c r="BH358" s="6">
        <v>6.7591956043418397</v>
      </c>
      <c r="BI358" s="6">
        <v>6.8511452339196097</v>
      </c>
      <c r="BJ358" s="6">
        <v>7.2207486184143104</v>
      </c>
      <c r="BK358" s="6">
        <v>7.0483447173944196</v>
      </c>
      <c r="BL358" s="6">
        <v>6.4643779042015996</v>
      </c>
      <c r="BM358" s="6">
        <v>6.9465186323224701</v>
      </c>
      <c r="BN358" s="6">
        <v>6.5706422792197499</v>
      </c>
      <c r="BO358" s="6">
        <v>6.2939149617652204</v>
      </c>
    </row>
    <row r="359" spans="1:67" x14ac:dyDescent="0.25">
      <c r="A359" s="7">
        <v>358</v>
      </c>
      <c r="B359" s="6" t="s">
        <v>32975</v>
      </c>
      <c r="C359" s="6" t="s">
        <v>108</v>
      </c>
      <c r="D359" s="6" t="s">
        <v>315</v>
      </c>
      <c r="E359" s="6" t="s">
        <v>56</v>
      </c>
      <c r="F359" s="6">
        <v>0.33770506479938162</v>
      </c>
      <c r="G359" s="6">
        <v>2.4744672046398939E-2</v>
      </c>
      <c r="H359" s="6" t="s">
        <v>5723</v>
      </c>
      <c r="I359" s="6" t="s">
        <v>44</v>
      </c>
      <c r="J359" s="6" t="s">
        <v>45</v>
      </c>
      <c r="K359" s="6" t="s">
        <v>46</v>
      </c>
      <c r="L359" s="6" t="s">
        <v>312</v>
      </c>
      <c r="M359" s="6" t="s">
        <v>336</v>
      </c>
      <c r="N359" s="6" t="s">
        <v>5724</v>
      </c>
      <c r="O359" s="6" t="s">
        <v>5723</v>
      </c>
      <c r="P359" s="88">
        <v>6</v>
      </c>
      <c r="Q359" s="6" t="s">
        <v>32976</v>
      </c>
      <c r="R359" s="6" t="s">
        <v>32976</v>
      </c>
      <c r="S359" s="6" t="s">
        <v>32977</v>
      </c>
      <c r="T359" s="6" t="s">
        <v>375</v>
      </c>
      <c r="U359" s="6" t="s">
        <v>566</v>
      </c>
      <c r="V359" s="6">
        <v>1</v>
      </c>
      <c r="W359" s="6">
        <v>27</v>
      </c>
      <c r="X359" s="6">
        <v>9.8699999999999992</v>
      </c>
      <c r="Y359" s="6" t="s">
        <v>56</v>
      </c>
      <c r="AB359" s="6" t="s">
        <v>56</v>
      </c>
      <c r="AF359" s="6" t="s">
        <v>56</v>
      </c>
      <c r="AG359" s="6" t="s">
        <v>56</v>
      </c>
      <c r="AI359" s="6" t="s">
        <v>56</v>
      </c>
      <c r="AJ359" s="6" t="s">
        <v>56</v>
      </c>
      <c r="AK359" s="6" t="s">
        <v>56</v>
      </c>
      <c r="AL359" s="6" t="s">
        <v>56</v>
      </c>
      <c r="AM359" s="6" t="s">
        <v>56</v>
      </c>
      <c r="AN359" s="6" t="s">
        <v>56</v>
      </c>
      <c r="AO359" s="6" t="s">
        <v>56</v>
      </c>
      <c r="AP359" s="6" t="s">
        <v>32978</v>
      </c>
      <c r="AQ359" s="6" t="s">
        <v>6251</v>
      </c>
      <c r="AR359" s="6" t="s">
        <v>5</v>
      </c>
      <c r="AS359" s="6" t="s">
        <v>6252</v>
      </c>
      <c r="AT359" s="6" t="s">
        <v>6253</v>
      </c>
      <c r="AU359" s="6" t="s">
        <v>5</v>
      </c>
      <c r="AV359" s="6" t="s">
        <v>32979</v>
      </c>
      <c r="AW359" s="6">
        <v>6.2034357053188796</v>
      </c>
      <c r="AX359" s="6">
        <v>6.2495410089816898</v>
      </c>
      <c r="AY359" s="6">
        <v>5.9490438970945698</v>
      </c>
      <c r="AZ359" s="6">
        <v>6.2838598347782799</v>
      </c>
      <c r="BA359" s="6">
        <v>5.6262233076974102</v>
      </c>
      <c r="BB359" s="6">
        <v>5.7406121397613603</v>
      </c>
      <c r="BC359" s="6">
        <v>5.3019432247116702</v>
      </c>
      <c r="BD359" s="6">
        <v>5.8750415749289102</v>
      </c>
      <c r="BE359" s="6">
        <v>6.1312820679834603</v>
      </c>
      <c r="BF359" s="6">
        <v>5.8709221739631303</v>
      </c>
      <c r="BG359" s="6">
        <v>6.7716206212092196</v>
      </c>
      <c r="BH359" s="6">
        <v>6.3875946439966702</v>
      </c>
      <c r="BI359" s="6">
        <v>5.7960717594537403</v>
      </c>
      <c r="BJ359" s="6">
        <v>6.3827497048511503</v>
      </c>
      <c r="BK359" s="6">
        <v>6.6310885779188498</v>
      </c>
      <c r="BL359" s="6">
        <v>6.1927759524121804</v>
      </c>
      <c r="BM359" s="6">
        <v>6.2940694481264998</v>
      </c>
      <c r="BN359" s="6">
        <v>5.9137217821191799</v>
      </c>
      <c r="BO359" s="6">
        <v>6.3258666924716502</v>
      </c>
    </row>
    <row r="360" spans="1:67" x14ac:dyDescent="0.25">
      <c r="A360" s="7">
        <v>359</v>
      </c>
      <c r="B360" s="6" t="s">
        <v>32980</v>
      </c>
      <c r="C360" s="6" t="s">
        <v>5597</v>
      </c>
      <c r="D360" s="6" t="s">
        <v>5597</v>
      </c>
      <c r="E360" s="6" t="s">
        <v>5598</v>
      </c>
      <c r="F360" s="6">
        <v>0.33749244741335449</v>
      </c>
      <c r="G360" s="6">
        <v>3.048615693526335E-2</v>
      </c>
      <c r="H360" s="6" t="s">
        <v>1421</v>
      </c>
      <c r="I360" s="6" t="s">
        <v>44</v>
      </c>
      <c r="J360" s="6" t="s">
        <v>45</v>
      </c>
      <c r="K360" s="6" t="s">
        <v>46</v>
      </c>
      <c r="L360" s="6" t="s">
        <v>47</v>
      </c>
      <c r="M360" s="6" t="s">
        <v>48</v>
      </c>
      <c r="N360" s="6" t="s">
        <v>49</v>
      </c>
      <c r="O360" s="6" t="s">
        <v>1421</v>
      </c>
      <c r="P360" s="88">
        <v>6</v>
      </c>
      <c r="Q360" s="6" t="s">
        <v>32983</v>
      </c>
      <c r="R360" s="6" t="s">
        <v>32981</v>
      </c>
      <c r="S360" s="6" t="s">
        <v>32982</v>
      </c>
      <c r="T360" s="6" t="s">
        <v>32984</v>
      </c>
      <c r="U360" s="6" t="s">
        <v>32985</v>
      </c>
      <c r="V360" s="6">
        <v>3</v>
      </c>
      <c r="W360" s="6">
        <v>43</v>
      </c>
      <c r="X360" s="6">
        <v>9.93</v>
      </c>
      <c r="Y360" s="6" t="s">
        <v>56</v>
      </c>
      <c r="AB360" s="6" t="s">
        <v>5599</v>
      </c>
      <c r="AC360" s="6" t="s">
        <v>5600</v>
      </c>
      <c r="AD360" s="6" t="s">
        <v>5601</v>
      </c>
      <c r="AE360" s="6" t="s">
        <v>5602</v>
      </c>
      <c r="AF360" s="6" t="s">
        <v>5603</v>
      </c>
      <c r="AG360" s="6" t="s">
        <v>4542</v>
      </c>
      <c r="AH360" s="6" t="s">
        <v>4543</v>
      </c>
      <c r="AI360" s="6" t="s">
        <v>56</v>
      </c>
      <c r="AJ360" s="6" t="s">
        <v>5604</v>
      </c>
      <c r="AK360" s="6" t="s">
        <v>5605</v>
      </c>
      <c r="AL360" s="6" t="s">
        <v>326</v>
      </c>
      <c r="AM360" s="6" t="s">
        <v>56</v>
      </c>
      <c r="AN360" s="6" t="s">
        <v>5606</v>
      </c>
      <c r="AO360" s="6" t="s">
        <v>56</v>
      </c>
      <c r="AP360" s="6" t="s">
        <v>5607</v>
      </c>
      <c r="AQ360" s="6" t="s">
        <v>5608</v>
      </c>
      <c r="AR360" s="6" t="s">
        <v>5</v>
      </c>
      <c r="AS360" s="6" t="s">
        <v>5597</v>
      </c>
      <c r="AT360" s="6" t="s">
        <v>5609</v>
      </c>
      <c r="AU360" s="6" t="s">
        <v>5</v>
      </c>
      <c r="AV360" s="6" t="s">
        <v>32986</v>
      </c>
      <c r="AW360" s="6">
        <v>6.8367924073771098</v>
      </c>
      <c r="AX360" s="6">
        <v>7.5590323830806199</v>
      </c>
      <c r="AY360" s="6">
        <v>7.1245857615115202</v>
      </c>
      <c r="AZ360" s="6">
        <v>7.3105021594730397</v>
      </c>
      <c r="BA360" s="6">
        <v>7.0573465783962197</v>
      </c>
      <c r="BB360" s="6">
        <v>6.9179123584077704</v>
      </c>
      <c r="BC360" s="6">
        <v>7.0003538492405202</v>
      </c>
      <c r="BD360" s="6">
        <v>7.0992662065874903</v>
      </c>
      <c r="BE360" s="6">
        <v>7.4966114315583399</v>
      </c>
      <c r="BF360" s="6">
        <v>7.01228667115761</v>
      </c>
      <c r="BG360" s="6">
        <v>7.3342224880947997</v>
      </c>
      <c r="BH360" s="6">
        <v>7.58524071773477</v>
      </c>
      <c r="BI360" s="6">
        <v>6.7250864239902199</v>
      </c>
      <c r="BJ360" s="6">
        <v>7.2903685778716598</v>
      </c>
      <c r="BK360" s="6">
        <v>7.5370631553917899</v>
      </c>
      <c r="BL360" s="6">
        <v>7.6068165272401203</v>
      </c>
      <c r="BM360" s="6">
        <v>7.7939055831288098</v>
      </c>
      <c r="BN360" s="6">
        <v>6.9808802154226202</v>
      </c>
      <c r="BO360" s="6">
        <v>6.8176844041375801</v>
      </c>
    </row>
    <row r="361" spans="1:67" x14ac:dyDescent="0.25">
      <c r="A361" s="7">
        <v>360</v>
      </c>
      <c r="B361" s="6" t="s">
        <v>3629</v>
      </c>
      <c r="C361" s="6" t="s">
        <v>108</v>
      </c>
      <c r="D361" s="6" t="s">
        <v>3632</v>
      </c>
      <c r="E361" s="6" t="s">
        <v>3633</v>
      </c>
      <c r="F361" s="6">
        <v>0.33728958062644748</v>
      </c>
      <c r="G361" s="6">
        <v>3.048615693526335E-2</v>
      </c>
      <c r="H361" s="6" t="s">
        <v>1670</v>
      </c>
      <c r="I361" s="6" t="s">
        <v>44</v>
      </c>
      <c r="J361" s="6" t="s">
        <v>139</v>
      </c>
      <c r="K361" s="6" t="s">
        <v>1671</v>
      </c>
      <c r="L361" s="6" t="s">
        <v>1672</v>
      </c>
      <c r="M361" s="6" t="s">
        <v>1673</v>
      </c>
      <c r="N361" s="6" t="s">
        <v>1674</v>
      </c>
      <c r="O361" s="6" t="s">
        <v>1670</v>
      </c>
      <c r="P361" s="88">
        <v>6</v>
      </c>
      <c r="Q361" s="6" t="s">
        <v>3630</v>
      </c>
      <c r="R361" s="6" t="s">
        <v>3630</v>
      </c>
      <c r="S361" s="6" t="s">
        <v>3631</v>
      </c>
      <c r="T361" s="6" t="s">
        <v>387</v>
      </c>
      <c r="U361" s="6" t="s">
        <v>387</v>
      </c>
      <c r="V361" s="6">
        <v>1</v>
      </c>
      <c r="W361" s="6">
        <v>9</v>
      </c>
      <c r="X361" s="6">
        <v>4.43</v>
      </c>
      <c r="Y361" s="6" t="s">
        <v>56</v>
      </c>
      <c r="AB361" s="6" t="s">
        <v>3634</v>
      </c>
      <c r="AC361" s="6" t="s">
        <v>3635</v>
      </c>
      <c r="AD361" s="6" t="s">
        <v>3636</v>
      </c>
      <c r="AE361" s="6" t="s">
        <v>3637</v>
      </c>
      <c r="AF361" s="6" t="s">
        <v>3638</v>
      </c>
      <c r="AG361" s="6" t="s">
        <v>3639</v>
      </c>
      <c r="AH361" s="6" t="s">
        <v>3640</v>
      </c>
      <c r="AI361" s="6" t="s">
        <v>3641</v>
      </c>
      <c r="AJ361" s="6" t="s">
        <v>3642</v>
      </c>
      <c r="AK361" s="6" t="s">
        <v>644</v>
      </c>
      <c r="AL361" s="6" t="s">
        <v>3643</v>
      </c>
      <c r="AM361" s="6" t="s">
        <v>56</v>
      </c>
      <c r="AN361" s="6" t="s">
        <v>56</v>
      </c>
      <c r="AO361" s="6" t="s">
        <v>56</v>
      </c>
      <c r="AP361" s="6" t="s">
        <v>3644</v>
      </c>
      <c r="AQ361" s="6" t="s">
        <v>3645</v>
      </c>
      <c r="AR361" s="6" t="s">
        <v>219</v>
      </c>
      <c r="AS361" s="6" t="s">
        <v>3646</v>
      </c>
      <c r="AT361" s="6" t="s">
        <v>3647</v>
      </c>
      <c r="AU361" s="6" t="s">
        <v>219</v>
      </c>
      <c r="AV361" s="6" t="s">
        <v>3648</v>
      </c>
      <c r="AW361" s="6">
        <v>6.6736015145035301</v>
      </c>
      <c r="AX361" s="6">
        <v>6.4059864853592599</v>
      </c>
      <c r="AY361" s="6">
        <v>6.5520718380087404</v>
      </c>
      <c r="AZ361" s="6">
        <v>7.0845584411115503</v>
      </c>
      <c r="BA361" s="6">
        <v>6.5840021297963798</v>
      </c>
      <c r="BB361" s="6">
        <v>6.1370060932241399</v>
      </c>
      <c r="BC361" s="6">
        <v>6.5116444070843498</v>
      </c>
      <c r="BD361" s="6">
        <v>5.8605362392171996</v>
      </c>
      <c r="BE361" s="6">
        <v>6.4711230957766901</v>
      </c>
      <c r="BF361" s="6">
        <v>6.5657358081804196</v>
      </c>
      <c r="BG361" s="6">
        <v>6.50607095009331</v>
      </c>
      <c r="BH361" s="6">
        <v>6.56786055926292</v>
      </c>
      <c r="BI361" s="6">
        <v>6.3783381614109196</v>
      </c>
      <c r="BJ361" s="6">
        <v>6.4386731066297003</v>
      </c>
      <c r="BK361" s="6">
        <v>7.0766222779135202</v>
      </c>
      <c r="BL361" s="6">
        <v>6.5447872605727504</v>
      </c>
      <c r="BM361" s="6">
        <v>6.7103713488690699</v>
      </c>
      <c r="BN361" s="6">
        <v>6.27196026651725</v>
      </c>
      <c r="BO361" s="6">
        <v>5.9124325081221096</v>
      </c>
    </row>
    <row r="362" spans="1:67" x14ac:dyDescent="0.25">
      <c r="A362" s="7">
        <v>361</v>
      </c>
      <c r="B362" s="6" t="s">
        <v>32987</v>
      </c>
      <c r="C362" s="6" t="s">
        <v>18436</v>
      </c>
      <c r="D362" s="6" t="s">
        <v>14000</v>
      </c>
      <c r="E362" s="6" t="s">
        <v>32993</v>
      </c>
      <c r="F362" s="6">
        <v>0.33722413330204581</v>
      </c>
      <c r="G362" s="6">
        <v>1.996445330521604E-2</v>
      </c>
      <c r="H362" s="6" t="s">
        <v>374</v>
      </c>
      <c r="I362" s="6" t="s">
        <v>44</v>
      </c>
      <c r="J362" s="6" t="s">
        <v>45</v>
      </c>
      <c r="K362" s="6" t="s">
        <v>46</v>
      </c>
      <c r="L362" s="6" t="s">
        <v>47</v>
      </c>
      <c r="M362" s="6" t="s">
        <v>48</v>
      </c>
      <c r="N362" s="6" t="s">
        <v>373</v>
      </c>
      <c r="O362" s="6" t="s">
        <v>374</v>
      </c>
      <c r="P362" s="88">
        <v>6</v>
      </c>
      <c r="Q362" s="6" t="s">
        <v>32990</v>
      </c>
      <c r="R362" s="6" t="s">
        <v>32988</v>
      </c>
      <c r="S362" s="6" t="s">
        <v>32989</v>
      </c>
      <c r="T362" s="6" t="s">
        <v>32991</v>
      </c>
      <c r="U362" s="6" t="s">
        <v>32992</v>
      </c>
      <c r="V362" s="6">
        <v>3</v>
      </c>
      <c r="W362" s="6">
        <v>22</v>
      </c>
      <c r="X362" s="6">
        <v>9.68</v>
      </c>
      <c r="Y362" s="6" t="s">
        <v>56</v>
      </c>
      <c r="AB362" s="6" t="s">
        <v>56</v>
      </c>
      <c r="AF362" s="6" t="s">
        <v>56</v>
      </c>
      <c r="AG362" s="6" t="s">
        <v>56</v>
      </c>
      <c r="AI362" s="6" t="s">
        <v>56</v>
      </c>
      <c r="AJ362" s="6" t="s">
        <v>56</v>
      </c>
      <c r="AK362" s="6" t="s">
        <v>56</v>
      </c>
      <c r="AL362" s="6" t="s">
        <v>56</v>
      </c>
      <c r="AM362" s="6" t="s">
        <v>56</v>
      </c>
      <c r="AN362" s="6" t="s">
        <v>56</v>
      </c>
      <c r="AO362" s="6" t="s">
        <v>56</v>
      </c>
      <c r="AP362" s="6" t="s">
        <v>18439</v>
      </c>
      <c r="AQ362" s="6" t="s">
        <v>18440</v>
      </c>
      <c r="AR362" s="6" t="s">
        <v>420</v>
      </c>
      <c r="AS362" s="6" t="s">
        <v>4791</v>
      </c>
      <c r="AT362" s="6" t="s">
        <v>18441</v>
      </c>
      <c r="AU362" s="6" t="s">
        <v>420</v>
      </c>
      <c r="AV362" s="6" t="s">
        <v>32994</v>
      </c>
      <c r="AW362" s="6">
        <v>7.4352549463374</v>
      </c>
      <c r="AX362" s="6">
        <v>7.5651391637905396</v>
      </c>
      <c r="AY362" s="6">
        <v>7.8665118201688404</v>
      </c>
      <c r="AZ362" s="6">
        <v>6.9559690608482203</v>
      </c>
      <c r="BA362" s="6">
        <v>7.1880872183063103</v>
      </c>
      <c r="BB362" s="6">
        <v>7.5648198861239999</v>
      </c>
      <c r="BC362" s="6">
        <v>6.9573319231578203</v>
      </c>
      <c r="BD362" s="6">
        <v>7.3208107468154999</v>
      </c>
      <c r="BE362" s="6">
        <v>7.54916273168653</v>
      </c>
      <c r="BF362" s="6">
        <v>6.7384912759261404</v>
      </c>
      <c r="BG362" s="6">
        <v>6.9533706814895897</v>
      </c>
      <c r="BH362" s="6">
        <v>7.29101347618675</v>
      </c>
      <c r="BI362" s="6">
        <v>6.6953635428327702</v>
      </c>
      <c r="BJ362" s="6">
        <v>7.0877885495476196</v>
      </c>
      <c r="BK362" s="6">
        <v>7.4192368505562003</v>
      </c>
      <c r="BL362" s="6">
        <v>7.0786036485672899</v>
      </c>
      <c r="BM362" s="6">
        <v>7.3508196117302198</v>
      </c>
      <c r="BN362" s="6">
        <v>7.1613081253716899</v>
      </c>
      <c r="BO362" s="6">
        <v>6.8816785193354404</v>
      </c>
    </row>
    <row r="363" spans="1:67" x14ac:dyDescent="0.25">
      <c r="A363" s="7">
        <v>362</v>
      </c>
      <c r="B363" s="6" t="s">
        <v>32995</v>
      </c>
      <c r="C363" s="6" t="s">
        <v>108</v>
      </c>
      <c r="D363" s="6" t="s">
        <v>10023</v>
      </c>
      <c r="E363" s="6" t="s">
        <v>56</v>
      </c>
      <c r="F363" s="6">
        <v>0.33696218287502161</v>
      </c>
      <c r="G363" s="6">
        <v>1.601099081051716E-2</v>
      </c>
      <c r="H363" s="6" t="s">
        <v>2596</v>
      </c>
      <c r="I363" s="6" t="s">
        <v>44</v>
      </c>
      <c r="J363" s="6" t="s">
        <v>45</v>
      </c>
      <c r="K363" s="6" t="s">
        <v>46</v>
      </c>
      <c r="L363" s="6" t="s">
        <v>47</v>
      </c>
      <c r="M363" s="6" t="s">
        <v>48</v>
      </c>
      <c r="N363" s="6" t="s">
        <v>1277</v>
      </c>
      <c r="O363" s="6" t="s">
        <v>2596</v>
      </c>
      <c r="P363" s="88">
        <v>6</v>
      </c>
      <c r="Q363" s="6" t="s">
        <v>32998</v>
      </c>
      <c r="R363" s="6" t="s">
        <v>32996</v>
      </c>
      <c r="S363" s="6" t="s">
        <v>32997</v>
      </c>
      <c r="T363" s="6" t="s">
        <v>32999</v>
      </c>
      <c r="U363" s="6" t="s">
        <v>33000</v>
      </c>
      <c r="V363" s="6">
        <v>13</v>
      </c>
      <c r="W363" s="6">
        <v>15</v>
      </c>
      <c r="X363" s="6">
        <v>10.93</v>
      </c>
      <c r="Y363" s="6" t="s">
        <v>56</v>
      </c>
      <c r="AB363" s="6" t="s">
        <v>56</v>
      </c>
      <c r="AF363" s="6" t="s">
        <v>56</v>
      </c>
      <c r="AG363" s="6" t="s">
        <v>56</v>
      </c>
      <c r="AI363" s="6" t="s">
        <v>56</v>
      </c>
      <c r="AJ363" s="6" t="s">
        <v>56</v>
      </c>
      <c r="AK363" s="6" t="s">
        <v>56</v>
      </c>
      <c r="AL363" s="6" t="s">
        <v>56</v>
      </c>
      <c r="AM363" s="6" t="s">
        <v>56</v>
      </c>
      <c r="AN363" s="6" t="s">
        <v>56</v>
      </c>
      <c r="AO363" s="6" t="s">
        <v>56</v>
      </c>
      <c r="AP363" s="6" t="s">
        <v>56</v>
      </c>
      <c r="AT363" s="6" t="s">
        <v>10024</v>
      </c>
      <c r="AU363" s="6" t="s">
        <v>148</v>
      </c>
      <c r="AV363" s="6" t="s">
        <v>33001</v>
      </c>
      <c r="AW363" s="6">
        <v>7.4264462099148796</v>
      </c>
      <c r="AX363" s="6">
        <v>7.1957433612628003</v>
      </c>
      <c r="AY363" s="6">
        <v>7.17461217094246</v>
      </c>
      <c r="AZ363" s="6">
        <v>7.7223500660518596</v>
      </c>
      <c r="BA363" s="6">
        <v>7.4729319010125099</v>
      </c>
      <c r="BB363" s="6">
        <v>7.2913444484554404</v>
      </c>
      <c r="BC363" s="6">
        <v>6.8231024418111996</v>
      </c>
      <c r="BD363" s="6">
        <v>7.2225604351802302</v>
      </c>
      <c r="BE363" s="6">
        <v>7.5960250005323697</v>
      </c>
      <c r="BF363" s="6">
        <v>7.1424270428557399</v>
      </c>
      <c r="BG363" s="6">
        <v>6.8424470352777904</v>
      </c>
      <c r="BH363" s="6">
        <v>7.3115843683976696</v>
      </c>
      <c r="BI363" s="6">
        <v>6.7898662233181097</v>
      </c>
      <c r="BJ363" s="6">
        <v>7.3030880321401197</v>
      </c>
      <c r="BK363" s="6">
        <v>7.3430243736401604</v>
      </c>
      <c r="BL363" s="6">
        <v>7.0684957334985299</v>
      </c>
      <c r="BM363" s="6">
        <v>7.0122465622069701</v>
      </c>
      <c r="BN363" s="6">
        <v>6.8225734714402604</v>
      </c>
      <c r="BO363" s="6">
        <v>6.5825407107214096</v>
      </c>
    </row>
    <row r="364" spans="1:67" x14ac:dyDescent="0.25">
      <c r="A364" s="7">
        <v>363</v>
      </c>
      <c r="B364" s="6" t="s">
        <v>33002</v>
      </c>
      <c r="C364" s="6" t="s">
        <v>108</v>
      </c>
      <c r="D364" s="6" t="s">
        <v>30893</v>
      </c>
      <c r="E364" s="6" t="s">
        <v>56</v>
      </c>
      <c r="F364" s="6">
        <v>0.33651603536582447</v>
      </c>
      <c r="G364" s="6">
        <v>3.048615693526335E-2</v>
      </c>
      <c r="H364" s="6" t="s">
        <v>417</v>
      </c>
      <c r="I364" s="6" t="s">
        <v>44</v>
      </c>
      <c r="J364" s="6" t="s">
        <v>101</v>
      </c>
      <c r="K364" s="6" t="s">
        <v>102</v>
      </c>
      <c r="L364" s="6" t="s">
        <v>103</v>
      </c>
      <c r="M364" s="6" t="s">
        <v>104</v>
      </c>
      <c r="N364" s="6" t="s">
        <v>417</v>
      </c>
      <c r="P364" s="88">
        <v>5</v>
      </c>
      <c r="Q364" s="6" t="s">
        <v>33003</v>
      </c>
      <c r="R364" s="6" t="s">
        <v>33003</v>
      </c>
      <c r="S364" s="6" t="s">
        <v>33004</v>
      </c>
      <c r="T364" s="6" t="s">
        <v>107</v>
      </c>
      <c r="U364" s="6" t="s">
        <v>107</v>
      </c>
      <c r="V364" s="6">
        <v>1</v>
      </c>
      <c r="W364" s="6">
        <v>4</v>
      </c>
      <c r="X364" s="6">
        <v>6.75</v>
      </c>
      <c r="Y364" s="6" t="s">
        <v>56</v>
      </c>
      <c r="AB364" s="6" t="s">
        <v>56</v>
      </c>
      <c r="AF364" s="6" t="s">
        <v>56</v>
      </c>
      <c r="AG364" s="6" t="s">
        <v>56</v>
      </c>
      <c r="AI364" s="6" t="s">
        <v>56</v>
      </c>
      <c r="AJ364" s="6" t="s">
        <v>56</v>
      </c>
      <c r="AK364" s="6" t="s">
        <v>56</v>
      </c>
      <c r="AL364" s="6" t="s">
        <v>56</v>
      </c>
      <c r="AM364" s="6" t="s">
        <v>56</v>
      </c>
      <c r="AN364" s="6" t="s">
        <v>56</v>
      </c>
      <c r="AO364" s="6" t="s">
        <v>56</v>
      </c>
      <c r="AP364" s="6" t="s">
        <v>30894</v>
      </c>
      <c r="AQ364" s="6" t="s">
        <v>743</v>
      </c>
      <c r="AR364" s="6" t="s">
        <v>304</v>
      </c>
      <c r="AS364" s="6" t="s">
        <v>744</v>
      </c>
      <c r="AT364" s="6" t="s">
        <v>33005</v>
      </c>
      <c r="AU364" s="6" t="s">
        <v>304</v>
      </c>
      <c r="AV364" s="6" t="s">
        <v>33006</v>
      </c>
      <c r="AW364" s="6">
        <v>6.5727671964059597</v>
      </c>
      <c r="AX364" s="6">
        <v>6.1123582444740396</v>
      </c>
      <c r="AY364" s="6">
        <v>6.2869491918930898</v>
      </c>
      <c r="AZ364" s="6">
        <v>6.4603942487519204</v>
      </c>
      <c r="BA364" s="6">
        <v>5.7299144346638</v>
      </c>
      <c r="BB364" s="6">
        <v>6.2902876246841997</v>
      </c>
      <c r="BC364" s="6">
        <v>6.2223655130582403</v>
      </c>
      <c r="BD364" s="6">
        <v>5.5607146416885298</v>
      </c>
      <c r="BE364" s="6">
        <v>6.0628116671428796</v>
      </c>
      <c r="BF364" s="6">
        <v>5.6956926433262698</v>
      </c>
      <c r="BG364" s="6">
        <v>6.3256586909323698</v>
      </c>
      <c r="BH364" s="6">
        <v>6.2827118633400296</v>
      </c>
      <c r="BI364" s="6">
        <v>6.18965823869096</v>
      </c>
      <c r="BJ364" s="6">
        <v>6.4132496244881603</v>
      </c>
      <c r="BK364" s="6">
        <v>6.3181721680311798</v>
      </c>
      <c r="BL364" s="6">
        <v>6.3425834262498197</v>
      </c>
      <c r="BM364" s="6">
        <v>6.38878260063162</v>
      </c>
      <c r="BN364" s="6">
        <v>5.8994352644685701</v>
      </c>
      <c r="BO364" s="6">
        <v>5.59874784097775</v>
      </c>
    </row>
    <row r="365" spans="1:67" x14ac:dyDescent="0.25">
      <c r="A365" s="7">
        <v>364</v>
      </c>
      <c r="B365" s="6" t="s">
        <v>33007</v>
      </c>
      <c r="C365" s="6" t="s">
        <v>33010</v>
      </c>
      <c r="D365" s="6" t="s">
        <v>33011</v>
      </c>
      <c r="E365" s="6" t="s">
        <v>33012</v>
      </c>
      <c r="F365" s="6">
        <v>0.33650141980288678</v>
      </c>
      <c r="G365" s="6">
        <v>3.7336415920662863E-2</v>
      </c>
      <c r="H365" s="6" t="s">
        <v>802</v>
      </c>
      <c r="I365" s="6" t="s">
        <v>44</v>
      </c>
      <c r="J365" s="6" t="s">
        <v>507</v>
      </c>
      <c r="K365" s="6" t="s">
        <v>801</v>
      </c>
      <c r="L365" s="6" t="s">
        <v>802</v>
      </c>
      <c r="P365" s="88">
        <v>3</v>
      </c>
      <c r="Q365" s="6" t="s">
        <v>33008</v>
      </c>
      <c r="R365" s="6" t="s">
        <v>33008</v>
      </c>
      <c r="S365" s="6" t="s">
        <v>33009</v>
      </c>
      <c r="T365" s="6" t="s">
        <v>418</v>
      </c>
      <c r="U365" s="6" t="s">
        <v>418</v>
      </c>
      <c r="V365" s="6">
        <v>1</v>
      </c>
      <c r="W365" s="6">
        <v>14</v>
      </c>
      <c r="X365" s="6">
        <v>9.94</v>
      </c>
      <c r="Y365" s="6" t="s">
        <v>33013</v>
      </c>
      <c r="Z365" s="6" t="s">
        <v>33014</v>
      </c>
      <c r="AA365" s="6" t="s">
        <v>33015</v>
      </c>
      <c r="AB365" s="6" t="s">
        <v>33016</v>
      </c>
      <c r="AC365" s="6" t="s">
        <v>33017</v>
      </c>
      <c r="AD365" s="6" t="s">
        <v>33018</v>
      </c>
      <c r="AF365" s="6" t="s">
        <v>33019</v>
      </c>
      <c r="AG365" s="6" t="s">
        <v>56</v>
      </c>
      <c r="AI365" s="6" t="s">
        <v>56</v>
      </c>
      <c r="AJ365" s="6" t="s">
        <v>56</v>
      </c>
      <c r="AK365" s="6" t="s">
        <v>56</v>
      </c>
      <c r="AL365" s="6" t="s">
        <v>1344</v>
      </c>
      <c r="AM365" s="6" t="s">
        <v>56</v>
      </c>
      <c r="AN365" s="6" t="s">
        <v>56</v>
      </c>
      <c r="AO365" s="6" t="s">
        <v>33020</v>
      </c>
      <c r="AP365" s="6" t="s">
        <v>24827</v>
      </c>
      <c r="AQ365" s="6" t="s">
        <v>24828</v>
      </c>
      <c r="AR365" s="6" t="s">
        <v>354</v>
      </c>
      <c r="AS365" s="6" t="s">
        <v>24829</v>
      </c>
      <c r="AT365" s="6" t="s">
        <v>33021</v>
      </c>
      <c r="AU365" s="6" t="s">
        <v>1510</v>
      </c>
      <c r="AV365" s="6" t="s">
        <v>33022</v>
      </c>
      <c r="AW365" s="6">
        <v>6.1746269580260904</v>
      </c>
      <c r="AX365" s="6">
        <v>6.1747082925102701</v>
      </c>
      <c r="AY365" s="6">
        <v>6.7654003714852804</v>
      </c>
      <c r="AZ365" s="6">
        <v>5.8796697785795402</v>
      </c>
      <c r="BA365" s="6">
        <v>6.0389303750023897</v>
      </c>
      <c r="BB365" s="6">
        <v>6.4531043514281903</v>
      </c>
      <c r="BC365" s="6">
        <v>6.23679690405159</v>
      </c>
      <c r="BD365" s="6">
        <v>6.1629379063897201</v>
      </c>
      <c r="BE365" s="6">
        <v>6.6697724182868301</v>
      </c>
      <c r="BF365" s="6">
        <v>6.4807252468237797</v>
      </c>
      <c r="BG365" s="6">
        <v>5.9671270495202098</v>
      </c>
      <c r="BH365" s="6">
        <v>6.78936217040172</v>
      </c>
      <c r="BI365" s="6">
        <v>5.6818614734677597</v>
      </c>
      <c r="BJ365" s="6">
        <v>6.8008786030397204</v>
      </c>
      <c r="BK365" s="6">
        <v>6.6433886133253299</v>
      </c>
      <c r="BL365" s="6">
        <v>6.1771037212920996</v>
      </c>
      <c r="BM365" s="6">
        <v>6.6230321923071998</v>
      </c>
      <c r="BN365" s="6">
        <v>6.5355220964530103</v>
      </c>
      <c r="BO365" s="6">
        <v>5.9240315641667998</v>
      </c>
    </row>
    <row r="366" spans="1:67" x14ac:dyDescent="0.25">
      <c r="A366" s="7">
        <v>365</v>
      </c>
      <c r="B366" s="6" t="s">
        <v>33023</v>
      </c>
      <c r="C366" s="6" t="s">
        <v>108</v>
      </c>
      <c r="D366" s="6" t="s">
        <v>9919</v>
      </c>
      <c r="E366" s="6" t="s">
        <v>56</v>
      </c>
      <c r="F366" s="6">
        <v>0.33637871283124632</v>
      </c>
      <c r="G366" s="6">
        <v>1.276300753264124E-2</v>
      </c>
      <c r="H366" s="6" t="s">
        <v>449</v>
      </c>
      <c r="I366" s="6" t="s">
        <v>44</v>
      </c>
      <c r="J366" s="6" t="s">
        <v>45</v>
      </c>
      <c r="K366" s="6" t="s">
        <v>46</v>
      </c>
      <c r="L366" s="6" t="s">
        <v>312</v>
      </c>
      <c r="M366" s="6" t="s">
        <v>336</v>
      </c>
      <c r="N366" s="6" t="s">
        <v>337</v>
      </c>
      <c r="O366" s="6" t="s">
        <v>449</v>
      </c>
      <c r="P366" s="88">
        <v>6</v>
      </c>
      <c r="Q366" s="6" t="s">
        <v>33025</v>
      </c>
      <c r="R366" s="6" t="s">
        <v>33024</v>
      </c>
      <c r="S366" s="6" t="s">
        <v>25450</v>
      </c>
      <c r="T366" s="6" t="s">
        <v>16176</v>
      </c>
      <c r="U366" s="6" t="s">
        <v>471</v>
      </c>
      <c r="V366" s="6">
        <v>2</v>
      </c>
      <c r="W366" s="6">
        <v>28</v>
      </c>
      <c r="X366" s="6">
        <v>9.81</v>
      </c>
      <c r="Y366" s="6" t="s">
        <v>56</v>
      </c>
      <c r="AB366" s="6" t="s">
        <v>892</v>
      </c>
      <c r="AC366" s="6" t="s">
        <v>893</v>
      </c>
      <c r="AD366" s="6" t="s">
        <v>894</v>
      </c>
      <c r="AE366" s="6" t="s">
        <v>895</v>
      </c>
      <c r="AF366" s="6" t="s">
        <v>25454</v>
      </c>
      <c r="AG366" s="6" t="s">
        <v>56</v>
      </c>
      <c r="AI366" s="6" t="s">
        <v>56</v>
      </c>
      <c r="AJ366" s="6" t="s">
        <v>56</v>
      </c>
      <c r="AK366" s="6" t="s">
        <v>56</v>
      </c>
      <c r="AL366" s="6" t="s">
        <v>1344</v>
      </c>
      <c r="AM366" s="6" t="s">
        <v>56</v>
      </c>
      <c r="AN366" s="6" t="s">
        <v>56</v>
      </c>
      <c r="AO366" s="6" t="s">
        <v>56</v>
      </c>
      <c r="AP366" s="6" t="s">
        <v>9922</v>
      </c>
      <c r="AQ366" s="6" t="s">
        <v>9923</v>
      </c>
      <c r="AR366" s="6" t="s">
        <v>532</v>
      </c>
      <c r="AS366" s="6" t="s">
        <v>9924</v>
      </c>
      <c r="AT366" s="6" t="s">
        <v>25455</v>
      </c>
      <c r="AU366" s="6" t="s">
        <v>304</v>
      </c>
      <c r="AV366" s="6" t="s">
        <v>25456</v>
      </c>
      <c r="AW366" s="6">
        <v>6.5977687878817397</v>
      </c>
      <c r="AX366" s="6">
        <v>6.6399396626972802</v>
      </c>
      <c r="AY366" s="6">
        <v>6.4242118824599004</v>
      </c>
      <c r="AZ366" s="6">
        <v>6.7530691909402902</v>
      </c>
      <c r="BA366" s="6">
        <v>6.4937787388593504</v>
      </c>
      <c r="BB366" s="6">
        <v>6.5828498903827697</v>
      </c>
      <c r="BC366" s="6">
        <v>5.6980796572101102</v>
      </c>
      <c r="BD366" s="6">
        <v>6.2965886336283399</v>
      </c>
      <c r="BE366" s="6">
        <v>6.6000078224811798</v>
      </c>
      <c r="BF366" s="6">
        <v>6.3030233856404001</v>
      </c>
      <c r="BG366" s="6">
        <v>6.5111479123503502</v>
      </c>
      <c r="BH366" s="6">
        <v>6.3827464408999397</v>
      </c>
      <c r="BI366" s="6">
        <v>6.3541961767081396</v>
      </c>
      <c r="BJ366" s="6">
        <v>7.1103371737645702</v>
      </c>
      <c r="BK366" s="6">
        <v>7.0774042827376897</v>
      </c>
      <c r="BL366" s="6">
        <v>6.2815221849470797</v>
      </c>
      <c r="BM366" s="6">
        <v>7.0243112170471003</v>
      </c>
      <c r="BN366" s="6">
        <v>6.5230802753346202</v>
      </c>
      <c r="BO366" s="6">
        <v>6.9361643065260301</v>
      </c>
    </row>
    <row r="367" spans="1:67" x14ac:dyDescent="0.25">
      <c r="A367" s="7">
        <v>366</v>
      </c>
      <c r="B367" s="6" t="s">
        <v>19385</v>
      </c>
      <c r="C367" s="6" t="s">
        <v>108</v>
      </c>
      <c r="D367" s="6" t="s">
        <v>19388</v>
      </c>
      <c r="E367" s="6" t="s">
        <v>19389</v>
      </c>
      <c r="F367" s="6">
        <v>0.33580913281828989</v>
      </c>
      <c r="G367" s="6">
        <v>1.276300753264124E-2</v>
      </c>
      <c r="H367" s="6" t="s">
        <v>105</v>
      </c>
      <c r="I367" s="6" t="s">
        <v>44</v>
      </c>
      <c r="J367" s="6" t="s">
        <v>101</v>
      </c>
      <c r="K367" s="6" t="s">
        <v>102</v>
      </c>
      <c r="L367" s="6" t="s">
        <v>103</v>
      </c>
      <c r="M367" s="6" t="s">
        <v>104</v>
      </c>
      <c r="N367" s="6" t="s">
        <v>105</v>
      </c>
      <c r="P367" s="88">
        <v>5</v>
      </c>
      <c r="Q367" s="6" t="s">
        <v>19386</v>
      </c>
      <c r="R367" s="6" t="s">
        <v>19386</v>
      </c>
      <c r="S367" s="6" t="s">
        <v>19387</v>
      </c>
      <c r="T367" s="6" t="s">
        <v>362</v>
      </c>
      <c r="U367" s="6" t="s">
        <v>387</v>
      </c>
      <c r="V367" s="6">
        <v>1</v>
      </c>
      <c r="W367" s="6">
        <v>13</v>
      </c>
      <c r="X367" s="6">
        <v>7.25</v>
      </c>
      <c r="Y367" s="6" t="s">
        <v>56</v>
      </c>
      <c r="AB367" s="6" t="s">
        <v>19390</v>
      </c>
      <c r="AC367" s="6" t="s">
        <v>19391</v>
      </c>
      <c r="AD367" s="6" t="s">
        <v>19392</v>
      </c>
      <c r="AE367" s="6" t="s">
        <v>19393</v>
      </c>
      <c r="AF367" s="6" t="s">
        <v>19394</v>
      </c>
      <c r="AG367" s="6" t="s">
        <v>19395</v>
      </c>
      <c r="AH367" s="6" t="s">
        <v>19396</v>
      </c>
      <c r="AI367" s="6" t="s">
        <v>19397</v>
      </c>
      <c r="AJ367" s="6" t="s">
        <v>19398</v>
      </c>
      <c r="AK367" s="6" t="s">
        <v>19399</v>
      </c>
      <c r="AL367" s="6" t="s">
        <v>67</v>
      </c>
      <c r="AM367" s="6" t="s">
        <v>56</v>
      </c>
      <c r="AN367" s="6" t="s">
        <v>56</v>
      </c>
      <c r="AO367" s="6" t="s">
        <v>56</v>
      </c>
      <c r="AP367" s="6" t="s">
        <v>19400</v>
      </c>
      <c r="AQ367" s="6" t="s">
        <v>19401</v>
      </c>
      <c r="AR367" s="6" t="s">
        <v>442</v>
      </c>
      <c r="AS367" s="6" t="s">
        <v>19402</v>
      </c>
      <c r="AT367" s="6" t="s">
        <v>19403</v>
      </c>
      <c r="AU367" s="6" t="s">
        <v>442</v>
      </c>
      <c r="AV367" s="6" t="s">
        <v>19404</v>
      </c>
      <c r="AW367" s="6">
        <v>6.7967166003183301</v>
      </c>
      <c r="AX367" s="6">
        <v>6.2802484270879697</v>
      </c>
      <c r="AY367" s="6">
        <v>6.8855450211529998</v>
      </c>
      <c r="AZ367" s="6">
        <v>6.5826201987811102</v>
      </c>
      <c r="BA367" s="6">
        <v>5.9950693659683498</v>
      </c>
      <c r="BB367" s="6">
        <v>6.3924245106761397</v>
      </c>
      <c r="BC367" s="6">
        <v>6.9795006178948302</v>
      </c>
      <c r="BD367" s="6">
        <v>6.2756915701213698</v>
      </c>
      <c r="BE367" s="6">
        <v>6.9741800193560399</v>
      </c>
      <c r="BF367" s="6">
        <v>6.32792080329724</v>
      </c>
      <c r="BG367" s="6">
        <v>6.2135352877958701</v>
      </c>
      <c r="BH367" s="6">
        <v>6.4498255417173498</v>
      </c>
      <c r="BI367" s="6">
        <v>6.1838060854489196</v>
      </c>
      <c r="BJ367" s="6">
        <v>6.4465994487617904</v>
      </c>
      <c r="BK367" s="6">
        <v>6.5510466322124499</v>
      </c>
      <c r="BL367" s="6">
        <v>6.5297960908574497</v>
      </c>
      <c r="BM367" s="6">
        <v>6.90543432136859</v>
      </c>
      <c r="BN367" s="6">
        <v>6.2589007960510701</v>
      </c>
      <c r="BO367" s="6">
        <v>6.0099482223243301</v>
      </c>
    </row>
    <row r="368" spans="1:67" x14ac:dyDescent="0.25">
      <c r="A368" s="7">
        <v>367</v>
      </c>
      <c r="B368" s="6" t="s">
        <v>33026</v>
      </c>
      <c r="C368" s="6" t="s">
        <v>33032</v>
      </c>
      <c r="D368" s="6" t="s">
        <v>18312</v>
      </c>
      <c r="E368" s="6" t="s">
        <v>18313</v>
      </c>
      <c r="F368" s="6">
        <v>0.3356552029893578</v>
      </c>
      <c r="G368" s="6">
        <v>2.4744672046398939E-2</v>
      </c>
      <c r="H368" s="6" t="s">
        <v>48</v>
      </c>
      <c r="I368" s="6" t="s">
        <v>44</v>
      </c>
      <c r="J368" s="6" t="s">
        <v>45</v>
      </c>
      <c r="K368" s="6" t="s">
        <v>46</v>
      </c>
      <c r="L368" s="6" t="s">
        <v>47</v>
      </c>
      <c r="M368" s="6" t="s">
        <v>48</v>
      </c>
      <c r="P368" s="88">
        <v>4</v>
      </c>
      <c r="Q368" s="6" t="s">
        <v>33029</v>
      </c>
      <c r="R368" s="6" t="s">
        <v>33027</v>
      </c>
      <c r="S368" s="6" t="s">
        <v>33028</v>
      </c>
      <c r="T368" s="6" t="s">
        <v>33030</v>
      </c>
      <c r="U368" s="6" t="s">
        <v>33031</v>
      </c>
      <c r="V368" s="6">
        <v>6</v>
      </c>
      <c r="W368" s="6">
        <v>8</v>
      </c>
      <c r="X368" s="6">
        <v>6.24</v>
      </c>
      <c r="Y368" s="6" t="s">
        <v>56</v>
      </c>
      <c r="AB368" s="6" t="s">
        <v>56</v>
      </c>
      <c r="AF368" s="6" t="s">
        <v>18314</v>
      </c>
      <c r="AG368" s="6" t="s">
        <v>56</v>
      </c>
      <c r="AI368" s="6" t="s">
        <v>56</v>
      </c>
      <c r="AJ368" s="6" t="s">
        <v>56</v>
      </c>
      <c r="AK368" s="6" t="s">
        <v>56</v>
      </c>
      <c r="AL368" s="6" t="s">
        <v>4699</v>
      </c>
      <c r="AM368" s="6" t="s">
        <v>56</v>
      </c>
      <c r="AN368" s="6" t="s">
        <v>56</v>
      </c>
      <c r="AO368" s="6" t="s">
        <v>56</v>
      </c>
      <c r="AP368" s="6" t="s">
        <v>18315</v>
      </c>
      <c r="AQ368" s="6" t="s">
        <v>18316</v>
      </c>
      <c r="AR368" s="6" t="s">
        <v>402</v>
      </c>
      <c r="AS368" s="6" t="s">
        <v>18317</v>
      </c>
      <c r="AT368" s="6" t="s">
        <v>33033</v>
      </c>
      <c r="AU368" s="6" t="s">
        <v>402</v>
      </c>
      <c r="AV368" s="6" t="s">
        <v>33034</v>
      </c>
      <c r="AW368" s="6">
        <v>6.9986102513217103</v>
      </c>
      <c r="AX368" s="6">
        <v>6.9531312735620201</v>
      </c>
      <c r="AY368" s="6">
        <v>7.1442004913429002</v>
      </c>
      <c r="AZ368" s="6">
        <v>5.9932646833691097</v>
      </c>
      <c r="BA368" s="6">
        <v>5.9589845962521002</v>
      </c>
      <c r="BB368" s="6">
        <v>6.5765833126855</v>
      </c>
      <c r="BC368" s="6">
        <v>6.4423480609867001</v>
      </c>
      <c r="BD368" s="6">
        <v>6.7754102550948696</v>
      </c>
      <c r="BE368" s="6">
        <v>6.5898324711588598</v>
      </c>
      <c r="BF368" s="6">
        <v>5.9181042864329996</v>
      </c>
      <c r="BG368" s="6">
        <v>6.2374937210255696</v>
      </c>
      <c r="BH368" s="6">
        <v>6.7902817150033998</v>
      </c>
      <c r="BI368" s="6">
        <v>6.1302697455525301</v>
      </c>
      <c r="BJ368" s="6">
        <v>6.8095328481456203</v>
      </c>
      <c r="BK368" s="6">
        <v>6.7575555192077204</v>
      </c>
      <c r="BL368" s="6">
        <v>6.4867634755720003</v>
      </c>
      <c r="BM368" s="6">
        <v>6.46743509318779</v>
      </c>
      <c r="BN368" s="6">
        <v>6.6839966716648203</v>
      </c>
      <c r="BO368" s="6">
        <v>6.6599875629494703</v>
      </c>
    </row>
    <row r="369" spans="1:67" x14ac:dyDescent="0.25">
      <c r="A369" s="7">
        <v>368</v>
      </c>
      <c r="B369" s="6" t="s">
        <v>33035</v>
      </c>
      <c r="C369" s="6" t="s">
        <v>27226</v>
      </c>
      <c r="D369" s="6" t="s">
        <v>33041</v>
      </c>
      <c r="E369" s="6" t="s">
        <v>56</v>
      </c>
      <c r="F369" s="6">
        <v>0.33561198849064589</v>
      </c>
      <c r="G369" s="6">
        <v>1.276300753264124E-2</v>
      </c>
      <c r="H369" s="6" t="s">
        <v>4217</v>
      </c>
      <c r="I369" s="6" t="s">
        <v>44</v>
      </c>
      <c r="J369" s="6" t="s">
        <v>45</v>
      </c>
      <c r="K369" s="6" t="s">
        <v>46</v>
      </c>
      <c r="L369" s="6" t="s">
        <v>47</v>
      </c>
      <c r="M369" s="6" t="s">
        <v>48</v>
      </c>
      <c r="N369" s="6" t="s">
        <v>4217</v>
      </c>
      <c r="P369" s="88">
        <v>5</v>
      </c>
      <c r="Q369" s="6" t="s">
        <v>33038</v>
      </c>
      <c r="R369" s="6" t="s">
        <v>33036</v>
      </c>
      <c r="S369" s="6" t="s">
        <v>33037</v>
      </c>
      <c r="T369" s="6" t="s">
        <v>33039</v>
      </c>
      <c r="U369" s="6" t="s">
        <v>33040</v>
      </c>
      <c r="V369" s="6">
        <v>3</v>
      </c>
      <c r="W369" s="6">
        <v>19</v>
      </c>
      <c r="X369" s="6">
        <v>4.0999999999999996</v>
      </c>
      <c r="Y369" s="6" t="s">
        <v>56</v>
      </c>
      <c r="AB369" s="6" t="s">
        <v>56</v>
      </c>
      <c r="AF369" s="6" t="s">
        <v>27227</v>
      </c>
      <c r="AG369" s="6" t="s">
        <v>56</v>
      </c>
      <c r="AI369" s="6" t="s">
        <v>56</v>
      </c>
      <c r="AJ369" s="6" t="s">
        <v>56</v>
      </c>
      <c r="AK369" s="6" t="s">
        <v>56</v>
      </c>
      <c r="AL369" s="6" t="s">
        <v>216</v>
      </c>
      <c r="AM369" s="6" t="s">
        <v>56</v>
      </c>
      <c r="AN369" s="6" t="s">
        <v>56</v>
      </c>
      <c r="AO369" s="6" t="s">
        <v>56</v>
      </c>
      <c r="AP369" s="6" t="s">
        <v>27228</v>
      </c>
      <c r="AQ369" s="6" t="s">
        <v>27229</v>
      </c>
      <c r="AR369" s="6" t="s">
        <v>402</v>
      </c>
      <c r="AS369" s="6" t="s">
        <v>27230</v>
      </c>
      <c r="AT369" s="6" t="s">
        <v>27231</v>
      </c>
      <c r="AU369" s="6" t="s">
        <v>402</v>
      </c>
      <c r="AV369" s="6" t="s">
        <v>33042</v>
      </c>
      <c r="AW369" s="6">
        <v>6.3067691443625602</v>
      </c>
      <c r="AX369" s="6">
        <v>6.2573427666325498</v>
      </c>
      <c r="AY369" s="6">
        <v>6.6479353659825398</v>
      </c>
      <c r="AZ369" s="6">
        <v>6.87803932285654</v>
      </c>
      <c r="BA369" s="6">
        <v>6.0186551532927801</v>
      </c>
      <c r="BB369" s="6">
        <v>6.0803923232077599</v>
      </c>
      <c r="BC369" s="6">
        <v>5.9143674896243397</v>
      </c>
      <c r="BD369" s="6">
        <v>6.1632943871190102</v>
      </c>
      <c r="BE369" s="6">
        <v>6.38883908537822</v>
      </c>
      <c r="BF369" s="6">
        <v>6.2584998748852598</v>
      </c>
      <c r="BG369" s="6">
        <v>6.08942500372053</v>
      </c>
      <c r="BH369" s="6">
        <v>6.4294706346172301</v>
      </c>
      <c r="BI369" s="6">
        <v>6.4699656774396601</v>
      </c>
      <c r="BJ369" s="6">
        <v>6.4330015011894499</v>
      </c>
      <c r="BK369" s="6">
        <v>6.5289489499426496</v>
      </c>
      <c r="BL369" s="6">
        <v>6.3517008598105704</v>
      </c>
      <c r="BM369" s="6">
        <v>6.1267289188472303</v>
      </c>
      <c r="BN369" s="6">
        <v>6.3022843240415503</v>
      </c>
      <c r="BO369" s="6">
        <v>5.4364902328509199</v>
      </c>
    </row>
    <row r="370" spans="1:67" x14ac:dyDescent="0.25">
      <c r="A370" s="7">
        <v>369</v>
      </c>
      <c r="B370" s="6" t="s">
        <v>33043</v>
      </c>
      <c r="C370" s="6" t="s">
        <v>108</v>
      </c>
      <c r="D370" s="6" t="s">
        <v>33046</v>
      </c>
      <c r="E370" s="6" t="s">
        <v>56</v>
      </c>
      <c r="F370" s="6">
        <v>0.33520026134158082</v>
      </c>
      <c r="G370" s="6">
        <v>3.048615693526335E-2</v>
      </c>
      <c r="H370" s="6" t="s">
        <v>105</v>
      </c>
      <c r="I370" s="6" t="s">
        <v>44</v>
      </c>
      <c r="J370" s="6" t="s">
        <v>101</v>
      </c>
      <c r="K370" s="6" t="s">
        <v>102</v>
      </c>
      <c r="L370" s="6" t="s">
        <v>103</v>
      </c>
      <c r="M370" s="6" t="s">
        <v>104</v>
      </c>
      <c r="N370" s="6" t="s">
        <v>105</v>
      </c>
      <c r="P370" s="88">
        <v>5</v>
      </c>
      <c r="Q370" s="6" t="s">
        <v>33044</v>
      </c>
      <c r="R370" s="6" t="s">
        <v>33044</v>
      </c>
      <c r="S370" s="6" t="s">
        <v>33045</v>
      </c>
      <c r="T370" s="6" t="s">
        <v>267</v>
      </c>
      <c r="U370" s="6" t="s">
        <v>107</v>
      </c>
      <c r="V370" s="6">
        <v>1</v>
      </c>
      <c r="W370" s="6">
        <v>12</v>
      </c>
      <c r="X370" s="6">
        <v>7.66</v>
      </c>
      <c r="Y370" s="6" t="s">
        <v>56</v>
      </c>
      <c r="AB370" s="6" t="s">
        <v>56</v>
      </c>
      <c r="AF370" s="6" t="s">
        <v>56</v>
      </c>
      <c r="AG370" s="6" t="s">
        <v>56</v>
      </c>
      <c r="AI370" s="6" t="s">
        <v>56</v>
      </c>
      <c r="AJ370" s="6" t="s">
        <v>56</v>
      </c>
      <c r="AK370" s="6" t="s">
        <v>56</v>
      </c>
      <c r="AL370" s="6" t="s">
        <v>56</v>
      </c>
      <c r="AM370" s="6" t="s">
        <v>56</v>
      </c>
      <c r="AN370" s="6" t="s">
        <v>56</v>
      </c>
      <c r="AO370" s="6" t="s">
        <v>56</v>
      </c>
      <c r="AP370" s="6" t="s">
        <v>33047</v>
      </c>
      <c r="AQ370" s="6" t="s">
        <v>33048</v>
      </c>
      <c r="AR370" s="6" t="s">
        <v>130</v>
      </c>
      <c r="AS370" s="6" t="s">
        <v>33049</v>
      </c>
      <c r="AT370" s="6" t="s">
        <v>33050</v>
      </c>
      <c r="AU370" s="6" t="s">
        <v>148</v>
      </c>
      <c r="AV370" s="6" t="s">
        <v>33051</v>
      </c>
      <c r="AW370" s="6">
        <v>6.8878676225767101</v>
      </c>
      <c r="AX370" s="6">
        <v>6.2951071875518299</v>
      </c>
      <c r="AY370" s="6">
        <v>6.2250121537025196</v>
      </c>
      <c r="AZ370" s="6">
        <v>6.3722980556160502</v>
      </c>
      <c r="BA370" s="6">
        <v>6.2831996552522504</v>
      </c>
      <c r="BB370" s="6">
        <v>6.0827713721695398</v>
      </c>
      <c r="BC370" s="6">
        <v>6.8216085649578302</v>
      </c>
      <c r="BD370" s="6">
        <v>6.32103910009576</v>
      </c>
      <c r="BE370" s="6">
        <v>6.6230797353135298</v>
      </c>
      <c r="BF370" s="6">
        <v>6.0138000374210199</v>
      </c>
      <c r="BG370" s="6">
        <v>6.1968394218559597</v>
      </c>
      <c r="BH370" s="6">
        <v>6.14621829750795</v>
      </c>
      <c r="BI370" s="6">
        <v>5.4162676194709896</v>
      </c>
      <c r="BJ370" s="6">
        <v>6.6095731741601602</v>
      </c>
      <c r="BK370" s="6">
        <v>6.5581504675954596</v>
      </c>
      <c r="BL370" s="6">
        <v>6.5558249305296297</v>
      </c>
      <c r="BM370" s="6">
        <v>6.6909533076874403</v>
      </c>
      <c r="BN370" s="6">
        <v>5.7602942873136103</v>
      </c>
      <c r="BO370" s="6">
        <v>6.0944190660861004</v>
      </c>
    </row>
    <row r="371" spans="1:67" x14ac:dyDescent="0.25">
      <c r="A371" s="7">
        <v>370</v>
      </c>
      <c r="B371" s="6" t="s">
        <v>33052</v>
      </c>
      <c r="C371" s="6" t="s">
        <v>14658</v>
      </c>
      <c r="D371" s="6" t="s">
        <v>33057</v>
      </c>
      <c r="E371" s="6" t="s">
        <v>56</v>
      </c>
      <c r="F371" s="6">
        <v>0.33515202324694648</v>
      </c>
      <c r="G371" s="6">
        <v>3.7336415920662863E-2</v>
      </c>
      <c r="H371" s="6" t="s">
        <v>170</v>
      </c>
      <c r="I371" s="6" t="s">
        <v>44</v>
      </c>
      <c r="J371" s="6" t="s">
        <v>101</v>
      </c>
      <c r="K371" s="6" t="s">
        <v>102</v>
      </c>
      <c r="L371" s="6" t="s">
        <v>103</v>
      </c>
      <c r="M371" s="6" t="s">
        <v>170</v>
      </c>
      <c r="P371" s="88">
        <v>4</v>
      </c>
      <c r="Q371" s="6" t="s">
        <v>33055</v>
      </c>
      <c r="R371" s="6" t="s">
        <v>33053</v>
      </c>
      <c r="S371" s="6" t="s">
        <v>33054</v>
      </c>
      <c r="T371" s="6" t="s">
        <v>33056</v>
      </c>
      <c r="U371" s="6" t="s">
        <v>33056</v>
      </c>
      <c r="V371" s="6">
        <v>3</v>
      </c>
      <c r="W371" s="6">
        <v>34</v>
      </c>
      <c r="X371" s="6">
        <v>9.84</v>
      </c>
      <c r="Y371" s="6" t="s">
        <v>56</v>
      </c>
      <c r="AB371" s="6" t="s">
        <v>56</v>
      </c>
      <c r="AF371" s="6" t="s">
        <v>33058</v>
      </c>
      <c r="AG371" s="6" t="s">
        <v>56</v>
      </c>
      <c r="AI371" s="6" t="s">
        <v>56</v>
      </c>
      <c r="AJ371" s="6" t="s">
        <v>56</v>
      </c>
      <c r="AK371" s="6" t="s">
        <v>56</v>
      </c>
      <c r="AL371" s="6" t="s">
        <v>112</v>
      </c>
      <c r="AM371" s="6" t="s">
        <v>33059</v>
      </c>
      <c r="AN371" s="6" t="s">
        <v>56</v>
      </c>
      <c r="AO371" s="6" t="s">
        <v>56</v>
      </c>
      <c r="AP371" s="6" t="s">
        <v>259</v>
      </c>
      <c r="AQ371" s="6" t="s">
        <v>260</v>
      </c>
      <c r="AT371" s="6" t="s">
        <v>33060</v>
      </c>
      <c r="AU371" s="6" t="s">
        <v>262</v>
      </c>
      <c r="AV371" s="6" t="s">
        <v>33061</v>
      </c>
      <c r="AW371" s="6">
        <v>6.9119376254458</v>
      </c>
      <c r="AX371" s="6">
        <v>6.9463835290331799</v>
      </c>
      <c r="AY371" s="6">
        <v>7.3295199325218201</v>
      </c>
      <c r="AZ371" s="6">
        <v>7.2160339042275803</v>
      </c>
      <c r="BA371" s="6">
        <v>6.9094731737822999</v>
      </c>
      <c r="BB371" s="6">
        <v>7.2735221361345301</v>
      </c>
      <c r="BC371" s="6">
        <v>7.0150305981380399</v>
      </c>
      <c r="BD371" s="6">
        <v>7.0129089406198304</v>
      </c>
      <c r="BE371" s="6">
        <v>8.1955537415935193</v>
      </c>
      <c r="BF371" s="6">
        <v>6.7002753538880304</v>
      </c>
      <c r="BG371" s="6">
        <v>7.09001105930703</v>
      </c>
      <c r="BH371" s="6">
        <v>7.77577787938871</v>
      </c>
      <c r="BI371" s="6">
        <v>7.4799638133602899</v>
      </c>
      <c r="BJ371" s="6">
        <v>7.3406919489213402</v>
      </c>
      <c r="BK371" s="6">
        <v>7.5056992982934201</v>
      </c>
      <c r="BL371" s="6">
        <v>7.1821249596023202</v>
      </c>
      <c r="BM371" s="6">
        <v>7.3180758833864603</v>
      </c>
      <c r="BN371" s="6">
        <v>6.80583722113506</v>
      </c>
      <c r="BO371" s="6">
        <v>7.1123033369095898</v>
      </c>
    </row>
    <row r="372" spans="1:67" x14ac:dyDescent="0.25">
      <c r="A372" s="7">
        <v>371</v>
      </c>
      <c r="B372" s="6" t="s">
        <v>33062</v>
      </c>
      <c r="C372" s="6" t="s">
        <v>6627</v>
      </c>
      <c r="D372" s="6" t="s">
        <v>33065</v>
      </c>
      <c r="E372" s="6" t="s">
        <v>6629</v>
      </c>
      <c r="F372" s="6">
        <v>0.33511941306810122</v>
      </c>
      <c r="G372" s="6">
        <v>3.7336415920662863E-2</v>
      </c>
      <c r="H372" s="6" t="s">
        <v>4312</v>
      </c>
      <c r="I372" s="6" t="s">
        <v>44</v>
      </c>
      <c r="J372" s="6" t="s">
        <v>45</v>
      </c>
      <c r="K372" s="6" t="s">
        <v>46</v>
      </c>
      <c r="L372" s="6" t="s">
        <v>312</v>
      </c>
      <c r="M372" s="6" t="s">
        <v>336</v>
      </c>
      <c r="N372" s="6" t="s">
        <v>2114</v>
      </c>
      <c r="O372" s="6" t="s">
        <v>4312</v>
      </c>
      <c r="P372" s="88">
        <v>6</v>
      </c>
      <c r="Q372" s="6" t="s">
        <v>33063</v>
      </c>
      <c r="R372" s="6" t="s">
        <v>33063</v>
      </c>
      <c r="S372" s="6" t="s">
        <v>33064</v>
      </c>
      <c r="T372" s="6" t="s">
        <v>15263</v>
      </c>
      <c r="U372" s="6" t="s">
        <v>387</v>
      </c>
      <c r="V372" s="6">
        <v>1</v>
      </c>
      <c r="W372" s="6">
        <v>41</v>
      </c>
      <c r="X372" s="6">
        <v>9.77</v>
      </c>
      <c r="Y372" s="6" t="s">
        <v>56</v>
      </c>
      <c r="AB372" s="6" t="s">
        <v>6630</v>
      </c>
      <c r="AC372" s="6" t="s">
        <v>6631</v>
      </c>
      <c r="AD372" s="6" t="s">
        <v>6632</v>
      </c>
      <c r="AE372" s="6" t="s">
        <v>6633</v>
      </c>
      <c r="AF372" s="6" t="s">
        <v>6634</v>
      </c>
      <c r="AG372" s="6" t="s">
        <v>6635</v>
      </c>
      <c r="AH372" s="6" t="s">
        <v>6636</v>
      </c>
      <c r="AI372" s="6" t="s">
        <v>6637</v>
      </c>
      <c r="AJ372" s="6" t="s">
        <v>6638</v>
      </c>
      <c r="AK372" s="6" t="s">
        <v>6639</v>
      </c>
      <c r="AL372" s="6" t="s">
        <v>67</v>
      </c>
      <c r="AM372" s="6" t="s">
        <v>56</v>
      </c>
      <c r="AN372" s="6" t="s">
        <v>56</v>
      </c>
      <c r="AO372" s="6" t="s">
        <v>56</v>
      </c>
      <c r="AP372" s="6" t="s">
        <v>6640</v>
      </c>
      <c r="AQ372" s="6" t="s">
        <v>6641</v>
      </c>
      <c r="AR372" s="6" t="s">
        <v>2389</v>
      </c>
      <c r="AS372" s="6" t="s">
        <v>6642</v>
      </c>
      <c r="AT372" s="6" t="s">
        <v>6643</v>
      </c>
      <c r="AU372" s="6" t="s">
        <v>72</v>
      </c>
      <c r="AV372" s="6" t="s">
        <v>33066</v>
      </c>
      <c r="AW372" s="6">
        <v>6.8932081020715401</v>
      </c>
      <c r="AX372" s="6">
        <v>6.6545857029217101</v>
      </c>
      <c r="AY372" s="6">
        <v>6.6274376526465</v>
      </c>
      <c r="AZ372" s="6">
        <v>6.8807968294055</v>
      </c>
      <c r="BA372" s="6">
        <v>6.4138696739704999</v>
      </c>
      <c r="BB372" s="6">
        <v>6.7195863861669798</v>
      </c>
      <c r="BC372" s="6">
        <v>6.7147927745887799</v>
      </c>
      <c r="BD372" s="6">
        <v>6.1580610957394804</v>
      </c>
      <c r="BE372" s="6">
        <v>7.8936993644897404</v>
      </c>
      <c r="BF372" s="6">
        <v>6.5539983783771101</v>
      </c>
      <c r="BG372" s="6">
        <v>6.5542772307441099</v>
      </c>
      <c r="BH372" s="6">
        <v>6.7909885453629997</v>
      </c>
      <c r="BI372" s="6">
        <v>6.5868854703448498</v>
      </c>
      <c r="BJ372" s="6">
        <v>6.75293158836066</v>
      </c>
      <c r="BK372" s="6">
        <v>6.65869122147644</v>
      </c>
      <c r="BL372" s="6">
        <v>6.0643535213525199</v>
      </c>
      <c r="BM372" s="6">
        <v>6.2688706008580501</v>
      </c>
      <c r="BN372" s="6">
        <v>6.2761287173708604</v>
      </c>
      <c r="BO372" s="6">
        <v>6.85264107354506</v>
      </c>
    </row>
    <row r="373" spans="1:67" x14ac:dyDescent="0.25">
      <c r="A373" s="7">
        <v>372</v>
      </c>
      <c r="B373" s="6" t="s">
        <v>33067</v>
      </c>
      <c r="C373" s="6" t="s">
        <v>108</v>
      </c>
      <c r="D373" s="6" t="s">
        <v>315</v>
      </c>
      <c r="E373" s="6" t="s">
        <v>56</v>
      </c>
      <c r="F373" s="6">
        <v>0.33451988632884788</v>
      </c>
      <c r="G373" s="6">
        <v>4.5455294849058463E-2</v>
      </c>
      <c r="H373" s="6" t="s">
        <v>312</v>
      </c>
      <c r="I373" s="6" t="s">
        <v>44</v>
      </c>
      <c r="J373" s="6" t="s">
        <v>45</v>
      </c>
      <c r="K373" s="6" t="s">
        <v>46</v>
      </c>
      <c r="L373" s="6" t="s">
        <v>312</v>
      </c>
      <c r="P373" s="88">
        <v>3</v>
      </c>
      <c r="Q373" s="6" t="s">
        <v>33068</v>
      </c>
      <c r="R373" s="6" t="s">
        <v>33068</v>
      </c>
      <c r="S373" s="6" t="s">
        <v>33069</v>
      </c>
      <c r="T373" s="6" t="s">
        <v>9778</v>
      </c>
      <c r="U373" s="6" t="s">
        <v>387</v>
      </c>
      <c r="V373" s="6">
        <v>1</v>
      </c>
      <c r="W373" s="6">
        <v>71</v>
      </c>
      <c r="X373" s="6">
        <v>13.23</v>
      </c>
      <c r="Y373" s="6" t="s">
        <v>56</v>
      </c>
      <c r="AB373" s="6" t="s">
        <v>56</v>
      </c>
      <c r="AF373" s="6" t="s">
        <v>56</v>
      </c>
      <c r="AG373" s="6" t="s">
        <v>56</v>
      </c>
      <c r="AI373" s="6" t="s">
        <v>56</v>
      </c>
      <c r="AJ373" s="6" t="s">
        <v>56</v>
      </c>
      <c r="AK373" s="6" t="s">
        <v>56</v>
      </c>
      <c r="AL373" s="6" t="s">
        <v>56</v>
      </c>
      <c r="AM373" s="6" t="s">
        <v>56</v>
      </c>
      <c r="AN373" s="6" t="s">
        <v>56</v>
      </c>
      <c r="AO373" s="6" t="s">
        <v>56</v>
      </c>
      <c r="AP373" s="6" t="s">
        <v>9515</v>
      </c>
      <c r="AT373" s="6" t="s">
        <v>9516</v>
      </c>
      <c r="AU373" s="6" t="s">
        <v>148</v>
      </c>
      <c r="AV373" s="6" t="s">
        <v>9517</v>
      </c>
      <c r="AW373" s="6">
        <v>7.4924251267513204</v>
      </c>
      <c r="AX373" s="6">
        <v>7.2709651897853202</v>
      </c>
      <c r="AY373" s="6">
        <v>7.61249777430241</v>
      </c>
      <c r="AZ373" s="6">
        <v>6.7547343650517604</v>
      </c>
      <c r="BA373" s="6">
        <v>6.5708814875411496</v>
      </c>
      <c r="BB373" s="6">
        <v>6.5065322256939604</v>
      </c>
      <c r="BC373" s="6">
        <v>6.5353448902783402</v>
      </c>
      <c r="BD373" s="6">
        <v>7.0437532028749397</v>
      </c>
      <c r="BE373" s="6">
        <v>6.7262625995719603</v>
      </c>
      <c r="BF373" s="6">
        <v>6.7763779573568401</v>
      </c>
      <c r="BG373" s="6">
        <v>6.8695779022258296</v>
      </c>
      <c r="BH373" s="6">
        <v>6.6817477093118702</v>
      </c>
      <c r="BI373" s="6">
        <v>6.5186061847570196</v>
      </c>
      <c r="BJ373" s="6">
        <v>6.7761707740304598</v>
      </c>
      <c r="BK373" s="6">
        <v>7.0367905681101703</v>
      </c>
      <c r="BL373" s="6">
        <v>6.5228158983217197</v>
      </c>
      <c r="BM373" s="6">
        <v>6.5441426125150004</v>
      </c>
      <c r="BN373" s="6">
        <v>6.4501876559227904</v>
      </c>
      <c r="BO373" s="6">
        <v>6.7448756422170204</v>
      </c>
    </row>
    <row r="374" spans="1:67" x14ac:dyDescent="0.25">
      <c r="A374" s="7">
        <v>373</v>
      </c>
      <c r="B374" s="6" t="s">
        <v>33070</v>
      </c>
      <c r="C374" s="6" t="s">
        <v>4451</v>
      </c>
      <c r="D374" s="6" t="s">
        <v>4452</v>
      </c>
      <c r="E374" s="6" t="s">
        <v>4453</v>
      </c>
      <c r="F374" s="6">
        <v>0.33435335733650101</v>
      </c>
      <c r="G374" s="6">
        <v>4.5455294849058463E-2</v>
      </c>
      <c r="H374" s="6" t="s">
        <v>33073</v>
      </c>
      <c r="I374" s="6" t="s">
        <v>44</v>
      </c>
      <c r="J374" s="6" t="s">
        <v>507</v>
      </c>
      <c r="K374" s="6" t="s">
        <v>952</v>
      </c>
      <c r="L374" s="6" t="s">
        <v>14489</v>
      </c>
      <c r="M374" s="6" t="s">
        <v>14490</v>
      </c>
      <c r="N374" s="6" t="s">
        <v>33074</v>
      </c>
      <c r="O374" s="6" t="s">
        <v>33075</v>
      </c>
      <c r="P374" s="88">
        <v>6</v>
      </c>
      <c r="Q374" s="6" t="s">
        <v>33071</v>
      </c>
      <c r="R374" s="6" t="s">
        <v>33071</v>
      </c>
      <c r="S374" s="6" t="s">
        <v>33072</v>
      </c>
      <c r="T374" s="6" t="s">
        <v>159</v>
      </c>
      <c r="U374" s="6" t="s">
        <v>159</v>
      </c>
      <c r="V374" s="6">
        <v>1</v>
      </c>
      <c r="W374" s="6">
        <v>10</v>
      </c>
      <c r="X374" s="6">
        <v>7.44</v>
      </c>
      <c r="Y374" s="6" t="s">
        <v>56</v>
      </c>
      <c r="AB374" s="6" t="s">
        <v>4454</v>
      </c>
      <c r="AC374" s="6" t="s">
        <v>4455</v>
      </c>
      <c r="AD374" s="6" t="s">
        <v>4456</v>
      </c>
      <c r="AE374" s="6" t="s">
        <v>4457</v>
      </c>
      <c r="AF374" s="6" t="s">
        <v>4458</v>
      </c>
      <c r="AG374" s="6" t="s">
        <v>4459</v>
      </c>
      <c r="AH374" s="6" t="s">
        <v>4460</v>
      </c>
      <c r="AI374" s="6" t="s">
        <v>4069</v>
      </c>
      <c r="AJ374" s="6" t="s">
        <v>4461</v>
      </c>
      <c r="AK374" s="6" t="s">
        <v>4462</v>
      </c>
      <c r="AL374" s="6" t="s">
        <v>67</v>
      </c>
      <c r="AM374" s="6" t="s">
        <v>56</v>
      </c>
      <c r="AN374" s="6" t="s">
        <v>56</v>
      </c>
      <c r="AO374" s="6" t="s">
        <v>56</v>
      </c>
      <c r="AP374" s="6" t="s">
        <v>33076</v>
      </c>
      <c r="AQ374" s="6" t="s">
        <v>4464</v>
      </c>
      <c r="AR374" s="6" t="s">
        <v>442</v>
      </c>
      <c r="AS374" s="6" t="s">
        <v>4451</v>
      </c>
      <c r="AT374" s="6" t="s">
        <v>13725</v>
      </c>
      <c r="AU374" s="6" t="s">
        <v>442</v>
      </c>
      <c r="AV374" s="6" t="s">
        <v>33077</v>
      </c>
      <c r="AW374" s="6">
        <v>6.4908571990424901</v>
      </c>
      <c r="AX374" s="6">
        <v>6.7452193500900703</v>
      </c>
      <c r="AY374" s="6">
        <v>7.2319154054125603</v>
      </c>
      <c r="AZ374" s="6">
        <v>6.1670620009064097</v>
      </c>
      <c r="BA374" s="6">
        <v>6.7803497929837704</v>
      </c>
      <c r="BB374" s="6">
        <v>6.2108135420258597</v>
      </c>
      <c r="BC374" s="6">
        <v>6.55187079131428</v>
      </c>
      <c r="BD374" s="6">
        <v>6.5588526316295397</v>
      </c>
      <c r="BE374" s="6">
        <v>6.6887757441947198</v>
      </c>
      <c r="BF374" s="6">
        <v>6.5444030663521504</v>
      </c>
      <c r="BG374" s="6">
        <v>6.3760293644351203</v>
      </c>
      <c r="BH374" s="6">
        <v>6.7106166436495602</v>
      </c>
      <c r="BI374" s="6">
        <v>5.56572506593014</v>
      </c>
      <c r="BJ374" s="6">
        <v>6.6901163929755203</v>
      </c>
      <c r="BK374" s="6">
        <v>6.5215500755480003</v>
      </c>
      <c r="BL374" s="6">
        <v>6.3725992351510801</v>
      </c>
      <c r="BM374" s="6">
        <v>6.94837877841469</v>
      </c>
      <c r="BN374" s="6">
        <v>6.42951827916482</v>
      </c>
      <c r="BO374" s="6">
        <v>6.1490730912415996</v>
      </c>
    </row>
    <row r="375" spans="1:67" x14ac:dyDescent="0.25">
      <c r="A375" s="7">
        <v>374</v>
      </c>
      <c r="B375" s="6" t="s">
        <v>33078</v>
      </c>
      <c r="C375" s="6" t="s">
        <v>6055</v>
      </c>
      <c r="D375" s="6" t="s">
        <v>6056</v>
      </c>
      <c r="E375" s="6" t="s">
        <v>6057</v>
      </c>
      <c r="F375" s="6">
        <v>0.33394313400332187</v>
      </c>
      <c r="G375" s="6">
        <v>2.4744672046398939E-2</v>
      </c>
      <c r="H375" s="6" t="s">
        <v>4906</v>
      </c>
      <c r="I375" s="6" t="s">
        <v>44</v>
      </c>
      <c r="J375" s="6" t="s">
        <v>45</v>
      </c>
      <c r="K375" s="6" t="s">
        <v>46</v>
      </c>
      <c r="L375" s="6" t="s">
        <v>312</v>
      </c>
      <c r="N375" s="6" t="s">
        <v>4907</v>
      </c>
      <c r="O375" s="6" t="s">
        <v>4906</v>
      </c>
      <c r="P375" s="88">
        <v>6</v>
      </c>
      <c r="Q375" s="6" t="s">
        <v>33079</v>
      </c>
      <c r="R375" s="6" t="s">
        <v>33079</v>
      </c>
      <c r="S375" s="6" t="s">
        <v>33080</v>
      </c>
      <c r="T375" s="6" t="s">
        <v>5581</v>
      </c>
      <c r="U375" s="6" t="s">
        <v>387</v>
      </c>
      <c r="V375" s="6">
        <v>1</v>
      </c>
      <c r="W375" s="6">
        <v>46</v>
      </c>
      <c r="X375" s="6">
        <v>12.68</v>
      </c>
      <c r="Y375" s="6" t="s">
        <v>56</v>
      </c>
      <c r="AB375" s="6" t="s">
        <v>6058</v>
      </c>
      <c r="AC375" s="6" t="s">
        <v>6059</v>
      </c>
      <c r="AD375" s="6" t="s">
        <v>6060</v>
      </c>
      <c r="AE375" s="6" t="s">
        <v>6061</v>
      </c>
      <c r="AF375" s="6" t="s">
        <v>6062</v>
      </c>
      <c r="AG375" s="6" t="s">
        <v>6063</v>
      </c>
      <c r="AH375" s="6" t="s">
        <v>6064</v>
      </c>
      <c r="AI375" s="6" t="s">
        <v>6065</v>
      </c>
      <c r="AJ375" s="6" t="s">
        <v>6066</v>
      </c>
      <c r="AK375" s="6" t="s">
        <v>6067</v>
      </c>
      <c r="AL375" s="6" t="s">
        <v>6068</v>
      </c>
      <c r="AM375" s="6" t="s">
        <v>56</v>
      </c>
      <c r="AN375" s="6" t="s">
        <v>56</v>
      </c>
      <c r="AO375" s="6" t="s">
        <v>56</v>
      </c>
      <c r="AP375" s="6" t="s">
        <v>6069</v>
      </c>
      <c r="AQ375" s="6" t="s">
        <v>6070</v>
      </c>
      <c r="AR375" s="6" t="s">
        <v>5</v>
      </c>
      <c r="AS375" s="6" t="s">
        <v>6055</v>
      </c>
      <c r="AT375" s="6" t="s">
        <v>8033</v>
      </c>
      <c r="AU375" s="6" t="s">
        <v>5</v>
      </c>
      <c r="AV375" s="6" t="s">
        <v>33081</v>
      </c>
      <c r="AW375" s="6">
        <v>7.4841930467318596</v>
      </c>
      <c r="AX375" s="6">
        <v>6.7629523304709096</v>
      </c>
      <c r="AY375" s="6">
        <v>7.3513420887566099</v>
      </c>
      <c r="AZ375" s="6">
        <v>7.31151018528052</v>
      </c>
      <c r="BA375" s="6">
        <v>7.04015123862981</v>
      </c>
      <c r="BB375" s="6">
        <v>7.0873572413864396</v>
      </c>
      <c r="BC375" s="6">
        <v>7.0298097860929696</v>
      </c>
      <c r="BD375" s="6">
        <v>6.7406153753582601</v>
      </c>
      <c r="BE375" s="6">
        <v>7.1949997310914604</v>
      </c>
      <c r="BF375" s="6">
        <v>6.8885361655611197</v>
      </c>
      <c r="BG375" s="6">
        <v>6.8136344215145099</v>
      </c>
      <c r="BH375" s="6">
        <v>6.82864707370479</v>
      </c>
      <c r="BI375" s="6">
        <v>7.2248126872183898</v>
      </c>
      <c r="BJ375" s="6">
        <v>7.2268846420131903</v>
      </c>
      <c r="BK375" s="6">
        <v>6.8406800255782096</v>
      </c>
      <c r="BL375" s="6">
        <v>6.69021389460005</v>
      </c>
      <c r="BM375" s="6">
        <v>8.0784484837244595</v>
      </c>
      <c r="BN375" s="6">
        <v>6.7191945953217296</v>
      </c>
      <c r="BO375" s="6">
        <v>6.7369739291190598</v>
      </c>
    </row>
    <row r="376" spans="1:67" x14ac:dyDescent="0.25">
      <c r="A376" s="7">
        <v>375</v>
      </c>
      <c r="B376" s="6" t="s">
        <v>33082</v>
      </c>
      <c r="C376" s="6" t="s">
        <v>33087</v>
      </c>
      <c r="D376" s="6" t="s">
        <v>33088</v>
      </c>
      <c r="E376" s="6" t="s">
        <v>33089</v>
      </c>
      <c r="F376" s="6">
        <v>0.33359842968772041</v>
      </c>
      <c r="G376" s="6">
        <v>1.276300753264124E-2</v>
      </c>
      <c r="H376" s="6" t="s">
        <v>226</v>
      </c>
      <c r="I376" s="6" t="s">
        <v>44</v>
      </c>
      <c r="J376" s="6" t="s">
        <v>45</v>
      </c>
      <c r="K376" s="6" t="s">
        <v>46</v>
      </c>
      <c r="L376" s="6" t="s">
        <v>47</v>
      </c>
      <c r="M376" s="6" t="s">
        <v>48</v>
      </c>
      <c r="N376" s="6" t="s">
        <v>227</v>
      </c>
      <c r="O376" s="6" t="s">
        <v>226</v>
      </c>
      <c r="P376" s="88">
        <v>6</v>
      </c>
      <c r="Q376" s="6" t="s">
        <v>33085</v>
      </c>
      <c r="R376" s="6" t="s">
        <v>33083</v>
      </c>
      <c r="S376" s="6" t="s">
        <v>33084</v>
      </c>
      <c r="T376" s="6" t="s">
        <v>33086</v>
      </c>
      <c r="U376" s="6" t="s">
        <v>33086</v>
      </c>
      <c r="V376" s="6">
        <v>3</v>
      </c>
      <c r="W376" s="6">
        <v>11</v>
      </c>
      <c r="X376" s="6">
        <v>6.06</v>
      </c>
      <c r="Y376" s="6" t="s">
        <v>56</v>
      </c>
      <c r="AB376" s="6" t="s">
        <v>56</v>
      </c>
      <c r="AF376" s="6" t="s">
        <v>20020</v>
      </c>
      <c r="AG376" s="6" t="s">
        <v>56</v>
      </c>
      <c r="AI376" s="6" t="s">
        <v>56</v>
      </c>
      <c r="AJ376" s="6" t="s">
        <v>56</v>
      </c>
      <c r="AK376" s="6" t="s">
        <v>56</v>
      </c>
      <c r="AL376" s="6" t="s">
        <v>20021</v>
      </c>
      <c r="AM376" s="6" t="s">
        <v>56</v>
      </c>
      <c r="AN376" s="6" t="s">
        <v>56</v>
      </c>
      <c r="AO376" s="6" t="s">
        <v>56</v>
      </c>
      <c r="AP376" s="6" t="s">
        <v>33090</v>
      </c>
      <c r="AQ376" s="6" t="s">
        <v>20023</v>
      </c>
      <c r="AR376" s="6" t="s">
        <v>378</v>
      </c>
      <c r="AS376" s="6" t="s">
        <v>20024</v>
      </c>
      <c r="AT376" s="6" t="s">
        <v>33091</v>
      </c>
      <c r="AU376" s="6" t="s">
        <v>420</v>
      </c>
      <c r="AV376" s="6" t="s">
        <v>33092</v>
      </c>
      <c r="AW376" s="6">
        <v>6.9860077341373197</v>
      </c>
      <c r="AX376" s="6">
        <v>7.36915091253766</v>
      </c>
      <c r="AY376" s="6">
        <v>6.3699022053269099</v>
      </c>
      <c r="AZ376" s="6">
        <v>6.7043737005792901</v>
      </c>
      <c r="BA376" s="6">
        <v>6.4669552115337998</v>
      </c>
      <c r="BB376" s="6">
        <v>6.4287074257816101</v>
      </c>
      <c r="BC376" s="6">
        <v>6.3618403603568998</v>
      </c>
      <c r="BD376" s="6">
        <v>7.1314887735563497</v>
      </c>
      <c r="BE376" s="6">
        <v>6.8256371115522798</v>
      </c>
      <c r="BF376" s="6">
        <v>6.50728916592346</v>
      </c>
      <c r="BG376" s="6">
        <v>6.25951049971966</v>
      </c>
      <c r="BH376" s="6">
        <v>6.6695633448089504</v>
      </c>
      <c r="BI376" s="6">
        <v>6.61479146808135</v>
      </c>
      <c r="BJ376" s="6">
        <v>7.11458933568042</v>
      </c>
      <c r="BK376" s="6">
        <v>6.62368863615281</v>
      </c>
      <c r="BL376" s="6">
        <v>6.5585464207258504</v>
      </c>
      <c r="BM376" s="6">
        <v>6.8020722008707502</v>
      </c>
      <c r="BN376" s="6">
        <v>6.24322562338926</v>
      </c>
      <c r="BO376" s="6">
        <v>6.3860887336616603</v>
      </c>
    </row>
    <row r="377" spans="1:67" x14ac:dyDescent="0.25">
      <c r="A377" s="7">
        <v>376</v>
      </c>
      <c r="B377" s="6" t="s">
        <v>33093</v>
      </c>
      <c r="C377" s="6" t="s">
        <v>19184</v>
      </c>
      <c r="D377" s="6" t="s">
        <v>231</v>
      </c>
      <c r="E377" s="6" t="s">
        <v>56</v>
      </c>
      <c r="F377" s="6">
        <v>0.33353882174203431</v>
      </c>
      <c r="G377" s="6">
        <v>2.4744672046398939E-2</v>
      </c>
      <c r="H377" s="6" t="s">
        <v>104</v>
      </c>
      <c r="I377" s="6" t="s">
        <v>44</v>
      </c>
      <c r="J377" s="6" t="s">
        <v>101</v>
      </c>
      <c r="K377" s="6" t="s">
        <v>102</v>
      </c>
      <c r="L377" s="6" t="s">
        <v>103</v>
      </c>
      <c r="M377" s="6" t="s">
        <v>104</v>
      </c>
      <c r="P377" s="88">
        <v>4</v>
      </c>
      <c r="Q377" s="6" t="s">
        <v>33096</v>
      </c>
      <c r="R377" s="6" t="s">
        <v>33094</v>
      </c>
      <c r="S377" s="6" t="s">
        <v>33095</v>
      </c>
      <c r="T377" s="6" t="s">
        <v>33097</v>
      </c>
      <c r="U377" s="6" t="s">
        <v>33098</v>
      </c>
      <c r="V377" s="6">
        <v>4</v>
      </c>
      <c r="W377" s="6">
        <v>14</v>
      </c>
      <c r="X377" s="6">
        <v>6.52</v>
      </c>
      <c r="Y377" s="6" t="s">
        <v>56</v>
      </c>
      <c r="AB377" s="6" t="s">
        <v>56</v>
      </c>
      <c r="AF377" s="6" t="s">
        <v>56</v>
      </c>
      <c r="AG377" s="6" t="s">
        <v>56</v>
      </c>
      <c r="AI377" s="6" t="s">
        <v>56</v>
      </c>
      <c r="AJ377" s="6" t="s">
        <v>56</v>
      </c>
      <c r="AK377" s="6" t="s">
        <v>56</v>
      </c>
      <c r="AL377" s="6" t="s">
        <v>56</v>
      </c>
      <c r="AM377" s="6" t="s">
        <v>56</v>
      </c>
      <c r="AN377" s="6" t="s">
        <v>56</v>
      </c>
      <c r="AO377" s="6" t="s">
        <v>56</v>
      </c>
      <c r="AP377" s="6" t="s">
        <v>33099</v>
      </c>
      <c r="AQ377" s="6" t="s">
        <v>29580</v>
      </c>
      <c r="AR377" s="6" t="s">
        <v>442</v>
      </c>
      <c r="AS377" s="6" t="s">
        <v>29581</v>
      </c>
      <c r="AT377" s="6" t="s">
        <v>33100</v>
      </c>
      <c r="AU377" s="6" t="s">
        <v>442</v>
      </c>
      <c r="AV377" s="6" t="s">
        <v>33101</v>
      </c>
      <c r="AW377" s="6">
        <v>7.0572381016049901</v>
      </c>
      <c r="AX377" s="6">
        <v>6.4384380739505902</v>
      </c>
      <c r="AY377" s="6">
        <v>6.34191919971083</v>
      </c>
      <c r="AZ377" s="6">
        <v>6.3372667313196898</v>
      </c>
      <c r="BA377" s="6">
        <v>6.2561765848745896</v>
      </c>
      <c r="BB377" s="6">
        <v>6.4919008648313303</v>
      </c>
      <c r="BC377" s="6">
        <v>6.1693954910033399</v>
      </c>
      <c r="BD377" s="6">
        <v>5.9380847125620804</v>
      </c>
      <c r="BE377" s="6">
        <v>6.6629183965428203</v>
      </c>
      <c r="BF377" s="6">
        <v>6.0183138710907196</v>
      </c>
      <c r="BG377" s="6">
        <v>6.1842373131660304</v>
      </c>
      <c r="BH377" s="6">
        <v>6.3579950345210099</v>
      </c>
      <c r="BI377" s="6">
        <v>6.4772516682462804</v>
      </c>
      <c r="BJ377" s="6">
        <v>6.8236470648449297</v>
      </c>
      <c r="BK377" s="6">
        <v>6.3365499856735301</v>
      </c>
      <c r="BL377" s="6">
        <v>5.9023298496777699</v>
      </c>
      <c r="BM377" s="6">
        <v>6.3502191290350201</v>
      </c>
      <c r="BN377" s="6">
        <v>6.4076374729344296</v>
      </c>
      <c r="BO377" s="6">
        <v>6.0483858621968603</v>
      </c>
    </row>
    <row r="378" spans="1:67" x14ac:dyDescent="0.25">
      <c r="A378" s="7">
        <v>377</v>
      </c>
      <c r="B378" s="6" t="s">
        <v>33102</v>
      </c>
      <c r="C378" s="6" t="s">
        <v>1217</v>
      </c>
      <c r="D378" s="6" t="s">
        <v>1218</v>
      </c>
      <c r="E378" s="6" t="s">
        <v>1066</v>
      </c>
      <c r="F378" s="6">
        <v>0.33339715336877612</v>
      </c>
      <c r="G378" s="6">
        <v>2.4744672046398939E-2</v>
      </c>
      <c r="H378" s="6" t="s">
        <v>1150</v>
      </c>
      <c r="I378" s="6" t="s">
        <v>44</v>
      </c>
      <c r="J378" s="6" t="s">
        <v>139</v>
      </c>
      <c r="K378" s="6" t="s">
        <v>140</v>
      </c>
      <c r="L378" s="6" t="s">
        <v>141</v>
      </c>
      <c r="M378" s="6" t="s">
        <v>142</v>
      </c>
      <c r="N378" s="6" t="s">
        <v>138</v>
      </c>
      <c r="O378" s="6" t="s">
        <v>1150</v>
      </c>
      <c r="P378" s="88">
        <v>6</v>
      </c>
      <c r="Q378" s="6" t="s">
        <v>33103</v>
      </c>
      <c r="R378" s="6" t="s">
        <v>33103</v>
      </c>
      <c r="S378" s="6" t="s">
        <v>33104</v>
      </c>
      <c r="T378" s="6" t="s">
        <v>15837</v>
      </c>
      <c r="U378" s="6" t="s">
        <v>159</v>
      </c>
      <c r="V378" s="6">
        <v>1</v>
      </c>
      <c r="W378" s="6">
        <v>79</v>
      </c>
      <c r="X378" s="6">
        <v>11.42</v>
      </c>
      <c r="Y378" s="6" t="s">
        <v>33105</v>
      </c>
      <c r="Z378" s="6" t="s">
        <v>33106</v>
      </c>
      <c r="AA378" s="6" t="s">
        <v>33107</v>
      </c>
      <c r="AB378" s="6" t="s">
        <v>1222</v>
      </c>
      <c r="AC378" s="6" t="s">
        <v>1223</v>
      </c>
      <c r="AF378" s="6" t="s">
        <v>1224</v>
      </c>
      <c r="AG378" s="6" t="s">
        <v>1225</v>
      </c>
      <c r="AH378" s="6" t="s">
        <v>1226</v>
      </c>
      <c r="AI378" s="6" t="s">
        <v>1227</v>
      </c>
      <c r="AJ378" s="6" t="s">
        <v>56</v>
      </c>
      <c r="AK378" s="6" t="s">
        <v>56</v>
      </c>
      <c r="AL378" s="6" t="s">
        <v>1228</v>
      </c>
      <c r="AM378" s="6" t="s">
        <v>1229</v>
      </c>
      <c r="AN378" s="6" t="s">
        <v>56</v>
      </c>
      <c r="AO378" s="6" t="s">
        <v>56</v>
      </c>
      <c r="AP378" s="6" t="s">
        <v>33108</v>
      </c>
      <c r="AQ378" s="6" t="s">
        <v>1231</v>
      </c>
      <c r="AR378" s="6" t="s">
        <v>245</v>
      </c>
      <c r="AS378" s="6" t="s">
        <v>1232</v>
      </c>
      <c r="AT378" s="6" t="s">
        <v>33109</v>
      </c>
      <c r="AU378" s="6" t="s">
        <v>245</v>
      </c>
      <c r="AV378" s="6" t="s">
        <v>33110</v>
      </c>
      <c r="AW378" s="6">
        <v>7.3338199629027203</v>
      </c>
      <c r="AX378" s="6">
        <v>6.6883086533068701</v>
      </c>
      <c r="AY378" s="6">
        <v>6.6875201325512403</v>
      </c>
      <c r="AZ378" s="6">
        <v>7.4385660958970501</v>
      </c>
      <c r="BA378" s="6">
        <v>6.6350362533496003</v>
      </c>
      <c r="BB378" s="6">
        <v>6.4046201074790998</v>
      </c>
      <c r="BC378" s="6">
        <v>6.4777651254392401</v>
      </c>
      <c r="BD378" s="6">
        <v>5.9889605158660402</v>
      </c>
      <c r="BE378" s="6">
        <v>6.9774538475118302</v>
      </c>
      <c r="BF378" s="6">
        <v>6.87930242145252</v>
      </c>
      <c r="BG378" s="6">
        <v>6.5969873454797199</v>
      </c>
      <c r="BH378" s="6">
        <v>6.0931995778109798</v>
      </c>
      <c r="BI378" s="6">
        <v>6.6995733412423801</v>
      </c>
      <c r="BJ378" s="6">
        <v>6.9196716235622304</v>
      </c>
      <c r="BK378" s="6">
        <v>6.6105431645778303</v>
      </c>
      <c r="BL378" s="6">
        <v>6.6146759013712497</v>
      </c>
      <c r="BM378" s="6">
        <v>6.91633027545915</v>
      </c>
      <c r="BN378" s="6">
        <v>6.34569732112287</v>
      </c>
      <c r="BO378" s="6">
        <v>6.5405360597094004</v>
      </c>
    </row>
    <row r="379" spans="1:67" x14ac:dyDescent="0.25">
      <c r="A379" s="7">
        <v>378</v>
      </c>
      <c r="B379" s="6" t="s">
        <v>33111</v>
      </c>
      <c r="C379" s="6" t="s">
        <v>513</v>
      </c>
      <c r="D379" s="6" t="s">
        <v>15696</v>
      </c>
      <c r="E379" s="6" t="s">
        <v>56</v>
      </c>
      <c r="F379" s="6">
        <v>0.33330958449118597</v>
      </c>
      <c r="G379" s="6">
        <v>2.4744672046398939E-2</v>
      </c>
      <c r="H379" s="6" t="s">
        <v>153</v>
      </c>
      <c r="I379" s="6" t="s">
        <v>44</v>
      </c>
      <c r="J379" s="6" t="s">
        <v>154</v>
      </c>
      <c r="K379" s="6" t="s">
        <v>155</v>
      </c>
      <c r="L379" s="6" t="s">
        <v>156</v>
      </c>
      <c r="M379" s="6" t="s">
        <v>157</v>
      </c>
      <c r="N379" s="6" t="s">
        <v>158</v>
      </c>
      <c r="O379" s="6" t="s">
        <v>153</v>
      </c>
      <c r="P379" s="88">
        <v>6</v>
      </c>
      <c r="Q379" s="6" t="s">
        <v>33112</v>
      </c>
      <c r="R379" s="6" t="s">
        <v>33112</v>
      </c>
      <c r="S379" s="6" t="s">
        <v>33113</v>
      </c>
      <c r="T379" s="6" t="s">
        <v>33114</v>
      </c>
      <c r="U379" s="6" t="s">
        <v>33115</v>
      </c>
      <c r="V379" s="6">
        <v>2</v>
      </c>
      <c r="W379" s="6">
        <v>76</v>
      </c>
      <c r="X379" s="6">
        <v>11.37</v>
      </c>
      <c r="Y379" s="6" t="s">
        <v>56</v>
      </c>
      <c r="AB379" s="6" t="s">
        <v>3688</v>
      </c>
      <c r="AC379" s="6" t="s">
        <v>3689</v>
      </c>
      <c r="AD379" s="6" t="s">
        <v>3690</v>
      </c>
      <c r="AE379" s="6" t="s">
        <v>3691</v>
      </c>
      <c r="AF379" s="6" t="s">
        <v>3692</v>
      </c>
      <c r="AG379" s="6" t="s">
        <v>3693</v>
      </c>
      <c r="AH379" s="6" t="s">
        <v>3694</v>
      </c>
      <c r="AI379" s="6" t="s">
        <v>3695</v>
      </c>
      <c r="AJ379" s="6" t="s">
        <v>3696</v>
      </c>
      <c r="AK379" s="6" t="s">
        <v>3697</v>
      </c>
      <c r="AL379" s="6" t="s">
        <v>67</v>
      </c>
      <c r="AM379" s="6" t="s">
        <v>56</v>
      </c>
      <c r="AN379" s="6" t="s">
        <v>56</v>
      </c>
      <c r="AO379" s="6" t="s">
        <v>56</v>
      </c>
      <c r="AP379" s="6" t="s">
        <v>3698</v>
      </c>
      <c r="AQ379" s="6" t="s">
        <v>516</v>
      </c>
      <c r="AR379" s="6" t="s">
        <v>245</v>
      </c>
      <c r="AS379" s="6" t="s">
        <v>517</v>
      </c>
      <c r="AT379" s="6" t="s">
        <v>33116</v>
      </c>
      <c r="AU379" s="6" t="s">
        <v>245</v>
      </c>
      <c r="AV379" s="6" t="s">
        <v>33117</v>
      </c>
      <c r="AW379" s="6">
        <v>7.48683413548122</v>
      </c>
      <c r="AX379" s="6">
        <v>7.1761636643862703</v>
      </c>
      <c r="AY379" s="6">
        <v>7.8138710950965704</v>
      </c>
      <c r="AZ379" s="6">
        <v>7.3562840804018101</v>
      </c>
      <c r="BA379" s="6">
        <v>7.1928447501815898</v>
      </c>
      <c r="BB379" s="6">
        <v>7.1344863286538702</v>
      </c>
      <c r="BC379" s="6">
        <v>7.7226544934575898</v>
      </c>
      <c r="BD379" s="6">
        <v>7.0200732183972701</v>
      </c>
      <c r="BE379" s="6">
        <v>7.7210517997792296</v>
      </c>
      <c r="BF379" s="6">
        <v>7.2105325638149598</v>
      </c>
      <c r="BG379" s="6">
        <v>7.5283895864546002</v>
      </c>
      <c r="BH379" s="6">
        <v>7.57667530597144</v>
      </c>
      <c r="BI379" s="6">
        <v>7.0756199824179804</v>
      </c>
      <c r="BJ379" s="6">
        <v>8.1647393872634098</v>
      </c>
      <c r="BK379" s="6">
        <v>7.2307592288606903</v>
      </c>
      <c r="BL379" s="6">
        <v>6.9708372033012802</v>
      </c>
      <c r="BM379" s="6">
        <v>7.6829479230913202</v>
      </c>
      <c r="BN379" s="6">
        <v>7.3501026022811402</v>
      </c>
      <c r="BO379" s="6">
        <v>7.2495041153855997</v>
      </c>
    </row>
    <row r="380" spans="1:67" x14ac:dyDescent="0.25">
      <c r="A380" s="7">
        <v>379</v>
      </c>
      <c r="B380" s="6" t="s">
        <v>33118</v>
      </c>
      <c r="C380" s="6" t="s">
        <v>4190</v>
      </c>
      <c r="D380" s="6" t="s">
        <v>33124</v>
      </c>
      <c r="E380" s="6" t="s">
        <v>33125</v>
      </c>
      <c r="F380" s="6">
        <v>0.33273903075070521</v>
      </c>
      <c r="G380" s="6">
        <v>1.011233392133346E-2</v>
      </c>
      <c r="H380" s="6" t="s">
        <v>1421</v>
      </c>
      <c r="I380" s="6" t="s">
        <v>44</v>
      </c>
      <c r="J380" s="6" t="s">
        <v>45</v>
      </c>
      <c r="K380" s="6" t="s">
        <v>46</v>
      </c>
      <c r="L380" s="6" t="s">
        <v>47</v>
      </c>
      <c r="M380" s="6" t="s">
        <v>48</v>
      </c>
      <c r="N380" s="6" t="s">
        <v>49</v>
      </c>
      <c r="O380" s="6" t="s">
        <v>1421</v>
      </c>
      <c r="P380" s="88">
        <v>6</v>
      </c>
      <c r="Q380" s="6" t="s">
        <v>33121</v>
      </c>
      <c r="R380" s="6" t="s">
        <v>33119</v>
      </c>
      <c r="S380" s="6" t="s">
        <v>33120</v>
      </c>
      <c r="T380" s="6" t="s">
        <v>33122</v>
      </c>
      <c r="U380" s="6" t="s">
        <v>33123</v>
      </c>
      <c r="V380" s="6">
        <v>4</v>
      </c>
      <c r="W380" s="6">
        <v>13</v>
      </c>
      <c r="X380" s="6">
        <v>8.68</v>
      </c>
      <c r="Y380" s="6" t="s">
        <v>56</v>
      </c>
      <c r="AB380" s="6" t="s">
        <v>56</v>
      </c>
      <c r="AF380" s="6" t="s">
        <v>33126</v>
      </c>
      <c r="AG380" s="6" t="s">
        <v>56</v>
      </c>
      <c r="AI380" s="6" t="s">
        <v>56</v>
      </c>
      <c r="AJ380" s="6" t="s">
        <v>56</v>
      </c>
      <c r="AK380" s="6" t="s">
        <v>56</v>
      </c>
      <c r="AL380" s="6" t="s">
        <v>7845</v>
      </c>
      <c r="AM380" s="6" t="s">
        <v>56</v>
      </c>
      <c r="AN380" s="6" t="s">
        <v>56</v>
      </c>
      <c r="AO380" s="6" t="s">
        <v>56</v>
      </c>
      <c r="AP380" s="6" t="s">
        <v>33127</v>
      </c>
      <c r="AQ380" s="6" t="s">
        <v>33128</v>
      </c>
      <c r="AR380" s="6" t="s">
        <v>378</v>
      </c>
      <c r="AS380" s="6" t="s">
        <v>33129</v>
      </c>
      <c r="AT380" s="6" t="s">
        <v>33130</v>
      </c>
      <c r="AU380" s="6" t="s">
        <v>378</v>
      </c>
      <c r="AV380" s="6" t="s">
        <v>33131</v>
      </c>
      <c r="AW380" s="6">
        <v>7.0193469247628801</v>
      </c>
      <c r="AX380" s="6">
        <v>7.0946318542397799</v>
      </c>
      <c r="AY380" s="6">
        <v>6.9780846510349503</v>
      </c>
      <c r="AZ380" s="6">
        <v>6.6981572003863104</v>
      </c>
      <c r="BA380" s="6">
        <v>6.3552505142389002</v>
      </c>
      <c r="BB380" s="6">
        <v>6.8113907267285603</v>
      </c>
      <c r="BC380" s="6">
        <v>6.8130470319540901</v>
      </c>
      <c r="BD380" s="6">
        <v>6.7063337440468702</v>
      </c>
      <c r="BE380" s="6">
        <v>7.2184843268719403</v>
      </c>
      <c r="BF380" s="6">
        <v>6.2206234414397503</v>
      </c>
      <c r="BG380" s="6">
        <v>6.7190909495592503</v>
      </c>
      <c r="BH380" s="6">
        <v>7.0009847745574403</v>
      </c>
      <c r="BI380" s="6">
        <v>6.5122641704568203</v>
      </c>
      <c r="BJ380" s="6">
        <v>6.7665318899507696</v>
      </c>
      <c r="BK380" s="6">
        <v>6.9864044882668299</v>
      </c>
      <c r="BL380" s="6">
        <v>7.0121726675998302</v>
      </c>
      <c r="BM380" s="6">
        <v>7.0451547451272596</v>
      </c>
      <c r="BN380" s="6">
        <v>6.33156819159327</v>
      </c>
      <c r="BO380" s="6">
        <v>6.9772914273180104</v>
      </c>
    </row>
    <row r="381" spans="1:67" x14ac:dyDescent="0.25">
      <c r="A381" s="7">
        <v>380</v>
      </c>
      <c r="B381" s="6" t="s">
        <v>33132</v>
      </c>
      <c r="C381" s="6" t="s">
        <v>2754</v>
      </c>
      <c r="D381" s="6" t="s">
        <v>2755</v>
      </c>
      <c r="E381" s="6" t="s">
        <v>2756</v>
      </c>
      <c r="F381" s="6">
        <v>0.33251221851150609</v>
      </c>
      <c r="G381" s="6">
        <v>1.996445330521604E-2</v>
      </c>
      <c r="H381" s="6" t="s">
        <v>44</v>
      </c>
      <c r="I381" s="6" t="s">
        <v>44</v>
      </c>
      <c r="P381" s="88">
        <v>0</v>
      </c>
      <c r="Q381" s="6" t="s">
        <v>33133</v>
      </c>
      <c r="R381" s="6" t="s">
        <v>33133</v>
      </c>
      <c r="S381" s="6" t="s">
        <v>33134</v>
      </c>
      <c r="T381" s="6" t="s">
        <v>78</v>
      </c>
      <c r="U381" s="6" t="s">
        <v>254</v>
      </c>
      <c r="V381" s="6">
        <v>1</v>
      </c>
      <c r="W381" s="6">
        <v>8</v>
      </c>
      <c r="X381" s="6">
        <v>7.47</v>
      </c>
      <c r="Y381" s="6" t="s">
        <v>56</v>
      </c>
      <c r="AB381" s="6" t="s">
        <v>56</v>
      </c>
      <c r="AF381" s="6" t="s">
        <v>2757</v>
      </c>
      <c r="AG381" s="6" t="s">
        <v>56</v>
      </c>
      <c r="AI381" s="6" t="s">
        <v>56</v>
      </c>
      <c r="AJ381" s="6" t="s">
        <v>56</v>
      </c>
      <c r="AK381" s="6" t="s">
        <v>56</v>
      </c>
      <c r="AL381" s="6" t="s">
        <v>1612</v>
      </c>
      <c r="AM381" s="6" t="s">
        <v>56</v>
      </c>
      <c r="AN381" s="6" t="s">
        <v>56</v>
      </c>
      <c r="AO381" s="6" t="s">
        <v>56</v>
      </c>
      <c r="AP381" s="6" t="s">
        <v>2758</v>
      </c>
      <c r="AQ381" s="6" t="s">
        <v>2759</v>
      </c>
      <c r="AR381" s="6" t="s">
        <v>402</v>
      </c>
      <c r="AS381" s="6" t="s">
        <v>2760</v>
      </c>
      <c r="AT381" s="6" t="s">
        <v>2761</v>
      </c>
      <c r="AU381" s="6" t="s">
        <v>402</v>
      </c>
      <c r="AV381" s="6" t="s">
        <v>33135</v>
      </c>
      <c r="AW381" s="6">
        <v>6.0525211899251703</v>
      </c>
      <c r="AX381" s="6">
        <v>6.3929670109616801</v>
      </c>
      <c r="AY381" s="6">
        <v>6.7160785869871198</v>
      </c>
      <c r="AZ381" s="6">
        <v>6.4664154519835897</v>
      </c>
      <c r="BA381" s="6">
        <v>6.6217941402582401</v>
      </c>
      <c r="BB381" s="6">
        <v>6.0864349357668202</v>
      </c>
      <c r="BC381" s="6">
        <v>6.0292908206008002</v>
      </c>
      <c r="BD381" s="6">
        <v>5.8661933795023202</v>
      </c>
      <c r="BE381" s="6">
        <v>6.0887989010045898</v>
      </c>
      <c r="BF381" s="6">
        <v>6.2192310269840601</v>
      </c>
      <c r="BG381" s="6">
        <v>5.7819893281567696</v>
      </c>
      <c r="BH381" s="6">
        <v>6.8825729736029997</v>
      </c>
      <c r="BI381" s="6">
        <v>6.3972069261023297</v>
      </c>
      <c r="BJ381" s="6">
        <v>6.4652044863727403</v>
      </c>
      <c r="BK381" s="6">
        <v>6.4692405715657797</v>
      </c>
      <c r="BL381" s="6">
        <v>5.9810507809007696</v>
      </c>
      <c r="BM381" s="6">
        <v>6.2365123215883198</v>
      </c>
      <c r="BN381" s="6">
        <v>6.1313157714591897</v>
      </c>
      <c r="BO381" s="6">
        <v>5.7496056984780699</v>
      </c>
    </row>
    <row r="382" spans="1:67" x14ac:dyDescent="0.25">
      <c r="A382" s="7">
        <v>381</v>
      </c>
      <c r="B382" s="6" t="s">
        <v>33136</v>
      </c>
      <c r="C382" s="6" t="s">
        <v>33139</v>
      </c>
      <c r="D382" s="6" t="s">
        <v>20781</v>
      </c>
      <c r="E382" s="6" t="s">
        <v>56</v>
      </c>
      <c r="F382" s="6">
        <v>0.33221884804657797</v>
      </c>
      <c r="G382" s="6">
        <v>4.5455294849058463E-2</v>
      </c>
      <c r="H382" s="6" t="s">
        <v>1238</v>
      </c>
      <c r="I382" s="6" t="s">
        <v>44</v>
      </c>
      <c r="J382" s="6" t="s">
        <v>45</v>
      </c>
      <c r="K382" s="6" t="s">
        <v>295</v>
      </c>
      <c r="L382" s="6" t="s">
        <v>296</v>
      </c>
      <c r="M382" s="6" t="s">
        <v>297</v>
      </c>
      <c r="N382" s="6" t="s">
        <v>294</v>
      </c>
      <c r="O382" s="6" t="s">
        <v>1239</v>
      </c>
      <c r="P382" s="88">
        <v>6</v>
      </c>
      <c r="Q382" s="6" t="s">
        <v>33137</v>
      </c>
      <c r="R382" s="6" t="s">
        <v>33137</v>
      </c>
      <c r="S382" s="6" t="s">
        <v>33138</v>
      </c>
      <c r="T382" s="6" t="s">
        <v>212</v>
      </c>
      <c r="U382" s="6" t="s">
        <v>78</v>
      </c>
      <c r="V382" s="6">
        <v>1</v>
      </c>
      <c r="W382" s="6">
        <v>19</v>
      </c>
      <c r="X382" s="6">
        <v>10.67</v>
      </c>
      <c r="Y382" s="6" t="s">
        <v>56</v>
      </c>
      <c r="AB382" s="6" t="s">
        <v>56</v>
      </c>
      <c r="AF382" s="6" t="s">
        <v>20783</v>
      </c>
      <c r="AG382" s="6" t="s">
        <v>56</v>
      </c>
      <c r="AI382" s="6" t="s">
        <v>56</v>
      </c>
      <c r="AJ382" s="6" t="s">
        <v>56</v>
      </c>
      <c r="AK382" s="6" t="s">
        <v>56</v>
      </c>
      <c r="AL382" s="6" t="s">
        <v>1344</v>
      </c>
      <c r="AM382" s="6" t="s">
        <v>56</v>
      </c>
      <c r="AN382" s="6" t="s">
        <v>56</v>
      </c>
      <c r="AO382" s="6" t="s">
        <v>56</v>
      </c>
      <c r="AP382" s="6" t="s">
        <v>20784</v>
      </c>
      <c r="AQ382" s="6" t="s">
        <v>20785</v>
      </c>
      <c r="AR382" s="6" t="s">
        <v>532</v>
      </c>
      <c r="AS382" s="6" t="s">
        <v>20786</v>
      </c>
      <c r="AT382" s="6" t="s">
        <v>20787</v>
      </c>
      <c r="AU382" s="6" t="s">
        <v>442</v>
      </c>
      <c r="AV382" s="6" t="s">
        <v>33140</v>
      </c>
      <c r="AW382" s="6">
        <v>6.73319734538281</v>
      </c>
      <c r="AX382" s="6">
        <v>6.5075456854798697</v>
      </c>
      <c r="AY382" s="6">
        <v>6.2452413958169402</v>
      </c>
      <c r="AZ382" s="6">
        <v>6.8703780972122601</v>
      </c>
      <c r="BA382" s="6">
        <v>6.4737352133596602</v>
      </c>
      <c r="BB382" s="6">
        <v>6.2846012596490803</v>
      </c>
      <c r="BC382" s="6">
        <v>6.1329640458880004</v>
      </c>
      <c r="BD382" s="6">
        <v>6.08772854704422</v>
      </c>
      <c r="BE382" s="6">
        <v>6.5994205486754698</v>
      </c>
      <c r="BF382" s="6">
        <v>6.3214432827909501</v>
      </c>
      <c r="BG382" s="6">
        <v>6.74346280507873</v>
      </c>
      <c r="BH382" s="6">
        <v>7.6202610242359903</v>
      </c>
      <c r="BI382" s="6">
        <v>6.4685495083911997</v>
      </c>
      <c r="BJ382" s="6">
        <v>6.3380700386853297</v>
      </c>
      <c r="BK382" s="6">
        <v>6.7488971315024902</v>
      </c>
      <c r="BL382" s="6">
        <v>6.2875332350523596</v>
      </c>
      <c r="BM382" s="6">
        <v>6.2550555449527803</v>
      </c>
      <c r="BN382" s="6">
        <v>6.1419374144835599</v>
      </c>
      <c r="BO382" s="6">
        <v>6.3114859988452903</v>
      </c>
    </row>
    <row r="383" spans="1:67" x14ac:dyDescent="0.25">
      <c r="A383" s="7">
        <v>382</v>
      </c>
      <c r="B383" s="6" t="s">
        <v>33141</v>
      </c>
      <c r="C383" s="6" t="s">
        <v>21407</v>
      </c>
      <c r="D383" s="6" t="s">
        <v>33144</v>
      </c>
      <c r="E383" s="6" t="s">
        <v>21409</v>
      </c>
      <c r="F383" s="6">
        <v>0.33221553451965402</v>
      </c>
      <c r="G383" s="6">
        <v>3.7336415920662863E-2</v>
      </c>
      <c r="H383" s="6" t="s">
        <v>44</v>
      </c>
      <c r="I383" s="6" t="s">
        <v>44</v>
      </c>
      <c r="P383" s="88">
        <v>0</v>
      </c>
      <c r="Q383" s="6" t="s">
        <v>33142</v>
      </c>
      <c r="R383" s="6" t="s">
        <v>33142</v>
      </c>
      <c r="S383" s="6" t="s">
        <v>33143</v>
      </c>
      <c r="T383" s="6" t="s">
        <v>565</v>
      </c>
      <c r="U383" s="6" t="s">
        <v>565</v>
      </c>
      <c r="V383" s="6">
        <v>1</v>
      </c>
      <c r="W383" s="6">
        <v>5</v>
      </c>
      <c r="X383" s="6">
        <v>6.48</v>
      </c>
      <c r="Y383" s="6" t="s">
        <v>56</v>
      </c>
      <c r="AB383" s="6" t="s">
        <v>21410</v>
      </c>
      <c r="AC383" s="6" t="s">
        <v>21411</v>
      </c>
      <c r="AD383" s="6" t="s">
        <v>21412</v>
      </c>
      <c r="AE383" s="6" t="s">
        <v>21413</v>
      </c>
      <c r="AF383" s="6" t="s">
        <v>21414</v>
      </c>
      <c r="AG383" s="6" t="s">
        <v>21415</v>
      </c>
      <c r="AH383" s="6" t="s">
        <v>21416</v>
      </c>
      <c r="AI383" s="6" t="s">
        <v>56</v>
      </c>
      <c r="AJ383" s="6" t="s">
        <v>21417</v>
      </c>
      <c r="AK383" s="6" t="s">
        <v>21418</v>
      </c>
      <c r="AL383" s="6" t="s">
        <v>326</v>
      </c>
      <c r="AM383" s="6" t="s">
        <v>56</v>
      </c>
      <c r="AN383" s="6" t="s">
        <v>56</v>
      </c>
      <c r="AO383" s="6" t="s">
        <v>56</v>
      </c>
      <c r="AP383" s="6" t="s">
        <v>33145</v>
      </c>
      <c r="AQ383" s="6" t="s">
        <v>21420</v>
      </c>
      <c r="AR383" s="6" t="s">
        <v>532</v>
      </c>
      <c r="AS383" s="6" t="s">
        <v>21407</v>
      </c>
      <c r="AT383" s="6" t="s">
        <v>21421</v>
      </c>
      <c r="AU383" s="6" t="s">
        <v>245</v>
      </c>
      <c r="AV383" s="6" t="s">
        <v>33146</v>
      </c>
      <c r="AW383" s="6">
        <v>6.2244618299014496</v>
      </c>
      <c r="AX383" s="6">
        <v>6.9381643890054399</v>
      </c>
      <c r="AY383" s="6">
        <v>6.5504486251744298</v>
      </c>
      <c r="AZ383" s="6">
        <v>6.5494616783575399</v>
      </c>
      <c r="BA383" s="6">
        <v>6.3336036326659499</v>
      </c>
      <c r="BB383" s="6">
        <v>6.2181811507421099</v>
      </c>
      <c r="BC383" s="6">
        <v>6.1149914089658299</v>
      </c>
      <c r="BD383" s="6">
        <v>6.0755838201163401</v>
      </c>
      <c r="BE383" s="6">
        <v>6.1531441617529401</v>
      </c>
      <c r="BF383" s="6">
        <v>5.8465665718046802</v>
      </c>
      <c r="BG383" s="6">
        <v>5.8162983181195997</v>
      </c>
      <c r="BH383" s="6">
        <v>6.5697290670173603</v>
      </c>
      <c r="BI383" s="6">
        <v>6.4780941325580796</v>
      </c>
      <c r="BJ383" s="6">
        <v>7.0950123840427199</v>
      </c>
      <c r="BK383" s="6">
        <v>5.7177004533130802</v>
      </c>
      <c r="BL383" s="6">
        <v>6.4331684431155196</v>
      </c>
      <c r="BM383" s="6">
        <v>6.5771166279966096</v>
      </c>
      <c r="BN383" s="6">
        <v>5.8757850631062301</v>
      </c>
      <c r="BO383" s="6">
        <v>6.3469490208997597</v>
      </c>
    </row>
    <row r="384" spans="1:67" x14ac:dyDescent="0.25">
      <c r="A384" s="7">
        <v>383</v>
      </c>
      <c r="B384" s="6" t="s">
        <v>33147</v>
      </c>
      <c r="C384" s="6" t="s">
        <v>108</v>
      </c>
      <c r="D384" s="6" t="s">
        <v>33150</v>
      </c>
      <c r="E384" s="6" t="s">
        <v>56</v>
      </c>
      <c r="F384" s="6">
        <v>0.331584544052685</v>
      </c>
      <c r="G384" s="6">
        <v>4.8487627216789383E-3</v>
      </c>
      <c r="H384" s="6" t="s">
        <v>4107</v>
      </c>
      <c r="I384" s="6" t="s">
        <v>44</v>
      </c>
      <c r="J384" s="6" t="s">
        <v>101</v>
      </c>
      <c r="K384" s="6" t="s">
        <v>102</v>
      </c>
      <c r="L384" s="6" t="s">
        <v>103</v>
      </c>
      <c r="M384" s="6" t="s">
        <v>1286</v>
      </c>
      <c r="N384" s="6" t="s">
        <v>1287</v>
      </c>
      <c r="O384" s="6" t="s">
        <v>4107</v>
      </c>
      <c r="P384" s="88">
        <v>6</v>
      </c>
      <c r="Q384" s="6" t="s">
        <v>33148</v>
      </c>
      <c r="R384" s="6" t="s">
        <v>33148</v>
      </c>
      <c r="S384" s="6" t="s">
        <v>33149</v>
      </c>
      <c r="T384" s="6" t="s">
        <v>212</v>
      </c>
      <c r="U384" s="6" t="s">
        <v>212</v>
      </c>
      <c r="V384" s="6">
        <v>1</v>
      </c>
      <c r="W384" s="6">
        <v>19</v>
      </c>
      <c r="X384" s="6">
        <v>7.28</v>
      </c>
      <c r="Y384" s="6" t="s">
        <v>56</v>
      </c>
      <c r="AB384" s="6" t="s">
        <v>56</v>
      </c>
      <c r="AF384" s="6" t="s">
        <v>56</v>
      </c>
      <c r="AG384" s="6" t="s">
        <v>56</v>
      </c>
      <c r="AI384" s="6" t="s">
        <v>56</v>
      </c>
      <c r="AJ384" s="6" t="s">
        <v>56</v>
      </c>
      <c r="AK384" s="6" t="s">
        <v>56</v>
      </c>
      <c r="AL384" s="6" t="s">
        <v>56</v>
      </c>
      <c r="AM384" s="6" t="s">
        <v>56</v>
      </c>
      <c r="AN384" s="6" t="s">
        <v>56</v>
      </c>
      <c r="AO384" s="6" t="s">
        <v>56</v>
      </c>
      <c r="AP384" s="6" t="s">
        <v>33151</v>
      </c>
      <c r="AQ384" s="6" t="s">
        <v>2106</v>
      </c>
      <c r="AR384" s="6" t="s">
        <v>532</v>
      </c>
      <c r="AS384" s="6" t="s">
        <v>2107</v>
      </c>
      <c r="AT384" s="6" t="s">
        <v>33152</v>
      </c>
      <c r="AU384" s="6" t="s">
        <v>2109</v>
      </c>
      <c r="AV384" s="6" t="s">
        <v>33153</v>
      </c>
      <c r="AW384" s="6">
        <v>6.7267476603114398</v>
      </c>
      <c r="AX384" s="6">
        <v>6.75159862407408</v>
      </c>
      <c r="AY384" s="6">
        <v>7.4575640191106896</v>
      </c>
      <c r="AZ384" s="6">
        <v>6.6373847456466599</v>
      </c>
      <c r="BA384" s="6">
        <v>6.6723335142486704</v>
      </c>
      <c r="BB384" s="6">
        <v>6.55877466944193</v>
      </c>
      <c r="BC384" s="6">
        <v>6.8645289389752602</v>
      </c>
      <c r="BD384" s="6">
        <v>6.4206324232080396</v>
      </c>
      <c r="BE384" s="6">
        <v>6.7608182197906501</v>
      </c>
      <c r="BF384" s="6">
        <v>6.3288546207652896</v>
      </c>
      <c r="BG384" s="6">
        <v>6.3331148263579502</v>
      </c>
      <c r="BH384" s="6">
        <v>6.6172993139303404</v>
      </c>
      <c r="BI384" s="6">
        <v>6.4393091623281098</v>
      </c>
      <c r="BJ384" s="6">
        <v>6.9665453685522101</v>
      </c>
      <c r="BK384" s="6">
        <v>6.7840179236702403</v>
      </c>
      <c r="BL384" s="6">
        <v>6.6549367100671297</v>
      </c>
      <c r="BM384" s="6">
        <v>6.8742904888455403</v>
      </c>
      <c r="BN384" s="6">
        <v>6.2815812330500904</v>
      </c>
      <c r="BO384" s="6">
        <v>6.5481621987327197</v>
      </c>
    </row>
    <row r="385" spans="1:67" x14ac:dyDescent="0.25">
      <c r="A385" s="7">
        <v>384</v>
      </c>
      <c r="B385" s="6" t="s">
        <v>33154</v>
      </c>
      <c r="C385" s="6" t="s">
        <v>108</v>
      </c>
      <c r="D385" s="6" t="s">
        <v>27587</v>
      </c>
      <c r="E385" s="6" t="s">
        <v>27588</v>
      </c>
      <c r="F385" s="6">
        <v>0.33153756654686178</v>
      </c>
      <c r="G385" s="6">
        <v>1.011233392133346E-2</v>
      </c>
      <c r="H385" s="6" t="s">
        <v>312</v>
      </c>
      <c r="I385" s="6" t="s">
        <v>44</v>
      </c>
      <c r="J385" s="6" t="s">
        <v>45</v>
      </c>
      <c r="K385" s="6" t="s">
        <v>46</v>
      </c>
      <c r="L385" s="6" t="s">
        <v>312</v>
      </c>
      <c r="P385" s="88">
        <v>3</v>
      </c>
      <c r="Q385" s="6" t="s">
        <v>33157</v>
      </c>
      <c r="R385" s="6" t="s">
        <v>33155</v>
      </c>
      <c r="S385" s="6" t="s">
        <v>33156</v>
      </c>
      <c r="T385" s="6" t="s">
        <v>29948</v>
      </c>
      <c r="U385" s="6" t="s">
        <v>23429</v>
      </c>
      <c r="V385" s="6">
        <v>4</v>
      </c>
      <c r="W385" s="6">
        <v>8</v>
      </c>
      <c r="X385" s="6">
        <v>12.53</v>
      </c>
      <c r="Y385" s="6" t="s">
        <v>56</v>
      </c>
      <c r="AB385" s="6" t="s">
        <v>56</v>
      </c>
      <c r="AF385" s="6" t="s">
        <v>27589</v>
      </c>
      <c r="AG385" s="6" t="s">
        <v>56</v>
      </c>
      <c r="AI385" s="6" t="s">
        <v>56</v>
      </c>
      <c r="AJ385" s="6" t="s">
        <v>56</v>
      </c>
      <c r="AK385" s="6" t="s">
        <v>56</v>
      </c>
      <c r="AL385" s="6" t="s">
        <v>497</v>
      </c>
      <c r="AM385" s="6" t="s">
        <v>56</v>
      </c>
      <c r="AN385" s="6" t="s">
        <v>56</v>
      </c>
      <c r="AO385" s="6" t="s">
        <v>56</v>
      </c>
      <c r="AP385" s="6" t="s">
        <v>27590</v>
      </c>
      <c r="AQ385" s="6" t="s">
        <v>27591</v>
      </c>
      <c r="AR385" s="6" t="s">
        <v>420</v>
      </c>
      <c r="AS385" s="6" t="s">
        <v>27592</v>
      </c>
      <c r="AT385" s="6" t="s">
        <v>27593</v>
      </c>
      <c r="AU385" s="6" t="s">
        <v>420</v>
      </c>
      <c r="AV385" s="6" t="s">
        <v>27594</v>
      </c>
      <c r="AW385" s="6">
        <v>6.4978485773017702</v>
      </c>
      <c r="AX385" s="6">
        <v>6.5823006713246404</v>
      </c>
      <c r="AY385" s="6">
        <v>6.8939974817087402</v>
      </c>
      <c r="AZ385" s="6">
        <v>5.8891257075380601</v>
      </c>
      <c r="BA385" s="6">
        <v>6.4611392713988396</v>
      </c>
      <c r="BB385" s="6">
        <v>6.4505956355938903</v>
      </c>
      <c r="BC385" s="6">
        <v>6.3794326141542097</v>
      </c>
      <c r="BD385" s="6">
        <v>6.1742200569638603</v>
      </c>
      <c r="BE385" s="6">
        <v>6.6876538809409301</v>
      </c>
      <c r="BF385" s="6">
        <v>6.5294405499564396</v>
      </c>
      <c r="BG385" s="6">
        <v>5.7675016791844103</v>
      </c>
      <c r="BH385" s="6">
        <v>7.0268804387399699</v>
      </c>
      <c r="BI385" s="6">
        <v>6.2506917013660503</v>
      </c>
      <c r="BJ385" s="6">
        <v>6.6846973712258801</v>
      </c>
      <c r="BK385" s="6">
        <v>6.4481308232182499</v>
      </c>
      <c r="BL385" s="6">
        <v>6.2086028431092899</v>
      </c>
      <c r="BM385" s="6">
        <v>6.6519733116535802</v>
      </c>
      <c r="BN385" s="6">
        <v>6.1889006542907703</v>
      </c>
      <c r="BO385" s="6">
        <v>6.2325529547934204</v>
      </c>
    </row>
    <row r="386" spans="1:67" x14ac:dyDescent="0.25">
      <c r="A386" s="7">
        <v>385</v>
      </c>
      <c r="B386" s="6" t="s">
        <v>33158</v>
      </c>
      <c r="C386" s="6" t="s">
        <v>1139</v>
      </c>
      <c r="D386" s="6" t="s">
        <v>2234</v>
      </c>
      <c r="E386" s="6" t="s">
        <v>2235</v>
      </c>
      <c r="F386" s="6">
        <v>0.33145384269045503</v>
      </c>
      <c r="G386" s="6">
        <v>1.601099081051716E-2</v>
      </c>
      <c r="H386" s="6" t="s">
        <v>449</v>
      </c>
      <c r="I386" s="6" t="s">
        <v>44</v>
      </c>
      <c r="J386" s="6" t="s">
        <v>45</v>
      </c>
      <c r="K386" s="6" t="s">
        <v>46</v>
      </c>
      <c r="L386" s="6" t="s">
        <v>312</v>
      </c>
      <c r="M386" s="6" t="s">
        <v>336</v>
      </c>
      <c r="N386" s="6" t="s">
        <v>337</v>
      </c>
      <c r="O386" s="6" t="s">
        <v>449</v>
      </c>
      <c r="P386" s="88">
        <v>6</v>
      </c>
      <c r="Q386" s="6" t="s">
        <v>33159</v>
      </c>
      <c r="R386" s="6" t="s">
        <v>33159</v>
      </c>
      <c r="S386" s="6" t="s">
        <v>33160</v>
      </c>
      <c r="T386" s="6" t="s">
        <v>13362</v>
      </c>
      <c r="U386" s="6" t="s">
        <v>78</v>
      </c>
      <c r="V386" s="6">
        <v>1</v>
      </c>
      <c r="W386" s="6">
        <v>105</v>
      </c>
      <c r="X386" s="6">
        <v>11.93</v>
      </c>
      <c r="Y386" s="6" t="s">
        <v>56</v>
      </c>
      <c r="AB386" s="6" t="s">
        <v>2236</v>
      </c>
      <c r="AC386" s="6" t="s">
        <v>2237</v>
      </c>
      <c r="AD386" s="6" t="s">
        <v>2238</v>
      </c>
      <c r="AE386" s="6" t="s">
        <v>2239</v>
      </c>
      <c r="AF386" s="6" t="s">
        <v>2240</v>
      </c>
      <c r="AG386" s="6" t="s">
        <v>2241</v>
      </c>
      <c r="AH386" s="6" t="s">
        <v>2242</v>
      </c>
      <c r="AI386" s="6" t="s">
        <v>56</v>
      </c>
      <c r="AJ386" s="6" t="s">
        <v>2243</v>
      </c>
      <c r="AK386" s="6" t="s">
        <v>2244</v>
      </c>
      <c r="AL386" s="6" t="s">
        <v>326</v>
      </c>
      <c r="AM386" s="6" t="s">
        <v>56</v>
      </c>
      <c r="AN386" s="6" t="s">
        <v>56</v>
      </c>
      <c r="AO386" s="6" t="s">
        <v>56</v>
      </c>
      <c r="AP386" s="6" t="s">
        <v>2245</v>
      </c>
      <c r="AQ386" s="6" t="s">
        <v>1142</v>
      </c>
      <c r="AR386" s="6" t="s">
        <v>245</v>
      </c>
      <c r="AS386" s="6" t="s">
        <v>1143</v>
      </c>
      <c r="AT386" s="6" t="s">
        <v>1144</v>
      </c>
      <c r="AU386" s="6" t="s">
        <v>245</v>
      </c>
      <c r="AV386" s="6" t="s">
        <v>2246</v>
      </c>
      <c r="AW386" s="6">
        <v>6.7583592909048997</v>
      </c>
      <c r="AX386" s="6">
        <v>6.47835737791205</v>
      </c>
      <c r="AY386" s="6">
        <v>6.9294343045759996</v>
      </c>
      <c r="AZ386" s="6">
        <v>6.5187037523321898</v>
      </c>
      <c r="BA386" s="6">
        <v>6.2720844648386498</v>
      </c>
      <c r="BB386" s="6">
        <v>5.9840256723897598</v>
      </c>
      <c r="BC386" s="6">
        <v>6.3891600573788798</v>
      </c>
      <c r="BD386" s="6">
        <v>6.0784027997709504</v>
      </c>
      <c r="BE386" s="6">
        <v>6.7866272898567201</v>
      </c>
      <c r="BF386" s="6">
        <v>6.6212802714237498</v>
      </c>
      <c r="BG386" s="6">
        <v>6.5505280962894803</v>
      </c>
      <c r="BH386" s="6">
        <v>6.6336553639783498</v>
      </c>
      <c r="BI386" s="6">
        <v>6.3767696096866899</v>
      </c>
      <c r="BJ386" s="6">
        <v>6.5442666576324804</v>
      </c>
      <c r="BK386" s="6">
        <v>6.5006893378990096</v>
      </c>
      <c r="BL386" s="6">
        <v>5.9263120861160798</v>
      </c>
      <c r="BM386" s="6">
        <v>6.5136305163449801</v>
      </c>
      <c r="BN386" s="6">
        <v>6.1941259395130501</v>
      </c>
      <c r="BO386" s="6">
        <v>6.58579912172892</v>
      </c>
    </row>
    <row r="387" spans="1:67" x14ac:dyDescent="0.25">
      <c r="A387" s="7">
        <v>386</v>
      </c>
      <c r="B387" s="6" t="s">
        <v>33161</v>
      </c>
      <c r="C387" s="6" t="s">
        <v>3405</v>
      </c>
      <c r="D387" s="6" t="s">
        <v>33164</v>
      </c>
      <c r="E387" s="6" t="s">
        <v>3407</v>
      </c>
      <c r="F387" s="6">
        <v>0.33104414141242883</v>
      </c>
      <c r="G387" s="6">
        <v>7.9634892065499965E-3</v>
      </c>
      <c r="H387" s="6" t="s">
        <v>6512</v>
      </c>
      <c r="I387" s="6" t="s">
        <v>44</v>
      </c>
      <c r="J387" s="6" t="s">
        <v>45</v>
      </c>
      <c r="K387" s="6" t="s">
        <v>1315</v>
      </c>
      <c r="L387" s="6" t="s">
        <v>1316</v>
      </c>
      <c r="M387" s="6" t="s">
        <v>4043</v>
      </c>
      <c r="N387" s="6" t="s">
        <v>6513</v>
      </c>
      <c r="O387" s="6" t="s">
        <v>6512</v>
      </c>
      <c r="P387" s="88">
        <v>6</v>
      </c>
      <c r="Q387" s="6" t="s">
        <v>33162</v>
      </c>
      <c r="R387" s="6" t="s">
        <v>33162</v>
      </c>
      <c r="S387" s="6" t="s">
        <v>33163</v>
      </c>
      <c r="T387" s="6" t="s">
        <v>730</v>
      </c>
      <c r="U387" s="6" t="s">
        <v>565</v>
      </c>
      <c r="V387" s="6">
        <v>1</v>
      </c>
      <c r="W387" s="6">
        <v>24</v>
      </c>
      <c r="X387" s="6">
        <v>4.72</v>
      </c>
      <c r="Y387" s="6" t="s">
        <v>56</v>
      </c>
      <c r="AB387" s="6" t="s">
        <v>56</v>
      </c>
      <c r="AF387" s="6" t="s">
        <v>56</v>
      </c>
      <c r="AG387" s="6" t="s">
        <v>56</v>
      </c>
      <c r="AI387" s="6" t="s">
        <v>56</v>
      </c>
      <c r="AJ387" s="6" t="s">
        <v>56</v>
      </c>
      <c r="AK387" s="6" t="s">
        <v>56</v>
      </c>
      <c r="AL387" s="6" t="s">
        <v>56</v>
      </c>
      <c r="AM387" s="6" t="s">
        <v>56</v>
      </c>
      <c r="AN387" s="6" t="s">
        <v>56</v>
      </c>
      <c r="AO387" s="6" t="s">
        <v>56</v>
      </c>
      <c r="AP387" s="6" t="s">
        <v>4444</v>
      </c>
      <c r="AQ387" s="6" t="s">
        <v>3419</v>
      </c>
      <c r="AR387" s="6" t="s">
        <v>4</v>
      </c>
      <c r="AS387" s="6" t="s">
        <v>3405</v>
      </c>
      <c r="AT387" s="6" t="s">
        <v>3420</v>
      </c>
      <c r="AU387" s="6" t="s">
        <v>4</v>
      </c>
      <c r="AV387" s="6" t="s">
        <v>33165</v>
      </c>
      <c r="AW387" s="6">
        <v>6.44202501130653</v>
      </c>
      <c r="AX387" s="6">
        <v>6.5173478084451997</v>
      </c>
      <c r="AY387" s="6">
        <v>6.9376182295317204</v>
      </c>
      <c r="AZ387" s="6">
        <v>6.4707206446418901</v>
      </c>
      <c r="BA387" s="6">
        <v>6.4260202480169903</v>
      </c>
      <c r="BB387" s="6">
        <v>6.1086871096148396</v>
      </c>
      <c r="BC387" s="6">
        <v>6.3498174706991204</v>
      </c>
      <c r="BD387" s="6">
        <v>6.3675555698533799</v>
      </c>
      <c r="BE387" s="6">
        <v>6.35837292054606</v>
      </c>
      <c r="BF387" s="6">
        <v>6.1902479132823398</v>
      </c>
      <c r="BG387" s="6">
        <v>5.8681128517401202</v>
      </c>
      <c r="BH387" s="6">
        <v>6.8861663496517096</v>
      </c>
      <c r="BI387" s="6">
        <v>6.4625778184844602</v>
      </c>
      <c r="BJ387" s="6">
        <v>6.3675368704239101</v>
      </c>
      <c r="BK387" s="6">
        <v>6.5615546506934397</v>
      </c>
      <c r="BL387" s="6">
        <v>5.8798874439258402</v>
      </c>
      <c r="BM387" s="6">
        <v>6.6872690201690199</v>
      </c>
      <c r="BN387" s="6">
        <v>6.3981636339317598</v>
      </c>
      <c r="BO387" s="6">
        <v>6.44805686567073</v>
      </c>
    </row>
    <row r="388" spans="1:67" x14ac:dyDescent="0.25">
      <c r="A388" s="7">
        <v>387</v>
      </c>
      <c r="B388" s="6" t="s">
        <v>33166</v>
      </c>
      <c r="C388" s="6" t="s">
        <v>4797</v>
      </c>
      <c r="D388" s="6" t="s">
        <v>4798</v>
      </c>
      <c r="E388" s="6" t="s">
        <v>4799</v>
      </c>
      <c r="F388" s="6">
        <v>0.33095557066333742</v>
      </c>
      <c r="G388" s="6">
        <v>3.7336415920662863E-2</v>
      </c>
      <c r="H388" s="6" t="s">
        <v>11963</v>
      </c>
      <c r="I388" s="6" t="s">
        <v>44</v>
      </c>
      <c r="J388" s="6" t="s">
        <v>45</v>
      </c>
      <c r="K388" s="6" t="s">
        <v>46</v>
      </c>
      <c r="L388" s="6" t="s">
        <v>312</v>
      </c>
      <c r="N388" s="6" t="s">
        <v>11964</v>
      </c>
      <c r="O388" s="6" t="s">
        <v>11963</v>
      </c>
      <c r="P388" s="88">
        <v>6</v>
      </c>
      <c r="Q388" s="6" t="s">
        <v>33167</v>
      </c>
      <c r="R388" s="6" t="s">
        <v>33167</v>
      </c>
      <c r="S388" s="6" t="s">
        <v>33168</v>
      </c>
      <c r="T388" s="6" t="s">
        <v>824</v>
      </c>
      <c r="U388" s="6" t="s">
        <v>2852</v>
      </c>
      <c r="V388" s="6">
        <v>1</v>
      </c>
      <c r="W388" s="6">
        <v>29</v>
      </c>
      <c r="X388" s="6">
        <v>11.16</v>
      </c>
      <c r="Y388" s="6" t="s">
        <v>56</v>
      </c>
      <c r="AB388" s="6" t="s">
        <v>4800</v>
      </c>
      <c r="AC388" s="6" t="s">
        <v>4801</v>
      </c>
      <c r="AD388" s="6" t="s">
        <v>4802</v>
      </c>
      <c r="AE388" s="6" t="s">
        <v>4803</v>
      </c>
      <c r="AF388" s="6" t="s">
        <v>4804</v>
      </c>
      <c r="AG388" s="6" t="s">
        <v>238</v>
      </c>
      <c r="AH388" s="6" t="s">
        <v>239</v>
      </c>
      <c r="AI388" s="6" t="s">
        <v>240</v>
      </c>
      <c r="AJ388" s="6" t="s">
        <v>4805</v>
      </c>
      <c r="AK388" s="6" t="s">
        <v>4806</v>
      </c>
      <c r="AL388" s="6" t="s">
        <v>67</v>
      </c>
      <c r="AM388" s="6" t="s">
        <v>56</v>
      </c>
      <c r="AN388" s="6" t="s">
        <v>56</v>
      </c>
      <c r="AO388" s="6" t="s">
        <v>56</v>
      </c>
      <c r="AP388" s="6" t="s">
        <v>4807</v>
      </c>
      <c r="AQ388" s="6" t="s">
        <v>4808</v>
      </c>
      <c r="AR388" s="6" t="s">
        <v>245</v>
      </c>
      <c r="AS388" s="6" t="s">
        <v>4797</v>
      </c>
      <c r="AT388" s="6" t="s">
        <v>33169</v>
      </c>
      <c r="AU388" s="6" t="s">
        <v>4</v>
      </c>
      <c r="AV388" s="6" t="s">
        <v>4798</v>
      </c>
      <c r="AW388" s="6">
        <v>6.8835905229845</v>
      </c>
      <c r="AX388" s="6">
        <v>7.18048432134362</v>
      </c>
      <c r="AY388" s="6">
        <v>7.7473030341861504</v>
      </c>
      <c r="AZ388" s="6">
        <v>6.8754259754804803</v>
      </c>
      <c r="BA388" s="6">
        <v>7.4058840024913302</v>
      </c>
      <c r="BB388" s="6">
        <v>7.0576908602714399</v>
      </c>
      <c r="BC388" s="6">
        <v>6.8653409648411703</v>
      </c>
      <c r="BD388" s="6">
        <v>6.8384776416221698</v>
      </c>
      <c r="BE388" s="6">
        <v>7.2837985955086104</v>
      </c>
      <c r="BF388" s="6">
        <v>6.8521597053734604</v>
      </c>
      <c r="BG388" s="6">
        <v>6.9042339849183696</v>
      </c>
      <c r="BH388" s="6">
        <v>7.5483464288372097</v>
      </c>
      <c r="BI388" s="6">
        <v>6.67059379882551</v>
      </c>
      <c r="BJ388" s="6">
        <v>7.0065858738775404</v>
      </c>
      <c r="BK388" s="6">
        <v>6.8359695081756904</v>
      </c>
      <c r="BL388" s="6">
        <v>6.5601459594235001</v>
      </c>
      <c r="BM388" s="6">
        <v>7.6742455398247502</v>
      </c>
      <c r="BN388" s="6">
        <v>6.8302293450707596</v>
      </c>
      <c r="BO388" s="6">
        <v>6.9676322529939796</v>
      </c>
    </row>
    <row r="389" spans="1:67" x14ac:dyDescent="0.25">
      <c r="A389" s="7">
        <v>388</v>
      </c>
      <c r="B389" s="6" t="s">
        <v>33170</v>
      </c>
      <c r="C389" s="6" t="s">
        <v>108</v>
      </c>
      <c r="D389" s="6" t="s">
        <v>33173</v>
      </c>
      <c r="E389" s="6" t="s">
        <v>56</v>
      </c>
      <c r="F389" s="6">
        <v>0.33065096700551949</v>
      </c>
      <c r="G389" s="6">
        <v>2.4744672046398939E-2</v>
      </c>
      <c r="H389" s="6" t="s">
        <v>8122</v>
      </c>
      <c r="I389" s="6" t="s">
        <v>44</v>
      </c>
      <c r="J389" s="6" t="s">
        <v>45</v>
      </c>
      <c r="K389" s="6" t="s">
        <v>46</v>
      </c>
      <c r="L389" s="6" t="s">
        <v>312</v>
      </c>
      <c r="M389" s="6" t="s">
        <v>336</v>
      </c>
      <c r="N389" s="6" t="s">
        <v>8123</v>
      </c>
      <c r="O389" s="6" t="s">
        <v>8124</v>
      </c>
      <c r="P389" s="88">
        <v>6</v>
      </c>
      <c r="Q389" s="6" t="s">
        <v>33171</v>
      </c>
      <c r="R389" s="6" t="s">
        <v>33171</v>
      </c>
      <c r="S389" s="6" t="s">
        <v>33172</v>
      </c>
      <c r="T389" s="6" t="s">
        <v>254</v>
      </c>
      <c r="U389" s="6" t="s">
        <v>254</v>
      </c>
      <c r="V389" s="6">
        <v>1</v>
      </c>
      <c r="W389" s="6">
        <v>6</v>
      </c>
      <c r="X389" s="6">
        <v>4.58</v>
      </c>
      <c r="Y389" s="6" t="s">
        <v>56</v>
      </c>
      <c r="AB389" s="6" t="s">
        <v>892</v>
      </c>
      <c r="AC389" s="6" t="s">
        <v>893</v>
      </c>
      <c r="AD389" s="6" t="s">
        <v>894</v>
      </c>
      <c r="AE389" s="6" t="s">
        <v>895</v>
      </c>
      <c r="AF389" s="6" t="s">
        <v>33174</v>
      </c>
      <c r="AG389" s="6" t="s">
        <v>56</v>
      </c>
      <c r="AI389" s="6" t="s">
        <v>56</v>
      </c>
      <c r="AJ389" s="6" t="s">
        <v>56</v>
      </c>
      <c r="AK389" s="6" t="s">
        <v>56</v>
      </c>
      <c r="AL389" s="6" t="s">
        <v>897</v>
      </c>
      <c r="AM389" s="6" t="s">
        <v>56</v>
      </c>
      <c r="AN389" s="6" t="s">
        <v>56</v>
      </c>
      <c r="AO389" s="6" t="s">
        <v>56</v>
      </c>
      <c r="AP389" s="6" t="s">
        <v>33175</v>
      </c>
      <c r="AQ389" s="6" t="s">
        <v>899</v>
      </c>
      <c r="AR389" s="6" t="s">
        <v>532</v>
      </c>
      <c r="AS389" s="6" t="s">
        <v>900</v>
      </c>
      <c r="AT389" s="6" t="s">
        <v>33176</v>
      </c>
      <c r="AU389" s="6" t="s">
        <v>532</v>
      </c>
      <c r="AV389" s="6" t="s">
        <v>33177</v>
      </c>
      <c r="AW389" s="6">
        <v>6.7349204764634596</v>
      </c>
      <c r="AX389" s="6">
        <v>6.3271220004473996</v>
      </c>
      <c r="AY389" s="6">
        <v>5.8617380693147103</v>
      </c>
      <c r="AZ389" s="6">
        <v>6.6893083360243404</v>
      </c>
      <c r="BA389" s="6">
        <v>6.1341200269445402</v>
      </c>
      <c r="BB389" s="6">
        <v>6.1595043302723598</v>
      </c>
      <c r="BC389" s="6">
        <v>6.63944674352829</v>
      </c>
      <c r="BD389" s="6">
        <v>6.38534722816566</v>
      </c>
      <c r="BE389" s="6">
        <v>6.5188298071198201</v>
      </c>
      <c r="BF389" s="6">
        <v>6.1929995815019003</v>
      </c>
      <c r="BG389" s="6">
        <v>6.0429281596670297</v>
      </c>
      <c r="BH389" s="6">
        <v>6.6634526710074899</v>
      </c>
      <c r="BI389" s="6">
        <v>6.4238869787482198</v>
      </c>
      <c r="BJ389" s="6">
        <v>7.1450953905896402</v>
      </c>
      <c r="BK389" s="6">
        <v>6.3961517815734199</v>
      </c>
      <c r="BL389" s="6">
        <v>5.8751052696695902</v>
      </c>
      <c r="BM389" s="6">
        <v>6.8143608838555902</v>
      </c>
      <c r="BN389" s="6">
        <v>6.3831785720458001</v>
      </c>
      <c r="BO389" s="6">
        <v>6.1802839020634996</v>
      </c>
    </row>
    <row r="390" spans="1:67" x14ac:dyDescent="0.25">
      <c r="A390" s="7">
        <v>389</v>
      </c>
      <c r="B390" s="6" t="s">
        <v>33178</v>
      </c>
      <c r="C390" s="6" t="s">
        <v>17912</v>
      </c>
      <c r="D390" s="6" t="s">
        <v>28117</v>
      </c>
      <c r="E390" s="6" t="s">
        <v>17914</v>
      </c>
      <c r="F390" s="6">
        <v>0.33041685053982839</v>
      </c>
      <c r="G390" s="6">
        <v>3.7336415920662863E-2</v>
      </c>
      <c r="H390" s="6" t="s">
        <v>44</v>
      </c>
      <c r="I390" s="6" t="s">
        <v>44</v>
      </c>
      <c r="P390" s="88">
        <v>0</v>
      </c>
      <c r="Q390" s="6" t="s">
        <v>33181</v>
      </c>
      <c r="R390" s="6" t="s">
        <v>33179</v>
      </c>
      <c r="S390" s="6" t="s">
        <v>33180</v>
      </c>
      <c r="T390" s="6" t="s">
        <v>33182</v>
      </c>
      <c r="U390" s="6" t="s">
        <v>33183</v>
      </c>
      <c r="V390" s="6">
        <v>12</v>
      </c>
      <c r="W390" s="6">
        <v>11</v>
      </c>
      <c r="X390" s="6">
        <v>9.16</v>
      </c>
      <c r="Y390" s="6" t="s">
        <v>56</v>
      </c>
      <c r="AB390" s="6" t="s">
        <v>56</v>
      </c>
      <c r="AF390" s="6" t="s">
        <v>17915</v>
      </c>
      <c r="AG390" s="6" t="s">
        <v>396</v>
      </c>
      <c r="AH390" s="6" t="s">
        <v>397</v>
      </c>
      <c r="AI390" s="6" t="s">
        <v>398</v>
      </c>
      <c r="AJ390" s="6" t="s">
        <v>56</v>
      </c>
      <c r="AK390" s="6" t="s">
        <v>56</v>
      </c>
      <c r="AL390" s="6" t="s">
        <v>17916</v>
      </c>
      <c r="AM390" s="6" t="s">
        <v>56</v>
      </c>
      <c r="AN390" s="6" t="s">
        <v>56</v>
      </c>
      <c r="AO390" s="6" t="s">
        <v>56</v>
      </c>
      <c r="AP390" s="6" t="s">
        <v>17917</v>
      </c>
      <c r="AQ390" s="6" t="s">
        <v>17918</v>
      </c>
      <c r="AR390" s="6" t="s">
        <v>402</v>
      </c>
      <c r="AS390" s="6" t="s">
        <v>17913</v>
      </c>
      <c r="AT390" s="6" t="s">
        <v>17919</v>
      </c>
      <c r="AU390" s="6" t="s">
        <v>402</v>
      </c>
      <c r="AV390" s="6" t="s">
        <v>33184</v>
      </c>
      <c r="AW390" s="6">
        <v>6.2664593106146302</v>
      </c>
      <c r="AX390" s="6">
        <v>6.2880784037791502</v>
      </c>
      <c r="AY390" s="6">
        <v>6.08794141024031</v>
      </c>
      <c r="AZ390" s="6">
        <v>6.5740399261406903</v>
      </c>
      <c r="BA390" s="6">
        <v>6.3812055417808402</v>
      </c>
      <c r="BB390" s="6">
        <v>6.1977253206769598</v>
      </c>
      <c r="BC390" s="6">
        <v>6.3603663624698701</v>
      </c>
      <c r="BD390" s="6">
        <v>6.4565180096033803</v>
      </c>
      <c r="BE390" s="6">
        <v>6.9303045448881297</v>
      </c>
      <c r="BF390" s="6">
        <v>6.3051698738331501</v>
      </c>
      <c r="BG390" s="6">
        <v>5.81588045363765</v>
      </c>
      <c r="BH390" s="6">
        <v>6.4457522117604302</v>
      </c>
      <c r="BI390" s="6">
        <v>6.2453953173258601</v>
      </c>
      <c r="BJ390" s="6">
        <v>6.6928029590511198</v>
      </c>
      <c r="BK390" s="6">
        <v>6.3686813927333903</v>
      </c>
      <c r="BL390" s="6">
        <v>6.1165516273908498</v>
      </c>
      <c r="BM390" s="6">
        <v>7.0378506641788903</v>
      </c>
      <c r="BN390" s="6">
        <v>5.7916141671672703</v>
      </c>
      <c r="BO390" s="6">
        <v>6.2386390689233799</v>
      </c>
    </row>
    <row r="391" spans="1:67" x14ac:dyDescent="0.25">
      <c r="A391" s="7">
        <v>390</v>
      </c>
      <c r="B391" s="6" t="s">
        <v>33185</v>
      </c>
      <c r="C391" s="6" t="s">
        <v>33189</v>
      </c>
      <c r="D391" s="6" t="s">
        <v>33190</v>
      </c>
      <c r="E391" s="6" t="s">
        <v>56</v>
      </c>
      <c r="F391" s="6">
        <v>0.3303849724791883</v>
      </c>
      <c r="G391" s="6">
        <v>3.048615693526335E-2</v>
      </c>
      <c r="H391" s="6" t="s">
        <v>21530</v>
      </c>
      <c r="I391" s="6" t="s">
        <v>44</v>
      </c>
      <c r="J391" s="6" t="s">
        <v>507</v>
      </c>
      <c r="K391" s="6" t="s">
        <v>801</v>
      </c>
      <c r="L391" s="6" t="s">
        <v>21529</v>
      </c>
      <c r="M391" s="6" t="s">
        <v>21530</v>
      </c>
      <c r="P391" s="88">
        <v>4</v>
      </c>
      <c r="Q391" s="6" t="s">
        <v>33188</v>
      </c>
      <c r="R391" s="6" t="s">
        <v>33186</v>
      </c>
      <c r="S391" s="6" t="s">
        <v>33187</v>
      </c>
      <c r="T391" s="6" t="s">
        <v>5143</v>
      </c>
      <c r="U391" s="6" t="s">
        <v>4786</v>
      </c>
      <c r="V391" s="6">
        <v>2</v>
      </c>
      <c r="W391" s="6">
        <v>13</v>
      </c>
      <c r="X391" s="6">
        <v>10.62</v>
      </c>
      <c r="Y391" s="6" t="s">
        <v>56</v>
      </c>
      <c r="AB391" s="6" t="s">
        <v>56</v>
      </c>
      <c r="AF391" s="6" t="s">
        <v>33191</v>
      </c>
      <c r="AG391" s="6" t="s">
        <v>56</v>
      </c>
      <c r="AI391" s="6" t="s">
        <v>56</v>
      </c>
      <c r="AJ391" s="6" t="s">
        <v>56</v>
      </c>
      <c r="AK391" s="6" t="s">
        <v>56</v>
      </c>
      <c r="AL391" s="6" t="s">
        <v>33192</v>
      </c>
      <c r="AM391" s="6" t="s">
        <v>56</v>
      </c>
      <c r="AN391" s="6" t="s">
        <v>56</v>
      </c>
      <c r="AO391" s="6" t="s">
        <v>56</v>
      </c>
      <c r="AP391" s="6" t="s">
        <v>33193</v>
      </c>
      <c r="AQ391" s="6" t="s">
        <v>33194</v>
      </c>
      <c r="AR391" s="6" t="s">
        <v>304</v>
      </c>
      <c r="AS391" s="6" t="s">
        <v>33195</v>
      </c>
      <c r="AT391" s="6" t="s">
        <v>33196</v>
      </c>
      <c r="AU391" s="6" t="s">
        <v>304</v>
      </c>
      <c r="AV391" s="6" t="s">
        <v>33197</v>
      </c>
      <c r="AW391" s="6">
        <v>6.2993876496710204</v>
      </c>
      <c r="AX391" s="6">
        <v>6.7625023349307698</v>
      </c>
      <c r="AY391" s="6">
        <v>6.8975034371960797</v>
      </c>
      <c r="AZ391" s="6">
        <v>6.8944545827468202</v>
      </c>
      <c r="BA391" s="6">
        <v>6.7459955969577301</v>
      </c>
      <c r="BB391" s="6">
        <v>6.8138044826352697</v>
      </c>
      <c r="BC391" s="6">
        <v>6.4597393324159</v>
      </c>
      <c r="BD391" s="6">
        <v>6.6579398992189898</v>
      </c>
      <c r="BE391" s="6">
        <v>8.1905697971822509</v>
      </c>
      <c r="BF391" s="6">
        <v>6.6328975387339604</v>
      </c>
      <c r="BG391" s="6">
        <v>6.6497534686876003</v>
      </c>
      <c r="BH391" s="6">
        <v>6.8157172446810597</v>
      </c>
      <c r="BI391" s="6">
        <v>6.4972201409323702</v>
      </c>
      <c r="BJ391" s="6">
        <v>6.4943773911760196</v>
      </c>
      <c r="BK391" s="6">
        <v>6.8419411229915799</v>
      </c>
      <c r="BL391" s="6">
        <v>6.4055258132643296</v>
      </c>
      <c r="BM391" s="6">
        <v>6.9943369968780003</v>
      </c>
      <c r="BN391" s="6">
        <v>6.53430551386296</v>
      </c>
      <c r="BO391" s="6">
        <v>6.3998468856696702</v>
      </c>
    </row>
    <row r="392" spans="1:67" x14ac:dyDescent="0.25">
      <c r="A392" s="7">
        <v>391</v>
      </c>
      <c r="B392" s="6" t="s">
        <v>33198</v>
      </c>
      <c r="C392" s="6" t="s">
        <v>108</v>
      </c>
      <c r="D392" s="6" t="s">
        <v>199</v>
      </c>
      <c r="E392" s="6" t="s">
        <v>56</v>
      </c>
      <c r="F392" s="6">
        <v>0.3302788631641107</v>
      </c>
      <c r="G392" s="6">
        <v>3.048615693526335E-2</v>
      </c>
      <c r="H392" s="6" t="s">
        <v>2122</v>
      </c>
      <c r="I392" s="6" t="s">
        <v>44</v>
      </c>
      <c r="J392" s="6" t="s">
        <v>101</v>
      </c>
      <c r="K392" s="6" t="s">
        <v>102</v>
      </c>
      <c r="L392" s="6" t="s">
        <v>103</v>
      </c>
      <c r="M392" s="6" t="s">
        <v>170</v>
      </c>
      <c r="N392" s="6" t="s">
        <v>937</v>
      </c>
      <c r="O392" s="6" t="s">
        <v>2122</v>
      </c>
      <c r="P392" s="88">
        <v>6</v>
      </c>
      <c r="Q392" s="6" t="s">
        <v>33201</v>
      </c>
      <c r="R392" s="6" t="s">
        <v>33199</v>
      </c>
      <c r="S392" s="6" t="s">
        <v>33200</v>
      </c>
      <c r="T392" s="6" t="s">
        <v>5170</v>
      </c>
      <c r="U392" s="6" t="s">
        <v>33202</v>
      </c>
      <c r="V392" s="6">
        <v>2</v>
      </c>
      <c r="W392" s="6">
        <v>24</v>
      </c>
      <c r="X392" s="6">
        <v>10.77</v>
      </c>
      <c r="Y392" s="6" t="s">
        <v>56</v>
      </c>
      <c r="AB392" s="6" t="s">
        <v>56</v>
      </c>
      <c r="AF392" s="6" t="s">
        <v>56</v>
      </c>
      <c r="AG392" s="6" t="s">
        <v>56</v>
      </c>
      <c r="AI392" s="6" t="s">
        <v>56</v>
      </c>
      <c r="AJ392" s="6" t="s">
        <v>56</v>
      </c>
      <c r="AK392" s="6" t="s">
        <v>56</v>
      </c>
      <c r="AL392" s="6" t="s">
        <v>56</v>
      </c>
      <c r="AM392" s="6" t="s">
        <v>56</v>
      </c>
      <c r="AN392" s="6" t="s">
        <v>56</v>
      </c>
      <c r="AO392" s="6" t="s">
        <v>56</v>
      </c>
      <c r="AP392" s="6" t="s">
        <v>200</v>
      </c>
      <c r="AQ392" s="6" t="s">
        <v>201</v>
      </c>
      <c r="AR392" s="6" t="s">
        <v>130</v>
      </c>
      <c r="AS392" s="6" t="s">
        <v>202</v>
      </c>
      <c r="AT392" s="6" t="s">
        <v>203</v>
      </c>
      <c r="AU392" s="6" t="s">
        <v>204</v>
      </c>
      <c r="AV392" s="6" t="s">
        <v>205</v>
      </c>
      <c r="AW392" s="6">
        <v>6.7975376613982403</v>
      </c>
      <c r="AX392" s="6">
        <v>6.7939265865680198</v>
      </c>
      <c r="AY392" s="6">
        <v>7.3630382007070398</v>
      </c>
      <c r="AZ392" s="6">
        <v>7.95460427561608</v>
      </c>
      <c r="BA392" s="6">
        <v>6.8213235894847797</v>
      </c>
      <c r="BB392" s="6">
        <v>6.9126285721013696</v>
      </c>
      <c r="BC392" s="6">
        <v>6.8273370229060601</v>
      </c>
      <c r="BD392" s="6">
        <v>7.1892095176737998</v>
      </c>
      <c r="BE392" s="6">
        <v>7.1571695915594802</v>
      </c>
      <c r="BF392" s="6">
        <v>6.7265724487686498</v>
      </c>
      <c r="BG392" s="6">
        <v>6.8028250852715999</v>
      </c>
      <c r="BH392" s="6">
        <v>7.2998993813176503</v>
      </c>
      <c r="BI392" s="6">
        <v>6.9597376617687203</v>
      </c>
      <c r="BJ392" s="6">
        <v>7.1446629565028497</v>
      </c>
      <c r="BK392" s="6">
        <v>7.0002149659875501</v>
      </c>
      <c r="BL392" s="6">
        <v>6.7336426500814897</v>
      </c>
      <c r="BM392" s="6">
        <v>7.0138122799500202</v>
      </c>
      <c r="BN392" s="6">
        <v>6.6150975566644403</v>
      </c>
      <c r="BO392" s="6">
        <v>6.8031327076457</v>
      </c>
    </row>
    <row r="393" spans="1:67" x14ac:dyDescent="0.25">
      <c r="A393" s="7">
        <v>392</v>
      </c>
      <c r="B393" s="6" t="s">
        <v>33203</v>
      </c>
      <c r="C393" s="6" t="s">
        <v>1481</v>
      </c>
      <c r="D393" s="6" t="s">
        <v>1482</v>
      </c>
      <c r="E393" s="6" t="s">
        <v>1483</v>
      </c>
      <c r="F393" s="6">
        <v>0.33027791261833528</v>
      </c>
      <c r="G393" s="6">
        <v>6.2330349697337804E-3</v>
      </c>
      <c r="H393" s="6" t="s">
        <v>28950</v>
      </c>
      <c r="I393" s="6" t="s">
        <v>44</v>
      </c>
      <c r="J393" s="6" t="s">
        <v>45</v>
      </c>
      <c r="K393" s="6" t="s">
        <v>46</v>
      </c>
      <c r="L393" s="6" t="s">
        <v>312</v>
      </c>
      <c r="M393" s="6" t="s">
        <v>336</v>
      </c>
      <c r="N393" s="6" t="s">
        <v>28951</v>
      </c>
      <c r="O393" s="6" t="s">
        <v>28950</v>
      </c>
      <c r="P393" s="88">
        <v>6</v>
      </c>
      <c r="Q393" s="6" t="s">
        <v>33204</v>
      </c>
      <c r="R393" s="6" t="s">
        <v>33204</v>
      </c>
      <c r="S393" s="6" t="s">
        <v>33205</v>
      </c>
      <c r="T393" s="6" t="s">
        <v>33206</v>
      </c>
      <c r="U393" s="6" t="s">
        <v>362</v>
      </c>
      <c r="V393" s="6">
        <v>1</v>
      </c>
      <c r="W393" s="6">
        <v>235</v>
      </c>
      <c r="X393" s="6">
        <v>16.89</v>
      </c>
      <c r="Y393" s="6" t="s">
        <v>56</v>
      </c>
      <c r="AB393" s="6" t="s">
        <v>56</v>
      </c>
      <c r="AF393" s="6" t="s">
        <v>1484</v>
      </c>
      <c r="AG393" s="6" t="s">
        <v>56</v>
      </c>
      <c r="AI393" s="6" t="s">
        <v>56</v>
      </c>
      <c r="AJ393" s="6" t="s">
        <v>56</v>
      </c>
      <c r="AK393" s="6" t="s">
        <v>56</v>
      </c>
      <c r="AL393" s="6" t="s">
        <v>1485</v>
      </c>
      <c r="AM393" s="6" t="s">
        <v>56</v>
      </c>
      <c r="AN393" s="6" t="s">
        <v>56</v>
      </c>
      <c r="AO393" s="6" t="s">
        <v>56</v>
      </c>
      <c r="AP393" s="6" t="s">
        <v>1486</v>
      </c>
      <c r="AQ393" s="6" t="s">
        <v>1487</v>
      </c>
      <c r="AR393" s="6" t="s">
        <v>402</v>
      </c>
      <c r="AS393" s="6" t="s">
        <v>1488</v>
      </c>
      <c r="AT393" s="6" t="s">
        <v>1489</v>
      </c>
      <c r="AU393" s="6" t="s">
        <v>402</v>
      </c>
      <c r="AV393" s="6" t="s">
        <v>9415</v>
      </c>
      <c r="AW393" s="6">
        <v>7.3263461240874603</v>
      </c>
      <c r="AX393" s="6">
        <v>7.07724617674325</v>
      </c>
      <c r="AY393" s="6">
        <v>7.3199488554387298</v>
      </c>
      <c r="AZ393" s="6">
        <v>6.9128037914519904</v>
      </c>
      <c r="BA393" s="6">
        <v>6.9339173705556796</v>
      </c>
      <c r="BB393" s="6">
        <v>7.1247487237833402</v>
      </c>
      <c r="BC393" s="6">
        <v>6.7733988433712904</v>
      </c>
      <c r="BD393" s="6">
        <v>6.8859885145736301</v>
      </c>
      <c r="BE393" s="6">
        <v>7.0577992240469802</v>
      </c>
      <c r="BF393" s="6">
        <v>6.6045933195233797</v>
      </c>
      <c r="BG393" s="6">
        <v>6.68558957456192</v>
      </c>
      <c r="BH393" s="6">
        <v>7.3158444657375297</v>
      </c>
      <c r="BI393" s="6">
        <v>6.4464441161922403</v>
      </c>
      <c r="BJ393" s="6">
        <v>7.2428146646151301</v>
      </c>
      <c r="BK393" s="6">
        <v>6.9944051906817197</v>
      </c>
      <c r="BL393" s="6">
        <v>6.8459658234637102</v>
      </c>
      <c r="BM393" s="6">
        <v>6.6993000295744602</v>
      </c>
      <c r="BN393" s="6">
        <v>6.5757593283273996</v>
      </c>
      <c r="BO393" s="6">
        <v>6.8724913954387699</v>
      </c>
    </row>
    <row r="394" spans="1:67" x14ac:dyDescent="0.25">
      <c r="A394" s="7">
        <v>393</v>
      </c>
      <c r="B394" s="6" t="s">
        <v>33207</v>
      </c>
      <c r="C394" s="6" t="s">
        <v>33210</v>
      </c>
      <c r="D394" s="6" t="s">
        <v>33211</v>
      </c>
      <c r="E394" s="6" t="s">
        <v>33212</v>
      </c>
      <c r="F394" s="6">
        <v>0.33023663841435269</v>
      </c>
      <c r="G394" s="6">
        <v>1.601099081051716E-2</v>
      </c>
      <c r="H394" s="6" t="s">
        <v>1238</v>
      </c>
      <c r="I394" s="6" t="s">
        <v>44</v>
      </c>
      <c r="J394" s="6" t="s">
        <v>45</v>
      </c>
      <c r="K394" s="6" t="s">
        <v>295</v>
      </c>
      <c r="L394" s="6" t="s">
        <v>296</v>
      </c>
      <c r="M394" s="6" t="s">
        <v>297</v>
      </c>
      <c r="N394" s="6" t="s">
        <v>294</v>
      </c>
      <c r="O394" s="6" t="s">
        <v>1239</v>
      </c>
      <c r="P394" s="88">
        <v>6</v>
      </c>
      <c r="Q394" s="6" t="s">
        <v>33208</v>
      </c>
      <c r="R394" s="6" t="s">
        <v>33208</v>
      </c>
      <c r="S394" s="6" t="s">
        <v>33209</v>
      </c>
      <c r="T394" s="6" t="s">
        <v>388</v>
      </c>
      <c r="U394" s="6" t="s">
        <v>388</v>
      </c>
      <c r="V394" s="6">
        <v>1</v>
      </c>
      <c r="W394" s="6">
        <v>7</v>
      </c>
      <c r="X394" s="6">
        <v>7.13</v>
      </c>
      <c r="Y394" s="6" t="s">
        <v>56</v>
      </c>
      <c r="AB394" s="6" t="s">
        <v>33213</v>
      </c>
      <c r="AC394" s="6" t="s">
        <v>33214</v>
      </c>
      <c r="AD394" s="6" t="s">
        <v>33215</v>
      </c>
      <c r="AE394" s="6" t="s">
        <v>33216</v>
      </c>
      <c r="AF394" s="6" t="s">
        <v>33217</v>
      </c>
      <c r="AG394" s="6" t="s">
        <v>33218</v>
      </c>
      <c r="AH394" s="6" t="s">
        <v>33219</v>
      </c>
      <c r="AI394" s="6" t="s">
        <v>23400</v>
      </c>
      <c r="AJ394" s="6" t="s">
        <v>33220</v>
      </c>
      <c r="AK394" s="6" t="s">
        <v>6298</v>
      </c>
      <c r="AL394" s="6" t="s">
        <v>67</v>
      </c>
      <c r="AM394" s="6" t="s">
        <v>56</v>
      </c>
      <c r="AN394" s="6" t="s">
        <v>56</v>
      </c>
      <c r="AO394" s="6" t="s">
        <v>56</v>
      </c>
      <c r="AP394" s="6" t="s">
        <v>33221</v>
      </c>
      <c r="AQ394" s="6" t="s">
        <v>33222</v>
      </c>
      <c r="AR394" s="6" t="s">
        <v>245</v>
      </c>
      <c r="AS394" s="6" t="s">
        <v>33223</v>
      </c>
      <c r="AT394" s="6" t="s">
        <v>33224</v>
      </c>
      <c r="AU394" s="6" t="s">
        <v>245</v>
      </c>
      <c r="AV394" s="6" t="s">
        <v>33225</v>
      </c>
      <c r="AW394" s="6">
        <v>6.1601876798445403</v>
      </c>
      <c r="AX394" s="6">
        <v>6.1528146755527304</v>
      </c>
      <c r="AY394" s="6">
        <v>6.4600626271993802</v>
      </c>
      <c r="AZ394" s="6">
        <v>6.2707898377711899</v>
      </c>
      <c r="BA394" s="6">
        <v>5.9580815438187598</v>
      </c>
      <c r="BB394" s="6">
        <v>5.9210493899296699</v>
      </c>
      <c r="BC394" s="6">
        <v>5.9603475593214599</v>
      </c>
      <c r="BD394" s="6">
        <v>6.0069283304388899</v>
      </c>
      <c r="BE394" s="6">
        <v>6.1511328183229699</v>
      </c>
      <c r="BF394" s="6">
        <v>6.2390042588120496</v>
      </c>
      <c r="BG394" s="6">
        <v>5.55037024018438</v>
      </c>
      <c r="BH394" s="6">
        <v>7.3582966273878796</v>
      </c>
      <c r="BI394" s="6">
        <v>6.1412619043278998</v>
      </c>
      <c r="BJ394" s="6">
        <v>6.2866574309799201</v>
      </c>
      <c r="BK394" s="6">
        <v>5.9899816805880501</v>
      </c>
      <c r="BL394" s="6">
        <v>6.3611678016725302</v>
      </c>
      <c r="BM394" s="6">
        <v>6.2352415702451101</v>
      </c>
      <c r="BN394" s="6">
        <v>6.0416060423940898</v>
      </c>
      <c r="BO394" s="6">
        <v>5.9235553759476103</v>
      </c>
    </row>
    <row r="395" spans="1:67" x14ac:dyDescent="0.25">
      <c r="A395" s="7">
        <v>394</v>
      </c>
      <c r="B395" s="6" t="s">
        <v>33226</v>
      </c>
      <c r="C395" s="6" t="s">
        <v>12114</v>
      </c>
      <c r="D395" s="6" t="s">
        <v>12115</v>
      </c>
      <c r="E395" s="6" t="s">
        <v>12116</v>
      </c>
      <c r="F395" s="6">
        <v>0.32992809145000379</v>
      </c>
      <c r="G395" s="6">
        <v>7.9634892065499965E-3</v>
      </c>
      <c r="H395" s="6" t="s">
        <v>104</v>
      </c>
      <c r="I395" s="6" t="s">
        <v>44</v>
      </c>
      <c r="J395" s="6" t="s">
        <v>101</v>
      </c>
      <c r="K395" s="6" t="s">
        <v>102</v>
      </c>
      <c r="L395" s="6" t="s">
        <v>103</v>
      </c>
      <c r="M395" s="6" t="s">
        <v>104</v>
      </c>
      <c r="P395" s="88">
        <v>4</v>
      </c>
      <c r="Q395" s="6" t="s">
        <v>33229</v>
      </c>
      <c r="R395" s="6" t="s">
        <v>33227</v>
      </c>
      <c r="S395" s="6" t="s">
        <v>33228</v>
      </c>
      <c r="T395" s="6" t="s">
        <v>33230</v>
      </c>
      <c r="U395" s="6" t="s">
        <v>33231</v>
      </c>
      <c r="V395" s="6">
        <v>7</v>
      </c>
      <c r="W395" s="6">
        <v>14</v>
      </c>
      <c r="X395" s="6">
        <v>6.77</v>
      </c>
      <c r="Y395" s="6" t="s">
        <v>56</v>
      </c>
      <c r="AB395" s="6" t="s">
        <v>12117</v>
      </c>
      <c r="AC395" s="6" t="s">
        <v>12118</v>
      </c>
      <c r="AD395" s="6" t="s">
        <v>12119</v>
      </c>
      <c r="AE395" s="6" t="s">
        <v>12120</v>
      </c>
      <c r="AF395" s="6" t="s">
        <v>12121</v>
      </c>
      <c r="AG395" s="6" t="s">
        <v>590</v>
      </c>
      <c r="AH395" s="6" t="s">
        <v>591</v>
      </c>
      <c r="AI395" s="6" t="s">
        <v>12122</v>
      </c>
      <c r="AJ395" s="6" t="s">
        <v>12123</v>
      </c>
      <c r="AK395" s="6" t="s">
        <v>12124</v>
      </c>
      <c r="AL395" s="6" t="s">
        <v>67</v>
      </c>
      <c r="AM395" s="6" t="s">
        <v>56</v>
      </c>
      <c r="AN395" s="6" t="s">
        <v>56</v>
      </c>
      <c r="AO395" s="6" t="s">
        <v>56</v>
      </c>
      <c r="AP395" s="6" t="s">
        <v>12126</v>
      </c>
      <c r="AQ395" s="6" t="s">
        <v>12127</v>
      </c>
      <c r="AR395" s="6" t="s">
        <v>72</v>
      </c>
      <c r="AS395" s="6" t="s">
        <v>12128</v>
      </c>
      <c r="AT395" s="6" t="s">
        <v>33232</v>
      </c>
      <c r="AU395" s="6" t="s">
        <v>72</v>
      </c>
      <c r="AV395" s="6" t="s">
        <v>33233</v>
      </c>
      <c r="AW395" s="6">
        <v>6.6961510770843304</v>
      </c>
      <c r="AX395" s="6">
        <v>6.9808302900007302</v>
      </c>
      <c r="AY395" s="6">
        <v>6.9527561776986602</v>
      </c>
      <c r="AZ395" s="6">
        <v>6.78754909555696</v>
      </c>
      <c r="BA395" s="6">
        <v>6.4517804505060896</v>
      </c>
      <c r="BB395" s="6">
        <v>6.8540509175751696</v>
      </c>
      <c r="BC395" s="6">
        <v>7.1059970369111403</v>
      </c>
      <c r="BD395" s="6">
        <v>6.3575443779263603</v>
      </c>
      <c r="BE395" s="6">
        <v>7.1536015047801902</v>
      </c>
      <c r="BF395" s="6">
        <v>6.3978880639456497</v>
      </c>
      <c r="BG395" s="6">
        <v>6.5268625712075297</v>
      </c>
      <c r="BH395" s="6">
        <v>7.0426779119671199</v>
      </c>
      <c r="BI395" s="6">
        <v>6.7131208574721297</v>
      </c>
      <c r="BJ395" s="6">
        <v>7.12831042960737</v>
      </c>
      <c r="BK395" s="6">
        <v>7.0626309007044696</v>
      </c>
      <c r="BL395" s="6">
        <v>6.8703483565159802</v>
      </c>
      <c r="BM395" s="6">
        <v>7.1792731156518697</v>
      </c>
      <c r="BN395" s="6">
        <v>6.6620067027556802</v>
      </c>
      <c r="BO395" s="6">
        <v>6.7430980874083302</v>
      </c>
    </row>
    <row r="396" spans="1:67" x14ac:dyDescent="0.25">
      <c r="A396" s="7">
        <v>395</v>
      </c>
      <c r="B396" s="6" t="s">
        <v>33234</v>
      </c>
      <c r="C396" s="6" t="s">
        <v>33237</v>
      </c>
      <c r="D396" s="6" t="s">
        <v>33238</v>
      </c>
      <c r="E396" s="6" t="s">
        <v>33239</v>
      </c>
      <c r="F396" s="6">
        <v>0.32981958236721448</v>
      </c>
      <c r="G396" s="6">
        <v>1.996445330521604E-2</v>
      </c>
      <c r="H396" s="6" t="s">
        <v>5058</v>
      </c>
      <c r="I396" s="6" t="s">
        <v>44</v>
      </c>
      <c r="J396" s="6" t="s">
        <v>45</v>
      </c>
      <c r="K396" s="6" t="s">
        <v>295</v>
      </c>
      <c r="L396" s="6" t="s">
        <v>296</v>
      </c>
      <c r="M396" s="6" t="s">
        <v>297</v>
      </c>
      <c r="N396" s="6" t="s">
        <v>5058</v>
      </c>
      <c r="P396" s="88">
        <v>5</v>
      </c>
      <c r="Q396" s="6" t="s">
        <v>33235</v>
      </c>
      <c r="R396" s="6" t="s">
        <v>33235</v>
      </c>
      <c r="S396" s="6" t="s">
        <v>33236</v>
      </c>
      <c r="T396" s="6" t="s">
        <v>565</v>
      </c>
      <c r="U396" s="6" t="s">
        <v>565</v>
      </c>
      <c r="V396" s="6">
        <v>1</v>
      </c>
      <c r="W396" s="6">
        <v>5</v>
      </c>
      <c r="X396" s="6">
        <v>4.63</v>
      </c>
      <c r="Y396" s="6" t="s">
        <v>56</v>
      </c>
      <c r="AB396" s="6" t="s">
        <v>56</v>
      </c>
      <c r="AF396" s="6" t="s">
        <v>33240</v>
      </c>
      <c r="AG396" s="6" t="s">
        <v>1225</v>
      </c>
      <c r="AH396" s="6" t="s">
        <v>1226</v>
      </c>
      <c r="AI396" s="6" t="s">
        <v>1227</v>
      </c>
      <c r="AJ396" s="6" t="s">
        <v>56</v>
      </c>
      <c r="AK396" s="6" t="s">
        <v>56</v>
      </c>
      <c r="AL396" s="6" t="s">
        <v>2412</v>
      </c>
      <c r="AM396" s="6" t="s">
        <v>1229</v>
      </c>
      <c r="AN396" s="6" t="s">
        <v>56</v>
      </c>
      <c r="AO396" s="6" t="s">
        <v>56</v>
      </c>
      <c r="AP396" s="6" t="s">
        <v>33241</v>
      </c>
      <c r="AQ396" s="6" t="s">
        <v>33242</v>
      </c>
      <c r="AR396" s="6" t="s">
        <v>245</v>
      </c>
      <c r="AS396" s="6" t="s">
        <v>33243</v>
      </c>
      <c r="AT396" s="6" t="s">
        <v>33244</v>
      </c>
      <c r="AU396" s="6" t="s">
        <v>245</v>
      </c>
      <c r="AV396" s="6" t="s">
        <v>33245</v>
      </c>
      <c r="AW396" s="6">
        <v>6.2937493796594604</v>
      </c>
      <c r="AX396" s="6">
        <v>6.46558374054257</v>
      </c>
      <c r="AY396" s="6">
        <v>6.1834551980298</v>
      </c>
      <c r="AZ396" s="6">
        <v>5.9695258699969802</v>
      </c>
      <c r="BA396" s="6">
        <v>6.1050385063201498</v>
      </c>
      <c r="BB396" s="6">
        <v>6.1727345421873903</v>
      </c>
      <c r="BC396" s="6">
        <v>6.2783879539779104</v>
      </c>
      <c r="BD396" s="6">
        <v>5.93420343481103</v>
      </c>
      <c r="BE396" s="6">
        <v>6.3578940823596604</v>
      </c>
      <c r="BF396" s="6">
        <v>6.3453151017485698</v>
      </c>
      <c r="BG396" s="6">
        <v>5.9841923499065404</v>
      </c>
      <c r="BH396" s="6">
        <v>6.5109180322312996</v>
      </c>
      <c r="BI396" s="6">
        <v>5.6142758993553903</v>
      </c>
      <c r="BJ396" s="6">
        <v>6.6105669152098496</v>
      </c>
      <c r="BK396" s="6">
        <v>6.7904752406484601</v>
      </c>
      <c r="BL396" s="6">
        <v>5.6795923159054604</v>
      </c>
      <c r="BM396" s="6">
        <v>6.6323763985695603</v>
      </c>
      <c r="BN396" s="6">
        <v>6.4516254251473697</v>
      </c>
      <c r="BO396" s="6">
        <v>6.3748218216876502</v>
      </c>
    </row>
    <row r="397" spans="1:67" x14ac:dyDescent="0.25">
      <c r="A397" s="7">
        <v>396</v>
      </c>
      <c r="B397" s="6" t="s">
        <v>33246</v>
      </c>
      <c r="C397" s="6" t="s">
        <v>11232</v>
      </c>
      <c r="D397" s="6" t="s">
        <v>15497</v>
      </c>
      <c r="E397" s="6" t="s">
        <v>11234</v>
      </c>
      <c r="F397" s="6">
        <v>0.32976161795437248</v>
      </c>
      <c r="G397" s="6">
        <v>3.048615693526335E-2</v>
      </c>
      <c r="H397" s="6" t="s">
        <v>5903</v>
      </c>
      <c r="I397" s="6" t="s">
        <v>44</v>
      </c>
      <c r="J397" s="6" t="s">
        <v>101</v>
      </c>
      <c r="K397" s="6" t="s">
        <v>102</v>
      </c>
      <c r="L397" s="6" t="s">
        <v>103</v>
      </c>
      <c r="M397" s="6" t="s">
        <v>104</v>
      </c>
      <c r="N397" s="6" t="s">
        <v>417</v>
      </c>
      <c r="O397" s="6" t="s">
        <v>5903</v>
      </c>
      <c r="P397" s="88">
        <v>6</v>
      </c>
      <c r="Q397" s="6" t="s">
        <v>33249</v>
      </c>
      <c r="R397" s="6" t="s">
        <v>33247</v>
      </c>
      <c r="S397" s="6" t="s">
        <v>33248</v>
      </c>
      <c r="T397" s="6" t="s">
        <v>11971</v>
      </c>
      <c r="U397" s="6" t="s">
        <v>471</v>
      </c>
      <c r="V397" s="6">
        <v>2</v>
      </c>
      <c r="W397" s="6">
        <v>26</v>
      </c>
      <c r="X397" s="6">
        <v>4.8600000000000003</v>
      </c>
      <c r="Y397" s="6" t="s">
        <v>56</v>
      </c>
      <c r="AB397" s="6" t="s">
        <v>11235</v>
      </c>
      <c r="AC397" s="6" t="s">
        <v>11236</v>
      </c>
      <c r="AD397" s="6" t="s">
        <v>11237</v>
      </c>
      <c r="AE397" s="6" t="s">
        <v>11238</v>
      </c>
      <c r="AF397" s="6" t="s">
        <v>11239</v>
      </c>
      <c r="AG397" s="6" t="s">
        <v>11240</v>
      </c>
      <c r="AH397" s="6" t="s">
        <v>11241</v>
      </c>
      <c r="AI397" s="6" t="s">
        <v>56</v>
      </c>
      <c r="AJ397" s="6" t="s">
        <v>11242</v>
      </c>
      <c r="AK397" s="6" t="s">
        <v>11243</v>
      </c>
      <c r="AL397" s="6" t="s">
        <v>3145</v>
      </c>
      <c r="AM397" s="6" t="s">
        <v>56</v>
      </c>
      <c r="AN397" s="6" t="s">
        <v>56</v>
      </c>
      <c r="AO397" s="6" t="s">
        <v>56</v>
      </c>
      <c r="AP397" s="6" t="s">
        <v>9756</v>
      </c>
      <c r="AQ397" s="6" t="s">
        <v>11244</v>
      </c>
      <c r="AR397" s="6" t="s">
        <v>304</v>
      </c>
      <c r="AS397" s="6" t="s">
        <v>11245</v>
      </c>
      <c r="AT397" s="6" t="s">
        <v>15498</v>
      </c>
      <c r="AU397" s="6" t="s">
        <v>304</v>
      </c>
      <c r="AV397" s="6" t="s">
        <v>15499</v>
      </c>
      <c r="AW397" s="6">
        <v>6.4702709474145603</v>
      </c>
      <c r="AX397" s="6">
        <v>6.1247262060384999</v>
      </c>
      <c r="AY397" s="6">
        <v>6.4160634021882998</v>
      </c>
      <c r="AZ397" s="6">
        <v>6.5601314426722199</v>
      </c>
      <c r="BA397" s="6">
        <v>5.8878062785739198</v>
      </c>
      <c r="BB397" s="6">
        <v>5.9832138949651297</v>
      </c>
      <c r="BC397" s="6">
        <v>5.7409552943731201</v>
      </c>
      <c r="BD397" s="6">
        <v>5.7636383507984696</v>
      </c>
      <c r="BE397" s="6">
        <v>6.2882941733957196</v>
      </c>
      <c r="BF397" s="6">
        <v>5.7147286579115599</v>
      </c>
      <c r="BG397" s="6">
        <v>5.7262103111078702</v>
      </c>
      <c r="BH397" s="6">
        <v>6.4524919360002002</v>
      </c>
      <c r="BI397" s="6">
        <v>6.3476721076817801</v>
      </c>
      <c r="BJ397" s="6">
        <v>5.7624579851342101</v>
      </c>
      <c r="BK397" s="6">
        <v>6.1859077375195</v>
      </c>
      <c r="BL397" s="6">
        <v>6.3433759831740497</v>
      </c>
      <c r="BM397" s="6">
        <v>6.8199090500018498</v>
      </c>
      <c r="BN397" s="6">
        <v>6.2493421513691603</v>
      </c>
      <c r="BO397" s="6">
        <v>6.3679439909068298</v>
      </c>
    </row>
    <row r="398" spans="1:67" x14ac:dyDescent="0.25">
      <c r="A398" s="7">
        <v>397</v>
      </c>
      <c r="B398" s="6" t="s">
        <v>33250</v>
      </c>
      <c r="C398" s="6" t="s">
        <v>7439</v>
      </c>
      <c r="D398" s="6" t="s">
        <v>7440</v>
      </c>
      <c r="E398" s="6" t="s">
        <v>7441</v>
      </c>
      <c r="F398" s="6">
        <v>0.3296073454705013</v>
      </c>
      <c r="G398" s="6">
        <v>3.7336415920662863E-2</v>
      </c>
      <c r="H398" s="6" t="s">
        <v>12427</v>
      </c>
      <c r="I398" s="6" t="s">
        <v>44</v>
      </c>
      <c r="J398" s="6" t="s">
        <v>45</v>
      </c>
      <c r="K398" s="6" t="s">
        <v>1315</v>
      </c>
      <c r="L398" s="6" t="s">
        <v>1316</v>
      </c>
      <c r="M398" s="6" t="s">
        <v>4043</v>
      </c>
      <c r="N398" s="6" t="s">
        <v>11618</v>
      </c>
      <c r="O398" s="6" t="s">
        <v>12427</v>
      </c>
      <c r="P398" s="88">
        <v>6</v>
      </c>
      <c r="Q398" s="6" t="s">
        <v>33253</v>
      </c>
      <c r="R398" s="6" t="s">
        <v>33251</v>
      </c>
      <c r="S398" s="6" t="s">
        <v>33252</v>
      </c>
      <c r="T398" s="6" t="s">
        <v>33254</v>
      </c>
      <c r="U398" s="6" t="s">
        <v>4532</v>
      </c>
      <c r="V398" s="6">
        <v>2</v>
      </c>
      <c r="W398" s="6">
        <v>38</v>
      </c>
      <c r="X398" s="6">
        <v>9.0399999999999991</v>
      </c>
      <c r="Y398" s="6" t="s">
        <v>56</v>
      </c>
      <c r="AB398" s="6" t="s">
        <v>56</v>
      </c>
      <c r="AF398" s="6" t="s">
        <v>56</v>
      </c>
      <c r="AG398" s="6" t="s">
        <v>56</v>
      </c>
      <c r="AI398" s="6" t="s">
        <v>56</v>
      </c>
      <c r="AJ398" s="6" t="s">
        <v>56</v>
      </c>
      <c r="AK398" s="6" t="s">
        <v>56</v>
      </c>
      <c r="AL398" s="6" t="s">
        <v>56</v>
      </c>
      <c r="AM398" s="6" t="s">
        <v>56</v>
      </c>
      <c r="AN398" s="6" t="s">
        <v>56</v>
      </c>
      <c r="AO398" s="6" t="s">
        <v>56</v>
      </c>
      <c r="AP398" s="6" t="s">
        <v>6590</v>
      </c>
      <c r="AQ398" s="6" t="s">
        <v>6591</v>
      </c>
      <c r="AR398" s="6" t="s">
        <v>5</v>
      </c>
      <c r="AS398" s="6" t="s">
        <v>6592</v>
      </c>
      <c r="AT398" s="6" t="s">
        <v>33255</v>
      </c>
      <c r="AU398" s="6" t="s">
        <v>5</v>
      </c>
      <c r="AV398" s="6" t="s">
        <v>33256</v>
      </c>
      <c r="AW398" s="6">
        <v>6.7958522910993198</v>
      </c>
      <c r="AX398" s="6">
        <v>6.9673661163496403</v>
      </c>
      <c r="AY398" s="6">
        <v>7.3528190359735799</v>
      </c>
      <c r="AZ398" s="6">
        <v>7.4808115258549597</v>
      </c>
      <c r="BA398" s="6">
        <v>7.4021581887066104</v>
      </c>
      <c r="BB398" s="6">
        <v>6.6742869968635601</v>
      </c>
      <c r="BC398" s="6">
        <v>6.4939389244022898</v>
      </c>
      <c r="BD398" s="6">
        <v>6.87141535846661</v>
      </c>
      <c r="BE398" s="6">
        <v>6.8302100837594102</v>
      </c>
      <c r="BF398" s="6">
        <v>7.3248275745618203</v>
      </c>
      <c r="BG398" s="6">
        <v>7.0579626691140698</v>
      </c>
      <c r="BH398" s="6">
        <v>7.2469292395186704</v>
      </c>
      <c r="BI398" s="6">
        <v>6.8192708363889896</v>
      </c>
      <c r="BJ398" s="6">
        <v>7.7028396576137403</v>
      </c>
      <c r="BK398" s="6">
        <v>7.4320789726538203</v>
      </c>
      <c r="BL398" s="6">
        <v>6.7451568779787197</v>
      </c>
      <c r="BM398" s="6">
        <v>7.33103333731263</v>
      </c>
      <c r="BN398" s="6">
        <v>6.4976207878717203</v>
      </c>
      <c r="BO398" s="6">
        <v>7.1949997310914604</v>
      </c>
    </row>
    <row r="399" spans="1:67" x14ac:dyDescent="0.25">
      <c r="A399" s="7">
        <v>398</v>
      </c>
      <c r="B399" s="6" t="s">
        <v>33257</v>
      </c>
      <c r="C399" s="6" t="s">
        <v>9369</v>
      </c>
      <c r="D399" s="6" t="s">
        <v>3503</v>
      </c>
      <c r="E399" s="6" t="s">
        <v>9370</v>
      </c>
      <c r="F399" s="6">
        <v>0.32960556987488321</v>
      </c>
      <c r="G399" s="6">
        <v>2.4744672046398939E-2</v>
      </c>
      <c r="H399" s="6" t="s">
        <v>33260</v>
      </c>
      <c r="I399" s="6" t="s">
        <v>44</v>
      </c>
      <c r="J399" s="6" t="s">
        <v>45</v>
      </c>
      <c r="K399" s="6" t="s">
        <v>46</v>
      </c>
      <c r="L399" s="6" t="s">
        <v>312</v>
      </c>
      <c r="M399" s="6" t="s">
        <v>3259</v>
      </c>
      <c r="N399" s="6" t="s">
        <v>3260</v>
      </c>
      <c r="O399" s="6" t="s">
        <v>33260</v>
      </c>
      <c r="P399" s="88">
        <v>6</v>
      </c>
      <c r="Q399" s="6" t="s">
        <v>33258</v>
      </c>
      <c r="R399" s="6" t="s">
        <v>33258</v>
      </c>
      <c r="S399" s="6" t="s">
        <v>33259</v>
      </c>
      <c r="T399" s="6" t="s">
        <v>4836</v>
      </c>
      <c r="U399" s="6" t="s">
        <v>566</v>
      </c>
      <c r="V399" s="6">
        <v>1</v>
      </c>
      <c r="W399" s="6">
        <v>36</v>
      </c>
      <c r="X399" s="6">
        <v>5.61</v>
      </c>
      <c r="Y399" s="6" t="s">
        <v>9371</v>
      </c>
      <c r="Z399" s="6" t="s">
        <v>9372</v>
      </c>
      <c r="AA399" s="6" t="s">
        <v>9373</v>
      </c>
      <c r="AB399" s="6" t="s">
        <v>9374</v>
      </c>
      <c r="AC399" s="6" t="s">
        <v>9375</v>
      </c>
      <c r="AD399" s="6" t="s">
        <v>9376</v>
      </c>
      <c r="AE399" s="6" t="s">
        <v>3507</v>
      </c>
      <c r="AF399" s="6" t="s">
        <v>9377</v>
      </c>
      <c r="AG399" s="6" t="s">
        <v>9378</v>
      </c>
      <c r="AH399" s="6" t="s">
        <v>9379</v>
      </c>
      <c r="AI399" s="6" t="s">
        <v>3511</v>
      </c>
      <c r="AJ399" s="6" t="s">
        <v>3512</v>
      </c>
      <c r="AK399" s="6" t="s">
        <v>3513</v>
      </c>
      <c r="AL399" s="6" t="s">
        <v>1919</v>
      </c>
      <c r="AM399" s="6" t="s">
        <v>56</v>
      </c>
      <c r="AN399" s="6" t="s">
        <v>56</v>
      </c>
      <c r="AO399" s="6" t="s">
        <v>56</v>
      </c>
      <c r="AP399" s="6" t="s">
        <v>3514</v>
      </c>
      <c r="AQ399" s="6" t="s">
        <v>3515</v>
      </c>
      <c r="AR399" s="6" t="s">
        <v>442</v>
      </c>
      <c r="AS399" s="6" t="s">
        <v>3516</v>
      </c>
      <c r="AT399" s="6" t="s">
        <v>3517</v>
      </c>
      <c r="AU399" s="6" t="s">
        <v>442</v>
      </c>
      <c r="AV399" s="6" t="s">
        <v>9380</v>
      </c>
      <c r="AW399" s="6">
        <v>7.1344958876978</v>
      </c>
      <c r="AX399" s="6">
        <v>6.6267150541979696</v>
      </c>
      <c r="AY399" s="6">
        <v>6.3063716221308797</v>
      </c>
      <c r="AZ399" s="6">
        <v>6.70853400388952</v>
      </c>
      <c r="BA399" s="6">
        <v>6.6326326125586004</v>
      </c>
      <c r="BB399" s="6">
        <v>6.1100510532280001</v>
      </c>
      <c r="BC399" s="6">
        <v>6.1777964216874199</v>
      </c>
      <c r="BD399" s="6">
        <v>6.3981225477052099</v>
      </c>
      <c r="BE399" s="6">
        <v>6.8768840898300496</v>
      </c>
      <c r="BF399" s="6">
        <v>6.6683472155425898</v>
      </c>
      <c r="BG399" s="6">
        <v>6.6919629771728104</v>
      </c>
      <c r="BH399" s="6">
        <v>6.8570519843247499</v>
      </c>
      <c r="BI399" s="6">
        <v>6.4260720277869403</v>
      </c>
      <c r="BJ399" s="6">
        <v>6.6732365088518</v>
      </c>
      <c r="BK399" s="6">
        <v>7.0418268020794201</v>
      </c>
      <c r="BL399" s="6">
        <v>6.9132600918009803</v>
      </c>
      <c r="BM399" s="6">
        <v>7.0435470005731498</v>
      </c>
      <c r="BN399" s="6">
        <v>6.4307361574927597</v>
      </c>
      <c r="BO399" s="6">
        <v>6.3312553669151201</v>
      </c>
    </row>
    <row r="400" spans="1:67" x14ac:dyDescent="0.25">
      <c r="A400" s="7">
        <v>399</v>
      </c>
      <c r="B400" s="6" t="s">
        <v>33261</v>
      </c>
      <c r="C400" s="6" t="s">
        <v>108</v>
      </c>
      <c r="D400" s="6" t="s">
        <v>12604</v>
      </c>
      <c r="E400" s="6" t="s">
        <v>12605</v>
      </c>
      <c r="F400" s="6">
        <v>0.32936158032408519</v>
      </c>
      <c r="G400" s="6">
        <v>3.048615693526335E-2</v>
      </c>
      <c r="H400" s="6" t="s">
        <v>2122</v>
      </c>
      <c r="I400" s="6" t="s">
        <v>44</v>
      </c>
      <c r="J400" s="6" t="s">
        <v>101</v>
      </c>
      <c r="K400" s="6" t="s">
        <v>102</v>
      </c>
      <c r="L400" s="6" t="s">
        <v>103</v>
      </c>
      <c r="M400" s="6" t="s">
        <v>170</v>
      </c>
      <c r="N400" s="6" t="s">
        <v>937</v>
      </c>
      <c r="O400" s="6" t="s">
        <v>2122</v>
      </c>
      <c r="P400" s="88">
        <v>6</v>
      </c>
      <c r="Q400" s="6" t="s">
        <v>33264</v>
      </c>
      <c r="R400" s="6" t="s">
        <v>33262</v>
      </c>
      <c r="S400" s="6" t="s">
        <v>33263</v>
      </c>
      <c r="T400" s="6" t="s">
        <v>33265</v>
      </c>
      <c r="U400" s="6" t="s">
        <v>1177</v>
      </c>
      <c r="V400" s="6">
        <v>2</v>
      </c>
      <c r="W400" s="6">
        <v>20</v>
      </c>
      <c r="X400" s="6">
        <v>10.26</v>
      </c>
      <c r="Y400" s="6" t="s">
        <v>56</v>
      </c>
      <c r="AB400" s="6" t="s">
        <v>12606</v>
      </c>
      <c r="AC400" s="6" t="s">
        <v>12607</v>
      </c>
      <c r="AD400" s="6" t="s">
        <v>12608</v>
      </c>
      <c r="AE400" s="6" t="s">
        <v>12609</v>
      </c>
      <c r="AF400" s="6" t="s">
        <v>12610</v>
      </c>
      <c r="AG400" s="6" t="s">
        <v>12611</v>
      </c>
      <c r="AH400" s="6" t="s">
        <v>12612</v>
      </c>
      <c r="AI400" s="6" t="s">
        <v>56</v>
      </c>
      <c r="AJ400" s="6" t="s">
        <v>56</v>
      </c>
      <c r="AK400" s="6" t="s">
        <v>56</v>
      </c>
      <c r="AL400" s="6" t="s">
        <v>1803</v>
      </c>
      <c r="AM400" s="6" t="s">
        <v>56</v>
      </c>
      <c r="AN400" s="6" t="s">
        <v>56</v>
      </c>
      <c r="AO400" s="6" t="s">
        <v>56</v>
      </c>
      <c r="AP400" s="6" t="s">
        <v>12613</v>
      </c>
      <c r="AQ400" s="6" t="s">
        <v>12614</v>
      </c>
      <c r="AR400" s="6" t="s">
        <v>116</v>
      </c>
      <c r="AS400" s="6" t="s">
        <v>12615</v>
      </c>
      <c r="AT400" s="6" t="s">
        <v>12616</v>
      </c>
      <c r="AU400" s="6" t="s">
        <v>116</v>
      </c>
      <c r="AV400" s="6" t="s">
        <v>12617</v>
      </c>
      <c r="AW400" s="6">
        <v>6.6594028210660303</v>
      </c>
      <c r="AX400" s="6">
        <v>6.2839882075985596</v>
      </c>
      <c r="AY400" s="6">
        <v>6.0648699990967501</v>
      </c>
      <c r="AZ400" s="6">
        <v>7.2325768774286603</v>
      </c>
      <c r="BA400" s="6">
        <v>6.3524758507534598</v>
      </c>
      <c r="BB400" s="6">
        <v>6.2830340916539704</v>
      </c>
      <c r="BC400" s="6">
        <v>6.1826576514434999</v>
      </c>
      <c r="BD400" s="6">
        <v>6.6534152337232904</v>
      </c>
      <c r="BE400" s="6">
        <v>6.1456503593589797</v>
      </c>
      <c r="BF400" s="6">
        <v>5.90569929980074</v>
      </c>
      <c r="BG400" s="6">
        <v>6.2390743886795601</v>
      </c>
      <c r="BH400" s="6">
        <v>6.7353594128793004</v>
      </c>
      <c r="BI400" s="6">
        <v>6.1112796565239504</v>
      </c>
      <c r="BJ400" s="6">
        <v>6.5863724670434198</v>
      </c>
      <c r="BK400" s="6">
        <v>6.3245604382775902</v>
      </c>
      <c r="BL400" s="6">
        <v>6.0861038062630204</v>
      </c>
      <c r="BM400" s="6">
        <v>6.4954334603616699</v>
      </c>
      <c r="BN400" s="6">
        <v>5.9703682649391201</v>
      </c>
      <c r="BO400" s="6">
        <v>5.9536248897684896</v>
      </c>
    </row>
    <row r="401" spans="1:67" x14ac:dyDescent="0.25">
      <c r="A401" s="7">
        <v>400</v>
      </c>
      <c r="B401" s="6" t="s">
        <v>33266</v>
      </c>
      <c r="C401" s="6" t="s">
        <v>30298</v>
      </c>
      <c r="D401" s="6" t="s">
        <v>18802</v>
      </c>
      <c r="E401" s="6" t="s">
        <v>56</v>
      </c>
      <c r="F401" s="6">
        <v>0.32910190410518769</v>
      </c>
      <c r="G401" s="6">
        <v>3.7336415920662863E-2</v>
      </c>
      <c r="H401" s="6" t="s">
        <v>22673</v>
      </c>
      <c r="I401" s="6" t="s">
        <v>44</v>
      </c>
      <c r="J401" s="6" t="s">
        <v>45</v>
      </c>
      <c r="K401" s="6" t="s">
        <v>46</v>
      </c>
      <c r="L401" s="6" t="s">
        <v>312</v>
      </c>
      <c r="N401" s="6" t="s">
        <v>22674</v>
      </c>
      <c r="O401" s="6" t="s">
        <v>22673</v>
      </c>
      <c r="P401" s="88">
        <v>6</v>
      </c>
      <c r="Q401" s="6" t="s">
        <v>33269</v>
      </c>
      <c r="R401" s="6" t="s">
        <v>33267</v>
      </c>
      <c r="S401" s="6" t="s">
        <v>33268</v>
      </c>
      <c r="T401" s="6" t="s">
        <v>24511</v>
      </c>
      <c r="U401" s="6" t="s">
        <v>4119</v>
      </c>
      <c r="V401" s="6">
        <v>2</v>
      </c>
      <c r="W401" s="6">
        <v>16</v>
      </c>
      <c r="X401" s="6">
        <v>14.28</v>
      </c>
      <c r="Y401" s="6" t="s">
        <v>56</v>
      </c>
      <c r="AB401" s="6" t="s">
        <v>33270</v>
      </c>
      <c r="AC401" s="6" t="s">
        <v>33271</v>
      </c>
      <c r="AD401" s="6" t="s">
        <v>33272</v>
      </c>
      <c r="AE401" s="6" t="s">
        <v>33273</v>
      </c>
      <c r="AF401" s="6" t="s">
        <v>33274</v>
      </c>
      <c r="AG401" s="6" t="s">
        <v>22598</v>
      </c>
      <c r="AH401" s="6" t="s">
        <v>22599</v>
      </c>
      <c r="AI401" s="6" t="s">
        <v>22600</v>
      </c>
      <c r="AJ401" s="6" t="s">
        <v>33275</v>
      </c>
      <c r="AK401" s="6" t="s">
        <v>33276</v>
      </c>
      <c r="AL401" s="6" t="s">
        <v>67</v>
      </c>
      <c r="AM401" s="6" t="s">
        <v>56</v>
      </c>
      <c r="AN401" s="6" t="s">
        <v>56</v>
      </c>
      <c r="AO401" s="6" t="s">
        <v>56</v>
      </c>
      <c r="AP401" s="6" t="s">
        <v>18813</v>
      </c>
      <c r="AQ401" s="6" t="s">
        <v>18814</v>
      </c>
      <c r="AR401" s="6" t="s">
        <v>354</v>
      </c>
      <c r="AS401" s="6" t="s">
        <v>18815</v>
      </c>
      <c r="AT401" s="6" t="s">
        <v>18816</v>
      </c>
      <c r="AU401" s="6" t="s">
        <v>354</v>
      </c>
      <c r="AV401" s="6" t="s">
        <v>33277</v>
      </c>
      <c r="AW401" s="6">
        <v>6.6541236722141903</v>
      </c>
      <c r="AX401" s="6">
        <v>6.8507014219908298</v>
      </c>
      <c r="AY401" s="6">
        <v>7.1613231028500799</v>
      </c>
      <c r="AZ401" s="6">
        <v>6.9553149050492804</v>
      </c>
      <c r="BA401" s="6">
        <v>6.5277395560487204</v>
      </c>
      <c r="BB401" s="6">
        <v>6.1739524571082596</v>
      </c>
      <c r="BC401" s="6">
        <v>6.4820586602196801</v>
      </c>
      <c r="BD401" s="6">
        <v>5.8916773682722097</v>
      </c>
      <c r="BE401" s="6">
        <v>5.6616622175949596</v>
      </c>
      <c r="BF401" s="6">
        <v>6.4042864002167601</v>
      </c>
      <c r="BG401" s="6">
        <v>6.7137593528523398</v>
      </c>
      <c r="BH401" s="6">
        <v>7.1059000572587099</v>
      </c>
      <c r="BI401" s="6">
        <v>6.4591306041066696</v>
      </c>
      <c r="BJ401" s="6">
        <v>7.0017121273177603</v>
      </c>
      <c r="BK401" s="6">
        <v>7.3565555072819198</v>
      </c>
      <c r="BL401" s="6">
        <v>7.2302151313910299</v>
      </c>
      <c r="BM401" s="6">
        <v>6.7023444445424003</v>
      </c>
      <c r="BN401" s="6">
        <v>6.6355140056309203</v>
      </c>
      <c r="BO401" s="6">
        <v>6.4680223743239003</v>
      </c>
    </row>
    <row r="402" spans="1:67" x14ac:dyDescent="0.25">
      <c r="A402" s="7">
        <v>401</v>
      </c>
      <c r="B402" s="6" t="s">
        <v>33278</v>
      </c>
      <c r="C402" s="6" t="s">
        <v>33283</v>
      </c>
      <c r="D402" s="6" t="s">
        <v>10983</v>
      </c>
      <c r="E402" s="6" t="s">
        <v>56</v>
      </c>
      <c r="F402" s="6">
        <v>0.32890202936085711</v>
      </c>
      <c r="G402" s="6">
        <v>1.276300753264124E-2</v>
      </c>
      <c r="H402" s="6" t="s">
        <v>158</v>
      </c>
      <c r="I402" s="6" t="s">
        <v>44</v>
      </c>
      <c r="J402" s="6" t="s">
        <v>154</v>
      </c>
      <c r="K402" s="6" t="s">
        <v>155</v>
      </c>
      <c r="L402" s="6" t="s">
        <v>156</v>
      </c>
      <c r="M402" s="6" t="s">
        <v>157</v>
      </c>
      <c r="N402" s="6" t="s">
        <v>158</v>
      </c>
      <c r="P402" s="88">
        <v>5</v>
      </c>
      <c r="Q402" s="6" t="s">
        <v>33281</v>
      </c>
      <c r="R402" s="6" t="s">
        <v>33279</v>
      </c>
      <c r="S402" s="6" t="s">
        <v>33280</v>
      </c>
      <c r="T402" s="6" t="s">
        <v>23132</v>
      </c>
      <c r="U402" s="6" t="s">
        <v>33282</v>
      </c>
      <c r="V402" s="6">
        <v>3</v>
      </c>
      <c r="W402" s="6">
        <v>8</v>
      </c>
      <c r="X402" s="6">
        <v>5.57</v>
      </c>
      <c r="Y402" s="6" t="s">
        <v>56</v>
      </c>
      <c r="AB402" s="6" t="s">
        <v>21845</v>
      </c>
      <c r="AC402" s="6" t="s">
        <v>21846</v>
      </c>
      <c r="AD402" s="6" t="s">
        <v>21847</v>
      </c>
      <c r="AE402" s="6" t="s">
        <v>21848</v>
      </c>
      <c r="AF402" s="6" t="s">
        <v>21849</v>
      </c>
      <c r="AG402" s="6" t="s">
        <v>21850</v>
      </c>
      <c r="AH402" s="6" t="s">
        <v>21851</v>
      </c>
      <c r="AI402" s="6" t="s">
        <v>6637</v>
      </c>
      <c r="AJ402" s="6" t="s">
        <v>21852</v>
      </c>
      <c r="AK402" s="6" t="s">
        <v>21853</v>
      </c>
      <c r="AL402" s="6" t="s">
        <v>67</v>
      </c>
      <c r="AM402" s="6" t="s">
        <v>56</v>
      </c>
      <c r="AN402" s="6" t="s">
        <v>56</v>
      </c>
      <c r="AO402" s="6" t="s">
        <v>56</v>
      </c>
      <c r="AP402" s="6" t="s">
        <v>21854</v>
      </c>
      <c r="AQ402" s="6" t="s">
        <v>21855</v>
      </c>
      <c r="AR402" s="6" t="s">
        <v>442</v>
      </c>
      <c r="AS402" s="6" t="s">
        <v>21856</v>
      </c>
      <c r="AT402" s="6" t="s">
        <v>33284</v>
      </c>
      <c r="AU402" s="6" t="s">
        <v>442</v>
      </c>
      <c r="AV402" s="6" t="s">
        <v>33285</v>
      </c>
      <c r="AW402" s="6">
        <v>6.7943382136180004</v>
      </c>
      <c r="AX402" s="6">
        <v>5.8231682894356096</v>
      </c>
      <c r="AY402" s="6">
        <v>6.9417077152168902</v>
      </c>
      <c r="AZ402" s="6">
        <v>6.4987958853408099</v>
      </c>
      <c r="BA402" s="6">
        <v>6.3731393959629097</v>
      </c>
      <c r="BB402" s="6">
        <v>6.3775340865959702</v>
      </c>
      <c r="BC402" s="6">
        <v>6.7589876225154901</v>
      </c>
      <c r="BD402" s="6">
        <v>6.3907145495595801</v>
      </c>
      <c r="BE402" s="6">
        <v>6.6220181835246299</v>
      </c>
      <c r="BF402" s="6">
        <v>6.0586085871690196</v>
      </c>
      <c r="BG402" s="6">
        <v>6.4812205512198</v>
      </c>
      <c r="BH402" s="6">
        <v>6.8701404978034102</v>
      </c>
      <c r="BI402" s="6">
        <v>5.8218023069838098</v>
      </c>
      <c r="BJ402" s="6">
        <v>7.2007684721368603</v>
      </c>
      <c r="BK402" s="6">
        <v>6.5620784370698004</v>
      </c>
      <c r="BL402" s="6">
        <v>6.5516818444503002</v>
      </c>
      <c r="BM402" s="6">
        <v>6.7236322273391904</v>
      </c>
      <c r="BN402" s="6">
        <v>6.47989573920648</v>
      </c>
      <c r="BO402" s="6">
        <v>6.1247816021560597</v>
      </c>
    </row>
    <row r="403" spans="1:67" x14ac:dyDescent="0.25">
      <c r="A403" s="7">
        <v>402</v>
      </c>
      <c r="B403" s="6" t="s">
        <v>33286</v>
      </c>
      <c r="C403" s="6" t="s">
        <v>13395</v>
      </c>
      <c r="D403" s="6" t="s">
        <v>33289</v>
      </c>
      <c r="E403" s="6" t="s">
        <v>56</v>
      </c>
      <c r="F403" s="6">
        <v>0.32872551765860608</v>
      </c>
      <c r="G403" s="6">
        <v>1.011233392133346E-2</v>
      </c>
      <c r="H403" s="6" t="s">
        <v>153</v>
      </c>
      <c r="I403" s="6" t="s">
        <v>44</v>
      </c>
      <c r="J403" s="6" t="s">
        <v>154</v>
      </c>
      <c r="K403" s="6" t="s">
        <v>155</v>
      </c>
      <c r="L403" s="6" t="s">
        <v>156</v>
      </c>
      <c r="M403" s="6" t="s">
        <v>157</v>
      </c>
      <c r="N403" s="6" t="s">
        <v>158</v>
      </c>
      <c r="O403" s="6" t="s">
        <v>153</v>
      </c>
      <c r="P403" s="88">
        <v>6</v>
      </c>
      <c r="Q403" s="6" t="s">
        <v>33287</v>
      </c>
      <c r="R403" s="6" t="s">
        <v>33287</v>
      </c>
      <c r="S403" s="6" t="s">
        <v>33288</v>
      </c>
      <c r="T403" s="6" t="s">
        <v>2852</v>
      </c>
      <c r="U403" s="6" t="s">
        <v>566</v>
      </c>
      <c r="V403" s="6">
        <v>1</v>
      </c>
      <c r="W403" s="6">
        <v>20</v>
      </c>
      <c r="X403" s="6">
        <v>8.9700000000000006</v>
      </c>
      <c r="Y403" s="6" t="s">
        <v>56</v>
      </c>
      <c r="AB403" s="6" t="s">
        <v>56</v>
      </c>
      <c r="AF403" s="6" t="s">
        <v>56</v>
      </c>
      <c r="AG403" s="6" t="s">
        <v>56</v>
      </c>
      <c r="AI403" s="6" t="s">
        <v>56</v>
      </c>
      <c r="AJ403" s="6" t="s">
        <v>56</v>
      </c>
      <c r="AK403" s="6" t="s">
        <v>56</v>
      </c>
      <c r="AL403" s="6" t="s">
        <v>56</v>
      </c>
      <c r="AM403" s="6" t="s">
        <v>56</v>
      </c>
      <c r="AN403" s="6" t="s">
        <v>56</v>
      </c>
      <c r="AO403" s="6" t="s">
        <v>56</v>
      </c>
      <c r="AP403" s="6" t="s">
        <v>33290</v>
      </c>
      <c r="AQ403" s="6" t="s">
        <v>33291</v>
      </c>
      <c r="AR403" s="6" t="s">
        <v>532</v>
      </c>
      <c r="AS403" s="6" t="s">
        <v>33292</v>
      </c>
      <c r="AT403" s="6" t="s">
        <v>33293</v>
      </c>
      <c r="AU403" s="6" t="s">
        <v>25768</v>
      </c>
      <c r="AV403" s="6" t="s">
        <v>33294</v>
      </c>
      <c r="AW403" s="6">
        <v>6.2740078993805497</v>
      </c>
      <c r="AX403" s="6">
        <v>6.1497316068617804</v>
      </c>
      <c r="AY403" s="6">
        <v>6.2281053386865199</v>
      </c>
      <c r="AZ403" s="6">
        <v>6.5907480324195298</v>
      </c>
      <c r="BA403" s="6">
        <v>6.25662772006174</v>
      </c>
      <c r="BB403" s="6">
        <v>5.9961989726509604</v>
      </c>
      <c r="BC403" s="6">
        <v>5.7480685795989102</v>
      </c>
      <c r="BD403" s="6">
        <v>6.4449959048211598</v>
      </c>
      <c r="BE403" s="6">
        <v>6.5146153900809196</v>
      </c>
      <c r="BF403" s="6">
        <v>5.7914035970787801</v>
      </c>
      <c r="BG403" s="6">
        <v>6.2708445933201604</v>
      </c>
      <c r="BH403" s="6">
        <v>6.4090706068811798</v>
      </c>
      <c r="BI403" s="6">
        <v>6.0244778683898597</v>
      </c>
      <c r="BJ403" s="6">
        <v>6.7595432787226404</v>
      </c>
      <c r="BK403" s="6">
        <v>6.2363433414664904</v>
      </c>
      <c r="BL403" s="6">
        <v>5.89923265857706</v>
      </c>
      <c r="BM403" s="6">
        <v>6.2616674665222396</v>
      </c>
      <c r="BN403" s="6">
        <v>6.1338424890441097</v>
      </c>
      <c r="BO403" s="6">
        <v>5.9513112854510304</v>
      </c>
    </row>
    <row r="404" spans="1:67" x14ac:dyDescent="0.25">
      <c r="A404" s="7">
        <v>403</v>
      </c>
      <c r="B404" s="6" t="s">
        <v>33295</v>
      </c>
      <c r="C404" s="6" t="s">
        <v>17912</v>
      </c>
      <c r="D404" s="6" t="s">
        <v>28117</v>
      </c>
      <c r="E404" s="6" t="s">
        <v>17914</v>
      </c>
      <c r="F404" s="6">
        <v>0.32845648910117831</v>
      </c>
      <c r="G404" s="6">
        <v>3.048615693526335E-2</v>
      </c>
      <c r="H404" s="6" t="s">
        <v>1421</v>
      </c>
      <c r="I404" s="6" t="s">
        <v>44</v>
      </c>
      <c r="J404" s="6" t="s">
        <v>45</v>
      </c>
      <c r="K404" s="6" t="s">
        <v>46</v>
      </c>
      <c r="L404" s="6" t="s">
        <v>47</v>
      </c>
      <c r="M404" s="6" t="s">
        <v>48</v>
      </c>
      <c r="N404" s="6" t="s">
        <v>49</v>
      </c>
      <c r="O404" s="6" t="s">
        <v>1421</v>
      </c>
      <c r="P404" s="88">
        <v>6</v>
      </c>
      <c r="Q404" s="6" t="s">
        <v>33296</v>
      </c>
      <c r="R404" s="6" t="s">
        <v>33296</v>
      </c>
      <c r="S404" s="6" t="s">
        <v>33297</v>
      </c>
      <c r="T404" s="6" t="s">
        <v>387</v>
      </c>
      <c r="U404" s="6" t="s">
        <v>566</v>
      </c>
      <c r="V404" s="6">
        <v>1</v>
      </c>
      <c r="W404" s="6">
        <v>9</v>
      </c>
      <c r="X404" s="6">
        <v>12.96</v>
      </c>
      <c r="Y404" s="6" t="s">
        <v>56</v>
      </c>
      <c r="AB404" s="6" t="s">
        <v>56</v>
      </c>
      <c r="AF404" s="6" t="s">
        <v>17915</v>
      </c>
      <c r="AG404" s="6" t="s">
        <v>396</v>
      </c>
      <c r="AH404" s="6" t="s">
        <v>397</v>
      </c>
      <c r="AI404" s="6" t="s">
        <v>398</v>
      </c>
      <c r="AJ404" s="6" t="s">
        <v>56</v>
      </c>
      <c r="AK404" s="6" t="s">
        <v>56</v>
      </c>
      <c r="AL404" s="6" t="s">
        <v>17916</v>
      </c>
      <c r="AM404" s="6" t="s">
        <v>56</v>
      </c>
      <c r="AN404" s="6" t="s">
        <v>56</v>
      </c>
      <c r="AO404" s="6" t="s">
        <v>56</v>
      </c>
      <c r="AP404" s="6" t="s">
        <v>17917</v>
      </c>
      <c r="AQ404" s="6" t="s">
        <v>17918</v>
      </c>
      <c r="AR404" s="6" t="s">
        <v>402</v>
      </c>
      <c r="AS404" s="6" t="s">
        <v>17913</v>
      </c>
      <c r="AT404" s="6" t="s">
        <v>17919</v>
      </c>
      <c r="AU404" s="6" t="s">
        <v>402</v>
      </c>
      <c r="AV404" s="6" t="s">
        <v>33298</v>
      </c>
      <c r="AW404" s="6">
        <v>6.5295335579649398</v>
      </c>
      <c r="AX404" s="6">
        <v>7.0514998577058403</v>
      </c>
      <c r="AY404" s="6">
        <v>6.6862590627819802</v>
      </c>
      <c r="AZ404" s="6">
        <v>6.4612374814804401</v>
      </c>
      <c r="BA404" s="6">
        <v>6.5932374839332804</v>
      </c>
      <c r="BB404" s="6">
        <v>6.6007187839961299</v>
      </c>
      <c r="BC404" s="6">
        <v>6.4203685448316596</v>
      </c>
      <c r="BD404" s="6">
        <v>6.18556793412698</v>
      </c>
      <c r="BE404" s="6">
        <v>6.6265462747561097</v>
      </c>
      <c r="BF404" s="6">
        <v>6.3487916620933396</v>
      </c>
      <c r="BG404" s="6">
        <v>6.2123077514710898</v>
      </c>
      <c r="BH404" s="6">
        <v>7.0742128712044101</v>
      </c>
      <c r="BI404" s="6">
        <v>6.45651597457592</v>
      </c>
      <c r="BJ404" s="6">
        <v>6.9661316079887001</v>
      </c>
      <c r="BK404" s="6">
        <v>6.3315223694192397</v>
      </c>
      <c r="BL404" s="6">
        <v>7.0731499506879798</v>
      </c>
      <c r="BM404" s="6">
        <v>7.1278172668371802</v>
      </c>
      <c r="BN404" s="6">
        <v>6.4633642144591299</v>
      </c>
      <c r="BO404" s="6">
        <v>5.9778131978558804</v>
      </c>
    </row>
    <row r="405" spans="1:67" x14ac:dyDescent="0.25">
      <c r="A405" s="7">
        <v>404</v>
      </c>
      <c r="B405" s="6" t="s">
        <v>33299</v>
      </c>
      <c r="C405" s="6" t="s">
        <v>108</v>
      </c>
      <c r="D405" s="6" t="s">
        <v>11777</v>
      </c>
      <c r="E405" s="6" t="s">
        <v>56</v>
      </c>
      <c r="F405" s="6">
        <v>0.32832851400542129</v>
      </c>
      <c r="G405" s="6">
        <v>1.996445330521604E-2</v>
      </c>
      <c r="H405" s="6" t="s">
        <v>936</v>
      </c>
      <c r="I405" s="6" t="s">
        <v>44</v>
      </c>
      <c r="J405" s="6" t="s">
        <v>101</v>
      </c>
      <c r="K405" s="6" t="s">
        <v>102</v>
      </c>
      <c r="L405" s="6" t="s">
        <v>103</v>
      </c>
      <c r="M405" s="6" t="s">
        <v>170</v>
      </c>
      <c r="N405" s="6" t="s">
        <v>937</v>
      </c>
      <c r="O405" s="6" t="s">
        <v>936</v>
      </c>
      <c r="P405" s="88">
        <v>6</v>
      </c>
      <c r="Q405" s="6" t="s">
        <v>33300</v>
      </c>
      <c r="R405" s="6" t="s">
        <v>33300</v>
      </c>
      <c r="S405" s="6" t="s">
        <v>33301</v>
      </c>
      <c r="T405" s="6" t="s">
        <v>254</v>
      </c>
      <c r="U405" s="6" t="s">
        <v>107</v>
      </c>
      <c r="V405" s="6">
        <v>1</v>
      </c>
      <c r="W405" s="6">
        <v>6</v>
      </c>
      <c r="X405" s="6">
        <v>5.26</v>
      </c>
      <c r="Y405" s="6" t="s">
        <v>56</v>
      </c>
      <c r="AB405" s="6" t="s">
        <v>56</v>
      </c>
      <c r="AF405" s="6" t="s">
        <v>56</v>
      </c>
      <c r="AG405" s="6" t="s">
        <v>56</v>
      </c>
      <c r="AI405" s="6" t="s">
        <v>56</v>
      </c>
      <c r="AJ405" s="6" t="s">
        <v>56</v>
      </c>
      <c r="AK405" s="6" t="s">
        <v>56</v>
      </c>
      <c r="AL405" s="6" t="s">
        <v>56</v>
      </c>
      <c r="AM405" s="6" t="s">
        <v>56</v>
      </c>
      <c r="AN405" s="6" t="s">
        <v>56</v>
      </c>
      <c r="AO405" s="6" t="s">
        <v>56</v>
      </c>
      <c r="AP405" s="6" t="s">
        <v>11778</v>
      </c>
      <c r="AQ405" s="6" t="s">
        <v>11779</v>
      </c>
      <c r="AR405" s="6" t="s">
        <v>354</v>
      </c>
      <c r="AS405" s="6" t="s">
        <v>11780</v>
      </c>
      <c r="AT405" s="6" t="s">
        <v>11781</v>
      </c>
      <c r="AU405" s="6" t="s">
        <v>354</v>
      </c>
      <c r="AV405" s="6" t="s">
        <v>11782</v>
      </c>
      <c r="AW405" s="6">
        <v>6.3222005291088896</v>
      </c>
      <c r="AX405" s="6">
        <v>5.5920390053323503</v>
      </c>
      <c r="AY405" s="6">
        <v>6.7203525007910798</v>
      </c>
      <c r="AZ405" s="6">
        <v>6.0967539864060996</v>
      </c>
      <c r="BA405" s="6">
        <v>5.78947917691083</v>
      </c>
      <c r="BB405" s="6">
        <v>6.1904074758994803</v>
      </c>
      <c r="BC405" s="6">
        <v>5.9363055931665603</v>
      </c>
      <c r="BD405" s="6">
        <v>5.7040698301328998</v>
      </c>
      <c r="BE405" s="6">
        <v>6.6374787328615099</v>
      </c>
      <c r="BF405" s="6">
        <v>6.1105227093157897</v>
      </c>
      <c r="BG405" s="6">
        <v>6.2916465236268397</v>
      </c>
      <c r="BH405" s="6">
        <v>6.8063394800524897</v>
      </c>
      <c r="BI405" s="6">
        <v>6.0711857032026604</v>
      </c>
      <c r="BJ405" s="6">
        <v>6.3178338081494401</v>
      </c>
      <c r="BK405" s="6">
        <v>6.2324120022875302</v>
      </c>
      <c r="BL405" s="6">
        <v>6.0659608154529199</v>
      </c>
      <c r="BM405" s="6">
        <v>6.2143001892272798</v>
      </c>
      <c r="BN405" s="6">
        <v>5.7120441289790502</v>
      </c>
      <c r="BO405" s="6">
        <v>6.1114376079439499</v>
      </c>
    </row>
    <row r="406" spans="1:67" x14ac:dyDescent="0.25">
      <c r="A406" s="7">
        <v>405</v>
      </c>
      <c r="B406" s="6" t="s">
        <v>33302</v>
      </c>
      <c r="C406" s="6" t="s">
        <v>108</v>
      </c>
      <c r="D406" s="6" t="s">
        <v>56</v>
      </c>
      <c r="E406" s="6" t="s">
        <v>56</v>
      </c>
      <c r="F406" s="6">
        <v>0.32768175993336968</v>
      </c>
      <c r="G406" s="6">
        <v>2.4744672046398939E-2</v>
      </c>
      <c r="H406" s="6" t="s">
        <v>4107</v>
      </c>
      <c r="I406" s="6" t="s">
        <v>44</v>
      </c>
      <c r="J406" s="6" t="s">
        <v>101</v>
      </c>
      <c r="K406" s="6" t="s">
        <v>102</v>
      </c>
      <c r="L406" s="6" t="s">
        <v>103</v>
      </c>
      <c r="M406" s="6" t="s">
        <v>1286</v>
      </c>
      <c r="N406" s="6" t="s">
        <v>1287</v>
      </c>
      <c r="O406" s="6" t="s">
        <v>4107</v>
      </c>
      <c r="P406" s="88">
        <v>6</v>
      </c>
      <c r="Q406" s="6" t="s">
        <v>33303</v>
      </c>
      <c r="R406" s="6" t="s">
        <v>33303</v>
      </c>
      <c r="S406" s="6" t="s">
        <v>33304</v>
      </c>
      <c r="T406" s="6" t="s">
        <v>1695</v>
      </c>
      <c r="U406" s="6" t="s">
        <v>2852</v>
      </c>
      <c r="V406" s="6">
        <v>1</v>
      </c>
      <c r="W406" s="6">
        <v>22</v>
      </c>
      <c r="X406" s="6">
        <v>9.84</v>
      </c>
      <c r="Y406" s="6" t="s">
        <v>56</v>
      </c>
      <c r="AB406" s="6" t="s">
        <v>56</v>
      </c>
      <c r="AF406" s="6" t="s">
        <v>56</v>
      </c>
      <c r="AG406" s="6" t="s">
        <v>56</v>
      </c>
      <c r="AI406" s="6" t="s">
        <v>56</v>
      </c>
      <c r="AJ406" s="6" t="s">
        <v>56</v>
      </c>
      <c r="AK406" s="6" t="s">
        <v>56</v>
      </c>
      <c r="AL406" s="6" t="s">
        <v>56</v>
      </c>
      <c r="AM406" s="6" t="s">
        <v>56</v>
      </c>
      <c r="AN406" s="6" t="s">
        <v>56</v>
      </c>
      <c r="AO406" s="6" t="s">
        <v>56</v>
      </c>
      <c r="AP406" s="6" t="s">
        <v>56</v>
      </c>
      <c r="AT406" s="6" t="s">
        <v>33305</v>
      </c>
      <c r="AU406" s="6" t="s">
        <v>148</v>
      </c>
      <c r="AV406" s="6" t="s">
        <v>33306</v>
      </c>
      <c r="AW406" s="6">
        <v>7.4566620572771596</v>
      </c>
      <c r="AX406" s="6">
        <v>6.6902582062850602</v>
      </c>
      <c r="AY406" s="6">
        <v>7.3982022607135001</v>
      </c>
      <c r="AZ406" s="6">
        <v>6.9983509404801101</v>
      </c>
      <c r="BA406" s="6">
        <v>6.6191143140599298</v>
      </c>
      <c r="BB406" s="6">
        <v>6.7149874942418304</v>
      </c>
      <c r="BC406" s="6">
        <v>6.5991132087601603</v>
      </c>
      <c r="BD406" s="6">
        <v>6.9676556473107096</v>
      </c>
      <c r="BE406" s="6">
        <v>7.3537816537598504</v>
      </c>
      <c r="BF406" s="6">
        <v>6.5357940938006003</v>
      </c>
      <c r="BG406" s="6">
        <v>7.0033011322963601</v>
      </c>
      <c r="BH406" s="6">
        <v>6.8588258893812304</v>
      </c>
      <c r="BI406" s="6">
        <v>6.7239398579355001</v>
      </c>
      <c r="BJ406" s="6">
        <v>7.4910603991178704</v>
      </c>
      <c r="BK406" s="6">
        <v>6.82818287725825</v>
      </c>
      <c r="BL406" s="6">
        <v>7.1910036620436601</v>
      </c>
      <c r="BM406" s="6">
        <v>6.7731902336087897</v>
      </c>
      <c r="BN406" s="6">
        <v>6.7723988018222796</v>
      </c>
      <c r="BO406" s="6">
        <v>6.5386680971528497</v>
      </c>
    </row>
    <row r="407" spans="1:67" x14ac:dyDescent="0.25">
      <c r="A407" s="7">
        <v>406</v>
      </c>
      <c r="B407" s="6" t="s">
        <v>33307</v>
      </c>
      <c r="C407" s="6" t="s">
        <v>8264</v>
      </c>
      <c r="D407" s="6" t="s">
        <v>6362</v>
      </c>
      <c r="E407" s="6" t="s">
        <v>6363</v>
      </c>
      <c r="F407" s="6">
        <v>0.32731862740722129</v>
      </c>
      <c r="G407" s="6">
        <v>1.011233392133346E-2</v>
      </c>
      <c r="H407" s="6" t="s">
        <v>33310</v>
      </c>
      <c r="I407" s="6" t="s">
        <v>44</v>
      </c>
      <c r="J407" s="6" t="s">
        <v>45</v>
      </c>
      <c r="K407" s="6" t="s">
        <v>46</v>
      </c>
      <c r="L407" s="6" t="s">
        <v>312</v>
      </c>
      <c r="N407" s="6" t="s">
        <v>33311</v>
      </c>
      <c r="O407" s="6" t="s">
        <v>33310</v>
      </c>
      <c r="P407" s="88">
        <v>6</v>
      </c>
      <c r="Q407" s="6" t="s">
        <v>33308</v>
      </c>
      <c r="R407" s="6" t="s">
        <v>33308</v>
      </c>
      <c r="S407" s="6" t="s">
        <v>33309</v>
      </c>
      <c r="T407" s="6" t="s">
        <v>33312</v>
      </c>
      <c r="U407" s="6" t="s">
        <v>4171</v>
      </c>
      <c r="V407" s="6">
        <v>2</v>
      </c>
      <c r="W407" s="6">
        <v>136</v>
      </c>
      <c r="X407" s="6">
        <v>14.58</v>
      </c>
      <c r="Y407" s="6" t="s">
        <v>56</v>
      </c>
      <c r="AB407" s="6" t="s">
        <v>6367</v>
      </c>
      <c r="AC407" s="6" t="s">
        <v>6368</v>
      </c>
      <c r="AD407" s="6" t="s">
        <v>6369</v>
      </c>
      <c r="AE407" s="6" t="s">
        <v>6370</v>
      </c>
      <c r="AF407" s="6" t="s">
        <v>6371</v>
      </c>
      <c r="AG407" s="6" t="s">
        <v>6372</v>
      </c>
      <c r="AH407" s="6" t="s">
        <v>6373</v>
      </c>
      <c r="AI407" s="6" t="s">
        <v>2482</v>
      </c>
      <c r="AJ407" s="6" t="s">
        <v>6374</v>
      </c>
      <c r="AK407" s="6" t="s">
        <v>6375</v>
      </c>
      <c r="AL407" s="6" t="s">
        <v>6376</v>
      </c>
      <c r="AM407" s="6" t="s">
        <v>56</v>
      </c>
      <c r="AN407" s="6" t="s">
        <v>56</v>
      </c>
      <c r="AO407" s="6" t="s">
        <v>56</v>
      </c>
      <c r="AP407" s="6" t="s">
        <v>6377</v>
      </c>
      <c r="AQ407" s="6" t="s">
        <v>6378</v>
      </c>
      <c r="AR407" s="6" t="s">
        <v>5</v>
      </c>
      <c r="AS407" s="6" t="s">
        <v>6379</v>
      </c>
      <c r="AT407" s="6" t="s">
        <v>8265</v>
      </c>
      <c r="AU407" s="6" t="s">
        <v>5</v>
      </c>
      <c r="AV407" s="6" t="s">
        <v>8266</v>
      </c>
      <c r="AW407" s="6">
        <v>7.1369582862385004</v>
      </c>
      <c r="AX407" s="6">
        <v>6.5674147036195798</v>
      </c>
      <c r="AY407" s="6">
        <v>6.61819468560111</v>
      </c>
      <c r="AZ407" s="6">
        <v>6.5556990155240298</v>
      </c>
      <c r="BA407" s="6">
        <v>6.8893045604347902</v>
      </c>
      <c r="BB407" s="6">
        <v>6.4607401757624796</v>
      </c>
      <c r="BC407" s="6">
        <v>6.5182376143773197</v>
      </c>
      <c r="BD407" s="6">
        <v>6.4960852729772398</v>
      </c>
      <c r="BE407" s="6">
        <v>6.3954750938079998</v>
      </c>
      <c r="BF407" s="6">
        <v>6.2902964453972796</v>
      </c>
      <c r="BG407" s="6">
        <v>6.1156208281256701</v>
      </c>
      <c r="BH407" s="6">
        <v>6.7128475298825396</v>
      </c>
      <c r="BI407" s="6">
        <v>5.9873091209040199</v>
      </c>
      <c r="BJ407" s="6">
        <v>6.8612416562717202</v>
      </c>
      <c r="BK407" s="6">
        <v>6.7337348633453802</v>
      </c>
      <c r="BL407" s="6">
        <v>6.5475354699682802</v>
      </c>
      <c r="BM407" s="6">
        <v>6.5730110417576402</v>
      </c>
      <c r="BN407" s="6">
        <v>5.8547649972887701</v>
      </c>
      <c r="BO407" s="6">
        <v>6.40533799185694</v>
      </c>
    </row>
    <row r="408" spans="1:67" x14ac:dyDescent="0.25">
      <c r="A408" s="7">
        <v>407</v>
      </c>
      <c r="B408" s="6" t="s">
        <v>33313</v>
      </c>
      <c r="C408" s="6" t="s">
        <v>1552</v>
      </c>
      <c r="D408" s="6" t="s">
        <v>1553</v>
      </c>
      <c r="E408" s="6" t="s">
        <v>56</v>
      </c>
      <c r="F408" s="6">
        <v>0.3271528915875539</v>
      </c>
      <c r="G408" s="6">
        <v>6.2330349697337804E-3</v>
      </c>
      <c r="H408" s="6" t="s">
        <v>45</v>
      </c>
      <c r="I408" s="6" t="s">
        <v>44</v>
      </c>
      <c r="J408" s="6" t="s">
        <v>45</v>
      </c>
      <c r="P408" s="88">
        <v>1</v>
      </c>
      <c r="Q408" s="6" t="s">
        <v>33316</v>
      </c>
      <c r="R408" s="6" t="s">
        <v>33314</v>
      </c>
      <c r="S408" s="6" t="s">
        <v>33315</v>
      </c>
      <c r="T408" s="6" t="s">
        <v>33317</v>
      </c>
      <c r="U408" s="6" t="s">
        <v>9111</v>
      </c>
      <c r="V408" s="6">
        <v>3</v>
      </c>
      <c r="W408" s="6">
        <v>86</v>
      </c>
      <c r="X408" s="6">
        <v>11.45</v>
      </c>
      <c r="Y408" s="6" t="s">
        <v>56</v>
      </c>
      <c r="AB408" s="6" t="s">
        <v>56</v>
      </c>
      <c r="AF408" s="6" t="s">
        <v>1555</v>
      </c>
      <c r="AG408" s="6" t="s">
        <v>769</v>
      </c>
      <c r="AH408" s="6" t="s">
        <v>770</v>
      </c>
      <c r="AI408" s="6" t="s">
        <v>1556</v>
      </c>
      <c r="AJ408" s="6" t="s">
        <v>56</v>
      </c>
      <c r="AK408" s="6" t="s">
        <v>56</v>
      </c>
      <c r="AL408" s="6" t="s">
        <v>772</v>
      </c>
      <c r="AM408" s="6" t="s">
        <v>1557</v>
      </c>
      <c r="AN408" s="6" t="s">
        <v>56</v>
      </c>
      <c r="AO408" s="6" t="s">
        <v>56</v>
      </c>
      <c r="AP408" s="6" t="s">
        <v>1558</v>
      </c>
      <c r="AQ408" s="6" t="s">
        <v>1559</v>
      </c>
      <c r="AR408" s="6" t="s">
        <v>442</v>
      </c>
      <c r="AS408" s="6" t="s">
        <v>1560</v>
      </c>
      <c r="AT408" s="6" t="s">
        <v>1561</v>
      </c>
      <c r="AU408" s="6" t="s">
        <v>262</v>
      </c>
      <c r="AV408" s="6" t="s">
        <v>9364</v>
      </c>
      <c r="AW408" s="6">
        <v>6.4662932259965196</v>
      </c>
      <c r="AX408" s="6">
        <v>6.2706389781151</v>
      </c>
      <c r="AY408" s="6">
        <v>6.3963180580893404</v>
      </c>
      <c r="AZ408" s="6">
        <v>6.3404938872915499</v>
      </c>
      <c r="BA408" s="6">
        <v>5.3901240202352101</v>
      </c>
      <c r="BB408" s="6">
        <v>6.09773820414072</v>
      </c>
      <c r="BC408" s="6">
        <v>5.94501090689762</v>
      </c>
      <c r="BD408" s="6">
        <v>5.8807830191589199</v>
      </c>
      <c r="BE408" s="6">
        <v>6.4433113654263998</v>
      </c>
      <c r="BF408" s="6">
        <v>6.6757942351080803</v>
      </c>
      <c r="BG408" s="6">
        <v>6.1838819808838998</v>
      </c>
      <c r="BH408" s="6">
        <v>6.3941688328615696</v>
      </c>
      <c r="BI408" s="6">
        <v>6.3662101084531804</v>
      </c>
      <c r="BJ408" s="6">
        <v>6.3827767790934402</v>
      </c>
      <c r="BK408" s="6">
        <v>6.4264691649405403</v>
      </c>
      <c r="BL408" s="6">
        <v>6.2402728052011298</v>
      </c>
      <c r="BM408" s="6">
        <v>6.59822516980035</v>
      </c>
      <c r="BN408" s="6">
        <v>6.2655859012817396</v>
      </c>
      <c r="BO408" s="6">
        <v>5.8149537490026404</v>
      </c>
    </row>
    <row r="409" spans="1:67" x14ac:dyDescent="0.25">
      <c r="A409" s="7">
        <v>408</v>
      </c>
      <c r="B409" s="6" t="s">
        <v>33318</v>
      </c>
      <c r="C409" s="6" t="s">
        <v>785</v>
      </c>
      <c r="D409" s="6" t="s">
        <v>786</v>
      </c>
      <c r="E409" s="6" t="s">
        <v>787</v>
      </c>
      <c r="F409" s="6">
        <v>0.32703684782932291</v>
      </c>
      <c r="G409" s="6">
        <v>4.5455294849058463E-2</v>
      </c>
      <c r="H409" s="6" t="s">
        <v>1421</v>
      </c>
      <c r="I409" s="6" t="s">
        <v>44</v>
      </c>
      <c r="J409" s="6" t="s">
        <v>45</v>
      </c>
      <c r="K409" s="6" t="s">
        <v>46</v>
      </c>
      <c r="L409" s="6" t="s">
        <v>47</v>
      </c>
      <c r="M409" s="6" t="s">
        <v>48</v>
      </c>
      <c r="N409" s="6" t="s">
        <v>49</v>
      </c>
      <c r="O409" s="6" t="s">
        <v>1421</v>
      </c>
      <c r="P409" s="88">
        <v>6</v>
      </c>
      <c r="Q409" s="6" t="s">
        <v>33321</v>
      </c>
      <c r="R409" s="6" t="s">
        <v>33319</v>
      </c>
      <c r="S409" s="6" t="s">
        <v>33320</v>
      </c>
      <c r="T409" s="6" t="s">
        <v>33322</v>
      </c>
      <c r="U409" s="6" t="s">
        <v>25431</v>
      </c>
      <c r="V409" s="6">
        <v>2</v>
      </c>
      <c r="W409" s="6">
        <v>35</v>
      </c>
      <c r="X409" s="6">
        <v>13.32</v>
      </c>
      <c r="Y409" s="6" t="s">
        <v>56</v>
      </c>
      <c r="AB409" s="6" t="s">
        <v>56</v>
      </c>
      <c r="AF409" s="6" t="s">
        <v>791</v>
      </c>
      <c r="AG409" s="6" t="s">
        <v>396</v>
      </c>
      <c r="AH409" s="6" t="s">
        <v>397</v>
      </c>
      <c r="AI409" s="6" t="s">
        <v>398</v>
      </c>
      <c r="AJ409" s="6" t="s">
        <v>56</v>
      </c>
      <c r="AK409" s="6" t="s">
        <v>56</v>
      </c>
      <c r="AL409" s="6" t="s">
        <v>571</v>
      </c>
      <c r="AM409" s="6" t="s">
        <v>56</v>
      </c>
      <c r="AN409" s="6" t="s">
        <v>56</v>
      </c>
      <c r="AO409" s="6" t="s">
        <v>56</v>
      </c>
      <c r="AP409" s="6" t="s">
        <v>792</v>
      </c>
      <c r="AQ409" s="6" t="s">
        <v>793</v>
      </c>
      <c r="AR409" s="6" t="s">
        <v>402</v>
      </c>
      <c r="AS409" s="6" t="s">
        <v>794</v>
      </c>
      <c r="AT409" s="6" t="s">
        <v>1879</v>
      </c>
      <c r="AU409" s="6" t="s">
        <v>402</v>
      </c>
      <c r="AV409" s="6" t="s">
        <v>29701</v>
      </c>
      <c r="AW409" s="6">
        <v>7.0959013140502298</v>
      </c>
      <c r="AX409" s="6">
        <v>7.6893443916622797</v>
      </c>
      <c r="AY409" s="6">
        <v>7.3623788085012798</v>
      </c>
      <c r="AZ409" s="6">
        <v>7.7613451399365001</v>
      </c>
      <c r="BA409" s="6">
        <v>7.3915261396884402</v>
      </c>
      <c r="BB409" s="6">
        <v>7.4009177403285298</v>
      </c>
      <c r="BC409" s="6">
        <v>7.2024610978766797</v>
      </c>
      <c r="BD409" s="6">
        <v>7.29124673791988</v>
      </c>
      <c r="BE409" s="6">
        <v>7.5168987996479499</v>
      </c>
      <c r="BF409" s="6">
        <v>7.1894622675328099</v>
      </c>
      <c r="BG409" s="6">
        <v>7.5162113632420997</v>
      </c>
      <c r="BH409" s="6">
        <v>7.9657377731292698</v>
      </c>
      <c r="BI409" s="6">
        <v>7.0935792984506101</v>
      </c>
      <c r="BJ409" s="6">
        <v>7.3793055358839599</v>
      </c>
      <c r="BK409" s="6">
        <v>7.6076319326900599</v>
      </c>
      <c r="BL409" s="6">
        <v>7.7950523394061904</v>
      </c>
      <c r="BM409" s="6">
        <v>8.0881538181892996</v>
      </c>
      <c r="BN409" s="6">
        <v>6.7895843077694398</v>
      </c>
      <c r="BO409" s="6">
        <v>7.1336985780374604</v>
      </c>
    </row>
    <row r="410" spans="1:67" x14ac:dyDescent="0.25">
      <c r="A410" s="7">
        <v>409</v>
      </c>
      <c r="B410" s="6" t="s">
        <v>33323</v>
      </c>
      <c r="C410" s="6" t="s">
        <v>108</v>
      </c>
      <c r="D410" s="6" t="s">
        <v>56</v>
      </c>
      <c r="E410" s="6" t="s">
        <v>56</v>
      </c>
      <c r="F410" s="6">
        <v>0.32702573161016968</v>
      </c>
      <c r="G410" s="6">
        <v>4.5455294849058463E-2</v>
      </c>
      <c r="H410" s="6" t="s">
        <v>7620</v>
      </c>
      <c r="I410" s="6" t="s">
        <v>44</v>
      </c>
      <c r="J410" s="6" t="s">
        <v>45</v>
      </c>
      <c r="K410" s="6" t="s">
        <v>46</v>
      </c>
      <c r="L410" s="6" t="s">
        <v>312</v>
      </c>
      <c r="M410" s="6" t="s">
        <v>336</v>
      </c>
      <c r="N410" s="6" t="s">
        <v>4749</v>
      </c>
      <c r="O410" s="6" t="s">
        <v>7620</v>
      </c>
      <c r="P410" s="88">
        <v>6</v>
      </c>
      <c r="Q410" s="6" t="s">
        <v>33326</v>
      </c>
      <c r="R410" s="6" t="s">
        <v>33324</v>
      </c>
      <c r="S410" s="6" t="s">
        <v>33325</v>
      </c>
      <c r="T410" s="6" t="s">
        <v>33327</v>
      </c>
      <c r="U410" s="6" t="s">
        <v>33328</v>
      </c>
      <c r="V410" s="6">
        <v>3</v>
      </c>
      <c r="W410" s="6">
        <v>16</v>
      </c>
      <c r="X410" s="6">
        <v>10.35</v>
      </c>
      <c r="Y410" s="6" t="s">
        <v>56</v>
      </c>
      <c r="AB410" s="6" t="s">
        <v>56</v>
      </c>
      <c r="AF410" s="6" t="s">
        <v>56</v>
      </c>
      <c r="AG410" s="6" t="s">
        <v>56</v>
      </c>
      <c r="AI410" s="6" t="s">
        <v>56</v>
      </c>
      <c r="AJ410" s="6" t="s">
        <v>56</v>
      </c>
      <c r="AK410" s="6" t="s">
        <v>56</v>
      </c>
      <c r="AL410" s="6" t="s">
        <v>56</v>
      </c>
      <c r="AM410" s="6" t="s">
        <v>56</v>
      </c>
      <c r="AN410" s="6" t="s">
        <v>56</v>
      </c>
      <c r="AO410" s="6" t="s">
        <v>56</v>
      </c>
      <c r="AP410" s="6" t="s">
        <v>56</v>
      </c>
      <c r="AT410" s="6" t="s">
        <v>7621</v>
      </c>
      <c r="AU410" s="6" t="s">
        <v>148</v>
      </c>
      <c r="AV410" s="6" t="s">
        <v>7622</v>
      </c>
      <c r="AW410" s="6">
        <v>6.4097135547889703</v>
      </c>
      <c r="AX410" s="6">
        <v>6.3841025872904398</v>
      </c>
      <c r="AY410" s="6">
        <v>6.4375446203743403</v>
      </c>
      <c r="AZ410" s="6">
        <v>6.1341614828980404</v>
      </c>
      <c r="BA410" s="6">
        <v>6.1142392398819601</v>
      </c>
      <c r="BB410" s="6">
        <v>6.0957884336690604</v>
      </c>
      <c r="BC410" s="6">
        <v>5.7978669659183897</v>
      </c>
      <c r="BD410" s="6">
        <v>7.0304418820859498</v>
      </c>
      <c r="BE410" s="6">
        <v>7.1355365641653501</v>
      </c>
      <c r="BF410" s="6">
        <v>6.5003669906268797</v>
      </c>
      <c r="BG410" s="6">
        <v>6.6789689192624202</v>
      </c>
      <c r="BH410" s="6">
        <v>7.3903167861502403</v>
      </c>
      <c r="BI410" s="6">
        <v>6.1395960733813801</v>
      </c>
      <c r="BJ410" s="6">
        <v>6.1736526658493203</v>
      </c>
      <c r="BK410" s="6">
        <v>6.2127470308795001</v>
      </c>
      <c r="BL410" s="6">
        <v>5.9981289432980596</v>
      </c>
      <c r="BM410" s="6">
        <v>6.8360867082616403</v>
      </c>
      <c r="BN410" s="6">
        <v>6.0260042716847</v>
      </c>
      <c r="BO410" s="6">
        <v>6.0304098537093198</v>
      </c>
    </row>
    <row r="411" spans="1:67" x14ac:dyDescent="0.25">
      <c r="A411" s="7">
        <v>410</v>
      </c>
      <c r="B411" s="6" t="s">
        <v>33329</v>
      </c>
      <c r="C411" s="6" t="s">
        <v>108</v>
      </c>
      <c r="D411" s="6" t="s">
        <v>1747</v>
      </c>
      <c r="E411" s="6" t="s">
        <v>56</v>
      </c>
      <c r="F411" s="6">
        <v>0.32699231524071237</v>
      </c>
      <c r="G411" s="6">
        <v>1.276300753264124E-2</v>
      </c>
      <c r="H411" s="6" t="s">
        <v>105</v>
      </c>
      <c r="I411" s="6" t="s">
        <v>44</v>
      </c>
      <c r="J411" s="6" t="s">
        <v>101</v>
      </c>
      <c r="K411" s="6" t="s">
        <v>102</v>
      </c>
      <c r="L411" s="6" t="s">
        <v>103</v>
      </c>
      <c r="M411" s="6" t="s">
        <v>104</v>
      </c>
      <c r="N411" s="6" t="s">
        <v>105</v>
      </c>
      <c r="P411" s="88">
        <v>5</v>
      </c>
      <c r="Q411" s="6" t="s">
        <v>33332</v>
      </c>
      <c r="R411" s="6" t="s">
        <v>33330</v>
      </c>
      <c r="S411" s="6" t="s">
        <v>33331</v>
      </c>
      <c r="T411" s="6" t="s">
        <v>1734</v>
      </c>
      <c r="U411" s="6" t="s">
        <v>1734</v>
      </c>
      <c r="V411" s="6">
        <v>2</v>
      </c>
      <c r="W411" s="6">
        <v>4</v>
      </c>
      <c r="X411" s="6">
        <v>3.17</v>
      </c>
      <c r="Y411" s="6" t="s">
        <v>56</v>
      </c>
      <c r="AB411" s="6" t="s">
        <v>21303</v>
      </c>
      <c r="AC411" s="6" t="s">
        <v>21304</v>
      </c>
      <c r="AD411" s="6" t="s">
        <v>21305</v>
      </c>
      <c r="AE411" s="6" t="s">
        <v>21306</v>
      </c>
      <c r="AF411" s="6" t="s">
        <v>21307</v>
      </c>
      <c r="AG411" s="6" t="s">
        <v>14924</v>
      </c>
      <c r="AH411" s="6" t="s">
        <v>14925</v>
      </c>
      <c r="AI411" s="6" t="s">
        <v>12998</v>
      </c>
      <c r="AJ411" s="6" t="s">
        <v>21308</v>
      </c>
      <c r="AK411" s="6" t="s">
        <v>13000</v>
      </c>
      <c r="AL411" s="6" t="s">
        <v>67</v>
      </c>
      <c r="AM411" s="6" t="s">
        <v>56</v>
      </c>
      <c r="AN411" s="6" t="s">
        <v>56</v>
      </c>
      <c r="AO411" s="6" t="s">
        <v>56</v>
      </c>
      <c r="AP411" s="6" t="s">
        <v>21309</v>
      </c>
      <c r="AQ411" s="6" t="s">
        <v>21310</v>
      </c>
      <c r="AR411" s="6" t="s">
        <v>442</v>
      </c>
      <c r="AS411" s="6" t="s">
        <v>21311</v>
      </c>
      <c r="AT411" s="6" t="s">
        <v>21312</v>
      </c>
      <c r="AU411" s="6" t="s">
        <v>442</v>
      </c>
      <c r="AV411" s="6" t="s">
        <v>33333</v>
      </c>
      <c r="AW411" s="6">
        <v>6.4618551950823999</v>
      </c>
      <c r="AX411" s="6">
        <v>6.5811930837935204</v>
      </c>
      <c r="AY411" s="6">
        <v>6.7139822675279897</v>
      </c>
      <c r="AZ411" s="6">
        <v>5.9458726553410504</v>
      </c>
      <c r="BA411" s="6">
        <v>6.4005494979928699</v>
      </c>
      <c r="BB411" s="6">
        <v>5.9643072537991602</v>
      </c>
      <c r="BC411" s="6">
        <v>6.0957675331256302</v>
      </c>
      <c r="BD411" s="6">
        <v>5.7218608816836998</v>
      </c>
      <c r="BE411" s="6">
        <v>6.1570640028792001</v>
      </c>
      <c r="BF411" s="6">
        <v>6.3130134031340202</v>
      </c>
      <c r="BG411" s="6">
        <v>5.8398650317842602</v>
      </c>
      <c r="BH411" s="6">
        <v>6.5999841047153804</v>
      </c>
      <c r="BI411" s="6">
        <v>6.2874834408761604</v>
      </c>
      <c r="BJ411" s="6">
        <v>6.6051820114393198</v>
      </c>
      <c r="BK411" s="6">
        <v>6.8807707893075101</v>
      </c>
      <c r="BL411" s="6">
        <v>6.4319666930738304</v>
      </c>
      <c r="BM411" s="6">
        <v>6.5245844439094398</v>
      </c>
      <c r="BN411" s="6">
        <v>6.4239762363723099</v>
      </c>
      <c r="BO411" s="6">
        <v>6.2184963801907296</v>
      </c>
    </row>
    <row r="412" spans="1:67" x14ac:dyDescent="0.25">
      <c r="A412" s="7">
        <v>411</v>
      </c>
      <c r="B412" s="6" t="s">
        <v>33334</v>
      </c>
      <c r="C412" s="6" t="s">
        <v>7754</v>
      </c>
      <c r="D412" s="6" t="s">
        <v>7755</v>
      </c>
      <c r="E412" s="6" t="s">
        <v>7756</v>
      </c>
      <c r="F412" s="6">
        <v>0.32688751146237571</v>
      </c>
      <c r="G412" s="6">
        <v>2.4744672046398939E-2</v>
      </c>
      <c r="H412" s="6" t="s">
        <v>44</v>
      </c>
      <c r="I412" s="6" t="s">
        <v>44</v>
      </c>
      <c r="P412" s="88">
        <v>0</v>
      </c>
      <c r="Q412" s="6" t="s">
        <v>33337</v>
      </c>
      <c r="R412" s="6" t="s">
        <v>33335</v>
      </c>
      <c r="S412" s="6" t="s">
        <v>33336</v>
      </c>
      <c r="T412" s="6" t="s">
        <v>33338</v>
      </c>
      <c r="U412" s="6" t="s">
        <v>33339</v>
      </c>
      <c r="V412" s="6">
        <v>3</v>
      </c>
      <c r="W412" s="6">
        <v>22</v>
      </c>
      <c r="X412" s="6">
        <v>8.1</v>
      </c>
      <c r="Y412" s="6" t="s">
        <v>56</v>
      </c>
      <c r="AB412" s="6" t="s">
        <v>56</v>
      </c>
      <c r="AF412" s="6" t="s">
        <v>7757</v>
      </c>
      <c r="AG412" s="6" t="s">
        <v>396</v>
      </c>
      <c r="AH412" s="6" t="s">
        <v>397</v>
      </c>
      <c r="AI412" s="6" t="s">
        <v>398</v>
      </c>
      <c r="AJ412" s="6" t="s">
        <v>56</v>
      </c>
      <c r="AK412" s="6" t="s">
        <v>56</v>
      </c>
      <c r="AL412" s="6" t="s">
        <v>571</v>
      </c>
      <c r="AM412" s="6" t="s">
        <v>56</v>
      </c>
      <c r="AN412" s="6" t="s">
        <v>56</v>
      </c>
      <c r="AO412" s="6" t="s">
        <v>56</v>
      </c>
      <c r="AP412" s="6" t="s">
        <v>7758</v>
      </c>
      <c r="AQ412" s="6" t="s">
        <v>7759</v>
      </c>
      <c r="AR412" s="6" t="s">
        <v>402</v>
      </c>
      <c r="AS412" s="6" t="s">
        <v>7760</v>
      </c>
      <c r="AT412" s="6" t="s">
        <v>7761</v>
      </c>
      <c r="AU412" s="6" t="s">
        <v>402</v>
      </c>
      <c r="AV412" s="6" t="s">
        <v>31689</v>
      </c>
      <c r="AW412" s="6">
        <v>6.4766641877567199</v>
      </c>
      <c r="AX412" s="6">
        <v>6.5765150223187403</v>
      </c>
      <c r="AY412" s="6">
        <v>6.8096149910816504</v>
      </c>
      <c r="AZ412" s="6">
        <v>5.9913002982534698</v>
      </c>
      <c r="BA412" s="6">
        <v>6.1522901794262896</v>
      </c>
      <c r="BB412" s="6">
        <v>6.1036090997480299</v>
      </c>
      <c r="BC412" s="6">
        <v>6.5239892878437198</v>
      </c>
      <c r="BD412" s="6">
        <v>6.5786679709985396</v>
      </c>
      <c r="BE412" s="6">
        <v>6.6969066415150502</v>
      </c>
      <c r="BF412" s="6">
        <v>6.3547135315415497</v>
      </c>
      <c r="BG412" s="6">
        <v>6.61698471043435</v>
      </c>
      <c r="BH412" s="6">
        <v>6.6354436330415103</v>
      </c>
      <c r="BI412" s="6">
        <v>6.3321158134870998</v>
      </c>
      <c r="BJ412" s="6">
        <v>6.7694549455850899</v>
      </c>
      <c r="BK412" s="6">
        <v>6.4880741559327904</v>
      </c>
      <c r="BL412" s="6">
        <v>5.9821223711919398</v>
      </c>
      <c r="BM412" s="6">
        <v>7.0602595861120001</v>
      </c>
      <c r="BN412" s="6">
        <v>6.1121091000471699</v>
      </c>
      <c r="BO412" s="6">
        <v>6.0903377779875703</v>
      </c>
    </row>
    <row r="413" spans="1:67" x14ac:dyDescent="0.25">
      <c r="A413" s="7">
        <v>412</v>
      </c>
      <c r="B413" s="6" t="s">
        <v>33340</v>
      </c>
      <c r="C413" s="6" t="s">
        <v>12428</v>
      </c>
      <c r="D413" s="6" t="s">
        <v>12429</v>
      </c>
      <c r="E413" s="6" t="s">
        <v>56</v>
      </c>
      <c r="F413" s="6">
        <v>0.32680792125130598</v>
      </c>
      <c r="G413" s="6">
        <v>3.048615693526335E-2</v>
      </c>
      <c r="H413" s="6" t="s">
        <v>12511</v>
      </c>
      <c r="I413" s="6" t="s">
        <v>44</v>
      </c>
      <c r="J413" s="6" t="s">
        <v>45</v>
      </c>
      <c r="K413" s="6" t="s">
        <v>46</v>
      </c>
      <c r="L413" s="6" t="s">
        <v>312</v>
      </c>
      <c r="N413" s="6" t="s">
        <v>7119</v>
      </c>
      <c r="O413" s="6" t="s">
        <v>12511</v>
      </c>
      <c r="P413" s="88">
        <v>6</v>
      </c>
      <c r="Q413" s="6" t="s">
        <v>33343</v>
      </c>
      <c r="R413" s="6" t="s">
        <v>33341</v>
      </c>
      <c r="S413" s="6" t="s">
        <v>33342</v>
      </c>
      <c r="T413" s="6" t="s">
        <v>33344</v>
      </c>
      <c r="U413" s="6" t="s">
        <v>33345</v>
      </c>
      <c r="V413" s="6">
        <v>13</v>
      </c>
      <c r="W413" s="6">
        <v>52</v>
      </c>
      <c r="X413" s="6">
        <v>10.74</v>
      </c>
      <c r="Y413" s="6" t="s">
        <v>56</v>
      </c>
      <c r="AB413" s="6" t="s">
        <v>33346</v>
      </c>
      <c r="AC413" s="6" t="s">
        <v>33347</v>
      </c>
      <c r="AD413" s="6" t="s">
        <v>33348</v>
      </c>
      <c r="AE413" s="6" t="s">
        <v>33349</v>
      </c>
      <c r="AF413" s="6" t="s">
        <v>33350</v>
      </c>
      <c r="AG413" s="6" t="s">
        <v>33351</v>
      </c>
      <c r="AH413" s="6" t="s">
        <v>33352</v>
      </c>
      <c r="AI413" s="6" t="s">
        <v>56</v>
      </c>
      <c r="AJ413" s="6" t="s">
        <v>33353</v>
      </c>
      <c r="AK413" s="6" t="s">
        <v>33354</v>
      </c>
      <c r="AL413" s="6" t="s">
        <v>326</v>
      </c>
      <c r="AM413" s="6" t="s">
        <v>56</v>
      </c>
      <c r="AN413" s="6" t="s">
        <v>56</v>
      </c>
      <c r="AO413" s="6" t="s">
        <v>56</v>
      </c>
      <c r="AP413" s="6" t="s">
        <v>33355</v>
      </c>
      <c r="AQ413" s="6" t="s">
        <v>12431</v>
      </c>
      <c r="AR413" s="6" t="s">
        <v>245</v>
      </c>
      <c r="AS413" s="6" t="s">
        <v>12432</v>
      </c>
      <c r="AT413" s="6" t="s">
        <v>12433</v>
      </c>
      <c r="AU413" s="6" t="s">
        <v>245</v>
      </c>
      <c r="AV413" s="6" t="s">
        <v>33356</v>
      </c>
      <c r="AW413" s="6">
        <v>7.4493549741350504</v>
      </c>
      <c r="AX413" s="6">
        <v>7.1284041480406</v>
      </c>
      <c r="AY413" s="6">
        <v>7.8477854421478899</v>
      </c>
      <c r="AZ413" s="6">
        <v>6.7873932351433401</v>
      </c>
      <c r="BA413" s="6">
        <v>6.71675444080656</v>
      </c>
      <c r="BB413" s="6">
        <v>6.3556815375766602</v>
      </c>
      <c r="BC413" s="6">
        <v>6.8776449112937899</v>
      </c>
      <c r="BD413" s="6">
        <v>6.8878620002057103</v>
      </c>
      <c r="BE413" s="6">
        <v>6.7407731800920097</v>
      </c>
      <c r="BF413" s="6">
        <v>6.6801678379400302</v>
      </c>
      <c r="BG413" s="6">
        <v>7.3792148595157903</v>
      </c>
      <c r="BH413" s="6">
        <v>6.97481329139893</v>
      </c>
      <c r="BI413" s="6">
        <v>6.5964487504820104</v>
      </c>
      <c r="BJ413" s="6">
        <v>6.9294113127207702</v>
      </c>
      <c r="BK413" s="6">
        <v>6.5024545698058702</v>
      </c>
      <c r="BL413" s="6">
        <v>6.4399956316382196</v>
      </c>
      <c r="BM413" s="6">
        <v>6.9825991372709302</v>
      </c>
      <c r="BN413" s="6">
        <v>6.66358795645003</v>
      </c>
      <c r="BO413" s="6">
        <v>6.5156620735285697</v>
      </c>
    </row>
    <row r="414" spans="1:67" x14ac:dyDescent="0.25">
      <c r="A414" s="7">
        <v>413</v>
      </c>
      <c r="B414" s="6" t="s">
        <v>33357</v>
      </c>
      <c r="C414" s="6" t="s">
        <v>5144</v>
      </c>
      <c r="D414" s="6" t="s">
        <v>5145</v>
      </c>
      <c r="E414" s="6" t="s">
        <v>56</v>
      </c>
      <c r="F414" s="6">
        <v>0.32670473424045099</v>
      </c>
      <c r="G414" s="6">
        <v>6.2330349697337804E-3</v>
      </c>
      <c r="H414" s="6" t="s">
        <v>32686</v>
      </c>
      <c r="I414" s="6" t="s">
        <v>44</v>
      </c>
      <c r="J414" s="6" t="s">
        <v>101</v>
      </c>
      <c r="K414" s="6" t="s">
        <v>102</v>
      </c>
      <c r="L414" s="6" t="s">
        <v>103</v>
      </c>
      <c r="N414" s="6" t="s">
        <v>22072</v>
      </c>
      <c r="O414" s="6" t="s">
        <v>32686</v>
      </c>
      <c r="P414" s="88">
        <v>6</v>
      </c>
      <c r="Q414" s="6" t="s">
        <v>33358</v>
      </c>
      <c r="R414" s="6" t="s">
        <v>33358</v>
      </c>
      <c r="S414" s="6" t="s">
        <v>33359</v>
      </c>
      <c r="T414" s="6" t="s">
        <v>267</v>
      </c>
      <c r="U414" s="6" t="s">
        <v>387</v>
      </c>
      <c r="V414" s="6">
        <v>1</v>
      </c>
      <c r="W414" s="6">
        <v>12</v>
      </c>
      <c r="X414" s="6">
        <v>6.07</v>
      </c>
      <c r="Y414" s="6" t="s">
        <v>56</v>
      </c>
      <c r="AB414" s="6" t="s">
        <v>56</v>
      </c>
      <c r="AF414" s="6" t="s">
        <v>5147</v>
      </c>
      <c r="AG414" s="6" t="s">
        <v>5148</v>
      </c>
      <c r="AH414" s="6" t="s">
        <v>5149</v>
      </c>
      <c r="AI414" s="6" t="s">
        <v>56</v>
      </c>
      <c r="AJ414" s="6" t="s">
        <v>5150</v>
      </c>
      <c r="AK414" s="6" t="s">
        <v>5151</v>
      </c>
      <c r="AL414" s="6" t="s">
        <v>1803</v>
      </c>
      <c r="AM414" s="6" t="s">
        <v>56</v>
      </c>
      <c r="AN414" s="6" t="s">
        <v>56</v>
      </c>
      <c r="AO414" s="6" t="s">
        <v>56</v>
      </c>
      <c r="AP414" s="6" t="s">
        <v>6733</v>
      </c>
      <c r="AQ414" s="6" t="s">
        <v>2670</v>
      </c>
      <c r="AR414" s="6" t="s">
        <v>442</v>
      </c>
      <c r="AS414" s="6" t="s">
        <v>2671</v>
      </c>
      <c r="AT414" s="6" t="s">
        <v>5153</v>
      </c>
      <c r="AU414" s="6" t="s">
        <v>442</v>
      </c>
      <c r="AV414" s="6" t="s">
        <v>33360</v>
      </c>
      <c r="AW414" s="6">
        <v>6.4315006257784502</v>
      </c>
      <c r="AX414" s="6">
        <v>6.3105727797513396</v>
      </c>
      <c r="AY414" s="6">
        <v>6.6200476248646503</v>
      </c>
      <c r="AZ414" s="6">
        <v>7.0252239561572196</v>
      </c>
      <c r="BA414" s="6">
        <v>6.4390595551712302</v>
      </c>
      <c r="BB414" s="6">
        <v>5.9594449554539803</v>
      </c>
      <c r="BC414" s="6">
        <v>6.4819513006917697</v>
      </c>
      <c r="BD414" s="6">
        <v>6.09085422516576</v>
      </c>
      <c r="BE414" s="6">
        <v>6.5992279720577498</v>
      </c>
      <c r="BF414" s="6">
        <v>6.1914638698384401</v>
      </c>
      <c r="BG414" s="6">
        <v>6.5392895535284197</v>
      </c>
      <c r="BH414" s="6">
        <v>6.5353322299272003</v>
      </c>
      <c r="BI414" s="6">
        <v>6.2195502501832598</v>
      </c>
      <c r="BJ414" s="6">
        <v>6.7041248532258004</v>
      </c>
      <c r="BK414" s="6">
        <v>6.4913618339292398</v>
      </c>
      <c r="BL414" s="6">
        <v>6.4754984529274404</v>
      </c>
      <c r="BM414" s="6">
        <v>6.8804048774871998</v>
      </c>
      <c r="BN414" s="6">
        <v>6.1429213700250198</v>
      </c>
      <c r="BO414" s="6">
        <v>6.4126932948088902</v>
      </c>
    </row>
    <row r="415" spans="1:67" x14ac:dyDescent="0.25">
      <c r="A415" s="7">
        <v>414</v>
      </c>
      <c r="B415" s="6" t="s">
        <v>33361</v>
      </c>
      <c r="C415" s="6" t="s">
        <v>33364</v>
      </c>
      <c r="D415" s="6" t="s">
        <v>33365</v>
      </c>
      <c r="E415" s="6" t="s">
        <v>56</v>
      </c>
      <c r="F415" s="6">
        <v>0.32670094352538109</v>
      </c>
      <c r="G415" s="6">
        <v>4.5455294849058463E-2</v>
      </c>
      <c r="H415" s="6" t="s">
        <v>153</v>
      </c>
      <c r="I415" s="6" t="s">
        <v>44</v>
      </c>
      <c r="J415" s="6" t="s">
        <v>154</v>
      </c>
      <c r="K415" s="6" t="s">
        <v>155</v>
      </c>
      <c r="L415" s="6" t="s">
        <v>156</v>
      </c>
      <c r="M415" s="6" t="s">
        <v>157</v>
      </c>
      <c r="N415" s="6" t="s">
        <v>158</v>
      </c>
      <c r="O415" s="6" t="s">
        <v>153</v>
      </c>
      <c r="P415" s="88">
        <v>6</v>
      </c>
      <c r="Q415" s="6" t="s">
        <v>33362</v>
      </c>
      <c r="R415" s="6" t="s">
        <v>33362</v>
      </c>
      <c r="S415" s="6" t="s">
        <v>33363</v>
      </c>
      <c r="T415" s="6" t="s">
        <v>15013</v>
      </c>
      <c r="U415" s="6" t="s">
        <v>15013</v>
      </c>
      <c r="V415" s="6">
        <v>2</v>
      </c>
      <c r="W415" s="6">
        <v>17</v>
      </c>
      <c r="X415" s="6">
        <v>8</v>
      </c>
      <c r="Y415" s="6" t="s">
        <v>56</v>
      </c>
      <c r="AB415" s="6" t="s">
        <v>56</v>
      </c>
      <c r="AF415" s="6" t="s">
        <v>33366</v>
      </c>
      <c r="AG415" s="6" t="s">
        <v>56</v>
      </c>
      <c r="AI415" s="6" t="s">
        <v>56</v>
      </c>
      <c r="AJ415" s="6" t="s">
        <v>56</v>
      </c>
      <c r="AK415" s="6" t="s">
        <v>56</v>
      </c>
      <c r="AL415" s="6" t="s">
        <v>1330</v>
      </c>
      <c r="AM415" s="6" t="s">
        <v>8528</v>
      </c>
      <c r="AN415" s="6" t="s">
        <v>56</v>
      </c>
      <c r="AO415" s="6" t="s">
        <v>56</v>
      </c>
      <c r="AP415" s="6" t="s">
        <v>33367</v>
      </c>
      <c r="AQ415" s="6" t="s">
        <v>33368</v>
      </c>
      <c r="AR415" s="6" t="s">
        <v>1333</v>
      </c>
      <c r="AS415" s="6" t="s">
        <v>33369</v>
      </c>
      <c r="AT415" s="6" t="s">
        <v>33370</v>
      </c>
      <c r="AU415" s="6" t="s">
        <v>204</v>
      </c>
      <c r="AV415" s="6" t="s">
        <v>33371</v>
      </c>
      <c r="AW415" s="6">
        <v>7.2212316392761302</v>
      </c>
      <c r="AX415" s="6">
        <v>6.8810221749671401</v>
      </c>
      <c r="AY415" s="6">
        <v>7.5794234514911496</v>
      </c>
      <c r="AZ415" s="6">
        <v>6.7870423445639396</v>
      </c>
      <c r="BA415" s="6">
        <v>6.8862453640958998</v>
      </c>
      <c r="BB415" s="6">
        <v>6.7018011291041901</v>
      </c>
      <c r="BC415" s="6">
        <v>7.1816006865561297</v>
      </c>
      <c r="BD415" s="6">
        <v>6.7488080824005499</v>
      </c>
      <c r="BE415" s="6">
        <v>6.8915375134228096</v>
      </c>
      <c r="BF415" s="6">
        <v>6.4487837441546301</v>
      </c>
      <c r="BG415" s="6">
        <v>7.0989723848429396</v>
      </c>
      <c r="BH415" s="6">
        <v>7.1103876995569903</v>
      </c>
      <c r="BI415" s="6">
        <v>6.3576873429210004</v>
      </c>
      <c r="BJ415" s="6">
        <v>7.7403705935818898</v>
      </c>
      <c r="BK415" s="6">
        <v>6.6337159329099302</v>
      </c>
      <c r="BL415" s="6">
        <v>6.6317988726246204</v>
      </c>
      <c r="BM415" s="6">
        <v>7.1262126390437404</v>
      </c>
      <c r="BN415" s="6">
        <v>6.8653409648411703</v>
      </c>
      <c r="BO415" s="6">
        <v>6.8907786474425201</v>
      </c>
    </row>
    <row r="416" spans="1:67" x14ac:dyDescent="0.25">
      <c r="A416" s="7">
        <v>415</v>
      </c>
      <c r="B416" s="6" t="s">
        <v>33372</v>
      </c>
      <c r="C416" s="6" t="s">
        <v>33377</v>
      </c>
      <c r="D416" s="6" t="s">
        <v>14000</v>
      </c>
      <c r="E416" s="6" t="s">
        <v>33378</v>
      </c>
      <c r="F416" s="6">
        <v>0.32655122396197722</v>
      </c>
      <c r="G416" s="6">
        <v>3.7336415920662863E-2</v>
      </c>
      <c r="H416" s="6" t="s">
        <v>374</v>
      </c>
      <c r="I416" s="6" t="s">
        <v>44</v>
      </c>
      <c r="J416" s="6" t="s">
        <v>45</v>
      </c>
      <c r="K416" s="6" t="s">
        <v>46</v>
      </c>
      <c r="L416" s="6" t="s">
        <v>47</v>
      </c>
      <c r="M416" s="6" t="s">
        <v>48</v>
      </c>
      <c r="N416" s="6" t="s">
        <v>373</v>
      </c>
      <c r="O416" s="6" t="s">
        <v>374</v>
      </c>
      <c r="P416" s="88">
        <v>6</v>
      </c>
      <c r="Q416" s="6" t="s">
        <v>33375</v>
      </c>
      <c r="R416" s="6" t="s">
        <v>33373</v>
      </c>
      <c r="S416" s="6" t="s">
        <v>33374</v>
      </c>
      <c r="T416" s="6" t="s">
        <v>33376</v>
      </c>
      <c r="U416" s="6" t="s">
        <v>33376</v>
      </c>
      <c r="V416" s="6">
        <v>9</v>
      </c>
      <c r="W416" s="6">
        <v>10</v>
      </c>
      <c r="X416" s="6">
        <v>6.86</v>
      </c>
      <c r="Y416" s="6" t="s">
        <v>56</v>
      </c>
      <c r="AB416" s="6" t="s">
        <v>56</v>
      </c>
      <c r="AF416" s="6" t="s">
        <v>33379</v>
      </c>
      <c r="AG416" s="6" t="s">
        <v>56</v>
      </c>
      <c r="AI416" s="6" t="s">
        <v>56</v>
      </c>
      <c r="AJ416" s="6" t="s">
        <v>56</v>
      </c>
      <c r="AK416" s="6" t="s">
        <v>56</v>
      </c>
      <c r="AL416" s="6" t="s">
        <v>33380</v>
      </c>
      <c r="AM416" s="6" t="s">
        <v>56</v>
      </c>
      <c r="AN416" s="6" t="s">
        <v>56</v>
      </c>
      <c r="AO416" s="6" t="s">
        <v>56</v>
      </c>
      <c r="AP416" s="6" t="s">
        <v>33381</v>
      </c>
      <c r="AQ416" s="6" t="s">
        <v>33382</v>
      </c>
      <c r="AR416" s="6" t="s">
        <v>402</v>
      </c>
      <c r="AS416" s="6" t="s">
        <v>33383</v>
      </c>
      <c r="AT416" s="6" t="s">
        <v>33384</v>
      </c>
      <c r="AU416" s="6" t="s">
        <v>148</v>
      </c>
      <c r="AV416" s="6" t="s">
        <v>33385</v>
      </c>
      <c r="AW416" s="6">
        <v>7.1598829043772501</v>
      </c>
      <c r="AX416" s="6">
        <v>7.3657967670435101</v>
      </c>
      <c r="AY416" s="6">
        <v>7.42056632023459</v>
      </c>
      <c r="AZ416" s="6">
        <v>7.0250600095939602</v>
      </c>
      <c r="BA416" s="6">
        <v>6.53676051923307</v>
      </c>
      <c r="BB416" s="6">
        <v>7.2236776420781998</v>
      </c>
      <c r="BC416" s="6">
        <v>6.4300268158557801</v>
      </c>
      <c r="BD416" s="6">
        <v>6.8060918168288902</v>
      </c>
      <c r="BE416" s="6">
        <v>6.8398895836081897</v>
      </c>
      <c r="BF416" s="6">
        <v>6.2582063657191798</v>
      </c>
      <c r="BG416" s="6">
        <v>6.5789995592263999</v>
      </c>
      <c r="BH416" s="6">
        <v>6.7451139231887298</v>
      </c>
      <c r="BI416" s="6">
        <v>6.4208961413486501</v>
      </c>
      <c r="BJ416" s="6">
        <v>6.5734751306732297</v>
      </c>
      <c r="BK416" s="6">
        <v>6.6680503738300203</v>
      </c>
      <c r="BL416" s="6">
        <v>6.4038324892028902</v>
      </c>
      <c r="BM416" s="6">
        <v>6.9425264648175702</v>
      </c>
      <c r="BN416" s="6">
        <v>6.5770033460890502</v>
      </c>
      <c r="BO416" s="6">
        <v>7.2105058174281798</v>
      </c>
    </row>
    <row r="417" spans="1:67" x14ac:dyDescent="0.25">
      <c r="A417" s="7">
        <v>416</v>
      </c>
      <c r="B417" s="6" t="s">
        <v>33386</v>
      </c>
      <c r="C417" s="6" t="s">
        <v>24202</v>
      </c>
      <c r="D417" s="6" t="s">
        <v>24203</v>
      </c>
      <c r="E417" s="6" t="s">
        <v>24204</v>
      </c>
      <c r="F417" s="6">
        <v>0.32597653513870561</v>
      </c>
      <c r="G417" s="6">
        <v>1.276300753264124E-2</v>
      </c>
      <c r="H417" s="6" t="s">
        <v>1670</v>
      </c>
      <c r="I417" s="6" t="s">
        <v>44</v>
      </c>
      <c r="J417" s="6" t="s">
        <v>139</v>
      </c>
      <c r="K417" s="6" t="s">
        <v>1671</v>
      </c>
      <c r="L417" s="6" t="s">
        <v>1672</v>
      </c>
      <c r="M417" s="6" t="s">
        <v>1673</v>
      </c>
      <c r="N417" s="6" t="s">
        <v>1674</v>
      </c>
      <c r="O417" s="6" t="s">
        <v>1670</v>
      </c>
      <c r="P417" s="88">
        <v>6</v>
      </c>
      <c r="Q417" s="6" t="s">
        <v>33389</v>
      </c>
      <c r="R417" s="6" t="s">
        <v>33387</v>
      </c>
      <c r="S417" s="6" t="s">
        <v>33388</v>
      </c>
      <c r="T417" s="6" t="s">
        <v>33390</v>
      </c>
      <c r="U417" s="6" t="s">
        <v>33391</v>
      </c>
      <c r="V417" s="6">
        <v>3</v>
      </c>
      <c r="W417" s="6">
        <v>38</v>
      </c>
      <c r="X417" s="6">
        <v>10.76</v>
      </c>
      <c r="Y417" s="6" t="s">
        <v>56</v>
      </c>
      <c r="AB417" s="6" t="s">
        <v>56</v>
      </c>
      <c r="AF417" s="6" t="s">
        <v>24205</v>
      </c>
      <c r="AG417" s="6" t="s">
        <v>56</v>
      </c>
      <c r="AI417" s="6" t="s">
        <v>56</v>
      </c>
      <c r="AJ417" s="6" t="s">
        <v>56</v>
      </c>
      <c r="AK417" s="6" t="s">
        <v>56</v>
      </c>
      <c r="AL417" s="6" t="s">
        <v>1612</v>
      </c>
      <c r="AM417" s="6" t="s">
        <v>56</v>
      </c>
      <c r="AN417" s="6" t="s">
        <v>56</v>
      </c>
      <c r="AO417" s="6" t="s">
        <v>56</v>
      </c>
      <c r="AP417" s="6" t="s">
        <v>24206</v>
      </c>
      <c r="AQ417" s="6" t="s">
        <v>24207</v>
      </c>
      <c r="AR417" s="6" t="s">
        <v>402</v>
      </c>
      <c r="AS417" s="6" t="s">
        <v>24208</v>
      </c>
      <c r="AT417" s="6" t="s">
        <v>33392</v>
      </c>
      <c r="AU417" s="6" t="s">
        <v>402</v>
      </c>
      <c r="AV417" s="6" t="s">
        <v>33393</v>
      </c>
      <c r="AW417" s="6">
        <v>6.1707019489610797</v>
      </c>
      <c r="AX417" s="6">
        <v>6.3463531700787401</v>
      </c>
      <c r="AY417" s="6">
        <v>6.3993166648529503</v>
      </c>
      <c r="AZ417" s="6">
        <v>6.2865139400446397</v>
      </c>
      <c r="BA417" s="6">
        <v>5.4223534247765599</v>
      </c>
      <c r="BB417" s="6">
        <v>6.0789082785819</v>
      </c>
      <c r="BC417" s="6">
        <v>5.4458057376358404</v>
      </c>
      <c r="BD417" s="6">
        <v>6.2341626314340797</v>
      </c>
      <c r="BE417" s="6">
        <v>6.7035536815564196</v>
      </c>
      <c r="BF417" s="6">
        <v>6.1300669975962201</v>
      </c>
      <c r="BG417" s="6">
        <v>6.4433950158971296</v>
      </c>
      <c r="BH417" s="6">
        <v>6.2863386838847104</v>
      </c>
      <c r="BI417" s="6">
        <v>6.1520133060858804</v>
      </c>
      <c r="BJ417" s="6">
        <v>5.5019092087506998</v>
      </c>
      <c r="BK417" s="6">
        <v>6.7718571594090697</v>
      </c>
      <c r="BL417" s="6">
        <v>6.14398260397068</v>
      </c>
      <c r="BM417" s="6">
        <v>6.5868669532979398</v>
      </c>
      <c r="BN417" s="6">
        <v>6.1287799424329297</v>
      </c>
      <c r="BO417" s="6">
        <v>5.9534460555753403</v>
      </c>
    </row>
    <row r="418" spans="1:67" x14ac:dyDescent="0.25">
      <c r="A418" s="7">
        <v>417</v>
      </c>
      <c r="B418" s="6" t="s">
        <v>33394</v>
      </c>
      <c r="C418" s="6" t="s">
        <v>5216</v>
      </c>
      <c r="D418" s="6" t="s">
        <v>5217</v>
      </c>
      <c r="E418" s="6" t="s">
        <v>5218</v>
      </c>
      <c r="F418" s="6">
        <v>0.32578134057163061</v>
      </c>
      <c r="G418" s="6">
        <v>4.8487627216789383E-3</v>
      </c>
      <c r="H418" s="6" t="s">
        <v>105</v>
      </c>
      <c r="I418" s="6" t="s">
        <v>44</v>
      </c>
      <c r="J418" s="6" t="s">
        <v>101</v>
      </c>
      <c r="K418" s="6" t="s">
        <v>102</v>
      </c>
      <c r="L418" s="6" t="s">
        <v>103</v>
      </c>
      <c r="M418" s="6" t="s">
        <v>104</v>
      </c>
      <c r="N418" s="6" t="s">
        <v>105</v>
      </c>
      <c r="P418" s="88">
        <v>5</v>
      </c>
      <c r="Q418" s="6" t="s">
        <v>33395</v>
      </c>
      <c r="R418" s="6" t="s">
        <v>33395</v>
      </c>
      <c r="S418" s="6" t="s">
        <v>33396</v>
      </c>
      <c r="T418" s="6" t="s">
        <v>212</v>
      </c>
      <c r="U418" s="6" t="s">
        <v>388</v>
      </c>
      <c r="V418" s="6">
        <v>1</v>
      </c>
      <c r="W418" s="6">
        <v>19</v>
      </c>
      <c r="X418" s="6">
        <v>13.73</v>
      </c>
      <c r="Y418" s="6" t="s">
        <v>33397</v>
      </c>
      <c r="Z418" s="6" t="s">
        <v>33398</v>
      </c>
      <c r="AA418" s="6" t="s">
        <v>33399</v>
      </c>
      <c r="AB418" s="6" t="s">
        <v>56</v>
      </c>
      <c r="AF418" s="6" t="s">
        <v>5219</v>
      </c>
      <c r="AG418" s="6" t="s">
        <v>396</v>
      </c>
      <c r="AH418" s="6" t="s">
        <v>397</v>
      </c>
      <c r="AI418" s="6" t="s">
        <v>398</v>
      </c>
      <c r="AJ418" s="6" t="s">
        <v>56</v>
      </c>
      <c r="AK418" s="6" t="s">
        <v>56</v>
      </c>
      <c r="AL418" s="6" t="s">
        <v>571</v>
      </c>
      <c r="AM418" s="6" t="s">
        <v>56</v>
      </c>
      <c r="AN418" s="6" t="s">
        <v>56</v>
      </c>
      <c r="AO418" s="6" t="s">
        <v>56</v>
      </c>
      <c r="AP418" s="6" t="s">
        <v>33400</v>
      </c>
      <c r="AQ418" s="6" t="s">
        <v>5221</v>
      </c>
      <c r="AR418" s="6" t="s">
        <v>402</v>
      </c>
      <c r="AS418" s="6" t="s">
        <v>5222</v>
      </c>
      <c r="AT418" s="6" t="s">
        <v>33401</v>
      </c>
      <c r="AU418" s="6" t="s">
        <v>402</v>
      </c>
      <c r="AV418" s="6" t="s">
        <v>33402</v>
      </c>
      <c r="AW418" s="6">
        <v>6.9656555673633198</v>
      </c>
      <c r="AX418" s="6">
        <v>6.6339278576730702</v>
      </c>
      <c r="AY418" s="6">
        <v>6.7198532040753296</v>
      </c>
      <c r="AZ418" s="6">
        <v>6.4221548351869204</v>
      </c>
      <c r="BA418" s="6">
        <v>6.3978793769301703</v>
      </c>
      <c r="BB418" s="6">
        <v>6.8174960223322199</v>
      </c>
      <c r="BC418" s="6">
        <v>6.4073570774774904</v>
      </c>
      <c r="BD418" s="6">
        <v>6.3699763201437003</v>
      </c>
      <c r="BE418" s="6">
        <v>6.8671374283036997</v>
      </c>
      <c r="BF418" s="6">
        <v>6.0310451209169003</v>
      </c>
      <c r="BG418" s="6">
        <v>6.4224750961071297</v>
      </c>
      <c r="BH418" s="6">
        <v>6.6979221784604501</v>
      </c>
      <c r="BI418" s="6">
        <v>6.1547117842290504</v>
      </c>
      <c r="BJ418" s="6">
        <v>6.7657691832106703</v>
      </c>
      <c r="BK418" s="6">
        <v>6.6648723161443701</v>
      </c>
      <c r="BL418" s="6">
        <v>6.5891619101020904</v>
      </c>
      <c r="BM418" s="6">
        <v>6.7473924623167401</v>
      </c>
      <c r="BN418" s="6">
        <v>6.2670428294543203</v>
      </c>
      <c r="BO418" s="6">
        <v>6.49024664851793</v>
      </c>
    </row>
    <row r="419" spans="1:67" x14ac:dyDescent="0.25">
      <c r="A419" s="7">
        <v>418</v>
      </c>
      <c r="B419" s="6" t="s">
        <v>33403</v>
      </c>
      <c r="C419" s="6" t="s">
        <v>5367</v>
      </c>
      <c r="D419" s="6" t="s">
        <v>16131</v>
      </c>
      <c r="E419" s="6" t="s">
        <v>5369</v>
      </c>
      <c r="F419" s="6">
        <v>0.325165010657682</v>
      </c>
      <c r="G419" s="6">
        <v>1.276300753264124E-2</v>
      </c>
      <c r="H419" s="6" t="s">
        <v>104</v>
      </c>
      <c r="I419" s="6" t="s">
        <v>44</v>
      </c>
      <c r="J419" s="6" t="s">
        <v>101</v>
      </c>
      <c r="K419" s="6" t="s">
        <v>102</v>
      </c>
      <c r="L419" s="6" t="s">
        <v>103</v>
      </c>
      <c r="M419" s="6" t="s">
        <v>104</v>
      </c>
      <c r="P419" s="88">
        <v>4</v>
      </c>
      <c r="Q419" s="6" t="s">
        <v>33404</v>
      </c>
      <c r="R419" s="6" t="s">
        <v>33404</v>
      </c>
      <c r="S419" s="6" t="s">
        <v>33405</v>
      </c>
      <c r="T419" s="6" t="s">
        <v>1326</v>
      </c>
      <c r="U419" s="6" t="s">
        <v>107</v>
      </c>
      <c r="V419" s="6">
        <v>1</v>
      </c>
      <c r="W419" s="6">
        <v>42</v>
      </c>
      <c r="X419" s="6">
        <v>10.95</v>
      </c>
      <c r="Y419" s="6" t="s">
        <v>56</v>
      </c>
      <c r="AB419" s="6" t="s">
        <v>56</v>
      </c>
      <c r="AF419" s="6" t="s">
        <v>5370</v>
      </c>
      <c r="AG419" s="6" t="s">
        <v>1070</v>
      </c>
      <c r="AH419" s="6" t="s">
        <v>1071</v>
      </c>
      <c r="AI419" s="6" t="s">
        <v>1072</v>
      </c>
      <c r="AJ419" s="6" t="s">
        <v>56</v>
      </c>
      <c r="AK419" s="6" t="s">
        <v>56</v>
      </c>
      <c r="AL419" s="6" t="s">
        <v>1474</v>
      </c>
      <c r="AM419" s="6" t="s">
        <v>1073</v>
      </c>
      <c r="AN419" s="6" t="s">
        <v>56</v>
      </c>
      <c r="AO419" s="6" t="s">
        <v>56</v>
      </c>
      <c r="AP419" s="6" t="s">
        <v>4304</v>
      </c>
      <c r="AQ419" s="6" t="s">
        <v>5371</v>
      </c>
      <c r="AR419" s="6" t="s">
        <v>245</v>
      </c>
      <c r="AS419" s="6" t="s">
        <v>5372</v>
      </c>
      <c r="AT419" s="6" t="s">
        <v>16132</v>
      </c>
      <c r="AU419" s="6" t="s">
        <v>245</v>
      </c>
      <c r="AV419" s="6" t="s">
        <v>16133</v>
      </c>
      <c r="AW419" s="6">
        <v>6.2179997901485704</v>
      </c>
      <c r="AX419" s="6">
        <v>6.5482473997150699</v>
      </c>
      <c r="AY419" s="6">
        <v>6.8013900566270804</v>
      </c>
      <c r="AZ419" s="6">
        <v>6.1847910516544404</v>
      </c>
      <c r="BA419" s="6">
        <v>6.0359201938915099</v>
      </c>
      <c r="BB419" s="6">
        <v>6.4247893251073096</v>
      </c>
      <c r="BC419" s="6">
        <v>6.313160601061</v>
      </c>
      <c r="BD419" s="6">
        <v>5.9810076807602996</v>
      </c>
      <c r="BE419" s="6">
        <v>6.6179299922359496</v>
      </c>
      <c r="BF419" s="6">
        <v>6.3276860137610802</v>
      </c>
      <c r="BG419" s="6">
        <v>6.1999761067518202</v>
      </c>
      <c r="BH419" s="6">
        <v>6.28909842225241</v>
      </c>
      <c r="BI419" s="6">
        <v>6.1070236580722801</v>
      </c>
      <c r="BJ419" s="6">
        <v>6.3458148594404697</v>
      </c>
      <c r="BK419" s="6">
        <v>6.9368579754049797</v>
      </c>
      <c r="BL419" s="6">
        <v>6.1516658174553598</v>
      </c>
      <c r="BM419" s="6">
        <v>6.6571566959124304</v>
      </c>
      <c r="BN419" s="6">
        <v>6.0096042741008597</v>
      </c>
      <c r="BO419" s="6">
        <v>6.3078342706743404</v>
      </c>
    </row>
    <row r="420" spans="1:67" x14ac:dyDescent="0.25">
      <c r="A420" s="7">
        <v>419</v>
      </c>
      <c r="B420" s="6" t="s">
        <v>33406</v>
      </c>
      <c r="C420" s="6" t="s">
        <v>1119</v>
      </c>
      <c r="D420" s="6" t="s">
        <v>1120</v>
      </c>
      <c r="E420" s="6" t="s">
        <v>1121</v>
      </c>
      <c r="F420" s="6">
        <v>0.3250261383244748</v>
      </c>
      <c r="G420" s="6">
        <v>1.996445330521604E-2</v>
      </c>
      <c r="H420" s="6" t="s">
        <v>937</v>
      </c>
      <c r="I420" s="6" t="s">
        <v>44</v>
      </c>
      <c r="J420" s="6" t="s">
        <v>101</v>
      </c>
      <c r="K420" s="6" t="s">
        <v>102</v>
      </c>
      <c r="L420" s="6" t="s">
        <v>103</v>
      </c>
      <c r="M420" s="6" t="s">
        <v>170</v>
      </c>
      <c r="N420" s="6" t="s">
        <v>937</v>
      </c>
      <c r="P420" s="88">
        <v>5</v>
      </c>
      <c r="Q420" s="6" t="s">
        <v>33409</v>
      </c>
      <c r="R420" s="6" t="s">
        <v>33407</v>
      </c>
      <c r="S420" s="6" t="s">
        <v>33408</v>
      </c>
      <c r="T420" s="6" t="s">
        <v>33410</v>
      </c>
      <c r="U420" s="6" t="s">
        <v>2945</v>
      </c>
      <c r="V420" s="6">
        <v>2</v>
      </c>
      <c r="W420" s="6">
        <v>108</v>
      </c>
      <c r="X420" s="6">
        <v>15.45</v>
      </c>
      <c r="Y420" s="6" t="s">
        <v>56</v>
      </c>
      <c r="AB420" s="6" t="s">
        <v>1122</v>
      </c>
      <c r="AC420" s="6" t="s">
        <v>1123</v>
      </c>
      <c r="AD420" s="6" t="s">
        <v>1124</v>
      </c>
      <c r="AE420" s="6" t="s">
        <v>1125</v>
      </c>
      <c r="AF420" s="6" t="s">
        <v>1126</v>
      </c>
      <c r="AG420" s="6" t="s">
        <v>613</v>
      </c>
      <c r="AH420" s="6" t="s">
        <v>614</v>
      </c>
      <c r="AI420" s="6" t="s">
        <v>615</v>
      </c>
      <c r="AJ420" s="6" t="s">
        <v>1127</v>
      </c>
      <c r="AK420" s="6" t="s">
        <v>617</v>
      </c>
      <c r="AL420" s="6" t="s">
        <v>618</v>
      </c>
      <c r="AM420" s="6" t="s">
        <v>56</v>
      </c>
      <c r="AN420" s="6" t="s">
        <v>56</v>
      </c>
      <c r="AO420" s="6" t="s">
        <v>56</v>
      </c>
      <c r="AP420" s="6" t="s">
        <v>33411</v>
      </c>
      <c r="AQ420" s="6" t="s">
        <v>1129</v>
      </c>
      <c r="AR420" s="6" t="s">
        <v>402</v>
      </c>
      <c r="AS420" s="6" t="s">
        <v>1130</v>
      </c>
      <c r="AT420" s="6" t="s">
        <v>33412</v>
      </c>
      <c r="AU420" s="6" t="s">
        <v>402</v>
      </c>
      <c r="AV420" s="6" t="s">
        <v>33413</v>
      </c>
      <c r="AW420" s="6">
        <v>6.2681568109623598</v>
      </c>
      <c r="AX420" s="6">
        <v>6.1742170470932898</v>
      </c>
      <c r="AY420" s="6">
        <v>5.9262245948116696</v>
      </c>
      <c r="AZ420" s="6">
        <v>6.6222141266165204</v>
      </c>
      <c r="BA420" s="6">
        <v>5.67794531510435</v>
      </c>
      <c r="BB420" s="6">
        <v>5.86424757661322</v>
      </c>
      <c r="BC420" s="6">
        <v>5.9761853102821503</v>
      </c>
      <c r="BD420" s="6">
        <v>6.0692983823578999</v>
      </c>
      <c r="BE420" s="6">
        <v>6.4645461228230099</v>
      </c>
      <c r="BF420" s="6">
        <v>5.9060040760094399</v>
      </c>
      <c r="BG420" s="6">
        <v>6.13607054123589</v>
      </c>
      <c r="BH420" s="6">
        <v>6.8769737902719097</v>
      </c>
      <c r="BI420" s="6">
        <v>6.0461071305552698</v>
      </c>
      <c r="BJ420" s="6">
        <v>6.0111096864235298</v>
      </c>
      <c r="BK420" s="6">
        <v>6.1117533385491702</v>
      </c>
      <c r="BL420" s="6">
        <v>6.3304947091713304</v>
      </c>
      <c r="BM420" s="6">
        <v>6.0945675501793204</v>
      </c>
      <c r="BN420" s="6">
        <v>5.58070378253377</v>
      </c>
      <c r="BO420" s="6">
        <v>5.9957518681483597</v>
      </c>
    </row>
    <row r="421" spans="1:67" x14ac:dyDescent="0.25">
      <c r="A421" s="7">
        <v>420</v>
      </c>
      <c r="B421" s="6" t="s">
        <v>33414</v>
      </c>
      <c r="C421" s="6" t="s">
        <v>21302</v>
      </c>
      <c r="D421" s="6" t="s">
        <v>315</v>
      </c>
      <c r="E421" s="6" t="s">
        <v>56</v>
      </c>
      <c r="F421" s="6">
        <v>0.32405802829528962</v>
      </c>
      <c r="G421" s="6">
        <v>4.5455294849058463E-2</v>
      </c>
      <c r="H421" s="6" t="s">
        <v>4217</v>
      </c>
      <c r="I421" s="6" t="s">
        <v>44</v>
      </c>
      <c r="J421" s="6" t="s">
        <v>45</v>
      </c>
      <c r="K421" s="6" t="s">
        <v>46</v>
      </c>
      <c r="L421" s="6" t="s">
        <v>47</v>
      </c>
      <c r="M421" s="6" t="s">
        <v>48</v>
      </c>
      <c r="N421" s="6" t="s">
        <v>4217</v>
      </c>
      <c r="P421" s="88">
        <v>5</v>
      </c>
      <c r="Q421" s="6" t="s">
        <v>33417</v>
      </c>
      <c r="R421" s="6" t="s">
        <v>33415</v>
      </c>
      <c r="S421" s="6" t="s">
        <v>33416</v>
      </c>
      <c r="T421" s="6" t="s">
        <v>33418</v>
      </c>
      <c r="U421" s="6" t="s">
        <v>18381</v>
      </c>
      <c r="V421" s="6">
        <v>4</v>
      </c>
      <c r="W421" s="6">
        <v>17</v>
      </c>
      <c r="X421" s="6">
        <v>8.17</v>
      </c>
      <c r="Y421" s="6" t="s">
        <v>56</v>
      </c>
      <c r="AB421" s="6" t="s">
        <v>56</v>
      </c>
      <c r="AF421" s="6" t="s">
        <v>56</v>
      </c>
      <c r="AG421" s="6" t="s">
        <v>56</v>
      </c>
      <c r="AI421" s="6" t="s">
        <v>56</v>
      </c>
      <c r="AJ421" s="6" t="s">
        <v>56</v>
      </c>
      <c r="AK421" s="6" t="s">
        <v>56</v>
      </c>
      <c r="AL421" s="6" t="s">
        <v>56</v>
      </c>
      <c r="AM421" s="6" t="s">
        <v>56</v>
      </c>
      <c r="AN421" s="6" t="s">
        <v>56</v>
      </c>
      <c r="AO421" s="6" t="s">
        <v>56</v>
      </c>
      <c r="AP421" s="6" t="s">
        <v>21309</v>
      </c>
      <c r="AQ421" s="6" t="s">
        <v>21310</v>
      </c>
      <c r="AR421" s="6" t="s">
        <v>442</v>
      </c>
      <c r="AS421" s="6" t="s">
        <v>21311</v>
      </c>
      <c r="AT421" s="6" t="s">
        <v>33419</v>
      </c>
      <c r="AU421" s="6" t="s">
        <v>442</v>
      </c>
      <c r="AV421" s="6" t="s">
        <v>33420</v>
      </c>
      <c r="AW421" s="6">
        <v>6.5328181812075599</v>
      </c>
      <c r="AX421" s="6">
        <v>6.1587094874282</v>
      </c>
      <c r="AY421" s="6">
        <v>6.8583477388926504</v>
      </c>
      <c r="AZ421" s="6">
        <v>6.9307377385335798</v>
      </c>
      <c r="BA421" s="6">
        <v>5.9464625818408896</v>
      </c>
      <c r="BB421" s="6">
        <v>6.07174065457541</v>
      </c>
      <c r="BC421" s="6">
        <v>6.4523592927971096</v>
      </c>
      <c r="BD421" s="6">
        <v>5.7338838866960398</v>
      </c>
      <c r="BE421" s="6">
        <v>6.4006590223985897</v>
      </c>
      <c r="BF421" s="6">
        <v>6.1975013717457097</v>
      </c>
      <c r="BG421" s="6">
        <v>6.56283229100345</v>
      </c>
      <c r="BH421" s="6">
        <v>6.5864702676286999</v>
      </c>
      <c r="BI421" s="6">
        <v>6.1363355545737797</v>
      </c>
      <c r="BJ421" s="6">
        <v>6.4658749280457197</v>
      </c>
      <c r="BK421" s="6">
        <v>6.4672984002186196</v>
      </c>
      <c r="BL421" s="6">
        <v>5.5927051421613703</v>
      </c>
      <c r="BM421" s="6">
        <v>6.1856557421433402</v>
      </c>
      <c r="BN421" s="6">
        <v>6.13602291691004</v>
      </c>
      <c r="BO421" s="6">
        <v>7.02576658751771</v>
      </c>
    </row>
    <row r="422" spans="1:67" x14ac:dyDescent="0.25">
      <c r="A422" s="7">
        <v>421</v>
      </c>
      <c r="B422" s="6" t="s">
        <v>33421</v>
      </c>
      <c r="C422" s="6" t="s">
        <v>108</v>
      </c>
      <c r="D422" s="6" t="s">
        <v>199</v>
      </c>
      <c r="E422" s="6" t="s">
        <v>56</v>
      </c>
      <c r="F422" s="6">
        <v>0.32398489899635668</v>
      </c>
      <c r="G422" s="6">
        <v>1.996445330521604E-2</v>
      </c>
      <c r="H422" s="6" t="s">
        <v>105</v>
      </c>
      <c r="I422" s="6" t="s">
        <v>44</v>
      </c>
      <c r="J422" s="6" t="s">
        <v>101</v>
      </c>
      <c r="K422" s="6" t="s">
        <v>102</v>
      </c>
      <c r="L422" s="6" t="s">
        <v>103</v>
      </c>
      <c r="M422" s="6" t="s">
        <v>104</v>
      </c>
      <c r="N422" s="6" t="s">
        <v>105</v>
      </c>
      <c r="P422" s="88">
        <v>5</v>
      </c>
      <c r="Q422" s="6" t="s">
        <v>33422</v>
      </c>
      <c r="R422" s="6" t="s">
        <v>33422</v>
      </c>
      <c r="S422" s="6" t="s">
        <v>33423</v>
      </c>
      <c r="T422" s="6" t="s">
        <v>33424</v>
      </c>
      <c r="U422" s="6" t="s">
        <v>78</v>
      </c>
      <c r="V422" s="6">
        <v>1</v>
      </c>
      <c r="W422" s="6">
        <v>231</v>
      </c>
      <c r="X422" s="6">
        <v>16.52</v>
      </c>
      <c r="Y422" s="6" t="s">
        <v>56</v>
      </c>
      <c r="AB422" s="6" t="s">
        <v>56</v>
      </c>
      <c r="AF422" s="6" t="s">
        <v>56</v>
      </c>
      <c r="AG422" s="6" t="s">
        <v>56</v>
      </c>
      <c r="AI422" s="6" t="s">
        <v>56</v>
      </c>
      <c r="AJ422" s="6" t="s">
        <v>56</v>
      </c>
      <c r="AK422" s="6" t="s">
        <v>56</v>
      </c>
      <c r="AL422" s="6" t="s">
        <v>56</v>
      </c>
      <c r="AM422" s="6" t="s">
        <v>56</v>
      </c>
      <c r="AN422" s="6" t="s">
        <v>56</v>
      </c>
      <c r="AO422" s="6" t="s">
        <v>56</v>
      </c>
      <c r="AP422" s="6" t="s">
        <v>28128</v>
      </c>
      <c r="AQ422" s="6" t="s">
        <v>201</v>
      </c>
      <c r="AR422" s="6" t="s">
        <v>130</v>
      </c>
      <c r="AS422" s="6" t="s">
        <v>202</v>
      </c>
      <c r="AT422" s="6" t="s">
        <v>28129</v>
      </c>
      <c r="AU422" s="6" t="s">
        <v>304</v>
      </c>
      <c r="AV422" s="6" t="s">
        <v>28130</v>
      </c>
      <c r="AW422" s="6">
        <v>6.7608144532905898</v>
      </c>
      <c r="AX422" s="6">
        <v>6.4776133210304003</v>
      </c>
      <c r="AY422" s="6">
        <v>7.0862655215764301</v>
      </c>
      <c r="AZ422" s="6">
        <v>6.0870662303275003</v>
      </c>
      <c r="BA422" s="6">
        <v>5.9875326496725796</v>
      </c>
      <c r="BB422" s="6">
        <v>5.6137319135023596</v>
      </c>
      <c r="BC422" s="6">
        <v>6.7245094244433004</v>
      </c>
      <c r="BD422" s="6">
        <v>6.2321523536359198</v>
      </c>
      <c r="BE422" s="6">
        <v>6.6123176403655304</v>
      </c>
      <c r="BF422" s="6">
        <v>6.2080060376170003</v>
      </c>
      <c r="BG422" s="6">
        <v>6.3081055477235104</v>
      </c>
      <c r="BH422" s="6">
        <v>6.6007933719704202</v>
      </c>
      <c r="BI422" s="6">
        <v>6.3563798446447199</v>
      </c>
      <c r="BJ422" s="6">
        <v>6.5810276667694998</v>
      </c>
      <c r="BK422" s="6">
        <v>6.4473287685707499</v>
      </c>
      <c r="BL422" s="6">
        <v>6.3925124707983603</v>
      </c>
      <c r="BM422" s="6">
        <v>6.5207914254834201</v>
      </c>
      <c r="BN422" s="6">
        <v>6.2036422675176999</v>
      </c>
      <c r="BO422" s="6">
        <v>6.4824878331304703</v>
      </c>
    </row>
    <row r="423" spans="1:67" x14ac:dyDescent="0.25">
      <c r="A423" s="7">
        <v>422</v>
      </c>
      <c r="B423" s="6" t="s">
        <v>33425</v>
      </c>
      <c r="C423" s="6" t="s">
        <v>32498</v>
      </c>
      <c r="D423" s="6" t="s">
        <v>32499</v>
      </c>
      <c r="E423" s="6" t="s">
        <v>32500</v>
      </c>
      <c r="F423" s="6">
        <v>0.32396081208437888</v>
      </c>
      <c r="G423" s="6">
        <v>3.048615693526335E-2</v>
      </c>
      <c r="H423" s="6" t="s">
        <v>2122</v>
      </c>
      <c r="I423" s="6" t="s">
        <v>44</v>
      </c>
      <c r="J423" s="6" t="s">
        <v>101</v>
      </c>
      <c r="K423" s="6" t="s">
        <v>102</v>
      </c>
      <c r="L423" s="6" t="s">
        <v>103</v>
      </c>
      <c r="M423" s="6" t="s">
        <v>170</v>
      </c>
      <c r="N423" s="6" t="s">
        <v>937</v>
      </c>
      <c r="O423" s="6" t="s">
        <v>2122</v>
      </c>
      <c r="P423" s="88">
        <v>6</v>
      </c>
      <c r="Q423" s="6" t="s">
        <v>33428</v>
      </c>
      <c r="R423" s="6" t="s">
        <v>33426</v>
      </c>
      <c r="S423" s="6" t="s">
        <v>33427</v>
      </c>
      <c r="T423" s="6" t="s">
        <v>33429</v>
      </c>
      <c r="U423" s="6" t="s">
        <v>33430</v>
      </c>
      <c r="V423" s="6">
        <v>5</v>
      </c>
      <c r="W423" s="6">
        <v>9</v>
      </c>
      <c r="X423" s="6">
        <v>8.81</v>
      </c>
      <c r="Y423" s="6" t="s">
        <v>56</v>
      </c>
      <c r="AB423" s="6" t="s">
        <v>32501</v>
      </c>
      <c r="AC423" s="6" t="s">
        <v>32502</v>
      </c>
      <c r="AD423" s="6" t="s">
        <v>32503</v>
      </c>
      <c r="AF423" s="6" t="s">
        <v>32504</v>
      </c>
      <c r="AG423" s="6" t="s">
        <v>56</v>
      </c>
      <c r="AI423" s="6" t="s">
        <v>56</v>
      </c>
      <c r="AJ423" s="6" t="s">
        <v>56</v>
      </c>
      <c r="AK423" s="6" t="s">
        <v>56</v>
      </c>
      <c r="AL423" s="6" t="s">
        <v>1344</v>
      </c>
      <c r="AM423" s="6" t="s">
        <v>56</v>
      </c>
      <c r="AN423" s="6" t="s">
        <v>56</v>
      </c>
      <c r="AO423" s="6" t="s">
        <v>56</v>
      </c>
      <c r="AP423" s="6" t="s">
        <v>14075</v>
      </c>
      <c r="AQ423" s="6" t="s">
        <v>14076</v>
      </c>
      <c r="AR423" s="6" t="s">
        <v>4955</v>
      </c>
      <c r="AS423" s="6" t="s">
        <v>14077</v>
      </c>
      <c r="AT423" s="6" t="s">
        <v>32505</v>
      </c>
      <c r="AU423" s="6" t="s">
        <v>5</v>
      </c>
      <c r="AV423" s="6" t="s">
        <v>32506</v>
      </c>
      <c r="AW423" s="6">
        <v>6.3549697601004196</v>
      </c>
      <c r="AX423" s="6">
        <v>6.5490340541304803</v>
      </c>
      <c r="AY423" s="6">
        <v>6.4369291795422399</v>
      </c>
      <c r="AZ423" s="6">
        <v>7.2498829262924502</v>
      </c>
      <c r="BA423" s="6">
        <v>5.77411240905196</v>
      </c>
      <c r="BB423" s="6">
        <v>5.8531571356519603</v>
      </c>
      <c r="BC423" s="6">
        <v>6.3097900179826203</v>
      </c>
      <c r="BD423" s="6">
        <v>6.2708187658696399</v>
      </c>
      <c r="BE423" s="6">
        <v>6.2606320294327302</v>
      </c>
      <c r="BF423" s="6">
        <v>5.9408206833347199</v>
      </c>
      <c r="BG423" s="6">
        <v>6.1109938537273703</v>
      </c>
      <c r="BH423" s="6">
        <v>6.52433375273844</v>
      </c>
      <c r="BI423" s="6">
        <v>6.4077657147528502</v>
      </c>
      <c r="BJ423" s="6">
        <v>6.5286951278816598</v>
      </c>
      <c r="BK423" s="6">
        <v>5.6852767498966799</v>
      </c>
      <c r="BL423" s="6">
        <v>6.38135965681332</v>
      </c>
      <c r="BM423" s="6">
        <v>6.3383474539618803</v>
      </c>
      <c r="BN423" s="6">
        <v>6.1927522885661803</v>
      </c>
      <c r="BO423" s="6">
        <v>5.8833780578244603</v>
      </c>
    </row>
    <row r="424" spans="1:67" x14ac:dyDescent="0.25">
      <c r="A424" s="7">
        <v>423</v>
      </c>
      <c r="B424" s="6" t="s">
        <v>33431</v>
      </c>
      <c r="C424" s="6" t="s">
        <v>8505</v>
      </c>
      <c r="D424" s="6" t="s">
        <v>8506</v>
      </c>
      <c r="E424" s="6" t="s">
        <v>8507</v>
      </c>
      <c r="F424" s="6">
        <v>0.32353719587298357</v>
      </c>
      <c r="G424" s="6">
        <v>3.7336415920662863E-2</v>
      </c>
      <c r="H424" s="6" t="s">
        <v>227</v>
      </c>
      <c r="I424" s="6" t="s">
        <v>44</v>
      </c>
      <c r="J424" s="6" t="s">
        <v>45</v>
      </c>
      <c r="K424" s="6" t="s">
        <v>46</v>
      </c>
      <c r="L424" s="6" t="s">
        <v>47</v>
      </c>
      <c r="M424" s="6" t="s">
        <v>48</v>
      </c>
      <c r="N424" s="6" t="s">
        <v>227</v>
      </c>
      <c r="P424" s="88">
        <v>5</v>
      </c>
      <c r="Q424" s="6" t="s">
        <v>33434</v>
      </c>
      <c r="R424" s="6" t="s">
        <v>33432</v>
      </c>
      <c r="S424" s="6" t="s">
        <v>33433</v>
      </c>
      <c r="T424" s="6" t="s">
        <v>33435</v>
      </c>
      <c r="U424" s="6" t="s">
        <v>33436</v>
      </c>
      <c r="V424" s="6">
        <v>5</v>
      </c>
      <c r="W424" s="6">
        <v>13</v>
      </c>
      <c r="X424" s="6">
        <v>9.07</v>
      </c>
      <c r="Y424" s="6" t="s">
        <v>56</v>
      </c>
      <c r="AB424" s="6" t="s">
        <v>8508</v>
      </c>
      <c r="AC424" s="6" t="s">
        <v>8509</v>
      </c>
      <c r="AD424" s="6" t="s">
        <v>8510</v>
      </c>
      <c r="AE424" s="6" t="s">
        <v>8511</v>
      </c>
      <c r="AF424" s="6" t="s">
        <v>8512</v>
      </c>
      <c r="AG424" s="6" t="s">
        <v>1186</v>
      </c>
      <c r="AH424" s="6" t="s">
        <v>1187</v>
      </c>
      <c r="AI424" s="6" t="s">
        <v>56</v>
      </c>
      <c r="AJ424" s="6" t="s">
        <v>8513</v>
      </c>
      <c r="AK424" s="6" t="s">
        <v>66</v>
      </c>
      <c r="AL424" s="6" t="s">
        <v>326</v>
      </c>
      <c r="AM424" s="6" t="s">
        <v>56</v>
      </c>
      <c r="AN424" s="6" t="s">
        <v>56</v>
      </c>
      <c r="AO424" s="6" t="s">
        <v>56</v>
      </c>
      <c r="AP424" s="6" t="s">
        <v>8514</v>
      </c>
      <c r="AQ424" s="6" t="s">
        <v>8515</v>
      </c>
      <c r="AR424" s="6" t="s">
        <v>4</v>
      </c>
      <c r="AS424" s="6" t="s">
        <v>8505</v>
      </c>
      <c r="AT424" s="6" t="s">
        <v>8516</v>
      </c>
      <c r="AU424" s="6" t="s">
        <v>4</v>
      </c>
      <c r="AV424" s="6" t="s">
        <v>33437</v>
      </c>
      <c r="AW424" s="6">
        <v>6.4930746151554199</v>
      </c>
      <c r="AX424" s="6">
        <v>6.4904923754973698</v>
      </c>
      <c r="AY424" s="6">
        <v>7.18525879364479</v>
      </c>
      <c r="AZ424" s="6">
        <v>6.7970147175635303</v>
      </c>
      <c r="BA424" s="6">
        <v>6.78926693387971</v>
      </c>
      <c r="BB424" s="6">
        <v>6.6825106868740498</v>
      </c>
      <c r="BC424" s="6">
        <v>5.9227908307368002</v>
      </c>
      <c r="BD424" s="6">
        <v>6.2068396329683599</v>
      </c>
      <c r="BE424" s="6">
        <v>6.5427944403735401</v>
      </c>
      <c r="BF424" s="6">
        <v>6.2038079928938696</v>
      </c>
      <c r="BG424" s="6">
        <v>6.4767376032850903</v>
      </c>
      <c r="BH424" s="6">
        <v>6.7267435864271201</v>
      </c>
      <c r="BI424" s="6">
        <v>6.9815649757927396</v>
      </c>
      <c r="BJ424" s="6">
        <v>6.6065104517838904</v>
      </c>
      <c r="BK424" s="6">
        <v>6.8840757190633397</v>
      </c>
      <c r="BL424" s="6">
        <v>6.3853651106618701</v>
      </c>
      <c r="BM424" s="6">
        <v>6.6411716847102698</v>
      </c>
      <c r="BN424" s="6">
        <v>6.2864903766274498</v>
      </c>
      <c r="BO424" s="6">
        <v>5.9038498800160903</v>
      </c>
    </row>
    <row r="425" spans="1:67" x14ac:dyDescent="0.25">
      <c r="A425" s="7">
        <v>424</v>
      </c>
      <c r="B425" s="6" t="s">
        <v>33438</v>
      </c>
      <c r="C425" s="6" t="s">
        <v>25097</v>
      </c>
      <c r="D425" s="6" t="s">
        <v>25098</v>
      </c>
      <c r="E425" s="6" t="s">
        <v>25099</v>
      </c>
      <c r="F425" s="6">
        <v>0.32352543698396641</v>
      </c>
      <c r="G425" s="6">
        <v>3.048615693526335E-2</v>
      </c>
      <c r="H425" s="6" t="s">
        <v>2122</v>
      </c>
      <c r="I425" s="6" t="s">
        <v>44</v>
      </c>
      <c r="J425" s="6" t="s">
        <v>101</v>
      </c>
      <c r="K425" s="6" t="s">
        <v>102</v>
      </c>
      <c r="L425" s="6" t="s">
        <v>103</v>
      </c>
      <c r="M425" s="6" t="s">
        <v>170</v>
      </c>
      <c r="N425" s="6" t="s">
        <v>937</v>
      </c>
      <c r="O425" s="6" t="s">
        <v>2122</v>
      </c>
      <c r="P425" s="88">
        <v>6</v>
      </c>
      <c r="Q425" s="6" t="s">
        <v>33439</v>
      </c>
      <c r="R425" s="6" t="s">
        <v>33439</v>
      </c>
      <c r="S425" s="6" t="s">
        <v>33440</v>
      </c>
      <c r="T425" s="6" t="s">
        <v>9778</v>
      </c>
      <c r="U425" s="6" t="s">
        <v>565</v>
      </c>
      <c r="V425" s="6">
        <v>1</v>
      </c>
      <c r="W425" s="6">
        <v>71</v>
      </c>
      <c r="X425" s="6">
        <v>16.899999999999999</v>
      </c>
      <c r="Y425" s="6" t="s">
        <v>56</v>
      </c>
      <c r="AB425" s="6" t="s">
        <v>25100</v>
      </c>
      <c r="AC425" s="6" t="s">
        <v>25101</v>
      </c>
      <c r="AD425" s="6" t="s">
        <v>25102</v>
      </c>
      <c r="AE425" s="6" t="s">
        <v>25103</v>
      </c>
      <c r="AF425" s="6" t="s">
        <v>25104</v>
      </c>
      <c r="AG425" s="6" t="s">
        <v>25105</v>
      </c>
      <c r="AH425" s="6" t="s">
        <v>25106</v>
      </c>
      <c r="AI425" s="6" t="s">
        <v>25107</v>
      </c>
      <c r="AJ425" s="6" t="s">
        <v>25108</v>
      </c>
      <c r="AK425" s="6" t="s">
        <v>5822</v>
      </c>
      <c r="AL425" s="6" t="s">
        <v>67</v>
      </c>
      <c r="AM425" s="6" t="s">
        <v>56</v>
      </c>
      <c r="AN425" s="6" t="s">
        <v>56</v>
      </c>
      <c r="AO425" s="6" t="s">
        <v>56</v>
      </c>
      <c r="AP425" s="6" t="s">
        <v>3756</v>
      </c>
      <c r="AQ425" s="6" t="s">
        <v>3757</v>
      </c>
      <c r="AR425" s="6" t="s">
        <v>245</v>
      </c>
      <c r="AS425" s="6" t="s">
        <v>3758</v>
      </c>
      <c r="AT425" s="6" t="s">
        <v>25109</v>
      </c>
      <c r="AU425" s="6" t="s">
        <v>245</v>
      </c>
      <c r="AV425" s="6" t="s">
        <v>25098</v>
      </c>
      <c r="AW425" s="6">
        <v>6.2800148788911798</v>
      </c>
      <c r="AX425" s="6">
        <v>6.9016414275523701</v>
      </c>
      <c r="AY425" s="6">
        <v>7.14228435288328</v>
      </c>
      <c r="AZ425" s="6">
        <v>6.5257509011511203</v>
      </c>
      <c r="BA425" s="6">
        <v>5.9649597838621196</v>
      </c>
      <c r="BB425" s="6">
        <v>5.5930322851398202</v>
      </c>
      <c r="BC425" s="6">
        <v>6.32855308268456</v>
      </c>
      <c r="BD425" s="6">
        <v>6.1753434386192501</v>
      </c>
      <c r="BE425" s="6">
        <v>5.6367846798353298</v>
      </c>
      <c r="BF425" s="6">
        <v>6.2508226359419901</v>
      </c>
      <c r="BG425" s="6">
        <v>5.92434701003965</v>
      </c>
      <c r="BH425" s="6">
        <v>6.4973021961797803</v>
      </c>
      <c r="BI425" s="6">
        <v>6.1711715090328196</v>
      </c>
      <c r="BJ425" s="6">
        <v>6.3321373533643603</v>
      </c>
      <c r="BK425" s="6">
        <v>6.4237226369658798</v>
      </c>
      <c r="BL425" s="6">
        <v>6.6518483629673302</v>
      </c>
      <c r="BM425" s="6">
        <v>6.6514159546025899</v>
      </c>
      <c r="BN425" s="6">
        <v>6.2046951368170999</v>
      </c>
      <c r="BO425" s="6">
        <v>6.3789216977511298</v>
      </c>
    </row>
    <row r="426" spans="1:67" x14ac:dyDescent="0.25">
      <c r="A426" s="7">
        <v>425</v>
      </c>
      <c r="B426" s="6" t="s">
        <v>33441</v>
      </c>
      <c r="C426" s="6" t="s">
        <v>108</v>
      </c>
      <c r="D426" s="6" t="s">
        <v>256</v>
      </c>
      <c r="E426" s="6" t="s">
        <v>56</v>
      </c>
      <c r="F426" s="6">
        <v>0.32335886416721138</v>
      </c>
      <c r="G426" s="6">
        <v>3.048615693526335E-2</v>
      </c>
      <c r="H426" s="6" t="s">
        <v>33444</v>
      </c>
      <c r="I426" s="6" t="s">
        <v>44</v>
      </c>
      <c r="J426" s="6" t="s">
        <v>101</v>
      </c>
      <c r="K426" s="6" t="s">
        <v>102</v>
      </c>
      <c r="L426" s="6" t="s">
        <v>103</v>
      </c>
      <c r="M426" s="6" t="s">
        <v>5141</v>
      </c>
      <c r="N426" s="6" t="s">
        <v>5140</v>
      </c>
      <c r="O426" s="6" t="s">
        <v>33444</v>
      </c>
      <c r="P426" s="88">
        <v>6</v>
      </c>
      <c r="Q426" s="6" t="s">
        <v>33442</v>
      </c>
      <c r="R426" s="6" t="s">
        <v>33442</v>
      </c>
      <c r="S426" s="6" t="s">
        <v>33443</v>
      </c>
      <c r="T426" s="6" t="s">
        <v>124</v>
      </c>
      <c r="U426" s="6" t="s">
        <v>107</v>
      </c>
      <c r="V426" s="6">
        <v>1</v>
      </c>
      <c r="W426" s="6">
        <v>25</v>
      </c>
      <c r="X426" s="6">
        <v>3.29</v>
      </c>
      <c r="Y426" s="6" t="s">
        <v>56</v>
      </c>
      <c r="AB426" s="6" t="s">
        <v>56</v>
      </c>
      <c r="AF426" s="6" t="s">
        <v>56</v>
      </c>
      <c r="AG426" s="6" t="s">
        <v>56</v>
      </c>
      <c r="AI426" s="6" t="s">
        <v>56</v>
      </c>
      <c r="AJ426" s="6" t="s">
        <v>56</v>
      </c>
      <c r="AK426" s="6" t="s">
        <v>56</v>
      </c>
      <c r="AL426" s="6" t="s">
        <v>56</v>
      </c>
      <c r="AM426" s="6" t="s">
        <v>56</v>
      </c>
      <c r="AN426" s="6" t="s">
        <v>56</v>
      </c>
      <c r="AO426" s="6" t="s">
        <v>56</v>
      </c>
      <c r="AP426" s="6" t="s">
        <v>4211</v>
      </c>
      <c r="AQ426" s="6" t="s">
        <v>260</v>
      </c>
      <c r="AT426" s="6" t="s">
        <v>33445</v>
      </c>
      <c r="AU426" s="6" t="s">
        <v>262</v>
      </c>
      <c r="AV426" s="6" t="s">
        <v>256</v>
      </c>
      <c r="AW426" s="6">
        <v>6.2916212814126604</v>
      </c>
      <c r="AX426" s="6">
        <v>5.84740976816743</v>
      </c>
      <c r="AY426" s="6">
        <v>6.3521364968093597</v>
      </c>
      <c r="AZ426" s="6">
        <v>6.18936424613252</v>
      </c>
      <c r="BA426" s="6">
        <v>5.6062641757897298</v>
      </c>
      <c r="BB426" s="6">
        <v>5.9747998986198398</v>
      </c>
      <c r="BC426" s="6">
        <v>6.0993356379710404</v>
      </c>
      <c r="BD426" s="6">
        <v>5.7798964980854599</v>
      </c>
      <c r="BE426" s="6">
        <v>6.0370382484625997</v>
      </c>
      <c r="BF426" s="6">
        <v>5.7119851268445796</v>
      </c>
      <c r="BG426" s="6">
        <v>6.5677320800519698</v>
      </c>
      <c r="BH426" s="6">
        <v>6.3323165832599404</v>
      </c>
      <c r="BI426" s="6">
        <v>6.1490895286279699</v>
      </c>
      <c r="BJ426" s="6">
        <v>7.1610684154431903</v>
      </c>
      <c r="BK426" s="6">
        <v>6.2531417798858504</v>
      </c>
      <c r="BL426" s="6">
        <v>6.0806088117867096</v>
      </c>
      <c r="BM426" s="6">
        <v>6.4206584568666196</v>
      </c>
      <c r="BN426" s="6">
        <v>5.7763931469116399</v>
      </c>
      <c r="BO426" s="6">
        <v>6.2255900941280302</v>
      </c>
    </row>
    <row r="427" spans="1:67" x14ac:dyDescent="0.25">
      <c r="A427" s="7">
        <v>426</v>
      </c>
      <c r="B427" s="6" t="s">
        <v>33446</v>
      </c>
      <c r="C427" s="6" t="s">
        <v>7006</v>
      </c>
      <c r="D427" s="6" t="s">
        <v>7007</v>
      </c>
      <c r="E427" s="6" t="s">
        <v>56</v>
      </c>
      <c r="F427" s="6">
        <v>0.32326553843213462</v>
      </c>
      <c r="G427" s="6">
        <v>4.8487627216789383E-3</v>
      </c>
      <c r="H427" s="6" t="s">
        <v>48</v>
      </c>
      <c r="I427" s="6" t="s">
        <v>44</v>
      </c>
      <c r="J427" s="6" t="s">
        <v>45</v>
      </c>
      <c r="K427" s="6" t="s">
        <v>46</v>
      </c>
      <c r="L427" s="6" t="s">
        <v>47</v>
      </c>
      <c r="M427" s="6" t="s">
        <v>48</v>
      </c>
      <c r="P427" s="88">
        <v>4</v>
      </c>
      <c r="Q427" s="6" t="s">
        <v>33449</v>
      </c>
      <c r="R427" s="6" t="s">
        <v>33447</v>
      </c>
      <c r="S427" s="6" t="s">
        <v>33448</v>
      </c>
      <c r="T427" s="6" t="s">
        <v>33450</v>
      </c>
      <c r="U427" s="6" t="s">
        <v>33451</v>
      </c>
      <c r="V427" s="6">
        <v>7</v>
      </c>
      <c r="W427" s="6">
        <v>21</v>
      </c>
      <c r="X427" s="6">
        <v>7.34</v>
      </c>
      <c r="Y427" s="6" t="s">
        <v>56</v>
      </c>
      <c r="AB427" s="6" t="s">
        <v>4320</v>
      </c>
      <c r="AC427" s="6" t="s">
        <v>4321</v>
      </c>
      <c r="AD427" s="6" t="s">
        <v>4322</v>
      </c>
      <c r="AE427" s="6" t="s">
        <v>4323</v>
      </c>
      <c r="AF427" s="6" t="s">
        <v>4324</v>
      </c>
      <c r="AG427" s="6" t="s">
        <v>4325</v>
      </c>
      <c r="AH427" s="6" t="s">
        <v>4326</v>
      </c>
      <c r="AI427" s="6" t="s">
        <v>56</v>
      </c>
      <c r="AJ427" s="6" t="s">
        <v>4327</v>
      </c>
      <c r="AK427" s="6" t="s">
        <v>4328</v>
      </c>
      <c r="AL427" s="6" t="s">
        <v>326</v>
      </c>
      <c r="AM427" s="6" t="s">
        <v>56</v>
      </c>
      <c r="AN427" s="6" t="s">
        <v>56</v>
      </c>
      <c r="AO427" s="6" t="s">
        <v>56</v>
      </c>
      <c r="AP427" s="6" t="s">
        <v>12956</v>
      </c>
      <c r="AQ427" s="6" t="s">
        <v>4330</v>
      </c>
      <c r="AR427" s="6" t="s">
        <v>5</v>
      </c>
      <c r="AS427" s="6" t="s">
        <v>4331</v>
      </c>
      <c r="AT427" s="6" t="s">
        <v>9118</v>
      </c>
      <c r="AU427" s="6" t="s">
        <v>5</v>
      </c>
      <c r="AV427" s="6" t="s">
        <v>33452</v>
      </c>
      <c r="AW427" s="6">
        <v>7.0045428075076099</v>
      </c>
      <c r="AX427" s="6">
        <v>6.8763766870862799</v>
      </c>
      <c r="AY427" s="6">
        <v>7.74035874924098</v>
      </c>
      <c r="AZ427" s="6">
        <v>6.9725361171367899</v>
      </c>
      <c r="BA427" s="6">
        <v>6.7882568478604801</v>
      </c>
      <c r="BB427" s="6">
        <v>6.6408391601825798</v>
      </c>
      <c r="BC427" s="6">
        <v>6.7251109601659804</v>
      </c>
      <c r="BD427" s="6">
        <v>7.0353497165575103</v>
      </c>
      <c r="BE427" s="6">
        <v>7.1705404253951102</v>
      </c>
      <c r="BF427" s="6">
        <v>6.5837258439900097</v>
      </c>
      <c r="BG427" s="6">
        <v>6.5728484934033604</v>
      </c>
      <c r="BH427" s="6">
        <v>6.7848597595058502</v>
      </c>
      <c r="BI427" s="6">
        <v>6.7104940135774998</v>
      </c>
      <c r="BJ427" s="6">
        <v>7.0886658174855697</v>
      </c>
      <c r="BK427" s="6">
        <v>7.0809258088737304</v>
      </c>
      <c r="BL427" s="6">
        <v>6.8163242390024896</v>
      </c>
      <c r="BM427" s="6">
        <v>6.89404737066228</v>
      </c>
      <c r="BN427" s="6">
        <v>6.6580114921064402</v>
      </c>
      <c r="BO427" s="6">
        <v>6.9173322298258597</v>
      </c>
    </row>
    <row r="428" spans="1:67" x14ac:dyDescent="0.25">
      <c r="A428" s="7">
        <v>427</v>
      </c>
      <c r="B428" s="6" t="s">
        <v>33453</v>
      </c>
      <c r="C428" s="6" t="s">
        <v>1746</v>
      </c>
      <c r="D428" s="6" t="s">
        <v>1749</v>
      </c>
      <c r="E428" s="6" t="s">
        <v>1748</v>
      </c>
      <c r="F428" s="6">
        <v>0.32281035938224178</v>
      </c>
      <c r="G428" s="6">
        <v>3.048615693526335E-2</v>
      </c>
      <c r="H428" s="6" t="s">
        <v>227</v>
      </c>
      <c r="I428" s="6" t="s">
        <v>44</v>
      </c>
      <c r="J428" s="6" t="s">
        <v>45</v>
      </c>
      <c r="K428" s="6" t="s">
        <v>46</v>
      </c>
      <c r="L428" s="6" t="s">
        <v>47</v>
      </c>
      <c r="M428" s="6" t="s">
        <v>48</v>
      </c>
      <c r="N428" s="6" t="s">
        <v>227</v>
      </c>
      <c r="P428" s="88">
        <v>5</v>
      </c>
      <c r="Q428" s="6" t="s">
        <v>33456</v>
      </c>
      <c r="R428" s="6" t="s">
        <v>33454</v>
      </c>
      <c r="S428" s="6" t="s">
        <v>33455</v>
      </c>
      <c r="T428" s="6" t="s">
        <v>33457</v>
      </c>
      <c r="U428" s="6" t="s">
        <v>4816</v>
      </c>
      <c r="V428" s="6">
        <v>2</v>
      </c>
      <c r="W428" s="6">
        <v>176</v>
      </c>
      <c r="X428" s="6">
        <v>18.579999999999998</v>
      </c>
      <c r="Y428" s="6" t="s">
        <v>56</v>
      </c>
      <c r="AB428" s="6" t="s">
        <v>56</v>
      </c>
      <c r="AF428" s="6" t="s">
        <v>56</v>
      </c>
      <c r="AG428" s="6" t="s">
        <v>56</v>
      </c>
      <c r="AI428" s="6" t="s">
        <v>56</v>
      </c>
      <c r="AJ428" s="6" t="s">
        <v>56</v>
      </c>
      <c r="AK428" s="6" t="s">
        <v>56</v>
      </c>
      <c r="AL428" s="6" t="s">
        <v>56</v>
      </c>
      <c r="AM428" s="6" t="s">
        <v>56</v>
      </c>
      <c r="AN428" s="6" t="s">
        <v>56</v>
      </c>
      <c r="AO428" s="6" t="s">
        <v>56</v>
      </c>
      <c r="AP428" s="6" t="s">
        <v>2117</v>
      </c>
      <c r="AQ428" s="6" t="s">
        <v>1750</v>
      </c>
      <c r="AR428" s="6" t="s">
        <v>245</v>
      </c>
      <c r="AS428" s="6" t="s">
        <v>1749</v>
      </c>
      <c r="AT428" s="6" t="s">
        <v>2118</v>
      </c>
      <c r="AU428" s="6" t="s">
        <v>245</v>
      </c>
      <c r="AV428" s="6" t="s">
        <v>18423</v>
      </c>
      <c r="AW428" s="6">
        <v>6.2607392581671402</v>
      </c>
      <c r="AX428" s="6">
        <v>6.5696431823472796</v>
      </c>
      <c r="AY428" s="6">
        <v>7.62112953545848</v>
      </c>
      <c r="AZ428" s="6">
        <v>6.6897616569747296</v>
      </c>
      <c r="BA428" s="6">
        <v>6.5881092783543203</v>
      </c>
      <c r="BB428" s="6">
        <v>6.2565460142098503</v>
      </c>
      <c r="BC428" s="6">
        <v>6.4484359222053698</v>
      </c>
      <c r="BD428" s="6">
        <v>6.8733904205232603</v>
      </c>
      <c r="BE428" s="6">
        <v>6.8985113266489204</v>
      </c>
      <c r="BF428" s="6">
        <v>6.4935000145019801</v>
      </c>
      <c r="BG428" s="6">
        <v>6.3839590900802996</v>
      </c>
      <c r="BH428" s="6">
        <v>6.63300876922162</v>
      </c>
      <c r="BI428" s="6">
        <v>6.7775392603775497</v>
      </c>
      <c r="BJ428" s="6">
        <v>6.6566740990668398</v>
      </c>
      <c r="BK428" s="6">
        <v>7.1293773003390601</v>
      </c>
      <c r="BL428" s="6">
        <v>6.5297960908574497</v>
      </c>
      <c r="BM428" s="6">
        <v>7.1153525540117597</v>
      </c>
      <c r="BN428" s="6">
        <v>6.4493705449992804</v>
      </c>
      <c r="BO428" s="6">
        <v>6.3870249725524699</v>
      </c>
    </row>
    <row r="429" spans="1:67" x14ac:dyDescent="0.25">
      <c r="A429" s="7">
        <v>428</v>
      </c>
      <c r="B429" s="6" t="s">
        <v>33458</v>
      </c>
      <c r="C429" s="6" t="s">
        <v>1630</v>
      </c>
      <c r="D429" s="6" t="s">
        <v>1631</v>
      </c>
      <c r="E429" s="6" t="s">
        <v>1632</v>
      </c>
      <c r="F429" s="6">
        <v>0.32264001760560118</v>
      </c>
      <c r="G429" s="6">
        <v>1.601099081051716E-2</v>
      </c>
      <c r="H429" s="6" t="s">
        <v>1674</v>
      </c>
      <c r="I429" s="6" t="s">
        <v>44</v>
      </c>
      <c r="J429" s="6" t="s">
        <v>139</v>
      </c>
      <c r="K429" s="6" t="s">
        <v>1671</v>
      </c>
      <c r="L429" s="6" t="s">
        <v>1672</v>
      </c>
      <c r="M429" s="6" t="s">
        <v>1673</v>
      </c>
      <c r="N429" s="6" t="s">
        <v>1674</v>
      </c>
      <c r="P429" s="88">
        <v>5</v>
      </c>
      <c r="Q429" s="6" t="s">
        <v>33459</v>
      </c>
      <c r="R429" s="6" t="s">
        <v>33459</v>
      </c>
      <c r="S429" s="6" t="s">
        <v>33460</v>
      </c>
      <c r="T429" s="6" t="s">
        <v>4836</v>
      </c>
      <c r="U429" s="6" t="s">
        <v>254</v>
      </c>
      <c r="V429" s="6">
        <v>1</v>
      </c>
      <c r="W429" s="6">
        <v>36</v>
      </c>
      <c r="X429" s="6">
        <v>6.21</v>
      </c>
      <c r="Y429" s="6" t="s">
        <v>56</v>
      </c>
      <c r="AB429" s="6" t="s">
        <v>56</v>
      </c>
      <c r="AF429" s="6" t="s">
        <v>1633</v>
      </c>
      <c r="AG429" s="6" t="s">
        <v>1634</v>
      </c>
      <c r="AH429" s="6" t="s">
        <v>1635</v>
      </c>
      <c r="AI429" s="6" t="s">
        <v>56</v>
      </c>
      <c r="AJ429" s="6" t="s">
        <v>56</v>
      </c>
      <c r="AK429" s="6" t="s">
        <v>56</v>
      </c>
      <c r="AL429" s="6" t="s">
        <v>1636</v>
      </c>
      <c r="AM429" s="6" t="s">
        <v>1637</v>
      </c>
      <c r="AN429" s="6" t="s">
        <v>56</v>
      </c>
      <c r="AO429" s="6" t="s">
        <v>56</v>
      </c>
      <c r="AP429" s="6" t="s">
        <v>5306</v>
      </c>
      <c r="AQ429" s="6" t="s">
        <v>1639</v>
      </c>
      <c r="AR429" s="6" t="s">
        <v>532</v>
      </c>
      <c r="AS429" s="6" t="s">
        <v>1640</v>
      </c>
      <c r="AT429" s="6" t="s">
        <v>5307</v>
      </c>
      <c r="AU429" s="6" t="s">
        <v>532</v>
      </c>
      <c r="AV429" s="6" t="s">
        <v>5308</v>
      </c>
      <c r="AW429" s="6">
        <v>6.0879946097414797</v>
      </c>
      <c r="AX429" s="6">
        <v>6.6178938162837202</v>
      </c>
      <c r="AY429" s="6">
        <v>7.2058510189655403</v>
      </c>
      <c r="AZ429" s="6">
        <v>6.6950285777723701</v>
      </c>
      <c r="BA429" s="6">
        <v>5.9282708721837398</v>
      </c>
      <c r="BB429" s="6">
        <v>6.5858154977871699</v>
      </c>
      <c r="BC429" s="6">
        <v>6.4743985420594603</v>
      </c>
      <c r="BD429" s="6">
        <v>6.0852195579600501</v>
      </c>
      <c r="BE429" s="6">
        <v>6.75538248357371</v>
      </c>
      <c r="BF429" s="6">
        <v>6.2601074186150196</v>
      </c>
      <c r="BG429" s="6">
        <v>6.4718929978887196</v>
      </c>
      <c r="BH429" s="6">
        <v>6.5305647876443302</v>
      </c>
      <c r="BI429" s="6">
        <v>6.0707694520857798</v>
      </c>
      <c r="BJ429" s="6">
        <v>6.3205836849986996</v>
      </c>
      <c r="BK429" s="6">
        <v>6.5833802779325197</v>
      </c>
      <c r="BL429" s="6">
        <v>6.2499955038450903</v>
      </c>
      <c r="BM429" s="6">
        <v>6.2639438707239803</v>
      </c>
      <c r="BN429" s="6">
        <v>6.1025969642281703</v>
      </c>
      <c r="BO429" s="6">
        <v>6.1674476035534003</v>
      </c>
    </row>
    <row r="430" spans="1:67" x14ac:dyDescent="0.25">
      <c r="A430" s="7">
        <v>429</v>
      </c>
      <c r="B430" s="6" t="s">
        <v>33461</v>
      </c>
      <c r="C430" s="6" t="s">
        <v>33467</v>
      </c>
      <c r="D430" s="6" t="s">
        <v>25593</v>
      </c>
      <c r="E430" s="6" t="s">
        <v>56</v>
      </c>
      <c r="F430" s="6">
        <v>0.32262360070941298</v>
      </c>
      <c r="G430" s="6">
        <v>4.5455294849058463E-2</v>
      </c>
      <c r="H430" s="6" t="s">
        <v>48</v>
      </c>
      <c r="I430" s="6" t="s">
        <v>44</v>
      </c>
      <c r="J430" s="6" t="s">
        <v>45</v>
      </c>
      <c r="K430" s="6" t="s">
        <v>46</v>
      </c>
      <c r="L430" s="6" t="s">
        <v>47</v>
      </c>
      <c r="M430" s="6" t="s">
        <v>48</v>
      </c>
      <c r="P430" s="88">
        <v>4</v>
      </c>
      <c r="Q430" s="6" t="s">
        <v>33464</v>
      </c>
      <c r="R430" s="6" t="s">
        <v>33462</v>
      </c>
      <c r="S430" s="6" t="s">
        <v>33463</v>
      </c>
      <c r="T430" s="6" t="s">
        <v>33465</v>
      </c>
      <c r="U430" s="6" t="s">
        <v>33466</v>
      </c>
      <c r="V430" s="6">
        <v>5</v>
      </c>
      <c r="W430" s="6">
        <v>10</v>
      </c>
      <c r="X430" s="6">
        <v>3.1</v>
      </c>
      <c r="Y430" s="6" t="s">
        <v>56</v>
      </c>
      <c r="AB430" s="6" t="s">
        <v>56</v>
      </c>
      <c r="AF430" s="6" t="s">
        <v>56</v>
      </c>
      <c r="AG430" s="6" t="s">
        <v>56</v>
      </c>
      <c r="AI430" s="6" t="s">
        <v>56</v>
      </c>
      <c r="AJ430" s="6" t="s">
        <v>56</v>
      </c>
      <c r="AK430" s="6" t="s">
        <v>56</v>
      </c>
      <c r="AL430" s="6" t="s">
        <v>56</v>
      </c>
      <c r="AM430" s="6" t="s">
        <v>56</v>
      </c>
      <c r="AN430" s="6" t="s">
        <v>56</v>
      </c>
      <c r="AO430" s="6" t="s">
        <v>56</v>
      </c>
      <c r="AP430" s="6" t="s">
        <v>25594</v>
      </c>
      <c r="AQ430" s="6" t="s">
        <v>12431</v>
      </c>
      <c r="AR430" s="6" t="s">
        <v>245</v>
      </c>
      <c r="AS430" s="6" t="s">
        <v>12432</v>
      </c>
      <c r="AT430" s="6" t="s">
        <v>12433</v>
      </c>
      <c r="AU430" s="6" t="s">
        <v>245</v>
      </c>
      <c r="AV430" s="6" t="s">
        <v>33468</v>
      </c>
      <c r="AW430" s="6">
        <v>6.5789600568158599</v>
      </c>
      <c r="AX430" s="6">
        <v>6.6230275368004499</v>
      </c>
      <c r="AY430" s="6">
        <v>7.3045659411154498</v>
      </c>
      <c r="AZ430" s="6">
        <v>6.6267532047899502</v>
      </c>
      <c r="BA430" s="6">
        <v>6.1346873110478501</v>
      </c>
      <c r="BB430" s="6">
        <v>6.7755158612555997</v>
      </c>
      <c r="BC430" s="6">
        <v>6.6312624176333701</v>
      </c>
      <c r="BD430" s="6">
        <v>6.0527827920254804</v>
      </c>
      <c r="BE430" s="6">
        <v>6.0202394310344403</v>
      </c>
      <c r="BF430" s="6">
        <v>6.3264384816032599</v>
      </c>
      <c r="BG430" s="6">
        <v>6.4597542370530299</v>
      </c>
      <c r="BH430" s="6">
        <v>6.8923952197128102</v>
      </c>
      <c r="BI430" s="6">
        <v>6.3934437364632402</v>
      </c>
      <c r="BJ430" s="6">
        <v>6.6404119641731096</v>
      </c>
      <c r="BK430" s="6">
        <v>6.5526135913262298</v>
      </c>
      <c r="BL430" s="6">
        <v>6.2595176676121396</v>
      </c>
      <c r="BM430" s="6">
        <v>6.7355271234107601</v>
      </c>
      <c r="BN430" s="6">
        <v>6.3430620047520296</v>
      </c>
      <c r="BO430" s="6">
        <v>6.0356262269921501</v>
      </c>
    </row>
    <row r="431" spans="1:67" x14ac:dyDescent="0.25">
      <c r="A431" s="7">
        <v>430</v>
      </c>
      <c r="B431" s="6" t="s">
        <v>1741</v>
      </c>
      <c r="C431" s="6" t="s">
        <v>1746</v>
      </c>
      <c r="D431" s="6" t="s">
        <v>1747</v>
      </c>
      <c r="E431" s="6" t="s">
        <v>1748</v>
      </c>
      <c r="F431" s="6">
        <v>0.32262097990581567</v>
      </c>
      <c r="G431" s="6">
        <v>2.4744672046398939E-2</v>
      </c>
      <c r="H431" s="6" t="s">
        <v>417</v>
      </c>
      <c r="I431" s="6" t="s">
        <v>44</v>
      </c>
      <c r="J431" s="6" t="s">
        <v>101</v>
      </c>
      <c r="K431" s="6" t="s">
        <v>102</v>
      </c>
      <c r="L431" s="6" t="s">
        <v>103</v>
      </c>
      <c r="M431" s="6" t="s">
        <v>104</v>
      </c>
      <c r="N431" s="6" t="s">
        <v>417</v>
      </c>
      <c r="P431" s="88">
        <v>5</v>
      </c>
      <c r="Q431" s="6" t="s">
        <v>1742</v>
      </c>
      <c r="R431" s="6" t="s">
        <v>1742</v>
      </c>
      <c r="S431" s="6" t="s">
        <v>1743</v>
      </c>
      <c r="T431" s="6" t="s">
        <v>1744</v>
      </c>
      <c r="U431" s="6" t="s">
        <v>1745</v>
      </c>
      <c r="V431" s="6">
        <v>2</v>
      </c>
      <c r="W431" s="6">
        <v>81</v>
      </c>
      <c r="X431" s="6">
        <v>16.02</v>
      </c>
      <c r="Y431" s="6" t="s">
        <v>56</v>
      </c>
      <c r="AB431" s="6" t="s">
        <v>56</v>
      </c>
      <c r="AF431" s="6" t="s">
        <v>56</v>
      </c>
      <c r="AG431" s="6" t="s">
        <v>56</v>
      </c>
      <c r="AI431" s="6" t="s">
        <v>56</v>
      </c>
      <c r="AJ431" s="6" t="s">
        <v>56</v>
      </c>
      <c r="AK431" s="6" t="s">
        <v>56</v>
      </c>
      <c r="AL431" s="6" t="s">
        <v>56</v>
      </c>
      <c r="AM431" s="6" t="s">
        <v>56</v>
      </c>
      <c r="AN431" s="6" t="s">
        <v>56</v>
      </c>
      <c r="AO431" s="6" t="s">
        <v>56</v>
      </c>
      <c r="AP431" s="6" t="s">
        <v>1749</v>
      </c>
      <c r="AQ431" s="6" t="s">
        <v>1750</v>
      </c>
      <c r="AR431" s="6" t="s">
        <v>245</v>
      </c>
      <c r="AS431" s="6" t="s">
        <v>1749</v>
      </c>
      <c r="AT431" s="6" t="s">
        <v>1751</v>
      </c>
      <c r="AU431" s="6" t="s">
        <v>245</v>
      </c>
      <c r="AV431" s="6" t="s">
        <v>1752</v>
      </c>
      <c r="AW431" s="6">
        <v>5.7074730876563997</v>
      </c>
      <c r="AX431" s="6">
        <v>7.1414184466253499</v>
      </c>
      <c r="AY431" s="6">
        <v>6.6119038902418596</v>
      </c>
      <c r="AZ431" s="6">
        <v>6.9421247260719001</v>
      </c>
      <c r="BA431" s="6">
        <v>6.2700498764703898</v>
      </c>
      <c r="BB431" s="6">
        <v>6.2999230854986399</v>
      </c>
      <c r="BC431" s="6">
        <v>6.2609048149874296</v>
      </c>
      <c r="BD431" s="6">
        <v>6.22974607322762</v>
      </c>
      <c r="BE431" s="6">
        <v>6.6793371213963804</v>
      </c>
      <c r="BF431" s="6">
        <v>6.2756109949806804</v>
      </c>
      <c r="BG431" s="6">
        <v>5.9903281971235298</v>
      </c>
      <c r="BH431" s="6">
        <v>6.3598167067577496</v>
      </c>
      <c r="BI431" s="6">
        <v>6.4769910916361804</v>
      </c>
      <c r="BJ431" s="6">
        <v>6.5693330535763197</v>
      </c>
      <c r="BK431" s="6">
        <v>6.4483703557023597</v>
      </c>
      <c r="BL431" s="6">
        <v>6.0587546579718303</v>
      </c>
      <c r="BM431" s="6">
        <v>6.5026593644521702</v>
      </c>
      <c r="BN431" s="6">
        <v>5.7624429757171098</v>
      </c>
      <c r="BO431" s="6">
        <v>6.6628570471956401</v>
      </c>
    </row>
    <row r="432" spans="1:67" x14ac:dyDescent="0.25">
      <c r="A432" s="7">
        <v>431</v>
      </c>
      <c r="B432" s="6" t="s">
        <v>33469</v>
      </c>
      <c r="C432" s="6" t="s">
        <v>5367</v>
      </c>
      <c r="D432" s="6" t="s">
        <v>5368</v>
      </c>
      <c r="E432" s="6" t="s">
        <v>22631</v>
      </c>
      <c r="F432" s="6">
        <v>0.32242907063711529</v>
      </c>
      <c r="G432" s="6">
        <v>2.4744672046398939E-2</v>
      </c>
      <c r="H432" s="6" t="s">
        <v>19926</v>
      </c>
      <c r="I432" s="6" t="s">
        <v>44</v>
      </c>
      <c r="J432" s="6" t="s">
        <v>45</v>
      </c>
      <c r="K432" s="6" t="s">
        <v>46</v>
      </c>
      <c r="L432" s="6" t="s">
        <v>47</v>
      </c>
      <c r="M432" s="6" t="s">
        <v>48</v>
      </c>
      <c r="N432" s="6" t="s">
        <v>1885</v>
      </c>
      <c r="O432" s="6" t="s">
        <v>19926</v>
      </c>
      <c r="P432" s="88">
        <v>6</v>
      </c>
      <c r="Q432" s="6" t="s">
        <v>33470</v>
      </c>
      <c r="R432" s="6" t="s">
        <v>33470</v>
      </c>
      <c r="S432" s="6" t="s">
        <v>33471</v>
      </c>
      <c r="T432" s="6" t="s">
        <v>361</v>
      </c>
      <c r="U432" s="6" t="s">
        <v>387</v>
      </c>
      <c r="V432" s="6">
        <v>1</v>
      </c>
      <c r="W432" s="6">
        <v>15</v>
      </c>
      <c r="X432" s="6">
        <v>6.93</v>
      </c>
      <c r="Y432" s="6" t="s">
        <v>56</v>
      </c>
      <c r="AB432" s="6" t="s">
        <v>56</v>
      </c>
      <c r="AF432" s="6" t="s">
        <v>5370</v>
      </c>
      <c r="AG432" s="6" t="s">
        <v>1070</v>
      </c>
      <c r="AH432" s="6" t="s">
        <v>1071</v>
      </c>
      <c r="AI432" s="6" t="s">
        <v>1072</v>
      </c>
      <c r="AJ432" s="6" t="s">
        <v>56</v>
      </c>
      <c r="AK432" s="6" t="s">
        <v>56</v>
      </c>
      <c r="AL432" s="6" t="s">
        <v>1474</v>
      </c>
      <c r="AM432" s="6" t="s">
        <v>1073</v>
      </c>
      <c r="AN432" s="6" t="s">
        <v>56</v>
      </c>
      <c r="AO432" s="6" t="s">
        <v>56</v>
      </c>
      <c r="AP432" s="6" t="s">
        <v>4304</v>
      </c>
      <c r="AQ432" s="6" t="s">
        <v>5371</v>
      </c>
      <c r="AR432" s="6" t="s">
        <v>245</v>
      </c>
      <c r="AS432" s="6" t="s">
        <v>5372</v>
      </c>
      <c r="AT432" s="6" t="s">
        <v>5373</v>
      </c>
      <c r="AU432" s="6" t="s">
        <v>245</v>
      </c>
      <c r="AV432" s="6" t="s">
        <v>33472</v>
      </c>
      <c r="AW432" s="6">
        <v>6.3274306636922102</v>
      </c>
      <c r="AX432" s="6">
        <v>6.0651521623131499</v>
      </c>
      <c r="AY432" s="6">
        <v>6.37283106080279</v>
      </c>
      <c r="AZ432" s="6">
        <v>6.8286664044602503</v>
      </c>
      <c r="BA432" s="6">
        <v>6.3251360028979899</v>
      </c>
      <c r="BB432" s="6">
        <v>6.3644010769147004</v>
      </c>
      <c r="BC432" s="6">
        <v>6.1854428511635797</v>
      </c>
      <c r="BD432" s="6">
        <v>6.47199554845837</v>
      </c>
      <c r="BE432" s="6">
        <v>6.2953364460874797</v>
      </c>
      <c r="BF432" s="6">
        <v>5.9615236039434496</v>
      </c>
      <c r="BG432" s="6">
        <v>5.7607962983020897</v>
      </c>
      <c r="BH432" s="6">
        <v>6.9870720994733402</v>
      </c>
      <c r="BI432" s="6">
        <v>6.1737510058795504</v>
      </c>
      <c r="BJ432" s="6">
        <v>6.7018399598990399</v>
      </c>
      <c r="BK432" s="6">
        <v>6.1974545692572498</v>
      </c>
      <c r="BL432" s="6">
        <v>6.0801053095154796</v>
      </c>
      <c r="BM432" s="6">
        <v>6.3415020881717696</v>
      </c>
      <c r="BN432" s="6">
        <v>6.01717153987813</v>
      </c>
      <c r="BO432" s="6">
        <v>6.01014767240581</v>
      </c>
    </row>
    <row r="433" spans="1:67" x14ac:dyDescent="0.25">
      <c r="A433" s="7">
        <v>432</v>
      </c>
      <c r="B433" s="6" t="s">
        <v>33473</v>
      </c>
      <c r="C433" s="6" t="s">
        <v>108</v>
      </c>
      <c r="D433" s="6" t="s">
        <v>12404</v>
      </c>
      <c r="E433" s="6" t="s">
        <v>56</v>
      </c>
      <c r="F433" s="6">
        <v>0.32221342361346572</v>
      </c>
      <c r="G433" s="6">
        <v>1.601099081051716E-2</v>
      </c>
      <c r="H433" s="6" t="s">
        <v>12789</v>
      </c>
      <c r="I433" s="6" t="s">
        <v>44</v>
      </c>
      <c r="J433" s="6" t="s">
        <v>101</v>
      </c>
      <c r="K433" s="6" t="s">
        <v>102</v>
      </c>
      <c r="L433" s="6" t="s">
        <v>103</v>
      </c>
      <c r="M433" s="6" t="s">
        <v>5141</v>
      </c>
      <c r="N433" s="6" t="s">
        <v>12790</v>
      </c>
      <c r="O433" s="6" t="s">
        <v>12789</v>
      </c>
      <c r="P433" s="88">
        <v>6</v>
      </c>
      <c r="Q433" s="6" t="s">
        <v>33474</v>
      </c>
      <c r="R433" s="6" t="s">
        <v>33474</v>
      </c>
      <c r="S433" s="6" t="s">
        <v>33475</v>
      </c>
      <c r="T433" s="6" t="s">
        <v>254</v>
      </c>
      <c r="U433" s="6" t="s">
        <v>565</v>
      </c>
      <c r="V433" s="6">
        <v>1</v>
      </c>
      <c r="W433" s="6">
        <v>6</v>
      </c>
      <c r="X433" s="6">
        <v>6.26</v>
      </c>
      <c r="Y433" s="6" t="s">
        <v>56</v>
      </c>
      <c r="AB433" s="6" t="s">
        <v>56</v>
      </c>
      <c r="AF433" s="6" t="s">
        <v>56</v>
      </c>
      <c r="AG433" s="6" t="s">
        <v>56</v>
      </c>
      <c r="AI433" s="6" t="s">
        <v>56</v>
      </c>
      <c r="AJ433" s="6" t="s">
        <v>56</v>
      </c>
      <c r="AK433" s="6" t="s">
        <v>56</v>
      </c>
      <c r="AL433" s="6" t="s">
        <v>56</v>
      </c>
      <c r="AM433" s="6" t="s">
        <v>56</v>
      </c>
      <c r="AN433" s="6" t="s">
        <v>56</v>
      </c>
      <c r="AO433" s="6" t="s">
        <v>56</v>
      </c>
      <c r="AP433" s="6" t="s">
        <v>56</v>
      </c>
      <c r="AQ433" s="6" t="s">
        <v>12405</v>
      </c>
      <c r="AR433" s="6" t="s">
        <v>148</v>
      </c>
      <c r="AS433" s="6" t="s">
        <v>12406</v>
      </c>
      <c r="AT433" s="6" t="s">
        <v>14283</v>
      </c>
      <c r="AU433" s="6" t="s">
        <v>148</v>
      </c>
      <c r="AV433" s="6" t="s">
        <v>33476</v>
      </c>
      <c r="AW433" s="6">
        <v>6.4732411160926704</v>
      </c>
      <c r="AX433" s="6">
        <v>6.77593802928617</v>
      </c>
      <c r="AY433" s="6">
        <v>6.7562899798795204</v>
      </c>
      <c r="AZ433" s="6">
        <v>6.9621633166159702</v>
      </c>
      <c r="BA433" s="6">
        <v>6.1928603221524696</v>
      </c>
      <c r="BB433" s="6">
        <v>6.0554016511392197</v>
      </c>
      <c r="BC433" s="6">
        <v>6.5271722975253397</v>
      </c>
      <c r="BD433" s="6">
        <v>6.5866042935795601</v>
      </c>
      <c r="BE433" s="6">
        <v>6.6546947465849398</v>
      </c>
      <c r="BF433" s="6">
        <v>6.1154277700370097</v>
      </c>
      <c r="BG433" s="6">
        <v>6.2920568263020202</v>
      </c>
      <c r="BH433" s="6">
        <v>6.6771625243154196</v>
      </c>
      <c r="BI433" s="6">
        <v>5.9555222732751503</v>
      </c>
      <c r="BJ433" s="6">
        <v>6.4309938129244602</v>
      </c>
      <c r="BK433" s="6">
        <v>6.6631847439168004</v>
      </c>
      <c r="BL433" s="6">
        <v>6.51946715644329</v>
      </c>
      <c r="BM433" s="6">
        <v>6.4695939146790504</v>
      </c>
      <c r="BN433" s="6">
        <v>6.3226019256925099</v>
      </c>
      <c r="BO433" s="6">
        <v>6.7254870080465503</v>
      </c>
    </row>
    <row r="434" spans="1:67" x14ac:dyDescent="0.25">
      <c r="A434" s="7">
        <v>433</v>
      </c>
      <c r="B434" s="6" t="s">
        <v>33477</v>
      </c>
      <c r="C434" s="6" t="s">
        <v>11080</v>
      </c>
      <c r="D434" s="6" t="s">
        <v>20575</v>
      </c>
      <c r="E434" s="6" t="s">
        <v>56</v>
      </c>
      <c r="F434" s="6">
        <v>0.32123016145657329</v>
      </c>
      <c r="G434" s="6">
        <v>1.996445330521604E-2</v>
      </c>
      <c r="H434" s="6" t="s">
        <v>153</v>
      </c>
      <c r="I434" s="6" t="s">
        <v>44</v>
      </c>
      <c r="J434" s="6" t="s">
        <v>154</v>
      </c>
      <c r="K434" s="6" t="s">
        <v>155</v>
      </c>
      <c r="L434" s="6" t="s">
        <v>156</v>
      </c>
      <c r="M434" s="6" t="s">
        <v>157</v>
      </c>
      <c r="N434" s="6" t="s">
        <v>158</v>
      </c>
      <c r="O434" s="6" t="s">
        <v>153</v>
      </c>
      <c r="P434" s="88">
        <v>6</v>
      </c>
      <c r="Q434" s="6" t="s">
        <v>33478</v>
      </c>
      <c r="R434" s="6" t="s">
        <v>33478</v>
      </c>
      <c r="S434" s="6" t="s">
        <v>33479</v>
      </c>
      <c r="T434" s="6" t="s">
        <v>661</v>
      </c>
      <c r="U434" s="6" t="s">
        <v>1695</v>
      </c>
      <c r="V434" s="6">
        <v>1</v>
      </c>
      <c r="W434" s="6">
        <v>23</v>
      </c>
      <c r="X434" s="6">
        <v>8.89</v>
      </c>
      <c r="Y434" s="6" t="s">
        <v>56</v>
      </c>
      <c r="AB434" s="6" t="s">
        <v>16380</v>
      </c>
      <c r="AC434" s="6" t="s">
        <v>16381</v>
      </c>
      <c r="AD434" s="6" t="s">
        <v>16382</v>
      </c>
      <c r="AE434" s="6" t="s">
        <v>16383</v>
      </c>
      <c r="AF434" s="6" t="s">
        <v>16384</v>
      </c>
      <c r="AG434" s="6" t="s">
        <v>16385</v>
      </c>
      <c r="AH434" s="6" t="s">
        <v>16386</v>
      </c>
      <c r="AI434" s="6" t="s">
        <v>16387</v>
      </c>
      <c r="AJ434" s="6" t="s">
        <v>16388</v>
      </c>
      <c r="AK434" s="6" t="s">
        <v>10574</v>
      </c>
      <c r="AL434" s="6" t="s">
        <v>67</v>
      </c>
      <c r="AM434" s="6" t="s">
        <v>56</v>
      </c>
      <c r="AN434" s="6" t="s">
        <v>56</v>
      </c>
      <c r="AO434" s="6" t="s">
        <v>56</v>
      </c>
      <c r="AP434" s="6" t="s">
        <v>11092</v>
      </c>
      <c r="AQ434" s="6" t="s">
        <v>11093</v>
      </c>
      <c r="AR434" s="6" t="s">
        <v>5</v>
      </c>
      <c r="AS434" s="6" t="s">
        <v>11094</v>
      </c>
      <c r="AT434" s="6" t="s">
        <v>33480</v>
      </c>
      <c r="AU434" s="6" t="s">
        <v>5</v>
      </c>
      <c r="AV434" s="6" t="s">
        <v>33481</v>
      </c>
      <c r="AW434" s="6">
        <v>7.6613725004626296</v>
      </c>
      <c r="AX434" s="6">
        <v>7.1869521280407502</v>
      </c>
      <c r="AY434" s="6">
        <v>7.2564531690010003</v>
      </c>
      <c r="AZ434" s="6">
        <v>6.6120949008192502</v>
      </c>
      <c r="BA434" s="6">
        <v>6.9907805181072398</v>
      </c>
      <c r="BB434" s="6">
        <v>6.81803781262313</v>
      </c>
      <c r="BC434" s="6">
        <v>6.8156906900461198</v>
      </c>
      <c r="BD434" s="6">
        <v>6.9677071103720802</v>
      </c>
      <c r="BE434" s="6">
        <v>6.83473858244363</v>
      </c>
      <c r="BF434" s="6">
        <v>6.8151692264639303</v>
      </c>
      <c r="BG434" s="6">
        <v>7.1747864464074196</v>
      </c>
      <c r="BH434" s="6">
        <v>7.2762664656041904</v>
      </c>
      <c r="BI434" s="6">
        <v>6.88165000324034</v>
      </c>
      <c r="BJ434" s="6">
        <v>7.9104002692493198</v>
      </c>
      <c r="BK434" s="6">
        <v>7.0036544133759504</v>
      </c>
      <c r="BL434" s="6">
        <v>6.5959755549964596</v>
      </c>
      <c r="BM434" s="6">
        <v>7.0579037599588803</v>
      </c>
      <c r="BN434" s="6">
        <v>6.9648416473197603</v>
      </c>
      <c r="BO434" s="6">
        <v>6.76287736358623</v>
      </c>
    </row>
    <row r="435" spans="1:67" x14ac:dyDescent="0.25">
      <c r="A435" s="7">
        <v>434</v>
      </c>
      <c r="B435" s="6" t="s">
        <v>33482</v>
      </c>
      <c r="C435" s="6" t="s">
        <v>20398</v>
      </c>
      <c r="D435" s="6" t="s">
        <v>8672</v>
      </c>
      <c r="E435" s="6" t="s">
        <v>20399</v>
      </c>
      <c r="F435" s="6">
        <v>0.32108937133724602</v>
      </c>
      <c r="G435" s="6">
        <v>4.5455294849058463E-2</v>
      </c>
      <c r="H435" s="6" t="s">
        <v>181</v>
      </c>
      <c r="I435" s="6" t="s">
        <v>44</v>
      </c>
      <c r="J435" s="6" t="s">
        <v>101</v>
      </c>
      <c r="K435" s="6" t="s">
        <v>102</v>
      </c>
      <c r="L435" s="6" t="s">
        <v>103</v>
      </c>
      <c r="M435" s="6" t="s">
        <v>170</v>
      </c>
      <c r="N435" s="6" t="s">
        <v>182</v>
      </c>
      <c r="O435" s="6" t="s">
        <v>181</v>
      </c>
      <c r="P435" s="88">
        <v>6</v>
      </c>
      <c r="Q435" s="6" t="s">
        <v>33483</v>
      </c>
      <c r="R435" s="6" t="s">
        <v>33483</v>
      </c>
      <c r="S435" s="6" t="s">
        <v>33484</v>
      </c>
      <c r="T435" s="6" t="s">
        <v>730</v>
      </c>
      <c r="U435" s="6" t="s">
        <v>159</v>
      </c>
      <c r="V435" s="6">
        <v>1</v>
      </c>
      <c r="W435" s="6">
        <v>24</v>
      </c>
      <c r="X435" s="6">
        <v>9.57</v>
      </c>
      <c r="Y435" s="6" t="s">
        <v>56</v>
      </c>
      <c r="AB435" s="6" t="s">
        <v>20400</v>
      </c>
      <c r="AC435" s="6" t="s">
        <v>20401</v>
      </c>
      <c r="AD435" s="6" t="s">
        <v>20402</v>
      </c>
      <c r="AF435" s="6" t="s">
        <v>20403</v>
      </c>
      <c r="AG435" s="6" t="s">
        <v>7254</v>
      </c>
      <c r="AH435" s="6" t="s">
        <v>7255</v>
      </c>
      <c r="AI435" s="6" t="s">
        <v>56</v>
      </c>
      <c r="AJ435" s="6" t="s">
        <v>20404</v>
      </c>
      <c r="AK435" s="6" t="s">
        <v>20405</v>
      </c>
      <c r="AL435" s="6" t="s">
        <v>326</v>
      </c>
      <c r="AM435" s="6" t="s">
        <v>56</v>
      </c>
      <c r="AN435" s="6" t="s">
        <v>56</v>
      </c>
      <c r="AO435" s="6" t="s">
        <v>56</v>
      </c>
      <c r="AP435" s="6" t="s">
        <v>20406</v>
      </c>
      <c r="AQ435" s="6" t="s">
        <v>20407</v>
      </c>
      <c r="AR435" s="6" t="s">
        <v>5</v>
      </c>
      <c r="AS435" s="6" t="s">
        <v>20398</v>
      </c>
      <c r="AT435" s="6" t="s">
        <v>25897</v>
      </c>
      <c r="AU435" s="6" t="s">
        <v>5</v>
      </c>
      <c r="AV435" s="6" t="s">
        <v>25898</v>
      </c>
      <c r="AW435" s="6">
        <v>6.9302561022715903</v>
      </c>
      <c r="AX435" s="6">
        <v>6.6382729948574601</v>
      </c>
      <c r="AY435" s="6">
        <v>6.6853879803549399</v>
      </c>
      <c r="AZ435" s="6">
        <v>6.9312595450625203</v>
      </c>
      <c r="BA435" s="6">
        <v>6.4214971496844599</v>
      </c>
      <c r="BB435" s="6">
        <v>6.3793990759199</v>
      </c>
      <c r="BC435" s="6">
        <v>6.8153021428794096</v>
      </c>
      <c r="BD435" s="6">
        <v>6.0995083390912299</v>
      </c>
      <c r="BE435" s="6">
        <v>6.4201045060246402</v>
      </c>
      <c r="BF435" s="6">
        <v>5.7012449501628</v>
      </c>
      <c r="BG435" s="6">
        <v>6.3585631668657498</v>
      </c>
      <c r="BH435" s="6">
        <v>6.7103040800621603</v>
      </c>
      <c r="BI435" s="6">
        <v>6.0592721498440101</v>
      </c>
      <c r="BJ435" s="6">
        <v>6.6082104671273898</v>
      </c>
      <c r="BK435" s="6">
        <v>6.3746935518151702</v>
      </c>
      <c r="BL435" s="6">
        <v>6.7869607839311197</v>
      </c>
      <c r="BM435" s="6">
        <v>6.7568262891031896</v>
      </c>
      <c r="BN435" s="6">
        <v>6.2849596868412103</v>
      </c>
      <c r="BO435" s="6">
        <v>6.6105271932732697</v>
      </c>
    </row>
    <row r="436" spans="1:67" x14ac:dyDescent="0.25">
      <c r="A436" s="7">
        <v>435</v>
      </c>
      <c r="B436" s="6" t="s">
        <v>33485</v>
      </c>
      <c r="C436" s="6" t="s">
        <v>33488</v>
      </c>
      <c r="D436" s="6" t="s">
        <v>33489</v>
      </c>
      <c r="E436" s="6" t="s">
        <v>33490</v>
      </c>
      <c r="F436" s="6">
        <v>0.32107755983707431</v>
      </c>
      <c r="G436" s="6">
        <v>3.7336415920662863E-2</v>
      </c>
      <c r="H436" s="6" t="s">
        <v>103</v>
      </c>
      <c r="I436" s="6" t="s">
        <v>44</v>
      </c>
      <c r="J436" s="6" t="s">
        <v>101</v>
      </c>
      <c r="K436" s="6" t="s">
        <v>102</v>
      </c>
      <c r="L436" s="6" t="s">
        <v>103</v>
      </c>
      <c r="P436" s="88">
        <v>3</v>
      </c>
      <c r="Q436" s="6" t="s">
        <v>33486</v>
      </c>
      <c r="R436" s="6" t="s">
        <v>33486</v>
      </c>
      <c r="S436" s="6" t="s">
        <v>33487</v>
      </c>
      <c r="T436" s="6" t="s">
        <v>388</v>
      </c>
      <c r="U436" s="6" t="s">
        <v>388</v>
      </c>
      <c r="V436" s="6">
        <v>1</v>
      </c>
      <c r="W436" s="6">
        <v>7</v>
      </c>
      <c r="X436" s="6">
        <v>2.7</v>
      </c>
      <c r="Y436" s="6" t="s">
        <v>56</v>
      </c>
      <c r="AB436" s="6" t="s">
        <v>33491</v>
      </c>
      <c r="AC436" s="6" t="s">
        <v>33492</v>
      </c>
      <c r="AD436" s="6" t="s">
        <v>33493</v>
      </c>
      <c r="AE436" s="6" t="s">
        <v>33494</v>
      </c>
      <c r="AF436" s="6" t="s">
        <v>33495</v>
      </c>
      <c r="AG436" s="6" t="s">
        <v>56</v>
      </c>
      <c r="AI436" s="6" t="s">
        <v>56</v>
      </c>
      <c r="AJ436" s="6" t="s">
        <v>56</v>
      </c>
      <c r="AK436" s="6" t="s">
        <v>56</v>
      </c>
      <c r="AL436" s="6" t="s">
        <v>16595</v>
      </c>
      <c r="AM436" s="6" t="s">
        <v>56</v>
      </c>
      <c r="AN436" s="6" t="s">
        <v>56</v>
      </c>
      <c r="AO436" s="6" t="s">
        <v>56</v>
      </c>
      <c r="AP436" s="6" t="s">
        <v>33496</v>
      </c>
      <c r="AQ436" s="6" t="s">
        <v>33497</v>
      </c>
      <c r="AR436" s="6" t="s">
        <v>858</v>
      </c>
      <c r="AS436" s="6" t="s">
        <v>33498</v>
      </c>
      <c r="AT436" s="6" t="s">
        <v>33499</v>
      </c>
      <c r="AU436" s="6" t="s">
        <v>219</v>
      </c>
      <c r="AV436" s="6" t="s">
        <v>33500</v>
      </c>
      <c r="AW436" s="6">
        <v>6.94848881396811</v>
      </c>
      <c r="AX436" s="6">
        <v>6.5963046455293899</v>
      </c>
      <c r="AY436" s="6">
        <v>6.2775636052591999</v>
      </c>
      <c r="AZ436" s="6">
        <v>6.7118958498046597</v>
      </c>
      <c r="BA436" s="6">
        <v>6.3695778042067799</v>
      </c>
      <c r="BB436" s="6">
        <v>6.1450132612395896</v>
      </c>
      <c r="BC436" s="6">
        <v>6.36154860535928</v>
      </c>
      <c r="BD436" s="6">
        <v>5.9213279695910197</v>
      </c>
      <c r="BE436" s="6">
        <v>6.88760891814632</v>
      </c>
      <c r="BF436" s="6">
        <v>6.2975418867165303</v>
      </c>
      <c r="BG436" s="6">
        <v>6.6519222886841698</v>
      </c>
      <c r="BH436" s="6">
        <v>6.5965917081425101</v>
      </c>
      <c r="BI436" s="6">
        <v>6.0566594437267902</v>
      </c>
      <c r="BJ436" s="6">
        <v>6.5578328993759998</v>
      </c>
      <c r="BK436" s="6">
        <v>6.6163566601928201</v>
      </c>
      <c r="BL436" s="6">
        <v>6.4993228647207504</v>
      </c>
      <c r="BM436" s="6">
        <v>6.5517915655406096</v>
      </c>
      <c r="BN436" s="6">
        <v>6.9841176232226401</v>
      </c>
      <c r="BO436" s="6">
        <v>5.8848978385612796</v>
      </c>
    </row>
    <row r="437" spans="1:67" x14ac:dyDescent="0.25">
      <c r="A437" s="7">
        <v>436</v>
      </c>
      <c r="B437" s="6" t="s">
        <v>33501</v>
      </c>
      <c r="C437" s="6" t="s">
        <v>108</v>
      </c>
      <c r="D437" s="6" t="s">
        <v>8853</v>
      </c>
      <c r="E437" s="6" t="s">
        <v>8854</v>
      </c>
      <c r="F437" s="6">
        <v>0.32086747431605378</v>
      </c>
      <c r="G437" s="6">
        <v>3.048615693526335E-2</v>
      </c>
      <c r="H437" s="6" t="s">
        <v>312</v>
      </c>
      <c r="I437" s="6" t="s">
        <v>44</v>
      </c>
      <c r="J437" s="6" t="s">
        <v>45</v>
      </c>
      <c r="K437" s="6" t="s">
        <v>46</v>
      </c>
      <c r="L437" s="6" t="s">
        <v>312</v>
      </c>
      <c r="P437" s="88">
        <v>3</v>
      </c>
      <c r="Q437" s="6" t="s">
        <v>33504</v>
      </c>
      <c r="R437" s="6" t="s">
        <v>33502</v>
      </c>
      <c r="S437" s="6" t="s">
        <v>33503</v>
      </c>
      <c r="T437" s="6" t="s">
        <v>33505</v>
      </c>
      <c r="U437" s="6" t="s">
        <v>33506</v>
      </c>
      <c r="V437" s="6">
        <v>5</v>
      </c>
      <c r="W437" s="6">
        <v>5</v>
      </c>
      <c r="X437" s="6">
        <v>6.39</v>
      </c>
      <c r="Y437" s="6" t="s">
        <v>56</v>
      </c>
      <c r="AB437" s="6" t="s">
        <v>56</v>
      </c>
      <c r="AF437" s="6" t="s">
        <v>56</v>
      </c>
      <c r="AG437" s="6" t="s">
        <v>56</v>
      </c>
      <c r="AI437" s="6" t="s">
        <v>56</v>
      </c>
      <c r="AJ437" s="6" t="s">
        <v>56</v>
      </c>
      <c r="AK437" s="6" t="s">
        <v>56</v>
      </c>
      <c r="AL437" s="6" t="s">
        <v>56</v>
      </c>
      <c r="AM437" s="6" t="s">
        <v>56</v>
      </c>
      <c r="AN437" s="6" t="s">
        <v>56</v>
      </c>
      <c r="AO437" s="6" t="s">
        <v>56</v>
      </c>
      <c r="AP437" s="6" t="s">
        <v>8855</v>
      </c>
      <c r="AQ437" s="6" t="s">
        <v>8856</v>
      </c>
      <c r="AR437" s="6" t="s">
        <v>148</v>
      </c>
      <c r="AS437" s="6" t="s">
        <v>8857</v>
      </c>
      <c r="AT437" s="6" t="s">
        <v>8858</v>
      </c>
      <c r="AU437" s="6" t="s">
        <v>148</v>
      </c>
      <c r="AV437" s="6" t="s">
        <v>33507</v>
      </c>
      <c r="AW437" s="6">
        <v>6.3410586329235903</v>
      </c>
      <c r="AX437" s="6">
        <v>6.2062593053096302</v>
      </c>
      <c r="AY437" s="6">
        <v>6.750148853882</v>
      </c>
      <c r="AZ437" s="6">
        <v>6.63959287628985</v>
      </c>
      <c r="BA437" s="6">
        <v>6.4194841471629003</v>
      </c>
      <c r="BB437" s="6">
        <v>6.6269111813537496</v>
      </c>
      <c r="BC437" s="6">
        <v>6.2709700534427197</v>
      </c>
      <c r="BD437" s="6">
        <v>6.0927736127517598</v>
      </c>
      <c r="BE437" s="6">
        <v>6.2711212883327496</v>
      </c>
      <c r="BF437" s="6">
        <v>5.6295329375315699</v>
      </c>
      <c r="BG437" s="6">
        <v>6.2351472620126298</v>
      </c>
      <c r="BH437" s="6">
        <v>6.8130136336832097</v>
      </c>
      <c r="BI437" s="6">
        <v>6.4184119798692603</v>
      </c>
      <c r="BJ437" s="6">
        <v>6.5794006772714004</v>
      </c>
      <c r="BK437" s="6">
        <v>6.9150725926960002</v>
      </c>
      <c r="BL437" s="6">
        <v>6.0695759752799603</v>
      </c>
      <c r="BM437" s="6">
        <v>6.6505213143839903</v>
      </c>
      <c r="BN437" s="6">
        <v>6.7172377401353396</v>
      </c>
      <c r="BO437" s="6">
        <v>6.0514905614911596</v>
      </c>
    </row>
    <row r="438" spans="1:67" x14ac:dyDescent="0.25">
      <c r="A438" s="7">
        <v>437</v>
      </c>
      <c r="B438" s="6" t="s">
        <v>33508</v>
      </c>
      <c r="C438" s="6" t="s">
        <v>33511</v>
      </c>
      <c r="D438" s="6" t="s">
        <v>1747</v>
      </c>
      <c r="E438" s="6" t="s">
        <v>56</v>
      </c>
      <c r="F438" s="6">
        <v>0.3208547128481003</v>
      </c>
      <c r="G438" s="6">
        <v>2.4744672046398939E-2</v>
      </c>
      <c r="H438" s="6" t="s">
        <v>2122</v>
      </c>
      <c r="I438" s="6" t="s">
        <v>44</v>
      </c>
      <c r="J438" s="6" t="s">
        <v>101</v>
      </c>
      <c r="K438" s="6" t="s">
        <v>102</v>
      </c>
      <c r="L438" s="6" t="s">
        <v>103</v>
      </c>
      <c r="M438" s="6" t="s">
        <v>170</v>
      </c>
      <c r="N438" s="6" t="s">
        <v>937</v>
      </c>
      <c r="O438" s="6" t="s">
        <v>2122</v>
      </c>
      <c r="P438" s="88">
        <v>6</v>
      </c>
      <c r="Q438" s="6" t="s">
        <v>33509</v>
      </c>
      <c r="R438" s="6" t="s">
        <v>33509</v>
      </c>
      <c r="S438" s="6" t="s">
        <v>33510</v>
      </c>
      <c r="T438" s="6" t="s">
        <v>2604</v>
      </c>
      <c r="U438" s="6" t="s">
        <v>2604</v>
      </c>
      <c r="V438" s="6">
        <v>1</v>
      </c>
      <c r="W438" s="6">
        <v>16</v>
      </c>
      <c r="X438" s="6">
        <v>7.61</v>
      </c>
      <c r="Y438" s="6" t="s">
        <v>56</v>
      </c>
      <c r="AB438" s="6" t="s">
        <v>56</v>
      </c>
      <c r="AF438" s="6" t="s">
        <v>56</v>
      </c>
      <c r="AG438" s="6" t="s">
        <v>56</v>
      </c>
      <c r="AI438" s="6" t="s">
        <v>56</v>
      </c>
      <c r="AJ438" s="6" t="s">
        <v>56</v>
      </c>
      <c r="AK438" s="6" t="s">
        <v>56</v>
      </c>
      <c r="AL438" s="6" t="s">
        <v>56</v>
      </c>
      <c r="AM438" s="6" t="s">
        <v>56</v>
      </c>
      <c r="AN438" s="6" t="s">
        <v>56</v>
      </c>
      <c r="AO438" s="6" t="s">
        <v>56</v>
      </c>
      <c r="AP438" s="6" t="s">
        <v>33512</v>
      </c>
      <c r="AQ438" s="6" t="s">
        <v>33513</v>
      </c>
      <c r="AR438" s="6" t="s">
        <v>5401</v>
      </c>
      <c r="AS438" s="6" t="s">
        <v>33514</v>
      </c>
      <c r="AT438" s="6" t="s">
        <v>33515</v>
      </c>
      <c r="AU438" s="6" t="s">
        <v>219</v>
      </c>
      <c r="AV438" s="6" t="s">
        <v>33516</v>
      </c>
      <c r="AW438" s="6">
        <v>6.5711322230888598</v>
      </c>
      <c r="AX438" s="6">
        <v>7.02299926007856</v>
      </c>
      <c r="AY438" s="6">
        <v>6.4338579635678199</v>
      </c>
      <c r="AZ438" s="6">
        <v>7.79685522255987</v>
      </c>
      <c r="BA438" s="6">
        <v>6.5663786787294596</v>
      </c>
      <c r="BB438" s="6">
        <v>6.4319000278952103</v>
      </c>
      <c r="BC438" s="6">
        <v>6.5154388017797604</v>
      </c>
      <c r="BD438" s="6">
        <v>6.6609408149401901</v>
      </c>
      <c r="BE438" s="6">
        <v>6.8319561768551802</v>
      </c>
      <c r="BF438" s="6">
        <v>6.6791416949389903</v>
      </c>
      <c r="BG438" s="6">
        <v>6.6632485902952601</v>
      </c>
      <c r="BH438" s="6">
        <v>6.7281671170491402</v>
      </c>
      <c r="BI438" s="6">
        <v>5.94168829459809</v>
      </c>
      <c r="BJ438" s="6">
        <v>6.7005826688068897</v>
      </c>
      <c r="BK438" s="6">
        <v>6.9307326446487698</v>
      </c>
      <c r="BL438" s="6">
        <v>6.6403175269582997</v>
      </c>
      <c r="BM438" s="6">
        <v>6.8726573750654403</v>
      </c>
      <c r="BN438" s="6">
        <v>6.5528264553818198</v>
      </c>
      <c r="BO438" s="6">
        <v>6.9050615990247204</v>
      </c>
    </row>
    <row r="439" spans="1:67" x14ac:dyDescent="0.25">
      <c r="A439" s="7">
        <v>438</v>
      </c>
      <c r="B439" s="6" t="s">
        <v>33517</v>
      </c>
      <c r="C439" s="6" t="s">
        <v>33520</v>
      </c>
      <c r="D439" s="6" t="s">
        <v>23847</v>
      </c>
      <c r="E439" s="6" t="s">
        <v>33521</v>
      </c>
      <c r="F439" s="6">
        <v>0.31981987377103321</v>
      </c>
      <c r="G439" s="6">
        <v>1.276300753264124E-2</v>
      </c>
      <c r="H439" s="6" t="s">
        <v>4644</v>
      </c>
      <c r="I439" s="6" t="s">
        <v>44</v>
      </c>
      <c r="J439" s="6" t="s">
        <v>45</v>
      </c>
      <c r="K439" s="6" t="s">
        <v>1164</v>
      </c>
      <c r="L439" s="6" t="s">
        <v>4644</v>
      </c>
      <c r="P439" s="88">
        <v>3</v>
      </c>
      <c r="Q439" s="6" t="s">
        <v>33518</v>
      </c>
      <c r="R439" s="6" t="s">
        <v>33518</v>
      </c>
      <c r="S439" s="6" t="s">
        <v>33519</v>
      </c>
      <c r="T439" s="6" t="s">
        <v>78</v>
      </c>
      <c r="U439" s="6" t="s">
        <v>254</v>
      </c>
      <c r="V439" s="6">
        <v>1</v>
      </c>
      <c r="W439" s="6">
        <v>8</v>
      </c>
      <c r="X439" s="6">
        <v>7.09</v>
      </c>
      <c r="Y439" s="6" t="s">
        <v>56</v>
      </c>
      <c r="AB439" s="6" t="s">
        <v>33522</v>
      </c>
      <c r="AC439" s="6" t="s">
        <v>33523</v>
      </c>
      <c r="AF439" s="6" t="s">
        <v>33524</v>
      </c>
      <c r="AG439" s="6" t="s">
        <v>769</v>
      </c>
      <c r="AH439" s="6" t="s">
        <v>770</v>
      </c>
      <c r="AI439" s="6" t="s">
        <v>33525</v>
      </c>
      <c r="AJ439" s="6" t="s">
        <v>56</v>
      </c>
      <c r="AK439" s="6" t="s">
        <v>56</v>
      </c>
      <c r="AL439" s="6" t="s">
        <v>2703</v>
      </c>
      <c r="AM439" s="6" t="s">
        <v>33526</v>
      </c>
      <c r="AN439" s="6" t="s">
        <v>56</v>
      </c>
      <c r="AO439" s="6" t="s">
        <v>56</v>
      </c>
      <c r="AP439" s="6" t="s">
        <v>18711</v>
      </c>
      <c r="AQ439" s="6" t="s">
        <v>1559</v>
      </c>
      <c r="AR439" s="6" t="s">
        <v>442</v>
      </c>
      <c r="AS439" s="6" t="s">
        <v>1560</v>
      </c>
      <c r="AT439" s="6" t="s">
        <v>1561</v>
      </c>
      <c r="AU439" s="6" t="s">
        <v>262</v>
      </c>
      <c r="AV439" s="6" t="s">
        <v>33527</v>
      </c>
      <c r="AW439" s="6">
        <v>6.5307951316164603</v>
      </c>
      <c r="AX439" s="6">
        <v>6.2468064661911002</v>
      </c>
      <c r="AY439" s="6">
        <v>6.4953848819641697</v>
      </c>
      <c r="AZ439" s="6">
        <v>6.6513362714708304</v>
      </c>
      <c r="BA439" s="6">
        <v>6.2559839237724404</v>
      </c>
      <c r="BB439" s="6">
        <v>6.4868705272808898</v>
      </c>
      <c r="BC439" s="6">
        <v>6.1967980164686898</v>
      </c>
      <c r="BD439" s="6">
        <v>6.6617181523328002</v>
      </c>
      <c r="BE439" s="6">
        <v>6.8546218382306296</v>
      </c>
      <c r="BF439" s="6">
        <v>6.05127256415249</v>
      </c>
      <c r="BG439" s="6">
        <v>5.9939918600325903</v>
      </c>
      <c r="BH439" s="6">
        <v>6.2886071138394</v>
      </c>
      <c r="BI439" s="6">
        <v>6.4642735387807404</v>
      </c>
      <c r="BJ439" s="6">
        <v>6.6359811914424096</v>
      </c>
      <c r="BK439" s="6">
        <v>6.3110331819939001</v>
      </c>
      <c r="BL439" s="6">
        <v>5.9914369675141197</v>
      </c>
      <c r="BM439" s="6">
        <v>6.76592927665149</v>
      </c>
      <c r="BN439" s="6">
        <v>6.0946601086893599</v>
      </c>
      <c r="BO439" s="6">
        <v>5.9164571070437599</v>
      </c>
    </row>
    <row r="440" spans="1:67" x14ac:dyDescent="0.25">
      <c r="A440" s="7">
        <v>439</v>
      </c>
      <c r="B440" s="6" t="s">
        <v>33528</v>
      </c>
      <c r="C440" s="6" t="s">
        <v>3668</v>
      </c>
      <c r="D440" s="6" t="s">
        <v>3669</v>
      </c>
      <c r="E440" s="6" t="s">
        <v>3670</v>
      </c>
      <c r="F440" s="6">
        <v>0.31971061548361668</v>
      </c>
      <c r="G440" s="6">
        <v>1.601099081051716E-2</v>
      </c>
      <c r="H440" s="6" t="s">
        <v>7718</v>
      </c>
      <c r="I440" s="6" t="s">
        <v>44</v>
      </c>
      <c r="J440" s="6" t="s">
        <v>45</v>
      </c>
      <c r="K440" s="6" t="s">
        <v>46</v>
      </c>
      <c r="L440" s="6" t="s">
        <v>47</v>
      </c>
      <c r="M440" s="6" t="s">
        <v>48</v>
      </c>
      <c r="N440" s="6" t="s">
        <v>1876</v>
      </c>
      <c r="O440" s="6" t="s">
        <v>7718</v>
      </c>
      <c r="P440" s="88">
        <v>6</v>
      </c>
      <c r="Q440" s="6" t="s">
        <v>33531</v>
      </c>
      <c r="R440" s="6" t="s">
        <v>33529</v>
      </c>
      <c r="S440" s="6" t="s">
        <v>33530</v>
      </c>
      <c r="T440" s="6" t="s">
        <v>33532</v>
      </c>
      <c r="U440" s="6" t="s">
        <v>27161</v>
      </c>
      <c r="V440" s="6">
        <v>2</v>
      </c>
      <c r="W440" s="6">
        <v>95</v>
      </c>
      <c r="X440" s="6">
        <v>14.29</v>
      </c>
      <c r="Y440" s="6" t="s">
        <v>8791</v>
      </c>
      <c r="Z440" s="6" t="s">
        <v>8792</v>
      </c>
      <c r="AA440" s="6" t="s">
        <v>1221</v>
      </c>
      <c r="AB440" s="6" t="s">
        <v>56</v>
      </c>
      <c r="AF440" s="6" t="s">
        <v>3674</v>
      </c>
      <c r="AG440" s="6" t="s">
        <v>3675</v>
      </c>
      <c r="AH440" s="6" t="s">
        <v>3676</v>
      </c>
      <c r="AI440" s="6" t="s">
        <v>56</v>
      </c>
      <c r="AJ440" s="6" t="s">
        <v>56</v>
      </c>
      <c r="AK440" s="6" t="s">
        <v>56</v>
      </c>
      <c r="AL440" s="6" t="s">
        <v>1636</v>
      </c>
      <c r="AM440" s="6" t="s">
        <v>56</v>
      </c>
      <c r="AN440" s="6" t="s">
        <v>56</v>
      </c>
      <c r="AO440" s="6" t="s">
        <v>56</v>
      </c>
      <c r="AP440" s="6" t="s">
        <v>3677</v>
      </c>
      <c r="AQ440" s="6" t="s">
        <v>3678</v>
      </c>
      <c r="AR440" s="6" t="s">
        <v>532</v>
      </c>
      <c r="AS440" s="6" t="s">
        <v>3679</v>
      </c>
      <c r="AT440" s="6" t="s">
        <v>6316</v>
      </c>
      <c r="AU440" s="6" t="s">
        <v>532</v>
      </c>
      <c r="AV440" s="6" t="s">
        <v>33533</v>
      </c>
      <c r="AW440" s="6">
        <v>7.1360861291307698</v>
      </c>
      <c r="AX440" s="6">
        <v>7.2747569239760796</v>
      </c>
      <c r="AY440" s="6">
        <v>7.2712955154310297</v>
      </c>
      <c r="AZ440" s="6">
        <v>6.9352175219804302</v>
      </c>
      <c r="BA440" s="6">
        <v>6.5366216884124402</v>
      </c>
      <c r="BB440" s="6">
        <v>7.1849610354743403</v>
      </c>
      <c r="BC440" s="6">
        <v>7.1344895150252201</v>
      </c>
      <c r="BD440" s="6">
        <v>7.3046305522428199</v>
      </c>
      <c r="BE440" s="6">
        <v>7.7296466296860098</v>
      </c>
      <c r="BF440" s="6">
        <v>6.9266562704917298</v>
      </c>
      <c r="BG440" s="6">
        <v>6.8171917950025698</v>
      </c>
      <c r="BH440" s="6">
        <v>7.5011825596864501</v>
      </c>
      <c r="BI440" s="6">
        <v>7.1754828497683301</v>
      </c>
      <c r="BJ440" s="6">
        <v>7.2642332801192504</v>
      </c>
      <c r="BK440" s="6">
        <v>7.0779254430353102</v>
      </c>
      <c r="BL440" s="6">
        <v>6.8608080481106102</v>
      </c>
      <c r="BM440" s="6">
        <v>7.3143666037044701</v>
      </c>
      <c r="BN440" s="6">
        <v>6.5717671607428301</v>
      </c>
      <c r="BO440" s="6">
        <v>7.0732967151704997</v>
      </c>
    </row>
    <row r="441" spans="1:67" x14ac:dyDescent="0.25">
      <c r="A441" s="7">
        <v>440</v>
      </c>
      <c r="B441" s="6" t="s">
        <v>33534</v>
      </c>
      <c r="C441" s="6" t="s">
        <v>3861</v>
      </c>
      <c r="D441" s="6" t="s">
        <v>5528</v>
      </c>
      <c r="E441" s="6" t="s">
        <v>5529</v>
      </c>
      <c r="F441" s="6">
        <v>0.31932884747045609</v>
      </c>
      <c r="G441" s="6">
        <v>3.7336415920662863E-2</v>
      </c>
      <c r="H441" s="6" t="s">
        <v>1864</v>
      </c>
      <c r="I441" s="6" t="s">
        <v>44</v>
      </c>
      <c r="J441" s="6" t="s">
        <v>45</v>
      </c>
      <c r="K441" s="6" t="s">
        <v>46</v>
      </c>
      <c r="L441" s="6" t="s">
        <v>312</v>
      </c>
      <c r="M441" s="6" t="s">
        <v>336</v>
      </c>
      <c r="N441" s="6" t="s">
        <v>1864</v>
      </c>
      <c r="P441" s="88">
        <v>5</v>
      </c>
      <c r="Q441" s="6" t="s">
        <v>33535</v>
      </c>
      <c r="R441" s="6" t="s">
        <v>33535</v>
      </c>
      <c r="S441" s="6" t="s">
        <v>33536</v>
      </c>
      <c r="T441" s="6" t="s">
        <v>418</v>
      </c>
      <c r="U441" s="6" t="s">
        <v>566</v>
      </c>
      <c r="V441" s="6">
        <v>1</v>
      </c>
      <c r="W441" s="6">
        <v>14</v>
      </c>
      <c r="X441" s="6">
        <v>8.43</v>
      </c>
      <c r="Y441" s="6" t="s">
        <v>56</v>
      </c>
      <c r="AB441" s="6" t="s">
        <v>5530</v>
      </c>
      <c r="AC441" s="6" t="s">
        <v>5531</v>
      </c>
      <c r="AD441" s="6" t="s">
        <v>5532</v>
      </c>
      <c r="AE441" s="6" t="s">
        <v>5533</v>
      </c>
      <c r="AF441" s="6" t="s">
        <v>5534</v>
      </c>
      <c r="AG441" s="6" t="s">
        <v>5535</v>
      </c>
      <c r="AH441" s="6" t="s">
        <v>5536</v>
      </c>
      <c r="AI441" s="6" t="s">
        <v>56</v>
      </c>
      <c r="AJ441" s="6" t="s">
        <v>5537</v>
      </c>
      <c r="AK441" s="6" t="s">
        <v>5538</v>
      </c>
      <c r="AL441" s="6" t="s">
        <v>326</v>
      </c>
      <c r="AM441" s="6" t="s">
        <v>56</v>
      </c>
      <c r="AN441" s="6" t="s">
        <v>56</v>
      </c>
      <c r="AO441" s="6" t="s">
        <v>56</v>
      </c>
      <c r="AP441" s="6" t="s">
        <v>4855</v>
      </c>
      <c r="AQ441" s="6" t="s">
        <v>3875</v>
      </c>
      <c r="AR441" s="6" t="s">
        <v>3876</v>
      </c>
      <c r="AS441" s="6" t="s">
        <v>3877</v>
      </c>
      <c r="AT441" s="6" t="s">
        <v>5539</v>
      </c>
      <c r="AU441" s="6" t="s">
        <v>245</v>
      </c>
      <c r="AV441" s="6" t="s">
        <v>5540</v>
      </c>
      <c r="AW441" s="6">
        <v>6.1410251149627904</v>
      </c>
      <c r="AX441" s="6">
        <v>6.1385950773182003</v>
      </c>
      <c r="AY441" s="6">
        <v>6.4771402947357304</v>
      </c>
      <c r="AZ441" s="6">
        <v>6.4792924774590901</v>
      </c>
      <c r="BA441" s="6">
        <v>6.5027412552780701</v>
      </c>
      <c r="BB441" s="6">
        <v>5.88652794881851</v>
      </c>
      <c r="BC441" s="6">
        <v>6.5419026286080202</v>
      </c>
      <c r="BD441" s="6">
        <v>6.0427294372379299</v>
      </c>
      <c r="BE441" s="6">
        <v>6.7287559067205001</v>
      </c>
      <c r="BF441" s="6">
        <v>5.80028119078084</v>
      </c>
      <c r="BG441" s="6">
        <v>6.0854794592543504</v>
      </c>
      <c r="BH441" s="6">
        <v>6.2537100982935199</v>
      </c>
      <c r="BI441" s="6">
        <v>5.7029739261565897</v>
      </c>
      <c r="BJ441" s="6">
        <v>6.4058487572570604</v>
      </c>
      <c r="BK441" s="6">
        <v>6.3367800329718502</v>
      </c>
      <c r="BL441" s="6">
        <v>6.27267710952502</v>
      </c>
      <c r="BM441" s="6">
        <v>6.45517251442344</v>
      </c>
      <c r="BN441" s="6">
        <v>5.7367159298910604</v>
      </c>
      <c r="BO441" s="6">
        <v>6.0305940554585797</v>
      </c>
    </row>
    <row r="442" spans="1:67" x14ac:dyDescent="0.25">
      <c r="A442" s="7">
        <v>441</v>
      </c>
      <c r="B442" s="6" t="s">
        <v>3431</v>
      </c>
      <c r="C442" s="6" t="s">
        <v>3438</v>
      </c>
      <c r="D442" s="6" t="s">
        <v>3439</v>
      </c>
      <c r="E442" s="6" t="s">
        <v>3440</v>
      </c>
      <c r="F442" s="6">
        <v>0.31902242641221351</v>
      </c>
      <c r="G442" s="6">
        <v>1.601099081051716E-2</v>
      </c>
      <c r="H442" s="6" t="s">
        <v>3434</v>
      </c>
      <c r="I442" s="6" t="s">
        <v>44</v>
      </c>
      <c r="J442" s="6" t="s">
        <v>45</v>
      </c>
      <c r="K442" s="6" t="s">
        <v>46</v>
      </c>
      <c r="L442" s="6" t="s">
        <v>312</v>
      </c>
      <c r="M442" s="6" t="s">
        <v>336</v>
      </c>
      <c r="N442" s="6" t="s">
        <v>3435</v>
      </c>
      <c r="O442" s="6" t="s">
        <v>3434</v>
      </c>
      <c r="P442" s="88">
        <v>6</v>
      </c>
      <c r="Q442" s="6" t="s">
        <v>3436</v>
      </c>
      <c r="R442" s="6" t="s">
        <v>3432</v>
      </c>
      <c r="S442" s="6" t="s">
        <v>3433</v>
      </c>
      <c r="T442" s="6" t="s">
        <v>3437</v>
      </c>
      <c r="U442" s="6" t="s">
        <v>1525</v>
      </c>
      <c r="V442" s="6">
        <v>2</v>
      </c>
      <c r="W442" s="6">
        <v>17</v>
      </c>
      <c r="X442" s="6">
        <v>10.55</v>
      </c>
      <c r="Y442" s="6" t="s">
        <v>56</v>
      </c>
      <c r="AB442" s="6" t="s">
        <v>56</v>
      </c>
      <c r="AF442" s="6" t="s">
        <v>3441</v>
      </c>
      <c r="AG442" s="6" t="s">
        <v>396</v>
      </c>
      <c r="AH442" s="6" t="s">
        <v>397</v>
      </c>
      <c r="AI442" s="6" t="s">
        <v>991</v>
      </c>
      <c r="AJ442" s="6" t="s">
        <v>56</v>
      </c>
      <c r="AK442" s="6" t="s">
        <v>56</v>
      </c>
      <c r="AL442" s="6" t="s">
        <v>571</v>
      </c>
      <c r="AM442" s="6" t="s">
        <v>56</v>
      </c>
      <c r="AN442" s="6" t="s">
        <v>56</v>
      </c>
      <c r="AO442" s="6" t="s">
        <v>56</v>
      </c>
      <c r="AP442" s="6" t="s">
        <v>3442</v>
      </c>
      <c r="AQ442" s="6" t="s">
        <v>3443</v>
      </c>
      <c r="AR442" s="6" t="s">
        <v>402</v>
      </c>
      <c r="AS442" s="6" t="s">
        <v>3444</v>
      </c>
      <c r="AT442" s="6" t="s">
        <v>3445</v>
      </c>
      <c r="AU442" s="6" t="s">
        <v>402</v>
      </c>
      <c r="AV442" s="6" t="s">
        <v>3446</v>
      </c>
      <c r="AW442" s="6">
        <v>6.2344416043958804</v>
      </c>
      <c r="AX442" s="6">
        <v>6.3748992672009104</v>
      </c>
      <c r="AY442" s="6">
        <v>6.6388486241909304</v>
      </c>
      <c r="AZ442" s="6">
        <v>6.4867958817819398</v>
      </c>
      <c r="BA442" s="6">
        <v>6.3049149207559596</v>
      </c>
      <c r="BB442" s="6">
        <v>6.1929438831205399</v>
      </c>
      <c r="BC442" s="6">
        <v>6.2818173452111097</v>
      </c>
      <c r="BD442" s="6">
        <v>6.2539969445142702</v>
      </c>
      <c r="BE442" s="6">
        <v>6.6241790289303504</v>
      </c>
      <c r="BF442" s="6">
        <v>6.3747765281486002</v>
      </c>
      <c r="BG442" s="6">
        <v>5.8412756072277796</v>
      </c>
      <c r="BH442" s="6">
        <v>6.8534427301283003</v>
      </c>
      <c r="BI442" s="6">
        <v>6.2857150215243101</v>
      </c>
      <c r="BJ442" s="6">
        <v>6.4345650720071603</v>
      </c>
      <c r="BK442" s="6">
        <v>7.2630914035486498</v>
      </c>
      <c r="BL442" s="6">
        <v>6.4086725174972399</v>
      </c>
      <c r="BM442" s="6">
        <v>6.2890850303019104</v>
      </c>
      <c r="BN442" s="6">
        <v>6.5771873423283198</v>
      </c>
      <c r="BO442" s="6">
        <v>6.0655296727564396</v>
      </c>
    </row>
    <row r="443" spans="1:67" x14ac:dyDescent="0.25">
      <c r="A443" s="7">
        <v>442</v>
      </c>
      <c r="B443" s="6" t="s">
        <v>33537</v>
      </c>
      <c r="C443" s="6" t="s">
        <v>13430</v>
      </c>
      <c r="D443" s="6" t="s">
        <v>33542</v>
      </c>
      <c r="E443" s="6" t="s">
        <v>56</v>
      </c>
      <c r="F443" s="6">
        <v>0.31834730116537552</v>
      </c>
      <c r="G443" s="6">
        <v>1.996445330521604E-2</v>
      </c>
      <c r="H443" s="6" t="s">
        <v>105</v>
      </c>
      <c r="I443" s="6" t="s">
        <v>44</v>
      </c>
      <c r="J443" s="6" t="s">
        <v>101</v>
      </c>
      <c r="K443" s="6" t="s">
        <v>102</v>
      </c>
      <c r="L443" s="6" t="s">
        <v>103</v>
      </c>
      <c r="M443" s="6" t="s">
        <v>104</v>
      </c>
      <c r="N443" s="6" t="s">
        <v>105</v>
      </c>
      <c r="P443" s="88">
        <v>5</v>
      </c>
      <c r="Q443" s="6" t="s">
        <v>33540</v>
      </c>
      <c r="R443" s="6" t="s">
        <v>33538</v>
      </c>
      <c r="S443" s="6" t="s">
        <v>33539</v>
      </c>
      <c r="T443" s="6" t="s">
        <v>33541</v>
      </c>
      <c r="U443" s="6" t="s">
        <v>24400</v>
      </c>
      <c r="V443" s="6">
        <v>4</v>
      </c>
      <c r="W443" s="6">
        <v>4</v>
      </c>
      <c r="X443" s="6">
        <v>1.1100000000000001</v>
      </c>
      <c r="Y443" s="6" t="s">
        <v>56</v>
      </c>
      <c r="AB443" s="6" t="s">
        <v>56</v>
      </c>
      <c r="AF443" s="6" t="s">
        <v>56</v>
      </c>
      <c r="AG443" s="6" t="s">
        <v>56</v>
      </c>
      <c r="AI443" s="6" t="s">
        <v>56</v>
      </c>
      <c r="AJ443" s="6" t="s">
        <v>56</v>
      </c>
      <c r="AK443" s="6" t="s">
        <v>56</v>
      </c>
      <c r="AL443" s="6" t="s">
        <v>56</v>
      </c>
      <c r="AM443" s="6" t="s">
        <v>56</v>
      </c>
      <c r="AN443" s="6" t="s">
        <v>56</v>
      </c>
      <c r="AO443" s="6" t="s">
        <v>56</v>
      </c>
      <c r="AP443" s="6" t="s">
        <v>13436</v>
      </c>
      <c r="AQ443" s="6" t="s">
        <v>33543</v>
      </c>
      <c r="AR443" s="6" t="s">
        <v>304</v>
      </c>
      <c r="AS443" s="6" t="s">
        <v>33544</v>
      </c>
      <c r="AT443" s="6" t="s">
        <v>33545</v>
      </c>
      <c r="AU443" s="6" t="s">
        <v>304</v>
      </c>
      <c r="AV443" s="6" t="s">
        <v>33546</v>
      </c>
      <c r="AW443" s="6">
        <v>6.1438862436247996</v>
      </c>
      <c r="AX443" s="6">
        <v>6.1254199706637298</v>
      </c>
      <c r="AY443" s="6">
        <v>6.0432997822825296</v>
      </c>
      <c r="AZ443" s="6">
        <v>6.3218231963592304</v>
      </c>
      <c r="BA443" s="6">
        <v>5.7497525433514998</v>
      </c>
      <c r="BB443" s="6">
        <v>5.6074829029531799</v>
      </c>
      <c r="BC443" s="6">
        <v>5.8443752692339599</v>
      </c>
      <c r="BD443" s="6">
        <v>6.31080125263873</v>
      </c>
      <c r="BE443" s="6">
        <v>6.2695653584609001</v>
      </c>
      <c r="BF443" s="6">
        <v>6.1477765467628798</v>
      </c>
      <c r="BG443" s="6">
        <v>5.7848639645877702</v>
      </c>
      <c r="BH443" s="6">
        <v>6.0952045282360201</v>
      </c>
      <c r="BI443" s="6">
        <v>6.2143391860956196</v>
      </c>
      <c r="BJ443" s="6">
        <v>6.3923824625718497</v>
      </c>
      <c r="BK443" s="6">
        <v>6.2167802423724297</v>
      </c>
      <c r="BL443" s="6">
        <v>5.9181305066884899</v>
      </c>
      <c r="BM443" s="6">
        <v>6.1920191236319697</v>
      </c>
      <c r="BN443" s="6">
        <v>5.4381403019145802</v>
      </c>
      <c r="BO443" s="6">
        <v>5.8012877454567198</v>
      </c>
    </row>
    <row r="444" spans="1:67" x14ac:dyDescent="0.25">
      <c r="A444" s="7">
        <v>443</v>
      </c>
      <c r="B444" s="6" t="s">
        <v>33547</v>
      </c>
      <c r="C444" s="6" t="s">
        <v>7086</v>
      </c>
      <c r="D444" s="6" t="s">
        <v>7087</v>
      </c>
      <c r="E444" s="6" t="s">
        <v>7088</v>
      </c>
      <c r="F444" s="6">
        <v>0.3182611678925733</v>
      </c>
      <c r="G444" s="6">
        <v>2.4744672046398939E-2</v>
      </c>
      <c r="H444" s="6" t="s">
        <v>11618</v>
      </c>
      <c r="I444" s="6" t="s">
        <v>44</v>
      </c>
      <c r="J444" s="6" t="s">
        <v>45</v>
      </c>
      <c r="K444" s="6" t="s">
        <v>1315</v>
      </c>
      <c r="L444" s="6" t="s">
        <v>1316</v>
      </c>
      <c r="M444" s="6" t="s">
        <v>4043</v>
      </c>
      <c r="N444" s="6" t="s">
        <v>11618</v>
      </c>
      <c r="P444" s="88">
        <v>5</v>
      </c>
      <c r="Q444" s="6" t="s">
        <v>33548</v>
      </c>
      <c r="R444" s="6" t="s">
        <v>33548</v>
      </c>
      <c r="S444" s="6" t="s">
        <v>33549</v>
      </c>
      <c r="T444" s="6" t="s">
        <v>3155</v>
      </c>
      <c r="U444" s="6" t="s">
        <v>3237</v>
      </c>
      <c r="V444" s="6">
        <v>2</v>
      </c>
      <c r="W444" s="6">
        <v>6</v>
      </c>
      <c r="X444" s="6">
        <v>8.5299999999999994</v>
      </c>
      <c r="Y444" s="6" t="s">
        <v>56</v>
      </c>
      <c r="AB444" s="6" t="s">
        <v>56</v>
      </c>
      <c r="AF444" s="6" t="s">
        <v>7089</v>
      </c>
      <c r="AG444" s="6" t="s">
        <v>396</v>
      </c>
      <c r="AH444" s="6" t="s">
        <v>397</v>
      </c>
      <c r="AI444" s="6" t="s">
        <v>991</v>
      </c>
      <c r="AJ444" s="6" t="s">
        <v>56</v>
      </c>
      <c r="AK444" s="6" t="s">
        <v>56</v>
      </c>
      <c r="AL444" s="6" t="s">
        <v>571</v>
      </c>
      <c r="AM444" s="6" t="s">
        <v>56</v>
      </c>
      <c r="AN444" s="6" t="s">
        <v>56</v>
      </c>
      <c r="AO444" s="6" t="s">
        <v>56</v>
      </c>
      <c r="AP444" s="6" t="s">
        <v>7090</v>
      </c>
      <c r="AQ444" s="6" t="s">
        <v>7091</v>
      </c>
      <c r="AR444" s="6" t="s">
        <v>402</v>
      </c>
      <c r="AS444" s="6" t="s">
        <v>7092</v>
      </c>
      <c r="AT444" s="6" t="s">
        <v>7093</v>
      </c>
      <c r="AU444" s="6" t="s">
        <v>402</v>
      </c>
      <c r="AV444" s="6" t="s">
        <v>33550</v>
      </c>
      <c r="AW444" s="6">
        <v>6.6205957281776699</v>
      </c>
      <c r="AX444" s="6">
        <v>6.56904027611081</v>
      </c>
      <c r="AY444" s="6">
        <v>6.8222793203781498</v>
      </c>
      <c r="AZ444" s="6">
        <v>7.1139634296107204</v>
      </c>
      <c r="BA444" s="6">
        <v>6.5183890293517601</v>
      </c>
      <c r="BB444" s="6">
        <v>6.4938923440913996</v>
      </c>
      <c r="BC444" s="6">
        <v>6.6411022230120302</v>
      </c>
      <c r="BD444" s="6">
        <v>6.4505417734481298</v>
      </c>
      <c r="BE444" s="6">
        <v>6.7977729538068203</v>
      </c>
      <c r="BF444" s="6">
        <v>6.5066877764578601</v>
      </c>
      <c r="BG444" s="6">
        <v>6.5558741476134301</v>
      </c>
      <c r="BH444" s="6">
        <v>6.5500571705958901</v>
      </c>
      <c r="BI444" s="6">
        <v>6.2734760726840397</v>
      </c>
      <c r="BJ444" s="6">
        <v>7.2230284529592401</v>
      </c>
      <c r="BK444" s="6">
        <v>6.2909136685452696</v>
      </c>
      <c r="BL444" s="6">
        <v>5.9731953026110904</v>
      </c>
      <c r="BM444" s="6">
        <v>6.2263101070576097</v>
      </c>
      <c r="BN444" s="6">
        <v>6.1572499983732696</v>
      </c>
      <c r="BO444" s="6">
        <v>6.1513808837003499</v>
      </c>
    </row>
    <row r="445" spans="1:67" x14ac:dyDescent="0.25">
      <c r="A445" s="7">
        <v>444</v>
      </c>
      <c r="B445" s="6" t="s">
        <v>33551</v>
      </c>
      <c r="C445" s="6" t="s">
        <v>684</v>
      </c>
      <c r="D445" s="6" t="s">
        <v>685</v>
      </c>
      <c r="E445" s="6" t="s">
        <v>56</v>
      </c>
      <c r="F445" s="6">
        <v>0.31789194844360141</v>
      </c>
      <c r="G445" s="6">
        <v>3.048615693526335E-2</v>
      </c>
      <c r="H445" s="6" t="s">
        <v>33554</v>
      </c>
      <c r="I445" s="6" t="s">
        <v>44</v>
      </c>
      <c r="J445" s="6" t="s">
        <v>45</v>
      </c>
      <c r="K445" s="6" t="s">
        <v>46</v>
      </c>
      <c r="L445" s="6" t="s">
        <v>312</v>
      </c>
      <c r="M445" s="6" t="s">
        <v>8876</v>
      </c>
      <c r="N445" s="6" t="s">
        <v>9257</v>
      </c>
      <c r="O445" s="6" t="s">
        <v>33555</v>
      </c>
      <c r="P445" s="88">
        <v>6</v>
      </c>
      <c r="Q445" s="6" t="s">
        <v>33552</v>
      </c>
      <c r="R445" s="6" t="s">
        <v>33552</v>
      </c>
      <c r="S445" s="6" t="s">
        <v>33553</v>
      </c>
      <c r="T445" s="6" t="s">
        <v>1326</v>
      </c>
      <c r="U445" s="6" t="s">
        <v>1812</v>
      </c>
      <c r="V445" s="6">
        <v>1</v>
      </c>
      <c r="W445" s="6">
        <v>42</v>
      </c>
      <c r="X445" s="6">
        <v>15.43</v>
      </c>
      <c r="Y445" s="6" t="s">
        <v>56</v>
      </c>
      <c r="AB445" s="6" t="s">
        <v>56</v>
      </c>
      <c r="AF445" s="6" t="s">
        <v>686</v>
      </c>
      <c r="AG445" s="6" t="s">
        <v>687</v>
      </c>
      <c r="AH445" s="6" t="s">
        <v>688</v>
      </c>
      <c r="AI445" s="6" t="s">
        <v>56</v>
      </c>
      <c r="AJ445" s="6" t="s">
        <v>56</v>
      </c>
      <c r="AK445" s="6" t="s">
        <v>56</v>
      </c>
      <c r="AL445" s="6" t="s">
        <v>689</v>
      </c>
      <c r="AM445" s="6" t="s">
        <v>56</v>
      </c>
      <c r="AN445" s="6" t="s">
        <v>56</v>
      </c>
      <c r="AO445" s="6" t="s">
        <v>56</v>
      </c>
      <c r="AP445" s="6" t="s">
        <v>26437</v>
      </c>
      <c r="AQ445" s="6" t="s">
        <v>691</v>
      </c>
      <c r="AR445" s="6" t="s">
        <v>692</v>
      </c>
      <c r="AS445" s="6" t="s">
        <v>693</v>
      </c>
      <c r="AT445" s="6" t="s">
        <v>694</v>
      </c>
      <c r="AU445" s="6" t="s">
        <v>692</v>
      </c>
      <c r="AV445" s="6" t="s">
        <v>26438</v>
      </c>
      <c r="AW445" s="6">
        <v>7.0753644828839599</v>
      </c>
      <c r="AX445" s="6">
        <v>6.9047480485435004</v>
      </c>
      <c r="AY445" s="6">
        <v>6.78986974610467</v>
      </c>
      <c r="AZ445" s="6">
        <v>6.8650062622035302</v>
      </c>
      <c r="BA445" s="6">
        <v>6.7338070165924604</v>
      </c>
      <c r="BB445" s="6">
        <v>6.62988349623605</v>
      </c>
      <c r="BC445" s="6">
        <v>6.9919522910117502</v>
      </c>
      <c r="BD445" s="6">
        <v>6.7113601394826201</v>
      </c>
      <c r="BE445" s="6">
        <v>6.8094823427265601</v>
      </c>
      <c r="BF445" s="6">
        <v>6.9845813605166498</v>
      </c>
      <c r="BG445" s="6">
        <v>6.6770181577389396</v>
      </c>
      <c r="BH445" s="6">
        <v>7.8170229958169699</v>
      </c>
      <c r="BI445" s="6">
        <v>6.4036182154542098</v>
      </c>
      <c r="BJ445" s="6">
        <v>7.4342734353993496</v>
      </c>
      <c r="BK445" s="6">
        <v>6.87188809327656</v>
      </c>
      <c r="BL445" s="6">
        <v>6.5374162102728404</v>
      </c>
      <c r="BM445" s="6">
        <v>6.7835820966841798</v>
      </c>
      <c r="BN445" s="6">
        <v>6.58013214946366</v>
      </c>
      <c r="BO445" s="6">
        <v>6.9615753717273403</v>
      </c>
    </row>
    <row r="446" spans="1:67" x14ac:dyDescent="0.25">
      <c r="A446" s="7">
        <v>445</v>
      </c>
      <c r="B446" s="6" t="s">
        <v>33556</v>
      </c>
      <c r="C446" s="6" t="s">
        <v>6361</v>
      </c>
      <c r="D446" s="6" t="s">
        <v>17313</v>
      </c>
      <c r="E446" s="6" t="s">
        <v>6363</v>
      </c>
      <c r="F446" s="6">
        <v>0.31726982265985981</v>
      </c>
      <c r="G446" s="6">
        <v>1.011233392133346E-2</v>
      </c>
      <c r="H446" s="6" t="s">
        <v>4748</v>
      </c>
      <c r="I446" s="6" t="s">
        <v>44</v>
      </c>
      <c r="J446" s="6" t="s">
        <v>45</v>
      </c>
      <c r="K446" s="6" t="s">
        <v>46</v>
      </c>
      <c r="L446" s="6" t="s">
        <v>312</v>
      </c>
      <c r="M446" s="6" t="s">
        <v>336</v>
      </c>
      <c r="N446" s="6" t="s">
        <v>4749</v>
      </c>
      <c r="O446" s="6" t="s">
        <v>4748</v>
      </c>
      <c r="P446" s="88">
        <v>6</v>
      </c>
      <c r="Q446" s="6" t="s">
        <v>33557</v>
      </c>
      <c r="R446" s="6" t="s">
        <v>33557</v>
      </c>
      <c r="S446" s="6" t="s">
        <v>33558</v>
      </c>
      <c r="T446" s="6" t="s">
        <v>13180</v>
      </c>
      <c r="U446" s="6" t="s">
        <v>267</v>
      </c>
      <c r="V446" s="6">
        <v>1</v>
      </c>
      <c r="W446" s="6">
        <v>84</v>
      </c>
      <c r="X446" s="6">
        <v>14.61</v>
      </c>
      <c r="Y446" s="6" t="s">
        <v>56</v>
      </c>
      <c r="AB446" s="6" t="s">
        <v>6367</v>
      </c>
      <c r="AC446" s="6" t="s">
        <v>6368</v>
      </c>
      <c r="AD446" s="6" t="s">
        <v>6369</v>
      </c>
      <c r="AE446" s="6" t="s">
        <v>6370</v>
      </c>
      <c r="AF446" s="6" t="s">
        <v>6371</v>
      </c>
      <c r="AG446" s="6" t="s">
        <v>6372</v>
      </c>
      <c r="AH446" s="6" t="s">
        <v>6373</v>
      </c>
      <c r="AI446" s="6" t="s">
        <v>2482</v>
      </c>
      <c r="AJ446" s="6" t="s">
        <v>6374</v>
      </c>
      <c r="AK446" s="6" t="s">
        <v>6375</v>
      </c>
      <c r="AL446" s="6" t="s">
        <v>6376</v>
      </c>
      <c r="AM446" s="6" t="s">
        <v>56</v>
      </c>
      <c r="AN446" s="6" t="s">
        <v>56</v>
      </c>
      <c r="AO446" s="6" t="s">
        <v>56</v>
      </c>
      <c r="AP446" s="6" t="s">
        <v>6377</v>
      </c>
      <c r="AQ446" s="6" t="s">
        <v>6378</v>
      </c>
      <c r="AR446" s="6" t="s">
        <v>5</v>
      </c>
      <c r="AS446" s="6" t="s">
        <v>6379</v>
      </c>
      <c r="AT446" s="6" t="s">
        <v>9409</v>
      </c>
      <c r="AU446" s="6" t="s">
        <v>5</v>
      </c>
      <c r="AV446" s="6" t="s">
        <v>17314</v>
      </c>
      <c r="AW446" s="6">
        <v>6.8476498259220104</v>
      </c>
      <c r="AX446" s="6">
        <v>7.1400049820809404</v>
      </c>
      <c r="AY446" s="6">
        <v>6.8124120251930496</v>
      </c>
      <c r="AZ446" s="6">
        <v>6.8270169768346696</v>
      </c>
      <c r="BA446" s="6">
        <v>6.6923798677286497</v>
      </c>
      <c r="BB446" s="6">
        <v>6.8620091273011603</v>
      </c>
      <c r="BC446" s="6">
        <v>6.2688589088377498</v>
      </c>
      <c r="BD446" s="6">
        <v>6.69660544679562</v>
      </c>
      <c r="BE446" s="6">
        <v>7.0167952890450804</v>
      </c>
      <c r="BF446" s="6">
        <v>6.3773519734578397</v>
      </c>
      <c r="BG446" s="6">
        <v>6.5912595503541098</v>
      </c>
      <c r="BH446" s="6">
        <v>7.3307383784578501</v>
      </c>
      <c r="BI446" s="6">
        <v>6.9109577873158496</v>
      </c>
      <c r="BJ446" s="6">
        <v>6.9840905941308602</v>
      </c>
      <c r="BK446" s="6">
        <v>6.8391039908381996</v>
      </c>
      <c r="BL446" s="6">
        <v>6.7431726245200601</v>
      </c>
      <c r="BM446" s="6">
        <v>6.7057056105770396</v>
      </c>
      <c r="BN446" s="6">
        <v>6.8153719077165196</v>
      </c>
      <c r="BO446" s="6">
        <v>6.3176875494624003</v>
      </c>
    </row>
    <row r="447" spans="1:67" x14ac:dyDescent="0.25">
      <c r="A447" s="7">
        <v>446</v>
      </c>
      <c r="B447" s="6" t="s">
        <v>33559</v>
      </c>
      <c r="C447" s="6" t="s">
        <v>11690</v>
      </c>
      <c r="D447" s="6" t="s">
        <v>33562</v>
      </c>
      <c r="E447" s="6" t="s">
        <v>56</v>
      </c>
      <c r="F447" s="6">
        <v>0.31722600463939271</v>
      </c>
      <c r="G447" s="6">
        <v>1.276300753264124E-2</v>
      </c>
      <c r="H447" s="6" t="s">
        <v>5455</v>
      </c>
      <c r="I447" s="6" t="s">
        <v>44</v>
      </c>
      <c r="J447" s="6" t="s">
        <v>45</v>
      </c>
      <c r="K447" s="6" t="s">
        <v>46</v>
      </c>
      <c r="L447" s="6" t="s">
        <v>47</v>
      </c>
      <c r="M447" s="6" t="s">
        <v>48</v>
      </c>
      <c r="N447" s="6" t="s">
        <v>5456</v>
      </c>
      <c r="O447" s="6" t="s">
        <v>5455</v>
      </c>
      <c r="P447" s="88">
        <v>6</v>
      </c>
      <c r="Q447" s="6" t="s">
        <v>33560</v>
      </c>
      <c r="R447" s="6" t="s">
        <v>33560</v>
      </c>
      <c r="S447" s="6" t="s">
        <v>33561</v>
      </c>
      <c r="T447" s="6" t="s">
        <v>78</v>
      </c>
      <c r="U447" s="6" t="s">
        <v>78</v>
      </c>
      <c r="V447" s="6">
        <v>1</v>
      </c>
      <c r="W447" s="6">
        <v>8</v>
      </c>
      <c r="X447" s="6">
        <v>3.04</v>
      </c>
      <c r="Y447" s="6" t="s">
        <v>56</v>
      </c>
      <c r="AB447" s="6" t="s">
        <v>11693</v>
      </c>
      <c r="AC447" s="6" t="s">
        <v>11694</v>
      </c>
      <c r="AD447" s="6" t="s">
        <v>11695</v>
      </c>
      <c r="AF447" s="6" t="s">
        <v>11696</v>
      </c>
      <c r="AG447" s="6" t="s">
        <v>11697</v>
      </c>
      <c r="AH447" s="6" t="s">
        <v>11698</v>
      </c>
      <c r="AI447" s="6" t="s">
        <v>11699</v>
      </c>
      <c r="AJ447" s="6" t="s">
        <v>11700</v>
      </c>
      <c r="AK447" s="6" t="s">
        <v>11701</v>
      </c>
      <c r="AL447" s="6" t="s">
        <v>67</v>
      </c>
      <c r="AM447" s="6" t="s">
        <v>56</v>
      </c>
      <c r="AN447" s="6" t="s">
        <v>56</v>
      </c>
      <c r="AO447" s="6" t="s">
        <v>56</v>
      </c>
      <c r="AP447" s="6" t="s">
        <v>11702</v>
      </c>
      <c r="AQ447" s="6" t="s">
        <v>11703</v>
      </c>
      <c r="AR447" s="6" t="s">
        <v>5</v>
      </c>
      <c r="AS447" s="6" t="s">
        <v>11704</v>
      </c>
      <c r="AT447" s="6" t="s">
        <v>33563</v>
      </c>
      <c r="AU447" s="6" t="s">
        <v>5</v>
      </c>
      <c r="AV447" s="6" t="s">
        <v>33564</v>
      </c>
      <c r="AW447" s="6">
        <v>7.0169665613885002</v>
      </c>
      <c r="AX447" s="6">
        <v>6.5699355537852302</v>
      </c>
      <c r="AY447" s="6">
        <v>6.4218261169336399</v>
      </c>
      <c r="AZ447" s="6">
        <v>6.5910692668153601</v>
      </c>
      <c r="BA447" s="6">
        <v>6.3720003164665098</v>
      </c>
      <c r="BB447" s="6">
        <v>6.4843640532259501</v>
      </c>
      <c r="BC447" s="6">
        <v>6.1779405953080904</v>
      </c>
      <c r="BD447" s="6">
        <v>6.2702970014984896</v>
      </c>
      <c r="BE447" s="6">
        <v>6.3457462992878302</v>
      </c>
      <c r="BF447" s="6">
        <v>6.3062536350732401</v>
      </c>
      <c r="BG447" s="6">
        <v>6.0210014778001399</v>
      </c>
      <c r="BH447" s="6">
        <v>6.3716682519109602</v>
      </c>
      <c r="BI447" s="6">
        <v>5.8980754474921904</v>
      </c>
      <c r="BJ447" s="6">
        <v>6.1821309272428397</v>
      </c>
      <c r="BK447" s="6">
        <v>6.4717111226894897</v>
      </c>
      <c r="BL447" s="6">
        <v>6.0056956097547802</v>
      </c>
      <c r="BM447" s="6">
        <v>6.6392972909020704</v>
      </c>
      <c r="BN447" s="6">
        <v>6.4252653115872498</v>
      </c>
      <c r="BO447" s="6">
        <v>5.98945916201711</v>
      </c>
    </row>
    <row r="448" spans="1:67" x14ac:dyDescent="0.25">
      <c r="A448" s="7">
        <v>447</v>
      </c>
      <c r="B448" s="6" t="s">
        <v>33565</v>
      </c>
      <c r="C448" s="6" t="s">
        <v>33568</v>
      </c>
      <c r="D448" s="6" t="s">
        <v>33569</v>
      </c>
      <c r="E448" s="6" t="s">
        <v>33570</v>
      </c>
      <c r="F448" s="6">
        <v>0.31713234324977968</v>
      </c>
      <c r="G448" s="6">
        <v>7.9634892065499965E-3</v>
      </c>
      <c r="H448" s="6" t="s">
        <v>924</v>
      </c>
      <c r="I448" s="6" t="s">
        <v>44</v>
      </c>
      <c r="J448" s="6" t="s">
        <v>45</v>
      </c>
      <c r="K448" s="6" t="s">
        <v>46</v>
      </c>
      <c r="L448" s="6" t="s">
        <v>312</v>
      </c>
      <c r="M448" s="6" t="s">
        <v>336</v>
      </c>
      <c r="N448" s="6" t="s">
        <v>924</v>
      </c>
      <c r="P448" s="88">
        <v>5</v>
      </c>
      <c r="Q448" s="6" t="s">
        <v>33566</v>
      </c>
      <c r="R448" s="6" t="s">
        <v>33566</v>
      </c>
      <c r="S448" s="6" t="s">
        <v>33567</v>
      </c>
      <c r="T448" s="6" t="s">
        <v>107</v>
      </c>
      <c r="U448" s="6" t="s">
        <v>566</v>
      </c>
      <c r="V448" s="6">
        <v>1</v>
      </c>
      <c r="W448" s="6">
        <v>4</v>
      </c>
      <c r="X448" s="6">
        <v>5.73</v>
      </c>
      <c r="Y448" s="6" t="s">
        <v>56</v>
      </c>
      <c r="AB448" s="6" t="s">
        <v>56</v>
      </c>
      <c r="AF448" s="6" t="s">
        <v>33571</v>
      </c>
      <c r="AG448" s="6" t="s">
        <v>56</v>
      </c>
      <c r="AI448" s="6" t="s">
        <v>56</v>
      </c>
      <c r="AJ448" s="6" t="s">
        <v>56</v>
      </c>
      <c r="AK448" s="6" t="s">
        <v>56</v>
      </c>
      <c r="AL448" s="6" t="s">
        <v>112</v>
      </c>
      <c r="AM448" s="6" t="s">
        <v>33572</v>
      </c>
      <c r="AN448" s="6" t="s">
        <v>56</v>
      </c>
      <c r="AO448" s="6" t="s">
        <v>56</v>
      </c>
      <c r="AP448" s="6" t="s">
        <v>33573</v>
      </c>
      <c r="AQ448" s="6" t="s">
        <v>33574</v>
      </c>
      <c r="AR448" s="6" t="s">
        <v>304</v>
      </c>
      <c r="AS448" s="6" t="s">
        <v>33568</v>
      </c>
      <c r="AT448" s="6" t="s">
        <v>33575</v>
      </c>
      <c r="AU448" s="6" t="s">
        <v>304</v>
      </c>
      <c r="AV448" s="6" t="s">
        <v>33576</v>
      </c>
      <c r="AW448" s="6">
        <v>6.0339747185696799</v>
      </c>
      <c r="AX448" s="6">
        <v>6.1800384770881296</v>
      </c>
      <c r="AY448" s="6">
        <v>6.4840416226955799</v>
      </c>
      <c r="AZ448" s="6">
        <v>6.5208219807452901</v>
      </c>
      <c r="BA448" s="6">
        <v>6.27085484692258</v>
      </c>
      <c r="BB448" s="6">
        <v>5.9192120227919203</v>
      </c>
      <c r="BC448" s="6">
        <v>6.3858751744579401</v>
      </c>
      <c r="BD448" s="6">
        <v>5.9673705718772103</v>
      </c>
      <c r="BE448" s="6">
        <v>6.3668932494402402</v>
      </c>
      <c r="BF448" s="6">
        <v>6.1726878408632997</v>
      </c>
      <c r="BG448" s="6">
        <v>6.0230058091375298</v>
      </c>
      <c r="BH448" s="6">
        <v>6.4618511915465398</v>
      </c>
      <c r="BI448" s="6">
        <v>6.3333164626316298</v>
      </c>
      <c r="BJ448" s="6">
        <v>6.3852020921907497</v>
      </c>
      <c r="BK448" s="6">
        <v>6.8107969355833102</v>
      </c>
      <c r="BL448" s="6">
        <v>6.3680349638269496</v>
      </c>
      <c r="BM448" s="6">
        <v>6.8396195000055302</v>
      </c>
      <c r="BN448" s="6">
        <v>5.9480905487593096</v>
      </c>
      <c r="BO448" s="6">
        <v>5.9771614016394397</v>
      </c>
    </row>
    <row r="449" spans="1:67" x14ac:dyDescent="0.25">
      <c r="A449" s="7">
        <v>448</v>
      </c>
      <c r="B449" s="6" t="s">
        <v>33577</v>
      </c>
      <c r="C449" s="6" t="s">
        <v>1843</v>
      </c>
      <c r="D449" s="6" t="s">
        <v>1843</v>
      </c>
      <c r="E449" s="6" t="s">
        <v>1845</v>
      </c>
      <c r="F449" s="6">
        <v>0.31701498140701201</v>
      </c>
      <c r="G449" s="6">
        <v>3.7336415920662863E-2</v>
      </c>
      <c r="H449" s="6" t="s">
        <v>33580</v>
      </c>
      <c r="I449" s="6" t="s">
        <v>44</v>
      </c>
      <c r="J449" s="6" t="s">
        <v>45</v>
      </c>
      <c r="K449" s="6" t="s">
        <v>1315</v>
      </c>
      <c r="L449" s="6" t="s">
        <v>1316</v>
      </c>
      <c r="M449" s="6" t="s">
        <v>4043</v>
      </c>
      <c r="N449" s="6" t="s">
        <v>33581</v>
      </c>
      <c r="O449" s="6" t="s">
        <v>33580</v>
      </c>
      <c r="P449" s="88">
        <v>6</v>
      </c>
      <c r="Q449" s="6" t="s">
        <v>33582</v>
      </c>
      <c r="R449" s="6" t="s">
        <v>33578</v>
      </c>
      <c r="S449" s="6" t="s">
        <v>33579</v>
      </c>
      <c r="T449" s="6" t="s">
        <v>33583</v>
      </c>
      <c r="U449" s="6" t="s">
        <v>33584</v>
      </c>
      <c r="V449" s="6">
        <v>3</v>
      </c>
      <c r="W449" s="6">
        <v>31</v>
      </c>
      <c r="X449" s="6">
        <v>8.65</v>
      </c>
      <c r="Y449" s="6" t="s">
        <v>56</v>
      </c>
      <c r="AB449" s="6" t="s">
        <v>1846</v>
      </c>
      <c r="AC449" s="6" t="s">
        <v>1847</v>
      </c>
      <c r="AD449" s="6" t="s">
        <v>1848</v>
      </c>
      <c r="AE449" s="6" t="s">
        <v>1849</v>
      </c>
      <c r="AF449" s="6" t="s">
        <v>1850</v>
      </c>
      <c r="AG449" s="6" t="s">
        <v>1851</v>
      </c>
      <c r="AH449" s="6" t="s">
        <v>1852</v>
      </c>
      <c r="AI449" s="6" t="s">
        <v>1853</v>
      </c>
      <c r="AJ449" s="6" t="s">
        <v>1854</v>
      </c>
      <c r="AK449" s="6" t="s">
        <v>1855</v>
      </c>
      <c r="AL449" s="6" t="s">
        <v>67</v>
      </c>
      <c r="AM449" s="6" t="s">
        <v>56</v>
      </c>
      <c r="AN449" s="6" t="s">
        <v>56</v>
      </c>
      <c r="AO449" s="6" t="s">
        <v>56</v>
      </c>
      <c r="AP449" s="6" t="s">
        <v>1856</v>
      </c>
      <c r="AQ449" s="6" t="s">
        <v>1857</v>
      </c>
      <c r="AR449" s="6" t="s">
        <v>4</v>
      </c>
      <c r="AS449" s="6" t="s">
        <v>1843</v>
      </c>
      <c r="AT449" s="6" t="s">
        <v>33585</v>
      </c>
      <c r="AU449" s="6" t="s">
        <v>4</v>
      </c>
      <c r="AV449" s="6" t="s">
        <v>33586</v>
      </c>
      <c r="AW449" s="6">
        <v>6.9329428638388997</v>
      </c>
      <c r="AX449" s="6">
        <v>7.1107075598104803</v>
      </c>
      <c r="AY449" s="6">
        <v>7.4164907414397003</v>
      </c>
      <c r="AZ449" s="6">
        <v>7.0965103129540301</v>
      </c>
      <c r="BA449" s="6">
        <v>6.8912335682405699</v>
      </c>
      <c r="BB449" s="6">
        <v>6.9626416197152201</v>
      </c>
      <c r="BC449" s="6">
        <v>7.0018721545492699</v>
      </c>
      <c r="BD449" s="6">
        <v>7.1962591381445602</v>
      </c>
      <c r="BE449" s="6">
        <v>7.1412459364143297</v>
      </c>
      <c r="BF449" s="6">
        <v>6.8947728840471996</v>
      </c>
      <c r="BG449" s="6">
        <v>6.6943332191202103</v>
      </c>
      <c r="BH449" s="6">
        <v>7.8585311883842</v>
      </c>
      <c r="BI449" s="6">
        <v>6.5731213077881696</v>
      </c>
      <c r="BJ449" s="6">
        <v>7.4824090544614004</v>
      </c>
      <c r="BK449" s="6">
        <v>6.7983502638941102</v>
      </c>
      <c r="BL449" s="6">
        <v>6.7846565841656998</v>
      </c>
      <c r="BM449" s="6">
        <v>6.8384366928861704</v>
      </c>
      <c r="BN449" s="6">
        <v>6.9413201319884097</v>
      </c>
      <c r="BO449" s="6">
        <v>6.7514447049298099</v>
      </c>
    </row>
    <row r="450" spans="1:67" x14ac:dyDescent="0.25">
      <c r="A450" s="7">
        <v>449</v>
      </c>
      <c r="B450" s="6" t="s">
        <v>33587</v>
      </c>
      <c r="C450" s="6" t="s">
        <v>33592</v>
      </c>
      <c r="D450" s="6" t="s">
        <v>33593</v>
      </c>
      <c r="E450" s="6" t="s">
        <v>56</v>
      </c>
      <c r="F450" s="6">
        <v>0.31683587898201088</v>
      </c>
      <c r="G450" s="6">
        <v>3.048615693526335E-2</v>
      </c>
      <c r="H450" s="6" t="s">
        <v>44</v>
      </c>
      <c r="I450" s="6" t="s">
        <v>44</v>
      </c>
      <c r="P450" s="88">
        <v>0</v>
      </c>
      <c r="Q450" s="6" t="s">
        <v>33590</v>
      </c>
      <c r="R450" s="6" t="s">
        <v>33588</v>
      </c>
      <c r="S450" s="6" t="s">
        <v>33589</v>
      </c>
      <c r="T450" s="6" t="s">
        <v>33591</v>
      </c>
      <c r="U450" s="6" t="s">
        <v>33591</v>
      </c>
      <c r="V450" s="6">
        <v>12</v>
      </c>
      <c r="W450" s="6">
        <v>13</v>
      </c>
      <c r="X450" s="6">
        <v>9.6300000000000008</v>
      </c>
      <c r="Y450" s="6" t="s">
        <v>56</v>
      </c>
      <c r="AB450" s="6" t="s">
        <v>33594</v>
      </c>
      <c r="AC450" s="6" t="s">
        <v>33595</v>
      </c>
      <c r="AD450" s="6" t="s">
        <v>33596</v>
      </c>
      <c r="AF450" s="6" t="s">
        <v>33597</v>
      </c>
      <c r="AG450" s="6" t="s">
        <v>56</v>
      </c>
      <c r="AI450" s="6" t="s">
        <v>56</v>
      </c>
      <c r="AJ450" s="6" t="s">
        <v>19940</v>
      </c>
      <c r="AK450" s="6" t="s">
        <v>19941</v>
      </c>
      <c r="AL450" s="6" t="s">
        <v>33598</v>
      </c>
      <c r="AM450" s="6" t="s">
        <v>56</v>
      </c>
      <c r="AN450" s="6" t="s">
        <v>56</v>
      </c>
      <c r="AO450" s="6" t="s">
        <v>56</v>
      </c>
      <c r="AP450" s="6" t="s">
        <v>19942</v>
      </c>
      <c r="AQ450" s="6" t="s">
        <v>19943</v>
      </c>
      <c r="AR450" s="6" t="s">
        <v>402</v>
      </c>
      <c r="AS450" s="6" t="s">
        <v>19944</v>
      </c>
      <c r="AT450" s="6" t="s">
        <v>33599</v>
      </c>
      <c r="AU450" s="6" t="s">
        <v>402</v>
      </c>
      <c r="AV450" s="6" t="s">
        <v>33600</v>
      </c>
      <c r="AW450" s="6">
        <v>6.8005865641763004</v>
      </c>
      <c r="AX450" s="6">
        <v>6.8404072974702501</v>
      </c>
      <c r="AY450" s="6">
        <v>7.3327110910596103</v>
      </c>
      <c r="AZ450" s="6">
        <v>7.4841930467318596</v>
      </c>
      <c r="BA450" s="6">
        <v>6.9502480368210797</v>
      </c>
      <c r="BB450" s="6">
        <v>6.7267476603114398</v>
      </c>
      <c r="BC450" s="6">
        <v>6.8483862604144301</v>
      </c>
      <c r="BD450" s="6">
        <v>6.7106673770008198</v>
      </c>
      <c r="BE450" s="6">
        <v>6.9073603496769902</v>
      </c>
      <c r="BF450" s="6">
        <v>6.7349678362604601</v>
      </c>
      <c r="BG450" s="6">
        <v>6.9100879280671599</v>
      </c>
      <c r="BH450" s="6">
        <v>6.7366833606248502</v>
      </c>
      <c r="BI450" s="6">
        <v>6.6144490923787602</v>
      </c>
      <c r="BJ450" s="6">
        <v>7.0418662421595801</v>
      </c>
      <c r="BK450" s="6">
        <v>7.5424830953986097</v>
      </c>
      <c r="BL450" s="6">
        <v>6.8475973959500003</v>
      </c>
      <c r="BM450" s="6">
        <v>6.83705477413619</v>
      </c>
      <c r="BN450" s="6">
        <v>6.4511108355973601</v>
      </c>
      <c r="BO450" s="6">
        <v>6.6188741445275401</v>
      </c>
    </row>
    <row r="451" spans="1:67" x14ac:dyDescent="0.25">
      <c r="A451" s="7">
        <v>450</v>
      </c>
      <c r="B451" s="6" t="s">
        <v>33601</v>
      </c>
      <c r="C451" s="6" t="s">
        <v>33604</v>
      </c>
      <c r="D451" s="6" t="s">
        <v>33605</v>
      </c>
      <c r="E451" s="6" t="s">
        <v>56</v>
      </c>
      <c r="F451" s="6">
        <v>0.31672972202964012</v>
      </c>
      <c r="G451" s="6">
        <v>3.048615693526335E-2</v>
      </c>
      <c r="H451" s="6" t="s">
        <v>153</v>
      </c>
      <c r="I451" s="6" t="s">
        <v>44</v>
      </c>
      <c r="J451" s="6" t="s">
        <v>154</v>
      </c>
      <c r="K451" s="6" t="s">
        <v>155</v>
      </c>
      <c r="L451" s="6" t="s">
        <v>156</v>
      </c>
      <c r="M451" s="6" t="s">
        <v>157</v>
      </c>
      <c r="N451" s="6" t="s">
        <v>158</v>
      </c>
      <c r="O451" s="6" t="s">
        <v>153</v>
      </c>
      <c r="P451" s="88">
        <v>6</v>
      </c>
      <c r="Q451" s="6" t="s">
        <v>33602</v>
      </c>
      <c r="R451" s="6" t="s">
        <v>33602</v>
      </c>
      <c r="S451" s="6" t="s">
        <v>33603</v>
      </c>
      <c r="T451" s="6" t="s">
        <v>1745</v>
      </c>
      <c r="U451" s="6" t="s">
        <v>1745</v>
      </c>
      <c r="V451" s="6">
        <v>2</v>
      </c>
      <c r="W451" s="6">
        <v>4</v>
      </c>
      <c r="X451" s="6">
        <v>10.69</v>
      </c>
      <c r="Y451" s="6" t="s">
        <v>56</v>
      </c>
      <c r="AB451" s="6" t="s">
        <v>56</v>
      </c>
      <c r="AF451" s="6" t="s">
        <v>33606</v>
      </c>
      <c r="AG451" s="6" t="s">
        <v>7652</v>
      </c>
      <c r="AH451" s="6" t="s">
        <v>7653</v>
      </c>
      <c r="AI451" s="6" t="s">
        <v>8455</v>
      </c>
      <c r="AJ451" s="6" t="s">
        <v>56</v>
      </c>
      <c r="AK451" s="6" t="s">
        <v>56</v>
      </c>
      <c r="AL451" s="6" t="s">
        <v>33607</v>
      </c>
      <c r="AM451" s="6" t="s">
        <v>56</v>
      </c>
      <c r="AN451" s="6" t="s">
        <v>56</v>
      </c>
      <c r="AO451" s="6" t="s">
        <v>56</v>
      </c>
      <c r="AP451" s="6" t="s">
        <v>33608</v>
      </c>
      <c r="AQ451" s="6" t="s">
        <v>33609</v>
      </c>
      <c r="AR451" s="6" t="s">
        <v>1583</v>
      </c>
      <c r="AS451" s="6" t="s">
        <v>33610</v>
      </c>
      <c r="AT451" s="6" t="s">
        <v>33611</v>
      </c>
      <c r="AU451" s="6" t="s">
        <v>1583</v>
      </c>
      <c r="AV451" s="6" t="s">
        <v>33612</v>
      </c>
      <c r="AW451" s="6">
        <v>6.8442876975259601</v>
      </c>
      <c r="AX451" s="6">
        <v>5.9952340546928902</v>
      </c>
      <c r="AY451" s="6">
        <v>6.5298666114006902</v>
      </c>
      <c r="AZ451" s="6">
        <v>6.62289562792186</v>
      </c>
      <c r="BA451" s="6">
        <v>6.4323348810432597</v>
      </c>
      <c r="BB451" s="6">
        <v>6.2152146936749899</v>
      </c>
      <c r="BC451" s="6">
        <v>6.3090496077780696</v>
      </c>
      <c r="BD451" s="6">
        <v>6.1268255960734797</v>
      </c>
      <c r="BE451" s="6">
        <v>6.4905310587483296</v>
      </c>
      <c r="BF451" s="6">
        <v>6.25433075466389</v>
      </c>
      <c r="BG451" s="6">
        <v>5.8596671776735603</v>
      </c>
      <c r="BH451" s="6">
        <v>6.6565424717962198</v>
      </c>
      <c r="BI451" s="6">
        <v>6.2550635181043601</v>
      </c>
      <c r="BJ451" s="6">
        <v>7.0922468369492</v>
      </c>
      <c r="BK451" s="6">
        <v>6.32868679998034</v>
      </c>
      <c r="BL451" s="6">
        <v>6.4989961322329703</v>
      </c>
      <c r="BM451" s="6">
        <v>6.0251681802853199</v>
      </c>
      <c r="BN451" s="6">
        <v>5.9656395389277002</v>
      </c>
      <c r="BO451" s="6">
        <v>6.0105357009766696</v>
      </c>
    </row>
    <row r="452" spans="1:67" x14ac:dyDescent="0.25">
      <c r="A452" s="7">
        <v>451</v>
      </c>
      <c r="B452" s="6" t="s">
        <v>33613</v>
      </c>
      <c r="C452" s="6" t="s">
        <v>984</v>
      </c>
      <c r="D452" s="6" t="s">
        <v>985</v>
      </c>
      <c r="E452" s="6" t="s">
        <v>986</v>
      </c>
      <c r="F452" s="6">
        <v>0.31604190054116188</v>
      </c>
      <c r="G452" s="6">
        <v>1.996445330521604E-2</v>
      </c>
      <c r="H452" s="6" t="s">
        <v>27199</v>
      </c>
      <c r="I452" s="6" t="s">
        <v>44</v>
      </c>
      <c r="J452" s="6" t="s">
        <v>45</v>
      </c>
      <c r="K452" s="6" t="s">
        <v>46</v>
      </c>
      <c r="N452" s="6" t="s">
        <v>27200</v>
      </c>
      <c r="O452" s="6" t="s">
        <v>27199</v>
      </c>
      <c r="P452" s="88">
        <v>6</v>
      </c>
      <c r="Q452" s="6" t="s">
        <v>33616</v>
      </c>
      <c r="R452" s="6" t="s">
        <v>33614</v>
      </c>
      <c r="S452" s="6" t="s">
        <v>33615</v>
      </c>
      <c r="T452" s="6" t="s">
        <v>4558</v>
      </c>
      <c r="U452" s="6" t="s">
        <v>3280</v>
      </c>
      <c r="V452" s="6">
        <v>2</v>
      </c>
      <c r="W452" s="6">
        <v>13</v>
      </c>
      <c r="X452" s="6">
        <v>10.39</v>
      </c>
      <c r="Y452" s="6" t="s">
        <v>56</v>
      </c>
      <c r="AB452" s="6" t="s">
        <v>56</v>
      </c>
      <c r="AF452" s="6" t="s">
        <v>990</v>
      </c>
      <c r="AG452" s="6" t="s">
        <v>396</v>
      </c>
      <c r="AH452" s="6" t="s">
        <v>397</v>
      </c>
      <c r="AI452" s="6" t="s">
        <v>991</v>
      </c>
      <c r="AJ452" s="6" t="s">
        <v>56</v>
      </c>
      <c r="AK452" s="6" t="s">
        <v>56</v>
      </c>
      <c r="AL452" s="6" t="s">
        <v>571</v>
      </c>
      <c r="AM452" s="6" t="s">
        <v>56</v>
      </c>
      <c r="AN452" s="6" t="s">
        <v>56</v>
      </c>
      <c r="AO452" s="6" t="s">
        <v>56</v>
      </c>
      <c r="AP452" s="6" t="s">
        <v>992</v>
      </c>
      <c r="AQ452" s="6" t="s">
        <v>993</v>
      </c>
      <c r="AR452" s="6" t="s">
        <v>402</v>
      </c>
      <c r="AS452" s="6" t="s">
        <v>994</v>
      </c>
      <c r="AT452" s="6" t="s">
        <v>30070</v>
      </c>
      <c r="AU452" s="6" t="s">
        <v>402</v>
      </c>
      <c r="AV452" s="6" t="s">
        <v>33617</v>
      </c>
      <c r="AW452" s="6">
        <v>6.4434352625554201</v>
      </c>
      <c r="AX452" s="6">
        <v>6.6161866934391202</v>
      </c>
      <c r="AY452" s="6">
        <v>6.8602571903270899</v>
      </c>
      <c r="AZ452" s="6">
        <v>6.3407912133759696</v>
      </c>
      <c r="BA452" s="6">
        <v>6.0325204493033704</v>
      </c>
      <c r="BB452" s="6">
        <v>6.10844019686719</v>
      </c>
      <c r="BC452" s="6">
        <v>6.4497330386208702</v>
      </c>
      <c r="BD452" s="6">
        <v>6.5670559065947396</v>
      </c>
      <c r="BE452" s="6">
        <v>6.0018292989829201</v>
      </c>
      <c r="BF452" s="6">
        <v>6.0105929217559497</v>
      </c>
      <c r="BG452" s="6">
        <v>6.4353188511357002</v>
      </c>
      <c r="BH452" s="6">
        <v>6.6140268067167201</v>
      </c>
      <c r="BI452" s="6">
        <v>5.90889552798102</v>
      </c>
      <c r="BJ452" s="6">
        <v>6.6441887468003999</v>
      </c>
      <c r="BK452" s="6">
        <v>6.8064751260557896</v>
      </c>
      <c r="BL452" s="6">
        <v>6.0202290679253396</v>
      </c>
      <c r="BM452" s="6">
        <v>6.60789456408967</v>
      </c>
      <c r="BN452" s="6">
        <v>6.2555661930401003</v>
      </c>
      <c r="BO452" s="6">
        <v>6.5346565106342096</v>
      </c>
    </row>
    <row r="453" spans="1:67" x14ac:dyDescent="0.25">
      <c r="A453" s="7">
        <v>452</v>
      </c>
      <c r="B453" s="6" t="s">
        <v>33618</v>
      </c>
      <c r="C453" s="6" t="s">
        <v>1930</v>
      </c>
      <c r="D453" s="6" t="s">
        <v>1931</v>
      </c>
      <c r="E453" s="6" t="s">
        <v>1932</v>
      </c>
      <c r="F453" s="6">
        <v>0.31596648598102828</v>
      </c>
      <c r="G453" s="6">
        <v>3.048615693526335E-2</v>
      </c>
      <c r="H453" s="6" t="s">
        <v>48</v>
      </c>
      <c r="I453" s="6" t="s">
        <v>44</v>
      </c>
      <c r="J453" s="6" t="s">
        <v>45</v>
      </c>
      <c r="K453" s="6" t="s">
        <v>46</v>
      </c>
      <c r="L453" s="6" t="s">
        <v>47</v>
      </c>
      <c r="M453" s="6" t="s">
        <v>48</v>
      </c>
      <c r="P453" s="88">
        <v>4</v>
      </c>
      <c r="Q453" s="6" t="s">
        <v>33621</v>
      </c>
      <c r="R453" s="6" t="s">
        <v>33619</v>
      </c>
      <c r="S453" s="6" t="s">
        <v>33620</v>
      </c>
      <c r="T453" s="6" t="s">
        <v>33622</v>
      </c>
      <c r="U453" s="6" t="s">
        <v>33623</v>
      </c>
      <c r="V453" s="6">
        <v>6</v>
      </c>
      <c r="W453" s="6">
        <v>9</v>
      </c>
      <c r="X453" s="6">
        <v>5.31</v>
      </c>
      <c r="Y453" s="6" t="s">
        <v>56</v>
      </c>
      <c r="AB453" s="6" t="s">
        <v>10426</v>
      </c>
      <c r="AC453" s="6" t="s">
        <v>10427</v>
      </c>
      <c r="AD453" s="6" t="s">
        <v>10428</v>
      </c>
      <c r="AE453" s="6" t="s">
        <v>10429</v>
      </c>
      <c r="AF453" s="6" t="s">
        <v>10430</v>
      </c>
      <c r="AG453" s="6" t="s">
        <v>1186</v>
      </c>
      <c r="AH453" s="6" t="s">
        <v>1187</v>
      </c>
      <c r="AI453" s="6" t="s">
        <v>1941</v>
      </c>
      <c r="AJ453" s="6" t="s">
        <v>10431</v>
      </c>
      <c r="AK453" s="6" t="s">
        <v>1943</v>
      </c>
      <c r="AL453" s="6" t="s">
        <v>67</v>
      </c>
      <c r="AM453" s="6" t="s">
        <v>56</v>
      </c>
      <c r="AN453" s="6" t="s">
        <v>56</v>
      </c>
      <c r="AO453" s="6" t="s">
        <v>56</v>
      </c>
      <c r="AP453" s="6" t="s">
        <v>1944</v>
      </c>
      <c r="AQ453" s="6" t="s">
        <v>1945</v>
      </c>
      <c r="AR453" s="6" t="s">
        <v>4</v>
      </c>
      <c r="AS453" s="6" t="s">
        <v>1946</v>
      </c>
      <c r="AT453" s="6" t="s">
        <v>10432</v>
      </c>
      <c r="AU453" s="6" t="s">
        <v>4</v>
      </c>
      <c r="AV453" s="6" t="s">
        <v>33624</v>
      </c>
      <c r="AW453" s="6">
        <v>6.4757221677279198</v>
      </c>
      <c r="AX453" s="6">
        <v>6.2743694007863899</v>
      </c>
      <c r="AY453" s="6">
        <v>6.39120001654363</v>
      </c>
      <c r="AZ453" s="6">
        <v>6.2411979589201101</v>
      </c>
      <c r="BA453" s="6">
        <v>6.4551202664940197</v>
      </c>
      <c r="BB453" s="6">
        <v>5.7783473624393302</v>
      </c>
      <c r="BC453" s="6">
        <v>6.1709378665269199</v>
      </c>
      <c r="BD453" s="6">
        <v>5.8585618590214397</v>
      </c>
      <c r="BE453" s="6">
        <v>6.4298170157303103</v>
      </c>
      <c r="BF453" s="6">
        <v>6.2221605438443701</v>
      </c>
      <c r="BG453" s="6">
        <v>6.42094557067706</v>
      </c>
      <c r="BH453" s="6">
        <v>6.1932250869252803</v>
      </c>
      <c r="BI453" s="6">
        <v>6.0906515972669997</v>
      </c>
      <c r="BJ453" s="6">
        <v>6.5874641213506901</v>
      </c>
      <c r="BK453" s="6">
        <v>6.5167383030039501</v>
      </c>
      <c r="BL453" s="6">
        <v>6.6235698261738003</v>
      </c>
      <c r="BM453" s="6">
        <v>7.0398304060244996</v>
      </c>
      <c r="BN453" s="6">
        <v>5.9606377086061704</v>
      </c>
      <c r="BO453" s="6">
        <v>5.8700297358204798</v>
      </c>
    </row>
    <row r="454" spans="1:67" x14ac:dyDescent="0.25">
      <c r="A454" s="7">
        <v>453</v>
      </c>
      <c r="B454" s="6" t="s">
        <v>33625</v>
      </c>
      <c r="C454" s="6" t="s">
        <v>2251</v>
      </c>
      <c r="D454" s="6" t="s">
        <v>2252</v>
      </c>
      <c r="E454" s="6" t="s">
        <v>2253</v>
      </c>
      <c r="F454" s="6">
        <v>0.31590317825209541</v>
      </c>
      <c r="G454" s="6">
        <v>4.5455294849058463E-2</v>
      </c>
      <c r="H454" s="6" t="s">
        <v>7131</v>
      </c>
      <c r="I454" s="6" t="s">
        <v>44</v>
      </c>
      <c r="J454" s="6" t="s">
        <v>45</v>
      </c>
      <c r="K454" s="6" t="s">
        <v>46</v>
      </c>
      <c r="L454" s="6" t="s">
        <v>312</v>
      </c>
      <c r="M454" s="6" t="s">
        <v>3259</v>
      </c>
      <c r="N454" s="6" t="s">
        <v>3260</v>
      </c>
      <c r="O454" s="6" t="s">
        <v>7131</v>
      </c>
      <c r="P454" s="88">
        <v>6</v>
      </c>
      <c r="Q454" s="6" t="s">
        <v>33626</v>
      </c>
      <c r="R454" s="6" t="s">
        <v>33626</v>
      </c>
      <c r="S454" s="6" t="s">
        <v>33627</v>
      </c>
      <c r="T454" s="6" t="s">
        <v>388</v>
      </c>
      <c r="U454" s="6" t="s">
        <v>565</v>
      </c>
      <c r="V454" s="6">
        <v>1</v>
      </c>
      <c r="W454" s="6">
        <v>7</v>
      </c>
      <c r="X454" s="6">
        <v>4.26</v>
      </c>
      <c r="Y454" s="6" t="s">
        <v>8791</v>
      </c>
      <c r="Z454" s="6" t="s">
        <v>8792</v>
      </c>
      <c r="AA454" s="6" t="s">
        <v>1221</v>
      </c>
      <c r="AB454" s="6" t="s">
        <v>56</v>
      </c>
      <c r="AF454" s="6" t="s">
        <v>2254</v>
      </c>
      <c r="AG454" s="6" t="s">
        <v>56</v>
      </c>
      <c r="AI454" s="6" t="s">
        <v>56</v>
      </c>
      <c r="AJ454" s="6" t="s">
        <v>56</v>
      </c>
      <c r="AK454" s="6" t="s">
        <v>56</v>
      </c>
      <c r="AL454" s="6" t="s">
        <v>216</v>
      </c>
      <c r="AM454" s="6" t="s">
        <v>56</v>
      </c>
      <c r="AN454" s="6" t="s">
        <v>56</v>
      </c>
      <c r="AO454" s="6" t="s">
        <v>56</v>
      </c>
      <c r="AP454" s="6" t="s">
        <v>15236</v>
      </c>
      <c r="AQ454" s="6" t="s">
        <v>2256</v>
      </c>
      <c r="AR454" s="6" t="s">
        <v>532</v>
      </c>
      <c r="AS454" s="6" t="s">
        <v>2257</v>
      </c>
      <c r="AT454" s="6" t="s">
        <v>2258</v>
      </c>
      <c r="AU454" s="6" t="s">
        <v>378</v>
      </c>
      <c r="AV454" s="6" t="s">
        <v>33628</v>
      </c>
      <c r="AW454" s="6">
        <v>6.5333717588844502</v>
      </c>
      <c r="AX454" s="6">
        <v>6.14759934992823</v>
      </c>
      <c r="AY454" s="6">
        <v>6.64576103412334</v>
      </c>
      <c r="AZ454" s="6">
        <v>6.2525498895599299</v>
      </c>
      <c r="BA454" s="6">
        <v>6.4618811795892901</v>
      </c>
      <c r="BB454" s="6">
        <v>6.3089965025654999</v>
      </c>
      <c r="BC454" s="6">
        <v>6.6282300495279998</v>
      </c>
      <c r="BD454" s="6">
        <v>6.5249644561335396</v>
      </c>
      <c r="BE454" s="6">
        <v>7.5530439676268601</v>
      </c>
      <c r="BF454" s="6">
        <v>6.3770248886876297</v>
      </c>
      <c r="BG454" s="6">
        <v>5.7351324213645603</v>
      </c>
      <c r="BH454" s="6">
        <v>6.7262422070040797</v>
      </c>
      <c r="BI454" s="6">
        <v>6.5265790059589301</v>
      </c>
      <c r="BJ454" s="6">
        <v>6.7431955441535001</v>
      </c>
      <c r="BK454" s="6">
        <v>6.6858313641528504</v>
      </c>
      <c r="BL454" s="6">
        <v>6.4205741419241003</v>
      </c>
      <c r="BM454" s="6">
        <v>6.5403970130604998</v>
      </c>
      <c r="BN454" s="6">
        <v>6.5559586688694802</v>
      </c>
      <c r="BO454" s="6">
        <v>5.77717371229551</v>
      </c>
    </row>
    <row r="455" spans="1:67" x14ac:dyDescent="0.25">
      <c r="A455" s="7">
        <v>454</v>
      </c>
      <c r="B455" s="6" t="s">
        <v>33629</v>
      </c>
      <c r="C455" s="6" t="s">
        <v>6055</v>
      </c>
      <c r="D455" s="6" t="s">
        <v>6056</v>
      </c>
      <c r="E455" s="6" t="s">
        <v>6057</v>
      </c>
      <c r="F455" s="6">
        <v>0.31579467750722218</v>
      </c>
      <c r="G455" s="6">
        <v>1.996445330521604E-2</v>
      </c>
      <c r="H455" s="6" t="s">
        <v>1670</v>
      </c>
      <c r="I455" s="6" t="s">
        <v>44</v>
      </c>
      <c r="J455" s="6" t="s">
        <v>139</v>
      </c>
      <c r="K455" s="6" t="s">
        <v>1671</v>
      </c>
      <c r="L455" s="6" t="s">
        <v>1672</v>
      </c>
      <c r="M455" s="6" t="s">
        <v>1673</v>
      </c>
      <c r="N455" s="6" t="s">
        <v>1674</v>
      </c>
      <c r="O455" s="6" t="s">
        <v>1670</v>
      </c>
      <c r="P455" s="88">
        <v>6</v>
      </c>
      <c r="Q455" s="6" t="s">
        <v>33631</v>
      </c>
      <c r="R455" s="6" t="s">
        <v>33630</v>
      </c>
      <c r="S455" s="6" t="s">
        <v>16694</v>
      </c>
      <c r="T455" s="6" t="s">
        <v>33632</v>
      </c>
      <c r="U455" s="6" t="s">
        <v>33633</v>
      </c>
      <c r="V455" s="6">
        <v>8</v>
      </c>
      <c r="W455" s="6">
        <v>48</v>
      </c>
      <c r="X455" s="6">
        <v>14.5</v>
      </c>
      <c r="Y455" s="6" t="s">
        <v>56</v>
      </c>
      <c r="AB455" s="6" t="s">
        <v>6058</v>
      </c>
      <c r="AC455" s="6" t="s">
        <v>6059</v>
      </c>
      <c r="AD455" s="6" t="s">
        <v>6060</v>
      </c>
      <c r="AE455" s="6" t="s">
        <v>6061</v>
      </c>
      <c r="AF455" s="6" t="s">
        <v>6062</v>
      </c>
      <c r="AG455" s="6" t="s">
        <v>6063</v>
      </c>
      <c r="AH455" s="6" t="s">
        <v>6064</v>
      </c>
      <c r="AI455" s="6" t="s">
        <v>6065</v>
      </c>
      <c r="AJ455" s="6" t="s">
        <v>6066</v>
      </c>
      <c r="AK455" s="6" t="s">
        <v>6067</v>
      </c>
      <c r="AL455" s="6" t="s">
        <v>6068</v>
      </c>
      <c r="AM455" s="6" t="s">
        <v>56</v>
      </c>
      <c r="AN455" s="6" t="s">
        <v>56</v>
      </c>
      <c r="AO455" s="6" t="s">
        <v>56</v>
      </c>
      <c r="AP455" s="6" t="s">
        <v>6069</v>
      </c>
      <c r="AQ455" s="6" t="s">
        <v>6070</v>
      </c>
      <c r="AR455" s="6" t="s">
        <v>5</v>
      </c>
      <c r="AS455" s="6" t="s">
        <v>6055</v>
      </c>
      <c r="AT455" s="6" t="s">
        <v>6071</v>
      </c>
      <c r="AU455" s="6" t="s">
        <v>5</v>
      </c>
      <c r="AV455" s="6" t="s">
        <v>16697</v>
      </c>
      <c r="AW455" s="6">
        <v>7.3670949117741102</v>
      </c>
      <c r="AX455" s="6">
        <v>7.5651096109022298</v>
      </c>
      <c r="AY455" s="6">
        <v>8.3971314705006694</v>
      </c>
      <c r="AZ455" s="6">
        <v>8.2003031857198891</v>
      </c>
      <c r="BA455" s="6">
        <v>7.4603715768803598</v>
      </c>
      <c r="BB455" s="6">
        <v>7.27195773575232</v>
      </c>
      <c r="BC455" s="6">
        <v>7.4800141475839901</v>
      </c>
      <c r="BD455" s="6">
        <v>7.2315588104310899</v>
      </c>
      <c r="BE455" s="6">
        <v>7.4710348878685702</v>
      </c>
      <c r="BF455" s="6">
        <v>7.9234978926693298</v>
      </c>
      <c r="BG455" s="6">
        <v>7.06618987482112</v>
      </c>
      <c r="BH455" s="6">
        <v>7.4882192430857497</v>
      </c>
      <c r="BI455" s="6">
        <v>7.35730582662171</v>
      </c>
      <c r="BJ455" s="6">
        <v>7.4642659489454699</v>
      </c>
      <c r="BK455" s="6">
        <v>8.0242393101762808</v>
      </c>
      <c r="BL455" s="6">
        <v>7.2864340358590196</v>
      </c>
      <c r="BM455" s="6">
        <v>7.5552093701928502</v>
      </c>
      <c r="BN455" s="6">
        <v>7.3024716510689203</v>
      </c>
      <c r="BO455" s="6">
        <v>7.7207049389797398</v>
      </c>
    </row>
    <row r="456" spans="1:67" x14ac:dyDescent="0.25">
      <c r="A456" s="7">
        <v>455</v>
      </c>
      <c r="B456" s="6" t="s">
        <v>33634</v>
      </c>
      <c r="C456" s="6" t="s">
        <v>1746</v>
      </c>
      <c r="D456" s="6" t="s">
        <v>1749</v>
      </c>
      <c r="E456" s="6" t="s">
        <v>1748</v>
      </c>
      <c r="F456" s="6">
        <v>0.31566618842669308</v>
      </c>
      <c r="G456" s="6">
        <v>2.8804846690270911E-3</v>
      </c>
      <c r="H456" s="6" t="s">
        <v>11958</v>
      </c>
      <c r="I456" s="6" t="s">
        <v>44</v>
      </c>
      <c r="J456" s="6" t="s">
        <v>45</v>
      </c>
      <c r="K456" s="6" t="s">
        <v>46</v>
      </c>
      <c r="L456" s="6" t="s">
        <v>47</v>
      </c>
      <c r="M456" s="6" t="s">
        <v>48</v>
      </c>
      <c r="N456" s="6" t="s">
        <v>11958</v>
      </c>
      <c r="P456" s="88">
        <v>5</v>
      </c>
      <c r="Q456" s="6" t="s">
        <v>33635</v>
      </c>
      <c r="R456" s="6" t="s">
        <v>33635</v>
      </c>
      <c r="S456" s="6" t="s">
        <v>33636</v>
      </c>
      <c r="T456" s="6" t="s">
        <v>25852</v>
      </c>
      <c r="U456" s="6" t="s">
        <v>124</v>
      </c>
      <c r="V456" s="6">
        <v>1</v>
      </c>
      <c r="W456" s="6">
        <v>124</v>
      </c>
      <c r="X456" s="6">
        <v>19.21</v>
      </c>
      <c r="Y456" s="6" t="s">
        <v>56</v>
      </c>
      <c r="AB456" s="6" t="s">
        <v>56</v>
      </c>
      <c r="AF456" s="6" t="s">
        <v>56</v>
      </c>
      <c r="AG456" s="6" t="s">
        <v>56</v>
      </c>
      <c r="AI456" s="6" t="s">
        <v>56</v>
      </c>
      <c r="AJ456" s="6" t="s">
        <v>56</v>
      </c>
      <c r="AK456" s="6" t="s">
        <v>56</v>
      </c>
      <c r="AL456" s="6" t="s">
        <v>56</v>
      </c>
      <c r="AM456" s="6" t="s">
        <v>56</v>
      </c>
      <c r="AN456" s="6" t="s">
        <v>56</v>
      </c>
      <c r="AO456" s="6" t="s">
        <v>56</v>
      </c>
      <c r="AP456" s="6" t="s">
        <v>2117</v>
      </c>
      <c r="AQ456" s="6" t="s">
        <v>1750</v>
      </c>
      <c r="AR456" s="6" t="s">
        <v>245</v>
      </c>
      <c r="AS456" s="6" t="s">
        <v>1749</v>
      </c>
      <c r="AT456" s="6" t="s">
        <v>2118</v>
      </c>
      <c r="AU456" s="6" t="s">
        <v>245</v>
      </c>
      <c r="AV456" s="6" t="s">
        <v>33637</v>
      </c>
      <c r="AW456" s="6">
        <v>7.6742869141189196</v>
      </c>
      <c r="AX456" s="6">
        <v>8.2837353084425605</v>
      </c>
      <c r="AY456" s="6">
        <v>7.6398548955848096</v>
      </c>
      <c r="AZ456" s="6">
        <v>7.93997078889684</v>
      </c>
      <c r="BA456" s="6">
        <v>7.6174302371697502</v>
      </c>
      <c r="BB456" s="6">
        <v>7.63872382243982</v>
      </c>
      <c r="BC456" s="6">
        <v>7.2715744681238199</v>
      </c>
      <c r="BD456" s="6">
        <v>7.6007987184727197</v>
      </c>
      <c r="BE456" s="6">
        <v>8.0359497835345994</v>
      </c>
      <c r="BF456" s="6">
        <v>7.3469980875202099</v>
      </c>
      <c r="BG456" s="6">
        <v>7.74767976802862</v>
      </c>
      <c r="BH456" s="6">
        <v>7.7377212772019099</v>
      </c>
      <c r="BI456" s="6">
        <v>7.5083074784073496</v>
      </c>
      <c r="BJ456" s="6">
        <v>7.5829832855074297</v>
      </c>
      <c r="BK456" s="6">
        <v>7.8178495246314199</v>
      </c>
      <c r="BL456" s="6">
        <v>7.4764330913380501</v>
      </c>
      <c r="BM456" s="6">
        <v>8.0017488566184802</v>
      </c>
      <c r="BN456" s="6">
        <v>7.5727380535340396</v>
      </c>
      <c r="BO456" s="6">
        <v>7.6338773179619803</v>
      </c>
    </row>
    <row r="457" spans="1:67" x14ac:dyDescent="0.25">
      <c r="A457" s="7">
        <v>456</v>
      </c>
      <c r="B457" s="6" t="s">
        <v>33638</v>
      </c>
      <c r="C457" s="6" t="s">
        <v>17629</v>
      </c>
      <c r="D457" s="6" t="s">
        <v>13264</v>
      </c>
      <c r="E457" s="6" t="s">
        <v>56</v>
      </c>
      <c r="F457" s="6">
        <v>0.31524413476952701</v>
      </c>
      <c r="G457" s="6">
        <v>3.048615693526335E-2</v>
      </c>
      <c r="H457" s="6" t="s">
        <v>153</v>
      </c>
      <c r="I457" s="6" t="s">
        <v>44</v>
      </c>
      <c r="J457" s="6" t="s">
        <v>154</v>
      </c>
      <c r="K457" s="6" t="s">
        <v>155</v>
      </c>
      <c r="L457" s="6" t="s">
        <v>156</v>
      </c>
      <c r="M457" s="6" t="s">
        <v>157</v>
      </c>
      <c r="N457" s="6" t="s">
        <v>158</v>
      </c>
      <c r="O457" s="6" t="s">
        <v>153</v>
      </c>
      <c r="P457" s="88">
        <v>6</v>
      </c>
      <c r="Q457" s="6" t="s">
        <v>33639</v>
      </c>
      <c r="R457" s="6" t="s">
        <v>33639</v>
      </c>
      <c r="S457" s="6" t="s">
        <v>33640</v>
      </c>
      <c r="T457" s="6" t="s">
        <v>3085</v>
      </c>
      <c r="U457" s="6" t="s">
        <v>2852</v>
      </c>
      <c r="V457" s="6">
        <v>1</v>
      </c>
      <c r="W457" s="6">
        <v>66</v>
      </c>
      <c r="X457" s="6">
        <v>13.15</v>
      </c>
      <c r="Y457" s="6" t="s">
        <v>56</v>
      </c>
      <c r="AB457" s="6" t="s">
        <v>12415</v>
      </c>
      <c r="AC457" s="6" t="s">
        <v>12416</v>
      </c>
      <c r="AD457" s="6" t="s">
        <v>12417</v>
      </c>
      <c r="AE457" s="6" t="s">
        <v>3507</v>
      </c>
      <c r="AF457" s="6" t="s">
        <v>12418</v>
      </c>
      <c r="AG457" s="6" t="s">
        <v>12419</v>
      </c>
      <c r="AH457" s="6" t="s">
        <v>12420</v>
      </c>
      <c r="AI457" s="6" t="s">
        <v>56</v>
      </c>
      <c r="AJ457" s="6" t="s">
        <v>12421</v>
      </c>
      <c r="AK457" s="6" t="s">
        <v>3513</v>
      </c>
      <c r="AL457" s="6" t="s">
        <v>326</v>
      </c>
      <c r="AM457" s="6" t="s">
        <v>56</v>
      </c>
      <c r="AN457" s="6" t="s">
        <v>56</v>
      </c>
      <c r="AO457" s="6" t="s">
        <v>56</v>
      </c>
      <c r="AP457" s="6" t="s">
        <v>3514</v>
      </c>
      <c r="AQ457" s="6" t="s">
        <v>3515</v>
      </c>
      <c r="AR457" s="6" t="s">
        <v>442</v>
      </c>
      <c r="AS457" s="6" t="s">
        <v>3516</v>
      </c>
      <c r="AT457" s="6" t="s">
        <v>33641</v>
      </c>
      <c r="AU457" s="6" t="s">
        <v>442</v>
      </c>
      <c r="AV457" s="6" t="s">
        <v>33642</v>
      </c>
      <c r="AW457" s="6">
        <v>7.4659996616950703</v>
      </c>
      <c r="AX457" s="6">
        <v>6.9934296609171804</v>
      </c>
      <c r="AY457" s="6">
        <v>7.7744841259848902</v>
      </c>
      <c r="AZ457" s="6">
        <v>7.3372595597270198</v>
      </c>
      <c r="BA457" s="6">
        <v>7.2869165915426297</v>
      </c>
      <c r="BB457" s="6">
        <v>6.5974758995961</v>
      </c>
      <c r="BC457" s="6">
        <v>7.5340959558172003</v>
      </c>
      <c r="BD457" s="6">
        <v>6.90026337724301</v>
      </c>
      <c r="BE457" s="6">
        <v>7.3044366900164501</v>
      </c>
      <c r="BF457" s="6">
        <v>7.03497122548952</v>
      </c>
      <c r="BG457" s="6">
        <v>7.4096373136963098</v>
      </c>
      <c r="BH457" s="6">
        <v>7.27318655467597</v>
      </c>
      <c r="BI457" s="6">
        <v>6.8487832318562498</v>
      </c>
      <c r="BJ457" s="6">
        <v>7.8449708413518202</v>
      </c>
      <c r="BK457" s="6">
        <v>7.5662194180874396</v>
      </c>
      <c r="BL457" s="6">
        <v>6.9975546081554496</v>
      </c>
      <c r="BM457" s="6">
        <v>7.2810902310902703</v>
      </c>
      <c r="BN457" s="6">
        <v>7.2676058293342596</v>
      </c>
      <c r="BO457" s="6">
        <v>7.2381176679585701</v>
      </c>
    </row>
    <row r="458" spans="1:67" x14ac:dyDescent="0.25">
      <c r="A458" s="7">
        <v>457</v>
      </c>
      <c r="B458" s="6" t="s">
        <v>33643</v>
      </c>
      <c r="C458" s="6" t="s">
        <v>33649</v>
      </c>
      <c r="D458" s="6" t="s">
        <v>6130</v>
      </c>
      <c r="E458" s="6" t="s">
        <v>56</v>
      </c>
      <c r="F458" s="6">
        <v>0.31514564286284502</v>
      </c>
      <c r="G458" s="6">
        <v>4.5455294849058463E-2</v>
      </c>
      <c r="H458" s="6" t="s">
        <v>48</v>
      </c>
      <c r="I458" s="6" t="s">
        <v>44</v>
      </c>
      <c r="J458" s="6" t="s">
        <v>45</v>
      </c>
      <c r="K458" s="6" t="s">
        <v>46</v>
      </c>
      <c r="L458" s="6" t="s">
        <v>47</v>
      </c>
      <c r="M458" s="6" t="s">
        <v>48</v>
      </c>
      <c r="P458" s="88">
        <v>4</v>
      </c>
      <c r="Q458" s="6" t="s">
        <v>33646</v>
      </c>
      <c r="R458" s="6" t="s">
        <v>33644</v>
      </c>
      <c r="S458" s="6" t="s">
        <v>33645</v>
      </c>
      <c r="T458" s="6" t="s">
        <v>33647</v>
      </c>
      <c r="U458" s="6" t="s">
        <v>33648</v>
      </c>
      <c r="V458" s="6">
        <v>10</v>
      </c>
      <c r="W458" s="6">
        <v>18</v>
      </c>
      <c r="X458" s="6">
        <v>9.4499999999999993</v>
      </c>
      <c r="Y458" s="6" t="s">
        <v>56</v>
      </c>
      <c r="AB458" s="6" t="s">
        <v>56</v>
      </c>
      <c r="AF458" s="6" t="s">
        <v>6131</v>
      </c>
      <c r="AG458" s="6" t="s">
        <v>56</v>
      </c>
      <c r="AI458" s="6" t="s">
        <v>6024</v>
      </c>
      <c r="AJ458" s="6" t="s">
        <v>56</v>
      </c>
      <c r="AK458" s="6" t="s">
        <v>56</v>
      </c>
      <c r="AL458" s="6" t="s">
        <v>272</v>
      </c>
      <c r="AM458" s="6" t="s">
        <v>3107</v>
      </c>
      <c r="AN458" s="6" t="s">
        <v>56</v>
      </c>
      <c r="AO458" s="6" t="s">
        <v>56</v>
      </c>
      <c r="AP458" s="6" t="s">
        <v>273</v>
      </c>
      <c r="AQ458" s="6" t="s">
        <v>6132</v>
      </c>
      <c r="AR458" s="6" t="s">
        <v>304</v>
      </c>
      <c r="AS458" s="6" t="s">
        <v>6133</v>
      </c>
      <c r="AT458" s="6" t="s">
        <v>33650</v>
      </c>
      <c r="AU458" s="6" t="s">
        <v>858</v>
      </c>
      <c r="AV458" s="6" t="s">
        <v>33651</v>
      </c>
      <c r="AW458" s="6">
        <v>7.6445272217978903</v>
      </c>
      <c r="AX458" s="6">
        <v>7.1865891195339104</v>
      </c>
      <c r="AY458" s="6">
        <v>7.4389693295437302</v>
      </c>
      <c r="AZ458" s="6">
        <v>7.0072014094061599</v>
      </c>
      <c r="BA458" s="6">
        <v>7.0283821633089696</v>
      </c>
      <c r="BB458" s="6">
        <v>7.4128887673317996</v>
      </c>
      <c r="BC458" s="6">
        <v>6.8580196457821403</v>
      </c>
      <c r="BD458" s="6">
        <v>6.6945965129570704</v>
      </c>
      <c r="BE458" s="6">
        <v>7.5486841837602299</v>
      </c>
      <c r="BF458" s="6">
        <v>6.9922685041758896</v>
      </c>
      <c r="BG458" s="6">
        <v>6.9238939890563396</v>
      </c>
      <c r="BH458" s="6">
        <v>7.3145834472531703</v>
      </c>
      <c r="BI458" s="6">
        <v>6.3219402225861003</v>
      </c>
      <c r="BJ458" s="6">
        <v>6.8982177148091601</v>
      </c>
      <c r="BK458" s="6">
        <v>6.7633007565943402</v>
      </c>
      <c r="BL458" s="6">
        <v>6.8728232912818799</v>
      </c>
      <c r="BM458" s="6">
        <v>6.9658153493319004</v>
      </c>
      <c r="BN458" s="6">
        <v>6.9933105976091197</v>
      </c>
      <c r="BO458" s="6">
        <v>6.71474046842724</v>
      </c>
    </row>
    <row r="459" spans="1:67" x14ac:dyDescent="0.25">
      <c r="A459" s="7">
        <v>458</v>
      </c>
      <c r="B459" s="6" t="s">
        <v>369</v>
      </c>
      <c r="C459" s="6" t="s">
        <v>108</v>
      </c>
      <c r="D459" s="6" t="s">
        <v>376</v>
      </c>
      <c r="E459" s="6" t="s">
        <v>56</v>
      </c>
      <c r="F459" s="6">
        <v>0.31498986679784119</v>
      </c>
      <c r="G459" s="6">
        <v>3.7336415920662863E-2</v>
      </c>
      <c r="H459" s="6" t="s">
        <v>372</v>
      </c>
      <c r="I459" s="6" t="s">
        <v>44</v>
      </c>
      <c r="J459" s="6" t="s">
        <v>45</v>
      </c>
      <c r="K459" s="6" t="s">
        <v>46</v>
      </c>
      <c r="L459" s="6" t="s">
        <v>47</v>
      </c>
      <c r="M459" s="6" t="s">
        <v>48</v>
      </c>
      <c r="N459" s="6" t="s">
        <v>373</v>
      </c>
      <c r="O459" s="6" t="s">
        <v>374</v>
      </c>
      <c r="P459" s="88">
        <v>6</v>
      </c>
      <c r="Q459" s="6" t="s">
        <v>370</v>
      </c>
      <c r="R459" s="6" t="s">
        <v>370</v>
      </c>
      <c r="S459" s="6" t="s">
        <v>371</v>
      </c>
      <c r="T459" s="6" t="s">
        <v>375</v>
      </c>
      <c r="U459" s="6" t="s">
        <v>78</v>
      </c>
      <c r="V459" s="6">
        <v>1</v>
      </c>
      <c r="W459" s="6">
        <v>27</v>
      </c>
      <c r="X459" s="6">
        <v>2.89</v>
      </c>
      <c r="Y459" s="6" t="s">
        <v>56</v>
      </c>
      <c r="AB459" s="6" t="s">
        <v>56</v>
      </c>
      <c r="AF459" s="6" t="s">
        <v>56</v>
      </c>
      <c r="AG459" s="6" t="s">
        <v>56</v>
      </c>
      <c r="AI459" s="6" t="s">
        <v>56</v>
      </c>
      <c r="AJ459" s="6" t="s">
        <v>56</v>
      </c>
      <c r="AK459" s="6" t="s">
        <v>56</v>
      </c>
      <c r="AL459" s="6" t="s">
        <v>56</v>
      </c>
      <c r="AM459" s="6" t="s">
        <v>56</v>
      </c>
      <c r="AN459" s="6" t="s">
        <v>56</v>
      </c>
      <c r="AO459" s="6" t="s">
        <v>56</v>
      </c>
      <c r="AP459" s="6" t="s">
        <v>56</v>
      </c>
      <c r="AQ459" s="6" t="s">
        <v>377</v>
      </c>
      <c r="AR459" s="6" t="s">
        <v>378</v>
      </c>
      <c r="AS459" s="6" t="s">
        <v>379</v>
      </c>
      <c r="AT459" s="6" t="s">
        <v>380</v>
      </c>
      <c r="AU459" s="6" t="s">
        <v>378</v>
      </c>
      <c r="AV459" s="6" t="s">
        <v>381</v>
      </c>
      <c r="AW459" s="6">
        <v>6.9616147509684296</v>
      </c>
      <c r="AX459" s="6">
        <v>6.8037745944893304</v>
      </c>
      <c r="AY459" s="6">
        <v>6.4429421953558501</v>
      </c>
      <c r="AZ459" s="6">
        <v>6.6363174549851998</v>
      </c>
      <c r="BA459" s="6">
        <v>6.0436180630508698</v>
      </c>
      <c r="BB459" s="6">
        <v>6.3119446968425699</v>
      </c>
      <c r="BC459" s="6">
        <v>6.1469031795854701</v>
      </c>
      <c r="BD459" s="6">
        <v>6.0687927074625696</v>
      </c>
      <c r="BE459" s="6">
        <v>6.1455028222299797</v>
      </c>
      <c r="BF459" s="6">
        <v>6.5472701140446103</v>
      </c>
      <c r="BG459" s="6">
        <v>6.3122146042716798</v>
      </c>
      <c r="BH459" s="6">
        <v>6.7912625282101002</v>
      </c>
      <c r="BI459" s="6">
        <v>6.1723258633698102</v>
      </c>
      <c r="BJ459" s="6">
        <v>6.1925802757057697</v>
      </c>
      <c r="BK459" s="6">
        <v>6.4738446230163698</v>
      </c>
      <c r="BL459" s="6">
        <v>6.5479600233587201</v>
      </c>
      <c r="BM459" s="6">
        <v>6.9709765185655801</v>
      </c>
      <c r="BN459" s="6">
        <v>6.5385362323471998</v>
      </c>
      <c r="BO459" s="6">
        <v>6.1814422516065504</v>
      </c>
    </row>
    <row r="460" spans="1:67" x14ac:dyDescent="0.25">
      <c r="A460" s="7">
        <v>459</v>
      </c>
      <c r="B460" s="6" t="s">
        <v>33652</v>
      </c>
      <c r="C460" s="6" t="s">
        <v>5812</v>
      </c>
      <c r="D460" s="6" t="s">
        <v>1712</v>
      </c>
      <c r="E460" s="6" t="s">
        <v>25791</v>
      </c>
      <c r="F460" s="6">
        <v>0.31368749172745408</v>
      </c>
      <c r="G460" s="6">
        <v>3.7336415920662863E-2</v>
      </c>
      <c r="H460" s="6" t="s">
        <v>11043</v>
      </c>
      <c r="I460" s="6" t="s">
        <v>44</v>
      </c>
      <c r="J460" s="6" t="s">
        <v>45</v>
      </c>
      <c r="K460" s="6" t="s">
        <v>46</v>
      </c>
      <c r="L460" s="6" t="s">
        <v>312</v>
      </c>
      <c r="N460" s="6" t="s">
        <v>8435</v>
      </c>
      <c r="O460" s="6" t="s">
        <v>11043</v>
      </c>
      <c r="P460" s="88">
        <v>6</v>
      </c>
      <c r="Q460" s="6" t="s">
        <v>33653</v>
      </c>
      <c r="R460" s="6" t="s">
        <v>33653</v>
      </c>
      <c r="S460" s="6" t="s">
        <v>33654</v>
      </c>
      <c r="T460" s="6" t="s">
        <v>362</v>
      </c>
      <c r="U460" s="6" t="s">
        <v>107</v>
      </c>
      <c r="V460" s="6">
        <v>1</v>
      </c>
      <c r="W460" s="6">
        <v>13</v>
      </c>
      <c r="X460" s="6">
        <v>9.07</v>
      </c>
      <c r="Y460" s="6" t="s">
        <v>56</v>
      </c>
      <c r="AB460" s="6" t="s">
        <v>33655</v>
      </c>
      <c r="AC460" s="6" t="s">
        <v>33656</v>
      </c>
      <c r="AD460" s="6" t="s">
        <v>33657</v>
      </c>
      <c r="AE460" s="6" t="s">
        <v>33658</v>
      </c>
      <c r="AF460" s="6" t="s">
        <v>33659</v>
      </c>
      <c r="AG460" s="6" t="s">
        <v>33660</v>
      </c>
      <c r="AH460" s="6" t="s">
        <v>33661</v>
      </c>
      <c r="AI460" s="6" t="s">
        <v>5820</v>
      </c>
      <c r="AJ460" s="6" t="s">
        <v>33662</v>
      </c>
      <c r="AK460" s="6" t="s">
        <v>5822</v>
      </c>
      <c r="AL460" s="6" t="s">
        <v>1919</v>
      </c>
      <c r="AM460" s="6" t="s">
        <v>56</v>
      </c>
      <c r="AN460" s="6" t="s">
        <v>56</v>
      </c>
      <c r="AO460" s="6" t="s">
        <v>56</v>
      </c>
      <c r="AP460" s="6" t="s">
        <v>33663</v>
      </c>
      <c r="AQ460" s="6" t="s">
        <v>1724</v>
      </c>
      <c r="AR460" s="6" t="s">
        <v>1725</v>
      </c>
      <c r="AS460" s="6" t="s">
        <v>1726</v>
      </c>
      <c r="AT460" s="6" t="s">
        <v>33664</v>
      </c>
      <c r="AU460" s="6" t="s">
        <v>1728</v>
      </c>
      <c r="AV460" s="6" t="s">
        <v>1712</v>
      </c>
      <c r="AW460" s="6">
        <v>6.8099299527359998</v>
      </c>
      <c r="AX460" s="6">
        <v>6.3375021440741302</v>
      </c>
      <c r="AY460" s="6">
        <v>6.4831015549754802</v>
      </c>
      <c r="AZ460" s="6">
        <v>6.1903921412095304</v>
      </c>
      <c r="BA460" s="6">
        <v>5.9419117530555301</v>
      </c>
      <c r="BB460" s="6">
        <v>6.1540893735900104</v>
      </c>
      <c r="BC460" s="6">
        <v>6.5766984307391798</v>
      </c>
      <c r="BD460" s="6">
        <v>5.8517877428602496</v>
      </c>
      <c r="BE460" s="6">
        <v>6.2764692206111796</v>
      </c>
      <c r="BF460" s="6">
        <v>7.00725052916005</v>
      </c>
      <c r="BG460" s="6">
        <v>6.2290507997507198</v>
      </c>
      <c r="BH460" s="6">
        <v>6.1595073382768302</v>
      </c>
      <c r="BI460" s="6">
        <v>6.0961801327349203</v>
      </c>
      <c r="BJ460" s="6">
        <v>6.6835198492120202</v>
      </c>
      <c r="BK460" s="6">
        <v>6.9493973749494602</v>
      </c>
      <c r="BL460" s="6">
        <v>5.7209246413923003</v>
      </c>
      <c r="BM460" s="6">
        <v>6.61749555281874</v>
      </c>
      <c r="BN460" s="6">
        <v>5.97159634742221</v>
      </c>
      <c r="BO460" s="6">
        <v>6.32176325297959</v>
      </c>
    </row>
    <row r="461" spans="1:67" x14ac:dyDescent="0.25">
      <c r="A461" s="7">
        <v>460</v>
      </c>
      <c r="B461" s="6" t="s">
        <v>33665</v>
      </c>
      <c r="C461" s="6" t="s">
        <v>17070</v>
      </c>
      <c r="D461" s="6" t="s">
        <v>13264</v>
      </c>
      <c r="E461" s="6" t="s">
        <v>13265</v>
      </c>
      <c r="F461" s="6">
        <v>0.31360360083750832</v>
      </c>
      <c r="G461" s="6">
        <v>1.996445330521604E-2</v>
      </c>
      <c r="H461" s="6" t="s">
        <v>2358</v>
      </c>
      <c r="I461" s="6" t="s">
        <v>44</v>
      </c>
      <c r="J461" s="6" t="s">
        <v>45</v>
      </c>
      <c r="K461" s="6" t="s">
        <v>46</v>
      </c>
      <c r="L461" s="6" t="s">
        <v>47</v>
      </c>
      <c r="M461" s="6" t="s">
        <v>48</v>
      </c>
      <c r="N461" s="6" t="s">
        <v>2358</v>
      </c>
      <c r="P461" s="88">
        <v>5</v>
      </c>
      <c r="Q461" s="6" t="s">
        <v>33666</v>
      </c>
      <c r="R461" s="6" t="s">
        <v>33666</v>
      </c>
      <c r="S461" s="6" t="s">
        <v>33667</v>
      </c>
      <c r="T461" s="6" t="s">
        <v>19720</v>
      </c>
      <c r="U461" s="6" t="s">
        <v>211</v>
      </c>
      <c r="V461" s="6">
        <v>1</v>
      </c>
      <c r="W461" s="6">
        <v>127</v>
      </c>
      <c r="X461" s="6">
        <v>16.739999999999998</v>
      </c>
      <c r="Y461" s="6" t="s">
        <v>56</v>
      </c>
      <c r="AB461" s="6" t="s">
        <v>9374</v>
      </c>
      <c r="AC461" s="6" t="s">
        <v>9375</v>
      </c>
      <c r="AD461" s="6" t="s">
        <v>9376</v>
      </c>
      <c r="AE461" s="6" t="s">
        <v>3507</v>
      </c>
      <c r="AF461" s="6" t="s">
        <v>9377</v>
      </c>
      <c r="AG461" s="6" t="s">
        <v>9378</v>
      </c>
      <c r="AH461" s="6" t="s">
        <v>9379</v>
      </c>
      <c r="AI461" s="6" t="s">
        <v>3511</v>
      </c>
      <c r="AJ461" s="6" t="s">
        <v>3512</v>
      </c>
      <c r="AK461" s="6" t="s">
        <v>3513</v>
      </c>
      <c r="AL461" s="6" t="s">
        <v>1919</v>
      </c>
      <c r="AM461" s="6" t="s">
        <v>56</v>
      </c>
      <c r="AN461" s="6" t="s">
        <v>56</v>
      </c>
      <c r="AO461" s="6" t="s">
        <v>56</v>
      </c>
      <c r="AP461" s="6" t="s">
        <v>3514</v>
      </c>
      <c r="AQ461" s="6" t="s">
        <v>3515</v>
      </c>
      <c r="AR461" s="6" t="s">
        <v>442</v>
      </c>
      <c r="AS461" s="6" t="s">
        <v>3516</v>
      </c>
      <c r="AT461" s="6" t="s">
        <v>3517</v>
      </c>
      <c r="AU461" s="6" t="s">
        <v>442</v>
      </c>
      <c r="AV461" s="6" t="s">
        <v>28356</v>
      </c>
      <c r="AW461" s="6">
        <v>7.5482849906199299</v>
      </c>
      <c r="AX461" s="6">
        <v>7.9648886939042196</v>
      </c>
      <c r="AY461" s="6">
        <v>7.6958405303688604</v>
      </c>
      <c r="AZ461" s="6">
        <v>7.3807537888769099</v>
      </c>
      <c r="BA461" s="6">
        <v>7.4865650821977399</v>
      </c>
      <c r="BB461" s="6">
        <v>7.1110103681613204</v>
      </c>
      <c r="BC461" s="6">
        <v>7.3744743242125796</v>
      </c>
      <c r="BD461" s="6">
        <v>7.2669251904522598</v>
      </c>
      <c r="BE461" s="6">
        <v>8.1266605569825199</v>
      </c>
      <c r="BF461" s="6">
        <v>7.8252053504831904</v>
      </c>
      <c r="BG461" s="6">
        <v>7.9265482297788497</v>
      </c>
      <c r="BH461" s="6">
        <v>7.6677330618669099</v>
      </c>
      <c r="BI461" s="6">
        <v>7.1449010040773402</v>
      </c>
      <c r="BJ461" s="6">
        <v>8.0192264127336905</v>
      </c>
      <c r="BK461" s="6">
        <v>7.8251209073121002</v>
      </c>
      <c r="BL461" s="6">
        <v>7.5303149951281796</v>
      </c>
      <c r="BM461" s="6">
        <v>7.5722092162742696</v>
      </c>
      <c r="BN461" s="6">
        <v>7.1851453860312597</v>
      </c>
      <c r="BO461" s="6">
        <v>7.5692275710348902</v>
      </c>
    </row>
    <row r="462" spans="1:67" x14ac:dyDescent="0.25">
      <c r="A462" s="7">
        <v>461</v>
      </c>
      <c r="B462" s="6" t="s">
        <v>33668</v>
      </c>
      <c r="C462" s="6" t="s">
        <v>9624</v>
      </c>
      <c r="D462" s="6" t="s">
        <v>9625</v>
      </c>
      <c r="E462" s="6" t="s">
        <v>9626</v>
      </c>
      <c r="F462" s="6">
        <v>0.31326859160072562</v>
      </c>
      <c r="G462" s="6">
        <v>4.5455294849058463E-2</v>
      </c>
      <c r="H462" s="6" t="s">
        <v>449</v>
      </c>
      <c r="I462" s="6" t="s">
        <v>44</v>
      </c>
      <c r="J462" s="6" t="s">
        <v>45</v>
      </c>
      <c r="K462" s="6" t="s">
        <v>46</v>
      </c>
      <c r="L462" s="6" t="s">
        <v>312</v>
      </c>
      <c r="M462" s="6" t="s">
        <v>336</v>
      </c>
      <c r="N462" s="6" t="s">
        <v>337</v>
      </c>
      <c r="O462" s="6" t="s">
        <v>449</v>
      </c>
      <c r="P462" s="88">
        <v>6</v>
      </c>
      <c r="Q462" s="6" t="s">
        <v>33671</v>
      </c>
      <c r="R462" s="6" t="s">
        <v>33669</v>
      </c>
      <c r="S462" s="6" t="s">
        <v>33670</v>
      </c>
      <c r="T462" s="6" t="s">
        <v>33672</v>
      </c>
      <c r="U462" s="6" t="s">
        <v>33672</v>
      </c>
      <c r="V462" s="6">
        <v>5</v>
      </c>
      <c r="W462" s="6">
        <v>11</v>
      </c>
      <c r="X462" s="6">
        <v>8.52</v>
      </c>
      <c r="Y462" s="6" t="s">
        <v>56</v>
      </c>
      <c r="AB462" s="6" t="s">
        <v>56</v>
      </c>
      <c r="AF462" s="6" t="s">
        <v>9627</v>
      </c>
      <c r="AG462" s="6" t="s">
        <v>9132</v>
      </c>
      <c r="AH462" s="6" t="s">
        <v>9133</v>
      </c>
      <c r="AI462" s="6" t="s">
        <v>7467</v>
      </c>
      <c r="AJ462" s="6" t="s">
        <v>9628</v>
      </c>
      <c r="AK462" s="6" t="s">
        <v>9629</v>
      </c>
      <c r="AL462" s="6" t="s">
        <v>67</v>
      </c>
      <c r="AM462" s="6" t="s">
        <v>56</v>
      </c>
      <c r="AN462" s="6" t="s">
        <v>56</v>
      </c>
      <c r="AO462" s="6" t="s">
        <v>56</v>
      </c>
      <c r="AP462" s="6" t="s">
        <v>9630</v>
      </c>
      <c r="AQ462" s="6" t="s">
        <v>9631</v>
      </c>
      <c r="AR462" s="6" t="s">
        <v>442</v>
      </c>
      <c r="AS462" s="6" t="s">
        <v>9624</v>
      </c>
      <c r="AT462" s="6" t="s">
        <v>9632</v>
      </c>
      <c r="AU462" s="6" t="s">
        <v>442</v>
      </c>
      <c r="AV462" s="6" t="s">
        <v>9633</v>
      </c>
      <c r="AW462" s="6">
        <v>6.8651099587394198</v>
      </c>
      <c r="AX462" s="6">
        <v>7.0912272008788699</v>
      </c>
      <c r="AY462" s="6">
        <v>7.0305511899827904</v>
      </c>
      <c r="AZ462" s="6">
        <v>7.1490111867574901</v>
      </c>
      <c r="BA462" s="6">
        <v>6.7726261196720898</v>
      </c>
      <c r="BB462" s="6">
        <v>7.3916759708614501</v>
      </c>
      <c r="BC462" s="6">
        <v>6.4418130780893703</v>
      </c>
      <c r="BD462" s="6">
        <v>6.9264839809206604</v>
      </c>
      <c r="BE462" s="6">
        <v>7.8710268114041497</v>
      </c>
      <c r="BF462" s="6">
        <v>6.72691465667382</v>
      </c>
      <c r="BG462" s="6">
        <v>6.9965642483740798</v>
      </c>
      <c r="BH462" s="6">
        <v>6.7902394797636196</v>
      </c>
      <c r="BI462" s="6">
        <v>6.6630457867331803</v>
      </c>
      <c r="BJ462" s="6">
        <v>7.3598260187893398</v>
      </c>
      <c r="BK462" s="6">
        <v>7.3009757271779696</v>
      </c>
      <c r="BL462" s="6">
        <v>6.9486843639184599</v>
      </c>
      <c r="BM462" s="6">
        <v>7.1275907093817503</v>
      </c>
      <c r="BN462" s="6">
        <v>6.505482493423</v>
      </c>
      <c r="BO462" s="6">
        <v>7.2557548107437402</v>
      </c>
    </row>
    <row r="463" spans="1:67" x14ac:dyDescent="0.25">
      <c r="A463" s="7">
        <v>462</v>
      </c>
      <c r="B463" s="6" t="s">
        <v>33673</v>
      </c>
      <c r="C463" s="6" t="s">
        <v>255</v>
      </c>
      <c r="D463" s="6" t="s">
        <v>256</v>
      </c>
      <c r="E463" s="6" t="s">
        <v>56</v>
      </c>
      <c r="F463" s="6">
        <v>0.31290824540619511</v>
      </c>
      <c r="G463" s="6">
        <v>3.7336415920662863E-2</v>
      </c>
      <c r="H463" s="6" t="s">
        <v>100</v>
      </c>
      <c r="I463" s="6" t="s">
        <v>44</v>
      </c>
      <c r="J463" s="6" t="s">
        <v>101</v>
      </c>
      <c r="K463" s="6" t="s">
        <v>102</v>
      </c>
      <c r="L463" s="6" t="s">
        <v>103</v>
      </c>
      <c r="M463" s="6" t="s">
        <v>104</v>
      </c>
      <c r="N463" s="6" t="s">
        <v>105</v>
      </c>
      <c r="O463" s="6" t="s">
        <v>100</v>
      </c>
      <c r="P463" s="88">
        <v>6</v>
      </c>
      <c r="Q463" s="6" t="s">
        <v>33674</v>
      </c>
      <c r="R463" s="6" t="s">
        <v>33674</v>
      </c>
      <c r="S463" s="6" t="s">
        <v>33675</v>
      </c>
      <c r="T463" s="6" t="s">
        <v>6993</v>
      </c>
      <c r="U463" s="6" t="s">
        <v>362</v>
      </c>
      <c r="V463" s="6">
        <v>1</v>
      </c>
      <c r="W463" s="6">
        <v>69</v>
      </c>
      <c r="X463" s="6">
        <v>9.5399999999999991</v>
      </c>
      <c r="Y463" s="6" t="s">
        <v>56</v>
      </c>
      <c r="AB463" s="6" t="s">
        <v>56</v>
      </c>
      <c r="AF463" s="6" t="s">
        <v>56</v>
      </c>
      <c r="AG463" s="6" t="s">
        <v>56</v>
      </c>
      <c r="AI463" s="6" t="s">
        <v>56</v>
      </c>
      <c r="AJ463" s="6" t="s">
        <v>56</v>
      </c>
      <c r="AK463" s="6" t="s">
        <v>56</v>
      </c>
      <c r="AL463" s="6" t="s">
        <v>56</v>
      </c>
      <c r="AM463" s="6" t="s">
        <v>56</v>
      </c>
      <c r="AN463" s="6" t="s">
        <v>56</v>
      </c>
      <c r="AO463" s="6" t="s">
        <v>56</v>
      </c>
      <c r="AP463" s="6" t="s">
        <v>4211</v>
      </c>
      <c r="AQ463" s="6" t="s">
        <v>1621</v>
      </c>
      <c r="AR463" s="6" t="s">
        <v>262</v>
      </c>
      <c r="AS463" s="6" t="s">
        <v>1622</v>
      </c>
      <c r="AT463" s="6" t="s">
        <v>1623</v>
      </c>
      <c r="AU463" s="6" t="s">
        <v>262</v>
      </c>
      <c r="AV463" s="6" t="s">
        <v>1624</v>
      </c>
      <c r="AW463" s="6">
        <v>6.4799562795869301</v>
      </c>
      <c r="AX463" s="6">
        <v>6.6367899004941799</v>
      </c>
      <c r="AY463" s="6">
        <v>6.4488774139149596</v>
      </c>
      <c r="AZ463" s="6">
        <v>6.9340058537407199</v>
      </c>
      <c r="BA463" s="6">
        <v>5.8320526639276897</v>
      </c>
      <c r="BB463" s="6">
        <v>6.60298697383005</v>
      </c>
      <c r="BC463" s="6">
        <v>6.2980231962106004</v>
      </c>
      <c r="BD463" s="6">
        <v>6.0552659201929302</v>
      </c>
      <c r="BE463" s="6">
        <v>7.1384606262992696</v>
      </c>
      <c r="BF463" s="6">
        <v>6.3583167819592603</v>
      </c>
      <c r="BG463" s="6">
        <v>6.3105023506891902</v>
      </c>
      <c r="BH463" s="6">
        <v>6.7097659778103198</v>
      </c>
      <c r="BI463" s="6">
        <v>6.2240111814336698</v>
      </c>
      <c r="BJ463" s="6">
        <v>6.5762683975977101</v>
      </c>
      <c r="BK463" s="6">
        <v>6.2495287848106198</v>
      </c>
      <c r="BL463" s="6">
        <v>6.6629594527280798</v>
      </c>
      <c r="BM463" s="6">
        <v>6.2476630153295298</v>
      </c>
      <c r="BN463" s="6">
        <v>6.4333779123166304</v>
      </c>
      <c r="BO463" s="6">
        <v>6.1171058344102098</v>
      </c>
    </row>
    <row r="464" spans="1:67" x14ac:dyDescent="0.25">
      <c r="A464" s="7">
        <v>463</v>
      </c>
      <c r="B464" s="6" t="s">
        <v>33676</v>
      </c>
      <c r="C464" s="6" t="s">
        <v>1064</v>
      </c>
      <c r="D464" s="6" t="s">
        <v>1065</v>
      </c>
      <c r="E464" s="6" t="s">
        <v>8162</v>
      </c>
      <c r="F464" s="6">
        <v>0.31287351629765059</v>
      </c>
      <c r="G464" s="6">
        <v>4.5455294849058463E-2</v>
      </c>
      <c r="H464" s="6" t="s">
        <v>7620</v>
      </c>
      <c r="I464" s="6" t="s">
        <v>44</v>
      </c>
      <c r="J464" s="6" t="s">
        <v>45</v>
      </c>
      <c r="K464" s="6" t="s">
        <v>46</v>
      </c>
      <c r="L464" s="6" t="s">
        <v>312</v>
      </c>
      <c r="M464" s="6" t="s">
        <v>336</v>
      </c>
      <c r="N464" s="6" t="s">
        <v>4749</v>
      </c>
      <c r="O464" s="6" t="s">
        <v>7620</v>
      </c>
      <c r="P464" s="88">
        <v>6</v>
      </c>
      <c r="Q464" s="6" t="s">
        <v>33679</v>
      </c>
      <c r="R464" s="6" t="s">
        <v>33677</v>
      </c>
      <c r="S464" s="6" t="s">
        <v>33678</v>
      </c>
      <c r="T464" s="6" t="s">
        <v>33680</v>
      </c>
      <c r="U464" s="6" t="s">
        <v>33681</v>
      </c>
      <c r="V464" s="6">
        <v>5</v>
      </c>
      <c r="W464" s="6">
        <v>29</v>
      </c>
      <c r="X464" s="6">
        <v>9.3800000000000008</v>
      </c>
      <c r="Y464" s="6" t="s">
        <v>56</v>
      </c>
      <c r="AB464" s="6" t="s">
        <v>1067</v>
      </c>
      <c r="AC464" s="6" t="s">
        <v>1068</v>
      </c>
      <c r="AF464" s="6" t="s">
        <v>1069</v>
      </c>
      <c r="AG464" s="6" t="s">
        <v>1070</v>
      </c>
      <c r="AH464" s="6" t="s">
        <v>1071</v>
      </c>
      <c r="AI464" s="6" t="s">
        <v>1072</v>
      </c>
      <c r="AJ464" s="6" t="s">
        <v>56</v>
      </c>
      <c r="AK464" s="6" t="s">
        <v>56</v>
      </c>
      <c r="AL464" s="6" t="s">
        <v>67</v>
      </c>
      <c r="AM464" s="6" t="s">
        <v>1073</v>
      </c>
      <c r="AN464" s="6" t="s">
        <v>56</v>
      </c>
      <c r="AO464" s="6" t="s">
        <v>56</v>
      </c>
      <c r="AP464" s="6" t="s">
        <v>1074</v>
      </c>
      <c r="AQ464" s="6" t="s">
        <v>1075</v>
      </c>
      <c r="AR464" s="6" t="s">
        <v>245</v>
      </c>
      <c r="AS464" s="6" t="s">
        <v>1076</v>
      </c>
      <c r="AT464" s="6" t="s">
        <v>8164</v>
      </c>
      <c r="AU464" s="6" t="s">
        <v>245</v>
      </c>
      <c r="AV464" s="6" t="s">
        <v>33682</v>
      </c>
      <c r="AW464" s="6">
        <v>6.7739473380961304</v>
      </c>
      <c r="AX464" s="6">
        <v>6.2642275841069104</v>
      </c>
      <c r="AY464" s="6">
        <v>6.5640266957762101</v>
      </c>
      <c r="AZ464" s="6">
        <v>7.0145751791426596</v>
      </c>
      <c r="BA464" s="6">
        <v>6.4667128475775604</v>
      </c>
      <c r="BB464" s="6">
        <v>6.3192208145356101</v>
      </c>
      <c r="BC464" s="6">
        <v>6.3854545120996899</v>
      </c>
      <c r="BD464" s="6">
        <v>6.8800300701154802</v>
      </c>
      <c r="BE464" s="6">
        <v>6.8221746853031204</v>
      </c>
      <c r="BF464" s="6">
        <v>6.1085670531415603</v>
      </c>
      <c r="BG464" s="6">
        <v>6.38210731598679</v>
      </c>
      <c r="BH464" s="6">
        <v>7.3647198214826499</v>
      </c>
      <c r="BI464" s="6">
        <v>6.0694094408194896</v>
      </c>
      <c r="BJ464" s="6">
        <v>6.5529784372839996</v>
      </c>
      <c r="BK464" s="6">
        <v>6.6182156078883496</v>
      </c>
      <c r="BL464" s="6">
        <v>6.2822256977676796</v>
      </c>
      <c r="BM464" s="6">
        <v>6.6305398623946097</v>
      </c>
      <c r="BN464" s="6">
        <v>6.4315488628374897</v>
      </c>
      <c r="BO464" s="6">
        <v>6.8853273460028603</v>
      </c>
    </row>
    <row r="465" spans="1:67" x14ac:dyDescent="0.25">
      <c r="A465" s="7">
        <v>464</v>
      </c>
      <c r="B465" s="6" t="s">
        <v>33683</v>
      </c>
      <c r="C465" s="6" t="s">
        <v>2741</v>
      </c>
      <c r="D465" s="6" t="s">
        <v>33689</v>
      </c>
      <c r="E465" s="6" t="s">
        <v>2738</v>
      </c>
      <c r="F465" s="6">
        <v>0.31286038090725388</v>
      </c>
      <c r="G465" s="6">
        <v>4.5455294849058463E-2</v>
      </c>
      <c r="H465" s="6" t="s">
        <v>48</v>
      </c>
      <c r="I465" s="6" t="s">
        <v>44</v>
      </c>
      <c r="J465" s="6" t="s">
        <v>45</v>
      </c>
      <c r="K465" s="6" t="s">
        <v>46</v>
      </c>
      <c r="L465" s="6" t="s">
        <v>47</v>
      </c>
      <c r="M465" s="6" t="s">
        <v>48</v>
      </c>
      <c r="P465" s="88">
        <v>4</v>
      </c>
      <c r="Q465" s="6" t="s">
        <v>33686</v>
      </c>
      <c r="R465" s="6" t="s">
        <v>33684</v>
      </c>
      <c r="S465" s="6" t="s">
        <v>33685</v>
      </c>
      <c r="T465" s="6" t="s">
        <v>33687</v>
      </c>
      <c r="U465" s="6" t="s">
        <v>33688</v>
      </c>
      <c r="V465" s="6">
        <v>4</v>
      </c>
      <c r="W465" s="6">
        <v>37</v>
      </c>
      <c r="X465" s="6">
        <v>11.09</v>
      </c>
      <c r="Y465" s="6" t="s">
        <v>56</v>
      </c>
      <c r="AB465" s="6" t="s">
        <v>33690</v>
      </c>
      <c r="AC465" s="6" t="s">
        <v>33691</v>
      </c>
      <c r="AD465" s="6" t="s">
        <v>33692</v>
      </c>
      <c r="AE465" s="6" t="s">
        <v>33693</v>
      </c>
      <c r="AF465" s="6" t="s">
        <v>33694</v>
      </c>
      <c r="AG465" s="6" t="s">
        <v>14599</v>
      </c>
      <c r="AH465" s="6" t="s">
        <v>14600</v>
      </c>
      <c r="AI465" s="6" t="s">
        <v>56</v>
      </c>
      <c r="AJ465" s="6" t="s">
        <v>33695</v>
      </c>
      <c r="AK465" s="6" t="s">
        <v>15965</v>
      </c>
      <c r="AL465" s="6" t="s">
        <v>326</v>
      </c>
      <c r="AM465" s="6" t="s">
        <v>56</v>
      </c>
      <c r="AN465" s="6" t="s">
        <v>33696</v>
      </c>
      <c r="AO465" s="6" t="s">
        <v>56</v>
      </c>
      <c r="AP465" s="6" t="s">
        <v>33697</v>
      </c>
      <c r="AQ465" s="6" t="s">
        <v>2740</v>
      </c>
      <c r="AR465" s="6" t="s">
        <v>5</v>
      </c>
      <c r="AS465" s="6" t="s">
        <v>2741</v>
      </c>
      <c r="AT465" s="6" t="s">
        <v>33698</v>
      </c>
      <c r="AU465" s="6" t="s">
        <v>5</v>
      </c>
      <c r="AV465" s="6" t="s">
        <v>33699</v>
      </c>
      <c r="AW465" s="6">
        <v>8.2860296027559706</v>
      </c>
      <c r="AX465" s="6">
        <v>8.2322335236589304</v>
      </c>
      <c r="AY465" s="6">
        <v>8.2788107434899203</v>
      </c>
      <c r="AZ465" s="6">
        <v>7.5904238397268999</v>
      </c>
      <c r="BA465" s="6">
        <v>7.3378783977495097</v>
      </c>
      <c r="BB465" s="6">
        <v>7.2922782508297201</v>
      </c>
      <c r="BC465" s="6">
        <v>7.4555604902504102</v>
      </c>
      <c r="BD465" s="6">
        <v>7.7029386479952304</v>
      </c>
      <c r="BE465" s="6">
        <v>7.62153459310806</v>
      </c>
      <c r="BF465" s="6">
        <v>7.3206758647026096</v>
      </c>
      <c r="BG465" s="6">
        <v>7.5040152736659804</v>
      </c>
      <c r="BH465" s="6">
        <v>7.9957448554620401</v>
      </c>
      <c r="BI465" s="6">
        <v>7.9909445838200703</v>
      </c>
      <c r="BJ465" s="6">
        <v>7.6815306796049496</v>
      </c>
      <c r="BK465" s="6">
        <v>7.90219061510793</v>
      </c>
      <c r="BL465" s="6">
        <v>7.9304141123510998</v>
      </c>
      <c r="BM465" s="6">
        <v>7.8759261011748798</v>
      </c>
      <c r="BN465" s="6">
        <v>7.4854303942641804</v>
      </c>
      <c r="BO465" s="6">
        <v>8.2561763465092799</v>
      </c>
    </row>
    <row r="466" spans="1:67" x14ac:dyDescent="0.25">
      <c r="A466" s="7">
        <v>465</v>
      </c>
      <c r="B466" s="6" t="s">
        <v>33700</v>
      </c>
      <c r="C466" s="6" t="s">
        <v>108</v>
      </c>
      <c r="D466" s="6" t="s">
        <v>1747</v>
      </c>
      <c r="E466" s="6" t="s">
        <v>33706</v>
      </c>
      <c r="F466" s="6">
        <v>0.31249921572973971</v>
      </c>
      <c r="G466" s="6">
        <v>2.4744672046398939E-2</v>
      </c>
      <c r="H466" s="6" t="s">
        <v>1523</v>
      </c>
      <c r="I466" s="6" t="s">
        <v>44</v>
      </c>
      <c r="J466" s="6" t="s">
        <v>101</v>
      </c>
      <c r="K466" s="6" t="s">
        <v>102</v>
      </c>
      <c r="L466" s="6" t="s">
        <v>103</v>
      </c>
      <c r="M466" s="6" t="s">
        <v>104</v>
      </c>
      <c r="N466" s="6" t="s">
        <v>105</v>
      </c>
      <c r="O466" s="6" t="s">
        <v>1523</v>
      </c>
      <c r="P466" s="88">
        <v>6</v>
      </c>
      <c r="Q466" s="6" t="s">
        <v>33703</v>
      </c>
      <c r="R466" s="6" t="s">
        <v>33701</v>
      </c>
      <c r="S466" s="6" t="s">
        <v>33702</v>
      </c>
      <c r="T466" s="6" t="s">
        <v>33704</v>
      </c>
      <c r="U466" s="6" t="s">
        <v>33705</v>
      </c>
      <c r="V466" s="6">
        <v>5</v>
      </c>
      <c r="W466" s="6">
        <v>17</v>
      </c>
      <c r="X466" s="6">
        <v>5.12</v>
      </c>
      <c r="Y466" s="6" t="s">
        <v>56</v>
      </c>
      <c r="AB466" s="6" t="s">
        <v>56</v>
      </c>
      <c r="AF466" s="6" t="s">
        <v>30587</v>
      </c>
      <c r="AG466" s="6" t="s">
        <v>30588</v>
      </c>
      <c r="AH466" s="6" t="s">
        <v>30589</v>
      </c>
      <c r="AI466" s="6" t="s">
        <v>56</v>
      </c>
      <c r="AJ466" s="6" t="s">
        <v>56</v>
      </c>
      <c r="AK466" s="6" t="s">
        <v>56</v>
      </c>
      <c r="AL466" s="6" t="s">
        <v>1803</v>
      </c>
      <c r="AM466" s="6" t="s">
        <v>56</v>
      </c>
      <c r="AN466" s="6" t="s">
        <v>56</v>
      </c>
      <c r="AO466" s="6" t="s">
        <v>56</v>
      </c>
      <c r="AP466" s="6" t="s">
        <v>33707</v>
      </c>
      <c r="AQ466" s="6" t="s">
        <v>30591</v>
      </c>
      <c r="AR466" s="6" t="s">
        <v>402</v>
      </c>
      <c r="AS466" s="6" t="s">
        <v>30592</v>
      </c>
      <c r="AT466" s="6" t="s">
        <v>33708</v>
      </c>
      <c r="AU466" s="6" t="s">
        <v>532</v>
      </c>
      <c r="AV466" s="6" t="s">
        <v>33709</v>
      </c>
      <c r="AW466" s="6">
        <v>6.9745946290766803</v>
      </c>
      <c r="AX466" s="6">
        <v>6.8685769088743402</v>
      </c>
      <c r="AY466" s="6">
        <v>5.8062179730886196</v>
      </c>
      <c r="AZ466" s="6">
        <v>6.5520444749941902</v>
      </c>
      <c r="BA466" s="6">
        <v>6.3656651816220799</v>
      </c>
      <c r="BB466" s="6">
        <v>6.4132501278169798</v>
      </c>
      <c r="BC466" s="6">
        <v>6.3114679800294198</v>
      </c>
      <c r="BD466" s="6">
        <v>5.86473410400985</v>
      </c>
      <c r="BE466" s="6">
        <v>6.3197149199148699</v>
      </c>
      <c r="BF466" s="6">
        <v>6.2436336031815198</v>
      </c>
      <c r="BG466" s="6">
        <v>5.6868113815227996</v>
      </c>
      <c r="BH466" s="6">
        <v>6.4808196493425996</v>
      </c>
      <c r="BI466" s="6">
        <v>6.2874586735839504</v>
      </c>
      <c r="BJ466" s="6">
        <v>6.4040665786497701</v>
      </c>
      <c r="BK466" s="6">
        <v>6.3131355752548997</v>
      </c>
      <c r="BL466" s="6">
        <v>6.3147656594710604</v>
      </c>
      <c r="BM466" s="6">
        <v>6.3605991154528798</v>
      </c>
      <c r="BN466" s="6">
        <v>6.0847660392445597</v>
      </c>
      <c r="BO466" s="6">
        <v>5.8355326751635497</v>
      </c>
    </row>
    <row r="467" spans="1:67" x14ac:dyDescent="0.25">
      <c r="A467" s="7">
        <v>466</v>
      </c>
      <c r="B467" s="6" t="s">
        <v>33710</v>
      </c>
      <c r="C467" s="6" t="s">
        <v>2716</v>
      </c>
      <c r="D467" s="6" t="s">
        <v>2717</v>
      </c>
      <c r="E467" s="6" t="s">
        <v>2718</v>
      </c>
      <c r="F467" s="6">
        <v>0.31248368031782991</v>
      </c>
      <c r="G467" s="6">
        <v>6.2330349697337804E-3</v>
      </c>
      <c r="H467" s="6" t="s">
        <v>45</v>
      </c>
      <c r="I467" s="6" t="s">
        <v>44</v>
      </c>
      <c r="J467" s="6" t="s">
        <v>45</v>
      </c>
      <c r="P467" s="88">
        <v>1</v>
      </c>
      <c r="Q467" s="6" t="s">
        <v>33713</v>
      </c>
      <c r="R467" s="6" t="s">
        <v>33711</v>
      </c>
      <c r="S467" s="6" t="s">
        <v>33712</v>
      </c>
      <c r="T467" s="6" t="s">
        <v>33714</v>
      </c>
      <c r="U467" s="6" t="s">
        <v>33715</v>
      </c>
      <c r="V467" s="6">
        <v>3</v>
      </c>
      <c r="W467" s="6">
        <v>15</v>
      </c>
      <c r="X467" s="6">
        <v>8.06</v>
      </c>
      <c r="Y467" s="6" t="s">
        <v>56</v>
      </c>
      <c r="AB467" s="6" t="s">
        <v>56</v>
      </c>
      <c r="AF467" s="6" t="s">
        <v>2719</v>
      </c>
      <c r="AG467" s="6" t="s">
        <v>396</v>
      </c>
      <c r="AH467" s="6" t="s">
        <v>397</v>
      </c>
      <c r="AI467" s="6" t="s">
        <v>991</v>
      </c>
      <c r="AJ467" s="6" t="s">
        <v>56</v>
      </c>
      <c r="AK467" s="6" t="s">
        <v>56</v>
      </c>
      <c r="AL467" s="6" t="s">
        <v>571</v>
      </c>
      <c r="AM467" s="6" t="s">
        <v>56</v>
      </c>
      <c r="AN467" s="6" t="s">
        <v>56</v>
      </c>
      <c r="AO467" s="6" t="s">
        <v>56</v>
      </c>
      <c r="AP467" s="6" t="s">
        <v>2720</v>
      </c>
      <c r="AQ467" s="6" t="s">
        <v>2721</v>
      </c>
      <c r="AR467" s="6" t="s">
        <v>402</v>
      </c>
      <c r="AS467" s="6" t="s">
        <v>2722</v>
      </c>
      <c r="AT467" s="6" t="s">
        <v>2723</v>
      </c>
      <c r="AU467" s="6" t="s">
        <v>402</v>
      </c>
      <c r="AV467" s="6" t="s">
        <v>33716</v>
      </c>
      <c r="AW467" s="6">
        <v>6.4811913073844298</v>
      </c>
      <c r="AX467" s="6">
        <v>6.3723453410421804</v>
      </c>
      <c r="AY467" s="6">
        <v>7.4043461612199204</v>
      </c>
      <c r="AZ467" s="6">
        <v>6.3095665088144797</v>
      </c>
      <c r="BA467" s="6">
        <v>6.40430339526237</v>
      </c>
      <c r="BB467" s="6">
        <v>6.3340734176162998</v>
      </c>
      <c r="BC467" s="6">
        <v>6.2742527830529804</v>
      </c>
      <c r="BD467" s="6">
        <v>6.2930012659596599</v>
      </c>
      <c r="BE467" s="6">
        <v>6.5569174363586997</v>
      </c>
      <c r="BF467" s="6">
        <v>6.2591084923720404</v>
      </c>
      <c r="BG467" s="6">
        <v>6.2826381975610097</v>
      </c>
      <c r="BH467" s="6">
        <v>6.40889597751403</v>
      </c>
      <c r="BI467" s="6">
        <v>5.7874257579112696</v>
      </c>
      <c r="BJ467" s="6">
        <v>6.5500681850795504</v>
      </c>
      <c r="BK467" s="6">
        <v>6.4864247430855402</v>
      </c>
      <c r="BL467" s="6">
        <v>6.0785224285404604</v>
      </c>
      <c r="BM467" s="6">
        <v>6.1583929519594598</v>
      </c>
      <c r="BN467" s="6">
        <v>6.08572429920914</v>
      </c>
      <c r="BO467" s="6">
        <v>6.32961161762345</v>
      </c>
    </row>
    <row r="468" spans="1:67" x14ac:dyDescent="0.25">
      <c r="A468" s="7">
        <v>467</v>
      </c>
      <c r="B468" s="6" t="s">
        <v>33717</v>
      </c>
      <c r="C468" s="6" t="s">
        <v>108</v>
      </c>
      <c r="D468" s="6" t="s">
        <v>56</v>
      </c>
      <c r="E468" s="6" t="s">
        <v>56</v>
      </c>
      <c r="F468" s="6">
        <v>0.31237508651572732</v>
      </c>
      <c r="G468" s="6">
        <v>1.011233392133346E-2</v>
      </c>
      <c r="H468" s="6" t="s">
        <v>2122</v>
      </c>
      <c r="I468" s="6" t="s">
        <v>44</v>
      </c>
      <c r="J468" s="6" t="s">
        <v>101</v>
      </c>
      <c r="K468" s="6" t="s">
        <v>102</v>
      </c>
      <c r="L468" s="6" t="s">
        <v>103</v>
      </c>
      <c r="M468" s="6" t="s">
        <v>170</v>
      </c>
      <c r="N468" s="6" t="s">
        <v>937</v>
      </c>
      <c r="O468" s="6" t="s">
        <v>2122</v>
      </c>
      <c r="P468" s="88">
        <v>6</v>
      </c>
      <c r="Q468" s="6" t="s">
        <v>33720</v>
      </c>
      <c r="R468" s="6" t="s">
        <v>33718</v>
      </c>
      <c r="S468" s="6" t="s">
        <v>33719</v>
      </c>
      <c r="T468" s="6" t="s">
        <v>1896</v>
      </c>
      <c r="U468" s="6" t="s">
        <v>1896</v>
      </c>
      <c r="V468" s="6">
        <v>2</v>
      </c>
      <c r="W468" s="6">
        <v>4</v>
      </c>
      <c r="X468" s="6">
        <v>7.43</v>
      </c>
      <c r="Y468" s="6" t="s">
        <v>56</v>
      </c>
      <c r="AB468" s="6" t="s">
        <v>56</v>
      </c>
      <c r="AF468" s="6" t="s">
        <v>56</v>
      </c>
      <c r="AG468" s="6" t="s">
        <v>56</v>
      </c>
      <c r="AI468" s="6" t="s">
        <v>56</v>
      </c>
      <c r="AJ468" s="6" t="s">
        <v>56</v>
      </c>
      <c r="AK468" s="6" t="s">
        <v>56</v>
      </c>
      <c r="AL468" s="6" t="s">
        <v>56</v>
      </c>
      <c r="AM468" s="6" t="s">
        <v>56</v>
      </c>
      <c r="AN468" s="6" t="s">
        <v>56</v>
      </c>
      <c r="AO468" s="6" t="s">
        <v>56</v>
      </c>
      <c r="AP468" s="6" t="s">
        <v>56</v>
      </c>
      <c r="AT468" s="6" t="s">
        <v>33721</v>
      </c>
      <c r="AU468" s="6" t="s">
        <v>148</v>
      </c>
      <c r="AV468" s="6" t="s">
        <v>33722</v>
      </c>
      <c r="AW468" s="6">
        <v>6.5812498340850603</v>
      </c>
      <c r="AX468" s="6">
        <v>6.8521474969184899</v>
      </c>
      <c r="AY468" s="6">
        <v>6.4702635940339599</v>
      </c>
      <c r="AZ468" s="6">
        <v>5.7433733403432399</v>
      </c>
      <c r="BA468" s="6">
        <v>6.2262133786952099</v>
      </c>
      <c r="BB468" s="6">
        <v>6.0739495460274</v>
      </c>
      <c r="BC468" s="6">
        <v>6.5312298927356096</v>
      </c>
      <c r="BD468" s="6">
        <v>6.1226813890444998</v>
      </c>
      <c r="BE468" s="6">
        <v>6.5653660015319302</v>
      </c>
      <c r="BF468" s="6">
        <v>6.1022247412467001</v>
      </c>
      <c r="BG468" s="6">
        <v>6.28064232621914</v>
      </c>
      <c r="BH468" s="6">
        <v>6.4189957088793399</v>
      </c>
      <c r="BI468" s="6">
        <v>6.2363094742610397</v>
      </c>
      <c r="BJ468" s="6">
        <v>6.7244602826831503</v>
      </c>
      <c r="BK468" s="6">
        <v>6.7186595175103099</v>
      </c>
      <c r="BL468" s="6">
        <v>6.1325401608680101</v>
      </c>
      <c r="BM468" s="6">
        <v>6.4261534310071902</v>
      </c>
      <c r="BN468" s="6">
        <v>6.1833697911077499</v>
      </c>
      <c r="BO468" s="6">
        <v>5.9878319979625498</v>
      </c>
    </row>
    <row r="469" spans="1:67" x14ac:dyDescent="0.25">
      <c r="A469" s="7">
        <v>468</v>
      </c>
      <c r="B469" s="6" t="s">
        <v>33723</v>
      </c>
      <c r="C469" s="6" t="s">
        <v>108</v>
      </c>
      <c r="D469" s="6" t="s">
        <v>19559</v>
      </c>
      <c r="E469" s="6" t="s">
        <v>17673</v>
      </c>
      <c r="F469" s="6">
        <v>0.31224192926201422</v>
      </c>
      <c r="G469" s="6">
        <v>2.4744672046398939E-2</v>
      </c>
      <c r="H469" s="6" t="s">
        <v>4217</v>
      </c>
      <c r="I469" s="6" t="s">
        <v>44</v>
      </c>
      <c r="J469" s="6" t="s">
        <v>45</v>
      </c>
      <c r="K469" s="6" t="s">
        <v>46</v>
      </c>
      <c r="L469" s="6" t="s">
        <v>47</v>
      </c>
      <c r="M469" s="6" t="s">
        <v>48</v>
      </c>
      <c r="N469" s="6" t="s">
        <v>4217</v>
      </c>
      <c r="P469" s="88">
        <v>5</v>
      </c>
      <c r="Q469" s="6" t="s">
        <v>33726</v>
      </c>
      <c r="R469" s="6" t="s">
        <v>33724</v>
      </c>
      <c r="S469" s="6" t="s">
        <v>33725</v>
      </c>
      <c r="T469" s="6" t="s">
        <v>2580</v>
      </c>
      <c r="U469" s="6" t="s">
        <v>1525</v>
      </c>
      <c r="V469" s="6">
        <v>2</v>
      </c>
      <c r="W469" s="6">
        <v>7</v>
      </c>
      <c r="X469" s="6">
        <v>2.65</v>
      </c>
      <c r="Y469" s="6" t="s">
        <v>56</v>
      </c>
      <c r="AB469" s="6" t="s">
        <v>56</v>
      </c>
      <c r="AF469" s="6" t="s">
        <v>17674</v>
      </c>
      <c r="AG469" s="6" t="s">
        <v>56</v>
      </c>
      <c r="AI469" s="6" t="s">
        <v>56</v>
      </c>
      <c r="AJ469" s="6" t="s">
        <v>56</v>
      </c>
      <c r="AK469" s="6" t="s">
        <v>56</v>
      </c>
      <c r="AL469" s="6" t="s">
        <v>112</v>
      </c>
      <c r="AM469" s="6" t="s">
        <v>17675</v>
      </c>
      <c r="AN469" s="6" t="s">
        <v>56</v>
      </c>
      <c r="AO469" s="6" t="s">
        <v>56</v>
      </c>
      <c r="AP469" s="6" t="s">
        <v>17676</v>
      </c>
      <c r="AQ469" s="6" t="s">
        <v>17677</v>
      </c>
      <c r="AR469" s="6" t="s">
        <v>17678</v>
      </c>
      <c r="AS469" s="6" t="s">
        <v>17679</v>
      </c>
      <c r="AT469" s="6" t="s">
        <v>17680</v>
      </c>
      <c r="AU469" s="6" t="s">
        <v>262</v>
      </c>
      <c r="AV469" s="6" t="s">
        <v>19560</v>
      </c>
      <c r="AW469" s="6">
        <v>6.7693700139136102</v>
      </c>
      <c r="AX469" s="6">
        <v>6.2086297069458301</v>
      </c>
      <c r="AY469" s="6">
        <v>6.8713003068557903</v>
      </c>
      <c r="AZ469" s="6">
        <v>6.8771928106895803</v>
      </c>
      <c r="BA469" s="6">
        <v>6.2825203804512499</v>
      </c>
      <c r="BB469" s="6">
        <v>6.4293082331707598</v>
      </c>
      <c r="BC469" s="6">
        <v>6.4795394653659901</v>
      </c>
      <c r="BD469" s="6">
        <v>5.8643989331683501</v>
      </c>
      <c r="BE469" s="6">
        <v>6.32439585104194</v>
      </c>
      <c r="BF469" s="6">
        <v>5.8572818257858703</v>
      </c>
      <c r="BG469" s="6">
        <v>6.0847535339890699</v>
      </c>
      <c r="BH469" s="6">
        <v>6.4984071907933503</v>
      </c>
      <c r="BI469" s="6">
        <v>6.8056534800710704</v>
      </c>
      <c r="BJ469" s="6">
        <v>6.3783435653107201</v>
      </c>
      <c r="BK469" s="6">
        <v>6.36018637944664</v>
      </c>
      <c r="BL469" s="6">
        <v>6.0909739954600397</v>
      </c>
      <c r="BM469" s="6">
        <v>6.4950099515727899</v>
      </c>
      <c r="BN469" s="6">
        <v>5.99743706369365</v>
      </c>
      <c r="BO469" s="6">
        <v>6.2999757701907404</v>
      </c>
    </row>
    <row r="470" spans="1:67" x14ac:dyDescent="0.25">
      <c r="A470" s="7">
        <v>469</v>
      </c>
      <c r="B470" s="6" t="s">
        <v>33727</v>
      </c>
      <c r="C470" s="6" t="s">
        <v>13678</v>
      </c>
      <c r="D470" s="6" t="s">
        <v>13552</v>
      </c>
      <c r="E470" s="6" t="s">
        <v>13679</v>
      </c>
      <c r="F470" s="6">
        <v>0.31219721129993872</v>
      </c>
      <c r="G470" s="6">
        <v>1.011233392133346E-2</v>
      </c>
      <c r="H470" s="6" t="s">
        <v>33730</v>
      </c>
      <c r="I470" s="6" t="s">
        <v>44</v>
      </c>
      <c r="J470" s="6" t="s">
        <v>507</v>
      </c>
      <c r="K470" s="6" t="s">
        <v>508</v>
      </c>
      <c r="L470" s="6" t="s">
        <v>509</v>
      </c>
      <c r="M470" s="6" t="s">
        <v>8717</v>
      </c>
      <c r="N470" s="6" t="s">
        <v>33730</v>
      </c>
      <c r="P470" s="88">
        <v>5</v>
      </c>
      <c r="Q470" s="6" t="s">
        <v>33728</v>
      </c>
      <c r="R470" s="6" t="s">
        <v>33728</v>
      </c>
      <c r="S470" s="6" t="s">
        <v>33729</v>
      </c>
      <c r="T470" s="6" t="s">
        <v>7525</v>
      </c>
      <c r="U470" s="6" t="s">
        <v>971</v>
      </c>
      <c r="V470" s="6">
        <v>1</v>
      </c>
      <c r="W470" s="6">
        <v>53</v>
      </c>
      <c r="X470" s="6">
        <v>8.4499999999999993</v>
      </c>
      <c r="Y470" s="6" t="s">
        <v>56</v>
      </c>
      <c r="AB470" s="6" t="s">
        <v>56</v>
      </c>
      <c r="AF470" s="6" t="s">
        <v>13553</v>
      </c>
      <c r="AG470" s="6" t="s">
        <v>13554</v>
      </c>
      <c r="AH470" s="6" t="s">
        <v>10971</v>
      </c>
      <c r="AI470" s="6" t="s">
        <v>56</v>
      </c>
      <c r="AJ470" s="6" t="s">
        <v>56</v>
      </c>
      <c r="AK470" s="6" t="s">
        <v>56</v>
      </c>
      <c r="AL470" s="6" t="s">
        <v>6615</v>
      </c>
      <c r="AM470" s="6" t="s">
        <v>56</v>
      </c>
      <c r="AN470" s="6" t="s">
        <v>56</v>
      </c>
      <c r="AO470" s="6" t="s">
        <v>56</v>
      </c>
      <c r="AP470" s="6" t="s">
        <v>13555</v>
      </c>
      <c r="AQ470" s="6" t="s">
        <v>10973</v>
      </c>
      <c r="AR470" s="6" t="s">
        <v>532</v>
      </c>
      <c r="AS470" s="6" t="s">
        <v>10974</v>
      </c>
      <c r="AT470" s="6" t="s">
        <v>11553</v>
      </c>
      <c r="AU470" s="6" t="s">
        <v>532</v>
      </c>
      <c r="AV470" s="6" t="s">
        <v>13680</v>
      </c>
      <c r="AW470" s="6">
        <v>7.4435211555106404</v>
      </c>
      <c r="AX470" s="6">
        <v>6.8084777490572996</v>
      </c>
      <c r="AY470" s="6">
        <v>6.74273698981672</v>
      </c>
      <c r="AZ470" s="6">
        <v>6.6646138677093196</v>
      </c>
      <c r="BA470" s="6">
        <v>6.7806881406548003</v>
      </c>
      <c r="BB470" s="6">
        <v>6.6111496393356299</v>
      </c>
      <c r="BC470" s="6">
        <v>5.9322078301088297</v>
      </c>
      <c r="BD470" s="6">
        <v>6.6860014317248799</v>
      </c>
      <c r="BE470" s="6">
        <v>6.8059967852280696</v>
      </c>
      <c r="BF470" s="6">
        <v>7.1912973073864803</v>
      </c>
      <c r="BG470" s="6">
        <v>6.2517515844907301</v>
      </c>
      <c r="BH470" s="6">
        <v>6.73979386514781</v>
      </c>
      <c r="BI470" s="6">
        <v>6.5543075299983702</v>
      </c>
      <c r="BJ470" s="6">
        <v>6.9752341940349503</v>
      </c>
      <c r="BK470" s="6">
        <v>6.80965403719319</v>
      </c>
      <c r="BL470" s="6">
        <v>6.694723714447</v>
      </c>
      <c r="BM470" s="6">
        <v>7.0784133501782298</v>
      </c>
      <c r="BN470" s="6">
        <v>6.4955583512956396</v>
      </c>
      <c r="BO470" s="6">
        <v>6.6452779063096203</v>
      </c>
    </row>
    <row r="471" spans="1:67" x14ac:dyDescent="0.25">
      <c r="A471" s="7">
        <v>470</v>
      </c>
      <c r="B471" s="6" t="s">
        <v>33731</v>
      </c>
      <c r="C471" s="6" t="s">
        <v>108</v>
      </c>
      <c r="D471" s="6" t="s">
        <v>2093</v>
      </c>
      <c r="E471" s="6" t="s">
        <v>56</v>
      </c>
      <c r="F471" s="6">
        <v>0.31206889860971382</v>
      </c>
      <c r="G471" s="6">
        <v>3.7336415920662863E-2</v>
      </c>
      <c r="H471" s="6" t="s">
        <v>923</v>
      </c>
      <c r="I471" s="6" t="s">
        <v>44</v>
      </c>
      <c r="J471" s="6" t="s">
        <v>45</v>
      </c>
      <c r="K471" s="6" t="s">
        <v>46</v>
      </c>
      <c r="L471" s="6" t="s">
        <v>312</v>
      </c>
      <c r="M471" s="6" t="s">
        <v>336</v>
      </c>
      <c r="N471" s="6" t="s">
        <v>924</v>
      </c>
      <c r="O471" s="6" t="s">
        <v>923</v>
      </c>
      <c r="P471" s="88">
        <v>6</v>
      </c>
      <c r="Q471" s="6" t="s">
        <v>33732</v>
      </c>
      <c r="R471" s="6" t="s">
        <v>33732</v>
      </c>
      <c r="S471" s="6" t="s">
        <v>33733</v>
      </c>
      <c r="T471" s="6" t="s">
        <v>77</v>
      </c>
      <c r="U471" s="6" t="s">
        <v>254</v>
      </c>
      <c r="V471" s="6">
        <v>1</v>
      </c>
      <c r="W471" s="6">
        <v>11</v>
      </c>
      <c r="X471" s="6">
        <v>4.29</v>
      </c>
      <c r="Y471" s="6" t="s">
        <v>56</v>
      </c>
      <c r="AB471" s="6" t="s">
        <v>56</v>
      </c>
      <c r="AF471" s="6" t="s">
        <v>56</v>
      </c>
      <c r="AG471" s="6" t="s">
        <v>56</v>
      </c>
      <c r="AI471" s="6" t="s">
        <v>56</v>
      </c>
      <c r="AJ471" s="6" t="s">
        <v>56</v>
      </c>
      <c r="AK471" s="6" t="s">
        <v>56</v>
      </c>
      <c r="AL471" s="6" t="s">
        <v>56</v>
      </c>
      <c r="AM471" s="6" t="s">
        <v>56</v>
      </c>
      <c r="AN471" s="6" t="s">
        <v>56</v>
      </c>
      <c r="AO471" s="6" t="s">
        <v>56</v>
      </c>
      <c r="AP471" s="6" t="s">
        <v>2096</v>
      </c>
      <c r="AQ471" s="6" t="s">
        <v>2097</v>
      </c>
      <c r="AR471" s="6" t="s">
        <v>1583</v>
      </c>
      <c r="AS471" s="6" t="s">
        <v>2098</v>
      </c>
      <c r="AT471" s="6" t="s">
        <v>2099</v>
      </c>
      <c r="AU471" s="6" t="s">
        <v>148</v>
      </c>
      <c r="AV471" s="6" t="s">
        <v>33734</v>
      </c>
      <c r="AW471" s="6">
        <v>5.98478196476084</v>
      </c>
      <c r="AX471" s="6">
        <v>6.5051023058546402</v>
      </c>
      <c r="AY471" s="6">
        <v>6.6949297894987199</v>
      </c>
      <c r="AZ471" s="6">
        <v>6.1468954380873804</v>
      </c>
      <c r="BA471" s="6">
        <v>6.3087459896540397</v>
      </c>
      <c r="BB471" s="6">
        <v>5.9515905406295699</v>
      </c>
      <c r="BC471" s="6">
        <v>6.1701152630379399</v>
      </c>
      <c r="BD471" s="6">
        <v>6.2229507189374296</v>
      </c>
      <c r="BE471" s="6">
        <v>6.81187991026232</v>
      </c>
      <c r="BF471" s="6">
        <v>6.54688194685773</v>
      </c>
      <c r="BG471" s="6">
        <v>5.8264965764957104</v>
      </c>
      <c r="BH471" s="6">
        <v>6.5948565444396703</v>
      </c>
      <c r="BI471" s="6">
        <v>5.9907565180068501</v>
      </c>
      <c r="BJ471" s="6">
        <v>6.70881175921002</v>
      </c>
      <c r="BK471" s="6">
        <v>6.5034413803207798</v>
      </c>
      <c r="BL471" s="6">
        <v>6.2636173710389897</v>
      </c>
      <c r="BM471" s="6">
        <v>6.7530849815296499</v>
      </c>
      <c r="BN471" s="6">
        <v>6.5700466033438802</v>
      </c>
      <c r="BO471" s="6">
        <v>6.2545362347496196</v>
      </c>
    </row>
    <row r="472" spans="1:67" x14ac:dyDescent="0.25">
      <c r="A472" s="7">
        <v>471</v>
      </c>
      <c r="B472" s="6" t="s">
        <v>33735</v>
      </c>
      <c r="C472" s="6" t="s">
        <v>1139</v>
      </c>
      <c r="D472" s="6" t="s">
        <v>1140</v>
      </c>
      <c r="E472" s="6" t="s">
        <v>6568</v>
      </c>
      <c r="F472" s="6">
        <v>0.31184886227233832</v>
      </c>
      <c r="G472" s="6">
        <v>1.601099081051716E-2</v>
      </c>
      <c r="H472" s="6" t="s">
        <v>1672</v>
      </c>
      <c r="I472" s="6" t="s">
        <v>44</v>
      </c>
      <c r="J472" s="6" t="s">
        <v>139</v>
      </c>
      <c r="K472" s="6" t="s">
        <v>1671</v>
      </c>
      <c r="L472" s="6" t="s">
        <v>1672</v>
      </c>
      <c r="P472" s="88">
        <v>3</v>
      </c>
      <c r="Q472" s="6" t="s">
        <v>33738</v>
      </c>
      <c r="R472" s="6" t="s">
        <v>33736</v>
      </c>
      <c r="S472" s="6" t="s">
        <v>33737</v>
      </c>
      <c r="T472" s="6" t="s">
        <v>12700</v>
      </c>
      <c r="U472" s="6" t="s">
        <v>21894</v>
      </c>
      <c r="V472" s="6">
        <v>2</v>
      </c>
      <c r="W472" s="6">
        <v>26</v>
      </c>
      <c r="X472" s="6">
        <v>7.94</v>
      </c>
      <c r="Y472" s="6" t="s">
        <v>56</v>
      </c>
      <c r="AB472" s="6" t="s">
        <v>56</v>
      </c>
      <c r="AF472" s="6" t="s">
        <v>56</v>
      </c>
      <c r="AG472" s="6" t="s">
        <v>56</v>
      </c>
      <c r="AI472" s="6" t="s">
        <v>56</v>
      </c>
      <c r="AJ472" s="6" t="s">
        <v>56</v>
      </c>
      <c r="AK472" s="6" t="s">
        <v>56</v>
      </c>
      <c r="AL472" s="6" t="s">
        <v>56</v>
      </c>
      <c r="AM472" s="6" t="s">
        <v>56</v>
      </c>
      <c r="AN472" s="6" t="s">
        <v>56</v>
      </c>
      <c r="AO472" s="6" t="s">
        <v>56</v>
      </c>
      <c r="AP472" s="6" t="s">
        <v>1141</v>
      </c>
      <c r="AQ472" s="6" t="s">
        <v>1142</v>
      </c>
      <c r="AR472" s="6" t="s">
        <v>245</v>
      </c>
      <c r="AS472" s="6" t="s">
        <v>1143</v>
      </c>
      <c r="AT472" s="6" t="s">
        <v>6569</v>
      </c>
      <c r="AU472" s="6" t="s">
        <v>245</v>
      </c>
      <c r="AV472" s="6" t="s">
        <v>6570</v>
      </c>
      <c r="AW472" s="6">
        <v>7.71590311861919</v>
      </c>
      <c r="AX472" s="6">
        <v>6.9284701573730398</v>
      </c>
      <c r="AY472" s="6">
        <v>6.7728459914589303</v>
      </c>
      <c r="AZ472" s="6">
        <v>6.8717539122398996</v>
      </c>
      <c r="BA472" s="6">
        <v>6.9680321224418096</v>
      </c>
      <c r="BB472" s="6">
        <v>6.5356423023340096</v>
      </c>
      <c r="BC472" s="6">
        <v>6.7608483506152499</v>
      </c>
      <c r="BD472" s="6">
        <v>6.4846273589661001</v>
      </c>
      <c r="BE472" s="6">
        <v>6.6602440304105404</v>
      </c>
      <c r="BF472" s="6">
        <v>6.4419700755876601</v>
      </c>
      <c r="BG472" s="6">
        <v>6.6099091852989602</v>
      </c>
      <c r="BH472" s="6">
        <v>6.5915210444391397</v>
      </c>
      <c r="BI472" s="6">
        <v>6.6374648119023103</v>
      </c>
      <c r="BJ472" s="6">
        <v>6.8147036983989899</v>
      </c>
      <c r="BK472" s="6">
        <v>6.9549007385909096</v>
      </c>
      <c r="BL472" s="6">
        <v>6.5811131291874601</v>
      </c>
      <c r="BM472" s="6">
        <v>7.0952565852805103</v>
      </c>
      <c r="BN472" s="6">
        <v>6.3760293644351203</v>
      </c>
      <c r="BO472" s="6">
        <v>6.8254294285203096</v>
      </c>
    </row>
    <row r="473" spans="1:67" x14ac:dyDescent="0.25">
      <c r="A473" s="7">
        <v>472</v>
      </c>
      <c r="B473" s="6" t="s">
        <v>33739</v>
      </c>
      <c r="C473" s="6" t="s">
        <v>12280</v>
      </c>
      <c r="D473" s="6" t="s">
        <v>5132</v>
      </c>
      <c r="E473" s="6" t="s">
        <v>56</v>
      </c>
      <c r="F473" s="6">
        <v>0.31130543001809569</v>
      </c>
      <c r="G473" s="6">
        <v>3.048615693526335E-2</v>
      </c>
      <c r="H473" s="6" t="s">
        <v>100</v>
      </c>
      <c r="I473" s="6" t="s">
        <v>44</v>
      </c>
      <c r="J473" s="6" t="s">
        <v>101</v>
      </c>
      <c r="K473" s="6" t="s">
        <v>102</v>
      </c>
      <c r="L473" s="6" t="s">
        <v>103</v>
      </c>
      <c r="M473" s="6" t="s">
        <v>104</v>
      </c>
      <c r="N473" s="6" t="s">
        <v>105</v>
      </c>
      <c r="O473" s="6" t="s">
        <v>100</v>
      </c>
      <c r="P473" s="88">
        <v>6</v>
      </c>
      <c r="Q473" s="6" t="s">
        <v>33740</v>
      </c>
      <c r="R473" s="6" t="s">
        <v>33740</v>
      </c>
      <c r="S473" s="6" t="s">
        <v>33741</v>
      </c>
      <c r="T473" s="6" t="s">
        <v>528</v>
      </c>
      <c r="U473" s="6" t="s">
        <v>2604</v>
      </c>
      <c r="V473" s="6">
        <v>1</v>
      </c>
      <c r="W473" s="6">
        <v>18</v>
      </c>
      <c r="X473" s="6">
        <v>8.7899999999999991</v>
      </c>
      <c r="Y473" s="6" t="s">
        <v>56</v>
      </c>
      <c r="AB473" s="6" t="s">
        <v>56</v>
      </c>
      <c r="AF473" s="6" t="s">
        <v>126</v>
      </c>
      <c r="AG473" s="6" t="s">
        <v>56</v>
      </c>
      <c r="AI473" s="6" t="s">
        <v>56</v>
      </c>
      <c r="AJ473" s="6" t="s">
        <v>56</v>
      </c>
      <c r="AK473" s="6" t="s">
        <v>56</v>
      </c>
      <c r="AL473" s="6" t="s">
        <v>112</v>
      </c>
      <c r="AM473" s="6" t="s">
        <v>127</v>
      </c>
      <c r="AN473" s="6" t="s">
        <v>56</v>
      </c>
      <c r="AO473" s="6" t="s">
        <v>56</v>
      </c>
      <c r="AP473" s="6" t="s">
        <v>128</v>
      </c>
      <c r="AQ473" s="6" t="s">
        <v>5133</v>
      </c>
      <c r="AR473" s="6" t="s">
        <v>4</v>
      </c>
      <c r="AS473" s="6" t="s">
        <v>5134</v>
      </c>
      <c r="AT473" s="6" t="s">
        <v>15320</v>
      </c>
      <c r="AU473" s="6" t="s">
        <v>4</v>
      </c>
      <c r="AV473" s="6" t="s">
        <v>15321</v>
      </c>
      <c r="AW473" s="6">
        <v>6.9130107777654599</v>
      </c>
      <c r="AX473" s="6">
        <v>6.7799499150631801</v>
      </c>
      <c r="AY473" s="6">
        <v>7.0475085445232404</v>
      </c>
      <c r="AZ473" s="6">
        <v>7.0396718827057603</v>
      </c>
      <c r="BA473" s="6">
        <v>6.1847910516544404</v>
      </c>
      <c r="BB473" s="6">
        <v>6.4549592853387097</v>
      </c>
      <c r="BC473" s="6">
        <v>6.5412485301050198</v>
      </c>
      <c r="BD473" s="6">
        <v>6.2771508433850203</v>
      </c>
      <c r="BE473" s="6">
        <v>6.7320438509932101</v>
      </c>
      <c r="BF473" s="6">
        <v>5.8687654833152898</v>
      </c>
      <c r="BG473" s="6">
        <v>6.8137311311032303</v>
      </c>
      <c r="BH473" s="6">
        <v>6.8636797273194299</v>
      </c>
      <c r="BI473" s="6">
        <v>6.2753115849367003</v>
      </c>
      <c r="BJ473" s="6">
        <v>6.3274613136288904</v>
      </c>
      <c r="BK473" s="6">
        <v>6.6062470785575904</v>
      </c>
      <c r="BL473" s="6">
        <v>7.0321693680166604</v>
      </c>
      <c r="BM473" s="6">
        <v>6.8430147037873796</v>
      </c>
      <c r="BN473" s="6">
        <v>6.8271236850664598</v>
      </c>
      <c r="BO473" s="6">
        <v>6.5590145083910096</v>
      </c>
    </row>
    <row r="474" spans="1:67" x14ac:dyDescent="0.25">
      <c r="A474" s="7">
        <v>473</v>
      </c>
      <c r="B474" s="6" t="s">
        <v>33742</v>
      </c>
      <c r="C474" s="6" t="s">
        <v>27226</v>
      </c>
      <c r="D474" s="6" t="s">
        <v>33041</v>
      </c>
      <c r="E474" s="6" t="s">
        <v>56</v>
      </c>
      <c r="F474" s="6">
        <v>0.31118666213454738</v>
      </c>
      <c r="G474" s="6">
        <v>4.5455294849058463E-2</v>
      </c>
      <c r="H474" s="6" t="s">
        <v>4906</v>
      </c>
      <c r="I474" s="6" t="s">
        <v>44</v>
      </c>
      <c r="J474" s="6" t="s">
        <v>45</v>
      </c>
      <c r="K474" s="6" t="s">
        <v>46</v>
      </c>
      <c r="L474" s="6" t="s">
        <v>312</v>
      </c>
      <c r="N474" s="6" t="s">
        <v>4907</v>
      </c>
      <c r="O474" s="6" t="s">
        <v>4906</v>
      </c>
      <c r="P474" s="88">
        <v>6</v>
      </c>
      <c r="Q474" s="6" t="s">
        <v>33745</v>
      </c>
      <c r="R474" s="6" t="s">
        <v>33743</v>
      </c>
      <c r="S474" s="6" t="s">
        <v>33744</v>
      </c>
      <c r="T474" s="6" t="s">
        <v>33746</v>
      </c>
      <c r="U474" s="6" t="s">
        <v>4017</v>
      </c>
      <c r="V474" s="6">
        <v>2</v>
      </c>
      <c r="W474" s="6">
        <v>18</v>
      </c>
      <c r="X474" s="6">
        <v>11.15</v>
      </c>
      <c r="Y474" s="6" t="s">
        <v>56</v>
      </c>
      <c r="AB474" s="6" t="s">
        <v>56</v>
      </c>
      <c r="AF474" s="6" t="s">
        <v>27227</v>
      </c>
      <c r="AG474" s="6" t="s">
        <v>56</v>
      </c>
      <c r="AI474" s="6" t="s">
        <v>56</v>
      </c>
      <c r="AJ474" s="6" t="s">
        <v>56</v>
      </c>
      <c r="AK474" s="6" t="s">
        <v>56</v>
      </c>
      <c r="AL474" s="6" t="s">
        <v>216</v>
      </c>
      <c r="AM474" s="6" t="s">
        <v>56</v>
      </c>
      <c r="AN474" s="6" t="s">
        <v>56</v>
      </c>
      <c r="AO474" s="6" t="s">
        <v>56</v>
      </c>
      <c r="AP474" s="6" t="s">
        <v>27228</v>
      </c>
      <c r="AQ474" s="6" t="s">
        <v>27229</v>
      </c>
      <c r="AR474" s="6" t="s">
        <v>402</v>
      </c>
      <c r="AS474" s="6" t="s">
        <v>27230</v>
      </c>
      <c r="AT474" s="6" t="s">
        <v>27231</v>
      </c>
      <c r="AU474" s="6" t="s">
        <v>402</v>
      </c>
      <c r="AV474" s="6" t="s">
        <v>33042</v>
      </c>
      <c r="AW474" s="6">
        <v>7.2404244580502297</v>
      </c>
      <c r="AX474" s="6">
        <v>6.95654783999555</v>
      </c>
      <c r="AY474" s="6">
        <v>6.96675171093624</v>
      </c>
      <c r="AZ474" s="6">
        <v>7.6215003336264102</v>
      </c>
      <c r="BA474" s="6">
        <v>6.6563091622803103</v>
      </c>
      <c r="BB474" s="6">
        <v>7.1501729271265901</v>
      </c>
      <c r="BC474" s="6">
        <v>6.6421182327016304</v>
      </c>
      <c r="BD474" s="6">
        <v>7.1800685295902396</v>
      </c>
      <c r="BE474" s="6">
        <v>6.78426422248815</v>
      </c>
      <c r="BF474" s="6">
        <v>6.7515216713207904</v>
      </c>
      <c r="BG474" s="6">
        <v>7.1653482415787897</v>
      </c>
      <c r="BH474" s="6">
        <v>7.3103640369293101</v>
      </c>
      <c r="BI474" s="6">
        <v>7.6697909141202398</v>
      </c>
      <c r="BJ474" s="6">
        <v>7.5846528789813803</v>
      </c>
      <c r="BK474" s="6">
        <v>7.7603583976395196</v>
      </c>
      <c r="BL474" s="6">
        <v>6.9242069493260301</v>
      </c>
      <c r="BM474" s="6">
        <v>7.1596123346560097</v>
      </c>
      <c r="BN474" s="6">
        <v>6.6505989952650904</v>
      </c>
      <c r="BO474" s="6">
        <v>6.7474157701257003</v>
      </c>
    </row>
    <row r="475" spans="1:67" x14ac:dyDescent="0.25">
      <c r="A475" s="7">
        <v>474</v>
      </c>
      <c r="B475" s="6" t="s">
        <v>33747</v>
      </c>
      <c r="C475" s="6" t="s">
        <v>3601</v>
      </c>
      <c r="D475" s="6" t="s">
        <v>5699</v>
      </c>
      <c r="E475" s="6" t="s">
        <v>56</v>
      </c>
      <c r="F475" s="6">
        <v>0.31090035930617882</v>
      </c>
      <c r="G475" s="6">
        <v>3.7336415920662863E-2</v>
      </c>
      <c r="H475" s="6" t="s">
        <v>48</v>
      </c>
      <c r="I475" s="6" t="s">
        <v>44</v>
      </c>
      <c r="J475" s="6" t="s">
        <v>45</v>
      </c>
      <c r="K475" s="6" t="s">
        <v>46</v>
      </c>
      <c r="L475" s="6" t="s">
        <v>47</v>
      </c>
      <c r="M475" s="6" t="s">
        <v>48</v>
      </c>
      <c r="P475" s="88">
        <v>4</v>
      </c>
      <c r="Q475" s="6" t="s">
        <v>33750</v>
      </c>
      <c r="R475" s="6" t="s">
        <v>33748</v>
      </c>
      <c r="S475" s="6" t="s">
        <v>33749</v>
      </c>
      <c r="T475" s="6" t="s">
        <v>33751</v>
      </c>
      <c r="U475" s="6" t="s">
        <v>33752</v>
      </c>
      <c r="V475" s="6">
        <v>3</v>
      </c>
      <c r="W475" s="6">
        <v>10</v>
      </c>
      <c r="X475" s="6">
        <v>6.66</v>
      </c>
      <c r="Y475" s="6" t="s">
        <v>56</v>
      </c>
      <c r="AB475" s="6" t="s">
        <v>56</v>
      </c>
      <c r="AF475" s="6" t="s">
        <v>3603</v>
      </c>
      <c r="AG475" s="6" t="s">
        <v>769</v>
      </c>
      <c r="AH475" s="6" t="s">
        <v>770</v>
      </c>
      <c r="AI475" s="6" t="s">
        <v>3604</v>
      </c>
      <c r="AJ475" s="6" t="s">
        <v>56</v>
      </c>
      <c r="AK475" s="6" t="s">
        <v>56</v>
      </c>
      <c r="AL475" s="6" t="s">
        <v>772</v>
      </c>
      <c r="AM475" s="6" t="s">
        <v>3605</v>
      </c>
      <c r="AN475" s="6" t="s">
        <v>56</v>
      </c>
      <c r="AO475" s="6" t="s">
        <v>56</v>
      </c>
      <c r="AP475" s="6" t="s">
        <v>774</v>
      </c>
      <c r="AQ475" s="6" t="s">
        <v>1156</v>
      </c>
      <c r="AR475" s="6" t="s">
        <v>5</v>
      </c>
      <c r="AS475" s="6" t="s">
        <v>1157</v>
      </c>
      <c r="AT475" s="6" t="s">
        <v>3606</v>
      </c>
      <c r="AU475" s="6" t="s">
        <v>5</v>
      </c>
      <c r="AV475" s="6" t="s">
        <v>33753</v>
      </c>
      <c r="AW475" s="6">
        <v>6.2750119683319001</v>
      </c>
      <c r="AX475" s="6">
        <v>6.7804290043669901</v>
      </c>
      <c r="AY475" s="6">
        <v>6.4291465901726097</v>
      </c>
      <c r="AZ475" s="6">
        <v>6.36814755353197</v>
      </c>
      <c r="BA475" s="6">
        <v>6.2273508299411704</v>
      </c>
      <c r="BB475" s="6">
        <v>5.8986297579253302</v>
      </c>
      <c r="BC475" s="6">
        <v>6.1346554607919996</v>
      </c>
      <c r="BD475" s="6">
        <v>6.3141414139501197</v>
      </c>
      <c r="BE475" s="6">
        <v>7.1554119868026396</v>
      </c>
      <c r="BF475" s="6">
        <v>6.2374937210255696</v>
      </c>
      <c r="BG475" s="6">
        <v>6.3269092835429799</v>
      </c>
      <c r="BH475" s="6">
        <v>6.7125824481079297</v>
      </c>
      <c r="BI475" s="6">
        <v>6.4541358482215996</v>
      </c>
      <c r="BJ475" s="6">
        <v>6.4263080551023597</v>
      </c>
      <c r="BK475" s="6">
        <v>6.5791897796960699</v>
      </c>
      <c r="BL475" s="6">
        <v>6.5114897787033899</v>
      </c>
      <c r="BM475" s="6">
        <v>6.2769213616082498</v>
      </c>
      <c r="BN475" s="6">
        <v>6.4920477572214104</v>
      </c>
      <c r="BO475" s="6">
        <v>5.8531967197487704</v>
      </c>
    </row>
    <row r="476" spans="1:67" x14ac:dyDescent="0.25">
      <c r="A476" s="7">
        <v>475</v>
      </c>
      <c r="B476" s="6" t="s">
        <v>33754</v>
      </c>
      <c r="C476" s="6" t="s">
        <v>1373</v>
      </c>
      <c r="D476" s="6" t="s">
        <v>33757</v>
      </c>
      <c r="E476" s="6" t="s">
        <v>1375</v>
      </c>
      <c r="F476" s="6">
        <v>0.31079895238286159</v>
      </c>
      <c r="G476" s="6">
        <v>4.5455294849058463E-2</v>
      </c>
      <c r="H476" s="6" t="s">
        <v>170</v>
      </c>
      <c r="I476" s="6" t="s">
        <v>44</v>
      </c>
      <c r="J476" s="6" t="s">
        <v>101</v>
      </c>
      <c r="K476" s="6" t="s">
        <v>102</v>
      </c>
      <c r="L476" s="6" t="s">
        <v>103</v>
      </c>
      <c r="M476" s="6" t="s">
        <v>170</v>
      </c>
      <c r="P476" s="88">
        <v>4</v>
      </c>
      <c r="Q476" s="6" t="s">
        <v>33755</v>
      </c>
      <c r="R476" s="6" t="s">
        <v>33755</v>
      </c>
      <c r="S476" s="6" t="s">
        <v>33756</v>
      </c>
      <c r="T476" s="6" t="s">
        <v>388</v>
      </c>
      <c r="U476" s="6" t="s">
        <v>254</v>
      </c>
      <c r="V476" s="6">
        <v>1</v>
      </c>
      <c r="W476" s="6">
        <v>7</v>
      </c>
      <c r="X476" s="6">
        <v>6.44</v>
      </c>
      <c r="Y476" s="6" t="s">
        <v>56</v>
      </c>
      <c r="AB476" s="6" t="s">
        <v>1376</v>
      </c>
      <c r="AC476" s="6" t="s">
        <v>1377</v>
      </c>
      <c r="AD476" s="6" t="s">
        <v>1378</v>
      </c>
      <c r="AE476" s="6" t="s">
        <v>1379</v>
      </c>
      <c r="AF476" s="6" t="s">
        <v>1380</v>
      </c>
      <c r="AG476" s="6" t="s">
        <v>1381</v>
      </c>
      <c r="AH476" s="6" t="s">
        <v>1382</v>
      </c>
      <c r="AI476" s="6" t="s">
        <v>1383</v>
      </c>
      <c r="AJ476" s="6" t="s">
        <v>1384</v>
      </c>
      <c r="AK476" s="6" t="s">
        <v>1385</v>
      </c>
      <c r="AL476" s="6" t="s">
        <v>1386</v>
      </c>
      <c r="AM476" s="6" t="s">
        <v>56</v>
      </c>
      <c r="AN476" s="6" t="s">
        <v>56</v>
      </c>
      <c r="AO476" s="6" t="s">
        <v>56</v>
      </c>
      <c r="AP476" s="6" t="s">
        <v>1387</v>
      </c>
      <c r="AQ476" s="6" t="s">
        <v>1388</v>
      </c>
      <c r="AR476" s="6" t="s">
        <v>304</v>
      </c>
      <c r="AS476" s="6" t="s">
        <v>1374</v>
      </c>
      <c r="AT476" s="6" t="s">
        <v>33758</v>
      </c>
      <c r="AU476" s="6" t="s">
        <v>304</v>
      </c>
      <c r="AV476" s="6" t="s">
        <v>33759</v>
      </c>
      <c r="AW476" s="6">
        <v>6.0904393775089698</v>
      </c>
      <c r="AX476" s="6">
        <v>6.1889515796318202</v>
      </c>
      <c r="AY476" s="6">
        <v>6.3138633923500302</v>
      </c>
      <c r="AZ476" s="6">
        <v>7.0002844131657298</v>
      </c>
      <c r="BA476" s="6">
        <v>6.32903003240349</v>
      </c>
      <c r="BB476" s="6">
        <v>6.0465423761730204</v>
      </c>
      <c r="BC476" s="6">
        <v>6.3680188230255697</v>
      </c>
      <c r="BD476" s="6">
        <v>6.3553720358131596</v>
      </c>
      <c r="BE476" s="6">
        <v>6.4950655172443996</v>
      </c>
      <c r="BF476" s="6">
        <v>5.9887065205881598</v>
      </c>
      <c r="BG476" s="6">
        <v>5.9042398865741301</v>
      </c>
      <c r="BH476" s="6">
        <v>6.1762058976672698</v>
      </c>
      <c r="BI476" s="6">
        <v>5.7878258932587903</v>
      </c>
      <c r="BJ476" s="6">
        <v>6.4462964987734699</v>
      </c>
      <c r="BK476" s="6">
        <v>6.0244860781852498</v>
      </c>
      <c r="BL476" s="6">
        <v>6.0468660876979898</v>
      </c>
      <c r="BM476" s="6">
        <v>6.2718279997223298</v>
      </c>
      <c r="BN476" s="6">
        <v>5.6179915824278996</v>
      </c>
      <c r="BO476" s="6">
        <v>5.7889958540417004</v>
      </c>
    </row>
    <row r="477" spans="1:67" x14ac:dyDescent="0.25">
      <c r="A477" s="7">
        <v>476</v>
      </c>
      <c r="B477" s="6" t="s">
        <v>23578</v>
      </c>
      <c r="C477" s="6" t="s">
        <v>23581</v>
      </c>
      <c r="D477" s="6" t="s">
        <v>23582</v>
      </c>
      <c r="E477" s="6" t="s">
        <v>56</v>
      </c>
      <c r="F477" s="6">
        <v>0.31075297084906678</v>
      </c>
      <c r="G477" s="6">
        <v>3.7336415920662863E-2</v>
      </c>
      <c r="H477" s="6" t="s">
        <v>12961</v>
      </c>
      <c r="I477" s="6" t="s">
        <v>44</v>
      </c>
      <c r="J477" s="6" t="s">
        <v>101</v>
      </c>
      <c r="K477" s="6" t="s">
        <v>102</v>
      </c>
      <c r="L477" s="6" t="s">
        <v>103</v>
      </c>
      <c r="M477" s="6" t="s">
        <v>104</v>
      </c>
      <c r="N477" s="6" t="s">
        <v>105</v>
      </c>
      <c r="O477" s="6" t="s">
        <v>12961</v>
      </c>
      <c r="P477" s="88">
        <v>6</v>
      </c>
      <c r="Q477" s="6" t="s">
        <v>23579</v>
      </c>
      <c r="R477" s="6" t="s">
        <v>23579</v>
      </c>
      <c r="S477" s="6" t="s">
        <v>23580</v>
      </c>
      <c r="T477" s="6" t="s">
        <v>77</v>
      </c>
      <c r="U477" s="6" t="s">
        <v>388</v>
      </c>
      <c r="V477" s="6">
        <v>1</v>
      </c>
      <c r="W477" s="6">
        <v>11</v>
      </c>
      <c r="X477" s="6">
        <v>3.08</v>
      </c>
      <c r="Y477" s="6" t="s">
        <v>56</v>
      </c>
      <c r="AB477" s="6" t="s">
        <v>56</v>
      </c>
      <c r="AF477" s="6" t="s">
        <v>23583</v>
      </c>
      <c r="AG477" s="6" t="s">
        <v>23584</v>
      </c>
      <c r="AH477" s="6" t="s">
        <v>23585</v>
      </c>
      <c r="AI477" s="6" t="s">
        <v>23586</v>
      </c>
      <c r="AJ477" s="6" t="s">
        <v>56</v>
      </c>
      <c r="AK477" s="6" t="s">
        <v>56</v>
      </c>
      <c r="AL477" s="6" t="s">
        <v>23587</v>
      </c>
      <c r="AM477" s="6" t="s">
        <v>23588</v>
      </c>
      <c r="AN477" s="6" t="s">
        <v>56</v>
      </c>
      <c r="AO477" s="6" t="s">
        <v>56</v>
      </c>
      <c r="AP477" s="6" t="s">
        <v>2436</v>
      </c>
      <c r="AQ477" s="6" t="s">
        <v>2437</v>
      </c>
      <c r="AR477" s="6" t="s">
        <v>304</v>
      </c>
      <c r="AS477" s="6" t="s">
        <v>2438</v>
      </c>
      <c r="AT477" s="6" t="s">
        <v>23589</v>
      </c>
      <c r="AU477" s="6" t="s">
        <v>2440</v>
      </c>
      <c r="AV477" s="6" t="s">
        <v>23590</v>
      </c>
      <c r="AW477" s="6">
        <v>6.2887222430022103</v>
      </c>
      <c r="AX477" s="6">
        <v>6.3097055182818904</v>
      </c>
      <c r="AY477" s="6">
        <v>6.6325267192187001</v>
      </c>
      <c r="AZ477" s="6">
        <v>6.51398306850583</v>
      </c>
      <c r="BA477" s="6">
        <v>5.7173966947058199</v>
      </c>
      <c r="BB477" s="6">
        <v>6.3280330490904602</v>
      </c>
      <c r="BC477" s="6">
        <v>6.1242925688232397</v>
      </c>
      <c r="BD477" s="6">
        <v>6.5356802615424199</v>
      </c>
      <c r="BE477" s="6">
        <v>6.5266301314252901</v>
      </c>
      <c r="BF477" s="6">
        <v>6.5762723414356801</v>
      </c>
      <c r="BG477" s="6">
        <v>6.3655068912650004</v>
      </c>
      <c r="BH477" s="6">
        <v>6.5864017335279801</v>
      </c>
      <c r="BI477" s="6">
        <v>6.2711212883327496</v>
      </c>
      <c r="BJ477" s="6">
        <v>6.4521930700690104</v>
      </c>
      <c r="BK477" s="6">
        <v>7.1173111096836097</v>
      </c>
      <c r="BL477" s="6">
        <v>6.3944378462251903</v>
      </c>
      <c r="BM477" s="6">
        <v>6.5390887759900203</v>
      </c>
      <c r="BN477" s="6">
        <v>6.3947494556992499</v>
      </c>
      <c r="BO477" s="6">
        <v>5.70338252739458</v>
      </c>
    </row>
    <row r="478" spans="1:67" x14ac:dyDescent="0.25">
      <c r="A478" s="7">
        <v>477</v>
      </c>
      <c r="B478" s="6" t="s">
        <v>33760</v>
      </c>
      <c r="C478" s="6" t="s">
        <v>108</v>
      </c>
      <c r="D478" s="6" t="s">
        <v>33763</v>
      </c>
      <c r="E478" s="6" t="s">
        <v>56</v>
      </c>
      <c r="F478" s="6">
        <v>0.31058776957660511</v>
      </c>
      <c r="G478" s="6">
        <v>4.5455294849058463E-2</v>
      </c>
      <c r="H478" s="6" t="s">
        <v>181</v>
      </c>
      <c r="I478" s="6" t="s">
        <v>44</v>
      </c>
      <c r="J478" s="6" t="s">
        <v>101</v>
      </c>
      <c r="K478" s="6" t="s">
        <v>102</v>
      </c>
      <c r="L478" s="6" t="s">
        <v>103</v>
      </c>
      <c r="M478" s="6" t="s">
        <v>170</v>
      </c>
      <c r="N478" s="6" t="s">
        <v>182</v>
      </c>
      <c r="O478" s="6" t="s">
        <v>181</v>
      </c>
      <c r="P478" s="88">
        <v>6</v>
      </c>
      <c r="Q478" s="6" t="s">
        <v>33761</v>
      </c>
      <c r="R478" s="6" t="s">
        <v>33761</v>
      </c>
      <c r="S478" s="6" t="s">
        <v>33762</v>
      </c>
      <c r="T478" s="6" t="s">
        <v>362</v>
      </c>
      <c r="U478" s="6" t="s">
        <v>267</v>
      </c>
      <c r="V478" s="6">
        <v>1</v>
      </c>
      <c r="W478" s="6">
        <v>13</v>
      </c>
      <c r="X478" s="6">
        <v>8.76</v>
      </c>
      <c r="Y478" s="6" t="s">
        <v>56</v>
      </c>
      <c r="AB478" s="6" t="s">
        <v>56</v>
      </c>
      <c r="AF478" s="6" t="s">
        <v>56</v>
      </c>
      <c r="AG478" s="6" t="s">
        <v>56</v>
      </c>
      <c r="AI478" s="6" t="s">
        <v>56</v>
      </c>
      <c r="AJ478" s="6" t="s">
        <v>56</v>
      </c>
      <c r="AK478" s="6" t="s">
        <v>56</v>
      </c>
      <c r="AL478" s="6" t="s">
        <v>56</v>
      </c>
      <c r="AM478" s="6" t="s">
        <v>56</v>
      </c>
      <c r="AN478" s="6" t="s">
        <v>56</v>
      </c>
      <c r="AO478" s="6" t="s">
        <v>56</v>
      </c>
      <c r="AP478" s="6" t="s">
        <v>33764</v>
      </c>
      <c r="AT478" s="6" t="s">
        <v>33765</v>
      </c>
      <c r="AU478" s="6" t="s">
        <v>148</v>
      </c>
      <c r="AV478" s="6" t="s">
        <v>33766</v>
      </c>
      <c r="AW478" s="6">
        <v>6.3977056001204904</v>
      </c>
      <c r="AX478" s="6">
        <v>6.7885996928195196</v>
      </c>
      <c r="AY478" s="6">
        <v>6.67945978610304</v>
      </c>
      <c r="AZ478" s="6">
        <v>6.2330725496525501</v>
      </c>
      <c r="BA478" s="6">
        <v>6.5028435971007799</v>
      </c>
      <c r="BB478" s="6">
        <v>6.3472814106529603</v>
      </c>
      <c r="BC478" s="6">
        <v>6.0783248420831297</v>
      </c>
      <c r="BD478" s="6">
        <v>6.1892659498130502</v>
      </c>
      <c r="BE478" s="6">
        <v>6.8196032192724001</v>
      </c>
      <c r="BF478" s="6">
        <v>6.3045327487957401</v>
      </c>
      <c r="BG478" s="6">
        <v>6.4297863441444001</v>
      </c>
      <c r="BH478" s="6">
        <v>6.7904117593342601</v>
      </c>
      <c r="BI478" s="6">
        <v>6.6614246749866401</v>
      </c>
      <c r="BJ478" s="6">
        <v>7.1648404493484703</v>
      </c>
      <c r="BK478" s="6">
        <v>6.10330793200185</v>
      </c>
      <c r="BL478" s="6">
        <v>6.4263634312386104</v>
      </c>
      <c r="BM478" s="6">
        <v>6.72139433363572</v>
      </c>
      <c r="BN478" s="6">
        <v>5.8363279141841504</v>
      </c>
      <c r="BO478" s="6">
        <v>6.4495217493325896</v>
      </c>
    </row>
    <row r="479" spans="1:67" x14ac:dyDescent="0.25">
      <c r="A479" s="7">
        <v>478</v>
      </c>
      <c r="B479" s="6" t="s">
        <v>33767</v>
      </c>
      <c r="C479" s="6" t="s">
        <v>108</v>
      </c>
      <c r="D479" s="6" t="s">
        <v>907</v>
      </c>
      <c r="E479" s="6" t="s">
        <v>56</v>
      </c>
      <c r="F479" s="6">
        <v>0.3101279897322673</v>
      </c>
      <c r="G479" s="6">
        <v>4.5455294849058463E-2</v>
      </c>
      <c r="H479" s="6" t="s">
        <v>170</v>
      </c>
      <c r="I479" s="6" t="s">
        <v>44</v>
      </c>
      <c r="J479" s="6" t="s">
        <v>101</v>
      </c>
      <c r="K479" s="6" t="s">
        <v>102</v>
      </c>
      <c r="L479" s="6" t="s">
        <v>103</v>
      </c>
      <c r="M479" s="6" t="s">
        <v>170</v>
      </c>
      <c r="P479" s="88">
        <v>4</v>
      </c>
      <c r="Q479" s="6" t="s">
        <v>33768</v>
      </c>
      <c r="R479" s="6" t="s">
        <v>33768</v>
      </c>
      <c r="S479" s="6" t="s">
        <v>33769</v>
      </c>
      <c r="T479" s="6" t="s">
        <v>418</v>
      </c>
      <c r="U479" s="6" t="s">
        <v>78</v>
      </c>
      <c r="V479" s="6">
        <v>1</v>
      </c>
      <c r="W479" s="6">
        <v>14</v>
      </c>
      <c r="X479" s="6">
        <v>4.33</v>
      </c>
      <c r="Y479" s="6" t="s">
        <v>56</v>
      </c>
      <c r="AB479" s="6" t="s">
        <v>56</v>
      </c>
      <c r="AF479" s="6" t="s">
        <v>56</v>
      </c>
      <c r="AG479" s="6" t="s">
        <v>56</v>
      </c>
      <c r="AI479" s="6" t="s">
        <v>56</v>
      </c>
      <c r="AJ479" s="6" t="s">
        <v>56</v>
      </c>
      <c r="AK479" s="6" t="s">
        <v>56</v>
      </c>
      <c r="AL479" s="6" t="s">
        <v>56</v>
      </c>
      <c r="AM479" s="6" t="s">
        <v>56</v>
      </c>
      <c r="AN479" s="6" t="s">
        <v>56</v>
      </c>
      <c r="AO479" s="6" t="s">
        <v>56</v>
      </c>
      <c r="AP479" s="6" t="s">
        <v>31803</v>
      </c>
      <c r="AQ479" s="6" t="s">
        <v>5488</v>
      </c>
      <c r="AR479" s="6" t="s">
        <v>130</v>
      </c>
      <c r="AS479" s="6" t="s">
        <v>5489</v>
      </c>
      <c r="AT479" s="6" t="s">
        <v>31804</v>
      </c>
      <c r="AU479" s="6" t="s">
        <v>692</v>
      </c>
      <c r="AV479" s="6" t="s">
        <v>31805</v>
      </c>
      <c r="AW479" s="6">
        <v>6.3373781589479599</v>
      </c>
      <c r="AX479" s="6">
        <v>6.19599258701653</v>
      </c>
      <c r="AY479" s="6">
        <v>6.6919563638270603</v>
      </c>
      <c r="AZ479" s="6">
        <v>6.5901227263878797</v>
      </c>
      <c r="BA479" s="6">
        <v>6.6239622919885699</v>
      </c>
      <c r="BB479" s="6">
        <v>6.3435269500030396</v>
      </c>
      <c r="BC479" s="6">
        <v>6.2113130731884398</v>
      </c>
      <c r="BD479" s="6">
        <v>6.5397722944269701</v>
      </c>
      <c r="BE479" s="6">
        <v>7.2551639420423699</v>
      </c>
      <c r="BF479" s="6">
        <v>6.150633960755</v>
      </c>
      <c r="BG479" s="6">
        <v>6.5346480223174597</v>
      </c>
      <c r="BH479" s="6">
        <v>6.5237010845679899</v>
      </c>
      <c r="BI479" s="6">
        <v>5.9696888915298096</v>
      </c>
      <c r="BJ479" s="6">
        <v>6.9899146110361396</v>
      </c>
      <c r="BK479" s="6">
        <v>6.4696863240436704</v>
      </c>
      <c r="BL479" s="6">
        <v>6.1769737168761996</v>
      </c>
      <c r="BM479" s="6">
        <v>6.61354754912721</v>
      </c>
      <c r="BN479" s="6">
        <v>6.3011821892095297</v>
      </c>
      <c r="BO479" s="6">
        <v>6.3442002090454297</v>
      </c>
    </row>
    <row r="480" spans="1:67" x14ac:dyDescent="0.25">
      <c r="A480" s="7">
        <v>479</v>
      </c>
      <c r="B480" s="6" t="s">
        <v>33770</v>
      </c>
      <c r="C480" s="6" t="s">
        <v>7067</v>
      </c>
      <c r="D480" s="6" t="s">
        <v>7068</v>
      </c>
      <c r="E480" s="6" t="s">
        <v>7069</v>
      </c>
      <c r="F480" s="6">
        <v>0.31005686859931808</v>
      </c>
      <c r="G480" s="6">
        <v>7.9634892065499965E-3</v>
      </c>
      <c r="H480" s="6" t="s">
        <v>19612</v>
      </c>
      <c r="I480" s="6" t="s">
        <v>44</v>
      </c>
      <c r="J480" s="6" t="s">
        <v>45</v>
      </c>
      <c r="K480" s="6" t="s">
        <v>46</v>
      </c>
      <c r="L480" s="6" t="s">
        <v>47</v>
      </c>
      <c r="M480" s="6" t="s">
        <v>48</v>
      </c>
      <c r="N480" s="6" t="s">
        <v>11958</v>
      </c>
      <c r="O480" s="6" t="s">
        <v>19612</v>
      </c>
      <c r="P480" s="88">
        <v>6</v>
      </c>
      <c r="Q480" s="6" t="s">
        <v>33773</v>
      </c>
      <c r="R480" s="6" t="s">
        <v>33771</v>
      </c>
      <c r="S480" s="6" t="s">
        <v>33772</v>
      </c>
      <c r="T480" s="6" t="s">
        <v>14838</v>
      </c>
      <c r="U480" s="6" t="s">
        <v>33774</v>
      </c>
      <c r="V480" s="6">
        <v>3</v>
      </c>
      <c r="W480" s="6">
        <v>11</v>
      </c>
      <c r="X480" s="6">
        <v>9.75</v>
      </c>
      <c r="Y480" s="6" t="s">
        <v>56</v>
      </c>
      <c r="AB480" s="6" t="s">
        <v>56</v>
      </c>
      <c r="AF480" s="6" t="s">
        <v>7070</v>
      </c>
      <c r="AG480" s="6" t="s">
        <v>396</v>
      </c>
      <c r="AH480" s="6" t="s">
        <v>397</v>
      </c>
      <c r="AI480" s="6" t="s">
        <v>991</v>
      </c>
      <c r="AJ480" s="6" t="s">
        <v>56</v>
      </c>
      <c r="AK480" s="6" t="s">
        <v>56</v>
      </c>
      <c r="AL480" s="6" t="s">
        <v>571</v>
      </c>
      <c r="AM480" s="6" t="s">
        <v>56</v>
      </c>
      <c r="AN480" s="6" t="s">
        <v>56</v>
      </c>
      <c r="AO480" s="6" t="s">
        <v>56</v>
      </c>
      <c r="AP480" s="6" t="s">
        <v>7071</v>
      </c>
      <c r="AQ480" s="6" t="s">
        <v>7072</v>
      </c>
      <c r="AR480" s="6" t="s">
        <v>402</v>
      </c>
      <c r="AS480" s="6" t="s">
        <v>7073</v>
      </c>
      <c r="AT480" s="6" t="s">
        <v>7074</v>
      </c>
      <c r="AU480" s="6" t="s">
        <v>402</v>
      </c>
      <c r="AV480" s="6" t="s">
        <v>33775</v>
      </c>
      <c r="AW480" s="6">
        <v>6.3427598119544299</v>
      </c>
      <c r="AX480" s="6">
        <v>6.2409361969649497</v>
      </c>
      <c r="AY480" s="6">
        <v>6.5602912594704996</v>
      </c>
      <c r="AZ480" s="6">
        <v>6.6407436579877199</v>
      </c>
      <c r="BA480" s="6">
        <v>5.8968903651019504</v>
      </c>
      <c r="BB480" s="6">
        <v>6.4141439253200296</v>
      </c>
      <c r="BC480" s="6">
        <v>6.2845874290288801</v>
      </c>
      <c r="BD480" s="6">
        <v>6.0852552479896502</v>
      </c>
      <c r="BE480" s="6">
        <v>6.5208765125787602</v>
      </c>
      <c r="BF480" s="6">
        <v>6.0251608030722901</v>
      </c>
      <c r="BG480" s="6">
        <v>5.8382797289700203</v>
      </c>
      <c r="BH480" s="6">
        <v>6.4840753668044702</v>
      </c>
      <c r="BI480" s="6">
        <v>6.1883453545054401</v>
      </c>
      <c r="BJ480" s="6">
        <v>6.1155276383838402</v>
      </c>
      <c r="BK480" s="6">
        <v>5.9694955878307603</v>
      </c>
      <c r="BL480" s="6">
        <v>5.9362578153595198</v>
      </c>
      <c r="BM480" s="6">
        <v>6.3479641100991602</v>
      </c>
      <c r="BN480" s="6">
        <v>5.8804482884585898</v>
      </c>
      <c r="BO480" s="6">
        <v>5.9308069585055403</v>
      </c>
    </row>
    <row r="481" spans="1:67" x14ac:dyDescent="0.25">
      <c r="A481" s="7">
        <v>480</v>
      </c>
      <c r="B481" s="6" t="s">
        <v>33776</v>
      </c>
      <c r="C481" s="6" t="s">
        <v>19242</v>
      </c>
      <c r="D481" s="6" t="s">
        <v>9033</v>
      </c>
      <c r="E481" s="6" t="s">
        <v>10826</v>
      </c>
      <c r="F481" s="6">
        <v>0.30990859649408442</v>
      </c>
      <c r="G481" s="6">
        <v>3.048615693526335E-2</v>
      </c>
      <c r="H481" s="6" t="s">
        <v>4758</v>
      </c>
      <c r="I481" s="6" t="s">
        <v>44</v>
      </c>
      <c r="J481" s="6" t="s">
        <v>45</v>
      </c>
      <c r="K481" s="6" t="s">
        <v>295</v>
      </c>
      <c r="L481" s="6" t="s">
        <v>564</v>
      </c>
      <c r="M481" s="6" t="s">
        <v>563</v>
      </c>
      <c r="N481" s="6" t="s">
        <v>4759</v>
      </c>
      <c r="O481" s="6" t="s">
        <v>4758</v>
      </c>
      <c r="P481" s="88">
        <v>6</v>
      </c>
      <c r="Q481" s="6" t="s">
        <v>33779</v>
      </c>
      <c r="R481" s="6" t="s">
        <v>33777</v>
      </c>
      <c r="S481" s="6" t="s">
        <v>33778</v>
      </c>
      <c r="T481" s="6" t="s">
        <v>33780</v>
      </c>
      <c r="U481" s="6" t="s">
        <v>4392</v>
      </c>
      <c r="V481" s="6">
        <v>3</v>
      </c>
      <c r="W481" s="6">
        <v>11</v>
      </c>
      <c r="X481" s="6">
        <v>5.14</v>
      </c>
      <c r="Y481" s="6" t="s">
        <v>56</v>
      </c>
      <c r="AB481" s="6" t="s">
        <v>10827</v>
      </c>
      <c r="AC481" s="6" t="s">
        <v>10828</v>
      </c>
      <c r="AD481" s="6" t="s">
        <v>10829</v>
      </c>
      <c r="AE481" s="6" t="s">
        <v>10830</v>
      </c>
      <c r="AF481" s="6" t="s">
        <v>10831</v>
      </c>
      <c r="AG481" s="6" t="s">
        <v>613</v>
      </c>
      <c r="AH481" s="6" t="s">
        <v>614</v>
      </c>
      <c r="AI481" s="6" t="s">
        <v>615</v>
      </c>
      <c r="AJ481" s="6" t="s">
        <v>10832</v>
      </c>
      <c r="AK481" s="6" t="s">
        <v>617</v>
      </c>
      <c r="AL481" s="6" t="s">
        <v>618</v>
      </c>
      <c r="AM481" s="6" t="s">
        <v>56</v>
      </c>
      <c r="AN481" s="6" t="s">
        <v>56</v>
      </c>
      <c r="AO481" s="6" t="s">
        <v>56</v>
      </c>
      <c r="AP481" s="6" t="s">
        <v>10833</v>
      </c>
      <c r="AQ481" s="6" t="s">
        <v>10834</v>
      </c>
      <c r="AR481" s="6" t="s">
        <v>402</v>
      </c>
      <c r="AS481" s="6" t="s">
        <v>10825</v>
      </c>
      <c r="AT481" s="6" t="s">
        <v>10835</v>
      </c>
      <c r="AU481" s="6" t="s">
        <v>402</v>
      </c>
      <c r="AV481" s="6" t="s">
        <v>33781</v>
      </c>
      <c r="AW481" s="6">
        <v>5.8021413152988996</v>
      </c>
      <c r="AX481" s="6">
        <v>6.7667214286208397</v>
      </c>
      <c r="AY481" s="6">
        <v>6.2580213710852304</v>
      </c>
      <c r="AZ481" s="6">
        <v>7.0419253955649301</v>
      </c>
      <c r="BA481" s="6">
        <v>6.1570821522880497</v>
      </c>
      <c r="BB481" s="6">
        <v>6.0386642646393902</v>
      </c>
      <c r="BC481" s="6">
        <v>6.2372800151983103</v>
      </c>
      <c r="BD481" s="6">
        <v>5.9001409088488304</v>
      </c>
      <c r="BE481" s="6">
        <v>6.8726573750654403</v>
      </c>
      <c r="BF481" s="6">
        <v>5.9930771829232299</v>
      </c>
      <c r="BG481" s="6">
        <v>6.0644321554247398</v>
      </c>
      <c r="BH481" s="6">
        <v>6.6102209630343598</v>
      </c>
      <c r="BI481" s="6">
        <v>6.3705438055485697</v>
      </c>
      <c r="BJ481" s="6">
        <v>6.2737998708355702</v>
      </c>
      <c r="BK481" s="6">
        <v>6.2535963046802596</v>
      </c>
      <c r="BL481" s="6">
        <v>6.0991438280611199</v>
      </c>
      <c r="BM481" s="6">
        <v>6.5431489740155504</v>
      </c>
      <c r="BN481" s="6">
        <v>6.7293471388828996</v>
      </c>
      <c r="BO481" s="6">
        <v>6.2247948034674403</v>
      </c>
    </row>
    <row r="482" spans="1:67" x14ac:dyDescent="0.25">
      <c r="A482" s="7">
        <v>481</v>
      </c>
      <c r="B482" s="6" t="s">
        <v>33782</v>
      </c>
      <c r="C482" s="6" t="s">
        <v>108</v>
      </c>
      <c r="D482" s="6" t="s">
        <v>18418</v>
      </c>
      <c r="E482" s="6" t="s">
        <v>56</v>
      </c>
      <c r="F482" s="6">
        <v>0.30969676584376499</v>
      </c>
      <c r="G482" s="6">
        <v>3.048615693526335E-2</v>
      </c>
      <c r="H482" s="6" t="s">
        <v>4217</v>
      </c>
      <c r="I482" s="6" t="s">
        <v>44</v>
      </c>
      <c r="J482" s="6" t="s">
        <v>45</v>
      </c>
      <c r="K482" s="6" t="s">
        <v>46</v>
      </c>
      <c r="L482" s="6" t="s">
        <v>47</v>
      </c>
      <c r="M482" s="6" t="s">
        <v>48</v>
      </c>
      <c r="N482" s="6" t="s">
        <v>4217</v>
      </c>
      <c r="P482" s="88">
        <v>5</v>
      </c>
      <c r="Q482" s="6" t="s">
        <v>33783</v>
      </c>
      <c r="R482" s="6" t="s">
        <v>33783</v>
      </c>
      <c r="S482" s="6" t="s">
        <v>33784</v>
      </c>
      <c r="T482" s="6" t="s">
        <v>362</v>
      </c>
      <c r="U482" s="6" t="s">
        <v>362</v>
      </c>
      <c r="V482" s="6">
        <v>1</v>
      </c>
      <c r="W482" s="6">
        <v>13</v>
      </c>
      <c r="X482" s="6">
        <v>7.23</v>
      </c>
      <c r="Y482" s="6" t="s">
        <v>56</v>
      </c>
      <c r="AB482" s="6" t="s">
        <v>56</v>
      </c>
      <c r="AF482" s="6" t="s">
        <v>56</v>
      </c>
      <c r="AG482" s="6" t="s">
        <v>56</v>
      </c>
      <c r="AI482" s="6" t="s">
        <v>56</v>
      </c>
      <c r="AJ482" s="6" t="s">
        <v>56</v>
      </c>
      <c r="AK482" s="6" t="s">
        <v>56</v>
      </c>
      <c r="AL482" s="6" t="s">
        <v>56</v>
      </c>
      <c r="AM482" s="6" t="s">
        <v>56</v>
      </c>
      <c r="AN482" s="6" t="s">
        <v>56</v>
      </c>
      <c r="AO482" s="6" t="s">
        <v>56</v>
      </c>
      <c r="AP482" s="6" t="s">
        <v>29010</v>
      </c>
      <c r="AQ482" s="6" t="s">
        <v>29011</v>
      </c>
      <c r="AR482" s="6" t="s">
        <v>130</v>
      </c>
      <c r="AS482" s="6" t="s">
        <v>29012</v>
      </c>
      <c r="AT482" s="6" t="s">
        <v>33785</v>
      </c>
      <c r="AU482" s="6" t="s">
        <v>148</v>
      </c>
      <c r="AV482" s="6" t="s">
        <v>33786</v>
      </c>
      <c r="AW482" s="6">
        <v>7.2948056148008797</v>
      </c>
      <c r="AX482" s="6">
        <v>7.0005534161383496</v>
      </c>
      <c r="AY482" s="6">
        <v>7.0157034079270497</v>
      </c>
      <c r="AZ482" s="6">
        <v>7.4499487098379698</v>
      </c>
      <c r="BA482" s="6">
        <v>6.6868909627885804</v>
      </c>
      <c r="BB482" s="6">
        <v>6.7991165198124497</v>
      </c>
      <c r="BC482" s="6">
        <v>6.5641866557784496</v>
      </c>
      <c r="BD482" s="6">
        <v>7.1992339579874098</v>
      </c>
      <c r="BE482" s="6">
        <v>6.6085956648686599</v>
      </c>
      <c r="BF482" s="6">
        <v>6.3369899697871501</v>
      </c>
      <c r="BG482" s="6">
        <v>6.7035278966964702</v>
      </c>
      <c r="BH482" s="6">
        <v>6.8532022612344203</v>
      </c>
      <c r="BI482" s="6">
        <v>6.3552217641341597</v>
      </c>
      <c r="BJ482" s="6">
        <v>6.9066394261946202</v>
      </c>
      <c r="BK482" s="6">
        <v>6.3522020126705598</v>
      </c>
      <c r="BL482" s="6">
        <v>6.60016134602414</v>
      </c>
      <c r="BM482" s="6">
        <v>6.8947673503652496</v>
      </c>
      <c r="BN482" s="6">
        <v>6.2538456779247902</v>
      </c>
      <c r="BO482" s="6">
        <v>6.7109885506706899</v>
      </c>
    </row>
    <row r="483" spans="1:67" x14ac:dyDescent="0.25">
      <c r="A483" s="7">
        <v>482</v>
      </c>
      <c r="B483" s="6" t="s">
        <v>33787</v>
      </c>
      <c r="C483" s="6" t="s">
        <v>2754</v>
      </c>
      <c r="D483" s="6" t="s">
        <v>2755</v>
      </c>
      <c r="E483" s="6" t="s">
        <v>2756</v>
      </c>
      <c r="F483" s="6">
        <v>0.30939988585946038</v>
      </c>
      <c r="G483" s="6">
        <v>3.7336415920662863E-2</v>
      </c>
      <c r="H483" s="6" t="s">
        <v>153</v>
      </c>
      <c r="I483" s="6" t="s">
        <v>44</v>
      </c>
      <c r="J483" s="6" t="s">
        <v>154</v>
      </c>
      <c r="K483" s="6" t="s">
        <v>155</v>
      </c>
      <c r="L483" s="6" t="s">
        <v>156</v>
      </c>
      <c r="M483" s="6" t="s">
        <v>157</v>
      </c>
      <c r="N483" s="6" t="s">
        <v>158</v>
      </c>
      <c r="O483" s="6" t="s">
        <v>153</v>
      </c>
      <c r="P483" s="88">
        <v>6</v>
      </c>
      <c r="Q483" s="6" t="s">
        <v>33790</v>
      </c>
      <c r="R483" s="6" t="s">
        <v>33788</v>
      </c>
      <c r="S483" s="6" t="s">
        <v>33789</v>
      </c>
      <c r="T483" s="6" t="s">
        <v>18603</v>
      </c>
      <c r="U483" s="6" t="s">
        <v>18603</v>
      </c>
      <c r="V483" s="6">
        <v>2</v>
      </c>
      <c r="W483" s="6">
        <v>17</v>
      </c>
      <c r="X483" s="6">
        <v>14.11</v>
      </c>
      <c r="Y483" s="6" t="s">
        <v>56</v>
      </c>
      <c r="AB483" s="6" t="s">
        <v>56</v>
      </c>
      <c r="AF483" s="6" t="s">
        <v>2757</v>
      </c>
      <c r="AG483" s="6" t="s">
        <v>56</v>
      </c>
      <c r="AI483" s="6" t="s">
        <v>56</v>
      </c>
      <c r="AJ483" s="6" t="s">
        <v>56</v>
      </c>
      <c r="AK483" s="6" t="s">
        <v>56</v>
      </c>
      <c r="AL483" s="6" t="s">
        <v>1612</v>
      </c>
      <c r="AM483" s="6" t="s">
        <v>56</v>
      </c>
      <c r="AN483" s="6" t="s">
        <v>56</v>
      </c>
      <c r="AO483" s="6" t="s">
        <v>56</v>
      </c>
      <c r="AP483" s="6" t="s">
        <v>2758</v>
      </c>
      <c r="AQ483" s="6" t="s">
        <v>2759</v>
      </c>
      <c r="AR483" s="6" t="s">
        <v>402</v>
      </c>
      <c r="AS483" s="6" t="s">
        <v>2760</v>
      </c>
      <c r="AT483" s="6" t="s">
        <v>33791</v>
      </c>
      <c r="AU483" s="6" t="s">
        <v>402</v>
      </c>
      <c r="AV483" s="6" t="s">
        <v>33792</v>
      </c>
      <c r="AW483" s="6">
        <v>7.4610706395466604</v>
      </c>
      <c r="AX483" s="6">
        <v>6.8854036860744996</v>
      </c>
      <c r="AY483" s="6">
        <v>7.5018394827144999</v>
      </c>
      <c r="AZ483" s="6">
        <v>7.0166093194203301</v>
      </c>
      <c r="BA483" s="6">
        <v>7.1292805668992303</v>
      </c>
      <c r="BB483" s="6">
        <v>6.9513157063664703</v>
      </c>
      <c r="BC483" s="6">
        <v>7.1492961391929999</v>
      </c>
      <c r="BD483" s="6">
        <v>6.7650498965021999</v>
      </c>
      <c r="BE483" s="6">
        <v>7.3005085510840999</v>
      </c>
      <c r="BF483" s="6">
        <v>6.9732456977401203</v>
      </c>
      <c r="BG483" s="6">
        <v>7.3508583352952597</v>
      </c>
      <c r="BH483" s="6">
        <v>7.4668231658895401</v>
      </c>
      <c r="BI483" s="6">
        <v>6.6700417423897296</v>
      </c>
      <c r="BJ483" s="6">
        <v>7.9149378601498999</v>
      </c>
      <c r="BK483" s="6">
        <v>7.0220983387360398</v>
      </c>
      <c r="BL483" s="6">
        <v>7.3169825397693398</v>
      </c>
      <c r="BM483" s="6">
        <v>7.42242569279066</v>
      </c>
      <c r="BN483" s="6">
        <v>7.0930643309688</v>
      </c>
      <c r="BO483" s="6">
        <v>6.8309958933992601</v>
      </c>
    </row>
    <row r="484" spans="1:67" x14ac:dyDescent="0.25">
      <c r="A484" s="7">
        <v>483</v>
      </c>
      <c r="B484" s="6" t="s">
        <v>33793</v>
      </c>
      <c r="C484" s="6" t="s">
        <v>2558</v>
      </c>
      <c r="D484" s="6" t="s">
        <v>2559</v>
      </c>
      <c r="E484" s="6" t="s">
        <v>2560</v>
      </c>
      <c r="F484" s="6">
        <v>0.30926594466162788</v>
      </c>
      <c r="G484" s="6">
        <v>2.4744672046398939E-2</v>
      </c>
      <c r="H484" s="6" t="s">
        <v>45</v>
      </c>
      <c r="I484" s="6" t="s">
        <v>44</v>
      </c>
      <c r="J484" s="6" t="s">
        <v>45</v>
      </c>
      <c r="P484" s="88">
        <v>1</v>
      </c>
      <c r="Q484" s="6" t="s">
        <v>33794</v>
      </c>
      <c r="R484" s="6" t="s">
        <v>33794</v>
      </c>
      <c r="S484" s="6" t="s">
        <v>33795</v>
      </c>
      <c r="T484" s="6" t="s">
        <v>387</v>
      </c>
      <c r="U484" s="6" t="s">
        <v>78</v>
      </c>
      <c r="V484" s="6">
        <v>1</v>
      </c>
      <c r="W484" s="6">
        <v>9</v>
      </c>
      <c r="X484" s="6">
        <v>9.33</v>
      </c>
      <c r="Y484" s="6" t="s">
        <v>56</v>
      </c>
      <c r="AB484" s="6" t="s">
        <v>56</v>
      </c>
      <c r="AF484" s="6" t="s">
        <v>2561</v>
      </c>
      <c r="AG484" s="6" t="s">
        <v>396</v>
      </c>
      <c r="AH484" s="6" t="s">
        <v>397</v>
      </c>
      <c r="AI484" s="6" t="s">
        <v>398</v>
      </c>
      <c r="AJ484" s="6" t="s">
        <v>56</v>
      </c>
      <c r="AK484" s="6" t="s">
        <v>56</v>
      </c>
      <c r="AL484" s="6" t="s">
        <v>571</v>
      </c>
      <c r="AM484" s="6" t="s">
        <v>56</v>
      </c>
      <c r="AN484" s="6" t="s">
        <v>56</v>
      </c>
      <c r="AO484" s="6" t="s">
        <v>56</v>
      </c>
      <c r="AP484" s="6" t="s">
        <v>2562</v>
      </c>
      <c r="AQ484" s="6" t="s">
        <v>2563</v>
      </c>
      <c r="AR484" s="6" t="s">
        <v>402</v>
      </c>
      <c r="AS484" s="6" t="s">
        <v>2564</v>
      </c>
      <c r="AT484" s="6" t="s">
        <v>2565</v>
      </c>
      <c r="AU484" s="6" t="s">
        <v>402</v>
      </c>
      <c r="AV484" s="6" t="s">
        <v>16197</v>
      </c>
      <c r="AW484" s="6">
        <v>6.5328754805969398</v>
      </c>
      <c r="AX484" s="6">
        <v>6.5924403902029001</v>
      </c>
      <c r="AY484" s="6">
        <v>6.7557155402573601</v>
      </c>
      <c r="AZ484" s="6">
        <v>6.7348958756292197</v>
      </c>
      <c r="BA484" s="6">
        <v>6.5325492591924004</v>
      </c>
      <c r="BB484" s="6">
        <v>6.1164420296955804</v>
      </c>
      <c r="BC484" s="6">
        <v>6.03401287028968</v>
      </c>
      <c r="BD484" s="6">
        <v>6.4548252020239101</v>
      </c>
      <c r="BE484" s="6">
        <v>7.0433988672637202</v>
      </c>
      <c r="BF484" s="6">
        <v>6.9978973191151503</v>
      </c>
      <c r="BG484" s="6">
        <v>6.3281350655523401</v>
      </c>
      <c r="BH484" s="6">
        <v>7.5530208732902402</v>
      </c>
      <c r="BI484" s="6">
        <v>6.2913024578258003</v>
      </c>
      <c r="BJ484" s="6">
        <v>6.6737117757873801</v>
      </c>
      <c r="BK484" s="6">
        <v>6.4842370443150603</v>
      </c>
      <c r="BL484" s="6">
        <v>6.5366728293349201</v>
      </c>
      <c r="BM484" s="6">
        <v>6.1551085047480099</v>
      </c>
      <c r="BN484" s="6">
        <v>6.4252571552892999</v>
      </c>
      <c r="BO484" s="6">
        <v>6.4406956451655599</v>
      </c>
    </row>
    <row r="485" spans="1:67" x14ac:dyDescent="0.25">
      <c r="A485" s="7">
        <v>484</v>
      </c>
      <c r="B485" s="6" t="s">
        <v>33796</v>
      </c>
      <c r="C485" s="6" t="s">
        <v>1630</v>
      </c>
      <c r="D485" s="6" t="s">
        <v>1631</v>
      </c>
      <c r="E485" s="6" t="s">
        <v>1632</v>
      </c>
      <c r="F485" s="6">
        <v>0.3090815172050938</v>
      </c>
      <c r="G485" s="6">
        <v>3.048615693526335E-2</v>
      </c>
      <c r="H485" s="6" t="s">
        <v>33799</v>
      </c>
      <c r="I485" s="6" t="s">
        <v>44</v>
      </c>
      <c r="J485" s="6" t="s">
        <v>45</v>
      </c>
      <c r="K485" s="6" t="s">
        <v>295</v>
      </c>
      <c r="L485" s="6" t="s">
        <v>564</v>
      </c>
      <c r="M485" s="6" t="s">
        <v>563</v>
      </c>
      <c r="N485" s="6" t="s">
        <v>33800</v>
      </c>
      <c r="O485" s="6" t="s">
        <v>33799</v>
      </c>
      <c r="P485" s="88">
        <v>6</v>
      </c>
      <c r="Q485" s="6" t="s">
        <v>33797</v>
      </c>
      <c r="R485" s="6" t="s">
        <v>33797</v>
      </c>
      <c r="S485" s="6" t="s">
        <v>33798</v>
      </c>
      <c r="T485" s="6" t="s">
        <v>1515</v>
      </c>
      <c r="U485" s="6" t="s">
        <v>267</v>
      </c>
      <c r="V485" s="6">
        <v>1</v>
      </c>
      <c r="W485" s="6">
        <v>28</v>
      </c>
      <c r="X485" s="6">
        <v>7.01</v>
      </c>
      <c r="Y485" s="6" t="s">
        <v>56</v>
      </c>
      <c r="AB485" s="6" t="s">
        <v>56</v>
      </c>
      <c r="AF485" s="6" t="s">
        <v>1633</v>
      </c>
      <c r="AG485" s="6" t="s">
        <v>1634</v>
      </c>
      <c r="AH485" s="6" t="s">
        <v>1635</v>
      </c>
      <c r="AI485" s="6" t="s">
        <v>56</v>
      </c>
      <c r="AJ485" s="6" t="s">
        <v>56</v>
      </c>
      <c r="AK485" s="6" t="s">
        <v>56</v>
      </c>
      <c r="AL485" s="6" t="s">
        <v>1636</v>
      </c>
      <c r="AM485" s="6" t="s">
        <v>1637</v>
      </c>
      <c r="AN485" s="6" t="s">
        <v>56</v>
      </c>
      <c r="AO485" s="6" t="s">
        <v>56</v>
      </c>
      <c r="AP485" s="6" t="s">
        <v>1638</v>
      </c>
      <c r="AQ485" s="6" t="s">
        <v>1639</v>
      </c>
      <c r="AR485" s="6" t="s">
        <v>532</v>
      </c>
      <c r="AS485" s="6" t="s">
        <v>1640</v>
      </c>
      <c r="AT485" s="6" t="s">
        <v>1641</v>
      </c>
      <c r="AU485" s="6" t="s">
        <v>532</v>
      </c>
      <c r="AV485" s="6" t="s">
        <v>23820</v>
      </c>
      <c r="AW485" s="6">
        <v>6.7291243562907601</v>
      </c>
      <c r="AX485" s="6">
        <v>6.3436352344062801</v>
      </c>
      <c r="AY485" s="6">
        <v>6.6290425365528396</v>
      </c>
      <c r="AZ485" s="6">
        <v>6.7941119356854998</v>
      </c>
      <c r="BA485" s="6">
        <v>6.8202048103076001</v>
      </c>
      <c r="BB485" s="6">
        <v>6.1434835227752203</v>
      </c>
      <c r="BC485" s="6">
        <v>6.4695644545176201</v>
      </c>
      <c r="BD485" s="6">
        <v>6.3990765454913596</v>
      </c>
      <c r="BE485" s="6">
        <v>6.8251566937344403</v>
      </c>
      <c r="BF485" s="6">
        <v>6.4671270819588198</v>
      </c>
      <c r="BG485" s="6">
        <v>6.8043065047122804</v>
      </c>
      <c r="BH485" s="6">
        <v>6.8453040073866003</v>
      </c>
      <c r="BI485" s="6">
        <v>6.5674325099428703</v>
      </c>
      <c r="BJ485" s="6">
        <v>6.7918282417139197</v>
      </c>
      <c r="BK485" s="6">
        <v>7.4175655338526196</v>
      </c>
      <c r="BL485" s="6">
        <v>6.4815932438015498</v>
      </c>
      <c r="BM485" s="6">
        <v>6.5827961562997697</v>
      </c>
      <c r="BN485" s="6">
        <v>6.4791361873938103</v>
      </c>
      <c r="BO485" s="6">
        <v>6.00899851807318</v>
      </c>
    </row>
    <row r="486" spans="1:67" x14ac:dyDescent="0.25">
      <c r="A486" s="7">
        <v>485</v>
      </c>
      <c r="B486" s="6" t="s">
        <v>11481</v>
      </c>
      <c r="C486" s="6" t="s">
        <v>108</v>
      </c>
      <c r="D486" s="6" t="s">
        <v>11484</v>
      </c>
      <c r="E486" s="6" t="s">
        <v>56</v>
      </c>
      <c r="F486" s="6">
        <v>0.3089433470722307</v>
      </c>
      <c r="G486" s="6">
        <v>3.7336415920662863E-2</v>
      </c>
      <c r="H486" s="6" t="s">
        <v>936</v>
      </c>
      <c r="I486" s="6" t="s">
        <v>44</v>
      </c>
      <c r="J486" s="6" t="s">
        <v>101</v>
      </c>
      <c r="K486" s="6" t="s">
        <v>102</v>
      </c>
      <c r="L486" s="6" t="s">
        <v>103</v>
      </c>
      <c r="M486" s="6" t="s">
        <v>170</v>
      </c>
      <c r="N486" s="6" t="s">
        <v>937</v>
      </c>
      <c r="O486" s="6" t="s">
        <v>936</v>
      </c>
      <c r="P486" s="88">
        <v>6</v>
      </c>
      <c r="Q486" s="6" t="s">
        <v>11482</v>
      </c>
      <c r="R486" s="6" t="s">
        <v>11482</v>
      </c>
      <c r="S486" s="6" t="s">
        <v>11483</v>
      </c>
      <c r="T486" s="6" t="s">
        <v>254</v>
      </c>
      <c r="U486" s="6" t="s">
        <v>254</v>
      </c>
      <c r="V486" s="6">
        <v>1</v>
      </c>
      <c r="W486" s="6">
        <v>6</v>
      </c>
      <c r="X486" s="6">
        <v>4.93</v>
      </c>
      <c r="Y486" s="6" t="s">
        <v>56</v>
      </c>
      <c r="AB486" s="6" t="s">
        <v>56</v>
      </c>
      <c r="AF486" s="6" t="s">
        <v>56</v>
      </c>
      <c r="AG486" s="6" t="s">
        <v>56</v>
      </c>
      <c r="AI486" s="6" t="s">
        <v>56</v>
      </c>
      <c r="AJ486" s="6" t="s">
        <v>56</v>
      </c>
      <c r="AK486" s="6" t="s">
        <v>56</v>
      </c>
      <c r="AL486" s="6" t="s">
        <v>56</v>
      </c>
      <c r="AM486" s="6" t="s">
        <v>56</v>
      </c>
      <c r="AN486" s="6" t="s">
        <v>56</v>
      </c>
      <c r="AO486" s="6" t="s">
        <v>56</v>
      </c>
      <c r="AP486" s="6" t="s">
        <v>56</v>
      </c>
      <c r="AT486" s="6" t="s">
        <v>11485</v>
      </c>
      <c r="AU486" s="6" t="s">
        <v>148</v>
      </c>
      <c r="AV486" s="6" t="s">
        <v>11486</v>
      </c>
      <c r="AW486" s="6">
        <v>7.0797418839205397</v>
      </c>
      <c r="AX486" s="6">
        <v>6.6020518375403698</v>
      </c>
      <c r="AY486" s="6">
        <v>6.4110218872853597</v>
      </c>
      <c r="AZ486" s="6">
        <v>6.6822868986681598</v>
      </c>
      <c r="BA486" s="6">
        <v>6.4292597465881203</v>
      </c>
      <c r="BB486" s="6">
        <v>6.0828072639492197</v>
      </c>
      <c r="BC486" s="6">
        <v>6.4157866266288597</v>
      </c>
      <c r="BD486" s="6">
        <v>6.6901474185941501</v>
      </c>
      <c r="BE486" s="6">
        <v>6.9195566513591302</v>
      </c>
      <c r="BF486" s="6">
        <v>6.5673265023226799</v>
      </c>
      <c r="BG486" s="6">
        <v>6.4433405272934499</v>
      </c>
      <c r="BH486" s="6">
        <v>7.2968077602124701</v>
      </c>
      <c r="BI486" s="6">
        <v>6.9141500885635203</v>
      </c>
      <c r="BJ486" s="6">
        <v>6.4936580170099898</v>
      </c>
      <c r="BK486" s="6">
        <v>6.6811819491670104</v>
      </c>
      <c r="BL486" s="6">
        <v>6.4806465527706303</v>
      </c>
      <c r="BM486" s="6">
        <v>6.5268535342071896</v>
      </c>
      <c r="BN486" s="6">
        <v>6.3802810851243503</v>
      </c>
      <c r="BO486" s="6">
        <v>5.9436656278540703</v>
      </c>
    </row>
    <row r="487" spans="1:67" x14ac:dyDescent="0.25">
      <c r="A487" s="7">
        <v>486</v>
      </c>
      <c r="B487" s="6" t="s">
        <v>33801</v>
      </c>
      <c r="C487" s="6" t="s">
        <v>22357</v>
      </c>
      <c r="D487" s="6" t="s">
        <v>6227</v>
      </c>
      <c r="E487" s="6" t="s">
        <v>24835</v>
      </c>
      <c r="F487" s="6">
        <v>0.30891200482709458</v>
      </c>
      <c r="G487" s="6">
        <v>7.9634892065499965E-3</v>
      </c>
      <c r="H487" s="6" t="s">
        <v>4275</v>
      </c>
      <c r="I487" s="6" t="s">
        <v>44</v>
      </c>
      <c r="J487" s="6" t="s">
        <v>101</v>
      </c>
      <c r="K487" s="6" t="s">
        <v>102</v>
      </c>
      <c r="L487" s="6" t="s">
        <v>103</v>
      </c>
      <c r="M487" s="6" t="s">
        <v>170</v>
      </c>
      <c r="N487" s="6" t="s">
        <v>4276</v>
      </c>
      <c r="O487" s="6" t="s">
        <v>4275</v>
      </c>
      <c r="P487" s="88">
        <v>6</v>
      </c>
      <c r="Q487" s="6" t="s">
        <v>33802</v>
      </c>
      <c r="R487" s="6" t="s">
        <v>33802</v>
      </c>
      <c r="S487" s="6" t="s">
        <v>33803</v>
      </c>
      <c r="T487" s="6" t="s">
        <v>4923</v>
      </c>
      <c r="U487" s="6" t="s">
        <v>78</v>
      </c>
      <c r="V487" s="6">
        <v>1</v>
      </c>
      <c r="W487" s="6">
        <v>32</v>
      </c>
      <c r="X487" s="6">
        <v>8.44</v>
      </c>
      <c r="Y487" s="6" t="s">
        <v>56</v>
      </c>
      <c r="AB487" s="6" t="s">
        <v>6229</v>
      </c>
      <c r="AC487" s="6" t="s">
        <v>6230</v>
      </c>
      <c r="AD487" s="6" t="s">
        <v>6231</v>
      </c>
      <c r="AE487" s="6" t="s">
        <v>6232</v>
      </c>
      <c r="AF487" s="6" t="s">
        <v>16703</v>
      </c>
      <c r="AG487" s="6" t="s">
        <v>6234</v>
      </c>
      <c r="AH487" s="6" t="s">
        <v>6235</v>
      </c>
      <c r="AI487" s="6" t="s">
        <v>16704</v>
      </c>
      <c r="AJ487" s="6" t="s">
        <v>6237</v>
      </c>
      <c r="AK487" s="6" t="s">
        <v>6238</v>
      </c>
      <c r="AL487" s="6" t="s">
        <v>67</v>
      </c>
      <c r="AM487" s="6" t="s">
        <v>56</v>
      </c>
      <c r="AN487" s="6" t="s">
        <v>56</v>
      </c>
      <c r="AO487" s="6" t="s">
        <v>56</v>
      </c>
      <c r="AP487" s="6" t="s">
        <v>24836</v>
      </c>
      <c r="AQ487" s="6" t="s">
        <v>6240</v>
      </c>
      <c r="AR487" s="6" t="s">
        <v>354</v>
      </c>
      <c r="AS487" s="6" t="s">
        <v>6241</v>
      </c>
      <c r="AT487" s="6" t="s">
        <v>24837</v>
      </c>
      <c r="AU487" s="6" t="s">
        <v>354</v>
      </c>
      <c r="AV487" s="6" t="s">
        <v>33804</v>
      </c>
      <c r="AW487" s="6">
        <v>6.3962082421928299</v>
      </c>
      <c r="AX487" s="6">
        <v>6.7949444781794597</v>
      </c>
      <c r="AY487" s="6">
        <v>6.6870326625770202</v>
      </c>
      <c r="AZ487" s="6">
        <v>6.6051165235793796</v>
      </c>
      <c r="BA487" s="6">
        <v>6.4105243413425104</v>
      </c>
      <c r="BB487" s="6">
        <v>6.3237039027113502</v>
      </c>
      <c r="BC487" s="6">
        <v>6.1967897349175001</v>
      </c>
      <c r="BD487" s="6">
        <v>6.4749857791029601</v>
      </c>
      <c r="BE487" s="6">
        <v>6.60128959074863</v>
      </c>
      <c r="BF487" s="6">
        <v>7.0431067748376996</v>
      </c>
      <c r="BG487" s="6">
        <v>6.2527076757111804</v>
      </c>
      <c r="BH487" s="6">
        <v>6.4919148567235299</v>
      </c>
      <c r="BI487" s="6">
        <v>5.9037956847280704</v>
      </c>
      <c r="BJ487" s="6">
        <v>6.5024750536168101</v>
      </c>
      <c r="BK487" s="6">
        <v>6.6153240273393203</v>
      </c>
      <c r="BL487" s="6">
        <v>5.7484679016419502</v>
      </c>
      <c r="BM487" s="6">
        <v>6.8045166929106697</v>
      </c>
      <c r="BN487" s="6">
        <v>6.4674898607686497</v>
      </c>
      <c r="BO487" s="6">
        <v>6.1991106602645702</v>
      </c>
    </row>
    <row r="488" spans="1:67" x14ac:dyDescent="0.25">
      <c r="A488" s="7">
        <v>487</v>
      </c>
      <c r="B488" s="6" t="s">
        <v>33805</v>
      </c>
      <c r="C488" s="6" t="s">
        <v>11024</v>
      </c>
      <c r="D488" s="6" t="s">
        <v>33808</v>
      </c>
      <c r="E488" s="6" t="s">
        <v>33809</v>
      </c>
      <c r="F488" s="6">
        <v>0.30846351729583699</v>
      </c>
      <c r="G488" s="6">
        <v>1.601099081051716E-2</v>
      </c>
      <c r="H488" s="6" t="s">
        <v>45</v>
      </c>
      <c r="I488" s="6" t="s">
        <v>44</v>
      </c>
      <c r="J488" s="6" t="s">
        <v>45</v>
      </c>
      <c r="P488" s="88">
        <v>1</v>
      </c>
      <c r="Q488" s="6" t="s">
        <v>33806</v>
      </c>
      <c r="R488" s="6" t="s">
        <v>33806</v>
      </c>
      <c r="S488" s="6" t="s">
        <v>33807</v>
      </c>
      <c r="T488" s="6" t="s">
        <v>3853</v>
      </c>
      <c r="U488" s="6" t="s">
        <v>1151</v>
      </c>
      <c r="V488" s="6">
        <v>1</v>
      </c>
      <c r="W488" s="6">
        <v>38</v>
      </c>
      <c r="X488" s="6">
        <v>13.41</v>
      </c>
      <c r="Y488" s="6" t="s">
        <v>56</v>
      </c>
      <c r="AB488" s="6" t="s">
        <v>10288</v>
      </c>
      <c r="AC488" s="6" t="s">
        <v>10289</v>
      </c>
      <c r="AF488" s="6" t="s">
        <v>33810</v>
      </c>
      <c r="AG488" s="6" t="s">
        <v>769</v>
      </c>
      <c r="AH488" s="6" t="s">
        <v>770</v>
      </c>
      <c r="AI488" s="6" t="s">
        <v>1402</v>
      </c>
      <c r="AJ488" s="6" t="s">
        <v>56</v>
      </c>
      <c r="AK488" s="6" t="s">
        <v>56</v>
      </c>
      <c r="AL488" s="6" t="s">
        <v>2703</v>
      </c>
      <c r="AM488" s="6" t="s">
        <v>1403</v>
      </c>
      <c r="AN488" s="6" t="s">
        <v>56</v>
      </c>
      <c r="AO488" s="6" t="s">
        <v>56</v>
      </c>
      <c r="AP488" s="6" t="s">
        <v>273</v>
      </c>
      <c r="AQ488" s="6" t="s">
        <v>10291</v>
      </c>
      <c r="AR488" s="6" t="s">
        <v>5</v>
      </c>
      <c r="AS488" s="6" t="s">
        <v>10292</v>
      </c>
      <c r="AT488" s="6" t="s">
        <v>10293</v>
      </c>
      <c r="AU488" s="6" t="s">
        <v>5</v>
      </c>
      <c r="AV488" s="6" t="s">
        <v>33811</v>
      </c>
      <c r="AW488" s="6">
        <v>7.2307553995707003</v>
      </c>
      <c r="AX488" s="6">
        <v>7.2254385426486696</v>
      </c>
      <c r="AY488" s="6">
        <v>7.4383682955155699</v>
      </c>
      <c r="AZ488" s="6">
        <v>7.1710826066463396</v>
      </c>
      <c r="BA488" s="6">
        <v>7.3004107064090196</v>
      </c>
      <c r="BB488" s="6">
        <v>7.1684091129892904</v>
      </c>
      <c r="BC488" s="6">
        <v>7.37374852026434</v>
      </c>
      <c r="BD488" s="6">
        <v>7.6166015407782801</v>
      </c>
      <c r="BE488" s="6">
        <v>7.58878696185349</v>
      </c>
      <c r="BF488" s="6">
        <v>7.1226090563232702</v>
      </c>
      <c r="BG488" s="6">
        <v>7.0240565386447802</v>
      </c>
      <c r="BH488" s="6">
        <v>7.4840221011107104</v>
      </c>
      <c r="BI488" s="6">
        <v>6.9638539578070704</v>
      </c>
      <c r="BJ488" s="6">
        <v>7.8149630657440001</v>
      </c>
      <c r="BK488" s="6">
        <v>7.2833464879731897</v>
      </c>
      <c r="BL488" s="6">
        <v>6.8727970981982098</v>
      </c>
      <c r="BM488" s="6">
        <v>7.9207049591025598</v>
      </c>
      <c r="BN488" s="6">
        <v>6.97174658960052</v>
      </c>
      <c r="BO488" s="6">
        <v>7.1205410617660103</v>
      </c>
    </row>
    <row r="489" spans="1:67" x14ac:dyDescent="0.25">
      <c r="A489" s="7">
        <v>488</v>
      </c>
      <c r="B489" s="6" t="s">
        <v>33812</v>
      </c>
      <c r="C489" s="6" t="s">
        <v>5073</v>
      </c>
      <c r="D489" s="6" t="s">
        <v>5074</v>
      </c>
      <c r="E489" s="6" t="s">
        <v>5075</v>
      </c>
      <c r="F489" s="6">
        <v>0.30805197909217252</v>
      </c>
      <c r="G489" s="6">
        <v>1.996445330521604E-2</v>
      </c>
      <c r="H489" s="6" t="s">
        <v>3767</v>
      </c>
      <c r="I489" s="6" t="s">
        <v>44</v>
      </c>
      <c r="J489" s="6" t="s">
        <v>45</v>
      </c>
      <c r="K489" s="6" t="s">
        <v>295</v>
      </c>
      <c r="L489" s="6" t="s">
        <v>3765</v>
      </c>
      <c r="M489" s="6" t="s">
        <v>3766</v>
      </c>
      <c r="N489" s="6" t="s">
        <v>3767</v>
      </c>
      <c r="P489" s="88">
        <v>5</v>
      </c>
      <c r="Q489" s="6" t="s">
        <v>33815</v>
      </c>
      <c r="R489" s="6" t="s">
        <v>33813</v>
      </c>
      <c r="S489" s="6" t="s">
        <v>33814</v>
      </c>
      <c r="T489" s="6" t="s">
        <v>33816</v>
      </c>
      <c r="U489" s="6" t="s">
        <v>4339</v>
      </c>
      <c r="V489" s="6">
        <v>2</v>
      </c>
      <c r="W489" s="6">
        <v>20</v>
      </c>
      <c r="X489" s="6">
        <v>10.19</v>
      </c>
      <c r="Y489" s="6" t="s">
        <v>56</v>
      </c>
      <c r="AB489" s="6" t="s">
        <v>56</v>
      </c>
      <c r="AF489" s="6" t="s">
        <v>5076</v>
      </c>
      <c r="AG489" s="6" t="s">
        <v>396</v>
      </c>
      <c r="AH489" s="6" t="s">
        <v>397</v>
      </c>
      <c r="AI489" s="6" t="s">
        <v>991</v>
      </c>
      <c r="AJ489" s="6" t="s">
        <v>56</v>
      </c>
      <c r="AK489" s="6" t="s">
        <v>56</v>
      </c>
      <c r="AL489" s="6" t="s">
        <v>571</v>
      </c>
      <c r="AM489" s="6" t="s">
        <v>56</v>
      </c>
      <c r="AN489" s="6" t="s">
        <v>56</v>
      </c>
      <c r="AO489" s="6" t="s">
        <v>56</v>
      </c>
      <c r="AP489" s="6" t="s">
        <v>5077</v>
      </c>
      <c r="AQ489" s="6" t="s">
        <v>5078</v>
      </c>
      <c r="AR489" s="6" t="s">
        <v>402</v>
      </c>
      <c r="AS489" s="6" t="s">
        <v>5079</v>
      </c>
      <c r="AT489" s="6" t="s">
        <v>5080</v>
      </c>
      <c r="AU489" s="6" t="s">
        <v>402</v>
      </c>
      <c r="AV489" s="6" t="s">
        <v>33817</v>
      </c>
      <c r="AW489" s="6">
        <v>6.8503950803349998</v>
      </c>
      <c r="AX489" s="6">
        <v>6.7300511902591902</v>
      </c>
      <c r="AY489" s="6">
        <v>6.93212867805802</v>
      </c>
      <c r="AZ489" s="6">
        <v>6.6667099075324199</v>
      </c>
      <c r="BA489" s="6">
        <v>6.5753438626035701</v>
      </c>
      <c r="BB489" s="6">
        <v>6.4520243882542996</v>
      </c>
      <c r="BC489" s="6">
        <v>6.6219082508085201</v>
      </c>
      <c r="BD489" s="6">
        <v>7.3368198487887204</v>
      </c>
      <c r="BE489" s="6">
        <v>6.7313148073789</v>
      </c>
      <c r="BF489" s="6">
        <v>6.5542893506994799</v>
      </c>
      <c r="BG489" s="6">
        <v>6.7427134295416602</v>
      </c>
      <c r="BH489" s="6">
        <v>7.9886503586680604</v>
      </c>
      <c r="BI489" s="6">
        <v>6.6665601911783696</v>
      </c>
      <c r="BJ489" s="6">
        <v>6.7721236614376004</v>
      </c>
      <c r="BK489" s="6">
        <v>6.5423586518476204</v>
      </c>
      <c r="BL489" s="6">
        <v>6.4591286642224599</v>
      </c>
      <c r="BM489" s="6">
        <v>6.8939198652770299</v>
      </c>
      <c r="BN489" s="6">
        <v>6.4171312655906503</v>
      </c>
      <c r="BO489" s="6">
        <v>6.1020634027170297</v>
      </c>
    </row>
    <row r="490" spans="1:67" x14ac:dyDescent="0.25">
      <c r="A490" s="7">
        <v>489</v>
      </c>
      <c r="B490" s="6" t="s">
        <v>33818</v>
      </c>
      <c r="C490" s="6" t="s">
        <v>33822</v>
      </c>
      <c r="D490" s="6" t="s">
        <v>33823</v>
      </c>
      <c r="E490" s="6" t="s">
        <v>33824</v>
      </c>
      <c r="F490" s="6">
        <v>0.30744742270587633</v>
      </c>
      <c r="G490" s="6">
        <v>4.5455294849058463E-2</v>
      </c>
      <c r="H490" s="6" t="s">
        <v>33821</v>
      </c>
      <c r="I490" s="6" t="s">
        <v>44</v>
      </c>
      <c r="J490" s="6" t="s">
        <v>101</v>
      </c>
      <c r="K490" s="6" t="s">
        <v>17575</v>
      </c>
      <c r="L490" s="6" t="s">
        <v>17576</v>
      </c>
      <c r="M490" s="6" t="s">
        <v>17577</v>
      </c>
      <c r="N490" s="6" t="s">
        <v>17578</v>
      </c>
      <c r="O490" s="6" t="s">
        <v>33821</v>
      </c>
      <c r="P490" s="88">
        <v>6</v>
      </c>
      <c r="Q490" s="6" t="s">
        <v>33819</v>
      </c>
      <c r="R490" s="6" t="s">
        <v>33819</v>
      </c>
      <c r="S490" s="6" t="s">
        <v>33820</v>
      </c>
      <c r="T490" s="6" t="s">
        <v>159</v>
      </c>
      <c r="U490" s="6" t="s">
        <v>388</v>
      </c>
      <c r="V490" s="6">
        <v>1</v>
      </c>
      <c r="W490" s="6">
        <v>10</v>
      </c>
      <c r="X490" s="6">
        <v>5.52</v>
      </c>
      <c r="Y490" s="6" t="s">
        <v>56</v>
      </c>
      <c r="AB490" s="6" t="s">
        <v>33825</v>
      </c>
      <c r="AC490" s="6" t="s">
        <v>33826</v>
      </c>
      <c r="AD490" s="6" t="s">
        <v>33827</v>
      </c>
      <c r="AE490" s="6" t="s">
        <v>33828</v>
      </c>
      <c r="AF490" s="6" t="s">
        <v>33829</v>
      </c>
      <c r="AG490" s="6" t="s">
        <v>33830</v>
      </c>
      <c r="AH490" s="6" t="s">
        <v>33831</v>
      </c>
      <c r="AI490" s="6" t="s">
        <v>348</v>
      </c>
      <c r="AJ490" s="6" t="s">
        <v>33832</v>
      </c>
      <c r="AK490" s="6" t="s">
        <v>33833</v>
      </c>
      <c r="AL490" s="6" t="s">
        <v>67</v>
      </c>
      <c r="AM490" s="6" t="s">
        <v>56</v>
      </c>
      <c r="AN490" s="6" t="s">
        <v>56</v>
      </c>
      <c r="AO490" s="6" t="s">
        <v>56</v>
      </c>
      <c r="AP490" s="6" t="s">
        <v>33834</v>
      </c>
      <c r="AQ490" s="6" t="s">
        <v>24060</v>
      </c>
      <c r="AR490" s="6" t="s">
        <v>354</v>
      </c>
      <c r="AS490" s="6" t="s">
        <v>24061</v>
      </c>
      <c r="AT490" s="6" t="s">
        <v>33835</v>
      </c>
      <c r="AU490" s="6" t="s">
        <v>354</v>
      </c>
      <c r="AV490" s="6" t="s">
        <v>33836</v>
      </c>
      <c r="AW490" s="6">
        <v>6.2707489230569102</v>
      </c>
      <c r="AX490" s="6">
        <v>6.4767738249664504</v>
      </c>
      <c r="AY490" s="6">
        <v>6.6260785824311199</v>
      </c>
      <c r="AZ490" s="6">
        <v>7.0353677317165602</v>
      </c>
      <c r="BA490" s="6">
        <v>5.9495197876248902</v>
      </c>
      <c r="BB490" s="6">
        <v>6.4274412571699404</v>
      </c>
      <c r="BC490" s="6">
        <v>6.0938858519326002</v>
      </c>
      <c r="BD490" s="6">
        <v>6.1331238950422202</v>
      </c>
      <c r="BE490" s="6">
        <v>6.7300107584345401</v>
      </c>
      <c r="BF490" s="6">
        <v>5.5598240653456097</v>
      </c>
      <c r="BG490" s="6">
        <v>6.17243974826102</v>
      </c>
      <c r="BH490" s="6">
        <v>6.2363107344747899</v>
      </c>
      <c r="BI490" s="6">
        <v>6.3089166147832598</v>
      </c>
      <c r="BJ490" s="6">
        <v>6.2818854306400196</v>
      </c>
      <c r="BK490" s="6">
        <v>6.3788793556014003</v>
      </c>
      <c r="BL490" s="6">
        <v>6.3758192006581096</v>
      </c>
      <c r="BM490" s="6">
        <v>6.1061640293500501</v>
      </c>
      <c r="BN490" s="6">
        <v>6.2910981091389999</v>
      </c>
      <c r="BO490" s="6">
        <v>6.2159232103977402</v>
      </c>
    </row>
    <row r="491" spans="1:67" x14ac:dyDescent="0.25">
      <c r="A491" s="7">
        <v>490</v>
      </c>
      <c r="B491" s="6" t="s">
        <v>19336</v>
      </c>
      <c r="C491" s="6" t="s">
        <v>19342</v>
      </c>
      <c r="D491" s="6" t="s">
        <v>2510</v>
      </c>
      <c r="E491" s="6" t="s">
        <v>2511</v>
      </c>
      <c r="F491" s="6">
        <v>0.30732582651513862</v>
      </c>
      <c r="G491" s="6">
        <v>2.4744672046398939E-2</v>
      </c>
      <c r="H491" s="6" t="s">
        <v>1670</v>
      </c>
      <c r="I491" s="6" t="s">
        <v>44</v>
      </c>
      <c r="J491" s="6" t="s">
        <v>139</v>
      </c>
      <c r="K491" s="6" t="s">
        <v>1671</v>
      </c>
      <c r="L491" s="6" t="s">
        <v>1672</v>
      </c>
      <c r="M491" s="6" t="s">
        <v>1673</v>
      </c>
      <c r="N491" s="6" t="s">
        <v>1674</v>
      </c>
      <c r="O491" s="6" t="s">
        <v>1670</v>
      </c>
      <c r="P491" s="88">
        <v>6</v>
      </c>
      <c r="Q491" s="6" t="s">
        <v>19339</v>
      </c>
      <c r="R491" s="6" t="s">
        <v>19337</v>
      </c>
      <c r="S491" s="6" t="s">
        <v>19338</v>
      </c>
      <c r="T491" s="6" t="s">
        <v>19340</v>
      </c>
      <c r="U491" s="6" t="s">
        <v>19341</v>
      </c>
      <c r="V491" s="6">
        <v>8</v>
      </c>
      <c r="W491" s="6">
        <v>45</v>
      </c>
      <c r="X491" s="6">
        <v>8.11</v>
      </c>
      <c r="Y491" s="6" t="s">
        <v>56</v>
      </c>
      <c r="AB491" s="6" t="s">
        <v>2512</v>
      </c>
      <c r="AC491" s="6" t="s">
        <v>2513</v>
      </c>
      <c r="AD491" s="6" t="s">
        <v>2514</v>
      </c>
      <c r="AE491" s="6" t="s">
        <v>2515</v>
      </c>
      <c r="AF491" s="6" t="s">
        <v>2516</v>
      </c>
      <c r="AG491" s="6" t="s">
        <v>613</v>
      </c>
      <c r="AH491" s="6" t="s">
        <v>614</v>
      </c>
      <c r="AI491" s="6" t="s">
        <v>615</v>
      </c>
      <c r="AJ491" s="6" t="s">
        <v>2517</v>
      </c>
      <c r="AK491" s="6" t="s">
        <v>617</v>
      </c>
      <c r="AL491" s="6" t="s">
        <v>618</v>
      </c>
      <c r="AM491" s="6" t="s">
        <v>56</v>
      </c>
      <c r="AN491" s="6" t="s">
        <v>56</v>
      </c>
      <c r="AO491" s="6" t="s">
        <v>56</v>
      </c>
      <c r="AP491" s="6" t="s">
        <v>2518</v>
      </c>
      <c r="AQ491" s="6" t="s">
        <v>2519</v>
      </c>
      <c r="AR491" s="6" t="s">
        <v>402</v>
      </c>
      <c r="AS491" s="6" t="s">
        <v>2520</v>
      </c>
      <c r="AT491" s="6" t="s">
        <v>19343</v>
      </c>
      <c r="AU491" s="6" t="s">
        <v>402</v>
      </c>
      <c r="AV491" s="6" t="s">
        <v>19344</v>
      </c>
      <c r="AW491" s="6">
        <v>6.2215440113316101</v>
      </c>
      <c r="AX491" s="6">
        <v>6.3762199421704802</v>
      </c>
      <c r="AY491" s="6">
        <v>6.2423304411207798</v>
      </c>
      <c r="AZ491" s="6">
        <v>6.1155332852755899</v>
      </c>
      <c r="BA491" s="6">
        <v>5.8620424830207298</v>
      </c>
      <c r="BB491" s="6">
        <v>6.1128398457678497</v>
      </c>
      <c r="BC491" s="6">
        <v>6.1964553633391999</v>
      </c>
      <c r="BD491" s="6">
        <v>5.6701261271962604</v>
      </c>
      <c r="BE491" s="6">
        <v>6.4844805836526902</v>
      </c>
      <c r="BF491" s="6">
        <v>6.08669645639318</v>
      </c>
      <c r="BG491" s="6">
        <v>6.2627206009134504</v>
      </c>
      <c r="BH491" s="6">
        <v>6.6754599256010003</v>
      </c>
      <c r="BI491" s="6">
        <v>5.7030685838114499</v>
      </c>
      <c r="BJ491" s="6">
        <v>6.18078112511337</v>
      </c>
      <c r="BK491" s="6">
        <v>6.7506511563020597</v>
      </c>
      <c r="BL491" s="6">
        <v>5.7500731109110799</v>
      </c>
      <c r="BM491" s="6">
        <v>6.1819438641061897</v>
      </c>
      <c r="BN491" s="6">
        <v>6.0960166007586798</v>
      </c>
      <c r="BO491" s="6">
        <v>6.7744184901520201</v>
      </c>
    </row>
    <row r="492" spans="1:67" x14ac:dyDescent="0.25">
      <c r="A492" s="7">
        <v>491</v>
      </c>
      <c r="B492" s="6" t="s">
        <v>33837</v>
      </c>
      <c r="C492" s="6" t="s">
        <v>12493</v>
      </c>
      <c r="D492" s="6" t="s">
        <v>12493</v>
      </c>
      <c r="E492" s="6" t="s">
        <v>9557</v>
      </c>
      <c r="F492" s="6">
        <v>0.30679975045992069</v>
      </c>
      <c r="G492" s="6">
        <v>3.048615693526335E-2</v>
      </c>
      <c r="H492" s="6" t="s">
        <v>5723</v>
      </c>
      <c r="I492" s="6" t="s">
        <v>44</v>
      </c>
      <c r="J492" s="6" t="s">
        <v>45</v>
      </c>
      <c r="K492" s="6" t="s">
        <v>46</v>
      </c>
      <c r="L492" s="6" t="s">
        <v>312</v>
      </c>
      <c r="M492" s="6" t="s">
        <v>336</v>
      </c>
      <c r="N492" s="6" t="s">
        <v>5724</v>
      </c>
      <c r="O492" s="6" t="s">
        <v>5723</v>
      </c>
      <c r="P492" s="88">
        <v>6</v>
      </c>
      <c r="Q492" s="6" t="s">
        <v>33840</v>
      </c>
      <c r="R492" s="6" t="s">
        <v>33838</v>
      </c>
      <c r="S492" s="6" t="s">
        <v>33839</v>
      </c>
      <c r="T492" s="6" t="s">
        <v>33841</v>
      </c>
      <c r="U492" s="6" t="s">
        <v>33842</v>
      </c>
      <c r="V492" s="6">
        <v>4</v>
      </c>
      <c r="W492" s="6">
        <v>22</v>
      </c>
      <c r="X492" s="6">
        <v>9.06</v>
      </c>
      <c r="Y492" s="6" t="s">
        <v>56</v>
      </c>
      <c r="AB492" s="6" t="s">
        <v>9558</v>
      </c>
      <c r="AC492" s="6" t="s">
        <v>9559</v>
      </c>
      <c r="AD492" s="6" t="s">
        <v>9560</v>
      </c>
      <c r="AE492" s="6" t="s">
        <v>9561</v>
      </c>
      <c r="AF492" s="6" t="s">
        <v>9562</v>
      </c>
      <c r="AG492" s="6" t="s">
        <v>2456</v>
      </c>
      <c r="AH492" s="6" t="s">
        <v>2457</v>
      </c>
      <c r="AI492" s="6" t="s">
        <v>2312</v>
      </c>
      <c r="AJ492" s="6" t="s">
        <v>9563</v>
      </c>
      <c r="AK492" s="6" t="s">
        <v>9564</v>
      </c>
      <c r="AL492" s="6" t="s">
        <v>67</v>
      </c>
      <c r="AM492" s="6" t="s">
        <v>56</v>
      </c>
      <c r="AN492" s="6" t="s">
        <v>56</v>
      </c>
      <c r="AO492" s="6" t="s">
        <v>56</v>
      </c>
      <c r="AP492" s="6" t="s">
        <v>9565</v>
      </c>
      <c r="AQ492" s="6" t="s">
        <v>9566</v>
      </c>
      <c r="AR492" s="6" t="s">
        <v>4</v>
      </c>
      <c r="AS492" s="6" t="s">
        <v>9567</v>
      </c>
      <c r="AT492" s="6" t="s">
        <v>9568</v>
      </c>
      <c r="AU492" s="6" t="s">
        <v>4</v>
      </c>
      <c r="AV492" s="6" t="s">
        <v>33843</v>
      </c>
      <c r="AW492" s="6">
        <v>6.7164041293789198</v>
      </c>
      <c r="AX492" s="6">
        <v>6.9491460012445003</v>
      </c>
      <c r="AY492" s="6">
        <v>7.1843222939865496</v>
      </c>
      <c r="AZ492" s="6">
        <v>6.9189499304329196</v>
      </c>
      <c r="BA492" s="6">
        <v>6.7379397657046702</v>
      </c>
      <c r="BB492" s="6">
        <v>6.8098996778853298</v>
      </c>
      <c r="BC492" s="6">
        <v>6.4977381488625303</v>
      </c>
      <c r="BD492" s="6">
        <v>6.7126918665445201</v>
      </c>
      <c r="BE492" s="6">
        <v>6.9630815720688402</v>
      </c>
      <c r="BF492" s="6">
        <v>6.5899106358825801</v>
      </c>
      <c r="BG492" s="6">
        <v>6.7788095036261602</v>
      </c>
      <c r="BH492" s="6">
        <v>7.5350028171564301</v>
      </c>
      <c r="BI492" s="6">
        <v>6.3314578681564697</v>
      </c>
      <c r="BJ492" s="6">
        <v>6.9447442064594203</v>
      </c>
      <c r="BK492" s="6">
        <v>7.5183230847445897</v>
      </c>
      <c r="BL492" s="6">
        <v>7.27177195126366</v>
      </c>
      <c r="BM492" s="6">
        <v>6.8268940682017201</v>
      </c>
      <c r="BN492" s="6">
        <v>6.8278569987337701</v>
      </c>
      <c r="BO492" s="6">
        <v>6.9926684161565298</v>
      </c>
    </row>
    <row r="493" spans="1:67" x14ac:dyDescent="0.25">
      <c r="A493" s="7">
        <v>492</v>
      </c>
      <c r="B493" s="6" t="s">
        <v>33844</v>
      </c>
      <c r="C493" s="6" t="s">
        <v>108</v>
      </c>
      <c r="D493" s="6" t="s">
        <v>25729</v>
      </c>
      <c r="E493" s="6" t="s">
        <v>56</v>
      </c>
      <c r="F493" s="6">
        <v>0.30673200695672082</v>
      </c>
      <c r="G493" s="6">
        <v>3.048615693526335E-2</v>
      </c>
      <c r="H493" s="6" t="s">
        <v>13541</v>
      </c>
      <c r="I493" s="6" t="s">
        <v>44</v>
      </c>
      <c r="J493" s="6" t="s">
        <v>101</v>
      </c>
      <c r="K493" s="6" t="s">
        <v>102</v>
      </c>
      <c r="L493" s="6" t="s">
        <v>103</v>
      </c>
      <c r="M493" s="6" t="s">
        <v>104</v>
      </c>
      <c r="N493" s="6" t="s">
        <v>105</v>
      </c>
      <c r="O493" s="6" t="s">
        <v>13541</v>
      </c>
      <c r="P493" s="88">
        <v>6</v>
      </c>
      <c r="Q493" s="6" t="s">
        <v>33847</v>
      </c>
      <c r="R493" s="6" t="s">
        <v>33845</v>
      </c>
      <c r="S493" s="6" t="s">
        <v>33846</v>
      </c>
      <c r="T493" s="6" t="s">
        <v>27715</v>
      </c>
      <c r="U493" s="6" t="s">
        <v>6560</v>
      </c>
      <c r="V493" s="6">
        <v>2</v>
      </c>
      <c r="W493" s="6">
        <v>13</v>
      </c>
      <c r="X493" s="6">
        <v>4.8499999999999996</v>
      </c>
      <c r="Y493" s="6" t="s">
        <v>56</v>
      </c>
      <c r="AB493" s="6" t="s">
        <v>56</v>
      </c>
      <c r="AF493" s="6" t="s">
        <v>33848</v>
      </c>
      <c r="AG493" s="6" t="s">
        <v>56</v>
      </c>
      <c r="AI493" s="6" t="s">
        <v>56</v>
      </c>
      <c r="AJ493" s="6" t="s">
        <v>56</v>
      </c>
      <c r="AK493" s="6" t="s">
        <v>56</v>
      </c>
      <c r="AL493" s="6" t="s">
        <v>1294</v>
      </c>
      <c r="AM493" s="6" t="s">
        <v>56</v>
      </c>
      <c r="AN493" s="6" t="s">
        <v>56</v>
      </c>
      <c r="AO493" s="6" t="s">
        <v>56</v>
      </c>
      <c r="AP493" s="6" t="s">
        <v>31581</v>
      </c>
      <c r="AQ493" s="6" t="s">
        <v>25731</v>
      </c>
      <c r="AR493" s="6" t="s">
        <v>130</v>
      </c>
      <c r="AS493" s="6" t="s">
        <v>25732</v>
      </c>
      <c r="AT493" s="6" t="s">
        <v>33849</v>
      </c>
      <c r="AU493" s="6" t="s">
        <v>148</v>
      </c>
      <c r="AV493" s="6" t="s">
        <v>33850</v>
      </c>
      <c r="AW493" s="6">
        <v>6.7343317711159996</v>
      </c>
      <c r="AX493" s="6">
        <v>6.78509489647604</v>
      </c>
      <c r="AY493" s="6">
        <v>6.4335480938247098</v>
      </c>
      <c r="AZ493" s="6">
        <v>6.3708462231365202</v>
      </c>
      <c r="BA493" s="6">
        <v>6.4383716034785996</v>
      </c>
      <c r="BB493" s="6">
        <v>5.9841675775662502</v>
      </c>
      <c r="BC493" s="6">
        <v>6.3694965525581804</v>
      </c>
      <c r="BD493" s="6">
        <v>5.9414627332687999</v>
      </c>
      <c r="BE493" s="6">
        <v>6.4553932485220598</v>
      </c>
      <c r="BF493" s="6">
        <v>5.8710040108789698</v>
      </c>
      <c r="BG493" s="6">
        <v>6.4181058148173804</v>
      </c>
      <c r="BH493" s="6">
        <v>6.5622334869875703</v>
      </c>
      <c r="BI493" s="6">
        <v>6.2228155414023396</v>
      </c>
      <c r="BJ493" s="6">
        <v>6.3988472226744602</v>
      </c>
      <c r="BK493" s="6">
        <v>6.3187027331897498</v>
      </c>
      <c r="BL493" s="6">
        <v>5.4879242039381202</v>
      </c>
      <c r="BM493" s="6">
        <v>5.9522309349408697</v>
      </c>
      <c r="BN493" s="6">
        <v>6.2317419064596704</v>
      </c>
      <c r="BO493" s="6">
        <v>6.4245106648066796</v>
      </c>
    </row>
    <row r="494" spans="1:67" x14ac:dyDescent="0.25">
      <c r="A494" s="7">
        <v>493</v>
      </c>
      <c r="B494" s="6" t="s">
        <v>33851</v>
      </c>
      <c r="C494" s="6" t="s">
        <v>8947</v>
      </c>
      <c r="D494" s="6" t="s">
        <v>8948</v>
      </c>
      <c r="E494" s="6" t="s">
        <v>8949</v>
      </c>
      <c r="F494" s="6">
        <v>0.30661094551269491</v>
      </c>
      <c r="G494" s="6">
        <v>3.7336415920662863E-2</v>
      </c>
      <c r="H494" s="6" t="s">
        <v>7119</v>
      </c>
      <c r="I494" s="6" t="s">
        <v>44</v>
      </c>
      <c r="J494" s="6" t="s">
        <v>45</v>
      </c>
      <c r="K494" s="6" t="s">
        <v>46</v>
      </c>
      <c r="L494" s="6" t="s">
        <v>312</v>
      </c>
      <c r="N494" s="6" t="s">
        <v>7119</v>
      </c>
      <c r="P494" s="88">
        <v>5</v>
      </c>
      <c r="Q494" s="6" t="s">
        <v>33852</v>
      </c>
      <c r="R494" s="6" t="s">
        <v>33852</v>
      </c>
      <c r="S494" s="6" t="s">
        <v>33853</v>
      </c>
      <c r="T494" s="6" t="s">
        <v>375</v>
      </c>
      <c r="U494" s="6" t="s">
        <v>387</v>
      </c>
      <c r="V494" s="6">
        <v>1</v>
      </c>
      <c r="W494" s="6">
        <v>27</v>
      </c>
      <c r="X494" s="6">
        <v>7.14</v>
      </c>
      <c r="Y494" s="6" t="s">
        <v>56</v>
      </c>
      <c r="AB494" s="6" t="s">
        <v>8950</v>
      </c>
      <c r="AC494" s="6" t="s">
        <v>8951</v>
      </c>
      <c r="AD494" s="6" t="s">
        <v>8952</v>
      </c>
      <c r="AE494" s="6" t="s">
        <v>8953</v>
      </c>
      <c r="AF494" s="6" t="s">
        <v>8954</v>
      </c>
      <c r="AG494" s="6" t="s">
        <v>8955</v>
      </c>
      <c r="AH494" s="6" t="s">
        <v>8956</v>
      </c>
      <c r="AI494" s="6" t="s">
        <v>56</v>
      </c>
      <c r="AJ494" s="6" t="s">
        <v>8957</v>
      </c>
      <c r="AK494" s="6" t="s">
        <v>8958</v>
      </c>
      <c r="AL494" s="6" t="s">
        <v>326</v>
      </c>
      <c r="AM494" s="6" t="s">
        <v>56</v>
      </c>
      <c r="AN494" s="6" t="s">
        <v>56</v>
      </c>
      <c r="AO494" s="6" t="s">
        <v>56</v>
      </c>
      <c r="AP494" s="6" t="s">
        <v>8959</v>
      </c>
      <c r="AQ494" s="6" t="s">
        <v>8960</v>
      </c>
      <c r="AR494" s="6" t="s">
        <v>5</v>
      </c>
      <c r="AS494" s="6" t="s">
        <v>8961</v>
      </c>
      <c r="AT494" s="6" t="s">
        <v>8962</v>
      </c>
      <c r="AU494" s="6" t="s">
        <v>5</v>
      </c>
      <c r="AV494" s="6" t="s">
        <v>33854</v>
      </c>
      <c r="AW494" s="6">
        <v>6.32698088259498</v>
      </c>
      <c r="AX494" s="6">
        <v>6.30570618495618</v>
      </c>
      <c r="AY494" s="6">
        <v>7.3507808847121101</v>
      </c>
      <c r="AZ494" s="6">
        <v>6.6480232778484796</v>
      </c>
      <c r="BA494" s="6">
        <v>6.0862605011522497</v>
      </c>
      <c r="BB494" s="6">
        <v>5.9817805651119897</v>
      </c>
      <c r="BC494" s="6">
        <v>6.71917386814797</v>
      </c>
      <c r="BD494" s="6">
        <v>6.3611611842652902</v>
      </c>
      <c r="BE494" s="6">
        <v>6.5776067922248496</v>
      </c>
      <c r="BF494" s="6">
        <v>5.9532042706908399</v>
      </c>
      <c r="BG494" s="6">
        <v>6.1678461428879698</v>
      </c>
      <c r="BH494" s="6">
        <v>6.2484149424634996</v>
      </c>
      <c r="BI494" s="6">
        <v>6.1132415670456801</v>
      </c>
      <c r="BJ494" s="6">
        <v>6.5282031261848896</v>
      </c>
      <c r="BK494" s="6">
        <v>6.3516419194537503</v>
      </c>
      <c r="BL494" s="6">
        <v>6.2656315982955704</v>
      </c>
      <c r="BM494" s="6">
        <v>6.6809652822477803</v>
      </c>
      <c r="BN494" s="6">
        <v>6.6302652129798298</v>
      </c>
      <c r="BO494" s="6">
        <v>6.2312404039473401</v>
      </c>
    </row>
    <row r="495" spans="1:67" x14ac:dyDescent="0.25">
      <c r="A495" s="7">
        <v>494</v>
      </c>
      <c r="B495" s="6" t="s">
        <v>33855</v>
      </c>
      <c r="C495" s="6" t="s">
        <v>6169</v>
      </c>
      <c r="D495" s="6" t="s">
        <v>6170</v>
      </c>
      <c r="E495" s="6" t="s">
        <v>28736</v>
      </c>
      <c r="F495" s="6">
        <v>0.30659371449092537</v>
      </c>
      <c r="G495" s="6">
        <v>1.6693366427425499E-3</v>
      </c>
      <c r="H495" s="6" t="s">
        <v>1468</v>
      </c>
      <c r="I495" s="6" t="s">
        <v>44</v>
      </c>
      <c r="J495" s="6" t="s">
        <v>45</v>
      </c>
      <c r="K495" s="6" t="s">
        <v>295</v>
      </c>
      <c r="L495" s="6" t="s">
        <v>564</v>
      </c>
      <c r="M495" s="6" t="s">
        <v>563</v>
      </c>
      <c r="N495" s="6" t="s">
        <v>1469</v>
      </c>
      <c r="O495" s="6" t="s">
        <v>1468</v>
      </c>
      <c r="P495" s="88">
        <v>6</v>
      </c>
      <c r="Q495" s="6" t="s">
        <v>33856</v>
      </c>
      <c r="R495" s="6" t="s">
        <v>33856</v>
      </c>
      <c r="S495" s="6" t="s">
        <v>33857</v>
      </c>
      <c r="T495" s="6" t="s">
        <v>267</v>
      </c>
      <c r="U495" s="6" t="s">
        <v>77</v>
      </c>
      <c r="V495" s="6">
        <v>1</v>
      </c>
      <c r="W495" s="6">
        <v>12</v>
      </c>
      <c r="X495" s="6">
        <v>8.14</v>
      </c>
      <c r="Y495" s="6" t="s">
        <v>56</v>
      </c>
      <c r="AB495" s="6" t="s">
        <v>28737</v>
      </c>
      <c r="AC495" s="6" t="s">
        <v>28738</v>
      </c>
      <c r="AD495" s="6" t="s">
        <v>28739</v>
      </c>
      <c r="AE495" s="6" t="s">
        <v>28740</v>
      </c>
      <c r="AF495" s="6" t="s">
        <v>28741</v>
      </c>
      <c r="AG495" s="6" t="s">
        <v>3369</v>
      </c>
      <c r="AH495" s="6" t="s">
        <v>3370</v>
      </c>
      <c r="AI495" s="6" t="s">
        <v>3371</v>
      </c>
      <c r="AJ495" s="6" t="s">
        <v>28742</v>
      </c>
      <c r="AK495" s="6" t="s">
        <v>28743</v>
      </c>
      <c r="AL495" s="6" t="s">
        <v>67</v>
      </c>
      <c r="AM495" s="6" t="s">
        <v>56</v>
      </c>
      <c r="AN495" s="6" t="s">
        <v>56</v>
      </c>
      <c r="AO495" s="6" t="s">
        <v>56</v>
      </c>
      <c r="AP495" s="6" t="s">
        <v>6171</v>
      </c>
      <c r="AQ495" s="6" t="s">
        <v>6172</v>
      </c>
      <c r="AR495" s="6" t="s">
        <v>5100</v>
      </c>
      <c r="AS495" s="6" t="s">
        <v>6173</v>
      </c>
      <c r="AT495" s="6" t="s">
        <v>33858</v>
      </c>
      <c r="AU495" s="6" t="s">
        <v>5100</v>
      </c>
      <c r="AV495" s="6" t="s">
        <v>33859</v>
      </c>
      <c r="AW495" s="6">
        <v>6.6204379623313203</v>
      </c>
      <c r="AX495" s="6">
        <v>6.5869585464949196</v>
      </c>
      <c r="AY495" s="6">
        <v>6.8334436191354397</v>
      </c>
      <c r="AZ495" s="6">
        <v>6.7769335928010301</v>
      </c>
      <c r="BA495" s="6">
        <v>6.2874660293795301</v>
      </c>
      <c r="BB495" s="6">
        <v>6.5497449774181096</v>
      </c>
      <c r="BC495" s="6">
        <v>6.3187103274029903</v>
      </c>
      <c r="BD495" s="6">
        <v>6.4075865054056802</v>
      </c>
      <c r="BE495" s="6">
        <v>6.9951238738711199</v>
      </c>
      <c r="BF495" s="6">
        <v>6.6047987647106199</v>
      </c>
      <c r="BG495" s="6">
        <v>6.5276558031228804</v>
      </c>
      <c r="BH495" s="6">
        <v>6.67806729808387</v>
      </c>
      <c r="BI495" s="6">
        <v>6.5796751237389604</v>
      </c>
      <c r="BJ495" s="6">
        <v>6.7438438369041096</v>
      </c>
      <c r="BK495" s="6">
        <v>7.1114440256062696</v>
      </c>
      <c r="BL495" s="6">
        <v>6.5369749887009698</v>
      </c>
      <c r="BM495" s="6">
        <v>6.6697292677829001</v>
      </c>
      <c r="BN495" s="6">
        <v>6.1729824811155796</v>
      </c>
      <c r="BO495" s="6">
        <v>6.7440034352187297</v>
      </c>
    </row>
    <row r="496" spans="1:67" x14ac:dyDescent="0.25">
      <c r="A496" s="7">
        <v>495</v>
      </c>
      <c r="B496" s="6" t="s">
        <v>33860</v>
      </c>
      <c r="C496" s="6" t="s">
        <v>5158</v>
      </c>
      <c r="D496" s="6" t="s">
        <v>5159</v>
      </c>
      <c r="E496" s="6" t="s">
        <v>5160</v>
      </c>
      <c r="F496" s="6">
        <v>0.30658928253241952</v>
      </c>
      <c r="G496" s="6">
        <v>4.5455294849058463E-2</v>
      </c>
      <c r="H496" s="6" t="s">
        <v>48</v>
      </c>
      <c r="I496" s="6" t="s">
        <v>44</v>
      </c>
      <c r="J496" s="6" t="s">
        <v>45</v>
      </c>
      <c r="K496" s="6" t="s">
        <v>46</v>
      </c>
      <c r="L496" s="6" t="s">
        <v>47</v>
      </c>
      <c r="M496" s="6" t="s">
        <v>48</v>
      </c>
      <c r="P496" s="88">
        <v>4</v>
      </c>
      <c r="Q496" s="6" t="s">
        <v>33863</v>
      </c>
      <c r="R496" s="6" t="s">
        <v>33861</v>
      </c>
      <c r="S496" s="6" t="s">
        <v>33862</v>
      </c>
      <c r="T496" s="6" t="s">
        <v>18603</v>
      </c>
      <c r="U496" s="6" t="s">
        <v>471</v>
      </c>
      <c r="V496" s="6">
        <v>2</v>
      </c>
      <c r="W496" s="6">
        <v>17</v>
      </c>
      <c r="X496" s="6">
        <v>6.12</v>
      </c>
      <c r="Y496" s="6" t="s">
        <v>56</v>
      </c>
      <c r="AB496" s="6" t="s">
        <v>56</v>
      </c>
      <c r="AF496" s="6" t="s">
        <v>56</v>
      </c>
      <c r="AG496" s="6" t="s">
        <v>56</v>
      </c>
      <c r="AI496" s="6" t="s">
        <v>56</v>
      </c>
      <c r="AJ496" s="6" t="s">
        <v>56</v>
      </c>
      <c r="AK496" s="6" t="s">
        <v>56</v>
      </c>
      <c r="AL496" s="6" t="s">
        <v>56</v>
      </c>
      <c r="AM496" s="6" t="s">
        <v>56</v>
      </c>
      <c r="AN496" s="6" t="s">
        <v>56</v>
      </c>
      <c r="AO496" s="6" t="s">
        <v>56</v>
      </c>
      <c r="AP496" s="6" t="s">
        <v>5161</v>
      </c>
      <c r="AQ496" s="6" t="s">
        <v>5162</v>
      </c>
      <c r="AR496" s="6" t="s">
        <v>442</v>
      </c>
      <c r="AS496" s="6" t="s">
        <v>5163</v>
      </c>
      <c r="AT496" s="6" t="s">
        <v>5164</v>
      </c>
      <c r="AU496" s="6" t="s">
        <v>442</v>
      </c>
      <c r="AV496" s="6" t="s">
        <v>33864</v>
      </c>
      <c r="AW496" s="6">
        <v>6.3179904592457596</v>
      </c>
      <c r="AX496" s="6">
        <v>6.6536756107399899</v>
      </c>
      <c r="AY496" s="6">
        <v>6.2574736162991602</v>
      </c>
      <c r="AZ496" s="6">
        <v>6.5062839053458204</v>
      </c>
      <c r="BA496" s="6">
        <v>6.4126654610928302</v>
      </c>
      <c r="BB496" s="6">
        <v>6.20875057365099</v>
      </c>
      <c r="BC496" s="6">
        <v>6.1774357781020699</v>
      </c>
      <c r="BD496" s="6">
        <v>6.7596112694279196</v>
      </c>
      <c r="BE496" s="6">
        <v>7.0714199004029599</v>
      </c>
      <c r="BF496" s="6">
        <v>6.4431254165252199</v>
      </c>
      <c r="BG496" s="6">
        <v>6.5239545922230704</v>
      </c>
      <c r="BH496" s="6">
        <v>7.0512973017436602</v>
      </c>
      <c r="BI496" s="6">
        <v>6.1528815767692597</v>
      </c>
      <c r="BJ496" s="6">
        <v>6.8082549404819996</v>
      </c>
      <c r="BK496" s="6">
        <v>6.8037450199331904</v>
      </c>
      <c r="BL496" s="6">
        <v>5.8552622584182696</v>
      </c>
      <c r="BM496" s="6">
        <v>6.64172482221867</v>
      </c>
      <c r="BN496" s="6">
        <v>6.5115680437161698</v>
      </c>
      <c r="BO496" s="6">
        <v>6.6798139563180303</v>
      </c>
    </row>
    <row r="497" spans="1:67" x14ac:dyDescent="0.25">
      <c r="A497" s="7">
        <v>496</v>
      </c>
      <c r="B497" s="6" t="s">
        <v>33865</v>
      </c>
      <c r="C497" s="6" t="s">
        <v>108</v>
      </c>
      <c r="D497" s="6" t="s">
        <v>33868</v>
      </c>
      <c r="E497" s="6" t="s">
        <v>22127</v>
      </c>
      <c r="F497" s="6">
        <v>0.30632349372724482</v>
      </c>
      <c r="G497" s="6">
        <v>3.048615693526335E-2</v>
      </c>
      <c r="H497" s="6" t="s">
        <v>3168</v>
      </c>
      <c r="I497" s="6" t="s">
        <v>44</v>
      </c>
      <c r="J497" s="6" t="s">
        <v>101</v>
      </c>
      <c r="K497" s="6" t="s">
        <v>102</v>
      </c>
      <c r="L497" s="6" t="s">
        <v>103</v>
      </c>
      <c r="M497" s="6" t="s">
        <v>104</v>
      </c>
      <c r="N497" s="6" t="s">
        <v>105</v>
      </c>
      <c r="O497" s="6" t="s">
        <v>3168</v>
      </c>
      <c r="P497" s="88">
        <v>6</v>
      </c>
      <c r="Q497" s="6" t="s">
        <v>33866</v>
      </c>
      <c r="R497" s="6" t="s">
        <v>33866</v>
      </c>
      <c r="S497" s="6" t="s">
        <v>33867</v>
      </c>
      <c r="T497" s="6" t="s">
        <v>15263</v>
      </c>
      <c r="U497" s="6" t="s">
        <v>267</v>
      </c>
      <c r="V497" s="6">
        <v>1</v>
      </c>
      <c r="W497" s="6">
        <v>41</v>
      </c>
      <c r="X497" s="6">
        <v>5.25</v>
      </c>
      <c r="Y497" s="6" t="s">
        <v>56</v>
      </c>
      <c r="AB497" s="6" t="s">
        <v>22128</v>
      </c>
      <c r="AC497" s="6" t="s">
        <v>22129</v>
      </c>
      <c r="AD497" s="6" t="s">
        <v>22130</v>
      </c>
      <c r="AE497" s="6" t="s">
        <v>22131</v>
      </c>
      <c r="AF497" s="6" t="s">
        <v>22132</v>
      </c>
      <c r="AG497" s="6" t="s">
        <v>670</v>
      </c>
      <c r="AH497" s="6" t="s">
        <v>671</v>
      </c>
      <c r="AI497" s="6" t="s">
        <v>56</v>
      </c>
      <c r="AJ497" s="6" t="s">
        <v>22133</v>
      </c>
      <c r="AK497" s="6" t="s">
        <v>22134</v>
      </c>
      <c r="AL497" s="6" t="s">
        <v>326</v>
      </c>
      <c r="AM497" s="6" t="s">
        <v>56</v>
      </c>
      <c r="AN497" s="6" t="s">
        <v>56</v>
      </c>
      <c r="AO497" s="6" t="s">
        <v>56</v>
      </c>
      <c r="AP497" s="6" t="s">
        <v>22135</v>
      </c>
      <c r="AQ497" s="6" t="s">
        <v>22136</v>
      </c>
      <c r="AR497" s="6" t="s">
        <v>72</v>
      </c>
      <c r="AS497" s="6" t="s">
        <v>22137</v>
      </c>
      <c r="AT497" s="6" t="s">
        <v>22138</v>
      </c>
      <c r="AU497" s="6" t="s">
        <v>72</v>
      </c>
      <c r="AV497" s="6" t="s">
        <v>33869</v>
      </c>
      <c r="AW497" s="6">
        <v>6.6834478998070601</v>
      </c>
      <c r="AX497" s="6">
        <v>6.8183348495790401</v>
      </c>
      <c r="AY497" s="6">
        <v>7.1482786946778498</v>
      </c>
      <c r="AZ497" s="6">
        <v>6.4677857822395799</v>
      </c>
      <c r="BA497" s="6">
        <v>6.7375107701563497</v>
      </c>
      <c r="BB497" s="6">
        <v>6.5815003480236696</v>
      </c>
      <c r="BC497" s="6">
        <v>5.7485957621489101</v>
      </c>
      <c r="BD497" s="6">
        <v>6.3155612446469904</v>
      </c>
      <c r="BE497" s="6">
        <v>6.8353544814128497</v>
      </c>
      <c r="BF497" s="6">
        <v>6.50588914244506</v>
      </c>
      <c r="BG497" s="6">
        <v>6.7156650468409502</v>
      </c>
      <c r="BH497" s="6">
        <v>7.2291120746279596</v>
      </c>
      <c r="BI497" s="6">
        <v>6.7478389776908996</v>
      </c>
      <c r="BJ497" s="6">
        <v>6.9616939730810898</v>
      </c>
      <c r="BK497" s="6">
        <v>6.51098725597266</v>
      </c>
      <c r="BL497" s="6">
        <v>6.7516217072414397</v>
      </c>
      <c r="BM497" s="6">
        <v>6.7887904377510404</v>
      </c>
      <c r="BN497" s="6">
        <v>6.5993645555015403</v>
      </c>
      <c r="BO497" s="6">
        <v>6.5040902293085603</v>
      </c>
    </row>
    <row r="498" spans="1:67" x14ac:dyDescent="0.25">
      <c r="A498" s="7">
        <v>497</v>
      </c>
      <c r="B498" s="6" t="s">
        <v>33870</v>
      </c>
      <c r="C498" s="6" t="s">
        <v>108</v>
      </c>
      <c r="D498" s="6" t="s">
        <v>5615</v>
      </c>
      <c r="E498" s="6" t="s">
        <v>5616</v>
      </c>
      <c r="F498" s="6">
        <v>0.30585679153640483</v>
      </c>
      <c r="G498" s="6">
        <v>3.7336415920662863E-2</v>
      </c>
      <c r="H498" s="6" t="s">
        <v>2344</v>
      </c>
      <c r="I498" s="6" t="s">
        <v>44</v>
      </c>
      <c r="J498" s="6" t="s">
        <v>45</v>
      </c>
      <c r="K498" s="6" t="s">
        <v>46</v>
      </c>
      <c r="L498" s="6" t="s">
        <v>47</v>
      </c>
      <c r="M498" s="6" t="s">
        <v>48</v>
      </c>
      <c r="N498" s="6" t="s">
        <v>49</v>
      </c>
      <c r="O498" s="6" t="s">
        <v>2344</v>
      </c>
      <c r="P498" s="88">
        <v>6</v>
      </c>
      <c r="Q498" s="6" t="s">
        <v>33871</v>
      </c>
      <c r="R498" s="6" t="s">
        <v>33871</v>
      </c>
      <c r="S498" s="6" t="s">
        <v>33872</v>
      </c>
      <c r="T498" s="6" t="s">
        <v>661</v>
      </c>
      <c r="U498" s="6" t="s">
        <v>159</v>
      </c>
      <c r="V498" s="6">
        <v>1</v>
      </c>
      <c r="W498" s="6">
        <v>23</v>
      </c>
      <c r="X498" s="6">
        <v>13.3</v>
      </c>
      <c r="Y498" s="6" t="s">
        <v>56</v>
      </c>
      <c r="AB498" s="6" t="s">
        <v>5617</v>
      </c>
      <c r="AC498" s="6" t="s">
        <v>5618</v>
      </c>
      <c r="AD498" s="6" t="s">
        <v>5619</v>
      </c>
      <c r="AE498" s="6" t="s">
        <v>5620</v>
      </c>
      <c r="AF498" s="6" t="s">
        <v>5621</v>
      </c>
      <c r="AG498" s="6" t="s">
        <v>5622</v>
      </c>
      <c r="AH498" s="6" t="s">
        <v>5623</v>
      </c>
      <c r="AI498" s="6" t="s">
        <v>5624</v>
      </c>
      <c r="AJ498" s="6" t="s">
        <v>5625</v>
      </c>
      <c r="AK498" s="6" t="s">
        <v>5626</v>
      </c>
      <c r="AL498" s="6" t="s">
        <v>67</v>
      </c>
      <c r="AM498" s="6" t="s">
        <v>56</v>
      </c>
      <c r="AN498" s="6" t="s">
        <v>56</v>
      </c>
      <c r="AO498" s="6" t="s">
        <v>56</v>
      </c>
      <c r="AP498" s="6" t="s">
        <v>5627</v>
      </c>
      <c r="AQ498" s="6" t="s">
        <v>5628</v>
      </c>
      <c r="AR498" s="6" t="s">
        <v>5</v>
      </c>
      <c r="AS498" s="6" t="s">
        <v>5629</v>
      </c>
      <c r="AT498" s="6" t="s">
        <v>5630</v>
      </c>
      <c r="AU498" s="6" t="s">
        <v>5</v>
      </c>
      <c r="AV498" s="6" t="s">
        <v>33873</v>
      </c>
      <c r="AW498" s="6">
        <v>7.3959900155506002</v>
      </c>
      <c r="AX498" s="6">
        <v>6.6506475387609001</v>
      </c>
      <c r="AY498" s="6">
        <v>6.5798237098598102</v>
      </c>
      <c r="AZ498" s="6">
        <v>6.7734354312455798</v>
      </c>
      <c r="BA498" s="6">
        <v>6.6180168054522897</v>
      </c>
      <c r="BB498" s="6">
        <v>6.1900096404898299</v>
      </c>
      <c r="BC498" s="6">
        <v>6.6664291470168902</v>
      </c>
      <c r="BD498" s="6">
        <v>6.5965367299957496</v>
      </c>
      <c r="BE498" s="6">
        <v>6.5490647213874302</v>
      </c>
      <c r="BF498" s="6">
        <v>6.49357668153423</v>
      </c>
      <c r="BG498" s="6">
        <v>6.1161928411166899</v>
      </c>
      <c r="BH498" s="6">
        <v>6.4066084700008297</v>
      </c>
      <c r="BI498" s="6">
        <v>6.44105869906286</v>
      </c>
      <c r="BJ498" s="6">
        <v>6.6920799284645396</v>
      </c>
      <c r="BK498" s="6">
        <v>6.8083967409823796</v>
      </c>
      <c r="BL498" s="6">
        <v>6.4324306561922402</v>
      </c>
      <c r="BM498" s="6">
        <v>6.3564849717222698</v>
      </c>
      <c r="BN498" s="6">
        <v>6.2746775365441998</v>
      </c>
      <c r="BO498" s="6">
        <v>6.0153161560913402</v>
      </c>
    </row>
    <row r="499" spans="1:67" x14ac:dyDescent="0.25">
      <c r="A499" s="7">
        <v>498</v>
      </c>
      <c r="B499" s="6" t="s">
        <v>33874</v>
      </c>
      <c r="C499" s="6" t="s">
        <v>17151</v>
      </c>
      <c r="D499" s="6" t="s">
        <v>11670</v>
      </c>
      <c r="E499" s="6" t="s">
        <v>11671</v>
      </c>
      <c r="F499" s="6">
        <v>0.30576573300197468</v>
      </c>
      <c r="G499" s="6">
        <v>7.9634892065499965E-3</v>
      </c>
      <c r="H499" s="6" t="s">
        <v>4748</v>
      </c>
      <c r="I499" s="6" t="s">
        <v>44</v>
      </c>
      <c r="J499" s="6" t="s">
        <v>45</v>
      </c>
      <c r="K499" s="6" t="s">
        <v>46</v>
      </c>
      <c r="L499" s="6" t="s">
        <v>312</v>
      </c>
      <c r="M499" s="6" t="s">
        <v>336</v>
      </c>
      <c r="N499" s="6" t="s">
        <v>4749</v>
      </c>
      <c r="O499" s="6" t="s">
        <v>4748</v>
      </c>
      <c r="P499" s="88">
        <v>6</v>
      </c>
      <c r="Q499" s="6" t="s">
        <v>33875</v>
      </c>
      <c r="R499" s="6" t="s">
        <v>33875</v>
      </c>
      <c r="S499" s="6" t="s">
        <v>33876</v>
      </c>
      <c r="T499" s="6" t="s">
        <v>361</v>
      </c>
      <c r="U499" s="6" t="s">
        <v>254</v>
      </c>
      <c r="V499" s="6">
        <v>1</v>
      </c>
      <c r="W499" s="6">
        <v>15</v>
      </c>
      <c r="X499" s="6">
        <v>3.88</v>
      </c>
      <c r="Y499" s="6" t="s">
        <v>56</v>
      </c>
      <c r="AB499" s="6" t="s">
        <v>11672</v>
      </c>
      <c r="AC499" s="6" t="s">
        <v>11673</v>
      </c>
      <c r="AD499" s="6" t="s">
        <v>11674</v>
      </c>
      <c r="AE499" s="6" t="s">
        <v>11675</v>
      </c>
      <c r="AF499" s="6" t="s">
        <v>11676</v>
      </c>
      <c r="AG499" s="6" t="s">
        <v>11677</v>
      </c>
      <c r="AH499" s="6" t="s">
        <v>11678</v>
      </c>
      <c r="AI499" s="6" t="s">
        <v>11679</v>
      </c>
      <c r="AJ499" s="6" t="s">
        <v>11680</v>
      </c>
      <c r="AK499" s="6" t="s">
        <v>11681</v>
      </c>
      <c r="AL499" s="6" t="s">
        <v>67</v>
      </c>
      <c r="AM499" s="6" t="s">
        <v>56</v>
      </c>
      <c r="AN499" s="6" t="s">
        <v>56</v>
      </c>
      <c r="AO499" s="6" t="s">
        <v>17153</v>
      </c>
      <c r="AP499" s="6" t="s">
        <v>11682</v>
      </c>
      <c r="AQ499" s="6" t="s">
        <v>11683</v>
      </c>
      <c r="AR499" s="6" t="s">
        <v>245</v>
      </c>
      <c r="AS499" s="6" t="s">
        <v>11684</v>
      </c>
      <c r="AT499" s="6" t="s">
        <v>11685</v>
      </c>
      <c r="AU499" s="6" t="s">
        <v>245</v>
      </c>
      <c r="AV499" s="6" t="s">
        <v>33877</v>
      </c>
      <c r="AW499" s="6">
        <v>6.3255259094368599</v>
      </c>
      <c r="AX499" s="6">
        <v>6.6974674417829201</v>
      </c>
      <c r="AY499" s="6">
        <v>6.0863139069449996</v>
      </c>
      <c r="AZ499" s="6">
        <v>6.4486379882257703</v>
      </c>
      <c r="BA499" s="6">
        <v>6.0634200590483696</v>
      </c>
      <c r="BB499" s="6">
        <v>6.0050092499865899</v>
      </c>
      <c r="BC499" s="6">
        <v>6.0653204797035603</v>
      </c>
      <c r="BD499" s="6">
        <v>5.9469364004482896</v>
      </c>
      <c r="BE499" s="6">
        <v>6.6198861335657098</v>
      </c>
      <c r="BF499" s="6">
        <v>6.0755473263457196</v>
      </c>
      <c r="BG499" s="6">
        <v>6.0958615776510499</v>
      </c>
      <c r="BH499" s="6">
        <v>6.21780651834806</v>
      </c>
      <c r="BI499" s="6">
        <v>6.09133078150996</v>
      </c>
      <c r="BJ499" s="6">
        <v>6.8361595464312801</v>
      </c>
      <c r="BK499" s="6">
        <v>6.3291971825486399</v>
      </c>
      <c r="BL499" s="6">
        <v>6.5118314515592601</v>
      </c>
      <c r="BM499" s="6">
        <v>6.2232625066065204</v>
      </c>
      <c r="BN499" s="6">
        <v>5.96498803016779</v>
      </c>
      <c r="BO499" s="6">
        <v>6.3268274623271896</v>
      </c>
    </row>
    <row r="500" spans="1:67" x14ac:dyDescent="0.25">
      <c r="A500" s="7">
        <v>499</v>
      </c>
      <c r="B500" s="6" t="s">
        <v>33878</v>
      </c>
      <c r="C500" s="6" t="s">
        <v>33884</v>
      </c>
      <c r="D500" s="6" t="s">
        <v>9919</v>
      </c>
      <c r="E500" s="6" t="s">
        <v>56</v>
      </c>
      <c r="F500" s="6">
        <v>0.30561809714787458</v>
      </c>
      <c r="G500" s="6">
        <v>2.4744672046398939E-2</v>
      </c>
      <c r="H500" s="6" t="s">
        <v>417</v>
      </c>
      <c r="I500" s="6" t="s">
        <v>44</v>
      </c>
      <c r="J500" s="6" t="s">
        <v>101</v>
      </c>
      <c r="K500" s="6" t="s">
        <v>102</v>
      </c>
      <c r="L500" s="6" t="s">
        <v>103</v>
      </c>
      <c r="M500" s="6" t="s">
        <v>104</v>
      </c>
      <c r="N500" s="6" t="s">
        <v>417</v>
      </c>
      <c r="P500" s="88">
        <v>5</v>
      </c>
      <c r="Q500" s="6" t="s">
        <v>33881</v>
      </c>
      <c r="R500" s="6" t="s">
        <v>33879</v>
      </c>
      <c r="S500" s="6" t="s">
        <v>33880</v>
      </c>
      <c r="T500" s="6" t="s">
        <v>33882</v>
      </c>
      <c r="U500" s="6" t="s">
        <v>33883</v>
      </c>
      <c r="V500" s="6">
        <v>6</v>
      </c>
      <c r="W500" s="6">
        <v>11</v>
      </c>
      <c r="X500" s="6">
        <v>5.21</v>
      </c>
      <c r="Y500" s="6" t="s">
        <v>56</v>
      </c>
      <c r="AB500" s="6" t="s">
        <v>892</v>
      </c>
      <c r="AC500" s="6" t="s">
        <v>893</v>
      </c>
      <c r="AD500" s="6" t="s">
        <v>894</v>
      </c>
      <c r="AE500" s="6" t="s">
        <v>895</v>
      </c>
      <c r="AF500" s="6" t="s">
        <v>33885</v>
      </c>
      <c r="AG500" s="6" t="s">
        <v>56</v>
      </c>
      <c r="AI500" s="6" t="s">
        <v>56</v>
      </c>
      <c r="AJ500" s="6" t="s">
        <v>56</v>
      </c>
      <c r="AK500" s="6" t="s">
        <v>56</v>
      </c>
      <c r="AL500" s="6" t="s">
        <v>897</v>
      </c>
      <c r="AM500" s="6" t="s">
        <v>56</v>
      </c>
      <c r="AN500" s="6" t="s">
        <v>56</v>
      </c>
      <c r="AO500" s="6" t="s">
        <v>56</v>
      </c>
      <c r="AP500" s="6" t="s">
        <v>9922</v>
      </c>
      <c r="AQ500" s="6" t="s">
        <v>9923</v>
      </c>
      <c r="AR500" s="6" t="s">
        <v>532</v>
      </c>
      <c r="AS500" s="6" t="s">
        <v>9924</v>
      </c>
      <c r="AT500" s="6" t="s">
        <v>33886</v>
      </c>
      <c r="AU500" s="6" t="s">
        <v>532</v>
      </c>
      <c r="AV500" s="6" t="s">
        <v>33887</v>
      </c>
      <c r="AW500" s="6">
        <v>7.13683153582347</v>
      </c>
      <c r="AX500" s="6">
        <v>7.1174370584222197</v>
      </c>
      <c r="AY500" s="6">
        <v>6.8186877293735701</v>
      </c>
      <c r="AZ500" s="6">
        <v>7.4098384976613199</v>
      </c>
      <c r="BA500" s="6">
        <v>6.7094438984018998</v>
      </c>
      <c r="BB500" s="6">
        <v>7.0518083328627998</v>
      </c>
      <c r="BC500" s="6">
        <v>7.0643513119039003</v>
      </c>
      <c r="BD500" s="6">
        <v>6.6535502635146502</v>
      </c>
      <c r="BE500" s="6">
        <v>6.9707094583712603</v>
      </c>
      <c r="BF500" s="6">
        <v>6.3430442639321596</v>
      </c>
      <c r="BG500" s="6">
        <v>7.0089789922999302</v>
      </c>
      <c r="BH500" s="6">
        <v>7.0765658463676999</v>
      </c>
      <c r="BI500" s="6">
        <v>6.6243440892691696</v>
      </c>
      <c r="BJ500" s="6">
        <v>7.1695804246933799</v>
      </c>
      <c r="BK500" s="6">
        <v>7.6674202721680702</v>
      </c>
      <c r="BL500" s="6">
        <v>7.3153089802056499</v>
      </c>
      <c r="BM500" s="6">
        <v>7.0471833637776502</v>
      </c>
      <c r="BN500" s="6">
        <v>6.84025675344453</v>
      </c>
      <c r="BO500" s="6">
        <v>6.9041256834183899</v>
      </c>
    </row>
    <row r="501" spans="1:67" x14ac:dyDescent="0.25">
      <c r="A501" s="7">
        <v>500</v>
      </c>
      <c r="B501" s="6" t="s">
        <v>33888</v>
      </c>
      <c r="C501" s="6" t="s">
        <v>3121</v>
      </c>
      <c r="D501" s="6" t="s">
        <v>18173</v>
      </c>
      <c r="E501" s="6" t="s">
        <v>56</v>
      </c>
      <c r="F501" s="6">
        <v>0.30554808898816171</v>
      </c>
      <c r="G501" s="6">
        <v>4.5455294849058463E-2</v>
      </c>
      <c r="H501" s="6" t="s">
        <v>153</v>
      </c>
      <c r="I501" s="6" t="s">
        <v>44</v>
      </c>
      <c r="J501" s="6" t="s">
        <v>154</v>
      </c>
      <c r="K501" s="6" t="s">
        <v>155</v>
      </c>
      <c r="L501" s="6" t="s">
        <v>156</v>
      </c>
      <c r="M501" s="6" t="s">
        <v>157</v>
      </c>
      <c r="N501" s="6" t="s">
        <v>158</v>
      </c>
      <c r="O501" s="6" t="s">
        <v>153</v>
      </c>
      <c r="P501" s="88">
        <v>6</v>
      </c>
      <c r="Q501" s="6" t="s">
        <v>33889</v>
      </c>
      <c r="R501" s="6" t="s">
        <v>33889</v>
      </c>
      <c r="S501" s="6" t="s">
        <v>33890</v>
      </c>
      <c r="T501" s="6" t="s">
        <v>124</v>
      </c>
      <c r="U501" s="6" t="s">
        <v>124</v>
      </c>
      <c r="V501" s="6">
        <v>1</v>
      </c>
      <c r="W501" s="6">
        <v>25</v>
      </c>
      <c r="X501" s="6">
        <v>9.8800000000000008</v>
      </c>
      <c r="Y501" s="6" t="s">
        <v>56</v>
      </c>
      <c r="AB501" s="6" t="s">
        <v>56</v>
      </c>
      <c r="AF501" s="6" t="s">
        <v>56</v>
      </c>
      <c r="AG501" s="6" t="s">
        <v>56</v>
      </c>
      <c r="AI501" s="6" t="s">
        <v>56</v>
      </c>
      <c r="AJ501" s="6" t="s">
        <v>56</v>
      </c>
      <c r="AK501" s="6" t="s">
        <v>56</v>
      </c>
      <c r="AL501" s="6" t="s">
        <v>56</v>
      </c>
      <c r="AM501" s="6" t="s">
        <v>56</v>
      </c>
      <c r="AN501" s="6" t="s">
        <v>56</v>
      </c>
      <c r="AO501" s="6" t="s">
        <v>56</v>
      </c>
      <c r="AP501" s="6" t="s">
        <v>33891</v>
      </c>
      <c r="AQ501" s="6" t="s">
        <v>3124</v>
      </c>
      <c r="AR501" s="6" t="s">
        <v>130</v>
      </c>
      <c r="AS501" s="6" t="s">
        <v>3125</v>
      </c>
      <c r="AW501" s="6">
        <v>7.5653341624333796</v>
      </c>
      <c r="AX501" s="6">
        <v>7.0864310562484398</v>
      </c>
      <c r="AY501" s="6">
        <v>7.9835947218333301</v>
      </c>
      <c r="AZ501" s="6">
        <v>7.3500007684862396</v>
      </c>
      <c r="BA501" s="6">
        <v>6.9551512120269896</v>
      </c>
      <c r="BB501" s="6">
        <v>7.2010145855515599</v>
      </c>
      <c r="BC501" s="6">
        <v>7.2224823831585896</v>
      </c>
      <c r="BD501" s="6">
        <v>7.1868857639379904</v>
      </c>
      <c r="BE501" s="6">
        <v>7.2008641994829699</v>
      </c>
      <c r="BF501" s="6">
        <v>7.1751841134352397</v>
      </c>
      <c r="BG501" s="6">
        <v>7.2758639737227204</v>
      </c>
      <c r="BH501" s="6">
        <v>7.40101262188902</v>
      </c>
      <c r="BI501" s="6">
        <v>6.9619547821067496</v>
      </c>
      <c r="BJ501" s="6">
        <v>8.0251419537238604</v>
      </c>
      <c r="BK501" s="6">
        <v>6.8720659650841096</v>
      </c>
      <c r="BL501" s="6">
        <v>6.8296607769702602</v>
      </c>
      <c r="BM501" s="6">
        <v>7.2833691045314204</v>
      </c>
      <c r="BN501" s="6">
        <v>7.2247790413455499</v>
      </c>
      <c r="BO501" s="6">
        <v>7.0980030930991402</v>
      </c>
    </row>
    <row r="502" spans="1:67" x14ac:dyDescent="0.25">
      <c r="A502" s="7">
        <v>501</v>
      </c>
      <c r="B502" s="6" t="s">
        <v>33892</v>
      </c>
      <c r="C502" s="6" t="s">
        <v>33896</v>
      </c>
      <c r="D502" s="6" t="s">
        <v>33897</v>
      </c>
      <c r="E502" s="6" t="s">
        <v>33898</v>
      </c>
      <c r="F502" s="6">
        <v>0.30515754243490267</v>
      </c>
      <c r="G502" s="6">
        <v>7.0286071910352155E-4</v>
      </c>
      <c r="H502" s="6" t="s">
        <v>2022</v>
      </c>
      <c r="I502" s="6" t="s">
        <v>44</v>
      </c>
      <c r="J502" s="6" t="s">
        <v>45</v>
      </c>
      <c r="K502" s="6" t="s">
        <v>46</v>
      </c>
      <c r="L502" s="6" t="s">
        <v>312</v>
      </c>
      <c r="M502" s="6" t="s">
        <v>336</v>
      </c>
      <c r="O502" s="6" t="s">
        <v>2022</v>
      </c>
      <c r="P502" s="88">
        <v>6</v>
      </c>
      <c r="Q502" s="6" t="s">
        <v>33895</v>
      </c>
      <c r="R502" s="6" t="s">
        <v>33893</v>
      </c>
      <c r="S502" s="6" t="s">
        <v>33894</v>
      </c>
      <c r="T502" s="6" t="s">
        <v>1176</v>
      </c>
      <c r="U502" s="6" t="s">
        <v>1176</v>
      </c>
      <c r="V502" s="6">
        <v>2</v>
      </c>
      <c r="W502" s="6">
        <v>11</v>
      </c>
      <c r="X502" s="6">
        <v>5.83</v>
      </c>
      <c r="Y502" s="6" t="s">
        <v>56</v>
      </c>
      <c r="AB502" s="6" t="s">
        <v>56</v>
      </c>
      <c r="AF502" s="6" t="s">
        <v>33899</v>
      </c>
      <c r="AG502" s="6" t="s">
        <v>33900</v>
      </c>
      <c r="AH502" s="6" t="s">
        <v>11174</v>
      </c>
      <c r="AI502" s="6" t="s">
        <v>56</v>
      </c>
      <c r="AJ502" s="6" t="s">
        <v>56</v>
      </c>
      <c r="AK502" s="6" t="s">
        <v>56</v>
      </c>
      <c r="AL502" s="6" t="s">
        <v>33901</v>
      </c>
      <c r="AM502" s="6" t="s">
        <v>56</v>
      </c>
      <c r="AN502" s="6" t="s">
        <v>56</v>
      </c>
      <c r="AO502" s="6" t="s">
        <v>56</v>
      </c>
      <c r="AP502" s="6" t="s">
        <v>33902</v>
      </c>
      <c r="AQ502" s="6" t="s">
        <v>9312</v>
      </c>
      <c r="AR502" s="6" t="s">
        <v>219</v>
      </c>
      <c r="AS502" s="6" t="s">
        <v>9313</v>
      </c>
      <c r="AT502" s="6" t="s">
        <v>33903</v>
      </c>
      <c r="AU502" s="6" t="s">
        <v>219</v>
      </c>
      <c r="AV502" s="6" t="s">
        <v>33904</v>
      </c>
      <c r="AW502" s="6">
        <v>6.5629290858203104</v>
      </c>
      <c r="AX502" s="6">
        <v>6.4259439549841604</v>
      </c>
      <c r="AY502" s="6">
        <v>6.5447315115268996</v>
      </c>
      <c r="AZ502" s="6">
        <v>6.7783101726123096</v>
      </c>
      <c r="BA502" s="6">
        <v>6.2477403533728699</v>
      </c>
      <c r="BB502" s="6">
        <v>6.5601160647848902</v>
      </c>
      <c r="BC502" s="6">
        <v>5.8676919430050303</v>
      </c>
      <c r="BD502" s="6">
        <v>6.2635771330765904</v>
      </c>
      <c r="BE502" s="6">
        <v>6.6733436035558604</v>
      </c>
      <c r="BF502" s="6">
        <v>6.3957997837198901</v>
      </c>
      <c r="BG502" s="6">
        <v>5.8503251428769101</v>
      </c>
      <c r="BH502" s="6">
        <v>6.6014081692713997</v>
      </c>
      <c r="BI502" s="6">
        <v>6.5294240657784304</v>
      </c>
      <c r="BJ502" s="6">
        <v>6.5628934411745998</v>
      </c>
      <c r="BK502" s="6">
        <v>6.5642737203488801</v>
      </c>
      <c r="BL502" s="6">
        <v>6.39312769333677</v>
      </c>
      <c r="BM502" s="6">
        <v>6.5974484673014802</v>
      </c>
      <c r="BN502" s="6">
        <v>6.4244325791624197</v>
      </c>
      <c r="BO502" s="6">
        <v>6.3176144016437403</v>
      </c>
    </row>
    <row r="503" spans="1:67" x14ac:dyDescent="0.25">
      <c r="A503" s="7">
        <v>502</v>
      </c>
      <c r="B503" s="6" t="s">
        <v>33905</v>
      </c>
      <c r="C503" s="6" t="s">
        <v>33908</v>
      </c>
      <c r="D503" s="6" t="s">
        <v>2582</v>
      </c>
      <c r="E503" s="6" t="s">
        <v>33909</v>
      </c>
      <c r="F503" s="6">
        <v>0.30499487942606601</v>
      </c>
      <c r="G503" s="6">
        <v>2.4744672046398939E-2</v>
      </c>
      <c r="H503" s="6" t="s">
        <v>105</v>
      </c>
      <c r="I503" s="6" t="s">
        <v>44</v>
      </c>
      <c r="J503" s="6" t="s">
        <v>101</v>
      </c>
      <c r="K503" s="6" t="s">
        <v>102</v>
      </c>
      <c r="L503" s="6" t="s">
        <v>103</v>
      </c>
      <c r="M503" s="6" t="s">
        <v>104</v>
      </c>
      <c r="N503" s="6" t="s">
        <v>105</v>
      </c>
      <c r="P503" s="88">
        <v>5</v>
      </c>
      <c r="Q503" s="6" t="s">
        <v>33906</v>
      </c>
      <c r="R503" s="6" t="s">
        <v>33906</v>
      </c>
      <c r="S503" s="6" t="s">
        <v>33907</v>
      </c>
      <c r="T503" s="6" t="s">
        <v>388</v>
      </c>
      <c r="U503" s="6" t="s">
        <v>107</v>
      </c>
      <c r="V503" s="6">
        <v>1</v>
      </c>
      <c r="W503" s="6">
        <v>7</v>
      </c>
      <c r="X503" s="6">
        <v>3.69</v>
      </c>
      <c r="Y503" s="6" t="s">
        <v>56</v>
      </c>
      <c r="AB503" s="6" t="s">
        <v>56</v>
      </c>
      <c r="AF503" s="6" t="s">
        <v>33910</v>
      </c>
      <c r="AG503" s="6" t="s">
        <v>56</v>
      </c>
      <c r="AI503" s="6" t="s">
        <v>56</v>
      </c>
      <c r="AJ503" s="6" t="s">
        <v>56</v>
      </c>
      <c r="AK503" s="6" t="s">
        <v>56</v>
      </c>
      <c r="AL503" s="6" t="s">
        <v>112</v>
      </c>
      <c r="AM503" s="6" t="s">
        <v>33911</v>
      </c>
      <c r="AN503" s="6" t="s">
        <v>56</v>
      </c>
      <c r="AO503" s="6" t="s">
        <v>56</v>
      </c>
      <c r="AP503" s="6" t="s">
        <v>33912</v>
      </c>
      <c r="AQ503" s="6" t="s">
        <v>16453</v>
      </c>
      <c r="AR503" s="6" t="s">
        <v>130</v>
      </c>
      <c r="AS503" s="6" t="s">
        <v>16454</v>
      </c>
      <c r="AT503" s="6" t="s">
        <v>33913</v>
      </c>
      <c r="AU503" s="6" t="s">
        <v>148</v>
      </c>
      <c r="AV503" s="6" t="s">
        <v>33914</v>
      </c>
      <c r="AW503" s="6">
        <v>6.3033474939162097</v>
      </c>
      <c r="AX503" s="6">
        <v>6.3132672572503399</v>
      </c>
      <c r="AY503" s="6">
        <v>6.2632396975931801</v>
      </c>
      <c r="AZ503" s="6">
        <v>6.5726394132264501</v>
      </c>
      <c r="BA503" s="6">
        <v>6.4500644168959003</v>
      </c>
      <c r="BB503" s="6">
        <v>5.8093785524900996</v>
      </c>
      <c r="BC503" s="6">
        <v>6.2720508071198697</v>
      </c>
      <c r="BD503" s="6">
        <v>6.3102366915283703</v>
      </c>
      <c r="BE503" s="6">
        <v>6.3860574791728402</v>
      </c>
      <c r="BF503" s="6">
        <v>6.0698718789575601</v>
      </c>
      <c r="BG503" s="6">
        <v>5.9972972443903698</v>
      </c>
      <c r="BH503" s="6">
        <v>6.2074622848359899</v>
      </c>
      <c r="BI503" s="6">
        <v>5.5812565542994603</v>
      </c>
      <c r="BJ503" s="6">
        <v>6.3623035553212999</v>
      </c>
      <c r="BK503" s="6">
        <v>6.1514421755569701</v>
      </c>
      <c r="BL503" s="6">
        <v>5.7443446258823698</v>
      </c>
      <c r="BM503" s="6">
        <v>6.2325313444789199</v>
      </c>
      <c r="BN503" s="6">
        <v>6.1258076025160397</v>
      </c>
      <c r="BO503" s="6">
        <v>5.6922880553839699</v>
      </c>
    </row>
    <row r="504" spans="1:67" x14ac:dyDescent="0.25">
      <c r="A504" s="7">
        <v>503</v>
      </c>
      <c r="B504" s="6" t="s">
        <v>33915</v>
      </c>
      <c r="C504" s="6" t="s">
        <v>10888</v>
      </c>
      <c r="D504" s="6" t="s">
        <v>33921</v>
      </c>
      <c r="E504" s="6" t="s">
        <v>56</v>
      </c>
      <c r="F504" s="6">
        <v>0.30495704626381848</v>
      </c>
      <c r="G504" s="6">
        <v>2.4744672046398939E-2</v>
      </c>
      <c r="H504" s="6" t="s">
        <v>227</v>
      </c>
      <c r="I504" s="6" t="s">
        <v>44</v>
      </c>
      <c r="J504" s="6" t="s">
        <v>45</v>
      </c>
      <c r="K504" s="6" t="s">
        <v>46</v>
      </c>
      <c r="L504" s="6" t="s">
        <v>47</v>
      </c>
      <c r="M504" s="6" t="s">
        <v>48</v>
      </c>
      <c r="N504" s="6" t="s">
        <v>227</v>
      </c>
      <c r="P504" s="88">
        <v>5</v>
      </c>
      <c r="Q504" s="6" t="s">
        <v>33918</v>
      </c>
      <c r="R504" s="6" t="s">
        <v>33916</v>
      </c>
      <c r="S504" s="6" t="s">
        <v>33917</v>
      </c>
      <c r="T504" s="6" t="s">
        <v>33919</v>
      </c>
      <c r="U504" s="6" t="s">
        <v>33920</v>
      </c>
      <c r="V504" s="6">
        <v>6</v>
      </c>
      <c r="W504" s="6">
        <v>26</v>
      </c>
      <c r="X504" s="6">
        <v>9.3699999999999992</v>
      </c>
      <c r="Y504" s="6" t="s">
        <v>56</v>
      </c>
      <c r="AB504" s="6" t="s">
        <v>56</v>
      </c>
      <c r="AF504" s="6" t="s">
        <v>56</v>
      </c>
      <c r="AG504" s="6" t="s">
        <v>56</v>
      </c>
      <c r="AI504" s="6" t="s">
        <v>56</v>
      </c>
      <c r="AJ504" s="6" t="s">
        <v>56</v>
      </c>
      <c r="AK504" s="6" t="s">
        <v>56</v>
      </c>
      <c r="AL504" s="6" t="s">
        <v>56</v>
      </c>
      <c r="AM504" s="6" t="s">
        <v>56</v>
      </c>
      <c r="AN504" s="6" t="s">
        <v>56</v>
      </c>
      <c r="AO504" s="6" t="s">
        <v>56</v>
      </c>
      <c r="AP504" s="6" t="s">
        <v>10890</v>
      </c>
      <c r="AQ504" s="6" t="s">
        <v>10891</v>
      </c>
      <c r="AR504" s="6" t="s">
        <v>858</v>
      </c>
      <c r="AS504" s="6" t="s">
        <v>10892</v>
      </c>
      <c r="AT504" s="6" t="s">
        <v>10893</v>
      </c>
      <c r="AU504" s="6" t="s">
        <v>262</v>
      </c>
      <c r="AV504" s="6" t="s">
        <v>33922</v>
      </c>
      <c r="AW504" s="6">
        <v>7.1438420146814199</v>
      </c>
      <c r="AX504" s="6">
        <v>7.19327771584293</v>
      </c>
      <c r="AY504" s="6">
        <v>7.2601429929466104</v>
      </c>
      <c r="AZ504" s="6">
        <v>7.6717697122981097</v>
      </c>
      <c r="BA504" s="6">
        <v>7.1597175762456002</v>
      </c>
      <c r="BB504" s="6">
        <v>7.1566248888347301</v>
      </c>
      <c r="BC504" s="6">
        <v>6.6132497847498701</v>
      </c>
      <c r="BD504" s="6">
        <v>7.1330756587659403</v>
      </c>
      <c r="BE504" s="6">
        <v>7.7841285326880598</v>
      </c>
      <c r="BF504" s="6">
        <v>7.5199591938687904</v>
      </c>
      <c r="BG504" s="6">
        <v>7.1674945911675101</v>
      </c>
      <c r="BH504" s="6">
        <v>7.3845326334106902</v>
      </c>
      <c r="BI504" s="6">
        <v>7.15497147194022</v>
      </c>
      <c r="BJ504" s="6">
        <v>7.4592492223508904</v>
      </c>
      <c r="BK504" s="6">
        <v>6.9858372651404697</v>
      </c>
      <c r="BL504" s="6">
        <v>7.1332514444268798</v>
      </c>
      <c r="BM504" s="6">
        <v>7.3643446048511203</v>
      </c>
      <c r="BN504" s="6">
        <v>6.6808249295057598</v>
      </c>
      <c r="BO504" s="6">
        <v>6.83917632475685</v>
      </c>
    </row>
    <row r="505" spans="1:67" x14ac:dyDescent="0.25">
      <c r="A505" s="7">
        <v>504</v>
      </c>
      <c r="B505" s="6" t="s">
        <v>33923</v>
      </c>
      <c r="C505" s="6" t="s">
        <v>8682</v>
      </c>
      <c r="D505" s="6" t="s">
        <v>8683</v>
      </c>
      <c r="E505" s="6" t="s">
        <v>8684</v>
      </c>
      <c r="F505" s="6">
        <v>0.30481902354309481</v>
      </c>
      <c r="G505" s="6">
        <v>3.7336415920662863E-2</v>
      </c>
      <c r="H505" s="6" t="s">
        <v>4758</v>
      </c>
      <c r="I505" s="6" t="s">
        <v>44</v>
      </c>
      <c r="J505" s="6" t="s">
        <v>45</v>
      </c>
      <c r="K505" s="6" t="s">
        <v>295</v>
      </c>
      <c r="L505" s="6" t="s">
        <v>564</v>
      </c>
      <c r="M505" s="6" t="s">
        <v>563</v>
      </c>
      <c r="N505" s="6" t="s">
        <v>4759</v>
      </c>
      <c r="O505" s="6" t="s">
        <v>4758</v>
      </c>
      <c r="P505" s="88">
        <v>6</v>
      </c>
      <c r="Q505" s="6" t="s">
        <v>33926</v>
      </c>
      <c r="R505" s="6" t="s">
        <v>33924</v>
      </c>
      <c r="S505" s="6" t="s">
        <v>33925</v>
      </c>
      <c r="T505" s="6" t="s">
        <v>33927</v>
      </c>
      <c r="U505" s="6" t="s">
        <v>33928</v>
      </c>
      <c r="V505" s="6">
        <v>5</v>
      </c>
      <c r="W505" s="6">
        <v>27</v>
      </c>
      <c r="X505" s="6">
        <v>9.19</v>
      </c>
      <c r="Y505" s="6" t="s">
        <v>56</v>
      </c>
      <c r="AB505" s="6" t="s">
        <v>3835</v>
      </c>
      <c r="AC505" s="6" t="s">
        <v>3836</v>
      </c>
      <c r="AD505" s="6" t="s">
        <v>3837</v>
      </c>
      <c r="AE505" s="6" t="s">
        <v>3838</v>
      </c>
      <c r="AF505" s="6" t="s">
        <v>8685</v>
      </c>
      <c r="AG505" s="6" t="s">
        <v>3840</v>
      </c>
      <c r="AH505" s="6" t="s">
        <v>3841</v>
      </c>
      <c r="AI505" s="6" t="s">
        <v>56</v>
      </c>
      <c r="AJ505" s="6" t="s">
        <v>3842</v>
      </c>
      <c r="AK505" s="6" t="s">
        <v>3843</v>
      </c>
      <c r="AL505" s="6" t="s">
        <v>3844</v>
      </c>
      <c r="AM505" s="6" t="s">
        <v>56</v>
      </c>
      <c r="AN505" s="6" t="s">
        <v>56</v>
      </c>
      <c r="AO505" s="6" t="s">
        <v>56</v>
      </c>
      <c r="AP505" s="6" t="s">
        <v>8686</v>
      </c>
      <c r="AQ505" s="6" t="s">
        <v>8687</v>
      </c>
      <c r="AR505" s="6" t="s">
        <v>402</v>
      </c>
      <c r="AS505" s="6" t="s">
        <v>8688</v>
      </c>
      <c r="AT505" s="6" t="s">
        <v>8689</v>
      </c>
      <c r="AU505" s="6" t="s">
        <v>402</v>
      </c>
      <c r="AV505" s="6" t="s">
        <v>8690</v>
      </c>
      <c r="AW505" s="6">
        <v>6.6846794186855103</v>
      </c>
      <c r="AX505" s="6">
        <v>7.02905899070314</v>
      </c>
      <c r="AY505" s="6">
        <v>6.7810837449907497</v>
      </c>
      <c r="AZ505" s="6">
        <v>7.7609273663056797</v>
      </c>
      <c r="BA505" s="6">
        <v>6.9840973515615197</v>
      </c>
      <c r="BB505" s="6">
        <v>6.8481398941607701</v>
      </c>
      <c r="BC505" s="6">
        <v>6.8086903233900502</v>
      </c>
      <c r="BD505" s="6">
        <v>6.9004791567196797</v>
      </c>
      <c r="BE505" s="6">
        <v>7.73089528246883</v>
      </c>
      <c r="BF505" s="6">
        <v>6.8329494342440302</v>
      </c>
      <c r="BG505" s="6">
        <v>6.6241274347065104</v>
      </c>
      <c r="BH505" s="6">
        <v>6.9026609636395397</v>
      </c>
      <c r="BI505" s="6">
        <v>6.3323679570889704</v>
      </c>
      <c r="BJ505" s="6">
        <v>6.8583086215370903</v>
      </c>
      <c r="BK505" s="6">
        <v>6.9519249733745401</v>
      </c>
      <c r="BL505" s="6">
        <v>6.6835334098768797</v>
      </c>
      <c r="BM505" s="6">
        <v>6.9511845172032301</v>
      </c>
      <c r="BN505" s="6">
        <v>6.8892681344484501</v>
      </c>
      <c r="BO505" s="6">
        <v>6.7711832004925299</v>
      </c>
    </row>
    <row r="506" spans="1:67" x14ac:dyDescent="0.25">
      <c r="A506" s="7">
        <v>505</v>
      </c>
      <c r="B506" s="6" t="s">
        <v>33929</v>
      </c>
      <c r="C506" s="6" t="s">
        <v>8264</v>
      </c>
      <c r="D506" s="6" t="s">
        <v>6362</v>
      </c>
      <c r="E506" s="6" t="s">
        <v>6363</v>
      </c>
      <c r="F506" s="6">
        <v>0.30409661558254802</v>
      </c>
      <c r="G506" s="6">
        <v>4.5455294849058463E-2</v>
      </c>
      <c r="H506" s="6" t="s">
        <v>48</v>
      </c>
      <c r="I506" s="6" t="s">
        <v>44</v>
      </c>
      <c r="J506" s="6" t="s">
        <v>45</v>
      </c>
      <c r="K506" s="6" t="s">
        <v>46</v>
      </c>
      <c r="L506" s="6" t="s">
        <v>47</v>
      </c>
      <c r="M506" s="6" t="s">
        <v>48</v>
      </c>
      <c r="P506" s="88">
        <v>4</v>
      </c>
      <c r="Q506" s="6" t="s">
        <v>33932</v>
      </c>
      <c r="R506" s="6" t="s">
        <v>33930</v>
      </c>
      <c r="S506" s="6" t="s">
        <v>33931</v>
      </c>
      <c r="T506" s="6" t="s">
        <v>33933</v>
      </c>
      <c r="U506" s="6" t="s">
        <v>33934</v>
      </c>
      <c r="V506" s="6">
        <v>2</v>
      </c>
      <c r="W506" s="6">
        <v>299</v>
      </c>
      <c r="X506" s="6">
        <v>21.31</v>
      </c>
      <c r="Y506" s="6" t="s">
        <v>56</v>
      </c>
      <c r="AB506" s="6" t="s">
        <v>6367</v>
      </c>
      <c r="AC506" s="6" t="s">
        <v>6368</v>
      </c>
      <c r="AD506" s="6" t="s">
        <v>6369</v>
      </c>
      <c r="AE506" s="6" t="s">
        <v>6370</v>
      </c>
      <c r="AF506" s="6" t="s">
        <v>6371</v>
      </c>
      <c r="AG506" s="6" t="s">
        <v>6372</v>
      </c>
      <c r="AH506" s="6" t="s">
        <v>6373</v>
      </c>
      <c r="AI506" s="6" t="s">
        <v>2482</v>
      </c>
      <c r="AJ506" s="6" t="s">
        <v>6374</v>
      </c>
      <c r="AK506" s="6" t="s">
        <v>6375</v>
      </c>
      <c r="AL506" s="6" t="s">
        <v>6376</v>
      </c>
      <c r="AM506" s="6" t="s">
        <v>56</v>
      </c>
      <c r="AN506" s="6" t="s">
        <v>56</v>
      </c>
      <c r="AO506" s="6" t="s">
        <v>56</v>
      </c>
      <c r="AP506" s="6" t="s">
        <v>6377</v>
      </c>
      <c r="AQ506" s="6" t="s">
        <v>6378</v>
      </c>
      <c r="AR506" s="6" t="s">
        <v>5</v>
      </c>
      <c r="AS506" s="6" t="s">
        <v>6379</v>
      </c>
      <c r="AT506" s="6" t="s">
        <v>9409</v>
      </c>
      <c r="AU506" s="6" t="s">
        <v>5</v>
      </c>
      <c r="AV506" s="6" t="s">
        <v>9821</v>
      </c>
      <c r="AW506" s="6">
        <v>9.54249553667192</v>
      </c>
      <c r="AX506" s="6">
        <v>9.4506724162291107</v>
      </c>
      <c r="AY506" s="6">
        <v>9.6650319135504397</v>
      </c>
      <c r="AZ506" s="6">
        <v>8.9403520997606396</v>
      </c>
      <c r="BA506" s="6">
        <v>8.7691630811213397</v>
      </c>
      <c r="BB506" s="6">
        <v>9.5277007741383102</v>
      </c>
      <c r="BC506" s="6">
        <v>8.4306393377758404</v>
      </c>
      <c r="BD506" s="6">
        <v>9.1857404178581294</v>
      </c>
      <c r="BE506" s="6">
        <v>9.0802836778029494</v>
      </c>
      <c r="BF506" s="6">
        <v>8.6318038416092797</v>
      </c>
      <c r="BG506" s="6">
        <v>8.7972779312192202</v>
      </c>
      <c r="BH506" s="6">
        <v>9.2491494202892195</v>
      </c>
      <c r="BI506" s="6">
        <v>8.6645385607364194</v>
      </c>
      <c r="BJ506" s="6">
        <v>9.01179028430907</v>
      </c>
      <c r="BK506" s="6">
        <v>8.9496363627668103</v>
      </c>
      <c r="BL506" s="6">
        <v>9.0592225129086206</v>
      </c>
      <c r="BM506" s="6">
        <v>9.2498462574231795</v>
      </c>
      <c r="BN506" s="6">
        <v>8.8697859722860901</v>
      </c>
      <c r="BO506" s="6">
        <v>9.4001147131916607</v>
      </c>
    </row>
    <row r="507" spans="1:67" x14ac:dyDescent="0.25">
      <c r="A507" s="7">
        <v>506</v>
      </c>
      <c r="B507" s="6" t="s">
        <v>33935</v>
      </c>
      <c r="C507" s="6" t="s">
        <v>1749</v>
      </c>
      <c r="D507" s="6" t="s">
        <v>1749</v>
      </c>
      <c r="E507" s="6" t="s">
        <v>4079</v>
      </c>
      <c r="F507" s="6">
        <v>0.30397155665538822</v>
      </c>
      <c r="G507" s="6">
        <v>3.7336415920662863E-2</v>
      </c>
      <c r="H507" s="6" t="s">
        <v>33938</v>
      </c>
      <c r="I507" s="6" t="s">
        <v>44</v>
      </c>
      <c r="J507" s="6" t="s">
        <v>45</v>
      </c>
      <c r="K507" s="6" t="s">
        <v>46</v>
      </c>
      <c r="L507" s="6" t="s">
        <v>312</v>
      </c>
      <c r="M507" s="6" t="s">
        <v>336</v>
      </c>
      <c r="N507" s="6" t="s">
        <v>875</v>
      </c>
      <c r="O507" s="6" t="s">
        <v>33938</v>
      </c>
      <c r="P507" s="88">
        <v>6</v>
      </c>
      <c r="Q507" s="6" t="s">
        <v>33939</v>
      </c>
      <c r="R507" s="6" t="s">
        <v>33936</v>
      </c>
      <c r="S507" s="6" t="s">
        <v>33937</v>
      </c>
      <c r="T507" s="6" t="s">
        <v>16414</v>
      </c>
      <c r="U507" s="6" t="s">
        <v>28848</v>
      </c>
      <c r="V507" s="6">
        <v>3</v>
      </c>
      <c r="W507" s="6">
        <v>20</v>
      </c>
      <c r="X507" s="6">
        <v>13.73</v>
      </c>
      <c r="Y507" s="6" t="s">
        <v>56</v>
      </c>
      <c r="AB507" s="6" t="s">
        <v>56</v>
      </c>
      <c r="AF507" s="6" t="s">
        <v>56</v>
      </c>
      <c r="AG507" s="6" t="s">
        <v>56</v>
      </c>
      <c r="AI507" s="6" t="s">
        <v>56</v>
      </c>
      <c r="AJ507" s="6" t="s">
        <v>56</v>
      </c>
      <c r="AK507" s="6" t="s">
        <v>56</v>
      </c>
      <c r="AL507" s="6" t="s">
        <v>56</v>
      </c>
      <c r="AM507" s="6" t="s">
        <v>56</v>
      </c>
      <c r="AN507" s="6" t="s">
        <v>56</v>
      </c>
      <c r="AO507" s="6" t="s">
        <v>56</v>
      </c>
      <c r="AP507" s="6" t="s">
        <v>1749</v>
      </c>
      <c r="AQ507" s="6" t="s">
        <v>1750</v>
      </c>
      <c r="AR507" s="6" t="s">
        <v>245</v>
      </c>
      <c r="AS507" s="6" t="s">
        <v>1749</v>
      </c>
      <c r="AT507" s="6" t="s">
        <v>16956</v>
      </c>
      <c r="AU507" s="6" t="s">
        <v>245</v>
      </c>
      <c r="AV507" s="6" t="s">
        <v>33940</v>
      </c>
      <c r="AW507" s="6">
        <v>7.0048371038867296</v>
      </c>
      <c r="AX507" s="6">
        <v>6.9287414602286903</v>
      </c>
      <c r="AY507" s="6">
        <v>6.8707111389417799</v>
      </c>
      <c r="AZ507" s="6">
        <v>6.95218686532204</v>
      </c>
      <c r="BA507" s="6">
        <v>7.0623337826433001</v>
      </c>
      <c r="BB507" s="6">
        <v>6.8863328276080802</v>
      </c>
      <c r="BC507" s="6">
        <v>6.8384996893424397</v>
      </c>
      <c r="BD507" s="6">
        <v>6.9284343122466199</v>
      </c>
      <c r="BE507" s="6">
        <v>7.9256755758707902</v>
      </c>
      <c r="BF507" s="6">
        <v>6.6747326697335696</v>
      </c>
      <c r="BG507" s="6">
        <v>7.3915887225234496</v>
      </c>
      <c r="BH507" s="6">
        <v>7.5543922476139604</v>
      </c>
      <c r="BI507" s="6">
        <v>6.6157976538058003</v>
      </c>
      <c r="BJ507" s="6">
        <v>7.2541479407251197</v>
      </c>
      <c r="BK507" s="6">
        <v>7.2455608076763403</v>
      </c>
      <c r="BL507" s="6">
        <v>6.9574780328987096</v>
      </c>
      <c r="BM507" s="6">
        <v>6.9595899271728197</v>
      </c>
      <c r="BN507" s="6">
        <v>6.5478055847191703</v>
      </c>
      <c r="BO507" s="6">
        <v>6.9415512328564004</v>
      </c>
    </row>
    <row r="508" spans="1:67" x14ac:dyDescent="0.25">
      <c r="A508" s="7">
        <v>507</v>
      </c>
      <c r="B508" s="6" t="s">
        <v>33941</v>
      </c>
      <c r="C508" s="6" t="s">
        <v>108</v>
      </c>
      <c r="D508" s="6" t="s">
        <v>33944</v>
      </c>
      <c r="E508" s="6" t="s">
        <v>33945</v>
      </c>
      <c r="F508" s="6">
        <v>0.30383397778978782</v>
      </c>
      <c r="G508" s="6">
        <v>2.4744672046398939E-2</v>
      </c>
      <c r="H508" s="6" t="s">
        <v>1421</v>
      </c>
      <c r="I508" s="6" t="s">
        <v>44</v>
      </c>
      <c r="J508" s="6" t="s">
        <v>45</v>
      </c>
      <c r="K508" s="6" t="s">
        <v>46</v>
      </c>
      <c r="L508" s="6" t="s">
        <v>47</v>
      </c>
      <c r="M508" s="6" t="s">
        <v>48</v>
      </c>
      <c r="N508" s="6" t="s">
        <v>49</v>
      </c>
      <c r="O508" s="6" t="s">
        <v>1421</v>
      </c>
      <c r="P508" s="88">
        <v>6</v>
      </c>
      <c r="Q508" s="6" t="s">
        <v>33942</v>
      </c>
      <c r="R508" s="6" t="s">
        <v>33942</v>
      </c>
      <c r="S508" s="6" t="s">
        <v>33943</v>
      </c>
      <c r="T508" s="6" t="s">
        <v>78</v>
      </c>
      <c r="U508" s="6" t="s">
        <v>565</v>
      </c>
      <c r="V508" s="6">
        <v>1</v>
      </c>
      <c r="W508" s="6">
        <v>8</v>
      </c>
      <c r="X508" s="6">
        <v>5.5</v>
      </c>
      <c r="Y508" s="6" t="s">
        <v>56</v>
      </c>
      <c r="AB508" s="6" t="s">
        <v>56</v>
      </c>
      <c r="AF508" s="6" t="s">
        <v>56</v>
      </c>
      <c r="AG508" s="6" t="s">
        <v>56</v>
      </c>
      <c r="AI508" s="6" t="s">
        <v>56</v>
      </c>
      <c r="AJ508" s="6" t="s">
        <v>56</v>
      </c>
      <c r="AK508" s="6" t="s">
        <v>56</v>
      </c>
      <c r="AL508" s="6" t="s">
        <v>56</v>
      </c>
      <c r="AM508" s="6" t="s">
        <v>56</v>
      </c>
      <c r="AN508" s="6" t="s">
        <v>56</v>
      </c>
      <c r="AO508" s="6" t="s">
        <v>56</v>
      </c>
      <c r="AP508" s="6" t="s">
        <v>33946</v>
      </c>
      <c r="AQ508" s="6" t="s">
        <v>33947</v>
      </c>
      <c r="AR508" s="6" t="s">
        <v>10793</v>
      </c>
      <c r="AS508" s="6" t="s">
        <v>33948</v>
      </c>
      <c r="AT508" s="6" t="s">
        <v>33949</v>
      </c>
      <c r="AU508" s="6" t="s">
        <v>262</v>
      </c>
      <c r="AV508" s="6" t="s">
        <v>33950</v>
      </c>
      <c r="AW508" s="6">
        <v>5.9045862652900096</v>
      </c>
      <c r="AX508" s="6">
        <v>6.4558191764453001</v>
      </c>
      <c r="AY508" s="6">
        <v>6.6575960889796901</v>
      </c>
      <c r="AZ508" s="6">
        <v>6.6439124477456497</v>
      </c>
      <c r="BA508" s="6">
        <v>6.28659140792527</v>
      </c>
      <c r="BB508" s="6">
        <v>6.1110443031838502</v>
      </c>
      <c r="BC508" s="6">
        <v>6.3666565728317401</v>
      </c>
      <c r="BD508" s="6">
        <v>6.4714972187016402</v>
      </c>
      <c r="BE508" s="6">
        <v>6.1660676064600297</v>
      </c>
      <c r="BF508" s="6">
        <v>6.2636836372040801</v>
      </c>
      <c r="BG508" s="6">
        <v>6.0130505247511401</v>
      </c>
      <c r="BH508" s="6">
        <v>6.66364449170268</v>
      </c>
      <c r="BI508" s="6">
        <v>5.9636561028488702</v>
      </c>
      <c r="BJ508" s="6">
        <v>6.8479488641401796</v>
      </c>
      <c r="BK508" s="6">
        <v>6.65002577186893</v>
      </c>
      <c r="BL508" s="6">
        <v>6.1246398391722403</v>
      </c>
      <c r="BM508" s="6">
        <v>6.6858582213553204</v>
      </c>
      <c r="BN508" s="6">
        <v>6.2054983067252198</v>
      </c>
      <c r="BO508" s="6">
        <v>6.3502966798556102</v>
      </c>
    </row>
    <row r="509" spans="1:67" x14ac:dyDescent="0.25">
      <c r="A509" s="7">
        <v>508</v>
      </c>
      <c r="B509" s="6" t="s">
        <v>33951</v>
      </c>
      <c r="C509" s="6" t="s">
        <v>33956</v>
      </c>
      <c r="D509" s="6" t="s">
        <v>33957</v>
      </c>
      <c r="E509" s="6" t="s">
        <v>33958</v>
      </c>
      <c r="F509" s="6">
        <v>0.30342776655773918</v>
      </c>
      <c r="G509" s="6">
        <v>4.5455294849058463E-2</v>
      </c>
      <c r="H509" s="6" t="s">
        <v>105</v>
      </c>
      <c r="I509" s="6" t="s">
        <v>44</v>
      </c>
      <c r="J509" s="6" t="s">
        <v>101</v>
      </c>
      <c r="K509" s="6" t="s">
        <v>102</v>
      </c>
      <c r="L509" s="6" t="s">
        <v>103</v>
      </c>
      <c r="M509" s="6" t="s">
        <v>104</v>
      </c>
      <c r="N509" s="6" t="s">
        <v>105</v>
      </c>
      <c r="P509" s="88">
        <v>5</v>
      </c>
      <c r="Q509" s="6" t="s">
        <v>33954</v>
      </c>
      <c r="R509" s="6" t="s">
        <v>33952</v>
      </c>
      <c r="S509" s="6" t="s">
        <v>33953</v>
      </c>
      <c r="T509" s="6" t="s">
        <v>33955</v>
      </c>
      <c r="U509" s="6" t="s">
        <v>2397</v>
      </c>
      <c r="V509" s="6">
        <v>2</v>
      </c>
      <c r="W509" s="6">
        <v>26</v>
      </c>
      <c r="X509" s="6">
        <v>9.48</v>
      </c>
      <c r="Y509" s="6" t="s">
        <v>56</v>
      </c>
      <c r="AB509" s="6" t="s">
        <v>33959</v>
      </c>
      <c r="AC509" s="6" t="s">
        <v>33960</v>
      </c>
      <c r="AD509" s="6" t="s">
        <v>33961</v>
      </c>
      <c r="AE509" s="6" t="s">
        <v>33962</v>
      </c>
      <c r="AF509" s="6" t="s">
        <v>33963</v>
      </c>
      <c r="AG509" s="6" t="s">
        <v>56</v>
      </c>
      <c r="AI509" s="6" t="s">
        <v>56</v>
      </c>
      <c r="AJ509" s="6" t="s">
        <v>56</v>
      </c>
      <c r="AK509" s="6" t="s">
        <v>56</v>
      </c>
      <c r="AL509" s="6" t="s">
        <v>3159</v>
      </c>
      <c r="AM509" s="6" t="s">
        <v>56</v>
      </c>
      <c r="AN509" s="6" t="s">
        <v>56</v>
      </c>
      <c r="AO509" s="6" t="s">
        <v>56</v>
      </c>
      <c r="AP509" s="6" t="s">
        <v>33964</v>
      </c>
      <c r="AQ509" s="6" t="s">
        <v>33965</v>
      </c>
      <c r="AR509" s="6" t="s">
        <v>402</v>
      </c>
      <c r="AS509" s="6" t="s">
        <v>33966</v>
      </c>
      <c r="AT509" s="6" t="s">
        <v>33967</v>
      </c>
      <c r="AU509" s="6" t="s">
        <v>402</v>
      </c>
      <c r="AV509" s="6" t="s">
        <v>33968</v>
      </c>
      <c r="AW509" s="6">
        <v>6.91366558436326</v>
      </c>
      <c r="AX509" s="6">
        <v>6.6596672409251596</v>
      </c>
      <c r="AY509" s="6">
        <v>6.5265397045690401</v>
      </c>
      <c r="AZ509" s="6">
        <v>6.6385991644771698</v>
      </c>
      <c r="BA509" s="6">
        <v>5.9334751395814003</v>
      </c>
      <c r="BB509" s="6">
        <v>6.3923101358772598</v>
      </c>
      <c r="BC509" s="6">
        <v>6.2823730641034201</v>
      </c>
      <c r="BD509" s="6">
        <v>6.6402330130927298</v>
      </c>
      <c r="BE509" s="6">
        <v>6.3223332303870796</v>
      </c>
      <c r="BF509" s="6">
        <v>6.2179577246988504</v>
      </c>
      <c r="BG509" s="6">
        <v>5.57696987339326</v>
      </c>
      <c r="BH509" s="6">
        <v>6.6099091852989602</v>
      </c>
      <c r="BI509" s="6">
        <v>6.2973286801615904</v>
      </c>
      <c r="BJ509" s="6">
        <v>6.2480716462278103</v>
      </c>
      <c r="BK509" s="6">
        <v>6.5080679482788</v>
      </c>
      <c r="BL509" s="6">
        <v>6.1865643716156198</v>
      </c>
      <c r="BM509" s="6">
        <v>6.5356992303513204</v>
      </c>
      <c r="BN509" s="6">
        <v>6.2753576614580497</v>
      </c>
      <c r="BO509" s="6">
        <v>6.6771003758610803</v>
      </c>
    </row>
    <row r="510" spans="1:67" x14ac:dyDescent="0.25">
      <c r="A510" s="7">
        <v>509</v>
      </c>
      <c r="B510" s="6" t="s">
        <v>33969</v>
      </c>
      <c r="C510" s="6" t="s">
        <v>108</v>
      </c>
      <c r="D510" s="6" t="s">
        <v>33974</v>
      </c>
      <c r="E510" s="6" t="s">
        <v>56</v>
      </c>
      <c r="F510" s="6">
        <v>0.30342325212572963</v>
      </c>
      <c r="G510" s="6">
        <v>4.5455294849058463E-2</v>
      </c>
      <c r="H510" s="6" t="s">
        <v>2122</v>
      </c>
      <c r="I510" s="6" t="s">
        <v>44</v>
      </c>
      <c r="J510" s="6" t="s">
        <v>101</v>
      </c>
      <c r="K510" s="6" t="s">
        <v>102</v>
      </c>
      <c r="L510" s="6" t="s">
        <v>103</v>
      </c>
      <c r="M510" s="6" t="s">
        <v>170</v>
      </c>
      <c r="N510" s="6" t="s">
        <v>937</v>
      </c>
      <c r="O510" s="6" t="s">
        <v>2122</v>
      </c>
      <c r="P510" s="88">
        <v>6</v>
      </c>
      <c r="Q510" s="6" t="s">
        <v>33972</v>
      </c>
      <c r="R510" s="6" t="s">
        <v>33970</v>
      </c>
      <c r="S510" s="6" t="s">
        <v>33971</v>
      </c>
      <c r="T510" s="6" t="s">
        <v>33973</v>
      </c>
      <c r="U510" s="6" t="s">
        <v>33973</v>
      </c>
      <c r="V510" s="6">
        <v>5</v>
      </c>
      <c r="W510" s="6">
        <v>10</v>
      </c>
      <c r="X510" s="6">
        <v>10.37</v>
      </c>
      <c r="Y510" s="6" t="s">
        <v>56</v>
      </c>
      <c r="AB510" s="6" t="s">
        <v>56</v>
      </c>
      <c r="AF510" s="6" t="s">
        <v>56</v>
      </c>
      <c r="AG510" s="6" t="s">
        <v>56</v>
      </c>
      <c r="AI510" s="6" t="s">
        <v>56</v>
      </c>
      <c r="AJ510" s="6" t="s">
        <v>56</v>
      </c>
      <c r="AK510" s="6" t="s">
        <v>56</v>
      </c>
      <c r="AL510" s="6" t="s">
        <v>56</v>
      </c>
      <c r="AM510" s="6" t="s">
        <v>56</v>
      </c>
      <c r="AN510" s="6" t="s">
        <v>56</v>
      </c>
      <c r="AO510" s="6" t="s">
        <v>56</v>
      </c>
      <c r="AP510" s="6" t="s">
        <v>33975</v>
      </c>
      <c r="AT510" s="6" t="s">
        <v>33976</v>
      </c>
      <c r="AU510" s="6" t="s">
        <v>148</v>
      </c>
      <c r="AV510" s="6" t="s">
        <v>33977</v>
      </c>
      <c r="AW510" s="6">
        <v>6.8749397018313898</v>
      </c>
      <c r="AX510" s="6">
        <v>6.9492851289441004</v>
      </c>
      <c r="AY510" s="6">
        <v>6.20814590346491</v>
      </c>
      <c r="AZ510" s="6">
        <v>7.0676659191378999</v>
      </c>
      <c r="BA510" s="6">
        <v>6.3655443272011203</v>
      </c>
      <c r="BB510" s="6">
        <v>6.6649991345686903</v>
      </c>
      <c r="BC510" s="6">
        <v>6.8635429856779302</v>
      </c>
      <c r="BD510" s="6">
        <v>6.4728735614312596</v>
      </c>
      <c r="BE510" s="6">
        <v>7.0888056620740398</v>
      </c>
      <c r="BF510" s="6">
        <v>6.6686468809389199</v>
      </c>
      <c r="BG510" s="6">
        <v>6.4779457758155399</v>
      </c>
      <c r="BH510" s="6">
        <v>6.8841551147537299</v>
      </c>
      <c r="BI510" s="6">
        <v>6.3459421567305103</v>
      </c>
      <c r="BJ510" s="6">
        <v>6.9622770205217597</v>
      </c>
      <c r="BK510" s="6">
        <v>6.50898074695339</v>
      </c>
      <c r="BL510" s="6">
        <v>6.0560052354188203</v>
      </c>
      <c r="BM510" s="6">
        <v>6.2710119391467796</v>
      </c>
      <c r="BN510" s="6">
        <v>6.0756932830323596</v>
      </c>
      <c r="BO510" s="6">
        <v>6.5470931788475504</v>
      </c>
    </row>
    <row r="511" spans="1:67" x14ac:dyDescent="0.25">
      <c r="A511" s="7">
        <v>510</v>
      </c>
      <c r="B511" s="6" t="s">
        <v>33978</v>
      </c>
      <c r="C511" s="6" t="s">
        <v>108</v>
      </c>
      <c r="D511" s="6" t="s">
        <v>33984</v>
      </c>
      <c r="E511" s="6" t="s">
        <v>56</v>
      </c>
      <c r="F511" s="6">
        <v>0.30308293456167412</v>
      </c>
      <c r="G511" s="6">
        <v>3.7336415920662863E-2</v>
      </c>
      <c r="H511" s="6" t="s">
        <v>33981</v>
      </c>
      <c r="I511" s="6" t="s">
        <v>44</v>
      </c>
      <c r="J511" s="6" t="s">
        <v>507</v>
      </c>
      <c r="K511" s="6" t="s">
        <v>801</v>
      </c>
      <c r="L511" s="6" t="s">
        <v>802</v>
      </c>
      <c r="M511" s="6" t="s">
        <v>33982</v>
      </c>
      <c r="N511" s="6" t="s">
        <v>33983</v>
      </c>
      <c r="O511" s="6" t="s">
        <v>33981</v>
      </c>
      <c r="P511" s="88">
        <v>6</v>
      </c>
      <c r="Q511" s="6" t="s">
        <v>33979</v>
      </c>
      <c r="R511" s="6" t="s">
        <v>33979</v>
      </c>
      <c r="S511" s="6" t="s">
        <v>33980</v>
      </c>
      <c r="T511" s="6" t="s">
        <v>824</v>
      </c>
      <c r="U511" s="6" t="s">
        <v>375</v>
      </c>
      <c r="V511" s="6">
        <v>1</v>
      </c>
      <c r="W511" s="6">
        <v>29</v>
      </c>
      <c r="X511" s="6">
        <v>6.74</v>
      </c>
      <c r="Y511" s="6" t="s">
        <v>56</v>
      </c>
      <c r="AB511" s="6" t="s">
        <v>56</v>
      </c>
      <c r="AF511" s="6" t="s">
        <v>56</v>
      </c>
      <c r="AG511" s="6" t="s">
        <v>56</v>
      </c>
      <c r="AI511" s="6" t="s">
        <v>56</v>
      </c>
      <c r="AJ511" s="6" t="s">
        <v>56</v>
      </c>
      <c r="AK511" s="6" t="s">
        <v>56</v>
      </c>
      <c r="AL511" s="6" t="s">
        <v>56</v>
      </c>
      <c r="AM511" s="6" t="s">
        <v>56</v>
      </c>
      <c r="AN511" s="6" t="s">
        <v>56</v>
      </c>
      <c r="AO511" s="6" t="s">
        <v>56</v>
      </c>
      <c r="AP511" s="6" t="s">
        <v>33985</v>
      </c>
      <c r="AQ511" s="6" t="s">
        <v>11404</v>
      </c>
      <c r="AR511" s="6" t="s">
        <v>11405</v>
      </c>
      <c r="AS511" s="6" t="s">
        <v>11406</v>
      </c>
      <c r="AT511" s="6" t="s">
        <v>33986</v>
      </c>
      <c r="AU511" s="6" t="s">
        <v>148</v>
      </c>
      <c r="AV511" s="6" t="s">
        <v>33987</v>
      </c>
      <c r="AW511" s="6">
        <v>6.5197822001910302</v>
      </c>
      <c r="AX511" s="6">
        <v>7.3001659982353999</v>
      </c>
      <c r="AY511" s="6">
        <v>7.0207134239469804</v>
      </c>
      <c r="AZ511" s="6">
        <v>6.9664843849903599</v>
      </c>
      <c r="BA511" s="6">
        <v>7.0952914599651002</v>
      </c>
      <c r="BB511" s="6">
        <v>6.9001212866504504</v>
      </c>
      <c r="BC511" s="6">
        <v>6.6201517809400601</v>
      </c>
      <c r="BD511" s="6">
        <v>6.76972440135975</v>
      </c>
      <c r="BE511" s="6">
        <v>7.9340209749773596</v>
      </c>
      <c r="BF511" s="6">
        <v>6.8036722293321903</v>
      </c>
      <c r="BG511" s="6">
        <v>6.8825758192427502</v>
      </c>
      <c r="BH511" s="6">
        <v>6.9241035163375004</v>
      </c>
      <c r="BI511" s="6">
        <v>6.5797951395535899</v>
      </c>
      <c r="BJ511" s="6">
        <v>6.89767387163214</v>
      </c>
      <c r="BK511" s="6">
        <v>7.1891224253190504</v>
      </c>
      <c r="BL511" s="6">
        <v>6.55099851188952</v>
      </c>
      <c r="BM511" s="6">
        <v>6.8068648724824801</v>
      </c>
      <c r="BN511" s="6">
        <v>6.5513073649327298</v>
      </c>
      <c r="BO511" s="6">
        <v>6.8365678473085696</v>
      </c>
    </row>
    <row r="512" spans="1:67" x14ac:dyDescent="0.25">
      <c r="A512" s="7">
        <v>511</v>
      </c>
      <c r="B512" s="6" t="s">
        <v>33988</v>
      </c>
      <c r="C512" s="6" t="s">
        <v>108</v>
      </c>
      <c r="D512" s="6" t="s">
        <v>33992</v>
      </c>
      <c r="E512" s="6" t="s">
        <v>56</v>
      </c>
      <c r="F512" s="6">
        <v>0.30295272909278381</v>
      </c>
      <c r="G512" s="6">
        <v>3.048615693526335E-2</v>
      </c>
      <c r="H512" s="6" t="s">
        <v>100</v>
      </c>
      <c r="I512" s="6" t="s">
        <v>44</v>
      </c>
      <c r="J512" s="6" t="s">
        <v>101</v>
      </c>
      <c r="K512" s="6" t="s">
        <v>102</v>
      </c>
      <c r="L512" s="6" t="s">
        <v>103</v>
      </c>
      <c r="M512" s="6" t="s">
        <v>104</v>
      </c>
      <c r="N512" s="6" t="s">
        <v>105</v>
      </c>
      <c r="O512" s="6" t="s">
        <v>100</v>
      </c>
      <c r="P512" s="88">
        <v>6</v>
      </c>
      <c r="Q512" s="6" t="s">
        <v>33991</v>
      </c>
      <c r="R512" s="6" t="s">
        <v>33989</v>
      </c>
      <c r="S512" s="6" t="s">
        <v>33990</v>
      </c>
      <c r="T512" s="6" t="s">
        <v>1734</v>
      </c>
      <c r="U512" s="6" t="s">
        <v>3280</v>
      </c>
      <c r="V512" s="6">
        <v>2</v>
      </c>
      <c r="W512" s="6">
        <v>4</v>
      </c>
      <c r="X512" s="6">
        <v>5.56</v>
      </c>
      <c r="Y512" s="6" t="s">
        <v>56</v>
      </c>
      <c r="AB512" s="6" t="s">
        <v>56</v>
      </c>
      <c r="AF512" s="6" t="s">
        <v>56</v>
      </c>
      <c r="AG512" s="6" t="s">
        <v>56</v>
      </c>
      <c r="AI512" s="6" t="s">
        <v>56</v>
      </c>
      <c r="AJ512" s="6" t="s">
        <v>56</v>
      </c>
      <c r="AK512" s="6" t="s">
        <v>56</v>
      </c>
      <c r="AL512" s="6" t="s">
        <v>56</v>
      </c>
      <c r="AM512" s="6" t="s">
        <v>56</v>
      </c>
      <c r="AN512" s="6" t="s">
        <v>56</v>
      </c>
      <c r="AO512" s="6" t="s">
        <v>56</v>
      </c>
      <c r="AP512" s="6" t="s">
        <v>114</v>
      </c>
      <c r="AQ512" s="6" t="s">
        <v>115</v>
      </c>
      <c r="AR512" s="6" t="s">
        <v>116</v>
      </c>
      <c r="AS512" s="6" t="s">
        <v>117</v>
      </c>
      <c r="AT512" s="6" t="s">
        <v>33993</v>
      </c>
      <c r="AU512" s="6" t="s">
        <v>116</v>
      </c>
      <c r="AV512" s="6" t="s">
        <v>33994</v>
      </c>
      <c r="AW512" s="6">
        <v>5.86890646398765</v>
      </c>
      <c r="AX512" s="6">
        <v>6.3463922939278099</v>
      </c>
      <c r="AY512" s="6">
        <v>6.36523538417892</v>
      </c>
      <c r="AZ512" s="6">
        <v>6.5915544153327197</v>
      </c>
      <c r="BA512" s="6">
        <v>5.6767402366345703</v>
      </c>
      <c r="BB512" s="6">
        <v>6.2703641079262598</v>
      </c>
      <c r="BC512" s="6">
        <v>6.3697048129365701</v>
      </c>
      <c r="BD512" s="6">
        <v>6.5399580689778896</v>
      </c>
      <c r="BE512" s="6">
        <v>6.56432542136631</v>
      </c>
      <c r="BF512" s="6">
        <v>6.1596577119430798</v>
      </c>
      <c r="BG512" s="6">
        <v>5.5160671147074796</v>
      </c>
      <c r="BH512" s="6">
        <v>6.5129045554504303</v>
      </c>
      <c r="BI512" s="6">
        <v>6.2694809050683098</v>
      </c>
      <c r="BJ512" s="6">
        <v>6.3710164795974</v>
      </c>
      <c r="BK512" s="6">
        <v>6.2401411749449602</v>
      </c>
      <c r="BL512" s="6">
        <v>5.8753454884863201</v>
      </c>
      <c r="BM512" s="6">
        <v>6.5805363985552097</v>
      </c>
      <c r="BN512" s="6">
        <v>6.1942064803426398</v>
      </c>
      <c r="BO512" s="6">
        <v>5.9222951013172702</v>
      </c>
    </row>
    <row r="513" spans="1:67" x14ac:dyDescent="0.25">
      <c r="A513" s="7">
        <v>512</v>
      </c>
      <c r="B513" s="6" t="s">
        <v>33995</v>
      </c>
      <c r="C513" s="6" t="s">
        <v>108</v>
      </c>
      <c r="D513" s="6" t="s">
        <v>33998</v>
      </c>
      <c r="E513" s="6" t="s">
        <v>56</v>
      </c>
      <c r="F513" s="6">
        <v>0.30285722464040271</v>
      </c>
      <c r="G513" s="6">
        <v>3.7336415920662863E-2</v>
      </c>
      <c r="H513" s="6" t="s">
        <v>417</v>
      </c>
      <c r="I513" s="6" t="s">
        <v>44</v>
      </c>
      <c r="J513" s="6" t="s">
        <v>101</v>
      </c>
      <c r="K513" s="6" t="s">
        <v>102</v>
      </c>
      <c r="L513" s="6" t="s">
        <v>103</v>
      </c>
      <c r="M513" s="6" t="s">
        <v>104</v>
      </c>
      <c r="N513" s="6" t="s">
        <v>417</v>
      </c>
      <c r="P513" s="88">
        <v>5</v>
      </c>
      <c r="Q513" s="6" t="s">
        <v>33996</v>
      </c>
      <c r="R513" s="6" t="s">
        <v>33996</v>
      </c>
      <c r="S513" s="6" t="s">
        <v>33997</v>
      </c>
      <c r="T513" s="6" t="s">
        <v>107</v>
      </c>
      <c r="U513" s="6" t="s">
        <v>566</v>
      </c>
      <c r="V513" s="6">
        <v>1</v>
      </c>
      <c r="W513" s="6">
        <v>4</v>
      </c>
      <c r="X513" s="6">
        <v>4.97</v>
      </c>
      <c r="Y513" s="6" t="s">
        <v>56</v>
      </c>
      <c r="AB513" s="6" t="s">
        <v>56</v>
      </c>
      <c r="AF513" s="6" t="s">
        <v>56</v>
      </c>
      <c r="AG513" s="6" t="s">
        <v>56</v>
      </c>
      <c r="AI513" s="6" t="s">
        <v>56</v>
      </c>
      <c r="AJ513" s="6" t="s">
        <v>56</v>
      </c>
      <c r="AK513" s="6" t="s">
        <v>56</v>
      </c>
      <c r="AL513" s="6" t="s">
        <v>56</v>
      </c>
      <c r="AM513" s="6" t="s">
        <v>56</v>
      </c>
      <c r="AN513" s="6" t="s">
        <v>56</v>
      </c>
      <c r="AO513" s="6" t="s">
        <v>56</v>
      </c>
      <c r="AP513" s="6" t="s">
        <v>33999</v>
      </c>
      <c r="AQ513" s="6" t="s">
        <v>201</v>
      </c>
      <c r="AR513" s="6" t="s">
        <v>130</v>
      </c>
      <c r="AS513" s="6" t="s">
        <v>202</v>
      </c>
      <c r="AT513" s="6" t="s">
        <v>34000</v>
      </c>
      <c r="AU513" s="6" t="s">
        <v>304</v>
      </c>
      <c r="AV513" s="6" t="s">
        <v>34001</v>
      </c>
      <c r="AW513" s="6">
        <v>6.5161868389462496</v>
      </c>
      <c r="AX513" s="6">
        <v>6.3319661950964496</v>
      </c>
      <c r="AY513" s="6">
        <v>6.5656236507151204</v>
      </c>
      <c r="AZ513" s="6">
        <v>6.48631686101497</v>
      </c>
      <c r="BA513" s="6">
        <v>5.6558354366915902</v>
      </c>
      <c r="BB513" s="6">
        <v>6.4924392275366296</v>
      </c>
      <c r="BC513" s="6">
        <v>6.4259348540715502</v>
      </c>
      <c r="BD513" s="6">
        <v>5.9900861089047996</v>
      </c>
      <c r="BE513" s="6">
        <v>6.3576504187793796</v>
      </c>
      <c r="BF513" s="6">
        <v>6.2107066158037698</v>
      </c>
      <c r="BG513" s="6">
        <v>6.3554804465856503</v>
      </c>
      <c r="BH513" s="6">
        <v>6.3835065360267196</v>
      </c>
      <c r="BI513" s="6">
        <v>5.5966971367559699</v>
      </c>
      <c r="BJ513" s="6">
        <v>6.7190925557155596</v>
      </c>
      <c r="BK513" s="6">
        <v>6.2216752577516496</v>
      </c>
      <c r="BL513" s="6">
        <v>6.2755764582007201</v>
      </c>
      <c r="BM513" s="6">
        <v>6.3928465568837201</v>
      </c>
      <c r="BN513" s="6">
        <v>5.9151786739423597</v>
      </c>
      <c r="BO513" s="6">
        <v>6.4700093183582803</v>
      </c>
    </row>
    <row r="514" spans="1:67" x14ac:dyDescent="0.25">
      <c r="A514" s="7">
        <v>513</v>
      </c>
      <c r="B514" s="6" t="s">
        <v>34002</v>
      </c>
      <c r="C514" s="6" t="s">
        <v>3668</v>
      </c>
      <c r="D514" s="6" t="s">
        <v>3669</v>
      </c>
      <c r="E514" s="6" t="s">
        <v>3670</v>
      </c>
      <c r="F514" s="6">
        <v>0.30284078339698173</v>
      </c>
      <c r="G514" s="6">
        <v>3.048615693526335E-2</v>
      </c>
      <c r="H514" s="6" t="s">
        <v>3260</v>
      </c>
      <c r="I514" s="6" t="s">
        <v>44</v>
      </c>
      <c r="J514" s="6" t="s">
        <v>45</v>
      </c>
      <c r="K514" s="6" t="s">
        <v>46</v>
      </c>
      <c r="L514" s="6" t="s">
        <v>312</v>
      </c>
      <c r="M514" s="6" t="s">
        <v>3259</v>
      </c>
      <c r="N514" s="6" t="s">
        <v>3260</v>
      </c>
      <c r="P514" s="88">
        <v>5</v>
      </c>
      <c r="Q514" s="6" t="s">
        <v>34003</v>
      </c>
      <c r="R514" s="6" t="s">
        <v>34003</v>
      </c>
      <c r="S514" s="6" t="s">
        <v>34004</v>
      </c>
      <c r="T514" s="6" t="s">
        <v>8140</v>
      </c>
      <c r="U514" s="6" t="s">
        <v>388</v>
      </c>
      <c r="V514" s="6">
        <v>1</v>
      </c>
      <c r="W514" s="6">
        <v>48</v>
      </c>
      <c r="X514" s="6">
        <v>9.4499999999999993</v>
      </c>
      <c r="Y514" s="6" t="s">
        <v>8791</v>
      </c>
      <c r="Z514" s="6" t="s">
        <v>8792</v>
      </c>
      <c r="AA514" s="6" t="s">
        <v>1221</v>
      </c>
      <c r="AB514" s="6" t="s">
        <v>56</v>
      </c>
      <c r="AF514" s="6" t="s">
        <v>3674</v>
      </c>
      <c r="AG514" s="6" t="s">
        <v>3675</v>
      </c>
      <c r="AH514" s="6" t="s">
        <v>3676</v>
      </c>
      <c r="AI514" s="6" t="s">
        <v>56</v>
      </c>
      <c r="AJ514" s="6" t="s">
        <v>56</v>
      </c>
      <c r="AK514" s="6" t="s">
        <v>56</v>
      </c>
      <c r="AL514" s="6" t="s">
        <v>1636</v>
      </c>
      <c r="AM514" s="6" t="s">
        <v>56</v>
      </c>
      <c r="AN514" s="6" t="s">
        <v>56</v>
      </c>
      <c r="AO514" s="6" t="s">
        <v>56</v>
      </c>
      <c r="AP514" s="6" t="s">
        <v>3677</v>
      </c>
      <c r="AQ514" s="6" t="s">
        <v>3678</v>
      </c>
      <c r="AR514" s="6" t="s">
        <v>532</v>
      </c>
      <c r="AS514" s="6" t="s">
        <v>3679</v>
      </c>
      <c r="AT514" s="6" t="s">
        <v>6316</v>
      </c>
      <c r="AU514" s="6" t="s">
        <v>532</v>
      </c>
      <c r="AV514" s="6" t="s">
        <v>29694</v>
      </c>
      <c r="AW514" s="6">
        <v>6.5390511198657997</v>
      </c>
      <c r="AX514" s="6">
        <v>6.6186730309213102</v>
      </c>
      <c r="AY514" s="6">
        <v>7.6906832889023198</v>
      </c>
      <c r="AZ514" s="6">
        <v>6.8220863798452998</v>
      </c>
      <c r="BA514" s="6">
        <v>6.6980005332348096</v>
      </c>
      <c r="BB514" s="6">
        <v>6.5015359024861601</v>
      </c>
      <c r="BC514" s="6">
        <v>6.9088548695244603</v>
      </c>
      <c r="BD514" s="6">
        <v>6.9969820926870296</v>
      </c>
      <c r="BE514" s="6">
        <v>6.8582905661845697</v>
      </c>
      <c r="BF514" s="6">
        <v>6.4315488628374897</v>
      </c>
      <c r="BG514" s="6">
        <v>6.5723546700363897</v>
      </c>
      <c r="BH514" s="6">
        <v>7.0491405019421798</v>
      </c>
      <c r="BI514" s="6">
        <v>6.4747043523883603</v>
      </c>
      <c r="BJ514" s="6">
        <v>7.0287481469325597</v>
      </c>
      <c r="BK514" s="6">
        <v>7.1582584600759098</v>
      </c>
      <c r="BL514" s="6">
        <v>6.3530311684082799</v>
      </c>
      <c r="BM514" s="6">
        <v>6.8285623304068404</v>
      </c>
      <c r="BN514" s="6">
        <v>6.7595395011491197</v>
      </c>
      <c r="BO514" s="6">
        <v>6.8233666855856203</v>
      </c>
    </row>
    <row r="515" spans="1:67" x14ac:dyDescent="0.25">
      <c r="A515" s="7">
        <v>514</v>
      </c>
      <c r="B515" s="6" t="s">
        <v>27087</v>
      </c>
      <c r="C515" s="6" t="s">
        <v>27090</v>
      </c>
      <c r="D515" s="6" t="s">
        <v>27091</v>
      </c>
      <c r="E515" s="6" t="s">
        <v>27092</v>
      </c>
      <c r="F515" s="6">
        <v>0.30275127704871879</v>
      </c>
      <c r="G515" s="6">
        <v>1.996445330521604E-2</v>
      </c>
      <c r="H515" s="6" t="s">
        <v>803</v>
      </c>
      <c r="I515" s="6" t="s">
        <v>44</v>
      </c>
      <c r="J515" s="6" t="s">
        <v>507</v>
      </c>
      <c r="K515" s="6" t="s">
        <v>801</v>
      </c>
      <c r="L515" s="6" t="s">
        <v>802</v>
      </c>
      <c r="M515" s="6" t="s">
        <v>803</v>
      </c>
      <c r="P515" s="88">
        <v>4</v>
      </c>
      <c r="Q515" s="6" t="s">
        <v>27088</v>
      </c>
      <c r="R515" s="6" t="s">
        <v>27088</v>
      </c>
      <c r="S515" s="6" t="s">
        <v>27089</v>
      </c>
      <c r="T515" s="6" t="s">
        <v>78</v>
      </c>
      <c r="U515" s="6" t="s">
        <v>388</v>
      </c>
      <c r="V515" s="6">
        <v>1</v>
      </c>
      <c r="W515" s="6">
        <v>8</v>
      </c>
      <c r="X515" s="6">
        <v>7.25</v>
      </c>
      <c r="Y515" s="6" t="s">
        <v>27093</v>
      </c>
      <c r="Z515" s="6" t="s">
        <v>27094</v>
      </c>
      <c r="AA515" s="6" t="s">
        <v>27095</v>
      </c>
      <c r="AB515" s="6" t="s">
        <v>27096</v>
      </c>
      <c r="AC515" s="6" t="s">
        <v>27097</v>
      </c>
      <c r="AD515" s="6" t="s">
        <v>27098</v>
      </c>
      <c r="AF515" s="6" t="s">
        <v>27099</v>
      </c>
      <c r="AG515" s="6" t="s">
        <v>27100</v>
      </c>
      <c r="AH515" s="6" t="s">
        <v>27101</v>
      </c>
      <c r="AI515" s="6" t="s">
        <v>56</v>
      </c>
      <c r="AJ515" s="6" t="s">
        <v>27102</v>
      </c>
      <c r="AK515" s="6" t="s">
        <v>713</v>
      </c>
      <c r="AL515" s="6" t="s">
        <v>326</v>
      </c>
      <c r="AM515" s="6" t="s">
        <v>56</v>
      </c>
      <c r="AN515" s="6" t="s">
        <v>56</v>
      </c>
      <c r="AO515" s="6" t="s">
        <v>56</v>
      </c>
      <c r="AP515" s="6" t="s">
        <v>27103</v>
      </c>
      <c r="AQ515" s="6" t="s">
        <v>8208</v>
      </c>
      <c r="AR515" s="6" t="s">
        <v>5</v>
      </c>
      <c r="AS515" s="6" t="s">
        <v>8209</v>
      </c>
      <c r="AT515" s="6" t="s">
        <v>27104</v>
      </c>
      <c r="AU515" s="6" t="s">
        <v>5</v>
      </c>
      <c r="AV515" s="6" t="s">
        <v>27105</v>
      </c>
      <c r="AW515" s="6">
        <v>6.1256929936375801</v>
      </c>
      <c r="AX515" s="6">
        <v>6.3065002987375696</v>
      </c>
      <c r="AY515" s="6">
        <v>6.5912036078511704</v>
      </c>
      <c r="AZ515" s="6">
        <v>6.5326923286326499</v>
      </c>
      <c r="BA515" s="6">
        <v>6.2201946766807596</v>
      </c>
      <c r="BB515" s="6">
        <v>6.4557963694644798</v>
      </c>
      <c r="BC515" s="6">
        <v>6.5015619034237799</v>
      </c>
      <c r="BD515" s="6">
        <v>5.8687889832723803</v>
      </c>
      <c r="BE515" s="6">
        <v>6.6132074579259896</v>
      </c>
      <c r="BF515" s="6">
        <v>6.6921157343536102</v>
      </c>
      <c r="BG515" s="6">
        <v>6.3773792952973496</v>
      </c>
      <c r="BH515" s="6">
        <v>6.59399465165572</v>
      </c>
      <c r="BI515" s="6">
        <v>6.0336573270124498</v>
      </c>
      <c r="BJ515" s="6">
        <v>6.5443106851291404</v>
      </c>
      <c r="BK515" s="6">
        <v>6.5636188274540999</v>
      </c>
      <c r="BL515" s="6">
        <v>6.3059746290853003</v>
      </c>
      <c r="BM515" s="6">
        <v>7.2316658196725401</v>
      </c>
      <c r="BN515" s="6">
        <v>6.0959747523912098</v>
      </c>
      <c r="BO515" s="6">
        <v>6.09091763708311</v>
      </c>
    </row>
    <row r="516" spans="1:67" x14ac:dyDescent="0.25">
      <c r="A516" s="7">
        <v>515</v>
      </c>
      <c r="B516" s="6" t="s">
        <v>34005</v>
      </c>
      <c r="C516" s="6" t="s">
        <v>34008</v>
      </c>
      <c r="D516" s="6" t="s">
        <v>34009</v>
      </c>
      <c r="E516" s="6" t="s">
        <v>56</v>
      </c>
      <c r="F516" s="6">
        <v>0.3023735523203781</v>
      </c>
      <c r="G516" s="6">
        <v>4.8487627216789383E-3</v>
      </c>
      <c r="H516" s="6" t="s">
        <v>158</v>
      </c>
      <c r="I516" s="6" t="s">
        <v>44</v>
      </c>
      <c r="J516" s="6" t="s">
        <v>154</v>
      </c>
      <c r="K516" s="6" t="s">
        <v>155</v>
      </c>
      <c r="L516" s="6" t="s">
        <v>156</v>
      </c>
      <c r="M516" s="6" t="s">
        <v>157</v>
      </c>
      <c r="N516" s="6" t="s">
        <v>158</v>
      </c>
      <c r="P516" s="88">
        <v>5</v>
      </c>
      <c r="Q516" s="6" t="s">
        <v>34006</v>
      </c>
      <c r="R516" s="6" t="s">
        <v>34006</v>
      </c>
      <c r="S516" s="6" t="s">
        <v>34007</v>
      </c>
      <c r="T516" s="6" t="s">
        <v>3237</v>
      </c>
      <c r="U516" s="6" t="s">
        <v>3237</v>
      </c>
      <c r="V516" s="6">
        <v>2</v>
      </c>
      <c r="W516" s="6">
        <v>5</v>
      </c>
      <c r="X516" s="6">
        <v>1.55</v>
      </c>
      <c r="Y516" s="6" t="s">
        <v>56</v>
      </c>
      <c r="AB516" s="6" t="s">
        <v>56</v>
      </c>
      <c r="AF516" s="6" t="s">
        <v>34010</v>
      </c>
      <c r="AG516" s="6" t="s">
        <v>56</v>
      </c>
      <c r="AI516" s="6" t="s">
        <v>56</v>
      </c>
      <c r="AJ516" s="6" t="s">
        <v>56</v>
      </c>
      <c r="AK516" s="6" t="s">
        <v>56</v>
      </c>
      <c r="AL516" s="6" t="s">
        <v>34011</v>
      </c>
      <c r="AM516" s="6" t="s">
        <v>56</v>
      </c>
      <c r="AN516" s="6" t="s">
        <v>56</v>
      </c>
      <c r="AO516" s="6" t="s">
        <v>56</v>
      </c>
      <c r="AP516" s="6" t="s">
        <v>34012</v>
      </c>
      <c r="AQ516" s="6" t="s">
        <v>13941</v>
      </c>
      <c r="AR516" s="6" t="s">
        <v>378</v>
      </c>
      <c r="AS516" s="6" t="s">
        <v>13942</v>
      </c>
      <c r="AT516" s="6" t="s">
        <v>34013</v>
      </c>
      <c r="AU516" s="6" t="s">
        <v>378</v>
      </c>
      <c r="AV516" s="6" t="s">
        <v>34014</v>
      </c>
      <c r="AW516" s="6">
        <v>6.3082690625235101</v>
      </c>
      <c r="AX516" s="6">
        <v>6.2938162661474299</v>
      </c>
      <c r="AY516" s="6">
        <v>6.6038262533751197</v>
      </c>
      <c r="AZ516" s="6">
        <v>6.5653718057198702</v>
      </c>
      <c r="BA516" s="6">
        <v>6.3263053500125999</v>
      </c>
      <c r="BB516" s="6">
        <v>6.1347334897702002</v>
      </c>
      <c r="BC516" s="6">
        <v>6.3253837913410402</v>
      </c>
      <c r="BD516" s="6">
        <v>5.8327553687481402</v>
      </c>
      <c r="BE516" s="6">
        <v>6.5014653836007401</v>
      </c>
      <c r="BF516" s="6">
        <v>5.8966672851693502</v>
      </c>
      <c r="BG516" s="6">
        <v>6.0630521213529596</v>
      </c>
      <c r="BH516" s="6">
        <v>6.34548175155276</v>
      </c>
      <c r="BI516" s="6">
        <v>6.2524168198659096</v>
      </c>
      <c r="BJ516" s="6">
        <v>6.8240835744214703</v>
      </c>
      <c r="BK516" s="6">
        <v>6.3592860377470402</v>
      </c>
      <c r="BL516" s="6">
        <v>6.0745882664420696</v>
      </c>
      <c r="BM516" s="6">
        <v>6.1220522905262804</v>
      </c>
      <c r="BN516" s="6">
        <v>6.2281363908026703</v>
      </c>
      <c r="BO516" s="6">
        <v>6.2018393995293097</v>
      </c>
    </row>
    <row r="517" spans="1:67" x14ac:dyDescent="0.25">
      <c r="A517" s="7">
        <v>516</v>
      </c>
      <c r="B517" s="6" t="s">
        <v>34015</v>
      </c>
      <c r="C517" s="6" t="s">
        <v>4647</v>
      </c>
      <c r="D517" s="6" t="s">
        <v>4648</v>
      </c>
      <c r="E517" s="6" t="s">
        <v>4649</v>
      </c>
      <c r="F517" s="6">
        <v>0.30167948116769328</v>
      </c>
      <c r="G517" s="6">
        <v>3.7336415920662863E-2</v>
      </c>
      <c r="H517" s="6" t="s">
        <v>103</v>
      </c>
      <c r="I517" s="6" t="s">
        <v>44</v>
      </c>
      <c r="J517" s="6" t="s">
        <v>101</v>
      </c>
      <c r="K517" s="6" t="s">
        <v>102</v>
      </c>
      <c r="L517" s="6" t="s">
        <v>103</v>
      </c>
      <c r="P517" s="88">
        <v>3</v>
      </c>
      <c r="Q517" s="6" t="s">
        <v>34018</v>
      </c>
      <c r="R517" s="6" t="s">
        <v>34016</v>
      </c>
      <c r="S517" s="6" t="s">
        <v>34017</v>
      </c>
      <c r="T517" s="6" t="s">
        <v>34019</v>
      </c>
      <c r="U517" s="6" t="s">
        <v>34020</v>
      </c>
      <c r="V517" s="6">
        <v>14</v>
      </c>
      <c r="W517" s="6">
        <v>59</v>
      </c>
      <c r="X517" s="6">
        <v>11.08</v>
      </c>
      <c r="Y517" s="6" t="s">
        <v>4935</v>
      </c>
      <c r="Z517" s="6" t="s">
        <v>4936</v>
      </c>
      <c r="AA517" s="6" t="s">
        <v>4937</v>
      </c>
      <c r="AB517" s="6" t="s">
        <v>56</v>
      </c>
      <c r="AF517" s="6" t="s">
        <v>4650</v>
      </c>
      <c r="AG517" s="6" t="s">
        <v>396</v>
      </c>
      <c r="AH517" s="6" t="s">
        <v>397</v>
      </c>
      <c r="AI517" s="6" t="s">
        <v>991</v>
      </c>
      <c r="AJ517" s="6" t="s">
        <v>56</v>
      </c>
      <c r="AK517" s="6" t="s">
        <v>56</v>
      </c>
      <c r="AL517" s="6" t="s">
        <v>571</v>
      </c>
      <c r="AM517" s="6" t="s">
        <v>56</v>
      </c>
      <c r="AN517" s="6" t="s">
        <v>56</v>
      </c>
      <c r="AO517" s="6" t="s">
        <v>56</v>
      </c>
      <c r="AP517" s="6" t="s">
        <v>4651</v>
      </c>
      <c r="AQ517" s="6" t="s">
        <v>4652</v>
      </c>
      <c r="AR517" s="6" t="s">
        <v>402</v>
      </c>
      <c r="AS517" s="6" t="s">
        <v>4653</v>
      </c>
      <c r="AT517" s="6" t="s">
        <v>28879</v>
      </c>
      <c r="AU517" s="6" t="s">
        <v>402</v>
      </c>
      <c r="AV517" s="6" t="s">
        <v>34021</v>
      </c>
      <c r="AW517" s="6">
        <v>7.0830903819768096</v>
      </c>
      <c r="AX517" s="6">
        <v>7.2428394935010001</v>
      </c>
      <c r="AY517" s="6">
        <v>7.4733117717230098</v>
      </c>
      <c r="AZ517" s="6">
        <v>6.75270523449751</v>
      </c>
      <c r="BA517" s="6">
        <v>6.49985211064996</v>
      </c>
      <c r="BB517" s="6">
        <v>6.8230404354169103</v>
      </c>
      <c r="BC517" s="6">
        <v>7.25463268016341</v>
      </c>
      <c r="BD517" s="6">
        <v>6.6778305203290103</v>
      </c>
      <c r="BE517" s="6">
        <v>6.8334404326474196</v>
      </c>
      <c r="BF517" s="6">
        <v>6.4918239013654198</v>
      </c>
      <c r="BG517" s="6">
        <v>6.5845461695554297</v>
      </c>
      <c r="BH517" s="6">
        <v>6.9732641729494196</v>
      </c>
      <c r="BI517" s="6">
        <v>6.2790622974503396</v>
      </c>
      <c r="BJ517" s="6">
        <v>6.65193680799565</v>
      </c>
      <c r="BK517" s="6">
        <v>6.6843426710746003</v>
      </c>
      <c r="BL517" s="6">
        <v>6.3604231837210703</v>
      </c>
      <c r="BM517" s="6">
        <v>7.0932062707174204</v>
      </c>
      <c r="BN517" s="6">
        <v>6.7441130462099403</v>
      </c>
      <c r="BO517" s="6">
        <v>7.0324777735536097</v>
      </c>
    </row>
    <row r="518" spans="1:67" x14ac:dyDescent="0.25">
      <c r="A518" s="7">
        <v>517</v>
      </c>
      <c r="B518" s="6" t="s">
        <v>34022</v>
      </c>
      <c r="C518" s="6" t="s">
        <v>1813</v>
      </c>
      <c r="D518" s="6" t="s">
        <v>1814</v>
      </c>
      <c r="E518" s="6" t="s">
        <v>1815</v>
      </c>
      <c r="F518" s="6">
        <v>0.30124388792064322</v>
      </c>
      <c r="G518" s="6">
        <v>3.048615693526335E-2</v>
      </c>
      <c r="H518" s="6" t="s">
        <v>1670</v>
      </c>
      <c r="I518" s="6" t="s">
        <v>44</v>
      </c>
      <c r="J518" s="6" t="s">
        <v>139</v>
      </c>
      <c r="K518" s="6" t="s">
        <v>1671</v>
      </c>
      <c r="L518" s="6" t="s">
        <v>1672</v>
      </c>
      <c r="M518" s="6" t="s">
        <v>1673</v>
      </c>
      <c r="N518" s="6" t="s">
        <v>1674</v>
      </c>
      <c r="O518" s="6" t="s">
        <v>1670</v>
      </c>
      <c r="P518" s="88">
        <v>6</v>
      </c>
      <c r="Q518" s="6" t="s">
        <v>34025</v>
      </c>
      <c r="R518" s="6" t="s">
        <v>34023</v>
      </c>
      <c r="S518" s="6" t="s">
        <v>34024</v>
      </c>
      <c r="T518" s="6" t="s">
        <v>34026</v>
      </c>
      <c r="U518" s="6" t="s">
        <v>34027</v>
      </c>
      <c r="V518" s="6">
        <v>8</v>
      </c>
      <c r="W518" s="6">
        <v>13</v>
      </c>
      <c r="X518" s="6">
        <v>5.51</v>
      </c>
      <c r="Y518" s="6" t="s">
        <v>56</v>
      </c>
      <c r="AB518" s="6" t="s">
        <v>1816</v>
      </c>
      <c r="AC518" s="6" t="s">
        <v>1817</v>
      </c>
      <c r="AD518" s="6" t="s">
        <v>1818</v>
      </c>
      <c r="AE518" s="6" t="s">
        <v>1819</v>
      </c>
      <c r="AF518" s="6" t="s">
        <v>1820</v>
      </c>
      <c r="AG518" s="6" t="s">
        <v>1821</v>
      </c>
      <c r="AH518" s="6" t="s">
        <v>1822</v>
      </c>
      <c r="AI518" s="6" t="s">
        <v>1823</v>
      </c>
      <c r="AJ518" s="6" t="s">
        <v>1824</v>
      </c>
      <c r="AK518" s="6" t="s">
        <v>1825</v>
      </c>
      <c r="AL518" s="6" t="s">
        <v>67</v>
      </c>
      <c r="AM518" s="6" t="s">
        <v>56</v>
      </c>
      <c r="AN518" s="6" t="s">
        <v>56</v>
      </c>
      <c r="AO518" s="6" t="s">
        <v>56</v>
      </c>
      <c r="AP518" s="6" t="s">
        <v>18366</v>
      </c>
      <c r="AQ518" s="6" t="s">
        <v>1827</v>
      </c>
      <c r="AR518" s="6" t="s">
        <v>72</v>
      </c>
      <c r="AS518" s="6" t="s">
        <v>1828</v>
      </c>
      <c r="AT518" s="6" t="s">
        <v>34028</v>
      </c>
      <c r="AU518" s="6" t="s">
        <v>72</v>
      </c>
      <c r="AV518" s="6" t="s">
        <v>34029</v>
      </c>
      <c r="AW518" s="6">
        <v>6.5166610829613996</v>
      </c>
      <c r="AX518" s="6">
        <v>6.7299460596847203</v>
      </c>
      <c r="AY518" s="6">
        <v>6.4505109920796304</v>
      </c>
      <c r="AZ518" s="6">
        <v>6.6304279767333201</v>
      </c>
      <c r="BA518" s="6">
        <v>6.5794178352575896</v>
      </c>
      <c r="BB518" s="6">
        <v>6.4986001247565799</v>
      </c>
      <c r="BC518" s="6">
        <v>6.3902285392990903</v>
      </c>
      <c r="BD518" s="6">
        <v>6.5645715031977199</v>
      </c>
      <c r="BE518" s="6">
        <v>7.1186614959007999</v>
      </c>
      <c r="BF518" s="6">
        <v>6.5355474057193303</v>
      </c>
      <c r="BG518" s="6">
        <v>6.3446773209765404</v>
      </c>
      <c r="BH518" s="6">
        <v>6.7324983800207896</v>
      </c>
      <c r="BI518" s="6">
        <v>6.0148841186546296</v>
      </c>
      <c r="BJ518" s="6">
        <v>6.4156077894566801</v>
      </c>
      <c r="BK518" s="6">
        <v>7.0342192732107804</v>
      </c>
      <c r="BL518" s="6">
        <v>5.8673059969314103</v>
      </c>
      <c r="BM518" s="6">
        <v>6.6416823830916796</v>
      </c>
      <c r="BN518" s="6">
        <v>6.2010695044987001</v>
      </c>
      <c r="BO518" s="6">
        <v>6.9581648083239802</v>
      </c>
    </row>
    <row r="519" spans="1:67" x14ac:dyDescent="0.25">
      <c r="A519" s="7">
        <v>518</v>
      </c>
      <c r="B519" s="6" t="s">
        <v>34030</v>
      </c>
      <c r="C519" s="6" t="s">
        <v>314</v>
      </c>
      <c r="D519" s="6" t="s">
        <v>34033</v>
      </c>
      <c r="E519" s="6" t="s">
        <v>316</v>
      </c>
      <c r="F519" s="6">
        <v>0.30120051203230419</v>
      </c>
      <c r="G519" s="6">
        <v>3.7336415920662863E-2</v>
      </c>
      <c r="H519" s="6" t="s">
        <v>9282</v>
      </c>
      <c r="I519" s="6" t="s">
        <v>44</v>
      </c>
      <c r="J519" s="6" t="s">
        <v>45</v>
      </c>
      <c r="K519" s="6" t="s">
        <v>46</v>
      </c>
      <c r="L519" s="6" t="s">
        <v>312</v>
      </c>
      <c r="N519" s="6" t="s">
        <v>4907</v>
      </c>
      <c r="O519" s="6" t="s">
        <v>9282</v>
      </c>
      <c r="P519" s="88">
        <v>6</v>
      </c>
      <c r="Q519" s="6" t="s">
        <v>34031</v>
      </c>
      <c r="R519" s="6" t="s">
        <v>34031</v>
      </c>
      <c r="S519" s="6" t="s">
        <v>34032</v>
      </c>
      <c r="T519" s="6" t="s">
        <v>7971</v>
      </c>
      <c r="U519" s="6" t="s">
        <v>77</v>
      </c>
      <c r="V519" s="6">
        <v>1</v>
      </c>
      <c r="W519" s="6">
        <v>118</v>
      </c>
      <c r="X519" s="6">
        <v>14.87</v>
      </c>
      <c r="Y519" s="6" t="s">
        <v>56</v>
      </c>
      <c r="AB519" s="6" t="s">
        <v>317</v>
      </c>
      <c r="AC519" s="6" t="s">
        <v>318</v>
      </c>
      <c r="AD519" s="6" t="s">
        <v>319</v>
      </c>
      <c r="AE519" s="6" t="s">
        <v>320</v>
      </c>
      <c r="AF519" s="6" t="s">
        <v>321</v>
      </c>
      <c r="AG519" s="6" t="s">
        <v>322</v>
      </c>
      <c r="AH519" s="6" t="s">
        <v>323</v>
      </c>
      <c r="AI519" s="6" t="s">
        <v>56</v>
      </c>
      <c r="AJ519" s="6" t="s">
        <v>324</v>
      </c>
      <c r="AK519" s="6" t="s">
        <v>325</v>
      </c>
      <c r="AL519" s="6" t="s">
        <v>326</v>
      </c>
      <c r="AM519" s="6" t="s">
        <v>56</v>
      </c>
      <c r="AN519" s="6" t="s">
        <v>56</v>
      </c>
      <c r="AO519" s="6" t="s">
        <v>56</v>
      </c>
      <c r="AP519" s="6" t="s">
        <v>327</v>
      </c>
      <c r="AQ519" s="6" t="s">
        <v>328</v>
      </c>
      <c r="AR519" s="6" t="s">
        <v>245</v>
      </c>
      <c r="AS519" s="6" t="s">
        <v>329</v>
      </c>
      <c r="AT519" s="6" t="s">
        <v>330</v>
      </c>
      <c r="AU519" s="6" t="s">
        <v>245</v>
      </c>
      <c r="AV519" s="6" t="s">
        <v>34034</v>
      </c>
      <c r="AW519" s="6">
        <v>6.1176593351023598</v>
      </c>
      <c r="AX519" s="6">
        <v>6.3258133690968004</v>
      </c>
      <c r="AY519" s="6">
        <v>6.8786281156983904</v>
      </c>
      <c r="AZ519" s="6">
        <v>6.5418538359000502</v>
      </c>
      <c r="BA519" s="6">
        <v>6.69112580382063</v>
      </c>
      <c r="BB519" s="6">
        <v>6.2855237792793801</v>
      </c>
      <c r="BC519" s="6">
        <v>5.8183057489349501</v>
      </c>
      <c r="BD519" s="6">
        <v>6.1246675436230502</v>
      </c>
      <c r="BE519" s="6">
        <v>6.85517988583325</v>
      </c>
      <c r="BF519" s="6">
        <v>6.4280052966303503</v>
      </c>
      <c r="BG519" s="6">
        <v>6.0668683613744303</v>
      </c>
      <c r="BH519" s="6">
        <v>6.8542696567252603</v>
      </c>
      <c r="BI519" s="6">
        <v>6.5419411299951999</v>
      </c>
      <c r="BJ519" s="6">
        <v>6.7043822789798604</v>
      </c>
      <c r="BK519" s="6">
        <v>6.56127251776807</v>
      </c>
      <c r="BL519" s="6">
        <v>6.6392624112210603</v>
      </c>
      <c r="BM519" s="6">
        <v>6.6625171091895004</v>
      </c>
      <c r="BN519" s="6">
        <v>6.1556171749039796</v>
      </c>
      <c r="BO519" s="6">
        <v>6.3495399679978597</v>
      </c>
    </row>
    <row r="520" spans="1:67" x14ac:dyDescent="0.25">
      <c r="A520" s="7">
        <v>519</v>
      </c>
      <c r="B520" s="6" t="s">
        <v>34035</v>
      </c>
      <c r="C520" s="6" t="s">
        <v>108</v>
      </c>
      <c r="D520" s="6" t="s">
        <v>16546</v>
      </c>
      <c r="E520" s="6" t="s">
        <v>56</v>
      </c>
      <c r="F520" s="6">
        <v>0.30118539668455829</v>
      </c>
      <c r="G520" s="6">
        <v>4.5455294849058463E-2</v>
      </c>
      <c r="H520" s="6" t="s">
        <v>34038</v>
      </c>
      <c r="I520" s="6" t="s">
        <v>44</v>
      </c>
      <c r="J520" s="6" t="s">
        <v>45</v>
      </c>
      <c r="K520" s="6" t="s">
        <v>1164</v>
      </c>
      <c r="L520" s="6" t="s">
        <v>4644</v>
      </c>
      <c r="M520" s="6" t="s">
        <v>17403</v>
      </c>
      <c r="N520" s="6" t="s">
        <v>34039</v>
      </c>
      <c r="O520" s="6" t="s">
        <v>34038</v>
      </c>
      <c r="P520" s="88">
        <v>6</v>
      </c>
      <c r="Q520" s="6" t="s">
        <v>34036</v>
      </c>
      <c r="R520" s="6" t="s">
        <v>34036</v>
      </c>
      <c r="S520" s="6" t="s">
        <v>34037</v>
      </c>
      <c r="T520" s="6" t="s">
        <v>971</v>
      </c>
      <c r="U520" s="6" t="s">
        <v>971</v>
      </c>
      <c r="V520" s="6">
        <v>1</v>
      </c>
      <c r="W520" s="6">
        <v>26</v>
      </c>
      <c r="X520" s="6">
        <v>11.05</v>
      </c>
      <c r="Y520" s="6" t="s">
        <v>56</v>
      </c>
      <c r="AB520" s="6" t="s">
        <v>56</v>
      </c>
      <c r="AF520" s="6" t="s">
        <v>56</v>
      </c>
      <c r="AG520" s="6" t="s">
        <v>56</v>
      </c>
      <c r="AI520" s="6" t="s">
        <v>56</v>
      </c>
      <c r="AJ520" s="6" t="s">
        <v>56</v>
      </c>
      <c r="AK520" s="6" t="s">
        <v>56</v>
      </c>
      <c r="AL520" s="6" t="s">
        <v>56</v>
      </c>
      <c r="AM520" s="6" t="s">
        <v>56</v>
      </c>
      <c r="AN520" s="6" t="s">
        <v>56</v>
      </c>
      <c r="AO520" s="6" t="s">
        <v>56</v>
      </c>
      <c r="AP520" s="6" t="s">
        <v>34040</v>
      </c>
      <c r="AQ520" s="6" t="s">
        <v>16547</v>
      </c>
      <c r="AR520" s="6" t="s">
        <v>130</v>
      </c>
      <c r="AS520" s="6" t="s">
        <v>16548</v>
      </c>
      <c r="AT520" s="6" t="s">
        <v>34041</v>
      </c>
      <c r="AU520" s="6" t="s">
        <v>148</v>
      </c>
      <c r="AV520" s="6" t="s">
        <v>34042</v>
      </c>
      <c r="AW520" s="6">
        <v>6.9310508976792304</v>
      </c>
      <c r="AX520" s="6">
        <v>7.1357335980482501</v>
      </c>
      <c r="AY520" s="6">
        <v>7.0168809336598601</v>
      </c>
      <c r="AZ520" s="6">
        <v>8.0118346654393999</v>
      </c>
      <c r="BA520" s="6">
        <v>6.5544771667688497</v>
      </c>
      <c r="BB520" s="6">
        <v>6.93865484578994</v>
      </c>
      <c r="BC520" s="6">
        <v>6.94781104120392</v>
      </c>
      <c r="BD520" s="6">
        <v>6.5384858858477299</v>
      </c>
      <c r="BE520" s="6">
        <v>6.9791772449224698</v>
      </c>
      <c r="BF520" s="6">
        <v>6.6855671798261502</v>
      </c>
      <c r="BG520" s="6">
        <v>6.9155159657540297</v>
      </c>
      <c r="BH520" s="6">
        <v>6.8751915900854899</v>
      </c>
      <c r="BI520" s="6">
        <v>6.4185334607659099</v>
      </c>
      <c r="BJ520" s="6">
        <v>6.90489944600494</v>
      </c>
      <c r="BK520" s="6">
        <v>6.8202376601341097</v>
      </c>
      <c r="BL520" s="6">
        <v>6.77161694723985</v>
      </c>
      <c r="BM520" s="6">
        <v>6.8592734902028303</v>
      </c>
      <c r="BN520" s="6">
        <v>7.0014936165651296</v>
      </c>
      <c r="BO520" s="6">
        <v>6.8096338413668898</v>
      </c>
    </row>
    <row r="521" spans="1:67" x14ac:dyDescent="0.25">
      <c r="A521" s="7">
        <v>520</v>
      </c>
      <c r="B521" s="6" t="s">
        <v>34043</v>
      </c>
      <c r="C521" s="6" t="s">
        <v>108</v>
      </c>
      <c r="D521" s="6" t="s">
        <v>7650</v>
      </c>
      <c r="E521" s="6" t="s">
        <v>56</v>
      </c>
      <c r="F521" s="6">
        <v>0.3011166718150573</v>
      </c>
      <c r="G521" s="6">
        <v>3.048615693526335E-2</v>
      </c>
      <c r="H521" s="6" t="s">
        <v>2323</v>
      </c>
      <c r="I521" s="6" t="s">
        <v>44</v>
      </c>
      <c r="J521" s="6" t="s">
        <v>45</v>
      </c>
      <c r="K521" s="6" t="s">
        <v>46</v>
      </c>
      <c r="L521" s="6" t="s">
        <v>47</v>
      </c>
      <c r="M521" s="6" t="s">
        <v>48</v>
      </c>
      <c r="N521" s="6" t="s">
        <v>2324</v>
      </c>
      <c r="O521" s="6" t="s">
        <v>2323</v>
      </c>
      <c r="P521" s="88">
        <v>6</v>
      </c>
      <c r="Q521" s="6" t="s">
        <v>34046</v>
      </c>
      <c r="R521" s="6" t="s">
        <v>34044</v>
      </c>
      <c r="S521" s="6" t="s">
        <v>34045</v>
      </c>
      <c r="T521" s="6" t="s">
        <v>2024</v>
      </c>
      <c r="U521" s="6" t="s">
        <v>4017</v>
      </c>
      <c r="V521" s="6">
        <v>2</v>
      </c>
      <c r="W521" s="6">
        <v>13</v>
      </c>
      <c r="X521" s="6">
        <v>6.62</v>
      </c>
      <c r="Y521" s="6" t="s">
        <v>56</v>
      </c>
      <c r="AB521" s="6" t="s">
        <v>56</v>
      </c>
      <c r="AF521" s="6" t="s">
        <v>7651</v>
      </c>
      <c r="AG521" s="6" t="s">
        <v>7652</v>
      </c>
      <c r="AH521" s="6" t="s">
        <v>7653</v>
      </c>
      <c r="AI521" s="6" t="s">
        <v>56</v>
      </c>
      <c r="AJ521" s="6" t="s">
        <v>56</v>
      </c>
      <c r="AK521" s="6" t="s">
        <v>56</v>
      </c>
      <c r="AL521" s="6" t="s">
        <v>689</v>
      </c>
      <c r="AM521" s="6" t="s">
        <v>56</v>
      </c>
      <c r="AN521" s="6" t="s">
        <v>56</v>
      </c>
      <c r="AO521" s="6" t="s">
        <v>56</v>
      </c>
      <c r="AP521" s="6" t="s">
        <v>34047</v>
      </c>
      <c r="AQ521" s="6" t="s">
        <v>7655</v>
      </c>
      <c r="AR521" s="6" t="s">
        <v>1583</v>
      </c>
      <c r="AS521" s="6" t="s">
        <v>7656</v>
      </c>
      <c r="AT521" s="6" t="s">
        <v>10460</v>
      </c>
      <c r="AU521" s="6" t="s">
        <v>7373</v>
      </c>
      <c r="AV521" s="6" t="s">
        <v>34048</v>
      </c>
      <c r="AW521" s="6">
        <v>6.3358691322510303</v>
      </c>
      <c r="AX521" s="6">
        <v>6.2499931578803603</v>
      </c>
      <c r="AY521" s="6">
        <v>6.5180789011590496</v>
      </c>
      <c r="AZ521" s="6">
        <v>6.5966250827825004</v>
      </c>
      <c r="BA521" s="6">
        <v>6.2015066401256398</v>
      </c>
      <c r="BB521" s="6">
        <v>6.0407213790252898</v>
      </c>
      <c r="BC521" s="6">
        <v>6.0914984819605804</v>
      </c>
      <c r="BD521" s="6">
        <v>6.0804608896010501</v>
      </c>
      <c r="BE521" s="6">
        <v>6.7697539205976804</v>
      </c>
      <c r="BF521" s="6">
        <v>6.4933954467327899</v>
      </c>
      <c r="BG521" s="6">
        <v>6.6470895265967496</v>
      </c>
      <c r="BH521" s="6">
        <v>6.7478312161274099</v>
      </c>
      <c r="BI521" s="6">
        <v>5.8201199805633896</v>
      </c>
      <c r="BJ521" s="6">
        <v>6.4540197004550102</v>
      </c>
      <c r="BK521" s="6">
        <v>6.4835498911872103</v>
      </c>
      <c r="BL521" s="6">
        <v>5.8135849912638697</v>
      </c>
      <c r="BM521" s="6">
        <v>6.4407203747383903</v>
      </c>
      <c r="BN521" s="6">
        <v>6.4372317985486696</v>
      </c>
      <c r="BO521" s="6">
        <v>6.4703812331854502</v>
      </c>
    </row>
    <row r="522" spans="1:67" x14ac:dyDescent="0.25">
      <c r="A522" s="7">
        <v>521</v>
      </c>
      <c r="B522" s="6" t="s">
        <v>34049</v>
      </c>
      <c r="C522" s="6" t="s">
        <v>20669</v>
      </c>
      <c r="D522" s="6" t="s">
        <v>20670</v>
      </c>
      <c r="E522" s="6" t="s">
        <v>20671</v>
      </c>
      <c r="F522" s="6">
        <v>0.30099609348840678</v>
      </c>
      <c r="G522" s="6">
        <v>4.5455294849058463E-2</v>
      </c>
      <c r="H522" s="6" t="s">
        <v>1523</v>
      </c>
      <c r="I522" s="6" t="s">
        <v>44</v>
      </c>
      <c r="J522" s="6" t="s">
        <v>101</v>
      </c>
      <c r="K522" s="6" t="s">
        <v>102</v>
      </c>
      <c r="L522" s="6" t="s">
        <v>103</v>
      </c>
      <c r="M522" s="6" t="s">
        <v>104</v>
      </c>
      <c r="N522" s="6" t="s">
        <v>105</v>
      </c>
      <c r="O522" s="6" t="s">
        <v>1523</v>
      </c>
      <c r="P522" s="88">
        <v>6</v>
      </c>
      <c r="Q522" s="6" t="s">
        <v>34052</v>
      </c>
      <c r="R522" s="6" t="s">
        <v>34050</v>
      </c>
      <c r="S522" s="6" t="s">
        <v>34051</v>
      </c>
      <c r="T522" s="6" t="s">
        <v>29354</v>
      </c>
      <c r="U522" s="6" t="s">
        <v>31481</v>
      </c>
      <c r="V522" s="6">
        <v>2</v>
      </c>
      <c r="W522" s="6">
        <v>21</v>
      </c>
      <c r="X522" s="6">
        <v>7.93</v>
      </c>
      <c r="Y522" s="6" t="s">
        <v>56</v>
      </c>
      <c r="AB522" s="6" t="s">
        <v>56</v>
      </c>
      <c r="AF522" s="6" t="s">
        <v>20672</v>
      </c>
      <c r="AG522" s="6" t="s">
        <v>2166</v>
      </c>
      <c r="AH522" s="6" t="s">
        <v>2167</v>
      </c>
      <c r="AI522" s="6" t="s">
        <v>2168</v>
      </c>
      <c r="AJ522" s="6" t="s">
        <v>56</v>
      </c>
      <c r="AK522" s="6" t="s">
        <v>56</v>
      </c>
      <c r="AL522" s="6" t="s">
        <v>20673</v>
      </c>
      <c r="AM522" s="6" t="s">
        <v>20674</v>
      </c>
      <c r="AN522" s="6" t="s">
        <v>56</v>
      </c>
      <c r="AO522" s="6" t="s">
        <v>56</v>
      </c>
      <c r="AP522" s="6" t="s">
        <v>20675</v>
      </c>
      <c r="AQ522" s="6" t="s">
        <v>20676</v>
      </c>
      <c r="AR522" s="6" t="s">
        <v>304</v>
      </c>
      <c r="AS522" s="6" t="s">
        <v>20677</v>
      </c>
      <c r="AT522" s="6" t="s">
        <v>20678</v>
      </c>
      <c r="AU522" s="6" t="s">
        <v>116</v>
      </c>
      <c r="AV522" s="6" t="s">
        <v>25655</v>
      </c>
      <c r="AW522" s="6">
        <v>6.4085326761300898</v>
      </c>
      <c r="AX522" s="6">
        <v>6.6151502348029201</v>
      </c>
      <c r="AY522" s="6">
        <v>6.6251169744593001</v>
      </c>
      <c r="AZ522" s="6">
        <v>6.51252444075556</v>
      </c>
      <c r="BA522" s="6">
        <v>6.4292597465881203</v>
      </c>
      <c r="BB522" s="6">
        <v>6.3849348324028696</v>
      </c>
      <c r="BC522" s="6">
        <v>6.77158388011682</v>
      </c>
      <c r="BD522" s="6">
        <v>6.3946969529117901</v>
      </c>
      <c r="BE522" s="6">
        <v>7.6476372220458</v>
      </c>
      <c r="BF522" s="6">
        <v>6.4158412362049502</v>
      </c>
      <c r="BG522" s="6">
        <v>6.5469053209389996</v>
      </c>
      <c r="BH522" s="6">
        <v>6.7285370299755298</v>
      </c>
      <c r="BI522" s="6">
        <v>6.21002434157311</v>
      </c>
      <c r="BJ522" s="6">
        <v>6.8666978634911198</v>
      </c>
      <c r="BK522" s="6">
        <v>7.3289338620120699</v>
      </c>
      <c r="BL522" s="6">
        <v>6.4670678239779598</v>
      </c>
      <c r="BM522" s="6">
        <v>6.6413056151911398</v>
      </c>
      <c r="BN522" s="6">
        <v>6.5446819508109897</v>
      </c>
      <c r="BO522" s="6">
        <v>7.01886066721646</v>
      </c>
    </row>
    <row r="523" spans="1:67" x14ac:dyDescent="0.25">
      <c r="A523" s="7">
        <v>522</v>
      </c>
      <c r="B523" s="6" t="s">
        <v>34053</v>
      </c>
      <c r="C523" s="6" t="s">
        <v>13956</v>
      </c>
      <c r="D523" s="6" t="s">
        <v>13957</v>
      </c>
      <c r="E523" s="6" t="s">
        <v>13958</v>
      </c>
      <c r="F523" s="6">
        <v>0.30097928186201722</v>
      </c>
      <c r="G523" s="6">
        <v>1.276300753264124E-2</v>
      </c>
      <c r="H523" s="6" t="s">
        <v>181</v>
      </c>
      <c r="I523" s="6" t="s">
        <v>44</v>
      </c>
      <c r="J523" s="6" t="s">
        <v>101</v>
      </c>
      <c r="K523" s="6" t="s">
        <v>102</v>
      </c>
      <c r="L523" s="6" t="s">
        <v>103</v>
      </c>
      <c r="M523" s="6" t="s">
        <v>170</v>
      </c>
      <c r="N523" s="6" t="s">
        <v>182</v>
      </c>
      <c r="O523" s="6" t="s">
        <v>181</v>
      </c>
      <c r="P523" s="88">
        <v>6</v>
      </c>
      <c r="Q523" s="6" t="s">
        <v>34054</v>
      </c>
      <c r="R523" s="6" t="s">
        <v>34054</v>
      </c>
      <c r="S523" s="6" t="s">
        <v>34055</v>
      </c>
      <c r="T523" s="6" t="s">
        <v>254</v>
      </c>
      <c r="U523" s="6" t="s">
        <v>107</v>
      </c>
      <c r="V523" s="6">
        <v>1</v>
      </c>
      <c r="W523" s="6">
        <v>6</v>
      </c>
      <c r="X523" s="6">
        <v>5.37</v>
      </c>
      <c r="Y523" s="6" t="s">
        <v>56</v>
      </c>
      <c r="AB523" s="6" t="s">
        <v>13959</v>
      </c>
      <c r="AC523" s="6" t="s">
        <v>13960</v>
      </c>
      <c r="AD523" s="6" t="s">
        <v>13961</v>
      </c>
      <c r="AE523" s="6" t="s">
        <v>13962</v>
      </c>
      <c r="AF523" s="6" t="s">
        <v>13963</v>
      </c>
      <c r="AG523" s="6" t="s">
        <v>13964</v>
      </c>
      <c r="AH523" s="6" t="s">
        <v>13965</v>
      </c>
      <c r="AI523" s="6" t="s">
        <v>13966</v>
      </c>
      <c r="AJ523" s="6" t="s">
        <v>13967</v>
      </c>
      <c r="AK523" s="6" t="s">
        <v>13968</v>
      </c>
      <c r="AL523" s="6" t="s">
        <v>67</v>
      </c>
      <c r="AM523" s="6" t="s">
        <v>56</v>
      </c>
      <c r="AN523" s="6" t="s">
        <v>56</v>
      </c>
      <c r="AO523" s="6" t="s">
        <v>56</v>
      </c>
      <c r="AP523" s="6" t="s">
        <v>13969</v>
      </c>
      <c r="AQ523" s="6" t="s">
        <v>13970</v>
      </c>
      <c r="AR523" s="6" t="s">
        <v>5</v>
      </c>
      <c r="AS523" s="6" t="s">
        <v>13971</v>
      </c>
      <c r="AT523" s="6" t="s">
        <v>17487</v>
      </c>
      <c r="AU523" s="6" t="s">
        <v>5</v>
      </c>
      <c r="AV523" s="6" t="s">
        <v>26172</v>
      </c>
      <c r="AW523" s="6">
        <v>6.1618263153899999</v>
      </c>
      <c r="AX523" s="6">
        <v>6.4135262424102999</v>
      </c>
      <c r="AY523" s="6">
        <v>6.2457102761913399</v>
      </c>
      <c r="AZ523" s="6">
        <v>5.6091791233789499</v>
      </c>
      <c r="BA523" s="6">
        <v>6.1639856324971998</v>
      </c>
      <c r="BB523" s="6">
        <v>6.0720645198511098</v>
      </c>
      <c r="BC523" s="6">
        <v>5.42568254650954</v>
      </c>
      <c r="BD523" s="6">
        <v>5.9540330324778798</v>
      </c>
      <c r="BE523" s="6">
        <v>6.3104365204906401</v>
      </c>
      <c r="BF523" s="6">
        <v>5.7300114862406497</v>
      </c>
      <c r="BG523" s="6">
        <v>6.3037069400494703</v>
      </c>
      <c r="BH523" s="6">
        <v>6.2748605304655802</v>
      </c>
      <c r="BI523" s="6">
        <v>6.08096037572541</v>
      </c>
      <c r="BJ523" s="6">
        <v>6.2564586715314103</v>
      </c>
      <c r="BK523" s="6">
        <v>6.3197566725665499</v>
      </c>
      <c r="BL523" s="6">
        <v>6.0803598406111599</v>
      </c>
      <c r="BM523" s="6">
        <v>6.6425893244033096</v>
      </c>
      <c r="BN523" s="6">
        <v>5.7642665698447804</v>
      </c>
      <c r="BO523" s="6">
        <v>5.8977403229371701</v>
      </c>
    </row>
    <row r="524" spans="1:67" x14ac:dyDescent="0.25">
      <c r="A524" s="7">
        <v>523</v>
      </c>
      <c r="B524" s="6" t="s">
        <v>34056</v>
      </c>
      <c r="C524" s="6" t="s">
        <v>7499</v>
      </c>
      <c r="D524" s="6" t="s">
        <v>7500</v>
      </c>
      <c r="E524" s="6" t="s">
        <v>7501</v>
      </c>
      <c r="F524" s="6">
        <v>0.30083223838077439</v>
      </c>
      <c r="G524" s="6">
        <v>4.5455294849058463E-2</v>
      </c>
      <c r="H524" s="6" t="s">
        <v>13056</v>
      </c>
      <c r="I524" s="6" t="s">
        <v>44</v>
      </c>
      <c r="J524" s="6" t="s">
        <v>45</v>
      </c>
      <c r="K524" s="6" t="s">
        <v>46</v>
      </c>
      <c r="L524" s="6" t="s">
        <v>47</v>
      </c>
      <c r="M524" s="6" t="s">
        <v>48</v>
      </c>
      <c r="N524" s="6" t="s">
        <v>13057</v>
      </c>
      <c r="O524" s="6" t="s">
        <v>13056</v>
      </c>
      <c r="P524" s="88">
        <v>6</v>
      </c>
      <c r="Q524" s="6" t="s">
        <v>34057</v>
      </c>
      <c r="R524" s="6" t="s">
        <v>34057</v>
      </c>
      <c r="S524" s="6" t="s">
        <v>34058</v>
      </c>
      <c r="T524" s="6" t="s">
        <v>824</v>
      </c>
      <c r="U524" s="6" t="s">
        <v>566</v>
      </c>
      <c r="V524" s="6">
        <v>1</v>
      </c>
      <c r="W524" s="6">
        <v>29</v>
      </c>
      <c r="X524" s="6">
        <v>8.61</v>
      </c>
      <c r="Y524" s="6" t="s">
        <v>56</v>
      </c>
      <c r="AB524" s="6" t="s">
        <v>7502</v>
      </c>
      <c r="AC524" s="6" t="s">
        <v>7503</v>
      </c>
      <c r="AD524" s="6" t="s">
        <v>7504</v>
      </c>
      <c r="AE524" s="6" t="s">
        <v>7505</v>
      </c>
      <c r="AF524" s="6" t="s">
        <v>7506</v>
      </c>
      <c r="AG524" s="6" t="s">
        <v>7507</v>
      </c>
      <c r="AH524" s="6" t="s">
        <v>7508</v>
      </c>
      <c r="AI524" s="6" t="s">
        <v>7509</v>
      </c>
      <c r="AJ524" s="6" t="s">
        <v>7510</v>
      </c>
      <c r="AK524" s="6" t="s">
        <v>7511</v>
      </c>
      <c r="AL524" s="6" t="s">
        <v>67</v>
      </c>
      <c r="AM524" s="6" t="s">
        <v>56</v>
      </c>
      <c r="AN524" s="6" t="s">
        <v>56</v>
      </c>
      <c r="AO524" s="6" t="s">
        <v>56</v>
      </c>
      <c r="AP524" s="6" t="s">
        <v>7512</v>
      </c>
      <c r="AQ524" s="6" t="s">
        <v>7513</v>
      </c>
      <c r="AR524" s="6" t="s">
        <v>4</v>
      </c>
      <c r="AS524" s="6" t="s">
        <v>7514</v>
      </c>
      <c r="AT524" s="6" t="s">
        <v>7515</v>
      </c>
      <c r="AU524" s="6" t="s">
        <v>4</v>
      </c>
      <c r="AV524" s="6" t="s">
        <v>34059</v>
      </c>
      <c r="AW524" s="6">
        <v>6.3118854005837104</v>
      </c>
      <c r="AX524" s="6">
        <v>6.2713969378561298</v>
      </c>
      <c r="AY524" s="6">
        <v>6.8036619914893199</v>
      </c>
      <c r="AZ524" s="6">
        <v>6.5019558323899203</v>
      </c>
      <c r="BA524" s="6">
        <v>5.8052431954971402</v>
      </c>
      <c r="BB524" s="6">
        <v>6.0082811462161896</v>
      </c>
      <c r="BC524" s="6">
        <v>5.8753975666057103</v>
      </c>
      <c r="BD524" s="6">
        <v>5.8069569371231502</v>
      </c>
      <c r="BE524" s="6">
        <v>6.0289252941996603</v>
      </c>
      <c r="BF524" s="6">
        <v>6.2038748392162804</v>
      </c>
      <c r="BG524" s="6">
        <v>5.7101520734202902</v>
      </c>
      <c r="BH524" s="6">
        <v>6.1781525230907404</v>
      </c>
      <c r="BI524" s="6">
        <v>6.1285953256102301</v>
      </c>
      <c r="BJ524" s="6">
        <v>5.7849708597761804</v>
      </c>
      <c r="BK524" s="6">
        <v>6.1042730160493504</v>
      </c>
      <c r="BL524" s="6">
        <v>6.3947757047129796</v>
      </c>
      <c r="BM524" s="6">
        <v>6.3379627547282897</v>
      </c>
      <c r="BN524" s="6">
        <v>6.1031826065912096</v>
      </c>
      <c r="BO524" s="6">
        <v>5.5365344547138502</v>
      </c>
    </row>
    <row r="525" spans="1:67" x14ac:dyDescent="0.25">
      <c r="A525" s="7">
        <v>524</v>
      </c>
      <c r="B525" s="6" t="s">
        <v>34060</v>
      </c>
      <c r="C525" s="6" t="s">
        <v>23941</v>
      </c>
      <c r="D525" s="6" t="s">
        <v>23942</v>
      </c>
      <c r="E525" s="6" t="s">
        <v>23943</v>
      </c>
      <c r="F525" s="6">
        <v>0.30039146005380601</v>
      </c>
      <c r="G525" s="6">
        <v>1.996445330521604E-2</v>
      </c>
      <c r="H525" s="6" t="s">
        <v>1523</v>
      </c>
      <c r="I525" s="6" t="s">
        <v>44</v>
      </c>
      <c r="J525" s="6" t="s">
        <v>101</v>
      </c>
      <c r="K525" s="6" t="s">
        <v>102</v>
      </c>
      <c r="L525" s="6" t="s">
        <v>103</v>
      </c>
      <c r="M525" s="6" t="s">
        <v>104</v>
      </c>
      <c r="N525" s="6" t="s">
        <v>105</v>
      </c>
      <c r="O525" s="6" t="s">
        <v>1523</v>
      </c>
      <c r="P525" s="88">
        <v>6</v>
      </c>
      <c r="Q525" s="6" t="s">
        <v>34063</v>
      </c>
      <c r="R525" s="6" t="s">
        <v>34061</v>
      </c>
      <c r="S525" s="6" t="s">
        <v>34062</v>
      </c>
      <c r="T525" s="6" t="s">
        <v>34064</v>
      </c>
      <c r="U525" s="6" t="s">
        <v>34065</v>
      </c>
      <c r="V525" s="6">
        <v>9</v>
      </c>
      <c r="W525" s="6">
        <v>19</v>
      </c>
      <c r="X525" s="6">
        <v>10.51</v>
      </c>
      <c r="Y525" s="6" t="s">
        <v>56</v>
      </c>
      <c r="AB525" s="6" t="s">
        <v>23944</v>
      </c>
      <c r="AC525" s="6" t="s">
        <v>23945</v>
      </c>
      <c r="AD525" s="6" t="s">
        <v>23946</v>
      </c>
      <c r="AE525" s="6" t="s">
        <v>23947</v>
      </c>
      <c r="AF525" s="6" t="s">
        <v>23948</v>
      </c>
      <c r="AG525" s="6" t="s">
        <v>23949</v>
      </c>
      <c r="AH525" s="6" t="s">
        <v>4568</v>
      </c>
      <c r="AI525" s="6" t="s">
        <v>23950</v>
      </c>
      <c r="AJ525" s="6" t="s">
        <v>23951</v>
      </c>
      <c r="AK525" s="6" t="s">
        <v>23952</v>
      </c>
      <c r="AL525" s="6" t="s">
        <v>7470</v>
      </c>
      <c r="AM525" s="6" t="s">
        <v>56</v>
      </c>
      <c r="AN525" s="6" t="s">
        <v>56</v>
      </c>
      <c r="AO525" s="6" t="s">
        <v>56</v>
      </c>
      <c r="AP525" s="6" t="s">
        <v>2866</v>
      </c>
      <c r="AQ525" s="6" t="s">
        <v>2867</v>
      </c>
      <c r="AR525" s="6" t="s">
        <v>442</v>
      </c>
      <c r="AS525" s="6" t="s">
        <v>2868</v>
      </c>
      <c r="AT525" s="6" t="s">
        <v>34066</v>
      </c>
      <c r="AU525" s="6" t="s">
        <v>72</v>
      </c>
      <c r="AV525" s="6" t="s">
        <v>34067</v>
      </c>
      <c r="AW525" s="6">
        <v>6.6871275661527498</v>
      </c>
      <c r="AX525" s="6">
        <v>7.10214205415578</v>
      </c>
      <c r="AY525" s="6">
        <v>7.43361946042371</v>
      </c>
      <c r="AZ525" s="6">
        <v>7.1224305469567204</v>
      </c>
      <c r="BA525" s="6">
        <v>6.9996198694454099</v>
      </c>
      <c r="BB525" s="6">
        <v>6.8732189056995301</v>
      </c>
      <c r="BC525" s="6">
        <v>6.9417250986659296</v>
      </c>
      <c r="BD525" s="6">
        <v>7.0508919061810804</v>
      </c>
      <c r="BE525" s="6">
        <v>7.1534307172238902</v>
      </c>
      <c r="BF525" s="6">
        <v>6.83933981791587</v>
      </c>
      <c r="BG525" s="6">
        <v>6.9552330662504698</v>
      </c>
      <c r="BH525" s="6">
        <v>6.7679013956976499</v>
      </c>
      <c r="BI525" s="6">
        <v>6.4492007631187303</v>
      </c>
      <c r="BJ525" s="6">
        <v>7.5184613080938698</v>
      </c>
      <c r="BK525" s="6">
        <v>7.4437025526538996</v>
      </c>
      <c r="BL525" s="6">
        <v>6.8591984215939599</v>
      </c>
      <c r="BM525" s="6">
        <v>7.0478937729551898</v>
      </c>
      <c r="BN525" s="6">
        <v>6.68585374527024</v>
      </c>
      <c r="BO525" s="6">
        <v>6.7603697767801201</v>
      </c>
    </row>
    <row r="526" spans="1:67" x14ac:dyDescent="0.25">
      <c r="A526" s="7">
        <v>525</v>
      </c>
      <c r="B526" s="6" t="s">
        <v>6841</v>
      </c>
      <c r="C526" s="6" t="s">
        <v>1608</v>
      </c>
      <c r="D526" s="6" t="s">
        <v>1609</v>
      </c>
      <c r="E526" s="6" t="s">
        <v>1610</v>
      </c>
      <c r="F526" s="6">
        <v>0.30001027352777049</v>
      </c>
      <c r="G526" s="6">
        <v>3.7336415920662863E-2</v>
      </c>
      <c r="H526" s="6" t="s">
        <v>46</v>
      </c>
      <c r="I526" s="6" t="s">
        <v>44</v>
      </c>
      <c r="J526" s="6" t="s">
        <v>45</v>
      </c>
      <c r="K526" s="6" t="s">
        <v>46</v>
      </c>
      <c r="P526" s="88">
        <v>2</v>
      </c>
      <c r="Q526" s="6" t="s">
        <v>6842</v>
      </c>
      <c r="R526" s="6" t="s">
        <v>6842</v>
      </c>
      <c r="S526" s="6" t="s">
        <v>6843</v>
      </c>
      <c r="T526" s="6" t="s">
        <v>3085</v>
      </c>
      <c r="U526" s="6" t="s">
        <v>388</v>
      </c>
      <c r="V526" s="6">
        <v>1</v>
      </c>
      <c r="W526" s="6">
        <v>66</v>
      </c>
      <c r="X526" s="6">
        <v>9.9499999999999993</v>
      </c>
      <c r="Y526" s="6" t="s">
        <v>56</v>
      </c>
      <c r="AB526" s="6" t="s">
        <v>56</v>
      </c>
      <c r="AF526" s="6" t="s">
        <v>1611</v>
      </c>
      <c r="AG526" s="6" t="s">
        <v>56</v>
      </c>
      <c r="AI526" s="6" t="s">
        <v>56</v>
      </c>
      <c r="AJ526" s="6" t="s">
        <v>56</v>
      </c>
      <c r="AK526" s="6" t="s">
        <v>56</v>
      </c>
      <c r="AL526" s="6" t="s">
        <v>1612</v>
      </c>
      <c r="AM526" s="6" t="s">
        <v>56</v>
      </c>
      <c r="AN526" s="6" t="s">
        <v>56</v>
      </c>
      <c r="AO526" s="6" t="s">
        <v>56</v>
      </c>
      <c r="AP526" s="6" t="s">
        <v>1613</v>
      </c>
      <c r="AQ526" s="6" t="s">
        <v>1614</v>
      </c>
      <c r="AR526" s="6" t="s">
        <v>402</v>
      </c>
      <c r="AS526" s="6" t="s">
        <v>1615</v>
      </c>
      <c r="AT526" s="6" t="s">
        <v>2729</v>
      </c>
      <c r="AU526" s="6" t="s">
        <v>402</v>
      </c>
      <c r="AV526" s="6" t="s">
        <v>6844</v>
      </c>
      <c r="AW526" s="6">
        <v>6.7904787584984501</v>
      </c>
      <c r="AX526" s="6">
        <v>6.9209874532750799</v>
      </c>
      <c r="AY526" s="6">
        <v>6.3077529016773903</v>
      </c>
      <c r="AZ526" s="6">
        <v>6.4839523100512499</v>
      </c>
      <c r="BA526" s="6">
        <v>6.1741182721023398</v>
      </c>
      <c r="BB526" s="6">
        <v>6.0154209547595103</v>
      </c>
      <c r="BC526" s="6">
        <v>6.0221069651033297</v>
      </c>
      <c r="BD526" s="6">
        <v>6.37183894802717</v>
      </c>
      <c r="BE526" s="6">
        <v>6.8601163699861303</v>
      </c>
      <c r="BF526" s="6">
        <v>6.31884143619863</v>
      </c>
      <c r="BG526" s="6">
        <v>6.4164691711284396</v>
      </c>
      <c r="BH526" s="6">
        <v>6.3363618564597903</v>
      </c>
      <c r="BI526" s="6">
        <v>6.1026929700068901</v>
      </c>
      <c r="BJ526" s="6">
        <v>5.6883317082414697</v>
      </c>
      <c r="BK526" s="6">
        <v>6.4463972153313902</v>
      </c>
      <c r="BL526" s="6">
        <v>6.4775511530332599</v>
      </c>
      <c r="BM526" s="6">
        <v>6.6281665326061399</v>
      </c>
      <c r="BN526" s="6">
        <v>5.7318714882862301</v>
      </c>
      <c r="BO526" s="6">
        <v>6.3273693573288199</v>
      </c>
    </row>
    <row r="527" spans="1:67" x14ac:dyDescent="0.25">
      <c r="A527" s="7">
        <v>526</v>
      </c>
      <c r="B527" s="6" t="s">
        <v>34068</v>
      </c>
      <c r="C527" s="6" t="s">
        <v>16329</v>
      </c>
      <c r="D527" s="6" t="s">
        <v>34071</v>
      </c>
      <c r="E527" s="6" t="s">
        <v>10730</v>
      </c>
      <c r="F527" s="6">
        <v>-0.3002294712143776</v>
      </c>
      <c r="G527" s="6">
        <v>1.601099081051716E-2</v>
      </c>
      <c r="H527" s="6" t="s">
        <v>11768</v>
      </c>
      <c r="I527" s="6" t="s">
        <v>44</v>
      </c>
      <c r="J527" s="6" t="s">
        <v>45</v>
      </c>
      <c r="K527" s="6" t="s">
        <v>46</v>
      </c>
      <c r="L527" s="6" t="s">
        <v>312</v>
      </c>
      <c r="M527" s="6" t="s">
        <v>336</v>
      </c>
      <c r="N527" s="6" t="s">
        <v>10694</v>
      </c>
      <c r="O527" s="6" t="s">
        <v>11768</v>
      </c>
      <c r="P527" s="88">
        <v>6</v>
      </c>
      <c r="Q527" s="6" t="s">
        <v>34069</v>
      </c>
      <c r="R527" s="6" t="s">
        <v>34069</v>
      </c>
      <c r="S527" s="6" t="s">
        <v>34070</v>
      </c>
      <c r="T527" s="6" t="s">
        <v>183</v>
      </c>
      <c r="U527" s="6" t="s">
        <v>361</v>
      </c>
      <c r="V527" s="6">
        <v>1</v>
      </c>
      <c r="W527" s="6">
        <v>17</v>
      </c>
      <c r="X527" s="6">
        <v>12.29</v>
      </c>
      <c r="Y527" s="6" t="s">
        <v>56</v>
      </c>
      <c r="AB527" s="6" t="s">
        <v>10731</v>
      </c>
      <c r="AC527" s="6" t="s">
        <v>10732</v>
      </c>
      <c r="AD527" s="6" t="s">
        <v>10733</v>
      </c>
      <c r="AE527" s="6" t="s">
        <v>10734</v>
      </c>
      <c r="AF527" s="6" t="s">
        <v>23399</v>
      </c>
      <c r="AG527" s="6" t="s">
        <v>10736</v>
      </c>
      <c r="AH527" s="6" t="s">
        <v>10737</v>
      </c>
      <c r="AI527" s="6" t="s">
        <v>23400</v>
      </c>
      <c r="AJ527" s="6" t="s">
        <v>10739</v>
      </c>
      <c r="AK527" s="6" t="s">
        <v>10740</v>
      </c>
      <c r="AL527" s="6" t="s">
        <v>67</v>
      </c>
      <c r="AM527" s="6" t="s">
        <v>56</v>
      </c>
      <c r="AN527" s="6" t="s">
        <v>56</v>
      </c>
      <c r="AO527" s="6" t="s">
        <v>56</v>
      </c>
      <c r="AP527" s="6" t="s">
        <v>23401</v>
      </c>
      <c r="AQ527" s="6" t="s">
        <v>23402</v>
      </c>
      <c r="AR527" s="6" t="s">
        <v>245</v>
      </c>
      <c r="AS527" s="6" t="s">
        <v>23403</v>
      </c>
      <c r="AT527" s="6" t="s">
        <v>23404</v>
      </c>
      <c r="AU527" s="6" t="s">
        <v>245</v>
      </c>
      <c r="AV527" s="6" t="s">
        <v>34072</v>
      </c>
      <c r="AW527" s="6">
        <v>6.2454055615367796</v>
      </c>
      <c r="AX527" s="6">
        <v>6.55285685601745</v>
      </c>
      <c r="AY527" s="6">
        <v>6.3634241210048303</v>
      </c>
      <c r="AZ527" s="6">
        <v>7.2169704099234897</v>
      </c>
      <c r="BA527" s="6">
        <v>6.9763156284825403</v>
      </c>
      <c r="BB527" s="6">
        <v>7.7182275816642898</v>
      </c>
      <c r="BC527" s="6">
        <v>6.6351066919759703</v>
      </c>
      <c r="BD527" s="6">
        <v>6.7958557656630898</v>
      </c>
      <c r="BE527" s="6">
        <v>6.54157312883755</v>
      </c>
      <c r="BF527" s="6">
        <v>6.3301805311205204</v>
      </c>
      <c r="BG527" s="6">
        <v>6.7572252385209897</v>
      </c>
      <c r="BH527" s="6">
        <v>6.6346033081106004</v>
      </c>
      <c r="BI527" s="6">
        <v>6.8242333198931</v>
      </c>
      <c r="BJ527" s="6">
        <v>6.5913374586753397</v>
      </c>
      <c r="BK527" s="6">
        <v>6.6032148720617698</v>
      </c>
      <c r="BL527" s="6">
        <v>6.7719364663600299</v>
      </c>
      <c r="BM527" s="6">
        <v>5.9974458009056697</v>
      </c>
      <c r="BN527" s="6">
        <v>6.6881483921434404</v>
      </c>
      <c r="BO527" s="6">
        <v>6.77932233751255</v>
      </c>
    </row>
    <row r="528" spans="1:67" x14ac:dyDescent="0.25">
      <c r="A528" s="7">
        <v>527</v>
      </c>
      <c r="B528" s="6" t="s">
        <v>34073</v>
      </c>
      <c r="C528" s="6" t="s">
        <v>1746</v>
      </c>
      <c r="D528" s="6" t="s">
        <v>1747</v>
      </c>
      <c r="E528" s="6" t="s">
        <v>1748</v>
      </c>
      <c r="F528" s="6">
        <v>-0.30034178997665428</v>
      </c>
      <c r="G528" s="6">
        <v>1.601099081051716E-2</v>
      </c>
      <c r="H528" s="6" t="s">
        <v>887</v>
      </c>
      <c r="I528" s="6" t="s">
        <v>44</v>
      </c>
      <c r="J528" s="6" t="s">
        <v>101</v>
      </c>
      <c r="K528" s="6" t="s">
        <v>102</v>
      </c>
      <c r="L528" s="6" t="s">
        <v>103</v>
      </c>
      <c r="M528" s="6" t="s">
        <v>104</v>
      </c>
      <c r="N528" s="6" t="s">
        <v>417</v>
      </c>
      <c r="O528" s="6" t="s">
        <v>887</v>
      </c>
      <c r="P528" s="88">
        <v>6</v>
      </c>
      <c r="Q528" s="6" t="s">
        <v>34074</v>
      </c>
      <c r="R528" s="6" t="s">
        <v>34074</v>
      </c>
      <c r="S528" s="6" t="s">
        <v>34075</v>
      </c>
      <c r="T528" s="6" t="s">
        <v>15586</v>
      </c>
      <c r="U528" s="6" t="s">
        <v>418</v>
      </c>
      <c r="V528" s="6">
        <v>1</v>
      </c>
      <c r="W528" s="6">
        <v>120</v>
      </c>
      <c r="X528" s="6">
        <v>19.95</v>
      </c>
      <c r="Y528" s="6" t="s">
        <v>56</v>
      </c>
      <c r="AB528" s="6" t="s">
        <v>56</v>
      </c>
      <c r="AF528" s="6" t="s">
        <v>56</v>
      </c>
      <c r="AG528" s="6" t="s">
        <v>56</v>
      </c>
      <c r="AI528" s="6" t="s">
        <v>56</v>
      </c>
      <c r="AJ528" s="6" t="s">
        <v>56</v>
      </c>
      <c r="AK528" s="6" t="s">
        <v>56</v>
      </c>
      <c r="AL528" s="6" t="s">
        <v>56</v>
      </c>
      <c r="AM528" s="6" t="s">
        <v>56</v>
      </c>
      <c r="AN528" s="6" t="s">
        <v>56</v>
      </c>
      <c r="AO528" s="6" t="s">
        <v>56</v>
      </c>
      <c r="AP528" s="6" t="s">
        <v>1749</v>
      </c>
      <c r="AQ528" s="6" t="s">
        <v>1750</v>
      </c>
      <c r="AR528" s="6" t="s">
        <v>245</v>
      </c>
      <c r="AS528" s="6" t="s">
        <v>1749</v>
      </c>
      <c r="AT528" s="6" t="s">
        <v>1751</v>
      </c>
      <c r="AU528" s="6" t="s">
        <v>245</v>
      </c>
      <c r="AV528" s="6" t="s">
        <v>1752</v>
      </c>
      <c r="AW528" s="6">
        <v>6.6322650059818402</v>
      </c>
      <c r="AX528" s="6">
        <v>7.8180509591545997</v>
      </c>
      <c r="AY528" s="6">
        <v>6.7799967666523999</v>
      </c>
      <c r="AZ528" s="6">
        <v>6.19414260435848</v>
      </c>
      <c r="BA528" s="6">
        <v>7.7415455246510003</v>
      </c>
      <c r="BB528" s="6">
        <v>6.7556424840659304</v>
      </c>
      <c r="BC528" s="6">
        <v>6.660063569099</v>
      </c>
      <c r="BD528" s="6">
        <v>6.6210464935298896</v>
      </c>
      <c r="BE528" s="6">
        <v>6.3757003674333896</v>
      </c>
      <c r="BF528" s="6">
        <v>6.6495977901790697</v>
      </c>
      <c r="BG528" s="6">
        <v>6.8124220588333699</v>
      </c>
      <c r="BH528" s="6">
        <v>6.4233853174364599</v>
      </c>
      <c r="BI528" s="6">
        <v>6.9169012257093696</v>
      </c>
      <c r="BJ528" s="6">
        <v>6.3562938126493602</v>
      </c>
      <c r="BK528" s="6">
        <v>6.6120153232879604</v>
      </c>
      <c r="BL528" s="6">
        <v>7.0641396770170299</v>
      </c>
      <c r="BM528" s="6">
        <v>6.5752457085023801</v>
      </c>
      <c r="BN528" s="6">
        <v>7.3570673159873197</v>
      </c>
      <c r="BO528" s="6">
        <v>6.8328760556466301</v>
      </c>
    </row>
    <row r="529" spans="1:67" x14ac:dyDescent="0.25">
      <c r="A529" s="7">
        <v>528</v>
      </c>
      <c r="B529" s="6" t="s">
        <v>34076</v>
      </c>
      <c r="C529" s="6" t="s">
        <v>1033</v>
      </c>
      <c r="D529" s="6" t="s">
        <v>1034</v>
      </c>
      <c r="E529" s="6" t="s">
        <v>56</v>
      </c>
      <c r="F529" s="6">
        <v>-0.30040478962630512</v>
      </c>
      <c r="G529" s="6">
        <v>3.048615693526335E-2</v>
      </c>
      <c r="H529" s="6" t="s">
        <v>48</v>
      </c>
      <c r="I529" s="6" t="s">
        <v>44</v>
      </c>
      <c r="J529" s="6" t="s">
        <v>45</v>
      </c>
      <c r="K529" s="6" t="s">
        <v>46</v>
      </c>
      <c r="L529" s="6" t="s">
        <v>47</v>
      </c>
      <c r="M529" s="6" t="s">
        <v>48</v>
      </c>
      <c r="P529" s="88">
        <v>4</v>
      </c>
      <c r="Q529" s="6" t="s">
        <v>34079</v>
      </c>
      <c r="R529" s="6" t="s">
        <v>34077</v>
      </c>
      <c r="S529" s="6" t="s">
        <v>34078</v>
      </c>
      <c r="T529" s="6" t="s">
        <v>34080</v>
      </c>
      <c r="U529" s="6" t="s">
        <v>34081</v>
      </c>
      <c r="V529" s="6">
        <v>6</v>
      </c>
      <c r="W529" s="6">
        <v>19</v>
      </c>
      <c r="X529" s="6">
        <v>10.44</v>
      </c>
      <c r="Y529" s="6" t="s">
        <v>56</v>
      </c>
      <c r="AB529" s="6" t="s">
        <v>1036</v>
      </c>
      <c r="AC529" s="6" t="s">
        <v>1037</v>
      </c>
      <c r="AD529" s="6" t="s">
        <v>1038</v>
      </c>
      <c r="AE529" s="6" t="s">
        <v>1039</v>
      </c>
      <c r="AF529" s="6" t="s">
        <v>1040</v>
      </c>
      <c r="AG529" s="6" t="s">
        <v>1041</v>
      </c>
      <c r="AH529" s="6" t="s">
        <v>1042</v>
      </c>
      <c r="AI529" s="6" t="s">
        <v>1043</v>
      </c>
      <c r="AJ529" s="6" t="s">
        <v>845</v>
      </c>
      <c r="AK529" s="6" t="s">
        <v>846</v>
      </c>
      <c r="AL529" s="6" t="s">
        <v>67</v>
      </c>
      <c r="AM529" s="6" t="s">
        <v>56</v>
      </c>
      <c r="AN529" s="6" t="s">
        <v>56</v>
      </c>
      <c r="AO529" s="6" t="s">
        <v>56</v>
      </c>
      <c r="AP529" s="6" t="s">
        <v>1044</v>
      </c>
      <c r="AQ529" s="6" t="s">
        <v>1045</v>
      </c>
      <c r="AR529" s="6" t="s">
        <v>5</v>
      </c>
      <c r="AS529" s="6" t="s">
        <v>1046</v>
      </c>
      <c r="AT529" s="6" t="s">
        <v>1047</v>
      </c>
      <c r="AU529" s="6" t="s">
        <v>5</v>
      </c>
      <c r="AV529" s="6" t="s">
        <v>34082</v>
      </c>
      <c r="AW529" s="6">
        <v>7.0547088262271904</v>
      </c>
      <c r="AX529" s="6">
        <v>6.6422617691878996</v>
      </c>
      <c r="AY529" s="6">
        <v>7.1737979594767198</v>
      </c>
      <c r="AZ529" s="6">
        <v>6.5098274296876903</v>
      </c>
      <c r="BA529" s="6">
        <v>7.68755126393763</v>
      </c>
      <c r="BB529" s="6">
        <v>7.20623205133802</v>
      </c>
      <c r="BC529" s="6">
        <v>6.8321447830025699</v>
      </c>
      <c r="BD529" s="6">
        <v>7.2853435069963997</v>
      </c>
      <c r="BE529" s="6">
        <v>6.9096175855864699</v>
      </c>
      <c r="BF529" s="6">
        <v>7.1618514771728901</v>
      </c>
      <c r="BG529" s="6">
        <v>7.1400364424345</v>
      </c>
      <c r="BH529" s="6">
        <v>6.6221156477529002</v>
      </c>
      <c r="BI529" s="6">
        <v>6.8448902114061596</v>
      </c>
      <c r="BJ529" s="6">
        <v>6.8324003893945999</v>
      </c>
      <c r="BK529" s="6">
        <v>6.7911993167389602</v>
      </c>
      <c r="BL529" s="6">
        <v>6.7770859959039997</v>
      </c>
      <c r="BM529" s="6">
        <v>6.9711529204358804</v>
      </c>
      <c r="BN529" s="6">
        <v>7.2578105467462404</v>
      </c>
      <c r="BO529" s="6">
        <v>7.1523036667561</v>
      </c>
    </row>
    <row r="530" spans="1:67" x14ac:dyDescent="0.25">
      <c r="A530" s="7">
        <v>529</v>
      </c>
      <c r="B530" s="6" t="s">
        <v>34083</v>
      </c>
      <c r="C530" s="6" t="s">
        <v>1095</v>
      </c>
      <c r="D530" s="6" t="s">
        <v>1096</v>
      </c>
      <c r="E530" s="6" t="s">
        <v>1097</v>
      </c>
      <c r="F530" s="6">
        <v>-0.30042111020758527</v>
      </c>
      <c r="G530" s="6">
        <v>1.996445330521604E-2</v>
      </c>
      <c r="H530" s="6" t="s">
        <v>923</v>
      </c>
      <c r="I530" s="6" t="s">
        <v>44</v>
      </c>
      <c r="J530" s="6" t="s">
        <v>45</v>
      </c>
      <c r="K530" s="6" t="s">
        <v>46</v>
      </c>
      <c r="L530" s="6" t="s">
        <v>312</v>
      </c>
      <c r="M530" s="6" t="s">
        <v>336</v>
      </c>
      <c r="N530" s="6" t="s">
        <v>924</v>
      </c>
      <c r="O530" s="6" t="s">
        <v>923</v>
      </c>
      <c r="P530" s="88">
        <v>6</v>
      </c>
      <c r="Q530" s="6" t="s">
        <v>34084</v>
      </c>
      <c r="R530" s="6" t="s">
        <v>34084</v>
      </c>
      <c r="S530" s="6" t="s">
        <v>34085</v>
      </c>
      <c r="T530" s="6" t="s">
        <v>34086</v>
      </c>
      <c r="U530" s="6" t="s">
        <v>8160</v>
      </c>
      <c r="V530" s="6">
        <v>1</v>
      </c>
      <c r="W530" s="6">
        <v>428</v>
      </c>
      <c r="X530" s="6">
        <v>19.96</v>
      </c>
      <c r="Y530" s="6" t="s">
        <v>56</v>
      </c>
      <c r="AB530" s="6" t="s">
        <v>1098</v>
      </c>
      <c r="AC530" s="6" t="s">
        <v>1099</v>
      </c>
      <c r="AD530" s="6" t="s">
        <v>1100</v>
      </c>
      <c r="AE530" s="6" t="s">
        <v>1101</v>
      </c>
      <c r="AF530" s="6" t="s">
        <v>1102</v>
      </c>
      <c r="AG530" s="6" t="s">
        <v>1103</v>
      </c>
      <c r="AH530" s="6" t="s">
        <v>1104</v>
      </c>
      <c r="AI530" s="6" t="s">
        <v>1105</v>
      </c>
      <c r="AJ530" s="6" t="s">
        <v>1106</v>
      </c>
      <c r="AK530" s="6" t="s">
        <v>1107</v>
      </c>
      <c r="AL530" s="6" t="s">
        <v>67</v>
      </c>
      <c r="AM530" s="6" t="s">
        <v>56</v>
      </c>
      <c r="AN530" s="6" t="s">
        <v>56</v>
      </c>
      <c r="AO530" s="6" t="s">
        <v>56</v>
      </c>
      <c r="AP530" s="6" t="s">
        <v>1108</v>
      </c>
      <c r="AQ530" s="6" t="s">
        <v>1109</v>
      </c>
      <c r="AR530" s="6" t="s">
        <v>5</v>
      </c>
      <c r="AS530" s="6" t="s">
        <v>1110</v>
      </c>
      <c r="AT530" s="6" t="s">
        <v>1111</v>
      </c>
      <c r="AU530" s="6" t="s">
        <v>5</v>
      </c>
      <c r="AV530" s="6" t="s">
        <v>13584</v>
      </c>
      <c r="AW530" s="6">
        <v>8.0320846330444908</v>
      </c>
      <c r="AX530" s="6">
        <v>8.1047891720918894</v>
      </c>
      <c r="AY530" s="6">
        <v>7.8717071783361803</v>
      </c>
      <c r="AZ530" s="6">
        <v>8.0465341866526394</v>
      </c>
      <c r="BA530" s="6">
        <v>8.6376498095717302</v>
      </c>
      <c r="BB530" s="6">
        <v>7.7978939482704401</v>
      </c>
      <c r="BC530" s="6">
        <v>8.1147277177065096</v>
      </c>
      <c r="BD530" s="6">
        <v>8.0475863609665694</v>
      </c>
      <c r="BE530" s="6">
        <v>7.91756590221949</v>
      </c>
      <c r="BF530" s="6">
        <v>8.4206982045573007</v>
      </c>
      <c r="BG530" s="6">
        <v>8.2579304430071403</v>
      </c>
      <c r="BH530" s="6">
        <v>8.1751347615605194</v>
      </c>
      <c r="BI530" s="6">
        <v>8.3222709954485392</v>
      </c>
      <c r="BJ530" s="6">
        <v>7.7827341325937303</v>
      </c>
      <c r="BK530" s="6">
        <v>7.6123864649926798</v>
      </c>
      <c r="BL530" s="6">
        <v>8.7442577694115204</v>
      </c>
      <c r="BM530" s="6">
        <v>8.3241280598382392</v>
      </c>
      <c r="BN530" s="6">
        <v>8.1303209035368091</v>
      </c>
      <c r="BO530" s="6">
        <v>8.3831688288547106</v>
      </c>
    </row>
    <row r="531" spans="1:67" x14ac:dyDescent="0.25">
      <c r="A531" s="7">
        <v>530</v>
      </c>
      <c r="B531" s="6" t="s">
        <v>34087</v>
      </c>
      <c r="C531" s="6" t="s">
        <v>19103</v>
      </c>
      <c r="D531" s="6" t="s">
        <v>20998</v>
      </c>
      <c r="E531" s="6" t="s">
        <v>56</v>
      </c>
      <c r="F531" s="6">
        <v>-0.30043518585429491</v>
      </c>
      <c r="G531" s="6">
        <v>4.5455294849058463E-2</v>
      </c>
      <c r="H531" s="6" t="s">
        <v>3093</v>
      </c>
      <c r="I531" s="6" t="s">
        <v>44</v>
      </c>
      <c r="J531" s="6" t="s">
        <v>45</v>
      </c>
      <c r="K531" s="6" t="s">
        <v>46</v>
      </c>
      <c r="L531" s="6" t="s">
        <v>47</v>
      </c>
      <c r="M531" s="6" t="s">
        <v>48</v>
      </c>
      <c r="N531" s="6" t="s">
        <v>3094</v>
      </c>
      <c r="O531" s="6" t="s">
        <v>3093</v>
      </c>
      <c r="P531" s="88">
        <v>6</v>
      </c>
      <c r="Q531" s="6" t="s">
        <v>34088</v>
      </c>
      <c r="R531" s="6" t="s">
        <v>34088</v>
      </c>
      <c r="S531" s="6" t="s">
        <v>34089</v>
      </c>
      <c r="T531" s="6" t="s">
        <v>77</v>
      </c>
      <c r="U531" s="6" t="s">
        <v>78</v>
      </c>
      <c r="V531" s="6">
        <v>1</v>
      </c>
      <c r="W531" s="6">
        <v>11</v>
      </c>
      <c r="X531" s="6">
        <v>5.48</v>
      </c>
      <c r="Y531" s="6" t="s">
        <v>56</v>
      </c>
      <c r="AB531" s="6" t="s">
        <v>56</v>
      </c>
      <c r="AF531" s="6" t="s">
        <v>19104</v>
      </c>
      <c r="AG531" s="6" t="s">
        <v>769</v>
      </c>
      <c r="AH531" s="6" t="s">
        <v>770</v>
      </c>
      <c r="AI531" s="6" t="s">
        <v>3300</v>
      </c>
      <c r="AJ531" s="6" t="s">
        <v>56</v>
      </c>
      <c r="AK531" s="6" t="s">
        <v>56</v>
      </c>
      <c r="AL531" s="6" t="s">
        <v>772</v>
      </c>
      <c r="AM531" s="6" t="s">
        <v>3301</v>
      </c>
      <c r="AN531" s="6" t="s">
        <v>56</v>
      </c>
      <c r="AO531" s="6" t="s">
        <v>56</v>
      </c>
      <c r="AP531" s="6" t="s">
        <v>1055</v>
      </c>
      <c r="AQ531" s="6" t="s">
        <v>19105</v>
      </c>
      <c r="AR531" s="6" t="s">
        <v>5</v>
      </c>
      <c r="AS531" s="6" t="s">
        <v>19106</v>
      </c>
      <c r="AT531" s="6" t="s">
        <v>34090</v>
      </c>
      <c r="AU531" s="6" t="s">
        <v>5</v>
      </c>
      <c r="AV531" s="6" t="s">
        <v>34091</v>
      </c>
      <c r="AW531" s="6">
        <v>6.0253677273367403</v>
      </c>
      <c r="AX531" s="6">
        <v>6.7458786635951098</v>
      </c>
      <c r="AY531" s="6">
        <v>6.6710293814636303</v>
      </c>
      <c r="AZ531" s="6">
        <v>6.0803796913755503</v>
      </c>
      <c r="BA531" s="6">
        <v>6.6849800258917398</v>
      </c>
      <c r="BB531" s="6">
        <v>6.6592077320168102</v>
      </c>
      <c r="BC531" s="6">
        <v>6.7320921421451096</v>
      </c>
      <c r="BD531" s="6">
        <v>7.2755762509717501</v>
      </c>
      <c r="BE531" s="6">
        <v>6.8847048151520003</v>
      </c>
      <c r="BF531" s="6">
        <v>6.7604715649738996</v>
      </c>
      <c r="BG531" s="6">
        <v>6.64835522883559</v>
      </c>
      <c r="BH531" s="6">
        <v>6.6277959433545997</v>
      </c>
      <c r="BI531" s="6">
        <v>6.5921167764085897</v>
      </c>
      <c r="BJ531" s="6">
        <v>6.5487395382287499</v>
      </c>
      <c r="BK531" s="6">
        <v>6.4258032888528502</v>
      </c>
      <c r="BL531" s="6">
        <v>7.1665041477848304</v>
      </c>
      <c r="BM531" s="6">
        <v>6.4629668504704796</v>
      </c>
      <c r="BN531" s="6">
        <v>6.8358966381239403</v>
      </c>
      <c r="BO531" s="6">
        <v>6.6187801289792496</v>
      </c>
    </row>
    <row r="532" spans="1:67" x14ac:dyDescent="0.25">
      <c r="A532" s="7">
        <v>531</v>
      </c>
      <c r="B532" s="6" t="s">
        <v>34092</v>
      </c>
      <c r="C532" s="6" t="s">
        <v>22914</v>
      </c>
      <c r="D532" s="6" t="s">
        <v>10522</v>
      </c>
      <c r="E532" s="6" t="s">
        <v>34095</v>
      </c>
      <c r="F532" s="6">
        <v>-0.30146470391620728</v>
      </c>
      <c r="G532" s="6">
        <v>3.7336415920662863E-2</v>
      </c>
      <c r="H532" s="6" t="s">
        <v>3093</v>
      </c>
      <c r="I532" s="6" t="s">
        <v>44</v>
      </c>
      <c r="J532" s="6" t="s">
        <v>45</v>
      </c>
      <c r="K532" s="6" t="s">
        <v>46</v>
      </c>
      <c r="L532" s="6" t="s">
        <v>47</v>
      </c>
      <c r="M532" s="6" t="s">
        <v>48</v>
      </c>
      <c r="N532" s="6" t="s">
        <v>3094</v>
      </c>
      <c r="O532" s="6" t="s">
        <v>3093</v>
      </c>
      <c r="P532" s="88">
        <v>6</v>
      </c>
      <c r="Q532" s="6" t="s">
        <v>34093</v>
      </c>
      <c r="R532" s="6" t="s">
        <v>34093</v>
      </c>
      <c r="S532" s="6" t="s">
        <v>34094</v>
      </c>
      <c r="T532" s="6" t="s">
        <v>77</v>
      </c>
      <c r="U532" s="6" t="s">
        <v>254</v>
      </c>
      <c r="V532" s="6">
        <v>1</v>
      </c>
      <c r="W532" s="6">
        <v>11</v>
      </c>
      <c r="X532" s="6">
        <v>11.38</v>
      </c>
      <c r="Y532" s="6" t="s">
        <v>56</v>
      </c>
      <c r="AB532" s="6" t="s">
        <v>34096</v>
      </c>
      <c r="AC532" s="6" t="s">
        <v>34097</v>
      </c>
      <c r="AD532" s="6" t="s">
        <v>34098</v>
      </c>
      <c r="AE532" s="6" t="s">
        <v>34099</v>
      </c>
      <c r="AF532" s="6" t="s">
        <v>34100</v>
      </c>
      <c r="AG532" s="6" t="s">
        <v>34101</v>
      </c>
      <c r="AH532" s="6" t="s">
        <v>34102</v>
      </c>
      <c r="AI532" s="6" t="s">
        <v>56</v>
      </c>
      <c r="AJ532" s="6" t="s">
        <v>34103</v>
      </c>
      <c r="AK532" s="6" t="s">
        <v>10531</v>
      </c>
      <c r="AL532" s="6" t="s">
        <v>326</v>
      </c>
      <c r="AM532" s="6" t="s">
        <v>56</v>
      </c>
      <c r="AN532" s="6" t="s">
        <v>56</v>
      </c>
      <c r="AO532" s="6" t="s">
        <v>56</v>
      </c>
      <c r="AP532" s="6" t="s">
        <v>34104</v>
      </c>
      <c r="AQ532" s="6" t="s">
        <v>34105</v>
      </c>
      <c r="AR532" s="6" t="s">
        <v>442</v>
      </c>
      <c r="AS532" s="6" t="s">
        <v>34106</v>
      </c>
      <c r="AT532" s="6" t="s">
        <v>34107</v>
      </c>
      <c r="AU532" s="6" t="s">
        <v>442</v>
      </c>
      <c r="AV532" s="6" t="s">
        <v>34108</v>
      </c>
      <c r="AW532" s="6">
        <v>6.9855836808882996</v>
      </c>
      <c r="AX532" s="6">
        <v>6.7339232382820597</v>
      </c>
      <c r="AY532" s="6">
        <v>7.0763491539214503</v>
      </c>
      <c r="AZ532" s="6">
        <v>6.4639752135932502</v>
      </c>
      <c r="BA532" s="6">
        <v>7.2260376906916104</v>
      </c>
      <c r="BB532" s="6">
        <v>7.2924000958616304</v>
      </c>
      <c r="BC532" s="6">
        <v>7.2244152406862101</v>
      </c>
      <c r="BD532" s="6">
        <v>7.4583356411083601</v>
      </c>
      <c r="BE532" s="6">
        <v>6.9975786285635904</v>
      </c>
      <c r="BF532" s="6">
        <v>6.6430133233826103</v>
      </c>
      <c r="BG532" s="6">
        <v>7.1477273547083398</v>
      </c>
      <c r="BH532" s="6">
        <v>6.5142688912493103</v>
      </c>
      <c r="BI532" s="6">
        <v>6.1811862202811803</v>
      </c>
      <c r="BJ532" s="6">
        <v>6.68173912383347</v>
      </c>
      <c r="BK532" s="6">
        <v>6.69979880232217</v>
      </c>
      <c r="BL532" s="6">
        <v>7.4060971615226396</v>
      </c>
      <c r="BM532" s="6">
        <v>6.48780995142703</v>
      </c>
      <c r="BN532" s="6">
        <v>7.0593740969459802</v>
      </c>
      <c r="BO532" s="6">
        <v>6.7549787518408904</v>
      </c>
    </row>
    <row r="533" spans="1:67" x14ac:dyDescent="0.25">
      <c r="A533" s="7">
        <v>532</v>
      </c>
      <c r="B533" s="6" t="s">
        <v>34109</v>
      </c>
      <c r="C533" s="6" t="s">
        <v>108</v>
      </c>
      <c r="D533" s="6" t="s">
        <v>766</v>
      </c>
      <c r="E533" s="6" t="s">
        <v>2263</v>
      </c>
      <c r="F533" s="6">
        <v>-0.30168823318929761</v>
      </c>
      <c r="G533" s="6">
        <v>3.7336415920662863E-2</v>
      </c>
      <c r="H533" s="6" t="s">
        <v>923</v>
      </c>
      <c r="I533" s="6" t="s">
        <v>44</v>
      </c>
      <c r="J533" s="6" t="s">
        <v>45</v>
      </c>
      <c r="K533" s="6" t="s">
        <v>46</v>
      </c>
      <c r="L533" s="6" t="s">
        <v>312</v>
      </c>
      <c r="M533" s="6" t="s">
        <v>336</v>
      </c>
      <c r="N533" s="6" t="s">
        <v>924</v>
      </c>
      <c r="O533" s="6" t="s">
        <v>923</v>
      </c>
      <c r="P533" s="88">
        <v>6</v>
      </c>
      <c r="Q533" s="6" t="s">
        <v>34112</v>
      </c>
      <c r="R533" s="6" t="s">
        <v>34110</v>
      </c>
      <c r="S533" s="6" t="s">
        <v>34111</v>
      </c>
      <c r="T533" s="6" t="s">
        <v>34113</v>
      </c>
      <c r="U533" s="6" t="s">
        <v>34114</v>
      </c>
      <c r="V533" s="6">
        <v>2</v>
      </c>
      <c r="W533" s="6">
        <v>286</v>
      </c>
      <c r="X533" s="6">
        <v>18.989999999999998</v>
      </c>
      <c r="Y533" s="6" t="s">
        <v>56</v>
      </c>
      <c r="AB533" s="6" t="s">
        <v>56</v>
      </c>
      <c r="AF533" s="6" t="s">
        <v>1153</v>
      </c>
      <c r="AG533" s="6" t="s">
        <v>769</v>
      </c>
      <c r="AH533" s="6" t="s">
        <v>770</v>
      </c>
      <c r="AI533" s="6" t="s">
        <v>1154</v>
      </c>
      <c r="AJ533" s="6" t="s">
        <v>56</v>
      </c>
      <c r="AK533" s="6" t="s">
        <v>56</v>
      </c>
      <c r="AL533" s="6" t="s">
        <v>772</v>
      </c>
      <c r="AM533" s="6" t="s">
        <v>1155</v>
      </c>
      <c r="AN533" s="6" t="s">
        <v>56</v>
      </c>
      <c r="AO533" s="6" t="s">
        <v>56</v>
      </c>
      <c r="AP533" s="6" t="s">
        <v>2264</v>
      </c>
      <c r="AQ533" s="6" t="s">
        <v>1156</v>
      </c>
      <c r="AR533" s="6" t="s">
        <v>5</v>
      </c>
      <c r="AS533" s="6" t="s">
        <v>1157</v>
      </c>
      <c r="AT533" s="6" t="s">
        <v>2265</v>
      </c>
      <c r="AU533" s="6" t="s">
        <v>5</v>
      </c>
      <c r="AV533" s="6" t="s">
        <v>34115</v>
      </c>
      <c r="AW533" s="6">
        <v>8.6173411400777997</v>
      </c>
      <c r="AX533" s="6">
        <v>8.7949722631359197</v>
      </c>
      <c r="AY533" s="6">
        <v>7.98492317793559</v>
      </c>
      <c r="AZ533" s="6">
        <v>8.4299298378544503</v>
      </c>
      <c r="BA533" s="6">
        <v>8.8009609575398695</v>
      </c>
      <c r="BB533" s="6">
        <v>8.2776894218900097</v>
      </c>
      <c r="BC533" s="6">
        <v>8.2126003902502607</v>
      </c>
      <c r="BD533" s="6">
        <v>8.3525587455833392</v>
      </c>
      <c r="BE533" s="6">
        <v>8.0659529840449196</v>
      </c>
      <c r="BF533" s="6">
        <v>8.7900246507047797</v>
      </c>
      <c r="BG533" s="6">
        <v>8.8756341546613804</v>
      </c>
      <c r="BH533" s="6">
        <v>8.7031795660069893</v>
      </c>
      <c r="BI533" s="6">
        <v>9.0073209533497796</v>
      </c>
      <c r="BJ533" s="6">
        <v>8.1416378778076108</v>
      </c>
      <c r="BK533" s="6">
        <v>8.4388823750144706</v>
      </c>
      <c r="BL533" s="6">
        <v>8.7945263862682506</v>
      </c>
      <c r="BM533" s="6">
        <v>8.3073890577932108</v>
      </c>
      <c r="BN533" s="6">
        <v>8.8019625137662807</v>
      </c>
      <c r="BO533" s="6">
        <v>8.9749466908467497</v>
      </c>
    </row>
    <row r="534" spans="1:67" x14ac:dyDescent="0.25">
      <c r="A534" s="7">
        <v>533</v>
      </c>
      <c r="B534" s="6" t="s">
        <v>34116</v>
      </c>
      <c r="C534" s="6" t="s">
        <v>108</v>
      </c>
      <c r="D534" s="6" t="s">
        <v>766</v>
      </c>
      <c r="E534" s="6" t="s">
        <v>2263</v>
      </c>
      <c r="F534" s="6">
        <v>-0.30183236767532579</v>
      </c>
      <c r="G534" s="6">
        <v>3.7336415920662863E-2</v>
      </c>
      <c r="H534" s="6" t="s">
        <v>923</v>
      </c>
      <c r="I534" s="6" t="s">
        <v>44</v>
      </c>
      <c r="J534" s="6" t="s">
        <v>45</v>
      </c>
      <c r="K534" s="6" t="s">
        <v>46</v>
      </c>
      <c r="L534" s="6" t="s">
        <v>312</v>
      </c>
      <c r="M534" s="6" t="s">
        <v>336</v>
      </c>
      <c r="N534" s="6" t="s">
        <v>924</v>
      </c>
      <c r="O534" s="6" t="s">
        <v>923</v>
      </c>
      <c r="P534" s="88">
        <v>6</v>
      </c>
      <c r="Q534" s="6" t="s">
        <v>34117</v>
      </c>
      <c r="R534" s="6" t="s">
        <v>34117</v>
      </c>
      <c r="S534" s="6" t="s">
        <v>34118</v>
      </c>
      <c r="T534" s="6" t="s">
        <v>29438</v>
      </c>
      <c r="U534" s="6" t="s">
        <v>34119</v>
      </c>
      <c r="V534" s="6">
        <v>1</v>
      </c>
      <c r="W534" s="6">
        <v>207</v>
      </c>
      <c r="X534" s="6">
        <v>19.96</v>
      </c>
      <c r="Y534" s="6" t="s">
        <v>56</v>
      </c>
      <c r="AB534" s="6" t="s">
        <v>56</v>
      </c>
      <c r="AF534" s="6" t="s">
        <v>1153</v>
      </c>
      <c r="AG534" s="6" t="s">
        <v>769</v>
      </c>
      <c r="AH534" s="6" t="s">
        <v>770</v>
      </c>
      <c r="AI534" s="6" t="s">
        <v>1154</v>
      </c>
      <c r="AJ534" s="6" t="s">
        <v>56</v>
      </c>
      <c r="AK534" s="6" t="s">
        <v>56</v>
      </c>
      <c r="AL534" s="6" t="s">
        <v>772</v>
      </c>
      <c r="AM534" s="6" t="s">
        <v>1155</v>
      </c>
      <c r="AN534" s="6" t="s">
        <v>56</v>
      </c>
      <c r="AO534" s="6" t="s">
        <v>56</v>
      </c>
      <c r="AP534" s="6" t="s">
        <v>2264</v>
      </c>
      <c r="AQ534" s="6" t="s">
        <v>1156</v>
      </c>
      <c r="AR534" s="6" t="s">
        <v>5</v>
      </c>
      <c r="AS534" s="6" t="s">
        <v>1157</v>
      </c>
      <c r="AT534" s="6" t="s">
        <v>2265</v>
      </c>
      <c r="AU534" s="6" t="s">
        <v>5</v>
      </c>
      <c r="AV534" s="6" t="s">
        <v>34115</v>
      </c>
      <c r="AW534" s="6">
        <v>9.1166243454739906</v>
      </c>
      <c r="AX534" s="6">
        <v>9.0613619920210997</v>
      </c>
      <c r="AY534" s="6">
        <v>8.2231583450582608</v>
      </c>
      <c r="AZ534" s="6">
        <v>8.8500424593599796</v>
      </c>
      <c r="BA534" s="6">
        <v>9.2607628451744102</v>
      </c>
      <c r="BB534" s="6">
        <v>8.78561808310182</v>
      </c>
      <c r="BC534" s="6">
        <v>8.5828868328586694</v>
      </c>
      <c r="BD534" s="6">
        <v>8.6658669880835397</v>
      </c>
      <c r="BE534" s="6">
        <v>8.4777505270527502</v>
      </c>
      <c r="BF534" s="6">
        <v>9.1533879796368804</v>
      </c>
      <c r="BG534" s="6">
        <v>9.1525176650224491</v>
      </c>
      <c r="BH534" s="6">
        <v>8.9685833388295393</v>
      </c>
      <c r="BI534" s="6">
        <v>9.3749865014842495</v>
      </c>
      <c r="BJ534" s="6">
        <v>8.3964434618556005</v>
      </c>
      <c r="BK534" s="6">
        <v>8.8476528487795196</v>
      </c>
      <c r="BL534" s="6">
        <v>9.2150953484993998</v>
      </c>
      <c r="BM534" s="6">
        <v>8.5962781305102496</v>
      </c>
      <c r="BN534" s="6">
        <v>9.1164749122404594</v>
      </c>
      <c r="BO534" s="6">
        <v>8.9750547972524792</v>
      </c>
    </row>
    <row r="535" spans="1:67" x14ac:dyDescent="0.25">
      <c r="A535" s="7">
        <v>534</v>
      </c>
      <c r="B535" s="6" t="s">
        <v>34120</v>
      </c>
      <c r="C535" s="6" t="s">
        <v>7006</v>
      </c>
      <c r="D535" s="6" t="s">
        <v>34125</v>
      </c>
      <c r="E535" s="6" t="s">
        <v>56</v>
      </c>
      <c r="F535" s="6">
        <v>-0.30270301712665759</v>
      </c>
      <c r="G535" s="6">
        <v>4.5455294849058463E-2</v>
      </c>
      <c r="H535" s="6" t="s">
        <v>1758</v>
      </c>
      <c r="I535" s="6" t="s">
        <v>44</v>
      </c>
      <c r="J535" s="6" t="s">
        <v>101</v>
      </c>
      <c r="K535" s="6" t="s">
        <v>102</v>
      </c>
      <c r="L535" s="6" t="s">
        <v>103</v>
      </c>
      <c r="M535" s="6" t="s">
        <v>1757</v>
      </c>
      <c r="N535" s="6" t="s">
        <v>1758</v>
      </c>
      <c r="P535" s="88">
        <v>5</v>
      </c>
      <c r="Q535" s="6" t="s">
        <v>34123</v>
      </c>
      <c r="R535" s="6" t="s">
        <v>34121</v>
      </c>
      <c r="S535" s="6" t="s">
        <v>34122</v>
      </c>
      <c r="T535" s="6" t="s">
        <v>34124</v>
      </c>
      <c r="U535" s="6" t="s">
        <v>34124</v>
      </c>
      <c r="V535" s="6">
        <v>3</v>
      </c>
      <c r="W535" s="6">
        <v>11</v>
      </c>
      <c r="X535" s="6">
        <v>4.8899999999999997</v>
      </c>
      <c r="Y535" s="6" t="s">
        <v>56</v>
      </c>
      <c r="AB535" s="6" t="s">
        <v>56</v>
      </c>
      <c r="AF535" s="6" t="s">
        <v>56</v>
      </c>
      <c r="AG535" s="6" t="s">
        <v>56</v>
      </c>
      <c r="AI535" s="6" t="s">
        <v>56</v>
      </c>
      <c r="AJ535" s="6" t="s">
        <v>56</v>
      </c>
      <c r="AK535" s="6" t="s">
        <v>56</v>
      </c>
      <c r="AL535" s="6" t="s">
        <v>56</v>
      </c>
      <c r="AM535" s="6" t="s">
        <v>56</v>
      </c>
      <c r="AN535" s="6" t="s">
        <v>56</v>
      </c>
      <c r="AO535" s="6" t="s">
        <v>56</v>
      </c>
      <c r="AP535" s="6" t="s">
        <v>34126</v>
      </c>
      <c r="AQ535" s="6" t="s">
        <v>4330</v>
      </c>
      <c r="AR535" s="6" t="s">
        <v>5</v>
      </c>
      <c r="AS535" s="6" t="s">
        <v>4331</v>
      </c>
      <c r="AT535" s="6" t="s">
        <v>34127</v>
      </c>
      <c r="AU535" s="6" t="s">
        <v>5</v>
      </c>
      <c r="AV535" s="6" t="s">
        <v>34128</v>
      </c>
      <c r="AW535" s="6">
        <v>6.5814986404632698</v>
      </c>
      <c r="AX535" s="6">
        <v>5.4532357550755997</v>
      </c>
      <c r="AY535" s="6">
        <v>6.3372397623203298</v>
      </c>
      <c r="AZ535" s="6">
        <v>6.7927523543551098</v>
      </c>
      <c r="BA535" s="6">
        <v>6.5099415383861396</v>
      </c>
      <c r="BB535" s="6">
        <v>6.6685583886800703</v>
      </c>
      <c r="BC535" s="6">
        <v>6.5518768850059699</v>
      </c>
      <c r="BD535" s="6">
        <v>6.8230241164732099</v>
      </c>
      <c r="BE535" s="6">
        <v>6.5506869949058597</v>
      </c>
      <c r="BF535" s="6">
        <v>6.4878438833862804</v>
      </c>
      <c r="BG535" s="6">
        <v>6.6115561414833799</v>
      </c>
      <c r="BH535" s="6">
        <v>6.7447544984880503</v>
      </c>
      <c r="BI535" s="6">
        <v>6.8903484067423797</v>
      </c>
      <c r="BJ535" s="6">
        <v>6.7502229626571699</v>
      </c>
      <c r="BK535" s="6">
        <v>6.3461085661374801</v>
      </c>
      <c r="BL535" s="6">
        <v>6.8344811700506698</v>
      </c>
      <c r="BM535" s="6">
        <v>6.3903081054780202</v>
      </c>
      <c r="BN535" s="6">
        <v>6.8571183726659699</v>
      </c>
      <c r="BO535" s="6">
        <v>7.1776230904823803</v>
      </c>
    </row>
    <row r="536" spans="1:67" x14ac:dyDescent="0.25">
      <c r="A536" s="7">
        <v>535</v>
      </c>
      <c r="B536" s="6" t="s">
        <v>34129</v>
      </c>
      <c r="C536" s="6" t="s">
        <v>34135</v>
      </c>
      <c r="D536" s="6" t="s">
        <v>231</v>
      </c>
      <c r="E536" s="6" t="s">
        <v>34136</v>
      </c>
      <c r="F536" s="6">
        <v>-0.30279009744851582</v>
      </c>
      <c r="G536" s="6">
        <v>2.4744672046398939E-2</v>
      </c>
      <c r="H536" s="6" t="s">
        <v>227</v>
      </c>
      <c r="I536" s="6" t="s">
        <v>44</v>
      </c>
      <c r="J536" s="6" t="s">
        <v>45</v>
      </c>
      <c r="K536" s="6" t="s">
        <v>46</v>
      </c>
      <c r="L536" s="6" t="s">
        <v>47</v>
      </c>
      <c r="M536" s="6" t="s">
        <v>48</v>
      </c>
      <c r="N536" s="6" t="s">
        <v>227</v>
      </c>
      <c r="P536" s="88">
        <v>5</v>
      </c>
      <c r="Q536" s="6" t="s">
        <v>34132</v>
      </c>
      <c r="R536" s="6" t="s">
        <v>34130</v>
      </c>
      <c r="S536" s="6" t="s">
        <v>34131</v>
      </c>
      <c r="T536" s="6" t="s">
        <v>34133</v>
      </c>
      <c r="U536" s="6" t="s">
        <v>34134</v>
      </c>
      <c r="V536" s="6">
        <v>4</v>
      </c>
      <c r="W536" s="6">
        <v>11</v>
      </c>
      <c r="X536" s="6">
        <v>13.64</v>
      </c>
      <c r="Y536" s="6" t="s">
        <v>56</v>
      </c>
      <c r="AB536" s="6" t="s">
        <v>34137</v>
      </c>
      <c r="AC536" s="6" t="s">
        <v>34138</v>
      </c>
      <c r="AD536" s="6" t="s">
        <v>34139</v>
      </c>
      <c r="AE536" s="6" t="s">
        <v>34140</v>
      </c>
      <c r="AF536" s="6" t="s">
        <v>34141</v>
      </c>
      <c r="AG536" s="6" t="s">
        <v>34142</v>
      </c>
      <c r="AH536" s="6" t="s">
        <v>34143</v>
      </c>
      <c r="AI536" s="6" t="s">
        <v>3587</v>
      </c>
      <c r="AJ536" s="6" t="s">
        <v>34144</v>
      </c>
      <c r="AK536" s="6" t="s">
        <v>34145</v>
      </c>
      <c r="AL536" s="6" t="s">
        <v>67</v>
      </c>
      <c r="AM536" s="6" t="s">
        <v>56</v>
      </c>
      <c r="AN536" s="6" t="s">
        <v>56</v>
      </c>
      <c r="AO536" s="6" t="s">
        <v>56</v>
      </c>
      <c r="AP536" s="6" t="s">
        <v>34146</v>
      </c>
      <c r="AQ536" s="6" t="s">
        <v>8414</v>
      </c>
      <c r="AR536" s="6" t="s">
        <v>5</v>
      </c>
      <c r="AS536" s="6" t="s">
        <v>8415</v>
      </c>
      <c r="AT536" s="6" t="s">
        <v>34147</v>
      </c>
      <c r="AU536" s="6" t="s">
        <v>5</v>
      </c>
      <c r="AV536" s="6" t="s">
        <v>34148</v>
      </c>
      <c r="AW536" s="6">
        <v>6.3935315084145996</v>
      </c>
      <c r="AX536" s="6">
        <v>6.5367479000830997</v>
      </c>
      <c r="AY536" s="6">
        <v>6.9073092788251103</v>
      </c>
      <c r="AZ536" s="6">
        <v>6.3125245262399403</v>
      </c>
      <c r="BA536" s="6">
        <v>6.9978864089215804</v>
      </c>
      <c r="BB536" s="6">
        <v>6.7791779385187603</v>
      </c>
      <c r="BC536" s="6">
        <v>6.76585109885559</v>
      </c>
      <c r="BD536" s="6">
        <v>6.8341758909952803</v>
      </c>
      <c r="BE536" s="6">
        <v>7.0963659704402904</v>
      </c>
      <c r="BF536" s="6">
        <v>7.2902862288144599</v>
      </c>
      <c r="BG536" s="6">
        <v>6.6486186563452296</v>
      </c>
      <c r="BH536" s="6">
        <v>6.2214405816335203</v>
      </c>
      <c r="BI536" s="6">
        <v>6.6581594133518403</v>
      </c>
      <c r="BJ536" s="6">
        <v>6.6790143932102497</v>
      </c>
      <c r="BK536" s="6">
        <v>6.43223967257933</v>
      </c>
      <c r="BL536" s="6">
        <v>6.8942994993519999</v>
      </c>
      <c r="BM536" s="6">
        <v>6.5709514748154598</v>
      </c>
      <c r="BN536" s="6">
        <v>6.9147556202979299</v>
      </c>
      <c r="BO536" s="6">
        <v>6.9670516704120402</v>
      </c>
    </row>
    <row r="537" spans="1:67" x14ac:dyDescent="0.25">
      <c r="A537" s="7">
        <v>536</v>
      </c>
      <c r="B537" s="6" t="s">
        <v>34149</v>
      </c>
      <c r="C537" s="6" t="s">
        <v>13501</v>
      </c>
      <c r="D537" s="6" t="s">
        <v>28498</v>
      </c>
      <c r="E537" s="6" t="s">
        <v>13503</v>
      </c>
      <c r="F537" s="6">
        <v>-0.30304766256424198</v>
      </c>
      <c r="G537" s="6">
        <v>1.276300753264124E-2</v>
      </c>
      <c r="H537" s="6" t="s">
        <v>5883</v>
      </c>
      <c r="I537" s="6" t="s">
        <v>44</v>
      </c>
      <c r="J537" s="6" t="s">
        <v>45</v>
      </c>
      <c r="K537" s="6" t="s">
        <v>46</v>
      </c>
      <c r="L537" s="6" t="s">
        <v>47</v>
      </c>
      <c r="M537" s="6" t="s">
        <v>48</v>
      </c>
      <c r="N537" s="6" t="s">
        <v>5884</v>
      </c>
      <c r="O537" s="6" t="s">
        <v>5883</v>
      </c>
      <c r="P537" s="88">
        <v>6</v>
      </c>
      <c r="Q537" s="6" t="s">
        <v>34150</v>
      </c>
      <c r="R537" s="6" t="s">
        <v>34150</v>
      </c>
      <c r="S537" s="6" t="s">
        <v>34151</v>
      </c>
      <c r="T537" s="6" t="s">
        <v>362</v>
      </c>
      <c r="U537" s="6" t="s">
        <v>267</v>
      </c>
      <c r="V537" s="6">
        <v>1</v>
      </c>
      <c r="W537" s="6">
        <v>13</v>
      </c>
      <c r="X537" s="6">
        <v>7.65</v>
      </c>
      <c r="Y537" s="6" t="s">
        <v>56</v>
      </c>
      <c r="AB537" s="6" t="s">
        <v>8918</v>
      </c>
      <c r="AC537" s="6" t="s">
        <v>8919</v>
      </c>
      <c r="AD537" s="6" t="s">
        <v>8920</v>
      </c>
      <c r="AE537" s="6" t="s">
        <v>8921</v>
      </c>
      <c r="AF537" s="6" t="s">
        <v>14171</v>
      </c>
      <c r="AG537" s="6" t="s">
        <v>56</v>
      </c>
      <c r="AI537" s="6" t="s">
        <v>56</v>
      </c>
      <c r="AJ537" s="6" t="s">
        <v>56</v>
      </c>
      <c r="AK537" s="6" t="s">
        <v>56</v>
      </c>
      <c r="AL537" s="6" t="s">
        <v>14172</v>
      </c>
      <c r="AM537" s="6" t="s">
        <v>56</v>
      </c>
      <c r="AN537" s="6" t="s">
        <v>56</v>
      </c>
      <c r="AO537" s="6" t="s">
        <v>56</v>
      </c>
      <c r="AP537" s="6" t="s">
        <v>14173</v>
      </c>
      <c r="AQ537" s="6" t="s">
        <v>13507</v>
      </c>
      <c r="AR537" s="6" t="s">
        <v>245</v>
      </c>
      <c r="AS537" s="6" t="s">
        <v>13508</v>
      </c>
      <c r="AT537" s="6" t="s">
        <v>14174</v>
      </c>
      <c r="AU537" s="6" t="s">
        <v>245</v>
      </c>
      <c r="AV537" s="6" t="s">
        <v>34152</v>
      </c>
      <c r="AW537" s="6">
        <v>6.40608879060966</v>
      </c>
      <c r="AX537" s="6">
        <v>6.6772967228376299</v>
      </c>
      <c r="AY537" s="6">
        <v>6.30220122716785</v>
      </c>
      <c r="AZ537" s="6">
        <v>6.3364199050167702</v>
      </c>
      <c r="BA537" s="6">
        <v>6.59806801461957</v>
      </c>
      <c r="BB537" s="6">
        <v>6.8044087204945702</v>
      </c>
      <c r="BC537" s="6">
        <v>7.25681394862288</v>
      </c>
      <c r="BD537" s="6">
        <v>6.1644126415259004</v>
      </c>
      <c r="BE537" s="6">
        <v>6.32270522579178</v>
      </c>
      <c r="BF537" s="6">
        <v>6.6307634844472103</v>
      </c>
      <c r="BG537" s="6">
        <v>6.6434577103248698</v>
      </c>
      <c r="BH537" s="6">
        <v>6.4802227423191798</v>
      </c>
      <c r="BI537" s="6">
        <v>6.7793584297604603</v>
      </c>
      <c r="BJ537" s="6">
        <v>6.2342390535946901</v>
      </c>
      <c r="BK537" s="6">
        <v>6.4630640540403004</v>
      </c>
      <c r="BL537" s="6">
        <v>6.8603230905457497</v>
      </c>
      <c r="BM537" s="6">
        <v>6.5663479153965998</v>
      </c>
      <c r="BN537" s="6">
        <v>6.9873579046952896</v>
      </c>
      <c r="BO537" s="6">
        <v>6.5150522770219998</v>
      </c>
    </row>
    <row r="538" spans="1:67" x14ac:dyDescent="0.25">
      <c r="A538" s="7">
        <v>537</v>
      </c>
      <c r="B538" s="6" t="s">
        <v>34153</v>
      </c>
      <c r="C538" s="6" t="s">
        <v>108</v>
      </c>
      <c r="D538" s="6" t="s">
        <v>34157</v>
      </c>
      <c r="E538" s="6" t="s">
        <v>56</v>
      </c>
      <c r="F538" s="6">
        <v>-0.30333583225464178</v>
      </c>
      <c r="G538" s="6">
        <v>2.4744672046398939E-2</v>
      </c>
      <c r="H538" s="6" t="s">
        <v>34156</v>
      </c>
      <c r="I538" s="6" t="s">
        <v>44</v>
      </c>
      <c r="J538" s="6" t="s">
        <v>45</v>
      </c>
      <c r="K538" s="6" t="s">
        <v>46</v>
      </c>
      <c r="L538" s="6" t="s">
        <v>312</v>
      </c>
      <c r="M538" s="6" t="s">
        <v>8876</v>
      </c>
      <c r="N538" s="6" t="s">
        <v>8877</v>
      </c>
      <c r="O538" s="6" t="s">
        <v>34156</v>
      </c>
      <c r="P538" s="88">
        <v>6</v>
      </c>
      <c r="Q538" s="6" t="s">
        <v>34154</v>
      </c>
      <c r="R538" s="6" t="s">
        <v>34154</v>
      </c>
      <c r="S538" s="6" t="s">
        <v>34155</v>
      </c>
      <c r="T538" s="6" t="s">
        <v>362</v>
      </c>
      <c r="U538" s="6" t="s">
        <v>566</v>
      </c>
      <c r="V538" s="6">
        <v>1</v>
      </c>
      <c r="W538" s="6">
        <v>13</v>
      </c>
      <c r="X538" s="6">
        <v>13.01</v>
      </c>
      <c r="Y538" s="6" t="s">
        <v>56</v>
      </c>
      <c r="AB538" s="6" t="s">
        <v>34158</v>
      </c>
      <c r="AC538" s="6" t="s">
        <v>34159</v>
      </c>
      <c r="AD538" s="6" t="s">
        <v>34160</v>
      </c>
      <c r="AE538" s="6" t="s">
        <v>34161</v>
      </c>
      <c r="AF538" s="6" t="s">
        <v>34162</v>
      </c>
      <c r="AG538" s="6" t="s">
        <v>22820</v>
      </c>
      <c r="AH538" s="6" t="s">
        <v>22821</v>
      </c>
      <c r="AI538" s="6" t="s">
        <v>56</v>
      </c>
      <c r="AJ538" s="6" t="s">
        <v>34163</v>
      </c>
      <c r="AK538" s="6" t="s">
        <v>34164</v>
      </c>
      <c r="AL538" s="6" t="s">
        <v>326</v>
      </c>
      <c r="AM538" s="6" t="s">
        <v>56</v>
      </c>
      <c r="AN538" s="6" t="s">
        <v>56</v>
      </c>
      <c r="AO538" s="6" t="s">
        <v>56</v>
      </c>
      <c r="AP538" s="6" t="s">
        <v>34165</v>
      </c>
      <c r="AQ538" s="6" t="s">
        <v>34166</v>
      </c>
      <c r="AR538" s="6" t="s">
        <v>354</v>
      </c>
      <c r="AS538" s="6" t="s">
        <v>34167</v>
      </c>
      <c r="AT538" s="6" t="s">
        <v>34168</v>
      </c>
      <c r="AU538" s="6" t="s">
        <v>354</v>
      </c>
      <c r="AV538" s="6" t="s">
        <v>34169</v>
      </c>
      <c r="AW538" s="6">
        <v>6.1976131811553703</v>
      </c>
      <c r="AX538" s="6">
        <v>5.6254318140828996</v>
      </c>
      <c r="AY538" s="6">
        <v>5.6244429922490404</v>
      </c>
      <c r="AZ538" s="6">
        <v>6.2295431907527901</v>
      </c>
      <c r="BA538" s="6">
        <v>6.8316651151603898</v>
      </c>
      <c r="BB538" s="6">
        <v>6.1771109426187101</v>
      </c>
      <c r="BC538" s="6">
        <v>5.96955382089181</v>
      </c>
      <c r="BD538" s="6">
        <v>6.2618334892038598</v>
      </c>
      <c r="BE538" s="6">
        <v>5.9147983722388604</v>
      </c>
      <c r="BF538" s="6">
        <v>6.3861165176028596</v>
      </c>
      <c r="BG538" s="6">
        <v>6.2838292991454496</v>
      </c>
      <c r="BH538" s="6">
        <v>6.2842016571250401</v>
      </c>
      <c r="BI538" s="6">
        <v>6.2234108056446997</v>
      </c>
      <c r="BJ538" s="6">
        <v>5.8035431465995897</v>
      </c>
      <c r="BK538" s="6">
        <v>6.07189429579351</v>
      </c>
      <c r="BL538" s="6">
        <v>6.2149621152107599</v>
      </c>
      <c r="BM538" s="6">
        <v>6.05742302874022</v>
      </c>
      <c r="BN538" s="6">
        <v>6.2574909602655797</v>
      </c>
      <c r="BO538" s="6">
        <v>6.2150426776215397</v>
      </c>
    </row>
    <row r="539" spans="1:67" x14ac:dyDescent="0.25">
      <c r="A539" s="7">
        <v>538</v>
      </c>
      <c r="B539" s="6" t="s">
        <v>34170</v>
      </c>
      <c r="C539" s="6" t="s">
        <v>108</v>
      </c>
      <c r="D539" s="6" t="s">
        <v>34174</v>
      </c>
      <c r="E539" s="6" t="s">
        <v>56</v>
      </c>
      <c r="F539" s="6">
        <v>-0.30348178461620628</v>
      </c>
      <c r="G539" s="6">
        <v>4.8487627216789383E-3</v>
      </c>
      <c r="H539" s="6" t="s">
        <v>924</v>
      </c>
      <c r="I539" s="6" t="s">
        <v>44</v>
      </c>
      <c r="J539" s="6" t="s">
        <v>45</v>
      </c>
      <c r="K539" s="6" t="s">
        <v>46</v>
      </c>
      <c r="L539" s="6" t="s">
        <v>312</v>
      </c>
      <c r="M539" s="6" t="s">
        <v>336</v>
      </c>
      <c r="N539" s="6" t="s">
        <v>924</v>
      </c>
      <c r="P539" s="88">
        <v>5</v>
      </c>
      <c r="Q539" s="6" t="s">
        <v>34173</v>
      </c>
      <c r="R539" s="6" t="s">
        <v>34171</v>
      </c>
      <c r="S539" s="6" t="s">
        <v>34172</v>
      </c>
      <c r="T539" s="6" t="s">
        <v>31950</v>
      </c>
      <c r="U539" s="6" t="s">
        <v>31950</v>
      </c>
      <c r="V539" s="6">
        <v>3</v>
      </c>
      <c r="W539" s="6">
        <v>8</v>
      </c>
      <c r="X539" s="6">
        <v>11.6</v>
      </c>
      <c r="Y539" s="6" t="s">
        <v>56</v>
      </c>
      <c r="AB539" s="6" t="s">
        <v>56</v>
      </c>
      <c r="AF539" s="6" t="s">
        <v>56</v>
      </c>
      <c r="AG539" s="6" t="s">
        <v>56</v>
      </c>
      <c r="AI539" s="6" t="s">
        <v>56</v>
      </c>
      <c r="AJ539" s="6" t="s">
        <v>56</v>
      </c>
      <c r="AK539" s="6" t="s">
        <v>56</v>
      </c>
      <c r="AL539" s="6" t="s">
        <v>56</v>
      </c>
      <c r="AM539" s="6" t="s">
        <v>56</v>
      </c>
      <c r="AN539" s="6" t="s">
        <v>56</v>
      </c>
      <c r="AO539" s="6" t="s">
        <v>56</v>
      </c>
      <c r="AP539" s="6" t="s">
        <v>34175</v>
      </c>
      <c r="AQ539" s="6" t="s">
        <v>34176</v>
      </c>
      <c r="AR539" s="6" t="s">
        <v>148</v>
      </c>
      <c r="AS539" s="6" t="s">
        <v>29295</v>
      </c>
      <c r="AT539" s="6" t="s">
        <v>34177</v>
      </c>
      <c r="AU539" s="6" t="s">
        <v>148</v>
      </c>
      <c r="AV539" s="6" t="s">
        <v>34178</v>
      </c>
      <c r="AW539" s="6">
        <v>7.3242516007690597</v>
      </c>
      <c r="AX539" s="6">
        <v>6.9261546405544099</v>
      </c>
      <c r="AY539" s="6">
        <v>6.9603542682398603</v>
      </c>
      <c r="AZ539" s="6">
        <v>6.8542666194358404</v>
      </c>
      <c r="BA539" s="6">
        <v>7.4315165606795501</v>
      </c>
      <c r="BB539" s="6">
        <v>7.0815273622410304</v>
      </c>
      <c r="BC539" s="6">
        <v>7.0964929248313</v>
      </c>
      <c r="BD539" s="6">
        <v>7.2709872968800999</v>
      </c>
      <c r="BE539" s="6">
        <v>6.8650121883869097</v>
      </c>
      <c r="BF539" s="6">
        <v>7.1774066538848604</v>
      </c>
      <c r="BG539" s="6">
        <v>7.4463973657463001</v>
      </c>
      <c r="BH539" s="6">
        <v>7.0770661929824401</v>
      </c>
      <c r="BI539" s="6">
        <v>7.3544926197890197</v>
      </c>
      <c r="BJ539" s="6">
        <v>6.63006676214449</v>
      </c>
      <c r="BK539" s="6">
        <v>6.8413845636905997</v>
      </c>
      <c r="BL539" s="6">
        <v>7.4364966071914997</v>
      </c>
      <c r="BM539" s="6">
        <v>7.0882637347914699</v>
      </c>
      <c r="BN539" s="6">
        <v>7.3899188173622301</v>
      </c>
      <c r="BO539" s="6">
        <v>6.8682711608840297</v>
      </c>
    </row>
    <row r="540" spans="1:67" x14ac:dyDescent="0.25">
      <c r="A540" s="7">
        <v>539</v>
      </c>
      <c r="B540" s="6" t="s">
        <v>34179</v>
      </c>
      <c r="C540" s="6" t="s">
        <v>6777</v>
      </c>
      <c r="D540" s="6" t="s">
        <v>6778</v>
      </c>
      <c r="E540" s="6" t="s">
        <v>6779</v>
      </c>
      <c r="F540" s="6">
        <v>-0.30462802758593538</v>
      </c>
      <c r="G540" s="6">
        <v>3.7336415920662863E-2</v>
      </c>
      <c r="H540" s="6" t="s">
        <v>1276</v>
      </c>
      <c r="I540" s="6" t="s">
        <v>44</v>
      </c>
      <c r="J540" s="6" t="s">
        <v>45</v>
      </c>
      <c r="K540" s="6" t="s">
        <v>46</v>
      </c>
      <c r="L540" s="6" t="s">
        <v>47</v>
      </c>
      <c r="M540" s="6" t="s">
        <v>48</v>
      </c>
      <c r="N540" s="6" t="s">
        <v>1277</v>
      </c>
      <c r="O540" s="6" t="s">
        <v>1276</v>
      </c>
      <c r="P540" s="88">
        <v>6</v>
      </c>
      <c r="Q540" s="6" t="s">
        <v>34180</v>
      </c>
      <c r="R540" s="6" t="s">
        <v>34180</v>
      </c>
      <c r="S540" s="6" t="s">
        <v>34181</v>
      </c>
      <c r="T540" s="6" t="s">
        <v>565</v>
      </c>
      <c r="U540" s="6" t="s">
        <v>565</v>
      </c>
      <c r="V540" s="6">
        <v>1</v>
      </c>
      <c r="W540" s="6">
        <v>5</v>
      </c>
      <c r="X540" s="6">
        <v>7.29</v>
      </c>
      <c r="Y540" s="6" t="s">
        <v>56</v>
      </c>
      <c r="AB540" s="6" t="s">
        <v>6780</v>
      </c>
      <c r="AC540" s="6" t="s">
        <v>6781</v>
      </c>
      <c r="AD540" s="6" t="s">
        <v>6782</v>
      </c>
      <c r="AE540" s="6" t="s">
        <v>6783</v>
      </c>
      <c r="AF540" s="6" t="s">
        <v>6784</v>
      </c>
      <c r="AG540" s="6" t="s">
        <v>2456</v>
      </c>
      <c r="AH540" s="6" t="s">
        <v>2457</v>
      </c>
      <c r="AI540" s="6" t="s">
        <v>2312</v>
      </c>
      <c r="AJ540" s="6" t="s">
        <v>6785</v>
      </c>
      <c r="AK540" s="6" t="s">
        <v>6786</v>
      </c>
      <c r="AL540" s="6" t="s">
        <v>67</v>
      </c>
      <c r="AM540" s="6" t="s">
        <v>56</v>
      </c>
      <c r="AN540" s="6" t="s">
        <v>56</v>
      </c>
      <c r="AO540" s="6" t="s">
        <v>56</v>
      </c>
      <c r="AP540" s="6" t="s">
        <v>6787</v>
      </c>
      <c r="AQ540" s="6" t="s">
        <v>6788</v>
      </c>
      <c r="AR540" s="6" t="s">
        <v>4</v>
      </c>
      <c r="AS540" s="6" t="s">
        <v>6789</v>
      </c>
      <c r="AT540" s="6" t="s">
        <v>6790</v>
      </c>
      <c r="AU540" s="6" t="s">
        <v>4</v>
      </c>
      <c r="AV540" s="6" t="s">
        <v>34182</v>
      </c>
      <c r="AW540" s="6">
        <v>6.3037997606989702</v>
      </c>
      <c r="AX540" s="6">
        <v>5.8854352925907802</v>
      </c>
      <c r="AY540" s="6">
        <v>6.1451811728981296</v>
      </c>
      <c r="AZ540" s="6">
        <v>5.8821264894856302</v>
      </c>
      <c r="BA540" s="6">
        <v>6.9486232640169803</v>
      </c>
      <c r="BB540" s="6">
        <v>6.4646163595987396</v>
      </c>
      <c r="BC540" s="6">
        <v>6.9506715274109601</v>
      </c>
      <c r="BD540" s="6">
        <v>7.0815093637559396</v>
      </c>
      <c r="BE540" s="6">
        <v>6.5893184669814904</v>
      </c>
      <c r="BF540" s="6">
        <v>6.5419598335901403</v>
      </c>
      <c r="BG540" s="6">
        <v>6.2111341628270704</v>
      </c>
      <c r="BH540" s="6">
        <v>6.4341856936700399</v>
      </c>
      <c r="BI540" s="6">
        <v>6.4719548942075704</v>
      </c>
      <c r="BJ540" s="6">
        <v>6.3784607691551702</v>
      </c>
      <c r="BK540" s="6">
        <v>6.3287384304258598</v>
      </c>
      <c r="BL540" s="6">
        <v>6.6042585699365404</v>
      </c>
      <c r="BM540" s="6">
        <v>7.25083582313452</v>
      </c>
      <c r="BN540" s="6">
        <v>6.5114356064823697</v>
      </c>
      <c r="BO540" s="6">
        <v>6.8135410263003697</v>
      </c>
    </row>
    <row r="541" spans="1:67" x14ac:dyDescent="0.25">
      <c r="A541" s="7">
        <v>540</v>
      </c>
      <c r="B541" s="6" t="s">
        <v>34183</v>
      </c>
      <c r="C541" s="6" t="s">
        <v>20648</v>
      </c>
      <c r="D541" s="6" t="s">
        <v>20649</v>
      </c>
      <c r="E541" s="6" t="s">
        <v>20650</v>
      </c>
      <c r="F541" s="6">
        <v>-0.30467271613953439</v>
      </c>
      <c r="G541" s="6">
        <v>2.4744672046398939E-2</v>
      </c>
      <c r="H541" s="6" t="s">
        <v>4906</v>
      </c>
      <c r="I541" s="6" t="s">
        <v>44</v>
      </c>
      <c r="J541" s="6" t="s">
        <v>45</v>
      </c>
      <c r="K541" s="6" t="s">
        <v>46</v>
      </c>
      <c r="L541" s="6" t="s">
        <v>312</v>
      </c>
      <c r="N541" s="6" t="s">
        <v>4907</v>
      </c>
      <c r="O541" s="6" t="s">
        <v>4906</v>
      </c>
      <c r="P541" s="88">
        <v>6</v>
      </c>
      <c r="Q541" s="6" t="s">
        <v>34186</v>
      </c>
      <c r="R541" s="6" t="s">
        <v>34184</v>
      </c>
      <c r="S541" s="6" t="s">
        <v>34185</v>
      </c>
      <c r="T541" s="6" t="s">
        <v>34187</v>
      </c>
      <c r="U541" s="6" t="s">
        <v>34188</v>
      </c>
      <c r="V541" s="6">
        <v>3</v>
      </c>
      <c r="W541" s="6">
        <v>9</v>
      </c>
      <c r="X541" s="6">
        <v>5.45</v>
      </c>
      <c r="Y541" s="6" t="s">
        <v>56</v>
      </c>
      <c r="AB541" s="6" t="s">
        <v>56</v>
      </c>
      <c r="AF541" s="6" t="s">
        <v>20651</v>
      </c>
      <c r="AG541" s="6" t="s">
        <v>56</v>
      </c>
      <c r="AI541" s="6" t="s">
        <v>56</v>
      </c>
      <c r="AJ541" s="6" t="s">
        <v>56</v>
      </c>
      <c r="AK541" s="6" t="s">
        <v>56</v>
      </c>
      <c r="AL541" s="6" t="s">
        <v>2152</v>
      </c>
      <c r="AM541" s="6" t="s">
        <v>56</v>
      </c>
      <c r="AN541" s="6" t="s">
        <v>56</v>
      </c>
      <c r="AO541" s="6" t="s">
        <v>56</v>
      </c>
      <c r="AP541" s="6" t="s">
        <v>20652</v>
      </c>
      <c r="AQ541" s="6" t="s">
        <v>20653</v>
      </c>
      <c r="AR541" s="6" t="s">
        <v>420</v>
      </c>
      <c r="AS541" s="6" t="s">
        <v>20648</v>
      </c>
      <c r="AT541" s="6" t="s">
        <v>20654</v>
      </c>
      <c r="AU541" s="6" t="s">
        <v>420</v>
      </c>
      <c r="AV541" s="6" t="s">
        <v>20655</v>
      </c>
      <c r="AW541" s="6">
        <v>6.4580182165665097</v>
      </c>
      <c r="AX541" s="6">
        <v>5.7709521086645204</v>
      </c>
      <c r="AY541" s="6">
        <v>6.0996637246990204</v>
      </c>
      <c r="AZ541" s="6">
        <v>6.0046334376719797</v>
      </c>
      <c r="BA541" s="6">
        <v>6.1747721874922101</v>
      </c>
      <c r="BB541" s="6">
        <v>6.3051472890966096</v>
      </c>
      <c r="BC541" s="6">
        <v>6.3097560361059903</v>
      </c>
      <c r="BD541" s="6">
        <v>6.8989253386342897</v>
      </c>
      <c r="BE541" s="6">
        <v>6.33122498358341</v>
      </c>
      <c r="BF541" s="6">
        <v>6.4029146545708402</v>
      </c>
      <c r="BG541" s="6">
        <v>6.3022196345829498</v>
      </c>
      <c r="BH541" s="6">
        <v>6.1424633024194799</v>
      </c>
      <c r="BI541" s="6">
        <v>6.4845989011756702</v>
      </c>
      <c r="BJ541" s="6">
        <v>5.6631834205005598</v>
      </c>
      <c r="BK541" s="6">
        <v>6.2526348584569904</v>
      </c>
      <c r="BL541" s="6">
        <v>6.4812277214018001</v>
      </c>
      <c r="BM541" s="6">
        <v>5.8722413744692803</v>
      </c>
      <c r="BN541" s="6">
        <v>6.2821463259468802</v>
      </c>
      <c r="BO541" s="6">
        <v>6.0661473246456099</v>
      </c>
    </row>
    <row r="542" spans="1:67" x14ac:dyDescent="0.25">
      <c r="A542" s="7">
        <v>541</v>
      </c>
      <c r="B542" s="6" t="s">
        <v>34189</v>
      </c>
      <c r="C542" s="6" t="s">
        <v>108</v>
      </c>
      <c r="D542" s="6" t="s">
        <v>34192</v>
      </c>
      <c r="E542" s="6" t="s">
        <v>56</v>
      </c>
      <c r="F542" s="6">
        <v>-0.30497857887871488</v>
      </c>
      <c r="G542" s="6">
        <v>4.5455294849058463E-2</v>
      </c>
      <c r="H542" s="6" t="s">
        <v>2889</v>
      </c>
      <c r="I542" s="6" t="s">
        <v>44</v>
      </c>
      <c r="J542" s="6" t="s">
        <v>45</v>
      </c>
      <c r="K542" s="6" t="s">
        <v>295</v>
      </c>
      <c r="L542" s="6" t="s">
        <v>296</v>
      </c>
      <c r="M542" s="6" t="s">
        <v>297</v>
      </c>
      <c r="N542" s="6" t="s">
        <v>294</v>
      </c>
      <c r="O542" s="6" t="s">
        <v>2889</v>
      </c>
      <c r="P542" s="88">
        <v>6</v>
      </c>
      <c r="Q542" s="6" t="s">
        <v>34190</v>
      </c>
      <c r="R542" s="6" t="s">
        <v>34190</v>
      </c>
      <c r="S542" s="6" t="s">
        <v>34191</v>
      </c>
      <c r="T542" s="6" t="s">
        <v>1695</v>
      </c>
      <c r="U542" s="6" t="s">
        <v>212</v>
      </c>
      <c r="V542" s="6">
        <v>1</v>
      </c>
      <c r="W542" s="6">
        <v>22</v>
      </c>
      <c r="X542" s="6">
        <v>4.33</v>
      </c>
      <c r="Y542" s="6" t="s">
        <v>56</v>
      </c>
      <c r="AB542" s="6" t="s">
        <v>56</v>
      </c>
      <c r="AF542" s="6" t="s">
        <v>34193</v>
      </c>
      <c r="AG542" s="6" t="s">
        <v>56</v>
      </c>
      <c r="AI542" s="6" t="s">
        <v>56</v>
      </c>
      <c r="AJ542" s="6" t="s">
        <v>56</v>
      </c>
      <c r="AK542" s="6" t="s">
        <v>56</v>
      </c>
      <c r="AL542" s="6" t="s">
        <v>1294</v>
      </c>
      <c r="AM542" s="6" t="s">
        <v>56</v>
      </c>
      <c r="AN542" s="6" t="s">
        <v>56</v>
      </c>
      <c r="AO542" s="6" t="s">
        <v>56</v>
      </c>
      <c r="AP542" s="6" t="s">
        <v>25730</v>
      </c>
      <c r="AQ542" s="6" t="s">
        <v>34194</v>
      </c>
      <c r="AR542" s="6" t="s">
        <v>532</v>
      </c>
      <c r="AS542" s="6" t="s">
        <v>34195</v>
      </c>
      <c r="AT542" s="6" t="s">
        <v>34196</v>
      </c>
      <c r="AU542" s="6" t="s">
        <v>148</v>
      </c>
      <c r="AV542" s="6" t="s">
        <v>34197</v>
      </c>
      <c r="AW542" s="6">
        <v>6.2233014643312696</v>
      </c>
      <c r="AX542" s="6">
        <v>6.6505795763473898</v>
      </c>
      <c r="AY542" s="6">
        <v>6.7515870820302997</v>
      </c>
      <c r="AZ542" s="6">
        <v>6.7869430513317397</v>
      </c>
      <c r="BA542" s="6">
        <v>6.7443321852335698</v>
      </c>
      <c r="BB542" s="6">
        <v>6.8123451283329404</v>
      </c>
      <c r="BC542" s="6">
        <v>6.9811388279977802</v>
      </c>
      <c r="BD542" s="6">
        <v>7.1404923616446201</v>
      </c>
      <c r="BE542" s="6">
        <v>6.4508725354458401</v>
      </c>
      <c r="BF542" s="6">
        <v>6.6978960570605297</v>
      </c>
      <c r="BG542" s="6">
        <v>6.9355501389525402</v>
      </c>
      <c r="BH542" s="6">
        <v>6.5196903360364997</v>
      </c>
      <c r="BI542" s="6">
        <v>7.4899303828956398</v>
      </c>
      <c r="BJ542" s="6">
        <v>6.7953968827333204</v>
      </c>
      <c r="BK542" s="6">
        <v>6.3016486416127204</v>
      </c>
      <c r="BL542" s="6">
        <v>6.6913512723586397</v>
      </c>
      <c r="BM542" s="6">
        <v>6.7988612513611599</v>
      </c>
      <c r="BN542" s="6">
        <v>6.63564466733727</v>
      </c>
      <c r="BO542" s="6">
        <v>6.78652790167388</v>
      </c>
    </row>
    <row r="543" spans="1:67" x14ac:dyDescent="0.25">
      <c r="A543" s="7">
        <v>542</v>
      </c>
      <c r="B543" s="6" t="s">
        <v>34198</v>
      </c>
      <c r="C543" s="6" t="s">
        <v>108</v>
      </c>
      <c r="D543" s="6" t="s">
        <v>11865</v>
      </c>
      <c r="E543" s="6" t="s">
        <v>56</v>
      </c>
      <c r="F543" s="6">
        <v>-0.30535173295841123</v>
      </c>
      <c r="G543" s="6">
        <v>3.7336415920662863E-2</v>
      </c>
      <c r="H543" s="6" t="s">
        <v>4906</v>
      </c>
      <c r="I543" s="6" t="s">
        <v>44</v>
      </c>
      <c r="J543" s="6" t="s">
        <v>45</v>
      </c>
      <c r="K543" s="6" t="s">
        <v>46</v>
      </c>
      <c r="L543" s="6" t="s">
        <v>312</v>
      </c>
      <c r="N543" s="6" t="s">
        <v>4907</v>
      </c>
      <c r="O543" s="6" t="s">
        <v>4906</v>
      </c>
      <c r="P543" s="88">
        <v>6</v>
      </c>
      <c r="Q543" s="6" t="s">
        <v>34201</v>
      </c>
      <c r="R543" s="6" t="s">
        <v>34199</v>
      </c>
      <c r="S543" s="6" t="s">
        <v>34200</v>
      </c>
      <c r="T543" s="6" t="s">
        <v>8438</v>
      </c>
      <c r="U543" s="6" t="s">
        <v>8438</v>
      </c>
      <c r="V543" s="6">
        <v>2</v>
      </c>
      <c r="W543" s="6">
        <v>11</v>
      </c>
      <c r="X543" s="6">
        <v>9.1999999999999993</v>
      </c>
      <c r="Y543" s="6" t="s">
        <v>56</v>
      </c>
      <c r="AB543" s="6" t="s">
        <v>56</v>
      </c>
      <c r="AF543" s="6" t="s">
        <v>56</v>
      </c>
      <c r="AG543" s="6" t="s">
        <v>56</v>
      </c>
      <c r="AI543" s="6" t="s">
        <v>56</v>
      </c>
      <c r="AJ543" s="6" t="s">
        <v>56</v>
      </c>
      <c r="AK543" s="6" t="s">
        <v>56</v>
      </c>
      <c r="AL543" s="6" t="s">
        <v>56</v>
      </c>
      <c r="AM543" s="6" t="s">
        <v>56</v>
      </c>
      <c r="AN543" s="6" t="s">
        <v>56</v>
      </c>
      <c r="AO543" s="6" t="s">
        <v>56</v>
      </c>
      <c r="AP543" s="6" t="s">
        <v>11866</v>
      </c>
      <c r="AT543" s="6" t="s">
        <v>34202</v>
      </c>
      <c r="AU543" s="6" t="s">
        <v>148</v>
      </c>
      <c r="AV543" s="6" t="s">
        <v>34203</v>
      </c>
      <c r="AW543" s="6">
        <v>6.3539548716054099</v>
      </c>
      <c r="AX543" s="6">
        <v>6.5353638801130796</v>
      </c>
      <c r="AY543" s="6">
        <v>6.5288911301160697</v>
      </c>
      <c r="AZ543" s="6">
        <v>6.5436647077521499</v>
      </c>
      <c r="BA543" s="6">
        <v>6.7791707173086202</v>
      </c>
      <c r="BB543" s="6">
        <v>6.67905531569264</v>
      </c>
      <c r="BC543" s="6">
        <v>6.4392380862918497</v>
      </c>
      <c r="BD543" s="6">
        <v>7.5952702086451804</v>
      </c>
      <c r="BE543" s="6">
        <v>6.3056030583024203</v>
      </c>
      <c r="BF543" s="6">
        <v>6.5290388765972303</v>
      </c>
      <c r="BG543" s="6">
        <v>6.4276079735942604</v>
      </c>
      <c r="BH543" s="6">
        <v>6.0190730666443999</v>
      </c>
      <c r="BI543" s="6">
        <v>6.7984262595441596</v>
      </c>
      <c r="BJ543" s="6">
        <v>6.4036318779263901</v>
      </c>
      <c r="BK543" s="6">
        <v>6.6455402595804998</v>
      </c>
      <c r="BL543" s="6">
        <v>6.8258836062281398</v>
      </c>
      <c r="BM543" s="6">
        <v>6.5529419664777704</v>
      </c>
      <c r="BN543" s="6">
        <v>6.4535478132205899</v>
      </c>
      <c r="BO543" s="6">
        <v>6.8470171597038698</v>
      </c>
    </row>
    <row r="544" spans="1:67" x14ac:dyDescent="0.25">
      <c r="A544" s="7">
        <v>543</v>
      </c>
      <c r="B544" s="6" t="s">
        <v>34204</v>
      </c>
      <c r="C544" s="6" t="s">
        <v>255</v>
      </c>
      <c r="D544" s="6" t="s">
        <v>256</v>
      </c>
      <c r="E544" s="6" t="s">
        <v>56</v>
      </c>
      <c r="F544" s="6">
        <v>-0.30584673255600769</v>
      </c>
      <c r="G544" s="6">
        <v>4.5455294849058463E-2</v>
      </c>
      <c r="H544" s="6" t="s">
        <v>2122</v>
      </c>
      <c r="I544" s="6" t="s">
        <v>44</v>
      </c>
      <c r="J544" s="6" t="s">
        <v>101</v>
      </c>
      <c r="K544" s="6" t="s">
        <v>102</v>
      </c>
      <c r="L544" s="6" t="s">
        <v>103</v>
      </c>
      <c r="M544" s="6" t="s">
        <v>170</v>
      </c>
      <c r="N544" s="6" t="s">
        <v>937</v>
      </c>
      <c r="O544" s="6" t="s">
        <v>2122</v>
      </c>
      <c r="P544" s="88">
        <v>6</v>
      </c>
      <c r="Q544" s="6" t="s">
        <v>34207</v>
      </c>
      <c r="R544" s="6" t="s">
        <v>34205</v>
      </c>
      <c r="S544" s="6" t="s">
        <v>34206</v>
      </c>
      <c r="T544" s="6" t="s">
        <v>34208</v>
      </c>
      <c r="U544" s="6" t="s">
        <v>34209</v>
      </c>
      <c r="V544" s="6">
        <v>2</v>
      </c>
      <c r="W544" s="6">
        <v>161</v>
      </c>
      <c r="X544" s="6">
        <v>13.38</v>
      </c>
      <c r="Y544" s="6" t="s">
        <v>56</v>
      </c>
      <c r="AB544" s="6" t="s">
        <v>56</v>
      </c>
      <c r="AF544" s="6" t="s">
        <v>56</v>
      </c>
      <c r="AG544" s="6" t="s">
        <v>56</v>
      </c>
      <c r="AI544" s="6" t="s">
        <v>56</v>
      </c>
      <c r="AJ544" s="6" t="s">
        <v>56</v>
      </c>
      <c r="AK544" s="6" t="s">
        <v>56</v>
      </c>
      <c r="AL544" s="6" t="s">
        <v>56</v>
      </c>
      <c r="AM544" s="6" t="s">
        <v>56</v>
      </c>
      <c r="AN544" s="6" t="s">
        <v>56</v>
      </c>
      <c r="AO544" s="6" t="s">
        <v>56</v>
      </c>
      <c r="AP544" s="6" t="s">
        <v>4211</v>
      </c>
      <c r="AQ544" s="6" t="s">
        <v>1621</v>
      </c>
      <c r="AR544" s="6" t="s">
        <v>262</v>
      </c>
      <c r="AS544" s="6" t="s">
        <v>1622</v>
      </c>
      <c r="AT544" s="6" t="s">
        <v>1623</v>
      </c>
      <c r="AU544" s="6" t="s">
        <v>262</v>
      </c>
      <c r="AV544" s="6" t="s">
        <v>7080</v>
      </c>
      <c r="AW544" s="6">
        <v>7.7977728915403999</v>
      </c>
      <c r="AX544" s="6">
        <v>7.8783523014134103</v>
      </c>
      <c r="AY544" s="6">
        <v>7.8461483881190004</v>
      </c>
      <c r="AZ544" s="6">
        <v>8.4384394997890197</v>
      </c>
      <c r="BA544" s="6">
        <v>7.8870234017795404</v>
      </c>
      <c r="BB544" s="6">
        <v>7.8556493699754197</v>
      </c>
      <c r="BC544" s="6">
        <v>8.0274352389416492</v>
      </c>
      <c r="BD544" s="6">
        <v>8.5609820567796806</v>
      </c>
      <c r="BE544" s="6">
        <v>7.6965049235007204</v>
      </c>
      <c r="BF544" s="6">
        <v>8.5549371558961003</v>
      </c>
      <c r="BG544" s="6">
        <v>8.4139616022066797</v>
      </c>
      <c r="BH544" s="6">
        <v>7.81135714048684</v>
      </c>
      <c r="BI544" s="6">
        <v>8.96348324283864</v>
      </c>
      <c r="BJ544" s="6">
        <v>8.7994577249086507</v>
      </c>
      <c r="BK544" s="6">
        <v>7.6316416019072904</v>
      </c>
      <c r="BL544" s="6">
        <v>7.7867407846390098</v>
      </c>
      <c r="BM544" s="6">
        <v>7.6895974136495999</v>
      </c>
      <c r="BN544" s="6">
        <v>8.5777444914425303</v>
      </c>
      <c r="BO544" s="6">
        <v>7.9741454091885302</v>
      </c>
    </row>
    <row r="545" spans="1:67" x14ac:dyDescent="0.25">
      <c r="A545" s="7">
        <v>544</v>
      </c>
      <c r="B545" s="6" t="s">
        <v>34210</v>
      </c>
      <c r="C545" s="6" t="s">
        <v>34215</v>
      </c>
      <c r="D545" s="6" t="s">
        <v>315</v>
      </c>
      <c r="E545" s="6" t="s">
        <v>56</v>
      </c>
      <c r="F545" s="6">
        <v>-0.30595483338068341</v>
      </c>
      <c r="G545" s="6">
        <v>4.5455294849058463E-2</v>
      </c>
      <c r="H545" s="6" t="s">
        <v>924</v>
      </c>
      <c r="I545" s="6" t="s">
        <v>44</v>
      </c>
      <c r="J545" s="6" t="s">
        <v>45</v>
      </c>
      <c r="K545" s="6" t="s">
        <v>46</v>
      </c>
      <c r="L545" s="6" t="s">
        <v>312</v>
      </c>
      <c r="M545" s="6" t="s">
        <v>336</v>
      </c>
      <c r="N545" s="6" t="s">
        <v>924</v>
      </c>
      <c r="P545" s="88">
        <v>5</v>
      </c>
      <c r="Q545" s="6" t="s">
        <v>34213</v>
      </c>
      <c r="R545" s="6" t="s">
        <v>34211</v>
      </c>
      <c r="S545" s="6" t="s">
        <v>34212</v>
      </c>
      <c r="T545" s="6" t="s">
        <v>34214</v>
      </c>
      <c r="U545" s="6" t="s">
        <v>8438</v>
      </c>
      <c r="V545" s="6">
        <v>2</v>
      </c>
      <c r="W545" s="6">
        <v>43</v>
      </c>
      <c r="X545" s="6">
        <v>14.65</v>
      </c>
      <c r="Y545" s="6" t="s">
        <v>56</v>
      </c>
      <c r="AB545" s="6" t="s">
        <v>3802</v>
      </c>
      <c r="AC545" s="6" t="s">
        <v>3803</v>
      </c>
      <c r="AD545" s="6" t="s">
        <v>3804</v>
      </c>
      <c r="AE545" s="6" t="s">
        <v>3805</v>
      </c>
      <c r="AF545" s="6" t="s">
        <v>3806</v>
      </c>
      <c r="AG545" s="6" t="s">
        <v>56</v>
      </c>
      <c r="AI545" s="6" t="s">
        <v>56</v>
      </c>
      <c r="AJ545" s="6" t="s">
        <v>56</v>
      </c>
      <c r="AK545" s="6" t="s">
        <v>56</v>
      </c>
      <c r="AL545" s="6" t="s">
        <v>1344</v>
      </c>
      <c r="AM545" s="6" t="s">
        <v>56</v>
      </c>
      <c r="AN545" s="6" t="s">
        <v>56</v>
      </c>
      <c r="AO545" s="6" t="s">
        <v>56</v>
      </c>
      <c r="AP545" s="6" t="s">
        <v>7730</v>
      </c>
      <c r="AQ545" s="6" t="s">
        <v>3251</v>
      </c>
      <c r="AR545" s="6" t="s">
        <v>354</v>
      </c>
      <c r="AS545" s="6" t="s">
        <v>3252</v>
      </c>
      <c r="AT545" s="6" t="s">
        <v>7731</v>
      </c>
      <c r="AU545" s="6" t="s">
        <v>1510</v>
      </c>
      <c r="AV545" s="6" t="s">
        <v>7732</v>
      </c>
      <c r="AW545" s="6">
        <v>7.0488107194346403</v>
      </c>
      <c r="AX545" s="6">
        <v>6.6264482602367796</v>
      </c>
      <c r="AY545" s="6">
        <v>6.4317738982995696</v>
      </c>
      <c r="AZ545" s="6">
        <v>6.6508853234894501</v>
      </c>
      <c r="BA545" s="6">
        <v>7.4493781218977899</v>
      </c>
      <c r="BB545" s="6">
        <v>7.2661376050443804</v>
      </c>
      <c r="BC545" s="6">
        <v>7.1374807410290302</v>
      </c>
      <c r="BD545" s="6">
        <v>6.8894810431026601</v>
      </c>
      <c r="BE545" s="6">
        <v>6.2522948830791503</v>
      </c>
      <c r="BF545" s="6">
        <v>6.8212809908797496</v>
      </c>
      <c r="BG545" s="6">
        <v>6.8215004928242404</v>
      </c>
      <c r="BH545" s="6">
        <v>6.9005528795603803</v>
      </c>
      <c r="BI545" s="6">
        <v>6.9743136590487298</v>
      </c>
      <c r="BJ545" s="6">
        <v>6.7318305008174502</v>
      </c>
      <c r="BK545" s="6">
        <v>6.5298345580278596</v>
      </c>
      <c r="BL545" s="6">
        <v>7.1580306427727303</v>
      </c>
      <c r="BM545" s="6">
        <v>6.8995442492389003</v>
      </c>
      <c r="BN545" s="6">
        <v>6.5808053857440401</v>
      </c>
      <c r="BO545" s="6">
        <v>6.7077788427792298</v>
      </c>
    </row>
    <row r="546" spans="1:67" x14ac:dyDescent="0.25">
      <c r="A546" s="7">
        <v>545</v>
      </c>
      <c r="B546" s="6" t="s">
        <v>12050</v>
      </c>
      <c r="C546" s="6" t="s">
        <v>12053</v>
      </c>
      <c r="D546" s="6" t="s">
        <v>12054</v>
      </c>
      <c r="E546" s="6" t="s">
        <v>12055</v>
      </c>
      <c r="F546" s="6">
        <v>-0.30597910393212763</v>
      </c>
      <c r="G546" s="6">
        <v>3.048615693526335E-2</v>
      </c>
      <c r="H546" s="6" t="s">
        <v>104</v>
      </c>
      <c r="I546" s="6" t="s">
        <v>44</v>
      </c>
      <c r="J546" s="6" t="s">
        <v>101</v>
      </c>
      <c r="K546" s="6" t="s">
        <v>102</v>
      </c>
      <c r="L546" s="6" t="s">
        <v>103</v>
      </c>
      <c r="M546" s="6" t="s">
        <v>104</v>
      </c>
      <c r="P546" s="88">
        <v>4</v>
      </c>
      <c r="Q546" s="6" t="s">
        <v>12051</v>
      </c>
      <c r="R546" s="6" t="s">
        <v>12051</v>
      </c>
      <c r="S546" s="6" t="s">
        <v>12052</v>
      </c>
      <c r="T546" s="6" t="s">
        <v>388</v>
      </c>
      <c r="U546" s="6" t="s">
        <v>388</v>
      </c>
      <c r="V546" s="6">
        <v>1</v>
      </c>
      <c r="W546" s="6">
        <v>7</v>
      </c>
      <c r="X546" s="6">
        <v>5.82</v>
      </c>
      <c r="Y546" s="6" t="s">
        <v>56</v>
      </c>
      <c r="AB546" s="6" t="s">
        <v>12056</v>
      </c>
      <c r="AC546" s="6" t="s">
        <v>12057</v>
      </c>
      <c r="AD546" s="6" t="s">
        <v>12058</v>
      </c>
      <c r="AE546" s="6" t="s">
        <v>12059</v>
      </c>
      <c r="AF546" s="6" t="s">
        <v>12060</v>
      </c>
      <c r="AG546" s="6" t="s">
        <v>435</v>
      </c>
      <c r="AH546" s="6" t="s">
        <v>436</v>
      </c>
      <c r="AI546" s="6" t="s">
        <v>2384</v>
      </c>
      <c r="AJ546" s="6" t="s">
        <v>12061</v>
      </c>
      <c r="AK546" s="6" t="s">
        <v>12062</v>
      </c>
      <c r="AL546" s="6" t="s">
        <v>67</v>
      </c>
      <c r="AM546" s="6" t="s">
        <v>56</v>
      </c>
      <c r="AN546" s="6" t="s">
        <v>56</v>
      </c>
      <c r="AO546" s="6" t="s">
        <v>56</v>
      </c>
      <c r="AP546" s="6" t="s">
        <v>12063</v>
      </c>
      <c r="AQ546" s="6" t="s">
        <v>12064</v>
      </c>
      <c r="AR546" s="6" t="s">
        <v>442</v>
      </c>
      <c r="AS546" s="6" t="s">
        <v>12065</v>
      </c>
      <c r="AT546" s="6" t="s">
        <v>12066</v>
      </c>
      <c r="AU546" s="6" t="s">
        <v>442</v>
      </c>
      <c r="AV546" s="6" t="s">
        <v>12067</v>
      </c>
      <c r="AW546" s="6">
        <v>5.9954118483977803</v>
      </c>
      <c r="AX546" s="6">
        <v>5.9982772156398401</v>
      </c>
      <c r="AY546" s="6">
        <v>6.3244267159001897</v>
      </c>
      <c r="AZ546" s="6">
        <v>6.2153258062853398</v>
      </c>
      <c r="BA546" s="6">
        <v>6.5202068487620002</v>
      </c>
      <c r="BB546" s="6">
        <v>6.3152986630025101</v>
      </c>
      <c r="BC546" s="6">
        <v>6.6998030192293498</v>
      </c>
      <c r="BD546" s="6">
        <v>6.0247343511699896</v>
      </c>
      <c r="BE546" s="6">
        <v>5.64485299028276</v>
      </c>
      <c r="BF546" s="6">
        <v>6.2792736804649296</v>
      </c>
      <c r="BG546" s="6">
        <v>6.4762446882569504</v>
      </c>
      <c r="BH546" s="6">
        <v>5.7985650209227702</v>
      </c>
      <c r="BI546" s="6">
        <v>6.2586232682195604</v>
      </c>
      <c r="BJ546" s="6">
        <v>6.5739637917047098</v>
      </c>
      <c r="BK546" s="6">
        <v>5.9060930411145502</v>
      </c>
      <c r="BL546" s="6">
        <v>6.48242423344296</v>
      </c>
      <c r="BM546" s="6">
        <v>6.4121858306280499</v>
      </c>
      <c r="BN546" s="6">
        <v>6.4431329229636596</v>
      </c>
      <c r="BO546" s="6">
        <v>6.5257185425604698</v>
      </c>
    </row>
    <row r="547" spans="1:67" x14ac:dyDescent="0.25">
      <c r="A547" s="7">
        <v>546</v>
      </c>
      <c r="B547" s="6" t="s">
        <v>34216</v>
      </c>
      <c r="C547" s="6" t="s">
        <v>7021</v>
      </c>
      <c r="D547" s="6" t="s">
        <v>34219</v>
      </c>
      <c r="E547" s="6" t="s">
        <v>34220</v>
      </c>
      <c r="F547" s="6">
        <v>-0.30604768678701078</v>
      </c>
      <c r="G547" s="6">
        <v>3.7336415920662863E-2</v>
      </c>
      <c r="H547" s="6" t="s">
        <v>923</v>
      </c>
      <c r="I547" s="6" t="s">
        <v>44</v>
      </c>
      <c r="J547" s="6" t="s">
        <v>45</v>
      </c>
      <c r="K547" s="6" t="s">
        <v>46</v>
      </c>
      <c r="L547" s="6" t="s">
        <v>312</v>
      </c>
      <c r="M547" s="6" t="s">
        <v>336</v>
      </c>
      <c r="N547" s="6" t="s">
        <v>924</v>
      </c>
      <c r="O547" s="6" t="s">
        <v>923</v>
      </c>
      <c r="P547" s="88">
        <v>6</v>
      </c>
      <c r="Q547" s="6" t="s">
        <v>34217</v>
      </c>
      <c r="R547" s="6" t="s">
        <v>34217</v>
      </c>
      <c r="S547" s="6" t="s">
        <v>34218</v>
      </c>
      <c r="T547" s="6" t="s">
        <v>8438</v>
      </c>
      <c r="U547" s="6" t="s">
        <v>8438</v>
      </c>
      <c r="V547" s="6">
        <v>2</v>
      </c>
      <c r="W547" s="6">
        <v>11</v>
      </c>
      <c r="X547" s="6">
        <v>12.27</v>
      </c>
      <c r="Y547" s="6" t="s">
        <v>56</v>
      </c>
      <c r="AB547" s="6" t="s">
        <v>3634</v>
      </c>
      <c r="AC547" s="6" t="s">
        <v>3635</v>
      </c>
      <c r="AD547" s="6" t="s">
        <v>3636</v>
      </c>
      <c r="AE547" s="6" t="s">
        <v>3637</v>
      </c>
      <c r="AF547" s="6" t="s">
        <v>34221</v>
      </c>
      <c r="AG547" s="6" t="s">
        <v>3639</v>
      </c>
      <c r="AH547" s="6" t="s">
        <v>3640</v>
      </c>
      <c r="AI547" s="6" t="s">
        <v>3641</v>
      </c>
      <c r="AJ547" s="6" t="s">
        <v>3642</v>
      </c>
      <c r="AK547" s="6" t="s">
        <v>644</v>
      </c>
      <c r="AL547" s="6" t="s">
        <v>3643</v>
      </c>
      <c r="AM547" s="6" t="s">
        <v>56</v>
      </c>
      <c r="AN547" s="6" t="s">
        <v>56</v>
      </c>
      <c r="AO547" s="6" t="s">
        <v>56</v>
      </c>
      <c r="AP547" s="6" t="s">
        <v>34222</v>
      </c>
      <c r="AQ547" s="6" t="s">
        <v>34223</v>
      </c>
      <c r="AR547" s="6" t="s">
        <v>219</v>
      </c>
      <c r="AS547" s="6" t="s">
        <v>34224</v>
      </c>
      <c r="AT547" s="6" t="s">
        <v>34225</v>
      </c>
      <c r="AU547" s="6" t="s">
        <v>219</v>
      </c>
      <c r="AV547" s="6" t="s">
        <v>34226</v>
      </c>
      <c r="AW547" s="6">
        <v>7.2170889778239999</v>
      </c>
      <c r="AX547" s="6">
        <v>6.5709864642236102</v>
      </c>
      <c r="AY547" s="6">
        <v>6.7662604454791797</v>
      </c>
      <c r="AZ547" s="6">
        <v>6.6267099250901804</v>
      </c>
      <c r="BA547" s="6">
        <v>7.4319665485098199</v>
      </c>
      <c r="BB547" s="6">
        <v>6.6494858617716401</v>
      </c>
      <c r="BC547" s="6">
        <v>6.6720563669703497</v>
      </c>
      <c r="BD547" s="6">
        <v>6.6013429223514004</v>
      </c>
      <c r="BE547" s="6">
        <v>6.7052135794957701</v>
      </c>
      <c r="BF547" s="6">
        <v>7.1022450244670701</v>
      </c>
      <c r="BG547" s="6">
        <v>7.2980339320804797</v>
      </c>
      <c r="BH547" s="6">
        <v>6.5606120495391904</v>
      </c>
      <c r="BI547" s="6">
        <v>7.0566762532367298</v>
      </c>
      <c r="BJ547" s="6">
        <v>6.6100158011595802</v>
      </c>
      <c r="BK547" s="6">
        <v>6.3143983791069003</v>
      </c>
      <c r="BL547" s="6">
        <v>7.5094646468234796</v>
      </c>
      <c r="BM547" s="6">
        <v>6.8164733700343296</v>
      </c>
      <c r="BN547" s="6">
        <v>6.83292072235633</v>
      </c>
      <c r="BO547" s="6">
        <v>6.7815723581391998</v>
      </c>
    </row>
    <row r="548" spans="1:67" x14ac:dyDescent="0.25">
      <c r="A548" s="7">
        <v>547</v>
      </c>
      <c r="B548" s="6" t="s">
        <v>34227</v>
      </c>
      <c r="C548" s="6" t="s">
        <v>34230</v>
      </c>
      <c r="D548" s="6" t="s">
        <v>34231</v>
      </c>
      <c r="E548" s="6" t="s">
        <v>34232</v>
      </c>
      <c r="F548" s="6">
        <v>-0.30611350975282559</v>
      </c>
      <c r="G548" s="6">
        <v>3.048615693526335E-2</v>
      </c>
      <c r="H548" s="6" t="s">
        <v>801</v>
      </c>
      <c r="I548" s="6" t="s">
        <v>44</v>
      </c>
      <c r="J548" s="6" t="s">
        <v>507</v>
      </c>
      <c r="K548" s="6" t="s">
        <v>801</v>
      </c>
      <c r="P548" s="88">
        <v>2</v>
      </c>
      <c r="Q548" s="6" t="s">
        <v>34228</v>
      </c>
      <c r="R548" s="6" t="s">
        <v>34228</v>
      </c>
      <c r="S548" s="6" t="s">
        <v>34229</v>
      </c>
      <c r="T548" s="6" t="s">
        <v>1177</v>
      </c>
      <c r="U548" s="6" t="s">
        <v>1177</v>
      </c>
      <c r="V548" s="6">
        <v>2</v>
      </c>
      <c r="W548" s="6">
        <v>5</v>
      </c>
      <c r="X548" s="6">
        <v>3.54</v>
      </c>
      <c r="Y548" s="6" t="s">
        <v>34233</v>
      </c>
      <c r="Z548" s="6" t="s">
        <v>34234</v>
      </c>
      <c r="AA548" s="6" t="s">
        <v>34235</v>
      </c>
      <c r="AB548" s="6" t="s">
        <v>34236</v>
      </c>
      <c r="AC548" s="6" t="s">
        <v>34237</v>
      </c>
      <c r="AD548" s="6" t="s">
        <v>34238</v>
      </c>
      <c r="AE548" s="6" t="s">
        <v>34239</v>
      </c>
      <c r="AF548" s="6" t="s">
        <v>34240</v>
      </c>
      <c r="AG548" s="6" t="s">
        <v>56</v>
      </c>
      <c r="AI548" s="6" t="s">
        <v>56</v>
      </c>
      <c r="AJ548" s="6" t="s">
        <v>34241</v>
      </c>
      <c r="AK548" s="6" t="s">
        <v>34242</v>
      </c>
      <c r="AL548" s="6" t="s">
        <v>3159</v>
      </c>
      <c r="AM548" s="6" t="s">
        <v>56</v>
      </c>
      <c r="AN548" s="6" t="s">
        <v>56</v>
      </c>
      <c r="AO548" s="6" t="s">
        <v>56</v>
      </c>
      <c r="AP548" s="6" t="s">
        <v>34243</v>
      </c>
      <c r="AQ548" s="6" t="s">
        <v>34244</v>
      </c>
      <c r="AR548" s="6" t="s">
        <v>402</v>
      </c>
      <c r="AS548" s="6" t="s">
        <v>34245</v>
      </c>
      <c r="AT548" s="6" t="s">
        <v>34246</v>
      </c>
      <c r="AU548" s="6" t="s">
        <v>402</v>
      </c>
      <c r="AV548" s="6" t="s">
        <v>34247</v>
      </c>
      <c r="AW548" s="6">
        <v>6.2435591374932402</v>
      </c>
      <c r="AX548" s="6">
        <v>6.2305130389479197</v>
      </c>
      <c r="AY548" s="6">
        <v>6.4940548971013099</v>
      </c>
      <c r="AZ548" s="6">
        <v>5.8865335884865697</v>
      </c>
      <c r="BA548" s="6">
        <v>6.03794455316359</v>
      </c>
      <c r="BB548" s="6">
        <v>6.54405575984691</v>
      </c>
      <c r="BC548" s="6">
        <v>6.6542800087459399</v>
      </c>
      <c r="BD548" s="6">
        <v>6.3842836848283104</v>
      </c>
      <c r="BE548" s="6">
        <v>5.9271141255874902</v>
      </c>
      <c r="BF548" s="6">
        <v>6.2083810512705702</v>
      </c>
      <c r="BG548" s="6">
        <v>6.5326702842850901</v>
      </c>
      <c r="BH548" s="6">
        <v>6.2948428216131198</v>
      </c>
      <c r="BI548" s="6">
        <v>6.2999103043153601</v>
      </c>
      <c r="BJ548" s="6">
        <v>5.5516829417984299</v>
      </c>
      <c r="BK548" s="6">
        <v>6.1957477610925702</v>
      </c>
      <c r="BL548" s="6">
        <v>6.7004225459132201</v>
      </c>
      <c r="BM548" s="6">
        <v>6.20349550701801</v>
      </c>
      <c r="BN548" s="6">
        <v>6.67981259467805</v>
      </c>
      <c r="BO548" s="6">
        <v>6.1610896650797304</v>
      </c>
    </row>
    <row r="549" spans="1:67" x14ac:dyDescent="0.25">
      <c r="A549" s="7">
        <v>548</v>
      </c>
      <c r="B549" s="6" t="s">
        <v>34248</v>
      </c>
      <c r="C549" s="6" t="s">
        <v>108</v>
      </c>
      <c r="D549" s="6" t="s">
        <v>3984</v>
      </c>
      <c r="E549" s="6" t="s">
        <v>18884</v>
      </c>
      <c r="F549" s="6">
        <v>-0.3061230276251008</v>
      </c>
      <c r="G549" s="6">
        <v>4.5455294849058463E-2</v>
      </c>
      <c r="H549" s="6" t="s">
        <v>2022</v>
      </c>
      <c r="I549" s="6" t="s">
        <v>44</v>
      </c>
      <c r="J549" s="6" t="s">
        <v>45</v>
      </c>
      <c r="K549" s="6" t="s">
        <v>46</v>
      </c>
      <c r="L549" s="6" t="s">
        <v>312</v>
      </c>
      <c r="M549" s="6" t="s">
        <v>336</v>
      </c>
      <c r="O549" s="6" t="s">
        <v>2022</v>
      </c>
      <c r="P549" s="88">
        <v>6</v>
      </c>
      <c r="Q549" s="6" t="s">
        <v>34249</v>
      </c>
      <c r="R549" s="6" t="s">
        <v>34249</v>
      </c>
      <c r="S549" s="6" t="s">
        <v>34250</v>
      </c>
      <c r="T549" s="6" t="s">
        <v>159</v>
      </c>
      <c r="U549" s="6" t="s">
        <v>387</v>
      </c>
      <c r="V549" s="6">
        <v>1</v>
      </c>
      <c r="W549" s="6">
        <v>10</v>
      </c>
      <c r="X549" s="6">
        <v>10.39</v>
      </c>
      <c r="Y549" s="6" t="s">
        <v>56</v>
      </c>
      <c r="AB549" s="6" t="s">
        <v>56</v>
      </c>
      <c r="AF549" s="6" t="s">
        <v>6612</v>
      </c>
      <c r="AG549" s="6" t="s">
        <v>6613</v>
      </c>
      <c r="AH549" s="6" t="s">
        <v>6614</v>
      </c>
      <c r="AI549" s="6" t="s">
        <v>56</v>
      </c>
      <c r="AJ549" s="6" t="s">
        <v>56</v>
      </c>
      <c r="AK549" s="6" t="s">
        <v>56</v>
      </c>
      <c r="AL549" s="6" t="s">
        <v>6615</v>
      </c>
      <c r="AM549" s="6" t="s">
        <v>56</v>
      </c>
      <c r="AN549" s="6" t="s">
        <v>56</v>
      </c>
      <c r="AO549" s="6" t="s">
        <v>56</v>
      </c>
      <c r="AP549" s="6" t="s">
        <v>3985</v>
      </c>
      <c r="AQ549" s="6" t="s">
        <v>3986</v>
      </c>
      <c r="AR549" s="6" t="s">
        <v>532</v>
      </c>
      <c r="AS549" s="6" t="s">
        <v>3987</v>
      </c>
      <c r="AT549" s="6" t="s">
        <v>3988</v>
      </c>
      <c r="AU549" s="6" t="s">
        <v>532</v>
      </c>
      <c r="AV549" s="6" t="s">
        <v>20440</v>
      </c>
      <c r="AW549" s="6">
        <v>6.0614830143444598</v>
      </c>
      <c r="AX549" s="6">
        <v>6.3842370728774203</v>
      </c>
      <c r="AY549" s="6">
        <v>6.4278269516586404</v>
      </c>
      <c r="AZ549" s="6">
        <v>6.0731264270681597</v>
      </c>
      <c r="BA549" s="6">
        <v>6.79896130687656</v>
      </c>
      <c r="BB549" s="6">
        <v>7.1877970303368501</v>
      </c>
      <c r="BC549" s="6">
        <v>6.9741708013094996</v>
      </c>
      <c r="BD549" s="6">
        <v>6.4021325369806403</v>
      </c>
      <c r="BE549" s="6">
        <v>6.03157851279488</v>
      </c>
      <c r="BF549" s="6">
        <v>6.7868898491889897</v>
      </c>
      <c r="BG549" s="6">
        <v>6.5001267892654999</v>
      </c>
      <c r="BH549" s="6">
        <v>6.9721936245710996</v>
      </c>
      <c r="BI549" s="6">
        <v>6.5267851051020296</v>
      </c>
      <c r="BJ549" s="6">
        <v>6.7631883916101501</v>
      </c>
      <c r="BK549" s="6">
        <v>6.6814855497678103</v>
      </c>
      <c r="BL549" s="6">
        <v>6.9914941476253301</v>
      </c>
      <c r="BM549" s="6">
        <v>6.2090727205093099</v>
      </c>
      <c r="BN549" s="6">
        <v>6.5737939043692304</v>
      </c>
      <c r="BO549" s="6">
        <v>6.3237368776429701</v>
      </c>
    </row>
    <row r="550" spans="1:67" x14ac:dyDescent="0.25">
      <c r="A550" s="7">
        <v>549</v>
      </c>
      <c r="B550" s="6" t="s">
        <v>34251</v>
      </c>
      <c r="C550" s="6" t="s">
        <v>8564</v>
      </c>
      <c r="D550" s="6" t="s">
        <v>8564</v>
      </c>
      <c r="E550" s="6" t="s">
        <v>10711</v>
      </c>
      <c r="F550" s="6">
        <v>-0.30645114575407911</v>
      </c>
      <c r="G550" s="6">
        <v>2.4744672046398939E-2</v>
      </c>
      <c r="H550" s="6" t="s">
        <v>923</v>
      </c>
      <c r="I550" s="6" t="s">
        <v>44</v>
      </c>
      <c r="J550" s="6" t="s">
        <v>45</v>
      </c>
      <c r="K550" s="6" t="s">
        <v>46</v>
      </c>
      <c r="L550" s="6" t="s">
        <v>312</v>
      </c>
      <c r="M550" s="6" t="s">
        <v>336</v>
      </c>
      <c r="N550" s="6" t="s">
        <v>924</v>
      </c>
      <c r="O550" s="6" t="s">
        <v>923</v>
      </c>
      <c r="P550" s="88">
        <v>6</v>
      </c>
      <c r="Q550" s="6" t="s">
        <v>34252</v>
      </c>
      <c r="R550" s="6" t="s">
        <v>34252</v>
      </c>
      <c r="S550" s="6" t="s">
        <v>34253</v>
      </c>
      <c r="T550" s="6" t="s">
        <v>410</v>
      </c>
      <c r="U550" s="6" t="s">
        <v>77</v>
      </c>
      <c r="V550" s="6">
        <v>1</v>
      </c>
      <c r="W550" s="6">
        <v>47</v>
      </c>
      <c r="X550" s="6">
        <v>9.85</v>
      </c>
      <c r="Y550" s="6" t="s">
        <v>56</v>
      </c>
      <c r="AB550" s="6" t="s">
        <v>10712</v>
      </c>
      <c r="AC550" s="6" t="s">
        <v>10713</v>
      </c>
      <c r="AD550" s="6" t="s">
        <v>10714</v>
      </c>
      <c r="AE550" s="6" t="s">
        <v>10715</v>
      </c>
      <c r="AF550" s="6" t="s">
        <v>10716</v>
      </c>
      <c r="AG550" s="6" t="s">
        <v>10717</v>
      </c>
      <c r="AH550" s="6" t="s">
        <v>10718</v>
      </c>
      <c r="AI550" s="6" t="s">
        <v>10719</v>
      </c>
      <c r="AJ550" s="6" t="s">
        <v>10720</v>
      </c>
      <c r="AK550" s="6" t="s">
        <v>10721</v>
      </c>
      <c r="AL550" s="6" t="s">
        <v>67</v>
      </c>
      <c r="AM550" s="6" t="s">
        <v>56</v>
      </c>
      <c r="AN550" s="6" t="s">
        <v>56</v>
      </c>
      <c r="AO550" s="6" t="s">
        <v>56</v>
      </c>
      <c r="AP550" s="6" t="s">
        <v>7679</v>
      </c>
      <c r="AQ550" s="6" t="s">
        <v>10722</v>
      </c>
      <c r="AR550" s="6" t="s">
        <v>304</v>
      </c>
      <c r="AS550" s="6" t="s">
        <v>8564</v>
      </c>
      <c r="AT550" s="6" t="s">
        <v>10723</v>
      </c>
      <c r="AU550" s="6" t="s">
        <v>304</v>
      </c>
      <c r="AV550" s="6" t="s">
        <v>10724</v>
      </c>
      <c r="AW550" s="6">
        <v>6.9537935547546903</v>
      </c>
      <c r="AX550" s="6">
        <v>7.0822287219823297</v>
      </c>
      <c r="AY550" s="6">
        <v>6.9268053615134804</v>
      </c>
      <c r="AZ550" s="6">
        <v>7.0780034724434797</v>
      </c>
      <c r="BA550" s="6">
        <v>7.6043286835408299</v>
      </c>
      <c r="BB550" s="6">
        <v>7.0988513416166104</v>
      </c>
      <c r="BC550" s="6">
        <v>6.8441757988192702</v>
      </c>
      <c r="BD550" s="6">
        <v>7.2383598114941297</v>
      </c>
      <c r="BE550" s="6">
        <v>6.9931694432588696</v>
      </c>
      <c r="BF550" s="6">
        <v>7.5313192333736199</v>
      </c>
      <c r="BG550" s="6">
        <v>7.3452266729634497</v>
      </c>
      <c r="BH550" s="6">
        <v>7.3448047753876402</v>
      </c>
      <c r="BI550" s="6">
        <v>7.5194342080462802</v>
      </c>
      <c r="BJ550" s="6">
        <v>6.8574260406257803</v>
      </c>
      <c r="BK550" s="6">
        <v>6.6250448966770898</v>
      </c>
      <c r="BL550" s="6">
        <v>7.7428154441710699</v>
      </c>
      <c r="BM550" s="6">
        <v>7.3813317405068704</v>
      </c>
      <c r="BN550" s="6">
        <v>7.1973770848568801</v>
      </c>
      <c r="BO550" s="6">
        <v>7.2121876310477901</v>
      </c>
    </row>
    <row r="551" spans="1:67" x14ac:dyDescent="0.25">
      <c r="A551" s="7">
        <v>550</v>
      </c>
      <c r="B551" s="6" t="s">
        <v>34254</v>
      </c>
      <c r="C551" s="6" t="s">
        <v>108</v>
      </c>
      <c r="D551" s="6" t="s">
        <v>5132</v>
      </c>
      <c r="E551" s="6" t="s">
        <v>56</v>
      </c>
      <c r="F551" s="6">
        <v>-0.30647813590314232</v>
      </c>
      <c r="G551" s="6">
        <v>3.7336415920662863E-2</v>
      </c>
      <c r="H551" s="6" t="s">
        <v>1834</v>
      </c>
      <c r="I551" s="6" t="s">
        <v>44</v>
      </c>
      <c r="J551" s="6" t="s">
        <v>101</v>
      </c>
      <c r="K551" s="6" t="s">
        <v>102</v>
      </c>
      <c r="L551" s="6" t="s">
        <v>103</v>
      </c>
      <c r="M551" s="6" t="s">
        <v>104</v>
      </c>
      <c r="N551" s="6" t="s">
        <v>105</v>
      </c>
      <c r="O551" s="6" t="s">
        <v>1834</v>
      </c>
      <c r="P551" s="88">
        <v>6</v>
      </c>
      <c r="Q551" s="6" t="s">
        <v>34255</v>
      </c>
      <c r="R551" s="6" t="s">
        <v>34255</v>
      </c>
      <c r="S551" s="6" t="s">
        <v>34256</v>
      </c>
      <c r="T551" s="6" t="s">
        <v>410</v>
      </c>
      <c r="U551" s="6" t="s">
        <v>387</v>
      </c>
      <c r="V551" s="6">
        <v>1</v>
      </c>
      <c r="W551" s="6">
        <v>47</v>
      </c>
      <c r="X551" s="6">
        <v>13.84</v>
      </c>
      <c r="Y551" s="6" t="s">
        <v>56</v>
      </c>
      <c r="AB551" s="6" t="s">
        <v>56</v>
      </c>
      <c r="AF551" s="6" t="s">
        <v>126</v>
      </c>
      <c r="AG551" s="6" t="s">
        <v>56</v>
      </c>
      <c r="AI551" s="6" t="s">
        <v>56</v>
      </c>
      <c r="AJ551" s="6" t="s">
        <v>56</v>
      </c>
      <c r="AK551" s="6" t="s">
        <v>56</v>
      </c>
      <c r="AL551" s="6" t="s">
        <v>112</v>
      </c>
      <c r="AM551" s="6" t="s">
        <v>127</v>
      </c>
      <c r="AN551" s="6" t="s">
        <v>56</v>
      </c>
      <c r="AO551" s="6" t="s">
        <v>56</v>
      </c>
      <c r="AP551" s="6" t="s">
        <v>128</v>
      </c>
      <c r="AQ551" s="6" t="s">
        <v>5133</v>
      </c>
      <c r="AR551" s="6" t="s">
        <v>4</v>
      </c>
      <c r="AS551" s="6" t="s">
        <v>5134</v>
      </c>
      <c r="AT551" s="6" t="s">
        <v>13856</v>
      </c>
      <c r="AU551" s="6" t="s">
        <v>4</v>
      </c>
      <c r="AV551" s="6" t="s">
        <v>34257</v>
      </c>
      <c r="AW551" s="6">
        <v>6.6354134698692402</v>
      </c>
      <c r="AX551" s="6">
        <v>7.2478604087431799</v>
      </c>
      <c r="AY551" s="6">
        <v>6.7834498331652604</v>
      </c>
      <c r="AZ551" s="6">
        <v>7.0296759555072601</v>
      </c>
      <c r="BA551" s="6">
        <v>7.3892556107048204</v>
      </c>
      <c r="BB551" s="6">
        <v>7.2403433089351799</v>
      </c>
      <c r="BC551" s="6">
        <v>7.01017910926344</v>
      </c>
      <c r="BD551" s="6">
        <v>7.4909762756391398</v>
      </c>
      <c r="BE551" s="6">
        <v>6.5187245874099498</v>
      </c>
      <c r="BF551" s="6">
        <v>6.5642458852754997</v>
      </c>
      <c r="BG551" s="6">
        <v>6.58188722192142</v>
      </c>
      <c r="BH551" s="6">
        <v>7.0092809267665599</v>
      </c>
      <c r="BI551" s="6">
        <v>7.1246558427823503</v>
      </c>
      <c r="BJ551" s="6">
        <v>7.1080641802171298</v>
      </c>
      <c r="BK551" s="6">
        <v>6.5006893378990096</v>
      </c>
      <c r="BL551" s="6">
        <v>7.27199952631178</v>
      </c>
      <c r="BM551" s="6">
        <v>6.5166868547733499</v>
      </c>
      <c r="BN551" s="6">
        <v>7.0637460991140504</v>
      </c>
      <c r="BO551" s="6">
        <v>7.4939875394736903</v>
      </c>
    </row>
    <row r="552" spans="1:67" x14ac:dyDescent="0.25">
      <c r="A552" s="7">
        <v>551</v>
      </c>
      <c r="B552" s="6" t="s">
        <v>34258</v>
      </c>
      <c r="C552" s="6" t="s">
        <v>1608</v>
      </c>
      <c r="D552" s="6" t="s">
        <v>1609</v>
      </c>
      <c r="E552" s="6" t="s">
        <v>1610</v>
      </c>
      <c r="F552" s="6">
        <v>-0.3064791370392026</v>
      </c>
      <c r="G552" s="6">
        <v>4.8487627216789383E-3</v>
      </c>
      <c r="H552" s="6" t="s">
        <v>923</v>
      </c>
      <c r="I552" s="6" t="s">
        <v>44</v>
      </c>
      <c r="J552" s="6" t="s">
        <v>45</v>
      </c>
      <c r="K552" s="6" t="s">
        <v>46</v>
      </c>
      <c r="L552" s="6" t="s">
        <v>312</v>
      </c>
      <c r="M552" s="6" t="s">
        <v>336</v>
      </c>
      <c r="N552" s="6" t="s">
        <v>924</v>
      </c>
      <c r="O552" s="6" t="s">
        <v>923</v>
      </c>
      <c r="P552" s="88">
        <v>6</v>
      </c>
      <c r="Q552" s="6" t="s">
        <v>34259</v>
      </c>
      <c r="R552" s="6" t="s">
        <v>34259</v>
      </c>
      <c r="S552" s="6" t="s">
        <v>34260</v>
      </c>
      <c r="T552" s="6" t="s">
        <v>34261</v>
      </c>
      <c r="U552" s="6" t="s">
        <v>566</v>
      </c>
      <c r="V552" s="6">
        <v>1</v>
      </c>
      <c r="W552" s="6">
        <v>184</v>
      </c>
      <c r="X552" s="6">
        <v>20.04</v>
      </c>
      <c r="Y552" s="6" t="s">
        <v>56</v>
      </c>
      <c r="AB552" s="6" t="s">
        <v>56</v>
      </c>
      <c r="AF552" s="6" t="s">
        <v>1611</v>
      </c>
      <c r="AG552" s="6" t="s">
        <v>56</v>
      </c>
      <c r="AI552" s="6" t="s">
        <v>56</v>
      </c>
      <c r="AJ552" s="6" t="s">
        <v>56</v>
      </c>
      <c r="AK552" s="6" t="s">
        <v>56</v>
      </c>
      <c r="AL552" s="6" t="s">
        <v>1612</v>
      </c>
      <c r="AM552" s="6" t="s">
        <v>56</v>
      </c>
      <c r="AN552" s="6" t="s">
        <v>56</v>
      </c>
      <c r="AO552" s="6" t="s">
        <v>56</v>
      </c>
      <c r="AP552" s="6" t="s">
        <v>1613</v>
      </c>
      <c r="AQ552" s="6" t="s">
        <v>1614</v>
      </c>
      <c r="AR552" s="6" t="s">
        <v>402</v>
      </c>
      <c r="AS552" s="6" t="s">
        <v>1615</v>
      </c>
      <c r="AT552" s="6" t="s">
        <v>2729</v>
      </c>
      <c r="AU552" s="6" t="s">
        <v>402</v>
      </c>
      <c r="AV552" s="6" t="s">
        <v>2730</v>
      </c>
      <c r="AW552" s="6">
        <v>6.53082711417452</v>
      </c>
      <c r="AX552" s="6">
        <v>6.4704547414767699</v>
      </c>
      <c r="AY552" s="6">
        <v>6.2444876592788896</v>
      </c>
      <c r="AZ552" s="6">
        <v>6.5362681004787104</v>
      </c>
      <c r="BA552" s="6">
        <v>6.7948051819133699</v>
      </c>
      <c r="BB552" s="6">
        <v>6.3216193473401097</v>
      </c>
      <c r="BC552" s="6">
        <v>6.7420689532695404</v>
      </c>
      <c r="BD552" s="6">
        <v>6.6580496701545897</v>
      </c>
      <c r="BE552" s="6">
        <v>6.5723314174501803</v>
      </c>
      <c r="BF552" s="6">
        <v>6.8181533511369299</v>
      </c>
      <c r="BG552" s="6">
        <v>6.5003601295741804</v>
      </c>
      <c r="BH552" s="6">
        <v>6.3804104286201699</v>
      </c>
      <c r="BI552" s="6">
        <v>6.8319817553707196</v>
      </c>
      <c r="BJ552" s="6">
        <v>6.1901077686486303</v>
      </c>
      <c r="BK552" s="6">
        <v>6.4277539712378502</v>
      </c>
      <c r="BL552" s="6">
        <v>6.9670352717322999</v>
      </c>
      <c r="BM552" s="6">
        <v>6.3439795961777996</v>
      </c>
      <c r="BN552" s="6">
        <v>6.5864355000981201</v>
      </c>
      <c r="BO552" s="6">
        <v>6.9516386515171904</v>
      </c>
    </row>
    <row r="553" spans="1:67" x14ac:dyDescent="0.25">
      <c r="A553" s="7">
        <v>552</v>
      </c>
      <c r="B553" s="6" t="s">
        <v>34262</v>
      </c>
      <c r="C553" s="6" t="s">
        <v>22914</v>
      </c>
      <c r="D553" s="6" t="s">
        <v>34268</v>
      </c>
      <c r="E553" s="6" t="s">
        <v>30586</v>
      </c>
      <c r="F553" s="6">
        <v>-0.30648615360001408</v>
      </c>
      <c r="G553" s="6">
        <v>1.601099081051716E-2</v>
      </c>
      <c r="H553" s="6" t="s">
        <v>5031</v>
      </c>
      <c r="I553" s="6" t="s">
        <v>44</v>
      </c>
      <c r="J553" s="6" t="s">
        <v>101</v>
      </c>
      <c r="K553" s="6" t="s">
        <v>102</v>
      </c>
      <c r="L553" s="6" t="s">
        <v>103</v>
      </c>
      <c r="M553" s="6" t="s">
        <v>1757</v>
      </c>
      <c r="N553" s="6" t="s">
        <v>1758</v>
      </c>
      <c r="O553" s="6" t="s">
        <v>5031</v>
      </c>
      <c r="P553" s="88">
        <v>6</v>
      </c>
      <c r="Q553" s="6" t="s">
        <v>34265</v>
      </c>
      <c r="R553" s="6" t="s">
        <v>34263</v>
      </c>
      <c r="S553" s="6" t="s">
        <v>34264</v>
      </c>
      <c r="T553" s="6" t="s">
        <v>34266</v>
      </c>
      <c r="U553" s="6" t="s">
        <v>34267</v>
      </c>
      <c r="V553" s="6">
        <v>3</v>
      </c>
      <c r="W553" s="6">
        <v>19</v>
      </c>
      <c r="X553" s="6">
        <v>11.41</v>
      </c>
      <c r="Y553" s="6" t="s">
        <v>56</v>
      </c>
      <c r="AB553" s="6" t="s">
        <v>56</v>
      </c>
      <c r="AF553" s="6" t="s">
        <v>30587</v>
      </c>
      <c r="AG553" s="6" t="s">
        <v>30588</v>
      </c>
      <c r="AH553" s="6" t="s">
        <v>30589</v>
      </c>
      <c r="AI553" s="6" t="s">
        <v>56</v>
      </c>
      <c r="AJ553" s="6" t="s">
        <v>56</v>
      </c>
      <c r="AK553" s="6" t="s">
        <v>56</v>
      </c>
      <c r="AL553" s="6" t="s">
        <v>1803</v>
      </c>
      <c r="AM553" s="6" t="s">
        <v>56</v>
      </c>
      <c r="AN553" s="6" t="s">
        <v>56</v>
      </c>
      <c r="AO553" s="6" t="s">
        <v>56</v>
      </c>
      <c r="AP553" s="6" t="s">
        <v>30590</v>
      </c>
      <c r="AQ553" s="6" t="s">
        <v>30591</v>
      </c>
      <c r="AR553" s="6" t="s">
        <v>402</v>
      </c>
      <c r="AS553" s="6" t="s">
        <v>30592</v>
      </c>
      <c r="AT553" s="6" t="s">
        <v>30593</v>
      </c>
      <c r="AU553" s="6" t="s">
        <v>532</v>
      </c>
      <c r="AV553" s="6" t="s">
        <v>34269</v>
      </c>
      <c r="AW553" s="6">
        <v>7.0837355069173196</v>
      </c>
      <c r="AX553" s="6">
        <v>7.0147578238381296</v>
      </c>
      <c r="AY553" s="6">
        <v>7.1905978251229099</v>
      </c>
      <c r="AZ553" s="6">
        <v>7.2320426898379901</v>
      </c>
      <c r="BA553" s="6">
        <v>7.2737534206340904</v>
      </c>
      <c r="BB553" s="6">
        <v>7.2125871047432302</v>
      </c>
      <c r="BC553" s="6">
        <v>7.3144360896391998</v>
      </c>
      <c r="BD553" s="6">
        <v>7.5443037526447503</v>
      </c>
      <c r="BE553" s="6">
        <v>7.4449733333769901</v>
      </c>
      <c r="BF553" s="6">
        <v>7.3203852070224196</v>
      </c>
      <c r="BG553" s="6">
        <v>7.2134912203943102</v>
      </c>
      <c r="BH553" s="6">
        <v>6.8438274850165097</v>
      </c>
      <c r="BI553" s="6">
        <v>7.1774643808584004</v>
      </c>
      <c r="BJ553" s="6">
        <v>7.2475314107949602</v>
      </c>
      <c r="BK553" s="6">
        <v>6.6357401260380202</v>
      </c>
      <c r="BL553" s="6">
        <v>7.3744734074002398</v>
      </c>
      <c r="BM553" s="6">
        <v>6.6670091854921703</v>
      </c>
      <c r="BN553" s="6">
        <v>7.6517479319217401</v>
      </c>
      <c r="BO553" s="6">
        <v>7.38245833900287</v>
      </c>
    </row>
    <row r="554" spans="1:67" x14ac:dyDescent="0.25">
      <c r="A554" s="7">
        <v>553</v>
      </c>
      <c r="B554" s="6" t="s">
        <v>34270</v>
      </c>
      <c r="C554" s="6" t="s">
        <v>108</v>
      </c>
      <c r="D554" s="6" t="s">
        <v>7058</v>
      </c>
      <c r="E554" s="6" t="s">
        <v>56</v>
      </c>
      <c r="F554" s="6">
        <v>-0.30652168397490159</v>
      </c>
      <c r="G554" s="6">
        <v>4.8487627216789383E-3</v>
      </c>
      <c r="H554" s="6" t="s">
        <v>5031</v>
      </c>
      <c r="I554" s="6" t="s">
        <v>44</v>
      </c>
      <c r="J554" s="6" t="s">
        <v>101</v>
      </c>
      <c r="K554" s="6" t="s">
        <v>102</v>
      </c>
      <c r="L554" s="6" t="s">
        <v>103</v>
      </c>
      <c r="M554" s="6" t="s">
        <v>1757</v>
      </c>
      <c r="N554" s="6" t="s">
        <v>1758</v>
      </c>
      <c r="O554" s="6" t="s">
        <v>5031</v>
      </c>
      <c r="P554" s="88">
        <v>6</v>
      </c>
      <c r="Q554" s="6" t="s">
        <v>34271</v>
      </c>
      <c r="R554" s="6" t="s">
        <v>34271</v>
      </c>
      <c r="S554" s="6" t="s">
        <v>34272</v>
      </c>
      <c r="T554" s="6" t="s">
        <v>3853</v>
      </c>
      <c r="U554" s="6" t="s">
        <v>3853</v>
      </c>
      <c r="V554" s="6">
        <v>1</v>
      </c>
      <c r="W554" s="6">
        <v>38</v>
      </c>
      <c r="X554" s="6">
        <v>9.59</v>
      </c>
      <c r="Y554" s="6" t="s">
        <v>56</v>
      </c>
      <c r="AB554" s="6" t="s">
        <v>56</v>
      </c>
      <c r="AF554" s="6" t="s">
        <v>56</v>
      </c>
      <c r="AG554" s="6" t="s">
        <v>56</v>
      </c>
      <c r="AI554" s="6" t="s">
        <v>56</v>
      </c>
      <c r="AJ554" s="6" t="s">
        <v>56</v>
      </c>
      <c r="AK554" s="6" t="s">
        <v>56</v>
      </c>
      <c r="AL554" s="6" t="s">
        <v>56</v>
      </c>
      <c r="AM554" s="6" t="s">
        <v>56</v>
      </c>
      <c r="AN554" s="6" t="s">
        <v>56</v>
      </c>
      <c r="AO554" s="6" t="s">
        <v>56</v>
      </c>
      <c r="AP554" s="6" t="s">
        <v>34273</v>
      </c>
      <c r="AQ554" s="6" t="s">
        <v>1621</v>
      </c>
      <c r="AR554" s="6" t="s">
        <v>262</v>
      </c>
      <c r="AS554" s="6" t="s">
        <v>1622</v>
      </c>
      <c r="AT554" s="6" t="s">
        <v>1623</v>
      </c>
      <c r="AU554" s="6" t="s">
        <v>262</v>
      </c>
      <c r="AV554" s="6" t="s">
        <v>34274</v>
      </c>
      <c r="AW554" s="6">
        <v>7.22289849860418</v>
      </c>
      <c r="AX554" s="6">
        <v>7.0890197671516599</v>
      </c>
      <c r="AY554" s="6">
        <v>7.3213394955533797</v>
      </c>
      <c r="AZ554" s="6">
        <v>7.2684492790372399</v>
      </c>
      <c r="BA554" s="6">
        <v>7.5980295626233696</v>
      </c>
      <c r="BB554" s="6">
        <v>7.45731408289</v>
      </c>
      <c r="BC554" s="6">
        <v>7.3368198487887204</v>
      </c>
      <c r="BD554" s="6">
        <v>7.4179281848536904</v>
      </c>
      <c r="BE554" s="6">
        <v>7.70281383032476</v>
      </c>
      <c r="BF554" s="6">
        <v>7.67746551939545</v>
      </c>
      <c r="BG554" s="6">
        <v>7.5390070706091397</v>
      </c>
      <c r="BH554" s="6">
        <v>7.4003912024095202</v>
      </c>
      <c r="BI554" s="6">
        <v>7.4728661204150102</v>
      </c>
      <c r="BJ554" s="6">
        <v>7.42942120206936</v>
      </c>
      <c r="BK554" s="6">
        <v>7.0794707154023104</v>
      </c>
      <c r="BL554" s="6">
        <v>7.8914538298147798</v>
      </c>
      <c r="BM554" s="6">
        <v>7.15197630488609</v>
      </c>
      <c r="BN554" s="6">
        <v>7.75299288310047</v>
      </c>
      <c r="BO554" s="6">
        <v>7.8833178433011604</v>
      </c>
    </row>
    <row r="555" spans="1:67" x14ac:dyDescent="0.25">
      <c r="A555" s="7">
        <v>554</v>
      </c>
      <c r="B555" s="6" t="s">
        <v>34275</v>
      </c>
      <c r="C555" s="6" t="s">
        <v>2092</v>
      </c>
      <c r="D555" s="6" t="s">
        <v>24737</v>
      </c>
      <c r="E555" s="6" t="s">
        <v>24738</v>
      </c>
      <c r="F555" s="6">
        <v>-0.3068737866346698</v>
      </c>
      <c r="G555" s="6">
        <v>1.601099081051716E-2</v>
      </c>
      <c r="H555" s="6" t="s">
        <v>10352</v>
      </c>
      <c r="I555" s="6" t="s">
        <v>44</v>
      </c>
      <c r="J555" s="6" t="s">
        <v>45</v>
      </c>
      <c r="K555" s="6" t="s">
        <v>46</v>
      </c>
      <c r="L555" s="6" t="s">
        <v>312</v>
      </c>
      <c r="M555" s="6" t="s">
        <v>336</v>
      </c>
      <c r="N555" s="6" t="s">
        <v>1083</v>
      </c>
      <c r="O555" s="6" t="s">
        <v>1082</v>
      </c>
      <c r="P555" s="88">
        <v>6</v>
      </c>
      <c r="Q555" s="6" t="s">
        <v>34276</v>
      </c>
      <c r="R555" s="6" t="s">
        <v>34276</v>
      </c>
      <c r="S555" s="6" t="s">
        <v>34277</v>
      </c>
      <c r="T555" s="6" t="s">
        <v>1326</v>
      </c>
      <c r="U555" s="6" t="s">
        <v>565</v>
      </c>
      <c r="V555" s="6">
        <v>1</v>
      </c>
      <c r="W555" s="6">
        <v>42</v>
      </c>
      <c r="X555" s="6">
        <v>12.12</v>
      </c>
      <c r="Y555" s="6" t="s">
        <v>56</v>
      </c>
      <c r="AB555" s="6" t="s">
        <v>56</v>
      </c>
      <c r="AF555" s="6" t="s">
        <v>2095</v>
      </c>
      <c r="AG555" s="6" t="s">
        <v>56</v>
      </c>
      <c r="AI555" s="6" t="s">
        <v>56</v>
      </c>
      <c r="AJ555" s="6" t="s">
        <v>56</v>
      </c>
      <c r="AK555" s="6" t="s">
        <v>56</v>
      </c>
      <c r="AL555" s="6" t="s">
        <v>216</v>
      </c>
      <c r="AM555" s="6" t="s">
        <v>56</v>
      </c>
      <c r="AN555" s="6" t="s">
        <v>56</v>
      </c>
      <c r="AO555" s="6" t="s">
        <v>56</v>
      </c>
      <c r="AP555" s="6" t="s">
        <v>24739</v>
      </c>
      <c r="AQ555" s="6" t="s">
        <v>2097</v>
      </c>
      <c r="AR555" s="6" t="s">
        <v>1583</v>
      </c>
      <c r="AS555" s="6" t="s">
        <v>2098</v>
      </c>
      <c r="AT555" s="6" t="s">
        <v>2099</v>
      </c>
      <c r="AU555" s="6" t="s">
        <v>148</v>
      </c>
      <c r="AV555" s="6" t="s">
        <v>24740</v>
      </c>
      <c r="AW555" s="6">
        <v>6.5794292735384703</v>
      </c>
      <c r="AX555" s="6">
        <v>6.5576396355132998</v>
      </c>
      <c r="AY555" s="6">
        <v>6.2563932265025501</v>
      </c>
      <c r="AZ555" s="6">
        <v>6.3529926381071196</v>
      </c>
      <c r="BA555" s="6">
        <v>6.8350117176038303</v>
      </c>
      <c r="BB555" s="6">
        <v>6.4122422533000201</v>
      </c>
      <c r="BC555" s="6">
        <v>6.5172554278550399</v>
      </c>
      <c r="BD555" s="6">
        <v>7.1745685911468398</v>
      </c>
      <c r="BE555" s="6">
        <v>6.9318772657515701</v>
      </c>
      <c r="BF555" s="6">
        <v>7.0143231293170096</v>
      </c>
      <c r="BG555" s="6">
        <v>6.69083173810973</v>
      </c>
      <c r="BH555" s="6">
        <v>6.1859954768663696</v>
      </c>
      <c r="BI555" s="6">
        <v>6.7929133000327102</v>
      </c>
      <c r="BJ555" s="6">
        <v>6.4296474877625496</v>
      </c>
      <c r="BK555" s="6">
        <v>6.1564298099529804</v>
      </c>
      <c r="BL555" s="6">
        <v>6.5983582945581798</v>
      </c>
      <c r="BM555" s="6">
        <v>6.5924211597526696</v>
      </c>
      <c r="BN555" s="6">
        <v>6.9387423691035899</v>
      </c>
      <c r="BO555" s="6">
        <v>6.58651990503928</v>
      </c>
    </row>
    <row r="556" spans="1:67" x14ac:dyDescent="0.25">
      <c r="A556" s="7">
        <v>555</v>
      </c>
      <c r="B556" s="6" t="s">
        <v>34278</v>
      </c>
      <c r="C556" s="6" t="s">
        <v>11729</v>
      </c>
      <c r="D556" s="6" t="s">
        <v>11730</v>
      </c>
      <c r="E556" s="6" t="s">
        <v>11731</v>
      </c>
      <c r="F556" s="6">
        <v>-0.30704384672887469</v>
      </c>
      <c r="G556" s="6">
        <v>3.7336415920662863E-2</v>
      </c>
      <c r="H556" s="6" t="s">
        <v>763</v>
      </c>
      <c r="I556" s="6" t="s">
        <v>44</v>
      </c>
      <c r="J556" s="6" t="s">
        <v>139</v>
      </c>
      <c r="K556" s="6" t="s">
        <v>140</v>
      </c>
      <c r="L556" s="6" t="s">
        <v>141</v>
      </c>
      <c r="M556" s="6" t="s">
        <v>142</v>
      </c>
      <c r="N556" s="6" t="s">
        <v>138</v>
      </c>
      <c r="O556" s="6" t="s">
        <v>763</v>
      </c>
      <c r="P556" s="88">
        <v>6</v>
      </c>
      <c r="Q556" s="6" t="s">
        <v>34281</v>
      </c>
      <c r="R556" s="6" t="s">
        <v>34279</v>
      </c>
      <c r="S556" s="6" t="s">
        <v>34280</v>
      </c>
      <c r="T556" s="6" t="s">
        <v>34282</v>
      </c>
      <c r="U556" s="6" t="s">
        <v>34283</v>
      </c>
      <c r="V556" s="6">
        <v>4</v>
      </c>
      <c r="W556" s="6">
        <v>18</v>
      </c>
      <c r="X556" s="6">
        <v>6.15</v>
      </c>
      <c r="Y556" s="6" t="s">
        <v>34284</v>
      </c>
      <c r="Z556" s="6" t="s">
        <v>34285</v>
      </c>
      <c r="AA556" s="6" t="s">
        <v>34286</v>
      </c>
      <c r="AB556" s="6" t="s">
        <v>56</v>
      </c>
      <c r="AF556" s="6" t="s">
        <v>11732</v>
      </c>
      <c r="AG556" s="6" t="s">
        <v>56</v>
      </c>
      <c r="AI556" s="6" t="s">
        <v>56</v>
      </c>
      <c r="AJ556" s="6" t="s">
        <v>56</v>
      </c>
      <c r="AK556" s="6" t="s">
        <v>56</v>
      </c>
      <c r="AL556" s="6" t="s">
        <v>3734</v>
      </c>
      <c r="AM556" s="6" t="s">
        <v>56</v>
      </c>
      <c r="AN556" s="6" t="s">
        <v>56</v>
      </c>
      <c r="AO556" s="6" t="s">
        <v>56</v>
      </c>
      <c r="AP556" s="6" t="s">
        <v>23793</v>
      </c>
      <c r="AQ556" s="6" t="s">
        <v>11734</v>
      </c>
      <c r="AR556" s="6" t="s">
        <v>11735</v>
      </c>
      <c r="AS556" s="6" t="s">
        <v>11736</v>
      </c>
      <c r="AT556" s="6" t="s">
        <v>23794</v>
      </c>
      <c r="AU556" s="6" t="s">
        <v>148</v>
      </c>
      <c r="AV556" s="6" t="s">
        <v>34287</v>
      </c>
      <c r="AW556" s="6">
        <v>6.2323800421609503</v>
      </c>
      <c r="AX556" s="6">
        <v>6.3044368839219</v>
      </c>
      <c r="AY556" s="6">
        <v>6.82871794893535</v>
      </c>
      <c r="AZ556" s="6">
        <v>6.9090583914830699</v>
      </c>
      <c r="BA556" s="6">
        <v>6.6909002181674699</v>
      </c>
      <c r="BB556" s="6">
        <v>6.9037979068678403</v>
      </c>
      <c r="BC556" s="6">
        <v>6.8759492688621604</v>
      </c>
      <c r="BD556" s="6">
        <v>6.3540894143264097</v>
      </c>
      <c r="BE556" s="6">
        <v>6.6025212927079799</v>
      </c>
      <c r="BF556" s="6">
        <v>6.8898477855544504</v>
      </c>
      <c r="BG556" s="6">
        <v>6.9780595278375097</v>
      </c>
      <c r="BH556" s="6">
        <v>6.4669048228271899</v>
      </c>
      <c r="BI556" s="6">
        <v>6.9771426794955502</v>
      </c>
      <c r="BJ556" s="6">
        <v>6.5494141751423101</v>
      </c>
      <c r="BK556" s="6">
        <v>7.0843528537066502</v>
      </c>
      <c r="BL556" s="6">
        <v>7.2542942657412501</v>
      </c>
      <c r="BM556" s="6">
        <v>6.5989710788381002</v>
      </c>
      <c r="BN556" s="6">
        <v>6.9695114745843396</v>
      </c>
      <c r="BO556" s="6">
        <v>7.3732431366556499</v>
      </c>
    </row>
    <row r="557" spans="1:67" x14ac:dyDescent="0.25">
      <c r="A557" s="7">
        <v>556</v>
      </c>
      <c r="B557" s="6" t="s">
        <v>34288</v>
      </c>
      <c r="C557" s="6" t="s">
        <v>34291</v>
      </c>
      <c r="D557" s="6" t="s">
        <v>34292</v>
      </c>
      <c r="E557" s="6" t="s">
        <v>34293</v>
      </c>
      <c r="F557" s="6">
        <v>-0.30737392547389231</v>
      </c>
      <c r="G557" s="6">
        <v>2.4744672046398939E-2</v>
      </c>
      <c r="H557" s="6" t="s">
        <v>312</v>
      </c>
      <c r="I557" s="6" t="s">
        <v>44</v>
      </c>
      <c r="J557" s="6" t="s">
        <v>45</v>
      </c>
      <c r="K557" s="6" t="s">
        <v>46</v>
      </c>
      <c r="L557" s="6" t="s">
        <v>312</v>
      </c>
      <c r="P557" s="88">
        <v>3</v>
      </c>
      <c r="Q557" s="6" t="s">
        <v>34289</v>
      </c>
      <c r="R557" s="6" t="s">
        <v>34289</v>
      </c>
      <c r="S557" s="6" t="s">
        <v>34290</v>
      </c>
      <c r="T557" s="6" t="s">
        <v>361</v>
      </c>
      <c r="U557" s="6" t="s">
        <v>254</v>
      </c>
      <c r="V557" s="6">
        <v>1</v>
      </c>
      <c r="W557" s="6">
        <v>15</v>
      </c>
      <c r="X557" s="6">
        <v>5.29</v>
      </c>
      <c r="Y557" s="6" t="s">
        <v>56</v>
      </c>
      <c r="AB557" s="6" t="s">
        <v>34294</v>
      </c>
      <c r="AC557" s="6" t="s">
        <v>34295</v>
      </c>
      <c r="AD557" s="6" t="s">
        <v>34296</v>
      </c>
      <c r="AE557" s="6" t="s">
        <v>34297</v>
      </c>
      <c r="AF557" s="6" t="s">
        <v>34298</v>
      </c>
      <c r="AG557" s="6" t="s">
        <v>34299</v>
      </c>
      <c r="AH557" s="6" t="s">
        <v>34300</v>
      </c>
      <c r="AI557" s="6" t="s">
        <v>34301</v>
      </c>
      <c r="AJ557" s="6" t="s">
        <v>34302</v>
      </c>
      <c r="AK557" s="6" t="s">
        <v>34303</v>
      </c>
      <c r="AL557" s="6" t="s">
        <v>2193</v>
      </c>
      <c r="AM557" s="6" t="s">
        <v>56</v>
      </c>
      <c r="AN557" s="6" t="s">
        <v>56</v>
      </c>
      <c r="AO557" s="6" t="s">
        <v>56</v>
      </c>
      <c r="AP557" s="6" t="s">
        <v>34304</v>
      </c>
      <c r="AQ557" s="6" t="s">
        <v>34305</v>
      </c>
      <c r="AR557" s="6" t="s">
        <v>245</v>
      </c>
      <c r="AS557" s="6" t="s">
        <v>34306</v>
      </c>
      <c r="AT557" s="6" t="s">
        <v>34307</v>
      </c>
      <c r="AU557" s="6" t="s">
        <v>245</v>
      </c>
      <c r="AV557" s="6" t="s">
        <v>34308</v>
      </c>
      <c r="AW557" s="6">
        <v>5.98200695683758</v>
      </c>
      <c r="AX557" s="6">
        <v>6.0515696308242202</v>
      </c>
      <c r="AY557" s="6">
        <v>6.5394952542198101</v>
      </c>
      <c r="AZ557" s="6">
        <v>5.8058480190229798</v>
      </c>
      <c r="BA557" s="6">
        <v>6.7078554394121497</v>
      </c>
      <c r="BB557" s="6">
        <v>6.0993338956806298</v>
      </c>
      <c r="BC557" s="6">
        <v>6.2819366896667397</v>
      </c>
      <c r="BD557" s="6">
        <v>6.4831093814890499</v>
      </c>
      <c r="BE557" s="6">
        <v>6.3013649318353497</v>
      </c>
      <c r="BF557" s="6">
        <v>6.4614508746520603</v>
      </c>
      <c r="BG557" s="6">
        <v>6.3376883898481804</v>
      </c>
      <c r="BH557" s="6">
        <v>6.3562827420442902</v>
      </c>
      <c r="BI557" s="6">
        <v>6.2076868081700498</v>
      </c>
      <c r="BJ557" s="6">
        <v>5.8206224093649999</v>
      </c>
      <c r="BK557" s="6">
        <v>5.9971165372322499</v>
      </c>
      <c r="BL557" s="6">
        <v>6.8505390878272001</v>
      </c>
      <c r="BM557" s="6">
        <v>6.0435453898460301</v>
      </c>
      <c r="BN557" s="6">
        <v>6.1449953983065901</v>
      </c>
      <c r="BO557" s="6">
        <v>6.4967564799390702</v>
      </c>
    </row>
    <row r="558" spans="1:67" x14ac:dyDescent="0.25">
      <c r="A558" s="7">
        <v>557</v>
      </c>
      <c r="B558" s="6" t="s">
        <v>34309</v>
      </c>
      <c r="C558" s="6" t="s">
        <v>108</v>
      </c>
      <c r="D558" s="6" t="s">
        <v>56</v>
      </c>
      <c r="E558" s="6" t="s">
        <v>56</v>
      </c>
      <c r="F558" s="6">
        <v>-0.30740461234994942</v>
      </c>
      <c r="G558" s="6">
        <v>3.7336415920662863E-2</v>
      </c>
      <c r="H558" s="6" t="s">
        <v>1082</v>
      </c>
      <c r="I558" s="6" t="s">
        <v>44</v>
      </c>
      <c r="J558" s="6" t="s">
        <v>45</v>
      </c>
      <c r="K558" s="6" t="s">
        <v>46</v>
      </c>
      <c r="L558" s="6" t="s">
        <v>312</v>
      </c>
      <c r="M558" s="6" t="s">
        <v>336</v>
      </c>
      <c r="N558" s="6" t="s">
        <v>1083</v>
      </c>
      <c r="O558" s="6" t="s">
        <v>1082</v>
      </c>
      <c r="P558" s="88">
        <v>6</v>
      </c>
      <c r="Q558" s="6" t="s">
        <v>34310</v>
      </c>
      <c r="R558" s="6" t="s">
        <v>34310</v>
      </c>
      <c r="S558" s="6" t="s">
        <v>34311</v>
      </c>
      <c r="T558" s="6" t="s">
        <v>159</v>
      </c>
      <c r="U558" s="6" t="s">
        <v>387</v>
      </c>
      <c r="V558" s="6">
        <v>1</v>
      </c>
      <c r="W558" s="6">
        <v>10</v>
      </c>
      <c r="X558" s="6">
        <v>6.75</v>
      </c>
      <c r="Y558" s="6" t="s">
        <v>56</v>
      </c>
      <c r="AB558" s="6" t="s">
        <v>56</v>
      </c>
      <c r="AF558" s="6" t="s">
        <v>56</v>
      </c>
      <c r="AG558" s="6" t="s">
        <v>56</v>
      </c>
      <c r="AI558" s="6" t="s">
        <v>56</v>
      </c>
      <c r="AJ558" s="6" t="s">
        <v>56</v>
      </c>
      <c r="AK558" s="6" t="s">
        <v>56</v>
      </c>
      <c r="AL558" s="6" t="s">
        <v>56</v>
      </c>
      <c r="AM558" s="6" t="s">
        <v>56</v>
      </c>
      <c r="AN558" s="6" t="s">
        <v>56</v>
      </c>
      <c r="AO558" s="6" t="s">
        <v>56</v>
      </c>
      <c r="AP558" s="6" t="s">
        <v>56</v>
      </c>
      <c r="AT558" s="6" t="s">
        <v>34312</v>
      </c>
      <c r="AU558" s="6" t="s">
        <v>148</v>
      </c>
      <c r="AV558" s="6" t="s">
        <v>34313</v>
      </c>
      <c r="AW558" s="6">
        <v>6.0004822333383503</v>
      </c>
      <c r="AX558" s="6">
        <v>6.0791816079595398</v>
      </c>
      <c r="AY558" s="6">
        <v>6.3038224156184102</v>
      </c>
      <c r="AZ558" s="6">
        <v>6.1326441709659498</v>
      </c>
      <c r="BA558" s="6">
        <v>6.6259264613116402</v>
      </c>
      <c r="BB558" s="6">
        <v>6.5480822934631098</v>
      </c>
      <c r="BC558" s="6">
        <v>6.5722325800672703</v>
      </c>
      <c r="BD558" s="6">
        <v>7.26913922016145</v>
      </c>
      <c r="BE558" s="6">
        <v>5.9590585728618599</v>
      </c>
      <c r="BF558" s="6">
        <v>6.4255329350149504</v>
      </c>
      <c r="BG558" s="6">
        <v>6.94653484189321</v>
      </c>
      <c r="BH558" s="6">
        <v>6.4494014073022798</v>
      </c>
      <c r="BI558" s="6">
        <v>6.3582073384286897</v>
      </c>
      <c r="BJ558" s="6">
        <v>6.3776797221431503</v>
      </c>
      <c r="BK558" s="6">
        <v>6.5821601020329501</v>
      </c>
      <c r="BL558" s="6">
        <v>6.4081306993620597</v>
      </c>
      <c r="BM558" s="6">
        <v>6.9092644941416497</v>
      </c>
      <c r="BN558" s="6">
        <v>6.6273813229368503</v>
      </c>
      <c r="BO558" s="6">
        <v>6.3969836823759803</v>
      </c>
    </row>
    <row r="559" spans="1:67" x14ac:dyDescent="0.25">
      <c r="A559" s="7">
        <v>558</v>
      </c>
      <c r="B559" s="6" t="s">
        <v>34314</v>
      </c>
      <c r="C559" s="6" t="s">
        <v>108</v>
      </c>
      <c r="D559" s="6" t="s">
        <v>14528</v>
      </c>
      <c r="E559" s="6" t="s">
        <v>14529</v>
      </c>
      <c r="F559" s="6">
        <v>-0.30835204851934689</v>
      </c>
      <c r="G559" s="6">
        <v>1.996445330521604E-2</v>
      </c>
      <c r="H559" s="6" t="s">
        <v>105</v>
      </c>
      <c r="I559" s="6" t="s">
        <v>44</v>
      </c>
      <c r="J559" s="6" t="s">
        <v>101</v>
      </c>
      <c r="K559" s="6" t="s">
        <v>102</v>
      </c>
      <c r="L559" s="6" t="s">
        <v>103</v>
      </c>
      <c r="M559" s="6" t="s">
        <v>104</v>
      </c>
      <c r="N559" s="6" t="s">
        <v>105</v>
      </c>
      <c r="P559" s="88">
        <v>5</v>
      </c>
      <c r="Q559" s="6" t="s">
        <v>34315</v>
      </c>
      <c r="R559" s="6" t="s">
        <v>34315</v>
      </c>
      <c r="S559" s="6" t="s">
        <v>34316</v>
      </c>
      <c r="T559" s="6" t="s">
        <v>4639</v>
      </c>
      <c r="U559" s="6" t="s">
        <v>387</v>
      </c>
      <c r="V559" s="6">
        <v>1</v>
      </c>
      <c r="W559" s="6">
        <v>45</v>
      </c>
      <c r="X559" s="6">
        <v>10.130000000000001</v>
      </c>
      <c r="Y559" s="6" t="s">
        <v>56</v>
      </c>
      <c r="AB559" s="6" t="s">
        <v>892</v>
      </c>
      <c r="AC559" s="6" t="s">
        <v>893</v>
      </c>
      <c r="AD559" s="6" t="s">
        <v>894</v>
      </c>
      <c r="AE559" s="6" t="s">
        <v>895</v>
      </c>
      <c r="AF559" s="6" t="s">
        <v>14530</v>
      </c>
      <c r="AG559" s="6" t="s">
        <v>56</v>
      </c>
      <c r="AI559" s="6" t="s">
        <v>56</v>
      </c>
      <c r="AJ559" s="6" t="s">
        <v>56</v>
      </c>
      <c r="AK559" s="6" t="s">
        <v>56</v>
      </c>
      <c r="AL559" s="6" t="s">
        <v>897</v>
      </c>
      <c r="AM559" s="6" t="s">
        <v>56</v>
      </c>
      <c r="AN559" s="6" t="s">
        <v>56</v>
      </c>
      <c r="AO559" s="6" t="s">
        <v>56</v>
      </c>
      <c r="AP559" s="6" t="s">
        <v>14531</v>
      </c>
      <c r="AQ559" s="6" t="s">
        <v>899</v>
      </c>
      <c r="AR559" s="6" t="s">
        <v>532</v>
      </c>
      <c r="AS559" s="6" t="s">
        <v>900</v>
      </c>
      <c r="AT559" s="6" t="s">
        <v>14532</v>
      </c>
      <c r="AU559" s="6" t="s">
        <v>532</v>
      </c>
      <c r="AV559" s="6" t="s">
        <v>14533</v>
      </c>
      <c r="AW559" s="6">
        <v>6.7085229600932603</v>
      </c>
      <c r="AX559" s="6">
        <v>5.9900861089047996</v>
      </c>
      <c r="AY559" s="6">
        <v>6.2324881206236897</v>
      </c>
      <c r="AZ559" s="6">
        <v>6.3450640260319098</v>
      </c>
      <c r="BA559" s="6">
        <v>7.0969899505790597</v>
      </c>
      <c r="BB559" s="6">
        <v>6.4157161910527298</v>
      </c>
      <c r="BC559" s="6">
        <v>6.3778162111288204</v>
      </c>
      <c r="BD559" s="6">
        <v>6.6711127410898801</v>
      </c>
      <c r="BE559" s="6">
        <v>6.2462217652716996</v>
      </c>
      <c r="BF559" s="6">
        <v>6.00055380650545</v>
      </c>
      <c r="BG559" s="6">
        <v>6.7827694434486103</v>
      </c>
      <c r="BH559" s="6">
        <v>6.3240644300321103</v>
      </c>
      <c r="BI559" s="6">
        <v>6.8856298001275098</v>
      </c>
      <c r="BJ559" s="6">
        <v>6.3028288045100096</v>
      </c>
      <c r="BK559" s="6">
        <v>5.9441696699511404</v>
      </c>
      <c r="BL559" s="6">
        <v>6.4889666221644804</v>
      </c>
      <c r="BM559" s="6">
        <v>6.56796423434192</v>
      </c>
      <c r="BN559" s="6">
        <v>6.7705538655365398</v>
      </c>
      <c r="BO559" s="6">
        <v>6.5505342088498697</v>
      </c>
    </row>
    <row r="560" spans="1:67" x14ac:dyDescent="0.25">
      <c r="A560" s="7">
        <v>559</v>
      </c>
      <c r="B560" s="6" t="s">
        <v>34317</v>
      </c>
      <c r="C560" s="6" t="s">
        <v>20444</v>
      </c>
      <c r="D560" s="6" t="s">
        <v>17059</v>
      </c>
      <c r="E560" s="6" t="s">
        <v>20445</v>
      </c>
      <c r="F560" s="6">
        <v>-0.30837944520362282</v>
      </c>
      <c r="G560" s="6">
        <v>4.8487627216789383E-3</v>
      </c>
      <c r="H560" s="6" t="s">
        <v>4748</v>
      </c>
      <c r="I560" s="6" t="s">
        <v>44</v>
      </c>
      <c r="J560" s="6" t="s">
        <v>45</v>
      </c>
      <c r="K560" s="6" t="s">
        <v>46</v>
      </c>
      <c r="L560" s="6" t="s">
        <v>312</v>
      </c>
      <c r="M560" s="6" t="s">
        <v>336</v>
      </c>
      <c r="N560" s="6" t="s">
        <v>4749</v>
      </c>
      <c r="O560" s="6" t="s">
        <v>4748</v>
      </c>
      <c r="P560" s="88">
        <v>6</v>
      </c>
      <c r="Q560" s="6" t="s">
        <v>34320</v>
      </c>
      <c r="R560" s="6" t="s">
        <v>34318</v>
      </c>
      <c r="S560" s="6" t="s">
        <v>34319</v>
      </c>
      <c r="T560" s="6" t="s">
        <v>34321</v>
      </c>
      <c r="U560" s="6" t="s">
        <v>34321</v>
      </c>
      <c r="V560" s="6">
        <v>5</v>
      </c>
      <c r="W560" s="6">
        <v>18</v>
      </c>
      <c r="X560" s="6">
        <v>9.18</v>
      </c>
      <c r="Y560" s="6" t="s">
        <v>56</v>
      </c>
      <c r="AB560" s="6" t="s">
        <v>11130</v>
      </c>
      <c r="AC560" s="6" t="s">
        <v>11131</v>
      </c>
      <c r="AD560" s="6" t="s">
        <v>11132</v>
      </c>
      <c r="AE560" s="6" t="s">
        <v>11133</v>
      </c>
      <c r="AF560" s="6" t="s">
        <v>20446</v>
      </c>
      <c r="AG560" s="6" t="s">
        <v>11135</v>
      </c>
      <c r="AH560" s="6" t="s">
        <v>11136</v>
      </c>
      <c r="AI560" s="6" t="s">
        <v>56</v>
      </c>
      <c r="AJ560" s="6" t="s">
        <v>11137</v>
      </c>
      <c r="AK560" s="6" t="s">
        <v>11138</v>
      </c>
      <c r="AL560" s="6" t="s">
        <v>326</v>
      </c>
      <c r="AM560" s="6" t="s">
        <v>56</v>
      </c>
      <c r="AN560" s="6" t="s">
        <v>56</v>
      </c>
      <c r="AO560" s="6" t="s">
        <v>56</v>
      </c>
      <c r="AP560" s="6" t="s">
        <v>18977</v>
      </c>
      <c r="AQ560" s="6" t="s">
        <v>17063</v>
      </c>
      <c r="AR560" s="6" t="s">
        <v>442</v>
      </c>
      <c r="AS560" s="6" t="s">
        <v>17064</v>
      </c>
      <c r="AT560" s="6" t="s">
        <v>20447</v>
      </c>
      <c r="AU560" s="6" t="s">
        <v>442</v>
      </c>
      <c r="AV560" s="6" t="s">
        <v>20448</v>
      </c>
      <c r="AW560" s="6">
        <v>6.6225405021092598</v>
      </c>
      <c r="AX560" s="6">
        <v>6.8063021699728798</v>
      </c>
      <c r="AY560" s="6">
        <v>6.9489750816666902</v>
      </c>
      <c r="AZ560" s="6">
        <v>6.90592000071684</v>
      </c>
      <c r="BA560" s="6">
        <v>7.1302694559801001</v>
      </c>
      <c r="BB560" s="6">
        <v>7.1694540280505503</v>
      </c>
      <c r="BC560" s="6">
        <v>7.9802784179820403</v>
      </c>
      <c r="BD560" s="6">
        <v>7.0988167516402996</v>
      </c>
      <c r="BE560" s="6">
        <v>7.0165173499560796</v>
      </c>
      <c r="BF560" s="6">
        <v>7.0411972481549503</v>
      </c>
      <c r="BG560" s="6">
        <v>7.0869717190413901</v>
      </c>
      <c r="BH560" s="6">
        <v>6.8871586300100596</v>
      </c>
      <c r="BI560" s="6">
        <v>7.0382127353871304</v>
      </c>
      <c r="BJ560" s="6">
        <v>7.2000292939540502</v>
      </c>
      <c r="BK560" s="6">
        <v>7.0434212673194896</v>
      </c>
      <c r="BL560" s="6">
        <v>7.3635179853872597</v>
      </c>
      <c r="BM560" s="6">
        <v>6.7526745333634102</v>
      </c>
      <c r="BN560" s="6">
        <v>7.0757841527796304</v>
      </c>
      <c r="BO560" s="6">
        <v>7.1921128788203799</v>
      </c>
    </row>
    <row r="561" spans="1:67" x14ac:dyDescent="0.25">
      <c r="A561" s="7">
        <v>560</v>
      </c>
      <c r="B561" s="6" t="s">
        <v>34322</v>
      </c>
      <c r="C561" s="6" t="s">
        <v>108</v>
      </c>
      <c r="D561" s="6" t="s">
        <v>34325</v>
      </c>
      <c r="E561" s="6" t="s">
        <v>56</v>
      </c>
      <c r="F561" s="6">
        <v>-0.30864056878263479</v>
      </c>
      <c r="G561" s="6">
        <v>7.9634892065499965E-3</v>
      </c>
      <c r="H561" s="6" t="s">
        <v>4906</v>
      </c>
      <c r="I561" s="6" t="s">
        <v>44</v>
      </c>
      <c r="J561" s="6" t="s">
        <v>45</v>
      </c>
      <c r="K561" s="6" t="s">
        <v>46</v>
      </c>
      <c r="L561" s="6" t="s">
        <v>312</v>
      </c>
      <c r="N561" s="6" t="s">
        <v>4907</v>
      </c>
      <c r="O561" s="6" t="s">
        <v>4906</v>
      </c>
      <c r="P561" s="88">
        <v>6</v>
      </c>
      <c r="Q561" s="6" t="s">
        <v>34323</v>
      </c>
      <c r="R561" s="6" t="s">
        <v>34323</v>
      </c>
      <c r="S561" s="6" t="s">
        <v>34324</v>
      </c>
      <c r="T561" s="6" t="s">
        <v>78</v>
      </c>
      <c r="U561" s="6" t="s">
        <v>565</v>
      </c>
      <c r="V561" s="6">
        <v>1</v>
      </c>
      <c r="W561" s="6">
        <v>8</v>
      </c>
      <c r="X561" s="6">
        <v>6.42</v>
      </c>
      <c r="Y561" s="6" t="s">
        <v>56</v>
      </c>
      <c r="AB561" s="6" t="s">
        <v>56</v>
      </c>
      <c r="AF561" s="6" t="s">
        <v>24643</v>
      </c>
      <c r="AG561" s="6" t="s">
        <v>56</v>
      </c>
      <c r="AI561" s="6" t="s">
        <v>56</v>
      </c>
      <c r="AJ561" s="6" t="s">
        <v>56</v>
      </c>
      <c r="AK561" s="6" t="s">
        <v>56</v>
      </c>
      <c r="AL561" s="6" t="s">
        <v>216</v>
      </c>
      <c r="AM561" s="6" t="s">
        <v>56</v>
      </c>
      <c r="AN561" s="6" t="s">
        <v>56</v>
      </c>
      <c r="AO561" s="6" t="s">
        <v>56</v>
      </c>
      <c r="AP561" s="6" t="s">
        <v>34326</v>
      </c>
      <c r="AQ561" s="6" t="s">
        <v>24645</v>
      </c>
      <c r="AR561" s="6" t="s">
        <v>130</v>
      </c>
      <c r="AS561" s="6" t="s">
        <v>24646</v>
      </c>
      <c r="AT561" s="6" t="s">
        <v>34327</v>
      </c>
      <c r="AU561" s="6" t="s">
        <v>245</v>
      </c>
      <c r="AV561" s="6" t="s">
        <v>34328</v>
      </c>
      <c r="AW561" s="6">
        <v>6.5729890156213902</v>
      </c>
      <c r="AX561" s="6">
        <v>6.1718144734461804</v>
      </c>
      <c r="AY561" s="6">
        <v>6.5469435838658701</v>
      </c>
      <c r="AZ561" s="6">
        <v>6.4855512234988497</v>
      </c>
      <c r="BA561" s="6">
        <v>6.6194221632954902</v>
      </c>
      <c r="BB561" s="6">
        <v>6.8325792244002104</v>
      </c>
      <c r="BC561" s="6">
        <v>6.6939906983212696</v>
      </c>
      <c r="BD561" s="6">
        <v>7.0900763591790401</v>
      </c>
      <c r="BE561" s="6">
        <v>6.4854447239912396</v>
      </c>
      <c r="BF561" s="6">
        <v>6.56049856084209</v>
      </c>
      <c r="BG561" s="6">
        <v>6.4674933941252704</v>
      </c>
      <c r="BH561" s="6">
        <v>6.4144972005189196</v>
      </c>
      <c r="BI561" s="6">
        <v>6.8447691545926101</v>
      </c>
      <c r="BJ561" s="6">
        <v>6.7579917120373203</v>
      </c>
      <c r="BK561" s="6">
        <v>6.6469133065156196</v>
      </c>
      <c r="BL561" s="6">
        <v>6.7762980035741602</v>
      </c>
      <c r="BM561" s="6">
        <v>6.1889371976727503</v>
      </c>
      <c r="BN561" s="6">
        <v>7.07723890611791</v>
      </c>
      <c r="BO561" s="6">
        <v>6.8696863757873396</v>
      </c>
    </row>
    <row r="562" spans="1:67" x14ac:dyDescent="0.25">
      <c r="A562" s="7">
        <v>561</v>
      </c>
      <c r="B562" s="6" t="s">
        <v>34329</v>
      </c>
      <c r="C562" s="6" t="s">
        <v>12685</v>
      </c>
      <c r="D562" s="6" t="s">
        <v>4301</v>
      </c>
      <c r="E562" s="6" t="s">
        <v>4302</v>
      </c>
      <c r="F562" s="6">
        <v>-0.30879810315442052</v>
      </c>
      <c r="G562" s="6">
        <v>4.5455294849058463E-2</v>
      </c>
      <c r="H562" s="6" t="s">
        <v>923</v>
      </c>
      <c r="I562" s="6" t="s">
        <v>44</v>
      </c>
      <c r="J562" s="6" t="s">
        <v>45</v>
      </c>
      <c r="K562" s="6" t="s">
        <v>46</v>
      </c>
      <c r="L562" s="6" t="s">
        <v>312</v>
      </c>
      <c r="M562" s="6" t="s">
        <v>336</v>
      </c>
      <c r="N562" s="6" t="s">
        <v>924</v>
      </c>
      <c r="O562" s="6" t="s">
        <v>923</v>
      </c>
      <c r="P562" s="88">
        <v>6</v>
      </c>
      <c r="Q562" s="6" t="s">
        <v>34332</v>
      </c>
      <c r="R562" s="6" t="s">
        <v>34330</v>
      </c>
      <c r="S562" s="6" t="s">
        <v>34331</v>
      </c>
      <c r="T562" s="6" t="s">
        <v>34333</v>
      </c>
      <c r="U562" s="6" t="s">
        <v>34334</v>
      </c>
      <c r="V562" s="6">
        <v>4</v>
      </c>
      <c r="W562" s="6">
        <v>83</v>
      </c>
      <c r="X562" s="6">
        <v>17.48</v>
      </c>
      <c r="Y562" s="6" t="s">
        <v>1219</v>
      </c>
      <c r="Z562" s="6" t="s">
        <v>1220</v>
      </c>
      <c r="AA562" s="6" t="s">
        <v>1221</v>
      </c>
      <c r="AB562" s="6" t="s">
        <v>1222</v>
      </c>
      <c r="AC562" s="6" t="s">
        <v>1223</v>
      </c>
      <c r="AF562" s="6" t="s">
        <v>4303</v>
      </c>
      <c r="AG562" s="6" t="s">
        <v>1225</v>
      </c>
      <c r="AH562" s="6" t="s">
        <v>1226</v>
      </c>
      <c r="AI562" s="6" t="s">
        <v>1227</v>
      </c>
      <c r="AJ562" s="6" t="s">
        <v>56</v>
      </c>
      <c r="AK562" s="6" t="s">
        <v>56</v>
      </c>
      <c r="AL562" s="6" t="s">
        <v>1228</v>
      </c>
      <c r="AM562" s="6" t="s">
        <v>1229</v>
      </c>
      <c r="AN562" s="6" t="s">
        <v>56</v>
      </c>
      <c r="AO562" s="6" t="s">
        <v>56</v>
      </c>
      <c r="AP562" s="6" t="s">
        <v>4304</v>
      </c>
      <c r="AQ562" s="6" t="s">
        <v>4305</v>
      </c>
      <c r="AR562" s="6" t="s">
        <v>245</v>
      </c>
      <c r="AS562" s="6" t="s">
        <v>4306</v>
      </c>
      <c r="AT562" s="6" t="s">
        <v>11744</v>
      </c>
      <c r="AU562" s="6" t="s">
        <v>245</v>
      </c>
      <c r="AV562" s="6" t="s">
        <v>34335</v>
      </c>
      <c r="AW562" s="6">
        <v>7.4692990904411296</v>
      </c>
      <c r="AX562" s="6">
        <v>7.0881538500953498</v>
      </c>
      <c r="AY562" s="6">
        <v>7.0402007287308397</v>
      </c>
      <c r="AZ562" s="6">
        <v>7.16082857313312</v>
      </c>
      <c r="BA562" s="6">
        <v>7.4742599973688604</v>
      </c>
      <c r="BB562" s="6">
        <v>7.1568216658581596</v>
      </c>
      <c r="BC562" s="6">
        <v>7.3836717917731001</v>
      </c>
      <c r="BD562" s="6">
        <v>6.7892034312606002</v>
      </c>
      <c r="BE562" s="6">
        <v>7.1844217154954304</v>
      </c>
      <c r="BF562" s="6">
        <v>7.5420158273377798</v>
      </c>
      <c r="BG562" s="6">
        <v>7.6410128094531498</v>
      </c>
      <c r="BH562" s="6">
        <v>7.0221602466652397</v>
      </c>
      <c r="BI562" s="6">
        <v>7.3781070806932298</v>
      </c>
      <c r="BJ562" s="6">
        <v>7.0104166152006604</v>
      </c>
      <c r="BK562" s="6">
        <v>6.7881083155207502</v>
      </c>
      <c r="BL562" s="6">
        <v>7.9781188664923004</v>
      </c>
      <c r="BM562" s="6">
        <v>6.7388955361998004</v>
      </c>
      <c r="BN562" s="6">
        <v>6.9444753186927102</v>
      </c>
      <c r="BO562" s="6">
        <v>7.3586105442613299</v>
      </c>
    </row>
    <row r="563" spans="1:67" x14ac:dyDescent="0.25">
      <c r="A563" s="7">
        <v>562</v>
      </c>
      <c r="B563" s="6" t="s">
        <v>34336</v>
      </c>
      <c r="C563" s="6" t="s">
        <v>16201</v>
      </c>
      <c r="D563" s="6" t="s">
        <v>31962</v>
      </c>
      <c r="E563" s="6" t="s">
        <v>31963</v>
      </c>
      <c r="F563" s="6">
        <v>-0.30891090936347082</v>
      </c>
      <c r="G563" s="6">
        <v>2.4744672046398939E-2</v>
      </c>
      <c r="H563" s="6" t="s">
        <v>923</v>
      </c>
      <c r="I563" s="6" t="s">
        <v>44</v>
      </c>
      <c r="J563" s="6" t="s">
        <v>45</v>
      </c>
      <c r="K563" s="6" t="s">
        <v>46</v>
      </c>
      <c r="L563" s="6" t="s">
        <v>312</v>
      </c>
      <c r="M563" s="6" t="s">
        <v>336</v>
      </c>
      <c r="N563" s="6" t="s">
        <v>924</v>
      </c>
      <c r="O563" s="6" t="s">
        <v>923</v>
      </c>
      <c r="P563" s="88">
        <v>6</v>
      </c>
      <c r="Q563" s="6" t="s">
        <v>34339</v>
      </c>
      <c r="R563" s="6" t="s">
        <v>34337</v>
      </c>
      <c r="S563" s="6" t="s">
        <v>34338</v>
      </c>
      <c r="T563" s="6" t="s">
        <v>34340</v>
      </c>
      <c r="U563" s="6" t="s">
        <v>34341</v>
      </c>
      <c r="V563" s="6">
        <v>7</v>
      </c>
      <c r="W563" s="6">
        <v>11</v>
      </c>
      <c r="X563" s="6">
        <v>8.82</v>
      </c>
      <c r="Y563" s="6" t="s">
        <v>56</v>
      </c>
      <c r="AB563" s="6" t="s">
        <v>31964</v>
      </c>
      <c r="AC563" s="6" t="s">
        <v>31965</v>
      </c>
      <c r="AD563" s="6" t="s">
        <v>31966</v>
      </c>
      <c r="AE563" s="6" t="s">
        <v>31967</v>
      </c>
      <c r="AF563" s="6" t="s">
        <v>31968</v>
      </c>
      <c r="AG563" s="6" t="s">
        <v>31969</v>
      </c>
      <c r="AH563" s="6" t="s">
        <v>31970</v>
      </c>
      <c r="AI563" s="6" t="s">
        <v>9736</v>
      </c>
      <c r="AJ563" s="6" t="s">
        <v>31971</v>
      </c>
      <c r="AK563" s="6" t="s">
        <v>31972</v>
      </c>
      <c r="AL563" s="6" t="s">
        <v>2193</v>
      </c>
      <c r="AM563" s="6" t="s">
        <v>56</v>
      </c>
      <c r="AN563" s="6" t="s">
        <v>56</v>
      </c>
      <c r="AO563" s="6" t="s">
        <v>56</v>
      </c>
      <c r="AP563" s="6" t="s">
        <v>31973</v>
      </c>
      <c r="AQ563" s="6" t="s">
        <v>31974</v>
      </c>
      <c r="AR563" s="6" t="s">
        <v>17218</v>
      </c>
      <c r="AS563" s="6" t="s">
        <v>2641</v>
      </c>
      <c r="AT563" s="6" t="s">
        <v>31975</v>
      </c>
      <c r="AU563" s="6" t="s">
        <v>245</v>
      </c>
      <c r="AV563" s="6" t="s">
        <v>34342</v>
      </c>
      <c r="AW563" s="6">
        <v>6.5304751764287596</v>
      </c>
      <c r="AX563" s="6">
        <v>6.6282970542764597</v>
      </c>
      <c r="AY563" s="6">
        <v>6.8767661953072903</v>
      </c>
      <c r="AZ563" s="6">
        <v>6.4177872931530704</v>
      </c>
      <c r="BA563" s="6">
        <v>7.3151933967136902</v>
      </c>
      <c r="BB563" s="6">
        <v>6.8364634347799598</v>
      </c>
      <c r="BC563" s="6">
        <v>6.8228837482389002</v>
      </c>
      <c r="BD563" s="6">
        <v>6.7184062664615603</v>
      </c>
      <c r="BE563" s="6">
        <v>6.2527562137653501</v>
      </c>
      <c r="BF563" s="6">
        <v>7.1149777781130998</v>
      </c>
      <c r="BG563" s="6">
        <v>6.6932168369682401</v>
      </c>
      <c r="BH563" s="6">
        <v>6.9984860629271699</v>
      </c>
      <c r="BI563" s="6">
        <v>6.63254180314377</v>
      </c>
      <c r="BJ563" s="6">
        <v>6.3656098323254797</v>
      </c>
      <c r="BK563" s="6">
        <v>6.4742965574116198</v>
      </c>
      <c r="BL563" s="6">
        <v>7.0170960151622603</v>
      </c>
      <c r="BM563" s="6">
        <v>6.9797077233475298</v>
      </c>
      <c r="BN563" s="6">
        <v>7.1119041028935497</v>
      </c>
      <c r="BO563" s="6">
        <v>6.9644058322071496</v>
      </c>
    </row>
    <row r="564" spans="1:67" x14ac:dyDescent="0.25">
      <c r="A564" s="7">
        <v>563</v>
      </c>
      <c r="B564" s="6" t="s">
        <v>34343</v>
      </c>
      <c r="C564" s="6" t="s">
        <v>108</v>
      </c>
      <c r="D564" s="6" t="s">
        <v>34347</v>
      </c>
      <c r="E564" s="6" t="s">
        <v>56</v>
      </c>
      <c r="F564" s="6">
        <v>-0.30911622419316043</v>
      </c>
      <c r="G564" s="6">
        <v>2.4744672046398939E-2</v>
      </c>
      <c r="H564" s="6" t="s">
        <v>937</v>
      </c>
      <c r="I564" s="6" t="s">
        <v>44</v>
      </c>
      <c r="J564" s="6" t="s">
        <v>101</v>
      </c>
      <c r="K564" s="6" t="s">
        <v>102</v>
      </c>
      <c r="L564" s="6" t="s">
        <v>103</v>
      </c>
      <c r="M564" s="6" t="s">
        <v>170</v>
      </c>
      <c r="N564" s="6" t="s">
        <v>937</v>
      </c>
      <c r="P564" s="88">
        <v>5</v>
      </c>
      <c r="Q564" s="6" t="s">
        <v>34346</v>
      </c>
      <c r="R564" s="6" t="s">
        <v>34344</v>
      </c>
      <c r="S564" s="6" t="s">
        <v>34345</v>
      </c>
      <c r="T564" s="6" t="s">
        <v>7032</v>
      </c>
      <c r="U564" s="6" t="s">
        <v>7032</v>
      </c>
      <c r="V564" s="6">
        <v>2</v>
      </c>
      <c r="W564" s="6">
        <v>10</v>
      </c>
      <c r="X564" s="6">
        <v>5.78</v>
      </c>
      <c r="Y564" s="6" t="s">
        <v>56</v>
      </c>
      <c r="AB564" s="6" t="s">
        <v>56</v>
      </c>
      <c r="AF564" s="6" t="s">
        <v>56</v>
      </c>
      <c r="AG564" s="6" t="s">
        <v>56</v>
      </c>
      <c r="AI564" s="6" t="s">
        <v>56</v>
      </c>
      <c r="AJ564" s="6" t="s">
        <v>56</v>
      </c>
      <c r="AK564" s="6" t="s">
        <v>56</v>
      </c>
      <c r="AL564" s="6" t="s">
        <v>56</v>
      </c>
      <c r="AM564" s="6" t="s">
        <v>56</v>
      </c>
      <c r="AN564" s="6" t="s">
        <v>56</v>
      </c>
      <c r="AO564" s="6" t="s">
        <v>56</v>
      </c>
      <c r="AP564" s="6" t="s">
        <v>34348</v>
      </c>
      <c r="AQ564" s="6" t="s">
        <v>34349</v>
      </c>
      <c r="AR564" s="6" t="s">
        <v>858</v>
      </c>
      <c r="AS564" s="6" t="s">
        <v>34350</v>
      </c>
      <c r="AT564" s="6" t="s">
        <v>34351</v>
      </c>
      <c r="AU564" s="6" t="s">
        <v>858</v>
      </c>
      <c r="AV564" s="6" t="s">
        <v>34352</v>
      </c>
      <c r="AW564" s="6">
        <v>6.3773246498993803</v>
      </c>
      <c r="AX564" s="6">
        <v>6.30082387402609</v>
      </c>
      <c r="AY564" s="6">
        <v>6.3294052022975897</v>
      </c>
      <c r="AZ564" s="6">
        <v>6.2037808291329002</v>
      </c>
      <c r="BA564" s="6">
        <v>6.3436352344062801</v>
      </c>
      <c r="BB564" s="6">
        <v>6.6765656796308397</v>
      </c>
      <c r="BC564" s="6">
        <v>6.3335885231867</v>
      </c>
      <c r="BD564" s="6">
        <v>6.5249801117865998</v>
      </c>
      <c r="BE564" s="6">
        <v>7.1924977878064</v>
      </c>
      <c r="BF564" s="6">
        <v>7.3724332976180502</v>
      </c>
      <c r="BG564" s="6">
        <v>6.5448615815035396</v>
      </c>
      <c r="BH564" s="6">
        <v>6.3695314414024704</v>
      </c>
      <c r="BI564" s="6">
        <v>7.1101687119904602</v>
      </c>
      <c r="BJ564" s="6">
        <v>6.5256900650062004</v>
      </c>
      <c r="BK564" s="6">
        <v>6.1701930444872097</v>
      </c>
      <c r="BL564" s="6">
        <v>6.4858563774248603</v>
      </c>
      <c r="BM564" s="6">
        <v>6.2705859128003896</v>
      </c>
      <c r="BN564" s="6">
        <v>7.3540892413696701</v>
      </c>
      <c r="BO564" s="6">
        <v>6.5003532684130798</v>
      </c>
    </row>
    <row r="565" spans="1:67" x14ac:dyDescent="0.25">
      <c r="A565" s="7">
        <v>564</v>
      </c>
      <c r="B565" s="6" t="s">
        <v>34353</v>
      </c>
      <c r="C565" s="6" t="s">
        <v>108</v>
      </c>
      <c r="D565" s="6" t="s">
        <v>3425</v>
      </c>
      <c r="E565" s="6" t="s">
        <v>56</v>
      </c>
      <c r="F565" s="6">
        <v>-0.30924936681978549</v>
      </c>
      <c r="G565" s="6">
        <v>7.9634892065499965E-3</v>
      </c>
      <c r="H565" s="6" t="s">
        <v>4107</v>
      </c>
      <c r="I565" s="6" t="s">
        <v>44</v>
      </c>
      <c r="J565" s="6" t="s">
        <v>101</v>
      </c>
      <c r="K565" s="6" t="s">
        <v>102</v>
      </c>
      <c r="L565" s="6" t="s">
        <v>103</v>
      </c>
      <c r="M565" s="6" t="s">
        <v>1286</v>
      </c>
      <c r="N565" s="6" t="s">
        <v>1287</v>
      </c>
      <c r="O565" s="6" t="s">
        <v>4107</v>
      </c>
      <c r="P565" s="88">
        <v>6</v>
      </c>
      <c r="Q565" s="6" t="s">
        <v>34354</v>
      </c>
      <c r="R565" s="6" t="s">
        <v>34354</v>
      </c>
      <c r="S565" s="6" t="s">
        <v>34355</v>
      </c>
      <c r="T565" s="6" t="s">
        <v>267</v>
      </c>
      <c r="U565" s="6" t="s">
        <v>388</v>
      </c>
      <c r="V565" s="6">
        <v>1</v>
      </c>
      <c r="W565" s="6">
        <v>12</v>
      </c>
      <c r="X565" s="6">
        <v>9.3000000000000007</v>
      </c>
      <c r="Y565" s="6" t="s">
        <v>56</v>
      </c>
      <c r="AB565" s="6" t="s">
        <v>56</v>
      </c>
      <c r="AF565" s="6" t="s">
        <v>6336</v>
      </c>
      <c r="AG565" s="6" t="s">
        <v>56</v>
      </c>
      <c r="AI565" s="6" t="s">
        <v>56</v>
      </c>
      <c r="AJ565" s="6" t="s">
        <v>56</v>
      </c>
      <c r="AK565" s="6" t="s">
        <v>56</v>
      </c>
      <c r="AL565" s="6" t="s">
        <v>216</v>
      </c>
      <c r="AM565" s="6" t="s">
        <v>56</v>
      </c>
      <c r="AN565" s="6" t="s">
        <v>56</v>
      </c>
      <c r="AO565" s="6" t="s">
        <v>56</v>
      </c>
      <c r="AP565" s="6" t="s">
        <v>6337</v>
      </c>
      <c r="AQ565" s="6" t="s">
        <v>6338</v>
      </c>
      <c r="AR565" s="6" t="s">
        <v>6339</v>
      </c>
      <c r="AS565" s="6" t="s">
        <v>6340</v>
      </c>
      <c r="AW565" s="6">
        <v>6.1622180873874397</v>
      </c>
      <c r="AX565" s="6">
        <v>6.4737789805299704</v>
      </c>
      <c r="AY565" s="6">
        <v>6.5122441432024702</v>
      </c>
      <c r="AZ565" s="6">
        <v>6.2353645455656403</v>
      </c>
      <c r="BA565" s="6">
        <v>6.5334143614798901</v>
      </c>
      <c r="BB565" s="6">
        <v>6.5696841261995198</v>
      </c>
      <c r="BC565" s="6">
        <v>6.4942312847658297</v>
      </c>
      <c r="BD565" s="6">
        <v>6.2132815534511003</v>
      </c>
      <c r="BE565" s="6">
        <v>6.1716974997226304</v>
      </c>
      <c r="BF565" s="6">
        <v>6.3132133893182596</v>
      </c>
      <c r="BG565" s="6">
        <v>6.6084063996187199</v>
      </c>
      <c r="BH565" s="6">
        <v>6.4782418798577401</v>
      </c>
      <c r="BI565" s="6">
        <v>6.8476467419812197</v>
      </c>
      <c r="BJ565" s="6">
        <v>6.0262659870069504</v>
      </c>
      <c r="BK565" s="6">
        <v>6.0168311782833896</v>
      </c>
      <c r="BL565" s="6">
        <v>6.3426794308774301</v>
      </c>
      <c r="BM565" s="6">
        <v>6.2817492491066096</v>
      </c>
      <c r="BN565" s="6">
        <v>7.0514921430189101</v>
      </c>
      <c r="BO565" s="6">
        <v>6.7388792937790196</v>
      </c>
    </row>
    <row r="566" spans="1:67" x14ac:dyDescent="0.25">
      <c r="A566" s="7">
        <v>565</v>
      </c>
      <c r="B566" s="6" t="s">
        <v>34356</v>
      </c>
      <c r="C566" s="6" t="s">
        <v>2251</v>
      </c>
      <c r="D566" s="6" t="s">
        <v>2252</v>
      </c>
      <c r="E566" s="6" t="s">
        <v>2253</v>
      </c>
      <c r="F566" s="6">
        <v>-0.30937161242286398</v>
      </c>
      <c r="G566" s="6">
        <v>1.601099081051716E-2</v>
      </c>
      <c r="H566" s="6" t="s">
        <v>874</v>
      </c>
      <c r="I566" s="6" t="s">
        <v>44</v>
      </c>
      <c r="J566" s="6" t="s">
        <v>45</v>
      </c>
      <c r="K566" s="6" t="s">
        <v>46</v>
      </c>
      <c r="L566" s="6" t="s">
        <v>312</v>
      </c>
      <c r="M566" s="6" t="s">
        <v>336</v>
      </c>
      <c r="N566" s="6" t="s">
        <v>875</v>
      </c>
      <c r="O566" s="6" t="s">
        <v>874</v>
      </c>
      <c r="P566" s="88">
        <v>6</v>
      </c>
      <c r="Q566" s="6" t="s">
        <v>34357</v>
      </c>
      <c r="R566" s="6" t="s">
        <v>34357</v>
      </c>
      <c r="S566" s="6" t="s">
        <v>34358</v>
      </c>
      <c r="T566" s="6" t="s">
        <v>77</v>
      </c>
      <c r="U566" s="6" t="s">
        <v>387</v>
      </c>
      <c r="V566" s="6">
        <v>1</v>
      </c>
      <c r="W566" s="6">
        <v>11</v>
      </c>
      <c r="X566" s="6">
        <v>4.58</v>
      </c>
      <c r="Y566" s="6" t="s">
        <v>8791</v>
      </c>
      <c r="Z566" s="6" t="s">
        <v>8792</v>
      </c>
      <c r="AA566" s="6" t="s">
        <v>1221</v>
      </c>
      <c r="AB566" s="6" t="s">
        <v>56</v>
      </c>
      <c r="AF566" s="6" t="s">
        <v>2254</v>
      </c>
      <c r="AG566" s="6" t="s">
        <v>56</v>
      </c>
      <c r="AI566" s="6" t="s">
        <v>56</v>
      </c>
      <c r="AJ566" s="6" t="s">
        <v>56</v>
      </c>
      <c r="AK566" s="6" t="s">
        <v>56</v>
      </c>
      <c r="AL566" s="6" t="s">
        <v>216</v>
      </c>
      <c r="AM566" s="6" t="s">
        <v>56</v>
      </c>
      <c r="AN566" s="6" t="s">
        <v>56</v>
      </c>
      <c r="AO566" s="6" t="s">
        <v>56</v>
      </c>
      <c r="AP566" s="6" t="s">
        <v>15236</v>
      </c>
      <c r="AQ566" s="6" t="s">
        <v>2256</v>
      </c>
      <c r="AR566" s="6" t="s">
        <v>532</v>
      </c>
      <c r="AS566" s="6" t="s">
        <v>2257</v>
      </c>
      <c r="AT566" s="6" t="s">
        <v>2258</v>
      </c>
      <c r="AU566" s="6" t="s">
        <v>378</v>
      </c>
      <c r="AV566" s="6" t="s">
        <v>34359</v>
      </c>
      <c r="AW566" s="6">
        <v>6.3061527843635803</v>
      </c>
      <c r="AX566" s="6">
        <v>5.9161701167599299</v>
      </c>
      <c r="AY566" s="6">
        <v>6.1445122500706804</v>
      </c>
      <c r="AZ566" s="6">
        <v>5.9111954413352903</v>
      </c>
      <c r="BA566" s="6">
        <v>6.1580761856156103</v>
      </c>
      <c r="BB566" s="6">
        <v>6.4112746583114699</v>
      </c>
      <c r="BC566" s="6">
        <v>6.5798307271049801</v>
      </c>
      <c r="BD566" s="6">
        <v>6.4782943910746402</v>
      </c>
      <c r="BE566" s="6">
        <v>5.5655066218945501</v>
      </c>
      <c r="BF566" s="6">
        <v>6.0484480188115803</v>
      </c>
      <c r="BG566" s="6">
        <v>6.5245195766187702</v>
      </c>
      <c r="BH566" s="6">
        <v>6.0774046097938799</v>
      </c>
      <c r="BI566" s="6">
        <v>5.9039745035189499</v>
      </c>
      <c r="BJ566" s="6">
        <v>6.1243284499842296</v>
      </c>
      <c r="BK566" s="6">
        <v>5.8002158387028304</v>
      </c>
      <c r="BL566" s="6">
        <v>6.2418827791657501</v>
      </c>
      <c r="BM566" s="6">
        <v>6.0741765915422397</v>
      </c>
      <c r="BN566" s="6">
        <v>6.2815721483474203</v>
      </c>
      <c r="BO566" s="6">
        <v>6.3765794739341404</v>
      </c>
    </row>
    <row r="567" spans="1:67" x14ac:dyDescent="0.25">
      <c r="A567" s="7">
        <v>566</v>
      </c>
      <c r="B567" s="6" t="s">
        <v>34360</v>
      </c>
      <c r="C567" s="6" t="s">
        <v>1608</v>
      </c>
      <c r="D567" s="6" t="s">
        <v>1609</v>
      </c>
      <c r="E567" s="6" t="s">
        <v>1610</v>
      </c>
      <c r="F567" s="6">
        <v>-0.30958151634496911</v>
      </c>
      <c r="G567" s="6">
        <v>2.8804846690270911E-3</v>
      </c>
      <c r="H567" s="6" t="s">
        <v>11808</v>
      </c>
      <c r="I567" s="6" t="s">
        <v>44</v>
      </c>
      <c r="J567" s="6" t="s">
        <v>101</v>
      </c>
      <c r="K567" s="6" t="s">
        <v>102</v>
      </c>
      <c r="L567" s="6" t="s">
        <v>103</v>
      </c>
      <c r="M567" s="6" t="s">
        <v>1286</v>
      </c>
      <c r="N567" s="6" t="s">
        <v>1287</v>
      </c>
      <c r="O567" s="6" t="s">
        <v>11808</v>
      </c>
      <c r="P567" s="88">
        <v>6</v>
      </c>
      <c r="Q567" s="6" t="s">
        <v>34361</v>
      </c>
      <c r="R567" s="6" t="s">
        <v>34361</v>
      </c>
      <c r="S567" s="6" t="s">
        <v>34362</v>
      </c>
      <c r="T567" s="6" t="s">
        <v>253</v>
      </c>
      <c r="U567" s="6" t="s">
        <v>565</v>
      </c>
      <c r="V567" s="6">
        <v>1</v>
      </c>
      <c r="W567" s="6">
        <v>64</v>
      </c>
      <c r="X567" s="6">
        <v>11.38</v>
      </c>
      <c r="Y567" s="6" t="s">
        <v>56</v>
      </c>
      <c r="AB567" s="6" t="s">
        <v>56</v>
      </c>
      <c r="AF567" s="6" t="s">
        <v>1611</v>
      </c>
      <c r="AG567" s="6" t="s">
        <v>56</v>
      </c>
      <c r="AI567" s="6" t="s">
        <v>56</v>
      </c>
      <c r="AJ567" s="6" t="s">
        <v>56</v>
      </c>
      <c r="AK567" s="6" t="s">
        <v>56</v>
      </c>
      <c r="AL567" s="6" t="s">
        <v>1612</v>
      </c>
      <c r="AM567" s="6" t="s">
        <v>56</v>
      </c>
      <c r="AN567" s="6" t="s">
        <v>56</v>
      </c>
      <c r="AO567" s="6" t="s">
        <v>56</v>
      </c>
      <c r="AP567" s="6" t="s">
        <v>1613</v>
      </c>
      <c r="AQ567" s="6" t="s">
        <v>1614</v>
      </c>
      <c r="AR567" s="6" t="s">
        <v>402</v>
      </c>
      <c r="AS567" s="6" t="s">
        <v>1615</v>
      </c>
      <c r="AT567" s="6" t="s">
        <v>1616</v>
      </c>
      <c r="AU567" s="6" t="s">
        <v>402</v>
      </c>
      <c r="AV567" s="6" t="s">
        <v>34363</v>
      </c>
      <c r="AW567" s="6">
        <v>6.13195564104198</v>
      </c>
      <c r="AX567" s="6">
        <v>6.2044458526636097</v>
      </c>
      <c r="AY567" s="6">
        <v>6.20751345891557</v>
      </c>
      <c r="AZ567" s="6">
        <v>5.7953592467288502</v>
      </c>
      <c r="BA567" s="6">
        <v>6.4201449473768903</v>
      </c>
      <c r="BB567" s="6">
        <v>6.5571653598617496</v>
      </c>
      <c r="BC567" s="6">
        <v>6.4461643774859603</v>
      </c>
      <c r="BD567" s="6">
        <v>6.3814852920963601</v>
      </c>
      <c r="BE567" s="6">
        <v>6.4157840211439501</v>
      </c>
      <c r="BF567" s="6">
        <v>6.6428107295865901</v>
      </c>
      <c r="BG567" s="6">
        <v>6.6023856985973399</v>
      </c>
      <c r="BH567" s="6">
        <v>6.1886813294021197</v>
      </c>
      <c r="BI567" s="6">
        <v>6.4889736655939796</v>
      </c>
      <c r="BJ567" s="6">
        <v>6.1731574116457404</v>
      </c>
      <c r="BK567" s="6">
        <v>6.2729818152351102</v>
      </c>
      <c r="BL567" s="6">
        <v>6.7287132543997297</v>
      </c>
      <c r="BM567" s="6">
        <v>6.4970888141095902</v>
      </c>
      <c r="BN567" s="6">
        <v>6.2658741859181202</v>
      </c>
      <c r="BO567" s="6">
        <v>6.6587283090735401</v>
      </c>
    </row>
    <row r="568" spans="1:67" x14ac:dyDescent="0.25">
      <c r="A568" s="7">
        <v>567</v>
      </c>
      <c r="B568" s="6" t="s">
        <v>34364</v>
      </c>
      <c r="C568" s="6" t="s">
        <v>34367</v>
      </c>
      <c r="D568" s="6" t="s">
        <v>2080</v>
      </c>
      <c r="E568" s="6" t="s">
        <v>56</v>
      </c>
      <c r="F568" s="6">
        <v>-0.30978747826184261</v>
      </c>
      <c r="G568" s="6">
        <v>3.048615693526335E-2</v>
      </c>
      <c r="H568" s="6" t="s">
        <v>4906</v>
      </c>
      <c r="I568" s="6" t="s">
        <v>44</v>
      </c>
      <c r="J568" s="6" t="s">
        <v>45</v>
      </c>
      <c r="K568" s="6" t="s">
        <v>46</v>
      </c>
      <c r="L568" s="6" t="s">
        <v>312</v>
      </c>
      <c r="N568" s="6" t="s">
        <v>4907</v>
      </c>
      <c r="O568" s="6" t="s">
        <v>4906</v>
      </c>
      <c r="P568" s="88">
        <v>6</v>
      </c>
      <c r="Q568" s="6" t="s">
        <v>34365</v>
      </c>
      <c r="R568" s="6" t="s">
        <v>34365</v>
      </c>
      <c r="S568" s="6" t="s">
        <v>34366</v>
      </c>
      <c r="T568" s="6" t="s">
        <v>78</v>
      </c>
      <c r="U568" s="6" t="s">
        <v>78</v>
      </c>
      <c r="V568" s="6">
        <v>1</v>
      </c>
      <c r="W568" s="6">
        <v>8</v>
      </c>
      <c r="X568" s="6">
        <v>7.1</v>
      </c>
      <c r="Y568" s="6" t="s">
        <v>56</v>
      </c>
      <c r="AB568" s="6" t="s">
        <v>56</v>
      </c>
      <c r="AF568" s="6" t="s">
        <v>22535</v>
      </c>
      <c r="AG568" s="6" t="s">
        <v>56</v>
      </c>
      <c r="AI568" s="6" t="s">
        <v>56</v>
      </c>
      <c r="AJ568" s="6" t="s">
        <v>56</v>
      </c>
      <c r="AK568" s="6" t="s">
        <v>56</v>
      </c>
      <c r="AL568" s="6" t="s">
        <v>2152</v>
      </c>
      <c r="AM568" s="6" t="s">
        <v>56</v>
      </c>
      <c r="AN568" s="6" t="s">
        <v>56</v>
      </c>
      <c r="AO568" s="6" t="s">
        <v>56</v>
      </c>
      <c r="AP568" s="6" t="s">
        <v>22536</v>
      </c>
      <c r="AQ568" s="6" t="s">
        <v>22537</v>
      </c>
      <c r="AR568" s="6" t="s">
        <v>420</v>
      </c>
      <c r="AS568" s="6" t="s">
        <v>22538</v>
      </c>
      <c r="AT568" s="6" t="s">
        <v>22539</v>
      </c>
      <c r="AU568" s="6" t="s">
        <v>420</v>
      </c>
      <c r="AV568" s="6" t="s">
        <v>22540</v>
      </c>
      <c r="AW568" s="6">
        <v>6.45052638303659</v>
      </c>
      <c r="AX568" s="6">
        <v>6.9719666902258099</v>
      </c>
      <c r="AY568" s="6">
        <v>6.1502346662488696</v>
      </c>
      <c r="AZ568" s="6">
        <v>6.5529784372839996</v>
      </c>
      <c r="BA568" s="6">
        <v>6.1001433427895702</v>
      </c>
      <c r="BB568" s="6">
        <v>6.5793263181636901</v>
      </c>
      <c r="BC568" s="6">
        <v>6.7116512766754397</v>
      </c>
      <c r="BD568" s="6">
        <v>7.2866585470610001</v>
      </c>
      <c r="BE568" s="6">
        <v>6.3234173275876602</v>
      </c>
      <c r="BF568" s="6">
        <v>7.10069790043236</v>
      </c>
      <c r="BG568" s="6">
        <v>6.5192307235640401</v>
      </c>
      <c r="BH568" s="6">
        <v>6.3477106612802299</v>
      </c>
      <c r="BI568" s="6">
        <v>6.6569937653534401</v>
      </c>
      <c r="BJ568" s="6">
        <v>6.3622846975577998</v>
      </c>
      <c r="BK568" s="6">
        <v>5.9878677272566199</v>
      </c>
      <c r="BL568" s="6">
        <v>6.4943008653771601</v>
      </c>
      <c r="BM568" s="6">
        <v>6.5191321718627098</v>
      </c>
      <c r="BN568" s="6">
        <v>6.89320403176876</v>
      </c>
      <c r="BO568" s="6">
        <v>6.8291333029221803</v>
      </c>
    </row>
    <row r="569" spans="1:67" x14ac:dyDescent="0.25">
      <c r="A569" s="7">
        <v>568</v>
      </c>
      <c r="B569" s="6" t="s">
        <v>34368</v>
      </c>
      <c r="C569" s="6" t="s">
        <v>34374</v>
      </c>
      <c r="D569" s="6" t="s">
        <v>11422</v>
      </c>
      <c r="E569" s="6" t="s">
        <v>56</v>
      </c>
      <c r="F569" s="6">
        <v>-0.31051354344141041</v>
      </c>
      <c r="G569" s="6">
        <v>1.601099081051716E-2</v>
      </c>
      <c r="H569" s="6" t="s">
        <v>34371</v>
      </c>
      <c r="I569" s="6" t="s">
        <v>44</v>
      </c>
      <c r="J569" s="6" t="s">
        <v>45</v>
      </c>
      <c r="K569" s="6" t="s">
        <v>1164</v>
      </c>
      <c r="L569" s="6" t="s">
        <v>1165</v>
      </c>
      <c r="M569" s="6" t="s">
        <v>34372</v>
      </c>
      <c r="N569" s="6" t="s">
        <v>34373</v>
      </c>
      <c r="O569" s="6" t="s">
        <v>34371</v>
      </c>
      <c r="P569" s="88">
        <v>6</v>
      </c>
      <c r="Q569" s="6" t="s">
        <v>34369</v>
      </c>
      <c r="R569" s="6" t="s">
        <v>34369</v>
      </c>
      <c r="S569" s="6" t="s">
        <v>34370</v>
      </c>
      <c r="T569" s="6" t="s">
        <v>387</v>
      </c>
      <c r="U569" s="6" t="s">
        <v>78</v>
      </c>
      <c r="V569" s="6">
        <v>1</v>
      </c>
      <c r="W569" s="6">
        <v>9</v>
      </c>
      <c r="X569" s="6">
        <v>3.74</v>
      </c>
      <c r="Y569" s="6" t="s">
        <v>56</v>
      </c>
      <c r="AB569" s="6" t="s">
        <v>34375</v>
      </c>
      <c r="AC569" s="6" t="s">
        <v>34376</v>
      </c>
      <c r="AD569" s="6" t="s">
        <v>34377</v>
      </c>
      <c r="AE569" s="6" t="s">
        <v>34378</v>
      </c>
      <c r="AF569" s="6" t="s">
        <v>34379</v>
      </c>
      <c r="AG569" s="6" t="s">
        <v>11429</v>
      </c>
      <c r="AH569" s="6" t="s">
        <v>11430</v>
      </c>
      <c r="AI569" s="6" t="s">
        <v>56</v>
      </c>
      <c r="AJ569" s="6" t="s">
        <v>34380</v>
      </c>
      <c r="AK569" s="6" t="s">
        <v>11432</v>
      </c>
      <c r="AL569" s="6" t="s">
        <v>326</v>
      </c>
      <c r="AM569" s="6" t="s">
        <v>56</v>
      </c>
      <c r="AN569" s="6" t="s">
        <v>34381</v>
      </c>
      <c r="AO569" s="6" t="s">
        <v>56</v>
      </c>
      <c r="AP569" s="6" t="s">
        <v>10816</v>
      </c>
      <c r="AQ569" s="6" t="s">
        <v>10817</v>
      </c>
      <c r="AR569" s="6" t="s">
        <v>5</v>
      </c>
      <c r="AS569" s="6" t="s">
        <v>10818</v>
      </c>
      <c r="AT569" s="6" t="s">
        <v>34382</v>
      </c>
      <c r="AU569" s="6" t="s">
        <v>5</v>
      </c>
      <c r="AV569" s="6" t="s">
        <v>34383</v>
      </c>
      <c r="AW569" s="6">
        <v>6.2220064474269599</v>
      </c>
      <c r="AX569" s="6">
        <v>6.3059993176122404</v>
      </c>
      <c r="AY569" s="6">
        <v>6.2093999916992804</v>
      </c>
      <c r="AZ569" s="6">
        <v>6.6368389011178204</v>
      </c>
      <c r="BA569" s="6">
        <v>6.7439799435495296</v>
      </c>
      <c r="BB569" s="6">
        <v>6.9606563000904798</v>
      </c>
      <c r="BC569" s="6">
        <v>6.4164159806285497</v>
      </c>
      <c r="BD569" s="6">
        <v>6.8102830034748001</v>
      </c>
      <c r="BE569" s="6">
        <v>6.39460068131332</v>
      </c>
      <c r="BF569" s="6">
        <v>6.4570489781982703</v>
      </c>
      <c r="BG569" s="6">
        <v>6.4994672684941097</v>
      </c>
      <c r="BH569" s="6">
        <v>6.5522667035371702</v>
      </c>
      <c r="BI569" s="6">
        <v>6.4973790623928602</v>
      </c>
      <c r="BJ569" s="6">
        <v>6.3042752660078296</v>
      </c>
      <c r="BK569" s="6">
        <v>6.4327450344681196</v>
      </c>
      <c r="BL569" s="6">
        <v>6.3638363451227704</v>
      </c>
      <c r="BM569" s="6">
        <v>5.91392558939339</v>
      </c>
      <c r="BN569" s="6">
        <v>6.5180513807486404</v>
      </c>
      <c r="BO569" s="6">
        <v>7.1403037634653597</v>
      </c>
    </row>
    <row r="570" spans="1:67" x14ac:dyDescent="0.25">
      <c r="A570" s="7">
        <v>569</v>
      </c>
      <c r="B570" s="6" t="s">
        <v>34384</v>
      </c>
      <c r="C570" s="6" t="s">
        <v>108</v>
      </c>
      <c r="D570" s="6" t="s">
        <v>125</v>
      </c>
      <c r="E570" s="6" t="s">
        <v>56</v>
      </c>
      <c r="F570" s="6">
        <v>-0.31059320078036018</v>
      </c>
      <c r="G570" s="6">
        <v>4.5455294849058463E-2</v>
      </c>
      <c r="H570" s="6" t="s">
        <v>15339</v>
      </c>
      <c r="I570" s="6" t="s">
        <v>44</v>
      </c>
      <c r="J570" s="6" t="s">
        <v>101</v>
      </c>
      <c r="K570" s="6" t="s">
        <v>102</v>
      </c>
      <c r="L570" s="6" t="s">
        <v>103</v>
      </c>
      <c r="M570" s="6" t="s">
        <v>104</v>
      </c>
      <c r="N570" s="6" t="s">
        <v>417</v>
      </c>
      <c r="O570" s="6" t="s">
        <v>887</v>
      </c>
      <c r="P570" s="88">
        <v>6</v>
      </c>
      <c r="Q570" s="6" t="s">
        <v>34385</v>
      </c>
      <c r="R570" s="6" t="s">
        <v>34385</v>
      </c>
      <c r="S570" s="6" t="s">
        <v>34386</v>
      </c>
      <c r="T570" s="6" t="s">
        <v>183</v>
      </c>
      <c r="U570" s="6" t="s">
        <v>362</v>
      </c>
      <c r="V570" s="6">
        <v>1</v>
      </c>
      <c r="W570" s="6">
        <v>17</v>
      </c>
      <c r="X570" s="6">
        <v>8.4499999999999993</v>
      </c>
      <c r="Y570" s="6" t="s">
        <v>56</v>
      </c>
      <c r="AB570" s="6" t="s">
        <v>56</v>
      </c>
      <c r="AF570" s="6" t="s">
        <v>126</v>
      </c>
      <c r="AG570" s="6" t="s">
        <v>56</v>
      </c>
      <c r="AI570" s="6" t="s">
        <v>56</v>
      </c>
      <c r="AJ570" s="6" t="s">
        <v>56</v>
      </c>
      <c r="AK570" s="6" t="s">
        <v>56</v>
      </c>
      <c r="AL570" s="6" t="s">
        <v>112</v>
      </c>
      <c r="AM570" s="6" t="s">
        <v>127</v>
      </c>
      <c r="AN570" s="6" t="s">
        <v>56</v>
      </c>
      <c r="AO570" s="6" t="s">
        <v>56</v>
      </c>
      <c r="AP570" s="6" t="s">
        <v>128</v>
      </c>
      <c r="AQ570" s="6" t="s">
        <v>31075</v>
      </c>
      <c r="AR570" s="6" t="s">
        <v>304</v>
      </c>
      <c r="AS570" s="6" t="s">
        <v>31076</v>
      </c>
      <c r="AT570" s="6" t="s">
        <v>31077</v>
      </c>
      <c r="AU570" s="6" t="s">
        <v>402</v>
      </c>
      <c r="AV570" s="6" t="s">
        <v>31078</v>
      </c>
      <c r="AW570" s="6">
        <v>6.0536280737719901</v>
      </c>
      <c r="AX570" s="6">
        <v>6.2615390636305097</v>
      </c>
      <c r="AY570" s="6">
        <v>6.9307759407653302</v>
      </c>
      <c r="AZ570" s="6">
        <v>6.6241274347065104</v>
      </c>
      <c r="BA570" s="6">
        <v>7.58880934989745</v>
      </c>
      <c r="BB570" s="6">
        <v>7.01914542252565</v>
      </c>
      <c r="BC570" s="6">
        <v>6.8661544305463602</v>
      </c>
      <c r="BD570" s="6">
        <v>6.9583154186502796</v>
      </c>
      <c r="BE570" s="6">
        <v>6.3943993171654796</v>
      </c>
      <c r="BF570" s="6">
        <v>6.9071183819450699</v>
      </c>
      <c r="BG570" s="6">
        <v>6.7815041290344897</v>
      </c>
      <c r="BH570" s="6">
        <v>6.5510107236898101</v>
      </c>
      <c r="BI570" s="6">
        <v>6.7513638755364198</v>
      </c>
      <c r="BJ570" s="6">
        <v>6.6166541313033198</v>
      </c>
      <c r="BK570" s="6">
        <v>6.4838868496987798</v>
      </c>
      <c r="BL570" s="6">
        <v>6.3575634426450298</v>
      </c>
      <c r="BM570" s="6">
        <v>6.7809722929591798</v>
      </c>
      <c r="BN570" s="6">
        <v>6.64152874091715</v>
      </c>
      <c r="BO570" s="6">
        <v>6.4533108468733804</v>
      </c>
    </row>
    <row r="571" spans="1:67" x14ac:dyDescent="0.25">
      <c r="A571" s="7">
        <v>570</v>
      </c>
      <c r="B571" s="6" t="s">
        <v>34387</v>
      </c>
      <c r="C571" s="6" t="s">
        <v>3822</v>
      </c>
      <c r="D571" s="6" t="s">
        <v>8448</v>
      </c>
      <c r="E571" s="6" t="s">
        <v>56</v>
      </c>
      <c r="F571" s="6">
        <v>-0.31107223067375861</v>
      </c>
      <c r="G571" s="6">
        <v>2.4744672046398939E-2</v>
      </c>
      <c r="H571" s="6" t="s">
        <v>923</v>
      </c>
      <c r="I571" s="6" t="s">
        <v>44</v>
      </c>
      <c r="J571" s="6" t="s">
        <v>45</v>
      </c>
      <c r="K571" s="6" t="s">
        <v>46</v>
      </c>
      <c r="L571" s="6" t="s">
        <v>312</v>
      </c>
      <c r="M571" s="6" t="s">
        <v>336</v>
      </c>
      <c r="N571" s="6" t="s">
        <v>924</v>
      </c>
      <c r="O571" s="6" t="s">
        <v>923</v>
      </c>
      <c r="P571" s="88">
        <v>6</v>
      </c>
      <c r="Q571" s="6" t="s">
        <v>34390</v>
      </c>
      <c r="R571" s="6" t="s">
        <v>34388</v>
      </c>
      <c r="S571" s="6" t="s">
        <v>34389</v>
      </c>
      <c r="T571" s="6" t="s">
        <v>34391</v>
      </c>
      <c r="U571" s="6" t="s">
        <v>34392</v>
      </c>
      <c r="V571" s="6">
        <v>7</v>
      </c>
      <c r="W571" s="6">
        <v>22</v>
      </c>
      <c r="X571" s="6">
        <v>13.05</v>
      </c>
      <c r="Y571" s="6" t="s">
        <v>56</v>
      </c>
      <c r="AB571" s="6" t="s">
        <v>56</v>
      </c>
      <c r="AF571" s="6" t="s">
        <v>56</v>
      </c>
      <c r="AG571" s="6" t="s">
        <v>56</v>
      </c>
      <c r="AI571" s="6" t="s">
        <v>56</v>
      </c>
      <c r="AJ571" s="6" t="s">
        <v>56</v>
      </c>
      <c r="AK571" s="6" t="s">
        <v>56</v>
      </c>
      <c r="AL571" s="6" t="s">
        <v>56</v>
      </c>
      <c r="AM571" s="6" t="s">
        <v>56</v>
      </c>
      <c r="AN571" s="6" t="s">
        <v>56</v>
      </c>
      <c r="AO571" s="6" t="s">
        <v>56</v>
      </c>
      <c r="AP571" s="6" t="s">
        <v>1430</v>
      </c>
      <c r="AQ571" s="6" t="s">
        <v>1431</v>
      </c>
      <c r="AR571" s="6" t="s">
        <v>1432</v>
      </c>
      <c r="AS571" s="6" t="s">
        <v>1433</v>
      </c>
      <c r="AT571" s="6" t="s">
        <v>23872</v>
      </c>
      <c r="AU571" s="6" t="s">
        <v>1583</v>
      </c>
      <c r="AV571" s="6" t="s">
        <v>34393</v>
      </c>
      <c r="AW571" s="6">
        <v>7.3376489316772799</v>
      </c>
      <c r="AX571" s="6">
        <v>7.53206610756666</v>
      </c>
      <c r="AY571" s="6">
        <v>7.1441444014811397</v>
      </c>
      <c r="AZ571" s="6">
        <v>7.3007259048047501</v>
      </c>
      <c r="BA571" s="6">
        <v>7.75509700857575</v>
      </c>
      <c r="BB571" s="6">
        <v>7.3441859053058298</v>
      </c>
      <c r="BC571" s="6">
        <v>7.1681290608967103</v>
      </c>
      <c r="BD571" s="6">
        <v>7.2017247974099003</v>
      </c>
      <c r="BE571" s="6">
        <v>6.7431333960559199</v>
      </c>
      <c r="BF571" s="6">
        <v>7.6085099986154496</v>
      </c>
      <c r="BG571" s="6">
        <v>7.1812145771038303</v>
      </c>
      <c r="BH571" s="6">
        <v>7.5639258433003196</v>
      </c>
      <c r="BI571" s="6">
        <v>7.6191925075678597</v>
      </c>
      <c r="BJ571" s="6">
        <v>6.7052991901716501</v>
      </c>
      <c r="BK571" s="6">
        <v>7.1428882740294899</v>
      </c>
      <c r="BL571" s="6">
        <v>7.9490775975361396</v>
      </c>
      <c r="BM571" s="6">
        <v>7.2588527245716898</v>
      </c>
      <c r="BN571" s="6">
        <v>7.6329631782788896</v>
      </c>
      <c r="BO571" s="6">
        <v>7.5713885350682304</v>
      </c>
    </row>
    <row r="572" spans="1:67" x14ac:dyDescent="0.25">
      <c r="A572" s="7">
        <v>571</v>
      </c>
      <c r="B572" s="6" t="s">
        <v>34394</v>
      </c>
      <c r="C572" s="6" t="s">
        <v>1608</v>
      </c>
      <c r="D572" s="6" t="s">
        <v>1609</v>
      </c>
      <c r="E572" s="6" t="s">
        <v>1610</v>
      </c>
      <c r="F572" s="6">
        <v>-0.311300583128995</v>
      </c>
      <c r="G572" s="6">
        <v>4.5455294849058463E-2</v>
      </c>
      <c r="H572" s="6" t="s">
        <v>2323</v>
      </c>
      <c r="I572" s="6" t="s">
        <v>44</v>
      </c>
      <c r="J572" s="6" t="s">
        <v>45</v>
      </c>
      <c r="K572" s="6" t="s">
        <v>46</v>
      </c>
      <c r="L572" s="6" t="s">
        <v>47</v>
      </c>
      <c r="M572" s="6" t="s">
        <v>48</v>
      </c>
      <c r="N572" s="6" t="s">
        <v>2324</v>
      </c>
      <c r="O572" s="6" t="s">
        <v>2323</v>
      </c>
      <c r="P572" s="88">
        <v>6</v>
      </c>
      <c r="Q572" s="6" t="s">
        <v>34397</v>
      </c>
      <c r="R572" s="6" t="s">
        <v>34395</v>
      </c>
      <c r="S572" s="6" t="s">
        <v>34396</v>
      </c>
      <c r="T572" s="6" t="s">
        <v>34398</v>
      </c>
      <c r="U572" s="6" t="s">
        <v>34399</v>
      </c>
      <c r="V572" s="6">
        <v>3</v>
      </c>
      <c r="W572" s="6">
        <v>118</v>
      </c>
      <c r="X572" s="6">
        <v>13.44</v>
      </c>
      <c r="Y572" s="6" t="s">
        <v>56</v>
      </c>
      <c r="AB572" s="6" t="s">
        <v>56</v>
      </c>
      <c r="AF572" s="6" t="s">
        <v>1611</v>
      </c>
      <c r="AG572" s="6" t="s">
        <v>56</v>
      </c>
      <c r="AI572" s="6" t="s">
        <v>56</v>
      </c>
      <c r="AJ572" s="6" t="s">
        <v>56</v>
      </c>
      <c r="AK572" s="6" t="s">
        <v>56</v>
      </c>
      <c r="AL572" s="6" t="s">
        <v>1612</v>
      </c>
      <c r="AM572" s="6" t="s">
        <v>56</v>
      </c>
      <c r="AN572" s="6" t="s">
        <v>56</v>
      </c>
      <c r="AO572" s="6" t="s">
        <v>56</v>
      </c>
      <c r="AP572" s="6" t="s">
        <v>1613</v>
      </c>
      <c r="AQ572" s="6" t="s">
        <v>1614</v>
      </c>
      <c r="AR572" s="6" t="s">
        <v>402</v>
      </c>
      <c r="AS572" s="6" t="s">
        <v>1615</v>
      </c>
      <c r="AT572" s="6" t="s">
        <v>2729</v>
      </c>
      <c r="AU572" s="6" t="s">
        <v>402</v>
      </c>
      <c r="AV572" s="6" t="s">
        <v>34400</v>
      </c>
      <c r="AW572" s="6">
        <v>6.1092514374580897</v>
      </c>
      <c r="AX572" s="6">
        <v>6.49418009523656</v>
      </c>
      <c r="AY572" s="6">
        <v>6.5315661391934903</v>
      </c>
      <c r="AZ572" s="6">
        <v>6.2833260328867704</v>
      </c>
      <c r="BA572" s="6">
        <v>6.71404049708946</v>
      </c>
      <c r="BB572" s="6">
        <v>6.8920222699323501</v>
      </c>
      <c r="BC572" s="6">
        <v>6.4364639525427298</v>
      </c>
      <c r="BD572" s="6">
        <v>6.5402983096017904</v>
      </c>
      <c r="BE572" s="6">
        <v>6.7989302576316701</v>
      </c>
      <c r="BF572" s="6">
        <v>6.6464822450569701</v>
      </c>
      <c r="BG572" s="6">
        <v>6.4271615653397296</v>
      </c>
      <c r="BH572" s="6">
        <v>6.1613742919715797</v>
      </c>
      <c r="BI572" s="6">
        <v>6.38879431241691</v>
      </c>
      <c r="BJ572" s="6">
        <v>5.8631836255998104</v>
      </c>
      <c r="BK572" s="6">
        <v>5.8977870361305502</v>
      </c>
      <c r="BL572" s="6">
        <v>6.9164171504039897</v>
      </c>
      <c r="BM572" s="6">
        <v>6.1040331183113299</v>
      </c>
      <c r="BN572" s="6">
        <v>6.6497432539962302</v>
      </c>
      <c r="BO572" s="6">
        <v>5.9945067575985203</v>
      </c>
    </row>
    <row r="573" spans="1:67" x14ac:dyDescent="0.25">
      <c r="A573" s="7">
        <v>572</v>
      </c>
      <c r="B573" s="6" t="s">
        <v>34401</v>
      </c>
      <c r="C573" s="6" t="s">
        <v>1033</v>
      </c>
      <c r="D573" s="6" t="s">
        <v>34404</v>
      </c>
      <c r="E573" s="6" t="s">
        <v>1035</v>
      </c>
      <c r="F573" s="6">
        <v>-0.31186227866246158</v>
      </c>
      <c r="G573" s="6">
        <v>3.7336415920662863E-2</v>
      </c>
      <c r="H573" s="6" t="s">
        <v>18013</v>
      </c>
      <c r="I573" s="6" t="s">
        <v>44</v>
      </c>
      <c r="J573" s="6" t="s">
        <v>45</v>
      </c>
      <c r="K573" s="6" t="s">
        <v>46</v>
      </c>
      <c r="L573" s="6" t="s">
        <v>47</v>
      </c>
      <c r="M573" s="6" t="s">
        <v>48</v>
      </c>
      <c r="N573" s="6" t="s">
        <v>18013</v>
      </c>
      <c r="P573" s="88">
        <v>5</v>
      </c>
      <c r="Q573" s="6" t="s">
        <v>34402</v>
      </c>
      <c r="R573" s="6" t="s">
        <v>34402</v>
      </c>
      <c r="S573" s="6" t="s">
        <v>34403</v>
      </c>
      <c r="T573" s="6" t="s">
        <v>6993</v>
      </c>
      <c r="U573" s="6" t="s">
        <v>254</v>
      </c>
      <c r="V573" s="6">
        <v>1</v>
      </c>
      <c r="W573" s="6">
        <v>69</v>
      </c>
      <c r="X573" s="6">
        <v>15.14</v>
      </c>
      <c r="Y573" s="6" t="s">
        <v>56</v>
      </c>
      <c r="AB573" s="6" t="s">
        <v>1036</v>
      </c>
      <c r="AC573" s="6" t="s">
        <v>1037</v>
      </c>
      <c r="AD573" s="6" t="s">
        <v>1038</v>
      </c>
      <c r="AE573" s="6" t="s">
        <v>1039</v>
      </c>
      <c r="AF573" s="6" t="s">
        <v>1040</v>
      </c>
      <c r="AG573" s="6" t="s">
        <v>1041</v>
      </c>
      <c r="AH573" s="6" t="s">
        <v>1042</v>
      </c>
      <c r="AI573" s="6" t="s">
        <v>1043</v>
      </c>
      <c r="AJ573" s="6" t="s">
        <v>845</v>
      </c>
      <c r="AK573" s="6" t="s">
        <v>846</v>
      </c>
      <c r="AL573" s="6" t="s">
        <v>67</v>
      </c>
      <c r="AM573" s="6" t="s">
        <v>56</v>
      </c>
      <c r="AN573" s="6" t="s">
        <v>56</v>
      </c>
      <c r="AO573" s="6" t="s">
        <v>56</v>
      </c>
      <c r="AP573" s="6" t="s">
        <v>1044</v>
      </c>
      <c r="AQ573" s="6" t="s">
        <v>1045</v>
      </c>
      <c r="AR573" s="6" t="s">
        <v>5</v>
      </c>
      <c r="AS573" s="6" t="s">
        <v>1046</v>
      </c>
      <c r="AT573" s="6" t="s">
        <v>1047</v>
      </c>
      <c r="AU573" s="6" t="s">
        <v>5</v>
      </c>
      <c r="AV573" s="6" t="s">
        <v>34405</v>
      </c>
      <c r="AW573" s="6">
        <v>6.22627993950098</v>
      </c>
      <c r="AX573" s="6">
        <v>5.7438984176011498</v>
      </c>
      <c r="AY573" s="6">
        <v>6.1842657271931802</v>
      </c>
      <c r="AZ573" s="6">
        <v>6.1093915609356202</v>
      </c>
      <c r="BA573" s="6">
        <v>6.9349479658148203</v>
      </c>
      <c r="BB573" s="6">
        <v>6.4488710423699098</v>
      </c>
      <c r="BC573" s="6">
        <v>6.37012451184372</v>
      </c>
      <c r="BD573" s="6">
        <v>6.3072287469042196</v>
      </c>
      <c r="BE573" s="6">
        <v>6.55411357823332</v>
      </c>
      <c r="BF573" s="6">
        <v>6.8173505488936303</v>
      </c>
      <c r="BG573" s="6">
        <v>6.3209146604747097</v>
      </c>
      <c r="BH573" s="6">
        <v>6.2262056394954497</v>
      </c>
      <c r="BI573" s="6">
        <v>6.6424938019808399</v>
      </c>
      <c r="BJ573" s="6">
        <v>5.7726744277159598</v>
      </c>
      <c r="BK573" s="6">
        <v>6.5353608509013803</v>
      </c>
      <c r="BL573" s="6">
        <v>6.4106363090213696</v>
      </c>
      <c r="BM573" s="6">
        <v>6.1234926282300304</v>
      </c>
      <c r="BN573" s="6">
        <v>6.4487689179923802</v>
      </c>
      <c r="BO573" s="6">
        <v>6.0569338033368796</v>
      </c>
    </row>
    <row r="574" spans="1:67" x14ac:dyDescent="0.25">
      <c r="A574" s="7">
        <v>573</v>
      </c>
      <c r="B574" s="6" t="s">
        <v>34406</v>
      </c>
      <c r="C574" s="6" t="s">
        <v>1095</v>
      </c>
      <c r="D574" s="6" t="s">
        <v>1096</v>
      </c>
      <c r="E574" s="6" t="s">
        <v>1097</v>
      </c>
      <c r="F574" s="6">
        <v>-0.31201356709673078</v>
      </c>
      <c r="G574" s="6">
        <v>4.5455294849058463E-2</v>
      </c>
      <c r="H574" s="6" t="s">
        <v>13651</v>
      </c>
      <c r="I574" s="6" t="s">
        <v>44</v>
      </c>
      <c r="J574" s="6" t="s">
        <v>45</v>
      </c>
      <c r="K574" s="6" t="s">
        <v>46</v>
      </c>
      <c r="L574" s="6" t="s">
        <v>312</v>
      </c>
      <c r="M574" s="6" t="s">
        <v>8876</v>
      </c>
      <c r="N574" s="6" t="s">
        <v>9257</v>
      </c>
      <c r="O574" s="6" t="s">
        <v>13651</v>
      </c>
      <c r="P574" s="88">
        <v>6</v>
      </c>
      <c r="Q574" s="6" t="s">
        <v>34407</v>
      </c>
      <c r="R574" s="6" t="s">
        <v>34407</v>
      </c>
      <c r="S574" s="6" t="s">
        <v>34408</v>
      </c>
      <c r="T574" s="6" t="s">
        <v>34409</v>
      </c>
      <c r="U574" s="6" t="s">
        <v>565</v>
      </c>
      <c r="V574" s="6">
        <v>1</v>
      </c>
      <c r="W574" s="6">
        <v>297</v>
      </c>
      <c r="X574" s="6">
        <v>15.17</v>
      </c>
      <c r="Y574" s="6" t="s">
        <v>56</v>
      </c>
      <c r="AB574" s="6" t="s">
        <v>1098</v>
      </c>
      <c r="AC574" s="6" t="s">
        <v>1099</v>
      </c>
      <c r="AD574" s="6" t="s">
        <v>1100</v>
      </c>
      <c r="AE574" s="6" t="s">
        <v>1101</v>
      </c>
      <c r="AF574" s="6" t="s">
        <v>1102</v>
      </c>
      <c r="AG574" s="6" t="s">
        <v>1103</v>
      </c>
      <c r="AH574" s="6" t="s">
        <v>1104</v>
      </c>
      <c r="AI574" s="6" t="s">
        <v>1105</v>
      </c>
      <c r="AJ574" s="6" t="s">
        <v>1106</v>
      </c>
      <c r="AK574" s="6" t="s">
        <v>1107</v>
      </c>
      <c r="AL574" s="6" t="s">
        <v>67</v>
      </c>
      <c r="AM574" s="6" t="s">
        <v>56</v>
      </c>
      <c r="AN574" s="6" t="s">
        <v>56</v>
      </c>
      <c r="AO574" s="6" t="s">
        <v>56</v>
      </c>
      <c r="AP574" s="6" t="s">
        <v>1108</v>
      </c>
      <c r="AQ574" s="6" t="s">
        <v>1109</v>
      </c>
      <c r="AR574" s="6" t="s">
        <v>5</v>
      </c>
      <c r="AS574" s="6" t="s">
        <v>1110</v>
      </c>
      <c r="AT574" s="6" t="s">
        <v>1111</v>
      </c>
      <c r="AU574" s="6" t="s">
        <v>5</v>
      </c>
      <c r="AV574" s="6" t="s">
        <v>7521</v>
      </c>
      <c r="AW574" s="6">
        <v>6.3342226691471897</v>
      </c>
      <c r="AX574" s="6">
        <v>6.7687047570057999</v>
      </c>
      <c r="AY574" s="6">
        <v>6.0445773871651598</v>
      </c>
      <c r="AZ574" s="6">
        <v>6.3598461901110701</v>
      </c>
      <c r="BA574" s="6">
        <v>6.5578199978073703</v>
      </c>
      <c r="BB574" s="6">
        <v>6.7229576969705498</v>
      </c>
      <c r="BC574" s="6">
        <v>7.1828282336492304</v>
      </c>
      <c r="BD574" s="6">
        <v>6.8034196254028503</v>
      </c>
      <c r="BE574" s="6">
        <v>6.2153469673693502</v>
      </c>
      <c r="BF574" s="6">
        <v>6.4454217572088703</v>
      </c>
      <c r="BG574" s="6">
        <v>6.7320237280949904</v>
      </c>
      <c r="BH574" s="6">
        <v>6.1978595071133604</v>
      </c>
      <c r="BI574" s="6">
        <v>6.0638851665700004</v>
      </c>
      <c r="BJ574" s="6">
        <v>6.4076544607815702</v>
      </c>
      <c r="BK574" s="6">
        <v>6.6862072139317501</v>
      </c>
      <c r="BL574" s="6">
        <v>7.1340974158375499</v>
      </c>
      <c r="BM574" s="6">
        <v>6.0027796901927797</v>
      </c>
      <c r="BN574" s="6">
        <v>6.2869762340970503</v>
      </c>
      <c r="BO574" s="6">
        <v>6.5431489740155504</v>
      </c>
    </row>
    <row r="575" spans="1:67" x14ac:dyDescent="0.25">
      <c r="A575" s="7">
        <v>574</v>
      </c>
      <c r="B575" s="6" t="s">
        <v>34410</v>
      </c>
      <c r="C575" s="6" t="s">
        <v>17720</v>
      </c>
      <c r="D575" s="6" t="s">
        <v>17721</v>
      </c>
      <c r="E575" s="6" t="s">
        <v>56</v>
      </c>
      <c r="F575" s="6">
        <v>-0.31222901090925598</v>
      </c>
      <c r="G575" s="6">
        <v>3.7487715150598061E-3</v>
      </c>
      <c r="H575" s="6" t="s">
        <v>4275</v>
      </c>
      <c r="I575" s="6" t="s">
        <v>44</v>
      </c>
      <c r="J575" s="6" t="s">
        <v>101</v>
      </c>
      <c r="K575" s="6" t="s">
        <v>102</v>
      </c>
      <c r="L575" s="6" t="s">
        <v>103</v>
      </c>
      <c r="M575" s="6" t="s">
        <v>170</v>
      </c>
      <c r="N575" s="6" t="s">
        <v>4276</v>
      </c>
      <c r="O575" s="6" t="s">
        <v>4275</v>
      </c>
      <c r="P575" s="88">
        <v>6</v>
      </c>
      <c r="Q575" s="6" t="s">
        <v>34411</v>
      </c>
      <c r="R575" s="6" t="s">
        <v>34411</v>
      </c>
      <c r="S575" s="6" t="s">
        <v>34412</v>
      </c>
      <c r="T575" s="6" t="s">
        <v>565</v>
      </c>
      <c r="U575" s="6" t="s">
        <v>565</v>
      </c>
      <c r="V575" s="6">
        <v>1</v>
      </c>
      <c r="W575" s="6">
        <v>5</v>
      </c>
      <c r="X575" s="6">
        <v>6.29</v>
      </c>
      <c r="Y575" s="6" t="s">
        <v>17722</v>
      </c>
      <c r="Z575" s="6" t="s">
        <v>17723</v>
      </c>
      <c r="AA575" s="6" t="s">
        <v>17724</v>
      </c>
      <c r="AB575" s="6" t="s">
        <v>56</v>
      </c>
      <c r="AF575" s="6" t="s">
        <v>4899</v>
      </c>
      <c r="AG575" s="6" t="s">
        <v>56</v>
      </c>
      <c r="AI575" s="6" t="s">
        <v>56</v>
      </c>
      <c r="AJ575" s="6" t="s">
        <v>56</v>
      </c>
      <c r="AK575" s="6" t="s">
        <v>56</v>
      </c>
      <c r="AL575" s="6" t="s">
        <v>216</v>
      </c>
      <c r="AM575" s="6" t="s">
        <v>56</v>
      </c>
      <c r="AN575" s="6" t="s">
        <v>56</v>
      </c>
      <c r="AO575" s="6" t="s">
        <v>56</v>
      </c>
      <c r="AP575" s="6" t="s">
        <v>17725</v>
      </c>
      <c r="AT575" s="6" t="s">
        <v>17726</v>
      </c>
      <c r="AU575" s="6" t="s">
        <v>148</v>
      </c>
      <c r="AV575" s="6" t="s">
        <v>17727</v>
      </c>
      <c r="AW575" s="6">
        <v>6.1755150018934097</v>
      </c>
      <c r="AX575" s="6">
        <v>6.33050576778792</v>
      </c>
      <c r="AY575" s="6">
        <v>6.06488122005526</v>
      </c>
      <c r="AZ575" s="6">
        <v>5.9025011189206902</v>
      </c>
      <c r="BA575" s="6">
        <v>6.4935677225909796</v>
      </c>
      <c r="BB575" s="6">
        <v>6.5041250405709103</v>
      </c>
      <c r="BC575" s="6">
        <v>6.1013177211117799</v>
      </c>
      <c r="BD575" s="6">
        <v>6.3891662616275502</v>
      </c>
      <c r="BE575" s="6">
        <v>6.2033867635532598</v>
      </c>
      <c r="BF575" s="6">
        <v>7.1534490191034701</v>
      </c>
      <c r="BG575" s="6">
        <v>6.4927325988766604</v>
      </c>
      <c r="BH575" s="6">
        <v>6.4590803772731098</v>
      </c>
      <c r="BI575" s="6">
        <v>6.3964880706072096</v>
      </c>
      <c r="BJ575" s="6">
        <v>6.2944841521847499</v>
      </c>
      <c r="BK575" s="6">
        <v>6.3680372268170098</v>
      </c>
      <c r="BL575" s="6">
        <v>6.5255955579231104</v>
      </c>
      <c r="BM575" s="6">
        <v>5.8559949834176201</v>
      </c>
      <c r="BN575" s="6">
        <v>6.4417996077248398</v>
      </c>
      <c r="BO575" s="6">
        <v>6.4622558555149698</v>
      </c>
    </row>
    <row r="576" spans="1:67" x14ac:dyDescent="0.25">
      <c r="A576" s="7">
        <v>575</v>
      </c>
      <c r="B576" s="6" t="s">
        <v>34413</v>
      </c>
      <c r="C576" s="6" t="s">
        <v>108</v>
      </c>
      <c r="D576" s="6" t="s">
        <v>125</v>
      </c>
      <c r="E576" s="6" t="s">
        <v>56</v>
      </c>
      <c r="F576" s="6">
        <v>-0.31223649114374918</v>
      </c>
      <c r="G576" s="6">
        <v>3.048615693526335E-2</v>
      </c>
      <c r="H576" s="6" t="s">
        <v>906</v>
      </c>
      <c r="I576" s="6" t="s">
        <v>44</v>
      </c>
      <c r="J576" s="6" t="s">
        <v>101</v>
      </c>
      <c r="K576" s="6" t="s">
        <v>102</v>
      </c>
      <c r="L576" s="6" t="s">
        <v>103</v>
      </c>
      <c r="M576" s="6" t="s">
        <v>104</v>
      </c>
      <c r="N576" s="6" t="s">
        <v>417</v>
      </c>
      <c r="O576" s="6" t="s">
        <v>906</v>
      </c>
      <c r="P576" s="88">
        <v>6</v>
      </c>
      <c r="Q576" s="6" t="s">
        <v>34414</v>
      </c>
      <c r="R576" s="6" t="s">
        <v>34414</v>
      </c>
      <c r="S576" s="6" t="s">
        <v>34415</v>
      </c>
      <c r="T576" s="6" t="s">
        <v>3853</v>
      </c>
      <c r="U576" s="6" t="s">
        <v>1906</v>
      </c>
      <c r="V576" s="6">
        <v>1</v>
      </c>
      <c r="W576" s="6">
        <v>38</v>
      </c>
      <c r="X576" s="6">
        <v>13.87</v>
      </c>
      <c r="Y576" s="6" t="s">
        <v>56</v>
      </c>
      <c r="AB576" s="6" t="s">
        <v>56</v>
      </c>
      <c r="AF576" s="6" t="s">
        <v>126</v>
      </c>
      <c r="AG576" s="6" t="s">
        <v>56</v>
      </c>
      <c r="AI576" s="6" t="s">
        <v>56</v>
      </c>
      <c r="AJ576" s="6" t="s">
        <v>56</v>
      </c>
      <c r="AK576" s="6" t="s">
        <v>56</v>
      </c>
      <c r="AL576" s="6" t="s">
        <v>112</v>
      </c>
      <c r="AM576" s="6" t="s">
        <v>127</v>
      </c>
      <c r="AN576" s="6" t="s">
        <v>56</v>
      </c>
      <c r="AO576" s="6" t="s">
        <v>56</v>
      </c>
      <c r="AP576" s="6" t="s">
        <v>128</v>
      </c>
      <c r="AQ576" s="6" t="s">
        <v>419</v>
      </c>
      <c r="AR576" s="6" t="s">
        <v>420</v>
      </c>
      <c r="AS576" s="6" t="s">
        <v>421</v>
      </c>
      <c r="AT576" s="6" t="s">
        <v>18700</v>
      </c>
      <c r="AU576" s="6" t="s">
        <v>420</v>
      </c>
      <c r="AV576" s="6" t="s">
        <v>18701</v>
      </c>
      <c r="AW576" s="6">
        <v>7.1252046930997199</v>
      </c>
      <c r="AX576" s="6">
        <v>7.2103586828499804</v>
      </c>
      <c r="AY576" s="6">
        <v>7.2594027520416899</v>
      </c>
      <c r="AZ576" s="6">
        <v>7.3041457343232796</v>
      </c>
      <c r="BA576" s="6">
        <v>7.3102683878901296</v>
      </c>
      <c r="BB576" s="6">
        <v>7.3076671761179597</v>
      </c>
      <c r="BC576" s="6">
        <v>7.4053549161879797</v>
      </c>
      <c r="BD576" s="6">
        <v>7.4451837303773001</v>
      </c>
      <c r="BE576" s="6">
        <v>7.4415223415955003</v>
      </c>
      <c r="BF576" s="6">
        <v>7.3535796809352698</v>
      </c>
      <c r="BG576" s="6">
        <v>7.4095781242010696</v>
      </c>
      <c r="BH576" s="6">
        <v>6.9502626468213498</v>
      </c>
      <c r="BI576" s="6">
        <v>8.2566456004495805</v>
      </c>
      <c r="BJ576" s="6">
        <v>7.4774034688950097</v>
      </c>
      <c r="BK576" s="6">
        <v>7.2083473118266097</v>
      </c>
      <c r="BL576" s="6">
        <v>6.9508879808865398</v>
      </c>
      <c r="BM576" s="6">
        <v>6.9442087334907603</v>
      </c>
      <c r="BN576" s="6">
        <v>8.2296946406364793</v>
      </c>
      <c r="BO576" s="6">
        <v>7.5877895236928499</v>
      </c>
    </row>
    <row r="577" spans="1:67" x14ac:dyDescent="0.25">
      <c r="A577" s="7">
        <v>576</v>
      </c>
      <c r="B577" s="6" t="s">
        <v>34416</v>
      </c>
      <c r="C577" s="6" t="s">
        <v>108</v>
      </c>
      <c r="D577" s="6" t="s">
        <v>31846</v>
      </c>
      <c r="E577" s="6" t="s">
        <v>56</v>
      </c>
      <c r="F577" s="6">
        <v>-0.31230867438837701</v>
      </c>
      <c r="G577" s="6">
        <v>2.1996470611130559E-3</v>
      </c>
      <c r="H577" s="6" t="s">
        <v>1756</v>
      </c>
      <c r="I577" s="6" t="s">
        <v>44</v>
      </c>
      <c r="J577" s="6" t="s">
        <v>101</v>
      </c>
      <c r="K577" s="6" t="s">
        <v>102</v>
      </c>
      <c r="L577" s="6" t="s">
        <v>103</v>
      </c>
      <c r="M577" s="6" t="s">
        <v>1757</v>
      </c>
      <c r="N577" s="6" t="s">
        <v>1758</v>
      </c>
      <c r="O577" s="6" t="s">
        <v>1756</v>
      </c>
      <c r="P577" s="88">
        <v>6</v>
      </c>
      <c r="Q577" s="6" t="s">
        <v>34419</v>
      </c>
      <c r="R577" s="6" t="s">
        <v>34417</v>
      </c>
      <c r="S577" s="6" t="s">
        <v>34418</v>
      </c>
      <c r="T577" s="6" t="s">
        <v>34420</v>
      </c>
      <c r="U577" s="6" t="s">
        <v>3059</v>
      </c>
      <c r="V577" s="6">
        <v>2</v>
      </c>
      <c r="W577" s="6">
        <v>27</v>
      </c>
      <c r="X577" s="6">
        <v>10.25</v>
      </c>
      <c r="Y577" s="6" t="s">
        <v>56</v>
      </c>
      <c r="AB577" s="6" t="s">
        <v>56</v>
      </c>
      <c r="AF577" s="6" t="s">
        <v>56</v>
      </c>
      <c r="AG577" s="6" t="s">
        <v>56</v>
      </c>
      <c r="AI577" s="6" t="s">
        <v>56</v>
      </c>
      <c r="AJ577" s="6" t="s">
        <v>56</v>
      </c>
      <c r="AK577" s="6" t="s">
        <v>56</v>
      </c>
      <c r="AL577" s="6" t="s">
        <v>56</v>
      </c>
      <c r="AM577" s="6" t="s">
        <v>56</v>
      </c>
      <c r="AN577" s="6" t="s">
        <v>56</v>
      </c>
      <c r="AO577" s="6" t="s">
        <v>56</v>
      </c>
      <c r="AP577" s="6" t="s">
        <v>31847</v>
      </c>
      <c r="AQ577" s="6" t="s">
        <v>13240</v>
      </c>
      <c r="AR577" s="6" t="s">
        <v>148</v>
      </c>
      <c r="AS577" s="6" t="s">
        <v>13241</v>
      </c>
      <c r="AT577" s="6" t="s">
        <v>34421</v>
      </c>
      <c r="AU577" s="6" t="s">
        <v>148</v>
      </c>
      <c r="AV577" s="6" t="s">
        <v>34422</v>
      </c>
      <c r="AW577" s="6">
        <v>6.6512684167595797</v>
      </c>
      <c r="AX577" s="6">
        <v>6.6742686087785001</v>
      </c>
      <c r="AY577" s="6">
        <v>6.8228315066147198</v>
      </c>
      <c r="AZ577" s="6">
        <v>6.8517688644905403</v>
      </c>
      <c r="BA577" s="6">
        <v>6.8925176110205797</v>
      </c>
      <c r="BB577" s="6">
        <v>6.9197552205966497</v>
      </c>
      <c r="BC577" s="6">
        <v>7.2087100467644403</v>
      </c>
      <c r="BD577" s="6">
        <v>7.11984459273621</v>
      </c>
      <c r="BE577" s="6">
        <v>7.0968892011178299</v>
      </c>
      <c r="BF577" s="6">
        <v>7.6641246597344601</v>
      </c>
      <c r="BG577" s="6">
        <v>7.1873106012098802</v>
      </c>
      <c r="BH577" s="6">
        <v>6.6997424480243897</v>
      </c>
      <c r="BI577" s="6">
        <v>7.0192555332719504</v>
      </c>
      <c r="BJ577" s="6">
        <v>6.64675170860344</v>
      </c>
      <c r="BK577" s="6">
        <v>6.8586184547659697</v>
      </c>
      <c r="BL577" s="6">
        <v>6.8377620581950103</v>
      </c>
      <c r="BM577" s="6">
        <v>6.6692379192095297</v>
      </c>
      <c r="BN577" s="6">
        <v>7.1585901655762703</v>
      </c>
      <c r="BO577" s="6">
        <v>6.8611908418499903</v>
      </c>
    </row>
    <row r="578" spans="1:67" x14ac:dyDescent="0.25">
      <c r="A578" s="7">
        <v>577</v>
      </c>
      <c r="B578" s="6" t="s">
        <v>34423</v>
      </c>
      <c r="C578" s="6" t="s">
        <v>108</v>
      </c>
      <c r="D578" s="6" t="s">
        <v>34428</v>
      </c>
      <c r="E578" s="6" t="s">
        <v>34429</v>
      </c>
      <c r="F578" s="6">
        <v>-0.31249366371806969</v>
      </c>
      <c r="G578" s="6">
        <v>4.5455294849058463E-2</v>
      </c>
      <c r="H578" s="6" t="s">
        <v>923</v>
      </c>
      <c r="I578" s="6" t="s">
        <v>44</v>
      </c>
      <c r="J578" s="6" t="s">
        <v>45</v>
      </c>
      <c r="K578" s="6" t="s">
        <v>46</v>
      </c>
      <c r="L578" s="6" t="s">
        <v>312</v>
      </c>
      <c r="M578" s="6" t="s">
        <v>336</v>
      </c>
      <c r="N578" s="6" t="s">
        <v>924</v>
      </c>
      <c r="O578" s="6" t="s">
        <v>923</v>
      </c>
      <c r="P578" s="88">
        <v>6</v>
      </c>
      <c r="Q578" s="6" t="s">
        <v>34426</v>
      </c>
      <c r="R578" s="6" t="s">
        <v>34424</v>
      </c>
      <c r="S578" s="6" t="s">
        <v>34425</v>
      </c>
      <c r="T578" s="6" t="s">
        <v>34427</v>
      </c>
      <c r="U578" s="6" t="s">
        <v>23429</v>
      </c>
      <c r="V578" s="6">
        <v>4</v>
      </c>
      <c r="W578" s="6">
        <v>9</v>
      </c>
      <c r="X578" s="6">
        <v>7.48</v>
      </c>
      <c r="Y578" s="6" t="s">
        <v>56</v>
      </c>
      <c r="AB578" s="6" t="s">
        <v>34430</v>
      </c>
      <c r="AC578" s="6" t="s">
        <v>34431</v>
      </c>
      <c r="AD578" s="6" t="s">
        <v>34432</v>
      </c>
      <c r="AE578" s="6" t="s">
        <v>34433</v>
      </c>
      <c r="AF578" s="6" t="s">
        <v>34434</v>
      </c>
      <c r="AG578" s="6" t="s">
        <v>56</v>
      </c>
      <c r="AI578" s="6" t="s">
        <v>56</v>
      </c>
      <c r="AJ578" s="6" t="s">
        <v>34435</v>
      </c>
      <c r="AK578" s="6" t="s">
        <v>34436</v>
      </c>
      <c r="AL578" s="6" t="s">
        <v>3734</v>
      </c>
      <c r="AM578" s="6" t="s">
        <v>56</v>
      </c>
      <c r="AN578" s="6" t="s">
        <v>56</v>
      </c>
      <c r="AO578" s="6" t="s">
        <v>56</v>
      </c>
      <c r="AP578" s="6" t="s">
        <v>34437</v>
      </c>
      <c r="AQ578" s="6" t="s">
        <v>34438</v>
      </c>
      <c r="AR578" s="6" t="s">
        <v>402</v>
      </c>
      <c r="AS578" s="6" t="s">
        <v>34439</v>
      </c>
      <c r="AT578" s="6" t="s">
        <v>34440</v>
      </c>
      <c r="AU578" s="6" t="s">
        <v>219</v>
      </c>
      <c r="AV578" s="6" t="s">
        <v>34441</v>
      </c>
      <c r="AW578" s="6">
        <v>6.3236544356189901</v>
      </c>
      <c r="AX578" s="6">
        <v>6.0086282722604496</v>
      </c>
      <c r="AY578" s="6">
        <v>6.38100689992143</v>
      </c>
      <c r="AZ578" s="6">
        <v>6.1863208067813398</v>
      </c>
      <c r="BA578" s="6">
        <v>6.5192110150127904</v>
      </c>
      <c r="BB578" s="6">
        <v>6.7495547548936399</v>
      </c>
      <c r="BC578" s="6">
        <v>6.5760358983248803</v>
      </c>
      <c r="BD578" s="6">
        <v>6.6092796184040203</v>
      </c>
      <c r="BE578" s="6">
        <v>6.3175935000038796</v>
      </c>
      <c r="BF578" s="6">
        <v>6.1382398393615496</v>
      </c>
      <c r="BG578" s="6">
        <v>6.5569234596500099</v>
      </c>
      <c r="BH578" s="6">
        <v>5.9698425415184202</v>
      </c>
      <c r="BI578" s="6">
        <v>5.9099521689747103</v>
      </c>
      <c r="BJ578" s="6">
        <v>6.6692169906482297</v>
      </c>
      <c r="BK578" s="6">
        <v>5.8405426797936997</v>
      </c>
      <c r="BL578" s="6">
        <v>7.3053976128969502</v>
      </c>
      <c r="BM578" s="6">
        <v>6.3225709308708398</v>
      </c>
      <c r="BN578" s="6">
        <v>6.6160500435469496</v>
      </c>
      <c r="BO578" s="6">
        <v>6.3880445121343898</v>
      </c>
    </row>
    <row r="579" spans="1:67" x14ac:dyDescent="0.25">
      <c r="A579" s="7">
        <v>578</v>
      </c>
      <c r="B579" s="6" t="s">
        <v>34442</v>
      </c>
      <c r="C579" s="6" t="s">
        <v>34445</v>
      </c>
      <c r="D579" s="6" t="s">
        <v>34446</v>
      </c>
      <c r="E579" s="6" t="s">
        <v>34447</v>
      </c>
      <c r="F579" s="6">
        <v>-0.31261606305566669</v>
      </c>
      <c r="G579" s="6">
        <v>2.4744672046398939E-2</v>
      </c>
      <c r="H579" s="6" t="s">
        <v>763</v>
      </c>
      <c r="I579" s="6" t="s">
        <v>44</v>
      </c>
      <c r="J579" s="6" t="s">
        <v>139</v>
      </c>
      <c r="K579" s="6" t="s">
        <v>140</v>
      </c>
      <c r="L579" s="6" t="s">
        <v>141</v>
      </c>
      <c r="M579" s="6" t="s">
        <v>142</v>
      </c>
      <c r="N579" s="6" t="s">
        <v>138</v>
      </c>
      <c r="O579" s="6" t="s">
        <v>763</v>
      </c>
      <c r="P579" s="88">
        <v>6</v>
      </c>
      <c r="Q579" s="6" t="s">
        <v>34443</v>
      </c>
      <c r="R579" s="6" t="s">
        <v>34443</v>
      </c>
      <c r="S579" s="6" t="s">
        <v>34444</v>
      </c>
      <c r="T579" s="6" t="s">
        <v>1326</v>
      </c>
      <c r="U579" s="6" t="s">
        <v>159</v>
      </c>
      <c r="V579" s="6">
        <v>1</v>
      </c>
      <c r="W579" s="6">
        <v>42</v>
      </c>
      <c r="X579" s="6">
        <v>14.45</v>
      </c>
      <c r="Y579" s="6" t="s">
        <v>56</v>
      </c>
      <c r="AB579" s="6" t="s">
        <v>34448</v>
      </c>
      <c r="AC579" s="6" t="s">
        <v>34449</v>
      </c>
      <c r="AD579" s="6" t="s">
        <v>34450</v>
      </c>
      <c r="AE579" s="6" t="s">
        <v>34451</v>
      </c>
      <c r="AF579" s="6" t="s">
        <v>34452</v>
      </c>
      <c r="AG579" s="6" t="s">
        <v>17878</v>
      </c>
      <c r="AH579" s="6" t="s">
        <v>10718</v>
      </c>
      <c r="AI579" s="6" t="s">
        <v>17879</v>
      </c>
      <c r="AJ579" s="6" t="s">
        <v>34453</v>
      </c>
      <c r="AK579" s="6" t="s">
        <v>66</v>
      </c>
      <c r="AL579" s="6" t="s">
        <v>67</v>
      </c>
      <c r="AM579" s="6" t="s">
        <v>56</v>
      </c>
      <c r="AN579" s="6" t="s">
        <v>56</v>
      </c>
      <c r="AO579" s="6" t="s">
        <v>56</v>
      </c>
      <c r="AP579" s="6" t="s">
        <v>34454</v>
      </c>
      <c r="AQ579" s="6" t="s">
        <v>34455</v>
      </c>
      <c r="AR579" s="6" t="s">
        <v>5</v>
      </c>
      <c r="AS579" s="6" t="s">
        <v>34445</v>
      </c>
      <c r="AT579" s="6" t="s">
        <v>34456</v>
      </c>
      <c r="AU579" s="6" t="s">
        <v>245</v>
      </c>
      <c r="AV579" s="6" t="s">
        <v>34457</v>
      </c>
      <c r="AW579" s="6">
        <v>6.72753727191109</v>
      </c>
      <c r="AX579" s="6">
        <v>6.7276429871347698</v>
      </c>
      <c r="AY579" s="6">
        <v>6.2588529399361299</v>
      </c>
      <c r="AZ579" s="6">
        <v>6.6678917888145302</v>
      </c>
      <c r="BA579" s="6">
        <v>6.8585402652899097</v>
      </c>
      <c r="BB579" s="6">
        <v>7.1268503374604899</v>
      </c>
      <c r="BC579" s="6">
        <v>6.8540661113541796</v>
      </c>
      <c r="BD579" s="6">
        <v>6.7808104568413201</v>
      </c>
      <c r="BE579" s="6">
        <v>6.5064984029369501</v>
      </c>
      <c r="BF579" s="6">
        <v>7.0506871341411497</v>
      </c>
      <c r="BG579" s="6">
        <v>6.5449235058984501</v>
      </c>
      <c r="BH579" s="6">
        <v>6.2271925639041603</v>
      </c>
      <c r="BI579" s="6">
        <v>6.6976173309925899</v>
      </c>
      <c r="BJ579" s="6">
        <v>6.71019363508639</v>
      </c>
      <c r="BK579" s="6">
        <v>7.2754611084770699</v>
      </c>
      <c r="BL579" s="6">
        <v>7.0949425870323202</v>
      </c>
      <c r="BM579" s="6">
        <v>6.5247466620306396</v>
      </c>
      <c r="BN579" s="6">
        <v>7.1355778851287797</v>
      </c>
      <c r="BO579" s="6">
        <v>7.2332754166749504</v>
      </c>
    </row>
    <row r="580" spans="1:67" x14ac:dyDescent="0.25">
      <c r="A580" s="7">
        <v>579</v>
      </c>
      <c r="B580" s="6" t="s">
        <v>34458</v>
      </c>
      <c r="C580" s="6" t="s">
        <v>2438</v>
      </c>
      <c r="D580" s="6" t="s">
        <v>34461</v>
      </c>
      <c r="E580" s="6" t="s">
        <v>25378</v>
      </c>
      <c r="F580" s="6">
        <v>-0.3127802212319315</v>
      </c>
      <c r="G580" s="6">
        <v>1.996445330521604E-2</v>
      </c>
      <c r="H580" s="6" t="s">
        <v>802</v>
      </c>
      <c r="I580" s="6" t="s">
        <v>44</v>
      </c>
      <c r="J580" s="6" t="s">
        <v>507</v>
      </c>
      <c r="K580" s="6" t="s">
        <v>801</v>
      </c>
      <c r="L580" s="6" t="s">
        <v>802</v>
      </c>
      <c r="P580" s="88">
        <v>3</v>
      </c>
      <c r="Q580" s="6" t="s">
        <v>34459</v>
      </c>
      <c r="R580" s="6" t="s">
        <v>34459</v>
      </c>
      <c r="S580" s="6" t="s">
        <v>34460</v>
      </c>
      <c r="T580" s="6" t="s">
        <v>267</v>
      </c>
      <c r="U580" s="6" t="s">
        <v>78</v>
      </c>
      <c r="V580" s="6">
        <v>1</v>
      </c>
      <c r="W580" s="6">
        <v>12</v>
      </c>
      <c r="X580" s="6">
        <v>8.4600000000000009</v>
      </c>
      <c r="Y580" s="6" t="s">
        <v>34462</v>
      </c>
      <c r="Z580" s="6" t="s">
        <v>34463</v>
      </c>
      <c r="AA580" s="6" t="s">
        <v>34464</v>
      </c>
      <c r="AB580" s="6" t="s">
        <v>56</v>
      </c>
      <c r="AF580" s="6" t="s">
        <v>23583</v>
      </c>
      <c r="AG580" s="6" t="s">
        <v>23584</v>
      </c>
      <c r="AH580" s="6" t="s">
        <v>23585</v>
      </c>
      <c r="AI580" s="6" t="s">
        <v>23586</v>
      </c>
      <c r="AJ580" s="6" t="s">
        <v>56</v>
      </c>
      <c r="AK580" s="6" t="s">
        <v>56</v>
      </c>
      <c r="AL580" s="6" t="s">
        <v>23587</v>
      </c>
      <c r="AM580" s="6" t="s">
        <v>23588</v>
      </c>
      <c r="AN580" s="6" t="s">
        <v>56</v>
      </c>
      <c r="AO580" s="6" t="s">
        <v>34465</v>
      </c>
      <c r="AP580" s="6" t="s">
        <v>34466</v>
      </c>
      <c r="AQ580" s="6" t="s">
        <v>2437</v>
      </c>
      <c r="AR580" s="6" t="s">
        <v>304</v>
      </c>
      <c r="AS580" s="6" t="s">
        <v>2438</v>
      </c>
      <c r="AT580" s="6" t="s">
        <v>34467</v>
      </c>
      <c r="AU580" s="6" t="s">
        <v>2440</v>
      </c>
      <c r="AV580" s="6" t="s">
        <v>34468</v>
      </c>
      <c r="AW580" s="6">
        <v>5.9135097397945602</v>
      </c>
      <c r="AX580" s="6">
        <v>6.56442359831851</v>
      </c>
      <c r="AY580" s="6">
        <v>6.2903910319726997</v>
      </c>
      <c r="AZ580" s="6">
        <v>6.5380960740215999</v>
      </c>
      <c r="BA580" s="6">
        <v>6.3921517210274601</v>
      </c>
      <c r="BB580" s="6">
        <v>6.66385172468632</v>
      </c>
      <c r="BC580" s="6">
        <v>6.3451974280793797</v>
      </c>
      <c r="BD580" s="6">
        <v>6.5470066195323398</v>
      </c>
      <c r="BE580" s="6">
        <v>6.3195653145413502</v>
      </c>
      <c r="BF580" s="6">
        <v>6.6574431970194903</v>
      </c>
      <c r="BG580" s="6">
        <v>6.5955073546124998</v>
      </c>
      <c r="BH580" s="6">
        <v>5.8287893923471596</v>
      </c>
      <c r="BI580" s="6">
        <v>6.4302188287141897</v>
      </c>
      <c r="BJ580" s="6">
        <v>6.3668309109849996</v>
      </c>
      <c r="BK580" s="6">
        <v>6.4350493824107096</v>
      </c>
      <c r="BL580" s="6">
        <v>6.37952762923587</v>
      </c>
      <c r="BM580" s="6">
        <v>5.9239850035701798</v>
      </c>
      <c r="BN580" s="6">
        <v>6.4425065055695496</v>
      </c>
      <c r="BO580" s="6">
        <v>7.0973250349108401</v>
      </c>
    </row>
    <row r="581" spans="1:67" x14ac:dyDescent="0.25">
      <c r="A581" s="7">
        <v>580</v>
      </c>
      <c r="B581" s="6" t="s">
        <v>34469</v>
      </c>
      <c r="C581" s="6" t="s">
        <v>230</v>
      </c>
      <c r="D581" s="6" t="s">
        <v>20130</v>
      </c>
      <c r="E581" s="6" t="s">
        <v>232</v>
      </c>
      <c r="F581" s="6">
        <v>-0.31279244053060218</v>
      </c>
      <c r="G581" s="6">
        <v>1.996445330521604E-2</v>
      </c>
      <c r="H581" s="6" t="s">
        <v>924</v>
      </c>
      <c r="I581" s="6" t="s">
        <v>44</v>
      </c>
      <c r="J581" s="6" t="s">
        <v>45</v>
      </c>
      <c r="K581" s="6" t="s">
        <v>46</v>
      </c>
      <c r="L581" s="6" t="s">
        <v>312</v>
      </c>
      <c r="M581" s="6" t="s">
        <v>336</v>
      </c>
      <c r="N581" s="6" t="s">
        <v>924</v>
      </c>
      <c r="P581" s="88">
        <v>5</v>
      </c>
      <c r="Q581" s="6" t="s">
        <v>34472</v>
      </c>
      <c r="R581" s="6" t="s">
        <v>34470</v>
      </c>
      <c r="S581" s="6" t="s">
        <v>34471</v>
      </c>
      <c r="T581" s="6" t="s">
        <v>34473</v>
      </c>
      <c r="U581" s="6" t="s">
        <v>34473</v>
      </c>
      <c r="V581" s="6">
        <v>3</v>
      </c>
      <c r="W581" s="6">
        <v>73</v>
      </c>
      <c r="X581" s="6">
        <v>19.45</v>
      </c>
      <c r="Y581" s="6" t="s">
        <v>56</v>
      </c>
      <c r="AB581" s="6" t="s">
        <v>233</v>
      </c>
      <c r="AC581" s="6" t="s">
        <v>234</v>
      </c>
      <c r="AD581" s="6" t="s">
        <v>235</v>
      </c>
      <c r="AE581" s="6" t="s">
        <v>236</v>
      </c>
      <c r="AF581" s="6" t="s">
        <v>237</v>
      </c>
      <c r="AG581" s="6" t="s">
        <v>238</v>
      </c>
      <c r="AH581" s="6" t="s">
        <v>239</v>
      </c>
      <c r="AI581" s="6" t="s">
        <v>240</v>
      </c>
      <c r="AJ581" s="6" t="s">
        <v>241</v>
      </c>
      <c r="AK581" s="6" t="s">
        <v>242</v>
      </c>
      <c r="AL581" s="6" t="s">
        <v>67</v>
      </c>
      <c r="AM581" s="6" t="s">
        <v>56</v>
      </c>
      <c r="AN581" s="6" t="s">
        <v>56</v>
      </c>
      <c r="AO581" s="6" t="s">
        <v>56</v>
      </c>
      <c r="AP581" s="6" t="s">
        <v>20131</v>
      </c>
      <c r="AQ581" s="6" t="s">
        <v>244</v>
      </c>
      <c r="AR581" s="6" t="s">
        <v>245</v>
      </c>
      <c r="AS581" s="6" t="s">
        <v>246</v>
      </c>
      <c r="AT581" s="6" t="s">
        <v>247</v>
      </c>
      <c r="AU581" s="6" t="s">
        <v>245</v>
      </c>
      <c r="AV581" s="6" t="s">
        <v>20132</v>
      </c>
      <c r="AW581" s="6">
        <v>8.2967748489331594</v>
      </c>
      <c r="AX581" s="6">
        <v>8.5267333255083795</v>
      </c>
      <c r="AY581" s="6">
        <v>8.1563522537963298</v>
      </c>
      <c r="AZ581" s="6">
        <v>8.4349678900230192</v>
      </c>
      <c r="BA581" s="6">
        <v>8.9953719064671098</v>
      </c>
      <c r="BB581" s="6">
        <v>8.4448252010691505</v>
      </c>
      <c r="BC581" s="6">
        <v>8.1470267183179192</v>
      </c>
      <c r="BD581" s="6">
        <v>8.3372795180355208</v>
      </c>
      <c r="BE581" s="6">
        <v>8.0605656474318792</v>
      </c>
      <c r="BF581" s="6">
        <v>8.6539598230155992</v>
      </c>
      <c r="BG581" s="6">
        <v>8.4454329438523903</v>
      </c>
      <c r="BH581" s="6">
        <v>8.5559283650609803</v>
      </c>
      <c r="BI581" s="6">
        <v>8.6610787808379595</v>
      </c>
      <c r="BJ581" s="6">
        <v>7.9005337182864004</v>
      </c>
      <c r="BK581" s="6">
        <v>8.0373866565671008</v>
      </c>
      <c r="BL581" s="6">
        <v>8.8741018618852703</v>
      </c>
      <c r="BM581" s="6">
        <v>8.6530097966781092</v>
      </c>
      <c r="BN581" s="6">
        <v>8.7465952826961804</v>
      </c>
      <c r="BO581" s="6">
        <v>8.7358662605570903</v>
      </c>
    </row>
    <row r="582" spans="1:67" x14ac:dyDescent="0.25">
      <c r="A582" s="7">
        <v>581</v>
      </c>
      <c r="B582" s="6" t="s">
        <v>34474</v>
      </c>
      <c r="C582" s="6" t="s">
        <v>22432</v>
      </c>
      <c r="D582" s="6" t="s">
        <v>9033</v>
      </c>
      <c r="E582" s="6" t="s">
        <v>22433</v>
      </c>
      <c r="F582" s="6">
        <v>-0.3128929150454498</v>
      </c>
      <c r="G582" s="6">
        <v>1.601099081051716E-2</v>
      </c>
      <c r="H582" s="6" t="s">
        <v>923</v>
      </c>
      <c r="I582" s="6" t="s">
        <v>44</v>
      </c>
      <c r="J582" s="6" t="s">
        <v>45</v>
      </c>
      <c r="K582" s="6" t="s">
        <v>46</v>
      </c>
      <c r="L582" s="6" t="s">
        <v>312</v>
      </c>
      <c r="M582" s="6" t="s">
        <v>336</v>
      </c>
      <c r="N582" s="6" t="s">
        <v>924</v>
      </c>
      <c r="O582" s="6" t="s">
        <v>923</v>
      </c>
      <c r="P582" s="88">
        <v>6</v>
      </c>
      <c r="Q582" s="6" t="s">
        <v>34475</v>
      </c>
      <c r="R582" s="6" t="s">
        <v>34475</v>
      </c>
      <c r="S582" s="6" t="s">
        <v>34476</v>
      </c>
      <c r="T582" s="6" t="s">
        <v>6915</v>
      </c>
      <c r="U582" s="6" t="s">
        <v>362</v>
      </c>
      <c r="V582" s="6">
        <v>1</v>
      </c>
      <c r="W582" s="6">
        <v>62</v>
      </c>
      <c r="X582" s="6">
        <v>10.33</v>
      </c>
      <c r="Y582" s="6" t="s">
        <v>56</v>
      </c>
      <c r="AB582" s="6" t="s">
        <v>22437</v>
      </c>
      <c r="AC582" s="6" t="s">
        <v>22438</v>
      </c>
      <c r="AD582" s="6" t="s">
        <v>22439</v>
      </c>
      <c r="AE582" s="6" t="s">
        <v>22440</v>
      </c>
      <c r="AF582" s="6" t="s">
        <v>22441</v>
      </c>
      <c r="AG582" s="6" t="s">
        <v>613</v>
      </c>
      <c r="AH582" s="6" t="s">
        <v>614</v>
      </c>
      <c r="AI582" s="6" t="s">
        <v>615</v>
      </c>
      <c r="AJ582" s="6" t="s">
        <v>22442</v>
      </c>
      <c r="AK582" s="6" t="s">
        <v>617</v>
      </c>
      <c r="AL582" s="6" t="s">
        <v>7991</v>
      </c>
      <c r="AM582" s="6" t="s">
        <v>56</v>
      </c>
      <c r="AN582" s="6" t="s">
        <v>56</v>
      </c>
      <c r="AO582" s="6" t="s">
        <v>56</v>
      </c>
      <c r="AP582" s="6" t="s">
        <v>34477</v>
      </c>
      <c r="AQ582" s="6" t="s">
        <v>22444</v>
      </c>
      <c r="AR582" s="6" t="s">
        <v>402</v>
      </c>
      <c r="AS582" s="6" t="s">
        <v>22445</v>
      </c>
      <c r="AT582" s="6" t="s">
        <v>34478</v>
      </c>
      <c r="AU582" s="6" t="s">
        <v>402</v>
      </c>
      <c r="AV582" s="6" t="s">
        <v>34479</v>
      </c>
      <c r="AW582" s="6">
        <v>6.87088657009107</v>
      </c>
      <c r="AX582" s="6">
        <v>6.6176346399870596</v>
      </c>
      <c r="AY582" s="6">
        <v>6.8407959615068004</v>
      </c>
      <c r="AZ582" s="6">
        <v>6.8695104590565297</v>
      </c>
      <c r="BA582" s="6">
        <v>7.3444512433347997</v>
      </c>
      <c r="BB582" s="6">
        <v>7.0508378248364201</v>
      </c>
      <c r="BC582" s="6">
        <v>7.01608441389536</v>
      </c>
      <c r="BD582" s="6">
        <v>6.4125195133931596</v>
      </c>
      <c r="BE582" s="6">
        <v>7.1404452197774901</v>
      </c>
      <c r="BF582" s="6">
        <v>7.1592633515161399</v>
      </c>
      <c r="BG582" s="6">
        <v>7.0595066567877804</v>
      </c>
      <c r="BH582" s="6">
        <v>6.5422963606316102</v>
      </c>
      <c r="BI582" s="6">
        <v>7.0095911477176198</v>
      </c>
      <c r="BJ582" s="6">
        <v>6.6472558910439297</v>
      </c>
      <c r="BK582" s="6">
        <v>6.4513490050637801</v>
      </c>
      <c r="BL582" s="6">
        <v>7.5367730244489701</v>
      </c>
      <c r="BM582" s="6">
        <v>6.7995646013893802</v>
      </c>
      <c r="BN582" s="6">
        <v>6.9782467749000103</v>
      </c>
      <c r="BO582" s="6">
        <v>7.0946982091216197</v>
      </c>
    </row>
    <row r="583" spans="1:67" x14ac:dyDescent="0.25">
      <c r="A583" s="7">
        <v>582</v>
      </c>
      <c r="B583" s="6" t="s">
        <v>34480</v>
      </c>
      <c r="C583" s="6" t="s">
        <v>108</v>
      </c>
      <c r="D583" s="6" t="s">
        <v>34485</v>
      </c>
      <c r="E583" s="6" t="s">
        <v>34486</v>
      </c>
      <c r="F583" s="6">
        <v>-0.31308230993816449</v>
      </c>
      <c r="G583" s="6">
        <v>3.048615693526335E-2</v>
      </c>
      <c r="H583" s="6" t="s">
        <v>924</v>
      </c>
      <c r="I583" s="6" t="s">
        <v>44</v>
      </c>
      <c r="J583" s="6" t="s">
        <v>45</v>
      </c>
      <c r="K583" s="6" t="s">
        <v>46</v>
      </c>
      <c r="L583" s="6" t="s">
        <v>312</v>
      </c>
      <c r="M583" s="6" t="s">
        <v>336</v>
      </c>
      <c r="N583" s="6" t="s">
        <v>924</v>
      </c>
      <c r="P583" s="88">
        <v>5</v>
      </c>
      <c r="Q583" s="6" t="s">
        <v>34483</v>
      </c>
      <c r="R583" s="6" t="s">
        <v>34481</v>
      </c>
      <c r="S583" s="6" t="s">
        <v>34482</v>
      </c>
      <c r="T583" s="6" t="s">
        <v>34484</v>
      </c>
      <c r="U583" s="6" t="s">
        <v>34484</v>
      </c>
      <c r="V583" s="6">
        <v>12</v>
      </c>
      <c r="W583" s="6">
        <v>7</v>
      </c>
      <c r="X583" s="6">
        <v>8.5500000000000007</v>
      </c>
      <c r="Y583" s="6" t="s">
        <v>56</v>
      </c>
      <c r="AB583" s="6" t="s">
        <v>56</v>
      </c>
      <c r="AF583" s="6" t="s">
        <v>34487</v>
      </c>
      <c r="AG583" s="6" t="s">
        <v>56</v>
      </c>
      <c r="AI583" s="6" t="s">
        <v>56</v>
      </c>
      <c r="AJ583" s="6" t="s">
        <v>56</v>
      </c>
      <c r="AK583" s="6" t="s">
        <v>56</v>
      </c>
      <c r="AL583" s="6" t="s">
        <v>216</v>
      </c>
      <c r="AM583" s="6" t="s">
        <v>56</v>
      </c>
      <c r="AN583" s="6" t="s">
        <v>56</v>
      </c>
      <c r="AO583" s="6" t="s">
        <v>56</v>
      </c>
      <c r="AP583" s="6" t="s">
        <v>34488</v>
      </c>
      <c r="AQ583" s="6" t="s">
        <v>34489</v>
      </c>
      <c r="AR583" s="6" t="s">
        <v>130</v>
      </c>
      <c r="AS583" s="6" t="s">
        <v>34490</v>
      </c>
      <c r="AT583" s="6" t="s">
        <v>34491</v>
      </c>
      <c r="AU583" s="6" t="s">
        <v>148</v>
      </c>
      <c r="AV583" s="6" t="s">
        <v>34492</v>
      </c>
      <c r="AW583" s="6">
        <v>6.8655807258093597</v>
      </c>
      <c r="AX583" s="6">
        <v>6.6072352467768001</v>
      </c>
      <c r="AY583" s="6">
        <v>6.8618867811767403</v>
      </c>
      <c r="AZ583" s="6">
        <v>6.5428504386145399</v>
      </c>
      <c r="BA583" s="6">
        <v>7.3223847294182196</v>
      </c>
      <c r="BB583" s="6">
        <v>7.28888948311294</v>
      </c>
      <c r="BC583" s="6">
        <v>6.6959062194278198</v>
      </c>
      <c r="BD583" s="6">
        <v>7.0428707559327997</v>
      </c>
      <c r="BE583" s="6">
        <v>6.5614235249670703</v>
      </c>
      <c r="BF583" s="6">
        <v>7.1624001261190697</v>
      </c>
      <c r="BG583" s="6">
        <v>6.5646661825884403</v>
      </c>
      <c r="BH583" s="6">
        <v>7.0335424062235203</v>
      </c>
      <c r="BI583" s="6">
        <v>6.81111238338136</v>
      </c>
      <c r="BJ583" s="6">
        <v>6.5169121278022999</v>
      </c>
      <c r="BK583" s="6">
        <v>6.2678287764462901</v>
      </c>
      <c r="BL583" s="6">
        <v>7.3970444566934601</v>
      </c>
      <c r="BM583" s="6">
        <v>6.9273473129920804</v>
      </c>
      <c r="BN583" s="6">
        <v>6.9824748060976596</v>
      </c>
      <c r="BO583" s="6">
        <v>6.7348598908417801</v>
      </c>
    </row>
    <row r="584" spans="1:67" x14ac:dyDescent="0.25">
      <c r="A584" s="7">
        <v>583</v>
      </c>
      <c r="B584" s="6" t="s">
        <v>34493</v>
      </c>
      <c r="C584" s="6" t="s">
        <v>15139</v>
      </c>
      <c r="D584" s="6" t="s">
        <v>10479</v>
      </c>
      <c r="E584" s="6" t="s">
        <v>15141</v>
      </c>
      <c r="F584" s="6">
        <v>-0.31336713694626273</v>
      </c>
      <c r="G584" s="6">
        <v>1.996445330521604E-2</v>
      </c>
      <c r="H584" s="6" t="s">
        <v>34496</v>
      </c>
      <c r="I584" s="6" t="s">
        <v>44</v>
      </c>
      <c r="J584" s="6" t="s">
        <v>34497</v>
      </c>
      <c r="K584" s="6" t="s">
        <v>34498</v>
      </c>
      <c r="L584" s="6" t="s">
        <v>34499</v>
      </c>
      <c r="M584" s="6" t="s">
        <v>34500</v>
      </c>
      <c r="N584" s="6" t="s">
        <v>34501</v>
      </c>
      <c r="O584" s="6" t="s">
        <v>34502</v>
      </c>
      <c r="P584" s="88">
        <v>6</v>
      </c>
      <c r="Q584" s="6" t="s">
        <v>34494</v>
      </c>
      <c r="R584" s="6" t="s">
        <v>34494</v>
      </c>
      <c r="S584" s="6" t="s">
        <v>34495</v>
      </c>
      <c r="T584" s="6" t="s">
        <v>183</v>
      </c>
      <c r="U584" s="6" t="s">
        <v>418</v>
      </c>
      <c r="V584" s="6">
        <v>1</v>
      </c>
      <c r="W584" s="6">
        <v>17</v>
      </c>
      <c r="X584" s="6">
        <v>8.9700000000000006</v>
      </c>
      <c r="Y584" s="6" t="s">
        <v>56</v>
      </c>
      <c r="AB584" s="6" t="s">
        <v>56</v>
      </c>
      <c r="AF584" s="6" t="s">
        <v>56</v>
      </c>
      <c r="AG584" s="6" t="s">
        <v>56</v>
      </c>
      <c r="AI584" s="6" t="s">
        <v>56</v>
      </c>
      <c r="AJ584" s="6" t="s">
        <v>56</v>
      </c>
      <c r="AK584" s="6" t="s">
        <v>56</v>
      </c>
      <c r="AL584" s="6" t="s">
        <v>56</v>
      </c>
      <c r="AM584" s="6" t="s">
        <v>56</v>
      </c>
      <c r="AN584" s="6" t="s">
        <v>56</v>
      </c>
      <c r="AO584" s="6" t="s">
        <v>56</v>
      </c>
      <c r="AP584" s="6" t="s">
        <v>10480</v>
      </c>
      <c r="AQ584" s="6" t="s">
        <v>10481</v>
      </c>
      <c r="AR584" s="6" t="s">
        <v>354</v>
      </c>
      <c r="AS584" s="6" t="s">
        <v>10482</v>
      </c>
      <c r="AT584" s="6" t="s">
        <v>15142</v>
      </c>
      <c r="AU584" s="6" t="s">
        <v>354</v>
      </c>
      <c r="AV584" s="6" t="s">
        <v>15228</v>
      </c>
      <c r="AW584" s="6">
        <v>6.1140605959897698</v>
      </c>
      <c r="AX584" s="6">
        <v>6.7590670455133601</v>
      </c>
      <c r="AY584" s="6">
        <v>6.3362997959728897</v>
      </c>
      <c r="AZ584" s="6">
        <v>6.5072689079250203</v>
      </c>
      <c r="BA584" s="6">
        <v>6.6831642458904703</v>
      </c>
      <c r="BB584" s="6">
        <v>6.7729339090148599</v>
      </c>
      <c r="BC584" s="6">
        <v>7.51672043513208</v>
      </c>
      <c r="BD584" s="6">
        <v>7.0324233649587304</v>
      </c>
      <c r="BE584" s="6">
        <v>6.6248285915281899</v>
      </c>
      <c r="BF584" s="6">
        <v>6.6203444038519104</v>
      </c>
      <c r="BG584" s="6">
        <v>6.6645856640279204</v>
      </c>
      <c r="BH584" s="6">
        <v>6.7106462388247001</v>
      </c>
      <c r="BI584" s="6">
        <v>6.7703954681170799</v>
      </c>
      <c r="BJ584" s="6">
        <v>6.6865559262881096</v>
      </c>
      <c r="BK584" s="6">
        <v>6.6506329762818703</v>
      </c>
      <c r="BL584" s="6">
        <v>6.8427184858744603</v>
      </c>
      <c r="BM584" s="6">
        <v>6.3038871374485099</v>
      </c>
      <c r="BN584" s="6">
        <v>6.62346648672189</v>
      </c>
      <c r="BO584" s="6">
        <v>6.8216380345092498</v>
      </c>
    </row>
    <row r="585" spans="1:67" x14ac:dyDescent="0.25">
      <c r="A585" s="7">
        <v>584</v>
      </c>
      <c r="B585" s="6" t="s">
        <v>34503</v>
      </c>
      <c r="C585" s="6" t="s">
        <v>23887</v>
      </c>
      <c r="D585" s="6" t="s">
        <v>6083</v>
      </c>
      <c r="E585" s="6" t="s">
        <v>56</v>
      </c>
      <c r="F585" s="6">
        <v>-0.31341187016589789</v>
      </c>
      <c r="G585" s="6">
        <v>2.4744672046398939E-2</v>
      </c>
      <c r="H585" s="6" t="s">
        <v>2000</v>
      </c>
      <c r="I585" s="6" t="s">
        <v>44</v>
      </c>
      <c r="J585" s="6" t="s">
        <v>45</v>
      </c>
      <c r="K585" s="6" t="s">
        <v>46</v>
      </c>
      <c r="L585" s="6" t="s">
        <v>47</v>
      </c>
      <c r="M585" s="6" t="s">
        <v>48</v>
      </c>
      <c r="N585" s="6" t="s">
        <v>1885</v>
      </c>
      <c r="O585" s="6" t="s">
        <v>2000</v>
      </c>
      <c r="P585" s="88">
        <v>6</v>
      </c>
      <c r="Q585" s="6" t="s">
        <v>34504</v>
      </c>
      <c r="R585" s="6" t="s">
        <v>34504</v>
      </c>
      <c r="S585" s="6" t="s">
        <v>34505</v>
      </c>
      <c r="T585" s="6" t="s">
        <v>824</v>
      </c>
      <c r="U585" s="6" t="s">
        <v>418</v>
      </c>
      <c r="V585" s="6">
        <v>1</v>
      </c>
      <c r="W585" s="6">
        <v>29</v>
      </c>
      <c r="X585" s="6">
        <v>9.39</v>
      </c>
      <c r="Y585" s="6" t="s">
        <v>56</v>
      </c>
      <c r="AB585" s="6" t="s">
        <v>1201</v>
      </c>
      <c r="AC585" s="6" t="s">
        <v>1202</v>
      </c>
      <c r="AF585" s="6" t="s">
        <v>24570</v>
      </c>
      <c r="AG585" s="6" t="s">
        <v>1070</v>
      </c>
      <c r="AH585" s="6" t="s">
        <v>1071</v>
      </c>
      <c r="AI585" s="6" t="s">
        <v>1204</v>
      </c>
      <c r="AJ585" s="6" t="s">
        <v>1205</v>
      </c>
      <c r="AK585" s="6" t="s">
        <v>1206</v>
      </c>
      <c r="AL585" s="6" t="s">
        <v>67</v>
      </c>
      <c r="AM585" s="6" t="s">
        <v>1207</v>
      </c>
      <c r="AN585" s="6" t="s">
        <v>56</v>
      </c>
      <c r="AO585" s="6" t="s">
        <v>56</v>
      </c>
      <c r="AP585" s="6" t="s">
        <v>24571</v>
      </c>
      <c r="AQ585" s="6" t="s">
        <v>6091</v>
      </c>
      <c r="AR585" s="6" t="s">
        <v>245</v>
      </c>
      <c r="AS585" s="6" t="s">
        <v>6092</v>
      </c>
      <c r="AT585" s="6" t="s">
        <v>24572</v>
      </c>
      <c r="AU585" s="6" t="s">
        <v>245</v>
      </c>
      <c r="AV585" s="6" t="s">
        <v>34506</v>
      </c>
      <c r="AW585" s="6">
        <v>6.6415089121606199</v>
      </c>
      <c r="AX585" s="6">
        <v>6.46530862834374</v>
      </c>
      <c r="AY585" s="6">
        <v>6.3947013283865104</v>
      </c>
      <c r="AZ585" s="6">
        <v>7.0635210372100303</v>
      </c>
      <c r="BA585" s="6">
        <v>6.5224313218568204</v>
      </c>
      <c r="BB585" s="6">
        <v>6.9837255366504696</v>
      </c>
      <c r="BC585" s="6">
        <v>7.0528285946515998</v>
      </c>
      <c r="BD585" s="6">
        <v>6.8506738600888504</v>
      </c>
      <c r="BE585" s="6">
        <v>6.4198485652573796</v>
      </c>
      <c r="BF585" s="6">
        <v>6.6120949008192502</v>
      </c>
      <c r="BG585" s="6">
        <v>6.8995606684810298</v>
      </c>
      <c r="BH585" s="6">
        <v>6.5893240572549603</v>
      </c>
      <c r="BI585" s="6">
        <v>7.0127002105922802</v>
      </c>
      <c r="BJ585" s="6">
        <v>6.7190950958647004</v>
      </c>
      <c r="BK585" s="6">
        <v>6.6786231615660601</v>
      </c>
      <c r="BL585" s="6">
        <v>6.8087240557810702</v>
      </c>
      <c r="BM585" s="6">
        <v>5.85752909081826</v>
      </c>
      <c r="BN585" s="6">
        <v>6.83972001585217</v>
      </c>
      <c r="BO585" s="6">
        <v>6.9177260667323903</v>
      </c>
    </row>
    <row r="586" spans="1:67" x14ac:dyDescent="0.25">
      <c r="A586" s="7">
        <v>585</v>
      </c>
      <c r="B586" s="6" t="s">
        <v>34507</v>
      </c>
      <c r="C586" s="6" t="s">
        <v>18840</v>
      </c>
      <c r="D586" s="6" t="s">
        <v>18451</v>
      </c>
      <c r="E586" s="6" t="s">
        <v>14593</v>
      </c>
      <c r="F586" s="6">
        <v>-0.31352129640968501</v>
      </c>
      <c r="G586" s="6">
        <v>4.5455294849058463E-2</v>
      </c>
      <c r="H586" s="6" t="s">
        <v>923</v>
      </c>
      <c r="I586" s="6" t="s">
        <v>44</v>
      </c>
      <c r="J586" s="6" t="s">
        <v>45</v>
      </c>
      <c r="K586" s="6" t="s">
        <v>46</v>
      </c>
      <c r="L586" s="6" t="s">
        <v>312</v>
      </c>
      <c r="M586" s="6" t="s">
        <v>336</v>
      </c>
      <c r="N586" s="6" t="s">
        <v>924</v>
      </c>
      <c r="O586" s="6" t="s">
        <v>923</v>
      </c>
      <c r="P586" s="88">
        <v>6</v>
      </c>
      <c r="Q586" s="6" t="s">
        <v>34510</v>
      </c>
      <c r="R586" s="6" t="s">
        <v>34508</v>
      </c>
      <c r="S586" s="6" t="s">
        <v>34509</v>
      </c>
      <c r="T586" s="6" t="s">
        <v>34511</v>
      </c>
      <c r="U586" s="6" t="s">
        <v>7032</v>
      </c>
      <c r="V586" s="6">
        <v>2</v>
      </c>
      <c r="W586" s="6">
        <v>40</v>
      </c>
      <c r="X586" s="6">
        <v>11.51</v>
      </c>
      <c r="Y586" s="6" t="s">
        <v>56</v>
      </c>
      <c r="AB586" s="6" t="s">
        <v>14594</v>
      </c>
      <c r="AC586" s="6" t="s">
        <v>14595</v>
      </c>
      <c r="AD586" s="6" t="s">
        <v>14596</v>
      </c>
      <c r="AE586" s="6" t="s">
        <v>14597</v>
      </c>
      <c r="AF586" s="6" t="s">
        <v>14598</v>
      </c>
      <c r="AG586" s="6" t="s">
        <v>14599</v>
      </c>
      <c r="AH586" s="6" t="s">
        <v>14600</v>
      </c>
      <c r="AI586" s="6" t="s">
        <v>56</v>
      </c>
      <c r="AJ586" s="6" t="s">
        <v>14601</v>
      </c>
      <c r="AK586" s="6" t="s">
        <v>14602</v>
      </c>
      <c r="AL586" s="6" t="s">
        <v>326</v>
      </c>
      <c r="AM586" s="6" t="s">
        <v>56</v>
      </c>
      <c r="AN586" s="6" t="s">
        <v>56</v>
      </c>
      <c r="AO586" s="6" t="s">
        <v>56</v>
      </c>
      <c r="AP586" s="6" t="s">
        <v>18455</v>
      </c>
      <c r="AQ586" s="6" t="s">
        <v>18456</v>
      </c>
      <c r="AR586" s="6" t="s">
        <v>5</v>
      </c>
      <c r="AS586" s="6" t="s">
        <v>18457</v>
      </c>
      <c r="AT586" s="6" t="s">
        <v>18841</v>
      </c>
      <c r="AU586" s="6" t="s">
        <v>5</v>
      </c>
      <c r="AV586" s="6" t="s">
        <v>34512</v>
      </c>
      <c r="AW586" s="6">
        <v>7.2727811969374097</v>
      </c>
      <c r="AX586" s="6">
        <v>7.0171669895622699</v>
      </c>
      <c r="AY586" s="6">
        <v>6.9145071635643101</v>
      </c>
      <c r="AZ586" s="6">
        <v>7.0305997624407404</v>
      </c>
      <c r="BA586" s="6">
        <v>7.7454144472931796</v>
      </c>
      <c r="BB586" s="6">
        <v>6.9597186020638899</v>
      </c>
      <c r="BC586" s="6">
        <v>7.0918252088782898</v>
      </c>
      <c r="BD586" s="6">
        <v>6.4300187484939997</v>
      </c>
      <c r="BE586" s="6">
        <v>6.6227890046272897</v>
      </c>
      <c r="BF586" s="6">
        <v>7.3690859393866504</v>
      </c>
      <c r="BG586" s="6">
        <v>7.4921385398536797</v>
      </c>
      <c r="BH586" s="6">
        <v>6.8528062628712103</v>
      </c>
      <c r="BI586" s="6">
        <v>7.2655724853050998</v>
      </c>
      <c r="BJ586" s="6">
        <v>6.7309397394094397</v>
      </c>
      <c r="BK586" s="6">
        <v>6.9101360025759204</v>
      </c>
      <c r="BL586" s="6">
        <v>7.6857686103016398</v>
      </c>
      <c r="BM586" s="6">
        <v>6.6677984764535996</v>
      </c>
      <c r="BN586" s="6">
        <v>7.0996461516485896</v>
      </c>
      <c r="BO586" s="6">
        <v>6.9066071180298199</v>
      </c>
    </row>
    <row r="587" spans="1:67" x14ac:dyDescent="0.25">
      <c r="A587" s="7">
        <v>586</v>
      </c>
      <c r="B587" s="6" t="s">
        <v>34513</v>
      </c>
      <c r="C587" s="6" t="s">
        <v>33189</v>
      </c>
      <c r="D587" s="6" t="s">
        <v>33190</v>
      </c>
      <c r="E587" s="6" t="s">
        <v>34516</v>
      </c>
      <c r="F587" s="6">
        <v>-0.31375679641779902</v>
      </c>
      <c r="G587" s="6">
        <v>1.011233392133346E-2</v>
      </c>
      <c r="H587" s="6" t="s">
        <v>507</v>
      </c>
      <c r="I587" s="6" t="s">
        <v>44</v>
      </c>
      <c r="J587" s="6" t="s">
        <v>507</v>
      </c>
      <c r="P587" s="88">
        <v>1</v>
      </c>
      <c r="Q587" s="6" t="s">
        <v>34514</v>
      </c>
      <c r="R587" s="6" t="s">
        <v>34514</v>
      </c>
      <c r="S587" s="6" t="s">
        <v>34515</v>
      </c>
      <c r="T587" s="6" t="s">
        <v>4836</v>
      </c>
      <c r="U587" s="6" t="s">
        <v>107</v>
      </c>
      <c r="V587" s="6">
        <v>1</v>
      </c>
      <c r="W587" s="6">
        <v>36</v>
      </c>
      <c r="X587" s="6">
        <v>12.53</v>
      </c>
      <c r="Y587" s="6" t="s">
        <v>34517</v>
      </c>
      <c r="Z587" s="6" t="s">
        <v>34518</v>
      </c>
      <c r="AA587" s="6" t="s">
        <v>34519</v>
      </c>
      <c r="AB587" s="6" t="s">
        <v>56</v>
      </c>
      <c r="AF587" s="6" t="s">
        <v>33191</v>
      </c>
      <c r="AG587" s="6" t="s">
        <v>56</v>
      </c>
      <c r="AI587" s="6" t="s">
        <v>56</v>
      </c>
      <c r="AJ587" s="6" t="s">
        <v>56</v>
      </c>
      <c r="AK587" s="6" t="s">
        <v>56</v>
      </c>
      <c r="AL587" s="6" t="s">
        <v>33192</v>
      </c>
      <c r="AM587" s="6" t="s">
        <v>56</v>
      </c>
      <c r="AN587" s="6" t="s">
        <v>56</v>
      </c>
      <c r="AO587" s="6" t="s">
        <v>56</v>
      </c>
      <c r="AP587" s="6" t="s">
        <v>33193</v>
      </c>
      <c r="AQ587" s="6" t="s">
        <v>33194</v>
      </c>
      <c r="AR587" s="6" t="s">
        <v>304</v>
      </c>
      <c r="AS587" s="6" t="s">
        <v>33195</v>
      </c>
      <c r="AT587" s="6" t="s">
        <v>33196</v>
      </c>
      <c r="AU587" s="6" t="s">
        <v>304</v>
      </c>
      <c r="AV587" s="6" t="s">
        <v>34520</v>
      </c>
      <c r="AW587" s="6">
        <v>6.2994094461209098</v>
      </c>
      <c r="AX587" s="6">
        <v>5.9149119694316301</v>
      </c>
      <c r="AY587" s="6">
        <v>5.3434204111800003</v>
      </c>
      <c r="AZ587" s="6">
        <v>5.7988135616214604</v>
      </c>
      <c r="BA587" s="6">
        <v>6.2735400080475596</v>
      </c>
      <c r="BB587" s="6">
        <v>6.4345428490958296</v>
      </c>
      <c r="BC587" s="6">
        <v>6.1798105099396299</v>
      </c>
      <c r="BD587" s="6">
        <v>6.3721986804437796</v>
      </c>
      <c r="BE587" s="6">
        <v>6.1209360212980304</v>
      </c>
      <c r="BF587" s="6">
        <v>5.7856081214750796</v>
      </c>
      <c r="BG587" s="6">
        <v>6.1562919510476597</v>
      </c>
      <c r="BH587" s="6">
        <v>6.0039948852383898</v>
      </c>
      <c r="BI587" s="6">
        <v>6.1853180328104704</v>
      </c>
      <c r="BJ587" s="6">
        <v>5.9803379450198397</v>
      </c>
      <c r="BK587" s="6">
        <v>6.1521815926907202</v>
      </c>
      <c r="BL587" s="6">
        <v>6.5640963192648503</v>
      </c>
      <c r="BM587" s="6">
        <v>5.7491106974923198</v>
      </c>
      <c r="BN587" s="6">
        <v>6.1404140719099001</v>
      </c>
      <c r="BO587" s="6">
        <v>6.3380991202469001</v>
      </c>
    </row>
    <row r="588" spans="1:67" x14ac:dyDescent="0.25">
      <c r="A588" s="7">
        <v>587</v>
      </c>
      <c r="B588" s="6" t="s">
        <v>19023</v>
      </c>
      <c r="C588" s="6" t="s">
        <v>9647</v>
      </c>
      <c r="D588" s="6" t="s">
        <v>9648</v>
      </c>
      <c r="E588" s="6" t="s">
        <v>9649</v>
      </c>
      <c r="F588" s="6">
        <v>-0.31379790501980048</v>
      </c>
      <c r="G588" s="6">
        <v>4.5455294849058463E-2</v>
      </c>
      <c r="H588" s="6" t="s">
        <v>2493</v>
      </c>
      <c r="I588" s="6" t="s">
        <v>44</v>
      </c>
      <c r="J588" s="6" t="s">
        <v>45</v>
      </c>
      <c r="K588" s="6" t="s">
        <v>46</v>
      </c>
      <c r="L588" s="6" t="s">
        <v>312</v>
      </c>
      <c r="M588" s="6" t="s">
        <v>336</v>
      </c>
      <c r="N588" s="6" t="s">
        <v>2494</v>
      </c>
      <c r="O588" s="6" t="s">
        <v>2493</v>
      </c>
      <c r="P588" s="88">
        <v>6</v>
      </c>
      <c r="Q588" s="6" t="s">
        <v>19026</v>
      </c>
      <c r="R588" s="6" t="s">
        <v>19024</v>
      </c>
      <c r="S588" s="6" t="s">
        <v>19025</v>
      </c>
      <c r="T588" s="6" t="s">
        <v>19027</v>
      </c>
      <c r="U588" s="6" t="s">
        <v>10804</v>
      </c>
      <c r="V588" s="6">
        <v>2</v>
      </c>
      <c r="W588" s="6">
        <v>52</v>
      </c>
      <c r="X588" s="6">
        <v>15.26</v>
      </c>
      <c r="Y588" s="6" t="s">
        <v>56</v>
      </c>
      <c r="AB588" s="6" t="s">
        <v>9650</v>
      </c>
      <c r="AC588" s="6" t="s">
        <v>9651</v>
      </c>
      <c r="AD588" s="6" t="s">
        <v>9652</v>
      </c>
      <c r="AE588" s="6" t="s">
        <v>5835</v>
      </c>
      <c r="AF588" s="6" t="s">
        <v>9653</v>
      </c>
      <c r="AG588" s="6" t="s">
        <v>9654</v>
      </c>
      <c r="AH588" s="6" t="s">
        <v>9655</v>
      </c>
      <c r="AI588" s="6" t="s">
        <v>9656</v>
      </c>
      <c r="AJ588" s="6" t="s">
        <v>9657</v>
      </c>
      <c r="AK588" s="6" t="s">
        <v>5841</v>
      </c>
      <c r="AL588" s="6" t="s">
        <v>67</v>
      </c>
      <c r="AM588" s="6" t="s">
        <v>56</v>
      </c>
      <c r="AN588" s="6" t="s">
        <v>56</v>
      </c>
      <c r="AO588" s="6" t="s">
        <v>56</v>
      </c>
      <c r="AP588" s="6" t="s">
        <v>9658</v>
      </c>
      <c r="AQ588" s="6" t="s">
        <v>9659</v>
      </c>
      <c r="AR588" s="6" t="s">
        <v>245</v>
      </c>
      <c r="AS588" s="6" t="s">
        <v>9660</v>
      </c>
      <c r="AT588" s="6" t="s">
        <v>9661</v>
      </c>
      <c r="AU588" s="6" t="s">
        <v>72</v>
      </c>
      <c r="AV588" s="6" t="s">
        <v>19028</v>
      </c>
      <c r="AW588" s="6">
        <v>6.7589838401056603</v>
      </c>
      <c r="AX588" s="6">
        <v>7.3738954305897799</v>
      </c>
      <c r="AY588" s="6">
        <v>6.90725551354475</v>
      </c>
      <c r="AZ588" s="6">
        <v>7.1758740864772603</v>
      </c>
      <c r="BA588" s="6">
        <v>7.4257787031541502</v>
      </c>
      <c r="BB588" s="6">
        <v>8.0289452070652896</v>
      </c>
      <c r="BC588" s="6">
        <v>7.9901900723435997</v>
      </c>
      <c r="BD588" s="6">
        <v>7.5006137929351704</v>
      </c>
      <c r="BE588" s="6">
        <v>7.2167990880100801</v>
      </c>
      <c r="BF588" s="6">
        <v>7.1072490204662504</v>
      </c>
      <c r="BG588" s="6">
        <v>7.3700780406641604</v>
      </c>
      <c r="BH588" s="6">
        <v>7.3161801198637297</v>
      </c>
      <c r="BI588" s="6">
        <v>7.2528530552421504</v>
      </c>
      <c r="BJ588" s="6">
        <v>7.1814577230768899</v>
      </c>
      <c r="BK588" s="6">
        <v>7.1385569150116401</v>
      </c>
      <c r="BL588" s="6">
        <v>7.1889144568064101</v>
      </c>
      <c r="BM588" s="6">
        <v>7.5574049441947704</v>
      </c>
      <c r="BN588" s="6">
        <v>7.5299177765027698</v>
      </c>
      <c r="BO588" s="6">
        <v>7.5505585482120203</v>
      </c>
    </row>
    <row r="589" spans="1:67" x14ac:dyDescent="0.25">
      <c r="A589" s="7">
        <v>588</v>
      </c>
      <c r="B589" s="6" t="s">
        <v>34521</v>
      </c>
      <c r="C589" s="6" t="s">
        <v>25155</v>
      </c>
      <c r="D589" s="6" t="s">
        <v>6859</v>
      </c>
      <c r="E589" s="6" t="s">
        <v>34527</v>
      </c>
      <c r="F589" s="6">
        <v>-0.31409915513248959</v>
      </c>
      <c r="G589" s="6">
        <v>4.5455294849058463E-2</v>
      </c>
      <c r="H589" s="6" t="s">
        <v>22046</v>
      </c>
      <c r="I589" s="6" t="s">
        <v>44</v>
      </c>
      <c r="J589" s="6" t="s">
        <v>45</v>
      </c>
      <c r="K589" s="6" t="s">
        <v>46</v>
      </c>
      <c r="L589" s="6" t="s">
        <v>312</v>
      </c>
      <c r="M589" s="6" t="s">
        <v>336</v>
      </c>
      <c r="N589" s="6" t="s">
        <v>924</v>
      </c>
      <c r="O589" s="6" t="s">
        <v>22046</v>
      </c>
      <c r="P589" s="88">
        <v>6</v>
      </c>
      <c r="Q589" s="6" t="s">
        <v>34524</v>
      </c>
      <c r="R589" s="6" t="s">
        <v>34522</v>
      </c>
      <c r="S589" s="6" t="s">
        <v>34523</v>
      </c>
      <c r="T589" s="6" t="s">
        <v>34525</v>
      </c>
      <c r="U589" s="6" t="s">
        <v>34526</v>
      </c>
      <c r="V589" s="6">
        <v>10</v>
      </c>
      <c r="W589" s="6">
        <v>21</v>
      </c>
      <c r="X589" s="6">
        <v>5.54</v>
      </c>
      <c r="Y589" s="6" t="s">
        <v>56</v>
      </c>
      <c r="AB589" s="6" t="s">
        <v>25157</v>
      </c>
      <c r="AC589" s="6" t="s">
        <v>25158</v>
      </c>
      <c r="AF589" s="6" t="s">
        <v>25159</v>
      </c>
      <c r="AG589" s="6" t="s">
        <v>25160</v>
      </c>
      <c r="AI589" s="6" t="s">
        <v>56</v>
      </c>
      <c r="AJ589" s="6" t="s">
        <v>25161</v>
      </c>
      <c r="AK589" s="6" t="s">
        <v>66</v>
      </c>
      <c r="AL589" s="6" t="s">
        <v>326</v>
      </c>
      <c r="AM589" s="6" t="s">
        <v>25162</v>
      </c>
      <c r="AN589" s="6" t="s">
        <v>56</v>
      </c>
      <c r="AO589" s="6" t="s">
        <v>56</v>
      </c>
      <c r="AP589" s="6" t="s">
        <v>25163</v>
      </c>
      <c r="AQ589" s="6" t="s">
        <v>25164</v>
      </c>
      <c r="AR589" s="6" t="s">
        <v>262</v>
      </c>
      <c r="AS589" s="6" t="s">
        <v>25165</v>
      </c>
      <c r="AT589" s="6" t="s">
        <v>25166</v>
      </c>
      <c r="AU589" s="6" t="s">
        <v>262</v>
      </c>
      <c r="AV589" s="6" t="s">
        <v>34528</v>
      </c>
      <c r="AW589" s="6">
        <v>6.4035753480152602</v>
      </c>
      <c r="AX589" s="6">
        <v>6.32590565541331</v>
      </c>
      <c r="AY589" s="6">
        <v>6.42527346773202</v>
      </c>
      <c r="AZ589" s="6">
        <v>6.3463531700787401</v>
      </c>
      <c r="BA589" s="6">
        <v>6.9288130968456203</v>
      </c>
      <c r="BB589" s="6">
        <v>6.6474955395217803</v>
      </c>
      <c r="BC589" s="6">
        <v>6.7398281311053596</v>
      </c>
      <c r="BD589" s="6">
        <v>6.2986131661190301</v>
      </c>
      <c r="BE589" s="6">
        <v>6.7239480584358802</v>
      </c>
      <c r="BF589" s="6">
        <v>6.4837157834870798</v>
      </c>
      <c r="BG589" s="6">
        <v>7.05751780239361</v>
      </c>
      <c r="BH589" s="6">
        <v>6.39703590945894</v>
      </c>
      <c r="BI589" s="6">
        <v>6.2056241053972503</v>
      </c>
      <c r="BJ589" s="6">
        <v>6.0989208245531197</v>
      </c>
      <c r="BK589" s="6">
        <v>6.3881901472165499</v>
      </c>
      <c r="BL589" s="6">
        <v>7.5472293543103302</v>
      </c>
      <c r="BM589" s="6">
        <v>6.4535707385874597</v>
      </c>
      <c r="BN589" s="6">
        <v>6.56270923055202</v>
      </c>
      <c r="BO589" s="6">
        <v>6.6280823632497903</v>
      </c>
    </row>
    <row r="590" spans="1:67" x14ac:dyDescent="0.25">
      <c r="A590" s="7">
        <v>589</v>
      </c>
      <c r="B590" s="6" t="s">
        <v>34529</v>
      </c>
      <c r="C590" s="6" t="s">
        <v>9913</v>
      </c>
      <c r="D590" s="6" t="s">
        <v>3453</v>
      </c>
      <c r="E590" s="6" t="s">
        <v>3454</v>
      </c>
      <c r="F590" s="6">
        <v>-0.31443557828872049</v>
      </c>
      <c r="G590" s="6">
        <v>1.601099081051716E-2</v>
      </c>
      <c r="H590" s="6" t="s">
        <v>923</v>
      </c>
      <c r="I590" s="6" t="s">
        <v>44</v>
      </c>
      <c r="J590" s="6" t="s">
        <v>45</v>
      </c>
      <c r="K590" s="6" t="s">
        <v>46</v>
      </c>
      <c r="L590" s="6" t="s">
        <v>312</v>
      </c>
      <c r="M590" s="6" t="s">
        <v>336</v>
      </c>
      <c r="N590" s="6" t="s">
        <v>924</v>
      </c>
      <c r="O590" s="6" t="s">
        <v>923</v>
      </c>
      <c r="P590" s="88">
        <v>6</v>
      </c>
      <c r="Q590" s="6" t="s">
        <v>34530</v>
      </c>
      <c r="R590" s="6" t="s">
        <v>34530</v>
      </c>
      <c r="S590" s="6" t="s">
        <v>34531</v>
      </c>
      <c r="T590" s="6" t="s">
        <v>9942</v>
      </c>
      <c r="U590" s="6" t="s">
        <v>566</v>
      </c>
      <c r="V590" s="6">
        <v>1</v>
      </c>
      <c r="W590" s="6">
        <v>68</v>
      </c>
      <c r="X590" s="6">
        <v>11.86</v>
      </c>
      <c r="Y590" s="6" t="s">
        <v>56</v>
      </c>
      <c r="AB590" s="6" t="s">
        <v>3455</v>
      </c>
      <c r="AC590" s="6" t="s">
        <v>3456</v>
      </c>
      <c r="AD590" s="6" t="s">
        <v>3457</v>
      </c>
      <c r="AE590" s="6" t="s">
        <v>3458</v>
      </c>
      <c r="AF590" s="6" t="s">
        <v>3459</v>
      </c>
      <c r="AG590" s="6" t="s">
        <v>3460</v>
      </c>
      <c r="AH590" s="6" t="s">
        <v>551</v>
      </c>
      <c r="AI590" s="6" t="s">
        <v>56</v>
      </c>
      <c r="AJ590" s="6" t="s">
        <v>3461</v>
      </c>
      <c r="AK590" s="6" t="s">
        <v>56</v>
      </c>
      <c r="AL590" s="6" t="s">
        <v>326</v>
      </c>
      <c r="AM590" s="6" t="s">
        <v>56</v>
      </c>
      <c r="AN590" s="6" t="s">
        <v>3462</v>
      </c>
      <c r="AO590" s="6" t="s">
        <v>56</v>
      </c>
      <c r="AP590" s="6" t="s">
        <v>9914</v>
      </c>
      <c r="AQ590" s="6" t="s">
        <v>3464</v>
      </c>
      <c r="AR590" s="6" t="s">
        <v>5</v>
      </c>
      <c r="AS590" s="6" t="s">
        <v>3465</v>
      </c>
      <c r="AT590" s="6" t="s">
        <v>3466</v>
      </c>
      <c r="AU590" s="6" t="s">
        <v>5</v>
      </c>
      <c r="AV590" s="6" t="s">
        <v>9915</v>
      </c>
      <c r="AW590" s="6">
        <v>6.9303912181917697</v>
      </c>
      <c r="AX590" s="6">
        <v>6.1666375901331003</v>
      </c>
      <c r="AY590" s="6">
        <v>6.1743363533169999</v>
      </c>
      <c r="AZ590" s="6">
        <v>6.1942148113001698</v>
      </c>
      <c r="BA590" s="6">
        <v>6.7508207739451596</v>
      </c>
      <c r="BB590" s="6">
        <v>6.5366090652278102</v>
      </c>
      <c r="BC590" s="6">
        <v>6.4720722890358697</v>
      </c>
      <c r="BD590" s="6">
        <v>6.3793419643176099</v>
      </c>
      <c r="BE590" s="6">
        <v>6.1966475436586599</v>
      </c>
      <c r="BF590" s="6">
        <v>6.5403421154549397</v>
      </c>
      <c r="BG590" s="6">
        <v>6.4531120011587699</v>
      </c>
      <c r="BH590" s="6">
        <v>6.2450932230980198</v>
      </c>
      <c r="BI590" s="6">
        <v>6.5494203034008196</v>
      </c>
      <c r="BJ590" s="6">
        <v>5.7702155617338704</v>
      </c>
      <c r="BK590" s="6">
        <v>5.9719856368331996</v>
      </c>
      <c r="BL590" s="6">
        <v>6.97294074326041</v>
      </c>
      <c r="BM590" s="6">
        <v>6.2597016030446602</v>
      </c>
      <c r="BN590" s="6">
        <v>6.1148114072438</v>
      </c>
      <c r="BO590" s="6">
        <v>6.4962446101869604</v>
      </c>
    </row>
    <row r="591" spans="1:67" x14ac:dyDescent="0.25">
      <c r="A591" s="7">
        <v>590</v>
      </c>
      <c r="B591" s="6" t="s">
        <v>34532</v>
      </c>
      <c r="C591" s="6" t="s">
        <v>12174</v>
      </c>
      <c r="D591" s="6" t="s">
        <v>18066</v>
      </c>
      <c r="E591" s="6" t="s">
        <v>56</v>
      </c>
      <c r="F591" s="6">
        <v>-0.31464432925081631</v>
      </c>
      <c r="G591" s="6">
        <v>4.5455294849058463E-2</v>
      </c>
      <c r="H591" s="6" t="s">
        <v>46</v>
      </c>
      <c r="I591" s="6" t="s">
        <v>44</v>
      </c>
      <c r="J591" s="6" t="s">
        <v>45</v>
      </c>
      <c r="K591" s="6" t="s">
        <v>46</v>
      </c>
      <c r="P591" s="88">
        <v>2</v>
      </c>
      <c r="Q591" s="6" t="s">
        <v>34535</v>
      </c>
      <c r="R591" s="6" t="s">
        <v>34533</v>
      </c>
      <c r="S591" s="6" t="s">
        <v>34534</v>
      </c>
      <c r="T591" s="6" t="s">
        <v>5192</v>
      </c>
      <c r="U591" s="6" t="s">
        <v>4017</v>
      </c>
      <c r="V591" s="6">
        <v>2</v>
      </c>
      <c r="W591" s="6">
        <v>15</v>
      </c>
      <c r="X591" s="6">
        <v>6.04</v>
      </c>
      <c r="Y591" s="6" t="s">
        <v>56</v>
      </c>
      <c r="AB591" s="6" t="s">
        <v>19035</v>
      </c>
      <c r="AC591" s="6" t="s">
        <v>19036</v>
      </c>
      <c r="AD591" s="6" t="s">
        <v>19037</v>
      </c>
      <c r="AE591" s="6" t="s">
        <v>19038</v>
      </c>
      <c r="AF591" s="6" t="s">
        <v>34536</v>
      </c>
      <c r="AG591" s="6" t="s">
        <v>18075</v>
      </c>
      <c r="AH591" s="6" t="s">
        <v>4543</v>
      </c>
      <c r="AI591" s="6" t="s">
        <v>56</v>
      </c>
      <c r="AJ591" s="6" t="s">
        <v>19040</v>
      </c>
      <c r="AK591" s="6" t="s">
        <v>56</v>
      </c>
      <c r="AL591" s="6" t="s">
        <v>326</v>
      </c>
      <c r="AM591" s="6" t="s">
        <v>56</v>
      </c>
      <c r="AN591" s="6" t="s">
        <v>6200</v>
      </c>
      <c r="AO591" s="6" t="s">
        <v>56</v>
      </c>
      <c r="AP591" s="6" t="s">
        <v>34537</v>
      </c>
      <c r="AQ591" s="6" t="s">
        <v>6202</v>
      </c>
      <c r="AR591" s="6" t="s">
        <v>5</v>
      </c>
      <c r="AS591" s="6" t="s">
        <v>6203</v>
      </c>
      <c r="AT591" s="6" t="s">
        <v>6204</v>
      </c>
      <c r="AU591" s="6" t="s">
        <v>5</v>
      </c>
      <c r="AV591" s="6" t="s">
        <v>34538</v>
      </c>
      <c r="AW591" s="6">
        <v>6.4686797191274596</v>
      </c>
      <c r="AX591" s="6">
        <v>6.2473105231945603</v>
      </c>
      <c r="AY591" s="6">
        <v>6.7195136689412402</v>
      </c>
      <c r="AZ591" s="6">
        <v>6.6349104416656504</v>
      </c>
      <c r="BA591" s="6">
        <v>7.1114305853671</v>
      </c>
      <c r="BB591" s="6">
        <v>6.7058680723050603</v>
      </c>
      <c r="BC591" s="6">
        <v>7.31936637050429</v>
      </c>
      <c r="BD591" s="6">
        <v>6.8807536440761803</v>
      </c>
      <c r="BE591" s="6">
        <v>6.2354769345071599</v>
      </c>
      <c r="BF591" s="6">
        <v>6.6065265714877404</v>
      </c>
      <c r="BG591" s="6">
        <v>7.0031437866561204</v>
      </c>
      <c r="BH591" s="6">
        <v>6.7787191532437401</v>
      </c>
      <c r="BI591" s="6">
        <v>6.7703144052314999</v>
      </c>
      <c r="BJ591" s="6">
        <v>6.6489306599574798</v>
      </c>
      <c r="BK591" s="6">
        <v>6.8663582975962099</v>
      </c>
      <c r="BL591" s="6">
        <v>6.5425952770195099</v>
      </c>
      <c r="BM591" s="6">
        <v>6.4134340560113099</v>
      </c>
      <c r="BN591" s="6">
        <v>6.5453072401964301</v>
      </c>
      <c r="BO591" s="6">
        <v>7.2315078443806904</v>
      </c>
    </row>
    <row r="592" spans="1:67" x14ac:dyDescent="0.25">
      <c r="A592" s="7">
        <v>591</v>
      </c>
      <c r="B592" s="6" t="s">
        <v>34539</v>
      </c>
      <c r="C592" s="6" t="s">
        <v>14628</v>
      </c>
      <c r="D592" s="6" t="s">
        <v>15798</v>
      </c>
      <c r="E592" s="6" t="s">
        <v>14629</v>
      </c>
      <c r="F592" s="6">
        <v>-0.31486749034741818</v>
      </c>
      <c r="G592" s="6">
        <v>2.4744672046398939E-2</v>
      </c>
      <c r="H592" s="6" t="s">
        <v>923</v>
      </c>
      <c r="I592" s="6" t="s">
        <v>44</v>
      </c>
      <c r="J592" s="6" t="s">
        <v>45</v>
      </c>
      <c r="K592" s="6" t="s">
        <v>46</v>
      </c>
      <c r="L592" s="6" t="s">
        <v>312</v>
      </c>
      <c r="M592" s="6" t="s">
        <v>336</v>
      </c>
      <c r="N592" s="6" t="s">
        <v>924</v>
      </c>
      <c r="O592" s="6" t="s">
        <v>923</v>
      </c>
      <c r="P592" s="88">
        <v>6</v>
      </c>
      <c r="Q592" s="6" t="s">
        <v>34542</v>
      </c>
      <c r="R592" s="6" t="s">
        <v>34540</v>
      </c>
      <c r="S592" s="6" t="s">
        <v>34541</v>
      </c>
      <c r="T592" s="6" t="s">
        <v>34543</v>
      </c>
      <c r="U592" s="6" t="s">
        <v>34544</v>
      </c>
      <c r="V592" s="6">
        <v>6</v>
      </c>
      <c r="W592" s="6">
        <v>74</v>
      </c>
      <c r="X592" s="6">
        <v>12</v>
      </c>
      <c r="Y592" s="6" t="s">
        <v>56</v>
      </c>
      <c r="AB592" s="6" t="s">
        <v>56</v>
      </c>
      <c r="AF592" s="6" t="s">
        <v>14630</v>
      </c>
      <c r="AG592" s="6" t="s">
        <v>14631</v>
      </c>
      <c r="AH592" s="6" t="s">
        <v>6614</v>
      </c>
      <c r="AI592" s="6" t="s">
        <v>56</v>
      </c>
      <c r="AJ592" s="6" t="s">
        <v>56</v>
      </c>
      <c r="AK592" s="6" t="s">
        <v>56</v>
      </c>
      <c r="AL592" s="6" t="s">
        <v>14632</v>
      </c>
      <c r="AM592" s="6" t="s">
        <v>56</v>
      </c>
      <c r="AN592" s="6" t="s">
        <v>56</v>
      </c>
      <c r="AO592" s="6" t="s">
        <v>56</v>
      </c>
      <c r="AP592" s="6" t="s">
        <v>14633</v>
      </c>
      <c r="AQ592" s="6" t="s">
        <v>14634</v>
      </c>
      <c r="AR592" s="6" t="s">
        <v>532</v>
      </c>
      <c r="AS592" s="6" t="s">
        <v>14635</v>
      </c>
      <c r="AT592" s="6" t="s">
        <v>15799</v>
      </c>
      <c r="AU592" s="6" t="s">
        <v>532</v>
      </c>
      <c r="AV592" s="6" t="s">
        <v>17027</v>
      </c>
      <c r="AW592" s="6">
        <v>8.0420948885442503</v>
      </c>
      <c r="AX592" s="6">
        <v>8.0687608320737993</v>
      </c>
      <c r="AY592" s="6">
        <v>7.5387307978591904</v>
      </c>
      <c r="AZ592" s="6">
        <v>7.9396390464616102</v>
      </c>
      <c r="BA592" s="6">
        <v>8.4430986302856503</v>
      </c>
      <c r="BB592" s="6">
        <v>7.7617775450245201</v>
      </c>
      <c r="BC592" s="6">
        <v>7.9304446971871503</v>
      </c>
      <c r="BD592" s="6">
        <v>8.0751088000697209</v>
      </c>
      <c r="BE592" s="6">
        <v>7.5400477929271599</v>
      </c>
      <c r="BF592" s="6">
        <v>8.1293675989471499</v>
      </c>
      <c r="BG592" s="6">
        <v>7.8758422965253798</v>
      </c>
      <c r="BH592" s="6">
        <v>8.1081589546419206</v>
      </c>
      <c r="BI592" s="6">
        <v>8.2882715904910302</v>
      </c>
      <c r="BJ592" s="6">
        <v>7.5931641926509199</v>
      </c>
      <c r="BK592" s="6">
        <v>7.5373341895896804</v>
      </c>
      <c r="BL592" s="6">
        <v>8.6122167863842094</v>
      </c>
      <c r="BM592" s="6">
        <v>8.1268778720779604</v>
      </c>
      <c r="BN592" s="6">
        <v>8.2119877323332506</v>
      </c>
      <c r="BO592" s="6">
        <v>8.1481243004777699</v>
      </c>
    </row>
    <row r="593" spans="1:67" x14ac:dyDescent="0.25">
      <c r="A593" s="7">
        <v>592</v>
      </c>
      <c r="B593" s="6" t="s">
        <v>34545</v>
      </c>
      <c r="C593" s="6" t="s">
        <v>10446</v>
      </c>
      <c r="D593" s="6" t="s">
        <v>12161</v>
      </c>
      <c r="E593" s="6" t="s">
        <v>10448</v>
      </c>
      <c r="F593" s="6">
        <v>-0.31488871307258659</v>
      </c>
      <c r="G593" s="6">
        <v>3.7336415920662863E-2</v>
      </c>
      <c r="H593" s="6" t="s">
        <v>34548</v>
      </c>
      <c r="I593" s="6" t="s">
        <v>44</v>
      </c>
      <c r="J593" s="6" t="s">
        <v>139</v>
      </c>
      <c r="K593" s="6" t="s">
        <v>140</v>
      </c>
      <c r="L593" s="6" t="s">
        <v>34549</v>
      </c>
      <c r="M593" s="6" t="s">
        <v>34550</v>
      </c>
      <c r="N593" s="6" t="s">
        <v>34551</v>
      </c>
      <c r="O593" s="6" t="s">
        <v>34552</v>
      </c>
      <c r="P593" s="88">
        <v>6</v>
      </c>
      <c r="Q593" s="6" t="s">
        <v>34553</v>
      </c>
      <c r="R593" s="6" t="s">
        <v>34546</v>
      </c>
      <c r="S593" s="6" t="s">
        <v>34547</v>
      </c>
      <c r="T593" s="6" t="s">
        <v>34554</v>
      </c>
      <c r="U593" s="6" t="s">
        <v>34555</v>
      </c>
      <c r="V593" s="6">
        <v>3</v>
      </c>
      <c r="W593" s="6">
        <v>33</v>
      </c>
      <c r="X593" s="6">
        <v>9.75</v>
      </c>
      <c r="Y593" s="6" t="s">
        <v>56</v>
      </c>
      <c r="AB593" s="6" t="s">
        <v>56</v>
      </c>
      <c r="AF593" s="6" t="s">
        <v>10449</v>
      </c>
      <c r="AG593" s="6" t="s">
        <v>56</v>
      </c>
      <c r="AI593" s="6" t="s">
        <v>56</v>
      </c>
      <c r="AJ593" s="6" t="s">
        <v>56</v>
      </c>
      <c r="AK593" s="6" t="s">
        <v>56</v>
      </c>
      <c r="AL593" s="6" t="s">
        <v>216</v>
      </c>
      <c r="AM593" s="6" t="s">
        <v>56</v>
      </c>
      <c r="AN593" s="6" t="s">
        <v>56</v>
      </c>
      <c r="AO593" s="6" t="s">
        <v>56</v>
      </c>
      <c r="AP593" s="6" t="s">
        <v>10450</v>
      </c>
      <c r="AQ593" s="6" t="s">
        <v>10451</v>
      </c>
      <c r="AR593" s="6" t="s">
        <v>1583</v>
      </c>
      <c r="AS593" s="6" t="s">
        <v>10452</v>
      </c>
      <c r="AT593" s="6" t="s">
        <v>10453</v>
      </c>
      <c r="AU593" s="6" t="s">
        <v>1583</v>
      </c>
      <c r="AV593" s="6" t="s">
        <v>34556</v>
      </c>
      <c r="AW593" s="6">
        <v>6.7520024024768697</v>
      </c>
      <c r="AX593" s="6">
        <v>6.5275075852912803</v>
      </c>
      <c r="AY593" s="6">
        <v>6.5062141877353703</v>
      </c>
      <c r="AZ593" s="6">
        <v>6.3285954502390904</v>
      </c>
      <c r="BA593" s="6">
        <v>6.3862404521971499</v>
      </c>
      <c r="BB593" s="6">
        <v>6.9998979722425698</v>
      </c>
      <c r="BC593" s="6">
        <v>7.1107176568244599</v>
      </c>
      <c r="BD593" s="6">
        <v>7.0099733071465504</v>
      </c>
      <c r="BE593" s="6">
        <v>6.0930243341341201</v>
      </c>
      <c r="BF593" s="6">
        <v>6.6513459641356203</v>
      </c>
      <c r="BG593" s="6">
        <v>7.1757697911449503</v>
      </c>
      <c r="BH593" s="6">
        <v>6.4698516058822699</v>
      </c>
      <c r="BI593" s="6">
        <v>6.5548283465797903</v>
      </c>
      <c r="BJ593" s="6">
        <v>6.5866605434979597</v>
      </c>
      <c r="BK593" s="6">
        <v>6.1420298040049204</v>
      </c>
      <c r="BL593" s="6">
        <v>7.01713776621403</v>
      </c>
      <c r="BM593" s="6">
        <v>7.3360392654039996</v>
      </c>
      <c r="BN593" s="6">
        <v>6.6611475829496003</v>
      </c>
      <c r="BO593" s="6">
        <v>6.8506340453643402</v>
      </c>
    </row>
    <row r="594" spans="1:67" x14ac:dyDescent="0.25">
      <c r="A594" s="7">
        <v>593</v>
      </c>
      <c r="B594" s="6" t="s">
        <v>34557</v>
      </c>
      <c r="C594" s="6" t="s">
        <v>17697</v>
      </c>
      <c r="D594" s="6" t="s">
        <v>34560</v>
      </c>
      <c r="E594" s="6" t="s">
        <v>56</v>
      </c>
      <c r="F594" s="6">
        <v>-0.31490226142394923</v>
      </c>
      <c r="G594" s="6">
        <v>4.5455294849058463E-2</v>
      </c>
      <c r="H594" s="6" t="s">
        <v>2493</v>
      </c>
      <c r="I594" s="6" t="s">
        <v>44</v>
      </c>
      <c r="J594" s="6" t="s">
        <v>45</v>
      </c>
      <c r="K594" s="6" t="s">
        <v>46</v>
      </c>
      <c r="L594" s="6" t="s">
        <v>312</v>
      </c>
      <c r="M594" s="6" t="s">
        <v>336</v>
      </c>
      <c r="N594" s="6" t="s">
        <v>2494</v>
      </c>
      <c r="O594" s="6" t="s">
        <v>2493</v>
      </c>
      <c r="P594" s="88">
        <v>6</v>
      </c>
      <c r="Q594" s="6" t="s">
        <v>34558</v>
      </c>
      <c r="R594" s="6" t="s">
        <v>34558</v>
      </c>
      <c r="S594" s="6" t="s">
        <v>34559</v>
      </c>
      <c r="T594" s="6" t="s">
        <v>4639</v>
      </c>
      <c r="U594" s="6" t="s">
        <v>124</v>
      </c>
      <c r="V594" s="6">
        <v>1</v>
      </c>
      <c r="W594" s="6">
        <v>45</v>
      </c>
      <c r="X594" s="6">
        <v>13.65</v>
      </c>
      <c r="Y594" s="6" t="s">
        <v>56</v>
      </c>
      <c r="AB594" s="6" t="s">
        <v>34561</v>
      </c>
      <c r="AC594" s="6" t="s">
        <v>34562</v>
      </c>
      <c r="AD594" s="6" t="s">
        <v>34563</v>
      </c>
      <c r="AE594" s="6" t="s">
        <v>34564</v>
      </c>
      <c r="AF594" s="6" t="s">
        <v>34565</v>
      </c>
      <c r="AG594" s="6" t="s">
        <v>34566</v>
      </c>
      <c r="AH594" s="6" t="s">
        <v>34567</v>
      </c>
      <c r="AI594" s="6" t="s">
        <v>56</v>
      </c>
      <c r="AJ594" s="6" t="s">
        <v>34568</v>
      </c>
      <c r="AK594" s="6" t="s">
        <v>34569</v>
      </c>
      <c r="AL594" s="6" t="s">
        <v>326</v>
      </c>
      <c r="AM594" s="6" t="s">
        <v>56</v>
      </c>
      <c r="AN594" s="6" t="s">
        <v>56</v>
      </c>
      <c r="AO594" s="6" t="s">
        <v>56</v>
      </c>
      <c r="AP594" s="6" t="s">
        <v>34570</v>
      </c>
      <c r="AQ594" s="6" t="s">
        <v>34571</v>
      </c>
      <c r="AR594" s="6" t="s">
        <v>354</v>
      </c>
      <c r="AS594" s="6" t="s">
        <v>34572</v>
      </c>
      <c r="AT594" s="6" t="s">
        <v>34573</v>
      </c>
      <c r="AU594" s="6" t="s">
        <v>354</v>
      </c>
      <c r="AV594" s="6" t="s">
        <v>34574</v>
      </c>
      <c r="AW594" s="6">
        <v>6.9319788640047699</v>
      </c>
      <c r="AX594" s="6">
        <v>6.9355627330741898</v>
      </c>
      <c r="AY594" s="6">
        <v>6.9202460284658898</v>
      </c>
      <c r="AZ594" s="6">
        <v>7.0609810213061301</v>
      </c>
      <c r="BA594" s="6">
        <v>7.0596410690218896</v>
      </c>
      <c r="BB594" s="6">
        <v>7.7081658663594501</v>
      </c>
      <c r="BC594" s="6">
        <v>7.6753062342847302</v>
      </c>
      <c r="BD594" s="6">
        <v>7.4259660342094298</v>
      </c>
      <c r="BE594" s="6">
        <v>7.2502784919700103</v>
      </c>
      <c r="BF594" s="6">
        <v>7.1038892377720204</v>
      </c>
      <c r="BG594" s="6">
        <v>6.9524607129369604</v>
      </c>
      <c r="BH594" s="6">
        <v>6.7809758886324802</v>
      </c>
      <c r="BI594" s="6">
        <v>6.9458402353209001</v>
      </c>
      <c r="BJ594" s="6">
        <v>7.17612024000712</v>
      </c>
      <c r="BK594" s="6">
        <v>6.8282699518936099</v>
      </c>
      <c r="BL594" s="6">
        <v>7.8762958044682501</v>
      </c>
      <c r="BM594" s="6">
        <v>6.6567162242523104</v>
      </c>
      <c r="BN594" s="6">
        <v>7.1082300752034602</v>
      </c>
      <c r="BO594" s="6">
        <v>6.7833711708918401</v>
      </c>
    </row>
    <row r="595" spans="1:67" x14ac:dyDescent="0.25">
      <c r="A595" s="7">
        <v>594</v>
      </c>
      <c r="B595" s="6" t="s">
        <v>34575</v>
      </c>
      <c r="C595" s="6" t="s">
        <v>34578</v>
      </c>
      <c r="D595" s="6" t="s">
        <v>1444</v>
      </c>
      <c r="E595" s="6" t="s">
        <v>56</v>
      </c>
      <c r="F595" s="6">
        <v>-0.31549355340339869</v>
      </c>
      <c r="G595" s="6">
        <v>1.601099081051716E-2</v>
      </c>
      <c r="H595" s="6" t="s">
        <v>45</v>
      </c>
      <c r="I595" s="6" t="s">
        <v>44</v>
      </c>
      <c r="J595" s="6" t="s">
        <v>45</v>
      </c>
      <c r="P595" s="88">
        <v>1</v>
      </c>
      <c r="Q595" s="6" t="s">
        <v>34576</v>
      </c>
      <c r="R595" s="6" t="s">
        <v>34576</v>
      </c>
      <c r="S595" s="6" t="s">
        <v>34577</v>
      </c>
      <c r="T595" s="6" t="s">
        <v>362</v>
      </c>
      <c r="U595" s="6" t="s">
        <v>159</v>
      </c>
      <c r="V595" s="6">
        <v>1</v>
      </c>
      <c r="W595" s="6">
        <v>13</v>
      </c>
      <c r="X595" s="6">
        <v>7.82</v>
      </c>
      <c r="Y595" s="6" t="s">
        <v>56</v>
      </c>
      <c r="AB595" s="6" t="s">
        <v>56</v>
      </c>
      <c r="AF595" s="6" t="s">
        <v>56</v>
      </c>
      <c r="AG595" s="6" t="s">
        <v>56</v>
      </c>
      <c r="AI595" s="6" t="s">
        <v>56</v>
      </c>
      <c r="AJ595" s="6" t="s">
        <v>56</v>
      </c>
      <c r="AK595" s="6" t="s">
        <v>56</v>
      </c>
      <c r="AL595" s="6" t="s">
        <v>56</v>
      </c>
      <c r="AM595" s="6" t="s">
        <v>56</v>
      </c>
      <c r="AN595" s="6" t="s">
        <v>56</v>
      </c>
      <c r="AO595" s="6" t="s">
        <v>56</v>
      </c>
      <c r="AP595" s="6" t="s">
        <v>1447</v>
      </c>
      <c r="AQ595" s="6" t="s">
        <v>1448</v>
      </c>
      <c r="AR595" s="6" t="s">
        <v>858</v>
      </c>
      <c r="AS595" s="6" t="s">
        <v>1449</v>
      </c>
      <c r="AT595" s="6" t="s">
        <v>1450</v>
      </c>
      <c r="AU595" s="6" t="s">
        <v>858</v>
      </c>
      <c r="AV595" s="6" t="s">
        <v>34579</v>
      </c>
      <c r="AW595" s="6">
        <v>6.2715119285654097</v>
      </c>
      <c r="AX595" s="6">
        <v>6.40099552748788</v>
      </c>
      <c r="AY595" s="6">
        <v>6.7454496383657503</v>
      </c>
      <c r="AZ595" s="6">
        <v>6.1991134060859201</v>
      </c>
      <c r="BA595" s="6">
        <v>6.6127521838452896</v>
      </c>
      <c r="BB595" s="6">
        <v>7.5613757257545204</v>
      </c>
      <c r="BC595" s="6">
        <v>6.9441470006223502</v>
      </c>
      <c r="BD595" s="6">
        <v>6.3806274220715302</v>
      </c>
      <c r="BE595" s="6">
        <v>6.5249541791208996</v>
      </c>
      <c r="BF595" s="6">
        <v>6.72051081555915</v>
      </c>
      <c r="BG595" s="6">
        <v>6.5104580085548402</v>
      </c>
      <c r="BH595" s="6">
        <v>6.3133062810697798</v>
      </c>
      <c r="BI595" s="6">
        <v>6.5803376542354197</v>
      </c>
      <c r="BJ595" s="6">
        <v>6.5573147945046504</v>
      </c>
      <c r="BK595" s="6">
        <v>6.5332827250436702</v>
      </c>
      <c r="BL595" s="6">
        <v>6.7924435567669201</v>
      </c>
      <c r="BM595" s="6">
        <v>6.1510957628820702</v>
      </c>
      <c r="BN595" s="6">
        <v>6.6166173847510796</v>
      </c>
      <c r="BO595" s="6">
        <v>6.5434704964573696</v>
      </c>
    </row>
    <row r="596" spans="1:67" x14ac:dyDescent="0.25">
      <c r="A596" s="7">
        <v>595</v>
      </c>
      <c r="B596" s="6" t="s">
        <v>34580</v>
      </c>
      <c r="C596" s="6" t="s">
        <v>108</v>
      </c>
      <c r="D596" s="6" t="s">
        <v>16441</v>
      </c>
      <c r="E596" s="6" t="s">
        <v>56</v>
      </c>
      <c r="F596" s="6">
        <v>-0.31560751948607718</v>
      </c>
      <c r="G596" s="6">
        <v>2.4744672046398939E-2</v>
      </c>
      <c r="H596" s="6" t="s">
        <v>7620</v>
      </c>
      <c r="I596" s="6" t="s">
        <v>44</v>
      </c>
      <c r="J596" s="6" t="s">
        <v>45</v>
      </c>
      <c r="K596" s="6" t="s">
        <v>46</v>
      </c>
      <c r="L596" s="6" t="s">
        <v>312</v>
      </c>
      <c r="M596" s="6" t="s">
        <v>336</v>
      </c>
      <c r="N596" s="6" t="s">
        <v>4749</v>
      </c>
      <c r="O596" s="6" t="s">
        <v>7620</v>
      </c>
      <c r="P596" s="88">
        <v>6</v>
      </c>
      <c r="Q596" s="6" t="s">
        <v>34581</v>
      </c>
      <c r="R596" s="6" t="s">
        <v>34581</v>
      </c>
      <c r="S596" s="6" t="s">
        <v>34582</v>
      </c>
      <c r="T596" s="6" t="s">
        <v>267</v>
      </c>
      <c r="U596" s="6" t="s">
        <v>78</v>
      </c>
      <c r="V596" s="6">
        <v>1</v>
      </c>
      <c r="W596" s="6">
        <v>12</v>
      </c>
      <c r="X596" s="6">
        <v>8.9499999999999993</v>
      </c>
      <c r="Y596" s="6" t="s">
        <v>56</v>
      </c>
      <c r="AB596" s="6" t="s">
        <v>56</v>
      </c>
      <c r="AF596" s="6" t="s">
        <v>56</v>
      </c>
      <c r="AG596" s="6" t="s">
        <v>56</v>
      </c>
      <c r="AI596" s="6" t="s">
        <v>56</v>
      </c>
      <c r="AJ596" s="6" t="s">
        <v>56</v>
      </c>
      <c r="AK596" s="6" t="s">
        <v>56</v>
      </c>
      <c r="AL596" s="6" t="s">
        <v>56</v>
      </c>
      <c r="AM596" s="6" t="s">
        <v>56</v>
      </c>
      <c r="AN596" s="6" t="s">
        <v>56</v>
      </c>
      <c r="AO596" s="6" t="s">
        <v>56</v>
      </c>
      <c r="AP596" s="6" t="s">
        <v>16442</v>
      </c>
      <c r="AQ596" s="6" t="s">
        <v>16443</v>
      </c>
      <c r="AR596" s="6" t="s">
        <v>245</v>
      </c>
      <c r="AS596" s="6" t="s">
        <v>16444</v>
      </c>
      <c r="AT596" s="6" t="s">
        <v>34583</v>
      </c>
      <c r="AU596" s="6" t="s">
        <v>245</v>
      </c>
      <c r="AV596" s="6" t="s">
        <v>16441</v>
      </c>
      <c r="AW596" s="6">
        <v>6.6345529376186398</v>
      </c>
      <c r="AX596" s="6">
        <v>6.3936543341656904</v>
      </c>
      <c r="AY596" s="6">
        <v>6.0862444781337004</v>
      </c>
      <c r="AZ596" s="6">
        <v>6.0781561880441002</v>
      </c>
      <c r="BA596" s="6">
        <v>6.4680445482251496</v>
      </c>
      <c r="BB596" s="6">
        <v>6.7639017901623602</v>
      </c>
      <c r="BC596" s="6">
        <v>6.2232235453868201</v>
      </c>
      <c r="BD596" s="6">
        <v>6.4929490078185701</v>
      </c>
      <c r="BE596" s="6">
        <v>6.4371638691624398</v>
      </c>
      <c r="BF596" s="6">
        <v>7.1529164242153698</v>
      </c>
      <c r="BG596" s="6">
        <v>6.3723874044870898</v>
      </c>
      <c r="BH596" s="6">
        <v>6.0902584057292897</v>
      </c>
      <c r="BI596" s="6">
        <v>6.4414989127263098</v>
      </c>
      <c r="BJ596" s="6">
        <v>5.9875728726355701</v>
      </c>
      <c r="BK596" s="6">
        <v>6.23552869940427</v>
      </c>
      <c r="BL596" s="6">
        <v>6.7339312524246697</v>
      </c>
      <c r="BM596" s="6">
        <v>6.5475223682754704</v>
      </c>
      <c r="BN596" s="6">
        <v>6.4581921475556099</v>
      </c>
      <c r="BO596" s="6">
        <v>6.81642366538013</v>
      </c>
    </row>
    <row r="597" spans="1:67" x14ac:dyDescent="0.25">
      <c r="A597" s="7">
        <v>596</v>
      </c>
      <c r="B597" s="6" t="s">
        <v>34584</v>
      </c>
      <c r="C597" s="6" t="s">
        <v>7925</v>
      </c>
      <c r="D597" s="6" t="s">
        <v>29502</v>
      </c>
      <c r="E597" s="6" t="s">
        <v>7927</v>
      </c>
      <c r="F597" s="6">
        <v>-0.31567427969771972</v>
      </c>
      <c r="G597" s="6">
        <v>1.601099081051716E-2</v>
      </c>
      <c r="H597" s="6" t="s">
        <v>46</v>
      </c>
      <c r="I597" s="6" t="s">
        <v>44</v>
      </c>
      <c r="J597" s="6" t="s">
        <v>45</v>
      </c>
      <c r="K597" s="6" t="s">
        <v>46</v>
      </c>
      <c r="P597" s="88">
        <v>2</v>
      </c>
      <c r="Q597" s="6" t="s">
        <v>34585</v>
      </c>
      <c r="R597" s="6" t="s">
        <v>34585</v>
      </c>
      <c r="S597" s="6" t="s">
        <v>34586</v>
      </c>
      <c r="T597" s="6" t="s">
        <v>661</v>
      </c>
      <c r="U597" s="6" t="s">
        <v>77</v>
      </c>
      <c r="V597" s="6">
        <v>1</v>
      </c>
      <c r="W597" s="6">
        <v>23</v>
      </c>
      <c r="X597" s="6">
        <v>9.69</v>
      </c>
      <c r="Y597" s="6" t="s">
        <v>56</v>
      </c>
      <c r="AB597" s="6" t="s">
        <v>7928</v>
      </c>
      <c r="AC597" s="6" t="s">
        <v>7929</v>
      </c>
      <c r="AD597" s="6" t="s">
        <v>7930</v>
      </c>
      <c r="AE597" s="6" t="s">
        <v>7931</v>
      </c>
      <c r="AF597" s="6" t="s">
        <v>7932</v>
      </c>
      <c r="AG597" s="6" t="s">
        <v>7933</v>
      </c>
      <c r="AH597" s="6" t="s">
        <v>7934</v>
      </c>
      <c r="AI597" s="6" t="s">
        <v>56</v>
      </c>
      <c r="AJ597" s="6" t="s">
        <v>7935</v>
      </c>
      <c r="AK597" s="6" t="s">
        <v>7936</v>
      </c>
      <c r="AL597" s="6" t="s">
        <v>326</v>
      </c>
      <c r="AM597" s="6" t="s">
        <v>56</v>
      </c>
      <c r="AN597" s="6" t="s">
        <v>56</v>
      </c>
      <c r="AO597" s="6" t="s">
        <v>56</v>
      </c>
      <c r="AP597" s="6" t="s">
        <v>34587</v>
      </c>
      <c r="AQ597" s="6" t="s">
        <v>7938</v>
      </c>
      <c r="AR597" s="6" t="s">
        <v>354</v>
      </c>
      <c r="AS597" s="6" t="s">
        <v>7939</v>
      </c>
      <c r="AT597" s="6" t="s">
        <v>34588</v>
      </c>
      <c r="AU597" s="6" t="s">
        <v>354</v>
      </c>
      <c r="AV597" s="6" t="s">
        <v>29502</v>
      </c>
      <c r="AW597" s="6">
        <v>5.8207175754756104</v>
      </c>
      <c r="AX597" s="6">
        <v>6.3108846146185904</v>
      </c>
      <c r="AY597" s="6">
        <v>6.5240195703568604</v>
      </c>
      <c r="AZ597" s="6">
        <v>6.3647453056943597</v>
      </c>
      <c r="BA597" s="6">
        <v>6.8226126765331898</v>
      </c>
      <c r="BB597" s="6">
        <v>6.6124501692119901</v>
      </c>
      <c r="BC597" s="6">
        <v>6.9412604730866301</v>
      </c>
      <c r="BD597" s="6">
        <v>6.58013214946366</v>
      </c>
      <c r="BE597" s="6">
        <v>6.5649737481354098</v>
      </c>
      <c r="BF597" s="6">
        <v>5.8847846055430297</v>
      </c>
      <c r="BG597" s="6">
        <v>6.6595835570883697</v>
      </c>
      <c r="BH597" s="6">
        <v>6.2888751691458404</v>
      </c>
      <c r="BI597" s="6">
        <v>7.3150672705383002</v>
      </c>
      <c r="BJ597" s="6">
        <v>6.2793933709874903</v>
      </c>
      <c r="BK597" s="6">
        <v>6.3186373516616401</v>
      </c>
      <c r="BL597" s="6">
        <v>6.8630491683749</v>
      </c>
      <c r="BM597" s="6">
        <v>6.5994792524081696</v>
      </c>
      <c r="BN597" s="6">
        <v>6.45043402911217</v>
      </c>
      <c r="BO597" s="6">
        <v>6.4403975407849101</v>
      </c>
    </row>
    <row r="598" spans="1:67" x14ac:dyDescent="0.25">
      <c r="A598" s="7">
        <v>597</v>
      </c>
      <c r="B598" s="6" t="s">
        <v>34589</v>
      </c>
      <c r="C598" s="6" t="s">
        <v>14478</v>
      </c>
      <c r="D598" s="6" t="s">
        <v>4341</v>
      </c>
      <c r="E598" s="6" t="s">
        <v>4342</v>
      </c>
      <c r="F598" s="6">
        <v>-0.31569549231627908</v>
      </c>
      <c r="G598" s="6">
        <v>2.4744672046398939E-2</v>
      </c>
      <c r="H598" s="6" t="s">
        <v>4906</v>
      </c>
      <c r="I598" s="6" t="s">
        <v>44</v>
      </c>
      <c r="J598" s="6" t="s">
        <v>45</v>
      </c>
      <c r="K598" s="6" t="s">
        <v>46</v>
      </c>
      <c r="L598" s="6" t="s">
        <v>312</v>
      </c>
      <c r="N598" s="6" t="s">
        <v>4907</v>
      </c>
      <c r="O598" s="6" t="s">
        <v>4906</v>
      </c>
      <c r="P598" s="88">
        <v>6</v>
      </c>
      <c r="Q598" s="6" t="s">
        <v>34592</v>
      </c>
      <c r="R598" s="6" t="s">
        <v>34590</v>
      </c>
      <c r="S598" s="6" t="s">
        <v>34591</v>
      </c>
      <c r="T598" s="6" t="s">
        <v>34593</v>
      </c>
      <c r="U598" s="6" t="s">
        <v>34594</v>
      </c>
      <c r="V598" s="6">
        <v>2</v>
      </c>
      <c r="W598" s="6">
        <v>74</v>
      </c>
      <c r="X598" s="6">
        <v>16.09</v>
      </c>
      <c r="Y598" s="6" t="s">
        <v>56</v>
      </c>
      <c r="AB598" s="6" t="s">
        <v>4343</v>
      </c>
      <c r="AC598" s="6" t="s">
        <v>4344</v>
      </c>
      <c r="AD598" s="6" t="s">
        <v>4345</v>
      </c>
      <c r="AE598" s="6" t="s">
        <v>4346</v>
      </c>
      <c r="AF598" s="6" t="s">
        <v>4347</v>
      </c>
      <c r="AG598" s="6" t="s">
        <v>4348</v>
      </c>
      <c r="AH598" s="6" t="s">
        <v>4349</v>
      </c>
      <c r="AI598" s="6" t="s">
        <v>4350</v>
      </c>
      <c r="AJ598" s="6" t="s">
        <v>4351</v>
      </c>
      <c r="AK598" s="6" t="s">
        <v>4352</v>
      </c>
      <c r="AL598" s="6" t="s">
        <v>1919</v>
      </c>
      <c r="AM598" s="6" t="s">
        <v>56</v>
      </c>
      <c r="AN598" s="6" t="s">
        <v>56</v>
      </c>
      <c r="AO598" s="6" t="s">
        <v>56</v>
      </c>
      <c r="AP598" s="6" t="s">
        <v>4353</v>
      </c>
      <c r="AQ598" s="6" t="s">
        <v>4354</v>
      </c>
      <c r="AR598" s="6" t="s">
        <v>5</v>
      </c>
      <c r="AS598" s="6" t="s">
        <v>4340</v>
      </c>
      <c r="AT598" s="6" t="s">
        <v>12026</v>
      </c>
      <c r="AU598" s="6" t="s">
        <v>5</v>
      </c>
      <c r="AV598" s="6" t="s">
        <v>34595</v>
      </c>
      <c r="AW598" s="6">
        <v>7.6786321820594798</v>
      </c>
      <c r="AX598" s="6">
        <v>7.0261797610513197</v>
      </c>
      <c r="AY598" s="6">
        <v>6.9977598306421998</v>
      </c>
      <c r="AZ598" s="6">
        <v>7.4731364880664</v>
      </c>
      <c r="BA598" s="6">
        <v>7.2266772465541198</v>
      </c>
      <c r="BB598" s="6">
        <v>7.38557948234281</v>
      </c>
      <c r="BC598" s="6">
        <v>7.15342004077129</v>
      </c>
      <c r="BD598" s="6">
        <v>8.1805129561750896</v>
      </c>
      <c r="BE598" s="6">
        <v>7.35851544189532</v>
      </c>
      <c r="BF598" s="6">
        <v>7.4920406375836697</v>
      </c>
      <c r="BG598" s="6">
        <v>7.4498176951361099</v>
      </c>
      <c r="BH598" s="6">
        <v>7.1910875809748296</v>
      </c>
      <c r="BI598" s="6">
        <v>7.8032624657693201</v>
      </c>
      <c r="BJ598" s="6">
        <v>7.0940289574519602</v>
      </c>
      <c r="BK598" s="6">
        <v>6.79455085099874</v>
      </c>
      <c r="BL598" s="6">
        <v>7.3874432377156998</v>
      </c>
      <c r="BM598" s="6">
        <v>7.3326101439944704</v>
      </c>
      <c r="BN598" s="6">
        <v>7.7515562324890501</v>
      </c>
      <c r="BO598" s="6">
        <v>7.4894240809975496</v>
      </c>
    </row>
    <row r="599" spans="1:67" x14ac:dyDescent="0.25">
      <c r="A599" s="7">
        <v>598</v>
      </c>
      <c r="B599" s="6" t="s">
        <v>34596</v>
      </c>
      <c r="C599" s="6" t="s">
        <v>108</v>
      </c>
      <c r="D599" s="6" t="s">
        <v>315</v>
      </c>
      <c r="E599" s="6" t="s">
        <v>664</v>
      </c>
      <c r="F599" s="6">
        <v>-0.3157915830239153</v>
      </c>
      <c r="G599" s="6">
        <v>1.996445330521604E-2</v>
      </c>
      <c r="H599" s="6" t="s">
        <v>1628</v>
      </c>
      <c r="I599" s="6" t="s">
        <v>44</v>
      </c>
      <c r="J599" s="6" t="s">
        <v>45</v>
      </c>
      <c r="K599" s="6" t="s">
        <v>46</v>
      </c>
      <c r="L599" s="6" t="s">
        <v>47</v>
      </c>
      <c r="M599" s="6" t="s">
        <v>48</v>
      </c>
      <c r="N599" s="6" t="s">
        <v>1001</v>
      </c>
      <c r="O599" s="6" t="s">
        <v>1628</v>
      </c>
      <c r="P599" s="88">
        <v>6</v>
      </c>
      <c r="Q599" s="6" t="s">
        <v>34599</v>
      </c>
      <c r="R599" s="6" t="s">
        <v>34597</v>
      </c>
      <c r="S599" s="6" t="s">
        <v>34598</v>
      </c>
      <c r="T599" s="6" t="s">
        <v>34600</v>
      </c>
      <c r="U599" s="6" t="s">
        <v>26395</v>
      </c>
      <c r="V599" s="6">
        <v>2</v>
      </c>
      <c r="W599" s="6">
        <v>35</v>
      </c>
      <c r="X599" s="6">
        <v>16.03</v>
      </c>
      <c r="Y599" s="6" t="s">
        <v>56</v>
      </c>
      <c r="AB599" s="6" t="s">
        <v>665</v>
      </c>
      <c r="AC599" s="6" t="s">
        <v>666</v>
      </c>
      <c r="AD599" s="6" t="s">
        <v>667</v>
      </c>
      <c r="AE599" s="6" t="s">
        <v>668</v>
      </c>
      <c r="AF599" s="6" t="s">
        <v>669</v>
      </c>
      <c r="AG599" s="6" t="s">
        <v>670</v>
      </c>
      <c r="AH599" s="6" t="s">
        <v>671</v>
      </c>
      <c r="AI599" s="6" t="s">
        <v>56</v>
      </c>
      <c r="AJ599" s="6" t="s">
        <v>672</v>
      </c>
      <c r="AK599" s="6" t="s">
        <v>673</v>
      </c>
      <c r="AL599" s="6" t="s">
        <v>326</v>
      </c>
      <c r="AM599" s="6" t="s">
        <v>56</v>
      </c>
      <c r="AN599" s="6" t="s">
        <v>56</v>
      </c>
      <c r="AO599" s="6" t="s">
        <v>56</v>
      </c>
      <c r="AP599" s="6" t="s">
        <v>34601</v>
      </c>
      <c r="AQ599" s="6" t="s">
        <v>675</v>
      </c>
      <c r="AR599" s="6" t="s">
        <v>72</v>
      </c>
      <c r="AS599" s="6" t="s">
        <v>676</v>
      </c>
      <c r="AT599" s="6" t="s">
        <v>677</v>
      </c>
      <c r="AU599" s="6" t="s">
        <v>72</v>
      </c>
      <c r="AV599" s="6" t="s">
        <v>34602</v>
      </c>
      <c r="AW599" s="6">
        <v>7.0145898775347097</v>
      </c>
      <c r="AX599" s="6">
        <v>6.9280423832605598</v>
      </c>
      <c r="AY599" s="6">
        <v>6.2206378134121199</v>
      </c>
      <c r="AZ599" s="6">
        <v>6.42192475853704</v>
      </c>
      <c r="BA599" s="6">
        <v>7.3196265049601701</v>
      </c>
      <c r="BB599" s="6">
        <v>7.1369075905115098</v>
      </c>
      <c r="BC599" s="6">
        <v>6.8162215458221302</v>
      </c>
      <c r="BD599" s="6">
        <v>7.0592414966305501</v>
      </c>
      <c r="BE599" s="6">
        <v>6.7424777564670499</v>
      </c>
      <c r="BF599" s="6">
        <v>7.2336940015479803</v>
      </c>
      <c r="BG599" s="6">
        <v>7.1444652623049603</v>
      </c>
      <c r="BH599" s="6">
        <v>6.8556736449542601</v>
      </c>
      <c r="BI599" s="6">
        <v>6.6710062231720499</v>
      </c>
      <c r="BJ599" s="6">
        <v>6.4148649278544498</v>
      </c>
      <c r="BK599" s="6">
        <v>6.67420424434897</v>
      </c>
      <c r="BL599" s="6">
        <v>7.05627585003334</v>
      </c>
      <c r="BM599" s="6">
        <v>6.8093038431914996</v>
      </c>
      <c r="BN599" s="6">
        <v>6.9533392516111503</v>
      </c>
      <c r="BO599" s="6">
        <v>6.5246039364905002</v>
      </c>
    </row>
    <row r="600" spans="1:67" x14ac:dyDescent="0.25">
      <c r="A600" s="7">
        <v>599</v>
      </c>
      <c r="B600" s="6" t="s">
        <v>34603</v>
      </c>
      <c r="C600" s="6" t="s">
        <v>20159</v>
      </c>
      <c r="D600" s="6" t="s">
        <v>20160</v>
      </c>
      <c r="E600" s="6" t="s">
        <v>25266</v>
      </c>
      <c r="F600" s="6">
        <v>-0.31580073312679602</v>
      </c>
      <c r="G600" s="6">
        <v>3.048615693526335E-2</v>
      </c>
      <c r="H600" s="6" t="s">
        <v>923</v>
      </c>
      <c r="I600" s="6" t="s">
        <v>44</v>
      </c>
      <c r="J600" s="6" t="s">
        <v>45</v>
      </c>
      <c r="K600" s="6" t="s">
        <v>46</v>
      </c>
      <c r="L600" s="6" t="s">
        <v>312</v>
      </c>
      <c r="M600" s="6" t="s">
        <v>336</v>
      </c>
      <c r="N600" s="6" t="s">
        <v>924</v>
      </c>
      <c r="O600" s="6" t="s">
        <v>923</v>
      </c>
      <c r="P600" s="88">
        <v>6</v>
      </c>
      <c r="Q600" s="6" t="s">
        <v>34604</v>
      </c>
      <c r="R600" s="6" t="s">
        <v>34604</v>
      </c>
      <c r="S600" s="6" t="s">
        <v>26869</v>
      </c>
      <c r="T600" s="6" t="s">
        <v>6915</v>
      </c>
      <c r="U600" s="6" t="s">
        <v>78</v>
      </c>
      <c r="V600" s="6">
        <v>1</v>
      </c>
      <c r="W600" s="6">
        <v>62</v>
      </c>
      <c r="X600" s="6">
        <v>10.24</v>
      </c>
      <c r="Y600" s="6" t="s">
        <v>56</v>
      </c>
      <c r="AB600" s="6" t="s">
        <v>25267</v>
      </c>
      <c r="AC600" s="6" t="s">
        <v>25268</v>
      </c>
      <c r="AD600" s="6" t="s">
        <v>25269</v>
      </c>
      <c r="AE600" s="6" t="s">
        <v>25270</v>
      </c>
      <c r="AF600" s="6" t="s">
        <v>25271</v>
      </c>
      <c r="AG600" s="6" t="s">
        <v>25272</v>
      </c>
      <c r="AH600" s="6" t="s">
        <v>25273</v>
      </c>
      <c r="AI600" s="6" t="s">
        <v>4872</v>
      </c>
      <c r="AJ600" s="6" t="s">
        <v>4873</v>
      </c>
      <c r="AK600" s="6" t="s">
        <v>1107</v>
      </c>
      <c r="AL600" s="6" t="s">
        <v>2703</v>
      </c>
      <c r="AM600" s="6" t="s">
        <v>20172</v>
      </c>
      <c r="AN600" s="6" t="s">
        <v>56</v>
      </c>
      <c r="AO600" s="6" t="s">
        <v>56</v>
      </c>
      <c r="AP600" s="6" t="s">
        <v>25274</v>
      </c>
      <c r="AQ600" s="6" t="s">
        <v>1109</v>
      </c>
      <c r="AR600" s="6" t="s">
        <v>5</v>
      </c>
      <c r="AS600" s="6" t="s">
        <v>1110</v>
      </c>
      <c r="AT600" s="6" t="s">
        <v>1111</v>
      </c>
      <c r="AU600" s="6" t="s">
        <v>5</v>
      </c>
      <c r="AV600" s="6" t="s">
        <v>26870</v>
      </c>
      <c r="AW600" s="6">
        <v>6.7156859421512802</v>
      </c>
      <c r="AX600" s="6">
        <v>6.5876549632310004</v>
      </c>
      <c r="AY600" s="6">
        <v>6.7118326113361499</v>
      </c>
      <c r="AZ600" s="6">
        <v>6.9011231259807904</v>
      </c>
      <c r="BA600" s="6">
        <v>7.25145572976942</v>
      </c>
      <c r="BB600" s="6">
        <v>6.64717760983081</v>
      </c>
      <c r="BC600" s="6">
        <v>6.7293511884178603</v>
      </c>
      <c r="BD600" s="6">
        <v>7.0664489642477601</v>
      </c>
      <c r="BE600" s="6">
        <v>5.9067987241489996</v>
      </c>
      <c r="BF600" s="6">
        <v>7.2277453688752296</v>
      </c>
      <c r="BG600" s="6">
        <v>6.9773554876063502</v>
      </c>
      <c r="BH600" s="6">
        <v>7.01778439478361</v>
      </c>
      <c r="BI600" s="6">
        <v>6.9881307383668796</v>
      </c>
      <c r="BJ600" s="6">
        <v>6.8262563257811903</v>
      </c>
      <c r="BK600" s="6">
        <v>6.3158656405915199</v>
      </c>
      <c r="BL600" s="6">
        <v>7.0733132230715103</v>
      </c>
      <c r="BM600" s="6">
        <v>7.2105325638149598</v>
      </c>
      <c r="BN600" s="6">
        <v>7.0517717129004396</v>
      </c>
      <c r="BO600" s="6">
        <v>7.0269620768700296</v>
      </c>
    </row>
    <row r="601" spans="1:67" x14ac:dyDescent="0.25">
      <c r="A601" s="7">
        <v>600</v>
      </c>
      <c r="B601" s="6" t="s">
        <v>34605</v>
      </c>
      <c r="C601" s="6" t="s">
        <v>108</v>
      </c>
      <c r="D601" s="6" t="s">
        <v>34609</v>
      </c>
      <c r="E601" s="6" t="s">
        <v>56</v>
      </c>
      <c r="F601" s="6">
        <v>-0.31609451320080417</v>
      </c>
      <c r="G601" s="6">
        <v>3.7336415920662863E-2</v>
      </c>
      <c r="H601" s="6" t="s">
        <v>374</v>
      </c>
      <c r="I601" s="6" t="s">
        <v>44</v>
      </c>
      <c r="J601" s="6" t="s">
        <v>45</v>
      </c>
      <c r="K601" s="6" t="s">
        <v>46</v>
      </c>
      <c r="L601" s="6" t="s">
        <v>47</v>
      </c>
      <c r="M601" s="6" t="s">
        <v>48</v>
      </c>
      <c r="N601" s="6" t="s">
        <v>373</v>
      </c>
      <c r="O601" s="6" t="s">
        <v>374</v>
      </c>
      <c r="P601" s="88">
        <v>6</v>
      </c>
      <c r="Q601" s="6" t="s">
        <v>34608</v>
      </c>
      <c r="R601" s="6" t="s">
        <v>34606</v>
      </c>
      <c r="S601" s="6" t="s">
        <v>34607</v>
      </c>
      <c r="T601" s="6" t="s">
        <v>2839</v>
      </c>
      <c r="U601" s="6" t="s">
        <v>2839</v>
      </c>
      <c r="V601" s="6">
        <v>2</v>
      </c>
      <c r="W601" s="6">
        <v>5</v>
      </c>
      <c r="X601" s="6">
        <v>5.41</v>
      </c>
      <c r="Y601" s="6" t="s">
        <v>56</v>
      </c>
      <c r="AB601" s="6" t="s">
        <v>56</v>
      </c>
      <c r="AF601" s="6" t="s">
        <v>56</v>
      </c>
      <c r="AG601" s="6" t="s">
        <v>56</v>
      </c>
      <c r="AI601" s="6" t="s">
        <v>56</v>
      </c>
      <c r="AJ601" s="6" t="s">
        <v>56</v>
      </c>
      <c r="AK601" s="6" t="s">
        <v>56</v>
      </c>
      <c r="AL601" s="6" t="s">
        <v>56</v>
      </c>
      <c r="AM601" s="6" t="s">
        <v>56</v>
      </c>
      <c r="AN601" s="6" t="s">
        <v>56</v>
      </c>
      <c r="AO601" s="6" t="s">
        <v>56</v>
      </c>
      <c r="AP601" s="6" t="s">
        <v>56</v>
      </c>
      <c r="AQ601" s="6" t="s">
        <v>34610</v>
      </c>
      <c r="AR601" s="6" t="s">
        <v>262</v>
      </c>
      <c r="AS601" s="6" t="s">
        <v>34611</v>
      </c>
      <c r="AT601" s="6" t="s">
        <v>34612</v>
      </c>
      <c r="AU601" s="6" t="s">
        <v>148</v>
      </c>
      <c r="AV601" s="6" t="s">
        <v>34613</v>
      </c>
      <c r="AW601" s="6">
        <v>6.51374363029342</v>
      </c>
      <c r="AX601" s="6">
        <v>6.6120197447231996</v>
      </c>
      <c r="AY601" s="6">
        <v>5.85761951847247</v>
      </c>
      <c r="AZ601" s="6">
        <v>7.4003652906249799</v>
      </c>
      <c r="BA601" s="6">
        <v>6.8183229720006402</v>
      </c>
      <c r="BB601" s="6">
        <v>6.5728231659774004</v>
      </c>
      <c r="BC601" s="6">
        <v>6.1913534689072902</v>
      </c>
      <c r="BD601" s="6">
        <v>6.8077751765674304</v>
      </c>
      <c r="BE601" s="6">
        <v>6.2500516717932504</v>
      </c>
      <c r="BF601" s="6">
        <v>7.8345192576339597</v>
      </c>
      <c r="BG601" s="6">
        <v>6.4722474270546799</v>
      </c>
      <c r="BH601" s="6">
        <v>6.1204261801495097</v>
      </c>
      <c r="BI601" s="6">
        <v>6.6889882345785097</v>
      </c>
      <c r="BJ601" s="6">
        <v>6.0887564206731701</v>
      </c>
      <c r="BK601" s="6">
        <v>6.1445178025999203</v>
      </c>
      <c r="BL601" s="6">
        <v>6.2532790065832202</v>
      </c>
      <c r="BM601" s="6">
        <v>6.1085146237073804</v>
      </c>
      <c r="BN601" s="6">
        <v>6.3320546972842502</v>
      </c>
      <c r="BO601" s="6">
        <v>6.6295982621287797</v>
      </c>
    </row>
    <row r="602" spans="1:67" x14ac:dyDescent="0.25">
      <c r="A602" s="7">
        <v>601</v>
      </c>
      <c r="B602" s="6" t="s">
        <v>34614</v>
      </c>
      <c r="C602" s="6" t="s">
        <v>108</v>
      </c>
      <c r="D602" s="6" t="s">
        <v>865</v>
      </c>
      <c r="E602" s="6" t="s">
        <v>56</v>
      </c>
      <c r="F602" s="6">
        <v>-0.31623020680696712</v>
      </c>
      <c r="G602" s="6">
        <v>1.276300753264124E-2</v>
      </c>
      <c r="H602" s="6" t="s">
        <v>11043</v>
      </c>
      <c r="I602" s="6" t="s">
        <v>44</v>
      </c>
      <c r="J602" s="6" t="s">
        <v>45</v>
      </c>
      <c r="K602" s="6" t="s">
        <v>46</v>
      </c>
      <c r="L602" s="6" t="s">
        <v>312</v>
      </c>
      <c r="N602" s="6" t="s">
        <v>8435</v>
      </c>
      <c r="O602" s="6" t="s">
        <v>11043</v>
      </c>
      <c r="P602" s="88">
        <v>6</v>
      </c>
      <c r="Q602" s="6" t="s">
        <v>34615</v>
      </c>
      <c r="R602" s="6" t="s">
        <v>34615</v>
      </c>
      <c r="S602" s="6" t="s">
        <v>34616</v>
      </c>
      <c r="T602" s="6" t="s">
        <v>418</v>
      </c>
      <c r="U602" s="6" t="s">
        <v>418</v>
      </c>
      <c r="V602" s="6">
        <v>1</v>
      </c>
      <c r="W602" s="6">
        <v>14</v>
      </c>
      <c r="X602" s="6">
        <v>6.03</v>
      </c>
      <c r="Y602" s="6" t="s">
        <v>56</v>
      </c>
      <c r="AB602" s="6" t="s">
        <v>56</v>
      </c>
      <c r="AF602" s="6" t="s">
        <v>56</v>
      </c>
      <c r="AG602" s="6" t="s">
        <v>56</v>
      </c>
      <c r="AI602" s="6" t="s">
        <v>56</v>
      </c>
      <c r="AJ602" s="6" t="s">
        <v>56</v>
      </c>
      <c r="AK602" s="6" t="s">
        <v>56</v>
      </c>
      <c r="AL602" s="6" t="s">
        <v>56</v>
      </c>
      <c r="AM602" s="6" t="s">
        <v>56</v>
      </c>
      <c r="AN602" s="6" t="s">
        <v>56</v>
      </c>
      <c r="AO602" s="6" t="s">
        <v>56</v>
      </c>
      <c r="AP602" s="6" t="s">
        <v>34617</v>
      </c>
      <c r="AQ602" s="6" t="s">
        <v>16977</v>
      </c>
      <c r="AR602" s="6" t="s">
        <v>304</v>
      </c>
      <c r="AS602" s="6" t="s">
        <v>16978</v>
      </c>
      <c r="AT602" s="6" t="s">
        <v>34618</v>
      </c>
      <c r="AU602" s="6" t="s">
        <v>148</v>
      </c>
      <c r="AV602" s="6" t="s">
        <v>865</v>
      </c>
      <c r="AW602" s="6">
        <v>6.4391433001453304</v>
      </c>
      <c r="AX602" s="6">
        <v>6.1730699551882404</v>
      </c>
      <c r="AY602" s="6">
        <v>5.9988218997903404</v>
      </c>
      <c r="AZ602" s="6">
        <v>6.5540650767551201</v>
      </c>
      <c r="BA602" s="6">
        <v>6.6245359367657599</v>
      </c>
      <c r="BB602" s="6">
        <v>6.6414605130394504</v>
      </c>
      <c r="BC602" s="6">
        <v>6.8663617188743098</v>
      </c>
      <c r="BD602" s="6">
        <v>6.7068543631104998</v>
      </c>
      <c r="BE602" s="6">
        <v>6.5148267005817102</v>
      </c>
      <c r="BF602" s="6">
        <v>6.6676864751492699</v>
      </c>
      <c r="BG602" s="6">
        <v>6.6404788242854904</v>
      </c>
      <c r="BH602" s="6">
        <v>6.2471015949411104</v>
      </c>
      <c r="BI602" s="6">
        <v>6.9990631290263901</v>
      </c>
      <c r="BJ602" s="6">
        <v>6.0232734534566896</v>
      </c>
      <c r="BK602" s="6">
        <v>6.3562364485162197</v>
      </c>
      <c r="BL602" s="6">
        <v>6.7337508984362699</v>
      </c>
      <c r="BM602" s="6">
        <v>6.6441579307784302</v>
      </c>
      <c r="BN602" s="6">
        <v>6.2273250995525</v>
      </c>
      <c r="BO602" s="6">
        <v>6.33333662111104</v>
      </c>
    </row>
    <row r="603" spans="1:67" x14ac:dyDescent="0.25">
      <c r="A603" s="7">
        <v>602</v>
      </c>
      <c r="B603" s="6" t="s">
        <v>34619</v>
      </c>
      <c r="C603" s="6" t="s">
        <v>5597</v>
      </c>
      <c r="D603" s="6" t="s">
        <v>5597</v>
      </c>
      <c r="E603" s="6" t="s">
        <v>5598</v>
      </c>
      <c r="F603" s="6">
        <v>-0.31661402394823129</v>
      </c>
      <c r="G603" s="6">
        <v>3.048615693526335E-2</v>
      </c>
      <c r="H603" s="6" t="s">
        <v>14391</v>
      </c>
      <c r="I603" s="6" t="s">
        <v>44</v>
      </c>
      <c r="J603" s="6" t="s">
        <v>139</v>
      </c>
      <c r="K603" s="6" t="s">
        <v>140</v>
      </c>
      <c r="L603" s="6" t="s">
        <v>141</v>
      </c>
      <c r="M603" s="6" t="s">
        <v>142</v>
      </c>
      <c r="N603" s="6" t="s">
        <v>138</v>
      </c>
      <c r="O603" s="6" t="s">
        <v>14391</v>
      </c>
      <c r="P603" s="88">
        <v>6</v>
      </c>
      <c r="Q603" s="6" t="s">
        <v>34620</v>
      </c>
      <c r="R603" s="6" t="s">
        <v>34620</v>
      </c>
      <c r="S603" s="6" t="s">
        <v>34621</v>
      </c>
      <c r="T603" s="6" t="s">
        <v>267</v>
      </c>
      <c r="U603" s="6" t="s">
        <v>78</v>
      </c>
      <c r="V603" s="6">
        <v>1</v>
      </c>
      <c r="W603" s="6">
        <v>12</v>
      </c>
      <c r="X603" s="6">
        <v>6.71</v>
      </c>
      <c r="Y603" s="6" t="s">
        <v>18452</v>
      </c>
      <c r="Z603" s="6" t="s">
        <v>18453</v>
      </c>
      <c r="AA603" s="6" t="s">
        <v>18454</v>
      </c>
      <c r="AB603" s="6" t="s">
        <v>5599</v>
      </c>
      <c r="AC603" s="6" t="s">
        <v>5600</v>
      </c>
      <c r="AD603" s="6" t="s">
        <v>5601</v>
      </c>
      <c r="AE603" s="6" t="s">
        <v>5602</v>
      </c>
      <c r="AF603" s="6" t="s">
        <v>5603</v>
      </c>
      <c r="AG603" s="6" t="s">
        <v>4542</v>
      </c>
      <c r="AH603" s="6" t="s">
        <v>4543</v>
      </c>
      <c r="AI603" s="6" t="s">
        <v>56</v>
      </c>
      <c r="AJ603" s="6" t="s">
        <v>5604</v>
      </c>
      <c r="AK603" s="6" t="s">
        <v>5605</v>
      </c>
      <c r="AL603" s="6" t="s">
        <v>326</v>
      </c>
      <c r="AM603" s="6" t="s">
        <v>56</v>
      </c>
      <c r="AN603" s="6" t="s">
        <v>5606</v>
      </c>
      <c r="AO603" s="6" t="s">
        <v>56</v>
      </c>
      <c r="AP603" s="6" t="s">
        <v>34622</v>
      </c>
      <c r="AQ603" s="6" t="s">
        <v>5608</v>
      </c>
      <c r="AR603" s="6" t="s">
        <v>5</v>
      </c>
      <c r="AS603" s="6" t="s">
        <v>5597</v>
      </c>
      <c r="AT603" s="6" t="s">
        <v>34623</v>
      </c>
      <c r="AU603" s="6" t="s">
        <v>5</v>
      </c>
      <c r="AV603" s="6" t="s">
        <v>34624</v>
      </c>
      <c r="AW603" s="6">
        <v>6.2204810722250503</v>
      </c>
      <c r="AX603" s="6">
        <v>6.1214124282244402</v>
      </c>
      <c r="AY603" s="6">
        <v>6.4116058400195799</v>
      </c>
      <c r="AZ603" s="6">
        <v>5.8101827662419696</v>
      </c>
      <c r="BA603" s="6">
        <v>6.6524398442711696</v>
      </c>
      <c r="BB603" s="6">
        <v>6.21945379909452</v>
      </c>
      <c r="BC603" s="6">
        <v>6.5465607180659404</v>
      </c>
      <c r="BD603" s="6">
        <v>6.5664016711853099</v>
      </c>
      <c r="BE603" s="6">
        <v>5.6896826000555203</v>
      </c>
      <c r="BF603" s="6">
        <v>6.5473255381891597</v>
      </c>
      <c r="BG603" s="6">
        <v>6.7063764412298701</v>
      </c>
      <c r="BH603" s="6">
        <v>6.4324863494111701</v>
      </c>
      <c r="BI603" s="6">
        <v>6.2597851967917801</v>
      </c>
      <c r="BJ603" s="6">
        <v>6.5477692920517603</v>
      </c>
      <c r="BK603" s="6">
        <v>6.3195009981701897</v>
      </c>
      <c r="BL603" s="6">
        <v>6.0393411357064197</v>
      </c>
      <c r="BM603" s="6">
        <v>5.7896025673432998</v>
      </c>
      <c r="BN603" s="6">
        <v>6.5809666043998902</v>
      </c>
      <c r="BO603" s="6">
        <v>6.53940475026267</v>
      </c>
    </row>
    <row r="604" spans="1:67" x14ac:dyDescent="0.25">
      <c r="A604" s="7">
        <v>603</v>
      </c>
      <c r="B604" s="6" t="s">
        <v>34625</v>
      </c>
      <c r="C604" s="6" t="s">
        <v>108</v>
      </c>
      <c r="D604" s="6" t="s">
        <v>34628</v>
      </c>
      <c r="E604" s="6" t="s">
        <v>56</v>
      </c>
      <c r="F604" s="6">
        <v>-0.31687507143440019</v>
      </c>
      <c r="G604" s="6">
        <v>6.2330349697337804E-3</v>
      </c>
      <c r="H604" s="6" t="s">
        <v>923</v>
      </c>
      <c r="I604" s="6" t="s">
        <v>44</v>
      </c>
      <c r="J604" s="6" t="s">
        <v>45</v>
      </c>
      <c r="K604" s="6" t="s">
        <v>46</v>
      </c>
      <c r="L604" s="6" t="s">
        <v>312</v>
      </c>
      <c r="M604" s="6" t="s">
        <v>336</v>
      </c>
      <c r="N604" s="6" t="s">
        <v>924</v>
      </c>
      <c r="O604" s="6" t="s">
        <v>923</v>
      </c>
      <c r="P604" s="88">
        <v>6</v>
      </c>
      <c r="Q604" s="6" t="s">
        <v>34626</v>
      </c>
      <c r="R604" s="6" t="s">
        <v>34626</v>
      </c>
      <c r="S604" s="6" t="s">
        <v>34627</v>
      </c>
      <c r="T604" s="6" t="s">
        <v>362</v>
      </c>
      <c r="U604" s="6" t="s">
        <v>267</v>
      </c>
      <c r="V604" s="6">
        <v>1</v>
      </c>
      <c r="W604" s="6">
        <v>13</v>
      </c>
      <c r="X604" s="6">
        <v>10.75</v>
      </c>
      <c r="Y604" s="6" t="s">
        <v>56</v>
      </c>
      <c r="AB604" s="6" t="s">
        <v>56</v>
      </c>
      <c r="AF604" s="6" t="s">
        <v>56</v>
      </c>
      <c r="AG604" s="6" t="s">
        <v>56</v>
      </c>
      <c r="AI604" s="6" t="s">
        <v>56</v>
      </c>
      <c r="AJ604" s="6" t="s">
        <v>56</v>
      </c>
      <c r="AK604" s="6" t="s">
        <v>56</v>
      </c>
      <c r="AL604" s="6" t="s">
        <v>56</v>
      </c>
      <c r="AM604" s="6" t="s">
        <v>56</v>
      </c>
      <c r="AN604" s="6" t="s">
        <v>56</v>
      </c>
      <c r="AO604" s="6" t="s">
        <v>56</v>
      </c>
      <c r="AP604" s="6" t="s">
        <v>34629</v>
      </c>
      <c r="AQ604" s="6" t="s">
        <v>21386</v>
      </c>
      <c r="AR604" s="6" t="s">
        <v>304</v>
      </c>
      <c r="AS604" s="6" t="s">
        <v>21387</v>
      </c>
      <c r="AT604" s="6" t="s">
        <v>34630</v>
      </c>
      <c r="AU604" s="6" t="s">
        <v>304</v>
      </c>
      <c r="AV604" s="6" t="s">
        <v>34631</v>
      </c>
      <c r="AW604" s="6">
        <v>6.7352355849789296</v>
      </c>
      <c r="AX604" s="6">
        <v>6.5580783865405197</v>
      </c>
      <c r="AY604" s="6">
        <v>6.7131460790409996</v>
      </c>
      <c r="AZ604" s="6">
        <v>6.5712895877359099</v>
      </c>
      <c r="BA604" s="6">
        <v>7.3160962306494604</v>
      </c>
      <c r="BB604" s="6">
        <v>6.67216724710614</v>
      </c>
      <c r="BC604" s="6">
        <v>6.9287900720788098</v>
      </c>
      <c r="BD604" s="6">
        <v>6.8244383223377101</v>
      </c>
      <c r="BE604" s="6">
        <v>6.7639145051691703</v>
      </c>
      <c r="BF604" s="6">
        <v>6.8505881007615299</v>
      </c>
      <c r="BG604" s="6">
        <v>7.1657042328160996</v>
      </c>
      <c r="BH604" s="6">
        <v>6.4785666398777</v>
      </c>
      <c r="BI604" s="6">
        <v>6.9692738114398196</v>
      </c>
      <c r="BJ604" s="6">
        <v>6.8256371115522798</v>
      </c>
      <c r="BK604" s="6">
        <v>6.9855791913376502</v>
      </c>
      <c r="BL604" s="6">
        <v>7.15645831553232</v>
      </c>
      <c r="BM604" s="6">
        <v>6.5444030663521504</v>
      </c>
      <c r="BN604" s="6">
        <v>6.9593324629609103</v>
      </c>
      <c r="BO604" s="6">
        <v>7.1879576437559898</v>
      </c>
    </row>
    <row r="605" spans="1:67" x14ac:dyDescent="0.25">
      <c r="A605" s="7">
        <v>604</v>
      </c>
      <c r="B605" s="6" t="s">
        <v>34632</v>
      </c>
      <c r="C605" s="6" t="s">
        <v>1592</v>
      </c>
      <c r="D605" s="6" t="s">
        <v>34635</v>
      </c>
      <c r="E605" s="6" t="s">
        <v>34636</v>
      </c>
      <c r="F605" s="6">
        <v>-0.31707515649353718</v>
      </c>
      <c r="G605" s="6">
        <v>3.7336415920662863E-2</v>
      </c>
      <c r="H605" s="6" t="s">
        <v>45</v>
      </c>
      <c r="I605" s="6" t="s">
        <v>44</v>
      </c>
      <c r="J605" s="6" t="s">
        <v>45</v>
      </c>
      <c r="P605" s="88">
        <v>1</v>
      </c>
      <c r="Q605" s="6" t="s">
        <v>34633</v>
      </c>
      <c r="R605" s="6" t="s">
        <v>34633</v>
      </c>
      <c r="S605" s="6" t="s">
        <v>34634</v>
      </c>
      <c r="T605" s="6" t="s">
        <v>77</v>
      </c>
      <c r="U605" s="6" t="s">
        <v>387</v>
      </c>
      <c r="V605" s="6">
        <v>1</v>
      </c>
      <c r="W605" s="6">
        <v>11</v>
      </c>
      <c r="X605" s="6">
        <v>7.21</v>
      </c>
      <c r="Y605" s="6" t="s">
        <v>56</v>
      </c>
      <c r="AB605" s="6" t="s">
        <v>1594</v>
      </c>
      <c r="AC605" s="6" t="s">
        <v>1595</v>
      </c>
      <c r="AD605" s="6" t="s">
        <v>1596</v>
      </c>
      <c r="AE605" s="6" t="s">
        <v>1597</v>
      </c>
      <c r="AF605" s="6" t="s">
        <v>1598</v>
      </c>
      <c r="AG605" s="6" t="s">
        <v>1186</v>
      </c>
      <c r="AH605" s="6" t="s">
        <v>1187</v>
      </c>
      <c r="AI605" s="6" t="s">
        <v>1599</v>
      </c>
      <c r="AJ605" s="6" t="s">
        <v>1600</v>
      </c>
      <c r="AK605" s="6" t="s">
        <v>66</v>
      </c>
      <c r="AL605" s="6" t="s">
        <v>67</v>
      </c>
      <c r="AM605" s="6" t="s">
        <v>56</v>
      </c>
      <c r="AN605" s="6" t="s">
        <v>56</v>
      </c>
      <c r="AO605" s="6" t="s">
        <v>56</v>
      </c>
      <c r="AP605" s="6" t="s">
        <v>34637</v>
      </c>
      <c r="AQ605" s="6" t="s">
        <v>34638</v>
      </c>
      <c r="AR605" s="6" t="s">
        <v>4</v>
      </c>
      <c r="AS605" s="6" t="s">
        <v>1592</v>
      </c>
      <c r="AT605" s="6" t="s">
        <v>34639</v>
      </c>
      <c r="AU605" s="6" t="s">
        <v>4</v>
      </c>
      <c r="AV605" s="6" t="s">
        <v>34640</v>
      </c>
      <c r="AW605" s="6">
        <v>6.5242469172958399</v>
      </c>
      <c r="AX605" s="6">
        <v>6.66842328677469</v>
      </c>
      <c r="AY605" s="6">
        <v>6.4035753480152602</v>
      </c>
      <c r="AZ605" s="6">
        <v>6.2653169747064803</v>
      </c>
      <c r="BA605" s="6">
        <v>6.6616235038880003</v>
      </c>
      <c r="BB605" s="6">
        <v>7.3790788094555504</v>
      </c>
      <c r="BC605" s="6">
        <v>6.1887699162485204</v>
      </c>
      <c r="BD605" s="6">
        <v>6.3946181868277296</v>
      </c>
      <c r="BE605" s="6">
        <v>6.2728856764430097</v>
      </c>
      <c r="BF605" s="6">
        <v>6.7858955443445996</v>
      </c>
      <c r="BG605" s="6">
        <v>6.6429145089470598</v>
      </c>
      <c r="BH605" s="6">
        <v>5.9486628088545803</v>
      </c>
      <c r="BI605" s="6">
        <v>6.9578203598918602</v>
      </c>
      <c r="BJ605" s="6">
        <v>6.27770110541951</v>
      </c>
      <c r="BK605" s="6">
        <v>6.2375779173821</v>
      </c>
      <c r="BL605" s="6">
        <v>6.5345909563301596</v>
      </c>
      <c r="BM605" s="6">
        <v>6.3030125778644202</v>
      </c>
      <c r="BN605" s="6">
        <v>6.4034215681709199</v>
      </c>
      <c r="BO605" s="6">
        <v>6.4457988916708597</v>
      </c>
    </row>
    <row r="606" spans="1:67" x14ac:dyDescent="0.25">
      <c r="A606" s="7">
        <v>605</v>
      </c>
      <c r="B606" s="6" t="s">
        <v>34641</v>
      </c>
      <c r="C606" s="6" t="s">
        <v>20517</v>
      </c>
      <c r="D606" s="6" t="s">
        <v>34644</v>
      </c>
      <c r="E606" s="6" t="s">
        <v>34645</v>
      </c>
      <c r="F606" s="6">
        <v>-0.31711949155771618</v>
      </c>
      <c r="G606" s="6">
        <v>4.8487627216789383E-3</v>
      </c>
      <c r="H606" s="6" t="s">
        <v>10780</v>
      </c>
      <c r="I606" s="6" t="s">
        <v>44</v>
      </c>
      <c r="J606" s="6" t="s">
        <v>45</v>
      </c>
      <c r="K606" s="6" t="s">
        <v>46</v>
      </c>
      <c r="L606" s="6" t="s">
        <v>47</v>
      </c>
      <c r="M606" s="6" t="s">
        <v>48</v>
      </c>
      <c r="N606" s="6" t="s">
        <v>1277</v>
      </c>
      <c r="O606" s="6" t="s">
        <v>10780</v>
      </c>
      <c r="P606" s="88">
        <v>6</v>
      </c>
      <c r="Q606" s="6" t="s">
        <v>34642</v>
      </c>
      <c r="R606" s="6" t="s">
        <v>34642</v>
      </c>
      <c r="S606" s="6" t="s">
        <v>34643</v>
      </c>
      <c r="T606" s="6" t="s">
        <v>388</v>
      </c>
      <c r="U606" s="6" t="s">
        <v>254</v>
      </c>
      <c r="V606" s="6">
        <v>1</v>
      </c>
      <c r="W606" s="6">
        <v>7</v>
      </c>
      <c r="X606" s="6">
        <v>5.47</v>
      </c>
      <c r="Y606" s="6" t="s">
        <v>56</v>
      </c>
      <c r="AB606" s="6" t="s">
        <v>56</v>
      </c>
      <c r="AF606" s="6" t="s">
        <v>56</v>
      </c>
      <c r="AG606" s="6" t="s">
        <v>56</v>
      </c>
      <c r="AI606" s="6" t="s">
        <v>56</v>
      </c>
      <c r="AJ606" s="6" t="s">
        <v>56</v>
      </c>
      <c r="AK606" s="6" t="s">
        <v>56</v>
      </c>
      <c r="AL606" s="6" t="s">
        <v>56</v>
      </c>
      <c r="AM606" s="6" t="s">
        <v>56</v>
      </c>
      <c r="AN606" s="6" t="s">
        <v>56</v>
      </c>
      <c r="AO606" s="6" t="s">
        <v>56</v>
      </c>
      <c r="AP606" s="6" t="s">
        <v>34646</v>
      </c>
      <c r="AQ606" s="6" t="s">
        <v>20519</v>
      </c>
      <c r="AR606" s="6" t="s">
        <v>245</v>
      </c>
      <c r="AS606" s="6" t="s">
        <v>20520</v>
      </c>
      <c r="AT606" s="6" t="s">
        <v>20521</v>
      </c>
      <c r="AU606" s="6" t="s">
        <v>245</v>
      </c>
      <c r="AV606" s="6" t="s">
        <v>34647</v>
      </c>
      <c r="AW606" s="6">
        <v>6.3986691846372201</v>
      </c>
      <c r="AX606" s="6">
        <v>6.1553500075523697</v>
      </c>
      <c r="AY606" s="6">
        <v>6.4234262735298202</v>
      </c>
      <c r="AZ606" s="6">
        <v>6.0252960320708402</v>
      </c>
      <c r="BA606" s="6">
        <v>6.08519457319409</v>
      </c>
      <c r="BB606" s="6">
        <v>6.7651580519346597</v>
      </c>
      <c r="BC606" s="6">
        <v>6.6217916954277003</v>
      </c>
      <c r="BD606" s="6">
        <v>7.04135719000418</v>
      </c>
      <c r="BE606" s="6">
        <v>6.2824709291636696</v>
      </c>
      <c r="BF606" s="6">
        <v>6.5298721726830999</v>
      </c>
      <c r="BG606" s="6">
        <v>6.4228033236992097</v>
      </c>
      <c r="BH606" s="6">
        <v>6.0862106498197504</v>
      </c>
      <c r="BI606" s="6">
        <v>6.7958349178634698</v>
      </c>
      <c r="BJ606" s="6">
        <v>6.2473350963824501</v>
      </c>
      <c r="BK606" s="6">
        <v>6.3137830940186497</v>
      </c>
      <c r="BL606" s="6">
        <v>6.5302202220138303</v>
      </c>
      <c r="BM606" s="6">
        <v>6.42584401756395</v>
      </c>
      <c r="BN606" s="6">
        <v>6.5200231211022404</v>
      </c>
      <c r="BO606" s="6">
        <v>6.4793677418088098</v>
      </c>
    </row>
    <row r="607" spans="1:67" x14ac:dyDescent="0.25">
      <c r="A607" s="7">
        <v>606</v>
      </c>
      <c r="B607" s="6" t="s">
        <v>34648</v>
      </c>
      <c r="C607" s="6" t="s">
        <v>34135</v>
      </c>
      <c r="D607" s="6" t="s">
        <v>34654</v>
      </c>
      <c r="E607" s="6" t="s">
        <v>34136</v>
      </c>
      <c r="F607" s="6">
        <v>-0.31727776506045302</v>
      </c>
      <c r="G607" s="6">
        <v>4.5455294849058463E-2</v>
      </c>
      <c r="H607" s="6" t="s">
        <v>923</v>
      </c>
      <c r="I607" s="6" t="s">
        <v>44</v>
      </c>
      <c r="J607" s="6" t="s">
        <v>45</v>
      </c>
      <c r="K607" s="6" t="s">
        <v>46</v>
      </c>
      <c r="L607" s="6" t="s">
        <v>312</v>
      </c>
      <c r="M607" s="6" t="s">
        <v>336</v>
      </c>
      <c r="N607" s="6" t="s">
        <v>924</v>
      </c>
      <c r="O607" s="6" t="s">
        <v>923</v>
      </c>
      <c r="P607" s="88">
        <v>6</v>
      </c>
      <c r="Q607" s="6" t="s">
        <v>34651</v>
      </c>
      <c r="R607" s="6" t="s">
        <v>34649</v>
      </c>
      <c r="S607" s="6" t="s">
        <v>34650</v>
      </c>
      <c r="T607" s="6" t="s">
        <v>34652</v>
      </c>
      <c r="U607" s="6" t="s">
        <v>34653</v>
      </c>
      <c r="V607" s="6">
        <v>12</v>
      </c>
      <c r="W607" s="6">
        <v>11</v>
      </c>
      <c r="X607" s="6">
        <v>9.18</v>
      </c>
      <c r="Y607" s="6" t="s">
        <v>56</v>
      </c>
      <c r="AB607" s="6" t="s">
        <v>34137</v>
      </c>
      <c r="AC607" s="6" t="s">
        <v>34138</v>
      </c>
      <c r="AD607" s="6" t="s">
        <v>34139</v>
      </c>
      <c r="AE607" s="6" t="s">
        <v>34140</v>
      </c>
      <c r="AF607" s="6" t="s">
        <v>34141</v>
      </c>
      <c r="AG607" s="6" t="s">
        <v>34142</v>
      </c>
      <c r="AH607" s="6" t="s">
        <v>34143</v>
      </c>
      <c r="AI607" s="6" t="s">
        <v>3587</v>
      </c>
      <c r="AJ607" s="6" t="s">
        <v>34144</v>
      </c>
      <c r="AK607" s="6" t="s">
        <v>34145</v>
      </c>
      <c r="AL607" s="6" t="s">
        <v>67</v>
      </c>
      <c r="AM607" s="6" t="s">
        <v>56</v>
      </c>
      <c r="AN607" s="6" t="s">
        <v>56</v>
      </c>
      <c r="AO607" s="6" t="s">
        <v>56</v>
      </c>
      <c r="AP607" s="6" t="s">
        <v>34146</v>
      </c>
      <c r="AQ607" s="6" t="s">
        <v>8414</v>
      </c>
      <c r="AR607" s="6" t="s">
        <v>5</v>
      </c>
      <c r="AS607" s="6" t="s">
        <v>8415</v>
      </c>
      <c r="AT607" s="6" t="s">
        <v>34147</v>
      </c>
      <c r="AU607" s="6" t="s">
        <v>5</v>
      </c>
      <c r="AV607" s="6" t="s">
        <v>34655</v>
      </c>
      <c r="AW607" s="6">
        <v>7.2105058174281798</v>
      </c>
      <c r="AX607" s="6">
        <v>7.0507083885602304</v>
      </c>
      <c r="AY607" s="6">
        <v>6.8631979676275199</v>
      </c>
      <c r="AZ607" s="6">
        <v>6.9985492509339702</v>
      </c>
      <c r="BA607" s="6">
        <v>7.3470273871972198</v>
      </c>
      <c r="BB607" s="6">
        <v>6.79698006327994</v>
      </c>
      <c r="BC607" s="6">
        <v>6.95026995163719</v>
      </c>
      <c r="BD607" s="6">
        <v>6.8840218351487401</v>
      </c>
      <c r="BE607" s="6">
        <v>6.6507397564570496</v>
      </c>
      <c r="BF607" s="6">
        <v>7.3780434338163401</v>
      </c>
      <c r="BG607" s="6">
        <v>7.48439239828366</v>
      </c>
      <c r="BH607" s="6">
        <v>7.1784157697778701</v>
      </c>
      <c r="BI607" s="6">
        <v>7.6272429359091101</v>
      </c>
      <c r="BJ607" s="6">
        <v>6.6283277157611904</v>
      </c>
      <c r="BK607" s="6">
        <v>6.9849591877946802</v>
      </c>
      <c r="BL607" s="6">
        <v>7.5744769262388099</v>
      </c>
      <c r="BM607" s="6">
        <v>6.9345414240714103</v>
      </c>
      <c r="BN607" s="6">
        <v>7.4209371845639396</v>
      </c>
      <c r="BO607" s="6">
        <v>7.1537691772096901</v>
      </c>
    </row>
    <row r="608" spans="1:67" x14ac:dyDescent="0.25">
      <c r="A608" s="7">
        <v>607</v>
      </c>
      <c r="B608" s="6" t="s">
        <v>34656</v>
      </c>
      <c r="C608" s="6" t="s">
        <v>24084</v>
      </c>
      <c r="D608" s="6" t="s">
        <v>24085</v>
      </c>
      <c r="E608" s="6" t="s">
        <v>24086</v>
      </c>
      <c r="F608" s="6">
        <v>-0.31728716427497172</v>
      </c>
      <c r="G608" s="6">
        <v>1.601099081051716E-2</v>
      </c>
      <c r="H608" s="6" t="s">
        <v>226</v>
      </c>
      <c r="I608" s="6" t="s">
        <v>44</v>
      </c>
      <c r="J608" s="6" t="s">
        <v>45</v>
      </c>
      <c r="K608" s="6" t="s">
        <v>46</v>
      </c>
      <c r="L608" s="6" t="s">
        <v>47</v>
      </c>
      <c r="M608" s="6" t="s">
        <v>48</v>
      </c>
      <c r="N608" s="6" t="s">
        <v>227</v>
      </c>
      <c r="O608" s="6" t="s">
        <v>226</v>
      </c>
      <c r="P608" s="88">
        <v>6</v>
      </c>
      <c r="Q608" s="6" t="s">
        <v>34657</v>
      </c>
      <c r="R608" s="6" t="s">
        <v>34657</v>
      </c>
      <c r="S608" s="6" t="s">
        <v>34658</v>
      </c>
      <c r="T608" s="6" t="s">
        <v>1515</v>
      </c>
      <c r="U608" s="6" t="s">
        <v>388</v>
      </c>
      <c r="V608" s="6">
        <v>1</v>
      </c>
      <c r="W608" s="6">
        <v>28</v>
      </c>
      <c r="X608" s="6">
        <v>8.07</v>
      </c>
      <c r="Y608" s="6" t="s">
        <v>56</v>
      </c>
      <c r="AB608" s="6" t="s">
        <v>24087</v>
      </c>
      <c r="AC608" s="6" t="s">
        <v>24088</v>
      </c>
      <c r="AD608" s="6" t="s">
        <v>24089</v>
      </c>
      <c r="AE608" s="6" t="s">
        <v>24090</v>
      </c>
      <c r="AF608" s="6" t="s">
        <v>24091</v>
      </c>
      <c r="AG608" s="6" t="s">
        <v>24092</v>
      </c>
      <c r="AH608" s="6" t="s">
        <v>24093</v>
      </c>
      <c r="AI608" s="6" t="s">
        <v>24094</v>
      </c>
      <c r="AJ608" s="6" t="s">
        <v>24095</v>
      </c>
      <c r="AK608" s="6" t="s">
        <v>24096</v>
      </c>
      <c r="AL608" s="6" t="s">
        <v>2193</v>
      </c>
      <c r="AM608" s="6" t="s">
        <v>56</v>
      </c>
      <c r="AN608" s="6" t="s">
        <v>56</v>
      </c>
      <c r="AO608" s="6" t="s">
        <v>56</v>
      </c>
      <c r="AP608" s="6" t="s">
        <v>24097</v>
      </c>
      <c r="AQ608" s="6" t="s">
        <v>24098</v>
      </c>
      <c r="AR608" s="6" t="s">
        <v>442</v>
      </c>
      <c r="AS608" s="6" t="s">
        <v>24099</v>
      </c>
      <c r="AT608" s="6" t="s">
        <v>24100</v>
      </c>
      <c r="AU608" s="6" t="s">
        <v>442</v>
      </c>
      <c r="AV608" s="6" t="s">
        <v>34659</v>
      </c>
      <c r="AW608" s="6">
        <v>6.1291905532047704</v>
      </c>
      <c r="AX608" s="6">
        <v>6.3097261699570604</v>
      </c>
      <c r="AY608" s="6">
        <v>6.4879864723174299</v>
      </c>
      <c r="AZ608" s="6">
        <v>5.8823742449233603</v>
      </c>
      <c r="BA608" s="6">
        <v>6.1892926324425197</v>
      </c>
      <c r="BB608" s="6">
        <v>6.4298331578002399</v>
      </c>
      <c r="BC608" s="6">
        <v>6.2200821865726796</v>
      </c>
      <c r="BD608" s="6">
        <v>6.7442969739184999</v>
      </c>
      <c r="BE608" s="6">
        <v>5.86676627602513</v>
      </c>
      <c r="BF608" s="6">
        <v>6.5784387465465404</v>
      </c>
      <c r="BG608" s="6">
        <v>6.50649788394038</v>
      </c>
      <c r="BH608" s="6">
        <v>6.3709922699729402</v>
      </c>
      <c r="BI608" s="6">
        <v>6.4288236740396298</v>
      </c>
      <c r="BJ608" s="6">
        <v>5.7990343673418696</v>
      </c>
      <c r="BK608" s="6">
        <v>6.1751321471387701</v>
      </c>
      <c r="BL608" s="6">
        <v>6.2147063879813098</v>
      </c>
      <c r="BM608" s="6">
        <v>5.7947291769626297</v>
      </c>
      <c r="BN608" s="6">
        <v>6.2812836397413401</v>
      </c>
      <c r="BO608" s="6">
        <v>6.4862071129265404</v>
      </c>
    </row>
    <row r="609" spans="1:67" x14ac:dyDescent="0.25">
      <c r="A609" s="7">
        <v>608</v>
      </c>
      <c r="B609" s="6" t="s">
        <v>34660</v>
      </c>
      <c r="C609" s="6" t="s">
        <v>108</v>
      </c>
      <c r="D609" s="6" t="s">
        <v>18724</v>
      </c>
      <c r="E609" s="6" t="s">
        <v>56</v>
      </c>
      <c r="F609" s="6">
        <v>-0.31746011852938499</v>
      </c>
      <c r="G609" s="6">
        <v>3.048615693526335E-2</v>
      </c>
      <c r="H609" s="6" t="s">
        <v>46</v>
      </c>
      <c r="I609" s="6" t="s">
        <v>44</v>
      </c>
      <c r="J609" s="6" t="s">
        <v>45</v>
      </c>
      <c r="K609" s="6" t="s">
        <v>46</v>
      </c>
      <c r="P609" s="88">
        <v>2</v>
      </c>
      <c r="Q609" s="6" t="s">
        <v>34661</v>
      </c>
      <c r="R609" s="6" t="s">
        <v>34661</v>
      </c>
      <c r="S609" s="6" t="s">
        <v>34662</v>
      </c>
      <c r="T609" s="6" t="s">
        <v>183</v>
      </c>
      <c r="U609" s="6" t="s">
        <v>183</v>
      </c>
      <c r="V609" s="6">
        <v>1</v>
      </c>
      <c r="W609" s="6">
        <v>17</v>
      </c>
      <c r="X609" s="6">
        <v>7.82</v>
      </c>
      <c r="Y609" s="6" t="s">
        <v>56</v>
      </c>
      <c r="AB609" s="6" t="s">
        <v>56</v>
      </c>
      <c r="AF609" s="6" t="s">
        <v>6023</v>
      </c>
      <c r="AG609" s="6" t="s">
        <v>56</v>
      </c>
      <c r="AI609" s="6" t="s">
        <v>6024</v>
      </c>
      <c r="AJ609" s="6" t="s">
        <v>56</v>
      </c>
      <c r="AK609" s="6" t="s">
        <v>56</v>
      </c>
      <c r="AL609" s="6" t="s">
        <v>272</v>
      </c>
      <c r="AM609" s="6" t="s">
        <v>3107</v>
      </c>
      <c r="AN609" s="6" t="s">
        <v>56</v>
      </c>
      <c r="AO609" s="6" t="s">
        <v>56</v>
      </c>
      <c r="AP609" s="6" t="s">
        <v>856</v>
      </c>
      <c r="AQ609" s="6" t="s">
        <v>857</v>
      </c>
      <c r="AR609" s="6" t="s">
        <v>858</v>
      </c>
      <c r="AS609" s="6" t="s">
        <v>859</v>
      </c>
      <c r="AT609" s="6" t="s">
        <v>34663</v>
      </c>
      <c r="AU609" s="6" t="s">
        <v>858</v>
      </c>
      <c r="AV609" s="6" t="s">
        <v>34664</v>
      </c>
      <c r="AW609" s="6">
        <v>6.4190818833369603</v>
      </c>
      <c r="AX609" s="6">
        <v>6.57207555680026</v>
      </c>
      <c r="AY609" s="6">
        <v>6.5215892800451698</v>
      </c>
      <c r="AZ609" s="6">
        <v>6.8163573836575999</v>
      </c>
      <c r="BA609" s="6">
        <v>6.9825313246798402</v>
      </c>
      <c r="BB609" s="6">
        <v>6.8755561349508003</v>
      </c>
      <c r="BC609" s="6">
        <v>7.5979912058584098</v>
      </c>
      <c r="BD609" s="6">
        <v>6.91595098129073</v>
      </c>
      <c r="BE609" s="6">
        <v>6.4574354183812899</v>
      </c>
      <c r="BF609" s="6">
        <v>7.0535989389357896</v>
      </c>
      <c r="BG609" s="6">
        <v>6.3843267068046501</v>
      </c>
      <c r="BH609" s="6">
        <v>6.4549044380769898</v>
      </c>
      <c r="BI609" s="6">
        <v>6.4408698993825002</v>
      </c>
      <c r="BJ609" s="6">
        <v>6.5842012558700498</v>
      </c>
      <c r="BK609" s="6">
        <v>6.6905484726396898</v>
      </c>
      <c r="BL609" s="6">
        <v>6.7399559204619397</v>
      </c>
      <c r="BM609" s="6">
        <v>6.65076887376709</v>
      </c>
      <c r="BN609" s="6">
        <v>7.0149592737102298</v>
      </c>
      <c r="BO609" s="6">
        <v>6.9099303131912997</v>
      </c>
    </row>
    <row r="610" spans="1:67" x14ac:dyDescent="0.25">
      <c r="A610" s="7">
        <v>609</v>
      </c>
      <c r="B610" s="6" t="s">
        <v>24521</v>
      </c>
      <c r="C610" s="6" t="s">
        <v>22688</v>
      </c>
      <c r="D610" s="6" t="s">
        <v>18182</v>
      </c>
      <c r="E610" s="6" t="s">
        <v>22689</v>
      </c>
      <c r="F610" s="6">
        <v>-0.31764446201391738</v>
      </c>
      <c r="G610" s="6">
        <v>1.996445330521604E-2</v>
      </c>
      <c r="H610" s="6" t="s">
        <v>887</v>
      </c>
      <c r="I610" s="6" t="s">
        <v>44</v>
      </c>
      <c r="J610" s="6" t="s">
        <v>101</v>
      </c>
      <c r="K610" s="6" t="s">
        <v>102</v>
      </c>
      <c r="L610" s="6" t="s">
        <v>103</v>
      </c>
      <c r="M610" s="6" t="s">
        <v>104</v>
      </c>
      <c r="N610" s="6" t="s">
        <v>417</v>
      </c>
      <c r="O610" s="6" t="s">
        <v>887</v>
      </c>
      <c r="P610" s="88">
        <v>6</v>
      </c>
      <c r="Q610" s="6" t="s">
        <v>24524</v>
      </c>
      <c r="R610" s="6" t="s">
        <v>24522</v>
      </c>
      <c r="S610" s="6" t="s">
        <v>24523</v>
      </c>
      <c r="T610" s="6" t="s">
        <v>24525</v>
      </c>
      <c r="U610" s="6" t="s">
        <v>24526</v>
      </c>
      <c r="V610" s="6">
        <v>3</v>
      </c>
      <c r="W610" s="6">
        <v>17</v>
      </c>
      <c r="X610" s="6">
        <v>12.37</v>
      </c>
      <c r="Y610" s="6" t="s">
        <v>56</v>
      </c>
      <c r="AB610" s="6" t="s">
        <v>16743</v>
      </c>
      <c r="AC610" s="6" t="s">
        <v>16744</v>
      </c>
      <c r="AF610" s="6" t="s">
        <v>22690</v>
      </c>
      <c r="AG610" s="6" t="s">
        <v>56</v>
      </c>
      <c r="AI610" s="6" t="s">
        <v>56</v>
      </c>
      <c r="AJ610" s="6" t="s">
        <v>56</v>
      </c>
      <c r="AK610" s="6" t="s">
        <v>56</v>
      </c>
      <c r="AL610" s="6" t="s">
        <v>1344</v>
      </c>
      <c r="AM610" s="6" t="s">
        <v>56</v>
      </c>
      <c r="AN610" s="6" t="s">
        <v>56</v>
      </c>
      <c r="AO610" s="6" t="s">
        <v>56</v>
      </c>
      <c r="AP610" s="6" t="s">
        <v>22691</v>
      </c>
      <c r="AQ610" s="6" t="s">
        <v>22692</v>
      </c>
      <c r="AR610" s="6" t="s">
        <v>245</v>
      </c>
      <c r="AS610" s="6" t="s">
        <v>22693</v>
      </c>
      <c r="AT610" s="6" t="s">
        <v>22694</v>
      </c>
      <c r="AU610" s="6" t="s">
        <v>245</v>
      </c>
      <c r="AV610" s="6" t="s">
        <v>24527</v>
      </c>
      <c r="AW610" s="6">
        <v>6.9039767247439601</v>
      </c>
      <c r="AX610" s="6">
        <v>7.9584372600398803</v>
      </c>
      <c r="AY610" s="6">
        <v>7.0043837615085902</v>
      </c>
      <c r="AZ610" s="6">
        <v>5.9915963975438604</v>
      </c>
      <c r="BA610" s="6">
        <v>8.1487722710459494</v>
      </c>
      <c r="BB610" s="6">
        <v>7.04428298824031</v>
      </c>
      <c r="BC610" s="6">
        <v>7.1819436070174403</v>
      </c>
      <c r="BD610" s="6">
        <v>6.8279731815033404</v>
      </c>
      <c r="BE610" s="6">
        <v>6.66064742261314</v>
      </c>
      <c r="BF610" s="6">
        <v>7.1049137189573397</v>
      </c>
      <c r="BG610" s="6">
        <v>7.2459812802118302</v>
      </c>
      <c r="BH610" s="6">
        <v>6.7956020494257903</v>
      </c>
      <c r="BI610" s="6">
        <v>7.2211011460640702</v>
      </c>
      <c r="BJ610" s="6">
        <v>7.0342875039134301</v>
      </c>
      <c r="BK610" s="6">
        <v>6.9282012467829599</v>
      </c>
      <c r="BL610" s="6">
        <v>6.9508855494241804</v>
      </c>
      <c r="BM610" s="6">
        <v>6.8708807235276499</v>
      </c>
      <c r="BN610" s="6">
        <v>7.3529828315997596</v>
      </c>
      <c r="BO610" s="6">
        <v>7.1509559239630196</v>
      </c>
    </row>
    <row r="611" spans="1:67" x14ac:dyDescent="0.25">
      <c r="A611" s="7">
        <v>610</v>
      </c>
      <c r="B611" s="6" t="s">
        <v>34665</v>
      </c>
      <c r="C611" s="6" t="s">
        <v>1033</v>
      </c>
      <c r="D611" s="6" t="s">
        <v>3273</v>
      </c>
      <c r="E611" s="6" t="s">
        <v>1035</v>
      </c>
      <c r="F611" s="6">
        <v>-0.31766833035697939</v>
      </c>
      <c r="G611" s="6">
        <v>3.7336415920662863E-2</v>
      </c>
      <c r="H611" s="6" t="s">
        <v>2323</v>
      </c>
      <c r="I611" s="6" t="s">
        <v>44</v>
      </c>
      <c r="J611" s="6" t="s">
        <v>45</v>
      </c>
      <c r="K611" s="6" t="s">
        <v>46</v>
      </c>
      <c r="L611" s="6" t="s">
        <v>47</v>
      </c>
      <c r="M611" s="6" t="s">
        <v>48</v>
      </c>
      <c r="N611" s="6" t="s">
        <v>2324</v>
      </c>
      <c r="O611" s="6" t="s">
        <v>2323</v>
      </c>
      <c r="P611" s="88">
        <v>6</v>
      </c>
      <c r="Q611" s="6" t="s">
        <v>34666</v>
      </c>
      <c r="R611" s="6" t="s">
        <v>34666</v>
      </c>
      <c r="S611" s="6" t="s">
        <v>34667</v>
      </c>
      <c r="T611" s="6" t="s">
        <v>12288</v>
      </c>
      <c r="U611" s="6" t="s">
        <v>2604</v>
      </c>
      <c r="V611" s="6">
        <v>1</v>
      </c>
      <c r="W611" s="6">
        <v>54</v>
      </c>
      <c r="X611" s="6">
        <v>14.67</v>
      </c>
      <c r="Y611" s="6" t="s">
        <v>56</v>
      </c>
      <c r="AB611" s="6" t="s">
        <v>1036</v>
      </c>
      <c r="AC611" s="6" t="s">
        <v>1037</v>
      </c>
      <c r="AD611" s="6" t="s">
        <v>1038</v>
      </c>
      <c r="AE611" s="6" t="s">
        <v>1039</v>
      </c>
      <c r="AF611" s="6" t="s">
        <v>1040</v>
      </c>
      <c r="AG611" s="6" t="s">
        <v>1041</v>
      </c>
      <c r="AH611" s="6" t="s">
        <v>1042</v>
      </c>
      <c r="AI611" s="6" t="s">
        <v>1043</v>
      </c>
      <c r="AJ611" s="6" t="s">
        <v>845</v>
      </c>
      <c r="AK611" s="6" t="s">
        <v>846</v>
      </c>
      <c r="AL611" s="6" t="s">
        <v>67</v>
      </c>
      <c r="AM611" s="6" t="s">
        <v>56</v>
      </c>
      <c r="AN611" s="6" t="s">
        <v>56</v>
      </c>
      <c r="AO611" s="6" t="s">
        <v>56</v>
      </c>
      <c r="AP611" s="6" t="s">
        <v>1044</v>
      </c>
      <c r="AQ611" s="6" t="s">
        <v>1045</v>
      </c>
      <c r="AR611" s="6" t="s">
        <v>5</v>
      </c>
      <c r="AS611" s="6" t="s">
        <v>1046</v>
      </c>
      <c r="AT611" s="6" t="s">
        <v>1047</v>
      </c>
      <c r="AU611" s="6" t="s">
        <v>5</v>
      </c>
      <c r="AV611" s="6" t="s">
        <v>7797</v>
      </c>
      <c r="AW611" s="6">
        <v>6.8955054740014798</v>
      </c>
      <c r="AX611" s="6">
        <v>6.6409583027143304</v>
      </c>
      <c r="AY611" s="6">
        <v>7.0602633663821299</v>
      </c>
      <c r="AZ611" s="6">
        <v>7.0268661504892904</v>
      </c>
      <c r="BA611" s="6">
        <v>7.37209234564585</v>
      </c>
      <c r="BB611" s="6">
        <v>7.2206571756265099</v>
      </c>
      <c r="BC611" s="6">
        <v>6.8014209305155902</v>
      </c>
      <c r="BD611" s="6">
        <v>7.3004324515752597</v>
      </c>
      <c r="BE611" s="6">
        <v>6.8041156375274401</v>
      </c>
      <c r="BF611" s="6">
        <v>7.5314406080247096</v>
      </c>
      <c r="BG611" s="6">
        <v>6.9053533219786303</v>
      </c>
      <c r="BH611" s="6">
        <v>7.0506697433881804</v>
      </c>
      <c r="BI611" s="6">
        <v>7.1373288189949697</v>
      </c>
      <c r="BJ611" s="6">
        <v>6.6830381179908702</v>
      </c>
      <c r="BK611" s="6">
        <v>6.4495788229958997</v>
      </c>
      <c r="BL611" s="6">
        <v>6.6478132366393297</v>
      </c>
      <c r="BM611" s="6">
        <v>6.4369336701061801</v>
      </c>
      <c r="BN611" s="6">
        <v>7.2941795633524498</v>
      </c>
      <c r="BO611" s="6">
        <v>6.7969973907673804</v>
      </c>
    </row>
    <row r="612" spans="1:67" x14ac:dyDescent="0.25">
      <c r="A612" s="7">
        <v>611</v>
      </c>
      <c r="B612" s="6" t="s">
        <v>34668</v>
      </c>
      <c r="C612" s="6" t="s">
        <v>108</v>
      </c>
      <c r="D612" s="6" t="s">
        <v>34672</v>
      </c>
      <c r="E612" s="6" t="s">
        <v>56</v>
      </c>
      <c r="F612" s="6">
        <v>-0.31786273260009962</v>
      </c>
      <c r="G612" s="6">
        <v>3.7336415920662863E-2</v>
      </c>
      <c r="H612" s="6" t="s">
        <v>2122</v>
      </c>
      <c r="I612" s="6" t="s">
        <v>44</v>
      </c>
      <c r="J612" s="6" t="s">
        <v>101</v>
      </c>
      <c r="K612" s="6" t="s">
        <v>102</v>
      </c>
      <c r="L612" s="6" t="s">
        <v>103</v>
      </c>
      <c r="M612" s="6" t="s">
        <v>170</v>
      </c>
      <c r="N612" s="6" t="s">
        <v>937</v>
      </c>
      <c r="O612" s="6" t="s">
        <v>2122</v>
      </c>
      <c r="P612" s="88">
        <v>6</v>
      </c>
      <c r="Q612" s="6" t="s">
        <v>34671</v>
      </c>
      <c r="R612" s="6" t="s">
        <v>34669</v>
      </c>
      <c r="S612" s="6" t="s">
        <v>34670</v>
      </c>
      <c r="T612" s="6" t="s">
        <v>19363</v>
      </c>
      <c r="U612" s="6" t="s">
        <v>19363</v>
      </c>
      <c r="V612" s="6">
        <v>5</v>
      </c>
      <c r="W612" s="6">
        <v>4</v>
      </c>
      <c r="X612" s="6">
        <v>5.57</v>
      </c>
      <c r="Y612" s="6" t="s">
        <v>56</v>
      </c>
      <c r="AB612" s="6" t="s">
        <v>56</v>
      </c>
      <c r="AF612" s="6" t="s">
        <v>56</v>
      </c>
      <c r="AG612" s="6" t="s">
        <v>56</v>
      </c>
      <c r="AI612" s="6" t="s">
        <v>56</v>
      </c>
      <c r="AJ612" s="6" t="s">
        <v>56</v>
      </c>
      <c r="AK612" s="6" t="s">
        <v>56</v>
      </c>
      <c r="AL612" s="6" t="s">
        <v>56</v>
      </c>
      <c r="AM612" s="6" t="s">
        <v>56</v>
      </c>
      <c r="AN612" s="6" t="s">
        <v>56</v>
      </c>
      <c r="AO612" s="6" t="s">
        <v>56</v>
      </c>
      <c r="AP612" s="6" t="s">
        <v>34673</v>
      </c>
      <c r="AT612" s="6" t="s">
        <v>34674</v>
      </c>
      <c r="AU612" s="6" t="s">
        <v>148</v>
      </c>
      <c r="AV612" s="6" t="s">
        <v>34675</v>
      </c>
      <c r="AW612" s="6">
        <v>6.02322817139585</v>
      </c>
      <c r="AX612" s="6">
        <v>5.8758052959615501</v>
      </c>
      <c r="AY612" s="6">
        <v>6.4586455529637803</v>
      </c>
      <c r="AZ612" s="6">
        <v>5.6891720659051304</v>
      </c>
      <c r="BA612" s="6">
        <v>6.4345267994135504</v>
      </c>
      <c r="BB612" s="6">
        <v>6.3052760146547797</v>
      </c>
      <c r="BC612" s="6">
        <v>6.3545227318741899</v>
      </c>
      <c r="BD612" s="6">
        <v>6.6986833622632398</v>
      </c>
      <c r="BE612" s="6">
        <v>6.4243789757365999</v>
      </c>
      <c r="BF612" s="6">
        <v>6.2689526119690999</v>
      </c>
      <c r="BG612" s="6">
        <v>6.1356020083966998</v>
      </c>
      <c r="BH612" s="6">
        <v>6.2312521921603299</v>
      </c>
      <c r="BI612" s="6">
        <v>7.0133429464607904</v>
      </c>
      <c r="BJ612" s="6">
        <v>6.12137958934703</v>
      </c>
      <c r="BK612" s="6">
        <v>5.7585493246211499</v>
      </c>
      <c r="BL612" s="6">
        <v>5.9080107892865099</v>
      </c>
      <c r="BM612" s="6">
        <v>6.1148230762834102</v>
      </c>
      <c r="BN612" s="6">
        <v>6.63575017310185</v>
      </c>
      <c r="BO612" s="6">
        <v>6.1986646045523202</v>
      </c>
    </row>
    <row r="613" spans="1:67" x14ac:dyDescent="0.25">
      <c r="A613" s="7">
        <v>612</v>
      </c>
      <c r="B613" s="6" t="s">
        <v>34676</v>
      </c>
      <c r="C613" s="6" t="s">
        <v>3238</v>
      </c>
      <c r="D613" s="6" t="s">
        <v>23998</v>
      </c>
      <c r="E613" s="6" t="s">
        <v>56</v>
      </c>
      <c r="F613" s="6">
        <v>-0.31821812606942768</v>
      </c>
      <c r="G613" s="6">
        <v>3.7336415920662863E-2</v>
      </c>
      <c r="H613" s="6" t="s">
        <v>923</v>
      </c>
      <c r="I613" s="6" t="s">
        <v>44</v>
      </c>
      <c r="J613" s="6" t="s">
        <v>45</v>
      </c>
      <c r="K613" s="6" t="s">
        <v>46</v>
      </c>
      <c r="L613" s="6" t="s">
        <v>312</v>
      </c>
      <c r="M613" s="6" t="s">
        <v>336</v>
      </c>
      <c r="N613" s="6" t="s">
        <v>924</v>
      </c>
      <c r="O613" s="6" t="s">
        <v>923</v>
      </c>
      <c r="P613" s="88">
        <v>6</v>
      </c>
      <c r="Q613" s="6" t="s">
        <v>34677</v>
      </c>
      <c r="R613" s="6" t="s">
        <v>34677</v>
      </c>
      <c r="S613" s="6" t="s">
        <v>34678</v>
      </c>
      <c r="T613" s="6" t="s">
        <v>1695</v>
      </c>
      <c r="U613" s="6" t="s">
        <v>565</v>
      </c>
      <c r="V613" s="6">
        <v>1</v>
      </c>
      <c r="W613" s="6">
        <v>22</v>
      </c>
      <c r="X613" s="6">
        <v>8.82</v>
      </c>
      <c r="Y613" s="6" t="s">
        <v>56</v>
      </c>
      <c r="AB613" s="6" t="s">
        <v>56</v>
      </c>
      <c r="AF613" s="6" t="s">
        <v>56</v>
      </c>
      <c r="AG613" s="6" t="s">
        <v>56</v>
      </c>
      <c r="AI613" s="6" t="s">
        <v>56</v>
      </c>
      <c r="AJ613" s="6" t="s">
        <v>56</v>
      </c>
      <c r="AK613" s="6" t="s">
        <v>56</v>
      </c>
      <c r="AL613" s="6" t="s">
        <v>56</v>
      </c>
      <c r="AM613" s="6" t="s">
        <v>56</v>
      </c>
      <c r="AN613" s="6" t="s">
        <v>56</v>
      </c>
      <c r="AO613" s="6" t="s">
        <v>56</v>
      </c>
      <c r="AP613" s="6" t="s">
        <v>7730</v>
      </c>
      <c r="AQ613" s="6" t="s">
        <v>3251</v>
      </c>
      <c r="AR613" s="6" t="s">
        <v>354</v>
      </c>
      <c r="AS613" s="6" t="s">
        <v>3252</v>
      </c>
      <c r="AT613" s="6" t="s">
        <v>34679</v>
      </c>
      <c r="AU613" s="6" t="s">
        <v>1510</v>
      </c>
      <c r="AV613" s="6" t="s">
        <v>34680</v>
      </c>
      <c r="AW613" s="6">
        <v>6.6109369376095897</v>
      </c>
      <c r="AX613" s="6">
        <v>6.41523735216379</v>
      </c>
      <c r="AY613" s="6">
        <v>6.2860972535580002</v>
      </c>
      <c r="AZ613" s="6">
        <v>6.0824500085973003</v>
      </c>
      <c r="BA613" s="6">
        <v>6.32501273182028</v>
      </c>
      <c r="BB613" s="6">
        <v>6.4438730750538902</v>
      </c>
      <c r="BC613" s="6">
        <v>6.9654769179220803</v>
      </c>
      <c r="BD613" s="6">
        <v>6.6387937553468799</v>
      </c>
      <c r="BE613" s="6">
        <v>6.7412344300630496</v>
      </c>
      <c r="BF613" s="6">
        <v>6.4918728796945002</v>
      </c>
      <c r="BG613" s="6">
        <v>6.7059236373682802</v>
      </c>
      <c r="BH613" s="6">
        <v>6.37356497781711</v>
      </c>
      <c r="BI613" s="6">
        <v>6.7149707511683099</v>
      </c>
      <c r="BJ613" s="6">
        <v>6.4853737098076998</v>
      </c>
      <c r="BK613" s="6">
        <v>6.3060272246919196</v>
      </c>
      <c r="BL613" s="6">
        <v>6.8842600082296501</v>
      </c>
      <c r="BM613" s="6">
        <v>5.8211570379419904</v>
      </c>
      <c r="BN613" s="6">
        <v>7.1841233826620803</v>
      </c>
      <c r="BO613" s="6">
        <v>6.2968507128177098</v>
      </c>
    </row>
    <row r="614" spans="1:67" x14ac:dyDescent="0.25">
      <c r="A614" s="7">
        <v>613</v>
      </c>
      <c r="B614" s="6" t="s">
        <v>34681</v>
      </c>
      <c r="C614" s="6" t="s">
        <v>34684</v>
      </c>
      <c r="D614" s="6" t="s">
        <v>24459</v>
      </c>
      <c r="E614" s="6" t="s">
        <v>56</v>
      </c>
      <c r="F614" s="6">
        <v>-0.31829303552183502</v>
      </c>
      <c r="G614" s="6">
        <v>2.4744672046398939E-2</v>
      </c>
      <c r="H614" s="6" t="s">
        <v>170</v>
      </c>
      <c r="I614" s="6" t="s">
        <v>44</v>
      </c>
      <c r="J614" s="6" t="s">
        <v>101</v>
      </c>
      <c r="K614" s="6" t="s">
        <v>102</v>
      </c>
      <c r="L614" s="6" t="s">
        <v>103</v>
      </c>
      <c r="M614" s="6" t="s">
        <v>170</v>
      </c>
      <c r="P614" s="88">
        <v>4</v>
      </c>
      <c r="Q614" s="6" t="s">
        <v>34682</v>
      </c>
      <c r="R614" s="6" t="s">
        <v>34682</v>
      </c>
      <c r="S614" s="6" t="s">
        <v>34683</v>
      </c>
      <c r="T614" s="6" t="s">
        <v>566</v>
      </c>
      <c r="U614" s="6" t="s">
        <v>566</v>
      </c>
      <c r="V614" s="6">
        <v>1</v>
      </c>
      <c r="W614" s="6">
        <v>3</v>
      </c>
      <c r="X614" s="6">
        <v>3.06</v>
      </c>
      <c r="Y614" s="6" t="s">
        <v>56</v>
      </c>
      <c r="AB614" s="6" t="s">
        <v>56</v>
      </c>
      <c r="AF614" s="6" t="s">
        <v>56</v>
      </c>
      <c r="AG614" s="6" t="s">
        <v>56</v>
      </c>
      <c r="AI614" s="6" t="s">
        <v>56</v>
      </c>
      <c r="AJ614" s="6" t="s">
        <v>56</v>
      </c>
      <c r="AK614" s="6" t="s">
        <v>56</v>
      </c>
      <c r="AL614" s="6" t="s">
        <v>56</v>
      </c>
      <c r="AM614" s="6" t="s">
        <v>56</v>
      </c>
      <c r="AN614" s="6" t="s">
        <v>56</v>
      </c>
      <c r="AO614" s="6" t="s">
        <v>56</v>
      </c>
      <c r="AP614" s="6" t="s">
        <v>10948</v>
      </c>
      <c r="AQ614" s="6" t="s">
        <v>10949</v>
      </c>
      <c r="AR614" s="6" t="s">
        <v>5</v>
      </c>
      <c r="AS614" s="6" t="s">
        <v>10950</v>
      </c>
      <c r="AT614" s="6" t="s">
        <v>34685</v>
      </c>
      <c r="AU614" s="6" t="s">
        <v>148</v>
      </c>
      <c r="AV614" s="6" t="s">
        <v>34686</v>
      </c>
      <c r="AW614" s="6">
        <v>5.9041532487123103</v>
      </c>
      <c r="AX614" s="6">
        <v>6.2316099998079304</v>
      </c>
      <c r="AY614" s="6">
        <v>5.61355219566867</v>
      </c>
      <c r="AZ614" s="6">
        <v>6.1280528598743897</v>
      </c>
      <c r="BA614" s="6">
        <v>6.2512813076907499</v>
      </c>
      <c r="BB614" s="6">
        <v>6.6857704816776202</v>
      </c>
      <c r="BC614" s="6">
        <v>6.1931387962112101</v>
      </c>
      <c r="BD614" s="6">
        <v>6.1582668009787902</v>
      </c>
      <c r="BE614" s="6">
        <v>5.6474670820712598</v>
      </c>
      <c r="BF614" s="6">
        <v>6.3172212233883496</v>
      </c>
      <c r="BG614" s="6">
        <v>6.1069218146865802</v>
      </c>
      <c r="BH614" s="6">
        <v>6.6324067734082304</v>
      </c>
      <c r="BI614" s="6">
        <v>5.9730705599102896</v>
      </c>
      <c r="BJ614" s="6">
        <v>5.9205594896334004</v>
      </c>
      <c r="BK614" s="6">
        <v>5.87021251461689</v>
      </c>
      <c r="BL614" s="6">
        <v>6.58397153844105</v>
      </c>
      <c r="BM614" s="6">
        <v>5.7547579696505604</v>
      </c>
      <c r="BN614" s="6">
        <v>6.5163673849561699</v>
      </c>
      <c r="BO614" s="6">
        <v>6.0666672622149296</v>
      </c>
    </row>
    <row r="615" spans="1:67" x14ac:dyDescent="0.25">
      <c r="A615" s="7">
        <v>614</v>
      </c>
      <c r="B615" s="6" t="s">
        <v>34687</v>
      </c>
      <c r="C615" s="6" t="s">
        <v>1139</v>
      </c>
      <c r="D615" s="6" t="s">
        <v>8842</v>
      </c>
      <c r="E615" s="6" t="s">
        <v>2528</v>
      </c>
      <c r="F615" s="6">
        <v>-0.31834501266198417</v>
      </c>
      <c r="G615" s="6">
        <v>1.276300753264124E-2</v>
      </c>
      <c r="H615" s="6" t="s">
        <v>923</v>
      </c>
      <c r="I615" s="6" t="s">
        <v>44</v>
      </c>
      <c r="J615" s="6" t="s">
        <v>45</v>
      </c>
      <c r="K615" s="6" t="s">
        <v>46</v>
      </c>
      <c r="L615" s="6" t="s">
        <v>312</v>
      </c>
      <c r="M615" s="6" t="s">
        <v>336</v>
      </c>
      <c r="N615" s="6" t="s">
        <v>924</v>
      </c>
      <c r="O615" s="6" t="s">
        <v>923</v>
      </c>
      <c r="P615" s="88">
        <v>6</v>
      </c>
      <c r="Q615" s="6" t="s">
        <v>34688</v>
      </c>
      <c r="R615" s="6" t="s">
        <v>34688</v>
      </c>
      <c r="S615" s="6" t="s">
        <v>34689</v>
      </c>
      <c r="T615" s="6" t="s">
        <v>3272</v>
      </c>
      <c r="U615" s="6" t="s">
        <v>387</v>
      </c>
      <c r="V615" s="6">
        <v>1</v>
      </c>
      <c r="W615" s="6">
        <v>73</v>
      </c>
      <c r="X615" s="6">
        <v>11.97</v>
      </c>
      <c r="Y615" s="6" t="s">
        <v>8791</v>
      </c>
      <c r="Z615" s="6" t="s">
        <v>8792</v>
      </c>
      <c r="AA615" s="6" t="s">
        <v>1221</v>
      </c>
      <c r="AB615" s="6" t="s">
        <v>2532</v>
      </c>
      <c r="AC615" s="6" t="s">
        <v>2533</v>
      </c>
      <c r="AD615" s="6" t="s">
        <v>2534</v>
      </c>
      <c r="AE615" s="6" t="s">
        <v>2535</v>
      </c>
      <c r="AF615" s="6" t="s">
        <v>2536</v>
      </c>
      <c r="AG615" s="6" t="s">
        <v>613</v>
      </c>
      <c r="AH615" s="6" t="s">
        <v>614</v>
      </c>
      <c r="AI615" s="6" t="s">
        <v>615</v>
      </c>
      <c r="AJ615" s="6" t="s">
        <v>2537</v>
      </c>
      <c r="AK615" s="6" t="s">
        <v>617</v>
      </c>
      <c r="AL615" s="6" t="s">
        <v>618</v>
      </c>
      <c r="AM615" s="6" t="s">
        <v>56</v>
      </c>
      <c r="AN615" s="6" t="s">
        <v>56</v>
      </c>
      <c r="AO615" s="6" t="s">
        <v>56</v>
      </c>
      <c r="AP615" s="6" t="s">
        <v>8843</v>
      </c>
      <c r="AQ615" s="6" t="s">
        <v>2539</v>
      </c>
      <c r="AR615" s="6" t="s">
        <v>402</v>
      </c>
      <c r="AS615" s="6" t="s">
        <v>2540</v>
      </c>
      <c r="AT615" s="6" t="s">
        <v>8846</v>
      </c>
      <c r="AU615" s="6" t="s">
        <v>402</v>
      </c>
      <c r="AV615" s="6" t="s">
        <v>8847</v>
      </c>
      <c r="AW615" s="6">
        <v>6.4213901816535799</v>
      </c>
      <c r="AX615" s="6">
        <v>6.6511957035166596</v>
      </c>
      <c r="AY615" s="6">
        <v>6.3038332032599298</v>
      </c>
      <c r="AZ615" s="6">
        <v>6.1649209339177196</v>
      </c>
      <c r="BA615" s="6">
        <v>6.7277120947164297</v>
      </c>
      <c r="BB615" s="6">
        <v>6.8186867403916898</v>
      </c>
      <c r="BC615" s="6">
        <v>6.3076887534384696</v>
      </c>
      <c r="BD615" s="6">
        <v>6.9298249799976297</v>
      </c>
      <c r="BE615" s="6">
        <v>6.5244157265841496</v>
      </c>
      <c r="BF615" s="6">
        <v>6.5998122479274999</v>
      </c>
      <c r="BG615" s="6">
        <v>6.7240271853086799</v>
      </c>
      <c r="BH615" s="6">
        <v>6.4563206272415004</v>
      </c>
      <c r="BI615" s="6">
        <v>6.40653183508726</v>
      </c>
      <c r="BJ615" s="6">
        <v>6.2491251940174104</v>
      </c>
      <c r="BK615" s="6">
        <v>6.0607888438358701</v>
      </c>
      <c r="BL615" s="6">
        <v>6.9181955785228801</v>
      </c>
      <c r="BM615" s="6">
        <v>6.7091088519516902</v>
      </c>
      <c r="BN615" s="6">
        <v>6.6064889579146699</v>
      </c>
      <c r="BO615" s="6">
        <v>7.0790364932907597</v>
      </c>
    </row>
    <row r="616" spans="1:67" x14ac:dyDescent="0.25">
      <c r="A616" s="7">
        <v>615</v>
      </c>
      <c r="B616" s="6" t="s">
        <v>34690</v>
      </c>
      <c r="C616" s="6" t="s">
        <v>23730</v>
      </c>
      <c r="D616" s="6" t="s">
        <v>23731</v>
      </c>
      <c r="E616" s="6" t="s">
        <v>23732</v>
      </c>
      <c r="F616" s="6">
        <v>-0.31846359189371221</v>
      </c>
      <c r="G616" s="6">
        <v>2.4744672046398939E-2</v>
      </c>
      <c r="H616" s="6" t="s">
        <v>1276</v>
      </c>
      <c r="I616" s="6" t="s">
        <v>44</v>
      </c>
      <c r="J616" s="6" t="s">
        <v>45</v>
      </c>
      <c r="K616" s="6" t="s">
        <v>46</v>
      </c>
      <c r="L616" s="6" t="s">
        <v>47</v>
      </c>
      <c r="M616" s="6" t="s">
        <v>48</v>
      </c>
      <c r="N616" s="6" t="s">
        <v>1277</v>
      </c>
      <c r="O616" s="6" t="s">
        <v>1276</v>
      </c>
      <c r="P616" s="88">
        <v>6</v>
      </c>
      <c r="Q616" s="6" t="s">
        <v>34693</v>
      </c>
      <c r="R616" s="6" t="s">
        <v>34691</v>
      </c>
      <c r="S616" s="6" t="s">
        <v>34692</v>
      </c>
      <c r="T616" s="6" t="s">
        <v>12672</v>
      </c>
      <c r="U616" s="6" t="s">
        <v>9339</v>
      </c>
      <c r="V616" s="6">
        <v>2</v>
      </c>
      <c r="W616" s="6">
        <v>19</v>
      </c>
      <c r="X616" s="6">
        <v>4.91</v>
      </c>
      <c r="Y616" s="6" t="s">
        <v>56</v>
      </c>
      <c r="AB616" s="6" t="s">
        <v>23733</v>
      </c>
      <c r="AC616" s="6" t="s">
        <v>23734</v>
      </c>
      <c r="AF616" s="6" t="s">
        <v>23735</v>
      </c>
      <c r="AG616" s="6" t="s">
        <v>56</v>
      </c>
      <c r="AI616" s="6" t="s">
        <v>56</v>
      </c>
      <c r="AJ616" s="6" t="s">
        <v>56</v>
      </c>
      <c r="AK616" s="6" t="s">
        <v>56</v>
      </c>
      <c r="AL616" s="6" t="s">
        <v>23736</v>
      </c>
      <c r="AM616" s="6" t="s">
        <v>56</v>
      </c>
      <c r="AN616" s="6" t="s">
        <v>56</v>
      </c>
      <c r="AO616" s="6" t="s">
        <v>56</v>
      </c>
      <c r="AP616" s="6" t="s">
        <v>23737</v>
      </c>
      <c r="AQ616" s="6" t="s">
        <v>23738</v>
      </c>
      <c r="AR616" s="6" t="s">
        <v>219</v>
      </c>
      <c r="AS616" s="6" t="s">
        <v>23739</v>
      </c>
      <c r="AT616" s="6" t="s">
        <v>23740</v>
      </c>
      <c r="AU616" s="6" t="s">
        <v>219</v>
      </c>
      <c r="AV616" s="6" t="s">
        <v>34694</v>
      </c>
      <c r="AW616" s="6">
        <v>5.6730264395074403</v>
      </c>
      <c r="AX616" s="6">
        <v>6.1950138400613897</v>
      </c>
      <c r="AY616" s="6">
        <v>6.3007261003741197</v>
      </c>
      <c r="AZ616" s="6">
        <v>6.1813435758438899</v>
      </c>
      <c r="BA616" s="6">
        <v>6.8264247548766201</v>
      </c>
      <c r="BB616" s="6">
        <v>6.4189970966516698</v>
      </c>
      <c r="BC616" s="6">
        <v>6.6843381793420296</v>
      </c>
      <c r="BD616" s="6">
        <v>7.0187629344095797</v>
      </c>
      <c r="BE616" s="6">
        <v>6.50718111234404</v>
      </c>
      <c r="BF616" s="6">
        <v>6.54217175138972</v>
      </c>
      <c r="BG616" s="6">
        <v>6.6457072184483099</v>
      </c>
      <c r="BH616" s="6">
        <v>6.2657847033453002</v>
      </c>
      <c r="BI616" s="6">
        <v>6.4370606915707604</v>
      </c>
      <c r="BJ616" s="6">
        <v>6.4991852926637996</v>
      </c>
      <c r="BK616" s="6">
        <v>6.0303977057931499</v>
      </c>
      <c r="BL616" s="6">
        <v>6.1949999805664202</v>
      </c>
      <c r="BM616" s="6">
        <v>6.8161253179338201</v>
      </c>
      <c r="BN616" s="6">
        <v>6.6162234764495702</v>
      </c>
      <c r="BO616" s="6">
        <v>6.5430432661957099</v>
      </c>
    </row>
    <row r="617" spans="1:67" x14ac:dyDescent="0.25">
      <c r="A617" s="7">
        <v>616</v>
      </c>
      <c r="B617" s="6" t="s">
        <v>34695</v>
      </c>
      <c r="C617" s="6" t="s">
        <v>2473</v>
      </c>
      <c r="D617" s="6" t="s">
        <v>2473</v>
      </c>
      <c r="E617" s="6" t="s">
        <v>2474</v>
      </c>
      <c r="F617" s="6">
        <v>-0.31846424151728853</v>
      </c>
      <c r="G617" s="6">
        <v>4.5455294849058463E-2</v>
      </c>
      <c r="H617" s="6" t="s">
        <v>923</v>
      </c>
      <c r="I617" s="6" t="s">
        <v>44</v>
      </c>
      <c r="J617" s="6" t="s">
        <v>45</v>
      </c>
      <c r="K617" s="6" t="s">
        <v>46</v>
      </c>
      <c r="L617" s="6" t="s">
        <v>312</v>
      </c>
      <c r="M617" s="6" t="s">
        <v>336</v>
      </c>
      <c r="N617" s="6" t="s">
        <v>924</v>
      </c>
      <c r="O617" s="6" t="s">
        <v>923</v>
      </c>
      <c r="P617" s="88">
        <v>6</v>
      </c>
      <c r="Q617" s="6" t="s">
        <v>34696</v>
      </c>
      <c r="R617" s="6" t="s">
        <v>34696</v>
      </c>
      <c r="S617" s="6" t="s">
        <v>34697</v>
      </c>
      <c r="T617" s="6" t="s">
        <v>21081</v>
      </c>
      <c r="U617" s="6" t="s">
        <v>6993</v>
      </c>
      <c r="V617" s="6">
        <v>1</v>
      </c>
      <c r="W617" s="6">
        <v>126</v>
      </c>
      <c r="X617" s="6">
        <v>20.27</v>
      </c>
      <c r="Y617" s="6" t="s">
        <v>56</v>
      </c>
      <c r="AB617" s="6" t="s">
        <v>2475</v>
      </c>
      <c r="AC617" s="6" t="s">
        <v>2476</v>
      </c>
      <c r="AD617" s="6" t="s">
        <v>2477</v>
      </c>
      <c r="AE617" s="6" t="s">
        <v>2478</v>
      </c>
      <c r="AF617" s="6" t="s">
        <v>2479</v>
      </c>
      <c r="AG617" s="6" t="s">
        <v>2480</v>
      </c>
      <c r="AH617" s="6" t="s">
        <v>2481</v>
      </c>
      <c r="AI617" s="6" t="s">
        <v>2482</v>
      </c>
      <c r="AJ617" s="6" t="s">
        <v>2483</v>
      </c>
      <c r="AK617" s="6" t="s">
        <v>2484</v>
      </c>
      <c r="AL617" s="6" t="s">
        <v>1919</v>
      </c>
      <c r="AM617" s="6" t="s">
        <v>56</v>
      </c>
      <c r="AN617" s="6" t="s">
        <v>56</v>
      </c>
      <c r="AO617" s="6" t="s">
        <v>56</v>
      </c>
      <c r="AP617" s="6" t="s">
        <v>2485</v>
      </c>
      <c r="AQ617" s="6" t="s">
        <v>2486</v>
      </c>
      <c r="AR617" s="6" t="s">
        <v>5</v>
      </c>
      <c r="AS617" s="6" t="s">
        <v>2487</v>
      </c>
      <c r="AT617" s="6" t="s">
        <v>2488</v>
      </c>
      <c r="AU617" s="6" t="s">
        <v>4</v>
      </c>
      <c r="AV617" s="6" t="s">
        <v>2489</v>
      </c>
      <c r="AW617" s="6">
        <v>8.3689095179612494</v>
      </c>
      <c r="AX617" s="6">
        <v>8.5213407956616702</v>
      </c>
      <c r="AY617" s="6">
        <v>7.9135012650372003</v>
      </c>
      <c r="AZ617" s="6">
        <v>8.3935488833490908</v>
      </c>
      <c r="BA617" s="6">
        <v>8.6762362176785803</v>
      </c>
      <c r="BB617" s="6">
        <v>8.0344078487829496</v>
      </c>
      <c r="BC617" s="6">
        <v>8.0425361406598892</v>
      </c>
      <c r="BD617" s="6">
        <v>8.26590220665617</v>
      </c>
      <c r="BE617" s="6">
        <v>8.0619987771392108</v>
      </c>
      <c r="BF617" s="6">
        <v>8.7223912099558092</v>
      </c>
      <c r="BG617" s="6">
        <v>8.2838776456305805</v>
      </c>
      <c r="BH617" s="6">
        <v>8.52261374611669</v>
      </c>
      <c r="BI617" s="6">
        <v>8.6469670621982999</v>
      </c>
      <c r="BJ617" s="6">
        <v>7.7686861965133103</v>
      </c>
      <c r="BK617" s="6">
        <v>7.8469089957448004</v>
      </c>
      <c r="BL617" s="6">
        <v>8.9493509676720802</v>
      </c>
      <c r="BM617" s="6">
        <v>8.2437323670303702</v>
      </c>
      <c r="BN617" s="6">
        <v>8.8168078344577498</v>
      </c>
      <c r="BO617" s="6">
        <v>8.5697658865403206</v>
      </c>
    </row>
    <row r="618" spans="1:67" x14ac:dyDescent="0.25">
      <c r="A618" s="7">
        <v>617</v>
      </c>
      <c r="B618" s="6" t="s">
        <v>25460</v>
      </c>
      <c r="C618" s="6" t="s">
        <v>25463</v>
      </c>
      <c r="D618" s="6" t="s">
        <v>2828</v>
      </c>
      <c r="E618" s="6" t="s">
        <v>56</v>
      </c>
      <c r="F618" s="6">
        <v>-0.31872371537144151</v>
      </c>
      <c r="G618" s="6">
        <v>4.5455294849058463E-2</v>
      </c>
      <c r="H618" s="6" t="s">
        <v>699</v>
      </c>
      <c r="I618" s="6" t="s">
        <v>44</v>
      </c>
      <c r="J618" s="6" t="s">
        <v>101</v>
      </c>
      <c r="K618" s="6" t="s">
        <v>102</v>
      </c>
      <c r="L618" s="6" t="s">
        <v>103</v>
      </c>
      <c r="M618" s="6" t="s">
        <v>104</v>
      </c>
      <c r="N618" s="6" t="s">
        <v>105</v>
      </c>
      <c r="O618" s="6" t="s">
        <v>699</v>
      </c>
      <c r="P618" s="88">
        <v>6</v>
      </c>
      <c r="Q618" s="6" t="s">
        <v>25461</v>
      </c>
      <c r="R618" s="6" t="s">
        <v>25461</v>
      </c>
      <c r="S618" s="6" t="s">
        <v>25462</v>
      </c>
      <c r="T618" s="6" t="s">
        <v>362</v>
      </c>
      <c r="U618" s="6" t="s">
        <v>362</v>
      </c>
      <c r="V618" s="6">
        <v>1</v>
      </c>
      <c r="W618" s="6">
        <v>13</v>
      </c>
      <c r="X618" s="6">
        <v>10.88</v>
      </c>
      <c r="Y618" s="6" t="s">
        <v>56</v>
      </c>
      <c r="AB618" s="6" t="s">
        <v>56</v>
      </c>
      <c r="AF618" s="6" t="s">
        <v>56</v>
      </c>
      <c r="AG618" s="6" t="s">
        <v>56</v>
      </c>
      <c r="AI618" s="6" t="s">
        <v>56</v>
      </c>
      <c r="AJ618" s="6" t="s">
        <v>56</v>
      </c>
      <c r="AK618" s="6" t="s">
        <v>56</v>
      </c>
      <c r="AL618" s="6" t="s">
        <v>56</v>
      </c>
      <c r="AM618" s="6" t="s">
        <v>56</v>
      </c>
      <c r="AN618" s="6" t="s">
        <v>56</v>
      </c>
      <c r="AO618" s="6" t="s">
        <v>56</v>
      </c>
      <c r="AP618" s="6" t="s">
        <v>2830</v>
      </c>
      <c r="AQ618" s="6" t="s">
        <v>2831</v>
      </c>
      <c r="AR618" s="6" t="s">
        <v>245</v>
      </c>
      <c r="AS618" s="6" t="s">
        <v>2830</v>
      </c>
      <c r="AT618" s="6" t="s">
        <v>22463</v>
      </c>
      <c r="AU618" s="6" t="s">
        <v>245</v>
      </c>
      <c r="AV618" s="6" t="s">
        <v>25464</v>
      </c>
      <c r="AW618" s="6">
        <v>6.5786737000599897</v>
      </c>
      <c r="AX618" s="6">
        <v>7.4790049116577002</v>
      </c>
      <c r="AY618" s="6">
        <v>6.4255017776191297</v>
      </c>
      <c r="AZ618" s="6">
        <v>6.1404030706155597</v>
      </c>
      <c r="BA618" s="6">
        <v>7.2620344181166301</v>
      </c>
      <c r="BB618" s="6">
        <v>6.7021806590774702</v>
      </c>
      <c r="BC618" s="6">
        <v>7.6724904028135299</v>
      </c>
      <c r="BD618" s="6">
        <v>6.4162827742813704</v>
      </c>
      <c r="BE618" s="6">
        <v>6.5275591450572303</v>
      </c>
      <c r="BF618" s="6">
        <v>7.2681191230233599</v>
      </c>
      <c r="BG618" s="6">
        <v>6.9031660361542304</v>
      </c>
      <c r="BH618" s="6">
        <v>6.4986276797559004</v>
      </c>
      <c r="BI618" s="6">
        <v>6.6211556055407801</v>
      </c>
      <c r="BJ618" s="6">
        <v>6.5918101736974801</v>
      </c>
      <c r="BK618" s="6">
        <v>6.5864580096864298</v>
      </c>
      <c r="BL618" s="6">
        <v>6.4519898770832196</v>
      </c>
      <c r="BM618" s="6">
        <v>6.3753985677504499</v>
      </c>
      <c r="BN618" s="6">
        <v>6.7670185776331397</v>
      </c>
      <c r="BO618" s="6">
        <v>6.9043963865460896</v>
      </c>
    </row>
    <row r="619" spans="1:67" x14ac:dyDescent="0.25">
      <c r="A619" s="7">
        <v>618</v>
      </c>
      <c r="B619" s="6" t="s">
        <v>34698</v>
      </c>
      <c r="C619" s="6" t="s">
        <v>108</v>
      </c>
      <c r="D619" s="6" t="s">
        <v>4632</v>
      </c>
      <c r="E619" s="6" t="s">
        <v>56</v>
      </c>
      <c r="F619" s="6">
        <v>-0.31966921989073432</v>
      </c>
      <c r="G619" s="6">
        <v>1.276300753264124E-2</v>
      </c>
      <c r="H619" s="6" t="s">
        <v>2122</v>
      </c>
      <c r="I619" s="6" t="s">
        <v>44</v>
      </c>
      <c r="J619" s="6" t="s">
        <v>101</v>
      </c>
      <c r="K619" s="6" t="s">
        <v>102</v>
      </c>
      <c r="L619" s="6" t="s">
        <v>103</v>
      </c>
      <c r="M619" s="6" t="s">
        <v>170</v>
      </c>
      <c r="N619" s="6" t="s">
        <v>937</v>
      </c>
      <c r="O619" s="6" t="s">
        <v>2122</v>
      </c>
      <c r="P619" s="88">
        <v>6</v>
      </c>
      <c r="Q619" s="6" t="s">
        <v>34699</v>
      </c>
      <c r="R619" s="6" t="s">
        <v>34699</v>
      </c>
      <c r="S619" s="6" t="s">
        <v>34700</v>
      </c>
      <c r="T619" s="6" t="s">
        <v>254</v>
      </c>
      <c r="U619" s="6" t="s">
        <v>254</v>
      </c>
      <c r="V619" s="6">
        <v>1</v>
      </c>
      <c r="W619" s="6">
        <v>6</v>
      </c>
      <c r="X619" s="6">
        <v>4.55</v>
      </c>
      <c r="Y619" s="6" t="s">
        <v>56</v>
      </c>
      <c r="AB619" s="6" t="s">
        <v>56</v>
      </c>
      <c r="AF619" s="6" t="s">
        <v>56</v>
      </c>
      <c r="AG619" s="6" t="s">
        <v>56</v>
      </c>
      <c r="AI619" s="6" t="s">
        <v>56</v>
      </c>
      <c r="AJ619" s="6" t="s">
        <v>56</v>
      </c>
      <c r="AK619" s="6" t="s">
        <v>56</v>
      </c>
      <c r="AL619" s="6" t="s">
        <v>56</v>
      </c>
      <c r="AM619" s="6" t="s">
        <v>56</v>
      </c>
      <c r="AN619" s="6" t="s">
        <v>56</v>
      </c>
      <c r="AO619" s="6" t="s">
        <v>56</v>
      </c>
      <c r="AP619" s="6" t="s">
        <v>34701</v>
      </c>
      <c r="AQ619" s="6" t="s">
        <v>1621</v>
      </c>
      <c r="AR619" s="6" t="s">
        <v>262</v>
      </c>
      <c r="AS619" s="6" t="s">
        <v>1622</v>
      </c>
      <c r="AT619" s="6" t="s">
        <v>34702</v>
      </c>
      <c r="AU619" s="6" t="s">
        <v>262</v>
      </c>
      <c r="AV619" s="6" t="s">
        <v>34703</v>
      </c>
      <c r="AW619" s="6">
        <v>6.3505873721610504</v>
      </c>
      <c r="AX619" s="6">
        <v>5.8810255448318296</v>
      </c>
      <c r="AY619" s="6">
        <v>5.7025993959123902</v>
      </c>
      <c r="AZ619" s="6">
        <v>6.2110193009170702</v>
      </c>
      <c r="BA619" s="6">
        <v>6.47427297449586</v>
      </c>
      <c r="BB619" s="6">
        <v>6.4761740221561501</v>
      </c>
      <c r="BC619" s="6">
        <v>6.4667714127297797</v>
      </c>
      <c r="BD619" s="6">
        <v>6.5797760507920797</v>
      </c>
      <c r="BE619" s="6">
        <v>5.7796837742343499</v>
      </c>
      <c r="BF619" s="6">
        <v>6.3211783236497201</v>
      </c>
      <c r="BG619" s="6">
        <v>6.19462560691733</v>
      </c>
      <c r="BH619" s="6">
        <v>5.7512413710860297</v>
      </c>
      <c r="BI619" s="6">
        <v>6.2576188252752702</v>
      </c>
      <c r="BJ619" s="6">
        <v>6.3862047584862696</v>
      </c>
      <c r="BK619" s="6">
        <v>6.1344643101888696</v>
      </c>
      <c r="BL619" s="6">
        <v>6.4139617679583099</v>
      </c>
      <c r="BM619" s="6">
        <v>6.4025710400975901</v>
      </c>
      <c r="BN619" s="6">
        <v>6.53336179011401</v>
      </c>
      <c r="BO619" s="6">
        <v>6.1449479447249002</v>
      </c>
    </row>
    <row r="620" spans="1:67" x14ac:dyDescent="0.25">
      <c r="A620" s="7">
        <v>619</v>
      </c>
      <c r="B620" s="6" t="s">
        <v>34704</v>
      </c>
      <c r="C620" s="6" t="s">
        <v>34707</v>
      </c>
      <c r="D620" s="6" t="s">
        <v>10479</v>
      </c>
      <c r="E620" s="6" t="s">
        <v>34708</v>
      </c>
      <c r="F620" s="6">
        <v>-0.3198557790584049</v>
      </c>
      <c r="G620" s="6">
        <v>1.601099081051716E-2</v>
      </c>
      <c r="H620" s="6" t="s">
        <v>7131</v>
      </c>
      <c r="I620" s="6" t="s">
        <v>44</v>
      </c>
      <c r="J620" s="6" t="s">
        <v>45</v>
      </c>
      <c r="K620" s="6" t="s">
        <v>46</v>
      </c>
      <c r="L620" s="6" t="s">
        <v>312</v>
      </c>
      <c r="M620" s="6" t="s">
        <v>3259</v>
      </c>
      <c r="N620" s="6" t="s">
        <v>3260</v>
      </c>
      <c r="O620" s="6" t="s">
        <v>7131</v>
      </c>
      <c r="P620" s="88">
        <v>6</v>
      </c>
      <c r="Q620" s="6" t="s">
        <v>34705</v>
      </c>
      <c r="R620" s="6" t="s">
        <v>34705</v>
      </c>
      <c r="S620" s="6" t="s">
        <v>34706</v>
      </c>
      <c r="T620" s="6" t="s">
        <v>212</v>
      </c>
      <c r="U620" s="6" t="s">
        <v>565</v>
      </c>
      <c r="V620" s="6">
        <v>1</v>
      </c>
      <c r="W620" s="6">
        <v>19</v>
      </c>
      <c r="X620" s="6">
        <v>6.03</v>
      </c>
      <c r="Y620" s="6" t="s">
        <v>56</v>
      </c>
      <c r="AB620" s="6" t="s">
        <v>34709</v>
      </c>
      <c r="AC620" s="6" t="s">
        <v>34710</v>
      </c>
      <c r="AF620" s="6" t="s">
        <v>34711</v>
      </c>
      <c r="AG620" s="6" t="s">
        <v>34712</v>
      </c>
      <c r="AH620" s="6" t="s">
        <v>34713</v>
      </c>
      <c r="AI620" s="6" t="s">
        <v>56</v>
      </c>
      <c r="AJ620" s="6" t="s">
        <v>34714</v>
      </c>
      <c r="AK620" s="6" t="s">
        <v>34715</v>
      </c>
      <c r="AL620" s="6" t="s">
        <v>2221</v>
      </c>
      <c r="AM620" s="6" t="s">
        <v>34716</v>
      </c>
      <c r="AN620" s="6" t="s">
        <v>56</v>
      </c>
      <c r="AO620" s="6" t="s">
        <v>56</v>
      </c>
      <c r="AP620" s="6" t="s">
        <v>10480</v>
      </c>
      <c r="AQ620" s="6" t="s">
        <v>10481</v>
      </c>
      <c r="AR620" s="6" t="s">
        <v>354</v>
      </c>
      <c r="AS620" s="6" t="s">
        <v>10482</v>
      </c>
      <c r="AT620" s="6" t="s">
        <v>10483</v>
      </c>
      <c r="AU620" s="6" t="s">
        <v>354</v>
      </c>
      <c r="AV620" s="6" t="s">
        <v>10484</v>
      </c>
      <c r="AW620" s="6">
        <v>6.1435147321582804</v>
      </c>
      <c r="AX620" s="6">
        <v>6.3503736886350302</v>
      </c>
      <c r="AY620" s="6">
        <v>6.5792395894474298</v>
      </c>
      <c r="AZ620" s="6">
        <v>6.4235167988282997</v>
      </c>
      <c r="BA620" s="6">
        <v>6.4149314367559898</v>
      </c>
      <c r="BB620" s="6">
        <v>6.3522599121425598</v>
      </c>
      <c r="BC620" s="6">
        <v>6.57503612196028</v>
      </c>
      <c r="BD620" s="6">
        <v>6.7757205773747096</v>
      </c>
      <c r="BE620" s="6">
        <v>5.9044266406716801</v>
      </c>
      <c r="BF620" s="6">
        <v>6.55890238274264</v>
      </c>
      <c r="BG620" s="6">
        <v>6.65776184794447</v>
      </c>
      <c r="BH620" s="6">
        <v>6.30665037327491</v>
      </c>
      <c r="BI620" s="6">
        <v>6.6697538380528503</v>
      </c>
      <c r="BJ620" s="6">
        <v>6.0611775651166901</v>
      </c>
      <c r="BK620" s="6">
        <v>5.7157201247113596</v>
      </c>
      <c r="BL620" s="6">
        <v>6.7557873022232204</v>
      </c>
      <c r="BM620" s="6">
        <v>6.53733430301045</v>
      </c>
      <c r="BN620" s="6">
        <v>5.98945916201711</v>
      </c>
      <c r="BO620" s="6">
        <v>6.6955605603192501</v>
      </c>
    </row>
    <row r="621" spans="1:67" x14ac:dyDescent="0.25">
      <c r="A621" s="7">
        <v>620</v>
      </c>
      <c r="B621" s="6" t="s">
        <v>34717</v>
      </c>
      <c r="C621" s="6" t="s">
        <v>1033</v>
      </c>
      <c r="D621" s="6" t="s">
        <v>3273</v>
      </c>
      <c r="E621" s="6" t="s">
        <v>1035</v>
      </c>
      <c r="F621" s="6">
        <v>-0.31999153054161228</v>
      </c>
      <c r="G621" s="6">
        <v>3.048615693526335E-2</v>
      </c>
      <c r="H621" s="6" t="s">
        <v>20395</v>
      </c>
      <c r="I621" s="6" t="s">
        <v>44</v>
      </c>
      <c r="J621" s="6" t="s">
        <v>45</v>
      </c>
      <c r="K621" s="6" t="s">
        <v>46</v>
      </c>
      <c r="L621" s="6" t="s">
        <v>312</v>
      </c>
      <c r="M621" s="6" t="s">
        <v>336</v>
      </c>
      <c r="N621" s="6" t="s">
        <v>20396</v>
      </c>
      <c r="O621" s="6" t="s">
        <v>20395</v>
      </c>
      <c r="P621" s="88">
        <v>6</v>
      </c>
      <c r="Q621" s="6" t="s">
        <v>34718</v>
      </c>
      <c r="R621" s="6" t="s">
        <v>34718</v>
      </c>
      <c r="S621" s="6" t="s">
        <v>34719</v>
      </c>
      <c r="T621" s="6" t="s">
        <v>253</v>
      </c>
      <c r="U621" s="6" t="s">
        <v>566</v>
      </c>
      <c r="V621" s="6">
        <v>1</v>
      </c>
      <c r="W621" s="6">
        <v>64</v>
      </c>
      <c r="X621" s="6">
        <v>13.06</v>
      </c>
      <c r="Y621" s="6" t="s">
        <v>56</v>
      </c>
      <c r="AB621" s="6" t="s">
        <v>1036</v>
      </c>
      <c r="AC621" s="6" t="s">
        <v>1037</v>
      </c>
      <c r="AD621" s="6" t="s">
        <v>1038</v>
      </c>
      <c r="AE621" s="6" t="s">
        <v>1039</v>
      </c>
      <c r="AF621" s="6" t="s">
        <v>1040</v>
      </c>
      <c r="AG621" s="6" t="s">
        <v>1041</v>
      </c>
      <c r="AH621" s="6" t="s">
        <v>1042</v>
      </c>
      <c r="AI621" s="6" t="s">
        <v>1043</v>
      </c>
      <c r="AJ621" s="6" t="s">
        <v>845</v>
      </c>
      <c r="AK621" s="6" t="s">
        <v>846</v>
      </c>
      <c r="AL621" s="6" t="s">
        <v>67</v>
      </c>
      <c r="AM621" s="6" t="s">
        <v>56</v>
      </c>
      <c r="AN621" s="6" t="s">
        <v>56</v>
      </c>
      <c r="AO621" s="6" t="s">
        <v>56</v>
      </c>
      <c r="AP621" s="6" t="s">
        <v>1044</v>
      </c>
      <c r="AQ621" s="6" t="s">
        <v>1045</v>
      </c>
      <c r="AR621" s="6" t="s">
        <v>5</v>
      </c>
      <c r="AS621" s="6" t="s">
        <v>1046</v>
      </c>
      <c r="AT621" s="6" t="s">
        <v>1047</v>
      </c>
      <c r="AU621" s="6" t="s">
        <v>5</v>
      </c>
      <c r="AV621" s="6" t="s">
        <v>7797</v>
      </c>
      <c r="AW621" s="6">
        <v>5.8571158983735101</v>
      </c>
      <c r="AX621" s="6">
        <v>5.7708527477338603</v>
      </c>
      <c r="AY621" s="6">
        <v>5.5316589841837001</v>
      </c>
      <c r="AZ621" s="6">
        <v>5.5453145402396702</v>
      </c>
      <c r="BA621" s="6">
        <v>6.2028684988471499</v>
      </c>
      <c r="BB621" s="6">
        <v>6.1771881775688398</v>
      </c>
      <c r="BC621" s="6">
        <v>6.0038011989934796</v>
      </c>
      <c r="BD621" s="6">
        <v>5.9142034833299801</v>
      </c>
      <c r="BE621" s="6">
        <v>5.5163317299627099</v>
      </c>
      <c r="BF621" s="6">
        <v>6.3459666309531704</v>
      </c>
      <c r="BG621" s="6">
        <v>5.8274700797153702</v>
      </c>
      <c r="BH621" s="6">
        <v>6.0736765681076701</v>
      </c>
      <c r="BI621" s="6">
        <v>6.07987425259501</v>
      </c>
      <c r="BJ621" s="6">
        <v>5.5540176613244698</v>
      </c>
      <c r="BK621" s="6">
        <v>5.9666389203724801</v>
      </c>
      <c r="BL621" s="6">
        <v>6.7456544532758604</v>
      </c>
      <c r="BM621" s="6">
        <v>6.1413591422077403</v>
      </c>
      <c r="BN621" s="6">
        <v>5.7359468345408997</v>
      </c>
      <c r="BO621" s="6">
        <v>5.8969041317139297</v>
      </c>
    </row>
    <row r="622" spans="1:67" x14ac:dyDescent="0.25">
      <c r="A622" s="7">
        <v>621</v>
      </c>
      <c r="B622" s="6" t="s">
        <v>34720</v>
      </c>
      <c r="C622" s="6" t="s">
        <v>1481</v>
      </c>
      <c r="D622" s="6" t="s">
        <v>1482</v>
      </c>
      <c r="E622" s="6" t="s">
        <v>1483</v>
      </c>
      <c r="F622" s="6">
        <v>-0.32000190787698818</v>
      </c>
      <c r="G622" s="6">
        <v>1.276300753264124E-2</v>
      </c>
      <c r="H622" s="6" t="s">
        <v>1756</v>
      </c>
      <c r="I622" s="6" t="s">
        <v>44</v>
      </c>
      <c r="J622" s="6" t="s">
        <v>101</v>
      </c>
      <c r="K622" s="6" t="s">
        <v>102</v>
      </c>
      <c r="L622" s="6" t="s">
        <v>103</v>
      </c>
      <c r="M622" s="6" t="s">
        <v>1757</v>
      </c>
      <c r="N622" s="6" t="s">
        <v>1758</v>
      </c>
      <c r="O622" s="6" t="s">
        <v>1756</v>
      </c>
      <c r="P622" s="88">
        <v>6</v>
      </c>
      <c r="Q622" s="6" t="s">
        <v>34721</v>
      </c>
      <c r="R622" s="6" t="s">
        <v>34721</v>
      </c>
      <c r="S622" s="6" t="s">
        <v>34722</v>
      </c>
      <c r="T622" s="6" t="s">
        <v>34723</v>
      </c>
      <c r="U622" s="6" t="s">
        <v>824</v>
      </c>
      <c r="V622" s="6">
        <v>1</v>
      </c>
      <c r="W622" s="6">
        <v>312</v>
      </c>
      <c r="X622" s="6">
        <v>18.68</v>
      </c>
      <c r="Y622" s="6" t="s">
        <v>56</v>
      </c>
      <c r="AB622" s="6" t="s">
        <v>56</v>
      </c>
      <c r="AF622" s="6" t="s">
        <v>1484</v>
      </c>
      <c r="AG622" s="6" t="s">
        <v>56</v>
      </c>
      <c r="AI622" s="6" t="s">
        <v>56</v>
      </c>
      <c r="AJ622" s="6" t="s">
        <v>56</v>
      </c>
      <c r="AK622" s="6" t="s">
        <v>56</v>
      </c>
      <c r="AL622" s="6" t="s">
        <v>1485</v>
      </c>
      <c r="AM622" s="6" t="s">
        <v>56</v>
      </c>
      <c r="AN622" s="6" t="s">
        <v>56</v>
      </c>
      <c r="AO622" s="6" t="s">
        <v>56</v>
      </c>
      <c r="AP622" s="6" t="s">
        <v>1486</v>
      </c>
      <c r="AQ622" s="6" t="s">
        <v>1487</v>
      </c>
      <c r="AR622" s="6" t="s">
        <v>402</v>
      </c>
      <c r="AS622" s="6" t="s">
        <v>1488</v>
      </c>
      <c r="AT622" s="6" t="s">
        <v>9403</v>
      </c>
      <c r="AU622" s="6" t="s">
        <v>402</v>
      </c>
      <c r="AV622" s="6" t="s">
        <v>9404</v>
      </c>
      <c r="AW622" s="6">
        <v>7.4786097930281796</v>
      </c>
      <c r="AX622" s="6">
        <v>7.6074550339379901</v>
      </c>
      <c r="AY622" s="6">
        <v>7.8867529203951596</v>
      </c>
      <c r="AZ622" s="6">
        <v>8.0808068079399593</v>
      </c>
      <c r="BA622" s="6">
        <v>7.7533225649458197</v>
      </c>
      <c r="BB622" s="6">
        <v>7.8439736304522203</v>
      </c>
      <c r="BC622" s="6">
        <v>8.3676633616388791</v>
      </c>
      <c r="BD622" s="6">
        <v>8.3986169818976997</v>
      </c>
      <c r="BE622" s="6">
        <v>7.8339753776450598</v>
      </c>
      <c r="BF622" s="6">
        <v>7.9525527209024096</v>
      </c>
      <c r="BG622" s="6">
        <v>7.9438109755359401</v>
      </c>
      <c r="BH622" s="6">
        <v>7.5258672556631803</v>
      </c>
      <c r="BI622" s="6">
        <v>7.9777693226626099</v>
      </c>
      <c r="BJ622" s="6">
        <v>7.7797948435055302</v>
      </c>
      <c r="BK622" s="6">
        <v>7.3775248188815903</v>
      </c>
      <c r="BL622" s="6">
        <v>8.0581184206282295</v>
      </c>
      <c r="BM622" s="6">
        <v>7.7366753254351499</v>
      </c>
      <c r="BN622" s="6">
        <v>8.1406965556875601</v>
      </c>
      <c r="BO622" s="6">
        <v>7.7717858515649496</v>
      </c>
    </row>
    <row r="623" spans="1:67" x14ac:dyDescent="0.25">
      <c r="A623" s="7">
        <v>622</v>
      </c>
      <c r="B623" s="6" t="s">
        <v>34724</v>
      </c>
      <c r="C623" s="6" t="s">
        <v>7021</v>
      </c>
      <c r="D623" s="6" t="s">
        <v>11506</v>
      </c>
      <c r="E623" s="6" t="s">
        <v>56</v>
      </c>
      <c r="F623" s="6">
        <v>-0.32002667084845088</v>
      </c>
      <c r="G623" s="6">
        <v>3.7336415920662863E-2</v>
      </c>
      <c r="H623" s="6" t="s">
        <v>923</v>
      </c>
      <c r="I623" s="6" t="s">
        <v>44</v>
      </c>
      <c r="J623" s="6" t="s">
        <v>45</v>
      </c>
      <c r="K623" s="6" t="s">
        <v>46</v>
      </c>
      <c r="L623" s="6" t="s">
        <v>312</v>
      </c>
      <c r="M623" s="6" t="s">
        <v>336</v>
      </c>
      <c r="N623" s="6" t="s">
        <v>924</v>
      </c>
      <c r="O623" s="6" t="s">
        <v>923</v>
      </c>
      <c r="P623" s="88">
        <v>6</v>
      </c>
      <c r="Q623" s="6" t="s">
        <v>34727</v>
      </c>
      <c r="R623" s="6" t="s">
        <v>34725</v>
      </c>
      <c r="S623" s="6" t="s">
        <v>34726</v>
      </c>
      <c r="T623" s="6" t="s">
        <v>34728</v>
      </c>
      <c r="U623" s="6" t="s">
        <v>2434</v>
      </c>
      <c r="V623" s="6">
        <v>2</v>
      </c>
      <c r="W623" s="6">
        <v>16</v>
      </c>
      <c r="X623" s="6">
        <v>9.9499999999999993</v>
      </c>
      <c r="Y623" s="6" t="s">
        <v>56</v>
      </c>
      <c r="AB623" s="6" t="s">
        <v>11508</v>
      </c>
      <c r="AC623" s="6" t="s">
        <v>11509</v>
      </c>
      <c r="AD623" s="6" t="s">
        <v>11510</v>
      </c>
      <c r="AE623" s="6" t="s">
        <v>11511</v>
      </c>
      <c r="AF623" s="6" t="s">
        <v>11512</v>
      </c>
      <c r="AG623" s="6" t="s">
        <v>11513</v>
      </c>
      <c r="AH623" s="6" t="s">
        <v>11514</v>
      </c>
      <c r="AI623" s="6" t="s">
        <v>11515</v>
      </c>
      <c r="AJ623" s="6" t="s">
        <v>11516</v>
      </c>
      <c r="AK623" s="6" t="s">
        <v>3623</v>
      </c>
      <c r="AL623" s="6" t="s">
        <v>67</v>
      </c>
      <c r="AM623" s="6" t="s">
        <v>56</v>
      </c>
      <c r="AN623" s="6" t="s">
        <v>56</v>
      </c>
      <c r="AO623" s="6" t="s">
        <v>56</v>
      </c>
      <c r="AP623" s="6" t="s">
        <v>7023</v>
      </c>
      <c r="AQ623" s="6" t="s">
        <v>7024</v>
      </c>
      <c r="AR623" s="6" t="s">
        <v>5</v>
      </c>
      <c r="AS623" s="6" t="s">
        <v>7025</v>
      </c>
      <c r="AT623" s="6" t="s">
        <v>22047</v>
      </c>
      <c r="AU623" s="6" t="s">
        <v>5</v>
      </c>
      <c r="AV623" s="6" t="s">
        <v>22048</v>
      </c>
      <c r="AW623" s="6">
        <v>6.7589876225154901</v>
      </c>
      <c r="AX623" s="6">
        <v>7.0635397968240499</v>
      </c>
      <c r="AY623" s="6">
        <v>7.0296455337126398</v>
      </c>
      <c r="AZ623" s="6">
        <v>6.7116006581378302</v>
      </c>
      <c r="BA623" s="6">
        <v>7.1759899408119896</v>
      </c>
      <c r="BB623" s="6">
        <v>7.6126408443654396</v>
      </c>
      <c r="BC623" s="6">
        <v>6.5754535380005699</v>
      </c>
      <c r="BD623" s="6">
        <v>7.5153173918320402</v>
      </c>
      <c r="BE623" s="6">
        <v>6.9926220364085996</v>
      </c>
      <c r="BF623" s="6">
        <v>6.9111709837383097</v>
      </c>
      <c r="BG623" s="6">
        <v>7.3669456825094404</v>
      </c>
      <c r="BH623" s="6">
        <v>6.6186338421053197</v>
      </c>
      <c r="BI623" s="6">
        <v>7.2071750863937396</v>
      </c>
      <c r="BJ623" s="6">
        <v>6.6093703750086004</v>
      </c>
      <c r="BK623" s="6">
        <v>7.1589201118904997</v>
      </c>
      <c r="BL623" s="6">
        <v>7.1637873397469596</v>
      </c>
      <c r="BM623" s="6">
        <v>7.0226881690125502</v>
      </c>
      <c r="BN623" s="6">
        <v>7.5422165026828596</v>
      </c>
      <c r="BO623" s="6">
        <v>6.9806895601982397</v>
      </c>
    </row>
    <row r="624" spans="1:67" x14ac:dyDescent="0.25">
      <c r="A624" s="7">
        <v>623</v>
      </c>
      <c r="B624" s="6" t="s">
        <v>34729</v>
      </c>
      <c r="C624" s="6" t="s">
        <v>17521</v>
      </c>
      <c r="D624" s="6" t="s">
        <v>17522</v>
      </c>
      <c r="E624" s="6" t="s">
        <v>17523</v>
      </c>
      <c r="F624" s="6">
        <v>-0.32003002439290112</v>
      </c>
      <c r="G624" s="6">
        <v>2.4744672046398939E-2</v>
      </c>
      <c r="H624" s="6" t="s">
        <v>2889</v>
      </c>
      <c r="I624" s="6" t="s">
        <v>44</v>
      </c>
      <c r="J624" s="6" t="s">
        <v>45</v>
      </c>
      <c r="K624" s="6" t="s">
        <v>295</v>
      </c>
      <c r="L624" s="6" t="s">
        <v>296</v>
      </c>
      <c r="M624" s="6" t="s">
        <v>297</v>
      </c>
      <c r="N624" s="6" t="s">
        <v>294</v>
      </c>
      <c r="O624" s="6" t="s">
        <v>2889</v>
      </c>
      <c r="P624" s="88">
        <v>6</v>
      </c>
      <c r="Q624" s="6" t="s">
        <v>34730</v>
      </c>
      <c r="R624" s="6" t="s">
        <v>34730</v>
      </c>
      <c r="S624" s="6" t="s">
        <v>34731</v>
      </c>
      <c r="T624" s="6" t="s">
        <v>77</v>
      </c>
      <c r="U624" s="6" t="s">
        <v>107</v>
      </c>
      <c r="V624" s="6">
        <v>1</v>
      </c>
      <c r="W624" s="6">
        <v>11</v>
      </c>
      <c r="X624" s="6">
        <v>10.76</v>
      </c>
      <c r="Y624" s="6" t="s">
        <v>56</v>
      </c>
      <c r="AB624" s="6" t="s">
        <v>56</v>
      </c>
      <c r="AF624" s="6" t="s">
        <v>17524</v>
      </c>
      <c r="AG624" s="6" t="s">
        <v>396</v>
      </c>
      <c r="AH624" s="6" t="s">
        <v>397</v>
      </c>
      <c r="AI624" s="6" t="s">
        <v>991</v>
      </c>
      <c r="AJ624" s="6" t="s">
        <v>56</v>
      </c>
      <c r="AK624" s="6" t="s">
        <v>56</v>
      </c>
      <c r="AL624" s="6" t="s">
        <v>571</v>
      </c>
      <c r="AM624" s="6" t="s">
        <v>56</v>
      </c>
      <c r="AN624" s="6" t="s">
        <v>56</v>
      </c>
      <c r="AO624" s="6" t="s">
        <v>56</v>
      </c>
      <c r="AP624" s="6" t="s">
        <v>17525</v>
      </c>
      <c r="AQ624" s="6" t="s">
        <v>17526</v>
      </c>
      <c r="AR624" s="6" t="s">
        <v>402</v>
      </c>
      <c r="AS624" s="6" t="s">
        <v>17527</v>
      </c>
      <c r="AT624" s="6" t="s">
        <v>17528</v>
      </c>
      <c r="AU624" s="6" t="s">
        <v>402</v>
      </c>
      <c r="AV624" s="6" t="s">
        <v>31170</v>
      </c>
      <c r="AW624" s="6">
        <v>6.2288239228839899</v>
      </c>
      <c r="AX624" s="6">
        <v>6.2157039052422904</v>
      </c>
      <c r="AY624" s="6">
        <v>6.1131077012367303</v>
      </c>
      <c r="AZ624" s="6">
        <v>6.1512136410202496</v>
      </c>
      <c r="BA624" s="6">
        <v>6.0226926618467704</v>
      </c>
      <c r="BB624" s="6">
        <v>6.1671995197367302</v>
      </c>
      <c r="BC624" s="6">
        <v>6.3975056707896698</v>
      </c>
      <c r="BD624" s="6">
        <v>5.97700116158952</v>
      </c>
      <c r="BE624" s="6">
        <v>5.6864137033408602</v>
      </c>
      <c r="BF624" s="6">
        <v>6.7323294955701503</v>
      </c>
      <c r="BG624" s="6">
        <v>6.4930118160280399</v>
      </c>
      <c r="BH624" s="6">
        <v>5.9841473082367802</v>
      </c>
      <c r="BI624" s="6">
        <v>6.5710097889297199</v>
      </c>
      <c r="BJ624" s="6">
        <v>5.5515914866077196</v>
      </c>
      <c r="BK624" s="6">
        <v>6.2422757516280098</v>
      </c>
      <c r="BL624" s="6">
        <v>6.3621124771254003</v>
      </c>
      <c r="BM624" s="6">
        <v>5.9138567500857997</v>
      </c>
      <c r="BN624" s="6">
        <v>6.1565115956523897</v>
      </c>
      <c r="BO624" s="6">
        <v>6.4177418014188703</v>
      </c>
    </row>
    <row r="625" spans="1:67" x14ac:dyDescent="0.25">
      <c r="A625" s="7">
        <v>624</v>
      </c>
      <c r="B625" s="6" t="s">
        <v>34732</v>
      </c>
      <c r="C625" s="6" t="s">
        <v>12031</v>
      </c>
      <c r="D625" s="6" t="s">
        <v>12032</v>
      </c>
      <c r="E625" s="6" t="s">
        <v>12033</v>
      </c>
      <c r="F625" s="6">
        <v>-0.32011235056634918</v>
      </c>
      <c r="G625" s="6">
        <v>4.8487627216789383E-3</v>
      </c>
      <c r="H625" s="6" t="s">
        <v>1758</v>
      </c>
      <c r="I625" s="6" t="s">
        <v>44</v>
      </c>
      <c r="J625" s="6" t="s">
        <v>101</v>
      </c>
      <c r="K625" s="6" t="s">
        <v>102</v>
      </c>
      <c r="L625" s="6" t="s">
        <v>103</v>
      </c>
      <c r="M625" s="6" t="s">
        <v>1757</v>
      </c>
      <c r="N625" s="6" t="s">
        <v>1758</v>
      </c>
      <c r="P625" s="88">
        <v>5</v>
      </c>
      <c r="Q625" s="6" t="s">
        <v>34735</v>
      </c>
      <c r="R625" s="6" t="s">
        <v>34733</v>
      </c>
      <c r="S625" s="6" t="s">
        <v>34734</v>
      </c>
      <c r="T625" s="6" t="s">
        <v>34736</v>
      </c>
      <c r="U625" s="6" t="s">
        <v>4516</v>
      </c>
      <c r="V625" s="6">
        <v>3</v>
      </c>
      <c r="W625" s="6">
        <v>22</v>
      </c>
      <c r="X625" s="6">
        <v>7.08</v>
      </c>
      <c r="Y625" s="6" t="s">
        <v>12034</v>
      </c>
      <c r="Z625" s="6" t="s">
        <v>12035</v>
      </c>
      <c r="AA625" s="6" t="s">
        <v>12036</v>
      </c>
      <c r="AB625" s="6" t="s">
        <v>2532</v>
      </c>
      <c r="AC625" s="6" t="s">
        <v>2533</v>
      </c>
      <c r="AD625" s="6" t="s">
        <v>2534</v>
      </c>
      <c r="AE625" s="6" t="s">
        <v>2535</v>
      </c>
      <c r="AF625" s="6" t="s">
        <v>12037</v>
      </c>
      <c r="AG625" s="6" t="s">
        <v>613</v>
      </c>
      <c r="AH625" s="6" t="s">
        <v>614</v>
      </c>
      <c r="AI625" s="6" t="s">
        <v>615</v>
      </c>
      <c r="AJ625" s="6" t="s">
        <v>2537</v>
      </c>
      <c r="AK625" s="6" t="s">
        <v>617</v>
      </c>
      <c r="AL625" s="6" t="s">
        <v>618</v>
      </c>
      <c r="AM625" s="6" t="s">
        <v>56</v>
      </c>
      <c r="AN625" s="6" t="s">
        <v>56</v>
      </c>
      <c r="AO625" s="6" t="s">
        <v>56</v>
      </c>
      <c r="AP625" s="6" t="s">
        <v>12038</v>
      </c>
      <c r="AQ625" s="6" t="s">
        <v>12039</v>
      </c>
      <c r="AR625" s="6" t="s">
        <v>402</v>
      </c>
      <c r="AS625" s="6" t="s">
        <v>12040</v>
      </c>
      <c r="AT625" s="6" t="s">
        <v>12041</v>
      </c>
      <c r="AU625" s="6" t="s">
        <v>402</v>
      </c>
      <c r="AV625" s="6" t="s">
        <v>34737</v>
      </c>
      <c r="AW625" s="6">
        <v>6.2264197064971798</v>
      </c>
      <c r="AX625" s="6">
        <v>6.0488867468127498</v>
      </c>
      <c r="AY625" s="6">
        <v>6.4472900057893003</v>
      </c>
      <c r="AZ625" s="6">
        <v>6.4958565565619004</v>
      </c>
      <c r="BA625" s="6">
        <v>6.5862384914184098</v>
      </c>
      <c r="BB625" s="6">
        <v>6.4690633257734298</v>
      </c>
      <c r="BC625" s="6">
        <v>6.7622208507592196</v>
      </c>
      <c r="BD625" s="6">
        <v>6.4498024177903002</v>
      </c>
      <c r="BE625" s="6">
        <v>6.4666231312070499</v>
      </c>
      <c r="BF625" s="6">
        <v>6.9517925123182902</v>
      </c>
      <c r="BG625" s="6">
        <v>6.6812639467641199</v>
      </c>
      <c r="BH625" s="6">
        <v>6.2246990313439001</v>
      </c>
      <c r="BI625" s="6">
        <v>6.6343765948761204</v>
      </c>
      <c r="BJ625" s="6">
        <v>6.3478179076783299</v>
      </c>
      <c r="BK625" s="6">
        <v>6.7044251684411904</v>
      </c>
      <c r="BL625" s="6">
        <v>6.5493590169240896</v>
      </c>
      <c r="BM625" s="6">
        <v>6.0744309612161898</v>
      </c>
      <c r="BN625" s="6">
        <v>6.9455006390177996</v>
      </c>
      <c r="BO625" s="6">
        <v>6.5453381717414798</v>
      </c>
    </row>
    <row r="626" spans="1:67" x14ac:dyDescent="0.25">
      <c r="A626" s="7">
        <v>625</v>
      </c>
      <c r="B626" s="6" t="s">
        <v>34738</v>
      </c>
      <c r="C626" s="6" t="s">
        <v>11621</v>
      </c>
      <c r="D626" s="6" t="s">
        <v>11622</v>
      </c>
      <c r="E626" s="6" t="s">
        <v>11623</v>
      </c>
      <c r="F626" s="6">
        <v>-0.32050505293012232</v>
      </c>
      <c r="G626" s="6">
        <v>3.048615693526335E-2</v>
      </c>
      <c r="H626" s="6" t="s">
        <v>924</v>
      </c>
      <c r="I626" s="6" t="s">
        <v>44</v>
      </c>
      <c r="J626" s="6" t="s">
        <v>45</v>
      </c>
      <c r="K626" s="6" t="s">
        <v>46</v>
      </c>
      <c r="L626" s="6" t="s">
        <v>312</v>
      </c>
      <c r="M626" s="6" t="s">
        <v>336</v>
      </c>
      <c r="N626" s="6" t="s">
        <v>924</v>
      </c>
      <c r="P626" s="88">
        <v>5</v>
      </c>
      <c r="Q626" s="6" t="s">
        <v>34739</v>
      </c>
      <c r="R626" s="6" t="s">
        <v>34739</v>
      </c>
      <c r="S626" s="6" t="s">
        <v>34740</v>
      </c>
      <c r="T626" s="6" t="s">
        <v>14086</v>
      </c>
      <c r="U626" s="6" t="s">
        <v>388</v>
      </c>
      <c r="V626" s="6">
        <v>1</v>
      </c>
      <c r="W626" s="6">
        <v>63</v>
      </c>
      <c r="X626" s="6">
        <v>9.74</v>
      </c>
      <c r="Y626" s="6" t="s">
        <v>56</v>
      </c>
      <c r="AB626" s="6" t="s">
        <v>14954</v>
      </c>
      <c r="AC626" s="6" t="s">
        <v>14955</v>
      </c>
      <c r="AD626" s="6" t="s">
        <v>14956</v>
      </c>
      <c r="AE626" s="6" t="s">
        <v>14957</v>
      </c>
      <c r="AF626" s="6" t="s">
        <v>14958</v>
      </c>
      <c r="AG626" s="6" t="s">
        <v>14959</v>
      </c>
      <c r="AH626" s="6" t="s">
        <v>14960</v>
      </c>
      <c r="AI626" s="6" t="s">
        <v>8149</v>
      </c>
      <c r="AJ626" s="6" t="s">
        <v>14961</v>
      </c>
      <c r="AK626" s="6" t="s">
        <v>14962</v>
      </c>
      <c r="AL626" s="6" t="s">
        <v>67</v>
      </c>
      <c r="AM626" s="6" t="s">
        <v>56</v>
      </c>
      <c r="AN626" s="6" t="s">
        <v>56</v>
      </c>
      <c r="AO626" s="6" t="s">
        <v>56</v>
      </c>
      <c r="AP626" s="6" t="s">
        <v>31128</v>
      </c>
      <c r="AQ626" s="6" t="s">
        <v>11625</v>
      </c>
      <c r="AR626" s="6" t="s">
        <v>5</v>
      </c>
      <c r="AS626" s="6" t="s">
        <v>11626</v>
      </c>
      <c r="AT626" s="6" t="s">
        <v>11627</v>
      </c>
      <c r="AU626" s="6" t="s">
        <v>5</v>
      </c>
      <c r="AV626" s="6" t="s">
        <v>34741</v>
      </c>
      <c r="AW626" s="6">
        <v>6.4204015383982496</v>
      </c>
      <c r="AX626" s="6">
        <v>6.2619087137091096</v>
      </c>
      <c r="AY626" s="6">
        <v>6.4872799578609799</v>
      </c>
      <c r="AZ626" s="6">
        <v>6.7030506004445396</v>
      </c>
      <c r="BA626" s="6">
        <v>7.1607985835289902</v>
      </c>
      <c r="BB626" s="6">
        <v>7.1561552912026896</v>
      </c>
      <c r="BC626" s="6">
        <v>6.3072608561991101</v>
      </c>
      <c r="BD626" s="6">
        <v>6.53823443439979</v>
      </c>
      <c r="BE626" s="6">
        <v>6.4516254251473697</v>
      </c>
      <c r="BF626" s="6">
        <v>6.5934800159613101</v>
      </c>
      <c r="BG626" s="6">
        <v>6.7794306052591597</v>
      </c>
      <c r="BH626" s="6">
        <v>6.64670272766549</v>
      </c>
      <c r="BI626" s="6">
        <v>7.1810142369788297</v>
      </c>
      <c r="BJ626" s="6">
        <v>6.6424003111407304</v>
      </c>
      <c r="BK626" s="6">
        <v>6.6433293785745802</v>
      </c>
      <c r="BL626" s="6">
        <v>7.0267252840012704</v>
      </c>
      <c r="BM626" s="6">
        <v>6.6407795766575601</v>
      </c>
      <c r="BN626" s="6">
        <v>6.9954948377732604</v>
      </c>
      <c r="BO626" s="6">
        <v>6.9080988613286101</v>
      </c>
    </row>
    <row r="627" spans="1:67" x14ac:dyDescent="0.25">
      <c r="A627" s="7">
        <v>626</v>
      </c>
      <c r="B627" s="6" t="s">
        <v>34742</v>
      </c>
      <c r="C627" s="6" t="s">
        <v>11465</v>
      </c>
      <c r="D627" s="6" t="s">
        <v>11466</v>
      </c>
      <c r="E627" s="6" t="s">
        <v>11467</v>
      </c>
      <c r="F627" s="6">
        <v>-0.32060860904969252</v>
      </c>
      <c r="G627" s="6">
        <v>1.276300753264124E-2</v>
      </c>
      <c r="H627" s="6" t="s">
        <v>2202</v>
      </c>
      <c r="I627" s="6" t="s">
        <v>44</v>
      </c>
      <c r="J627" s="6" t="s">
        <v>45</v>
      </c>
      <c r="K627" s="6" t="s">
        <v>46</v>
      </c>
      <c r="L627" s="6" t="s">
        <v>312</v>
      </c>
      <c r="M627" s="6" t="s">
        <v>336</v>
      </c>
      <c r="O627" s="6" t="s">
        <v>2202</v>
      </c>
      <c r="P627" s="88">
        <v>6</v>
      </c>
      <c r="Q627" s="6" t="s">
        <v>34745</v>
      </c>
      <c r="R627" s="6" t="s">
        <v>34743</v>
      </c>
      <c r="S627" s="6" t="s">
        <v>34744</v>
      </c>
      <c r="T627" s="6" t="s">
        <v>12513</v>
      </c>
      <c r="U627" s="6" t="s">
        <v>1965</v>
      </c>
      <c r="V627" s="6">
        <v>2</v>
      </c>
      <c r="W627" s="6">
        <v>9</v>
      </c>
      <c r="X627" s="6">
        <v>6.12</v>
      </c>
      <c r="Y627" s="6" t="s">
        <v>56</v>
      </c>
      <c r="AB627" s="6" t="s">
        <v>11468</v>
      </c>
      <c r="AC627" s="6" t="s">
        <v>11469</v>
      </c>
      <c r="AD627" s="6" t="s">
        <v>11470</v>
      </c>
      <c r="AE627" s="6" t="s">
        <v>11471</v>
      </c>
      <c r="AF627" s="6" t="s">
        <v>11472</v>
      </c>
      <c r="AG627" s="6" t="s">
        <v>1186</v>
      </c>
      <c r="AH627" s="6" t="s">
        <v>1187</v>
      </c>
      <c r="AI627" s="6" t="s">
        <v>1941</v>
      </c>
      <c r="AJ627" s="6" t="s">
        <v>11473</v>
      </c>
      <c r="AK627" s="6" t="s">
        <v>11474</v>
      </c>
      <c r="AL627" s="6" t="s">
        <v>67</v>
      </c>
      <c r="AM627" s="6" t="s">
        <v>56</v>
      </c>
      <c r="AN627" s="6" t="s">
        <v>56</v>
      </c>
      <c r="AO627" s="6" t="s">
        <v>11475</v>
      </c>
      <c r="AP627" s="6" t="s">
        <v>11476</v>
      </c>
      <c r="AQ627" s="6" t="s">
        <v>11477</v>
      </c>
      <c r="AR627" s="6" t="s">
        <v>4</v>
      </c>
      <c r="AS627" s="6" t="s">
        <v>11478</v>
      </c>
      <c r="AT627" s="6" t="s">
        <v>11479</v>
      </c>
      <c r="AU627" s="6" t="s">
        <v>4</v>
      </c>
      <c r="AV627" s="6" t="s">
        <v>11480</v>
      </c>
      <c r="AW627" s="6">
        <v>6.3625723572044297</v>
      </c>
      <c r="AX627" s="6">
        <v>6.0764605728361198</v>
      </c>
      <c r="AY627" s="6">
        <v>6.1586642821979796</v>
      </c>
      <c r="AZ627" s="6">
        <v>5.85672043394068</v>
      </c>
      <c r="BA627" s="6">
        <v>6.2363170354886499</v>
      </c>
      <c r="BB627" s="6">
        <v>6.3574109014571603</v>
      </c>
      <c r="BC627" s="6">
        <v>6.4377903449088496</v>
      </c>
      <c r="BD627" s="6">
        <v>6.3785191387315496</v>
      </c>
      <c r="BE627" s="6">
        <v>6.0475400371250503</v>
      </c>
      <c r="BF627" s="6">
        <v>6.1586590605874001</v>
      </c>
      <c r="BG627" s="6">
        <v>6.76638689277965</v>
      </c>
      <c r="BH627" s="6">
        <v>6.1918521463231198</v>
      </c>
      <c r="BI627" s="6">
        <v>5.90704086999457</v>
      </c>
      <c r="BJ627" s="6">
        <v>6.0452842426864999</v>
      </c>
      <c r="BK627" s="6">
        <v>5.8351551400453801</v>
      </c>
      <c r="BL627" s="6">
        <v>6.3447656009881301</v>
      </c>
      <c r="BM627" s="6">
        <v>6.2157329761475397</v>
      </c>
      <c r="BN627" s="6">
        <v>6.4075525237298701</v>
      </c>
      <c r="BO627" s="6">
        <v>7.0894017090608799</v>
      </c>
    </row>
    <row r="628" spans="1:67" x14ac:dyDescent="0.25">
      <c r="A628" s="7">
        <v>627</v>
      </c>
      <c r="B628" s="6" t="s">
        <v>34746</v>
      </c>
      <c r="C628" s="6" t="s">
        <v>18552</v>
      </c>
      <c r="D628" s="6" t="s">
        <v>18553</v>
      </c>
      <c r="E628" s="6" t="s">
        <v>18554</v>
      </c>
      <c r="F628" s="6">
        <v>-0.32104641776538129</v>
      </c>
      <c r="G628" s="6">
        <v>4.5455294849058463E-2</v>
      </c>
      <c r="H628" s="6" t="s">
        <v>34749</v>
      </c>
      <c r="I628" s="6" t="s">
        <v>44</v>
      </c>
      <c r="J628" s="6" t="s">
        <v>507</v>
      </c>
      <c r="K628" s="6" t="s">
        <v>801</v>
      </c>
      <c r="L628" s="6" t="s">
        <v>32638</v>
      </c>
      <c r="M628" s="6" t="s">
        <v>34750</v>
      </c>
      <c r="N628" s="6" t="s">
        <v>34751</v>
      </c>
      <c r="O628" s="6" t="s">
        <v>34749</v>
      </c>
      <c r="P628" s="88">
        <v>6</v>
      </c>
      <c r="Q628" s="6" t="s">
        <v>34747</v>
      </c>
      <c r="R628" s="6" t="s">
        <v>34747</v>
      </c>
      <c r="S628" s="6" t="s">
        <v>34748</v>
      </c>
      <c r="T628" s="6" t="s">
        <v>375</v>
      </c>
      <c r="U628" s="6" t="s">
        <v>375</v>
      </c>
      <c r="V628" s="6">
        <v>1</v>
      </c>
      <c r="W628" s="6">
        <v>27</v>
      </c>
      <c r="X628" s="6">
        <v>15.29</v>
      </c>
      <c r="Y628" s="6" t="s">
        <v>56</v>
      </c>
      <c r="AB628" s="6" t="s">
        <v>18555</v>
      </c>
      <c r="AC628" s="6" t="s">
        <v>18556</v>
      </c>
      <c r="AD628" s="6" t="s">
        <v>18557</v>
      </c>
      <c r="AE628" s="6" t="s">
        <v>18558</v>
      </c>
      <c r="AF628" s="6" t="s">
        <v>18559</v>
      </c>
      <c r="AG628" s="6" t="s">
        <v>18560</v>
      </c>
      <c r="AH628" s="6" t="s">
        <v>18561</v>
      </c>
      <c r="AI628" s="6" t="s">
        <v>18562</v>
      </c>
      <c r="AJ628" s="6" t="s">
        <v>18563</v>
      </c>
      <c r="AK628" s="6" t="s">
        <v>18564</v>
      </c>
      <c r="AL628" s="6" t="s">
        <v>3249</v>
      </c>
      <c r="AM628" s="6" t="s">
        <v>56</v>
      </c>
      <c r="AN628" s="6" t="s">
        <v>56</v>
      </c>
      <c r="AO628" s="6" t="s">
        <v>56</v>
      </c>
      <c r="AP628" s="6" t="s">
        <v>34752</v>
      </c>
      <c r="AQ628" s="6" t="s">
        <v>18566</v>
      </c>
      <c r="AR628" s="6" t="s">
        <v>354</v>
      </c>
      <c r="AS628" s="6" t="s">
        <v>18552</v>
      </c>
      <c r="AT628" s="6" t="s">
        <v>34753</v>
      </c>
      <c r="AU628" s="6" t="s">
        <v>354</v>
      </c>
      <c r="AV628" s="6" t="s">
        <v>34754</v>
      </c>
      <c r="AW628" s="6">
        <v>6.8360708722603096</v>
      </c>
      <c r="AX628" s="6">
        <v>7.0407605637675204</v>
      </c>
      <c r="AY628" s="6">
        <v>7.1927486317413898</v>
      </c>
      <c r="AZ628" s="6">
        <v>7.1179040755795597</v>
      </c>
      <c r="BA628" s="6">
        <v>7.67667533229986</v>
      </c>
      <c r="BB628" s="6">
        <v>8.3758281593651294</v>
      </c>
      <c r="BC628" s="6">
        <v>7.2150689078560299</v>
      </c>
      <c r="BD628" s="6">
        <v>7.25345918856826</v>
      </c>
      <c r="BE628" s="6">
        <v>7.1501729271265901</v>
      </c>
      <c r="BF628" s="6">
        <v>7.4762082918525001</v>
      </c>
      <c r="BG628" s="6">
        <v>8.04921027122003</v>
      </c>
      <c r="BH628" s="6">
        <v>7.15240457906134</v>
      </c>
      <c r="BI628" s="6">
        <v>7.30458747922596</v>
      </c>
      <c r="BJ628" s="6">
        <v>7.8956932105836799</v>
      </c>
      <c r="BK628" s="6">
        <v>7.7335262810753704</v>
      </c>
      <c r="BL628" s="6">
        <v>7.8396037357540296</v>
      </c>
      <c r="BM628" s="6">
        <v>6.87708619612558</v>
      </c>
      <c r="BN628" s="6">
        <v>7.0555369957329699</v>
      </c>
      <c r="BO628" s="6">
        <v>7.1824717461360796</v>
      </c>
    </row>
    <row r="629" spans="1:67" x14ac:dyDescent="0.25">
      <c r="A629" s="7">
        <v>628</v>
      </c>
      <c r="B629" s="6" t="s">
        <v>34755</v>
      </c>
      <c r="C629" s="6" t="s">
        <v>34761</v>
      </c>
      <c r="D629" s="6" t="s">
        <v>34762</v>
      </c>
      <c r="E629" s="6" t="s">
        <v>34763</v>
      </c>
      <c r="F629" s="6">
        <v>-0.32108074294483752</v>
      </c>
      <c r="G629" s="6">
        <v>3.048615693526335E-2</v>
      </c>
      <c r="H629" s="6" t="s">
        <v>138</v>
      </c>
      <c r="I629" s="6" t="s">
        <v>44</v>
      </c>
      <c r="J629" s="6" t="s">
        <v>139</v>
      </c>
      <c r="K629" s="6" t="s">
        <v>140</v>
      </c>
      <c r="L629" s="6" t="s">
        <v>141</v>
      </c>
      <c r="M629" s="6" t="s">
        <v>142</v>
      </c>
      <c r="N629" s="6" t="s">
        <v>138</v>
      </c>
      <c r="P629" s="88">
        <v>5</v>
      </c>
      <c r="Q629" s="6" t="s">
        <v>34758</v>
      </c>
      <c r="R629" s="6" t="s">
        <v>34756</v>
      </c>
      <c r="S629" s="6" t="s">
        <v>34757</v>
      </c>
      <c r="T629" s="6" t="s">
        <v>34759</v>
      </c>
      <c r="U629" s="6" t="s">
        <v>34760</v>
      </c>
      <c r="V629" s="6">
        <v>5</v>
      </c>
      <c r="W629" s="6">
        <v>13</v>
      </c>
      <c r="X629" s="6">
        <v>7.14</v>
      </c>
      <c r="Y629" s="6" t="s">
        <v>56</v>
      </c>
      <c r="AB629" s="6" t="s">
        <v>56</v>
      </c>
      <c r="AF629" s="6" t="s">
        <v>34764</v>
      </c>
      <c r="AG629" s="6" t="s">
        <v>769</v>
      </c>
      <c r="AH629" s="6" t="s">
        <v>770</v>
      </c>
      <c r="AI629" s="6" t="s">
        <v>10856</v>
      </c>
      <c r="AJ629" s="6" t="s">
        <v>56</v>
      </c>
      <c r="AK629" s="6" t="s">
        <v>56</v>
      </c>
      <c r="AL629" s="6" t="s">
        <v>772</v>
      </c>
      <c r="AM629" s="6" t="s">
        <v>10857</v>
      </c>
      <c r="AN629" s="6" t="s">
        <v>56</v>
      </c>
      <c r="AO629" s="6" t="s">
        <v>56</v>
      </c>
      <c r="AP629" s="6" t="s">
        <v>1055</v>
      </c>
      <c r="AQ629" s="6" t="s">
        <v>34765</v>
      </c>
      <c r="AR629" s="6" t="s">
        <v>262</v>
      </c>
      <c r="AS629" s="6" t="s">
        <v>34766</v>
      </c>
      <c r="AT629" s="6" t="s">
        <v>34767</v>
      </c>
      <c r="AU629" s="6" t="s">
        <v>262</v>
      </c>
      <c r="AV629" s="6" t="s">
        <v>34768</v>
      </c>
      <c r="AW629" s="6">
        <v>6.8822256655805703</v>
      </c>
      <c r="AX629" s="6">
        <v>6.5148996940169397</v>
      </c>
      <c r="AY629" s="6">
        <v>6.3451385792860799</v>
      </c>
      <c r="AZ629" s="6">
        <v>6.4950863525385101</v>
      </c>
      <c r="BA629" s="6">
        <v>6.7189167689746396</v>
      </c>
      <c r="BB629" s="6">
        <v>6.8610652748419501</v>
      </c>
      <c r="BC629" s="6">
        <v>6.7055601985508204</v>
      </c>
      <c r="BD629" s="6">
        <v>7.0086257603201902</v>
      </c>
      <c r="BE629" s="6">
        <v>5.6252054078512703</v>
      </c>
      <c r="BF629" s="6">
        <v>5.9747722833385897</v>
      </c>
      <c r="BG629" s="6">
        <v>6.9342711951818004</v>
      </c>
      <c r="BH629" s="6">
        <v>6.0612586620920803</v>
      </c>
      <c r="BI629" s="6">
        <v>6.6201184537136202</v>
      </c>
      <c r="BJ629" s="6">
        <v>6.3536952785929701</v>
      </c>
      <c r="BK629" s="6">
        <v>6.7742834057856598</v>
      </c>
      <c r="BL629" s="6">
        <v>6.8698768718681</v>
      </c>
      <c r="BM629" s="6">
        <v>6.5170772097761196</v>
      </c>
      <c r="BN629" s="6">
        <v>6.5870372301384901</v>
      </c>
      <c r="BO629" s="6">
        <v>6.8959747875425998</v>
      </c>
    </row>
    <row r="630" spans="1:67" x14ac:dyDescent="0.25">
      <c r="A630" s="7">
        <v>629</v>
      </c>
      <c r="B630" s="6" t="s">
        <v>34769</v>
      </c>
      <c r="C630" s="6" t="s">
        <v>21085</v>
      </c>
      <c r="D630" s="6" t="s">
        <v>8672</v>
      </c>
      <c r="E630" s="6" t="s">
        <v>20399</v>
      </c>
      <c r="F630" s="6">
        <v>-0.32134027332446191</v>
      </c>
      <c r="G630" s="6">
        <v>3.7336415920662863E-2</v>
      </c>
      <c r="H630" s="6" t="s">
        <v>105</v>
      </c>
      <c r="I630" s="6" t="s">
        <v>44</v>
      </c>
      <c r="J630" s="6" t="s">
        <v>101</v>
      </c>
      <c r="K630" s="6" t="s">
        <v>102</v>
      </c>
      <c r="L630" s="6" t="s">
        <v>103</v>
      </c>
      <c r="M630" s="6" t="s">
        <v>104</v>
      </c>
      <c r="N630" s="6" t="s">
        <v>105</v>
      </c>
      <c r="P630" s="88">
        <v>5</v>
      </c>
      <c r="Q630" s="6" t="s">
        <v>34772</v>
      </c>
      <c r="R630" s="6" t="s">
        <v>34770</v>
      </c>
      <c r="S630" s="6" t="s">
        <v>34771</v>
      </c>
      <c r="T630" s="6" t="s">
        <v>1878</v>
      </c>
      <c r="U630" s="6" t="s">
        <v>1525</v>
      </c>
      <c r="V630" s="6">
        <v>2</v>
      </c>
      <c r="W630" s="6">
        <v>9</v>
      </c>
      <c r="X630" s="6">
        <v>8.19</v>
      </c>
      <c r="Y630" s="6" t="s">
        <v>56</v>
      </c>
      <c r="AB630" s="6" t="s">
        <v>20400</v>
      </c>
      <c r="AC630" s="6" t="s">
        <v>20401</v>
      </c>
      <c r="AD630" s="6" t="s">
        <v>20402</v>
      </c>
      <c r="AF630" s="6" t="s">
        <v>20403</v>
      </c>
      <c r="AG630" s="6" t="s">
        <v>7254</v>
      </c>
      <c r="AH630" s="6" t="s">
        <v>7255</v>
      </c>
      <c r="AI630" s="6" t="s">
        <v>56</v>
      </c>
      <c r="AJ630" s="6" t="s">
        <v>20404</v>
      </c>
      <c r="AK630" s="6" t="s">
        <v>20405</v>
      </c>
      <c r="AL630" s="6" t="s">
        <v>326</v>
      </c>
      <c r="AM630" s="6" t="s">
        <v>56</v>
      </c>
      <c r="AN630" s="6" t="s">
        <v>56</v>
      </c>
      <c r="AO630" s="6" t="s">
        <v>56</v>
      </c>
      <c r="AP630" s="6" t="s">
        <v>20406</v>
      </c>
      <c r="AQ630" s="6" t="s">
        <v>20407</v>
      </c>
      <c r="AR630" s="6" t="s">
        <v>5</v>
      </c>
      <c r="AS630" s="6" t="s">
        <v>20398</v>
      </c>
      <c r="AT630" s="6" t="s">
        <v>25897</v>
      </c>
      <c r="AU630" s="6" t="s">
        <v>5</v>
      </c>
      <c r="AV630" s="6" t="s">
        <v>25898</v>
      </c>
      <c r="AW630" s="6">
        <v>6.4628920636864704</v>
      </c>
      <c r="AX630" s="6">
        <v>6.2374183771508296</v>
      </c>
      <c r="AY630" s="6">
        <v>5.6245357899953001</v>
      </c>
      <c r="AZ630" s="6">
        <v>5.84175416110621</v>
      </c>
      <c r="BA630" s="6">
        <v>6.2884507992677401</v>
      </c>
      <c r="BB630" s="6">
        <v>6.2876284252898396</v>
      </c>
      <c r="BC630" s="6">
        <v>6.4338259766542603</v>
      </c>
      <c r="BD630" s="6">
        <v>6.3334145023312303</v>
      </c>
      <c r="BE630" s="6">
        <v>5.5148212587615104</v>
      </c>
      <c r="BF630" s="6">
        <v>6.4726042896682303</v>
      </c>
      <c r="BG630" s="6">
        <v>6.3693099023066297</v>
      </c>
      <c r="BH630" s="6">
        <v>5.8139017543302902</v>
      </c>
      <c r="BI630" s="6">
        <v>6.18544327290412</v>
      </c>
      <c r="BJ630" s="6">
        <v>6.0549503251830599</v>
      </c>
      <c r="BK630" s="6">
        <v>6.0334120937192903</v>
      </c>
      <c r="BL630" s="6">
        <v>6.1245550851737303</v>
      </c>
      <c r="BM630" s="6">
        <v>5.4744289871193503</v>
      </c>
      <c r="BN630" s="6">
        <v>5.6575348431003496</v>
      </c>
      <c r="BO630" s="6">
        <v>6.0140965377177196</v>
      </c>
    </row>
    <row r="631" spans="1:67" x14ac:dyDescent="0.25">
      <c r="A631" s="7">
        <v>630</v>
      </c>
      <c r="B631" s="6" t="s">
        <v>34773</v>
      </c>
      <c r="C631" s="6" t="s">
        <v>108</v>
      </c>
      <c r="D631" s="6" t="s">
        <v>2546</v>
      </c>
      <c r="E631" s="6" t="s">
        <v>56</v>
      </c>
      <c r="F631" s="6">
        <v>-0.32146940613950831</v>
      </c>
      <c r="G631" s="6">
        <v>1.996445330521604E-2</v>
      </c>
      <c r="H631" s="6" t="s">
        <v>5031</v>
      </c>
      <c r="I631" s="6" t="s">
        <v>44</v>
      </c>
      <c r="J631" s="6" t="s">
        <v>101</v>
      </c>
      <c r="K631" s="6" t="s">
        <v>102</v>
      </c>
      <c r="L631" s="6" t="s">
        <v>103</v>
      </c>
      <c r="M631" s="6" t="s">
        <v>1757</v>
      </c>
      <c r="N631" s="6" t="s">
        <v>1758</v>
      </c>
      <c r="O631" s="6" t="s">
        <v>5031</v>
      </c>
      <c r="P631" s="88">
        <v>6</v>
      </c>
      <c r="Q631" s="6" t="s">
        <v>34776</v>
      </c>
      <c r="R631" s="6" t="s">
        <v>34774</v>
      </c>
      <c r="S631" s="6" t="s">
        <v>34775</v>
      </c>
      <c r="T631" s="6" t="s">
        <v>34777</v>
      </c>
      <c r="U631" s="6" t="s">
        <v>34778</v>
      </c>
      <c r="V631" s="6">
        <v>3</v>
      </c>
      <c r="W631" s="6">
        <v>14</v>
      </c>
      <c r="X631" s="6">
        <v>9.41</v>
      </c>
      <c r="Y631" s="6" t="s">
        <v>56</v>
      </c>
      <c r="AB631" s="6" t="s">
        <v>56</v>
      </c>
      <c r="AF631" s="6" t="s">
        <v>56</v>
      </c>
      <c r="AG631" s="6" t="s">
        <v>56</v>
      </c>
      <c r="AI631" s="6" t="s">
        <v>56</v>
      </c>
      <c r="AJ631" s="6" t="s">
        <v>56</v>
      </c>
      <c r="AK631" s="6" t="s">
        <v>56</v>
      </c>
      <c r="AL631" s="6" t="s">
        <v>56</v>
      </c>
      <c r="AM631" s="6" t="s">
        <v>56</v>
      </c>
      <c r="AN631" s="6" t="s">
        <v>56</v>
      </c>
      <c r="AO631" s="6" t="s">
        <v>56</v>
      </c>
      <c r="AP631" s="6" t="s">
        <v>2547</v>
      </c>
      <c r="AQ631" s="6" t="s">
        <v>2548</v>
      </c>
      <c r="AR631" s="6" t="s">
        <v>304</v>
      </c>
      <c r="AS631" s="6" t="s">
        <v>2549</v>
      </c>
      <c r="AT631" s="6" t="s">
        <v>5044</v>
      </c>
      <c r="AU631" s="6" t="s">
        <v>304</v>
      </c>
      <c r="AV631" s="6" t="s">
        <v>34779</v>
      </c>
      <c r="AW631" s="6">
        <v>6.6362973868561097</v>
      </c>
      <c r="AX631" s="6">
        <v>6.7157026576757204</v>
      </c>
      <c r="AY631" s="6">
        <v>6.8590452413848704</v>
      </c>
      <c r="AZ631" s="6">
        <v>6.4952946505215499</v>
      </c>
      <c r="BA631" s="6">
        <v>6.8079678215350903</v>
      </c>
      <c r="BB631" s="6">
        <v>6.9466757905332601</v>
      </c>
      <c r="BC631" s="6">
        <v>7.2772309269272197</v>
      </c>
      <c r="BD631" s="6">
        <v>7.0391840606542999</v>
      </c>
      <c r="BE631" s="6">
        <v>7.0630893422841297</v>
      </c>
      <c r="BF631" s="6">
        <v>6.5352752537793997</v>
      </c>
      <c r="BG631" s="6">
        <v>7.3275654255259601</v>
      </c>
      <c r="BH631" s="6">
        <v>6.5188758327279599</v>
      </c>
      <c r="BI631" s="6">
        <v>7.3512647244040297</v>
      </c>
      <c r="BJ631" s="6">
        <v>7.2581702009858002</v>
      </c>
      <c r="BK631" s="6">
        <v>6.9268207818018199</v>
      </c>
      <c r="BL631" s="6">
        <v>7.1236851077214602</v>
      </c>
      <c r="BM631" s="6">
        <v>6.5432795187509596</v>
      </c>
      <c r="BN631" s="6">
        <v>7.2710280175301802</v>
      </c>
      <c r="BO631" s="6">
        <v>7.3310120583274303</v>
      </c>
    </row>
    <row r="632" spans="1:67" x14ac:dyDescent="0.25">
      <c r="A632" s="7">
        <v>631</v>
      </c>
      <c r="B632" s="6" t="s">
        <v>24893</v>
      </c>
      <c r="C632" s="6" t="s">
        <v>108</v>
      </c>
      <c r="D632" s="6" t="s">
        <v>24897</v>
      </c>
      <c r="E632" s="6" t="s">
        <v>24898</v>
      </c>
      <c r="F632" s="6">
        <v>-0.32252507741689479</v>
      </c>
      <c r="G632" s="6">
        <v>1.601099081051716E-2</v>
      </c>
      <c r="H632" s="6" t="s">
        <v>123</v>
      </c>
      <c r="I632" s="6" t="s">
        <v>44</v>
      </c>
      <c r="J632" s="6" t="s">
        <v>101</v>
      </c>
      <c r="K632" s="6" t="s">
        <v>102</v>
      </c>
      <c r="L632" s="6" t="s">
        <v>103</v>
      </c>
      <c r="M632" s="6" t="s">
        <v>104</v>
      </c>
      <c r="N632" s="6" t="s">
        <v>105</v>
      </c>
      <c r="O632" s="6" t="s">
        <v>123</v>
      </c>
      <c r="P632" s="88">
        <v>6</v>
      </c>
      <c r="Q632" s="6" t="s">
        <v>24896</v>
      </c>
      <c r="R632" s="6" t="s">
        <v>24894</v>
      </c>
      <c r="S632" s="6" t="s">
        <v>24895</v>
      </c>
      <c r="T632" s="6" t="s">
        <v>18616</v>
      </c>
      <c r="U632" s="6" t="s">
        <v>18616</v>
      </c>
      <c r="V632" s="6">
        <v>4</v>
      </c>
      <c r="W632" s="6">
        <v>4</v>
      </c>
      <c r="X632" s="6">
        <v>5.13</v>
      </c>
      <c r="Y632" s="6" t="s">
        <v>56</v>
      </c>
      <c r="AB632" s="6" t="s">
        <v>24899</v>
      </c>
      <c r="AC632" s="6" t="s">
        <v>24900</v>
      </c>
      <c r="AD632" s="6" t="s">
        <v>24901</v>
      </c>
      <c r="AE632" s="6" t="s">
        <v>24902</v>
      </c>
      <c r="AF632" s="6" t="s">
        <v>24903</v>
      </c>
      <c r="AG632" s="6" t="s">
        <v>24904</v>
      </c>
      <c r="AH632" s="6" t="s">
        <v>24905</v>
      </c>
      <c r="AI632" s="6" t="s">
        <v>24906</v>
      </c>
      <c r="AJ632" s="6" t="s">
        <v>24907</v>
      </c>
      <c r="AK632" s="6" t="s">
        <v>24908</v>
      </c>
      <c r="AL632" s="6" t="s">
        <v>67</v>
      </c>
      <c r="AM632" s="6" t="s">
        <v>56</v>
      </c>
      <c r="AN632" s="6" t="s">
        <v>56</v>
      </c>
      <c r="AO632" s="6" t="s">
        <v>56</v>
      </c>
      <c r="AP632" s="6" t="s">
        <v>24909</v>
      </c>
      <c r="AQ632" s="6" t="s">
        <v>24910</v>
      </c>
      <c r="AR632" s="6" t="s">
        <v>354</v>
      </c>
      <c r="AS632" s="6" t="s">
        <v>24897</v>
      </c>
      <c r="AT632" s="6" t="s">
        <v>24911</v>
      </c>
      <c r="AU632" s="6" t="s">
        <v>354</v>
      </c>
      <c r="AV632" s="6" t="s">
        <v>24912</v>
      </c>
      <c r="AW632" s="6">
        <v>5.8750473657459201</v>
      </c>
      <c r="AX632" s="6">
        <v>6.3070362876636601</v>
      </c>
      <c r="AY632" s="6">
        <v>5.9129555379927901</v>
      </c>
      <c r="AZ632" s="6">
        <v>6.0403455637471399</v>
      </c>
      <c r="BA632" s="6">
        <v>6.4286831470772396</v>
      </c>
      <c r="BB632" s="6">
        <v>6.15306770278288</v>
      </c>
      <c r="BC632" s="6">
        <v>6.5650789801664802</v>
      </c>
      <c r="BD632" s="6">
        <v>5.9354195919642301</v>
      </c>
      <c r="BE632" s="6">
        <v>5.6905469191265698</v>
      </c>
      <c r="BF632" s="6">
        <v>6.5705430566277103</v>
      </c>
      <c r="BG632" s="6">
        <v>6.4029164178013298</v>
      </c>
      <c r="BH632" s="6">
        <v>5.9873985462177899</v>
      </c>
      <c r="BI632" s="6">
        <v>6.2431623631983699</v>
      </c>
      <c r="BJ632" s="6">
        <v>6.0751822198788297</v>
      </c>
      <c r="BK632" s="6">
        <v>5.9859027241769001</v>
      </c>
      <c r="BL632" s="6">
        <v>5.7658852754519696</v>
      </c>
      <c r="BM632" s="6">
        <v>5.8965240129434404</v>
      </c>
      <c r="BN632" s="6">
        <v>6.5111679902194703</v>
      </c>
      <c r="BO632" s="6">
        <v>6.3948142238715304</v>
      </c>
    </row>
    <row r="633" spans="1:67" x14ac:dyDescent="0.25">
      <c r="A633" s="7">
        <v>632</v>
      </c>
      <c r="B633" s="6" t="s">
        <v>34780</v>
      </c>
      <c r="C633" s="6" t="s">
        <v>255</v>
      </c>
      <c r="D633" s="6" t="s">
        <v>2981</v>
      </c>
      <c r="E633" s="6" t="s">
        <v>56</v>
      </c>
      <c r="F633" s="6">
        <v>-0.32279012797092133</v>
      </c>
      <c r="G633" s="6">
        <v>1.276300753264124E-2</v>
      </c>
      <c r="H633" s="6" t="s">
        <v>1756</v>
      </c>
      <c r="I633" s="6" t="s">
        <v>44</v>
      </c>
      <c r="J633" s="6" t="s">
        <v>101</v>
      </c>
      <c r="K633" s="6" t="s">
        <v>102</v>
      </c>
      <c r="L633" s="6" t="s">
        <v>103</v>
      </c>
      <c r="M633" s="6" t="s">
        <v>1757</v>
      </c>
      <c r="N633" s="6" t="s">
        <v>1758</v>
      </c>
      <c r="O633" s="6" t="s">
        <v>1756</v>
      </c>
      <c r="P633" s="88">
        <v>6</v>
      </c>
      <c r="Q633" s="6" t="s">
        <v>34781</v>
      </c>
      <c r="R633" s="6" t="s">
        <v>34781</v>
      </c>
      <c r="S633" s="6" t="s">
        <v>34782</v>
      </c>
      <c r="T633" s="6" t="s">
        <v>27926</v>
      </c>
      <c r="U633" s="6" t="s">
        <v>29433</v>
      </c>
      <c r="V633" s="6">
        <v>1</v>
      </c>
      <c r="W633" s="6">
        <v>104</v>
      </c>
      <c r="X633" s="6">
        <v>15.95</v>
      </c>
      <c r="Y633" s="6" t="s">
        <v>56</v>
      </c>
      <c r="AB633" s="6" t="s">
        <v>56</v>
      </c>
      <c r="AF633" s="6" t="s">
        <v>56</v>
      </c>
      <c r="AG633" s="6" t="s">
        <v>56</v>
      </c>
      <c r="AI633" s="6" t="s">
        <v>56</v>
      </c>
      <c r="AJ633" s="6" t="s">
        <v>56</v>
      </c>
      <c r="AK633" s="6" t="s">
        <v>56</v>
      </c>
      <c r="AL633" s="6" t="s">
        <v>56</v>
      </c>
      <c r="AM633" s="6" t="s">
        <v>56</v>
      </c>
      <c r="AN633" s="6" t="s">
        <v>56</v>
      </c>
      <c r="AO633" s="6" t="s">
        <v>56</v>
      </c>
      <c r="AP633" s="6" t="s">
        <v>4211</v>
      </c>
      <c r="AQ633" s="6" t="s">
        <v>3716</v>
      </c>
      <c r="AR633" s="6" t="s">
        <v>72</v>
      </c>
      <c r="AS633" s="6" t="s">
        <v>3717</v>
      </c>
      <c r="AT633" s="6" t="s">
        <v>14437</v>
      </c>
      <c r="AU633" s="6" t="s">
        <v>72</v>
      </c>
      <c r="AV633" s="6" t="s">
        <v>34783</v>
      </c>
      <c r="AW633" s="6">
        <v>7.5114488625811404</v>
      </c>
      <c r="AX633" s="6">
        <v>7.6817205153561199</v>
      </c>
      <c r="AY633" s="6">
        <v>7.6478717750766396</v>
      </c>
      <c r="AZ633" s="6">
        <v>7.9161116475426301</v>
      </c>
      <c r="BA633" s="6">
        <v>7.7028396576137403</v>
      </c>
      <c r="BB633" s="6">
        <v>7.7552534540264304</v>
      </c>
      <c r="BC633" s="6">
        <v>7.6256673673661401</v>
      </c>
      <c r="BD633" s="6">
        <v>7.7286094209825</v>
      </c>
      <c r="BE633" s="6">
        <v>7.55706186391469</v>
      </c>
      <c r="BF633" s="6">
        <v>7.7739655435536701</v>
      </c>
      <c r="BG633" s="6">
        <v>9.2277067823177603</v>
      </c>
      <c r="BH633" s="6">
        <v>7.7493536355852699</v>
      </c>
      <c r="BI633" s="6">
        <v>7.9074328653439201</v>
      </c>
      <c r="BJ633" s="6">
        <v>7.6640069998295202</v>
      </c>
      <c r="BK633" s="6">
        <v>7.6751686280418303</v>
      </c>
      <c r="BL633" s="6">
        <v>8.0138900645346798</v>
      </c>
      <c r="BM633" s="6">
        <v>7.4050474087358902</v>
      </c>
      <c r="BN633" s="6">
        <v>8.1470421964966899</v>
      </c>
      <c r="BO633" s="6">
        <v>7.7985954126556196</v>
      </c>
    </row>
    <row r="634" spans="1:67" x14ac:dyDescent="0.25">
      <c r="A634" s="7">
        <v>633</v>
      </c>
      <c r="B634" s="6" t="s">
        <v>34784</v>
      </c>
      <c r="C634" s="6" t="s">
        <v>8611</v>
      </c>
      <c r="D634" s="6" t="s">
        <v>8612</v>
      </c>
      <c r="E634" s="6" t="s">
        <v>8613</v>
      </c>
      <c r="F634" s="6">
        <v>-0.32315314116585547</v>
      </c>
      <c r="G634" s="6">
        <v>2.4744672046398939E-2</v>
      </c>
      <c r="H634" s="6" t="s">
        <v>4906</v>
      </c>
      <c r="I634" s="6" t="s">
        <v>44</v>
      </c>
      <c r="J634" s="6" t="s">
        <v>45</v>
      </c>
      <c r="K634" s="6" t="s">
        <v>46</v>
      </c>
      <c r="L634" s="6" t="s">
        <v>312</v>
      </c>
      <c r="N634" s="6" t="s">
        <v>4907</v>
      </c>
      <c r="O634" s="6" t="s">
        <v>4906</v>
      </c>
      <c r="P634" s="88">
        <v>6</v>
      </c>
      <c r="Q634" s="6" t="s">
        <v>34785</v>
      </c>
      <c r="R634" s="6" t="s">
        <v>34785</v>
      </c>
      <c r="S634" s="6" t="s">
        <v>34786</v>
      </c>
      <c r="T634" s="6" t="s">
        <v>1515</v>
      </c>
      <c r="U634" s="6" t="s">
        <v>212</v>
      </c>
      <c r="V634" s="6">
        <v>1</v>
      </c>
      <c r="W634" s="6">
        <v>28</v>
      </c>
      <c r="X634" s="6">
        <v>12.97</v>
      </c>
      <c r="Y634" s="6" t="s">
        <v>56</v>
      </c>
      <c r="AB634" s="6" t="s">
        <v>8614</v>
      </c>
      <c r="AC634" s="6" t="s">
        <v>8615</v>
      </c>
      <c r="AD634" s="6" t="s">
        <v>8616</v>
      </c>
      <c r="AE634" s="6" t="s">
        <v>8617</v>
      </c>
      <c r="AF634" s="6" t="s">
        <v>8618</v>
      </c>
      <c r="AG634" s="6" t="s">
        <v>8619</v>
      </c>
      <c r="AH634" s="6" t="s">
        <v>8620</v>
      </c>
      <c r="AI634" s="6" t="s">
        <v>56</v>
      </c>
      <c r="AJ634" s="6" t="s">
        <v>8621</v>
      </c>
      <c r="AK634" s="6" t="s">
        <v>6835</v>
      </c>
      <c r="AL634" s="6" t="s">
        <v>326</v>
      </c>
      <c r="AM634" s="6" t="s">
        <v>56</v>
      </c>
      <c r="AN634" s="6" t="s">
        <v>56</v>
      </c>
      <c r="AO634" s="6" t="s">
        <v>56</v>
      </c>
      <c r="AP634" s="6" t="s">
        <v>8622</v>
      </c>
      <c r="AQ634" s="6" t="s">
        <v>8623</v>
      </c>
      <c r="AR634" s="6" t="s">
        <v>5</v>
      </c>
      <c r="AS634" s="6" t="s">
        <v>8624</v>
      </c>
      <c r="AT634" s="6" t="s">
        <v>8625</v>
      </c>
      <c r="AU634" s="6" t="s">
        <v>5</v>
      </c>
      <c r="AV634" s="6" t="s">
        <v>8626</v>
      </c>
      <c r="AW634" s="6">
        <v>7.2495530127828403</v>
      </c>
      <c r="AX634" s="6">
        <v>7.1555850324398698</v>
      </c>
      <c r="AY634" s="6">
        <v>6.7856999666844899</v>
      </c>
      <c r="AZ634" s="6">
        <v>7.2922560935143599</v>
      </c>
      <c r="BA634" s="6">
        <v>7.0613450608578097</v>
      </c>
      <c r="BB634" s="6">
        <v>7.5793056211870997</v>
      </c>
      <c r="BC634" s="6">
        <v>7.1621460697231099</v>
      </c>
      <c r="BD634" s="6">
        <v>8.1180993153868997</v>
      </c>
      <c r="BE634" s="6">
        <v>7.2533016752670596</v>
      </c>
      <c r="BF634" s="6">
        <v>7.2093943872440001</v>
      </c>
      <c r="BG634" s="6">
        <v>7.3447458733605302</v>
      </c>
      <c r="BH634" s="6">
        <v>7.1372781665048004</v>
      </c>
      <c r="BI634" s="6">
        <v>7.58548894081295</v>
      </c>
      <c r="BJ634" s="6">
        <v>7.2475805307924501</v>
      </c>
      <c r="BK634" s="6">
        <v>6.8407990944807802</v>
      </c>
      <c r="BL634" s="6">
        <v>7.6533283198467599</v>
      </c>
      <c r="BM634" s="6">
        <v>7.2517112293105903</v>
      </c>
      <c r="BN634" s="6">
        <v>7.4665710872188198</v>
      </c>
      <c r="BO634" s="6">
        <v>7.3997342935508499</v>
      </c>
    </row>
    <row r="635" spans="1:67" x14ac:dyDescent="0.25">
      <c r="A635" s="7">
        <v>634</v>
      </c>
      <c r="B635" s="6" t="s">
        <v>34787</v>
      </c>
      <c r="C635" s="6" t="s">
        <v>108</v>
      </c>
      <c r="D635" s="6" t="s">
        <v>5615</v>
      </c>
      <c r="E635" s="6" t="s">
        <v>5616</v>
      </c>
      <c r="F635" s="6">
        <v>-0.32360521594154612</v>
      </c>
      <c r="G635" s="6">
        <v>3.048615693526335E-2</v>
      </c>
      <c r="H635" s="6" t="s">
        <v>923</v>
      </c>
      <c r="I635" s="6" t="s">
        <v>44</v>
      </c>
      <c r="J635" s="6" t="s">
        <v>45</v>
      </c>
      <c r="K635" s="6" t="s">
        <v>46</v>
      </c>
      <c r="L635" s="6" t="s">
        <v>312</v>
      </c>
      <c r="M635" s="6" t="s">
        <v>336</v>
      </c>
      <c r="N635" s="6" t="s">
        <v>924</v>
      </c>
      <c r="O635" s="6" t="s">
        <v>923</v>
      </c>
      <c r="P635" s="88">
        <v>6</v>
      </c>
      <c r="Q635" s="6" t="s">
        <v>34788</v>
      </c>
      <c r="R635" s="6" t="s">
        <v>34788</v>
      </c>
      <c r="S635" s="6" t="s">
        <v>5613</v>
      </c>
      <c r="T635" s="6" t="s">
        <v>16051</v>
      </c>
      <c r="U635" s="6" t="s">
        <v>387</v>
      </c>
      <c r="V635" s="6">
        <v>1</v>
      </c>
      <c r="W635" s="6">
        <v>94</v>
      </c>
      <c r="X635" s="6">
        <v>15.3</v>
      </c>
      <c r="Y635" s="6" t="s">
        <v>56</v>
      </c>
      <c r="AB635" s="6" t="s">
        <v>5617</v>
      </c>
      <c r="AC635" s="6" t="s">
        <v>5618</v>
      </c>
      <c r="AD635" s="6" t="s">
        <v>5619</v>
      </c>
      <c r="AE635" s="6" t="s">
        <v>5620</v>
      </c>
      <c r="AF635" s="6" t="s">
        <v>5621</v>
      </c>
      <c r="AG635" s="6" t="s">
        <v>5622</v>
      </c>
      <c r="AH635" s="6" t="s">
        <v>5623</v>
      </c>
      <c r="AI635" s="6" t="s">
        <v>5624</v>
      </c>
      <c r="AJ635" s="6" t="s">
        <v>5625</v>
      </c>
      <c r="AK635" s="6" t="s">
        <v>5626</v>
      </c>
      <c r="AL635" s="6" t="s">
        <v>67</v>
      </c>
      <c r="AM635" s="6" t="s">
        <v>56</v>
      </c>
      <c r="AN635" s="6" t="s">
        <v>56</v>
      </c>
      <c r="AO635" s="6" t="s">
        <v>56</v>
      </c>
      <c r="AP635" s="6" t="s">
        <v>5627</v>
      </c>
      <c r="AQ635" s="6" t="s">
        <v>5628</v>
      </c>
      <c r="AR635" s="6" t="s">
        <v>5</v>
      </c>
      <c r="AS635" s="6" t="s">
        <v>5629</v>
      </c>
      <c r="AT635" s="6" t="s">
        <v>5630</v>
      </c>
      <c r="AU635" s="6" t="s">
        <v>5</v>
      </c>
      <c r="AV635" s="6" t="s">
        <v>5631</v>
      </c>
      <c r="AW635" s="6">
        <v>6.9364233053117603</v>
      </c>
      <c r="AX635" s="6">
        <v>7.16877143868461</v>
      </c>
      <c r="AY635" s="6">
        <v>7.0759409687189398</v>
      </c>
      <c r="AZ635" s="6">
        <v>6.8018323727726999</v>
      </c>
      <c r="BA635" s="6">
        <v>7.3330037049291699</v>
      </c>
      <c r="BB635" s="6">
        <v>7.0014351841712399</v>
      </c>
      <c r="BC635" s="6">
        <v>6.7227121378485899</v>
      </c>
      <c r="BD635" s="6">
        <v>7.3059744358652097</v>
      </c>
      <c r="BE635" s="6">
        <v>6.8587747914995498</v>
      </c>
      <c r="BF635" s="6">
        <v>6.9385347851272501</v>
      </c>
      <c r="BG635" s="6">
        <v>7.2672187000929602</v>
      </c>
      <c r="BH635" s="6">
        <v>6.6630929588040901</v>
      </c>
      <c r="BI635" s="6">
        <v>7.1203600543204004</v>
      </c>
      <c r="BJ635" s="6">
        <v>6.39303985774343</v>
      </c>
      <c r="BK635" s="6">
        <v>6.5661369766766002</v>
      </c>
      <c r="BL635" s="6">
        <v>7.6703711215402803</v>
      </c>
      <c r="BM635" s="6">
        <v>7.1592212138901496</v>
      </c>
      <c r="BN635" s="6">
        <v>7.4798918972052801</v>
      </c>
      <c r="BO635" s="6">
        <v>6.8668100095393196</v>
      </c>
    </row>
    <row r="636" spans="1:67" x14ac:dyDescent="0.25">
      <c r="A636" s="7">
        <v>635</v>
      </c>
      <c r="B636" s="6" t="s">
        <v>34789</v>
      </c>
      <c r="C636" s="6" t="s">
        <v>3178</v>
      </c>
      <c r="D636" s="6" t="s">
        <v>3179</v>
      </c>
      <c r="E636" s="6" t="s">
        <v>3180</v>
      </c>
      <c r="F636" s="6">
        <v>-0.32375248596374201</v>
      </c>
      <c r="G636" s="6">
        <v>3.7336415920662863E-2</v>
      </c>
      <c r="H636" s="6" t="s">
        <v>2445</v>
      </c>
      <c r="I636" s="6" t="s">
        <v>44</v>
      </c>
      <c r="J636" s="6" t="s">
        <v>45</v>
      </c>
      <c r="K636" s="6" t="s">
        <v>1315</v>
      </c>
      <c r="L636" s="6" t="s">
        <v>1316</v>
      </c>
      <c r="M636" s="6" t="s">
        <v>1317</v>
      </c>
      <c r="N636" s="6" t="s">
        <v>1314</v>
      </c>
      <c r="O636" s="6" t="s">
        <v>2445</v>
      </c>
      <c r="P636" s="88">
        <v>6</v>
      </c>
      <c r="Q636" s="6" t="s">
        <v>34790</v>
      </c>
      <c r="R636" s="6" t="s">
        <v>34790</v>
      </c>
      <c r="S636" s="6" t="s">
        <v>34791</v>
      </c>
      <c r="T636" s="6" t="s">
        <v>2604</v>
      </c>
      <c r="U636" s="6" t="s">
        <v>418</v>
      </c>
      <c r="V636" s="6">
        <v>1</v>
      </c>
      <c r="W636" s="6">
        <v>16</v>
      </c>
      <c r="X636" s="6">
        <v>11.6</v>
      </c>
      <c r="Y636" s="6" t="s">
        <v>31292</v>
      </c>
      <c r="Z636" s="6" t="s">
        <v>31293</v>
      </c>
      <c r="AA636" s="6" t="s">
        <v>31294</v>
      </c>
      <c r="AB636" s="6" t="s">
        <v>635</v>
      </c>
      <c r="AC636" s="6" t="s">
        <v>636</v>
      </c>
      <c r="AD636" s="6" t="s">
        <v>637</v>
      </c>
      <c r="AE636" s="6" t="s">
        <v>638</v>
      </c>
      <c r="AF636" s="6" t="s">
        <v>3181</v>
      </c>
      <c r="AG636" s="6" t="s">
        <v>3182</v>
      </c>
      <c r="AH636" s="6" t="s">
        <v>3183</v>
      </c>
      <c r="AI636" s="6" t="s">
        <v>3184</v>
      </c>
      <c r="AJ636" s="6" t="s">
        <v>643</v>
      </c>
      <c r="AK636" s="6" t="s">
        <v>644</v>
      </c>
      <c r="AL636" s="6" t="s">
        <v>3185</v>
      </c>
      <c r="AM636" s="6" t="s">
        <v>56</v>
      </c>
      <c r="AN636" s="6" t="s">
        <v>56</v>
      </c>
      <c r="AO636" s="6" t="s">
        <v>56</v>
      </c>
      <c r="AP636" s="6" t="s">
        <v>3186</v>
      </c>
      <c r="AQ636" s="6" t="s">
        <v>3187</v>
      </c>
      <c r="AR636" s="6" t="s">
        <v>420</v>
      </c>
      <c r="AS636" s="6" t="s">
        <v>3188</v>
      </c>
      <c r="AT636" s="6" t="s">
        <v>34792</v>
      </c>
      <c r="AU636" s="6" t="s">
        <v>420</v>
      </c>
      <c r="AV636" s="6" t="s">
        <v>3179</v>
      </c>
      <c r="AW636" s="6">
        <v>6.4782996327243998</v>
      </c>
      <c r="AX636" s="6">
        <v>6.8108338615269099</v>
      </c>
      <c r="AY636" s="6">
        <v>6.40602058978721</v>
      </c>
      <c r="AZ636" s="6">
        <v>6.0674487919751101</v>
      </c>
      <c r="BA636" s="6">
        <v>6.9948470908973999</v>
      </c>
      <c r="BB636" s="6">
        <v>6.6278061758899103</v>
      </c>
      <c r="BC636" s="6">
        <v>6.4025108796033496</v>
      </c>
      <c r="BD636" s="6">
        <v>7.2122675551878697</v>
      </c>
      <c r="BE636" s="6">
        <v>6.69445172110062</v>
      </c>
      <c r="BF636" s="6">
        <v>7.2712490058908203</v>
      </c>
      <c r="BG636" s="6">
        <v>7.13965876769476</v>
      </c>
      <c r="BH636" s="6">
        <v>6.6262480571542</v>
      </c>
      <c r="BI636" s="6">
        <v>6.8548918529687102</v>
      </c>
      <c r="BJ636" s="6">
        <v>6.7016673520072496</v>
      </c>
      <c r="BK636" s="6">
        <v>6.4846558148919096</v>
      </c>
      <c r="BL636" s="6">
        <v>6.8054907312988897</v>
      </c>
      <c r="BM636" s="6">
        <v>6.9320525078789101</v>
      </c>
      <c r="BN636" s="6">
        <v>7.0541820313365999</v>
      </c>
      <c r="BO636" s="6">
        <v>6.6542633566985696</v>
      </c>
    </row>
    <row r="637" spans="1:67" x14ac:dyDescent="0.25">
      <c r="A637" s="7">
        <v>636</v>
      </c>
      <c r="B637" s="6" t="s">
        <v>34793</v>
      </c>
      <c r="C637" s="6" t="s">
        <v>7021</v>
      </c>
      <c r="D637" s="6" t="s">
        <v>11506</v>
      </c>
      <c r="E637" s="6" t="s">
        <v>16721</v>
      </c>
      <c r="F637" s="6">
        <v>-0.32388607633544808</v>
      </c>
      <c r="G637" s="6">
        <v>3.048615693526335E-2</v>
      </c>
      <c r="H637" s="6" t="s">
        <v>4275</v>
      </c>
      <c r="I637" s="6" t="s">
        <v>44</v>
      </c>
      <c r="J637" s="6" t="s">
        <v>101</v>
      </c>
      <c r="K637" s="6" t="s">
        <v>102</v>
      </c>
      <c r="L637" s="6" t="s">
        <v>103</v>
      </c>
      <c r="M637" s="6" t="s">
        <v>170</v>
      </c>
      <c r="N637" s="6" t="s">
        <v>4276</v>
      </c>
      <c r="O637" s="6" t="s">
        <v>4275</v>
      </c>
      <c r="P637" s="88">
        <v>6</v>
      </c>
      <c r="Q637" s="6" t="s">
        <v>34794</v>
      </c>
      <c r="R637" s="6" t="s">
        <v>34794</v>
      </c>
      <c r="S637" s="6" t="s">
        <v>34795</v>
      </c>
      <c r="T637" s="6" t="s">
        <v>77</v>
      </c>
      <c r="U637" s="6" t="s">
        <v>388</v>
      </c>
      <c r="V637" s="6">
        <v>1</v>
      </c>
      <c r="W637" s="6">
        <v>11</v>
      </c>
      <c r="X637" s="6">
        <v>6.95</v>
      </c>
      <c r="Y637" s="6" t="s">
        <v>56</v>
      </c>
      <c r="AB637" s="6" t="s">
        <v>11508</v>
      </c>
      <c r="AC637" s="6" t="s">
        <v>11509</v>
      </c>
      <c r="AD637" s="6" t="s">
        <v>11510</v>
      </c>
      <c r="AE637" s="6" t="s">
        <v>11511</v>
      </c>
      <c r="AF637" s="6" t="s">
        <v>11512</v>
      </c>
      <c r="AG637" s="6" t="s">
        <v>11513</v>
      </c>
      <c r="AH637" s="6" t="s">
        <v>11514</v>
      </c>
      <c r="AI637" s="6" t="s">
        <v>11515</v>
      </c>
      <c r="AJ637" s="6" t="s">
        <v>11516</v>
      </c>
      <c r="AK637" s="6" t="s">
        <v>3623</v>
      </c>
      <c r="AL637" s="6" t="s">
        <v>67</v>
      </c>
      <c r="AM637" s="6" t="s">
        <v>56</v>
      </c>
      <c r="AN637" s="6" t="s">
        <v>56</v>
      </c>
      <c r="AO637" s="6" t="s">
        <v>56</v>
      </c>
      <c r="AP637" s="6" t="s">
        <v>7023</v>
      </c>
      <c r="AQ637" s="6" t="s">
        <v>7024</v>
      </c>
      <c r="AR637" s="6" t="s">
        <v>5</v>
      </c>
      <c r="AS637" s="6" t="s">
        <v>7025</v>
      </c>
      <c r="AT637" s="6" t="s">
        <v>11517</v>
      </c>
      <c r="AU637" s="6" t="s">
        <v>5</v>
      </c>
      <c r="AV637" s="6" t="s">
        <v>31234</v>
      </c>
      <c r="AW637" s="6">
        <v>6.1480697176891397</v>
      </c>
      <c r="AX637" s="6">
        <v>6.3474782278122301</v>
      </c>
      <c r="AY637" s="6">
        <v>6.0304766611750598</v>
      </c>
      <c r="AZ637" s="6">
        <v>6.4431575219975796</v>
      </c>
      <c r="BA637" s="6">
        <v>6.47601783235518</v>
      </c>
      <c r="BB637" s="6">
        <v>6.2858808160412503</v>
      </c>
      <c r="BC637" s="6">
        <v>6.4977636879350396</v>
      </c>
      <c r="BD637" s="6">
        <v>6.16432489345872</v>
      </c>
      <c r="BE637" s="6">
        <v>6.3765545734546203</v>
      </c>
      <c r="BF637" s="6">
        <v>7.2551760086263597</v>
      </c>
      <c r="BG637" s="6">
        <v>6.2519546413524996</v>
      </c>
      <c r="BH637" s="6">
        <v>5.7208172778819204</v>
      </c>
      <c r="BI637" s="6">
        <v>6.5068567902080403</v>
      </c>
      <c r="BJ637" s="6">
        <v>5.7716102605358399</v>
      </c>
      <c r="BK637" s="6">
        <v>5.8543036121748004</v>
      </c>
      <c r="BL637" s="6">
        <v>6.3895743950538604</v>
      </c>
      <c r="BM637" s="6">
        <v>6.0498654916463801</v>
      </c>
      <c r="BN637" s="6">
        <v>5.843367344921</v>
      </c>
      <c r="BO637" s="6">
        <v>6.3927591804776096</v>
      </c>
    </row>
    <row r="638" spans="1:67" x14ac:dyDescent="0.25">
      <c r="A638" s="7">
        <v>637</v>
      </c>
      <c r="B638" s="6" t="s">
        <v>34796</v>
      </c>
      <c r="C638" s="6" t="s">
        <v>108</v>
      </c>
      <c r="D638" s="6" t="s">
        <v>34799</v>
      </c>
      <c r="E638" s="6" t="s">
        <v>56</v>
      </c>
      <c r="F638" s="6">
        <v>-0.3243581736993999</v>
      </c>
      <c r="G638" s="6">
        <v>3.048615693526335E-2</v>
      </c>
      <c r="H638" s="6" t="s">
        <v>2122</v>
      </c>
      <c r="I638" s="6" t="s">
        <v>44</v>
      </c>
      <c r="J638" s="6" t="s">
        <v>101</v>
      </c>
      <c r="K638" s="6" t="s">
        <v>102</v>
      </c>
      <c r="L638" s="6" t="s">
        <v>103</v>
      </c>
      <c r="M638" s="6" t="s">
        <v>170</v>
      </c>
      <c r="N638" s="6" t="s">
        <v>937</v>
      </c>
      <c r="O638" s="6" t="s">
        <v>2122</v>
      </c>
      <c r="P638" s="88">
        <v>6</v>
      </c>
      <c r="Q638" s="6" t="s">
        <v>34797</v>
      </c>
      <c r="R638" s="6" t="s">
        <v>34797</v>
      </c>
      <c r="S638" s="6" t="s">
        <v>34798</v>
      </c>
      <c r="T638" s="6" t="s">
        <v>1695</v>
      </c>
      <c r="U638" s="6" t="s">
        <v>1695</v>
      </c>
      <c r="V638" s="6">
        <v>1</v>
      </c>
      <c r="W638" s="6">
        <v>22</v>
      </c>
      <c r="X638" s="6">
        <v>5.18</v>
      </c>
      <c r="Y638" s="6" t="s">
        <v>56</v>
      </c>
      <c r="AB638" s="6" t="s">
        <v>34800</v>
      </c>
      <c r="AC638" s="6" t="s">
        <v>34801</v>
      </c>
      <c r="AD638" s="6" t="s">
        <v>34802</v>
      </c>
      <c r="AE638" s="6" t="s">
        <v>34803</v>
      </c>
      <c r="AF638" s="6" t="s">
        <v>34804</v>
      </c>
      <c r="AG638" s="6" t="s">
        <v>56</v>
      </c>
      <c r="AI638" s="6" t="s">
        <v>56</v>
      </c>
      <c r="AJ638" s="6" t="s">
        <v>56</v>
      </c>
      <c r="AK638" s="6" t="s">
        <v>56</v>
      </c>
      <c r="AL638" s="6" t="s">
        <v>16595</v>
      </c>
      <c r="AM638" s="6" t="s">
        <v>56</v>
      </c>
      <c r="AN638" s="6" t="s">
        <v>56</v>
      </c>
      <c r="AO638" s="6" t="s">
        <v>56</v>
      </c>
      <c r="AP638" s="6" t="s">
        <v>34805</v>
      </c>
      <c r="AQ638" s="6" t="s">
        <v>34806</v>
      </c>
      <c r="AR638" s="6" t="s">
        <v>858</v>
      </c>
      <c r="AS638" s="6" t="s">
        <v>34807</v>
      </c>
      <c r="AW638" s="6">
        <v>6.1937994573423802</v>
      </c>
      <c r="AX638" s="6">
        <v>6.6032635977060101</v>
      </c>
      <c r="AY638" s="6">
        <v>6.2228194413437201</v>
      </c>
      <c r="AZ638" s="6">
        <v>6.7564269728674899</v>
      </c>
      <c r="BA638" s="6">
        <v>6.6887734277698003</v>
      </c>
      <c r="BB638" s="6">
        <v>6.6543980622250496</v>
      </c>
      <c r="BC638" s="6">
        <v>7.1436548658506904</v>
      </c>
      <c r="BD638" s="6">
        <v>6.5511999626978401</v>
      </c>
      <c r="BE638" s="6">
        <v>6.6919166391547398</v>
      </c>
      <c r="BF638" s="6">
        <v>7.6297764637230499</v>
      </c>
      <c r="BG638" s="6">
        <v>6.7632108669328801</v>
      </c>
      <c r="BH638" s="6">
        <v>6.7106124156027596</v>
      </c>
      <c r="BI638" s="6">
        <v>6.8333002040236197</v>
      </c>
      <c r="BJ638" s="6">
        <v>6.6998854869653703</v>
      </c>
      <c r="BK638" s="6">
        <v>6.3050289689033203</v>
      </c>
      <c r="BL638" s="6">
        <v>6.8820917924427398</v>
      </c>
      <c r="BM638" s="6">
        <v>6.6427959019390297</v>
      </c>
      <c r="BN638" s="6">
        <v>6.6615335687553596</v>
      </c>
      <c r="BO638" s="6">
        <v>6.7984746134894296</v>
      </c>
    </row>
    <row r="639" spans="1:67" x14ac:dyDescent="0.25">
      <c r="A639" s="7">
        <v>638</v>
      </c>
      <c r="B639" s="6" t="s">
        <v>34808</v>
      </c>
      <c r="C639" s="6" t="s">
        <v>6150</v>
      </c>
      <c r="D639" s="6" t="s">
        <v>282</v>
      </c>
      <c r="E639" s="6" t="s">
        <v>6151</v>
      </c>
      <c r="F639" s="6">
        <v>-0.32461393245532572</v>
      </c>
      <c r="G639" s="6">
        <v>1.601099081051716E-2</v>
      </c>
      <c r="H639" s="6" t="s">
        <v>10183</v>
      </c>
      <c r="I639" s="6" t="s">
        <v>44</v>
      </c>
      <c r="J639" s="6" t="s">
        <v>45</v>
      </c>
      <c r="K639" s="6" t="s">
        <v>1164</v>
      </c>
      <c r="L639" s="6" t="s">
        <v>1165</v>
      </c>
      <c r="M639" s="6" t="s">
        <v>7313</v>
      </c>
      <c r="N639" s="6" t="s">
        <v>10183</v>
      </c>
      <c r="P639" s="88">
        <v>5</v>
      </c>
      <c r="Q639" s="6" t="s">
        <v>34811</v>
      </c>
      <c r="R639" s="6" t="s">
        <v>34809</v>
      </c>
      <c r="S639" s="6" t="s">
        <v>34810</v>
      </c>
      <c r="T639" s="6" t="s">
        <v>11505</v>
      </c>
      <c r="U639" s="6" t="s">
        <v>11505</v>
      </c>
      <c r="V639" s="6">
        <v>3</v>
      </c>
      <c r="W639" s="6">
        <v>6</v>
      </c>
      <c r="X639" s="6">
        <v>12.45</v>
      </c>
      <c r="Y639" s="6" t="s">
        <v>56</v>
      </c>
      <c r="AB639" s="6" t="s">
        <v>56</v>
      </c>
      <c r="AF639" s="6" t="s">
        <v>284</v>
      </c>
      <c r="AG639" s="6" t="s">
        <v>56</v>
      </c>
      <c r="AI639" s="6" t="s">
        <v>56</v>
      </c>
      <c r="AJ639" s="6" t="s">
        <v>56</v>
      </c>
      <c r="AK639" s="6" t="s">
        <v>56</v>
      </c>
      <c r="AL639" s="6" t="s">
        <v>285</v>
      </c>
      <c r="AM639" s="6" t="s">
        <v>56</v>
      </c>
      <c r="AN639" s="6" t="s">
        <v>56</v>
      </c>
      <c r="AO639" s="6" t="s">
        <v>56</v>
      </c>
      <c r="AP639" s="6" t="s">
        <v>286</v>
      </c>
      <c r="AQ639" s="6" t="s">
        <v>287</v>
      </c>
      <c r="AR639" s="6" t="s">
        <v>219</v>
      </c>
      <c r="AS639" s="6" t="s">
        <v>288</v>
      </c>
      <c r="AT639" s="6" t="s">
        <v>6152</v>
      </c>
      <c r="AU639" s="6" t="s">
        <v>219</v>
      </c>
      <c r="AV639" s="6" t="s">
        <v>34812</v>
      </c>
      <c r="AW639" s="6">
        <v>5.6027662310504498</v>
      </c>
      <c r="AX639" s="6">
        <v>6.5057777348768102</v>
      </c>
      <c r="AY639" s="6">
        <v>6.4693287012555203</v>
      </c>
      <c r="AZ639" s="6">
        <v>6.4365603295583904</v>
      </c>
      <c r="BA639" s="6">
        <v>6.5193489560931202</v>
      </c>
      <c r="BB639" s="6">
        <v>6.76185717773369</v>
      </c>
      <c r="BC639" s="6">
        <v>6.4888398208961302</v>
      </c>
      <c r="BD639" s="6">
        <v>7.5652809896678397</v>
      </c>
      <c r="BE639" s="6">
        <v>6.2553571842713298</v>
      </c>
      <c r="BF639" s="6">
        <v>7.0219125619815896</v>
      </c>
      <c r="BG639" s="6">
        <v>6.50565197679125</v>
      </c>
      <c r="BH639" s="6">
        <v>6.7185640467527596</v>
      </c>
      <c r="BI639" s="6">
        <v>6.5246663856326297</v>
      </c>
      <c r="BJ639" s="6">
        <v>6.4796042429834602</v>
      </c>
      <c r="BK639" s="6">
        <v>6.4435525770445103</v>
      </c>
      <c r="BL639" s="6">
        <v>6.0468037042467504</v>
      </c>
      <c r="BM639" s="6">
        <v>6.43206064950349</v>
      </c>
      <c r="BN639" s="6">
        <v>6.9425091134157801</v>
      </c>
      <c r="BO639" s="6">
        <v>6.5843483017574904</v>
      </c>
    </row>
    <row r="640" spans="1:67" x14ac:dyDescent="0.25">
      <c r="A640" s="7">
        <v>639</v>
      </c>
      <c r="B640" s="6" t="s">
        <v>34813</v>
      </c>
      <c r="C640" s="6" t="s">
        <v>7006</v>
      </c>
      <c r="D640" s="6" t="s">
        <v>4319</v>
      </c>
      <c r="E640" s="6" t="s">
        <v>34816</v>
      </c>
      <c r="F640" s="6">
        <v>-0.32499673503857979</v>
      </c>
      <c r="G640" s="6">
        <v>7.9634892065499965E-3</v>
      </c>
      <c r="H640" s="6" t="s">
        <v>3168</v>
      </c>
      <c r="I640" s="6" t="s">
        <v>44</v>
      </c>
      <c r="J640" s="6" t="s">
        <v>101</v>
      </c>
      <c r="K640" s="6" t="s">
        <v>102</v>
      </c>
      <c r="L640" s="6" t="s">
        <v>103</v>
      </c>
      <c r="M640" s="6" t="s">
        <v>104</v>
      </c>
      <c r="N640" s="6" t="s">
        <v>105</v>
      </c>
      <c r="O640" s="6" t="s">
        <v>3168</v>
      </c>
      <c r="P640" s="88">
        <v>6</v>
      </c>
      <c r="Q640" s="6" t="s">
        <v>34814</v>
      </c>
      <c r="R640" s="6" t="s">
        <v>34814</v>
      </c>
      <c r="S640" s="6" t="s">
        <v>34815</v>
      </c>
      <c r="T640" s="6" t="s">
        <v>410</v>
      </c>
      <c r="U640" s="6" t="s">
        <v>267</v>
      </c>
      <c r="V640" s="6">
        <v>1</v>
      </c>
      <c r="W640" s="6">
        <v>47</v>
      </c>
      <c r="X640" s="6">
        <v>7.74</v>
      </c>
      <c r="Y640" s="6" t="s">
        <v>56</v>
      </c>
      <c r="AB640" s="6" t="s">
        <v>4320</v>
      </c>
      <c r="AC640" s="6" t="s">
        <v>4321</v>
      </c>
      <c r="AD640" s="6" t="s">
        <v>4322</v>
      </c>
      <c r="AE640" s="6" t="s">
        <v>4323</v>
      </c>
      <c r="AF640" s="6" t="s">
        <v>4324</v>
      </c>
      <c r="AG640" s="6" t="s">
        <v>4325</v>
      </c>
      <c r="AH640" s="6" t="s">
        <v>4326</v>
      </c>
      <c r="AI640" s="6" t="s">
        <v>56</v>
      </c>
      <c r="AJ640" s="6" t="s">
        <v>4327</v>
      </c>
      <c r="AK640" s="6" t="s">
        <v>4328</v>
      </c>
      <c r="AL640" s="6" t="s">
        <v>326</v>
      </c>
      <c r="AM640" s="6" t="s">
        <v>56</v>
      </c>
      <c r="AN640" s="6" t="s">
        <v>56</v>
      </c>
      <c r="AO640" s="6" t="s">
        <v>56</v>
      </c>
      <c r="AP640" s="6" t="s">
        <v>12956</v>
      </c>
      <c r="AQ640" s="6" t="s">
        <v>4330</v>
      </c>
      <c r="AR640" s="6" t="s">
        <v>5</v>
      </c>
      <c r="AS640" s="6" t="s">
        <v>4331</v>
      </c>
      <c r="AT640" s="6" t="s">
        <v>4332</v>
      </c>
      <c r="AU640" s="6" t="s">
        <v>5</v>
      </c>
      <c r="AV640" s="6" t="s">
        <v>4333</v>
      </c>
      <c r="AW640" s="6">
        <v>6.6349959975759898</v>
      </c>
      <c r="AX640" s="6">
        <v>6.8275696356356796</v>
      </c>
      <c r="AY640" s="6">
        <v>6.5898994703547604</v>
      </c>
      <c r="AZ640" s="6">
        <v>6.35189308505245</v>
      </c>
      <c r="BA640" s="6">
        <v>6.8492966022798996</v>
      </c>
      <c r="BB640" s="6">
        <v>7.2332309976365403</v>
      </c>
      <c r="BC640" s="6">
        <v>7.4072634190558704</v>
      </c>
      <c r="BD640" s="6">
        <v>7.1110944441364703</v>
      </c>
      <c r="BE640" s="6">
        <v>6.8193366749841102</v>
      </c>
      <c r="BF640" s="6">
        <v>7.0465595818562097</v>
      </c>
      <c r="BG640" s="6">
        <v>7.2700030234278898</v>
      </c>
      <c r="BH640" s="6">
        <v>6.7862402577219498</v>
      </c>
      <c r="BI640" s="6">
        <v>7.0254103701640798</v>
      </c>
      <c r="BJ640" s="6">
        <v>6.9281474446783697</v>
      </c>
      <c r="BK640" s="6">
        <v>6.6290731454530096</v>
      </c>
      <c r="BL640" s="6">
        <v>6.7744878414749996</v>
      </c>
      <c r="BM640" s="6">
        <v>6.82670964000752</v>
      </c>
      <c r="BN640" s="6">
        <v>6.8689441098330004</v>
      </c>
      <c r="BO640" s="6">
        <v>6.7679717954806504</v>
      </c>
    </row>
    <row r="641" spans="1:67" x14ac:dyDescent="0.25">
      <c r="A641" s="7">
        <v>640</v>
      </c>
      <c r="B641" s="6" t="s">
        <v>29452</v>
      </c>
      <c r="C641" s="6" t="s">
        <v>6710</v>
      </c>
      <c r="D641" s="6" t="s">
        <v>6711</v>
      </c>
      <c r="E641" s="6" t="s">
        <v>6712</v>
      </c>
      <c r="F641" s="6">
        <v>-0.32515941878159182</v>
      </c>
      <c r="G641" s="6">
        <v>7.9634892065499965E-3</v>
      </c>
      <c r="H641" s="6" t="s">
        <v>123</v>
      </c>
      <c r="I641" s="6" t="s">
        <v>44</v>
      </c>
      <c r="J641" s="6" t="s">
        <v>101</v>
      </c>
      <c r="K641" s="6" t="s">
        <v>102</v>
      </c>
      <c r="L641" s="6" t="s">
        <v>103</v>
      </c>
      <c r="M641" s="6" t="s">
        <v>104</v>
      </c>
      <c r="N641" s="6" t="s">
        <v>105</v>
      </c>
      <c r="O641" s="6" t="s">
        <v>123</v>
      </c>
      <c r="P641" s="88">
        <v>6</v>
      </c>
      <c r="Q641" s="6" t="s">
        <v>29453</v>
      </c>
      <c r="R641" s="6" t="s">
        <v>29453</v>
      </c>
      <c r="S641" s="6" t="s">
        <v>29454</v>
      </c>
      <c r="T641" s="6" t="s">
        <v>3381</v>
      </c>
      <c r="U641" s="6" t="s">
        <v>107</v>
      </c>
      <c r="V641" s="6">
        <v>1</v>
      </c>
      <c r="W641" s="6">
        <v>30</v>
      </c>
      <c r="X641" s="6">
        <v>16.66</v>
      </c>
      <c r="Y641" s="6" t="s">
        <v>56</v>
      </c>
      <c r="AB641" s="6" t="s">
        <v>6713</v>
      </c>
      <c r="AC641" s="6" t="s">
        <v>6714</v>
      </c>
      <c r="AD641" s="6" t="s">
        <v>6715</v>
      </c>
      <c r="AF641" s="6" t="s">
        <v>6716</v>
      </c>
      <c r="AG641" s="6" t="s">
        <v>56</v>
      </c>
      <c r="AI641" s="6" t="s">
        <v>56</v>
      </c>
      <c r="AJ641" s="6" t="s">
        <v>56</v>
      </c>
      <c r="AK641" s="6" t="s">
        <v>56</v>
      </c>
      <c r="AL641" s="6" t="s">
        <v>1344</v>
      </c>
      <c r="AM641" s="6" t="s">
        <v>56</v>
      </c>
      <c r="AN641" s="6" t="s">
        <v>56</v>
      </c>
      <c r="AO641" s="6" t="s">
        <v>56</v>
      </c>
      <c r="AP641" s="6" t="s">
        <v>6717</v>
      </c>
      <c r="AQ641" s="6" t="s">
        <v>6718</v>
      </c>
      <c r="AR641" s="6" t="s">
        <v>262</v>
      </c>
      <c r="AS641" s="6" t="s">
        <v>6717</v>
      </c>
      <c r="AT641" s="6" t="s">
        <v>15512</v>
      </c>
      <c r="AU641" s="6" t="s">
        <v>262</v>
      </c>
      <c r="AV641" s="6" t="s">
        <v>29455</v>
      </c>
      <c r="AW641" s="6">
        <v>5.8395666570343696</v>
      </c>
      <c r="AX641" s="6">
        <v>6.4736835770082299</v>
      </c>
      <c r="AY641" s="6">
        <v>6.4688641876917297</v>
      </c>
      <c r="AZ641" s="6">
        <v>6.5273772353302801</v>
      </c>
      <c r="BA641" s="6">
        <v>6.6161197855384604</v>
      </c>
      <c r="BB641" s="6">
        <v>6.6268894078299896</v>
      </c>
      <c r="BC641" s="6">
        <v>6.8915821113306501</v>
      </c>
      <c r="BD641" s="6">
        <v>6.5351042804732398</v>
      </c>
      <c r="BE641" s="6">
        <v>6.4292435831908801</v>
      </c>
      <c r="BF641" s="6">
        <v>6.21699699829714</v>
      </c>
      <c r="BG641" s="6">
        <v>6.9849771713735098</v>
      </c>
      <c r="BH641" s="6">
        <v>5.5459327425696499</v>
      </c>
      <c r="BI641" s="6">
        <v>6.6171607000769699</v>
      </c>
      <c r="BJ641" s="6">
        <v>6.5190874877232696</v>
      </c>
      <c r="BK641" s="6">
        <v>6.5297896793311097</v>
      </c>
      <c r="BL641" s="6">
        <v>6.5720271461618003</v>
      </c>
      <c r="BM641" s="6">
        <v>6.3534586914280498</v>
      </c>
      <c r="BN641" s="6">
        <v>6.4661408663106403</v>
      </c>
      <c r="BO641" s="6">
        <v>6.7101555440985798</v>
      </c>
    </row>
    <row r="642" spans="1:67" x14ac:dyDescent="0.25">
      <c r="A642" s="7">
        <v>641</v>
      </c>
      <c r="B642" s="6" t="s">
        <v>34817</v>
      </c>
      <c r="C642" s="6" t="s">
        <v>108</v>
      </c>
      <c r="D642" s="6" t="s">
        <v>865</v>
      </c>
      <c r="E642" s="6" t="s">
        <v>56</v>
      </c>
      <c r="F642" s="6">
        <v>-0.32537375265848478</v>
      </c>
      <c r="G642" s="6">
        <v>7.9634892065499965E-3</v>
      </c>
      <c r="H642" s="6" t="s">
        <v>923</v>
      </c>
      <c r="I642" s="6" t="s">
        <v>44</v>
      </c>
      <c r="J642" s="6" t="s">
        <v>45</v>
      </c>
      <c r="K642" s="6" t="s">
        <v>46</v>
      </c>
      <c r="L642" s="6" t="s">
        <v>312</v>
      </c>
      <c r="M642" s="6" t="s">
        <v>336</v>
      </c>
      <c r="N642" s="6" t="s">
        <v>924</v>
      </c>
      <c r="O642" s="6" t="s">
        <v>923</v>
      </c>
      <c r="P642" s="88">
        <v>6</v>
      </c>
      <c r="Q642" s="6" t="s">
        <v>34818</v>
      </c>
      <c r="R642" s="6" t="s">
        <v>34818</v>
      </c>
      <c r="S642" s="6" t="s">
        <v>34819</v>
      </c>
      <c r="T642" s="6" t="s">
        <v>267</v>
      </c>
      <c r="U642" s="6" t="s">
        <v>267</v>
      </c>
      <c r="V642" s="6">
        <v>1</v>
      </c>
      <c r="W642" s="6">
        <v>12</v>
      </c>
      <c r="X642" s="6">
        <v>7.5</v>
      </c>
      <c r="Y642" s="6" t="s">
        <v>56</v>
      </c>
      <c r="AB642" s="6" t="s">
        <v>56</v>
      </c>
      <c r="AF642" s="6" t="s">
        <v>56</v>
      </c>
      <c r="AG642" s="6" t="s">
        <v>56</v>
      </c>
      <c r="AI642" s="6" t="s">
        <v>56</v>
      </c>
      <c r="AJ642" s="6" t="s">
        <v>56</v>
      </c>
      <c r="AK642" s="6" t="s">
        <v>56</v>
      </c>
      <c r="AL642" s="6" t="s">
        <v>56</v>
      </c>
      <c r="AM642" s="6" t="s">
        <v>56</v>
      </c>
      <c r="AN642" s="6" t="s">
        <v>56</v>
      </c>
      <c r="AO642" s="6" t="s">
        <v>56</v>
      </c>
      <c r="AP642" s="6" t="s">
        <v>3194</v>
      </c>
      <c r="AT642" s="6" t="s">
        <v>34820</v>
      </c>
      <c r="AU642" s="6" t="s">
        <v>148</v>
      </c>
      <c r="AV642" s="6" t="s">
        <v>34821</v>
      </c>
      <c r="AW642" s="6">
        <v>6.8015786961221796</v>
      </c>
      <c r="AX642" s="6">
        <v>6.5709514748154598</v>
      </c>
      <c r="AY642" s="6">
        <v>6.6953504051552803</v>
      </c>
      <c r="AZ642" s="6">
        <v>6.0166807495336396</v>
      </c>
      <c r="BA642" s="6">
        <v>7.3200008250513298</v>
      </c>
      <c r="BB642" s="6">
        <v>6.9867068538836401</v>
      </c>
      <c r="BC642" s="6">
        <v>6.9677234837037201</v>
      </c>
      <c r="BD642" s="6">
        <v>6.7536635529320899</v>
      </c>
      <c r="BE642" s="6">
        <v>6.8708076348432598</v>
      </c>
      <c r="BF642" s="6">
        <v>7.0659865957936496</v>
      </c>
      <c r="BG642" s="6">
        <v>7.13597500156812</v>
      </c>
      <c r="BH642" s="6">
        <v>6.7866237406703904</v>
      </c>
      <c r="BI642" s="6">
        <v>7.1212150620303598</v>
      </c>
      <c r="BJ642" s="6">
        <v>6.9325702018442001</v>
      </c>
      <c r="BK642" s="6">
        <v>6.62545660868496</v>
      </c>
      <c r="BL642" s="6">
        <v>7.0509015628554197</v>
      </c>
      <c r="BM642" s="6">
        <v>6.9036407030815701</v>
      </c>
      <c r="BN642" s="6">
        <v>6.5750839945495096</v>
      </c>
      <c r="BO642" s="6">
        <v>7.1694363883847201</v>
      </c>
    </row>
    <row r="643" spans="1:67" x14ac:dyDescent="0.25">
      <c r="A643" s="7">
        <v>642</v>
      </c>
      <c r="B643" s="6" t="s">
        <v>34822</v>
      </c>
      <c r="C643" s="6" t="s">
        <v>14861</v>
      </c>
      <c r="D643" s="6" t="s">
        <v>13688</v>
      </c>
      <c r="E643" s="6" t="s">
        <v>56</v>
      </c>
      <c r="F643" s="6">
        <v>-0.32646477640314142</v>
      </c>
      <c r="G643" s="6">
        <v>3.7336415920662863E-2</v>
      </c>
      <c r="H643" s="6" t="s">
        <v>46</v>
      </c>
      <c r="I643" s="6" t="s">
        <v>44</v>
      </c>
      <c r="J643" s="6" t="s">
        <v>45</v>
      </c>
      <c r="K643" s="6" t="s">
        <v>46</v>
      </c>
      <c r="P643" s="88">
        <v>2</v>
      </c>
      <c r="Q643" s="6" t="s">
        <v>34823</v>
      </c>
      <c r="R643" s="6" t="s">
        <v>34823</v>
      </c>
      <c r="S643" s="6" t="s">
        <v>34824</v>
      </c>
      <c r="T643" s="6" t="s">
        <v>528</v>
      </c>
      <c r="U643" s="6" t="s">
        <v>254</v>
      </c>
      <c r="V643" s="6">
        <v>1</v>
      </c>
      <c r="W643" s="6">
        <v>18</v>
      </c>
      <c r="X643" s="6">
        <v>7.71</v>
      </c>
      <c r="Y643" s="6" t="s">
        <v>56</v>
      </c>
      <c r="AB643" s="6" t="s">
        <v>56</v>
      </c>
      <c r="AF643" s="6" t="s">
        <v>56</v>
      </c>
      <c r="AG643" s="6" t="s">
        <v>56</v>
      </c>
      <c r="AI643" s="6" t="s">
        <v>56</v>
      </c>
      <c r="AJ643" s="6" t="s">
        <v>56</v>
      </c>
      <c r="AK643" s="6" t="s">
        <v>56</v>
      </c>
      <c r="AL643" s="6" t="s">
        <v>56</v>
      </c>
      <c r="AM643" s="6" t="s">
        <v>56</v>
      </c>
      <c r="AN643" s="6" t="s">
        <v>56</v>
      </c>
      <c r="AO643" s="6" t="s">
        <v>56</v>
      </c>
      <c r="AP643" s="6" t="s">
        <v>13699</v>
      </c>
      <c r="AQ643" s="6" t="s">
        <v>13700</v>
      </c>
      <c r="AR643" s="6" t="s">
        <v>13701</v>
      </c>
      <c r="AS643" s="6" t="s">
        <v>13702</v>
      </c>
      <c r="AT643" s="6" t="s">
        <v>13703</v>
      </c>
      <c r="AU643" s="6" t="s">
        <v>442</v>
      </c>
      <c r="AV643" s="6" t="s">
        <v>14862</v>
      </c>
      <c r="AW643" s="6">
        <v>6.3713359332622703</v>
      </c>
      <c r="AX643" s="6">
        <v>6.0980553861898796</v>
      </c>
      <c r="AY643" s="6">
        <v>6.2861646713621502</v>
      </c>
      <c r="AZ643" s="6">
        <v>6.8591417726749597</v>
      </c>
      <c r="BA643" s="6">
        <v>7.1691305202833497</v>
      </c>
      <c r="BB643" s="6">
        <v>6.4749918874436698</v>
      </c>
      <c r="BC643" s="6">
        <v>6.5903291360887097</v>
      </c>
      <c r="BD643" s="6">
        <v>6.1205578093690303</v>
      </c>
      <c r="BE643" s="6">
        <v>6.6645104452551998</v>
      </c>
      <c r="BF643" s="6">
        <v>7.2276425316496598</v>
      </c>
      <c r="BG643" s="6">
        <v>6.7472059547993899</v>
      </c>
      <c r="BH643" s="6">
        <v>5.9995050566613397</v>
      </c>
      <c r="BI643" s="6">
        <v>6.4212667242553598</v>
      </c>
      <c r="BJ643" s="6">
        <v>6.1540558689948197</v>
      </c>
      <c r="BK643" s="6">
        <v>6.4062625406634197</v>
      </c>
      <c r="BL643" s="6">
        <v>6.48901601513559</v>
      </c>
      <c r="BM643" s="6">
        <v>6.4575565836907503</v>
      </c>
      <c r="BN643" s="6">
        <v>7.0503449881076099</v>
      </c>
      <c r="BO643" s="6">
        <v>6.63703803995993</v>
      </c>
    </row>
    <row r="644" spans="1:67" x14ac:dyDescent="0.25">
      <c r="A644" s="7">
        <v>643</v>
      </c>
      <c r="B644" s="6" t="s">
        <v>34825</v>
      </c>
      <c r="C644" s="6" t="s">
        <v>493</v>
      </c>
      <c r="D644" s="6" t="s">
        <v>494</v>
      </c>
      <c r="E644" s="6" t="s">
        <v>495</v>
      </c>
      <c r="F644" s="6">
        <v>-0.32649238234189332</v>
      </c>
      <c r="G644" s="6">
        <v>3.7336415920662863E-2</v>
      </c>
      <c r="H644" s="6" t="s">
        <v>1421</v>
      </c>
      <c r="I644" s="6" t="s">
        <v>44</v>
      </c>
      <c r="J644" s="6" t="s">
        <v>45</v>
      </c>
      <c r="K644" s="6" t="s">
        <v>46</v>
      </c>
      <c r="L644" s="6" t="s">
        <v>47</v>
      </c>
      <c r="M644" s="6" t="s">
        <v>48</v>
      </c>
      <c r="N644" s="6" t="s">
        <v>49</v>
      </c>
      <c r="O644" s="6" t="s">
        <v>1421</v>
      </c>
      <c r="P644" s="88">
        <v>6</v>
      </c>
      <c r="Q644" s="6" t="s">
        <v>34826</v>
      </c>
      <c r="R644" s="6" t="s">
        <v>34826</v>
      </c>
      <c r="S644" s="6" t="s">
        <v>34827</v>
      </c>
      <c r="T644" s="6" t="s">
        <v>2604</v>
      </c>
      <c r="U644" s="6" t="s">
        <v>254</v>
      </c>
      <c r="V644" s="6">
        <v>1</v>
      </c>
      <c r="W644" s="6">
        <v>16</v>
      </c>
      <c r="X644" s="6">
        <v>12.82</v>
      </c>
      <c r="Y644" s="6" t="s">
        <v>56</v>
      </c>
      <c r="AB644" s="6" t="s">
        <v>56</v>
      </c>
      <c r="AF644" s="6" t="s">
        <v>496</v>
      </c>
      <c r="AG644" s="6" t="s">
        <v>56</v>
      </c>
      <c r="AI644" s="6" t="s">
        <v>56</v>
      </c>
      <c r="AJ644" s="6" t="s">
        <v>56</v>
      </c>
      <c r="AK644" s="6" t="s">
        <v>56</v>
      </c>
      <c r="AL644" s="6" t="s">
        <v>497</v>
      </c>
      <c r="AM644" s="6" t="s">
        <v>56</v>
      </c>
      <c r="AN644" s="6" t="s">
        <v>56</v>
      </c>
      <c r="AO644" s="6" t="s">
        <v>56</v>
      </c>
      <c r="AP644" s="6" t="s">
        <v>498</v>
      </c>
      <c r="AQ644" s="6" t="s">
        <v>499</v>
      </c>
      <c r="AR644" s="6" t="s">
        <v>420</v>
      </c>
      <c r="AS644" s="6" t="s">
        <v>500</v>
      </c>
      <c r="AT644" s="6" t="s">
        <v>501</v>
      </c>
      <c r="AU644" s="6" t="s">
        <v>420</v>
      </c>
      <c r="AV644" s="6" t="s">
        <v>34828</v>
      </c>
      <c r="AW644" s="6">
        <v>6.3365399808523204</v>
      </c>
      <c r="AX644" s="6">
        <v>6.3976360699223198</v>
      </c>
      <c r="AY644" s="6">
        <v>6.2670076045069196</v>
      </c>
      <c r="AZ644" s="6">
        <v>6.0695593247072797</v>
      </c>
      <c r="BA644" s="6">
        <v>6.6122675398781796</v>
      </c>
      <c r="BB644" s="6">
        <v>6.3615627727504602</v>
      </c>
      <c r="BC644" s="6">
        <v>6.6606935327876498</v>
      </c>
      <c r="BD644" s="6">
        <v>6.3349663583368097</v>
      </c>
      <c r="BE644" s="6">
        <v>6.4455401927795597</v>
      </c>
      <c r="BF644" s="6">
        <v>6.4957456203815402</v>
      </c>
      <c r="BG644" s="6">
        <v>6.7694438684828704</v>
      </c>
      <c r="BH644" s="6">
        <v>6.3044939745414101</v>
      </c>
      <c r="BI644" s="6">
        <v>6.2637546254482102</v>
      </c>
      <c r="BJ644" s="6">
        <v>6.2594746584825796</v>
      </c>
      <c r="BK644" s="6">
        <v>6.3568192977701701</v>
      </c>
      <c r="BL644" s="6">
        <v>7.5725289201690602</v>
      </c>
      <c r="BM644" s="6">
        <v>6.15471330492284</v>
      </c>
      <c r="BN644" s="6">
        <v>6.2261359804907297</v>
      </c>
      <c r="BO644" s="6">
        <v>6.8475850585660796</v>
      </c>
    </row>
    <row r="645" spans="1:67" x14ac:dyDescent="0.25">
      <c r="A645" s="7">
        <v>644</v>
      </c>
      <c r="B645" s="6" t="s">
        <v>34829</v>
      </c>
      <c r="C645" s="6" t="s">
        <v>3362</v>
      </c>
      <c r="D645" s="6" t="s">
        <v>34832</v>
      </c>
      <c r="E645" s="6" t="s">
        <v>3363</v>
      </c>
      <c r="F645" s="6">
        <v>-0.3267437170958134</v>
      </c>
      <c r="G645" s="6">
        <v>3.7336415920662863E-2</v>
      </c>
      <c r="H645" s="6" t="s">
        <v>2493</v>
      </c>
      <c r="I645" s="6" t="s">
        <v>44</v>
      </c>
      <c r="J645" s="6" t="s">
        <v>45</v>
      </c>
      <c r="K645" s="6" t="s">
        <v>46</v>
      </c>
      <c r="L645" s="6" t="s">
        <v>312</v>
      </c>
      <c r="M645" s="6" t="s">
        <v>336</v>
      </c>
      <c r="N645" s="6" t="s">
        <v>2494</v>
      </c>
      <c r="O645" s="6" t="s">
        <v>2493</v>
      </c>
      <c r="P645" s="88">
        <v>6</v>
      </c>
      <c r="Q645" s="6" t="s">
        <v>34830</v>
      </c>
      <c r="R645" s="6" t="s">
        <v>34830</v>
      </c>
      <c r="S645" s="6" t="s">
        <v>34831</v>
      </c>
      <c r="T645" s="6" t="s">
        <v>1695</v>
      </c>
      <c r="U645" s="6" t="s">
        <v>2852</v>
      </c>
      <c r="V645" s="6">
        <v>1</v>
      </c>
      <c r="W645" s="6">
        <v>22</v>
      </c>
      <c r="X645" s="6">
        <v>12.54</v>
      </c>
      <c r="Y645" s="6" t="s">
        <v>56</v>
      </c>
      <c r="AB645" s="6" t="s">
        <v>3364</v>
      </c>
      <c r="AC645" s="6" t="s">
        <v>3365</v>
      </c>
      <c r="AD645" s="6" t="s">
        <v>3366</v>
      </c>
      <c r="AE645" s="6" t="s">
        <v>3367</v>
      </c>
      <c r="AF645" s="6" t="s">
        <v>3368</v>
      </c>
      <c r="AG645" s="6" t="s">
        <v>3369</v>
      </c>
      <c r="AH645" s="6" t="s">
        <v>3370</v>
      </c>
      <c r="AI645" s="6" t="s">
        <v>3371</v>
      </c>
      <c r="AJ645" s="6" t="s">
        <v>3372</v>
      </c>
      <c r="AK645" s="6" t="s">
        <v>3373</v>
      </c>
      <c r="AL645" s="6" t="s">
        <v>67</v>
      </c>
      <c r="AM645" s="6" t="s">
        <v>56</v>
      </c>
      <c r="AN645" s="6" t="s">
        <v>56</v>
      </c>
      <c r="AO645" s="6" t="s">
        <v>56</v>
      </c>
      <c r="AP645" s="6" t="s">
        <v>3374</v>
      </c>
      <c r="AQ645" s="6" t="s">
        <v>3375</v>
      </c>
      <c r="AR645" s="6" t="s">
        <v>442</v>
      </c>
      <c r="AS645" s="6" t="s">
        <v>3362</v>
      </c>
      <c r="AT645" s="6" t="s">
        <v>34833</v>
      </c>
      <c r="AU645" s="6" t="s">
        <v>442</v>
      </c>
      <c r="AV645" s="6" t="s">
        <v>34834</v>
      </c>
      <c r="AW645" s="6">
        <v>6.3764402605176498</v>
      </c>
      <c r="AX645" s="6">
        <v>6.4624131230640796</v>
      </c>
      <c r="AY645" s="6">
        <v>6.7608106867578597</v>
      </c>
      <c r="AZ645" s="6">
        <v>7.05325331749121</v>
      </c>
      <c r="BA645" s="6">
        <v>6.7904857941129402</v>
      </c>
      <c r="BB645" s="6">
        <v>6.7289622607767603</v>
      </c>
      <c r="BC645" s="6">
        <v>8.0231083611089407</v>
      </c>
      <c r="BD645" s="6">
        <v>6.7332776141939803</v>
      </c>
      <c r="BE645" s="6">
        <v>6.5823532884259697</v>
      </c>
      <c r="BF645" s="6">
        <v>7.16665655698562</v>
      </c>
      <c r="BG645" s="6">
        <v>6.7566323813595197</v>
      </c>
      <c r="BH645" s="6">
        <v>6.5758054666610102</v>
      </c>
      <c r="BI645" s="6">
        <v>6.42864511420062</v>
      </c>
      <c r="BJ645" s="6">
        <v>6.6024562128182298</v>
      </c>
      <c r="BK645" s="6">
        <v>6.7062867722966901</v>
      </c>
      <c r="BL645" s="6">
        <v>6.86194348244649</v>
      </c>
      <c r="BM645" s="6">
        <v>6.4541511112541903</v>
      </c>
      <c r="BN645" s="6">
        <v>7.2863554295105404</v>
      </c>
      <c r="BO645" s="6">
        <v>6.6846704421370298</v>
      </c>
    </row>
    <row r="646" spans="1:67" x14ac:dyDescent="0.25">
      <c r="A646" s="7">
        <v>645</v>
      </c>
      <c r="B646" s="6" t="s">
        <v>34835</v>
      </c>
      <c r="C646" s="6" t="s">
        <v>18801</v>
      </c>
      <c r="D646" s="6" t="s">
        <v>20259</v>
      </c>
      <c r="E646" s="6" t="s">
        <v>20260</v>
      </c>
      <c r="F646" s="6">
        <v>-0.3271830253583996</v>
      </c>
      <c r="G646" s="6">
        <v>1.276300753264124E-2</v>
      </c>
      <c r="H646" s="6" t="s">
        <v>923</v>
      </c>
      <c r="I646" s="6" t="s">
        <v>44</v>
      </c>
      <c r="J646" s="6" t="s">
        <v>45</v>
      </c>
      <c r="K646" s="6" t="s">
        <v>46</v>
      </c>
      <c r="L646" s="6" t="s">
        <v>312</v>
      </c>
      <c r="M646" s="6" t="s">
        <v>336</v>
      </c>
      <c r="N646" s="6" t="s">
        <v>924</v>
      </c>
      <c r="O646" s="6" t="s">
        <v>923</v>
      </c>
      <c r="P646" s="88">
        <v>6</v>
      </c>
      <c r="Q646" s="6" t="s">
        <v>34838</v>
      </c>
      <c r="R646" s="6" t="s">
        <v>34836</v>
      </c>
      <c r="S646" s="6" t="s">
        <v>34837</v>
      </c>
      <c r="T646" s="6" t="s">
        <v>34839</v>
      </c>
      <c r="U646" s="6" t="s">
        <v>34840</v>
      </c>
      <c r="V646" s="6">
        <v>2</v>
      </c>
      <c r="W646" s="6">
        <v>107</v>
      </c>
      <c r="X646" s="6">
        <v>19.48</v>
      </c>
      <c r="Y646" s="6" t="s">
        <v>56</v>
      </c>
      <c r="AB646" s="6" t="s">
        <v>20261</v>
      </c>
      <c r="AC646" s="6" t="s">
        <v>20262</v>
      </c>
      <c r="AD646" s="6" t="s">
        <v>20263</v>
      </c>
      <c r="AE646" s="6" t="s">
        <v>20264</v>
      </c>
      <c r="AF646" s="6" t="s">
        <v>20265</v>
      </c>
      <c r="AG646" s="6" t="s">
        <v>20266</v>
      </c>
      <c r="AH646" s="6" t="s">
        <v>20267</v>
      </c>
      <c r="AI646" s="6" t="s">
        <v>20268</v>
      </c>
      <c r="AJ646" s="6" t="s">
        <v>20269</v>
      </c>
      <c r="AK646" s="6" t="s">
        <v>20270</v>
      </c>
      <c r="AL646" s="6" t="s">
        <v>1919</v>
      </c>
      <c r="AM646" s="6" t="s">
        <v>56</v>
      </c>
      <c r="AN646" s="6" t="s">
        <v>56</v>
      </c>
      <c r="AO646" s="6" t="s">
        <v>56</v>
      </c>
      <c r="AP646" s="6" t="s">
        <v>14020</v>
      </c>
      <c r="AQ646" s="6" t="s">
        <v>14021</v>
      </c>
      <c r="AR646" s="6" t="s">
        <v>354</v>
      </c>
      <c r="AS646" s="6" t="s">
        <v>14018</v>
      </c>
      <c r="AT646" s="6" t="s">
        <v>14022</v>
      </c>
      <c r="AU646" s="6" t="s">
        <v>354</v>
      </c>
      <c r="AV646" s="6" t="s">
        <v>34841</v>
      </c>
      <c r="AW646" s="6">
        <v>8.2367639247056008</v>
      </c>
      <c r="AX646" s="6">
        <v>8.4170230520844598</v>
      </c>
      <c r="AY646" s="6">
        <v>8.0117776080439995</v>
      </c>
      <c r="AZ646" s="6">
        <v>8.1094435504398703</v>
      </c>
      <c r="BA646" s="6">
        <v>8.5832838113879308</v>
      </c>
      <c r="BB646" s="6">
        <v>8.1904297563971191</v>
      </c>
      <c r="BC646" s="6">
        <v>8.13656203976117</v>
      </c>
      <c r="BD646" s="6">
        <v>8.2715395879178502</v>
      </c>
      <c r="BE646" s="6">
        <v>7.91789919467079</v>
      </c>
      <c r="BF646" s="6">
        <v>8.6288944620683896</v>
      </c>
      <c r="BG646" s="6">
        <v>8.2403620145267098</v>
      </c>
      <c r="BH646" s="6">
        <v>8.3617844813178603</v>
      </c>
      <c r="BI646" s="6">
        <v>8.5651096002628204</v>
      </c>
      <c r="BJ646" s="6">
        <v>7.7653779421014999</v>
      </c>
      <c r="BK646" s="6">
        <v>7.8620329419950901</v>
      </c>
      <c r="BL646" s="6">
        <v>8.7970007875669793</v>
      </c>
      <c r="BM646" s="6">
        <v>8.3860974830139892</v>
      </c>
      <c r="BN646" s="6">
        <v>8.6159868557655503</v>
      </c>
      <c r="BO646" s="6">
        <v>8.4295504250107491</v>
      </c>
    </row>
    <row r="647" spans="1:67" x14ac:dyDescent="0.25">
      <c r="A647" s="7">
        <v>646</v>
      </c>
      <c r="B647" s="6" t="s">
        <v>34842</v>
      </c>
      <c r="C647" s="6" t="s">
        <v>23082</v>
      </c>
      <c r="D647" s="6" t="s">
        <v>1712</v>
      </c>
      <c r="E647" s="6" t="s">
        <v>1713</v>
      </c>
      <c r="F647" s="6">
        <v>-0.32725288827086813</v>
      </c>
      <c r="G647" s="6">
        <v>3.048615693526335E-2</v>
      </c>
      <c r="H647" s="6" t="s">
        <v>923</v>
      </c>
      <c r="I647" s="6" t="s">
        <v>44</v>
      </c>
      <c r="J647" s="6" t="s">
        <v>45</v>
      </c>
      <c r="K647" s="6" t="s">
        <v>46</v>
      </c>
      <c r="L647" s="6" t="s">
        <v>312</v>
      </c>
      <c r="M647" s="6" t="s">
        <v>336</v>
      </c>
      <c r="N647" s="6" t="s">
        <v>924</v>
      </c>
      <c r="O647" s="6" t="s">
        <v>923</v>
      </c>
      <c r="P647" s="88">
        <v>6</v>
      </c>
      <c r="Q647" s="6" t="s">
        <v>34843</v>
      </c>
      <c r="R647" s="6" t="s">
        <v>34843</v>
      </c>
      <c r="S647" s="6" t="s">
        <v>34844</v>
      </c>
      <c r="T647" s="6" t="s">
        <v>212</v>
      </c>
      <c r="U647" s="6" t="s">
        <v>212</v>
      </c>
      <c r="V647" s="6">
        <v>1</v>
      </c>
      <c r="W647" s="6">
        <v>19</v>
      </c>
      <c r="X647" s="6">
        <v>11.46</v>
      </c>
      <c r="Y647" s="6" t="s">
        <v>56</v>
      </c>
      <c r="AB647" s="6" t="s">
        <v>1714</v>
      </c>
      <c r="AC647" s="6" t="s">
        <v>1715</v>
      </c>
      <c r="AD647" s="6" t="s">
        <v>1716</v>
      </c>
      <c r="AE647" s="6" t="s">
        <v>1717</v>
      </c>
      <c r="AF647" s="6" t="s">
        <v>1718</v>
      </c>
      <c r="AG647" s="6" t="s">
        <v>1719</v>
      </c>
      <c r="AH647" s="6" t="s">
        <v>1720</v>
      </c>
      <c r="AI647" s="6" t="s">
        <v>56</v>
      </c>
      <c r="AJ647" s="6" t="s">
        <v>1721</v>
      </c>
      <c r="AK647" s="6" t="s">
        <v>1722</v>
      </c>
      <c r="AL647" s="6" t="s">
        <v>326</v>
      </c>
      <c r="AM647" s="6" t="s">
        <v>56</v>
      </c>
      <c r="AN647" s="6" t="s">
        <v>56</v>
      </c>
      <c r="AO647" s="6" t="s">
        <v>56</v>
      </c>
      <c r="AP647" s="6" t="s">
        <v>5823</v>
      </c>
      <c r="AQ647" s="6" t="s">
        <v>1724</v>
      </c>
      <c r="AR647" s="6" t="s">
        <v>1725</v>
      </c>
      <c r="AS647" s="6" t="s">
        <v>1726</v>
      </c>
      <c r="AT647" s="6" t="s">
        <v>1727</v>
      </c>
      <c r="AU647" s="6" t="s">
        <v>1728</v>
      </c>
      <c r="AV647" s="6" t="s">
        <v>23083</v>
      </c>
      <c r="AW647" s="6">
        <v>7.1696303853143197</v>
      </c>
      <c r="AX647" s="6">
        <v>7.0066093999463996</v>
      </c>
      <c r="AY647" s="6">
        <v>6.9872572905063102</v>
      </c>
      <c r="AZ647" s="6">
        <v>6.7458747652740696</v>
      </c>
      <c r="BA647" s="6">
        <v>7.5273269618260503</v>
      </c>
      <c r="BB647" s="6">
        <v>7.0472554308105497</v>
      </c>
      <c r="BC647" s="6">
        <v>7.3094917885276596</v>
      </c>
      <c r="BD647" s="6">
        <v>6.6033285567289601</v>
      </c>
      <c r="BE647" s="6">
        <v>6.8554071453393401</v>
      </c>
      <c r="BF647" s="6">
        <v>7.2067044993906304</v>
      </c>
      <c r="BG647" s="6">
        <v>7.3926442193233397</v>
      </c>
      <c r="BH647" s="6">
        <v>6.9120253834524998</v>
      </c>
      <c r="BI647" s="6">
        <v>7.54973874351235</v>
      </c>
      <c r="BJ647" s="6">
        <v>6.5116161542804702</v>
      </c>
      <c r="BK647" s="6">
        <v>7.0376734974207098</v>
      </c>
      <c r="BL647" s="6">
        <v>7.6094023061456397</v>
      </c>
      <c r="BM647" s="6">
        <v>6.7335143207869201</v>
      </c>
      <c r="BN647" s="6">
        <v>6.8881233634881598</v>
      </c>
      <c r="BO647" s="6">
        <v>6.9825222822009501</v>
      </c>
    </row>
    <row r="648" spans="1:67" x14ac:dyDescent="0.25">
      <c r="A648" s="7">
        <v>647</v>
      </c>
      <c r="B648" s="6" t="s">
        <v>34845</v>
      </c>
      <c r="C648" s="6" t="s">
        <v>984</v>
      </c>
      <c r="D648" s="6" t="s">
        <v>985</v>
      </c>
      <c r="E648" s="6" t="s">
        <v>986</v>
      </c>
      <c r="F648" s="6">
        <v>-0.32726151425333061</v>
      </c>
      <c r="G648" s="6">
        <v>3.7336415920662863E-2</v>
      </c>
      <c r="H648" s="6" t="s">
        <v>312</v>
      </c>
      <c r="I648" s="6" t="s">
        <v>44</v>
      </c>
      <c r="J648" s="6" t="s">
        <v>45</v>
      </c>
      <c r="K648" s="6" t="s">
        <v>46</v>
      </c>
      <c r="L648" s="6" t="s">
        <v>312</v>
      </c>
      <c r="P648" s="88">
        <v>3</v>
      </c>
      <c r="Q648" s="6" t="s">
        <v>34848</v>
      </c>
      <c r="R648" s="6" t="s">
        <v>34846</v>
      </c>
      <c r="S648" s="6" t="s">
        <v>34847</v>
      </c>
      <c r="T648" s="6" t="s">
        <v>34849</v>
      </c>
      <c r="U648" s="6" t="s">
        <v>34850</v>
      </c>
      <c r="V648" s="6">
        <v>3</v>
      </c>
      <c r="W648" s="6">
        <v>49</v>
      </c>
      <c r="X648" s="6">
        <v>14.03</v>
      </c>
      <c r="Y648" s="6" t="s">
        <v>56</v>
      </c>
      <c r="AB648" s="6" t="s">
        <v>56</v>
      </c>
      <c r="AF648" s="6" t="s">
        <v>990</v>
      </c>
      <c r="AG648" s="6" t="s">
        <v>396</v>
      </c>
      <c r="AH648" s="6" t="s">
        <v>397</v>
      </c>
      <c r="AI648" s="6" t="s">
        <v>991</v>
      </c>
      <c r="AJ648" s="6" t="s">
        <v>56</v>
      </c>
      <c r="AK648" s="6" t="s">
        <v>56</v>
      </c>
      <c r="AL648" s="6" t="s">
        <v>571</v>
      </c>
      <c r="AM648" s="6" t="s">
        <v>56</v>
      </c>
      <c r="AN648" s="6" t="s">
        <v>56</v>
      </c>
      <c r="AO648" s="6" t="s">
        <v>56</v>
      </c>
      <c r="AP648" s="6" t="s">
        <v>992</v>
      </c>
      <c r="AQ648" s="6" t="s">
        <v>993</v>
      </c>
      <c r="AR648" s="6" t="s">
        <v>402</v>
      </c>
      <c r="AS648" s="6" t="s">
        <v>994</v>
      </c>
      <c r="AT648" s="6" t="s">
        <v>30070</v>
      </c>
      <c r="AU648" s="6" t="s">
        <v>402</v>
      </c>
      <c r="AV648" s="6" t="s">
        <v>34851</v>
      </c>
      <c r="AW648" s="6">
        <v>7.4252896327583198</v>
      </c>
      <c r="AX648" s="6">
        <v>7.25665764758297</v>
      </c>
      <c r="AY648" s="6">
        <v>7.3331146448431301</v>
      </c>
      <c r="AZ648" s="6">
        <v>7.4728441913348798</v>
      </c>
      <c r="BA648" s="6">
        <v>7.1402644618671403</v>
      </c>
      <c r="BB648" s="6">
        <v>7.5306286691512598</v>
      </c>
      <c r="BC648" s="6">
        <v>7.0376177446152699</v>
      </c>
      <c r="BD648" s="6">
        <v>8.3644008911263406</v>
      </c>
      <c r="BE648" s="6">
        <v>7.4500257588511403</v>
      </c>
      <c r="BF648" s="6">
        <v>7.3708090750371298</v>
      </c>
      <c r="BG648" s="6">
        <v>7.4394827127120404</v>
      </c>
      <c r="BH648" s="6">
        <v>7.1530828348900499</v>
      </c>
      <c r="BI648" s="6">
        <v>7.5797950366970896</v>
      </c>
      <c r="BJ648" s="6">
        <v>6.8287823709275504</v>
      </c>
      <c r="BK648" s="6">
        <v>6.6596263519740297</v>
      </c>
      <c r="BL648" s="6">
        <v>7.5187441996663003</v>
      </c>
      <c r="BM648" s="6">
        <v>7.3143729210670498</v>
      </c>
      <c r="BN648" s="6">
        <v>7.5088057078844299</v>
      </c>
      <c r="BO648" s="6">
        <v>7.886284815142</v>
      </c>
    </row>
    <row r="649" spans="1:67" x14ac:dyDescent="0.25">
      <c r="A649" s="7">
        <v>648</v>
      </c>
      <c r="B649" s="6" t="s">
        <v>34852</v>
      </c>
      <c r="C649" s="6" t="s">
        <v>14018</v>
      </c>
      <c r="D649" s="6" t="s">
        <v>20259</v>
      </c>
      <c r="E649" s="6" t="s">
        <v>20260</v>
      </c>
      <c r="F649" s="6">
        <v>-0.32785071767718682</v>
      </c>
      <c r="G649" s="6">
        <v>3.048615693526335E-2</v>
      </c>
      <c r="H649" s="6" t="s">
        <v>923</v>
      </c>
      <c r="I649" s="6" t="s">
        <v>44</v>
      </c>
      <c r="J649" s="6" t="s">
        <v>45</v>
      </c>
      <c r="K649" s="6" t="s">
        <v>46</v>
      </c>
      <c r="L649" s="6" t="s">
        <v>312</v>
      </c>
      <c r="M649" s="6" t="s">
        <v>336</v>
      </c>
      <c r="N649" s="6" t="s">
        <v>924</v>
      </c>
      <c r="O649" s="6" t="s">
        <v>923</v>
      </c>
      <c r="P649" s="88">
        <v>6</v>
      </c>
      <c r="Q649" s="6" t="s">
        <v>34855</v>
      </c>
      <c r="R649" s="6" t="s">
        <v>34853</v>
      </c>
      <c r="S649" s="6" t="s">
        <v>34854</v>
      </c>
      <c r="T649" s="6" t="s">
        <v>34856</v>
      </c>
      <c r="U649" s="6" t="s">
        <v>34857</v>
      </c>
      <c r="V649" s="6">
        <v>5</v>
      </c>
      <c r="W649" s="6">
        <v>176</v>
      </c>
      <c r="X649" s="6">
        <v>18.5</v>
      </c>
      <c r="Y649" s="6" t="s">
        <v>56</v>
      </c>
      <c r="AB649" s="6" t="s">
        <v>20261</v>
      </c>
      <c r="AC649" s="6" t="s">
        <v>20262</v>
      </c>
      <c r="AD649" s="6" t="s">
        <v>20263</v>
      </c>
      <c r="AE649" s="6" t="s">
        <v>20264</v>
      </c>
      <c r="AF649" s="6" t="s">
        <v>20265</v>
      </c>
      <c r="AG649" s="6" t="s">
        <v>20266</v>
      </c>
      <c r="AH649" s="6" t="s">
        <v>20267</v>
      </c>
      <c r="AI649" s="6" t="s">
        <v>20268</v>
      </c>
      <c r="AJ649" s="6" t="s">
        <v>20269</v>
      </c>
      <c r="AK649" s="6" t="s">
        <v>20270</v>
      </c>
      <c r="AL649" s="6" t="s">
        <v>1919</v>
      </c>
      <c r="AM649" s="6" t="s">
        <v>56</v>
      </c>
      <c r="AN649" s="6" t="s">
        <v>56</v>
      </c>
      <c r="AO649" s="6" t="s">
        <v>56</v>
      </c>
      <c r="AP649" s="6" t="s">
        <v>14020</v>
      </c>
      <c r="AQ649" s="6" t="s">
        <v>14021</v>
      </c>
      <c r="AR649" s="6" t="s">
        <v>354</v>
      </c>
      <c r="AS649" s="6" t="s">
        <v>14018</v>
      </c>
      <c r="AT649" s="6" t="s">
        <v>14022</v>
      </c>
      <c r="AU649" s="6" t="s">
        <v>354</v>
      </c>
      <c r="AV649" s="6" t="s">
        <v>34841</v>
      </c>
      <c r="AW649" s="6">
        <v>8.72481226146399</v>
      </c>
      <c r="AX649" s="6">
        <v>8.1046065975560104</v>
      </c>
      <c r="AY649" s="6">
        <v>8.1220355709451706</v>
      </c>
      <c r="AZ649" s="6">
        <v>8.2164166408939696</v>
      </c>
      <c r="BA649" s="6">
        <v>8.7244397242161895</v>
      </c>
      <c r="BB649" s="6">
        <v>7.8796376980860501</v>
      </c>
      <c r="BC649" s="6">
        <v>8.82303057950101</v>
      </c>
      <c r="BD649" s="6">
        <v>8.2787764602412892</v>
      </c>
      <c r="BE649" s="6">
        <v>7.8989691350132496</v>
      </c>
      <c r="BF649" s="6">
        <v>8.5994136068830098</v>
      </c>
      <c r="BG649" s="6">
        <v>9.1109935177143395</v>
      </c>
      <c r="BH649" s="6">
        <v>8.4479870538020201</v>
      </c>
      <c r="BI649" s="6">
        <v>8.8168210778685605</v>
      </c>
      <c r="BJ649" s="6">
        <v>7.99416972713475</v>
      </c>
      <c r="BK649" s="6">
        <v>8.4060033690910494</v>
      </c>
      <c r="BL649" s="6">
        <v>8.7345918311121302</v>
      </c>
      <c r="BM649" s="6">
        <v>8.4778372515261999</v>
      </c>
      <c r="BN649" s="6">
        <v>8.4693432936773103</v>
      </c>
      <c r="BO649" s="6">
        <v>8.5001678401680003</v>
      </c>
    </row>
    <row r="650" spans="1:67" x14ac:dyDescent="0.25">
      <c r="A650" s="7">
        <v>649</v>
      </c>
      <c r="B650" s="6" t="s">
        <v>34858</v>
      </c>
      <c r="C650" s="6" t="s">
        <v>34863</v>
      </c>
      <c r="D650" s="6" t="s">
        <v>34864</v>
      </c>
      <c r="E650" s="6" t="s">
        <v>34865</v>
      </c>
      <c r="F650" s="6">
        <v>-0.32853183182268092</v>
      </c>
      <c r="G650" s="6">
        <v>4.8487627216789383E-3</v>
      </c>
      <c r="H650" s="6" t="s">
        <v>803</v>
      </c>
      <c r="I650" s="6" t="s">
        <v>44</v>
      </c>
      <c r="J650" s="6" t="s">
        <v>507</v>
      </c>
      <c r="K650" s="6" t="s">
        <v>801</v>
      </c>
      <c r="L650" s="6" t="s">
        <v>802</v>
      </c>
      <c r="M650" s="6" t="s">
        <v>803</v>
      </c>
      <c r="P650" s="88">
        <v>4</v>
      </c>
      <c r="Q650" s="6" t="s">
        <v>34861</v>
      </c>
      <c r="R650" s="6" t="s">
        <v>34859</v>
      </c>
      <c r="S650" s="6" t="s">
        <v>34860</v>
      </c>
      <c r="T650" s="6" t="s">
        <v>34862</v>
      </c>
      <c r="U650" s="6" t="s">
        <v>34862</v>
      </c>
      <c r="V650" s="6">
        <v>4</v>
      </c>
      <c r="W650" s="6">
        <v>6</v>
      </c>
      <c r="X650" s="6">
        <v>4.62</v>
      </c>
      <c r="Y650" s="6" t="s">
        <v>34866</v>
      </c>
      <c r="Z650" s="6" t="s">
        <v>34867</v>
      </c>
      <c r="AA650" s="6" t="s">
        <v>34868</v>
      </c>
      <c r="AB650" s="6" t="s">
        <v>34869</v>
      </c>
      <c r="AC650" s="6" t="s">
        <v>34870</v>
      </c>
      <c r="AD650" s="6" t="s">
        <v>34871</v>
      </c>
      <c r="AE650" s="6" t="s">
        <v>34872</v>
      </c>
      <c r="AF650" s="6" t="s">
        <v>34873</v>
      </c>
      <c r="AG650" s="6" t="s">
        <v>590</v>
      </c>
      <c r="AH650" s="6" t="s">
        <v>591</v>
      </c>
      <c r="AI650" s="6" t="s">
        <v>56</v>
      </c>
      <c r="AJ650" s="6" t="s">
        <v>34874</v>
      </c>
      <c r="AK650" s="6" t="s">
        <v>34875</v>
      </c>
      <c r="AL650" s="6" t="s">
        <v>326</v>
      </c>
      <c r="AM650" s="6" t="s">
        <v>56</v>
      </c>
      <c r="AN650" s="6" t="s">
        <v>56</v>
      </c>
      <c r="AO650" s="6" t="s">
        <v>34876</v>
      </c>
      <c r="AP650" s="6" t="s">
        <v>34877</v>
      </c>
      <c r="AQ650" s="6" t="s">
        <v>34878</v>
      </c>
      <c r="AR650" s="6" t="s">
        <v>245</v>
      </c>
      <c r="AS650" s="6" t="s">
        <v>34879</v>
      </c>
      <c r="AT650" s="6" t="s">
        <v>34880</v>
      </c>
      <c r="AU650" s="6" t="s">
        <v>245</v>
      </c>
      <c r="AV650" s="6" t="s">
        <v>34881</v>
      </c>
      <c r="AW650" s="6">
        <v>6.2140308233175503</v>
      </c>
      <c r="AX650" s="6">
        <v>6.0962201531886899</v>
      </c>
      <c r="AY650" s="6">
        <v>6.4660146470944904</v>
      </c>
      <c r="AZ650" s="6">
        <v>6.3602432242493903</v>
      </c>
      <c r="BA650" s="6">
        <v>6.6505747214822897</v>
      </c>
      <c r="BB650" s="6">
        <v>6.5235358725622401</v>
      </c>
      <c r="BC650" s="6">
        <v>6.6698685438878398</v>
      </c>
      <c r="BD650" s="6">
        <v>6.6513492859571803</v>
      </c>
      <c r="BE650" s="6">
        <v>6.0253410990481804</v>
      </c>
      <c r="BF650" s="6">
        <v>6.2008316272029802</v>
      </c>
      <c r="BG650" s="6">
        <v>6.4589489299609202</v>
      </c>
      <c r="BH650" s="6">
        <v>5.8852967496593296</v>
      </c>
      <c r="BI650" s="6">
        <v>6.4041521956576002</v>
      </c>
      <c r="BJ650" s="6">
        <v>6.0569490404566304</v>
      </c>
      <c r="BK650" s="6">
        <v>6.3449476127944999</v>
      </c>
      <c r="BL650" s="6">
        <v>6.6093169910675398</v>
      </c>
      <c r="BM650" s="6">
        <v>5.9634081257958602</v>
      </c>
      <c r="BN650" s="6">
        <v>6.2977125938504797</v>
      </c>
      <c r="BO650" s="6">
        <v>6.38841808504732</v>
      </c>
    </row>
    <row r="651" spans="1:67" x14ac:dyDescent="0.25">
      <c r="A651" s="7">
        <v>650</v>
      </c>
      <c r="B651" s="6" t="s">
        <v>34882</v>
      </c>
      <c r="C651" s="6" t="s">
        <v>30146</v>
      </c>
      <c r="D651" s="6" t="s">
        <v>34886</v>
      </c>
      <c r="E651" s="6" t="s">
        <v>30148</v>
      </c>
      <c r="F651" s="6">
        <v>-0.32872197490140392</v>
      </c>
      <c r="G651" s="6">
        <v>1.601099081051716E-2</v>
      </c>
      <c r="H651" s="6" t="s">
        <v>6978</v>
      </c>
      <c r="I651" s="6" t="s">
        <v>44</v>
      </c>
      <c r="J651" s="6" t="s">
        <v>101</v>
      </c>
      <c r="K651" s="6" t="s">
        <v>102</v>
      </c>
      <c r="L651" s="6" t="s">
        <v>103</v>
      </c>
      <c r="M651" s="6" t="s">
        <v>104</v>
      </c>
      <c r="N651" s="6" t="s">
        <v>417</v>
      </c>
      <c r="O651" s="6" t="s">
        <v>6979</v>
      </c>
      <c r="P651" s="88">
        <v>6</v>
      </c>
      <c r="Q651" s="6" t="s">
        <v>34885</v>
      </c>
      <c r="R651" s="6" t="s">
        <v>34883</v>
      </c>
      <c r="S651" s="6" t="s">
        <v>34884</v>
      </c>
      <c r="T651" s="6" t="s">
        <v>8832</v>
      </c>
      <c r="U651" s="6" t="s">
        <v>6560</v>
      </c>
      <c r="V651" s="6">
        <v>2</v>
      </c>
      <c r="W651" s="6">
        <v>17</v>
      </c>
      <c r="X651" s="6">
        <v>5.22</v>
      </c>
      <c r="Y651" s="6" t="s">
        <v>56</v>
      </c>
      <c r="AB651" s="6" t="s">
        <v>30149</v>
      </c>
      <c r="AC651" s="6" t="s">
        <v>30150</v>
      </c>
      <c r="AD651" s="6" t="s">
        <v>30151</v>
      </c>
      <c r="AE651" s="6" t="s">
        <v>30152</v>
      </c>
      <c r="AF651" s="6" t="s">
        <v>30153</v>
      </c>
      <c r="AG651" s="6" t="s">
        <v>56</v>
      </c>
      <c r="AI651" s="6" t="s">
        <v>56</v>
      </c>
      <c r="AJ651" s="6" t="s">
        <v>56</v>
      </c>
      <c r="AK651" s="6" t="s">
        <v>56</v>
      </c>
      <c r="AL651" s="6" t="s">
        <v>897</v>
      </c>
      <c r="AM651" s="6" t="s">
        <v>30154</v>
      </c>
      <c r="AN651" s="6" t="s">
        <v>56</v>
      </c>
      <c r="AO651" s="6" t="s">
        <v>56</v>
      </c>
      <c r="AP651" s="6" t="s">
        <v>30155</v>
      </c>
      <c r="AQ651" s="6" t="s">
        <v>30156</v>
      </c>
      <c r="AR651" s="6" t="s">
        <v>532</v>
      </c>
      <c r="AS651" s="6" t="s">
        <v>30146</v>
      </c>
      <c r="AT651" s="6" t="s">
        <v>30157</v>
      </c>
      <c r="AU651" s="6" t="s">
        <v>2109</v>
      </c>
      <c r="AV651" s="6" t="s">
        <v>34887</v>
      </c>
      <c r="AW651" s="6">
        <v>6.2787641153235301</v>
      </c>
      <c r="AX651" s="6">
        <v>6.6141218567970297</v>
      </c>
      <c r="AY651" s="6">
        <v>6.0314250277253096</v>
      </c>
      <c r="AZ651" s="6">
        <v>6.18908334045926</v>
      </c>
      <c r="BA651" s="6">
        <v>6.7826661502484704</v>
      </c>
      <c r="BB651" s="6">
        <v>6.4952521189438297</v>
      </c>
      <c r="BC651" s="6">
        <v>6.4690493153391904</v>
      </c>
      <c r="BD651" s="6">
        <v>7.0007003389561104</v>
      </c>
      <c r="BE651" s="6">
        <v>6.0904347688298603</v>
      </c>
      <c r="BF651" s="6">
        <v>6.5057671877135999</v>
      </c>
      <c r="BG651" s="6">
        <v>6.9820110760737002</v>
      </c>
      <c r="BH651" s="6">
        <v>6.4790641340476203</v>
      </c>
      <c r="BI651" s="6">
        <v>6.34892165608019</v>
      </c>
      <c r="BJ651" s="6">
        <v>6.58314524212373</v>
      </c>
      <c r="BK651" s="6">
        <v>6.3453347109273004</v>
      </c>
      <c r="BL651" s="6">
        <v>7.0179479851706201</v>
      </c>
      <c r="BM651" s="6">
        <v>6.40227875388653</v>
      </c>
      <c r="BN651" s="6">
        <v>6.5384614084148298</v>
      </c>
      <c r="BO651" s="6">
        <v>6.4949446788736802</v>
      </c>
    </row>
    <row r="652" spans="1:67" x14ac:dyDescent="0.25">
      <c r="A652" s="7">
        <v>651</v>
      </c>
      <c r="B652" s="6" t="s">
        <v>34888</v>
      </c>
      <c r="C652" s="6" t="s">
        <v>7999</v>
      </c>
      <c r="D652" s="6" t="s">
        <v>8000</v>
      </c>
      <c r="E652" s="6" t="s">
        <v>56</v>
      </c>
      <c r="F652" s="6">
        <v>-0.32904801122203597</v>
      </c>
      <c r="G652" s="6">
        <v>3.048615693526335E-2</v>
      </c>
      <c r="H652" s="6" t="s">
        <v>46</v>
      </c>
      <c r="I652" s="6" t="s">
        <v>44</v>
      </c>
      <c r="J652" s="6" t="s">
        <v>45</v>
      </c>
      <c r="K652" s="6" t="s">
        <v>46</v>
      </c>
      <c r="P652" s="88">
        <v>2</v>
      </c>
      <c r="Q652" s="6" t="s">
        <v>34889</v>
      </c>
      <c r="R652" s="6" t="s">
        <v>34889</v>
      </c>
      <c r="S652" s="6" t="s">
        <v>34890</v>
      </c>
      <c r="T652" s="6" t="s">
        <v>159</v>
      </c>
      <c r="U652" s="6" t="s">
        <v>254</v>
      </c>
      <c r="V652" s="6">
        <v>1</v>
      </c>
      <c r="W652" s="6">
        <v>10</v>
      </c>
      <c r="X652" s="6">
        <v>7.12</v>
      </c>
      <c r="Y652" s="6" t="s">
        <v>56</v>
      </c>
      <c r="AB652" s="6" t="s">
        <v>8001</v>
      </c>
      <c r="AC652" s="6" t="s">
        <v>8002</v>
      </c>
      <c r="AD652" s="6" t="s">
        <v>8003</v>
      </c>
      <c r="AE652" s="6" t="s">
        <v>8004</v>
      </c>
      <c r="AF652" s="6" t="s">
        <v>8005</v>
      </c>
      <c r="AG652" s="6" t="s">
        <v>8006</v>
      </c>
      <c r="AH652" s="6" t="s">
        <v>8007</v>
      </c>
      <c r="AI652" s="6" t="s">
        <v>56</v>
      </c>
      <c r="AJ652" s="6" t="s">
        <v>8008</v>
      </c>
      <c r="AK652" s="6" t="s">
        <v>1771</v>
      </c>
      <c r="AL652" s="6" t="s">
        <v>326</v>
      </c>
      <c r="AM652" s="6" t="s">
        <v>56</v>
      </c>
      <c r="AN652" s="6" t="s">
        <v>56</v>
      </c>
      <c r="AO652" s="6" t="s">
        <v>56</v>
      </c>
      <c r="AP652" s="6" t="s">
        <v>8009</v>
      </c>
      <c r="AQ652" s="6" t="s">
        <v>1773</v>
      </c>
      <c r="AR652" s="6" t="s">
        <v>245</v>
      </c>
      <c r="AS652" s="6" t="s">
        <v>1760</v>
      </c>
      <c r="AT652" s="6" t="s">
        <v>8010</v>
      </c>
      <c r="AU652" s="6" t="s">
        <v>245</v>
      </c>
      <c r="AV652" s="6" t="s">
        <v>8011</v>
      </c>
      <c r="AW652" s="6">
        <v>6.4261496614092497</v>
      </c>
      <c r="AX652" s="6">
        <v>6.0197230474855896</v>
      </c>
      <c r="AY652" s="6">
        <v>6.5820556344972596</v>
      </c>
      <c r="AZ652" s="6">
        <v>6.02203679350756</v>
      </c>
      <c r="BA652" s="6">
        <v>6.6167467983311496</v>
      </c>
      <c r="BB652" s="6">
        <v>6.4536741633933703</v>
      </c>
      <c r="BC652" s="6">
        <v>6.7365814037043599</v>
      </c>
      <c r="BD652" s="6">
        <v>6.4102745101879899</v>
      </c>
      <c r="BE652" s="6">
        <v>6.0780400869931999</v>
      </c>
      <c r="BF652" s="6">
        <v>6.4960782404458097</v>
      </c>
      <c r="BG652" s="6">
        <v>6.3996046787429197</v>
      </c>
      <c r="BH652" s="6">
        <v>5.8826673819771802</v>
      </c>
      <c r="BI652" s="6">
        <v>6.5215349364785604</v>
      </c>
      <c r="BJ652" s="6">
        <v>6.0985575504742897</v>
      </c>
      <c r="BK652" s="6">
        <v>6.6343765948761204</v>
      </c>
      <c r="BL652" s="6">
        <v>7.0393308615049701</v>
      </c>
      <c r="BM652" s="6">
        <v>6.3859854572504302</v>
      </c>
      <c r="BN652" s="6">
        <v>6.6058532216979602</v>
      </c>
      <c r="BO652" s="6">
        <v>6.3770148627009098</v>
      </c>
    </row>
    <row r="653" spans="1:67" x14ac:dyDescent="0.25">
      <c r="A653" s="7">
        <v>652</v>
      </c>
      <c r="B653" s="6" t="s">
        <v>24801</v>
      </c>
      <c r="C653" s="6" t="s">
        <v>14087</v>
      </c>
      <c r="D653" s="6" t="s">
        <v>14813</v>
      </c>
      <c r="E653" s="6" t="s">
        <v>2855</v>
      </c>
      <c r="F653" s="6">
        <v>-0.32914787057932943</v>
      </c>
      <c r="G653" s="6">
        <v>3.7336415920662863E-2</v>
      </c>
      <c r="H653" s="6" t="s">
        <v>105</v>
      </c>
      <c r="I653" s="6" t="s">
        <v>44</v>
      </c>
      <c r="J653" s="6" t="s">
        <v>101</v>
      </c>
      <c r="K653" s="6" t="s">
        <v>102</v>
      </c>
      <c r="L653" s="6" t="s">
        <v>103</v>
      </c>
      <c r="M653" s="6" t="s">
        <v>104</v>
      </c>
      <c r="N653" s="6" t="s">
        <v>105</v>
      </c>
      <c r="P653" s="88">
        <v>5</v>
      </c>
      <c r="Q653" s="6" t="s">
        <v>24802</v>
      </c>
      <c r="R653" s="6" t="s">
        <v>24802</v>
      </c>
      <c r="S653" s="6" t="s">
        <v>24803</v>
      </c>
      <c r="T653" s="6" t="s">
        <v>10917</v>
      </c>
      <c r="U653" s="6" t="s">
        <v>565</v>
      </c>
      <c r="V653" s="6">
        <v>1</v>
      </c>
      <c r="W653" s="6">
        <v>50</v>
      </c>
      <c r="X653" s="6">
        <v>9.6999999999999993</v>
      </c>
      <c r="Y653" s="6" t="s">
        <v>56</v>
      </c>
      <c r="AB653" s="6" t="s">
        <v>2856</v>
      </c>
      <c r="AC653" s="6" t="s">
        <v>2857</v>
      </c>
      <c r="AD653" s="6" t="s">
        <v>2858</v>
      </c>
      <c r="AE653" s="6" t="s">
        <v>2859</v>
      </c>
      <c r="AF653" s="6" t="s">
        <v>14088</v>
      </c>
      <c r="AG653" s="6" t="s">
        <v>2861</v>
      </c>
      <c r="AH653" s="6" t="s">
        <v>2862</v>
      </c>
      <c r="AI653" s="6" t="s">
        <v>56</v>
      </c>
      <c r="AJ653" s="6" t="s">
        <v>2863</v>
      </c>
      <c r="AK653" s="6" t="s">
        <v>2864</v>
      </c>
      <c r="AL653" s="6" t="s">
        <v>2865</v>
      </c>
      <c r="AM653" s="6" t="s">
        <v>56</v>
      </c>
      <c r="AN653" s="6" t="s">
        <v>56</v>
      </c>
      <c r="AO653" s="6" t="s">
        <v>56</v>
      </c>
      <c r="AP653" s="6" t="s">
        <v>2866</v>
      </c>
      <c r="AQ653" s="6" t="s">
        <v>2867</v>
      </c>
      <c r="AR653" s="6" t="s">
        <v>442</v>
      </c>
      <c r="AS653" s="6" t="s">
        <v>2868</v>
      </c>
      <c r="AT653" s="6" t="s">
        <v>14089</v>
      </c>
      <c r="AU653" s="6" t="s">
        <v>442</v>
      </c>
      <c r="AV653" s="6" t="s">
        <v>14814</v>
      </c>
      <c r="AW653" s="6">
        <v>6.2121345799389598</v>
      </c>
      <c r="AX653" s="6">
        <v>6.4844565842456996</v>
      </c>
      <c r="AY653" s="6">
        <v>5.7529821373949099</v>
      </c>
      <c r="AZ653" s="6">
        <v>6.2822823830454704</v>
      </c>
      <c r="BA653" s="6">
        <v>6.5079032099118104</v>
      </c>
      <c r="BB653" s="6">
        <v>6.5983035396067304</v>
      </c>
      <c r="BC653" s="6">
        <v>6.6035666567204903</v>
      </c>
      <c r="BD653" s="6">
        <v>6.4130567259338198</v>
      </c>
      <c r="BE653" s="6">
        <v>6.2450685227291798</v>
      </c>
      <c r="BF653" s="6">
        <v>6.3359392694074703</v>
      </c>
      <c r="BG653" s="6">
        <v>6.6357049594840802</v>
      </c>
      <c r="BH653" s="6">
        <v>6.1177504128182196</v>
      </c>
      <c r="BI653" s="6">
        <v>6.1496658057567597</v>
      </c>
      <c r="BJ653" s="6">
        <v>6.64703568915776</v>
      </c>
      <c r="BK653" s="6">
        <v>5.3965236387353501</v>
      </c>
      <c r="BL653" s="6">
        <v>6.5252877615701701</v>
      </c>
      <c r="BM653" s="6">
        <v>6.00266316317082</v>
      </c>
      <c r="BN653" s="6">
        <v>6.5647667568300401</v>
      </c>
      <c r="BO653" s="6">
        <v>6.2249474775012299</v>
      </c>
    </row>
    <row r="654" spans="1:67" x14ac:dyDescent="0.25">
      <c r="A654" s="7">
        <v>653</v>
      </c>
      <c r="B654" s="6" t="s">
        <v>12097</v>
      </c>
      <c r="C654" s="6" t="s">
        <v>108</v>
      </c>
      <c r="D654" s="6" t="s">
        <v>12100</v>
      </c>
      <c r="E654" s="6" t="s">
        <v>56</v>
      </c>
      <c r="F654" s="6">
        <v>-0.32916236730295451</v>
      </c>
      <c r="G654" s="6">
        <v>4.5455294849058463E-2</v>
      </c>
      <c r="H654" s="6" t="s">
        <v>5325</v>
      </c>
      <c r="I654" s="6" t="s">
        <v>44</v>
      </c>
      <c r="J654" s="6" t="s">
        <v>45</v>
      </c>
      <c r="K654" s="6" t="s">
        <v>295</v>
      </c>
      <c r="L654" s="6" t="s">
        <v>296</v>
      </c>
      <c r="M654" s="6" t="s">
        <v>297</v>
      </c>
      <c r="N654" s="6" t="s">
        <v>294</v>
      </c>
      <c r="O654" s="6" t="s">
        <v>5325</v>
      </c>
      <c r="P654" s="88">
        <v>6</v>
      </c>
      <c r="Q654" s="6" t="s">
        <v>12098</v>
      </c>
      <c r="R654" s="6" t="s">
        <v>12098</v>
      </c>
      <c r="S654" s="6" t="s">
        <v>12099</v>
      </c>
      <c r="T654" s="6" t="s">
        <v>183</v>
      </c>
      <c r="U654" s="6" t="s">
        <v>183</v>
      </c>
      <c r="V654" s="6">
        <v>1</v>
      </c>
      <c r="W654" s="6">
        <v>17</v>
      </c>
      <c r="X654" s="6">
        <v>11.05</v>
      </c>
      <c r="Y654" s="6" t="s">
        <v>56</v>
      </c>
      <c r="AB654" s="6" t="s">
        <v>56</v>
      </c>
      <c r="AF654" s="6" t="s">
        <v>56</v>
      </c>
      <c r="AG654" s="6" t="s">
        <v>56</v>
      </c>
      <c r="AI654" s="6" t="s">
        <v>56</v>
      </c>
      <c r="AJ654" s="6" t="s">
        <v>56</v>
      </c>
      <c r="AK654" s="6" t="s">
        <v>56</v>
      </c>
      <c r="AL654" s="6" t="s">
        <v>56</v>
      </c>
      <c r="AM654" s="6" t="s">
        <v>56</v>
      </c>
      <c r="AN654" s="6" t="s">
        <v>56</v>
      </c>
      <c r="AO654" s="6" t="s">
        <v>56</v>
      </c>
      <c r="AP654" s="6" t="s">
        <v>12101</v>
      </c>
      <c r="AQ654" s="6" t="s">
        <v>12102</v>
      </c>
      <c r="AR654" s="6" t="s">
        <v>130</v>
      </c>
      <c r="AS654" s="6" t="s">
        <v>12103</v>
      </c>
      <c r="AT654" s="6" t="s">
        <v>12104</v>
      </c>
      <c r="AU654" s="6" t="s">
        <v>262</v>
      </c>
      <c r="AV654" s="6" t="s">
        <v>12105</v>
      </c>
      <c r="AW654" s="6">
        <v>6.7374511539121302</v>
      </c>
      <c r="AX654" s="6">
        <v>7.3886073642284096</v>
      </c>
      <c r="AY654" s="6">
        <v>7.0717348006968601</v>
      </c>
      <c r="AZ654" s="6">
        <v>7.0209307548681403</v>
      </c>
      <c r="BA654" s="6">
        <v>7.4762953248121899</v>
      </c>
      <c r="BB654" s="6">
        <v>6.8715905054376503</v>
      </c>
      <c r="BC654" s="6">
        <v>7.27605951636904</v>
      </c>
      <c r="BD654" s="6">
        <v>7.8425967659448004</v>
      </c>
      <c r="BE654" s="6">
        <v>6.9903744228484603</v>
      </c>
      <c r="BF654" s="6">
        <v>7.0448826314191599</v>
      </c>
      <c r="BG654" s="6">
        <v>7.3882167078303498</v>
      </c>
      <c r="BH654" s="6">
        <v>6.9324484470062098</v>
      </c>
      <c r="BI654" s="6">
        <v>7.1277363670270404</v>
      </c>
      <c r="BJ654" s="6">
        <v>7.8122246277827303</v>
      </c>
      <c r="BK654" s="6">
        <v>7.0433839332513202</v>
      </c>
      <c r="BL654" s="6">
        <v>7.7895771940828604</v>
      </c>
      <c r="BM654" s="6">
        <v>7.0192264501275599</v>
      </c>
      <c r="BN654" s="6">
        <v>8.0039406661000694</v>
      </c>
      <c r="BO654" s="6">
        <v>7.6000412770306403</v>
      </c>
    </row>
    <row r="655" spans="1:67" x14ac:dyDescent="0.25">
      <c r="A655" s="7">
        <v>654</v>
      </c>
      <c r="B655" s="6" t="s">
        <v>34891</v>
      </c>
      <c r="C655" s="6" t="s">
        <v>3310</v>
      </c>
      <c r="D655" s="6" t="s">
        <v>3311</v>
      </c>
      <c r="E655" s="6" t="s">
        <v>3312</v>
      </c>
      <c r="F655" s="6">
        <v>-0.33015563848353141</v>
      </c>
      <c r="G655" s="6">
        <v>4.5455294849058463E-2</v>
      </c>
      <c r="H655" s="6" t="s">
        <v>312</v>
      </c>
      <c r="I655" s="6" t="s">
        <v>44</v>
      </c>
      <c r="J655" s="6" t="s">
        <v>45</v>
      </c>
      <c r="K655" s="6" t="s">
        <v>46</v>
      </c>
      <c r="L655" s="6" t="s">
        <v>312</v>
      </c>
      <c r="P655" s="88">
        <v>3</v>
      </c>
      <c r="Q655" s="6" t="s">
        <v>34894</v>
      </c>
      <c r="R655" s="6" t="s">
        <v>34892</v>
      </c>
      <c r="S655" s="6" t="s">
        <v>34893</v>
      </c>
      <c r="T655" s="6" t="s">
        <v>34895</v>
      </c>
      <c r="U655" s="6" t="s">
        <v>34896</v>
      </c>
      <c r="V655" s="6">
        <v>4</v>
      </c>
      <c r="W655" s="6">
        <v>71</v>
      </c>
      <c r="X655" s="6">
        <v>15.88</v>
      </c>
      <c r="Y655" s="6" t="s">
        <v>56</v>
      </c>
      <c r="AB655" s="6" t="s">
        <v>56</v>
      </c>
      <c r="AF655" s="6" t="s">
        <v>3313</v>
      </c>
      <c r="AG655" s="6" t="s">
        <v>396</v>
      </c>
      <c r="AH655" s="6" t="s">
        <v>397</v>
      </c>
      <c r="AI655" s="6" t="s">
        <v>991</v>
      </c>
      <c r="AJ655" s="6" t="s">
        <v>56</v>
      </c>
      <c r="AK655" s="6" t="s">
        <v>56</v>
      </c>
      <c r="AL655" s="6" t="s">
        <v>571</v>
      </c>
      <c r="AM655" s="6" t="s">
        <v>56</v>
      </c>
      <c r="AN655" s="6" t="s">
        <v>56</v>
      </c>
      <c r="AO655" s="6" t="s">
        <v>56</v>
      </c>
      <c r="AP655" s="6" t="s">
        <v>3314</v>
      </c>
      <c r="AQ655" s="6" t="s">
        <v>3315</v>
      </c>
      <c r="AR655" s="6" t="s">
        <v>402</v>
      </c>
      <c r="AS655" s="6" t="s">
        <v>3316</v>
      </c>
      <c r="AT655" s="6" t="s">
        <v>7164</v>
      </c>
      <c r="AU655" s="6" t="s">
        <v>402</v>
      </c>
      <c r="AV655" s="6" t="s">
        <v>7165</v>
      </c>
      <c r="AW655" s="6">
        <v>7.05010513191516</v>
      </c>
      <c r="AX655" s="6">
        <v>6.6679617599303898</v>
      </c>
      <c r="AY655" s="6">
        <v>7.04335642188411</v>
      </c>
      <c r="AZ655" s="6">
        <v>7.3458440627783697</v>
      </c>
      <c r="BA655" s="6">
        <v>7.1761636643862703</v>
      </c>
      <c r="BB655" s="6">
        <v>7.40677856821278</v>
      </c>
      <c r="BC655" s="6">
        <v>6.4616037111528097</v>
      </c>
      <c r="BD655" s="6">
        <v>8.1569426878780398</v>
      </c>
      <c r="BE655" s="6">
        <v>7.5422027948958501</v>
      </c>
      <c r="BF655" s="6">
        <v>7.47447852497314</v>
      </c>
      <c r="BG655" s="6">
        <v>7.13570341317123</v>
      </c>
      <c r="BH655" s="6">
        <v>7.1741485483208098</v>
      </c>
      <c r="BI655" s="6">
        <v>7.6146283445932301</v>
      </c>
      <c r="BJ655" s="6">
        <v>6.9474901372913704</v>
      </c>
      <c r="BK655" s="6">
        <v>6.2319283646727204</v>
      </c>
      <c r="BL655" s="6">
        <v>7.3515644345335698</v>
      </c>
      <c r="BM655" s="6">
        <v>7.1666254876055397</v>
      </c>
      <c r="BN655" s="6">
        <v>7.2879136694565796</v>
      </c>
      <c r="BO655" s="6">
        <v>7.42429348791579</v>
      </c>
    </row>
    <row r="656" spans="1:67" x14ac:dyDescent="0.25">
      <c r="A656" s="7">
        <v>655</v>
      </c>
      <c r="B656" s="6" t="s">
        <v>34897</v>
      </c>
      <c r="C656" s="6" t="s">
        <v>108</v>
      </c>
      <c r="D656" s="6" t="s">
        <v>34901</v>
      </c>
      <c r="E656" s="6" t="s">
        <v>56</v>
      </c>
      <c r="F656" s="6">
        <v>-0.33060653675080509</v>
      </c>
      <c r="G656" s="6">
        <v>3.048615693526335E-2</v>
      </c>
      <c r="H656" s="6" t="s">
        <v>417</v>
      </c>
      <c r="I656" s="6" t="s">
        <v>44</v>
      </c>
      <c r="J656" s="6" t="s">
        <v>101</v>
      </c>
      <c r="K656" s="6" t="s">
        <v>102</v>
      </c>
      <c r="L656" s="6" t="s">
        <v>103</v>
      </c>
      <c r="M656" s="6" t="s">
        <v>104</v>
      </c>
      <c r="N656" s="6" t="s">
        <v>417</v>
      </c>
      <c r="P656" s="88">
        <v>5</v>
      </c>
      <c r="Q656" s="6" t="s">
        <v>34900</v>
      </c>
      <c r="R656" s="6" t="s">
        <v>34898</v>
      </c>
      <c r="S656" s="6" t="s">
        <v>34899</v>
      </c>
      <c r="T656" s="6" t="s">
        <v>1896</v>
      </c>
      <c r="U656" s="6" t="s">
        <v>1896</v>
      </c>
      <c r="V656" s="6">
        <v>2</v>
      </c>
      <c r="W656" s="6">
        <v>4</v>
      </c>
      <c r="X656" s="6">
        <v>2.96</v>
      </c>
      <c r="Y656" s="6" t="s">
        <v>56</v>
      </c>
      <c r="AB656" s="6" t="s">
        <v>56</v>
      </c>
      <c r="AF656" s="6" t="s">
        <v>56</v>
      </c>
      <c r="AG656" s="6" t="s">
        <v>56</v>
      </c>
      <c r="AI656" s="6" t="s">
        <v>56</v>
      </c>
      <c r="AJ656" s="6" t="s">
        <v>56</v>
      </c>
      <c r="AK656" s="6" t="s">
        <v>56</v>
      </c>
      <c r="AL656" s="6" t="s">
        <v>56</v>
      </c>
      <c r="AM656" s="6" t="s">
        <v>56</v>
      </c>
      <c r="AN656" s="6" t="s">
        <v>56</v>
      </c>
      <c r="AO656" s="6" t="s">
        <v>56</v>
      </c>
      <c r="AP656" s="6" t="s">
        <v>34902</v>
      </c>
      <c r="AQ656" s="6" t="s">
        <v>14765</v>
      </c>
      <c r="AR656" s="6" t="s">
        <v>532</v>
      </c>
      <c r="AS656" s="6" t="s">
        <v>14766</v>
      </c>
      <c r="AT656" s="6" t="s">
        <v>34903</v>
      </c>
      <c r="AU656" s="6" t="s">
        <v>148</v>
      </c>
      <c r="AV656" s="6" t="s">
        <v>34904</v>
      </c>
      <c r="AW656" s="6">
        <v>5.5498562908465603</v>
      </c>
      <c r="AX656" s="6">
        <v>5.9626396791532397</v>
      </c>
      <c r="AY656" s="6">
        <v>6.2942128505584698</v>
      </c>
      <c r="AZ656" s="6">
        <v>6.41189753188136</v>
      </c>
      <c r="BA656" s="6">
        <v>6.1402568841100296</v>
      </c>
      <c r="BB656" s="6">
        <v>6.3535811251938297</v>
      </c>
      <c r="BC656" s="6">
        <v>6.4311789083934796</v>
      </c>
      <c r="BD656" s="6">
        <v>6.5308326219617197</v>
      </c>
      <c r="BE656" s="6">
        <v>5.7070640559623902</v>
      </c>
      <c r="BF656" s="6">
        <v>6.45635534373009</v>
      </c>
      <c r="BG656" s="6">
        <v>6.7694770989419704</v>
      </c>
      <c r="BH656" s="6">
        <v>6.5898073883533002</v>
      </c>
      <c r="BI656" s="6">
        <v>6.3333704162394904</v>
      </c>
      <c r="BJ656" s="6">
        <v>6.0756294330176699</v>
      </c>
      <c r="BK656" s="6">
        <v>6.2364602264765203</v>
      </c>
      <c r="BL656" s="6">
        <v>6.3775976396044003</v>
      </c>
      <c r="BM656" s="6">
        <v>5.7934697821915897</v>
      </c>
      <c r="BN656" s="6">
        <v>6.4968167818977003</v>
      </c>
      <c r="BO656" s="6">
        <v>6.10663992348102</v>
      </c>
    </row>
    <row r="657" spans="1:67" x14ac:dyDescent="0.25">
      <c r="A657" s="7">
        <v>656</v>
      </c>
      <c r="B657" s="6" t="s">
        <v>34905</v>
      </c>
      <c r="C657" s="6" t="s">
        <v>9747</v>
      </c>
      <c r="D657" s="6" t="s">
        <v>9748</v>
      </c>
      <c r="E657" s="6" t="s">
        <v>9749</v>
      </c>
      <c r="F657" s="6">
        <v>-0.33081692979048061</v>
      </c>
      <c r="G657" s="6">
        <v>1.007941113316302E-2</v>
      </c>
      <c r="H657" s="6" t="s">
        <v>417</v>
      </c>
      <c r="I657" s="6" t="s">
        <v>44</v>
      </c>
      <c r="J657" s="6" t="s">
        <v>101</v>
      </c>
      <c r="K657" s="6" t="s">
        <v>102</v>
      </c>
      <c r="L657" s="6" t="s">
        <v>103</v>
      </c>
      <c r="M657" s="6" t="s">
        <v>104</v>
      </c>
      <c r="N657" s="6" t="s">
        <v>417</v>
      </c>
      <c r="P657" s="88">
        <v>5</v>
      </c>
      <c r="Q657" s="6" t="s">
        <v>34908</v>
      </c>
      <c r="R657" s="6" t="s">
        <v>34906</v>
      </c>
      <c r="S657" s="6" t="s">
        <v>34907</v>
      </c>
      <c r="T657" s="6" t="s">
        <v>7720</v>
      </c>
      <c r="U657" s="6" t="s">
        <v>4046</v>
      </c>
      <c r="V657" s="6">
        <v>2</v>
      </c>
      <c r="W657" s="6">
        <v>12</v>
      </c>
      <c r="X657" s="6">
        <v>4.08</v>
      </c>
      <c r="Y657" s="6" t="s">
        <v>56</v>
      </c>
      <c r="AB657" s="6" t="s">
        <v>9750</v>
      </c>
      <c r="AC657" s="6" t="s">
        <v>9751</v>
      </c>
      <c r="AD657" s="6" t="s">
        <v>9752</v>
      </c>
      <c r="AE657" s="6" t="s">
        <v>9753</v>
      </c>
      <c r="AF657" s="6" t="s">
        <v>9754</v>
      </c>
      <c r="AG657" s="6" t="s">
        <v>3141</v>
      </c>
      <c r="AH657" s="6" t="s">
        <v>3142</v>
      </c>
      <c r="AI657" s="6" t="s">
        <v>56</v>
      </c>
      <c r="AJ657" s="6" t="s">
        <v>9755</v>
      </c>
      <c r="AK657" s="6" t="s">
        <v>3144</v>
      </c>
      <c r="AL657" s="6" t="s">
        <v>3145</v>
      </c>
      <c r="AM657" s="6" t="s">
        <v>56</v>
      </c>
      <c r="AN657" s="6" t="s">
        <v>56</v>
      </c>
      <c r="AO657" s="6" t="s">
        <v>56</v>
      </c>
      <c r="AP657" s="6" t="s">
        <v>9756</v>
      </c>
      <c r="AQ657" s="6" t="s">
        <v>9757</v>
      </c>
      <c r="AR657" s="6" t="s">
        <v>304</v>
      </c>
      <c r="AS657" s="6" t="s">
        <v>9758</v>
      </c>
      <c r="AT657" s="6" t="s">
        <v>34909</v>
      </c>
      <c r="AU657" s="6" t="s">
        <v>304</v>
      </c>
      <c r="AV657" s="6" t="s">
        <v>34910</v>
      </c>
      <c r="AW657" s="6">
        <v>6.1635790631813201</v>
      </c>
      <c r="AX657" s="6">
        <v>6.8904182799982499</v>
      </c>
      <c r="AY657" s="6">
        <v>6.3824765028591299</v>
      </c>
      <c r="AZ657" s="6">
        <v>5.9648656162395399</v>
      </c>
      <c r="BA657" s="6">
        <v>6.5688703746999098</v>
      </c>
      <c r="BB657" s="6">
        <v>6.9506399015794198</v>
      </c>
      <c r="BC657" s="6">
        <v>6.6527394543005904</v>
      </c>
      <c r="BD657" s="6">
        <v>6.9344050678908902</v>
      </c>
      <c r="BE657" s="6">
        <v>6.37681429434521</v>
      </c>
      <c r="BF657" s="6">
        <v>6.4626825921516504</v>
      </c>
      <c r="BG657" s="6">
        <v>6.99765504829747</v>
      </c>
      <c r="BH657" s="6">
        <v>6.4155160438908796</v>
      </c>
      <c r="BI657" s="6">
        <v>6.4408455067705797</v>
      </c>
      <c r="BJ657" s="6">
        <v>6.4155160438908796</v>
      </c>
      <c r="BK657" s="6">
        <v>6.5190081974677296</v>
      </c>
      <c r="BL657" s="6">
        <v>7.2521853300377499</v>
      </c>
      <c r="BM657" s="6">
        <v>6.7228478092403696</v>
      </c>
      <c r="BN657" s="6">
        <v>6.5448058419978397</v>
      </c>
      <c r="BO657" s="6">
        <v>6.78227557030461</v>
      </c>
    </row>
    <row r="658" spans="1:67" x14ac:dyDescent="0.25">
      <c r="A658" s="7">
        <v>657</v>
      </c>
      <c r="B658" s="6" t="s">
        <v>34911</v>
      </c>
      <c r="C658" s="6" t="s">
        <v>108</v>
      </c>
      <c r="D658" s="6" t="s">
        <v>7058</v>
      </c>
      <c r="E658" s="6" t="s">
        <v>56</v>
      </c>
      <c r="F658" s="6">
        <v>-0.33106660716041691</v>
      </c>
      <c r="G658" s="6">
        <v>3.048615693526335E-2</v>
      </c>
      <c r="H658" s="6" t="s">
        <v>2122</v>
      </c>
      <c r="I658" s="6" t="s">
        <v>44</v>
      </c>
      <c r="J658" s="6" t="s">
        <v>101</v>
      </c>
      <c r="K658" s="6" t="s">
        <v>102</v>
      </c>
      <c r="L658" s="6" t="s">
        <v>103</v>
      </c>
      <c r="M658" s="6" t="s">
        <v>170</v>
      </c>
      <c r="N658" s="6" t="s">
        <v>937</v>
      </c>
      <c r="O658" s="6" t="s">
        <v>2122</v>
      </c>
      <c r="P658" s="88">
        <v>6</v>
      </c>
      <c r="Q658" s="6" t="s">
        <v>34912</v>
      </c>
      <c r="R658" s="6" t="s">
        <v>34912</v>
      </c>
      <c r="S658" s="6" t="s">
        <v>34913</v>
      </c>
      <c r="T658" s="6" t="s">
        <v>1515</v>
      </c>
      <c r="U658" s="6" t="s">
        <v>212</v>
      </c>
      <c r="V658" s="6">
        <v>1</v>
      </c>
      <c r="W658" s="6">
        <v>28</v>
      </c>
      <c r="X658" s="6">
        <v>6.41</v>
      </c>
      <c r="Y658" s="6" t="s">
        <v>56</v>
      </c>
      <c r="AB658" s="6" t="s">
        <v>56</v>
      </c>
      <c r="AF658" s="6" t="s">
        <v>56</v>
      </c>
      <c r="AG658" s="6" t="s">
        <v>56</v>
      </c>
      <c r="AI658" s="6" t="s">
        <v>56</v>
      </c>
      <c r="AJ658" s="6" t="s">
        <v>56</v>
      </c>
      <c r="AK658" s="6" t="s">
        <v>56</v>
      </c>
      <c r="AL658" s="6" t="s">
        <v>56</v>
      </c>
      <c r="AM658" s="6" t="s">
        <v>56</v>
      </c>
      <c r="AN658" s="6" t="s">
        <v>56</v>
      </c>
      <c r="AO658" s="6" t="s">
        <v>56</v>
      </c>
      <c r="AP658" s="6" t="s">
        <v>259</v>
      </c>
      <c r="AQ658" s="6" t="s">
        <v>10134</v>
      </c>
      <c r="AR658" s="6" t="s">
        <v>262</v>
      </c>
      <c r="AS658" s="6" t="s">
        <v>10135</v>
      </c>
      <c r="AT658" s="6" t="s">
        <v>14437</v>
      </c>
      <c r="AU658" s="6" t="s">
        <v>72</v>
      </c>
      <c r="AV658" s="6" t="s">
        <v>34914</v>
      </c>
      <c r="AW658" s="6">
        <v>6.3933998708365101</v>
      </c>
      <c r="AX658" s="6">
        <v>7.2536529727011798</v>
      </c>
      <c r="AY658" s="6">
        <v>6.6676584703094397</v>
      </c>
      <c r="AZ658" s="6">
        <v>6.4205087501822096</v>
      </c>
      <c r="BA658" s="6">
        <v>6.8841522794432803</v>
      </c>
      <c r="BB658" s="6">
        <v>6.9763614897182</v>
      </c>
      <c r="BC658" s="6">
        <v>7.0645160535125697</v>
      </c>
      <c r="BD658" s="6">
        <v>6.6186390674851099</v>
      </c>
      <c r="BE658" s="6">
        <v>6.8707900917285603</v>
      </c>
      <c r="BF658" s="6">
        <v>7.0196106060224102</v>
      </c>
      <c r="BG658" s="6">
        <v>6.5869810289906301</v>
      </c>
      <c r="BH658" s="6">
        <v>6.8037814179753404</v>
      </c>
      <c r="BI658" s="6">
        <v>7.8190402633827301</v>
      </c>
      <c r="BJ658" s="6">
        <v>6.8610413531998402</v>
      </c>
      <c r="BK658" s="6">
        <v>6.7942928839937702</v>
      </c>
      <c r="BL658" s="6">
        <v>6.9074705347411802</v>
      </c>
      <c r="BM658" s="6">
        <v>6.5406398781338497</v>
      </c>
      <c r="BN658" s="6">
        <v>7.0004449672443796</v>
      </c>
      <c r="BO658" s="6">
        <v>7.77318943557556</v>
      </c>
    </row>
    <row r="659" spans="1:67" x14ac:dyDescent="0.25">
      <c r="A659" s="7">
        <v>658</v>
      </c>
      <c r="B659" s="6" t="s">
        <v>34915</v>
      </c>
      <c r="C659" s="6" t="s">
        <v>1481</v>
      </c>
      <c r="D659" s="6" t="s">
        <v>1482</v>
      </c>
      <c r="E659" s="6" t="s">
        <v>1483</v>
      </c>
      <c r="F659" s="6">
        <v>-0.33114114914391651</v>
      </c>
      <c r="G659" s="6">
        <v>3.048615693526335E-2</v>
      </c>
      <c r="H659" s="6" t="s">
        <v>22589</v>
      </c>
      <c r="I659" s="6" t="s">
        <v>44</v>
      </c>
      <c r="J659" s="6" t="s">
        <v>101</v>
      </c>
      <c r="K659" s="6" t="s">
        <v>102</v>
      </c>
      <c r="L659" s="6" t="s">
        <v>103</v>
      </c>
      <c r="M659" s="6" t="s">
        <v>22589</v>
      </c>
      <c r="P659" s="88">
        <v>4</v>
      </c>
      <c r="Q659" s="6" t="s">
        <v>34916</v>
      </c>
      <c r="R659" s="6" t="s">
        <v>34916</v>
      </c>
      <c r="S659" s="6" t="s">
        <v>34917</v>
      </c>
      <c r="T659" s="6" t="s">
        <v>34918</v>
      </c>
      <c r="U659" s="6" t="s">
        <v>107</v>
      </c>
      <c r="V659" s="6">
        <v>1</v>
      </c>
      <c r="W659" s="6">
        <v>225</v>
      </c>
      <c r="X659" s="6">
        <v>16.03</v>
      </c>
      <c r="Y659" s="6" t="s">
        <v>56</v>
      </c>
      <c r="AB659" s="6" t="s">
        <v>56</v>
      </c>
      <c r="AF659" s="6" t="s">
        <v>1484</v>
      </c>
      <c r="AG659" s="6" t="s">
        <v>56</v>
      </c>
      <c r="AI659" s="6" t="s">
        <v>56</v>
      </c>
      <c r="AJ659" s="6" t="s">
        <v>56</v>
      </c>
      <c r="AK659" s="6" t="s">
        <v>56</v>
      </c>
      <c r="AL659" s="6" t="s">
        <v>1485</v>
      </c>
      <c r="AM659" s="6" t="s">
        <v>56</v>
      </c>
      <c r="AN659" s="6" t="s">
        <v>56</v>
      </c>
      <c r="AO659" s="6" t="s">
        <v>56</v>
      </c>
      <c r="AP659" s="6" t="s">
        <v>1486</v>
      </c>
      <c r="AQ659" s="6" t="s">
        <v>1487</v>
      </c>
      <c r="AR659" s="6" t="s">
        <v>402</v>
      </c>
      <c r="AS659" s="6" t="s">
        <v>1488</v>
      </c>
      <c r="AT659" s="6" t="s">
        <v>9403</v>
      </c>
      <c r="AU659" s="6" t="s">
        <v>402</v>
      </c>
      <c r="AV659" s="6" t="s">
        <v>9404</v>
      </c>
      <c r="AW659" s="6">
        <v>6.6132838654731501</v>
      </c>
      <c r="AX659" s="6">
        <v>6.35693386462198</v>
      </c>
      <c r="AY659" s="6">
        <v>6.9359985835878701</v>
      </c>
      <c r="AZ659" s="6">
        <v>7.6741765739073999</v>
      </c>
      <c r="BA659" s="6">
        <v>6.7868863021477299</v>
      </c>
      <c r="BB659" s="6">
        <v>6.8641965783486798</v>
      </c>
      <c r="BC659" s="6">
        <v>7.3488012135446397</v>
      </c>
      <c r="BD659" s="6">
        <v>6.8081628375438701</v>
      </c>
      <c r="BE659" s="6">
        <v>6.7556718017570203</v>
      </c>
      <c r="BF659" s="6">
        <v>7.2245848796255503</v>
      </c>
      <c r="BG659" s="6">
        <v>7.7085653661331799</v>
      </c>
      <c r="BH659" s="6">
        <v>6.2168256868741496</v>
      </c>
      <c r="BI659" s="6">
        <v>6.7674538440246597</v>
      </c>
      <c r="BJ659" s="6">
        <v>6.20724405397997</v>
      </c>
      <c r="BK659" s="6">
        <v>6.68757664565931</v>
      </c>
      <c r="BL659" s="6">
        <v>6.9407206848168803</v>
      </c>
      <c r="BM659" s="6">
        <v>6.4397905935485102</v>
      </c>
      <c r="BN659" s="6">
        <v>6.7925108239489802</v>
      </c>
      <c r="BO659" s="6">
        <v>6.6111974828709599</v>
      </c>
    </row>
    <row r="660" spans="1:67" x14ac:dyDescent="0.25">
      <c r="A660" s="7">
        <v>659</v>
      </c>
      <c r="B660" s="6" t="s">
        <v>34919</v>
      </c>
      <c r="C660" s="6" t="s">
        <v>2526</v>
      </c>
      <c r="D660" s="6" t="s">
        <v>8842</v>
      </c>
      <c r="E660" s="6" t="s">
        <v>2528</v>
      </c>
      <c r="F660" s="6">
        <v>-0.33120541939180731</v>
      </c>
      <c r="G660" s="6">
        <v>7.9634892065499965E-3</v>
      </c>
      <c r="H660" s="6" t="s">
        <v>923</v>
      </c>
      <c r="I660" s="6" t="s">
        <v>44</v>
      </c>
      <c r="J660" s="6" t="s">
        <v>45</v>
      </c>
      <c r="K660" s="6" t="s">
        <v>46</v>
      </c>
      <c r="L660" s="6" t="s">
        <v>312</v>
      </c>
      <c r="M660" s="6" t="s">
        <v>336</v>
      </c>
      <c r="N660" s="6" t="s">
        <v>924</v>
      </c>
      <c r="O660" s="6" t="s">
        <v>923</v>
      </c>
      <c r="P660" s="88">
        <v>6</v>
      </c>
      <c r="Q660" s="6" t="s">
        <v>34920</v>
      </c>
      <c r="R660" s="6" t="s">
        <v>34920</v>
      </c>
      <c r="S660" s="6" t="s">
        <v>34921</v>
      </c>
      <c r="T660" s="6" t="s">
        <v>9778</v>
      </c>
      <c r="U660" s="6" t="s">
        <v>971</v>
      </c>
      <c r="V660" s="6">
        <v>1</v>
      </c>
      <c r="W660" s="6">
        <v>71</v>
      </c>
      <c r="X660" s="6">
        <v>12.14</v>
      </c>
      <c r="Y660" s="6" t="s">
        <v>8791</v>
      </c>
      <c r="Z660" s="6" t="s">
        <v>8792</v>
      </c>
      <c r="AA660" s="6" t="s">
        <v>1221</v>
      </c>
      <c r="AB660" s="6" t="s">
        <v>2532</v>
      </c>
      <c r="AC660" s="6" t="s">
        <v>2533</v>
      </c>
      <c r="AD660" s="6" t="s">
        <v>2534</v>
      </c>
      <c r="AE660" s="6" t="s">
        <v>2535</v>
      </c>
      <c r="AF660" s="6" t="s">
        <v>2536</v>
      </c>
      <c r="AG660" s="6" t="s">
        <v>613</v>
      </c>
      <c r="AH660" s="6" t="s">
        <v>614</v>
      </c>
      <c r="AI660" s="6" t="s">
        <v>615</v>
      </c>
      <c r="AJ660" s="6" t="s">
        <v>2537</v>
      </c>
      <c r="AK660" s="6" t="s">
        <v>617</v>
      </c>
      <c r="AL660" s="6" t="s">
        <v>618</v>
      </c>
      <c r="AM660" s="6" t="s">
        <v>56</v>
      </c>
      <c r="AN660" s="6" t="s">
        <v>56</v>
      </c>
      <c r="AO660" s="6" t="s">
        <v>56</v>
      </c>
      <c r="AP660" s="6" t="s">
        <v>8843</v>
      </c>
      <c r="AQ660" s="6" t="s">
        <v>2539</v>
      </c>
      <c r="AR660" s="6" t="s">
        <v>402</v>
      </c>
      <c r="AS660" s="6" t="s">
        <v>2540</v>
      </c>
      <c r="AT660" s="6" t="s">
        <v>8846</v>
      </c>
      <c r="AU660" s="6" t="s">
        <v>402</v>
      </c>
      <c r="AV660" s="6" t="s">
        <v>8847</v>
      </c>
      <c r="AW660" s="6">
        <v>7.2917905285674296</v>
      </c>
      <c r="AX660" s="6">
        <v>7.2040385719540296</v>
      </c>
      <c r="AY660" s="6">
        <v>7.1923444229355704</v>
      </c>
      <c r="AZ660" s="6">
        <v>7.1427491745207599</v>
      </c>
      <c r="BA660" s="6">
        <v>7.70786387272691</v>
      </c>
      <c r="BB660" s="6">
        <v>7.0687423300046399</v>
      </c>
      <c r="BC660" s="6">
        <v>7.5214453952697102</v>
      </c>
      <c r="BD660" s="6">
        <v>7.3837453886825202</v>
      </c>
      <c r="BE660" s="6">
        <v>6.9344479994541999</v>
      </c>
      <c r="BF660" s="6">
        <v>7.4098063821033104</v>
      </c>
      <c r="BG660" s="6">
        <v>7.2560210417638604</v>
      </c>
      <c r="BH660" s="6">
        <v>6.95035516541133</v>
      </c>
      <c r="BI660" s="6">
        <v>7.2186562979033804</v>
      </c>
      <c r="BJ660" s="6">
        <v>6.6601490601203199</v>
      </c>
      <c r="BK660" s="6">
        <v>6.8443125599903301</v>
      </c>
      <c r="BL660" s="6">
        <v>7.8445827915215904</v>
      </c>
      <c r="BM660" s="6">
        <v>7.18328411109011</v>
      </c>
      <c r="BN660" s="6">
        <v>7.0576243077099203</v>
      </c>
      <c r="BO660" s="6">
        <v>7.2918681573923303</v>
      </c>
    </row>
    <row r="661" spans="1:67" x14ac:dyDescent="0.25">
      <c r="A661" s="7">
        <v>660</v>
      </c>
      <c r="B661" s="6" t="s">
        <v>34922</v>
      </c>
      <c r="C661" s="6" t="s">
        <v>108</v>
      </c>
      <c r="D661" s="6" t="s">
        <v>1003</v>
      </c>
      <c r="E661" s="6" t="s">
        <v>34925</v>
      </c>
      <c r="F661" s="6">
        <v>-0.33170653530248462</v>
      </c>
      <c r="G661" s="6">
        <v>4.5455294849058463E-2</v>
      </c>
      <c r="H661" s="6" t="s">
        <v>2122</v>
      </c>
      <c r="I661" s="6" t="s">
        <v>44</v>
      </c>
      <c r="J661" s="6" t="s">
        <v>101</v>
      </c>
      <c r="K661" s="6" t="s">
        <v>102</v>
      </c>
      <c r="L661" s="6" t="s">
        <v>103</v>
      </c>
      <c r="M661" s="6" t="s">
        <v>170</v>
      </c>
      <c r="N661" s="6" t="s">
        <v>937</v>
      </c>
      <c r="O661" s="6" t="s">
        <v>2122</v>
      </c>
      <c r="P661" s="88">
        <v>6</v>
      </c>
      <c r="Q661" s="6" t="s">
        <v>34923</v>
      </c>
      <c r="R661" s="6" t="s">
        <v>34923</v>
      </c>
      <c r="S661" s="6" t="s">
        <v>34924</v>
      </c>
      <c r="T661" s="6" t="s">
        <v>528</v>
      </c>
      <c r="U661" s="6" t="s">
        <v>528</v>
      </c>
      <c r="V661" s="6">
        <v>1</v>
      </c>
      <c r="W661" s="6">
        <v>18</v>
      </c>
      <c r="X661" s="6">
        <v>9.0299999999999994</v>
      </c>
      <c r="Y661" s="6" t="s">
        <v>56</v>
      </c>
      <c r="AB661" s="6" t="s">
        <v>34926</v>
      </c>
      <c r="AC661" s="6" t="s">
        <v>34927</v>
      </c>
      <c r="AD661" s="6" t="s">
        <v>34928</v>
      </c>
      <c r="AE661" s="6" t="s">
        <v>34929</v>
      </c>
      <c r="AF661" s="6" t="s">
        <v>34930</v>
      </c>
      <c r="AG661" s="6" t="s">
        <v>34931</v>
      </c>
      <c r="AH661" s="6" t="s">
        <v>34932</v>
      </c>
      <c r="AI661" s="6" t="s">
        <v>56</v>
      </c>
      <c r="AJ661" s="6" t="s">
        <v>56</v>
      </c>
      <c r="AK661" s="6" t="s">
        <v>56</v>
      </c>
      <c r="AL661" s="6" t="s">
        <v>14328</v>
      </c>
      <c r="AM661" s="6" t="s">
        <v>56</v>
      </c>
      <c r="AN661" s="6" t="s">
        <v>56</v>
      </c>
      <c r="AO661" s="6" t="s">
        <v>56</v>
      </c>
      <c r="AP661" s="6" t="s">
        <v>15712</v>
      </c>
      <c r="AQ661" s="6" t="s">
        <v>2015</v>
      </c>
      <c r="AR661" s="6" t="s">
        <v>304</v>
      </c>
      <c r="AS661" s="6" t="s">
        <v>2016</v>
      </c>
      <c r="AT661" s="6" t="s">
        <v>34933</v>
      </c>
      <c r="AU661" s="6" t="s">
        <v>304</v>
      </c>
      <c r="AV661" s="6" t="s">
        <v>34934</v>
      </c>
      <c r="AW661" s="6">
        <v>6.9183476020192902</v>
      </c>
      <c r="AX661" s="6">
        <v>6.7559092169116104</v>
      </c>
      <c r="AY661" s="6">
        <v>6.6273352295576204</v>
      </c>
      <c r="AZ661" s="6">
        <v>7.4519475549747902</v>
      </c>
      <c r="BA661" s="6">
        <v>7.7270062004514104</v>
      </c>
      <c r="BB661" s="6">
        <v>6.8575164897371499</v>
      </c>
      <c r="BC661" s="6">
        <v>6.9818956321347896</v>
      </c>
      <c r="BD661" s="6">
        <v>7.25540521004545</v>
      </c>
      <c r="BE661" s="6">
        <v>7.1643380121782796</v>
      </c>
      <c r="BF661" s="6">
        <v>7.0815093637559396</v>
      </c>
      <c r="BG661" s="6">
        <v>6.78706716432528</v>
      </c>
      <c r="BH661" s="6">
        <v>6.7006475666788896</v>
      </c>
      <c r="BI661" s="6">
        <v>7.0453621417754499</v>
      </c>
      <c r="BJ661" s="6">
        <v>6.80432694979344</v>
      </c>
      <c r="BK661" s="6">
        <v>5.9752529986316203</v>
      </c>
      <c r="BL661" s="6">
        <v>6.8960823821082604</v>
      </c>
      <c r="BM661" s="6">
        <v>6.8690145769029103</v>
      </c>
      <c r="BN661" s="6">
        <v>7.2808855682876299</v>
      </c>
      <c r="BO661" s="6">
        <v>7.4789126533461996</v>
      </c>
    </row>
    <row r="662" spans="1:67" x14ac:dyDescent="0.25">
      <c r="A662" s="7">
        <v>661</v>
      </c>
      <c r="B662" s="6" t="s">
        <v>25330</v>
      </c>
      <c r="C662" s="6" t="s">
        <v>108</v>
      </c>
      <c r="D662" s="6" t="s">
        <v>25333</v>
      </c>
      <c r="E662" s="6" t="s">
        <v>56</v>
      </c>
      <c r="F662" s="6">
        <v>-0.33188278136078608</v>
      </c>
      <c r="G662" s="6">
        <v>3.048615693526335E-2</v>
      </c>
      <c r="H662" s="6" t="s">
        <v>11808</v>
      </c>
      <c r="I662" s="6" t="s">
        <v>44</v>
      </c>
      <c r="J662" s="6" t="s">
        <v>101</v>
      </c>
      <c r="K662" s="6" t="s">
        <v>102</v>
      </c>
      <c r="L662" s="6" t="s">
        <v>103</v>
      </c>
      <c r="M662" s="6" t="s">
        <v>1286</v>
      </c>
      <c r="N662" s="6" t="s">
        <v>1287</v>
      </c>
      <c r="O662" s="6" t="s">
        <v>11808</v>
      </c>
      <c r="P662" s="88">
        <v>6</v>
      </c>
      <c r="Q662" s="6" t="s">
        <v>25331</v>
      </c>
      <c r="R662" s="6" t="s">
        <v>25331</v>
      </c>
      <c r="S662" s="6" t="s">
        <v>25332</v>
      </c>
      <c r="T662" s="6" t="s">
        <v>2852</v>
      </c>
      <c r="U662" s="6" t="s">
        <v>528</v>
      </c>
      <c r="V662" s="6">
        <v>1</v>
      </c>
      <c r="W662" s="6">
        <v>20</v>
      </c>
      <c r="X662" s="6">
        <v>10.54</v>
      </c>
      <c r="Y662" s="6" t="s">
        <v>56</v>
      </c>
      <c r="AB662" s="6" t="s">
        <v>56</v>
      </c>
      <c r="AF662" s="6" t="s">
        <v>56</v>
      </c>
      <c r="AG662" s="6" t="s">
        <v>56</v>
      </c>
      <c r="AI662" s="6" t="s">
        <v>56</v>
      </c>
      <c r="AJ662" s="6" t="s">
        <v>56</v>
      </c>
      <c r="AK662" s="6" t="s">
        <v>56</v>
      </c>
      <c r="AL662" s="6" t="s">
        <v>56</v>
      </c>
      <c r="AM662" s="6" t="s">
        <v>56</v>
      </c>
      <c r="AN662" s="6" t="s">
        <v>56</v>
      </c>
      <c r="AO662" s="6" t="s">
        <v>56</v>
      </c>
      <c r="AP662" s="6" t="s">
        <v>25334</v>
      </c>
      <c r="AQ662" s="6" t="s">
        <v>201</v>
      </c>
      <c r="AR662" s="6" t="s">
        <v>130</v>
      </c>
      <c r="AS662" s="6" t="s">
        <v>202</v>
      </c>
      <c r="AT662" s="6" t="s">
        <v>25335</v>
      </c>
      <c r="AU662" s="6" t="s">
        <v>148</v>
      </c>
      <c r="AV662" s="6" t="s">
        <v>25336</v>
      </c>
      <c r="AW662" s="6">
        <v>6.3277676940843799</v>
      </c>
      <c r="AX662" s="6">
        <v>6.7203123962453697</v>
      </c>
      <c r="AY662" s="6">
        <v>6.1264126168885404</v>
      </c>
      <c r="AZ662" s="6">
        <v>6.70889666359085</v>
      </c>
      <c r="BA662" s="6">
        <v>6.8533818645134303</v>
      </c>
      <c r="BB662" s="6">
        <v>6.7453766619092699</v>
      </c>
      <c r="BC662" s="6">
        <v>7.7492569439213996</v>
      </c>
      <c r="BD662" s="6">
        <v>6.4308166912369096</v>
      </c>
      <c r="BE662" s="6">
        <v>6.3319384305187301</v>
      </c>
      <c r="BF662" s="6">
        <v>6.8137244621677597</v>
      </c>
      <c r="BG662" s="6">
        <v>6.7278340224526003</v>
      </c>
      <c r="BH662" s="6">
        <v>6.3541278474494201</v>
      </c>
      <c r="BI662" s="6">
        <v>6.4980969386750198</v>
      </c>
      <c r="BJ662" s="6">
        <v>6.5607135669255001</v>
      </c>
      <c r="BK662" s="6">
        <v>5.9599524544523197</v>
      </c>
      <c r="BL662" s="6">
        <v>6.5618100808527204</v>
      </c>
      <c r="BM662" s="6">
        <v>6.6955955762951103</v>
      </c>
      <c r="BN662" s="6">
        <v>6.1520133060858804</v>
      </c>
      <c r="BO662" s="6">
        <v>6.9928693378486697</v>
      </c>
    </row>
    <row r="663" spans="1:67" x14ac:dyDescent="0.25">
      <c r="A663" s="7">
        <v>662</v>
      </c>
      <c r="B663" s="6" t="s">
        <v>24757</v>
      </c>
      <c r="C663" s="6" t="s">
        <v>24761</v>
      </c>
      <c r="D663" s="6" t="s">
        <v>24762</v>
      </c>
      <c r="E663" s="6" t="s">
        <v>24763</v>
      </c>
      <c r="F663" s="6">
        <v>-0.33271717020173153</v>
      </c>
      <c r="G663" s="6">
        <v>3.048615693526335E-2</v>
      </c>
      <c r="H663" s="6" t="s">
        <v>923</v>
      </c>
      <c r="I663" s="6" t="s">
        <v>44</v>
      </c>
      <c r="J663" s="6" t="s">
        <v>45</v>
      </c>
      <c r="K663" s="6" t="s">
        <v>46</v>
      </c>
      <c r="L663" s="6" t="s">
        <v>312</v>
      </c>
      <c r="M663" s="6" t="s">
        <v>336</v>
      </c>
      <c r="N663" s="6" t="s">
        <v>924</v>
      </c>
      <c r="O663" s="6" t="s">
        <v>923</v>
      </c>
      <c r="P663" s="88">
        <v>6</v>
      </c>
      <c r="Q663" s="6" t="s">
        <v>24760</v>
      </c>
      <c r="R663" s="6" t="s">
        <v>24758</v>
      </c>
      <c r="S663" s="6" t="s">
        <v>24759</v>
      </c>
      <c r="T663" s="6" t="s">
        <v>3059</v>
      </c>
      <c r="U663" s="6" t="s">
        <v>2839</v>
      </c>
      <c r="V663" s="6">
        <v>2</v>
      </c>
      <c r="W663" s="6">
        <v>10</v>
      </c>
      <c r="X663" s="6">
        <v>4.5999999999999996</v>
      </c>
      <c r="Y663" s="6" t="s">
        <v>56</v>
      </c>
      <c r="AB663" s="6" t="s">
        <v>24764</v>
      </c>
      <c r="AC663" s="6" t="s">
        <v>24765</v>
      </c>
      <c r="AD663" s="6" t="s">
        <v>24766</v>
      </c>
      <c r="AE663" s="6" t="s">
        <v>24767</v>
      </c>
      <c r="AF663" s="6" t="s">
        <v>24768</v>
      </c>
      <c r="AG663" s="6" t="s">
        <v>24769</v>
      </c>
      <c r="AH663" s="6" t="s">
        <v>24770</v>
      </c>
      <c r="AI663" s="6" t="s">
        <v>56</v>
      </c>
      <c r="AJ663" s="6" t="s">
        <v>24771</v>
      </c>
      <c r="AK663" s="6" t="s">
        <v>14343</v>
      </c>
      <c r="AL663" s="6" t="s">
        <v>326</v>
      </c>
      <c r="AM663" s="6" t="s">
        <v>56</v>
      </c>
      <c r="AN663" s="6" t="s">
        <v>56</v>
      </c>
      <c r="AO663" s="6" t="s">
        <v>56</v>
      </c>
      <c r="AP663" s="6" t="s">
        <v>24772</v>
      </c>
      <c r="AQ663" s="6" t="s">
        <v>24773</v>
      </c>
      <c r="AR663" s="6" t="s">
        <v>245</v>
      </c>
      <c r="AS663" s="6" t="s">
        <v>24762</v>
      </c>
      <c r="AT663" s="6" t="s">
        <v>24774</v>
      </c>
      <c r="AU663" s="6" t="s">
        <v>354</v>
      </c>
      <c r="AV663" s="6" t="s">
        <v>24775</v>
      </c>
      <c r="AW663" s="6">
        <v>6.0337778827709201</v>
      </c>
      <c r="AX663" s="6">
        <v>6.77415204727457</v>
      </c>
      <c r="AY663" s="6">
        <v>5.9470026447546198</v>
      </c>
      <c r="AZ663" s="6">
        <v>6.1891114392041597</v>
      </c>
      <c r="BA663" s="6">
        <v>6.5147082797827602</v>
      </c>
      <c r="BB663" s="6">
        <v>6.5375232964666399</v>
      </c>
      <c r="BC663" s="6">
        <v>6.8724564442749498</v>
      </c>
      <c r="BD663" s="6">
        <v>6.5233517816959603</v>
      </c>
      <c r="BE663" s="6">
        <v>6.0032131550891101</v>
      </c>
      <c r="BF663" s="6">
        <v>6.47732965276548</v>
      </c>
      <c r="BG663" s="6">
        <v>6.3173384189654902</v>
      </c>
      <c r="BH663" s="6">
        <v>6.4917959112686097</v>
      </c>
      <c r="BI663" s="6">
        <v>6.2150823796815597</v>
      </c>
      <c r="BJ663" s="6">
        <v>6.5631369546330802</v>
      </c>
      <c r="BK663" s="6">
        <v>6.3094387376252898</v>
      </c>
      <c r="BL663" s="6">
        <v>6.70781288739503</v>
      </c>
      <c r="BM663" s="6">
        <v>6.1776132521720104</v>
      </c>
      <c r="BN663" s="6">
        <v>7.3389701911403398</v>
      </c>
      <c r="BO663" s="6">
        <v>6.5884228418406199</v>
      </c>
    </row>
    <row r="664" spans="1:67" x14ac:dyDescent="0.25">
      <c r="A664" s="7">
        <v>663</v>
      </c>
      <c r="B664" s="6" t="s">
        <v>34935</v>
      </c>
      <c r="C664" s="6" t="s">
        <v>34938</v>
      </c>
      <c r="D664" s="6" t="s">
        <v>34939</v>
      </c>
      <c r="E664" s="6" t="s">
        <v>56</v>
      </c>
      <c r="F664" s="6">
        <v>-0.3328910816062205</v>
      </c>
      <c r="G664" s="6">
        <v>1.996445330521604E-2</v>
      </c>
      <c r="H664" s="6" t="s">
        <v>923</v>
      </c>
      <c r="I664" s="6" t="s">
        <v>44</v>
      </c>
      <c r="J664" s="6" t="s">
        <v>45</v>
      </c>
      <c r="K664" s="6" t="s">
        <v>46</v>
      </c>
      <c r="L664" s="6" t="s">
        <v>312</v>
      </c>
      <c r="M664" s="6" t="s">
        <v>336</v>
      </c>
      <c r="N664" s="6" t="s">
        <v>924</v>
      </c>
      <c r="O664" s="6" t="s">
        <v>923</v>
      </c>
      <c r="P664" s="88">
        <v>6</v>
      </c>
      <c r="Q664" s="6" t="s">
        <v>34936</v>
      </c>
      <c r="R664" s="6" t="s">
        <v>34936</v>
      </c>
      <c r="S664" s="6" t="s">
        <v>34937</v>
      </c>
      <c r="T664" s="6" t="s">
        <v>388</v>
      </c>
      <c r="U664" s="6" t="s">
        <v>565</v>
      </c>
      <c r="V664" s="6">
        <v>1</v>
      </c>
      <c r="W664" s="6">
        <v>7</v>
      </c>
      <c r="X664" s="6">
        <v>4.46</v>
      </c>
      <c r="Y664" s="6" t="s">
        <v>56</v>
      </c>
      <c r="AB664" s="6" t="s">
        <v>34940</v>
      </c>
      <c r="AC664" s="6" t="s">
        <v>34941</v>
      </c>
      <c r="AD664" s="6" t="s">
        <v>34942</v>
      </c>
      <c r="AE664" s="6" t="s">
        <v>34943</v>
      </c>
      <c r="AF664" s="6" t="s">
        <v>34944</v>
      </c>
      <c r="AG664" s="6" t="s">
        <v>34945</v>
      </c>
      <c r="AH664" s="6" t="s">
        <v>34946</v>
      </c>
      <c r="AI664" s="6" t="s">
        <v>34947</v>
      </c>
      <c r="AJ664" s="6" t="s">
        <v>34948</v>
      </c>
      <c r="AK664" s="6" t="s">
        <v>13925</v>
      </c>
      <c r="AL664" s="6" t="s">
        <v>67</v>
      </c>
      <c r="AM664" s="6" t="s">
        <v>56</v>
      </c>
      <c r="AN664" s="6" t="s">
        <v>56</v>
      </c>
      <c r="AO664" s="6" t="s">
        <v>56</v>
      </c>
      <c r="AP664" s="6" t="s">
        <v>27697</v>
      </c>
      <c r="AQ664" s="6" t="s">
        <v>27698</v>
      </c>
      <c r="AR664" s="6" t="s">
        <v>7559</v>
      </c>
      <c r="AS664" s="6" t="s">
        <v>27699</v>
      </c>
      <c r="AT664" s="6" t="s">
        <v>27700</v>
      </c>
      <c r="AU664" s="6" t="s">
        <v>304</v>
      </c>
      <c r="AV664" s="6" t="s">
        <v>34949</v>
      </c>
      <c r="AW664" s="6">
        <v>6.0332431640351301</v>
      </c>
      <c r="AX664" s="6">
        <v>6.6024941772724199</v>
      </c>
      <c r="AY664" s="6">
        <v>6.0458160729349899</v>
      </c>
      <c r="AZ664" s="6">
        <v>6.4400665838138398</v>
      </c>
      <c r="BA664" s="6">
        <v>6.7059142345496197</v>
      </c>
      <c r="BB664" s="6">
        <v>6.7132427481547703</v>
      </c>
      <c r="BC664" s="6">
        <v>6.09138765337359</v>
      </c>
      <c r="BD664" s="6">
        <v>6.0037818256172404</v>
      </c>
      <c r="BE664" s="6">
        <v>6.1552604089741401</v>
      </c>
      <c r="BF664" s="6">
        <v>6.2700265555280401</v>
      </c>
      <c r="BG664" s="6">
        <v>6.2870641465073396</v>
      </c>
      <c r="BH664" s="6">
        <v>5.9084078041070196</v>
      </c>
      <c r="BI664" s="6">
        <v>6.7649640988995001</v>
      </c>
      <c r="BJ664" s="6">
        <v>5.9939738055380198</v>
      </c>
      <c r="BK664" s="6">
        <v>5.8881061689319401</v>
      </c>
      <c r="BL664" s="6">
        <v>6.2802712055550902</v>
      </c>
      <c r="BM664" s="6">
        <v>6.0736380809104196</v>
      </c>
      <c r="BN664" s="6">
        <v>6.9574421088312102</v>
      </c>
      <c r="BO664" s="6">
        <v>6.5226009796212701</v>
      </c>
    </row>
    <row r="665" spans="1:67" x14ac:dyDescent="0.25">
      <c r="A665" s="7">
        <v>664</v>
      </c>
      <c r="B665" s="6" t="s">
        <v>34950</v>
      </c>
      <c r="C665" s="6" t="s">
        <v>108</v>
      </c>
      <c r="D665" s="6" t="s">
        <v>34953</v>
      </c>
      <c r="E665" s="6" t="s">
        <v>56</v>
      </c>
      <c r="F665" s="6">
        <v>-0.3330356277427704</v>
      </c>
      <c r="G665" s="6">
        <v>3.7336415920662863E-2</v>
      </c>
      <c r="H665" s="6" t="s">
        <v>417</v>
      </c>
      <c r="I665" s="6" t="s">
        <v>44</v>
      </c>
      <c r="J665" s="6" t="s">
        <v>101</v>
      </c>
      <c r="K665" s="6" t="s">
        <v>102</v>
      </c>
      <c r="L665" s="6" t="s">
        <v>103</v>
      </c>
      <c r="M665" s="6" t="s">
        <v>104</v>
      </c>
      <c r="N665" s="6" t="s">
        <v>417</v>
      </c>
      <c r="P665" s="88">
        <v>5</v>
      </c>
      <c r="Q665" s="6" t="s">
        <v>34951</v>
      </c>
      <c r="R665" s="6" t="s">
        <v>34951</v>
      </c>
      <c r="S665" s="6" t="s">
        <v>34952</v>
      </c>
      <c r="T665" s="6" t="s">
        <v>6360</v>
      </c>
      <c r="U665" s="6" t="s">
        <v>2604</v>
      </c>
      <c r="V665" s="6">
        <v>1</v>
      </c>
      <c r="W665" s="6">
        <v>39</v>
      </c>
      <c r="X665" s="6">
        <v>9.11</v>
      </c>
      <c r="Y665" s="6" t="s">
        <v>56</v>
      </c>
      <c r="AB665" s="6" t="s">
        <v>8800</v>
      </c>
      <c r="AC665" s="6" t="s">
        <v>8801</v>
      </c>
      <c r="AD665" s="6" t="s">
        <v>8802</v>
      </c>
      <c r="AE665" s="6" t="s">
        <v>8803</v>
      </c>
      <c r="AF665" s="6" t="s">
        <v>34954</v>
      </c>
      <c r="AG665" s="6" t="s">
        <v>8805</v>
      </c>
      <c r="AH665" s="6" t="s">
        <v>8806</v>
      </c>
      <c r="AI665" s="6" t="s">
        <v>56</v>
      </c>
      <c r="AJ665" s="6" t="s">
        <v>56</v>
      </c>
      <c r="AK665" s="6" t="s">
        <v>56</v>
      </c>
      <c r="AL665" s="6" t="s">
        <v>3755</v>
      </c>
      <c r="AM665" s="6" t="s">
        <v>56</v>
      </c>
      <c r="AN665" s="6" t="s">
        <v>34955</v>
      </c>
      <c r="AO665" s="6" t="s">
        <v>56</v>
      </c>
      <c r="AP665" s="6" t="s">
        <v>34956</v>
      </c>
      <c r="AQ665" s="6" t="s">
        <v>34957</v>
      </c>
      <c r="AR665" s="6" t="s">
        <v>5</v>
      </c>
      <c r="AS665" s="6" t="s">
        <v>34958</v>
      </c>
      <c r="AT665" s="6" t="s">
        <v>34959</v>
      </c>
      <c r="AU665" s="6" t="s">
        <v>5</v>
      </c>
      <c r="AV665" s="6" t="s">
        <v>34960</v>
      </c>
      <c r="AW665" s="6">
        <v>6.1838677615437199</v>
      </c>
      <c r="AX665" s="6">
        <v>6.7902324401576397</v>
      </c>
      <c r="AY665" s="6">
        <v>7.60978644870052</v>
      </c>
      <c r="AZ665" s="6">
        <v>6.7398610661532503</v>
      </c>
      <c r="BA665" s="6">
        <v>6.5347811471345096</v>
      </c>
      <c r="BB665" s="6">
        <v>6.8568557776454604</v>
      </c>
      <c r="BC665" s="6">
        <v>6.8649677400403402</v>
      </c>
      <c r="BD665" s="6">
        <v>7.7565638541921897</v>
      </c>
      <c r="BE665" s="6">
        <v>6.8566957281055902</v>
      </c>
      <c r="BF665" s="6">
        <v>6.9713338899873403</v>
      </c>
      <c r="BG665" s="6">
        <v>7.1088186601610204</v>
      </c>
      <c r="BH665" s="6">
        <v>6.3790245408016997</v>
      </c>
      <c r="BI665" s="6">
        <v>7.3280308248646699</v>
      </c>
      <c r="BJ665" s="6">
        <v>6.5270948866516703</v>
      </c>
      <c r="BK665" s="6">
        <v>6.3920636878027803</v>
      </c>
      <c r="BL665" s="6">
        <v>7.2574145827709504</v>
      </c>
      <c r="BM665" s="6">
        <v>7.0534242424719</v>
      </c>
      <c r="BN665" s="6">
        <v>6.7858173238492796</v>
      </c>
      <c r="BO665" s="6">
        <v>7.1236067016583604</v>
      </c>
    </row>
    <row r="666" spans="1:67" x14ac:dyDescent="0.25">
      <c r="A666" s="7">
        <v>665</v>
      </c>
      <c r="B666" s="6" t="s">
        <v>34961</v>
      </c>
      <c r="C666" s="6" t="s">
        <v>34967</v>
      </c>
      <c r="D666" s="6" t="s">
        <v>34968</v>
      </c>
      <c r="E666" s="6" t="s">
        <v>34969</v>
      </c>
      <c r="F666" s="6">
        <v>-0.3330746850526527</v>
      </c>
      <c r="G666" s="6">
        <v>1.011233392133346E-2</v>
      </c>
      <c r="H666" s="6" t="s">
        <v>923</v>
      </c>
      <c r="I666" s="6" t="s">
        <v>44</v>
      </c>
      <c r="J666" s="6" t="s">
        <v>45</v>
      </c>
      <c r="K666" s="6" t="s">
        <v>46</v>
      </c>
      <c r="L666" s="6" t="s">
        <v>312</v>
      </c>
      <c r="M666" s="6" t="s">
        <v>336</v>
      </c>
      <c r="N666" s="6" t="s">
        <v>924</v>
      </c>
      <c r="O666" s="6" t="s">
        <v>923</v>
      </c>
      <c r="P666" s="88">
        <v>6</v>
      </c>
      <c r="Q666" s="6" t="s">
        <v>34964</v>
      </c>
      <c r="R666" s="6" t="s">
        <v>34962</v>
      </c>
      <c r="S666" s="6" t="s">
        <v>34963</v>
      </c>
      <c r="T666" s="6" t="s">
        <v>34965</v>
      </c>
      <c r="U666" s="6" t="s">
        <v>34966</v>
      </c>
      <c r="V666" s="6">
        <v>8</v>
      </c>
      <c r="W666" s="6">
        <v>9</v>
      </c>
      <c r="X666" s="6">
        <v>6.43</v>
      </c>
      <c r="Y666" s="6" t="s">
        <v>56</v>
      </c>
      <c r="AB666" s="6" t="s">
        <v>34970</v>
      </c>
      <c r="AC666" s="6" t="s">
        <v>34971</v>
      </c>
      <c r="AD666" s="6" t="s">
        <v>34972</v>
      </c>
      <c r="AF666" s="6" t="s">
        <v>34973</v>
      </c>
      <c r="AG666" s="6" t="s">
        <v>56</v>
      </c>
      <c r="AI666" s="6" t="s">
        <v>56</v>
      </c>
      <c r="AJ666" s="6" t="s">
        <v>34974</v>
      </c>
      <c r="AK666" s="6" t="s">
        <v>34975</v>
      </c>
      <c r="AL666" s="6" t="s">
        <v>34976</v>
      </c>
      <c r="AM666" s="6" t="s">
        <v>56</v>
      </c>
      <c r="AN666" s="6" t="s">
        <v>56</v>
      </c>
      <c r="AO666" s="6" t="s">
        <v>56</v>
      </c>
      <c r="AP666" s="6" t="s">
        <v>34977</v>
      </c>
      <c r="AQ666" s="6" t="s">
        <v>34978</v>
      </c>
      <c r="AR666" s="6" t="s">
        <v>402</v>
      </c>
      <c r="AS666" s="6" t="s">
        <v>34979</v>
      </c>
      <c r="AT666" s="6" t="s">
        <v>34980</v>
      </c>
      <c r="AU666" s="6" t="s">
        <v>402</v>
      </c>
      <c r="AV666" s="6" t="s">
        <v>34981</v>
      </c>
      <c r="AW666" s="6">
        <v>6.5732083401461301</v>
      </c>
      <c r="AX666" s="6">
        <v>6.7652960042550401</v>
      </c>
      <c r="AY666" s="6">
        <v>6.7515870820302997</v>
      </c>
      <c r="AZ666" s="6">
        <v>6.93605613510144</v>
      </c>
      <c r="BA666" s="6">
        <v>7.1622058610706301</v>
      </c>
      <c r="BB666" s="6">
        <v>7.3926618038749901</v>
      </c>
      <c r="BC666" s="6">
        <v>6.9713895577584903</v>
      </c>
      <c r="BD666" s="6">
        <v>6.6459428158684704</v>
      </c>
      <c r="BE666" s="6">
        <v>6.6583931216446102</v>
      </c>
      <c r="BF666" s="6">
        <v>6.7838786494825296</v>
      </c>
      <c r="BG666" s="6">
        <v>6.82082525211122</v>
      </c>
      <c r="BH666" s="6">
        <v>7.0601915356222502</v>
      </c>
      <c r="BI666" s="6">
        <v>6.88635539597795</v>
      </c>
      <c r="BJ666" s="6">
        <v>6.6444830014398599</v>
      </c>
      <c r="BK666" s="6">
        <v>6.1172600237443104</v>
      </c>
      <c r="BL666" s="6">
        <v>7.3187518347035798</v>
      </c>
      <c r="BM666" s="6">
        <v>6.6201830228922898</v>
      </c>
      <c r="BN666" s="6">
        <v>6.9898812724150696</v>
      </c>
      <c r="BO666" s="6">
        <v>7.1662524815705302</v>
      </c>
    </row>
    <row r="667" spans="1:67" x14ac:dyDescent="0.25">
      <c r="A667" s="7">
        <v>666</v>
      </c>
      <c r="B667" s="6" t="s">
        <v>34982</v>
      </c>
      <c r="C667" s="6" t="s">
        <v>34985</v>
      </c>
      <c r="D667" s="6" t="s">
        <v>34986</v>
      </c>
      <c r="E667" s="6" t="s">
        <v>56</v>
      </c>
      <c r="F667" s="6">
        <v>-0.33318325318362779</v>
      </c>
      <c r="G667" s="6">
        <v>4.5455294849058463E-2</v>
      </c>
      <c r="H667" s="6" t="s">
        <v>7620</v>
      </c>
      <c r="I667" s="6" t="s">
        <v>44</v>
      </c>
      <c r="J667" s="6" t="s">
        <v>45</v>
      </c>
      <c r="K667" s="6" t="s">
        <v>46</v>
      </c>
      <c r="L667" s="6" t="s">
        <v>312</v>
      </c>
      <c r="M667" s="6" t="s">
        <v>336</v>
      </c>
      <c r="N667" s="6" t="s">
        <v>4749</v>
      </c>
      <c r="O667" s="6" t="s">
        <v>7620</v>
      </c>
      <c r="P667" s="88">
        <v>6</v>
      </c>
      <c r="Q667" s="6" t="s">
        <v>34983</v>
      </c>
      <c r="R667" s="6" t="s">
        <v>34983</v>
      </c>
      <c r="S667" s="6" t="s">
        <v>34984</v>
      </c>
      <c r="T667" s="6" t="s">
        <v>78</v>
      </c>
      <c r="U667" s="6" t="s">
        <v>78</v>
      </c>
      <c r="V667" s="6">
        <v>1</v>
      </c>
      <c r="W667" s="6">
        <v>8</v>
      </c>
      <c r="X667" s="6">
        <v>7.26</v>
      </c>
      <c r="Y667" s="6" t="s">
        <v>56</v>
      </c>
      <c r="AB667" s="6" t="s">
        <v>56</v>
      </c>
      <c r="AF667" s="6" t="s">
        <v>19688</v>
      </c>
      <c r="AG667" s="6" t="s">
        <v>56</v>
      </c>
      <c r="AI667" s="6" t="s">
        <v>56</v>
      </c>
      <c r="AJ667" s="6" t="s">
        <v>56</v>
      </c>
      <c r="AK667" s="6" t="s">
        <v>56</v>
      </c>
      <c r="AL667" s="6" t="s">
        <v>112</v>
      </c>
      <c r="AM667" s="6" t="s">
        <v>19689</v>
      </c>
      <c r="AN667" s="6" t="s">
        <v>56</v>
      </c>
      <c r="AO667" s="6" t="s">
        <v>56</v>
      </c>
      <c r="AP667" s="6" t="s">
        <v>4594</v>
      </c>
      <c r="AQ667" s="6" t="s">
        <v>19690</v>
      </c>
      <c r="AR667" s="6" t="s">
        <v>4</v>
      </c>
      <c r="AS667" s="6" t="s">
        <v>19691</v>
      </c>
      <c r="AT667" s="6" t="s">
        <v>19692</v>
      </c>
      <c r="AU667" s="6" t="s">
        <v>148</v>
      </c>
      <c r="AV667" s="6" t="s">
        <v>34987</v>
      </c>
      <c r="AW667" s="6">
        <v>6.7618677994452403</v>
      </c>
      <c r="AX667" s="6">
        <v>5.7569713971159597</v>
      </c>
      <c r="AY667" s="6">
        <v>5.8633204804181496</v>
      </c>
      <c r="AZ667" s="6">
        <v>6.2923080340397801</v>
      </c>
      <c r="BA667" s="6">
        <v>6.2752655035263496</v>
      </c>
      <c r="BB667" s="6">
        <v>6.8057557189810796</v>
      </c>
      <c r="BC667" s="6">
        <v>6.2127603354430496</v>
      </c>
      <c r="BD667" s="6">
        <v>6.5599859126425404</v>
      </c>
      <c r="BE667" s="6">
        <v>5.8415634283202298</v>
      </c>
      <c r="BF667" s="6">
        <v>6.6431516258316297</v>
      </c>
      <c r="BG667" s="6">
        <v>6.6326041580933603</v>
      </c>
      <c r="BH667" s="6">
        <v>6.3880836090891204</v>
      </c>
      <c r="BI667" s="6">
        <v>6.8325025898434903</v>
      </c>
      <c r="BJ667" s="6">
        <v>6.3244061395717504</v>
      </c>
      <c r="BK667" s="6">
        <v>6.2955563249277402</v>
      </c>
      <c r="BL667" s="6">
        <v>6.2773236109168504</v>
      </c>
      <c r="BM667" s="6">
        <v>6.0820385316477097</v>
      </c>
      <c r="BN667" s="6">
        <v>6.39471130347457</v>
      </c>
      <c r="BO667" s="6">
        <v>6.48234482261189</v>
      </c>
    </row>
    <row r="668" spans="1:67" x14ac:dyDescent="0.25">
      <c r="A668" s="7">
        <v>667</v>
      </c>
      <c r="B668" s="6" t="s">
        <v>34988</v>
      </c>
      <c r="C668" s="6" t="s">
        <v>255</v>
      </c>
      <c r="D668" s="6" t="s">
        <v>301</v>
      </c>
      <c r="E668" s="6" t="s">
        <v>56</v>
      </c>
      <c r="F668" s="6">
        <v>-0.33389454938198598</v>
      </c>
      <c r="G668" s="6">
        <v>1.601099081051716E-2</v>
      </c>
      <c r="H668" s="6" t="s">
        <v>1523</v>
      </c>
      <c r="I668" s="6" t="s">
        <v>44</v>
      </c>
      <c r="J668" s="6" t="s">
        <v>101</v>
      </c>
      <c r="K668" s="6" t="s">
        <v>102</v>
      </c>
      <c r="L668" s="6" t="s">
        <v>103</v>
      </c>
      <c r="M668" s="6" t="s">
        <v>104</v>
      </c>
      <c r="N668" s="6" t="s">
        <v>105</v>
      </c>
      <c r="O668" s="6" t="s">
        <v>1523</v>
      </c>
      <c r="P668" s="88">
        <v>6</v>
      </c>
      <c r="Q668" s="6" t="s">
        <v>34989</v>
      </c>
      <c r="R668" s="6" t="s">
        <v>34989</v>
      </c>
      <c r="S668" s="6" t="s">
        <v>34990</v>
      </c>
      <c r="T668" s="6" t="s">
        <v>1695</v>
      </c>
      <c r="U668" s="6" t="s">
        <v>1695</v>
      </c>
      <c r="V668" s="6">
        <v>1</v>
      </c>
      <c r="W668" s="6">
        <v>22</v>
      </c>
      <c r="X668" s="6">
        <v>4.5599999999999996</v>
      </c>
      <c r="Y668" s="6" t="s">
        <v>56</v>
      </c>
      <c r="AB668" s="6" t="s">
        <v>56</v>
      </c>
      <c r="AF668" s="6" t="s">
        <v>56</v>
      </c>
      <c r="AG668" s="6" t="s">
        <v>56</v>
      </c>
      <c r="AI668" s="6" t="s">
        <v>56</v>
      </c>
      <c r="AJ668" s="6" t="s">
        <v>56</v>
      </c>
      <c r="AK668" s="6" t="s">
        <v>56</v>
      </c>
      <c r="AL668" s="6" t="s">
        <v>56</v>
      </c>
      <c r="AM668" s="6" t="s">
        <v>56</v>
      </c>
      <c r="AN668" s="6" t="s">
        <v>56</v>
      </c>
      <c r="AO668" s="6" t="s">
        <v>56</v>
      </c>
      <c r="AP668" s="6" t="s">
        <v>34991</v>
      </c>
      <c r="AQ668" s="6" t="s">
        <v>3716</v>
      </c>
      <c r="AR668" s="6" t="s">
        <v>72</v>
      </c>
      <c r="AS668" s="6" t="s">
        <v>3717</v>
      </c>
      <c r="AT668" s="6" t="s">
        <v>5907</v>
      </c>
      <c r="AU668" s="6" t="s">
        <v>72</v>
      </c>
      <c r="AV668" s="6" t="s">
        <v>5908</v>
      </c>
      <c r="AW668" s="6">
        <v>6.7266458017373401</v>
      </c>
      <c r="AX668" s="6">
        <v>6.6993954912900699</v>
      </c>
      <c r="AY668" s="6">
        <v>6.9730100699022</v>
      </c>
      <c r="AZ668" s="6">
        <v>6.4835803082658297</v>
      </c>
      <c r="BA668" s="6">
        <v>7.15878454785347</v>
      </c>
      <c r="BB668" s="6">
        <v>6.7911887805992297</v>
      </c>
      <c r="BC668" s="6">
        <v>8.1844884316094504</v>
      </c>
      <c r="BD668" s="6">
        <v>6.8982808443850399</v>
      </c>
      <c r="BE668" s="6">
        <v>6.71454358455453</v>
      </c>
      <c r="BF668" s="6">
        <v>6.9083965960999203</v>
      </c>
      <c r="BG668" s="6">
        <v>7.4341615779676697</v>
      </c>
      <c r="BH668" s="6">
        <v>6.9117966436465696</v>
      </c>
      <c r="BI668" s="6">
        <v>7.0428136987813597</v>
      </c>
      <c r="BJ668" s="6">
        <v>6.7755231434925998</v>
      </c>
      <c r="BK668" s="6">
        <v>6.70847197560159</v>
      </c>
      <c r="BL668" s="6">
        <v>6.77496569942861</v>
      </c>
      <c r="BM668" s="6">
        <v>6.8374148751382604</v>
      </c>
      <c r="BN668" s="6">
        <v>6.7933119085253804</v>
      </c>
      <c r="BO668" s="6">
        <v>6.94186662371306</v>
      </c>
    </row>
    <row r="669" spans="1:67" x14ac:dyDescent="0.25">
      <c r="A669" s="7">
        <v>668</v>
      </c>
      <c r="B669" s="6" t="s">
        <v>34992</v>
      </c>
      <c r="C669" s="6" t="s">
        <v>108</v>
      </c>
      <c r="D669" s="6" t="s">
        <v>5132</v>
      </c>
      <c r="E669" s="6" t="s">
        <v>56</v>
      </c>
      <c r="F669" s="6">
        <v>-0.33407953106765742</v>
      </c>
      <c r="G669" s="6">
        <v>3.048615693526335E-2</v>
      </c>
      <c r="H669" s="6" t="s">
        <v>5031</v>
      </c>
      <c r="I669" s="6" t="s">
        <v>44</v>
      </c>
      <c r="J669" s="6" t="s">
        <v>101</v>
      </c>
      <c r="K669" s="6" t="s">
        <v>102</v>
      </c>
      <c r="L669" s="6" t="s">
        <v>103</v>
      </c>
      <c r="M669" s="6" t="s">
        <v>1757</v>
      </c>
      <c r="N669" s="6" t="s">
        <v>1758</v>
      </c>
      <c r="O669" s="6" t="s">
        <v>5031</v>
      </c>
      <c r="P669" s="88">
        <v>6</v>
      </c>
      <c r="Q669" s="6" t="s">
        <v>34993</v>
      </c>
      <c r="R669" s="6" t="s">
        <v>34993</v>
      </c>
      <c r="S669" s="6" t="s">
        <v>34994</v>
      </c>
      <c r="T669" s="6" t="s">
        <v>3085</v>
      </c>
      <c r="U669" s="6" t="s">
        <v>15901</v>
      </c>
      <c r="V669" s="6">
        <v>1</v>
      </c>
      <c r="W669" s="6">
        <v>66</v>
      </c>
      <c r="X669" s="6">
        <v>13.53</v>
      </c>
      <c r="Y669" s="6" t="s">
        <v>56</v>
      </c>
      <c r="AB669" s="6" t="s">
        <v>56</v>
      </c>
      <c r="AF669" s="6" t="s">
        <v>126</v>
      </c>
      <c r="AG669" s="6" t="s">
        <v>56</v>
      </c>
      <c r="AI669" s="6" t="s">
        <v>56</v>
      </c>
      <c r="AJ669" s="6" t="s">
        <v>56</v>
      </c>
      <c r="AK669" s="6" t="s">
        <v>56</v>
      </c>
      <c r="AL669" s="6" t="s">
        <v>112</v>
      </c>
      <c r="AM669" s="6" t="s">
        <v>127</v>
      </c>
      <c r="AN669" s="6" t="s">
        <v>56</v>
      </c>
      <c r="AO669" s="6" t="s">
        <v>56</v>
      </c>
      <c r="AP669" s="6" t="s">
        <v>128</v>
      </c>
      <c r="AQ669" s="6" t="s">
        <v>201</v>
      </c>
      <c r="AR669" s="6" t="s">
        <v>130</v>
      </c>
      <c r="AS669" s="6" t="s">
        <v>202</v>
      </c>
      <c r="AT669" s="6" t="s">
        <v>19564</v>
      </c>
      <c r="AU669" s="6" t="s">
        <v>148</v>
      </c>
      <c r="AV669" s="6" t="s">
        <v>26239</v>
      </c>
      <c r="AW669" s="6">
        <v>7.5695553272103204</v>
      </c>
      <c r="AX669" s="6">
        <v>7.4909552422231398</v>
      </c>
      <c r="AY669" s="6">
        <v>7.7849665915993098</v>
      </c>
      <c r="AZ669" s="6">
        <v>7.69486833675077</v>
      </c>
      <c r="BA669" s="6">
        <v>7.5353194552588203</v>
      </c>
      <c r="BB669" s="6">
        <v>7.8430894497323802</v>
      </c>
      <c r="BC669" s="6">
        <v>7.5720987183936801</v>
      </c>
      <c r="BD669" s="6">
        <v>8.1958443275138393</v>
      </c>
      <c r="BE669" s="6">
        <v>8.0007181675870207</v>
      </c>
      <c r="BF669" s="6">
        <v>7.7999157877448297</v>
      </c>
      <c r="BG669" s="6">
        <v>7.5596732756326297</v>
      </c>
      <c r="BH669" s="6">
        <v>7.51047799768756</v>
      </c>
      <c r="BI669" s="6">
        <v>8.4210854268423692</v>
      </c>
      <c r="BJ669" s="6">
        <v>7.7366315234719298</v>
      </c>
      <c r="BK669" s="6">
        <v>7.5595176316956598</v>
      </c>
      <c r="BL669" s="6">
        <v>8.4665710738696003</v>
      </c>
      <c r="BM669" s="6">
        <v>7.50592966448691</v>
      </c>
      <c r="BN669" s="6">
        <v>8.5589784222939596</v>
      </c>
      <c r="BO669" s="6">
        <v>7.8922421319640597</v>
      </c>
    </row>
    <row r="670" spans="1:67" x14ac:dyDescent="0.25">
      <c r="A670" s="7">
        <v>669</v>
      </c>
      <c r="B670" s="6" t="s">
        <v>34995</v>
      </c>
      <c r="C670" s="6" t="s">
        <v>108</v>
      </c>
      <c r="D670" s="6" t="s">
        <v>14909</v>
      </c>
      <c r="E670" s="6" t="s">
        <v>56</v>
      </c>
      <c r="F670" s="6">
        <v>-0.33412372605669738</v>
      </c>
      <c r="G670" s="6">
        <v>2.4744672046398939E-2</v>
      </c>
      <c r="H670" s="6" t="s">
        <v>1756</v>
      </c>
      <c r="I670" s="6" t="s">
        <v>44</v>
      </c>
      <c r="J670" s="6" t="s">
        <v>101</v>
      </c>
      <c r="K670" s="6" t="s">
        <v>102</v>
      </c>
      <c r="L670" s="6" t="s">
        <v>103</v>
      </c>
      <c r="M670" s="6" t="s">
        <v>1757</v>
      </c>
      <c r="N670" s="6" t="s">
        <v>1758</v>
      </c>
      <c r="O670" s="6" t="s">
        <v>1756</v>
      </c>
      <c r="P670" s="88">
        <v>6</v>
      </c>
      <c r="Q670" s="6" t="s">
        <v>34996</v>
      </c>
      <c r="R670" s="6" t="s">
        <v>34996</v>
      </c>
      <c r="S670" s="6" t="s">
        <v>34997</v>
      </c>
      <c r="T670" s="6" t="s">
        <v>2852</v>
      </c>
      <c r="U670" s="6" t="s">
        <v>77</v>
      </c>
      <c r="V670" s="6">
        <v>1</v>
      </c>
      <c r="W670" s="6">
        <v>20</v>
      </c>
      <c r="X670" s="6">
        <v>6.88</v>
      </c>
      <c r="Y670" s="6" t="s">
        <v>56</v>
      </c>
      <c r="AB670" s="6" t="s">
        <v>56</v>
      </c>
      <c r="AF670" s="6" t="s">
        <v>56</v>
      </c>
      <c r="AG670" s="6" t="s">
        <v>56</v>
      </c>
      <c r="AI670" s="6" t="s">
        <v>56</v>
      </c>
      <c r="AJ670" s="6" t="s">
        <v>56</v>
      </c>
      <c r="AK670" s="6" t="s">
        <v>56</v>
      </c>
      <c r="AL670" s="6" t="s">
        <v>56</v>
      </c>
      <c r="AM670" s="6" t="s">
        <v>56</v>
      </c>
      <c r="AN670" s="6" t="s">
        <v>56</v>
      </c>
      <c r="AO670" s="6" t="s">
        <v>56</v>
      </c>
      <c r="AP670" s="6" t="s">
        <v>34998</v>
      </c>
      <c r="AQ670" s="6" t="s">
        <v>14910</v>
      </c>
      <c r="AR670" s="6" t="s">
        <v>5</v>
      </c>
      <c r="AS670" s="6" t="s">
        <v>14911</v>
      </c>
      <c r="AT670" s="6" t="s">
        <v>34999</v>
      </c>
      <c r="AU670" s="6" t="s">
        <v>5</v>
      </c>
      <c r="AV670" s="6" t="s">
        <v>35000</v>
      </c>
      <c r="AW670" s="6">
        <v>6.42535502075628</v>
      </c>
      <c r="AX670" s="6">
        <v>6.6906391002571404</v>
      </c>
      <c r="AY670" s="6">
        <v>6.5717147698427798</v>
      </c>
      <c r="AZ670" s="6">
        <v>6.4781696779726996</v>
      </c>
      <c r="BA670" s="6">
        <v>6.7314840867965096</v>
      </c>
      <c r="BB670" s="6">
        <v>7.2066451341578599</v>
      </c>
      <c r="BC670" s="6">
        <v>6.5197756391100903</v>
      </c>
      <c r="BD670" s="6">
        <v>6.8318090711483004</v>
      </c>
      <c r="BE670" s="6">
        <v>6.0678891781310904</v>
      </c>
      <c r="BF670" s="6">
        <v>5.9948958262821099</v>
      </c>
      <c r="BG670" s="6">
        <v>6.6871855812592598</v>
      </c>
      <c r="BH670" s="6">
        <v>6.1084943267431502</v>
      </c>
      <c r="BI670" s="6">
        <v>6.7121150052303902</v>
      </c>
      <c r="BJ670" s="6">
        <v>6.4074420649167401</v>
      </c>
      <c r="BK670" s="6">
        <v>6.0741582858196397</v>
      </c>
      <c r="BL670" s="6">
        <v>6.2538468882665903</v>
      </c>
      <c r="BM670" s="6">
        <v>5.9212863241801497</v>
      </c>
      <c r="BN670" s="6">
        <v>6.6010981590609497</v>
      </c>
      <c r="BO670" s="6">
        <v>6.8525471454989999</v>
      </c>
    </row>
    <row r="671" spans="1:67" x14ac:dyDescent="0.25">
      <c r="A671" s="7">
        <v>670</v>
      </c>
      <c r="B671" s="6" t="s">
        <v>35001</v>
      </c>
      <c r="C671" s="6" t="s">
        <v>35004</v>
      </c>
      <c r="D671" s="6" t="s">
        <v>20726</v>
      </c>
      <c r="E671" s="6" t="s">
        <v>56</v>
      </c>
      <c r="F671" s="6">
        <v>-0.33434299905538278</v>
      </c>
      <c r="G671" s="6">
        <v>2.4744672046398939E-2</v>
      </c>
      <c r="H671" s="6" t="s">
        <v>18335</v>
      </c>
      <c r="I671" s="6" t="s">
        <v>44</v>
      </c>
      <c r="J671" s="6" t="s">
        <v>139</v>
      </c>
      <c r="K671" s="6" t="s">
        <v>1671</v>
      </c>
      <c r="L671" s="6" t="s">
        <v>6123</v>
      </c>
      <c r="M671" s="6" t="s">
        <v>6124</v>
      </c>
      <c r="N671" s="6" t="s">
        <v>18336</v>
      </c>
      <c r="O671" s="6" t="s">
        <v>18335</v>
      </c>
      <c r="P671" s="88">
        <v>6</v>
      </c>
      <c r="Q671" s="6" t="s">
        <v>35002</v>
      </c>
      <c r="R671" s="6" t="s">
        <v>35002</v>
      </c>
      <c r="S671" s="6" t="s">
        <v>35003</v>
      </c>
      <c r="T671" s="6" t="s">
        <v>159</v>
      </c>
      <c r="U671" s="6" t="s">
        <v>387</v>
      </c>
      <c r="V671" s="6">
        <v>1</v>
      </c>
      <c r="W671" s="6">
        <v>10</v>
      </c>
      <c r="X671" s="6">
        <v>5.44</v>
      </c>
      <c r="Y671" s="6" t="s">
        <v>56</v>
      </c>
      <c r="AB671" s="6" t="s">
        <v>56</v>
      </c>
      <c r="AF671" s="6" t="s">
        <v>56</v>
      </c>
      <c r="AG671" s="6" t="s">
        <v>56</v>
      </c>
      <c r="AI671" s="6" t="s">
        <v>56</v>
      </c>
      <c r="AJ671" s="6" t="s">
        <v>56</v>
      </c>
      <c r="AK671" s="6" t="s">
        <v>56</v>
      </c>
      <c r="AL671" s="6" t="s">
        <v>56</v>
      </c>
      <c r="AM671" s="6" t="s">
        <v>56</v>
      </c>
      <c r="AN671" s="6" t="s">
        <v>56</v>
      </c>
      <c r="AO671" s="6" t="s">
        <v>56</v>
      </c>
      <c r="AP671" s="6" t="s">
        <v>22603</v>
      </c>
      <c r="AQ671" s="6" t="s">
        <v>22604</v>
      </c>
      <c r="AR671" s="6" t="s">
        <v>354</v>
      </c>
      <c r="AS671" s="6" t="s">
        <v>22605</v>
      </c>
      <c r="AT671" s="6" t="s">
        <v>35005</v>
      </c>
      <c r="AU671" s="6" t="s">
        <v>245</v>
      </c>
      <c r="AV671" s="6" t="s">
        <v>35006</v>
      </c>
      <c r="AW671" s="6">
        <v>6.58179622376902</v>
      </c>
      <c r="AX671" s="6">
        <v>6.4390247883631497</v>
      </c>
      <c r="AY671" s="6">
        <v>6.3064359651999098</v>
      </c>
      <c r="AZ671" s="6">
        <v>6.4177458017833304</v>
      </c>
      <c r="BA671" s="6">
        <v>6.8418723733801601</v>
      </c>
      <c r="BB671" s="6">
        <v>6.3013883578651404</v>
      </c>
      <c r="BC671" s="6">
        <v>6.7994095485398098</v>
      </c>
      <c r="BD671" s="6">
        <v>6.6683394092757799</v>
      </c>
      <c r="BE671" s="6">
        <v>6.6704917908330499</v>
      </c>
      <c r="BF671" s="6">
        <v>8.3347753336870891</v>
      </c>
      <c r="BG671" s="6">
        <v>6.6127786663400299</v>
      </c>
      <c r="BH671" s="6">
        <v>6.2797812050328599</v>
      </c>
      <c r="BI671" s="6">
        <v>6.3531409610162104</v>
      </c>
      <c r="BJ671" s="6">
        <v>6.6534682861483496</v>
      </c>
      <c r="BK671" s="6">
        <v>6.32590565541331</v>
      </c>
      <c r="BL671" s="6">
        <v>6.72434274673315</v>
      </c>
      <c r="BM671" s="6">
        <v>6.5143286908155398</v>
      </c>
      <c r="BN671" s="6">
        <v>6.6829660284558097</v>
      </c>
      <c r="BO671" s="6">
        <v>6.6788370178812198</v>
      </c>
    </row>
    <row r="672" spans="1:67" x14ac:dyDescent="0.25">
      <c r="A672" s="7">
        <v>671</v>
      </c>
      <c r="B672" s="6" t="s">
        <v>35007</v>
      </c>
      <c r="C672" s="6" t="s">
        <v>12280</v>
      </c>
      <c r="D672" s="6" t="s">
        <v>5132</v>
      </c>
      <c r="E672" s="6" t="s">
        <v>56</v>
      </c>
      <c r="F672" s="6">
        <v>-0.33466321094487572</v>
      </c>
      <c r="G672" s="6">
        <v>1.996445330521604E-2</v>
      </c>
      <c r="H672" s="6" t="s">
        <v>5031</v>
      </c>
      <c r="I672" s="6" t="s">
        <v>44</v>
      </c>
      <c r="J672" s="6" t="s">
        <v>101</v>
      </c>
      <c r="K672" s="6" t="s">
        <v>102</v>
      </c>
      <c r="L672" s="6" t="s">
        <v>103</v>
      </c>
      <c r="M672" s="6" t="s">
        <v>1757</v>
      </c>
      <c r="N672" s="6" t="s">
        <v>1758</v>
      </c>
      <c r="O672" s="6" t="s">
        <v>5031</v>
      </c>
      <c r="P672" s="88">
        <v>6</v>
      </c>
      <c r="Q672" s="6" t="s">
        <v>35008</v>
      </c>
      <c r="R672" s="6" t="s">
        <v>35008</v>
      </c>
      <c r="S672" s="6" t="s">
        <v>35009</v>
      </c>
      <c r="T672" s="6" t="s">
        <v>362</v>
      </c>
      <c r="U672" s="6" t="s">
        <v>362</v>
      </c>
      <c r="V672" s="6">
        <v>1</v>
      </c>
      <c r="W672" s="6">
        <v>13</v>
      </c>
      <c r="X672" s="6">
        <v>7.49</v>
      </c>
      <c r="Y672" s="6" t="s">
        <v>56</v>
      </c>
      <c r="AB672" s="6" t="s">
        <v>56</v>
      </c>
      <c r="AF672" s="6" t="s">
        <v>126</v>
      </c>
      <c r="AG672" s="6" t="s">
        <v>56</v>
      </c>
      <c r="AI672" s="6" t="s">
        <v>56</v>
      </c>
      <c r="AJ672" s="6" t="s">
        <v>56</v>
      </c>
      <c r="AK672" s="6" t="s">
        <v>56</v>
      </c>
      <c r="AL672" s="6" t="s">
        <v>112</v>
      </c>
      <c r="AM672" s="6" t="s">
        <v>127</v>
      </c>
      <c r="AN672" s="6" t="s">
        <v>56</v>
      </c>
      <c r="AO672" s="6" t="s">
        <v>56</v>
      </c>
      <c r="AP672" s="6" t="s">
        <v>128</v>
      </c>
      <c r="AQ672" s="6" t="s">
        <v>129</v>
      </c>
      <c r="AR672" s="6" t="s">
        <v>130</v>
      </c>
      <c r="AS672" s="6" t="s">
        <v>131</v>
      </c>
      <c r="AT672" s="6" t="s">
        <v>35010</v>
      </c>
      <c r="AU672" s="6" t="s">
        <v>133</v>
      </c>
      <c r="AV672" s="6" t="s">
        <v>35011</v>
      </c>
      <c r="AW672" s="6">
        <v>6.2810563319508503</v>
      </c>
      <c r="AX672" s="6">
        <v>6.3375493056617103</v>
      </c>
      <c r="AY672" s="6">
        <v>6.6239209964952801</v>
      </c>
      <c r="AZ672" s="6">
        <v>6.3551067446790102</v>
      </c>
      <c r="BA672" s="6">
        <v>6.8554041159947001</v>
      </c>
      <c r="BB672" s="6">
        <v>6.5690929906229298</v>
      </c>
      <c r="BC672" s="6">
        <v>7.0909923455781598</v>
      </c>
      <c r="BD672" s="6">
        <v>6.6876627960358803</v>
      </c>
      <c r="BE672" s="6">
        <v>6.4858350945724004</v>
      </c>
      <c r="BF672" s="6">
        <v>6.5933249523620097</v>
      </c>
      <c r="BG672" s="6">
        <v>7.1240459197962798</v>
      </c>
      <c r="BH672" s="6">
        <v>6.5129445481770203</v>
      </c>
      <c r="BI672" s="6">
        <v>6.8253515217713598</v>
      </c>
      <c r="BJ672" s="6">
        <v>6.5519256314616703</v>
      </c>
      <c r="BK672" s="6">
        <v>6.5121106045665398</v>
      </c>
      <c r="BL672" s="6">
        <v>6.3603379490561904</v>
      </c>
      <c r="BM672" s="6">
        <v>6.6517092829956104</v>
      </c>
      <c r="BN672" s="6">
        <v>7.6523285589974002</v>
      </c>
      <c r="BO672" s="6">
        <v>6.3793782265228298</v>
      </c>
    </row>
    <row r="673" spans="1:67" x14ac:dyDescent="0.25">
      <c r="A673" s="7">
        <v>672</v>
      </c>
      <c r="B673" s="6" t="s">
        <v>35012</v>
      </c>
      <c r="C673" s="6" t="s">
        <v>53</v>
      </c>
      <c r="D673" s="6" t="s">
        <v>54</v>
      </c>
      <c r="E673" s="6" t="s">
        <v>55</v>
      </c>
      <c r="F673" s="6">
        <v>-0.33468845602975339</v>
      </c>
      <c r="G673" s="6">
        <v>3.7336415920662863E-2</v>
      </c>
      <c r="H673" s="6" t="s">
        <v>3093</v>
      </c>
      <c r="I673" s="6" t="s">
        <v>44</v>
      </c>
      <c r="J673" s="6" t="s">
        <v>45</v>
      </c>
      <c r="K673" s="6" t="s">
        <v>46</v>
      </c>
      <c r="L673" s="6" t="s">
        <v>47</v>
      </c>
      <c r="M673" s="6" t="s">
        <v>48</v>
      </c>
      <c r="N673" s="6" t="s">
        <v>3094</v>
      </c>
      <c r="O673" s="6" t="s">
        <v>3093</v>
      </c>
      <c r="P673" s="88">
        <v>6</v>
      </c>
      <c r="Q673" s="6" t="s">
        <v>35013</v>
      </c>
      <c r="R673" s="6" t="s">
        <v>35013</v>
      </c>
      <c r="S673" s="6" t="s">
        <v>35014</v>
      </c>
      <c r="T673" s="6" t="s">
        <v>971</v>
      </c>
      <c r="U673" s="6" t="s">
        <v>528</v>
      </c>
      <c r="V673" s="6">
        <v>1</v>
      </c>
      <c r="W673" s="6">
        <v>26</v>
      </c>
      <c r="X673" s="6">
        <v>11.03</v>
      </c>
      <c r="Y673" s="6" t="s">
        <v>56</v>
      </c>
      <c r="AB673" s="6" t="s">
        <v>57</v>
      </c>
      <c r="AC673" s="6" t="s">
        <v>58</v>
      </c>
      <c r="AD673" s="6" t="s">
        <v>59</v>
      </c>
      <c r="AE673" s="6" t="s">
        <v>60</v>
      </c>
      <c r="AF673" s="6" t="s">
        <v>61</v>
      </c>
      <c r="AG673" s="6" t="s">
        <v>62</v>
      </c>
      <c r="AH673" s="6" t="s">
        <v>63</v>
      </c>
      <c r="AI673" s="6" t="s">
        <v>64</v>
      </c>
      <c r="AJ673" s="6" t="s">
        <v>65</v>
      </c>
      <c r="AK673" s="6" t="s">
        <v>66</v>
      </c>
      <c r="AL673" s="6" t="s">
        <v>67</v>
      </c>
      <c r="AM673" s="6" t="s">
        <v>56</v>
      </c>
      <c r="AN673" s="6" t="s">
        <v>56</v>
      </c>
      <c r="AO673" s="6" t="s">
        <v>56</v>
      </c>
      <c r="AP673" s="6" t="s">
        <v>68</v>
      </c>
      <c r="AQ673" s="6" t="s">
        <v>69</v>
      </c>
      <c r="AR673" s="6" t="s">
        <v>5</v>
      </c>
      <c r="AS673" s="6" t="s">
        <v>70</v>
      </c>
      <c r="AT673" s="6" t="s">
        <v>71</v>
      </c>
      <c r="AU673" s="6" t="s">
        <v>72</v>
      </c>
      <c r="AV673" s="6" t="s">
        <v>35015</v>
      </c>
      <c r="AW673" s="6">
        <v>6.5797722819552904</v>
      </c>
      <c r="AX673" s="6">
        <v>7.0034002523330301</v>
      </c>
      <c r="AY673" s="6">
        <v>7.0938190578815199</v>
      </c>
      <c r="AZ673" s="6">
        <v>7.3230044714173799</v>
      </c>
      <c r="BA673" s="6">
        <v>7.7599547694460398</v>
      </c>
      <c r="BB673" s="6">
        <v>6.9736381269354801</v>
      </c>
      <c r="BC673" s="6">
        <v>7.0338819758353202</v>
      </c>
      <c r="BD673" s="6">
        <v>7.13238781312422</v>
      </c>
      <c r="BE673" s="6">
        <v>6.8430084697023004</v>
      </c>
      <c r="BF673" s="6">
        <v>7.0239825717714997</v>
      </c>
      <c r="BG673" s="6">
        <v>7.0122360066042697</v>
      </c>
      <c r="BH673" s="6">
        <v>6.8568135061405604</v>
      </c>
      <c r="BI673" s="6">
        <v>6.8592284505946202</v>
      </c>
      <c r="BJ673" s="6">
        <v>6.6081248212124102</v>
      </c>
      <c r="BK673" s="6">
        <v>6.8338385625666902</v>
      </c>
      <c r="BL673" s="6">
        <v>7.5706771885076902</v>
      </c>
      <c r="BM673" s="6">
        <v>6.4170232166717804</v>
      </c>
      <c r="BN673" s="6">
        <v>6.6910063907183703</v>
      </c>
      <c r="BO673" s="6">
        <v>7.6885630888499801</v>
      </c>
    </row>
    <row r="674" spans="1:67" x14ac:dyDescent="0.25">
      <c r="A674" s="7">
        <v>673</v>
      </c>
      <c r="B674" s="6" t="s">
        <v>35016</v>
      </c>
      <c r="C674" s="6" t="s">
        <v>35019</v>
      </c>
      <c r="D674" s="6" t="s">
        <v>35020</v>
      </c>
      <c r="E674" s="6" t="s">
        <v>35021</v>
      </c>
      <c r="F674" s="6">
        <v>-0.33486152316836648</v>
      </c>
      <c r="G674" s="6">
        <v>1.276300753264124E-2</v>
      </c>
      <c r="H674" s="6" t="s">
        <v>923</v>
      </c>
      <c r="I674" s="6" t="s">
        <v>44</v>
      </c>
      <c r="J674" s="6" t="s">
        <v>45</v>
      </c>
      <c r="K674" s="6" t="s">
        <v>46</v>
      </c>
      <c r="L674" s="6" t="s">
        <v>312</v>
      </c>
      <c r="M674" s="6" t="s">
        <v>336</v>
      </c>
      <c r="N674" s="6" t="s">
        <v>924</v>
      </c>
      <c r="O674" s="6" t="s">
        <v>923</v>
      </c>
      <c r="P674" s="88">
        <v>6</v>
      </c>
      <c r="Q674" s="6" t="s">
        <v>35017</v>
      </c>
      <c r="R674" s="6" t="s">
        <v>35017</v>
      </c>
      <c r="S674" s="6" t="s">
        <v>35018</v>
      </c>
      <c r="T674" s="6" t="s">
        <v>7525</v>
      </c>
      <c r="U674" s="6" t="s">
        <v>254</v>
      </c>
      <c r="V674" s="6">
        <v>1</v>
      </c>
      <c r="W674" s="6">
        <v>53</v>
      </c>
      <c r="X674" s="6">
        <v>10.199999999999999</v>
      </c>
      <c r="Y674" s="6" t="s">
        <v>56</v>
      </c>
      <c r="AB674" s="6" t="s">
        <v>35022</v>
      </c>
      <c r="AC674" s="6" t="s">
        <v>35023</v>
      </c>
      <c r="AD674" s="6" t="s">
        <v>35024</v>
      </c>
      <c r="AE674" s="6" t="s">
        <v>35025</v>
      </c>
      <c r="AF674" s="6" t="s">
        <v>35026</v>
      </c>
      <c r="AG674" s="6" t="s">
        <v>3413</v>
      </c>
      <c r="AH674" s="6" t="s">
        <v>3414</v>
      </c>
      <c r="AI674" s="6" t="s">
        <v>3415</v>
      </c>
      <c r="AJ674" s="6" t="s">
        <v>35027</v>
      </c>
      <c r="AK674" s="6" t="s">
        <v>35028</v>
      </c>
      <c r="AL674" s="6" t="s">
        <v>67</v>
      </c>
      <c r="AM674" s="6" t="s">
        <v>56</v>
      </c>
      <c r="AN674" s="6" t="s">
        <v>56</v>
      </c>
      <c r="AO674" s="6" t="s">
        <v>56</v>
      </c>
      <c r="AP674" s="6" t="s">
        <v>35029</v>
      </c>
      <c r="AQ674" s="6" t="s">
        <v>35030</v>
      </c>
      <c r="AR674" s="6" t="s">
        <v>4</v>
      </c>
      <c r="AS674" s="6" t="s">
        <v>35019</v>
      </c>
      <c r="AT674" s="6" t="s">
        <v>35031</v>
      </c>
      <c r="AU674" s="6" t="s">
        <v>4</v>
      </c>
      <c r="AV674" s="6" t="s">
        <v>35032</v>
      </c>
      <c r="AW674" s="6">
        <v>6.19082203393135</v>
      </c>
      <c r="AX674" s="6">
        <v>6.3588103625550296</v>
      </c>
      <c r="AY674" s="6">
        <v>6.2452907754912399</v>
      </c>
      <c r="AZ674" s="6">
        <v>6.2982308696136498</v>
      </c>
      <c r="BA674" s="6">
        <v>6.5045865230242201</v>
      </c>
      <c r="BB674" s="6">
        <v>6.67969139161863</v>
      </c>
      <c r="BC674" s="6">
        <v>6.4622040013620001</v>
      </c>
      <c r="BD674" s="6">
        <v>7.06301422108276</v>
      </c>
      <c r="BE674" s="6">
        <v>6.07121938700827</v>
      </c>
      <c r="BF674" s="6">
        <v>6.3183035920269299</v>
      </c>
      <c r="BG674" s="6">
        <v>6.6208946855945401</v>
      </c>
      <c r="BH674" s="6">
        <v>6.6760257457475296</v>
      </c>
      <c r="BI674" s="6">
        <v>6.43877976148387</v>
      </c>
      <c r="BJ674" s="6">
        <v>6.0189067811461499</v>
      </c>
      <c r="BK674" s="6">
        <v>6.0201834673073202</v>
      </c>
      <c r="BL674" s="6">
        <v>6.5833179334686296</v>
      </c>
      <c r="BM674" s="6">
        <v>6.7028139078089204</v>
      </c>
      <c r="BN674" s="6">
        <v>6.7848882677381397</v>
      </c>
      <c r="BO674" s="6">
        <v>6.7621607771833503</v>
      </c>
    </row>
    <row r="675" spans="1:67" x14ac:dyDescent="0.25">
      <c r="A675" s="7">
        <v>674</v>
      </c>
      <c r="B675" s="6" t="s">
        <v>35033</v>
      </c>
      <c r="C675" s="6" t="s">
        <v>26778</v>
      </c>
      <c r="D675" s="6" t="s">
        <v>972</v>
      </c>
      <c r="E675" s="6" t="s">
        <v>56</v>
      </c>
      <c r="F675" s="6">
        <v>-0.33554050636959509</v>
      </c>
      <c r="G675" s="6">
        <v>1.996445330521604E-2</v>
      </c>
      <c r="H675" s="6" t="s">
        <v>5455</v>
      </c>
      <c r="I675" s="6" t="s">
        <v>44</v>
      </c>
      <c r="J675" s="6" t="s">
        <v>45</v>
      </c>
      <c r="K675" s="6" t="s">
        <v>46</v>
      </c>
      <c r="L675" s="6" t="s">
        <v>47</v>
      </c>
      <c r="M675" s="6" t="s">
        <v>48</v>
      </c>
      <c r="N675" s="6" t="s">
        <v>5456</v>
      </c>
      <c r="O675" s="6" t="s">
        <v>5455</v>
      </c>
      <c r="P675" s="88">
        <v>6</v>
      </c>
      <c r="Q675" s="6" t="s">
        <v>35034</v>
      </c>
      <c r="R675" s="6" t="s">
        <v>35034</v>
      </c>
      <c r="S675" s="6" t="s">
        <v>35035</v>
      </c>
      <c r="T675" s="6" t="s">
        <v>2179</v>
      </c>
      <c r="U675" s="6" t="s">
        <v>2179</v>
      </c>
      <c r="V675" s="6">
        <v>1</v>
      </c>
      <c r="W675" s="6">
        <v>31</v>
      </c>
      <c r="X675" s="6">
        <v>7.33</v>
      </c>
      <c r="Y675" s="6" t="s">
        <v>56</v>
      </c>
      <c r="AB675" s="6" t="s">
        <v>27541</v>
      </c>
      <c r="AC675" s="6" t="s">
        <v>27542</v>
      </c>
      <c r="AD675" s="6" t="s">
        <v>27543</v>
      </c>
      <c r="AE675" s="6" t="s">
        <v>27544</v>
      </c>
      <c r="AF675" s="6" t="s">
        <v>27545</v>
      </c>
      <c r="AG675" s="6" t="s">
        <v>12182</v>
      </c>
      <c r="AH675" s="6" t="s">
        <v>6197</v>
      </c>
      <c r="AI675" s="6" t="s">
        <v>56</v>
      </c>
      <c r="AJ675" s="6" t="s">
        <v>27546</v>
      </c>
      <c r="AK675" s="6" t="s">
        <v>24304</v>
      </c>
      <c r="AL675" s="6" t="s">
        <v>326</v>
      </c>
      <c r="AM675" s="6" t="s">
        <v>56</v>
      </c>
      <c r="AN675" s="6" t="s">
        <v>27547</v>
      </c>
      <c r="AO675" s="6" t="s">
        <v>56</v>
      </c>
      <c r="AP675" s="6" t="s">
        <v>26779</v>
      </c>
      <c r="AQ675" s="6" t="s">
        <v>974</v>
      </c>
      <c r="AR675" s="6" t="s">
        <v>5</v>
      </c>
      <c r="AS675" s="6" t="s">
        <v>975</v>
      </c>
      <c r="AT675" s="6" t="s">
        <v>26780</v>
      </c>
      <c r="AU675" s="6" t="s">
        <v>5</v>
      </c>
      <c r="AV675" s="6" t="s">
        <v>35036</v>
      </c>
      <c r="AW675" s="6">
        <v>6.8183876348865304</v>
      </c>
      <c r="AX675" s="6">
        <v>6.8472332957106801</v>
      </c>
      <c r="AY675" s="6">
        <v>6.8097785573735097</v>
      </c>
      <c r="AZ675" s="6">
        <v>6.8040269920980396</v>
      </c>
      <c r="BA675" s="6">
        <v>7.0315902642842403</v>
      </c>
      <c r="BB675" s="6">
        <v>7.5749567873210397</v>
      </c>
      <c r="BC675" s="6">
        <v>6.6210568863311297</v>
      </c>
      <c r="BD675" s="6">
        <v>7.0949425870323202</v>
      </c>
      <c r="BE675" s="6">
        <v>6.6735784929664801</v>
      </c>
      <c r="BF675" s="6">
        <v>7.4135386609367799</v>
      </c>
      <c r="BG675" s="6">
        <v>7.1235413524577398</v>
      </c>
      <c r="BH675" s="6">
        <v>6.9537814783737701</v>
      </c>
      <c r="BI675" s="6">
        <v>7.9353669337924</v>
      </c>
      <c r="BJ675" s="6">
        <v>7.1577438153440403</v>
      </c>
      <c r="BK675" s="6">
        <v>6.8478841413684997</v>
      </c>
      <c r="BL675" s="6">
        <v>7.0994044068901196</v>
      </c>
      <c r="BM675" s="6">
        <v>6.8465196383003999</v>
      </c>
      <c r="BN675" s="6">
        <v>7.1285123838206204</v>
      </c>
      <c r="BO675" s="6">
        <v>6.9535326301872802</v>
      </c>
    </row>
    <row r="676" spans="1:67" x14ac:dyDescent="0.25">
      <c r="A676" s="7">
        <v>675</v>
      </c>
      <c r="B676" s="6" t="s">
        <v>35037</v>
      </c>
      <c r="C676" s="6" t="s">
        <v>108</v>
      </c>
      <c r="D676" s="6" t="s">
        <v>315</v>
      </c>
      <c r="E676" s="6" t="s">
        <v>56</v>
      </c>
      <c r="F676" s="6">
        <v>-0.33573776027617969</v>
      </c>
      <c r="G676" s="6">
        <v>1.276300753264124E-2</v>
      </c>
      <c r="H676" s="6" t="s">
        <v>417</v>
      </c>
      <c r="I676" s="6" t="s">
        <v>44</v>
      </c>
      <c r="J676" s="6" t="s">
        <v>101</v>
      </c>
      <c r="K676" s="6" t="s">
        <v>102</v>
      </c>
      <c r="L676" s="6" t="s">
        <v>103</v>
      </c>
      <c r="M676" s="6" t="s">
        <v>104</v>
      </c>
      <c r="N676" s="6" t="s">
        <v>417</v>
      </c>
      <c r="P676" s="88">
        <v>5</v>
      </c>
      <c r="Q676" s="6" t="s">
        <v>35040</v>
      </c>
      <c r="R676" s="6" t="s">
        <v>35038</v>
      </c>
      <c r="S676" s="6" t="s">
        <v>35039</v>
      </c>
      <c r="T676" s="6" t="s">
        <v>15183</v>
      </c>
      <c r="U676" s="6" t="s">
        <v>15183</v>
      </c>
      <c r="V676" s="6">
        <v>3</v>
      </c>
      <c r="W676" s="6">
        <v>5</v>
      </c>
      <c r="X676" s="6">
        <v>4.88</v>
      </c>
      <c r="Y676" s="6" t="s">
        <v>56</v>
      </c>
      <c r="AB676" s="6" t="s">
        <v>56</v>
      </c>
      <c r="AF676" s="6" t="s">
        <v>56</v>
      </c>
      <c r="AG676" s="6" t="s">
        <v>56</v>
      </c>
      <c r="AI676" s="6" t="s">
        <v>56</v>
      </c>
      <c r="AJ676" s="6" t="s">
        <v>56</v>
      </c>
      <c r="AK676" s="6" t="s">
        <v>56</v>
      </c>
      <c r="AL676" s="6" t="s">
        <v>56</v>
      </c>
      <c r="AM676" s="6" t="s">
        <v>56</v>
      </c>
      <c r="AN676" s="6" t="s">
        <v>56</v>
      </c>
      <c r="AO676" s="6" t="s">
        <v>56</v>
      </c>
      <c r="AP676" s="6" t="s">
        <v>35041</v>
      </c>
      <c r="AQ676" s="6" t="s">
        <v>11185</v>
      </c>
      <c r="AR676" s="6" t="s">
        <v>130</v>
      </c>
      <c r="AS676" s="6" t="s">
        <v>11186</v>
      </c>
      <c r="AT676" s="6" t="s">
        <v>35042</v>
      </c>
      <c r="AU676" s="6" t="s">
        <v>420</v>
      </c>
      <c r="AV676" s="6" t="s">
        <v>35043</v>
      </c>
      <c r="AW676" s="6">
        <v>6.0899884314932802</v>
      </c>
      <c r="AX676" s="6">
        <v>6.5021813599671603</v>
      </c>
      <c r="AY676" s="6">
        <v>6.0854068979029003</v>
      </c>
      <c r="AZ676" s="6">
        <v>6.3806863878600204</v>
      </c>
      <c r="BA676" s="6">
        <v>6.5449235058984501</v>
      </c>
      <c r="BB676" s="6">
        <v>6.7985160554436899</v>
      </c>
      <c r="BC676" s="6">
        <v>6.9810889322982197</v>
      </c>
      <c r="BD676" s="6">
        <v>6.8593935729940103</v>
      </c>
      <c r="BE676" s="6">
        <v>6.0674264820596502</v>
      </c>
      <c r="BF676" s="6">
        <v>6.3349864403806997</v>
      </c>
      <c r="BG676" s="6">
        <v>6.5277331140893704</v>
      </c>
      <c r="BH676" s="6">
        <v>6.1629573040818704</v>
      </c>
      <c r="BI676" s="6">
        <v>6.3672479397498902</v>
      </c>
      <c r="BJ676" s="6">
        <v>6.1398794011072697</v>
      </c>
      <c r="BK676" s="6">
        <v>6.4462288887831098</v>
      </c>
      <c r="BL676" s="6">
        <v>6.5963222486979198</v>
      </c>
      <c r="BM676" s="6">
        <v>6.8269070075907097</v>
      </c>
      <c r="BN676" s="6">
        <v>6.6012939807277196</v>
      </c>
      <c r="BO676" s="6">
        <v>6.7477186578662502</v>
      </c>
    </row>
    <row r="677" spans="1:67" x14ac:dyDescent="0.25">
      <c r="A677" s="7">
        <v>676</v>
      </c>
      <c r="B677" s="6" t="s">
        <v>35044</v>
      </c>
      <c r="C677" s="6" t="s">
        <v>1199</v>
      </c>
      <c r="D677" s="6" t="s">
        <v>35047</v>
      </c>
      <c r="E677" s="6" t="s">
        <v>13845</v>
      </c>
      <c r="F677" s="6">
        <v>-0.3360360243591316</v>
      </c>
      <c r="G677" s="6">
        <v>6.2330349697337804E-3</v>
      </c>
      <c r="H677" s="6" t="s">
        <v>3926</v>
      </c>
      <c r="I677" s="6" t="s">
        <v>44</v>
      </c>
      <c r="J677" s="6" t="s">
        <v>45</v>
      </c>
      <c r="K677" s="6" t="s">
        <v>46</v>
      </c>
      <c r="L677" s="6" t="s">
        <v>312</v>
      </c>
      <c r="M677" s="6" t="s">
        <v>336</v>
      </c>
      <c r="N677" s="6" t="s">
        <v>3927</v>
      </c>
      <c r="O677" s="6" t="s">
        <v>3926</v>
      </c>
      <c r="P677" s="88">
        <v>6</v>
      </c>
      <c r="Q677" s="6" t="s">
        <v>35045</v>
      </c>
      <c r="R677" s="6" t="s">
        <v>35045</v>
      </c>
      <c r="S677" s="6" t="s">
        <v>35046</v>
      </c>
      <c r="T677" s="6" t="s">
        <v>254</v>
      </c>
      <c r="U677" s="6" t="s">
        <v>107</v>
      </c>
      <c r="V677" s="6">
        <v>1</v>
      </c>
      <c r="W677" s="6">
        <v>6</v>
      </c>
      <c r="X677" s="6">
        <v>5.41</v>
      </c>
      <c r="Y677" s="6" t="s">
        <v>56</v>
      </c>
      <c r="AB677" s="6" t="s">
        <v>13846</v>
      </c>
      <c r="AC677" s="6" t="s">
        <v>13847</v>
      </c>
      <c r="AD677" s="6" t="s">
        <v>13848</v>
      </c>
      <c r="AE677" s="6" t="s">
        <v>13849</v>
      </c>
      <c r="AF677" s="6" t="s">
        <v>13850</v>
      </c>
      <c r="AG677" s="6" t="s">
        <v>1070</v>
      </c>
      <c r="AH677" s="6" t="s">
        <v>1071</v>
      </c>
      <c r="AI677" s="6" t="s">
        <v>1204</v>
      </c>
      <c r="AJ677" s="6" t="s">
        <v>1205</v>
      </c>
      <c r="AK677" s="6" t="s">
        <v>1206</v>
      </c>
      <c r="AL677" s="6" t="s">
        <v>67</v>
      </c>
      <c r="AM677" s="6" t="s">
        <v>1207</v>
      </c>
      <c r="AN677" s="6" t="s">
        <v>56</v>
      </c>
      <c r="AO677" s="6" t="s">
        <v>56</v>
      </c>
      <c r="AP677" s="6" t="s">
        <v>1208</v>
      </c>
      <c r="AQ677" s="6" t="s">
        <v>1209</v>
      </c>
      <c r="AR677" s="6" t="s">
        <v>245</v>
      </c>
      <c r="AS677" s="6" t="s">
        <v>1210</v>
      </c>
      <c r="AT677" s="6" t="s">
        <v>13851</v>
      </c>
      <c r="AU677" s="6" t="s">
        <v>245</v>
      </c>
      <c r="AV677" s="6" t="s">
        <v>35048</v>
      </c>
      <c r="AW677" s="6">
        <v>6.1614403914655904</v>
      </c>
      <c r="AX677" s="6">
        <v>6.1601850329645904</v>
      </c>
      <c r="AY677" s="6">
        <v>6.1518296462963598</v>
      </c>
      <c r="AZ677" s="6">
        <v>6.0185552935763198</v>
      </c>
      <c r="BA677" s="6">
        <v>6.4686191963695299</v>
      </c>
      <c r="BB677" s="6">
        <v>6.2098804007406398</v>
      </c>
      <c r="BC677" s="6">
        <v>6.57915467161612</v>
      </c>
      <c r="BD677" s="6">
        <v>6.3053451344810902</v>
      </c>
      <c r="BE677" s="6">
        <v>5.8231226082988901</v>
      </c>
      <c r="BF677" s="6">
        <v>6.15097153883264</v>
      </c>
      <c r="BG677" s="6">
        <v>6.5989164010956003</v>
      </c>
      <c r="BH677" s="6">
        <v>5.6579025707795898</v>
      </c>
      <c r="BI677" s="6">
        <v>6.2909633980124404</v>
      </c>
      <c r="BJ677" s="6">
        <v>6.3846761024648098</v>
      </c>
      <c r="BK677" s="6">
        <v>6.1967151938495597</v>
      </c>
      <c r="BL677" s="6">
        <v>6.4823090626228304</v>
      </c>
      <c r="BM677" s="6">
        <v>5.6428808080833299</v>
      </c>
      <c r="BN677" s="6">
        <v>6.1650516264298698</v>
      </c>
      <c r="BO677" s="6">
        <v>6.3283795331450401</v>
      </c>
    </row>
    <row r="678" spans="1:67" x14ac:dyDescent="0.25">
      <c r="A678" s="7">
        <v>677</v>
      </c>
      <c r="B678" s="6" t="s">
        <v>35049</v>
      </c>
      <c r="C678" s="6" t="s">
        <v>108</v>
      </c>
      <c r="D678" s="6" t="s">
        <v>3298</v>
      </c>
      <c r="E678" s="6" t="s">
        <v>56</v>
      </c>
      <c r="F678" s="6">
        <v>-0.33655963889430662</v>
      </c>
      <c r="G678" s="6">
        <v>6.2330349697337804E-3</v>
      </c>
      <c r="H678" s="6" t="s">
        <v>3093</v>
      </c>
      <c r="I678" s="6" t="s">
        <v>44</v>
      </c>
      <c r="J678" s="6" t="s">
        <v>45</v>
      </c>
      <c r="K678" s="6" t="s">
        <v>46</v>
      </c>
      <c r="L678" s="6" t="s">
        <v>47</v>
      </c>
      <c r="M678" s="6" t="s">
        <v>48</v>
      </c>
      <c r="N678" s="6" t="s">
        <v>3094</v>
      </c>
      <c r="O678" s="6" t="s">
        <v>3093</v>
      </c>
      <c r="P678" s="88">
        <v>6</v>
      </c>
      <c r="Q678" s="6" t="s">
        <v>35050</v>
      </c>
      <c r="R678" s="6" t="s">
        <v>35050</v>
      </c>
      <c r="S678" s="6" t="s">
        <v>35051</v>
      </c>
      <c r="T678" s="6" t="s">
        <v>730</v>
      </c>
      <c r="U678" s="6" t="s">
        <v>1695</v>
      </c>
      <c r="V678" s="6">
        <v>1</v>
      </c>
      <c r="W678" s="6">
        <v>24</v>
      </c>
      <c r="X678" s="6">
        <v>11.7</v>
      </c>
      <c r="Y678" s="6" t="s">
        <v>56</v>
      </c>
      <c r="AB678" s="6" t="s">
        <v>56</v>
      </c>
      <c r="AF678" s="6" t="s">
        <v>3299</v>
      </c>
      <c r="AG678" s="6" t="s">
        <v>769</v>
      </c>
      <c r="AH678" s="6" t="s">
        <v>770</v>
      </c>
      <c r="AI678" s="6" t="s">
        <v>3300</v>
      </c>
      <c r="AJ678" s="6" t="s">
        <v>56</v>
      </c>
      <c r="AK678" s="6" t="s">
        <v>56</v>
      </c>
      <c r="AL678" s="6" t="s">
        <v>772</v>
      </c>
      <c r="AM678" s="6" t="s">
        <v>3301</v>
      </c>
      <c r="AN678" s="6" t="s">
        <v>56</v>
      </c>
      <c r="AO678" s="6" t="s">
        <v>56</v>
      </c>
      <c r="AP678" s="6" t="s">
        <v>774</v>
      </c>
      <c r="AQ678" s="6" t="s">
        <v>1156</v>
      </c>
      <c r="AR678" s="6" t="s">
        <v>5</v>
      </c>
      <c r="AS678" s="6" t="s">
        <v>1157</v>
      </c>
      <c r="AT678" s="6" t="s">
        <v>35052</v>
      </c>
      <c r="AU678" s="6" t="s">
        <v>5</v>
      </c>
      <c r="AV678" s="6" t="s">
        <v>35053</v>
      </c>
      <c r="AW678" s="6">
        <v>7.2855235767429498</v>
      </c>
      <c r="AX678" s="6">
        <v>7.1680405858619602</v>
      </c>
      <c r="AY678" s="6">
        <v>7.1344480903739802</v>
      </c>
      <c r="AZ678" s="6">
        <v>6.8169436258128497</v>
      </c>
      <c r="BA678" s="6">
        <v>7.8442938573341401</v>
      </c>
      <c r="BB678" s="6">
        <v>7.5602295458695403</v>
      </c>
      <c r="BC678" s="6">
        <v>7.3187622578123399</v>
      </c>
      <c r="BD678" s="6">
        <v>7.45726104761928</v>
      </c>
      <c r="BE678" s="6">
        <v>7.1542718064378503</v>
      </c>
      <c r="BF678" s="6">
        <v>7.2860296229860397</v>
      </c>
      <c r="BG678" s="6">
        <v>7.3226533928732698</v>
      </c>
      <c r="BH678" s="6">
        <v>7.0333071639397202</v>
      </c>
      <c r="BI678" s="6">
        <v>6.8162778322352997</v>
      </c>
      <c r="BJ678" s="6">
        <v>6.8676236761435003</v>
      </c>
      <c r="BK678" s="6">
        <v>6.97488001902245</v>
      </c>
      <c r="BL678" s="6">
        <v>8.0442849139102606</v>
      </c>
      <c r="BM678" s="6">
        <v>7.2567899059701304</v>
      </c>
      <c r="BN678" s="6">
        <v>7.19433395427557</v>
      </c>
      <c r="BO678" s="6">
        <v>7.2901682421444303</v>
      </c>
    </row>
    <row r="679" spans="1:67" x14ac:dyDescent="0.25">
      <c r="A679" s="7">
        <v>678</v>
      </c>
      <c r="B679" s="6" t="s">
        <v>35054</v>
      </c>
      <c r="C679" s="6" t="s">
        <v>3668</v>
      </c>
      <c r="D679" s="6" t="s">
        <v>3669</v>
      </c>
      <c r="E679" s="6" t="s">
        <v>3670</v>
      </c>
      <c r="F679" s="6">
        <v>-0.3368707318897437</v>
      </c>
      <c r="G679" s="6">
        <v>4.5455294849058463E-2</v>
      </c>
      <c r="H679" s="6" t="s">
        <v>512</v>
      </c>
      <c r="I679" s="6" t="s">
        <v>44</v>
      </c>
      <c r="J679" s="6" t="s">
        <v>507</v>
      </c>
      <c r="K679" s="6" t="s">
        <v>508</v>
      </c>
      <c r="L679" s="6" t="s">
        <v>509</v>
      </c>
      <c r="M679" s="6" t="s">
        <v>510</v>
      </c>
      <c r="N679" s="6" t="s">
        <v>511</v>
      </c>
      <c r="O679" s="6" t="s">
        <v>512</v>
      </c>
      <c r="P679" s="88">
        <v>6</v>
      </c>
      <c r="Q679" s="6" t="s">
        <v>35057</v>
      </c>
      <c r="R679" s="6" t="s">
        <v>35055</v>
      </c>
      <c r="S679" s="6" t="s">
        <v>35056</v>
      </c>
      <c r="T679" s="6" t="s">
        <v>35058</v>
      </c>
      <c r="U679" s="6" t="s">
        <v>35059</v>
      </c>
      <c r="V679" s="6">
        <v>3</v>
      </c>
      <c r="W679" s="6">
        <v>60</v>
      </c>
      <c r="X679" s="6">
        <v>10.62</v>
      </c>
      <c r="Y679" s="6" t="s">
        <v>56</v>
      </c>
      <c r="AB679" s="6" t="s">
        <v>56</v>
      </c>
      <c r="AF679" s="6" t="s">
        <v>3674</v>
      </c>
      <c r="AG679" s="6" t="s">
        <v>3675</v>
      </c>
      <c r="AH679" s="6" t="s">
        <v>3676</v>
      </c>
      <c r="AI679" s="6" t="s">
        <v>56</v>
      </c>
      <c r="AJ679" s="6" t="s">
        <v>56</v>
      </c>
      <c r="AK679" s="6" t="s">
        <v>56</v>
      </c>
      <c r="AL679" s="6" t="s">
        <v>1636</v>
      </c>
      <c r="AM679" s="6" t="s">
        <v>56</v>
      </c>
      <c r="AN679" s="6" t="s">
        <v>56</v>
      </c>
      <c r="AO679" s="6" t="s">
        <v>56</v>
      </c>
      <c r="AP679" s="6" t="s">
        <v>3677</v>
      </c>
      <c r="AQ679" s="6" t="s">
        <v>3678</v>
      </c>
      <c r="AR679" s="6" t="s">
        <v>532</v>
      </c>
      <c r="AS679" s="6" t="s">
        <v>3679</v>
      </c>
      <c r="AT679" s="6" t="s">
        <v>20940</v>
      </c>
      <c r="AU679" s="6" t="s">
        <v>532</v>
      </c>
      <c r="AV679" s="6" t="s">
        <v>20941</v>
      </c>
      <c r="AW679" s="6">
        <v>7.3671415354054597</v>
      </c>
      <c r="AX679" s="6">
        <v>7.5191846172919501</v>
      </c>
      <c r="AY679" s="6">
        <v>6.9933326488326903</v>
      </c>
      <c r="AZ679" s="6">
        <v>7.3406622186764503</v>
      </c>
      <c r="BA679" s="6">
        <v>7.2848028493533699</v>
      </c>
      <c r="BB679" s="6">
        <v>7.1642487613657604</v>
      </c>
      <c r="BC679" s="6">
        <v>7.27633542677391</v>
      </c>
      <c r="BD679" s="6">
        <v>7.00226980469309</v>
      </c>
      <c r="BE679" s="6">
        <v>7.1086834238676602</v>
      </c>
      <c r="BF679" s="6">
        <v>7.6342000897557396</v>
      </c>
      <c r="BG679" s="6">
        <v>7.3173214988674999</v>
      </c>
      <c r="BH679" s="6">
        <v>7.0147830101829296</v>
      </c>
      <c r="BI679" s="6">
        <v>7.98695974307594</v>
      </c>
      <c r="BJ679" s="6">
        <v>7.1249930525939096</v>
      </c>
      <c r="BK679" s="6">
        <v>6.8645022408211798</v>
      </c>
      <c r="BL679" s="6">
        <v>7.8077244054614097</v>
      </c>
      <c r="BM679" s="6">
        <v>7.0356518720268602</v>
      </c>
      <c r="BN679" s="6">
        <v>7.9832585866914698</v>
      </c>
      <c r="BO679" s="6">
        <v>7.4326246191915697</v>
      </c>
    </row>
    <row r="680" spans="1:67" x14ac:dyDescent="0.25">
      <c r="A680" s="7">
        <v>679</v>
      </c>
      <c r="B680" s="6" t="s">
        <v>35060</v>
      </c>
      <c r="C680" s="6" t="s">
        <v>10301</v>
      </c>
      <c r="D680" s="6" t="s">
        <v>10302</v>
      </c>
      <c r="E680" s="6" t="s">
        <v>10303</v>
      </c>
      <c r="F680" s="6">
        <v>-0.33696001840708162</v>
      </c>
      <c r="G680" s="6">
        <v>4.5455294849058463E-2</v>
      </c>
      <c r="H680" s="6" t="s">
        <v>3572</v>
      </c>
      <c r="I680" s="6" t="s">
        <v>44</v>
      </c>
      <c r="J680" s="6" t="s">
        <v>45</v>
      </c>
      <c r="K680" s="6" t="s">
        <v>46</v>
      </c>
      <c r="N680" s="6" t="s">
        <v>3573</v>
      </c>
      <c r="O680" s="6" t="s">
        <v>3572</v>
      </c>
      <c r="P680" s="88">
        <v>6</v>
      </c>
      <c r="Q680" s="6" t="s">
        <v>35061</v>
      </c>
      <c r="R680" s="6" t="s">
        <v>35061</v>
      </c>
      <c r="S680" s="6" t="s">
        <v>35062</v>
      </c>
      <c r="T680" s="6" t="s">
        <v>212</v>
      </c>
      <c r="U680" s="6" t="s">
        <v>388</v>
      </c>
      <c r="V680" s="6">
        <v>1</v>
      </c>
      <c r="W680" s="6">
        <v>19</v>
      </c>
      <c r="X680" s="6">
        <v>5.12</v>
      </c>
      <c r="Y680" s="6" t="s">
        <v>56</v>
      </c>
      <c r="AB680" s="6" t="s">
        <v>10304</v>
      </c>
      <c r="AC680" s="6" t="s">
        <v>10305</v>
      </c>
      <c r="AD680" s="6" t="s">
        <v>10306</v>
      </c>
      <c r="AE680" s="6" t="s">
        <v>10307</v>
      </c>
      <c r="AF680" s="6" t="s">
        <v>10308</v>
      </c>
      <c r="AG680" s="6" t="s">
        <v>10309</v>
      </c>
      <c r="AH680" s="6" t="s">
        <v>10310</v>
      </c>
      <c r="AI680" s="6" t="s">
        <v>10311</v>
      </c>
      <c r="AJ680" s="6" t="s">
        <v>10312</v>
      </c>
      <c r="AK680" s="6" t="s">
        <v>10313</v>
      </c>
      <c r="AL680" s="6" t="s">
        <v>7470</v>
      </c>
      <c r="AM680" s="6" t="s">
        <v>56</v>
      </c>
      <c r="AN680" s="6" t="s">
        <v>56</v>
      </c>
      <c r="AO680" s="6" t="s">
        <v>56</v>
      </c>
      <c r="AP680" s="6" t="s">
        <v>10314</v>
      </c>
      <c r="AQ680" s="6" t="s">
        <v>10315</v>
      </c>
      <c r="AR680" s="6" t="s">
        <v>10316</v>
      </c>
      <c r="AS680" s="6" t="s">
        <v>10301</v>
      </c>
      <c r="AT680" s="6" t="s">
        <v>10317</v>
      </c>
      <c r="AU680" s="6" t="s">
        <v>442</v>
      </c>
      <c r="AV680" s="6" t="s">
        <v>20427</v>
      </c>
      <c r="AW680" s="6">
        <v>6.4218658531803703</v>
      </c>
      <c r="AX680" s="6">
        <v>6.1842373131660304</v>
      </c>
      <c r="AY680" s="6">
        <v>6.0754944049307396</v>
      </c>
      <c r="AZ680" s="6">
        <v>6.51802027455558</v>
      </c>
      <c r="BA680" s="6">
        <v>6.8710882283453403</v>
      </c>
      <c r="BB680" s="6">
        <v>6.8685622143761904</v>
      </c>
      <c r="BC680" s="6">
        <v>6.4829994250587797</v>
      </c>
      <c r="BD680" s="6">
        <v>6.5202805525378098</v>
      </c>
      <c r="BE680" s="6">
        <v>5.8497147810076999</v>
      </c>
      <c r="BF680" s="6">
        <v>6.3443397539257003</v>
      </c>
      <c r="BG680" s="6">
        <v>7.0759683145378096</v>
      </c>
      <c r="BH680" s="6">
        <v>6.0642055758197104</v>
      </c>
      <c r="BI680" s="6">
        <v>6.5681217913724597</v>
      </c>
      <c r="BJ680" s="6">
        <v>6.5156950002671898</v>
      </c>
      <c r="BK680" s="6">
        <v>6.28143132603208</v>
      </c>
      <c r="BL680" s="6">
        <v>6.0516776047081802</v>
      </c>
      <c r="BM680" s="6">
        <v>6.6312221005012404</v>
      </c>
      <c r="BN680" s="6">
        <v>6.4421386827273599</v>
      </c>
      <c r="BO680" s="6">
        <v>6.96874209365967</v>
      </c>
    </row>
    <row r="681" spans="1:67" x14ac:dyDescent="0.25">
      <c r="A681" s="7">
        <v>680</v>
      </c>
      <c r="B681" s="6" t="s">
        <v>35063</v>
      </c>
      <c r="C681" s="6" t="s">
        <v>17839</v>
      </c>
      <c r="D681" s="6" t="s">
        <v>5132</v>
      </c>
      <c r="E681" s="6" t="s">
        <v>56</v>
      </c>
      <c r="F681" s="6">
        <v>-0.33696461012855389</v>
      </c>
      <c r="G681" s="6">
        <v>1.601099081051716E-2</v>
      </c>
      <c r="H681" s="6" t="s">
        <v>4275</v>
      </c>
      <c r="I681" s="6" t="s">
        <v>44</v>
      </c>
      <c r="J681" s="6" t="s">
        <v>101</v>
      </c>
      <c r="K681" s="6" t="s">
        <v>102</v>
      </c>
      <c r="L681" s="6" t="s">
        <v>103</v>
      </c>
      <c r="M681" s="6" t="s">
        <v>170</v>
      </c>
      <c r="N681" s="6" t="s">
        <v>4276</v>
      </c>
      <c r="O681" s="6" t="s">
        <v>4275</v>
      </c>
      <c r="P681" s="88">
        <v>6</v>
      </c>
      <c r="Q681" s="6" t="s">
        <v>35064</v>
      </c>
      <c r="R681" s="6" t="s">
        <v>35064</v>
      </c>
      <c r="S681" s="6" t="s">
        <v>35065</v>
      </c>
      <c r="T681" s="6" t="s">
        <v>528</v>
      </c>
      <c r="U681" s="6" t="s">
        <v>159</v>
      </c>
      <c r="V681" s="6">
        <v>1</v>
      </c>
      <c r="W681" s="6">
        <v>18</v>
      </c>
      <c r="X681" s="6">
        <v>7.6</v>
      </c>
      <c r="Y681" s="6" t="s">
        <v>56</v>
      </c>
      <c r="AB681" s="6" t="s">
        <v>56</v>
      </c>
      <c r="AF681" s="6" t="s">
        <v>126</v>
      </c>
      <c r="AG681" s="6" t="s">
        <v>56</v>
      </c>
      <c r="AI681" s="6" t="s">
        <v>56</v>
      </c>
      <c r="AJ681" s="6" t="s">
        <v>56</v>
      </c>
      <c r="AK681" s="6" t="s">
        <v>56</v>
      </c>
      <c r="AL681" s="6" t="s">
        <v>112</v>
      </c>
      <c r="AM681" s="6" t="s">
        <v>127</v>
      </c>
      <c r="AN681" s="6" t="s">
        <v>56</v>
      </c>
      <c r="AO681" s="6" t="s">
        <v>56</v>
      </c>
      <c r="AP681" s="6" t="s">
        <v>128</v>
      </c>
      <c r="AQ681" s="6" t="s">
        <v>2548</v>
      </c>
      <c r="AR681" s="6" t="s">
        <v>304</v>
      </c>
      <c r="AS681" s="6" t="s">
        <v>2549</v>
      </c>
      <c r="AT681" s="6" t="s">
        <v>17844</v>
      </c>
      <c r="AU681" s="6" t="s">
        <v>304</v>
      </c>
      <c r="AV681" s="6" t="s">
        <v>17845</v>
      </c>
      <c r="AW681" s="6">
        <v>6.2863806400881703</v>
      </c>
      <c r="AX681" s="6">
        <v>6.48119903996351</v>
      </c>
      <c r="AY681" s="6">
        <v>6.1709510506839296</v>
      </c>
      <c r="AZ681" s="6">
        <v>6.4784296037416498</v>
      </c>
      <c r="BA681" s="6">
        <v>6.6335796409329904</v>
      </c>
      <c r="BB681" s="6">
        <v>6.3112347278892198</v>
      </c>
      <c r="BC681" s="6">
        <v>6.8008550974357203</v>
      </c>
      <c r="BD681" s="6">
        <v>6.1620282267756101</v>
      </c>
      <c r="BE681" s="6">
        <v>6.4084381797311796</v>
      </c>
      <c r="BF681" s="6">
        <v>7.4240890774924804</v>
      </c>
      <c r="BG681" s="6">
        <v>6.4845419799999799</v>
      </c>
      <c r="BH681" s="6">
        <v>5.62711586047</v>
      </c>
      <c r="BI681" s="6">
        <v>6.3461477120271503</v>
      </c>
      <c r="BJ681" s="6">
        <v>6.3007912852544798</v>
      </c>
      <c r="BK681" s="6">
        <v>6.3003456601175802</v>
      </c>
      <c r="BL681" s="6">
        <v>6.4097921113751202</v>
      </c>
      <c r="BM681" s="6">
        <v>6.0881754393157097</v>
      </c>
      <c r="BN681" s="6">
        <v>6.5897658325754502</v>
      </c>
      <c r="BO681" s="6">
        <v>6.5874192051887297</v>
      </c>
    </row>
    <row r="682" spans="1:67" x14ac:dyDescent="0.25">
      <c r="A682" s="7">
        <v>681</v>
      </c>
      <c r="B682" s="6" t="s">
        <v>35066</v>
      </c>
      <c r="C682" s="6" t="s">
        <v>108</v>
      </c>
      <c r="D682" s="6" t="s">
        <v>1015</v>
      </c>
      <c r="E682" s="6" t="s">
        <v>56</v>
      </c>
      <c r="F682" s="6">
        <v>-0.33782973020554058</v>
      </c>
      <c r="G682" s="6">
        <v>3.048615693526335E-2</v>
      </c>
      <c r="H682" s="6" t="s">
        <v>887</v>
      </c>
      <c r="I682" s="6" t="s">
        <v>44</v>
      </c>
      <c r="J682" s="6" t="s">
        <v>101</v>
      </c>
      <c r="K682" s="6" t="s">
        <v>102</v>
      </c>
      <c r="L682" s="6" t="s">
        <v>103</v>
      </c>
      <c r="M682" s="6" t="s">
        <v>104</v>
      </c>
      <c r="N682" s="6" t="s">
        <v>417</v>
      </c>
      <c r="O682" s="6" t="s">
        <v>887</v>
      </c>
      <c r="P682" s="88">
        <v>6</v>
      </c>
      <c r="Q682" s="6" t="s">
        <v>35067</v>
      </c>
      <c r="R682" s="6" t="s">
        <v>35067</v>
      </c>
      <c r="S682" s="6" t="s">
        <v>35068</v>
      </c>
      <c r="T682" s="6" t="s">
        <v>730</v>
      </c>
      <c r="U682" s="6" t="s">
        <v>387</v>
      </c>
      <c r="V682" s="6">
        <v>1</v>
      </c>
      <c r="W682" s="6">
        <v>24</v>
      </c>
      <c r="X682" s="6">
        <v>7.75</v>
      </c>
      <c r="Y682" s="6" t="s">
        <v>56</v>
      </c>
      <c r="AB682" s="6" t="s">
        <v>56</v>
      </c>
      <c r="AF682" s="6" t="s">
        <v>56</v>
      </c>
      <c r="AG682" s="6" t="s">
        <v>56</v>
      </c>
      <c r="AI682" s="6" t="s">
        <v>56</v>
      </c>
      <c r="AJ682" s="6" t="s">
        <v>56</v>
      </c>
      <c r="AK682" s="6" t="s">
        <v>56</v>
      </c>
      <c r="AL682" s="6" t="s">
        <v>56</v>
      </c>
      <c r="AM682" s="6" t="s">
        <v>56</v>
      </c>
      <c r="AN682" s="6" t="s">
        <v>56</v>
      </c>
      <c r="AO682" s="6" t="s">
        <v>56</v>
      </c>
      <c r="AP682" s="6" t="s">
        <v>19832</v>
      </c>
      <c r="AQ682" s="6" t="s">
        <v>19833</v>
      </c>
      <c r="AR682" s="6" t="s">
        <v>532</v>
      </c>
      <c r="AS682" s="6" t="s">
        <v>19834</v>
      </c>
      <c r="AT682" s="6" t="s">
        <v>19835</v>
      </c>
      <c r="AU682" s="6" t="s">
        <v>148</v>
      </c>
      <c r="AV682" s="6" t="s">
        <v>19836</v>
      </c>
      <c r="AW682" s="6">
        <v>6.3159495743545602</v>
      </c>
      <c r="AX682" s="6">
        <v>7.0149047235959596</v>
      </c>
      <c r="AY682" s="6">
        <v>6.2047847584685698</v>
      </c>
      <c r="AZ682" s="6">
        <v>6.4949967536809803</v>
      </c>
      <c r="BA682" s="6">
        <v>7.3820440905299698</v>
      </c>
      <c r="BB682" s="6">
        <v>6.73836437158793</v>
      </c>
      <c r="BC682" s="6">
        <v>6.7687121543504896</v>
      </c>
      <c r="BD682" s="6">
        <v>6.6416130030338101</v>
      </c>
      <c r="BE682" s="6">
        <v>6.4940371416043199</v>
      </c>
      <c r="BF682" s="6">
        <v>7.2078766485015997</v>
      </c>
      <c r="BG682" s="6">
        <v>6.6043125792604496</v>
      </c>
      <c r="BH682" s="6">
        <v>5.67511906994278</v>
      </c>
      <c r="BI682" s="6">
        <v>6.3520379222353096</v>
      </c>
      <c r="BJ682" s="6">
        <v>6.4110893072786501</v>
      </c>
      <c r="BK682" s="6">
        <v>6.3753244575784302</v>
      </c>
      <c r="BL682" s="6">
        <v>6.5963882542259702</v>
      </c>
      <c r="BM682" s="6">
        <v>6.42377833658567</v>
      </c>
      <c r="BN682" s="6">
        <v>6.51908617341428</v>
      </c>
      <c r="BO682" s="6">
        <v>6.3567333527932899</v>
      </c>
    </row>
    <row r="683" spans="1:67" x14ac:dyDescent="0.25">
      <c r="A683" s="7">
        <v>682</v>
      </c>
      <c r="B683" s="6" t="s">
        <v>14851</v>
      </c>
      <c r="C683" s="6" t="s">
        <v>53</v>
      </c>
      <c r="D683" s="6" t="s">
        <v>54</v>
      </c>
      <c r="E683" s="6" t="s">
        <v>55</v>
      </c>
      <c r="F683" s="6">
        <v>-0.33814202515531289</v>
      </c>
      <c r="G683" s="6">
        <v>1.996445330521604E-2</v>
      </c>
      <c r="H683" s="6" t="s">
        <v>4217</v>
      </c>
      <c r="I683" s="6" t="s">
        <v>44</v>
      </c>
      <c r="J683" s="6" t="s">
        <v>45</v>
      </c>
      <c r="K683" s="6" t="s">
        <v>46</v>
      </c>
      <c r="L683" s="6" t="s">
        <v>47</v>
      </c>
      <c r="M683" s="6" t="s">
        <v>48</v>
      </c>
      <c r="N683" s="6" t="s">
        <v>4217</v>
      </c>
      <c r="P683" s="88">
        <v>5</v>
      </c>
      <c r="Q683" s="6" t="s">
        <v>14852</v>
      </c>
      <c r="R683" s="6" t="s">
        <v>14852</v>
      </c>
      <c r="S683" s="6" t="s">
        <v>14853</v>
      </c>
      <c r="T683" s="6" t="s">
        <v>375</v>
      </c>
      <c r="U683" s="6" t="s">
        <v>107</v>
      </c>
      <c r="V683" s="6">
        <v>1</v>
      </c>
      <c r="W683" s="6">
        <v>27</v>
      </c>
      <c r="X683" s="6">
        <v>6.47</v>
      </c>
      <c r="Y683" s="6" t="s">
        <v>56</v>
      </c>
      <c r="AB683" s="6" t="s">
        <v>57</v>
      </c>
      <c r="AC683" s="6" t="s">
        <v>58</v>
      </c>
      <c r="AD683" s="6" t="s">
        <v>59</v>
      </c>
      <c r="AE683" s="6" t="s">
        <v>60</v>
      </c>
      <c r="AF683" s="6" t="s">
        <v>61</v>
      </c>
      <c r="AG683" s="6" t="s">
        <v>62</v>
      </c>
      <c r="AH683" s="6" t="s">
        <v>63</v>
      </c>
      <c r="AI683" s="6" t="s">
        <v>64</v>
      </c>
      <c r="AJ683" s="6" t="s">
        <v>65</v>
      </c>
      <c r="AK683" s="6" t="s">
        <v>66</v>
      </c>
      <c r="AL683" s="6" t="s">
        <v>67</v>
      </c>
      <c r="AM683" s="6" t="s">
        <v>56</v>
      </c>
      <c r="AN683" s="6" t="s">
        <v>56</v>
      </c>
      <c r="AO683" s="6" t="s">
        <v>56</v>
      </c>
      <c r="AP683" s="6" t="s">
        <v>68</v>
      </c>
      <c r="AQ683" s="6" t="s">
        <v>69</v>
      </c>
      <c r="AR683" s="6" t="s">
        <v>5</v>
      </c>
      <c r="AS683" s="6" t="s">
        <v>70</v>
      </c>
      <c r="AT683" s="6" t="s">
        <v>71</v>
      </c>
      <c r="AU683" s="6" t="s">
        <v>72</v>
      </c>
      <c r="AV683" s="6" t="s">
        <v>14854</v>
      </c>
      <c r="AW683" s="6">
        <v>5.3325919508379904</v>
      </c>
      <c r="AX683" s="6">
        <v>5.9999548310250503</v>
      </c>
      <c r="AY683" s="6">
        <v>6.0012407424757299</v>
      </c>
      <c r="AZ683" s="6">
        <v>6.8280796550782803</v>
      </c>
      <c r="BA683" s="6">
        <v>6.6311687979292699</v>
      </c>
      <c r="BB683" s="6">
        <v>6.1846931339298701</v>
      </c>
      <c r="BC683" s="6">
        <v>6.2241801324769401</v>
      </c>
      <c r="BD683" s="6">
        <v>6.3873010004742703</v>
      </c>
      <c r="BE683" s="6">
        <v>6.0314885154559397</v>
      </c>
      <c r="BF683" s="6">
        <v>5.8512803687261101</v>
      </c>
      <c r="BG683" s="6">
        <v>6.438130958606</v>
      </c>
      <c r="BH683" s="6">
        <v>5.9040963832212103</v>
      </c>
      <c r="BI683" s="6">
        <v>6.0322432983313696</v>
      </c>
      <c r="BJ683" s="6">
        <v>5.9015324230407398</v>
      </c>
      <c r="BK683" s="6">
        <v>5.4826463767431504</v>
      </c>
      <c r="BL683" s="6">
        <v>6.2581114364116601</v>
      </c>
      <c r="BM683" s="6">
        <v>5.9798764753917801</v>
      </c>
      <c r="BN683" s="6">
        <v>6.4065472606912399</v>
      </c>
      <c r="BO683" s="6">
        <v>6.3694387009429096</v>
      </c>
    </row>
    <row r="684" spans="1:67" x14ac:dyDescent="0.25">
      <c r="A684" s="7">
        <v>683</v>
      </c>
      <c r="B684" s="6" t="s">
        <v>35069</v>
      </c>
      <c r="C684" s="6" t="s">
        <v>7499</v>
      </c>
      <c r="D684" s="6" t="s">
        <v>7500</v>
      </c>
      <c r="E684" s="6" t="s">
        <v>7501</v>
      </c>
      <c r="F684" s="6">
        <v>-0.33849983922397181</v>
      </c>
      <c r="G684" s="6">
        <v>6.2330349697337804E-3</v>
      </c>
      <c r="H684" s="6" t="s">
        <v>923</v>
      </c>
      <c r="I684" s="6" t="s">
        <v>44</v>
      </c>
      <c r="J684" s="6" t="s">
        <v>45</v>
      </c>
      <c r="K684" s="6" t="s">
        <v>46</v>
      </c>
      <c r="L684" s="6" t="s">
        <v>312</v>
      </c>
      <c r="M684" s="6" t="s">
        <v>336</v>
      </c>
      <c r="N684" s="6" t="s">
        <v>924</v>
      </c>
      <c r="O684" s="6" t="s">
        <v>923</v>
      </c>
      <c r="P684" s="88">
        <v>6</v>
      </c>
      <c r="Q684" s="6" t="s">
        <v>35072</v>
      </c>
      <c r="R684" s="6" t="s">
        <v>35070</v>
      </c>
      <c r="S684" s="6" t="s">
        <v>35071</v>
      </c>
      <c r="T684" s="6" t="s">
        <v>35073</v>
      </c>
      <c r="U684" s="6" t="s">
        <v>35073</v>
      </c>
      <c r="V684" s="6">
        <v>3</v>
      </c>
      <c r="W684" s="6">
        <v>36</v>
      </c>
      <c r="X684" s="6">
        <v>15.54</v>
      </c>
      <c r="Y684" s="6" t="s">
        <v>56</v>
      </c>
      <c r="AB684" s="6" t="s">
        <v>7502</v>
      </c>
      <c r="AC684" s="6" t="s">
        <v>7503</v>
      </c>
      <c r="AD684" s="6" t="s">
        <v>7504</v>
      </c>
      <c r="AE684" s="6" t="s">
        <v>7505</v>
      </c>
      <c r="AF684" s="6" t="s">
        <v>7506</v>
      </c>
      <c r="AG684" s="6" t="s">
        <v>7507</v>
      </c>
      <c r="AH684" s="6" t="s">
        <v>7508</v>
      </c>
      <c r="AI684" s="6" t="s">
        <v>7509</v>
      </c>
      <c r="AJ684" s="6" t="s">
        <v>7510</v>
      </c>
      <c r="AK684" s="6" t="s">
        <v>7511</v>
      </c>
      <c r="AL684" s="6" t="s">
        <v>67</v>
      </c>
      <c r="AM684" s="6" t="s">
        <v>56</v>
      </c>
      <c r="AN684" s="6" t="s">
        <v>56</v>
      </c>
      <c r="AO684" s="6" t="s">
        <v>56</v>
      </c>
      <c r="AP684" s="6" t="s">
        <v>7512</v>
      </c>
      <c r="AQ684" s="6" t="s">
        <v>7513</v>
      </c>
      <c r="AR684" s="6" t="s">
        <v>4</v>
      </c>
      <c r="AS684" s="6" t="s">
        <v>7514</v>
      </c>
      <c r="AT684" s="6" t="s">
        <v>7515</v>
      </c>
      <c r="AU684" s="6" t="s">
        <v>4</v>
      </c>
      <c r="AV684" s="6" t="s">
        <v>7516</v>
      </c>
      <c r="AW684" s="6">
        <v>7.3235305576668797</v>
      </c>
      <c r="AX684" s="6">
        <v>7.5790572720858904</v>
      </c>
      <c r="AY684" s="6">
        <v>7.4227949733825502</v>
      </c>
      <c r="AZ684" s="6">
        <v>7.5202607736035096</v>
      </c>
      <c r="BA684" s="6">
        <v>8.2256064675194995</v>
      </c>
      <c r="BB684" s="6">
        <v>7.3256695889607304</v>
      </c>
      <c r="BC684" s="6">
        <v>7.6137097276596704</v>
      </c>
      <c r="BD684" s="6">
        <v>7.5923544485591297</v>
      </c>
      <c r="BE684" s="6">
        <v>7.2715163677533301</v>
      </c>
      <c r="BF684" s="6">
        <v>8.0686866855922208</v>
      </c>
      <c r="BG684" s="6">
        <v>8.1575776435421208</v>
      </c>
      <c r="BH684" s="6">
        <v>7.4732168351908799</v>
      </c>
      <c r="BI684" s="6">
        <v>7.7813711663982303</v>
      </c>
      <c r="BJ684" s="6">
        <v>7.5388877925720097</v>
      </c>
      <c r="BK684" s="6">
        <v>7.3187726806709499</v>
      </c>
      <c r="BL684" s="6">
        <v>7.8733525826183799</v>
      </c>
      <c r="BM684" s="6">
        <v>7.5000168150679798</v>
      </c>
      <c r="BN684" s="6">
        <v>7.7019606669815204</v>
      </c>
      <c r="BO684" s="6">
        <v>7.4314361566237404</v>
      </c>
    </row>
    <row r="685" spans="1:67" x14ac:dyDescent="0.25">
      <c r="A685" s="7">
        <v>684</v>
      </c>
      <c r="B685" s="6" t="s">
        <v>35074</v>
      </c>
      <c r="C685" s="6" t="s">
        <v>28360</v>
      </c>
      <c r="D685" s="6" t="s">
        <v>25515</v>
      </c>
      <c r="E685" s="6" t="s">
        <v>35077</v>
      </c>
      <c r="F685" s="6">
        <v>-0.33873674992750219</v>
      </c>
      <c r="G685" s="6">
        <v>5.2024434759022885E-4</v>
      </c>
      <c r="H685" s="6" t="s">
        <v>4275</v>
      </c>
      <c r="I685" s="6" t="s">
        <v>44</v>
      </c>
      <c r="J685" s="6" t="s">
        <v>101</v>
      </c>
      <c r="K685" s="6" t="s">
        <v>102</v>
      </c>
      <c r="L685" s="6" t="s">
        <v>103</v>
      </c>
      <c r="M685" s="6" t="s">
        <v>170</v>
      </c>
      <c r="N685" s="6" t="s">
        <v>4276</v>
      </c>
      <c r="O685" s="6" t="s">
        <v>4275</v>
      </c>
      <c r="P685" s="88">
        <v>6</v>
      </c>
      <c r="Q685" s="6" t="s">
        <v>35075</v>
      </c>
      <c r="R685" s="6" t="s">
        <v>35075</v>
      </c>
      <c r="S685" s="6" t="s">
        <v>35076</v>
      </c>
      <c r="T685" s="6" t="s">
        <v>418</v>
      </c>
      <c r="U685" s="6" t="s">
        <v>387</v>
      </c>
      <c r="V685" s="6">
        <v>1</v>
      </c>
      <c r="W685" s="6">
        <v>14</v>
      </c>
      <c r="X685" s="6">
        <v>3.72</v>
      </c>
      <c r="Y685" s="6" t="s">
        <v>56</v>
      </c>
      <c r="AB685" s="6" t="s">
        <v>56</v>
      </c>
      <c r="AF685" s="6" t="s">
        <v>28361</v>
      </c>
      <c r="AG685" s="6" t="s">
        <v>56</v>
      </c>
      <c r="AI685" s="6" t="s">
        <v>56</v>
      </c>
      <c r="AJ685" s="6" t="s">
        <v>56</v>
      </c>
      <c r="AK685" s="6" t="s">
        <v>56</v>
      </c>
      <c r="AL685" s="6" t="s">
        <v>216</v>
      </c>
      <c r="AM685" s="6" t="s">
        <v>28362</v>
      </c>
      <c r="AN685" s="6" t="s">
        <v>56</v>
      </c>
      <c r="AO685" s="6" t="s">
        <v>56</v>
      </c>
      <c r="AP685" s="6" t="s">
        <v>35078</v>
      </c>
      <c r="AQ685" s="6" t="s">
        <v>27644</v>
      </c>
      <c r="AR685" s="6" t="s">
        <v>858</v>
      </c>
      <c r="AS685" s="6" t="s">
        <v>27645</v>
      </c>
      <c r="AT685" s="6" t="s">
        <v>27646</v>
      </c>
      <c r="AU685" s="6" t="s">
        <v>858</v>
      </c>
      <c r="AV685" s="6" t="s">
        <v>28812</v>
      </c>
      <c r="AW685" s="6">
        <v>6.5006207734075003</v>
      </c>
      <c r="AX685" s="6">
        <v>6.3765497671810998</v>
      </c>
      <c r="AY685" s="6">
        <v>6.4142379328061798</v>
      </c>
      <c r="AZ685" s="6">
        <v>6.4931374052033499</v>
      </c>
      <c r="BA685" s="6">
        <v>6.8420535988857001</v>
      </c>
      <c r="BB685" s="6">
        <v>6.4963900409500104</v>
      </c>
      <c r="BC685" s="6">
        <v>6.81821275897736</v>
      </c>
      <c r="BD685" s="6">
        <v>6.6218926920443204</v>
      </c>
      <c r="BE685" s="6">
        <v>6.4261778489982504</v>
      </c>
      <c r="BF685" s="6">
        <v>7.2611676943299504</v>
      </c>
      <c r="BG685" s="6">
        <v>6.6805531501160296</v>
      </c>
      <c r="BH685" s="6">
        <v>6.3169136485139301</v>
      </c>
      <c r="BI685" s="6">
        <v>6.5266712874258399</v>
      </c>
      <c r="BJ685" s="6">
        <v>6.5031913790138303</v>
      </c>
      <c r="BK685" s="6">
        <v>6.3729949894525104</v>
      </c>
      <c r="BL685" s="6">
        <v>6.6606319946822596</v>
      </c>
      <c r="BM685" s="6">
        <v>6.47965461889578</v>
      </c>
      <c r="BN685" s="6">
        <v>6.8706563805324201</v>
      </c>
      <c r="BO685" s="6">
        <v>6.9241138607449502</v>
      </c>
    </row>
    <row r="686" spans="1:67" x14ac:dyDescent="0.25">
      <c r="A686" s="7">
        <v>685</v>
      </c>
      <c r="B686" s="6" t="s">
        <v>35079</v>
      </c>
      <c r="C686" s="6" t="s">
        <v>108</v>
      </c>
      <c r="D686" s="6" t="s">
        <v>32255</v>
      </c>
      <c r="E686" s="6" t="s">
        <v>56</v>
      </c>
      <c r="F686" s="6">
        <v>-0.3394832698359842</v>
      </c>
      <c r="G686" s="6">
        <v>3.7336415920662863E-2</v>
      </c>
      <c r="H686" s="6" t="s">
        <v>2122</v>
      </c>
      <c r="I686" s="6" t="s">
        <v>44</v>
      </c>
      <c r="J686" s="6" t="s">
        <v>101</v>
      </c>
      <c r="K686" s="6" t="s">
        <v>102</v>
      </c>
      <c r="L686" s="6" t="s">
        <v>103</v>
      </c>
      <c r="M686" s="6" t="s">
        <v>170</v>
      </c>
      <c r="N686" s="6" t="s">
        <v>937</v>
      </c>
      <c r="O686" s="6" t="s">
        <v>2122</v>
      </c>
      <c r="P686" s="88">
        <v>6</v>
      </c>
      <c r="Q686" s="6" t="s">
        <v>35082</v>
      </c>
      <c r="R686" s="6" t="s">
        <v>35080</v>
      </c>
      <c r="S686" s="6" t="s">
        <v>35081</v>
      </c>
      <c r="T686" s="6" t="s">
        <v>3059</v>
      </c>
      <c r="U686" s="6" t="s">
        <v>3059</v>
      </c>
      <c r="V686" s="6">
        <v>2</v>
      </c>
      <c r="W686" s="6">
        <v>10</v>
      </c>
      <c r="X686" s="6">
        <v>8.3000000000000007</v>
      </c>
      <c r="Y686" s="6" t="s">
        <v>56</v>
      </c>
      <c r="AB686" s="6" t="s">
        <v>56</v>
      </c>
      <c r="AF686" s="6" t="s">
        <v>56</v>
      </c>
      <c r="AG686" s="6" t="s">
        <v>56</v>
      </c>
      <c r="AI686" s="6" t="s">
        <v>56</v>
      </c>
      <c r="AJ686" s="6" t="s">
        <v>56</v>
      </c>
      <c r="AK686" s="6" t="s">
        <v>56</v>
      </c>
      <c r="AL686" s="6" t="s">
        <v>56</v>
      </c>
      <c r="AM686" s="6" t="s">
        <v>56</v>
      </c>
      <c r="AN686" s="6" t="s">
        <v>56</v>
      </c>
      <c r="AO686" s="6" t="s">
        <v>56</v>
      </c>
      <c r="AP686" s="6" t="s">
        <v>10948</v>
      </c>
      <c r="AQ686" s="6" t="s">
        <v>7484</v>
      </c>
      <c r="AR686" s="6" t="s">
        <v>304</v>
      </c>
      <c r="AS686" s="6" t="s">
        <v>1088</v>
      </c>
      <c r="AT686" s="6" t="s">
        <v>35083</v>
      </c>
      <c r="AU686" s="6" t="s">
        <v>304</v>
      </c>
      <c r="AV686" s="6" t="s">
        <v>35084</v>
      </c>
      <c r="AW686" s="6">
        <v>6.2405744565985</v>
      </c>
      <c r="AX686" s="6">
        <v>6.5909589158429496</v>
      </c>
      <c r="AY686" s="6">
        <v>6.4246776662561196</v>
      </c>
      <c r="AZ686" s="6">
        <v>7.3688723877108897</v>
      </c>
      <c r="BA686" s="6">
        <v>6.8480450067590901</v>
      </c>
      <c r="BB686" s="6">
        <v>6.4009351483347396</v>
      </c>
      <c r="BC686" s="6">
        <v>7.4629068874503997</v>
      </c>
      <c r="BD686" s="6">
        <v>7.1185623456894502</v>
      </c>
      <c r="BE686" s="6">
        <v>6.7488429298758401</v>
      </c>
      <c r="BF686" s="6">
        <v>6.8662780825789502</v>
      </c>
      <c r="BG686" s="6">
        <v>7.0253775998719297</v>
      </c>
      <c r="BH686" s="6">
        <v>6.21829938860028</v>
      </c>
      <c r="BI686" s="6">
        <v>7.5379072164416598</v>
      </c>
      <c r="BJ686" s="6">
        <v>6.4652268046117802</v>
      </c>
      <c r="BK686" s="6">
        <v>6.6365581498854596</v>
      </c>
      <c r="BL686" s="6">
        <v>6.6851593937382603</v>
      </c>
      <c r="BM686" s="6">
        <v>6.50462728907676</v>
      </c>
      <c r="BN686" s="6">
        <v>6.6919563638270603</v>
      </c>
      <c r="BO686" s="6">
        <v>6.5339690852889403</v>
      </c>
    </row>
    <row r="687" spans="1:67" x14ac:dyDescent="0.25">
      <c r="A687" s="7">
        <v>686</v>
      </c>
      <c r="B687" s="6" t="s">
        <v>35085</v>
      </c>
      <c r="C687" s="6" t="s">
        <v>27539</v>
      </c>
      <c r="D687" s="6" t="s">
        <v>27540</v>
      </c>
      <c r="E687" s="6" t="s">
        <v>56</v>
      </c>
      <c r="F687" s="6">
        <v>-0.33958499616683019</v>
      </c>
      <c r="G687" s="6">
        <v>1.011233392133346E-2</v>
      </c>
      <c r="H687" s="6" t="s">
        <v>6247</v>
      </c>
      <c r="I687" s="6" t="s">
        <v>44</v>
      </c>
      <c r="J687" s="6" t="s">
        <v>45</v>
      </c>
      <c r="K687" s="6" t="s">
        <v>46</v>
      </c>
      <c r="L687" s="6" t="s">
        <v>312</v>
      </c>
      <c r="M687" s="6" t="s">
        <v>6248</v>
      </c>
      <c r="N687" s="6" t="s">
        <v>6249</v>
      </c>
      <c r="O687" s="6" t="s">
        <v>6247</v>
      </c>
      <c r="P687" s="88">
        <v>6</v>
      </c>
      <c r="Q687" s="6" t="s">
        <v>35088</v>
      </c>
      <c r="R687" s="6" t="s">
        <v>35086</v>
      </c>
      <c r="S687" s="6" t="s">
        <v>35087</v>
      </c>
      <c r="T687" s="6" t="s">
        <v>35089</v>
      </c>
      <c r="U687" s="6" t="s">
        <v>35089</v>
      </c>
      <c r="V687" s="6">
        <v>4</v>
      </c>
      <c r="W687" s="6">
        <v>12</v>
      </c>
      <c r="X687" s="6">
        <v>4.9000000000000004</v>
      </c>
      <c r="Y687" s="6" t="s">
        <v>56</v>
      </c>
      <c r="AB687" s="6" t="s">
        <v>56</v>
      </c>
      <c r="AF687" s="6" t="s">
        <v>56</v>
      </c>
      <c r="AG687" s="6" t="s">
        <v>56</v>
      </c>
      <c r="AI687" s="6" t="s">
        <v>56</v>
      </c>
      <c r="AJ687" s="6" t="s">
        <v>56</v>
      </c>
      <c r="AK687" s="6" t="s">
        <v>56</v>
      </c>
      <c r="AL687" s="6" t="s">
        <v>56</v>
      </c>
      <c r="AM687" s="6" t="s">
        <v>56</v>
      </c>
      <c r="AN687" s="6" t="s">
        <v>56</v>
      </c>
      <c r="AO687" s="6" t="s">
        <v>56</v>
      </c>
      <c r="AP687" s="6" t="s">
        <v>35090</v>
      </c>
      <c r="AQ687" s="6" t="s">
        <v>974</v>
      </c>
      <c r="AR687" s="6" t="s">
        <v>5</v>
      </c>
      <c r="AS687" s="6" t="s">
        <v>975</v>
      </c>
      <c r="AT687" s="6" t="s">
        <v>26780</v>
      </c>
      <c r="AU687" s="6" t="s">
        <v>5</v>
      </c>
      <c r="AV687" s="6" t="s">
        <v>35091</v>
      </c>
      <c r="AW687" s="6">
        <v>6.3217268474325401</v>
      </c>
      <c r="AX687" s="6">
        <v>5.9792528264493301</v>
      </c>
      <c r="AY687" s="6">
        <v>6.3738501531297604</v>
      </c>
      <c r="AZ687" s="6">
        <v>6.4144721168585699</v>
      </c>
      <c r="BA687" s="6">
        <v>6.5236052500181403</v>
      </c>
      <c r="BB687" s="6">
        <v>6.6939511593017</v>
      </c>
      <c r="BC687" s="6">
        <v>6.67640909251765</v>
      </c>
      <c r="BD687" s="6">
        <v>6.7332615616185603</v>
      </c>
      <c r="BE687" s="6">
        <v>6.4862915016160896</v>
      </c>
      <c r="BF687" s="6">
        <v>6.7416203995407704</v>
      </c>
      <c r="BG687" s="6">
        <v>6.9324053173144096</v>
      </c>
      <c r="BH687" s="6">
        <v>6.6669911649954798</v>
      </c>
      <c r="BI687" s="6">
        <v>6.1871796375634496</v>
      </c>
      <c r="BJ687" s="6">
        <v>6.0162186911564399</v>
      </c>
      <c r="BK687" s="6">
        <v>6.2828261855961802</v>
      </c>
      <c r="BL687" s="6">
        <v>6.5462408058424799</v>
      </c>
      <c r="BM687" s="6">
        <v>5.6922130741347496</v>
      </c>
      <c r="BN687" s="6">
        <v>6.4506929577845602</v>
      </c>
      <c r="BO687" s="6">
        <v>6.3925310705767302</v>
      </c>
    </row>
    <row r="688" spans="1:67" x14ac:dyDescent="0.25">
      <c r="A688" s="7">
        <v>687</v>
      </c>
      <c r="B688" s="6" t="s">
        <v>35092</v>
      </c>
      <c r="C688" s="6" t="s">
        <v>3773</v>
      </c>
      <c r="D688" s="6" t="s">
        <v>10032</v>
      </c>
      <c r="E688" s="6" t="s">
        <v>56</v>
      </c>
      <c r="F688" s="6">
        <v>-0.34014124966271542</v>
      </c>
      <c r="G688" s="6">
        <v>1.996445330521604E-2</v>
      </c>
      <c r="H688" s="6" t="s">
        <v>923</v>
      </c>
      <c r="I688" s="6" t="s">
        <v>44</v>
      </c>
      <c r="J688" s="6" t="s">
        <v>45</v>
      </c>
      <c r="K688" s="6" t="s">
        <v>46</v>
      </c>
      <c r="L688" s="6" t="s">
        <v>312</v>
      </c>
      <c r="M688" s="6" t="s">
        <v>336</v>
      </c>
      <c r="N688" s="6" t="s">
        <v>924</v>
      </c>
      <c r="O688" s="6" t="s">
        <v>923</v>
      </c>
      <c r="P688" s="88">
        <v>6</v>
      </c>
      <c r="Q688" s="6" t="s">
        <v>35093</v>
      </c>
      <c r="R688" s="6" t="s">
        <v>35093</v>
      </c>
      <c r="S688" s="6" t="s">
        <v>35094</v>
      </c>
      <c r="T688" s="6" t="s">
        <v>3272</v>
      </c>
      <c r="U688" s="6" t="s">
        <v>2179</v>
      </c>
      <c r="V688" s="6">
        <v>1</v>
      </c>
      <c r="W688" s="6">
        <v>73</v>
      </c>
      <c r="X688" s="6">
        <v>14.87</v>
      </c>
      <c r="Y688" s="6" t="s">
        <v>56</v>
      </c>
      <c r="AB688" s="6" t="s">
        <v>3779</v>
      </c>
      <c r="AC688" s="6" t="s">
        <v>3780</v>
      </c>
      <c r="AD688" s="6" t="s">
        <v>3781</v>
      </c>
      <c r="AE688" s="6" t="s">
        <v>3782</v>
      </c>
      <c r="AF688" s="6" t="s">
        <v>3783</v>
      </c>
      <c r="AG688" s="6" t="s">
        <v>3784</v>
      </c>
      <c r="AH688" s="6" t="s">
        <v>3785</v>
      </c>
      <c r="AI688" s="6" t="s">
        <v>3786</v>
      </c>
      <c r="AJ688" s="6" t="s">
        <v>3787</v>
      </c>
      <c r="AK688" s="6" t="s">
        <v>3788</v>
      </c>
      <c r="AL688" s="6" t="s">
        <v>67</v>
      </c>
      <c r="AM688" s="6" t="s">
        <v>56</v>
      </c>
      <c r="AN688" s="6" t="s">
        <v>56</v>
      </c>
      <c r="AO688" s="6" t="s">
        <v>56</v>
      </c>
      <c r="AP688" s="6" t="s">
        <v>3789</v>
      </c>
      <c r="AQ688" s="6" t="s">
        <v>3790</v>
      </c>
      <c r="AR688" s="6" t="s">
        <v>5</v>
      </c>
      <c r="AS688" s="6" t="s">
        <v>3791</v>
      </c>
      <c r="AT688" s="6" t="s">
        <v>10039</v>
      </c>
      <c r="AU688" s="6" t="s">
        <v>5</v>
      </c>
      <c r="AV688" s="6" t="s">
        <v>35095</v>
      </c>
      <c r="AW688" s="6">
        <v>7.6788414849902402</v>
      </c>
      <c r="AX688" s="6">
        <v>7.5733184516990502</v>
      </c>
      <c r="AY688" s="6">
        <v>7.27007298628887</v>
      </c>
      <c r="AZ688" s="6">
        <v>8.0251071136791907</v>
      </c>
      <c r="BA688" s="6">
        <v>8.2082128644316708</v>
      </c>
      <c r="BB688" s="6">
        <v>7.8017397705437199</v>
      </c>
      <c r="BC688" s="6">
        <v>7.6265610622515396</v>
      </c>
      <c r="BD688" s="6">
        <v>7.4260555987667196</v>
      </c>
      <c r="BE688" s="6">
        <v>7.0547853977341699</v>
      </c>
      <c r="BF688" s="6">
        <v>8.0979337439277206</v>
      </c>
      <c r="BG688" s="6">
        <v>7.6859610780313297</v>
      </c>
      <c r="BH688" s="6">
        <v>7.7261401563668004</v>
      </c>
      <c r="BI688" s="6">
        <v>8.2061239666936991</v>
      </c>
      <c r="BJ688" s="6">
        <v>7.5894525130937103</v>
      </c>
      <c r="BK688" s="6">
        <v>7.3717788022560597</v>
      </c>
      <c r="BL688" s="6">
        <v>8.2437323670303702</v>
      </c>
      <c r="BM688" s="6">
        <v>7.7280045906778101</v>
      </c>
      <c r="BN688" s="6">
        <v>7.77598161295737</v>
      </c>
      <c r="BO688" s="6">
        <v>7.9041120950884602</v>
      </c>
    </row>
    <row r="689" spans="1:67" x14ac:dyDescent="0.25">
      <c r="A689" s="7">
        <v>688</v>
      </c>
      <c r="B689" s="6" t="s">
        <v>35096</v>
      </c>
      <c r="C689" s="6" t="s">
        <v>35099</v>
      </c>
      <c r="D689" s="6" t="s">
        <v>35100</v>
      </c>
      <c r="E689" s="6" t="s">
        <v>56</v>
      </c>
      <c r="F689" s="6">
        <v>-0.34035318119174462</v>
      </c>
      <c r="G689" s="6">
        <v>1.996445330521604E-2</v>
      </c>
      <c r="H689" s="6" t="s">
        <v>2493</v>
      </c>
      <c r="I689" s="6" t="s">
        <v>44</v>
      </c>
      <c r="J689" s="6" t="s">
        <v>45</v>
      </c>
      <c r="K689" s="6" t="s">
        <v>46</v>
      </c>
      <c r="L689" s="6" t="s">
        <v>312</v>
      </c>
      <c r="M689" s="6" t="s">
        <v>336</v>
      </c>
      <c r="N689" s="6" t="s">
        <v>2494</v>
      </c>
      <c r="O689" s="6" t="s">
        <v>2493</v>
      </c>
      <c r="P689" s="88">
        <v>6</v>
      </c>
      <c r="Q689" s="6" t="s">
        <v>35097</v>
      </c>
      <c r="R689" s="6" t="s">
        <v>35097</v>
      </c>
      <c r="S689" s="6" t="s">
        <v>35098</v>
      </c>
      <c r="T689" s="6" t="s">
        <v>387</v>
      </c>
      <c r="U689" s="6" t="s">
        <v>78</v>
      </c>
      <c r="V689" s="6">
        <v>1</v>
      </c>
      <c r="W689" s="6">
        <v>9</v>
      </c>
      <c r="X689" s="6">
        <v>6.73</v>
      </c>
      <c r="Y689" s="6" t="s">
        <v>56</v>
      </c>
      <c r="AB689" s="6" t="s">
        <v>35101</v>
      </c>
      <c r="AC689" s="6" t="s">
        <v>35102</v>
      </c>
      <c r="AD689" s="6" t="s">
        <v>35103</v>
      </c>
      <c r="AF689" s="6" t="s">
        <v>35104</v>
      </c>
      <c r="AG689" s="6" t="s">
        <v>35105</v>
      </c>
      <c r="AH689" s="6" t="s">
        <v>35106</v>
      </c>
      <c r="AI689" s="6" t="s">
        <v>35107</v>
      </c>
      <c r="AJ689" s="6" t="s">
        <v>56</v>
      </c>
      <c r="AK689" s="6" t="s">
        <v>56</v>
      </c>
      <c r="AL689" s="6" t="s">
        <v>67</v>
      </c>
      <c r="AM689" s="6" t="s">
        <v>56</v>
      </c>
      <c r="AN689" s="6" t="s">
        <v>56</v>
      </c>
      <c r="AO689" s="6" t="s">
        <v>56</v>
      </c>
      <c r="AP689" s="6" t="s">
        <v>35108</v>
      </c>
      <c r="AQ689" s="6" t="s">
        <v>35109</v>
      </c>
      <c r="AR689" s="6" t="s">
        <v>130</v>
      </c>
      <c r="AS689" s="6" t="s">
        <v>35110</v>
      </c>
      <c r="AT689" s="6" t="s">
        <v>35111</v>
      </c>
      <c r="AU689" s="6" t="s">
        <v>148</v>
      </c>
      <c r="AV689" s="6" t="s">
        <v>35112</v>
      </c>
      <c r="AW689" s="6">
        <v>6.7514100656032801</v>
      </c>
      <c r="AX689" s="6">
        <v>6.37965009659451</v>
      </c>
      <c r="AY689" s="6">
        <v>6.1905280669507698</v>
      </c>
      <c r="AZ689" s="6">
        <v>6.49877231482622</v>
      </c>
      <c r="BA689" s="6">
        <v>6.4191542892965199</v>
      </c>
      <c r="BB689" s="6">
        <v>6.7979147597110998</v>
      </c>
      <c r="BC689" s="6">
        <v>7.6272941613572796</v>
      </c>
      <c r="BD689" s="6">
        <v>6.6497340119255899</v>
      </c>
      <c r="BE689" s="6">
        <v>6.5427508811936299</v>
      </c>
      <c r="BF689" s="6">
        <v>5.7659708912812402</v>
      </c>
      <c r="BG689" s="6">
        <v>6.6234148077734396</v>
      </c>
      <c r="BH689" s="6">
        <v>5.9646583755695</v>
      </c>
      <c r="BI689" s="6">
        <v>6.9472989520471504</v>
      </c>
      <c r="BJ689" s="6">
        <v>6.1413152310224399</v>
      </c>
      <c r="BK689" s="6">
        <v>6.3835732062250496</v>
      </c>
      <c r="BL689" s="6">
        <v>6.7416991266939901</v>
      </c>
      <c r="BM689" s="6">
        <v>6.2942459367040797</v>
      </c>
      <c r="BN689" s="6">
        <v>6.55302098268736</v>
      </c>
      <c r="BO689" s="6">
        <v>6.7745900232431904</v>
      </c>
    </row>
    <row r="690" spans="1:67" x14ac:dyDescent="0.25">
      <c r="A690" s="7">
        <v>689</v>
      </c>
      <c r="B690" s="6" t="s">
        <v>35113</v>
      </c>
      <c r="C690" s="6" t="s">
        <v>27516</v>
      </c>
      <c r="D690" s="6" t="s">
        <v>27517</v>
      </c>
      <c r="E690" s="6" t="s">
        <v>56</v>
      </c>
      <c r="F690" s="6">
        <v>-0.34039627147270141</v>
      </c>
      <c r="G690" s="6">
        <v>1.601099081051716E-2</v>
      </c>
      <c r="H690" s="6" t="s">
        <v>887</v>
      </c>
      <c r="I690" s="6" t="s">
        <v>44</v>
      </c>
      <c r="J690" s="6" t="s">
        <v>101</v>
      </c>
      <c r="K690" s="6" t="s">
        <v>102</v>
      </c>
      <c r="L690" s="6" t="s">
        <v>103</v>
      </c>
      <c r="M690" s="6" t="s">
        <v>104</v>
      </c>
      <c r="N690" s="6" t="s">
        <v>417</v>
      </c>
      <c r="O690" s="6" t="s">
        <v>887</v>
      </c>
      <c r="P690" s="88">
        <v>6</v>
      </c>
      <c r="Q690" s="6" t="s">
        <v>35114</v>
      </c>
      <c r="R690" s="6" t="s">
        <v>35114</v>
      </c>
      <c r="S690" s="6" t="s">
        <v>35115</v>
      </c>
      <c r="T690" s="6" t="s">
        <v>418</v>
      </c>
      <c r="U690" s="6" t="s">
        <v>159</v>
      </c>
      <c r="V690" s="6">
        <v>1</v>
      </c>
      <c r="W690" s="6">
        <v>14</v>
      </c>
      <c r="X690" s="6">
        <v>7.54</v>
      </c>
      <c r="Y690" s="6" t="s">
        <v>56</v>
      </c>
      <c r="AB690" s="6" t="s">
        <v>56</v>
      </c>
      <c r="AF690" s="6" t="s">
        <v>56</v>
      </c>
      <c r="AG690" s="6" t="s">
        <v>56</v>
      </c>
      <c r="AI690" s="6" t="s">
        <v>56</v>
      </c>
      <c r="AJ690" s="6" t="s">
        <v>56</v>
      </c>
      <c r="AK690" s="6" t="s">
        <v>56</v>
      </c>
      <c r="AL690" s="6" t="s">
        <v>56</v>
      </c>
      <c r="AM690" s="6" t="s">
        <v>56</v>
      </c>
      <c r="AN690" s="6" t="s">
        <v>56</v>
      </c>
      <c r="AO690" s="6" t="s">
        <v>56</v>
      </c>
      <c r="AP690" s="6" t="s">
        <v>8055</v>
      </c>
      <c r="AQ690" s="6" t="s">
        <v>8056</v>
      </c>
      <c r="AR690" s="6" t="s">
        <v>5</v>
      </c>
      <c r="AS690" s="6" t="s">
        <v>8057</v>
      </c>
      <c r="AT690" s="6" t="s">
        <v>35116</v>
      </c>
      <c r="AU690" s="6" t="s">
        <v>5</v>
      </c>
      <c r="AV690" s="6" t="s">
        <v>35117</v>
      </c>
      <c r="AW690" s="6">
        <v>5.94813948935961</v>
      </c>
      <c r="AX690" s="6">
        <v>6.09411495199332</v>
      </c>
      <c r="AY690" s="6">
        <v>6.1544851413302002</v>
      </c>
      <c r="AZ690" s="6">
        <v>5.6661865173586703</v>
      </c>
      <c r="BA690" s="6">
        <v>6.8054839346164604</v>
      </c>
      <c r="BB690" s="6">
        <v>6.5965851666396</v>
      </c>
      <c r="BC690" s="6">
        <v>6.7412304898304898</v>
      </c>
      <c r="BD690" s="6">
        <v>6.4221301899465804</v>
      </c>
      <c r="BE690" s="6">
        <v>6.7203496067725901</v>
      </c>
      <c r="BF690" s="6">
        <v>6.2755419186740404</v>
      </c>
      <c r="BG690" s="6">
        <v>6.5257185425604698</v>
      </c>
      <c r="BH690" s="6">
        <v>6.1516045571553599</v>
      </c>
      <c r="BI690" s="6">
        <v>6.3392687408095796</v>
      </c>
      <c r="BJ690" s="6">
        <v>6.4541190582661701</v>
      </c>
      <c r="BK690" s="6">
        <v>6.3495788058245903</v>
      </c>
      <c r="BL690" s="6">
        <v>6.7022668696533598</v>
      </c>
      <c r="BM690" s="6">
        <v>6.3187103274029903</v>
      </c>
      <c r="BN690" s="6">
        <v>6.6817928932431103</v>
      </c>
      <c r="BO690" s="6">
        <v>6.3775978081571996</v>
      </c>
    </row>
    <row r="691" spans="1:67" x14ac:dyDescent="0.25">
      <c r="A691" s="7">
        <v>690</v>
      </c>
      <c r="B691" s="6" t="s">
        <v>35118</v>
      </c>
      <c r="C691" s="6" t="s">
        <v>10468</v>
      </c>
      <c r="D691" s="6" t="s">
        <v>315</v>
      </c>
      <c r="E691" s="6" t="s">
        <v>56</v>
      </c>
      <c r="F691" s="6">
        <v>-0.34095392668806301</v>
      </c>
      <c r="G691" s="6">
        <v>4.5455294849058463E-2</v>
      </c>
      <c r="H691" s="6" t="s">
        <v>5723</v>
      </c>
      <c r="I691" s="6" t="s">
        <v>44</v>
      </c>
      <c r="J691" s="6" t="s">
        <v>45</v>
      </c>
      <c r="K691" s="6" t="s">
        <v>46</v>
      </c>
      <c r="L691" s="6" t="s">
        <v>312</v>
      </c>
      <c r="M691" s="6" t="s">
        <v>336</v>
      </c>
      <c r="N691" s="6" t="s">
        <v>5724</v>
      </c>
      <c r="O691" s="6" t="s">
        <v>5723</v>
      </c>
      <c r="P691" s="88">
        <v>6</v>
      </c>
      <c r="Q691" s="6" t="s">
        <v>35121</v>
      </c>
      <c r="R691" s="6" t="s">
        <v>35119</v>
      </c>
      <c r="S691" s="6" t="s">
        <v>35120</v>
      </c>
      <c r="T691" s="6" t="s">
        <v>35122</v>
      </c>
      <c r="U691" s="6" t="s">
        <v>1118</v>
      </c>
      <c r="V691" s="6">
        <v>2</v>
      </c>
      <c r="W691" s="6">
        <v>29</v>
      </c>
      <c r="X691" s="6">
        <v>11.6</v>
      </c>
      <c r="Y691" s="6" t="s">
        <v>56</v>
      </c>
      <c r="AB691" s="6" t="s">
        <v>56</v>
      </c>
      <c r="AF691" s="6" t="s">
        <v>10469</v>
      </c>
      <c r="AG691" s="6" t="s">
        <v>56</v>
      </c>
      <c r="AI691" s="6" t="s">
        <v>56</v>
      </c>
      <c r="AJ691" s="6" t="s">
        <v>56</v>
      </c>
      <c r="AK691" s="6" t="s">
        <v>56</v>
      </c>
      <c r="AL691" s="6" t="s">
        <v>2152</v>
      </c>
      <c r="AM691" s="6" t="s">
        <v>56</v>
      </c>
      <c r="AN691" s="6" t="s">
        <v>56</v>
      </c>
      <c r="AO691" s="6" t="s">
        <v>56</v>
      </c>
      <c r="AP691" s="6" t="s">
        <v>10470</v>
      </c>
      <c r="AQ691" s="6" t="s">
        <v>10471</v>
      </c>
      <c r="AR691" s="6" t="s">
        <v>1435</v>
      </c>
      <c r="AS691" s="6" t="s">
        <v>10472</v>
      </c>
      <c r="AT691" s="6" t="s">
        <v>10473</v>
      </c>
      <c r="AU691" s="6" t="s">
        <v>1435</v>
      </c>
      <c r="AV691" s="6" t="s">
        <v>10474</v>
      </c>
      <c r="AW691" s="6">
        <v>5.9276736472337701</v>
      </c>
      <c r="AX691" s="6">
        <v>6.2836293137543304</v>
      </c>
      <c r="AY691" s="6">
        <v>6.6265928893969397</v>
      </c>
      <c r="AZ691" s="6">
        <v>6.4552053687125399</v>
      </c>
      <c r="BA691" s="6">
        <v>6.7324541547263301</v>
      </c>
      <c r="BB691" s="6">
        <v>6.6324573934188598</v>
      </c>
      <c r="BC691" s="6">
        <v>6.7043089884331897</v>
      </c>
      <c r="BD691" s="6">
        <v>6.4837585563574898</v>
      </c>
      <c r="BE691" s="6">
        <v>6.2007003287620996</v>
      </c>
      <c r="BF691" s="6">
        <v>6.01907098846858</v>
      </c>
      <c r="BG691" s="6">
        <v>6.9046263516120101</v>
      </c>
      <c r="BH691" s="6">
        <v>6.0597965945262704</v>
      </c>
      <c r="BI691" s="6">
        <v>6.5362597044861204</v>
      </c>
      <c r="BJ691" s="6">
        <v>6.1068369269510603</v>
      </c>
      <c r="BK691" s="6">
        <v>6.7477062348842702</v>
      </c>
      <c r="BL691" s="6">
        <v>6.4844591916363097</v>
      </c>
      <c r="BM691" s="6">
        <v>5.6618136317115697</v>
      </c>
      <c r="BN691" s="6">
        <v>6.2710049584766301</v>
      </c>
      <c r="BO691" s="6">
        <v>6.9410889080793803</v>
      </c>
    </row>
    <row r="692" spans="1:67" x14ac:dyDescent="0.25">
      <c r="A692" s="7">
        <v>691</v>
      </c>
      <c r="B692" s="6" t="s">
        <v>35123</v>
      </c>
      <c r="C692" s="6" t="s">
        <v>35126</v>
      </c>
      <c r="D692" s="6" t="s">
        <v>35127</v>
      </c>
      <c r="E692" s="6" t="s">
        <v>56</v>
      </c>
      <c r="F692" s="6">
        <v>-0.34101149186541679</v>
      </c>
      <c r="G692" s="6">
        <v>3.7336415920662863E-2</v>
      </c>
      <c r="H692" s="6" t="s">
        <v>2122</v>
      </c>
      <c r="I692" s="6" t="s">
        <v>44</v>
      </c>
      <c r="J692" s="6" t="s">
        <v>101</v>
      </c>
      <c r="K692" s="6" t="s">
        <v>102</v>
      </c>
      <c r="L692" s="6" t="s">
        <v>103</v>
      </c>
      <c r="M692" s="6" t="s">
        <v>170</v>
      </c>
      <c r="N692" s="6" t="s">
        <v>937</v>
      </c>
      <c r="O692" s="6" t="s">
        <v>2122</v>
      </c>
      <c r="P692" s="88">
        <v>6</v>
      </c>
      <c r="Q692" s="6" t="s">
        <v>35124</v>
      </c>
      <c r="R692" s="6" t="s">
        <v>35124</v>
      </c>
      <c r="S692" s="6" t="s">
        <v>35125</v>
      </c>
      <c r="T692" s="6" t="s">
        <v>254</v>
      </c>
      <c r="U692" s="6" t="s">
        <v>254</v>
      </c>
      <c r="V692" s="6">
        <v>1</v>
      </c>
      <c r="W692" s="6">
        <v>6</v>
      </c>
      <c r="X692" s="6">
        <v>3.28</v>
      </c>
      <c r="Y692" s="6" t="s">
        <v>56</v>
      </c>
      <c r="AB692" s="6" t="s">
        <v>56</v>
      </c>
      <c r="AF692" s="6" t="s">
        <v>35128</v>
      </c>
      <c r="AG692" s="6" t="s">
        <v>56</v>
      </c>
      <c r="AI692" s="6" t="s">
        <v>56</v>
      </c>
      <c r="AJ692" s="6" t="s">
        <v>56</v>
      </c>
      <c r="AK692" s="6" t="s">
        <v>56</v>
      </c>
      <c r="AL692" s="6" t="s">
        <v>216</v>
      </c>
      <c r="AM692" s="6" t="s">
        <v>56</v>
      </c>
      <c r="AN692" s="6" t="s">
        <v>56</v>
      </c>
      <c r="AO692" s="6" t="s">
        <v>56</v>
      </c>
      <c r="AP692" s="6" t="s">
        <v>18043</v>
      </c>
      <c r="AQ692" s="6" t="s">
        <v>35129</v>
      </c>
      <c r="AR692" s="6" t="s">
        <v>130</v>
      </c>
      <c r="AS692" s="6" t="s">
        <v>35130</v>
      </c>
      <c r="AT692" s="6" t="s">
        <v>35131</v>
      </c>
      <c r="AU692" s="6" t="s">
        <v>148</v>
      </c>
      <c r="AV692" s="6" t="s">
        <v>35132</v>
      </c>
      <c r="AW692" s="6">
        <v>6.2952295920484698</v>
      </c>
      <c r="AX692" s="6">
        <v>6.4240516027152204</v>
      </c>
      <c r="AY692" s="6">
        <v>6.3991444017686696</v>
      </c>
      <c r="AZ692" s="6">
        <v>6.3299368023010496</v>
      </c>
      <c r="BA692" s="6">
        <v>6.7816994511509696</v>
      </c>
      <c r="BB692" s="6">
        <v>6.4940753837311904</v>
      </c>
      <c r="BC692" s="6">
        <v>6.4659662673323597</v>
      </c>
      <c r="BD692" s="6">
        <v>6.32009454172431</v>
      </c>
      <c r="BE692" s="6">
        <v>6.4806393729870599</v>
      </c>
      <c r="BF692" s="6">
        <v>6.5402232035721104</v>
      </c>
      <c r="BG692" s="6">
        <v>6.7236404336503703</v>
      </c>
      <c r="BH692" s="6">
        <v>6.6693011638432997</v>
      </c>
      <c r="BI692" s="6">
        <v>7.2368646474895</v>
      </c>
      <c r="BJ692" s="6">
        <v>5.6160199747996602</v>
      </c>
      <c r="BK692" s="6">
        <v>6.3096344368601098</v>
      </c>
      <c r="BL692" s="6">
        <v>6.4466615662369202</v>
      </c>
      <c r="BM692" s="6">
        <v>5.4650421238635998</v>
      </c>
      <c r="BN692" s="6">
        <v>6.5324805980393696</v>
      </c>
      <c r="BO692" s="6">
        <v>6.0784082381572304</v>
      </c>
    </row>
    <row r="693" spans="1:67" x14ac:dyDescent="0.25">
      <c r="A693" s="7">
        <v>692</v>
      </c>
      <c r="B693" s="6" t="s">
        <v>24500</v>
      </c>
      <c r="C693" s="6" t="s">
        <v>6627</v>
      </c>
      <c r="D693" s="6" t="s">
        <v>6628</v>
      </c>
      <c r="E693" s="6" t="s">
        <v>6629</v>
      </c>
      <c r="F693" s="6">
        <v>-0.34136468326795638</v>
      </c>
      <c r="G693" s="6">
        <v>1.276300753264124E-2</v>
      </c>
      <c r="H693" s="6" t="s">
        <v>2202</v>
      </c>
      <c r="I693" s="6" t="s">
        <v>44</v>
      </c>
      <c r="J693" s="6" t="s">
        <v>45</v>
      </c>
      <c r="K693" s="6" t="s">
        <v>46</v>
      </c>
      <c r="L693" s="6" t="s">
        <v>312</v>
      </c>
      <c r="M693" s="6" t="s">
        <v>336</v>
      </c>
      <c r="O693" s="6" t="s">
        <v>2202</v>
      </c>
      <c r="P693" s="88">
        <v>6</v>
      </c>
      <c r="Q693" s="6" t="s">
        <v>24503</v>
      </c>
      <c r="R693" s="6" t="s">
        <v>24501</v>
      </c>
      <c r="S693" s="6" t="s">
        <v>24502</v>
      </c>
      <c r="T693" s="6" t="s">
        <v>24504</v>
      </c>
      <c r="U693" s="6" t="s">
        <v>24505</v>
      </c>
      <c r="V693" s="6">
        <v>2</v>
      </c>
      <c r="W693" s="6">
        <v>54</v>
      </c>
      <c r="X693" s="6">
        <v>10.94</v>
      </c>
      <c r="Y693" s="6" t="s">
        <v>56</v>
      </c>
      <c r="AB693" s="6" t="s">
        <v>6630</v>
      </c>
      <c r="AC693" s="6" t="s">
        <v>6631</v>
      </c>
      <c r="AD693" s="6" t="s">
        <v>6632</v>
      </c>
      <c r="AE693" s="6" t="s">
        <v>6633</v>
      </c>
      <c r="AF693" s="6" t="s">
        <v>6634</v>
      </c>
      <c r="AG693" s="6" t="s">
        <v>6635</v>
      </c>
      <c r="AH693" s="6" t="s">
        <v>6636</v>
      </c>
      <c r="AI693" s="6" t="s">
        <v>6637</v>
      </c>
      <c r="AJ693" s="6" t="s">
        <v>6638</v>
      </c>
      <c r="AK693" s="6" t="s">
        <v>6639</v>
      </c>
      <c r="AL693" s="6" t="s">
        <v>67</v>
      </c>
      <c r="AM693" s="6" t="s">
        <v>56</v>
      </c>
      <c r="AN693" s="6" t="s">
        <v>56</v>
      </c>
      <c r="AO693" s="6" t="s">
        <v>56</v>
      </c>
      <c r="AP693" s="6" t="s">
        <v>6640</v>
      </c>
      <c r="AQ693" s="6" t="s">
        <v>6641</v>
      </c>
      <c r="AR693" s="6" t="s">
        <v>2389</v>
      </c>
      <c r="AS693" s="6" t="s">
        <v>6642</v>
      </c>
      <c r="AT693" s="6" t="s">
        <v>6643</v>
      </c>
      <c r="AU693" s="6" t="s">
        <v>72</v>
      </c>
      <c r="AV693" s="6" t="s">
        <v>24506</v>
      </c>
      <c r="AW693" s="6">
        <v>6.3770968867019198</v>
      </c>
      <c r="AX693" s="6">
        <v>6.9221491816243699</v>
      </c>
      <c r="AY693" s="6">
        <v>6.7997402610573703</v>
      </c>
      <c r="AZ693" s="6">
        <v>6.79125550516763</v>
      </c>
      <c r="BA693" s="6">
        <v>7.2932774777039704</v>
      </c>
      <c r="BB693" s="6">
        <v>7.1294498362819203</v>
      </c>
      <c r="BC693" s="6">
        <v>7.3863116702306097</v>
      </c>
      <c r="BD693" s="6">
        <v>7.3591883188423903</v>
      </c>
      <c r="BE693" s="6">
        <v>6.8123919572169704</v>
      </c>
      <c r="BF693" s="6">
        <v>6.9130373073392501</v>
      </c>
      <c r="BG693" s="6">
        <v>7.8174959628303204</v>
      </c>
      <c r="BH693" s="6">
        <v>7.05983598749848</v>
      </c>
      <c r="BI693" s="6">
        <v>6.9130320015541402</v>
      </c>
      <c r="BJ693" s="6">
        <v>7.2245330885031898</v>
      </c>
      <c r="BK693" s="6">
        <v>6.9287414602286903</v>
      </c>
      <c r="BL693" s="6">
        <v>6.8370990131520903</v>
      </c>
      <c r="BM693" s="6">
        <v>6.8153054652686498</v>
      </c>
      <c r="BN693" s="6">
        <v>7.0624880085279802</v>
      </c>
      <c r="BO693" s="6">
        <v>7.2923225620694101</v>
      </c>
    </row>
    <row r="694" spans="1:67" x14ac:dyDescent="0.25">
      <c r="A694" s="7">
        <v>693</v>
      </c>
      <c r="B694" s="6" t="s">
        <v>35133</v>
      </c>
      <c r="C694" s="6" t="s">
        <v>19212</v>
      </c>
      <c r="D694" s="6" t="s">
        <v>21883</v>
      </c>
      <c r="E694" s="6" t="s">
        <v>56</v>
      </c>
      <c r="F694" s="6">
        <v>-0.34202364929626322</v>
      </c>
      <c r="G694" s="6">
        <v>2.4744672046398939E-2</v>
      </c>
      <c r="H694" s="6" t="s">
        <v>312</v>
      </c>
      <c r="I694" s="6" t="s">
        <v>44</v>
      </c>
      <c r="J694" s="6" t="s">
        <v>45</v>
      </c>
      <c r="K694" s="6" t="s">
        <v>46</v>
      </c>
      <c r="L694" s="6" t="s">
        <v>312</v>
      </c>
      <c r="P694" s="88">
        <v>3</v>
      </c>
      <c r="Q694" s="6" t="s">
        <v>35134</v>
      </c>
      <c r="R694" s="6" t="s">
        <v>35134</v>
      </c>
      <c r="S694" s="6" t="s">
        <v>35135</v>
      </c>
      <c r="T694" s="6" t="s">
        <v>566</v>
      </c>
      <c r="U694" s="6" t="s">
        <v>566</v>
      </c>
      <c r="V694" s="6">
        <v>1</v>
      </c>
      <c r="W694" s="6">
        <v>3</v>
      </c>
      <c r="X694" s="6">
        <v>5.7</v>
      </c>
      <c r="Y694" s="6" t="s">
        <v>56</v>
      </c>
      <c r="AB694" s="6" t="s">
        <v>56</v>
      </c>
      <c r="AF694" s="6" t="s">
        <v>35136</v>
      </c>
      <c r="AG694" s="6" t="s">
        <v>30777</v>
      </c>
      <c r="AH694" s="6" t="s">
        <v>30778</v>
      </c>
      <c r="AI694" s="6" t="s">
        <v>35137</v>
      </c>
      <c r="AJ694" s="6" t="s">
        <v>35138</v>
      </c>
      <c r="AK694" s="6" t="s">
        <v>1021</v>
      </c>
      <c r="AL694" s="6" t="s">
        <v>772</v>
      </c>
      <c r="AM694" s="6" t="s">
        <v>35139</v>
      </c>
      <c r="AN694" s="6" t="s">
        <v>56</v>
      </c>
      <c r="AO694" s="6" t="s">
        <v>56</v>
      </c>
      <c r="AP694" s="6" t="s">
        <v>21887</v>
      </c>
      <c r="AQ694" s="6" t="s">
        <v>19220</v>
      </c>
      <c r="AR694" s="6" t="s">
        <v>5</v>
      </c>
      <c r="AS694" s="6" t="s">
        <v>19221</v>
      </c>
      <c r="AT694" s="6" t="s">
        <v>19222</v>
      </c>
      <c r="AU694" s="6" t="s">
        <v>5</v>
      </c>
      <c r="AV694" s="6" t="s">
        <v>35140</v>
      </c>
      <c r="AW694" s="6">
        <v>6.1683946431427499</v>
      </c>
      <c r="AX694" s="6">
        <v>5.9866221679405101</v>
      </c>
      <c r="AY694" s="6">
        <v>6.4398142567305703</v>
      </c>
      <c r="AZ694" s="6">
        <v>6.5169920558448604</v>
      </c>
      <c r="BA694" s="6">
        <v>6.4576398652361799</v>
      </c>
      <c r="BB694" s="6">
        <v>6.6323257691170001</v>
      </c>
      <c r="BC694" s="6">
        <v>6.8899984959163598</v>
      </c>
      <c r="BD694" s="6">
        <v>7.0424771058333002</v>
      </c>
      <c r="BE694" s="6">
        <v>6.8530073533180804</v>
      </c>
      <c r="BF694" s="6">
        <v>6.3760750387580503</v>
      </c>
      <c r="BG694" s="6">
        <v>6.6683254281175204</v>
      </c>
      <c r="BH694" s="6">
        <v>6.8079982313515197</v>
      </c>
      <c r="BI694" s="6">
        <v>6.9593062311874103</v>
      </c>
      <c r="BJ694" s="6">
        <v>6.0065220904325303</v>
      </c>
      <c r="BK694" s="6">
        <v>6.5825601062722896</v>
      </c>
      <c r="BL694" s="6">
        <v>7.0254165143185796</v>
      </c>
      <c r="BM694" s="6">
        <v>6.8775815879635998</v>
      </c>
      <c r="BN694" s="6">
        <v>7.0872293640717796</v>
      </c>
      <c r="BO694" s="6">
        <v>6.9919898948472303</v>
      </c>
    </row>
    <row r="695" spans="1:67" x14ac:dyDescent="0.25">
      <c r="A695" s="7">
        <v>694</v>
      </c>
      <c r="B695" s="6" t="s">
        <v>35141</v>
      </c>
      <c r="C695" s="6" t="s">
        <v>1119</v>
      </c>
      <c r="D695" s="6" t="s">
        <v>1120</v>
      </c>
      <c r="E695" s="6" t="s">
        <v>1121</v>
      </c>
      <c r="F695" s="6">
        <v>-0.34203586464659802</v>
      </c>
      <c r="G695" s="6">
        <v>3.7336415920662863E-2</v>
      </c>
      <c r="H695" s="6" t="s">
        <v>46</v>
      </c>
      <c r="I695" s="6" t="s">
        <v>44</v>
      </c>
      <c r="J695" s="6" t="s">
        <v>45</v>
      </c>
      <c r="K695" s="6" t="s">
        <v>46</v>
      </c>
      <c r="P695" s="88">
        <v>2</v>
      </c>
      <c r="Q695" s="6" t="s">
        <v>35142</v>
      </c>
      <c r="R695" s="6" t="s">
        <v>35142</v>
      </c>
      <c r="S695" s="6" t="s">
        <v>35143</v>
      </c>
      <c r="T695" s="6" t="s">
        <v>361</v>
      </c>
      <c r="U695" s="6" t="s">
        <v>565</v>
      </c>
      <c r="V695" s="6">
        <v>1</v>
      </c>
      <c r="W695" s="6">
        <v>15</v>
      </c>
      <c r="X695" s="6">
        <v>5.44</v>
      </c>
      <c r="Y695" s="6" t="s">
        <v>56</v>
      </c>
      <c r="AB695" s="6" t="s">
        <v>1122</v>
      </c>
      <c r="AC695" s="6" t="s">
        <v>1123</v>
      </c>
      <c r="AD695" s="6" t="s">
        <v>1124</v>
      </c>
      <c r="AE695" s="6" t="s">
        <v>1125</v>
      </c>
      <c r="AF695" s="6" t="s">
        <v>1126</v>
      </c>
      <c r="AG695" s="6" t="s">
        <v>613</v>
      </c>
      <c r="AH695" s="6" t="s">
        <v>614</v>
      </c>
      <c r="AI695" s="6" t="s">
        <v>615</v>
      </c>
      <c r="AJ695" s="6" t="s">
        <v>1127</v>
      </c>
      <c r="AK695" s="6" t="s">
        <v>617</v>
      </c>
      <c r="AL695" s="6" t="s">
        <v>618</v>
      </c>
      <c r="AM695" s="6" t="s">
        <v>56</v>
      </c>
      <c r="AN695" s="6" t="s">
        <v>56</v>
      </c>
      <c r="AO695" s="6" t="s">
        <v>56</v>
      </c>
      <c r="AP695" s="6" t="s">
        <v>1128</v>
      </c>
      <c r="AQ695" s="6" t="s">
        <v>1129</v>
      </c>
      <c r="AR695" s="6" t="s">
        <v>402</v>
      </c>
      <c r="AS695" s="6" t="s">
        <v>1130</v>
      </c>
      <c r="AT695" s="6" t="s">
        <v>1131</v>
      </c>
      <c r="AU695" s="6" t="s">
        <v>402</v>
      </c>
      <c r="AV695" s="6" t="s">
        <v>35144</v>
      </c>
      <c r="AW695" s="6">
        <v>6.3777699619917501</v>
      </c>
      <c r="AX695" s="6">
        <v>6.4754495356772201</v>
      </c>
      <c r="AY695" s="6">
        <v>6.5611762146645001</v>
      </c>
      <c r="AZ695" s="6">
        <v>5.5037648152173597</v>
      </c>
      <c r="BA695" s="6">
        <v>6.5270368194400499</v>
      </c>
      <c r="BB695" s="6">
        <v>6.3319182070339499</v>
      </c>
      <c r="BC695" s="6">
        <v>6.55791015087304</v>
      </c>
      <c r="BD695" s="6">
        <v>6.6804353262078298</v>
      </c>
      <c r="BE695" s="6">
        <v>6.09694162849555</v>
      </c>
      <c r="BF695" s="6">
        <v>6.3532333964256296</v>
      </c>
      <c r="BG695" s="6">
        <v>6.72418211742806</v>
      </c>
      <c r="BH695" s="6">
        <v>6.0304260504023297</v>
      </c>
      <c r="BI695" s="6">
        <v>6.5061532602715202</v>
      </c>
      <c r="BJ695" s="6">
        <v>6.46294441578749</v>
      </c>
      <c r="BK695" s="6">
        <v>6.4001840203724898</v>
      </c>
      <c r="BL695" s="6">
        <v>7.3327585280757903</v>
      </c>
      <c r="BM695" s="6">
        <v>6.2678604191425098</v>
      </c>
      <c r="BN695" s="6">
        <v>6.1132198166593099</v>
      </c>
      <c r="BO695" s="6">
        <v>6.7118633148854601</v>
      </c>
    </row>
    <row r="696" spans="1:67" x14ac:dyDescent="0.25">
      <c r="A696" s="7">
        <v>695</v>
      </c>
      <c r="B696" s="6" t="s">
        <v>35145</v>
      </c>
      <c r="C696" s="6" t="s">
        <v>13912</v>
      </c>
      <c r="D696" s="6" t="s">
        <v>13913</v>
      </c>
      <c r="E696" s="6" t="s">
        <v>13914</v>
      </c>
      <c r="F696" s="6">
        <v>-0.34249570437508048</v>
      </c>
      <c r="G696" s="6">
        <v>3.7336415920662863E-2</v>
      </c>
      <c r="H696" s="6" t="s">
        <v>923</v>
      </c>
      <c r="I696" s="6" t="s">
        <v>44</v>
      </c>
      <c r="J696" s="6" t="s">
        <v>45</v>
      </c>
      <c r="K696" s="6" t="s">
        <v>46</v>
      </c>
      <c r="L696" s="6" t="s">
        <v>312</v>
      </c>
      <c r="M696" s="6" t="s">
        <v>336</v>
      </c>
      <c r="N696" s="6" t="s">
        <v>924</v>
      </c>
      <c r="O696" s="6" t="s">
        <v>923</v>
      </c>
      <c r="P696" s="88">
        <v>6</v>
      </c>
      <c r="Q696" s="6" t="s">
        <v>35146</v>
      </c>
      <c r="R696" s="6" t="s">
        <v>35146</v>
      </c>
      <c r="S696" s="6" t="s">
        <v>35147</v>
      </c>
      <c r="T696" s="6" t="s">
        <v>12288</v>
      </c>
      <c r="U696" s="6" t="s">
        <v>388</v>
      </c>
      <c r="V696" s="6">
        <v>1</v>
      </c>
      <c r="W696" s="6">
        <v>54</v>
      </c>
      <c r="X696" s="6">
        <v>13.69</v>
      </c>
      <c r="Y696" s="6" t="s">
        <v>56</v>
      </c>
      <c r="AB696" s="6" t="s">
        <v>13918</v>
      </c>
      <c r="AC696" s="6" t="s">
        <v>13919</v>
      </c>
      <c r="AD696" s="6" t="s">
        <v>13920</v>
      </c>
      <c r="AE696" s="6" t="s">
        <v>13921</v>
      </c>
      <c r="AF696" s="6" t="s">
        <v>13922</v>
      </c>
      <c r="AG696" s="6" t="s">
        <v>7254</v>
      </c>
      <c r="AH696" s="6" t="s">
        <v>7255</v>
      </c>
      <c r="AI696" s="6" t="s">
        <v>13923</v>
      </c>
      <c r="AJ696" s="6" t="s">
        <v>13924</v>
      </c>
      <c r="AK696" s="6" t="s">
        <v>13925</v>
      </c>
      <c r="AL696" s="6" t="s">
        <v>67</v>
      </c>
      <c r="AM696" s="6" t="s">
        <v>56</v>
      </c>
      <c r="AN696" s="6" t="s">
        <v>56</v>
      </c>
      <c r="AO696" s="6" t="s">
        <v>56</v>
      </c>
      <c r="AP696" s="6" t="s">
        <v>13926</v>
      </c>
      <c r="AQ696" s="6" t="s">
        <v>13927</v>
      </c>
      <c r="AR696" s="6" t="s">
        <v>5</v>
      </c>
      <c r="AS696" s="6" t="s">
        <v>13928</v>
      </c>
      <c r="AT696" s="6" t="s">
        <v>35148</v>
      </c>
      <c r="AU696" s="6" t="s">
        <v>5</v>
      </c>
      <c r="AV696" s="6" t="s">
        <v>35149</v>
      </c>
      <c r="AW696" s="6">
        <v>7.0596770314383699</v>
      </c>
      <c r="AX696" s="6">
        <v>6.6374347887862202</v>
      </c>
      <c r="AY696" s="6">
        <v>6.5087250738779199</v>
      </c>
      <c r="AZ696" s="6">
        <v>6.7096770060634299</v>
      </c>
      <c r="BA696" s="6">
        <v>7.5399976947921798</v>
      </c>
      <c r="BB696" s="6">
        <v>6.9003070880742499</v>
      </c>
      <c r="BC696" s="6">
        <v>6.7007730084058901</v>
      </c>
      <c r="BD696" s="6">
        <v>6.3860351732862597</v>
      </c>
      <c r="BE696" s="6">
        <v>6.4821015966008204</v>
      </c>
      <c r="BF696" s="6">
        <v>6.9093233626549102</v>
      </c>
      <c r="BG696" s="6">
        <v>6.9842437367465697</v>
      </c>
      <c r="BH696" s="6">
        <v>6.7497904830862296</v>
      </c>
      <c r="BI696" s="6">
        <v>7.2114276172238601</v>
      </c>
      <c r="BJ696" s="6">
        <v>6.4427150396286104</v>
      </c>
      <c r="BK696" s="6">
        <v>6.6580830731938399</v>
      </c>
      <c r="BL696" s="6">
        <v>7.4352549463374</v>
      </c>
      <c r="BM696" s="6">
        <v>6.4074327171124796</v>
      </c>
      <c r="BN696" s="6">
        <v>6.6860148552761798</v>
      </c>
      <c r="BO696" s="6">
        <v>6.9556204607176602</v>
      </c>
    </row>
    <row r="697" spans="1:67" x14ac:dyDescent="0.25">
      <c r="A697" s="7">
        <v>696</v>
      </c>
      <c r="B697" s="6" t="s">
        <v>35150</v>
      </c>
      <c r="C697" s="6" t="s">
        <v>35153</v>
      </c>
      <c r="D697" s="6" t="s">
        <v>315</v>
      </c>
      <c r="E697" s="6" t="s">
        <v>56</v>
      </c>
      <c r="F697" s="6">
        <v>-0.34258454373604952</v>
      </c>
      <c r="G697" s="6">
        <v>1.276300753264124E-2</v>
      </c>
      <c r="H697" s="6" t="s">
        <v>699</v>
      </c>
      <c r="I697" s="6" t="s">
        <v>44</v>
      </c>
      <c r="J697" s="6" t="s">
        <v>101</v>
      </c>
      <c r="K697" s="6" t="s">
        <v>102</v>
      </c>
      <c r="L697" s="6" t="s">
        <v>103</v>
      </c>
      <c r="M697" s="6" t="s">
        <v>104</v>
      </c>
      <c r="N697" s="6" t="s">
        <v>105</v>
      </c>
      <c r="O697" s="6" t="s">
        <v>699</v>
      </c>
      <c r="P697" s="88">
        <v>6</v>
      </c>
      <c r="Q697" s="6" t="s">
        <v>35151</v>
      </c>
      <c r="R697" s="6" t="s">
        <v>35151</v>
      </c>
      <c r="S697" s="6" t="s">
        <v>35152</v>
      </c>
      <c r="T697" s="6" t="s">
        <v>107</v>
      </c>
      <c r="U697" s="6" t="s">
        <v>566</v>
      </c>
      <c r="V697" s="6">
        <v>1</v>
      </c>
      <c r="W697" s="6">
        <v>4</v>
      </c>
      <c r="X697" s="6">
        <v>8.85</v>
      </c>
      <c r="Y697" s="6" t="s">
        <v>56</v>
      </c>
      <c r="AB697" s="6" t="s">
        <v>56</v>
      </c>
      <c r="AF697" s="6" t="s">
        <v>20116</v>
      </c>
      <c r="AG697" s="6" t="s">
        <v>20117</v>
      </c>
      <c r="AI697" s="6" t="s">
        <v>56</v>
      </c>
      <c r="AJ697" s="6" t="s">
        <v>56</v>
      </c>
      <c r="AK697" s="6" t="s">
        <v>56</v>
      </c>
      <c r="AL697" s="6" t="s">
        <v>6615</v>
      </c>
      <c r="AM697" s="6" t="s">
        <v>56</v>
      </c>
      <c r="AN697" s="6" t="s">
        <v>56</v>
      </c>
      <c r="AO697" s="6" t="s">
        <v>56</v>
      </c>
      <c r="AP697" s="6" t="s">
        <v>5943</v>
      </c>
      <c r="AQ697" s="6" t="s">
        <v>5944</v>
      </c>
      <c r="AR697" s="6" t="s">
        <v>532</v>
      </c>
      <c r="AS697" s="6" t="s">
        <v>5945</v>
      </c>
      <c r="AT697" s="6" t="s">
        <v>35154</v>
      </c>
      <c r="AU697" s="6" t="s">
        <v>532</v>
      </c>
      <c r="AV697" s="6" t="s">
        <v>35155</v>
      </c>
      <c r="AW697" s="6">
        <v>7.4406021508738904</v>
      </c>
      <c r="AX697" s="6">
        <v>5.7808290890484004</v>
      </c>
      <c r="AY697" s="6">
        <v>5.7386347124930301</v>
      </c>
      <c r="AZ697" s="6">
        <v>5.5539206315211702</v>
      </c>
      <c r="BA697" s="6">
        <v>6.1774141299604404</v>
      </c>
      <c r="BB697" s="6">
        <v>6.2576068263737197</v>
      </c>
      <c r="BC697" s="6">
        <v>6.9721218520385904</v>
      </c>
      <c r="BD697" s="6">
        <v>6.3331622922707602</v>
      </c>
      <c r="BE697" s="6">
        <v>5.9532236184359801</v>
      </c>
      <c r="BF697" s="6">
        <v>6.9713524467039001</v>
      </c>
      <c r="BG697" s="6">
        <v>6.37782257956734</v>
      </c>
      <c r="BH697" s="6">
        <v>5.8430651342455304</v>
      </c>
      <c r="BI697" s="6">
        <v>5.9876711797537103</v>
      </c>
      <c r="BJ697" s="6">
        <v>5.9724879530860298</v>
      </c>
      <c r="BK697" s="6">
        <v>6.2811200052224399</v>
      </c>
      <c r="BL697" s="6">
        <v>6.3942021072830402</v>
      </c>
      <c r="BM697" s="6">
        <v>5.9223755984959103</v>
      </c>
      <c r="BN697" s="6">
        <v>6.04789995717005</v>
      </c>
      <c r="BO697" s="6">
        <v>6.4468797255971397</v>
      </c>
    </row>
    <row r="698" spans="1:67" x14ac:dyDescent="0.25">
      <c r="A698" s="7">
        <v>697</v>
      </c>
      <c r="B698" s="6" t="s">
        <v>35156</v>
      </c>
      <c r="C698" s="6" t="s">
        <v>2628</v>
      </c>
      <c r="D698" s="6" t="s">
        <v>2629</v>
      </c>
      <c r="E698" s="6" t="s">
        <v>2630</v>
      </c>
      <c r="F698" s="6">
        <v>-0.34291612579404429</v>
      </c>
      <c r="G698" s="6">
        <v>2.4744672046398939E-2</v>
      </c>
      <c r="H698" s="6" t="s">
        <v>2445</v>
      </c>
      <c r="I698" s="6" t="s">
        <v>44</v>
      </c>
      <c r="J698" s="6" t="s">
        <v>45</v>
      </c>
      <c r="K698" s="6" t="s">
        <v>1315</v>
      </c>
      <c r="L698" s="6" t="s">
        <v>1316</v>
      </c>
      <c r="M698" s="6" t="s">
        <v>1317</v>
      </c>
      <c r="N698" s="6" t="s">
        <v>1314</v>
      </c>
      <c r="O698" s="6" t="s">
        <v>2445</v>
      </c>
      <c r="P698" s="88">
        <v>6</v>
      </c>
      <c r="Q698" s="6" t="s">
        <v>35159</v>
      </c>
      <c r="R698" s="6" t="s">
        <v>35157</v>
      </c>
      <c r="S698" s="6" t="s">
        <v>35158</v>
      </c>
      <c r="T698" s="6" t="s">
        <v>35160</v>
      </c>
      <c r="U698" s="6" t="s">
        <v>35161</v>
      </c>
      <c r="V698" s="6">
        <v>11</v>
      </c>
      <c r="W698" s="6">
        <v>25</v>
      </c>
      <c r="X698" s="6">
        <v>8.7100000000000009</v>
      </c>
      <c r="Y698" s="6" t="s">
        <v>35162</v>
      </c>
      <c r="Z698" s="6" t="s">
        <v>35163</v>
      </c>
      <c r="AA698" s="6" t="s">
        <v>35164</v>
      </c>
      <c r="AB698" s="6" t="s">
        <v>56</v>
      </c>
      <c r="AF698" s="6" t="s">
        <v>2631</v>
      </c>
      <c r="AG698" s="6" t="s">
        <v>396</v>
      </c>
      <c r="AH698" s="6" t="s">
        <v>397</v>
      </c>
      <c r="AI698" s="6" t="s">
        <v>991</v>
      </c>
      <c r="AJ698" s="6" t="s">
        <v>56</v>
      </c>
      <c r="AK698" s="6" t="s">
        <v>56</v>
      </c>
      <c r="AL698" s="6" t="s">
        <v>571</v>
      </c>
      <c r="AM698" s="6" t="s">
        <v>56</v>
      </c>
      <c r="AN698" s="6" t="s">
        <v>56</v>
      </c>
      <c r="AO698" s="6" t="s">
        <v>56</v>
      </c>
      <c r="AP698" s="6" t="s">
        <v>2632</v>
      </c>
      <c r="AQ698" s="6" t="s">
        <v>2633</v>
      </c>
      <c r="AR698" s="6" t="s">
        <v>402</v>
      </c>
      <c r="AS698" s="6" t="s">
        <v>2634</v>
      </c>
      <c r="AT698" s="6" t="s">
        <v>35165</v>
      </c>
      <c r="AU698" s="6" t="s">
        <v>402</v>
      </c>
      <c r="AV698" s="6" t="s">
        <v>2629</v>
      </c>
      <c r="AW698" s="6">
        <v>6.6372596125639696</v>
      </c>
      <c r="AX698" s="6">
        <v>6.8803962977303001</v>
      </c>
      <c r="AY698" s="6">
        <v>6.7850094068524296</v>
      </c>
      <c r="AZ698" s="6">
        <v>6.57560357525381</v>
      </c>
      <c r="BA698" s="6">
        <v>6.9883449227065597</v>
      </c>
      <c r="BB698" s="6">
        <v>7.8465412258688696</v>
      </c>
      <c r="BC698" s="6">
        <v>6.8737680956609104</v>
      </c>
      <c r="BD698" s="6">
        <v>7.2372420651344802</v>
      </c>
      <c r="BE698" s="6">
        <v>6.7805549927087698</v>
      </c>
      <c r="BF698" s="6">
        <v>7.5356485141759304</v>
      </c>
      <c r="BG698" s="6">
        <v>7.5173081003966198</v>
      </c>
      <c r="BH698" s="6">
        <v>6.8910773301613597</v>
      </c>
      <c r="BI698" s="6">
        <v>7.0303730444782504</v>
      </c>
      <c r="BJ698" s="6">
        <v>6.94395433765468</v>
      </c>
      <c r="BK698" s="6">
        <v>6.9897078703185302</v>
      </c>
      <c r="BL698" s="6">
        <v>6.8705122312675</v>
      </c>
      <c r="BM698" s="6">
        <v>7.1362607007269796</v>
      </c>
      <c r="BN698" s="6">
        <v>6.9189918004784001</v>
      </c>
      <c r="BO698" s="6">
        <v>7.0769025066293896</v>
      </c>
    </row>
    <row r="699" spans="1:67" x14ac:dyDescent="0.25">
      <c r="A699" s="7">
        <v>698</v>
      </c>
      <c r="B699" s="6" t="s">
        <v>35166</v>
      </c>
      <c r="C699" s="6" t="s">
        <v>108</v>
      </c>
      <c r="D699" s="6" t="s">
        <v>56</v>
      </c>
      <c r="E699" s="6" t="s">
        <v>56</v>
      </c>
      <c r="F699" s="6">
        <v>-0.3429210769821962</v>
      </c>
      <c r="G699" s="6">
        <v>3.048615693526335E-2</v>
      </c>
      <c r="H699" s="6" t="s">
        <v>48</v>
      </c>
      <c r="I699" s="6" t="s">
        <v>44</v>
      </c>
      <c r="J699" s="6" t="s">
        <v>45</v>
      </c>
      <c r="K699" s="6" t="s">
        <v>46</v>
      </c>
      <c r="L699" s="6" t="s">
        <v>47</v>
      </c>
      <c r="M699" s="6" t="s">
        <v>48</v>
      </c>
      <c r="P699" s="88">
        <v>4</v>
      </c>
      <c r="Q699" s="6" t="s">
        <v>35169</v>
      </c>
      <c r="R699" s="6" t="s">
        <v>35167</v>
      </c>
      <c r="S699" s="6" t="s">
        <v>35168</v>
      </c>
      <c r="T699" s="6" t="s">
        <v>983</v>
      </c>
      <c r="U699" s="6" t="s">
        <v>983</v>
      </c>
      <c r="V699" s="6">
        <v>3</v>
      </c>
      <c r="W699" s="6">
        <v>6</v>
      </c>
      <c r="X699" s="6">
        <v>6.79</v>
      </c>
      <c r="Y699" s="6" t="s">
        <v>56</v>
      </c>
      <c r="AB699" s="6" t="s">
        <v>56</v>
      </c>
      <c r="AF699" s="6" t="s">
        <v>56</v>
      </c>
      <c r="AG699" s="6" t="s">
        <v>56</v>
      </c>
      <c r="AI699" s="6" t="s">
        <v>56</v>
      </c>
      <c r="AJ699" s="6" t="s">
        <v>56</v>
      </c>
      <c r="AK699" s="6" t="s">
        <v>56</v>
      </c>
      <c r="AL699" s="6" t="s">
        <v>56</v>
      </c>
      <c r="AM699" s="6" t="s">
        <v>56</v>
      </c>
      <c r="AN699" s="6" t="s">
        <v>56</v>
      </c>
      <c r="AO699" s="6" t="s">
        <v>56</v>
      </c>
      <c r="AP699" s="6" t="s">
        <v>35170</v>
      </c>
      <c r="AT699" s="6" t="s">
        <v>35171</v>
      </c>
      <c r="AU699" s="6" t="s">
        <v>148</v>
      </c>
      <c r="AV699" s="6" t="s">
        <v>35172</v>
      </c>
      <c r="AW699" s="6">
        <v>6.3422945450490902</v>
      </c>
      <c r="AX699" s="6">
        <v>6.2801231241587399</v>
      </c>
      <c r="AY699" s="6">
        <v>5.9367001876984196</v>
      </c>
      <c r="AZ699" s="6">
        <v>6.4146008642813701</v>
      </c>
      <c r="BA699" s="6">
        <v>6.7168915148511701</v>
      </c>
      <c r="BB699" s="6">
        <v>7.3398587317821899</v>
      </c>
      <c r="BC699" s="6">
        <v>6.4799811624060002</v>
      </c>
      <c r="BD699" s="6">
        <v>6.38695371105237</v>
      </c>
      <c r="BE699" s="6">
        <v>6.40342099019065</v>
      </c>
      <c r="BF699" s="6">
        <v>6.4479097955042901</v>
      </c>
      <c r="BG699" s="6">
        <v>6.5395733216113898</v>
      </c>
      <c r="BH699" s="6">
        <v>6.5452816902646997</v>
      </c>
      <c r="BI699" s="6">
        <v>6.3937683555532701</v>
      </c>
      <c r="BJ699" s="6">
        <v>6.1406968666606403</v>
      </c>
      <c r="BK699" s="6">
        <v>6.4058993660752703</v>
      </c>
      <c r="BL699" s="6">
        <v>6.5139775126027901</v>
      </c>
      <c r="BM699" s="6">
        <v>5.4829607194832297</v>
      </c>
      <c r="BN699" s="6">
        <v>6.3711419632208504</v>
      </c>
      <c r="BO699" s="6">
        <v>6.4080195388622103</v>
      </c>
    </row>
    <row r="700" spans="1:67" x14ac:dyDescent="0.25">
      <c r="A700" s="7">
        <v>699</v>
      </c>
      <c r="B700" s="6" t="s">
        <v>35173</v>
      </c>
      <c r="C700" s="6" t="s">
        <v>35176</v>
      </c>
      <c r="D700" s="6" t="s">
        <v>33238</v>
      </c>
      <c r="E700" s="6" t="s">
        <v>33239</v>
      </c>
      <c r="F700" s="6">
        <v>-0.34347815454407549</v>
      </c>
      <c r="G700" s="6">
        <v>6.2330349697337804E-3</v>
      </c>
      <c r="H700" s="6" t="s">
        <v>312</v>
      </c>
      <c r="I700" s="6" t="s">
        <v>44</v>
      </c>
      <c r="J700" s="6" t="s">
        <v>45</v>
      </c>
      <c r="K700" s="6" t="s">
        <v>46</v>
      </c>
      <c r="L700" s="6" t="s">
        <v>312</v>
      </c>
      <c r="P700" s="88">
        <v>3</v>
      </c>
      <c r="Q700" s="6" t="s">
        <v>35174</v>
      </c>
      <c r="R700" s="6" t="s">
        <v>35174</v>
      </c>
      <c r="S700" s="6" t="s">
        <v>35175</v>
      </c>
      <c r="T700" s="6" t="s">
        <v>159</v>
      </c>
      <c r="U700" s="6" t="s">
        <v>107</v>
      </c>
      <c r="V700" s="6">
        <v>1</v>
      </c>
      <c r="W700" s="6">
        <v>10</v>
      </c>
      <c r="X700" s="6">
        <v>7.66</v>
      </c>
      <c r="Y700" s="6" t="s">
        <v>56</v>
      </c>
      <c r="AB700" s="6" t="s">
        <v>56</v>
      </c>
      <c r="AF700" s="6" t="s">
        <v>33240</v>
      </c>
      <c r="AG700" s="6" t="s">
        <v>1225</v>
      </c>
      <c r="AH700" s="6" t="s">
        <v>1226</v>
      </c>
      <c r="AI700" s="6" t="s">
        <v>1227</v>
      </c>
      <c r="AJ700" s="6" t="s">
        <v>56</v>
      </c>
      <c r="AK700" s="6" t="s">
        <v>56</v>
      </c>
      <c r="AL700" s="6" t="s">
        <v>2412</v>
      </c>
      <c r="AM700" s="6" t="s">
        <v>1229</v>
      </c>
      <c r="AN700" s="6" t="s">
        <v>56</v>
      </c>
      <c r="AO700" s="6" t="s">
        <v>56</v>
      </c>
      <c r="AP700" s="6" t="s">
        <v>33241</v>
      </c>
      <c r="AQ700" s="6" t="s">
        <v>33242</v>
      </c>
      <c r="AR700" s="6" t="s">
        <v>245</v>
      </c>
      <c r="AS700" s="6" t="s">
        <v>33243</v>
      </c>
      <c r="AT700" s="6" t="s">
        <v>33244</v>
      </c>
      <c r="AU700" s="6" t="s">
        <v>245</v>
      </c>
      <c r="AV700" s="6" t="s">
        <v>35177</v>
      </c>
      <c r="AW700" s="6">
        <v>6.38822575017101</v>
      </c>
      <c r="AX700" s="6">
        <v>6.3409893177396803</v>
      </c>
      <c r="AY700" s="6">
        <v>6.2648534620182597</v>
      </c>
      <c r="AZ700" s="6">
        <v>6.3126217940150404</v>
      </c>
      <c r="BA700" s="6">
        <v>6.2450969280321802</v>
      </c>
      <c r="BB700" s="6">
        <v>6.8542939542759598</v>
      </c>
      <c r="BC700" s="6">
        <v>7.0074490871886397</v>
      </c>
      <c r="BD700" s="6">
        <v>7.0874477983748498</v>
      </c>
      <c r="BE700" s="6">
        <v>6.0038915966573896</v>
      </c>
      <c r="BF700" s="6">
        <v>6.6333119803819596</v>
      </c>
      <c r="BG700" s="6">
        <v>6.5809991755591701</v>
      </c>
      <c r="BH700" s="6">
        <v>6.2488240912331401</v>
      </c>
      <c r="BI700" s="6">
        <v>6.4500336016741304</v>
      </c>
      <c r="BJ700" s="6">
        <v>6.3523872638163601</v>
      </c>
      <c r="BK700" s="6">
        <v>6.46075520844962</v>
      </c>
      <c r="BL700" s="6">
        <v>6.59539711642232</v>
      </c>
      <c r="BM700" s="6">
        <v>6.2164353716575</v>
      </c>
      <c r="BN700" s="6">
        <v>6.5097737211006796</v>
      </c>
      <c r="BO700" s="6">
        <v>6.3476269110508703</v>
      </c>
    </row>
    <row r="701" spans="1:67" x14ac:dyDescent="0.25">
      <c r="A701" s="7">
        <v>700</v>
      </c>
      <c r="B701" s="6" t="s">
        <v>35178</v>
      </c>
      <c r="C701" s="6" t="s">
        <v>1139</v>
      </c>
      <c r="D701" s="6" t="s">
        <v>1140</v>
      </c>
      <c r="E701" s="6" t="s">
        <v>2235</v>
      </c>
      <c r="F701" s="6">
        <v>-0.34394753779592158</v>
      </c>
      <c r="G701" s="6">
        <v>1.601099081051716E-2</v>
      </c>
      <c r="H701" s="6" t="s">
        <v>35181</v>
      </c>
      <c r="I701" s="6" t="s">
        <v>44</v>
      </c>
      <c r="J701" s="6" t="s">
        <v>507</v>
      </c>
      <c r="K701" s="6" t="s">
        <v>952</v>
      </c>
      <c r="L701" s="6" t="s">
        <v>5409</v>
      </c>
      <c r="M701" s="6" t="s">
        <v>35182</v>
      </c>
      <c r="N701" s="6" t="s">
        <v>35183</v>
      </c>
      <c r="O701" s="6" t="s">
        <v>35181</v>
      </c>
      <c r="P701" s="88">
        <v>6</v>
      </c>
      <c r="Q701" s="6" t="s">
        <v>35179</v>
      </c>
      <c r="R701" s="6" t="s">
        <v>35179</v>
      </c>
      <c r="S701" s="6" t="s">
        <v>35180</v>
      </c>
      <c r="T701" s="6" t="s">
        <v>212</v>
      </c>
      <c r="U701" s="6" t="s">
        <v>362</v>
      </c>
      <c r="V701" s="6">
        <v>1</v>
      </c>
      <c r="W701" s="6">
        <v>19</v>
      </c>
      <c r="X701" s="6">
        <v>4.8099999999999996</v>
      </c>
      <c r="Y701" s="6" t="s">
        <v>56</v>
      </c>
      <c r="AB701" s="6" t="s">
        <v>2236</v>
      </c>
      <c r="AC701" s="6" t="s">
        <v>2237</v>
      </c>
      <c r="AD701" s="6" t="s">
        <v>2238</v>
      </c>
      <c r="AE701" s="6" t="s">
        <v>2239</v>
      </c>
      <c r="AF701" s="6" t="s">
        <v>2240</v>
      </c>
      <c r="AG701" s="6" t="s">
        <v>2241</v>
      </c>
      <c r="AH701" s="6" t="s">
        <v>2242</v>
      </c>
      <c r="AI701" s="6" t="s">
        <v>56</v>
      </c>
      <c r="AJ701" s="6" t="s">
        <v>2243</v>
      </c>
      <c r="AK701" s="6" t="s">
        <v>2244</v>
      </c>
      <c r="AL701" s="6" t="s">
        <v>326</v>
      </c>
      <c r="AM701" s="6" t="s">
        <v>56</v>
      </c>
      <c r="AN701" s="6" t="s">
        <v>56</v>
      </c>
      <c r="AO701" s="6" t="s">
        <v>56</v>
      </c>
      <c r="AP701" s="6" t="s">
        <v>2245</v>
      </c>
      <c r="AQ701" s="6" t="s">
        <v>1142</v>
      </c>
      <c r="AR701" s="6" t="s">
        <v>245</v>
      </c>
      <c r="AS701" s="6" t="s">
        <v>1143</v>
      </c>
      <c r="AT701" s="6" t="s">
        <v>1144</v>
      </c>
      <c r="AU701" s="6" t="s">
        <v>245</v>
      </c>
      <c r="AV701" s="6" t="s">
        <v>1666</v>
      </c>
      <c r="AW701" s="6">
        <v>6.2505998383785402</v>
      </c>
      <c r="AX701" s="6">
        <v>6.4608700134535502</v>
      </c>
      <c r="AY701" s="6">
        <v>6.1513701567360499</v>
      </c>
      <c r="AZ701" s="6">
        <v>6.5696665793069302</v>
      </c>
      <c r="BA701" s="6">
        <v>6.84599987715153</v>
      </c>
      <c r="BB701" s="6">
        <v>6.8525166509357698</v>
      </c>
      <c r="BC701" s="6">
        <v>7.2426805640972498</v>
      </c>
      <c r="BD701" s="6">
        <v>6.9522983639521199</v>
      </c>
      <c r="BE701" s="6">
        <v>6.5317723334330902</v>
      </c>
      <c r="BF701" s="6">
        <v>6.5570911696341998</v>
      </c>
      <c r="BG701" s="6">
        <v>6.5046022972381996</v>
      </c>
      <c r="BH701" s="6">
        <v>6.1687775926646298</v>
      </c>
      <c r="BI701" s="6">
        <v>6.4721200416039597</v>
      </c>
      <c r="BJ701" s="6">
        <v>6.4442882168503903</v>
      </c>
      <c r="BK701" s="6">
        <v>6.2892493258542297</v>
      </c>
      <c r="BL701" s="6">
        <v>6.4039644928683197</v>
      </c>
      <c r="BM701" s="6">
        <v>6.2877997151573402</v>
      </c>
      <c r="BN701" s="6">
        <v>6.8434539813967401</v>
      </c>
      <c r="BO701" s="6">
        <v>6.2696299077863999</v>
      </c>
    </row>
    <row r="702" spans="1:67" x14ac:dyDescent="0.25">
      <c r="A702" s="7">
        <v>701</v>
      </c>
      <c r="B702" s="6" t="s">
        <v>35184</v>
      </c>
      <c r="C702" s="6" t="s">
        <v>108</v>
      </c>
      <c r="D702" s="6" t="s">
        <v>29282</v>
      </c>
      <c r="E702" s="6" t="s">
        <v>35189</v>
      </c>
      <c r="F702" s="6">
        <v>-0.34438877729713641</v>
      </c>
      <c r="G702" s="6">
        <v>2.4744672046398939E-2</v>
      </c>
      <c r="H702" s="6" t="s">
        <v>1314</v>
      </c>
      <c r="I702" s="6" t="s">
        <v>44</v>
      </c>
      <c r="J702" s="6" t="s">
        <v>45</v>
      </c>
      <c r="K702" s="6" t="s">
        <v>1315</v>
      </c>
      <c r="L702" s="6" t="s">
        <v>1316</v>
      </c>
      <c r="M702" s="6" t="s">
        <v>1317</v>
      </c>
      <c r="N702" s="6" t="s">
        <v>1314</v>
      </c>
      <c r="P702" s="88">
        <v>5</v>
      </c>
      <c r="Q702" s="6" t="s">
        <v>35187</v>
      </c>
      <c r="R702" s="6" t="s">
        <v>35185</v>
      </c>
      <c r="S702" s="6" t="s">
        <v>35186</v>
      </c>
      <c r="T702" s="6" t="s">
        <v>35188</v>
      </c>
      <c r="U702" s="6" t="s">
        <v>16772</v>
      </c>
      <c r="V702" s="6">
        <v>2</v>
      </c>
      <c r="W702" s="6">
        <v>45</v>
      </c>
      <c r="X702" s="6">
        <v>17.16</v>
      </c>
      <c r="Y702" s="6" t="s">
        <v>56</v>
      </c>
      <c r="AB702" s="6" t="s">
        <v>56</v>
      </c>
      <c r="AF702" s="6" t="s">
        <v>35190</v>
      </c>
      <c r="AG702" s="6" t="s">
        <v>56</v>
      </c>
      <c r="AI702" s="6" t="s">
        <v>56</v>
      </c>
      <c r="AJ702" s="6" t="s">
        <v>56</v>
      </c>
      <c r="AK702" s="6" t="s">
        <v>56</v>
      </c>
      <c r="AL702" s="6" t="s">
        <v>216</v>
      </c>
      <c r="AM702" s="6" t="s">
        <v>56</v>
      </c>
      <c r="AN702" s="6" t="s">
        <v>56</v>
      </c>
      <c r="AO702" s="6" t="s">
        <v>56</v>
      </c>
      <c r="AP702" s="6" t="s">
        <v>6495</v>
      </c>
      <c r="AQ702" s="6" t="s">
        <v>6496</v>
      </c>
      <c r="AR702" s="6" t="s">
        <v>532</v>
      </c>
      <c r="AS702" s="6" t="s">
        <v>6497</v>
      </c>
      <c r="AW702" s="6">
        <v>7.0285692601383802</v>
      </c>
      <c r="AX702" s="6">
        <v>7.1902336486260099</v>
      </c>
      <c r="AY702" s="6">
        <v>6.9101947530828598</v>
      </c>
      <c r="AZ702" s="6">
        <v>7.1671696199625297</v>
      </c>
      <c r="BA702" s="6">
        <v>7.0615900969643901</v>
      </c>
      <c r="BB702" s="6">
        <v>7.5590623524049798</v>
      </c>
      <c r="BC702" s="6">
        <v>7.1797815445449702</v>
      </c>
      <c r="BD702" s="6">
        <v>7.4960227829781596</v>
      </c>
      <c r="BE702" s="6">
        <v>6.9044910927914804</v>
      </c>
      <c r="BF702" s="6">
        <v>7.7925982874713</v>
      </c>
      <c r="BG702" s="6">
        <v>7.7716095330750097</v>
      </c>
      <c r="BH702" s="6">
        <v>6.7032742639989102</v>
      </c>
      <c r="BI702" s="6">
        <v>7.5264426814522896</v>
      </c>
      <c r="BJ702" s="6">
        <v>7.0845584411115503</v>
      </c>
      <c r="BK702" s="6">
        <v>7.3874076427264104</v>
      </c>
      <c r="BL702" s="6">
        <v>7.4176692979020098</v>
      </c>
      <c r="BM702" s="6">
        <v>7.61891060663649</v>
      </c>
      <c r="BN702" s="6">
        <v>7.5791660138245298</v>
      </c>
      <c r="BO702" s="6">
        <v>7.1652888813255302</v>
      </c>
    </row>
    <row r="703" spans="1:67" x14ac:dyDescent="0.25">
      <c r="A703" s="7">
        <v>702</v>
      </c>
      <c r="B703" s="6" t="s">
        <v>35191</v>
      </c>
      <c r="C703" s="6" t="s">
        <v>53</v>
      </c>
      <c r="D703" s="6" t="s">
        <v>54</v>
      </c>
      <c r="E703" s="6" t="s">
        <v>55</v>
      </c>
      <c r="F703" s="6">
        <v>-0.34441040688196001</v>
      </c>
      <c r="G703" s="6">
        <v>2.4744672046398939E-2</v>
      </c>
      <c r="H703" s="6" t="s">
        <v>1314</v>
      </c>
      <c r="I703" s="6" t="s">
        <v>44</v>
      </c>
      <c r="J703" s="6" t="s">
        <v>45</v>
      </c>
      <c r="K703" s="6" t="s">
        <v>1315</v>
      </c>
      <c r="L703" s="6" t="s">
        <v>1316</v>
      </c>
      <c r="M703" s="6" t="s">
        <v>1317</v>
      </c>
      <c r="N703" s="6" t="s">
        <v>1314</v>
      </c>
      <c r="P703" s="88">
        <v>5</v>
      </c>
      <c r="Q703" s="6" t="s">
        <v>35194</v>
      </c>
      <c r="R703" s="6" t="s">
        <v>35192</v>
      </c>
      <c r="S703" s="6" t="s">
        <v>35193</v>
      </c>
      <c r="T703" s="6" t="s">
        <v>35195</v>
      </c>
      <c r="U703" s="6" t="s">
        <v>35196</v>
      </c>
      <c r="V703" s="6">
        <v>4</v>
      </c>
      <c r="W703" s="6">
        <v>20</v>
      </c>
      <c r="X703" s="6">
        <v>7.78</v>
      </c>
      <c r="Y703" s="6" t="s">
        <v>56</v>
      </c>
      <c r="AB703" s="6" t="s">
        <v>57</v>
      </c>
      <c r="AC703" s="6" t="s">
        <v>58</v>
      </c>
      <c r="AD703" s="6" t="s">
        <v>59</v>
      </c>
      <c r="AE703" s="6" t="s">
        <v>60</v>
      </c>
      <c r="AF703" s="6" t="s">
        <v>61</v>
      </c>
      <c r="AG703" s="6" t="s">
        <v>62</v>
      </c>
      <c r="AH703" s="6" t="s">
        <v>63</v>
      </c>
      <c r="AI703" s="6" t="s">
        <v>64</v>
      </c>
      <c r="AJ703" s="6" t="s">
        <v>65</v>
      </c>
      <c r="AK703" s="6" t="s">
        <v>66</v>
      </c>
      <c r="AL703" s="6" t="s">
        <v>67</v>
      </c>
      <c r="AM703" s="6" t="s">
        <v>56</v>
      </c>
      <c r="AN703" s="6" t="s">
        <v>56</v>
      </c>
      <c r="AO703" s="6" t="s">
        <v>56</v>
      </c>
      <c r="AP703" s="6" t="s">
        <v>68</v>
      </c>
      <c r="AQ703" s="6" t="s">
        <v>69</v>
      </c>
      <c r="AR703" s="6" t="s">
        <v>5</v>
      </c>
      <c r="AS703" s="6" t="s">
        <v>70</v>
      </c>
      <c r="AT703" s="6" t="s">
        <v>26333</v>
      </c>
      <c r="AU703" s="6" t="s">
        <v>5</v>
      </c>
      <c r="AV703" s="6" t="s">
        <v>54</v>
      </c>
      <c r="AW703" s="6">
        <v>6.3729397895671003</v>
      </c>
      <c r="AX703" s="6">
        <v>6.8877917144260801</v>
      </c>
      <c r="AY703" s="6">
        <v>6.6132973974963303</v>
      </c>
      <c r="AZ703" s="6">
        <v>7.1962701936763196</v>
      </c>
      <c r="BA703" s="6">
        <v>6.8602841507161099</v>
      </c>
      <c r="BB703" s="6">
        <v>7.1239969583620599</v>
      </c>
      <c r="BC703" s="6">
        <v>6.9368554641107698</v>
      </c>
      <c r="BD703" s="6">
        <v>7.5229004724897699</v>
      </c>
      <c r="BE703" s="6">
        <v>6.7787805935487899</v>
      </c>
      <c r="BF703" s="6">
        <v>7.67985018345132</v>
      </c>
      <c r="BG703" s="6">
        <v>7.3435169274086496</v>
      </c>
      <c r="BH703" s="6">
        <v>6.8364697635266403</v>
      </c>
      <c r="BI703" s="6">
        <v>7.4874282940339896</v>
      </c>
      <c r="BJ703" s="6">
        <v>7.1425771921962404</v>
      </c>
      <c r="BK703" s="6">
        <v>7.0292742161276198</v>
      </c>
      <c r="BL703" s="6">
        <v>7.31701812197797</v>
      </c>
      <c r="BM703" s="6">
        <v>7.0711637604772903</v>
      </c>
      <c r="BN703" s="6">
        <v>7.1966321068936203</v>
      </c>
      <c r="BO703" s="6">
        <v>6.7851376349780201</v>
      </c>
    </row>
    <row r="704" spans="1:67" x14ac:dyDescent="0.25">
      <c r="A704" s="7">
        <v>703</v>
      </c>
      <c r="B704" s="6" t="s">
        <v>35197</v>
      </c>
      <c r="C704" s="6" t="s">
        <v>14119</v>
      </c>
      <c r="D704" s="6" t="s">
        <v>1482</v>
      </c>
      <c r="E704" s="6" t="s">
        <v>1483</v>
      </c>
      <c r="F704" s="6">
        <v>-0.34452373451174623</v>
      </c>
      <c r="G704" s="6">
        <v>3.7336415920662863E-2</v>
      </c>
      <c r="H704" s="6" t="s">
        <v>923</v>
      </c>
      <c r="I704" s="6" t="s">
        <v>44</v>
      </c>
      <c r="J704" s="6" t="s">
        <v>45</v>
      </c>
      <c r="K704" s="6" t="s">
        <v>46</v>
      </c>
      <c r="L704" s="6" t="s">
        <v>312</v>
      </c>
      <c r="M704" s="6" t="s">
        <v>336</v>
      </c>
      <c r="N704" s="6" t="s">
        <v>924</v>
      </c>
      <c r="O704" s="6" t="s">
        <v>923</v>
      </c>
      <c r="P704" s="88">
        <v>6</v>
      </c>
      <c r="Q704" s="6" t="s">
        <v>35198</v>
      </c>
      <c r="R704" s="6" t="s">
        <v>35198</v>
      </c>
      <c r="S704" s="6" t="s">
        <v>35199</v>
      </c>
      <c r="T704" s="6" t="s">
        <v>35200</v>
      </c>
      <c r="U704" s="6" t="s">
        <v>1812</v>
      </c>
      <c r="V704" s="6">
        <v>1</v>
      </c>
      <c r="W704" s="6">
        <v>339</v>
      </c>
      <c r="X704" s="6">
        <v>19.12</v>
      </c>
      <c r="Y704" s="6" t="s">
        <v>56</v>
      </c>
      <c r="AB704" s="6" t="s">
        <v>56</v>
      </c>
      <c r="AF704" s="6" t="s">
        <v>1484</v>
      </c>
      <c r="AG704" s="6" t="s">
        <v>56</v>
      </c>
      <c r="AI704" s="6" t="s">
        <v>56</v>
      </c>
      <c r="AJ704" s="6" t="s">
        <v>56</v>
      </c>
      <c r="AK704" s="6" t="s">
        <v>56</v>
      </c>
      <c r="AL704" s="6" t="s">
        <v>1485</v>
      </c>
      <c r="AM704" s="6" t="s">
        <v>56</v>
      </c>
      <c r="AN704" s="6" t="s">
        <v>56</v>
      </c>
      <c r="AO704" s="6" t="s">
        <v>56</v>
      </c>
      <c r="AP704" s="6" t="s">
        <v>1486</v>
      </c>
      <c r="AQ704" s="6" t="s">
        <v>1487</v>
      </c>
      <c r="AR704" s="6" t="s">
        <v>402</v>
      </c>
      <c r="AS704" s="6" t="s">
        <v>1488</v>
      </c>
      <c r="AT704" s="6" t="s">
        <v>1489</v>
      </c>
      <c r="AU704" s="6" t="s">
        <v>402</v>
      </c>
      <c r="AV704" s="6" t="s">
        <v>1490</v>
      </c>
      <c r="AW704" s="6">
        <v>8.3533102203135901</v>
      </c>
      <c r="AX704" s="6">
        <v>8.3715480945298708</v>
      </c>
      <c r="AY704" s="6">
        <v>7.9146340052707496</v>
      </c>
      <c r="AZ704" s="6">
        <v>8.4661258719029693</v>
      </c>
      <c r="BA704" s="6">
        <v>8.7321323010016396</v>
      </c>
      <c r="BB704" s="6">
        <v>8.4641018791595002</v>
      </c>
      <c r="BC704" s="6">
        <v>8.2651009685807004</v>
      </c>
      <c r="BD704" s="6">
        <v>8.1552601082562592</v>
      </c>
      <c r="BE704" s="6">
        <v>7.7877827176331902</v>
      </c>
      <c r="BF704" s="6">
        <v>8.6720239301029096</v>
      </c>
      <c r="BG704" s="6">
        <v>8.2034952379115396</v>
      </c>
      <c r="BH704" s="6">
        <v>8.2545359954822999</v>
      </c>
      <c r="BI704" s="6">
        <v>8.2754150221996294</v>
      </c>
      <c r="BJ704" s="6">
        <v>8.0478976274038505</v>
      </c>
      <c r="BK704" s="6">
        <v>7.6541621068835601</v>
      </c>
      <c r="BL704" s="6">
        <v>8.9878717470648599</v>
      </c>
      <c r="BM704" s="6">
        <v>8.07881918672099</v>
      </c>
      <c r="BN704" s="6">
        <v>8.5119501717115806</v>
      </c>
      <c r="BO704" s="6">
        <v>8.2099035637300393</v>
      </c>
    </row>
    <row r="705" spans="1:67" x14ac:dyDescent="0.25">
      <c r="A705" s="7">
        <v>704</v>
      </c>
      <c r="B705" s="6" t="s">
        <v>35201</v>
      </c>
      <c r="C705" s="6" t="s">
        <v>108</v>
      </c>
      <c r="D705" s="6" t="s">
        <v>35204</v>
      </c>
      <c r="E705" s="6" t="s">
        <v>56</v>
      </c>
      <c r="F705" s="6">
        <v>-0.34481084717300542</v>
      </c>
      <c r="G705" s="6">
        <v>1.601099081051716E-2</v>
      </c>
      <c r="H705" s="6" t="s">
        <v>2122</v>
      </c>
      <c r="I705" s="6" t="s">
        <v>44</v>
      </c>
      <c r="J705" s="6" t="s">
        <v>101</v>
      </c>
      <c r="K705" s="6" t="s">
        <v>102</v>
      </c>
      <c r="L705" s="6" t="s">
        <v>103</v>
      </c>
      <c r="M705" s="6" t="s">
        <v>170</v>
      </c>
      <c r="N705" s="6" t="s">
        <v>937</v>
      </c>
      <c r="O705" s="6" t="s">
        <v>2122</v>
      </c>
      <c r="P705" s="88">
        <v>6</v>
      </c>
      <c r="Q705" s="6" t="s">
        <v>35202</v>
      </c>
      <c r="R705" s="6" t="s">
        <v>35202</v>
      </c>
      <c r="S705" s="6" t="s">
        <v>35203</v>
      </c>
      <c r="T705" s="6" t="s">
        <v>183</v>
      </c>
      <c r="U705" s="6" t="s">
        <v>2604</v>
      </c>
      <c r="V705" s="6">
        <v>1</v>
      </c>
      <c r="W705" s="6">
        <v>17</v>
      </c>
      <c r="X705" s="6">
        <v>6.55</v>
      </c>
      <c r="Y705" s="6" t="s">
        <v>56</v>
      </c>
      <c r="AB705" s="6" t="s">
        <v>23664</v>
      </c>
      <c r="AC705" s="6" t="s">
        <v>23665</v>
      </c>
      <c r="AD705" s="6" t="s">
        <v>4766</v>
      </c>
      <c r="AF705" s="6" t="s">
        <v>35205</v>
      </c>
      <c r="AG705" s="6" t="s">
        <v>6483</v>
      </c>
      <c r="AH705" s="6" t="s">
        <v>6484</v>
      </c>
      <c r="AI705" s="6" t="s">
        <v>56</v>
      </c>
      <c r="AJ705" s="6" t="s">
        <v>56</v>
      </c>
      <c r="AK705" s="6" t="s">
        <v>56</v>
      </c>
      <c r="AL705" s="6" t="s">
        <v>6007</v>
      </c>
      <c r="AM705" s="6" t="s">
        <v>56</v>
      </c>
      <c r="AN705" s="6" t="s">
        <v>56</v>
      </c>
      <c r="AO705" s="6" t="s">
        <v>56</v>
      </c>
      <c r="AP705" s="6" t="s">
        <v>35206</v>
      </c>
      <c r="AQ705" s="6" t="s">
        <v>11439</v>
      </c>
      <c r="AR705" s="6" t="s">
        <v>420</v>
      </c>
      <c r="AS705" s="6" t="s">
        <v>11440</v>
      </c>
      <c r="AT705" s="6" t="s">
        <v>35207</v>
      </c>
      <c r="AU705" s="6" t="s">
        <v>420</v>
      </c>
      <c r="AV705" s="6" t="s">
        <v>35208</v>
      </c>
      <c r="AW705" s="6">
        <v>6.1804702482842897</v>
      </c>
      <c r="AX705" s="6">
        <v>6.7998091278118702</v>
      </c>
      <c r="AY705" s="6">
        <v>6.5162313274555999</v>
      </c>
      <c r="AZ705" s="6">
        <v>6.6338017244388601</v>
      </c>
      <c r="BA705" s="6">
        <v>6.5849868080257403</v>
      </c>
      <c r="BB705" s="6">
        <v>6.4834162553826999</v>
      </c>
      <c r="BC705" s="6">
        <v>6.7568757027232698</v>
      </c>
      <c r="BD705" s="6">
        <v>6.82030006795984</v>
      </c>
      <c r="BE705" s="6">
        <v>6.1750349293857303</v>
      </c>
      <c r="BF705" s="6">
        <v>7.6625453625095004</v>
      </c>
      <c r="BG705" s="6">
        <v>6.7767448291169199</v>
      </c>
      <c r="BH705" s="6">
        <v>6.60336644500586</v>
      </c>
      <c r="BI705" s="6">
        <v>6.9926507482651497</v>
      </c>
      <c r="BJ705" s="6">
        <v>6.5801835347738802</v>
      </c>
      <c r="BK705" s="6">
        <v>6.5977172291011499</v>
      </c>
      <c r="BL705" s="6">
        <v>6.65671863639544</v>
      </c>
      <c r="BM705" s="6">
        <v>6.4638035837720098</v>
      </c>
      <c r="BN705" s="6">
        <v>7.1490188906334398</v>
      </c>
      <c r="BO705" s="6">
        <v>6.6208713374172303</v>
      </c>
    </row>
    <row r="706" spans="1:67" x14ac:dyDescent="0.25">
      <c r="A706" s="7">
        <v>705</v>
      </c>
      <c r="B706" s="6" t="s">
        <v>35209</v>
      </c>
      <c r="C706" s="6" t="s">
        <v>1983</v>
      </c>
      <c r="D706" s="6" t="s">
        <v>1984</v>
      </c>
      <c r="E706" s="6" t="s">
        <v>1985</v>
      </c>
      <c r="F706" s="6">
        <v>-0.34498208521953622</v>
      </c>
      <c r="G706" s="6">
        <v>1.996445330521604E-2</v>
      </c>
      <c r="H706" s="6" t="s">
        <v>874</v>
      </c>
      <c r="I706" s="6" t="s">
        <v>44</v>
      </c>
      <c r="J706" s="6" t="s">
        <v>45</v>
      </c>
      <c r="K706" s="6" t="s">
        <v>46</v>
      </c>
      <c r="L706" s="6" t="s">
        <v>312</v>
      </c>
      <c r="M706" s="6" t="s">
        <v>336</v>
      </c>
      <c r="N706" s="6" t="s">
        <v>875</v>
      </c>
      <c r="O706" s="6" t="s">
        <v>874</v>
      </c>
      <c r="P706" s="88">
        <v>6</v>
      </c>
      <c r="Q706" s="6" t="s">
        <v>35212</v>
      </c>
      <c r="R706" s="6" t="s">
        <v>35210</v>
      </c>
      <c r="S706" s="6" t="s">
        <v>35211</v>
      </c>
      <c r="T706" s="6" t="s">
        <v>13059</v>
      </c>
      <c r="U706" s="6" t="s">
        <v>7705</v>
      </c>
      <c r="V706" s="6">
        <v>2</v>
      </c>
      <c r="W706" s="6">
        <v>20</v>
      </c>
      <c r="X706" s="6">
        <v>11.33</v>
      </c>
      <c r="Y706" s="6" t="s">
        <v>56</v>
      </c>
      <c r="AB706" s="6" t="s">
        <v>56</v>
      </c>
      <c r="AF706" s="6" t="s">
        <v>1989</v>
      </c>
      <c r="AG706" s="6" t="s">
        <v>396</v>
      </c>
      <c r="AH706" s="6" t="s">
        <v>397</v>
      </c>
      <c r="AI706" s="6" t="s">
        <v>991</v>
      </c>
      <c r="AJ706" s="6" t="s">
        <v>56</v>
      </c>
      <c r="AK706" s="6" t="s">
        <v>56</v>
      </c>
      <c r="AL706" s="6" t="s">
        <v>571</v>
      </c>
      <c r="AM706" s="6" t="s">
        <v>56</v>
      </c>
      <c r="AN706" s="6" t="s">
        <v>56</v>
      </c>
      <c r="AO706" s="6" t="s">
        <v>56</v>
      </c>
      <c r="AP706" s="6" t="s">
        <v>1990</v>
      </c>
      <c r="AQ706" s="6" t="s">
        <v>1991</v>
      </c>
      <c r="AR706" s="6" t="s">
        <v>402</v>
      </c>
      <c r="AS706" s="6" t="s">
        <v>1992</v>
      </c>
      <c r="AT706" s="6" t="s">
        <v>18644</v>
      </c>
      <c r="AU706" s="6" t="s">
        <v>402</v>
      </c>
      <c r="AV706" s="6" t="s">
        <v>18645</v>
      </c>
      <c r="AW706" s="6">
        <v>6.5062615698541002</v>
      </c>
      <c r="AX706" s="6">
        <v>5.8899210409375797</v>
      </c>
      <c r="AY706" s="6">
        <v>6.83595683600148</v>
      </c>
      <c r="AZ706" s="6">
        <v>6.0158692075362996</v>
      </c>
      <c r="BA706" s="6">
        <v>6.7567122362100296</v>
      </c>
      <c r="BB706" s="6">
        <v>6.72694129619072</v>
      </c>
      <c r="BC706" s="6">
        <v>6.6756501417457201</v>
      </c>
      <c r="BD706" s="6">
        <v>6.3869893432640401</v>
      </c>
      <c r="BE706" s="6">
        <v>6.4514181265804398</v>
      </c>
      <c r="BF706" s="6">
        <v>6.54956122948456</v>
      </c>
      <c r="BG706" s="6">
        <v>6.4040380925887899</v>
      </c>
      <c r="BH706" s="6">
        <v>6.3148256155929001</v>
      </c>
      <c r="BI706" s="6">
        <v>6.5850735617489899</v>
      </c>
      <c r="BJ706" s="6">
        <v>6.2043332774339204</v>
      </c>
      <c r="BK706" s="6">
        <v>5.9965011649025097</v>
      </c>
      <c r="BL706" s="6">
        <v>7.0319475031370402</v>
      </c>
      <c r="BM706" s="6">
        <v>6.2023387130831704</v>
      </c>
      <c r="BN706" s="6">
        <v>6.23700455672431</v>
      </c>
      <c r="BO706" s="6">
        <v>6.78193128212604</v>
      </c>
    </row>
    <row r="707" spans="1:67" x14ac:dyDescent="0.25">
      <c r="A707" s="7">
        <v>706</v>
      </c>
      <c r="B707" s="6" t="s">
        <v>35213</v>
      </c>
      <c r="C707" s="6" t="s">
        <v>35219</v>
      </c>
      <c r="D707" s="6" t="s">
        <v>35220</v>
      </c>
      <c r="E707" s="6" t="s">
        <v>35221</v>
      </c>
      <c r="F707" s="6">
        <v>-0.34502318777911611</v>
      </c>
      <c r="G707" s="6">
        <v>2.4744672046398939E-2</v>
      </c>
      <c r="H707" s="6" t="s">
        <v>923</v>
      </c>
      <c r="I707" s="6" t="s">
        <v>44</v>
      </c>
      <c r="J707" s="6" t="s">
        <v>45</v>
      </c>
      <c r="K707" s="6" t="s">
        <v>46</v>
      </c>
      <c r="L707" s="6" t="s">
        <v>312</v>
      </c>
      <c r="M707" s="6" t="s">
        <v>336</v>
      </c>
      <c r="N707" s="6" t="s">
        <v>924</v>
      </c>
      <c r="O707" s="6" t="s">
        <v>923</v>
      </c>
      <c r="P707" s="88">
        <v>6</v>
      </c>
      <c r="Q707" s="6" t="s">
        <v>35216</v>
      </c>
      <c r="R707" s="6" t="s">
        <v>35214</v>
      </c>
      <c r="S707" s="6" t="s">
        <v>35215</v>
      </c>
      <c r="T707" s="6" t="s">
        <v>35217</v>
      </c>
      <c r="U707" s="6" t="s">
        <v>35218</v>
      </c>
      <c r="V707" s="6">
        <v>5</v>
      </c>
      <c r="W707" s="6">
        <v>20</v>
      </c>
      <c r="X707" s="6">
        <v>6.9</v>
      </c>
      <c r="Y707" s="6" t="s">
        <v>56</v>
      </c>
      <c r="AB707" s="6" t="s">
        <v>4764</v>
      </c>
      <c r="AC707" s="6" t="s">
        <v>4765</v>
      </c>
      <c r="AD707" s="6" t="s">
        <v>4766</v>
      </c>
      <c r="AF707" s="6" t="s">
        <v>4767</v>
      </c>
      <c r="AG707" s="6" t="s">
        <v>4768</v>
      </c>
      <c r="AH707" s="6" t="s">
        <v>4769</v>
      </c>
      <c r="AI707" s="6" t="s">
        <v>56</v>
      </c>
      <c r="AJ707" s="6" t="s">
        <v>56</v>
      </c>
      <c r="AK707" s="6" t="s">
        <v>56</v>
      </c>
      <c r="AL707" s="6" t="s">
        <v>4770</v>
      </c>
      <c r="AM707" s="6" t="s">
        <v>56</v>
      </c>
      <c r="AN707" s="6" t="s">
        <v>56</v>
      </c>
      <c r="AO707" s="6" t="s">
        <v>56</v>
      </c>
      <c r="AP707" s="6" t="s">
        <v>4771</v>
      </c>
      <c r="AQ707" s="6" t="s">
        <v>4772</v>
      </c>
      <c r="AR707" s="6" t="s">
        <v>219</v>
      </c>
      <c r="AS707" s="6" t="s">
        <v>4773</v>
      </c>
      <c r="AT707" s="6" t="s">
        <v>4774</v>
      </c>
      <c r="AU707" s="6" t="s">
        <v>4775</v>
      </c>
      <c r="AV707" s="6" t="s">
        <v>35222</v>
      </c>
      <c r="AW707" s="6">
        <v>7.2701545953843203</v>
      </c>
      <c r="AX707" s="6">
        <v>6.67788979068178</v>
      </c>
      <c r="AY707" s="6">
        <v>7.2107197424150398</v>
      </c>
      <c r="AZ707" s="6">
        <v>7.0266497280751796</v>
      </c>
      <c r="BA707" s="6">
        <v>7.6360513866275701</v>
      </c>
      <c r="BB707" s="6">
        <v>7.49176079514094</v>
      </c>
      <c r="BC707" s="6">
        <v>6.9818888403591002</v>
      </c>
      <c r="BD707" s="6">
        <v>7.6056659209659596</v>
      </c>
      <c r="BE707" s="6">
        <v>6.7540233343368703</v>
      </c>
      <c r="BF707" s="6">
        <v>7.5150985853103398</v>
      </c>
      <c r="BG707" s="6">
        <v>7.3519218825314896</v>
      </c>
      <c r="BH707" s="6">
        <v>7.0908221986286701</v>
      </c>
      <c r="BI707" s="6">
        <v>6.7792754131056103</v>
      </c>
      <c r="BJ707" s="6">
        <v>7.0018808029902999</v>
      </c>
      <c r="BK707" s="6">
        <v>6.4202612984261398</v>
      </c>
      <c r="BL707" s="6">
        <v>7.3220434939759498</v>
      </c>
      <c r="BM707" s="6">
        <v>7.1445742387418401</v>
      </c>
      <c r="BN707" s="6">
        <v>7.1278010880806999</v>
      </c>
      <c r="BO707" s="6">
        <v>7.19091972689366</v>
      </c>
    </row>
    <row r="708" spans="1:67" x14ac:dyDescent="0.25">
      <c r="A708" s="7">
        <v>707</v>
      </c>
      <c r="B708" s="6" t="s">
        <v>35223</v>
      </c>
      <c r="C708" s="6" t="s">
        <v>255</v>
      </c>
      <c r="D708" s="6" t="s">
        <v>256</v>
      </c>
      <c r="E708" s="6" t="s">
        <v>56</v>
      </c>
      <c r="F708" s="6">
        <v>-0.34524695705536418</v>
      </c>
      <c r="G708" s="6">
        <v>3.7336415920662863E-2</v>
      </c>
      <c r="H708" s="6" t="s">
        <v>937</v>
      </c>
      <c r="I708" s="6" t="s">
        <v>44</v>
      </c>
      <c r="J708" s="6" t="s">
        <v>101</v>
      </c>
      <c r="K708" s="6" t="s">
        <v>102</v>
      </c>
      <c r="L708" s="6" t="s">
        <v>103</v>
      </c>
      <c r="M708" s="6" t="s">
        <v>170</v>
      </c>
      <c r="N708" s="6" t="s">
        <v>937</v>
      </c>
      <c r="P708" s="88">
        <v>5</v>
      </c>
      <c r="Q708" s="6" t="s">
        <v>35224</v>
      </c>
      <c r="R708" s="6" t="s">
        <v>35224</v>
      </c>
      <c r="S708" s="6" t="s">
        <v>35225</v>
      </c>
      <c r="T708" s="6" t="s">
        <v>15263</v>
      </c>
      <c r="U708" s="6" t="s">
        <v>107</v>
      </c>
      <c r="V708" s="6">
        <v>1</v>
      </c>
      <c r="W708" s="6">
        <v>41</v>
      </c>
      <c r="X708" s="6">
        <v>10.45</v>
      </c>
      <c r="Y708" s="6" t="s">
        <v>56</v>
      </c>
      <c r="AB708" s="6" t="s">
        <v>56</v>
      </c>
      <c r="AF708" s="6" t="s">
        <v>56</v>
      </c>
      <c r="AG708" s="6" t="s">
        <v>56</v>
      </c>
      <c r="AI708" s="6" t="s">
        <v>56</v>
      </c>
      <c r="AJ708" s="6" t="s">
        <v>56</v>
      </c>
      <c r="AK708" s="6" t="s">
        <v>56</v>
      </c>
      <c r="AL708" s="6" t="s">
        <v>56</v>
      </c>
      <c r="AM708" s="6" t="s">
        <v>56</v>
      </c>
      <c r="AN708" s="6" t="s">
        <v>56</v>
      </c>
      <c r="AO708" s="6" t="s">
        <v>56</v>
      </c>
      <c r="AP708" s="6" t="s">
        <v>259</v>
      </c>
      <c r="AQ708" s="6" t="s">
        <v>1621</v>
      </c>
      <c r="AR708" s="6" t="s">
        <v>262</v>
      </c>
      <c r="AS708" s="6" t="s">
        <v>1622</v>
      </c>
      <c r="AT708" s="6" t="s">
        <v>1623</v>
      </c>
      <c r="AU708" s="6" t="s">
        <v>262</v>
      </c>
      <c r="AV708" s="6" t="s">
        <v>4212</v>
      </c>
      <c r="AW708" s="6">
        <v>6.4307683727824996</v>
      </c>
      <c r="AX708" s="6">
        <v>5.9525532004884703</v>
      </c>
      <c r="AY708" s="6">
        <v>6.64602622598259</v>
      </c>
      <c r="AZ708" s="6">
        <v>5.9110968565511497</v>
      </c>
      <c r="BA708" s="6">
        <v>7.4452009472492904</v>
      </c>
      <c r="BB708" s="6">
        <v>6.3675712912953299</v>
      </c>
      <c r="BC708" s="6">
        <v>5.9992441044541298</v>
      </c>
      <c r="BD708" s="6">
        <v>6.1059582136216504</v>
      </c>
      <c r="BE708" s="6">
        <v>6.3485750980360898</v>
      </c>
      <c r="BF708" s="6">
        <v>6.5548548908574702</v>
      </c>
      <c r="BG708" s="6">
        <v>6.5667865286458396</v>
      </c>
      <c r="BH708" s="6">
        <v>6.5135373415552102</v>
      </c>
      <c r="BI708" s="6">
        <v>6.6740340924232999</v>
      </c>
      <c r="BJ708" s="6">
        <v>5.9895681645855001</v>
      </c>
      <c r="BK708" s="6">
        <v>6.3312801710722599</v>
      </c>
      <c r="BL708" s="6">
        <v>6.5506622078180001</v>
      </c>
      <c r="BM708" s="6">
        <v>5.8638021043019997</v>
      </c>
      <c r="BN708" s="6">
        <v>7.0308740948194997</v>
      </c>
      <c r="BO708" s="6">
        <v>6.3652915719866501</v>
      </c>
    </row>
    <row r="709" spans="1:67" x14ac:dyDescent="0.25">
      <c r="A709" s="7">
        <v>708</v>
      </c>
      <c r="B709" s="6" t="s">
        <v>35226</v>
      </c>
      <c r="C709" s="6" t="s">
        <v>7526</v>
      </c>
      <c r="D709" s="6" t="s">
        <v>7527</v>
      </c>
      <c r="E709" s="6" t="s">
        <v>7528</v>
      </c>
      <c r="F709" s="6">
        <v>-0.3456754705706544</v>
      </c>
      <c r="G709" s="6">
        <v>3.7336415920662863E-2</v>
      </c>
      <c r="H709" s="6" t="s">
        <v>2889</v>
      </c>
      <c r="I709" s="6" t="s">
        <v>44</v>
      </c>
      <c r="J709" s="6" t="s">
        <v>45</v>
      </c>
      <c r="K709" s="6" t="s">
        <v>295</v>
      </c>
      <c r="L709" s="6" t="s">
        <v>296</v>
      </c>
      <c r="M709" s="6" t="s">
        <v>297</v>
      </c>
      <c r="N709" s="6" t="s">
        <v>294</v>
      </c>
      <c r="O709" s="6" t="s">
        <v>2889</v>
      </c>
      <c r="P709" s="88">
        <v>6</v>
      </c>
      <c r="Q709" s="6" t="s">
        <v>35229</v>
      </c>
      <c r="R709" s="6" t="s">
        <v>35227</v>
      </c>
      <c r="S709" s="6" t="s">
        <v>35228</v>
      </c>
      <c r="T709" s="6" t="s">
        <v>35230</v>
      </c>
      <c r="U709" s="6" t="s">
        <v>2945</v>
      </c>
      <c r="V709" s="6">
        <v>2</v>
      </c>
      <c r="W709" s="6">
        <v>49</v>
      </c>
      <c r="X709" s="6">
        <v>11.16</v>
      </c>
      <c r="Y709" s="6" t="s">
        <v>56</v>
      </c>
      <c r="AB709" s="6" t="s">
        <v>56</v>
      </c>
      <c r="AF709" s="6" t="s">
        <v>7529</v>
      </c>
      <c r="AG709" s="6" t="s">
        <v>396</v>
      </c>
      <c r="AH709" s="6" t="s">
        <v>397</v>
      </c>
      <c r="AI709" s="6" t="s">
        <v>991</v>
      </c>
      <c r="AJ709" s="6" t="s">
        <v>56</v>
      </c>
      <c r="AK709" s="6" t="s">
        <v>56</v>
      </c>
      <c r="AL709" s="6" t="s">
        <v>571</v>
      </c>
      <c r="AM709" s="6" t="s">
        <v>56</v>
      </c>
      <c r="AN709" s="6" t="s">
        <v>56</v>
      </c>
      <c r="AO709" s="6" t="s">
        <v>56</v>
      </c>
      <c r="AP709" s="6" t="s">
        <v>7530</v>
      </c>
      <c r="AQ709" s="6" t="s">
        <v>7531</v>
      </c>
      <c r="AR709" s="6" t="s">
        <v>402</v>
      </c>
      <c r="AS709" s="6" t="s">
        <v>7532</v>
      </c>
      <c r="AT709" s="6" t="s">
        <v>7533</v>
      </c>
      <c r="AU709" s="6" t="s">
        <v>402</v>
      </c>
      <c r="AV709" s="6" t="s">
        <v>7534</v>
      </c>
      <c r="AW709" s="6">
        <v>6.2689652946234</v>
      </c>
      <c r="AX709" s="6">
        <v>6.0684330051940103</v>
      </c>
      <c r="AY709" s="6">
        <v>6.1644423826102797</v>
      </c>
      <c r="AZ709" s="6">
        <v>5.8451451894270798</v>
      </c>
      <c r="BA709" s="6">
        <v>6.3652915719866501</v>
      </c>
      <c r="BB709" s="6">
        <v>6.3524493370699497</v>
      </c>
      <c r="BC709" s="6">
        <v>6.3122410567577099</v>
      </c>
      <c r="BD709" s="6">
        <v>6.7062772994783799</v>
      </c>
      <c r="BE709" s="6">
        <v>6.1224979960919601</v>
      </c>
      <c r="BF709" s="6">
        <v>7.2565373777240296</v>
      </c>
      <c r="BG709" s="6">
        <v>6.47710270777171</v>
      </c>
      <c r="BH709" s="6">
        <v>6.68204583642164</v>
      </c>
      <c r="BI709" s="6">
        <v>7.1613231028500799</v>
      </c>
      <c r="BJ709" s="6">
        <v>6.37518019031645</v>
      </c>
      <c r="BK709" s="6">
        <v>6.5437984229565602</v>
      </c>
      <c r="BL709" s="6">
        <v>6.4767252872252197</v>
      </c>
      <c r="BM709" s="6">
        <v>6.4443994400478797</v>
      </c>
      <c r="BN709" s="6">
        <v>6.4008480001354</v>
      </c>
      <c r="BO709" s="6">
        <v>6.7423009176955002</v>
      </c>
    </row>
    <row r="710" spans="1:67" x14ac:dyDescent="0.25">
      <c r="A710" s="7">
        <v>709</v>
      </c>
      <c r="B710" s="6" t="s">
        <v>35231</v>
      </c>
      <c r="C710" s="6" t="s">
        <v>108</v>
      </c>
      <c r="D710" s="6" t="s">
        <v>7058</v>
      </c>
      <c r="E710" s="6" t="s">
        <v>56</v>
      </c>
      <c r="F710" s="6">
        <v>-0.34579275612014898</v>
      </c>
      <c r="G710" s="6">
        <v>3.7487715150598061E-3</v>
      </c>
      <c r="H710" s="6" t="s">
        <v>906</v>
      </c>
      <c r="I710" s="6" t="s">
        <v>44</v>
      </c>
      <c r="J710" s="6" t="s">
        <v>101</v>
      </c>
      <c r="K710" s="6" t="s">
        <v>102</v>
      </c>
      <c r="L710" s="6" t="s">
        <v>103</v>
      </c>
      <c r="M710" s="6" t="s">
        <v>104</v>
      </c>
      <c r="N710" s="6" t="s">
        <v>417</v>
      </c>
      <c r="O710" s="6" t="s">
        <v>906</v>
      </c>
      <c r="P710" s="88">
        <v>6</v>
      </c>
      <c r="Q710" s="6" t="s">
        <v>35232</v>
      </c>
      <c r="R710" s="6" t="s">
        <v>35232</v>
      </c>
      <c r="S710" s="6" t="s">
        <v>35233</v>
      </c>
      <c r="T710" s="6" t="s">
        <v>2115</v>
      </c>
      <c r="U710" s="6" t="s">
        <v>17558</v>
      </c>
      <c r="V710" s="6">
        <v>1</v>
      </c>
      <c r="W710" s="6">
        <v>80</v>
      </c>
      <c r="X710" s="6">
        <v>16.36</v>
      </c>
      <c r="Y710" s="6" t="s">
        <v>56</v>
      </c>
      <c r="AB710" s="6" t="s">
        <v>56</v>
      </c>
      <c r="AF710" s="6" t="s">
        <v>56</v>
      </c>
      <c r="AG710" s="6" t="s">
        <v>56</v>
      </c>
      <c r="AI710" s="6" t="s">
        <v>56</v>
      </c>
      <c r="AJ710" s="6" t="s">
        <v>56</v>
      </c>
      <c r="AK710" s="6" t="s">
        <v>56</v>
      </c>
      <c r="AL710" s="6" t="s">
        <v>56</v>
      </c>
      <c r="AM710" s="6" t="s">
        <v>56</v>
      </c>
      <c r="AN710" s="6" t="s">
        <v>56</v>
      </c>
      <c r="AO710" s="6" t="s">
        <v>56</v>
      </c>
      <c r="AP710" s="6" t="s">
        <v>259</v>
      </c>
      <c r="AQ710" s="6" t="s">
        <v>10134</v>
      </c>
      <c r="AR710" s="6" t="s">
        <v>262</v>
      </c>
      <c r="AS710" s="6" t="s">
        <v>10135</v>
      </c>
      <c r="AT710" s="6" t="s">
        <v>14437</v>
      </c>
      <c r="AU710" s="6" t="s">
        <v>72</v>
      </c>
      <c r="AV710" s="6" t="s">
        <v>34914</v>
      </c>
      <c r="AW710" s="6">
        <v>7.4156743512429504</v>
      </c>
      <c r="AX710" s="6">
        <v>7.4224831570654697</v>
      </c>
      <c r="AY710" s="6">
        <v>7.3652258502595203</v>
      </c>
      <c r="AZ710" s="6">
        <v>7.5604745571697904</v>
      </c>
      <c r="BA710" s="6">
        <v>7.4558038350814</v>
      </c>
      <c r="BB710" s="6">
        <v>7.4939039811342303</v>
      </c>
      <c r="BC710" s="6">
        <v>7.4534024535188097</v>
      </c>
      <c r="BD710" s="6">
        <v>7.5944201874222301</v>
      </c>
      <c r="BE710" s="6">
        <v>7.4121160161214501</v>
      </c>
      <c r="BF710" s="6">
        <v>7.4393011234220996</v>
      </c>
      <c r="BG710" s="6">
        <v>8.0347447381415193</v>
      </c>
      <c r="BH710" s="6">
        <v>7.2455373676104102</v>
      </c>
      <c r="BI710" s="6">
        <v>8.3456481434473293</v>
      </c>
      <c r="BJ710" s="6">
        <v>7.44825789966775</v>
      </c>
      <c r="BK710" s="6">
        <v>7.2682034420391997</v>
      </c>
      <c r="BL710" s="6">
        <v>7.6425040995825499</v>
      </c>
      <c r="BM710" s="6">
        <v>7.5264232974888996</v>
      </c>
      <c r="BN710" s="6">
        <v>8.4716656902869296</v>
      </c>
      <c r="BO710" s="6">
        <v>7.5980843521259898</v>
      </c>
    </row>
    <row r="711" spans="1:67" x14ac:dyDescent="0.25">
      <c r="A711" s="7">
        <v>710</v>
      </c>
      <c r="B711" s="6" t="s">
        <v>35234</v>
      </c>
      <c r="C711" s="6" t="s">
        <v>6818</v>
      </c>
      <c r="D711" s="6" t="s">
        <v>35240</v>
      </c>
      <c r="E711" s="6" t="s">
        <v>56</v>
      </c>
      <c r="F711" s="6">
        <v>-0.34587970534825191</v>
      </c>
      <c r="G711" s="6">
        <v>3.7336415920662863E-2</v>
      </c>
      <c r="H711" s="6" t="s">
        <v>923</v>
      </c>
      <c r="I711" s="6" t="s">
        <v>44</v>
      </c>
      <c r="J711" s="6" t="s">
        <v>45</v>
      </c>
      <c r="K711" s="6" t="s">
        <v>46</v>
      </c>
      <c r="L711" s="6" t="s">
        <v>312</v>
      </c>
      <c r="M711" s="6" t="s">
        <v>336</v>
      </c>
      <c r="N711" s="6" t="s">
        <v>924</v>
      </c>
      <c r="O711" s="6" t="s">
        <v>923</v>
      </c>
      <c r="P711" s="88">
        <v>6</v>
      </c>
      <c r="Q711" s="6" t="s">
        <v>35237</v>
      </c>
      <c r="R711" s="6" t="s">
        <v>35235</v>
      </c>
      <c r="S711" s="6" t="s">
        <v>35236</v>
      </c>
      <c r="T711" s="6" t="s">
        <v>35238</v>
      </c>
      <c r="U711" s="6" t="s">
        <v>35239</v>
      </c>
      <c r="V711" s="6">
        <v>6</v>
      </c>
      <c r="W711" s="6">
        <v>21</v>
      </c>
      <c r="X711" s="6">
        <v>17.37</v>
      </c>
      <c r="Y711" s="6" t="s">
        <v>56</v>
      </c>
      <c r="AB711" s="6" t="s">
        <v>56</v>
      </c>
      <c r="AF711" s="6" t="s">
        <v>56</v>
      </c>
      <c r="AG711" s="6" t="s">
        <v>56</v>
      </c>
      <c r="AI711" s="6" t="s">
        <v>56</v>
      </c>
      <c r="AJ711" s="6" t="s">
        <v>56</v>
      </c>
      <c r="AK711" s="6" t="s">
        <v>56</v>
      </c>
      <c r="AL711" s="6" t="s">
        <v>56</v>
      </c>
      <c r="AM711" s="6" t="s">
        <v>56</v>
      </c>
      <c r="AN711" s="6" t="s">
        <v>56</v>
      </c>
      <c r="AO711" s="6" t="s">
        <v>56</v>
      </c>
      <c r="AP711" s="6" t="s">
        <v>35241</v>
      </c>
      <c r="AQ711" s="6" t="s">
        <v>35242</v>
      </c>
      <c r="AR711" s="6" t="s">
        <v>116</v>
      </c>
      <c r="AS711" s="6" t="s">
        <v>35243</v>
      </c>
      <c r="AT711" s="6" t="s">
        <v>35244</v>
      </c>
      <c r="AU711" s="6" t="s">
        <v>116</v>
      </c>
      <c r="AV711" s="6" t="s">
        <v>35245</v>
      </c>
      <c r="AW711" s="6">
        <v>6.6172835891669699</v>
      </c>
      <c r="AX711" s="6">
        <v>7.4814354762009501</v>
      </c>
      <c r="AY711" s="6">
        <v>6.4120892643928</v>
      </c>
      <c r="AZ711" s="6">
        <v>7.2603576654827604</v>
      </c>
      <c r="BA711" s="6">
        <v>7.2768982001608098</v>
      </c>
      <c r="BB711" s="6">
        <v>6.9575642385386098</v>
      </c>
      <c r="BC711" s="6">
        <v>7.0241736271029298</v>
      </c>
      <c r="BD711" s="6">
        <v>7.1490959218777403</v>
      </c>
      <c r="BE711" s="6">
        <v>6.9048805242083002</v>
      </c>
      <c r="BF711" s="6">
        <v>7.2601668506914496</v>
      </c>
      <c r="BG711" s="6">
        <v>7.1756567762636099</v>
      </c>
      <c r="BH711" s="6">
        <v>7.2601549219828501</v>
      </c>
      <c r="BI711" s="6">
        <v>7.1592513126116097</v>
      </c>
      <c r="BJ711" s="6">
        <v>6.9075780054308202</v>
      </c>
      <c r="BK711" s="6">
        <v>6.5505036451875496</v>
      </c>
      <c r="BL711" s="6">
        <v>7.7115794894031904</v>
      </c>
      <c r="BM711" s="6">
        <v>6.9236947150349897</v>
      </c>
      <c r="BN711" s="6">
        <v>7.4752061571966797</v>
      </c>
      <c r="BO711" s="6">
        <v>7.5114020430670001</v>
      </c>
    </row>
    <row r="712" spans="1:67" x14ac:dyDescent="0.25">
      <c r="A712" s="7">
        <v>711</v>
      </c>
      <c r="B712" s="6" t="s">
        <v>35246</v>
      </c>
      <c r="C712" s="6" t="s">
        <v>35249</v>
      </c>
      <c r="D712" s="6" t="s">
        <v>2911</v>
      </c>
      <c r="E712" s="6" t="s">
        <v>2912</v>
      </c>
      <c r="F712" s="6">
        <v>-0.34624327602546862</v>
      </c>
      <c r="G712" s="6">
        <v>4.5455294849058463E-2</v>
      </c>
      <c r="H712" s="6" t="s">
        <v>226</v>
      </c>
      <c r="I712" s="6" t="s">
        <v>44</v>
      </c>
      <c r="J712" s="6" t="s">
        <v>45</v>
      </c>
      <c r="K712" s="6" t="s">
        <v>46</v>
      </c>
      <c r="L712" s="6" t="s">
        <v>47</v>
      </c>
      <c r="M712" s="6" t="s">
        <v>48</v>
      </c>
      <c r="N712" s="6" t="s">
        <v>227</v>
      </c>
      <c r="O712" s="6" t="s">
        <v>226</v>
      </c>
      <c r="P712" s="88">
        <v>6</v>
      </c>
      <c r="Q712" s="6" t="s">
        <v>35247</v>
      </c>
      <c r="R712" s="6" t="s">
        <v>35247</v>
      </c>
      <c r="S712" s="6" t="s">
        <v>35248</v>
      </c>
      <c r="T712" s="6" t="s">
        <v>159</v>
      </c>
      <c r="U712" s="6" t="s">
        <v>387</v>
      </c>
      <c r="V712" s="6">
        <v>1</v>
      </c>
      <c r="W712" s="6">
        <v>10</v>
      </c>
      <c r="X712" s="6">
        <v>8.23</v>
      </c>
      <c r="Y712" s="6" t="s">
        <v>56</v>
      </c>
      <c r="AB712" s="6" t="s">
        <v>2913</v>
      </c>
      <c r="AC712" s="6" t="s">
        <v>2914</v>
      </c>
      <c r="AF712" s="6" t="s">
        <v>2915</v>
      </c>
      <c r="AG712" s="6" t="s">
        <v>56</v>
      </c>
      <c r="AI712" s="6" t="s">
        <v>2422</v>
      </c>
      <c r="AJ712" s="6" t="s">
        <v>56</v>
      </c>
      <c r="AK712" s="6" t="s">
        <v>56</v>
      </c>
      <c r="AL712" s="6" t="s">
        <v>2916</v>
      </c>
      <c r="AM712" s="6" t="s">
        <v>2423</v>
      </c>
      <c r="AN712" s="6" t="s">
        <v>56</v>
      </c>
      <c r="AO712" s="6" t="s">
        <v>56</v>
      </c>
      <c r="AP712" s="6" t="s">
        <v>273</v>
      </c>
      <c r="AQ712" s="6" t="s">
        <v>2917</v>
      </c>
      <c r="AR712" s="6" t="s">
        <v>442</v>
      </c>
      <c r="AS712" s="6" t="s">
        <v>2918</v>
      </c>
      <c r="AT712" s="6" t="s">
        <v>2919</v>
      </c>
      <c r="AU712" s="6" t="s">
        <v>442</v>
      </c>
      <c r="AV712" s="6" t="s">
        <v>35250</v>
      </c>
      <c r="AW712" s="6">
        <v>5.7348366190916504</v>
      </c>
      <c r="AX712" s="6">
        <v>6.3011930426317804</v>
      </c>
      <c r="AY712" s="6">
        <v>6.0294653524448902</v>
      </c>
      <c r="AZ712" s="6">
        <v>6.6509726402948504</v>
      </c>
      <c r="BA712" s="6">
        <v>6.4927237969606004</v>
      </c>
      <c r="BB712" s="6">
        <v>6.4627835782601197</v>
      </c>
      <c r="BC712" s="6">
        <v>6.1622031407430597</v>
      </c>
      <c r="BD712" s="6">
        <v>5.8671939789033596</v>
      </c>
      <c r="BE712" s="6">
        <v>6.5157945247630797</v>
      </c>
      <c r="BF712" s="6">
        <v>6.5228612478474002</v>
      </c>
      <c r="BG712" s="6">
        <v>6.7896865233022998</v>
      </c>
      <c r="BH712" s="6">
        <v>6.0917938866631998</v>
      </c>
      <c r="BI712" s="6">
        <v>7.0592301290051598</v>
      </c>
      <c r="BJ712" s="6">
        <v>6.0721454484473503</v>
      </c>
      <c r="BK712" s="6">
        <v>6.0628642778784902</v>
      </c>
      <c r="BL712" s="6">
        <v>6.4627140193234904</v>
      </c>
      <c r="BM712" s="6">
        <v>5.9935248439854396</v>
      </c>
      <c r="BN712" s="6">
        <v>6.5157481714257903</v>
      </c>
      <c r="BO712" s="6">
        <v>6.7412777702619904</v>
      </c>
    </row>
    <row r="713" spans="1:67" x14ac:dyDescent="0.25">
      <c r="A713" s="7">
        <v>712</v>
      </c>
      <c r="B713" s="6" t="s">
        <v>35251</v>
      </c>
      <c r="C713" s="6" t="s">
        <v>8170</v>
      </c>
      <c r="D713" s="6" t="s">
        <v>8171</v>
      </c>
      <c r="E713" s="6" t="s">
        <v>8172</v>
      </c>
      <c r="F713" s="6">
        <v>-0.34657529622914129</v>
      </c>
      <c r="G713" s="6">
        <v>6.2330349697337804E-3</v>
      </c>
      <c r="H713" s="6" t="s">
        <v>923</v>
      </c>
      <c r="I713" s="6" t="s">
        <v>44</v>
      </c>
      <c r="J713" s="6" t="s">
        <v>45</v>
      </c>
      <c r="K713" s="6" t="s">
        <v>46</v>
      </c>
      <c r="L713" s="6" t="s">
        <v>312</v>
      </c>
      <c r="M713" s="6" t="s">
        <v>336</v>
      </c>
      <c r="N713" s="6" t="s">
        <v>924</v>
      </c>
      <c r="O713" s="6" t="s">
        <v>923</v>
      </c>
      <c r="P713" s="88">
        <v>6</v>
      </c>
      <c r="Q713" s="6" t="s">
        <v>35254</v>
      </c>
      <c r="R713" s="6" t="s">
        <v>35252</v>
      </c>
      <c r="S713" s="6" t="s">
        <v>35253</v>
      </c>
      <c r="T713" s="6" t="s">
        <v>35255</v>
      </c>
      <c r="U713" s="6" t="s">
        <v>28439</v>
      </c>
      <c r="V713" s="6">
        <v>4</v>
      </c>
      <c r="W713" s="6">
        <v>7</v>
      </c>
      <c r="X713" s="6">
        <v>8.1</v>
      </c>
      <c r="Y713" s="6" t="s">
        <v>56</v>
      </c>
      <c r="AB713" s="6" t="s">
        <v>8173</v>
      </c>
      <c r="AC713" s="6" t="s">
        <v>8174</v>
      </c>
      <c r="AD713" s="6" t="s">
        <v>8175</v>
      </c>
      <c r="AE713" s="6" t="s">
        <v>8176</v>
      </c>
      <c r="AF713" s="6" t="s">
        <v>8177</v>
      </c>
      <c r="AG713" s="6" t="s">
        <v>8178</v>
      </c>
      <c r="AH713" s="6" t="s">
        <v>8179</v>
      </c>
      <c r="AI713" s="6" t="s">
        <v>8180</v>
      </c>
      <c r="AJ713" s="6" t="s">
        <v>8181</v>
      </c>
      <c r="AK713" s="6" t="s">
        <v>66</v>
      </c>
      <c r="AL713" s="6" t="s">
        <v>67</v>
      </c>
      <c r="AM713" s="6" t="s">
        <v>56</v>
      </c>
      <c r="AN713" s="6" t="s">
        <v>56</v>
      </c>
      <c r="AO713" s="6" t="s">
        <v>56</v>
      </c>
      <c r="AP713" s="6" t="s">
        <v>8182</v>
      </c>
      <c r="AQ713" s="6" t="s">
        <v>8183</v>
      </c>
      <c r="AR713" s="6" t="s">
        <v>72</v>
      </c>
      <c r="AS713" s="6" t="s">
        <v>8170</v>
      </c>
      <c r="AT713" s="6" t="s">
        <v>8184</v>
      </c>
      <c r="AU713" s="6" t="s">
        <v>72</v>
      </c>
      <c r="AV713" s="6" t="s">
        <v>8185</v>
      </c>
      <c r="AW713" s="6">
        <v>6.6039830178584999</v>
      </c>
      <c r="AX713" s="6">
        <v>6.8645289389752602</v>
      </c>
      <c r="AY713" s="6">
        <v>6.6104313531096004</v>
      </c>
      <c r="AZ713" s="6">
        <v>6.3161803085961896</v>
      </c>
      <c r="BA713" s="6">
        <v>7.2239759435185196</v>
      </c>
      <c r="BB713" s="6">
        <v>6.7725638024227397</v>
      </c>
      <c r="BC713" s="6">
        <v>6.7767194123541801</v>
      </c>
      <c r="BD713" s="6">
        <v>6.9034698827465197</v>
      </c>
      <c r="BE713" s="6">
        <v>6.08346714383209</v>
      </c>
      <c r="BF713" s="6">
        <v>6.7489048740398303</v>
      </c>
      <c r="BG713" s="6">
        <v>6.8455290804586104</v>
      </c>
      <c r="BH713" s="6">
        <v>6.6088896831420101</v>
      </c>
      <c r="BI713" s="6">
        <v>6.4934442481582897</v>
      </c>
      <c r="BJ713" s="6">
        <v>6.6384144719949303</v>
      </c>
      <c r="BK713" s="6">
        <v>6.4746679576866004</v>
      </c>
      <c r="BL713" s="6">
        <v>7.24007478455556</v>
      </c>
      <c r="BM713" s="6">
        <v>6.65752442757515</v>
      </c>
      <c r="BN713" s="6">
        <v>6.7752281151789902</v>
      </c>
      <c r="BO713" s="6">
        <v>7.08371759971409</v>
      </c>
    </row>
    <row r="714" spans="1:67" x14ac:dyDescent="0.25">
      <c r="A714" s="7">
        <v>713</v>
      </c>
      <c r="B714" s="6" t="s">
        <v>35256</v>
      </c>
      <c r="C714" s="6" t="s">
        <v>35261</v>
      </c>
      <c r="D714" s="6" t="s">
        <v>11849</v>
      </c>
      <c r="E714" s="6" t="s">
        <v>35262</v>
      </c>
      <c r="F714" s="6">
        <v>-0.34691125566466591</v>
      </c>
      <c r="G714" s="6">
        <v>1.011233392133346E-2</v>
      </c>
      <c r="H714" s="6" t="s">
        <v>763</v>
      </c>
      <c r="I714" s="6" t="s">
        <v>44</v>
      </c>
      <c r="J714" s="6" t="s">
        <v>139</v>
      </c>
      <c r="K714" s="6" t="s">
        <v>140</v>
      </c>
      <c r="L714" s="6" t="s">
        <v>141</v>
      </c>
      <c r="M714" s="6" t="s">
        <v>142</v>
      </c>
      <c r="N714" s="6" t="s">
        <v>138</v>
      </c>
      <c r="O714" s="6" t="s">
        <v>763</v>
      </c>
      <c r="P714" s="88">
        <v>6</v>
      </c>
      <c r="Q714" s="6" t="s">
        <v>35259</v>
      </c>
      <c r="R714" s="6" t="s">
        <v>35257</v>
      </c>
      <c r="S714" s="6" t="s">
        <v>35258</v>
      </c>
      <c r="T714" s="6" t="s">
        <v>35260</v>
      </c>
      <c r="U714" s="6" t="s">
        <v>35260</v>
      </c>
      <c r="V714" s="6">
        <v>5</v>
      </c>
      <c r="W714" s="6">
        <v>22</v>
      </c>
      <c r="X714" s="6">
        <v>9.17</v>
      </c>
      <c r="Y714" s="6" t="s">
        <v>35263</v>
      </c>
      <c r="Z714" s="6" t="s">
        <v>35264</v>
      </c>
      <c r="AA714" s="6" t="s">
        <v>35265</v>
      </c>
      <c r="AB714" s="6" t="s">
        <v>8450</v>
      </c>
      <c r="AC714" s="6" t="s">
        <v>8451</v>
      </c>
      <c r="AD714" s="6" t="s">
        <v>8452</v>
      </c>
      <c r="AE714" s="6" t="s">
        <v>8453</v>
      </c>
      <c r="AF714" s="6" t="s">
        <v>35266</v>
      </c>
      <c r="AG714" s="6" t="s">
        <v>56</v>
      </c>
      <c r="AI714" s="6" t="s">
        <v>35267</v>
      </c>
      <c r="AJ714" s="6" t="s">
        <v>56</v>
      </c>
      <c r="AK714" s="6" t="s">
        <v>56</v>
      </c>
      <c r="AL714" s="6" t="s">
        <v>35268</v>
      </c>
      <c r="AM714" s="6" t="s">
        <v>56</v>
      </c>
      <c r="AN714" s="6" t="s">
        <v>56</v>
      </c>
      <c r="AO714" s="6" t="s">
        <v>56</v>
      </c>
      <c r="AP714" s="6" t="s">
        <v>35269</v>
      </c>
      <c r="AQ714" s="6" t="s">
        <v>35270</v>
      </c>
      <c r="AR714" s="6" t="s">
        <v>1583</v>
      </c>
      <c r="AS714" s="6" t="s">
        <v>35271</v>
      </c>
      <c r="AT714" s="6" t="s">
        <v>35272</v>
      </c>
      <c r="AU714" s="6" t="s">
        <v>1583</v>
      </c>
      <c r="AV714" s="6" t="s">
        <v>35273</v>
      </c>
      <c r="AW714" s="6">
        <v>7.0048242191691301</v>
      </c>
      <c r="AX714" s="6">
        <v>7.1919677521145697</v>
      </c>
      <c r="AY714" s="6">
        <v>7.31711229610762</v>
      </c>
      <c r="AZ714" s="6">
        <v>7.2806011542974902</v>
      </c>
      <c r="BA714" s="6">
        <v>7.3295911025008103</v>
      </c>
      <c r="BB714" s="6">
        <v>7.3068002031174402</v>
      </c>
      <c r="BC714" s="6">
        <v>8.4223665639663992</v>
      </c>
      <c r="BD714" s="6">
        <v>8.00959323352218</v>
      </c>
      <c r="BE714" s="6">
        <v>7.2069337888487102</v>
      </c>
      <c r="BF714" s="6">
        <v>7.3533006115730801</v>
      </c>
      <c r="BG714" s="6">
        <v>7.5642280106643298</v>
      </c>
      <c r="BH714" s="6">
        <v>6.9416083678720897</v>
      </c>
      <c r="BI714" s="6">
        <v>7.3034876714244801</v>
      </c>
      <c r="BJ714" s="6">
        <v>7.6275450787519796</v>
      </c>
      <c r="BK714" s="6">
        <v>7.5214846092172696</v>
      </c>
      <c r="BL714" s="6">
        <v>7.71445551087211</v>
      </c>
      <c r="BM714" s="6">
        <v>7.2937602216994</v>
      </c>
      <c r="BN714" s="6">
        <v>7.4023559881474101</v>
      </c>
      <c r="BO714" s="6">
        <v>7.7138642031676001</v>
      </c>
    </row>
    <row r="715" spans="1:67" x14ac:dyDescent="0.25">
      <c r="A715" s="7">
        <v>714</v>
      </c>
      <c r="B715" s="6" t="s">
        <v>35274</v>
      </c>
      <c r="C715" s="6" t="s">
        <v>18866</v>
      </c>
      <c r="D715" s="6" t="s">
        <v>35277</v>
      </c>
      <c r="E715" s="6" t="s">
        <v>18868</v>
      </c>
      <c r="F715" s="6">
        <v>-0.34764898886566892</v>
      </c>
      <c r="G715" s="6">
        <v>4.5455294849058463E-2</v>
      </c>
      <c r="H715" s="6" t="s">
        <v>924</v>
      </c>
      <c r="I715" s="6" t="s">
        <v>44</v>
      </c>
      <c r="J715" s="6" t="s">
        <v>45</v>
      </c>
      <c r="K715" s="6" t="s">
        <v>46</v>
      </c>
      <c r="L715" s="6" t="s">
        <v>312</v>
      </c>
      <c r="M715" s="6" t="s">
        <v>336</v>
      </c>
      <c r="N715" s="6" t="s">
        <v>924</v>
      </c>
      <c r="P715" s="88">
        <v>5</v>
      </c>
      <c r="Q715" s="6" t="s">
        <v>35275</v>
      </c>
      <c r="R715" s="6" t="s">
        <v>35275</v>
      </c>
      <c r="S715" s="6" t="s">
        <v>35276</v>
      </c>
      <c r="T715" s="6" t="s">
        <v>77</v>
      </c>
      <c r="U715" s="6" t="s">
        <v>77</v>
      </c>
      <c r="V715" s="6">
        <v>1</v>
      </c>
      <c r="W715" s="6">
        <v>11</v>
      </c>
      <c r="X715" s="6">
        <v>8.92</v>
      </c>
      <c r="Y715" s="6" t="s">
        <v>56</v>
      </c>
      <c r="AB715" s="6" t="s">
        <v>56</v>
      </c>
      <c r="AF715" s="6" t="s">
        <v>18869</v>
      </c>
      <c r="AG715" s="6" t="s">
        <v>4228</v>
      </c>
      <c r="AH715" s="6" t="s">
        <v>4229</v>
      </c>
      <c r="AI715" s="6" t="s">
        <v>1941</v>
      </c>
      <c r="AJ715" s="6" t="s">
        <v>9606</v>
      </c>
      <c r="AK715" s="6" t="s">
        <v>9607</v>
      </c>
      <c r="AL715" s="6" t="s">
        <v>1474</v>
      </c>
      <c r="AM715" s="6" t="s">
        <v>56</v>
      </c>
      <c r="AN715" s="6" t="s">
        <v>56</v>
      </c>
      <c r="AO715" s="6" t="s">
        <v>56</v>
      </c>
      <c r="AP715" s="6" t="s">
        <v>18870</v>
      </c>
      <c r="AQ715" s="6" t="s">
        <v>18871</v>
      </c>
      <c r="AR715" s="6" t="s">
        <v>4</v>
      </c>
      <c r="AS715" s="6" t="s">
        <v>18872</v>
      </c>
      <c r="AT715" s="6" t="s">
        <v>35278</v>
      </c>
      <c r="AU715" s="6" t="s">
        <v>4</v>
      </c>
      <c r="AV715" s="6" t="s">
        <v>35279</v>
      </c>
      <c r="AW715" s="6">
        <v>6.7392004640077898</v>
      </c>
      <c r="AX715" s="6">
        <v>6.9641323410989502</v>
      </c>
      <c r="AY715" s="6">
        <v>6.6870695432952703</v>
      </c>
      <c r="AZ715" s="6">
        <v>6.8667952551347602</v>
      </c>
      <c r="BA715" s="6">
        <v>7.7554365380944903</v>
      </c>
      <c r="BB715" s="6">
        <v>7.0116656227363796</v>
      </c>
      <c r="BC715" s="6">
        <v>6.6727166099967201</v>
      </c>
      <c r="BD715" s="6">
        <v>7.1324998622614304</v>
      </c>
      <c r="BE715" s="6">
        <v>6.0997621068366499</v>
      </c>
      <c r="BF715" s="6">
        <v>7.2277196618516504</v>
      </c>
      <c r="BG715" s="6">
        <v>6.8873669463051597</v>
      </c>
      <c r="BH715" s="6">
        <v>7.2601668506914496</v>
      </c>
      <c r="BI715" s="6">
        <v>6.9751353300735701</v>
      </c>
      <c r="BJ715" s="6">
        <v>6.6379199082268103</v>
      </c>
      <c r="BK715" s="6">
        <v>6.7060005618750997</v>
      </c>
      <c r="BL715" s="6">
        <v>7.43833663909263</v>
      </c>
      <c r="BM715" s="6">
        <v>7.0565046970647201</v>
      </c>
      <c r="BN715" s="6">
        <v>7.2299249228849103</v>
      </c>
      <c r="BO715" s="6">
        <v>6.9429674533947399</v>
      </c>
    </row>
    <row r="716" spans="1:67" x14ac:dyDescent="0.25">
      <c r="A716" s="7">
        <v>715</v>
      </c>
      <c r="B716" s="6" t="s">
        <v>35280</v>
      </c>
      <c r="C716" s="6" t="s">
        <v>3668</v>
      </c>
      <c r="D716" s="6" t="s">
        <v>3669</v>
      </c>
      <c r="E716" s="6" t="s">
        <v>3670</v>
      </c>
      <c r="F716" s="6">
        <v>-0.34771411345993292</v>
      </c>
      <c r="G716" s="6">
        <v>2.4744672046398939E-2</v>
      </c>
      <c r="H716" s="6" t="s">
        <v>923</v>
      </c>
      <c r="I716" s="6" t="s">
        <v>44</v>
      </c>
      <c r="J716" s="6" t="s">
        <v>45</v>
      </c>
      <c r="K716" s="6" t="s">
        <v>46</v>
      </c>
      <c r="L716" s="6" t="s">
        <v>312</v>
      </c>
      <c r="M716" s="6" t="s">
        <v>336</v>
      </c>
      <c r="N716" s="6" t="s">
        <v>924</v>
      </c>
      <c r="O716" s="6" t="s">
        <v>923</v>
      </c>
      <c r="P716" s="88">
        <v>6</v>
      </c>
      <c r="Q716" s="6" t="s">
        <v>35281</v>
      </c>
      <c r="R716" s="6" t="s">
        <v>35281</v>
      </c>
      <c r="S716" s="6" t="s">
        <v>35282</v>
      </c>
      <c r="T716" s="6" t="s">
        <v>35283</v>
      </c>
      <c r="U716" s="6" t="s">
        <v>8790</v>
      </c>
      <c r="V716" s="6">
        <v>1</v>
      </c>
      <c r="W716" s="6">
        <v>187</v>
      </c>
      <c r="X716" s="6">
        <v>16.29</v>
      </c>
      <c r="Y716" s="6" t="s">
        <v>8791</v>
      </c>
      <c r="Z716" s="6" t="s">
        <v>8792</v>
      </c>
      <c r="AA716" s="6" t="s">
        <v>1221</v>
      </c>
      <c r="AB716" s="6" t="s">
        <v>56</v>
      </c>
      <c r="AF716" s="6" t="s">
        <v>3674</v>
      </c>
      <c r="AG716" s="6" t="s">
        <v>3675</v>
      </c>
      <c r="AH716" s="6" t="s">
        <v>3676</v>
      </c>
      <c r="AI716" s="6" t="s">
        <v>56</v>
      </c>
      <c r="AJ716" s="6" t="s">
        <v>56</v>
      </c>
      <c r="AK716" s="6" t="s">
        <v>56</v>
      </c>
      <c r="AL716" s="6" t="s">
        <v>1636</v>
      </c>
      <c r="AM716" s="6" t="s">
        <v>56</v>
      </c>
      <c r="AN716" s="6" t="s">
        <v>56</v>
      </c>
      <c r="AO716" s="6" t="s">
        <v>56</v>
      </c>
      <c r="AP716" s="6" t="s">
        <v>3677</v>
      </c>
      <c r="AQ716" s="6" t="s">
        <v>3678</v>
      </c>
      <c r="AR716" s="6" t="s">
        <v>532</v>
      </c>
      <c r="AS716" s="6" t="s">
        <v>3679</v>
      </c>
      <c r="AT716" s="6" t="s">
        <v>6316</v>
      </c>
      <c r="AU716" s="6" t="s">
        <v>532</v>
      </c>
      <c r="AV716" s="6" t="s">
        <v>8793</v>
      </c>
      <c r="AW716" s="6">
        <v>8.6017232836995792</v>
      </c>
      <c r="AX716" s="6">
        <v>8.6652150173930202</v>
      </c>
      <c r="AY716" s="6">
        <v>8.1517987256547197</v>
      </c>
      <c r="AZ716" s="6">
        <v>8.5557351359570699</v>
      </c>
      <c r="BA716" s="6">
        <v>9.1192723898447099</v>
      </c>
      <c r="BB716" s="6">
        <v>8.4217601806137292</v>
      </c>
      <c r="BC716" s="6">
        <v>8.4321512155025307</v>
      </c>
      <c r="BD716" s="6">
        <v>8.5516634341930509</v>
      </c>
      <c r="BE716" s="6">
        <v>8.3491026105069697</v>
      </c>
      <c r="BF716" s="6">
        <v>8.8251631251039395</v>
      </c>
      <c r="BG716" s="6">
        <v>8.8705794611377495</v>
      </c>
      <c r="BH716" s="6">
        <v>8.8114744637735392</v>
      </c>
      <c r="BI716" s="6">
        <v>9.0165674761469194</v>
      </c>
      <c r="BJ716" s="6">
        <v>7.9861668872857496</v>
      </c>
      <c r="BK716" s="6">
        <v>8.1712582776034708</v>
      </c>
      <c r="BL716" s="6">
        <v>9.1605135492463692</v>
      </c>
      <c r="BM716" s="6">
        <v>8.8066072730160094</v>
      </c>
      <c r="BN716" s="6">
        <v>8.7817481968898097</v>
      </c>
      <c r="BO716" s="6">
        <v>8.8522573002428899</v>
      </c>
    </row>
    <row r="717" spans="1:67" x14ac:dyDescent="0.25">
      <c r="A717" s="7">
        <v>716</v>
      </c>
      <c r="B717" s="6" t="s">
        <v>35284</v>
      </c>
      <c r="C717" s="6" t="s">
        <v>9340</v>
      </c>
      <c r="D717" s="6" t="s">
        <v>35289</v>
      </c>
      <c r="E717" s="6" t="s">
        <v>56</v>
      </c>
      <c r="F717" s="6">
        <v>-0.34827329448764027</v>
      </c>
      <c r="G717" s="6">
        <v>1.011233392133346E-2</v>
      </c>
      <c r="H717" s="6" t="s">
        <v>814</v>
      </c>
      <c r="I717" s="6" t="s">
        <v>44</v>
      </c>
      <c r="J717" s="6" t="s">
        <v>45</v>
      </c>
      <c r="K717" s="6" t="s">
        <v>46</v>
      </c>
      <c r="L717" s="6" t="s">
        <v>47</v>
      </c>
      <c r="M717" s="6" t="s">
        <v>48</v>
      </c>
      <c r="N717" s="6" t="s">
        <v>227</v>
      </c>
      <c r="O717" s="6" t="s">
        <v>814</v>
      </c>
      <c r="P717" s="88">
        <v>6</v>
      </c>
      <c r="Q717" s="6" t="s">
        <v>35287</v>
      </c>
      <c r="R717" s="6" t="s">
        <v>35285</v>
      </c>
      <c r="S717" s="6" t="s">
        <v>35286</v>
      </c>
      <c r="T717" s="6" t="s">
        <v>35288</v>
      </c>
      <c r="U717" s="6" t="s">
        <v>6108</v>
      </c>
      <c r="V717" s="6">
        <v>4</v>
      </c>
      <c r="W717" s="6">
        <v>40</v>
      </c>
      <c r="X717" s="6">
        <v>8.9600000000000009</v>
      </c>
      <c r="Y717" s="6" t="s">
        <v>56</v>
      </c>
      <c r="AB717" s="6" t="s">
        <v>6085</v>
      </c>
      <c r="AC717" s="6" t="s">
        <v>6086</v>
      </c>
      <c r="AD717" s="6" t="s">
        <v>6087</v>
      </c>
      <c r="AE717" s="6" t="s">
        <v>6088</v>
      </c>
      <c r="AF717" s="6" t="s">
        <v>9342</v>
      </c>
      <c r="AG717" s="6" t="s">
        <v>1070</v>
      </c>
      <c r="AH717" s="6" t="s">
        <v>1071</v>
      </c>
      <c r="AI717" s="6" t="s">
        <v>1204</v>
      </c>
      <c r="AJ717" s="6" t="s">
        <v>1205</v>
      </c>
      <c r="AK717" s="6" t="s">
        <v>1206</v>
      </c>
      <c r="AL717" s="6" t="s">
        <v>67</v>
      </c>
      <c r="AM717" s="6" t="s">
        <v>1207</v>
      </c>
      <c r="AN717" s="6" t="s">
        <v>56</v>
      </c>
      <c r="AO717" s="6" t="s">
        <v>56</v>
      </c>
      <c r="AP717" s="6" t="s">
        <v>9343</v>
      </c>
      <c r="AQ717" s="6" t="s">
        <v>2683</v>
      </c>
      <c r="AR717" s="6" t="s">
        <v>245</v>
      </c>
      <c r="AS717" s="6" t="s">
        <v>2684</v>
      </c>
      <c r="AT717" s="6" t="s">
        <v>9344</v>
      </c>
      <c r="AU717" s="6" t="s">
        <v>245</v>
      </c>
      <c r="AV717" s="6" t="s">
        <v>35290</v>
      </c>
      <c r="AW717" s="6">
        <v>6.54410539206979</v>
      </c>
      <c r="AX717" s="6">
        <v>6.3660522010562799</v>
      </c>
      <c r="AY717" s="6">
        <v>6.5190204528926099</v>
      </c>
      <c r="AZ717" s="6">
        <v>7.1073609625169096</v>
      </c>
      <c r="BA717" s="6">
        <v>6.5665790126005996</v>
      </c>
      <c r="BB717" s="6">
        <v>7.40354089667471</v>
      </c>
      <c r="BC717" s="6">
        <v>7.0775496167792298</v>
      </c>
      <c r="BD717" s="6">
        <v>7.0871245476401796</v>
      </c>
      <c r="BE717" s="6">
        <v>6.6947017858134599</v>
      </c>
      <c r="BF717" s="6">
        <v>7.0548734382804401</v>
      </c>
      <c r="BG717" s="6">
        <v>7.2263163227303204</v>
      </c>
      <c r="BH717" s="6">
        <v>6.7741701946340802</v>
      </c>
      <c r="BI717" s="6">
        <v>6.9177523098319096</v>
      </c>
      <c r="BJ717" s="6">
        <v>7.0409700689933397</v>
      </c>
      <c r="BK717" s="6">
        <v>6.7989337076573904</v>
      </c>
      <c r="BL717" s="6">
        <v>6.8592434643163598</v>
      </c>
      <c r="BM717" s="6">
        <v>6.7128307041031698</v>
      </c>
      <c r="BN717" s="6">
        <v>7.2533501469831396</v>
      </c>
      <c r="BO717" s="6">
        <v>7.3232314887473198</v>
      </c>
    </row>
    <row r="718" spans="1:67" x14ac:dyDescent="0.25">
      <c r="A718" s="7">
        <v>717</v>
      </c>
      <c r="B718" s="6" t="s">
        <v>35291</v>
      </c>
      <c r="C718" s="6" t="s">
        <v>7577</v>
      </c>
      <c r="D718" s="6" t="s">
        <v>766</v>
      </c>
      <c r="E718" s="6" t="s">
        <v>56</v>
      </c>
      <c r="F718" s="6">
        <v>-0.34864699368701219</v>
      </c>
      <c r="G718" s="6">
        <v>1.011233392133346E-2</v>
      </c>
      <c r="H718" s="6" t="s">
        <v>35294</v>
      </c>
      <c r="I718" s="6" t="s">
        <v>44</v>
      </c>
      <c r="J718" s="6" t="s">
        <v>45</v>
      </c>
      <c r="K718" s="6" t="s">
        <v>46</v>
      </c>
      <c r="L718" s="6" t="s">
        <v>47</v>
      </c>
      <c r="M718" s="6" t="s">
        <v>48</v>
      </c>
      <c r="N718" s="6" t="s">
        <v>18013</v>
      </c>
      <c r="O718" s="6" t="s">
        <v>35294</v>
      </c>
      <c r="P718" s="88">
        <v>6</v>
      </c>
      <c r="Q718" s="6" t="s">
        <v>35292</v>
      </c>
      <c r="R718" s="6" t="s">
        <v>35292</v>
      </c>
      <c r="S718" s="6" t="s">
        <v>35293</v>
      </c>
      <c r="T718" s="6" t="s">
        <v>78</v>
      </c>
      <c r="U718" s="6" t="s">
        <v>78</v>
      </c>
      <c r="V718" s="6">
        <v>1</v>
      </c>
      <c r="W718" s="6">
        <v>8</v>
      </c>
      <c r="X718" s="6">
        <v>5.34</v>
      </c>
      <c r="Y718" s="6" t="s">
        <v>56</v>
      </c>
      <c r="AB718" s="6" t="s">
        <v>56</v>
      </c>
      <c r="AF718" s="6" t="s">
        <v>56</v>
      </c>
      <c r="AG718" s="6" t="s">
        <v>56</v>
      </c>
      <c r="AI718" s="6" t="s">
        <v>56</v>
      </c>
      <c r="AJ718" s="6" t="s">
        <v>56</v>
      </c>
      <c r="AK718" s="6" t="s">
        <v>56</v>
      </c>
      <c r="AL718" s="6" t="s">
        <v>56</v>
      </c>
      <c r="AM718" s="6" t="s">
        <v>56</v>
      </c>
      <c r="AN718" s="6" t="s">
        <v>56</v>
      </c>
      <c r="AO718" s="6" t="s">
        <v>56</v>
      </c>
      <c r="AP718" s="6" t="s">
        <v>3116</v>
      </c>
      <c r="AQ718" s="6" t="s">
        <v>1156</v>
      </c>
      <c r="AR718" s="6" t="s">
        <v>5</v>
      </c>
      <c r="AS718" s="6" t="s">
        <v>1157</v>
      </c>
      <c r="AT718" s="6" t="s">
        <v>35052</v>
      </c>
      <c r="AU718" s="6" t="s">
        <v>5</v>
      </c>
      <c r="AV718" s="6" t="s">
        <v>35295</v>
      </c>
      <c r="AW718" s="6">
        <v>6.4739977502446404</v>
      </c>
      <c r="AX718" s="6">
        <v>6.2216752577516496</v>
      </c>
      <c r="AY718" s="6">
        <v>6.0034114126940299</v>
      </c>
      <c r="AZ718" s="6">
        <v>6.4262510947351599</v>
      </c>
      <c r="BA718" s="6">
        <v>6.6292720507371401</v>
      </c>
      <c r="BB718" s="6">
        <v>6.71703365343933</v>
      </c>
      <c r="BC718" s="6">
        <v>6.6962865639472602</v>
      </c>
      <c r="BD718" s="6">
        <v>6.8913940663012498</v>
      </c>
      <c r="BE718" s="6">
        <v>6.8925092672542796</v>
      </c>
      <c r="BF718" s="6">
        <v>6.7718446745881904</v>
      </c>
      <c r="BG718" s="6">
        <v>7.2631269475563798</v>
      </c>
      <c r="BH718" s="6">
        <v>6.4501029328486199</v>
      </c>
      <c r="BI718" s="6">
        <v>6.4608228491032902</v>
      </c>
      <c r="BJ718" s="6">
        <v>6.4216698885600803</v>
      </c>
      <c r="BK718" s="6">
        <v>6.3704299976185697</v>
      </c>
      <c r="BL718" s="6">
        <v>6.6388486241909304</v>
      </c>
      <c r="BM718" s="6">
        <v>6.4642064334782301</v>
      </c>
      <c r="BN718" s="6">
        <v>6.4464907217969003</v>
      </c>
      <c r="BO718" s="6">
        <v>7.1094098243041897</v>
      </c>
    </row>
    <row r="719" spans="1:67" x14ac:dyDescent="0.25">
      <c r="A719" s="7">
        <v>718</v>
      </c>
      <c r="B719" s="6" t="s">
        <v>35296</v>
      </c>
      <c r="C719" s="6" t="s">
        <v>35299</v>
      </c>
      <c r="D719" s="6" t="s">
        <v>35300</v>
      </c>
      <c r="E719" s="6" t="s">
        <v>35301</v>
      </c>
      <c r="F719" s="6">
        <v>-0.34948630495520477</v>
      </c>
      <c r="G719" s="6">
        <v>4.5455294849058463E-2</v>
      </c>
      <c r="H719" s="6" t="s">
        <v>101</v>
      </c>
      <c r="I719" s="6" t="s">
        <v>44</v>
      </c>
      <c r="J719" s="6" t="s">
        <v>101</v>
      </c>
      <c r="P719" s="88">
        <v>1</v>
      </c>
      <c r="Q719" s="6" t="s">
        <v>35297</v>
      </c>
      <c r="R719" s="6" t="s">
        <v>35297</v>
      </c>
      <c r="S719" s="6" t="s">
        <v>35298</v>
      </c>
      <c r="T719" s="6" t="s">
        <v>254</v>
      </c>
      <c r="U719" s="6" t="s">
        <v>254</v>
      </c>
      <c r="V719" s="6">
        <v>1</v>
      </c>
      <c r="W719" s="6">
        <v>6</v>
      </c>
      <c r="X719" s="6">
        <v>5.12</v>
      </c>
      <c r="Y719" s="6" t="s">
        <v>56</v>
      </c>
      <c r="AB719" s="6" t="s">
        <v>35302</v>
      </c>
      <c r="AC719" s="6" t="s">
        <v>35303</v>
      </c>
      <c r="AF719" s="6" t="s">
        <v>35304</v>
      </c>
      <c r="AG719" s="6" t="s">
        <v>11173</v>
      </c>
      <c r="AH719" s="6" t="s">
        <v>11174</v>
      </c>
      <c r="AI719" s="6" t="s">
        <v>56</v>
      </c>
      <c r="AJ719" s="6" t="s">
        <v>56</v>
      </c>
      <c r="AK719" s="6" t="s">
        <v>56</v>
      </c>
      <c r="AL719" s="6" t="s">
        <v>326</v>
      </c>
      <c r="AM719" s="6" t="s">
        <v>35305</v>
      </c>
      <c r="AN719" s="6" t="s">
        <v>56</v>
      </c>
      <c r="AO719" s="6" t="s">
        <v>56</v>
      </c>
      <c r="AP719" s="6" t="s">
        <v>35306</v>
      </c>
      <c r="AQ719" s="6" t="s">
        <v>35307</v>
      </c>
      <c r="AR719" s="6" t="s">
        <v>262</v>
      </c>
      <c r="AS719" s="6" t="s">
        <v>35308</v>
      </c>
      <c r="AT719" s="6" t="s">
        <v>35309</v>
      </c>
      <c r="AU719" s="6" t="s">
        <v>262</v>
      </c>
      <c r="AV719" s="6" t="s">
        <v>35310</v>
      </c>
      <c r="AW719" s="6">
        <v>6.0838611588997997</v>
      </c>
      <c r="AX719" s="6">
        <v>6.5858582171461801</v>
      </c>
      <c r="AY719" s="6">
        <v>6.0792720764777401</v>
      </c>
      <c r="AZ719" s="6">
        <v>6.2455622633860797</v>
      </c>
      <c r="BA719" s="6">
        <v>6.5107260625376897</v>
      </c>
      <c r="BB719" s="6">
        <v>6.5551308600432803</v>
      </c>
      <c r="BC719" s="6">
        <v>6.6504436196058796</v>
      </c>
      <c r="BD719" s="6">
        <v>6.0591887862320499</v>
      </c>
      <c r="BE719" s="6">
        <v>6.0355101852870199</v>
      </c>
      <c r="BF719" s="6">
        <v>6.4946342942081401</v>
      </c>
      <c r="BG719" s="6">
        <v>6.7405482909793299</v>
      </c>
      <c r="BH719" s="6">
        <v>6.0183679946975399</v>
      </c>
      <c r="BI719" s="6">
        <v>7.0183051690506799</v>
      </c>
      <c r="BJ719" s="6">
        <v>6.3905202107166401</v>
      </c>
      <c r="BK719" s="6">
        <v>5.9717933529387599</v>
      </c>
      <c r="BL719" s="6">
        <v>6.3993796512955496</v>
      </c>
      <c r="BM719" s="6">
        <v>6.4551801278119898</v>
      </c>
      <c r="BN719" s="6">
        <v>7.1803954613837</v>
      </c>
      <c r="BO719" s="6">
        <v>5.9593615068399197</v>
      </c>
    </row>
    <row r="720" spans="1:67" x14ac:dyDescent="0.25">
      <c r="A720" s="7">
        <v>719</v>
      </c>
      <c r="B720" s="6" t="s">
        <v>35311</v>
      </c>
      <c r="F720" s="6">
        <v>-0.34949427034604419</v>
      </c>
      <c r="G720" s="6">
        <v>2.1996470611130559E-3</v>
      </c>
      <c r="H720" s="6" t="s">
        <v>1756</v>
      </c>
      <c r="I720" s="6" t="s">
        <v>44</v>
      </c>
      <c r="J720" s="6" t="s">
        <v>101</v>
      </c>
      <c r="K720" s="6" t="s">
        <v>102</v>
      </c>
      <c r="L720" s="6" t="s">
        <v>103</v>
      </c>
      <c r="M720" s="6" t="s">
        <v>1757</v>
      </c>
      <c r="N720" s="6" t="s">
        <v>1758</v>
      </c>
      <c r="O720" s="6" t="s">
        <v>1756</v>
      </c>
      <c r="P720" s="88">
        <v>6</v>
      </c>
      <c r="Q720" s="6" t="s">
        <v>35312</v>
      </c>
      <c r="R720" s="6" t="s">
        <v>35312</v>
      </c>
      <c r="S720" s="6" t="s">
        <v>35313</v>
      </c>
      <c r="T720" s="6" t="s">
        <v>254</v>
      </c>
      <c r="U720" s="6" t="s">
        <v>254</v>
      </c>
      <c r="V720" s="6">
        <v>1</v>
      </c>
      <c r="W720" s="6">
        <v>6</v>
      </c>
      <c r="X720" s="6">
        <v>7.89</v>
      </c>
      <c r="AW720" s="6">
        <v>6.64792071227461</v>
      </c>
      <c r="AX720" s="6">
        <v>6.6337411674718503</v>
      </c>
      <c r="AY720" s="6">
        <v>6.3777798182599899</v>
      </c>
      <c r="AZ720" s="6">
        <v>6.4356773342669698</v>
      </c>
      <c r="BA720" s="6">
        <v>6.8293392226818703</v>
      </c>
      <c r="BB720" s="6">
        <v>6.4661185949967104</v>
      </c>
      <c r="BC720" s="6">
        <v>6.71572772975615</v>
      </c>
      <c r="BD720" s="6">
        <v>6.6753154890331201</v>
      </c>
      <c r="BE720" s="6">
        <v>6.4159995750630303</v>
      </c>
      <c r="BF720" s="6">
        <v>6.62934852851921</v>
      </c>
      <c r="BG720" s="6">
        <v>7.4446458464214498</v>
      </c>
      <c r="BH720" s="6">
        <v>6.3493942952068796</v>
      </c>
      <c r="BI720" s="6">
        <v>6.7520177770907397</v>
      </c>
      <c r="BJ720" s="6">
        <v>6.5542941985869199</v>
      </c>
      <c r="BK720" s="6">
        <v>6.31339282141355</v>
      </c>
      <c r="BL720" s="6">
        <v>6.7056029718481103</v>
      </c>
      <c r="BM720" s="6">
        <v>6.1689247910755798</v>
      </c>
      <c r="BN720" s="6">
        <v>6.98869720460414</v>
      </c>
      <c r="BO720" s="6">
        <v>6.6182679091971401</v>
      </c>
    </row>
    <row r="721" spans="1:67" x14ac:dyDescent="0.25">
      <c r="A721" s="7">
        <v>720</v>
      </c>
      <c r="B721" s="6" t="s">
        <v>35314</v>
      </c>
      <c r="C721" s="6" t="s">
        <v>5790</v>
      </c>
      <c r="D721" s="6" t="s">
        <v>5791</v>
      </c>
      <c r="E721" s="6" t="s">
        <v>5792</v>
      </c>
      <c r="F721" s="6">
        <v>-0.3498680584894478</v>
      </c>
      <c r="G721" s="6">
        <v>4.5455294849058463E-2</v>
      </c>
      <c r="H721" s="6" t="s">
        <v>44</v>
      </c>
      <c r="I721" s="6" t="s">
        <v>44</v>
      </c>
      <c r="P721" s="88">
        <v>0</v>
      </c>
      <c r="Q721" s="6" t="s">
        <v>35315</v>
      </c>
      <c r="R721" s="6" t="s">
        <v>35315</v>
      </c>
      <c r="S721" s="6" t="s">
        <v>35316</v>
      </c>
      <c r="T721" s="6" t="s">
        <v>387</v>
      </c>
      <c r="U721" s="6" t="s">
        <v>566</v>
      </c>
      <c r="V721" s="6">
        <v>1</v>
      </c>
      <c r="W721" s="6">
        <v>9</v>
      </c>
      <c r="X721" s="6">
        <v>7.7</v>
      </c>
      <c r="Y721" s="6" t="s">
        <v>56</v>
      </c>
      <c r="AB721" s="6" t="s">
        <v>56</v>
      </c>
      <c r="AF721" s="6" t="s">
        <v>5793</v>
      </c>
      <c r="AG721" s="6" t="s">
        <v>396</v>
      </c>
      <c r="AH721" s="6" t="s">
        <v>397</v>
      </c>
      <c r="AI721" s="6" t="s">
        <v>398</v>
      </c>
      <c r="AJ721" s="6" t="s">
        <v>56</v>
      </c>
      <c r="AK721" s="6" t="s">
        <v>56</v>
      </c>
      <c r="AL721" s="6" t="s">
        <v>571</v>
      </c>
      <c r="AM721" s="6" t="s">
        <v>56</v>
      </c>
      <c r="AN721" s="6" t="s">
        <v>56</v>
      </c>
      <c r="AO721" s="6" t="s">
        <v>56</v>
      </c>
      <c r="AP721" s="6" t="s">
        <v>5794</v>
      </c>
      <c r="AQ721" s="6" t="s">
        <v>5795</v>
      </c>
      <c r="AR721" s="6" t="s">
        <v>402</v>
      </c>
      <c r="AS721" s="6" t="s">
        <v>5796</v>
      </c>
      <c r="AT721" s="6" t="s">
        <v>5797</v>
      </c>
      <c r="AU721" s="6" t="s">
        <v>402</v>
      </c>
      <c r="AV721" s="6" t="s">
        <v>5798</v>
      </c>
      <c r="AW721" s="6">
        <v>5.6792243301577896</v>
      </c>
      <c r="AX721" s="6">
        <v>5.6814954062134504</v>
      </c>
      <c r="AY721" s="6">
        <v>6.6077767108955099</v>
      </c>
      <c r="AZ721" s="6">
        <v>6.2432815511421396</v>
      </c>
      <c r="BA721" s="6">
        <v>6.9164039886505604</v>
      </c>
      <c r="BB721" s="6">
        <v>6.1620102828976497</v>
      </c>
      <c r="BC721" s="6">
        <v>6.2335801103111796</v>
      </c>
      <c r="BD721" s="6">
        <v>6.1647396814886797</v>
      </c>
      <c r="BE721" s="6">
        <v>6.08451765315872</v>
      </c>
      <c r="BF721" s="6">
        <v>6.3845596684745702</v>
      </c>
      <c r="BG721" s="6">
        <v>6.8493764736482898</v>
      </c>
      <c r="BH721" s="6">
        <v>6.0298608336227604</v>
      </c>
      <c r="BI721" s="6">
        <v>6.4350724272992901</v>
      </c>
      <c r="BJ721" s="6">
        <v>6.3240366285755201</v>
      </c>
      <c r="BK721" s="6">
        <v>6.18170241929701</v>
      </c>
      <c r="BL721" s="6">
        <v>6.5376711652494803</v>
      </c>
      <c r="BM721" s="6">
        <v>5.7511489501429303</v>
      </c>
      <c r="BN721" s="6">
        <v>6.41094816692162</v>
      </c>
      <c r="BO721" s="6">
        <v>6.0521458235152004</v>
      </c>
    </row>
    <row r="722" spans="1:67" x14ac:dyDescent="0.25">
      <c r="A722" s="7">
        <v>721</v>
      </c>
      <c r="B722" s="6" t="s">
        <v>35317</v>
      </c>
      <c r="C722" s="6" t="s">
        <v>35320</v>
      </c>
      <c r="D722" s="6" t="s">
        <v>11937</v>
      </c>
      <c r="E722" s="6" t="s">
        <v>35321</v>
      </c>
      <c r="F722" s="6">
        <v>-0.35015007593325809</v>
      </c>
      <c r="G722" s="6">
        <v>1.276300753264124E-2</v>
      </c>
      <c r="H722" s="6" t="s">
        <v>2122</v>
      </c>
      <c r="I722" s="6" t="s">
        <v>44</v>
      </c>
      <c r="J722" s="6" t="s">
        <v>101</v>
      </c>
      <c r="K722" s="6" t="s">
        <v>102</v>
      </c>
      <c r="L722" s="6" t="s">
        <v>103</v>
      </c>
      <c r="M722" s="6" t="s">
        <v>170</v>
      </c>
      <c r="N722" s="6" t="s">
        <v>937</v>
      </c>
      <c r="O722" s="6" t="s">
        <v>2122</v>
      </c>
      <c r="P722" s="88">
        <v>6</v>
      </c>
      <c r="Q722" s="6" t="s">
        <v>35318</v>
      </c>
      <c r="R722" s="6" t="s">
        <v>35318</v>
      </c>
      <c r="S722" s="6" t="s">
        <v>35319</v>
      </c>
      <c r="T722" s="6" t="s">
        <v>565</v>
      </c>
      <c r="U722" s="6" t="s">
        <v>107</v>
      </c>
      <c r="V722" s="6">
        <v>1</v>
      </c>
      <c r="W722" s="6">
        <v>5</v>
      </c>
      <c r="X722" s="6">
        <v>3.74</v>
      </c>
      <c r="Y722" s="6" t="s">
        <v>56</v>
      </c>
      <c r="AB722" s="6" t="s">
        <v>56</v>
      </c>
      <c r="AF722" s="6" t="s">
        <v>35322</v>
      </c>
      <c r="AG722" s="6" t="s">
        <v>56</v>
      </c>
      <c r="AI722" s="6" t="s">
        <v>56</v>
      </c>
      <c r="AJ722" s="6" t="s">
        <v>56</v>
      </c>
      <c r="AK722" s="6" t="s">
        <v>56</v>
      </c>
      <c r="AL722" s="6" t="s">
        <v>112</v>
      </c>
      <c r="AM722" s="6" t="s">
        <v>35323</v>
      </c>
      <c r="AN722" s="6" t="s">
        <v>56</v>
      </c>
      <c r="AO722" s="6" t="s">
        <v>56</v>
      </c>
      <c r="AP722" s="6" t="s">
        <v>11938</v>
      </c>
      <c r="AQ722" s="6" t="s">
        <v>35324</v>
      </c>
      <c r="AR722" s="6" t="s">
        <v>5</v>
      </c>
      <c r="AS722" s="6" t="s">
        <v>35325</v>
      </c>
      <c r="AT722" s="6" t="s">
        <v>35326</v>
      </c>
      <c r="AU722" s="6" t="s">
        <v>5</v>
      </c>
      <c r="AV722" s="6" t="s">
        <v>35327</v>
      </c>
      <c r="AW722" s="6">
        <v>6.1361434508077801</v>
      </c>
      <c r="AX722" s="6">
        <v>6.2373039051876704</v>
      </c>
      <c r="AY722" s="6">
        <v>6.0731282620297202</v>
      </c>
      <c r="AZ722" s="6">
        <v>5.8887471327828296</v>
      </c>
      <c r="BA722" s="6">
        <v>6.4122523641382001</v>
      </c>
      <c r="BB722" s="6">
        <v>6.3966945663225996</v>
      </c>
      <c r="BC722" s="6">
        <v>6.71535149648515</v>
      </c>
      <c r="BD722" s="6">
        <v>6.6958274858535596</v>
      </c>
      <c r="BE722" s="6">
        <v>6.2338041051294804</v>
      </c>
      <c r="BF722" s="6">
        <v>7.1132579962307396</v>
      </c>
      <c r="BG722" s="6">
        <v>6.34750584458547</v>
      </c>
      <c r="BH722" s="6">
        <v>6.4600923015023799</v>
      </c>
      <c r="BI722" s="6">
        <v>6.1893221218626699</v>
      </c>
      <c r="BJ722" s="6">
        <v>6.4601384411970102</v>
      </c>
      <c r="BK722" s="6">
        <v>5.83409056529519</v>
      </c>
      <c r="BL722" s="6">
        <v>6.3648187974667696</v>
      </c>
      <c r="BM722" s="6">
        <v>6.1139020868831402</v>
      </c>
      <c r="BN722" s="6">
        <v>6.5148996428274701</v>
      </c>
      <c r="BO722" s="6">
        <v>6.3486262777990499</v>
      </c>
    </row>
    <row r="723" spans="1:67" x14ac:dyDescent="0.25">
      <c r="A723" s="7">
        <v>722</v>
      </c>
      <c r="B723" s="6" t="s">
        <v>35328</v>
      </c>
      <c r="C723" s="6" t="s">
        <v>2180</v>
      </c>
      <c r="D723" s="6" t="s">
        <v>9329</v>
      </c>
      <c r="E723" s="6" t="s">
        <v>9330</v>
      </c>
      <c r="F723" s="6">
        <v>-0.35017370063482472</v>
      </c>
      <c r="G723" s="6">
        <v>1.996445330521604E-2</v>
      </c>
      <c r="H723" s="6" t="s">
        <v>5587</v>
      </c>
      <c r="I723" s="6" t="s">
        <v>44</v>
      </c>
      <c r="J723" s="6" t="s">
        <v>101</v>
      </c>
      <c r="K723" s="6" t="s">
        <v>102</v>
      </c>
      <c r="L723" s="6" t="s">
        <v>103</v>
      </c>
      <c r="M723" s="6" t="s">
        <v>4475</v>
      </c>
      <c r="N723" s="6" t="s">
        <v>5588</v>
      </c>
      <c r="O723" s="6" t="s">
        <v>5589</v>
      </c>
      <c r="P723" s="88">
        <v>6</v>
      </c>
      <c r="Q723" s="6" t="s">
        <v>35329</v>
      </c>
      <c r="R723" s="6" t="s">
        <v>35329</v>
      </c>
      <c r="S723" s="6" t="s">
        <v>35330</v>
      </c>
      <c r="T723" s="6" t="s">
        <v>388</v>
      </c>
      <c r="U723" s="6" t="s">
        <v>566</v>
      </c>
      <c r="V723" s="6">
        <v>1</v>
      </c>
      <c r="W723" s="6">
        <v>7</v>
      </c>
      <c r="X723" s="6">
        <v>2.61</v>
      </c>
      <c r="Y723" s="6" t="s">
        <v>56</v>
      </c>
      <c r="AB723" s="6" t="s">
        <v>2183</v>
      </c>
      <c r="AC723" s="6" t="s">
        <v>2184</v>
      </c>
      <c r="AD723" s="6" t="s">
        <v>2185</v>
      </c>
      <c r="AE723" s="6" t="s">
        <v>2186</v>
      </c>
      <c r="AF723" s="6" t="s">
        <v>2187</v>
      </c>
      <c r="AG723" s="6" t="s">
        <v>2188</v>
      </c>
      <c r="AH723" s="6" t="s">
        <v>2189</v>
      </c>
      <c r="AI723" s="6" t="s">
        <v>2190</v>
      </c>
      <c r="AJ723" s="6" t="s">
        <v>2191</v>
      </c>
      <c r="AK723" s="6" t="s">
        <v>2192</v>
      </c>
      <c r="AL723" s="6" t="s">
        <v>2193</v>
      </c>
      <c r="AM723" s="6" t="s">
        <v>56</v>
      </c>
      <c r="AN723" s="6" t="s">
        <v>56</v>
      </c>
      <c r="AO723" s="6" t="s">
        <v>56</v>
      </c>
      <c r="AP723" s="6" t="s">
        <v>9331</v>
      </c>
      <c r="AQ723" s="6" t="s">
        <v>2973</v>
      </c>
      <c r="AR723" s="6" t="s">
        <v>245</v>
      </c>
      <c r="AS723" s="6" t="s">
        <v>2974</v>
      </c>
      <c r="AT723" s="6" t="s">
        <v>9332</v>
      </c>
      <c r="AU723" s="6" t="s">
        <v>245</v>
      </c>
      <c r="AV723" s="6" t="s">
        <v>24149</v>
      </c>
      <c r="AW723" s="6">
        <v>5.7451263414645997</v>
      </c>
      <c r="AX723" s="6">
        <v>5.7402963558168496</v>
      </c>
      <c r="AY723" s="6">
        <v>5.5785085582043203</v>
      </c>
      <c r="AZ723" s="6">
        <v>5.4772963848451601</v>
      </c>
      <c r="BA723" s="6">
        <v>6.2048511530197503</v>
      </c>
      <c r="BB723" s="6">
        <v>5.97368007279466</v>
      </c>
      <c r="BC723" s="6">
        <v>6.2663848255453702</v>
      </c>
      <c r="BD723" s="6">
        <v>6.3530788491325501</v>
      </c>
      <c r="BE723" s="6">
        <v>6.3293675692271201</v>
      </c>
      <c r="BF723" s="6">
        <v>6.4610071480768996</v>
      </c>
      <c r="BG723" s="6">
        <v>5.8511702575244602</v>
      </c>
      <c r="BH723" s="6">
        <v>5.6492189664716896</v>
      </c>
      <c r="BI723" s="6">
        <v>6.1318496776474403</v>
      </c>
      <c r="BJ723" s="6">
        <v>5.9139282368411701</v>
      </c>
      <c r="BK723" s="6">
        <v>6.0574006249104402</v>
      </c>
      <c r="BL723" s="6">
        <v>6.2536160477396097</v>
      </c>
      <c r="BM723" s="6">
        <v>5.7503741516548796</v>
      </c>
      <c r="BN723" s="6">
        <v>6.3161348020972801</v>
      </c>
      <c r="BO723" s="6">
        <v>5.7360943832549296</v>
      </c>
    </row>
    <row r="724" spans="1:67" x14ac:dyDescent="0.25">
      <c r="A724" s="7">
        <v>723</v>
      </c>
      <c r="B724" s="6" t="s">
        <v>35331</v>
      </c>
      <c r="C724" s="6" t="s">
        <v>14658</v>
      </c>
      <c r="D724" s="6" t="s">
        <v>411</v>
      </c>
      <c r="E724" s="6" t="s">
        <v>56</v>
      </c>
      <c r="F724" s="6">
        <v>-0.35047784966626772</v>
      </c>
      <c r="G724" s="6">
        <v>3.048615693526335E-2</v>
      </c>
      <c r="H724" s="6" t="s">
        <v>2889</v>
      </c>
      <c r="I724" s="6" t="s">
        <v>44</v>
      </c>
      <c r="J724" s="6" t="s">
        <v>45</v>
      </c>
      <c r="K724" s="6" t="s">
        <v>295</v>
      </c>
      <c r="L724" s="6" t="s">
        <v>296</v>
      </c>
      <c r="M724" s="6" t="s">
        <v>297</v>
      </c>
      <c r="N724" s="6" t="s">
        <v>294</v>
      </c>
      <c r="O724" s="6" t="s">
        <v>2889</v>
      </c>
      <c r="P724" s="88">
        <v>6</v>
      </c>
      <c r="Q724" s="6" t="s">
        <v>35332</v>
      </c>
      <c r="R724" s="6" t="s">
        <v>35332</v>
      </c>
      <c r="S724" s="6" t="s">
        <v>35333</v>
      </c>
      <c r="T724" s="6" t="s">
        <v>9942</v>
      </c>
      <c r="U724" s="6" t="s">
        <v>9942</v>
      </c>
      <c r="V724" s="6">
        <v>1</v>
      </c>
      <c r="W724" s="6">
        <v>68</v>
      </c>
      <c r="X724" s="6">
        <v>15.56</v>
      </c>
      <c r="Y724" s="6" t="s">
        <v>56</v>
      </c>
      <c r="AB724" s="6" t="s">
        <v>56</v>
      </c>
      <c r="AF724" s="6" t="s">
        <v>7170</v>
      </c>
      <c r="AG724" s="6" t="s">
        <v>56</v>
      </c>
      <c r="AI724" s="6" t="s">
        <v>56</v>
      </c>
      <c r="AJ724" s="6" t="s">
        <v>56</v>
      </c>
      <c r="AK724" s="6" t="s">
        <v>56</v>
      </c>
      <c r="AL724" s="6" t="s">
        <v>112</v>
      </c>
      <c r="AM724" s="6" t="s">
        <v>7171</v>
      </c>
      <c r="AN724" s="6" t="s">
        <v>56</v>
      </c>
      <c r="AO724" s="6" t="s">
        <v>56</v>
      </c>
      <c r="AP724" s="6" t="s">
        <v>14659</v>
      </c>
      <c r="AQ724" s="6" t="s">
        <v>260</v>
      </c>
      <c r="AT724" s="6" t="s">
        <v>14660</v>
      </c>
      <c r="AU724" s="6" t="s">
        <v>262</v>
      </c>
      <c r="AV724" s="6" t="s">
        <v>14661</v>
      </c>
      <c r="AW724" s="6">
        <v>7.3298045424866904</v>
      </c>
      <c r="AX724" s="6">
        <v>7.3572199778823597</v>
      </c>
      <c r="AY724" s="6">
        <v>7.2236906159674596</v>
      </c>
      <c r="AZ724" s="6">
        <v>7.1721649427568597</v>
      </c>
      <c r="BA724" s="6">
        <v>7.4260555987667196</v>
      </c>
      <c r="BB724" s="6">
        <v>7.45322659329348</v>
      </c>
      <c r="BC724" s="6">
        <v>7.5071404637329602</v>
      </c>
      <c r="BD724" s="6">
        <v>7.4280051507416696</v>
      </c>
      <c r="BE724" s="6">
        <v>7.32452836923291</v>
      </c>
      <c r="BF724" s="6">
        <v>8.0795249301064906</v>
      </c>
      <c r="BG724" s="6">
        <v>7.2251541747098997</v>
      </c>
      <c r="BH724" s="6">
        <v>7.2844533165704304</v>
      </c>
      <c r="BI724" s="6">
        <v>9.2474822609227001</v>
      </c>
      <c r="BJ724" s="6">
        <v>7.3492775468994704</v>
      </c>
      <c r="BK724" s="6">
        <v>7.0795972817813597</v>
      </c>
      <c r="BL724" s="6">
        <v>7.2337320347203802</v>
      </c>
      <c r="BM724" s="6">
        <v>7.4139281308000502</v>
      </c>
      <c r="BN724" s="6">
        <v>7.2308843004375101</v>
      </c>
      <c r="BO724" s="6">
        <v>7.4898671274281803</v>
      </c>
    </row>
    <row r="725" spans="1:67" x14ac:dyDescent="0.25">
      <c r="A725" s="7">
        <v>724</v>
      </c>
      <c r="B725" s="6" t="s">
        <v>35334</v>
      </c>
      <c r="C725" s="6" t="s">
        <v>108</v>
      </c>
      <c r="D725" s="6" t="s">
        <v>256</v>
      </c>
      <c r="E725" s="6" t="s">
        <v>56</v>
      </c>
      <c r="F725" s="6">
        <v>-0.35081468985590369</v>
      </c>
      <c r="G725" s="6">
        <v>4.8487627216789383E-3</v>
      </c>
      <c r="H725" s="6" t="s">
        <v>417</v>
      </c>
      <c r="I725" s="6" t="s">
        <v>44</v>
      </c>
      <c r="J725" s="6" t="s">
        <v>101</v>
      </c>
      <c r="K725" s="6" t="s">
        <v>102</v>
      </c>
      <c r="L725" s="6" t="s">
        <v>103</v>
      </c>
      <c r="M725" s="6" t="s">
        <v>104</v>
      </c>
      <c r="N725" s="6" t="s">
        <v>417</v>
      </c>
      <c r="P725" s="88">
        <v>5</v>
      </c>
      <c r="Q725" s="6" t="s">
        <v>35337</v>
      </c>
      <c r="R725" s="6" t="s">
        <v>35335</v>
      </c>
      <c r="S725" s="6" t="s">
        <v>35336</v>
      </c>
      <c r="T725" s="6" t="s">
        <v>35338</v>
      </c>
      <c r="U725" s="6" t="s">
        <v>12672</v>
      </c>
      <c r="V725" s="6">
        <v>2</v>
      </c>
      <c r="W725" s="6">
        <v>51</v>
      </c>
      <c r="X725" s="6">
        <v>7.74</v>
      </c>
      <c r="Y725" s="6" t="s">
        <v>56</v>
      </c>
      <c r="AB725" s="6" t="s">
        <v>56</v>
      </c>
      <c r="AF725" s="6" t="s">
        <v>56</v>
      </c>
      <c r="AG725" s="6" t="s">
        <v>56</v>
      </c>
      <c r="AI725" s="6" t="s">
        <v>56</v>
      </c>
      <c r="AJ725" s="6" t="s">
        <v>56</v>
      </c>
      <c r="AK725" s="6" t="s">
        <v>56</v>
      </c>
      <c r="AL725" s="6" t="s">
        <v>56</v>
      </c>
      <c r="AM725" s="6" t="s">
        <v>56</v>
      </c>
      <c r="AN725" s="6" t="s">
        <v>56</v>
      </c>
      <c r="AO725" s="6" t="s">
        <v>56</v>
      </c>
      <c r="AP725" s="6" t="s">
        <v>259</v>
      </c>
      <c r="AQ725" s="6" t="s">
        <v>1621</v>
      </c>
      <c r="AR725" s="6" t="s">
        <v>262</v>
      </c>
      <c r="AS725" s="6" t="s">
        <v>1622</v>
      </c>
      <c r="AT725" s="6" t="s">
        <v>1623</v>
      </c>
      <c r="AU725" s="6" t="s">
        <v>262</v>
      </c>
      <c r="AV725" s="6" t="s">
        <v>4212</v>
      </c>
      <c r="AW725" s="6">
        <v>6.8084878740043102</v>
      </c>
      <c r="AX725" s="6">
        <v>6.76904120869591</v>
      </c>
      <c r="AY725" s="6">
        <v>7.0579512679657004</v>
      </c>
      <c r="AZ725" s="6">
        <v>6.8415691202486402</v>
      </c>
      <c r="BA725" s="6">
        <v>7.18643930775358</v>
      </c>
      <c r="BB725" s="6">
        <v>7.0952757667036002</v>
      </c>
      <c r="BC725" s="6">
        <v>7.4187320734329898</v>
      </c>
      <c r="BD725" s="6">
        <v>7.3152711562672099</v>
      </c>
      <c r="BE725" s="6">
        <v>6.4353108814820299</v>
      </c>
      <c r="BF725" s="6">
        <v>7.5034093303698102</v>
      </c>
      <c r="BG725" s="6">
        <v>7.1423112672987603</v>
      </c>
      <c r="BH725" s="6">
        <v>7.2412101955472297</v>
      </c>
      <c r="BI725" s="6">
        <v>7.3550298755328898</v>
      </c>
      <c r="BJ725" s="6">
        <v>6.9973099610690399</v>
      </c>
      <c r="BK725" s="6">
        <v>7.1551553272949597</v>
      </c>
      <c r="BL725" s="6">
        <v>6.8949665185081201</v>
      </c>
      <c r="BM725" s="6">
        <v>7.0168892883278504</v>
      </c>
      <c r="BN725" s="6">
        <v>7.26810975323321</v>
      </c>
      <c r="BO725" s="6">
        <v>7.57629643238739</v>
      </c>
    </row>
    <row r="726" spans="1:67" x14ac:dyDescent="0.25">
      <c r="A726" s="7">
        <v>725</v>
      </c>
      <c r="B726" s="6" t="s">
        <v>35339</v>
      </c>
      <c r="C726" s="6" t="s">
        <v>7925</v>
      </c>
      <c r="D726" s="6" t="s">
        <v>7926</v>
      </c>
      <c r="E726" s="6" t="s">
        <v>56</v>
      </c>
      <c r="F726" s="6">
        <v>-0.35090227199582191</v>
      </c>
      <c r="G726" s="6">
        <v>4.8487627216789383E-3</v>
      </c>
      <c r="H726" s="6" t="s">
        <v>11722</v>
      </c>
      <c r="I726" s="6" t="s">
        <v>44</v>
      </c>
      <c r="J726" s="6" t="s">
        <v>45</v>
      </c>
      <c r="K726" s="6" t="s">
        <v>46</v>
      </c>
      <c r="L726" s="6" t="s">
        <v>47</v>
      </c>
      <c r="M726" s="6" t="s">
        <v>11723</v>
      </c>
      <c r="N726" s="6" t="s">
        <v>11724</v>
      </c>
      <c r="O726" s="6" t="s">
        <v>11722</v>
      </c>
      <c r="P726" s="88">
        <v>6</v>
      </c>
      <c r="Q726" s="6" t="s">
        <v>35340</v>
      </c>
      <c r="R726" s="6" t="s">
        <v>35340</v>
      </c>
      <c r="S726" s="6" t="s">
        <v>35341</v>
      </c>
      <c r="T726" s="6" t="s">
        <v>124</v>
      </c>
      <c r="U726" s="6" t="s">
        <v>254</v>
      </c>
      <c r="V726" s="6">
        <v>1</v>
      </c>
      <c r="W726" s="6">
        <v>25</v>
      </c>
      <c r="X726" s="6">
        <v>10.029999999999999</v>
      </c>
      <c r="Y726" s="6" t="s">
        <v>56</v>
      </c>
      <c r="AB726" s="6" t="s">
        <v>56</v>
      </c>
      <c r="AF726" s="6" t="s">
        <v>56</v>
      </c>
      <c r="AG726" s="6" t="s">
        <v>56</v>
      </c>
      <c r="AI726" s="6" t="s">
        <v>56</v>
      </c>
      <c r="AJ726" s="6" t="s">
        <v>56</v>
      </c>
      <c r="AK726" s="6" t="s">
        <v>56</v>
      </c>
      <c r="AL726" s="6" t="s">
        <v>56</v>
      </c>
      <c r="AM726" s="6" t="s">
        <v>56</v>
      </c>
      <c r="AN726" s="6" t="s">
        <v>56</v>
      </c>
      <c r="AO726" s="6" t="s">
        <v>56</v>
      </c>
      <c r="AP726" s="6" t="s">
        <v>8439</v>
      </c>
      <c r="AQ726" s="6" t="s">
        <v>7938</v>
      </c>
      <c r="AR726" s="6" t="s">
        <v>354</v>
      </c>
      <c r="AS726" s="6" t="s">
        <v>7939</v>
      </c>
      <c r="AT726" s="6" t="s">
        <v>15490</v>
      </c>
      <c r="AU726" s="6" t="s">
        <v>245</v>
      </c>
      <c r="AV726" s="6" t="s">
        <v>15491</v>
      </c>
      <c r="AW726" s="6">
        <v>5.9861919896912203</v>
      </c>
      <c r="AX726" s="6">
        <v>6.2782392289447797</v>
      </c>
      <c r="AY726" s="6">
        <v>6.6745485981513104</v>
      </c>
      <c r="AZ726" s="6">
        <v>6.4168486193050303</v>
      </c>
      <c r="BA726" s="6">
        <v>6.96152792211549</v>
      </c>
      <c r="BB726" s="6">
        <v>6.4220858230709501</v>
      </c>
      <c r="BC726" s="6">
        <v>6.3684358400314203</v>
      </c>
      <c r="BD726" s="6">
        <v>6.5936073482273603</v>
      </c>
      <c r="BE726" s="6">
        <v>6.3111286627615097</v>
      </c>
      <c r="BF726" s="6">
        <v>6.59919554208623</v>
      </c>
      <c r="BG726" s="6">
        <v>7.3698649763880999</v>
      </c>
      <c r="BH726" s="6">
        <v>6.2044322909289296</v>
      </c>
      <c r="BI726" s="6">
        <v>6.4601459680270699</v>
      </c>
      <c r="BJ726" s="6">
        <v>6.4407046323070496</v>
      </c>
      <c r="BK726" s="6">
        <v>6.0048911725836396</v>
      </c>
      <c r="BL726" s="6">
        <v>6.7688083083672703</v>
      </c>
      <c r="BM726" s="6">
        <v>6.3119446968425699</v>
      </c>
      <c r="BN726" s="6">
        <v>6.4439199573690003</v>
      </c>
      <c r="BO726" s="6">
        <v>6.4424642470709301</v>
      </c>
    </row>
    <row r="727" spans="1:67" x14ac:dyDescent="0.25">
      <c r="A727" s="7">
        <v>726</v>
      </c>
      <c r="B727" s="6" t="s">
        <v>35342</v>
      </c>
      <c r="C727" s="6" t="s">
        <v>12520</v>
      </c>
      <c r="D727" s="6" t="s">
        <v>12521</v>
      </c>
      <c r="E727" s="6" t="s">
        <v>12522</v>
      </c>
      <c r="F727" s="6">
        <v>-0.35097089169373769</v>
      </c>
      <c r="G727" s="6">
        <v>2.4744672046398939E-2</v>
      </c>
      <c r="H727" s="6" t="s">
        <v>44</v>
      </c>
      <c r="I727" s="6" t="s">
        <v>44</v>
      </c>
      <c r="P727" s="88">
        <v>0</v>
      </c>
      <c r="Q727" s="6" t="s">
        <v>35345</v>
      </c>
      <c r="R727" s="6" t="s">
        <v>35343</v>
      </c>
      <c r="S727" s="6" t="s">
        <v>35344</v>
      </c>
      <c r="T727" s="6" t="s">
        <v>35346</v>
      </c>
      <c r="U727" s="6" t="s">
        <v>29225</v>
      </c>
      <c r="V727" s="6">
        <v>4</v>
      </c>
      <c r="W727" s="6">
        <v>36</v>
      </c>
      <c r="X727" s="6">
        <v>6.77</v>
      </c>
      <c r="Y727" s="6" t="s">
        <v>56</v>
      </c>
      <c r="AB727" s="6" t="s">
        <v>12523</v>
      </c>
      <c r="AC727" s="6" t="s">
        <v>12524</v>
      </c>
      <c r="AD727" s="6" t="s">
        <v>12525</v>
      </c>
      <c r="AE727" s="6" t="s">
        <v>12526</v>
      </c>
      <c r="AF727" s="6" t="s">
        <v>12527</v>
      </c>
      <c r="AG727" s="6" t="s">
        <v>12528</v>
      </c>
      <c r="AH727" s="6" t="s">
        <v>6807</v>
      </c>
      <c r="AI727" s="6" t="s">
        <v>12529</v>
      </c>
      <c r="AJ727" s="6" t="s">
        <v>12530</v>
      </c>
      <c r="AK727" s="6" t="s">
        <v>12531</v>
      </c>
      <c r="AL727" s="6" t="s">
        <v>67</v>
      </c>
      <c r="AM727" s="6" t="s">
        <v>56</v>
      </c>
      <c r="AN727" s="6" t="s">
        <v>56</v>
      </c>
      <c r="AO727" s="6" t="s">
        <v>56</v>
      </c>
      <c r="AP727" s="6" t="s">
        <v>12532</v>
      </c>
      <c r="AQ727" s="6" t="s">
        <v>12533</v>
      </c>
      <c r="AR727" s="6" t="s">
        <v>4</v>
      </c>
      <c r="AS727" s="6" t="s">
        <v>12534</v>
      </c>
      <c r="AT727" s="6" t="s">
        <v>12535</v>
      </c>
      <c r="AU727" s="6" t="s">
        <v>72</v>
      </c>
      <c r="AV727" s="6" t="s">
        <v>16815</v>
      </c>
      <c r="AW727" s="6">
        <v>6.3585156130982901</v>
      </c>
      <c r="AX727" s="6">
        <v>6.6388436364006402</v>
      </c>
      <c r="AY727" s="6">
        <v>6.2665376653311302</v>
      </c>
      <c r="AZ727" s="6">
        <v>6.6349658032968701</v>
      </c>
      <c r="BA727" s="6">
        <v>6.82772141287428</v>
      </c>
      <c r="BB727" s="6">
        <v>6.9660267351166603</v>
      </c>
      <c r="BC727" s="6">
        <v>7.7701079286773096</v>
      </c>
      <c r="BD727" s="6">
        <v>7.15309809873159</v>
      </c>
      <c r="BE727" s="6">
        <v>6.6324017110826503</v>
      </c>
      <c r="BF727" s="6">
        <v>6.84128130292964</v>
      </c>
      <c r="BG727" s="6">
        <v>7.09258033578298</v>
      </c>
      <c r="BH727" s="6">
        <v>6.88952305221712</v>
      </c>
      <c r="BI727" s="6">
        <v>7.1343684164758603</v>
      </c>
      <c r="BJ727" s="6">
        <v>6.9431828299477996</v>
      </c>
      <c r="BK727" s="6">
        <v>7.0923469134922597</v>
      </c>
      <c r="BL727" s="6">
        <v>6.7837857752045601</v>
      </c>
      <c r="BM727" s="6">
        <v>6.7582645838381197</v>
      </c>
      <c r="BN727" s="6">
        <v>6.5133509319842497</v>
      </c>
      <c r="BO727" s="6">
        <v>7.33247887772123</v>
      </c>
    </row>
    <row r="728" spans="1:67" x14ac:dyDescent="0.25">
      <c r="A728" s="7">
        <v>727</v>
      </c>
      <c r="B728" s="6" t="s">
        <v>35347</v>
      </c>
      <c r="C728" s="6" t="s">
        <v>35350</v>
      </c>
      <c r="D728" s="6" t="s">
        <v>32819</v>
      </c>
      <c r="E728" s="6" t="s">
        <v>56</v>
      </c>
      <c r="F728" s="6">
        <v>-0.35122352280175573</v>
      </c>
      <c r="G728" s="6">
        <v>3.048615693526335E-2</v>
      </c>
      <c r="H728" s="6" t="s">
        <v>923</v>
      </c>
      <c r="I728" s="6" t="s">
        <v>44</v>
      </c>
      <c r="J728" s="6" t="s">
        <v>45</v>
      </c>
      <c r="K728" s="6" t="s">
        <v>46</v>
      </c>
      <c r="L728" s="6" t="s">
        <v>312</v>
      </c>
      <c r="M728" s="6" t="s">
        <v>336</v>
      </c>
      <c r="N728" s="6" t="s">
        <v>924</v>
      </c>
      <c r="O728" s="6" t="s">
        <v>923</v>
      </c>
      <c r="P728" s="88">
        <v>6</v>
      </c>
      <c r="Q728" s="6" t="s">
        <v>35348</v>
      </c>
      <c r="R728" s="6" t="s">
        <v>35348</v>
      </c>
      <c r="S728" s="6" t="s">
        <v>35349</v>
      </c>
      <c r="T728" s="6" t="s">
        <v>375</v>
      </c>
      <c r="U728" s="6" t="s">
        <v>159</v>
      </c>
      <c r="V728" s="6">
        <v>1</v>
      </c>
      <c r="W728" s="6">
        <v>27</v>
      </c>
      <c r="X728" s="6">
        <v>8.8699999999999992</v>
      </c>
      <c r="Y728" s="6" t="s">
        <v>56</v>
      </c>
      <c r="AB728" s="6" t="s">
        <v>11424</v>
      </c>
      <c r="AC728" s="6" t="s">
        <v>11425</v>
      </c>
      <c r="AD728" s="6" t="s">
        <v>11426</v>
      </c>
      <c r="AE728" s="6" t="s">
        <v>11427</v>
      </c>
      <c r="AF728" s="6" t="s">
        <v>32820</v>
      </c>
      <c r="AG728" s="6" t="s">
        <v>11429</v>
      </c>
      <c r="AH728" s="6" t="s">
        <v>11430</v>
      </c>
      <c r="AI728" s="6" t="s">
        <v>56</v>
      </c>
      <c r="AJ728" s="6" t="s">
        <v>11431</v>
      </c>
      <c r="AK728" s="6" t="s">
        <v>11432</v>
      </c>
      <c r="AL728" s="6" t="s">
        <v>326</v>
      </c>
      <c r="AM728" s="6" t="s">
        <v>56</v>
      </c>
      <c r="AN728" s="6" t="s">
        <v>32821</v>
      </c>
      <c r="AO728" s="6" t="s">
        <v>56</v>
      </c>
      <c r="AP728" s="6" t="s">
        <v>35351</v>
      </c>
      <c r="AQ728" s="6" t="s">
        <v>32823</v>
      </c>
      <c r="AR728" s="6" t="s">
        <v>5</v>
      </c>
      <c r="AS728" s="6" t="s">
        <v>32824</v>
      </c>
      <c r="AT728" s="6" t="s">
        <v>32825</v>
      </c>
      <c r="AU728" s="6" t="s">
        <v>5</v>
      </c>
      <c r="AV728" s="6" t="s">
        <v>35352</v>
      </c>
      <c r="AW728" s="6">
        <v>6.23225921674746</v>
      </c>
      <c r="AX728" s="6">
        <v>6.9482662688038603</v>
      </c>
      <c r="AY728" s="6">
        <v>6.1510390229715597</v>
      </c>
      <c r="AZ728" s="6">
        <v>6.7761125995368996</v>
      </c>
      <c r="BA728" s="6">
        <v>7.0535682281651404</v>
      </c>
      <c r="BB728" s="6">
        <v>6.9238758770140896</v>
      </c>
      <c r="BC728" s="6">
        <v>6.9355073162069001</v>
      </c>
      <c r="BD728" s="6">
        <v>6.9607894127880101</v>
      </c>
      <c r="BE728" s="6">
        <v>6.70734453983055</v>
      </c>
      <c r="BF728" s="6">
        <v>7.0763127244078996</v>
      </c>
      <c r="BG728" s="6">
        <v>6.9427841754450803</v>
      </c>
      <c r="BH728" s="6">
        <v>6.9354695279244796</v>
      </c>
      <c r="BI728" s="6">
        <v>7.1326118824971099</v>
      </c>
      <c r="BJ728" s="6">
        <v>6.8305470334370497</v>
      </c>
      <c r="BK728" s="6">
        <v>6.2920679101853896</v>
      </c>
      <c r="BL728" s="6">
        <v>6.6303974631756804</v>
      </c>
      <c r="BM728" s="6">
        <v>7.3926178411607903</v>
      </c>
      <c r="BN728" s="6">
        <v>7.3111496869281902</v>
      </c>
      <c r="BO728" s="6">
        <v>7.5071539731650603</v>
      </c>
    </row>
    <row r="729" spans="1:67" x14ac:dyDescent="0.25">
      <c r="A729" s="7">
        <v>728</v>
      </c>
      <c r="B729" s="6" t="s">
        <v>35353</v>
      </c>
      <c r="C729" s="6" t="s">
        <v>2251</v>
      </c>
      <c r="D729" s="6" t="s">
        <v>12429</v>
      </c>
      <c r="E729" s="6" t="s">
        <v>56</v>
      </c>
      <c r="F729" s="6">
        <v>-0.35167527575376401</v>
      </c>
      <c r="G729" s="6">
        <v>1.011233392133346E-2</v>
      </c>
      <c r="H729" s="6" t="s">
        <v>9020</v>
      </c>
      <c r="I729" s="6" t="s">
        <v>44</v>
      </c>
      <c r="J729" s="6" t="s">
        <v>101</v>
      </c>
      <c r="K729" s="6" t="s">
        <v>102</v>
      </c>
      <c r="L729" s="6" t="s">
        <v>103</v>
      </c>
      <c r="M729" s="6" t="s">
        <v>104</v>
      </c>
      <c r="N729" s="6" t="s">
        <v>105</v>
      </c>
      <c r="O729" s="6" t="s">
        <v>9020</v>
      </c>
      <c r="P729" s="88">
        <v>6</v>
      </c>
      <c r="Q729" s="6" t="s">
        <v>35354</v>
      </c>
      <c r="R729" s="6" t="s">
        <v>35354</v>
      </c>
      <c r="S729" s="6" t="s">
        <v>35355</v>
      </c>
      <c r="T729" s="6" t="s">
        <v>8785</v>
      </c>
      <c r="U729" s="6" t="s">
        <v>565</v>
      </c>
      <c r="V729" s="6">
        <v>1</v>
      </c>
      <c r="W729" s="6">
        <v>57</v>
      </c>
      <c r="X729" s="6">
        <v>12.78</v>
      </c>
      <c r="Y729" s="6" t="s">
        <v>56</v>
      </c>
      <c r="AB729" s="6" t="s">
        <v>56</v>
      </c>
      <c r="AF729" s="6" t="s">
        <v>56</v>
      </c>
      <c r="AG729" s="6" t="s">
        <v>56</v>
      </c>
      <c r="AI729" s="6" t="s">
        <v>56</v>
      </c>
      <c r="AJ729" s="6" t="s">
        <v>56</v>
      </c>
      <c r="AK729" s="6" t="s">
        <v>56</v>
      </c>
      <c r="AL729" s="6" t="s">
        <v>56</v>
      </c>
      <c r="AM729" s="6" t="s">
        <v>56</v>
      </c>
      <c r="AN729" s="6" t="s">
        <v>56</v>
      </c>
      <c r="AO729" s="6" t="s">
        <v>56</v>
      </c>
      <c r="AP729" s="6" t="s">
        <v>35356</v>
      </c>
      <c r="AQ729" s="6" t="s">
        <v>12431</v>
      </c>
      <c r="AR729" s="6" t="s">
        <v>245</v>
      </c>
      <c r="AS729" s="6" t="s">
        <v>12432</v>
      </c>
      <c r="AT729" s="6" t="s">
        <v>12433</v>
      </c>
      <c r="AU729" s="6" t="s">
        <v>245</v>
      </c>
      <c r="AV729" s="6" t="s">
        <v>35357</v>
      </c>
      <c r="AW729" s="6">
        <v>6.1417008703862797</v>
      </c>
      <c r="AX729" s="6">
        <v>6.5741066547063802</v>
      </c>
      <c r="AY729" s="6">
        <v>6.3315590833800703</v>
      </c>
      <c r="AZ729" s="6">
        <v>5.9958724563563903</v>
      </c>
      <c r="BA729" s="6">
        <v>6.8132663947471697</v>
      </c>
      <c r="BB729" s="6">
        <v>6.2497365489388299</v>
      </c>
      <c r="BC729" s="6">
        <v>6.44798720706327</v>
      </c>
      <c r="BD729" s="6">
        <v>6.5896202388235201</v>
      </c>
      <c r="BE729" s="6">
        <v>6.7566590012745102</v>
      </c>
      <c r="BF729" s="6">
        <v>6.93206726286388</v>
      </c>
      <c r="BG729" s="6">
        <v>6.44788656934566</v>
      </c>
      <c r="BH729" s="6">
        <v>6.40904182116636</v>
      </c>
      <c r="BI729" s="6">
        <v>6.8480949742527697</v>
      </c>
      <c r="BJ729" s="6">
        <v>5.8922232016300597</v>
      </c>
      <c r="BK729" s="6">
        <v>6.35245478364501</v>
      </c>
      <c r="BL729" s="6">
        <v>6.7060860175721198</v>
      </c>
      <c r="BM729" s="6">
        <v>6.4018829944690498</v>
      </c>
      <c r="BN729" s="6">
        <v>6.5945418203547996</v>
      </c>
      <c r="BO729" s="6">
        <v>7.0602444647024099</v>
      </c>
    </row>
    <row r="730" spans="1:67" x14ac:dyDescent="0.25">
      <c r="A730" s="7">
        <v>729</v>
      </c>
      <c r="B730" s="6" t="s">
        <v>35358</v>
      </c>
      <c r="C730" s="6" t="s">
        <v>18181</v>
      </c>
      <c r="D730" s="6" t="s">
        <v>18182</v>
      </c>
      <c r="E730" s="6" t="s">
        <v>18183</v>
      </c>
      <c r="F730" s="6">
        <v>-0.35185469237683981</v>
      </c>
      <c r="G730" s="6">
        <v>3.7336415920662863E-2</v>
      </c>
      <c r="H730" s="6" t="s">
        <v>11808</v>
      </c>
      <c r="I730" s="6" t="s">
        <v>44</v>
      </c>
      <c r="J730" s="6" t="s">
        <v>101</v>
      </c>
      <c r="K730" s="6" t="s">
        <v>102</v>
      </c>
      <c r="L730" s="6" t="s">
        <v>103</v>
      </c>
      <c r="M730" s="6" t="s">
        <v>1286</v>
      </c>
      <c r="N730" s="6" t="s">
        <v>1287</v>
      </c>
      <c r="O730" s="6" t="s">
        <v>11808</v>
      </c>
      <c r="P730" s="88">
        <v>6</v>
      </c>
      <c r="Q730" s="6" t="s">
        <v>35359</v>
      </c>
      <c r="R730" s="6" t="s">
        <v>35359</v>
      </c>
      <c r="S730" s="6" t="s">
        <v>35360</v>
      </c>
      <c r="T730" s="6" t="s">
        <v>77</v>
      </c>
      <c r="U730" s="6" t="s">
        <v>388</v>
      </c>
      <c r="V730" s="6">
        <v>1</v>
      </c>
      <c r="W730" s="6">
        <v>11</v>
      </c>
      <c r="X730" s="6">
        <v>6.55</v>
      </c>
      <c r="Y730" s="6" t="s">
        <v>56</v>
      </c>
      <c r="AB730" s="6" t="s">
        <v>16743</v>
      </c>
      <c r="AC730" s="6" t="s">
        <v>16744</v>
      </c>
      <c r="AF730" s="6" t="s">
        <v>18184</v>
      </c>
      <c r="AG730" s="6" t="s">
        <v>56</v>
      </c>
      <c r="AI730" s="6" t="s">
        <v>56</v>
      </c>
      <c r="AJ730" s="6" t="s">
        <v>56</v>
      </c>
      <c r="AK730" s="6" t="s">
        <v>56</v>
      </c>
      <c r="AL730" s="6" t="s">
        <v>1344</v>
      </c>
      <c r="AM730" s="6" t="s">
        <v>56</v>
      </c>
      <c r="AN730" s="6" t="s">
        <v>56</v>
      </c>
      <c r="AO730" s="6" t="s">
        <v>56</v>
      </c>
      <c r="AP730" s="6" t="s">
        <v>18185</v>
      </c>
      <c r="AQ730" s="6" t="s">
        <v>18186</v>
      </c>
      <c r="AR730" s="6" t="s">
        <v>245</v>
      </c>
      <c r="AS730" s="6" t="s">
        <v>18187</v>
      </c>
      <c r="AT730" s="6" t="s">
        <v>18188</v>
      </c>
      <c r="AU730" s="6" t="s">
        <v>245</v>
      </c>
      <c r="AV730" s="6" t="s">
        <v>35361</v>
      </c>
      <c r="AW730" s="6">
        <v>6.2928652072998901</v>
      </c>
      <c r="AX730" s="6">
        <v>6.0618294546493203</v>
      </c>
      <c r="AY730" s="6">
        <v>6.3192832819481399</v>
      </c>
      <c r="AZ730" s="6">
        <v>5.8312815755069902</v>
      </c>
      <c r="BA730" s="6">
        <v>6.26908100341549</v>
      </c>
      <c r="BB730" s="6">
        <v>6.3766410016462602</v>
      </c>
      <c r="BC730" s="6">
        <v>7.3700409935153601</v>
      </c>
      <c r="BD730" s="6">
        <v>6.4826637267839704</v>
      </c>
      <c r="BE730" s="6">
        <v>6.5292329973868499</v>
      </c>
      <c r="BF730" s="6">
        <v>6.4917222004553299</v>
      </c>
      <c r="BG730" s="6">
        <v>7.1374000390655796</v>
      </c>
      <c r="BH730" s="6">
        <v>6.4839581074047201</v>
      </c>
      <c r="BI730" s="6">
        <v>6.2958666332925404</v>
      </c>
      <c r="BJ730" s="6">
        <v>6.0496486137555099</v>
      </c>
      <c r="BK730" s="6">
        <v>6.1495073146209496</v>
      </c>
      <c r="BL730" s="6">
        <v>6.3641100987411496</v>
      </c>
      <c r="BM730" s="6">
        <v>6.0897500794807797</v>
      </c>
      <c r="BN730" s="6">
        <v>6.2403747466531403</v>
      </c>
      <c r="BO730" s="6">
        <v>6.4988205158141996</v>
      </c>
    </row>
    <row r="731" spans="1:67" x14ac:dyDescent="0.25">
      <c r="A731" s="7">
        <v>730</v>
      </c>
      <c r="B731" s="6" t="s">
        <v>35362</v>
      </c>
      <c r="C731" s="6" t="s">
        <v>24130</v>
      </c>
      <c r="D731" s="6" t="s">
        <v>18140</v>
      </c>
      <c r="E731" s="6" t="s">
        <v>23888</v>
      </c>
      <c r="F731" s="6">
        <v>-0.35229325970589359</v>
      </c>
      <c r="G731" s="6">
        <v>4.5455294849058463E-2</v>
      </c>
      <c r="H731" s="6" t="s">
        <v>923</v>
      </c>
      <c r="I731" s="6" t="s">
        <v>44</v>
      </c>
      <c r="J731" s="6" t="s">
        <v>45</v>
      </c>
      <c r="K731" s="6" t="s">
        <v>46</v>
      </c>
      <c r="L731" s="6" t="s">
        <v>312</v>
      </c>
      <c r="M731" s="6" t="s">
        <v>336</v>
      </c>
      <c r="N731" s="6" t="s">
        <v>924</v>
      </c>
      <c r="O731" s="6" t="s">
        <v>923</v>
      </c>
      <c r="P731" s="88">
        <v>6</v>
      </c>
      <c r="Q731" s="6" t="s">
        <v>35365</v>
      </c>
      <c r="R731" s="6" t="s">
        <v>35363</v>
      </c>
      <c r="S731" s="6" t="s">
        <v>35364</v>
      </c>
      <c r="T731" s="6" t="s">
        <v>35366</v>
      </c>
      <c r="U731" s="6" t="s">
        <v>1372</v>
      </c>
      <c r="V731" s="6">
        <v>2</v>
      </c>
      <c r="W731" s="6">
        <v>76</v>
      </c>
      <c r="X731" s="6">
        <v>17.45</v>
      </c>
      <c r="Y731" s="6" t="s">
        <v>56</v>
      </c>
      <c r="AB731" s="6" t="s">
        <v>56</v>
      </c>
      <c r="AF731" s="6" t="s">
        <v>23889</v>
      </c>
      <c r="AG731" s="6" t="s">
        <v>56</v>
      </c>
      <c r="AI731" s="6" t="s">
        <v>56</v>
      </c>
      <c r="AJ731" s="6" t="s">
        <v>56</v>
      </c>
      <c r="AK731" s="6" t="s">
        <v>56</v>
      </c>
      <c r="AL731" s="6" t="s">
        <v>216</v>
      </c>
      <c r="AM731" s="6" t="s">
        <v>56</v>
      </c>
      <c r="AN731" s="6" t="s">
        <v>56</v>
      </c>
      <c r="AO731" s="6" t="s">
        <v>56</v>
      </c>
      <c r="AP731" s="6" t="s">
        <v>24131</v>
      </c>
      <c r="AQ731" s="6" t="s">
        <v>23891</v>
      </c>
      <c r="AR731" s="6" t="s">
        <v>245</v>
      </c>
      <c r="AS731" s="6" t="s">
        <v>23892</v>
      </c>
      <c r="AT731" s="6" t="s">
        <v>23893</v>
      </c>
      <c r="AU731" s="6" t="s">
        <v>245</v>
      </c>
      <c r="AV731" s="6" t="s">
        <v>24132</v>
      </c>
      <c r="AW731" s="6">
        <v>7.4021409844970201</v>
      </c>
      <c r="AX731" s="6">
        <v>7.3104702889386104</v>
      </c>
      <c r="AY731" s="6">
        <v>7.0716611602651298</v>
      </c>
      <c r="AZ731" s="6">
        <v>7.46416901404125</v>
      </c>
      <c r="BA731" s="6">
        <v>7.9076692862659002</v>
      </c>
      <c r="BB731" s="6">
        <v>7.2152409135225302</v>
      </c>
      <c r="BC731" s="6">
        <v>7.7435528863049798</v>
      </c>
      <c r="BD731" s="6">
        <v>6.8817013308634696</v>
      </c>
      <c r="BE731" s="6">
        <v>7.1220847834977103</v>
      </c>
      <c r="BF731" s="6">
        <v>7.7197951789376704</v>
      </c>
      <c r="BG731" s="6">
        <v>7.4295019800001301</v>
      </c>
      <c r="BH731" s="6">
        <v>7.3320241878532304</v>
      </c>
      <c r="BI731" s="6">
        <v>7.3750323037396202</v>
      </c>
      <c r="BJ731" s="6">
        <v>6.9916646245694798</v>
      </c>
      <c r="BK731" s="6">
        <v>6.6011743224235797</v>
      </c>
      <c r="BL731" s="6">
        <v>8.0478528965807801</v>
      </c>
      <c r="BM731" s="6">
        <v>7.0707026966241697</v>
      </c>
      <c r="BN731" s="6">
        <v>7.2678285654872399</v>
      </c>
      <c r="BO731" s="6">
        <v>7.4526373250345799</v>
      </c>
    </row>
    <row r="732" spans="1:67" x14ac:dyDescent="0.25">
      <c r="A732" s="7">
        <v>731</v>
      </c>
      <c r="B732" s="6" t="s">
        <v>35367</v>
      </c>
      <c r="C732" s="6" t="s">
        <v>9369</v>
      </c>
      <c r="D732" s="6" t="s">
        <v>3503</v>
      </c>
      <c r="E732" s="6" t="s">
        <v>13265</v>
      </c>
      <c r="F732" s="6">
        <v>-0.35252748882758672</v>
      </c>
      <c r="G732" s="6">
        <v>6.2330349697337804E-3</v>
      </c>
      <c r="H732" s="6" t="s">
        <v>5325</v>
      </c>
      <c r="I732" s="6" t="s">
        <v>44</v>
      </c>
      <c r="J732" s="6" t="s">
        <v>45</v>
      </c>
      <c r="K732" s="6" t="s">
        <v>295</v>
      </c>
      <c r="L732" s="6" t="s">
        <v>296</v>
      </c>
      <c r="M732" s="6" t="s">
        <v>297</v>
      </c>
      <c r="N732" s="6" t="s">
        <v>294</v>
      </c>
      <c r="O732" s="6" t="s">
        <v>5325</v>
      </c>
      <c r="P732" s="88">
        <v>6</v>
      </c>
      <c r="Q732" s="6" t="s">
        <v>35370</v>
      </c>
      <c r="R732" s="6" t="s">
        <v>35368</v>
      </c>
      <c r="S732" s="6" t="s">
        <v>35369</v>
      </c>
      <c r="T732" s="6" t="s">
        <v>35371</v>
      </c>
      <c r="U732" s="6" t="s">
        <v>2434</v>
      </c>
      <c r="V732" s="6">
        <v>2</v>
      </c>
      <c r="W732" s="6">
        <v>23</v>
      </c>
      <c r="X732" s="6">
        <v>10.14</v>
      </c>
      <c r="Y732" s="6" t="s">
        <v>56</v>
      </c>
      <c r="AB732" s="6" t="s">
        <v>9374</v>
      </c>
      <c r="AC732" s="6" t="s">
        <v>9375</v>
      </c>
      <c r="AD732" s="6" t="s">
        <v>9376</v>
      </c>
      <c r="AE732" s="6" t="s">
        <v>3507</v>
      </c>
      <c r="AF732" s="6" t="s">
        <v>9377</v>
      </c>
      <c r="AG732" s="6" t="s">
        <v>9378</v>
      </c>
      <c r="AH732" s="6" t="s">
        <v>9379</v>
      </c>
      <c r="AI732" s="6" t="s">
        <v>3511</v>
      </c>
      <c r="AJ732" s="6" t="s">
        <v>3512</v>
      </c>
      <c r="AK732" s="6" t="s">
        <v>3513</v>
      </c>
      <c r="AL732" s="6" t="s">
        <v>1919</v>
      </c>
      <c r="AM732" s="6" t="s">
        <v>56</v>
      </c>
      <c r="AN732" s="6" t="s">
        <v>56</v>
      </c>
      <c r="AO732" s="6" t="s">
        <v>56</v>
      </c>
      <c r="AP732" s="6" t="s">
        <v>3514</v>
      </c>
      <c r="AQ732" s="6" t="s">
        <v>3515</v>
      </c>
      <c r="AR732" s="6" t="s">
        <v>442</v>
      </c>
      <c r="AS732" s="6" t="s">
        <v>3516</v>
      </c>
      <c r="AT732" s="6" t="s">
        <v>3517</v>
      </c>
      <c r="AU732" s="6" t="s">
        <v>442</v>
      </c>
      <c r="AV732" s="6" t="s">
        <v>35372</v>
      </c>
      <c r="AW732" s="6">
        <v>6.7417857100823104</v>
      </c>
      <c r="AX732" s="6">
        <v>6.8534366439506602</v>
      </c>
      <c r="AY732" s="6">
        <v>6.8904574041116602</v>
      </c>
      <c r="AZ732" s="6">
        <v>6.7915468660302603</v>
      </c>
      <c r="BA732" s="6">
        <v>6.8423377831385199</v>
      </c>
      <c r="BB732" s="6">
        <v>7.5208698502062399</v>
      </c>
      <c r="BC732" s="6">
        <v>7.1612332302308799</v>
      </c>
      <c r="BD732" s="6">
        <v>7.8047832447355496</v>
      </c>
      <c r="BE732" s="6">
        <v>6.6896906749911</v>
      </c>
      <c r="BF732" s="6">
        <v>7.1293676279645899</v>
      </c>
      <c r="BG732" s="6">
        <v>7.0586860297835896</v>
      </c>
      <c r="BH732" s="6">
        <v>6.7146566989651104</v>
      </c>
      <c r="BI732" s="6">
        <v>7.06133940454606</v>
      </c>
      <c r="BJ732" s="6">
        <v>7.3591237374803997</v>
      </c>
      <c r="BK732" s="6">
        <v>6.9141500885635203</v>
      </c>
      <c r="BL732" s="6">
        <v>7.3599492753427196</v>
      </c>
      <c r="BM732" s="6">
        <v>7.0574321988332196</v>
      </c>
      <c r="BN732" s="6">
        <v>7.5177038309526898</v>
      </c>
      <c r="BO732" s="6">
        <v>6.9715379702730802</v>
      </c>
    </row>
    <row r="733" spans="1:67" x14ac:dyDescent="0.25">
      <c r="A733" s="7">
        <v>732</v>
      </c>
      <c r="B733" s="6" t="s">
        <v>35373</v>
      </c>
      <c r="C733" s="6" t="s">
        <v>35378</v>
      </c>
      <c r="D733" s="6" t="s">
        <v>8769</v>
      </c>
      <c r="E733" s="6" t="s">
        <v>8770</v>
      </c>
      <c r="F733" s="6">
        <v>-0.35294552504871751</v>
      </c>
      <c r="G733" s="6">
        <v>1.011233392133346E-2</v>
      </c>
      <c r="H733" s="6" t="s">
        <v>4928</v>
      </c>
      <c r="I733" s="6" t="s">
        <v>44</v>
      </c>
      <c r="J733" s="6" t="s">
        <v>4929</v>
      </c>
      <c r="K733" s="6" t="s">
        <v>4930</v>
      </c>
      <c r="L733" s="6" t="s">
        <v>4931</v>
      </c>
      <c r="M733" s="6" t="s">
        <v>4932</v>
      </c>
      <c r="N733" s="6" t="s">
        <v>4933</v>
      </c>
      <c r="O733" s="6" t="s">
        <v>4934</v>
      </c>
      <c r="P733" s="88">
        <v>6</v>
      </c>
      <c r="Q733" s="6" t="s">
        <v>35376</v>
      </c>
      <c r="R733" s="6" t="s">
        <v>35374</v>
      </c>
      <c r="S733" s="6" t="s">
        <v>35375</v>
      </c>
      <c r="T733" s="6" t="s">
        <v>35377</v>
      </c>
      <c r="U733" s="6" t="s">
        <v>21597</v>
      </c>
      <c r="V733" s="6">
        <v>3</v>
      </c>
      <c r="W733" s="6">
        <v>6</v>
      </c>
      <c r="X733" s="6">
        <v>7.07</v>
      </c>
      <c r="Y733" s="6" t="s">
        <v>56</v>
      </c>
      <c r="AB733" s="6" t="s">
        <v>56</v>
      </c>
      <c r="AF733" s="6" t="s">
        <v>8771</v>
      </c>
      <c r="AG733" s="6" t="s">
        <v>56</v>
      </c>
      <c r="AI733" s="6" t="s">
        <v>56</v>
      </c>
      <c r="AJ733" s="6" t="s">
        <v>56</v>
      </c>
      <c r="AK733" s="6" t="s">
        <v>56</v>
      </c>
      <c r="AL733" s="6" t="s">
        <v>8772</v>
      </c>
      <c r="AM733" s="6" t="s">
        <v>56</v>
      </c>
      <c r="AN733" s="6" t="s">
        <v>56</v>
      </c>
      <c r="AO733" s="6" t="s">
        <v>56</v>
      </c>
      <c r="AP733" s="6" t="s">
        <v>8773</v>
      </c>
      <c r="AQ733" s="6" t="s">
        <v>8774</v>
      </c>
      <c r="AR733" s="6" t="s">
        <v>532</v>
      </c>
      <c r="AS733" s="6" t="s">
        <v>8775</v>
      </c>
      <c r="AT733" s="6" t="s">
        <v>35379</v>
      </c>
      <c r="AU733" s="6" t="s">
        <v>532</v>
      </c>
      <c r="AV733" s="6" t="s">
        <v>35380</v>
      </c>
      <c r="AW733" s="6">
        <v>6.0861465468400002</v>
      </c>
      <c r="AX733" s="6">
        <v>6.4658593545588996</v>
      </c>
      <c r="AY733" s="6">
        <v>5.9928741499976601</v>
      </c>
      <c r="AZ733" s="6">
        <v>6.3591305569659404</v>
      </c>
      <c r="BA733" s="6">
        <v>6.1542401122898696</v>
      </c>
      <c r="BB733" s="6">
        <v>6.4178204833950403</v>
      </c>
      <c r="BC733" s="6">
        <v>6.8355733278583104</v>
      </c>
      <c r="BD733" s="6">
        <v>6.5160262172674202</v>
      </c>
      <c r="BE733" s="6">
        <v>6.4520243882542996</v>
      </c>
      <c r="BF733" s="6">
        <v>6.5678136719429503</v>
      </c>
      <c r="BG733" s="6">
        <v>6.3863985497586704</v>
      </c>
      <c r="BH733" s="6">
        <v>5.8341478327156597</v>
      </c>
      <c r="BI733" s="6">
        <v>6.3870160655044002</v>
      </c>
      <c r="BJ733" s="6">
        <v>6.0235512173183103</v>
      </c>
      <c r="BK733" s="6">
        <v>5.8225315834220996</v>
      </c>
      <c r="BL733" s="6">
        <v>6.3850431130174599</v>
      </c>
      <c r="BM733" s="6">
        <v>6.2378275992655503</v>
      </c>
      <c r="BN733" s="6">
        <v>6.4548069147277198</v>
      </c>
      <c r="BO733" s="6">
        <v>6.8403759384346898</v>
      </c>
    </row>
    <row r="734" spans="1:67" x14ac:dyDescent="0.25">
      <c r="A734" s="7">
        <v>733</v>
      </c>
      <c r="B734" s="6" t="s">
        <v>35381</v>
      </c>
      <c r="C734" s="6" t="s">
        <v>20694</v>
      </c>
      <c r="D734" s="6" t="s">
        <v>20695</v>
      </c>
      <c r="E734" s="6" t="s">
        <v>20696</v>
      </c>
      <c r="F734" s="6">
        <v>-0.35311692990214372</v>
      </c>
      <c r="G734" s="6">
        <v>3.7336415920662863E-2</v>
      </c>
      <c r="H734" s="6" t="s">
        <v>4906</v>
      </c>
      <c r="I734" s="6" t="s">
        <v>44</v>
      </c>
      <c r="J734" s="6" t="s">
        <v>45</v>
      </c>
      <c r="K734" s="6" t="s">
        <v>46</v>
      </c>
      <c r="L734" s="6" t="s">
        <v>312</v>
      </c>
      <c r="N734" s="6" t="s">
        <v>4907</v>
      </c>
      <c r="O734" s="6" t="s">
        <v>4906</v>
      </c>
      <c r="P734" s="88">
        <v>6</v>
      </c>
      <c r="Q734" s="6" t="s">
        <v>35384</v>
      </c>
      <c r="R734" s="6" t="s">
        <v>35382</v>
      </c>
      <c r="S734" s="6" t="s">
        <v>35383</v>
      </c>
      <c r="T734" s="6" t="s">
        <v>3155</v>
      </c>
      <c r="U734" s="6" t="s">
        <v>1177</v>
      </c>
      <c r="V734" s="6">
        <v>2</v>
      </c>
      <c r="W734" s="6">
        <v>6</v>
      </c>
      <c r="X734" s="6">
        <v>6.04</v>
      </c>
      <c r="Y734" s="6" t="s">
        <v>56</v>
      </c>
      <c r="AB734" s="6" t="s">
        <v>20700</v>
      </c>
      <c r="AC734" s="6" t="s">
        <v>20701</v>
      </c>
      <c r="AD734" s="6" t="s">
        <v>20702</v>
      </c>
      <c r="AF734" s="6" t="s">
        <v>20703</v>
      </c>
      <c r="AG734" s="6" t="s">
        <v>12528</v>
      </c>
      <c r="AH734" s="6" t="s">
        <v>6807</v>
      </c>
      <c r="AI734" s="6" t="s">
        <v>12529</v>
      </c>
      <c r="AJ734" s="6" t="s">
        <v>20704</v>
      </c>
      <c r="AK734" s="6" t="s">
        <v>20705</v>
      </c>
      <c r="AL734" s="6" t="s">
        <v>67</v>
      </c>
      <c r="AM734" s="6" t="s">
        <v>56</v>
      </c>
      <c r="AN734" s="6" t="s">
        <v>56</v>
      </c>
      <c r="AO734" s="6" t="s">
        <v>56</v>
      </c>
      <c r="AP734" s="6" t="s">
        <v>20706</v>
      </c>
      <c r="AQ734" s="6" t="s">
        <v>20707</v>
      </c>
      <c r="AR734" s="6" t="s">
        <v>72</v>
      </c>
      <c r="AS734" s="6" t="s">
        <v>20708</v>
      </c>
      <c r="AT734" s="6" t="s">
        <v>35385</v>
      </c>
      <c r="AU734" s="6" t="s">
        <v>4</v>
      </c>
      <c r="AV734" s="6" t="s">
        <v>35386</v>
      </c>
      <c r="AW734" s="6">
        <v>6.5217329995971403</v>
      </c>
      <c r="AX734" s="6">
        <v>6.1779003222878703</v>
      </c>
      <c r="AY734" s="6">
        <v>6.37668339778791</v>
      </c>
      <c r="AZ734" s="6">
        <v>5.6702003796900797</v>
      </c>
      <c r="BA734" s="6">
        <v>6.2854081094976904</v>
      </c>
      <c r="BB734" s="6">
        <v>6.2446951410928397</v>
      </c>
      <c r="BC734" s="6">
        <v>6.2894239384928898</v>
      </c>
      <c r="BD734" s="6">
        <v>6.8848039138604902</v>
      </c>
      <c r="BE734" s="6">
        <v>6.1560395287472396</v>
      </c>
      <c r="BF734" s="6">
        <v>6.8805867284585398</v>
      </c>
      <c r="BG734" s="6">
        <v>6.7408796658816499</v>
      </c>
      <c r="BH734" s="6">
        <v>5.5164309191311096</v>
      </c>
      <c r="BI734" s="6">
        <v>6.0727445864452401</v>
      </c>
      <c r="BJ734" s="6">
        <v>6.1665075908578002</v>
      </c>
      <c r="BK734" s="6">
        <v>5.99985749255569</v>
      </c>
      <c r="BL734" s="6">
        <v>6.4701165002697101</v>
      </c>
      <c r="BM734" s="6">
        <v>6.4498517032118396</v>
      </c>
      <c r="BN734" s="6">
        <v>6.5585521013105801</v>
      </c>
      <c r="BO734" s="6">
        <v>6.25418565134144</v>
      </c>
    </row>
    <row r="735" spans="1:67" x14ac:dyDescent="0.25">
      <c r="A735" s="7">
        <v>734</v>
      </c>
      <c r="B735" s="6" t="s">
        <v>35387</v>
      </c>
      <c r="C735" s="6" t="s">
        <v>11918</v>
      </c>
      <c r="D735" s="6" t="s">
        <v>11919</v>
      </c>
      <c r="E735" s="6" t="s">
        <v>11920</v>
      </c>
      <c r="F735" s="6">
        <v>-0.35313684494264491</v>
      </c>
      <c r="G735" s="6">
        <v>3.048615693526335E-2</v>
      </c>
      <c r="H735" s="6" t="s">
        <v>923</v>
      </c>
      <c r="I735" s="6" t="s">
        <v>44</v>
      </c>
      <c r="J735" s="6" t="s">
        <v>45</v>
      </c>
      <c r="K735" s="6" t="s">
        <v>46</v>
      </c>
      <c r="L735" s="6" t="s">
        <v>312</v>
      </c>
      <c r="M735" s="6" t="s">
        <v>336</v>
      </c>
      <c r="N735" s="6" t="s">
        <v>924</v>
      </c>
      <c r="O735" s="6" t="s">
        <v>923</v>
      </c>
      <c r="P735" s="88">
        <v>6</v>
      </c>
      <c r="Q735" s="6" t="s">
        <v>35390</v>
      </c>
      <c r="R735" s="6" t="s">
        <v>35388</v>
      </c>
      <c r="S735" s="6" t="s">
        <v>35389</v>
      </c>
      <c r="T735" s="6" t="s">
        <v>35391</v>
      </c>
      <c r="U735" s="6" t="s">
        <v>35392</v>
      </c>
      <c r="V735" s="6">
        <v>5</v>
      </c>
      <c r="W735" s="6">
        <v>11</v>
      </c>
      <c r="X735" s="6">
        <v>7.17</v>
      </c>
      <c r="Y735" s="6" t="s">
        <v>56</v>
      </c>
      <c r="AB735" s="6" t="s">
        <v>56</v>
      </c>
      <c r="AF735" s="6" t="s">
        <v>11921</v>
      </c>
      <c r="AG735" s="6" t="s">
        <v>56</v>
      </c>
      <c r="AI735" s="6" t="s">
        <v>56</v>
      </c>
      <c r="AJ735" s="6" t="s">
        <v>56</v>
      </c>
      <c r="AK735" s="6" t="s">
        <v>56</v>
      </c>
      <c r="AL735" s="6" t="s">
        <v>8772</v>
      </c>
      <c r="AM735" s="6" t="s">
        <v>56</v>
      </c>
      <c r="AN735" s="6" t="s">
        <v>56</v>
      </c>
      <c r="AO735" s="6" t="s">
        <v>56</v>
      </c>
      <c r="AP735" s="6" t="s">
        <v>11922</v>
      </c>
      <c r="AQ735" s="6" t="s">
        <v>11923</v>
      </c>
      <c r="AR735" s="6" t="s">
        <v>532</v>
      </c>
      <c r="AS735" s="6" t="s">
        <v>11924</v>
      </c>
      <c r="AT735" s="6" t="s">
        <v>35393</v>
      </c>
      <c r="AU735" s="6" t="s">
        <v>532</v>
      </c>
      <c r="AV735" s="6" t="s">
        <v>35394</v>
      </c>
      <c r="AW735" s="6">
        <v>6.6541236722141903</v>
      </c>
      <c r="AX735" s="6">
        <v>6.9984664509866201</v>
      </c>
      <c r="AY735" s="6">
        <v>6.75773004891502</v>
      </c>
      <c r="AZ735" s="6">
        <v>6.9618765558433502</v>
      </c>
      <c r="BA735" s="6">
        <v>7.4255260855517102</v>
      </c>
      <c r="BB735" s="6">
        <v>6.9160774494903503</v>
      </c>
      <c r="BC735" s="6">
        <v>6.82631139632635</v>
      </c>
      <c r="BD735" s="6">
        <v>7.3374492973627303</v>
      </c>
      <c r="BE735" s="6">
        <v>7.2333832725720901</v>
      </c>
      <c r="BF735" s="6">
        <v>7.40084009453959</v>
      </c>
      <c r="BG735" s="6">
        <v>6.8613851002009003</v>
      </c>
      <c r="BH735" s="6">
        <v>6.9458722125953196</v>
      </c>
      <c r="BI735" s="6">
        <v>6.9090771321306503</v>
      </c>
      <c r="BJ735" s="6">
        <v>6.2943782560860102</v>
      </c>
      <c r="BK735" s="6">
        <v>6.6121850710643697</v>
      </c>
      <c r="BL735" s="6">
        <v>7.6759798753470099</v>
      </c>
      <c r="BM735" s="6">
        <v>6.7059791953232297</v>
      </c>
      <c r="BN735" s="6">
        <v>7.0224737779498296</v>
      </c>
      <c r="BO735" s="6">
        <v>7.1162423911942199</v>
      </c>
    </row>
    <row r="736" spans="1:67" x14ac:dyDescent="0.25">
      <c r="A736" s="7">
        <v>735</v>
      </c>
      <c r="B736" s="6" t="s">
        <v>35395</v>
      </c>
      <c r="C736" s="6" t="s">
        <v>5171</v>
      </c>
      <c r="D736" s="6" t="s">
        <v>10154</v>
      </c>
      <c r="E736" s="6" t="s">
        <v>10155</v>
      </c>
      <c r="F736" s="6">
        <v>-0.35351569323620963</v>
      </c>
      <c r="G736" s="6">
        <v>1.996445330521604E-2</v>
      </c>
      <c r="H736" s="6" t="s">
        <v>4906</v>
      </c>
      <c r="I736" s="6" t="s">
        <v>44</v>
      </c>
      <c r="J736" s="6" t="s">
        <v>45</v>
      </c>
      <c r="K736" s="6" t="s">
        <v>46</v>
      </c>
      <c r="L736" s="6" t="s">
        <v>312</v>
      </c>
      <c r="N736" s="6" t="s">
        <v>4907</v>
      </c>
      <c r="O736" s="6" t="s">
        <v>4906</v>
      </c>
      <c r="P736" s="88">
        <v>6</v>
      </c>
      <c r="Q736" s="6" t="s">
        <v>35396</v>
      </c>
      <c r="R736" s="6" t="s">
        <v>35396</v>
      </c>
      <c r="S736" s="6" t="s">
        <v>35397</v>
      </c>
      <c r="T736" s="6" t="s">
        <v>2852</v>
      </c>
      <c r="U736" s="6" t="s">
        <v>387</v>
      </c>
      <c r="V736" s="6">
        <v>1</v>
      </c>
      <c r="W736" s="6">
        <v>20</v>
      </c>
      <c r="X736" s="6">
        <v>14.11</v>
      </c>
      <c r="Y736" s="6" t="s">
        <v>56</v>
      </c>
      <c r="AB736" s="6" t="s">
        <v>10156</v>
      </c>
      <c r="AC736" s="6" t="s">
        <v>10157</v>
      </c>
      <c r="AD736" s="6" t="s">
        <v>10158</v>
      </c>
      <c r="AE736" s="6" t="s">
        <v>10159</v>
      </c>
      <c r="AF736" s="6" t="s">
        <v>10160</v>
      </c>
      <c r="AG736" s="6" t="s">
        <v>10161</v>
      </c>
      <c r="AH736" s="6" t="s">
        <v>10162</v>
      </c>
      <c r="AI736" s="6" t="s">
        <v>56</v>
      </c>
      <c r="AJ736" s="6" t="s">
        <v>10163</v>
      </c>
      <c r="AK736" s="6" t="s">
        <v>10164</v>
      </c>
      <c r="AL736" s="6" t="s">
        <v>326</v>
      </c>
      <c r="AM736" s="6" t="s">
        <v>56</v>
      </c>
      <c r="AN736" s="6" t="s">
        <v>56</v>
      </c>
      <c r="AO736" s="6" t="s">
        <v>56</v>
      </c>
      <c r="AP736" s="6" t="s">
        <v>5182</v>
      </c>
      <c r="AQ736" s="6" t="s">
        <v>10165</v>
      </c>
      <c r="AR736" s="6" t="s">
        <v>4</v>
      </c>
      <c r="AS736" s="6" t="s">
        <v>10166</v>
      </c>
      <c r="AT736" s="6" t="s">
        <v>10167</v>
      </c>
      <c r="AU736" s="6" t="s">
        <v>4</v>
      </c>
      <c r="AV736" s="6" t="s">
        <v>10168</v>
      </c>
      <c r="AW736" s="6">
        <v>7.00584950569257</v>
      </c>
      <c r="AX736" s="6">
        <v>6.7016673520072496</v>
      </c>
      <c r="AY736" s="6">
        <v>6.8626173620148103</v>
      </c>
      <c r="AZ736" s="6">
        <v>6.3778616979267202</v>
      </c>
      <c r="BA736" s="6">
        <v>6.7866627801248596</v>
      </c>
      <c r="BB736" s="6">
        <v>7.0912694402298602</v>
      </c>
      <c r="BC736" s="6">
        <v>7.0248139736469204</v>
      </c>
      <c r="BD736" s="6">
        <v>7.86995592372124</v>
      </c>
      <c r="BE736" s="6">
        <v>6.8512706433606603</v>
      </c>
      <c r="BF736" s="6">
        <v>6.7270693764731302</v>
      </c>
      <c r="BG736" s="6">
        <v>7.1982060936779604</v>
      </c>
      <c r="BH736" s="6">
        <v>6.6835739087711197</v>
      </c>
      <c r="BI736" s="6">
        <v>7.1349894855933904</v>
      </c>
      <c r="BJ736" s="6">
        <v>6.6260785824311199</v>
      </c>
      <c r="BK736" s="6">
        <v>6.4679336673957799</v>
      </c>
      <c r="BL736" s="6">
        <v>7.1885474586756004</v>
      </c>
      <c r="BM736" s="6">
        <v>7.0343075697272699</v>
      </c>
      <c r="BN736" s="6">
        <v>7.2355789685768697</v>
      </c>
      <c r="BO736" s="6">
        <v>6.6237970864503701</v>
      </c>
    </row>
    <row r="737" spans="1:67" x14ac:dyDescent="0.25">
      <c r="A737" s="7">
        <v>736</v>
      </c>
      <c r="B737" s="6" t="s">
        <v>35398</v>
      </c>
      <c r="C737" s="6" t="s">
        <v>8421</v>
      </c>
      <c r="D737" s="6" t="s">
        <v>390</v>
      </c>
      <c r="E737" s="6" t="s">
        <v>391</v>
      </c>
      <c r="F737" s="6">
        <v>-0.35385286261018761</v>
      </c>
      <c r="G737" s="6">
        <v>1.996445330521604E-2</v>
      </c>
      <c r="H737" s="6" t="s">
        <v>9646</v>
      </c>
      <c r="I737" s="6" t="s">
        <v>44</v>
      </c>
      <c r="J737" s="6" t="s">
        <v>45</v>
      </c>
      <c r="K737" s="6" t="s">
        <v>46</v>
      </c>
      <c r="L737" s="6" t="s">
        <v>47</v>
      </c>
      <c r="M737" s="6" t="s">
        <v>48</v>
      </c>
      <c r="N737" s="6" t="s">
        <v>2358</v>
      </c>
      <c r="O737" s="6" t="s">
        <v>9646</v>
      </c>
      <c r="P737" s="88">
        <v>6</v>
      </c>
      <c r="Q737" s="6" t="s">
        <v>35399</v>
      </c>
      <c r="R737" s="6" t="s">
        <v>35399</v>
      </c>
      <c r="S737" s="6" t="s">
        <v>35400</v>
      </c>
      <c r="T737" s="6" t="s">
        <v>387</v>
      </c>
      <c r="U737" s="6" t="s">
        <v>388</v>
      </c>
      <c r="V737" s="6">
        <v>1</v>
      </c>
      <c r="W737" s="6">
        <v>9</v>
      </c>
      <c r="X737" s="6">
        <v>5.86</v>
      </c>
      <c r="Y737" s="6" t="s">
        <v>56</v>
      </c>
      <c r="AB737" s="6" t="s">
        <v>56</v>
      </c>
      <c r="AF737" s="6" t="s">
        <v>395</v>
      </c>
      <c r="AG737" s="6" t="s">
        <v>396</v>
      </c>
      <c r="AH737" s="6" t="s">
        <v>397</v>
      </c>
      <c r="AI737" s="6" t="s">
        <v>398</v>
      </c>
      <c r="AJ737" s="6" t="s">
        <v>56</v>
      </c>
      <c r="AK737" s="6" t="s">
        <v>56</v>
      </c>
      <c r="AL737" s="6" t="s">
        <v>399</v>
      </c>
      <c r="AM737" s="6" t="s">
        <v>56</v>
      </c>
      <c r="AN737" s="6" t="s">
        <v>56</v>
      </c>
      <c r="AO737" s="6" t="s">
        <v>56</v>
      </c>
      <c r="AP737" s="6" t="s">
        <v>400</v>
      </c>
      <c r="AQ737" s="6" t="s">
        <v>401</v>
      </c>
      <c r="AR737" s="6" t="s">
        <v>402</v>
      </c>
      <c r="AS737" s="6" t="s">
        <v>403</v>
      </c>
      <c r="AT737" s="6" t="s">
        <v>8422</v>
      </c>
      <c r="AU737" s="6" t="s">
        <v>402</v>
      </c>
      <c r="AV737" s="6" t="s">
        <v>35401</v>
      </c>
      <c r="AW737" s="6">
        <v>6.0715510076938699</v>
      </c>
      <c r="AX737" s="6">
        <v>5.9988393184082804</v>
      </c>
      <c r="AY737" s="6">
        <v>6.22900338331032</v>
      </c>
      <c r="AZ737" s="6">
        <v>6.8511392482061098</v>
      </c>
      <c r="BA737" s="6">
        <v>6.6795088422864302</v>
      </c>
      <c r="BB737" s="6">
        <v>7.7394354766150704</v>
      </c>
      <c r="BC737" s="6">
        <v>6.5848198386338703</v>
      </c>
      <c r="BD737" s="6">
        <v>6.5441698048440697</v>
      </c>
      <c r="BE737" s="6">
        <v>6.3699670564832704</v>
      </c>
      <c r="BF737" s="6">
        <v>6.5027995416916804</v>
      </c>
      <c r="BG737" s="6">
        <v>6.48211699312394</v>
      </c>
      <c r="BH737" s="6">
        <v>6.3617185835583303</v>
      </c>
      <c r="BI737" s="6">
        <v>6.6269951789099801</v>
      </c>
      <c r="BJ737" s="6">
        <v>6.0569814175611896</v>
      </c>
      <c r="BK737" s="6">
        <v>6.4209494220690297</v>
      </c>
      <c r="BL737" s="6">
        <v>6.3540587206205599</v>
      </c>
      <c r="BM737" s="6">
        <v>6.1002157570426698</v>
      </c>
      <c r="BN737" s="6">
        <v>6.4169483978237301</v>
      </c>
      <c r="BO737" s="6">
        <v>6.3414149363670598</v>
      </c>
    </row>
    <row r="738" spans="1:67" x14ac:dyDescent="0.25">
      <c r="A738" s="7">
        <v>737</v>
      </c>
      <c r="B738" s="6" t="s">
        <v>35402</v>
      </c>
      <c r="C738" s="6" t="s">
        <v>108</v>
      </c>
      <c r="D738" s="6" t="s">
        <v>8412</v>
      </c>
      <c r="E738" s="6" t="s">
        <v>56</v>
      </c>
      <c r="F738" s="6">
        <v>-0.35433576932571759</v>
      </c>
      <c r="G738" s="6">
        <v>1.011233392133346E-2</v>
      </c>
      <c r="H738" s="6" t="s">
        <v>924</v>
      </c>
      <c r="I738" s="6" t="s">
        <v>44</v>
      </c>
      <c r="J738" s="6" t="s">
        <v>45</v>
      </c>
      <c r="K738" s="6" t="s">
        <v>46</v>
      </c>
      <c r="L738" s="6" t="s">
        <v>312</v>
      </c>
      <c r="M738" s="6" t="s">
        <v>336</v>
      </c>
      <c r="N738" s="6" t="s">
        <v>924</v>
      </c>
      <c r="P738" s="88">
        <v>5</v>
      </c>
      <c r="Q738" s="6" t="s">
        <v>35405</v>
      </c>
      <c r="R738" s="6" t="s">
        <v>35403</v>
      </c>
      <c r="S738" s="6" t="s">
        <v>35404</v>
      </c>
      <c r="T738" s="6" t="s">
        <v>35406</v>
      </c>
      <c r="U738" s="6" t="s">
        <v>35407</v>
      </c>
      <c r="V738" s="6">
        <v>8</v>
      </c>
      <c r="W738" s="6">
        <v>33</v>
      </c>
      <c r="X738" s="6">
        <v>11.96</v>
      </c>
      <c r="Y738" s="6" t="s">
        <v>56</v>
      </c>
      <c r="AB738" s="6" t="s">
        <v>56</v>
      </c>
      <c r="AF738" s="6" t="s">
        <v>56</v>
      </c>
      <c r="AG738" s="6" t="s">
        <v>56</v>
      </c>
      <c r="AI738" s="6" t="s">
        <v>56</v>
      </c>
      <c r="AJ738" s="6" t="s">
        <v>56</v>
      </c>
      <c r="AK738" s="6" t="s">
        <v>56</v>
      </c>
      <c r="AL738" s="6" t="s">
        <v>56</v>
      </c>
      <c r="AM738" s="6" t="s">
        <v>56</v>
      </c>
      <c r="AN738" s="6" t="s">
        <v>56</v>
      </c>
      <c r="AO738" s="6" t="s">
        <v>56</v>
      </c>
      <c r="AP738" s="6" t="s">
        <v>8413</v>
      </c>
      <c r="AQ738" s="6" t="s">
        <v>8414</v>
      </c>
      <c r="AR738" s="6" t="s">
        <v>5</v>
      </c>
      <c r="AS738" s="6" t="s">
        <v>8415</v>
      </c>
      <c r="AT738" s="6" t="s">
        <v>8416</v>
      </c>
      <c r="AU738" s="6" t="s">
        <v>5</v>
      </c>
      <c r="AV738" s="6" t="s">
        <v>8417</v>
      </c>
      <c r="AW738" s="6">
        <v>6.64686924032066</v>
      </c>
      <c r="AX738" s="6">
        <v>7.0885259278520598</v>
      </c>
      <c r="AY738" s="6">
        <v>7.0233142444345598</v>
      </c>
      <c r="AZ738" s="6">
        <v>6.9696977860871598</v>
      </c>
      <c r="BA738" s="6">
        <v>7.56646696664939</v>
      </c>
      <c r="BB738" s="6">
        <v>7.0444084722991898</v>
      </c>
      <c r="BC738" s="6">
        <v>7.0713093549363499</v>
      </c>
      <c r="BD738" s="6">
        <v>7.3690766567143902</v>
      </c>
      <c r="BE738" s="6">
        <v>7.1497885889263504</v>
      </c>
      <c r="BF738" s="6">
        <v>7.3308194867710199</v>
      </c>
      <c r="BG738" s="6">
        <v>7.01882324022941</v>
      </c>
      <c r="BH738" s="6">
        <v>7.0174382553592398</v>
      </c>
      <c r="BI738" s="6">
        <v>7.5756150105830402</v>
      </c>
      <c r="BJ738" s="6">
        <v>7.1509942698888</v>
      </c>
      <c r="BK738" s="6">
        <v>6.56583613505068</v>
      </c>
      <c r="BL738" s="6">
        <v>7.6667332118547797</v>
      </c>
      <c r="BM738" s="6">
        <v>7.2579784224568398</v>
      </c>
      <c r="BN738" s="6">
        <v>7.2981651025408301</v>
      </c>
      <c r="BO738" s="6">
        <v>7.4579878244302602</v>
      </c>
    </row>
    <row r="739" spans="1:67" x14ac:dyDescent="0.25">
      <c r="A739" s="7">
        <v>738</v>
      </c>
      <c r="B739" s="6" t="s">
        <v>35408</v>
      </c>
      <c r="C739" s="6" t="s">
        <v>35411</v>
      </c>
      <c r="D739" s="6" t="s">
        <v>766</v>
      </c>
      <c r="E739" s="6" t="s">
        <v>56</v>
      </c>
      <c r="F739" s="6">
        <v>-0.35444473298646711</v>
      </c>
      <c r="G739" s="6">
        <v>2.4744672046398939E-2</v>
      </c>
      <c r="H739" s="6" t="s">
        <v>3093</v>
      </c>
      <c r="I739" s="6" t="s">
        <v>44</v>
      </c>
      <c r="J739" s="6" t="s">
        <v>45</v>
      </c>
      <c r="K739" s="6" t="s">
        <v>46</v>
      </c>
      <c r="L739" s="6" t="s">
        <v>47</v>
      </c>
      <c r="M739" s="6" t="s">
        <v>48</v>
      </c>
      <c r="N739" s="6" t="s">
        <v>3094</v>
      </c>
      <c r="O739" s="6" t="s">
        <v>3093</v>
      </c>
      <c r="P739" s="88">
        <v>6</v>
      </c>
      <c r="Q739" s="6" t="s">
        <v>35409</v>
      </c>
      <c r="R739" s="6" t="s">
        <v>35409</v>
      </c>
      <c r="S739" s="6" t="s">
        <v>35410</v>
      </c>
      <c r="T739" s="6" t="s">
        <v>77</v>
      </c>
      <c r="U739" s="6" t="s">
        <v>77</v>
      </c>
      <c r="V739" s="6">
        <v>1</v>
      </c>
      <c r="W739" s="6">
        <v>11</v>
      </c>
      <c r="X739" s="6">
        <v>8.76</v>
      </c>
      <c r="Y739" s="6" t="s">
        <v>56</v>
      </c>
      <c r="AB739" s="6" t="s">
        <v>56</v>
      </c>
      <c r="AF739" s="6" t="s">
        <v>3114</v>
      </c>
      <c r="AG739" s="6" t="s">
        <v>56</v>
      </c>
      <c r="AI739" s="6" t="s">
        <v>3115</v>
      </c>
      <c r="AJ739" s="6" t="s">
        <v>56</v>
      </c>
      <c r="AK739" s="6" t="s">
        <v>56</v>
      </c>
      <c r="AL739" s="6" t="s">
        <v>272</v>
      </c>
      <c r="AM739" s="6" t="s">
        <v>1557</v>
      </c>
      <c r="AN739" s="6" t="s">
        <v>56</v>
      </c>
      <c r="AO739" s="6" t="s">
        <v>56</v>
      </c>
      <c r="AP739" s="6" t="s">
        <v>3116</v>
      </c>
      <c r="AQ739" s="6" t="s">
        <v>775</v>
      </c>
      <c r="AR739" s="6" t="s">
        <v>5</v>
      </c>
      <c r="AS739" s="6" t="s">
        <v>776</v>
      </c>
      <c r="AT739" s="6" t="s">
        <v>35412</v>
      </c>
      <c r="AU739" s="6" t="s">
        <v>5</v>
      </c>
      <c r="AV739" s="6" t="s">
        <v>35413</v>
      </c>
      <c r="AW739" s="6">
        <v>6.63326145988718</v>
      </c>
      <c r="AX739" s="6">
        <v>6.21574883218479</v>
      </c>
      <c r="AY739" s="6">
        <v>6.38996852148128</v>
      </c>
      <c r="AZ739" s="6">
        <v>5.9865415419689798</v>
      </c>
      <c r="BA739" s="6">
        <v>7.3054588762730699</v>
      </c>
      <c r="BB739" s="6">
        <v>6.8527159481289299</v>
      </c>
      <c r="BC739" s="6">
        <v>6.6084298577220499</v>
      </c>
      <c r="BD739" s="6">
        <v>6.5579462068599197</v>
      </c>
      <c r="BE739" s="6">
        <v>6.3331450777677096</v>
      </c>
      <c r="BF739" s="6">
        <v>6.4082477689707096</v>
      </c>
      <c r="BG739" s="6">
        <v>6.5197487376418399</v>
      </c>
      <c r="BH739" s="6">
        <v>6.8345320290368203</v>
      </c>
      <c r="BI739" s="6">
        <v>6.5500755279134601</v>
      </c>
      <c r="BJ739" s="6">
        <v>6.22633589764947</v>
      </c>
      <c r="BK739" s="6">
        <v>6.3749683694530797</v>
      </c>
      <c r="BL739" s="6">
        <v>7.5301164312289703</v>
      </c>
      <c r="BM739" s="6">
        <v>6.4525915122905397</v>
      </c>
      <c r="BN739" s="6">
        <v>6.6896385169969896</v>
      </c>
      <c r="BO739" s="6">
        <v>6.35217306003966</v>
      </c>
    </row>
    <row r="740" spans="1:67" x14ac:dyDescent="0.25">
      <c r="A740" s="7">
        <v>739</v>
      </c>
      <c r="B740" s="6" t="s">
        <v>35414</v>
      </c>
      <c r="C740" s="6" t="s">
        <v>8196</v>
      </c>
      <c r="D740" s="6" t="s">
        <v>8197</v>
      </c>
      <c r="E740" s="6" t="s">
        <v>56</v>
      </c>
      <c r="F740" s="6">
        <v>-0.35539809510115822</v>
      </c>
      <c r="G740" s="6">
        <v>1.601099081051716E-2</v>
      </c>
      <c r="H740" s="6" t="s">
        <v>312</v>
      </c>
      <c r="I740" s="6" t="s">
        <v>44</v>
      </c>
      <c r="J740" s="6" t="s">
        <v>45</v>
      </c>
      <c r="K740" s="6" t="s">
        <v>46</v>
      </c>
      <c r="L740" s="6" t="s">
        <v>312</v>
      </c>
      <c r="P740" s="88">
        <v>3</v>
      </c>
      <c r="Q740" s="6" t="s">
        <v>35415</v>
      </c>
      <c r="R740" s="6" t="s">
        <v>35415</v>
      </c>
      <c r="S740" s="6" t="s">
        <v>35416</v>
      </c>
      <c r="T740" s="6" t="s">
        <v>35417</v>
      </c>
      <c r="U740" s="6" t="s">
        <v>2204</v>
      </c>
      <c r="V740" s="6">
        <v>2</v>
      </c>
      <c r="W740" s="6">
        <v>33</v>
      </c>
      <c r="X740" s="6">
        <v>9.75</v>
      </c>
      <c r="Y740" s="6" t="s">
        <v>56</v>
      </c>
      <c r="AB740" s="6" t="s">
        <v>8198</v>
      </c>
      <c r="AC740" s="6" t="s">
        <v>8199</v>
      </c>
      <c r="AD740" s="6" t="s">
        <v>8200</v>
      </c>
      <c r="AE740" s="6" t="s">
        <v>8201</v>
      </c>
      <c r="AF740" s="6" t="s">
        <v>8202</v>
      </c>
      <c r="AG740" s="6" t="s">
        <v>8203</v>
      </c>
      <c r="AH740" s="6" t="s">
        <v>8204</v>
      </c>
      <c r="AI740" s="6" t="s">
        <v>8205</v>
      </c>
      <c r="AJ740" s="6" t="s">
        <v>8206</v>
      </c>
      <c r="AK740" s="6" t="s">
        <v>713</v>
      </c>
      <c r="AL740" s="6" t="s">
        <v>67</v>
      </c>
      <c r="AM740" s="6" t="s">
        <v>56</v>
      </c>
      <c r="AN740" s="6" t="s">
        <v>56</v>
      </c>
      <c r="AO740" s="6" t="s">
        <v>56</v>
      </c>
      <c r="AP740" s="6" t="s">
        <v>8207</v>
      </c>
      <c r="AQ740" s="6" t="s">
        <v>8208</v>
      </c>
      <c r="AR740" s="6" t="s">
        <v>5</v>
      </c>
      <c r="AS740" s="6" t="s">
        <v>8209</v>
      </c>
      <c r="AT740" s="6" t="s">
        <v>8210</v>
      </c>
      <c r="AU740" s="6" t="s">
        <v>5</v>
      </c>
      <c r="AV740" s="6" t="s">
        <v>8211</v>
      </c>
      <c r="AW740" s="6">
        <v>6.3377488940207902</v>
      </c>
      <c r="AX740" s="6">
        <v>6.0964880212548502</v>
      </c>
      <c r="AY740" s="6">
        <v>6.6299900435059502</v>
      </c>
      <c r="AZ740" s="6">
        <v>5.7847213967298599</v>
      </c>
      <c r="BA740" s="6">
        <v>6.3784798458574903</v>
      </c>
      <c r="BB740" s="6">
        <v>6.7058937186022503</v>
      </c>
      <c r="BC740" s="6">
        <v>6.7300470147998501</v>
      </c>
      <c r="BD740" s="6">
        <v>6.8428089317160001</v>
      </c>
      <c r="BE740" s="6">
        <v>6.2574508104785904</v>
      </c>
      <c r="BF740" s="6">
        <v>6.0627515327828201</v>
      </c>
      <c r="BG740" s="6">
        <v>6.5581204275214198</v>
      </c>
      <c r="BH740" s="6">
        <v>6.31207173299895</v>
      </c>
      <c r="BI740" s="6">
        <v>6.4750026739547097</v>
      </c>
      <c r="BJ740" s="6">
        <v>5.9820974804939802</v>
      </c>
      <c r="BK740" s="6">
        <v>6.0823314569707199</v>
      </c>
      <c r="BL740" s="6">
        <v>6.5594631661584799</v>
      </c>
      <c r="BM740" s="6">
        <v>5.8427190473205401</v>
      </c>
      <c r="BN740" s="6">
        <v>6.5395789128483397</v>
      </c>
      <c r="BO740" s="6">
        <v>6.1747445976304798</v>
      </c>
    </row>
    <row r="741" spans="1:67" x14ac:dyDescent="0.25">
      <c r="A741" s="7">
        <v>740</v>
      </c>
      <c r="B741" s="6" t="s">
        <v>35418</v>
      </c>
      <c r="C741" s="6" t="s">
        <v>1502</v>
      </c>
      <c r="D741" s="6" t="s">
        <v>1503</v>
      </c>
      <c r="E741" s="6" t="s">
        <v>1504</v>
      </c>
      <c r="F741" s="6">
        <v>-0.35575923274569021</v>
      </c>
      <c r="G741" s="6">
        <v>1.601099081051716E-2</v>
      </c>
      <c r="H741" s="6" t="s">
        <v>1758</v>
      </c>
      <c r="I741" s="6" t="s">
        <v>44</v>
      </c>
      <c r="J741" s="6" t="s">
        <v>101</v>
      </c>
      <c r="K741" s="6" t="s">
        <v>102</v>
      </c>
      <c r="L741" s="6" t="s">
        <v>103</v>
      </c>
      <c r="M741" s="6" t="s">
        <v>1757</v>
      </c>
      <c r="N741" s="6" t="s">
        <v>1758</v>
      </c>
      <c r="P741" s="88">
        <v>5</v>
      </c>
      <c r="Q741" s="6" t="s">
        <v>35421</v>
      </c>
      <c r="R741" s="6" t="s">
        <v>35419</v>
      </c>
      <c r="S741" s="6" t="s">
        <v>35420</v>
      </c>
      <c r="T741" s="6" t="s">
        <v>35422</v>
      </c>
      <c r="U741" s="6" t="s">
        <v>35423</v>
      </c>
      <c r="V741" s="6">
        <v>8</v>
      </c>
      <c r="W741" s="6">
        <v>11</v>
      </c>
      <c r="X741" s="6">
        <v>9.27</v>
      </c>
      <c r="Y741" s="6" t="s">
        <v>30451</v>
      </c>
      <c r="Z741" s="6" t="s">
        <v>30452</v>
      </c>
      <c r="AA741" s="6" t="s">
        <v>30453</v>
      </c>
      <c r="AB741" s="6" t="s">
        <v>56</v>
      </c>
      <c r="AF741" s="6" t="s">
        <v>1505</v>
      </c>
      <c r="AG741" s="6" t="s">
        <v>56</v>
      </c>
      <c r="AI741" s="6" t="s">
        <v>56</v>
      </c>
      <c r="AJ741" s="6" t="s">
        <v>56</v>
      </c>
      <c r="AK741" s="6" t="s">
        <v>56</v>
      </c>
      <c r="AL741" s="6" t="s">
        <v>1506</v>
      </c>
      <c r="AM741" s="6" t="s">
        <v>56</v>
      </c>
      <c r="AN741" s="6" t="s">
        <v>56</v>
      </c>
      <c r="AO741" s="6" t="s">
        <v>56</v>
      </c>
      <c r="AP741" s="6" t="s">
        <v>1507</v>
      </c>
      <c r="AQ741" s="6" t="s">
        <v>1508</v>
      </c>
      <c r="AR741" s="6" t="s">
        <v>354</v>
      </c>
      <c r="AS741" s="6" t="s">
        <v>1502</v>
      </c>
      <c r="AT741" s="6" t="s">
        <v>30454</v>
      </c>
      <c r="AU741" s="6" t="s">
        <v>1510</v>
      </c>
      <c r="AV741" s="6" t="s">
        <v>35424</v>
      </c>
      <c r="AW741" s="6">
        <v>6.2386358910987996</v>
      </c>
      <c r="AX741" s="6">
        <v>6.1895748062160703</v>
      </c>
      <c r="AY741" s="6">
        <v>6.4556290816650996</v>
      </c>
      <c r="AZ741" s="6">
        <v>6.73671919464614</v>
      </c>
      <c r="BA741" s="6">
        <v>6.3666379031431797</v>
      </c>
      <c r="BB741" s="6">
        <v>6.5596135269299998</v>
      </c>
      <c r="BC741" s="6">
        <v>6.7577679808764701</v>
      </c>
      <c r="BD741" s="6">
        <v>6.3942854613344799</v>
      </c>
      <c r="BE741" s="6">
        <v>6.6081754138095397</v>
      </c>
      <c r="BF741" s="6">
        <v>7.1342090248162702</v>
      </c>
      <c r="BG741" s="6">
        <v>7.0335206968885604</v>
      </c>
      <c r="BH741" s="6">
        <v>6.0202995321912898</v>
      </c>
      <c r="BI741" s="6">
        <v>6.6512053993191502</v>
      </c>
      <c r="BJ741" s="6">
        <v>6.5291544692276302</v>
      </c>
      <c r="BK741" s="6">
        <v>6.14430981459072</v>
      </c>
      <c r="BL741" s="6">
        <v>6.7911079950348796</v>
      </c>
      <c r="BM741" s="6">
        <v>6.1642936568170903</v>
      </c>
      <c r="BN741" s="6">
        <v>6.84856364994197</v>
      </c>
      <c r="BO741" s="6">
        <v>6.4504494227968099</v>
      </c>
    </row>
    <row r="742" spans="1:67" x14ac:dyDescent="0.25">
      <c r="A742" s="7">
        <v>741</v>
      </c>
      <c r="B742" s="6" t="s">
        <v>35425</v>
      </c>
      <c r="C742" s="6" t="s">
        <v>33467</v>
      </c>
      <c r="D742" s="6" t="s">
        <v>35428</v>
      </c>
      <c r="E742" s="6" t="s">
        <v>56</v>
      </c>
      <c r="F742" s="6">
        <v>-0.35610068791896943</v>
      </c>
      <c r="G742" s="6">
        <v>1.996445330521604E-2</v>
      </c>
      <c r="H742" s="6" t="s">
        <v>2889</v>
      </c>
      <c r="I742" s="6" t="s">
        <v>44</v>
      </c>
      <c r="J742" s="6" t="s">
        <v>45</v>
      </c>
      <c r="K742" s="6" t="s">
        <v>295</v>
      </c>
      <c r="L742" s="6" t="s">
        <v>296</v>
      </c>
      <c r="M742" s="6" t="s">
        <v>297</v>
      </c>
      <c r="N742" s="6" t="s">
        <v>294</v>
      </c>
      <c r="O742" s="6" t="s">
        <v>2889</v>
      </c>
      <c r="P742" s="88">
        <v>6</v>
      </c>
      <c r="Q742" s="6" t="s">
        <v>35426</v>
      </c>
      <c r="R742" s="6" t="s">
        <v>35426</v>
      </c>
      <c r="S742" s="6" t="s">
        <v>35427</v>
      </c>
      <c r="T742" s="6" t="s">
        <v>78</v>
      </c>
      <c r="U742" s="6" t="s">
        <v>78</v>
      </c>
      <c r="V742" s="6">
        <v>1</v>
      </c>
      <c r="W742" s="6">
        <v>8</v>
      </c>
      <c r="X742" s="6">
        <v>4.97</v>
      </c>
      <c r="Y742" s="6" t="s">
        <v>56</v>
      </c>
      <c r="AB742" s="6" t="s">
        <v>56</v>
      </c>
      <c r="AF742" s="6" t="s">
        <v>56</v>
      </c>
      <c r="AG742" s="6" t="s">
        <v>56</v>
      </c>
      <c r="AI742" s="6" t="s">
        <v>56</v>
      </c>
      <c r="AJ742" s="6" t="s">
        <v>56</v>
      </c>
      <c r="AK742" s="6" t="s">
        <v>56</v>
      </c>
      <c r="AL742" s="6" t="s">
        <v>56</v>
      </c>
      <c r="AM742" s="6" t="s">
        <v>56</v>
      </c>
      <c r="AN742" s="6" t="s">
        <v>56</v>
      </c>
      <c r="AO742" s="6" t="s">
        <v>56</v>
      </c>
      <c r="AP742" s="6" t="s">
        <v>35429</v>
      </c>
      <c r="AQ742" s="6" t="s">
        <v>12431</v>
      </c>
      <c r="AR742" s="6" t="s">
        <v>245</v>
      </c>
      <c r="AS742" s="6" t="s">
        <v>12432</v>
      </c>
      <c r="AT742" s="6" t="s">
        <v>35430</v>
      </c>
      <c r="AU742" s="6" t="s">
        <v>245</v>
      </c>
      <c r="AV742" s="6" t="s">
        <v>35431</v>
      </c>
      <c r="AW742" s="6">
        <v>5.82148798091914</v>
      </c>
      <c r="AX742" s="6">
        <v>5.9922644810908698</v>
      </c>
      <c r="AY742" s="6">
        <v>6.3845954976426</v>
      </c>
      <c r="AZ742" s="6">
        <v>5.8933489029232504</v>
      </c>
      <c r="BA742" s="6">
        <v>6.55561444371489</v>
      </c>
      <c r="BB742" s="6">
        <v>6.3808533416856301</v>
      </c>
      <c r="BC742" s="6">
        <v>6.2984493659648999</v>
      </c>
      <c r="BD742" s="6">
        <v>6.1627901570745998</v>
      </c>
      <c r="BE742" s="6">
        <v>5.96240532805054</v>
      </c>
      <c r="BF742" s="6">
        <v>6.7143004983783703</v>
      </c>
      <c r="BG742" s="6">
        <v>6.5797348299163598</v>
      </c>
      <c r="BH742" s="6">
        <v>6.37719711722524</v>
      </c>
      <c r="BI742" s="6">
        <v>7.1242759646281701</v>
      </c>
      <c r="BJ742" s="6">
        <v>6.4658215349578496</v>
      </c>
      <c r="BK742" s="6">
        <v>6.0835334350121197</v>
      </c>
      <c r="BL742" s="6">
        <v>6.5406673921100298</v>
      </c>
      <c r="BM742" s="6">
        <v>6.4268691221821497</v>
      </c>
      <c r="BN742" s="6">
        <v>6.3318423605776202</v>
      </c>
      <c r="BO742" s="6">
        <v>6.4363934140321897</v>
      </c>
    </row>
    <row r="743" spans="1:67" x14ac:dyDescent="0.25">
      <c r="A743" s="7">
        <v>742</v>
      </c>
      <c r="B743" s="6" t="s">
        <v>35432</v>
      </c>
      <c r="C743" s="6" t="s">
        <v>19342</v>
      </c>
      <c r="D743" s="6" t="s">
        <v>2510</v>
      </c>
      <c r="E743" s="6" t="s">
        <v>2511</v>
      </c>
      <c r="F743" s="6">
        <v>-0.35626962747231072</v>
      </c>
      <c r="G743" s="6">
        <v>1.276300753264124E-2</v>
      </c>
      <c r="H743" s="6" t="s">
        <v>19612</v>
      </c>
      <c r="I743" s="6" t="s">
        <v>44</v>
      </c>
      <c r="J743" s="6" t="s">
        <v>45</v>
      </c>
      <c r="K743" s="6" t="s">
        <v>46</v>
      </c>
      <c r="L743" s="6" t="s">
        <v>47</v>
      </c>
      <c r="M743" s="6" t="s">
        <v>48</v>
      </c>
      <c r="N743" s="6" t="s">
        <v>11958</v>
      </c>
      <c r="O743" s="6" t="s">
        <v>19612</v>
      </c>
      <c r="P743" s="88">
        <v>6</v>
      </c>
      <c r="Q743" s="6" t="s">
        <v>35435</v>
      </c>
      <c r="R743" s="6" t="s">
        <v>35433</v>
      </c>
      <c r="S743" s="6" t="s">
        <v>35434</v>
      </c>
      <c r="T743" s="6" t="s">
        <v>35436</v>
      </c>
      <c r="U743" s="6" t="s">
        <v>29932</v>
      </c>
      <c r="V743" s="6">
        <v>3</v>
      </c>
      <c r="W743" s="6">
        <v>22</v>
      </c>
      <c r="X743" s="6">
        <v>8.25</v>
      </c>
      <c r="Y743" s="6" t="s">
        <v>56</v>
      </c>
      <c r="AB743" s="6" t="s">
        <v>2512</v>
      </c>
      <c r="AC743" s="6" t="s">
        <v>2513</v>
      </c>
      <c r="AD743" s="6" t="s">
        <v>2514</v>
      </c>
      <c r="AE743" s="6" t="s">
        <v>2515</v>
      </c>
      <c r="AF743" s="6" t="s">
        <v>2516</v>
      </c>
      <c r="AG743" s="6" t="s">
        <v>613</v>
      </c>
      <c r="AH743" s="6" t="s">
        <v>614</v>
      </c>
      <c r="AI743" s="6" t="s">
        <v>615</v>
      </c>
      <c r="AJ743" s="6" t="s">
        <v>2517</v>
      </c>
      <c r="AK743" s="6" t="s">
        <v>617</v>
      </c>
      <c r="AL743" s="6" t="s">
        <v>618</v>
      </c>
      <c r="AM743" s="6" t="s">
        <v>56</v>
      </c>
      <c r="AN743" s="6" t="s">
        <v>56</v>
      </c>
      <c r="AO743" s="6" t="s">
        <v>56</v>
      </c>
      <c r="AP743" s="6" t="s">
        <v>2518</v>
      </c>
      <c r="AQ743" s="6" t="s">
        <v>2519</v>
      </c>
      <c r="AR743" s="6" t="s">
        <v>402</v>
      </c>
      <c r="AS743" s="6" t="s">
        <v>2520</v>
      </c>
      <c r="AT743" s="6" t="s">
        <v>2521</v>
      </c>
      <c r="AU743" s="6" t="s">
        <v>402</v>
      </c>
      <c r="AV743" s="6" t="s">
        <v>35437</v>
      </c>
      <c r="AW743" s="6">
        <v>6.4244080628442299</v>
      </c>
      <c r="AX743" s="6">
        <v>6.3962945674944898</v>
      </c>
      <c r="AY743" s="6">
        <v>6.2463794042814698</v>
      </c>
      <c r="AZ743" s="6">
        <v>5.8463903130384303</v>
      </c>
      <c r="BA743" s="6">
        <v>6.6210932591770399</v>
      </c>
      <c r="BB743" s="6">
        <v>6.7116470586892998</v>
      </c>
      <c r="BC743" s="6">
        <v>5.7892005381423601</v>
      </c>
      <c r="BD743" s="6">
        <v>7.0214643065136002</v>
      </c>
      <c r="BE743" s="6">
        <v>6.6375933874366098</v>
      </c>
      <c r="BF743" s="6">
        <v>6.6529471270326797</v>
      </c>
      <c r="BG743" s="6">
        <v>7.1694481482415497</v>
      </c>
      <c r="BH743" s="6">
        <v>6.2845753241947904</v>
      </c>
      <c r="BI743" s="6">
        <v>6.5973771352250603</v>
      </c>
      <c r="BJ743" s="6">
        <v>6.6179644738929504</v>
      </c>
      <c r="BK743" s="6">
        <v>6.4049858591318998</v>
      </c>
      <c r="BL743" s="6">
        <v>6.8334595512248404</v>
      </c>
      <c r="BM743" s="6">
        <v>6.09336249099331</v>
      </c>
      <c r="BN743" s="6">
        <v>6.5289489499426496</v>
      </c>
      <c r="BO743" s="6">
        <v>6.91705895976534</v>
      </c>
    </row>
    <row r="744" spans="1:67" x14ac:dyDescent="0.25">
      <c r="A744" s="7">
        <v>743</v>
      </c>
      <c r="B744" s="6" t="s">
        <v>35438</v>
      </c>
      <c r="C744" s="6" t="s">
        <v>1139</v>
      </c>
      <c r="D744" s="6" t="s">
        <v>35441</v>
      </c>
      <c r="E744" s="6" t="s">
        <v>2235</v>
      </c>
      <c r="F744" s="6">
        <v>-0.35636765865529352</v>
      </c>
      <c r="G744" s="6">
        <v>7.9634892065499965E-3</v>
      </c>
      <c r="H744" s="6" t="s">
        <v>803</v>
      </c>
      <c r="I744" s="6" t="s">
        <v>44</v>
      </c>
      <c r="J744" s="6" t="s">
        <v>507</v>
      </c>
      <c r="K744" s="6" t="s">
        <v>801</v>
      </c>
      <c r="L744" s="6" t="s">
        <v>802</v>
      </c>
      <c r="M744" s="6" t="s">
        <v>803</v>
      </c>
      <c r="P744" s="88">
        <v>4</v>
      </c>
      <c r="Q744" s="6" t="s">
        <v>35439</v>
      </c>
      <c r="R744" s="6" t="s">
        <v>35439</v>
      </c>
      <c r="S744" s="6" t="s">
        <v>35440</v>
      </c>
      <c r="T744" s="6" t="s">
        <v>1629</v>
      </c>
      <c r="U744" s="6" t="s">
        <v>361</v>
      </c>
      <c r="V744" s="6">
        <v>1</v>
      </c>
      <c r="W744" s="6">
        <v>72</v>
      </c>
      <c r="X744" s="6">
        <v>12.18</v>
      </c>
      <c r="Y744" s="6" t="s">
        <v>35442</v>
      </c>
      <c r="Z744" s="6" t="s">
        <v>35443</v>
      </c>
      <c r="AA744" s="6" t="s">
        <v>35444</v>
      </c>
      <c r="AB744" s="6" t="s">
        <v>2236</v>
      </c>
      <c r="AC744" s="6" t="s">
        <v>2237</v>
      </c>
      <c r="AD744" s="6" t="s">
        <v>2238</v>
      </c>
      <c r="AE744" s="6" t="s">
        <v>2239</v>
      </c>
      <c r="AF744" s="6" t="s">
        <v>2240</v>
      </c>
      <c r="AG744" s="6" t="s">
        <v>2241</v>
      </c>
      <c r="AH744" s="6" t="s">
        <v>2242</v>
      </c>
      <c r="AI744" s="6" t="s">
        <v>56</v>
      </c>
      <c r="AJ744" s="6" t="s">
        <v>2243</v>
      </c>
      <c r="AK744" s="6" t="s">
        <v>2244</v>
      </c>
      <c r="AL744" s="6" t="s">
        <v>326</v>
      </c>
      <c r="AM744" s="6" t="s">
        <v>56</v>
      </c>
      <c r="AN744" s="6" t="s">
        <v>56</v>
      </c>
      <c r="AO744" s="6" t="s">
        <v>35445</v>
      </c>
      <c r="AP744" s="6" t="s">
        <v>2245</v>
      </c>
      <c r="AQ744" s="6" t="s">
        <v>1142</v>
      </c>
      <c r="AR744" s="6" t="s">
        <v>245</v>
      </c>
      <c r="AS744" s="6" t="s">
        <v>1143</v>
      </c>
      <c r="AT744" s="6" t="s">
        <v>20153</v>
      </c>
      <c r="AU744" s="6" t="s">
        <v>245</v>
      </c>
      <c r="AV744" s="6" t="s">
        <v>35446</v>
      </c>
      <c r="AW744" s="6">
        <v>6.2392959747192398</v>
      </c>
      <c r="AX744" s="6">
        <v>6.3873099016805304</v>
      </c>
      <c r="AY744" s="6">
        <v>6.5053468590908503</v>
      </c>
      <c r="AZ744" s="6">
        <v>6.7682384700930101</v>
      </c>
      <c r="BA744" s="6">
        <v>6.9003863027442804</v>
      </c>
      <c r="BB744" s="6">
        <v>6.5938010431161498</v>
      </c>
      <c r="BC744" s="6">
        <v>6.6069342010657399</v>
      </c>
      <c r="BD744" s="6">
        <v>6.8487493957260996</v>
      </c>
      <c r="BE744" s="6">
        <v>6.0546459892211502</v>
      </c>
      <c r="BF744" s="6">
        <v>6.8122882578987998</v>
      </c>
      <c r="BG744" s="6">
        <v>6.7725051427243796</v>
      </c>
      <c r="BH744" s="6">
        <v>6.4183760432110697</v>
      </c>
      <c r="BI744" s="6">
        <v>6.5700699785805101</v>
      </c>
      <c r="BJ744" s="6">
        <v>5.6368899090465101</v>
      </c>
      <c r="BK744" s="6">
        <v>6.3120399774433897</v>
      </c>
      <c r="BL744" s="6">
        <v>6.6663916985640599</v>
      </c>
      <c r="BM744" s="6">
        <v>6.6525026828571798</v>
      </c>
      <c r="BN744" s="6">
        <v>6.4983589439073297</v>
      </c>
      <c r="BO744" s="6">
        <v>6.5993536304066298</v>
      </c>
    </row>
    <row r="745" spans="1:67" x14ac:dyDescent="0.25">
      <c r="A745" s="7">
        <v>744</v>
      </c>
      <c r="B745" s="6" t="s">
        <v>35447</v>
      </c>
      <c r="C745" s="6" t="s">
        <v>4862</v>
      </c>
      <c r="D745" s="6" t="s">
        <v>4863</v>
      </c>
      <c r="E745" s="6" t="s">
        <v>4864</v>
      </c>
      <c r="F745" s="6">
        <v>-0.35644533414529622</v>
      </c>
      <c r="G745" s="6">
        <v>4.5455294849058463E-2</v>
      </c>
      <c r="H745" s="6" t="s">
        <v>2889</v>
      </c>
      <c r="I745" s="6" t="s">
        <v>44</v>
      </c>
      <c r="J745" s="6" t="s">
        <v>45</v>
      </c>
      <c r="K745" s="6" t="s">
        <v>295</v>
      </c>
      <c r="L745" s="6" t="s">
        <v>296</v>
      </c>
      <c r="M745" s="6" t="s">
        <v>297</v>
      </c>
      <c r="N745" s="6" t="s">
        <v>294</v>
      </c>
      <c r="O745" s="6" t="s">
        <v>2889</v>
      </c>
      <c r="P745" s="88">
        <v>6</v>
      </c>
      <c r="Q745" s="6" t="s">
        <v>35448</v>
      </c>
      <c r="R745" s="6" t="s">
        <v>35448</v>
      </c>
      <c r="S745" s="6" t="s">
        <v>35449</v>
      </c>
      <c r="T745" s="6" t="s">
        <v>15263</v>
      </c>
      <c r="U745" s="6" t="s">
        <v>361</v>
      </c>
      <c r="V745" s="6">
        <v>1</v>
      </c>
      <c r="W745" s="6">
        <v>41</v>
      </c>
      <c r="X745" s="6">
        <v>9.9499999999999993</v>
      </c>
      <c r="Y745" s="6" t="s">
        <v>56</v>
      </c>
      <c r="AB745" s="6" t="s">
        <v>4865</v>
      </c>
      <c r="AC745" s="6" t="s">
        <v>4866</v>
      </c>
      <c r="AD745" s="6" t="s">
        <v>4867</v>
      </c>
      <c r="AE745" s="6" t="s">
        <v>4868</v>
      </c>
      <c r="AF745" s="6" t="s">
        <v>4869</v>
      </c>
      <c r="AG745" s="6" t="s">
        <v>4870</v>
      </c>
      <c r="AH745" s="6" t="s">
        <v>4871</v>
      </c>
      <c r="AI745" s="6" t="s">
        <v>4872</v>
      </c>
      <c r="AJ745" s="6" t="s">
        <v>4873</v>
      </c>
      <c r="AK745" s="6" t="s">
        <v>1107</v>
      </c>
      <c r="AL745" s="6" t="s">
        <v>67</v>
      </c>
      <c r="AM745" s="6" t="s">
        <v>56</v>
      </c>
      <c r="AN745" s="6" t="s">
        <v>56</v>
      </c>
      <c r="AO745" s="6" t="s">
        <v>56</v>
      </c>
      <c r="AP745" s="6" t="s">
        <v>1108</v>
      </c>
      <c r="AQ745" s="6" t="s">
        <v>1109</v>
      </c>
      <c r="AR745" s="6" t="s">
        <v>5</v>
      </c>
      <c r="AS745" s="6" t="s">
        <v>1110</v>
      </c>
      <c r="AT745" s="6" t="s">
        <v>1111</v>
      </c>
      <c r="AU745" s="6" t="s">
        <v>5</v>
      </c>
      <c r="AV745" s="6" t="s">
        <v>4874</v>
      </c>
      <c r="AW745" s="6">
        <v>6.7218889789300897</v>
      </c>
      <c r="AX745" s="6">
        <v>6.8657286603626897</v>
      </c>
      <c r="AY745" s="6">
        <v>6.8183117539894296</v>
      </c>
      <c r="AZ745" s="6">
        <v>6.5464255609125104</v>
      </c>
      <c r="BA745" s="6">
        <v>7.4570405029705</v>
      </c>
      <c r="BB745" s="6">
        <v>7.4350452649148897</v>
      </c>
      <c r="BC745" s="6">
        <v>7.0623619987886501</v>
      </c>
      <c r="BD745" s="6">
        <v>7.0746921663894398</v>
      </c>
      <c r="BE745" s="6">
        <v>6.8262077283238298</v>
      </c>
      <c r="BF745" s="6">
        <v>7.4351114490732702</v>
      </c>
      <c r="BG745" s="6">
        <v>6.7635441143722099</v>
      </c>
      <c r="BH745" s="6">
        <v>7.0606450042718896</v>
      </c>
      <c r="BI745" s="6">
        <v>7.66789170484242</v>
      </c>
      <c r="BJ745" s="6">
        <v>7.1037421972461301</v>
      </c>
      <c r="BK745" s="6">
        <v>6.6988137170636604</v>
      </c>
      <c r="BL745" s="6">
        <v>6.8856071940191201</v>
      </c>
      <c r="BM745" s="6">
        <v>7.0899245659841004</v>
      </c>
      <c r="BN745" s="6">
        <v>6.7217159171545404</v>
      </c>
      <c r="BO745" s="6">
        <v>7.6522076590216104</v>
      </c>
    </row>
    <row r="746" spans="1:67" x14ac:dyDescent="0.25">
      <c r="A746" s="7">
        <v>745</v>
      </c>
      <c r="B746" s="6" t="s">
        <v>35450</v>
      </c>
      <c r="C746" s="6" t="s">
        <v>1608</v>
      </c>
      <c r="D746" s="6" t="s">
        <v>1609</v>
      </c>
      <c r="E746" s="6" t="s">
        <v>1610</v>
      </c>
      <c r="F746" s="6">
        <v>-0.356657353444505</v>
      </c>
      <c r="G746" s="6">
        <v>1.276300753264124E-2</v>
      </c>
      <c r="H746" s="6" t="s">
        <v>924</v>
      </c>
      <c r="I746" s="6" t="s">
        <v>44</v>
      </c>
      <c r="J746" s="6" t="s">
        <v>45</v>
      </c>
      <c r="K746" s="6" t="s">
        <v>46</v>
      </c>
      <c r="L746" s="6" t="s">
        <v>312</v>
      </c>
      <c r="M746" s="6" t="s">
        <v>336</v>
      </c>
      <c r="N746" s="6" t="s">
        <v>924</v>
      </c>
      <c r="P746" s="88">
        <v>5</v>
      </c>
      <c r="Q746" s="6" t="s">
        <v>35451</v>
      </c>
      <c r="R746" s="6" t="s">
        <v>35451</v>
      </c>
      <c r="S746" s="6" t="s">
        <v>35452</v>
      </c>
      <c r="T746" s="6" t="s">
        <v>21257</v>
      </c>
      <c r="U746" s="6" t="s">
        <v>77</v>
      </c>
      <c r="V746" s="6">
        <v>1</v>
      </c>
      <c r="W746" s="6">
        <v>200</v>
      </c>
      <c r="X746" s="6">
        <v>20.170000000000002</v>
      </c>
      <c r="Y746" s="6" t="s">
        <v>56</v>
      </c>
      <c r="AB746" s="6" t="s">
        <v>56</v>
      </c>
      <c r="AF746" s="6" t="s">
        <v>1611</v>
      </c>
      <c r="AG746" s="6" t="s">
        <v>56</v>
      </c>
      <c r="AI746" s="6" t="s">
        <v>56</v>
      </c>
      <c r="AJ746" s="6" t="s">
        <v>56</v>
      </c>
      <c r="AK746" s="6" t="s">
        <v>56</v>
      </c>
      <c r="AL746" s="6" t="s">
        <v>1612</v>
      </c>
      <c r="AM746" s="6" t="s">
        <v>56</v>
      </c>
      <c r="AN746" s="6" t="s">
        <v>56</v>
      </c>
      <c r="AO746" s="6" t="s">
        <v>56</v>
      </c>
      <c r="AP746" s="6" t="s">
        <v>1613</v>
      </c>
      <c r="AQ746" s="6" t="s">
        <v>1614</v>
      </c>
      <c r="AR746" s="6" t="s">
        <v>402</v>
      </c>
      <c r="AS746" s="6" t="s">
        <v>1615</v>
      </c>
      <c r="AT746" s="6" t="s">
        <v>2729</v>
      </c>
      <c r="AU746" s="6" t="s">
        <v>402</v>
      </c>
      <c r="AV746" s="6" t="s">
        <v>2730</v>
      </c>
      <c r="AW746" s="6">
        <v>7.6122539167019196</v>
      </c>
      <c r="AX746" s="6">
        <v>7.3560010041237698</v>
      </c>
      <c r="AY746" s="6">
        <v>7.3455109772977298</v>
      </c>
      <c r="AZ746" s="6">
        <v>7.6929350113385704</v>
      </c>
      <c r="BA746" s="6">
        <v>8.0831620775927604</v>
      </c>
      <c r="BB746" s="6">
        <v>7.4634226367166399</v>
      </c>
      <c r="BC746" s="6">
        <v>7.4937298496082096</v>
      </c>
      <c r="BD746" s="6">
        <v>7.8895426046737702</v>
      </c>
      <c r="BE746" s="6">
        <v>7.58607508654665</v>
      </c>
      <c r="BF746" s="6">
        <v>7.7521253149831697</v>
      </c>
      <c r="BG746" s="6">
        <v>7.5902286323973698</v>
      </c>
      <c r="BH746" s="6">
        <v>7.7832244706014304</v>
      </c>
      <c r="BI746" s="6">
        <v>7.7364921241907503</v>
      </c>
      <c r="BJ746" s="6">
        <v>7.1316860485382803</v>
      </c>
      <c r="BK746" s="6">
        <v>6.8463928491980601</v>
      </c>
      <c r="BL746" s="6">
        <v>8.0247236886079598</v>
      </c>
      <c r="BM746" s="6">
        <v>7.46530849446295</v>
      </c>
      <c r="BN746" s="6">
        <v>7.8280408823602796</v>
      </c>
      <c r="BO746" s="6">
        <v>7.9488700108800998</v>
      </c>
    </row>
    <row r="747" spans="1:67" x14ac:dyDescent="0.25">
      <c r="A747" s="7">
        <v>746</v>
      </c>
      <c r="B747" s="6" t="s">
        <v>35453</v>
      </c>
      <c r="C747" s="6" t="s">
        <v>1608</v>
      </c>
      <c r="D747" s="6" t="s">
        <v>35457</v>
      </c>
      <c r="E747" s="6" t="s">
        <v>9839</v>
      </c>
      <c r="F747" s="6">
        <v>-0.35695754949090741</v>
      </c>
      <c r="G747" s="6">
        <v>1.276300753264124E-2</v>
      </c>
      <c r="H747" s="6" t="s">
        <v>923</v>
      </c>
      <c r="I747" s="6" t="s">
        <v>44</v>
      </c>
      <c r="J747" s="6" t="s">
        <v>45</v>
      </c>
      <c r="K747" s="6" t="s">
        <v>46</v>
      </c>
      <c r="L747" s="6" t="s">
        <v>312</v>
      </c>
      <c r="M747" s="6" t="s">
        <v>336</v>
      </c>
      <c r="N747" s="6" t="s">
        <v>924</v>
      </c>
      <c r="O747" s="6" t="s">
        <v>923</v>
      </c>
      <c r="P747" s="88">
        <v>6</v>
      </c>
      <c r="Q747" s="6" t="s">
        <v>35454</v>
      </c>
      <c r="R747" s="6" t="s">
        <v>35454</v>
      </c>
      <c r="S747" s="6" t="s">
        <v>35455</v>
      </c>
      <c r="T747" s="6" t="s">
        <v>35456</v>
      </c>
      <c r="U747" s="6" t="s">
        <v>361</v>
      </c>
      <c r="V747" s="6">
        <v>1</v>
      </c>
      <c r="W747" s="6">
        <v>102</v>
      </c>
      <c r="X747" s="6">
        <v>13.74</v>
      </c>
      <c r="Y747" s="6" t="s">
        <v>56</v>
      </c>
      <c r="AB747" s="6" t="s">
        <v>56</v>
      </c>
      <c r="AF747" s="6" t="s">
        <v>1611</v>
      </c>
      <c r="AG747" s="6" t="s">
        <v>56</v>
      </c>
      <c r="AI747" s="6" t="s">
        <v>56</v>
      </c>
      <c r="AJ747" s="6" t="s">
        <v>56</v>
      </c>
      <c r="AK747" s="6" t="s">
        <v>56</v>
      </c>
      <c r="AL747" s="6" t="s">
        <v>1612</v>
      </c>
      <c r="AM747" s="6" t="s">
        <v>56</v>
      </c>
      <c r="AN747" s="6" t="s">
        <v>56</v>
      </c>
      <c r="AO747" s="6" t="s">
        <v>56</v>
      </c>
      <c r="AP747" s="6" t="s">
        <v>1613</v>
      </c>
      <c r="AQ747" s="6" t="s">
        <v>1614</v>
      </c>
      <c r="AR747" s="6" t="s">
        <v>402</v>
      </c>
      <c r="AS747" s="6" t="s">
        <v>1615</v>
      </c>
      <c r="AT747" s="6" t="s">
        <v>9840</v>
      </c>
      <c r="AU747" s="6" t="s">
        <v>402</v>
      </c>
      <c r="AV747" s="6" t="s">
        <v>35458</v>
      </c>
      <c r="AW747" s="6">
        <v>7.3115419795966297</v>
      </c>
      <c r="AX747" s="6">
        <v>7.2106796395058099</v>
      </c>
      <c r="AY747" s="6">
        <v>7.1105644935542296</v>
      </c>
      <c r="AZ747" s="6">
        <v>7.1472279194750596</v>
      </c>
      <c r="BA747" s="6">
        <v>7.9116795194731804</v>
      </c>
      <c r="BB747" s="6">
        <v>7.12198149267752</v>
      </c>
      <c r="BC747" s="6">
        <v>7.50161377748557</v>
      </c>
      <c r="BD747" s="6">
        <v>7.1345596092810801</v>
      </c>
      <c r="BE747" s="6">
        <v>7.0331864774254598</v>
      </c>
      <c r="BF747" s="6">
        <v>7.8035151610992601</v>
      </c>
      <c r="BG747" s="6">
        <v>7.3115737715852802</v>
      </c>
      <c r="BH747" s="6">
        <v>7.3783979191194504</v>
      </c>
      <c r="BI747" s="6">
        <v>7.5689581575832099</v>
      </c>
      <c r="BJ747" s="6">
        <v>7.1919258796277701</v>
      </c>
      <c r="BK747" s="6">
        <v>6.8859122772426797</v>
      </c>
      <c r="BL747" s="6">
        <v>8.0060315347582591</v>
      </c>
      <c r="BM747" s="6">
        <v>7.1963420477736699</v>
      </c>
      <c r="BN747" s="6">
        <v>7.5048581022280301</v>
      </c>
      <c r="BO747" s="6">
        <v>7.3334472946496296</v>
      </c>
    </row>
    <row r="748" spans="1:67" x14ac:dyDescent="0.25">
      <c r="A748" s="7">
        <v>747</v>
      </c>
      <c r="B748" s="6" t="s">
        <v>35459</v>
      </c>
      <c r="C748" s="6" t="s">
        <v>14628</v>
      </c>
      <c r="D748" s="6" t="s">
        <v>15798</v>
      </c>
      <c r="E748" s="6" t="s">
        <v>14629</v>
      </c>
      <c r="F748" s="6">
        <v>-0.3573593060398661</v>
      </c>
      <c r="G748" s="6">
        <v>1.011233392133346E-2</v>
      </c>
      <c r="H748" s="6" t="s">
        <v>1276</v>
      </c>
      <c r="I748" s="6" t="s">
        <v>44</v>
      </c>
      <c r="J748" s="6" t="s">
        <v>45</v>
      </c>
      <c r="K748" s="6" t="s">
        <v>46</v>
      </c>
      <c r="L748" s="6" t="s">
        <v>47</v>
      </c>
      <c r="M748" s="6" t="s">
        <v>48</v>
      </c>
      <c r="N748" s="6" t="s">
        <v>1277</v>
      </c>
      <c r="O748" s="6" t="s">
        <v>1276</v>
      </c>
      <c r="P748" s="88">
        <v>6</v>
      </c>
      <c r="Q748" s="6" t="s">
        <v>35460</v>
      </c>
      <c r="R748" s="6" t="s">
        <v>35460</v>
      </c>
      <c r="S748" s="6" t="s">
        <v>35461</v>
      </c>
      <c r="T748" s="6" t="s">
        <v>4836</v>
      </c>
      <c r="U748" s="6" t="s">
        <v>528</v>
      </c>
      <c r="V748" s="6">
        <v>1</v>
      </c>
      <c r="W748" s="6">
        <v>36</v>
      </c>
      <c r="X748" s="6">
        <v>8.82</v>
      </c>
      <c r="Y748" s="6" t="s">
        <v>56</v>
      </c>
      <c r="AB748" s="6" t="s">
        <v>56</v>
      </c>
      <c r="AF748" s="6" t="s">
        <v>14630</v>
      </c>
      <c r="AG748" s="6" t="s">
        <v>14631</v>
      </c>
      <c r="AH748" s="6" t="s">
        <v>6614</v>
      </c>
      <c r="AI748" s="6" t="s">
        <v>56</v>
      </c>
      <c r="AJ748" s="6" t="s">
        <v>56</v>
      </c>
      <c r="AK748" s="6" t="s">
        <v>56</v>
      </c>
      <c r="AL748" s="6" t="s">
        <v>14632</v>
      </c>
      <c r="AM748" s="6" t="s">
        <v>56</v>
      </c>
      <c r="AN748" s="6" t="s">
        <v>56</v>
      </c>
      <c r="AO748" s="6" t="s">
        <v>56</v>
      </c>
      <c r="AP748" s="6" t="s">
        <v>14633</v>
      </c>
      <c r="AQ748" s="6" t="s">
        <v>14634</v>
      </c>
      <c r="AR748" s="6" t="s">
        <v>532</v>
      </c>
      <c r="AS748" s="6" t="s">
        <v>14635</v>
      </c>
      <c r="AT748" s="6" t="s">
        <v>15799</v>
      </c>
      <c r="AU748" s="6" t="s">
        <v>532</v>
      </c>
      <c r="AV748" s="6" t="s">
        <v>35462</v>
      </c>
      <c r="AW748" s="6">
        <v>6.9183842893745702</v>
      </c>
      <c r="AX748" s="6">
        <v>6.63433627790792</v>
      </c>
      <c r="AY748" s="6">
        <v>6.4912147093151598</v>
      </c>
      <c r="AZ748" s="6">
        <v>6.6048137353851404</v>
      </c>
      <c r="BA748" s="6">
        <v>7.02553528422344</v>
      </c>
      <c r="BB748" s="6">
        <v>7.2380210237811298</v>
      </c>
      <c r="BC748" s="6">
        <v>6.7430431571389597</v>
      </c>
      <c r="BD748" s="6">
        <v>7.4080533312699002</v>
      </c>
      <c r="BE748" s="6">
        <v>6.6708255461038002</v>
      </c>
      <c r="BF748" s="6">
        <v>7.0207713894941701</v>
      </c>
      <c r="BG748" s="6">
        <v>7.5641036142688396</v>
      </c>
      <c r="BH748" s="6">
        <v>6.56029540175743</v>
      </c>
      <c r="BI748" s="6">
        <v>6.7659255542184003</v>
      </c>
      <c r="BJ748" s="6">
        <v>6.8747774895454903</v>
      </c>
      <c r="BK748" s="6">
        <v>6.6005864302730002</v>
      </c>
      <c r="BL748" s="6">
        <v>6.9416828805112001</v>
      </c>
      <c r="BM748" s="6">
        <v>7.5594697300293001</v>
      </c>
      <c r="BN748" s="6">
        <v>7.0867334835248696</v>
      </c>
      <c r="BO748" s="6">
        <v>7.4627273527364197</v>
      </c>
    </row>
    <row r="749" spans="1:67" x14ac:dyDescent="0.25">
      <c r="A749" s="7">
        <v>748</v>
      </c>
      <c r="B749" s="6" t="s">
        <v>35463</v>
      </c>
      <c r="C749" s="6" t="s">
        <v>2768</v>
      </c>
      <c r="D749" s="6" t="s">
        <v>2769</v>
      </c>
      <c r="E749" s="6" t="s">
        <v>35466</v>
      </c>
      <c r="F749" s="6">
        <v>-0.35761640797404398</v>
      </c>
      <c r="G749" s="6">
        <v>4.5455294849058463E-2</v>
      </c>
      <c r="H749" s="6" t="s">
        <v>923</v>
      </c>
      <c r="I749" s="6" t="s">
        <v>44</v>
      </c>
      <c r="J749" s="6" t="s">
        <v>45</v>
      </c>
      <c r="K749" s="6" t="s">
        <v>46</v>
      </c>
      <c r="L749" s="6" t="s">
        <v>312</v>
      </c>
      <c r="M749" s="6" t="s">
        <v>336</v>
      </c>
      <c r="N749" s="6" t="s">
        <v>924</v>
      </c>
      <c r="O749" s="6" t="s">
        <v>923</v>
      </c>
      <c r="P749" s="88">
        <v>6</v>
      </c>
      <c r="Q749" s="6" t="s">
        <v>35464</v>
      </c>
      <c r="R749" s="6" t="s">
        <v>35464</v>
      </c>
      <c r="S749" s="6" t="s">
        <v>35465</v>
      </c>
      <c r="T749" s="6" t="s">
        <v>78</v>
      </c>
      <c r="U749" s="6" t="s">
        <v>107</v>
      </c>
      <c r="V749" s="6">
        <v>1</v>
      </c>
      <c r="W749" s="6">
        <v>8</v>
      </c>
      <c r="X749" s="6">
        <v>10.54</v>
      </c>
      <c r="Y749" s="6" t="s">
        <v>56</v>
      </c>
      <c r="AB749" s="6" t="s">
        <v>56</v>
      </c>
      <c r="AF749" s="6" t="s">
        <v>56</v>
      </c>
      <c r="AG749" s="6" t="s">
        <v>56</v>
      </c>
      <c r="AI749" s="6" t="s">
        <v>56</v>
      </c>
      <c r="AJ749" s="6" t="s">
        <v>56</v>
      </c>
      <c r="AK749" s="6" t="s">
        <v>56</v>
      </c>
      <c r="AL749" s="6" t="s">
        <v>56</v>
      </c>
      <c r="AM749" s="6" t="s">
        <v>56</v>
      </c>
      <c r="AN749" s="6" t="s">
        <v>56</v>
      </c>
      <c r="AO749" s="6" t="s">
        <v>56</v>
      </c>
      <c r="AP749" s="6" t="s">
        <v>2770</v>
      </c>
      <c r="AQ749" s="6" t="s">
        <v>2771</v>
      </c>
      <c r="AR749" s="6" t="s">
        <v>148</v>
      </c>
      <c r="AS749" s="6" t="s">
        <v>2772</v>
      </c>
      <c r="AT749" s="6" t="s">
        <v>35467</v>
      </c>
      <c r="AU749" s="6" t="s">
        <v>148</v>
      </c>
      <c r="AV749" s="6" t="s">
        <v>35468</v>
      </c>
      <c r="AW749" s="6">
        <v>6.79639398724649</v>
      </c>
      <c r="AX749" s="6">
        <v>6.9180251441024199</v>
      </c>
      <c r="AY749" s="6">
        <v>6.2166437592383401</v>
      </c>
      <c r="AZ749" s="6">
        <v>6.1251235981343601</v>
      </c>
      <c r="BA749" s="6">
        <v>7.14215476479235</v>
      </c>
      <c r="BB749" s="6">
        <v>6.8362482025004701</v>
      </c>
      <c r="BC749" s="6">
        <v>6.9286467794286501</v>
      </c>
      <c r="BD749" s="6">
        <v>6.5300652895268296</v>
      </c>
      <c r="BE749" s="6">
        <v>6.83152051609704</v>
      </c>
      <c r="BF749" s="6">
        <v>7.2098098325754902</v>
      </c>
      <c r="BG749" s="6">
        <v>6.7161871282336403</v>
      </c>
      <c r="BH749" s="6">
        <v>6.6665555117105599</v>
      </c>
      <c r="BI749" s="6">
        <v>6.9020818517528904</v>
      </c>
      <c r="BJ749" s="6">
        <v>6.38287235459011</v>
      </c>
      <c r="BK749" s="6">
        <v>6.4375208332006597</v>
      </c>
      <c r="BL749" s="6">
        <v>7.6608986746604399</v>
      </c>
      <c r="BM749" s="6">
        <v>6.7489629386705001</v>
      </c>
      <c r="BN749" s="6">
        <v>6.63334228985814</v>
      </c>
      <c r="BO749" s="6">
        <v>6.7096388697342997</v>
      </c>
    </row>
    <row r="750" spans="1:67" x14ac:dyDescent="0.25">
      <c r="A750" s="7">
        <v>749</v>
      </c>
      <c r="B750" s="6" t="s">
        <v>35469</v>
      </c>
      <c r="C750" s="6" t="s">
        <v>5727</v>
      </c>
      <c r="D750" s="6" t="s">
        <v>3179</v>
      </c>
      <c r="E750" s="6" t="s">
        <v>5728</v>
      </c>
      <c r="F750" s="6">
        <v>-0.35788989965898921</v>
      </c>
      <c r="G750" s="6">
        <v>1.996445330521604E-2</v>
      </c>
      <c r="H750" s="6" t="s">
        <v>138</v>
      </c>
      <c r="I750" s="6" t="s">
        <v>44</v>
      </c>
      <c r="J750" s="6" t="s">
        <v>139</v>
      </c>
      <c r="K750" s="6" t="s">
        <v>140</v>
      </c>
      <c r="L750" s="6" t="s">
        <v>141</v>
      </c>
      <c r="M750" s="6" t="s">
        <v>142</v>
      </c>
      <c r="N750" s="6" t="s">
        <v>138</v>
      </c>
      <c r="P750" s="88">
        <v>5</v>
      </c>
      <c r="Q750" s="6" t="s">
        <v>35470</v>
      </c>
      <c r="R750" s="6" t="s">
        <v>35470</v>
      </c>
      <c r="S750" s="6" t="s">
        <v>35471</v>
      </c>
      <c r="T750" s="6" t="s">
        <v>18202</v>
      </c>
      <c r="U750" s="6" t="s">
        <v>254</v>
      </c>
      <c r="V750" s="6">
        <v>1</v>
      </c>
      <c r="W750" s="6">
        <v>70</v>
      </c>
      <c r="X750" s="6">
        <v>8.39</v>
      </c>
      <c r="Y750" s="6" t="s">
        <v>6419</v>
      </c>
      <c r="Z750" s="6" t="s">
        <v>6420</v>
      </c>
      <c r="AA750" s="6" t="s">
        <v>6421</v>
      </c>
      <c r="AB750" s="6" t="s">
        <v>635</v>
      </c>
      <c r="AC750" s="6" t="s">
        <v>636</v>
      </c>
      <c r="AD750" s="6" t="s">
        <v>637</v>
      </c>
      <c r="AE750" s="6" t="s">
        <v>638</v>
      </c>
      <c r="AF750" s="6" t="s">
        <v>5729</v>
      </c>
      <c r="AG750" s="6" t="s">
        <v>3182</v>
      </c>
      <c r="AH750" s="6" t="s">
        <v>3183</v>
      </c>
      <c r="AI750" s="6" t="s">
        <v>3184</v>
      </c>
      <c r="AJ750" s="6" t="s">
        <v>643</v>
      </c>
      <c r="AK750" s="6" t="s">
        <v>644</v>
      </c>
      <c r="AL750" s="6" t="s">
        <v>3185</v>
      </c>
      <c r="AM750" s="6" t="s">
        <v>56</v>
      </c>
      <c r="AN750" s="6" t="s">
        <v>56</v>
      </c>
      <c r="AO750" s="6" t="s">
        <v>56</v>
      </c>
      <c r="AP750" s="6" t="s">
        <v>6422</v>
      </c>
      <c r="AQ750" s="6" t="s">
        <v>5731</v>
      </c>
      <c r="AR750" s="6" t="s">
        <v>420</v>
      </c>
      <c r="AS750" s="6" t="s">
        <v>5732</v>
      </c>
      <c r="AT750" s="6" t="s">
        <v>6423</v>
      </c>
      <c r="AU750" s="6" t="s">
        <v>420</v>
      </c>
      <c r="AV750" s="6" t="s">
        <v>6424</v>
      </c>
      <c r="AW750" s="6">
        <v>5.6544566725644403</v>
      </c>
      <c r="AX750" s="6">
        <v>5.8685304137799896</v>
      </c>
      <c r="AY750" s="6">
        <v>6.3683909619009498</v>
      </c>
      <c r="AZ750" s="6">
        <v>6.16157063479905</v>
      </c>
      <c r="BA750" s="6">
        <v>6.4021958722440697</v>
      </c>
      <c r="BB750" s="6">
        <v>6.3902196977126602</v>
      </c>
      <c r="BC750" s="6">
        <v>6.4479221145552401</v>
      </c>
      <c r="BD750" s="6">
        <v>6.1816156245150697</v>
      </c>
      <c r="BE750" s="6">
        <v>6.3868671909774397</v>
      </c>
      <c r="BF750" s="6">
        <v>7.0582056324286198</v>
      </c>
      <c r="BG750" s="6">
        <v>6.2017891780461101</v>
      </c>
      <c r="BH750" s="6">
        <v>6.1774559820607298</v>
      </c>
      <c r="BI750" s="6">
        <v>6.3353547931545302</v>
      </c>
      <c r="BJ750" s="6">
        <v>5.8634067362969899</v>
      </c>
      <c r="BK750" s="6">
        <v>6.2899100957629503</v>
      </c>
      <c r="BL750" s="6">
        <v>6.409442955886</v>
      </c>
      <c r="BM750" s="6">
        <v>6.3784189791646098</v>
      </c>
      <c r="BN750" s="6">
        <v>6.1716935233343797</v>
      </c>
      <c r="BO750" s="6">
        <v>7.2571347906100403</v>
      </c>
    </row>
    <row r="751" spans="1:67" x14ac:dyDescent="0.25">
      <c r="A751" s="7">
        <v>750</v>
      </c>
      <c r="B751" s="6" t="s">
        <v>35472</v>
      </c>
      <c r="C751" s="6" t="s">
        <v>3238</v>
      </c>
      <c r="D751" s="6" t="s">
        <v>23998</v>
      </c>
      <c r="E751" s="6" t="s">
        <v>56</v>
      </c>
      <c r="F751" s="6">
        <v>-0.35793417023138652</v>
      </c>
      <c r="G751" s="6">
        <v>6.2330349697337804E-3</v>
      </c>
      <c r="H751" s="6" t="s">
        <v>923</v>
      </c>
      <c r="I751" s="6" t="s">
        <v>44</v>
      </c>
      <c r="J751" s="6" t="s">
        <v>45</v>
      </c>
      <c r="K751" s="6" t="s">
        <v>46</v>
      </c>
      <c r="L751" s="6" t="s">
        <v>312</v>
      </c>
      <c r="M751" s="6" t="s">
        <v>336</v>
      </c>
      <c r="N751" s="6" t="s">
        <v>924</v>
      </c>
      <c r="O751" s="6" t="s">
        <v>923</v>
      </c>
      <c r="P751" s="88">
        <v>6</v>
      </c>
      <c r="Q751" s="6" t="s">
        <v>35473</v>
      </c>
      <c r="R751" s="6" t="s">
        <v>35473</v>
      </c>
      <c r="S751" s="6" t="s">
        <v>35474</v>
      </c>
      <c r="T751" s="6" t="s">
        <v>2852</v>
      </c>
      <c r="U751" s="6" t="s">
        <v>387</v>
      </c>
      <c r="V751" s="6">
        <v>1</v>
      </c>
      <c r="W751" s="6">
        <v>20</v>
      </c>
      <c r="X751" s="6">
        <v>11.87</v>
      </c>
      <c r="Y751" s="6" t="s">
        <v>56</v>
      </c>
      <c r="AB751" s="6" t="s">
        <v>56</v>
      </c>
      <c r="AF751" s="6" t="s">
        <v>56</v>
      </c>
      <c r="AG751" s="6" t="s">
        <v>56</v>
      </c>
      <c r="AI751" s="6" t="s">
        <v>56</v>
      </c>
      <c r="AJ751" s="6" t="s">
        <v>56</v>
      </c>
      <c r="AK751" s="6" t="s">
        <v>56</v>
      </c>
      <c r="AL751" s="6" t="s">
        <v>56</v>
      </c>
      <c r="AM751" s="6" t="s">
        <v>56</v>
      </c>
      <c r="AN751" s="6" t="s">
        <v>56</v>
      </c>
      <c r="AO751" s="6" t="s">
        <v>56</v>
      </c>
      <c r="AP751" s="6" t="s">
        <v>7730</v>
      </c>
      <c r="AQ751" s="6" t="s">
        <v>3251</v>
      </c>
      <c r="AR751" s="6" t="s">
        <v>354</v>
      </c>
      <c r="AS751" s="6" t="s">
        <v>3252</v>
      </c>
      <c r="AT751" s="6" t="s">
        <v>34679</v>
      </c>
      <c r="AU751" s="6" t="s">
        <v>1510</v>
      </c>
      <c r="AV751" s="6" t="s">
        <v>34680</v>
      </c>
      <c r="AW751" s="6">
        <v>7.0059180577528597</v>
      </c>
      <c r="AX751" s="6">
        <v>6.5339436838732103</v>
      </c>
      <c r="AY751" s="6">
        <v>6.9746867108419002</v>
      </c>
      <c r="AZ751" s="6">
        <v>6.9165119032555298</v>
      </c>
      <c r="BA751" s="6">
        <v>7.3268784104810596</v>
      </c>
      <c r="BB751" s="6">
        <v>6.9746153491761502</v>
      </c>
      <c r="BC751" s="6">
        <v>7.2579868145392004</v>
      </c>
      <c r="BD751" s="6">
        <v>6.8712255361708703</v>
      </c>
      <c r="BE751" s="6">
        <v>6.7755304256074904</v>
      </c>
      <c r="BF751" s="6">
        <v>7.1292305795121598</v>
      </c>
      <c r="BG751" s="6">
        <v>7.4166904400132898</v>
      </c>
      <c r="BH751" s="6">
        <v>6.8896546544683703</v>
      </c>
      <c r="BI751" s="6">
        <v>6.9325372299458801</v>
      </c>
      <c r="BJ751" s="6">
        <v>6.6046742685777904</v>
      </c>
      <c r="BK751" s="6">
        <v>6.7064532855825902</v>
      </c>
      <c r="BL751" s="6">
        <v>7.6101169660697199</v>
      </c>
      <c r="BM751" s="6">
        <v>6.9766090567398997</v>
      </c>
      <c r="BN751" s="6">
        <v>7.1929157805759498</v>
      </c>
      <c r="BO751" s="6">
        <v>7.07156909216254</v>
      </c>
    </row>
    <row r="752" spans="1:67" x14ac:dyDescent="0.25">
      <c r="A752" s="7">
        <v>751</v>
      </c>
      <c r="B752" s="6" t="s">
        <v>35475</v>
      </c>
      <c r="C752" s="6" t="s">
        <v>35479</v>
      </c>
      <c r="D752" s="6" t="s">
        <v>21794</v>
      </c>
      <c r="E752" s="6" t="s">
        <v>56</v>
      </c>
      <c r="F752" s="6">
        <v>-0.35801446687402372</v>
      </c>
      <c r="G752" s="6">
        <v>4.8487627216789383E-3</v>
      </c>
      <c r="H752" s="6" t="s">
        <v>2889</v>
      </c>
      <c r="I752" s="6" t="s">
        <v>44</v>
      </c>
      <c r="J752" s="6" t="s">
        <v>45</v>
      </c>
      <c r="K752" s="6" t="s">
        <v>295</v>
      </c>
      <c r="L752" s="6" t="s">
        <v>296</v>
      </c>
      <c r="M752" s="6" t="s">
        <v>297</v>
      </c>
      <c r="N752" s="6" t="s">
        <v>294</v>
      </c>
      <c r="O752" s="6" t="s">
        <v>2889</v>
      </c>
      <c r="P752" s="88">
        <v>6</v>
      </c>
      <c r="Q752" s="6" t="s">
        <v>35478</v>
      </c>
      <c r="R752" s="6" t="s">
        <v>35476</v>
      </c>
      <c r="S752" s="6" t="s">
        <v>35477</v>
      </c>
      <c r="T752" s="6" t="s">
        <v>14455</v>
      </c>
      <c r="U752" s="6" t="s">
        <v>14308</v>
      </c>
      <c r="V752" s="6">
        <v>2</v>
      </c>
      <c r="W752" s="6">
        <v>32</v>
      </c>
      <c r="X752" s="6">
        <v>8.52</v>
      </c>
      <c r="Y752" s="6" t="s">
        <v>56</v>
      </c>
      <c r="AB752" s="6" t="s">
        <v>56</v>
      </c>
      <c r="AF752" s="6" t="s">
        <v>56</v>
      </c>
      <c r="AG752" s="6" t="s">
        <v>56</v>
      </c>
      <c r="AI752" s="6" t="s">
        <v>56</v>
      </c>
      <c r="AJ752" s="6" t="s">
        <v>56</v>
      </c>
      <c r="AK752" s="6" t="s">
        <v>56</v>
      </c>
      <c r="AL752" s="6" t="s">
        <v>56</v>
      </c>
      <c r="AM752" s="6" t="s">
        <v>56</v>
      </c>
      <c r="AN752" s="6" t="s">
        <v>56</v>
      </c>
      <c r="AO752" s="6" t="s">
        <v>56</v>
      </c>
      <c r="AP752" s="6" t="s">
        <v>3484</v>
      </c>
      <c r="AQ752" s="6" t="s">
        <v>3485</v>
      </c>
      <c r="AR752" s="6" t="s">
        <v>354</v>
      </c>
      <c r="AS752" s="6" t="s">
        <v>3486</v>
      </c>
      <c r="AT752" s="6" t="s">
        <v>3487</v>
      </c>
      <c r="AU752" s="6" t="s">
        <v>245</v>
      </c>
      <c r="AV752" s="6" t="s">
        <v>35480</v>
      </c>
      <c r="AW752" s="6">
        <v>6.8225538675665298</v>
      </c>
      <c r="AX752" s="6">
        <v>6.6752191712941</v>
      </c>
      <c r="AY752" s="6">
        <v>7.01478510897907</v>
      </c>
      <c r="AZ752" s="6">
        <v>6.9168933375025503</v>
      </c>
      <c r="BA752" s="6">
        <v>7.2445245363021096</v>
      </c>
      <c r="BB752" s="6">
        <v>7.11267205062234</v>
      </c>
      <c r="BC752" s="6">
        <v>6.8814817201561702</v>
      </c>
      <c r="BD752" s="6">
        <v>7.2926547523355403</v>
      </c>
      <c r="BE752" s="6">
        <v>6.7929063036346697</v>
      </c>
      <c r="BF752" s="6">
        <v>7.6865066854113104</v>
      </c>
      <c r="BG752" s="6">
        <v>7.1373763003397297</v>
      </c>
      <c r="BH752" s="6">
        <v>7.1723256005239797</v>
      </c>
      <c r="BI752" s="6">
        <v>7.8700496586604203</v>
      </c>
      <c r="BJ752" s="6">
        <v>6.9213275011023603</v>
      </c>
      <c r="BK752" s="6">
        <v>6.8001188931397198</v>
      </c>
      <c r="BL752" s="6">
        <v>6.9865456184190204</v>
      </c>
      <c r="BM752" s="6">
        <v>6.7959634633544797</v>
      </c>
      <c r="BN752" s="6">
        <v>7.0840612890750698</v>
      </c>
      <c r="BO752" s="6">
        <v>7.0754867764157003</v>
      </c>
    </row>
    <row r="753" spans="1:67" x14ac:dyDescent="0.25">
      <c r="A753" s="7">
        <v>752</v>
      </c>
      <c r="B753" s="6" t="s">
        <v>35481</v>
      </c>
      <c r="C753" s="6" t="s">
        <v>9000</v>
      </c>
      <c r="D753" s="6" t="s">
        <v>9001</v>
      </c>
      <c r="E753" s="6" t="s">
        <v>9002</v>
      </c>
      <c r="F753" s="6">
        <v>-0.35811669553110009</v>
      </c>
      <c r="G753" s="6">
        <v>1.601099081051716E-2</v>
      </c>
      <c r="H753" s="6" t="s">
        <v>2358</v>
      </c>
      <c r="I753" s="6" t="s">
        <v>44</v>
      </c>
      <c r="J753" s="6" t="s">
        <v>45</v>
      </c>
      <c r="K753" s="6" t="s">
        <v>46</v>
      </c>
      <c r="L753" s="6" t="s">
        <v>47</v>
      </c>
      <c r="M753" s="6" t="s">
        <v>48</v>
      </c>
      <c r="N753" s="6" t="s">
        <v>2358</v>
      </c>
      <c r="P753" s="88">
        <v>5</v>
      </c>
      <c r="Q753" s="6" t="s">
        <v>35482</v>
      </c>
      <c r="R753" s="6" t="s">
        <v>35482</v>
      </c>
      <c r="S753" s="6" t="s">
        <v>35483</v>
      </c>
      <c r="T753" s="6" t="s">
        <v>4639</v>
      </c>
      <c r="U753" s="6" t="s">
        <v>254</v>
      </c>
      <c r="V753" s="6">
        <v>1</v>
      </c>
      <c r="W753" s="6">
        <v>45</v>
      </c>
      <c r="X753" s="6">
        <v>8.84</v>
      </c>
      <c r="Y753" s="6" t="s">
        <v>56</v>
      </c>
      <c r="AB753" s="6" t="s">
        <v>9003</v>
      </c>
      <c r="AC753" s="6" t="s">
        <v>9004</v>
      </c>
      <c r="AD753" s="6" t="s">
        <v>9005</v>
      </c>
      <c r="AE753" s="6" t="s">
        <v>9006</v>
      </c>
      <c r="AF753" s="6" t="s">
        <v>9007</v>
      </c>
      <c r="AG753" s="6" t="s">
        <v>9008</v>
      </c>
      <c r="AH753" s="6" t="s">
        <v>9009</v>
      </c>
      <c r="AI753" s="6" t="s">
        <v>5120</v>
      </c>
      <c r="AJ753" s="6" t="s">
        <v>9010</v>
      </c>
      <c r="AK753" s="6" t="s">
        <v>9011</v>
      </c>
      <c r="AL753" s="6" t="s">
        <v>1919</v>
      </c>
      <c r="AM753" s="6" t="s">
        <v>56</v>
      </c>
      <c r="AN753" s="6" t="s">
        <v>56</v>
      </c>
      <c r="AO753" s="6" t="s">
        <v>56</v>
      </c>
      <c r="AP753" s="6" t="s">
        <v>9012</v>
      </c>
      <c r="AQ753" s="6" t="s">
        <v>9013</v>
      </c>
      <c r="AR753" s="6" t="s">
        <v>1583</v>
      </c>
      <c r="AS753" s="6" t="s">
        <v>9014</v>
      </c>
      <c r="AT753" s="6" t="s">
        <v>9015</v>
      </c>
      <c r="AU753" s="6" t="s">
        <v>4</v>
      </c>
      <c r="AV753" s="6" t="s">
        <v>35484</v>
      </c>
      <c r="AW753" s="6">
        <v>5.7236124494920801</v>
      </c>
      <c r="AX753" s="6">
        <v>6.1398636655262901</v>
      </c>
      <c r="AY753" s="6">
        <v>6.3496564710601104</v>
      </c>
      <c r="AZ753" s="6">
        <v>6.1289308247712402</v>
      </c>
      <c r="BA753" s="6">
        <v>6.5246169134779999</v>
      </c>
      <c r="BB753" s="6">
        <v>6.9604803385671596</v>
      </c>
      <c r="BC753" s="6">
        <v>6.8548099561230904</v>
      </c>
      <c r="BD753" s="6">
        <v>6.4019604540423503</v>
      </c>
      <c r="BE753" s="6">
        <v>6.5077725701451001</v>
      </c>
      <c r="BF753" s="6">
        <v>6.6897306037844002</v>
      </c>
      <c r="BG753" s="6">
        <v>7.0587068963281796</v>
      </c>
      <c r="BH753" s="6">
        <v>6.5915356400022</v>
      </c>
      <c r="BI753" s="6">
        <v>6.5899289927413696</v>
      </c>
      <c r="BJ753" s="6">
        <v>6.3464411937833196</v>
      </c>
      <c r="BK753" s="6">
        <v>6.2192048109862403</v>
      </c>
      <c r="BL753" s="6">
        <v>6.1051919261887901</v>
      </c>
      <c r="BM753" s="6">
        <v>6.4269585007082402</v>
      </c>
      <c r="BN753" s="6">
        <v>6.6517383353783304</v>
      </c>
      <c r="BO753" s="6">
        <v>6.4484204569846897</v>
      </c>
    </row>
    <row r="754" spans="1:67" x14ac:dyDescent="0.25">
      <c r="A754" s="7">
        <v>753</v>
      </c>
      <c r="B754" s="6" t="s">
        <v>35485</v>
      </c>
      <c r="C754" s="6" t="s">
        <v>1552</v>
      </c>
      <c r="D754" s="6" t="s">
        <v>1553</v>
      </c>
      <c r="E754" s="6" t="s">
        <v>56</v>
      </c>
      <c r="F754" s="6">
        <v>-0.35836624878982271</v>
      </c>
      <c r="G754" s="6">
        <v>4.8487627216789383E-3</v>
      </c>
      <c r="H754" s="6" t="s">
        <v>923</v>
      </c>
      <c r="I754" s="6" t="s">
        <v>44</v>
      </c>
      <c r="J754" s="6" t="s">
        <v>45</v>
      </c>
      <c r="K754" s="6" t="s">
        <v>46</v>
      </c>
      <c r="L754" s="6" t="s">
        <v>312</v>
      </c>
      <c r="M754" s="6" t="s">
        <v>336</v>
      </c>
      <c r="N754" s="6" t="s">
        <v>924</v>
      </c>
      <c r="O754" s="6" t="s">
        <v>923</v>
      </c>
      <c r="P754" s="88">
        <v>6</v>
      </c>
      <c r="Q754" s="6" t="s">
        <v>35486</v>
      </c>
      <c r="R754" s="6" t="s">
        <v>35486</v>
      </c>
      <c r="S754" s="6" t="s">
        <v>35487</v>
      </c>
      <c r="T754" s="6" t="s">
        <v>35488</v>
      </c>
      <c r="U754" s="6" t="s">
        <v>35489</v>
      </c>
      <c r="V754" s="6">
        <v>2</v>
      </c>
      <c r="W754" s="6">
        <v>202</v>
      </c>
      <c r="X754" s="6">
        <v>19.239999999999998</v>
      </c>
      <c r="Y754" s="6" t="s">
        <v>56</v>
      </c>
      <c r="AB754" s="6" t="s">
        <v>56</v>
      </c>
      <c r="AF754" s="6" t="s">
        <v>1555</v>
      </c>
      <c r="AG754" s="6" t="s">
        <v>769</v>
      </c>
      <c r="AH754" s="6" t="s">
        <v>770</v>
      </c>
      <c r="AI754" s="6" t="s">
        <v>1556</v>
      </c>
      <c r="AJ754" s="6" t="s">
        <v>56</v>
      </c>
      <c r="AK754" s="6" t="s">
        <v>56</v>
      </c>
      <c r="AL754" s="6" t="s">
        <v>772</v>
      </c>
      <c r="AM754" s="6" t="s">
        <v>1557</v>
      </c>
      <c r="AN754" s="6" t="s">
        <v>56</v>
      </c>
      <c r="AO754" s="6" t="s">
        <v>56</v>
      </c>
      <c r="AP754" s="6" t="s">
        <v>1558</v>
      </c>
      <c r="AQ754" s="6" t="s">
        <v>1559</v>
      </c>
      <c r="AR754" s="6" t="s">
        <v>442</v>
      </c>
      <c r="AS754" s="6" t="s">
        <v>1560</v>
      </c>
      <c r="AT754" s="6" t="s">
        <v>1561</v>
      </c>
      <c r="AU754" s="6" t="s">
        <v>262</v>
      </c>
      <c r="AV754" s="6" t="s">
        <v>8217</v>
      </c>
      <c r="AW754" s="6">
        <v>8.0437099713459492</v>
      </c>
      <c r="AX754" s="6">
        <v>7.8141709946172204</v>
      </c>
      <c r="AY754" s="6">
        <v>7.8713189449494401</v>
      </c>
      <c r="AZ754" s="6">
        <v>7.7343837393746799</v>
      </c>
      <c r="BA754" s="6">
        <v>8.3575346565041393</v>
      </c>
      <c r="BB754" s="6">
        <v>7.6857641332928797</v>
      </c>
      <c r="BC754" s="6">
        <v>7.9860592698912303</v>
      </c>
      <c r="BD754" s="6">
        <v>8.0861159200820101</v>
      </c>
      <c r="BE754" s="6">
        <v>7.8325887452994696</v>
      </c>
      <c r="BF754" s="6">
        <v>8.1773055872290694</v>
      </c>
      <c r="BG754" s="6">
        <v>8.1631912048530495</v>
      </c>
      <c r="BH754" s="6">
        <v>7.7706863666406099</v>
      </c>
      <c r="BI754" s="6">
        <v>8.1446364707012702</v>
      </c>
      <c r="BJ754" s="6">
        <v>7.51047799768756</v>
      </c>
      <c r="BK754" s="6">
        <v>7.2656997013754401</v>
      </c>
      <c r="BL754" s="6">
        <v>8.4597316493628405</v>
      </c>
      <c r="BM754" s="6">
        <v>7.9958698300826496</v>
      </c>
      <c r="BN754" s="6">
        <v>8.02036128679174</v>
      </c>
      <c r="BO754" s="6">
        <v>8.1017470773822406</v>
      </c>
    </row>
    <row r="755" spans="1:67" x14ac:dyDescent="0.25">
      <c r="A755" s="7">
        <v>754</v>
      </c>
      <c r="B755" s="6" t="s">
        <v>35490</v>
      </c>
      <c r="C755" s="6" t="s">
        <v>10521</v>
      </c>
      <c r="D755" s="6" t="s">
        <v>35493</v>
      </c>
      <c r="E755" s="6" t="s">
        <v>35494</v>
      </c>
      <c r="F755" s="6">
        <v>-0.35848867376642701</v>
      </c>
      <c r="G755" s="6">
        <v>1.259016263176144E-3</v>
      </c>
      <c r="H755" s="6" t="s">
        <v>105</v>
      </c>
      <c r="I755" s="6" t="s">
        <v>44</v>
      </c>
      <c r="J755" s="6" t="s">
        <v>101</v>
      </c>
      <c r="K755" s="6" t="s">
        <v>102</v>
      </c>
      <c r="L755" s="6" t="s">
        <v>103</v>
      </c>
      <c r="M755" s="6" t="s">
        <v>104</v>
      </c>
      <c r="N755" s="6" t="s">
        <v>105</v>
      </c>
      <c r="P755" s="88">
        <v>5</v>
      </c>
      <c r="Q755" s="6" t="s">
        <v>35491</v>
      </c>
      <c r="R755" s="6" t="s">
        <v>35491</v>
      </c>
      <c r="S755" s="6" t="s">
        <v>35492</v>
      </c>
      <c r="T755" s="6" t="s">
        <v>267</v>
      </c>
      <c r="U755" s="6" t="s">
        <v>388</v>
      </c>
      <c r="V755" s="6">
        <v>1</v>
      </c>
      <c r="W755" s="6">
        <v>12</v>
      </c>
      <c r="X755" s="6">
        <v>4.53</v>
      </c>
      <c r="Y755" s="6" t="s">
        <v>56</v>
      </c>
      <c r="AB755" s="6" t="s">
        <v>10523</v>
      </c>
      <c r="AC755" s="6" t="s">
        <v>10524</v>
      </c>
      <c r="AD755" s="6" t="s">
        <v>10525</v>
      </c>
      <c r="AE755" s="6" t="s">
        <v>10526</v>
      </c>
      <c r="AF755" s="6" t="s">
        <v>10527</v>
      </c>
      <c r="AG755" s="6" t="s">
        <v>10528</v>
      </c>
      <c r="AH755" s="6" t="s">
        <v>10529</v>
      </c>
      <c r="AI755" s="6" t="s">
        <v>56</v>
      </c>
      <c r="AJ755" s="6" t="s">
        <v>10530</v>
      </c>
      <c r="AK755" s="6" t="s">
        <v>10531</v>
      </c>
      <c r="AL755" s="6" t="s">
        <v>326</v>
      </c>
      <c r="AM755" s="6" t="s">
        <v>56</v>
      </c>
      <c r="AN755" s="6" t="s">
        <v>56</v>
      </c>
      <c r="AO755" s="6" t="s">
        <v>56</v>
      </c>
      <c r="AP755" s="6" t="s">
        <v>35495</v>
      </c>
      <c r="AQ755" s="6" t="s">
        <v>10533</v>
      </c>
      <c r="AR755" s="6" t="s">
        <v>8026</v>
      </c>
      <c r="AS755" s="6" t="s">
        <v>10534</v>
      </c>
      <c r="AT755" s="6" t="s">
        <v>3878</v>
      </c>
      <c r="AU755" s="6" t="s">
        <v>245</v>
      </c>
      <c r="AV755" s="6" t="s">
        <v>35496</v>
      </c>
      <c r="AW755" s="6">
        <v>5.7998889307199004</v>
      </c>
      <c r="AX755" s="6">
        <v>6.1436671027479903</v>
      </c>
      <c r="AY755" s="6">
        <v>5.6450005435401298</v>
      </c>
      <c r="AZ755" s="6">
        <v>6.0006015153979702</v>
      </c>
      <c r="BA755" s="6">
        <v>6.13253215905939</v>
      </c>
      <c r="BB755" s="6">
        <v>6.0901737259950304</v>
      </c>
      <c r="BC755" s="6">
        <v>6.1789798947330601</v>
      </c>
      <c r="BD755" s="6">
        <v>6.3718868896291898</v>
      </c>
      <c r="BE755" s="6">
        <v>6.0285788607951503</v>
      </c>
      <c r="BF755" s="6">
        <v>6.3252381057534199</v>
      </c>
      <c r="BG755" s="6">
        <v>6.4746766926931896</v>
      </c>
      <c r="BH755" s="6">
        <v>5.71615865965423</v>
      </c>
      <c r="BI755" s="6">
        <v>6.3050859817478297</v>
      </c>
      <c r="BJ755" s="6">
        <v>5.8853278549811003</v>
      </c>
      <c r="BK755" s="6">
        <v>5.91469840022362</v>
      </c>
      <c r="BL755" s="6">
        <v>6.1253514459263503</v>
      </c>
      <c r="BM755" s="6">
        <v>5.7077881202015703</v>
      </c>
      <c r="BN755" s="6">
        <v>6.2858814462288102</v>
      </c>
      <c r="BO755" s="6">
        <v>6.0080914939665098</v>
      </c>
    </row>
    <row r="756" spans="1:67" x14ac:dyDescent="0.25">
      <c r="A756" s="7">
        <v>755</v>
      </c>
      <c r="B756" s="6" t="s">
        <v>35497</v>
      </c>
      <c r="C756" s="6" t="s">
        <v>35500</v>
      </c>
      <c r="D756" s="6" t="s">
        <v>35501</v>
      </c>
      <c r="E756" s="6" t="s">
        <v>56</v>
      </c>
      <c r="F756" s="6">
        <v>-0.35856776016904579</v>
      </c>
      <c r="G756" s="6">
        <v>3.048615693526335E-2</v>
      </c>
      <c r="H756" s="6" t="s">
        <v>4906</v>
      </c>
      <c r="I756" s="6" t="s">
        <v>44</v>
      </c>
      <c r="J756" s="6" t="s">
        <v>45</v>
      </c>
      <c r="K756" s="6" t="s">
        <v>46</v>
      </c>
      <c r="L756" s="6" t="s">
        <v>312</v>
      </c>
      <c r="N756" s="6" t="s">
        <v>4907</v>
      </c>
      <c r="O756" s="6" t="s">
        <v>4906</v>
      </c>
      <c r="P756" s="88">
        <v>6</v>
      </c>
      <c r="Q756" s="6" t="s">
        <v>35498</v>
      </c>
      <c r="R756" s="6" t="s">
        <v>35498</v>
      </c>
      <c r="S756" s="6" t="s">
        <v>35499</v>
      </c>
      <c r="T756" s="6" t="s">
        <v>78</v>
      </c>
      <c r="U756" s="6" t="s">
        <v>78</v>
      </c>
      <c r="V756" s="6">
        <v>1</v>
      </c>
      <c r="W756" s="6">
        <v>8</v>
      </c>
      <c r="X756" s="6">
        <v>7.21</v>
      </c>
      <c r="Y756" s="6" t="s">
        <v>56</v>
      </c>
      <c r="AB756" s="6" t="s">
        <v>56</v>
      </c>
      <c r="AF756" s="6" t="s">
        <v>35502</v>
      </c>
      <c r="AG756" s="6" t="s">
        <v>1225</v>
      </c>
      <c r="AH756" s="6" t="s">
        <v>1226</v>
      </c>
      <c r="AI756" s="6" t="s">
        <v>1227</v>
      </c>
      <c r="AJ756" s="6" t="s">
        <v>56</v>
      </c>
      <c r="AK756" s="6" t="s">
        <v>56</v>
      </c>
      <c r="AL756" s="6" t="s">
        <v>2412</v>
      </c>
      <c r="AM756" s="6" t="s">
        <v>1229</v>
      </c>
      <c r="AN756" s="6" t="s">
        <v>56</v>
      </c>
      <c r="AO756" s="6" t="s">
        <v>56</v>
      </c>
      <c r="AP756" s="6" t="s">
        <v>35503</v>
      </c>
      <c r="AQ756" s="6" t="s">
        <v>35504</v>
      </c>
      <c r="AR756" s="6" t="s">
        <v>245</v>
      </c>
      <c r="AS756" s="6" t="s">
        <v>35505</v>
      </c>
      <c r="AT756" s="6" t="s">
        <v>35506</v>
      </c>
      <c r="AU756" s="6" t="s">
        <v>245</v>
      </c>
      <c r="AV756" s="6" t="s">
        <v>35507</v>
      </c>
      <c r="AW756" s="6">
        <v>7.2207355563376501</v>
      </c>
      <c r="AX756" s="6">
        <v>7.2187206054503497</v>
      </c>
      <c r="AY756" s="6">
        <v>7.03614167746455</v>
      </c>
      <c r="AZ756" s="6">
        <v>6.7358743179101603</v>
      </c>
      <c r="BA756" s="6">
        <v>7.1661191874514403</v>
      </c>
      <c r="BB756" s="6">
        <v>7.8891699988474597</v>
      </c>
      <c r="BC756" s="6">
        <v>8.0304985272531297</v>
      </c>
      <c r="BD756" s="6">
        <v>7.1344002877891297</v>
      </c>
      <c r="BE756" s="6">
        <v>6.60283570810057</v>
      </c>
      <c r="BF756" s="6">
        <v>7.2875554330413497</v>
      </c>
      <c r="BG756" s="6">
        <v>7.5813977800364301</v>
      </c>
      <c r="BH756" s="6">
        <v>7.2342768111634799</v>
      </c>
      <c r="BI756" s="6">
        <v>7.2253222328146203</v>
      </c>
      <c r="BJ756" s="6">
        <v>6.9671477073893699</v>
      </c>
      <c r="BK756" s="6">
        <v>7.0987060451991004</v>
      </c>
      <c r="BL756" s="6">
        <v>7.6930759073933697</v>
      </c>
      <c r="BM756" s="6">
        <v>7.7385705009504697</v>
      </c>
      <c r="BN756" s="6">
        <v>7.1961112433459</v>
      </c>
      <c r="BO756" s="6">
        <v>7.32981470367951</v>
      </c>
    </row>
    <row r="757" spans="1:67" x14ac:dyDescent="0.25">
      <c r="A757" s="7">
        <v>756</v>
      </c>
      <c r="B757" s="6" t="s">
        <v>35508</v>
      </c>
      <c r="C757" s="6" t="s">
        <v>108</v>
      </c>
      <c r="D757" s="6" t="s">
        <v>27407</v>
      </c>
      <c r="E757" s="6" t="s">
        <v>56</v>
      </c>
      <c r="F757" s="6">
        <v>-0.35915593612586522</v>
      </c>
      <c r="G757" s="6">
        <v>3.048615693526335E-2</v>
      </c>
      <c r="H757" s="6" t="s">
        <v>923</v>
      </c>
      <c r="I757" s="6" t="s">
        <v>44</v>
      </c>
      <c r="J757" s="6" t="s">
        <v>45</v>
      </c>
      <c r="K757" s="6" t="s">
        <v>46</v>
      </c>
      <c r="L757" s="6" t="s">
        <v>312</v>
      </c>
      <c r="M757" s="6" t="s">
        <v>336</v>
      </c>
      <c r="N757" s="6" t="s">
        <v>924</v>
      </c>
      <c r="O757" s="6" t="s">
        <v>923</v>
      </c>
      <c r="P757" s="88">
        <v>6</v>
      </c>
      <c r="Q757" s="6" t="s">
        <v>35509</v>
      </c>
      <c r="R757" s="6" t="s">
        <v>35509</v>
      </c>
      <c r="S757" s="6" t="s">
        <v>35510</v>
      </c>
      <c r="T757" s="6" t="s">
        <v>2852</v>
      </c>
      <c r="U757" s="6" t="s">
        <v>565</v>
      </c>
      <c r="V757" s="6">
        <v>1</v>
      </c>
      <c r="W757" s="6">
        <v>20</v>
      </c>
      <c r="X757" s="6">
        <v>11.27</v>
      </c>
      <c r="Y757" s="6" t="s">
        <v>56</v>
      </c>
      <c r="AB757" s="6" t="s">
        <v>56</v>
      </c>
      <c r="AF757" s="6" t="s">
        <v>56</v>
      </c>
      <c r="AG757" s="6" t="s">
        <v>56</v>
      </c>
      <c r="AI757" s="6" t="s">
        <v>56</v>
      </c>
      <c r="AJ757" s="6" t="s">
        <v>56</v>
      </c>
      <c r="AK757" s="6" t="s">
        <v>56</v>
      </c>
      <c r="AL757" s="6" t="s">
        <v>56</v>
      </c>
      <c r="AM757" s="6" t="s">
        <v>56</v>
      </c>
      <c r="AN757" s="6" t="s">
        <v>56</v>
      </c>
      <c r="AO757" s="6" t="s">
        <v>56</v>
      </c>
      <c r="AP757" s="6" t="s">
        <v>27408</v>
      </c>
      <c r="AQ757" s="6" t="s">
        <v>27409</v>
      </c>
      <c r="AR757" s="6" t="s">
        <v>4</v>
      </c>
      <c r="AS757" s="6" t="s">
        <v>27410</v>
      </c>
      <c r="AT757" s="6" t="s">
        <v>27411</v>
      </c>
      <c r="AU757" s="6" t="s">
        <v>4</v>
      </c>
      <c r="AV757" s="6" t="s">
        <v>27412</v>
      </c>
      <c r="AW757" s="6">
        <v>5.8404548961591303</v>
      </c>
      <c r="AX757" s="6">
        <v>6.5749800037731498</v>
      </c>
      <c r="AY757" s="6">
        <v>6.5539656317880102</v>
      </c>
      <c r="AZ757" s="6">
        <v>6.5230829459611499</v>
      </c>
      <c r="BA757" s="6">
        <v>7.1525100532246997</v>
      </c>
      <c r="BB757" s="6">
        <v>6.5211643760379197</v>
      </c>
      <c r="BC757" s="6">
        <v>6.7541113205899403</v>
      </c>
      <c r="BD757" s="6">
        <v>6.9784658884385102</v>
      </c>
      <c r="BE757" s="6">
        <v>6.1638948203543897</v>
      </c>
      <c r="BF757" s="6">
        <v>6.6611404757003596</v>
      </c>
      <c r="BG757" s="6">
        <v>6.6427514159586503</v>
      </c>
      <c r="BH757" s="6">
        <v>6.6603294859188704</v>
      </c>
      <c r="BI757" s="6">
        <v>6.5693271999608598</v>
      </c>
      <c r="BJ757" s="6">
        <v>6.8734223903730198</v>
      </c>
      <c r="BK757" s="6">
        <v>5.7235673099529301</v>
      </c>
      <c r="BL757" s="6">
        <v>6.64646345240019</v>
      </c>
      <c r="BM757" s="6">
        <v>6.5773712606474799</v>
      </c>
      <c r="BN757" s="6">
        <v>6.83930838170338</v>
      </c>
      <c r="BO757" s="6">
        <v>6.7052820693865103</v>
      </c>
    </row>
    <row r="758" spans="1:67" x14ac:dyDescent="0.25">
      <c r="A758" s="7">
        <v>757</v>
      </c>
      <c r="B758" s="6" t="s">
        <v>35511</v>
      </c>
      <c r="C758" s="6" t="s">
        <v>108</v>
      </c>
      <c r="D758" s="6" t="s">
        <v>315</v>
      </c>
      <c r="E758" s="6" t="s">
        <v>56</v>
      </c>
      <c r="F758" s="6">
        <v>-0.35948213847298938</v>
      </c>
      <c r="G758" s="6">
        <v>1.276300753264124E-2</v>
      </c>
      <c r="H758" s="6" t="s">
        <v>4906</v>
      </c>
      <c r="I758" s="6" t="s">
        <v>44</v>
      </c>
      <c r="J758" s="6" t="s">
        <v>45</v>
      </c>
      <c r="K758" s="6" t="s">
        <v>46</v>
      </c>
      <c r="L758" s="6" t="s">
        <v>312</v>
      </c>
      <c r="N758" s="6" t="s">
        <v>4907</v>
      </c>
      <c r="O758" s="6" t="s">
        <v>4906</v>
      </c>
      <c r="P758" s="88">
        <v>6</v>
      </c>
      <c r="Q758" s="6" t="s">
        <v>35514</v>
      </c>
      <c r="R758" s="6" t="s">
        <v>35512</v>
      </c>
      <c r="S758" s="6" t="s">
        <v>35513</v>
      </c>
      <c r="T758" s="6" t="s">
        <v>13342</v>
      </c>
      <c r="U758" s="6" t="s">
        <v>13342</v>
      </c>
      <c r="V758" s="6">
        <v>3</v>
      </c>
      <c r="W758" s="6">
        <v>10</v>
      </c>
      <c r="X758" s="6">
        <v>14.4</v>
      </c>
      <c r="Y758" s="6" t="s">
        <v>56</v>
      </c>
      <c r="AB758" s="6" t="s">
        <v>56</v>
      </c>
      <c r="AF758" s="6" t="s">
        <v>56</v>
      </c>
      <c r="AG758" s="6" t="s">
        <v>56</v>
      </c>
      <c r="AI758" s="6" t="s">
        <v>56</v>
      </c>
      <c r="AJ758" s="6" t="s">
        <v>56</v>
      </c>
      <c r="AK758" s="6" t="s">
        <v>56</v>
      </c>
      <c r="AL758" s="6" t="s">
        <v>56</v>
      </c>
      <c r="AM758" s="6" t="s">
        <v>56</v>
      </c>
      <c r="AN758" s="6" t="s">
        <v>56</v>
      </c>
      <c r="AO758" s="6" t="s">
        <v>56</v>
      </c>
      <c r="AP758" s="6" t="s">
        <v>2597</v>
      </c>
      <c r="AQ758" s="6" t="s">
        <v>756</v>
      </c>
      <c r="AR758" s="6" t="s">
        <v>245</v>
      </c>
      <c r="AS758" s="6" t="s">
        <v>757</v>
      </c>
      <c r="AT758" s="6" t="s">
        <v>2598</v>
      </c>
      <c r="AU758" s="6" t="s">
        <v>245</v>
      </c>
      <c r="AV758" s="6" t="s">
        <v>35515</v>
      </c>
      <c r="AW758" s="6">
        <v>6.6546867066499296</v>
      </c>
      <c r="AX758" s="6">
        <v>6.55475571198268</v>
      </c>
      <c r="AY758" s="6">
        <v>6.4563737774720797</v>
      </c>
      <c r="AZ758" s="6">
        <v>6.78647109821285</v>
      </c>
      <c r="BA758" s="6">
        <v>6.7408283982050996</v>
      </c>
      <c r="BB758" s="6">
        <v>7.0338297516348796</v>
      </c>
      <c r="BC758" s="6">
        <v>6.6722088198597502</v>
      </c>
      <c r="BD758" s="6">
        <v>7.4445132219393102</v>
      </c>
      <c r="BE758" s="6">
        <v>5.9199802778691497</v>
      </c>
      <c r="BF758" s="6">
        <v>6.3541374551987602</v>
      </c>
      <c r="BG758" s="6">
        <v>7.0842473406440396</v>
      </c>
      <c r="BH758" s="6">
        <v>6.3010302128111704</v>
      </c>
      <c r="BI758" s="6">
        <v>6.7965258365981702</v>
      </c>
      <c r="BJ758" s="6">
        <v>6.6329228208919</v>
      </c>
      <c r="BK758" s="6">
        <v>6.57089898541712</v>
      </c>
      <c r="BL758" s="6">
        <v>6.8893241731620396</v>
      </c>
      <c r="BM758" s="6">
        <v>6.9214810342159598</v>
      </c>
      <c r="BN758" s="6">
        <v>7.0538483834749304</v>
      </c>
      <c r="BO758" s="6">
        <v>6.8571364768160601</v>
      </c>
    </row>
    <row r="759" spans="1:67" x14ac:dyDescent="0.25">
      <c r="A759" s="7">
        <v>758</v>
      </c>
      <c r="B759" s="6" t="s">
        <v>35516</v>
      </c>
      <c r="C759" s="6" t="s">
        <v>19765</v>
      </c>
      <c r="D759" s="6" t="s">
        <v>19766</v>
      </c>
      <c r="E759" s="6" t="s">
        <v>19767</v>
      </c>
      <c r="F759" s="6">
        <v>-0.35963098039950753</v>
      </c>
      <c r="G759" s="6">
        <v>3.7336415920662863E-2</v>
      </c>
      <c r="H759" s="6" t="s">
        <v>1756</v>
      </c>
      <c r="I759" s="6" t="s">
        <v>44</v>
      </c>
      <c r="J759" s="6" t="s">
        <v>101</v>
      </c>
      <c r="K759" s="6" t="s">
        <v>102</v>
      </c>
      <c r="L759" s="6" t="s">
        <v>103</v>
      </c>
      <c r="M759" s="6" t="s">
        <v>1757</v>
      </c>
      <c r="N759" s="6" t="s">
        <v>1758</v>
      </c>
      <c r="O759" s="6" t="s">
        <v>1756</v>
      </c>
      <c r="P759" s="88">
        <v>6</v>
      </c>
      <c r="Q759" s="6" t="s">
        <v>35519</v>
      </c>
      <c r="R759" s="6" t="s">
        <v>35517</v>
      </c>
      <c r="S759" s="6" t="s">
        <v>35518</v>
      </c>
      <c r="T759" s="6" t="s">
        <v>29354</v>
      </c>
      <c r="U759" s="6" t="s">
        <v>3059</v>
      </c>
      <c r="V759" s="6">
        <v>2</v>
      </c>
      <c r="W759" s="6">
        <v>21</v>
      </c>
      <c r="X759" s="6">
        <v>3.68</v>
      </c>
      <c r="Y759" s="6" t="s">
        <v>56</v>
      </c>
      <c r="AB759" s="6" t="s">
        <v>19768</v>
      </c>
      <c r="AC759" s="6" t="s">
        <v>19769</v>
      </c>
      <c r="AD759" s="6" t="s">
        <v>19770</v>
      </c>
      <c r="AE759" s="6" t="s">
        <v>19771</v>
      </c>
      <c r="AF759" s="6" t="s">
        <v>19772</v>
      </c>
      <c r="AG759" s="6" t="s">
        <v>19773</v>
      </c>
      <c r="AH759" s="6" t="s">
        <v>19774</v>
      </c>
      <c r="AI759" s="6" t="s">
        <v>19775</v>
      </c>
      <c r="AJ759" s="6" t="s">
        <v>19776</v>
      </c>
      <c r="AK759" s="6" t="s">
        <v>19777</v>
      </c>
      <c r="AL759" s="6" t="s">
        <v>67</v>
      </c>
      <c r="AM759" s="6" t="s">
        <v>56</v>
      </c>
      <c r="AN759" s="6" t="s">
        <v>56</v>
      </c>
      <c r="AO759" s="6" t="s">
        <v>56</v>
      </c>
      <c r="AP759" s="6" t="s">
        <v>19778</v>
      </c>
      <c r="AQ759" s="6" t="s">
        <v>4891</v>
      </c>
      <c r="AR759" s="6" t="s">
        <v>442</v>
      </c>
      <c r="AS759" s="6" t="s">
        <v>4892</v>
      </c>
      <c r="AT759" s="6" t="s">
        <v>19779</v>
      </c>
      <c r="AU759" s="6" t="s">
        <v>442</v>
      </c>
      <c r="AV759" s="6" t="s">
        <v>35520</v>
      </c>
      <c r="AW759" s="6">
        <v>6.43229223911686</v>
      </c>
      <c r="AX759" s="6">
        <v>6.5429032341299704</v>
      </c>
      <c r="AY759" s="6">
        <v>6.3286753530872</v>
      </c>
      <c r="AZ759" s="6">
        <v>5.9813840953966499</v>
      </c>
      <c r="BA759" s="6">
        <v>6.8020479992220899</v>
      </c>
      <c r="BB759" s="6">
        <v>6.6772465029903501</v>
      </c>
      <c r="BC759" s="6">
        <v>6.8909070782706401</v>
      </c>
      <c r="BD759" s="6">
        <v>6.52133438753006</v>
      </c>
      <c r="BE759" s="6">
        <v>6.2476544213634098</v>
      </c>
      <c r="BF759" s="6">
        <v>6.3256389969754503</v>
      </c>
      <c r="BG759" s="6">
        <v>7.1553968040708504</v>
      </c>
      <c r="BH759" s="6">
        <v>5.9323118887886803</v>
      </c>
      <c r="BI759" s="6">
        <v>6.6159869598612104</v>
      </c>
      <c r="BJ759" s="6">
        <v>6.6613726582155302</v>
      </c>
      <c r="BK759" s="6">
        <v>6.1443580962351998</v>
      </c>
      <c r="BL759" s="6">
        <v>6.5028074528377298</v>
      </c>
      <c r="BM759" s="6">
        <v>5.78748952097569</v>
      </c>
      <c r="BN759" s="6">
        <v>6.12233091010373</v>
      </c>
      <c r="BO759" s="6">
        <v>6.2697699424765103</v>
      </c>
    </row>
    <row r="760" spans="1:67" x14ac:dyDescent="0.25">
      <c r="A760" s="7">
        <v>759</v>
      </c>
      <c r="B760" s="6" t="s">
        <v>35521</v>
      </c>
      <c r="C760" s="6" t="s">
        <v>8564</v>
      </c>
      <c r="D760" s="6" t="s">
        <v>8564</v>
      </c>
      <c r="E760" s="6" t="s">
        <v>10711</v>
      </c>
      <c r="F760" s="6">
        <v>-0.36011172790259138</v>
      </c>
      <c r="G760" s="6">
        <v>3.048615693526335E-2</v>
      </c>
      <c r="H760" s="6" t="s">
        <v>923</v>
      </c>
      <c r="I760" s="6" t="s">
        <v>44</v>
      </c>
      <c r="J760" s="6" t="s">
        <v>45</v>
      </c>
      <c r="K760" s="6" t="s">
        <v>46</v>
      </c>
      <c r="L760" s="6" t="s">
        <v>312</v>
      </c>
      <c r="M760" s="6" t="s">
        <v>336</v>
      </c>
      <c r="N760" s="6" t="s">
        <v>924</v>
      </c>
      <c r="O760" s="6" t="s">
        <v>923</v>
      </c>
      <c r="P760" s="88">
        <v>6</v>
      </c>
      <c r="Q760" s="6" t="s">
        <v>35522</v>
      </c>
      <c r="R760" s="6" t="s">
        <v>35522</v>
      </c>
      <c r="S760" s="6" t="s">
        <v>35523</v>
      </c>
      <c r="T760" s="6" t="s">
        <v>4923</v>
      </c>
      <c r="U760" s="6" t="s">
        <v>566</v>
      </c>
      <c r="V760" s="6">
        <v>1</v>
      </c>
      <c r="W760" s="6">
        <v>32</v>
      </c>
      <c r="X760" s="6">
        <v>8.69</v>
      </c>
      <c r="Y760" s="6" t="s">
        <v>56</v>
      </c>
      <c r="AB760" s="6" t="s">
        <v>10712</v>
      </c>
      <c r="AC760" s="6" t="s">
        <v>10713</v>
      </c>
      <c r="AD760" s="6" t="s">
        <v>10714</v>
      </c>
      <c r="AE760" s="6" t="s">
        <v>10715</v>
      </c>
      <c r="AF760" s="6" t="s">
        <v>10716</v>
      </c>
      <c r="AG760" s="6" t="s">
        <v>10717</v>
      </c>
      <c r="AH760" s="6" t="s">
        <v>10718</v>
      </c>
      <c r="AI760" s="6" t="s">
        <v>10719</v>
      </c>
      <c r="AJ760" s="6" t="s">
        <v>10720</v>
      </c>
      <c r="AK760" s="6" t="s">
        <v>10721</v>
      </c>
      <c r="AL760" s="6" t="s">
        <v>67</v>
      </c>
      <c r="AM760" s="6" t="s">
        <v>56</v>
      </c>
      <c r="AN760" s="6" t="s">
        <v>56</v>
      </c>
      <c r="AO760" s="6" t="s">
        <v>56</v>
      </c>
      <c r="AP760" s="6" t="s">
        <v>7679</v>
      </c>
      <c r="AQ760" s="6" t="s">
        <v>10722</v>
      </c>
      <c r="AR760" s="6" t="s">
        <v>304</v>
      </c>
      <c r="AS760" s="6" t="s">
        <v>8564</v>
      </c>
      <c r="AT760" s="6" t="s">
        <v>10723</v>
      </c>
      <c r="AU760" s="6" t="s">
        <v>304</v>
      </c>
      <c r="AV760" s="6" t="s">
        <v>10724</v>
      </c>
      <c r="AW760" s="6">
        <v>5.9604807666681801</v>
      </c>
      <c r="AX760" s="6">
        <v>5.8873167906224202</v>
      </c>
      <c r="AY760" s="6">
        <v>6.0989260119819599</v>
      </c>
      <c r="AZ760" s="6">
        <v>5.54298841235246</v>
      </c>
      <c r="BA760" s="6">
        <v>6.4888422491166304</v>
      </c>
      <c r="BB760" s="6">
        <v>5.7029438034847404</v>
      </c>
      <c r="BC760" s="6">
        <v>6.41522720808707</v>
      </c>
      <c r="BD760" s="6">
        <v>6.1316350222527101</v>
      </c>
      <c r="BE760" s="6">
        <v>6.3151704097771999</v>
      </c>
      <c r="BF760" s="6">
        <v>6.5688252517766497</v>
      </c>
      <c r="BG760" s="6">
        <v>5.8199162163544997</v>
      </c>
      <c r="BH760" s="6">
        <v>5.8072988754418304</v>
      </c>
      <c r="BI760" s="6">
        <v>6.8470048058254198</v>
      </c>
      <c r="BJ760" s="6">
        <v>6.0155885800457796</v>
      </c>
      <c r="BK760" s="6">
        <v>6.0313252827035599</v>
      </c>
      <c r="BL760" s="6">
        <v>6.7941844223828802</v>
      </c>
      <c r="BM760" s="6">
        <v>6.1716390010440101</v>
      </c>
      <c r="BN760" s="6">
        <v>6.2191916438326302</v>
      </c>
      <c r="BO760" s="6">
        <v>6.42527346773202</v>
      </c>
    </row>
    <row r="761" spans="1:67" x14ac:dyDescent="0.25">
      <c r="A761" s="7">
        <v>760</v>
      </c>
      <c r="B761" s="6" t="s">
        <v>35524</v>
      </c>
      <c r="C761" s="6" t="s">
        <v>9747</v>
      </c>
      <c r="D761" s="6" t="s">
        <v>9748</v>
      </c>
      <c r="E761" s="6" t="s">
        <v>9749</v>
      </c>
      <c r="F761" s="6">
        <v>-0.36115619869813198</v>
      </c>
      <c r="G761" s="6">
        <v>2.1996470611130559E-3</v>
      </c>
      <c r="H761" s="6" t="s">
        <v>923</v>
      </c>
      <c r="I761" s="6" t="s">
        <v>44</v>
      </c>
      <c r="J761" s="6" t="s">
        <v>45</v>
      </c>
      <c r="K761" s="6" t="s">
        <v>46</v>
      </c>
      <c r="L761" s="6" t="s">
        <v>312</v>
      </c>
      <c r="M761" s="6" t="s">
        <v>336</v>
      </c>
      <c r="N761" s="6" t="s">
        <v>924</v>
      </c>
      <c r="O761" s="6" t="s">
        <v>923</v>
      </c>
      <c r="P761" s="88">
        <v>6</v>
      </c>
      <c r="Q761" s="6" t="s">
        <v>35525</v>
      </c>
      <c r="R761" s="6" t="s">
        <v>35525</v>
      </c>
      <c r="S761" s="6" t="s">
        <v>35526</v>
      </c>
      <c r="T761" s="6" t="s">
        <v>824</v>
      </c>
      <c r="U761" s="6" t="s">
        <v>565</v>
      </c>
      <c r="V761" s="6">
        <v>1</v>
      </c>
      <c r="W761" s="6">
        <v>29</v>
      </c>
      <c r="X761" s="6">
        <v>7.7</v>
      </c>
      <c r="Y761" s="6" t="s">
        <v>56</v>
      </c>
      <c r="AB761" s="6" t="s">
        <v>9750</v>
      </c>
      <c r="AC761" s="6" t="s">
        <v>9751</v>
      </c>
      <c r="AD761" s="6" t="s">
        <v>9752</v>
      </c>
      <c r="AE761" s="6" t="s">
        <v>9753</v>
      </c>
      <c r="AF761" s="6" t="s">
        <v>9754</v>
      </c>
      <c r="AG761" s="6" t="s">
        <v>3141</v>
      </c>
      <c r="AH761" s="6" t="s">
        <v>3142</v>
      </c>
      <c r="AI761" s="6" t="s">
        <v>56</v>
      </c>
      <c r="AJ761" s="6" t="s">
        <v>9755</v>
      </c>
      <c r="AK761" s="6" t="s">
        <v>3144</v>
      </c>
      <c r="AL761" s="6" t="s">
        <v>3145</v>
      </c>
      <c r="AM761" s="6" t="s">
        <v>56</v>
      </c>
      <c r="AN761" s="6" t="s">
        <v>56</v>
      </c>
      <c r="AO761" s="6" t="s">
        <v>56</v>
      </c>
      <c r="AP761" s="6" t="s">
        <v>9756</v>
      </c>
      <c r="AQ761" s="6" t="s">
        <v>9757</v>
      </c>
      <c r="AR761" s="6" t="s">
        <v>304</v>
      </c>
      <c r="AS761" s="6" t="s">
        <v>9758</v>
      </c>
      <c r="AT761" s="6" t="s">
        <v>9759</v>
      </c>
      <c r="AU761" s="6" t="s">
        <v>304</v>
      </c>
      <c r="AV761" s="6" t="s">
        <v>9760</v>
      </c>
      <c r="AW761" s="6">
        <v>5.9590108474592398</v>
      </c>
      <c r="AX761" s="6">
        <v>6.3096729560978</v>
      </c>
      <c r="AY761" s="6">
        <v>6.1354812197007904</v>
      </c>
      <c r="AZ761" s="6">
        <v>6.3320951306033102</v>
      </c>
      <c r="BA761" s="6">
        <v>6.2979903965934998</v>
      </c>
      <c r="BB761" s="6">
        <v>6.95932053962391</v>
      </c>
      <c r="BC761" s="6">
        <v>6.5856335201417897</v>
      </c>
      <c r="BD761" s="6">
        <v>6.6639741340760601</v>
      </c>
      <c r="BE761" s="6">
        <v>6.2624056632271001</v>
      </c>
      <c r="BF761" s="6">
        <v>6.6746607675312601</v>
      </c>
      <c r="BG761" s="6">
        <v>6.5358001663551404</v>
      </c>
      <c r="BH761" s="6">
        <v>6.4246807087872799</v>
      </c>
      <c r="BI761" s="6">
        <v>6.4187782248757097</v>
      </c>
      <c r="BJ761" s="6">
        <v>5.9306872554971797</v>
      </c>
      <c r="BK761" s="6">
        <v>6.3997098917785404</v>
      </c>
      <c r="BL761" s="6">
        <v>6.6841404971035798</v>
      </c>
      <c r="BM761" s="6">
        <v>6.3227981748778603</v>
      </c>
      <c r="BN761" s="6">
        <v>6.6838258170691196</v>
      </c>
      <c r="BO761" s="6">
        <v>6.41470664364358</v>
      </c>
    </row>
    <row r="762" spans="1:67" x14ac:dyDescent="0.25">
      <c r="A762" s="7">
        <v>761</v>
      </c>
      <c r="B762" s="6" t="s">
        <v>35527</v>
      </c>
      <c r="C762" s="6" t="s">
        <v>1907</v>
      </c>
      <c r="D762" s="6" t="s">
        <v>23034</v>
      </c>
      <c r="E762" s="6" t="s">
        <v>1908</v>
      </c>
      <c r="F762" s="6">
        <v>-0.36118720349113881</v>
      </c>
      <c r="G762" s="6">
        <v>4.5455294849058463E-2</v>
      </c>
      <c r="H762" s="6" t="s">
        <v>35530</v>
      </c>
      <c r="I762" s="6" t="s">
        <v>44</v>
      </c>
      <c r="J762" s="6" t="s">
        <v>45</v>
      </c>
      <c r="K762" s="6" t="s">
        <v>46</v>
      </c>
      <c r="L762" s="6" t="s">
        <v>312</v>
      </c>
      <c r="M762" s="6" t="s">
        <v>3259</v>
      </c>
      <c r="N762" s="6" t="s">
        <v>3260</v>
      </c>
      <c r="O762" s="6" t="s">
        <v>35530</v>
      </c>
      <c r="P762" s="88">
        <v>6</v>
      </c>
      <c r="Q762" s="6" t="s">
        <v>35528</v>
      </c>
      <c r="R762" s="6" t="s">
        <v>35528</v>
      </c>
      <c r="S762" s="6" t="s">
        <v>35529</v>
      </c>
      <c r="T762" s="6" t="s">
        <v>3853</v>
      </c>
      <c r="U762" s="6" t="s">
        <v>361</v>
      </c>
      <c r="V762" s="6">
        <v>1</v>
      </c>
      <c r="W762" s="6">
        <v>38</v>
      </c>
      <c r="X762" s="6">
        <v>11.32</v>
      </c>
      <c r="Y762" s="6" t="s">
        <v>56</v>
      </c>
      <c r="AB762" s="6" t="s">
        <v>1909</v>
      </c>
      <c r="AC762" s="6" t="s">
        <v>1910</v>
      </c>
      <c r="AD762" s="6" t="s">
        <v>1911</v>
      </c>
      <c r="AE762" s="6" t="s">
        <v>1912</v>
      </c>
      <c r="AF762" s="6" t="s">
        <v>1913</v>
      </c>
      <c r="AG762" s="6" t="s">
        <v>1914</v>
      </c>
      <c r="AH762" s="6" t="s">
        <v>1915</v>
      </c>
      <c r="AI762" s="6" t="s">
        <v>1916</v>
      </c>
      <c r="AJ762" s="6" t="s">
        <v>1917</v>
      </c>
      <c r="AK762" s="6" t="s">
        <v>1918</v>
      </c>
      <c r="AL762" s="6" t="s">
        <v>1919</v>
      </c>
      <c r="AM762" s="6" t="s">
        <v>56</v>
      </c>
      <c r="AN762" s="6" t="s">
        <v>56</v>
      </c>
      <c r="AO762" s="6" t="s">
        <v>56</v>
      </c>
      <c r="AP762" s="6" t="s">
        <v>1920</v>
      </c>
      <c r="AQ762" s="6" t="s">
        <v>1921</v>
      </c>
      <c r="AR762" s="6" t="s">
        <v>442</v>
      </c>
      <c r="AS762" s="6" t="s">
        <v>1907</v>
      </c>
      <c r="AT762" s="6" t="s">
        <v>1922</v>
      </c>
      <c r="AU762" s="6" t="s">
        <v>442</v>
      </c>
      <c r="AV762" s="6" t="s">
        <v>23035</v>
      </c>
      <c r="AW762" s="6">
        <v>5.8200936937788503</v>
      </c>
      <c r="AX762" s="6">
        <v>6.5702452527636304</v>
      </c>
      <c r="AY762" s="6">
        <v>6.29791385451884</v>
      </c>
      <c r="AZ762" s="6">
        <v>6.2868046190684401</v>
      </c>
      <c r="BA762" s="6">
        <v>6.7592712094090599</v>
      </c>
      <c r="BB762" s="6">
        <v>7.7145895963482802</v>
      </c>
      <c r="BC762" s="6">
        <v>6.4353268206431302</v>
      </c>
      <c r="BD762" s="6">
        <v>7.2995509002878203</v>
      </c>
      <c r="BE762" s="6">
        <v>7.52797128707667</v>
      </c>
      <c r="BF762" s="6">
        <v>6.37050494765725</v>
      </c>
      <c r="BG762" s="6">
        <v>6.57022772852818</v>
      </c>
      <c r="BH762" s="6">
        <v>6.5592002925178701</v>
      </c>
      <c r="BI762" s="6">
        <v>7.1676274638784703</v>
      </c>
      <c r="BJ762" s="6">
        <v>6.5270819834978004</v>
      </c>
      <c r="BK762" s="6">
        <v>6.5408029091595097</v>
      </c>
      <c r="BL762" s="6">
        <v>6.9800147858750998</v>
      </c>
      <c r="BM762" s="6">
        <v>6.4422368411519297</v>
      </c>
      <c r="BN762" s="6">
        <v>6.6039559935360499</v>
      </c>
      <c r="BO762" s="6">
        <v>6.7911922926742099</v>
      </c>
    </row>
    <row r="763" spans="1:67" x14ac:dyDescent="0.25">
      <c r="A763" s="7">
        <v>762</v>
      </c>
      <c r="B763" s="6" t="s">
        <v>35531</v>
      </c>
      <c r="C763" s="6" t="s">
        <v>255</v>
      </c>
      <c r="D763" s="6" t="s">
        <v>256</v>
      </c>
      <c r="E763" s="6" t="s">
        <v>56</v>
      </c>
      <c r="F763" s="6">
        <v>-0.3612536450430488</v>
      </c>
      <c r="G763" s="6">
        <v>4.8487627216789383E-3</v>
      </c>
      <c r="H763" s="6" t="s">
        <v>101</v>
      </c>
      <c r="I763" s="6" t="s">
        <v>44</v>
      </c>
      <c r="J763" s="6" t="s">
        <v>101</v>
      </c>
      <c r="P763" s="88">
        <v>1</v>
      </c>
      <c r="Q763" s="6" t="s">
        <v>35534</v>
      </c>
      <c r="R763" s="6" t="s">
        <v>35532</v>
      </c>
      <c r="S763" s="6" t="s">
        <v>35533</v>
      </c>
      <c r="T763" s="6" t="s">
        <v>28622</v>
      </c>
      <c r="U763" s="6" t="s">
        <v>26980</v>
      </c>
      <c r="V763" s="6">
        <v>2</v>
      </c>
      <c r="W763" s="6">
        <v>35</v>
      </c>
      <c r="X763" s="6">
        <v>8.07</v>
      </c>
      <c r="Y763" s="6" t="s">
        <v>56</v>
      </c>
      <c r="AB763" s="6" t="s">
        <v>56</v>
      </c>
      <c r="AF763" s="6" t="s">
        <v>56</v>
      </c>
      <c r="AG763" s="6" t="s">
        <v>56</v>
      </c>
      <c r="AI763" s="6" t="s">
        <v>56</v>
      </c>
      <c r="AJ763" s="6" t="s">
        <v>56</v>
      </c>
      <c r="AK763" s="6" t="s">
        <v>56</v>
      </c>
      <c r="AL763" s="6" t="s">
        <v>56</v>
      </c>
      <c r="AM763" s="6" t="s">
        <v>56</v>
      </c>
      <c r="AN763" s="6" t="s">
        <v>56</v>
      </c>
      <c r="AO763" s="6" t="s">
        <v>56</v>
      </c>
      <c r="AP763" s="6" t="s">
        <v>259</v>
      </c>
      <c r="AQ763" s="6" t="s">
        <v>1621</v>
      </c>
      <c r="AR763" s="6" t="s">
        <v>262</v>
      </c>
      <c r="AS763" s="6" t="s">
        <v>1622</v>
      </c>
      <c r="AT763" s="6" t="s">
        <v>1623</v>
      </c>
      <c r="AU763" s="6" t="s">
        <v>262</v>
      </c>
      <c r="AV763" s="6" t="s">
        <v>4432</v>
      </c>
      <c r="AW763" s="6">
        <v>6.88622561183253</v>
      </c>
      <c r="AX763" s="6">
        <v>6.6736199308545503</v>
      </c>
      <c r="AY763" s="6">
        <v>7.03070498413366</v>
      </c>
      <c r="AZ763" s="6">
        <v>6.5554754685513803</v>
      </c>
      <c r="BA763" s="6">
        <v>6.8997795324131896</v>
      </c>
      <c r="BB763" s="6">
        <v>7.1482015183317902</v>
      </c>
      <c r="BC763" s="6">
        <v>7.27997478711311</v>
      </c>
      <c r="BD763" s="6">
        <v>7.2381967244740402</v>
      </c>
      <c r="BE763" s="6">
        <v>6.7247918817057499</v>
      </c>
      <c r="BF763" s="6">
        <v>8.0073102811897598</v>
      </c>
      <c r="BG763" s="6">
        <v>6.9065559585195997</v>
      </c>
      <c r="BH763" s="6">
        <v>6.7467626781732903</v>
      </c>
      <c r="BI763" s="6">
        <v>7.0032106116318804</v>
      </c>
      <c r="BJ763" s="6">
        <v>6.6167538562750501</v>
      </c>
      <c r="BK763" s="6">
        <v>6.6914308215507097</v>
      </c>
      <c r="BL763" s="6">
        <v>6.9821513783690099</v>
      </c>
      <c r="BM763" s="6">
        <v>6.88888687931221</v>
      </c>
      <c r="BN763" s="6">
        <v>7.0019326900200696</v>
      </c>
      <c r="BO763" s="6">
        <v>6.7170586488004096</v>
      </c>
    </row>
    <row r="764" spans="1:67" x14ac:dyDescent="0.25">
      <c r="A764" s="7">
        <v>763</v>
      </c>
      <c r="B764" s="6" t="s">
        <v>35535</v>
      </c>
      <c r="C764" s="6" t="s">
        <v>35541</v>
      </c>
      <c r="D764" s="6" t="s">
        <v>25994</v>
      </c>
      <c r="E764" s="6" t="s">
        <v>25995</v>
      </c>
      <c r="F764" s="6">
        <v>-0.36199398645620828</v>
      </c>
      <c r="G764" s="6">
        <v>3.7487715150598061E-3</v>
      </c>
      <c r="H764" s="6" t="s">
        <v>13056</v>
      </c>
      <c r="I764" s="6" t="s">
        <v>44</v>
      </c>
      <c r="J764" s="6" t="s">
        <v>45</v>
      </c>
      <c r="K764" s="6" t="s">
        <v>46</v>
      </c>
      <c r="L764" s="6" t="s">
        <v>47</v>
      </c>
      <c r="M764" s="6" t="s">
        <v>48</v>
      </c>
      <c r="N764" s="6" t="s">
        <v>13057</v>
      </c>
      <c r="O764" s="6" t="s">
        <v>13056</v>
      </c>
      <c r="P764" s="88">
        <v>6</v>
      </c>
      <c r="Q764" s="6" t="s">
        <v>35538</v>
      </c>
      <c r="R764" s="6" t="s">
        <v>35536</v>
      </c>
      <c r="S764" s="6" t="s">
        <v>35537</v>
      </c>
      <c r="T764" s="6" t="s">
        <v>35539</v>
      </c>
      <c r="U764" s="6" t="s">
        <v>35540</v>
      </c>
      <c r="V764" s="6">
        <v>8</v>
      </c>
      <c r="W764" s="6">
        <v>18</v>
      </c>
      <c r="X764" s="6">
        <v>7.97</v>
      </c>
      <c r="Y764" s="6" t="s">
        <v>56</v>
      </c>
      <c r="AB764" s="6" t="s">
        <v>56</v>
      </c>
      <c r="AF764" s="6" t="s">
        <v>25996</v>
      </c>
      <c r="AG764" s="6" t="s">
        <v>769</v>
      </c>
      <c r="AH764" s="6" t="s">
        <v>770</v>
      </c>
      <c r="AI764" s="6" t="s">
        <v>9768</v>
      </c>
      <c r="AJ764" s="6" t="s">
        <v>56</v>
      </c>
      <c r="AK764" s="6" t="s">
        <v>56</v>
      </c>
      <c r="AL764" s="6" t="s">
        <v>772</v>
      </c>
      <c r="AM764" s="6" t="s">
        <v>9769</v>
      </c>
      <c r="AN764" s="6" t="s">
        <v>56</v>
      </c>
      <c r="AO764" s="6" t="s">
        <v>56</v>
      </c>
      <c r="AP764" s="6" t="s">
        <v>25997</v>
      </c>
      <c r="AQ764" s="6" t="s">
        <v>25998</v>
      </c>
      <c r="AR764" s="6" t="s">
        <v>262</v>
      </c>
      <c r="AS764" s="6" t="s">
        <v>25999</v>
      </c>
      <c r="AT764" s="6" t="s">
        <v>26000</v>
      </c>
      <c r="AU764" s="6" t="s">
        <v>262</v>
      </c>
      <c r="AV764" s="6" t="s">
        <v>35542</v>
      </c>
      <c r="AW764" s="6">
        <v>6.8484786117400001</v>
      </c>
      <c r="AX764" s="6">
        <v>7.0446052523925999</v>
      </c>
      <c r="AY764" s="6">
        <v>6.8400684999980301</v>
      </c>
      <c r="AZ764" s="6">
        <v>7.13683153582347</v>
      </c>
      <c r="BA764" s="6">
        <v>7.3159388946839199</v>
      </c>
      <c r="BB764" s="6">
        <v>6.80543295610748</v>
      </c>
      <c r="BC764" s="6">
        <v>7.1668296171402597</v>
      </c>
      <c r="BD764" s="6">
        <v>7.0014286911976997</v>
      </c>
      <c r="BE764" s="6">
        <v>7.0117184675388504</v>
      </c>
      <c r="BF764" s="6">
        <v>7.5027752490836797</v>
      </c>
      <c r="BG764" s="6">
        <v>7.3264075750537101</v>
      </c>
      <c r="BH764" s="6">
        <v>6.7941359372114096</v>
      </c>
      <c r="BI764" s="6">
        <v>7.4233032461841004</v>
      </c>
      <c r="BJ764" s="6">
        <v>6.7026373802460801</v>
      </c>
      <c r="BK764" s="6">
        <v>6.6312053489692602</v>
      </c>
      <c r="BL764" s="6">
        <v>7.4152238469260601</v>
      </c>
      <c r="BM764" s="6">
        <v>6.8524343049180798</v>
      </c>
      <c r="BN764" s="6">
        <v>7.2457963717672396</v>
      </c>
      <c r="BO764" s="6">
        <v>7.1524871262376903</v>
      </c>
    </row>
    <row r="765" spans="1:67" x14ac:dyDescent="0.25">
      <c r="A765" s="7">
        <v>764</v>
      </c>
      <c r="B765" s="6" t="s">
        <v>35543</v>
      </c>
      <c r="C765" s="6" t="s">
        <v>12520</v>
      </c>
      <c r="D765" s="6" t="s">
        <v>12521</v>
      </c>
      <c r="E765" s="6" t="s">
        <v>12522</v>
      </c>
      <c r="F765" s="6">
        <v>-0.3622133918450956</v>
      </c>
      <c r="G765" s="6">
        <v>2.4744672046398939E-2</v>
      </c>
      <c r="H765" s="6" t="s">
        <v>4906</v>
      </c>
      <c r="I765" s="6" t="s">
        <v>44</v>
      </c>
      <c r="J765" s="6" t="s">
        <v>45</v>
      </c>
      <c r="K765" s="6" t="s">
        <v>46</v>
      </c>
      <c r="L765" s="6" t="s">
        <v>312</v>
      </c>
      <c r="N765" s="6" t="s">
        <v>4907</v>
      </c>
      <c r="O765" s="6" t="s">
        <v>4906</v>
      </c>
      <c r="P765" s="88">
        <v>6</v>
      </c>
      <c r="Q765" s="6" t="s">
        <v>35546</v>
      </c>
      <c r="R765" s="6" t="s">
        <v>35544</v>
      </c>
      <c r="S765" s="6" t="s">
        <v>35545</v>
      </c>
      <c r="T765" s="6" t="s">
        <v>35547</v>
      </c>
      <c r="U765" s="6" t="s">
        <v>12375</v>
      </c>
      <c r="V765" s="6">
        <v>2</v>
      </c>
      <c r="W765" s="6">
        <v>37</v>
      </c>
      <c r="X765" s="6">
        <v>8.6300000000000008</v>
      </c>
      <c r="Y765" s="6" t="s">
        <v>56</v>
      </c>
      <c r="AB765" s="6" t="s">
        <v>12523</v>
      </c>
      <c r="AC765" s="6" t="s">
        <v>12524</v>
      </c>
      <c r="AD765" s="6" t="s">
        <v>12525</v>
      </c>
      <c r="AE765" s="6" t="s">
        <v>12526</v>
      </c>
      <c r="AF765" s="6" t="s">
        <v>12527</v>
      </c>
      <c r="AG765" s="6" t="s">
        <v>12528</v>
      </c>
      <c r="AH765" s="6" t="s">
        <v>6807</v>
      </c>
      <c r="AI765" s="6" t="s">
        <v>12529</v>
      </c>
      <c r="AJ765" s="6" t="s">
        <v>12530</v>
      </c>
      <c r="AK765" s="6" t="s">
        <v>12531</v>
      </c>
      <c r="AL765" s="6" t="s">
        <v>67</v>
      </c>
      <c r="AM765" s="6" t="s">
        <v>56</v>
      </c>
      <c r="AN765" s="6" t="s">
        <v>56</v>
      </c>
      <c r="AO765" s="6" t="s">
        <v>56</v>
      </c>
      <c r="AP765" s="6" t="s">
        <v>12532</v>
      </c>
      <c r="AQ765" s="6" t="s">
        <v>12533</v>
      </c>
      <c r="AR765" s="6" t="s">
        <v>4</v>
      </c>
      <c r="AS765" s="6" t="s">
        <v>12534</v>
      </c>
      <c r="AT765" s="6" t="s">
        <v>12535</v>
      </c>
      <c r="AU765" s="6" t="s">
        <v>72</v>
      </c>
      <c r="AV765" s="6" t="s">
        <v>16815</v>
      </c>
      <c r="AW765" s="6">
        <v>6.9727280725260297</v>
      </c>
      <c r="AX765" s="6">
        <v>6.4445601756370596</v>
      </c>
      <c r="AY765" s="6">
        <v>6.4584415791060303</v>
      </c>
      <c r="AZ765" s="6">
        <v>6.3347253013509297</v>
      </c>
      <c r="BA765" s="6">
        <v>6.6547011338365696</v>
      </c>
      <c r="BB765" s="6">
        <v>7.1355333854668599</v>
      </c>
      <c r="BC765" s="6">
        <v>7.3859903738861297</v>
      </c>
      <c r="BD765" s="6">
        <v>7.6029873159033601</v>
      </c>
      <c r="BE765" s="6">
        <v>7.0230342696239996</v>
      </c>
      <c r="BF765" s="6">
        <v>6.47956105897872</v>
      </c>
      <c r="BG765" s="6">
        <v>6.9280116287687203</v>
      </c>
      <c r="BH765" s="6">
        <v>6.6087720997177097</v>
      </c>
      <c r="BI765" s="6">
        <v>7.0734801010550097</v>
      </c>
      <c r="BJ765" s="6">
        <v>6.6664104231941099</v>
      </c>
      <c r="BK765" s="6">
        <v>6.3749592116663498</v>
      </c>
      <c r="BL765" s="6">
        <v>6.5745869248576101</v>
      </c>
      <c r="BM765" s="6">
        <v>6.1924004492186997</v>
      </c>
      <c r="BN765" s="6">
        <v>6.7290554730895602</v>
      </c>
      <c r="BO765" s="6">
        <v>6.6982616137650002</v>
      </c>
    </row>
    <row r="766" spans="1:67" x14ac:dyDescent="0.25">
      <c r="A766" s="7">
        <v>765</v>
      </c>
      <c r="B766" s="6" t="s">
        <v>35548</v>
      </c>
      <c r="C766" s="6" t="s">
        <v>9800</v>
      </c>
      <c r="D766" s="6" t="s">
        <v>1553</v>
      </c>
      <c r="E766" s="6" t="s">
        <v>9802</v>
      </c>
      <c r="F766" s="6">
        <v>-0.36230589983854422</v>
      </c>
      <c r="G766" s="6">
        <v>1.011233392133346E-2</v>
      </c>
      <c r="H766" s="6" t="s">
        <v>2493</v>
      </c>
      <c r="I766" s="6" t="s">
        <v>44</v>
      </c>
      <c r="J766" s="6" t="s">
        <v>45</v>
      </c>
      <c r="K766" s="6" t="s">
        <v>46</v>
      </c>
      <c r="L766" s="6" t="s">
        <v>312</v>
      </c>
      <c r="M766" s="6" t="s">
        <v>336</v>
      </c>
      <c r="N766" s="6" t="s">
        <v>2494</v>
      </c>
      <c r="O766" s="6" t="s">
        <v>2493</v>
      </c>
      <c r="P766" s="88">
        <v>6</v>
      </c>
      <c r="Q766" s="6" t="s">
        <v>35551</v>
      </c>
      <c r="R766" s="6" t="s">
        <v>35549</v>
      </c>
      <c r="S766" s="6" t="s">
        <v>35550</v>
      </c>
      <c r="T766" s="6" t="s">
        <v>35552</v>
      </c>
      <c r="U766" s="6" t="s">
        <v>35553</v>
      </c>
      <c r="V766" s="6">
        <v>6</v>
      </c>
      <c r="W766" s="6">
        <v>54</v>
      </c>
      <c r="X766" s="6">
        <v>14.05</v>
      </c>
      <c r="Y766" s="6" t="s">
        <v>56</v>
      </c>
      <c r="AB766" s="6" t="s">
        <v>56</v>
      </c>
      <c r="AF766" s="6" t="s">
        <v>35554</v>
      </c>
      <c r="AG766" s="6" t="s">
        <v>1303</v>
      </c>
      <c r="AH766" s="6" t="s">
        <v>1304</v>
      </c>
      <c r="AI766" s="6" t="s">
        <v>3017</v>
      </c>
      <c r="AJ766" s="6" t="s">
        <v>56</v>
      </c>
      <c r="AK766" s="6" t="s">
        <v>56</v>
      </c>
      <c r="AL766" s="6" t="s">
        <v>772</v>
      </c>
      <c r="AM766" s="6" t="s">
        <v>3018</v>
      </c>
      <c r="AN766" s="6" t="s">
        <v>56</v>
      </c>
      <c r="AO766" s="6" t="s">
        <v>56</v>
      </c>
      <c r="AP766" s="6" t="s">
        <v>3287</v>
      </c>
      <c r="AQ766" s="6" t="s">
        <v>9804</v>
      </c>
      <c r="AR766" s="6" t="s">
        <v>9805</v>
      </c>
      <c r="AS766" s="6" t="s">
        <v>9806</v>
      </c>
      <c r="AT766" s="6" t="s">
        <v>9807</v>
      </c>
      <c r="AU766" s="6" t="s">
        <v>262</v>
      </c>
      <c r="AV766" s="6" t="s">
        <v>32072</v>
      </c>
      <c r="AW766" s="6">
        <v>7.5198542474612697</v>
      </c>
      <c r="AX766" s="6">
        <v>7.68727920129579</v>
      </c>
      <c r="AY766" s="6">
        <v>7.4213159632730603</v>
      </c>
      <c r="AZ766" s="6">
        <v>7.9014828471711196</v>
      </c>
      <c r="BA766" s="6">
        <v>7.4723395166413704</v>
      </c>
      <c r="BB766" s="6">
        <v>8.1066158047961494</v>
      </c>
      <c r="BC766" s="6">
        <v>8.8079204462321794</v>
      </c>
      <c r="BD766" s="6">
        <v>7.8987992082321403</v>
      </c>
      <c r="BE766" s="6">
        <v>7.8706321191495601</v>
      </c>
      <c r="BF766" s="6">
        <v>8.0512181480709408</v>
      </c>
      <c r="BG766" s="6">
        <v>8.0284350100617807</v>
      </c>
      <c r="BH766" s="6">
        <v>7.5078558851832398</v>
      </c>
      <c r="BI766" s="6">
        <v>7.8471220979064897</v>
      </c>
      <c r="BJ766" s="6">
        <v>7.6794460766344903</v>
      </c>
      <c r="BK766" s="6">
        <v>7.6994821783821399</v>
      </c>
      <c r="BL766" s="6">
        <v>8.0860215223710803</v>
      </c>
      <c r="BM766" s="6">
        <v>7.7442773404144898</v>
      </c>
      <c r="BN766" s="6">
        <v>8.1863912185229299</v>
      </c>
      <c r="BO766" s="6">
        <v>7.8400025355116698</v>
      </c>
    </row>
    <row r="767" spans="1:67" x14ac:dyDescent="0.25">
      <c r="A767" s="7">
        <v>766</v>
      </c>
      <c r="B767" s="6" t="s">
        <v>35555</v>
      </c>
      <c r="C767" s="6" t="s">
        <v>5073</v>
      </c>
      <c r="D767" s="6" t="s">
        <v>5074</v>
      </c>
      <c r="E767" s="6" t="s">
        <v>5075</v>
      </c>
      <c r="F767" s="6">
        <v>-0.36281093160663408</v>
      </c>
      <c r="G767" s="6">
        <v>4.5455294849058463E-2</v>
      </c>
      <c r="H767" s="6" t="s">
        <v>4906</v>
      </c>
      <c r="I767" s="6" t="s">
        <v>44</v>
      </c>
      <c r="J767" s="6" t="s">
        <v>45</v>
      </c>
      <c r="K767" s="6" t="s">
        <v>46</v>
      </c>
      <c r="L767" s="6" t="s">
        <v>312</v>
      </c>
      <c r="N767" s="6" t="s">
        <v>4907</v>
      </c>
      <c r="O767" s="6" t="s">
        <v>4906</v>
      </c>
      <c r="P767" s="88">
        <v>6</v>
      </c>
      <c r="Q767" s="6" t="s">
        <v>35556</v>
      </c>
      <c r="R767" s="6" t="s">
        <v>35556</v>
      </c>
      <c r="S767" s="6" t="s">
        <v>35557</v>
      </c>
      <c r="T767" s="6" t="s">
        <v>10917</v>
      </c>
      <c r="U767" s="6" t="s">
        <v>183</v>
      </c>
      <c r="V767" s="6">
        <v>1</v>
      </c>
      <c r="W767" s="6">
        <v>50</v>
      </c>
      <c r="X767" s="6">
        <v>14.05</v>
      </c>
      <c r="Y767" s="6" t="s">
        <v>56</v>
      </c>
      <c r="AB767" s="6" t="s">
        <v>56</v>
      </c>
      <c r="AF767" s="6" t="s">
        <v>5076</v>
      </c>
      <c r="AG767" s="6" t="s">
        <v>396</v>
      </c>
      <c r="AH767" s="6" t="s">
        <v>397</v>
      </c>
      <c r="AI767" s="6" t="s">
        <v>991</v>
      </c>
      <c r="AJ767" s="6" t="s">
        <v>56</v>
      </c>
      <c r="AK767" s="6" t="s">
        <v>56</v>
      </c>
      <c r="AL767" s="6" t="s">
        <v>571</v>
      </c>
      <c r="AM767" s="6" t="s">
        <v>56</v>
      </c>
      <c r="AN767" s="6" t="s">
        <v>56</v>
      </c>
      <c r="AO767" s="6" t="s">
        <v>56</v>
      </c>
      <c r="AP767" s="6" t="s">
        <v>5077</v>
      </c>
      <c r="AQ767" s="6" t="s">
        <v>5078</v>
      </c>
      <c r="AR767" s="6" t="s">
        <v>402</v>
      </c>
      <c r="AS767" s="6" t="s">
        <v>5079</v>
      </c>
      <c r="AT767" s="6" t="s">
        <v>5080</v>
      </c>
      <c r="AU767" s="6" t="s">
        <v>402</v>
      </c>
      <c r="AV767" s="6" t="s">
        <v>8371</v>
      </c>
      <c r="AW767" s="6">
        <v>7.1392114278953303</v>
      </c>
      <c r="AX767" s="6">
        <v>6.6629938915366003</v>
      </c>
      <c r="AY767" s="6">
        <v>6.5342610948349398</v>
      </c>
      <c r="AZ767" s="6">
        <v>7.09452356924192</v>
      </c>
      <c r="BA767" s="6">
        <v>6.7680755217330804</v>
      </c>
      <c r="BB767" s="6">
        <v>7.2003169016511297</v>
      </c>
      <c r="BC767" s="6">
        <v>6.8100342166259296</v>
      </c>
      <c r="BD767" s="6">
        <v>8.0203074110435502</v>
      </c>
      <c r="BE767" s="6">
        <v>7.2418327864804501</v>
      </c>
      <c r="BF767" s="6">
        <v>7.0789640807110699</v>
      </c>
      <c r="BG767" s="6">
        <v>6.7208206643672304</v>
      </c>
      <c r="BH767" s="6">
        <v>6.9769412166165896</v>
      </c>
      <c r="BI767" s="6">
        <v>7.5279326545071203</v>
      </c>
      <c r="BJ767" s="6">
        <v>6.5747314805238402</v>
      </c>
      <c r="BK767" s="6">
        <v>6.4280215061785402</v>
      </c>
      <c r="BL767" s="6">
        <v>7.3642976799703996</v>
      </c>
      <c r="BM767" s="6">
        <v>6.8702546860303499</v>
      </c>
      <c r="BN767" s="6">
        <v>7.3209041022059598</v>
      </c>
      <c r="BO767" s="6">
        <v>7.1750912602937102</v>
      </c>
    </row>
    <row r="768" spans="1:67" x14ac:dyDescent="0.25">
      <c r="A768" s="7">
        <v>767</v>
      </c>
      <c r="B768" s="6" t="s">
        <v>35558</v>
      </c>
      <c r="C768" s="6" t="s">
        <v>35562</v>
      </c>
      <c r="D768" s="6" t="s">
        <v>35563</v>
      </c>
      <c r="E768" s="6" t="s">
        <v>56</v>
      </c>
      <c r="F768" s="6">
        <v>-0.36288837967628851</v>
      </c>
      <c r="G768" s="6">
        <v>7.9634892065499965E-3</v>
      </c>
      <c r="H768" s="6" t="s">
        <v>699</v>
      </c>
      <c r="I768" s="6" t="s">
        <v>44</v>
      </c>
      <c r="J768" s="6" t="s">
        <v>101</v>
      </c>
      <c r="K768" s="6" t="s">
        <v>102</v>
      </c>
      <c r="L768" s="6" t="s">
        <v>103</v>
      </c>
      <c r="M768" s="6" t="s">
        <v>104</v>
      </c>
      <c r="N768" s="6" t="s">
        <v>105</v>
      </c>
      <c r="O768" s="6" t="s">
        <v>699</v>
      </c>
      <c r="P768" s="88">
        <v>6</v>
      </c>
      <c r="Q768" s="6" t="s">
        <v>35561</v>
      </c>
      <c r="R768" s="6" t="s">
        <v>35559</v>
      </c>
      <c r="S768" s="6" t="s">
        <v>35560</v>
      </c>
      <c r="T768" s="6" t="s">
        <v>28895</v>
      </c>
      <c r="U768" s="6" t="s">
        <v>1966</v>
      </c>
      <c r="V768" s="6">
        <v>2</v>
      </c>
      <c r="W768" s="6">
        <v>7</v>
      </c>
      <c r="X768" s="6">
        <v>3.84</v>
      </c>
      <c r="Y768" s="6" t="s">
        <v>56</v>
      </c>
      <c r="AB768" s="6" t="s">
        <v>56</v>
      </c>
      <c r="AF768" s="6" t="s">
        <v>35564</v>
      </c>
      <c r="AG768" s="6" t="s">
        <v>11173</v>
      </c>
      <c r="AH768" s="6" t="s">
        <v>11174</v>
      </c>
      <c r="AI768" s="6" t="s">
        <v>35565</v>
      </c>
      <c r="AJ768" s="6" t="s">
        <v>56</v>
      </c>
      <c r="AK768" s="6" t="s">
        <v>56</v>
      </c>
      <c r="AL768" s="6" t="s">
        <v>1429</v>
      </c>
      <c r="AM768" s="6" t="s">
        <v>56</v>
      </c>
      <c r="AN768" s="6" t="s">
        <v>56</v>
      </c>
      <c r="AO768" s="6" t="s">
        <v>56</v>
      </c>
      <c r="AP768" s="6" t="s">
        <v>35566</v>
      </c>
      <c r="AQ768" s="6" t="s">
        <v>35567</v>
      </c>
      <c r="AR768" s="6" t="s">
        <v>1583</v>
      </c>
      <c r="AS768" s="6" t="s">
        <v>35568</v>
      </c>
      <c r="AT768" s="6" t="s">
        <v>35569</v>
      </c>
      <c r="AU768" s="6" t="s">
        <v>1583</v>
      </c>
      <c r="AV768" s="6" t="s">
        <v>35570</v>
      </c>
      <c r="AW768" s="6">
        <v>5.9418397623291899</v>
      </c>
      <c r="AX768" s="6">
        <v>6.4987146432911498</v>
      </c>
      <c r="AY768" s="6">
        <v>6.3599873640232696</v>
      </c>
      <c r="AZ768" s="6">
        <v>5.9097490655311997</v>
      </c>
      <c r="BA768" s="6">
        <v>6.6501084015639096</v>
      </c>
      <c r="BB768" s="6">
        <v>6.8851123907635303</v>
      </c>
      <c r="BC768" s="6">
        <v>6.4181107898652403</v>
      </c>
      <c r="BD768" s="6">
        <v>6.3726066013150904</v>
      </c>
      <c r="BE768" s="6">
        <v>6.5164854376558701</v>
      </c>
      <c r="BF768" s="6">
        <v>6.6270175643885603</v>
      </c>
      <c r="BG768" s="6">
        <v>6.2841827203733596</v>
      </c>
      <c r="BH768" s="6">
        <v>6.3420377648670998</v>
      </c>
      <c r="BI768" s="6">
        <v>6.34683391267024</v>
      </c>
      <c r="BJ768" s="6">
        <v>6.2533382476778696</v>
      </c>
      <c r="BK768" s="6">
        <v>6.1558356441921296</v>
      </c>
      <c r="BL768" s="6">
        <v>6.5049125443499802</v>
      </c>
      <c r="BM768" s="6">
        <v>5.9393325157697401</v>
      </c>
      <c r="BN768" s="6">
        <v>6.5198993389380098</v>
      </c>
      <c r="BO768" s="6">
        <v>7.1504555829099896</v>
      </c>
    </row>
    <row r="769" spans="1:67" x14ac:dyDescent="0.25">
      <c r="A769" s="7">
        <v>768</v>
      </c>
      <c r="B769" s="6" t="s">
        <v>35571</v>
      </c>
      <c r="C769" s="6" t="s">
        <v>34445</v>
      </c>
      <c r="D769" s="6" t="s">
        <v>35574</v>
      </c>
      <c r="E769" s="6" t="s">
        <v>34447</v>
      </c>
      <c r="F769" s="6">
        <v>-0.36382891742153939</v>
      </c>
      <c r="G769" s="6">
        <v>2.4744672046398939E-2</v>
      </c>
      <c r="H769" s="6" t="s">
        <v>3093</v>
      </c>
      <c r="I769" s="6" t="s">
        <v>44</v>
      </c>
      <c r="J769" s="6" t="s">
        <v>45</v>
      </c>
      <c r="K769" s="6" t="s">
        <v>46</v>
      </c>
      <c r="L769" s="6" t="s">
        <v>47</v>
      </c>
      <c r="M769" s="6" t="s">
        <v>48</v>
      </c>
      <c r="N769" s="6" t="s">
        <v>3094</v>
      </c>
      <c r="O769" s="6" t="s">
        <v>3093</v>
      </c>
      <c r="P769" s="88">
        <v>6</v>
      </c>
      <c r="Q769" s="6" t="s">
        <v>35572</v>
      </c>
      <c r="R769" s="6" t="s">
        <v>35572</v>
      </c>
      <c r="S769" s="6" t="s">
        <v>35573</v>
      </c>
      <c r="T769" s="6" t="s">
        <v>387</v>
      </c>
      <c r="U769" s="6" t="s">
        <v>254</v>
      </c>
      <c r="V769" s="6">
        <v>1</v>
      </c>
      <c r="W769" s="6">
        <v>9</v>
      </c>
      <c r="X769" s="6">
        <v>3.3</v>
      </c>
      <c r="Y769" s="6" t="s">
        <v>56</v>
      </c>
      <c r="AB769" s="6" t="s">
        <v>34448</v>
      </c>
      <c r="AC769" s="6" t="s">
        <v>34449</v>
      </c>
      <c r="AD769" s="6" t="s">
        <v>34450</v>
      </c>
      <c r="AE769" s="6" t="s">
        <v>34451</v>
      </c>
      <c r="AF769" s="6" t="s">
        <v>34452</v>
      </c>
      <c r="AG769" s="6" t="s">
        <v>17878</v>
      </c>
      <c r="AH769" s="6" t="s">
        <v>10718</v>
      </c>
      <c r="AI769" s="6" t="s">
        <v>17879</v>
      </c>
      <c r="AJ769" s="6" t="s">
        <v>34453</v>
      </c>
      <c r="AK769" s="6" t="s">
        <v>66</v>
      </c>
      <c r="AL769" s="6" t="s">
        <v>67</v>
      </c>
      <c r="AM769" s="6" t="s">
        <v>56</v>
      </c>
      <c r="AN769" s="6" t="s">
        <v>56</v>
      </c>
      <c r="AO769" s="6" t="s">
        <v>56</v>
      </c>
      <c r="AP769" s="6" t="s">
        <v>34454</v>
      </c>
      <c r="AQ769" s="6" t="s">
        <v>35575</v>
      </c>
      <c r="AR769" s="6" t="s">
        <v>5</v>
      </c>
      <c r="AS769" s="6" t="s">
        <v>34445</v>
      </c>
      <c r="AT769" s="6" t="s">
        <v>35576</v>
      </c>
      <c r="AU769" s="6" t="s">
        <v>5</v>
      </c>
      <c r="AV769" s="6" t="s">
        <v>35577</v>
      </c>
      <c r="AW769" s="6">
        <v>6.0719375787224097</v>
      </c>
      <c r="AX769" s="6">
        <v>6.1807854213905999</v>
      </c>
      <c r="AY769" s="6">
        <v>6.3949244191642496</v>
      </c>
      <c r="AZ769" s="6">
        <v>5.9190393704189699</v>
      </c>
      <c r="BA769" s="6">
        <v>6.5681959725614503</v>
      </c>
      <c r="BB769" s="6">
        <v>6.2060620873454697</v>
      </c>
      <c r="BC769" s="6">
        <v>6.2580505650924998</v>
      </c>
      <c r="BD769" s="6">
        <v>6.5240000779375</v>
      </c>
      <c r="BE769" s="6">
        <v>5.8955556871684802</v>
      </c>
      <c r="BF769" s="6">
        <v>6.0334543158752298</v>
      </c>
      <c r="BG769" s="6">
        <v>6.36310425430087</v>
      </c>
      <c r="BH769" s="6">
        <v>5.7099107509548803</v>
      </c>
      <c r="BI769" s="6">
        <v>6.1764396752268498</v>
      </c>
      <c r="BJ769" s="6">
        <v>5.9244607212089004</v>
      </c>
      <c r="BK769" s="6">
        <v>5.7448568085395602</v>
      </c>
      <c r="BL769" s="6">
        <v>7.1830234647621296</v>
      </c>
      <c r="BM769" s="6">
        <v>6.2423032584401499</v>
      </c>
      <c r="BN769" s="6">
        <v>6.5207816197636603</v>
      </c>
      <c r="BO769" s="6">
        <v>5.89825938135884</v>
      </c>
    </row>
    <row r="770" spans="1:67" x14ac:dyDescent="0.25">
      <c r="A770" s="7">
        <v>769</v>
      </c>
      <c r="B770" s="6" t="s">
        <v>35578</v>
      </c>
      <c r="C770" s="6" t="s">
        <v>6031</v>
      </c>
      <c r="D770" s="6" t="s">
        <v>6032</v>
      </c>
      <c r="E770" s="6" t="s">
        <v>35582</v>
      </c>
      <c r="F770" s="6">
        <v>-0.364010013956519</v>
      </c>
      <c r="G770" s="6">
        <v>7.9634892065499965E-3</v>
      </c>
      <c r="H770" s="6" t="s">
        <v>11768</v>
      </c>
      <c r="I770" s="6" t="s">
        <v>44</v>
      </c>
      <c r="J770" s="6" t="s">
        <v>45</v>
      </c>
      <c r="K770" s="6" t="s">
        <v>46</v>
      </c>
      <c r="L770" s="6" t="s">
        <v>312</v>
      </c>
      <c r="M770" s="6" t="s">
        <v>336</v>
      </c>
      <c r="N770" s="6" t="s">
        <v>10694</v>
      </c>
      <c r="O770" s="6" t="s">
        <v>11768</v>
      </c>
      <c r="P770" s="88">
        <v>6</v>
      </c>
      <c r="Q770" s="6" t="s">
        <v>35581</v>
      </c>
      <c r="R770" s="6" t="s">
        <v>35579</v>
      </c>
      <c r="S770" s="6" t="s">
        <v>35580</v>
      </c>
      <c r="T770" s="6" t="s">
        <v>1895</v>
      </c>
      <c r="U770" s="6" t="s">
        <v>1895</v>
      </c>
      <c r="V770" s="6">
        <v>2</v>
      </c>
      <c r="W770" s="6">
        <v>29</v>
      </c>
      <c r="X770" s="6">
        <v>11.32</v>
      </c>
      <c r="Y770" s="6" t="s">
        <v>56</v>
      </c>
      <c r="AB770" s="6" t="s">
        <v>35583</v>
      </c>
      <c r="AC770" s="6" t="s">
        <v>35584</v>
      </c>
      <c r="AD770" s="6" t="s">
        <v>35585</v>
      </c>
      <c r="AE770" s="6" t="s">
        <v>35586</v>
      </c>
      <c r="AF770" s="6" t="s">
        <v>35587</v>
      </c>
      <c r="AG770" s="6" t="s">
        <v>35588</v>
      </c>
      <c r="AH770" s="6" t="s">
        <v>35589</v>
      </c>
      <c r="AI770" s="6" t="s">
        <v>56</v>
      </c>
      <c r="AJ770" s="6" t="s">
        <v>35590</v>
      </c>
      <c r="AK770" s="6" t="s">
        <v>35591</v>
      </c>
      <c r="AL770" s="6" t="s">
        <v>326</v>
      </c>
      <c r="AM770" s="6" t="s">
        <v>56</v>
      </c>
      <c r="AN770" s="6" t="s">
        <v>56</v>
      </c>
      <c r="AO770" s="6" t="s">
        <v>56</v>
      </c>
      <c r="AP770" s="6" t="s">
        <v>6043</v>
      </c>
      <c r="AQ770" s="6" t="s">
        <v>6044</v>
      </c>
      <c r="AR770" s="6" t="s">
        <v>442</v>
      </c>
      <c r="AS770" s="6" t="s">
        <v>6045</v>
      </c>
      <c r="AT770" s="6" t="s">
        <v>35592</v>
      </c>
      <c r="AU770" s="6" t="s">
        <v>442</v>
      </c>
      <c r="AV770" s="6" t="s">
        <v>35593</v>
      </c>
      <c r="AW770" s="6">
        <v>7.1868433985694304</v>
      </c>
      <c r="AX770" s="6">
        <v>7.2666197298564699</v>
      </c>
      <c r="AY770" s="6">
        <v>7.13215561933632</v>
      </c>
      <c r="AZ770" s="6">
        <v>6.9573127575780198</v>
      </c>
      <c r="BA770" s="6">
        <v>7.4833162383136802</v>
      </c>
      <c r="BB770" s="6">
        <v>8.0091384526124596</v>
      </c>
      <c r="BC770" s="6">
        <v>7.1935420163788599</v>
      </c>
      <c r="BD770" s="6">
        <v>7.2154525193275303</v>
      </c>
      <c r="BE770" s="6">
        <v>6.8862143244215304</v>
      </c>
      <c r="BF770" s="6">
        <v>6.9829606257031704</v>
      </c>
      <c r="BG770" s="6">
        <v>7.2336940015479803</v>
      </c>
      <c r="BH770" s="6">
        <v>7.0698530580905903</v>
      </c>
      <c r="BI770" s="6">
        <v>8.2403370435929695</v>
      </c>
      <c r="BJ770" s="6">
        <v>7.0065794574557598</v>
      </c>
      <c r="BK770" s="6">
        <v>6.9214420055187498</v>
      </c>
      <c r="BL770" s="6">
        <v>7.2011922474294998</v>
      </c>
      <c r="BM770" s="6">
        <v>7.1023308144141302</v>
      </c>
      <c r="BN770" s="6">
        <v>7.5270754156452497</v>
      </c>
      <c r="BO770" s="6">
        <v>7.1415595403926799</v>
      </c>
    </row>
    <row r="771" spans="1:67" x14ac:dyDescent="0.25">
      <c r="A771" s="7">
        <v>770</v>
      </c>
      <c r="B771" s="6" t="s">
        <v>35594</v>
      </c>
      <c r="C771" s="6" t="s">
        <v>108</v>
      </c>
      <c r="D771" s="6" t="s">
        <v>13688</v>
      </c>
      <c r="E771" s="6" t="s">
        <v>56</v>
      </c>
      <c r="F771" s="6">
        <v>-0.36414952975581372</v>
      </c>
      <c r="G771" s="6">
        <v>1.276300753264124E-2</v>
      </c>
      <c r="H771" s="6" t="s">
        <v>35597</v>
      </c>
      <c r="I771" s="6" t="s">
        <v>44</v>
      </c>
      <c r="J771" s="6" t="s">
        <v>139</v>
      </c>
      <c r="K771" s="6" t="s">
        <v>140</v>
      </c>
      <c r="L771" s="6" t="s">
        <v>6326</v>
      </c>
      <c r="M771" s="6" t="s">
        <v>6327</v>
      </c>
      <c r="N771" s="6" t="s">
        <v>6325</v>
      </c>
      <c r="O771" s="6" t="s">
        <v>35597</v>
      </c>
      <c r="P771" s="88">
        <v>6</v>
      </c>
      <c r="Q771" s="6" t="s">
        <v>35595</v>
      </c>
      <c r="R771" s="6" t="s">
        <v>35595</v>
      </c>
      <c r="S771" s="6" t="s">
        <v>35596</v>
      </c>
      <c r="T771" s="6" t="s">
        <v>2604</v>
      </c>
      <c r="U771" s="6" t="s">
        <v>254</v>
      </c>
      <c r="V771" s="6">
        <v>1</v>
      </c>
      <c r="W771" s="6">
        <v>16</v>
      </c>
      <c r="X771" s="6">
        <v>6.28</v>
      </c>
      <c r="Y771" s="6" t="s">
        <v>56</v>
      </c>
      <c r="AB771" s="6" t="s">
        <v>56</v>
      </c>
      <c r="AF771" s="6" t="s">
        <v>56</v>
      </c>
      <c r="AG771" s="6" t="s">
        <v>56</v>
      </c>
      <c r="AI771" s="6" t="s">
        <v>56</v>
      </c>
      <c r="AJ771" s="6" t="s">
        <v>56</v>
      </c>
      <c r="AK771" s="6" t="s">
        <v>56</v>
      </c>
      <c r="AL771" s="6" t="s">
        <v>56</v>
      </c>
      <c r="AM771" s="6" t="s">
        <v>56</v>
      </c>
      <c r="AN771" s="6" t="s">
        <v>56</v>
      </c>
      <c r="AO771" s="6" t="s">
        <v>56</v>
      </c>
      <c r="AP771" s="6" t="s">
        <v>13699</v>
      </c>
      <c r="AQ771" s="6" t="s">
        <v>13700</v>
      </c>
      <c r="AR771" s="6" t="s">
        <v>13701</v>
      </c>
      <c r="AS771" s="6" t="s">
        <v>13702</v>
      </c>
      <c r="AT771" s="6" t="s">
        <v>35598</v>
      </c>
      <c r="AU771" s="6" t="s">
        <v>442</v>
      </c>
      <c r="AV771" s="6" t="s">
        <v>35599</v>
      </c>
      <c r="AW771" s="6">
        <v>5.76697468666507</v>
      </c>
      <c r="AX771" s="6">
        <v>6.9884854237954102</v>
      </c>
      <c r="AY771" s="6">
        <v>6.3066289372301103</v>
      </c>
      <c r="AZ771" s="6">
        <v>6.1340020152591199</v>
      </c>
      <c r="BA771" s="6">
        <v>6.3859280327150199</v>
      </c>
      <c r="BB771" s="6">
        <v>6.4168153547039299</v>
      </c>
      <c r="BC771" s="6">
        <v>6.5696841261995198</v>
      </c>
      <c r="BD771" s="6">
        <v>6.8692376472233203</v>
      </c>
      <c r="BE771" s="6">
        <v>6.2222444721231298</v>
      </c>
      <c r="BF771" s="6">
        <v>7.0193656161079199</v>
      </c>
      <c r="BG771" s="6">
        <v>6.2658435755337596</v>
      </c>
      <c r="BH771" s="6">
        <v>6.1094337579442497</v>
      </c>
      <c r="BI771" s="6">
        <v>6.5181520086432396</v>
      </c>
      <c r="BJ771" s="6">
        <v>6.3471935570978504</v>
      </c>
      <c r="BK771" s="6">
        <v>6.4058608757302302</v>
      </c>
      <c r="BL771" s="6">
        <v>7.2017533181994304</v>
      </c>
      <c r="BM771" s="6">
        <v>6.4071190241311697</v>
      </c>
      <c r="BN771" s="6">
        <v>6.6711081104192704</v>
      </c>
      <c r="BO771" s="6">
        <v>6.71021056334199</v>
      </c>
    </row>
    <row r="772" spans="1:67" x14ac:dyDescent="0.25">
      <c r="A772" s="7">
        <v>771</v>
      </c>
      <c r="B772" s="6" t="s">
        <v>35600</v>
      </c>
      <c r="C772" s="6" t="s">
        <v>1033</v>
      </c>
      <c r="D772" s="6" t="s">
        <v>231</v>
      </c>
      <c r="E772" s="6" t="s">
        <v>1035</v>
      </c>
      <c r="F772" s="6">
        <v>-0.36433131531004742</v>
      </c>
      <c r="G772" s="6">
        <v>3.7487715150598061E-3</v>
      </c>
      <c r="H772" s="6" t="s">
        <v>16512</v>
      </c>
      <c r="I772" s="6" t="s">
        <v>44</v>
      </c>
      <c r="J772" s="6" t="s">
        <v>45</v>
      </c>
      <c r="K772" s="6" t="s">
        <v>46</v>
      </c>
      <c r="L772" s="6" t="s">
        <v>312</v>
      </c>
      <c r="M772" s="6" t="s">
        <v>8876</v>
      </c>
      <c r="N772" s="6" t="s">
        <v>9257</v>
      </c>
      <c r="O772" s="6" t="s">
        <v>16512</v>
      </c>
      <c r="P772" s="88">
        <v>6</v>
      </c>
      <c r="Q772" s="6" t="s">
        <v>35601</v>
      </c>
      <c r="R772" s="6" t="s">
        <v>35601</v>
      </c>
      <c r="S772" s="6" t="s">
        <v>35602</v>
      </c>
      <c r="T772" s="6" t="s">
        <v>27926</v>
      </c>
      <c r="U772" s="6" t="s">
        <v>418</v>
      </c>
      <c r="V772" s="6">
        <v>1</v>
      </c>
      <c r="W772" s="6">
        <v>104</v>
      </c>
      <c r="X772" s="6">
        <v>17.02</v>
      </c>
      <c r="Y772" s="6" t="s">
        <v>56</v>
      </c>
      <c r="AB772" s="6" t="s">
        <v>1036</v>
      </c>
      <c r="AC772" s="6" t="s">
        <v>1037</v>
      </c>
      <c r="AD772" s="6" t="s">
        <v>1038</v>
      </c>
      <c r="AE772" s="6" t="s">
        <v>1039</v>
      </c>
      <c r="AF772" s="6" t="s">
        <v>1040</v>
      </c>
      <c r="AG772" s="6" t="s">
        <v>1041</v>
      </c>
      <c r="AH772" s="6" t="s">
        <v>1042</v>
      </c>
      <c r="AI772" s="6" t="s">
        <v>1043</v>
      </c>
      <c r="AJ772" s="6" t="s">
        <v>845</v>
      </c>
      <c r="AK772" s="6" t="s">
        <v>846</v>
      </c>
      <c r="AL772" s="6" t="s">
        <v>67</v>
      </c>
      <c r="AM772" s="6" t="s">
        <v>56</v>
      </c>
      <c r="AN772" s="6" t="s">
        <v>56</v>
      </c>
      <c r="AO772" s="6" t="s">
        <v>56</v>
      </c>
      <c r="AP772" s="6" t="s">
        <v>1044</v>
      </c>
      <c r="AQ772" s="6" t="s">
        <v>1045</v>
      </c>
      <c r="AR772" s="6" t="s">
        <v>5</v>
      </c>
      <c r="AS772" s="6" t="s">
        <v>1046</v>
      </c>
      <c r="AT772" s="6" t="s">
        <v>1047</v>
      </c>
      <c r="AU772" s="6" t="s">
        <v>5</v>
      </c>
      <c r="AV772" s="6" t="s">
        <v>22642</v>
      </c>
      <c r="AW772" s="6">
        <v>7.1465156565963897</v>
      </c>
      <c r="AX772" s="6">
        <v>7.1159598367677104</v>
      </c>
      <c r="AY772" s="6">
        <v>7.1351644984710703</v>
      </c>
      <c r="AZ772" s="6">
        <v>6.9695790217398201</v>
      </c>
      <c r="BA772" s="6">
        <v>7.6271660864061399</v>
      </c>
      <c r="BB772" s="6">
        <v>7.8658528332248601</v>
      </c>
      <c r="BC772" s="6">
        <v>7.5105383214839199</v>
      </c>
      <c r="BD772" s="6">
        <v>8.0146969130213392</v>
      </c>
      <c r="BE772" s="6">
        <v>7.0737348788764303</v>
      </c>
      <c r="BF772" s="6">
        <v>7.2983508595682496</v>
      </c>
      <c r="BG772" s="6">
        <v>7.42866115421789</v>
      </c>
      <c r="BH772" s="6">
        <v>6.9659492389415698</v>
      </c>
      <c r="BI772" s="6">
        <v>7.1328678203018896</v>
      </c>
      <c r="BJ772" s="6">
        <v>6.9838630325872302</v>
      </c>
      <c r="BK772" s="6">
        <v>7.4952875839139397</v>
      </c>
      <c r="BL772" s="6">
        <v>7.3378684234844496</v>
      </c>
      <c r="BM772" s="6">
        <v>7.1866173801133</v>
      </c>
      <c r="BN772" s="6">
        <v>7.3224880811859698</v>
      </c>
      <c r="BO772" s="6">
        <v>7.2966794691029397</v>
      </c>
    </row>
    <row r="773" spans="1:67" x14ac:dyDescent="0.25">
      <c r="A773" s="7">
        <v>772</v>
      </c>
      <c r="B773" s="6" t="s">
        <v>35603</v>
      </c>
      <c r="C773" s="6" t="s">
        <v>108</v>
      </c>
      <c r="D773" s="6" t="s">
        <v>35607</v>
      </c>
      <c r="E773" s="6" t="s">
        <v>56</v>
      </c>
      <c r="F773" s="6">
        <v>-0.36447409304611339</v>
      </c>
      <c r="G773" s="6">
        <v>3.048615693526335E-2</v>
      </c>
      <c r="H773" s="6" t="s">
        <v>2122</v>
      </c>
      <c r="I773" s="6" t="s">
        <v>44</v>
      </c>
      <c r="J773" s="6" t="s">
        <v>101</v>
      </c>
      <c r="K773" s="6" t="s">
        <v>102</v>
      </c>
      <c r="L773" s="6" t="s">
        <v>103</v>
      </c>
      <c r="M773" s="6" t="s">
        <v>170</v>
      </c>
      <c r="N773" s="6" t="s">
        <v>937</v>
      </c>
      <c r="O773" s="6" t="s">
        <v>2122</v>
      </c>
      <c r="P773" s="88">
        <v>6</v>
      </c>
      <c r="Q773" s="6" t="s">
        <v>35606</v>
      </c>
      <c r="R773" s="6" t="s">
        <v>35604</v>
      </c>
      <c r="S773" s="6" t="s">
        <v>35605</v>
      </c>
      <c r="T773" s="6" t="s">
        <v>25352</v>
      </c>
      <c r="U773" s="6" t="s">
        <v>25352</v>
      </c>
      <c r="V773" s="6">
        <v>2</v>
      </c>
      <c r="W773" s="6">
        <v>12</v>
      </c>
      <c r="X773" s="6">
        <v>5.44</v>
      </c>
      <c r="Y773" s="6" t="s">
        <v>56</v>
      </c>
      <c r="AB773" s="6" t="s">
        <v>56</v>
      </c>
      <c r="AF773" s="6" t="s">
        <v>56</v>
      </c>
      <c r="AG773" s="6" t="s">
        <v>56</v>
      </c>
      <c r="AI773" s="6" t="s">
        <v>56</v>
      </c>
      <c r="AJ773" s="6" t="s">
        <v>56</v>
      </c>
      <c r="AK773" s="6" t="s">
        <v>56</v>
      </c>
      <c r="AL773" s="6" t="s">
        <v>56</v>
      </c>
      <c r="AM773" s="6" t="s">
        <v>56</v>
      </c>
      <c r="AN773" s="6" t="s">
        <v>56</v>
      </c>
      <c r="AO773" s="6" t="s">
        <v>56</v>
      </c>
      <c r="AP773" s="6" t="s">
        <v>35607</v>
      </c>
      <c r="AQ773" s="6" t="s">
        <v>35608</v>
      </c>
      <c r="AR773" s="6" t="s">
        <v>858</v>
      </c>
      <c r="AS773" s="6" t="s">
        <v>35609</v>
      </c>
      <c r="AT773" s="6" t="s">
        <v>35610</v>
      </c>
      <c r="AU773" s="6" t="s">
        <v>858</v>
      </c>
      <c r="AV773" s="6" t="s">
        <v>35611</v>
      </c>
      <c r="AW773" s="6">
        <v>6.5003807124071296</v>
      </c>
      <c r="AX773" s="6">
        <v>6.5146740382891499</v>
      </c>
      <c r="AY773" s="6">
        <v>6.3742534815573304</v>
      </c>
      <c r="AZ773" s="6">
        <v>7.0507663498713402</v>
      </c>
      <c r="BA773" s="6">
        <v>6.5281838206385299</v>
      </c>
      <c r="BB773" s="6">
        <v>6.5620487455745904</v>
      </c>
      <c r="BC773" s="6">
        <v>6.7577755668712198</v>
      </c>
      <c r="BD773" s="6">
        <v>6.9245971869872598</v>
      </c>
      <c r="BE773" s="6">
        <v>6.7975515056574896</v>
      </c>
      <c r="BF773" s="6">
        <v>6.9685903881236904</v>
      </c>
      <c r="BG773" s="6">
        <v>7.0871440916054098</v>
      </c>
      <c r="BH773" s="6">
        <v>5.7357992356811298</v>
      </c>
      <c r="BI773" s="6">
        <v>7.4016934356630397</v>
      </c>
      <c r="BJ773" s="6">
        <v>6.38313126230313</v>
      </c>
      <c r="BK773" s="6">
        <v>6.2730825643820296</v>
      </c>
      <c r="BL773" s="6">
        <v>6.3380879838649404</v>
      </c>
      <c r="BM773" s="6">
        <v>6.3127877332951803</v>
      </c>
      <c r="BN773" s="6">
        <v>6.7534758890607103</v>
      </c>
      <c r="BO773" s="6">
        <v>6.7036181370094203</v>
      </c>
    </row>
    <row r="774" spans="1:67" x14ac:dyDescent="0.25">
      <c r="A774" s="7">
        <v>773</v>
      </c>
      <c r="B774" s="6" t="s">
        <v>35612</v>
      </c>
      <c r="C774" s="6" t="s">
        <v>35616</v>
      </c>
      <c r="D774" s="6" t="s">
        <v>25796</v>
      </c>
      <c r="E774" s="6" t="s">
        <v>56</v>
      </c>
      <c r="F774" s="6">
        <v>-0.36454753335423179</v>
      </c>
      <c r="G774" s="6">
        <v>3.048615693526335E-2</v>
      </c>
      <c r="H774" s="6" t="s">
        <v>105</v>
      </c>
      <c r="I774" s="6" t="s">
        <v>44</v>
      </c>
      <c r="J774" s="6" t="s">
        <v>101</v>
      </c>
      <c r="K774" s="6" t="s">
        <v>102</v>
      </c>
      <c r="L774" s="6" t="s">
        <v>103</v>
      </c>
      <c r="M774" s="6" t="s">
        <v>104</v>
      </c>
      <c r="N774" s="6" t="s">
        <v>105</v>
      </c>
      <c r="P774" s="88">
        <v>5</v>
      </c>
      <c r="Q774" s="6" t="s">
        <v>35615</v>
      </c>
      <c r="R774" s="6" t="s">
        <v>35613</v>
      </c>
      <c r="S774" s="6" t="s">
        <v>35614</v>
      </c>
      <c r="T774" s="6" t="s">
        <v>15616</v>
      </c>
      <c r="U774" s="6" t="s">
        <v>2397</v>
      </c>
      <c r="V774" s="6">
        <v>2</v>
      </c>
      <c r="W774" s="6">
        <v>10</v>
      </c>
      <c r="X774" s="6">
        <v>3.46</v>
      </c>
      <c r="Y774" s="6" t="s">
        <v>56</v>
      </c>
      <c r="AB774" s="6" t="s">
        <v>56</v>
      </c>
      <c r="AF774" s="6" t="s">
        <v>35617</v>
      </c>
      <c r="AG774" s="6" t="s">
        <v>56</v>
      </c>
      <c r="AI774" s="6" t="s">
        <v>56</v>
      </c>
      <c r="AJ774" s="6" t="s">
        <v>56</v>
      </c>
      <c r="AK774" s="6" t="s">
        <v>56</v>
      </c>
      <c r="AL774" s="6" t="s">
        <v>216</v>
      </c>
      <c r="AM774" s="6" t="s">
        <v>56</v>
      </c>
      <c r="AN774" s="6" t="s">
        <v>56</v>
      </c>
      <c r="AO774" s="6" t="s">
        <v>56</v>
      </c>
      <c r="AP774" s="6" t="s">
        <v>35618</v>
      </c>
      <c r="AQ774" s="6" t="s">
        <v>35619</v>
      </c>
      <c r="AR774" s="6" t="s">
        <v>262</v>
      </c>
      <c r="AS774" s="6" t="s">
        <v>35620</v>
      </c>
      <c r="AT774" s="6" t="s">
        <v>35621</v>
      </c>
      <c r="AU774" s="6" t="s">
        <v>262</v>
      </c>
      <c r="AV774" s="6" t="s">
        <v>35622</v>
      </c>
      <c r="AW774" s="6">
        <v>5.4514041495611103</v>
      </c>
      <c r="AX774" s="6">
        <v>6.0474621773402202</v>
      </c>
      <c r="AY774" s="6">
        <v>6.5250379489505104</v>
      </c>
      <c r="AZ774" s="6">
        <v>6.2129784721513603</v>
      </c>
      <c r="BA774" s="6">
        <v>7.0847549989090499</v>
      </c>
      <c r="BB774" s="6">
        <v>6.4697563326307499</v>
      </c>
      <c r="BC774" s="6">
        <v>6.5309742036132201</v>
      </c>
      <c r="BD774" s="6">
        <v>6.11999810945112</v>
      </c>
      <c r="BE774" s="6">
        <v>6.08344564181668</v>
      </c>
      <c r="BF774" s="6">
        <v>6.6910975014615399</v>
      </c>
      <c r="BG774" s="6">
        <v>6.5731561228243303</v>
      </c>
      <c r="BH774" s="6">
        <v>6.2154897777236604</v>
      </c>
      <c r="BI774" s="6">
        <v>6.6281153544459404</v>
      </c>
      <c r="BJ774" s="6">
        <v>6.1329320689957303</v>
      </c>
      <c r="BK774" s="6">
        <v>6.4849984829240199</v>
      </c>
      <c r="BL774" s="6">
        <v>6.43837635170686</v>
      </c>
      <c r="BM774" s="6">
        <v>6.7124393208515798</v>
      </c>
      <c r="BN774" s="6">
        <v>6.6512393329233097</v>
      </c>
      <c r="BO774" s="6">
        <v>6.5315492925927199</v>
      </c>
    </row>
    <row r="775" spans="1:67" x14ac:dyDescent="0.25">
      <c r="A775" s="7">
        <v>774</v>
      </c>
      <c r="B775" s="6" t="s">
        <v>35623</v>
      </c>
      <c r="C775" s="6" t="s">
        <v>108</v>
      </c>
      <c r="D775" s="6" t="s">
        <v>5132</v>
      </c>
      <c r="E775" s="6" t="s">
        <v>56</v>
      </c>
      <c r="F775" s="6">
        <v>-0.36477679445093703</v>
      </c>
      <c r="G775" s="6">
        <v>1.011233392133346E-2</v>
      </c>
      <c r="H775" s="6" t="s">
        <v>5031</v>
      </c>
      <c r="I775" s="6" t="s">
        <v>44</v>
      </c>
      <c r="J775" s="6" t="s">
        <v>101</v>
      </c>
      <c r="K775" s="6" t="s">
        <v>102</v>
      </c>
      <c r="L775" s="6" t="s">
        <v>103</v>
      </c>
      <c r="M775" s="6" t="s">
        <v>1757</v>
      </c>
      <c r="N775" s="6" t="s">
        <v>1758</v>
      </c>
      <c r="O775" s="6" t="s">
        <v>5031</v>
      </c>
      <c r="P775" s="88">
        <v>6</v>
      </c>
      <c r="Q775" s="6" t="s">
        <v>35624</v>
      </c>
      <c r="R775" s="6" t="s">
        <v>35624</v>
      </c>
      <c r="S775" s="6" t="s">
        <v>35625</v>
      </c>
      <c r="T775" s="6" t="s">
        <v>361</v>
      </c>
      <c r="U775" s="6" t="s">
        <v>361</v>
      </c>
      <c r="V775" s="6">
        <v>1</v>
      </c>
      <c r="W775" s="6">
        <v>15</v>
      </c>
      <c r="X775" s="6">
        <v>7.29</v>
      </c>
      <c r="Y775" s="6" t="s">
        <v>56</v>
      </c>
      <c r="AB775" s="6" t="s">
        <v>56</v>
      </c>
      <c r="AF775" s="6" t="s">
        <v>126</v>
      </c>
      <c r="AG775" s="6" t="s">
        <v>56</v>
      </c>
      <c r="AI775" s="6" t="s">
        <v>56</v>
      </c>
      <c r="AJ775" s="6" t="s">
        <v>56</v>
      </c>
      <c r="AK775" s="6" t="s">
        <v>56</v>
      </c>
      <c r="AL775" s="6" t="s">
        <v>112</v>
      </c>
      <c r="AM775" s="6" t="s">
        <v>127</v>
      </c>
      <c r="AN775" s="6" t="s">
        <v>56</v>
      </c>
      <c r="AO775" s="6" t="s">
        <v>56</v>
      </c>
      <c r="AP775" s="6" t="s">
        <v>128</v>
      </c>
      <c r="AQ775" s="6" t="s">
        <v>15568</v>
      </c>
      <c r="AR775" s="6" t="s">
        <v>262</v>
      </c>
      <c r="AS775" s="6" t="s">
        <v>15569</v>
      </c>
      <c r="AT775" s="6" t="s">
        <v>35626</v>
      </c>
      <c r="AU775" s="6" t="s">
        <v>262</v>
      </c>
      <c r="AV775" s="6" t="s">
        <v>35627</v>
      </c>
      <c r="AW775" s="6">
        <v>6.3859601776617998</v>
      </c>
      <c r="AX775" s="6">
        <v>6.8299531846124903</v>
      </c>
      <c r="AY775" s="6">
        <v>6.55519738473612</v>
      </c>
      <c r="AZ775" s="6">
        <v>6.2134648946955098</v>
      </c>
      <c r="BA775" s="6">
        <v>6.7643368887668798</v>
      </c>
      <c r="BB775" s="6">
        <v>6.8594566031703099</v>
      </c>
      <c r="BC775" s="6">
        <v>7.3639981798093999</v>
      </c>
      <c r="BD775" s="6">
        <v>6.8819236804918296</v>
      </c>
      <c r="BE775" s="6">
        <v>6.3745377445923799</v>
      </c>
      <c r="BF775" s="6">
        <v>6.6430380234789101</v>
      </c>
      <c r="BG775" s="6">
        <v>6.9034590347422302</v>
      </c>
      <c r="BH775" s="6">
        <v>6.6367637311683998</v>
      </c>
      <c r="BI775" s="6">
        <v>6.6859701084915599</v>
      </c>
      <c r="BJ775" s="6">
        <v>6.92399747195266</v>
      </c>
      <c r="BK775" s="6">
        <v>6.4629818062819799</v>
      </c>
      <c r="BL775" s="6">
        <v>6.8464639793500899</v>
      </c>
      <c r="BM775" s="6">
        <v>6.0857902467743896</v>
      </c>
      <c r="BN775" s="6">
        <v>6.83467503801183</v>
      </c>
      <c r="BO775" s="6">
        <v>6.8296093442804597</v>
      </c>
    </row>
    <row r="776" spans="1:67" x14ac:dyDescent="0.25">
      <c r="A776" s="7">
        <v>775</v>
      </c>
      <c r="B776" s="6" t="s">
        <v>35628</v>
      </c>
      <c r="C776" s="6" t="s">
        <v>35631</v>
      </c>
      <c r="D776" s="6" t="s">
        <v>35501</v>
      </c>
      <c r="E776" s="6" t="s">
        <v>35632</v>
      </c>
      <c r="F776" s="6">
        <v>-0.36528085685827788</v>
      </c>
      <c r="G776" s="6">
        <v>1.276300753264124E-2</v>
      </c>
      <c r="H776" s="6" t="s">
        <v>1421</v>
      </c>
      <c r="I776" s="6" t="s">
        <v>44</v>
      </c>
      <c r="J776" s="6" t="s">
        <v>45</v>
      </c>
      <c r="K776" s="6" t="s">
        <v>46</v>
      </c>
      <c r="L776" s="6" t="s">
        <v>47</v>
      </c>
      <c r="M776" s="6" t="s">
        <v>48</v>
      </c>
      <c r="N776" s="6" t="s">
        <v>49</v>
      </c>
      <c r="O776" s="6" t="s">
        <v>1421</v>
      </c>
      <c r="P776" s="88">
        <v>6</v>
      </c>
      <c r="Q776" s="6" t="s">
        <v>35629</v>
      </c>
      <c r="R776" s="6" t="s">
        <v>35629</v>
      </c>
      <c r="S776" s="6" t="s">
        <v>35630</v>
      </c>
      <c r="T776" s="6" t="s">
        <v>565</v>
      </c>
      <c r="U776" s="6" t="s">
        <v>565</v>
      </c>
      <c r="V776" s="6">
        <v>1</v>
      </c>
      <c r="W776" s="6">
        <v>5</v>
      </c>
      <c r="X776" s="6">
        <v>5.55</v>
      </c>
      <c r="Y776" s="6" t="s">
        <v>56</v>
      </c>
      <c r="AB776" s="6" t="s">
        <v>56</v>
      </c>
      <c r="AF776" s="6" t="s">
        <v>35633</v>
      </c>
      <c r="AG776" s="6" t="s">
        <v>1225</v>
      </c>
      <c r="AH776" s="6" t="s">
        <v>1226</v>
      </c>
      <c r="AI776" s="6" t="s">
        <v>1227</v>
      </c>
      <c r="AJ776" s="6" t="s">
        <v>56</v>
      </c>
      <c r="AK776" s="6" t="s">
        <v>56</v>
      </c>
      <c r="AL776" s="6" t="s">
        <v>2412</v>
      </c>
      <c r="AM776" s="6" t="s">
        <v>1229</v>
      </c>
      <c r="AN776" s="6" t="s">
        <v>56</v>
      </c>
      <c r="AO776" s="6" t="s">
        <v>56</v>
      </c>
      <c r="AP776" s="6" t="s">
        <v>35634</v>
      </c>
      <c r="AQ776" s="6" t="s">
        <v>35635</v>
      </c>
      <c r="AR776" s="6" t="s">
        <v>245</v>
      </c>
      <c r="AS776" s="6" t="s">
        <v>35636</v>
      </c>
      <c r="AT776" s="6" t="s">
        <v>35637</v>
      </c>
      <c r="AU776" s="6" t="s">
        <v>245</v>
      </c>
      <c r="AV776" s="6" t="s">
        <v>35638</v>
      </c>
      <c r="AW776" s="6">
        <v>6.4278219154209202</v>
      </c>
      <c r="AX776" s="6">
        <v>6.3735190387352096</v>
      </c>
      <c r="AY776" s="6">
        <v>5.9535813963365998</v>
      </c>
      <c r="AZ776" s="6">
        <v>6.2196895509613199</v>
      </c>
      <c r="BA776" s="6">
        <v>6.9788120070303004</v>
      </c>
      <c r="BB776" s="6">
        <v>6.8123183667033604</v>
      </c>
      <c r="BC776" s="6">
        <v>6.8855667826686</v>
      </c>
      <c r="BD776" s="6">
        <v>6.6936002558824601</v>
      </c>
      <c r="BE776" s="6">
        <v>6.3324390382316196</v>
      </c>
      <c r="BF776" s="6">
        <v>6.4918177616727899</v>
      </c>
      <c r="BG776" s="6">
        <v>7.3159252562158104</v>
      </c>
      <c r="BH776" s="6">
        <v>6.3975578351411899</v>
      </c>
      <c r="BI776" s="6">
        <v>5.8370047786244399</v>
      </c>
      <c r="BJ776" s="6">
        <v>6.4956415919698998</v>
      </c>
      <c r="BK776" s="6">
        <v>6.3384865744283196</v>
      </c>
      <c r="BL776" s="6">
        <v>6.8532387967325201</v>
      </c>
      <c r="BM776" s="6">
        <v>6.2429514293207102</v>
      </c>
      <c r="BN776" s="6">
        <v>6.3860262459147998</v>
      </c>
      <c r="BO776" s="6">
        <v>6.4892631732996797</v>
      </c>
    </row>
    <row r="777" spans="1:67" x14ac:dyDescent="0.25">
      <c r="A777" s="7">
        <v>776</v>
      </c>
      <c r="B777" s="6" t="s">
        <v>35639</v>
      </c>
      <c r="C777" s="6" t="s">
        <v>2754</v>
      </c>
      <c r="D777" s="6" t="s">
        <v>2755</v>
      </c>
      <c r="E777" s="6" t="s">
        <v>2756</v>
      </c>
      <c r="F777" s="6">
        <v>-0.36538900483786563</v>
      </c>
      <c r="G777" s="6">
        <v>1.276300753264124E-2</v>
      </c>
      <c r="H777" s="6" t="s">
        <v>2358</v>
      </c>
      <c r="I777" s="6" t="s">
        <v>44</v>
      </c>
      <c r="J777" s="6" t="s">
        <v>45</v>
      </c>
      <c r="K777" s="6" t="s">
        <v>46</v>
      </c>
      <c r="L777" s="6" t="s">
        <v>47</v>
      </c>
      <c r="M777" s="6" t="s">
        <v>48</v>
      </c>
      <c r="N777" s="6" t="s">
        <v>2358</v>
      </c>
      <c r="P777" s="88">
        <v>5</v>
      </c>
      <c r="Q777" s="6" t="s">
        <v>35640</v>
      </c>
      <c r="R777" s="6" t="s">
        <v>35640</v>
      </c>
      <c r="S777" s="6" t="s">
        <v>35641</v>
      </c>
      <c r="T777" s="6" t="s">
        <v>212</v>
      </c>
      <c r="U777" s="6" t="s">
        <v>565</v>
      </c>
      <c r="V777" s="6">
        <v>1</v>
      </c>
      <c r="W777" s="6">
        <v>19</v>
      </c>
      <c r="X777" s="6">
        <v>7.67</v>
      </c>
      <c r="Y777" s="6" t="s">
        <v>56</v>
      </c>
      <c r="AB777" s="6" t="s">
        <v>56</v>
      </c>
      <c r="AF777" s="6" t="s">
        <v>2757</v>
      </c>
      <c r="AG777" s="6" t="s">
        <v>56</v>
      </c>
      <c r="AI777" s="6" t="s">
        <v>56</v>
      </c>
      <c r="AJ777" s="6" t="s">
        <v>56</v>
      </c>
      <c r="AK777" s="6" t="s">
        <v>56</v>
      </c>
      <c r="AL777" s="6" t="s">
        <v>1612</v>
      </c>
      <c r="AM777" s="6" t="s">
        <v>56</v>
      </c>
      <c r="AN777" s="6" t="s">
        <v>56</v>
      </c>
      <c r="AO777" s="6" t="s">
        <v>56</v>
      </c>
      <c r="AP777" s="6" t="s">
        <v>8761</v>
      </c>
      <c r="AQ777" s="6" t="s">
        <v>2759</v>
      </c>
      <c r="AR777" s="6" t="s">
        <v>402</v>
      </c>
      <c r="AS777" s="6" t="s">
        <v>2760</v>
      </c>
      <c r="AT777" s="6" t="s">
        <v>2761</v>
      </c>
      <c r="AU777" s="6" t="s">
        <v>402</v>
      </c>
      <c r="AV777" s="6" t="s">
        <v>28541</v>
      </c>
      <c r="AW777" s="6">
        <v>6.1878874601809999</v>
      </c>
      <c r="AX777" s="6">
        <v>5.8863841125330199</v>
      </c>
      <c r="AY777" s="6">
        <v>6.1784505856624801</v>
      </c>
      <c r="AZ777" s="6">
        <v>6.2044322909289296</v>
      </c>
      <c r="BA777" s="6">
        <v>6.3934613066716803</v>
      </c>
      <c r="BB777" s="6">
        <v>7.0431755895307999</v>
      </c>
      <c r="BC777" s="6">
        <v>6.5474023525381702</v>
      </c>
      <c r="BD777" s="6">
        <v>6.4687406129384302</v>
      </c>
      <c r="BE777" s="6">
        <v>6.0480146797770598</v>
      </c>
      <c r="BF777" s="6">
        <v>6.6863592511790504</v>
      </c>
      <c r="BG777" s="6">
        <v>6.3003782823441004</v>
      </c>
      <c r="BH777" s="6">
        <v>6.5489887173762504</v>
      </c>
      <c r="BI777" s="6">
        <v>6.22435200409255</v>
      </c>
      <c r="BJ777" s="6">
        <v>6.0680859996542003</v>
      </c>
      <c r="BK777" s="6">
        <v>6.4914961130007098</v>
      </c>
      <c r="BL777" s="6">
        <v>6.4486035868896296</v>
      </c>
      <c r="BM777" s="6">
        <v>5.6861543461593298</v>
      </c>
      <c r="BN777" s="6">
        <v>6.5019284877539096</v>
      </c>
      <c r="BO777" s="6">
        <v>6.4838155802991801</v>
      </c>
    </row>
    <row r="778" spans="1:67" x14ac:dyDescent="0.25">
      <c r="A778" s="7">
        <v>777</v>
      </c>
      <c r="B778" s="6" t="s">
        <v>35642</v>
      </c>
      <c r="C778" s="6" t="s">
        <v>108</v>
      </c>
      <c r="D778" s="6" t="s">
        <v>766</v>
      </c>
      <c r="E778" s="6" t="s">
        <v>56</v>
      </c>
      <c r="F778" s="6">
        <v>-0.36609161011741082</v>
      </c>
      <c r="G778" s="6">
        <v>1.601099081051716E-2</v>
      </c>
      <c r="H778" s="6" t="s">
        <v>923</v>
      </c>
      <c r="I778" s="6" t="s">
        <v>44</v>
      </c>
      <c r="J778" s="6" t="s">
        <v>45</v>
      </c>
      <c r="K778" s="6" t="s">
        <v>46</v>
      </c>
      <c r="L778" s="6" t="s">
        <v>312</v>
      </c>
      <c r="M778" s="6" t="s">
        <v>336</v>
      </c>
      <c r="N778" s="6" t="s">
        <v>924</v>
      </c>
      <c r="O778" s="6" t="s">
        <v>923</v>
      </c>
      <c r="P778" s="88">
        <v>6</v>
      </c>
      <c r="Q778" s="6" t="s">
        <v>35643</v>
      </c>
      <c r="R778" s="6" t="s">
        <v>35643</v>
      </c>
      <c r="S778" s="6" t="s">
        <v>35644</v>
      </c>
      <c r="T778" s="6" t="s">
        <v>6418</v>
      </c>
      <c r="U778" s="6" t="s">
        <v>565</v>
      </c>
      <c r="V778" s="6">
        <v>1</v>
      </c>
      <c r="W778" s="6">
        <v>59</v>
      </c>
      <c r="X778" s="6">
        <v>11.38</v>
      </c>
      <c r="Y778" s="6" t="s">
        <v>56</v>
      </c>
      <c r="AB778" s="6" t="s">
        <v>56</v>
      </c>
      <c r="AF778" s="6" t="s">
        <v>3114</v>
      </c>
      <c r="AG778" s="6" t="s">
        <v>56</v>
      </c>
      <c r="AI778" s="6" t="s">
        <v>3115</v>
      </c>
      <c r="AJ778" s="6" t="s">
        <v>56</v>
      </c>
      <c r="AK778" s="6" t="s">
        <v>56</v>
      </c>
      <c r="AL778" s="6" t="s">
        <v>272</v>
      </c>
      <c r="AM778" s="6" t="s">
        <v>1557</v>
      </c>
      <c r="AN778" s="6" t="s">
        <v>56</v>
      </c>
      <c r="AO778" s="6" t="s">
        <v>56</v>
      </c>
      <c r="AP778" s="6" t="s">
        <v>8016</v>
      </c>
      <c r="AQ778" s="6" t="s">
        <v>1156</v>
      </c>
      <c r="AR778" s="6" t="s">
        <v>5</v>
      </c>
      <c r="AS778" s="6" t="s">
        <v>1157</v>
      </c>
      <c r="AT778" s="6" t="s">
        <v>19977</v>
      </c>
      <c r="AU778" s="6" t="s">
        <v>5</v>
      </c>
      <c r="AV778" s="6" t="s">
        <v>35645</v>
      </c>
      <c r="AW778" s="6">
        <v>7.299888495517</v>
      </c>
      <c r="AX778" s="6">
        <v>6.8942096765599503</v>
      </c>
      <c r="AY778" s="6">
        <v>5.9823757225783796</v>
      </c>
      <c r="AZ778" s="6">
        <v>6.5537800211291497</v>
      </c>
      <c r="BA778" s="6">
        <v>7.4247092480122001</v>
      </c>
      <c r="BB778" s="6">
        <v>7.0838250318596199</v>
      </c>
      <c r="BC778" s="6">
        <v>6.8849822345717904</v>
      </c>
      <c r="BD778" s="6">
        <v>6.8636321698924796</v>
      </c>
      <c r="BE778" s="6">
        <v>6.6589832495988004</v>
      </c>
      <c r="BF778" s="6">
        <v>7.0511622119317297</v>
      </c>
      <c r="BG778" s="6">
        <v>7.1091728524439803</v>
      </c>
      <c r="BH778" s="6">
        <v>6.8944196938110398</v>
      </c>
      <c r="BI778" s="6">
        <v>7.2900234977358904</v>
      </c>
      <c r="BJ778" s="6">
        <v>6.6407895078127597</v>
      </c>
      <c r="BK778" s="6">
        <v>6.9434527841926696</v>
      </c>
      <c r="BL778" s="6">
        <v>7.0845584411115503</v>
      </c>
      <c r="BM778" s="6">
        <v>6.8469028729171901</v>
      </c>
      <c r="BN778" s="6">
        <v>6.9282970492667699</v>
      </c>
      <c r="BO778" s="6">
        <v>7.40144450225581</v>
      </c>
    </row>
    <row r="779" spans="1:67" x14ac:dyDescent="0.25">
      <c r="A779" s="7">
        <v>778</v>
      </c>
      <c r="B779" s="6" t="s">
        <v>35646</v>
      </c>
      <c r="C779" s="6" t="s">
        <v>35651</v>
      </c>
      <c r="D779" s="6" t="s">
        <v>12262</v>
      </c>
      <c r="E779" s="6" t="s">
        <v>56</v>
      </c>
      <c r="F779" s="6">
        <v>-0.36670186605879002</v>
      </c>
      <c r="G779" s="6">
        <v>3.048615693526335E-2</v>
      </c>
      <c r="H779" s="6" t="s">
        <v>35649</v>
      </c>
      <c r="I779" s="6" t="s">
        <v>44</v>
      </c>
      <c r="J779" s="6" t="s">
        <v>13352</v>
      </c>
      <c r="K779" s="6" t="s">
        <v>13353</v>
      </c>
      <c r="L779" s="6" t="s">
        <v>13354</v>
      </c>
      <c r="M779" s="6" t="s">
        <v>13355</v>
      </c>
      <c r="N779" s="6" t="s">
        <v>35650</v>
      </c>
      <c r="O779" s="6" t="s">
        <v>35649</v>
      </c>
      <c r="P779" s="88">
        <v>6</v>
      </c>
      <c r="Q779" s="6" t="s">
        <v>35647</v>
      </c>
      <c r="R779" s="6" t="s">
        <v>35647</v>
      </c>
      <c r="S779" s="6" t="s">
        <v>35648</v>
      </c>
      <c r="T779" s="6" t="s">
        <v>418</v>
      </c>
      <c r="U779" s="6" t="s">
        <v>362</v>
      </c>
      <c r="V779" s="6">
        <v>1</v>
      </c>
      <c r="W779" s="6">
        <v>14</v>
      </c>
      <c r="X779" s="6">
        <v>7.5</v>
      </c>
      <c r="Y779" s="6" t="s">
        <v>56</v>
      </c>
      <c r="AB779" s="6" t="s">
        <v>56</v>
      </c>
      <c r="AF779" s="6" t="s">
        <v>56</v>
      </c>
      <c r="AG779" s="6" t="s">
        <v>56</v>
      </c>
      <c r="AI779" s="6" t="s">
        <v>56</v>
      </c>
      <c r="AJ779" s="6" t="s">
        <v>56</v>
      </c>
      <c r="AK779" s="6" t="s">
        <v>56</v>
      </c>
      <c r="AL779" s="6" t="s">
        <v>56</v>
      </c>
      <c r="AM779" s="6" t="s">
        <v>56</v>
      </c>
      <c r="AN779" s="6" t="s">
        <v>56</v>
      </c>
      <c r="AO779" s="6" t="s">
        <v>56</v>
      </c>
      <c r="AP779" s="6" t="s">
        <v>6539</v>
      </c>
      <c r="AQ779" s="6" t="s">
        <v>3124</v>
      </c>
      <c r="AR779" s="6" t="s">
        <v>130</v>
      </c>
      <c r="AS779" s="6" t="s">
        <v>3125</v>
      </c>
      <c r="AT779" s="6" t="s">
        <v>35652</v>
      </c>
      <c r="AU779" s="6" t="s">
        <v>420</v>
      </c>
      <c r="AV779" s="6" t="s">
        <v>35653</v>
      </c>
      <c r="AW779" s="6">
        <v>6.4969228295471799</v>
      </c>
      <c r="AX779" s="6">
        <v>6.1927349505470399</v>
      </c>
      <c r="AY779" s="6">
        <v>6.5857202134296298</v>
      </c>
      <c r="AZ779" s="6">
        <v>6.5463144755590301</v>
      </c>
      <c r="BA779" s="6">
        <v>7.0952740229728697</v>
      </c>
      <c r="BB779" s="6">
        <v>6.5262036684487397</v>
      </c>
      <c r="BC779" s="6">
        <v>7.4887974187460298</v>
      </c>
      <c r="BD779" s="6">
        <v>6.0795976071902196</v>
      </c>
      <c r="BE779" s="6">
        <v>6.7274274634738296</v>
      </c>
      <c r="BF779" s="6">
        <v>6.86485215304491</v>
      </c>
      <c r="BG779" s="6">
        <v>7.0026001824060398</v>
      </c>
      <c r="BH779" s="6">
        <v>6.5631369546330802</v>
      </c>
      <c r="BI779" s="6">
        <v>7.1324342369885398</v>
      </c>
      <c r="BJ779" s="6">
        <v>6.4170647771295899</v>
      </c>
      <c r="BK779" s="6">
        <v>6.9924475158365498</v>
      </c>
      <c r="BL779" s="6">
        <v>6.5855341585493399</v>
      </c>
      <c r="BM779" s="6">
        <v>6.2622685527648798</v>
      </c>
      <c r="BN779" s="6">
        <v>7.0025246279724298</v>
      </c>
      <c r="BO779" s="6">
        <v>7.2047980652919099</v>
      </c>
    </row>
    <row r="780" spans="1:67" x14ac:dyDescent="0.25">
      <c r="A780" s="7">
        <v>779</v>
      </c>
      <c r="B780" s="6" t="s">
        <v>35654</v>
      </c>
      <c r="C780" s="6" t="s">
        <v>108</v>
      </c>
      <c r="D780" s="6" t="s">
        <v>6546</v>
      </c>
      <c r="E780" s="6" t="s">
        <v>6547</v>
      </c>
      <c r="F780" s="6">
        <v>-0.36693327978898882</v>
      </c>
      <c r="G780" s="6">
        <v>1.011233392133346E-2</v>
      </c>
      <c r="H780" s="6" t="s">
        <v>4906</v>
      </c>
      <c r="I780" s="6" t="s">
        <v>44</v>
      </c>
      <c r="J780" s="6" t="s">
        <v>45</v>
      </c>
      <c r="K780" s="6" t="s">
        <v>46</v>
      </c>
      <c r="L780" s="6" t="s">
        <v>312</v>
      </c>
      <c r="N780" s="6" t="s">
        <v>4907</v>
      </c>
      <c r="O780" s="6" t="s">
        <v>4906</v>
      </c>
      <c r="P780" s="88">
        <v>6</v>
      </c>
      <c r="Q780" s="6" t="s">
        <v>35657</v>
      </c>
      <c r="R780" s="6" t="s">
        <v>35655</v>
      </c>
      <c r="S780" s="6" t="s">
        <v>35656</v>
      </c>
      <c r="T780" s="6" t="s">
        <v>7705</v>
      </c>
      <c r="U780" s="6" t="s">
        <v>7705</v>
      </c>
      <c r="V780" s="6">
        <v>2</v>
      </c>
      <c r="W780" s="6">
        <v>12</v>
      </c>
      <c r="X780" s="6">
        <v>6.64</v>
      </c>
      <c r="Y780" s="6" t="s">
        <v>56</v>
      </c>
      <c r="AB780" s="6" t="s">
        <v>1680</v>
      </c>
      <c r="AC780" s="6" t="s">
        <v>1681</v>
      </c>
      <c r="AD780" s="6" t="s">
        <v>1682</v>
      </c>
      <c r="AE780" s="6" t="s">
        <v>1683</v>
      </c>
      <c r="AF780" s="6" t="s">
        <v>1684</v>
      </c>
      <c r="AG780" s="6" t="s">
        <v>56</v>
      </c>
      <c r="AI780" s="6" t="s">
        <v>56</v>
      </c>
      <c r="AJ780" s="6" t="s">
        <v>56</v>
      </c>
      <c r="AK780" s="6" t="s">
        <v>56</v>
      </c>
      <c r="AL780" s="6" t="s">
        <v>1294</v>
      </c>
      <c r="AM780" s="6" t="s">
        <v>56</v>
      </c>
      <c r="AN780" s="6" t="s">
        <v>56</v>
      </c>
      <c r="AO780" s="6" t="s">
        <v>56</v>
      </c>
      <c r="AP780" s="6" t="s">
        <v>11012</v>
      </c>
      <c r="AQ780" s="6" t="s">
        <v>1686</v>
      </c>
      <c r="AR780" s="6" t="s">
        <v>442</v>
      </c>
      <c r="AS780" s="6" t="s">
        <v>1687</v>
      </c>
      <c r="AT780" s="6" t="s">
        <v>3098</v>
      </c>
      <c r="AU780" s="6" t="s">
        <v>442</v>
      </c>
      <c r="AV780" s="6" t="s">
        <v>35658</v>
      </c>
      <c r="AW780" s="6">
        <v>7.0179448598170797</v>
      </c>
      <c r="AX780" s="6">
        <v>6.8481429746016698</v>
      </c>
      <c r="AY780" s="6">
        <v>6.7706127893668997</v>
      </c>
      <c r="AZ780" s="6">
        <v>6.8324003893945999</v>
      </c>
      <c r="BA780" s="6">
        <v>7.3465583549951798</v>
      </c>
      <c r="BB780" s="6">
        <v>7.1715890076790396</v>
      </c>
      <c r="BC780" s="6">
        <v>7.1280922135233098</v>
      </c>
      <c r="BD780" s="6">
        <v>7.4704472589015101</v>
      </c>
      <c r="BE780" s="6">
        <v>7.1411988762798604</v>
      </c>
      <c r="BF780" s="6">
        <v>7.9112668400472801</v>
      </c>
      <c r="BG780" s="6">
        <v>7.1566703068312103</v>
      </c>
      <c r="BH780" s="6">
        <v>6.4739540051169904</v>
      </c>
      <c r="BI780" s="6">
        <v>6.9357818123471198</v>
      </c>
      <c r="BJ780" s="6">
        <v>6.6876360502020002</v>
      </c>
      <c r="BK780" s="6">
        <v>7.0062970410055199</v>
      </c>
      <c r="BL780" s="6">
        <v>7.0047318675046899</v>
      </c>
      <c r="BM780" s="6">
        <v>6.71114060270589</v>
      </c>
      <c r="BN780" s="6">
        <v>6.9236869492611497</v>
      </c>
      <c r="BO780" s="6">
        <v>6.9419832851221797</v>
      </c>
    </row>
    <row r="781" spans="1:67" x14ac:dyDescent="0.25">
      <c r="A781" s="7">
        <v>780</v>
      </c>
      <c r="B781" s="6" t="s">
        <v>35659</v>
      </c>
      <c r="C781" s="6" t="s">
        <v>108</v>
      </c>
      <c r="D781" s="6" t="s">
        <v>766</v>
      </c>
      <c r="E781" s="6" t="s">
        <v>2263</v>
      </c>
      <c r="F781" s="6">
        <v>-0.3678421230469322</v>
      </c>
      <c r="G781" s="6">
        <v>1.996445330521604E-2</v>
      </c>
      <c r="H781" s="6" t="s">
        <v>1628</v>
      </c>
      <c r="I781" s="6" t="s">
        <v>44</v>
      </c>
      <c r="J781" s="6" t="s">
        <v>45</v>
      </c>
      <c r="K781" s="6" t="s">
        <v>46</v>
      </c>
      <c r="L781" s="6" t="s">
        <v>47</v>
      </c>
      <c r="M781" s="6" t="s">
        <v>48</v>
      </c>
      <c r="N781" s="6" t="s">
        <v>1001</v>
      </c>
      <c r="O781" s="6" t="s">
        <v>1628</v>
      </c>
      <c r="P781" s="88">
        <v>6</v>
      </c>
      <c r="Q781" s="6" t="s">
        <v>35660</v>
      </c>
      <c r="R781" s="6" t="s">
        <v>35660</v>
      </c>
      <c r="S781" s="6" t="s">
        <v>8784</v>
      </c>
      <c r="T781" s="6" t="s">
        <v>1629</v>
      </c>
      <c r="U781" s="6" t="s">
        <v>212</v>
      </c>
      <c r="V781" s="6">
        <v>1</v>
      </c>
      <c r="W781" s="6">
        <v>72</v>
      </c>
      <c r="X781" s="6">
        <v>14.13</v>
      </c>
      <c r="Y781" s="6" t="s">
        <v>56</v>
      </c>
      <c r="AB781" s="6" t="s">
        <v>56</v>
      </c>
      <c r="AF781" s="6" t="s">
        <v>1153</v>
      </c>
      <c r="AG781" s="6" t="s">
        <v>769</v>
      </c>
      <c r="AH781" s="6" t="s">
        <v>770</v>
      </c>
      <c r="AI781" s="6" t="s">
        <v>1154</v>
      </c>
      <c r="AJ781" s="6" t="s">
        <v>56</v>
      </c>
      <c r="AK781" s="6" t="s">
        <v>56</v>
      </c>
      <c r="AL781" s="6" t="s">
        <v>772</v>
      </c>
      <c r="AM781" s="6" t="s">
        <v>1155</v>
      </c>
      <c r="AN781" s="6" t="s">
        <v>56</v>
      </c>
      <c r="AO781" s="6" t="s">
        <v>56</v>
      </c>
      <c r="AP781" s="6" t="s">
        <v>2264</v>
      </c>
      <c r="AQ781" s="6" t="s">
        <v>1156</v>
      </c>
      <c r="AR781" s="6" t="s">
        <v>5</v>
      </c>
      <c r="AS781" s="6" t="s">
        <v>1157</v>
      </c>
      <c r="AT781" s="6" t="s">
        <v>2265</v>
      </c>
      <c r="AU781" s="6" t="s">
        <v>5</v>
      </c>
      <c r="AV781" s="6" t="s">
        <v>8786</v>
      </c>
      <c r="AW781" s="6">
        <v>7.2904464612596698</v>
      </c>
      <c r="AX781" s="6">
        <v>7.8617225504380697</v>
      </c>
      <c r="AY781" s="6">
        <v>7.3729028201210598</v>
      </c>
      <c r="AZ781" s="6">
        <v>7.7163831934945399</v>
      </c>
      <c r="BA781" s="6">
        <v>8.0052792088710092</v>
      </c>
      <c r="BB781" s="6">
        <v>7.5165552174612396</v>
      </c>
      <c r="BC781" s="6">
        <v>7.3546692199990504</v>
      </c>
      <c r="BD781" s="6">
        <v>7.7758906722808003</v>
      </c>
      <c r="BE781" s="6">
        <v>7.3535315783198696</v>
      </c>
      <c r="BF781" s="6">
        <v>8.1337304698164807</v>
      </c>
      <c r="BG781" s="6">
        <v>8.1101855307809192</v>
      </c>
      <c r="BH781" s="6">
        <v>7.8049704164296498</v>
      </c>
      <c r="BI781" s="6">
        <v>8.3160437727814696</v>
      </c>
      <c r="BJ781" s="6">
        <v>7.4651894729920203</v>
      </c>
      <c r="BK781" s="6">
        <v>7.7385586074137898</v>
      </c>
      <c r="BL781" s="6">
        <v>8.3391333079589494</v>
      </c>
      <c r="BM781" s="6">
        <v>7.5636412583075101</v>
      </c>
      <c r="BN781" s="6">
        <v>7.7774667045971704</v>
      </c>
      <c r="BO781" s="6">
        <v>8.0909630801179908</v>
      </c>
    </row>
    <row r="782" spans="1:67" x14ac:dyDescent="0.25">
      <c r="A782" s="7">
        <v>781</v>
      </c>
      <c r="B782" s="6" t="s">
        <v>35661</v>
      </c>
      <c r="C782" s="6" t="s">
        <v>22053</v>
      </c>
      <c r="D782" s="6" t="s">
        <v>2367</v>
      </c>
      <c r="E782" s="6" t="s">
        <v>22054</v>
      </c>
      <c r="F782" s="6">
        <v>-0.36818764821452449</v>
      </c>
      <c r="G782" s="6">
        <v>4.8487627216789383E-3</v>
      </c>
      <c r="H782" s="6" t="s">
        <v>11808</v>
      </c>
      <c r="I782" s="6" t="s">
        <v>44</v>
      </c>
      <c r="J782" s="6" t="s">
        <v>101</v>
      </c>
      <c r="K782" s="6" t="s">
        <v>102</v>
      </c>
      <c r="L782" s="6" t="s">
        <v>103</v>
      </c>
      <c r="M782" s="6" t="s">
        <v>1286</v>
      </c>
      <c r="N782" s="6" t="s">
        <v>1287</v>
      </c>
      <c r="O782" s="6" t="s">
        <v>11808</v>
      </c>
      <c r="P782" s="88">
        <v>6</v>
      </c>
      <c r="Q782" s="6" t="s">
        <v>35664</v>
      </c>
      <c r="R782" s="6" t="s">
        <v>35662</v>
      </c>
      <c r="S782" s="6" t="s">
        <v>35663</v>
      </c>
      <c r="T782" s="6" t="s">
        <v>35665</v>
      </c>
      <c r="U782" s="6" t="s">
        <v>3930</v>
      </c>
      <c r="V782" s="6">
        <v>3</v>
      </c>
      <c r="W782" s="6">
        <v>31</v>
      </c>
      <c r="X782" s="6">
        <v>4.79</v>
      </c>
      <c r="Y782" s="6" t="s">
        <v>56</v>
      </c>
      <c r="AB782" s="6" t="s">
        <v>22055</v>
      </c>
      <c r="AC782" s="6" t="s">
        <v>22056</v>
      </c>
      <c r="AD782" s="6" t="s">
        <v>22057</v>
      </c>
      <c r="AE782" s="6" t="s">
        <v>22058</v>
      </c>
      <c r="AF782" s="6" t="s">
        <v>22059</v>
      </c>
      <c r="AG782" s="6" t="s">
        <v>613</v>
      </c>
      <c r="AH782" s="6" t="s">
        <v>614</v>
      </c>
      <c r="AI782" s="6" t="s">
        <v>615</v>
      </c>
      <c r="AJ782" s="6" t="s">
        <v>22060</v>
      </c>
      <c r="AK782" s="6" t="s">
        <v>617</v>
      </c>
      <c r="AL782" s="6" t="s">
        <v>618</v>
      </c>
      <c r="AM782" s="6" t="s">
        <v>56</v>
      </c>
      <c r="AN782" s="6" t="s">
        <v>56</v>
      </c>
      <c r="AO782" s="6" t="s">
        <v>56</v>
      </c>
      <c r="AP782" s="6" t="s">
        <v>22061</v>
      </c>
      <c r="AQ782" s="6" t="s">
        <v>22062</v>
      </c>
      <c r="AR782" s="6" t="s">
        <v>402</v>
      </c>
      <c r="AS782" s="6" t="s">
        <v>22063</v>
      </c>
      <c r="AT782" s="6" t="s">
        <v>22064</v>
      </c>
      <c r="AU782" s="6" t="s">
        <v>402</v>
      </c>
      <c r="AV782" s="6" t="s">
        <v>23686</v>
      </c>
      <c r="AW782" s="6">
        <v>6.18779430165179</v>
      </c>
      <c r="AX782" s="6">
        <v>5.7679576423355403</v>
      </c>
      <c r="AY782" s="6">
        <v>5.8796841020210699</v>
      </c>
      <c r="AZ782" s="6">
        <v>6.44855575899662</v>
      </c>
      <c r="BA782" s="6">
        <v>6.3974298007847699</v>
      </c>
      <c r="BB782" s="6">
        <v>6.4175615322144202</v>
      </c>
      <c r="BC782" s="6">
        <v>6.71357882106531</v>
      </c>
      <c r="BD782" s="6">
        <v>6.3343922157820503</v>
      </c>
      <c r="BE782" s="6">
        <v>5.7746673004843201</v>
      </c>
      <c r="BF782" s="6">
        <v>6.4131833106512399</v>
      </c>
      <c r="BG782" s="6">
        <v>6.3437863234050997</v>
      </c>
      <c r="BH782" s="6">
        <v>5.6352987301310797</v>
      </c>
      <c r="BI782" s="6">
        <v>6.2826449937268896</v>
      </c>
      <c r="BJ782" s="6">
        <v>6.2793583781890296</v>
      </c>
      <c r="BK782" s="6">
        <v>6.3018177424349204</v>
      </c>
      <c r="BL782" s="6">
        <v>6.58283466598325</v>
      </c>
      <c r="BM782" s="6">
        <v>6.1254165233456002</v>
      </c>
      <c r="BN782" s="6">
        <v>6.29960099798899</v>
      </c>
      <c r="BO782" s="6">
        <v>6.3419199089765304</v>
      </c>
    </row>
    <row r="783" spans="1:67" x14ac:dyDescent="0.25">
      <c r="A783" s="7">
        <v>782</v>
      </c>
      <c r="B783" s="6" t="s">
        <v>35666</v>
      </c>
      <c r="C783" s="6" t="s">
        <v>108</v>
      </c>
      <c r="D783" s="6" t="s">
        <v>35669</v>
      </c>
      <c r="E783" s="6" t="s">
        <v>56</v>
      </c>
      <c r="F783" s="6">
        <v>-0.36905868733921832</v>
      </c>
      <c r="G783" s="6">
        <v>2.1996470611130559E-3</v>
      </c>
      <c r="H783" s="6" t="s">
        <v>21773</v>
      </c>
      <c r="I783" s="6" t="s">
        <v>44</v>
      </c>
      <c r="J783" s="6" t="s">
        <v>101</v>
      </c>
      <c r="K783" s="6" t="s">
        <v>102</v>
      </c>
      <c r="L783" s="6" t="s">
        <v>103</v>
      </c>
      <c r="M783" s="6" t="s">
        <v>1286</v>
      </c>
      <c r="N783" s="6" t="s">
        <v>1287</v>
      </c>
      <c r="O783" s="6" t="s">
        <v>21774</v>
      </c>
      <c r="P783" s="88">
        <v>6</v>
      </c>
      <c r="Q783" s="6" t="s">
        <v>35667</v>
      </c>
      <c r="R783" s="6" t="s">
        <v>35667</v>
      </c>
      <c r="S783" s="6" t="s">
        <v>35668</v>
      </c>
      <c r="T783" s="6" t="s">
        <v>78</v>
      </c>
      <c r="U783" s="6" t="s">
        <v>78</v>
      </c>
      <c r="V783" s="6">
        <v>1</v>
      </c>
      <c r="W783" s="6">
        <v>8</v>
      </c>
      <c r="X783" s="6">
        <v>6.02</v>
      </c>
      <c r="Y783" s="6" t="s">
        <v>56</v>
      </c>
      <c r="AB783" s="6" t="s">
        <v>56</v>
      </c>
      <c r="AF783" s="6" t="s">
        <v>56</v>
      </c>
      <c r="AG783" s="6" t="s">
        <v>56</v>
      </c>
      <c r="AI783" s="6" t="s">
        <v>56</v>
      </c>
      <c r="AJ783" s="6" t="s">
        <v>56</v>
      </c>
      <c r="AK783" s="6" t="s">
        <v>56</v>
      </c>
      <c r="AL783" s="6" t="s">
        <v>56</v>
      </c>
      <c r="AM783" s="6" t="s">
        <v>56</v>
      </c>
      <c r="AN783" s="6" t="s">
        <v>56</v>
      </c>
      <c r="AO783" s="6" t="s">
        <v>56</v>
      </c>
      <c r="AP783" s="6" t="s">
        <v>7603</v>
      </c>
      <c r="AQ783" s="6" t="s">
        <v>2548</v>
      </c>
      <c r="AR783" s="6" t="s">
        <v>304</v>
      </c>
      <c r="AS783" s="6" t="s">
        <v>2549</v>
      </c>
      <c r="AT783" s="6" t="s">
        <v>20958</v>
      </c>
      <c r="AU783" s="6" t="s">
        <v>304</v>
      </c>
      <c r="AV783" s="6" t="s">
        <v>35669</v>
      </c>
      <c r="AW783" s="6">
        <v>6.38023026683637</v>
      </c>
      <c r="AX783" s="6">
        <v>6.6153741535515502</v>
      </c>
      <c r="AY783" s="6">
        <v>6.1731282614500502</v>
      </c>
      <c r="AZ783" s="6">
        <v>6.4973071016445596</v>
      </c>
      <c r="BA783" s="6">
        <v>7.6961116555811699</v>
      </c>
      <c r="BB783" s="6">
        <v>6.6887539328085603</v>
      </c>
      <c r="BC783" s="6">
        <v>6.6420637754152603</v>
      </c>
      <c r="BD783" s="6">
        <v>6.7345438963562501</v>
      </c>
      <c r="BE783" s="6">
        <v>6.5208034091748104</v>
      </c>
      <c r="BF783" s="6">
        <v>6.7106144994116299</v>
      </c>
      <c r="BG783" s="6">
        <v>6.6531547005064304</v>
      </c>
      <c r="BH783" s="6">
        <v>6.5612148342284202</v>
      </c>
      <c r="BI783" s="6">
        <v>6.75611291989809</v>
      </c>
      <c r="BJ783" s="6">
        <v>6.0274071021115496</v>
      </c>
      <c r="BK783" s="6">
        <v>6.4287898206332503</v>
      </c>
      <c r="BL783" s="6">
        <v>6.8924662749459999</v>
      </c>
      <c r="BM783" s="6">
        <v>6.5607374499210902</v>
      </c>
      <c r="BN783" s="6">
        <v>6.3433398496903202</v>
      </c>
      <c r="BO783" s="6">
        <v>6.7567502571692</v>
      </c>
    </row>
    <row r="784" spans="1:67" x14ac:dyDescent="0.25">
      <c r="A784" s="7">
        <v>783</v>
      </c>
      <c r="B784" s="6" t="s">
        <v>35670</v>
      </c>
      <c r="C784" s="6" t="s">
        <v>1746</v>
      </c>
      <c r="D784" s="6" t="s">
        <v>1749</v>
      </c>
      <c r="E784" s="6" t="s">
        <v>1748</v>
      </c>
      <c r="F784" s="6">
        <v>-0.36972107299943158</v>
      </c>
      <c r="G784" s="6">
        <v>3.048615693526335E-2</v>
      </c>
      <c r="H784" s="6" t="s">
        <v>336</v>
      </c>
      <c r="I784" s="6" t="s">
        <v>44</v>
      </c>
      <c r="J784" s="6" t="s">
        <v>45</v>
      </c>
      <c r="K784" s="6" t="s">
        <v>46</v>
      </c>
      <c r="L784" s="6" t="s">
        <v>312</v>
      </c>
      <c r="M784" s="6" t="s">
        <v>336</v>
      </c>
      <c r="P784" s="88">
        <v>4</v>
      </c>
      <c r="Q784" s="6" t="s">
        <v>35671</v>
      </c>
      <c r="R784" s="6" t="s">
        <v>35671</v>
      </c>
      <c r="S784" s="6" t="s">
        <v>9636</v>
      </c>
      <c r="T784" s="6" t="s">
        <v>20461</v>
      </c>
      <c r="U784" s="6" t="s">
        <v>107</v>
      </c>
      <c r="V784" s="6">
        <v>1</v>
      </c>
      <c r="W784" s="6">
        <v>110</v>
      </c>
      <c r="X784" s="6">
        <v>15.85</v>
      </c>
      <c r="Y784" s="6" t="s">
        <v>56</v>
      </c>
      <c r="AB784" s="6" t="s">
        <v>56</v>
      </c>
      <c r="AF784" s="6" t="s">
        <v>56</v>
      </c>
      <c r="AG784" s="6" t="s">
        <v>56</v>
      </c>
      <c r="AI784" s="6" t="s">
        <v>56</v>
      </c>
      <c r="AJ784" s="6" t="s">
        <v>56</v>
      </c>
      <c r="AK784" s="6" t="s">
        <v>56</v>
      </c>
      <c r="AL784" s="6" t="s">
        <v>56</v>
      </c>
      <c r="AM784" s="6" t="s">
        <v>56</v>
      </c>
      <c r="AN784" s="6" t="s">
        <v>56</v>
      </c>
      <c r="AO784" s="6" t="s">
        <v>56</v>
      </c>
      <c r="AP784" s="6" t="s">
        <v>2117</v>
      </c>
      <c r="AQ784" s="6" t="s">
        <v>1750</v>
      </c>
      <c r="AR784" s="6" t="s">
        <v>245</v>
      </c>
      <c r="AS784" s="6" t="s">
        <v>1749</v>
      </c>
      <c r="AT784" s="6" t="s">
        <v>2118</v>
      </c>
      <c r="AU784" s="6" t="s">
        <v>245</v>
      </c>
      <c r="AV784" s="6" t="s">
        <v>26836</v>
      </c>
      <c r="AW784" s="6">
        <v>6.27373050583771</v>
      </c>
      <c r="AX784" s="6">
        <v>6.4954681558905296</v>
      </c>
      <c r="AY784" s="6">
        <v>6.4075525237298701</v>
      </c>
      <c r="AZ784" s="6">
        <v>6.1924341897845796</v>
      </c>
      <c r="BA784" s="6">
        <v>6.7784333101294196</v>
      </c>
      <c r="BB784" s="6">
        <v>6.5062428211256202</v>
      </c>
      <c r="BC784" s="6">
        <v>6.5356424858141899</v>
      </c>
      <c r="BD784" s="6">
        <v>6.7989199073900597</v>
      </c>
      <c r="BE784" s="6">
        <v>6.8214317056434099</v>
      </c>
      <c r="BF784" s="6">
        <v>7.2405118324508804</v>
      </c>
      <c r="BG784" s="6">
        <v>6.7479437452238402</v>
      </c>
      <c r="BH784" s="6">
        <v>6.7623781290737099</v>
      </c>
      <c r="BI784" s="6">
        <v>6.80489561868532</v>
      </c>
      <c r="BJ784" s="6">
        <v>6.7726351655851298</v>
      </c>
      <c r="BK784" s="6">
        <v>6.0860307813786401</v>
      </c>
      <c r="BL784" s="6">
        <v>6.5704627159902804</v>
      </c>
      <c r="BM784" s="6">
        <v>5.9762128358627598</v>
      </c>
      <c r="BN784" s="6">
        <v>7.3723964508472797</v>
      </c>
      <c r="BO784" s="6">
        <v>6.5505107232111301</v>
      </c>
    </row>
    <row r="785" spans="1:67" x14ac:dyDescent="0.25">
      <c r="A785" s="7">
        <v>784</v>
      </c>
      <c r="B785" s="6" t="s">
        <v>35672</v>
      </c>
      <c r="C785" s="6" t="s">
        <v>108</v>
      </c>
      <c r="D785" s="6" t="s">
        <v>35676</v>
      </c>
      <c r="E785" s="6" t="s">
        <v>56</v>
      </c>
      <c r="F785" s="6">
        <v>-0.36989591202510402</v>
      </c>
      <c r="G785" s="6">
        <v>2.4744672046398939E-2</v>
      </c>
      <c r="H785" s="6" t="s">
        <v>24195</v>
      </c>
      <c r="I785" s="6" t="s">
        <v>44</v>
      </c>
      <c r="J785" s="6" t="s">
        <v>45</v>
      </c>
      <c r="K785" s="6" t="s">
        <v>46</v>
      </c>
      <c r="L785" s="6" t="s">
        <v>312</v>
      </c>
      <c r="M785" s="6" t="s">
        <v>336</v>
      </c>
      <c r="N785" s="6" t="s">
        <v>8864</v>
      </c>
      <c r="O785" s="6" t="s">
        <v>24195</v>
      </c>
      <c r="P785" s="88">
        <v>6</v>
      </c>
      <c r="Q785" s="6" t="s">
        <v>35675</v>
      </c>
      <c r="R785" s="6" t="s">
        <v>35673</v>
      </c>
      <c r="S785" s="6" t="s">
        <v>35674</v>
      </c>
      <c r="T785" s="6" t="s">
        <v>34728</v>
      </c>
      <c r="U785" s="6" t="s">
        <v>2434</v>
      </c>
      <c r="V785" s="6">
        <v>2</v>
      </c>
      <c r="W785" s="6">
        <v>16</v>
      </c>
      <c r="X785" s="6">
        <v>5.94</v>
      </c>
      <c r="Y785" s="6" t="s">
        <v>56</v>
      </c>
      <c r="AB785" s="6" t="s">
        <v>56</v>
      </c>
      <c r="AF785" s="6" t="s">
        <v>56</v>
      </c>
      <c r="AG785" s="6" t="s">
        <v>56</v>
      </c>
      <c r="AI785" s="6" t="s">
        <v>56</v>
      </c>
      <c r="AJ785" s="6" t="s">
        <v>56</v>
      </c>
      <c r="AK785" s="6" t="s">
        <v>56</v>
      </c>
      <c r="AL785" s="6" t="s">
        <v>56</v>
      </c>
      <c r="AM785" s="6" t="s">
        <v>56</v>
      </c>
      <c r="AN785" s="6" t="s">
        <v>56</v>
      </c>
      <c r="AO785" s="6" t="s">
        <v>56</v>
      </c>
      <c r="AP785" s="6" t="s">
        <v>35677</v>
      </c>
      <c r="AT785" s="6" t="s">
        <v>35678</v>
      </c>
      <c r="AU785" s="6" t="s">
        <v>148</v>
      </c>
      <c r="AV785" s="6" t="s">
        <v>35679</v>
      </c>
      <c r="AW785" s="6">
        <v>6.9024625756381104</v>
      </c>
      <c r="AX785" s="6">
        <v>6.7359620702694496</v>
      </c>
      <c r="AY785" s="6">
        <v>6.5547496585512102</v>
      </c>
      <c r="AZ785" s="6">
        <v>6.4202777995970504</v>
      </c>
      <c r="BA785" s="6">
        <v>7.4902605674000799</v>
      </c>
      <c r="BB785" s="6">
        <v>6.8453927018990202</v>
      </c>
      <c r="BC785" s="6">
        <v>7.18832373299428</v>
      </c>
      <c r="BD785" s="6">
        <v>7.0225851095959602</v>
      </c>
      <c r="BE785" s="6">
        <v>6.78052619859562</v>
      </c>
      <c r="BF785" s="6">
        <v>7.2231934389571801</v>
      </c>
      <c r="BG785" s="6">
        <v>6.5133908836285199</v>
      </c>
      <c r="BH785" s="6">
        <v>6.5656567106627897</v>
      </c>
      <c r="BI785" s="6">
        <v>7.4773166577473598</v>
      </c>
      <c r="BJ785" s="6">
        <v>6.3839052664003297</v>
      </c>
      <c r="BK785" s="6">
        <v>6.4353268206431302</v>
      </c>
      <c r="BL785" s="6">
        <v>6.7395566019786397</v>
      </c>
      <c r="BM785" s="6">
        <v>6.7311575602457099</v>
      </c>
      <c r="BN785" s="6">
        <v>6.6438375474393698</v>
      </c>
      <c r="BO785" s="6">
        <v>6.6773515015032903</v>
      </c>
    </row>
    <row r="786" spans="1:67" x14ac:dyDescent="0.25">
      <c r="A786" s="7">
        <v>785</v>
      </c>
      <c r="B786" s="6" t="s">
        <v>35680</v>
      </c>
      <c r="C786" s="6" t="s">
        <v>6082</v>
      </c>
      <c r="D786" s="6" t="s">
        <v>17786</v>
      </c>
      <c r="E786" s="6" t="s">
        <v>17787</v>
      </c>
      <c r="F786" s="6">
        <v>-0.37026739765426342</v>
      </c>
      <c r="G786" s="6">
        <v>3.048615693526335E-2</v>
      </c>
      <c r="H786" s="6" t="s">
        <v>923</v>
      </c>
      <c r="I786" s="6" t="s">
        <v>44</v>
      </c>
      <c r="J786" s="6" t="s">
        <v>45</v>
      </c>
      <c r="K786" s="6" t="s">
        <v>46</v>
      </c>
      <c r="L786" s="6" t="s">
        <v>312</v>
      </c>
      <c r="M786" s="6" t="s">
        <v>336</v>
      </c>
      <c r="N786" s="6" t="s">
        <v>924</v>
      </c>
      <c r="O786" s="6" t="s">
        <v>923</v>
      </c>
      <c r="P786" s="88">
        <v>6</v>
      </c>
      <c r="Q786" s="6" t="s">
        <v>35681</v>
      </c>
      <c r="R786" s="6" t="s">
        <v>35681</v>
      </c>
      <c r="S786" s="6" t="s">
        <v>35682</v>
      </c>
      <c r="T786" s="6" t="s">
        <v>267</v>
      </c>
      <c r="U786" s="6" t="s">
        <v>566</v>
      </c>
      <c r="V786" s="6">
        <v>1</v>
      </c>
      <c r="W786" s="6">
        <v>12</v>
      </c>
      <c r="X786" s="6">
        <v>5.16</v>
      </c>
      <c r="Y786" s="6" t="s">
        <v>56</v>
      </c>
      <c r="AB786" s="6" t="s">
        <v>56</v>
      </c>
      <c r="AF786" s="6" t="s">
        <v>17788</v>
      </c>
      <c r="AG786" s="6" t="s">
        <v>56</v>
      </c>
      <c r="AI786" s="6" t="s">
        <v>56</v>
      </c>
      <c r="AJ786" s="6" t="s">
        <v>56</v>
      </c>
      <c r="AK786" s="6" t="s">
        <v>56</v>
      </c>
      <c r="AL786" s="6" t="s">
        <v>216</v>
      </c>
      <c r="AM786" s="6" t="s">
        <v>56</v>
      </c>
      <c r="AN786" s="6" t="s">
        <v>56</v>
      </c>
      <c r="AO786" s="6" t="s">
        <v>56</v>
      </c>
      <c r="AP786" s="6" t="s">
        <v>19113</v>
      </c>
      <c r="AQ786" s="6" t="s">
        <v>17790</v>
      </c>
      <c r="AR786" s="6" t="s">
        <v>245</v>
      </c>
      <c r="AS786" s="6" t="s">
        <v>17791</v>
      </c>
      <c r="AT786" s="6" t="s">
        <v>19114</v>
      </c>
      <c r="AU786" s="6" t="s">
        <v>245</v>
      </c>
      <c r="AV786" s="6" t="s">
        <v>35683</v>
      </c>
      <c r="AW786" s="6">
        <v>6.0087283123058901</v>
      </c>
      <c r="AX786" s="6">
        <v>6.2774719142944999</v>
      </c>
      <c r="AY786" s="6">
        <v>6.21528083555802</v>
      </c>
      <c r="AZ786" s="6">
        <v>6.6517819103087303</v>
      </c>
      <c r="BA786" s="6">
        <v>7.1167405686457297</v>
      </c>
      <c r="BB786" s="6">
        <v>6.3590859149356902</v>
      </c>
      <c r="BC786" s="6">
        <v>6.7828559384181402</v>
      </c>
      <c r="BD786" s="6">
        <v>5.9187148074991196</v>
      </c>
      <c r="BE786" s="6">
        <v>6.3269195127016999</v>
      </c>
      <c r="BF786" s="6">
        <v>6.8787515775889796</v>
      </c>
      <c r="BG786" s="6">
        <v>6.4805172985023303</v>
      </c>
      <c r="BH786" s="6">
        <v>6.6193491340687602</v>
      </c>
      <c r="BI786" s="6">
        <v>6.4073570774774904</v>
      </c>
      <c r="BJ786" s="6">
        <v>6.0826439323902903</v>
      </c>
      <c r="BK786" s="6">
        <v>6.0935095858749699</v>
      </c>
      <c r="BL786" s="6">
        <v>7.1766555041364297</v>
      </c>
      <c r="BM786" s="6">
        <v>5.8101088003987504</v>
      </c>
      <c r="BN786" s="6">
        <v>6.4730489512172102</v>
      </c>
      <c r="BO786" s="6">
        <v>6.4264951580121998</v>
      </c>
    </row>
    <row r="787" spans="1:67" x14ac:dyDescent="0.25">
      <c r="A787" s="7">
        <v>786</v>
      </c>
      <c r="B787" s="6" t="s">
        <v>35684</v>
      </c>
      <c r="C787" s="6" t="s">
        <v>22357</v>
      </c>
      <c r="D787" s="6" t="s">
        <v>1747</v>
      </c>
      <c r="E787" s="6" t="s">
        <v>24835</v>
      </c>
      <c r="F787" s="6">
        <v>-0.37027904191399319</v>
      </c>
      <c r="G787" s="6">
        <v>2.4744672046398939E-2</v>
      </c>
      <c r="H787" s="6" t="s">
        <v>105</v>
      </c>
      <c r="I787" s="6" t="s">
        <v>44</v>
      </c>
      <c r="J787" s="6" t="s">
        <v>101</v>
      </c>
      <c r="K787" s="6" t="s">
        <v>102</v>
      </c>
      <c r="L787" s="6" t="s">
        <v>103</v>
      </c>
      <c r="M787" s="6" t="s">
        <v>104</v>
      </c>
      <c r="N787" s="6" t="s">
        <v>105</v>
      </c>
      <c r="P787" s="88">
        <v>5</v>
      </c>
      <c r="Q787" s="6" t="s">
        <v>35685</v>
      </c>
      <c r="R787" s="6" t="s">
        <v>35685</v>
      </c>
      <c r="S787" s="6" t="s">
        <v>35686</v>
      </c>
      <c r="T787" s="6" t="s">
        <v>8215</v>
      </c>
      <c r="U787" s="6" t="s">
        <v>566</v>
      </c>
      <c r="V787" s="6">
        <v>1</v>
      </c>
      <c r="W787" s="6">
        <v>83</v>
      </c>
      <c r="X787" s="6">
        <v>14.82</v>
      </c>
      <c r="Y787" s="6" t="s">
        <v>56</v>
      </c>
      <c r="AB787" s="6" t="s">
        <v>6229</v>
      </c>
      <c r="AC787" s="6" t="s">
        <v>6230</v>
      </c>
      <c r="AD787" s="6" t="s">
        <v>6231</v>
      </c>
      <c r="AE787" s="6" t="s">
        <v>6232</v>
      </c>
      <c r="AF787" s="6" t="s">
        <v>16703</v>
      </c>
      <c r="AG787" s="6" t="s">
        <v>6234</v>
      </c>
      <c r="AH787" s="6" t="s">
        <v>6235</v>
      </c>
      <c r="AI787" s="6" t="s">
        <v>16704</v>
      </c>
      <c r="AJ787" s="6" t="s">
        <v>6237</v>
      </c>
      <c r="AK787" s="6" t="s">
        <v>6238</v>
      </c>
      <c r="AL787" s="6" t="s">
        <v>67</v>
      </c>
      <c r="AM787" s="6" t="s">
        <v>56</v>
      </c>
      <c r="AN787" s="6" t="s">
        <v>56</v>
      </c>
      <c r="AO787" s="6" t="s">
        <v>56</v>
      </c>
      <c r="AP787" s="6" t="s">
        <v>24836</v>
      </c>
      <c r="AQ787" s="6" t="s">
        <v>6240</v>
      </c>
      <c r="AR787" s="6" t="s">
        <v>354</v>
      </c>
      <c r="AS787" s="6" t="s">
        <v>6241</v>
      </c>
      <c r="AT787" s="6" t="s">
        <v>24837</v>
      </c>
      <c r="AU787" s="6" t="s">
        <v>354</v>
      </c>
      <c r="AV787" s="6" t="s">
        <v>25599</v>
      </c>
      <c r="AW787" s="6">
        <v>6.0118245182240004</v>
      </c>
      <c r="AX787" s="6">
        <v>6.2451950348458301</v>
      </c>
      <c r="AY787" s="6">
        <v>5.8564273769158701</v>
      </c>
      <c r="AZ787" s="6">
        <v>6.2069715481170702</v>
      </c>
      <c r="BA787" s="6">
        <v>6.4771192470533601</v>
      </c>
      <c r="BB787" s="6">
        <v>6.3863029091331098</v>
      </c>
      <c r="BC787" s="6">
        <v>6.3576127177048898</v>
      </c>
      <c r="BD787" s="6">
        <v>6.3975443958140401</v>
      </c>
      <c r="BE787" s="6">
        <v>6.0716835850988398</v>
      </c>
      <c r="BF787" s="6">
        <v>7.3352572765035902</v>
      </c>
      <c r="BG787" s="6">
        <v>6.2168592080436804</v>
      </c>
      <c r="BH787" s="6">
        <v>6.4646536064304696</v>
      </c>
      <c r="BI787" s="6">
        <v>5.8746794955590298</v>
      </c>
      <c r="BJ787" s="6">
        <v>5.9335384080831499</v>
      </c>
      <c r="BK787" s="6">
        <v>5.9862009227065904</v>
      </c>
      <c r="BL787" s="6">
        <v>6.2063349267989096</v>
      </c>
      <c r="BM787" s="6">
        <v>5.6942593804261801</v>
      </c>
      <c r="BN787" s="6">
        <v>6.2143141625613696</v>
      </c>
      <c r="BO787" s="6">
        <v>6.7598265031324001</v>
      </c>
    </row>
    <row r="788" spans="1:67" x14ac:dyDescent="0.25">
      <c r="A788" s="7">
        <v>787</v>
      </c>
      <c r="B788" s="6" t="s">
        <v>35687</v>
      </c>
      <c r="C788" s="6" t="s">
        <v>35690</v>
      </c>
      <c r="D788" s="6" t="s">
        <v>1678</v>
      </c>
      <c r="E788" s="6" t="s">
        <v>35691</v>
      </c>
      <c r="F788" s="6">
        <v>-0.37048004032145249</v>
      </c>
      <c r="G788" s="6">
        <v>1.996445330521604E-2</v>
      </c>
      <c r="H788" s="6" t="s">
        <v>924</v>
      </c>
      <c r="I788" s="6" t="s">
        <v>44</v>
      </c>
      <c r="J788" s="6" t="s">
        <v>45</v>
      </c>
      <c r="K788" s="6" t="s">
        <v>46</v>
      </c>
      <c r="L788" s="6" t="s">
        <v>312</v>
      </c>
      <c r="M788" s="6" t="s">
        <v>336</v>
      </c>
      <c r="N788" s="6" t="s">
        <v>924</v>
      </c>
      <c r="P788" s="88">
        <v>5</v>
      </c>
      <c r="Q788" s="6" t="s">
        <v>35688</v>
      </c>
      <c r="R788" s="6" t="s">
        <v>35688</v>
      </c>
      <c r="S788" s="6" t="s">
        <v>35689</v>
      </c>
      <c r="T788" s="6" t="s">
        <v>2852</v>
      </c>
      <c r="U788" s="6" t="s">
        <v>254</v>
      </c>
      <c r="V788" s="6">
        <v>1</v>
      </c>
      <c r="W788" s="6">
        <v>20</v>
      </c>
      <c r="X788" s="6">
        <v>9.7799999999999994</v>
      </c>
      <c r="Y788" s="6" t="s">
        <v>56</v>
      </c>
      <c r="AB788" s="6" t="s">
        <v>35692</v>
      </c>
      <c r="AC788" s="6" t="s">
        <v>35693</v>
      </c>
      <c r="AD788" s="6" t="s">
        <v>35694</v>
      </c>
      <c r="AE788" s="6" t="s">
        <v>35695</v>
      </c>
      <c r="AF788" s="6" t="s">
        <v>35696</v>
      </c>
      <c r="AG788" s="6" t="s">
        <v>56</v>
      </c>
      <c r="AI788" s="6" t="s">
        <v>56</v>
      </c>
      <c r="AJ788" s="6" t="s">
        <v>56</v>
      </c>
      <c r="AK788" s="6" t="s">
        <v>56</v>
      </c>
      <c r="AL788" s="6" t="s">
        <v>1294</v>
      </c>
      <c r="AM788" s="6" t="s">
        <v>56</v>
      </c>
      <c r="AN788" s="6" t="s">
        <v>56</v>
      </c>
      <c r="AO788" s="6" t="s">
        <v>56</v>
      </c>
      <c r="AP788" s="6" t="s">
        <v>35697</v>
      </c>
      <c r="AQ788" s="6" t="s">
        <v>35698</v>
      </c>
      <c r="AR788" s="6" t="s">
        <v>402</v>
      </c>
      <c r="AS788" s="6" t="s">
        <v>1678</v>
      </c>
      <c r="AT788" s="6" t="s">
        <v>35699</v>
      </c>
      <c r="AU788" s="6" t="s">
        <v>442</v>
      </c>
      <c r="AV788" s="6" t="s">
        <v>35700</v>
      </c>
      <c r="AW788" s="6">
        <v>7.0854654384428502</v>
      </c>
      <c r="AX788" s="6">
        <v>6.4318381727344303</v>
      </c>
      <c r="AY788" s="6">
        <v>6.5153837943808099</v>
      </c>
      <c r="AZ788" s="6">
        <v>6.5264815630745403</v>
      </c>
      <c r="BA788" s="6">
        <v>7.1541652367158202</v>
      </c>
      <c r="BB788" s="6">
        <v>6.6646561697974898</v>
      </c>
      <c r="BC788" s="6">
        <v>6.7175416099016703</v>
      </c>
      <c r="BD788" s="6">
        <v>6.3453641230353899</v>
      </c>
      <c r="BE788" s="6">
        <v>6.5210277435900901</v>
      </c>
      <c r="BF788" s="6">
        <v>6.7615708639834198</v>
      </c>
      <c r="BG788" s="6">
        <v>6.4056196935163099</v>
      </c>
      <c r="BH788" s="6">
        <v>6.2375565556728096</v>
      </c>
      <c r="BI788" s="6">
        <v>7.1298670855678301</v>
      </c>
      <c r="BJ788" s="6">
        <v>6.1059854345212798</v>
      </c>
      <c r="BK788" s="6">
        <v>6.6044745669439102</v>
      </c>
      <c r="BL788" s="6">
        <v>7.4095189266378698</v>
      </c>
      <c r="BM788" s="6">
        <v>6.2497927503858302</v>
      </c>
      <c r="BN788" s="6">
        <v>7.2330278813000097</v>
      </c>
      <c r="BO788" s="6">
        <v>6.6368088346993304</v>
      </c>
    </row>
    <row r="789" spans="1:67" x14ac:dyDescent="0.25">
      <c r="A789" s="7">
        <v>788</v>
      </c>
      <c r="B789" s="6" t="s">
        <v>35701</v>
      </c>
      <c r="C789" s="6" t="s">
        <v>108</v>
      </c>
      <c r="D789" s="6" t="s">
        <v>35704</v>
      </c>
      <c r="E789" s="6" t="s">
        <v>56</v>
      </c>
      <c r="F789" s="6">
        <v>-0.37075900320653599</v>
      </c>
      <c r="G789" s="6">
        <v>3.048615693526335E-2</v>
      </c>
      <c r="H789" s="6" t="s">
        <v>699</v>
      </c>
      <c r="I789" s="6" t="s">
        <v>44</v>
      </c>
      <c r="J789" s="6" t="s">
        <v>101</v>
      </c>
      <c r="K789" s="6" t="s">
        <v>102</v>
      </c>
      <c r="L789" s="6" t="s">
        <v>103</v>
      </c>
      <c r="M789" s="6" t="s">
        <v>104</v>
      </c>
      <c r="N789" s="6" t="s">
        <v>105</v>
      </c>
      <c r="O789" s="6" t="s">
        <v>699</v>
      </c>
      <c r="P789" s="88">
        <v>6</v>
      </c>
      <c r="Q789" s="6" t="s">
        <v>35702</v>
      </c>
      <c r="R789" s="6" t="s">
        <v>35702</v>
      </c>
      <c r="S789" s="6" t="s">
        <v>35703</v>
      </c>
      <c r="T789" s="6" t="s">
        <v>566</v>
      </c>
      <c r="U789" s="6" t="s">
        <v>566</v>
      </c>
      <c r="V789" s="6">
        <v>1</v>
      </c>
      <c r="W789" s="6">
        <v>3</v>
      </c>
      <c r="X789" s="6">
        <v>2.67</v>
      </c>
      <c r="Y789" s="6" t="s">
        <v>56</v>
      </c>
      <c r="AB789" s="6" t="s">
        <v>56</v>
      </c>
      <c r="AF789" s="6" t="s">
        <v>56</v>
      </c>
      <c r="AG789" s="6" t="s">
        <v>56</v>
      </c>
      <c r="AI789" s="6" t="s">
        <v>56</v>
      </c>
      <c r="AJ789" s="6" t="s">
        <v>56</v>
      </c>
      <c r="AK789" s="6" t="s">
        <v>56</v>
      </c>
      <c r="AL789" s="6" t="s">
        <v>56</v>
      </c>
      <c r="AM789" s="6" t="s">
        <v>56</v>
      </c>
      <c r="AN789" s="6" t="s">
        <v>56</v>
      </c>
      <c r="AO789" s="6" t="s">
        <v>56</v>
      </c>
      <c r="AP789" s="6" t="s">
        <v>35705</v>
      </c>
      <c r="AT789" s="6" t="s">
        <v>35706</v>
      </c>
      <c r="AU789" s="6" t="s">
        <v>148</v>
      </c>
      <c r="AV789" s="6" t="s">
        <v>35707</v>
      </c>
      <c r="AW789" s="6">
        <v>6.1551927293400901</v>
      </c>
      <c r="AX789" s="6">
        <v>5.9894502626403199</v>
      </c>
      <c r="AY789" s="6">
        <v>6.4506571841533002</v>
      </c>
      <c r="AZ789" s="6">
        <v>6.31052593732002</v>
      </c>
      <c r="BA789" s="6">
        <v>6.3444140861180998</v>
      </c>
      <c r="BB789" s="6">
        <v>6.2818010379284601</v>
      </c>
      <c r="BC789" s="6">
        <v>6.99423358584386</v>
      </c>
      <c r="BD789" s="6">
        <v>6.2574268030578102</v>
      </c>
      <c r="BE789" s="6">
        <v>6.4537631872718704</v>
      </c>
      <c r="BF789" s="6">
        <v>6.8124738535637599</v>
      </c>
      <c r="BG789" s="6">
        <v>5.9797377113134402</v>
      </c>
      <c r="BH789" s="6">
        <v>5.7421325788952702</v>
      </c>
      <c r="BI789" s="6">
        <v>6.5941502448247498</v>
      </c>
      <c r="BJ789" s="6">
        <v>6.1937410814763796</v>
      </c>
      <c r="BK789" s="6">
        <v>5.5652467075067502</v>
      </c>
      <c r="BL789" s="6">
        <v>6.6263571764425402</v>
      </c>
      <c r="BM789" s="6">
        <v>6.2792436875822499</v>
      </c>
      <c r="BN789" s="6">
        <v>6.7426309585122199</v>
      </c>
      <c r="BO789" s="6">
        <v>6.3409794146673804</v>
      </c>
    </row>
    <row r="790" spans="1:67" x14ac:dyDescent="0.25">
      <c r="A790" s="7">
        <v>789</v>
      </c>
      <c r="B790" s="6" t="s">
        <v>35708</v>
      </c>
      <c r="C790" s="6" t="s">
        <v>108</v>
      </c>
      <c r="D790" s="6" t="s">
        <v>1278</v>
      </c>
      <c r="E790" s="6" t="s">
        <v>56</v>
      </c>
      <c r="F790" s="6">
        <v>-0.37171508146337651</v>
      </c>
      <c r="G790" s="6">
        <v>3.048615693526335E-2</v>
      </c>
      <c r="H790" s="6" t="s">
        <v>923</v>
      </c>
      <c r="I790" s="6" t="s">
        <v>44</v>
      </c>
      <c r="J790" s="6" t="s">
        <v>45</v>
      </c>
      <c r="K790" s="6" t="s">
        <v>46</v>
      </c>
      <c r="L790" s="6" t="s">
        <v>312</v>
      </c>
      <c r="M790" s="6" t="s">
        <v>336</v>
      </c>
      <c r="N790" s="6" t="s">
        <v>924</v>
      </c>
      <c r="O790" s="6" t="s">
        <v>923</v>
      </c>
      <c r="P790" s="88">
        <v>6</v>
      </c>
      <c r="Q790" s="6" t="s">
        <v>35710</v>
      </c>
      <c r="R790" s="6" t="s">
        <v>35709</v>
      </c>
      <c r="S790" s="6" t="s">
        <v>25530</v>
      </c>
      <c r="T790" s="6" t="s">
        <v>35711</v>
      </c>
      <c r="U790" s="6" t="s">
        <v>35712</v>
      </c>
      <c r="V790" s="6">
        <v>2</v>
      </c>
      <c r="W790" s="6">
        <v>183</v>
      </c>
      <c r="X790" s="6">
        <v>20.45</v>
      </c>
      <c r="Y790" s="6" t="s">
        <v>56</v>
      </c>
      <c r="AB790" s="6" t="s">
        <v>56</v>
      </c>
      <c r="AF790" s="6" t="s">
        <v>56</v>
      </c>
      <c r="AG790" s="6" t="s">
        <v>56</v>
      </c>
      <c r="AI790" s="6" t="s">
        <v>56</v>
      </c>
      <c r="AJ790" s="6" t="s">
        <v>56</v>
      </c>
      <c r="AK790" s="6" t="s">
        <v>56</v>
      </c>
      <c r="AL790" s="6" t="s">
        <v>56</v>
      </c>
      <c r="AM790" s="6" t="s">
        <v>56</v>
      </c>
      <c r="AN790" s="6" t="s">
        <v>56</v>
      </c>
      <c r="AO790" s="6" t="s">
        <v>56</v>
      </c>
      <c r="AP790" s="6" t="s">
        <v>20878</v>
      </c>
      <c r="AQ790" s="6" t="s">
        <v>1156</v>
      </c>
      <c r="AR790" s="6" t="s">
        <v>5</v>
      </c>
      <c r="AS790" s="6" t="s">
        <v>1157</v>
      </c>
      <c r="AT790" s="6" t="s">
        <v>1280</v>
      </c>
      <c r="AU790" s="6" t="s">
        <v>5</v>
      </c>
      <c r="AV790" s="6" t="s">
        <v>20879</v>
      </c>
      <c r="AW790" s="6">
        <v>9.0103423665636395</v>
      </c>
      <c r="AX790" s="6">
        <v>9.1001636893108895</v>
      </c>
      <c r="AY790" s="6">
        <v>8.1723109714425597</v>
      </c>
      <c r="AZ790" s="6">
        <v>9.0240688245551492</v>
      </c>
      <c r="BA790" s="6">
        <v>9.1036156002728195</v>
      </c>
      <c r="BB790" s="6">
        <v>8.6073638664963497</v>
      </c>
      <c r="BC790" s="6">
        <v>8.7821607669018498</v>
      </c>
      <c r="BD790" s="6">
        <v>8.5963551438067807</v>
      </c>
      <c r="BE790" s="6">
        <v>8.1630271315844602</v>
      </c>
      <c r="BF790" s="6">
        <v>9.2596297105246901</v>
      </c>
      <c r="BG790" s="6">
        <v>9.0223458766823903</v>
      </c>
      <c r="BH790" s="6">
        <v>8.9114585802758999</v>
      </c>
      <c r="BI790" s="6">
        <v>9.4416087395139794</v>
      </c>
      <c r="BJ790" s="6">
        <v>8.2827466992357905</v>
      </c>
      <c r="BK790" s="6">
        <v>8.7076510674073795</v>
      </c>
      <c r="BL790" s="6">
        <v>9.0942264855716299</v>
      </c>
      <c r="BM790" s="6">
        <v>8.4949472941395197</v>
      </c>
      <c r="BN790" s="6">
        <v>9.0472943424258894</v>
      </c>
      <c r="BO790" s="6">
        <v>9.2811243096766098</v>
      </c>
    </row>
    <row r="791" spans="1:67" x14ac:dyDescent="0.25">
      <c r="A791" s="7">
        <v>790</v>
      </c>
      <c r="B791" s="6" t="s">
        <v>35713</v>
      </c>
      <c r="C791" s="6" t="s">
        <v>108</v>
      </c>
      <c r="D791" s="6" t="s">
        <v>23167</v>
      </c>
      <c r="E791" s="6" t="s">
        <v>56</v>
      </c>
      <c r="F791" s="6">
        <v>-0.37215821183874542</v>
      </c>
      <c r="G791" s="6">
        <v>2.4744672046398939E-2</v>
      </c>
      <c r="H791" s="6" t="s">
        <v>814</v>
      </c>
      <c r="I791" s="6" t="s">
        <v>44</v>
      </c>
      <c r="J791" s="6" t="s">
        <v>45</v>
      </c>
      <c r="K791" s="6" t="s">
        <v>46</v>
      </c>
      <c r="L791" s="6" t="s">
        <v>47</v>
      </c>
      <c r="M791" s="6" t="s">
        <v>48</v>
      </c>
      <c r="N791" s="6" t="s">
        <v>227</v>
      </c>
      <c r="O791" s="6" t="s">
        <v>814</v>
      </c>
      <c r="P791" s="88">
        <v>6</v>
      </c>
      <c r="Q791" s="6" t="s">
        <v>35714</v>
      </c>
      <c r="R791" s="6" t="s">
        <v>35714</v>
      </c>
      <c r="S791" s="6" t="s">
        <v>35715</v>
      </c>
      <c r="T791" s="6" t="s">
        <v>159</v>
      </c>
      <c r="U791" s="6" t="s">
        <v>388</v>
      </c>
      <c r="V791" s="6">
        <v>1</v>
      </c>
      <c r="W791" s="6">
        <v>10</v>
      </c>
      <c r="X791" s="6">
        <v>4.49</v>
      </c>
      <c r="Y791" s="6" t="s">
        <v>56</v>
      </c>
      <c r="AB791" s="6" t="s">
        <v>56</v>
      </c>
      <c r="AF791" s="6" t="s">
        <v>56</v>
      </c>
      <c r="AG791" s="6" t="s">
        <v>56</v>
      </c>
      <c r="AI791" s="6" t="s">
        <v>56</v>
      </c>
      <c r="AJ791" s="6" t="s">
        <v>56</v>
      </c>
      <c r="AK791" s="6" t="s">
        <v>56</v>
      </c>
      <c r="AL791" s="6" t="s">
        <v>56</v>
      </c>
      <c r="AM791" s="6" t="s">
        <v>56</v>
      </c>
      <c r="AN791" s="6" t="s">
        <v>56</v>
      </c>
      <c r="AO791" s="6" t="s">
        <v>56</v>
      </c>
      <c r="AP791" s="6" t="s">
        <v>23168</v>
      </c>
      <c r="AT791" s="6" t="s">
        <v>23169</v>
      </c>
      <c r="AU791" s="6" t="s">
        <v>148</v>
      </c>
      <c r="AV791" s="6" t="s">
        <v>35716</v>
      </c>
      <c r="AW791" s="6">
        <v>5.9433218520040203</v>
      </c>
      <c r="AX791" s="6">
        <v>6.2037129122963801</v>
      </c>
      <c r="AY791" s="6">
        <v>5.5680091832979599</v>
      </c>
      <c r="AZ791" s="6">
        <v>6.4511646272173904</v>
      </c>
      <c r="BA791" s="6">
        <v>6.52459744785134</v>
      </c>
      <c r="BB791" s="6">
        <v>6.5811131291874601</v>
      </c>
      <c r="BC791" s="6">
        <v>6.1859671757879404</v>
      </c>
      <c r="BD791" s="6">
        <v>6.4122004331656504</v>
      </c>
      <c r="BE791" s="6">
        <v>6.4121405468994199</v>
      </c>
      <c r="BF791" s="6">
        <v>6.5515964866558098</v>
      </c>
      <c r="BG791" s="6">
        <v>6.4844316739874097</v>
      </c>
      <c r="BH791" s="6">
        <v>6.6160526718350097</v>
      </c>
      <c r="BI791" s="6">
        <v>6.4656900019188503</v>
      </c>
      <c r="BJ791" s="6">
        <v>5.9169779441943096</v>
      </c>
      <c r="BK791" s="6">
        <v>6.2267818326188298</v>
      </c>
      <c r="BL791" s="6">
        <v>6.7881542952449996</v>
      </c>
      <c r="BM791" s="6">
        <v>5.6374607088655502</v>
      </c>
      <c r="BN791" s="6">
        <v>6.8601613176092497</v>
      </c>
      <c r="BO791" s="6">
        <v>5.9516949116775004</v>
      </c>
    </row>
    <row r="792" spans="1:67" x14ac:dyDescent="0.25">
      <c r="A792" s="7">
        <v>791</v>
      </c>
      <c r="B792" s="6" t="s">
        <v>35717</v>
      </c>
      <c r="C792" s="6" t="s">
        <v>35721</v>
      </c>
      <c r="D792" s="6" t="s">
        <v>26177</v>
      </c>
      <c r="E792" s="6" t="s">
        <v>26178</v>
      </c>
      <c r="F792" s="6">
        <v>-0.3738914021739097</v>
      </c>
      <c r="G792" s="6">
        <v>2.4744672046398939E-2</v>
      </c>
      <c r="H792" s="6" t="s">
        <v>2493</v>
      </c>
      <c r="I792" s="6" t="s">
        <v>44</v>
      </c>
      <c r="J792" s="6" t="s">
        <v>45</v>
      </c>
      <c r="K792" s="6" t="s">
        <v>46</v>
      </c>
      <c r="L792" s="6" t="s">
        <v>312</v>
      </c>
      <c r="M792" s="6" t="s">
        <v>336</v>
      </c>
      <c r="N792" s="6" t="s">
        <v>2494</v>
      </c>
      <c r="O792" s="6" t="s">
        <v>2493</v>
      </c>
      <c r="P792" s="88">
        <v>6</v>
      </c>
      <c r="Q792" s="6" t="s">
        <v>35720</v>
      </c>
      <c r="R792" s="6" t="s">
        <v>35718</v>
      </c>
      <c r="S792" s="6" t="s">
        <v>35719</v>
      </c>
      <c r="T792" s="6" t="s">
        <v>491</v>
      </c>
      <c r="U792" s="6" t="s">
        <v>491</v>
      </c>
      <c r="V792" s="6">
        <v>2</v>
      </c>
      <c r="W792" s="6">
        <v>13</v>
      </c>
      <c r="X792" s="6">
        <v>6.45</v>
      </c>
      <c r="Y792" s="6" t="s">
        <v>56</v>
      </c>
      <c r="AB792" s="6" t="s">
        <v>56</v>
      </c>
      <c r="AF792" s="6" t="s">
        <v>26179</v>
      </c>
      <c r="AG792" s="6" t="s">
        <v>2166</v>
      </c>
      <c r="AH792" s="6" t="s">
        <v>2167</v>
      </c>
      <c r="AI792" s="6" t="s">
        <v>2168</v>
      </c>
      <c r="AJ792" s="6" t="s">
        <v>56</v>
      </c>
      <c r="AK792" s="6" t="s">
        <v>56</v>
      </c>
      <c r="AL792" s="6" t="s">
        <v>2169</v>
      </c>
      <c r="AM792" s="6" t="s">
        <v>26180</v>
      </c>
      <c r="AN792" s="6" t="s">
        <v>56</v>
      </c>
      <c r="AO792" s="6" t="s">
        <v>56</v>
      </c>
      <c r="AP792" s="6" t="s">
        <v>26181</v>
      </c>
      <c r="AQ792" s="6" t="s">
        <v>26182</v>
      </c>
      <c r="AR792" s="6" t="s">
        <v>116</v>
      </c>
      <c r="AS792" s="6" t="s">
        <v>26183</v>
      </c>
      <c r="AT792" s="6" t="s">
        <v>26184</v>
      </c>
      <c r="AU792" s="6" t="s">
        <v>116</v>
      </c>
      <c r="AV792" s="6" t="s">
        <v>35722</v>
      </c>
      <c r="AW792" s="6">
        <v>5.8138640883011803</v>
      </c>
      <c r="AX792" s="6">
        <v>6.41159462389097</v>
      </c>
      <c r="AY792" s="6">
        <v>6.5685303723453599</v>
      </c>
      <c r="AZ792" s="6">
        <v>6.4116030408552298</v>
      </c>
      <c r="BA792" s="6">
        <v>7.0195005852756402</v>
      </c>
      <c r="BB792" s="6">
        <v>6.8713890803276003</v>
      </c>
      <c r="BC792" s="6">
        <v>7.3939610888692</v>
      </c>
      <c r="BD792" s="6">
        <v>6.7044423230398102</v>
      </c>
      <c r="BE792" s="6">
        <v>6.89800904744863</v>
      </c>
      <c r="BF792" s="6">
        <v>6.7911220457777599</v>
      </c>
      <c r="BG792" s="6">
        <v>6.5786164060443504</v>
      </c>
      <c r="BH792" s="6">
        <v>6.6737580286001101</v>
      </c>
      <c r="BI792" s="6">
        <v>6.7532344877237103</v>
      </c>
      <c r="BJ792" s="6">
        <v>6.2228844352113004</v>
      </c>
      <c r="BK792" s="6">
        <v>6.80814687092104</v>
      </c>
      <c r="BL792" s="6">
        <v>7.1564465015447496</v>
      </c>
      <c r="BM792" s="6">
        <v>6.53647649963255</v>
      </c>
      <c r="BN792" s="6">
        <v>6.5268690260926396</v>
      </c>
      <c r="BO792" s="6">
        <v>6.7709624850507097</v>
      </c>
    </row>
    <row r="793" spans="1:67" x14ac:dyDescent="0.25">
      <c r="A793" s="7">
        <v>792</v>
      </c>
      <c r="B793" s="6" t="s">
        <v>35723</v>
      </c>
      <c r="C793" s="6" t="s">
        <v>11147</v>
      </c>
      <c r="D793" s="6" t="s">
        <v>35726</v>
      </c>
      <c r="E793" s="6" t="s">
        <v>35727</v>
      </c>
      <c r="F793" s="6">
        <v>-0.3747010891322331</v>
      </c>
      <c r="G793" s="6">
        <v>1.276300753264124E-2</v>
      </c>
      <c r="H793" s="6" t="s">
        <v>105</v>
      </c>
      <c r="I793" s="6" t="s">
        <v>44</v>
      </c>
      <c r="J793" s="6" t="s">
        <v>101</v>
      </c>
      <c r="K793" s="6" t="s">
        <v>102</v>
      </c>
      <c r="L793" s="6" t="s">
        <v>103</v>
      </c>
      <c r="M793" s="6" t="s">
        <v>104</v>
      </c>
      <c r="N793" s="6" t="s">
        <v>105</v>
      </c>
      <c r="P793" s="88">
        <v>5</v>
      </c>
      <c r="Q793" s="6" t="s">
        <v>35724</v>
      </c>
      <c r="R793" s="6" t="s">
        <v>35724</v>
      </c>
      <c r="S793" s="6" t="s">
        <v>35725</v>
      </c>
      <c r="T793" s="6" t="s">
        <v>4373</v>
      </c>
      <c r="U793" s="6" t="s">
        <v>254</v>
      </c>
      <c r="V793" s="6">
        <v>1</v>
      </c>
      <c r="W793" s="6">
        <v>37</v>
      </c>
      <c r="X793" s="6">
        <v>11.11</v>
      </c>
      <c r="Y793" s="6" t="s">
        <v>56</v>
      </c>
      <c r="AB793" s="6" t="s">
        <v>35728</v>
      </c>
      <c r="AC793" s="6" t="s">
        <v>35729</v>
      </c>
      <c r="AD793" s="6" t="s">
        <v>35730</v>
      </c>
      <c r="AE793" s="6" t="s">
        <v>35731</v>
      </c>
      <c r="AF793" s="6" t="s">
        <v>35732</v>
      </c>
      <c r="AG793" s="6" t="s">
        <v>11155</v>
      </c>
      <c r="AH793" s="6" t="s">
        <v>11156</v>
      </c>
      <c r="AI793" s="6" t="s">
        <v>56</v>
      </c>
      <c r="AJ793" s="6" t="s">
        <v>35733</v>
      </c>
      <c r="AK793" s="6" t="s">
        <v>35734</v>
      </c>
      <c r="AL793" s="6" t="s">
        <v>326</v>
      </c>
      <c r="AM793" s="6" t="s">
        <v>56</v>
      </c>
      <c r="AN793" s="6" t="s">
        <v>56</v>
      </c>
      <c r="AO793" s="6" t="s">
        <v>56</v>
      </c>
      <c r="AP793" s="6" t="s">
        <v>26917</v>
      </c>
      <c r="AQ793" s="6" t="s">
        <v>7680</v>
      </c>
      <c r="AR793" s="6" t="s">
        <v>304</v>
      </c>
      <c r="AS793" s="6" t="s">
        <v>7681</v>
      </c>
      <c r="AT793" s="6" t="s">
        <v>35735</v>
      </c>
      <c r="AU793" s="6" t="s">
        <v>133</v>
      </c>
      <c r="AV793" s="6" t="s">
        <v>35736</v>
      </c>
      <c r="AW793" s="6">
        <v>6.3828273896056498</v>
      </c>
      <c r="AX793" s="6">
        <v>6.5942600316647901</v>
      </c>
      <c r="AY793" s="6">
        <v>6.0310916167231197</v>
      </c>
      <c r="AZ793" s="6">
        <v>6.1449790490522798</v>
      </c>
      <c r="BA793" s="6">
        <v>6.9742947676569598</v>
      </c>
      <c r="BB793" s="6">
        <v>6.44732101629124</v>
      </c>
      <c r="BC793" s="6">
        <v>6.6663261560005402</v>
      </c>
      <c r="BD793" s="6">
        <v>7.4033093209852003</v>
      </c>
      <c r="BE793" s="6">
        <v>6.41844233124145</v>
      </c>
      <c r="BF793" s="6">
        <v>6.8905663741321099</v>
      </c>
      <c r="BG793" s="6">
        <v>6.77491465572556</v>
      </c>
      <c r="BH793" s="6">
        <v>6.3802204703712899</v>
      </c>
      <c r="BI793" s="6">
        <v>6.7568300903505003</v>
      </c>
      <c r="BJ793" s="6">
        <v>6.7130662057141999</v>
      </c>
      <c r="BK793" s="6">
        <v>6.8897246394216296</v>
      </c>
      <c r="BL793" s="6">
        <v>6.7510404074419297</v>
      </c>
      <c r="BM793" s="6">
        <v>6.2680396842193797</v>
      </c>
      <c r="BN793" s="6">
        <v>6.3641100987411496</v>
      </c>
      <c r="BO793" s="6">
        <v>6.9656884684568903</v>
      </c>
    </row>
    <row r="794" spans="1:67" x14ac:dyDescent="0.25">
      <c r="A794" s="7">
        <v>793</v>
      </c>
      <c r="B794" s="6" t="s">
        <v>35737</v>
      </c>
      <c r="C794" s="6" t="s">
        <v>27338</v>
      </c>
      <c r="D794" s="6" t="s">
        <v>27339</v>
      </c>
      <c r="E794" s="6" t="s">
        <v>27340</v>
      </c>
      <c r="F794" s="6">
        <v>-0.37538839242837518</v>
      </c>
      <c r="G794" s="6">
        <v>4.5455294849058463E-2</v>
      </c>
      <c r="H794" s="6" t="s">
        <v>294</v>
      </c>
      <c r="I794" s="6" t="s">
        <v>44</v>
      </c>
      <c r="J794" s="6" t="s">
        <v>45</v>
      </c>
      <c r="K794" s="6" t="s">
        <v>295</v>
      </c>
      <c r="L794" s="6" t="s">
        <v>296</v>
      </c>
      <c r="M794" s="6" t="s">
        <v>297</v>
      </c>
      <c r="N794" s="6" t="s">
        <v>294</v>
      </c>
      <c r="P794" s="88">
        <v>5</v>
      </c>
      <c r="Q794" s="6" t="s">
        <v>35740</v>
      </c>
      <c r="R794" s="6" t="s">
        <v>35738</v>
      </c>
      <c r="S794" s="6" t="s">
        <v>35739</v>
      </c>
      <c r="T794" s="6" t="s">
        <v>35741</v>
      </c>
      <c r="U794" s="6" t="s">
        <v>35742</v>
      </c>
      <c r="V794" s="6">
        <v>5</v>
      </c>
      <c r="W794" s="6">
        <v>7</v>
      </c>
      <c r="X794" s="6">
        <v>11.73</v>
      </c>
      <c r="Y794" s="6" t="s">
        <v>56</v>
      </c>
      <c r="AB794" s="6" t="s">
        <v>56</v>
      </c>
      <c r="AF794" s="6" t="s">
        <v>56</v>
      </c>
      <c r="AG794" s="6" t="s">
        <v>56</v>
      </c>
      <c r="AI794" s="6" t="s">
        <v>56</v>
      </c>
      <c r="AJ794" s="6" t="s">
        <v>56</v>
      </c>
      <c r="AK794" s="6" t="s">
        <v>56</v>
      </c>
      <c r="AL794" s="6" t="s">
        <v>56</v>
      </c>
      <c r="AM794" s="6" t="s">
        <v>56</v>
      </c>
      <c r="AN794" s="6" t="s">
        <v>56</v>
      </c>
      <c r="AO794" s="6" t="s">
        <v>56</v>
      </c>
      <c r="AP794" s="6" t="s">
        <v>5052</v>
      </c>
      <c r="AQ794" s="6" t="s">
        <v>3566</v>
      </c>
      <c r="AR794" s="6" t="s">
        <v>420</v>
      </c>
      <c r="AS794" s="6" t="s">
        <v>3567</v>
      </c>
      <c r="AT794" s="6" t="s">
        <v>5053</v>
      </c>
      <c r="AU794" s="6" t="s">
        <v>420</v>
      </c>
      <c r="AV794" s="6" t="s">
        <v>27341</v>
      </c>
      <c r="AW794" s="6">
        <v>6.0591660479240597</v>
      </c>
      <c r="AX794" s="6">
        <v>6.4105074653856002</v>
      </c>
      <c r="AY794" s="6">
        <v>5.5647559905832704</v>
      </c>
      <c r="AZ794" s="6">
        <v>6.2106264038572503</v>
      </c>
      <c r="BA794" s="6">
        <v>6.2922895284691203</v>
      </c>
      <c r="BB794" s="6">
        <v>6.0114651345052597</v>
      </c>
      <c r="BC794" s="6">
        <v>6.32427236966892</v>
      </c>
      <c r="BD794" s="6">
        <v>6.5738146709534204</v>
      </c>
      <c r="BE794" s="6">
        <v>5.6981057675697304</v>
      </c>
      <c r="BF794" s="6">
        <v>7.0486748538170501</v>
      </c>
      <c r="BG794" s="6">
        <v>6.2766619011881497</v>
      </c>
      <c r="BH794" s="6">
        <v>6.8296800626586798</v>
      </c>
      <c r="BI794" s="6">
        <v>6.8886905145052104</v>
      </c>
      <c r="BJ794" s="6">
        <v>6.0567204275093101</v>
      </c>
      <c r="BK794" s="6">
        <v>6.1364624498042604</v>
      </c>
      <c r="BL794" s="6">
        <v>6.38100689992143</v>
      </c>
      <c r="BM794" s="6">
        <v>5.7225689380053604</v>
      </c>
      <c r="BN794" s="6">
        <v>6.0794891240621904</v>
      </c>
      <c r="BO794" s="6">
        <v>6.6426228753013499</v>
      </c>
    </row>
    <row r="795" spans="1:67" x14ac:dyDescent="0.25">
      <c r="A795" s="7">
        <v>794</v>
      </c>
      <c r="B795" s="6" t="s">
        <v>35743</v>
      </c>
      <c r="C795" s="6" t="s">
        <v>108</v>
      </c>
      <c r="D795" s="6" t="s">
        <v>35747</v>
      </c>
      <c r="E795" s="6" t="s">
        <v>56</v>
      </c>
      <c r="F795" s="6">
        <v>-0.37547749015986742</v>
      </c>
      <c r="G795" s="6">
        <v>7.9634892065499965E-3</v>
      </c>
      <c r="H795" s="6" t="s">
        <v>48</v>
      </c>
      <c r="I795" s="6" t="s">
        <v>44</v>
      </c>
      <c r="J795" s="6" t="s">
        <v>45</v>
      </c>
      <c r="K795" s="6" t="s">
        <v>46</v>
      </c>
      <c r="L795" s="6" t="s">
        <v>47</v>
      </c>
      <c r="M795" s="6" t="s">
        <v>48</v>
      </c>
      <c r="P795" s="88">
        <v>4</v>
      </c>
      <c r="Q795" s="6" t="s">
        <v>35746</v>
      </c>
      <c r="R795" s="6" t="s">
        <v>35744</v>
      </c>
      <c r="S795" s="6" t="s">
        <v>35745</v>
      </c>
      <c r="T795" s="6" t="s">
        <v>5860</v>
      </c>
      <c r="U795" s="6" t="s">
        <v>701</v>
      </c>
      <c r="V795" s="6">
        <v>2</v>
      </c>
      <c r="W795" s="6">
        <v>6</v>
      </c>
      <c r="X795" s="6">
        <v>5.3</v>
      </c>
      <c r="Y795" s="6" t="s">
        <v>56</v>
      </c>
      <c r="AB795" s="6" t="s">
        <v>56</v>
      </c>
      <c r="AF795" s="6" t="s">
        <v>56</v>
      </c>
      <c r="AG795" s="6" t="s">
        <v>56</v>
      </c>
      <c r="AI795" s="6" t="s">
        <v>56</v>
      </c>
      <c r="AJ795" s="6" t="s">
        <v>56</v>
      </c>
      <c r="AK795" s="6" t="s">
        <v>56</v>
      </c>
      <c r="AL795" s="6" t="s">
        <v>56</v>
      </c>
      <c r="AM795" s="6" t="s">
        <v>56</v>
      </c>
      <c r="AN795" s="6" t="s">
        <v>56</v>
      </c>
      <c r="AO795" s="6" t="s">
        <v>56</v>
      </c>
      <c r="AP795" s="6" t="s">
        <v>35748</v>
      </c>
      <c r="AQ795" s="6" t="s">
        <v>35749</v>
      </c>
      <c r="AR795" s="6" t="s">
        <v>304</v>
      </c>
      <c r="AS795" s="6" t="s">
        <v>35750</v>
      </c>
      <c r="AT795" s="6" t="s">
        <v>35751</v>
      </c>
      <c r="AU795" s="6" t="s">
        <v>304</v>
      </c>
      <c r="AV795" s="6" t="s">
        <v>35752</v>
      </c>
      <c r="AW795" s="6">
        <v>5.7840542704547797</v>
      </c>
      <c r="AX795" s="6">
        <v>6.0829992346014796</v>
      </c>
      <c r="AY795" s="6">
        <v>6.1275974754520401</v>
      </c>
      <c r="AZ795" s="6">
        <v>6.1213697371995899</v>
      </c>
      <c r="BA795" s="6">
        <v>6.5217917802539898</v>
      </c>
      <c r="BB795" s="6">
        <v>7.2561282108913296</v>
      </c>
      <c r="BC795" s="6">
        <v>6.25160621154851</v>
      </c>
      <c r="BD795" s="6">
        <v>6.4603040013322799</v>
      </c>
      <c r="BE795" s="6">
        <v>6.6296644938878098</v>
      </c>
      <c r="BF795" s="6">
        <v>6.5862282777643602</v>
      </c>
      <c r="BG795" s="6">
        <v>6.3699562923082702</v>
      </c>
      <c r="BH795" s="6">
        <v>6.1583477137676903</v>
      </c>
      <c r="BI795" s="6">
        <v>6.6486722979205304</v>
      </c>
      <c r="BJ795" s="6">
        <v>5.9378718030919204</v>
      </c>
      <c r="BK795" s="6">
        <v>6.2572947385161797</v>
      </c>
      <c r="BL795" s="6">
        <v>6.5337150042503396</v>
      </c>
      <c r="BM795" s="6">
        <v>6.4010214016982996</v>
      </c>
      <c r="BN795" s="6">
        <v>6.4079376734631799</v>
      </c>
      <c r="BO795" s="6">
        <v>6.38534722816566</v>
      </c>
    </row>
    <row r="796" spans="1:67" x14ac:dyDescent="0.25">
      <c r="A796" s="7">
        <v>795</v>
      </c>
      <c r="B796" s="6" t="s">
        <v>35753</v>
      </c>
      <c r="C796" s="6" t="s">
        <v>35756</v>
      </c>
      <c r="D796" s="6" t="s">
        <v>35757</v>
      </c>
      <c r="E796" s="6" t="s">
        <v>23813</v>
      </c>
      <c r="F796" s="6">
        <v>-0.37582712366376742</v>
      </c>
      <c r="G796" s="6">
        <v>3.048615693526335E-2</v>
      </c>
      <c r="H796" s="6" t="s">
        <v>887</v>
      </c>
      <c r="I796" s="6" t="s">
        <v>44</v>
      </c>
      <c r="J796" s="6" t="s">
        <v>101</v>
      </c>
      <c r="K796" s="6" t="s">
        <v>102</v>
      </c>
      <c r="L796" s="6" t="s">
        <v>103</v>
      </c>
      <c r="M796" s="6" t="s">
        <v>104</v>
      </c>
      <c r="N796" s="6" t="s">
        <v>417</v>
      </c>
      <c r="O796" s="6" t="s">
        <v>887</v>
      </c>
      <c r="P796" s="88">
        <v>6</v>
      </c>
      <c r="Q796" s="6" t="s">
        <v>35754</v>
      </c>
      <c r="R796" s="6" t="s">
        <v>35754</v>
      </c>
      <c r="S796" s="6" t="s">
        <v>35755</v>
      </c>
      <c r="T796" s="6" t="s">
        <v>2852</v>
      </c>
      <c r="U796" s="6" t="s">
        <v>2852</v>
      </c>
      <c r="V796" s="6">
        <v>1</v>
      </c>
      <c r="W796" s="6">
        <v>20</v>
      </c>
      <c r="X796" s="6">
        <v>11.89</v>
      </c>
      <c r="Y796" s="6" t="s">
        <v>56</v>
      </c>
      <c r="AB796" s="6" t="s">
        <v>56</v>
      </c>
      <c r="AF796" s="6" t="s">
        <v>21940</v>
      </c>
      <c r="AG796" s="6" t="s">
        <v>21941</v>
      </c>
      <c r="AH796" s="6" t="s">
        <v>21942</v>
      </c>
      <c r="AI796" s="6" t="s">
        <v>10856</v>
      </c>
      <c r="AJ796" s="6" t="s">
        <v>56</v>
      </c>
      <c r="AK796" s="6" t="s">
        <v>56</v>
      </c>
      <c r="AL796" s="6" t="s">
        <v>772</v>
      </c>
      <c r="AM796" s="6" t="s">
        <v>10857</v>
      </c>
      <c r="AN796" s="6" t="s">
        <v>56</v>
      </c>
      <c r="AO796" s="6" t="s">
        <v>56</v>
      </c>
      <c r="AP796" s="6" t="s">
        <v>21943</v>
      </c>
      <c r="AQ796" s="6" t="s">
        <v>21944</v>
      </c>
      <c r="AR796" s="6" t="s">
        <v>262</v>
      </c>
      <c r="AS796" s="6" t="s">
        <v>21945</v>
      </c>
      <c r="AT796" s="6" t="s">
        <v>35758</v>
      </c>
      <c r="AU796" s="6" t="s">
        <v>262</v>
      </c>
      <c r="AV796" s="6" t="s">
        <v>35759</v>
      </c>
      <c r="AW796" s="6">
        <v>6.6339379467494304</v>
      </c>
      <c r="AX796" s="6">
        <v>7.4332977080388902</v>
      </c>
      <c r="AY796" s="6">
        <v>6.7444925562194999</v>
      </c>
      <c r="AZ796" s="6">
        <v>6.6310327197941001</v>
      </c>
      <c r="BA796" s="6">
        <v>8.27787269267405</v>
      </c>
      <c r="BB796" s="6">
        <v>6.8966557700333997</v>
      </c>
      <c r="BC796" s="6">
        <v>7.1460055163328899</v>
      </c>
      <c r="BD796" s="6">
        <v>6.8044121272730198</v>
      </c>
      <c r="BE796" s="6">
        <v>6.4542197882635399</v>
      </c>
      <c r="BF796" s="6">
        <v>7.9100205667286598</v>
      </c>
      <c r="BG796" s="6">
        <v>7.0515172152503904</v>
      </c>
      <c r="BH796" s="6">
        <v>7.0043708633339303</v>
      </c>
      <c r="BI796" s="6">
        <v>7.18919547170107</v>
      </c>
      <c r="BJ796" s="6">
        <v>6.9342989834774897</v>
      </c>
      <c r="BK796" s="6">
        <v>6.9578562526860201</v>
      </c>
      <c r="BL796" s="6">
        <v>6.9575929699497898</v>
      </c>
      <c r="BM796" s="6">
        <v>6.8351831333238202</v>
      </c>
      <c r="BN796" s="6">
        <v>6.9673748323029701</v>
      </c>
      <c r="BO796" s="6">
        <v>7.0339462431544604</v>
      </c>
    </row>
    <row r="797" spans="1:67" x14ac:dyDescent="0.25">
      <c r="A797" s="7">
        <v>796</v>
      </c>
      <c r="B797" s="6" t="s">
        <v>35760</v>
      </c>
      <c r="C797" s="6" t="s">
        <v>108</v>
      </c>
      <c r="D797" s="6" t="s">
        <v>35763</v>
      </c>
      <c r="E797" s="6" t="s">
        <v>56</v>
      </c>
      <c r="F797" s="6">
        <v>-0.37638524336944101</v>
      </c>
      <c r="G797" s="6">
        <v>2.4744672046398939E-2</v>
      </c>
      <c r="H797" s="6" t="s">
        <v>5031</v>
      </c>
      <c r="I797" s="6" t="s">
        <v>44</v>
      </c>
      <c r="J797" s="6" t="s">
        <v>101</v>
      </c>
      <c r="K797" s="6" t="s">
        <v>102</v>
      </c>
      <c r="L797" s="6" t="s">
        <v>103</v>
      </c>
      <c r="M797" s="6" t="s">
        <v>1757</v>
      </c>
      <c r="N797" s="6" t="s">
        <v>1758</v>
      </c>
      <c r="O797" s="6" t="s">
        <v>5031</v>
      </c>
      <c r="P797" s="88">
        <v>6</v>
      </c>
      <c r="Q797" s="6" t="s">
        <v>35761</v>
      </c>
      <c r="R797" s="6" t="s">
        <v>35761</v>
      </c>
      <c r="S797" s="6" t="s">
        <v>35762</v>
      </c>
      <c r="T797" s="6" t="s">
        <v>362</v>
      </c>
      <c r="U797" s="6" t="s">
        <v>77</v>
      </c>
      <c r="V797" s="6">
        <v>1</v>
      </c>
      <c r="W797" s="6">
        <v>13</v>
      </c>
      <c r="X797" s="6">
        <v>5.0999999999999996</v>
      </c>
      <c r="Y797" s="6" t="s">
        <v>56</v>
      </c>
      <c r="AB797" s="6" t="s">
        <v>56</v>
      </c>
      <c r="AF797" s="6" t="s">
        <v>56</v>
      </c>
      <c r="AG797" s="6" t="s">
        <v>56</v>
      </c>
      <c r="AI797" s="6" t="s">
        <v>56</v>
      </c>
      <c r="AJ797" s="6" t="s">
        <v>56</v>
      </c>
      <c r="AK797" s="6" t="s">
        <v>56</v>
      </c>
      <c r="AL797" s="6" t="s">
        <v>56</v>
      </c>
      <c r="AM797" s="6" t="s">
        <v>56</v>
      </c>
      <c r="AN797" s="6" t="s">
        <v>56</v>
      </c>
      <c r="AO797" s="6" t="s">
        <v>56</v>
      </c>
      <c r="AP797" s="6" t="s">
        <v>35764</v>
      </c>
      <c r="AQ797" s="6" t="s">
        <v>5488</v>
      </c>
      <c r="AR797" s="6" t="s">
        <v>130</v>
      </c>
      <c r="AS797" s="6" t="s">
        <v>5489</v>
      </c>
      <c r="AT797" s="6" t="s">
        <v>35765</v>
      </c>
      <c r="AU797" s="6" t="s">
        <v>692</v>
      </c>
      <c r="AV797" s="6" t="s">
        <v>35766</v>
      </c>
      <c r="AW797" s="6">
        <v>6.2872685275525404</v>
      </c>
      <c r="AX797" s="6">
        <v>5.7541043588489096</v>
      </c>
      <c r="AY797" s="6">
        <v>6.2532776555271603</v>
      </c>
      <c r="AZ797" s="6">
        <v>5.8081407236564502</v>
      </c>
      <c r="BA797" s="6">
        <v>6.6908249969031202</v>
      </c>
      <c r="BB797" s="6">
        <v>6.2503836469233196</v>
      </c>
      <c r="BC797" s="6">
        <v>6.5579702425216002</v>
      </c>
      <c r="BD797" s="6">
        <v>6.5065931000194102</v>
      </c>
      <c r="BE797" s="6">
        <v>6.7790876647607998</v>
      </c>
      <c r="BF797" s="6">
        <v>6.1832558890785396</v>
      </c>
      <c r="BG797" s="6">
        <v>6.5211643760379197</v>
      </c>
      <c r="BH797" s="6">
        <v>6.3548499617936702</v>
      </c>
      <c r="BI797" s="6">
        <v>6.5333717588844502</v>
      </c>
      <c r="BJ797" s="6">
        <v>6.1843083447485601</v>
      </c>
      <c r="BK797" s="6">
        <v>5.8044672452344299</v>
      </c>
      <c r="BL797" s="6">
        <v>6.5958103654322198</v>
      </c>
      <c r="BM797" s="6">
        <v>6.3248709268115997</v>
      </c>
      <c r="BN797" s="6">
        <v>6.8361627130311202</v>
      </c>
      <c r="BO797" s="6">
        <v>6.8109546881228402</v>
      </c>
    </row>
    <row r="798" spans="1:67" x14ac:dyDescent="0.25">
      <c r="A798" s="7">
        <v>797</v>
      </c>
      <c r="B798" s="6" t="s">
        <v>35767</v>
      </c>
      <c r="C798" s="6" t="s">
        <v>108</v>
      </c>
      <c r="D798" s="6" t="s">
        <v>13305</v>
      </c>
      <c r="E798" s="6" t="s">
        <v>13306</v>
      </c>
      <c r="F798" s="6">
        <v>-0.37653390394286212</v>
      </c>
      <c r="G798" s="6">
        <v>4.5455294849058463E-2</v>
      </c>
      <c r="H798" s="6" t="s">
        <v>18468</v>
      </c>
      <c r="I798" s="6" t="s">
        <v>44</v>
      </c>
      <c r="J798" s="6" t="s">
        <v>101</v>
      </c>
      <c r="K798" s="6" t="s">
        <v>102</v>
      </c>
      <c r="L798" s="6" t="s">
        <v>103</v>
      </c>
      <c r="M798" s="6" t="s">
        <v>104</v>
      </c>
      <c r="N798" s="6" t="s">
        <v>417</v>
      </c>
      <c r="O798" s="6" t="s">
        <v>18468</v>
      </c>
      <c r="P798" s="88">
        <v>6</v>
      </c>
      <c r="Q798" s="6" t="s">
        <v>35770</v>
      </c>
      <c r="R798" s="6" t="s">
        <v>35768</v>
      </c>
      <c r="S798" s="6" t="s">
        <v>35769</v>
      </c>
      <c r="T798" s="6" t="s">
        <v>35771</v>
      </c>
      <c r="U798" s="6" t="s">
        <v>1118</v>
      </c>
      <c r="V798" s="6">
        <v>2</v>
      </c>
      <c r="W798" s="6">
        <v>69</v>
      </c>
      <c r="X798" s="6">
        <v>9.1199999999999992</v>
      </c>
      <c r="Y798" s="6" t="s">
        <v>56</v>
      </c>
      <c r="AB798" s="6" t="s">
        <v>13307</v>
      </c>
      <c r="AC798" s="6" t="s">
        <v>13308</v>
      </c>
      <c r="AD798" s="6" t="s">
        <v>13309</v>
      </c>
      <c r="AE798" s="6" t="s">
        <v>13310</v>
      </c>
      <c r="AF798" s="6" t="s">
        <v>13311</v>
      </c>
      <c r="AG798" s="6" t="s">
        <v>1851</v>
      </c>
      <c r="AH798" s="6" t="s">
        <v>1852</v>
      </c>
      <c r="AI798" s="6" t="s">
        <v>1853</v>
      </c>
      <c r="AJ798" s="6" t="s">
        <v>13312</v>
      </c>
      <c r="AK798" s="6" t="s">
        <v>1855</v>
      </c>
      <c r="AL798" s="6" t="s">
        <v>13313</v>
      </c>
      <c r="AM798" s="6" t="s">
        <v>56</v>
      </c>
      <c r="AN798" s="6" t="s">
        <v>56</v>
      </c>
      <c r="AO798" s="6" t="s">
        <v>56</v>
      </c>
      <c r="AP798" s="6" t="s">
        <v>13314</v>
      </c>
      <c r="AQ798" s="6" t="s">
        <v>13315</v>
      </c>
      <c r="AR798" s="6" t="s">
        <v>4</v>
      </c>
      <c r="AS798" s="6" t="s">
        <v>13316</v>
      </c>
      <c r="AT798" s="6" t="s">
        <v>13317</v>
      </c>
      <c r="AU798" s="6" t="s">
        <v>4</v>
      </c>
      <c r="AV798" s="6" t="s">
        <v>13318</v>
      </c>
      <c r="AW798" s="6">
        <v>5.8081609890344899</v>
      </c>
      <c r="AX798" s="6">
        <v>6.3948917935361704</v>
      </c>
      <c r="AY798" s="6">
        <v>5.4112231049656998</v>
      </c>
      <c r="AZ798" s="6">
        <v>6.0908080407623197</v>
      </c>
      <c r="BA798" s="6">
        <v>7.0368544064826297</v>
      </c>
      <c r="BB798" s="6">
        <v>6.2038487353499496</v>
      </c>
      <c r="BC798" s="6">
        <v>6.4393782205400099</v>
      </c>
      <c r="BD798" s="6">
        <v>6.1224947205138998</v>
      </c>
      <c r="BE798" s="6">
        <v>6.3194641470330799</v>
      </c>
      <c r="BF798" s="6">
        <v>6.4808618911022702</v>
      </c>
      <c r="BG798" s="6">
        <v>6.4755623832019698</v>
      </c>
      <c r="BH798" s="6">
        <v>6.2125341024125298</v>
      </c>
      <c r="BI798" s="6">
        <v>5.8536014883694296</v>
      </c>
      <c r="BJ798" s="6">
        <v>5.2846810860225997</v>
      </c>
      <c r="BK798" s="6">
        <v>6.3874708419654898</v>
      </c>
      <c r="BL798" s="6">
        <v>6.3754666129592099</v>
      </c>
      <c r="BM798" s="6">
        <v>6.3248452325439004</v>
      </c>
      <c r="BN798" s="6">
        <v>6.3628649253584904</v>
      </c>
      <c r="BO798" s="6">
        <v>6.6744938091910697</v>
      </c>
    </row>
    <row r="799" spans="1:67" x14ac:dyDescent="0.25">
      <c r="A799" s="7">
        <v>798</v>
      </c>
      <c r="B799" s="6" t="s">
        <v>35772</v>
      </c>
      <c r="C799" s="6" t="s">
        <v>27516</v>
      </c>
      <c r="D799" s="6" t="s">
        <v>27517</v>
      </c>
      <c r="E799" s="6" t="s">
        <v>56</v>
      </c>
      <c r="F799" s="6">
        <v>-0.37672575131881469</v>
      </c>
      <c r="G799" s="6">
        <v>6.2330349697337804E-3</v>
      </c>
      <c r="H799" s="6" t="s">
        <v>1523</v>
      </c>
      <c r="I799" s="6" t="s">
        <v>44</v>
      </c>
      <c r="J799" s="6" t="s">
        <v>101</v>
      </c>
      <c r="K799" s="6" t="s">
        <v>102</v>
      </c>
      <c r="L799" s="6" t="s">
        <v>103</v>
      </c>
      <c r="M799" s="6" t="s">
        <v>104</v>
      </c>
      <c r="N799" s="6" t="s">
        <v>105</v>
      </c>
      <c r="O799" s="6" t="s">
        <v>1523</v>
      </c>
      <c r="P799" s="88">
        <v>6</v>
      </c>
      <c r="Q799" s="6" t="s">
        <v>35773</v>
      </c>
      <c r="R799" s="6" t="s">
        <v>35773</v>
      </c>
      <c r="S799" s="6" t="s">
        <v>35774</v>
      </c>
      <c r="T799" s="6" t="s">
        <v>362</v>
      </c>
      <c r="U799" s="6" t="s">
        <v>565</v>
      </c>
      <c r="V799" s="6">
        <v>1</v>
      </c>
      <c r="W799" s="6">
        <v>13</v>
      </c>
      <c r="X799" s="6">
        <v>6.12</v>
      </c>
      <c r="Y799" s="6" t="s">
        <v>56</v>
      </c>
      <c r="AB799" s="6" t="s">
        <v>56</v>
      </c>
      <c r="AF799" s="6" t="s">
        <v>56</v>
      </c>
      <c r="AG799" s="6" t="s">
        <v>56</v>
      </c>
      <c r="AI799" s="6" t="s">
        <v>56</v>
      </c>
      <c r="AJ799" s="6" t="s">
        <v>56</v>
      </c>
      <c r="AK799" s="6" t="s">
        <v>56</v>
      </c>
      <c r="AL799" s="6" t="s">
        <v>56</v>
      </c>
      <c r="AM799" s="6" t="s">
        <v>56</v>
      </c>
      <c r="AN799" s="6" t="s">
        <v>56</v>
      </c>
      <c r="AO799" s="6" t="s">
        <v>56</v>
      </c>
      <c r="AP799" s="6" t="s">
        <v>8055</v>
      </c>
      <c r="AQ799" s="6" t="s">
        <v>8056</v>
      </c>
      <c r="AR799" s="6" t="s">
        <v>5</v>
      </c>
      <c r="AS799" s="6" t="s">
        <v>8057</v>
      </c>
      <c r="AT799" s="6" t="s">
        <v>35116</v>
      </c>
      <c r="AU799" s="6" t="s">
        <v>5</v>
      </c>
      <c r="AV799" s="6" t="s">
        <v>35117</v>
      </c>
      <c r="AW799" s="6">
        <v>6.1270181527810097</v>
      </c>
      <c r="AX799" s="6">
        <v>5.8611136523361003</v>
      </c>
      <c r="AY799" s="6">
        <v>5.8615469556353803</v>
      </c>
      <c r="AZ799" s="6">
        <v>6.18731931943001</v>
      </c>
      <c r="BA799" s="6">
        <v>6.4388417340124304</v>
      </c>
      <c r="BB799" s="6">
        <v>6.6682694989831299</v>
      </c>
      <c r="BC799" s="6">
        <v>6.9885322473925502</v>
      </c>
      <c r="BD799" s="6">
        <v>6.3712897577763599</v>
      </c>
      <c r="BE799" s="6">
        <v>5.8611375699962904</v>
      </c>
      <c r="BF799" s="6">
        <v>6.4002280878749502</v>
      </c>
      <c r="BG799" s="6">
        <v>6.7320277527492296</v>
      </c>
      <c r="BH799" s="6">
        <v>6.2864039200793496</v>
      </c>
      <c r="BI799" s="6">
        <v>6.4354254726933204</v>
      </c>
      <c r="BJ799" s="6">
        <v>6.4319498269474504</v>
      </c>
      <c r="BK799" s="6">
        <v>6.2531685683479097</v>
      </c>
      <c r="BL799" s="6">
        <v>6.53450864059106</v>
      </c>
      <c r="BM799" s="6">
        <v>6.1104334708501602</v>
      </c>
      <c r="BN799" s="6">
        <v>5.7853946183718898</v>
      </c>
      <c r="BO799" s="6">
        <v>6.5017301876361699</v>
      </c>
    </row>
    <row r="800" spans="1:67" x14ac:dyDescent="0.25">
      <c r="A800" s="7">
        <v>799</v>
      </c>
      <c r="B800" s="6" t="s">
        <v>35775</v>
      </c>
      <c r="C800" s="6" t="s">
        <v>1608</v>
      </c>
      <c r="D800" s="6" t="s">
        <v>1609</v>
      </c>
      <c r="E800" s="6" t="s">
        <v>1610</v>
      </c>
      <c r="F800" s="6">
        <v>-0.37725052666082259</v>
      </c>
      <c r="G800" s="6">
        <v>4.5455294849058463E-2</v>
      </c>
      <c r="H800" s="6" t="s">
        <v>2889</v>
      </c>
      <c r="I800" s="6" t="s">
        <v>44</v>
      </c>
      <c r="J800" s="6" t="s">
        <v>45</v>
      </c>
      <c r="K800" s="6" t="s">
        <v>295</v>
      </c>
      <c r="L800" s="6" t="s">
        <v>296</v>
      </c>
      <c r="M800" s="6" t="s">
        <v>297</v>
      </c>
      <c r="N800" s="6" t="s">
        <v>294</v>
      </c>
      <c r="O800" s="6" t="s">
        <v>2889</v>
      </c>
      <c r="P800" s="88">
        <v>6</v>
      </c>
      <c r="Q800" s="6" t="s">
        <v>35776</v>
      </c>
      <c r="R800" s="6" t="s">
        <v>35776</v>
      </c>
      <c r="S800" s="6" t="s">
        <v>35777</v>
      </c>
      <c r="T800" s="6" t="s">
        <v>1063</v>
      </c>
      <c r="U800" s="6" t="s">
        <v>159</v>
      </c>
      <c r="V800" s="6">
        <v>1</v>
      </c>
      <c r="W800" s="6">
        <v>60</v>
      </c>
      <c r="X800" s="6">
        <v>10.3</v>
      </c>
      <c r="Y800" s="6" t="s">
        <v>56</v>
      </c>
      <c r="AB800" s="6" t="s">
        <v>56</v>
      </c>
      <c r="AF800" s="6" t="s">
        <v>1611</v>
      </c>
      <c r="AG800" s="6" t="s">
        <v>56</v>
      </c>
      <c r="AI800" s="6" t="s">
        <v>56</v>
      </c>
      <c r="AJ800" s="6" t="s">
        <v>56</v>
      </c>
      <c r="AK800" s="6" t="s">
        <v>56</v>
      </c>
      <c r="AL800" s="6" t="s">
        <v>1612</v>
      </c>
      <c r="AM800" s="6" t="s">
        <v>56</v>
      </c>
      <c r="AN800" s="6" t="s">
        <v>56</v>
      </c>
      <c r="AO800" s="6" t="s">
        <v>56</v>
      </c>
      <c r="AP800" s="6" t="s">
        <v>1613</v>
      </c>
      <c r="AQ800" s="6" t="s">
        <v>1614</v>
      </c>
      <c r="AR800" s="6" t="s">
        <v>402</v>
      </c>
      <c r="AS800" s="6" t="s">
        <v>1615</v>
      </c>
      <c r="AT800" s="6" t="s">
        <v>2729</v>
      </c>
      <c r="AU800" s="6" t="s">
        <v>402</v>
      </c>
      <c r="AV800" s="6" t="s">
        <v>9827</v>
      </c>
      <c r="AW800" s="6">
        <v>6.3058350588463297</v>
      </c>
      <c r="AX800" s="6">
        <v>6.7867692335311203</v>
      </c>
      <c r="AY800" s="6">
        <v>6.6886067597777998</v>
      </c>
      <c r="AZ800" s="6">
        <v>6.4114203560830996</v>
      </c>
      <c r="BA800" s="6">
        <v>6.5592182674099</v>
      </c>
      <c r="BB800" s="6">
        <v>6.5573087766384104</v>
      </c>
      <c r="BC800" s="6">
        <v>6.9799647608606401</v>
      </c>
      <c r="BD800" s="6">
        <v>6.4002013022789397</v>
      </c>
      <c r="BE800" s="6">
        <v>6.1166329774911201</v>
      </c>
      <c r="BF800" s="6">
        <v>7.3902018548430704</v>
      </c>
      <c r="BG800" s="6">
        <v>6.9186672019927</v>
      </c>
      <c r="BH800" s="6">
        <v>6.6550424374353003</v>
      </c>
      <c r="BI800" s="6">
        <v>7.8762755944523004</v>
      </c>
      <c r="BJ800" s="6">
        <v>6.2234832208540496</v>
      </c>
      <c r="BK800" s="6">
        <v>6.4485441633328602</v>
      </c>
      <c r="BL800" s="6">
        <v>6.4693139624265497</v>
      </c>
      <c r="BM800" s="6">
        <v>6.8134542841852701</v>
      </c>
      <c r="BN800" s="6">
        <v>6.7422419554332897</v>
      </c>
      <c r="BO800" s="6">
        <v>6.8233210253134704</v>
      </c>
    </row>
    <row r="801" spans="1:67" x14ac:dyDescent="0.25">
      <c r="A801" s="7">
        <v>800</v>
      </c>
      <c r="B801" s="6" t="s">
        <v>35778</v>
      </c>
      <c r="C801" s="6" t="s">
        <v>108</v>
      </c>
      <c r="D801" s="6" t="s">
        <v>315</v>
      </c>
      <c r="E801" s="6" t="s">
        <v>56</v>
      </c>
      <c r="F801" s="6">
        <v>-0.37735802018480769</v>
      </c>
      <c r="G801" s="6">
        <v>3.7336415920662863E-2</v>
      </c>
      <c r="H801" s="6" t="s">
        <v>923</v>
      </c>
      <c r="I801" s="6" t="s">
        <v>44</v>
      </c>
      <c r="J801" s="6" t="s">
        <v>45</v>
      </c>
      <c r="K801" s="6" t="s">
        <v>46</v>
      </c>
      <c r="L801" s="6" t="s">
        <v>312</v>
      </c>
      <c r="M801" s="6" t="s">
        <v>336</v>
      </c>
      <c r="N801" s="6" t="s">
        <v>924</v>
      </c>
      <c r="O801" s="6" t="s">
        <v>923</v>
      </c>
      <c r="P801" s="88">
        <v>6</v>
      </c>
      <c r="Q801" s="6" t="s">
        <v>35781</v>
      </c>
      <c r="R801" s="6" t="s">
        <v>35779</v>
      </c>
      <c r="S801" s="6" t="s">
        <v>35780</v>
      </c>
      <c r="T801" s="6" t="s">
        <v>3060</v>
      </c>
      <c r="U801" s="6" t="s">
        <v>471</v>
      </c>
      <c r="V801" s="6">
        <v>2</v>
      </c>
      <c r="W801" s="6">
        <v>9</v>
      </c>
      <c r="X801" s="6">
        <v>5.51</v>
      </c>
      <c r="Y801" s="6" t="s">
        <v>56</v>
      </c>
      <c r="AB801" s="6" t="s">
        <v>56</v>
      </c>
      <c r="AF801" s="6" t="s">
        <v>56</v>
      </c>
      <c r="AG801" s="6" t="s">
        <v>56</v>
      </c>
      <c r="AI801" s="6" t="s">
        <v>56</v>
      </c>
      <c r="AJ801" s="6" t="s">
        <v>56</v>
      </c>
      <c r="AK801" s="6" t="s">
        <v>56</v>
      </c>
      <c r="AL801" s="6" t="s">
        <v>56</v>
      </c>
      <c r="AM801" s="6" t="s">
        <v>56</v>
      </c>
      <c r="AN801" s="6" t="s">
        <v>56</v>
      </c>
      <c r="AO801" s="6" t="s">
        <v>56</v>
      </c>
      <c r="AP801" s="6" t="s">
        <v>21294</v>
      </c>
      <c r="AQ801" s="6" t="s">
        <v>21295</v>
      </c>
      <c r="AR801" s="6" t="s">
        <v>219</v>
      </c>
      <c r="AS801" s="6" t="s">
        <v>21296</v>
      </c>
      <c r="AT801" s="6" t="s">
        <v>35782</v>
      </c>
      <c r="AU801" s="6" t="s">
        <v>148</v>
      </c>
      <c r="AV801" s="6" t="s">
        <v>35783</v>
      </c>
      <c r="AW801" s="6">
        <v>5.4473844258743398</v>
      </c>
      <c r="AX801" s="6">
        <v>6.3772358706238901</v>
      </c>
      <c r="AY801" s="6">
        <v>6.1185130596123702</v>
      </c>
      <c r="AZ801" s="6">
        <v>6.49844574802942</v>
      </c>
      <c r="BA801" s="6">
        <v>6.8629658185190898</v>
      </c>
      <c r="BB801" s="6">
        <v>7.1336028024388796</v>
      </c>
      <c r="BC801" s="6">
        <v>6.2591639104627603</v>
      </c>
      <c r="BD801" s="6">
        <v>6.4565578598572699</v>
      </c>
      <c r="BE801" s="6">
        <v>6.28847523890947</v>
      </c>
      <c r="BF801" s="6">
        <v>6.8076364915848098</v>
      </c>
      <c r="BG801" s="6">
        <v>6.1799570265973696</v>
      </c>
      <c r="BH801" s="6">
        <v>6.29591901074678</v>
      </c>
      <c r="BI801" s="6">
        <v>6.6175395191176198</v>
      </c>
      <c r="BJ801" s="6">
        <v>6.3346253668816797</v>
      </c>
      <c r="BK801" s="6">
        <v>6.0782577510093496</v>
      </c>
      <c r="BL801" s="6">
        <v>6.5938707521337996</v>
      </c>
      <c r="BM801" s="6">
        <v>6.0758501317806202</v>
      </c>
      <c r="BN801" s="6">
        <v>6.3168157472483504</v>
      </c>
      <c r="BO801" s="6">
        <v>6.2284776110747</v>
      </c>
    </row>
    <row r="802" spans="1:67" x14ac:dyDescent="0.25">
      <c r="A802" s="7">
        <v>801</v>
      </c>
      <c r="B802" s="6" t="s">
        <v>35784</v>
      </c>
      <c r="C802" s="6" t="s">
        <v>4892</v>
      </c>
      <c r="D802" s="6" t="s">
        <v>4882</v>
      </c>
      <c r="E802" s="6" t="s">
        <v>4883</v>
      </c>
      <c r="F802" s="6">
        <v>-0.37754624201595721</v>
      </c>
      <c r="G802" s="6">
        <v>2.8804846690270911E-3</v>
      </c>
      <c r="H802" s="6" t="s">
        <v>35787</v>
      </c>
      <c r="I802" s="6" t="s">
        <v>44</v>
      </c>
      <c r="J802" s="6" t="s">
        <v>45</v>
      </c>
      <c r="K802" s="6" t="s">
        <v>46</v>
      </c>
      <c r="L802" s="6" t="s">
        <v>312</v>
      </c>
      <c r="M802" s="6" t="s">
        <v>336</v>
      </c>
      <c r="N802" s="6" t="s">
        <v>875</v>
      </c>
      <c r="O802" s="6" t="s">
        <v>35787</v>
      </c>
      <c r="P802" s="88">
        <v>6</v>
      </c>
      <c r="Q802" s="6" t="s">
        <v>35785</v>
      </c>
      <c r="R802" s="6" t="s">
        <v>35785</v>
      </c>
      <c r="S802" s="6" t="s">
        <v>35786</v>
      </c>
      <c r="T802" s="6" t="s">
        <v>3237</v>
      </c>
      <c r="U802" s="6" t="s">
        <v>1745</v>
      </c>
      <c r="V802" s="6">
        <v>2</v>
      </c>
      <c r="W802" s="6">
        <v>5</v>
      </c>
      <c r="X802" s="6">
        <v>6.03</v>
      </c>
      <c r="Y802" s="6" t="s">
        <v>56</v>
      </c>
      <c r="AB802" s="6" t="s">
        <v>4884</v>
      </c>
      <c r="AC802" s="6" t="s">
        <v>4885</v>
      </c>
      <c r="AD802" s="6" t="s">
        <v>4886</v>
      </c>
      <c r="AE802" s="6" t="s">
        <v>4887</v>
      </c>
      <c r="AF802" s="6" t="s">
        <v>4888</v>
      </c>
      <c r="AG802" s="6" t="s">
        <v>3939</v>
      </c>
      <c r="AH802" s="6" t="s">
        <v>3940</v>
      </c>
      <c r="AI802" s="6" t="s">
        <v>3941</v>
      </c>
      <c r="AJ802" s="6" t="s">
        <v>4889</v>
      </c>
      <c r="AK802" s="6" t="s">
        <v>4806</v>
      </c>
      <c r="AL802" s="6" t="s">
        <v>67</v>
      </c>
      <c r="AM802" s="6" t="s">
        <v>56</v>
      </c>
      <c r="AN802" s="6" t="s">
        <v>56</v>
      </c>
      <c r="AO802" s="6" t="s">
        <v>56</v>
      </c>
      <c r="AP802" s="6" t="s">
        <v>24853</v>
      </c>
      <c r="AQ802" s="6" t="s">
        <v>4891</v>
      </c>
      <c r="AR802" s="6" t="s">
        <v>442</v>
      </c>
      <c r="AS802" s="6" t="s">
        <v>4892</v>
      </c>
      <c r="AT802" s="6" t="s">
        <v>24854</v>
      </c>
      <c r="AU802" s="6" t="s">
        <v>442</v>
      </c>
      <c r="AV802" s="6" t="s">
        <v>35788</v>
      </c>
      <c r="AW802" s="6">
        <v>6.2733488001876099</v>
      </c>
      <c r="AX802" s="6">
        <v>6.2900291543584297</v>
      </c>
      <c r="AY802" s="6">
        <v>5.7947535613015804</v>
      </c>
      <c r="AZ802" s="6">
        <v>6.0448947333344396</v>
      </c>
      <c r="BA802" s="6">
        <v>6.0239767771676602</v>
      </c>
      <c r="BB802" s="6">
        <v>6.2787077553496102</v>
      </c>
      <c r="BC802" s="6">
        <v>6.4077666818541701</v>
      </c>
      <c r="BD802" s="6">
        <v>6.4344219918692902</v>
      </c>
      <c r="BE802" s="6">
        <v>5.8476072039201599</v>
      </c>
      <c r="BF802" s="6">
        <v>6.3933840716455101</v>
      </c>
      <c r="BG802" s="6">
        <v>6.38078106019484</v>
      </c>
      <c r="BH802" s="6">
        <v>5.8262536692606997</v>
      </c>
      <c r="BI802" s="6">
        <v>6.9346323044131299</v>
      </c>
      <c r="BJ802" s="6">
        <v>5.9556641833068502</v>
      </c>
      <c r="BK802" s="6">
        <v>6.1607023850731801</v>
      </c>
      <c r="BL802" s="6">
        <v>6.6094771232087099</v>
      </c>
      <c r="BM802" s="6">
        <v>6.3846886454216198</v>
      </c>
      <c r="BN802" s="6">
        <v>6.4398717988365197</v>
      </c>
      <c r="BO802" s="6">
        <v>6.5146010069141003</v>
      </c>
    </row>
    <row r="803" spans="1:67" x14ac:dyDescent="0.25">
      <c r="A803" s="7">
        <v>802</v>
      </c>
      <c r="B803" s="6" t="s">
        <v>35789</v>
      </c>
      <c r="C803" s="6" t="s">
        <v>35794</v>
      </c>
      <c r="D803" s="6" t="s">
        <v>35795</v>
      </c>
      <c r="E803" s="6" t="s">
        <v>56</v>
      </c>
      <c r="F803" s="6">
        <v>-0.37815676943440568</v>
      </c>
      <c r="G803" s="6">
        <v>1.601099081051716E-2</v>
      </c>
      <c r="H803" s="6" t="s">
        <v>2122</v>
      </c>
      <c r="I803" s="6" t="s">
        <v>44</v>
      </c>
      <c r="J803" s="6" t="s">
        <v>101</v>
      </c>
      <c r="K803" s="6" t="s">
        <v>102</v>
      </c>
      <c r="L803" s="6" t="s">
        <v>103</v>
      </c>
      <c r="M803" s="6" t="s">
        <v>170</v>
      </c>
      <c r="N803" s="6" t="s">
        <v>937</v>
      </c>
      <c r="O803" s="6" t="s">
        <v>2122</v>
      </c>
      <c r="P803" s="88">
        <v>6</v>
      </c>
      <c r="Q803" s="6" t="s">
        <v>35792</v>
      </c>
      <c r="R803" s="6" t="s">
        <v>35790</v>
      </c>
      <c r="S803" s="6" t="s">
        <v>35791</v>
      </c>
      <c r="T803" s="6" t="s">
        <v>35793</v>
      </c>
      <c r="U803" s="6" t="s">
        <v>16772</v>
      </c>
      <c r="V803" s="6">
        <v>2</v>
      </c>
      <c r="W803" s="6">
        <v>29</v>
      </c>
      <c r="X803" s="6">
        <v>6.66</v>
      </c>
      <c r="Y803" s="6" t="s">
        <v>56</v>
      </c>
      <c r="AB803" s="6" t="s">
        <v>56</v>
      </c>
      <c r="AF803" s="6" t="s">
        <v>56</v>
      </c>
      <c r="AG803" s="6" t="s">
        <v>56</v>
      </c>
      <c r="AI803" s="6" t="s">
        <v>56</v>
      </c>
      <c r="AJ803" s="6" t="s">
        <v>56</v>
      </c>
      <c r="AK803" s="6" t="s">
        <v>56</v>
      </c>
      <c r="AL803" s="6" t="s">
        <v>56</v>
      </c>
      <c r="AM803" s="6" t="s">
        <v>56</v>
      </c>
      <c r="AN803" s="6" t="s">
        <v>56</v>
      </c>
      <c r="AO803" s="6" t="s">
        <v>56</v>
      </c>
      <c r="AP803" s="6" t="s">
        <v>35796</v>
      </c>
      <c r="AQ803" s="6" t="s">
        <v>35797</v>
      </c>
      <c r="AR803" s="6" t="s">
        <v>35798</v>
      </c>
      <c r="AS803" s="6" t="s">
        <v>35799</v>
      </c>
      <c r="AT803" s="6" t="s">
        <v>35800</v>
      </c>
      <c r="AU803" s="6" t="s">
        <v>35798</v>
      </c>
      <c r="AV803" s="6" t="s">
        <v>35801</v>
      </c>
      <c r="AW803" s="6">
        <v>6.1903880127066602</v>
      </c>
      <c r="AX803" s="6">
        <v>6.9230989358964496</v>
      </c>
      <c r="AY803" s="6">
        <v>6.3919492179263999</v>
      </c>
      <c r="AZ803" s="6">
        <v>6.9293116672801904</v>
      </c>
      <c r="BA803" s="6">
        <v>6.9816963625634196</v>
      </c>
      <c r="BB803" s="6">
        <v>6.8282086789703103</v>
      </c>
      <c r="BC803" s="6">
        <v>7.0180740223527902</v>
      </c>
      <c r="BD803" s="6">
        <v>7.3059100243766997</v>
      </c>
      <c r="BE803" s="6">
        <v>7.0895466176081703</v>
      </c>
      <c r="BF803" s="6">
        <v>7.2698280669502502</v>
      </c>
      <c r="BG803" s="6">
        <v>7.1062249389031003</v>
      </c>
      <c r="BH803" s="6">
        <v>6.5733591549292498</v>
      </c>
      <c r="BI803" s="6">
        <v>7.2669839082515804</v>
      </c>
      <c r="BJ803" s="6">
        <v>6.7412659506366603</v>
      </c>
      <c r="BK803" s="6">
        <v>6.8331280433517199</v>
      </c>
      <c r="BL803" s="6">
        <v>6.6502833302151503</v>
      </c>
      <c r="BM803" s="6">
        <v>6.6864397199437802</v>
      </c>
      <c r="BN803" s="6">
        <v>7.55816837788191</v>
      </c>
      <c r="BO803" s="6">
        <v>6.86117589530026</v>
      </c>
    </row>
    <row r="804" spans="1:67" x14ac:dyDescent="0.25">
      <c r="A804" s="7">
        <v>803</v>
      </c>
      <c r="B804" s="6" t="s">
        <v>35802</v>
      </c>
      <c r="C804" s="6" t="s">
        <v>29174</v>
      </c>
      <c r="D804" s="6" t="s">
        <v>7341</v>
      </c>
      <c r="E804" s="6" t="s">
        <v>56</v>
      </c>
      <c r="F804" s="6">
        <v>-0.37976563409244068</v>
      </c>
      <c r="G804" s="6">
        <v>4.5455294849058463E-2</v>
      </c>
      <c r="H804" s="6" t="s">
        <v>11808</v>
      </c>
      <c r="I804" s="6" t="s">
        <v>44</v>
      </c>
      <c r="J804" s="6" t="s">
        <v>101</v>
      </c>
      <c r="K804" s="6" t="s">
        <v>102</v>
      </c>
      <c r="L804" s="6" t="s">
        <v>103</v>
      </c>
      <c r="M804" s="6" t="s">
        <v>1286</v>
      </c>
      <c r="N804" s="6" t="s">
        <v>1287</v>
      </c>
      <c r="O804" s="6" t="s">
        <v>11808</v>
      </c>
      <c r="P804" s="88">
        <v>6</v>
      </c>
      <c r="Q804" s="6" t="s">
        <v>35805</v>
      </c>
      <c r="R804" s="6" t="s">
        <v>35803</v>
      </c>
      <c r="S804" s="6" t="s">
        <v>35804</v>
      </c>
      <c r="T804" s="6" t="s">
        <v>2397</v>
      </c>
      <c r="U804" s="6" t="s">
        <v>1734</v>
      </c>
      <c r="V804" s="6">
        <v>2</v>
      </c>
      <c r="W804" s="6">
        <v>8</v>
      </c>
      <c r="X804" s="6">
        <v>3.33</v>
      </c>
      <c r="Y804" s="6" t="s">
        <v>56</v>
      </c>
      <c r="AB804" s="6" t="s">
        <v>56</v>
      </c>
      <c r="AF804" s="6" t="s">
        <v>7343</v>
      </c>
      <c r="AG804" s="6" t="s">
        <v>7344</v>
      </c>
      <c r="AH804" s="6" t="s">
        <v>7345</v>
      </c>
      <c r="AI804" s="6" t="s">
        <v>7346</v>
      </c>
      <c r="AJ804" s="6" t="s">
        <v>56</v>
      </c>
      <c r="AK804" s="6" t="s">
        <v>56</v>
      </c>
      <c r="AL804" s="6" t="s">
        <v>7347</v>
      </c>
      <c r="AM804" s="6" t="s">
        <v>7348</v>
      </c>
      <c r="AN804" s="6" t="s">
        <v>56</v>
      </c>
      <c r="AO804" s="6" t="s">
        <v>56</v>
      </c>
      <c r="AP804" s="6" t="s">
        <v>7349</v>
      </c>
      <c r="AQ804" s="6" t="s">
        <v>7350</v>
      </c>
      <c r="AR804" s="6" t="s">
        <v>7351</v>
      </c>
      <c r="AS804" s="6" t="s">
        <v>7352</v>
      </c>
      <c r="AT804" s="6" t="s">
        <v>25361</v>
      </c>
      <c r="AU804" s="6" t="s">
        <v>304</v>
      </c>
      <c r="AV804" s="6" t="s">
        <v>35806</v>
      </c>
      <c r="AW804" s="6">
        <v>6.6651867387646204</v>
      </c>
      <c r="AX804" s="6">
        <v>6.9728205508594199</v>
      </c>
      <c r="AY804" s="6">
        <v>5.5147217012359997</v>
      </c>
      <c r="AZ804" s="6">
        <v>6.63371327237145</v>
      </c>
      <c r="BA804" s="6">
        <v>6.6965755045748203</v>
      </c>
      <c r="BB804" s="6">
        <v>6.9861041540705102</v>
      </c>
      <c r="BC804" s="6">
        <v>6.9336416930856597</v>
      </c>
      <c r="BD804" s="6">
        <v>7.0084085715746198</v>
      </c>
      <c r="BE804" s="6">
        <v>6.3542765091281899</v>
      </c>
      <c r="BF804" s="6">
        <v>6.6249976813921903</v>
      </c>
      <c r="BG804" s="6">
        <v>6.5684408064972297</v>
      </c>
      <c r="BH804" s="6">
        <v>6.0091176105361299</v>
      </c>
      <c r="BI804" s="6">
        <v>6.3424820961391397</v>
      </c>
      <c r="BJ804" s="6">
        <v>6.5211060716074902</v>
      </c>
      <c r="BK804" s="6">
        <v>6.0669893484044897</v>
      </c>
      <c r="BL804" s="6">
        <v>6.7148740267646998</v>
      </c>
      <c r="BM804" s="6">
        <v>6.1807309987384897</v>
      </c>
      <c r="BN804" s="6">
        <v>6.5368610612430196</v>
      </c>
      <c r="BO804" s="6">
        <v>6.6282294140783904</v>
      </c>
    </row>
    <row r="805" spans="1:67" x14ac:dyDescent="0.25">
      <c r="A805" s="7">
        <v>804</v>
      </c>
      <c r="B805" s="6" t="s">
        <v>35807</v>
      </c>
      <c r="C805" s="6" t="s">
        <v>108</v>
      </c>
      <c r="D805" s="6" t="s">
        <v>766</v>
      </c>
      <c r="E805" s="6" t="s">
        <v>2263</v>
      </c>
      <c r="F805" s="6">
        <v>-0.37996050097141693</v>
      </c>
      <c r="G805" s="6">
        <v>4.5455294849058463E-2</v>
      </c>
      <c r="H805" s="6" t="s">
        <v>923</v>
      </c>
      <c r="I805" s="6" t="s">
        <v>44</v>
      </c>
      <c r="J805" s="6" t="s">
        <v>45</v>
      </c>
      <c r="K805" s="6" t="s">
        <v>46</v>
      </c>
      <c r="L805" s="6" t="s">
        <v>312</v>
      </c>
      <c r="M805" s="6" t="s">
        <v>336</v>
      </c>
      <c r="N805" s="6" t="s">
        <v>924</v>
      </c>
      <c r="O805" s="6" t="s">
        <v>923</v>
      </c>
      <c r="P805" s="88">
        <v>6</v>
      </c>
      <c r="Q805" s="6" t="s">
        <v>35808</v>
      </c>
      <c r="R805" s="6" t="s">
        <v>35808</v>
      </c>
      <c r="S805" s="6" t="s">
        <v>34111</v>
      </c>
      <c r="T805" s="6" t="s">
        <v>35809</v>
      </c>
      <c r="U805" s="6" t="s">
        <v>730</v>
      </c>
      <c r="V805" s="6">
        <v>1</v>
      </c>
      <c r="W805" s="6">
        <v>224</v>
      </c>
      <c r="X805" s="6">
        <v>17.46</v>
      </c>
      <c r="Y805" s="6" t="s">
        <v>56</v>
      </c>
      <c r="AB805" s="6" t="s">
        <v>56</v>
      </c>
      <c r="AF805" s="6" t="s">
        <v>1153</v>
      </c>
      <c r="AG805" s="6" t="s">
        <v>769</v>
      </c>
      <c r="AH805" s="6" t="s">
        <v>770</v>
      </c>
      <c r="AI805" s="6" t="s">
        <v>1154</v>
      </c>
      <c r="AJ805" s="6" t="s">
        <v>56</v>
      </c>
      <c r="AK805" s="6" t="s">
        <v>56</v>
      </c>
      <c r="AL805" s="6" t="s">
        <v>772</v>
      </c>
      <c r="AM805" s="6" t="s">
        <v>1155</v>
      </c>
      <c r="AN805" s="6" t="s">
        <v>56</v>
      </c>
      <c r="AO805" s="6" t="s">
        <v>56</v>
      </c>
      <c r="AP805" s="6" t="s">
        <v>2264</v>
      </c>
      <c r="AQ805" s="6" t="s">
        <v>1156</v>
      </c>
      <c r="AR805" s="6" t="s">
        <v>5</v>
      </c>
      <c r="AS805" s="6" t="s">
        <v>1157</v>
      </c>
      <c r="AT805" s="6" t="s">
        <v>2265</v>
      </c>
      <c r="AU805" s="6" t="s">
        <v>5</v>
      </c>
      <c r="AV805" s="6" t="s">
        <v>34115</v>
      </c>
      <c r="AW805" s="6">
        <v>7.0147620216637003</v>
      </c>
      <c r="AX805" s="6">
        <v>7.3110828558306702</v>
      </c>
      <c r="AY805" s="6">
        <v>6.8289079663330803</v>
      </c>
      <c r="AZ805" s="6">
        <v>6.9310712579347804</v>
      </c>
      <c r="BA805" s="6">
        <v>7.4625327730061199</v>
      </c>
      <c r="BB805" s="6">
        <v>7.1550322591824704</v>
      </c>
      <c r="BC805" s="6">
        <v>7.3833036200301896</v>
      </c>
      <c r="BD805" s="6">
        <v>7.1610384423970403</v>
      </c>
      <c r="BE805" s="6">
        <v>6.9224971469251502</v>
      </c>
      <c r="BF805" s="6">
        <v>8.1156271543186609</v>
      </c>
      <c r="BG805" s="6">
        <v>6.6969982680271496</v>
      </c>
      <c r="BH805" s="6">
        <v>7.2523918274692898</v>
      </c>
      <c r="BI805" s="6">
        <v>7.9138429862107103</v>
      </c>
      <c r="BJ805" s="6">
        <v>6.7324018826623204</v>
      </c>
      <c r="BK805" s="6">
        <v>7.1415595403926799</v>
      </c>
      <c r="BL805" s="6">
        <v>6.9474141634897402</v>
      </c>
      <c r="BM805" s="6">
        <v>7.2844081950681199</v>
      </c>
      <c r="BN805" s="6">
        <v>7.6865335008849804</v>
      </c>
      <c r="BO805" s="6">
        <v>7.7429292802557601</v>
      </c>
    </row>
    <row r="806" spans="1:67" x14ac:dyDescent="0.25">
      <c r="A806" s="7">
        <v>805</v>
      </c>
      <c r="B806" s="6" t="s">
        <v>35810</v>
      </c>
      <c r="C806" s="6" t="s">
        <v>108</v>
      </c>
      <c r="D806" s="6" t="s">
        <v>125</v>
      </c>
      <c r="E806" s="6" t="s">
        <v>56</v>
      </c>
      <c r="F806" s="6">
        <v>-0.3803027993479553</v>
      </c>
      <c r="G806" s="6">
        <v>7.9634892065499965E-3</v>
      </c>
      <c r="H806" s="6" t="s">
        <v>1756</v>
      </c>
      <c r="I806" s="6" t="s">
        <v>44</v>
      </c>
      <c r="J806" s="6" t="s">
        <v>101</v>
      </c>
      <c r="K806" s="6" t="s">
        <v>102</v>
      </c>
      <c r="L806" s="6" t="s">
        <v>103</v>
      </c>
      <c r="M806" s="6" t="s">
        <v>1757</v>
      </c>
      <c r="N806" s="6" t="s">
        <v>1758</v>
      </c>
      <c r="O806" s="6" t="s">
        <v>1756</v>
      </c>
      <c r="P806" s="88">
        <v>6</v>
      </c>
      <c r="Q806" s="6" t="s">
        <v>35811</v>
      </c>
      <c r="R806" s="6" t="s">
        <v>35811</v>
      </c>
      <c r="S806" s="6" t="s">
        <v>35812</v>
      </c>
      <c r="T806" s="6" t="s">
        <v>14086</v>
      </c>
      <c r="U806" s="6" t="s">
        <v>14086</v>
      </c>
      <c r="V806" s="6">
        <v>1</v>
      </c>
      <c r="W806" s="6">
        <v>63</v>
      </c>
      <c r="X806" s="6">
        <v>11.6</v>
      </c>
      <c r="Y806" s="6" t="s">
        <v>56</v>
      </c>
      <c r="AB806" s="6" t="s">
        <v>56</v>
      </c>
      <c r="AF806" s="6" t="s">
        <v>126</v>
      </c>
      <c r="AG806" s="6" t="s">
        <v>56</v>
      </c>
      <c r="AI806" s="6" t="s">
        <v>56</v>
      </c>
      <c r="AJ806" s="6" t="s">
        <v>56</v>
      </c>
      <c r="AK806" s="6" t="s">
        <v>56</v>
      </c>
      <c r="AL806" s="6" t="s">
        <v>112</v>
      </c>
      <c r="AM806" s="6" t="s">
        <v>127</v>
      </c>
      <c r="AN806" s="6" t="s">
        <v>56</v>
      </c>
      <c r="AO806" s="6" t="s">
        <v>56</v>
      </c>
      <c r="AP806" s="6" t="s">
        <v>128</v>
      </c>
      <c r="AQ806" s="6" t="s">
        <v>12046</v>
      </c>
      <c r="AR806" s="6" t="s">
        <v>354</v>
      </c>
      <c r="AS806" s="6" t="s">
        <v>12047</v>
      </c>
      <c r="AT806" s="6" t="s">
        <v>35813</v>
      </c>
      <c r="AU806" s="6" t="s">
        <v>262</v>
      </c>
      <c r="AV806" s="6" t="s">
        <v>35814</v>
      </c>
      <c r="AW806" s="6">
        <v>7.5183625816193302</v>
      </c>
      <c r="AX806" s="6">
        <v>7.6091086348316797</v>
      </c>
      <c r="AY806" s="6">
        <v>7.9361038898180301</v>
      </c>
      <c r="AZ806" s="6">
        <v>7.2759560047590703</v>
      </c>
      <c r="BA806" s="6">
        <v>7.6771276962380899</v>
      </c>
      <c r="BB806" s="6">
        <v>7.4680148497227998</v>
      </c>
      <c r="BC806" s="6">
        <v>8.2085219756183996</v>
      </c>
      <c r="BD806" s="6">
        <v>7.9289844190547401</v>
      </c>
      <c r="BE806" s="6">
        <v>7.4138444033147</v>
      </c>
      <c r="BF806" s="6">
        <v>7.5368550376260597</v>
      </c>
      <c r="BG806" s="6">
        <v>8.7777565876836103</v>
      </c>
      <c r="BH806" s="6">
        <v>7.5033957039490797</v>
      </c>
      <c r="BI806" s="6">
        <v>7.7406942138804702</v>
      </c>
      <c r="BJ806" s="6">
        <v>7.3229115664777797</v>
      </c>
      <c r="BK806" s="6">
        <v>7.2980448644654796</v>
      </c>
      <c r="BL806" s="6">
        <v>7.9466978421557997</v>
      </c>
      <c r="BM806" s="6">
        <v>7.4118048476413696</v>
      </c>
      <c r="BN806" s="6">
        <v>7.6950086070812302</v>
      </c>
      <c r="BO806" s="6">
        <v>7.58951398317003</v>
      </c>
    </row>
    <row r="807" spans="1:67" x14ac:dyDescent="0.25">
      <c r="A807" s="7">
        <v>806</v>
      </c>
      <c r="B807" s="6" t="s">
        <v>35815</v>
      </c>
      <c r="C807" s="6" t="s">
        <v>35820</v>
      </c>
      <c r="D807" s="6" t="s">
        <v>35821</v>
      </c>
      <c r="E807" s="6" t="s">
        <v>56</v>
      </c>
      <c r="F807" s="6">
        <v>-0.38096919921435562</v>
      </c>
      <c r="G807" s="6">
        <v>2.4744672046398939E-2</v>
      </c>
      <c r="H807" s="6" t="s">
        <v>2122</v>
      </c>
      <c r="I807" s="6" t="s">
        <v>44</v>
      </c>
      <c r="J807" s="6" t="s">
        <v>101</v>
      </c>
      <c r="K807" s="6" t="s">
        <v>102</v>
      </c>
      <c r="L807" s="6" t="s">
        <v>103</v>
      </c>
      <c r="M807" s="6" t="s">
        <v>170</v>
      </c>
      <c r="N807" s="6" t="s">
        <v>937</v>
      </c>
      <c r="O807" s="6" t="s">
        <v>2122</v>
      </c>
      <c r="P807" s="88">
        <v>6</v>
      </c>
      <c r="Q807" s="6" t="s">
        <v>35818</v>
      </c>
      <c r="R807" s="6" t="s">
        <v>35816</v>
      </c>
      <c r="S807" s="6" t="s">
        <v>35817</v>
      </c>
      <c r="T807" s="6" t="s">
        <v>5698</v>
      </c>
      <c r="U807" s="6" t="s">
        <v>35819</v>
      </c>
      <c r="V807" s="6">
        <v>2</v>
      </c>
      <c r="W807" s="6">
        <v>10</v>
      </c>
      <c r="X807" s="6">
        <v>7.91</v>
      </c>
      <c r="Y807" s="6" t="s">
        <v>56</v>
      </c>
      <c r="AB807" s="6" t="s">
        <v>56</v>
      </c>
      <c r="AF807" s="6" t="s">
        <v>56</v>
      </c>
      <c r="AG807" s="6" t="s">
        <v>56</v>
      </c>
      <c r="AI807" s="6" t="s">
        <v>56</v>
      </c>
      <c r="AJ807" s="6" t="s">
        <v>56</v>
      </c>
      <c r="AK807" s="6" t="s">
        <v>56</v>
      </c>
      <c r="AL807" s="6" t="s">
        <v>56</v>
      </c>
      <c r="AM807" s="6" t="s">
        <v>56</v>
      </c>
      <c r="AN807" s="6" t="s">
        <v>56</v>
      </c>
      <c r="AO807" s="6" t="s">
        <v>56</v>
      </c>
      <c r="AP807" s="6" t="s">
        <v>23074</v>
      </c>
      <c r="AQ807" s="6" t="s">
        <v>23075</v>
      </c>
      <c r="AR807" s="6" t="s">
        <v>420</v>
      </c>
      <c r="AS807" s="6" t="s">
        <v>23076</v>
      </c>
      <c r="AT807" s="6" t="s">
        <v>35822</v>
      </c>
      <c r="AU807" s="6" t="s">
        <v>420</v>
      </c>
      <c r="AV807" s="6" t="s">
        <v>35821</v>
      </c>
      <c r="AW807" s="6">
        <v>6.03449048706503</v>
      </c>
      <c r="AX807" s="6">
        <v>6.5015386395002697</v>
      </c>
      <c r="AY807" s="6">
        <v>6.57154591171488</v>
      </c>
      <c r="AZ807" s="6">
        <v>7.3417411133174397</v>
      </c>
      <c r="BA807" s="6">
        <v>6.8955883308989296</v>
      </c>
      <c r="BB807" s="6">
        <v>6.9244912630912596</v>
      </c>
      <c r="BC807" s="6">
        <v>7.3827192927221796</v>
      </c>
      <c r="BD807" s="6">
        <v>7.4697778629151204</v>
      </c>
      <c r="BE807" s="6">
        <v>7.0934042079600497</v>
      </c>
      <c r="BF807" s="6">
        <v>7.4329693069000298</v>
      </c>
      <c r="BG807" s="6">
        <v>6.6640729780171899</v>
      </c>
      <c r="BH807" s="6">
        <v>6.64577594756586</v>
      </c>
      <c r="BI807" s="6">
        <v>7.0728929934396403</v>
      </c>
      <c r="BJ807" s="6">
        <v>6.7799354981726596</v>
      </c>
      <c r="BK807" s="6">
        <v>6.5029459148122504</v>
      </c>
      <c r="BL807" s="6">
        <v>6.8225604022894304</v>
      </c>
      <c r="BM807" s="6">
        <v>6.8178264626739704</v>
      </c>
      <c r="BN807" s="6">
        <v>7.50158641130347</v>
      </c>
      <c r="BO807" s="6">
        <v>6.6310377981023203</v>
      </c>
    </row>
    <row r="808" spans="1:67" x14ac:dyDescent="0.25">
      <c r="A808" s="7">
        <v>807</v>
      </c>
      <c r="B808" s="6" t="s">
        <v>35823</v>
      </c>
      <c r="C808" s="6" t="s">
        <v>9858</v>
      </c>
      <c r="D808" s="6" t="s">
        <v>3179</v>
      </c>
      <c r="E808" s="6" t="s">
        <v>9859</v>
      </c>
      <c r="F808" s="6">
        <v>-0.38140448485528822</v>
      </c>
      <c r="G808" s="6">
        <v>4.5455294849058463E-2</v>
      </c>
      <c r="H808" s="6" t="s">
        <v>923</v>
      </c>
      <c r="I808" s="6" t="s">
        <v>44</v>
      </c>
      <c r="J808" s="6" t="s">
        <v>45</v>
      </c>
      <c r="K808" s="6" t="s">
        <v>46</v>
      </c>
      <c r="L808" s="6" t="s">
        <v>312</v>
      </c>
      <c r="M808" s="6" t="s">
        <v>336</v>
      </c>
      <c r="N808" s="6" t="s">
        <v>924</v>
      </c>
      <c r="O808" s="6" t="s">
        <v>923</v>
      </c>
      <c r="P808" s="88">
        <v>6</v>
      </c>
      <c r="Q808" s="6" t="s">
        <v>35824</v>
      </c>
      <c r="R808" s="6" t="s">
        <v>35824</v>
      </c>
      <c r="S808" s="6" t="s">
        <v>35825</v>
      </c>
      <c r="T808" s="6" t="s">
        <v>26654</v>
      </c>
      <c r="U808" s="6" t="s">
        <v>362</v>
      </c>
      <c r="V808" s="6">
        <v>1</v>
      </c>
      <c r="W808" s="6">
        <v>158</v>
      </c>
      <c r="X808" s="6">
        <v>12.62</v>
      </c>
      <c r="Y808" s="6" t="s">
        <v>56</v>
      </c>
      <c r="AB808" s="6" t="s">
        <v>635</v>
      </c>
      <c r="AC808" s="6" t="s">
        <v>636</v>
      </c>
      <c r="AD808" s="6" t="s">
        <v>637</v>
      </c>
      <c r="AE808" s="6" t="s">
        <v>638</v>
      </c>
      <c r="AF808" s="6" t="s">
        <v>9860</v>
      </c>
      <c r="AG808" s="6" t="s">
        <v>3182</v>
      </c>
      <c r="AH808" s="6" t="s">
        <v>3183</v>
      </c>
      <c r="AI808" s="6" t="s">
        <v>3184</v>
      </c>
      <c r="AJ808" s="6" t="s">
        <v>643</v>
      </c>
      <c r="AK808" s="6" t="s">
        <v>644</v>
      </c>
      <c r="AL808" s="6" t="s">
        <v>3185</v>
      </c>
      <c r="AM808" s="6" t="s">
        <v>56</v>
      </c>
      <c r="AN808" s="6" t="s">
        <v>56</v>
      </c>
      <c r="AO808" s="6" t="s">
        <v>56</v>
      </c>
      <c r="AP808" s="6" t="s">
        <v>9861</v>
      </c>
      <c r="AQ808" s="6" t="s">
        <v>9862</v>
      </c>
      <c r="AR808" s="6" t="s">
        <v>420</v>
      </c>
      <c r="AS808" s="6" t="s">
        <v>9863</v>
      </c>
      <c r="AT808" s="6" t="s">
        <v>9864</v>
      </c>
      <c r="AU808" s="6" t="s">
        <v>420</v>
      </c>
      <c r="AV808" s="6" t="s">
        <v>35826</v>
      </c>
      <c r="AW808" s="6">
        <v>5.9960258838474596</v>
      </c>
      <c r="AX808" s="6">
        <v>6.5855567149017</v>
      </c>
      <c r="AY808" s="6">
        <v>5.9717006555923797</v>
      </c>
      <c r="AZ808" s="6">
        <v>6.35290593242902</v>
      </c>
      <c r="BA808" s="6">
        <v>6.9536075412439704</v>
      </c>
      <c r="BB808" s="6">
        <v>6.6593266991804203</v>
      </c>
      <c r="BC808" s="6">
        <v>7.1230509197670502</v>
      </c>
      <c r="BD808" s="6">
        <v>7.2299888621186197</v>
      </c>
      <c r="BE808" s="6">
        <v>6.2490517735606996</v>
      </c>
      <c r="BF808" s="6">
        <v>6.7006302615279001</v>
      </c>
      <c r="BG808" s="6">
        <v>6.5816027893637497</v>
      </c>
      <c r="BH808" s="6">
        <v>7.13514859112348</v>
      </c>
      <c r="BI808" s="6">
        <v>6.5446199919616301</v>
      </c>
      <c r="BJ808" s="6">
        <v>6.4278837057306202</v>
      </c>
      <c r="BK808" s="6">
        <v>6.2401999250845996</v>
      </c>
      <c r="BL808" s="6">
        <v>6.6521690509878804</v>
      </c>
      <c r="BM808" s="6">
        <v>7.2342388256718397</v>
      </c>
      <c r="BN808" s="6">
        <v>7.1380973783788599</v>
      </c>
      <c r="BO808" s="6">
        <v>6.8895202517359104</v>
      </c>
    </row>
    <row r="809" spans="1:67" x14ac:dyDescent="0.25">
      <c r="A809" s="7">
        <v>808</v>
      </c>
      <c r="B809" s="6" t="s">
        <v>35827</v>
      </c>
      <c r="C809" s="6" t="s">
        <v>255</v>
      </c>
      <c r="D809" s="6" t="s">
        <v>256</v>
      </c>
      <c r="E809" s="6" t="s">
        <v>56</v>
      </c>
      <c r="F809" s="6">
        <v>-0.38161024052803949</v>
      </c>
      <c r="G809" s="6">
        <v>3.7336415920662863E-2</v>
      </c>
      <c r="H809" s="6" t="s">
        <v>123</v>
      </c>
      <c r="I809" s="6" t="s">
        <v>44</v>
      </c>
      <c r="J809" s="6" t="s">
        <v>101</v>
      </c>
      <c r="K809" s="6" t="s">
        <v>102</v>
      </c>
      <c r="L809" s="6" t="s">
        <v>103</v>
      </c>
      <c r="M809" s="6" t="s">
        <v>104</v>
      </c>
      <c r="N809" s="6" t="s">
        <v>105</v>
      </c>
      <c r="O809" s="6" t="s">
        <v>123</v>
      </c>
      <c r="P809" s="88">
        <v>6</v>
      </c>
      <c r="Q809" s="6" t="s">
        <v>35828</v>
      </c>
      <c r="R809" s="6" t="s">
        <v>35828</v>
      </c>
      <c r="S809" s="6" t="s">
        <v>35829</v>
      </c>
      <c r="T809" s="6" t="s">
        <v>1216</v>
      </c>
      <c r="U809" s="6" t="s">
        <v>159</v>
      </c>
      <c r="V809" s="6">
        <v>1</v>
      </c>
      <c r="W809" s="6">
        <v>51</v>
      </c>
      <c r="X809" s="6">
        <v>5.64</v>
      </c>
      <c r="Y809" s="6" t="s">
        <v>56</v>
      </c>
      <c r="AB809" s="6" t="s">
        <v>56</v>
      </c>
      <c r="AF809" s="6" t="s">
        <v>56</v>
      </c>
      <c r="AG809" s="6" t="s">
        <v>56</v>
      </c>
      <c r="AI809" s="6" t="s">
        <v>56</v>
      </c>
      <c r="AJ809" s="6" t="s">
        <v>56</v>
      </c>
      <c r="AK809" s="6" t="s">
        <v>56</v>
      </c>
      <c r="AL809" s="6" t="s">
        <v>56</v>
      </c>
      <c r="AM809" s="6" t="s">
        <v>56</v>
      </c>
      <c r="AN809" s="6" t="s">
        <v>56</v>
      </c>
      <c r="AO809" s="6" t="s">
        <v>56</v>
      </c>
      <c r="AP809" s="6" t="s">
        <v>259</v>
      </c>
      <c r="AQ809" s="6" t="s">
        <v>260</v>
      </c>
      <c r="AT809" s="6" t="s">
        <v>261</v>
      </c>
      <c r="AU809" s="6" t="s">
        <v>262</v>
      </c>
      <c r="AV809" s="6" t="s">
        <v>6994</v>
      </c>
      <c r="AW809" s="6">
        <v>5.6614018511794004</v>
      </c>
      <c r="AX809" s="6">
        <v>6.6292414558530197</v>
      </c>
      <c r="AY809" s="6">
        <v>5.9358300956492602</v>
      </c>
      <c r="AZ809" s="6">
        <v>6.5843229132557699</v>
      </c>
      <c r="BA809" s="6">
        <v>6.4411443273734497</v>
      </c>
      <c r="BB809" s="6">
        <v>6.6729287826691897</v>
      </c>
      <c r="BC809" s="6">
        <v>6.6501910155406101</v>
      </c>
      <c r="BD809" s="6">
        <v>6.5565564887549597</v>
      </c>
      <c r="BE809" s="6">
        <v>6.5231089905999404</v>
      </c>
      <c r="BF809" s="6">
        <v>7.1800972176672202</v>
      </c>
      <c r="BG809" s="6">
        <v>7.1353728309312503</v>
      </c>
      <c r="BH809" s="6">
        <v>7.0139447800888703</v>
      </c>
      <c r="BI809" s="6">
        <v>6.7469600023143697</v>
      </c>
      <c r="BJ809" s="6">
        <v>6.3222091610777804</v>
      </c>
      <c r="BK809" s="6">
        <v>6.3576570288596699</v>
      </c>
      <c r="BL809" s="6">
        <v>6.3530908836203297</v>
      </c>
      <c r="BM809" s="6">
        <v>6.2489905803637802</v>
      </c>
      <c r="BN809" s="6">
        <v>6.4816925361289499</v>
      </c>
      <c r="BO809" s="6">
        <v>7.2388537168661804</v>
      </c>
    </row>
    <row r="810" spans="1:67" x14ac:dyDescent="0.25">
      <c r="A810" s="7">
        <v>809</v>
      </c>
      <c r="B810" s="6" t="s">
        <v>35830</v>
      </c>
      <c r="C810" s="6" t="s">
        <v>108</v>
      </c>
      <c r="D810" s="6" t="s">
        <v>315</v>
      </c>
      <c r="E810" s="6" t="s">
        <v>56</v>
      </c>
      <c r="F810" s="6">
        <v>-0.38162789361913152</v>
      </c>
      <c r="G810" s="6">
        <v>4.5455294849058463E-2</v>
      </c>
      <c r="H810" s="6" t="s">
        <v>923</v>
      </c>
      <c r="I810" s="6" t="s">
        <v>44</v>
      </c>
      <c r="J810" s="6" t="s">
        <v>45</v>
      </c>
      <c r="K810" s="6" t="s">
        <v>46</v>
      </c>
      <c r="L810" s="6" t="s">
        <v>312</v>
      </c>
      <c r="M810" s="6" t="s">
        <v>336</v>
      </c>
      <c r="N810" s="6" t="s">
        <v>924</v>
      </c>
      <c r="O810" s="6" t="s">
        <v>923</v>
      </c>
      <c r="P810" s="88">
        <v>6</v>
      </c>
      <c r="Q810" s="6" t="s">
        <v>35833</v>
      </c>
      <c r="R810" s="6" t="s">
        <v>35831</v>
      </c>
      <c r="S810" s="6" t="s">
        <v>35832</v>
      </c>
      <c r="T810" s="6" t="s">
        <v>35834</v>
      </c>
      <c r="U810" s="6" t="s">
        <v>35835</v>
      </c>
      <c r="V810" s="6">
        <v>4</v>
      </c>
      <c r="W810" s="6">
        <v>9</v>
      </c>
      <c r="X810" s="6">
        <v>10.31</v>
      </c>
      <c r="Y810" s="6" t="s">
        <v>56</v>
      </c>
      <c r="AB810" s="6" t="s">
        <v>56</v>
      </c>
      <c r="AF810" s="6" t="s">
        <v>56</v>
      </c>
      <c r="AG810" s="6" t="s">
        <v>56</v>
      </c>
      <c r="AI810" s="6" t="s">
        <v>56</v>
      </c>
      <c r="AJ810" s="6" t="s">
        <v>56</v>
      </c>
      <c r="AK810" s="6" t="s">
        <v>56</v>
      </c>
      <c r="AL810" s="6" t="s">
        <v>56</v>
      </c>
      <c r="AM810" s="6" t="s">
        <v>56</v>
      </c>
      <c r="AN810" s="6" t="s">
        <v>56</v>
      </c>
      <c r="AO810" s="6" t="s">
        <v>56</v>
      </c>
      <c r="AP810" s="6" t="s">
        <v>8816</v>
      </c>
      <c r="AT810" s="6" t="s">
        <v>8817</v>
      </c>
      <c r="AU810" s="6" t="s">
        <v>148</v>
      </c>
      <c r="AV810" s="6" t="s">
        <v>8818</v>
      </c>
      <c r="AW810" s="6">
        <v>6.9161564734174803</v>
      </c>
      <c r="AX810" s="6">
        <v>6.3852667478193501</v>
      </c>
      <c r="AY810" s="6">
        <v>6.1046751965685102</v>
      </c>
      <c r="AZ810" s="6">
        <v>6.02056677797614</v>
      </c>
      <c r="BA810" s="6">
        <v>6.7265153878929098</v>
      </c>
      <c r="BB810" s="6">
        <v>6.2124289304714502</v>
      </c>
      <c r="BC810" s="6">
        <v>6.8520925546237104</v>
      </c>
      <c r="BD810" s="6">
        <v>6.3490833631817303</v>
      </c>
      <c r="BE810" s="6">
        <v>5.8187146947450197</v>
      </c>
      <c r="BF810" s="6">
        <v>7.1511552858149301</v>
      </c>
      <c r="BG810" s="6">
        <v>6.3392329471608102</v>
      </c>
      <c r="BH810" s="6">
        <v>6.4422580184549103</v>
      </c>
      <c r="BI810" s="6">
        <v>6.7195675153911401</v>
      </c>
      <c r="BJ810" s="6">
        <v>6.2547295390019704</v>
      </c>
      <c r="BK810" s="6">
        <v>6.7018744732466704</v>
      </c>
      <c r="BL810" s="6">
        <v>7.4141959503318704</v>
      </c>
      <c r="BM810" s="6">
        <v>6.3008347364065598</v>
      </c>
      <c r="BN810" s="6">
        <v>6.7168002940048304</v>
      </c>
      <c r="BO810" s="6">
        <v>6.6075141046919397</v>
      </c>
    </row>
    <row r="811" spans="1:67" x14ac:dyDescent="0.25">
      <c r="A811" s="7">
        <v>810</v>
      </c>
      <c r="B811" s="6" t="s">
        <v>35836</v>
      </c>
      <c r="C811" s="6" t="s">
        <v>785</v>
      </c>
      <c r="D811" s="6" t="s">
        <v>786</v>
      </c>
      <c r="E811" s="6" t="s">
        <v>787</v>
      </c>
      <c r="F811" s="6">
        <v>-0.38192636492041648</v>
      </c>
      <c r="G811" s="6">
        <v>3.048615693526335E-2</v>
      </c>
      <c r="H811" s="6" t="s">
        <v>312</v>
      </c>
      <c r="I811" s="6" t="s">
        <v>44</v>
      </c>
      <c r="J811" s="6" t="s">
        <v>45</v>
      </c>
      <c r="K811" s="6" t="s">
        <v>46</v>
      </c>
      <c r="L811" s="6" t="s">
        <v>312</v>
      </c>
      <c r="P811" s="88">
        <v>3</v>
      </c>
      <c r="Q811" s="6" t="s">
        <v>35839</v>
      </c>
      <c r="R811" s="6" t="s">
        <v>35837</v>
      </c>
      <c r="S811" s="6" t="s">
        <v>35838</v>
      </c>
      <c r="T811" s="6" t="s">
        <v>17110</v>
      </c>
      <c r="U811" s="6" t="s">
        <v>35840</v>
      </c>
      <c r="V811" s="6">
        <v>3</v>
      </c>
      <c r="W811" s="6">
        <v>12</v>
      </c>
      <c r="X811" s="6">
        <v>7.3</v>
      </c>
      <c r="Y811" s="6" t="s">
        <v>56</v>
      </c>
      <c r="AB811" s="6" t="s">
        <v>56</v>
      </c>
      <c r="AF811" s="6" t="s">
        <v>791</v>
      </c>
      <c r="AG811" s="6" t="s">
        <v>396</v>
      </c>
      <c r="AH811" s="6" t="s">
        <v>397</v>
      </c>
      <c r="AI811" s="6" t="s">
        <v>398</v>
      </c>
      <c r="AJ811" s="6" t="s">
        <v>56</v>
      </c>
      <c r="AK811" s="6" t="s">
        <v>56</v>
      </c>
      <c r="AL811" s="6" t="s">
        <v>571</v>
      </c>
      <c r="AM811" s="6" t="s">
        <v>56</v>
      </c>
      <c r="AN811" s="6" t="s">
        <v>56</v>
      </c>
      <c r="AO811" s="6" t="s">
        <v>56</v>
      </c>
      <c r="AP811" s="6" t="s">
        <v>792</v>
      </c>
      <c r="AQ811" s="6" t="s">
        <v>793</v>
      </c>
      <c r="AR811" s="6" t="s">
        <v>402</v>
      </c>
      <c r="AS811" s="6" t="s">
        <v>794</v>
      </c>
      <c r="AT811" s="6" t="s">
        <v>1879</v>
      </c>
      <c r="AU811" s="6" t="s">
        <v>402</v>
      </c>
      <c r="AV811" s="6" t="s">
        <v>8581</v>
      </c>
      <c r="AW811" s="6">
        <v>6.2991270974158304</v>
      </c>
      <c r="AX811" s="6">
        <v>6.2089250995277503</v>
      </c>
      <c r="AY811" s="6">
        <v>5.9248249133737803</v>
      </c>
      <c r="AZ811" s="6">
        <v>6.3231800900337802</v>
      </c>
      <c r="BA811" s="6">
        <v>7.0636598391689303</v>
      </c>
      <c r="BB811" s="6">
        <v>6.3042106019980304</v>
      </c>
      <c r="BC811" s="6">
        <v>7.5964321533480597</v>
      </c>
      <c r="BD811" s="6">
        <v>6.8998424353854997</v>
      </c>
      <c r="BE811" s="6">
        <v>6.2354403165857804</v>
      </c>
      <c r="BF811" s="6">
        <v>6.5179456825628703</v>
      </c>
      <c r="BG811" s="6">
        <v>6.9476028481227896</v>
      </c>
      <c r="BH811" s="6">
        <v>6.5822567059713002</v>
      </c>
      <c r="BI811" s="6">
        <v>6.6206415003025096</v>
      </c>
      <c r="BJ811" s="6">
        <v>6.6017559873884597</v>
      </c>
      <c r="BK811" s="6">
        <v>6.4613786065337502</v>
      </c>
      <c r="BL811" s="6">
        <v>6.08643137657696</v>
      </c>
      <c r="BM811" s="6">
        <v>6.2008370971100097</v>
      </c>
      <c r="BN811" s="6">
        <v>6.6199017643806499</v>
      </c>
      <c r="BO811" s="6">
        <v>6.3156242406250396</v>
      </c>
    </row>
    <row r="812" spans="1:67" x14ac:dyDescent="0.25">
      <c r="A812" s="7">
        <v>811</v>
      </c>
      <c r="B812" s="6" t="s">
        <v>35841</v>
      </c>
      <c r="C812" s="6" t="s">
        <v>4911</v>
      </c>
      <c r="D812" s="6" t="s">
        <v>4912</v>
      </c>
      <c r="E812" s="6" t="s">
        <v>4913</v>
      </c>
      <c r="F812" s="6">
        <v>-0.38284582015577762</v>
      </c>
      <c r="G812" s="6">
        <v>3.048615693526335E-2</v>
      </c>
      <c r="H812" s="6" t="s">
        <v>923</v>
      </c>
      <c r="I812" s="6" t="s">
        <v>44</v>
      </c>
      <c r="J812" s="6" t="s">
        <v>45</v>
      </c>
      <c r="K812" s="6" t="s">
        <v>46</v>
      </c>
      <c r="L812" s="6" t="s">
        <v>312</v>
      </c>
      <c r="M812" s="6" t="s">
        <v>336</v>
      </c>
      <c r="N812" s="6" t="s">
        <v>924</v>
      </c>
      <c r="O812" s="6" t="s">
        <v>923</v>
      </c>
      <c r="P812" s="88">
        <v>6</v>
      </c>
      <c r="Q812" s="6" t="s">
        <v>35844</v>
      </c>
      <c r="R812" s="6" t="s">
        <v>35842</v>
      </c>
      <c r="S812" s="6" t="s">
        <v>35843</v>
      </c>
      <c r="T812" s="6" t="s">
        <v>35845</v>
      </c>
      <c r="U812" s="6" t="s">
        <v>35846</v>
      </c>
      <c r="V812" s="6">
        <v>6</v>
      </c>
      <c r="W812" s="6">
        <v>19</v>
      </c>
      <c r="X812" s="6">
        <v>8.07</v>
      </c>
      <c r="Y812" s="6" t="s">
        <v>56</v>
      </c>
      <c r="AB812" s="6" t="s">
        <v>56</v>
      </c>
      <c r="AF812" s="6" t="s">
        <v>4914</v>
      </c>
      <c r="AG812" s="6" t="s">
        <v>56</v>
      </c>
      <c r="AI812" s="6" t="s">
        <v>56</v>
      </c>
      <c r="AJ812" s="6" t="s">
        <v>56</v>
      </c>
      <c r="AK812" s="6" t="s">
        <v>56</v>
      </c>
      <c r="AL812" s="6" t="s">
        <v>1344</v>
      </c>
      <c r="AM812" s="6" t="s">
        <v>56</v>
      </c>
      <c r="AN812" s="6" t="s">
        <v>56</v>
      </c>
      <c r="AO812" s="6" t="s">
        <v>56</v>
      </c>
      <c r="AP812" s="6" t="s">
        <v>4915</v>
      </c>
      <c r="AQ812" s="6" t="s">
        <v>4916</v>
      </c>
      <c r="AR812" s="6" t="s">
        <v>1583</v>
      </c>
      <c r="AS812" s="6" t="s">
        <v>4917</v>
      </c>
      <c r="AT812" s="6" t="s">
        <v>4918</v>
      </c>
      <c r="AU812" s="6" t="s">
        <v>4</v>
      </c>
      <c r="AV812" s="6" t="s">
        <v>4919</v>
      </c>
      <c r="AW812" s="6">
        <v>6.65715637943768</v>
      </c>
      <c r="AX812" s="6">
        <v>6.2064766816103303</v>
      </c>
      <c r="AY812" s="6">
        <v>6.7490016441118597</v>
      </c>
      <c r="AZ812" s="6">
        <v>6.8496374891215002</v>
      </c>
      <c r="BA812" s="6">
        <v>6.8774923439604798</v>
      </c>
      <c r="BB812" s="6">
        <v>6.7104178809404598</v>
      </c>
      <c r="BC812" s="6">
        <v>6.3538299017464297</v>
      </c>
      <c r="BD812" s="6">
        <v>6.7848526321553697</v>
      </c>
      <c r="BE812" s="6">
        <v>6.4553247568415797</v>
      </c>
      <c r="BF812" s="6">
        <v>6.82785054322403</v>
      </c>
      <c r="BG812" s="6">
        <v>6.8717101485890897</v>
      </c>
      <c r="BH812" s="6">
        <v>6.7468871523828797</v>
      </c>
      <c r="BI812" s="6">
        <v>6.5878793757768497</v>
      </c>
      <c r="BJ812" s="6">
        <v>5.9072694393910901</v>
      </c>
      <c r="BK812" s="6">
        <v>6.24697987863268</v>
      </c>
      <c r="BL812" s="6">
        <v>7.0441221587846599</v>
      </c>
      <c r="BM812" s="6">
        <v>5.7555364313041899</v>
      </c>
      <c r="BN812" s="6">
        <v>6.5579462068599197</v>
      </c>
      <c r="BO812" s="6">
        <v>7.1837679571135897</v>
      </c>
    </row>
    <row r="813" spans="1:67" x14ac:dyDescent="0.25">
      <c r="A813" s="7">
        <v>812</v>
      </c>
      <c r="B813" s="6" t="s">
        <v>35847</v>
      </c>
      <c r="C813" s="6" t="s">
        <v>9072</v>
      </c>
      <c r="D813" s="6" t="s">
        <v>9073</v>
      </c>
      <c r="E813" s="6" t="s">
        <v>9074</v>
      </c>
      <c r="F813" s="6">
        <v>-0.38299573430816652</v>
      </c>
      <c r="G813" s="6">
        <v>1.601099081051716E-2</v>
      </c>
      <c r="H813" s="6" t="s">
        <v>31312</v>
      </c>
      <c r="I813" s="6" t="s">
        <v>44</v>
      </c>
      <c r="J813" s="6" t="s">
        <v>45</v>
      </c>
      <c r="K813" s="6" t="s">
        <v>46</v>
      </c>
      <c r="L813" s="6" t="s">
        <v>312</v>
      </c>
      <c r="M813" s="6" t="s">
        <v>336</v>
      </c>
      <c r="N813" s="6" t="s">
        <v>31313</v>
      </c>
      <c r="O813" s="6" t="s">
        <v>31312</v>
      </c>
      <c r="P813" s="88">
        <v>6</v>
      </c>
      <c r="Q813" s="6" t="s">
        <v>35848</v>
      </c>
      <c r="R813" s="6" t="s">
        <v>35848</v>
      </c>
      <c r="S813" s="6" t="s">
        <v>35849</v>
      </c>
      <c r="T813" s="6" t="s">
        <v>124</v>
      </c>
      <c r="U813" s="6" t="s">
        <v>1695</v>
      </c>
      <c r="V813" s="6">
        <v>1</v>
      </c>
      <c r="W813" s="6">
        <v>25</v>
      </c>
      <c r="X813" s="6">
        <v>11.9</v>
      </c>
      <c r="Y813" s="6" t="s">
        <v>56</v>
      </c>
      <c r="AB813" s="6" t="s">
        <v>9075</v>
      </c>
      <c r="AC813" s="6" t="s">
        <v>9076</v>
      </c>
      <c r="AD813" s="6" t="s">
        <v>9077</v>
      </c>
      <c r="AE813" s="6" t="s">
        <v>9078</v>
      </c>
      <c r="AF813" s="6" t="s">
        <v>9079</v>
      </c>
      <c r="AG813" s="6" t="s">
        <v>9080</v>
      </c>
      <c r="AH813" s="6" t="s">
        <v>9081</v>
      </c>
      <c r="AI813" s="6" t="s">
        <v>9082</v>
      </c>
      <c r="AJ813" s="6" t="s">
        <v>9083</v>
      </c>
      <c r="AK813" s="6" t="s">
        <v>3943</v>
      </c>
      <c r="AL813" s="6" t="s">
        <v>67</v>
      </c>
      <c r="AM813" s="6" t="s">
        <v>56</v>
      </c>
      <c r="AN813" s="6" t="s">
        <v>56</v>
      </c>
      <c r="AO813" s="6" t="s">
        <v>56</v>
      </c>
      <c r="AP813" s="6" t="s">
        <v>3484</v>
      </c>
      <c r="AQ813" s="6" t="s">
        <v>9084</v>
      </c>
      <c r="AR813" s="6" t="s">
        <v>442</v>
      </c>
      <c r="AS813" s="6" t="s">
        <v>9072</v>
      </c>
      <c r="AT813" s="6" t="s">
        <v>9085</v>
      </c>
      <c r="AU813" s="6" t="s">
        <v>442</v>
      </c>
      <c r="AV813" s="6" t="s">
        <v>9086</v>
      </c>
      <c r="AW813" s="6">
        <v>6.8339054125991296</v>
      </c>
      <c r="AX813" s="6">
        <v>6.9393070953751304</v>
      </c>
      <c r="AY813" s="6">
        <v>6.6122487093792399</v>
      </c>
      <c r="AZ813" s="6">
        <v>6.4938274972359498</v>
      </c>
      <c r="BA813" s="6">
        <v>6.6142063282967998</v>
      </c>
      <c r="BB813" s="6">
        <v>8.0142138244530798</v>
      </c>
      <c r="BC813" s="6">
        <v>7.3766955689429201</v>
      </c>
      <c r="BD813" s="6">
        <v>6.8961485809019303</v>
      </c>
      <c r="BE813" s="6">
        <v>6.6298682205855997</v>
      </c>
      <c r="BF813" s="6">
        <v>7.1706577111407102</v>
      </c>
      <c r="BG813" s="6">
        <v>6.9953434174124904</v>
      </c>
      <c r="BH813" s="6">
        <v>6.8785591914715098</v>
      </c>
      <c r="BI813" s="6">
        <v>6.8934844017193804</v>
      </c>
      <c r="BJ813" s="6">
        <v>6.3174053399636003</v>
      </c>
      <c r="BK813" s="6">
        <v>6.6805395566809596</v>
      </c>
      <c r="BL813" s="6">
        <v>7.2803165539261299</v>
      </c>
      <c r="BM813" s="6">
        <v>6.9505547436610797</v>
      </c>
      <c r="BN813" s="6">
        <v>6.9484325770573401</v>
      </c>
      <c r="BO813" s="6">
        <v>6.6806981202888798</v>
      </c>
    </row>
    <row r="814" spans="1:67" x14ac:dyDescent="0.25">
      <c r="A814" s="7">
        <v>813</v>
      </c>
      <c r="B814" s="6" t="s">
        <v>35850</v>
      </c>
      <c r="C814" s="6" t="s">
        <v>35853</v>
      </c>
      <c r="D814" s="6" t="s">
        <v>35854</v>
      </c>
      <c r="E814" s="6" t="s">
        <v>56</v>
      </c>
      <c r="F814" s="6">
        <v>-0.38328874561629789</v>
      </c>
      <c r="G814" s="6">
        <v>2.4744672046398939E-2</v>
      </c>
      <c r="H814" s="6" t="s">
        <v>4906</v>
      </c>
      <c r="I814" s="6" t="s">
        <v>44</v>
      </c>
      <c r="J814" s="6" t="s">
        <v>45</v>
      </c>
      <c r="K814" s="6" t="s">
        <v>46</v>
      </c>
      <c r="L814" s="6" t="s">
        <v>312</v>
      </c>
      <c r="N814" s="6" t="s">
        <v>4907</v>
      </c>
      <c r="O814" s="6" t="s">
        <v>4906</v>
      </c>
      <c r="P814" s="88">
        <v>6</v>
      </c>
      <c r="Q814" s="6" t="s">
        <v>35851</v>
      </c>
      <c r="R814" s="6" t="s">
        <v>35851</v>
      </c>
      <c r="S814" s="6" t="s">
        <v>35852</v>
      </c>
      <c r="T814" s="6" t="s">
        <v>375</v>
      </c>
      <c r="U814" s="6" t="s">
        <v>362</v>
      </c>
      <c r="V814" s="6">
        <v>1</v>
      </c>
      <c r="W814" s="6">
        <v>27</v>
      </c>
      <c r="X814" s="6">
        <v>8.0500000000000007</v>
      </c>
      <c r="Y814" s="6" t="s">
        <v>56</v>
      </c>
      <c r="AB814" s="6" t="s">
        <v>35855</v>
      </c>
      <c r="AC814" s="6" t="s">
        <v>35856</v>
      </c>
      <c r="AD814" s="6" t="s">
        <v>35857</v>
      </c>
      <c r="AE814" s="6" t="s">
        <v>35858</v>
      </c>
      <c r="AF814" s="6" t="s">
        <v>35859</v>
      </c>
      <c r="AG814" s="6" t="s">
        <v>18075</v>
      </c>
      <c r="AH814" s="6" t="s">
        <v>4543</v>
      </c>
      <c r="AI814" s="6" t="s">
        <v>56</v>
      </c>
      <c r="AJ814" s="6" t="s">
        <v>35860</v>
      </c>
      <c r="AK814" s="6" t="s">
        <v>35861</v>
      </c>
      <c r="AL814" s="6" t="s">
        <v>326</v>
      </c>
      <c r="AM814" s="6" t="s">
        <v>56</v>
      </c>
      <c r="AN814" s="6" t="s">
        <v>6200</v>
      </c>
      <c r="AO814" s="6" t="s">
        <v>56</v>
      </c>
      <c r="AP814" s="6" t="s">
        <v>34537</v>
      </c>
      <c r="AQ814" s="6" t="s">
        <v>6202</v>
      </c>
      <c r="AR814" s="6" t="s">
        <v>5</v>
      </c>
      <c r="AS814" s="6" t="s">
        <v>6203</v>
      </c>
      <c r="AT814" s="6" t="s">
        <v>6204</v>
      </c>
      <c r="AU814" s="6" t="s">
        <v>5</v>
      </c>
      <c r="AV814" s="6" t="s">
        <v>35862</v>
      </c>
      <c r="AW814" s="6">
        <v>7.0406557732426398</v>
      </c>
      <c r="AX814" s="6">
        <v>6.3621621021319203</v>
      </c>
      <c r="AY814" s="6">
        <v>6.36367796507961</v>
      </c>
      <c r="AZ814" s="6">
        <v>6.7621044506581303</v>
      </c>
      <c r="BA814" s="6">
        <v>6.6087560631475402</v>
      </c>
      <c r="BB814" s="6">
        <v>7.2567177700247996</v>
      </c>
      <c r="BC814" s="6">
        <v>6.8639827835541896</v>
      </c>
      <c r="BD814" s="6">
        <v>7.5142953502507899</v>
      </c>
      <c r="BE814" s="6">
        <v>6.6913822098870002</v>
      </c>
      <c r="BF814" s="6">
        <v>6.7018744732466704</v>
      </c>
      <c r="BG814" s="6">
        <v>6.8690233844827704</v>
      </c>
      <c r="BH814" s="6">
        <v>6.4974066949723603</v>
      </c>
      <c r="BI814" s="6">
        <v>6.83067211962131</v>
      </c>
      <c r="BJ814" s="6">
        <v>6.0055584245516496</v>
      </c>
      <c r="BK814" s="6">
        <v>6.7495702164006399</v>
      </c>
      <c r="BL814" s="6">
        <v>7.2390741632802698</v>
      </c>
      <c r="BM814" s="6">
        <v>6.9290841856190903</v>
      </c>
      <c r="BN814" s="6">
        <v>6.9034563226988199</v>
      </c>
      <c r="BO814" s="6">
        <v>7.04681505090364</v>
      </c>
    </row>
    <row r="815" spans="1:67" x14ac:dyDescent="0.25">
      <c r="A815" s="7">
        <v>814</v>
      </c>
      <c r="B815" s="6" t="s">
        <v>35863</v>
      </c>
      <c r="C815" s="6" t="s">
        <v>108</v>
      </c>
      <c r="D815" s="6" t="s">
        <v>1747</v>
      </c>
      <c r="E815" s="6" t="s">
        <v>56</v>
      </c>
      <c r="F815" s="6">
        <v>-0.3836053309810401</v>
      </c>
      <c r="G815" s="6">
        <v>4.5455294849058463E-2</v>
      </c>
      <c r="H815" s="6" t="s">
        <v>923</v>
      </c>
      <c r="I815" s="6" t="s">
        <v>44</v>
      </c>
      <c r="J815" s="6" t="s">
        <v>45</v>
      </c>
      <c r="K815" s="6" t="s">
        <v>46</v>
      </c>
      <c r="L815" s="6" t="s">
        <v>312</v>
      </c>
      <c r="M815" s="6" t="s">
        <v>336</v>
      </c>
      <c r="N815" s="6" t="s">
        <v>924</v>
      </c>
      <c r="O815" s="6" t="s">
        <v>923</v>
      </c>
      <c r="P815" s="88">
        <v>6</v>
      </c>
      <c r="Q815" s="6" t="s">
        <v>35865</v>
      </c>
      <c r="R815" s="6" t="s">
        <v>35864</v>
      </c>
      <c r="S815" s="6" t="s">
        <v>24874</v>
      </c>
      <c r="T815" s="6" t="s">
        <v>35866</v>
      </c>
      <c r="U815" s="6" t="s">
        <v>35866</v>
      </c>
      <c r="V815" s="6">
        <v>5</v>
      </c>
      <c r="W815" s="6">
        <v>16</v>
      </c>
      <c r="X815" s="6">
        <v>9.92</v>
      </c>
      <c r="Y815" s="6" t="s">
        <v>56</v>
      </c>
      <c r="AB815" s="6" t="s">
        <v>56</v>
      </c>
      <c r="AF815" s="6" t="s">
        <v>56</v>
      </c>
      <c r="AG815" s="6" t="s">
        <v>56</v>
      </c>
      <c r="AI815" s="6" t="s">
        <v>56</v>
      </c>
      <c r="AJ815" s="6" t="s">
        <v>56</v>
      </c>
      <c r="AK815" s="6" t="s">
        <v>56</v>
      </c>
      <c r="AL815" s="6" t="s">
        <v>56</v>
      </c>
      <c r="AM815" s="6" t="s">
        <v>56</v>
      </c>
      <c r="AN815" s="6" t="s">
        <v>56</v>
      </c>
      <c r="AO815" s="6" t="s">
        <v>56</v>
      </c>
      <c r="AP815" s="6" t="s">
        <v>5740</v>
      </c>
      <c r="AT815" s="6" t="s">
        <v>5741</v>
      </c>
      <c r="AU815" s="6" t="s">
        <v>148</v>
      </c>
      <c r="AV815" s="6" t="s">
        <v>5742</v>
      </c>
      <c r="AW815" s="6">
        <v>7.1422017214662699</v>
      </c>
      <c r="AX815" s="6">
        <v>7.5204966465330401</v>
      </c>
      <c r="AY815" s="6">
        <v>7.4261288651228403</v>
      </c>
      <c r="AZ815" s="6">
        <v>7.5535128815954904</v>
      </c>
      <c r="BA815" s="6">
        <v>7.9683148066859903</v>
      </c>
      <c r="BB815" s="6">
        <v>6.8976876134306799</v>
      </c>
      <c r="BC815" s="6">
        <v>7.3395309586131896</v>
      </c>
      <c r="BD815" s="6">
        <v>7.31024712968701</v>
      </c>
      <c r="BE815" s="6">
        <v>6.9739863992789202</v>
      </c>
      <c r="BF815" s="6">
        <v>7.7598377603179101</v>
      </c>
      <c r="BG815" s="6">
        <v>7.4800285277193401</v>
      </c>
      <c r="BH815" s="6">
        <v>7.49719237207617</v>
      </c>
      <c r="BI815" s="6">
        <v>7.5619714985515198</v>
      </c>
      <c r="BJ815" s="6">
        <v>6.6816889631724896</v>
      </c>
      <c r="BK815" s="6">
        <v>6.8208514946549297</v>
      </c>
      <c r="BL815" s="6">
        <v>8.2160866950624794</v>
      </c>
      <c r="BM815" s="6">
        <v>7.4636018842936398</v>
      </c>
      <c r="BN815" s="6">
        <v>7.8730007281921797</v>
      </c>
      <c r="BO815" s="6">
        <v>7.7400822895432002</v>
      </c>
    </row>
    <row r="816" spans="1:67" x14ac:dyDescent="0.25">
      <c r="A816" s="7">
        <v>815</v>
      </c>
      <c r="B816" s="6" t="s">
        <v>35867</v>
      </c>
      <c r="C816" s="6" t="s">
        <v>928</v>
      </c>
      <c r="D816" s="6" t="s">
        <v>929</v>
      </c>
      <c r="E816" s="6" t="s">
        <v>56</v>
      </c>
      <c r="F816" s="6">
        <v>-0.38393873310925392</v>
      </c>
      <c r="G816" s="6">
        <v>1.276300753264124E-2</v>
      </c>
      <c r="H816" s="6" t="s">
        <v>4906</v>
      </c>
      <c r="I816" s="6" t="s">
        <v>44</v>
      </c>
      <c r="J816" s="6" t="s">
        <v>45</v>
      </c>
      <c r="K816" s="6" t="s">
        <v>46</v>
      </c>
      <c r="L816" s="6" t="s">
        <v>312</v>
      </c>
      <c r="N816" s="6" t="s">
        <v>4907</v>
      </c>
      <c r="O816" s="6" t="s">
        <v>4906</v>
      </c>
      <c r="P816" s="88">
        <v>6</v>
      </c>
      <c r="Q816" s="6" t="s">
        <v>35870</v>
      </c>
      <c r="R816" s="6" t="s">
        <v>35868</v>
      </c>
      <c r="S816" s="6" t="s">
        <v>35869</v>
      </c>
      <c r="T816" s="6" t="s">
        <v>15327</v>
      </c>
      <c r="U816" s="6" t="s">
        <v>3059</v>
      </c>
      <c r="V816" s="6">
        <v>2</v>
      </c>
      <c r="W816" s="6">
        <v>11</v>
      </c>
      <c r="X816" s="6">
        <v>9.0399999999999991</v>
      </c>
      <c r="Y816" s="6" t="s">
        <v>56</v>
      </c>
      <c r="AB816" s="6" t="s">
        <v>704</v>
      </c>
      <c r="AC816" s="6" t="s">
        <v>705</v>
      </c>
      <c r="AD816" s="6" t="s">
        <v>706</v>
      </c>
      <c r="AE816" s="6" t="s">
        <v>707</v>
      </c>
      <c r="AF816" s="6" t="s">
        <v>708</v>
      </c>
      <c r="AG816" s="6" t="s">
        <v>709</v>
      </c>
      <c r="AH816" s="6" t="s">
        <v>710</v>
      </c>
      <c r="AI816" s="6" t="s">
        <v>711</v>
      </c>
      <c r="AJ816" s="6" t="s">
        <v>712</v>
      </c>
      <c r="AK816" s="6" t="s">
        <v>713</v>
      </c>
      <c r="AL816" s="6" t="s">
        <v>67</v>
      </c>
      <c r="AM816" s="6" t="s">
        <v>56</v>
      </c>
      <c r="AN816" s="6" t="s">
        <v>56</v>
      </c>
      <c r="AO816" s="6" t="s">
        <v>56</v>
      </c>
      <c r="AP816" s="6" t="s">
        <v>35871</v>
      </c>
      <c r="AQ816" s="6" t="s">
        <v>715</v>
      </c>
      <c r="AR816" s="6" t="s">
        <v>716</v>
      </c>
      <c r="AS816" s="6" t="s">
        <v>717</v>
      </c>
      <c r="AT816" s="6" t="s">
        <v>15258</v>
      </c>
      <c r="AU816" s="6" t="s">
        <v>716</v>
      </c>
      <c r="AV816" s="6" t="s">
        <v>35872</v>
      </c>
      <c r="AW816" s="6">
        <v>6.3876924810664999</v>
      </c>
      <c r="AX816" s="6">
        <v>6.5161824695380499</v>
      </c>
      <c r="AY816" s="6">
        <v>6.5529966715386596</v>
      </c>
      <c r="AZ816" s="6">
        <v>6.6763873011630297</v>
      </c>
      <c r="BA816" s="6">
        <v>6.9877199228945699</v>
      </c>
      <c r="BB816" s="6">
        <v>6.5435777594477802</v>
      </c>
      <c r="BC816" s="6">
        <v>6.6503173359389001</v>
      </c>
      <c r="BD816" s="6">
        <v>7.2672656432328697</v>
      </c>
      <c r="BE816" s="6">
        <v>6.1369268872701603</v>
      </c>
      <c r="BF816" s="6">
        <v>6.8740845087944802</v>
      </c>
      <c r="BG816" s="6">
        <v>6.8052412233464299</v>
      </c>
      <c r="BH816" s="6">
        <v>6.4784006817646702</v>
      </c>
      <c r="BI816" s="6">
        <v>6.5425392458660001</v>
      </c>
      <c r="BJ816" s="6">
        <v>5.6735701128240397</v>
      </c>
      <c r="BK816" s="6">
        <v>6.1273011587851904</v>
      </c>
      <c r="BL816" s="6">
        <v>6.73724839744653</v>
      </c>
      <c r="BM816" s="6">
        <v>6.7389668372018798</v>
      </c>
      <c r="BN816" s="6">
        <v>6.5581744919554597</v>
      </c>
      <c r="BO816" s="6">
        <v>6.5270239145608304</v>
      </c>
    </row>
    <row r="817" spans="1:67" x14ac:dyDescent="0.25">
      <c r="A817" s="7">
        <v>816</v>
      </c>
      <c r="B817" s="6" t="s">
        <v>35873</v>
      </c>
      <c r="C817" s="6" t="s">
        <v>35878</v>
      </c>
      <c r="D817" s="6" t="s">
        <v>35879</v>
      </c>
      <c r="E817" s="6" t="s">
        <v>35880</v>
      </c>
      <c r="F817" s="6">
        <v>-0.38426684973583569</v>
      </c>
      <c r="G817" s="6">
        <v>2.4744672046398939E-2</v>
      </c>
      <c r="H817" s="6" t="s">
        <v>923</v>
      </c>
      <c r="I817" s="6" t="s">
        <v>44</v>
      </c>
      <c r="J817" s="6" t="s">
        <v>45</v>
      </c>
      <c r="K817" s="6" t="s">
        <v>46</v>
      </c>
      <c r="L817" s="6" t="s">
        <v>312</v>
      </c>
      <c r="M817" s="6" t="s">
        <v>336</v>
      </c>
      <c r="N817" s="6" t="s">
        <v>924</v>
      </c>
      <c r="O817" s="6" t="s">
        <v>923</v>
      </c>
      <c r="P817" s="88">
        <v>6</v>
      </c>
      <c r="Q817" s="6" t="s">
        <v>35876</v>
      </c>
      <c r="R817" s="6" t="s">
        <v>35874</v>
      </c>
      <c r="S817" s="6" t="s">
        <v>35875</v>
      </c>
      <c r="T817" s="6" t="s">
        <v>35877</v>
      </c>
      <c r="U817" s="6" t="s">
        <v>35877</v>
      </c>
      <c r="V817" s="6">
        <v>6</v>
      </c>
      <c r="W817" s="6">
        <v>12</v>
      </c>
      <c r="X817" s="6">
        <v>5.44</v>
      </c>
      <c r="Y817" s="6" t="s">
        <v>56</v>
      </c>
      <c r="AB817" s="6" t="s">
        <v>56</v>
      </c>
      <c r="AF817" s="6" t="s">
        <v>35881</v>
      </c>
      <c r="AG817" s="6" t="s">
        <v>56</v>
      </c>
      <c r="AI817" s="6" t="s">
        <v>56</v>
      </c>
      <c r="AJ817" s="6" t="s">
        <v>56</v>
      </c>
      <c r="AK817" s="6" t="s">
        <v>56</v>
      </c>
      <c r="AL817" s="6" t="s">
        <v>4699</v>
      </c>
      <c r="AM817" s="6" t="s">
        <v>56</v>
      </c>
      <c r="AN817" s="6" t="s">
        <v>56</v>
      </c>
      <c r="AO817" s="6" t="s">
        <v>56</v>
      </c>
      <c r="AP817" s="6" t="s">
        <v>35882</v>
      </c>
      <c r="AQ817" s="6" t="s">
        <v>35883</v>
      </c>
      <c r="AR817" s="6" t="s">
        <v>402</v>
      </c>
      <c r="AS817" s="6" t="s">
        <v>35884</v>
      </c>
      <c r="AT817" s="6" t="s">
        <v>35885</v>
      </c>
      <c r="AU817" s="6" t="s">
        <v>148</v>
      </c>
      <c r="AV817" s="6" t="s">
        <v>35886</v>
      </c>
      <c r="AW817" s="6">
        <v>6.5828075059500604</v>
      </c>
      <c r="AX817" s="6">
        <v>6.3445496523519198</v>
      </c>
      <c r="AY817" s="6">
        <v>6.6987615798385596</v>
      </c>
      <c r="AZ817" s="6">
        <v>6.1019981637420901</v>
      </c>
      <c r="BA817" s="6">
        <v>7.7281345581636902</v>
      </c>
      <c r="BB817" s="6">
        <v>6.8820803970784796</v>
      </c>
      <c r="BC817" s="6">
        <v>6.4760488167233801</v>
      </c>
      <c r="BD817" s="6">
        <v>6.5278554949803196</v>
      </c>
      <c r="BE817" s="6">
        <v>6.13124675677473</v>
      </c>
      <c r="BF817" s="6">
        <v>6.6201153291550199</v>
      </c>
      <c r="BG817" s="6">
        <v>6.6229080283785597</v>
      </c>
      <c r="BH817" s="6">
        <v>6.55430147031662</v>
      </c>
      <c r="BI817" s="6">
        <v>6.6021415224634401</v>
      </c>
      <c r="BJ817" s="6">
        <v>6.5244352003573098</v>
      </c>
      <c r="BK817" s="6">
        <v>6.6524108387799803</v>
      </c>
      <c r="BL817" s="6">
        <v>7.0010909227358997</v>
      </c>
      <c r="BM817" s="6">
        <v>6.5811814870151704</v>
      </c>
      <c r="BN817" s="6">
        <v>6.8345224934305797</v>
      </c>
      <c r="BO817" s="6">
        <v>7.1829849955005898</v>
      </c>
    </row>
    <row r="818" spans="1:67" x14ac:dyDescent="0.25">
      <c r="A818" s="7">
        <v>817</v>
      </c>
      <c r="B818" s="6" t="s">
        <v>35887</v>
      </c>
      <c r="C818" s="6" t="s">
        <v>629</v>
      </c>
      <c r="D818" s="6" t="s">
        <v>10757</v>
      </c>
      <c r="E818" s="6" t="s">
        <v>10758</v>
      </c>
      <c r="F818" s="6">
        <v>-0.38479071689378053</v>
      </c>
      <c r="G818" s="6">
        <v>7.9634892065499965E-3</v>
      </c>
      <c r="H818" s="6" t="s">
        <v>312</v>
      </c>
      <c r="I818" s="6" t="s">
        <v>44</v>
      </c>
      <c r="J818" s="6" t="s">
        <v>45</v>
      </c>
      <c r="K818" s="6" t="s">
        <v>46</v>
      </c>
      <c r="L818" s="6" t="s">
        <v>312</v>
      </c>
      <c r="P818" s="88">
        <v>3</v>
      </c>
      <c r="Q818" s="6" t="s">
        <v>35890</v>
      </c>
      <c r="R818" s="6" t="s">
        <v>35888</v>
      </c>
      <c r="S818" s="6" t="s">
        <v>35889</v>
      </c>
      <c r="T818" s="6" t="s">
        <v>35891</v>
      </c>
      <c r="U818" s="6" t="s">
        <v>35892</v>
      </c>
      <c r="V818" s="6">
        <v>9</v>
      </c>
      <c r="W818" s="6">
        <v>25</v>
      </c>
      <c r="X818" s="6">
        <v>8.5299999999999994</v>
      </c>
      <c r="Y818" s="6" t="s">
        <v>56</v>
      </c>
      <c r="AB818" s="6" t="s">
        <v>56</v>
      </c>
      <c r="AF818" s="6" t="s">
        <v>10762</v>
      </c>
      <c r="AG818" s="6" t="s">
        <v>396</v>
      </c>
      <c r="AH818" s="6" t="s">
        <v>397</v>
      </c>
      <c r="AI818" s="6" t="s">
        <v>991</v>
      </c>
      <c r="AJ818" s="6" t="s">
        <v>56</v>
      </c>
      <c r="AK818" s="6" t="s">
        <v>56</v>
      </c>
      <c r="AL818" s="6" t="s">
        <v>571</v>
      </c>
      <c r="AM818" s="6" t="s">
        <v>56</v>
      </c>
      <c r="AN818" s="6" t="s">
        <v>56</v>
      </c>
      <c r="AO818" s="6" t="s">
        <v>56</v>
      </c>
      <c r="AP818" s="6" t="s">
        <v>10763</v>
      </c>
      <c r="AQ818" s="6" t="s">
        <v>10764</v>
      </c>
      <c r="AR818" s="6" t="s">
        <v>402</v>
      </c>
      <c r="AS818" s="6" t="s">
        <v>10765</v>
      </c>
      <c r="AT818" s="6" t="s">
        <v>19992</v>
      </c>
      <c r="AU818" s="6" t="s">
        <v>402</v>
      </c>
      <c r="AV818" s="6" t="s">
        <v>35893</v>
      </c>
      <c r="AW818" s="6">
        <v>7.1461280666992701</v>
      </c>
      <c r="AX818" s="6">
        <v>6.9347509251335904</v>
      </c>
      <c r="AY818" s="6">
        <v>6.8844328854221102</v>
      </c>
      <c r="AZ818" s="6">
        <v>7.0292417361050701</v>
      </c>
      <c r="BA818" s="6">
        <v>7.3163635710462902</v>
      </c>
      <c r="BB818" s="6">
        <v>6.9458377754330298</v>
      </c>
      <c r="BC818" s="6">
        <v>7.3483652511001303</v>
      </c>
      <c r="BD818" s="6">
        <v>8.1572300447201496</v>
      </c>
      <c r="BE818" s="6">
        <v>7.4823518455278197</v>
      </c>
      <c r="BF818" s="6">
        <v>7.2480714254500702</v>
      </c>
      <c r="BG818" s="6">
        <v>7.1509160406083003</v>
      </c>
      <c r="BH818" s="6">
        <v>7.1046407601879196</v>
      </c>
      <c r="BI818" s="6">
        <v>7.2339221506373397</v>
      </c>
      <c r="BJ818" s="6">
        <v>6.7538013767732998</v>
      </c>
      <c r="BK818" s="6">
        <v>6.2191615511297602</v>
      </c>
      <c r="BL818" s="6">
        <v>7.2040847219412898</v>
      </c>
      <c r="BM818" s="6">
        <v>7.0029281521086197</v>
      </c>
      <c r="BN818" s="6">
        <v>7.5834425114516701</v>
      </c>
      <c r="BO818" s="6">
        <v>7.1679373422022703</v>
      </c>
    </row>
    <row r="819" spans="1:67" x14ac:dyDescent="0.25">
      <c r="A819" s="7">
        <v>818</v>
      </c>
      <c r="B819" s="6" t="s">
        <v>35894</v>
      </c>
      <c r="C819" s="6" t="s">
        <v>7803</v>
      </c>
      <c r="D819" s="6" t="s">
        <v>7804</v>
      </c>
      <c r="E819" s="6" t="s">
        <v>7805</v>
      </c>
      <c r="F819" s="6">
        <v>-0.38512106154356118</v>
      </c>
      <c r="G819" s="6">
        <v>4.5455294849058463E-2</v>
      </c>
      <c r="H819" s="6" t="s">
        <v>15503</v>
      </c>
      <c r="I819" s="6" t="s">
        <v>44</v>
      </c>
      <c r="J819" s="6" t="s">
        <v>45</v>
      </c>
      <c r="K819" s="6" t="s">
        <v>46</v>
      </c>
      <c r="L819" s="6" t="s">
        <v>312</v>
      </c>
      <c r="M819" s="6" t="s">
        <v>336</v>
      </c>
      <c r="N819" s="6" t="s">
        <v>15504</v>
      </c>
      <c r="O819" s="6" t="s">
        <v>15503</v>
      </c>
      <c r="P819" s="88">
        <v>6</v>
      </c>
      <c r="Q819" s="6" t="s">
        <v>35897</v>
      </c>
      <c r="R819" s="6" t="s">
        <v>35895</v>
      </c>
      <c r="S819" s="6" t="s">
        <v>35896</v>
      </c>
      <c r="T819" s="6" t="s">
        <v>35898</v>
      </c>
      <c r="U819" s="6" t="s">
        <v>35899</v>
      </c>
      <c r="V819" s="6">
        <v>3</v>
      </c>
      <c r="W819" s="6">
        <v>16</v>
      </c>
      <c r="X819" s="6">
        <v>7.42</v>
      </c>
      <c r="Y819" s="6" t="s">
        <v>56</v>
      </c>
      <c r="AB819" s="6" t="s">
        <v>56</v>
      </c>
      <c r="AF819" s="6" t="s">
        <v>7806</v>
      </c>
      <c r="AG819" s="6" t="s">
        <v>396</v>
      </c>
      <c r="AH819" s="6" t="s">
        <v>397</v>
      </c>
      <c r="AI819" s="6" t="s">
        <v>991</v>
      </c>
      <c r="AJ819" s="6" t="s">
        <v>56</v>
      </c>
      <c r="AK819" s="6" t="s">
        <v>56</v>
      </c>
      <c r="AL819" s="6" t="s">
        <v>571</v>
      </c>
      <c r="AM819" s="6" t="s">
        <v>56</v>
      </c>
      <c r="AN819" s="6" t="s">
        <v>56</v>
      </c>
      <c r="AO819" s="6" t="s">
        <v>56</v>
      </c>
      <c r="AP819" s="6" t="s">
        <v>7807</v>
      </c>
      <c r="AQ819" s="6" t="s">
        <v>7808</v>
      </c>
      <c r="AR819" s="6" t="s">
        <v>402</v>
      </c>
      <c r="AS819" s="6" t="s">
        <v>7809</v>
      </c>
      <c r="AT819" s="6" t="s">
        <v>7810</v>
      </c>
      <c r="AU819" s="6" t="s">
        <v>402</v>
      </c>
      <c r="AV819" s="6" t="s">
        <v>7811</v>
      </c>
      <c r="AW819" s="6">
        <v>6.2314450745129202</v>
      </c>
      <c r="AX819" s="6">
        <v>5.7865746879447499</v>
      </c>
      <c r="AY819" s="6">
        <v>5.7608000649596098</v>
      </c>
      <c r="AZ819" s="6">
        <v>5.4528991353698499</v>
      </c>
      <c r="BA819" s="6">
        <v>6.6544702413183803</v>
      </c>
      <c r="BB819" s="6">
        <v>5.9888268526581001</v>
      </c>
      <c r="BC819" s="6">
        <v>7.2834482532114002</v>
      </c>
      <c r="BD819" s="6">
        <v>6.7632745406982604</v>
      </c>
      <c r="BE819" s="6">
        <v>6.2173392010804402</v>
      </c>
      <c r="BF819" s="6">
        <v>6.0590182198964797</v>
      </c>
      <c r="BG819" s="6">
        <v>6.2916354289836596</v>
      </c>
      <c r="BH819" s="6">
        <v>5.9541295781923296</v>
      </c>
      <c r="BI819" s="6">
        <v>6.2673795340098097</v>
      </c>
      <c r="BJ819" s="6">
        <v>6.3102845221717097</v>
      </c>
      <c r="BK819" s="6">
        <v>6.4495527347624799</v>
      </c>
      <c r="BL819" s="6">
        <v>6.2735690450829198</v>
      </c>
      <c r="BM819" s="6">
        <v>5.8096714721678504</v>
      </c>
      <c r="BN819" s="6">
        <v>6.2826357793241998</v>
      </c>
      <c r="BO819" s="6">
        <v>5.9566154659878903</v>
      </c>
    </row>
    <row r="820" spans="1:67" x14ac:dyDescent="0.25">
      <c r="A820" s="7">
        <v>819</v>
      </c>
      <c r="B820" s="6" t="s">
        <v>35900</v>
      </c>
      <c r="C820" s="6" t="s">
        <v>9814</v>
      </c>
      <c r="D820" s="6" t="s">
        <v>6628</v>
      </c>
      <c r="E820" s="6" t="s">
        <v>6629</v>
      </c>
      <c r="F820" s="6">
        <v>-0.3851746078907885</v>
      </c>
      <c r="G820" s="6">
        <v>3.7336415920662863E-2</v>
      </c>
      <c r="H820" s="6" t="s">
        <v>48</v>
      </c>
      <c r="I820" s="6" t="s">
        <v>44</v>
      </c>
      <c r="J820" s="6" t="s">
        <v>45</v>
      </c>
      <c r="K820" s="6" t="s">
        <v>46</v>
      </c>
      <c r="L820" s="6" t="s">
        <v>47</v>
      </c>
      <c r="M820" s="6" t="s">
        <v>48</v>
      </c>
      <c r="P820" s="88">
        <v>4</v>
      </c>
      <c r="Q820" s="6" t="s">
        <v>35901</v>
      </c>
      <c r="R820" s="6" t="s">
        <v>35901</v>
      </c>
      <c r="S820" s="6" t="s">
        <v>35902</v>
      </c>
      <c r="T820" s="6" t="s">
        <v>7169</v>
      </c>
      <c r="U820" s="6" t="s">
        <v>388</v>
      </c>
      <c r="V820" s="6">
        <v>1</v>
      </c>
      <c r="W820" s="6">
        <v>95</v>
      </c>
      <c r="X820" s="6">
        <v>12.45</v>
      </c>
      <c r="Y820" s="6" t="s">
        <v>56</v>
      </c>
      <c r="AB820" s="6" t="s">
        <v>6630</v>
      </c>
      <c r="AC820" s="6" t="s">
        <v>6631</v>
      </c>
      <c r="AD820" s="6" t="s">
        <v>6632</v>
      </c>
      <c r="AE820" s="6" t="s">
        <v>6633</v>
      </c>
      <c r="AF820" s="6" t="s">
        <v>6634</v>
      </c>
      <c r="AG820" s="6" t="s">
        <v>6635</v>
      </c>
      <c r="AH820" s="6" t="s">
        <v>6636</v>
      </c>
      <c r="AI820" s="6" t="s">
        <v>6637</v>
      </c>
      <c r="AJ820" s="6" t="s">
        <v>6638</v>
      </c>
      <c r="AK820" s="6" t="s">
        <v>6639</v>
      </c>
      <c r="AL820" s="6" t="s">
        <v>67</v>
      </c>
      <c r="AM820" s="6" t="s">
        <v>56</v>
      </c>
      <c r="AN820" s="6" t="s">
        <v>56</v>
      </c>
      <c r="AO820" s="6" t="s">
        <v>56</v>
      </c>
      <c r="AP820" s="6" t="s">
        <v>6640</v>
      </c>
      <c r="AQ820" s="6" t="s">
        <v>6641</v>
      </c>
      <c r="AR820" s="6" t="s">
        <v>2389</v>
      </c>
      <c r="AS820" s="6" t="s">
        <v>6642</v>
      </c>
      <c r="AT820" s="6" t="s">
        <v>6643</v>
      </c>
      <c r="AU820" s="6" t="s">
        <v>72</v>
      </c>
      <c r="AV820" s="6" t="s">
        <v>9815</v>
      </c>
      <c r="AW820" s="6">
        <v>5.9541344049147096</v>
      </c>
      <c r="AX820" s="6">
        <v>6.3523718292386402</v>
      </c>
      <c r="AY820" s="6">
        <v>6.4443026402922303</v>
      </c>
      <c r="AZ820" s="6">
        <v>6.4700502918185103</v>
      </c>
      <c r="BA820" s="6">
        <v>6.6433046950437404</v>
      </c>
      <c r="BB820" s="6">
        <v>6.6045717305603802</v>
      </c>
      <c r="BC820" s="6">
        <v>7.0538963371574601</v>
      </c>
      <c r="BD820" s="6">
        <v>6.7753191946854496</v>
      </c>
      <c r="BE820" s="6">
        <v>6.4074930493984299</v>
      </c>
      <c r="BF820" s="6">
        <v>6.6637810881870196</v>
      </c>
      <c r="BG820" s="6">
        <v>7.8608289370152598</v>
      </c>
      <c r="BH820" s="6">
        <v>6.9621491015343704</v>
      </c>
      <c r="BI820" s="6">
        <v>6.4844992842217701</v>
      </c>
      <c r="BJ820" s="6">
        <v>6.6531402218551197</v>
      </c>
      <c r="BK820" s="6">
        <v>6.9369132202040502</v>
      </c>
      <c r="BL820" s="6">
        <v>6.8607362367071598</v>
      </c>
      <c r="BM820" s="6">
        <v>6.74710878373629</v>
      </c>
      <c r="BN820" s="6">
        <v>7.0787648838389199</v>
      </c>
      <c r="BO820" s="6">
        <v>7.3012254059266697</v>
      </c>
    </row>
    <row r="821" spans="1:67" x14ac:dyDescent="0.25">
      <c r="A821" s="7">
        <v>820</v>
      </c>
      <c r="B821" s="6" t="s">
        <v>35903</v>
      </c>
      <c r="C821" s="6" t="s">
        <v>4047</v>
      </c>
      <c r="D821" s="6" t="s">
        <v>22905</v>
      </c>
      <c r="E821" s="6" t="s">
        <v>13503</v>
      </c>
      <c r="F821" s="6">
        <v>-0.38519786991748722</v>
      </c>
      <c r="G821" s="6">
        <v>1.996445330521604E-2</v>
      </c>
      <c r="H821" s="6" t="s">
        <v>13056</v>
      </c>
      <c r="I821" s="6" t="s">
        <v>44</v>
      </c>
      <c r="J821" s="6" t="s">
        <v>45</v>
      </c>
      <c r="K821" s="6" t="s">
        <v>46</v>
      </c>
      <c r="L821" s="6" t="s">
        <v>47</v>
      </c>
      <c r="M821" s="6" t="s">
        <v>48</v>
      </c>
      <c r="N821" s="6" t="s">
        <v>13057</v>
      </c>
      <c r="O821" s="6" t="s">
        <v>13056</v>
      </c>
      <c r="P821" s="88">
        <v>6</v>
      </c>
      <c r="Q821" s="6" t="s">
        <v>35906</v>
      </c>
      <c r="R821" s="6" t="s">
        <v>35904</v>
      </c>
      <c r="S821" s="6" t="s">
        <v>35905</v>
      </c>
      <c r="T821" s="6" t="s">
        <v>35907</v>
      </c>
      <c r="U821" s="6" t="s">
        <v>35908</v>
      </c>
      <c r="V821" s="6">
        <v>3</v>
      </c>
      <c r="W821" s="6">
        <v>14</v>
      </c>
      <c r="X821" s="6">
        <v>8.76</v>
      </c>
      <c r="Y821" s="6" t="s">
        <v>56</v>
      </c>
      <c r="AB821" s="6" t="s">
        <v>56</v>
      </c>
      <c r="AF821" s="6" t="s">
        <v>13504</v>
      </c>
      <c r="AG821" s="6" t="s">
        <v>56</v>
      </c>
      <c r="AI821" s="6" t="s">
        <v>56</v>
      </c>
      <c r="AJ821" s="6" t="s">
        <v>56</v>
      </c>
      <c r="AK821" s="6" t="s">
        <v>56</v>
      </c>
      <c r="AL821" s="6" t="s">
        <v>13505</v>
      </c>
      <c r="AM821" s="6" t="s">
        <v>56</v>
      </c>
      <c r="AN821" s="6" t="s">
        <v>56</v>
      </c>
      <c r="AO821" s="6" t="s">
        <v>56</v>
      </c>
      <c r="AP821" s="6" t="s">
        <v>35909</v>
      </c>
      <c r="AQ821" s="6" t="s">
        <v>13507</v>
      </c>
      <c r="AR821" s="6" t="s">
        <v>245</v>
      </c>
      <c r="AS821" s="6" t="s">
        <v>13508</v>
      </c>
      <c r="AT821" s="6" t="s">
        <v>14174</v>
      </c>
      <c r="AU821" s="6" t="s">
        <v>245</v>
      </c>
      <c r="AV821" s="6" t="s">
        <v>22907</v>
      </c>
      <c r="AW821" s="6">
        <v>6.54955510321434</v>
      </c>
      <c r="AX821" s="6">
        <v>5.7070470046120896</v>
      </c>
      <c r="AY821" s="6">
        <v>7.3384067062596197</v>
      </c>
      <c r="AZ821" s="6">
        <v>5.8245625132508696</v>
      </c>
      <c r="BA821" s="6">
        <v>6.5205491632371402</v>
      </c>
      <c r="BB821" s="6">
        <v>7.0024706524712199</v>
      </c>
      <c r="BC821" s="6">
        <v>6.7584260263740497</v>
      </c>
      <c r="BD821" s="6">
        <v>6.9378663412171697</v>
      </c>
      <c r="BE821" s="6">
        <v>6.3836540009898197</v>
      </c>
      <c r="BF821" s="6">
        <v>6.8349355111167203</v>
      </c>
      <c r="BG821" s="6">
        <v>6.78754909555696</v>
      </c>
      <c r="BH821" s="6">
        <v>6.3603758331946896</v>
      </c>
      <c r="BI821" s="6">
        <v>6.4202447966282499</v>
      </c>
      <c r="BJ821" s="6">
        <v>6.4017969120700604</v>
      </c>
      <c r="BK821" s="6">
        <v>5.6894828972910103</v>
      </c>
      <c r="BL821" s="6">
        <v>6.4466460377010604</v>
      </c>
      <c r="BM821" s="6">
        <v>6.5472085233649597</v>
      </c>
      <c r="BN821" s="6">
        <v>6.6440988008714799</v>
      </c>
      <c r="BO821" s="6">
        <v>6.6126250453868796</v>
      </c>
    </row>
    <row r="822" spans="1:67" x14ac:dyDescent="0.25">
      <c r="A822" s="7">
        <v>821</v>
      </c>
      <c r="B822" s="6" t="s">
        <v>35910</v>
      </c>
      <c r="C822" s="6" t="s">
        <v>108</v>
      </c>
      <c r="D822" s="6" t="s">
        <v>13542</v>
      </c>
      <c r="E822" s="6" t="s">
        <v>56</v>
      </c>
      <c r="F822" s="6">
        <v>-0.38571724085597131</v>
      </c>
      <c r="G822" s="6">
        <v>1.996445330521604E-2</v>
      </c>
      <c r="H822" s="6" t="s">
        <v>104</v>
      </c>
      <c r="I822" s="6" t="s">
        <v>44</v>
      </c>
      <c r="J822" s="6" t="s">
        <v>101</v>
      </c>
      <c r="K822" s="6" t="s">
        <v>102</v>
      </c>
      <c r="L822" s="6" t="s">
        <v>103</v>
      </c>
      <c r="M822" s="6" t="s">
        <v>104</v>
      </c>
      <c r="P822" s="88">
        <v>4</v>
      </c>
      <c r="Q822" s="6" t="s">
        <v>35911</v>
      </c>
      <c r="R822" s="6" t="s">
        <v>35911</v>
      </c>
      <c r="S822" s="6" t="s">
        <v>35912</v>
      </c>
      <c r="T822" s="6" t="s">
        <v>565</v>
      </c>
      <c r="U822" s="6" t="s">
        <v>107</v>
      </c>
      <c r="V822" s="6">
        <v>1</v>
      </c>
      <c r="W822" s="6">
        <v>5</v>
      </c>
      <c r="X822" s="6">
        <v>6.13</v>
      </c>
      <c r="Y822" s="6" t="s">
        <v>56</v>
      </c>
      <c r="AB822" s="6" t="s">
        <v>56</v>
      </c>
      <c r="AF822" s="6" t="s">
        <v>56</v>
      </c>
      <c r="AG822" s="6" t="s">
        <v>56</v>
      </c>
      <c r="AI822" s="6" t="s">
        <v>56</v>
      </c>
      <c r="AJ822" s="6" t="s">
        <v>56</v>
      </c>
      <c r="AK822" s="6" t="s">
        <v>56</v>
      </c>
      <c r="AL822" s="6" t="s">
        <v>56</v>
      </c>
      <c r="AM822" s="6" t="s">
        <v>56</v>
      </c>
      <c r="AN822" s="6" t="s">
        <v>56</v>
      </c>
      <c r="AO822" s="6" t="s">
        <v>56</v>
      </c>
      <c r="AP822" s="6" t="s">
        <v>13543</v>
      </c>
      <c r="AQ822" s="6" t="s">
        <v>13544</v>
      </c>
      <c r="AR822" s="6" t="s">
        <v>5</v>
      </c>
      <c r="AS822" s="6" t="s">
        <v>13545</v>
      </c>
      <c r="AT822" s="6" t="s">
        <v>13546</v>
      </c>
      <c r="AU822" s="6" t="s">
        <v>5</v>
      </c>
      <c r="AV822" s="6" t="s">
        <v>13547</v>
      </c>
      <c r="AW822" s="6">
        <v>6.81149945162813</v>
      </c>
      <c r="AX822" s="6">
        <v>5.9087294417929099</v>
      </c>
      <c r="AY822" s="6">
        <v>6.5279263313159799</v>
      </c>
      <c r="AZ822" s="6">
        <v>6.3062965431666704</v>
      </c>
      <c r="BA822" s="6">
        <v>6.7072640183335999</v>
      </c>
      <c r="BB822" s="6">
        <v>6.7264583371853499</v>
      </c>
      <c r="BC822" s="6">
        <v>6.6686142806255502</v>
      </c>
      <c r="BD822" s="6">
        <v>6.5556648076068198</v>
      </c>
      <c r="BE822" s="6">
        <v>6.3956559588675601</v>
      </c>
      <c r="BF822" s="6">
        <v>6.9758498626922698</v>
      </c>
      <c r="BG822" s="6">
        <v>6.6528328040793596</v>
      </c>
      <c r="BH822" s="6">
        <v>5.9990961619065404</v>
      </c>
      <c r="BI822" s="6">
        <v>6.2637197613601803</v>
      </c>
      <c r="BJ822" s="6">
        <v>6.0705036978312403</v>
      </c>
      <c r="BK822" s="6">
        <v>6.5998064780512404</v>
      </c>
      <c r="BL822" s="6">
        <v>6.7328881718752696</v>
      </c>
      <c r="BM822" s="6">
        <v>6.5640409979411301</v>
      </c>
      <c r="BN822" s="6">
        <v>7.5180003924114596</v>
      </c>
      <c r="BO822" s="6">
        <v>6.5931633751692003</v>
      </c>
    </row>
    <row r="823" spans="1:67" x14ac:dyDescent="0.25">
      <c r="A823" s="7">
        <v>822</v>
      </c>
      <c r="B823" s="6" t="s">
        <v>35913</v>
      </c>
      <c r="C823" s="6" t="s">
        <v>108</v>
      </c>
      <c r="D823" s="6" t="s">
        <v>56</v>
      </c>
      <c r="E823" s="6" t="s">
        <v>56</v>
      </c>
      <c r="F823" s="6">
        <v>-0.38596163841058567</v>
      </c>
      <c r="G823" s="6">
        <v>2.4744672046398939E-2</v>
      </c>
      <c r="H823" s="6" t="s">
        <v>227</v>
      </c>
      <c r="I823" s="6" t="s">
        <v>44</v>
      </c>
      <c r="J823" s="6" t="s">
        <v>45</v>
      </c>
      <c r="K823" s="6" t="s">
        <v>46</v>
      </c>
      <c r="L823" s="6" t="s">
        <v>47</v>
      </c>
      <c r="M823" s="6" t="s">
        <v>48</v>
      </c>
      <c r="N823" s="6" t="s">
        <v>227</v>
      </c>
      <c r="P823" s="88">
        <v>5</v>
      </c>
      <c r="Q823" s="6" t="s">
        <v>35914</v>
      </c>
      <c r="R823" s="6" t="s">
        <v>35914</v>
      </c>
      <c r="S823" s="6" t="s">
        <v>35915</v>
      </c>
      <c r="T823" s="6" t="s">
        <v>565</v>
      </c>
      <c r="U823" s="6" t="s">
        <v>565</v>
      </c>
      <c r="V823" s="6">
        <v>1</v>
      </c>
      <c r="W823" s="6">
        <v>5</v>
      </c>
      <c r="X823" s="6">
        <v>2.81</v>
      </c>
      <c r="Y823" s="6" t="s">
        <v>56</v>
      </c>
      <c r="AB823" s="6" t="s">
        <v>56</v>
      </c>
      <c r="AF823" s="6" t="s">
        <v>56</v>
      </c>
      <c r="AG823" s="6" t="s">
        <v>56</v>
      </c>
      <c r="AI823" s="6" t="s">
        <v>56</v>
      </c>
      <c r="AJ823" s="6" t="s">
        <v>56</v>
      </c>
      <c r="AK823" s="6" t="s">
        <v>56</v>
      </c>
      <c r="AL823" s="6" t="s">
        <v>56</v>
      </c>
      <c r="AM823" s="6" t="s">
        <v>56</v>
      </c>
      <c r="AN823" s="6" t="s">
        <v>56</v>
      </c>
      <c r="AO823" s="6" t="s">
        <v>56</v>
      </c>
      <c r="AP823" s="6" t="s">
        <v>56</v>
      </c>
      <c r="AT823" s="6" t="s">
        <v>35916</v>
      </c>
      <c r="AU823" s="6" t="s">
        <v>148</v>
      </c>
      <c r="AV823" s="6" t="s">
        <v>35917</v>
      </c>
      <c r="AW823" s="6">
        <v>6.3254874008963897</v>
      </c>
      <c r="AX823" s="6">
        <v>5.9858129902964103</v>
      </c>
      <c r="AY823" s="6">
        <v>5.9908895887281499</v>
      </c>
      <c r="AZ823" s="6">
        <v>5.5653766841446801</v>
      </c>
      <c r="BA823" s="6">
        <v>6.5509069124404196</v>
      </c>
      <c r="BB823" s="6">
        <v>6.2338970347588596</v>
      </c>
      <c r="BC823" s="6">
        <v>6.5528883736736097</v>
      </c>
      <c r="BD823" s="6">
        <v>6.5587026919216598</v>
      </c>
      <c r="BE823" s="6">
        <v>5.7789221622890201</v>
      </c>
      <c r="BF823" s="6">
        <v>6.1669629595368596</v>
      </c>
      <c r="BG823" s="6">
        <v>6.3809527090966203</v>
      </c>
      <c r="BH823" s="6">
        <v>6.3159810453340803</v>
      </c>
      <c r="BI823" s="6">
        <v>6.4930211804278404</v>
      </c>
      <c r="BJ823" s="6">
        <v>6.2517600977628298</v>
      </c>
      <c r="BK823" s="6">
        <v>5.7603478326436504</v>
      </c>
      <c r="BL823" s="6">
        <v>6.8058474078289501</v>
      </c>
      <c r="BM823" s="6">
        <v>6.69990152695049</v>
      </c>
      <c r="BN823" s="6">
        <v>6.3148114315099502</v>
      </c>
      <c r="BO823" s="6">
        <v>6.5510471596285402</v>
      </c>
    </row>
    <row r="824" spans="1:67" x14ac:dyDescent="0.25">
      <c r="A824" s="7">
        <v>823</v>
      </c>
      <c r="B824" s="6" t="s">
        <v>35918</v>
      </c>
      <c r="C824" s="6" t="s">
        <v>108</v>
      </c>
      <c r="D824" s="6" t="s">
        <v>17544</v>
      </c>
      <c r="E824" s="6" t="s">
        <v>56</v>
      </c>
      <c r="F824" s="6">
        <v>-0.38607125930540848</v>
      </c>
      <c r="G824" s="6">
        <v>3.048615693526335E-2</v>
      </c>
      <c r="H824" s="6" t="s">
        <v>4286</v>
      </c>
      <c r="I824" s="6" t="s">
        <v>44</v>
      </c>
      <c r="J824" s="6" t="s">
        <v>101</v>
      </c>
      <c r="K824" s="6" t="s">
        <v>102</v>
      </c>
      <c r="L824" s="6" t="s">
        <v>103</v>
      </c>
      <c r="M824" s="6" t="s">
        <v>170</v>
      </c>
      <c r="N824" s="6" t="s">
        <v>4287</v>
      </c>
      <c r="O824" s="6" t="s">
        <v>4286</v>
      </c>
      <c r="P824" s="88">
        <v>6</v>
      </c>
      <c r="Q824" s="6" t="s">
        <v>35921</v>
      </c>
      <c r="R824" s="6" t="s">
        <v>35919</v>
      </c>
      <c r="S824" s="6" t="s">
        <v>35920</v>
      </c>
      <c r="T824" s="6" t="s">
        <v>15616</v>
      </c>
      <c r="U824" s="6" t="s">
        <v>15616</v>
      </c>
      <c r="V824" s="6">
        <v>2</v>
      </c>
      <c r="W824" s="6">
        <v>10</v>
      </c>
      <c r="X824" s="6">
        <v>9.0299999999999994</v>
      </c>
      <c r="Y824" s="6" t="s">
        <v>56</v>
      </c>
      <c r="AB824" s="6" t="s">
        <v>56</v>
      </c>
      <c r="AF824" s="6" t="s">
        <v>56</v>
      </c>
      <c r="AG824" s="6" t="s">
        <v>56</v>
      </c>
      <c r="AI824" s="6" t="s">
        <v>56</v>
      </c>
      <c r="AJ824" s="6" t="s">
        <v>56</v>
      </c>
      <c r="AK824" s="6" t="s">
        <v>56</v>
      </c>
      <c r="AL824" s="6" t="s">
        <v>56</v>
      </c>
      <c r="AM824" s="6" t="s">
        <v>56</v>
      </c>
      <c r="AN824" s="6" t="s">
        <v>56</v>
      </c>
      <c r="AO824" s="6" t="s">
        <v>56</v>
      </c>
      <c r="AP824" s="6" t="s">
        <v>11184</v>
      </c>
      <c r="AQ824" s="6" t="s">
        <v>17545</v>
      </c>
      <c r="AR824" s="6" t="s">
        <v>5</v>
      </c>
      <c r="AS824" s="6" t="s">
        <v>17546</v>
      </c>
      <c r="AT824" s="6" t="s">
        <v>35922</v>
      </c>
      <c r="AU824" s="6" t="s">
        <v>5</v>
      </c>
      <c r="AV824" s="6" t="s">
        <v>35923</v>
      </c>
      <c r="AW824" s="6">
        <v>6.3648699861294702</v>
      </c>
      <c r="AX824" s="6">
        <v>6.6197662786242297</v>
      </c>
      <c r="AY824" s="6">
        <v>6.4176379056669104</v>
      </c>
      <c r="AZ824" s="6">
        <v>6.1379712445073196</v>
      </c>
      <c r="BA824" s="6">
        <v>6.6358104506043203</v>
      </c>
      <c r="BB824" s="6">
        <v>6.1277123854277002</v>
      </c>
      <c r="BC824" s="6">
        <v>6.9079405227898096</v>
      </c>
      <c r="BD824" s="6">
        <v>6.7837464762610802</v>
      </c>
      <c r="BE824" s="6">
        <v>6.3562670436634701</v>
      </c>
      <c r="BF824" s="6">
        <v>7.0384652107804202</v>
      </c>
      <c r="BG824" s="6">
        <v>6.5265913793638104</v>
      </c>
      <c r="BH824" s="6">
        <v>6.5721918757825399</v>
      </c>
      <c r="BI824" s="6">
        <v>6.7131797055211697</v>
      </c>
      <c r="BJ824" s="6">
        <v>6.2623207818387003</v>
      </c>
      <c r="BK824" s="6">
        <v>6.04929595602625</v>
      </c>
      <c r="BL824" s="6">
        <v>6.2954243640439502</v>
      </c>
      <c r="BM824" s="6">
        <v>6.36646050106157</v>
      </c>
      <c r="BN824" s="6">
        <v>7.8231023830724897</v>
      </c>
      <c r="BO824" s="6">
        <v>6.50516368552318</v>
      </c>
    </row>
    <row r="825" spans="1:67" x14ac:dyDescent="0.25">
      <c r="A825" s="7">
        <v>824</v>
      </c>
      <c r="B825" s="6" t="s">
        <v>35924</v>
      </c>
      <c r="C825" s="6" t="s">
        <v>108</v>
      </c>
      <c r="D825" s="6" t="s">
        <v>35929</v>
      </c>
      <c r="E825" s="6" t="s">
        <v>56</v>
      </c>
      <c r="F825" s="6">
        <v>-0.3873114611018611</v>
      </c>
      <c r="G825" s="6">
        <v>1.996445330521604E-2</v>
      </c>
      <c r="H825" s="6" t="s">
        <v>138</v>
      </c>
      <c r="I825" s="6" t="s">
        <v>44</v>
      </c>
      <c r="J825" s="6" t="s">
        <v>139</v>
      </c>
      <c r="K825" s="6" t="s">
        <v>140</v>
      </c>
      <c r="L825" s="6" t="s">
        <v>141</v>
      </c>
      <c r="M825" s="6" t="s">
        <v>142</v>
      </c>
      <c r="N825" s="6" t="s">
        <v>138</v>
      </c>
      <c r="P825" s="88">
        <v>5</v>
      </c>
      <c r="Q825" s="6" t="s">
        <v>35927</v>
      </c>
      <c r="R825" s="6" t="s">
        <v>35925</v>
      </c>
      <c r="S825" s="6" t="s">
        <v>35926</v>
      </c>
      <c r="T825" s="6" t="s">
        <v>35928</v>
      </c>
      <c r="U825" s="6" t="s">
        <v>35928</v>
      </c>
      <c r="V825" s="6">
        <v>3</v>
      </c>
      <c r="W825" s="6">
        <v>5</v>
      </c>
      <c r="X825" s="6">
        <v>4.6900000000000004</v>
      </c>
      <c r="Y825" s="6" t="s">
        <v>56</v>
      </c>
      <c r="AB825" s="6" t="s">
        <v>56</v>
      </c>
      <c r="AF825" s="6" t="s">
        <v>56</v>
      </c>
      <c r="AG825" s="6" t="s">
        <v>56</v>
      </c>
      <c r="AI825" s="6" t="s">
        <v>56</v>
      </c>
      <c r="AJ825" s="6" t="s">
        <v>56</v>
      </c>
      <c r="AK825" s="6" t="s">
        <v>56</v>
      </c>
      <c r="AL825" s="6" t="s">
        <v>56</v>
      </c>
      <c r="AM825" s="6" t="s">
        <v>56</v>
      </c>
      <c r="AN825" s="6" t="s">
        <v>56</v>
      </c>
      <c r="AO825" s="6" t="s">
        <v>56</v>
      </c>
      <c r="AP825" s="6" t="s">
        <v>35930</v>
      </c>
      <c r="AQ825" s="6" t="s">
        <v>35931</v>
      </c>
      <c r="AR825" s="6" t="s">
        <v>5</v>
      </c>
      <c r="AS825" s="6" t="s">
        <v>35932</v>
      </c>
      <c r="AT825" s="6" t="s">
        <v>35933</v>
      </c>
      <c r="AU825" s="6" t="s">
        <v>5</v>
      </c>
      <c r="AV825" s="6" t="s">
        <v>35934</v>
      </c>
      <c r="AW825" s="6">
        <v>6.2465234461512296</v>
      </c>
      <c r="AX825" s="6">
        <v>6.6410426755697598</v>
      </c>
      <c r="AY825" s="6">
        <v>6.1621059750140299</v>
      </c>
      <c r="AZ825" s="6">
        <v>5.8285380965832196</v>
      </c>
      <c r="BA825" s="6">
        <v>6.9399010143273099</v>
      </c>
      <c r="BB825" s="6">
        <v>6.4642660831480399</v>
      </c>
      <c r="BC825" s="6">
        <v>7.0061728908288803</v>
      </c>
      <c r="BD825" s="6">
        <v>6.4539144739487098</v>
      </c>
      <c r="BE825" s="6">
        <v>5.97943272954058</v>
      </c>
      <c r="BF825" s="6">
        <v>6.3309413032714597</v>
      </c>
      <c r="BG825" s="6">
        <v>6.6223422208608103</v>
      </c>
      <c r="BH825" s="6">
        <v>6.0385331353977696</v>
      </c>
      <c r="BI825" s="6">
        <v>6.2526839712158599</v>
      </c>
      <c r="BJ825" s="6">
        <v>6.3189604368921604</v>
      </c>
      <c r="BK825" s="6">
        <v>6.7665802115853699</v>
      </c>
      <c r="BL825" s="6">
        <v>6.9245713542727199</v>
      </c>
      <c r="BM825" s="6">
        <v>6.4652714376493803</v>
      </c>
      <c r="BN825" s="6">
        <v>6.7320840939926798</v>
      </c>
      <c r="BO825" s="6">
        <v>6.8651129211338002</v>
      </c>
    </row>
    <row r="826" spans="1:67" x14ac:dyDescent="0.25">
      <c r="A826" s="7">
        <v>825</v>
      </c>
      <c r="B826" s="6" t="s">
        <v>14181</v>
      </c>
      <c r="C826" s="6" t="s">
        <v>108</v>
      </c>
      <c r="D826" s="6" t="s">
        <v>14184</v>
      </c>
      <c r="E826" s="6" t="s">
        <v>56</v>
      </c>
      <c r="F826" s="6">
        <v>-0.38760370189362181</v>
      </c>
      <c r="G826" s="6">
        <v>3.7336415920662863E-2</v>
      </c>
      <c r="H826" s="6" t="s">
        <v>970</v>
      </c>
      <c r="I826" s="6" t="s">
        <v>44</v>
      </c>
      <c r="J826" s="6" t="s">
        <v>139</v>
      </c>
      <c r="K826" s="6" t="s">
        <v>140</v>
      </c>
      <c r="L826" s="6" t="s">
        <v>141</v>
      </c>
      <c r="M826" s="6" t="s">
        <v>142</v>
      </c>
      <c r="N826" s="6" t="s">
        <v>138</v>
      </c>
      <c r="O826" s="6" t="s">
        <v>970</v>
      </c>
      <c r="P826" s="88">
        <v>6</v>
      </c>
      <c r="Q826" s="6" t="s">
        <v>14182</v>
      </c>
      <c r="R826" s="6" t="s">
        <v>14182</v>
      </c>
      <c r="S826" s="6" t="s">
        <v>14183</v>
      </c>
      <c r="T826" s="6" t="s">
        <v>2043</v>
      </c>
      <c r="U826" s="6" t="s">
        <v>2179</v>
      </c>
      <c r="V826" s="6">
        <v>1</v>
      </c>
      <c r="W826" s="6">
        <v>44</v>
      </c>
      <c r="X826" s="6">
        <v>17.559999999999999</v>
      </c>
      <c r="Y826" s="6" t="s">
        <v>56</v>
      </c>
      <c r="AB826" s="6" t="s">
        <v>56</v>
      </c>
      <c r="AF826" s="6" t="s">
        <v>56</v>
      </c>
      <c r="AG826" s="6" t="s">
        <v>56</v>
      </c>
      <c r="AI826" s="6" t="s">
        <v>56</v>
      </c>
      <c r="AJ826" s="6" t="s">
        <v>56</v>
      </c>
      <c r="AK826" s="6" t="s">
        <v>56</v>
      </c>
      <c r="AL826" s="6" t="s">
        <v>56</v>
      </c>
      <c r="AM826" s="6" t="s">
        <v>56</v>
      </c>
      <c r="AN826" s="6" t="s">
        <v>56</v>
      </c>
      <c r="AO826" s="6" t="s">
        <v>56</v>
      </c>
      <c r="AP826" s="6" t="s">
        <v>14185</v>
      </c>
      <c r="AQ826" s="6" t="s">
        <v>14186</v>
      </c>
      <c r="AR826" s="6" t="s">
        <v>858</v>
      </c>
      <c r="AS826" s="6" t="s">
        <v>14187</v>
      </c>
      <c r="AT826" s="6" t="s">
        <v>14188</v>
      </c>
      <c r="AU826" s="6" t="s">
        <v>858</v>
      </c>
      <c r="AV826" s="6" t="s">
        <v>14189</v>
      </c>
      <c r="AW826" s="6">
        <v>7.0252464939704504</v>
      </c>
      <c r="AX826" s="6">
        <v>7.66193568037537</v>
      </c>
      <c r="AY826" s="6">
        <v>7.1037575875407102</v>
      </c>
      <c r="AZ826" s="6">
        <v>7.1173840318262496</v>
      </c>
      <c r="BA826" s="6">
        <v>7.4751552626036997</v>
      </c>
      <c r="BB826" s="6">
        <v>8.1411076937388902</v>
      </c>
      <c r="BC826" s="6">
        <v>7.7553030469164197</v>
      </c>
      <c r="BD826" s="6">
        <v>7.1463606621440299</v>
      </c>
      <c r="BE826" s="6">
        <v>6.6377799293751796</v>
      </c>
      <c r="BF826" s="6">
        <v>6.9475660978047697</v>
      </c>
      <c r="BG826" s="6">
        <v>7.9678567443417601</v>
      </c>
      <c r="BH826" s="6">
        <v>6.7910904309670004</v>
      </c>
      <c r="BI826" s="6">
        <v>7.0962668158607602</v>
      </c>
      <c r="BJ826" s="6">
        <v>7.0995218425797004</v>
      </c>
      <c r="BK826" s="6">
        <v>7.6041234199810201</v>
      </c>
      <c r="BL826" s="6">
        <v>7.1179173169704502</v>
      </c>
      <c r="BM826" s="6">
        <v>6.7961093337650897</v>
      </c>
      <c r="BN826" s="6">
        <v>7.3327110910596103</v>
      </c>
      <c r="BO826" s="6">
        <v>7.8257353434744701</v>
      </c>
    </row>
    <row r="827" spans="1:67" x14ac:dyDescent="0.25">
      <c r="A827" s="7">
        <v>826</v>
      </c>
      <c r="B827" s="6" t="s">
        <v>35935</v>
      </c>
      <c r="C827" s="6" t="s">
        <v>108</v>
      </c>
      <c r="D827" s="6" t="s">
        <v>256</v>
      </c>
      <c r="E827" s="6" t="s">
        <v>56</v>
      </c>
      <c r="F827" s="6">
        <v>-0.38768438200798538</v>
      </c>
      <c r="G827" s="6">
        <v>2.4744672046398939E-2</v>
      </c>
      <c r="H827" s="6" t="s">
        <v>2122</v>
      </c>
      <c r="I827" s="6" t="s">
        <v>44</v>
      </c>
      <c r="J827" s="6" t="s">
        <v>101</v>
      </c>
      <c r="K827" s="6" t="s">
        <v>102</v>
      </c>
      <c r="L827" s="6" t="s">
        <v>103</v>
      </c>
      <c r="M827" s="6" t="s">
        <v>170</v>
      </c>
      <c r="N827" s="6" t="s">
        <v>937</v>
      </c>
      <c r="O827" s="6" t="s">
        <v>2122</v>
      </c>
      <c r="P827" s="88">
        <v>6</v>
      </c>
      <c r="Q827" s="6" t="s">
        <v>35936</v>
      </c>
      <c r="R827" s="6" t="s">
        <v>35936</v>
      </c>
      <c r="S827" s="6" t="s">
        <v>35937</v>
      </c>
      <c r="T827" s="6" t="s">
        <v>2115</v>
      </c>
      <c r="U827" s="6" t="s">
        <v>78</v>
      </c>
      <c r="V827" s="6">
        <v>1</v>
      </c>
      <c r="W827" s="6">
        <v>80</v>
      </c>
      <c r="X827" s="6">
        <v>11.05</v>
      </c>
      <c r="Y827" s="6" t="s">
        <v>56</v>
      </c>
      <c r="AB827" s="6" t="s">
        <v>56</v>
      </c>
      <c r="AF827" s="6" t="s">
        <v>56</v>
      </c>
      <c r="AG827" s="6" t="s">
        <v>56</v>
      </c>
      <c r="AI827" s="6" t="s">
        <v>56</v>
      </c>
      <c r="AJ827" s="6" t="s">
        <v>56</v>
      </c>
      <c r="AK827" s="6" t="s">
        <v>56</v>
      </c>
      <c r="AL827" s="6" t="s">
        <v>56</v>
      </c>
      <c r="AM827" s="6" t="s">
        <v>56</v>
      </c>
      <c r="AN827" s="6" t="s">
        <v>56</v>
      </c>
      <c r="AO827" s="6" t="s">
        <v>56</v>
      </c>
      <c r="AP827" s="6" t="s">
        <v>259</v>
      </c>
      <c r="AQ827" s="6" t="s">
        <v>260</v>
      </c>
      <c r="AT827" s="6" t="s">
        <v>4480</v>
      </c>
      <c r="AU827" s="6" t="s">
        <v>262</v>
      </c>
      <c r="AV827" s="6" t="s">
        <v>17194</v>
      </c>
      <c r="AW827" s="6">
        <v>6.3216693841081897</v>
      </c>
      <c r="AX827" s="6">
        <v>6.37726857683126</v>
      </c>
      <c r="AY827" s="6">
        <v>6.1391707349174904</v>
      </c>
      <c r="AZ827" s="6">
        <v>6.21895568004713</v>
      </c>
      <c r="BA827" s="6">
        <v>6.8060714546649201</v>
      </c>
      <c r="BB827" s="6">
        <v>6.6024086250652596</v>
      </c>
      <c r="BC827" s="6">
        <v>6.3869180759169604</v>
      </c>
      <c r="BD827" s="6">
        <v>6.8386413979673497</v>
      </c>
      <c r="BE827" s="6">
        <v>5.9331839856992596</v>
      </c>
      <c r="BF827" s="6">
        <v>7.0615655995741999</v>
      </c>
      <c r="BG827" s="6">
        <v>6.3048352844819702</v>
      </c>
      <c r="BH827" s="6">
        <v>6.6768513534426104</v>
      </c>
      <c r="BI827" s="6">
        <v>7.2965335878696997</v>
      </c>
      <c r="BJ827" s="6">
        <v>6.4892246419666604</v>
      </c>
      <c r="BK827" s="6">
        <v>6.0374527938746096</v>
      </c>
      <c r="BL827" s="6">
        <v>6.79253533315695</v>
      </c>
      <c r="BM827" s="6">
        <v>6.44062445229582</v>
      </c>
      <c r="BN827" s="6">
        <v>6.4392164145485804</v>
      </c>
      <c r="BO827" s="6">
        <v>6.27523093925954</v>
      </c>
    </row>
    <row r="828" spans="1:67" x14ac:dyDescent="0.25">
      <c r="A828" s="7">
        <v>827</v>
      </c>
      <c r="B828" s="6" t="s">
        <v>35938</v>
      </c>
      <c r="C828" s="6" t="s">
        <v>18500</v>
      </c>
      <c r="D828" s="6" t="s">
        <v>35942</v>
      </c>
      <c r="E828" s="6" t="s">
        <v>35943</v>
      </c>
      <c r="F828" s="6">
        <v>-0.38793168094738473</v>
      </c>
      <c r="G828" s="6">
        <v>3.7336415920662863E-2</v>
      </c>
      <c r="H828" s="6" t="s">
        <v>44</v>
      </c>
      <c r="I828" s="6" t="s">
        <v>44</v>
      </c>
      <c r="P828" s="88">
        <v>0</v>
      </c>
      <c r="Q828" s="6" t="s">
        <v>35941</v>
      </c>
      <c r="R828" s="6" t="s">
        <v>35939</v>
      </c>
      <c r="S828" s="6" t="s">
        <v>35940</v>
      </c>
      <c r="T828" s="6" t="s">
        <v>15431</v>
      </c>
      <c r="U828" s="6" t="s">
        <v>229</v>
      </c>
      <c r="V828" s="6">
        <v>2</v>
      </c>
      <c r="W828" s="6">
        <v>11</v>
      </c>
      <c r="X828" s="6">
        <v>6.42</v>
      </c>
      <c r="Y828" s="6" t="s">
        <v>56</v>
      </c>
      <c r="AB828" s="6" t="s">
        <v>56</v>
      </c>
      <c r="AF828" s="6" t="s">
        <v>35944</v>
      </c>
      <c r="AG828" s="6" t="s">
        <v>11173</v>
      </c>
      <c r="AH828" s="6" t="s">
        <v>11174</v>
      </c>
      <c r="AI828" s="6" t="s">
        <v>35945</v>
      </c>
      <c r="AJ828" s="6" t="s">
        <v>56</v>
      </c>
      <c r="AK828" s="6" t="s">
        <v>56</v>
      </c>
      <c r="AL828" s="6" t="s">
        <v>1429</v>
      </c>
      <c r="AM828" s="6" t="s">
        <v>56</v>
      </c>
      <c r="AN828" s="6" t="s">
        <v>56</v>
      </c>
      <c r="AO828" s="6" t="s">
        <v>56</v>
      </c>
      <c r="AP828" s="6" t="s">
        <v>1430</v>
      </c>
      <c r="AQ828" s="6" t="s">
        <v>1431</v>
      </c>
      <c r="AR828" s="6" t="s">
        <v>1432</v>
      </c>
      <c r="AS828" s="6" t="s">
        <v>1433</v>
      </c>
      <c r="AT828" s="6" t="s">
        <v>35946</v>
      </c>
      <c r="AU828" s="6" t="s">
        <v>420</v>
      </c>
      <c r="AV828" s="6" t="s">
        <v>35947</v>
      </c>
      <c r="AW828" s="6">
        <v>5.6920895473791902</v>
      </c>
      <c r="AX828" s="6">
        <v>6.2719463355182601</v>
      </c>
      <c r="AY828" s="6">
        <v>6.1957615967447897</v>
      </c>
      <c r="AZ828" s="6">
        <v>5.7818673435879697</v>
      </c>
      <c r="BA828" s="6">
        <v>6.5022565098080403</v>
      </c>
      <c r="BB828" s="6">
        <v>6.2688448779978803</v>
      </c>
      <c r="BC828" s="6">
        <v>6.6514089611844502</v>
      </c>
      <c r="BD828" s="6">
        <v>7.2035632132551903</v>
      </c>
      <c r="BE828" s="6">
        <v>6.4152824222291702</v>
      </c>
      <c r="BF828" s="6">
        <v>7.2749887048273001</v>
      </c>
      <c r="BG828" s="6">
        <v>6.3650855144758696</v>
      </c>
      <c r="BH828" s="6">
        <v>6.1394685155760502</v>
      </c>
      <c r="BI828" s="6">
        <v>6.2169179398833796</v>
      </c>
      <c r="BJ828" s="6">
        <v>5.9961420143311397</v>
      </c>
      <c r="BK828" s="6">
        <v>6.4857286646626298</v>
      </c>
      <c r="BL828" s="6">
        <v>6.2399875470993003</v>
      </c>
      <c r="BM828" s="6">
        <v>6.0235594446494298</v>
      </c>
      <c r="BN828" s="6">
        <v>6.2291315239419598</v>
      </c>
      <c r="BO828" s="6">
        <v>6.0402941110878396</v>
      </c>
    </row>
    <row r="829" spans="1:67" x14ac:dyDescent="0.25">
      <c r="A829" s="7">
        <v>828</v>
      </c>
      <c r="B829" s="6" t="s">
        <v>35948</v>
      </c>
      <c r="C829" s="6" t="s">
        <v>26017</v>
      </c>
      <c r="D829" s="6" t="s">
        <v>26018</v>
      </c>
      <c r="E829" s="6" t="s">
        <v>26019</v>
      </c>
      <c r="F829" s="6">
        <v>-0.38841220332025023</v>
      </c>
      <c r="G829" s="6">
        <v>3.048615693526335E-2</v>
      </c>
      <c r="H829" s="6" t="s">
        <v>1276</v>
      </c>
      <c r="I829" s="6" t="s">
        <v>44</v>
      </c>
      <c r="J829" s="6" t="s">
        <v>45</v>
      </c>
      <c r="K829" s="6" t="s">
        <v>46</v>
      </c>
      <c r="L829" s="6" t="s">
        <v>47</v>
      </c>
      <c r="M829" s="6" t="s">
        <v>48</v>
      </c>
      <c r="N829" s="6" t="s">
        <v>1277</v>
      </c>
      <c r="O829" s="6" t="s">
        <v>1276</v>
      </c>
      <c r="P829" s="88">
        <v>6</v>
      </c>
      <c r="Q829" s="6" t="s">
        <v>35949</v>
      </c>
      <c r="R829" s="6" t="s">
        <v>35949</v>
      </c>
      <c r="S829" s="6" t="s">
        <v>35950</v>
      </c>
      <c r="T829" s="6" t="s">
        <v>361</v>
      </c>
      <c r="U829" s="6" t="s">
        <v>159</v>
      </c>
      <c r="V829" s="6">
        <v>1</v>
      </c>
      <c r="W829" s="6">
        <v>15</v>
      </c>
      <c r="X829" s="6">
        <v>6.63</v>
      </c>
      <c r="Y829" s="6" t="s">
        <v>56</v>
      </c>
      <c r="AB829" s="6" t="s">
        <v>3634</v>
      </c>
      <c r="AC829" s="6" t="s">
        <v>3635</v>
      </c>
      <c r="AD829" s="6" t="s">
        <v>3636</v>
      </c>
      <c r="AE829" s="6" t="s">
        <v>3637</v>
      </c>
      <c r="AF829" s="6" t="s">
        <v>26020</v>
      </c>
      <c r="AG829" s="6" t="s">
        <v>3639</v>
      </c>
      <c r="AH829" s="6" t="s">
        <v>3640</v>
      </c>
      <c r="AI829" s="6" t="s">
        <v>3641</v>
      </c>
      <c r="AJ829" s="6" t="s">
        <v>3642</v>
      </c>
      <c r="AK829" s="6" t="s">
        <v>644</v>
      </c>
      <c r="AL829" s="6" t="s">
        <v>3643</v>
      </c>
      <c r="AM829" s="6" t="s">
        <v>56</v>
      </c>
      <c r="AN829" s="6" t="s">
        <v>56</v>
      </c>
      <c r="AO829" s="6" t="s">
        <v>56</v>
      </c>
      <c r="AP829" s="6" t="s">
        <v>26021</v>
      </c>
      <c r="AQ829" s="6" t="s">
        <v>26022</v>
      </c>
      <c r="AR829" s="6" t="s">
        <v>219</v>
      </c>
      <c r="AS829" s="6" t="s">
        <v>26023</v>
      </c>
      <c r="AT829" s="6" t="s">
        <v>26024</v>
      </c>
      <c r="AU829" s="6" t="s">
        <v>219</v>
      </c>
      <c r="AV829" s="6" t="s">
        <v>32536</v>
      </c>
      <c r="AW829" s="6">
        <v>6.0551894333686196</v>
      </c>
      <c r="AX829" s="6">
        <v>5.85625205242291</v>
      </c>
      <c r="AY829" s="6">
        <v>6.3042644893414597</v>
      </c>
      <c r="AZ829" s="6">
        <v>5.9629992449961904</v>
      </c>
      <c r="BA829" s="6">
        <v>6.56965488098467</v>
      </c>
      <c r="BB829" s="6">
        <v>6.5861252052552004</v>
      </c>
      <c r="BC829" s="6">
        <v>7.1531805142070297</v>
      </c>
      <c r="BD829" s="6">
        <v>6.7874853412393099</v>
      </c>
      <c r="BE829" s="6">
        <v>5.9235786799114196</v>
      </c>
      <c r="BF829" s="6">
        <v>6.0417088154174898</v>
      </c>
      <c r="BG829" s="6">
        <v>6.7195468060081804</v>
      </c>
      <c r="BH829" s="6">
        <v>6.23866096003389</v>
      </c>
      <c r="BI829" s="6">
        <v>6.4692664728000597</v>
      </c>
      <c r="BJ829" s="6">
        <v>6.4741405361065203</v>
      </c>
      <c r="BK829" s="6">
        <v>5.8184245148127998</v>
      </c>
      <c r="BL829" s="6">
        <v>6.4383367815517003</v>
      </c>
      <c r="BM829" s="6">
        <v>7.1625943043093097</v>
      </c>
      <c r="BN829" s="6">
        <v>6.2480593806276801</v>
      </c>
      <c r="BO829" s="6">
        <v>6.86642918544797</v>
      </c>
    </row>
    <row r="830" spans="1:67" x14ac:dyDescent="0.25">
      <c r="A830" s="7">
        <v>829</v>
      </c>
      <c r="B830" s="6" t="s">
        <v>35951</v>
      </c>
      <c r="C830" s="6" t="s">
        <v>6082</v>
      </c>
      <c r="D830" s="6" t="s">
        <v>17786</v>
      </c>
      <c r="E830" s="6" t="s">
        <v>17787</v>
      </c>
      <c r="F830" s="6">
        <v>-0.388708922959216</v>
      </c>
      <c r="G830" s="6">
        <v>1.996445330521604E-2</v>
      </c>
      <c r="H830" s="6" t="s">
        <v>4906</v>
      </c>
      <c r="I830" s="6" t="s">
        <v>44</v>
      </c>
      <c r="J830" s="6" t="s">
        <v>45</v>
      </c>
      <c r="K830" s="6" t="s">
        <v>46</v>
      </c>
      <c r="L830" s="6" t="s">
        <v>312</v>
      </c>
      <c r="N830" s="6" t="s">
        <v>4907</v>
      </c>
      <c r="O830" s="6" t="s">
        <v>4906</v>
      </c>
      <c r="P830" s="88">
        <v>6</v>
      </c>
      <c r="Q830" s="6" t="s">
        <v>35952</v>
      </c>
      <c r="R830" s="6" t="s">
        <v>35952</v>
      </c>
      <c r="S830" s="6" t="s">
        <v>35953</v>
      </c>
      <c r="T830" s="6" t="s">
        <v>418</v>
      </c>
      <c r="U830" s="6" t="s">
        <v>267</v>
      </c>
      <c r="V830" s="6">
        <v>1</v>
      </c>
      <c r="W830" s="6">
        <v>14</v>
      </c>
      <c r="X830" s="6">
        <v>9.1</v>
      </c>
      <c r="Y830" s="6" t="s">
        <v>56</v>
      </c>
      <c r="AB830" s="6" t="s">
        <v>56</v>
      </c>
      <c r="AF830" s="6" t="s">
        <v>17788</v>
      </c>
      <c r="AG830" s="6" t="s">
        <v>56</v>
      </c>
      <c r="AI830" s="6" t="s">
        <v>56</v>
      </c>
      <c r="AJ830" s="6" t="s">
        <v>56</v>
      </c>
      <c r="AK830" s="6" t="s">
        <v>56</v>
      </c>
      <c r="AL830" s="6" t="s">
        <v>216</v>
      </c>
      <c r="AM830" s="6" t="s">
        <v>56</v>
      </c>
      <c r="AN830" s="6" t="s">
        <v>56</v>
      </c>
      <c r="AO830" s="6" t="s">
        <v>56</v>
      </c>
      <c r="AP830" s="6" t="s">
        <v>19113</v>
      </c>
      <c r="AQ830" s="6" t="s">
        <v>17790</v>
      </c>
      <c r="AR830" s="6" t="s">
        <v>245</v>
      </c>
      <c r="AS830" s="6" t="s">
        <v>17791</v>
      </c>
      <c r="AT830" s="6" t="s">
        <v>19114</v>
      </c>
      <c r="AU830" s="6" t="s">
        <v>245</v>
      </c>
      <c r="AV830" s="6" t="s">
        <v>35683</v>
      </c>
      <c r="AW830" s="6">
        <v>6.8082144175479797</v>
      </c>
      <c r="AX830" s="6">
        <v>6.4759617343442999</v>
      </c>
      <c r="AY830" s="6">
        <v>6.5948510249295902</v>
      </c>
      <c r="AZ830" s="6">
        <v>6.6649427753963897</v>
      </c>
      <c r="BA830" s="6">
        <v>6.3047384098697696</v>
      </c>
      <c r="BB830" s="6">
        <v>6.94459128154051</v>
      </c>
      <c r="BC830" s="6">
        <v>6.7502769923344497</v>
      </c>
      <c r="BD830" s="6">
        <v>7.5661604571503096</v>
      </c>
      <c r="BE830" s="6">
        <v>6.7264827783118504</v>
      </c>
      <c r="BF830" s="6">
        <v>6.6215035416743797</v>
      </c>
      <c r="BG830" s="6">
        <v>6.98804815994293</v>
      </c>
      <c r="BH830" s="6">
        <v>5.8399184035436003</v>
      </c>
      <c r="BI830" s="6">
        <v>7.0041278761411201</v>
      </c>
      <c r="BJ830" s="6">
        <v>5.9884189256122804</v>
      </c>
      <c r="BK830" s="6">
        <v>6.5121453673379399</v>
      </c>
      <c r="BL830" s="6">
        <v>6.694723714447</v>
      </c>
      <c r="BM830" s="6">
        <v>6.8336379507066702</v>
      </c>
      <c r="BN830" s="6">
        <v>6.89380064159878</v>
      </c>
      <c r="BO830" s="6">
        <v>7.0575330190380203</v>
      </c>
    </row>
    <row r="831" spans="1:67" x14ac:dyDescent="0.25">
      <c r="A831" s="7">
        <v>830</v>
      </c>
      <c r="B831" s="6" t="s">
        <v>22407</v>
      </c>
      <c r="C831" s="6" t="s">
        <v>108</v>
      </c>
      <c r="D831" s="6" t="s">
        <v>22411</v>
      </c>
      <c r="E831" s="6" t="s">
        <v>56</v>
      </c>
      <c r="F831" s="6">
        <v>-0.38986019766178082</v>
      </c>
      <c r="G831" s="6">
        <v>2.4744672046398939E-2</v>
      </c>
      <c r="H831" s="6" t="s">
        <v>22410</v>
      </c>
      <c r="I831" s="6" t="s">
        <v>44</v>
      </c>
      <c r="J831" s="6" t="s">
        <v>101</v>
      </c>
      <c r="K831" s="6" t="s">
        <v>102</v>
      </c>
      <c r="L831" s="6" t="s">
        <v>103</v>
      </c>
      <c r="M831" s="6" t="s">
        <v>1286</v>
      </c>
      <c r="N831" s="6" t="s">
        <v>1287</v>
      </c>
      <c r="O831" s="6" t="s">
        <v>22410</v>
      </c>
      <c r="P831" s="88">
        <v>6</v>
      </c>
      <c r="Q831" s="6" t="s">
        <v>22408</v>
      </c>
      <c r="R831" s="6" t="s">
        <v>22408</v>
      </c>
      <c r="S831" s="6" t="s">
        <v>22409</v>
      </c>
      <c r="T831" s="6" t="s">
        <v>566</v>
      </c>
      <c r="U831" s="6" t="s">
        <v>566</v>
      </c>
      <c r="V831" s="6">
        <v>1</v>
      </c>
      <c r="W831" s="6">
        <v>3</v>
      </c>
      <c r="X831" s="6">
        <v>2.44</v>
      </c>
      <c r="Y831" s="6" t="s">
        <v>56</v>
      </c>
      <c r="AB831" s="6" t="s">
        <v>56</v>
      </c>
      <c r="AF831" s="6" t="s">
        <v>56</v>
      </c>
      <c r="AG831" s="6" t="s">
        <v>56</v>
      </c>
      <c r="AI831" s="6" t="s">
        <v>56</v>
      </c>
      <c r="AJ831" s="6" t="s">
        <v>56</v>
      </c>
      <c r="AK831" s="6" t="s">
        <v>56</v>
      </c>
      <c r="AL831" s="6" t="s">
        <v>56</v>
      </c>
      <c r="AM831" s="6" t="s">
        <v>56</v>
      </c>
      <c r="AN831" s="6" t="s">
        <v>56</v>
      </c>
      <c r="AO831" s="6" t="s">
        <v>56</v>
      </c>
      <c r="AP831" s="6" t="s">
        <v>22412</v>
      </c>
      <c r="AQ831" s="6" t="s">
        <v>5488</v>
      </c>
      <c r="AR831" s="6" t="s">
        <v>130</v>
      </c>
      <c r="AS831" s="6" t="s">
        <v>5489</v>
      </c>
      <c r="AT831" s="6" t="s">
        <v>22413</v>
      </c>
      <c r="AU831" s="6" t="s">
        <v>692</v>
      </c>
      <c r="AV831" s="6" t="s">
        <v>22414</v>
      </c>
      <c r="AW831" s="6">
        <v>6.2992826017831698</v>
      </c>
      <c r="AX831" s="6">
        <v>5.8479555824276996</v>
      </c>
      <c r="AY831" s="6">
        <v>6.43780567385111</v>
      </c>
      <c r="AZ831" s="6">
        <v>6.3449914224059603</v>
      </c>
      <c r="BA831" s="6">
        <v>6.30333669420303</v>
      </c>
      <c r="BB831" s="6">
        <v>6.7018313311335502</v>
      </c>
      <c r="BC831" s="6">
        <v>6.2747006090752198</v>
      </c>
      <c r="BD831" s="6">
        <v>6.5160967684056796</v>
      </c>
      <c r="BE831" s="6">
        <v>6.2560561817018998</v>
      </c>
      <c r="BF831" s="6">
        <v>7.5454963954371603</v>
      </c>
      <c r="BG831" s="6">
        <v>6.4095698201152098</v>
      </c>
      <c r="BH831" s="6">
        <v>5.6973348512924504</v>
      </c>
      <c r="BI831" s="6">
        <v>6.5907528053153301</v>
      </c>
      <c r="BJ831" s="6">
        <v>6.3728725695934099</v>
      </c>
      <c r="BK831" s="6">
        <v>5.6570233273828201</v>
      </c>
      <c r="BL831" s="6">
        <v>6.5195563049831904</v>
      </c>
      <c r="BM831" s="6">
        <v>6.2055516313023897</v>
      </c>
      <c r="BN831" s="6">
        <v>5.9442289305801301</v>
      </c>
      <c r="BO831" s="6">
        <v>6.3362254748592104</v>
      </c>
    </row>
    <row r="832" spans="1:67" x14ac:dyDescent="0.25">
      <c r="A832" s="7">
        <v>831</v>
      </c>
      <c r="B832" s="6" t="s">
        <v>35954</v>
      </c>
      <c r="C832" s="6" t="s">
        <v>19263</v>
      </c>
      <c r="D832" s="6" t="s">
        <v>19264</v>
      </c>
      <c r="E832" s="6" t="s">
        <v>12313</v>
      </c>
      <c r="F832" s="6">
        <v>-0.39039645795435091</v>
      </c>
      <c r="G832" s="6">
        <v>3.048615693526335E-2</v>
      </c>
      <c r="H832" s="6" t="s">
        <v>923</v>
      </c>
      <c r="I832" s="6" t="s">
        <v>44</v>
      </c>
      <c r="J832" s="6" t="s">
        <v>45</v>
      </c>
      <c r="K832" s="6" t="s">
        <v>46</v>
      </c>
      <c r="L832" s="6" t="s">
        <v>312</v>
      </c>
      <c r="M832" s="6" t="s">
        <v>336</v>
      </c>
      <c r="N832" s="6" t="s">
        <v>924</v>
      </c>
      <c r="O832" s="6" t="s">
        <v>923</v>
      </c>
      <c r="P832" s="88">
        <v>6</v>
      </c>
      <c r="Q832" s="6" t="s">
        <v>35957</v>
      </c>
      <c r="R832" s="6" t="s">
        <v>35955</v>
      </c>
      <c r="S832" s="6" t="s">
        <v>35956</v>
      </c>
      <c r="T832" s="6" t="s">
        <v>35958</v>
      </c>
      <c r="U832" s="6" t="s">
        <v>35959</v>
      </c>
      <c r="V832" s="6">
        <v>4</v>
      </c>
      <c r="W832" s="6">
        <v>14</v>
      </c>
      <c r="X832" s="6">
        <v>5.56</v>
      </c>
      <c r="Y832" s="6" t="s">
        <v>56</v>
      </c>
      <c r="AB832" s="6" t="s">
        <v>19265</v>
      </c>
      <c r="AC832" s="6" t="s">
        <v>19266</v>
      </c>
      <c r="AD832" s="6" t="s">
        <v>19267</v>
      </c>
      <c r="AF832" s="6" t="s">
        <v>19268</v>
      </c>
      <c r="AG832" s="6" t="s">
        <v>19269</v>
      </c>
      <c r="AH832" s="6" t="s">
        <v>14600</v>
      </c>
      <c r="AI832" s="6" t="s">
        <v>56</v>
      </c>
      <c r="AJ832" s="6" t="s">
        <v>19270</v>
      </c>
      <c r="AK832" s="6" t="s">
        <v>10574</v>
      </c>
      <c r="AL832" s="6" t="s">
        <v>326</v>
      </c>
      <c r="AM832" s="6" t="s">
        <v>56</v>
      </c>
      <c r="AN832" s="6" t="s">
        <v>56</v>
      </c>
      <c r="AO832" s="6" t="s">
        <v>56</v>
      </c>
      <c r="AP832" s="6" t="s">
        <v>11092</v>
      </c>
      <c r="AQ832" s="6" t="s">
        <v>11093</v>
      </c>
      <c r="AR832" s="6" t="s">
        <v>5</v>
      </c>
      <c r="AS832" s="6" t="s">
        <v>11094</v>
      </c>
      <c r="AT832" s="6" t="s">
        <v>19271</v>
      </c>
      <c r="AU832" s="6" t="s">
        <v>5</v>
      </c>
      <c r="AV832" s="6" t="s">
        <v>35960</v>
      </c>
      <c r="AW832" s="6">
        <v>6.7500917197355097</v>
      </c>
      <c r="AX832" s="6">
        <v>6.6114313087582701</v>
      </c>
      <c r="AY832" s="6">
        <v>6.5244157265841496</v>
      </c>
      <c r="AZ832" s="6">
        <v>6.5353891986011403</v>
      </c>
      <c r="BA832" s="6">
        <v>7.2022294341887001</v>
      </c>
      <c r="BB832" s="6">
        <v>6.7972537567839204</v>
      </c>
      <c r="BC832" s="6">
        <v>7.3327009974089199</v>
      </c>
      <c r="BD832" s="6">
        <v>6.42547732158563</v>
      </c>
      <c r="BE832" s="6">
        <v>6.5914876709811701</v>
      </c>
      <c r="BF832" s="6">
        <v>7.1129902334703496</v>
      </c>
      <c r="BG832" s="6">
        <v>6.86246538317776</v>
      </c>
      <c r="BH832" s="6">
        <v>6.7390302060446698</v>
      </c>
      <c r="BI832" s="6">
        <v>8.1815720718940703</v>
      </c>
      <c r="BJ832" s="6">
        <v>6.7735451763776204</v>
      </c>
      <c r="BK832" s="6">
        <v>6.9005419584477004</v>
      </c>
      <c r="BL832" s="6">
        <v>7.4239827460378596</v>
      </c>
      <c r="BM832" s="6">
        <v>6.8422784633228302</v>
      </c>
      <c r="BN832" s="6">
        <v>6.7862544668341904</v>
      </c>
      <c r="BO832" s="6">
        <v>6.7437175335544097</v>
      </c>
    </row>
    <row r="833" spans="1:67" x14ac:dyDescent="0.25">
      <c r="A833" s="7">
        <v>832</v>
      </c>
      <c r="B833" s="6" t="s">
        <v>35961</v>
      </c>
      <c r="C833" s="6" t="s">
        <v>3310</v>
      </c>
      <c r="D833" s="6" t="s">
        <v>3311</v>
      </c>
      <c r="E833" s="6" t="s">
        <v>3312</v>
      </c>
      <c r="F833" s="6">
        <v>-0.39078885800147928</v>
      </c>
      <c r="G833" s="6">
        <v>3.7336415920662863E-2</v>
      </c>
      <c r="H833" s="6" t="s">
        <v>1468</v>
      </c>
      <c r="I833" s="6" t="s">
        <v>44</v>
      </c>
      <c r="J833" s="6" t="s">
        <v>45</v>
      </c>
      <c r="K833" s="6" t="s">
        <v>295</v>
      </c>
      <c r="L833" s="6" t="s">
        <v>564</v>
      </c>
      <c r="M833" s="6" t="s">
        <v>563</v>
      </c>
      <c r="N833" s="6" t="s">
        <v>1469</v>
      </c>
      <c r="O833" s="6" t="s">
        <v>1468</v>
      </c>
      <c r="P833" s="88">
        <v>6</v>
      </c>
      <c r="Q833" s="6" t="s">
        <v>35962</v>
      </c>
      <c r="R833" s="6" t="s">
        <v>35962</v>
      </c>
      <c r="S833" s="6" t="s">
        <v>35963</v>
      </c>
      <c r="T833" s="6" t="s">
        <v>183</v>
      </c>
      <c r="U833" s="6" t="s">
        <v>267</v>
      </c>
      <c r="V833" s="6">
        <v>1</v>
      </c>
      <c r="W833" s="6">
        <v>17</v>
      </c>
      <c r="X833" s="6">
        <v>12.11</v>
      </c>
      <c r="Y833" s="6" t="s">
        <v>56</v>
      </c>
      <c r="AB833" s="6" t="s">
        <v>56</v>
      </c>
      <c r="AF833" s="6" t="s">
        <v>3313</v>
      </c>
      <c r="AG833" s="6" t="s">
        <v>396</v>
      </c>
      <c r="AH833" s="6" t="s">
        <v>397</v>
      </c>
      <c r="AI833" s="6" t="s">
        <v>991</v>
      </c>
      <c r="AJ833" s="6" t="s">
        <v>56</v>
      </c>
      <c r="AK833" s="6" t="s">
        <v>56</v>
      </c>
      <c r="AL833" s="6" t="s">
        <v>571</v>
      </c>
      <c r="AM833" s="6" t="s">
        <v>56</v>
      </c>
      <c r="AN833" s="6" t="s">
        <v>56</v>
      </c>
      <c r="AO833" s="6" t="s">
        <v>56</v>
      </c>
      <c r="AP833" s="6" t="s">
        <v>3314</v>
      </c>
      <c r="AQ833" s="6" t="s">
        <v>3315</v>
      </c>
      <c r="AR833" s="6" t="s">
        <v>402</v>
      </c>
      <c r="AS833" s="6" t="s">
        <v>3316</v>
      </c>
      <c r="AT833" s="6" t="s">
        <v>7164</v>
      </c>
      <c r="AU833" s="6" t="s">
        <v>402</v>
      </c>
      <c r="AV833" s="6" t="s">
        <v>27533</v>
      </c>
      <c r="AW833" s="6">
        <v>7.0755451731174501</v>
      </c>
      <c r="AX833" s="6">
        <v>6.7852195386860803</v>
      </c>
      <c r="AY833" s="6">
        <v>6.2111528584026701</v>
      </c>
      <c r="AZ833" s="6">
        <v>6.34734972891117</v>
      </c>
      <c r="BA833" s="6">
        <v>7.0772225467658503</v>
      </c>
      <c r="BB833" s="6">
        <v>6.8604339001855497</v>
      </c>
      <c r="BC833" s="6">
        <v>6.9275885335071203</v>
      </c>
      <c r="BD833" s="6">
        <v>7.1940756911332997</v>
      </c>
      <c r="BE833" s="6">
        <v>7.0572095505770802</v>
      </c>
      <c r="BF833" s="6">
        <v>7.2148041506585496</v>
      </c>
      <c r="BG833" s="6">
        <v>8.3581847820202206</v>
      </c>
      <c r="BH833" s="6">
        <v>6.8945071877475703</v>
      </c>
      <c r="BI833" s="6">
        <v>6.3561408247866904</v>
      </c>
      <c r="BJ833" s="6">
        <v>6.6572759097841399</v>
      </c>
      <c r="BK833" s="6">
        <v>7.07465194056602</v>
      </c>
      <c r="BL833" s="6">
        <v>7.2256452388063304</v>
      </c>
      <c r="BM833" s="6">
        <v>6.9905298046811604</v>
      </c>
      <c r="BN833" s="6">
        <v>7.0487583191603598</v>
      </c>
      <c r="BO833" s="6">
        <v>7.5266364735167501</v>
      </c>
    </row>
    <row r="834" spans="1:67" x14ac:dyDescent="0.25">
      <c r="A834" s="7">
        <v>833</v>
      </c>
      <c r="B834" s="6" t="s">
        <v>35964</v>
      </c>
      <c r="C834" s="6" t="s">
        <v>35968</v>
      </c>
      <c r="D834" s="6" t="s">
        <v>35969</v>
      </c>
      <c r="E834" s="6" t="s">
        <v>56</v>
      </c>
      <c r="F834" s="6">
        <v>-0.39125727694425372</v>
      </c>
      <c r="G834" s="6">
        <v>1.601099081051716E-2</v>
      </c>
      <c r="H834" s="6" t="s">
        <v>923</v>
      </c>
      <c r="I834" s="6" t="s">
        <v>44</v>
      </c>
      <c r="J834" s="6" t="s">
        <v>45</v>
      </c>
      <c r="K834" s="6" t="s">
        <v>46</v>
      </c>
      <c r="L834" s="6" t="s">
        <v>312</v>
      </c>
      <c r="M834" s="6" t="s">
        <v>336</v>
      </c>
      <c r="N834" s="6" t="s">
        <v>924</v>
      </c>
      <c r="O834" s="6" t="s">
        <v>923</v>
      </c>
      <c r="P834" s="88">
        <v>6</v>
      </c>
      <c r="Q834" s="6" t="s">
        <v>35967</v>
      </c>
      <c r="R834" s="6" t="s">
        <v>35965</v>
      </c>
      <c r="S834" s="6" t="s">
        <v>35966</v>
      </c>
      <c r="T834" s="6" t="s">
        <v>2373</v>
      </c>
      <c r="U834" s="6" t="s">
        <v>2373</v>
      </c>
      <c r="V834" s="6">
        <v>3</v>
      </c>
      <c r="W834" s="6">
        <v>5</v>
      </c>
      <c r="X834" s="6">
        <v>7.48</v>
      </c>
      <c r="Y834" s="6" t="s">
        <v>56</v>
      </c>
      <c r="AB834" s="6" t="s">
        <v>56</v>
      </c>
      <c r="AF834" s="6" t="s">
        <v>56</v>
      </c>
      <c r="AG834" s="6" t="s">
        <v>56</v>
      </c>
      <c r="AI834" s="6" t="s">
        <v>56</v>
      </c>
      <c r="AJ834" s="6" t="s">
        <v>56</v>
      </c>
      <c r="AK834" s="6" t="s">
        <v>56</v>
      </c>
      <c r="AL834" s="6" t="s">
        <v>56</v>
      </c>
      <c r="AM834" s="6" t="s">
        <v>56</v>
      </c>
      <c r="AN834" s="6" t="s">
        <v>56</v>
      </c>
      <c r="AO834" s="6" t="s">
        <v>56</v>
      </c>
      <c r="AP834" s="6" t="s">
        <v>2830</v>
      </c>
      <c r="AQ834" s="6" t="s">
        <v>2831</v>
      </c>
      <c r="AR834" s="6" t="s">
        <v>245</v>
      </c>
      <c r="AS834" s="6" t="s">
        <v>2830</v>
      </c>
      <c r="AT834" s="6" t="s">
        <v>35970</v>
      </c>
      <c r="AU834" s="6" t="s">
        <v>245</v>
      </c>
      <c r="AV834" s="6" t="s">
        <v>35971</v>
      </c>
      <c r="AW834" s="6">
        <v>5.7204206286841099</v>
      </c>
      <c r="AX834" s="6">
        <v>6.53528791579157</v>
      </c>
      <c r="AY834" s="6">
        <v>6.4244652654339802</v>
      </c>
      <c r="AZ834" s="6">
        <v>6.2038528093853502</v>
      </c>
      <c r="BA834" s="6">
        <v>6.6637057299224196</v>
      </c>
      <c r="BB834" s="6">
        <v>7.2827704997918499</v>
      </c>
      <c r="BC834" s="6">
        <v>6.2722944765024504</v>
      </c>
      <c r="BD834" s="6">
        <v>6.9551391733398704</v>
      </c>
      <c r="BE834" s="6">
        <v>6.4313470833328301</v>
      </c>
      <c r="BF834" s="6">
        <v>6.33225682624618</v>
      </c>
      <c r="BG834" s="6">
        <v>6.4920617443819797</v>
      </c>
      <c r="BH834" s="6">
        <v>6.1709774177972996</v>
      </c>
      <c r="BI834" s="6">
        <v>6.5030004744034597</v>
      </c>
      <c r="BJ834" s="6">
        <v>6.5455818220142499</v>
      </c>
      <c r="BK834" s="6">
        <v>6.2857590205473803</v>
      </c>
      <c r="BL834" s="6">
        <v>6.5977775405297399</v>
      </c>
      <c r="BM834" s="6">
        <v>5.8447790266425796</v>
      </c>
      <c r="BN834" s="6">
        <v>6.7183730422527104</v>
      </c>
      <c r="BO834" s="6">
        <v>6.4979388061044903</v>
      </c>
    </row>
    <row r="835" spans="1:67" x14ac:dyDescent="0.25">
      <c r="A835" s="7">
        <v>834</v>
      </c>
      <c r="B835" s="6" t="s">
        <v>25528</v>
      </c>
      <c r="C835" s="6" t="s">
        <v>108</v>
      </c>
      <c r="D835" s="6" t="s">
        <v>1278</v>
      </c>
      <c r="E835" s="6" t="s">
        <v>56</v>
      </c>
      <c r="F835" s="6">
        <v>-0.39134140934722073</v>
      </c>
      <c r="G835" s="6">
        <v>1.601099081051716E-2</v>
      </c>
      <c r="H835" s="6" t="s">
        <v>923</v>
      </c>
      <c r="I835" s="6" t="s">
        <v>44</v>
      </c>
      <c r="J835" s="6" t="s">
        <v>45</v>
      </c>
      <c r="K835" s="6" t="s">
        <v>46</v>
      </c>
      <c r="L835" s="6" t="s">
        <v>312</v>
      </c>
      <c r="M835" s="6" t="s">
        <v>336</v>
      </c>
      <c r="N835" s="6" t="s">
        <v>924</v>
      </c>
      <c r="O835" s="6" t="s">
        <v>923</v>
      </c>
      <c r="P835" s="88">
        <v>6</v>
      </c>
      <c r="Q835" s="6" t="s">
        <v>25529</v>
      </c>
      <c r="R835" s="6" t="s">
        <v>25529</v>
      </c>
      <c r="S835" s="6" t="s">
        <v>25530</v>
      </c>
      <c r="T835" s="6" t="s">
        <v>13362</v>
      </c>
      <c r="U835" s="6" t="s">
        <v>4836</v>
      </c>
      <c r="V835" s="6">
        <v>1</v>
      </c>
      <c r="W835" s="6">
        <v>105</v>
      </c>
      <c r="X835" s="6">
        <v>16.2</v>
      </c>
      <c r="Y835" s="6" t="s">
        <v>56</v>
      </c>
      <c r="AB835" s="6" t="s">
        <v>56</v>
      </c>
      <c r="AF835" s="6" t="s">
        <v>56</v>
      </c>
      <c r="AG835" s="6" t="s">
        <v>56</v>
      </c>
      <c r="AI835" s="6" t="s">
        <v>56</v>
      </c>
      <c r="AJ835" s="6" t="s">
        <v>56</v>
      </c>
      <c r="AK835" s="6" t="s">
        <v>56</v>
      </c>
      <c r="AL835" s="6" t="s">
        <v>56</v>
      </c>
      <c r="AM835" s="6" t="s">
        <v>56</v>
      </c>
      <c r="AN835" s="6" t="s">
        <v>56</v>
      </c>
      <c r="AO835" s="6" t="s">
        <v>56</v>
      </c>
      <c r="AP835" s="6" t="s">
        <v>20878</v>
      </c>
      <c r="AQ835" s="6" t="s">
        <v>1156</v>
      </c>
      <c r="AR835" s="6" t="s">
        <v>5</v>
      </c>
      <c r="AS835" s="6" t="s">
        <v>1157</v>
      </c>
      <c r="AT835" s="6" t="s">
        <v>1280</v>
      </c>
      <c r="AU835" s="6" t="s">
        <v>5</v>
      </c>
      <c r="AV835" s="6" t="s">
        <v>20879</v>
      </c>
      <c r="AW835" s="6">
        <v>7.0732967151704997</v>
      </c>
      <c r="AX835" s="6">
        <v>7.7519908019704502</v>
      </c>
      <c r="AY835" s="6">
        <v>7.3469394822353999</v>
      </c>
      <c r="AZ835" s="6">
        <v>7.8059593845910999</v>
      </c>
      <c r="BA835" s="6">
        <v>7.9744380037987597</v>
      </c>
      <c r="BB835" s="6">
        <v>7.5315236342982796</v>
      </c>
      <c r="BC835" s="6">
        <v>7.4388191489990403</v>
      </c>
      <c r="BD835" s="6">
        <v>8.0412939745979308</v>
      </c>
      <c r="BE835" s="6">
        <v>7.3213394955533797</v>
      </c>
      <c r="BF835" s="6">
        <v>7.86487581235391</v>
      </c>
      <c r="BG835" s="6">
        <v>8.1773488932548393</v>
      </c>
      <c r="BH835" s="6">
        <v>7.3787884268032196</v>
      </c>
      <c r="BI835" s="6">
        <v>7.6272275670963703</v>
      </c>
      <c r="BJ835" s="6">
        <v>7.4595432733548499</v>
      </c>
      <c r="BK835" s="6">
        <v>7.6212022659378702</v>
      </c>
      <c r="BL835" s="6">
        <v>7.3863027485410804</v>
      </c>
      <c r="BM835" s="6">
        <v>7.4884449641999904</v>
      </c>
      <c r="BN835" s="6">
        <v>8.3004541760835995</v>
      </c>
      <c r="BO835" s="6">
        <v>8.2905799231336808</v>
      </c>
    </row>
    <row r="836" spans="1:67" x14ac:dyDescent="0.25">
      <c r="A836" s="7">
        <v>835</v>
      </c>
      <c r="B836" s="6" t="s">
        <v>35972</v>
      </c>
      <c r="C836" s="6" t="s">
        <v>10186</v>
      </c>
      <c r="D836" s="6" t="s">
        <v>10187</v>
      </c>
      <c r="E836" s="6" t="s">
        <v>10188</v>
      </c>
      <c r="F836" s="6">
        <v>-0.39161380174536831</v>
      </c>
      <c r="G836" s="6">
        <v>7.9634892065499965E-3</v>
      </c>
      <c r="H836" s="6" t="s">
        <v>924</v>
      </c>
      <c r="I836" s="6" t="s">
        <v>44</v>
      </c>
      <c r="J836" s="6" t="s">
        <v>45</v>
      </c>
      <c r="K836" s="6" t="s">
        <v>46</v>
      </c>
      <c r="L836" s="6" t="s">
        <v>312</v>
      </c>
      <c r="M836" s="6" t="s">
        <v>336</v>
      </c>
      <c r="N836" s="6" t="s">
        <v>924</v>
      </c>
      <c r="P836" s="88">
        <v>5</v>
      </c>
      <c r="Q836" s="6" t="s">
        <v>35974</v>
      </c>
      <c r="R836" s="6" t="s">
        <v>35973</v>
      </c>
      <c r="S836" s="6" t="s">
        <v>20954</v>
      </c>
      <c r="T836" s="6" t="s">
        <v>35975</v>
      </c>
      <c r="U836" s="6" t="s">
        <v>35976</v>
      </c>
      <c r="V836" s="6">
        <v>6</v>
      </c>
      <c r="W836" s="6">
        <v>20</v>
      </c>
      <c r="X836" s="6">
        <v>10.48</v>
      </c>
      <c r="Y836" s="6" t="s">
        <v>56</v>
      </c>
      <c r="AB836" s="6" t="s">
        <v>10189</v>
      </c>
      <c r="AC836" s="6" t="s">
        <v>10190</v>
      </c>
      <c r="AD836" s="6" t="s">
        <v>10191</v>
      </c>
      <c r="AE836" s="6" t="s">
        <v>10192</v>
      </c>
      <c r="AF836" s="6" t="s">
        <v>10193</v>
      </c>
      <c r="AG836" s="6" t="s">
        <v>56</v>
      </c>
      <c r="AI836" s="6" t="s">
        <v>56</v>
      </c>
      <c r="AJ836" s="6" t="s">
        <v>10194</v>
      </c>
      <c r="AK836" s="6" t="s">
        <v>10195</v>
      </c>
      <c r="AL836" s="6" t="s">
        <v>3159</v>
      </c>
      <c r="AM836" s="6" t="s">
        <v>56</v>
      </c>
      <c r="AN836" s="6" t="s">
        <v>56</v>
      </c>
      <c r="AO836" s="6" t="s">
        <v>56</v>
      </c>
      <c r="AP836" s="6" t="s">
        <v>10196</v>
      </c>
      <c r="AQ836" s="6" t="s">
        <v>10197</v>
      </c>
      <c r="AR836" s="6" t="s">
        <v>402</v>
      </c>
      <c r="AS836" s="6" t="s">
        <v>10198</v>
      </c>
      <c r="AT836" s="6" t="s">
        <v>10199</v>
      </c>
      <c r="AU836" s="6" t="s">
        <v>378</v>
      </c>
      <c r="AV836" s="6" t="s">
        <v>10200</v>
      </c>
      <c r="AW836" s="6">
        <v>7.2120010841675697</v>
      </c>
      <c r="AX836" s="6">
        <v>7.2386356654718202</v>
      </c>
      <c r="AY836" s="6">
        <v>6.7466654078676704</v>
      </c>
      <c r="AZ836" s="6">
        <v>7.0042633636455296</v>
      </c>
      <c r="BA836" s="6">
        <v>7.4467235350942396</v>
      </c>
      <c r="BB836" s="6">
        <v>6.7545853743894204</v>
      </c>
      <c r="BC836" s="6">
        <v>7.1918979623935497</v>
      </c>
      <c r="BD836" s="6">
        <v>6.9026609636395397</v>
      </c>
      <c r="BE836" s="6">
        <v>6.6304940820877603</v>
      </c>
      <c r="BF836" s="6">
        <v>7.5582284338136798</v>
      </c>
      <c r="BG836" s="6">
        <v>7.2884392940356104</v>
      </c>
      <c r="BH836" s="6">
        <v>7.0809618534961096</v>
      </c>
      <c r="BI836" s="6">
        <v>7.4001752236179899</v>
      </c>
      <c r="BJ836" s="6">
        <v>6.5780315749379801</v>
      </c>
      <c r="BK836" s="6">
        <v>6.7949444781794597</v>
      </c>
      <c r="BL836" s="6">
        <v>7.8534305029109701</v>
      </c>
      <c r="BM836" s="6">
        <v>6.8101250067202601</v>
      </c>
      <c r="BN836" s="6">
        <v>7.2543184469471402</v>
      </c>
      <c r="BO836" s="6">
        <v>7.2613699656939401</v>
      </c>
    </row>
    <row r="837" spans="1:67" x14ac:dyDescent="0.25">
      <c r="A837" s="7">
        <v>836</v>
      </c>
      <c r="B837" s="6" t="s">
        <v>35977</v>
      </c>
      <c r="C837" s="6" t="s">
        <v>4059</v>
      </c>
      <c r="D837" s="6" t="s">
        <v>35980</v>
      </c>
      <c r="E837" s="6" t="s">
        <v>4061</v>
      </c>
      <c r="F837" s="6">
        <v>-0.39165220577557758</v>
      </c>
      <c r="G837" s="6">
        <v>7.9634892065499965E-3</v>
      </c>
      <c r="H837" s="6" t="s">
        <v>887</v>
      </c>
      <c r="I837" s="6" t="s">
        <v>44</v>
      </c>
      <c r="J837" s="6" t="s">
        <v>101</v>
      </c>
      <c r="K837" s="6" t="s">
        <v>102</v>
      </c>
      <c r="L837" s="6" t="s">
        <v>103</v>
      </c>
      <c r="M837" s="6" t="s">
        <v>104</v>
      </c>
      <c r="N837" s="6" t="s">
        <v>417</v>
      </c>
      <c r="O837" s="6" t="s">
        <v>887</v>
      </c>
      <c r="P837" s="88">
        <v>6</v>
      </c>
      <c r="Q837" s="6" t="s">
        <v>35978</v>
      </c>
      <c r="R837" s="6" t="s">
        <v>35978</v>
      </c>
      <c r="S837" s="6" t="s">
        <v>35979</v>
      </c>
      <c r="T837" s="6" t="s">
        <v>362</v>
      </c>
      <c r="U837" s="6" t="s">
        <v>254</v>
      </c>
      <c r="V837" s="6">
        <v>1</v>
      </c>
      <c r="W837" s="6">
        <v>13</v>
      </c>
      <c r="X837" s="6">
        <v>5.44</v>
      </c>
      <c r="Y837" s="6" t="s">
        <v>56</v>
      </c>
      <c r="AB837" s="6" t="s">
        <v>4062</v>
      </c>
      <c r="AC837" s="6" t="s">
        <v>4063</v>
      </c>
      <c r="AD837" s="6" t="s">
        <v>4064</v>
      </c>
      <c r="AE837" s="6" t="s">
        <v>4065</v>
      </c>
      <c r="AF837" s="6" t="s">
        <v>4066</v>
      </c>
      <c r="AG837" s="6" t="s">
        <v>4067</v>
      </c>
      <c r="AH837" s="6" t="s">
        <v>4068</v>
      </c>
      <c r="AI837" s="6" t="s">
        <v>4069</v>
      </c>
      <c r="AJ837" s="6" t="s">
        <v>4070</v>
      </c>
      <c r="AK837" s="6" t="s">
        <v>4071</v>
      </c>
      <c r="AL837" s="6" t="s">
        <v>67</v>
      </c>
      <c r="AM837" s="6" t="s">
        <v>56</v>
      </c>
      <c r="AN837" s="6" t="s">
        <v>56</v>
      </c>
      <c r="AO837" s="6" t="s">
        <v>56</v>
      </c>
      <c r="AP837" s="6" t="s">
        <v>4072</v>
      </c>
      <c r="AQ837" s="6" t="s">
        <v>4073</v>
      </c>
      <c r="AR837" s="6" t="s">
        <v>442</v>
      </c>
      <c r="AS837" s="6" t="s">
        <v>4059</v>
      </c>
      <c r="AT837" s="6" t="s">
        <v>35981</v>
      </c>
      <c r="AU837" s="6" t="s">
        <v>442</v>
      </c>
      <c r="AV837" s="6" t="s">
        <v>35982</v>
      </c>
      <c r="AW837" s="6">
        <v>6.1573013977123203</v>
      </c>
      <c r="AX837" s="6">
        <v>6.4662150957762599</v>
      </c>
      <c r="AY837" s="6">
        <v>6.51763640733654</v>
      </c>
      <c r="AZ837" s="6">
        <v>6.4470185694026698</v>
      </c>
      <c r="BA837" s="6">
        <v>6.8734456396947499</v>
      </c>
      <c r="BB837" s="6">
        <v>6.6034909117908498</v>
      </c>
      <c r="BC837" s="6">
        <v>6.5210728038142101</v>
      </c>
      <c r="BD837" s="6">
        <v>6.5352435971337899</v>
      </c>
      <c r="BE837" s="6">
        <v>6.3939349483664403</v>
      </c>
      <c r="BF837" s="6">
        <v>6.1010510956635198</v>
      </c>
      <c r="BG837" s="6">
        <v>6.8258933334114502</v>
      </c>
      <c r="BH837" s="6">
        <v>6.1321030462395703</v>
      </c>
      <c r="BI837" s="6">
        <v>6.52136707496983</v>
      </c>
      <c r="BJ837" s="6">
        <v>5.7764258498914796</v>
      </c>
      <c r="BK837" s="6">
        <v>5.9677870531603503</v>
      </c>
      <c r="BL837" s="6">
        <v>7.0071992736386601</v>
      </c>
      <c r="BM837" s="6">
        <v>6.7710962622099098</v>
      </c>
      <c r="BN837" s="6">
        <v>6.5460983948877898</v>
      </c>
      <c r="BO837" s="6">
        <v>7.3033472995237503</v>
      </c>
    </row>
    <row r="838" spans="1:67" x14ac:dyDescent="0.25">
      <c r="A838" s="7">
        <v>837</v>
      </c>
      <c r="B838" s="6" t="s">
        <v>35983</v>
      </c>
      <c r="C838" s="6" t="s">
        <v>9595</v>
      </c>
      <c r="D838" s="6" t="s">
        <v>24459</v>
      </c>
      <c r="E838" s="6" t="s">
        <v>56</v>
      </c>
      <c r="F838" s="6">
        <v>-0.39215925713932892</v>
      </c>
      <c r="G838" s="6">
        <v>4.5455294849058463E-2</v>
      </c>
      <c r="H838" s="6" t="s">
        <v>923</v>
      </c>
      <c r="I838" s="6" t="s">
        <v>44</v>
      </c>
      <c r="J838" s="6" t="s">
        <v>45</v>
      </c>
      <c r="K838" s="6" t="s">
        <v>46</v>
      </c>
      <c r="L838" s="6" t="s">
        <v>312</v>
      </c>
      <c r="M838" s="6" t="s">
        <v>336</v>
      </c>
      <c r="N838" s="6" t="s">
        <v>924</v>
      </c>
      <c r="O838" s="6" t="s">
        <v>923</v>
      </c>
      <c r="P838" s="88">
        <v>6</v>
      </c>
      <c r="Q838" s="6" t="s">
        <v>35986</v>
      </c>
      <c r="R838" s="6" t="s">
        <v>35984</v>
      </c>
      <c r="S838" s="6" t="s">
        <v>35985</v>
      </c>
      <c r="T838" s="6" t="s">
        <v>14308</v>
      </c>
      <c r="U838" s="6" t="s">
        <v>16563</v>
      </c>
      <c r="V838" s="6">
        <v>2</v>
      </c>
      <c r="W838" s="6">
        <v>30</v>
      </c>
      <c r="X838" s="6">
        <v>11.19</v>
      </c>
      <c r="Y838" s="6" t="s">
        <v>56</v>
      </c>
      <c r="AB838" s="6" t="s">
        <v>56</v>
      </c>
      <c r="AF838" s="6" t="s">
        <v>24460</v>
      </c>
      <c r="AG838" s="6" t="s">
        <v>56</v>
      </c>
      <c r="AI838" s="6" t="s">
        <v>56</v>
      </c>
      <c r="AJ838" s="6" t="s">
        <v>56</v>
      </c>
      <c r="AK838" s="6" t="s">
        <v>56</v>
      </c>
      <c r="AL838" s="6" t="s">
        <v>24461</v>
      </c>
      <c r="AM838" s="6" t="s">
        <v>24462</v>
      </c>
      <c r="AN838" s="6" t="s">
        <v>24463</v>
      </c>
      <c r="AO838" s="6" t="s">
        <v>56</v>
      </c>
      <c r="AP838" s="6" t="s">
        <v>24464</v>
      </c>
      <c r="AQ838" s="6" t="s">
        <v>10949</v>
      </c>
      <c r="AR838" s="6" t="s">
        <v>5</v>
      </c>
      <c r="AS838" s="6" t="s">
        <v>10950</v>
      </c>
      <c r="AT838" s="6" t="s">
        <v>24465</v>
      </c>
      <c r="AU838" s="6" t="s">
        <v>304</v>
      </c>
      <c r="AV838" s="6" t="s">
        <v>35987</v>
      </c>
      <c r="AW838" s="6">
        <v>7.1073117794119796</v>
      </c>
      <c r="AX838" s="6">
        <v>7.0810051030944896</v>
      </c>
      <c r="AY838" s="6">
        <v>7.1675979401223504</v>
      </c>
      <c r="AZ838" s="6">
        <v>7.0739565422663597</v>
      </c>
      <c r="BA838" s="6">
        <v>8.1560339949557701</v>
      </c>
      <c r="BB838" s="6">
        <v>6.8925454224172098</v>
      </c>
      <c r="BC838" s="6">
        <v>7.3637529805031603</v>
      </c>
      <c r="BD838" s="6">
        <v>7.1711704641845104</v>
      </c>
      <c r="BE838" s="6">
        <v>6.9395018305709897</v>
      </c>
      <c r="BF838" s="6">
        <v>7.8862312046359904</v>
      </c>
      <c r="BG838" s="6">
        <v>7.9084394477371696</v>
      </c>
      <c r="BH838" s="6">
        <v>7.46351226975281</v>
      </c>
      <c r="BI838" s="6">
        <v>7.4418992924415104</v>
      </c>
      <c r="BJ838" s="6">
        <v>7.2215185863997702</v>
      </c>
      <c r="BK838" s="6">
        <v>6.7879561940505004</v>
      </c>
      <c r="BL838" s="6">
        <v>7.5367288570916502</v>
      </c>
      <c r="BM838" s="6">
        <v>7.1052427473539499</v>
      </c>
      <c r="BN838" s="6">
        <v>7.7036309496136504</v>
      </c>
      <c r="BO838" s="6">
        <v>6.9140521722828803</v>
      </c>
    </row>
    <row r="839" spans="1:67" x14ac:dyDescent="0.25">
      <c r="A839" s="7">
        <v>838</v>
      </c>
      <c r="B839" s="6" t="s">
        <v>35988</v>
      </c>
      <c r="C839" s="6" t="s">
        <v>13562</v>
      </c>
      <c r="D839" s="6" t="s">
        <v>13562</v>
      </c>
      <c r="E839" s="6" t="s">
        <v>13563</v>
      </c>
      <c r="F839" s="6">
        <v>-0.39242005867229413</v>
      </c>
      <c r="G839" s="6">
        <v>1.276300753264124E-2</v>
      </c>
      <c r="H839" s="6" t="s">
        <v>923</v>
      </c>
      <c r="I839" s="6" t="s">
        <v>44</v>
      </c>
      <c r="J839" s="6" t="s">
        <v>45</v>
      </c>
      <c r="K839" s="6" t="s">
        <v>46</v>
      </c>
      <c r="L839" s="6" t="s">
        <v>312</v>
      </c>
      <c r="M839" s="6" t="s">
        <v>336</v>
      </c>
      <c r="N839" s="6" t="s">
        <v>924</v>
      </c>
      <c r="O839" s="6" t="s">
        <v>923</v>
      </c>
      <c r="P839" s="88">
        <v>6</v>
      </c>
      <c r="Q839" s="6" t="s">
        <v>35989</v>
      </c>
      <c r="R839" s="6" t="s">
        <v>35989</v>
      </c>
      <c r="S839" s="6" t="s">
        <v>35990</v>
      </c>
      <c r="T839" s="6" t="s">
        <v>5581</v>
      </c>
      <c r="U839" s="6" t="s">
        <v>361</v>
      </c>
      <c r="V839" s="6">
        <v>1</v>
      </c>
      <c r="W839" s="6">
        <v>46</v>
      </c>
      <c r="X839" s="6">
        <v>9.7899999999999991</v>
      </c>
      <c r="Y839" s="6" t="s">
        <v>56</v>
      </c>
      <c r="AB839" s="6" t="s">
        <v>13564</v>
      </c>
      <c r="AC839" s="6" t="s">
        <v>13565</v>
      </c>
      <c r="AD839" s="6" t="s">
        <v>13566</v>
      </c>
      <c r="AE839" s="6" t="s">
        <v>13567</v>
      </c>
      <c r="AF839" s="6" t="s">
        <v>13568</v>
      </c>
      <c r="AG839" s="6" t="s">
        <v>13569</v>
      </c>
      <c r="AH839" s="6" t="s">
        <v>13570</v>
      </c>
      <c r="AI839" s="6" t="s">
        <v>13571</v>
      </c>
      <c r="AJ839" s="6" t="s">
        <v>13572</v>
      </c>
      <c r="AK839" s="6" t="s">
        <v>1107</v>
      </c>
      <c r="AL839" s="6" t="s">
        <v>6376</v>
      </c>
      <c r="AM839" s="6" t="s">
        <v>56</v>
      </c>
      <c r="AN839" s="6" t="s">
        <v>56</v>
      </c>
      <c r="AO839" s="6" t="s">
        <v>56</v>
      </c>
      <c r="AP839" s="6" t="s">
        <v>16555</v>
      </c>
      <c r="AQ839" s="6" t="s">
        <v>13574</v>
      </c>
      <c r="AR839" s="6" t="s">
        <v>5</v>
      </c>
      <c r="AS839" s="6" t="s">
        <v>13562</v>
      </c>
      <c r="AT839" s="6" t="s">
        <v>16556</v>
      </c>
      <c r="AU839" s="6" t="s">
        <v>5</v>
      </c>
      <c r="AV839" s="6" t="s">
        <v>24944</v>
      </c>
      <c r="AW839" s="6">
        <v>7.2479364847235797</v>
      </c>
      <c r="AX839" s="6">
        <v>7.0972070036061501</v>
      </c>
      <c r="AY839" s="6">
        <v>7.0344259391614097</v>
      </c>
      <c r="AZ839" s="6">
        <v>7.2306251836175601</v>
      </c>
      <c r="BA839" s="6">
        <v>7.4786458589049003</v>
      </c>
      <c r="BB839" s="6">
        <v>7.0473917411401397</v>
      </c>
      <c r="BC839" s="6">
        <v>7.6253330434416702</v>
      </c>
      <c r="BD839" s="6">
        <v>7.2121956241237202</v>
      </c>
      <c r="BE839" s="6">
        <v>6.7744841916814504</v>
      </c>
      <c r="BF839" s="6">
        <v>7.4438260470075104</v>
      </c>
      <c r="BG839" s="6">
        <v>7.2737187358103403</v>
      </c>
      <c r="BH839" s="6">
        <v>6.9915074339473797</v>
      </c>
      <c r="BI839" s="6">
        <v>7.1996002677145698</v>
      </c>
      <c r="BJ839" s="6">
        <v>6.7068842157726598</v>
      </c>
      <c r="BK839" s="6">
        <v>6.39245090058344</v>
      </c>
      <c r="BL839" s="6">
        <v>7.6667098233314697</v>
      </c>
      <c r="BM839" s="6">
        <v>6.7092573221439196</v>
      </c>
      <c r="BN839" s="6">
        <v>7.1548346695288698</v>
      </c>
      <c r="BO839" s="6">
        <v>6.9161433037614701</v>
      </c>
    </row>
    <row r="840" spans="1:67" x14ac:dyDescent="0.25">
      <c r="A840" s="7">
        <v>839</v>
      </c>
      <c r="B840" s="6" t="s">
        <v>35991</v>
      </c>
      <c r="C840" s="6" t="s">
        <v>35995</v>
      </c>
      <c r="D840" s="6" t="s">
        <v>35996</v>
      </c>
      <c r="E840" s="6" t="s">
        <v>35997</v>
      </c>
      <c r="F840" s="6">
        <v>-0.39291991594310721</v>
      </c>
      <c r="G840" s="6">
        <v>1.276300753264124E-2</v>
      </c>
      <c r="H840" s="6" t="s">
        <v>923</v>
      </c>
      <c r="I840" s="6" t="s">
        <v>44</v>
      </c>
      <c r="J840" s="6" t="s">
        <v>45</v>
      </c>
      <c r="K840" s="6" t="s">
        <v>46</v>
      </c>
      <c r="L840" s="6" t="s">
        <v>312</v>
      </c>
      <c r="M840" s="6" t="s">
        <v>336</v>
      </c>
      <c r="N840" s="6" t="s">
        <v>924</v>
      </c>
      <c r="O840" s="6" t="s">
        <v>923</v>
      </c>
      <c r="P840" s="88">
        <v>6</v>
      </c>
      <c r="Q840" s="6" t="s">
        <v>35994</v>
      </c>
      <c r="R840" s="6" t="s">
        <v>35992</v>
      </c>
      <c r="S840" s="6" t="s">
        <v>35993</v>
      </c>
      <c r="T840" s="6" t="s">
        <v>9535</v>
      </c>
      <c r="U840" s="6" t="s">
        <v>9535</v>
      </c>
      <c r="V840" s="6">
        <v>3</v>
      </c>
      <c r="W840" s="6">
        <v>7</v>
      </c>
      <c r="X840" s="6">
        <v>6.58</v>
      </c>
      <c r="Y840" s="6" t="s">
        <v>56</v>
      </c>
      <c r="AB840" s="6" t="s">
        <v>35998</v>
      </c>
      <c r="AC840" s="6" t="s">
        <v>35999</v>
      </c>
      <c r="AD840" s="6" t="s">
        <v>36000</v>
      </c>
      <c r="AF840" s="6" t="s">
        <v>36001</v>
      </c>
      <c r="AG840" s="6" t="s">
        <v>36002</v>
      </c>
      <c r="AH840" s="6" t="s">
        <v>36003</v>
      </c>
      <c r="AI840" s="6" t="s">
        <v>7208</v>
      </c>
      <c r="AJ840" s="6" t="s">
        <v>36004</v>
      </c>
      <c r="AK840" s="6" t="s">
        <v>36005</v>
      </c>
      <c r="AL840" s="6" t="s">
        <v>67</v>
      </c>
      <c r="AM840" s="6" t="s">
        <v>56</v>
      </c>
      <c r="AN840" s="6" t="s">
        <v>56</v>
      </c>
      <c r="AO840" s="6" t="s">
        <v>56</v>
      </c>
      <c r="AP840" s="6" t="s">
        <v>36006</v>
      </c>
      <c r="AQ840" s="6" t="s">
        <v>36007</v>
      </c>
      <c r="AR840" s="6" t="s">
        <v>442</v>
      </c>
      <c r="AS840" s="6" t="s">
        <v>35995</v>
      </c>
      <c r="AT840" s="6" t="s">
        <v>36008</v>
      </c>
      <c r="AU840" s="6" t="s">
        <v>442</v>
      </c>
      <c r="AV840" s="6" t="s">
        <v>36009</v>
      </c>
      <c r="AW840" s="6">
        <v>5.7199905161836302</v>
      </c>
      <c r="AX840" s="6">
        <v>6.3023094948784699</v>
      </c>
      <c r="AY840" s="6">
        <v>5.7288778661150497</v>
      </c>
      <c r="AZ840" s="6">
        <v>6.0531018870660498</v>
      </c>
      <c r="BA840" s="6">
        <v>6.7923742473212299</v>
      </c>
      <c r="BB840" s="6">
        <v>6.3638348981070099</v>
      </c>
      <c r="BC840" s="6">
        <v>6.2956508722356403</v>
      </c>
      <c r="BD840" s="6">
        <v>6.49298390238968</v>
      </c>
      <c r="BE840" s="6">
        <v>5.90745220833454</v>
      </c>
      <c r="BF840" s="6">
        <v>6.3742443086834903</v>
      </c>
      <c r="BG840" s="6">
        <v>6.6273301077690396</v>
      </c>
      <c r="BH840" s="6">
        <v>6.1350772872327202</v>
      </c>
      <c r="BI840" s="6">
        <v>6.0353000308796902</v>
      </c>
      <c r="BJ840" s="6">
        <v>6.5581473452013199</v>
      </c>
      <c r="BK840" s="6">
        <v>6.3644667546909002</v>
      </c>
      <c r="BL840" s="6">
        <v>6.74262310331161</v>
      </c>
      <c r="BM840" s="6">
        <v>6.2909314493633799</v>
      </c>
      <c r="BN840" s="6">
        <v>6.4412003140563003</v>
      </c>
      <c r="BO840" s="6">
        <v>6.9418293847507702</v>
      </c>
    </row>
    <row r="841" spans="1:67" x14ac:dyDescent="0.25">
      <c r="A841" s="7">
        <v>840</v>
      </c>
      <c r="B841" s="6" t="s">
        <v>36010</v>
      </c>
      <c r="C841" s="6" t="s">
        <v>32660</v>
      </c>
      <c r="D841" s="6" t="s">
        <v>36014</v>
      </c>
      <c r="E841" s="6" t="s">
        <v>56</v>
      </c>
      <c r="F841" s="6">
        <v>-0.3932298303302737</v>
      </c>
      <c r="G841" s="6">
        <v>2.4744672046398939E-2</v>
      </c>
      <c r="H841" s="6" t="s">
        <v>2122</v>
      </c>
      <c r="I841" s="6" t="s">
        <v>44</v>
      </c>
      <c r="J841" s="6" t="s">
        <v>101</v>
      </c>
      <c r="K841" s="6" t="s">
        <v>102</v>
      </c>
      <c r="L841" s="6" t="s">
        <v>103</v>
      </c>
      <c r="M841" s="6" t="s">
        <v>170</v>
      </c>
      <c r="N841" s="6" t="s">
        <v>937</v>
      </c>
      <c r="O841" s="6" t="s">
        <v>2122</v>
      </c>
      <c r="P841" s="88">
        <v>6</v>
      </c>
      <c r="Q841" s="6" t="s">
        <v>36013</v>
      </c>
      <c r="R841" s="6" t="s">
        <v>36011</v>
      </c>
      <c r="S841" s="6" t="s">
        <v>36012</v>
      </c>
      <c r="T841" s="6" t="s">
        <v>3059</v>
      </c>
      <c r="U841" s="6" t="s">
        <v>3060</v>
      </c>
      <c r="V841" s="6">
        <v>2</v>
      </c>
      <c r="W841" s="6">
        <v>10</v>
      </c>
      <c r="X841" s="6">
        <v>7.76</v>
      </c>
      <c r="Y841" s="6" t="s">
        <v>36015</v>
      </c>
      <c r="Z841" s="6" t="s">
        <v>36016</v>
      </c>
      <c r="AA841" s="6" t="s">
        <v>36017</v>
      </c>
      <c r="AB841" s="6" t="s">
        <v>36018</v>
      </c>
      <c r="AC841" s="6" t="s">
        <v>36019</v>
      </c>
      <c r="AD841" s="6" t="s">
        <v>36020</v>
      </c>
      <c r="AE841" s="6" t="s">
        <v>36021</v>
      </c>
      <c r="AF841" s="6" t="s">
        <v>36022</v>
      </c>
      <c r="AG841" s="6" t="s">
        <v>36023</v>
      </c>
      <c r="AH841" s="6" t="s">
        <v>36024</v>
      </c>
      <c r="AI841" s="6" t="s">
        <v>4403</v>
      </c>
      <c r="AJ841" s="6" t="s">
        <v>36025</v>
      </c>
      <c r="AK841" s="6" t="s">
        <v>36026</v>
      </c>
      <c r="AL841" s="6" t="s">
        <v>67</v>
      </c>
      <c r="AM841" s="6" t="s">
        <v>56</v>
      </c>
      <c r="AN841" s="6" t="s">
        <v>56</v>
      </c>
      <c r="AO841" s="6" t="s">
        <v>56</v>
      </c>
      <c r="AP841" s="6" t="s">
        <v>36027</v>
      </c>
      <c r="AQ841" s="6" t="s">
        <v>20212</v>
      </c>
      <c r="AR841" s="6" t="s">
        <v>72</v>
      </c>
      <c r="AS841" s="6" t="s">
        <v>20213</v>
      </c>
      <c r="AT841" s="6" t="s">
        <v>36028</v>
      </c>
      <c r="AU841" s="6" t="s">
        <v>148</v>
      </c>
      <c r="AV841" s="6" t="s">
        <v>36029</v>
      </c>
      <c r="AW841" s="6">
        <v>6.6551817660149899</v>
      </c>
      <c r="AX841" s="6">
        <v>6.5029868351482296</v>
      </c>
      <c r="AY841" s="6">
        <v>6.3896446081473597</v>
      </c>
      <c r="AZ841" s="6">
        <v>7.1146276952421097</v>
      </c>
      <c r="BA841" s="6">
        <v>6.7212169485398201</v>
      </c>
      <c r="BB841" s="6">
        <v>6.7651274382435398</v>
      </c>
      <c r="BC841" s="6">
        <v>6.6887268344145001</v>
      </c>
      <c r="BD841" s="6">
        <v>7.0169916199692999</v>
      </c>
      <c r="BE841" s="6">
        <v>6.5141824995589097</v>
      </c>
      <c r="BF841" s="6">
        <v>7.2784449364902599</v>
      </c>
      <c r="BG841" s="6">
        <v>7.8983850759321097</v>
      </c>
      <c r="BH841" s="6">
        <v>6.6208593805669098</v>
      </c>
      <c r="BI841" s="6">
        <v>7.05455564269979</v>
      </c>
      <c r="BJ841" s="6">
        <v>6.2780103217037402</v>
      </c>
      <c r="BK841" s="6">
        <v>6.0414404549239498</v>
      </c>
      <c r="BL841" s="6">
        <v>6.568084448724</v>
      </c>
      <c r="BM841" s="6">
        <v>6.6613204901745302</v>
      </c>
      <c r="BN841" s="6">
        <v>6.92196469889263</v>
      </c>
      <c r="BO841" s="6">
        <v>6.32797182770872</v>
      </c>
    </row>
    <row r="842" spans="1:67" x14ac:dyDescent="0.25">
      <c r="A842" s="7">
        <v>841</v>
      </c>
      <c r="B842" s="6" t="s">
        <v>36030</v>
      </c>
      <c r="C842" s="6" t="s">
        <v>108</v>
      </c>
      <c r="D842" s="6" t="s">
        <v>36037</v>
      </c>
      <c r="E842" s="6" t="s">
        <v>56</v>
      </c>
      <c r="F842" s="6">
        <v>-0.39354414910811369</v>
      </c>
      <c r="G842" s="6">
        <v>3.7336415920662863E-2</v>
      </c>
      <c r="H842" s="6" t="s">
        <v>36033</v>
      </c>
      <c r="I842" s="6" t="s">
        <v>44</v>
      </c>
      <c r="J842" s="6" t="s">
        <v>507</v>
      </c>
      <c r="K842" s="6" t="s">
        <v>801</v>
      </c>
      <c r="L842" s="6" t="s">
        <v>36034</v>
      </c>
      <c r="M842" s="6" t="s">
        <v>36035</v>
      </c>
      <c r="N842" s="6" t="s">
        <v>36036</v>
      </c>
      <c r="O842" s="6" t="s">
        <v>36033</v>
      </c>
      <c r="P842" s="88">
        <v>6</v>
      </c>
      <c r="Q842" s="6" t="s">
        <v>36031</v>
      </c>
      <c r="R842" s="6" t="s">
        <v>36031</v>
      </c>
      <c r="S842" s="6" t="s">
        <v>36032</v>
      </c>
      <c r="T842" s="6" t="s">
        <v>387</v>
      </c>
      <c r="U842" s="6" t="s">
        <v>387</v>
      </c>
      <c r="V842" s="6">
        <v>1</v>
      </c>
      <c r="W842" s="6">
        <v>9</v>
      </c>
      <c r="X842" s="6">
        <v>7.8</v>
      </c>
      <c r="Y842" s="6" t="s">
        <v>56</v>
      </c>
      <c r="AB842" s="6" t="s">
        <v>56</v>
      </c>
      <c r="AF842" s="6" t="s">
        <v>36038</v>
      </c>
      <c r="AG842" s="6" t="s">
        <v>36039</v>
      </c>
      <c r="AH842" s="6" t="s">
        <v>36040</v>
      </c>
      <c r="AI842" s="6" t="s">
        <v>56</v>
      </c>
      <c r="AJ842" s="6" t="s">
        <v>56</v>
      </c>
      <c r="AK842" s="6" t="s">
        <v>56</v>
      </c>
      <c r="AL842" s="6" t="s">
        <v>1506</v>
      </c>
      <c r="AM842" s="6" t="s">
        <v>56</v>
      </c>
      <c r="AN842" s="6" t="s">
        <v>56</v>
      </c>
      <c r="AO842" s="6" t="s">
        <v>56</v>
      </c>
      <c r="AP842" s="6" t="s">
        <v>36041</v>
      </c>
      <c r="AQ842" s="6" t="s">
        <v>36042</v>
      </c>
      <c r="AR842" s="6" t="s">
        <v>532</v>
      </c>
      <c r="AS842" s="6" t="s">
        <v>36043</v>
      </c>
      <c r="AT842" s="6" t="s">
        <v>36044</v>
      </c>
      <c r="AU842" s="6" t="s">
        <v>532</v>
      </c>
      <c r="AV842" s="6" t="s">
        <v>36045</v>
      </c>
      <c r="AW842" s="6">
        <v>6.3824053912576497</v>
      </c>
      <c r="AX842" s="6">
        <v>6.0896935620419601</v>
      </c>
      <c r="AY842" s="6">
        <v>5.9013934720837202</v>
      </c>
      <c r="AZ842" s="6">
        <v>6.6097012090594403</v>
      </c>
      <c r="BA842" s="6">
        <v>6.28286015065743</v>
      </c>
      <c r="BB842" s="6">
        <v>7.4710348878685702</v>
      </c>
      <c r="BC842" s="6">
        <v>6.6940961181115899</v>
      </c>
      <c r="BD842" s="6">
        <v>6.3257251660680103</v>
      </c>
      <c r="BE842" s="6">
        <v>6.4969781922909799</v>
      </c>
      <c r="BF842" s="6">
        <v>6.8482322978846097</v>
      </c>
      <c r="BG842" s="6">
        <v>6.3783072166079702</v>
      </c>
      <c r="BH842" s="6">
        <v>6.1223767832470797</v>
      </c>
      <c r="BI842" s="6">
        <v>6.4716511756913704</v>
      </c>
      <c r="BJ842" s="6">
        <v>6.6423854694738296</v>
      </c>
      <c r="BK842" s="6">
        <v>6.3737303182879597</v>
      </c>
      <c r="BL842" s="6">
        <v>7.3957456474519399</v>
      </c>
      <c r="BM842" s="6">
        <v>6.2628782917684296</v>
      </c>
      <c r="BN842" s="6">
        <v>6.5668440183566998</v>
      </c>
      <c r="BO842" s="6">
        <v>6.70265891183967</v>
      </c>
    </row>
    <row r="843" spans="1:67" x14ac:dyDescent="0.25">
      <c r="A843" s="7">
        <v>842</v>
      </c>
      <c r="B843" s="6" t="s">
        <v>36046</v>
      </c>
      <c r="C843" s="6" t="s">
        <v>1217</v>
      </c>
      <c r="D843" s="6" t="s">
        <v>1218</v>
      </c>
      <c r="E843" s="6" t="s">
        <v>1066</v>
      </c>
      <c r="F843" s="6">
        <v>-0.3938372099799814</v>
      </c>
      <c r="G843" s="6">
        <v>1.996445330521604E-2</v>
      </c>
      <c r="H843" s="6" t="s">
        <v>923</v>
      </c>
      <c r="I843" s="6" t="s">
        <v>44</v>
      </c>
      <c r="J843" s="6" t="s">
        <v>45</v>
      </c>
      <c r="K843" s="6" t="s">
        <v>46</v>
      </c>
      <c r="L843" s="6" t="s">
        <v>312</v>
      </c>
      <c r="M843" s="6" t="s">
        <v>336</v>
      </c>
      <c r="N843" s="6" t="s">
        <v>924</v>
      </c>
      <c r="O843" s="6" t="s">
        <v>923</v>
      </c>
      <c r="P843" s="88">
        <v>6</v>
      </c>
      <c r="Q843" s="6" t="s">
        <v>36047</v>
      </c>
      <c r="R843" s="6" t="s">
        <v>36047</v>
      </c>
      <c r="S843" s="6" t="s">
        <v>36048</v>
      </c>
      <c r="T843" s="6" t="s">
        <v>14086</v>
      </c>
      <c r="U843" s="6" t="s">
        <v>183</v>
      </c>
      <c r="V843" s="6">
        <v>1</v>
      </c>
      <c r="W843" s="6">
        <v>63</v>
      </c>
      <c r="X843" s="6">
        <v>10.43</v>
      </c>
      <c r="Y843" s="6" t="s">
        <v>56</v>
      </c>
      <c r="AB843" s="6" t="s">
        <v>1222</v>
      </c>
      <c r="AC843" s="6" t="s">
        <v>1223</v>
      </c>
      <c r="AF843" s="6" t="s">
        <v>1224</v>
      </c>
      <c r="AG843" s="6" t="s">
        <v>1225</v>
      </c>
      <c r="AH843" s="6" t="s">
        <v>1226</v>
      </c>
      <c r="AI843" s="6" t="s">
        <v>1227</v>
      </c>
      <c r="AJ843" s="6" t="s">
        <v>56</v>
      </c>
      <c r="AK843" s="6" t="s">
        <v>56</v>
      </c>
      <c r="AL843" s="6" t="s">
        <v>1228</v>
      </c>
      <c r="AM843" s="6" t="s">
        <v>1229</v>
      </c>
      <c r="AN843" s="6" t="s">
        <v>56</v>
      </c>
      <c r="AO843" s="6" t="s">
        <v>56</v>
      </c>
      <c r="AP843" s="6" t="s">
        <v>1230</v>
      </c>
      <c r="AQ843" s="6" t="s">
        <v>1231</v>
      </c>
      <c r="AR843" s="6" t="s">
        <v>245</v>
      </c>
      <c r="AS843" s="6" t="s">
        <v>1232</v>
      </c>
      <c r="AT843" s="6" t="s">
        <v>1233</v>
      </c>
      <c r="AU843" s="6" t="s">
        <v>245</v>
      </c>
      <c r="AV843" s="6" t="s">
        <v>36049</v>
      </c>
      <c r="AW843" s="6">
        <v>6.5342801321175399</v>
      </c>
      <c r="AX843" s="6">
        <v>6.9235367836663801</v>
      </c>
      <c r="AY843" s="6">
        <v>6.7213035875219997</v>
      </c>
      <c r="AZ843" s="6">
        <v>6.4624131230640796</v>
      </c>
      <c r="BA843" s="6">
        <v>7.5418599595295399</v>
      </c>
      <c r="BB843" s="6">
        <v>6.7186429154078198</v>
      </c>
      <c r="BC843" s="6">
        <v>7.6546745970613204</v>
      </c>
      <c r="BD843" s="6">
        <v>6.6405560656051303</v>
      </c>
      <c r="BE843" s="6">
        <v>6.7886844786875704</v>
      </c>
      <c r="BF843" s="6">
        <v>7.5258090240683098</v>
      </c>
      <c r="BG843" s="6">
        <v>6.9305492249930198</v>
      </c>
      <c r="BH843" s="6">
        <v>6.9882244570133096</v>
      </c>
      <c r="BI843" s="6">
        <v>6.8296318468317398</v>
      </c>
      <c r="BJ843" s="6">
        <v>6.30468458130205</v>
      </c>
      <c r="BK843" s="6">
        <v>6.4819412791149098</v>
      </c>
      <c r="BL843" s="6">
        <v>7.0237873209045398</v>
      </c>
      <c r="BM843" s="6">
        <v>6.6351368764617602</v>
      </c>
      <c r="BN843" s="6">
        <v>7.0002149659875501</v>
      </c>
      <c r="BO843" s="6">
        <v>6.5617631782437398</v>
      </c>
    </row>
    <row r="844" spans="1:67" x14ac:dyDescent="0.25">
      <c r="A844" s="7">
        <v>843</v>
      </c>
      <c r="B844" s="6" t="s">
        <v>36050</v>
      </c>
      <c r="C844" s="6" t="s">
        <v>2419</v>
      </c>
      <c r="D844" s="6" t="s">
        <v>36056</v>
      </c>
      <c r="E844" s="6" t="s">
        <v>15518</v>
      </c>
      <c r="F844" s="6">
        <v>-0.39461148262532042</v>
      </c>
      <c r="G844" s="6">
        <v>2.4744672046398939E-2</v>
      </c>
      <c r="H844" s="6" t="s">
        <v>20436</v>
      </c>
      <c r="I844" s="6" t="s">
        <v>44</v>
      </c>
      <c r="J844" s="6" t="s">
        <v>45</v>
      </c>
      <c r="K844" s="6" t="s">
        <v>46</v>
      </c>
      <c r="L844" s="6" t="s">
        <v>47</v>
      </c>
      <c r="M844" s="6" t="s">
        <v>48</v>
      </c>
      <c r="N844" s="6" t="s">
        <v>227</v>
      </c>
      <c r="O844" s="6" t="s">
        <v>20436</v>
      </c>
      <c r="P844" s="88">
        <v>6</v>
      </c>
      <c r="Q844" s="6" t="s">
        <v>36053</v>
      </c>
      <c r="R844" s="6" t="s">
        <v>36051</v>
      </c>
      <c r="S844" s="6" t="s">
        <v>36052</v>
      </c>
      <c r="T844" s="6" t="s">
        <v>36054</v>
      </c>
      <c r="U844" s="6" t="s">
        <v>36055</v>
      </c>
      <c r="V844" s="6">
        <v>3</v>
      </c>
      <c r="W844" s="6">
        <v>17</v>
      </c>
      <c r="X844" s="6">
        <v>10.67</v>
      </c>
      <c r="Y844" s="6" t="s">
        <v>56</v>
      </c>
      <c r="AB844" s="6" t="s">
        <v>56</v>
      </c>
      <c r="AF844" s="6" t="s">
        <v>7269</v>
      </c>
      <c r="AG844" s="6" t="s">
        <v>56</v>
      </c>
      <c r="AI844" s="6" t="s">
        <v>2422</v>
      </c>
      <c r="AJ844" s="6" t="s">
        <v>56</v>
      </c>
      <c r="AK844" s="6" t="s">
        <v>56</v>
      </c>
      <c r="AL844" s="6" t="s">
        <v>272</v>
      </c>
      <c r="AM844" s="6" t="s">
        <v>2423</v>
      </c>
      <c r="AN844" s="6" t="s">
        <v>56</v>
      </c>
      <c r="AO844" s="6" t="s">
        <v>56</v>
      </c>
      <c r="AP844" s="6" t="s">
        <v>15519</v>
      </c>
      <c r="AQ844" s="6" t="s">
        <v>2425</v>
      </c>
      <c r="AR844" s="6" t="s">
        <v>2426</v>
      </c>
      <c r="AS844" s="6" t="s">
        <v>2427</v>
      </c>
      <c r="AT844" s="6" t="s">
        <v>15520</v>
      </c>
      <c r="AU844" s="6" t="s">
        <v>2426</v>
      </c>
      <c r="AV844" s="6" t="s">
        <v>36057</v>
      </c>
      <c r="AW844" s="6">
        <v>6.5133509319842497</v>
      </c>
      <c r="AX844" s="6">
        <v>6.8574984014218101</v>
      </c>
      <c r="AY844" s="6">
        <v>6.8848888376164998</v>
      </c>
      <c r="AZ844" s="6">
        <v>7.2085757358139197</v>
      </c>
      <c r="BA844" s="6">
        <v>7.4408068062610102</v>
      </c>
      <c r="BB844" s="6">
        <v>7.1224289089164001</v>
      </c>
      <c r="BC844" s="6">
        <v>7.1131827046390397</v>
      </c>
      <c r="BD844" s="6">
        <v>7.2687885396117302</v>
      </c>
      <c r="BE844" s="6">
        <v>6.9177234423352196</v>
      </c>
      <c r="BF844" s="6">
        <v>6.67738345253444</v>
      </c>
      <c r="BG844" s="6">
        <v>7.1682750053100301</v>
      </c>
      <c r="BH844" s="6">
        <v>6.7316976071766002</v>
      </c>
      <c r="BI844" s="6">
        <v>6.6343161180202097</v>
      </c>
      <c r="BJ844" s="6">
        <v>6.4995978781669503</v>
      </c>
      <c r="BK844" s="6">
        <v>6.3375622816927004</v>
      </c>
      <c r="BL844" s="6">
        <v>7.1695863027118101</v>
      </c>
      <c r="BM844" s="6">
        <v>6.77359638128351</v>
      </c>
      <c r="BN844" s="6">
        <v>7.7823543667361603</v>
      </c>
      <c r="BO844" s="6">
        <v>7.0406498409473199</v>
      </c>
    </row>
    <row r="845" spans="1:67" x14ac:dyDescent="0.25">
      <c r="A845" s="7">
        <v>844</v>
      </c>
      <c r="B845" s="6" t="s">
        <v>36058</v>
      </c>
      <c r="C845" s="6" t="s">
        <v>108</v>
      </c>
      <c r="D845" s="6" t="s">
        <v>36061</v>
      </c>
      <c r="E845" s="6" t="s">
        <v>56</v>
      </c>
      <c r="F845" s="6">
        <v>-0.39462377021911982</v>
      </c>
      <c r="G845" s="6">
        <v>4.5455294849058463E-2</v>
      </c>
      <c r="H845" s="6" t="s">
        <v>1756</v>
      </c>
      <c r="I845" s="6" t="s">
        <v>44</v>
      </c>
      <c r="J845" s="6" t="s">
        <v>101</v>
      </c>
      <c r="K845" s="6" t="s">
        <v>102</v>
      </c>
      <c r="L845" s="6" t="s">
        <v>103</v>
      </c>
      <c r="M845" s="6" t="s">
        <v>1757</v>
      </c>
      <c r="N845" s="6" t="s">
        <v>1758</v>
      </c>
      <c r="O845" s="6" t="s">
        <v>1756</v>
      </c>
      <c r="P845" s="88">
        <v>6</v>
      </c>
      <c r="Q845" s="6" t="s">
        <v>36059</v>
      </c>
      <c r="R845" s="6" t="s">
        <v>36059</v>
      </c>
      <c r="S845" s="6" t="s">
        <v>36060</v>
      </c>
      <c r="T845" s="6" t="s">
        <v>361</v>
      </c>
      <c r="U845" s="6" t="s">
        <v>387</v>
      </c>
      <c r="V845" s="6">
        <v>1</v>
      </c>
      <c r="W845" s="6">
        <v>15</v>
      </c>
      <c r="X845" s="6">
        <v>10.27</v>
      </c>
      <c r="Y845" s="6" t="s">
        <v>56</v>
      </c>
      <c r="AB845" s="6" t="s">
        <v>56</v>
      </c>
      <c r="AF845" s="6" t="s">
        <v>56</v>
      </c>
      <c r="AG845" s="6" t="s">
        <v>56</v>
      </c>
      <c r="AI845" s="6" t="s">
        <v>56</v>
      </c>
      <c r="AJ845" s="6" t="s">
        <v>56</v>
      </c>
      <c r="AK845" s="6" t="s">
        <v>56</v>
      </c>
      <c r="AL845" s="6" t="s">
        <v>56</v>
      </c>
      <c r="AM845" s="6" t="s">
        <v>56</v>
      </c>
      <c r="AN845" s="6" t="s">
        <v>56</v>
      </c>
      <c r="AO845" s="6" t="s">
        <v>56</v>
      </c>
      <c r="AP845" s="6" t="s">
        <v>13625</v>
      </c>
      <c r="AQ845" s="6" t="s">
        <v>13626</v>
      </c>
      <c r="AR845" s="6" t="s">
        <v>116</v>
      </c>
      <c r="AS845" s="6" t="s">
        <v>13627</v>
      </c>
      <c r="AT845" s="6" t="s">
        <v>13628</v>
      </c>
      <c r="AU845" s="6" t="s">
        <v>116</v>
      </c>
      <c r="AV845" s="6" t="s">
        <v>36062</v>
      </c>
      <c r="AW845" s="6">
        <v>5.8575411489267504</v>
      </c>
      <c r="AX845" s="6">
        <v>6.6037721835335699</v>
      </c>
      <c r="AY845" s="6">
        <v>7.0063120222476796</v>
      </c>
      <c r="AZ845" s="6">
        <v>6.9576049408101399</v>
      </c>
      <c r="BA845" s="6">
        <v>7.19947957055013</v>
      </c>
      <c r="BB845" s="6">
        <v>6.6452208947523399</v>
      </c>
      <c r="BC845" s="6">
        <v>7.3610853793991504</v>
      </c>
      <c r="BD845" s="6">
        <v>7.1192394214165997</v>
      </c>
      <c r="BE845" s="6">
        <v>6.8816471515278499</v>
      </c>
      <c r="BF845" s="6">
        <v>6.7696469038125597</v>
      </c>
      <c r="BG845" s="6">
        <v>7.4988892411708399</v>
      </c>
      <c r="BH845" s="6">
        <v>6.7927908467914397</v>
      </c>
      <c r="BI845" s="6">
        <v>6.9243413753939098</v>
      </c>
      <c r="BJ845" s="6">
        <v>6.3119023431980903</v>
      </c>
      <c r="BK845" s="6">
        <v>6.4633555342815798</v>
      </c>
      <c r="BL845" s="6">
        <v>6.9802943650662597</v>
      </c>
      <c r="BM845" s="6">
        <v>7.2050148196565402</v>
      </c>
      <c r="BN845" s="6">
        <v>7.2620712363699997</v>
      </c>
      <c r="BO845" s="6">
        <v>6.9414593042301203</v>
      </c>
    </row>
    <row r="846" spans="1:67" x14ac:dyDescent="0.25">
      <c r="A846" s="7">
        <v>845</v>
      </c>
      <c r="B846" s="6" t="s">
        <v>20686</v>
      </c>
      <c r="C846" s="6" t="s">
        <v>1139</v>
      </c>
      <c r="D846" s="6" t="s">
        <v>8866</v>
      </c>
      <c r="E846" s="6" t="s">
        <v>1665</v>
      </c>
      <c r="F846" s="6">
        <v>-0.39548258447049189</v>
      </c>
      <c r="G846" s="6">
        <v>1.996445330521604E-2</v>
      </c>
      <c r="H846" s="6" t="s">
        <v>4906</v>
      </c>
      <c r="I846" s="6" t="s">
        <v>44</v>
      </c>
      <c r="J846" s="6" t="s">
        <v>45</v>
      </c>
      <c r="K846" s="6" t="s">
        <v>46</v>
      </c>
      <c r="L846" s="6" t="s">
        <v>312</v>
      </c>
      <c r="N846" s="6" t="s">
        <v>4907</v>
      </c>
      <c r="O846" s="6" t="s">
        <v>4906</v>
      </c>
      <c r="P846" s="88">
        <v>6</v>
      </c>
      <c r="Q846" s="6" t="s">
        <v>20687</v>
      </c>
      <c r="R846" s="6" t="s">
        <v>20687</v>
      </c>
      <c r="S846" s="6" t="s">
        <v>20688</v>
      </c>
      <c r="T846" s="6" t="s">
        <v>1094</v>
      </c>
      <c r="U846" s="6" t="s">
        <v>3853</v>
      </c>
      <c r="V846" s="6">
        <v>1</v>
      </c>
      <c r="W846" s="6">
        <v>76</v>
      </c>
      <c r="X846" s="6">
        <v>16.78</v>
      </c>
      <c r="Y846" s="6" t="s">
        <v>56</v>
      </c>
      <c r="AB846" s="6" t="s">
        <v>56</v>
      </c>
      <c r="AF846" s="6" t="s">
        <v>56</v>
      </c>
      <c r="AG846" s="6" t="s">
        <v>56</v>
      </c>
      <c r="AI846" s="6" t="s">
        <v>56</v>
      </c>
      <c r="AJ846" s="6" t="s">
        <v>56</v>
      </c>
      <c r="AK846" s="6" t="s">
        <v>56</v>
      </c>
      <c r="AL846" s="6" t="s">
        <v>56</v>
      </c>
      <c r="AM846" s="6" t="s">
        <v>56</v>
      </c>
      <c r="AN846" s="6" t="s">
        <v>56</v>
      </c>
      <c r="AO846" s="6" t="s">
        <v>56</v>
      </c>
      <c r="AP846" s="6" t="s">
        <v>1141</v>
      </c>
      <c r="AQ846" s="6" t="s">
        <v>1142</v>
      </c>
      <c r="AR846" s="6" t="s">
        <v>245</v>
      </c>
      <c r="AS846" s="6" t="s">
        <v>1143</v>
      </c>
      <c r="AT846" s="6" t="s">
        <v>1144</v>
      </c>
      <c r="AU846" s="6" t="s">
        <v>245</v>
      </c>
      <c r="AV846" s="6" t="s">
        <v>20689</v>
      </c>
      <c r="AW846" s="6">
        <v>8.2206702165451393</v>
      </c>
      <c r="AX846" s="6">
        <v>7.56397918223188</v>
      </c>
      <c r="AY846" s="6">
        <v>7.4381466520824597</v>
      </c>
      <c r="AZ846" s="6">
        <v>7.8790499864338503</v>
      </c>
      <c r="BA846" s="6">
        <v>7.8662164339835803</v>
      </c>
      <c r="BB846" s="6">
        <v>7.8200667547456701</v>
      </c>
      <c r="BC846" s="6">
        <v>8.2409234812880499</v>
      </c>
      <c r="BD846" s="6">
        <v>8.7726883554151307</v>
      </c>
      <c r="BE846" s="6">
        <v>7.7801768531421196</v>
      </c>
      <c r="BF846" s="6">
        <v>7.6246584691106198</v>
      </c>
      <c r="BG846" s="6">
        <v>7.9393270272878897</v>
      </c>
      <c r="BH846" s="6">
        <v>7.9116023382985201</v>
      </c>
      <c r="BI846" s="6">
        <v>8.2434969199725696</v>
      </c>
      <c r="BJ846" s="6">
        <v>7.2927875573291097</v>
      </c>
      <c r="BK846" s="6">
        <v>7.4540670205446196</v>
      </c>
      <c r="BL846" s="6">
        <v>8.3145413312348406</v>
      </c>
      <c r="BM846" s="6">
        <v>7.9827505065011897</v>
      </c>
      <c r="BN846" s="6">
        <v>8.3497242245755494</v>
      </c>
      <c r="BO846" s="6">
        <v>8.0312165283231192</v>
      </c>
    </row>
    <row r="847" spans="1:67" x14ac:dyDescent="0.25">
      <c r="A847" s="7">
        <v>846</v>
      </c>
      <c r="B847" s="6" t="s">
        <v>36063</v>
      </c>
      <c r="C847" s="6" t="s">
        <v>8141</v>
      </c>
      <c r="D847" s="6" t="s">
        <v>8142</v>
      </c>
      <c r="E847" s="6" t="s">
        <v>8143</v>
      </c>
      <c r="F847" s="6">
        <v>-0.39557896430598039</v>
      </c>
      <c r="G847" s="6">
        <v>2.4744672046398939E-2</v>
      </c>
      <c r="H847" s="6" t="s">
        <v>923</v>
      </c>
      <c r="I847" s="6" t="s">
        <v>44</v>
      </c>
      <c r="J847" s="6" t="s">
        <v>45</v>
      </c>
      <c r="K847" s="6" t="s">
        <v>46</v>
      </c>
      <c r="L847" s="6" t="s">
        <v>312</v>
      </c>
      <c r="M847" s="6" t="s">
        <v>336</v>
      </c>
      <c r="N847" s="6" t="s">
        <v>924</v>
      </c>
      <c r="O847" s="6" t="s">
        <v>923</v>
      </c>
      <c r="P847" s="88">
        <v>6</v>
      </c>
      <c r="Q847" s="6" t="s">
        <v>36066</v>
      </c>
      <c r="R847" s="6" t="s">
        <v>36064</v>
      </c>
      <c r="S847" s="6" t="s">
        <v>36065</v>
      </c>
      <c r="T847" s="6" t="s">
        <v>36067</v>
      </c>
      <c r="U847" s="6" t="s">
        <v>3813</v>
      </c>
      <c r="V847" s="6">
        <v>2</v>
      </c>
      <c r="W847" s="6">
        <v>68</v>
      </c>
      <c r="X847" s="6">
        <v>16.02</v>
      </c>
      <c r="Y847" s="6" t="s">
        <v>56</v>
      </c>
      <c r="AB847" s="6" t="s">
        <v>8144</v>
      </c>
      <c r="AC847" s="6" t="s">
        <v>8145</v>
      </c>
      <c r="AD847" s="6" t="s">
        <v>8146</v>
      </c>
      <c r="AE847" s="6" t="s">
        <v>8147</v>
      </c>
      <c r="AF847" s="6" t="s">
        <v>8148</v>
      </c>
      <c r="AG847" s="6" t="s">
        <v>2480</v>
      </c>
      <c r="AH847" s="6" t="s">
        <v>2481</v>
      </c>
      <c r="AI847" s="6" t="s">
        <v>8149</v>
      </c>
      <c r="AJ847" s="6" t="s">
        <v>8150</v>
      </c>
      <c r="AK847" s="6" t="s">
        <v>8151</v>
      </c>
      <c r="AL847" s="6" t="s">
        <v>1919</v>
      </c>
      <c r="AM847" s="6" t="s">
        <v>56</v>
      </c>
      <c r="AN847" s="6" t="s">
        <v>56</v>
      </c>
      <c r="AO847" s="6" t="s">
        <v>8152</v>
      </c>
      <c r="AP847" s="6" t="s">
        <v>8153</v>
      </c>
      <c r="AQ847" s="6" t="s">
        <v>8154</v>
      </c>
      <c r="AR847" s="6" t="s">
        <v>5</v>
      </c>
      <c r="AS847" s="6" t="s">
        <v>8141</v>
      </c>
      <c r="AT847" s="6" t="s">
        <v>8155</v>
      </c>
      <c r="AU847" s="6" t="s">
        <v>5</v>
      </c>
      <c r="AV847" s="6" t="s">
        <v>8156</v>
      </c>
      <c r="AW847" s="6">
        <v>6.9424595341618396</v>
      </c>
      <c r="AX847" s="6">
        <v>7.1987120849439101</v>
      </c>
      <c r="AY847" s="6">
        <v>7.1028623341660602</v>
      </c>
      <c r="AZ847" s="6">
        <v>6.7885784937659404</v>
      </c>
      <c r="BA847" s="6">
        <v>7.4346088349373796</v>
      </c>
      <c r="BB847" s="6">
        <v>7.2791306105937696</v>
      </c>
      <c r="BC847" s="6">
        <v>6.8464918097169001</v>
      </c>
      <c r="BD847" s="6">
        <v>7.1890690374999</v>
      </c>
      <c r="BE847" s="6">
        <v>6.6748704141573398</v>
      </c>
      <c r="BF847" s="6">
        <v>7.2187061698911101</v>
      </c>
      <c r="BG847" s="6">
        <v>6.8446387479682498</v>
      </c>
      <c r="BH847" s="6">
        <v>7.0537505415409996</v>
      </c>
      <c r="BI847" s="6">
        <v>6.8755532429418897</v>
      </c>
      <c r="BJ847" s="6">
        <v>6.3935402828346302</v>
      </c>
      <c r="BK847" s="6">
        <v>6.16563035896454</v>
      </c>
      <c r="BL847" s="6">
        <v>7.4505801085920202</v>
      </c>
      <c r="BM847" s="6">
        <v>6.9021580232355104</v>
      </c>
      <c r="BN847" s="6">
        <v>7.6653088948764703</v>
      </c>
      <c r="BO847" s="6">
        <v>7.1767711502318399</v>
      </c>
    </row>
    <row r="848" spans="1:67" x14ac:dyDescent="0.25">
      <c r="A848" s="7">
        <v>847</v>
      </c>
      <c r="B848" s="6" t="s">
        <v>36068</v>
      </c>
      <c r="C848" s="6" t="s">
        <v>36074</v>
      </c>
      <c r="D848" s="6" t="s">
        <v>21059</v>
      </c>
      <c r="E848" s="6" t="s">
        <v>21060</v>
      </c>
      <c r="F848" s="6">
        <v>-0.39584844596863622</v>
      </c>
      <c r="G848" s="6">
        <v>6.2330349697337804E-3</v>
      </c>
      <c r="H848" s="6" t="s">
        <v>924</v>
      </c>
      <c r="I848" s="6" t="s">
        <v>44</v>
      </c>
      <c r="J848" s="6" t="s">
        <v>45</v>
      </c>
      <c r="K848" s="6" t="s">
        <v>46</v>
      </c>
      <c r="L848" s="6" t="s">
        <v>312</v>
      </c>
      <c r="M848" s="6" t="s">
        <v>336</v>
      </c>
      <c r="N848" s="6" t="s">
        <v>924</v>
      </c>
      <c r="P848" s="88">
        <v>5</v>
      </c>
      <c r="Q848" s="6" t="s">
        <v>36071</v>
      </c>
      <c r="R848" s="6" t="s">
        <v>36069</v>
      </c>
      <c r="S848" s="6" t="s">
        <v>36070</v>
      </c>
      <c r="T848" s="6" t="s">
        <v>36072</v>
      </c>
      <c r="U848" s="6" t="s">
        <v>36073</v>
      </c>
      <c r="V848" s="6">
        <v>10</v>
      </c>
      <c r="W848" s="6">
        <v>5</v>
      </c>
      <c r="X848" s="6">
        <v>1.6</v>
      </c>
      <c r="Y848" s="6" t="s">
        <v>56</v>
      </c>
      <c r="AB848" s="6" t="s">
        <v>21061</v>
      </c>
      <c r="AC848" s="6" t="s">
        <v>21062</v>
      </c>
      <c r="AD848" s="6" t="s">
        <v>21063</v>
      </c>
      <c r="AE848" s="6" t="s">
        <v>21064</v>
      </c>
      <c r="AF848" s="6" t="s">
        <v>21065</v>
      </c>
      <c r="AG848" s="6" t="s">
        <v>56</v>
      </c>
      <c r="AI848" s="6" t="s">
        <v>56</v>
      </c>
      <c r="AJ848" s="6" t="s">
        <v>21066</v>
      </c>
      <c r="AK848" s="6" t="s">
        <v>56</v>
      </c>
      <c r="AL848" s="6" t="s">
        <v>1344</v>
      </c>
      <c r="AM848" s="6" t="s">
        <v>56</v>
      </c>
      <c r="AN848" s="6" t="s">
        <v>56</v>
      </c>
      <c r="AO848" s="6" t="s">
        <v>56</v>
      </c>
      <c r="AP848" s="6" t="s">
        <v>13187</v>
      </c>
      <c r="AQ848" s="6" t="s">
        <v>21067</v>
      </c>
      <c r="AR848" s="6" t="s">
        <v>72</v>
      </c>
      <c r="AS848" s="6" t="s">
        <v>21068</v>
      </c>
      <c r="AT848" s="6" t="s">
        <v>36075</v>
      </c>
      <c r="AU848" s="6" t="s">
        <v>532</v>
      </c>
      <c r="AV848" s="6" t="s">
        <v>36076</v>
      </c>
      <c r="AW848" s="6">
        <v>6.4325986357378397</v>
      </c>
      <c r="AX848" s="6">
        <v>6.425236555953</v>
      </c>
      <c r="AY848" s="6">
        <v>6.1633107871403698</v>
      </c>
      <c r="AZ848" s="6">
        <v>6.3943558301841401</v>
      </c>
      <c r="BA848" s="6">
        <v>6.6518303217708503</v>
      </c>
      <c r="BB848" s="6">
        <v>6.3322871374781702</v>
      </c>
      <c r="BC848" s="6">
        <v>6.6585059773988498</v>
      </c>
      <c r="BD848" s="6">
        <v>6.55558014219329</v>
      </c>
      <c r="BE848" s="6">
        <v>5.6739613206282398</v>
      </c>
      <c r="BF848" s="6">
        <v>6.4132496244881603</v>
      </c>
      <c r="BG848" s="6">
        <v>6.4441215081075498</v>
      </c>
      <c r="BH848" s="6">
        <v>6.2640384624467398</v>
      </c>
      <c r="BI848" s="6">
        <v>6.3298167154234699</v>
      </c>
      <c r="BJ848" s="6">
        <v>5.7112511449006096</v>
      </c>
      <c r="BK848" s="6">
        <v>6.0564269234480896</v>
      </c>
      <c r="BL848" s="6">
        <v>6.58018924387751</v>
      </c>
      <c r="BM848" s="6">
        <v>6.0732365110413298</v>
      </c>
      <c r="BN848" s="6">
        <v>6.3667685741119904</v>
      </c>
      <c r="BO848" s="6">
        <v>6.9532642942591396</v>
      </c>
    </row>
    <row r="849" spans="1:67" x14ac:dyDescent="0.25">
      <c r="A849" s="7">
        <v>848</v>
      </c>
      <c r="B849" s="6" t="s">
        <v>36077</v>
      </c>
      <c r="C849" s="6" t="s">
        <v>3452</v>
      </c>
      <c r="D849" s="6" t="s">
        <v>3453</v>
      </c>
      <c r="E849" s="6" t="s">
        <v>3454</v>
      </c>
      <c r="F849" s="6">
        <v>-0.39588159767072201</v>
      </c>
      <c r="G849" s="6">
        <v>2.4744672046398939E-2</v>
      </c>
      <c r="H849" s="6" t="s">
        <v>48</v>
      </c>
      <c r="I849" s="6" t="s">
        <v>44</v>
      </c>
      <c r="J849" s="6" t="s">
        <v>45</v>
      </c>
      <c r="K849" s="6" t="s">
        <v>46</v>
      </c>
      <c r="L849" s="6" t="s">
        <v>47</v>
      </c>
      <c r="M849" s="6" t="s">
        <v>48</v>
      </c>
      <c r="P849" s="88">
        <v>4</v>
      </c>
      <c r="Q849" s="6" t="s">
        <v>36078</v>
      </c>
      <c r="R849" s="6" t="s">
        <v>36078</v>
      </c>
      <c r="S849" s="6" t="s">
        <v>36079</v>
      </c>
      <c r="T849" s="6" t="s">
        <v>1906</v>
      </c>
      <c r="U849" s="6" t="s">
        <v>267</v>
      </c>
      <c r="V849" s="6">
        <v>1</v>
      </c>
      <c r="W849" s="6">
        <v>35</v>
      </c>
      <c r="X849" s="6">
        <v>6.53</v>
      </c>
      <c r="Y849" s="6" t="s">
        <v>56</v>
      </c>
      <c r="AB849" s="6" t="s">
        <v>3455</v>
      </c>
      <c r="AC849" s="6" t="s">
        <v>3456</v>
      </c>
      <c r="AD849" s="6" t="s">
        <v>3457</v>
      </c>
      <c r="AE849" s="6" t="s">
        <v>3458</v>
      </c>
      <c r="AF849" s="6" t="s">
        <v>3459</v>
      </c>
      <c r="AG849" s="6" t="s">
        <v>3460</v>
      </c>
      <c r="AH849" s="6" t="s">
        <v>551</v>
      </c>
      <c r="AI849" s="6" t="s">
        <v>56</v>
      </c>
      <c r="AJ849" s="6" t="s">
        <v>3461</v>
      </c>
      <c r="AK849" s="6" t="s">
        <v>56</v>
      </c>
      <c r="AL849" s="6" t="s">
        <v>326</v>
      </c>
      <c r="AM849" s="6" t="s">
        <v>56</v>
      </c>
      <c r="AN849" s="6" t="s">
        <v>3462</v>
      </c>
      <c r="AO849" s="6" t="s">
        <v>56</v>
      </c>
      <c r="AP849" s="6" t="s">
        <v>3463</v>
      </c>
      <c r="AQ849" s="6" t="s">
        <v>3464</v>
      </c>
      <c r="AR849" s="6" t="s">
        <v>5</v>
      </c>
      <c r="AS849" s="6" t="s">
        <v>3465</v>
      </c>
      <c r="AT849" s="6" t="s">
        <v>3466</v>
      </c>
      <c r="AU849" s="6" t="s">
        <v>5</v>
      </c>
      <c r="AV849" s="6" t="s">
        <v>3467</v>
      </c>
      <c r="AW849" s="6">
        <v>6.3495205477819701</v>
      </c>
      <c r="AX849" s="6">
        <v>6.6018591922904504</v>
      </c>
      <c r="AY849" s="6">
        <v>6.0968408678224302</v>
      </c>
      <c r="AZ849" s="6">
        <v>6.3242517860262799</v>
      </c>
      <c r="BA849" s="6">
        <v>6.6335241023072999</v>
      </c>
      <c r="BB849" s="6">
        <v>6.4638707513451799</v>
      </c>
      <c r="BC849" s="6">
        <v>7.58507139334775</v>
      </c>
      <c r="BD849" s="6">
        <v>7.0146465666732496</v>
      </c>
      <c r="BE849" s="6">
        <v>6.6761676578079996</v>
      </c>
      <c r="BF849" s="6">
        <v>6.6452061491659302</v>
      </c>
      <c r="BG849" s="6">
        <v>6.6823076580715899</v>
      </c>
      <c r="BH849" s="6">
        <v>6.2779759752089701</v>
      </c>
      <c r="BI849" s="6">
        <v>6.46974915026078</v>
      </c>
      <c r="BJ849" s="6">
        <v>6.5166676912641099</v>
      </c>
      <c r="BK849" s="6">
        <v>5.5386252529551099</v>
      </c>
      <c r="BL849" s="6">
        <v>6.7289825260249296</v>
      </c>
      <c r="BM849" s="6">
        <v>6.1240478454998701</v>
      </c>
      <c r="BN849" s="6">
        <v>6.3934788581713002</v>
      </c>
      <c r="BO849" s="6">
        <v>6.1263752842916404</v>
      </c>
    </row>
    <row r="850" spans="1:67" x14ac:dyDescent="0.25">
      <c r="A850" s="7">
        <v>849</v>
      </c>
      <c r="B850" s="6" t="s">
        <v>36080</v>
      </c>
      <c r="C850" s="6" t="s">
        <v>108</v>
      </c>
      <c r="D850" s="6" t="s">
        <v>5132</v>
      </c>
      <c r="E850" s="6" t="s">
        <v>56</v>
      </c>
      <c r="F850" s="6">
        <v>-0.39598126221800539</v>
      </c>
      <c r="G850" s="6">
        <v>3.7336415920662863E-2</v>
      </c>
      <c r="H850" s="6" t="s">
        <v>1756</v>
      </c>
      <c r="I850" s="6" t="s">
        <v>44</v>
      </c>
      <c r="J850" s="6" t="s">
        <v>101</v>
      </c>
      <c r="K850" s="6" t="s">
        <v>102</v>
      </c>
      <c r="L850" s="6" t="s">
        <v>103</v>
      </c>
      <c r="M850" s="6" t="s">
        <v>1757</v>
      </c>
      <c r="N850" s="6" t="s">
        <v>1758</v>
      </c>
      <c r="O850" s="6" t="s">
        <v>1756</v>
      </c>
      <c r="P850" s="88">
        <v>6</v>
      </c>
      <c r="Q850" s="6" t="s">
        <v>36083</v>
      </c>
      <c r="R850" s="6" t="s">
        <v>36081</v>
      </c>
      <c r="S850" s="6" t="s">
        <v>36082</v>
      </c>
      <c r="T850" s="6" t="s">
        <v>10425</v>
      </c>
      <c r="U850" s="6" t="s">
        <v>5192</v>
      </c>
      <c r="V850" s="6">
        <v>2</v>
      </c>
      <c r="W850" s="6">
        <v>18</v>
      </c>
      <c r="X850" s="6">
        <v>7.6</v>
      </c>
      <c r="Y850" s="6" t="s">
        <v>56</v>
      </c>
      <c r="AB850" s="6" t="s">
        <v>56</v>
      </c>
      <c r="AF850" s="6" t="s">
        <v>126</v>
      </c>
      <c r="AG850" s="6" t="s">
        <v>56</v>
      </c>
      <c r="AI850" s="6" t="s">
        <v>56</v>
      </c>
      <c r="AJ850" s="6" t="s">
        <v>56</v>
      </c>
      <c r="AK850" s="6" t="s">
        <v>56</v>
      </c>
      <c r="AL850" s="6" t="s">
        <v>112</v>
      </c>
      <c r="AM850" s="6" t="s">
        <v>127</v>
      </c>
      <c r="AN850" s="6" t="s">
        <v>56</v>
      </c>
      <c r="AO850" s="6" t="s">
        <v>56</v>
      </c>
      <c r="AP850" s="6" t="s">
        <v>128</v>
      </c>
      <c r="AQ850" s="6" t="s">
        <v>201</v>
      </c>
      <c r="AR850" s="6" t="s">
        <v>130</v>
      </c>
      <c r="AS850" s="6" t="s">
        <v>202</v>
      </c>
      <c r="AT850" s="6" t="s">
        <v>19564</v>
      </c>
      <c r="AU850" s="6" t="s">
        <v>148</v>
      </c>
      <c r="AV850" s="6" t="s">
        <v>36084</v>
      </c>
      <c r="AW850" s="6">
        <v>6.3236029014056196</v>
      </c>
      <c r="AX850" s="6">
        <v>6.8153552980574998</v>
      </c>
      <c r="AY850" s="6">
        <v>7.1569896126268802</v>
      </c>
      <c r="AZ850" s="6">
        <v>6.3582025793886201</v>
      </c>
      <c r="BA850" s="6">
        <v>7.7082041322500503</v>
      </c>
      <c r="BB850" s="6">
        <v>7.8748150992244197</v>
      </c>
      <c r="BC850" s="6">
        <v>7.3231902216947198</v>
      </c>
      <c r="BD850" s="6">
        <v>6.9785936536358397</v>
      </c>
      <c r="BE850" s="6">
        <v>6.7762616560791402</v>
      </c>
      <c r="BF850" s="6">
        <v>7.22402780112101</v>
      </c>
      <c r="BG850" s="6">
        <v>7.0932045186576396</v>
      </c>
      <c r="BH850" s="6">
        <v>6.9658505874418397</v>
      </c>
      <c r="BI850" s="6">
        <v>6.87346307586931</v>
      </c>
      <c r="BJ850" s="6">
        <v>7.2120064151905803</v>
      </c>
      <c r="BK850" s="6">
        <v>6.4444431330482903</v>
      </c>
      <c r="BL850" s="6">
        <v>6.9418417980929901</v>
      </c>
      <c r="BM850" s="6">
        <v>6.7764033941102504</v>
      </c>
      <c r="BN850" s="6">
        <v>6.6666631267158403</v>
      </c>
      <c r="BO850" s="6">
        <v>6.8637153919723497</v>
      </c>
    </row>
    <row r="851" spans="1:67" x14ac:dyDescent="0.25">
      <c r="A851" s="7">
        <v>850</v>
      </c>
      <c r="B851" s="6" t="s">
        <v>36085</v>
      </c>
      <c r="C851" s="6" t="s">
        <v>108</v>
      </c>
      <c r="D851" s="6" t="s">
        <v>125</v>
      </c>
      <c r="E851" s="6" t="s">
        <v>56</v>
      </c>
      <c r="F851" s="6">
        <v>-0.39598180299286317</v>
      </c>
      <c r="G851" s="6">
        <v>1.996445330521604E-2</v>
      </c>
      <c r="H851" s="6" t="s">
        <v>11808</v>
      </c>
      <c r="I851" s="6" t="s">
        <v>44</v>
      </c>
      <c r="J851" s="6" t="s">
        <v>101</v>
      </c>
      <c r="K851" s="6" t="s">
        <v>102</v>
      </c>
      <c r="L851" s="6" t="s">
        <v>103</v>
      </c>
      <c r="M851" s="6" t="s">
        <v>1286</v>
      </c>
      <c r="N851" s="6" t="s">
        <v>1287</v>
      </c>
      <c r="O851" s="6" t="s">
        <v>11808</v>
      </c>
      <c r="P851" s="88">
        <v>6</v>
      </c>
      <c r="Q851" s="6" t="s">
        <v>36086</v>
      </c>
      <c r="R851" s="6" t="s">
        <v>36086</v>
      </c>
      <c r="S851" s="6" t="s">
        <v>36087</v>
      </c>
      <c r="T851" s="6" t="s">
        <v>375</v>
      </c>
      <c r="U851" s="6" t="s">
        <v>375</v>
      </c>
      <c r="V851" s="6">
        <v>1</v>
      </c>
      <c r="W851" s="6">
        <v>27</v>
      </c>
      <c r="X851" s="6">
        <v>7.51</v>
      </c>
      <c r="Y851" s="6" t="s">
        <v>56</v>
      </c>
      <c r="AB851" s="6" t="s">
        <v>56</v>
      </c>
      <c r="AF851" s="6" t="s">
        <v>126</v>
      </c>
      <c r="AG851" s="6" t="s">
        <v>56</v>
      </c>
      <c r="AI851" s="6" t="s">
        <v>56</v>
      </c>
      <c r="AJ851" s="6" t="s">
        <v>56</v>
      </c>
      <c r="AK851" s="6" t="s">
        <v>56</v>
      </c>
      <c r="AL851" s="6" t="s">
        <v>112</v>
      </c>
      <c r="AM851" s="6" t="s">
        <v>127</v>
      </c>
      <c r="AN851" s="6" t="s">
        <v>56</v>
      </c>
      <c r="AO851" s="6" t="s">
        <v>56</v>
      </c>
      <c r="AP851" s="6" t="s">
        <v>128</v>
      </c>
      <c r="AQ851" s="6" t="s">
        <v>15568</v>
      </c>
      <c r="AR851" s="6" t="s">
        <v>262</v>
      </c>
      <c r="AS851" s="6" t="s">
        <v>15569</v>
      </c>
      <c r="AT851" s="6" t="s">
        <v>35626</v>
      </c>
      <c r="AU851" s="6" t="s">
        <v>262</v>
      </c>
      <c r="AV851" s="6" t="s">
        <v>36088</v>
      </c>
      <c r="AW851" s="6">
        <v>6.7724538089881001</v>
      </c>
      <c r="AX851" s="6">
        <v>6.8830877309013099</v>
      </c>
      <c r="AY851" s="6">
        <v>6.7035021103055401</v>
      </c>
      <c r="AZ851" s="6">
        <v>7.0027275158473801</v>
      </c>
      <c r="BA851" s="6">
        <v>7.0114118781385004</v>
      </c>
      <c r="BB851" s="6">
        <v>7.3428469174422997</v>
      </c>
      <c r="BC851" s="6">
        <v>8.0763491211362606</v>
      </c>
      <c r="BD851" s="6">
        <v>7.0323346844927199</v>
      </c>
      <c r="BE851" s="6">
        <v>6.9789151817850801</v>
      </c>
      <c r="BF851" s="6">
        <v>7.5095251115294896</v>
      </c>
      <c r="BG851" s="6">
        <v>8.0230465881939903</v>
      </c>
      <c r="BH851" s="6">
        <v>6.8239923997180796</v>
      </c>
      <c r="BI851" s="6">
        <v>7.2258001963921998</v>
      </c>
      <c r="BJ851" s="6">
        <v>7.3796499335234902</v>
      </c>
      <c r="BK851" s="6">
        <v>6.9353334628767698</v>
      </c>
      <c r="BL851" s="6">
        <v>7.1994260690323602</v>
      </c>
      <c r="BM851" s="6">
        <v>7.1023994341721499</v>
      </c>
      <c r="BN851" s="6">
        <v>7.4358228895276204</v>
      </c>
      <c r="BO851" s="6">
        <v>6.6388785497297604</v>
      </c>
    </row>
    <row r="852" spans="1:67" x14ac:dyDescent="0.25">
      <c r="A852" s="7">
        <v>851</v>
      </c>
      <c r="B852" s="6" t="s">
        <v>13788</v>
      </c>
      <c r="C852" s="6" t="s">
        <v>108</v>
      </c>
      <c r="D852" s="6" t="s">
        <v>13389</v>
      </c>
      <c r="E852" s="6" t="s">
        <v>13791</v>
      </c>
      <c r="F852" s="6">
        <v>-0.39685883764376412</v>
      </c>
      <c r="G852" s="6">
        <v>7.9634892065499965E-3</v>
      </c>
      <c r="H852" s="6" t="s">
        <v>1756</v>
      </c>
      <c r="I852" s="6" t="s">
        <v>44</v>
      </c>
      <c r="J852" s="6" t="s">
        <v>101</v>
      </c>
      <c r="K852" s="6" t="s">
        <v>102</v>
      </c>
      <c r="L852" s="6" t="s">
        <v>103</v>
      </c>
      <c r="M852" s="6" t="s">
        <v>1757</v>
      </c>
      <c r="N852" s="6" t="s">
        <v>1758</v>
      </c>
      <c r="O852" s="6" t="s">
        <v>1756</v>
      </c>
      <c r="P852" s="88">
        <v>6</v>
      </c>
      <c r="Q852" s="6" t="s">
        <v>13789</v>
      </c>
      <c r="R852" s="6" t="s">
        <v>13789</v>
      </c>
      <c r="S852" s="6" t="s">
        <v>13790</v>
      </c>
      <c r="T852" s="6" t="s">
        <v>1695</v>
      </c>
      <c r="U852" s="6" t="s">
        <v>2604</v>
      </c>
      <c r="V852" s="6">
        <v>1</v>
      </c>
      <c r="W852" s="6">
        <v>22</v>
      </c>
      <c r="X852" s="6">
        <v>4.79</v>
      </c>
      <c r="Y852" s="6" t="s">
        <v>56</v>
      </c>
      <c r="AB852" s="6" t="s">
        <v>11108</v>
      </c>
      <c r="AC852" s="6" t="s">
        <v>11109</v>
      </c>
      <c r="AD852" s="6" t="s">
        <v>11110</v>
      </c>
      <c r="AE852" s="6" t="s">
        <v>11111</v>
      </c>
      <c r="AF852" s="6" t="s">
        <v>11112</v>
      </c>
      <c r="AG852" s="6" t="s">
        <v>11113</v>
      </c>
      <c r="AH852" s="6" t="s">
        <v>11114</v>
      </c>
      <c r="AI852" s="6" t="s">
        <v>11115</v>
      </c>
      <c r="AJ852" s="6" t="s">
        <v>11116</v>
      </c>
      <c r="AK852" s="6" t="s">
        <v>5605</v>
      </c>
      <c r="AL852" s="6" t="s">
        <v>11117</v>
      </c>
      <c r="AM852" s="6" t="s">
        <v>56</v>
      </c>
      <c r="AN852" s="6" t="s">
        <v>11118</v>
      </c>
      <c r="AO852" s="6" t="s">
        <v>56</v>
      </c>
      <c r="AP852" s="6" t="s">
        <v>11119</v>
      </c>
      <c r="AQ852" s="6" t="s">
        <v>11120</v>
      </c>
      <c r="AR852" s="6" t="s">
        <v>5</v>
      </c>
      <c r="AS852" s="6" t="s">
        <v>11121</v>
      </c>
      <c r="AT852" s="6" t="s">
        <v>11122</v>
      </c>
      <c r="AU852" s="6" t="s">
        <v>5</v>
      </c>
      <c r="AV852" s="6" t="s">
        <v>13792</v>
      </c>
      <c r="AW852" s="6">
        <v>6.1683946431427499</v>
      </c>
      <c r="AX852" s="6">
        <v>6.7982915308731897</v>
      </c>
      <c r="AY852" s="6">
        <v>6.9708395255886</v>
      </c>
      <c r="AZ852" s="6">
        <v>6.3439795961777996</v>
      </c>
      <c r="BA852" s="6">
        <v>7.0761797307453103</v>
      </c>
      <c r="BB852" s="6">
        <v>6.6403970543991004</v>
      </c>
      <c r="BC852" s="6">
        <v>7.1112457398872699</v>
      </c>
      <c r="BD852" s="6">
        <v>7.0351835415234998</v>
      </c>
      <c r="BE852" s="6">
        <v>6.5511267186697504</v>
      </c>
      <c r="BF852" s="6">
        <v>6.9373323494683898</v>
      </c>
      <c r="BG852" s="6">
        <v>7.3600156297696397</v>
      </c>
      <c r="BH852" s="6">
        <v>6.4090367411362701</v>
      </c>
      <c r="BI852" s="6">
        <v>6.59911867436682</v>
      </c>
      <c r="BJ852" s="6">
        <v>6.8515671996370404</v>
      </c>
      <c r="BK852" s="6">
        <v>6.2670780515449103</v>
      </c>
      <c r="BL852" s="6">
        <v>6.7576427928286398</v>
      </c>
      <c r="BM852" s="6">
        <v>6.4545935060218396</v>
      </c>
      <c r="BN852" s="6">
        <v>7.0001172871006503</v>
      </c>
      <c r="BO852" s="6">
        <v>6.8012528127840497</v>
      </c>
    </row>
    <row r="853" spans="1:67" x14ac:dyDescent="0.25">
      <c r="A853" s="7">
        <v>852</v>
      </c>
      <c r="B853" s="6" t="s">
        <v>36089</v>
      </c>
      <c r="C853" s="6" t="s">
        <v>3861</v>
      </c>
      <c r="D853" s="6" t="s">
        <v>4852</v>
      </c>
      <c r="E853" s="6" t="s">
        <v>4853</v>
      </c>
      <c r="F853" s="6">
        <v>-0.3971694366075571</v>
      </c>
      <c r="G853" s="6">
        <v>1.601099081051716E-2</v>
      </c>
      <c r="H853" s="6" t="s">
        <v>923</v>
      </c>
      <c r="I853" s="6" t="s">
        <v>44</v>
      </c>
      <c r="J853" s="6" t="s">
        <v>45</v>
      </c>
      <c r="K853" s="6" t="s">
        <v>46</v>
      </c>
      <c r="L853" s="6" t="s">
        <v>312</v>
      </c>
      <c r="M853" s="6" t="s">
        <v>336</v>
      </c>
      <c r="N853" s="6" t="s">
        <v>924</v>
      </c>
      <c r="O853" s="6" t="s">
        <v>923</v>
      </c>
      <c r="P853" s="88">
        <v>6</v>
      </c>
      <c r="Q853" s="6" t="s">
        <v>36092</v>
      </c>
      <c r="R853" s="6" t="s">
        <v>36090</v>
      </c>
      <c r="S853" s="6" t="s">
        <v>36091</v>
      </c>
      <c r="T853" s="6" t="s">
        <v>2210</v>
      </c>
      <c r="U853" s="6" t="s">
        <v>5860</v>
      </c>
      <c r="V853" s="6">
        <v>2</v>
      </c>
      <c r="W853" s="6">
        <v>12</v>
      </c>
      <c r="X853" s="6">
        <v>7.21</v>
      </c>
      <c r="Y853" s="6" t="s">
        <v>56</v>
      </c>
      <c r="AB853" s="6" t="s">
        <v>56</v>
      </c>
      <c r="AF853" s="6" t="s">
        <v>4854</v>
      </c>
      <c r="AG853" s="6" t="s">
        <v>1186</v>
      </c>
      <c r="AH853" s="6" t="s">
        <v>1187</v>
      </c>
      <c r="AI853" s="6" t="s">
        <v>56</v>
      </c>
      <c r="AJ853" s="6" t="s">
        <v>56</v>
      </c>
      <c r="AK853" s="6" t="s">
        <v>56</v>
      </c>
      <c r="AL853" s="6" t="s">
        <v>1506</v>
      </c>
      <c r="AM853" s="6" t="s">
        <v>56</v>
      </c>
      <c r="AN853" s="6" t="s">
        <v>56</v>
      </c>
      <c r="AO853" s="6" t="s">
        <v>36093</v>
      </c>
      <c r="AP853" s="6" t="s">
        <v>36094</v>
      </c>
      <c r="AQ853" s="6" t="s">
        <v>3875</v>
      </c>
      <c r="AR853" s="6" t="s">
        <v>3876</v>
      </c>
      <c r="AS853" s="6" t="s">
        <v>3877</v>
      </c>
      <c r="AT853" s="6" t="s">
        <v>5705</v>
      </c>
      <c r="AU853" s="6" t="s">
        <v>245</v>
      </c>
      <c r="AV853" s="6" t="s">
        <v>5706</v>
      </c>
      <c r="AW853" s="6">
        <v>6.1894944228991804</v>
      </c>
      <c r="AX853" s="6">
        <v>6.1073307410066597</v>
      </c>
      <c r="AY853" s="6">
        <v>6.5307951316164603</v>
      </c>
      <c r="AZ853" s="6">
        <v>6.2312786525912403</v>
      </c>
      <c r="BA853" s="6">
        <v>6.5378381029085499</v>
      </c>
      <c r="BB853" s="6">
        <v>7.0843081479115497</v>
      </c>
      <c r="BC853" s="6">
        <v>6.42420370635375</v>
      </c>
      <c r="BD853" s="6">
        <v>6.8346273735856897</v>
      </c>
      <c r="BE853" s="6">
        <v>6.35593994639577</v>
      </c>
      <c r="BF853" s="6">
        <v>6.2280796529622897</v>
      </c>
      <c r="BG853" s="6">
        <v>6.6192239125310603</v>
      </c>
      <c r="BH853" s="6">
        <v>6.1450225913684102</v>
      </c>
      <c r="BI853" s="6">
        <v>6.2207475473388101</v>
      </c>
      <c r="BJ853" s="6">
        <v>6.2768410143304898</v>
      </c>
      <c r="BK853" s="6">
        <v>5.4654289556071101</v>
      </c>
      <c r="BL853" s="6">
        <v>6.7016026063572696</v>
      </c>
      <c r="BM853" s="6">
        <v>6.2088311327707499</v>
      </c>
      <c r="BN853" s="6">
        <v>6.82567604106658</v>
      </c>
      <c r="BO853" s="6">
        <v>6.1742345957111997</v>
      </c>
    </row>
    <row r="854" spans="1:67" x14ac:dyDescent="0.25">
      <c r="A854" s="7">
        <v>853</v>
      </c>
      <c r="B854" s="6" t="s">
        <v>36095</v>
      </c>
      <c r="C854" s="6" t="s">
        <v>10992</v>
      </c>
      <c r="D854" s="6" t="s">
        <v>9596</v>
      </c>
      <c r="E854" s="6" t="s">
        <v>9597</v>
      </c>
      <c r="F854" s="6">
        <v>-0.39785508783636109</v>
      </c>
      <c r="G854" s="6">
        <v>1.996445330521604E-2</v>
      </c>
      <c r="H854" s="6" t="s">
        <v>226</v>
      </c>
      <c r="I854" s="6" t="s">
        <v>44</v>
      </c>
      <c r="J854" s="6" t="s">
        <v>45</v>
      </c>
      <c r="K854" s="6" t="s">
        <v>46</v>
      </c>
      <c r="L854" s="6" t="s">
        <v>47</v>
      </c>
      <c r="M854" s="6" t="s">
        <v>48</v>
      </c>
      <c r="N854" s="6" t="s">
        <v>227</v>
      </c>
      <c r="O854" s="6" t="s">
        <v>226</v>
      </c>
      <c r="P854" s="88">
        <v>6</v>
      </c>
      <c r="Q854" s="6" t="s">
        <v>36097</v>
      </c>
      <c r="R854" s="6" t="s">
        <v>36096</v>
      </c>
      <c r="S854" s="6" t="s">
        <v>17018</v>
      </c>
      <c r="T854" s="6" t="s">
        <v>36098</v>
      </c>
      <c r="U854" s="6" t="s">
        <v>9339</v>
      </c>
      <c r="V854" s="6">
        <v>2</v>
      </c>
      <c r="W854" s="6">
        <v>32</v>
      </c>
      <c r="X854" s="6">
        <v>9.19</v>
      </c>
      <c r="Y854" s="6" t="s">
        <v>56</v>
      </c>
      <c r="AB854" s="6" t="s">
        <v>9601</v>
      </c>
      <c r="AC854" s="6" t="s">
        <v>9602</v>
      </c>
      <c r="AD854" s="6" t="s">
        <v>9603</v>
      </c>
      <c r="AE854" s="6" t="s">
        <v>9604</v>
      </c>
      <c r="AF854" s="6" t="s">
        <v>9605</v>
      </c>
      <c r="AG854" s="6" t="s">
        <v>4228</v>
      </c>
      <c r="AH854" s="6" t="s">
        <v>4229</v>
      </c>
      <c r="AI854" s="6" t="s">
        <v>1941</v>
      </c>
      <c r="AJ854" s="6" t="s">
        <v>9606</v>
      </c>
      <c r="AK854" s="6" t="s">
        <v>9607</v>
      </c>
      <c r="AL854" s="6" t="s">
        <v>67</v>
      </c>
      <c r="AM854" s="6" t="s">
        <v>56</v>
      </c>
      <c r="AN854" s="6" t="s">
        <v>56</v>
      </c>
      <c r="AO854" s="6" t="s">
        <v>56</v>
      </c>
      <c r="AP854" s="6" t="s">
        <v>10993</v>
      </c>
      <c r="AQ854" s="6" t="s">
        <v>9609</v>
      </c>
      <c r="AR854" s="6" t="s">
        <v>4</v>
      </c>
      <c r="AS854" s="6" t="s">
        <v>9610</v>
      </c>
      <c r="AT854" s="6" t="s">
        <v>10994</v>
      </c>
      <c r="AU854" s="6" t="s">
        <v>4</v>
      </c>
      <c r="AV854" s="6" t="s">
        <v>10995</v>
      </c>
      <c r="AW854" s="6">
        <v>5.6314041936474597</v>
      </c>
      <c r="AX854" s="6">
        <v>6.3289197906696204</v>
      </c>
      <c r="AY854" s="6">
        <v>6.2035729701285502</v>
      </c>
      <c r="AZ854" s="6">
        <v>6.5340389315225096</v>
      </c>
      <c r="BA854" s="6">
        <v>6.6284605571861199</v>
      </c>
      <c r="BB854" s="6">
        <v>6.9814879374776897</v>
      </c>
      <c r="BC854" s="6">
        <v>6.6199955374581103</v>
      </c>
      <c r="BD854" s="6">
        <v>6.7615783838422496</v>
      </c>
      <c r="BE854" s="6">
        <v>6.3441467591393303</v>
      </c>
      <c r="BF854" s="6">
        <v>7.3379581836243402</v>
      </c>
      <c r="BG854" s="6">
        <v>6.29624846250021</v>
      </c>
      <c r="BH854" s="6">
        <v>6.23313602718427</v>
      </c>
      <c r="BI854" s="6">
        <v>6.7727946979976403</v>
      </c>
      <c r="BJ854" s="6">
        <v>6.5718835623424301</v>
      </c>
      <c r="BK854" s="6">
        <v>6.5130844937251702</v>
      </c>
      <c r="BL854" s="6">
        <v>6.4470806269638503</v>
      </c>
      <c r="BM854" s="6">
        <v>5.9683946797380596</v>
      </c>
      <c r="BN854" s="6">
        <v>6.4233525497806401</v>
      </c>
      <c r="BO854" s="6">
        <v>6.2969066171965604</v>
      </c>
    </row>
    <row r="855" spans="1:67" x14ac:dyDescent="0.25">
      <c r="A855" s="7">
        <v>854</v>
      </c>
      <c r="B855" s="6" t="s">
        <v>36099</v>
      </c>
      <c r="C855" s="6" t="s">
        <v>108</v>
      </c>
      <c r="D855" s="6" t="s">
        <v>315</v>
      </c>
      <c r="E855" s="6" t="s">
        <v>56</v>
      </c>
      <c r="F855" s="6">
        <v>-0.39812948788975078</v>
      </c>
      <c r="G855" s="6">
        <v>4.8487627216789383E-3</v>
      </c>
      <c r="H855" s="6" t="s">
        <v>1000</v>
      </c>
      <c r="I855" s="6" t="s">
        <v>44</v>
      </c>
      <c r="J855" s="6" t="s">
        <v>45</v>
      </c>
      <c r="K855" s="6" t="s">
        <v>46</v>
      </c>
      <c r="L855" s="6" t="s">
        <v>47</v>
      </c>
      <c r="M855" s="6" t="s">
        <v>48</v>
      </c>
      <c r="N855" s="6" t="s">
        <v>1001</v>
      </c>
      <c r="O855" s="6" t="s">
        <v>1000</v>
      </c>
      <c r="P855" s="88">
        <v>6</v>
      </c>
      <c r="Q855" s="6" t="s">
        <v>36100</v>
      </c>
      <c r="R855" s="6" t="s">
        <v>36100</v>
      </c>
      <c r="S855" s="6" t="s">
        <v>36101</v>
      </c>
      <c r="T855" s="6" t="s">
        <v>388</v>
      </c>
      <c r="U855" s="6" t="s">
        <v>565</v>
      </c>
      <c r="V855" s="6">
        <v>1</v>
      </c>
      <c r="W855" s="6">
        <v>7</v>
      </c>
      <c r="X855" s="6">
        <v>1.75</v>
      </c>
      <c r="Y855" s="6" t="s">
        <v>56</v>
      </c>
      <c r="AB855" s="6" t="s">
        <v>8045</v>
      </c>
      <c r="AC855" s="6" t="s">
        <v>8046</v>
      </c>
      <c r="AD855" s="6" t="s">
        <v>8047</v>
      </c>
      <c r="AE855" s="6" t="s">
        <v>8048</v>
      </c>
      <c r="AF855" s="6" t="s">
        <v>8049</v>
      </c>
      <c r="AG855" s="6" t="s">
        <v>8050</v>
      </c>
      <c r="AH855" s="6" t="s">
        <v>8051</v>
      </c>
      <c r="AI855" s="6" t="s">
        <v>56</v>
      </c>
      <c r="AJ855" s="6" t="s">
        <v>8052</v>
      </c>
      <c r="AK855" s="6" t="s">
        <v>8053</v>
      </c>
      <c r="AL855" s="6" t="s">
        <v>326</v>
      </c>
      <c r="AM855" s="6" t="s">
        <v>56</v>
      </c>
      <c r="AN855" s="6" t="s">
        <v>8054</v>
      </c>
      <c r="AO855" s="6" t="s">
        <v>56</v>
      </c>
      <c r="AP855" s="6" t="s">
        <v>36102</v>
      </c>
      <c r="AQ855" s="6" t="s">
        <v>8056</v>
      </c>
      <c r="AR855" s="6" t="s">
        <v>5</v>
      </c>
      <c r="AS855" s="6" t="s">
        <v>8057</v>
      </c>
      <c r="AT855" s="6" t="s">
        <v>36103</v>
      </c>
      <c r="AU855" s="6" t="s">
        <v>5</v>
      </c>
      <c r="AV855" s="6" t="s">
        <v>36104</v>
      </c>
      <c r="AW855" s="6">
        <v>6.1752655943644204</v>
      </c>
      <c r="AX855" s="6">
        <v>6.0699920322609202</v>
      </c>
      <c r="AY855" s="6">
        <v>5.7321894325081404</v>
      </c>
      <c r="AZ855" s="6">
        <v>6.0375105596538896</v>
      </c>
      <c r="BA855" s="6">
        <v>6.3523563941123804</v>
      </c>
      <c r="BB855" s="6">
        <v>6.47063008903105</v>
      </c>
      <c r="BC855" s="6">
        <v>6.3917385470703101</v>
      </c>
      <c r="BD855" s="6">
        <v>6.4449582613524203</v>
      </c>
      <c r="BE855" s="6">
        <v>6.1813149699819503</v>
      </c>
      <c r="BF855" s="6">
        <v>6.6503853393993904</v>
      </c>
      <c r="BG855" s="6">
        <v>6.3927324196946298</v>
      </c>
      <c r="BH855" s="6">
        <v>5.9087990985726497</v>
      </c>
      <c r="BI855" s="6">
        <v>6.8912084623396996</v>
      </c>
      <c r="BJ855" s="6">
        <v>6.1083522214268298</v>
      </c>
      <c r="BK855" s="6">
        <v>6.4984958052350201</v>
      </c>
      <c r="BL855" s="6">
        <v>6.3595819652073402</v>
      </c>
      <c r="BM855" s="6">
        <v>6.4369320222107804</v>
      </c>
      <c r="BN855" s="6">
        <v>6.6820097107001901</v>
      </c>
      <c r="BO855" s="6">
        <v>6.6221956191174298</v>
      </c>
    </row>
    <row r="856" spans="1:67" x14ac:dyDescent="0.25">
      <c r="A856" s="7">
        <v>855</v>
      </c>
      <c r="B856" s="6" t="s">
        <v>36105</v>
      </c>
      <c r="C856" s="6" t="s">
        <v>36110</v>
      </c>
      <c r="D856" s="6" t="s">
        <v>16565</v>
      </c>
      <c r="E856" s="6" t="s">
        <v>16566</v>
      </c>
      <c r="F856" s="6">
        <v>-0.39863745907467152</v>
      </c>
      <c r="G856" s="6">
        <v>2.4744672046398939E-2</v>
      </c>
      <c r="H856" s="6" t="s">
        <v>449</v>
      </c>
      <c r="I856" s="6" t="s">
        <v>44</v>
      </c>
      <c r="J856" s="6" t="s">
        <v>45</v>
      </c>
      <c r="K856" s="6" t="s">
        <v>46</v>
      </c>
      <c r="L856" s="6" t="s">
        <v>312</v>
      </c>
      <c r="M856" s="6" t="s">
        <v>336</v>
      </c>
      <c r="N856" s="6" t="s">
        <v>337</v>
      </c>
      <c r="O856" s="6" t="s">
        <v>449</v>
      </c>
      <c r="P856" s="88">
        <v>6</v>
      </c>
      <c r="Q856" s="6" t="s">
        <v>36108</v>
      </c>
      <c r="R856" s="6" t="s">
        <v>36106</v>
      </c>
      <c r="S856" s="6" t="s">
        <v>36107</v>
      </c>
      <c r="T856" s="6" t="s">
        <v>36109</v>
      </c>
      <c r="U856" s="6" t="s">
        <v>10492</v>
      </c>
      <c r="V856" s="6">
        <v>2</v>
      </c>
      <c r="W856" s="6">
        <v>42</v>
      </c>
      <c r="X856" s="6">
        <v>16.93</v>
      </c>
      <c r="Y856" s="6" t="s">
        <v>56</v>
      </c>
      <c r="AB856" s="6" t="s">
        <v>5813</v>
      </c>
      <c r="AC856" s="6" t="s">
        <v>5814</v>
      </c>
      <c r="AD856" s="6" t="s">
        <v>5815</v>
      </c>
      <c r="AE856" s="6" t="s">
        <v>5816</v>
      </c>
      <c r="AF856" s="6" t="s">
        <v>5817</v>
      </c>
      <c r="AG856" s="6" t="s">
        <v>5818</v>
      </c>
      <c r="AH856" s="6" t="s">
        <v>5819</v>
      </c>
      <c r="AI856" s="6" t="s">
        <v>5820</v>
      </c>
      <c r="AJ856" s="6" t="s">
        <v>5821</v>
      </c>
      <c r="AK856" s="6" t="s">
        <v>5822</v>
      </c>
      <c r="AL856" s="6" t="s">
        <v>1919</v>
      </c>
      <c r="AM856" s="6" t="s">
        <v>56</v>
      </c>
      <c r="AN856" s="6" t="s">
        <v>56</v>
      </c>
      <c r="AO856" s="6" t="s">
        <v>56</v>
      </c>
      <c r="AP856" s="6" t="s">
        <v>16567</v>
      </c>
      <c r="AQ856" s="6" t="s">
        <v>12824</v>
      </c>
      <c r="AR856" s="6" t="s">
        <v>72</v>
      </c>
      <c r="AS856" s="6" t="s">
        <v>12825</v>
      </c>
      <c r="AT856" s="6" t="s">
        <v>12826</v>
      </c>
      <c r="AU856" s="6" t="s">
        <v>2389</v>
      </c>
      <c r="AV856" s="6" t="s">
        <v>36111</v>
      </c>
      <c r="AW856" s="6">
        <v>7.31155257718477</v>
      </c>
      <c r="AX856" s="6">
        <v>7.0775677801152401</v>
      </c>
      <c r="AY856" s="6">
        <v>7.5163833243826499</v>
      </c>
      <c r="AZ856" s="6">
        <v>6.6345932344795697</v>
      </c>
      <c r="BA856" s="6">
        <v>7.4469641221045304</v>
      </c>
      <c r="BB856" s="6">
        <v>8.3900072704688995</v>
      </c>
      <c r="BC856" s="6">
        <v>7.2126416709524896</v>
      </c>
      <c r="BD856" s="6">
        <v>7.2336052445240098</v>
      </c>
      <c r="BE856" s="6">
        <v>7.2015814827977698</v>
      </c>
      <c r="BF856" s="6">
        <v>8.1938756149314909</v>
      </c>
      <c r="BG856" s="6">
        <v>7.3749553836542701</v>
      </c>
      <c r="BH856" s="6">
        <v>7.1185606929941301</v>
      </c>
      <c r="BI856" s="6">
        <v>6.7390816864219998</v>
      </c>
      <c r="BJ856" s="6">
        <v>7.19865711444141</v>
      </c>
      <c r="BK856" s="6">
        <v>7.0724484656325401</v>
      </c>
      <c r="BL856" s="6">
        <v>7.9295721841840896</v>
      </c>
      <c r="BM856" s="6">
        <v>6.8972944262784397</v>
      </c>
      <c r="BN856" s="6">
        <v>7.3848729123953296</v>
      </c>
      <c r="BO856" s="6">
        <v>7.2237308325612899</v>
      </c>
    </row>
    <row r="857" spans="1:67" x14ac:dyDescent="0.25">
      <c r="A857" s="7">
        <v>856</v>
      </c>
      <c r="B857" s="6" t="s">
        <v>36112</v>
      </c>
      <c r="C857" s="6" t="s">
        <v>10398</v>
      </c>
      <c r="D857" s="6" t="s">
        <v>10399</v>
      </c>
      <c r="E857" s="6" t="s">
        <v>10400</v>
      </c>
      <c r="F857" s="6">
        <v>-0.39900323323935272</v>
      </c>
      <c r="G857" s="6">
        <v>2.8804846690270911E-3</v>
      </c>
      <c r="H857" s="6" t="s">
        <v>763</v>
      </c>
      <c r="I857" s="6" t="s">
        <v>44</v>
      </c>
      <c r="J857" s="6" t="s">
        <v>139</v>
      </c>
      <c r="K857" s="6" t="s">
        <v>140</v>
      </c>
      <c r="L857" s="6" t="s">
        <v>141</v>
      </c>
      <c r="M857" s="6" t="s">
        <v>142</v>
      </c>
      <c r="N857" s="6" t="s">
        <v>138</v>
      </c>
      <c r="O857" s="6" t="s">
        <v>763</v>
      </c>
      <c r="P857" s="88">
        <v>6</v>
      </c>
      <c r="Q857" s="6" t="s">
        <v>36115</v>
      </c>
      <c r="R857" s="6" t="s">
        <v>36113</v>
      </c>
      <c r="S857" s="6" t="s">
        <v>36114</v>
      </c>
      <c r="T857" s="6" t="s">
        <v>36116</v>
      </c>
      <c r="U857" s="6" t="s">
        <v>36117</v>
      </c>
      <c r="V857" s="6">
        <v>5</v>
      </c>
      <c r="W857" s="6">
        <v>30</v>
      </c>
      <c r="X857" s="6">
        <v>8.8800000000000008</v>
      </c>
      <c r="Y857" s="6" t="s">
        <v>56</v>
      </c>
      <c r="AB857" s="6" t="s">
        <v>10401</v>
      </c>
      <c r="AC857" s="6" t="s">
        <v>10402</v>
      </c>
      <c r="AD857" s="6" t="s">
        <v>10403</v>
      </c>
      <c r="AE857" s="6" t="s">
        <v>10404</v>
      </c>
      <c r="AF857" s="6" t="s">
        <v>10405</v>
      </c>
      <c r="AG857" s="6" t="s">
        <v>10406</v>
      </c>
      <c r="AH857" s="6" t="s">
        <v>10407</v>
      </c>
      <c r="AI857" s="6" t="s">
        <v>615</v>
      </c>
      <c r="AJ857" s="6" t="s">
        <v>10408</v>
      </c>
      <c r="AK857" s="6" t="s">
        <v>617</v>
      </c>
      <c r="AL857" s="6" t="s">
        <v>618</v>
      </c>
      <c r="AM857" s="6" t="s">
        <v>56</v>
      </c>
      <c r="AN857" s="6" t="s">
        <v>56</v>
      </c>
      <c r="AO857" s="6" t="s">
        <v>56</v>
      </c>
      <c r="AP857" s="6" t="s">
        <v>36118</v>
      </c>
      <c r="AQ857" s="6" t="s">
        <v>10410</v>
      </c>
      <c r="AR857" s="6" t="s">
        <v>402</v>
      </c>
      <c r="AS857" s="6" t="s">
        <v>10411</v>
      </c>
      <c r="AT857" s="6" t="s">
        <v>36119</v>
      </c>
      <c r="AU857" s="6" t="s">
        <v>402</v>
      </c>
      <c r="AV857" s="6" t="s">
        <v>36120</v>
      </c>
      <c r="AW857" s="6">
        <v>6.8891195968775403</v>
      </c>
      <c r="AX857" s="6">
        <v>7.0865734012009796</v>
      </c>
      <c r="AY857" s="6">
        <v>6.9254977874744199</v>
      </c>
      <c r="AZ857" s="6">
        <v>7.0275962903702904</v>
      </c>
      <c r="BA857" s="6">
        <v>7.4793233405375901</v>
      </c>
      <c r="BB857" s="6">
        <v>7.2315205864540202</v>
      </c>
      <c r="BC857" s="6">
        <v>7.24308770431937</v>
      </c>
      <c r="BD857" s="6">
        <v>7.3692622724724597</v>
      </c>
      <c r="BE857" s="6">
        <v>6.7603207591399102</v>
      </c>
      <c r="BF857" s="6">
        <v>7.1601382877596702</v>
      </c>
      <c r="BG857" s="6">
        <v>7.5612087628081701</v>
      </c>
      <c r="BH857" s="6">
        <v>6.9433288291543898</v>
      </c>
      <c r="BI857" s="6">
        <v>7.9467371208296704</v>
      </c>
      <c r="BJ857" s="6">
        <v>7.1670513882998197</v>
      </c>
      <c r="BK857" s="6">
        <v>7.5131110249812796</v>
      </c>
      <c r="BL857" s="6">
        <v>7.48400072817617</v>
      </c>
      <c r="BM857" s="6">
        <v>7.1232635086008003</v>
      </c>
      <c r="BN857" s="6">
        <v>7.32871591887693</v>
      </c>
      <c r="BO857" s="6">
        <v>7.6703293724921702</v>
      </c>
    </row>
    <row r="858" spans="1:67" x14ac:dyDescent="0.25">
      <c r="A858" s="7">
        <v>857</v>
      </c>
      <c r="B858" s="6" t="s">
        <v>36121</v>
      </c>
      <c r="C858" s="6" t="s">
        <v>108</v>
      </c>
      <c r="D858" s="6" t="s">
        <v>766</v>
      </c>
      <c r="E858" s="6" t="s">
        <v>2263</v>
      </c>
      <c r="F858" s="6">
        <v>-0.39970910188150111</v>
      </c>
      <c r="G858" s="6">
        <v>3.048615693526335E-2</v>
      </c>
      <c r="H858" s="6" t="s">
        <v>923</v>
      </c>
      <c r="I858" s="6" t="s">
        <v>44</v>
      </c>
      <c r="J858" s="6" t="s">
        <v>45</v>
      </c>
      <c r="K858" s="6" t="s">
        <v>46</v>
      </c>
      <c r="L858" s="6" t="s">
        <v>312</v>
      </c>
      <c r="M858" s="6" t="s">
        <v>336</v>
      </c>
      <c r="N858" s="6" t="s">
        <v>924</v>
      </c>
      <c r="O858" s="6" t="s">
        <v>923</v>
      </c>
      <c r="P858" s="88">
        <v>6</v>
      </c>
      <c r="Q858" s="6" t="s">
        <v>36122</v>
      </c>
      <c r="R858" s="6" t="s">
        <v>36122</v>
      </c>
      <c r="S858" s="6" t="s">
        <v>36123</v>
      </c>
      <c r="T858" s="6" t="s">
        <v>2359</v>
      </c>
      <c r="U858" s="6" t="s">
        <v>1906</v>
      </c>
      <c r="V858" s="6">
        <v>1</v>
      </c>
      <c r="W858" s="6">
        <v>241</v>
      </c>
      <c r="X858" s="6">
        <v>17.170000000000002</v>
      </c>
      <c r="Y858" s="6" t="s">
        <v>56</v>
      </c>
      <c r="AB858" s="6" t="s">
        <v>56</v>
      </c>
      <c r="AF858" s="6" t="s">
        <v>1153</v>
      </c>
      <c r="AG858" s="6" t="s">
        <v>769</v>
      </c>
      <c r="AH858" s="6" t="s">
        <v>770</v>
      </c>
      <c r="AI858" s="6" t="s">
        <v>1154</v>
      </c>
      <c r="AJ858" s="6" t="s">
        <v>56</v>
      </c>
      <c r="AK858" s="6" t="s">
        <v>56</v>
      </c>
      <c r="AL858" s="6" t="s">
        <v>772</v>
      </c>
      <c r="AM858" s="6" t="s">
        <v>1155</v>
      </c>
      <c r="AN858" s="6" t="s">
        <v>56</v>
      </c>
      <c r="AO858" s="6" t="s">
        <v>56</v>
      </c>
      <c r="AP858" s="6" t="s">
        <v>2264</v>
      </c>
      <c r="AQ858" s="6" t="s">
        <v>1156</v>
      </c>
      <c r="AR858" s="6" t="s">
        <v>5</v>
      </c>
      <c r="AS858" s="6" t="s">
        <v>1157</v>
      </c>
      <c r="AT858" s="6" t="s">
        <v>2265</v>
      </c>
      <c r="AU858" s="6" t="s">
        <v>5</v>
      </c>
      <c r="AV858" s="6" t="s">
        <v>34115</v>
      </c>
      <c r="AW858" s="6">
        <v>8.0566762189322692</v>
      </c>
      <c r="AX858" s="6">
        <v>7.8500485988100399</v>
      </c>
      <c r="AY858" s="6">
        <v>7.27916486589824</v>
      </c>
      <c r="AZ858" s="6">
        <v>7.4779319189797304</v>
      </c>
      <c r="BA858" s="6">
        <v>8.3254540881089802</v>
      </c>
      <c r="BB858" s="6">
        <v>7.8480350907060297</v>
      </c>
      <c r="BC858" s="6">
        <v>7.5366341976264604</v>
      </c>
      <c r="BD858" s="6">
        <v>7.5400102198677201</v>
      </c>
      <c r="BE858" s="6">
        <v>7.4541662363903098</v>
      </c>
      <c r="BF858" s="6">
        <v>8.3199696253207591</v>
      </c>
      <c r="BG858" s="6">
        <v>8.2450435764008603</v>
      </c>
      <c r="BH858" s="6">
        <v>7.7743162022904402</v>
      </c>
      <c r="BI858" s="6">
        <v>8.4460398373611696</v>
      </c>
      <c r="BJ858" s="6">
        <v>7.5939447752863103</v>
      </c>
      <c r="BK858" s="6">
        <v>7.8870515672384096</v>
      </c>
      <c r="BL858" s="6">
        <v>8.33295325016738</v>
      </c>
      <c r="BM858" s="6">
        <v>7.3060924987884404</v>
      </c>
      <c r="BN858" s="6">
        <v>7.7279477176700402</v>
      </c>
      <c r="BO858" s="6">
        <v>7.9854399518236097</v>
      </c>
    </row>
    <row r="859" spans="1:67" x14ac:dyDescent="0.25">
      <c r="A859" s="7">
        <v>858</v>
      </c>
      <c r="B859" s="6" t="s">
        <v>36124</v>
      </c>
      <c r="C859" s="6" t="s">
        <v>10728</v>
      </c>
      <c r="D859" s="6" t="s">
        <v>10729</v>
      </c>
      <c r="E859" s="6" t="s">
        <v>10730</v>
      </c>
      <c r="F859" s="6">
        <v>-0.4000680368544014</v>
      </c>
      <c r="G859" s="6">
        <v>4.8487627216789383E-3</v>
      </c>
      <c r="H859" s="6" t="s">
        <v>1756</v>
      </c>
      <c r="I859" s="6" t="s">
        <v>44</v>
      </c>
      <c r="J859" s="6" t="s">
        <v>101</v>
      </c>
      <c r="K859" s="6" t="s">
        <v>102</v>
      </c>
      <c r="L859" s="6" t="s">
        <v>103</v>
      </c>
      <c r="M859" s="6" t="s">
        <v>1757</v>
      </c>
      <c r="N859" s="6" t="s">
        <v>1758</v>
      </c>
      <c r="O859" s="6" t="s">
        <v>1756</v>
      </c>
      <c r="P859" s="88">
        <v>6</v>
      </c>
      <c r="Q859" s="6" t="s">
        <v>36125</v>
      </c>
      <c r="R859" s="6" t="s">
        <v>36125</v>
      </c>
      <c r="S859" s="6" t="s">
        <v>36126</v>
      </c>
      <c r="T859" s="6" t="s">
        <v>11725</v>
      </c>
      <c r="U859" s="6" t="s">
        <v>362</v>
      </c>
      <c r="V859" s="6">
        <v>1</v>
      </c>
      <c r="W859" s="6">
        <v>85</v>
      </c>
      <c r="X859" s="6">
        <v>14.06</v>
      </c>
      <c r="Y859" s="6" t="s">
        <v>56</v>
      </c>
      <c r="AB859" s="6" t="s">
        <v>10731</v>
      </c>
      <c r="AC859" s="6" t="s">
        <v>10732</v>
      </c>
      <c r="AD859" s="6" t="s">
        <v>10733</v>
      </c>
      <c r="AE859" s="6" t="s">
        <v>10734</v>
      </c>
      <c r="AF859" s="6" t="s">
        <v>10735</v>
      </c>
      <c r="AG859" s="6" t="s">
        <v>10736</v>
      </c>
      <c r="AH859" s="6" t="s">
        <v>10737</v>
      </c>
      <c r="AI859" s="6" t="s">
        <v>10738</v>
      </c>
      <c r="AJ859" s="6" t="s">
        <v>10739</v>
      </c>
      <c r="AK859" s="6" t="s">
        <v>10740</v>
      </c>
      <c r="AL859" s="6" t="s">
        <v>67</v>
      </c>
      <c r="AM859" s="6" t="s">
        <v>56</v>
      </c>
      <c r="AN859" s="6" t="s">
        <v>56</v>
      </c>
      <c r="AO859" s="6" t="s">
        <v>56</v>
      </c>
      <c r="AP859" s="6" t="s">
        <v>10741</v>
      </c>
      <c r="AQ859" s="6" t="s">
        <v>10742</v>
      </c>
      <c r="AR859" s="6" t="s">
        <v>245</v>
      </c>
      <c r="AS859" s="6" t="s">
        <v>10743</v>
      </c>
      <c r="AT859" s="6" t="s">
        <v>10744</v>
      </c>
      <c r="AU859" s="6" t="s">
        <v>245</v>
      </c>
      <c r="AV859" s="6" t="s">
        <v>22299</v>
      </c>
      <c r="AW859" s="6">
        <v>6.3390638817283103</v>
      </c>
      <c r="AX859" s="6">
        <v>6.8410089522687096</v>
      </c>
      <c r="AY859" s="6">
        <v>6.6417567065705203</v>
      </c>
      <c r="AZ859" s="6">
        <v>6.7100539517948903</v>
      </c>
      <c r="BA859" s="6">
        <v>7.0694775796364802</v>
      </c>
      <c r="BB859" s="6">
        <v>6.9197708932493196</v>
      </c>
      <c r="BC859" s="6">
        <v>7.5023725019704699</v>
      </c>
      <c r="BD859" s="6">
        <v>7.0330094098498002</v>
      </c>
      <c r="BE859" s="6">
        <v>6.8595226249735504</v>
      </c>
      <c r="BF859" s="6">
        <v>6.6500938209953704</v>
      </c>
      <c r="BG859" s="6">
        <v>7.2236127668176398</v>
      </c>
      <c r="BH859" s="6">
        <v>6.8134209172195801</v>
      </c>
      <c r="BI859" s="6">
        <v>6.8319401895179102</v>
      </c>
      <c r="BJ859" s="6">
        <v>6.2006182470743996</v>
      </c>
      <c r="BK859" s="6">
        <v>6.3342357449529496</v>
      </c>
      <c r="BL859" s="6">
        <v>7.0157641400607096</v>
      </c>
      <c r="BM859" s="6">
        <v>6.6514816387337303</v>
      </c>
      <c r="BN859" s="6">
        <v>6.96591635759816</v>
      </c>
      <c r="BO859" s="6">
        <v>6.7789034480888599</v>
      </c>
    </row>
    <row r="860" spans="1:67" x14ac:dyDescent="0.25">
      <c r="A860" s="7">
        <v>859</v>
      </c>
      <c r="B860" s="6" t="s">
        <v>36127</v>
      </c>
      <c r="C860" s="6" t="s">
        <v>36130</v>
      </c>
      <c r="D860" s="6" t="s">
        <v>36131</v>
      </c>
      <c r="E860" s="6" t="s">
        <v>56</v>
      </c>
      <c r="F860" s="6">
        <v>-0.40033053610176328</v>
      </c>
      <c r="G860" s="6">
        <v>4.8487627216789383E-3</v>
      </c>
      <c r="H860" s="6" t="s">
        <v>923</v>
      </c>
      <c r="I860" s="6" t="s">
        <v>44</v>
      </c>
      <c r="J860" s="6" t="s">
        <v>45</v>
      </c>
      <c r="K860" s="6" t="s">
        <v>46</v>
      </c>
      <c r="L860" s="6" t="s">
        <v>312</v>
      </c>
      <c r="M860" s="6" t="s">
        <v>336</v>
      </c>
      <c r="N860" s="6" t="s">
        <v>924</v>
      </c>
      <c r="O860" s="6" t="s">
        <v>923</v>
      </c>
      <c r="P860" s="88">
        <v>6</v>
      </c>
      <c r="Q860" s="6" t="s">
        <v>36128</v>
      </c>
      <c r="R860" s="6" t="s">
        <v>36128</v>
      </c>
      <c r="S860" s="6" t="s">
        <v>36129</v>
      </c>
      <c r="T860" s="6" t="s">
        <v>8160</v>
      </c>
      <c r="U860" s="6" t="s">
        <v>212</v>
      </c>
      <c r="V860" s="6">
        <v>1</v>
      </c>
      <c r="W860" s="6">
        <v>67</v>
      </c>
      <c r="X860" s="6">
        <v>11.64</v>
      </c>
      <c r="Y860" s="6" t="s">
        <v>56</v>
      </c>
      <c r="AB860" s="6" t="s">
        <v>36132</v>
      </c>
      <c r="AC860" s="6" t="s">
        <v>36133</v>
      </c>
      <c r="AD860" s="6" t="s">
        <v>36134</v>
      </c>
      <c r="AF860" s="6" t="s">
        <v>36135</v>
      </c>
      <c r="AG860" s="6" t="s">
        <v>56</v>
      </c>
      <c r="AI860" s="6" t="s">
        <v>56</v>
      </c>
      <c r="AJ860" s="6" t="s">
        <v>56</v>
      </c>
      <c r="AK860" s="6" t="s">
        <v>56</v>
      </c>
      <c r="AL860" s="6" t="s">
        <v>1344</v>
      </c>
      <c r="AM860" s="6" t="s">
        <v>56</v>
      </c>
      <c r="AN860" s="6" t="s">
        <v>56</v>
      </c>
      <c r="AO860" s="6" t="s">
        <v>56</v>
      </c>
      <c r="AP860" s="6" t="s">
        <v>36136</v>
      </c>
      <c r="AQ860" s="6" t="s">
        <v>36137</v>
      </c>
      <c r="AR860" s="6" t="s">
        <v>148</v>
      </c>
      <c r="AS860" s="6" t="s">
        <v>36138</v>
      </c>
      <c r="AT860" s="6" t="s">
        <v>36139</v>
      </c>
      <c r="AU860" s="6" t="s">
        <v>148</v>
      </c>
      <c r="AV860" s="6" t="s">
        <v>36140</v>
      </c>
      <c r="AW860" s="6">
        <v>7.3256593303191702</v>
      </c>
      <c r="AX860" s="6">
        <v>7.2630677059272601</v>
      </c>
      <c r="AY860" s="6">
        <v>6.98179147990066</v>
      </c>
      <c r="AZ860" s="6">
        <v>6.9838247184225697</v>
      </c>
      <c r="BA860" s="6">
        <v>7.6603483883051604</v>
      </c>
      <c r="BB860" s="6">
        <v>7.1183474425453497</v>
      </c>
      <c r="BC860" s="6">
        <v>7.3511583259115802</v>
      </c>
      <c r="BD860" s="6">
        <v>7.0812374959226601</v>
      </c>
      <c r="BE860" s="6">
        <v>7.0203095206120301</v>
      </c>
      <c r="BF860" s="6">
        <v>7.5521752615969699</v>
      </c>
      <c r="BG860" s="6">
        <v>7.7455315056955696</v>
      </c>
      <c r="BH860" s="6">
        <v>6.9737119563206598</v>
      </c>
      <c r="BI860" s="6">
        <v>7.81025941518417</v>
      </c>
      <c r="BJ860" s="6">
        <v>7.0090704453199502</v>
      </c>
      <c r="BK860" s="6">
        <v>6.9754892970212801</v>
      </c>
      <c r="BL860" s="6">
        <v>8.0121620721938296</v>
      </c>
      <c r="BM860" s="6">
        <v>7.15208953269814</v>
      </c>
      <c r="BN860" s="6">
        <v>7.1362289656557101</v>
      </c>
      <c r="BO860" s="6">
        <v>7.2969831397196501</v>
      </c>
    </row>
    <row r="861" spans="1:67" x14ac:dyDescent="0.25">
      <c r="A861" s="7">
        <v>860</v>
      </c>
      <c r="B861" s="6" t="s">
        <v>264</v>
      </c>
      <c r="C861" s="6" t="s">
        <v>268</v>
      </c>
      <c r="D861" s="6" t="s">
        <v>269</v>
      </c>
      <c r="E861" s="6" t="s">
        <v>56</v>
      </c>
      <c r="F861" s="6">
        <v>-0.40041017319088817</v>
      </c>
      <c r="G861" s="6">
        <v>1.601099081051716E-2</v>
      </c>
      <c r="H861" s="6" t="s">
        <v>45</v>
      </c>
      <c r="I861" s="6" t="s">
        <v>44</v>
      </c>
      <c r="J861" s="6" t="s">
        <v>45</v>
      </c>
      <c r="P861" s="88">
        <v>1</v>
      </c>
      <c r="Q861" s="6" t="s">
        <v>265</v>
      </c>
      <c r="R861" s="6" t="s">
        <v>265</v>
      </c>
      <c r="S861" s="6" t="s">
        <v>266</v>
      </c>
      <c r="T861" s="6" t="s">
        <v>212</v>
      </c>
      <c r="U861" s="6" t="s">
        <v>267</v>
      </c>
      <c r="V861" s="6">
        <v>1</v>
      </c>
      <c r="W861" s="6">
        <v>19</v>
      </c>
      <c r="X861" s="6">
        <v>12.39</v>
      </c>
      <c r="Y861" s="6" t="s">
        <v>56</v>
      </c>
      <c r="AB861" s="6" t="s">
        <v>56</v>
      </c>
      <c r="AF861" s="6" t="s">
        <v>270</v>
      </c>
      <c r="AG861" s="6" t="s">
        <v>56</v>
      </c>
      <c r="AI861" s="6" t="s">
        <v>271</v>
      </c>
      <c r="AJ861" s="6" t="s">
        <v>56</v>
      </c>
      <c r="AK861" s="6" t="s">
        <v>56</v>
      </c>
      <c r="AL861" s="6" t="s">
        <v>272</v>
      </c>
      <c r="AM861" s="6" t="s">
        <v>56</v>
      </c>
      <c r="AN861" s="6" t="s">
        <v>56</v>
      </c>
      <c r="AO861" s="6" t="s">
        <v>56</v>
      </c>
      <c r="AP861" s="6" t="s">
        <v>273</v>
      </c>
      <c r="AQ861" s="6" t="s">
        <v>274</v>
      </c>
      <c r="AR861" s="6" t="s">
        <v>130</v>
      </c>
      <c r="AS861" s="6" t="s">
        <v>275</v>
      </c>
      <c r="AT861" s="6" t="s">
        <v>276</v>
      </c>
      <c r="AU861" s="6" t="s">
        <v>148</v>
      </c>
      <c r="AV861" s="6" t="s">
        <v>277</v>
      </c>
      <c r="AW861" s="6">
        <v>6.5860808201037297</v>
      </c>
      <c r="AX861" s="6">
        <v>6.4371678370418604</v>
      </c>
      <c r="AY861" s="6">
        <v>5.9331130665004901</v>
      </c>
      <c r="AZ861" s="6">
        <v>6.2449202910075599</v>
      </c>
      <c r="BA861" s="6">
        <v>6.5110943668276002</v>
      </c>
      <c r="BB861" s="6">
        <v>7.5164626681038298</v>
      </c>
      <c r="BC861" s="6">
        <v>6.4418550897837497</v>
      </c>
      <c r="BD861" s="6">
        <v>7.2134248053744798</v>
      </c>
      <c r="BE861" s="6">
        <v>6.4334099322471001</v>
      </c>
      <c r="BF861" s="6">
        <v>6.9599258314533001</v>
      </c>
      <c r="BG861" s="6">
        <v>6.5540119623038704</v>
      </c>
      <c r="BH861" s="6">
        <v>6.4573127040549698</v>
      </c>
      <c r="BI861" s="6">
        <v>6.5678201990264897</v>
      </c>
      <c r="BJ861" s="6">
        <v>6.5145272991663603</v>
      </c>
      <c r="BK861" s="6">
        <v>6.6124688788467099</v>
      </c>
      <c r="BL861" s="6">
        <v>7.1289805562369697</v>
      </c>
      <c r="BM861" s="6">
        <v>6.5165156748561097</v>
      </c>
      <c r="BN861" s="6">
        <v>6.6907497626079397</v>
      </c>
      <c r="BO861" s="6">
        <v>6.5703503833294103</v>
      </c>
    </row>
    <row r="862" spans="1:67" x14ac:dyDescent="0.25">
      <c r="A862" s="7">
        <v>861</v>
      </c>
      <c r="B862" s="6" t="s">
        <v>17251</v>
      </c>
      <c r="C862" s="6" t="s">
        <v>13948</v>
      </c>
      <c r="D862" s="6" t="s">
        <v>13949</v>
      </c>
      <c r="E862" s="6" t="s">
        <v>56</v>
      </c>
      <c r="F862" s="6">
        <v>-0.40225074027911489</v>
      </c>
      <c r="G862" s="6">
        <v>3.7336415920662863E-2</v>
      </c>
      <c r="H862" s="6" t="s">
        <v>507</v>
      </c>
      <c r="I862" s="6" t="s">
        <v>44</v>
      </c>
      <c r="J862" s="6" t="s">
        <v>507</v>
      </c>
      <c r="P862" s="88">
        <v>1</v>
      </c>
      <c r="Q862" s="6" t="s">
        <v>17252</v>
      </c>
      <c r="R862" s="6" t="s">
        <v>17252</v>
      </c>
      <c r="S862" s="6" t="s">
        <v>13947</v>
      </c>
      <c r="T862" s="6" t="s">
        <v>2604</v>
      </c>
      <c r="U862" s="6" t="s">
        <v>387</v>
      </c>
      <c r="V862" s="6">
        <v>1</v>
      </c>
      <c r="W862" s="6">
        <v>16</v>
      </c>
      <c r="X862" s="6">
        <v>8.98</v>
      </c>
      <c r="Y862" s="6" t="s">
        <v>56</v>
      </c>
      <c r="AB862" s="6" t="s">
        <v>56</v>
      </c>
      <c r="AF862" s="6" t="s">
        <v>56</v>
      </c>
      <c r="AG862" s="6" t="s">
        <v>56</v>
      </c>
      <c r="AI862" s="6" t="s">
        <v>56</v>
      </c>
      <c r="AJ862" s="6" t="s">
        <v>56</v>
      </c>
      <c r="AK862" s="6" t="s">
        <v>56</v>
      </c>
      <c r="AL862" s="6" t="s">
        <v>56</v>
      </c>
      <c r="AM862" s="6" t="s">
        <v>56</v>
      </c>
      <c r="AN862" s="6" t="s">
        <v>56</v>
      </c>
      <c r="AO862" s="6" t="s">
        <v>56</v>
      </c>
      <c r="AP862" s="6" t="s">
        <v>13950</v>
      </c>
      <c r="AQ862" s="6" t="s">
        <v>303</v>
      </c>
      <c r="AR862" s="6" t="s">
        <v>304</v>
      </c>
      <c r="AS862" s="6" t="s">
        <v>305</v>
      </c>
      <c r="AT862" s="6" t="s">
        <v>13951</v>
      </c>
      <c r="AU862" s="6" t="s">
        <v>304</v>
      </c>
      <c r="AV862" s="6" t="s">
        <v>13952</v>
      </c>
      <c r="AW862" s="6">
        <v>6.1544501456444598</v>
      </c>
      <c r="AX862" s="6">
        <v>6.5770337716022604</v>
      </c>
      <c r="AY862" s="6">
        <v>6.6250809370635002</v>
      </c>
      <c r="AZ862" s="6">
        <v>6.6704839073999302</v>
      </c>
      <c r="BA862" s="6">
        <v>6.5355094412667203</v>
      </c>
      <c r="BB862" s="6">
        <v>6.1111334162372497</v>
      </c>
      <c r="BC862" s="6">
        <v>7.1568367988599402</v>
      </c>
      <c r="BD862" s="6">
        <v>6.6421543687679803</v>
      </c>
      <c r="BE862" s="6">
        <v>6.29677725887161</v>
      </c>
      <c r="BF862" s="6">
        <v>6.7440190956256103</v>
      </c>
      <c r="BG862" s="6">
        <v>7.1502635813563398</v>
      </c>
      <c r="BH862" s="6">
        <v>6.00049524751884</v>
      </c>
      <c r="BI862" s="6">
        <v>6.4655019686318997</v>
      </c>
      <c r="BJ862" s="6">
        <v>6.3063169230260696</v>
      </c>
      <c r="BK862" s="6">
        <v>6.0555851072431999</v>
      </c>
      <c r="BL862" s="6">
        <v>6.11188762241036</v>
      </c>
      <c r="BM862" s="6">
        <v>5.8864715481096299</v>
      </c>
      <c r="BN862" s="6">
        <v>7.1832499368762299</v>
      </c>
      <c r="BO862" s="6">
        <v>6.7805010021804799</v>
      </c>
    </row>
    <row r="863" spans="1:67" x14ac:dyDescent="0.25">
      <c r="A863" s="7">
        <v>862</v>
      </c>
      <c r="B863" s="6" t="s">
        <v>36141</v>
      </c>
      <c r="C863" s="6" t="s">
        <v>108</v>
      </c>
      <c r="D863" s="6" t="s">
        <v>766</v>
      </c>
      <c r="E863" s="6" t="s">
        <v>56</v>
      </c>
      <c r="F863" s="6">
        <v>-0.40226017902651551</v>
      </c>
      <c r="G863" s="6">
        <v>3.7336415920662863E-2</v>
      </c>
      <c r="H863" s="6" t="s">
        <v>923</v>
      </c>
      <c r="I863" s="6" t="s">
        <v>44</v>
      </c>
      <c r="J863" s="6" t="s">
        <v>45</v>
      </c>
      <c r="K863" s="6" t="s">
        <v>46</v>
      </c>
      <c r="L863" s="6" t="s">
        <v>312</v>
      </c>
      <c r="M863" s="6" t="s">
        <v>336</v>
      </c>
      <c r="N863" s="6" t="s">
        <v>924</v>
      </c>
      <c r="O863" s="6" t="s">
        <v>923</v>
      </c>
      <c r="P863" s="88">
        <v>6</v>
      </c>
      <c r="Q863" s="6" t="s">
        <v>36142</v>
      </c>
      <c r="R863" s="6" t="s">
        <v>36142</v>
      </c>
      <c r="S863" s="6" t="s">
        <v>36143</v>
      </c>
      <c r="T863" s="6" t="s">
        <v>3381</v>
      </c>
      <c r="U863" s="6" t="s">
        <v>3381</v>
      </c>
      <c r="V863" s="6">
        <v>1</v>
      </c>
      <c r="W863" s="6">
        <v>30</v>
      </c>
      <c r="X863" s="6">
        <v>12.63</v>
      </c>
      <c r="Y863" s="6" t="s">
        <v>56</v>
      </c>
      <c r="AB863" s="6" t="s">
        <v>56</v>
      </c>
      <c r="AF863" s="6" t="s">
        <v>3299</v>
      </c>
      <c r="AG863" s="6" t="s">
        <v>769</v>
      </c>
      <c r="AH863" s="6" t="s">
        <v>770</v>
      </c>
      <c r="AI863" s="6" t="s">
        <v>3300</v>
      </c>
      <c r="AJ863" s="6" t="s">
        <v>56</v>
      </c>
      <c r="AK863" s="6" t="s">
        <v>56</v>
      </c>
      <c r="AL863" s="6" t="s">
        <v>772</v>
      </c>
      <c r="AM863" s="6" t="s">
        <v>3301</v>
      </c>
      <c r="AN863" s="6" t="s">
        <v>56</v>
      </c>
      <c r="AO863" s="6" t="s">
        <v>56</v>
      </c>
      <c r="AP863" s="6" t="s">
        <v>36144</v>
      </c>
      <c r="AQ863" s="6" t="s">
        <v>1156</v>
      </c>
      <c r="AR863" s="6" t="s">
        <v>5</v>
      </c>
      <c r="AS863" s="6" t="s">
        <v>1157</v>
      </c>
      <c r="AT863" s="6" t="s">
        <v>4780</v>
      </c>
      <c r="AU863" s="6" t="s">
        <v>5</v>
      </c>
      <c r="AV863" s="6" t="s">
        <v>4781</v>
      </c>
      <c r="AW863" s="6">
        <v>7.0702226704064701</v>
      </c>
      <c r="AX863" s="6">
        <v>7.6526717315205204</v>
      </c>
      <c r="AY863" s="6">
        <v>7.0987302646446304</v>
      </c>
      <c r="AZ863" s="6">
        <v>6.9604541760369099</v>
      </c>
      <c r="BA863" s="6">
        <v>7.8915514005873701</v>
      </c>
      <c r="BB863" s="6">
        <v>7.8541450557508403</v>
      </c>
      <c r="BC863" s="6">
        <v>7.0888092018590001</v>
      </c>
      <c r="BD863" s="6">
        <v>7.0595823871064702</v>
      </c>
      <c r="BE863" s="6">
        <v>7.3867664335418404</v>
      </c>
      <c r="BF863" s="6">
        <v>7.1405740620942701</v>
      </c>
      <c r="BG863" s="6">
        <v>7.9272805225517304</v>
      </c>
      <c r="BH863" s="6">
        <v>6.7716279690547303</v>
      </c>
      <c r="BI863" s="6">
        <v>6.8100745701221701</v>
      </c>
      <c r="BJ863" s="6">
        <v>7.0338618903475698</v>
      </c>
      <c r="BK863" s="6">
        <v>7.0137996587806004</v>
      </c>
      <c r="BL863" s="6">
        <v>7.8058609285982596</v>
      </c>
      <c r="BM863" s="6">
        <v>7.1281002975560597</v>
      </c>
      <c r="BN863" s="6">
        <v>7.7363885414663001</v>
      </c>
      <c r="BO863" s="6">
        <v>7.9485963333391201</v>
      </c>
    </row>
    <row r="864" spans="1:67" x14ac:dyDescent="0.25">
      <c r="A864" s="7">
        <v>863</v>
      </c>
      <c r="B864" s="6" t="s">
        <v>36145</v>
      </c>
      <c r="C864" s="6" t="s">
        <v>2509</v>
      </c>
      <c r="D864" s="6" t="s">
        <v>2510</v>
      </c>
      <c r="E864" s="6" t="s">
        <v>2511</v>
      </c>
      <c r="F864" s="6">
        <v>-0.40284476809831649</v>
      </c>
      <c r="G864" s="6">
        <v>7.9634892065499965E-3</v>
      </c>
      <c r="H864" s="6" t="s">
        <v>923</v>
      </c>
      <c r="I864" s="6" t="s">
        <v>44</v>
      </c>
      <c r="J864" s="6" t="s">
        <v>45</v>
      </c>
      <c r="K864" s="6" t="s">
        <v>46</v>
      </c>
      <c r="L864" s="6" t="s">
        <v>312</v>
      </c>
      <c r="M864" s="6" t="s">
        <v>336</v>
      </c>
      <c r="N864" s="6" t="s">
        <v>924</v>
      </c>
      <c r="O864" s="6" t="s">
        <v>923</v>
      </c>
      <c r="P864" s="88">
        <v>6</v>
      </c>
      <c r="Q864" s="6" t="s">
        <v>36146</v>
      </c>
      <c r="R864" s="6" t="s">
        <v>36146</v>
      </c>
      <c r="S864" s="6" t="s">
        <v>36147</v>
      </c>
      <c r="T864" s="6" t="s">
        <v>36148</v>
      </c>
      <c r="U864" s="6" t="s">
        <v>36149</v>
      </c>
      <c r="V864" s="6">
        <v>3</v>
      </c>
      <c r="W864" s="6">
        <v>52</v>
      </c>
      <c r="X864" s="6">
        <v>11.93</v>
      </c>
      <c r="Y864" s="6" t="s">
        <v>56</v>
      </c>
      <c r="AB864" s="6" t="s">
        <v>2512</v>
      </c>
      <c r="AC864" s="6" t="s">
        <v>2513</v>
      </c>
      <c r="AD864" s="6" t="s">
        <v>2514</v>
      </c>
      <c r="AE864" s="6" t="s">
        <v>2515</v>
      </c>
      <c r="AF864" s="6" t="s">
        <v>2516</v>
      </c>
      <c r="AG864" s="6" t="s">
        <v>613</v>
      </c>
      <c r="AH864" s="6" t="s">
        <v>614</v>
      </c>
      <c r="AI864" s="6" t="s">
        <v>615</v>
      </c>
      <c r="AJ864" s="6" t="s">
        <v>2517</v>
      </c>
      <c r="AK864" s="6" t="s">
        <v>617</v>
      </c>
      <c r="AL864" s="6" t="s">
        <v>618</v>
      </c>
      <c r="AM864" s="6" t="s">
        <v>56</v>
      </c>
      <c r="AN864" s="6" t="s">
        <v>56</v>
      </c>
      <c r="AO864" s="6" t="s">
        <v>56</v>
      </c>
      <c r="AP864" s="6" t="s">
        <v>2518</v>
      </c>
      <c r="AQ864" s="6" t="s">
        <v>2519</v>
      </c>
      <c r="AR864" s="6" t="s">
        <v>402</v>
      </c>
      <c r="AS864" s="6" t="s">
        <v>2520</v>
      </c>
      <c r="AT864" s="6" t="s">
        <v>2521</v>
      </c>
      <c r="AU864" s="6" t="s">
        <v>402</v>
      </c>
      <c r="AV864" s="6" t="s">
        <v>2522</v>
      </c>
      <c r="AW864" s="6">
        <v>6.7166835672490901</v>
      </c>
      <c r="AX864" s="6">
        <v>6.7340073794044404</v>
      </c>
      <c r="AY864" s="6">
        <v>6.7730913834729796</v>
      </c>
      <c r="AZ864" s="6">
        <v>6.9164039886505604</v>
      </c>
      <c r="BA864" s="6">
        <v>7.3149831660672797</v>
      </c>
      <c r="BB864" s="6">
        <v>7.07703164211153</v>
      </c>
      <c r="BC864" s="6">
        <v>6.79930959625176</v>
      </c>
      <c r="BD864" s="6">
        <v>7.6117551727977499</v>
      </c>
      <c r="BE864" s="6">
        <v>7.01722960440196</v>
      </c>
      <c r="BF864" s="6">
        <v>7.1707309986503898</v>
      </c>
      <c r="BG864" s="6">
        <v>8.0114564675716693</v>
      </c>
      <c r="BH864" s="6">
        <v>6.3973665352126599</v>
      </c>
      <c r="BI864" s="6">
        <v>6.9911064509733496</v>
      </c>
      <c r="BJ864" s="6">
        <v>6.9219698966620999</v>
      </c>
      <c r="BK864" s="6">
        <v>7.4428449402518897</v>
      </c>
      <c r="BL864" s="6">
        <v>7.5878344015735602</v>
      </c>
      <c r="BM864" s="6">
        <v>6.9739172283264104</v>
      </c>
      <c r="BN864" s="6">
        <v>7.0850228889840698</v>
      </c>
      <c r="BO864" s="6">
        <v>7.1497885889263504</v>
      </c>
    </row>
    <row r="865" spans="1:67" x14ac:dyDescent="0.25">
      <c r="A865" s="7">
        <v>864</v>
      </c>
      <c r="B865" s="6" t="s">
        <v>36150</v>
      </c>
      <c r="C865" s="6" t="s">
        <v>36156</v>
      </c>
      <c r="D865" s="6" t="s">
        <v>36157</v>
      </c>
      <c r="E865" s="6" t="s">
        <v>36158</v>
      </c>
      <c r="F865" s="6">
        <v>-0.40288196496052292</v>
      </c>
      <c r="G865" s="6">
        <v>7.9634892065499965E-3</v>
      </c>
      <c r="H865" s="6" t="s">
        <v>5903</v>
      </c>
      <c r="I865" s="6" t="s">
        <v>44</v>
      </c>
      <c r="J865" s="6" t="s">
        <v>101</v>
      </c>
      <c r="K865" s="6" t="s">
        <v>102</v>
      </c>
      <c r="L865" s="6" t="s">
        <v>103</v>
      </c>
      <c r="M865" s="6" t="s">
        <v>104</v>
      </c>
      <c r="N865" s="6" t="s">
        <v>417</v>
      </c>
      <c r="O865" s="6" t="s">
        <v>5903</v>
      </c>
      <c r="P865" s="88">
        <v>6</v>
      </c>
      <c r="Q865" s="6" t="s">
        <v>36153</v>
      </c>
      <c r="R865" s="6" t="s">
        <v>36151</v>
      </c>
      <c r="S865" s="6" t="s">
        <v>36152</v>
      </c>
      <c r="T865" s="6" t="s">
        <v>36154</v>
      </c>
      <c r="U865" s="6" t="s">
        <v>36155</v>
      </c>
      <c r="V865" s="6">
        <v>17</v>
      </c>
      <c r="W865" s="6">
        <v>14</v>
      </c>
      <c r="X865" s="6">
        <v>5.94</v>
      </c>
      <c r="Y865" s="6" t="s">
        <v>56</v>
      </c>
      <c r="AB865" s="6" t="s">
        <v>36159</v>
      </c>
      <c r="AC865" s="6" t="s">
        <v>36160</v>
      </c>
      <c r="AD865" s="6" t="s">
        <v>36161</v>
      </c>
      <c r="AE865" s="6" t="s">
        <v>36162</v>
      </c>
      <c r="AF865" s="6" t="s">
        <v>36163</v>
      </c>
      <c r="AG865" s="6" t="s">
        <v>36164</v>
      </c>
      <c r="AH865" s="6" t="s">
        <v>36165</v>
      </c>
      <c r="AI865" s="6" t="s">
        <v>36166</v>
      </c>
      <c r="AJ865" s="6" t="s">
        <v>36167</v>
      </c>
      <c r="AK865" s="6" t="s">
        <v>36168</v>
      </c>
      <c r="AL865" s="6" t="s">
        <v>67</v>
      </c>
      <c r="AM865" s="6" t="s">
        <v>56</v>
      </c>
      <c r="AN865" s="6" t="s">
        <v>56</v>
      </c>
      <c r="AO865" s="6" t="s">
        <v>56</v>
      </c>
      <c r="AP865" s="6" t="s">
        <v>36169</v>
      </c>
      <c r="AQ865" s="6" t="s">
        <v>36170</v>
      </c>
      <c r="AR865" s="6" t="s">
        <v>1583</v>
      </c>
      <c r="AS865" s="6" t="s">
        <v>36171</v>
      </c>
      <c r="AT865" s="6" t="s">
        <v>36172</v>
      </c>
      <c r="AU865" s="6" t="s">
        <v>72</v>
      </c>
      <c r="AV865" s="6" t="s">
        <v>36173</v>
      </c>
      <c r="AW865" s="6">
        <v>6.9648322289146103</v>
      </c>
      <c r="AX865" s="6">
        <v>6.6785685430735704</v>
      </c>
      <c r="AY865" s="6">
        <v>6.1189591080031596</v>
      </c>
      <c r="AZ865" s="6">
        <v>6.4292678280611604</v>
      </c>
      <c r="BA865" s="6">
        <v>7.0542606122097196</v>
      </c>
      <c r="BB865" s="6">
        <v>7.2429884370144597</v>
      </c>
      <c r="BC865" s="6">
        <v>7.1432959383480599</v>
      </c>
      <c r="BD865" s="6">
        <v>6.9378663412171697</v>
      </c>
      <c r="BE865" s="6">
        <v>6.7344318431014196</v>
      </c>
      <c r="BF865" s="6">
        <v>6.6305652612183703</v>
      </c>
      <c r="BG865" s="6">
        <v>7.1380641971227599</v>
      </c>
      <c r="BH865" s="6">
        <v>6.7660744266611204</v>
      </c>
      <c r="BI865" s="6">
        <v>6.7830957406789798</v>
      </c>
      <c r="BJ865" s="6">
        <v>6.1633227140396496</v>
      </c>
      <c r="BK865" s="6">
        <v>6.6074712151268402</v>
      </c>
      <c r="BL865" s="6">
        <v>6.8592314533804899</v>
      </c>
      <c r="BM865" s="6">
        <v>6.2681568109623598</v>
      </c>
      <c r="BN865" s="6">
        <v>6.6294555747938002</v>
      </c>
      <c r="BO865" s="6">
        <v>6.8667568913368502</v>
      </c>
    </row>
    <row r="866" spans="1:67" x14ac:dyDescent="0.25">
      <c r="A866" s="7">
        <v>865</v>
      </c>
      <c r="B866" s="6" t="s">
        <v>36174</v>
      </c>
      <c r="C866" s="6" t="s">
        <v>33520</v>
      </c>
      <c r="D866" s="6" t="s">
        <v>23847</v>
      </c>
      <c r="E866" s="6" t="s">
        <v>33521</v>
      </c>
      <c r="F866" s="6">
        <v>-0.40288696748830333</v>
      </c>
      <c r="G866" s="6">
        <v>9.4364485120783663E-4</v>
      </c>
      <c r="H866" s="6" t="s">
        <v>923</v>
      </c>
      <c r="I866" s="6" t="s">
        <v>44</v>
      </c>
      <c r="J866" s="6" t="s">
        <v>45</v>
      </c>
      <c r="K866" s="6" t="s">
        <v>46</v>
      </c>
      <c r="L866" s="6" t="s">
        <v>312</v>
      </c>
      <c r="M866" s="6" t="s">
        <v>336</v>
      </c>
      <c r="N866" s="6" t="s">
        <v>924</v>
      </c>
      <c r="O866" s="6" t="s">
        <v>923</v>
      </c>
      <c r="P866" s="88">
        <v>6</v>
      </c>
      <c r="Q866" s="6" t="s">
        <v>36177</v>
      </c>
      <c r="R866" s="6" t="s">
        <v>36175</v>
      </c>
      <c r="S866" s="6" t="s">
        <v>36176</v>
      </c>
      <c r="T866" s="6" t="s">
        <v>36178</v>
      </c>
      <c r="U866" s="6" t="s">
        <v>36179</v>
      </c>
      <c r="V866" s="6">
        <v>22</v>
      </c>
      <c r="W866" s="6">
        <v>16</v>
      </c>
      <c r="X866" s="6">
        <v>8.14</v>
      </c>
      <c r="Y866" s="6" t="s">
        <v>56</v>
      </c>
      <c r="AB866" s="6" t="s">
        <v>33522</v>
      </c>
      <c r="AC866" s="6" t="s">
        <v>33523</v>
      </c>
      <c r="AF866" s="6" t="s">
        <v>33524</v>
      </c>
      <c r="AG866" s="6" t="s">
        <v>769</v>
      </c>
      <c r="AH866" s="6" t="s">
        <v>770</v>
      </c>
      <c r="AI866" s="6" t="s">
        <v>33525</v>
      </c>
      <c r="AJ866" s="6" t="s">
        <v>56</v>
      </c>
      <c r="AK866" s="6" t="s">
        <v>56</v>
      </c>
      <c r="AL866" s="6" t="s">
        <v>2703</v>
      </c>
      <c r="AM866" s="6" t="s">
        <v>33526</v>
      </c>
      <c r="AN866" s="6" t="s">
        <v>56</v>
      </c>
      <c r="AO866" s="6" t="s">
        <v>56</v>
      </c>
      <c r="AP866" s="6" t="s">
        <v>18711</v>
      </c>
      <c r="AQ866" s="6" t="s">
        <v>1559</v>
      </c>
      <c r="AR866" s="6" t="s">
        <v>442</v>
      </c>
      <c r="AS866" s="6" t="s">
        <v>1560</v>
      </c>
      <c r="AT866" s="6" t="s">
        <v>1561</v>
      </c>
      <c r="AU866" s="6" t="s">
        <v>262</v>
      </c>
      <c r="AV866" s="6" t="s">
        <v>36180</v>
      </c>
      <c r="AW866" s="6">
        <v>6.8038018877901196</v>
      </c>
      <c r="AX866" s="6">
        <v>7.0442084649219003</v>
      </c>
      <c r="AY866" s="6">
        <v>7.1807565209471704</v>
      </c>
      <c r="AZ866" s="6">
        <v>6.9201860125924703</v>
      </c>
      <c r="BA866" s="6">
        <v>7.8445206713596196</v>
      </c>
      <c r="BB866" s="6">
        <v>7.4007969519910404</v>
      </c>
      <c r="BC866" s="6">
        <v>7.2919568590617603</v>
      </c>
      <c r="BD866" s="6">
        <v>7.9693317992616297</v>
      </c>
      <c r="BE866" s="6">
        <v>7.1451031642407097</v>
      </c>
      <c r="BF866" s="6">
        <v>7.68448630116918</v>
      </c>
      <c r="BG866" s="6">
        <v>7.3120927115622898</v>
      </c>
      <c r="BH866" s="6">
        <v>7.0765585643437703</v>
      </c>
      <c r="BI866" s="6">
        <v>7.0864310562484398</v>
      </c>
      <c r="BJ866" s="6">
        <v>7.15084853735521</v>
      </c>
      <c r="BK866" s="6">
        <v>7.0616014029861196</v>
      </c>
      <c r="BL866" s="6">
        <v>7.4612808898243399</v>
      </c>
      <c r="BM866" s="6">
        <v>7.0996634139832802</v>
      </c>
      <c r="BN866" s="6">
        <v>7.2961165141315103</v>
      </c>
      <c r="BO866" s="6">
        <v>7.21822033045183</v>
      </c>
    </row>
    <row r="867" spans="1:67" x14ac:dyDescent="0.25">
      <c r="A867" s="7">
        <v>866</v>
      </c>
      <c r="B867" s="6" t="s">
        <v>36181</v>
      </c>
      <c r="C867" s="6" t="s">
        <v>5184</v>
      </c>
      <c r="D867" s="6" t="s">
        <v>36184</v>
      </c>
      <c r="E867" s="6" t="s">
        <v>5173</v>
      </c>
      <c r="F867" s="6">
        <v>-0.40347712799526908</v>
      </c>
      <c r="G867" s="6">
        <v>1.011233392133346E-2</v>
      </c>
      <c r="H867" s="6" t="s">
        <v>312</v>
      </c>
      <c r="I867" s="6" t="s">
        <v>44</v>
      </c>
      <c r="J867" s="6" t="s">
        <v>45</v>
      </c>
      <c r="K867" s="6" t="s">
        <v>46</v>
      </c>
      <c r="L867" s="6" t="s">
        <v>312</v>
      </c>
      <c r="P867" s="88">
        <v>3</v>
      </c>
      <c r="Q867" s="6" t="s">
        <v>36182</v>
      </c>
      <c r="R867" s="6" t="s">
        <v>36182</v>
      </c>
      <c r="S867" s="6" t="s">
        <v>36183</v>
      </c>
      <c r="T867" s="6" t="s">
        <v>565</v>
      </c>
      <c r="U867" s="6" t="s">
        <v>107</v>
      </c>
      <c r="V867" s="6">
        <v>1</v>
      </c>
      <c r="W867" s="6">
        <v>5</v>
      </c>
      <c r="X867" s="6">
        <v>6.9</v>
      </c>
      <c r="Y867" s="6" t="s">
        <v>56</v>
      </c>
      <c r="AB867" s="6" t="s">
        <v>5174</v>
      </c>
      <c r="AC867" s="6" t="s">
        <v>5175</v>
      </c>
      <c r="AD867" s="6" t="s">
        <v>5176</v>
      </c>
      <c r="AE867" s="6" t="s">
        <v>5177</v>
      </c>
      <c r="AF867" s="6" t="s">
        <v>5178</v>
      </c>
      <c r="AG867" s="6" t="s">
        <v>5179</v>
      </c>
      <c r="AH867" s="6" t="s">
        <v>5180</v>
      </c>
      <c r="AI867" s="6" t="s">
        <v>56</v>
      </c>
      <c r="AJ867" s="6" t="s">
        <v>5181</v>
      </c>
      <c r="AK867" s="6" t="s">
        <v>1189</v>
      </c>
      <c r="AL867" s="6" t="s">
        <v>326</v>
      </c>
      <c r="AM867" s="6" t="s">
        <v>56</v>
      </c>
      <c r="AN867" s="6" t="s">
        <v>56</v>
      </c>
      <c r="AO867" s="6" t="s">
        <v>56</v>
      </c>
      <c r="AP867" s="6" t="s">
        <v>5182</v>
      </c>
      <c r="AQ867" s="6" t="s">
        <v>5183</v>
      </c>
      <c r="AR867" s="6" t="s">
        <v>4</v>
      </c>
      <c r="AS867" s="6" t="s">
        <v>5184</v>
      </c>
      <c r="AT867" s="6" t="s">
        <v>36185</v>
      </c>
      <c r="AU867" s="6" t="s">
        <v>4</v>
      </c>
      <c r="AV867" s="6" t="s">
        <v>36186</v>
      </c>
      <c r="AW867" s="6">
        <v>5.8364165358932301</v>
      </c>
      <c r="AX867" s="6">
        <v>6.2073814713786</v>
      </c>
      <c r="AY867" s="6">
        <v>6.2157699726673199</v>
      </c>
      <c r="AZ867" s="6">
        <v>5.2621092152846201</v>
      </c>
      <c r="BA867" s="6">
        <v>6.6045393451035199</v>
      </c>
      <c r="BB867" s="6">
        <v>6.1243085780913198</v>
      </c>
      <c r="BC867" s="6">
        <v>6.4510834976961799</v>
      </c>
      <c r="BD867" s="6">
        <v>6.2131659289622698</v>
      </c>
      <c r="BE867" s="6">
        <v>6.1345967892588797</v>
      </c>
      <c r="BF867" s="6">
        <v>6.4126010460090699</v>
      </c>
      <c r="BG867" s="6">
        <v>6.1712911785422602</v>
      </c>
      <c r="BH867" s="6">
        <v>5.91872266269168</v>
      </c>
      <c r="BI867" s="6">
        <v>6.6689960165262301</v>
      </c>
      <c r="BJ867" s="6">
        <v>5.5916332716883996</v>
      </c>
      <c r="BK867" s="6">
        <v>6.2450939049618599</v>
      </c>
      <c r="BL867" s="6">
        <v>6.2353492265329198</v>
      </c>
      <c r="BM867" s="6">
        <v>6.2242000889266</v>
      </c>
      <c r="BN867" s="6">
        <v>6.3501483518256903</v>
      </c>
      <c r="BO867" s="6">
        <v>6.3987591248312201</v>
      </c>
    </row>
    <row r="868" spans="1:67" x14ac:dyDescent="0.25">
      <c r="A868" s="7">
        <v>867</v>
      </c>
      <c r="B868" s="6" t="s">
        <v>36187</v>
      </c>
      <c r="C868" s="6" t="s">
        <v>108</v>
      </c>
      <c r="D868" s="6" t="s">
        <v>25796</v>
      </c>
      <c r="E868" s="6" t="s">
        <v>56</v>
      </c>
      <c r="F868" s="6">
        <v>-0.40362771657735758</v>
      </c>
      <c r="G868" s="6">
        <v>4.8487627216789383E-3</v>
      </c>
      <c r="H868" s="6" t="s">
        <v>923</v>
      </c>
      <c r="I868" s="6" t="s">
        <v>44</v>
      </c>
      <c r="J868" s="6" t="s">
        <v>45</v>
      </c>
      <c r="K868" s="6" t="s">
        <v>46</v>
      </c>
      <c r="L868" s="6" t="s">
        <v>312</v>
      </c>
      <c r="M868" s="6" t="s">
        <v>336</v>
      </c>
      <c r="N868" s="6" t="s">
        <v>924</v>
      </c>
      <c r="O868" s="6" t="s">
        <v>923</v>
      </c>
      <c r="P868" s="88">
        <v>6</v>
      </c>
      <c r="Q868" s="6" t="s">
        <v>36188</v>
      </c>
      <c r="R868" s="6" t="s">
        <v>36188</v>
      </c>
      <c r="S868" s="6" t="s">
        <v>36189</v>
      </c>
      <c r="T868" s="6" t="s">
        <v>387</v>
      </c>
      <c r="U868" s="6" t="s">
        <v>387</v>
      </c>
      <c r="V868" s="6">
        <v>1</v>
      </c>
      <c r="W868" s="6">
        <v>9</v>
      </c>
      <c r="X868" s="6">
        <v>5.85</v>
      </c>
      <c r="Y868" s="6" t="s">
        <v>56</v>
      </c>
      <c r="AB868" s="6" t="s">
        <v>56</v>
      </c>
      <c r="AF868" s="6" t="s">
        <v>56</v>
      </c>
      <c r="AG868" s="6" t="s">
        <v>56</v>
      </c>
      <c r="AI868" s="6" t="s">
        <v>56</v>
      </c>
      <c r="AJ868" s="6" t="s">
        <v>56</v>
      </c>
      <c r="AK868" s="6" t="s">
        <v>56</v>
      </c>
      <c r="AL868" s="6" t="s">
        <v>56</v>
      </c>
      <c r="AM868" s="6" t="s">
        <v>56</v>
      </c>
      <c r="AN868" s="6" t="s">
        <v>56</v>
      </c>
      <c r="AO868" s="6" t="s">
        <v>56</v>
      </c>
      <c r="AP868" s="6" t="s">
        <v>25797</v>
      </c>
      <c r="AQ868" s="6" t="s">
        <v>36190</v>
      </c>
      <c r="AR868" s="6" t="s">
        <v>130</v>
      </c>
      <c r="AS868" s="6" t="s">
        <v>36191</v>
      </c>
      <c r="AT868" s="6" t="s">
        <v>36192</v>
      </c>
      <c r="AU868" s="6" t="s">
        <v>148</v>
      </c>
      <c r="AV868" s="6" t="s">
        <v>36193</v>
      </c>
      <c r="AW868" s="6">
        <v>6.2030821369170903</v>
      </c>
      <c r="AX868" s="6">
        <v>6.6886957071407798</v>
      </c>
      <c r="AY868" s="6">
        <v>6.5903179813153097</v>
      </c>
      <c r="AZ868" s="6">
        <v>6.0756020658517498</v>
      </c>
      <c r="BA868" s="6">
        <v>6.9953214680519302</v>
      </c>
      <c r="BB868" s="6">
        <v>6.6411568009958897</v>
      </c>
      <c r="BC868" s="6">
        <v>6.5833576082538698</v>
      </c>
      <c r="BD868" s="6">
        <v>6.4984829965010604</v>
      </c>
      <c r="BE868" s="6">
        <v>6.6198295351837304</v>
      </c>
      <c r="BF868" s="6">
        <v>7.0306807044671498</v>
      </c>
      <c r="BG868" s="6">
        <v>6.7863539176050596</v>
      </c>
      <c r="BH868" s="6">
        <v>6.3237883959618504</v>
      </c>
      <c r="BI868" s="6">
        <v>6.7534184247214402</v>
      </c>
      <c r="BJ868" s="6">
        <v>6.2451549678746803</v>
      </c>
      <c r="BK868" s="6">
        <v>6.2633285218266996</v>
      </c>
      <c r="BL868" s="6">
        <v>7.0977604317637502</v>
      </c>
      <c r="BM868" s="6">
        <v>6.2008398320376896</v>
      </c>
      <c r="BN868" s="6">
        <v>6.6935115944885304</v>
      </c>
      <c r="BO868" s="6">
        <v>6.5236100457133199</v>
      </c>
    </row>
    <row r="869" spans="1:67" x14ac:dyDescent="0.25">
      <c r="A869" s="7">
        <v>868</v>
      </c>
      <c r="B869" s="6" t="s">
        <v>36194</v>
      </c>
      <c r="C869" s="6" t="s">
        <v>6818</v>
      </c>
      <c r="D869" s="6" t="s">
        <v>8769</v>
      </c>
      <c r="E869" s="6" t="s">
        <v>8770</v>
      </c>
      <c r="F869" s="6">
        <v>-0.40367832387494568</v>
      </c>
      <c r="G869" s="6">
        <v>3.048615693526335E-2</v>
      </c>
      <c r="H869" s="6" t="s">
        <v>105</v>
      </c>
      <c r="I869" s="6" t="s">
        <v>44</v>
      </c>
      <c r="J869" s="6" t="s">
        <v>101</v>
      </c>
      <c r="K869" s="6" t="s">
        <v>102</v>
      </c>
      <c r="L869" s="6" t="s">
        <v>103</v>
      </c>
      <c r="M869" s="6" t="s">
        <v>104</v>
      </c>
      <c r="N869" s="6" t="s">
        <v>105</v>
      </c>
      <c r="P869" s="88">
        <v>5</v>
      </c>
      <c r="Q869" s="6" t="s">
        <v>36197</v>
      </c>
      <c r="R869" s="6" t="s">
        <v>36195</v>
      </c>
      <c r="S869" s="6" t="s">
        <v>36196</v>
      </c>
      <c r="T869" s="6" t="s">
        <v>36198</v>
      </c>
      <c r="U869" s="6" t="s">
        <v>35840</v>
      </c>
      <c r="V869" s="6">
        <v>3</v>
      </c>
      <c r="W869" s="6">
        <v>36</v>
      </c>
      <c r="X869" s="6">
        <v>13.5</v>
      </c>
      <c r="Y869" s="6" t="s">
        <v>36199</v>
      </c>
      <c r="Z869" s="6" t="s">
        <v>36200</v>
      </c>
      <c r="AA869" s="6" t="s">
        <v>36201</v>
      </c>
      <c r="AB869" s="6" t="s">
        <v>56</v>
      </c>
      <c r="AF869" s="6" t="s">
        <v>8771</v>
      </c>
      <c r="AG869" s="6" t="s">
        <v>56</v>
      </c>
      <c r="AI869" s="6" t="s">
        <v>56</v>
      </c>
      <c r="AJ869" s="6" t="s">
        <v>56</v>
      </c>
      <c r="AK869" s="6" t="s">
        <v>56</v>
      </c>
      <c r="AL869" s="6" t="s">
        <v>8772</v>
      </c>
      <c r="AM869" s="6" t="s">
        <v>56</v>
      </c>
      <c r="AN869" s="6" t="s">
        <v>56</v>
      </c>
      <c r="AO869" s="6" t="s">
        <v>56</v>
      </c>
      <c r="AP869" s="6" t="s">
        <v>8773</v>
      </c>
      <c r="AQ869" s="6" t="s">
        <v>8774</v>
      </c>
      <c r="AR869" s="6" t="s">
        <v>532</v>
      </c>
      <c r="AS869" s="6" t="s">
        <v>8775</v>
      </c>
      <c r="AT869" s="6" t="s">
        <v>36202</v>
      </c>
      <c r="AU869" s="6" t="s">
        <v>532</v>
      </c>
      <c r="AV869" s="6" t="s">
        <v>36203</v>
      </c>
      <c r="AW869" s="6">
        <v>5.8941891902814403</v>
      </c>
      <c r="AX869" s="6">
        <v>6.47667891774935</v>
      </c>
      <c r="AY869" s="6">
        <v>6.3825305038914797</v>
      </c>
      <c r="AZ869" s="6">
        <v>6.3734639054217803</v>
      </c>
      <c r="BA869" s="6">
        <v>6.15234981411073</v>
      </c>
      <c r="BB869" s="6">
        <v>6.3180531038664798</v>
      </c>
      <c r="BC869" s="6">
        <v>7.0884373668194103</v>
      </c>
      <c r="BD869" s="6">
        <v>6.62160030992721</v>
      </c>
      <c r="BE869" s="6">
        <v>6.3555235453514101</v>
      </c>
      <c r="BF869" s="6">
        <v>6.2322337755343904</v>
      </c>
      <c r="BG869" s="6">
        <v>6.5671000147453897</v>
      </c>
      <c r="BH869" s="6">
        <v>5.60403803418229</v>
      </c>
      <c r="BI869" s="6">
        <v>6.4314363013644096</v>
      </c>
      <c r="BJ869" s="6">
        <v>6.2423540549092502</v>
      </c>
      <c r="BK869" s="6">
        <v>5.9536683788450704</v>
      </c>
      <c r="BL869" s="6">
        <v>6.8580979290372097</v>
      </c>
      <c r="BM869" s="6">
        <v>6.4138279202878703</v>
      </c>
      <c r="BN869" s="6">
        <v>7.1430616952773498</v>
      </c>
      <c r="BO869" s="6">
        <v>6.5091623179779301</v>
      </c>
    </row>
    <row r="870" spans="1:67" x14ac:dyDescent="0.25">
      <c r="A870" s="7">
        <v>869</v>
      </c>
      <c r="B870" s="6" t="s">
        <v>36204</v>
      </c>
      <c r="C870" s="6" t="s">
        <v>108</v>
      </c>
      <c r="D870" s="6" t="s">
        <v>56</v>
      </c>
      <c r="E870" s="6" t="s">
        <v>56</v>
      </c>
      <c r="F870" s="6">
        <v>-0.40442285608136957</v>
      </c>
      <c r="G870" s="6">
        <v>1.996445330521604E-2</v>
      </c>
      <c r="H870" s="6" t="s">
        <v>2122</v>
      </c>
      <c r="I870" s="6" t="s">
        <v>44</v>
      </c>
      <c r="J870" s="6" t="s">
        <v>101</v>
      </c>
      <c r="K870" s="6" t="s">
        <v>102</v>
      </c>
      <c r="L870" s="6" t="s">
        <v>103</v>
      </c>
      <c r="M870" s="6" t="s">
        <v>170</v>
      </c>
      <c r="N870" s="6" t="s">
        <v>937</v>
      </c>
      <c r="O870" s="6" t="s">
        <v>2122</v>
      </c>
      <c r="P870" s="88">
        <v>6</v>
      </c>
      <c r="Q870" s="6" t="s">
        <v>36205</v>
      </c>
      <c r="R870" s="6" t="s">
        <v>36205</v>
      </c>
      <c r="S870" s="6" t="s">
        <v>36206</v>
      </c>
      <c r="T870" s="6" t="s">
        <v>387</v>
      </c>
      <c r="U870" s="6" t="s">
        <v>387</v>
      </c>
      <c r="V870" s="6">
        <v>1</v>
      </c>
      <c r="W870" s="6">
        <v>9</v>
      </c>
      <c r="X870" s="6">
        <v>4.47</v>
      </c>
      <c r="Y870" s="6" t="s">
        <v>56</v>
      </c>
      <c r="AB870" s="6" t="s">
        <v>56</v>
      </c>
      <c r="AF870" s="6" t="s">
        <v>56</v>
      </c>
      <c r="AG870" s="6" t="s">
        <v>56</v>
      </c>
      <c r="AI870" s="6" t="s">
        <v>56</v>
      </c>
      <c r="AJ870" s="6" t="s">
        <v>56</v>
      </c>
      <c r="AK870" s="6" t="s">
        <v>56</v>
      </c>
      <c r="AL870" s="6" t="s">
        <v>56</v>
      </c>
      <c r="AM870" s="6" t="s">
        <v>56</v>
      </c>
      <c r="AN870" s="6" t="s">
        <v>56</v>
      </c>
      <c r="AO870" s="6" t="s">
        <v>56</v>
      </c>
      <c r="AP870" s="6" t="s">
        <v>56</v>
      </c>
      <c r="AT870" s="6" t="s">
        <v>36207</v>
      </c>
      <c r="AU870" s="6" t="s">
        <v>148</v>
      </c>
      <c r="AV870" s="6" t="s">
        <v>36208</v>
      </c>
      <c r="AW870" s="6">
        <v>6.7933398673181102</v>
      </c>
      <c r="AX870" s="6">
        <v>6.8698739417919397</v>
      </c>
      <c r="AY870" s="6">
        <v>6.8982396739633396</v>
      </c>
      <c r="AZ870" s="6">
        <v>6.9633439120878897</v>
      </c>
      <c r="BA870" s="6">
        <v>7.3214845297242999</v>
      </c>
      <c r="BB870" s="6">
        <v>7.1244716515266298</v>
      </c>
      <c r="BC870" s="6">
        <v>6.8821658550231799</v>
      </c>
      <c r="BD870" s="6">
        <v>7.39371557614305</v>
      </c>
      <c r="BE870" s="6">
        <v>6.5324678539125296</v>
      </c>
      <c r="BF870" s="6">
        <v>7.5817961213853602</v>
      </c>
      <c r="BG870" s="6">
        <v>6.6597594646569904</v>
      </c>
      <c r="BH870" s="6">
        <v>6.88496525480108</v>
      </c>
      <c r="BI870" s="6">
        <v>7.9860929031917696</v>
      </c>
      <c r="BJ870" s="6">
        <v>6.9493266145431001</v>
      </c>
      <c r="BK870" s="6">
        <v>6.7915819565583604</v>
      </c>
      <c r="BL870" s="6">
        <v>6.8452562804999504</v>
      </c>
      <c r="BM870" s="6">
        <v>6.63606151685104</v>
      </c>
      <c r="BN870" s="6">
        <v>7.4101105394750499</v>
      </c>
      <c r="BO870" s="6">
        <v>6.9718207412178597</v>
      </c>
    </row>
    <row r="871" spans="1:67" x14ac:dyDescent="0.25">
      <c r="A871" s="7">
        <v>870</v>
      </c>
      <c r="B871" s="6" t="s">
        <v>36209</v>
      </c>
      <c r="C871" s="6" t="s">
        <v>1608</v>
      </c>
      <c r="D871" s="6" t="s">
        <v>35457</v>
      </c>
      <c r="E871" s="6" t="s">
        <v>9839</v>
      </c>
      <c r="F871" s="6">
        <v>-0.40491434309848451</v>
      </c>
      <c r="G871" s="6">
        <v>2.1996470611130559E-3</v>
      </c>
      <c r="H871" s="6" t="s">
        <v>337</v>
      </c>
      <c r="I871" s="6" t="s">
        <v>44</v>
      </c>
      <c r="J871" s="6" t="s">
        <v>45</v>
      </c>
      <c r="K871" s="6" t="s">
        <v>46</v>
      </c>
      <c r="L871" s="6" t="s">
        <v>312</v>
      </c>
      <c r="M871" s="6" t="s">
        <v>336</v>
      </c>
      <c r="N871" s="6" t="s">
        <v>337</v>
      </c>
      <c r="P871" s="88">
        <v>5</v>
      </c>
      <c r="Q871" s="6" t="s">
        <v>36210</v>
      </c>
      <c r="R871" s="6" t="s">
        <v>36210</v>
      </c>
      <c r="S871" s="6" t="s">
        <v>36211</v>
      </c>
      <c r="T871" s="6" t="s">
        <v>388</v>
      </c>
      <c r="U871" s="6" t="s">
        <v>566</v>
      </c>
      <c r="V871" s="6">
        <v>1</v>
      </c>
      <c r="W871" s="6">
        <v>7</v>
      </c>
      <c r="X871" s="6">
        <v>2.1800000000000002</v>
      </c>
      <c r="Y871" s="6" t="s">
        <v>56</v>
      </c>
      <c r="AB871" s="6" t="s">
        <v>56</v>
      </c>
      <c r="AF871" s="6" t="s">
        <v>1611</v>
      </c>
      <c r="AG871" s="6" t="s">
        <v>56</v>
      </c>
      <c r="AI871" s="6" t="s">
        <v>56</v>
      </c>
      <c r="AJ871" s="6" t="s">
        <v>56</v>
      </c>
      <c r="AK871" s="6" t="s">
        <v>56</v>
      </c>
      <c r="AL871" s="6" t="s">
        <v>1612</v>
      </c>
      <c r="AM871" s="6" t="s">
        <v>56</v>
      </c>
      <c r="AN871" s="6" t="s">
        <v>56</v>
      </c>
      <c r="AO871" s="6" t="s">
        <v>56</v>
      </c>
      <c r="AP871" s="6" t="s">
        <v>1613</v>
      </c>
      <c r="AQ871" s="6" t="s">
        <v>1614</v>
      </c>
      <c r="AR871" s="6" t="s">
        <v>402</v>
      </c>
      <c r="AS871" s="6" t="s">
        <v>1615</v>
      </c>
      <c r="AT871" s="6" t="s">
        <v>9840</v>
      </c>
      <c r="AU871" s="6" t="s">
        <v>402</v>
      </c>
      <c r="AV871" s="6" t="s">
        <v>35458</v>
      </c>
      <c r="AW871" s="6">
        <v>5.8168051850649496</v>
      </c>
      <c r="AX871" s="6">
        <v>6.2458068655672898</v>
      </c>
      <c r="AY871" s="6">
        <v>6.2815008582273002</v>
      </c>
      <c r="AZ871" s="6">
        <v>6.1922470499642204</v>
      </c>
      <c r="BA871" s="6">
        <v>6.3691857891109098</v>
      </c>
      <c r="BB871" s="6">
        <v>6.28021499442952</v>
      </c>
      <c r="BC871" s="6">
        <v>6.4464574293138597</v>
      </c>
      <c r="BD871" s="6">
        <v>6.41647436507525</v>
      </c>
      <c r="BE871" s="6">
        <v>5.9800697612675497</v>
      </c>
      <c r="BF871" s="6">
        <v>6.4320394962674703</v>
      </c>
      <c r="BG871" s="6">
        <v>6.39857378965909</v>
      </c>
      <c r="BH871" s="6">
        <v>5.6949524956189297</v>
      </c>
      <c r="BI871" s="6">
        <v>6.2002033282724804</v>
      </c>
      <c r="BJ871" s="6">
        <v>5.5827120461478499</v>
      </c>
      <c r="BK871" s="6">
        <v>6.0374113599005197</v>
      </c>
      <c r="BL871" s="6">
        <v>6.2840645919389697</v>
      </c>
      <c r="BM871" s="6">
        <v>5.5216035234693299</v>
      </c>
      <c r="BN871" s="6">
        <v>6.474484657014</v>
      </c>
      <c r="BO871" s="6">
        <v>6.0286773734898897</v>
      </c>
    </row>
    <row r="872" spans="1:67" x14ac:dyDescent="0.25">
      <c r="A872" s="7">
        <v>871</v>
      </c>
      <c r="B872" s="6" t="s">
        <v>36212</v>
      </c>
      <c r="C872" s="6" t="s">
        <v>36215</v>
      </c>
      <c r="D872" s="6" t="s">
        <v>36216</v>
      </c>
      <c r="E872" s="6" t="s">
        <v>36217</v>
      </c>
      <c r="F872" s="6">
        <v>-0.40554842694972232</v>
      </c>
      <c r="G872" s="6">
        <v>3.7336415920662863E-2</v>
      </c>
      <c r="H872" s="6" t="s">
        <v>2493</v>
      </c>
      <c r="I872" s="6" t="s">
        <v>44</v>
      </c>
      <c r="J872" s="6" t="s">
        <v>45</v>
      </c>
      <c r="K872" s="6" t="s">
        <v>46</v>
      </c>
      <c r="L872" s="6" t="s">
        <v>312</v>
      </c>
      <c r="M872" s="6" t="s">
        <v>336</v>
      </c>
      <c r="N872" s="6" t="s">
        <v>2494</v>
      </c>
      <c r="O872" s="6" t="s">
        <v>2493</v>
      </c>
      <c r="P872" s="88">
        <v>6</v>
      </c>
      <c r="Q872" s="6" t="s">
        <v>36213</v>
      </c>
      <c r="R872" s="6" t="s">
        <v>36213</v>
      </c>
      <c r="S872" s="6" t="s">
        <v>36214</v>
      </c>
      <c r="T872" s="6" t="s">
        <v>159</v>
      </c>
      <c r="U872" s="6" t="s">
        <v>78</v>
      </c>
      <c r="V872" s="6">
        <v>1</v>
      </c>
      <c r="W872" s="6">
        <v>10</v>
      </c>
      <c r="X872" s="6">
        <v>12.49</v>
      </c>
      <c r="Y872" s="6" t="s">
        <v>56</v>
      </c>
      <c r="AB872" s="6" t="s">
        <v>56</v>
      </c>
      <c r="AF872" s="6" t="s">
        <v>36218</v>
      </c>
      <c r="AG872" s="6" t="s">
        <v>11173</v>
      </c>
      <c r="AH872" s="6" t="s">
        <v>11174</v>
      </c>
      <c r="AI872" s="6" t="s">
        <v>56</v>
      </c>
      <c r="AJ872" s="6" t="s">
        <v>36219</v>
      </c>
      <c r="AK872" s="6" t="s">
        <v>36220</v>
      </c>
      <c r="AL872" s="6" t="s">
        <v>1506</v>
      </c>
      <c r="AM872" s="6" t="s">
        <v>56</v>
      </c>
      <c r="AN872" s="6" t="s">
        <v>56</v>
      </c>
      <c r="AO872" s="6" t="s">
        <v>36221</v>
      </c>
      <c r="AP872" s="6" t="s">
        <v>36222</v>
      </c>
      <c r="AQ872" s="6" t="s">
        <v>36223</v>
      </c>
      <c r="AR872" s="6" t="s">
        <v>245</v>
      </c>
      <c r="AS872" s="6" t="s">
        <v>36224</v>
      </c>
      <c r="AT872" s="6" t="s">
        <v>36225</v>
      </c>
      <c r="AU872" s="6" t="s">
        <v>245</v>
      </c>
      <c r="AV872" s="6" t="s">
        <v>36226</v>
      </c>
      <c r="AW872" s="6">
        <v>6.4831307983334003</v>
      </c>
      <c r="AX872" s="6">
        <v>6.8445766358101698</v>
      </c>
      <c r="AY872" s="6">
        <v>6.5470853157954902</v>
      </c>
      <c r="AZ872" s="6">
        <v>6.1011457234311504</v>
      </c>
      <c r="BA872" s="6">
        <v>7.1401622610637396</v>
      </c>
      <c r="BB872" s="6">
        <v>6.91768932372874</v>
      </c>
      <c r="BC872" s="6">
        <v>8.0860393348304598</v>
      </c>
      <c r="BD872" s="6">
        <v>7.0196189083439604</v>
      </c>
      <c r="BE872" s="6">
        <v>6.8657582412273799</v>
      </c>
      <c r="BF872" s="6">
        <v>6.7373080415280198</v>
      </c>
      <c r="BG872" s="6">
        <v>6.7913467958623999</v>
      </c>
      <c r="BH872" s="6">
        <v>6.6360464569685398</v>
      </c>
      <c r="BI872" s="6">
        <v>6.9679245914158896</v>
      </c>
      <c r="BJ872" s="6">
        <v>6.4654075400904896</v>
      </c>
      <c r="BK872" s="6">
        <v>7.0549595476353497</v>
      </c>
      <c r="BL872" s="6">
        <v>6.4080874265191001</v>
      </c>
      <c r="BM872" s="6">
        <v>6.8627573738679404</v>
      </c>
      <c r="BN872" s="6">
        <v>7.1490959218777403</v>
      </c>
      <c r="BO872" s="6">
        <v>7.3502868122826204</v>
      </c>
    </row>
    <row r="873" spans="1:67" x14ac:dyDescent="0.25">
      <c r="A873" s="7">
        <v>872</v>
      </c>
      <c r="B873" s="6" t="s">
        <v>36227</v>
      </c>
      <c r="C873" s="6" t="s">
        <v>2840</v>
      </c>
      <c r="D873" s="6" t="s">
        <v>2841</v>
      </c>
      <c r="E873" s="6" t="s">
        <v>2842</v>
      </c>
      <c r="F873" s="6">
        <v>-0.4057021216867458</v>
      </c>
      <c r="G873" s="6">
        <v>2.4744672046398939E-2</v>
      </c>
      <c r="H873" s="6" t="s">
        <v>46</v>
      </c>
      <c r="I873" s="6" t="s">
        <v>44</v>
      </c>
      <c r="J873" s="6" t="s">
        <v>45</v>
      </c>
      <c r="K873" s="6" t="s">
        <v>46</v>
      </c>
      <c r="P873" s="88">
        <v>2</v>
      </c>
      <c r="Q873" s="6" t="s">
        <v>36228</v>
      </c>
      <c r="R873" s="6" t="s">
        <v>36228</v>
      </c>
      <c r="S873" s="6" t="s">
        <v>36229</v>
      </c>
      <c r="T873" s="6" t="s">
        <v>3237</v>
      </c>
      <c r="U873" s="6" t="s">
        <v>2204</v>
      </c>
      <c r="V873" s="6">
        <v>2</v>
      </c>
      <c r="W873" s="6">
        <v>5</v>
      </c>
      <c r="X873" s="6">
        <v>5.95</v>
      </c>
      <c r="Y873" s="6" t="s">
        <v>56</v>
      </c>
      <c r="AB873" s="6" t="s">
        <v>56</v>
      </c>
      <c r="AF873" s="6" t="s">
        <v>2843</v>
      </c>
      <c r="AG873" s="6" t="s">
        <v>396</v>
      </c>
      <c r="AH873" s="6" t="s">
        <v>397</v>
      </c>
      <c r="AI873" s="6" t="s">
        <v>991</v>
      </c>
      <c r="AJ873" s="6" t="s">
        <v>56</v>
      </c>
      <c r="AK873" s="6" t="s">
        <v>56</v>
      </c>
      <c r="AL873" s="6" t="s">
        <v>571</v>
      </c>
      <c r="AM873" s="6" t="s">
        <v>56</v>
      </c>
      <c r="AN873" s="6" t="s">
        <v>56</v>
      </c>
      <c r="AO873" s="6" t="s">
        <v>56</v>
      </c>
      <c r="AP873" s="6" t="s">
        <v>2844</v>
      </c>
      <c r="AQ873" s="6" t="s">
        <v>2845</v>
      </c>
      <c r="AR873" s="6" t="s">
        <v>402</v>
      </c>
      <c r="AS873" s="6" t="s">
        <v>2846</v>
      </c>
      <c r="AT873" s="6" t="s">
        <v>2847</v>
      </c>
      <c r="AU873" s="6" t="s">
        <v>402</v>
      </c>
      <c r="AV873" s="6" t="s">
        <v>9176</v>
      </c>
      <c r="AW873" s="6">
        <v>5.6544085529983299</v>
      </c>
      <c r="AX873" s="6">
        <v>5.82942664470115</v>
      </c>
      <c r="AY873" s="6">
        <v>5.95967137804156</v>
      </c>
      <c r="AZ873" s="6">
        <v>5.6250406746075399</v>
      </c>
      <c r="BA873" s="6">
        <v>5.90101453675448</v>
      </c>
      <c r="BB873" s="6">
        <v>6.1835289004978398</v>
      </c>
      <c r="BC873" s="6">
        <v>5.9358552672963398</v>
      </c>
      <c r="BD873" s="6">
        <v>6.2486045653318696</v>
      </c>
      <c r="BE873" s="6">
        <v>6.2089383066594301</v>
      </c>
      <c r="BF873" s="6">
        <v>6.3591046440097099</v>
      </c>
      <c r="BG873" s="6">
        <v>6.2157039052422904</v>
      </c>
      <c r="BH873" s="6">
        <v>5.3848120220445903</v>
      </c>
      <c r="BI873" s="6">
        <v>5.4042280178790296</v>
      </c>
      <c r="BJ873" s="6">
        <v>5.5060325986702399</v>
      </c>
      <c r="BK873" s="6">
        <v>5.9462329870303101</v>
      </c>
      <c r="BL873" s="6">
        <v>6.9651641044591601</v>
      </c>
      <c r="BM873" s="6">
        <v>5.6184518551619904</v>
      </c>
      <c r="BN873" s="6">
        <v>6.1796349032883899</v>
      </c>
      <c r="BO873" s="6">
        <v>6.1453101720140602</v>
      </c>
    </row>
    <row r="874" spans="1:67" x14ac:dyDescent="0.25">
      <c r="A874" s="7">
        <v>873</v>
      </c>
      <c r="B874" s="6" t="s">
        <v>36230</v>
      </c>
      <c r="C874" s="6" t="s">
        <v>6055</v>
      </c>
      <c r="D874" s="6" t="s">
        <v>6056</v>
      </c>
      <c r="E874" s="6" t="s">
        <v>6057</v>
      </c>
      <c r="F874" s="6">
        <v>-0.40714636917607189</v>
      </c>
      <c r="G874" s="6">
        <v>1.996445330521604E-2</v>
      </c>
      <c r="H874" s="6" t="s">
        <v>2889</v>
      </c>
      <c r="I874" s="6" t="s">
        <v>44</v>
      </c>
      <c r="J874" s="6" t="s">
        <v>45</v>
      </c>
      <c r="K874" s="6" t="s">
        <v>295</v>
      </c>
      <c r="L874" s="6" t="s">
        <v>296</v>
      </c>
      <c r="M874" s="6" t="s">
        <v>297</v>
      </c>
      <c r="N874" s="6" t="s">
        <v>294</v>
      </c>
      <c r="O874" s="6" t="s">
        <v>2889</v>
      </c>
      <c r="P874" s="88">
        <v>6</v>
      </c>
      <c r="Q874" s="6" t="s">
        <v>36233</v>
      </c>
      <c r="R874" s="6" t="s">
        <v>36231</v>
      </c>
      <c r="S874" s="6" t="s">
        <v>36232</v>
      </c>
      <c r="T874" s="6" t="s">
        <v>36234</v>
      </c>
      <c r="U874" s="6" t="s">
        <v>15667</v>
      </c>
      <c r="V874" s="6">
        <v>2</v>
      </c>
      <c r="W874" s="6">
        <v>25</v>
      </c>
      <c r="X874" s="6">
        <v>12.07</v>
      </c>
      <c r="Y874" s="6" t="s">
        <v>56</v>
      </c>
      <c r="AB874" s="6" t="s">
        <v>6058</v>
      </c>
      <c r="AC874" s="6" t="s">
        <v>6059</v>
      </c>
      <c r="AD874" s="6" t="s">
        <v>6060</v>
      </c>
      <c r="AE874" s="6" t="s">
        <v>6061</v>
      </c>
      <c r="AF874" s="6" t="s">
        <v>6062</v>
      </c>
      <c r="AG874" s="6" t="s">
        <v>6063</v>
      </c>
      <c r="AH874" s="6" t="s">
        <v>6064</v>
      </c>
      <c r="AI874" s="6" t="s">
        <v>6065</v>
      </c>
      <c r="AJ874" s="6" t="s">
        <v>6066</v>
      </c>
      <c r="AK874" s="6" t="s">
        <v>6067</v>
      </c>
      <c r="AL874" s="6" t="s">
        <v>6068</v>
      </c>
      <c r="AM874" s="6" t="s">
        <v>56</v>
      </c>
      <c r="AN874" s="6" t="s">
        <v>56</v>
      </c>
      <c r="AO874" s="6" t="s">
        <v>56</v>
      </c>
      <c r="AP874" s="6" t="s">
        <v>6069</v>
      </c>
      <c r="AQ874" s="6" t="s">
        <v>6070</v>
      </c>
      <c r="AR874" s="6" t="s">
        <v>5</v>
      </c>
      <c r="AS874" s="6" t="s">
        <v>6055</v>
      </c>
      <c r="AT874" s="6" t="s">
        <v>8033</v>
      </c>
      <c r="AU874" s="6" t="s">
        <v>5</v>
      </c>
      <c r="AV874" s="6" t="s">
        <v>32885</v>
      </c>
      <c r="AW874" s="6">
        <v>6.29531436600326</v>
      </c>
      <c r="AX874" s="6">
        <v>6.5689055321697198</v>
      </c>
      <c r="AY874" s="6">
        <v>6.7590216627217101</v>
      </c>
      <c r="AZ874" s="6">
        <v>6.2900927361187602</v>
      </c>
      <c r="BA874" s="6">
        <v>6.6239829382628104</v>
      </c>
      <c r="BB874" s="6">
        <v>7.1130069734803101</v>
      </c>
      <c r="BC874" s="6">
        <v>6.9919279573830702</v>
      </c>
      <c r="BD874" s="6">
        <v>6.5268238398820104</v>
      </c>
      <c r="BE874" s="6">
        <v>6.8936120349985703</v>
      </c>
      <c r="BF874" s="6">
        <v>7.3879768127653502</v>
      </c>
      <c r="BG874" s="6">
        <v>7.1865043267601596</v>
      </c>
      <c r="BH874" s="6">
        <v>6.4705150089928498</v>
      </c>
      <c r="BI874" s="6">
        <v>7.6298783127588896</v>
      </c>
      <c r="BJ874" s="6">
        <v>6.8174265979058797</v>
      </c>
      <c r="BK874" s="6">
        <v>6.3546463619962399</v>
      </c>
      <c r="BL874" s="6">
        <v>6.5012853926704803</v>
      </c>
      <c r="BM874" s="6">
        <v>6.5555177700483203</v>
      </c>
      <c r="BN874" s="6">
        <v>6.9513059900095699</v>
      </c>
      <c r="BO874" s="6">
        <v>6.71994011551618</v>
      </c>
    </row>
    <row r="875" spans="1:67" x14ac:dyDescent="0.25">
      <c r="A875" s="7">
        <v>874</v>
      </c>
      <c r="B875" s="6" t="s">
        <v>36235</v>
      </c>
      <c r="C875" s="6" t="s">
        <v>36238</v>
      </c>
      <c r="D875" s="6" t="s">
        <v>34033</v>
      </c>
      <c r="E875" s="6" t="s">
        <v>316</v>
      </c>
      <c r="F875" s="6">
        <v>-0.40717257676566909</v>
      </c>
      <c r="G875" s="6">
        <v>1.601099081051716E-2</v>
      </c>
      <c r="H875" s="6" t="s">
        <v>138</v>
      </c>
      <c r="I875" s="6" t="s">
        <v>44</v>
      </c>
      <c r="J875" s="6" t="s">
        <v>139</v>
      </c>
      <c r="K875" s="6" t="s">
        <v>140</v>
      </c>
      <c r="L875" s="6" t="s">
        <v>141</v>
      </c>
      <c r="M875" s="6" t="s">
        <v>142</v>
      </c>
      <c r="N875" s="6" t="s">
        <v>138</v>
      </c>
      <c r="P875" s="88">
        <v>5</v>
      </c>
      <c r="Q875" s="6" t="s">
        <v>36236</v>
      </c>
      <c r="R875" s="6" t="s">
        <v>36236</v>
      </c>
      <c r="S875" s="6" t="s">
        <v>36237</v>
      </c>
      <c r="T875" s="6" t="s">
        <v>4313</v>
      </c>
      <c r="U875" s="6" t="s">
        <v>388</v>
      </c>
      <c r="V875" s="6">
        <v>1</v>
      </c>
      <c r="W875" s="6">
        <v>107</v>
      </c>
      <c r="X875" s="6">
        <v>11.06</v>
      </c>
      <c r="Y875" s="6" t="s">
        <v>56</v>
      </c>
      <c r="AB875" s="6" t="s">
        <v>317</v>
      </c>
      <c r="AC875" s="6" t="s">
        <v>318</v>
      </c>
      <c r="AD875" s="6" t="s">
        <v>319</v>
      </c>
      <c r="AE875" s="6" t="s">
        <v>320</v>
      </c>
      <c r="AF875" s="6" t="s">
        <v>321</v>
      </c>
      <c r="AG875" s="6" t="s">
        <v>322</v>
      </c>
      <c r="AH875" s="6" t="s">
        <v>323</v>
      </c>
      <c r="AI875" s="6" t="s">
        <v>56</v>
      </c>
      <c r="AJ875" s="6" t="s">
        <v>324</v>
      </c>
      <c r="AK875" s="6" t="s">
        <v>325</v>
      </c>
      <c r="AL875" s="6" t="s">
        <v>326</v>
      </c>
      <c r="AM875" s="6" t="s">
        <v>56</v>
      </c>
      <c r="AN875" s="6" t="s">
        <v>56</v>
      </c>
      <c r="AO875" s="6" t="s">
        <v>56</v>
      </c>
      <c r="AP875" s="6" t="s">
        <v>36239</v>
      </c>
      <c r="AQ875" s="6" t="s">
        <v>328</v>
      </c>
      <c r="AR875" s="6" t="s">
        <v>245</v>
      </c>
      <c r="AS875" s="6" t="s">
        <v>329</v>
      </c>
      <c r="AT875" s="6" t="s">
        <v>22745</v>
      </c>
      <c r="AU875" s="6" t="s">
        <v>245</v>
      </c>
      <c r="AV875" s="6" t="s">
        <v>36240</v>
      </c>
      <c r="AW875" s="6">
        <v>5.9803447610925904</v>
      </c>
      <c r="AX875" s="6">
        <v>6.3639326002084404</v>
      </c>
      <c r="AY875" s="6">
        <v>5.8629306281705196</v>
      </c>
      <c r="AZ875" s="6">
        <v>6.4492637618103403</v>
      </c>
      <c r="BA875" s="6">
        <v>6.2571049755142001</v>
      </c>
      <c r="BB875" s="6">
        <v>7.1361337465257098</v>
      </c>
      <c r="BC875" s="6">
        <v>7.0601121299050602</v>
      </c>
      <c r="BD875" s="6">
        <v>6.6740582203593801</v>
      </c>
      <c r="BE875" s="6">
        <v>6.0243547028317996</v>
      </c>
      <c r="BF875" s="6">
        <v>6.5198767373574897</v>
      </c>
      <c r="BG875" s="6">
        <v>6.7483567486553699</v>
      </c>
      <c r="BH875" s="6">
        <v>6.7963336774204697</v>
      </c>
      <c r="BI875" s="6">
        <v>6.9520098630632603</v>
      </c>
      <c r="BJ875" s="6">
        <v>6.1538334547981401</v>
      </c>
      <c r="BK875" s="6">
        <v>6.09964646237668</v>
      </c>
      <c r="BL875" s="6">
        <v>6.4627074703337497</v>
      </c>
      <c r="BM875" s="6">
        <v>6.5352372655277602</v>
      </c>
      <c r="BN875" s="6">
        <v>6.5860077547036102</v>
      </c>
      <c r="BO875" s="6">
        <v>6.1929995815019003</v>
      </c>
    </row>
    <row r="876" spans="1:67" x14ac:dyDescent="0.25">
      <c r="A876" s="7">
        <v>875</v>
      </c>
      <c r="B876" s="6" t="s">
        <v>36241</v>
      </c>
      <c r="C876" s="6" t="s">
        <v>9182</v>
      </c>
      <c r="D876" s="6" t="s">
        <v>9183</v>
      </c>
      <c r="E876" s="6" t="s">
        <v>9184</v>
      </c>
      <c r="F876" s="6">
        <v>-0.40760491396712428</v>
      </c>
      <c r="G876" s="6">
        <v>6.2330349697337804E-3</v>
      </c>
      <c r="H876" s="6" t="s">
        <v>449</v>
      </c>
      <c r="I876" s="6" t="s">
        <v>44</v>
      </c>
      <c r="J876" s="6" t="s">
        <v>45</v>
      </c>
      <c r="K876" s="6" t="s">
        <v>46</v>
      </c>
      <c r="L876" s="6" t="s">
        <v>312</v>
      </c>
      <c r="M876" s="6" t="s">
        <v>336</v>
      </c>
      <c r="N876" s="6" t="s">
        <v>337</v>
      </c>
      <c r="O876" s="6" t="s">
        <v>449</v>
      </c>
      <c r="P876" s="88">
        <v>6</v>
      </c>
      <c r="Q876" s="6" t="s">
        <v>36242</v>
      </c>
      <c r="R876" s="6" t="s">
        <v>36242</v>
      </c>
      <c r="S876" s="6" t="s">
        <v>36243</v>
      </c>
      <c r="T876" s="6" t="s">
        <v>8215</v>
      </c>
      <c r="U876" s="6" t="s">
        <v>254</v>
      </c>
      <c r="V876" s="6">
        <v>1</v>
      </c>
      <c r="W876" s="6">
        <v>83</v>
      </c>
      <c r="X876" s="6">
        <v>14</v>
      </c>
      <c r="Y876" s="6" t="s">
        <v>56</v>
      </c>
      <c r="AB876" s="6" t="s">
        <v>9185</v>
      </c>
      <c r="AC876" s="6" t="s">
        <v>9186</v>
      </c>
      <c r="AD876" s="6" t="s">
        <v>9187</v>
      </c>
      <c r="AE876" s="6" t="s">
        <v>9188</v>
      </c>
      <c r="AF876" s="6" t="s">
        <v>9189</v>
      </c>
      <c r="AG876" s="6" t="s">
        <v>9190</v>
      </c>
      <c r="AH876" s="6" t="s">
        <v>9191</v>
      </c>
      <c r="AI876" s="6" t="s">
        <v>9192</v>
      </c>
      <c r="AJ876" s="6" t="s">
        <v>9193</v>
      </c>
      <c r="AK876" s="6" t="s">
        <v>644</v>
      </c>
      <c r="AL876" s="6" t="s">
        <v>9194</v>
      </c>
      <c r="AM876" s="6" t="s">
        <v>56</v>
      </c>
      <c r="AN876" s="6" t="s">
        <v>56</v>
      </c>
      <c r="AO876" s="6" t="s">
        <v>56</v>
      </c>
      <c r="AP876" s="6" t="s">
        <v>9195</v>
      </c>
      <c r="AQ876" s="6" t="s">
        <v>9196</v>
      </c>
      <c r="AR876" s="6" t="s">
        <v>402</v>
      </c>
      <c r="AS876" s="6" t="s">
        <v>9197</v>
      </c>
      <c r="AT876" s="6" t="s">
        <v>9198</v>
      </c>
      <c r="AU876" s="6" t="s">
        <v>402</v>
      </c>
      <c r="AV876" s="6" t="s">
        <v>12629</v>
      </c>
      <c r="AW876" s="6">
        <v>6.7093551232279403</v>
      </c>
      <c r="AX876" s="6">
        <v>6.2233741760686598</v>
      </c>
      <c r="AY876" s="6">
        <v>6.2912247278088698</v>
      </c>
      <c r="AZ876" s="6">
        <v>6.1010786258680199</v>
      </c>
      <c r="BA876" s="6">
        <v>6.9833308393451503</v>
      </c>
      <c r="BB876" s="6">
        <v>7.5683190968296303</v>
      </c>
      <c r="BC876" s="6">
        <v>6.4518786557618997</v>
      </c>
      <c r="BD876" s="6">
        <v>6.6778031620531202</v>
      </c>
      <c r="BE876" s="6">
        <v>6.2920457421357598</v>
      </c>
      <c r="BF876" s="6">
        <v>6.3340054712009497</v>
      </c>
      <c r="BG876" s="6">
        <v>7.1723109977280401</v>
      </c>
      <c r="BH876" s="6">
        <v>6.1811919433006803</v>
      </c>
      <c r="BI876" s="6">
        <v>6.3676733000486303</v>
      </c>
      <c r="BJ876" s="6">
        <v>6.4563759083901902</v>
      </c>
      <c r="BK876" s="6">
        <v>6.3689222537499903</v>
      </c>
      <c r="BL876" s="6">
        <v>6.7264379361395203</v>
      </c>
      <c r="BM876" s="6">
        <v>6.2703179773370303</v>
      </c>
      <c r="BN876" s="6">
        <v>6.5382878800153996</v>
      </c>
      <c r="BO876" s="6">
        <v>6.4714312204235096</v>
      </c>
    </row>
    <row r="877" spans="1:67" x14ac:dyDescent="0.25">
      <c r="A877" s="7">
        <v>876</v>
      </c>
      <c r="B877" s="6" t="s">
        <v>36244</v>
      </c>
      <c r="C877" s="6" t="s">
        <v>5597</v>
      </c>
      <c r="D877" s="6" t="s">
        <v>315</v>
      </c>
      <c r="E877" s="6" t="s">
        <v>5598</v>
      </c>
      <c r="F877" s="6">
        <v>-0.40762806424987369</v>
      </c>
      <c r="G877" s="6">
        <v>1.259016263176144E-3</v>
      </c>
      <c r="H877" s="6" t="s">
        <v>4906</v>
      </c>
      <c r="I877" s="6" t="s">
        <v>44</v>
      </c>
      <c r="J877" s="6" t="s">
        <v>45</v>
      </c>
      <c r="K877" s="6" t="s">
        <v>46</v>
      </c>
      <c r="L877" s="6" t="s">
        <v>312</v>
      </c>
      <c r="N877" s="6" t="s">
        <v>4907</v>
      </c>
      <c r="O877" s="6" t="s">
        <v>4906</v>
      </c>
      <c r="P877" s="88">
        <v>6</v>
      </c>
      <c r="Q877" s="6" t="s">
        <v>36245</v>
      </c>
      <c r="R877" s="6" t="s">
        <v>36245</v>
      </c>
      <c r="S877" s="6" t="s">
        <v>36246</v>
      </c>
      <c r="T877" s="6" t="s">
        <v>362</v>
      </c>
      <c r="U877" s="6" t="s">
        <v>387</v>
      </c>
      <c r="V877" s="6">
        <v>1</v>
      </c>
      <c r="W877" s="6">
        <v>13</v>
      </c>
      <c r="X877" s="6">
        <v>5.78</v>
      </c>
      <c r="Y877" s="6" t="s">
        <v>56</v>
      </c>
      <c r="AB877" s="6" t="s">
        <v>5599</v>
      </c>
      <c r="AC877" s="6" t="s">
        <v>5600</v>
      </c>
      <c r="AD877" s="6" t="s">
        <v>5601</v>
      </c>
      <c r="AE877" s="6" t="s">
        <v>5602</v>
      </c>
      <c r="AF877" s="6" t="s">
        <v>5603</v>
      </c>
      <c r="AG877" s="6" t="s">
        <v>4542</v>
      </c>
      <c r="AH877" s="6" t="s">
        <v>4543</v>
      </c>
      <c r="AI877" s="6" t="s">
        <v>56</v>
      </c>
      <c r="AJ877" s="6" t="s">
        <v>5604</v>
      </c>
      <c r="AK877" s="6" t="s">
        <v>5605</v>
      </c>
      <c r="AL877" s="6" t="s">
        <v>326</v>
      </c>
      <c r="AM877" s="6" t="s">
        <v>56</v>
      </c>
      <c r="AN877" s="6" t="s">
        <v>5606</v>
      </c>
      <c r="AO877" s="6" t="s">
        <v>56</v>
      </c>
      <c r="AP877" s="6" t="s">
        <v>5607</v>
      </c>
      <c r="AQ877" s="6" t="s">
        <v>5608</v>
      </c>
      <c r="AR877" s="6" t="s">
        <v>5</v>
      </c>
      <c r="AS877" s="6" t="s">
        <v>5597</v>
      </c>
      <c r="AT877" s="6" t="s">
        <v>5609</v>
      </c>
      <c r="AU877" s="6" t="s">
        <v>5</v>
      </c>
      <c r="AV877" s="6" t="s">
        <v>10698</v>
      </c>
      <c r="AW877" s="6">
        <v>6.5680198691997296</v>
      </c>
      <c r="AX877" s="6">
        <v>6.5480515567520303</v>
      </c>
      <c r="AY877" s="6">
        <v>6.2684026743503596</v>
      </c>
      <c r="AZ877" s="6">
        <v>6.2284647794065302</v>
      </c>
      <c r="BA877" s="6">
        <v>6.4654573592812099</v>
      </c>
      <c r="BB877" s="6">
        <v>6.8875385913928904</v>
      </c>
      <c r="BC877" s="6">
        <v>6.77176388177738</v>
      </c>
      <c r="BD877" s="6">
        <v>7.3732523306997297</v>
      </c>
      <c r="BE877" s="6">
        <v>6.1561358601305098</v>
      </c>
      <c r="BF877" s="6">
        <v>6.5809763812450699</v>
      </c>
      <c r="BG877" s="6">
        <v>6.6264790525211898</v>
      </c>
      <c r="BH877" s="6">
        <v>6.1331558578140601</v>
      </c>
      <c r="BI877" s="6">
        <v>6.6595883122839199</v>
      </c>
      <c r="BJ877" s="6">
        <v>6.1535102942828104</v>
      </c>
      <c r="BK877" s="6">
        <v>6.1936813075786299</v>
      </c>
      <c r="BL877" s="6">
        <v>6.6177655564383304</v>
      </c>
      <c r="BM877" s="6">
        <v>6.4972132299842897</v>
      </c>
      <c r="BN877" s="6">
        <v>6.6181685313245602</v>
      </c>
      <c r="BO877" s="6">
        <v>6.5271077894221898</v>
      </c>
    </row>
    <row r="878" spans="1:67" x14ac:dyDescent="0.25">
      <c r="A878" s="7">
        <v>877</v>
      </c>
      <c r="B878" s="6" t="s">
        <v>36247</v>
      </c>
      <c r="C878" s="6" t="s">
        <v>36251</v>
      </c>
      <c r="D878" s="6" t="s">
        <v>36252</v>
      </c>
      <c r="E878" s="6" t="s">
        <v>36253</v>
      </c>
      <c r="F878" s="6">
        <v>-0.40825515525799272</v>
      </c>
      <c r="G878" s="6">
        <v>1.011233392133346E-2</v>
      </c>
      <c r="H878" s="6" t="s">
        <v>4906</v>
      </c>
      <c r="I878" s="6" t="s">
        <v>44</v>
      </c>
      <c r="J878" s="6" t="s">
        <v>45</v>
      </c>
      <c r="K878" s="6" t="s">
        <v>46</v>
      </c>
      <c r="L878" s="6" t="s">
        <v>312</v>
      </c>
      <c r="N878" s="6" t="s">
        <v>4907</v>
      </c>
      <c r="O878" s="6" t="s">
        <v>4906</v>
      </c>
      <c r="P878" s="88">
        <v>6</v>
      </c>
      <c r="Q878" s="6" t="s">
        <v>36250</v>
      </c>
      <c r="R878" s="6" t="s">
        <v>36248</v>
      </c>
      <c r="S878" s="6" t="s">
        <v>36249</v>
      </c>
      <c r="T878" s="6" t="s">
        <v>1138</v>
      </c>
      <c r="U878" s="6" t="s">
        <v>701</v>
      </c>
      <c r="V878" s="6">
        <v>2</v>
      </c>
      <c r="W878" s="6">
        <v>6</v>
      </c>
      <c r="X878" s="6">
        <v>6.03</v>
      </c>
      <c r="Y878" s="6" t="s">
        <v>56</v>
      </c>
      <c r="AB878" s="6" t="s">
        <v>36254</v>
      </c>
      <c r="AC878" s="6" t="s">
        <v>36255</v>
      </c>
      <c r="AD878" s="6" t="s">
        <v>36256</v>
      </c>
      <c r="AE878" s="6" t="s">
        <v>36257</v>
      </c>
      <c r="AF878" s="6" t="s">
        <v>36258</v>
      </c>
      <c r="AG878" s="6" t="s">
        <v>36259</v>
      </c>
      <c r="AH878" s="6" t="s">
        <v>36260</v>
      </c>
      <c r="AI878" s="6" t="s">
        <v>56</v>
      </c>
      <c r="AJ878" s="6" t="s">
        <v>56</v>
      </c>
      <c r="AK878" s="6" t="s">
        <v>56</v>
      </c>
      <c r="AL878" s="6" t="s">
        <v>36261</v>
      </c>
      <c r="AM878" s="6" t="s">
        <v>56</v>
      </c>
      <c r="AN878" s="6" t="s">
        <v>56</v>
      </c>
      <c r="AO878" s="6" t="s">
        <v>56</v>
      </c>
      <c r="AP878" s="6" t="s">
        <v>36262</v>
      </c>
      <c r="AQ878" s="6" t="s">
        <v>36263</v>
      </c>
      <c r="AR878" s="6" t="s">
        <v>420</v>
      </c>
      <c r="AS878" s="6" t="s">
        <v>36264</v>
      </c>
      <c r="AT878" s="6" t="s">
        <v>36265</v>
      </c>
      <c r="AU878" s="6" t="s">
        <v>402</v>
      </c>
      <c r="AV878" s="6" t="s">
        <v>36266</v>
      </c>
      <c r="AW878" s="6">
        <v>6.5352056061128803</v>
      </c>
      <c r="AX878" s="6">
        <v>5.8740908347063501</v>
      </c>
      <c r="AY878" s="6">
        <v>6.1285110593069403</v>
      </c>
      <c r="AZ878" s="6">
        <v>6.1207502452917</v>
      </c>
      <c r="BA878" s="6">
        <v>6.1798966196246301</v>
      </c>
      <c r="BB878" s="6">
        <v>6.1858213609595403</v>
      </c>
      <c r="BC878" s="6">
        <v>6.6320978635109604</v>
      </c>
      <c r="BD878" s="6">
        <v>6.9224659972164604</v>
      </c>
      <c r="BE878" s="6">
        <v>5.9764559027536697</v>
      </c>
      <c r="BF878" s="6">
        <v>5.8775590771736201</v>
      </c>
      <c r="BG878" s="6">
        <v>6.42327636167962</v>
      </c>
      <c r="BH878" s="6">
        <v>5.4089620578360904</v>
      </c>
      <c r="BI878" s="6">
        <v>6.1209546198325997</v>
      </c>
      <c r="BJ878" s="6">
        <v>5.6978445933060202</v>
      </c>
      <c r="BK878" s="6">
        <v>6.0468319244476403</v>
      </c>
      <c r="BL878" s="6">
        <v>6.43216742999505</v>
      </c>
      <c r="BM878" s="6">
        <v>5.7806492081001597</v>
      </c>
      <c r="BN878" s="6">
        <v>6.3473302105054401</v>
      </c>
      <c r="BO878" s="6">
        <v>6.4824280474836096</v>
      </c>
    </row>
    <row r="879" spans="1:67" x14ac:dyDescent="0.25">
      <c r="A879" s="7">
        <v>878</v>
      </c>
      <c r="B879" s="6" t="s">
        <v>36267</v>
      </c>
      <c r="C879" s="6" t="s">
        <v>108</v>
      </c>
      <c r="D879" s="6" t="s">
        <v>13542</v>
      </c>
      <c r="E879" s="6" t="s">
        <v>56</v>
      </c>
      <c r="F879" s="6">
        <v>-0.40848810654122231</v>
      </c>
      <c r="G879" s="6">
        <v>3.048615693526335E-2</v>
      </c>
      <c r="H879" s="6" t="s">
        <v>2122</v>
      </c>
      <c r="I879" s="6" t="s">
        <v>44</v>
      </c>
      <c r="J879" s="6" t="s">
        <v>101</v>
      </c>
      <c r="K879" s="6" t="s">
        <v>102</v>
      </c>
      <c r="L879" s="6" t="s">
        <v>103</v>
      </c>
      <c r="M879" s="6" t="s">
        <v>170</v>
      </c>
      <c r="N879" s="6" t="s">
        <v>937</v>
      </c>
      <c r="O879" s="6" t="s">
        <v>2122</v>
      </c>
      <c r="P879" s="88">
        <v>6</v>
      </c>
      <c r="Q879" s="6" t="s">
        <v>36268</v>
      </c>
      <c r="R879" s="6" t="s">
        <v>36268</v>
      </c>
      <c r="S879" s="6" t="s">
        <v>36269</v>
      </c>
      <c r="T879" s="6" t="s">
        <v>124</v>
      </c>
      <c r="U879" s="6" t="s">
        <v>124</v>
      </c>
      <c r="V879" s="6">
        <v>1</v>
      </c>
      <c r="W879" s="6">
        <v>25</v>
      </c>
      <c r="X879" s="6">
        <v>11.39</v>
      </c>
      <c r="Y879" s="6" t="s">
        <v>56</v>
      </c>
      <c r="AB879" s="6" t="s">
        <v>56</v>
      </c>
      <c r="AF879" s="6" t="s">
        <v>56</v>
      </c>
      <c r="AG879" s="6" t="s">
        <v>56</v>
      </c>
      <c r="AI879" s="6" t="s">
        <v>56</v>
      </c>
      <c r="AJ879" s="6" t="s">
        <v>56</v>
      </c>
      <c r="AK879" s="6" t="s">
        <v>56</v>
      </c>
      <c r="AL879" s="6" t="s">
        <v>56</v>
      </c>
      <c r="AM879" s="6" t="s">
        <v>56</v>
      </c>
      <c r="AN879" s="6" t="s">
        <v>56</v>
      </c>
      <c r="AO879" s="6" t="s">
        <v>56</v>
      </c>
      <c r="AP879" s="6" t="s">
        <v>13543</v>
      </c>
      <c r="AQ879" s="6" t="s">
        <v>13544</v>
      </c>
      <c r="AR879" s="6" t="s">
        <v>5</v>
      </c>
      <c r="AS879" s="6" t="s">
        <v>13545</v>
      </c>
      <c r="AT879" s="6" t="s">
        <v>13546</v>
      </c>
      <c r="AU879" s="6" t="s">
        <v>5</v>
      </c>
      <c r="AV879" s="6" t="s">
        <v>13547</v>
      </c>
      <c r="AW879" s="6">
        <v>6.7742395856148798</v>
      </c>
      <c r="AX879" s="6">
        <v>7.0011060846437196</v>
      </c>
      <c r="AY879" s="6">
        <v>6.9284240702385</v>
      </c>
      <c r="AZ879" s="6">
        <v>6.7763924928269299</v>
      </c>
      <c r="BA879" s="6">
        <v>6.9895833337947204</v>
      </c>
      <c r="BB879" s="6">
        <v>6.9270083514680998</v>
      </c>
      <c r="BC879" s="6">
        <v>7.0676845005667097</v>
      </c>
      <c r="BD879" s="6">
        <v>7.0667451433263802</v>
      </c>
      <c r="BE879" s="6">
        <v>6.7555014304965404</v>
      </c>
      <c r="BF879" s="6">
        <v>6.9641795070273096</v>
      </c>
      <c r="BG879" s="6">
        <v>7.1824375079356404</v>
      </c>
      <c r="BH879" s="6">
        <v>6.8916322785033097</v>
      </c>
      <c r="BI879" s="6">
        <v>8.6487063334778398</v>
      </c>
      <c r="BJ879" s="6">
        <v>6.6545857029217101</v>
      </c>
      <c r="BK879" s="6">
        <v>6.9523419860598104</v>
      </c>
      <c r="BL879" s="6">
        <v>6.5520779288801601</v>
      </c>
      <c r="BM879" s="6">
        <v>6.7576845261876297</v>
      </c>
      <c r="BN879" s="6">
        <v>8.2088040155542004</v>
      </c>
      <c r="BO879" s="6">
        <v>6.8019968405956499</v>
      </c>
    </row>
    <row r="880" spans="1:67" x14ac:dyDescent="0.25">
      <c r="A880" s="7">
        <v>879</v>
      </c>
      <c r="B880" s="6" t="s">
        <v>36270</v>
      </c>
      <c r="C880" s="6" t="s">
        <v>984</v>
      </c>
      <c r="D880" s="6" t="s">
        <v>985</v>
      </c>
      <c r="E880" s="6" t="s">
        <v>986</v>
      </c>
      <c r="F880" s="6">
        <v>-0.40886227344690779</v>
      </c>
      <c r="G880" s="6">
        <v>4.8487627216789383E-3</v>
      </c>
      <c r="H880" s="6" t="s">
        <v>12304</v>
      </c>
      <c r="I880" s="6" t="s">
        <v>44</v>
      </c>
      <c r="J880" s="6" t="s">
        <v>101</v>
      </c>
      <c r="K880" s="6" t="s">
        <v>102</v>
      </c>
      <c r="L880" s="6" t="s">
        <v>103</v>
      </c>
      <c r="M880" s="6" t="s">
        <v>170</v>
      </c>
      <c r="N880" s="6" t="s">
        <v>12305</v>
      </c>
      <c r="O880" s="6" t="s">
        <v>12304</v>
      </c>
      <c r="P880" s="88">
        <v>6</v>
      </c>
      <c r="Q880" s="6" t="s">
        <v>36273</v>
      </c>
      <c r="R880" s="6" t="s">
        <v>36271</v>
      </c>
      <c r="S880" s="6" t="s">
        <v>36272</v>
      </c>
      <c r="T880" s="6" t="s">
        <v>36274</v>
      </c>
      <c r="U880" s="6" t="s">
        <v>13343</v>
      </c>
      <c r="V880" s="6">
        <v>3</v>
      </c>
      <c r="W880" s="6">
        <v>27</v>
      </c>
      <c r="X880" s="6">
        <v>11.33</v>
      </c>
      <c r="Y880" s="6" t="s">
        <v>987</v>
      </c>
      <c r="Z880" s="6" t="s">
        <v>988</v>
      </c>
      <c r="AA880" s="6" t="s">
        <v>989</v>
      </c>
      <c r="AB880" s="6" t="s">
        <v>56</v>
      </c>
      <c r="AF880" s="6" t="s">
        <v>990</v>
      </c>
      <c r="AG880" s="6" t="s">
        <v>396</v>
      </c>
      <c r="AH880" s="6" t="s">
        <v>397</v>
      </c>
      <c r="AI880" s="6" t="s">
        <v>991</v>
      </c>
      <c r="AJ880" s="6" t="s">
        <v>56</v>
      </c>
      <c r="AK880" s="6" t="s">
        <v>56</v>
      </c>
      <c r="AL880" s="6" t="s">
        <v>571</v>
      </c>
      <c r="AM880" s="6" t="s">
        <v>56</v>
      </c>
      <c r="AN880" s="6" t="s">
        <v>56</v>
      </c>
      <c r="AO880" s="6" t="s">
        <v>56</v>
      </c>
      <c r="AP880" s="6" t="s">
        <v>992</v>
      </c>
      <c r="AQ880" s="6" t="s">
        <v>993</v>
      </c>
      <c r="AR880" s="6" t="s">
        <v>402</v>
      </c>
      <c r="AS880" s="6" t="s">
        <v>994</v>
      </c>
      <c r="AT880" s="6" t="s">
        <v>995</v>
      </c>
      <c r="AU880" s="6" t="s">
        <v>402</v>
      </c>
      <c r="AV880" s="6" t="s">
        <v>31047</v>
      </c>
      <c r="AW880" s="6">
        <v>6.0608114973400697</v>
      </c>
      <c r="AX880" s="6">
        <v>5.8626893992823303</v>
      </c>
      <c r="AY880" s="6">
        <v>6.2983401315301402</v>
      </c>
      <c r="AZ880" s="6">
        <v>6.1932591837543001</v>
      </c>
      <c r="BA880" s="6">
        <v>7.3503934244767297</v>
      </c>
      <c r="BB880" s="6">
        <v>6.3070638655691402</v>
      </c>
      <c r="BC880" s="6">
        <v>6.4099700191262698</v>
      </c>
      <c r="BD880" s="6">
        <v>6.0658302113439397</v>
      </c>
      <c r="BE880" s="6">
        <v>5.90252829830452</v>
      </c>
      <c r="BF880" s="6">
        <v>6.9162170486918901</v>
      </c>
      <c r="BG880" s="6">
        <v>6.7611344892364702</v>
      </c>
      <c r="BH880" s="6">
        <v>6.2405494978770601</v>
      </c>
      <c r="BI880" s="6">
        <v>6.4443608097593197</v>
      </c>
      <c r="BJ880" s="6">
        <v>6.2537439971695896</v>
      </c>
      <c r="BK880" s="6">
        <v>5.9290002684809302</v>
      </c>
      <c r="BL880" s="6">
        <v>6.29249926080848</v>
      </c>
      <c r="BM880" s="6">
        <v>6.2635688483274103</v>
      </c>
      <c r="BN880" s="6">
        <v>6.1981120721743901</v>
      </c>
      <c r="BO880" s="6">
        <v>6.45914278002284</v>
      </c>
    </row>
    <row r="881" spans="1:67" x14ac:dyDescent="0.25">
      <c r="A881" s="7">
        <v>880</v>
      </c>
      <c r="B881" s="6" t="s">
        <v>36275</v>
      </c>
      <c r="C881" s="6" t="s">
        <v>2961</v>
      </c>
      <c r="D881" s="6" t="s">
        <v>2962</v>
      </c>
      <c r="E881" s="6" t="s">
        <v>2963</v>
      </c>
      <c r="F881" s="6">
        <v>-0.41042871414611781</v>
      </c>
      <c r="G881" s="6">
        <v>6.2330349697337804E-3</v>
      </c>
      <c r="H881" s="6" t="s">
        <v>4841</v>
      </c>
      <c r="I881" s="6" t="s">
        <v>44</v>
      </c>
      <c r="J881" s="6" t="s">
        <v>45</v>
      </c>
      <c r="K881" s="6" t="s">
        <v>46</v>
      </c>
      <c r="L881" s="6" t="s">
        <v>47</v>
      </c>
      <c r="M881" s="6" t="s">
        <v>48</v>
      </c>
      <c r="N881" s="6" t="s">
        <v>4842</v>
      </c>
      <c r="O881" s="6" t="s">
        <v>4843</v>
      </c>
      <c r="P881" s="88">
        <v>6</v>
      </c>
      <c r="Q881" s="6" t="s">
        <v>36276</v>
      </c>
      <c r="R881" s="6" t="s">
        <v>36276</v>
      </c>
      <c r="S881" s="6" t="s">
        <v>36277</v>
      </c>
      <c r="T881" s="6" t="s">
        <v>8790</v>
      </c>
      <c r="U881" s="6" t="s">
        <v>78</v>
      </c>
      <c r="V881" s="6">
        <v>1</v>
      </c>
      <c r="W881" s="6">
        <v>112</v>
      </c>
      <c r="X881" s="6">
        <v>10.17</v>
      </c>
      <c r="Y881" s="6" t="s">
        <v>56</v>
      </c>
      <c r="AB881" s="6" t="s">
        <v>2964</v>
      </c>
      <c r="AC881" s="6" t="s">
        <v>2965</v>
      </c>
      <c r="AD881" s="6" t="s">
        <v>2966</v>
      </c>
      <c r="AE881" s="6" t="s">
        <v>2967</v>
      </c>
      <c r="AF881" s="6" t="s">
        <v>2968</v>
      </c>
      <c r="AG881" s="6" t="s">
        <v>2188</v>
      </c>
      <c r="AH881" s="6" t="s">
        <v>2189</v>
      </c>
      <c r="AI881" s="6" t="s">
        <v>2969</v>
      </c>
      <c r="AJ881" s="6" t="s">
        <v>2970</v>
      </c>
      <c r="AK881" s="6" t="s">
        <v>2971</v>
      </c>
      <c r="AL881" s="6" t="s">
        <v>2193</v>
      </c>
      <c r="AM881" s="6" t="s">
        <v>56</v>
      </c>
      <c r="AN881" s="6" t="s">
        <v>56</v>
      </c>
      <c r="AO881" s="6" t="s">
        <v>56</v>
      </c>
      <c r="AP881" s="6" t="s">
        <v>2972</v>
      </c>
      <c r="AQ881" s="6" t="s">
        <v>2973</v>
      </c>
      <c r="AR881" s="6" t="s">
        <v>245</v>
      </c>
      <c r="AS881" s="6" t="s">
        <v>2974</v>
      </c>
      <c r="AT881" s="6" t="s">
        <v>2975</v>
      </c>
      <c r="AU881" s="6" t="s">
        <v>245</v>
      </c>
      <c r="AV881" s="6" t="s">
        <v>11959</v>
      </c>
      <c r="AW881" s="6">
        <v>6.0801937804978996</v>
      </c>
      <c r="AX881" s="6">
        <v>6.0551301468130996</v>
      </c>
      <c r="AY881" s="6">
        <v>6.4621659627680303</v>
      </c>
      <c r="AZ881" s="6">
        <v>6.7555662445822504</v>
      </c>
      <c r="BA881" s="6">
        <v>7.0191059420629198</v>
      </c>
      <c r="BB881" s="6">
        <v>6.9875255432285597</v>
      </c>
      <c r="BC881" s="6">
        <v>6.50485751555905</v>
      </c>
      <c r="BD881" s="6">
        <v>7.1612422183297602</v>
      </c>
      <c r="BE881" s="6">
        <v>6.1456472538305897</v>
      </c>
      <c r="BF881" s="6">
        <v>6.6610271797936997</v>
      </c>
      <c r="BG881" s="6">
        <v>6.3131922747853197</v>
      </c>
      <c r="BH881" s="6">
        <v>6.2501151572493896</v>
      </c>
      <c r="BI881" s="6">
        <v>6.6599076834807001</v>
      </c>
      <c r="BJ881" s="6">
        <v>6.0139115116326298</v>
      </c>
      <c r="BK881" s="6">
        <v>6.4341552407367804</v>
      </c>
      <c r="BL881" s="6">
        <v>6.5147923940994303</v>
      </c>
      <c r="BM881" s="6">
        <v>6.2921787334635901</v>
      </c>
      <c r="BN881" s="6">
        <v>6.3939516603956497</v>
      </c>
      <c r="BO881" s="6">
        <v>6.6543114314752696</v>
      </c>
    </row>
    <row r="882" spans="1:67" x14ac:dyDescent="0.25">
      <c r="A882" s="7">
        <v>881</v>
      </c>
      <c r="B882" s="6" t="s">
        <v>36278</v>
      </c>
      <c r="C882" s="6" t="s">
        <v>2092</v>
      </c>
      <c r="D882" s="6" t="s">
        <v>24737</v>
      </c>
      <c r="E882" s="6" t="s">
        <v>24738</v>
      </c>
      <c r="F882" s="6">
        <v>-0.41203754584640778</v>
      </c>
      <c r="G882" s="6">
        <v>3.7336415920662863E-2</v>
      </c>
      <c r="H882" s="6" t="s">
        <v>923</v>
      </c>
      <c r="I882" s="6" t="s">
        <v>44</v>
      </c>
      <c r="J882" s="6" t="s">
        <v>45</v>
      </c>
      <c r="K882" s="6" t="s">
        <v>46</v>
      </c>
      <c r="L882" s="6" t="s">
        <v>312</v>
      </c>
      <c r="M882" s="6" t="s">
        <v>336</v>
      </c>
      <c r="N882" s="6" t="s">
        <v>924</v>
      </c>
      <c r="O882" s="6" t="s">
        <v>923</v>
      </c>
      <c r="P882" s="88">
        <v>6</v>
      </c>
      <c r="Q882" s="6" t="s">
        <v>36279</v>
      </c>
      <c r="R882" s="6" t="s">
        <v>36279</v>
      </c>
      <c r="S882" s="6" t="s">
        <v>36280</v>
      </c>
      <c r="T882" s="6" t="s">
        <v>3853</v>
      </c>
      <c r="U882" s="6" t="s">
        <v>78</v>
      </c>
      <c r="V882" s="6">
        <v>1</v>
      </c>
      <c r="W882" s="6">
        <v>38</v>
      </c>
      <c r="X882" s="6">
        <v>11.12</v>
      </c>
      <c r="Y882" s="6" t="s">
        <v>56</v>
      </c>
      <c r="AB882" s="6" t="s">
        <v>56</v>
      </c>
      <c r="AF882" s="6" t="s">
        <v>2095</v>
      </c>
      <c r="AG882" s="6" t="s">
        <v>56</v>
      </c>
      <c r="AI882" s="6" t="s">
        <v>56</v>
      </c>
      <c r="AJ882" s="6" t="s">
        <v>56</v>
      </c>
      <c r="AK882" s="6" t="s">
        <v>56</v>
      </c>
      <c r="AL882" s="6" t="s">
        <v>216</v>
      </c>
      <c r="AM882" s="6" t="s">
        <v>56</v>
      </c>
      <c r="AN882" s="6" t="s">
        <v>56</v>
      </c>
      <c r="AO882" s="6" t="s">
        <v>56</v>
      </c>
      <c r="AP882" s="6" t="s">
        <v>24739</v>
      </c>
      <c r="AQ882" s="6" t="s">
        <v>2097</v>
      </c>
      <c r="AR882" s="6" t="s">
        <v>1583</v>
      </c>
      <c r="AS882" s="6" t="s">
        <v>2098</v>
      </c>
      <c r="AT882" s="6" t="s">
        <v>2099</v>
      </c>
      <c r="AU882" s="6" t="s">
        <v>148</v>
      </c>
      <c r="AV882" s="6" t="s">
        <v>24740</v>
      </c>
      <c r="AW882" s="6">
        <v>7.3550873992482098</v>
      </c>
      <c r="AX882" s="6">
        <v>7.0416887335859801</v>
      </c>
      <c r="AY882" s="6">
        <v>6.8691554767508096</v>
      </c>
      <c r="AZ882" s="6">
        <v>6.83365706059109</v>
      </c>
      <c r="BA882" s="6">
        <v>7.1003188747877202</v>
      </c>
      <c r="BB882" s="6">
        <v>6.9603138228346104</v>
      </c>
      <c r="BC882" s="6">
        <v>7.4994258914065002</v>
      </c>
      <c r="BD882" s="6">
        <v>6.5096797150879597</v>
      </c>
      <c r="BE882" s="6">
        <v>6.3064681331599797</v>
      </c>
      <c r="BF882" s="6">
        <v>7.1871398693985604</v>
      </c>
      <c r="BG882" s="6">
        <v>7.3698835078665601</v>
      </c>
      <c r="BH882" s="6">
        <v>7.0261450041657296</v>
      </c>
      <c r="BI882" s="6">
        <v>7.3278389680344702</v>
      </c>
      <c r="BJ882" s="6">
        <v>5.8864010369217201</v>
      </c>
      <c r="BK882" s="6">
        <v>6.91300281857729</v>
      </c>
      <c r="BL882" s="6">
        <v>7.6772509864891596</v>
      </c>
      <c r="BM882" s="6">
        <v>6.3863831977120098</v>
      </c>
      <c r="BN882" s="6">
        <v>6.8756255373878199</v>
      </c>
      <c r="BO882" s="6">
        <v>6.9662192415182798</v>
      </c>
    </row>
    <row r="883" spans="1:67" x14ac:dyDescent="0.25">
      <c r="A883" s="7">
        <v>882</v>
      </c>
      <c r="B883" s="6" t="s">
        <v>26580</v>
      </c>
      <c r="C883" s="6" t="s">
        <v>7690</v>
      </c>
      <c r="D883" s="6" t="s">
        <v>7691</v>
      </c>
      <c r="E883" s="6" t="s">
        <v>7692</v>
      </c>
      <c r="F883" s="6">
        <v>-0.4130131878865626</v>
      </c>
      <c r="G883" s="6">
        <v>4.5455294849058463E-2</v>
      </c>
      <c r="H883" s="6" t="s">
        <v>2493</v>
      </c>
      <c r="I883" s="6" t="s">
        <v>44</v>
      </c>
      <c r="J883" s="6" t="s">
        <v>45</v>
      </c>
      <c r="K883" s="6" t="s">
        <v>46</v>
      </c>
      <c r="L883" s="6" t="s">
        <v>312</v>
      </c>
      <c r="M883" s="6" t="s">
        <v>336</v>
      </c>
      <c r="N883" s="6" t="s">
        <v>2494</v>
      </c>
      <c r="O883" s="6" t="s">
        <v>2493</v>
      </c>
      <c r="P883" s="88">
        <v>6</v>
      </c>
      <c r="Q883" s="6" t="s">
        <v>26583</v>
      </c>
      <c r="R883" s="6" t="s">
        <v>26581</v>
      </c>
      <c r="S883" s="6" t="s">
        <v>26582</v>
      </c>
      <c r="T883" s="6" t="s">
        <v>26584</v>
      </c>
      <c r="U883" s="6" t="s">
        <v>26585</v>
      </c>
      <c r="V883" s="6">
        <v>3</v>
      </c>
      <c r="W883" s="6">
        <v>12</v>
      </c>
      <c r="X883" s="6">
        <v>7.17</v>
      </c>
      <c r="Y883" s="6" t="s">
        <v>56</v>
      </c>
      <c r="AB883" s="6" t="s">
        <v>56</v>
      </c>
      <c r="AF883" s="6" t="s">
        <v>7693</v>
      </c>
      <c r="AG883" s="6" t="s">
        <v>396</v>
      </c>
      <c r="AH883" s="6" t="s">
        <v>397</v>
      </c>
      <c r="AI883" s="6" t="s">
        <v>991</v>
      </c>
      <c r="AJ883" s="6" t="s">
        <v>56</v>
      </c>
      <c r="AK883" s="6" t="s">
        <v>56</v>
      </c>
      <c r="AL883" s="6" t="s">
        <v>571</v>
      </c>
      <c r="AM883" s="6" t="s">
        <v>56</v>
      </c>
      <c r="AN883" s="6" t="s">
        <v>56</v>
      </c>
      <c r="AO883" s="6" t="s">
        <v>56</v>
      </c>
      <c r="AP883" s="6" t="s">
        <v>7694</v>
      </c>
      <c r="AQ883" s="6" t="s">
        <v>7695</v>
      </c>
      <c r="AR883" s="6" t="s">
        <v>402</v>
      </c>
      <c r="AS883" s="6" t="s">
        <v>7696</v>
      </c>
      <c r="AT883" s="6" t="s">
        <v>7697</v>
      </c>
      <c r="AU883" s="6" t="s">
        <v>402</v>
      </c>
      <c r="AV883" s="6" t="s">
        <v>26586</v>
      </c>
      <c r="AW883" s="6">
        <v>6.6898419694898497</v>
      </c>
      <c r="AX883" s="6">
        <v>5.8650690163795796</v>
      </c>
      <c r="AY883" s="6">
        <v>6.5835276020070399</v>
      </c>
      <c r="AZ883" s="6">
        <v>6.1991655733934303</v>
      </c>
      <c r="BA883" s="6">
        <v>6.7284918413671102</v>
      </c>
      <c r="BB883" s="6">
        <v>6.9969908390569397</v>
      </c>
      <c r="BC883" s="6">
        <v>8.0160090389201297</v>
      </c>
      <c r="BD883" s="6">
        <v>6.7193728081926096</v>
      </c>
      <c r="BE883" s="6">
        <v>6.7314276676549598</v>
      </c>
      <c r="BF883" s="6">
        <v>6.6703804820538197</v>
      </c>
      <c r="BG883" s="6">
        <v>6.3471252142661099</v>
      </c>
      <c r="BH883" s="6">
        <v>6.5963057457483298</v>
      </c>
      <c r="BI883" s="6">
        <v>6.2578587337150102</v>
      </c>
      <c r="BJ883" s="6">
        <v>6.5043690394267601</v>
      </c>
      <c r="BK883" s="6">
        <v>6.4324803944397999</v>
      </c>
      <c r="BL883" s="6">
        <v>7.171463194347</v>
      </c>
      <c r="BM883" s="6">
        <v>6.5760543703621899</v>
      </c>
      <c r="BN883" s="6">
        <v>7.1826856737564801</v>
      </c>
      <c r="BO883" s="6">
        <v>6.6822444741925802</v>
      </c>
    </row>
    <row r="884" spans="1:67" x14ac:dyDescent="0.25">
      <c r="A884" s="7">
        <v>883</v>
      </c>
      <c r="B884" s="6" t="s">
        <v>36281</v>
      </c>
      <c r="C884" s="6" t="s">
        <v>3281</v>
      </c>
      <c r="D884" s="6" t="s">
        <v>6130</v>
      </c>
      <c r="E884" s="6" t="s">
        <v>56</v>
      </c>
      <c r="F884" s="6">
        <v>-0.41313324534436191</v>
      </c>
      <c r="G884" s="6">
        <v>1.276300753264124E-2</v>
      </c>
      <c r="H884" s="6" t="s">
        <v>138</v>
      </c>
      <c r="I884" s="6" t="s">
        <v>44</v>
      </c>
      <c r="J884" s="6" t="s">
        <v>139</v>
      </c>
      <c r="K884" s="6" t="s">
        <v>140</v>
      </c>
      <c r="L884" s="6" t="s">
        <v>141</v>
      </c>
      <c r="M884" s="6" t="s">
        <v>142</v>
      </c>
      <c r="N884" s="6" t="s">
        <v>138</v>
      </c>
      <c r="P884" s="88">
        <v>5</v>
      </c>
      <c r="Q884" s="6" t="s">
        <v>36282</v>
      </c>
      <c r="R884" s="6" t="s">
        <v>36282</v>
      </c>
      <c r="S884" s="6" t="s">
        <v>36283</v>
      </c>
      <c r="T884" s="6" t="s">
        <v>26568</v>
      </c>
      <c r="U884" s="6" t="s">
        <v>9181</v>
      </c>
      <c r="V884" s="6">
        <v>2</v>
      </c>
      <c r="W884" s="6">
        <v>18</v>
      </c>
      <c r="X884" s="6">
        <v>6.9</v>
      </c>
      <c r="Y884" s="6" t="s">
        <v>56</v>
      </c>
      <c r="AB884" s="6" t="s">
        <v>56</v>
      </c>
      <c r="AF884" s="6" t="s">
        <v>32223</v>
      </c>
      <c r="AG884" s="6" t="s">
        <v>1303</v>
      </c>
      <c r="AH884" s="6" t="s">
        <v>1304</v>
      </c>
      <c r="AI884" s="6" t="s">
        <v>3017</v>
      </c>
      <c r="AJ884" s="6" t="s">
        <v>56</v>
      </c>
      <c r="AK884" s="6" t="s">
        <v>56</v>
      </c>
      <c r="AL884" s="6" t="s">
        <v>772</v>
      </c>
      <c r="AM884" s="6" t="s">
        <v>3018</v>
      </c>
      <c r="AN884" s="6" t="s">
        <v>56</v>
      </c>
      <c r="AO884" s="6" t="s">
        <v>56</v>
      </c>
      <c r="AP884" s="6" t="s">
        <v>3287</v>
      </c>
      <c r="AQ884" s="6" t="s">
        <v>3288</v>
      </c>
      <c r="AR884" s="6" t="s">
        <v>442</v>
      </c>
      <c r="AS884" s="6" t="s">
        <v>3289</v>
      </c>
      <c r="AT884" s="6" t="s">
        <v>36284</v>
      </c>
      <c r="AU884" s="6" t="s">
        <v>442</v>
      </c>
      <c r="AV884" s="6" t="s">
        <v>36285</v>
      </c>
      <c r="AW884" s="6">
        <v>6.3024177356051503</v>
      </c>
      <c r="AX884" s="6">
        <v>6.7573619368566398</v>
      </c>
      <c r="AY884" s="6">
        <v>6.8961568550416903</v>
      </c>
      <c r="AZ884" s="6">
        <v>6.3322972407520597</v>
      </c>
      <c r="BA884" s="6">
        <v>7.2365246909502501</v>
      </c>
      <c r="BB884" s="6">
        <v>7.0830401654035997</v>
      </c>
      <c r="BC884" s="6">
        <v>6.8638134546688701</v>
      </c>
      <c r="BD884" s="6">
        <v>6.6542055259748496</v>
      </c>
      <c r="BE884" s="6">
        <v>6.8012356542537296</v>
      </c>
      <c r="BF884" s="6">
        <v>6.80808606997316</v>
      </c>
      <c r="BG884" s="6">
        <v>7.0920290468893104</v>
      </c>
      <c r="BH884" s="6">
        <v>6.3519703375610002</v>
      </c>
      <c r="BI884" s="6">
        <v>6.6169742197252104</v>
      </c>
      <c r="BJ884" s="6">
        <v>6.6840685903380397</v>
      </c>
      <c r="BK884" s="6">
        <v>6.9769251871469402</v>
      </c>
      <c r="BL884" s="6">
        <v>7.5256019151405598</v>
      </c>
      <c r="BM884" s="6">
        <v>6.5649560098886797</v>
      </c>
      <c r="BN884" s="6">
        <v>7.2034109885172004</v>
      </c>
      <c r="BO884" s="6">
        <v>7.3447458733605302</v>
      </c>
    </row>
    <row r="885" spans="1:67" x14ac:dyDescent="0.25">
      <c r="A885" s="7">
        <v>884</v>
      </c>
      <c r="B885" s="6" t="s">
        <v>36286</v>
      </c>
      <c r="C885" s="6" t="s">
        <v>255</v>
      </c>
      <c r="D885" s="6" t="s">
        <v>256</v>
      </c>
      <c r="E885" s="6" t="s">
        <v>56</v>
      </c>
      <c r="F885" s="6">
        <v>-0.4134393544166528</v>
      </c>
      <c r="G885" s="6">
        <v>1.996445330521604E-2</v>
      </c>
      <c r="H885" s="6" t="s">
        <v>36289</v>
      </c>
      <c r="I885" s="6" t="s">
        <v>44</v>
      </c>
      <c r="J885" s="6" t="s">
        <v>101</v>
      </c>
      <c r="K885" s="6" t="s">
        <v>102</v>
      </c>
      <c r="L885" s="6" t="s">
        <v>103</v>
      </c>
      <c r="M885" s="6" t="s">
        <v>104</v>
      </c>
      <c r="N885" s="6" t="s">
        <v>417</v>
      </c>
      <c r="O885" s="6" t="s">
        <v>5903</v>
      </c>
      <c r="P885" s="88">
        <v>6</v>
      </c>
      <c r="Q885" s="6" t="s">
        <v>36287</v>
      </c>
      <c r="R885" s="6" t="s">
        <v>36287</v>
      </c>
      <c r="S885" s="6" t="s">
        <v>36288</v>
      </c>
      <c r="T885" s="6" t="s">
        <v>10917</v>
      </c>
      <c r="U885" s="6" t="s">
        <v>78</v>
      </c>
      <c r="V885" s="6">
        <v>1</v>
      </c>
      <c r="W885" s="6">
        <v>50</v>
      </c>
      <c r="X885" s="6">
        <v>4.46</v>
      </c>
      <c r="Y885" s="6" t="s">
        <v>56</v>
      </c>
      <c r="AB885" s="6" t="s">
        <v>56</v>
      </c>
      <c r="AF885" s="6" t="s">
        <v>56</v>
      </c>
      <c r="AG885" s="6" t="s">
        <v>56</v>
      </c>
      <c r="AI885" s="6" t="s">
        <v>56</v>
      </c>
      <c r="AJ885" s="6" t="s">
        <v>56</v>
      </c>
      <c r="AK885" s="6" t="s">
        <v>56</v>
      </c>
      <c r="AL885" s="6" t="s">
        <v>56</v>
      </c>
      <c r="AM885" s="6" t="s">
        <v>56</v>
      </c>
      <c r="AN885" s="6" t="s">
        <v>56</v>
      </c>
      <c r="AO885" s="6" t="s">
        <v>56</v>
      </c>
      <c r="AP885" s="6" t="s">
        <v>34273</v>
      </c>
      <c r="AQ885" s="6" t="s">
        <v>3716</v>
      </c>
      <c r="AR885" s="6" t="s">
        <v>72</v>
      </c>
      <c r="AS885" s="6" t="s">
        <v>3717</v>
      </c>
      <c r="AT885" s="6" t="s">
        <v>14437</v>
      </c>
      <c r="AU885" s="6" t="s">
        <v>72</v>
      </c>
      <c r="AV885" s="6" t="s">
        <v>19530</v>
      </c>
      <c r="AW885" s="6">
        <v>6.7157358789313699</v>
      </c>
      <c r="AX885" s="6">
        <v>6.7753500592944604</v>
      </c>
      <c r="AY885" s="6">
        <v>5.7917825497597697</v>
      </c>
      <c r="AZ885" s="6">
        <v>6.1109938537273703</v>
      </c>
      <c r="BA885" s="6">
        <v>6.755464484859</v>
      </c>
      <c r="BB885" s="6">
        <v>6.7672932595753501</v>
      </c>
      <c r="BC885" s="6">
        <v>7.0972303928279201</v>
      </c>
      <c r="BD885" s="6">
        <v>6.9601734242589703</v>
      </c>
      <c r="BE885" s="6">
        <v>6.6093888422732601</v>
      </c>
      <c r="BF885" s="6">
        <v>7.4065001724053996</v>
      </c>
      <c r="BG885" s="6">
        <v>7.0409463564930697</v>
      </c>
      <c r="BH885" s="6">
        <v>6.1895846298605699</v>
      </c>
      <c r="BI885" s="6">
        <v>6.5657231953380402</v>
      </c>
      <c r="BJ885" s="6">
        <v>6.5759622358132299</v>
      </c>
      <c r="BK885" s="6">
        <v>6.4563282205298398</v>
      </c>
      <c r="BL885" s="6">
        <v>6.6656561263106502</v>
      </c>
      <c r="BM885" s="6">
        <v>6.6880050835998297</v>
      </c>
      <c r="BN885" s="6">
        <v>6.33844673182994</v>
      </c>
      <c r="BO885" s="6">
        <v>6.8848831267011796</v>
      </c>
    </row>
    <row r="886" spans="1:67" x14ac:dyDescent="0.25">
      <c r="A886" s="7">
        <v>885</v>
      </c>
      <c r="B886" s="6" t="s">
        <v>36290</v>
      </c>
      <c r="C886" s="6" t="s">
        <v>108</v>
      </c>
      <c r="D886" s="6" t="s">
        <v>15819</v>
      </c>
      <c r="E886" s="6" t="s">
        <v>15820</v>
      </c>
      <c r="F886" s="6">
        <v>-0.41346764770896632</v>
      </c>
      <c r="G886" s="6">
        <v>2.4744672046398939E-2</v>
      </c>
      <c r="H886" s="6" t="s">
        <v>763</v>
      </c>
      <c r="I886" s="6" t="s">
        <v>44</v>
      </c>
      <c r="J886" s="6" t="s">
        <v>139</v>
      </c>
      <c r="K886" s="6" t="s">
        <v>140</v>
      </c>
      <c r="L886" s="6" t="s">
        <v>141</v>
      </c>
      <c r="M886" s="6" t="s">
        <v>142</v>
      </c>
      <c r="N886" s="6" t="s">
        <v>138</v>
      </c>
      <c r="O886" s="6" t="s">
        <v>763</v>
      </c>
      <c r="P886" s="88">
        <v>6</v>
      </c>
      <c r="Q886" s="6" t="s">
        <v>36291</v>
      </c>
      <c r="R886" s="6" t="s">
        <v>36291</v>
      </c>
      <c r="S886" s="6" t="s">
        <v>36292</v>
      </c>
      <c r="T886" s="6" t="s">
        <v>267</v>
      </c>
      <c r="U886" s="6" t="s">
        <v>388</v>
      </c>
      <c r="V886" s="6">
        <v>1</v>
      </c>
      <c r="W886" s="6">
        <v>12</v>
      </c>
      <c r="X886" s="6">
        <v>6.7</v>
      </c>
      <c r="Y886" s="6" t="s">
        <v>56</v>
      </c>
      <c r="AB886" s="6" t="s">
        <v>15821</v>
      </c>
      <c r="AC886" s="6" t="s">
        <v>15822</v>
      </c>
      <c r="AD886" s="6" t="s">
        <v>15823</v>
      </c>
      <c r="AE886" s="6" t="s">
        <v>15824</v>
      </c>
      <c r="AF886" s="6" t="s">
        <v>15825</v>
      </c>
      <c r="AG886" s="6" t="s">
        <v>15826</v>
      </c>
      <c r="AH886" s="6" t="s">
        <v>15827</v>
      </c>
      <c r="AI886" s="6" t="s">
        <v>4825</v>
      </c>
      <c r="AJ886" s="6" t="s">
        <v>15828</v>
      </c>
      <c r="AK886" s="6" t="s">
        <v>15829</v>
      </c>
      <c r="AL886" s="6" t="s">
        <v>67</v>
      </c>
      <c r="AM886" s="6" t="s">
        <v>56</v>
      </c>
      <c r="AN886" s="6" t="s">
        <v>56</v>
      </c>
      <c r="AO886" s="6" t="s">
        <v>56</v>
      </c>
      <c r="AP886" s="6" t="s">
        <v>15830</v>
      </c>
      <c r="AQ886" s="6" t="s">
        <v>3051</v>
      </c>
      <c r="AR886" s="6" t="s">
        <v>304</v>
      </c>
      <c r="AS886" s="6" t="s">
        <v>3052</v>
      </c>
      <c r="AT886" s="6" t="s">
        <v>36293</v>
      </c>
      <c r="AU886" s="6" t="s">
        <v>304</v>
      </c>
      <c r="AV886" s="6" t="s">
        <v>36294</v>
      </c>
      <c r="AW886" s="6">
        <v>5.6347804650877098</v>
      </c>
      <c r="AX886" s="6">
        <v>6.3694943475950998</v>
      </c>
      <c r="AY886" s="6">
        <v>5.9264278563356303</v>
      </c>
      <c r="AZ886" s="6">
        <v>6.3576587536868203</v>
      </c>
      <c r="BA886" s="6">
        <v>6.8431082043265903</v>
      </c>
      <c r="BB886" s="6">
        <v>6.4754461393384899</v>
      </c>
      <c r="BC886" s="6">
        <v>6.4108617228418696</v>
      </c>
      <c r="BD886" s="6">
        <v>6.4735309082247303</v>
      </c>
      <c r="BE886" s="6">
        <v>6.1113300727932298</v>
      </c>
      <c r="BF886" s="6">
        <v>6.6460041483936996</v>
      </c>
      <c r="BG886" s="6">
        <v>6.5076603951934597</v>
      </c>
      <c r="BH886" s="6">
        <v>6.6958537319643003</v>
      </c>
      <c r="BI886" s="6">
        <v>6.4480309154552202</v>
      </c>
      <c r="BJ886" s="6">
        <v>6.0152868079319397</v>
      </c>
      <c r="BK886" s="6">
        <v>5.9998179924788397</v>
      </c>
      <c r="BL886" s="6">
        <v>6.1489174658674504</v>
      </c>
      <c r="BM886" s="6">
        <v>6.8483462354071296</v>
      </c>
      <c r="BN886" s="6">
        <v>7.4837584280451699</v>
      </c>
      <c r="BO886" s="6">
        <v>6.8740206641593096</v>
      </c>
    </row>
    <row r="887" spans="1:67" x14ac:dyDescent="0.25">
      <c r="A887" s="7">
        <v>886</v>
      </c>
      <c r="B887" s="6" t="s">
        <v>36295</v>
      </c>
      <c r="C887" s="6" t="s">
        <v>9950</v>
      </c>
      <c r="D887" s="6" t="s">
        <v>15873</v>
      </c>
      <c r="E887" s="6" t="s">
        <v>15874</v>
      </c>
      <c r="F887" s="6">
        <v>-0.41366097793592532</v>
      </c>
      <c r="G887" s="6">
        <v>3.048615693526335E-2</v>
      </c>
      <c r="H887" s="6" t="s">
        <v>924</v>
      </c>
      <c r="I887" s="6" t="s">
        <v>44</v>
      </c>
      <c r="J887" s="6" t="s">
        <v>45</v>
      </c>
      <c r="K887" s="6" t="s">
        <v>46</v>
      </c>
      <c r="L887" s="6" t="s">
        <v>312</v>
      </c>
      <c r="M887" s="6" t="s">
        <v>336</v>
      </c>
      <c r="N887" s="6" t="s">
        <v>924</v>
      </c>
      <c r="P887" s="88">
        <v>5</v>
      </c>
      <c r="Q887" s="6" t="s">
        <v>36298</v>
      </c>
      <c r="R887" s="6" t="s">
        <v>36296</v>
      </c>
      <c r="S887" s="6" t="s">
        <v>36297</v>
      </c>
      <c r="T887" s="6" t="s">
        <v>36299</v>
      </c>
      <c r="U887" s="6" t="s">
        <v>36300</v>
      </c>
      <c r="V887" s="6">
        <v>7</v>
      </c>
      <c r="W887" s="6">
        <v>32</v>
      </c>
      <c r="X887" s="6">
        <v>9.6</v>
      </c>
      <c r="Y887" s="6" t="s">
        <v>56</v>
      </c>
      <c r="AB887" s="6" t="s">
        <v>9953</v>
      </c>
      <c r="AC887" s="6" t="s">
        <v>9954</v>
      </c>
      <c r="AD887" s="6" t="s">
        <v>9955</v>
      </c>
      <c r="AE887" s="6" t="s">
        <v>9956</v>
      </c>
      <c r="AF887" s="6" t="s">
        <v>9957</v>
      </c>
      <c r="AG887" s="6" t="s">
        <v>9958</v>
      </c>
      <c r="AH887" s="6" t="s">
        <v>9959</v>
      </c>
      <c r="AI887" s="6" t="s">
        <v>56</v>
      </c>
      <c r="AJ887" s="6" t="s">
        <v>9960</v>
      </c>
      <c r="AK887" s="6" t="s">
        <v>9961</v>
      </c>
      <c r="AL887" s="6" t="s">
        <v>326</v>
      </c>
      <c r="AM887" s="6" t="s">
        <v>56</v>
      </c>
      <c r="AN887" s="6" t="s">
        <v>56</v>
      </c>
      <c r="AO887" s="6" t="s">
        <v>56</v>
      </c>
      <c r="AP887" s="6" t="s">
        <v>15875</v>
      </c>
      <c r="AQ887" s="6" t="s">
        <v>9963</v>
      </c>
      <c r="AR887" s="6" t="s">
        <v>442</v>
      </c>
      <c r="AS887" s="6" t="s">
        <v>9964</v>
      </c>
      <c r="AT887" s="6" t="s">
        <v>9965</v>
      </c>
      <c r="AU887" s="6" t="s">
        <v>442</v>
      </c>
      <c r="AV887" s="6" t="s">
        <v>15876</v>
      </c>
      <c r="AW887" s="6">
        <v>6.5771585980539502</v>
      </c>
      <c r="AX887" s="6">
        <v>6.9119349658354103</v>
      </c>
      <c r="AY887" s="6">
        <v>6.68826859355993</v>
      </c>
      <c r="AZ887" s="6">
        <v>6.5057333053207698</v>
      </c>
      <c r="BA887" s="6">
        <v>7.5409110773318302</v>
      </c>
      <c r="BB887" s="6">
        <v>6.8130336729539396</v>
      </c>
      <c r="BC887" s="6">
        <v>6.6304279767333201</v>
      </c>
      <c r="BD887" s="6">
        <v>6.8157471167047001</v>
      </c>
      <c r="BE887" s="6">
        <v>7.1606291033504199</v>
      </c>
      <c r="BF887" s="6">
        <v>7.3660585761019703</v>
      </c>
      <c r="BG887" s="6">
        <v>6.98894006806057</v>
      </c>
      <c r="BH887" s="6">
        <v>6.95072261042821</v>
      </c>
      <c r="BI887" s="6">
        <v>7.5931697336407398</v>
      </c>
      <c r="BJ887" s="6">
        <v>6.4341537308864298</v>
      </c>
      <c r="BK887" s="6">
        <v>6.2433607956577504</v>
      </c>
      <c r="BL887" s="6">
        <v>7.4371795976235298</v>
      </c>
      <c r="BM887" s="6">
        <v>7.0419490546712797</v>
      </c>
      <c r="BN887" s="6">
        <v>7.1487722987954099</v>
      </c>
      <c r="BO887" s="6">
        <v>7.04004828115119</v>
      </c>
    </row>
    <row r="888" spans="1:67" x14ac:dyDescent="0.25">
      <c r="A888" s="7">
        <v>887</v>
      </c>
      <c r="B888" s="6" t="s">
        <v>36301</v>
      </c>
      <c r="C888" s="6" t="s">
        <v>27666</v>
      </c>
      <c r="D888" s="6" t="s">
        <v>27667</v>
      </c>
      <c r="E888" s="6" t="s">
        <v>56</v>
      </c>
      <c r="F888" s="6">
        <v>-0.4139086352008734</v>
      </c>
      <c r="G888" s="6">
        <v>4.5455294849058463E-2</v>
      </c>
      <c r="H888" s="6" t="s">
        <v>923</v>
      </c>
      <c r="I888" s="6" t="s">
        <v>44</v>
      </c>
      <c r="J888" s="6" t="s">
        <v>45</v>
      </c>
      <c r="K888" s="6" t="s">
        <v>46</v>
      </c>
      <c r="L888" s="6" t="s">
        <v>312</v>
      </c>
      <c r="M888" s="6" t="s">
        <v>336</v>
      </c>
      <c r="N888" s="6" t="s">
        <v>924</v>
      </c>
      <c r="O888" s="6" t="s">
        <v>923</v>
      </c>
      <c r="P888" s="88">
        <v>6</v>
      </c>
      <c r="Q888" s="6" t="s">
        <v>36302</v>
      </c>
      <c r="R888" s="6" t="s">
        <v>36302</v>
      </c>
      <c r="S888" s="6" t="s">
        <v>36303</v>
      </c>
      <c r="T888" s="6" t="s">
        <v>3853</v>
      </c>
      <c r="U888" s="6" t="s">
        <v>267</v>
      </c>
      <c r="V888" s="6">
        <v>1</v>
      </c>
      <c r="W888" s="6">
        <v>38</v>
      </c>
      <c r="X888" s="6">
        <v>10</v>
      </c>
      <c r="Y888" s="6" t="s">
        <v>56</v>
      </c>
      <c r="AB888" s="6" t="s">
        <v>56</v>
      </c>
      <c r="AF888" s="6" t="s">
        <v>3016</v>
      </c>
      <c r="AG888" s="6" t="s">
        <v>1303</v>
      </c>
      <c r="AH888" s="6" t="s">
        <v>1304</v>
      </c>
      <c r="AI888" s="6" t="s">
        <v>3017</v>
      </c>
      <c r="AJ888" s="6" t="s">
        <v>56</v>
      </c>
      <c r="AK888" s="6" t="s">
        <v>56</v>
      </c>
      <c r="AL888" s="6" t="s">
        <v>772</v>
      </c>
      <c r="AM888" s="6" t="s">
        <v>3018</v>
      </c>
      <c r="AN888" s="6" t="s">
        <v>56</v>
      </c>
      <c r="AO888" s="6" t="s">
        <v>56</v>
      </c>
      <c r="AP888" s="6" t="s">
        <v>11611</v>
      </c>
      <c r="AQ888" s="6" t="s">
        <v>2277</v>
      </c>
      <c r="AR888" s="6" t="s">
        <v>442</v>
      </c>
      <c r="AS888" s="6" t="s">
        <v>2278</v>
      </c>
      <c r="AT888" s="6" t="s">
        <v>2279</v>
      </c>
      <c r="AU888" s="6" t="s">
        <v>442</v>
      </c>
      <c r="AV888" s="6" t="s">
        <v>27668</v>
      </c>
      <c r="AW888" s="6">
        <v>6.7198863152465398</v>
      </c>
      <c r="AX888" s="6">
        <v>7.1826286366938596</v>
      </c>
      <c r="AY888" s="6">
        <v>6.5562061008216599</v>
      </c>
      <c r="AZ888" s="6">
        <v>6.0168207335258304</v>
      </c>
      <c r="BA888" s="6">
        <v>7.8908484012622804</v>
      </c>
      <c r="BB888" s="6">
        <v>7.27024667866191</v>
      </c>
      <c r="BC888" s="6">
        <v>7.0735351017235804</v>
      </c>
      <c r="BD888" s="6">
        <v>6.2708117820937899</v>
      </c>
      <c r="BE888" s="6">
        <v>6.5739387241907901</v>
      </c>
      <c r="BF888" s="6">
        <v>7.4120235298594501</v>
      </c>
      <c r="BG888" s="6">
        <v>6.9703074664327103</v>
      </c>
      <c r="BH888" s="6">
        <v>6.8342744941513498</v>
      </c>
      <c r="BI888" s="6">
        <v>7.5074848230493201</v>
      </c>
      <c r="BJ888" s="6">
        <v>6.9805283458436902</v>
      </c>
      <c r="BK888" s="6">
        <v>6.7581433286481696</v>
      </c>
      <c r="BL888" s="6">
        <v>7.7798633416525904</v>
      </c>
      <c r="BM888" s="6">
        <v>6.9623977983124101</v>
      </c>
      <c r="BN888" s="6">
        <v>7.1815177734703601</v>
      </c>
      <c r="BO888" s="6">
        <v>6.0989190953964103</v>
      </c>
    </row>
    <row r="889" spans="1:67" x14ac:dyDescent="0.25">
      <c r="A889" s="7">
        <v>888</v>
      </c>
      <c r="B889" s="6" t="s">
        <v>36304</v>
      </c>
      <c r="C889" s="6" t="s">
        <v>2661</v>
      </c>
      <c r="D889" s="6" t="s">
        <v>2662</v>
      </c>
      <c r="E889" s="6" t="s">
        <v>2663</v>
      </c>
      <c r="F889" s="6">
        <v>-0.41464162920952669</v>
      </c>
      <c r="G889" s="6">
        <v>3.7336415920662863E-2</v>
      </c>
      <c r="H889" s="6" t="s">
        <v>2493</v>
      </c>
      <c r="I889" s="6" t="s">
        <v>44</v>
      </c>
      <c r="J889" s="6" t="s">
        <v>45</v>
      </c>
      <c r="K889" s="6" t="s">
        <v>46</v>
      </c>
      <c r="L889" s="6" t="s">
        <v>312</v>
      </c>
      <c r="M889" s="6" t="s">
        <v>336</v>
      </c>
      <c r="N889" s="6" t="s">
        <v>2494</v>
      </c>
      <c r="O889" s="6" t="s">
        <v>2493</v>
      </c>
      <c r="P889" s="88">
        <v>6</v>
      </c>
      <c r="Q889" s="6" t="s">
        <v>36305</v>
      </c>
      <c r="R889" s="6" t="s">
        <v>36305</v>
      </c>
      <c r="S889" s="6" t="s">
        <v>26188</v>
      </c>
      <c r="T889" s="6" t="s">
        <v>2852</v>
      </c>
      <c r="U889" s="6" t="s">
        <v>388</v>
      </c>
      <c r="V889" s="6">
        <v>1</v>
      </c>
      <c r="W889" s="6">
        <v>20</v>
      </c>
      <c r="X889" s="6">
        <v>6.91</v>
      </c>
      <c r="Y889" s="6" t="s">
        <v>56</v>
      </c>
      <c r="AB889" s="6" t="s">
        <v>2664</v>
      </c>
      <c r="AC889" s="6" t="s">
        <v>2665</v>
      </c>
      <c r="AD889" s="6" t="s">
        <v>2666</v>
      </c>
      <c r="AE889" s="6" t="s">
        <v>2667</v>
      </c>
      <c r="AF889" s="6" t="s">
        <v>2668</v>
      </c>
      <c r="AG889" s="6" t="s">
        <v>56</v>
      </c>
      <c r="AI889" s="6" t="s">
        <v>56</v>
      </c>
      <c r="AJ889" s="6" t="s">
        <v>56</v>
      </c>
      <c r="AK889" s="6" t="s">
        <v>56</v>
      </c>
      <c r="AL889" s="6" t="s">
        <v>1294</v>
      </c>
      <c r="AM889" s="6" t="s">
        <v>56</v>
      </c>
      <c r="AN889" s="6" t="s">
        <v>56</v>
      </c>
      <c r="AO889" s="6" t="s">
        <v>56</v>
      </c>
      <c r="AP889" s="6" t="s">
        <v>2669</v>
      </c>
      <c r="AQ889" s="6" t="s">
        <v>2670</v>
      </c>
      <c r="AR889" s="6" t="s">
        <v>442</v>
      </c>
      <c r="AS889" s="6" t="s">
        <v>2671</v>
      </c>
      <c r="AT889" s="6" t="s">
        <v>26189</v>
      </c>
      <c r="AU889" s="6" t="s">
        <v>442</v>
      </c>
      <c r="AV889" s="6" t="s">
        <v>26190</v>
      </c>
      <c r="AW889" s="6">
        <v>6.2373303083839096</v>
      </c>
      <c r="AX889" s="6">
        <v>6.36347114036219</v>
      </c>
      <c r="AY889" s="6">
        <v>6.5588826133601303</v>
      </c>
      <c r="AZ889" s="6">
        <v>5.9066399107988001</v>
      </c>
      <c r="BA889" s="6">
        <v>6.4953293571411699</v>
      </c>
      <c r="BB889" s="6">
        <v>7.2339208834734201</v>
      </c>
      <c r="BC889" s="6">
        <v>7.3674584434280899</v>
      </c>
      <c r="BD889" s="6">
        <v>6.33021809381406</v>
      </c>
      <c r="BE889" s="6">
        <v>6.1167906536759</v>
      </c>
      <c r="BF889" s="6">
        <v>6.4103414834714298</v>
      </c>
      <c r="BG889" s="6">
        <v>6.5277975293833901</v>
      </c>
      <c r="BH889" s="6">
        <v>6.4168682531709296</v>
      </c>
      <c r="BI889" s="6">
        <v>6.3755191677810004</v>
      </c>
      <c r="BJ889" s="6">
        <v>5.7745213451466197</v>
      </c>
      <c r="BK889" s="6">
        <v>6.4727639068352003</v>
      </c>
      <c r="BL889" s="6">
        <v>6.8640896941073102</v>
      </c>
      <c r="BM889" s="6">
        <v>6.6420538733567804</v>
      </c>
      <c r="BN889" s="6">
        <v>6.5224639262931001</v>
      </c>
      <c r="BO889" s="6">
        <v>6.7851910521917</v>
      </c>
    </row>
    <row r="890" spans="1:67" x14ac:dyDescent="0.25">
      <c r="A890" s="7">
        <v>889</v>
      </c>
      <c r="B890" s="6" t="s">
        <v>36306</v>
      </c>
      <c r="C890" s="6" t="s">
        <v>2303</v>
      </c>
      <c r="D890" s="6" t="s">
        <v>14997</v>
      </c>
      <c r="E890" s="6" t="s">
        <v>2304</v>
      </c>
      <c r="F890" s="6">
        <v>-0.4160277411925053</v>
      </c>
      <c r="G890" s="6">
        <v>3.7487715150598061E-3</v>
      </c>
      <c r="H890" s="6" t="s">
        <v>4906</v>
      </c>
      <c r="I890" s="6" t="s">
        <v>44</v>
      </c>
      <c r="J890" s="6" t="s">
        <v>45</v>
      </c>
      <c r="K890" s="6" t="s">
        <v>46</v>
      </c>
      <c r="L890" s="6" t="s">
        <v>312</v>
      </c>
      <c r="N890" s="6" t="s">
        <v>4907</v>
      </c>
      <c r="O890" s="6" t="s">
        <v>4906</v>
      </c>
      <c r="P890" s="88">
        <v>6</v>
      </c>
      <c r="Q890" s="6" t="s">
        <v>36307</v>
      </c>
      <c r="R890" s="6" t="s">
        <v>36307</v>
      </c>
      <c r="S890" s="6" t="s">
        <v>36308</v>
      </c>
      <c r="T890" s="6" t="s">
        <v>824</v>
      </c>
      <c r="U890" s="6" t="s">
        <v>78</v>
      </c>
      <c r="V890" s="6">
        <v>1</v>
      </c>
      <c r="W890" s="6">
        <v>29</v>
      </c>
      <c r="X890" s="6">
        <v>11.06</v>
      </c>
      <c r="Y890" s="6" t="s">
        <v>56</v>
      </c>
      <c r="AB890" s="6" t="s">
        <v>2305</v>
      </c>
      <c r="AC890" s="6" t="s">
        <v>2306</v>
      </c>
      <c r="AD890" s="6" t="s">
        <v>2307</v>
      </c>
      <c r="AE890" s="6" t="s">
        <v>2308</v>
      </c>
      <c r="AF890" s="6" t="s">
        <v>2309</v>
      </c>
      <c r="AG890" s="6" t="s">
        <v>2310</v>
      </c>
      <c r="AH890" s="6" t="s">
        <v>2311</v>
      </c>
      <c r="AI890" s="6" t="s">
        <v>2312</v>
      </c>
      <c r="AJ890" s="6" t="s">
        <v>2313</v>
      </c>
      <c r="AK890" s="6" t="s">
        <v>2314</v>
      </c>
      <c r="AL890" s="6" t="s">
        <v>1919</v>
      </c>
      <c r="AM890" s="6" t="s">
        <v>56</v>
      </c>
      <c r="AN890" s="6" t="s">
        <v>56</v>
      </c>
      <c r="AO890" s="6" t="s">
        <v>56</v>
      </c>
      <c r="AP890" s="6" t="s">
        <v>14998</v>
      </c>
      <c r="AQ890" s="6" t="s">
        <v>2316</v>
      </c>
      <c r="AR890" s="6" t="s">
        <v>4</v>
      </c>
      <c r="AS890" s="6" t="s">
        <v>2317</v>
      </c>
      <c r="AT890" s="6" t="s">
        <v>9930</v>
      </c>
      <c r="AU890" s="6" t="s">
        <v>4</v>
      </c>
      <c r="AV890" s="6" t="s">
        <v>14999</v>
      </c>
      <c r="AW890" s="6">
        <v>6.5022496785416504</v>
      </c>
      <c r="AX890" s="6">
        <v>6.0347210801965803</v>
      </c>
      <c r="AY890" s="6">
        <v>6.44130244390381</v>
      </c>
      <c r="AZ890" s="6">
        <v>6.276657307572</v>
      </c>
      <c r="BA890" s="6">
        <v>6.6531740046240202</v>
      </c>
      <c r="BB890" s="6">
        <v>6.6304737430503797</v>
      </c>
      <c r="BC890" s="6">
        <v>6.51673376876135</v>
      </c>
      <c r="BD890" s="6">
        <v>7.2989840215506501</v>
      </c>
      <c r="BE890" s="6">
        <v>6.0520899720699797</v>
      </c>
      <c r="BF890" s="6">
        <v>6.9386473429708202</v>
      </c>
      <c r="BG890" s="6">
        <v>6.9170326747340498</v>
      </c>
      <c r="BH890" s="6">
        <v>6.6464822450569701</v>
      </c>
      <c r="BI890" s="6">
        <v>6.5546406823539298</v>
      </c>
      <c r="BJ890" s="6">
        <v>6.00937694895583</v>
      </c>
      <c r="BK890" s="6">
        <v>6.4310662509814396</v>
      </c>
      <c r="BL890" s="6">
        <v>6.5546527921707503</v>
      </c>
      <c r="BM890" s="6">
        <v>6.0826457275764296</v>
      </c>
      <c r="BN890" s="6">
        <v>6.5182376143773197</v>
      </c>
      <c r="BO890" s="6">
        <v>6.3294692727258903</v>
      </c>
    </row>
    <row r="891" spans="1:67" x14ac:dyDescent="0.25">
      <c r="A891" s="7">
        <v>890</v>
      </c>
      <c r="B891" s="6" t="s">
        <v>36309</v>
      </c>
      <c r="C891" s="6" t="s">
        <v>108</v>
      </c>
      <c r="D891" s="6" t="s">
        <v>15956</v>
      </c>
      <c r="E891" s="6" t="s">
        <v>56</v>
      </c>
      <c r="F891" s="6">
        <v>-0.41626119583175658</v>
      </c>
      <c r="G891" s="6">
        <v>4.8487627216789383E-3</v>
      </c>
      <c r="H891" s="6" t="s">
        <v>887</v>
      </c>
      <c r="I891" s="6" t="s">
        <v>44</v>
      </c>
      <c r="J891" s="6" t="s">
        <v>101</v>
      </c>
      <c r="K891" s="6" t="s">
        <v>102</v>
      </c>
      <c r="L891" s="6" t="s">
        <v>103</v>
      </c>
      <c r="M891" s="6" t="s">
        <v>104</v>
      </c>
      <c r="N891" s="6" t="s">
        <v>417</v>
      </c>
      <c r="O891" s="6" t="s">
        <v>887</v>
      </c>
      <c r="P891" s="88">
        <v>6</v>
      </c>
      <c r="Q891" s="6" t="s">
        <v>36310</v>
      </c>
      <c r="R891" s="6" t="s">
        <v>36310</v>
      </c>
      <c r="S891" s="6" t="s">
        <v>36311</v>
      </c>
      <c r="T891" s="6" t="s">
        <v>2604</v>
      </c>
      <c r="U891" s="6" t="s">
        <v>159</v>
      </c>
      <c r="V891" s="6">
        <v>1</v>
      </c>
      <c r="W891" s="6">
        <v>16</v>
      </c>
      <c r="X891" s="6">
        <v>5.99</v>
      </c>
      <c r="Y891" s="6" t="s">
        <v>56</v>
      </c>
      <c r="AB891" s="6" t="s">
        <v>15957</v>
      </c>
      <c r="AC891" s="6" t="s">
        <v>15958</v>
      </c>
      <c r="AD891" s="6" t="s">
        <v>15959</v>
      </c>
      <c r="AE891" s="6" t="s">
        <v>15960</v>
      </c>
      <c r="AF891" s="6" t="s">
        <v>15961</v>
      </c>
      <c r="AG891" s="6" t="s">
        <v>15962</v>
      </c>
      <c r="AH891" s="6" t="s">
        <v>15963</v>
      </c>
      <c r="AI891" s="6" t="s">
        <v>56</v>
      </c>
      <c r="AJ891" s="6" t="s">
        <v>15964</v>
      </c>
      <c r="AK891" s="6" t="s">
        <v>15965</v>
      </c>
      <c r="AL891" s="6" t="s">
        <v>326</v>
      </c>
      <c r="AM891" s="6" t="s">
        <v>56</v>
      </c>
      <c r="AN891" s="6" t="s">
        <v>56</v>
      </c>
      <c r="AO891" s="6" t="s">
        <v>56</v>
      </c>
      <c r="AP891" s="6" t="s">
        <v>15966</v>
      </c>
      <c r="AQ891" s="6" t="s">
        <v>15967</v>
      </c>
      <c r="AR891" s="6" t="s">
        <v>5</v>
      </c>
      <c r="AS891" s="6" t="s">
        <v>15968</v>
      </c>
      <c r="AT891" s="6" t="s">
        <v>15969</v>
      </c>
      <c r="AU891" s="6" t="s">
        <v>5</v>
      </c>
      <c r="AV891" s="6" t="s">
        <v>15970</v>
      </c>
      <c r="AW891" s="6">
        <v>5.7549679864437699</v>
      </c>
      <c r="AX891" s="6">
        <v>6.5653047291580604</v>
      </c>
      <c r="AY891" s="6">
        <v>6.5738227113907799</v>
      </c>
      <c r="AZ891" s="6">
        <v>6.5790745466716398</v>
      </c>
      <c r="BA891" s="6">
        <v>6.8335292175216704</v>
      </c>
      <c r="BB891" s="6">
        <v>6.6932714041946797</v>
      </c>
      <c r="BC891" s="6">
        <v>6.5615844464742796</v>
      </c>
      <c r="BD891" s="6">
        <v>6.50598397245433</v>
      </c>
      <c r="BE891" s="6">
        <v>6.4807327009163798</v>
      </c>
      <c r="BF891" s="6">
        <v>6.7426073924841496</v>
      </c>
      <c r="BG891" s="6">
        <v>6.8270294594168304</v>
      </c>
      <c r="BH891" s="6">
        <v>6.1750450874825296</v>
      </c>
      <c r="BI891" s="6">
        <v>7.0213196092241397</v>
      </c>
      <c r="BJ891" s="6">
        <v>6.17534681970265</v>
      </c>
      <c r="BK891" s="6">
        <v>6.4781515516771897</v>
      </c>
      <c r="BL891" s="6">
        <v>6.7734284927574997</v>
      </c>
      <c r="BM891" s="6">
        <v>6.5307439546240804</v>
      </c>
      <c r="BN891" s="6">
        <v>7.3253812288267302</v>
      </c>
      <c r="BO891" s="6">
        <v>6.5597990550377796</v>
      </c>
    </row>
    <row r="892" spans="1:67" x14ac:dyDescent="0.25">
      <c r="A892" s="7">
        <v>891</v>
      </c>
      <c r="B892" s="6" t="s">
        <v>36312</v>
      </c>
      <c r="C892" s="6" t="s">
        <v>753</v>
      </c>
      <c r="D892" s="6" t="s">
        <v>754</v>
      </c>
      <c r="E892" s="6" t="s">
        <v>56</v>
      </c>
      <c r="F892" s="6">
        <v>-0.41693495569749223</v>
      </c>
      <c r="G892" s="6">
        <v>3.7336415920662863E-2</v>
      </c>
      <c r="H892" s="6" t="s">
        <v>923</v>
      </c>
      <c r="I892" s="6" t="s">
        <v>44</v>
      </c>
      <c r="J892" s="6" t="s">
        <v>45</v>
      </c>
      <c r="K892" s="6" t="s">
        <v>46</v>
      </c>
      <c r="L892" s="6" t="s">
        <v>312</v>
      </c>
      <c r="M892" s="6" t="s">
        <v>336</v>
      </c>
      <c r="N892" s="6" t="s">
        <v>924</v>
      </c>
      <c r="O892" s="6" t="s">
        <v>923</v>
      </c>
      <c r="P892" s="88">
        <v>6</v>
      </c>
      <c r="Q892" s="6" t="s">
        <v>36313</v>
      </c>
      <c r="R892" s="6" t="s">
        <v>36313</v>
      </c>
      <c r="S892" s="6" t="s">
        <v>36314</v>
      </c>
      <c r="T892" s="6" t="s">
        <v>77</v>
      </c>
      <c r="U892" s="6" t="s">
        <v>387</v>
      </c>
      <c r="V892" s="6">
        <v>1</v>
      </c>
      <c r="W892" s="6">
        <v>11</v>
      </c>
      <c r="X892" s="6">
        <v>10.78</v>
      </c>
      <c r="Y892" s="6" t="s">
        <v>56</v>
      </c>
      <c r="AB892" s="6" t="s">
        <v>56</v>
      </c>
      <c r="AF892" s="6" t="s">
        <v>2411</v>
      </c>
      <c r="AG892" s="6" t="s">
        <v>1225</v>
      </c>
      <c r="AH892" s="6" t="s">
        <v>1226</v>
      </c>
      <c r="AI892" s="6" t="s">
        <v>1227</v>
      </c>
      <c r="AJ892" s="6" t="s">
        <v>56</v>
      </c>
      <c r="AK892" s="6" t="s">
        <v>56</v>
      </c>
      <c r="AL892" s="6" t="s">
        <v>2412</v>
      </c>
      <c r="AM892" s="6" t="s">
        <v>1229</v>
      </c>
      <c r="AN892" s="6" t="s">
        <v>56</v>
      </c>
      <c r="AO892" s="6" t="s">
        <v>56</v>
      </c>
      <c r="AP892" s="6" t="s">
        <v>755</v>
      </c>
      <c r="AQ892" s="6" t="s">
        <v>756</v>
      </c>
      <c r="AR892" s="6" t="s">
        <v>245</v>
      </c>
      <c r="AS892" s="6" t="s">
        <v>757</v>
      </c>
      <c r="AT892" s="6" t="s">
        <v>21261</v>
      </c>
      <c r="AU892" s="6" t="s">
        <v>245</v>
      </c>
      <c r="AV892" s="6" t="s">
        <v>754</v>
      </c>
      <c r="AW892" s="6">
        <v>6.3344438989884297</v>
      </c>
      <c r="AX892" s="6">
        <v>6.4248491449638303</v>
      </c>
      <c r="AY892" s="6">
        <v>6.1390130963797702</v>
      </c>
      <c r="AZ892" s="6">
        <v>6.48505400220529</v>
      </c>
      <c r="BA892" s="6">
        <v>7.1973260808311004</v>
      </c>
      <c r="BB892" s="6">
        <v>6.4684582533734201</v>
      </c>
      <c r="BC892" s="6">
        <v>6.19082203393135</v>
      </c>
      <c r="BD892" s="6">
        <v>6.5333100730940998</v>
      </c>
      <c r="BE892" s="6">
        <v>6.4075695149001399</v>
      </c>
      <c r="BF892" s="6">
        <v>7.3529635647321498</v>
      </c>
      <c r="BG892" s="6">
        <v>7.18697330593902</v>
      </c>
      <c r="BH892" s="6">
        <v>6.8721650751378496</v>
      </c>
      <c r="BI892" s="6">
        <v>6.2902352313398797</v>
      </c>
      <c r="BJ892" s="6">
        <v>5.9378667922002499</v>
      </c>
      <c r="BK892" s="6">
        <v>6.3827284502494797</v>
      </c>
      <c r="BL892" s="6">
        <v>6.6263404700451201</v>
      </c>
      <c r="BM892" s="6">
        <v>6.4239092639714297</v>
      </c>
      <c r="BN892" s="6">
        <v>7.5902397894658904</v>
      </c>
      <c r="BO892" s="6">
        <v>6.5189021308856399</v>
      </c>
    </row>
    <row r="893" spans="1:67" x14ac:dyDescent="0.25">
      <c r="A893" s="7">
        <v>892</v>
      </c>
      <c r="B893" s="6" t="s">
        <v>36315</v>
      </c>
      <c r="C893" s="6" t="s">
        <v>108</v>
      </c>
      <c r="D893" s="6" t="s">
        <v>36318</v>
      </c>
      <c r="E893" s="6" t="s">
        <v>56</v>
      </c>
      <c r="F893" s="6">
        <v>-0.41723911688339671</v>
      </c>
      <c r="G893" s="6">
        <v>1.996445330521604E-2</v>
      </c>
      <c r="H893" s="6" t="s">
        <v>103</v>
      </c>
      <c r="I893" s="6" t="s">
        <v>44</v>
      </c>
      <c r="J893" s="6" t="s">
        <v>101</v>
      </c>
      <c r="K893" s="6" t="s">
        <v>102</v>
      </c>
      <c r="L893" s="6" t="s">
        <v>103</v>
      </c>
      <c r="P893" s="88">
        <v>3</v>
      </c>
      <c r="Q893" s="6" t="s">
        <v>36316</v>
      </c>
      <c r="R893" s="6" t="s">
        <v>36316</v>
      </c>
      <c r="S893" s="6" t="s">
        <v>36317</v>
      </c>
      <c r="T893" s="6" t="s">
        <v>77</v>
      </c>
      <c r="U893" s="6" t="s">
        <v>77</v>
      </c>
      <c r="V893" s="6">
        <v>1</v>
      </c>
      <c r="W893" s="6">
        <v>11</v>
      </c>
      <c r="X893" s="6">
        <v>6.14</v>
      </c>
      <c r="Y893" s="6" t="s">
        <v>56</v>
      </c>
      <c r="AB893" s="6" t="s">
        <v>56</v>
      </c>
      <c r="AF893" s="6" t="s">
        <v>56</v>
      </c>
      <c r="AG893" s="6" t="s">
        <v>56</v>
      </c>
      <c r="AI893" s="6" t="s">
        <v>56</v>
      </c>
      <c r="AJ893" s="6" t="s">
        <v>56</v>
      </c>
      <c r="AK893" s="6" t="s">
        <v>56</v>
      </c>
      <c r="AL893" s="6" t="s">
        <v>56</v>
      </c>
      <c r="AM893" s="6" t="s">
        <v>56</v>
      </c>
      <c r="AN893" s="6" t="s">
        <v>56</v>
      </c>
      <c r="AO893" s="6" t="s">
        <v>56</v>
      </c>
      <c r="AP893" s="6" t="s">
        <v>36319</v>
      </c>
      <c r="AQ893" s="6" t="s">
        <v>1087</v>
      </c>
      <c r="AR893" s="6" t="s">
        <v>304</v>
      </c>
      <c r="AS893" s="6" t="s">
        <v>1088</v>
      </c>
      <c r="AT893" s="6" t="s">
        <v>36320</v>
      </c>
      <c r="AU893" s="6" t="s">
        <v>304</v>
      </c>
      <c r="AV893" s="6" t="s">
        <v>36321</v>
      </c>
      <c r="AW893" s="6">
        <v>6.6095891805869602</v>
      </c>
      <c r="AX893" s="6">
        <v>6.1151946545462401</v>
      </c>
      <c r="AY893" s="6">
        <v>6.5612334435022799</v>
      </c>
      <c r="AZ893" s="6">
        <v>5.9905057907214001</v>
      </c>
      <c r="BA893" s="6">
        <v>6.5422652116728504</v>
      </c>
      <c r="BB893" s="6">
        <v>7.1328358363235296</v>
      </c>
      <c r="BC893" s="6">
        <v>7.2702128782078104</v>
      </c>
      <c r="BD893" s="6">
        <v>7.1384609420348504</v>
      </c>
      <c r="BE893" s="6">
        <v>6.0907520420420997</v>
      </c>
      <c r="BF893" s="6">
        <v>6.7320800698605296</v>
      </c>
      <c r="BG893" s="6">
        <v>6.7920308650856098</v>
      </c>
      <c r="BH893" s="6">
        <v>6.1413591422077403</v>
      </c>
      <c r="BI893" s="6">
        <v>6.7348998737548902</v>
      </c>
      <c r="BJ893" s="6">
        <v>6.6506675675081803</v>
      </c>
      <c r="BK893" s="6">
        <v>5.9818620797291802</v>
      </c>
      <c r="BL893" s="6">
        <v>6.6963193001166799</v>
      </c>
      <c r="BM893" s="6">
        <v>7.2557548107437402</v>
      </c>
      <c r="BN893" s="6">
        <v>6.2882494492045096</v>
      </c>
      <c r="BO893" s="6">
        <v>6.6193908665591596</v>
      </c>
    </row>
    <row r="894" spans="1:67" x14ac:dyDescent="0.25">
      <c r="A894" s="7">
        <v>893</v>
      </c>
      <c r="B894" s="6" t="s">
        <v>36322</v>
      </c>
      <c r="C894" s="6" t="s">
        <v>36326</v>
      </c>
      <c r="D894" s="6" t="s">
        <v>36327</v>
      </c>
      <c r="E894" s="6" t="s">
        <v>56</v>
      </c>
      <c r="F894" s="6">
        <v>-0.41798793987573729</v>
      </c>
      <c r="G894" s="6">
        <v>9.4364485120783663E-4</v>
      </c>
      <c r="H894" s="6" t="s">
        <v>923</v>
      </c>
      <c r="I894" s="6" t="s">
        <v>44</v>
      </c>
      <c r="J894" s="6" t="s">
        <v>45</v>
      </c>
      <c r="K894" s="6" t="s">
        <v>46</v>
      </c>
      <c r="L894" s="6" t="s">
        <v>312</v>
      </c>
      <c r="M894" s="6" t="s">
        <v>336</v>
      </c>
      <c r="N894" s="6" t="s">
        <v>924</v>
      </c>
      <c r="O894" s="6" t="s">
        <v>923</v>
      </c>
      <c r="P894" s="88">
        <v>6</v>
      </c>
      <c r="Q894" s="6" t="s">
        <v>36325</v>
      </c>
      <c r="R894" s="6" t="s">
        <v>36323</v>
      </c>
      <c r="S894" s="6" t="s">
        <v>36324</v>
      </c>
      <c r="T894" s="6" t="s">
        <v>4046</v>
      </c>
      <c r="U894" s="6" t="s">
        <v>4046</v>
      </c>
      <c r="V894" s="6">
        <v>2</v>
      </c>
      <c r="W894" s="6">
        <v>8</v>
      </c>
      <c r="X894" s="6">
        <v>7.41</v>
      </c>
      <c r="Y894" s="6" t="s">
        <v>56</v>
      </c>
      <c r="AB894" s="6" t="s">
        <v>56</v>
      </c>
      <c r="AF894" s="6" t="s">
        <v>36328</v>
      </c>
      <c r="AG894" s="6" t="s">
        <v>1303</v>
      </c>
      <c r="AH894" s="6" t="s">
        <v>1304</v>
      </c>
      <c r="AI894" s="6" t="s">
        <v>56</v>
      </c>
      <c r="AJ894" s="6" t="s">
        <v>56</v>
      </c>
      <c r="AK894" s="6" t="s">
        <v>56</v>
      </c>
      <c r="AL894" s="6" t="s">
        <v>5517</v>
      </c>
      <c r="AM894" s="6" t="s">
        <v>36329</v>
      </c>
      <c r="AN894" s="6" t="s">
        <v>56</v>
      </c>
      <c r="AO894" s="6" t="s">
        <v>56</v>
      </c>
      <c r="AP894" s="6" t="s">
        <v>36330</v>
      </c>
      <c r="AQ894" s="6" t="s">
        <v>7350</v>
      </c>
      <c r="AR894" s="6" t="s">
        <v>7351</v>
      </c>
      <c r="AS894" s="6" t="s">
        <v>7352</v>
      </c>
      <c r="AT894" s="6" t="s">
        <v>36331</v>
      </c>
      <c r="AU894" s="6" t="s">
        <v>304</v>
      </c>
      <c r="AV894" s="6" t="s">
        <v>36332</v>
      </c>
      <c r="AW894" s="6">
        <v>6.2707605643057303</v>
      </c>
      <c r="AX894" s="6">
        <v>6.4402163336844103</v>
      </c>
      <c r="AY894" s="6">
        <v>6.5091018027373302</v>
      </c>
      <c r="AZ894" s="6">
        <v>6.5192175846292502</v>
      </c>
      <c r="BA894" s="6">
        <v>7.1498347274731797</v>
      </c>
      <c r="BB894" s="6">
        <v>6.6101543626607597</v>
      </c>
      <c r="BC894" s="6">
        <v>6.6333624950004904</v>
      </c>
      <c r="BD894" s="6">
        <v>6.96144961892022</v>
      </c>
      <c r="BE894" s="6">
        <v>6.7601623566347504</v>
      </c>
      <c r="BF894" s="6">
        <v>7.0614902143207097</v>
      </c>
      <c r="BG894" s="6">
        <v>6.7623109455452903</v>
      </c>
      <c r="BH894" s="6">
        <v>6.5472516377578396</v>
      </c>
      <c r="BI894" s="6">
        <v>6.7462722138842599</v>
      </c>
      <c r="BJ894" s="6">
        <v>6.5251745574367099</v>
      </c>
      <c r="BK894" s="6">
        <v>6.1850747464734299</v>
      </c>
      <c r="BL894" s="6">
        <v>7.28659120588613</v>
      </c>
      <c r="BM894" s="6">
        <v>6.4746133599146898</v>
      </c>
      <c r="BN894" s="6">
        <v>6.6423409414297003</v>
      </c>
      <c r="BO894" s="6">
        <v>7.0278203887190198</v>
      </c>
    </row>
    <row r="895" spans="1:67" x14ac:dyDescent="0.25">
      <c r="A895" s="7">
        <v>894</v>
      </c>
      <c r="B895" s="6" t="s">
        <v>36333</v>
      </c>
      <c r="C895" s="6" t="s">
        <v>1608</v>
      </c>
      <c r="D895" s="6" t="s">
        <v>1609</v>
      </c>
      <c r="E895" s="6" t="s">
        <v>1610</v>
      </c>
      <c r="F895" s="6">
        <v>-0.4182308497465943</v>
      </c>
      <c r="G895" s="6">
        <v>1.011233392133346E-2</v>
      </c>
      <c r="H895" s="6" t="s">
        <v>923</v>
      </c>
      <c r="I895" s="6" t="s">
        <v>44</v>
      </c>
      <c r="J895" s="6" t="s">
        <v>45</v>
      </c>
      <c r="K895" s="6" t="s">
        <v>46</v>
      </c>
      <c r="L895" s="6" t="s">
        <v>312</v>
      </c>
      <c r="M895" s="6" t="s">
        <v>336</v>
      </c>
      <c r="N895" s="6" t="s">
        <v>924</v>
      </c>
      <c r="O895" s="6" t="s">
        <v>923</v>
      </c>
      <c r="P895" s="88">
        <v>6</v>
      </c>
      <c r="Q895" s="6" t="s">
        <v>36334</v>
      </c>
      <c r="R895" s="6" t="s">
        <v>36334</v>
      </c>
      <c r="S895" s="6" t="s">
        <v>36335</v>
      </c>
      <c r="T895" s="6" t="s">
        <v>36336</v>
      </c>
      <c r="U895" s="6" t="s">
        <v>159</v>
      </c>
      <c r="V895" s="6">
        <v>1</v>
      </c>
      <c r="W895" s="6">
        <v>196</v>
      </c>
      <c r="X895" s="6">
        <v>19.920000000000002</v>
      </c>
      <c r="Y895" s="6" t="s">
        <v>56</v>
      </c>
      <c r="AB895" s="6" t="s">
        <v>56</v>
      </c>
      <c r="AF895" s="6" t="s">
        <v>1611</v>
      </c>
      <c r="AG895" s="6" t="s">
        <v>56</v>
      </c>
      <c r="AI895" s="6" t="s">
        <v>56</v>
      </c>
      <c r="AJ895" s="6" t="s">
        <v>56</v>
      </c>
      <c r="AK895" s="6" t="s">
        <v>56</v>
      </c>
      <c r="AL895" s="6" t="s">
        <v>1612</v>
      </c>
      <c r="AM895" s="6" t="s">
        <v>56</v>
      </c>
      <c r="AN895" s="6" t="s">
        <v>56</v>
      </c>
      <c r="AO895" s="6" t="s">
        <v>56</v>
      </c>
      <c r="AP895" s="6" t="s">
        <v>1613</v>
      </c>
      <c r="AQ895" s="6" t="s">
        <v>1614</v>
      </c>
      <c r="AR895" s="6" t="s">
        <v>402</v>
      </c>
      <c r="AS895" s="6" t="s">
        <v>1615</v>
      </c>
      <c r="AT895" s="6" t="s">
        <v>2729</v>
      </c>
      <c r="AU895" s="6" t="s">
        <v>402</v>
      </c>
      <c r="AV895" s="6" t="s">
        <v>2730</v>
      </c>
      <c r="AW895" s="6">
        <v>6.9896656208577204</v>
      </c>
      <c r="AX895" s="6">
        <v>7.2744234499900102</v>
      </c>
      <c r="AY895" s="6">
        <v>6.7223583707004302</v>
      </c>
      <c r="AZ895" s="6">
        <v>6.6849441434310402</v>
      </c>
      <c r="BA895" s="6">
        <v>7.66846047660162</v>
      </c>
      <c r="BB895" s="6">
        <v>6.4726176576257997</v>
      </c>
      <c r="BC895" s="6">
        <v>7.24068652853407</v>
      </c>
      <c r="BD895" s="6">
        <v>7.1024508918764599</v>
      </c>
      <c r="BE895" s="6">
        <v>6.9614662298686998</v>
      </c>
      <c r="BF895" s="6">
        <v>7.5547071731950401</v>
      </c>
      <c r="BG895" s="6">
        <v>7.5473562154911704</v>
      </c>
      <c r="BH895" s="6">
        <v>6.7937136432428602</v>
      </c>
      <c r="BI895" s="6">
        <v>7.6408738241021101</v>
      </c>
      <c r="BJ895" s="6">
        <v>6.7484788293745304</v>
      </c>
      <c r="BK895" s="6">
        <v>7.2840843107286597</v>
      </c>
      <c r="BL895" s="6">
        <v>7.6199485596772298</v>
      </c>
      <c r="BM895" s="6">
        <v>7.07743517029117</v>
      </c>
      <c r="BN895" s="6">
        <v>7.2847690358922099</v>
      </c>
      <c r="BO895" s="6">
        <v>7.5355156550092701</v>
      </c>
    </row>
    <row r="896" spans="1:67" x14ac:dyDescent="0.25">
      <c r="A896" s="7">
        <v>895</v>
      </c>
      <c r="B896" s="6" t="s">
        <v>36337</v>
      </c>
      <c r="C896" s="6" t="s">
        <v>11348</v>
      </c>
      <c r="D896" s="6" t="s">
        <v>11349</v>
      </c>
      <c r="E896" s="6" t="s">
        <v>11350</v>
      </c>
      <c r="F896" s="6">
        <v>-0.41842812057052742</v>
      </c>
      <c r="G896" s="6">
        <v>3.7336415920662863E-2</v>
      </c>
      <c r="H896" s="6" t="s">
        <v>2889</v>
      </c>
      <c r="I896" s="6" t="s">
        <v>44</v>
      </c>
      <c r="J896" s="6" t="s">
        <v>45</v>
      </c>
      <c r="K896" s="6" t="s">
        <v>295</v>
      </c>
      <c r="L896" s="6" t="s">
        <v>296</v>
      </c>
      <c r="M896" s="6" t="s">
        <v>297</v>
      </c>
      <c r="N896" s="6" t="s">
        <v>294</v>
      </c>
      <c r="O896" s="6" t="s">
        <v>2889</v>
      </c>
      <c r="P896" s="88">
        <v>6</v>
      </c>
      <c r="Q896" s="6" t="s">
        <v>36338</v>
      </c>
      <c r="R896" s="6" t="s">
        <v>36338</v>
      </c>
      <c r="S896" s="6" t="s">
        <v>36339</v>
      </c>
      <c r="T896" s="6" t="s">
        <v>78</v>
      </c>
      <c r="U896" s="6" t="s">
        <v>78</v>
      </c>
      <c r="V896" s="6">
        <v>1</v>
      </c>
      <c r="W896" s="6">
        <v>8</v>
      </c>
      <c r="X896" s="6">
        <v>8.4700000000000006</v>
      </c>
      <c r="Y896" s="6" t="s">
        <v>56</v>
      </c>
      <c r="AB896" s="6" t="s">
        <v>11351</v>
      </c>
      <c r="AC896" s="6" t="s">
        <v>11352</v>
      </c>
      <c r="AD896" s="6" t="s">
        <v>11353</v>
      </c>
      <c r="AE896" s="6" t="s">
        <v>11354</v>
      </c>
      <c r="AF896" s="6" t="s">
        <v>11355</v>
      </c>
      <c r="AG896" s="6" t="s">
        <v>670</v>
      </c>
      <c r="AH896" s="6" t="s">
        <v>671</v>
      </c>
      <c r="AI896" s="6" t="s">
        <v>56</v>
      </c>
      <c r="AJ896" s="6" t="s">
        <v>11356</v>
      </c>
      <c r="AK896" s="6" t="s">
        <v>11357</v>
      </c>
      <c r="AL896" s="6" t="s">
        <v>326</v>
      </c>
      <c r="AM896" s="6" t="s">
        <v>56</v>
      </c>
      <c r="AN896" s="6" t="s">
        <v>56</v>
      </c>
      <c r="AO896" s="6" t="s">
        <v>56</v>
      </c>
      <c r="AP896" s="6" t="s">
        <v>1250</v>
      </c>
      <c r="AQ896" s="6" t="s">
        <v>11358</v>
      </c>
      <c r="AR896" s="6" t="s">
        <v>72</v>
      </c>
      <c r="AS896" s="6" t="s">
        <v>11359</v>
      </c>
      <c r="AT896" s="6" t="s">
        <v>11360</v>
      </c>
      <c r="AU896" s="6" t="s">
        <v>72</v>
      </c>
      <c r="AV896" s="6" t="s">
        <v>36340</v>
      </c>
      <c r="AW896" s="6">
        <v>6.2502250139972704</v>
      </c>
      <c r="AX896" s="6">
        <v>6.4996666043261699</v>
      </c>
      <c r="AY896" s="6">
        <v>5.7673013489230902</v>
      </c>
      <c r="AZ896" s="6">
        <v>6.3949594034003701</v>
      </c>
      <c r="BA896" s="6">
        <v>6.5597811041682403</v>
      </c>
      <c r="BB896" s="6">
        <v>6.5749800037731498</v>
      </c>
      <c r="BC896" s="6">
        <v>6.8822228176455598</v>
      </c>
      <c r="BD896" s="6">
        <v>6.4253060907794604</v>
      </c>
      <c r="BE896" s="6">
        <v>6.6356145181247497</v>
      </c>
      <c r="BF896" s="6">
        <v>7.0810555555162296</v>
      </c>
      <c r="BG896" s="6">
        <v>6.7168086304298598</v>
      </c>
      <c r="BH896" s="6">
        <v>6.7494813052173601</v>
      </c>
      <c r="BI896" s="6">
        <v>7.6459329135335103</v>
      </c>
      <c r="BJ896" s="6">
        <v>5.9804765174768804</v>
      </c>
      <c r="BK896" s="6">
        <v>6.6766479834500503</v>
      </c>
      <c r="BL896" s="6">
        <v>6.4222534021650404</v>
      </c>
      <c r="BM896" s="6">
        <v>6.2310746208868197</v>
      </c>
      <c r="BN896" s="6">
        <v>6.4823305189695999</v>
      </c>
      <c r="BO896" s="6">
        <v>6.9329960751721398</v>
      </c>
    </row>
    <row r="897" spans="1:67" x14ac:dyDescent="0.25">
      <c r="A897" s="7">
        <v>896</v>
      </c>
      <c r="B897" s="6" t="s">
        <v>36341</v>
      </c>
      <c r="C897" s="6" t="s">
        <v>2251</v>
      </c>
      <c r="D897" s="6" t="s">
        <v>2252</v>
      </c>
      <c r="E897" s="6" t="s">
        <v>2253</v>
      </c>
      <c r="F897" s="6">
        <v>-0.41930328709419401</v>
      </c>
      <c r="G897" s="6">
        <v>3.048615693526335E-2</v>
      </c>
      <c r="H897" s="6" t="s">
        <v>5455</v>
      </c>
      <c r="I897" s="6" t="s">
        <v>44</v>
      </c>
      <c r="J897" s="6" t="s">
        <v>45</v>
      </c>
      <c r="K897" s="6" t="s">
        <v>46</v>
      </c>
      <c r="L897" s="6" t="s">
        <v>47</v>
      </c>
      <c r="M897" s="6" t="s">
        <v>48</v>
      </c>
      <c r="N897" s="6" t="s">
        <v>5456</v>
      </c>
      <c r="O897" s="6" t="s">
        <v>5455</v>
      </c>
      <c r="P897" s="88">
        <v>6</v>
      </c>
      <c r="Q897" s="6" t="s">
        <v>36342</v>
      </c>
      <c r="R897" s="6" t="s">
        <v>36342</v>
      </c>
      <c r="S897" s="6" t="s">
        <v>36343</v>
      </c>
      <c r="T897" s="6" t="s">
        <v>2852</v>
      </c>
      <c r="U897" s="6" t="s">
        <v>361</v>
      </c>
      <c r="V897" s="6">
        <v>1</v>
      </c>
      <c r="W897" s="6">
        <v>20</v>
      </c>
      <c r="X897" s="6">
        <v>10.79</v>
      </c>
      <c r="Y897" s="6" t="s">
        <v>8791</v>
      </c>
      <c r="Z897" s="6" t="s">
        <v>8792</v>
      </c>
      <c r="AA897" s="6" t="s">
        <v>1221</v>
      </c>
      <c r="AB897" s="6" t="s">
        <v>56</v>
      </c>
      <c r="AF897" s="6" t="s">
        <v>2254</v>
      </c>
      <c r="AG897" s="6" t="s">
        <v>56</v>
      </c>
      <c r="AI897" s="6" t="s">
        <v>56</v>
      </c>
      <c r="AJ897" s="6" t="s">
        <v>56</v>
      </c>
      <c r="AK897" s="6" t="s">
        <v>56</v>
      </c>
      <c r="AL897" s="6" t="s">
        <v>216</v>
      </c>
      <c r="AM897" s="6" t="s">
        <v>56</v>
      </c>
      <c r="AN897" s="6" t="s">
        <v>56</v>
      </c>
      <c r="AO897" s="6" t="s">
        <v>56</v>
      </c>
      <c r="AP897" s="6" t="s">
        <v>15236</v>
      </c>
      <c r="AQ897" s="6" t="s">
        <v>2256</v>
      </c>
      <c r="AR897" s="6" t="s">
        <v>532</v>
      </c>
      <c r="AS897" s="6" t="s">
        <v>2257</v>
      </c>
      <c r="AT897" s="6" t="s">
        <v>2258</v>
      </c>
      <c r="AU897" s="6" t="s">
        <v>378</v>
      </c>
      <c r="AV897" s="6" t="s">
        <v>36344</v>
      </c>
      <c r="AW897" s="6">
        <v>6.6976517459208296</v>
      </c>
      <c r="AX897" s="6">
        <v>6.8636440597374602</v>
      </c>
      <c r="AY897" s="6">
        <v>6.76998631450736</v>
      </c>
      <c r="AZ897" s="6">
        <v>6.4169317696624804</v>
      </c>
      <c r="BA897" s="6">
        <v>8.2054086048986807</v>
      </c>
      <c r="BB897" s="6">
        <v>6.8931262733905898</v>
      </c>
      <c r="BC897" s="6">
        <v>7.8980913786972202</v>
      </c>
      <c r="BD897" s="6">
        <v>7.1251786506024999</v>
      </c>
      <c r="BE897" s="6">
        <v>6.3918523352286796</v>
      </c>
      <c r="BF897" s="6">
        <v>6.7291729731497503</v>
      </c>
      <c r="BG897" s="6">
        <v>6.77413732135195</v>
      </c>
      <c r="BH897" s="6">
        <v>7.3073644674056704</v>
      </c>
      <c r="BI897" s="6">
        <v>7.0724208972749603</v>
      </c>
      <c r="BJ897" s="6">
        <v>6.8618449965562203</v>
      </c>
      <c r="BK897" s="6">
        <v>6.2428819227813497</v>
      </c>
      <c r="BL897" s="6">
        <v>6.7943277533554198</v>
      </c>
      <c r="BM897" s="6">
        <v>6.7417502916916403</v>
      </c>
      <c r="BN897" s="6">
        <v>6.7934132505865303</v>
      </c>
      <c r="BO897" s="6">
        <v>6.9009867715139999</v>
      </c>
    </row>
    <row r="898" spans="1:67" x14ac:dyDescent="0.25">
      <c r="A898" s="7">
        <v>897</v>
      </c>
      <c r="B898" s="6" t="s">
        <v>36345</v>
      </c>
      <c r="C898" s="6" t="s">
        <v>9182</v>
      </c>
      <c r="D898" s="6" t="s">
        <v>9183</v>
      </c>
      <c r="E898" s="6" t="s">
        <v>9184</v>
      </c>
      <c r="F898" s="6">
        <v>-0.41955235187025602</v>
      </c>
      <c r="G898" s="6">
        <v>2.8804846690270911E-3</v>
      </c>
      <c r="H898" s="6" t="s">
        <v>506</v>
      </c>
      <c r="I898" s="6" t="s">
        <v>44</v>
      </c>
      <c r="J898" s="6" t="s">
        <v>507</v>
      </c>
      <c r="K898" s="6" t="s">
        <v>508</v>
      </c>
      <c r="L898" s="6" t="s">
        <v>509</v>
      </c>
      <c r="M898" s="6" t="s">
        <v>510</v>
      </c>
      <c r="N898" s="6" t="s">
        <v>511</v>
      </c>
      <c r="O898" s="6" t="s">
        <v>512</v>
      </c>
      <c r="P898" s="88">
        <v>6</v>
      </c>
      <c r="Q898" s="6" t="s">
        <v>36346</v>
      </c>
      <c r="R898" s="6" t="s">
        <v>36346</v>
      </c>
      <c r="S898" s="6" t="s">
        <v>36347</v>
      </c>
      <c r="T898" s="6" t="s">
        <v>159</v>
      </c>
      <c r="U898" s="6" t="s">
        <v>78</v>
      </c>
      <c r="V898" s="6">
        <v>1</v>
      </c>
      <c r="W898" s="6">
        <v>10</v>
      </c>
      <c r="X898" s="6">
        <v>5.76</v>
      </c>
      <c r="Y898" s="6" t="s">
        <v>56</v>
      </c>
      <c r="AB898" s="6" t="s">
        <v>9185</v>
      </c>
      <c r="AC898" s="6" t="s">
        <v>9186</v>
      </c>
      <c r="AD898" s="6" t="s">
        <v>9187</v>
      </c>
      <c r="AE898" s="6" t="s">
        <v>9188</v>
      </c>
      <c r="AF898" s="6" t="s">
        <v>9189</v>
      </c>
      <c r="AG898" s="6" t="s">
        <v>9190</v>
      </c>
      <c r="AH898" s="6" t="s">
        <v>9191</v>
      </c>
      <c r="AI898" s="6" t="s">
        <v>9192</v>
      </c>
      <c r="AJ898" s="6" t="s">
        <v>9193</v>
      </c>
      <c r="AK898" s="6" t="s">
        <v>644</v>
      </c>
      <c r="AL898" s="6" t="s">
        <v>9194</v>
      </c>
      <c r="AM898" s="6" t="s">
        <v>56</v>
      </c>
      <c r="AN898" s="6" t="s">
        <v>56</v>
      </c>
      <c r="AO898" s="6" t="s">
        <v>56</v>
      </c>
      <c r="AP898" s="6" t="s">
        <v>9195</v>
      </c>
      <c r="AQ898" s="6" t="s">
        <v>9196</v>
      </c>
      <c r="AR898" s="6" t="s">
        <v>402</v>
      </c>
      <c r="AS898" s="6" t="s">
        <v>9197</v>
      </c>
      <c r="AT898" s="6" t="s">
        <v>36348</v>
      </c>
      <c r="AU898" s="6" t="s">
        <v>402</v>
      </c>
      <c r="AV898" s="6" t="s">
        <v>36349</v>
      </c>
      <c r="AW898" s="6">
        <v>5.9849843196392696</v>
      </c>
      <c r="AX898" s="6">
        <v>6.0846481182397696</v>
      </c>
      <c r="AY898" s="6">
        <v>6.0717535401935798</v>
      </c>
      <c r="AZ898" s="6">
        <v>6.3938297392879297</v>
      </c>
      <c r="BA898" s="6">
        <v>6.5653401764541597</v>
      </c>
      <c r="BB898" s="6">
        <v>6.2458150880827299</v>
      </c>
      <c r="BC898" s="6">
        <v>6.4168719030099002</v>
      </c>
      <c r="BD898" s="6">
        <v>6.6777301982239896</v>
      </c>
      <c r="BE898" s="6">
        <v>6.4295797681953601</v>
      </c>
      <c r="BF898" s="6">
        <v>6.5110140361630897</v>
      </c>
      <c r="BG898" s="6">
        <v>6.6801360911082304</v>
      </c>
      <c r="BH898" s="6">
        <v>5.9291868993972896</v>
      </c>
      <c r="BI898" s="6">
        <v>6.1590684537888096</v>
      </c>
      <c r="BJ898" s="6">
        <v>6.3146680785171201</v>
      </c>
      <c r="BK898" s="6">
        <v>6.1594994615596601</v>
      </c>
      <c r="BL898" s="6">
        <v>6.6797958007672502</v>
      </c>
      <c r="BM898" s="6">
        <v>5.7667703979114204</v>
      </c>
      <c r="BN898" s="6">
        <v>6.5754362226738801</v>
      </c>
      <c r="BO898" s="6">
        <v>6.9453381294765197</v>
      </c>
    </row>
    <row r="899" spans="1:67" x14ac:dyDescent="0.25">
      <c r="A899" s="7">
        <v>898</v>
      </c>
      <c r="B899" s="6" t="s">
        <v>36350</v>
      </c>
      <c r="C899" s="6" t="s">
        <v>36356</v>
      </c>
      <c r="D899" s="6" t="s">
        <v>36357</v>
      </c>
      <c r="E899" s="6" t="s">
        <v>36358</v>
      </c>
      <c r="F899" s="6">
        <v>-0.4205181004539309</v>
      </c>
      <c r="G899" s="6">
        <v>3.048615693526335E-2</v>
      </c>
      <c r="H899" s="6" t="s">
        <v>924</v>
      </c>
      <c r="I899" s="6" t="s">
        <v>44</v>
      </c>
      <c r="J899" s="6" t="s">
        <v>45</v>
      </c>
      <c r="K899" s="6" t="s">
        <v>46</v>
      </c>
      <c r="L899" s="6" t="s">
        <v>312</v>
      </c>
      <c r="M899" s="6" t="s">
        <v>336</v>
      </c>
      <c r="N899" s="6" t="s">
        <v>924</v>
      </c>
      <c r="P899" s="88">
        <v>5</v>
      </c>
      <c r="Q899" s="6" t="s">
        <v>36353</v>
      </c>
      <c r="R899" s="6" t="s">
        <v>36351</v>
      </c>
      <c r="S899" s="6" t="s">
        <v>36352</v>
      </c>
      <c r="T899" s="6" t="s">
        <v>36354</v>
      </c>
      <c r="U899" s="6" t="s">
        <v>36355</v>
      </c>
      <c r="V899" s="6">
        <v>4</v>
      </c>
      <c r="W899" s="6">
        <v>12</v>
      </c>
      <c r="X899" s="6">
        <v>3.92</v>
      </c>
      <c r="Y899" s="6" t="s">
        <v>56</v>
      </c>
      <c r="AB899" s="6" t="s">
        <v>56</v>
      </c>
      <c r="AF899" s="6" t="s">
        <v>36359</v>
      </c>
      <c r="AG899" s="6" t="s">
        <v>36360</v>
      </c>
      <c r="AH899" s="6" t="s">
        <v>36361</v>
      </c>
      <c r="AI899" s="6" t="s">
        <v>56</v>
      </c>
      <c r="AJ899" s="6" t="s">
        <v>56</v>
      </c>
      <c r="AK899" s="6" t="s">
        <v>56</v>
      </c>
      <c r="AL899" s="6" t="s">
        <v>24747</v>
      </c>
      <c r="AM899" s="6" t="s">
        <v>56</v>
      </c>
      <c r="AN899" s="6" t="s">
        <v>56</v>
      </c>
      <c r="AO899" s="6" t="s">
        <v>56</v>
      </c>
      <c r="AP899" s="6" t="s">
        <v>36362</v>
      </c>
      <c r="AQ899" s="6" t="s">
        <v>36363</v>
      </c>
      <c r="AR899" s="6" t="s">
        <v>219</v>
      </c>
      <c r="AS899" s="6" t="s">
        <v>36364</v>
      </c>
      <c r="AT899" s="6" t="s">
        <v>36365</v>
      </c>
      <c r="AU899" s="6" t="s">
        <v>219</v>
      </c>
      <c r="AV899" s="6" t="s">
        <v>36366</v>
      </c>
      <c r="AW899" s="6">
        <v>5.8433517721907302</v>
      </c>
      <c r="AX899" s="6">
        <v>6.3954925641128098</v>
      </c>
      <c r="AY899" s="6">
        <v>6.2630442203087302</v>
      </c>
      <c r="AZ899" s="6">
        <v>6.1961488161612497</v>
      </c>
      <c r="BA899" s="6">
        <v>6.8151758732509302</v>
      </c>
      <c r="BB899" s="6">
        <v>6.7590254448021501</v>
      </c>
      <c r="BC899" s="6">
        <v>6.50801782524419</v>
      </c>
      <c r="BD899" s="6">
        <v>7.4064124450109299</v>
      </c>
      <c r="BE899" s="6">
        <v>5.8697513883035404</v>
      </c>
      <c r="BF899" s="6">
        <v>6.8462660230697603</v>
      </c>
      <c r="BG899" s="6">
        <v>6.5780200997852702</v>
      </c>
      <c r="BH899" s="6">
        <v>5.7457039064747297</v>
      </c>
      <c r="BI899" s="6">
        <v>5.9429654229006497</v>
      </c>
      <c r="BJ899" s="6">
        <v>6.4891285921494903</v>
      </c>
      <c r="BK899" s="6">
        <v>6.6302448632209003</v>
      </c>
      <c r="BL899" s="6">
        <v>6.8456623181411498</v>
      </c>
      <c r="BM899" s="6">
        <v>6.3717143871739097</v>
      </c>
      <c r="BN899" s="6">
        <v>6.1716550889661503</v>
      </c>
      <c r="BO899" s="6">
        <v>6.3370699190304496</v>
      </c>
    </row>
    <row r="900" spans="1:67" x14ac:dyDescent="0.25">
      <c r="A900" s="7">
        <v>899</v>
      </c>
      <c r="B900" s="6" t="s">
        <v>30280</v>
      </c>
      <c r="C900" s="6" t="s">
        <v>9845</v>
      </c>
      <c r="D900" s="6" t="s">
        <v>9846</v>
      </c>
      <c r="E900" s="6" t="s">
        <v>9847</v>
      </c>
      <c r="F900" s="6">
        <v>-0.42134074344461148</v>
      </c>
      <c r="G900" s="6">
        <v>3.048615693526335E-2</v>
      </c>
      <c r="H900" s="6" t="s">
        <v>105</v>
      </c>
      <c r="I900" s="6" t="s">
        <v>44</v>
      </c>
      <c r="J900" s="6" t="s">
        <v>101</v>
      </c>
      <c r="K900" s="6" t="s">
        <v>102</v>
      </c>
      <c r="L900" s="6" t="s">
        <v>103</v>
      </c>
      <c r="M900" s="6" t="s">
        <v>104</v>
      </c>
      <c r="N900" s="6" t="s">
        <v>105</v>
      </c>
      <c r="P900" s="88">
        <v>5</v>
      </c>
      <c r="Q900" s="6" t="s">
        <v>30281</v>
      </c>
      <c r="R900" s="6" t="s">
        <v>30281</v>
      </c>
      <c r="S900" s="6" t="s">
        <v>30282</v>
      </c>
      <c r="T900" s="6" t="s">
        <v>888</v>
      </c>
      <c r="U900" s="6" t="s">
        <v>888</v>
      </c>
      <c r="V900" s="6">
        <v>2</v>
      </c>
      <c r="W900" s="6">
        <v>6</v>
      </c>
      <c r="X900" s="6">
        <v>7.67</v>
      </c>
      <c r="Y900" s="6" t="s">
        <v>25148</v>
      </c>
      <c r="Z900" s="6" t="s">
        <v>25149</v>
      </c>
      <c r="AA900" s="6" t="s">
        <v>4937</v>
      </c>
      <c r="AB900" s="6" t="s">
        <v>56</v>
      </c>
      <c r="AF900" s="6" t="s">
        <v>9848</v>
      </c>
      <c r="AG900" s="6" t="s">
        <v>396</v>
      </c>
      <c r="AH900" s="6" t="s">
        <v>397</v>
      </c>
      <c r="AI900" s="6" t="s">
        <v>398</v>
      </c>
      <c r="AJ900" s="6" t="s">
        <v>56</v>
      </c>
      <c r="AK900" s="6" t="s">
        <v>56</v>
      </c>
      <c r="AL900" s="6" t="s">
        <v>571</v>
      </c>
      <c r="AM900" s="6" t="s">
        <v>56</v>
      </c>
      <c r="AN900" s="6" t="s">
        <v>56</v>
      </c>
      <c r="AO900" s="6" t="s">
        <v>56</v>
      </c>
      <c r="AP900" s="6" t="s">
        <v>30283</v>
      </c>
      <c r="AQ900" s="6" t="s">
        <v>9850</v>
      </c>
      <c r="AR900" s="6" t="s">
        <v>402</v>
      </c>
      <c r="AS900" s="6" t="s">
        <v>9851</v>
      </c>
      <c r="AT900" s="6" t="s">
        <v>30284</v>
      </c>
      <c r="AU900" s="6" t="s">
        <v>402</v>
      </c>
      <c r="AV900" s="6" t="s">
        <v>30285</v>
      </c>
      <c r="AW900" s="6">
        <v>6.4558191764453001</v>
      </c>
      <c r="AX900" s="6">
        <v>5.7332622839972096</v>
      </c>
      <c r="AY900" s="6">
        <v>5.6652581987308599</v>
      </c>
      <c r="AZ900" s="6">
        <v>6.4335619946857001</v>
      </c>
      <c r="BA900" s="6">
        <v>6.3892017127768801</v>
      </c>
      <c r="BB900" s="6">
        <v>6.5476883554938397</v>
      </c>
      <c r="BC900" s="6">
        <v>7.0456026760740196</v>
      </c>
      <c r="BD900" s="6">
        <v>6.55609748951853</v>
      </c>
      <c r="BE900" s="6">
        <v>6.45309517157364</v>
      </c>
      <c r="BF900" s="6">
        <v>6.29881146954913</v>
      </c>
      <c r="BG900" s="6">
        <v>6.6185744381983396</v>
      </c>
      <c r="BH900" s="6">
        <v>5.6013710884743002</v>
      </c>
      <c r="BI900" s="6">
        <v>6.4705803083023499</v>
      </c>
      <c r="BJ900" s="6">
        <v>6.2986874018422396</v>
      </c>
      <c r="BK900" s="6">
        <v>6.3911145631140203</v>
      </c>
      <c r="BL900" s="6">
        <v>6.2975747202230696</v>
      </c>
      <c r="BM900" s="6">
        <v>6.0678223127890503</v>
      </c>
      <c r="BN900" s="6">
        <v>6.2517211785851403</v>
      </c>
      <c r="BO900" s="6">
        <v>6.9597686320051597</v>
      </c>
    </row>
    <row r="901" spans="1:67" x14ac:dyDescent="0.25">
      <c r="A901" s="7">
        <v>900</v>
      </c>
      <c r="B901" s="6" t="s">
        <v>36367</v>
      </c>
      <c r="C901" s="6" t="s">
        <v>36371</v>
      </c>
      <c r="D901" s="6" t="s">
        <v>36372</v>
      </c>
      <c r="E901" s="6" t="s">
        <v>36373</v>
      </c>
      <c r="F901" s="6">
        <v>-0.42172827484759878</v>
      </c>
      <c r="G901" s="6">
        <v>1.276300753264124E-2</v>
      </c>
      <c r="H901" s="6" t="s">
        <v>3975</v>
      </c>
      <c r="I901" s="6" t="s">
        <v>44</v>
      </c>
      <c r="J901" s="6" t="s">
        <v>45</v>
      </c>
      <c r="K901" s="6" t="s">
        <v>46</v>
      </c>
      <c r="L901" s="6" t="s">
        <v>47</v>
      </c>
      <c r="M901" s="6" t="s">
        <v>48</v>
      </c>
      <c r="N901" s="6" t="s">
        <v>3976</v>
      </c>
      <c r="O901" s="6" t="s">
        <v>3975</v>
      </c>
      <c r="P901" s="88">
        <v>6</v>
      </c>
      <c r="Q901" s="6" t="s">
        <v>36370</v>
      </c>
      <c r="R901" s="6" t="s">
        <v>36368</v>
      </c>
      <c r="S901" s="6" t="s">
        <v>36369</v>
      </c>
      <c r="T901" s="6" t="s">
        <v>25367</v>
      </c>
      <c r="U901" s="6" t="s">
        <v>1896</v>
      </c>
      <c r="V901" s="6">
        <v>2</v>
      </c>
      <c r="W901" s="6">
        <v>8</v>
      </c>
      <c r="X901" s="6">
        <v>6.17</v>
      </c>
      <c r="Y901" s="6" t="s">
        <v>56</v>
      </c>
      <c r="AB901" s="6" t="s">
        <v>56</v>
      </c>
      <c r="AF901" s="6" t="s">
        <v>36374</v>
      </c>
      <c r="AG901" s="6" t="s">
        <v>56</v>
      </c>
      <c r="AI901" s="6" t="s">
        <v>56</v>
      </c>
      <c r="AJ901" s="6" t="s">
        <v>56</v>
      </c>
      <c r="AK901" s="6" t="s">
        <v>56</v>
      </c>
      <c r="AL901" s="6" t="s">
        <v>31328</v>
      </c>
      <c r="AM901" s="6" t="s">
        <v>56</v>
      </c>
      <c r="AN901" s="6" t="s">
        <v>56</v>
      </c>
      <c r="AO901" s="6" t="s">
        <v>56</v>
      </c>
      <c r="AP901" s="6" t="s">
        <v>36375</v>
      </c>
      <c r="AQ901" s="6" t="s">
        <v>36376</v>
      </c>
      <c r="AR901" s="6" t="s">
        <v>692</v>
      </c>
      <c r="AS901" s="6" t="s">
        <v>36371</v>
      </c>
      <c r="AT901" s="6" t="s">
        <v>36377</v>
      </c>
      <c r="AU901" s="6" t="s">
        <v>148</v>
      </c>
      <c r="AV901" s="6" t="s">
        <v>36378</v>
      </c>
      <c r="AW901" s="6">
        <v>5.8292883309749204</v>
      </c>
      <c r="AX901" s="6">
        <v>6.3045122850373501</v>
      </c>
      <c r="AY901" s="6">
        <v>6.03238543612105</v>
      </c>
      <c r="AZ901" s="6">
        <v>6.4487451110249197</v>
      </c>
      <c r="BA901" s="6">
        <v>6.4602781973279804</v>
      </c>
      <c r="BB901" s="6">
        <v>6.3230325248022403</v>
      </c>
      <c r="BC901" s="6">
        <v>6.5037825396571698</v>
      </c>
      <c r="BD901" s="6">
        <v>6.6623140823480496</v>
      </c>
      <c r="BE901" s="6">
        <v>6.7912625282101002</v>
      </c>
      <c r="BF901" s="6">
        <v>7.6454775450338897</v>
      </c>
      <c r="BG901" s="6">
        <v>6.49781786516811</v>
      </c>
      <c r="BH901" s="6">
        <v>6.3912741708966401</v>
      </c>
      <c r="BI901" s="6">
        <v>6.7854148067230797</v>
      </c>
      <c r="BJ901" s="6">
        <v>6.1917865268352497</v>
      </c>
      <c r="BK901" s="6">
        <v>6.2454265406528604</v>
      </c>
      <c r="BL901" s="6">
        <v>6.54381961182035</v>
      </c>
      <c r="BM901" s="6">
        <v>5.9651245280861502</v>
      </c>
      <c r="BN901" s="6">
        <v>7.0225768637860204</v>
      </c>
      <c r="BO901" s="6">
        <v>6.21699699829714</v>
      </c>
    </row>
    <row r="902" spans="1:67" x14ac:dyDescent="0.25">
      <c r="A902" s="7">
        <v>901</v>
      </c>
      <c r="B902" s="6" t="s">
        <v>36379</v>
      </c>
      <c r="F902" s="6">
        <v>-0.42174034687154022</v>
      </c>
      <c r="G902" s="6">
        <v>3.048615693526335E-2</v>
      </c>
      <c r="H902" s="6" t="s">
        <v>924</v>
      </c>
      <c r="I902" s="6" t="s">
        <v>44</v>
      </c>
      <c r="J902" s="6" t="s">
        <v>45</v>
      </c>
      <c r="K902" s="6" t="s">
        <v>46</v>
      </c>
      <c r="L902" s="6" t="s">
        <v>312</v>
      </c>
      <c r="M902" s="6" t="s">
        <v>336</v>
      </c>
      <c r="N902" s="6" t="s">
        <v>924</v>
      </c>
      <c r="P902" s="88">
        <v>5</v>
      </c>
      <c r="Q902" s="6" t="s">
        <v>36380</v>
      </c>
      <c r="R902" s="6" t="s">
        <v>36380</v>
      </c>
      <c r="S902" s="6" t="s">
        <v>36381</v>
      </c>
      <c r="T902" s="6" t="s">
        <v>159</v>
      </c>
      <c r="U902" s="6" t="s">
        <v>159</v>
      </c>
      <c r="V902" s="6">
        <v>1</v>
      </c>
      <c r="W902" s="6">
        <v>10</v>
      </c>
      <c r="X902" s="6">
        <v>10.62</v>
      </c>
      <c r="AW902" s="6">
        <v>6.61549248704363</v>
      </c>
      <c r="AX902" s="6">
        <v>6.7226052153778202</v>
      </c>
      <c r="AY902" s="6">
        <v>7.1363241639134696</v>
      </c>
      <c r="AZ902" s="6">
        <v>7.1931385456648202</v>
      </c>
      <c r="BA902" s="6">
        <v>8.1016216498693705</v>
      </c>
      <c r="BB902" s="6">
        <v>7.7451607124634103</v>
      </c>
      <c r="BC902" s="6">
        <v>7.4009436191735896</v>
      </c>
      <c r="BD902" s="6">
        <v>7.0834739884169498</v>
      </c>
      <c r="BE902" s="6">
        <v>6.4302203875949404</v>
      </c>
      <c r="BF902" s="6">
        <v>6.8320137263967897</v>
      </c>
      <c r="BG902" s="6">
        <v>7.4787396161697997</v>
      </c>
      <c r="BH902" s="6">
        <v>6.7844996820294297</v>
      </c>
      <c r="BI902" s="6">
        <v>7.2182466059430004</v>
      </c>
      <c r="BJ902" s="6">
        <v>6.95064720005265</v>
      </c>
      <c r="BK902" s="6">
        <v>7.35900024637602</v>
      </c>
      <c r="BL902" s="6">
        <v>7.5226854542571804</v>
      </c>
      <c r="BM902" s="6">
        <v>6.7745316366052597</v>
      </c>
      <c r="BN902" s="6">
        <v>6.6459133731794804</v>
      </c>
      <c r="BO902" s="6">
        <v>7.0402264613547603</v>
      </c>
    </row>
    <row r="903" spans="1:67" x14ac:dyDescent="0.25">
      <c r="A903" s="7">
        <v>902</v>
      </c>
      <c r="B903" s="6" t="s">
        <v>36382</v>
      </c>
      <c r="C903" s="6" t="s">
        <v>36385</v>
      </c>
      <c r="D903" s="6" t="s">
        <v>36386</v>
      </c>
      <c r="E903" s="6" t="s">
        <v>56</v>
      </c>
      <c r="F903" s="6">
        <v>-0.42324133499615441</v>
      </c>
      <c r="G903" s="6">
        <v>2.8804846690270911E-3</v>
      </c>
      <c r="H903" s="6" t="s">
        <v>923</v>
      </c>
      <c r="I903" s="6" t="s">
        <v>44</v>
      </c>
      <c r="J903" s="6" t="s">
        <v>45</v>
      </c>
      <c r="K903" s="6" t="s">
        <v>46</v>
      </c>
      <c r="L903" s="6" t="s">
        <v>312</v>
      </c>
      <c r="M903" s="6" t="s">
        <v>336</v>
      </c>
      <c r="N903" s="6" t="s">
        <v>924</v>
      </c>
      <c r="O903" s="6" t="s">
        <v>923</v>
      </c>
      <c r="P903" s="88">
        <v>6</v>
      </c>
      <c r="Q903" s="6" t="s">
        <v>36383</v>
      </c>
      <c r="R903" s="6" t="s">
        <v>36383</v>
      </c>
      <c r="S903" s="6" t="s">
        <v>36384</v>
      </c>
      <c r="T903" s="6" t="s">
        <v>159</v>
      </c>
      <c r="U903" s="6" t="s">
        <v>387</v>
      </c>
      <c r="V903" s="6">
        <v>1</v>
      </c>
      <c r="W903" s="6">
        <v>10</v>
      </c>
      <c r="X903" s="6">
        <v>3.24</v>
      </c>
      <c r="Y903" s="6" t="s">
        <v>56</v>
      </c>
      <c r="AB903" s="6" t="s">
        <v>8045</v>
      </c>
      <c r="AC903" s="6" t="s">
        <v>8046</v>
      </c>
      <c r="AD903" s="6" t="s">
        <v>8047</v>
      </c>
      <c r="AE903" s="6" t="s">
        <v>8048</v>
      </c>
      <c r="AF903" s="6" t="s">
        <v>36387</v>
      </c>
      <c r="AG903" s="6" t="s">
        <v>8050</v>
      </c>
      <c r="AH903" s="6" t="s">
        <v>8051</v>
      </c>
      <c r="AI903" s="6" t="s">
        <v>56</v>
      </c>
      <c r="AJ903" s="6" t="s">
        <v>8052</v>
      </c>
      <c r="AK903" s="6" t="s">
        <v>8053</v>
      </c>
      <c r="AL903" s="6" t="s">
        <v>326</v>
      </c>
      <c r="AM903" s="6" t="s">
        <v>56</v>
      </c>
      <c r="AN903" s="6" t="s">
        <v>56</v>
      </c>
      <c r="AO903" s="6" t="s">
        <v>56</v>
      </c>
      <c r="AP903" s="6" t="s">
        <v>32822</v>
      </c>
      <c r="AQ903" s="6" t="s">
        <v>32823</v>
      </c>
      <c r="AR903" s="6" t="s">
        <v>5</v>
      </c>
      <c r="AS903" s="6" t="s">
        <v>32824</v>
      </c>
      <c r="AT903" s="6" t="s">
        <v>32825</v>
      </c>
      <c r="AU903" s="6" t="s">
        <v>5</v>
      </c>
      <c r="AV903" s="6" t="s">
        <v>36388</v>
      </c>
      <c r="AW903" s="6">
        <v>6.0464662884496398</v>
      </c>
      <c r="AX903" s="6">
        <v>6.09218569112294</v>
      </c>
      <c r="AY903" s="6">
        <v>6.3745496612363697</v>
      </c>
      <c r="AZ903" s="6">
        <v>6.1510650935807103</v>
      </c>
      <c r="BA903" s="6">
        <v>6.4715632069517497</v>
      </c>
      <c r="BB903" s="6">
        <v>6.558708690504</v>
      </c>
      <c r="BC903" s="6">
        <v>6.4888116378080802</v>
      </c>
      <c r="BD903" s="6">
        <v>6.5289682215076699</v>
      </c>
      <c r="BE903" s="6">
        <v>6.4343933944442604</v>
      </c>
      <c r="BF903" s="6">
        <v>6.2173512667258404</v>
      </c>
      <c r="BG903" s="6">
        <v>6.8295611206012099</v>
      </c>
      <c r="BH903" s="6">
        <v>6.41011069150046</v>
      </c>
      <c r="BI903" s="6">
        <v>6.5031232084287298</v>
      </c>
      <c r="BJ903" s="6">
        <v>5.6340044279016999</v>
      </c>
      <c r="BK903" s="6">
        <v>6.2338336683685602</v>
      </c>
      <c r="BL903" s="6">
        <v>6.5443906673297603</v>
      </c>
      <c r="BM903" s="6">
        <v>6.2382973187675699</v>
      </c>
      <c r="BN903" s="6">
        <v>7.5440990766843798</v>
      </c>
      <c r="BO903" s="6">
        <v>6.3401765149448002</v>
      </c>
    </row>
    <row r="904" spans="1:67" x14ac:dyDescent="0.25">
      <c r="A904" s="7">
        <v>903</v>
      </c>
      <c r="B904" s="6" t="s">
        <v>36389</v>
      </c>
      <c r="C904" s="6" t="s">
        <v>5349</v>
      </c>
      <c r="D904" s="6" t="s">
        <v>21749</v>
      </c>
      <c r="E904" s="6" t="s">
        <v>21750</v>
      </c>
      <c r="F904" s="6">
        <v>-0.4248190778317591</v>
      </c>
      <c r="G904" s="6">
        <v>1.011233392133346E-2</v>
      </c>
      <c r="H904" s="6" t="s">
        <v>5325</v>
      </c>
      <c r="I904" s="6" t="s">
        <v>44</v>
      </c>
      <c r="J904" s="6" t="s">
        <v>45</v>
      </c>
      <c r="K904" s="6" t="s">
        <v>295</v>
      </c>
      <c r="L904" s="6" t="s">
        <v>296</v>
      </c>
      <c r="M904" s="6" t="s">
        <v>297</v>
      </c>
      <c r="N904" s="6" t="s">
        <v>294</v>
      </c>
      <c r="O904" s="6" t="s">
        <v>5325</v>
      </c>
      <c r="P904" s="88">
        <v>6</v>
      </c>
      <c r="Q904" s="6" t="s">
        <v>36390</v>
      </c>
      <c r="R904" s="6" t="s">
        <v>36390</v>
      </c>
      <c r="S904" s="6" t="s">
        <v>36391</v>
      </c>
      <c r="T904" s="6" t="s">
        <v>159</v>
      </c>
      <c r="U904" s="6" t="s">
        <v>387</v>
      </c>
      <c r="V904" s="6">
        <v>1</v>
      </c>
      <c r="W904" s="6">
        <v>10</v>
      </c>
      <c r="X904" s="6">
        <v>6.43</v>
      </c>
      <c r="Y904" s="6" t="s">
        <v>56</v>
      </c>
      <c r="AB904" s="6" t="s">
        <v>5350</v>
      </c>
      <c r="AC904" s="6" t="s">
        <v>5351</v>
      </c>
      <c r="AD904" s="6" t="s">
        <v>5352</v>
      </c>
      <c r="AE904" s="6" t="s">
        <v>5353</v>
      </c>
      <c r="AF904" s="6" t="s">
        <v>5354</v>
      </c>
      <c r="AG904" s="6" t="s">
        <v>1186</v>
      </c>
      <c r="AH904" s="6" t="s">
        <v>1187</v>
      </c>
      <c r="AI904" s="6" t="s">
        <v>1941</v>
      </c>
      <c r="AJ904" s="6" t="s">
        <v>5355</v>
      </c>
      <c r="AK904" s="6" t="s">
        <v>5356</v>
      </c>
      <c r="AL904" s="6" t="s">
        <v>67</v>
      </c>
      <c r="AM904" s="6" t="s">
        <v>56</v>
      </c>
      <c r="AN904" s="6" t="s">
        <v>56</v>
      </c>
      <c r="AO904" s="6" t="s">
        <v>56</v>
      </c>
      <c r="AP904" s="6" t="s">
        <v>5357</v>
      </c>
      <c r="AQ904" s="6" t="s">
        <v>5358</v>
      </c>
      <c r="AR904" s="6" t="s">
        <v>4</v>
      </c>
      <c r="AS904" s="6" t="s">
        <v>5349</v>
      </c>
      <c r="AT904" s="6" t="s">
        <v>22311</v>
      </c>
      <c r="AU904" s="6" t="s">
        <v>4</v>
      </c>
      <c r="AV904" s="6" t="s">
        <v>36392</v>
      </c>
      <c r="AW904" s="6">
        <v>5.9767148715066698</v>
      </c>
      <c r="AX904" s="6">
        <v>6.1061402209491904</v>
      </c>
      <c r="AY904" s="6">
        <v>6.5680973770317204</v>
      </c>
      <c r="AZ904" s="6">
        <v>5.5490044888446297</v>
      </c>
      <c r="BA904" s="6">
        <v>6.5909149300587702</v>
      </c>
      <c r="BB904" s="6">
        <v>6.3634061420538899</v>
      </c>
      <c r="BC904" s="6">
        <v>6.6195671946197603</v>
      </c>
      <c r="BD904" s="6">
        <v>6.9499654801673101</v>
      </c>
      <c r="BE904" s="6">
        <v>6.3063405897560898</v>
      </c>
      <c r="BF904" s="6">
        <v>6.7222528838899702</v>
      </c>
      <c r="BG904" s="6">
        <v>6.3231605455295599</v>
      </c>
      <c r="BH904" s="6">
        <v>6.9050399821198196</v>
      </c>
      <c r="BI904" s="6">
        <v>6.6391022647576596</v>
      </c>
      <c r="BJ904" s="6">
        <v>6.4686132912586203</v>
      </c>
      <c r="BK904" s="6">
        <v>6.2560441395485098</v>
      </c>
      <c r="BL904" s="6">
        <v>6.9200215788025004</v>
      </c>
      <c r="BM904" s="6">
        <v>5.91334275819636</v>
      </c>
      <c r="BN904" s="6">
        <v>6.9639648606714397</v>
      </c>
      <c r="BO904" s="6">
        <v>6.4328768080018497</v>
      </c>
    </row>
    <row r="905" spans="1:67" x14ac:dyDescent="0.25">
      <c r="A905" s="7">
        <v>904</v>
      </c>
      <c r="B905" s="6" t="s">
        <v>36393</v>
      </c>
      <c r="C905" s="6" t="s">
        <v>36396</v>
      </c>
      <c r="D905" s="6" t="s">
        <v>2270</v>
      </c>
      <c r="E905" s="6" t="s">
        <v>56</v>
      </c>
      <c r="F905" s="6">
        <v>-0.42589560584559472</v>
      </c>
      <c r="G905" s="6">
        <v>4.5455294849058463E-2</v>
      </c>
      <c r="H905" s="6" t="s">
        <v>2000</v>
      </c>
      <c r="I905" s="6" t="s">
        <v>44</v>
      </c>
      <c r="J905" s="6" t="s">
        <v>45</v>
      </c>
      <c r="K905" s="6" t="s">
        <v>46</v>
      </c>
      <c r="L905" s="6" t="s">
        <v>47</v>
      </c>
      <c r="M905" s="6" t="s">
        <v>48</v>
      </c>
      <c r="N905" s="6" t="s">
        <v>1885</v>
      </c>
      <c r="O905" s="6" t="s">
        <v>2000</v>
      </c>
      <c r="P905" s="88">
        <v>6</v>
      </c>
      <c r="Q905" s="6" t="s">
        <v>36394</v>
      </c>
      <c r="R905" s="6" t="s">
        <v>36394</v>
      </c>
      <c r="S905" s="6" t="s">
        <v>36395</v>
      </c>
      <c r="T905" s="6" t="s">
        <v>267</v>
      </c>
      <c r="U905" s="6" t="s">
        <v>267</v>
      </c>
      <c r="V905" s="6">
        <v>1</v>
      </c>
      <c r="W905" s="6">
        <v>12</v>
      </c>
      <c r="X905" s="6">
        <v>8.64</v>
      </c>
      <c r="Y905" s="6" t="s">
        <v>56</v>
      </c>
      <c r="AB905" s="6" t="s">
        <v>56</v>
      </c>
      <c r="AF905" s="6" t="s">
        <v>2271</v>
      </c>
      <c r="AG905" s="6" t="s">
        <v>2272</v>
      </c>
      <c r="AH905" s="6" t="s">
        <v>2273</v>
      </c>
      <c r="AI905" s="6" t="s">
        <v>2274</v>
      </c>
      <c r="AJ905" s="6" t="s">
        <v>56</v>
      </c>
      <c r="AK905" s="6" t="s">
        <v>56</v>
      </c>
      <c r="AL905" s="6" t="s">
        <v>772</v>
      </c>
      <c r="AM905" s="6" t="s">
        <v>2275</v>
      </c>
      <c r="AN905" s="6" t="s">
        <v>56</v>
      </c>
      <c r="AO905" s="6" t="s">
        <v>56</v>
      </c>
      <c r="AP905" s="6" t="s">
        <v>2276</v>
      </c>
      <c r="AQ905" s="6" t="s">
        <v>2277</v>
      </c>
      <c r="AR905" s="6" t="s">
        <v>442</v>
      </c>
      <c r="AS905" s="6" t="s">
        <v>2278</v>
      </c>
      <c r="AT905" s="6" t="s">
        <v>2279</v>
      </c>
      <c r="AU905" s="6" t="s">
        <v>442</v>
      </c>
      <c r="AV905" s="6" t="s">
        <v>2280</v>
      </c>
      <c r="AW905" s="6">
        <v>6.4285803654247102</v>
      </c>
      <c r="AX905" s="6">
        <v>6.5540044422893198</v>
      </c>
      <c r="AY905" s="6">
        <v>6.8127697484648397</v>
      </c>
      <c r="AZ905" s="6">
        <v>6.9071775420634198</v>
      </c>
      <c r="BA905" s="6">
        <v>7.0868046122882999</v>
      </c>
      <c r="BB905" s="6">
        <v>6.9492338765558497</v>
      </c>
      <c r="BC905" s="6">
        <v>6.5245520246625501</v>
      </c>
      <c r="BD905" s="6">
        <v>6.8259160293252998</v>
      </c>
      <c r="BE905" s="6">
        <v>6.7599019984575603</v>
      </c>
      <c r="BF905" s="6">
        <v>6.91381920158768</v>
      </c>
      <c r="BG905" s="6">
        <v>7.0725752575422796</v>
      </c>
      <c r="BH905" s="6">
        <v>6.94015530259471</v>
      </c>
      <c r="BI905" s="6">
        <v>7.2119344408578998</v>
      </c>
      <c r="BJ905" s="6">
        <v>6.9228163026893199</v>
      </c>
      <c r="BK905" s="6">
        <v>5.8943332347032804</v>
      </c>
      <c r="BL905" s="6">
        <v>7.5066180019230799</v>
      </c>
      <c r="BM905" s="6">
        <v>6.9302102042815603</v>
      </c>
      <c r="BN905" s="6">
        <v>6.7220372627254799</v>
      </c>
      <c r="BO905" s="6">
        <v>8.2787421742861103</v>
      </c>
    </row>
    <row r="906" spans="1:67" x14ac:dyDescent="0.25">
      <c r="A906" s="7">
        <v>905</v>
      </c>
      <c r="B906" s="6" t="s">
        <v>36397</v>
      </c>
      <c r="C906" s="6" t="s">
        <v>108</v>
      </c>
      <c r="D906" s="6" t="s">
        <v>36400</v>
      </c>
      <c r="E906" s="6" t="s">
        <v>56</v>
      </c>
      <c r="F906" s="6">
        <v>-0.42591819229104111</v>
      </c>
      <c r="G906" s="6">
        <v>1.276300753264124E-2</v>
      </c>
      <c r="H906" s="6" t="s">
        <v>923</v>
      </c>
      <c r="I906" s="6" t="s">
        <v>44</v>
      </c>
      <c r="J906" s="6" t="s">
        <v>45</v>
      </c>
      <c r="K906" s="6" t="s">
        <v>46</v>
      </c>
      <c r="L906" s="6" t="s">
        <v>312</v>
      </c>
      <c r="M906" s="6" t="s">
        <v>336</v>
      </c>
      <c r="N906" s="6" t="s">
        <v>924</v>
      </c>
      <c r="O906" s="6" t="s">
        <v>923</v>
      </c>
      <c r="P906" s="88">
        <v>6</v>
      </c>
      <c r="Q906" s="6" t="s">
        <v>36398</v>
      </c>
      <c r="R906" s="6" t="s">
        <v>36398</v>
      </c>
      <c r="S906" s="6" t="s">
        <v>36399</v>
      </c>
      <c r="T906" s="6" t="s">
        <v>661</v>
      </c>
      <c r="U906" s="6" t="s">
        <v>78</v>
      </c>
      <c r="V906" s="6">
        <v>1</v>
      </c>
      <c r="W906" s="6">
        <v>23</v>
      </c>
      <c r="X906" s="6">
        <v>9.69</v>
      </c>
      <c r="Y906" s="6" t="s">
        <v>56</v>
      </c>
      <c r="AB906" s="6" t="s">
        <v>36401</v>
      </c>
      <c r="AC906" s="6" t="s">
        <v>36402</v>
      </c>
      <c r="AD906" s="6" t="s">
        <v>36403</v>
      </c>
      <c r="AE906" s="6" t="s">
        <v>36404</v>
      </c>
      <c r="AF906" s="6" t="s">
        <v>36405</v>
      </c>
      <c r="AG906" s="6" t="s">
        <v>36406</v>
      </c>
      <c r="AH906" s="6" t="s">
        <v>36407</v>
      </c>
      <c r="AI906" s="6" t="s">
        <v>56</v>
      </c>
      <c r="AJ906" s="6" t="s">
        <v>56</v>
      </c>
      <c r="AK906" s="6" t="s">
        <v>56</v>
      </c>
      <c r="AL906" s="6" t="s">
        <v>36408</v>
      </c>
      <c r="AM906" s="6" t="s">
        <v>56</v>
      </c>
      <c r="AN906" s="6" t="s">
        <v>56</v>
      </c>
      <c r="AO906" s="6" t="s">
        <v>56</v>
      </c>
      <c r="AP906" s="6" t="s">
        <v>35607</v>
      </c>
      <c r="AQ906" s="6" t="s">
        <v>35608</v>
      </c>
      <c r="AR906" s="6" t="s">
        <v>858</v>
      </c>
      <c r="AS906" s="6" t="s">
        <v>35609</v>
      </c>
      <c r="AT906" s="6" t="s">
        <v>36409</v>
      </c>
      <c r="AU906" s="6" t="s">
        <v>858</v>
      </c>
      <c r="AV906" s="6" t="s">
        <v>36410</v>
      </c>
      <c r="AW906" s="6">
        <v>6.5944121286133104</v>
      </c>
      <c r="AX906" s="6">
        <v>6.1469186621676801</v>
      </c>
      <c r="AY906" s="6">
        <v>5.5949016913985403</v>
      </c>
      <c r="AZ906" s="6">
        <v>6.2605915139086603</v>
      </c>
      <c r="BA906" s="6">
        <v>7.24984628160969</v>
      </c>
      <c r="BB906" s="6">
        <v>6.9483274189472901</v>
      </c>
      <c r="BC906" s="6">
        <v>6.53749810209057</v>
      </c>
      <c r="BD906" s="6">
        <v>6.6734495498020996</v>
      </c>
      <c r="BE906" s="6">
        <v>6.2949842046206301</v>
      </c>
      <c r="BF906" s="6">
        <v>6.3455895497130301</v>
      </c>
      <c r="BG906" s="6">
        <v>6.7279356027571904</v>
      </c>
      <c r="BH906" s="6">
        <v>6.1121694834417699</v>
      </c>
      <c r="BI906" s="6">
        <v>6.4536013038609203</v>
      </c>
      <c r="BJ906" s="6">
        <v>6.4805244803043101</v>
      </c>
      <c r="BK906" s="6">
        <v>5.8785970437135298</v>
      </c>
      <c r="BL906" s="6">
        <v>6.1426415841006099</v>
      </c>
      <c r="BM906" s="6">
        <v>6.6368338901926096</v>
      </c>
      <c r="BN906" s="6">
        <v>6.7253583105844799</v>
      </c>
      <c r="BO906" s="6">
        <v>6.6770821065123496</v>
      </c>
    </row>
    <row r="907" spans="1:67" x14ac:dyDescent="0.25">
      <c r="A907" s="7">
        <v>906</v>
      </c>
      <c r="B907" s="6" t="s">
        <v>36411</v>
      </c>
      <c r="C907" s="6" t="s">
        <v>5144</v>
      </c>
      <c r="D907" s="6" t="s">
        <v>5145</v>
      </c>
      <c r="E907" s="6" t="s">
        <v>56</v>
      </c>
      <c r="F907" s="6">
        <v>-0.42816551633480421</v>
      </c>
      <c r="G907" s="6">
        <v>2.8804846690270911E-3</v>
      </c>
      <c r="H907" s="6" t="s">
        <v>1756</v>
      </c>
      <c r="I907" s="6" t="s">
        <v>44</v>
      </c>
      <c r="J907" s="6" t="s">
        <v>101</v>
      </c>
      <c r="K907" s="6" t="s">
        <v>102</v>
      </c>
      <c r="L907" s="6" t="s">
        <v>103</v>
      </c>
      <c r="M907" s="6" t="s">
        <v>1757</v>
      </c>
      <c r="N907" s="6" t="s">
        <v>1758</v>
      </c>
      <c r="O907" s="6" t="s">
        <v>1756</v>
      </c>
      <c r="P907" s="88">
        <v>6</v>
      </c>
      <c r="Q907" s="6" t="s">
        <v>36414</v>
      </c>
      <c r="R907" s="6" t="s">
        <v>36412</v>
      </c>
      <c r="S907" s="6" t="s">
        <v>36413</v>
      </c>
      <c r="T907" s="6" t="s">
        <v>15319</v>
      </c>
      <c r="U907" s="6" t="s">
        <v>2024</v>
      </c>
      <c r="V907" s="6">
        <v>2</v>
      </c>
      <c r="W907" s="6">
        <v>26</v>
      </c>
      <c r="X907" s="6">
        <v>8.31</v>
      </c>
      <c r="Y907" s="6" t="s">
        <v>56</v>
      </c>
      <c r="AB907" s="6" t="s">
        <v>56</v>
      </c>
      <c r="AF907" s="6" t="s">
        <v>5147</v>
      </c>
      <c r="AG907" s="6" t="s">
        <v>5148</v>
      </c>
      <c r="AH907" s="6" t="s">
        <v>5149</v>
      </c>
      <c r="AI907" s="6" t="s">
        <v>56</v>
      </c>
      <c r="AJ907" s="6" t="s">
        <v>5150</v>
      </c>
      <c r="AK907" s="6" t="s">
        <v>5151</v>
      </c>
      <c r="AL907" s="6" t="s">
        <v>1803</v>
      </c>
      <c r="AM907" s="6" t="s">
        <v>56</v>
      </c>
      <c r="AN907" s="6" t="s">
        <v>56</v>
      </c>
      <c r="AO907" s="6" t="s">
        <v>56</v>
      </c>
      <c r="AP907" s="6" t="s">
        <v>6733</v>
      </c>
      <c r="AQ907" s="6" t="s">
        <v>2670</v>
      </c>
      <c r="AR907" s="6" t="s">
        <v>442</v>
      </c>
      <c r="AS907" s="6" t="s">
        <v>2671</v>
      </c>
      <c r="AT907" s="6" t="s">
        <v>5153</v>
      </c>
      <c r="AU907" s="6" t="s">
        <v>442</v>
      </c>
      <c r="AV907" s="6" t="s">
        <v>33360</v>
      </c>
      <c r="AW907" s="6">
        <v>6.0534418688848701</v>
      </c>
      <c r="AX907" s="6">
        <v>6.5641688853540598</v>
      </c>
      <c r="AY907" s="6">
        <v>6.3217332334370298</v>
      </c>
      <c r="AZ907" s="6">
        <v>6.2353013929488998</v>
      </c>
      <c r="BA907" s="6">
        <v>6.4652044863727403</v>
      </c>
      <c r="BB907" s="6">
        <v>6.4789401743218296</v>
      </c>
      <c r="BC907" s="6">
        <v>6.9530441834022696</v>
      </c>
      <c r="BD907" s="6">
        <v>6.9013957065488301</v>
      </c>
      <c r="BE907" s="6">
        <v>6.5098744192533804</v>
      </c>
      <c r="BF907" s="6">
        <v>6.4693802832182303</v>
      </c>
      <c r="BG907" s="6">
        <v>6.7788889964172396</v>
      </c>
      <c r="BH907" s="6">
        <v>5.7948406370517</v>
      </c>
      <c r="BI907" s="6">
        <v>6.5832725864183503</v>
      </c>
      <c r="BJ907" s="6">
        <v>6.4640274352963001</v>
      </c>
      <c r="BK907" s="6">
        <v>6.4292435831908801</v>
      </c>
      <c r="BL907" s="6">
        <v>6.9973623970477004</v>
      </c>
      <c r="BM907" s="6">
        <v>6.0921330025757996</v>
      </c>
      <c r="BN907" s="6">
        <v>6.5097200058707703</v>
      </c>
      <c r="BO907" s="6">
        <v>6.8830735192777599</v>
      </c>
    </row>
    <row r="908" spans="1:67" x14ac:dyDescent="0.25">
      <c r="A908" s="7">
        <v>907</v>
      </c>
      <c r="B908" s="6" t="s">
        <v>36415</v>
      </c>
      <c r="C908" s="6" t="s">
        <v>36420</v>
      </c>
      <c r="D908" s="6" t="s">
        <v>13526</v>
      </c>
      <c r="E908" s="6" t="s">
        <v>13527</v>
      </c>
      <c r="F908" s="6">
        <v>-0.42823425423713329</v>
      </c>
      <c r="G908" s="6">
        <v>2.4744672046398939E-2</v>
      </c>
      <c r="H908" s="6" t="s">
        <v>923</v>
      </c>
      <c r="I908" s="6" t="s">
        <v>44</v>
      </c>
      <c r="J908" s="6" t="s">
        <v>45</v>
      </c>
      <c r="K908" s="6" t="s">
        <v>46</v>
      </c>
      <c r="L908" s="6" t="s">
        <v>312</v>
      </c>
      <c r="M908" s="6" t="s">
        <v>336</v>
      </c>
      <c r="N908" s="6" t="s">
        <v>924</v>
      </c>
      <c r="O908" s="6" t="s">
        <v>923</v>
      </c>
      <c r="P908" s="88">
        <v>6</v>
      </c>
      <c r="Q908" s="6" t="s">
        <v>36418</v>
      </c>
      <c r="R908" s="6" t="s">
        <v>36416</v>
      </c>
      <c r="S908" s="6" t="s">
        <v>36417</v>
      </c>
      <c r="T908" s="6" t="s">
        <v>36419</v>
      </c>
      <c r="U908" s="6" t="s">
        <v>2346</v>
      </c>
      <c r="V908" s="6">
        <v>3</v>
      </c>
      <c r="W908" s="6">
        <v>11</v>
      </c>
      <c r="X908" s="6">
        <v>3.88</v>
      </c>
      <c r="Y908" s="6" t="s">
        <v>56</v>
      </c>
      <c r="AB908" s="6" t="s">
        <v>56</v>
      </c>
      <c r="AF908" s="6" t="s">
        <v>13531</v>
      </c>
      <c r="AG908" s="6" t="s">
        <v>56</v>
      </c>
      <c r="AI908" s="6" t="s">
        <v>56</v>
      </c>
      <c r="AJ908" s="6" t="s">
        <v>7385</v>
      </c>
      <c r="AK908" s="6" t="s">
        <v>7386</v>
      </c>
      <c r="AL908" s="6" t="s">
        <v>13532</v>
      </c>
      <c r="AM908" s="6" t="s">
        <v>56</v>
      </c>
      <c r="AN908" s="6" t="s">
        <v>56</v>
      </c>
      <c r="AO908" s="6" t="s">
        <v>56</v>
      </c>
      <c r="AP908" s="6" t="s">
        <v>13533</v>
      </c>
      <c r="AQ908" s="6" t="s">
        <v>13534</v>
      </c>
      <c r="AR908" s="6" t="s">
        <v>402</v>
      </c>
      <c r="AS908" s="6" t="s">
        <v>13535</v>
      </c>
      <c r="AT908" s="6" t="s">
        <v>36421</v>
      </c>
      <c r="AU908" s="6" t="s">
        <v>378</v>
      </c>
      <c r="AV908" s="6" t="s">
        <v>36422</v>
      </c>
      <c r="AW908" s="6">
        <v>5.7892287628629999</v>
      </c>
      <c r="AX908" s="6">
        <v>6.1239058427605704</v>
      </c>
      <c r="AY908" s="6">
        <v>6.33659000265376</v>
      </c>
      <c r="AZ908" s="6">
        <v>6.2947970016955104</v>
      </c>
      <c r="BA908" s="6">
        <v>6.7005740150245101</v>
      </c>
      <c r="BB908" s="6">
        <v>6.7260166013197402</v>
      </c>
      <c r="BC908" s="6">
        <v>5.86084747948928</v>
      </c>
      <c r="BD908" s="6">
        <v>6.8946926387570802</v>
      </c>
      <c r="BE908" s="6">
        <v>5.7956409158544702</v>
      </c>
      <c r="BF908" s="6">
        <v>6.8577455432129399</v>
      </c>
      <c r="BG908" s="6">
        <v>6.6697143524160998</v>
      </c>
      <c r="BH908" s="6">
        <v>5.91467417386803</v>
      </c>
      <c r="BI908" s="6">
        <v>6.3001241285870302</v>
      </c>
      <c r="BJ908" s="6">
        <v>5.9748367162635496</v>
      </c>
      <c r="BK908" s="6">
        <v>6.3237012870122902</v>
      </c>
      <c r="BL908" s="6">
        <v>6.4928163828727303</v>
      </c>
      <c r="BM908" s="6">
        <v>6.1752844595555203</v>
      </c>
      <c r="BN908" s="6">
        <v>5.79418539900698</v>
      </c>
      <c r="BO908" s="6">
        <v>6.79524729338128</v>
      </c>
    </row>
    <row r="909" spans="1:67" x14ac:dyDescent="0.25">
      <c r="A909" s="7">
        <v>908</v>
      </c>
      <c r="B909" s="6" t="s">
        <v>36423</v>
      </c>
      <c r="C909" s="6" t="s">
        <v>108</v>
      </c>
      <c r="D909" s="6" t="s">
        <v>36427</v>
      </c>
      <c r="E909" s="6" t="s">
        <v>36428</v>
      </c>
      <c r="F909" s="6">
        <v>-0.4282383752100003</v>
      </c>
      <c r="G909" s="6">
        <v>3.048615693526335E-2</v>
      </c>
      <c r="H909" s="6" t="s">
        <v>449</v>
      </c>
      <c r="I909" s="6" t="s">
        <v>44</v>
      </c>
      <c r="J909" s="6" t="s">
        <v>45</v>
      </c>
      <c r="K909" s="6" t="s">
        <v>46</v>
      </c>
      <c r="L909" s="6" t="s">
        <v>312</v>
      </c>
      <c r="M909" s="6" t="s">
        <v>336</v>
      </c>
      <c r="N909" s="6" t="s">
        <v>337</v>
      </c>
      <c r="O909" s="6" t="s">
        <v>449</v>
      </c>
      <c r="P909" s="88">
        <v>6</v>
      </c>
      <c r="Q909" s="6" t="s">
        <v>36426</v>
      </c>
      <c r="R909" s="6" t="s">
        <v>36424</v>
      </c>
      <c r="S909" s="6" t="s">
        <v>36425</v>
      </c>
      <c r="T909" s="6" t="s">
        <v>15489</v>
      </c>
      <c r="U909" s="6" t="s">
        <v>15489</v>
      </c>
      <c r="V909" s="6">
        <v>2</v>
      </c>
      <c r="W909" s="6">
        <v>15</v>
      </c>
      <c r="X909" s="6">
        <v>8.85</v>
      </c>
      <c r="Y909" s="6" t="s">
        <v>18452</v>
      </c>
      <c r="Z909" s="6" t="s">
        <v>18453</v>
      </c>
      <c r="AA909" s="6" t="s">
        <v>18454</v>
      </c>
      <c r="AB909" s="6" t="s">
        <v>56</v>
      </c>
      <c r="AF909" s="6" t="s">
        <v>30587</v>
      </c>
      <c r="AG909" s="6" t="s">
        <v>30588</v>
      </c>
      <c r="AH909" s="6" t="s">
        <v>30589</v>
      </c>
      <c r="AI909" s="6" t="s">
        <v>56</v>
      </c>
      <c r="AJ909" s="6" t="s">
        <v>56</v>
      </c>
      <c r="AK909" s="6" t="s">
        <v>56</v>
      </c>
      <c r="AL909" s="6" t="s">
        <v>1803</v>
      </c>
      <c r="AM909" s="6" t="s">
        <v>56</v>
      </c>
      <c r="AN909" s="6" t="s">
        <v>56</v>
      </c>
      <c r="AO909" s="6" t="s">
        <v>56</v>
      </c>
      <c r="AP909" s="6" t="s">
        <v>36429</v>
      </c>
      <c r="AQ909" s="6" t="s">
        <v>30591</v>
      </c>
      <c r="AR909" s="6" t="s">
        <v>402</v>
      </c>
      <c r="AS909" s="6" t="s">
        <v>30592</v>
      </c>
      <c r="AT909" s="6" t="s">
        <v>36430</v>
      </c>
      <c r="AU909" s="6" t="s">
        <v>532</v>
      </c>
      <c r="AV909" s="6" t="s">
        <v>36427</v>
      </c>
      <c r="AW909" s="6">
        <v>6.8114510668144002</v>
      </c>
      <c r="AX909" s="6">
        <v>6.7031237338958798</v>
      </c>
      <c r="AY909" s="6">
        <v>6.5787424429030601</v>
      </c>
      <c r="AZ909" s="6">
        <v>6.5265009444375801</v>
      </c>
      <c r="BA909" s="6">
        <v>6.8544700708763697</v>
      </c>
      <c r="BB909" s="6">
        <v>7.6724165408538596</v>
      </c>
      <c r="BC909" s="6">
        <v>7.6942615843549298</v>
      </c>
      <c r="BD909" s="6">
        <v>7.6218049405503203</v>
      </c>
      <c r="BE909" s="6">
        <v>6.9863462307051396</v>
      </c>
      <c r="BF909" s="6">
        <v>6.7982086001426296</v>
      </c>
      <c r="BG909" s="6">
        <v>7.6340639496579197</v>
      </c>
      <c r="BH909" s="6">
        <v>7.0147872077650604</v>
      </c>
      <c r="BI909" s="6">
        <v>6.9927699925858002</v>
      </c>
      <c r="BJ909" s="6">
        <v>7.07759502369501</v>
      </c>
      <c r="BK909" s="6">
        <v>6.5232684799404703</v>
      </c>
      <c r="BL909" s="6">
        <v>6.9212468094045203</v>
      </c>
      <c r="BM909" s="6">
        <v>6.7634393000479598</v>
      </c>
      <c r="BN909" s="6">
        <v>6.96624036507386</v>
      </c>
      <c r="BO909" s="6">
        <v>6.8882947099381902</v>
      </c>
    </row>
    <row r="910" spans="1:67" x14ac:dyDescent="0.25">
      <c r="A910" s="7">
        <v>909</v>
      </c>
      <c r="B910" s="6" t="s">
        <v>36431</v>
      </c>
      <c r="C910" s="6" t="s">
        <v>23604</v>
      </c>
      <c r="D910" s="6" t="s">
        <v>36435</v>
      </c>
      <c r="E910" s="6" t="s">
        <v>23606</v>
      </c>
      <c r="F910" s="6">
        <v>-0.43184484750085073</v>
      </c>
      <c r="G910" s="6">
        <v>1.996445330521604E-2</v>
      </c>
      <c r="H910" s="6" t="s">
        <v>510</v>
      </c>
      <c r="I910" s="6" t="s">
        <v>44</v>
      </c>
      <c r="J910" s="6" t="s">
        <v>507</v>
      </c>
      <c r="K910" s="6" t="s">
        <v>508</v>
      </c>
      <c r="L910" s="6" t="s">
        <v>509</v>
      </c>
      <c r="M910" s="6" t="s">
        <v>510</v>
      </c>
      <c r="P910" s="88">
        <v>4</v>
      </c>
      <c r="Q910" s="6" t="s">
        <v>36434</v>
      </c>
      <c r="R910" s="6" t="s">
        <v>36432</v>
      </c>
      <c r="S910" s="6" t="s">
        <v>36433</v>
      </c>
      <c r="T910" s="6" t="s">
        <v>4962</v>
      </c>
      <c r="U910" s="6" t="s">
        <v>4962</v>
      </c>
      <c r="V910" s="6">
        <v>3</v>
      </c>
      <c r="W910" s="6">
        <v>5</v>
      </c>
      <c r="X910" s="6">
        <v>5.52</v>
      </c>
      <c r="Y910" s="6" t="s">
        <v>56</v>
      </c>
      <c r="AB910" s="6" t="s">
        <v>56</v>
      </c>
      <c r="AF910" s="6" t="s">
        <v>23607</v>
      </c>
      <c r="AG910" s="6" t="s">
        <v>396</v>
      </c>
      <c r="AH910" s="6" t="s">
        <v>397</v>
      </c>
      <c r="AI910" s="6" t="s">
        <v>398</v>
      </c>
      <c r="AJ910" s="6" t="s">
        <v>56</v>
      </c>
      <c r="AK910" s="6" t="s">
        <v>56</v>
      </c>
      <c r="AL910" s="6" t="s">
        <v>571</v>
      </c>
      <c r="AM910" s="6" t="s">
        <v>56</v>
      </c>
      <c r="AN910" s="6" t="s">
        <v>56</v>
      </c>
      <c r="AO910" s="6" t="s">
        <v>56</v>
      </c>
      <c r="AP910" s="6" t="s">
        <v>23608</v>
      </c>
      <c r="AQ910" s="6" t="s">
        <v>23609</v>
      </c>
      <c r="AR910" s="6" t="s">
        <v>402</v>
      </c>
      <c r="AS910" s="6" t="s">
        <v>23610</v>
      </c>
      <c r="AT910" s="6" t="s">
        <v>36436</v>
      </c>
      <c r="AU910" s="6" t="s">
        <v>402</v>
      </c>
      <c r="AV910" s="6" t="s">
        <v>36437</v>
      </c>
      <c r="AW910" s="6">
        <v>5.5071215363117698</v>
      </c>
      <c r="AX910" s="6">
        <v>6.3411500858466701</v>
      </c>
      <c r="AY910" s="6">
        <v>6.1336190538533097</v>
      </c>
      <c r="AZ910" s="6">
        <v>6.1116670182109498</v>
      </c>
      <c r="BA910" s="6">
        <v>5.9058314856608503</v>
      </c>
      <c r="BB910" s="6">
        <v>6.4064668418776201</v>
      </c>
      <c r="BC910" s="6">
        <v>6.4559863910513604</v>
      </c>
      <c r="BD910" s="6">
        <v>6.3110266009813198</v>
      </c>
      <c r="BE910" s="6">
        <v>6.71080263697033</v>
      </c>
      <c r="BF910" s="6">
        <v>6.6815171981111598</v>
      </c>
      <c r="BG910" s="6">
        <v>6.2843082813380402</v>
      </c>
      <c r="BH910" s="6">
        <v>6.0108640880921698</v>
      </c>
      <c r="BI910" s="6">
        <v>6.2278410116868601</v>
      </c>
      <c r="BJ910" s="6">
        <v>6.1672703574982597</v>
      </c>
      <c r="BK910" s="6">
        <v>5.8904495236808501</v>
      </c>
      <c r="BL910" s="6">
        <v>6.5798237098598102</v>
      </c>
      <c r="BM910" s="6">
        <v>5.5211197696951597</v>
      </c>
      <c r="BN910" s="6">
        <v>6.9825855755997699</v>
      </c>
      <c r="BO910" s="6">
        <v>6.9209103456855701</v>
      </c>
    </row>
    <row r="911" spans="1:67" x14ac:dyDescent="0.25">
      <c r="A911" s="7">
        <v>910</v>
      </c>
      <c r="B911" s="6" t="s">
        <v>36438</v>
      </c>
      <c r="C911" s="6" t="s">
        <v>1217</v>
      </c>
      <c r="D911" s="6" t="s">
        <v>1218</v>
      </c>
      <c r="E911" s="6" t="s">
        <v>1066</v>
      </c>
      <c r="F911" s="6">
        <v>-0.43234561947879252</v>
      </c>
      <c r="G911" s="6">
        <v>1.996445330521604E-2</v>
      </c>
      <c r="H911" s="6" t="s">
        <v>923</v>
      </c>
      <c r="I911" s="6" t="s">
        <v>44</v>
      </c>
      <c r="J911" s="6" t="s">
        <v>45</v>
      </c>
      <c r="K911" s="6" t="s">
        <v>46</v>
      </c>
      <c r="L911" s="6" t="s">
        <v>312</v>
      </c>
      <c r="M911" s="6" t="s">
        <v>336</v>
      </c>
      <c r="N911" s="6" t="s">
        <v>924</v>
      </c>
      <c r="O911" s="6" t="s">
        <v>923</v>
      </c>
      <c r="P911" s="88">
        <v>6</v>
      </c>
      <c r="Q911" s="6" t="s">
        <v>36441</v>
      </c>
      <c r="R911" s="6" t="s">
        <v>36439</v>
      </c>
      <c r="S911" s="6" t="s">
        <v>36440</v>
      </c>
      <c r="T911" s="6" t="s">
        <v>36442</v>
      </c>
      <c r="U911" s="6" t="s">
        <v>36443</v>
      </c>
      <c r="V911" s="6">
        <v>4</v>
      </c>
      <c r="W911" s="6">
        <v>59</v>
      </c>
      <c r="X911" s="6">
        <v>8.4</v>
      </c>
      <c r="Y911" s="6" t="s">
        <v>56</v>
      </c>
      <c r="AB911" s="6" t="s">
        <v>1222</v>
      </c>
      <c r="AC911" s="6" t="s">
        <v>1223</v>
      </c>
      <c r="AF911" s="6" t="s">
        <v>1224</v>
      </c>
      <c r="AG911" s="6" t="s">
        <v>1225</v>
      </c>
      <c r="AH911" s="6" t="s">
        <v>1226</v>
      </c>
      <c r="AI911" s="6" t="s">
        <v>1227</v>
      </c>
      <c r="AJ911" s="6" t="s">
        <v>56</v>
      </c>
      <c r="AK911" s="6" t="s">
        <v>56</v>
      </c>
      <c r="AL911" s="6" t="s">
        <v>1228</v>
      </c>
      <c r="AM911" s="6" t="s">
        <v>1229</v>
      </c>
      <c r="AN911" s="6" t="s">
        <v>56</v>
      </c>
      <c r="AO911" s="6" t="s">
        <v>56</v>
      </c>
      <c r="AP911" s="6" t="s">
        <v>1230</v>
      </c>
      <c r="AQ911" s="6" t="s">
        <v>1231</v>
      </c>
      <c r="AR911" s="6" t="s">
        <v>245</v>
      </c>
      <c r="AS911" s="6" t="s">
        <v>1232</v>
      </c>
      <c r="AT911" s="6" t="s">
        <v>1233</v>
      </c>
      <c r="AU911" s="6" t="s">
        <v>245</v>
      </c>
      <c r="AV911" s="6" t="s">
        <v>36049</v>
      </c>
      <c r="AW911" s="6">
        <v>6.4020723157080202</v>
      </c>
      <c r="AX911" s="6">
        <v>6.2947309108041196</v>
      </c>
      <c r="AY911" s="6">
        <v>6.6025050236498002</v>
      </c>
      <c r="AZ911" s="6">
        <v>6.0952743368449198</v>
      </c>
      <c r="BA911" s="6">
        <v>7.4706383255421702</v>
      </c>
      <c r="BB911" s="6">
        <v>6.3429654070745896</v>
      </c>
      <c r="BC911" s="6">
        <v>6.7074382497578204</v>
      </c>
      <c r="BD911" s="6">
        <v>6.6695354607390298</v>
      </c>
      <c r="BE911" s="6">
        <v>6.1761349758331496</v>
      </c>
      <c r="BF911" s="6">
        <v>7.3593421357587498</v>
      </c>
      <c r="BG911" s="6">
        <v>7.1532354491697898</v>
      </c>
      <c r="BH911" s="6">
        <v>7.2107732072009201</v>
      </c>
      <c r="BI911" s="6">
        <v>6.8310727942621501</v>
      </c>
      <c r="BJ911" s="6">
        <v>6.5350409399414797</v>
      </c>
      <c r="BK911" s="6">
        <v>6.26007162660835</v>
      </c>
      <c r="BL911" s="6">
        <v>7.0186943003578603</v>
      </c>
      <c r="BM911" s="6">
        <v>6.8905524051445601</v>
      </c>
      <c r="BN911" s="6">
        <v>7.0503720603248903</v>
      </c>
      <c r="BO911" s="6">
        <v>6.6836683915067798</v>
      </c>
    </row>
    <row r="912" spans="1:67" x14ac:dyDescent="0.25">
      <c r="A912" s="7">
        <v>911</v>
      </c>
      <c r="B912" s="6" t="s">
        <v>36444</v>
      </c>
      <c r="C912" s="6" t="s">
        <v>108</v>
      </c>
      <c r="D912" s="6" t="s">
        <v>36447</v>
      </c>
      <c r="E912" s="6" t="s">
        <v>56</v>
      </c>
      <c r="F912" s="6">
        <v>-0.43241978018027888</v>
      </c>
      <c r="G912" s="6">
        <v>3.048615693526335E-2</v>
      </c>
      <c r="H912" s="6" t="s">
        <v>1523</v>
      </c>
      <c r="I912" s="6" t="s">
        <v>44</v>
      </c>
      <c r="J912" s="6" t="s">
        <v>101</v>
      </c>
      <c r="K912" s="6" t="s">
        <v>102</v>
      </c>
      <c r="L912" s="6" t="s">
        <v>103</v>
      </c>
      <c r="M912" s="6" t="s">
        <v>104</v>
      </c>
      <c r="N912" s="6" t="s">
        <v>105</v>
      </c>
      <c r="O912" s="6" t="s">
        <v>1523</v>
      </c>
      <c r="P912" s="88">
        <v>6</v>
      </c>
      <c r="Q912" s="6" t="s">
        <v>36445</v>
      </c>
      <c r="R912" s="6" t="s">
        <v>36445</v>
      </c>
      <c r="S912" s="6" t="s">
        <v>36446</v>
      </c>
      <c r="T912" s="6" t="s">
        <v>77</v>
      </c>
      <c r="U912" s="6" t="s">
        <v>159</v>
      </c>
      <c r="V912" s="6">
        <v>1</v>
      </c>
      <c r="W912" s="6">
        <v>11</v>
      </c>
      <c r="X912" s="6">
        <v>7.13</v>
      </c>
      <c r="Y912" s="6" t="s">
        <v>56</v>
      </c>
      <c r="AB912" s="6" t="s">
        <v>56</v>
      </c>
      <c r="AF912" s="6" t="s">
        <v>56</v>
      </c>
      <c r="AG912" s="6" t="s">
        <v>56</v>
      </c>
      <c r="AI912" s="6" t="s">
        <v>56</v>
      </c>
      <c r="AJ912" s="6" t="s">
        <v>56</v>
      </c>
      <c r="AK912" s="6" t="s">
        <v>56</v>
      </c>
      <c r="AL912" s="6" t="s">
        <v>56</v>
      </c>
      <c r="AM912" s="6" t="s">
        <v>56</v>
      </c>
      <c r="AN912" s="6" t="s">
        <v>56</v>
      </c>
      <c r="AO912" s="6" t="s">
        <v>56</v>
      </c>
      <c r="AP912" s="6" t="s">
        <v>34902</v>
      </c>
      <c r="AT912" s="6" t="s">
        <v>36448</v>
      </c>
      <c r="AU912" s="6" t="s">
        <v>148</v>
      </c>
      <c r="AV912" s="6" t="s">
        <v>36449</v>
      </c>
      <c r="AW912" s="6">
        <v>6.6862966540524296</v>
      </c>
      <c r="AX912" s="6">
        <v>6.3041998237269397</v>
      </c>
      <c r="AY912" s="6">
        <v>6.1428994938233004</v>
      </c>
      <c r="AZ912" s="6">
        <v>6.5777647448225398</v>
      </c>
      <c r="BA912" s="6">
        <v>6.61672761508152</v>
      </c>
      <c r="BB912" s="6">
        <v>6.8770083797872203</v>
      </c>
      <c r="BC912" s="6">
        <v>6.5515659976630101</v>
      </c>
      <c r="BD912" s="6">
        <v>6.4723616029426099</v>
      </c>
      <c r="BE912" s="6">
        <v>6.1672186471029899</v>
      </c>
      <c r="BF912" s="6">
        <v>7.5341213483285197</v>
      </c>
      <c r="BG912" s="6">
        <v>6.9785320572509502</v>
      </c>
      <c r="BH912" s="6">
        <v>6.2132390284823797</v>
      </c>
      <c r="BI912" s="6">
        <v>6.3110756204822103</v>
      </c>
      <c r="BJ912" s="6">
        <v>6.6478669777816197</v>
      </c>
      <c r="BK912" s="6">
        <v>6.0464838483382497</v>
      </c>
      <c r="BL912" s="6">
        <v>6.5764451307301801</v>
      </c>
      <c r="BM912" s="6">
        <v>6.5780315749379801</v>
      </c>
      <c r="BN912" s="6">
        <v>7.1475635166688001</v>
      </c>
      <c r="BO912" s="6">
        <v>6.9965751918326902</v>
      </c>
    </row>
    <row r="913" spans="1:67" x14ac:dyDescent="0.25">
      <c r="A913" s="7">
        <v>912</v>
      </c>
      <c r="B913" s="6" t="s">
        <v>36450</v>
      </c>
      <c r="C913" s="6" t="s">
        <v>108</v>
      </c>
      <c r="D913" s="6" t="s">
        <v>36453</v>
      </c>
      <c r="E913" s="6" t="s">
        <v>56</v>
      </c>
      <c r="F913" s="6">
        <v>-0.43246263115967931</v>
      </c>
      <c r="G913" s="6">
        <v>1.996445330521604E-2</v>
      </c>
      <c r="H913" s="6" t="s">
        <v>4748</v>
      </c>
      <c r="I913" s="6" t="s">
        <v>44</v>
      </c>
      <c r="J913" s="6" t="s">
        <v>45</v>
      </c>
      <c r="K913" s="6" t="s">
        <v>46</v>
      </c>
      <c r="L913" s="6" t="s">
        <v>312</v>
      </c>
      <c r="M913" s="6" t="s">
        <v>336</v>
      </c>
      <c r="N913" s="6" t="s">
        <v>4749</v>
      </c>
      <c r="O913" s="6" t="s">
        <v>4748</v>
      </c>
      <c r="P913" s="88">
        <v>6</v>
      </c>
      <c r="Q913" s="6" t="s">
        <v>36451</v>
      </c>
      <c r="R913" s="6" t="s">
        <v>36451</v>
      </c>
      <c r="S913" s="6" t="s">
        <v>36452</v>
      </c>
      <c r="T913" s="6" t="s">
        <v>566</v>
      </c>
      <c r="U913" s="6" t="s">
        <v>566</v>
      </c>
      <c r="V913" s="6">
        <v>1</v>
      </c>
      <c r="W913" s="6">
        <v>3</v>
      </c>
      <c r="X913" s="6">
        <v>3.21</v>
      </c>
      <c r="Y913" s="6" t="s">
        <v>56</v>
      </c>
      <c r="AB913" s="6" t="s">
        <v>56</v>
      </c>
      <c r="AF913" s="6" t="s">
        <v>56</v>
      </c>
      <c r="AG913" s="6" t="s">
        <v>56</v>
      </c>
      <c r="AI913" s="6" t="s">
        <v>56</v>
      </c>
      <c r="AJ913" s="6" t="s">
        <v>56</v>
      </c>
      <c r="AK913" s="6" t="s">
        <v>56</v>
      </c>
      <c r="AL913" s="6" t="s">
        <v>56</v>
      </c>
      <c r="AM913" s="6" t="s">
        <v>56</v>
      </c>
      <c r="AN913" s="6" t="s">
        <v>56</v>
      </c>
      <c r="AO913" s="6" t="s">
        <v>56</v>
      </c>
      <c r="AP913" s="6" t="s">
        <v>36319</v>
      </c>
      <c r="AQ913" s="6" t="s">
        <v>1087</v>
      </c>
      <c r="AR913" s="6" t="s">
        <v>304</v>
      </c>
      <c r="AS913" s="6" t="s">
        <v>1088</v>
      </c>
      <c r="AT913" s="6" t="s">
        <v>36454</v>
      </c>
      <c r="AU913" s="6" t="s">
        <v>304</v>
      </c>
      <c r="AV913" s="6" t="s">
        <v>36455</v>
      </c>
      <c r="AW913" s="6">
        <v>6.2625334405729403</v>
      </c>
      <c r="AX913" s="6">
        <v>5.6204129986250697</v>
      </c>
      <c r="AY913" s="6">
        <v>6.3189578717104604</v>
      </c>
      <c r="AZ913" s="6">
        <v>5.6719324249155996</v>
      </c>
      <c r="BA913" s="6">
        <v>6.7142627659120704</v>
      </c>
      <c r="BB913" s="6">
        <v>6.2070919718336199</v>
      </c>
      <c r="BC913" s="6">
        <v>6.6175351170837002</v>
      </c>
      <c r="BD913" s="6">
        <v>6.2789846869050097</v>
      </c>
      <c r="BE913" s="6">
        <v>6.11605988205568</v>
      </c>
      <c r="BF913" s="6">
        <v>6.7462098930519998</v>
      </c>
      <c r="BG913" s="6">
        <v>6.0617110184486398</v>
      </c>
      <c r="BH913" s="6">
        <v>5.9277249434127199</v>
      </c>
      <c r="BI913" s="6">
        <v>6.8304572057480701</v>
      </c>
      <c r="BJ913" s="6">
        <v>6.5941163042898401</v>
      </c>
      <c r="BK913" s="6">
        <v>6.1927828619540204</v>
      </c>
      <c r="BL913" s="6">
        <v>6.4884720794601796</v>
      </c>
      <c r="BM913" s="6">
        <v>5.7738749033663099</v>
      </c>
      <c r="BN913" s="6">
        <v>6.1158606545968199</v>
      </c>
      <c r="BO913" s="6">
        <v>6.7955916195596204</v>
      </c>
    </row>
    <row r="914" spans="1:67" x14ac:dyDescent="0.25">
      <c r="A914" s="7">
        <v>913</v>
      </c>
      <c r="B914" s="6" t="s">
        <v>36456</v>
      </c>
      <c r="C914" s="6" t="s">
        <v>3822</v>
      </c>
      <c r="D914" s="6" t="s">
        <v>8448</v>
      </c>
      <c r="E914" s="6" t="s">
        <v>56</v>
      </c>
      <c r="F914" s="6">
        <v>-0.43253011358031662</v>
      </c>
      <c r="G914" s="6">
        <v>1.601099081051716E-2</v>
      </c>
      <c r="H914" s="6" t="s">
        <v>337</v>
      </c>
      <c r="I914" s="6" t="s">
        <v>44</v>
      </c>
      <c r="J914" s="6" t="s">
        <v>45</v>
      </c>
      <c r="K914" s="6" t="s">
        <v>46</v>
      </c>
      <c r="L914" s="6" t="s">
        <v>312</v>
      </c>
      <c r="M914" s="6" t="s">
        <v>336</v>
      </c>
      <c r="N914" s="6" t="s">
        <v>337</v>
      </c>
      <c r="P914" s="88">
        <v>5</v>
      </c>
      <c r="Q914" s="6" t="s">
        <v>36459</v>
      </c>
      <c r="R914" s="6" t="s">
        <v>36457</v>
      </c>
      <c r="S914" s="6" t="s">
        <v>36458</v>
      </c>
      <c r="T914" s="6" t="s">
        <v>29354</v>
      </c>
      <c r="U914" s="6" t="s">
        <v>2435</v>
      </c>
      <c r="V914" s="6">
        <v>2</v>
      </c>
      <c r="W914" s="6">
        <v>21</v>
      </c>
      <c r="X914" s="6">
        <v>11.46</v>
      </c>
      <c r="Y914" s="6" t="s">
        <v>56</v>
      </c>
      <c r="AB914" s="6" t="s">
        <v>56</v>
      </c>
      <c r="AF914" s="6" t="s">
        <v>56</v>
      </c>
      <c r="AG914" s="6" t="s">
        <v>56</v>
      </c>
      <c r="AI914" s="6" t="s">
        <v>56</v>
      </c>
      <c r="AJ914" s="6" t="s">
        <v>56</v>
      </c>
      <c r="AK914" s="6" t="s">
        <v>56</v>
      </c>
      <c r="AL914" s="6" t="s">
        <v>56</v>
      </c>
      <c r="AM914" s="6" t="s">
        <v>56</v>
      </c>
      <c r="AN914" s="6" t="s">
        <v>56</v>
      </c>
      <c r="AO914" s="6" t="s">
        <v>56</v>
      </c>
      <c r="AP914" s="6" t="s">
        <v>1430</v>
      </c>
      <c r="AQ914" s="6" t="s">
        <v>1431</v>
      </c>
      <c r="AR914" s="6" t="s">
        <v>1432</v>
      </c>
      <c r="AS914" s="6" t="s">
        <v>1433</v>
      </c>
      <c r="AT914" s="6" t="s">
        <v>23872</v>
      </c>
      <c r="AU914" s="6" t="s">
        <v>1583</v>
      </c>
      <c r="AV914" s="6" t="s">
        <v>34393</v>
      </c>
      <c r="AW914" s="6">
        <v>6.1031880913003302</v>
      </c>
      <c r="AX914" s="6">
        <v>6.1786031782005599</v>
      </c>
      <c r="AY914" s="6">
        <v>6.2868124722169503</v>
      </c>
      <c r="AZ914" s="6">
        <v>6.0797910015417003</v>
      </c>
      <c r="BA914" s="6">
        <v>6.4241660942827803</v>
      </c>
      <c r="BB914" s="6">
        <v>7.3390239129981598</v>
      </c>
      <c r="BC914" s="6">
        <v>6.6797608592538102</v>
      </c>
      <c r="BD914" s="6">
        <v>7.2101044238368299</v>
      </c>
      <c r="BE914" s="6">
        <v>5.7752943500906602</v>
      </c>
      <c r="BF914" s="6">
        <v>6.2135830954709901</v>
      </c>
      <c r="BG914" s="6">
        <v>6.4346509469010904</v>
      </c>
      <c r="BH914" s="6">
        <v>6.6488919406564797</v>
      </c>
      <c r="BI914" s="6">
        <v>6.8774981021915398</v>
      </c>
      <c r="BJ914" s="6">
        <v>6.2141391369537002</v>
      </c>
      <c r="BK914" s="6">
        <v>6.3213677050034498</v>
      </c>
      <c r="BL914" s="6">
        <v>6.9041446381306004</v>
      </c>
      <c r="BM914" s="6">
        <v>6.5371956555192998</v>
      </c>
      <c r="BN914" s="6">
        <v>6.3742901711153896</v>
      </c>
      <c r="BO914" s="6">
        <v>6.2517272599365601</v>
      </c>
    </row>
    <row r="915" spans="1:67" x14ac:dyDescent="0.25">
      <c r="A915" s="7">
        <v>914</v>
      </c>
      <c r="B915" s="6" t="s">
        <v>36460</v>
      </c>
      <c r="C915" s="6" t="s">
        <v>8141</v>
      </c>
      <c r="D915" s="6" t="s">
        <v>8142</v>
      </c>
      <c r="E915" s="6" t="s">
        <v>8143</v>
      </c>
      <c r="F915" s="6">
        <v>-0.43422824711400931</v>
      </c>
      <c r="G915" s="6">
        <v>2.1996470611130559E-3</v>
      </c>
      <c r="H915" s="6" t="s">
        <v>2000</v>
      </c>
      <c r="I915" s="6" t="s">
        <v>44</v>
      </c>
      <c r="J915" s="6" t="s">
        <v>45</v>
      </c>
      <c r="K915" s="6" t="s">
        <v>46</v>
      </c>
      <c r="L915" s="6" t="s">
        <v>47</v>
      </c>
      <c r="M915" s="6" t="s">
        <v>48</v>
      </c>
      <c r="N915" s="6" t="s">
        <v>1885</v>
      </c>
      <c r="O915" s="6" t="s">
        <v>2000</v>
      </c>
      <c r="P915" s="88">
        <v>6</v>
      </c>
      <c r="Q915" s="6" t="s">
        <v>36461</v>
      </c>
      <c r="R915" s="6" t="s">
        <v>36461</v>
      </c>
      <c r="S915" s="6" t="s">
        <v>36462</v>
      </c>
      <c r="T915" s="6" t="s">
        <v>410</v>
      </c>
      <c r="U915" s="6" t="s">
        <v>78</v>
      </c>
      <c r="V915" s="6">
        <v>1</v>
      </c>
      <c r="W915" s="6">
        <v>47</v>
      </c>
      <c r="X915" s="6">
        <v>12.63</v>
      </c>
      <c r="Y915" s="6" t="s">
        <v>56</v>
      </c>
      <c r="AB915" s="6" t="s">
        <v>8144</v>
      </c>
      <c r="AC915" s="6" t="s">
        <v>8145</v>
      </c>
      <c r="AD915" s="6" t="s">
        <v>8146</v>
      </c>
      <c r="AE915" s="6" t="s">
        <v>8147</v>
      </c>
      <c r="AF915" s="6" t="s">
        <v>8148</v>
      </c>
      <c r="AG915" s="6" t="s">
        <v>2480</v>
      </c>
      <c r="AH915" s="6" t="s">
        <v>2481</v>
      </c>
      <c r="AI915" s="6" t="s">
        <v>8149</v>
      </c>
      <c r="AJ915" s="6" t="s">
        <v>8150</v>
      </c>
      <c r="AK915" s="6" t="s">
        <v>8151</v>
      </c>
      <c r="AL915" s="6" t="s">
        <v>1919</v>
      </c>
      <c r="AM915" s="6" t="s">
        <v>56</v>
      </c>
      <c r="AN915" s="6" t="s">
        <v>56</v>
      </c>
      <c r="AO915" s="6" t="s">
        <v>8152</v>
      </c>
      <c r="AP915" s="6" t="s">
        <v>8153</v>
      </c>
      <c r="AQ915" s="6" t="s">
        <v>8154</v>
      </c>
      <c r="AR915" s="6" t="s">
        <v>5</v>
      </c>
      <c r="AS915" s="6" t="s">
        <v>8141</v>
      </c>
      <c r="AT915" s="6" t="s">
        <v>8155</v>
      </c>
      <c r="AU915" s="6" t="s">
        <v>5</v>
      </c>
      <c r="AV915" s="6" t="s">
        <v>17858</v>
      </c>
      <c r="AW915" s="6">
        <v>6.2912136223849702</v>
      </c>
      <c r="AX915" s="6">
        <v>6.5005521980896299</v>
      </c>
      <c r="AY915" s="6">
        <v>6.35216340873375</v>
      </c>
      <c r="AZ915" s="6">
        <v>6.5444898495986301</v>
      </c>
      <c r="BA915" s="6">
        <v>6.4700959031665004</v>
      </c>
      <c r="BB915" s="6">
        <v>6.3434235624259996</v>
      </c>
      <c r="BC915" s="6">
        <v>7.35896224204759</v>
      </c>
      <c r="BD915" s="6">
        <v>6.7395803341293599</v>
      </c>
      <c r="BE915" s="6">
        <v>6.1168072478394002</v>
      </c>
      <c r="BF915" s="6">
        <v>6.5654228755620503</v>
      </c>
      <c r="BG915" s="6">
        <v>7.1880984838317303</v>
      </c>
      <c r="BH915" s="6">
        <v>6.1489883516663104</v>
      </c>
      <c r="BI915" s="6">
        <v>6.7191614313688701</v>
      </c>
      <c r="BJ915" s="6">
        <v>6.1021766892286502</v>
      </c>
      <c r="BK915" s="6">
        <v>6.4629420444869297</v>
      </c>
      <c r="BL915" s="6">
        <v>6.5429437529737404</v>
      </c>
      <c r="BM915" s="6">
        <v>6.0916673092509903</v>
      </c>
      <c r="BN915" s="6">
        <v>6.6058974592634696</v>
      </c>
      <c r="BO915" s="6">
        <v>6.7098083389033096</v>
      </c>
    </row>
    <row r="916" spans="1:67" x14ac:dyDescent="0.25">
      <c r="A916" s="7">
        <v>915</v>
      </c>
      <c r="B916" s="6" t="s">
        <v>2658</v>
      </c>
      <c r="C916" s="6" t="s">
        <v>2661</v>
      </c>
      <c r="D916" s="6" t="s">
        <v>2662</v>
      </c>
      <c r="E916" s="6" t="s">
        <v>2663</v>
      </c>
      <c r="F916" s="6">
        <v>-0.43453519192990958</v>
      </c>
      <c r="G916" s="6">
        <v>1.6693366427425499E-3</v>
      </c>
      <c r="H916" s="6" t="s">
        <v>1756</v>
      </c>
      <c r="I916" s="6" t="s">
        <v>44</v>
      </c>
      <c r="J916" s="6" t="s">
        <v>101</v>
      </c>
      <c r="K916" s="6" t="s">
        <v>102</v>
      </c>
      <c r="L916" s="6" t="s">
        <v>103</v>
      </c>
      <c r="M916" s="6" t="s">
        <v>1757</v>
      </c>
      <c r="N916" s="6" t="s">
        <v>1758</v>
      </c>
      <c r="O916" s="6" t="s">
        <v>1756</v>
      </c>
      <c r="P916" s="88">
        <v>6</v>
      </c>
      <c r="Q916" s="6" t="s">
        <v>2659</v>
      </c>
      <c r="R916" s="6" t="s">
        <v>2659</v>
      </c>
      <c r="S916" s="6" t="s">
        <v>2660</v>
      </c>
      <c r="T916" s="6" t="s">
        <v>267</v>
      </c>
      <c r="U916" s="6" t="s">
        <v>566</v>
      </c>
      <c r="V916" s="6">
        <v>1</v>
      </c>
      <c r="W916" s="6">
        <v>12</v>
      </c>
      <c r="X916" s="6">
        <v>3.12</v>
      </c>
      <c r="Y916" s="6" t="s">
        <v>56</v>
      </c>
      <c r="AB916" s="6" t="s">
        <v>2664</v>
      </c>
      <c r="AC916" s="6" t="s">
        <v>2665</v>
      </c>
      <c r="AD916" s="6" t="s">
        <v>2666</v>
      </c>
      <c r="AE916" s="6" t="s">
        <v>2667</v>
      </c>
      <c r="AF916" s="6" t="s">
        <v>2668</v>
      </c>
      <c r="AG916" s="6" t="s">
        <v>56</v>
      </c>
      <c r="AI916" s="6" t="s">
        <v>56</v>
      </c>
      <c r="AJ916" s="6" t="s">
        <v>56</v>
      </c>
      <c r="AK916" s="6" t="s">
        <v>56</v>
      </c>
      <c r="AL916" s="6" t="s">
        <v>1294</v>
      </c>
      <c r="AM916" s="6" t="s">
        <v>56</v>
      </c>
      <c r="AN916" s="6" t="s">
        <v>56</v>
      </c>
      <c r="AO916" s="6" t="s">
        <v>56</v>
      </c>
      <c r="AP916" s="6" t="s">
        <v>2669</v>
      </c>
      <c r="AQ916" s="6" t="s">
        <v>2670</v>
      </c>
      <c r="AR916" s="6" t="s">
        <v>442</v>
      </c>
      <c r="AS916" s="6" t="s">
        <v>2671</v>
      </c>
      <c r="AT916" s="6" t="s">
        <v>2672</v>
      </c>
      <c r="AU916" s="6" t="s">
        <v>442</v>
      </c>
      <c r="AV916" s="6" t="s">
        <v>2673</v>
      </c>
      <c r="AW916" s="6">
        <v>5.8925626089699499</v>
      </c>
      <c r="AX916" s="6">
        <v>5.9617276025306198</v>
      </c>
      <c r="AY916" s="6">
        <v>5.6366844378287499</v>
      </c>
      <c r="AZ916" s="6">
        <v>5.7344725858082697</v>
      </c>
      <c r="BA916" s="6">
        <v>6.4486678344540103</v>
      </c>
      <c r="BB916" s="6">
        <v>6.1476559346053898</v>
      </c>
      <c r="BC916" s="6">
        <v>6.3557102572617099</v>
      </c>
      <c r="BD916" s="6">
        <v>5.9816877103815003</v>
      </c>
      <c r="BE916" s="6">
        <v>5.8143315156980702</v>
      </c>
      <c r="BF916" s="6">
        <v>6.3311439509720504</v>
      </c>
      <c r="BG916" s="6">
        <v>6.5257185425604698</v>
      </c>
      <c r="BH916" s="6">
        <v>5.6629145270708401</v>
      </c>
      <c r="BI916" s="6">
        <v>5.6840289466425</v>
      </c>
      <c r="BJ916" s="6">
        <v>5.7680761884645602</v>
      </c>
      <c r="BK916" s="6">
        <v>5.4958023400441398</v>
      </c>
      <c r="BL916" s="6">
        <v>6.0044937673713701</v>
      </c>
      <c r="BM916" s="6">
        <v>5.9672207281257297</v>
      </c>
      <c r="BN916" s="6">
        <v>6.3087664110404704</v>
      </c>
      <c r="BO916" s="6">
        <v>6.2616924912773202</v>
      </c>
    </row>
    <row r="917" spans="1:67" x14ac:dyDescent="0.25">
      <c r="A917" s="7">
        <v>916</v>
      </c>
      <c r="B917" s="6" t="s">
        <v>36463</v>
      </c>
      <c r="C917" s="6" t="s">
        <v>36466</v>
      </c>
      <c r="D917" s="6" t="s">
        <v>15115</v>
      </c>
      <c r="E917" s="6" t="s">
        <v>36467</v>
      </c>
      <c r="F917" s="6">
        <v>-0.43488203000473202</v>
      </c>
      <c r="G917" s="6">
        <v>2.4744672046398939E-2</v>
      </c>
      <c r="H917" s="6" t="s">
        <v>887</v>
      </c>
      <c r="I917" s="6" t="s">
        <v>44</v>
      </c>
      <c r="J917" s="6" t="s">
        <v>101</v>
      </c>
      <c r="K917" s="6" t="s">
        <v>102</v>
      </c>
      <c r="L917" s="6" t="s">
        <v>103</v>
      </c>
      <c r="M917" s="6" t="s">
        <v>104</v>
      </c>
      <c r="N917" s="6" t="s">
        <v>417</v>
      </c>
      <c r="O917" s="6" t="s">
        <v>887</v>
      </c>
      <c r="P917" s="88">
        <v>6</v>
      </c>
      <c r="Q917" s="6" t="s">
        <v>36464</v>
      </c>
      <c r="R917" s="6" t="s">
        <v>36464</v>
      </c>
      <c r="S917" s="6" t="s">
        <v>36465</v>
      </c>
      <c r="T917" s="6" t="s">
        <v>362</v>
      </c>
      <c r="U917" s="6" t="s">
        <v>77</v>
      </c>
      <c r="V917" s="6">
        <v>1</v>
      </c>
      <c r="W917" s="6">
        <v>13</v>
      </c>
      <c r="X917" s="6">
        <v>7.84</v>
      </c>
      <c r="Y917" s="6" t="s">
        <v>56</v>
      </c>
      <c r="AB917" s="6" t="s">
        <v>56</v>
      </c>
      <c r="AF917" s="6" t="s">
        <v>56</v>
      </c>
      <c r="AG917" s="6" t="s">
        <v>56</v>
      </c>
      <c r="AI917" s="6" t="s">
        <v>56</v>
      </c>
      <c r="AJ917" s="6" t="s">
        <v>56</v>
      </c>
      <c r="AK917" s="6" t="s">
        <v>56</v>
      </c>
      <c r="AL917" s="6" t="s">
        <v>56</v>
      </c>
      <c r="AM917" s="6" t="s">
        <v>56</v>
      </c>
      <c r="AN917" s="6" t="s">
        <v>56</v>
      </c>
      <c r="AO917" s="6" t="s">
        <v>56</v>
      </c>
      <c r="AP917" s="6" t="s">
        <v>8078</v>
      </c>
      <c r="AQ917" s="6" t="s">
        <v>8079</v>
      </c>
      <c r="AR917" s="6" t="s">
        <v>262</v>
      </c>
      <c r="AS917" s="6" t="s">
        <v>8080</v>
      </c>
      <c r="AT917" s="6" t="s">
        <v>18597</v>
      </c>
      <c r="AU917" s="6" t="s">
        <v>262</v>
      </c>
      <c r="AV917" s="6" t="s">
        <v>18598</v>
      </c>
      <c r="AW917" s="6">
        <v>5.6687129123608404</v>
      </c>
      <c r="AX917" s="6">
        <v>6.5194277599009203</v>
      </c>
      <c r="AY917" s="6">
        <v>6.4606875572593996</v>
      </c>
      <c r="AZ917" s="6">
        <v>6.5465797990037702</v>
      </c>
      <c r="BA917" s="6">
        <v>7.5740196979686099</v>
      </c>
      <c r="BB917" s="6">
        <v>6.7775573811204701</v>
      </c>
      <c r="BC917" s="6">
        <v>6.49443999316511</v>
      </c>
      <c r="BD917" s="6">
        <v>6.8086667091572997</v>
      </c>
      <c r="BE917" s="6">
        <v>6.3227671940594803</v>
      </c>
      <c r="BF917" s="6">
        <v>6.23711652211031</v>
      </c>
      <c r="BG917" s="6">
        <v>6.8303673594756598</v>
      </c>
      <c r="BH917" s="6">
        <v>6.3740699872591797</v>
      </c>
      <c r="BI917" s="6">
        <v>7.0661358006992598</v>
      </c>
      <c r="BJ917" s="6">
        <v>6.5614116024830897</v>
      </c>
      <c r="BK917" s="6">
        <v>6.2321701659806399</v>
      </c>
      <c r="BL917" s="6">
        <v>6.8936480984759703</v>
      </c>
      <c r="BM917" s="6">
        <v>6.5507603131249201</v>
      </c>
      <c r="BN917" s="6">
        <v>6.9264968407116303</v>
      </c>
      <c r="BO917" s="6">
        <v>6.33657999875438</v>
      </c>
    </row>
    <row r="918" spans="1:67" x14ac:dyDescent="0.25">
      <c r="A918" s="7">
        <v>917</v>
      </c>
      <c r="B918" s="6" t="s">
        <v>36468</v>
      </c>
      <c r="C918" s="6" t="s">
        <v>2716</v>
      </c>
      <c r="D918" s="6" t="s">
        <v>2717</v>
      </c>
      <c r="E918" s="6" t="s">
        <v>2718</v>
      </c>
      <c r="F918" s="6">
        <v>-0.43501528285663849</v>
      </c>
      <c r="G918" s="6">
        <v>3.7336415920662863E-2</v>
      </c>
      <c r="H918" s="6" t="s">
        <v>2358</v>
      </c>
      <c r="I918" s="6" t="s">
        <v>44</v>
      </c>
      <c r="J918" s="6" t="s">
        <v>45</v>
      </c>
      <c r="K918" s="6" t="s">
        <v>46</v>
      </c>
      <c r="L918" s="6" t="s">
        <v>47</v>
      </c>
      <c r="M918" s="6" t="s">
        <v>48</v>
      </c>
      <c r="N918" s="6" t="s">
        <v>2358</v>
      </c>
      <c r="P918" s="88">
        <v>5</v>
      </c>
      <c r="Q918" s="6" t="s">
        <v>36469</v>
      </c>
      <c r="R918" s="6" t="s">
        <v>36469</v>
      </c>
      <c r="S918" s="6" t="s">
        <v>36470</v>
      </c>
      <c r="T918" s="6" t="s">
        <v>824</v>
      </c>
      <c r="U918" s="6" t="s">
        <v>388</v>
      </c>
      <c r="V918" s="6">
        <v>1</v>
      </c>
      <c r="W918" s="6">
        <v>29</v>
      </c>
      <c r="X918" s="6">
        <v>9.39</v>
      </c>
      <c r="Y918" s="6" t="s">
        <v>56</v>
      </c>
      <c r="AB918" s="6" t="s">
        <v>56</v>
      </c>
      <c r="AF918" s="6" t="s">
        <v>2719</v>
      </c>
      <c r="AG918" s="6" t="s">
        <v>396</v>
      </c>
      <c r="AH918" s="6" t="s">
        <v>397</v>
      </c>
      <c r="AI918" s="6" t="s">
        <v>991</v>
      </c>
      <c r="AJ918" s="6" t="s">
        <v>56</v>
      </c>
      <c r="AK918" s="6" t="s">
        <v>56</v>
      </c>
      <c r="AL918" s="6" t="s">
        <v>571</v>
      </c>
      <c r="AM918" s="6" t="s">
        <v>56</v>
      </c>
      <c r="AN918" s="6" t="s">
        <v>56</v>
      </c>
      <c r="AO918" s="6" t="s">
        <v>56</v>
      </c>
      <c r="AP918" s="6" t="s">
        <v>2720</v>
      </c>
      <c r="AQ918" s="6" t="s">
        <v>2721</v>
      </c>
      <c r="AR918" s="6" t="s">
        <v>402</v>
      </c>
      <c r="AS918" s="6" t="s">
        <v>2722</v>
      </c>
      <c r="AT918" s="6" t="s">
        <v>2723</v>
      </c>
      <c r="AU918" s="6" t="s">
        <v>402</v>
      </c>
      <c r="AV918" s="6" t="s">
        <v>5440</v>
      </c>
      <c r="AW918" s="6">
        <v>6.6455746387124197</v>
      </c>
      <c r="AX918" s="6">
        <v>6.3593612925939604</v>
      </c>
      <c r="AY918" s="6">
        <v>6.4049364646943596</v>
      </c>
      <c r="AZ918" s="6">
        <v>7.0724705190586699</v>
      </c>
      <c r="BA918" s="6">
        <v>6.4848407329765401</v>
      </c>
      <c r="BB918" s="6">
        <v>7.2019430906814499</v>
      </c>
      <c r="BC918" s="6">
        <v>6.4823376708496303</v>
      </c>
      <c r="BD918" s="6">
        <v>7.85827546531499</v>
      </c>
      <c r="BE918" s="6">
        <v>6.0600103559234899</v>
      </c>
      <c r="BF918" s="6">
        <v>6.7430431571389597</v>
      </c>
      <c r="BG918" s="6">
        <v>6.5275398108623204</v>
      </c>
      <c r="BH918" s="6">
        <v>6.4095444502339198</v>
      </c>
      <c r="BI918" s="6">
        <v>6.1787758597909503</v>
      </c>
      <c r="BJ918" s="6">
        <v>5.96539739528715</v>
      </c>
      <c r="BK918" s="6">
        <v>5.9202412796858903</v>
      </c>
      <c r="BL918" s="6">
        <v>6.28794744038467</v>
      </c>
      <c r="BM918" s="6">
        <v>6.0562685630886701</v>
      </c>
      <c r="BN918" s="6">
        <v>6.7612473868160299</v>
      </c>
      <c r="BO918" s="6">
        <v>7.0395410573936603</v>
      </c>
    </row>
    <row r="919" spans="1:67" x14ac:dyDescent="0.25">
      <c r="A919" s="7">
        <v>918</v>
      </c>
      <c r="B919" s="6" t="s">
        <v>36471</v>
      </c>
      <c r="C919" s="6" t="s">
        <v>230</v>
      </c>
      <c r="D919" s="6" t="s">
        <v>20130</v>
      </c>
      <c r="E919" s="6" t="s">
        <v>232</v>
      </c>
      <c r="F919" s="6">
        <v>-0.43584994900126001</v>
      </c>
      <c r="G919" s="6">
        <v>1.601099081051716E-2</v>
      </c>
      <c r="H919" s="6" t="s">
        <v>923</v>
      </c>
      <c r="I919" s="6" t="s">
        <v>44</v>
      </c>
      <c r="J919" s="6" t="s">
        <v>45</v>
      </c>
      <c r="K919" s="6" t="s">
        <v>46</v>
      </c>
      <c r="L919" s="6" t="s">
        <v>312</v>
      </c>
      <c r="M919" s="6" t="s">
        <v>336</v>
      </c>
      <c r="N919" s="6" t="s">
        <v>924</v>
      </c>
      <c r="O919" s="6" t="s">
        <v>923</v>
      </c>
      <c r="P919" s="88">
        <v>6</v>
      </c>
      <c r="Q919" s="6" t="s">
        <v>36472</v>
      </c>
      <c r="R919" s="6" t="s">
        <v>36472</v>
      </c>
      <c r="S919" s="6" t="s">
        <v>36473</v>
      </c>
      <c r="T919" s="6" t="s">
        <v>36474</v>
      </c>
      <c r="U919" s="6" t="s">
        <v>36475</v>
      </c>
      <c r="V919" s="6">
        <v>3</v>
      </c>
      <c r="W919" s="6">
        <v>71</v>
      </c>
      <c r="X919" s="6">
        <v>19.43</v>
      </c>
      <c r="Y919" s="6" t="s">
        <v>56</v>
      </c>
      <c r="AB919" s="6" t="s">
        <v>233</v>
      </c>
      <c r="AC919" s="6" t="s">
        <v>234</v>
      </c>
      <c r="AD919" s="6" t="s">
        <v>235</v>
      </c>
      <c r="AE919" s="6" t="s">
        <v>236</v>
      </c>
      <c r="AF919" s="6" t="s">
        <v>237</v>
      </c>
      <c r="AG919" s="6" t="s">
        <v>238</v>
      </c>
      <c r="AH919" s="6" t="s">
        <v>239</v>
      </c>
      <c r="AI919" s="6" t="s">
        <v>240</v>
      </c>
      <c r="AJ919" s="6" t="s">
        <v>241</v>
      </c>
      <c r="AK919" s="6" t="s">
        <v>242</v>
      </c>
      <c r="AL919" s="6" t="s">
        <v>67</v>
      </c>
      <c r="AM919" s="6" t="s">
        <v>56</v>
      </c>
      <c r="AN919" s="6" t="s">
        <v>56</v>
      </c>
      <c r="AO919" s="6" t="s">
        <v>56</v>
      </c>
      <c r="AP919" s="6" t="s">
        <v>20131</v>
      </c>
      <c r="AQ919" s="6" t="s">
        <v>244</v>
      </c>
      <c r="AR919" s="6" t="s">
        <v>245</v>
      </c>
      <c r="AS919" s="6" t="s">
        <v>246</v>
      </c>
      <c r="AT919" s="6" t="s">
        <v>247</v>
      </c>
      <c r="AU919" s="6" t="s">
        <v>245</v>
      </c>
      <c r="AV919" s="6" t="s">
        <v>20132</v>
      </c>
      <c r="AW919" s="6">
        <v>7.3899365126099301</v>
      </c>
      <c r="AX919" s="6">
        <v>7.6594645746577603</v>
      </c>
      <c r="AY919" s="6">
        <v>7.3001387999250396</v>
      </c>
      <c r="AZ919" s="6">
        <v>7.5785991132255299</v>
      </c>
      <c r="BA919" s="6">
        <v>8.0318768496701392</v>
      </c>
      <c r="BB919" s="6">
        <v>7.2912689467902299</v>
      </c>
      <c r="BC919" s="6">
        <v>7.8135576454463598</v>
      </c>
      <c r="BD919" s="6">
        <v>7.5506502211582696</v>
      </c>
      <c r="BE919" s="6">
        <v>7.29785897648327</v>
      </c>
      <c r="BF919" s="6">
        <v>7.98913154921906</v>
      </c>
      <c r="BG919" s="6">
        <v>7.8187272274687798</v>
      </c>
      <c r="BH919" s="6">
        <v>7.7241037647524902</v>
      </c>
      <c r="BI919" s="6">
        <v>8.0042697756731602</v>
      </c>
      <c r="BJ919" s="6">
        <v>6.8919387298171504</v>
      </c>
      <c r="BK919" s="6">
        <v>7.0834489030241699</v>
      </c>
      <c r="BL919" s="6">
        <v>8.3196680932949292</v>
      </c>
      <c r="BM919" s="6">
        <v>7.6273863519406797</v>
      </c>
      <c r="BN919" s="6">
        <v>7.9612122075235296</v>
      </c>
      <c r="BO919" s="6">
        <v>7.5257766698081801</v>
      </c>
    </row>
    <row r="920" spans="1:67" x14ac:dyDescent="0.25">
      <c r="A920" s="7">
        <v>919</v>
      </c>
      <c r="B920" s="6" t="s">
        <v>36476</v>
      </c>
      <c r="C920" s="6" t="s">
        <v>15169</v>
      </c>
      <c r="D920" s="6" t="s">
        <v>15170</v>
      </c>
      <c r="E920" s="6" t="s">
        <v>15171</v>
      </c>
      <c r="F920" s="6">
        <v>-0.43610749628577322</v>
      </c>
      <c r="G920" s="6">
        <v>3.7487715150598061E-3</v>
      </c>
      <c r="H920" s="6" t="s">
        <v>36479</v>
      </c>
      <c r="I920" s="6" t="s">
        <v>44</v>
      </c>
      <c r="J920" s="6" t="s">
        <v>139</v>
      </c>
      <c r="K920" s="6" t="s">
        <v>140</v>
      </c>
      <c r="L920" s="6" t="s">
        <v>23842</v>
      </c>
      <c r="M920" s="6" t="s">
        <v>23843</v>
      </c>
      <c r="N920" s="6" t="s">
        <v>36480</v>
      </c>
      <c r="O920" s="6" t="s">
        <v>36479</v>
      </c>
      <c r="P920" s="88">
        <v>6</v>
      </c>
      <c r="Q920" s="6" t="s">
        <v>36481</v>
      </c>
      <c r="R920" s="6" t="s">
        <v>36477</v>
      </c>
      <c r="S920" s="6" t="s">
        <v>36478</v>
      </c>
      <c r="T920" s="6" t="s">
        <v>35793</v>
      </c>
      <c r="U920" s="6" t="s">
        <v>2945</v>
      </c>
      <c r="V920" s="6">
        <v>2</v>
      </c>
      <c r="W920" s="6">
        <v>29</v>
      </c>
      <c r="X920" s="6">
        <v>7.52</v>
      </c>
      <c r="Y920" s="6" t="s">
        <v>56</v>
      </c>
      <c r="AB920" s="6" t="s">
        <v>56</v>
      </c>
      <c r="AF920" s="6" t="s">
        <v>15172</v>
      </c>
      <c r="AG920" s="6" t="s">
        <v>396</v>
      </c>
      <c r="AH920" s="6" t="s">
        <v>397</v>
      </c>
      <c r="AI920" s="6" t="s">
        <v>991</v>
      </c>
      <c r="AJ920" s="6" t="s">
        <v>56</v>
      </c>
      <c r="AK920" s="6" t="s">
        <v>56</v>
      </c>
      <c r="AL920" s="6" t="s">
        <v>571</v>
      </c>
      <c r="AM920" s="6" t="s">
        <v>56</v>
      </c>
      <c r="AN920" s="6" t="s">
        <v>56</v>
      </c>
      <c r="AO920" s="6" t="s">
        <v>56</v>
      </c>
      <c r="AP920" s="6" t="s">
        <v>15173</v>
      </c>
      <c r="AQ920" s="6" t="s">
        <v>15174</v>
      </c>
      <c r="AR920" s="6" t="s">
        <v>402</v>
      </c>
      <c r="AS920" s="6" t="s">
        <v>15175</v>
      </c>
      <c r="AT920" s="6" t="s">
        <v>15176</v>
      </c>
      <c r="AU920" s="6" t="s">
        <v>402</v>
      </c>
      <c r="AV920" s="6" t="s">
        <v>36482</v>
      </c>
      <c r="AW920" s="6">
        <v>6.5044438116983399</v>
      </c>
      <c r="AX920" s="6">
        <v>6.1281102892126098</v>
      </c>
      <c r="AY920" s="6">
        <v>6.2952175446760599</v>
      </c>
      <c r="AZ920" s="6">
        <v>6.4334179368608604</v>
      </c>
      <c r="BA920" s="6">
        <v>6.9981089226531097</v>
      </c>
      <c r="BB920" s="6">
        <v>6.8090482828827303</v>
      </c>
      <c r="BC920" s="6">
        <v>7.5474608788550404</v>
      </c>
      <c r="BD920" s="6">
        <v>6.6263507369303598</v>
      </c>
      <c r="BE920" s="6">
        <v>6.5876605749581501</v>
      </c>
      <c r="BF920" s="6">
        <v>6.9659821177956598</v>
      </c>
      <c r="BG920" s="6">
        <v>6.79650502094049</v>
      </c>
      <c r="BH920" s="6">
        <v>6.3326809910999504</v>
      </c>
      <c r="BI920" s="6">
        <v>6.6795415481243499</v>
      </c>
      <c r="BJ920" s="6">
        <v>6.2822937192132402</v>
      </c>
      <c r="BK920" s="6">
        <v>6.5794407115181004</v>
      </c>
      <c r="BL920" s="6">
        <v>6.9274089139468602</v>
      </c>
      <c r="BM920" s="6">
        <v>6.05563095916298</v>
      </c>
      <c r="BN920" s="6">
        <v>5.8703401026161499</v>
      </c>
      <c r="BO920" s="6">
        <v>6.69465792522442</v>
      </c>
    </row>
    <row r="921" spans="1:67" x14ac:dyDescent="0.25">
      <c r="A921" s="7">
        <v>920</v>
      </c>
      <c r="B921" s="6" t="s">
        <v>36483</v>
      </c>
      <c r="F921" s="6">
        <v>-0.43612468239085272</v>
      </c>
      <c r="G921" s="6">
        <v>6.2330349697337804E-3</v>
      </c>
      <c r="H921" s="6" t="s">
        <v>374</v>
      </c>
      <c r="I921" s="6" t="s">
        <v>44</v>
      </c>
      <c r="J921" s="6" t="s">
        <v>45</v>
      </c>
      <c r="K921" s="6" t="s">
        <v>46</v>
      </c>
      <c r="L921" s="6" t="s">
        <v>47</v>
      </c>
      <c r="M921" s="6" t="s">
        <v>48</v>
      </c>
      <c r="N921" s="6" t="s">
        <v>373</v>
      </c>
      <c r="O921" s="6" t="s">
        <v>374</v>
      </c>
      <c r="P921" s="88">
        <v>6</v>
      </c>
      <c r="Q921" s="6" t="s">
        <v>36484</v>
      </c>
      <c r="R921" s="6" t="s">
        <v>36484</v>
      </c>
      <c r="S921" s="6" t="s">
        <v>36485</v>
      </c>
      <c r="T921" s="6" t="s">
        <v>107</v>
      </c>
      <c r="U921" s="6" t="s">
        <v>107</v>
      </c>
      <c r="V921" s="6">
        <v>1</v>
      </c>
      <c r="W921" s="6">
        <v>4</v>
      </c>
      <c r="X921" s="6">
        <v>7.1</v>
      </c>
      <c r="AW921" s="6">
        <v>6.3020983478366297</v>
      </c>
      <c r="AX921" s="6">
        <v>6.19636992948901</v>
      </c>
      <c r="AY921" s="6">
        <v>5.96708488755438</v>
      </c>
      <c r="AZ921" s="6">
        <v>5.8039866865386802</v>
      </c>
      <c r="BA921" s="6">
        <v>6.5164262768725996</v>
      </c>
      <c r="BB921" s="6">
        <v>6.2789709223868098</v>
      </c>
      <c r="BC921" s="6">
        <v>7.09519903592762</v>
      </c>
      <c r="BD921" s="6">
        <v>6.7904872837891901</v>
      </c>
      <c r="BE921" s="6">
        <v>6.3390972611549401</v>
      </c>
      <c r="BF921" s="6">
        <v>6.5446323805821303</v>
      </c>
      <c r="BG921" s="6">
        <v>6.5300243066698798</v>
      </c>
      <c r="BH921" s="6">
        <v>5.9761807225157604</v>
      </c>
      <c r="BI921" s="6">
        <v>7.0673127208541304</v>
      </c>
      <c r="BJ921" s="6">
        <v>6.6176782045052001</v>
      </c>
      <c r="BK921" s="6">
        <v>6.29223797305586</v>
      </c>
      <c r="BL921" s="6">
        <v>6.5713653355676396</v>
      </c>
      <c r="BM921" s="6">
        <v>6.3624691170096703</v>
      </c>
      <c r="BN921" s="6">
        <v>6.5227204523340001</v>
      </c>
      <c r="BO921" s="6">
        <v>6.5076671418802299</v>
      </c>
    </row>
    <row r="922" spans="1:67" x14ac:dyDescent="0.25">
      <c r="A922" s="7">
        <v>921</v>
      </c>
      <c r="B922" s="6" t="s">
        <v>36486</v>
      </c>
      <c r="C922" s="6" t="s">
        <v>36489</v>
      </c>
      <c r="D922" s="6" t="s">
        <v>12962</v>
      </c>
      <c r="E922" s="6" t="s">
        <v>56</v>
      </c>
      <c r="F922" s="6">
        <v>-0.43724791933354012</v>
      </c>
      <c r="G922" s="6">
        <v>1.601099081051716E-2</v>
      </c>
      <c r="H922" s="6" t="s">
        <v>105</v>
      </c>
      <c r="I922" s="6" t="s">
        <v>44</v>
      </c>
      <c r="J922" s="6" t="s">
        <v>101</v>
      </c>
      <c r="K922" s="6" t="s">
        <v>102</v>
      </c>
      <c r="L922" s="6" t="s">
        <v>103</v>
      </c>
      <c r="M922" s="6" t="s">
        <v>104</v>
      </c>
      <c r="N922" s="6" t="s">
        <v>105</v>
      </c>
      <c r="P922" s="88">
        <v>5</v>
      </c>
      <c r="Q922" s="6" t="s">
        <v>36487</v>
      </c>
      <c r="R922" s="6" t="s">
        <v>36487</v>
      </c>
      <c r="S922" s="6" t="s">
        <v>36488</v>
      </c>
      <c r="T922" s="6" t="s">
        <v>1063</v>
      </c>
      <c r="U922" s="6" t="s">
        <v>78</v>
      </c>
      <c r="V922" s="6">
        <v>1</v>
      </c>
      <c r="W922" s="6">
        <v>60</v>
      </c>
      <c r="X922" s="6">
        <v>13.98</v>
      </c>
      <c r="Y922" s="6" t="s">
        <v>56</v>
      </c>
      <c r="AB922" s="6" t="s">
        <v>56</v>
      </c>
      <c r="AF922" s="6" t="s">
        <v>56</v>
      </c>
      <c r="AG922" s="6" t="s">
        <v>56</v>
      </c>
      <c r="AI922" s="6" t="s">
        <v>56</v>
      </c>
      <c r="AJ922" s="6" t="s">
        <v>56</v>
      </c>
      <c r="AK922" s="6" t="s">
        <v>56</v>
      </c>
      <c r="AL922" s="6" t="s">
        <v>56</v>
      </c>
      <c r="AM922" s="6" t="s">
        <v>56</v>
      </c>
      <c r="AN922" s="6" t="s">
        <v>56</v>
      </c>
      <c r="AO922" s="6" t="s">
        <v>56</v>
      </c>
      <c r="AP922" s="6" t="s">
        <v>2988</v>
      </c>
      <c r="AT922" s="6" t="s">
        <v>36490</v>
      </c>
      <c r="AU922" s="6" t="s">
        <v>148</v>
      </c>
      <c r="AV922" s="6" t="s">
        <v>36491</v>
      </c>
      <c r="AW922" s="6">
        <v>6.9115251913233902</v>
      </c>
      <c r="AX922" s="6">
        <v>6.6576343035610499</v>
      </c>
      <c r="AY922" s="6">
        <v>6.6285831439852601</v>
      </c>
      <c r="AZ922" s="6">
        <v>6.9809210592266</v>
      </c>
      <c r="BA922" s="6">
        <v>6.7834033526348998</v>
      </c>
      <c r="BB922" s="6">
        <v>7.2611998260755302</v>
      </c>
      <c r="BC922" s="6">
        <v>7.1918700433646503</v>
      </c>
      <c r="BD922" s="6">
        <v>6.9170011305964199</v>
      </c>
      <c r="BE922" s="6">
        <v>6.7173959454493497</v>
      </c>
      <c r="BF922" s="6">
        <v>7.0044031080523599</v>
      </c>
      <c r="BG922" s="6">
        <v>7.4455263813152897</v>
      </c>
      <c r="BH922" s="6">
        <v>6.6575626484624104</v>
      </c>
      <c r="BI922" s="6">
        <v>7.0534952813799601</v>
      </c>
      <c r="BJ922" s="6">
        <v>5.8987531466216598</v>
      </c>
      <c r="BK922" s="6">
        <v>7.1673025921206399</v>
      </c>
      <c r="BL922" s="6">
        <v>6.5309805976762796</v>
      </c>
      <c r="BM922" s="6">
        <v>5.8336958510705799</v>
      </c>
      <c r="BN922" s="6">
        <v>7.2019921915500698</v>
      </c>
      <c r="BO922" s="6">
        <v>7.0419115938243202</v>
      </c>
    </row>
    <row r="923" spans="1:67" x14ac:dyDescent="0.25">
      <c r="A923" s="7">
        <v>922</v>
      </c>
      <c r="B923" s="6" t="s">
        <v>36492</v>
      </c>
      <c r="C923" s="6" t="s">
        <v>7690</v>
      </c>
      <c r="D923" s="6" t="s">
        <v>7691</v>
      </c>
      <c r="E923" s="6" t="s">
        <v>7692</v>
      </c>
      <c r="F923" s="6">
        <v>-0.4375832228712202</v>
      </c>
      <c r="G923" s="6">
        <v>2.4744672046398939E-2</v>
      </c>
      <c r="H923" s="6" t="s">
        <v>227</v>
      </c>
      <c r="I923" s="6" t="s">
        <v>44</v>
      </c>
      <c r="J923" s="6" t="s">
        <v>45</v>
      </c>
      <c r="K923" s="6" t="s">
        <v>46</v>
      </c>
      <c r="L923" s="6" t="s">
        <v>47</v>
      </c>
      <c r="M923" s="6" t="s">
        <v>48</v>
      </c>
      <c r="N923" s="6" t="s">
        <v>227</v>
      </c>
      <c r="P923" s="88">
        <v>5</v>
      </c>
      <c r="Q923" s="6" t="s">
        <v>36495</v>
      </c>
      <c r="R923" s="6" t="s">
        <v>36493</v>
      </c>
      <c r="S923" s="6" t="s">
        <v>36494</v>
      </c>
      <c r="T923" s="6" t="s">
        <v>36496</v>
      </c>
      <c r="U923" s="6" t="s">
        <v>36497</v>
      </c>
      <c r="V923" s="6">
        <v>4</v>
      </c>
      <c r="W923" s="6">
        <v>6</v>
      </c>
      <c r="X923" s="6">
        <v>7.94</v>
      </c>
      <c r="Y923" s="6" t="s">
        <v>56</v>
      </c>
      <c r="AB923" s="6" t="s">
        <v>56</v>
      </c>
      <c r="AF923" s="6" t="s">
        <v>7693</v>
      </c>
      <c r="AG923" s="6" t="s">
        <v>396</v>
      </c>
      <c r="AH923" s="6" t="s">
        <v>397</v>
      </c>
      <c r="AI923" s="6" t="s">
        <v>991</v>
      </c>
      <c r="AJ923" s="6" t="s">
        <v>56</v>
      </c>
      <c r="AK923" s="6" t="s">
        <v>56</v>
      </c>
      <c r="AL923" s="6" t="s">
        <v>571</v>
      </c>
      <c r="AM923" s="6" t="s">
        <v>56</v>
      </c>
      <c r="AN923" s="6" t="s">
        <v>56</v>
      </c>
      <c r="AO923" s="6" t="s">
        <v>56</v>
      </c>
      <c r="AP923" s="6" t="s">
        <v>7694</v>
      </c>
      <c r="AQ923" s="6" t="s">
        <v>7695</v>
      </c>
      <c r="AR923" s="6" t="s">
        <v>402</v>
      </c>
      <c r="AS923" s="6" t="s">
        <v>7696</v>
      </c>
      <c r="AT923" s="6" t="s">
        <v>7697</v>
      </c>
      <c r="AU923" s="6" t="s">
        <v>402</v>
      </c>
      <c r="AV923" s="6" t="s">
        <v>26892</v>
      </c>
      <c r="AW923" s="6">
        <v>6.4838512164609297</v>
      </c>
      <c r="AX923" s="6">
        <v>5.5471357119159403</v>
      </c>
      <c r="AY923" s="6">
        <v>6.8942136257962199</v>
      </c>
      <c r="AZ923" s="6">
        <v>6.3866774622426101</v>
      </c>
      <c r="BA923" s="6">
        <v>6.7569213103060397</v>
      </c>
      <c r="BB923" s="6">
        <v>6.4198568237659002</v>
      </c>
      <c r="BC923" s="6">
        <v>7.4843781619213798</v>
      </c>
      <c r="BD923" s="6">
        <v>6.7116428406621997</v>
      </c>
      <c r="BE923" s="6">
        <v>6.5468696184063004</v>
      </c>
      <c r="BF923" s="6">
        <v>6.6708626141949603</v>
      </c>
      <c r="BG923" s="6">
        <v>6.2303597541227402</v>
      </c>
      <c r="BH923" s="6">
        <v>5.8410877950011599</v>
      </c>
      <c r="BI923" s="6">
        <v>7.0409582129050401</v>
      </c>
      <c r="BJ923" s="6">
        <v>6.3076652300432796</v>
      </c>
      <c r="BK923" s="6">
        <v>6.4384934582401598</v>
      </c>
      <c r="BL923" s="6">
        <v>6.8049160360524796</v>
      </c>
      <c r="BM923" s="6">
        <v>6.2888081708284904</v>
      </c>
      <c r="BN923" s="6">
        <v>6.7318667374811803</v>
      </c>
      <c r="BO923" s="6">
        <v>6.5627389472281497</v>
      </c>
    </row>
    <row r="924" spans="1:67" x14ac:dyDescent="0.25">
      <c r="A924" s="7">
        <v>923</v>
      </c>
      <c r="B924" s="6" t="s">
        <v>36498</v>
      </c>
      <c r="C924" s="6" t="s">
        <v>108</v>
      </c>
      <c r="D924" s="6" t="s">
        <v>36501</v>
      </c>
      <c r="E924" s="6" t="s">
        <v>36502</v>
      </c>
      <c r="F924" s="6">
        <v>-0.43849641032626607</v>
      </c>
      <c r="G924" s="6">
        <v>1.601099081051716E-2</v>
      </c>
      <c r="H924" s="6" t="s">
        <v>3093</v>
      </c>
      <c r="I924" s="6" t="s">
        <v>44</v>
      </c>
      <c r="J924" s="6" t="s">
        <v>45</v>
      </c>
      <c r="K924" s="6" t="s">
        <v>46</v>
      </c>
      <c r="L924" s="6" t="s">
        <v>47</v>
      </c>
      <c r="M924" s="6" t="s">
        <v>48</v>
      </c>
      <c r="N924" s="6" t="s">
        <v>3094</v>
      </c>
      <c r="O924" s="6" t="s">
        <v>3093</v>
      </c>
      <c r="P924" s="88">
        <v>6</v>
      </c>
      <c r="Q924" s="6" t="s">
        <v>36499</v>
      </c>
      <c r="R924" s="6" t="s">
        <v>36499</v>
      </c>
      <c r="S924" s="6" t="s">
        <v>36500</v>
      </c>
      <c r="T924" s="6" t="s">
        <v>77</v>
      </c>
      <c r="U924" s="6" t="s">
        <v>77</v>
      </c>
      <c r="V924" s="6">
        <v>1</v>
      </c>
      <c r="W924" s="6">
        <v>11</v>
      </c>
      <c r="X924" s="6">
        <v>10.31</v>
      </c>
      <c r="Y924" s="6" t="s">
        <v>56</v>
      </c>
      <c r="AB924" s="6" t="s">
        <v>36503</v>
      </c>
      <c r="AC924" s="6" t="s">
        <v>36504</v>
      </c>
      <c r="AD924" s="6" t="s">
        <v>36505</v>
      </c>
      <c r="AE924" s="6" t="s">
        <v>36506</v>
      </c>
      <c r="AF924" s="6" t="s">
        <v>36507</v>
      </c>
      <c r="AG924" s="6" t="s">
        <v>36508</v>
      </c>
      <c r="AH924" s="6" t="s">
        <v>36509</v>
      </c>
      <c r="AI924" s="6" t="s">
        <v>36510</v>
      </c>
      <c r="AJ924" s="6" t="s">
        <v>56</v>
      </c>
      <c r="AK924" s="6" t="s">
        <v>56</v>
      </c>
      <c r="AL924" s="6" t="s">
        <v>36511</v>
      </c>
      <c r="AM924" s="6" t="s">
        <v>56</v>
      </c>
      <c r="AN924" s="6" t="s">
        <v>56</v>
      </c>
      <c r="AO924" s="6" t="s">
        <v>56</v>
      </c>
      <c r="AP924" s="6" t="s">
        <v>36512</v>
      </c>
      <c r="AQ924" s="6" t="s">
        <v>14494</v>
      </c>
      <c r="AR924" s="6" t="s">
        <v>532</v>
      </c>
      <c r="AS924" s="6" t="s">
        <v>14495</v>
      </c>
      <c r="AT924" s="6" t="s">
        <v>36513</v>
      </c>
      <c r="AU924" s="6" t="s">
        <v>532</v>
      </c>
      <c r="AV924" s="6" t="s">
        <v>36514</v>
      </c>
      <c r="AW924" s="6">
        <v>6.4668307111659704</v>
      </c>
      <c r="AX924" s="6">
        <v>6.6486084914228298</v>
      </c>
      <c r="AY924" s="6">
        <v>6.5904562802592501</v>
      </c>
      <c r="AZ924" s="6">
        <v>6.2676177661996304</v>
      </c>
      <c r="BA924" s="6">
        <v>6.9831119096507699</v>
      </c>
      <c r="BB924" s="6">
        <v>6.4466615662369202</v>
      </c>
      <c r="BC924" s="6">
        <v>6.6163022866972803</v>
      </c>
      <c r="BD924" s="6">
        <v>6.5109805606670204</v>
      </c>
      <c r="BE924" s="6">
        <v>6.2675474066616301</v>
      </c>
      <c r="BF924" s="6">
        <v>6.5526744202747604</v>
      </c>
      <c r="BG924" s="6">
        <v>6.7888610627672596</v>
      </c>
      <c r="BH924" s="6">
        <v>6.2397375576079197</v>
      </c>
      <c r="BI924" s="6">
        <v>7.4415616225776198</v>
      </c>
      <c r="BJ924" s="6">
        <v>6.1155775639466103</v>
      </c>
      <c r="BK924" s="6">
        <v>6.1852590487785299</v>
      </c>
      <c r="BL924" s="6">
        <v>7.6630362667879304</v>
      </c>
      <c r="BM924" s="6">
        <v>6.4795250690276802</v>
      </c>
      <c r="BN924" s="6">
        <v>6.4411923825281097</v>
      </c>
      <c r="BO924" s="6">
        <v>6.5640930195972702</v>
      </c>
    </row>
    <row r="925" spans="1:67" x14ac:dyDescent="0.25">
      <c r="A925" s="7">
        <v>924</v>
      </c>
      <c r="B925" s="6" t="s">
        <v>36515</v>
      </c>
      <c r="C925" s="6" t="s">
        <v>108</v>
      </c>
      <c r="D925" s="6" t="s">
        <v>1897</v>
      </c>
      <c r="E925" s="6" t="s">
        <v>36518</v>
      </c>
      <c r="F925" s="6">
        <v>-0.43953677201648039</v>
      </c>
      <c r="G925" s="6">
        <v>3.7336415920662863E-2</v>
      </c>
      <c r="H925" s="6" t="s">
        <v>1238</v>
      </c>
      <c r="I925" s="6" t="s">
        <v>44</v>
      </c>
      <c r="J925" s="6" t="s">
        <v>45</v>
      </c>
      <c r="K925" s="6" t="s">
        <v>295</v>
      </c>
      <c r="L925" s="6" t="s">
        <v>296</v>
      </c>
      <c r="M925" s="6" t="s">
        <v>297</v>
      </c>
      <c r="N925" s="6" t="s">
        <v>294</v>
      </c>
      <c r="O925" s="6" t="s">
        <v>1239</v>
      </c>
      <c r="P925" s="88">
        <v>6</v>
      </c>
      <c r="Q925" s="6" t="s">
        <v>36516</v>
      </c>
      <c r="R925" s="6" t="s">
        <v>36516</v>
      </c>
      <c r="S925" s="6" t="s">
        <v>36517</v>
      </c>
      <c r="T925" s="6" t="s">
        <v>9181</v>
      </c>
      <c r="U925" s="6" t="s">
        <v>9181</v>
      </c>
      <c r="V925" s="6">
        <v>2</v>
      </c>
      <c r="W925" s="6">
        <v>13</v>
      </c>
      <c r="X925" s="6">
        <v>5.48</v>
      </c>
      <c r="Y925" s="6" t="s">
        <v>56</v>
      </c>
      <c r="AB925" s="6" t="s">
        <v>56</v>
      </c>
      <c r="AF925" s="6" t="s">
        <v>36519</v>
      </c>
      <c r="AG925" s="6" t="s">
        <v>56</v>
      </c>
      <c r="AI925" s="6" t="s">
        <v>56</v>
      </c>
      <c r="AJ925" s="6" t="s">
        <v>56</v>
      </c>
      <c r="AK925" s="6" t="s">
        <v>56</v>
      </c>
      <c r="AL925" s="6" t="s">
        <v>112</v>
      </c>
      <c r="AM925" s="6" t="s">
        <v>36520</v>
      </c>
      <c r="AN925" s="6" t="s">
        <v>56</v>
      </c>
      <c r="AO925" s="6" t="s">
        <v>56</v>
      </c>
      <c r="AP925" s="6" t="s">
        <v>7815</v>
      </c>
      <c r="AQ925" s="6" t="s">
        <v>1899</v>
      </c>
      <c r="AR925" s="6" t="s">
        <v>5</v>
      </c>
      <c r="AS925" s="6" t="s">
        <v>1900</v>
      </c>
      <c r="AT925" s="6" t="s">
        <v>26012</v>
      </c>
      <c r="AU925" s="6" t="s">
        <v>5</v>
      </c>
      <c r="AV925" s="6" t="s">
        <v>36521</v>
      </c>
      <c r="AW925" s="6">
        <v>6.39422414198292</v>
      </c>
      <c r="AX925" s="6">
        <v>7.5787280192651796</v>
      </c>
      <c r="AY925" s="6">
        <v>6.84006536174914</v>
      </c>
      <c r="AZ925" s="6">
        <v>7.7462331942999203</v>
      </c>
      <c r="BA925" s="6">
        <v>7.9256660416494302</v>
      </c>
      <c r="BB925" s="6">
        <v>8.1291418490181204</v>
      </c>
      <c r="BC925" s="6">
        <v>7.3477397374204996</v>
      </c>
      <c r="BD925" s="6">
        <v>7.8599574638246104</v>
      </c>
      <c r="BE925" s="6">
        <v>7.3015370535925399</v>
      </c>
      <c r="BF925" s="6">
        <v>7.6038326439855499</v>
      </c>
      <c r="BG925" s="6">
        <v>8.0234294387060903</v>
      </c>
      <c r="BH925" s="6">
        <v>7.52503185579336</v>
      </c>
      <c r="BI925" s="6">
        <v>7.4506493525834596</v>
      </c>
      <c r="BJ925" s="6">
        <v>7.4031694580852898</v>
      </c>
      <c r="BK925" s="6">
        <v>7.5345527940229102</v>
      </c>
      <c r="BL925" s="6">
        <v>6.27117595260275</v>
      </c>
      <c r="BM925" s="6">
        <v>6.3102366915283703</v>
      </c>
      <c r="BN925" s="6">
        <v>7.7473281728964203</v>
      </c>
      <c r="BO925" s="6">
        <v>7.85175659005525</v>
      </c>
    </row>
    <row r="926" spans="1:67" x14ac:dyDescent="0.25">
      <c r="A926" s="7">
        <v>925</v>
      </c>
      <c r="B926" s="6" t="s">
        <v>36522</v>
      </c>
      <c r="C926" s="6" t="s">
        <v>108</v>
      </c>
      <c r="D926" s="6" t="s">
        <v>16248</v>
      </c>
      <c r="E926" s="6" t="s">
        <v>56</v>
      </c>
      <c r="F926" s="6">
        <v>-0.44034896000278062</v>
      </c>
      <c r="G926" s="6">
        <v>3.048615693526335E-2</v>
      </c>
      <c r="H926" s="6" t="s">
        <v>2122</v>
      </c>
      <c r="I926" s="6" t="s">
        <v>44</v>
      </c>
      <c r="J926" s="6" t="s">
        <v>101</v>
      </c>
      <c r="K926" s="6" t="s">
        <v>102</v>
      </c>
      <c r="L926" s="6" t="s">
        <v>103</v>
      </c>
      <c r="M926" s="6" t="s">
        <v>170</v>
      </c>
      <c r="N926" s="6" t="s">
        <v>937</v>
      </c>
      <c r="O926" s="6" t="s">
        <v>2122</v>
      </c>
      <c r="P926" s="88">
        <v>6</v>
      </c>
      <c r="Q926" s="6" t="s">
        <v>36523</v>
      </c>
      <c r="R926" s="6" t="s">
        <v>36523</v>
      </c>
      <c r="S926" s="6" t="s">
        <v>36524</v>
      </c>
      <c r="T926" s="6" t="s">
        <v>418</v>
      </c>
      <c r="U926" s="6" t="s">
        <v>418</v>
      </c>
      <c r="V926" s="6">
        <v>1</v>
      </c>
      <c r="W926" s="6">
        <v>14</v>
      </c>
      <c r="X926" s="6">
        <v>8.58</v>
      </c>
      <c r="Y926" s="6" t="s">
        <v>56</v>
      </c>
      <c r="AB926" s="6" t="s">
        <v>56</v>
      </c>
      <c r="AF926" s="6" t="s">
        <v>56</v>
      </c>
      <c r="AG926" s="6" t="s">
        <v>56</v>
      </c>
      <c r="AI926" s="6" t="s">
        <v>56</v>
      </c>
      <c r="AJ926" s="6" t="s">
        <v>56</v>
      </c>
      <c r="AK926" s="6" t="s">
        <v>56</v>
      </c>
      <c r="AL926" s="6" t="s">
        <v>56</v>
      </c>
      <c r="AM926" s="6" t="s">
        <v>56</v>
      </c>
      <c r="AN926" s="6" t="s">
        <v>56</v>
      </c>
      <c r="AO926" s="6" t="s">
        <v>56</v>
      </c>
      <c r="AP926" s="6" t="s">
        <v>36525</v>
      </c>
      <c r="AT926" s="6" t="s">
        <v>36526</v>
      </c>
      <c r="AU926" s="6" t="s">
        <v>148</v>
      </c>
      <c r="AV926" s="6" t="s">
        <v>36527</v>
      </c>
      <c r="AW926" s="6">
        <v>6.4130818914742704</v>
      </c>
      <c r="AX926" s="6">
        <v>6.2183781959592004</v>
      </c>
      <c r="AY926" s="6">
        <v>6.6658248965855398</v>
      </c>
      <c r="AZ926" s="6">
        <v>5.9887756041858902</v>
      </c>
      <c r="BA926" s="6">
        <v>6.6577584777326804</v>
      </c>
      <c r="BB926" s="6">
        <v>6.4918239013654198</v>
      </c>
      <c r="BC926" s="6">
        <v>6.5021772605109103</v>
      </c>
      <c r="BD926" s="6">
        <v>6.4779313265504097</v>
      </c>
      <c r="BE926" s="6">
        <v>5.7038981063939298</v>
      </c>
      <c r="BF926" s="6">
        <v>7.4875272414785803</v>
      </c>
      <c r="BG926" s="6">
        <v>6.3498408703492997</v>
      </c>
      <c r="BH926" s="6">
        <v>6.3254542913284499</v>
      </c>
      <c r="BI926" s="6">
        <v>6.4431692323324503</v>
      </c>
      <c r="BJ926" s="6">
        <v>6.3125583609804599</v>
      </c>
      <c r="BK926" s="6">
        <v>6.5159997443791804</v>
      </c>
      <c r="BL926" s="6">
        <v>6.29565526928394</v>
      </c>
      <c r="BM926" s="6">
        <v>6.1794084388405599</v>
      </c>
      <c r="BN926" s="6">
        <v>7.7549939527379799</v>
      </c>
      <c r="BO926" s="6">
        <v>6.5241448789389</v>
      </c>
    </row>
    <row r="927" spans="1:67" x14ac:dyDescent="0.25">
      <c r="A927" s="7">
        <v>926</v>
      </c>
      <c r="B927" s="6" t="s">
        <v>36528</v>
      </c>
      <c r="C927" s="6" t="s">
        <v>108</v>
      </c>
      <c r="D927" s="6" t="s">
        <v>5132</v>
      </c>
      <c r="E927" s="6" t="s">
        <v>56</v>
      </c>
      <c r="F927" s="6">
        <v>-0.44037139254737762</v>
      </c>
      <c r="G927" s="6">
        <v>3.048615693526335E-2</v>
      </c>
      <c r="H927" s="6" t="s">
        <v>2122</v>
      </c>
      <c r="I927" s="6" t="s">
        <v>44</v>
      </c>
      <c r="J927" s="6" t="s">
        <v>101</v>
      </c>
      <c r="K927" s="6" t="s">
        <v>102</v>
      </c>
      <c r="L927" s="6" t="s">
        <v>103</v>
      </c>
      <c r="M927" s="6" t="s">
        <v>170</v>
      </c>
      <c r="N927" s="6" t="s">
        <v>937</v>
      </c>
      <c r="O927" s="6" t="s">
        <v>2122</v>
      </c>
      <c r="P927" s="88">
        <v>6</v>
      </c>
      <c r="Q927" s="6" t="s">
        <v>36529</v>
      </c>
      <c r="R927" s="6" t="s">
        <v>36529</v>
      </c>
      <c r="S927" s="6" t="s">
        <v>36530</v>
      </c>
      <c r="T927" s="6" t="s">
        <v>9778</v>
      </c>
      <c r="U927" s="6" t="s">
        <v>375</v>
      </c>
      <c r="V927" s="6">
        <v>1</v>
      </c>
      <c r="W927" s="6">
        <v>71</v>
      </c>
      <c r="X927" s="6">
        <v>13.81</v>
      </c>
      <c r="Y927" s="6" t="s">
        <v>56</v>
      </c>
      <c r="AB927" s="6" t="s">
        <v>56</v>
      </c>
      <c r="AF927" s="6" t="s">
        <v>126</v>
      </c>
      <c r="AG927" s="6" t="s">
        <v>56</v>
      </c>
      <c r="AI927" s="6" t="s">
        <v>56</v>
      </c>
      <c r="AJ927" s="6" t="s">
        <v>56</v>
      </c>
      <c r="AK927" s="6" t="s">
        <v>56</v>
      </c>
      <c r="AL927" s="6" t="s">
        <v>112</v>
      </c>
      <c r="AM927" s="6" t="s">
        <v>127</v>
      </c>
      <c r="AN927" s="6" t="s">
        <v>56</v>
      </c>
      <c r="AO927" s="6" t="s">
        <v>56</v>
      </c>
      <c r="AP927" s="6" t="s">
        <v>128</v>
      </c>
      <c r="AQ927" s="6" t="s">
        <v>201</v>
      </c>
      <c r="AR927" s="6" t="s">
        <v>130</v>
      </c>
      <c r="AS927" s="6" t="s">
        <v>202</v>
      </c>
      <c r="AT927" s="6" t="s">
        <v>27861</v>
      </c>
      <c r="AU927" s="6" t="s">
        <v>148</v>
      </c>
      <c r="AV927" s="6" t="s">
        <v>27862</v>
      </c>
      <c r="AW927" s="6">
        <v>6.6422667178758799</v>
      </c>
      <c r="AX927" s="6">
        <v>6.7693847858322496</v>
      </c>
      <c r="AY927" s="6">
        <v>7.4092490526652401</v>
      </c>
      <c r="AZ927" s="6">
        <v>7.0726211875059199</v>
      </c>
      <c r="BA927" s="6">
        <v>7.0542299481947701</v>
      </c>
      <c r="BB927" s="6">
        <v>7.2672808986608803</v>
      </c>
      <c r="BC927" s="6">
        <v>7.31392099787554</v>
      </c>
      <c r="BD927" s="6">
        <v>7.6207501004976299</v>
      </c>
      <c r="BE927" s="6">
        <v>6.8101653517817997</v>
      </c>
      <c r="BF927" s="6">
        <v>7.2389739742361998</v>
      </c>
      <c r="BG927" s="6">
        <v>7.5134773130928503</v>
      </c>
      <c r="BH927" s="6">
        <v>6.7558749318644997</v>
      </c>
      <c r="BI927" s="6">
        <v>8.3305862412733394</v>
      </c>
      <c r="BJ927" s="6">
        <v>7.2353137968475298</v>
      </c>
      <c r="BK927" s="6">
        <v>7.2041878630069904</v>
      </c>
      <c r="BL927" s="6">
        <v>6.9940949324181698</v>
      </c>
      <c r="BM927" s="6">
        <v>7.1473655920910302</v>
      </c>
      <c r="BN927" s="6">
        <v>8.1327558372789195</v>
      </c>
      <c r="BO927" s="6">
        <v>6.9892317702467404</v>
      </c>
    </row>
    <row r="928" spans="1:67" x14ac:dyDescent="0.25">
      <c r="A928" s="7">
        <v>927</v>
      </c>
      <c r="B928" s="6" t="s">
        <v>36531</v>
      </c>
      <c r="C928" s="6" t="s">
        <v>108</v>
      </c>
      <c r="D928" s="6" t="s">
        <v>56</v>
      </c>
      <c r="E928" s="6" t="s">
        <v>56</v>
      </c>
      <c r="F928" s="6">
        <v>-0.44074310156028579</v>
      </c>
      <c r="G928" s="6">
        <v>7.9634892065499965E-3</v>
      </c>
      <c r="H928" s="6" t="s">
        <v>2445</v>
      </c>
      <c r="I928" s="6" t="s">
        <v>44</v>
      </c>
      <c r="J928" s="6" t="s">
        <v>45</v>
      </c>
      <c r="K928" s="6" t="s">
        <v>1315</v>
      </c>
      <c r="L928" s="6" t="s">
        <v>1316</v>
      </c>
      <c r="M928" s="6" t="s">
        <v>1317</v>
      </c>
      <c r="N928" s="6" t="s">
        <v>1314</v>
      </c>
      <c r="O928" s="6" t="s">
        <v>2445</v>
      </c>
      <c r="P928" s="88">
        <v>6</v>
      </c>
      <c r="Q928" s="6" t="s">
        <v>36532</v>
      </c>
      <c r="R928" s="6" t="s">
        <v>36532</v>
      </c>
      <c r="S928" s="6" t="s">
        <v>36533</v>
      </c>
      <c r="T928" s="6" t="s">
        <v>362</v>
      </c>
      <c r="U928" s="6" t="s">
        <v>77</v>
      </c>
      <c r="V928" s="6">
        <v>1</v>
      </c>
      <c r="W928" s="6">
        <v>13</v>
      </c>
      <c r="X928" s="6">
        <v>9.0500000000000007</v>
      </c>
      <c r="Y928" s="6" t="s">
        <v>56</v>
      </c>
      <c r="AB928" s="6" t="s">
        <v>56</v>
      </c>
      <c r="AF928" s="6" t="s">
        <v>56</v>
      </c>
      <c r="AG928" s="6" t="s">
        <v>56</v>
      </c>
      <c r="AI928" s="6" t="s">
        <v>56</v>
      </c>
      <c r="AJ928" s="6" t="s">
        <v>56</v>
      </c>
      <c r="AK928" s="6" t="s">
        <v>56</v>
      </c>
      <c r="AL928" s="6" t="s">
        <v>56</v>
      </c>
      <c r="AM928" s="6" t="s">
        <v>56</v>
      </c>
      <c r="AN928" s="6" t="s">
        <v>56</v>
      </c>
      <c r="AO928" s="6" t="s">
        <v>56</v>
      </c>
      <c r="AP928" s="6" t="s">
        <v>56</v>
      </c>
      <c r="AT928" s="6" t="s">
        <v>36534</v>
      </c>
      <c r="AU928" s="6" t="s">
        <v>148</v>
      </c>
      <c r="AV928" s="6" t="s">
        <v>36535</v>
      </c>
      <c r="AW928" s="6">
        <v>6.5299371204947096</v>
      </c>
      <c r="AX928" s="6">
        <v>6.9109204671793103</v>
      </c>
      <c r="AY928" s="6">
        <v>6.6920799284645396</v>
      </c>
      <c r="AZ928" s="6">
        <v>6.3606030686534698</v>
      </c>
      <c r="BA928" s="6">
        <v>7.0183676200188296</v>
      </c>
      <c r="BB928" s="6">
        <v>7.2467324311963601</v>
      </c>
      <c r="BC928" s="6">
        <v>6.71325535558341</v>
      </c>
      <c r="BD928" s="6">
        <v>6.7332214275839499</v>
      </c>
      <c r="BE928" s="6">
        <v>6.4375374843590301</v>
      </c>
      <c r="BF928" s="6">
        <v>7.6354686769370597</v>
      </c>
      <c r="BG928" s="6">
        <v>7.0269437096287204</v>
      </c>
      <c r="BH928" s="6">
        <v>6.7585448568673598</v>
      </c>
      <c r="BI928" s="6">
        <v>6.9054289218792304</v>
      </c>
      <c r="BJ928" s="6">
        <v>6.61392117111237</v>
      </c>
      <c r="BK928" s="6">
        <v>6.4041066054260902</v>
      </c>
      <c r="BL928" s="6">
        <v>7.6417645444786597</v>
      </c>
      <c r="BM928" s="6">
        <v>7.0294832481411698</v>
      </c>
      <c r="BN928" s="6">
        <v>7.0757823290054001</v>
      </c>
      <c r="BO928" s="6">
        <v>6.7850592778446304</v>
      </c>
    </row>
    <row r="929" spans="1:67" x14ac:dyDescent="0.25">
      <c r="A929" s="7">
        <v>928</v>
      </c>
      <c r="B929" s="6" t="s">
        <v>36536</v>
      </c>
      <c r="C929" s="6" t="s">
        <v>12711</v>
      </c>
      <c r="D929" s="6" t="s">
        <v>12712</v>
      </c>
      <c r="E929" s="6" t="s">
        <v>12713</v>
      </c>
      <c r="F929" s="6">
        <v>-0.44336741469485302</v>
      </c>
      <c r="G929" s="6">
        <v>1.011233392133346E-2</v>
      </c>
      <c r="H929" s="6" t="s">
        <v>4906</v>
      </c>
      <c r="I929" s="6" t="s">
        <v>44</v>
      </c>
      <c r="J929" s="6" t="s">
        <v>45</v>
      </c>
      <c r="K929" s="6" t="s">
        <v>46</v>
      </c>
      <c r="L929" s="6" t="s">
        <v>312</v>
      </c>
      <c r="N929" s="6" t="s">
        <v>4907</v>
      </c>
      <c r="O929" s="6" t="s">
        <v>4906</v>
      </c>
      <c r="P929" s="88">
        <v>6</v>
      </c>
      <c r="Q929" s="6" t="s">
        <v>36537</v>
      </c>
      <c r="R929" s="6" t="s">
        <v>36537</v>
      </c>
      <c r="S929" s="6" t="s">
        <v>36538</v>
      </c>
      <c r="T929" s="6" t="s">
        <v>4923</v>
      </c>
      <c r="U929" s="6" t="s">
        <v>254</v>
      </c>
      <c r="V929" s="6">
        <v>1</v>
      </c>
      <c r="W929" s="6">
        <v>32</v>
      </c>
      <c r="X929" s="6">
        <v>15.38</v>
      </c>
      <c r="Y929" s="6" t="s">
        <v>56</v>
      </c>
      <c r="AB929" s="6" t="s">
        <v>12714</v>
      </c>
      <c r="AC929" s="6" t="s">
        <v>12715</v>
      </c>
      <c r="AD929" s="6" t="s">
        <v>12716</v>
      </c>
      <c r="AE929" s="6" t="s">
        <v>12717</v>
      </c>
      <c r="AF929" s="6" t="s">
        <v>12718</v>
      </c>
      <c r="AG929" s="6" t="s">
        <v>12719</v>
      </c>
      <c r="AH929" s="6" t="s">
        <v>12720</v>
      </c>
      <c r="AI929" s="6" t="s">
        <v>12721</v>
      </c>
      <c r="AJ929" s="6" t="s">
        <v>12722</v>
      </c>
      <c r="AK929" s="6" t="s">
        <v>617</v>
      </c>
      <c r="AL929" s="6" t="s">
        <v>12723</v>
      </c>
      <c r="AM929" s="6" t="s">
        <v>56</v>
      </c>
      <c r="AN929" s="6" t="s">
        <v>56</v>
      </c>
      <c r="AO929" s="6" t="s">
        <v>56</v>
      </c>
      <c r="AP929" s="6" t="s">
        <v>12724</v>
      </c>
      <c r="AQ929" s="6" t="s">
        <v>12725</v>
      </c>
      <c r="AR929" s="6" t="s">
        <v>402</v>
      </c>
      <c r="AS929" s="6" t="s">
        <v>12726</v>
      </c>
      <c r="AT929" s="6" t="s">
        <v>12727</v>
      </c>
      <c r="AU929" s="6" t="s">
        <v>402</v>
      </c>
      <c r="AV929" s="6" t="s">
        <v>36539</v>
      </c>
      <c r="AW929" s="6">
        <v>6.0308874024109898</v>
      </c>
      <c r="AX929" s="6">
        <v>6.2307364823827696</v>
      </c>
      <c r="AY929" s="6">
        <v>6.7120998364942901</v>
      </c>
      <c r="AZ929" s="6">
        <v>6.4219658525935897</v>
      </c>
      <c r="BA929" s="6">
        <v>6.6373241857368299</v>
      </c>
      <c r="BB929" s="6">
        <v>7.1760493041822802</v>
      </c>
      <c r="BC929" s="6">
        <v>6.4364093135131704</v>
      </c>
      <c r="BD929" s="6">
        <v>6.9080049386523203</v>
      </c>
      <c r="BE929" s="6">
        <v>5.5970377633436996</v>
      </c>
      <c r="BF929" s="6">
        <v>6.57009919585715</v>
      </c>
      <c r="BG929" s="6">
        <v>6.6661186954089304</v>
      </c>
      <c r="BH929" s="6">
        <v>6.5773540308164797</v>
      </c>
      <c r="BI929" s="6">
        <v>6.3771333368414496</v>
      </c>
      <c r="BJ929" s="6">
        <v>6.2259166106414598</v>
      </c>
      <c r="BK929" s="6">
        <v>6.0644621075171301</v>
      </c>
      <c r="BL929" s="6">
        <v>6.9616631398447799</v>
      </c>
      <c r="BM929" s="6">
        <v>6.5016002177578702</v>
      </c>
      <c r="BN929" s="6">
        <v>6.6954948977540196</v>
      </c>
      <c r="BO929" s="6">
        <v>6.6298885880001297</v>
      </c>
    </row>
    <row r="930" spans="1:67" x14ac:dyDescent="0.25">
      <c r="A930" s="7">
        <v>929</v>
      </c>
      <c r="B930" s="6" t="s">
        <v>36540</v>
      </c>
      <c r="C930" s="6" t="s">
        <v>984</v>
      </c>
      <c r="D930" s="6" t="s">
        <v>985</v>
      </c>
      <c r="E930" s="6" t="s">
        <v>986</v>
      </c>
      <c r="F930" s="6">
        <v>-0.44379764470356159</v>
      </c>
      <c r="G930" s="6">
        <v>1.276300753264124E-2</v>
      </c>
      <c r="H930" s="6" t="s">
        <v>2889</v>
      </c>
      <c r="I930" s="6" t="s">
        <v>44</v>
      </c>
      <c r="J930" s="6" t="s">
        <v>45</v>
      </c>
      <c r="K930" s="6" t="s">
        <v>295</v>
      </c>
      <c r="L930" s="6" t="s">
        <v>296</v>
      </c>
      <c r="M930" s="6" t="s">
        <v>297</v>
      </c>
      <c r="N930" s="6" t="s">
        <v>294</v>
      </c>
      <c r="O930" s="6" t="s">
        <v>2889</v>
      </c>
      <c r="P930" s="88">
        <v>6</v>
      </c>
      <c r="Q930" s="6" t="s">
        <v>36543</v>
      </c>
      <c r="R930" s="6" t="s">
        <v>36541</v>
      </c>
      <c r="S930" s="6" t="s">
        <v>36542</v>
      </c>
      <c r="T930" s="6" t="s">
        <v>2579</v>
      </c>
      <c r="U930" s="6" t="s">
        <v>1966</v>
      </c>
      <c r="V930" s="6">
        <v>2</v>
      </c>
      <c r="W930" s="6">
        <v>10</v>
      </c>
      <c r="X930" s="6">
        <v>10.98</v>
      </c>
      <c r="Y930" s="6" t="s">
        <v>56</v>
      </c>
      <c r="AB930" s="6" t="s">
        <v>56</v>
      </c>
      <c r="AF930" s="6" t="s">
        <v>990</v>
      </c>
      <c r="AG930" s="6" t="s">
        <v>396</v>
      </c>
      <c r="AH930" s="6" t="s">
        <v>397</v>
      </c>
      <c r="AI930" s="6" t="s">
        <v>991</v>
      </c>
      <c r="AJ930" s="6" t="s">
        <v>56</v>
      </c>
      <c r="AK930" s="6" t="s">
        <v>56</v>
      </c>
      <c r="AL930" s="6" t="s">
        <v>571</v>
      </c>
      <c r="AM930" s="6" t="s">
        <v>56</v>
      </c>
      <c r="AN930" s="6" t="s">
        <v>56</v>
      </c>
      <c r="AO930" s="6" t="s">
        <v>56</v>
      </c>
      <c r="AP930" s="6" t="s">
        <v>992</v>
      </c>
      <c r="AQ930" s="6" t="s">
        <v>993</v>
      </c>
      <c r="AR930" s="6" t="s">
        <v>402</v>
      </c>
      <c r="AS930" s="6" t="s">
        <v>994</v>
      </c>
      <c r="AT930" s="6" t="s">
        <v>30070</v>
      </c>
      <c r="AU930" s="6" t="s">
        <v>402</v>
      </c>
      <c r="AV930" s="6" t="s">
        <v>36544</v>
      </c>
      <c r="AW930" s="6">
        <v>6.0004214953390402</v>
      </c>
      <c r="AX930" s="6">
        <v>5.9479926510102796</v>
      </c>
      <c r="AY930" s="6">
        <v>7.1090670471202397</v>
      </c>
      <c r="AZ930" s="6">
        <v>5.9933925784016502</v>
      </c>
      <c r="BA930" s="6">
        <v>6.5841200246296099</v>
      </c>
      <c r="BB930" s="6">
        <v>6.6527028981179201</v>
      </c>
      <c r="BC930" s="6">
        <v>6.7213365883027398</v>
      </c>
      <c r="BD930" s="6">
        <v>6.3692624394909201</v>
      </c>
      <c r="BE930" s="6">
        <v>6.46345413912438</v>
      </c>
      <c r="BF930" s="6">
        <v>7.3604476335117202</v>
      </c>
      <c r="BG930" s="6">
        <v>6.3895029307641202</v>
      </c>
      <c r="BH930" s="6">
        <v>6.2530109495878996</v>
      </c>
      <c r="BI930" s="6">
        <v>6.9043801491158501</v>
      </c>
      <c r="BJ930" s="6">
        <v>6.2731751866532504</v>
      </c>
      <c r="BK930" s="6">
        <v>6.0223916628830798</v>
      </c>
      <c r="BL930" s="6">
        <v>6.13388237609173</v>
      </c>
      <c r="BM930" s="6">
        <v>5.8797929447414203</v>
      </c>
      <c r="BN930" s="6">
        <v>6.5267011678917903</v>
      </c>
      <c r="BO930" s="6">
        <v>6.9541943000761597</v>
      </c>
    </row>
    <row r="931" spans="1:67" x14ac:dyDescent="0.25">
      <c r="A931" s="7">
        <v>930</v>
      </c>
      <c r="B931" s="6" t="s">
        <v>36545</v>
      </c>
      <c r="C931" s="6" t="s">
        <v>17338</v>
      </c>
      <c r="D931" s="6" t="s">
        <v>2163</v>
      </c>
      <c r="E931" s="6" t="s">
        <v>2164</v>
      </c>
      <c r="F931" s="6">
        <v>-0.44538632775688131</v>
      </c>
      <c r="G931" s="6">
        <v>1.996445330521604E-2</v>
      </c>
      <c r="H931" s="6" t="s">
        <v>5455</v>
      </c>
      <c r="I931" s="6" t="s">
        <v>44</v>
      </c>
      <c r="J931" s="6" t="s">
        <v>45</v>
      </c>
      <c r="K931" s="6" t="s">
        <v>46</v>
      </c>
      <c r="L931" s="6" t="s">
        <v>47</v>
      </c>
      <c r="M931" s="6" t="s">
        <v>48</v>
      </c>
      <c r="N931" s="6" t="s">
        <v>5456</v>
      </c>
      <c r="O931" s="6" t="s">
        <v>5455</v>
      </c>
      <c r="P931" s="88">
        <v>6</v>
      </c>
      <c r="Q931" s="6" t="s">
        <v>36546</v>
      </c>
      <c r="R931" s="6" t="s">
        <v>36546</v>
      </c>
      <c r="S931" s="6" t="s">
        <v>36547</v>
      </c>
      <c r="T931" s="6" t="s">
        <v>824</v>
      </c>
      <c r="U931" s="6" t="s">
        <v>388</v>
      </c>
      <c r="V931" s="6">
        <v>1</v>
      </c>
      <c r="W931" s="6">
        <v>29</v>
      </c>
      <c r="X931" s="6">
        <v>6.78</v>
      </c>
      <c r="Y931" s="6" t="s">
        <v>56</v>
      </c>
      <c r="AB931" s="6" t="s">
        <v>56</v>
      </c>
      <c r="AF931" s="6" t="s">
        <v>2165</v>
      </c>
      <c r="AG931" s="6" t="s">
        <v>2166</v>
      </c>
      <c r="AH931" s="6" t="s">
        <v>2167</v>
      </c>
      <c r="AI931" s="6" t="s">
        <v>2168</v>
      </c>
      <c r="AJ931" s="6" t="s">
        <v>56</v>
      </c>
      <c r="AK931" s="6" t="s">
        <v>56</v>
      </c>
      <c r="AL931" s="6" t="s">
        <v>2169</v>
      </c>
      <c r="AM931" s="6" t="s">
        <v>2170</v>
      </c>
      <c r="AN931" s="6" t="s">
        <v>56</v>
      </c>
      <c r="AO931" s="6" t="s">
        <v>56</v>
      </c>
      <c r="AP931" s="6" t="s">
        <v>2171</v>
      </c>
      <c r="AQ931" s="6" t="s">
        <v>2172</v>
      </c>
      <c r="AR931" s="6" t="s">
        <v>116</v>
      </c>
      <c r="AS931" s="6" t="s">
        <v>2173</v>
      </c>
      <c r="AT931" s="6" t="s">
        <v>26396</v>
      </c>
      <c r="AU931" s="6" t="s">
        <v>116</v>
      </c>
      <c r="AV931" s="6" t="s">
        <v>36548</v>
      </c>
      <c r="AW931" s="6">
        <v>6.28161302485743</v>
      </c>
      <c r="AX931" s="6">
        <v>5.7972994017770896</v>
      </c>
      <c r="AY931" s="6">
        <v>5.9969715530772696</v>
      </c>
      <c r="AZ931" s="6">
        <v>5.6419111596213396</v>
      </c>
      <c r="BA931" s="6">
        <v>6.8060341215512601</v>
      </c>
      <c r="BB931" s="6">
        <v>6.1867024051064696</v>
      </c>
      <c r="BC931" s="6">
        <v>7.0157055022799399</v>
      </c>
      <c r="BD931" s="6">
        <v>6.5474486776370204</v>
      </c>
      <c r="BE931" s="6">
        <v>6.6128624157123603</v>
      </c>
      <c r="BF931" s="6">
        <v>6.2318648733159803</v>
      </c>
      <c r="BG931" s="6">
        <v>6.7254920453389797</v>
      </c>
      <c r="BH931" s="6">
        <v>5.9706378583269304</v>
      </c>
      <c r="BI931" s="6">
        <v>6.8289723601469099</v>
      </c>
      <c r="BJ931" s="6">
        <v>6.7022884196236303</v>
      </c>
      <c r="BK931" s="6">
        <v>6.5591463633776002</v>
      </c>
      <c r="BL931" s="6">
        <v>6.4712258282841297</v>
      </c>
      <c r="BM931" s="6">
        <v>5.9213331749866001</v>
      </c>
      <c r="BN931" s="6">
        <v>6.58358991638171</v>
      </c>
      <c r="BO931" s="6">
        <v>6.7057868490377999</v>
      </c>
    </row>
    <row r="932" spans="1:67" x14ac:dyDescent="0.25">
      <c r="A932" s="7">
        <v>931</v>
      </c>
      <c r="B932" s="6" t="s">
        <v>36549</v>
      </c>
      <c r="C932" s="6" t="s">
        <v>2754</v>
      </c>
      <c r="D932" s="6" t="s">
        <v>2755</v>
      </c>
      <c r="E932" s="6" t="s">
        <v>2756</v>
      </c>
      <c r="F932" s="6">
        <v>-0.44655150323568549</v>
      </c>
      <c r="G932" s="6">
        <v>1.6693366427425499E-3</v>
      </c>
      <c r="H932" s="6" t="s">
        <v>2445</v>
      </c>
      <c r="I932" s="6" t="s">
        <v>44</v>
      </c>
      <c r="J932" s="6" t="s">
        <v>45</v>
      </c>
      <c r="K932" s="6" t="s">
        <v>1315</v>
      </c>
      <c r="L932" s="6" t="s">
        <v>1316</v>
      </c>
      <c r="M932" s="6" t="s">
        <v>1317</v>
      </c>
      <c r="N932" s="6" t="s">
        <v>1314</v>
      </c>
      <c r="O932" s="6" t="s">
        <v>2445</v>
      </c>
      <c r="P932" s="88">
        <v>6</v>
      </c>
      <c r="Q932" s="6" t="s">
        <v>36550</v>
      </c>
      <c r="R932" s="6" t="s">
        <v>36550</v>
      </c>
      <c r="S932" s="6" t="s">
        <v>36551</v>
      </c>
      <c r="T932" s="6" t="s">
        <v>418</v>
      </c>
      <c r="U932" s="6" t="s">
        <v>159</v>
      </c>
      <c r="V932" s="6">
        <v>1</v>
      </c>
      <c r="W932" s="6">
        <v>14</v>
      </c>
      <c r="X932" s="6">
        <v>8.3800000000000008</v>
      </c>
      <c r="Y932" s="6" t="s">
        <v>36552</v>
      </c>
      <c r="Z932" s="6" t="s">
        <v>36553</v>
      </c>
      <c r="AA932" s="6" t="s">
        <v>36554</v>
      </c>
      <c r="AB932" s="6" t="s">
        <v>56</v>
      </c>
      <c r="AF932" s="6" t="s">
        <v>2757</v>
      </c>
      <c r="AG932" s="6" t="s">
        <v>56</v>
      </c>
      <c r="AI932" s="6" t="s">
        <v>56</v>
      </c>
      <c r="AJ932" s="6" t="s">
        <v>56</v>
      </c>
      <c r="AK932" s="6" t="s">
        <v>56</v>
      </c>
      <c r="AL932" s="6" t="s">
        <v>1612</v>
      </c>
      <c r="AM932" s="6" t="s">
        <v>56</v>
      </c>
      <c r="AN932" s="6" t="s">
        <v>56</v>
      </c>
      <c r="AO932" s="6" t="s">
        <v>56</v>
      </c>
      <c r="AP932" s="6" t="s">
        <v>8761</v>
      </c>
      <c r="AQ932" s="6" t="s">
        <v>2759</v>
      </c>
      <c r="AR932" s="6" t="s">
        <v>402</v>
      </c>
      <c r="AS932" s="6" t="s">
        <v>2760</v>
      </c>
      <c r="AT932" s="6" t="s">
        <v>36555</v>
      </c>
      <c r="AU932" s="6" t="s">
        <v>402</v>
      </c>
      <c r="AV932" s="6" t="s">
        <v>2755</v>
      </c>
      <c r="AW932" s="6">
        <v>6.4984347580362201</v>
      </c>
      <c r="AX932" s="6">
        <v>6.5609941092091999</v>
      </c>
      <c r="AY932" s="6">
        <v>6.7737389916954003</v>
      </c>
      <c r="AZ932" s="6">
        <v>6.31493078177696</v>
      </c>
      <c r="BA932" s="6">
        <v>6.8965231295918503</v>
      </c>
      <c r="BB932" s="6">
        <v>6.6240861549138099</v>
      </c>
      <c r="BC932" s="6">
        <v>6.8206283824721803</v>
      </c>
      <c r="BD932" s="6">
        <v>6.96938799918287</v>
      </c>
      <c r="BE932" s="6">
        <v>6.3547519094750804</v>
      </c>
      <c r="BF932" s="6">
        <v>7.3703095137716099</v>
      </c>
      <c r="BG932" s="6">
        <v>6.6562468720910601</v>
      </c>
      <c r="BH932" s="6">
        <v>6.3501609568304396</v>
      </c>
      <c r="BI932" s="6">
        <v>6.9251805969352001</v>
      </c>
      <c r="BJ932" s="6">
        <v>6.88985058392442</v>
      </c>
      <c r="BK932" s="6">
        <v>6.1953186371041102</v>
      </c>
      <c r="BL932" s="6">
        <v>7.3655656829571399</v>
      </c>
      <c r="BM932" s="6">
        <v>6.61976106678941</v>
      </c>
      <c r="BN932" s="6">
        <v>7.1140385859850896</v>
      </c>
      <c r="BO932" s="6">
        <v>6.7879278865018602</v>
      </c>
    </row>
    <row r="933" spans="1:67" x14ac:dyDescent="0.25">
      <c r="A933" s="7">
        <v>932</v>
      </c>
      <c r="B933" s="6" t="s">
        <v>36556</v>
      </c>
      <c r="C933" s="6" t="s">
        <v>24130</v>
      </c>
      <c r="D933" s="6" t="s">
        <v>18140</v>
      </c>
      <c r="E933" s="6" t="s">
        <v>23888</v>
      </c>
      <c r="F933" s="6">
        <v>-0.4465567507752688</v>
      </c>
      <c r="G933" s="6">
        <v>1.601099081051716E-2</v>
      </c>
      <c r="H933" s="6" t="s">
        <v>1756</v>
      </c>
      <c r="I933" s="6" t="s">
        <v>44</v>
      </c>
      <c r="J933" s="6" t="s">
        <v>101</v>
      </c>
      <c r="K933" s="6" t="s">
        <v>102</v>
      </c>
      <c r="L933" s="6" t="s">
        <v>103</v>
      </c>
      <c r="M933" s="6" t="s">
        <v>1757</v>
      </c>
      <c r="N933" s="6" t="s">
        <v>1758</v>
      </c>
      <c r="O933" s="6" t="s">
        <v>1756</v>
      </c>
      <c r="P933" s="88">
        <v>6</v>
      </c>
      <c r="Q933" s="6" t="s">
        <v>36559</v>
      </c>
      <c r="R933" s="6" t="s">
        <v>36557</v>
      </c>
      <c r="S933" s="6" t="s">
        <v>36558</v>
      </c>
      <c r="T933" s="6" t="s">
        <v>36560</v>
      </c>
      <c r="U933" s="6" t="s">
        <v>36561</v>
      </c>
      <c r="V933" s="6">
        <v>3</v>
      </c>
      <c r="W933" s="6">
        <v>23</v>
      </c>
      <c r="X933" s="6">
        <v>8.51</v>
      </c>
      <c r="Y933" s="6" t="s">
        <v>56</v>
      </c>
      <c r="AB933" s="6" t="s">
        <v>56</v>
      </c>
      <c r="AF933" s="6" t="s">
        <v>23889</v>
      </c>
      <c r="AG933" s="6" t="s">
        <v>56</v>
      </c>
      <c r="AI933" s="6" t="s">
        <v>56</v>
      </c>
      <c r="AJ933" s="6" t="s">
        <v>56</v>
      </c>
      <c r="AK933" s="6" t="s">
        <v>56</v>
      </c>
      <c r="AL933" s="6" t="s">
        <v>216</v>
      </c>
      <c r="AM933" s="6" t="s">
        <v>56</v>
      </c>
      <c r="AN933" s="6" t="s">
        <v>56</v>
      </c>
      <c r="AO933" s="6" t="s">
        <v>56</v>
      </c>
      <c r="AP933" s="6" t="s">
        <v>36562</v>
      </c>
      <c r="AQ933" s="6" t="s">
        <v>23891</v>
      </c>
      <c r="AR933" s="6" t="s">
        <v>245</v>
      </c>
      <c r="AS933" s="6" t="s">
        <v>23892</v>
      </c>
      <c r="AT933" s="6" t="s">
        <v>28022</v>
      </c>
      <c r="AU933" s="6" t="s">
        <v>245</v>
      </c>
      <c r="AV933" s="6" t="s">
        <v>36563</v>
      </c>
      <c r="AW933" s="6">
        <v>6.8377999159254497</v>
      </c>
      <c r="AX933" s="6">
        <v>6.7897922381987001</v>
      </c>
      <c r="AY933" s="6">
        <v>6.9557863811928202</v>
      </c>
      <c r="AZ933" s="6">
        <v>6.5411735882391104</v>
      </c>
      <c r="BA933" s="6">
        <v>6.8076974184292203</v>
      </c>
      <c r="BB933" s="6">
        <v>6.7260055832126904</v>
      </c>
      <c r="BC933" s="6">
        <v>7.9776596038526204</v>
      </c>
      <c r="BD933" s="6">
        <v>7.1581060922007902</v>
      </c>
      <c r="BE933" s="6">
        <v>6.8641787661351099</v>
      </c>
      <c r="BF933" s="6">
        <v>6.7509209714230698</v>
      </c>
      <c r="BG933" s="6">
        <v>7.8532996276067202</v>
      </c>
      <c r="BH933" s="6">
        <v>6.5728775243575797</v>
      </c>
      <c r="BI933" s="6">
        <v>7.0606638885274604</v>
      </c>
      <c r="BJ933" s="6">
        <v>6.6916207967718</v>
      </c>
      <c r="BK933" s="6">
        <v>6.2853774783661498</v>
      </c>
      <c r="BL933" s="6">
        <v>7.19419512221309</v>
      </c>
      <c r="BM933" s="6">
        <v>6.7443752174087503</v>
      </c>
      <c r="BN933" s="6">
        <v>7.1220356004566696</v>
      </c>
      <c r="BO933" s="6">
        <v>6.7960746071586602</v>
      </c>
    </row>
    <row r="934" spans="1:67" x14ac:dyDescent="0.25">
      <c r="A934" s="7">
        <v>933</v>
      </c>
      <c r="B934" s="6" t="s">
        <v>36564</v>
      </c>
      <c r="C934" s="6" t="s">
        <v>36570</v>
      </c>
      <c r="D934" s="6" t="s">
        <v>36571</v>
      </c>
      <c r="E934" s="6" t="s">
        <v>36572</v>
      </c>
      <c r="F934" s="6">
        <v>-0.44784353935829202</v>
      </c>
      <c r="G934" s="6">
        <v>3.7336415920662863E-2</v>
      </c>
      <c r="H934" s="6" t="s">
        <v>449</v>
      </c>
      <c r="I934" s="6" t="s">
        <v>44</v>
      </c>
      <c r="J934" s="6" t="s">
        <v>45</v>
      </c>
      <c r="K934" s="6" t="s">
        <v>46</v>
      </c>
      <c r="L934" s="6" t="s">
        <v>312</v>
      </c>
      <c r="M934" s="6" t="s">
        <v>336</v>
      </c>
      <c r="N934" s="6" t="s">
        <v>337</v>
      </c>
      <c r="O934" s="6" t="s">
        <v>449</v>
      </c>
      <c r="P934" s="88">
        <v>6</v>
      </c>
      <c r="Q934" s="6" t="s">
        <v>36567</v>
      </c>
      <c r="R934" s="6" t="s">
        <v>36565</v>
      </c>
      <c r="S934" s="6" t="s">
        <v>36566</v>
      </c>
      <c r="T934" s="6" t="s">
        <v>36568</v>
      </c>
      <c r="U934" s="6" t="s">
        <v>36569</v>
      </c>
      <c r="V934" s="6">
        <v>11</v>
      </c>
      <c r="W934" s="6">
        <v>43</v>
      </c>
      <c r="X934" s="6">
        <v>14.73</v>
      </c>
      <c r="Y934" s="6" t="s">
        <v>56</v>
      </c>
      <c r="AB934" s="6" t="s">
        <v>36573</v>
      </c>
      <c r="AC934" s="6" t="s">
        <v>36574</v>
      </c>
      <c r="AD934" s="6" t="s">
        <v>36575</v>
      </c>
      <c r="AE934" s="6" t="s">
        <v>36576</v>
      </c>
      <c r="AF934" s="6" t="s">
        <v>36577</v>
      </c>
      <c r="AG934" s="6" t="s">
        <v>36578</v>
      </c>
      <c r="AH934" s="6" t="s">
        <v>36579</v>
      </c>
      <c r="AI934" s="6" t="s">
        <v>2384</v>
      </c>
      <c r="AJ934" s="6" t="s">
        <v>36580</v>
      </c>
      <c r="AK934" s="6" t="s">
        <v>36581</v>
      </c>
      <c r="AL934" s="6" t="s">
        <v>67</v>
      </c>
      <c r="AM934" s="6" t="s">
        <v>56</v>
      </c>
      <c r="AN934" s="6" t="s">
        <v>56</v>
      </c>
      <c r="AO934" s="6" t="s">
        <v>56</v>
      </c>
      <c r="AP934" s="6" t="s">
        <v>7211</v>
      </c>
      <c r="AQ934" s="6" t="s">
        <v>36582</v>
      </c>
      <c r="AR934" s="6" t="s">
        <v>442</v>
      </c>
      <c r="AS934" s="6" t="s">
        <v>36583</v>
      </c>
      <c r="AT934" s="6" t="s">
        <v>36584</v>
      </c>
      <c r="AU934" s="6" t="s">
        <v>442</v>
      </c>
      <c r="AV934" s="6" t="s">
        <v>36585</v>
      </c>
      <c r="AW934" s="6">
        <v>6.5727265421996997</v>
      </c>
      <c r="AX934" s="6">
        <v>6.6580973879956602</v>
      </c>
      <c r="AY934" s="6">
        <v>7.0098289753275198</v>
      </c>
      <c r="AZ934" s="6">
        <v>7.0070924718696599</v>
      </c>
      <c r="BA934" s="6">
        <v>7.3754624387417298</v>
      </c>
      <c r="BB934" s="6">
        <v>8.42789165233029</v>
      </c>
      <c r="BC934" s="6">
        <v>6.5106255616814996</v>
      </c>
      <c r="BD934" s="6">
        <v>7.1515843699936301</v>
      </c>
      <c r="BE934" s="6">
        <v>7.1273478380270099</v>
      </c>
      <c r="BF934" s="6">
        <v>7.2357051839448596</v>
      </c>
      <c r="BG934" s="6">
        <v>7.7561871382491701</v>
      </c>
      <c r="BH934" s="6">
        <v>6.8005796903083597</v>
      </c>
      <c r="BI934" s="6">
        <v>7.1763373184965999</v>
      </c>
      <c r="BJ934" s="6">
        <v>6.8981902643049402</v>
      </c>
      <c r="BK934" s="6">
        <v>6.8289948957262698</v>
      </c>
      <c r="BL934" s="6">
        <v>7.8802446425729196</v>
      </c>
      <c r="BM934" s="6">
        <v>6.8630551213239599</v>
      </c>
      <c r="BN934" s="6">
        <v>7.0538560564199599</v>
      </c>
      <c r="BO934" s="6">
        <v>6.5393334612445804</v>
      </c>
    </row>
    <row r="935" spans="1:67" x14ac:dyDescent="0.25">
      <c r="A935" s="7">
        <v>934</v>
      </c>
      <c r="B935" s="6" t="s">
        <v>5584</v>
      </c>
      <c r="C935" s="6" t="s">
        <v>108</v>
      </c>
      <c r="D935" s="6" t="s">
        <v>5590</v>
      </c>
      <c r="E935" s="6" t="s">
        <v>56</v>
      </c>
      <c r="F935" s="6">
        <v>-0.44835674256419372</v>
      </c>
      <c r="G935" s="6">
        <v>3.048615693526335E-2</v>
      </c>
      <c r="H935" s="6" t="s">
        <v>5587</v>
      </c>
      <c r="I935" s="6" t="s">
        <v>44</v>
      </c>
      <c r="J935" s="6" t="s">
        <v>101</v>
      </c>
      <c r="K935" s="6" t="s">
        <v>102</v>
      </c>
      <c r="L935" s="6" t="s">
        <v>103</v>
      </c>
      <c r="M935" s="6" t="s">
        <v>4475</v>
      </c>
      <c r="N935" s="6" t="s">
        <v>5588</v>
      </c>
      <c r="O935" s="6" t="s">
        <v>5589</v>
      </c>
      <c r="P935" s="88">
        <v>6</v>
      </c>
      <c r="Q935" s="6" t="s">
        <v>5585</v>
      </c>
      <c r="R935" s="6" t="s">
        <v>5585</v>
      </c>
      <c r="S935" s="6" t="s">
        <v>5586</v>
      </c>
      <c r="T935" s="6" t="s">
        <v>78</v>
      </c>
      <c r="U935" s="6" t="s">
        <v>78</v>
      </c>
      <c r="V935" s="6">
        <v>1</v>
      </c>
      <c r="W935" s="6">
        <v>8</v>
      </c>
      <c r="X935" s="6">
        <v>5.6</v>
      </c>
      <c r="Y935" s="6" t="s">
        <v>56</v>
      </c>
      <c r="AB935" s="6" t="s">
        <v>56</v>
      </c>
      <c r="AF935" s="6" t="s">
        <v>56</v>
      </c>
      <c r="AG935" s="6" t="s">
        <v>56</v>
      </c>
      <c r="AI935" s="6" t="s">
        <v>56</v>
      </c>
      <c r="AJ935" s="6" t="s">
        <v>56</v>
      </c>
      <c r="AK935" s="6" t="s">
        <v>56</v>
      </c>
      <c r="AL935" s="6" t="s">
        <v>56</v>
      </c>
      <c r="AM935" s="6" t="s">
        <v>56</v>
      </c>
      <c r="AN935" s="6" t="s">
        <v>56</v>
      </c>
      <c r="AO935" s="6" t="s">
        <v>56</v>
      </c>
      <c r="AP935" s="6" t="s">
        <v>5591</v>
      </c>
      <c r="AT935" s="6" t="s">
        <v>5592</v>
      </c>
      <c r="AU935" s="6" t="s">
        <v>148</v>
      </c>
      <c r="AV935" s="6" t="s">
        <v>5593</v>
      </c>
      <c r="AW935" s="6">
        <v>6.5322947472845101</v>
      </c>
      <c r="AX935" s="6">
        <v>6.2500260308050404</v>
      </c>
      <c r="AY935" s="6">
        <v>6.25004190397624</v>
      </c>
      <c r="AZ935" s="6">
        <v>6.3567429030751201</v>
      </c>
      <c r="BA935" s="6">
        <v>6.7100116146533901</v>
      </c>
      <c r="BB935" s="6">
        <v>6.7515601494018398</v>
      </c>
      <c r="BC935" s="6">
        <v>6.3323780584828997</v>
      </c>
      <c r="BD935" s="6">
        <v>7.15415305565375</v>
      </c>
      <c r="BE935" s="6">
        <v>5.9752323089326804</v>
      </c>
      <c r="BF935" s="6">
        <v>6.02792868863229</v>
      </c>
      <c r="BG935" s="6">
        <v>7.7995714293333798</v>
      </c>
      <c r="BH935" s="6">
        <v>6.0963262765347297</v>
      </c>
      <c r="BI935" s="6">
        <v>6.0307923392388902</v>
      </c>
      <c r="BJ935" s="6">
        <v>6.1312018110836197</v>
      </c>
      <c r="BK935" s="6">
        <v>6.3871318428830799</v>
      </c>
      <c r="BL935" s="6">
        <v>6.7603245299240502</v>
      </c>
      <c r="BM935" s="6">
        <v>5.9677543106729303</v>
      </c>
      <c r="BN935" s="6">
        <v>6.6421560083540099</v>
      </c>
      <c r="BO935" s="6">
        <v>6.4377494800207202</v>
      </c>
    </row>
    <row r="936" spans="1:67" x14ac:dyDescent="0.25">
      <c r="A936" s="7">
        <v>935</v>
      </c>
      <c r="B936" s="6" t="s">
        <v>36586</v>
      </c>
      <c r="C936" s="6" t="s">
        <v>7067</v>
      </c>
      <c r="D936" s="6" t="s">
        <v>7068</v>
      </c>
      <c r="E936" s="6" t="s">
        <v>7069</v>
      </c>
      <c r="F936" s="6">
        <v>-0.44888084663233402</v>
      </c>
      <c r="G936" s="6">
        <v>1.601099081051716E-2</v>
      </c>
      <c r="H936" s="6" t="s">
        <v>44</v>
      </c>
      <c r="I936" s="6" t="s">
        <v>44</v>
      </c>
      <c r="P936" s="88">
        <v>0</v>
      </c>
      <c r="Q936" s="6" t="s">
        <v>36587</v>
      </c>
      <c r="R936" s="6" t="s">
        <v>36587</v>
      </c>
      <c r="S936" s="6" t="s">
        <v>36588</v>
      </c>
      <c r="T936" s="6" t="s">
        <v>362</v>
      </c>
      <c r="U936" s="6" t="s">
        <v>566</v>
      </c>
      <c r="V936" s="6">
        <v>1</v>
      </c>
      <c r="W936" s="6">
        <v>13</v>
      </c>
      <c r="X936" s="6">
        <v>5.35</v>
      </c>
      <c r="Y936" s="6" t="s">
        <v>56</v>
      </c>
      <c r="AB936" s="6" t="s">
        <v>56</v>
      </c>
      <c r="AF936" s="6" t="s">
        <v>7070</v>
      </c>
      <c r="AG936" s="6" t="s">
        <v>396</v>
      </c>
      <c r="AH936" s="6" t="s">
        <v>397</v>
      </c>
      <c r="AI936" s="6" t="s">
        <v>991</v>
      </c>
      <c r="AJ936" s="6" t="s">
        <v>56</v>
      </c>
      <c r="AK936" s="6" t="s">
        <v>56</v>
      </c>
      <c r="AL936" s="6" t="s">
        <v>571</v>
      </c>
      <c r="AM936" s="6" t="s">
        <v>56</v>
      </c>
      <c r="AN936" s="6" t="s">
        <v>56</v>
      </c>
      <c r="AO936" s="6" t="s">
        <v>56</v>
      </c>
      <c r="AP936" s="6" t="s">
        <v>7071</v>
      </c>
      <c r="AQ936" s="6" t="s">
        <v>7072</v>
      </c>
      <c r="AR936" s="6" t="s">
        <v>402</v>
      </c>
      <c r="AS936" s="6" t="s">
        <v>7073</v>
      </c>
      <c r="AT936" s="6" t="s">
        <v>7074</v>
      </c>
      <c r="AU936" s="6" t="s">
        <v>402</v>
      </c>
      <c r="AV936" s="6" t="s">
        <v>8545</v>
      </c>
      <c r="AW936" s="6">
        <v>6.1842941393614401</v>
      </c>
      <c r="AX936" s="6">
        <v>6.3460106859734102</v>
      </c>
      <c r="AY936" s="6">
        <v>5.8692909910141404</v>
      </c>
      <c r="AZ936" s="6">
        <v>6.56127301772315</v>
      </c>
      <c r="BA936" s="6">
        <v>6.4743548372857296</v>
      </c>
      <c r="BB936" s="6">
        <v>6.9539287872836804</v>
      </c>
      <c r="BC936" s="6">
        <v>6.6640103323632003</v>
      </c>
      <c r="BD936" s="6">
        <v>6.5276247494458604</v>
      </c>
      <c r="BE936" s="6">
        <v>5.7913509386002797</v>
      </c>
      <c r="BF936" s="6">
        <v>6.4931054606864196</v>
      </c>
      <c r="BG936" s="6">
        <v>6.5821771513482998</v>
      </c>
      <c r="BH936" s="6">
        <v>5.6275512116110997</v>
      </c>
      <c r="BI936" s="6">
        <v>7.4422602302469896</v>
      </c>
      <c r="BJ936" s="6">
        <v>6.4632808144058798</v>
      </c>
      <c r="BK936" s="6">
        <v>7.2064629401691596</v>
      </c>
      <c r="BL936" s="6">
        <v>6.8389120903381002</v>
      </c>
      <c r="BM936" s="6">
        <v>6.4178453744120398</v>
      </c>
      <c r="BN936" s="6">
        <v>6.4057616652837996</v>
      </c>
      <c r="BO936" s="6">
        <v>6.8481843990085904</v>
      </c>
    </row>
    <row r="937" spans="1:67" x14ac:dyDescent="0.25">
      <c r="A937" s="7">
        <v>936</v>
      </c>
      <c r="B937" s="6" t="s">
        <v>36589</v>
      </c>
      <c r="C937" s="6" t="s">
        <v>6710</v>
      </c>
      <c r="D937" s="6" t="s">
        <v>6711</v>
      </c>
      <c r="E937" s="6" t="s">
        <v>6712</v>
      </c>
      <c r="F937" s="6">
        <v>-0.44978615369760439</v>
      </c>
      <c r="G937" s="6">
        <v>2.4744672046398939E-2</v>
      </c>
      <c r="H937" s="6" t="s">
        <v>103</v>
      </c>
      <c r="I937" s="6" t="s">
        <v>44</v>
      </c>
      <c r="J937" s="6" t="s">
        <v>101</v>
      </c>
      <c r="K937" s="6" t="s">
        <v>102</v>
      </c>
      <c r="L937" s="6" t="s">
        <v>103</v>
      </c>
      <c r="P937" s="88">
        <v>3</v>
      </c>
      <c r="Q937" s="6" t="s">
        <v>36592</v>
      </c>
      <c r="R937" s="6" t="s">
        <v>36590</v>
      </c>
      <c r="S937" s="6" t="s">
        <v>36591</v>
      </c>
      <c r="T937" s="6" t="s">
        <v>36593</v>
      </c>
      <c r="U937" s="6" t="s">
        <v>16880</v>
      </c>
      <c r="V937" s="6">
        <v>2</v>
      </c>
      <c r="W937" s="6">
        <v>31</v>
      </c>
      <c r="X937" s="6">
        <v>15.16</v>
      </c>
      <c r="Y937" s="6" t="s">
        <v>56</v>
      </c>
      <c r="AB937" s="6" t="s">
        <v>6713</v>
      </c>
      <c r="AC937" s="6" t="s">
        <v>6714</v>
      </c>
      <c r="AD937" s="6" t="s">
        <v>6715</v>
      </c>
      <c r="AF937" s="6" t="s">
        <v>6716</v>
      </c>
      <c r="AG937" s="6" t="s">
        <v>56</v>
      </c>
      <c r="AI937" s="6" t="s">
        <v>56</v>
      </c>
      <c r="AJ937" s="6" t="s">
        <v>56</v>
      </c>
      <c r="AK937" s="6" t="s">
        <v>56</v>
      </c>
      <c r="AL937" s="6" t="s">
        <v>1344</v>
      </c>
      <c r="AM937" s="6" t="s">
        <v>56</v>
      </c>
      <c r="AN937" s="6" t="s">
        <v>56</v>
      </c>
      <c r="AO937" s="6" t="s">
        <v>56</v>
      </c>
      <c r="AP937" s="6" t="s">
        <v>6717</v>
      </c>
      <c r="AQ937" s="6" t="s">
        <v>6718</v>
      </c>
      <c r="AR937" s="6" t="s">
        <v>262</v>
      </c>
      <c r="AS937" s="6" t="s">
        <v>6717</v>
      </c>
      <c r="AT937" s="6" t="s">
        <v>15512</v>
      </c>
      <c r="AU937" s="6" t="s">
        <v>262</v>
      </c>
      <c r="AV937" s="6" t="s">
        <v>29455</v>
      </c>
      <c r="AW937" s="6">
        <v>7.2512853131966297</v>
      </c>
      <c r="AX937" s="6">
        <v>6.6615667049184299</v>
      </c>
      <c r="AY937" s="6">
        <v>6.8750700070992501</v>
      </c>
      <c r="AZ937" s="6">
        <v>6.96724372313441</v>
      </c>
      <c r="BA937" s="6">
        <v>6.9214888395345397</v>
      </c>
      <c r="BB937" s="6">
        <v>7.1336490966154598</v>
      </c>
      <c r="BC937" s="6">
        <v>8.0553592197034796</v>
      </c>
      <c r="BD937" s="6">
        <v>8.0887135856718508</v>
      </c>
      <c r="BE937" s="6">
        <v>6.7442617597483698</v>
      </c>
      <c r="BF937" s="6">
        <v>7.2963360765527403</v>
      </c>
      <c r="BG937" s="6">
        <v>7.9007711950415702</v>
      </c>
      <c r="BH937" s="6">
        <v>7.2790506710410003</v>
      </c>
      <c r="BI937" s="6">
        <v>7.8055827547053402</v>
      </c>
      <c r="BJ937" s="6">
        <v>6.9694648842173104</v>
      </c>
      <c r="BK937" s="6">
        <v>7.8123183064878399</v>
      </c>
      <c r="BL937" s="6">
        <v>7.0133155705605699</v>
      </c>
      <c r="BM937" s="6">
        <v>6.8286728478542003</v>
      </c>
      <c r="BN937" s="6">
        <v>6.9695906667393599</v>
      </c>
      <c r="BO937" s="6">
        <v>7.7452036626260803</v>
      </c>
    </row>
    <row r="938" spans="1:67" x14ac:dyDescent="0.25">
      <c r="A938" s="7">
        <v>937</v>
      </c>
      <c r="B938" s="6" t="s">
        <v>36594</v>
      </c>
      <c r="C938" s="6" t="s">
        <v>108</v>
      </c>
      <c r="D938" s="6" t="s">
        <v>12962</v>
      </c>
      <c r="E938" s="6" t="s">
        <v>56</v>
      </c>
      <c r="F938" s="6">
        <v>-0.45056108851131432</v>
      </c>
      <c r="G938" s="6">
        <v>7.9634892065499965E-3</v>
      </c>
      <c r="H938" s="6" t="s">
        <v>2122</v>
      </c>
      <c r="I938" s="6" t="s">
        <v>44</v>
      </c>
      <c r="J938" s="6" t="s">
        <v>101</v>
      </c>
      <c r="K938" s="6" t="s">
        <v>102</v>
      </c>
      <c r="L938" s="6" t="s">
        <v>103</v>
      </c>
      <c r="M938" s="6" t="s">
        <v>170</v>
      </c>
      <c r="N938" s="6" t="s">
        <v>937</v>
      </c>
      <c r="O938" s="6" t="s">
        <v>2122</v>
      </c>
      <c r="P938" s="88">
        <v>6</v>
      </c>
      <c r="Q938" s="6" t="s">
        <v>36595</v>
      </c>
      <c r="R938" s="6" t="s">
        <v>36595</v>
      </c>
      <c r="S938" s="6" t="s">
        <v>36596</v>
      </c>
      <c r="T938" s="6" t="s">
        <v>2447</v>
      </c>
      <c r="U938" s="6" t="s">
        <v>410</v>
      </c>
      <c r="V938" s="6">
        <v>1</v>
      </c>
      <c r="W938" s="6">
        <v>49</v>
      </c>
      <c r="X938" s="6">
        <v>12.75</v>
      </c>
      <c r="Y938" s="6" t="s">
        <v>56</v>
      </c>
      <c r="AB938" s="6" t="s">
        <v>56</v>
      </c>
      <c r="AF938" s="6" t="s">
        <v>56</v>
      </c>
      <c r="AG938" s="6" t="s">
        <v>56</v>
      </c>
      <c r="AI938" s="6" t="s">
        <v>56</v>
      </c>
      <c r="AJ938" s="6" t="s">
        <v>56</v>
      </c>
      <c r="AK938" s="6" t="s">
        <v>56</v>
      </c>
      <c r="AL938" s="6" t="s">
        <v>56</v>
      </c>
      <c r="AM938" s="6" t="s">
        <v>56</v>
      </c>
      <c r="AN938" s="6" t="s">
        <v>56</v>
      </c>
      <c r="AO938" s="6" t="s">
        <v>56</v>
      </c>
      <c r="AP938" s="6" t="s">
        <v>2988</v>
      </c>
      <c r="AQ938" s="6" t="s">
        <v>13240</v>
      </c>
      <c r="AR938" s="6" t="s">
        <v>148</v>
      </c>
      <c r="AS938" s="6" t="s">
        <v>13241</v>
      </c>
      <c r="AT938" s="6" t="s">
        <v>29659</v>
      </c>
      <c r="AU938" s="6" t="s">
        <v>72</v>
      </c>
      <c r="AV938" s="6" t="s">
        <v>36597</v>
      </c>
      <c r="AW938" s="6">
        <v>7.3359390890693099</v>
      </c>
      <c r="AX938" s="6">
        <v>7.6113780819226999</v>
      </c>
      <c r="AY938" s="6">
        <v>7.5201231218776696</v>
      </c>
      <c r="AZ938" s="6">
        <v>7.65069598946768</v>
      </c>
      <c r="BA938" s="6">
        <v>7.8456808504333804</v>
      </c>
      <c r="BB938" s="6">
        <v>7.4498639401323201</v>
      </c>
      <c r="BC938" s="6">
        <v>7.7773724487966902</v>
      </c>
      <c r="BD938" s="6">
        <v>8.1485718120168507</v>
      </c>
      <c r="BE938" s="6">
        <v>7.2250636549402696</v>
      </c>
      <c r="BF938" s="6">
        <v>7.8306464061266503</v>
      </c>
      <c r="BG938" s="6">
        <v>8.1400364141211998</v>
      </c>
      <c r="BH938" s="6">
        <v>7.37180647695663</v>
      </c>
      <c r="BI938" s="6">
        <v>8.6107665958374593</v>
      </c>
      <c r="BJ938" s="6">
        <v>7.7753519130669799</v>
      </c>
      <c r="BK938" s="6">
        <v>7.4964383824306502</v>
      </c>
      <c r="BL938" s="6">
        <v>7.4818795840573999</v>
      </c>
      <c r="BM938" s="6">
        <v>7.5106254410665096</v>
      </c>
      <c r="BN938" s="6">
        <v>8.1465621162565593</v>
      </c>
      <c r="BO938" s="6">
        <v>8.0713664404439598</v>
      </c>
    </row>
    <row r="939" spans="1:67" x14ac:dyDescent="0.25">
      <c r="A939" s="7">
        <v>938</v>
      </c>
      <c r="B939" s="6" t="s">
        <v>36598</v>
      </c>
      <c r="C939" s="6" t="s">
        <v>27613</v>
      </c>
      <c r="D939" s="6" t="s">
        <v>23134</v>
      </c>
      <c r="E939" s="6" t="s">
        <v>23135</v>
      </c>
      <c r="F939" s="6">
        <v>-0.45108429965994912</v>
      </c>
      <c r="G939" s="6">
        <v>1.601099081051716E-2</v>
      </c>
      <c r="H939" s="6" t="s">
        <v>4906</v>
      </c>
      <c r="I939" s="6" t="s">
        <v>44</v>
      </c>
      <c r="J939" s="6" t="s">
        <v>45</v>
      </c>
      <c r="K939" s="6" t="s">
        <v>46</v>
      </c>
      <c r="L939" s="6" t="s">
        <v>312</v>
      </c>
      <c r="N939" s="6" t="s">
        <v>4907</v>
      </c>
      <c r="O939" s="6" t="s">
        <v>4906</v>
      </c>
      <c r="P939" s="88">
        <v>6</v>
      </c>
      <c r="Q939" s="6" t="s">
        <v>36601</v>
      </c>
      <c r="R939" s="6" t="s">
        <v>36599</v>
      </c>
      <c r="S939" s="6" t="s">
        <v>36600</v>
      </c>
      <c r="T939" s="6" t="s">
        <v>36602</v>
      </c>
      <c r="U939" s="6" t="s">
        <v>2572</v>
      </c>
      <c r="V939" s="6">
        <v>2</v>
      </c>
      <c r="W939" s="6">
        <v>22</v>
      </c>
      <c r="X939" s="6">
        <v>6.98</v>
      </c>
      <c r="Y939" s="6" t="s">
        <v>56</v>
      </c>
      <c r="AB939" s="6" t="s">
        <v>56</v>
      </c>
      <c r="AF939" s="6" t="s">
        <v>23136</v>
      </c>
      <c r="AG939" s="6" t="s">
        <v>4768</v>
      </c>
      <c r="AH939" s="6" t="s">
        <v>4769</v>
      </c>
      <c r="AI939" s="6" t="s">
        <v>56</v>
      </c>
      <c r="AJ939" s="6" t="s">
        <v>56</v>
      </c>
      <c r="AK939" s="6" t="s">
        <v>56</v>
      </c>
      <c r="AL939" s="6" t="s">
        <v>12910</v>
      </c>
      <c r="AM939" s="6" t="s">
        <v>56</v>
      </c>
      <c r="AN939" s="6" t="s">
        <v>56</v>
      </c>
      <c r="AO939" s="6" t="s">
        <v>56</v>
      </c>
      <c r="AP939" s="6" t="s">
        <v>23137</v>
      </c>
      <c r="AQ939" s="6" t="s">
        <v>23138</v>
      </c>
      <c r="AR939" s="6" t="s">
        <v>402</v>
      </c>
      <c r="AS939" s="6" t="s">
        <v>23139</v>
      </c>
      <c r="AT939" s="6" t="s">
        <v>27615</v>
      </c>
      <c r="AU939" s="6" t="s">
        <v>148</v>
      </c>
      <c r="AV939" s="6" t="s">
        <v>36603</v>
      </c>
      <c r="AW939" s="6">
        <v>6.3792603632838496</v>
      </c>
      <c r="AX939" s="6">
        <v>6.5512976021906804</v>
      </c>
      <c r="AY939" s="6">
        <v>6.5148237713652302</v>
      </c>
      <c r="AZ939" s="6">
        <v>6.1022453333412798</v>
      </c>
      <c r="BA939" s="6">
        <v>6.8100140384716399</v>
      </c>
      <c r="BB939" s="6">
        <v>6.7212747097816701</v>
      </c>
      <c r="BC939" s="6">
        <v>6.5111746826362502</v>
      </c>
      <c r="BD939" s="6">
        <v>7.0672755253723798</v>
      </c>
      <c r="BE939" s="6">
        <v>6.6825197081737997</v>
      </c>
      <c r="BF939" s="6">
        <v>6.2855687850315798</v>
      </c>
      <c r="BG939" s="6">
        <v>6.6343564368598704</v>
      </c>
      <c r="BH939" s="6">
        <v>6.26210707772284</v>
      </c>
      <c r="BI939" s="6">
        <v>7.0176989281673103</v>
      </c>
      <c r="BJ939" s="6">
        <v>6.0428120853322298</v>
      </c>
      <c r="BK939" s="6">
        <v>6.0708561561327103</v>
      </c>
      <c r="BL939" s="6">
        <v>6.1254327911768298</v>
      </c>
      <c r="BM939" s="6">
        <v>6.1872671203535097</v>
      </c>
      <c r="BN939" s="6">
        <v>6.5945179823181101</v>
      </c>
      <c r="BO939" s="6">
        <v>7.8470726922239997</v>
      </c>
    </row>
    <row r="940" spans="1:67" x14ac:dyDescent="0.25">
      <c r="A940" s="7">
        <v>939</v>
      </c>
      <c r="B940" s="6" t="s">
        <v>36604</v>
      </c>
      <c r="C940" s="6" t="s">
        <v>3238</v>
      </c>
      <c r="D940" s="6" t="s">
        <v>30922</v>
      </c>
      <c r="E940" s="6" t="s">
        <v>18960</v>
      </c>
      <c r="F940" s="6">
        <v>-0.45112754493892032</v>
      </c>
      <c r="G940" s="6">
        <v>1.996445330521604E-2</v>
      </c>
      <c r="H940" s="6" t="s">
        <v>181</v>
      </c>
      <c r="I940" s="6" t="s">
        <v>44</v>
      </c>
      <c r="J940" s="6" t="s">
        <v>101</v>
      </c>
      <c r="K940" s="6" t="s">
        <v>102</v>
      </c>
      <c r="L940" s="6" t="s">
        <v>103</v>
      </c>
      <c r="M940" s="6" t="s">
        <v>170</v>
      </c>
      <c r="N940" s="6" t="s">
        <v>182</v>
      </c>
      <c r="O940" s="6" t="s">
        <v>181</v>
      </c>
      <c r="P940" s="88">
        <v>6</v>
      </c>
      <c r="Q940" s="6" t="s">
        <v>36607</v>
      </c>
      <c r="R940" s="6" t="s">
        <v>36605</v>
      </c>
      <c r="S940" s="6" t="s">
        <v>36606</v>
      </c>
      <c r="T940" s="6" t="s">
        <v>36608</v>
      </c>
      <c r="U940" s="6" t="s">
        <v>21603</v>
      </c>
      <c r="V940" s="6">
        <v>2</v>
      </c>
      <c r="W940" s="6">
        <v>20</v>
      </c>
      <c r="X940" s="6">
        <v>12.58</v>
      </c>
      <c r="Y940" s="6" t="s">
        <v>56</v>
      </c>
      <c r="AB940" s="6" t="s">
        <v>18961</v>
      </c>
      <c r="AC940" s="6" t="s">
        <v>18962</v>
      </c>
      <c r="AD940" s="6" t="s">
        <v>18963</v>
      </c>
      <c r="AF940" s="6" t="s">
        <v>18964</v>
      </c>
      <c r="AG940" s="6" t="s">
        <v>18965</v>
      </c>
      <c r="AH940" s="6" t="s">
        <v>18966</v>
      </c>
      <c r="AI940" s="6" t="s">
        <v>3246</v>
      </c>
      <c r="AJ940" s="6" t="s">
        <v>18967</v>
      </c>
      <c r="AK940" s="6" t="s">
        <v>8646</v>
      </c>
      <c r="AL940" s="6" t="s">
        <v>3249</v>
      </c>
      <c r="AM940" s="6" t="s">
        <v>56</v>
      </c>
      <c r="AN940" s="6" t="s">
        <v>56</v>
      </c>
      <c r="AO940" s="6" t="s">
        <v>56</v>
      </c>
      <c r="AP940" s="6" t="s">
        <v>3250</v>
      </c>
      <c r="AQ940" s="6" t="s">
        <v>3251</v>
      </c>
      <c r="AR940" s="6" t="s">
        <v>354</v>
      </c>
      <c r="AS940" s="6" t="s">
        <v>3252</v>
      </c>
      <c r="AT940" s="6" t="s">
        <v>18968</v>
      </c>
      <c r="AU940" s="6" t="s">
        <v>1510</v>
      </c>
      <c r="AV940" s="6" t="s">
        <v>30923</v>
      </c>
      <c r="AW940" s="6">
        <v>6.22085333594418</v>
      </c>
      <c r="AX940" s="6">
        <v>6.5416230455776399</v>
      </c>
      <c r="AY940" s="6">
        <v>6.9454637103704799</v>
      </c>
      <c r="AZ940" s="6">
        <v>6.1652891484648498</v>
      </c>
      <c r="BA940" s="6">
        <v>6.97612295839056</v>
      </c>
      <c r="BB940" s="6">
        <v>6.9765998901071198</v>
      </c>
      <c r="BC940" s="6">
        <v>6.77568332182096</v>
      </c>
      <c r="BD940" s="6">
        <v>6.31884582125568</v>
      </c>
      <c r="BE940" s="6">
        <v>6.17790599800386</v>
      </c>
      <c r="BF940" s="6">
        <v>7.5375357797384703</v>
      </c>
      <c r="BG940" s="6">
        <v>6.8317553331611798</v>
      </c>
      <c r="BH940" s="6">
        <v>5.6224119498051204</v>
      </c>
      <c r="BI940" s="6">
        <v>6.5214193683250103</v>
      </c>
      <c r="BJ940" s="6">
        <v>6.08001320832751</v>
      </c>
      <c r="BK940" s="6">
        <v>6.1199717528522397</v>
      </c>
      <c r="BL940" s="6">
        <v>6.3936782779773003</v>
      </c>
      <c r="BM940" s="6">
        <v>6.6876137607488104</v>
      </c>
      <c r="BN940" s="6">
        <v>6.1844091896384699</v>
      </c>
      <c r="BO940" s="6">
        <v>6.84094318685744</v>
      </c>
    </row>
    <row r="941" spans="1:67" x14ac:dyDescent="0.25">
      <c r="A941" s="7">
        <v>940</v>
      </c>
      <c r="B941" s="6" t="s">
        <v>36609</v>
      </c>
      <c r="C941" s="6" t="s">
        <v>108</v>
      </c>
      <c r="D941" s="6" t="s">
        <v>315</v>
      </c>
      <c r="E941" s="6" t="s">
        <v>56</v>
      </c>
      <c r="F941" s="6">
        <v>-0.45189608945348342</v>
      </c>
      <c r="G941" s="6">
        <v>4.5455294849058463E-2</v>
      </c>
      <c r="H941" s="6" t="s">
        <v>2493</v>
      </c>
      <c r="I941" s="6" t="s">
        <v>44</v>
      </c>
      <c r="J941" s="6" t="s">
        <v>45</v>
      </c>
      <c r="K941" s="6" t="s">
        <v>46</v>
      </c>
      <c r="L941" s="6" t="s">
        <v>312</v>
      </c>
      <c r="M941" s="6" t="s">
        <v>336</v>
      </c>
      <c r="N941" s="6" t="s">
        <v>2494</v>
      </c>
      <c r="O941" s="6" t="s">
        <v>2493</v>
      </c>
      <c r="P941" s="88">
        <v>6</v>
      </c>
      <c r="Q941" s="6" t="s">
        <v>36610</v>
      </c>
      <c r="R941" s="6" t="s">
        <v>36610</v>
      </c>
      <c r="S941" s="6" t="s">
        <v>36611</v>
      </c>
      <c r="T941" s="6" t="s">
        <v>212</v>
      </c>
      <c r="U941" s="6" t="s">
        <v>361</v>
      </c>
      <c r="V941" s="6">
        <v>1</v>
      </c>
      <c r="W941" s="6">
        <v>19</v>
      </c>
      <c r="X941" s="6">
        <v>10.54</v>
      </c>
      <c r="Y941" s="6" t="s">
        <v>56</v>
      </c>
      <c r="AB941" s="6" t="s">
        <v>56</v>
      </c>
      <c r="AF941" s="6" t="s">
        <v>56</v>
      </c>
      <c r="AG941" s="6" t="s">
        <v>56</v>
      </c>
      <c r="AI941" s="6" t="s">
        <v>56</v>
      </c>
      <c r="AJ941" s="6" t="s">
        <v>56</v>
      </c>
      <c r="AK941" s="6" t="s">
        <v>56</v>
      </c>
      <c r="AL941" s="6" t="s">
        <v>56</v>
      </c>
      <c r="AM941" s="6" t="s">
        <v>56</v>
      </c>
      <c r="AN941" s="6" t="s">
        <v>56</v>
      </c>
      <c r="AO941" s="6" t="s">
        <v>56</v>
      </c>
      <c r="AP941" s="6" t="s">
        <v>16984</v>
      </c>
      <c r="AT941" s="6" t="s">
        <v>16985</v>
      </c>
      <c r="AU941" s="6" t="s">
        <v>148</v>
      </c>
      <c r="AV941" s="6" t="s">
        <v>16986</v>
      </c>
      <c r="AW941" s="6">
        <v>6.2718534507699504</v>
      </c>
      <c r="AX941" s="6">
        <v>6.7555281198209496</v>
      </c>
      <c r="AY941" s="6">
        <v>6.9624759307530004</v>
      </c>
      <c r="AZ941" s="6">
        <v>7.0875933602315904</v>
      </c>
      <c r="BA941" s="6">
        <v>7.5071391127666303</v>
      </c>
      <c r="BB941" s="6">
        <v>7.7634905199792401</v>
      </c>
      <c r="BC941" s="6">
        <v>8.1498193208195602</v>
      </c>
      <c r="BD941" s="6">
        <v>6.7948434928406103</v>
      </c>
      <c r="BE941" s="6">
        <v>7.6661621719961399</v>
      </c>
      <c r="BF941" s="6">
        <v>7.3589432386361597</v>
      </c>
      <c r="BG941" s="6">
        <v>7.3702604517768</v>
      </c>
      <c r="BH941" s="6">
        <v>6.6449258878574797</v>
      </c>
      <c r="BI941" s="6">
        <v>7.9228629420605001</v>
      </c>
      <c r="BJ941" s="6">
        <v>6.6802812005415602</v>
      </c>
      <c r="BK941" s="6">
        <v>6.8418786237945701</v>
      </c>
      <c r="BL941" s="6">
        <v>7.0492471426899597</v>
      </c>
      <c r="BM941" s="6">
        <v>7.7293551650244403</v>
      </c>
      <c r="BN941" s="6">
        <v>7.3546845731458204</v>
      </c>
      <c r="BO941" s="6">
        <v>6.8477300006969797</v>
      </c>
    </row>
    <row r="942" spans="1:67" x14ac:dyDescent="0.25">
      <c r="A942" s="7">
        <v>941</v>
      </c>
      <c r="B942" s="6" t="s">
        <v>36612</v>
      </c>
      <c r="C942" s="6" t="s">
        <v>8421</v>
      </c>
      <c r="D942" s="6" t="s">
        <v>390</v>
      </c>
      <c r="E942" s="6" t="s">
        <v>391</v>
      </c>
      <c r="F942" s="6">
        <v>-0.45240243849405098</v>
      </c>
      <c r="G942" s="6">
        <v>1.996445330521604E-2</v>
      </c>
      <c r="H942" s="6" t="s">
        <v>226</v>
      </c>
      <c r="I942" s="6" t="s">
        <v>44</v>
      </c>
      <c r="J942" s="6" t="s">
        <v>45</v>
      </c>
      <c r="K942" s="6" t="s">
        <v>46</v>
      </c>
      <c r="L942" s="6" t="s">
        <v>47</v>
      </c>
      <c r="M942" s="6" t="s">
        <v>48</v>
      </c>
      <c r="N942" s="6" t="s">
        <v>227</v>
      </c>
      <c r="O942" s="6" t="s">
        <v>226</v>
      </c>
      <c r="P942" s="88">
        <v>6</v>
      </c>
      <c r="Q942" s="6" t="s">
        <v>36613</v>
      </c>
      <c r="R942" s="6" t="s">
        <v>36613</v>
      </c>
      <c r="S942" s="6" t="s">
        <v>36614</v>
      </c>
      <c r="T942" s="6" t="s">
        <v>267</v>
      </c>
      <c r="U942" s="6" t="s">
        <v>107</v>
      </c>
      <c r="V942" s="6">
        <v>1</v>
      </c>
      <c r="W942" s="6">
        <v>12</v>
      </c>
      <c r="X942" s="6">
        <v>8.66</v>
      </c>
      <c r="Y942" s="6" t="s">
        <v>56</v>
      </c>
      <c r="AB942" s="6" t="s">
        <v>56</v>
      </c>
      <c r="AF942" s="6" t="s">
        <v>395</v>
      </c>
      <c r="AG942" s="6" t="s">
        <v>396</v>
      </c>
      <c r="AH942" s="6" t="s">
        <v>397</v>
      </c>
      <c r="AI942" s="6" t="s">
        <v>398</v>
      </c>
      <c r="AJ942" s="6" t="s">
        <v>56</v>
      </c>
      <c r="AK942" s="6" t="s">
        <v>56</v>
      </c>
      <c r="AL942" s="6" t="s">
        <v>399</v>
      </c>
      <c r="AM942" s="6" t="s">
        <v>56</v>
      </c>
      <c r="AN942" s="6" t="s">
        <v>56</v>
      </c>
      <c r="AO942" s="6" t="s">
        <v>56</v>
      </c>
      <c r="AP942" s="6" t="s">
        <v>400</v>
      </c>
      <c r="AQ942" s="6" t="s">
        <v>401</v>
      </c>
      <c r="AR942" s="6" t="s">
        <v>402</v>
      </c>
      <c r="AS942" s="6" t="s">
        <v>403</v>
      </c>
      <c r="AT942" s="6" t="s">
        <v>8422</v>
      </c>
      <c r="AU942" s="6" t="s">
        <v>402</v>
      </c>
      <c r="AV942" s="6" t="s">
        <v>36615</v>
      </c>
      <c r="AW942" s="6">
        <v>6.2196109812243296</v>
      </c>
      <c r="AX942" s="6">
        <v>6.2864465890982899</v>
      </c>
      <c r="AY942" s="6">
        <v>6.4780469072130797</v>
      </c>
      <c r="AZ942" s="6">
        <v>6.4328011495063802</v>
      </c>
      <c r="BA942" s="6">
        <v>6.4807583303285803</v>
      </c>
      <c r="BB942" s="6">
        <v>6.8273144011328801</v>
      </c>
      <c r="BC942" s="6">
        <v>7.0401245116300997</v>
      </c>
      <c r="BD942" s="6">
        <v>6.1955055658013798</v>
      </c>
      <c r="BE942" s="6">
        <v>6.6022756755802998</v>
      </c>
      <c r="BF942" s="6">
        <v>7.0586670593275596</v>
      </c>
      <c r="BG942" s="6">
        <v>7.4494938422085797</v>
      </c>
      <c r="BH942" s="6">
        <v>5.8334919871525903</v>
      </c>
      <c r="BI942" s="6">
        <v>6.6102023159592402</v>
      </c>
      <c r="BJ942" s="6">
        <v>6.3642978489090698</v>
      </c>
      <c r="BK942" s="6">
        <v>6.03820315035858</v>
      </c>
      <c r="BL942" s="6">
        <v>5.8308971198994097</v>
      </c>
      <c r="BM942" s="6">
        <v>6.1935561727845201</v>
      </c>
      <c r="BN942" s="6">
        <v>6.9711487433251502</v>
      </c>
      <c r="BO942" s="6">
        <v>6.7807241195800003</v>
      </c>
    </row>
    <row r="943" spans="1:67" x14ac:dyDescent="0.25">
      <c r="A943" s="7">
        <v>942</v>
      </c>
      <c r="B943" s="6" t="s">
        <v>36616</v>
      </c>
      <c r="C943" s="6" t="s">
        <v>1592</v>
      </c>
      <c r="D943" s="6" t="s">
        <v>1593</v>
      </c>
      <c r="E943" s="6" t="s">
        <v>56</v>
      </c>
      <c r="F943" s="6">
        <v>-0.45259758264913952</v>
      </c>
      <c r="G943" s="6">
        <v>6.2330349697337804E-3</v>
      </c>
      <c r="H943" s="6" t="s">
        <v>22104</v>
      </c>
      <c r="I943" s="6" t="s">
        <v>44</v>
      </c>
      <c r="J943" s="6" t="s">
        <v>45</v>
      </c>
      <c r="K943" s="6" t="s">
        <v>46</v>
      </c>
      <c r="L943" s="6" t="s">
        <v>312</v>
      </c>
      <c r="M943" s="6" t="s">
        <v>336</v>
      </c>
      <c r="N943" s="6" t="s">
        <v>22105</v>
      </c>
      <c r="O943" s="6" t="s">
        <v>22104</v>
      </c>
      <c r="P943" s="88">
        <v>6</v>
      </c>
      <c r="Q943" s="6" t="s">
        <v>36619</v>
      </c>
      <c r="R943" s="6" t="s">
        <v>36617</v>
      </c>
      <c r="S943" s="6" t="s">
        <v>36618</v>
      </c>
      <c r="T943" s="6" t="s">
        <v>1198</v>
      </c>
      <c r="U943" s="6" t="s">
        <v>471</v>
      </c>
      <c r="V943" s="6">
        <v>2</v>
      </c>
      <c r="W943" s="6">
        <v>14</v>
      </c>
      <c r="X943" s="6">
        <v>8.98</v>
      </c>
      <c r="Y943" s="6" t="s">
        <v>56</v>
      </c>
      <c r="AB943" s="6" t="s">
        <v>56</v>
      </c>
      <c r="AF943" s="6" t="s">
        <v>56</v>
      </c>
      <c r="AG943" s="6" t="s">
        <v>56</v>
      </c>
      <c r="AI943" s="6" t="s">
        <v>56</v>
      </c>
      <c r="AJ943" s="6" t="s">
        <v>56</v>
      </c>
      <c r="AK943" s="6" t="s">
        <v>56</v>
      </c>
      <c r="AL943" s="6" t="s">
        <v>56</v>
      </c>
      <c r="AM943" s="6" t="s">
        <v>56</v>
      </c>
      <c r="AN943" s="6" t="s">
        <v>56</v>
      </c>
      <c r="AO943" s="6" t="s">
        <v>56</v>
      </c>
      <c r="AP943" s="6" t="s">
        <v>1601</v>
      </c>
      <c r="AQ943" s="6" t="s">
        <v>1602</v>
      </c>
      <c r="AR943" s="6" t="s">
        <v>4</v>
      </c>
      <c r="AS943" s="6" t="s">
        <v>1592</v>
      </c>
      <c r="AT943" s="6" t="s">
        <v>1603</v>
      </c>
      <c r="AU943" s="6" t="s">
        <v>4</v>
      </c>
      <c r="AV943" s="6" t="s">
        <v>36620</v>
      </c>
      <c r="AW943" s="6">
        <v>6.0835173110617804</v>
      </c>
      <c r="AX943" s="6">
        <v>6.5858760725662702</v>
      </c>
      <c r="AY943" s="6">
        <v>6.0737187168391999</v>
      </c>
      <c r="AZ943" s="6">
        <v>5.8399278214085397</v>
      </c>
      <c r="BA943" s="6">
        <v>6.6823437590185497</v>
      </c>
      <c r="BB943" s="6">
        <v>6.6263353365114801</v>
      </c>
      <c r="BC943" s="6">
        <v>6.8764373002030599</v>
      </c>
      <c r="BD943" s="6">
        <v>7.0704073586699199</v>
      </c>
      <c r="BE943" s="6">
        <v>5.5279532460943903</v>
      </c>
      <c r="BF943" s="6">
        <v>6.5014907392628496</v>
      </c>
      <c r="BG943" s="6">
        <v>6.4949891126129202</v>
      </c>
      <c r="BH943" s="6">
        <v>6.2498978031511898</v>
      </c>
      <c r="BI943" s="6">
        <v>6.20149880490826</v>
      </c>
      <c r="BJ943" s="6">
        <v>6.1174638675305699</v>
      </c>
      <c r="BK943" s="6">
        <v>6.3985911357592</v>
      </c>
      <c r="BL943" s="6">
        <v>6.2478655381556596</v>
      </c>
      <c r="BM943" s="6">
        <v>6.3805008557346303</v>
      </c>
      <c r="BN943" s="6">
        <v>6.53184969772225</v>
      </c>
      <c r="BO943" s="6">
        <v>6.6899213240328601</v>
      </c>
    </row>
    <row r="944" spans="1:67" x14ac:dyDescent="0.25">
      <c r="A944" s="7">
        <v>943</v>
      </c>
      <c r="B944" s="6" t="s">
        <v>25692</v>
      </c>
      <c r="C944" s="6" t="s">
        <v>7857</v>
      </c>
      <c r="D944" s="6" t="s">
        <v>7858</v>
      </c>
      <c r="E944" s="6" t="s">
        <v>7859</v>
      </c>
      <c r="F944" s="6">
        <v>-0.45305044712175668</v>
      </c>
      <c r="G944" s="6">
        <v>7.9634892065499965E-3</v>
      </c>
      <c r="H944" s="6" t="s">
        <v>1756</v>
      </c>
      <c r="I944" s="6" t="s">
        <v>44</v>
      </c>
      <c r="J944" s="6" t="s">
        <v>101</v>
      </c>
      <c r="K944" s="6" t="s">
        <v>102</v>
      </c>
      <c r="L944" s="6" t="s">
        <v>103</v>
      </c>
      <c r="M944" s="6" t="s">
        <v>1757</v>
      </c>
      <c r="N944" s="6" t="s">
        <v>1758</v>
      </c>
      <c r="O944" s="6" t="s">
        <v>1756</v>
      </c>
      <c r="P944" s="88">
        <v>6</v>
      </c>
      <c r="Q944" s="6" t="s">
        <v>25693</v>
      </c>
      <c r="R944" s="6" t="s">
        <v>25693</v>
      </c>
      <c r="S944" s="6" t="s">
        <v>25694</v>
      </c>
      <c r="T944" s="6" t="s">
        <v>6915</v>
      </c>
      <c r="U944" s="6" t="s">
        <v>212</v>
      </c>
      <c r="V944" s="6">
        <v>1</v>
      </c>
      <c r="W944" s="6">
        <v>62</v>
      </c>
      <c r="X944" s="6">
        <v>6.46</v>
      </c>
      <c r="Y944" s="6" t="s">
        <v>11292</v>
      </c>
      <c r="Z944" s="6" t="s">
        <v>11293</v>
      </c>
      <c r="AA944" s="6" t="s">
        <v>11294</v>
      </c>
      <c r="AB944" s="6" t="s">
        <v>7860</v>
      </c>
      <c r="AC944" s="6" t="s">
        <v>7861</v>
      </c>
      <c r="AD944" s="6" t="s">
        <v>7862</v>
      </c>
      <c r="AE944" s="6" t="s">
        <v>7863</v>
      </c>
      <c r="AF944" s="6" t="s">
        <v>7864</v>
      </c>
      <c r="AG944" s="6" t="s">
        <v>613</v>
      </c>
      <c r="AH944" s="6" t="s">
        <v>614</v>
      </c>
      <c r="AI944" s="6" t="s">
        <v>615</v>
      </c>
      <c r="AJ944" s="6" t="s">
        <v>7865</v>
      </c>
      <c r="AK944" s="6" t="s">
        <v>617</v>
      </c>
      <c r="AL944" s="6" t="s">
        <v>618</v>
      </c>
      <c r="AM944" s="6" t="s">
        <v>56</v>
      </c>
      <c r="AN944" s="6" t="s">
        <v>56</v>
      </c>
      <c r="AO944" s="6" t="s">
        <v>56</v>
      </c>
      <c r="AP944" s="6" t="s">
        <v>7866</v>
      </c>
      <c r="AQ944" s="6" t="s">
        <v>7867</v>
      </c>
      <c r="AR944" s="6" t="s">
        <v>402</v>
      </c>
      <c r="AS944" s="6" t="s">
        <v>7868</v>
      </c>
      <c r="AT944" s="6" t="s">
        <v>11295</v>
      </c>
      <c r="AU944" s="6" t="s">
        <v>402</v>
      </c>
      <c r="AV944" s="6" t="s">
        <v>25695</v>
      </c>
      <c r="AW944" s="6">
        <v>6.5839862530514601</v>
      </c>
      <c r="AX944" s="6">
        <v>6.7368625011716201</v>
      </c>
      <c r="AY944" s="6">
        <v>6.6822625276674597</v>
      </c>
      <c r="AZ944" s="6">
        <v>6.7608106867578597</v>
      </c>
      <c r="BA944" s="6">
        <v>8.4047396680034296</v>
      </c>
      <c r="BB944" s="6">
        <v>7.0650884190470196</v>
      </c>
      <c r="BC944" s="6">
        <v>7.2967858327934998</v>
      </c>
      <c r="BD944" s="6">
        <v>7.0143273313463501</v>
      </c>
      <c r="BE944" s="6">
        <v>6.1821623345256702</v>
      </c>
      <c r="BF944" s="6">
        <v>6.7064490168085698</v>
      </c>
      <c r="BG944" s="6">
        <v>6.8567078093741403</v>
      </c>
      <c r="BH944" s="6">
        <v>6.409442955886</v>
      </c>
      <c r="BI944" s="6">
        <v>6.7439486193471598</v>
      </c>
      <c r="BJ944" s="6">
        <v>6.7770751117415102</v>
      </c>
      <c r="BK944" s="6">
        <v>6.8486109477358301</v>
      </c>
      <c r="BL944" s="6">
        <v>6.6933972347252402</v>
      </c>
      <c r="BM944" s="6">
        <v>6.4200467261308498</v>
      </c>
      <c r="BN944" s="6">
        <v>6.9107311513834002</v>
      </c>
      <c r="BO944" s="6">
        <v>6.8397294380201599</v>
      </c>
    </row>
    <row r="945" spans="1:67" x14ac:dyDescent="0.25">
      <c r="A945" s="7">
        <v>944</v>
      </c>
      <c r="B945" s="6" t="s">
        <v>36621</v>
      </c>
      <c r="C945" s="6" t="s">
        <v>108</v>
      </c>
      <c r="D945" s="6" t="s">
        <v>34628</v>
      </c>
      <c r="E945" s="6" t="s">
        <v>56</v>
      </c>
      <c r="F945" s="6">
        <v>-0.45331147668541849</v>
      </c>
      <c r="G945" s="6">
        <v>4.5455294849058463E-2</v>
      </c>
      <c r="H945" s="6" t="s">
        <v>923</v>
      </c>
      <c r="I945" s="6" t="s">
        <v>44</v>
      </c>
      <c r="J945" s="6" t="s">
        <v>45</v>
      </c>
      <c r="K945" s="6" t="s">
        <v>46</v>
      </c>
      <c r="L945" s="6" t="s">
        <v>312</v>
      </c>
      <c r="M945" s="6" t="s">
        <v>336</v>
      </c>
      <c r="N945" s="6" t="s">
        <v>924</v>
      </c>
      <c r="O945" s="6" t="s">
        <v>923</v>
      </c>
      <c r="P945" s="88">
        <v>6</v>
      </c>
      <c r="Q945" s="6" t="s">
        <v>36622</v>
      </c>
      <c r="R945" s="6" t="s">
        <v>36622</v>
      </c>
      <c r="S945" s="6" t="s">
        <v>36623</v>
      </c>
      <c r="T945" s="6" t="s">
        <v>78</v>
      </c>
      <c r="U945" s="6" t="s">
        <v>78</v>
      </c>
      <c r="V945" s="6">
        <v>1</v>
      </c>
      <c r="W945" s="6">
        <v>8</v>
      </c>
      <c r="X945" s="6">
        <v>7.31</v>
      </c>
      <c r="Y945" s="6" t="s">
        <v>56</v>
      </c>
      <c r="AB945" s="6" t="s">
        <v>56</v>
      </c>
      <c r="AF945" s="6" t="s">
        <v>56</v>
      </c>
      <c r="AG945" s="6" t="s">
        <v>56</v>
      </c>
      <c r="AI945" s="6" t="s">
        <v>56</v>
      </c>
      <c r="AJ945" s="6" t="s">
        <v>56</v>
      </c>
      <c r="AK945" s="6" t="s">
        <v>56</v>
      </c>
      <c r="AL945" s="6" t="s">
        <v>56</v>
      </c>
      <c r="AM945" s="6" t="s">
        <v>56</v>
      </c>
      <c r="AN945" s="6" t="s">
        <v>56</v>
      </c>
      <c r="AO945" s="6" t="s">
        <v>56</v>
      </c>
      <c r="AP945" s="6" t="s">
        <v>34629</v>
      </c>
      <c r="AQ945" s="6" t="s">
        <v>21386</v>
      </c>
      <c r="AR945" s="6" t="s">
        <v>304</v>
      </c>
      <c r="AS945" s="6" t="s">
        <v>21387</v>
      </c>
      <c r="AT945" s="6" t="s">
        <v>34630</v>
      </c>
      <c r="AU945" s="6" t="s">
        <v>304</v>
      </c>
      <c r="AV945" s="6" t="s">
        <v>34631</v>
      </c>
      <c r="AW945" s="6">
        <v>6.34400614988773</v>
      </c>
      <c r="AX945" s="6">
        <v>6.7950001841784298</v>
      </c>
      <c r="AY945" s="6">
        <v>6.8327292612470902</v>
      </c>
      <c r="AZ945" s="6">
        <v>6.1313815659459099</v>
      </c>
      <c r="BA945" s="6">
        <v>6.7427841065327696</v>
      </c>
      <c r="BB945" s="6">
        <v>7.09107757012855</v>
      </c>
      <c r="BC945" s="6">
        <v>7.1276068959772196</v>
      </c>
      <c r="BD945" s="6">
        <v>6.7535371759763603</v>
      </c>
      <c r="BE945" s="6">
        <v>6.7450319067902198</v>
      </c>
      <c r="BF945" s="6">
        <v>6.7915644116487197</v>
      </c>
      <c r="BG945" s="6">
        <v>7.7753999917202501</v>
      </c>
      <c r="BH945" s="6">
        <v>6.5943060470331503</v>
      </c>
      <c r="BI945" s="6">
        <v>6.5962820904269304</v>
      </c>
      <c r="BJ945" s="6">
        <v>6.4465606208275901</v>
      </c>
      <c r="BK945" s="6">
        <v>5.5727026125162196</v>
      </c>
      <c r="BL945" s="6">
        <v>6.6690937242147097</v>
      </c>
      <c r="BM945" s="6">
        <v>6.3571982077603604</v>
      </c>
      <c r="BN945" s="6">
        <v>6.9439246896105802</v>
      </c>
      <c r="BO945" s="6">
        <v>6.2850847286033202</v>
      </c>
    </row>
    <row r="946" spans="1:67" x14ac:dyDescent="0.25">
      <c r="A946" s="7">
        <v>945</v>
      </c>
      <c r="B946" s="6" t="s">
        <v>36624</v>
      </c>
      <c r="C946" s="6" t="s">
        <v>3452</v>
      </c>
      <c r="D946" s="6" t="s">
        <v>36628</v>
      </c>
      <c r="E946" s="6" t="s">
        <v>3454</v>
      </c>
      <c r="F946" s="6">
        <v>-0.45358804885006337</v>
      </c>
      <c r="G946" s="6">
        <v>1.011233392133346E-2</v>
      </c>
      <c r="H946" s="6" t="s">
        <v>36627</v>
      </c>
      <c r="I946" s="6" t="s">
        <v>44</v>
      </c>
      <c r="J946" s="6" t="s">
        <v>101</v>
      </c>
      <c r="K946" s="6" t="s">
        <v>102</v>
      </c>
      <c r="L946" s="6" t="s">
        <v>103</v>
      </c>
      <c r="M946" s="6" t="s">
        <v>1647</v>
      </c>
      <c r="N946" s="6" t="s">
        <v>1648</v>
      </c>
      <c r="O946" s="6" t="s">
        <v>36627</v>
      </c>
      <c r="P946" s="88">
        <v>6</v>
      </c>
      <c r="Q946" s="6" t="s">
        <v>36625</v>
      </c>
      <c r="R946" s="6" t="s">
        <v>36625</v>
      </c>
      <c r="S946" s="6" t="s">
        <v>36626</v>
      </c>
      <c r="T946" s="6" t="s">
        <v>1695</v>
      </c>
      <c r="U946" s="6" t="s">
        <v>565</v>
      </c>
      <c r="V946" s="6">
        <v>1</v>
      </c>
      <c r="W946" s="6">
        <v>22</v>
      </c>
      <c r="X946" s="6">
        <v>6.52</v>
      </c>
      <c r="Y946" s="6" t="s">
        <v>56</v>
      </c>
      <c r="AB946" s="6" t="s">
        <v>16425</v>
      </c>
      <c r="AC946" s="6" t="s">
        <v>16426</v>
      </c>
      <c r="AD946" s="6" t="s">
        <v>16427</v>
      </c>
      <c r="AE946" s="6" t="s">
        <v>16428</v>
      </c>
      <c r="AF946" s="6" t="s">
        <v>16429</v>
      </c>
      <c r="AG946" s="6" t="s">
        <v>3460</v>
      </c>
      <c r="AH946" s="6" t="s">
        <v>551</v>
      </c>
      <c r="AI946" s="6" t="s">
        <v>56</v>
      </c>
      <c r="AJ946" s="6" t="s">
        <v>16430</v>
      </c>
      <c r="AK946" s="6" t="s">
        <v>4673</v>
      </c>
      <c r="AL946" s="6" t="s">
        <v>4546</v>
      </c>
      <c r="AM946" s="6" t="s">
        <v>56</v>
      </c>
      <c r="AN946" s="6" t="s">
        <v>16431</v>
      </c>
      <c r="AO946" s="6" t="s">
        <v>56</v>
      </c>
      <c r="AP946" s="6" t="s">
        <v>16432</v>
      </c>
      <c r="AQ946" s="6" t="s">
        <v>3464</v>
      </c>
      <c r="AR946" s="6" t="s">
        <v>5</v>
      </c>
      <c r="AS946" s="6" t="s">
        <v>3465</v>
      </c>
      <c r="AT946" s="6" t="s">
        <v>16433</v>
      </c>
      <c r="AU946" s="6" t="s">
        <v>5</v>
      </c>
      <c r="AV946" s="6" t="s">
        <v>36629</v>
      </c>
      <c r="AW946" s="6">
        <v>5.5954697665336104</v>
      </c>
      <c r="AX946" s="6">
        <v>6.1687481469945702</v>
      </c>
      <c r="AY946" s="6">
        <v>5.7925254596138203</v>
      </c>
      <c r="AZ946" s="6">
        <v>5.9976248750262204</v>
      </c>
      <c r="BA946" s="6">
        <v>5.7641619297568001</v>
      </c>
      <c r="BB946" s="6">
        <v>6.4729174155186104</v>
      </c>
      <c r="BC946" s="6">
        <v>6.4391985945781904</v>
      </c>
      <c r="BD946" s="6">
        <v>6.1917616571756602</v>
      </c>
      <c r="BE946" s="6">
        <v>5.5772286157790898</v>
      </c>
      <c r="BF946" s="6">
        <v>6.5117927385501098</v>
      </c>
      <c r="BG946" s="6">
        <v>5.9883297101791504</v>
      </c>
      <c r="BH946" s="6">
        <v>6.2488804108764899</v>
      </c>
      <c r="BI946" s="6">
        <v>6.0609984599495403</v>
      </c>
      <c r="BJ946" s="6">
        <v>5.7827061917125002</v>
      </c>
      <c r="BK946" s="6">
        <v>5.4781781984198101</v>
      </c>
      <c r="BL946" s="6">
        <v>6.4988274012329397</v>
      </c>
      <c r="BM946" s="6">
        <v>5.81696408031614</v>
      </c>
      <c r="BN946" s="6">
        <v>6.2050929953681102</v>
      </c>
      <c r="BO946" s="6">
        <v>6.6898281920495801</v>
      </c>
    </row>
    <row r="947" spans="1:67" x14ac:dyDescent="0.25">
      <c r="A947" s="7">
        <v>946</v>
      </c>
      <c r="B947" s="6" t="s">
        <v>36630</v>
      </c>
      <c r="C947" s="6" t="s">
        <v>36633</v>
      </c>
      <c r="D947" s="6" t="s">
        <v>36634</v>
      </c>
      <c r="E947" s="6" t="s">
        <v>36635</v>
      </c>
      <c r="F947" s="6">
        <v>-0.45566759262878698</v>
      </c>
      <c r="G947" s="6">
        <v>2.4744672046398939E-2</v>
      </c>
      <c r="H947" s="6" t="s">
        <v>2889</v>
      </c>
      <c r="I947" s="6" t="s">
        <v>44</v>
      </c>
      <c r="J947" s="6" t="s">
        <v>45</v>
      </c>
      <c r="K947" s="6" t="s">
        <v>295</v>
      </c>
      <c r="L947" s="6" t="s">
        <v>296</v>
      </c>
      <c r="M947" s="6" t="s">
        <v>297</v>
      </c>
      <c r="N947" s="6" t="s">
        <v>294</v>
      </c>
      <c r="O947" s="6" t="s">
        <v>2889</v>
      </c>
      <c r="P947" s="88">
        <v>6</v>
      </c>
      <c r="Q947" s="6" t="s">
        <v>36631</v>
      </c>
      <c r="R947" s="6" t="s">
        <v>36631</v>
      </c>
      <c r="S947" s="6" t="s">
        <v>36632</v>
      </c>
      <c r="T947" s="6" t="s">
        <v>254</v>
      </c>
      <c r="U947" s="6" t="s">
        <v>107</v>
      </c>
      <c r="V947" s="6">
        <v>1</v>
      </c>
      <c r="W947" s="6">
        <v>6</v>
      </c>
      <c r="X947" s="6">
        <v>5.85</v>
      </c>
      <c r="Y947" s="6" t="s">
        <v>56</v>
      </c>
      <c r="AB947" s="6" t="s">
        <v>36636</v>
      </c>
      <c r="AC947" s="6" t="s">
        <v>36637</v>
      </c>
      <c r="AD947" s="6" t="s">
        <v>36638</v>
      </c>
      <c r="AF947" s="6" t="s">
        <v>36639</v>
      </c>
      <c r="AG947" s="6" t="s">
        <v>769</v>
      </c>
      <c r="AH947" s="6" t="s">
        <v>770</v>
      </c>
      <c r="AI947" s="6" t="s">
        <v>56</v>
      </c>
      <c r="AJ947" s="6" t="s">
        <v>36640</v>
      </c>
      <c r="AK947" s="6" t="s">
        <v>36641</v>
      </c>
      <c r="AL947" s="6" t="s">
        <v>326</v>
      </c>
      <c r="AM947" s="6" t="s">
        <v>56</v>
      </c>
      <c r="AN947" s="6" t="s">
        <v>56</v>
      </c>
      <c r="AO947" s="6" t="s">
        <v>56</v>
      </c>
      <c r="AP947" s="6" t="s">
        <v>3624</v>
      </c>
      <c r="AQ947" s="6" t="s">
        <v>36642</v>
      </c>
      <c r="AR947" s="6" t="s">
        <v>5</v>
      </c>
      <c r="AS947" s="6" t="s">
        <v>36643</v>
      </c>
      <c r="AT947" s="6" t="s">
        <v>36644</v>
      </c>
      <c r="AU947" s="6" t="s">
        <v>5</v>
      </c>
      <c r="AV947" s="6" t="s">
        <v>36645</v>
      </c>
      <c r="AW947" s="6">
        <v>5.7071066814094404</v>
      </c>
      <c r="AX947" s="6">
        <v>6.3050031493040102</v>
      </c>
      <c r="AY947" s="6">
        <v>6.6352527398485304</v>
      </c>
      <c r="AZ947" s="6">
        <v>5.7709705063424801</v>
      </c>
      <c r="BA947" s="6">
        <v>6.15460684349652</v>
      </c>
      <c r="BB947" s="6">
        <v>6.2734575388981302</v>
      </c>
      <c r="BC947" s="6">
        <v>6.36540810411483</v>
      </c>
      <c r="BD947" s="6">
        <v>6.5616433177558102</v>
      </c>
      <c r="BE947" s="6">
        <v>5.8474190249736804</v>
      </c>
      <c r="BF947" s="6">
        <v>6.6992175684757704</v>
      </c>
      <c r="BG947" s="6">
        <v>5.9549517601848203</v>
      </c>
      <c r="BH947" s="6">
        <v>5.7431968659394697</v>
      </c>
      <c r="BI947" s="6">
        <v>7.1855563478080704</v>
      </c>
      <c r="BJ947" s="6">
        <v>5.37865404097262</v>
      </c>
      <c r="BK947" s="6">
        <v>6.3460167428009999</v>
      </c>
      <c r="BL947" s="6">
        <v>6.3392451930138503</v>
      </c>
      <c r="BM947" s="6">
        <v>5.7070256894827196</v>
      </c>
      <c r="BN947" s="6">
        <v>6.4105340092907399</v>
      </c>
      <c r="BO947" s="6">
        <v>5.9905501777759396</v>
      </c>
    </row>
    <row r="948" spans="1:67" x14ac:dyDescent="0.25">
      <c r="A948" s="7">
        <v>947</v>
      </c>
      <c r="B948" s="6" t="s">
        <v>25531</v>
      </c>
      <c r="C948" s="6" t="s">
        <v>25534</v>
      </c>
      <c r="D948" s="6" t="s">
        <v>25535</v>
      </c>
      <c r="E948" s="6" t="s">
        <v>15518</v>
      </c>
      <c r="F948" s="6">
        <v>-0.45737364474595488</v>
      </c>
      <c r="G948" s="6">
        <v>6.2330349697337804E-3</v>
      </c>
      <c r="H948" s="6" t="s">
        <v>2202</v>
      </c>
      <c r="I948" s="6" t="s">
        <v>44</v>
      </c>
      <c r="J948" s="6" t="s">
        <v>45</v>
      </c>
      <c r="K948" s="6" t="s">
        <v>46</v>
      </c>
      <c r="L948" s="6" t="s">
        <v>312</v>
      </c>
      <c r="M948" s="6" t="s">
        <v>336</v>
      </c>
      <c r="O948" s="6" t="s">
        <v>2202</v>
      </c>
      <c r="P948" s="88">
        <v>6</v>
      </c>
      <c r="Q948" s="6" t="s">
        <v>25532</v>
      </c>
      <c r="R948" s="6" t="s">
        <v>25532</v>
      </c>
      <c r="S948" s="6" t="s">
        <v>25533</v>
      </c>
      <c r="T948" s="6" t="s">
        <v>77</v>
      </c>
      <c r="U948" s="6" t="s">
        <v>77</v>
      </c>
      <c r="V948" s="6">
        <v>1</v>
      </c>
      <c r="W948" s="6">
        <v>11</v>
      </c>
      <c r="X948" s="6">
        <v>8.61</v>
      </c>
      <c r="Y948" s="6" t="s">
        <v>56</v>
      </c>
      <c r="AB948" s="6" t="s">
        <v>56</v>
      </c>
      <c r="AF948" s="6" t="s">
        <v>7269</v>
      </c>
      <c r="AG948" s="6" t="s">
        <v>56</v>
      </c>
      <c r="AI948" s="6" t="s">
        <v>2422</v>
      </c>
      <c r="AJ948" s="6" t="s">
        <v>56</v>
      </c>
      <c r="AK948" s="6" t="s">
        <v>56</v>
      </c>
      <c r="AL948" s="6" t="s">
        <v>272</v>
      </c>
      <c r="AM948" s="6" t="s">
        <v>2423</v>
      </c>
      <c r="AN948" s="6" t="s">
        <v>56</v>
      </c>
      <c r="AO948" s="6" t="s">
        <v>56</v>
      </c>
      <c r="AP948" s="6" t="s">
        <v>15519</v>
      </c>
      <c r="AQ948" s="6" t="s">
        <v>2425</v>
      </c>
      <c r="AR948" s="6" t="s">
        <v>2426</v>
      </c>
      <c r="AS948" s="6" t="s">
        <v>2427</v>
      </c>
      <c r="AT948" s="6" t="s">
        <v>15520</v>
      </c>
      <c r="AU948" s="6" t="s">
        <v>2426</v>
      </c>
      <c r="AV948" s="6" t="s">
        <v>25536</v>
      </c>
      <c r="AW948" s="6">
        <v>6.0389283897079196</v>
      </c>
      <c r="AX948" s="6">
        <v>6.5310956747164903</v>
      </c>
      <c r="AY948" s="6">
        <v>6.2208859815449697</v>
      </c>
      <c r="AZ948" s="6">
        <v>6.2516116996953102</v>
      </c>
      <c r="BA948" s="6">
        <v>6.8097886520397797</v>
      </c>
      <c r="BB948" s="6">
        <v>6.6728780551549303</v>
      </c>
      <c r="BC948" s="6">
        <v>6.6732500580344798</v>
      </c>
      <c r="BD948" s="6">
        <v>6.51567532046995</v>
      </c>
      <c r="BE948" s="6">
        <v>6.4575262955323902</v>
      </c>
      <c r="BF948" s="6">
        <v>6.3551551274419404</v>
      </c>
      <c r="BG948" s="6">
        <v>7.8348242955063903</v>
      </c>
      <c r="BH948" s="6">
        <v>6.2538105765451801</v>
      </c>
      <c r="BI948" s="6">
        <v>6.3145836366807799</v>
      </c>
      <c r="BJ948" s="6">
        <v>6.5917468427050396</v>
      </c>
      <c r="BK948" s="6">
        <v>6.1224488598268598</v>
      </c>
      <c r="BL948" s="6">
        <v>6.8844923846013701</v>
      </c>
      <c r="BM948" s="6">
        <v>5.8068011135640596</v>
      </c>
      <c r="BN948" s="6">
        <v>6.6766616992369503</v>
      </c>
      <c r="BO948" s="6">
        <v>6.3640443670021201</v>
      </c>
    </row>
    <row r="949" spans="1:67" x14ac:dyDescent="0.25">
      <c r="A949" s="7">
        <v>948</v>
      </c>
      <c r="B949" s="6" t="s">
        <v>36646</v>
      </c>
      <c r="C949" s="6" t="s">
        <v>108</v>
      </c>
      <c r="D949" s="6" t="s">
        <v>11972</v>
      </c>
      <c r="E949" s="6" t="s">
        <v>56</v>
      </c>
      <c r="F949" s="6">
        <v>-0.45981921549121818</v>
      </c>
      <c r="G949" s="6">
        <v>3.048615693526335E-2</v>
      </c>
      <c r="H949" s="6" t="s">
        <v>11808</v>
      </c>
      <c r="I949" s="6" t="s">
        <v>44</v>
      </c>
      <c r="J949" s="6" t="s">
        <v>101</v>
      </c>
      <c r="K949" s="6" t="s">
        <v>102</v>
      </c>
      <c r="L949" s="6" t="s">
        <v>103</v>
      </c>
      <c r="M949" s="6" t="s">
        <v>1286</v>
      </c>
      <c r="N949" s="6" t="s">
        <v>1287</v>
      </c>
      <c r="O949" s="6" t="s">
        <v>11808</v>
      </c>
      <c r="P949" s="88">
        <v>6</v>
      </c>
      <c r="Q949" s="6" t="s">
        <v>36649</v>
      </c>
      <c r="R949" s="6" t="s">
        <v>36647</v>
      </c>
      <c r="S949" s="6" t="s">
        <v>36648</v>
      </c>
      <c r="T949" s="6" t="s">
        <v>701</v>
      </c>
      <c r="U949" s="6" t="s">
        <v>1734</v>
      </c>
      <c r="V949" s="6">
        <v>2</v>
      </c>
      <c r="W949" s="6">
        <v>5</v>
      </c>
      <c r="X949" s="6">
        <v>8.99</v>
      </c>
      <c r="Y949" s="6" t="s">
        <v>56</v>
      </c>
      <c r="AB949" s="6" t="s">
        <v>56</v>
      </c>
      <c r="AF949" s="6" t="s">
        <v>32593</v>
      </c>
      <c r="AG949" s="6" t="s">
        <v>56</v>
      </c>
      <c r="AI949" s="6" t="s">
        <v>56</v>
      </c>
      <c r="AJ949" s="6" t="s">
        <v>56</v>
      </c>
      <c r="AK949" s="6" t="s">
        <v>56</v>
      </c>
      <c r="AL949" s="6" t="s">
        <v>216</v>
      </c>
      <c r="AM949" s="6" t="s">
        <v>56</v>
      </c>
      <c r="AN949" s="6" t="s">
        <v>56</v>
      </c>
      <c r="AO949" s="6" t="s">
        <v>56</v>
      </c>
      <c r="AP949" s="6" t="s">
        <v>5771</v>
      </c>
      <c r="AQ949" s="6" t="s">
        <v>32594</v>
      </c>
      <c r="AR949" s="6" t="s">
        <v>304</v>
      </c>
      <c r="AS949" s="6" t="s">
        <v>32595</v>
      </c>
      <c r="AT949" s="6" t="s">
        <v>32596</v>
      </c>
      <c r="AU949" s="6" t="s">
        <v>148</v>
      </c>
      <c r="AV949" s="6" t="s">
        <v>36650</v>
      </c>
      <c r="AW949" s="6">
        <v>6.1013658682581502</v>
      </c>
      <c r="AX949" s="6">
        <v>5.8625583051847698</v>
      </c>
      <c r="AY949" s="6">
        <v>5.9248558943542298</v>
      </c>
      <c r="AZ949" s="6">
        <v>5.9677168876643698</v>
      </c>
      <c r="BA949" s="6">
        <v>6.5290686586971596</v>
      </c>
      <c r="BB949" s="6">
        <v>6.20704189054947</v>
      </c>
      <c r="BC949" s="6">
        <v>7.2030465197290203</v>
      </c>
      <c r="BD949" s="6">
        <v>6.6391577553670302</v>
      </c>
      <c r="BE949" s="6">
        <v>6.40294900107014</v>
      </c>
      <c r="BF949" s="6">
        <v>6.2982745353312701</v>
      </c>
      <c r="BG949" s="6">
        <v>7.0456632775263603</v>
      </c>
      <c r="BH949" s="6">
        <v>5.7397313193405504</v>
      </c>
      <c r="BI949" s="6">
        <v>6.3057794178423601</v>
      </c>
      <c r="BJ949" s="6">
        <v>6.5496041109565803</v>
      </c>
      <c r="BK949" s="6">
        <v>6.4240483310840304</v>
      </c>
      <c r="BL949" s="6">
        <v>6.4328813012712596</v>
      </c>
      <c r="BM949" s="6">
        <v>6.1357847169126796</v>
      </c>
      <c r="BN949" s="6">
        <v>5.9069601697130301</v>
      </c>
      <c r="BO949" s="6">
        <v>7.2621124453580004</v>
      </c>
    </row>
    <row r="950" spans="1:67" x14ac:dyDescent="0.25">
      <c r="A950" s="7">
        <v>949</v>
      </c>
      <c r="B950" s="6" t="s">
        <v>36651</v>
      </c>
      <c r="F950" s="6">
        <v>-0.46003764576859479</v>
      </c>
      <c r="G950" s="6">
        <v>1.601099081051716E-2</v>
      </c>
      <c r="H950" s="6" t="s">
        <v>449</v>
      </c>
      <c r="I950" s="6" t="s">
        <v>44</v>
      </c>
      <c r="J950" s="6" t="s">
        <v>45</v>
      </c>
      <c r="K950" s="6" t="s">
        <v>46</v>
      </c>
      <c r="L950" s="6" t="s">
        <v>312</v>
      </c>
      <c r="M950" s="6" t="s">
        <v>336</v>
      </c>
      <c r="N950" s="6" t="s">
        <v>337</v>
      </c>
      <c r="O950" s="6" t="s">
        <v>449</v>
      </c>
      <c r="P950" s="88">
        <v>6</v>
      </c>
      <c r="Q950" s="6" t="s">
        <v>36652</v>
      </c>
      <c r="R950" s="6" t="s">
        <v>36652</v>
      </c>
      <c r="S950" s="6" t="s">
        <v>36653</v>
      </c>
      <c r="T950" s="6" t="s">
        <v>107</v>
      </c>
      <c r="U950" s="6" t="s">
        <v>107</v>
      </c>
      <c r="V950" s="6">
        <v>1</v>
      </c>
      <c r="W950" s="6">
        <v>4</v>
      </c>
      <c r="X950" s="6">
        <v>6.67</v>
      </c>
      <c r="AW950" s="6">
        <v>6.3640631485141803</v>
      </c>
      <c r="AX950" s="6">
        <v>5.5558027747155103</v>
      </c>
      <c r="AY950" s="6">
        <v>5.68113355518663</v>
      </c>
      <c r="AZ950" s="6">
        <v>6.4292923182530801</v>
      </c>
      <c r="BA950" s="6">
        <v>6.9869396439268003</v>
      </c>
      <c r="BB950" s="6">
        <v>6.0673130555989996</v>
      </c>
      <c r="BC950" s="6">
        <v>6.9495681284442696</v>
      </c>
      <c r="BD950" s="6">
        <v>6.6586446748390999</v>
      </c>
      <c r="BE950" s="6">
        <v>5.9828548762883198</v>
      </c>
      <c r="BF950" s="6">
        <v>6.3668835794505201</v>
      </c>
      <c r="BG950" s="6">
        <v>6.57873098651815</v>
      </c>
      <c r="BH950" s="6">
        <v>6.3569627505439499</v>
      </c>
      <c r="BI950" s="6">
        <v>6.31188116482683</v>
      </c>
      <c r="BJ950" s="6">
        <v>6.1576625332592698</v>
      </c>
      <c r="BK950" s="6">
        <v>5.6833361712844601</v>
      </c>
      <c r="BL950" s="6">
        <v>6.7396357041049297</v>
      </c>
      <c r="BM950" s="6">
        <v>6.1818010135700101</v>
      </c>
      <c r="BN950" s="6">
        <v>6.4973060605576496</v>
      </c>
      <c r="BO950" s="6">
        <v>5.8800391723247101</v>
      </c>
    </row>
    <row r="951" spans="1:67" x14ac:dyDescent="0.25">
      <c r="A951" s="7">
        <v>950</v>
      </c>
      <c r="B951" s="6" t="s">
        <v>36654</v>
      </c>
      <c r="C951" s="6" t="s">
        <v>2473</v>
      </c>
      <c r="D951" s="6" t="s">
        <v>2473</v>
      </c>
      <c r="E951" s="6" t="s">
        <v>2474</v>
      </c>
      <c r="F951" s="6">
        <v>-0.46073443266475422</v>
      </c>
      <c r="G951" s="6">
        <v>1.259016263176144E-3</v>
      </c>
      <c r="H951" s="6" t="s">
        <v>2493</v>
      </c>
      <c r="I951" s="6" t="s">
        <v>44</v>
      </c>
      <c r="J951" s="6" t="s">
        <v>45</v>
      </c>
      <c r="K951" s="6" t="s">
        <v>46</v>
      </c>
      <c r="L951" s="6" t="s">
        <v>312</v>
      </c>
      <c r="M951" s="6" t="s">
        <v>336</v>
      </c>
      <c r="N951" s="6" t="s">
        <v>2494</v>
      </c>
      <c r="O951" s="6" t="s">
        <v>2493</v>
      </c>
      <c r="P951" s="88">
        <v>6</v>
      </c>
      <c r="Q951" s="6" t="s">
        <v>36657</v>
      </c>
      <c r="R951" s="6" t="s">
        <v>36655</v>
      </c>
      <c r="S951" s="6" t="s">
        <v>36656</v>
      </c>
      <c r="T951" s="6" t="s">
        <v>36658</v>
      </c>
      <c r="U951" s="6" t="s">
        <v>24526</v>
      </c>
      <c r="V951" s="6">
        <v>3</v>
      </c>
      <c r="W951" s="6">
        <v>20</v>
      </c>
      <c r="X951" s="6">
        <v>9.1199999999999992</v>
      </c>
      <c r="Y951" s="6" t="s">
        <v>56</v>
      </c>
      <c r="AB951" s="6" t="s">
        <v>2475</v>
      </c>
      <c r="AC951" s="6" t="s">
        <v>2476</v>
      </c>
      <c r="AD951" s="6" t="s">
        <v>2477</v>
      </c>
      <c r="AE951" s="6" t="s">
        <v>2478</v>
      </c>
      <c r="AF951" s="6" t="s">
        <v>2479</v>
      </c>
      <c r="AG951" s="6" t="s">
        <v>2480</v>
      </c>
      <c r="AH951" s="6" t="s">
        <v>2481</v>
      </c>
      <c r="AI951" s="6" t="s">
        <v>2482</v>
      </c>
      <c r="AJ951" s="6" t="s">
        <v>2483</v>
      </c>
      <c r="AK951" s="6" t="s">
        <v>2484</v>
      </c>
      <c r="AL951" s="6" t="s">
        <v>1919</v>
      </c>
      <c r="AM951" s="6" t="s">
        <v>56</v>
      </c>
      <c r="AN951" s="6" t="s">
        <v>56</v>
      </c>
      <c r="AO951" s="6" t="s">
        <v>56</v>
      </c>
      <c r="AP951" s="6" t="s">
        <v>2485</v>
      </c>
      <c r="AQ951" s="6" t="s">
        <v>2486</v>
      </c>
      <c r="AR951" s="6" t="s">
        <v>5</v>
      </c>
      <c r="AS951" s="6" t="s">
        <v>2487</v>
      </c>
      <c r="AT951" s="6" t="s">
        <v>2488</v>
      </c>
      <c r="AU951" s="6" t="s">
        <v>4</v>
      </c>
      <c r="AV951" s="6" t="s">
        <v>36659</v>
      </c>
      <c r="AW951" s="6">
        <v>6.7208908660417297</v>
      </c>
      <c r="AX951" s="6">
        <v>6.7211591796147001</v>
      </c>
      <c r="AY951" s="6">
        <v>6.5757131850916499</v>
      </c>
      <c r="AZ951" s="6">
        <v>6.1760191601873098</v>
      </c>
      <c r="BA951" s="6">
        <v>6.7995783811862598</v>
      </c>
      <c r="BB951" s="6">
        <v>7.0697975891020803</v>
      </c>
      <c r="BC951" s="6">
        <v>7.8835336883731397</v>
      </c>
      <c r="BD951" s="6">
        <v>6.8153818732070297</v>
      </c>
      <c r="BE951" s="6">
        <v>6.3504323604787203</v>
      </c>
      <c r="BF951" s="6">
        <v>6.5094311726294602</v>
      </c>
      <c r="BG951" s="6">
        <v>7.1283508279636898</v>
      </c>
      <c r="BH951" s="6">
        <v>6.2248439755409803</v>
      </c>
      <c r="BI951" s="6">
        <v>6.8338067256008497</v>
      </c>
      <c r="BJ951" s="6">
        <v>6.6051677313410897</v>
      </c>
      <c r="BK951" s="6">
        <v>6.5022155205978001</v>
      </c>
      <c r="BL951" s="6">
        <v>6.7830563792423799</v>
      </c>
      <c r="BM951" s="6">
        <v>6.51676019694548</v>
      </c>
      <c r="BN951" s="6">
        <v>6.8952264061930197</v>
      </c>
      <c r="BO951" s="6">
        <v>6.7705170340823804</v>
      </c>
    </row>
    <row r="952" spans="1:67" x14ac:dyDescent="0.25">
      <c r="A952" s="7">
        <v>951</v>
      </c>
      <c r="B952" s="6" t="s">
        <v>36660</v>
      </c>
      <c r="C952" s="6" t="s">
        <v>108</v>
      </c>
      <c r="D952" s="6" t="s">
        <v>3345</v>
      </c>
      <c r="E952" s="6" t="s">
        <v>24344</v>
      </c>
      <c r="F952" s="6">
        <v>-0.46167059226012519</v>
      </c>
      <c r="G952" s="6">
        <v>1.601099081051716E-2</v>
      </c>
      <c r="H952" s="6" t="s">
        <v>3200</v>
      </c>
      <c r="I952" s="6" t="s">
        <v>44</v>
      </c>
      <c r="J952" s="6" t="s">
        <v>101</v>
      </c>
      <c r="K952" s="6" t="s">
        <v>102</v>
      </c>
      <c r="L952" s="6" t="s">
        <v>103</v>
      </c>
      <c r="M952" s="6" t="s">
        <v>1286</v>
      </c>
      <c r="N952" s="6" t="s">
        <v>1287</v>
      </c>
      <c r="O952" s="6" t="s">
        <v>3200</v>
      </c>
      <c r="P952" s="88">
        <v>6</v>
      </c>
      <c r="Q952" s="6" t="s">
        <v>36661</v>
      </c>
      <c r="R952" s="6" t="s">
        <v>36661</v>
      </c>
      <c r="S952" s="6" t="s">
        <v>36662</v>
      </c>
      <c r="T952" s="6" t="s">
        <v>78</v>
      </c>
      <c r="U952" s="6" t="s">
        <v>388</v>
      </c>
      <c r="V952" s="6">
        <v>1</v>
      </c>
      <c r="W952" s="6">
        <v>8</v>
      </c>
      <c r="X952" s="6">
        <v>10.29</v>
      </c>
      <c r="Y952" s="6" t="s">
        <v>56</v>
      </c>
      <c r="AB952" s="6" t="s">
        <v>56</v>
      </c>
      <c r="AF952" s="6" t="s">
        <v>56</v>
      </c>
      <c r="AG952" s="6" t="s">
        <v>56</v>
      </c>
      <c r="AI952" s="6" t="s">
        <v>56</v>
      </c>
      <c r="AJ952" s="6" t="s">
        <v>56</v>
      </c>
      <c r="AK952" s="6" t="s">
        <v>56</v>
      </c>
      <c r="AL952" s="6" t="s">
        <v>56</v>
      </c>
      <c r="AM952" s="6" t="s">
        <v>56</v>
      </c>
      <c r="AN952" s="6" t="s">
        <v>56</v>
      </c>
      <c r="AO952" s="6" t="s">
        <v>56</v>
      </c>
      <c r="AP952" s="6" t="s">
        <v>3347</v>
      </c>
      <c r="AQ952" s="6" t="s">
        <v>3348</v>
      </c>
      <c r="AR952" s="6" t="s">
        <v>354</v>
      </c>
      <c r="AS952" s="6" t="s">
        <v>3349</v>
      </c>
      <c r="AT952" s="6" t="s">
        <v>24345</v>
      </c>
      <c r="AU952" s="6" t="s">
        <v>354</v>
      </c>
      <c r="AV952" s="6" t="s">
        <v>36663</v>
      </c>
      <c r="AW952" s="6">
        <v>7.1303338006649701</v>
      </c>
      <c r="AX952" s="6">
        <v>7.3300280338287802</v>
      </c>
      <c r="AY952" s="6">
        <v>6.8430614565732402</v>
      </c>
      <c r="AZ952" s="6">
        <v>6.5315206989213301</v>
      </c>
      <c r="BA952" s="6">
        <v>6.8730095076648796</v>
      </c>
      <c r="BB952" s="6">
        <v>7.0868046122882999</v>
      </c>
      <c r="BC952" s="6">
        <v>7.1927068344790399</v>
      </c>
      <c r="BD952" s="6">
        <v>7.3309005799393301</v>
      </c>
      <c r="BE952" s="6">
        <v>6.0064707488634301</v>
      </c>
      <c r="BF952" s="6">
        <v>6.9144542820859103</v>
      </c>
      <c r="BG952" s="6">
        <v>6.8544306026753903</v>
      </c>
      <c r="BH952" s="6">
        <v>5.9572029704219203</v>
      </c>
      <c r="BI952" s="6">
        <v>6.55348870724709</v>
      </c>
      <c r="BJ952" s="6">
        <v>6.53449582968498</v>
      </c>
      <c r="BK952" s="6">
        <v>6.5191781654397198</v>
      </c>
      <c r="BL952" s="6">
        <v>7.2920898776063199</v>
      </c>
      <c r="BM952" s="6">
        <v>6.6855671798261502</v>
      </c>
      <c r="BN952" s="6">
        <v>7.4252896327583198</v>
      </c>
      <c r="BO952" s="6">
        <v>7.2467078238839102</v>
      </c>
    </row>
    <row r="953" spans="1:67" x14ac:dyDescent="0.25">
      <c r="A953" s="7">
        <v>952</v>
      </c>
      <c r="B953" s="6" t="s">
        <v>36664</v>
      </c>
      <c r="C953" s="6" t="s">
        <v>1397</v>
      </c>
      <c r="D953" s="6" t="s">
        <v>2802</v>
      </c>
      <c r="E953" s="6" t="s">
        <v>56</v>
      </c>
      <c r="F953" s="6">
        <v>-0.4642570745318455</v>
      </c>
      <c r="G953" s="6">
        <v>4.8487627216789383E-3</v>
      </c>
      <c r="H953" s="6" t="s">
        <v>4906</v>
      </c>
      <c r="I953" s="6" t="s">
        <v>44</v>
      </c>
      <c r="J953" s="6" t="s">
        <v>45</v>
      </c>
      <c r="K953" s="6" t="s">
        <v>46</v>
      </c>
      <c r="L953" s="6" t="s">
        <v>312</v>
      </c>
      <c r="N953" s="6" t="s">
        <v>4907</v>
      </c>
      <c r="O953" s="6" t="s">
        <v>4906</v>
      </c>
      <c r="P953" s="88">
        <v>6</v>
      </c>
      <c r="Q953" s="6" t="s">
        <v>36667</v>
      </c>
      <c r="R953" s="6" t="s">
        <v>36665</v>
      </c>
      <c r="S953" s="6" t="s">
        <v>36666</v>
      </c>
      <c r="T953" s="6" t="s">
        <v>12895</v>
      </c>
      <c r="U953" s="6" t="s">
        <v>3059</v>
      </c>
      <c r="V953" s="6">
        <v>2</v>
      </c>
      <c r="W953" s="6">
        <v>82</v>
      </c>
      <c r="X953" s="6">
        <v>17.45</v>
      </c>
      <c r="Y953" s="6" t="s">
        <v>56</v>
      </c>
      <c r="AB953" s="6" t="s">
        <v>56</v>
      </c>
      <c r="AF953" s="6" t="s">
        <v>1399</v>
      </c>
      <c r="AG953" s="6" t="s">
        <v>1400</v>
      </c>
      <c r="AH953" s="6" t="s">
        <v>1401</v>
      </c>
      <c r="AI953" s="6" t="s">
        <v>1402</v>
      </c>
      <c r="AJ953" s="6" t="s">
        <v>56</v>
      </c>
      <c r="AK953" s="6" t="s">
        <v>56</v>
      </c>
      <c r="AL953" s="6" t="s">
        <v>772</v>
      </c>
      <c r="AM953" s="6" t="s">
        <v>1403</v>
      </c>
      <c r="AN953" s="6" t="s">
        <v>56</v>
      </c>
      <c r="AO953" s="6" t="s">
        <v>56</v>
      </c>
      <c r="AP953" s="6" t="s">
        <v>22241</v>
      </c>
      <c r="AQ953" s="6" t="s">
        <v>1405</v>
      </c>
      <c r="AR953" s="6" t="s">
        <v>5</v>
      </c>
      <c r="AS953" s="6" t="s">
        <v>1406</v>
      </c>
      <c r="AT953" s="6" t="s">
        <v>1407</v>
      </c>
      <c r="AU953" s="6" t="s">
        <v>5</v>
      </c>
      <c r="AV953" s="6" t="s">
        <v>36668</v>
      </c>
      <c r="AW953" s="6">
        <v>6.8427683893577198</v>
      </c>
      <c r="AX953" s="6">
        <v>7.3127061667365796</v>
      </c>
      <c r="AY953" s="6">
        <v>7.1017299285963498</v>
      </c>
      <c r="AZ953" s="6">
        <v>7.5896871702260897</v>
      </c>
      <c r="BA953" s="6">
        <v>7.2926768893215401</v>
      </c>
      <c r="BB953" s="6">
        <v>7.3948367887755104</v>
      </c>
      <c r="BC953" s="6">
        <v>7.3300889660577999</v>
      </c>
      <c r="BD953" s="6">
        <v>7.7667102146937204</v>
      </c>
      <c r="BE953" s="6">
        <v>7.5168261414654998</v>
      </c>
      <c r="BF953" s="6">
        <v>7.8391228051062196</v>
      </c>
      <c r="BG953" s="6">
        <v>7.6435711141549199</v>
      </c>
      <c r="BH953" s="6">
        <v>7.0981728753959104</v>
      </c>
      <c r="BI953" s="6">
        <v>8.1556851579391996</v>
      </c>
      <c r="BJ953" s="6">
        <v>6.9543076969739896</v>
      </c>
      <c r="BK953" s="6">
        <v>6.7230409650534204</v>
      </c>
      <c r="BL953" s="6">
        <v>7.6358907172025203</v>
      </c>
      <c r="BM953" s="6">
        <v>7.1605120784376401</v>
      </c>
      <c r="BN953" s="6">
        <v>7.4889735388132603</v>
      </c>
      <c r="BO953" s="6">
        <v>7.5391827890795398</v>
      </c>
    </row>
    <row r="954" spans="1:67" x14ac:dyDescent="0.25">
      <c r="A954" s="7">
        <v>953</v>
      </c>
      <c r="B954" s="6" t="s">
        <v>36669</v>
      </c>
      <c r="C954" s="6" t="s">
        <v>11652</v>
      </c>
      <c r="D954" s="6" t="s">
        <v>36672</v>
      </c>
      <c r="E954" s="6" t="s">
        <v>36673</v>
      </c>
      <c r="F954" s="6">
        <v>-0.46561583319552019</v>
      </c>
      <c r="G954" s="6">
        <v>1.996445330521604E-2</v>
      </c>
      <c r="H954" s="6" t="s">
        <v>6978</v>
      </c>
      <c r="I954" s="6" t="s">
        <v>44</v>
      </c>
      <c r="J954" s="6" t="s">
        <v>101</v>
      </c>
      <c r="K954" s="6" t="s">
        <v>102</v>
      </c>
      <c r="L954" s="6" t="s">
        <v>103</v>
      </c>
      <c r="M954" s="6" t="s">
        <v>104</v>
      </c>
      <c r="N954" s="6" t="s">
        <v>417</v>
      </c>
      <c r="O954" s="6" t="s">
        <v>6979</v>
      </c>
      <c r="P954" s="88">
        <v>6</v>
      </c>
      <c r="Q954" s="6" t="s">
        <v>36670</v>
      </c>
      <c r="R954" s="6" t="s">
        <v>36670</v>
      </c>
      <c r="S954" s="6" t="s">
        <v>36671</v>
      </c>
      <c r="T954" s="6" t="s">
        <v>212</v>
      </c>
      <c r="U954" s="6" t="s">
        <v>77</v>
      </c>
      <c r="V954" s="6">
        <v>1</v>
      </c>
      <c r="W954" s="6">
        <v>19</v>
      </c>
      <c r="X954" s="6">
        <v>4.3</v>
      </c>
      <c r="Y954" s="6" t="s">
        <v>56</v>
      </c>
      <c r="AB954" s="6" t="s">
        <v>11654</v>
      </c>
      <c r="AC954" s="6" t="s">
        <v>11655</v>
      </c>
      <c r="AD954" s="6" t="s">
        <v>11656</v>
      </c>
      <c r="AE954" s="6" t="s">
        <v>11657</v>
      </c>
      <c r="AF954" s="6" t="s">
        <v>11658</v>
      </c>
      <c r="AG954" s="6" t="s">
        <v>5179</v>
      </c>
      <c r="AH954" s="6" t="s">
        <v>5180</v>
      </c>
      <c r="AI954" s="6" t="s">
        <v>56</v>
      </c>
      <c r="AJ954" s="6" t="s">
        <v>11659</v>
      </c>
      <c r="AK954" s="6" t="s">
        <v>713</v>
      </c>
      <c r="AL954" s="6" t="s">
        <v>326</v>
      </c>
      <c r="AM954" s="6" t="s">
        <v>56</v>
      </c>
      <c r="AN954" s="6" t="s">
        <v>56</v>
      </c>
      <c r="AO954" s="6" t="s">
        <v>56</v>
      </c>
      <c r="AP954" s="6" t="s">
        <v>11660</v>
      </c>
      <c r="AQ954" s="6" t="s">
        <v>11661</v>
      </c>
      <c r="AR954" s="6" t="s">
        <v>4</v>
      </c>
      <c r="AS954" s="6" t="s">
        <v>11652</v>
      </c>
      <c r="AT954" s="6" t="s">
        <v>36674</v>
      </c>
      <c r="AU954" s="6" t="s">
        <v>36675</v>
      </c>
      <c r="AV954" s="6" t="s">
        <v>36676</v>
      </c>
      <c r="AW954" s="6">
        <v>6.4308408484483399</v>
      </c>
      <c r="AX954" s="6">
        <v>6.6120153232879604</v>
      </c>
      <c r="AY954" s="6">
        <v>6.4743256983262798</v>
      </c>
      <c r="AZ954" s="6">
        <v>6.6566156914816998</v>
      </c>
      <c r="BA954" s="6">
        <v>7.0153220674091896</v>
      </c>
      <c r="BB954" s="6">
        <v>7.4561898651762197</v>
      </c>
      <c r="BC954" s="6">
        <v>6.6082907448360499</v>
      </c>
      <c r="BD954" s="6">
        <v>6.8124254033286196</v>
      </c>
      <c r="BE954" s="6">
        <v>6.7806665518688902</v>
      </c>
      <c r="BF954" s="6">
        <v>6.4448175583546901</v>
      </c>
      <c r="BG954" s="6">
        <v>8.2110804780145497</v>
      </c>
      <c r="BH954" s="6">
        <v>6.4024859535283802</v>
      </c>
      <c r="BI954" s="6">
        <v>6.8772216209444199</v>
      </c>
      <c r="BJ954" s="6">
        <v>6.4401848116866196</v>
      </c>
      <c r="BK954" s="6">
        <v>6.24009999544033</v>
      </c>
      <c r="BL954" s="6">
        <v>6.4924322400887498</v>
      </c>
      <c r="BM954" s="6">
        <v>5.8789070896153497</v>
      </c>
      <c r="BN954" s="6">
        <v>6.5276577360647901</v>
      </c>
      <c r="BO954" s="6">
        <v>6.5619894662755502</v>
      </c>
    </row>
    <row r="955" spans="1:67" x14ac:dyDescent="0.25">
      <c r="A955" s="7">
        <v>954</v>
      </c>
      <c r="B955" s="6" t="s">
        <v>36677</v>
      </c>
      <c r="C955" s="6" t="s">
        <v>5073</v>
      </c>
      <c r="D955" s="6" t="s">
        <v>5074</v>
      </c>
      <c r="E955" s="6" t="s">
        <v>5075</v>
      </c>
      <c r="F955" s="6">
        <v>-0.46733608803847121</v>
      </c>
      <c r="G955" s="6">
        <v>1.601099081051716E-2</v>
      </c>
      <c r="H955" s="6" t="s">
        <v>101</v>
      </c>
      <c r="I955" s="6" t="s">
        <v>44</v>
      </c>
      <c r="J955" s="6" t="s">
        <v>101</v>
      </c>
      <c r="P955" s="88">
        <v>1</v>
      </c>
      <c r="Q955" s="6" t="s">
        <v>36678</v>
      </c>
      <c r="R955" s="6" t="s">
        <v>36678</v>
      </c>
      <c r="S955" s="6" t="s">
        <v>36679</v>
      </c>
      <c r="T955" s="6" t="s">
        <v>212</v>
      </c>
      <c r="U955" s="6" t="s">
        <v>565</v>
      </c>
      <c r="V955" s="6">
        <v>1</v>
      </c>
      <c r="W955" s="6">
        <v>19</v>
      </c>
      <c r="X955" s="6">
        <v>8.5500000000000007</v>
      </c>
      <c r="Y955" s="6" t="s">
        <v>13110</v>
      </c>
      <c r="Z955" s="6" t="s">
        <v>13111</v>
      </c>
      <c r="AA955" s="6" t="s">
        <v>13112</v>
      </c>
      <c r="AB955" s="6" t="s">
        <v>56</v>
      </c>
      <c r="AF955" s="6" t="s">
        <v>5076</v>
      </c>
      <c r="AG955" s="6" t="s">
        <v>396</v>
      </c>
      <c r="AH955" s="6" t="s">
        <v>397</v>
      </c>
      <c r="AI955" s="6" t="s">
        <v>991</v>
      </c>
      <c r="AJ955" s="6" t="s">
        <v>56</v>
      </c>
      <c r="AK955" s="6" t="s">
        <v>56</v>
      </c>
      <c r="AL955" s="6" t="s">
        <v>571</v>
      </c>
      <c r="AM955" s="6" t="s">
        <v>56</v>
      </c>
      <c r="AN955" s="6" t="s">
        <v>56</v>
      </c>
      <c r="AO955" s="6" t="s">
        <v>56</v>
      </c>
      <c r="AP955" s="6" t="s">
        <v>5077</v>
      </c>
      <c r="AQ955" s="6" t="s">
        <v>5078</v>
      </c>
      <c r="AR955" s="6" t="s">
        <v>402</v>
      </c>
      <c r="AS955" s="6" t="s">
        <v>5079</v>
      </c>
      <c r="AT955" s="6" t="s">
        <v>13113</v>
      </c>
      <c r="AU955" s="6" t="s">
        <v>402</v>
      </c>
      <c r="AV955" s="6" t="s">
        <v>13114</v>
      </c>
      <c r="AW955" s="6">
        <v>6.5639326253622601</v>
      </c>
      <c r="AX955" s="6">
        <v>6.7041879366494301</v>
      </c>
      <c r="AY955" s="6">
        <v>6.1872671203535097</v>
      </c>
      <c r="AZ955" s="6">
        <v>5.9467867001732797</v>
      </c>
      <c r="BA955" s="6">
        <v>6.2855575340307599</v>
      </c>
      <c r="BB955" s="6">
        <v>6.9465530155409798</v>
      </c>
      <c r="BC955" s="6">
        <v>6.6221674815173399</v>
      </c>
      <c r="BD955" s="6">
        <v>6.2526955403499702</v>
      </c>
      <c r="BE955" s="6">
        <v>6.5239156006757897</v>
      </c>
      <c r="BF955" s="6">
        <v>6.8985043993359598</v>
      </c>
      <c r="BG955" s="6">
        <v>6.4105749652789799</v>
      </c>
      <c r="BH955" s="6">
        <v>6.0056291660834704</v>
      </c>
      <c r="BI955" s="6">
        <v>7.3100238557075903</v>
      </c>
      <c r="BJ955" s="6">
        <v>6.14599648657099</v>
      </c>
      <c r="BK955" s="6">
        <v>6.4669285431444301</v>
      </c>
      <c r="BL955" s="6">
        <v>6.5555370977992702</v>
      </c>
      <c r="BM955" s="6">
        <v>6.0988862401106498</v>
      </c>
      <c r="BN955" s="6">
        <v>7.6126489502581096</v>
      </c>
      <c r="BO955" s="6">
        <v>6.71635406181443</v>
      </c>
    </row>
    <row r="956" spans="1:67" x14ac:dyDescent="0.25">
      <c r="A956" s="7">
        <v>955</v>
      </c>
      <c r="B956" s="6" t="s">
        <v>36680</v>
      </c>
      <c r="C956" s="6" t="s">
        <v>108</v>
      </c>
      <c r="D956" s="6" t="s">
        <v>24374</v>
      </c>
      <c r="E956" s="6" t="s">
        <v>56</v>
      </c>
      <c r="F956" s="6">
        <v>-0.46754843768535359</v>
      </c>
      <c r="G956" s="6">
        <v>1.601099081051716E-2</v>
      </c>
      <c r="H956" s="6" t="s">
        <v>2323</v>
      </c>
      <c r="I956" s="6" t="s">
        <v>44</v>
      </c>
      <c r="J956" s="6" t="s">
        <v>45</v>
      </c>
      <c r="K956" s="6" t="s">
        <v>46</v>
      </c>
      <c r="L956" s="6" t="s">
        <v>47</v>
      </c>
      <c r="M956" s="6" t="s">
        <v>48</v>
      </c>
      <c r="N956" s="6" t="s">
        <v>2324</v>
      </c>
      <c r="O956" s="6" t="s">
        <v>2323</v>
      </c>
      <c r="P956" s="88">
        <v>6</v>
      </c>
      <c r="Q956" s="6" t="s">
        <v>36681</v>
      </c>
      <c r="R956" s="6" t="s">
        <v>36681</v>
      </c>
      <c r="S956" s="6" t="s">
        <v>36682</v>
      </c>
      <c r="T956" s="6" t="s">
        <v>7662</v>
      </c>
      <c r="U956" s="6" t="s">
        <v>7662</v>
      </c>
      <c r="V956" s="6">
        <v>1</v>
      </c>
      <c r="W956" s="6">
        <v>78</v>
      </c>
      <c r="X956" s="6">
        <v>18.170000000000002</v>
      </c>
      <c r="Y956" s="6" t="s">
        <v>56</v>
      </c>
      <c r="AB956" s="6" t="s">
        <v>56</v>
      </c>
      <c r="AF956" s="6" t="s">
        <v>3299</v>
      </c>
      <c r="AG956" s="6" t="s">
        <v>769</v>
      </c>
      <c r="AH956" s="6" t="s">
        <v>770</v>
      </c>
      <c r="AI956" s="6" t="s">
        <v>3300</v>
      </c>
      <c r="AJ956" s="6" t="s">
        <v>56</v>
      </c>
      <c r="AK956" s="6" t="s">
        <v>56</v>
      </c>
      <c r="AL956" s="6" t="s">
        <v>772</v>
      </c>
      <c r="AM956" s="6" t="s">
        <v>3301</v>
      </c>
      <c r="AN956" s="6" t="s">
        <v>56</v>
      </c>
      <c r="AO956" s="6" t="s">
        <v>56</v>
      </c>
      <c r="AP956" s="6" t="s">
        <v>774</v>
      </c>
      <c r="AQ956" s="6" t="s">
        <v>1156</v>
      </c>
      <c r="AR956" s="6" t="s">
        <v>5</v>
      </c>
      <c r="AS956" s="6" t="s">
        <v>1157</v>
      </c>
      <c r="AT956" s="6" t="s">
        <v>24375</v>
      </c>
      <c r="AU956" s="6" t="s">
        <v>5</v>
      </c>
      <c r="AV956" s="6" t="s">
        <v>24376</v>
      </c>
      <c r="AW956" s="6">
        <v>7.3012362582689603</v>
      </c>
      <c r="AX956" s="6">
        <v>7.5964211542352196</v>
      </c>
      <c r="AY956" s="6">
        <v>7.4114513589775797</v>
      </c>
      <c r="AZ956" s="6">
        <v>7.6967232518985096</v>
      </c>
      <c r="BA956" s="6">
        <v>7.8436811783438696</v>
      </c>
      <c r="BB956" s="6">
        <v>7.57820356262022</v>
      </c>
      <c r="BC956" s="6">
        <v>8.0306401989157301</v>
      </c>
      <c r="BD956" s="6">
        <v>8.0264924111387792</v>
      </c>
      <c r="BE956" s="6">
        <v>7.6909355322691999</v>
      </c>
      <c r="BF956" s="6">
        <v>8.8530621197058395</v>
      </c>
      <c r="BG956" s="6">
        <v>8.6617559122522394</v>
      </c>
      <c r="BH956" s="6">
        <v>7.8553616484171096</v>
      </c>
      <c r="BI956" s="6">
        <v>8.1768867395306497</v>
      </c>
      <c r="BJ956" s="6">
        <v>7.7464201199469196</v>
      </c>
      <c r="BK956" s="6">
        <v>7.6056013106380096</v>
      </c>
      <c r="BL956" s="6">
        <v>7.4934510938625296</v>
      </c>
      <c r="BM956" s="6">
        <v>7.5305582722521303</v>
      </c>
      <c r="BN956" s="6">
        <v>8.2711792113063805</v>
      </c>
      <c r="BO956" s="6">
        <v>7.7786974012924697</v>
      </c>
    </row>
    <row r="957" spans="1:67" x14ac:dyDescent="0.25">
      <c r="A957" s="7">
        <v>956</v>
      </c>
      <c r="B957" s="6" t="s">
        <v>8522</v>
      </c>
      <c r="C957" s="6" t="s">
        <v>108</v>
      </c>
      <c r="D957" s="6" t="s">
        <v>8526</v>
      </c>
      <c r="E957" s="6" t="s">
        <v>56</v>
      </c>
      <c r="F957" s="6">
        <v>-0.46809601616069241</v>
      </c>
      <c r="G957" s="6">
        <v>2.4744672046398939E-2</v>
      </c>
      <c r="H957" s="6" t="s">
        <v>8525</v>
      </c>
      <c r="I957" s="6" t="s">
        <v>44</v>
      </c>
      <c r="J957" s="6" t="s">
        <v>45</v>
      </c>
      <c r="K957" s="6" t="s">
        <v>46</v>
      </c>
      <c r="L957" s="6" t="s">
        <v>312</v>
      </c>
      <c r="M957" s="6" t="s">
        <v>336</v>
      </c>
      <c r="N957" s="6" t="s">
        <v>337</v>
      </c>
      <c r="O957" s="6" t="s">
        <v>8525</v>
      </c>
      <c r="P957" s="88">
        <v>6</v>
      </c>
      <c r="Q957" s="6" t="s">
        <v>8523</v>
      </c>
      <c r="R957" s="6" t="s">
        <v>8523</v>
      </c>
      <c r="S957" s="6" t="s">
        <v>8524</v>
      </c>
      <c r="T957" s="6" t="s">
        <v>267</v>
      </c>
      <c r="U957" s="6" t="s">
        <v>267</v>
      </c>
      <c r="V957" s="6">
        <v>1</v>
      </c>
      <c r="W957" s="6">
        <v>12</v>
      </c>
      <c r="X957" s="6">
        <v>4.8899999999999997</v>
      </c>
      <c r="Y957" s="6" t="s">
        <v>56</v>
      </c>
      <c r="AB957" s="6" t="s">
        <v>56</v>
      </c>
      <c r="AF957" s="6" t="s">
        <v>8527</v>
      </c>
      <c r="AG957" s="6" t="s">
        <v>56</v>
      </c>
      <c r="AI957" s="6" t="s">
        <v>56</v>
      </c>
      <c r="AJ957" s="6" t="s">
        <v>56</v>
      </c>
      <c r="AK957" s="6" t="s">
        <v>56</v>
      </c>
      <c r="AL957" s="6" t="s">
        <v>1330</v>
      </c>
      <c r="AM957" s="6" t="s">
        <v>8528</v>
      </c>
      <c r="AN957" s="6" t="s">
        <v>56</v>
      </c>
      <c r="AO957" s="6" t="s">
        <v>56</v>
      </c>
      <c r="AP957" s="6" t="s">
        <v>8529</v>
      </c>
      <c r="AQ957" s="6" t="s">
        <v>8530</v>
      </c>
      <c r="AR957" s="6" t="s">
        <v>8531</v>
      </c>
      <c r="AS957" s="6" t="s">
        <v>8532</v>
      </c>
      <c r="AT957" s="6" t="s">
        <v>8533</v>
      </c>
      <c r="AU957" s="6" t="s">
        <v>204</v>
      </c>
      <c r="AV957" s="6" t="s">
        <v>8534</v>
      </c>
      <c r="AW957" s="6">
        <v>6.4740050406708702</v>
      </c>
      <c r="AX957" s="6">
        <v>6.3756089351294101</v>
      </c>
      <c r="AY957" s="6">
        <v>5.7126295014140904</v>
      </c>
      <c r="AZ957" s="6">
        <v>5.9935887579138996</v>
      </c>
      <c r="BA957" s="6">
        <v>6.6097332118872902</v>
      </c>
      <c r="BB957" s="6">
        <v>7.2723870582279799</v>
      </c>
      <c r="BC957" s="6">
        <v>6.3617563474585399</v>
      </c>
      <c r="BD957" s="6">
        <v>7.1969771629686399</v>
      </c>
      <c r="BE957" s="6">
        <v>6.5108868155485302</v>
      </c>
      <c r="BF957" s="6">
        <v>6.7699494348870797</v>
      </c>
      <c r="BG957" s="6">
        <v>6.84683490435118</v>
      </c>
      <c r="BH957" s="6">
        <v>6.4427072045529696</v>
      </c>
      <c r="BI957" s="6">
        <v>6.4357976878771099</v>
      </c>
      <c r="BJ957" s="6">
        <v>6.2804693278242496</v>
      </c>
      <c r="BK957" s="6">
        <v>6.5477010044051802</v>
      </c>
      <c r="BL957" s="6">
        <v>7.4237507713414601</v>
      </c>
      <c r="BM957" s="6">
        <v>6.3851325807576602</v>
      </c>
      <c r="BN957" s="6">
        <v>6.1701592919842998</v>
      </c>
      <c r="BO957" s="6">
        <v>6.6188689219754302</v>
      </c>
    </row>
    <row r="958" spans="1:67" x14ac:dyDescent="0.25">
      <c r="A958" s="7">
        <v>957</v>
      </c>
      <c r="B958" s="6" t="s">
        <v>36683</v>
      </c>
      <c r="C958" s="6" t="s">
        <v>2754</v>
      </c>
      <c r="D958" s="6" t="s">
        <v>2755</v>
      </c>
      <c r="E958" s="6" t="s">
        <v>2756</v>
      </c>
      <c r="F958" s="6">
        <v>-0.46834048315967619</v>
      </c>
      <c r="G958" s="6">
        <v>6.2330349697337804E-3</v>
      </c>
      <c r="H958" s="6" t="s">
        <v>4275</v>
      </c>
      <c r="I958" s="6" t="s">
        <v>44</v>
      </c>
      <c r="J958" s="6" t="s">
        <v>101</v>
      </c>
      <c r="K958" s="6" t="s">
        <v>102</v>
      </c>
      <c r="L958" s="6" t="s">
        <v>103</v>
      </c>
      <c r="M958" s="6" t="s">
        <v>170</v>
      </c>
      <c r="N958" s="6" t="s">
        <v>4276</v>
      </c>
      <c r="O958" s="6" t="s">
        <v>4275</v>
      </c>
      <c r="P958" s="88">
        <v>6</v>
      </c>
      <c r="Q958" s="6" t="s">
        <v>36684</v>
      </c>
      <c r="R958" s="6" t="s">
        <v>36684</v>
      </c>
      <c r="S958" s="6" t="s">
        <v>36685</v>
      </c>
      <c r="T958" s="6" t="s">
        <v>375</v>
      </c>
      <c r="U958" s="6" t="s">
        <v>2604</v>
      </c>
      <c r="V958" s="6">
        <v>1</v>
      </c>
      <c r="W958" s="6">
        <v>27</v>
      </c>
      <c r="X958" s="6">
        <v>10.49</v>
      </c>
      <c r="Y958" s="6" t="s">
        <v>28241</v>
      </c>
      <c r="Z958" s="6" t="s">
        <v>28242</v>
      </c>
      <c r="AA958" s="6" t="s">
        <v>28243</v>
      </c>
      <c r="AB958" s="6" t="s">
        <v>56</v>
      </c>
      <c r="AF958" s="6" t="s">
        <v>2757</v>
      </c>
      <c r="AG958" s="6" t="s">
        <v>56</v>
      </c>
      <c r="AI958" s="6" t="s">
        <v>56</v>
      </c>
      <c r="AJ958" s="6" t="s">
        <v>56</v>
      </c>
      <c r="AK958" s="6" t="s">
        <v>56</v>
      </c>
      <c r="AL958" s="6" t="s">
        <v>1612</v>
      </c>
      <c r="AM958" s="6" t="s">
        <v>56</v>
      </c>
      <c r="AN958" s="6" t="s">
        <v>56</v>
      </c>
      <c r="AO958" s="6" t="s">
        <v>56</v>
      </c>
      <c r="AP958" s="6" t="s">
        <v>2758</v>
      </c>
      <c r="AQ958" s="6" t="s">
        <v>2759</v>
      </c>
      <c r="AR958" s="6" t="s">
        <v>402</v>
      </c>
      <c r="AS958" s="6" t="s">
        <v>2760</v>
      </c>
      <c r="AT958" s="6" t="s">
        <v>28244</v>
      </c>
      <c r="AU958" s="6" t="s">
        <v>402</v>
      </c>
      <c r="AV958" s="6" t="s">
        <v>36686</v>
      </c>
      <c r="AW958" s="6">
        <v>6.1763954481675203</v>
      </c>
      <c r="AX958" s="6">
        <v>6.2953693685061403</v>
      </c>
      <c r="AY958" s="6">
        <v>6.37743393382038</v>
      </c>
      <c r="AZ958" s="6">
        <v>6.5166082129195297</v>
      </c>
      <c r="BA958" s="6">
        <v>6.5537254146586301</v>
      </c>
      <c r="BB958" s="6">
        <v>7.0380138325271098</v>
      </c>
      <c r="BC958" s="6">
        <v>6.2646410008403297</v>
      </c>
      <c r="BD958" s="6">
        <v>6.5596434561796197</v>
      </c>
      <c r="BE958" s="6">
        <v>6.4054489870516296</v>
      </c>
      <c r="BF958" s="6">
        <v>7.9668758958554404</v>
      </c>
      <c r="BG958" s="6">
        <v>6.8443218830475301</v>
      </c>
      <c r="BH958" s="6">
        <v>6.2061647599273497</v>
      </c>
      <c r="BI958" s="6">
        <v>6.3164146634393203</v>
      </c>
      <c r="BJ958" s="6">
        <v>6.5214330975948798</v>
      </c>
      <c r="BK958" s="6">
        <v>5.6820872869847596</v>
      </c>
      <c r="BL958" s="6">
        <v>6.4513413242161297</v>
      </c>
      <c r="BM958" s="6">
        <v>6.1309609513576504</v>
      </c>
      <c r="BN958" s="6">
        <v>6.6234561514241497</v>
      </c>
      <c r="BO958" s="6">
        <v>6.6337512608860898</v>
      </c>
    </row>
    <row r="959" spans="1:67" x14ac:dyDescent="0.25">
      <c r="A959" s="7">
        <v>958</v>
      </c>
      <c r="B959" s="6" t="s">
        <v>36687</v>
      </c>
      <c r="C959" s="6" t="s">
        <v>6818</v>
      </c>
      <c r="D959" s="6" t="s">
        <v>8769</v>
      </c>
      <c r="E959" s="6" t="s">
        <v>8770</v>
      </c>
      <c r="F959" s="6">
        <v>-0.46860250573539641</v>
      </c>
      <c r="G959" s="6">
        <v>4.5455294849058463E-2</v>
      </c>
      <c r="H959" s="6" t="s">
        <v>36690</v>
      </c>
      <c r="I959" s="6" t="s">
        <v>44</v>
      </c>
      <c r="J959" s="6" t="s">
        <v>45</v>
      </c>
      <c r="K959" s="6" t="s">
        <v>46</v>
      </c>
      <c r="L959" s="6" t="s">
        <v>47</v>
      </c>
      <c r="M959" s="6" t="s">
        <v>48</v>
      </c>
      <c r="N959" s="6" t="s">
        <v>36691</v>
      </c>
      <c r="O959" s="6" t="s">
        <v>36690</v>
      </c>
      <c r="P959" s="88">
        <v>6</v>
      </c>
      <c r="Q959" s="6" t="s">
        <v>36688</v>
      </c>
      <c r="R959" s="6" t="s">
        <v>36688</v>
      </c>
      <c r="S959" s="6" t="s">
        <v>36689</v>
      </c>
      <c r="T959" s="6" t="s">
        <v>78</v>
      </c>
      <c r="U959" s="6" t="s">
        <v>565</v>
      </c>
      <c r="V959" s="6">
        <v>1</v>
      </c>
      <c r="W959" s="6">
        <v>8</v>
      </c>
      <c r="X959" s="6">
        <v>10.46</v>
      </c>
      <c r="Y959" s="6" t="s">
        <v>56</v>
      </c>
      <c r="AB959" s="6" t="s">
        <v>56</v>
      </c>
      <c r="AF959" s="6" t="s">
        <v>8771</v>
      </c>
      <c r="AG959" s="6" t="s">
        <v>56</v>
      </c>
      <c r="AI959" s="6" t="s">
        <v>56</v>
      </c>
      <c r="AJ959" s="6" t="s">
        <v>56</v>
      </c>
      <c r="AK959" s="6" t="s">
        <v>56</v>
      </c>
      <c r="AL959" s="6" t="s">
        <v>8772</v>
      </c>
      <c r="AM959" s="6" t="s">
        <v>56</v>
      </c>
      <c r="AN959" s="6" t="s">
        <v>56</v>
      </c>
      <c r="AO959" s="6" t="s">
        <v>56</v>
      </c>
      <c r="AP959" s="6" t="s">
        <v>8773</v>
      </c>
      <c r="AQ959" s="6" t="s">
        <v>8774</v>
      </c>
      <c r="AR959" s="6" t="s">
        <v>532</v>
      </c>
      <c r="AS959" s="6" t="s">
        <v>8775</v>
      </c>
      <c r="AT959" s="6" t="s">
        <v>8776</v>
      </c>
      <c r="AU959" s="6" t="s">
        <v>532</v>
      </c>
      <c r="AV959" s="6" t="s">
        <v>36692</v>
      </c>
      <c r="AW959" s="6">
        <v>5.6439814041499101</v>
      </c>
      <c r="AX959" s="6">
        <v>6.5579389959020196</v>
      </c>
      <c r="AY959" s="6">
        <v>6.5572389632954504</v>
      </c>
      <c r="AZ959" s="6">
        <v>6.4736403693566302</v>
      </c>
      <c r="BA959" s="6">
        <v>6.39912725415219</v>
      </c>
      <c r="BB959" s="6">
        <v>6.26637189047955</v>
      </c>
      <c r="BC959" s="6">
        <v>6.3502339462173296</v>
      </c>
      <c r="BD959" s="6">
        <v>6.3711419632208504</v>
      </c>
      <c r="BE959" s="6">
        <v>5.76593739144504</v>
      </c>
      <c r="BF959" s="6">
        <v>7.0559781684985099</v>
      </c>
      <c r="BG959" s="6">
        <v>5.9865124233559301</v>
      </c>
      <c r="BH959" s="6">
        <v>5.7474436601597603</v>
      </c>
      <c r="BI959" s="6">
        <v>6.7416755100464796</v>
      </c>
      <c r="BJ959" s="6">
        <v>5.8806455563853302</v>
      </c>
      <c r="BK959" s="6">
        <v>5.9248481493163103</v>
      </c>
      <c r="BL959" s="6">
        <v>6.8900883794914201</v>
      </c>
      <c r="BM959" s="6">
        <v>6.6308752627784502</v>
      </c>
      <c r="BN959" s="6">
        <v>6.7341635982526604</v>
      </c>
      <c r="BO959" s="6">
        <v>7.2046760934044798</v>
      </c>
    </row>
    <row r="960" spans="1:67" x14ac:dyDescent="0.25">
      <c r="A960" s="7">
        <v>959</v>
      </c>
      <c r="B960" s="6" t="s">
        <v>36693</v>
      </c>
      <c r="C960" s="6" t="s">
        <v>7754</v>
      </c>
      <c r="D960" s="6" t="s">
        <v>7755</v>
      </c>
      <c r="E960" s="6" t="s">
        <v>7756</v>
      </c>
      <c r="F960" s="6">
        <v>-0.47034841448880099</v>
      </c>
      <c r="G960" s="6">
        <v>4.8487627216789383E-3</v>
      </c>
      <c r="H960" s="6" t="s">
        <v>20829</v>
      </c>
      <c r="I960" s="6" t="s">
        <v>44</v>
      </c>
      <c r="J960" s="6" t="s">
        <v>45</v>
      </c>
      <c r="K960" s="6" t="s">
        <v>295</v>
      </c>
      <c r="L960" s="6" t="s">
        <v>3765</v>
      </c>
      <c r="M960" s="6" t="s">
        <v>20829</v>
      </c>
      <c r="P960" s="88">
        <v>4</v>
      </c>
      <c r="Q960" s="6" t="s">
        <v>36696</v>
      </c>
      <c r="R960" s="6" t="s">
        <v>36694</v>
      </c>
      <c r="S960" s="6" t="s">
        <v>36695</v>
      </c>
      <c r="T960" s="6" t="s">
        <v>31252</v>
      </c>
      <c r="U960" s="6" t="s">
        <v>1734</v>
      </c>
      <c r="V960" s="6">
        <v>2</v>
      </c>
      <c r="W960" s="6">
        <v>15</v>
      </c>
      <c r="X960" s="6">
        <v>7.47</v>
      </c>
      <c r="Y960" s="6" t="s">
        <v>56</v>
      </c>
      <c r="AB960" s="6" t="s">
        <v>56</v>
      </c>
      <c r="AF960" s="6" t="s">
        <v>7757</v>
      </c>
      <c r="AG960" s="6" t="s">
        <v>396</v>
      </c>
      <c r="AH960" s="6" t="s">
        <v>397</v>
      </c>
      <c r="AI960" s="6" t="s">
        <v>398</v>
      </c>
      <c r="AJ960" s="6" t="s">
        <v>56</v>
      </c>
      <c r="AK960" s="6" t="s">
        <v>56</v>
      </c>
      <c r="AL960" s="6" t="s">
        <v>571</v>
      </c>
      <c r="AM960" s="6" t="s">
        <v>56</v>
      </c>
      <c r="AN960" s="6" t="s">
        <v>56</v>
      </c>
      <c r="AO960" s="6" t="s">
        <v>56</v>
      </c>
      <c r="AP960" s="6" t="s">
        <v>7758</v>
      </c>
      <c r="AQ960" s="6" t="s">
        <v>7759</v>
      </c>
      <c r="AR960" s="6" t="s">
        <v>402</v>
      </c>
      <c r="AS960" s="6" t="s">
        <v>7760</v>
      </c>
      <c r="AT960" s="6" t="s">
        <v>7761</v>
      </c>
      <c r="AU960" s="6" t="s">
        <v>402</v>
      </c>
      <c r="AV960" s="6" t="s">
        <v>15636</v>
      </c>
      <c r="AW960" s="6">
        <v>5.8136750421648298</v>
      </c>
      <c r="AX960" s="6">
        <v>5.9618011134155804</v>
      </c>
      <c r="AY960" s="6">
        <v>6.48749203290736</v>
      </c>
      <c r="AZ960" s="6">
        <v>6.0058498913281797</v>
      </c>
      <c r="BA960" s="6">
        <v>6.6485357426946798</v>
      </c>
      <c r="BB960" s="6">
        <v>6.8729513236219102</v>
      </c>
      <c r="BC960" s="6">
        <v>6.4833163667567</v>
      </c>
      <c r="BD960" s="6">
        <v>6.6845761771743604</v>
      </c>
      <c r="BE960" s="6">
        <v>6.4981020826123403</v>
      </c>
      <c r="BF960" s="6">
        <v>6.3530083831448199</v>
      </c>
      <c r="BG960" s="6">
        <v>6.5034775786776704</v>
      </c>
      <c r="BH960" s="6">
        <v>6.28947768934556</v>
      </c>
      <c r="BI960" s="6">
        <v>6.4821750201428801</v>
      </c>
      <c r="BJ960" s="6">
        <v>6.0056934665692001</v>
      </c>
      <c r="BK960" s="6">
        <v>5.6556339395387099</v>
      </c>
      <c r="BL960" s="6">
        <v>6.4873294513022</v>
      </c>
      <c r="BM960" s="6">
        <v>6.2866666048554398</v>
      </c>
      <c r="BN960" s="6">
        <v>6.4522628860162596</v>
      </c>
      <c r="BO960" s="6">
        <v>6.8518421739534299</v>
      </c>
    </row>
    <row r="961" spans="1:67" x14ac:dyDescent="0.25">
      <c r="A961" s="7">
        <v>960</v>
      </c>
      <c r="B961" s="6" t="s">
        <v>36697</v>
      </c>
      <c r="C961" s="6" t="s">
        <v>3178</v>
      </c>
      <c r="D961" s="6" t="s">
        <v>3179</v>
      </c>
      <c r="E961" s="6" t="s">
        <v>3180</v>
      </c>
      <c r="F961" s="6">
        <v>-0.47149097598805589</v>
      </c>
      <c r="G961" s="6">
        <v>4.5455294849058463E-2</v>
      </c>
      <c r="H961" s="6" t="s">
        <v>46</v>
      </c>
      <c r="I961" s="6" t="s">
        <v>44</v>
      </c>
      <c r="J961" s="6" t="s">
        <v>45</v>
      </c>
      <c r="K961" s="6" t="s">
        <v>46</v>
      </c>
      <c r="P961" s="88">
        <v>2</v>
      </c>
      <c r="Q961" s="6" t="s">
        <v>36698</v>
      </c>
      <c r="R961" s="6" t="s">
        <v>36698</v>
      </c>
      <c r="S961" s="6" t="s">
        <v>36699</v>
      </c>
      <c r="T961" s="6" t="s">
        <v>1151</v>
      </c>
      <c r="U961" s="6" t="s">
        <v>78</v>
      </c>
      <c r="V961" s="6">
        <v>1</v>
      </c>
      <c r="W961" s="6">
        <v>34</v>
      </c>
      <c r="X961" s="6">
        <v>6.66</v>
      </c>
      <c r="Y961" s="6" t="s">
        <v>56</v>
      </c>
      <c r="AB961" s="6" t="s">
        <v>635</v>
      </c>
      <c r="AC961" s="6" t="s">
        <v>636</v>
      </c>
      <c r="AD961" s="6" t="s">
        <v>637</v>
      </c>
      <c r="AE961" s="6" t="s">
        <v>638</v>
      </c>
      <c r="AF961" s="6" t="s">
        <v>3181</v>
      </c>
      <c r="AG961" s="6" t="s">
        <v>3182</v>
      </c>
      <c r="AH961" s="6" t="s">
        <v>3183</v>
      </c>
      <c r="AI961" s="6" t="s">
        <v>3184</v>
      </c>
      <c r="AJ961" s="6" t="s">
        <v>643</v>
      </c>
      <c r="AK961" s="6" t="s">
        <v>644</v>
      </c>
      <c r="AL961" s="6" t="s">
        <v>3185</v>
      </c>
      <c r="AM961" s="6" t="s">
        <v>56</v>
      </c>
      <c r="AN961" s="6" t="s">
        <v>56</v>
      </c>
      <c r="AO961" s="6" t="s">
        <v>56</v>
      </c>
      <c r="AP961" s="6" t="s">
        <v>3186</v>
      </c>
      <c r="AQ961" s="6" t="s">
        <v>3187</v>
      </c>
      <c r="AR961" s="6" t="s">
        <v>420</v>
      </c>
      <c r="AS961" s="6" t="s">
        <v>3188</v>
      </c>
      <c r="AT961" s="6" t="s">
        <v>3189</v>
      </c>
      <c r="AU961" s="6" t="s">
        <v>420</v>
      </c>
      <c r="AV961" s="6" t="s">
        <v>36700</v>
      </c>
      <c r="AW961" s="6">
        <v>5.8242859789628998</v>
      </c>
      <c r="AX961" s="6">
        <v>6.3561599512170304</v>
      </c>
      <c r="AY961" s="6">
        <v>6.3859191031408802</v>
      </c>
      <c r="AZ961" s="6">
        <v>6.0465345729174302</v>
      </c>
      <c r="BA961" s="6">
        <v>7.4433334235290003</v>
      </c>
      <c r="BB961" s="6">
        <v>7.3833099085088501</v>
      </c>
      <c r="BC961" s="6">
        <v>7.5529479357426696</v>
      </c>
      <c r="BD961" s="6">
        <v>6.8275664057563699</v>
      </c>
      <c r="BE961" s="6">
        <v>6.1381039827263599</v>
      </c>
      <c r="BF961" s="6">
        <v>6.7384000671812903</v>
      </c>
      <c r="BG961" s="6">
        <v>6.9459681302940002</v>
      </c>
      <c r="BH961" s="6">
        <v>6.9605659503756296</v>
      </c>
      <c r="BI961" s="6">
        <v>6.52393509688702</v>
      </c>
      <c r="BJ961" s="6">
        <v>6.8899904794378104</v>
      </c>
      <c r="BK961" s="6">
        <v>6.4586606583281503</v>
      </c>
      <c r="BL961" s="6">
        <v>6.1111720822511097</v>
      </c>
      <c r="BM961" s="6">
        <v>6.2254904584721604</v>
      </c>
      <c r="BN961" s="6">
        <v>6.4509032912009001</v>
      </c>
      <c r="BO961" s="6">
        <v>6.3881635691719501</v>
      </c>
    </row>
    <row r="962" spans="1:67" x14ac:dyDescent="0.25">
      <c r="A962" s="7">
        <v>961</v>
      </c>
      <c r="B962" s="6" t="s">
        <v>36701</v>
      </c>
      <c r="C962" s="6" t="s">
        <v>15139</v>
      </c>
      <c r="D962" s="6" t="s">
        <v>23616</v>
      </c>
      <c r="E962" s="6" t="s">
        <v>15141</v>
      </c>
      <c r="F962" s="6">
        <v>-0.47356221417339223</v>
      </c>
      <c r="G962" s="6">
        <v>7.9634892065499965E-3</v>
      </c>
      <c r="H962" s="6" t="s">
        <v>294</v>
      </c>
      <c r="I962" s="6" t="s">
        <v>44</v>
      </c>
      <c r="J962" s="6" t="s">
        <v>45</v>
      </c>
      <c r="K962" s="6" t="s">
        <v>295</v>
      </c>
      <c r="L962" s="6" t="s">
        <v>296</v>
      </c>
      <c r="M962" s="6" t="s">
        <v>297</v>
      </c>
      <c r="N962" s="6" t="s">
        <v>294</v>
      </c>
      <c r="P962" s="88">
        <v>5</v>
      </c>
      <c r="Q962" s="6" t="s">
        <v>36704</v>
      </c>
      <c r="R962" s="6" t="s">
        <v>36702</v>
      </c>
      <c r="S962" s="6" t="s">
        <v>36703</v>
      </c>
      <c r="T962" s="6" t="s">
        <v>36705</v>
      </c>
      <c r="U962" s="6" t="s">
        <v>4017</v>
      </c>
      <c r="V962" s="6">
        <v>2</v>
      </c>
      <c r="W962" s="6">
        <v>115</v>
      </c>
      <c r="X962" s="6">
        <v>15.91</v>
      </c>
      <c r="Y962" s="6" t="s">
        <v>56</v>
      </c>
      <c r="AB962" s="6" t="s">
        <v>56</v>
      </c>
      <c r="AF962" s="6" t="s">
        <v>56</v>
      </c>
      <c r="AG962" s="6" t="s">
        <v>56</v>
      </c>
      <c r="AI962" s="6" t="s">
        <v>56</v>
      </c>
      <c r="AJ962" s="6" t="s">
        <v>56</v>
      </c>
      <c r="AK962" s="6" t="s">
        <v>56</v>
      </c>
      <c r="AL962" s="6" t="s">
        <v>56</v>
      </c>
      <c r="AM962" s="6" t="s">
        <v>56</v>
      </c>
      <c r="AN962" s="6" t="s">
        <v>56</v>
      </c>
      <c r="AO962" s="6" t="s">
        <v>56</v>
      </c>
      <c r="AP962" s="6" t="s">
        <v>10480</v>
      </c>
      <c r="AQ962" s="6" t="s">
        <v>10481</v>
      </c>
      <c r="AR962" s="6" t="s">
        <v>354</v>
      </c>
      <c r="AS962" s="6" t="s">
        <v>10482</v>
      </c>
      <c r="AT962" s="6" t="s">
        <v>10483</v>
      </c>
      <c r="AU962" s="6" t="s">
        <v>354</v>
      </c>
      <c r="AV962" s="6" t="s">
        <v>23617</v>
      </c>
      <c r="AW962" s="6">
        <v>6.0415312424742504</v>
      </c>
      <c r="AX962" s="6">
        <v>6.1578044875933902</v>
      </c>
      <c r="AY962" s="6">
        <v>6.0760051010632399</v>
      </c>
      <c r="AZ962" s="6">
        <v>6.8265121826887398</v>
      </c>
      <c r="BA962" s="6">
        <v>6.8346019504192599</v>
      </c>
      <c r="BB962" s="6">
        <v>6.5407583123875499</v>
      </c>
      <c r="BC962" s="6">
        <v>6.4736914417781604</v>
      </c>
      <c r="BD962" s="6">
        <v>6.7265805997103501</v>
      </c>
      <c r="BE962" s="6">
        <v>6.3828543691549804</v>
      </c>
      <c r="BF962" s="6">
        <v>7.1536040965739298</v>
      </c>
      <c r="BG962" s="6">
        <v>6.3204570383263601</v>
      </c>
      <c r="BH962" s="6">
        <v>6.5624773706666097</v>
      </c>
      <c r="BI962" s="6">
        <v>7.3459713515100802</v>
      </c>
      <c r="BJ962" s="6">
        <v>6.4461799232532</v>
      </c>
      <c r="BK962" s="6">
        <v>6.0492067773996201</v>
      </c>
      <c r="BL962" s="6">
        <v>6.4747407440404299</v>
      </c>
      <c r="BM962" s="6">
        <v>6.1301571194846298</v>
      </c>
      <c r="BN962" s="6">
        <v>6.7592220676125603</v>
      </c>
      <c r="BO962" s="6">
        <v>7.0756929546848699</v>
      </c>
    </row>
    <row r="963" spans="1:67" x14ac:dyDescent="0.25">
      <c r="A963" s="7">
        <v>962</v>
      </c>
      <c r="B963" s="6" t="s">
        <v>36706</v>
      </c>
      <c r="C963" s="6" t="s">
        <v>5727</v>
      </c>
      <c r="D963" s="6" t="s">
        <v>3179</v>
      </c>
      <c r="E963" s="6" t="s">
        <v>5728</v>
      </c>
      <c r="F963" s="6">
        <v>-0.47480850591001822</v>
      </c>
      <c r="G963" s="6">
        <v>2.4744672046398939E-2</v>
      </c>
      <c r="H963" s="6" t="s">
        <v>6315</v>
      </c>
      <c r="I963" s="6" t="s">
        <v>44</v>
      </c>
      <c r="J963" s="6" t="s">
        <v>45</v>
      </c>
      <c r="K963" s="6" t="s">
        <v>295</v>
      </c>
      <c r="L963" s="6" t="s">
        <v>564</v>
      </c>
      <c r="M963" s="6" t="s">
        <v>563</v>
      </c>
      <c r="N963" s="6" t="s">
        <v>4759</v>
      </c>
      <c r="O963" s="6" t="s">
        <v>6315</v>
      </c>
      <c r="P963" s="88">
        <v>6</v>
      </c>
      <c r="Q963" s="6" t="s">
        <v>36707</v>
      </c>
      <c r="R963" s="6" t="s">
        <v>36707</v>
      </c>
      <c r="S963" s="6" t="s">
        <v>36708</v>
      </c>
      <c r="T963" s="6" t="s">
        <v>1063</v>
      </c>
      <c r="U963" s="6" t="s">
        <v>566</v>
      </c>
      <c r="V963" s="6">
        <v>1</v>
      </c>
      <c r="W963" s="6">
        <v>60</v>
      </c>
      <c r="X963" s="6">
        <v>7.57</v>
      </c>
      <c r="Y963" s="6" t="s">
        <v>56</v>
      </c>
      <c r="AB963" s="6" t="s">
        <v>635</v>
      </c>
      <c r="AC963" s="6" t="s">
        <v>636</v>
      </c>
      <c r="AD963" s="6" t="s">
        <v>637</v>
      </c>
      <c r="AE963" s="6" t="s">
        <v>638</v>
      </c>
      <c r="AF963" s="6" t="s">
        <v>5729</v>
      </c>
      <c r="AG963" s="6" t="s">
        <v>3182</v>
      </c>
      <c r="AH963" s="6" t="s">
        <v>3183</v>
      </c>
      <c r="AI963" s="6" t="s">
        <v>3184</v>
      </c>
      <c r="AJ963" s="6" t="s">
        <v>643</v>
      </c>
      <c r="AK963" s="6" t="s">
        <v>644</v>
      </c>
      <c r="AL963" s="6" t="s">
        <v>3185</v>
      </c>
      <c r="AM963" s="6" t="s">
        <v>56</v>
      </c>
      <c r="AN963" s="6" t="s">
        <v>56</v>
      </c>
      <c r="AO963" s="6" t="s">
        <v>56</v>
      </c>
      <c r="AP963" s="6" t="s">
        <v>5730</v>
      </c>
      <c r="AQ963" s="6" t="s">
        <v>5731</v>
      </c>
      <c r="AR963" s="6" t="s">
        <v>420</v>
      </c>
      <c r="AS963" s="6" t="s">
        <v>5732</v>
      </c>
      <c r="AT963" s="6" t="s">
        <v>5733</v>
      </c>
      <c r="AU963" s="6" t="s">
        <v>420</v>
      </c>
      <c r="AV963" s="6" t="s">
        <v>36709</v>
      </c>
      <c r="AW963" s="6">
        <v>6.1960506610488197</v>
      </c>
      <c r="AX963" s="6">
        <v>6.8515097385688097</v>
      </c>
      <c r="AY963" s="6">
        <v>6.6703647110028204</v>
      </c>
      <c r="AZ963" s="6">
        <v>5.8922649463450796</v>
      </c>
      <c r="BA963" s="6">
        <v>6.7333618804817998</v>
      </c>
      <c r="BB963" s="6">
        <v>7.0952827415564999</v>
      </c>
      <c r="BC963" s="6">
        <v>6.3807485295987503</v>
      </c>
      <c r="BD963" s="6">
        <v>7.1435144512838296</v>
      </c>
      <c r="BE963" s="6">
        <v>5.7578938153967201</v>
      </c>
      <c r="BF963" s="6">
        <v>7.4775842697383297</v>
      </c>
      <c r="BG963" s="6">
        <v>6.6866293372254297</v>
      </c>
      <c r="BH963" s="6">
        <v>7.1291276841354403</v>
      </c>
      <c r="BI963" s="6">
        <v>7.1936532527127204</v>
      </c>
      <c r="BJ963" s="6">
        <v>6.2616401246433</v>
      </c>
      <c r="BK963" s="6">
        <v>6.93870986250323</v>
      </c>
      <c r="BL963" s="6">
        <v>6.9723510195609499</v>
      </c>
      <c r="BM963" s="6">
        <v>6.2700848555360098</v>
      </c>
      <c r="BN963" s="6">
        <v>6.4332578165472096</v>
      </c>
      <c r="BO963" s="6">
        <v>7.0401977594838101</v>
      </c>
    </row>
    <row r="964" spans="1:67" x14ac:dyDescent="0.25">
      <c r="A964" s="7">
        <v>963</v>
      </c>
      <c r="B964" s="6" t="s">
        <v>36710</v>
      </c>
      <c r="C964" s="6" t="s">
        <v>36396</v>
      </c>
      <c r="D964" s="6" t="s">
        <v>3015</v>
      </c>
      <c r="E964" s="6" t="s">
        <v>56</v>
      </c>
      <c r="F964" s="6">
        <v>-0.47580493297630788</v>
      </c>
      <c r="G964" s="6">
        <v>4.5455294849058463E-2</v>
      </c>
      <c r="H964" s="6" t="s">
        <v>874</v>
      </c>
      <c r="I964" s="6" t="s">
        <v>44</v>
      </c>
      <c r="J964" s="6" t="s">
        <v>45</v>
      </c>
      <c r="K964" s="6" t="s">
        <v>46</v>
      </c>
      <c r="L964" s="6" t="s">
        <v>312</v>
      </c>
      <c r="M964" s="6" t="s">
        <v>336</v>
      </c>
      <c r="N964" s="6" t="s">
        <v>875</v>
      </c>
      <c r="O964" s="6" t="s">
        <v>874</v>
      </c>
      <c r="P964" s="88">
        <v>6</v>
      </c>
      <c r="Q964" s="6" t="s">
        <v>36711</v>
      </c>
      <c r="R964" s="6" t="s">
        <v>36711</v>
      </c>
      <c r="S964" s="6" t="s">
        <v>36712</v>
      </c>
      <c r="T964" s="6" t="s">
        <v>565</v>
      </c>
      <c r="U964" s="6" t="s">
        <v>565</v>
      </c>
      <c r="V964" s="6">
        <v>1</v>
      </c>
      <c r="W964" s="6">
        <v>5</v>
      </c>
      <c r="X964" s="6">
        <v>7.29</v>
      </c>
      <c r="Y964" s="6" t="s">
        <v>56</v>
      </c>
      <c r="AB964" s="6" t="s">
        <v>56</v>
      </c>
      <c r="AF964" s="6" t="s">
        <v>3016</v>
      </c>
      <c r="AG964" s="6" t="s">
        <v>1303</v>
      </c>
      <c r="AH964" s="6" t="s">
        <v>1304</v>
      </c>
      <c r="AI964" s="6" t="s">
        <v>3017</v>
      </c>
      <c r="AJ964" s="6" t="s">
        <v>56</v>
      </c>
      <c r="AK964" s="6" t="s">
        <v>56</v>
      </c>
      <c r="AL964" s="6" t="s">
        <v>772</v>
      </c>
      <c r="AM964" s="6" t="s">
        <v>3018</v>
      </c>
      <c r="AN964" s="6" t="s">
        <v>56</v>
      </c>
      <c r="AO964" s="6" t="s">
        <v>56</v>
      </c>
      <c r="AP964" s="6" t="s">
        <v>2276</v>
      </c>
      <c r="AQ964" s="6" t="s">
        <v>3019</v>
      </c>
      <c r="AR964" s="6" t="s">
        <v>442</v>
      </c>
      <c r="AS964" s="6" t="s">
        <v>3020</v>
      </c>
      <c r="AT964" s="6" t="s">
        <v>36713</v>
      </c>
      <c r="AU964" s="6" t="s">
        <v>442</v>
      </c>
      <c r="AV964" s="6" t="s">
        <v>36714</v>
      </c>
      <c r="AW964" s="6">
        <v>6.5181915210788404</v>
      </c>
      <c r="AX964" s="6">
        <v>6.5663763187203203</v>
      </c>
      <c r="AY964" s="6">
        <v>5.5291748873949</v>
      </c>
      <c r="AZ964" s="6">
        <v>5.7961134313214897</v>
      </c>
      <c r="BA964" s="6">
        <v>6.3201319479225804</v>
      </c>
      <c r="BB964" s="6">
        <v>6.0271725916054901</v>
      </c>
      <c r="BC964" s="6">
        <v>6.4808153529300796</v>
      </c>
      <c r="BD964" s="6">
        <v>6.6586695935109699</v>
      </c>
      <c r="BE964" s="6">
        <v>6.6344232215522601</v>
      </c>
      <c r="BF964" s="6">
        <v>6.8174794937134804</v>
      </c>
      <c r="BG964" s="6">
        <v>6.6195264694642804</v>
      </c>
      <c r="BH964" s="6">
        <v>6.1384167052430696</v>
      </c>
      <c r="BI964" s="6">
        <v>7.4090450554212302</v>
      </c>
      <c r="BJ964" s="6">
        <v>6.6081221445053897</v>
      </c>
      <c r="BK964" s="6">
        <v>6.2258403426270403</v>
      </c>
      <c r="BL964" s="6">
        <v>6.4899168079617704</v>
      </c>
      <c r="BM964" s="6">
        <v>6.1756237066048003</v>
      </c>
      <c r="BN964" s="6">
        <v>7.6236110620849198</v>
      </c>
      <c r="BO964" s="6">
        <v>6.7475501540906304</v>
      </c>
    </row>
    <row r="965" spans="1:67" x14ac:dyDescent="0.25">
      <c r="A965" s="7">
        <v>964</v>
      </c>
      <c r="B965" s="6" t="s">
        <v>36715</v>
      </c>
      <c r="C965" s="6" t="s">
        <v>108</v>
      </c>
      <c r="D965" s="6" t="s">
        <v>36718</v>
      </c>
      <c r="E965" s="6" t="s">
        <v>56</v>
      </c>
      <c r="F965" s="6">
        <v>-0.4762865809295258</v>
      </c>
      <c r="G965" s="6">
        <v>3.7336415920662863E-2</v>
      </c>
      <c r="H965" s="6" t="s">
        <v>21050</v>
      </c>
      <c r="I965" s="6" t="s">
        <v>44</v>
      </c>
      <c r="J965" s="6" t="s">
        <v>45</v>
      </c>
      <c r="K965" s="6" t="s">
        <v>46</v>
      </c>
      <c r="L965" s="6" t="s">
        <v>47</v>
      </c>
      <c r="M965" s="6" t="s">
        <v>48</v>
      </c>
      <c r="N965" s="6" t="s">
        <v>227</v>
      </c>
      <c r="O965" s="6" t="s">
        <v>21050</v>
      </c>
      <c r="P965" s="88">
        <v>6</v>
      </c>
      <c r="Q965" s="6" t="s">
        <v>36716</v>
      </c>
      <c r="R965" s="6" t="s">
        <v>36716</v>
      </c>
      <c r="S965" s="6" t="s">
        <v>36717</v>
      </c>
      <c r="T965" s="6" t="s">
        <v>971</v>
      </c>
      <c r="U965" s="6" t="s">
        <v>418</v>
      </c>
      <c r="V965" s="6">
        <v>1</v>
      </c>
      <c r="W965" s="6">
        <v>26</v>
      </c>
      <c r="X965" s="6">
        <v>4.03</v>
      </c>
      <c r="Y965" s="6" t="s">
        <v>56</v>
      </c>
      <c r="AB965" s="6" t="s">
        <v>21366</v>
      </c>
      <c r="AC965" s="6" t="s">
        <v>21367</v>
      </c>
      <c r="AD965" s="6" t="s">
        <v>21368</v>
      </c>
      <c r="AF965" s="6" t="s">
        <v>21369</v>
      </c>
      <c r="AG965" s="6" t="s">
        <v>8805</v>
      </c>
      <c r="AH965" s="6" t="s">
        <v>8806</v>
      </c>
      <c r="AI965" s="6" t="s">
        <v>56</v>
      </c>
      <c r="AJ965" s="6" t="s">
        <v>56</v>
      </c>
      <c r="AK965" s="6" t="s">
        <v>56</v>
      </c>
      <c r="AL965" s="6" t="s">
        <v>21370</v>
      </c>
      <c r="AM965" s="6" t="s">
        <v>56</v>
      </c>
      <c r="AN965" s="6" t="s">
        <v>21371</v>
      </c>
      <c r="AO965" s="6" t="s">
        <v>56</v>
      </c>
      <c r="AP965" s="6" t="s">
        <v>28590</v>
      </c>
      <c r="AQ965" s="6" t="s">
        <v>21373</v>
      </c>
      <c r="AR965" s="6" t="s">
        <v>5</v>
      </c>
      <c r="AS965" s="6" t="s">
        <v>21374</v>
      </c>
      <c r="AT965" s="6" t="s">
        <v>21375</v>
      </c>
      <c r="AU965" s="6" t="s">
        <v>5</v>
      </c>
      <c r="AV965" s="6" t="s">
        <v>36719</v>
      </c>
      <c r="AW965" s="6">
        <v>6.7751973671974604</v>
      </c>
      <c r="AX965" s="6">
        <v>6.6692937237761702</v>
      </c>
      <c r="AY965" s="6">
        <v>6.3316805105193001</v>
      </c>
      <c r="AZ965" s="6">
        <v>5.5179094552457704</v>
      </c>
      <c r="BA965" s="6">
        <v>6.5484964121639697</v>
      </c>
      <c r="BB965" s="6">
        <v>6.5308463025788797</v>
      </c>
      <c r="BC965" s="6">
        <v>6.9732941934883703</v>
      </c>
      <c r="BD965" s="6">
        <v>7.2755532249148596</v>
      </c>
      <c r="BE965" s="6">
        <v>5.9446237949255796</v>
      </c>
      <c r="BF965" s="6">
        <v>6.7610479145456903</v>
      </c>
      <c r="BG965" s="6">
        <v>6.91717722272318</v>
      </c>
      <c r="BH965" s="6">
        <v>6.2957102286317896</v>
      </c>
      <c r="BI965" s="6">
        <v>6.5000431367913603</v>
      </c>
      <c r="BJ965" s="6">
        <v>6.0168207335258304</v>
      </c>
      <c r="BK965" s="6">
        <v>6.9351040715804402</v>
      </c>
      <c r="BL965" s="6">
        <v>7.3246013902342497</v>
      </c>
      <c r="BM965" s="6">
        <v>6.7060432918254902</v>
      </c>
      <c r="BN965" s="6">
        <v>6.3997171487579001</v>
      </c>
      <c r="BO965" s="6">
        <v>7.0791812822388298</v>
      </c>
    </row>
    <row r="966" spans="1:67" x14ac:dyDescent="0.25">
      <c r="A966" s="7">
        <v>965</v>
      </c>
      <c r="B966" s="6" t="s">
        <v>36720</v>
      </c>
      <c r="C966" s="6" t="s">
        <v>36723</v>
      </c>
      <c r="D966" s="6" t="s">
        <v>36724</v>
      </c>
      <c r="E966" s="6" t="s">
        <v>21014</v>
      </c>
      <c r="F966" s="6">
        <v>-0.47636554123118291</v>
      </c>
      <c r="G966" s="6">
        <v>1.011233392133346E-2</v>
      </c>
      <c r="H966" s="6" t="s">
        <v>924</v>
      </c>
      <c r="I966" s="6" t="s">
        <v>44</v>
      </c>
      <c r="J966" s="6" t="s">
        <v>45</v>
      </c>
      <c r="K966" s="6" t="s">
        <v>46</v>
      </c>
      <c r="L966" s="6" t="s">
        <v>312</v>
      </c>
      <c r="M966" s="6" t="s">
        <v>336</v>
      </c>
      <c r="N966" s="6" t="s">
        <v>924</v>
      </c>
      <c r="P966" s="88">
        <v>5</v>
      </c>
      <c r="Q966" s="6" t="s">
        <v>36721</v>
      </c>
      <c r="R966" s="6" t="s">
        <v>36721</v>
      </c>
      <c r="S966" s="6" t="s">
        <v>36722</v>
      </c>
      <c r="T966" s="6" t="s">
        <v>10334</v>
      </c>
      <c r="U966" s="6" t="s">
        <v>888</v>
      </c>
      <c r="V966" s="6">
        <v>2</v>
      </c>
      <c r="W966" s="6">
        <v>10</v>
      </c>
      <c r="X966" s="6">
        <v>9.11</v>
      </c>
      <c r="Y966" s="6" t="s">
        <v>56</v>
      </c>
      <c r="AB966" s="6" t="s">
        <v>21015</v>
      </c>
      <c r="AC966" s="6" t="s">
        <v>21016</v>
      </c>
      <c r="AD966" s="6" t="s">
        <v>21017</v>
      </c>
      <c r="AE966" s="6" t="s">
        <v>21018</v>
      </c>
      <c r="AF966" s="6" t="s">
        <v>21019</v>
      </c>
      <c r="AG966" s="6" t="s">
        <v>5200</v>
      </c>
      <c r="AH966" s="6" t="s">
        <v>5201</v>
      </c>
      <c r="AI966" s="6" t="s">
        <v>5202</v>
      </c>
      <c r="AJ966" s="6" t="s">
        <v>21020</v>
      </c>
      <c r="AK966" s="6" t="s">
        <v>21021</v>
      </c>
      <c r="AL966" s="6" t="s">
        <v>67</v>
      </c>
      <c r="AM966" s="6" t="s">
        <v>56</v>
      </c>
      <c r="AN966" s="6" t="s">
        <v>56</v>
      </c>
      <c r="AO966" s="6" t="s">
        <v>56</v>
      </c>
      <c r="AP966" s="6" t="s">
        <v>36725</v>
      </c>
      <c r="AQ966" s="6" t="s">
        <v>21023</v>
      </c>
      <c r="AR966" s="6" t="s">
        <v>72</v>
      </c>
      <c r="AS966" s="6" t="s">
        <v>21024</v>
      </c>
      <c r="AT966" s="6" t="s">
        <v>36726</v>
      </c>
      <c r="AU966" s="6" t="s">
        <v>72</v>
      </c>
      <c r="AV966" s="6" t="s">
        <v>36727</v>
      </c>
      <c r="AW966" s="6">
        <v>6.2203560436248999</v>
      </c>
      <c r="AX966" s="6">
        <v>5.8128371813920001</v>
      </c>
      <c r="AY966" s="6">
        <v>5.8837102550571796</v>
      </c>
      <c r="AZ966" s="6">
        <v>5.9369212050073701</v>
      </c>
      <c r="BA966" s="6">
        <v>6.9579578757971703</v>
      </c>
      <c r="BB966" s="6">
        <v>6.1553424151693701</v>
      </c>
      <c r="BC966" s="6">
        <v>6.7026009160622602</v>
      </c>
      <c r="BD966" s="6">
        <v>6.5433099735437796</v>
      </c>
      <c r="BE966" s="6">
        <v>5.9726753048136496</v>
      </c>
      <c r="BF966" s="6">
        <v>6.5736084645026196</v>
      </c>
      <c r="BG966" s="6">
        <v>6.4505650216103296</v>
      </c>
      <c r="BH966" s="6">
        <v>6.3502288236449402</v>
      </c>
      <c r="BI966" s="6">
        <v>6.4349731264499201</v>
      </c>
      <c r="BJ966" s="6">
        <v>6.0223854757849997</v>
      </c>
      <c r="BK966" s="6">
        <v>6.4848769384482301</v>
      </c>
      <c r="BL966" s="6">
        <v>6.6482194073024097</v>
      </c>
      <c r="BM966" s="6">
        <v>5.2788244537462496</v>
      </c>
      <c r="BN966" s="6">
        <v>6.3375977117970601</v>
      </c>
      <c r="BO966" s="6">
        <v>5.9181645906541496</v>
      </c>
    </row>
    <row r="967" spans="1:67" x14ac:dyDescent="0.25">
      <c r="A967" s="7">
        <v>966</v>
      </c>
      <c r="B967" s="6" t="s">
        <v>36728</v>
      </c>
      <c r="C967" s="6" t="s">
        <v>108</v>
      </c>
      <c r="D967" s="6" t="s">
        <v>766</v>
      </c>
      <c r="E967" s="6" t="s">
        <v>56</v>
      </c>
      <c r="F967" s="6">
        <v>-0.47672105277752502</v>
      </c>
      <c r="G967" s="6">
        <v>1.276300753264124E-2</v>
      </c>
      <c r="H967" s="6" t="s">
        <v>923</v>
      </c>
      <c r="I967" s="6" t="s">
        <v>44</v>
      </c>
      <c r="J967" s="6" t="s">
        <v>45</v>
      </c>
      <c r="K967" s="6" t="s">
        <v>46</v>
      </c>
      <c r="L967" s="6" t="s">
        <v>312</v>
      </c>
      <c r="M967" s="6" t="s">
        <v>336</v>
      </c>
      <c r="N967" s="6" t="s">
        <v>924</v>
      </c>
      <c r="O967" s="6" t="s">
        <v>923</v>
      </c>
      <c r="P967" s="88">
        <v>6</v>
      </c>
      <c r="Q967" s="6" t="s">
        <v>36729</v>
      </c>
      <c r="R967" s="6" t="s">
        <v>36729</v>
      </c>
      <c r="S967" s="6" t="s">
        <v>36730</v>
      </c>
      <c r="T967" s="6" t="s">
        <v>15837</v>
      </c>
      <c r="U967" s="6" t="s">
        <v>1515</v>
      </c>
      <c r="V967" s="6">
        <v>1</v>
      </c>
      <c r="W967" s="6">
        <v>79</v>
      </c>
      <c r="X967" s="6">
        <v>16.52</v>
      </c>
      <c r="Y967" s="6" t="s">
        <v>56</v>
      </c>
      <c r="AB967" s="6" t="s">
        <v>56</v>
      </c>
      <c r="AF967" s="6" t="s">
        <v>22342</v>
      </c>
      <c r="AG967" s="6" t="s">
        <v>769</v>
      </c>
      <c r="AH967" s="6" t="s">
        <v>770</v>
      </c>
      <c r="AI967" s="6" t="s">
        <v>22343</v>
      </c>
      <c r="AJ967" s="6" t="s">
        <v>56</v>
      </c>
      <c r="AK967" s="6" t="s">
        <v>56</v>
      </c>
      <c r="AL967" s="6" t="s">
        <v>772</v>
      </c>
      <c r="AM967" s="6" t="s">
        <v>22344</v>
      </c>
      <c r="AN967" s="6" t="s">
        <v>56</v>
      </c>
      <c r="AO967" s="6" t="s">
        <v>56</v>
      </c>
      <c r="AP967" s="6" t="s">
        <v>8016</v>
      </c>
      <c r="AQ967" s="6" t="s">
        <v>1156</v>
      </c>
      <c r="AR967" s="6" t="s">
        <v>5</v>
      </c>
      <c r="AS967" s="6" t="s">
        <v>1157</v>
      </c>
      <c r="AT967" s="6" t="s">
        <v>22345</v>
      </c>
      <c r="AU967" s="6" t="s">
        <v>5</v>
      </c>
      <c r="AV967" s="6" t="s">
        <v>22346</v>
      </c>
      <c r="AW967" s="6">
        <v>8.0445397643120398</v>
      </c>
      <c r="AX967" s="6">
        <v>7.99715913301198</v>
      </c>
      <c r="AY967" s="6">
        <v>7.0792319469687799</v>
      </c>
      <c r="AZ967" s="6">
        <v>8.0113589579374391</v>
      </c>
      <c r="BA967" s="6">
        <v>8.2089650990336391</v>
      </c>
      <c r="BB967" s="6">
        <v>7.4980761231667401</v>
      </c>
      <c r="BC967" s="6">
        <v>8.3032932788062208</v>
      </c>
      <c r="BD967" s="6">
        <v>7.4990613166717797</v>
      </c>
      <c r="BE967" s="6">
        <v>7.3772060639527997</v>
      </c>
      <c r="BF967" s="6">
        <v>8.5272882602881008</v>
      </c>
      <c r="BG967" s="6">
        <v>8.1701443255785708</v>
      </c>
      <c r="BH967" s="6">
        <v>8.0464561463149593</v>
      </c>
      <c r="BI967" s="6">
        <v>8.6821495917489102</v>
      </c>
      <c r="BJ967" s="6">
        <v>7.4729319010125099</v>
      </c>
      <c r="BK967" s="6">
        <v>7.8072643620450402</v>
      </c>
      <c r="BL967" s="6">
        <v>8.6449946433557994</v>
      </c>
      <c r="BM967" s="6">
        <v>7.4028543870733703</v>
      </c>
      <c r="BN967" s="6">
        <v>8.1806275797722208</v>
      </c>
      <c r="BO967" s="6">
        <v>7.98483549005205</v>
      </c>
    </row>
    <row r="968" spans="1:67" x14ac:dyDescent="0.25">
      <c r="A968" s="7">
        <v>967</v>
      </c>
      <c r="B968" s="6" t="s">
        <v>36731</v>
      </c>
      <c r="C968" s="6" t="s">
        <v>11024</v>
      </c>
      <c r="D968" s="6" t="s">
        <v>10292</v>
      </c>
      <c r="E968" s="6" t="s">
        <v>33809</v>
      </c>
      <c r="F968" s="6">
        <v>-0.4770880235583288</v>
      </c>
      <c r="G968" s="6">
        <v>1.276300753264124E-2</v>
      </c>
      <c r="H968" s="6" t="s">
        <v>923</v>
      </c>
      <c r="I968" s="6" t="s">
        <v>44</v>
      </c>
      <c r="J968" s="6" t="s">
        <v>45</v>
      </c>
      <c r="K968" s="6" t="s">
        <v>46</v>
      </c>
      <c r="L968" s="6" t="s">
        <v>312</v>
      </c>
      <c r="M968" s="6" t="s">
        <v>336</v>
      </c>
      <c r="N968" s="6" t="s">
        <v>924</v>
      </c>
      <c r="O968" s="6" t="s">
        <v>923</v>
      </c>
      <c r="P968" s="88">
        <v>6</v>
      </c>
      <c r="Q968" s="6" t="s">
        <v>36732</v>
      </c>
      <c r="R968" s="6" t="s">
        <v>36732</v>
      </c>
      <c r="S968" s="6" t="s">
        <v>36733</v>
      </c>
      <c r="T968" s="6" t="s">
        <v>1629</v>
      </c>
      <c r="U968" s="6" t="s">
        <v>107</v>
      </c>
      <c r="V968" s="6">
        <v>1</v>
      </c>
      <c r="W968" s="6">
        <v>72</v>
      </c>
      <c r="X968" s="6">
        <v>11.62</v>
      </c>
      <c r="Y968" s="6" t="s">
        <v>56</v>
      </c>
      <c r="AB968" s="6" t="s">
        <v>10288</v>
      </c>
      <c r="AC968" s="6" t="s">
        <v>10289</v>
      </c>
      <c r="AF968" s="6" t="s">
        <v>33810</v>
      </c>
      <c r="AG968" s="6" t="s">
        <v>769</v>
      </c>
      <c r="AH968" s="6" t="s">
        <v>770</v>
      </c>
      <c r="AI968" s="6" t="s">
        <v>1402</v>
      </c>
      <c r="AJ968" s="6" t="s">
        <v>56</v>
      </c>
      <c r="AK968" s="6" t="s">
        <v>56</v>
      </c>
      <c r="AL968" s="6" t="s">
        <v>2703</v>
      </c>
      <c r="AM968" s="6" t="s">
        <v>1403</v>
      </c>
      <c r="AN968" s="6" t="s">
        <v>56</v>
      </c>
      <c r="AO968" s="6" t="s">
        <v>56</v>
      </c>
      <c r="AP968" s="6" t="s">
        <v>273</v>
      </c>
      <c r="AQ968" s="6" t="s">
        <v>10291</v>
      </c>
      <c r="AR968" s="6" t="s">
        <v>5</v>
      </c>
      <c r="AS968" s="6" t="s">
        <v>10292</v>
      </c>
      <c r="AT968" s="6" t="s">
        <v>10293</v>
      </c>
      <c r="AU968" s="6" t="s">
        <v>5</v>
      </c>
      <c r="AV968" s="6" t="s">
        <v>36734</v>
      </c>
      <c r="AW968" s="6">
        <v>6.6154776087321601</v>
      </c>
      <c r="AX968" s="6">
        <v>6.2518330618218103</v>
      </c>
      <c r="AY968" s="6">
        <v>6.6222303539162901</v>
      </c>
      <c r="AZ968" s="6">
        <v>5.8673148392295102</v>
      </c>
      <c r="BA968" s="6">
        <v>7.6035449192772999</v>
      </c>
      <c r="BB968" s="6">
        <v>6.6227384626930199</v>
      </c>
      <c r="BC968" s="6">
        <v>6.6611667441901998</v>
      </c>
      <c r="BD968" s="6">
        <v>6.5040888325984101</v>
      </c>
      <c r="BE968" s="6">
        <v>6.5347848251702603</v>
      </c>
      <c r="BF968" s="6">
        <v>6.6282654990494896</v>
      </c>
      <c r="BG968" s="6">
        <v>7.23101699007512</v>
      </c>
      <c r="BH968" s="6">
        <v>5.65137106713179</v>
      </c>
      <c r="BI968" s="6">
        <v>6.5348090347833496</v>
      </c>
      <c r="BJ968" s="6">
        <v>6.3218460547548503</v>
      </c>
      <c r="BK968" s="6">
        <v>6.2400625158949303</v>
      </c>
      <c r="BL968" s="6">
        <v>7.1375250416134399</v>
      </c>
      <c r="BM968" s="6">
        <v>6.2553571842713298</v>
      </c>
      <c r="BN968" s="6">
        <v>6.5515169063445402</v>
      </c>
      <c r="BO968" s="6">
        <v>5.9187383726505596</v>
      </c>
    </row>
    <row r="969" spans="1:67" x14ac:dyDescent="0.25">
      <c r="A969" s="7">
        <v>968</v>
      </c>
      <c r="B969" s="6" t="s">
        <v>36735</v>
      </c>
      <c r="C969" s="6" t="s">
        <v>2946</v>
      </c>
      <c r="D969" s="6" t="s">
        <v>2947</v>
      </c>
      <c r="E969" s="6" t="s">
        <v>2948</v>
      </c>
      <c r="F969" s="6">
        <v>-0.48063980876451318</v>
      </c>
      <c r="G969" s="6">
        <v>1.996445330521604E-2</v>
      </c>
      <c r="H969" s="6" t="s">
        <v>312</v>
      </c>
      <c r="I969" s="6" t="s">
        <v>44</v>
      </c>
      <c r="J969" s="6" t="s">
        <v>45</v>
      </c>
      <c r="K969" s="6" t="s">
        <v>46</v>
      </c>
      <c r="L969" s="6" t="s">
        <v>312</v>
      </c>
      <c r="P969" s="88">
        <v>3</v>
      </c>
      <c r="Q969" s="6" t="s">
        <v>36738</v>
      </c>
      <c r="R969" s="6" t="s">
        <v>36736</v>
      </c>
      <c r="S969" s="6" t="s">
        <v>36737</v>
      </c>
      <c r="T969" s="6" t="s">
        <v>36739</v>
      </c>
      <c r="U969" s="6" t="s">
        <v>36739</v>
      </c>
      <c r="V969" s="6">
        <v>7</v>
      </c>
      <c r="W969" s="6">
        <v>30</v>
      </c>
      <c r="X969" s="6">
        <v>18.02</v>
      </c>
      <c r="Y969" s="6" t="s">
        <v>56</v>
      </c>
      <c r="AB969" s="6" t="s">
        <v>56</v>
      </c>
      <c r="AF969" s="6" t="s">
        <v>2949</v>
      </c>
      <c r="AG969" s="6" t="s">
        <v>396</v>
      </c>
      <c r="AH969" s="6" t="s">
        <v>397</v>
      </c>
      <c r="AI969" s="6" t="s">
        <v>991</v>
      </c>
      <c r="AJ969" s="6" t="s">
        <v>56</v>
      </c>
      <c r="AK969" s="6" t="s">
        <v>56</v>
      </c>
      <c r="AL969" s="6" t="s">
        <v>571</v>
      </c>
      <c r="AM969" s="6" t="s">
        <v>56</v>
      </c>
      <c r="AN969" s="6" t="s">
        <v>56</v>
      </c>
      <c r="AO969" s="6" t="s">
        <v>56</v>
      </c>
      <c r="AP969" s="6" t="s">
        <v>2950</v>
      </c>
      <c r="AQ969" s="6" t="s">
        <v>2951</v>
      </c>
      <c r="AR969" s="6" t="s">
        <v>402</v>
      </c>
      <c r="AS969" s="6" t="s">
        <v>2952</v>
      </c>
      <c r="AT969" s="6" t="s">
        <v>2953</v>
      </c>
      <c r="AU969" s="6" t="s">
        <v>402</v>
      </c>
      <c r="AV969" s="6" t="s">
        <v>2954</v>
      </c>
      <c r="AW969" s="6">
        <v>7.5411047677261704</v>
      </c>
      <c r="AX969" s="6">
        <v>7.40093499306324</v>
      </c>
      <c r="AY969" s="6">
        <v>6.9696861439595601</v>
      </c>
      <c r="AZ969" s="6">
        <v>7.4382337397790996</v>
      </c>
      <c r="BA969" s="6">
        <v>7.7970631665471997</v>
      </c>
      <c r="BB969" s="6">
        <v>8.8795488704834806</v>
      </c>
      <c r="BC969" s="6">
        <v>7.7031064497009298</v>
      </c>
      <c r="BD969" s="6">
        <v>7.3901664852440101</v>
      </c>
      <c r="BE969" s="6">
        <v>7.1130086474458203</v>
      </c>
      <c r="BF969" s="6">
        <v>7.9556011761658896</v>
      </c>
      <c r="BG969" s="6">
        <v>7.6384343526714504</v>
      </c>
      <c r="BH969" s="6">
        <v>7.1637277657479501</v>
      </c>
      <c r="BI969" s="6">
        <v>7.5104511844216102</v>
      </c>
      <c r="BJ969" s="6">
        <v>7.7392360196988799</v>
      </c>
      <c r="BK969" s="6">
        <v>7.6269610878908001</v>
      </c>
      <c r="BL969" s="6">
        <v>8.3989377407630208</v>
      </c>
      <c r="BM969" s="6">
        <v>7.8971925850193196</v>
      </c>
      <c r="BN969" s="6">
        <v>7.7744731764185504</v>
      </c>
      <c r="BO969" s="6">
        <v>8.0809329855965704</v>
      </c>
    </row>
    <row r="970" spans="1:67" x14ac:dyDescent="0.25">
      <c r="A970" s="7">
        <v>969</v>
      </c>
      <c r="B970" s="6" t="s">
        <v>36740</v>
      </c>
      <c r="C970" s="6" t="s">
        <v>17839</v>
      </c>
      <c r="D970" s="6" t="s">
        <v>5132</v>
      </c>
      <c r="E970" s="6" t="s">
        <v>17840</v>
      </c>
      <c r="F970" s="6">
        <v>-0.48293435052381462</v>
      </c>
      <c r="G970" s="6">
        <v>1.601099081051716E-2</v>
      </c>
      <c r="H970" s="6" t="s">
        <v>22571</v>
      </c>
      <c r="I970" s="6" t="s">
        <v>44</v>
      </c>
      <c r="J970" s="6" t="s">
        <v>101</v>
      </c>
      <c r="K970" s="6" t="s">
        <v>102</v>
      </c>
      <c r="L970" s="6" t="s">
        <v>103</v>
      </c>
      <c r="M970" s="6" t="s">
        <v>170</v>
      </c>
      <c r="N970" s="6" t="s">
        <v>12305</v>
      </c>
      <c r="O970" s="6" t="s">
        <v>22571</v>
      </c>
      <c r="P970" s="88">
        <v>6</v>
      </c>
      <c r="Q970" s="6" t="s">
        <v>36741</v>
      </c>
      <c r="R970" s="6" t="s">
        <v>36741</v>
      </c>
      <c r="S970" s="6" t="s">
        <v>36742</v>
      </c>
      <c r="T970" s="6" t="s">
        <v>107</v>
      </c>
      <c r="U970" s="6" t="s">
        <v>107</v>
      </c>
      <c r="V970" s="6">
        <v>1</v>
      </c>
      <c r="W970" s="6">
        <v>4</v>
      </c>
      <c r="X970" s="6">
        <v>2.4300000000000002</v>
      </c>
      <c r="Y970" s="6" t="s">
        <v>17841</v>
      </c>
      <c r="Z970" s="6" t="s">
        <v>17842</v>
      </c>
      <c r="AA970" s="6" t="s">
        <v>17843</v>
      </c>
      <c r="AB970" s="6" t="s">
        <v>56</v>
      </c>
      <c r="AF970" s="6" t="s">
        <v>126</v>
      </c>
      <c r="AG970" s="6" t="s">
        <v>56</v>
      </c>
      <c r="AI970" s="6" t="s">
        <v>56</v>
      </c>
      <c r="AJ970" s="6" t="s">
        <v>56</v>
      </c>
      <c r="AK970" s="6" t="s">
        <v>56</v>
      </c>
      <c r="AL970" s="6" t="s">
        <v>112</v>
      </c>
      <c r="AM970" s="6" t="s">
        <v>127</v>
      </c>
      <c r="AN970" s="6" t="s">
        <v>56</v>
      </c>
      <c r="AO970" s="6" t="s">
        <v>56</v>
      </c>
      <c r="AP970" s="6" t="s">
        <v>128</v>
      </c>
      <c r="AQ970" s="6" t="s">
        <v>2548</v>
      </c>
      <c r="AR970" s="6" t="s">
        <v>304</v>
      </c>
      <c r="AS970" s="6" t="s">
        <v>2549</v>
      </c>
      <c r="AT970" s="6" t="s">
        <v>17844</v>
      </c>
      <c r="AU970" s="6" t="s">
        <v>304</v>
      </c>
      <c r="AV970" s="6" t="s">
        <v>36743</v>
      </c>
      <c r="AW970" s="6">
        <v>5.9439053678792</v>
      </c>
      <c r="AX970" s="6">
        <v>5.8702932690086103</v>
      </c>
      <c r="AY970" s="6">
        <v>6.5450129654501303</v>
      </c>
      <c r="AZ970" s="6">
        <v>6.6417814782371902</v>
      </c>
      <c r="BA970" s="6">
        <v>5.8770751874015001</v>
      </c>
      <c r="BB970" s="6">
        <v>6.9614045288571802</v>
      </c>
      <c r="BC970" s="6">
        <v>7.6842257900545503</v>
      </c>
      <c r="BD970" s="6">
        <v>6.538351859574</v>
      </c>
      <c r="BE970" s="6">
        <v>6.5239675886275998</v>
      </c>
      <c r="BF970" s="6">
        <v>6.5659689992430499</v>
      </c>
      <c r="BG970" s="6">
        <v>6.6795112588215604</v>
      </c>
      <c r="BH970" s="6">
        <v>5.8588384525277997</v>
      </c>
      <c r="BI970" s="6">
        <v>6.0728749640167896</v>
      </c>
      <c r="BJ970" s="6">
        <v>5.83095160514016</v>
      </c>
      <c r="BK970" s="6">
        <v>6.0180056543247504</v>
      </c>
      <c r="BL970" s="6">
        <v>6.6758654667006097</v>
      </c>
      <c r="BM970" s="6">
        <v>5.9567186365315097</v>
      </c>
      <c r="BN970" s="6">
        <v>6.6735766338087696</v>
      </c>
      <c r="BO970" s="6">
        <v>6.4221277253456304</v>
      </c>
    </row>
    <row r="971" spans="1:67" x14ac:dyDescent="0.25">
      <c r="A971" s="7">
        <v>970</v>
      </c>
      <c r="B971" s="6" t="s">
        <v>36744</v>
      </c>
      <c r="C971" s="6" t="s">
        <v>36748</v>
      </c>
      <c r="D971" s="6" t="s">
        <v>36749</v>
      </c>
      <c r="E971" s="6" t="s">
        <v>36750</v>
      </c>
      <c r="F971" s="6">
        <v>-0.48438310025432951</v>
      </c>
      <c r="G971" s="6">
        <v>2.4744672046398939E-2</v>
      </c>
      <c r="H971" s="6" t="s">
        <v>2889</v>
      </c>
      <c r="I971" s="6" t="s">
        <v>44</v>
      </c>
      <c r="J971" s="6" t="s">
        <v>45</v>
      </c>
      <c r="K971" s="6" t="s">
        <v>295</v>
      </c>
      <c r="L971" s="6" t="s">
        <v>296</v>
      </c>
      <c r="M971" s="6" t="s">
        <v>297</v>
      </c>
      <c r="N971" s="6" t="s">
        <v>294</v>
      </c>
      <c r="O971" s="6" t="s">
        <v>2889</v>
      </c>
      <c r="P971" s="88">
        <v>6</v>
      </c>
      <c r="Q971" s="6" t="s">
        <v>36747</v>
      </c>
      <c r="R971" s="6" t="s">
        <v>36745</v>
      </c>
      <c r="S971" s="6" t="s">
        <v>36746</v>
      </c>
      <c r="T971" s="6" t="s">
        <v>10425</v>
      </c>
      <c r="U971" s="6" t="s">
        <v>8437</v>
      </c>
      <c r="V971" s="6">
        <v>2</v>
      </c>
      <c r="W971" s="6">
        <v>18</v>
      </c>
      <c r="X971" s="6">
        <v>16.13</v>
      </c>
      <c r="Y971" s="6" t="s">
        <v>56</v>
      </c>
      <c r="AB971" s="6" t="s">
        <v>36751</v>
      </c>
      <c r="AC971" s="6" t="s">
        <v>36752</v>
      </c>
      <c r="AD971" s="6" t="s">
        <v>36753</v>
      </c>
      <c r="AE971" s="6" t="s">
        <v>36754</v>
      </c>
      <c r="AF971" s="6" t="s">
        <v>36755</v>
      </c>
      <c r="AG971" s="6" t="s">
        <v>36756</v>
      </c>
      <c r="AH971" s="6" t="s">
        <v>36757</v>
      </c>
      <c r="AI971" s="6" t="s">
        <v>36758</v>
      </c>
      <c r="AJ971" s="6" t="s">
        <v>36759</v>
      </c>
      <c r="AK971" s="6" t="s">
        <v>66</v>
      </c>
      <c r="AL971" s="6" t="s">
        <v>36760</v>
      </c>
      <c r="AM971" s="6" t="s">
        <v>56</v>
      </c>
      <c r="AN971" s="6" t="s">
        <v>56</v>
      </c>
      <c r="AO971" s="6" t="s">
        <v>56</v>
      </c>
      <c r="AP971" s="6" t="s">
        <v>36761</v>
      </c>
      <c r="AQ971" s="6" t="s">
        <v>36762</v>
      </c>
      <c r="AR971" s="6" t="s">
        <v>4</v>
      </c>
      <c r="AS971" s="6" t="s">
        <v>36748</v>
      </c>
      <c r="AT971" s="6" t="s">
        <v>36763</v>
      </c>
      <c r="AU971" s="6" t="s">
        <v>4</v>
      </c>
      <c r="AV971" s="6" t="s">
        <v>36764</v>
      </c>
      <c r="AW971" s="6">
        <v>6.8590662693186299</v>
      </c>
      <c r="AX971" s="6">
        <v>6.5886437518183101</v>
      </c>
      <c r="AY971" s="6">
        <v>6.5236295556459503</v>
      </c>
      <c r="AZ971" s="6">
        <v>6.6151976396650296</v>
      </c>
      <c r="BA971" s="6">
        <v>6.6404865053661499</v>
      </c>
      <c r="BB971" s="6">
        <v>6.7822719853757798</v>
      </c>
      <c r="BC971" s="6">
        <v>6.8743919923690804</v>
      </c>
      <c r="BD971" s="6">
        <v>7.5122840766324401</v>
      </c>
      <c r="BE971" s="6">
        <v>6.8981902643049402</v>
      </c>
      <c r="BF971" s="6">
        <v>7.82397931457756</v>
      </c>
      <c r="BG971" s="6">
        <v>6.7097490322161297</v>
      </c>
      <c r="BH971" s="6">
        <v>6.87029566935378</v>
      </c>
      <c r="BI971" s="6">
        <v>8.3067894696385398</v>
      </c>
      <c r="BJ971" s="6">
        <v>7.1907238151018804</v>
      </c>
      <c r="BK971" s="6">
        <v>6.5406486327698898</v>
      </c>
      <c r="BL971" s="6">
        <v>6.8868516036331497</v>
      </c>
      <c r="BM971" s="6">
        <v>6.6751732981950598</v>
      </c>
      <c r="BN971" s="6">
        <v>7.4468865279527501</v>
      </c>
      <c r="BO971" s="6">
        <v>7.3729948238633503</v>
      </c>
    </row>
    <row r="972" spans="1:67" x14ac:dyDescent="0.25">
      <c r="A972" s="7">
        <v>971</v>
      </c>
      <c r="B972" s="6" t="s">
        <v>26260</v>
      </c>
      <c r="C972" s="6" t="s">
        <v>26263</v>
      </c>
      <c r="D972" s="6" t="s">
        <v>9014</v>
      </c>
      <c r="E972" s="6" t="s">
        <v>26264</v>
      </c>
      <c r="F972" s="6">
        <v>-0.48527357355241652</v>
      </c>
      <c r="G972" s="6">
        <v>4.5455294849058463E-2</v>
      </c>
      <c r="H972" s="6" t="s">
        <v>4748</v>
      </c>
      <c r="I972" s="6" t="s">
        <v>44</v>
      </c>
      <c r="J972" s="6" t="s">
        <v>45</v>
      </c>
      <c r="K972" s="6" t="s">
        <v>46</v>
      </c>
      <c r="L972" s="6" t="s">
        <v>312</v>
      </c>
      <c r="M972" s="6" t="s">
        <v>336</v>
      </c>
      <c r="N972" s="6" t="s">
        <v>4749</v>
      </c>
      <c r="O972" s="6" t="s">
        <v>4748</v>
      </c>
      <c r="P972" s="88">
        <v>6</v>
      </c>
      <c r="Q972" s="6" t="s">
        <v>26261</v>
      </c>
      <c r="R972" s="6" t="s">
        <v>26261</v>
      </c>
      <c r="S972" s="6" t="s">
        <v>26262</v>
      </c>
      <c r="T972" s="6" t="s">
        <v>362</v>
      </c>
      <c r="U972" s="6" t="s">
        <v>267</v>
      </c>
      <c r="V972" s="6">
        <v>1</v>
      </c>
      <c r="W972" s="6">
        <v>13</v>
      </c>
      <c r="X972" s="6">
        <v>8.02</v>
      </c>
      <c r="Y972" s="6" t="s">
        <v>56</v>
      </c>
      <c r="AB972" s="6" t="s">
        <v>8931</v>
      </c>
      <c r="AC972" s="6" t="s">
        <v>8932</v>
      </c>
      <c r="AD972" s="6" t="s">
        <v>8933</v>
      </c>
      <c r="AE972" s="6" t="s">
        <v>8934</v>
      </c>
      <c r="AF972" s="6" t="s">
        <v>26265</v>
      </c>
      <c r="AG972" s="6" t="s">
        <v>8936</v>
      </c>
      <c r="AH972" s="6" t="s">
        <v>8937</v>
      </c>
      <c r="AI972" s="6" t="s">
        <v>56</v>
      </c>
      <c r="AJ972" s="6" t="s">
        <v>56</v>
      </c>
      <c r="AK972" s="6" t="s">
        <v>56</v>
      </c>
      <c r="AL972" s="6" t="s">
        <v>326</v>
      </c>
      <c r="AM972" s="6" t="s">
        <v>56</v>
      </c>
      <c r="AN972" s="6" t="s">
        <v>56</v>
      </c>
      <c r="AO972" s="6" t="s">
        <v>56</v>
      </c>
      <c r="AP972" s="6" t="s">
        <v>26266</v>
      </c>
      <c r="AQ972" s="6" t="s">
        <v>26267</v>
      </c>
      <c r="AR972" s="6" t="s">
        <v>245</v>
      </c>
      <c r="AS972" s="6" t="s">
        <v>26268</v>
      </c>
      <c r="AT972" s="6" t="s">
        <v>26269</v>
      </c>
      <c r="AU972" s="6" t="s">
        <v>245</v>
      </c>
      <c r="AV972" s="6" t="s">
        <v>26270</v>
      </c>
      <c r="AW972" s="6">
        <v>5.6695362972871699</v>
      </c>
      <c r="AX972" s="6">
        <v>6.2194406980154699</v>
      </c>
      <c r="AY972" s="6">
        <v>6.4253876376784804</v>
      </c>
      <c r="AZ972" s="6">
        <v>7.3896533020915598</v>
      </c>
      <c r="BA972" s="6">
        <v>7.6405703836944499</v>
      </c>
      <c r="BB972" s="6">
        <v>6.4954542780116</v>
      </c>
      <c r="BC972" s="6">
        <v>7.4817148873513402</v>
      </c>
      <c r="BD972" s="6">
        <v>7.3396700441106297</v>
      </c>
      <c r="BE972" s="6">
        <v>5.97320685104898</v>
      </c>
      <c r="BF972" s="6">
        <v>6.6905621157555402</v>
      </c>
      <c r="BG972" s="6">
        <v>6.9990391905866298</v>
      </c>
      <c r="BH972" s="6">
        <v>6.3915465726534402</v>
      </c>
      <c r="BI972" s="6">
        <v>6.7504699006149496</v>
      </c>
      <c r="BJ972" s="6">
        <v>7.3057274732637696</v>
      </c>
      <c r="BK972" s="6">
        <v>7.0411792006412597</v>
      </c>
      <c r="BL972" s="6">
        <v>6.4167405000344404</v>
      </c>
      <c r="BM972" s="6">
        <v>6.3495982234356001</v>
      </c>
      <c r="BN972" s="6">
        <v>6.4804382908412004</v>
      </c>
      <c r="BO972" s="6">
        <v>7.8528275402075396</v>
      </c>
    </row>
    <row r="973" spans="1:67" x14ac:dyDescent="0.25">
      <c r="A973" s="7">
        <v>972</v>
      </c>
      <c r="B973" s="6" t="s">
        <v>36765</v>
      </c>
      <c r="C973" s="6" t="s">
        <v>108</v>
      </c>
      <c r="D973" s="6" t="s">
        <v>8707</v>
      </c>
      <c r="E973" s="6" t="s">
        <v>56</v>
      </c>
      <c r="F973" s="6">
        <v>-0.48592453714826611</v>
      </c>
      <c r="G973" s="6">
        <v>9.4364485120783663E-4</v>
      </c>
      <c r="H973" s="6" t="s">
        <v>5325</v>
      </c>
      <c r="I973" s="6" t="s">
        <v>44</v>
      </c>
      <c r="J973" s="6" t="s">
        <v>45</v>
      </c>
      <c r="K973" s="6" t="s">
        <v>295</v>
      </c>
      <c r="L973" s="6" t="s">
        <v>296</v>
      </c>
      <c r="M973" s="6" t="s">
        <v>297</v>
      </c>
      <c r="N973" s="6" t="s">
        <v>294</v>
      </c>
      <c r="O973" s="6" t="s">
        <v>5325</v>
      </c>
      <c r="P973" s="88">
        <v>6</v>
      </c>
      <c r="Q973" s="6" t="s">
        <v>36766</v>
      </c>
      <c r="R973" s="6" t="s">
        <v>36766</v>
      </c>
      <c r="S973" s="6" t="s">
        <v>36767</v>
      </c>
      <c r="T973" s="6" t="s">
        <v>565</v>
      </c>
      <c r="U973" s="6" t="s">
        <v>107</v>
      </c>
      <c r="V973" s="6">
        <v>1</v>
      </c>
      <c r="W973" s="6">
        <v>5</v>
      </c>
      <c r="X973" s="6">
        <v>6.58</v>
      </c>
      <c r="Y973" s="6" t="s">
        <v>56</v>
      </c>
      <c r="AB973" s="6" t="s">
        <v>56</v>
      </c>
      <c r="AF973" s="6" t="s">
        <v>56</v>
      </c>
      <c r="AG973" s="6" t="s">
        <v>56</v>
      </c>
      <c r="AI973" s="6" t="s">
        <v>56</v>
      </c>
      <c r="AJ973" s="6" t="s">
        <v>56</v>
      </c>
      <c r="AK973" s="6" t="s">
        <v>56</v>
      </c>
      <c r="AL973" s="6" t="s">
        <v>56</v>
      </c>
      <c r="AM973" s="6" t="s">
        <v>56</v>
      </c>
      <c r="AN973" s="6" t="s">
        <v>56</v>
      </c>
      <c r="AO973" s="6" t="s">
        <v>56</v>
      </c>
      <c r="AP973" s="6" t="s">
        <v>8708</v>
      </c>
      <c r="AQ973" s="6" t="s">
        <v>8709</v>
      </c>
      <c r="AR973" s="6" t="s">
        <v>1583</v>
      </c>
      <c r="AS973" s="6" t="s">
        <v>8710</v>
      </c>
      <c r="AT973" s="6" t="s">
        <v>36768</v>
      </c>
      <c r="AU973" s="6" t="s">
        <v>148</v>
      </c>
      <c r="AV973" s="6" t="s">
        <v>36769</v>
      </c>
      <c r="AW973" s="6">
        <v>5.7900535254716896</v>
      </c>
      <c r="AX973" s="6">
        <v>6.0095214310528302</v>
      </c>
      <c r="AY973" s="6">
        <v>6.0357942324417904</v>
      </c>
      <c r="AZ973" s="6">
        <v>5.5264239307120402</v>
      </c>
      <c r="BA973" s="6">
        <v>6.0215638715876896</v>
      </c>
      <c r="BB973" s="6">
        <v>6.20655631401472</v>
      </c>
      <c r="BC973" s="6">
        <v>6.53747580690289</v>
      </c>
      <c r="BD973" s="6">
        <v>6.3532704971708496</v>
      </c>
      <c r="BE973" s="6">
        <v>6.0756171044794396</v>
      </c>
      <c r="BF973" s="6">
        <v>6.43500300524164</v>
      </c>
      <c r="BG973" s="6">
        <v>6.6482019771152299</v>
      </c>
      <c r="BH973" s="6">
        <v>5.5801788532529004</v>
      </c>
      <c r="BI973" s="6">
        <v>6.2327002363163402</v>
      </c>
      <c r="BJ973" s="6">
        <v>6.1840667899529098</v>
      </c>
      <c r="BK973" s="6">
        <v>6.1014932392678398</v>
      </c>
      <c r="BL973" s="6">
        <v>6.4512107290179603</v>
      </c>
      <c r="BM973" s="6">
        <v>5.7683835167593998</v>
      </c>
      <c r="BN973" s="6">
        <v>6.6579637648261603</v>
      </c>
      <c r="BO973" s="6">
        <v>6.2836687508345497</v>
      </c>
    </row>
    <row r="974" spans="1:67" x14ac:dyDescent="0.25">
      <c r="A974" s="7">
        <v>973</v>
      </c>
      <c r="B974" s="6" t="s">
        <v>30071</v>
      </c>
      <c r="C974" s="6" t="s">
        <v>2961</v>
      </c>
      <c r="D974" s="6" t="s">
        <v>2962</v>
      </c>
      <c r="E974" s="6" t="s">
        <v>2963</v>
      </c>
      <c r="F974" s="6">
        <v>-0.49165544233921649</v>
      </c>
      <c r="G974" s="6">
        <v>3.7336415920662863E-2</v>
      </c>
      <c r="H974" s="6" t="s">
        <v>312</v>
      </c>
      <c r="I974" s="6" t="s">
        <v>44</v>
      </c>
      <c r="J974" s="6" t="s">
        <v>45</v>
      </c>
      <c r="K974" s="6" t="s">
        <v>46</v>
      </c>
      <c r="L974" s="6" t="s">
        <v>312</v>
      </c>
      <c r="P974" s="88">
        <v>3</v>
      </c>
      <c r="Q974" s="6" t="s">
        <v>30072</v>
      </c>
      <c r="R974" s="6" t="s">
        <v>30072</v>
      </c>
      <c r="S974" s="6" t="s">
        <v>30073</v>
      </c>
      <c r="T974" s="6" t="s">
        <v>30074</v>
      </c>
      <c r="U974" s="6" t="s">
        <v>1745</v>
      </c>
      <c r="V974" s="6">
        <v>2</v>
      </c>
      <c r="W974" s="6">
        <v>222</v>
      </c>
      <c r="X974" s="6">
        <v>13.16</v>
      </c>
      <c r="Y974" s="6" t="s">
        <v>56</v>
      </c>
      <c r="AB974" s="6" t="s">
        <v>2964</v>
      </c>
      <c r="AC974" s="6" t="s">
        <v>2965</v>
      </c>
      <c r="AD974" s="6" t="s">
        <v>2966</v>
      </c>
      <c r="AE974" s="6" t="s">
        <v>2967</v>
      </c>
      <c r="AF974" s="6" t="s">
        <v>2968</v>
      </c>
      <c r="AG974" s="6" t="s">
        <v>2188</v>
      </c>
      <c r="AH974" s="6" t="s">
        <v>2189</v>
      </c>
      <c r="AI974" s="6" t="s">
        <v>2969</v>
      </c>
      <c r="AJ974" s="6" t="s">
        <v>2970</v>
      </c>
      <c r="AK974" s="6" t="s">
        <v>2971</v>
      </c>
      <c r="AL974" s="6" t="s">
        <v>2193</v>
      </c>
      <c r="AM974" s="6" t="s">
        <v>56</v>
      </c>
      <c r="AN974" s="6" t="s">
        <v>56</v>
      </c>
      <c r="AO974" s="6" t="s">
        <v>56</v>
      </c>
      <c r="AP974" s="6" t="s">
        <v>7627</v>
      </c>
      <c r="AQ974" s="6" t="s">
        <v>7628</v>
      </c>
      <c r="AR974" s="6" t="s">
        <v>245</v>
      </c>
      <c r="AS974" s="6" t="s">
        <v>7629</v>
      </c>
      <c r="AT974" s="6" t="s">
        <v>2975</v>
      </c>
      <c r="AU974" s="6" t="s">
        <v>245</v>
      </c>
      <c r="AV974" s="6" t="s">
        <v>30075</v>
      </c>
      <c r="AW974" s="6">
        <v>5.5586617793805697</v>
      </c>
      <c r="AX974" s="6">
        <v>7.2798220443312402</v>
      </c>
      <c r="AY974" s="6">
        <v>5.8160794868680998</v>
      </c>
      <c r="AZ974" s="6">
        <v>6.84800433312554</v>
      </c>
      <c r="BA974" s="6">
        <v>7.5079383528396804</v>
      </c>
      <c r="BB974" s="6">
        <v>7.1173127671410201</v>
      </c>
      <c r="BC974" s="6">
        <v>6.6126409397297596</v>
      </c>
      <c r="BD974" s="6">
        <v>6.6437043956195003</v>
      </c>
      <c r="BE974" s="6">
        <v>6.29429004764427</v>
      </c>
      <c r="BF974" s="6">
        <v>6.8848758170517996</v>
      </c>
      <c r="BG974" s="6">
        <v>6.5308782813689401</v>
      </c>
      <c r="BH974" s="6">
        <v>5.9905590546424801</v>
      </c>
      <c r="BI974" s="6">
        <v>6.2595200568833498</v>
      </c>
      <c r="BJ974" s="6">
        <v>6.1322391913726504</v>
      </c>
      <c r="BK974" s="6">
        <v>6.6379199082268103</v>
      </c>
      <c r="BL974" s="6">
        <v>6.3717143871739097</v>
      </c>
      <c r="BM974" s="6">
        <v>6.35881986727225</v>
      </c>
      <c r="BN974" s="6">
        <v>6.8669929225237896</v>
      </c>
      <c r="BO974" s="6">
        <v>7.3614161840203103</v>
      </c>
    </row>
    <row r="975" spans="1:67" x14ac:dyDescent="0.25">
      <c r="A975" s="7">
        <v>974</v>
      </c>
      <c r="B975" s="6" t="s">
        <v>36770</v>
      </c>
      <c r="C975" s="6" t="s">
        <v>19516</v>
      </c>
      <c r="D975" s="6" t="s">
        <v>20998</v>
      </c>
      <c r="E975" s="6" t="s">
        <v>56</v>
      </c>
      <c r="F975" s="6">
        <v>-0.49167712889217091</v>
      </c>
      <c r="G975" s="6">
        <v>4.5455294849058463E-2</v>
      </c>
      <c r="H975" s="6" t="s">
        <v>3093</v>
      </c>
      <c r="I975" s="6" t="s">
        <v>44</v>
      </c>
      <c r="J975" s="6" t="s">
        <v>45</v>
      </c>
      <c r="K975" s="6" t="s">
        <v>46</v>
      </c>
      <c r="L975" s="6" t="s">
        <v>47</v>
      </c>
      <c r="M975" s="6" t="s">
        <v>48</v>
      </c>
      <c r="N975" s="6" t="s">
        <v>3094</v>
      </c>
      <c r="O975" s="6" t="s">
        <v>3093</v>
      </c>
      <c r="P975" s="88">
        <v>6</v>
      </c>
      <c r="Q975" s="6" t="s">
        <v>36771</v>
      </c>
      <c r="R975" s="6" t="s">
        <v>36771</v>
      </c>
      <c r="S975" s="6" t="s">
        <v>36772</v>
      </c>
      <c r="T975" s="6" t="s">
        <v>159</v>
      </c>
      <c r="U975" s="6" t="s">
        <v>78</v>
      </c>
      <c r="V975" s="6">
        <v>1</v>
      </c>
      <c r="W975" s="6">
        <v>10</v>
      </c>
      <c r="X975" s="6">
        <v>6.45</v>
      </c>
      <c r="Y975" s="6" t="s">
        <v>56</v>
      </c>
      <c r="AB975" s="6" t="s">
        <v>56</v>
      </c>
      <c r="AF975" s="6" t="s">
        <v>21895</v>
      </c>
      <c r="AG975" s="6" t="s">
        <v>56</v>
      </c>
      <c r="AI975" s="6" t="s">
        <v>3115</v>
      </c>
      <c r="AJ975" s="6" t="s">
        <v>56</v>
      </c>
      <c r="AK975" s="6" t="s">
        <v>56</v>
      </c>
      <c r="AL975" s="6" t="s">
        <v>272</v>
      </c>
      <c r="AM975" s="6" t="s">
        <v>1557</v>
      </c>
      <c r="AN975" s="6" t="s">
        <v>56</v>
      </c>
      <c r="AO975" s="6" t="s">
        <v>56</v>
      </c>
      <c r="AP975" s="6" t="s">
        <v>1055</v>
      </c>
      <c r="AQ975" s="6" t="s">
        <v>19519</v>
      </c>
      <c r="AR975" s="6" t="s">
        <v>5</v>
      </c>
      <c r="AS975" s="6" t="s">
        <v>19520</v>
      </c>
      <c r="AT975" s="6" t="s">
        <v>36773</v>
      </c>
      <c r="AU975" s="6" t="s">
        <v>262</v>
      </c>
      <c r="AV975" s="6" t="s">
        <v>36774</v>
      </c>
      <c r="AW975" s="6">
        <v>6.2294261039904804</v>
      </c>
      <c r="AX975" s="6">
        <v>5.6157723015635499</v>
      </c>
      <c r="AY975" s="6">
        <v>6.5928206129579898</v>
      </c>
      <c r="AZ975" s="6">
        <v>6.4251429510311899</v>
      </c>
      <c r="BA975" s="6">
        <v>6.8816728162662102</v>
      </c>
      <c r="BB975" s="6">
        <v>6.4167155456105798</v>
      </c>
      <c r="BC975" s="6">
        <v>6.9117381094556798</v>
      </c>
      <c r="BD975" s="6">
        <v>7.0612639800157897</v>
      </c>
      <c r="BE975" s="6">
        <v>6.0877569348324796</v>
      </c>
      <c r="BF975" s="6">
        <v>6.3314173754612204</v>
      </c>
      <c r="BG975" s="6">
        <v>6.4009774146233296</v>
      </c>
      <c r="BH975" s="6">
        <v>6.4415146263931797</v>
      </c>
      <c r="BI975" s="6">
        <v>7.86298362696418</v>
      </c>
      <c r="BJ975" s="6">
        <v>6.3077742823182898</v>
      </c>
      <c r="BK975" s="6">
        <v>6.2513220557950699</v>
      </c>
      <c r="BL975" s="6">
        <v>7.2250377886832</v>
      </c>
      <c r="BM975" s="6">
        <v>6.0622005400505401</v>
      </c>
      <c r="BN975" s="6">
        <v>5.73171444262052</v>
      </c>
      <c r="BO975" s="6">
        <v>6.3307284213685202</v>
      </c>
    </row>
    <row r="976" spans="1:67" x14ac:dyDescent="0.25">
      <c r="A976" s="7">
        <v>975</v>
      </c>
      <c r="B976" s="6" t="s">
        <v>36775</v>
      </c>
      <c r="C976" s="6" t="s">
        <v>19378</v>
      </c>
      <c r="D976" s="6" t="s">
        <v>25587</v>
      </c>
      <c r="E976" s="6" t="s">
        <v>56</v>
      </c>
      <c r="F976" s="6">
        <v>-0.49334033925384091</v>
      </c>
      <c r="G976" s="6">
        <v>7.0286071910352155E-4</v>
      </c>
      <c r="H976" s="6" t="s">
        <v>923</v>
      </c>
      <c r="I976" s="6" t="s">
        <v>44</v>
      </c>
      <c r="J976" s="6" t="s">
        <v>45</v>
      </c>
      <c r="K976" s="6" t="s">
        <v>46</v>
      </c>
      <c r="L976" s="6" t="s">
        <v>312</v>
      </c>
      <c r="M976" s="6" t="s">
        <v>336</v>
      </c>
      <c r="N976" s="6" t="s">
        <v>924</v>
      </c>
      <c r="O976" s="6" t="s">
        <v>923</v>
      </c>
      <c r="P976" s="88">
        <v>6</v>
      </c>
      <c r="Q976" s="6" t="s">
        <v>36778</v>
      </c>
      <c r="R976" s="6" t="s">
        <v>36776</v>
      </c>
      <c r="S976" s="6" t="s">
        <v>36777</v>
      </c>
      <c r="T976" s="6" t="s">
        <v>36779</v>
      </c>
      <c r="U976" s="6" t="s">
        <v>36779</v>
      </c>
      <c r="V976" s="6">
        <v>4</v>
      </c>
      <c r="W976" s="6">
        <v>8</v>
      </c>
      <c r="X976" s="6">
        <v>3.82</v>
      </c>
      <c r="Y976" s="6" t="s">
        <v>56</v>
      </c>
      <c r="AB976" s="6" t="s">
        <v>56</v>
      </c>
      <c r="AF976" s="6" t="s">
        <v>56</v>
      </c>
      <c r="AG976" s="6" t="s">
        <v>56</v>
      </c>
      <c r="AI976" s="6" t="s">
        <v>56</v>
      </c>
      <c r="AJ976" s="6" t="s">
        <v>56</v>
      </c>
      <c r="AK976" s="6" t="s">
        <v>56</v>
      </c>
      <c r="AL976" s="6" t="s">
        <v>56</v>
      </c>
      <c r="AM976" s="6" t="s">
        <v>56</v>
      </c>
      <c r="AN976" s="6" t="s">
        <v>56</v>
      </c>
      <c r="AO976" s="6" t="s">
        <v>56</v>
      </c>
      <c r="AP976" s="6" t="s">
        <v>36780</v>
      </c>
      <c r="AQ976" s="6" t="s">
        <v>29294</v>
      </c>
      <c r="AR976" s="6" t="s">
        <v>148</v>
      </c>
      <c r="AS976" s="6" t="s">
        <v>29295</v>
      </c>
      <c r="AT976" s="6" t="s">
        <v>19383</v>
      </c>
      <c r="AU976" s="6" t="s">
        <v>420</v>
      </c>
      <c r="AV976" s="6" t="s">
        <v>36781</v>
      </c>
      <c r="AW976" s="6">
        <v>6.1879071837284503</v>
      </c>
      <c r="AX976" s="6">
        <v>6.4016298635412898</v>
      </c>
      <c r="AY976" s="6">
        <v>6.28962261574857</v>
      </c>
      <c r="AZ976" s="6">
        <v>6.3780617832586302</v>
      </c>
      <c r="BA976" s="6">
        <v>6.8910159355346403</v>
      </c>
      <c r="BB976" s="6">
        <v>7.0320725681890197</v>
      </c>
      <c r="BC976" s="6">
        <v>6.8893970126811999</v>
      </c>
      <c r="BD976" s="6">
        <v>6.6785457833409003</v>
      </c>
      <c r="BE976" s="6">
        <v>6.4389220519860304</v>
      </c>
      <c r="BF976" s="6">
        <v>7.2813516043940103</v>
      </c>
      <c r="BG976" s="6">
        <v>6.5965752154292501</v>
      </c>
      <c r="BH976" s="6">
        <v>6.68598353301104</v>
      </c>
      <c r="BI976" s="6">
        <v>6.7756250819912998</v>
      </c>
      <c r="BJ976" s="6">
        <v>6.3843804782825497</v>
      </c>
      <c r="BK976" s="6">
        <v>6.5705372192986298</v>
      </c>
      <c r="BL976" s="6">
        <v>7.34372363352424</v>
      </c>
      <c r="BM976" s="6">
        <v>6.6210984550492196</v>
      </c>
      <c r="BN976" s="6">
        <v>6.7335223424788602</v>
      </c>
      <c r="BO976" s="6">
        <v>7.1095110859798902</v>
      </c>
    </row>
    <row r="977" spans="1:67" x14ac:dyDescent="0.25">
      <c r="A977" s="7">
        <v>976</v>
      </c>
      <c r="B977" s="6" t="s">
        <v>36782</v>
      </c>
      <c r="C977" s="6" t="s">
        <v>36786</v>
      </c>
      <c r="D977" s="6" t="s">
        <v>13526</v>
      </c>
      <c r="E977" s="6" t="s">
        <v>13527</v>
      </c>
      <c r="F977" s="6">
        <v>-0.49392053700710109</v>
      </c>
      <c r="G977" s="6">
        <v>7.9634892065499965E-3</v>
      </c>
      <c r="H977" s="6" t="s">
        <v>2493</v>
      </c>
      <c r="I977" s="6" t="s">
        <v>44</v>
      </c>
      <c r="J977" s="6" t="s">
        <v>45</v>
      </c>
      <c r="K977" s="6" t="s">
        <v>46</v>
      </c>
      <c r="L977" s="6" t="s">
        <v>312</v>
      </c>
      <c r="M977" s="6" t="s">
        <v>336</v>
      </c>
      <c r="N977" s="6" t="s">
        <v>2494</v>
      </c>
      <c r="O977" s="6" t="s">
        <v>2493</v>
      </c>
      <c r="P977" s="88">
        <v>6</v>
      </c>
      <c r="Q977" s="6" t="s">
        <v>36785</v>
      </c>
      <c r="R977" s="6" t="s">
        <v>36783</v>
      </c>
      <c r="S977" s="6" t="s">
        <v>36784</v>
      </c>
      <c r="T977" s="6" t="s">
        <v>3155</v>
      </c>
      <c r="U977" s="6" t="s">
        <v>3155</v>
      </c>
      <c r="V977" s="6">
        <v>2</v>
      </c>
      <c r="W977" s="6">
        <v>6</v>
      </c>
      <c r="X977" s="6">
        <v>4.18</v>
      </c>
      <c r="Y977" s="6" t="s">
        <v>56</v>
      </c>
      <c r="AB977" s="6" t="s">
        <v>56</v>
      </c>
      <c r="AF977" s="6" t="s">
        <v>13531</v>
      </c>
      <c r="AG977" s="6" t="s">
        <v>56</v>
      </c>
      <c r="AI977" s="6" t="s">
        <v>56</v>
      </c>
      <c r="AJ977" s="6" t="s">
        <v>7385</v>
      </c>
      <c r="AK977" s="6" t="s">
        <v>7386</v>
      </c>
      <c r="AL977" s="6" t="s">
        <v>13532</v>
      </c>
      <c r="AM977" s="6" t="s">
        <v>56</v>
      </c>
      <c r="AN977" s="6" t="s">
        <v>56</v>
      </c>
      <c r="AO977" s="6" t="s">
        <v>56</v>
      </c>
      <c r="AP977" s="6" t="s">
        <v>13533</v>
      </c>
      <c r="AQ977" s="6" t="s">
        <v>13534</v>
      </c>
      <c r="AR977" s="6" t="s">
        <v>402</v>
      </c>
      <c r="AS977" s="6" t="s">
        <v>13535</v>
      </c>
      <c r="AT977" s="6" t="s">
        <v>36421</v>
      </c>
      <c r="AU977" s="6" t="s">
        <v>378</v>
      </c>
      <c r="AV977" s="6" t="s">
        <v>36787</v>
      </c>
      <c r="AW977" s="6">
        <v>5.6128749430828302</v>
      </c>
      <c r="AX977" s="6">
        <v>6.0256482493111303</v>
      </c>
      <c r="AY977" s="6">
        <v>6.0685016311995597</v>
      </c>
      <c r="AZ977" s="6">
        <v>6.4535882392151898</v>
      </c>
      <c r="BA977" s="6">
        <v>6.8277750066301603</v>
      </c>
      <c r="BB977" s="6">
        <v>6.1379870488038302</v>
      </c>
      <c r="BC977" s="6">
        <v>7.1973219451070101</v>
      </c>
      <c r="BD977" s="6">
        <v>6.0478396670432897</v>
      </c>
      <c r="BE977" s="6">
        <v>6.2883185143707196</v>
      </c>
      <c r="BF977" s="6">
        <v>6.5551249899700599</v>
      </c>
      <c r="BG977" s="6">
        <v>6.4751772061753297</v>
      </c>
      <c r="BH977" s="6">
        <v>6.4740062922047601</v>
      </c>
      <c r="BI977" s="6">
        <v>6.6452749576195096</v>
      </c>
      <c r="BJ977" s="6">
        <v>5.5659257014608796</v>
      </c>
      <c r="BK977" s="6">
        <v>5.7457662999526598</v>
      </c>
      <c r="BL977" s="6">
        <v>6.2002940765517396</v>
      </c>
      <c r="BM977" s="6">
        <v>5.8890892665469101</v>
      </c>
      <c r="BN977" s="6">
        <v>6.6721677337543204</v>
      </c>
      <c r="BO977" s="6">
        <v>6.3177084465764697</v>
      </c>
    </row>
    <row r="978" spans="1:67" x14ac:dyDescent="0.25">
      <c r="A978" s="7">
        <v>977</v>
      </c>
      <c r="B978" s="6" t="s">
        <v>36788</v>
      </c>
      <c r="C978" s="6" t="s">
        <v>2448</v>
      </c>
      <c r="D978" s="6" t="s">
        <v>36791</v>
      </c>
      <c r="E978" s="6" t="s">
        <v>2450</v>
      </c>
      <c r="F978" s="6">
        <v>-0.4953109062302623</v>
      </c>
      <c r="G978" s="6">
        <v>1.011233392133346E-2</v>
      </c>
      <c r="H978" s="6" t="s">
        <v>48</v>
      </c>
      <c r="I978" s="6" t="s">
        <v>44</v>
      </c>
      <c r="J978" s="6" t="s">
        <v>45</v>
      </c>
      <c r="K978" s="6" t="s">
        <v>46</v>
      </c>
      <c r="L978" s="6" t="s">
        <v>47</v>
      </c>
      <c r="M978" s="6" t="s">
        <v>48</v>
      </c>
      <c r="P978" s="88">
        <v>4</v>
      </c>
      <c r="Q978" s="6" t="s">
        <v>36789</v>
      </c>
      <c r="R978" s="6" t="s">
        <v>36789</v>
      </c>
      <c r="S978" s="6" t="s">
        <v>36790</v>
      </c>
      <c r="T978" s="6" t="s">
        <v>10882</v>
      </c>
      <c r="U978" s="6" t="s">
        <v>566</v>
      </c>
      <c r="V978" s="6">
        <v>1</v>
      </c>
      <c r="W978" s="6">
        <v>55</v>
      </c>
      <c r="X978" s="6">
        <v>9.06</v>
      </c>
      <c r="Y978" s="6" t="s">
        <v>56</v>
      </c>
      <c r="AB978" s="6" t="s">
        <v>2451</v>
      </c>
      <c r="AC978" s="6" t="s">
        <v>2452</v>
      </c>
      <c r="AD978" s="6" t="s">
        <v>2453</v>
      </c>
      <c r="AE978" s="6" t="s">
        <v>2454</v>
      </c>
      <c r="AF978" s="6" t="s">
        <v>2455</v>
      </c>
      <c r="AG978" s="6" t="s">
        <v>2456</v>
      </c>
      <c r="AH978" s="6" t="s">
        <v>2457</v>
      </c>
      <c r="AI978" s="6" t="s">
        <v>2312</v>
      </c>
      <c r="AJ978" s="6" t="s">
        <v>2458</v>
      </c>
      <c r="AK978" s="6" t="s">
        <v>2459</v>
      </c>
      <c r="AL978" s="6" t="s">
        <v>67</v>
      </c>
      <c r="AM978" s="6" t="s">
        <v>56</v>
      </c>
      <c r="AN978" s="6" t="s">
        <v>56</v>
      </c>
      <c r="AO978" s="6" t="s">
        <v>56</v>
      </c>
      <c r="AP978" s="6" t="s">
        <v>2460</v>
      </c>
      <c r="AQ978" s="6" t="s">
        <v>2461</v>
      </c>
      <c r="AR978" s="6" t="s">
        <v>4</v>
      </c>
      <c r="AS978" s="6" t="s">
        <v>2462</v>
      </c>
      <c r="AT978" s="6" t="s">
        <v>3995</v>
      </c>
      <c r="AU978" s="6" t="s">
        <v>4</v>
      </c>
      <c r="AV978" s="6" t="s">
        <v>36792</v>
      </c>
      <c r="AW978" s="6">
        <v>5.1747167155685396</v>
      </c>
      <c r="AX978" s="6">
        <v>5.8607487447139004</v>
      </c>
      <c r="AY978" s="6">
        <v>6.0769683159589496</v>
      </c>
      <c r="AZ978" s="6">
        <v>6.3018282415790399</v>
      </c>
      <c r="BA978" s="6">
        <v>6.22294552057941</v>
      </c>
      <c r="BB978" s="6">
        <v>6.2470256184585402</v>
      </c>
      <c r="BC978" s="6">
        <v>6.4159034236053598</v>
      </c>
      <c r="BD978" s="6">
        <v>4.7158571622387901</v>
      </c>
      <c r="BE978" s="6">
        <v>6.1249933457059198</v>
      </c>
      <c r="BF978" s="6">
        <v>6.5248259413803398</v>
      </c>
      <c r="BG978" s="6">
        <v>6.3459225749605004</v>
      </c>
      <c r="BH978" s="6">
        <v>6.0959886795519003</v>
      </c>
      <c r="BI978" s="6">
        <v>6.2525916074744901</v>
      </c>
      <c r="BJ978" s="6">
        <v>4.9593419537031602</v>
      </c>
      <c r="BK978" s="6">
        <v>5.51545788705638</v>
      </c>
      <c r="BL978" s="6">
        <v>6.3375592872584203</v>
      </c>
      <c r="BM978" s="6">
        <v>4.91992753645411</v>
      </c>
      <c r="BN978" s="6">
        <v>6.3092257020726601</v>
      </c>
      <c r="BO978" s="6">
        <v>6.2812204690428901</v>
      </c>
    </row>
    <row r="979" spans="1:67" x14ac:dyDescent="0.25">
      <c r="A979" s="7">
        <v>978</v>
      </c>
      <c r="B979" s="6" t="s">
        <v>36793</v>
      </c>
      <c r="C979" s="6" t="s">
        <v>108</v>
      </c>
      <c r="D979" s="6" t="s">
        <v>36797</v>
      </c>
      <c r="E979" s="6" t="s">
        <v>56</v>
      </c>
      <c r="F979" s="6">
        <v>-0.49575574732058492</v>
      </c>
      <c r="G979" s="6">
        <v>7.9634892065499965E-3</v>
      </c>
      <c r="H979" s="6" t="s">
        <v>2122</v>
      </c>
      <c r="I979" s="6" t="s">
        <v>44</v>
      </c>
      <c r="J979" s="6" t="s">
        <v>101</v>
      </c>
      <c r="K979" s="6" t="s">
        <v>102</v>
      </c>
      <c r="L979" s="6" t="s">
        <v>103</v>
      </c>
      <c r="M979" s="6" t="s">
        <v>170</v>
      </c>
      <c r="N979" s="6" t="s">
        <v>937</v>
      </c>
      <c r="O979" s="6" t="s">
        <v>2122</v>
      </c>
      <c r="P979" s="88">
        <v>6</v>
      </c>
      <c r="Q979" s="6" t="s">
        <v>36796</v>
      </c>
      <c r="R979" s="6" t="s">
        <v>36794</v>
      </c>
      <c r="S979" s="6" t="s">
        <v>36795</v>
      </c>
      <c r="T979" s="6" t="s">
        <v>15327</v>
      </c>
      <c r="U979" s="6" t="s">
        <v>3059</v>
      </c>
      <c r="V979" s="6">
        <v>2</v>
      </c>
      <c r="W979" s="6">
        <v>11</v>
      </c>
      <c r="X979" s="6">
        <v>6</v>
      </c>
      <c r="Y979" s="6" t="s">
        <v>56</v>
      </c>
      <c r="AB979" s="6" t="s">
        <v>56</v>
      </c>
      <c r="AF979" s="6" t="s">
        <v>56</v>
      </c>
      <c r="AG979" s="6" t="s">
        <v>56</v>
      </c>
      <c r="AI979" s="6" t="s">
        <v>56</v>
      </c>
      <c r="AJ979" s="6" t="s">
        <v>56</v>
      </c>
      <c r="AK979" s="6" t="s">
        <v>56</v>
      </c>
      <c r="AL979" s="6" t="s">
        <v>56</v>
      </c>
      <c r="AM979" s="6" t="s">
        <v>56</v>
      </c>
      <c r="AN979" s="6" t="s">
        <v>56</v>
      </c>
      <c r="AO979" s="6" t="s">
        <v>56</v>
      </c>
      <c r="AP979" s="6" t="s">
        <v>21294</v>
      </c>
      <c r="AQ979" s="6" t="s">
        <v>21295</v>
      </c>
      <c r="AR979" s="6" t="s">
        <v>219</v>
      </c>
      <c r="AS979" s="6" t="s">
        <v>21296</v>
      </c>
      <c r="AT979" s="6" t="s">
        <v>36798</v>
      </c>
      <c r="AU979" s="6" t="s">
        <v>148</v>
      </c>
      <c r="AV979" s="6" t="s">
        <v>36799</v>
      </c>
      <c r="AW979" s="6">
        <v>6.4082294626501399</v>
      </c>
      <c r="AX979" s="6">
        <v>6.3111392704400204</v>
      </c>
      <c r="AY979" s="6">
        <v>6.00884109578306</v>
      </c>
      <c r="AZ979" s="6">
        <v>7.4659773831385703</v>
      </c>
      <c r="BA979" s="6">
        <v>7.1501606335706303</v>
      </c>
      <c r="BB979" s="6">
        <v>6.9766869653077599</v>
      </c>
      <c r="BC979" s="6">
        <v>6.9439963355861201</v>
      </c>
      <c r="BD979" s="6">
        <v>6.5903235587378202</v>
      </c>
      <c r="BE979" s="6">
        <v>6.3970889135262103</v>
      </c>
      <c r="BF979" s="6">
        <v>6.7302977429111497</v>
      </c>
      <c r="BG979" s="6">
        <v>6.46966755634074</v>
      </c>
      <c r="BH979" s="6">
        <v>5.8809084409805799</v>
      </c>
      <c r="BI979" s="6">
        <v>7.6462664655174502</v>
      </c>
      <c r="BJ979" s="6">
        <v>6.0599252423098502</v>
      </c>
      <c r="BK979" s="6">
        <v>6.3685129939503602</v>
      </c>
      <c r="BL979" s="6">
        <v>6.4814571047437699</v>
      </c>
      <c r="BM979" s="6">
        <v>6.0625485178228304</v>
      </c>
      <c r="BN979" s="6">
        <v>6.93997083377716</v>
      </c>
      <c r="BO979" s="6">
        <v>6.3211428551594997</v>
      </c>
    </row>
    <row r="980" spans="1:67" x14ac:dyDescent="0.25">
      <c r="A980" s="7">
        <v>979</v>
      </c>
      <c r="B980" s="6" t="s">
        <v>36800</v>
      </c>
      <c r="C980" s="6" t="s">
        <v>5379</v>
      </c>
      <c r="D980" s="6" t="s">
        <v>29502</v>
      </c>
      <c r="E980" s="6" t="s">
        <v>8637</v>
      </c>
      <c r="F980" s="6">
        <v>-0.4976309144006148</v>
      </c>
      <c r="G980" s="6">
        <v>1.996445330521604E-2</v>
      </c>
      <c r="H980" s="6" t="s">
        <v>3259</v>
      </c>
      <c r="I980" s="6" t="s">
        <v>44</v>
      </c>
      <c r="J980" s="6" t="s">
        <v>45</v>
      </c>
      <c r="K980" s="6" t="s">
        <v>46</v>
      </c>
      <c r="L980" s="6" t="s">
        <v>312</v>
      </c>
      <c r="M980" s="6" t="s">
        <v>3259</v>
      </c>
      <c r="P980" s="88">
        <v>4</v>
      </c>
      <c r="Q980" s="6" t="s">
        <v>36803</v>
      </c>
      <c r="R980" s="6" t="s">
        <v>36801</v>
      </c>
      <c r="S980" s="6" t="s">
        <v>36802</v>
      </c>
      <c r="T980" s="6" t="s">
        <v>5192</v>
      </c>
      <c r="U980" s="6" t="s">
        <v>14471</v>
      </c>
      <c r="V980" s="6">
        <v>2</v>
      </c>
      <c r="W980" s="6">
        <v>15</v>
      </c>
      <c r="X980" s="6">
        <v>16.420000000000002</v>
      </c>
      <c r="Y980" s="6" t="s">
        <v>56</v>
      </c>
      <c r="AB980" s="6" t="s">
        <v>8638</v>
      </c>
      <c r="AC980" s="6" t="s">
        <v>8639</v>
      </c>
      <c r="AD980" s="6" t="s">
        <v>8640</v>
      </c>
      <c r="AE980" s="6" t="s">
        <v>8641</v>
      </c>
      <c r="AF980" s="6" t="s">
        <v>8642</v>
      </c>
      <c r="AG980" s="6" t="s">
        <v>8643</v>
      </c>
      <c r="AH980" s="6" t="s">
        <v>8644</v>
      </c>
      <c r="AI980" s="6" t="s">
        <v>56</v>
      </c>
      <c r="AJ980" s="6" t="s">
        <v>8645</v>
      </c>
      <c r="AK980" s="6" t="s">
        <v>8646</v>
      </c>
      <c r="AL980" s="6" t="s">
        <v>326</v>
      </c>
      <c r="AM980" s="6" t="s">
        <v>56</v>
      </c>
      <c r="AN980" s="6" t="s">
        <v>56</v>
      </c>
      <c r="AO980" s="6" t="s">
        <v>56</v>
      </c>
      <c r="AP980" s="6" t="s">
        <v>5381</v>
      </c>
      <c r="AQ980" s="6" t="s">
        <v>5382</v>
      </c>
      <c r="AR980" s="6" t="s">
        <v>354</v>
      </c>
      <c r="AS980" s="6" t="s">
        <v>5383</v>
      </c>
      <c r="AT980" s="6" t="s">
        <v>5384</v>
      </c>
      <c r="AU980" s="6" t="s">
        <v>354</v>
      </c>
      <c r="AV980" s="6" t="s">
        <v>36804</v>
      </c>
      <c r="AW980" s="6">
        <v>6.7529814470835401</v>
      </c>
      <c r="AX980" s="6">
        <v>6.6347392792648696</v>
      </c>
      <c r="AY980" s="6">
        <v>7.1235086741695897</v>
      </c>
      <c r="AZ980" s="6">
        <v>7.0361256925390103</v>
      </c>
      <c r="BA980" s="6">
        <v>6.8601852877729401</v>
      </c>
      <c r="BB980" s="6">
        <v>7.7778471450377902</v>
      </c>
      <c r="BC980" s="6">
        <v>8.0801085634002199</v>
      </c>
      <c r="BD980" s="6">
        <v>7.7026717527739201</v>
      </c>
      <c r="BE980" s="6">
        <v>7.2462511052398098</v>
      </c>
      <c r="BF980" s="6">
        <v>7.5209418350651296</v>
      </c>
      <c r="BG980" s="6">
        <v>7.8185195107316998</v>
      </c>
      <c r="BH980" s="6">
        <v>6.6883620605554199</v>
      </c>
      <c r="BI980" s="6">
        <v>7.1860037121337799</v>
      </c>
      <c r="BJ980" s="6">
        <v>7.2885845673132801</v>
      </c>
      <c r="BK980" s="6">
        <v>7.0218774618920001</v>
      </c>
      <c r="BL980" s="6">
        <v>6.7760835093676404</v>
      </c>
      <c r="BM980" s="6">
        <v>6.8046403205732799</v>
      </c>
      <c r="BN980" s="6">
        <v>7.0440652658153198</v>
      </c>
      <c r="BO980" s="6">
        <v>7.76218323816415</v>
      </c>
    </row>
    <row r="981" spans="1:67" x14ac:dyDescent="0.25">
      <c r="A981" s="7">
        <v>980</v>
      </c>
      <c r="B981" s="6" t="s">
        <v>36805</v>
      </c>
      <c r="C981" s="6" t="s">
        <v>33283</v>
      </c>
      <c r="D981" s="6" t="s">
        <v>231</v>
      </c>
      <c r="E981" s="6" t="s">
        <v>21844</v>
      </c>
      <c r="F981" s="6">
        <v>-0.50451730097147607</v>
      </c>
      <c r="G981" s="6">
        <v>6.2330349697337804E-3</v>
      </c>
      <c r="H981" s="6" t="s">
        <v>226</v>
      </c>
      <c r="I981" s="6" t="s">
        <v>44</v>
      </c>
      <c r="J981" s="6" t="s">
        <v>45</v>
      </c>
      <c r="K981" s="6" t="s">
        <v>46</v>
      </c>
      <c r="L981" s="6" t="s">
        <v>47</v>
      </c>
      <c r="M981" s="6" t="s">
        <v>48</v>
      </c>
      <c r="N981" s="6" t="s">
        <v>227</v>
      </c>
      <c r="O981" s="6" t="s">
        <v>226</v>
      </c>
      <c r="P981" s="88">
        <v>6</v>
      </c>
      <c r="Q981" s="6" t="s">
        <v>36806</v>
      </c>
      <c r="R981" s="6" t="s">
        <v>36806</v>
      </c>
      <c r="S981" s="6" t="s">
        <v>36807</v>
      </c>
      <c r="T981" s="6" t="s">
        <v>4450</v>
      </c>
      <c r="U981" s="6" t="s">
        <v>628</v>
      </c>
      <c r="V981" s="6">
        <v>2</v>
      </c>
      <c r="W981" s="6">
        <v>9</v>
      </c>
      <c r="X981" s="6">
        <v>9.4700000000000006</v>
      </c>
      <c r="Y981" s="6" t="s">
        <v>56</v>
      </c>
      <c r="AB981" s="6" t="s">
        <v>21845</v>
      </c>
      <c r="AC981" s="6" t="s">
        <v>21846</v>
      </c>
      <c r="AD981" s="6" t="s">
        <v>21847</v>
      </c>
      <c r="AE981" s="6" t="s">
        <v>21848</v>
      </c>
      <c r="AF981" s="6" t="s">
        <v>21849</v>
      </c>
      <c r="AG981" s="6" t="s">
        <v>21850</v>
      </c>
      <c r="AH981" s="6" t="s">
        <v>21851</v>
      </c>
      <c r="AI981" s="6" t="s">
        <v>6637</v>
      </c>
      <c r="AJ981" s="6" t="s">
        <v>21852</v>
      </c>
      <c r="AK981" s="6" t="s">
        <v>21853</v>
      </c>
      <c r="AL981" s="6" t="s">
        <v>67</v>
      </c>
      <c r="AM981" s="6" t="s">
        <v>56</v>
      </c>
      <c r="AN981" s="6" t="s">
        <v>56</v>
      </c>
      <c r="AO981" s="6" t="s">
        <v>36808</v>
      </c>
      <c r="AP981" s="6" t="s">
        <v>21854</v>
      </c>
      <c r="AQ981" s="6" t="s">
        <v>21855</v>
      </c>
      <c r="AR981" s="6" t="s">
        <v>442</v>
      </c>
      <c r="AS981" s="6" t="s">
        <v>21856</v>
      </c>
      <c r="AT981" s="6" t="s">
        <v>36809</v>
      </c>
      <c r="AU981" s="6" t="s">
        <v>442</v>
      </c>
      <c r="AV981" s="6" t="s">
        <v>36810</v>
      </c>
      <c r="AW981" s="6">
        <v>6.6268688992706704</v>
      </c>
      <c r="AX981" s="6">
        <v>6.36219039645583</v>
      </c>
      <c r="AY981" s="6">
        <v>5.9550143847308599</v>
      </c>
      <c r="AZ981" s="6">
        <v>6.0242458775265701</v>
      </c>
      <c r="BA981" s="6">
        <v>6.7522060719519397</v>
      </c>
      <c r="BB981" s="6">
        <v>6.6851848131368401</v>
      </c>
      <c r="BC981" s="6">
        <v>6.53737840884048</v>
      </c>
      <c r="BD981" s="6">
        <v>6.6587315372051599</v>
      </c>
      <c r="BE981" s="6">
        <v>6.6953504051552803</v>
      </c>
      <c r="BF981" s="6">
        <v>7.5531849379988696</v>
      </c>
      <c r="BG981" s="6">
        <v>7.3864444033217103</v>
      </c>
      <c r="BH981" s="6">
        <v>6.1789916152696902</v>
      </c>
      <c r="BI981" s="6">
        <v>6.46865019688458</v>
      </c>
      <c r="BJ981" s="6">
        <v>6.23267878173497</v>
      </c>
      <c r="BK981" s="6">
        <v>6.30839959724866</v>
      </c>
      <c r="BL981" s="6">
        <v>6.6298320988243997</v>
      </c>
      <c r="BM981" s="6">
        <v>5.8616413285255096</v>
      </c>
      <c r="BN981" s="6">
        <v>6.4286774849689197</v>
      </c>
      <c r="BO981" s="6">
        <v>6.43975115204635</v>
      </c>
    </row>
    <row r="982" spans="1:67" x14ac:dyDescent="0.25">
      <c r="A982" s="7">
        <v>981</v>
      </c>
      <c r="B982" s="6" t="s">
        <v>36811</v>
      </c>
      <c r="C982" s="6" t="s">
        <v>36814</v>
      </c>
      <c r="D982" s="6" t="s">
        <v>36815</v>
      </c>
      <c r="E982" s="6" t="s">
        <v>36816</v>
      </c>
      <c r="F982" s="6">
        <v>-0.50803430377654735</v>
      </c>
      <c r="G982" s="6">
        <v>2.8804846690270911E-3</v>
      </c>
      <c r="H982" s="6" t="s">
        <v>923</v>
      </c>
      <c r="I982" s="6" t="s">
        <v>44</v>
      </c>
      <c r="J982" s="6" t="s">
        <v>45</v>
      </c>
      <c r="K982" s="6" t="s">
        <v>46</v>
      </c>
      <c r="L982" s="6" t="s">
        <v>312</v>
      </c>
      <c r="M982" s="6" t="s">
        <v>336</v>
      </c>
      <c r="N982" s="6" t="s">
        <v>924</v>
      </c>
      <c r="O982" s="6" t="s">
        <v>923</v>
      </c>
      <c r="P982" s="88">
        <v>6</v>
      </c>
      <c r="Q982" s="6" t="s">
        <v>36812</v>
      </c>
      <c r="R982" s="6" t="s">
        <v>36812</v>
      </c>
      <c r="S982" s="6" t="s">
        <v>36813</v>
      </c>
      <c r="T982" s="6" t="s">
        <v>388</v>
      </c>
      <c r="U982" s="6" t="s">
        <v>388</v>
      </c>
      <c r="V982" s="6">
        <v>1</v>
      </c>
      <c r="W982" s="6">
        <v>7</v>
      </c>
      <c r="X982" s="6">
        <v>7.5</v>
      </c>
      <c r="Y982" s="6" t="s">
        <v>56</v>
      </c>
      <c r="AB982" s="6" t="s">
        <v>36817</v>
      </c>
      <c r="AC982" s="6" t="s">
        <v>36818</v>
      </c>
      <c r="AD982" s="6" t="s">
        <v>36819</v>
      </c>
      <c r="AE982" s="6" t="s">
        <v>36820</v>
      </c>
      <c r="AF982" s="6" t="s">
        <v>36821</v>
      </c>
      <c r="AG982" s="6" t="s">
        <v>36822</v>
      </c>
      <c r="AH982" s="6" t="s">
        <v>36823</v>
      </c>
      <c r="AI982" s="6" t="s">
        <v>56</v>
      </c>
      <c r="AJ982" s="6" t="s">
        <v>36824</v>
      </c>
      <c r="AK982" s="6" t="s">
        <v>36825</v>
      </c>
      <c r="AL982" s="6" t="s">
        <v>326</v>
      </c>
      <c r="AM982" s="6" t="s">
        <v>56</v>
      </c>
      <c r="AN982" s="6" t="s">
        <v>56</v>
      </c>
      <c r="AO982" s="6" t="s">
        <v>56</v>
      </c>
      <c r="AP982" s="6" t="s">
        <v>36826</v>
      </c>
      <c r="AQ982" s="6" t="s">
        <v>36827</v>
      </c>
      <c r="AR982" s="6" t="s">
        <v>245</v>
      </c>
      <c r="AS982" s="6" t="s">
        <v>36828</v>
      </c>
      <c r="AT982" s="6" t="s">
        <v>36829</v>
      </c>
      <c r="AU982" s="6" t="s">
        <v>245</v>
      </c>
      <c r="AV982" s="6" t="s">
        <v>36830</v>
      </c>
      <c r="AW982" s="6">
        <v>5.8979820781134604</v>
      </c>
      <c r="AX982" s="6">
        <v>6.6190307918946596</v>
      </c>
      <c r="AY982" s="6">
        <v>6.1897992911735997</v>
      </c>
      <c r="AZ982" s="6">
        <v>5.7172259973382902</v>
      </c>
      <c r="BA982" s="6">
        <v>6.58859671766107</v>
      </c>
      <c r="BB982" s="6">
        <v>6.60548293034861</v>
      </c>
      <c r="BC982" s="6">
        <v>7.01070695935557</v>
      </c>
      <c r="BD982" s="6">
        <v>6.2294133003163097</v>
      </c>
      <c r="BE982" s="6">
        <v>6.2646221103712296</v>
      </c>
      <c r="BF982" s="6">
        <v>6.7060432918254902</v>
      </c>
      <c r="BG982" s="6">
        <v>6.8166356989391703</v>
      </c>
      <c r="BH982" s="6">
        <v>6.1710374702469801</v>
      </c>
      <c r="BI982" s="6">
        <v>6.6536707903617804</v>
      </c>
      <c r="BJ982" s="6">
        <v>6.2042722304692601</v>
      </c>
      <c r="BK982" s="6">
        <v>6.5434410912179501</v>
      </c>
      <c r="BL982" s="6">
        <v>7.1221847718408604</v>
      </c>
      <c r="BM982" s="6">
        <v>5.9627508924939399</v>
      </c>
      <c r="BN982" s="6">
        <v>6.5611372949772102</v>
      </c>
      <c r="BO982" s="6">
        <v>6.5310956747164903</v>
      </c>
    </row>
    <row r="983" spans="1:67" x14ac:dyDescent="0.25">
      <c r="A983" s="7">
        <v>982</v>
      </c>
      <c r="B983" s="6" t="s">
        <v>8899</v>
      </c>
      <c r="C983" s="6" t="s">
        <v>567</v>
      </c>
      <c r="D983" s="6" t="s">
        <v>568</v>
      </c>
      <c r="E983" s="6" t="s">
        <v>569</v>
      </c>
      <c r="F983" s="6">
        <v>-0.50911393263839866</v>
      </c>
      <c r="G983" s="6">
        <v>1.276300753264124E-2</v>
      </c>
      <c r="H983" s="6" t="s">
        <v>1314</v>
      </c>
      <c r="I983" s="6" t="s">
        <v>44</v>
      </c>
      <c r="J983" s="6" t="s">
        <v>45</v>
      </c>
      <c r="K983" s="6" t="s">
        <v>1315</v>
      </c>
      <c r="L983" s="6" t="s">
        <v>1316</v>
      </c>
      <c r="M983" s="6" t="s">
        <v>1317</v>
      </c>
      <c r="N983" s="6" t="s">
        <v>1314</v>
      </c>
      <c r="P983" s="88">
        <v>5</v>
      </c>
      <c r="Q983" s="6" t="s">
        <v>8902</v>
      </c>
      <c r="R983" s="6" t="s">
        <v>8900</v>
      </c>
      <c r="S983" s="6" t="s">
        <v>8901</v>
      </c>
      <c r="T983" s="6" t="s">
        <v>8903</v>
      </c>
      <c r="U983" s="6" t="s">
        <v>8904</v>
      </c>
      <c r="V983" s="6">
        <v>4</v>
      </c>
      <c r="W983" s="6">
        <v>11</v>
      </c>
      <c r="X983" s="6">
        <v>10.45</v>
      </c>
      <c r="Y983" s="6" t="s">
        <v>8905</v>
      </c>
      <c r="Z983" s="6" t="s">
        <v>8906</v>
      </c>
      <c r="AA983" s="6" t="s">
        <v>8907</v>
      </c>
      <c r="AB983" s="6" t="s">
        <v>56</v>
      </c>
      <c r="AF983" s="6" t="s">
        <v>8908</v>
      </c>
      <c r="AG983" s="6" t="s">
        <v>396</v>
      </c>
      <c r="AH983" s="6" t="s">
        <v>397</v>
      </c>
      <c r="AI983" s="6" t="s">
        <v>398</v>
      </c>
      <c r="AJ983" s="6" t="s">
        <v>56</v>
      </c>
      <c r="AK983" s="6" t="s">
        <v>56</v>
      </c>
      <c r="AL983" s="6" t="s">
        <v>571</v>
      </c>
      <c r="AM983" s="6" t="s">
        <v>56</v>
      </c>
      <c r="AN983" s="6" t="s">
        <v>56</v>
      </c>
      <c r="AO983" s="6" t="s">
        <v>56</v>
      </c>
      <c r="AP983" s="6" t="s">
        <v>8909</v>
      </c>
      <c r="AQ983" s="6" t="s">
        <v>573</v>
      </c>
      <c r="AR983" s="6" t="s">
        <v>402</v>
      </c>
      <c r="AS983" s="6" t="s">
        <v>568</v>
      </c>
      <c r="AT983" s="6" t="s">
        <v>8910</v>
      </c>
      <c r="AU983" s="6" t="s">
        <v>402</v>
      </c>
      <c r="AV983" s="6" t="s">
        <v>568</v>
      </c>
      <c r="AW983" s="6">
        <v>6.8568346424073203</v>
      </c>
      <c r="AX983" s="6">
        <v>6.9249431971943602</v>
      </c>
      <c r="AY983" s="6">
        <v>6.5511450308348698</v>
      </c>
      <c r="AZ983" s="6">
        <v>6.7117651468186397</v>
      </c>
      <c r="BA983" s="6">
        <v>6.7338190409682799</v>
      </c>
      <c r="BB983" s="6">
        <v>8.0102405806235595</v>
      </c>
      <c r="BC983" s="6">
        <v>7.0127824495489399</v>
      </c>
      <c r="BD983" s="6">
        <v>7.3092361645581896</v>
      </c>
      <c r="BE983" s="6">
        <v>6.5277582371905201</v>
      </c>
      <c r="BF983" s="6">
        <v>7.7877366985502698</v>
      </c>
      <c r="BG983" s="6">
        <v>7.1109935510129398</v>
      </c>
      <c r="BH983" s="6">
        <v>7.0735277687035403</v>
      </c>
      <c r="BI983" s="6">
        <v>7.1125044922853</v>
      </c>
      <c r="BJ983" s="6">
        <v>6.5276815749742401</v>
      </c>
      <c r="BK983" s="6">
        <v>6.9649664219090903</v>
      </c>
      <c r="BL983" s="6">
        <v>7.8298406855980698</v>
      </c>
      <c r="BM983" s="6">
        <v>7.1557307016212501</v>
      </c>
      <c r="BN983" s="6">
        <v>6.8323269179638002</v>
      </c>
      <c r="BO983" s="6">
        <v>7.4564951026677804</v>
      </c>
    </row>
    <row r="984" spans="1:67" x14ac:dyDescent="0.25">
      <c r="A984" s="7">
        <v>983</v>
      </c>
      <c r="B984" s="6" t="s">
        <v>36831</v>
      </c>
      <c r="C984" s="6" t="s">
        <v>108</v>
      </c>
      <c r="D984" s="6" t="s">
        <v>36835</v>
      </c>
      <c r="E984" s="6" t="s">
        <v>56</v>
      </c>
      <c r="F984" s="6">
        <v>-0.50974541344596425</v>
      </c>
      <c r="G984" s="6">
        <v>1.601099081051716E-2</v>
      </c>
      <c r="H984" s="6" t="s">
        <v>374</v>
      </c>
      <c r="I984" s="6" t="s">
        <v>44</v>
      </c>
      <c r="J984" s="6" t="s">
        <v>45</v>
      </c>
      <c r="K984" s="6" t="s">
        <v>46</v>
      </c>
      <c r="L984" s="6" t="s">
        <v>47</v>
      </c>
      <c r="M984" s="6" t="s">
        <v>48</v>
      </c>
      <c r="N984" s="6" t="s">
        <v>373</v>
      </c>
      <c r="O984" s="6" t="s">
        <v>374</v>
      </c>
      <c r="P984" s="88">
        <v>6</v>
      </c>
      <c r="Q984" s="6" t="s">
        <v>36834</v>
      </c>
      <c r="R984" s="6" t="s">
        <v>36832</v>
      </c>
      <c r="S984" s="6" t="s">
        <v>36833</v>
      </c>
      <c r="T984" s="6" t="s">
        <v>3280</v>
      </c>
      <c r="U984" s="6" t="s">
        <v>3280</v>
      </c>
      <c r="V984" s="6">
        <v>2</v>
      </c>
      <c r="W984" s="6">
        <v>3</v>
      </c>
      <c r="X984" s="6">
        <v>2.44</v>
      </c>
      <c r="Y984" s="6" t="s">
        <v>56</v>
      </c>
      <c r="AB984" s="6" t="s">
        <v>56</v>
      </c>
      <c r="AF984" s="6" t="s">
        <v>56</v>
      </c>
      <c r="AG984" s="6" t="s">
        <v>56</v>
      </c>
      <c r="AI984" s="6" t="s">
        <v>56</v>
      </c>
      <c r="AJ984" s="6" t="s">
        <v>56</v>
      </c>
      <c r="AK984" s="6" t="s">
        <v>56</v>
      </c>
      <c r="AL984" s="6" t="s">
        <v>56</v>
      </c>
      <c r="AM984" s="6" t="s">
        <v>56</v>
      </c>
      <c r="AN984" s="6" t="s">
        <v>56</v>
      </c>
      <c r="AO984" s="6" t="s">
        <v>56</v>
      </c>
      <c r="AP984" s="6" t="s">
        <v>36836</v>
      </c>
      <c r="AT984" s="6" t="s">
        <v>36837</v>
      </c>
      <c r="AU984" s="6" t="s">
        <v>148</v>
      </c>
      <c r="AV984" s="6" t="s">
        <v>36838</v>
      </c>
      <c r="AW984" s="6">
        <v>5.9376136669594599</v>
      </c>
      <c r="AX984" s="6">
        <v>6.4590244542105602</v>
      </c>
      <c r="AY984" s="6">
        <v>5.8753454884863201</v>
      </c>
      <c r="AZ984" s="6">
        <v>5.9672605354150399</v>
      </c>
      <c r="BA984" s="6">
        <v>6.5566559449962298</v>
      </c>
      <c r="BB984" s="6">
        <v>6.2042597239633297</v>
      </c>
      <c r="BC984" s="6">
        <v>6.4561488184454801</v>
      </c>
      <c r="BD984" s="6">
        <v>6.7637339423004201</v>
      </c>
      <c r="BE984" s="6">
        <v>5.8619410354919097</v>
      </c>
      <c r="BF984" s="6">
        <v>6.4225571762641902</v>
      </c>
      <c r="BG984" s="6">
        <v>5.9166176335589604</v>
      </c>
      <c r="BH984" s="6">
        <v>6.5081845219068599</v>
      </c>
      <c r="BI984" s="6">
        <v>6.4371703437115304</v>
      </c>
      <c r="BJ984" s="6">
        <v>5.8489560010995696</v>
      </c>
      <c r="BK984" s="6">
        <v>5.7733702295057396</v>
      </c>
      <c r="BL984" s="6">
        <v>6.4787923135811702</v>
      </c>
      <c r="BM984" s="6">
        <v>6.3132359116669701</v>
      </c>
      <c r="BN984" s="6">
        <v>7.8182526302825197</v>
      </c>
      <c r="BO984" s="6">
        <v>6.6487454348473998</v>
      </c>
    </row>
    <row r="985" spans="1:67" x14ac:dyDescent="0.25">
      <c r="A985" s="7">
        <v>984</v>
      </c>
      <c r="B985" s="6" t="s">
        <v>36839</v>
      </c>
      <c r="C985" s="6" t="s">
        <v>23913</v>
      </c>
      <c r="D985" s="6" t="s">
        <v>21863</v>
      </c>
      <c r="E985" s="6" t="s">
        <v>21864</v>
      </c>
      <c r="F985" s="6">
        <v>-0.51040397645904267</v>
      </c>
      <c r="G985" s="6">
        <v>1.6693366427425499E-3</v>
      </c>
      <c r="H985" s="6" t="s">
        <v>923</v>
      </c>
      <c r="I985" s="6" t="s">
        <v>44</v>
      </c>
      <c r="J985" s="6" t="s">
        <v>45</v>
      </c>
      <c r="K985" s="6" t="s">
        <v>46</v>
      </c>
      <c r="L985" s="6" t="s">
        <v>312</v>
      </c>
      <c r="M985" s="6" t="s">
        <v>336</v>
      </c>
      <c r="N985" s="6" t="s">
        <v>924</v>
      </c>
      <c r="O985" s="6" t="s">
        <v>923</v>
      </c>
      <c r="P985" s="88">
        <v>6</v>
      </c>
      <c r="Q985" s="6" t="s">
        <v>36842</v>
      </c>
      <c r="R985" s="6" t="s">
        <v>36840</v>
      </c>
      <c r="S985" s="6" t="s">
        <v>36841</v>
      </c>
      <c r="T985" s="6" t="s">
        <v>1734</v>
      </c>
      <c r="U985" s="6" t="s">
        <v>1734</v>
      </c>
      <c r="V985" s="6">
        <v>2</v>
      </c>
      <c r="W985" s="6">
        <v>4</v>
      </c>
      <c r="X985" s="6">
        <v>4.87</v>
      </c>
      <c r="Y985" s="6" t="s">
        <v>56</v>
      </c>
      <c r="AB985" s="6" t="s">
        <v>21868</v>
      </c>
      <c r="AC985" s="6" t="s">
        <v>21869</v>
      </c>
      <c r="AD985" s="6" t="s">
        <v>21870</v>
      </c>
      <c r="AE985" s="6" t="s">
        <v>21871</v>
      </c>
      <c r="AF985" s="6" t="s">
        <v>21872</v>
      </c>
      <c r="AG985" s="6" t="s">
        <v>613</v>
      </c>
      <c r="AH985" s="6" t="s">
        <v>614</v>
      </c>
      <c r="AI985" s="6" t="s">
        <v>615</v>
      </c>
      <c r="AJ985" s="6" t="s">
        <v>21873</v>
      </c>
      <c r="AK985" s="6" t="s">
        <v>617</v>
      </c>
      <c r="AL985" s="6" t="s">
        <v>618</v>
      </c>
      <c r="AM985" s="6" t="s">
        <v>56</v>
      </c>
      <c r="AN985" s="6" t="s">
        <v>56</v>
      </c>
      <c r="AO985" s="6" t="s">
        <v>56</v>
      </c>
      <c r="AP985" s="6" t="s">
        <v>25421</v>
      </c>
      <c r="AQ985" s="6" t="s">
        <v>21875</v>
      </c>
      <c r="AR985" s="6" t="s">
        <v>402</v>
      </c>
      <c r="AS985" s="6" t="s">
        <v>21876</v>
      </c>
      <c r="AT985" s="6" t="s">
        <v>25422</v>
      </c>
      <c r="AU985" s="6" t="s">
        <v>402</v>
      </c>
      <c r="AV985" s="6" t="s">
        <v>25423</v>
      </c>
      <c r="AW985" s="6">
        <v>5.8350186390306504</v>
      </c>
      <c r="AX985" s="6">
        <v>5.6051444460337896</v>
      </c>
      <c r="AY985" s="6">
        <v>5.7467050189655904</v>
      </c>
      <c r="AZ985" s="6">
        <v>5.7086469124148698</v>
      </c>
      <c r="BA985" s="6">
        <v>6.5213474625809003</v>
      </c>
      <c r="BB985" s="6">
        <v>6.0157645169922702</v>
      </c>
      <c r="BC985" s="6">
        <v>6.4800912967234297</v>
      </c>
      <c r="BD985" s="6">
        <v>5.8982017388267503</v>
      </c>
      <c r="BE985" s="6">
        <v>5.7887557566636296</v>
      </c>
      <c r="BF985" s="6">
        <v>6.5048106889738104</v>
      </c>
      <c r="BG985" s="6">
        <v>5.9527348237890596</v>
      </c>
      <c r="BH985" s="6">
        <v>5.9204004138039199</v>
      </c>
      <c r="BI985" s="6">
        <v>6.1693219777598003</v>
      </c>
      <c r="BJ985" s="6">
        <v>6.2541705335291899</v>
      </c>
      <c r="BK985" s="6">
        <v>5.8768373854693197</v>
      </c>
      <c r="BL985" s="6">
        <v>6.8345955943950996</v>
      </c>
      <c r="BM985" s="6">
        <v>5.9390152785538701</v>
      </c>
      <c r="BN985" s="6">
        <v>6.8427964575473199</v>
      </c>
      <c r="BO985" s="6">
        <v>6.4118134119628998</v>
      </c>
    </row>
    <row r="986" spans="1:67" x14ac:dyDescent="0.25">
      <c r="A986" s="7">
        <v>985</v>
      </c>
      <c r="B986" s="6" t="s">
        <v>36843</v>
      </c>
      <c r="C986" s="6" t="s">
        <v>18801</v>
      </c>
      <c r="D986" s="6" t="s">
        <v>20259</v>
      </c>
      <c r="E986" s="6" t="s">
        <v>20260</v>
      </c>
      <c r="F986" s="6">
        <v>-0.51160984360763084</v>
      </c>
      <c r="G986" s="6">
        <v>1.601099081051716E-2</v>
      </c>
      <c r="H986" s="6" t="s">
        <v>923</v>
      </c>
      <c r="I986" s="6" t="s">
        <v>44</v>
      </c>
      <c r="J986" s="6" t="s">
        <v>45</v>
      </c>
      <c r="K986" s="6" t="s">
        <v>46</v>
      </c>
      <c r="L986" s="6" t="s">
        <v>312</v>
      </c>
      <c r="M986" s="6" t="s">
        <v>336</v>
      </c>
      <c r="N986" s="6" t="s">
        <v>924</v>
      </c>
      <c r="O986" s="6" t="s">
        <v>923</v>
      </c>
      <c r="P986" s="88">
        <v>6</v>
      </c>
      <c r="Q986" s="6" t="s">
        <v>36846</v>
      </c>
      <c r="R986" s="6" t="s">
        <v>36844</v>
      </c>
      <c r="S986" s="6" t="s">
        <v>36845</v>
      </c>
      <c r="T986" s="6" t="s">
        <v>36847</v>
      </c>
      <c r="U986" s="6" t="s">
        <v>4339</v>
      </c>
      <c r="V986" s="6">
        <v>2</v>
      </c>
      <c r="W986" s="6">
        <v>78</v>
      </c>
      <c r="X986" s="6">
        <v>15.94</v>
      </c>
      <c r="Y986" s="6" t="s">
        <v>56</v>
      </c>
      <c r="AB986" s="6" t="s">
        <v>20261</v>
      </c>
      <c r="AC986" s="6" t="s">
        <v>20262</v>
      </c>
      <c r="AD986" s="6" t="s">
        <v>20263</v>
      </c>
      <c r="AE986" s="6" t="s">
        <v>20264</v>
      </c>
      <c r="AF986" s="6" t="s">
        <v>20265</v>
      </c>
      <c r="AG986" s="6" t="s">
        <v>20266</v>
      </c>
      <c r="AH986" s="6" t="s">
        <v>20267</v>
      </c>
      <c r="AI986" s="6" t="s">
        <v>20268</v>
      </c>
      <c r="AJ986" s="6" t="s">
        <v>20269</v>
      </c>
      <c r="AK986" s="6" t="s">
        <v>20270</v>
      </c>
      <c r="AL986" s="6" t="s">
        <v>1919</v>
      </c>
      <c r="AM986" s="6" t="s">
        <v>56</v>
      </c>
      <c r="AN986" s="6" t="s">
        <v>56</v>
      </c>
      <c r="AO986" s="6" t="s">
        <v>56</v>
      </c>
      <c r="AP986" s="6" t="s">
        <v>14020</v>
      </c>
      <c r="AQ986" s="6" t="s">
        <v>14021</v>
      </c>
      <c r="AR986" s="6" t="s">
        <v>354</v>
      </c>
      <c r="AS986" s="6" t="s">
        <v>14018</v>
      </c>
      <c r="AT986" s="6" t="s">
        <v>14022</v>
      </c>
      <c r="AU986" s="6" t="s">
        <v>354</v>
      </c>
      <c r="AV986" s="6" t="s">
        <v>34841</v>
      </c>
      <c r="AW986" s="6">
        <v>7.6017341591256198</v>
      </c>
      <c r="AX986" s="6">
        <v>7.5825122163875198</v>
      </c>
      <c r="AY986" s="6">
        <v>6.7833818984044996</v>
      </c>
      <c r="AZ986" s="6">
        <v>7.3567618311130998</v>
      </c>
      <c r="BA986" s="6">
        <v>7.8471128347691304</v>
      </c>
      <c r="BB986" s="6">
        <v>7.0320544158191103</v>
      </c>
      <c r="BC986" s="6">
        <v>7.6311037193109499</v>
      </c>
      <c r="BD986" s="6">
        <v>7.9503502526827798</v>
      </c>
      <c r="BE986" s="6">
        <v>7.2855235767429498</v>
      </c>
      <c r="BF986" s="6">
        <v>7.8712868198767998</v>
      </c>
      <c r="BG986" s="6">
        <v>7.39380327519312</v>
      </c>
      <c r="BH986" s="6">
        <v>7.7158237507937804</v>
      </c>
      <c r="BI986" s="6">
        <v>7.6267816347781903</v>
      </c>
      <c r="BJ986" s="6">
        <v>6.3675238281894897</v>
      </c>
      <c r="BK986" s="6">
        <v>6.5296550154083697</v>
      </c>
      <c r="BL986" s="6">
        <v>8.2669369135079798</v>
      </c>
      <c r="BM986" s="6">
        <v>7.1381763711672797</v>
      </c>
      <c r="BN986" s="6">
        <v>7.6107932092603603</v>
      </c>
      <c r="BO986" s="6">
        <v>7.3982005245807896</v>
      </c>
    </row>
    <row r="987" spans="1:67" x14ac:dyDescent="0.25">
      <c r="A987" s="7">
        <v>986</v>
      </c>
      <c r="B987" s="6" t="s">
        <v>17649</v>
      </c>
      <c r="C987" s="6" t="s">
        <v>108</v>
      </c>
      <c r="D987" s="6" t="s">
        <v>17655</v>
      </c>
      <c r="E987" s="6" t="s">
        <v>17656</v>
      </c>
      <c r="F987" s="6">
        <v>-0.5123390723060508</v>
      </c>
      <c r="G987" s="6">
        <v>2.4744672046398939E-2</v>
      </c>
      <c r="H987" s="6" t="s">
        <v>105</v>
      </c>
      <c r="I987" s="6" t="s">
        <v>44</v>
      </c>
      <c r="J987" s="6" t="s">
        <v>101</v>
      </c>
      <c r="K987" s="6" t="s">
        <v>102</v>
      </c>
      <c r="L987" s="6" t="s">
        <v>103</v>
      </c>
      <c r="M987" s="6" t="s">
        <v>104</v>
      </c>
      <c r="N987" s="6" t="s">
        <v>105</v>
      </c>
      <c r="P987" s="88">
        <v>5</v>
      </c>
      <c r="Q987" s="6" t="s">
        <v>17652</v>
      </c>
      <c r="R987" s="6" t="s">
        <v>17650</v>
      </c>
      <c r="S987" s="6" t="s">
        <v>17651</v>
      </c>
      <c r="T987" s="6" t="s">
        <v>17653</v>
      </c>
      <c r="U987" s="6" t="s">
        <v>17654</v>
      </c>
      <c r="V987" s="6">
        <v>7</v>
      </c>
      <c r="W987" s="6">
        <v>14</v>
      </c>
      <c r="X987" s="6">
        <v>6.3</v>
      </c>
      <c r="Y987" s="6" t="s">
        <v>56</v>
      </c>
      <c r="AB987" s="6" t="s">
        <v>56</v>
      </c>
      <c r="AF987" s="6" t="s">
        <v>56</v>
      </c>
      <c r="AG987" s="6" t="s">
        <v>56</v>
      </c>
      <c r="AI987" s="6" t="s">
        <v>56</v>
      </c>
      <c r="AJ987" s="6" t="s">
        <v>56</v>
      </c>
      <c r="AK987" s="6" t="s">
        <v>56</v>
      </c>
      <c r="AL987" s="6" t="s">
        <v>56</v>
      </c>
      <c r="AM987" s="6" t="s">
        <v>56</v>
      </c>
      <c r="AN987" s="6" t="s">
        <v>56</v>
      </c>
      <c r="AO987" s="6" t="s">
        <v>56</v>
      </c>
      <c r="AP987" s="6" t="s">
        <v>17657</v>
      </c>
      <c r="AQ987" s="6" t="s">
        <v>17658</v>
      </c>
      <c r="AR987" s="6" t="s">
        <v>1583</v>
      </c>
      <c r="AS987" s="6" t="s">
        <v>17659</v>
      </c>
      <c r="AT987" s="6" t="s">
        <v>17660</v>
      </c>
      <c r="AU987" s="6" t="s">
        <v>304</v>
      </c>
      <c r="AV987" s="6" t="s">
        <v>17661</v>
      </c>
      <c r="AW987" s="6">
        <v>6.0231499458048301</v>
      </c>
      <c r="AX987" s="6">
        <v>6.4812994167116598</v>
      </c>
      <c r="AY987" s="6">
        <v>6.72086196084416</v>
      </c>
      <c r="AZ987" s="6">
        <v>5.7978531317117596</v>
      </c>
      <c r="BA987" s="6">
        <v>6.9726008826552803</v>
      </c>
      <c r="BB987" s="6">
        <v>6.5476394748074602</v>
      </c>
      <c r="BC987" s="6">
        <v>7.4253565048794403</v>
      </c>
      <c r="BD987" s="6">
        <v>6.3352253454550604</v>
      </c>
      <c r="BE987" s="6">
        <v>5.4710877208176703</v>
      </c>
      <c r="BF987" s="6">
        <v>6.4859840526417099</v>
      </c>
      <c r="BG987" s="6">
        <v>6.3102366915283703</v>
      </c>
      <c r="BH987" s="6">
        <v>6.3160544687521201</v>
      </c>
      <c r="BI987" s="6">
        <v>6.3075689946672702</v>
      </c>
      <c r="BJ987" s="6">
        <v>6.3958069094843504</v>
      </c>
      <c r="BK987" s="6">
        <v>5.7680354418824402</v>
      </c>
      <c r="BL987" s="6">
        <v>6.8540904202950204</v>
      </c>
      <c r="BM987" s="6">
        <v>6.0280528805589402</v>
      </c>
      <c r="BN987" s="6">
        <v>6.6428996625839103</v>
      </c>
      <c r="BO987" s="6">
        <v>6.3553463341780096</v>
      </c>
    </row>
    <row r="988" spans="1:67" x14ac:dyDescent="0.25">
      <c r="A988" s="7">
        <v>987</v>
      </c>
      <c r="B988" s="6" t="s">
        <v>36848</v>
      </c>
      <c r="C988" s="6" t="s">
        <v>7439</v>
      </c>
      <c r="D988" s="6" t="s">
        <v>7440</v>
      </c>
      <c r="E988" s="6" t="s">
        <v>7441</v>
      </c>
      <c r="F988" s="6">
        <v>-0.51264334742422779</v>
      </c>
      <c r="G988" s="6">
        <v>9.4364485120783663E-4</v>
      </c>
      <c r="H988" s="6" t="s">
        <v>11808</v>
      </c>
      <c r="I988" s="6" t="s">
        <v>44</v>
      </c>
      <c r="J988" s="6" t="s">
        <v>101</v>
      </c>
      <c r="K988" s="6" t="s">
        <v>102</v>
      </c>
      <c r="L988" s="6" t="s">
        <v>103</v>
      </c>
      <c r="M988" s="6" t="s">
        <v>1286</v>
      </c>
      <c r="N988" s="6" t="s">
        <v>1287</v>
      </c>
      <c r="O988" s="6" t="s">
        <v>11808</v>
      </c>
      <c r="P988" s="88">
        <v>6</v>
      </c>
      <c r="Q988" s="6" t="s">
        <v>36849</v>
      </c>
      <c r="R988" s="6" t="s">
        <v>36849</v>
      </c>
      <c r="S988" s="6" t="s">
        <v>36850</v>
      </c>
      <c r="T988" s="6" t="s">
        <v>183</v>
      </c>
      <c r="U988" s="6" t="s">
        <v>267</v>
      </c>
      <c r="V988" s="6">
        <v>1</v>
      </c>
      <c r="W988" s="6">
        <v>17</v>
      </c>
      <c r="X988" s="6">
        <v>8.7799999999999994</v>
      </c>
      <c r="Y988" s="6" t="s">
        <v>56</v>
      </c>
      <c r="AB988" s="6" t="s">
        <v>7442</v>
      </c>
      <c r="AC988" s="6" t="s">
        <v>7443</v>
      </c>
      <c r="AD988" s="6" t="s">
        <v>7444</v>
      </c>
      <c r="AE988" s="6" t="s">
        <v>7445</v>
      </c>
      <c r="AF988" s="6" t="s">
        <v>7446</v>
      </c>
      <c r="AG988" s="6" t="s">
        <v>7447</v>
      </c>
      <c r="AH988" s="6" t="s">
        <v>7448</v>
      </c>
      <c r="AI988" s="6" t="s">
        <v>56</v>
      </c>
      <c r="AJ988" s="6" t="s">
        <v>7449</v>
      </c>
      <c r="AK988" s="6" t="s">
        <v>713</v>
      </c>
      <c r="AL988" s="6" t="s">
        <v>326</v>
      </c>
      <c r="AM988" s="6" t="s">
        <v>56</v>
      </c>
      <c r="AN988" s="6" t="s">
        <v>56</v>
      </c>
      <c r="AO988" s="6" t="s">
        <v>56</v>
      </c>
      <c r="AP988" s="6" t="s">
        <v>6590</v>
      </c>
      <c r="AQ988" s="6" t="s">
        <v>6591</v>
      </c>
      <c r="AR988" s="6" t="s">
        <v>5</v>
      </c>
      <c r="AS988" s="6" t="s">
        <v>6592</v>
      </c>
      <c r="AT988" s="6" t="s">
        <v>7450</v>
      </c>
      <c r="AU988" s="6" t="s">
        <v>72</v>
      </c>
      <c r="AV988" s="6" t="s">
        <v>36851</v>
      </c>
      <c r="AW988" s="6">
        <v>6.2240280344662304</v>
      </c>
      <c r="AX988" s="6">
        <v>6.2719927704438403</v>
      </c>
      <c r="AY988" s="6">
        <v>6.2322337755343904</v>
      </c>
      <c r="AZ988" s="6">
        <v>6.3278595660893302</v>
      </c>
      <c r="BA988" s="6">
        <v>6.5000306715101699</v>
      </c>
      <c r="BB988" s="6">
        <v>6.38180092279962</v>
      </c>
      <c r="BC988" s="6">
        <v>7.4638631544673801</v>
      </c>
      <c r="BD988" s="6">
        <v>6.6167223666525397</v>
      </c>
      <c r="BE988" s="6">
        <v>6.4213901816535799</v>
      </c>
      <c r="BF988" s="6">
        <v>6.7614204394569404</v>
      </c>
      <c r="BG988" s="6">
        <v>6.8314827023815496</v>
      </c>
      <c r="BH988" s="6">
        <v>5.8589796877773104</v>
      </c>
      <c r="BI988" s="6">
        <v>6.31134076711961</v>
      </c>
      <c r="BJ988" s="6">
        <v>6.3297335904129604</v>
      </c>
      <c r="BK988" s="6">
        <v>5.5458215310736803</v>
      </c>
      <c r="BL988" s="6">
        <v>6.68242046356833</v>
      </c>
      <c r="BM988" s="6">
        <v>6.29414667070444</v>
      </c>
      <c r="BN988" s="6">
        <v>6.7988060384491398</v>
      </c>
      <c r="BO988" s="6">
        <v>6.4520857346767304</v>
      </c>
    </row>
    <row r="989" spans="1:67" x14ac:dyDescent="0.25">
      <c r="A989" s="7">
        <v>988</v>
      </c>
      <c r="B989" s="6" t="s">
        <v>36852</v>
      </c>
      <c r="C989" s="6" t="s">
        <v>36855</v>
      </c>
      <c r="D989" s="6" t="s">
        <v>24459</v>
      </c>
      <c r="E989" s="6" t="s">
        <v>56</v>
      </c>
      <c r="F989" s="6">
        <v>-0.51353715399583155</v>
      </c>
      <c r="G989" s="6">
        <v>2.1996470611130559E-3</v>
      </c>
      <c r="H989" s="6" t="s">
        <v>2122</v>
      </c>
      <c r="I989" s="6" t="s">
        <v>44</v>
      </c>
      <c r="J989" s="6" t="s">
        <v>101</v>
      </c>
      <c r="K989" s="6" t="s">
        <v>102</v>
      </c>
      <c r="L989" s="6" t="s">
        <v>103</v>
      </c>
      <c r="M989" s="6" t="s">
        <v>170</v>
      </c>
      <c r="N989" s="6" t="s">
        <v>937</v>
      </c>
      <c r="O989" s="6" t="s">
        <v>2122</v>
      </c>
      <c r="P989" s="88">
        <v>6</v>
      </c>
      <c r="Q989" s="6" t="s">
        <v>36853</v>
      </c>
      <c r="R989" s="6" t="s">
        <v>36853</v>
      </c>
      <c r="S989" s="6" t="s">
        <v>36854</v>
      </c>
      <c r="T989" s="6" t="s">
        <v>388</v>
      </c>
      <c r="U989" s="6" t="s">
        <v>565</v>
      </c>
      <c r="V989" s="6">
        <v>1</v>
      </c>
      <c r="W989" s="6">
        <v>7</v>
      </c>
      <c r="X989" s="6">
        <v>3.39</v>
      </c>
      <c r="Y989" s="6" t="s">
        <v>56</v>
      </c>
      <c r="AB989" s="6" t="s">
        <v>56</v>
      </c>
      <c r="AF989" s="6" t="s">
        <v>56</v>
      </c>
      <c r="AG989" s="6" t="s">
        <v>56</v>
      </c>
      <c r="AI989" s="6" t="s">
        <v>56</v>
      </c>
      <c r="AJ989" s="6" t="s">
        <v>56</v>
      </c>
      <c r="AK989" s="6" t="s">
        <v>56</v>
      </c>
      <c r="AL989" s="6" t="s">
        <v>56</v>
      </c>
      <c r="AM989" s="6" t="s">
        <v>56</v>
      </c>
      <c r="AN989" s="6" t="s">
        <v>56</v>
      </c>
      <c r="AO989" s="6" t="s">
        <v>56</v>
      </c>
      <c r="AP989" s="6" t="s">
        <v>36856</v>
      </c>
      <c r="AQ989" s="6" t="s">
        <v>10949</v>
      </c>
      <c r="AR989" s="6" t="s">
        <v>5</v>
      </c>
      <c r="AS989" s="6" t="s">
        <v>10950</v>
      </c>
      <c r="AT989" s="6" t="s">
        <v>36857</v>
      </c>
      <c r="AU989" s="6" t="s">
        <v>304</v>
      </c>
      <c r="AV989" s="6" t="s">
        <v>36858</v>
      </c>
      <c r="AW989" s="6">
        <v>6.0567528216610604</v>
      </c>
      <c r="AX989" s="6">
        <v>5.9847684710826599</v>
      </c>
      <c r="AY989" s="6">
        <v>5.6962174272229698</v>
      </c>
      <c r="AZ989" s="6">
        <v>6.1112645305018196</v>
      </c>
      <c r="BA989" s="6">
        <v>6.14671734553378</v>
      </c>
      <c r="BB989" s="6">
        <v>6.0685999144274598</v>
      </c>
      <c r="BC989" s="6">
        <v>6.3571804098244398</v>
      </c>
      <c r="BD989" s="6">
        <v>6.8778175643718402</v>
      </c>
      <c r="BE989" s="6">
        <v>5.9249488240373802</v>
      </c>
      <c r="BF989" s="6">
        <v>7.1525864677745199</v>
      </c>
      <c r="BG989" s="6">
        <v>6.0060597976616101</v>
      </c>
      <c r="BH989" s="6">
        <v>5.97342390454582</v>
      </c>
      <c r="BI989" s="6">
        <v>6.1130687065007399</v>
      </c>
      <c r="BJ989" s="6">
        <v>6.2815385172557097</v>
      </c>
      <c r="BK989" s="6">
        <v>5.5947802585954802</v>
      </c>
      <c r="BL989" s="6">
        <v>6.47743253228351</v>
      </c>
      <c r="BM989" s="6">
        <v>5.8349329071588203</v>
      </c>
      <c r="BN989" s="6">
        <v>6.9943721950170099</v>
      </c>
      <c r="BO989" s="6">
        <v>6.3400117866319903</v>
      </c>
    </row>
    <row r="990" spans="1:67" x14ac:dyDescent="0.25">
      <c r="A990" s="7">
        <v>989</v>
      </c>
      <c r="B990" s="6" t="s">
        <v>36859</v>
      </c>
      <c r="C990" s="6" t="s">
        <v>10246</v>
      </c>
      <c r="D990" s="6" t="s">
        <v>10247</v>
      </c>
      <c r="E990" s="6" t="s">
        <v>10248</v>
      </c>
      <c r="F990" s="6">
        <v>-0.51555596590860375</v>
      </c>
      <c r="G990" s="6">
        <v>3.048615693526335E-2</v>
      </c>
      <c r="H990" s="6" t="s">
        <v>2000</v>
      </c>
      <c r="I990" s="6" t="s">
        <v>44</v>
      </c>
      <c r="J990" s="6" t="s">
        <v>45</v>
      </c>
      <c r="K990" s="6" t="s">
        <v>46</v>
      </c>
      <c r="L990" s="6" t="s">
        <v>47</v>
      </c>
      <c r="M990" s="6" t="s">
        <v>48</v>
      </c>
      <c r="N990" s="6" t="s">
        <v>1885</v>
      </c>
      <c r="O990" s="6" t="s">
        <v>2000</v>
      </c>
      <c r="P990" s="88">
        <v>6</v>
      </c>
      <c r="Q990" s="6" t="s">
        <v>36862</v>
      </c>
      <c r="R990" s="6" t="s">
        <v>36860</v>
      </c>
      <c r="S990" s="6" t="s">
        <v>36861</v>
      </c>
      <c r="T990" s="6" t="s">
        <v>36863</v>
      </c>
      <c r="U990" s="6" t="s">
        <v>36864</v>
      </c>
      <c r="V990" s="6">
        <v>3</v>
      </c>
      <c r="W990" s="6">
        <v>39</v>
      </c>
      <c r="X990" s="6">
        <v>6.7</v>
      </c>
      <c r="Y990" s="6" t="s">
        <v>56</v>
      </c>
      <c r="AB990" s="6" t="s">
        <v>10249</v>
      </c>
      <c r="AC990" s="6" t="s">
        <v>10250</v>
      </c>
      <c r="AD990" s="6" t="s">
        <v>10251</v>
      </c>
      <c r="AE990" s="6" t="s">
        <v>10252</v>
      </c>
      <c r="AF990" s="6" t="s">
        <v>10253</v>
      </c>
      <c r="AG990" s="6" t="s">
        <v>10254</v>
      </c>
      <c r="AH990" s="6" t="s">
        <v>10255</v>
      </c>
      <c r="AI990" s="6" t="s">
        <v>10256</v>
      </c>
      <c r="AJ990" s="6" t="s">
        <v>10257</v>
      </c>
      <c r="AK990" s="6" t="s">
        <v>10258</v>
      </c>
      <c r="AL990" s="6" t="s">
        <v>67</v>
      </c>
      <c r="AM990" s="6" t="s">
        <v>56</v>
      </c>
      <c r="AN990" s="6" t="s">
        <v>56</v>
      </c>
      <c r="AO990" s="6" t="s">
        <v>56</v>
      </c>
      <c r="AP990" s="6" t="s">
        <v>10259</v>
      </c>
      <c r="AQ990" s="6" t="s">
        <v>10260</v>
      </c>
      <c r="AR990" s="6" t="s">
        <v>442</v>
      </c>
      <c r="AS990" s="6" t="s">
        <v>10261</v>
      </c>
      <c r="AT990" s="6" t="s">
        <v>10262</v>
      </c>
      <c r="AU990" s="6" t="s">
        <v>442</v>
      </c>
      <c r="AV990" s="6" t="s">
        <v>36865</v>
      </c>
      <c r="AW990" s="6">
        <v>6.4493088138130004</v>
      </c>
      <c r="AX990" s="6">
        <v>6.4516653379548803</v>
      </c>
      <c r="AY990" s="6">
        <v>6.5736490362399502</v>
      </c>
      <c r="AZ990" s="6">
        <v>5.8632223063333804</v>
      </c>
      <c r="BA990" s="6">
        <v>6.6886067597777998</v>
      </c>
      <c r="BB990" s="6">
        <v>6.6716725858644903</v>
      </c>
      <c r="BC990" s="6">
        <v>6.5776527347158602</v>
      </c>
      <c r="BD990" s="6">
        <v>6.3069182346003396</v>
      </c>
      <c r="BE990" s="6">
        <v>8.5817966230650597</v>
      </c>
      <c r="BF990" s="6">
        <v>8.8015786282267001</v>
      </c>
      <c r="BG990" s="6">
        <v>6.5156090817220997</v>
      </c>
      <c r="BH990" s="6">
        <v>6.6238074136378504</v>
      </c>
      <c r="BI990" s="6">
        <v>7.5734413965234602</v>
      </c>
      <c r="BJ990" s="6">
        <v>6.2733719434159099</v>
      </c>
      <c r="BK990" s="6">
        <v>6.2282850962325904</v>
      </c>
      <c r="BL990" s="6">
        <v>6.5615427318086903</v>
      </c>
      <c r="BM990" s="6">
        <v>6.5126458468695798</v>
      </c>
      <c r="BN990" s="6">
        <v>8.6838768565786992</v>
      </c>
      <c r="BO990" s="6">
        <v>6.9499411132259103</v>
      </c>
    </row>
    <row r="991" spans="1:67" x14ac:dyDescent="0.25">
      <c r="A991" s="7">
        <v>990</v>
      </c>
      <c r="B991" s="6" t="s">
        <v>36866</v>
      </c>
      <c r="C991" s="6" t="s">
        <v>36869</v>
      </c>
      <c r="D991" s="6" t="s">
        <v>36870</v>
      </c>
      <c r="E991" s="6" t="s">
        <v>56</v>
      </c>
      <c r="F991" s="6">
        <v>-0.51949172229626317</v>
      </c>
      <c r="G991" s="6">
        <v>1.011233392133346E-2</v>
      </c>
      <c r="H991" s="6" t="s">
        <v>46</v>
      </c>
      <c r="I991" s="6" t="s">
        <v>44</v>
      </c>
      <c r="J991" s="6" t="s">
        <v>45</v>
      </c>
      <c r="K991" s="6" t="s">
        <v>46</v>
      </c>
      <c r="P991" s="88">
        <v>2</v>
      </c>
      <c r="Q991" s="6" t="s">
        <v>36867</v>
      </c>
      <c r="R991" s="6" t="s">
        <v>36867</v>
      </c>
      <c r="S991" s="6" t="s">
        <v>36868</v>
      </c>
      <c r="T991" s="6" t="s">
        <v>566</v>
      </c>
      <c r="U991" s="6" t="s">
        <v>566</v>
      </c>
      <c r="V991" s="6">
        <v>1</v>
      </c>
      <c r="W991" s="6">
        <v>3</v>
      </c>
      <c r="X991" s="6">
        <v>2.29</v>
      </c>
      <c r="Y991" s="6" t="s">
        <v>56</v>
      </c>
      <c r="AB991" s="6" t="s">
        <v>56</v>
      </c>
      <c r="AF991" s="6" t="s">
        <v>56</v>
      </c>
      <c r="AG991" s="6" t="s">
        <v>56</v>
      </c>
      <c r="AI991" s="6" t="s">
        <v>56</v>
      </c>
      <c r="AJ991" s="6" t="s">
        <v>56</v>
      </c>
      <c r="AK991" s="6" t="s">
        <v>56</v>
      </c>
      <c r="AL991" s="6" t="s">
        <v>56</v>
      </c>
      <c r="AM991" s="6" t="s">
        <v>56</v>
      </c>
      <c r="AN991" s="6" t="s">
        <v>56</v>
      </c>
      <c r="AO991" s="6" t="s">
        <v>56</v>
      </c>
      <c r="AP991" s="6" t="s">
        <v>36871</v>
      </c>
      <c r="AQ991" s="6" t="s">
        <v>36872</v>
      </c>
      <c r="AR991" s="6" t="s">
        <v>402</v>
      </c>
      <c r="AS991" s="6" t="s">
        <v>36873</v>
      </c>
      <c r="AT991" s="6" t="s">
        <v>36874</v>
      </c>
      <c r="AU991" s="6" t="s">
        <v>219</v>
      </c>
      <c r="AV991" s="6" t="s">
        <v>36875</v>
      </c>
      <c r="AW991" s="6">
        <v>5.9483058461596601</v>
      </c>
      <c r="AX991" s="6">
        <v>5.6432710244456796</v>
      </c>
      <c r="AY991" s="6">
        <v>6.0173322314698598</v>
      </c>
      <c r="AZ991" s="6">
        <v>6.0735082735013899</v>
      </c>
      <c r="BA991" s="6">
        <v>5.5961950497572097</v>
      </c>
      <c r="BB991" s="6">
        <v>6.2882606306841096</v>
      </c>
      <c r="BC991" s="6">
        <v>6.7563927286714902</v>
      </c>
      <c r="BD991" s="6">
        <v>6.1010343481143998</v>
      </c>
      <c r="BE991" s="6">
        <v>5.6393081528592699</v>
      </c>
      <c r="BF991" s="6">
        <v>6.2554887896810296</v>
      </c>
      <c r="BG991" s="6">
        <v>6.2644662326411096</v>
      </c>
      <c r="BH991" s="6">
        <v>5.7663875621085703</v>
      </c>
      <c r="BI991" s="6">
        <v>6.5610179767824404</v>
      </c>
      <c r="BJ991" s="6">
        <v>4.5238829750579503</v>
      </c>
      <c r="BK991" s="6">
        <v>6.0809765948847199</v>
      </c>
      <c r="BL991" s="6">
        <v>6.2492920959000404</v>
      </c>
      <c r="BM991" s="6">
        <v>6.3196880611872404</v>
      </c>
      <c r="BN991" s="6">
        <v>6.3657330726654404</v>
      </c>
      <c r="BO991" s="6">
        <v>6.5488815443701904</v>
      </c>
    </row>
    <row r="992" spans="1:67" x14ac:dyDescent="0.25">
      <c r="A992" s="7">
        <v>991</v>
      </c>
      <c r="B992" s="6" t="s">
        <v>36876</v>
      </c>
      <c r="C992" s="6" t="s">
        <v>108</v>
      </c>
      <c r="D992" s="6" t="s">
        <v>36879</v>
      </c>
      <c r="E992" s="6" t="s">
        <v>11610</v>
      </c>
      <c r="F992" s="6">
        <v>-0.52425470753172476</v>
      </c>
      <c r="G992" s="6">
        <v>4.8487627216789383E-3</v>
      </c>
      <c r="H992" s="6" t="s">
        <v>3093</v>
      </c>
      <c r="I992" s="6" t="s">
        <v>44</v>
      </c>
      <c r="J992" s="6" t="s">
        <v>45</v>
      </c>
      <c r="K992" s="6" t="s">
        <v>46</v>
      </c>
      <c r="L992" s="6" t="s">
        <v>47</v>
      </c>
      <c r="M992" s="6" t="s">
        <v>48</v>
      </c>
      <c r="N992" s="6" t="s">
        <v>3094</v>
      </c>
      <c r="O992" s="6" t="s">
        <v>3093</v>
      </c>
      <c r="P992" s="88">
        <v>6</v>
      </c>
      <c r="Q992" s="6" t="s">
        <v>36877</v>
      </c>
      <c r="R992" s="6" t="s">
        <v>36877</v>
      </c>
      <c r="S992" s="6" t="s">
        <v>36878</v>
      </c>
      <c r="T992" s="6" t="s">
        <v>254</v>
      </c>
      <c r="U992" s="6" t="s">
        <v>254</v>
      </c>
      <c r="V992" s="6">
        <v>1</v>
      </c>
      <c r="W992" s="6">
        <v>6</v>
      </c>
      <c r="X992" s="6">
        <v>12.25</v>
      </c>
      <c r="Y992" s="6" t="s">
        <v>56</v>
      </c>
      <c r="AB992" s="6" t="s">
        <v>56</v>
      </c>
      <c r="AF992" s="6" t="s">
        <v>2271</v>
      </c>
      <c r="AG992" s="6" t="s">
        <v>2272</v>
      </c>
      <c r="AH992" s="6" t="s">
        <v>2273</v>
      </c>
      <c r="AI992" s="6" t="s">
        <v>2274</v>
      </c>
      <c r="AJ992" s="6" t="s">
        <v>56</v>
      </c>
      <c r="AK992" s="6" t="s">
        <v>56</v>
      </c>
      <c r="AL992" s="6" t="s">
        <v>772</v>
      </c>
      <c r="AM992" s="6" t="s">
        <v>2275</v>
      </c>
      <c r="AN992" s="6" t="s">
        <v>56</v>
      </c>
      <c r="AO992" s="6" t="s">
        <v>56</v>
      </c>
      <c r="AP992" s="6" t="s">
        <v>36880</v>
      </c>
      <c r="AQ992" s="6" t="s">
        <v>2277</v>
      </c>
      <c r="AR992" s="6" t="s">
        <v>442</v>
      </c>
      <c r="AS992" s="6" t="s">
        <v>2278</v>
      </c>
      <c r="AW992" s="6">
        <v>6.7550092905222998</v>
      </c>
      <c r="AX992" s="6">
        <v>6.2850734650552003</v>
      </c>
      <c r="AY992" s="6">
        <v>6.6177131945934402</v>
      </c>
      <c r="AZ992" s="6">
        <v>6.5558499956615197</v>
      </c>
      <c r="BA992" s="6">
        <v>7.4909762756391398</v>
      </c>
      <c r="BB992" s="6">
        <v>6.8138517202852098</v>
      </c>
      <c r="BC992" s="6">
        <v>6.4179034479044299</v>
      </c>
      <c r="BD992" s="6">
        <v>6.7420414238428599</v>
      </c>
      <c r="BE992" s="6">
        <v>6.7044466115835997</v>
      </c>
      <c r="BF992" s="6">
        <v>6.6575435384392403</v>
      </c>
      <c r="BG992" s="6">
        <v>6.8106827809947301</v>
      </c>
      <c r="BH992" s="6">
        <v>6.1786074960772304</v>
      </c>
      <c r="BI992" s="6">
        <v>6.7386657088645698</v>
      </c>
      <c r="BJ992" s="6">
        <v>5.9553273720773401</v>
      </c>
      <c r="BK992" s="6">
        <v>6.5681602120026303</v>
      </c>
      <c r="BL992" s="6">
        <v>7.6792825108277203</v>
      </c>
      <c r="BM992" s="6">
        <v>5.6963922143658099</v>
      </c>
      <c r="BN992" s="6">
        <v>6.7255278632031796</v>
      </c>
      <c r="BO992" s="6">
        <v>6.8511605296929003</v>
      </c>
    </row>
    <row r="993" spans="1:67" x14ac:dyDescent="0.25">
      <c r="A993" s="7">
        <v>992</v>
      </c>
      <c r="B993" s="6" t="s">
        <v>36881</v>
      </c>
      <c r="C993" s="6" t="s">
        <v>6777</v>
      </c>
      <c r="D993" s="6" t="s">
        <v>6778</v>
      </c>
      <c r="E993" s="6" t="s">
        <v>6779</v>
      </c>
      <c r="F993" s="6">
        <v>-0.52495099561100744</v>
      </c>
      <c r="G993" s="6">
        <v>1.011233392133346E-2</v>
      </c>
      <c r="H993" s="6" t="s">
        <v>4906</v>
      </c>
      <c r="I993" s="6" t="s">
        <v>44</v>
      </c>
      <c r="J993" s="6" t="s">
        <v>45</v>
      </c>
      <c r="K993" s="6" t="s">
        <v>46</v>
      </c>
      <c r="L993" s="6" t="s">
        <v>312</v>
      </c>
      <c r="N993" s="6" t="s">
        <v>4907</v>
      </c>
      <c r="O993" s="6" t="s">
        <v>4906</v>
      </c>
      <c r="P993" s="88">
        <v>6</v>
      </c>
      <c r="Q993" s="6" t="s">
        <v>36882</v>
      </c>
      <c r="R993" s="6" t="s">
        <v>36882</v>
      </c>
      <c r="S993" s="6" t="s">
        <v>36883</v>
      </c>
      <c r="T993" s="6" t="s">
        <v>159</v>
      </c>
      <c r="U993" s="6" t="s">
        <v>565</v>
      </c>
      <c r="V993" s="6">
        <v>1</v>
      </c>
      <c r="W993" s="6">
        <v>10</v>
      </c>
      <c r="X993" s="6">
        <v>8.32</v>
      </c>
      <c r="Y993" s="6" t="s">
        <v>56</v>
      </c>
      <c r="AB993" s="6" t="s">
        <v>6780</v>
      </c>
      <c r="AC993" s="6" t="s">
        <v>6781</v>
      </c>
      <c r="AD993" s="6" t="s">
        <v>6782</v>
      </c>
      <c r="AE993" s="6" t="s">
        <v>6783</v>
      </c>
      <c r="AF993" s="6" t="s">
        <v>6784</v>
      </c>
      <c r="AG993" s="6" t="s">
        <v>2456</v>
      </c>
      <c r="AH993" s="6" t="s">
        <v>2457</v>
      </c>
      <c r="AI993" s="6" t="s">
        <v>2312</v>
      </c>
      <c r="AJ993" s="6" t="s">
        <v>6785</v>
      </c>
      <c r="AK993" s="6" t="s">
        <v>6786</v>
      </c>
      <c r="AL993" s="6" t="s">
        <v>67</v>
      </c>
      <c r="AM993" s="6" t="s">
        <v>56</v>
      </c>
      <c r="AN993" s="6" t="s">
        <v>56</v>
      </c>
      <c r="AO993" s="6" t="s">
        <v>56</v>
      </c>
      <c r="AP993" s="6" t="s">
        <v>6787</v>
      </c>
      <c r="AQ993" s="6" t="s">
        <v>6788</v>
      </c>
      <c r="AR993" s="6" t="s">
        <v>4</v>
      </c>
      <c r="AS993" s="6" t="s">
        <v>6789</v>
      </c>
      <c r="AT993" s="6" t="s">
        <v>6790</v>
      </c>
      <c r="AU993" s="6" t="s">
        <v>4</v>
      </c>
      <c r="AV993" s="6" t="s">
        <v>36884</v>
      </c>
      <c r="AW993" s="6">
        <v>6.1987810356014101</v>
      </c>
      <c r="AX993" s="6">
        <v>6.6547107516947399</v>
      </c>
      <c r="AY993" s="6">
        <v>6.3407020369219698</v>
      </c>
      <c r="AZ993" s="6">
        <v>6.6449258878574797</v>
      </c>
      <c r="BA993" s="6">
        <v>6.1544623183767397</v>
      </c>
      <c r="BB993" s="6">
        <v>7.1746357022138998</v>
      </c>
      <c r="BC993" s="6">
        <v>7.0600554026454896</v>
      </c>
      <c r="BD993" s="6">
        <v>7.4927045415894602</v>
      </c>
      <c r="BE993" s="6">
        <v>6.1813006663443799</v>
      </c>
      <c r="BF993" s="6">
        <v>6.3810890764363704</v>
      </c>
      <c r="BG993" s="6">
        <v>6.8010949287282703</v>
      </c>
      <c r="BH993" s="6">
        <v>6.42481648757248</v>
      </c>
      <c r="BI993" s="6">
        <v>6.7507475380894997</v>
      </c>
      <c r="BJ993" s="6">
        <v>5.9861180098737901</v>
      </c>
      <c r="BK993" s="6">
        <v>5.9903481800291196</v>
      </c>
      <c r="BL993" s="6">
        <v>6.34615749794827</v>
      </c>
      <c r="BM993" s="6">
        <v>6.3209976241837298</v>
      </c>
      <c r="BN993" s="6">
        <v>6.88642873508158</v>
      </c>
      <c r="BO993" s="6">
        <v>7.2495794150883901</v>
      </c>
    </row>
    <row r="994" spans="1:67" x14ac:dyDescent="0.25">
      <c r="A994" s="7">
        <v>993</v>
      </c>
      <c r="B994" s="6" t="s">
        <v>29055</v>
      </c>
      <c r="C994" s="6" t="s">
        <v>19504</v>
      </c>
      <c r="D994" s="6" t="s">
        <v>23524</v>
      </c>
      <c r="E994" s="6" t="s">
        <v>19489</v>
      </c>
      <c r="F994" s="6">
        <v>-0.52551574975540394</v>
      </c>
      <c r="G994" s="6">
        <v>1.6693366427425499E-3</v>
      </c>
      <c r="H994" s="6" t="s">
        <v>923</v>
      </c>
      <c r="I994" s="6" t="s">
        <v>44</v>
      </c>
      <c r="J994" s="6" t="s">
        <v>45</v>
      </c>
      <c r="K994" s="6" t="s">
        <v>46</v>
      </c>
      <c r="L994" s="6" t="s">
        <v>312</v>
      </c>
      <c r="M994" s="6" t="s">
        <v>336</v>
      </c>
      <c r="N994" s="6" t="s">
        <v>924</v>
      </c>
      <c r="O994" s="6" t="s">
        <v>923</v>
      </c>
      <c r="P994" s="88">
        <v>6</v>
      </c>
      <c r="Q994" s="6" t="s">
        <v>29058</v>
      </c>
      <c r="R994" s="6" t="s">
        <v>29056</v>
      </c>
      <c r="S994" s="6" t="s">
        <v>29057</v>
      </c>
      <c r="T994" s="6" t="s">
        <v>29059</v>
      </c>
      <c r="U994" s="6" t="s">
        <v>29060</v>
      </c>
      <c r="V994" s="6">
        <v>7</v>
      </c>
      <c r="W994" s="6">
        <v>22</v>
      </c>
      <c r="X994" s="6">
        <v>5.55</v>
      </c>
      <c r="Y994" s="6" t="s">
        <v>56</v>
      </c>
      <c r="AB994" s="6" t="s">
        <v>23525</v>
      </c>
      <c r="AC994" s="6" t="s">
        <v>23526</v>
      </c>
      <c r="AD994" s="6" t="s">
        <v>23527</v>
      </c>
      <c r="AE994" s="6" t="s">
        <v>23528</v>
      </c>
      <c r="AF994" s="6" t="s">
        <v>23529</v>
      </c>
      <c r="AG994" s="6" t="s">
        <v>23530</v>
      </c>
      <c r="AH994" s="6" t="s">
        <v>23531</v>
      </c>
      <c r="AI994" s="6" t="s">
        <v>23532</v>
      </c>
      <c r="AJ994" s="6" t="s">
        <v>23533</v>
      </c>
      <c r="AK994" s="6" t="s">
        <v>19502</v>
      </c>
      <c r="AL994" s="6" t="s">
        <v>67</v>
      </c>
      <c r="AM994" s="6" t="s">
        <v>56</v>
      </c>
      <c r="AN994" s="6" t="s">
        <v>56</v>
      </c>
      <c r="AO994" s="6" t="s">
        <v>56</v>
      </c>
      <c r="AP994" s="6" t="s">
        <v>27491</v>
      </c>
      <c r="AQ994" s="6" t="s">
        <v>19503</v>
      </c>
      <c r="AR994" s="6" t="s">
        <v>442</v>
      </c>
      <c r="AS994" s="6" t="s">
        <v>19504</v>
      </c>
      <c r="AT994" s="6" t="s">
        <v>23535</v>
      </c>
      <c r="AU994" s="6" t="s">
        <v>442</v>
      </c>
      <c r="AV994" s="6" t="s">
        <v>29061</v>
      </c>
      <c r="AW994" s="6">
        <v>6.5691925450249897</v>
      </c>
      <c r="AX994" s="6">
        <v>6.7391648341428603</v>
      </c>
      <c r="AY994" s="6">
        <v>5.8494691674575101</v>
      </c>
      <c r="AZ994" s="6">
        <v>6.3257928583630303</v>
      </c>
      <c r="BA994" s="6">
        <v>7.02473193068061</v>
      </c>
      <c r="BB994" s="6">
        <v>6.7177472348179403</v>
      </c>
      <c r="BC994" s="6">
        <v>7.0634760108299401</v>
      </c>
      <c r="BD994" s="6">
        <v>7.5211577180800004</v>
      </c>
      <c r="BE994" s="6">
        <v>6.6492445396222104</v>
      </c>
      <c r="BF994" s="6">
        <v>6.8330387479797796</v>
      </c>
      <c r="BG994" s="6">
        <v>6.76803477508839</v>
      </c>
      <c r="BH994" s="6">
        <v>6.7877863210755098</v>
      </c>
      <c r="BI994" s="6">
        <v>6.8367734349608398</v>
      </c>
      <c r="BJ994" s="6">
        <v>6.3943642877811504</v>
      </c>
      <c r="BK994" s="6">
        <v>5.9208983094144001</v>
      </c>
      <c r="BL994" s="6">
        <v>7.2202912118164404</v>
      </c>
      <c r="BM994" s="6">
        <v>6.5294432541248399</v>
      </c>
      <c r="BN994" s="6">
        <v>6.6060534780308799</v>
      </c>
      <c r="BO994" s="6">
        <v>6.8475819741653297</v>
      </c>
    </row>
    <row r="995" spans="1:67" x14ac:dyDescent="0.25">
      <c r="A995" s="7">
        <v>994</v>
      </c>
      <c r="B995" s="6" t="s">
        <v>36885</v>
      </c>
      <c r="C995" s="6" t="s">
        <v>9858</v>
      </c>
      <c r="D995" s="6" t="s">
        <v>3179</v>
      </c>
      <c r="E995" s="6" t="s">
        <v>9859</v>
      </c>
      <c r="F995" s="6">
        <v>-0.52970532453328723</v>
      </c>
      <c r="G995" s="6">
        <v>1.6693366427425499E-3</v>
      </c>
      <c r="H995" s="6" t="s">
        <v>46</v>
      </c>
      <c r="I995" s="6" t="s">
        <v>44</v>
      </c>
      <c r="J995" s="6" t="s">
        <v>45</v>
      </c>
      <c r="K995" s="6" t="s">
        <v>46</v>
      </c>
      <c r="P995" s="88">
        <v>2</v>
      </c>
      <c r="Q995" s="6" t="s">
        <v>36886</v>
      </c>
      <c r="R995" s="6" t="s">
        <v>36886</v>
      </c>
      <c r="S995" s="6" t="s">
        <v>36887</v>
      </c>
      <c r="T995" s="6" t="s">
        <v>8215</v>
      </c>
      <c r="U995" s="6" t="s">
        <v>565</v>
      </c>
      <c r="V995" s="6">
        <v>1</v>
      </c>
      <c r="W995" s="6">
        <v>83</v>
      </c>
      <c r="X995" s="6">
        <v>11.63</v>
      </c>
      <c r="Y995" s="6" t="s">
        <v>56</v>
      </c>
      <c r="AB995" s="6" t="s">
        <v>635</v>
      </c>
      <c r="AC995" s="6" t="s">
        <v>636</v>
      </c>
      <c r="AD995" s="6" t="s">
        <v>637</v>
      </c>
      <c r="AE995" s="6" t="s">
        <v>638</v>
      </c>
      <c r="AF995" s="6" t="s">
        <v>9860</v>
      </c>
      <c r="AG995" s="6" t="s">
        <v>3182</v>
      </c>
      <c r="AH995" s="6" t="s">
        <v>3183</v>
      </c>
      <c r="AI995" s="6" t="s">
        <v>3184</v>
      </c>
      <c r="AJ995" s="6" t="s">
        <v>643</v>
      </c>
      <c r="AK995" s="6" t="s">
        <v>644</v>
      </c>
      <c r="AL995" s="6" t="s">
        <v>3185</v>
      </c>
      <c r="AM995" s="6" t="s">
        <v>56</v>
      </c>
      <c r="AN995" s="6" t="s">
        <v>56</v>
      </c>
      <c r="AO995" s="6" t="s">
        <v>56</v>
      </c>
      <c r="AP995" s="6" t="s">
        <v>9861</v>
      </c>
      <c r="AQ995" s="6" t="s">
        <v>9862</v>
      </c>
      <c r="AR995" s="6" t="s">
        <v>420</v>
      </c>
      <c r="AS995" s="6" t="s">
        <v>9863</v>
      </c>
      <c r="AT995" s="6" t="s">
        <v>9864</v>
      </c>
      <c r="AU995" s="6" t="s">
        <v>420</v>
      </c>
      <c r="AV995" s="6" t="s">
        <v>36888</v>
      </c>
      <c r="AW995" s="6">
        <v>5.5997804878954298</v>
      </c>
      <c r="AX995" s="6">
        <v>5.98009249512788</v>
      </c>
      <c r="AY995" s="6">
        <v>6.1082168397869996</v>
      </c>
      <c r="AZ995" s="6">
        <v>6.1392273946329796</v>
      </c>
      <c r="BA995" s="6">
        <v>6.4198155296527899</v>
      </c>
      <c r="BB995" s="6">
        <v>6.1705714798792002</v>
      </c>
      <c r="BC995" s="6">
        <v>6.6115375516493096</v>
      </c>
      <c r="BD995" s="6">
        <v>6.9813723543760302</v>
      </c>
      <c r="BE995" s="6">
        <v>6.2960541811729103</v>
      </c>
      <c r="BF995" s="6">
        <v>6.5789922457086396</v>
      </c>
      <c r="BG995" s="6">
        <v>6.1005776473035702</v>
      </c>
      <c r="BH995" s="6">
        <v>5.8477058881479298</v>
      </c>
      <c r="BI995" s="6">
        <v>6.3189313263534999</v>
      </c>
      <c r="BJ995" s="6">
        <v>5.6884340609326296</v>
      </c>
      <c r="BK995" s="6">
        <v>6.04833535339628</v>
      </c>
      <c r="BL995" s="6">
        <v>6.2401286441480499</v>
      </c>
      <c r="BM995" s="6">
        <v>5.89324618209886</v>
      </c>
      <c r="BN995" s="6">
        <v>6.2817599836997804</v>
      </c>
      <c r="BO995" s="6">
        <v>7.15013635277524</v>
      </c>
    </row>
    <row r="996" spans="1:67" x14ac:dyDescent="0.25">
      <c r="A996" s="7">
        <v>995</v>
      </c>
      <c r="B996" s="6" t="s">
        <v>36889</v>
      </c>
      <c r="C996" s="6" t="s">
        <v>2419</v>
      </c>
      <c r="D996" s="6" t="s">
        <v>15517</v>
      </c>
      <c r="E996" s="6" t="s">
        <v>15518</v>
      </c>
      <c r="F996" s="6">
        <v>-0.5300187400473888</v>
      </c>
      <c r="G996" s="6">
        <v>1.011233392133346E-2</v>
      </c>
      <c r="H996" s="6" t="s">
        <v>923</v>
      </c>
      <c r="I996" s="6" t="s">
        <v>44</v>
      </c>
      <c r="J996" s="6" t="s">
        <v>45</v>
      </c>
      <c r="K996" s="6" t="s">
        <v>46</v>
      </c>
      <c r="L996" s="6" t="s">
        <v>312</v>
      </c>
      <c r="M996" s="6" t="s">
        <v>336</v>
      </c>
      <c r="N996" s="6" t="s">
        <v>924</v>
      </c>
      <c r="O996" s="6" t="s">
        <v>923</v>
      </c>
      <c r="P996" s="88">
        <v>6</v>
      </c>
      <c r="Q996" s="6" t="s">
        <v>36892</v>
      </c>
      <c r="R996" s="6" t="s">
        <v>36890</v>
      </c>
      <c r="S996" s="6" t="s">
        <v>36891</v>
      </c>
      <c r="T996" s="6" t="s">
        <v>36893</v>
      </c>
      <c r="U996" s="6" t="s">
        <v>4171</v>
      </c>
      <c r="V996" s="6">
        <v>2</v>
      </c>
      <c r="W996" s="6">
        <v>16</v>
      </c>
      <c r="X996" s="6">
        <v>9.1999999999999993</v>
      </c>
      <c r="Y996" s="6" t="s">
        <v>56</v>
      </c>
      <c r="AB996" s="6" t="s">
        <v>56</v>
      </c>
      <c r="AF996" s="6" t="s">
        <v>7269</v>
      </c>
      <c r="AG996" s="6" t="s">
        <v>56</v>
      </c>
      <c r="AI996" s="6" t="s">
        <v>2422</v>
      </c>
      <c r="AJ996" s="6" t="s">
        <v>56</v>
      </c>
      <c r="AK996" s="6" t="s">
        <v>56</v>
      </c>
      <c r="AL996" s="6" t="s">
        <v>272</v>
      </c>
      <c r="AM996" s="6" t="s">
        <v>2423</v>
      </c>
      <c r="AN996" s="6" t="s">
        <v>56</v>
      </c>
      <c r="AO996" s="6" t="s">
        <v>56</v>
      </c>
      <c r="AP996" s="6" t="s">
        <v>15519</v>
      </c>
      <c r="AQ996" s="6" t="s">
        <v>2425</v>
      </c>
      <c r="AR996" s="6" t="s">
        <v>2426</v>
      </c>
      <c r="AS996" s="6" t="s">
        <v>2427</v>
      </c>
      <c r="AT996" s="6" t="s">
        <v>15520</v>
      </c>
      <c r="AU996" s="6" t="s">
        <v>2426</v>
      </c>
      <c r="AV996" s="6" t="s">
        <v>15521</v>
      </c>
      <c r="AW996" s="6">
        <v>6.22594242461102</v>
      </c>
      <c r="AX996" s="6">
        <v>6.8443063445076699</v>
      </c>
      <c r="AY996" s="6">
        <v>6.4836658764800701</v>
      </c>
      <c r="AZ996" s="6">
        <v>6.4237210434403202</v>
      </c>
      <c r="BA996" s="6">
        <v>7.1416379060166904</v>
      </c>
      <c r="BB996" s="6">
        <v>6.18487617956026</v>
      </c>
      <c r="BC996" s="6">
        <v>7.1023067949371503</v>
      </c>
      <c r="BD996" s="6">
        <v>6.6662184574536099</v>
      </c>
      <c r="BE996" s="6">
        <v>6.7093039737234399</v>
      </c>
      <c r="BF996" s="6">
        <v>7.2884392940356104</v>
      </c>
      <c r="BG996" s="6">
        <v>6.8606763847990901</v>
      </c>
      <c r="BH996" s="6">
        <v>6.4769259230472702</v>
      </c>
      <c r="BI996" s="6">
        <v>7.7664723428682603</v>
      </c>
      <c r="BJ996" s="6">
        <v>6.2455252523014604</v>
      </c>
      <c r="BK996" s="6">
        <v>6.31885103171361</v>
      </c>
      <c r="BL996" s="6">
        <v>7.2407364287963203</v>
      </c>
      <c r="BM996" s="6">
        <v>6.3169555162737803</v>
      </c>
      <c r="BN996" s="6">
        <v>6.8125758789641102</v>
      </c>
      <c r="BO996" s="6">
        <v>6.7309114953746203</v>
      </c>
    </row>
    <row r="997" spans="1:67" x14ac:dyDescent="0.25">
      <c r="A997" s="7">
        <v>996</v>
      </c>
      <c r="B997" s="6" t="s">
        <v>36894</v>
      </c>
      <c r="C997" s="6" t="s">
        <v>1178</v>
      </c>
      <c r="D997" s="6" t="s">
        <v>1179</v>
      </c>
      <c r="E997" s="6" t="s">
        <v>1180</v>
      </c>
      <c r="F997" s="6">
        <v>-0.53084492131369299</v>
      </c>
      <c r="G997" s="6">
        <v>4.8487627216789383E-3</v>
      </c>
      <c r="H997" s="6" t="s">
        <v>2493</v>
      </c>
      <c r="I997" s="6" t="s">
        <v>44</v>
      </c>
      <c r="J997" s="6" t="s">
        <v>45</v>
      </c>
      <c r="K997" s="6" t="s">
        <v>46</v>
      </c>
      <c r="L997" s="6" t="s">
        <v>312</v>
      </c>
      <c r="M997" s="6" t="s">
        <v>336</v>
      </c>
      <c r="N997" s="6" t="s">
        <v>2494</v>
      </c>
      <c r="O997" s="6" t="s">
        <v>2493</v>
      </c>
      <c r="P997" s="88">
        <v>6</v>
      </c>
      <c r="Q997" s="6" t="s">
        <v>36897</v>
      </c>
      <c r="R997" s="6" t="s">
        <v>36895</v>
      </c>
      <c r="S997" s="6" t="s">
        <v>36896</v>
      </c>
      <c r="T997" s="6" t="s">
        <v>36898</v>
      </c>
      <c r="U997" s="6" t="s">
        <v>36899</v>
      </c>
      <c r="V997" s="6">
        <v>5</v>
      </c>
      <c r="W997" s="6">
        <v>12</v>
      </c>
      <c r="X997" s="6">
        <v>5.2</v>
      </c>
      <c r="Y997" s="6" t="s">
        <v>56</v>
      </c>
      <c r="AB997" s="6" t="s">
        <v>1181</v>
      </c>
      <c r="AC997" s="6" t="s">
        <v>1182</v>
      </c>
      <c r="AD997" s="6" t="s">
        <v>1183</v>
      </c>
      <c r="AE997" s="6" t="s">
        <v>1184</v>
      </c>
      <c r="AF997" s="6" t="s">
        <v>1185</v>
      </c>
      <c r="AG997" s="6" t="s">
        <v>1186</v>
      </c>
      <c r="AH997" s="6" t="s">
        <v>1187</v>
      </c>
      <c r="AI997" s="6" t="s">
        <v>56</v>
      </c>
      <c r="AJ997" s="6" t="s">
        <v>1188</v>
      </c>
      <c r="AK997" s="6" t="s">
        <v>1189</v>
      </c>
      <c r="AL997" s="6" t="s">
        <v>326</v>
      </c>
      <c r="AM997" s="6" t="s">
        <v>56</v>
      </c>
      <c r="AN997" s="6" t="s">
        <v>56</v>
      </c>
      <c r="AO997" s="6" t="s">
        <v>56</v>
      </c>
      <c r="AP997" s="6" t="s">
        <v>1190</v>
      </c>
      <c r="AQ997" s="6" t="s">
        <v>1191</v>
      </c>
      <c r="AR997" s="6" t="s">
        <v>4</v>
      </c>
      <c r="AS997" s="6" t="s">
        <v>1178</v>
      </c>
      <c r="AT997" s="6" t="s">
        <v>1192</v>
      </c>
      <c r="AU997" s="6" t="s">
        <v>4</v>
      </c>
      <c r="AV997" s="6" t="s">
        <v>36900</v>
      </c>
      <c r="AW997" s="6">
        <v>6.3064224529066903</v>
      </c>
      <c r="AX997" s="6">
        <v>6.4768390163809002</v>
      </c>
      <c r="AY997" s="6">
        <v>6.3879414214703596</v>
      </c>
      <c r="AZ997" s="6">
        <v>5.9012790084932902</v>
      </c>
      <c r="BA997" s="6">
        <v>6.3253927053185697</v>
      </c>
      <c r="BB997" s="6">
        <v>6.7880375679765699</v>
      </c>
      <c r="BC997" s="6">
        <v>7.7587681201557901</v>
      </c>
      <c r="BD997" s="6">
        <v>6.8107969355833102</v>
      </c>
      <c r="BE997" s="6">
        <v>6.1151779986506796</v>
      </c>
      <c r="BF997" s="6">
        <v>6.6299743967625799</v>
      </c>
      <c r="BG997" s="6">
        <v>6.4621809461847004</v>
      </c>
      <c r="BH997" s="6">
        <v>6.4623382408575498</v>
      </c>
      <c r="BI997" s="6">
        <v>6.47251633298323</v>
      </c>
      <c r="BJ997" s="6">
        <v>6.4812850785965201</v>
      </c>
      <c r="BK997" s="6">
        <v>5.6196838200645196</v>
      </c>
      <c r="BL997" s="6">
        <v>6.7910517875170697</v>
      </c>
      <c r="BM997" s="6">
        <v>6.3503935989115998</v>
      </c>
      <c r="BN997" s="6">
        <v>6.5303023025654898</v>
      </c>
      <c r="BO997" s="6">
        <v>7.0742732695697503</v>
      </c>
    </row>
    <row r="998" spans="1:67" x14ac:dyDescent="0.25">
      <c r="A998" s="7">
        <v>997</v>
      </c>
      <c r="B998" s="6" t="s">
        <v>30582</v>
      </c>
      <c r="C998" s="6" t="s">
        <v>108</v>
      </c>
      <c r="D998" s="6" t="s">
        <v>30585</v>
      </c>
      <c r="E998" s="6" t="s">
        <v>30586</v>
      </c>
      <c r="F998" s="6">
        <v>-0.5320583263336065</v>
      </c>
      <c r="G998" s="6">
        <v>1.601099081051716E-2</v>
      </c>
      <c r="H998" s="6" t="s">
        <v>312</v>
      </c>
      <c r="I998" s="6" t="s">
        <v>44</v>
      </c>
      <c r="J998" s="6" t="s">
        <v>45</v>
      </c>
      <c r="K998" s="6" t="s">
        <v>46</v>
      </c>
      <c r="L998" s="6" t="s">
        <v>312</v>
      </c>
      <c r="P998" s="88">
        <v>3</v>
      </c>
      <c r="Q998" s="6" t="s">
        <v>30583</v>
      </c>
      <c r="R998" s="6" t="s">
        <v>30583</v>
      </c>
      <c r="S998" s="6" t="s">
        <v>30584</v>
      </c>
      <c r="T998" s="6" t="s">
        <v>77</v>
      </c>
      <c r="U998" s="6" t="s">
        <v>78</v>
      </c>
      <c r="V998" s="6">
        <v>1</v>
      </c>
      <c r="W998" s="6">
        <v>11</v>
      </c>
      <c r="X998" s="6">
        <v>6.99</v>
      </c>
      <c r="Y998" s="6" t="s">
        <v>56</v>
      </c>
      <c r="AB998" s="6" t="s">
        <v>56</v>
      </c>
      <c r="AF998" s="6" t="s">
        <v>30587</v>
      </c>
      <c r="AG998" s="6" t="s">
        <v>30588</v>
      </c>
      <c r="AH998" s="6" t="s">
        <v>30589</v>
      </c>
      <c r="AI998" s="6" t="s">
        <v>56</v>
      </c>
      <c r="AJ998" s="6" t="s">
        <v>56</v>
      </c>
      <c r="AK998" s="6" t="s">
        <v>56</v>
      </c>
      <c r="AL998" s="6" t="s">
        <v>1803</v>
      </c>
      <c r="AM998" s="6" t="s">
        <v>56</v>
      </c>
      <c r="AN998" s="6" t="s">
        <v>56</v>
      </c>
      <c r="AO998" s="6" t="s">
        <v>56</v>
      </c>
      <c r="AP998" s="6" t="s">
        <v>30590</v>
      </c>
      <c r="AQ998" s="6" t="s">
        <v>30591</v>
      </c>
      <c r="AR998" s="6" t="s">
        <v>402</v>
      </c>
      <c r="AS998" s="6" t="s">
        <v>30592</v>
      </c>
      <c r="AT998" s="6" t="s">
        <v>30593</v>
      </c>
      <c r="AU998" s="6" t="s">
        <v>532</v>
      </c>
      <c r="AV998" s="6" t="s">
        <v>30594</v>
      </c>
      <c r="AW998" s="6">
        <v>6.8239793731977896</v>
      </c>
      <c r="AX998" s="6">
        <v>6.4756277567046201</v>
      </c>
      <c r="AY998" s="6">
        <v>6.7620710822332297</v>
      </c>
      <c r="AZ998" s="6">
        <v>6.2234533660752298</v>
      </c>
      <c r="BA998" s="6">
        <v>6.9477914508150604</v>
      </c>
      <c r="BB998" s="6">
        <v>7.1914091200743702</v>
      </c>
      <c r="BC998" s="6">
        <v>7.7656573881072504</v>
      </c>
      <c r="BD998" s="6">
        <v>7.2849876497550401</v>
      </c>
      <c r="BE998" s="6">
        <v>6.4478710845498002</v>
      </c>
      <c r="BF998" s="6">
        <v>7.4626667430152196</v>
      </c>
      <c r="BG998" s="6">
        <v>7.0472554308105497</v>
      </c>
      <c r="BH998" s="6">
        <v>6.4514872370975898</v>
      </c>
      <c r="BI998" s="6">
        <v>6.5423461943191601</v>
      </c>
      <c r="BJ998" s="6">
        <v>6.6051380854781296</v>
      </c>
      <c r="BK998" s="6">
        <v>6.9046588074616002</v>
      </c>
      <c r="BL998" s="6">
        <v>6.6757142922587498</v>
      </c>
      <c r="BM998" s="6">
        <v>7.1155939050007504</v>
      </c>
      <c r="BN998" s="6">
        <v>6.7182359655182404</v>
      </c>
      <c r="BO998" s="6">
        <v>8.1399420262165894</v>
      </c>
    </row>
    <row r="999" spans="1:67" x14ac:dyDescent="0.25">
      <c r="A999" s="7">
        <v>998</v>
      </c>
      <c r="B999" s="6" t="s">
        <v>36901</v>
      </c>
      <c r="F999" s="6">
        <v>-0.53431683492955973</v>
      </c>
      <c r="G999" s="6">
        <v>6.2330349697337804E-3</v>
      </c>
      <c r="H999" s="6" t="s">
        <v>923</v>
      </c>
      <c r="I999" s="6" t="s">
        <v>44</v>
      </c>
      <c r="J999" s="6" t="s">
        <v>45</v>
      </c>
      <c r="K999" s="6" t="s">
        <v>46</v>
      </c>
      <c r="L999" s="6" t="s">
        <v>312</v>
      </c>
      <c r="M999" s="6" t="s">
        <v>336</v>
      </c>
      <c r="N999" s="6" t="s">
        <v>924</v>
      </c>
      <c r="O999" s="6" t="s">
        <v>923</v>
      </c>
      <c r="P999" s="88">
        <v>6</v>
      </c>
      <c r="Q999" s="6" t="s">
        <v>36902</v>
      </c>
      <c r="R999" s="6" t="s">
        <v>36902</v>
      </c>
      <c r="S999" s="6" t="s">
        <v>36903</v>
      </c>
      <c r="T999" s="6" t="s">
        <v>2204</v>
      </c>
      <c r="U999" s="6" t="s">
        <v>2204</v>
      </c>
      <c r="V999" s="6">
        <v>2</v>
      </c>
      <c r="W999" s="6">
        <v>3</v>
      </c>
      <c r="X999" s="6">
        <v>5.82</v>
      </c>
      <c r="AW999" s="6">
        <v>6.6591315759258798</v>
      </c>
      <c r="AX999" s="6">
        <v>6.6925606134097499</v>
      </c>
      <c r="AY999" s="6">
        <v>6.2791536532926999</v>
      </c>
      <c r="AZ999" s="6">
        <v>6.3595036608273503</v>
      </c>
      <c r="BA999" s="6">
        <v>6.7853014269508103</v>
      </c>
      <c r="BB999" s="6">
        <v>7.3360481507180797</v>
      </c>
      <c r="BC999" s="6">
        <v>6.5890556429262297</v>
      </c>
      <c r="BD999" s="6">
        <v>8.0193676554926707</v>
      </c>
      <c r="BE999" s="6">
        <v>6.1426869247837104</v>
      </c>
      <c r="BF999" s="6">
        <v>6.8126393974706003</v>
      </c>
      <c r="BG999" s="6">
        <v>7.1451342574536003</v>
      </c>
      <c r="BH999" s="6">
        <v>6.7166460412709998</v>
      </c>
      <c r="BI999" s="6">
        <v>6.8439861268364304</v>
      </c>
      <c r="BJ999" s="6">
        <v>6.8160556740288998</v>
      </c>
      <c r="BK999" s="6">
        <v>6.3956969144834499</v>
      </c>
      <c r="BL999" s="6">
        <v>7.3757641940581502</v>
      </c>
      <c r="BM999" s="6">
        <v>6.2818059966018103</v>
      </c>
      <c r="BN999" s="6">
        <v>6.5159136963462299</v>
      </c>
      <c r="BO999" s="6">
        <v>6.7457811950700703</v>
      </c>
    </row>
    <row r="1000" spans="1:67" x14ac:dyDescent="0.25">
      <c r="A1000" s="7">
        <v>999</v>
      </c>
      <c r="B1000" s="6" t="s">
        <v>36904</v>
      </c>
      <c r="C1000" s="6" t="s">
        <v>21302</v>
      </c>
      <c r="D1000" s="6" t="s">
        <v>36910</v>
      </c>
      <c r="E1000" s="6" t="s">
        <v>56</v>
      </c>
      <c r="F1000" s="6">
        <v>-0.54908885996526102</v>
      </c>
      <c r="G1000" s="6">
        <v>1.276300753264124E-2</v>
      </c>
      <c r="H1000" s="6" t="s">
        <v>1670</v>
      </c>
      <c r="I1000" s="6" t="s">
        <v>44</v>
      </c>
      <c r="J1000" s="6" t="s">
        <v>139</v>
      </c>
      <c r="K1000" s="6" t="s">
        <v>1671</v>
      </c>
      <c r="L1000" s="6" t="s">
        <v>1672</v>
      </c>
      <c r="M1000" s="6" t="s">
        <v>1673</v>
      </c>
      <c r="N1000" s="6" t="s">
        <v>1674</v>
      </c>
      <c r="O1000" s="6" t="s">
        <v>1670</v>
      </c>
      <c r="P1000" s="88">
        <v>6</v>
      </c>
      <c r="Q1000" s="6" t="s">
        <v>36907</v>
      </c>
      <c r="R1000" s="6" t="s">
        <v>36905</v>
      </c>
      <c r="S1000" s="6" t="s">
        <v>36906</v>
      </c>
      <c r="T1000" s="6" t="s">
        <v>36908</v>
      </c>
      <c r="U1000" s="6" t="s">
        <v>36909</v>
      </c>
      <c r="V1000" s="6">
        <v>7</v>
      </c>
      <c r="W1000" s="6">
        <v>15</v>
      </c>
      <c r="X1000" s="6">
        <v>8.86</v>
      </c>
      <c r="Y1000" s="6" t="s">
        <v>56</v>
      </c>
      <c r="AB1000" s="6" t="s">
        <v>56</v>
      </c>
      <c r="AF1000" s="6" t="s">
        <v>56</v>
      </c>
      <c r="AG1000" s="6" t="s">
        <v>56</v>
      </c>
      <c r="AI1000" s="6" t="s">
        <v>56</v>
      </c>
      <c r="AJ1000" s="6" t="s">
        <v>56</v>
      </c>
      <c r="AK1000" s="6" t="s">
        <v>56</v>
      </c>
      <c r="AL1000" s="6" t="s">
        <v>56</v>
      </c>
      <c r="AM1000" s="6" t="s">
        <v>56</v>
      </c>
      <c r="AN1000" s="6" t="s">
        <v>56</v>
      </c>
      <c r="AO1000" s="6" t="s">
        <v>56</v>
      </c>
      <c r="AP1000" s="6" t="s">
        <v>21309</v>
      </c>
      <c r="AQ1000" s="6" t="s">
        <v>21310</v>
      </c>
      <c r="AR1000" s="6" t="s">
        <v>442</v>
      </c>
      <c r="AS1000" s="6" t="s">
        <v>21311</v>
      </c>
      <c r="AT1000" s="6" t="s">
        <v>31539</v>
      </c>
      <c r="AU1000" s="6" t="s">
        <v>442</v>
      </c>
      <c r="AV1000" s="6" t="s">
        <v>36911</v>
      </c>
      <c r="AW1000" s="6">
        <v>6.5967236273057601</v>
      </c>
      <c r="AX1000" s="6">
        <v>7.6500373506945003</v>
      </c>
      <c r="AY1000" s="6">
        <v>6.9678427564915202</v>
      </c>
      <c r="AZ1000" s="6">
        <v>6.8746355040775997</v>
      </c>
      <c r="BA1000" s="6">
        <v>7.3957107264963202</v>
      </c>
      <c r="BB1000" s="6">
        <v>7.7333056325427298</v>
      </c>
      <c r="BC1000" s="6">
        <v>7.8789409573308102</v>
      </c>
      <c r="BD1000" s="6">
        <v>7.8089094764227598</v>
      </c>
      <c r="BE1000" s="6">
        <v>6.6636209362418004</v>
      </c>
      <c r="BF1000" s="6">
        <v>7.2657491642296099</v>
      </c>
      <c r="BG1000" s="6">
        <v>8.3100663737945197</v>
      </c>
      <c r="BH1000" s="6">
        <v>6.8670902480295704</v>
      </c>
      <c r="BI1000" s="6">
        <v>7.3758190361422802</v>
      </c>
      <c r="BJ1000" s="6">
        <v>6.9042664701026002</v>
      </c>
      <c r="BK1000" s="6">
        <v>7.80602387814137</v>
      </c>
      <c r="BL1000" s="6">
        <v>6.9880102132397504</v>
      </c>
      <c r="BM1000" s="6">
        <v>7.0454951365530301</v>
      </c>
      <c r="BN1000" s="6">
        <v>7.6270758989805802</v>
      </c>
      <c r="BO1000" s="6">
        <v>7.5247854622929804</v>
      </c>
    </row>
    <row r="1001" spans="1:67" x14ac:dyDescent="0.25">
      <c r="A1001" s="7">
        <v>1000</v>
      </c>
      <c r="B1001" s="6" t="s">
        <v>36912</v>
      </c>
      <c r="C1001" s="6" t="s">
        <v>108</v>
      </c>
      <c r="D1001" s="6" t="s">
        <v>2747</v>
      </c>
      <c r="E1001" s="6" t="s">
        <v>56</v>
      </c>
      <c r="F1001" s="6">
        <v>-0.55098584600401868</v>
      </c>
      <c r="G1001" s="6">
        <v>1.276300753264124E-2</v>
      </c>
      <c r="H1001" s="6" t="s">
        <v>5031</v>
      </c>
      <c r="I1001" s="6" t="s">
        <v>44</v>
      </c>
      <c r="J1001" s="6" t="s">
        <v>101</v>
      </c>
      <c r="K1001" s="6" t="s">
        <v>102</v>
      </c>
      <c r="L1001" s="6" t="s">
        <v>103</v>
      </c>
      <c r="M1001" s="6" t="s">
        <v>1757</v>
      </c>
      <c r="N1001" s="6" t="s">
        <v>1758</v>
      </c>
      <c r="O1001" s="6" t="s">
        <v>5031</v>
      </c>
      <c r="P1001" s="88">
        <v>6</v>
      </c>
      <c r="Q1001" s="6" t="s">
        <v>36915</v>
      </c>
      <c r="R1001" s="6" t="s">
        <v>36913</v>
      </c>
      <c r="S1001" s="6" t="s">
        <v>36914</v>
      </c>
      <c r="T1001" s="6" t="s">
        <v>19473</v>
      </c>
      <c r="U1001" s="6" t="s">
        <v>1137</v>
      </c>
      <c r="V1001" s="6">
        <v>2</v>
      </c>
      <c r="W1001" s="6">
        <v>8</v>
      </c>
      <c r="X1001" s="6">
        <v>8.67</v>
      </c>
      <c r="Y1001" s="6" t="s">
        <v>56</v>
      </c>
      <c r="AB1001" s="6" t="s">
        <v>56</v>
      </c>
      <c r="AF1001" s="6" t="s">
        <v>56</v>
      </c>
      <c r="AG1001" s="6" t="s">
        <v>56</v>
      </c>
      <c r="AI1001" s="6" t="s">
        <v>56</v>
      </c>
      <c r="AJ1001" s="6" t="s">
        <v>56</v>
      </c>
      <c r="AK1001" s="6" t="s">
        <v>56</v>
      </c>
      <c r="AL1001" s="6" t="s">
        <v>56</v>
      </c>
      <c r="AM1001" s="6" t="s">
        <v>56</v>
      </c>
      <c r="AN1001" s="6" t="s">
        <v>56</v>
      </c>
      <c r="AO1001" s="6" t="s">
        <v>56</v>
      </c>
      <c r="AP1001" s="6" t="s">
        <v>2748</v>
      </c>
      <c r="AT1001" s="6" t="s">
        <v>36916</v>
      </c>
      <c r="AU1001" s="6" t="s">
        <v>148</v>
      </c>
      <c r="AV1001" s="6" t="s">
        <v>36917</v>
      </c>
      <c r="AW1001" s="6">
        <v>6.5436460774380203</v>
      </c>
      <c r="AX1001" s="6">
        <v>6.0870608992867101</v>
      </c>
      <c r="AY1001" s="6">
        <v>6.0810378617985004</v>
      </c>
      <c r="AZ1001" s="6">
        <v>6.52981532486855</v>
      </c>
      <c r="BA1001" s="6">
        <v>6.8207223574585703</v>
      </c>
      <c r="BB1001" s="6">
        <v>6.80517117218539</v>
      </c>
      <c r="BC1001" s="6">
        <v>6.8296349256573796</v>
      </c>
      <c r="BD1001" s="6">
        <v>7.4781330092596097</v>
      </c>
      <c r="BE1001" s="6">
        <v>7.2101445798944104</v>
      </c>
      <c r="BF1001" s="6">
        <v>6.8706058462271304</v>
      </c>
      <c r="BG1001" s="6">
        <v>7.7026114634043097</v>
      </c>
      <c r="BH1001" s="6">
        <v>7.4314964610610996</v>
      </c>
      <c r="BI1001" s="6">
        <v>6.8170230553837099</v>
      </c>
      <c r="BJ1001" s="6">
        <v>6.2432045376827903</v>
      </c>
      <c r="BK1001" s="6">
        <v>6.2937493796594604</v>
      </c>
      <c r="BL1001" s="6">
        <v>7.2941464721497002</v>
      </c>
      <c r="BM1001" s="6">
        <v>6.6772282397878104</v>
      </c>
      <c r="BN1001" s="6">
        <v>7.1311533608400204</v>
      </c>
      <c r="BO1001" s="6">
        <v>7.4244160880047501</v>
      </c>
    </row>
    <row r="1002" spans="1:67" x14ac:dyDescent="0.25">
      <c r="A1002" s="7">
        <v>1001</v>
      </c>
      <c r="B1002" s="6" t="s">
        <v>36918</v>
      </c>
      <c r="C1002" s="6" t="s">
        <v>36922</v>
      </c>
      <c r="D1002" s="6" t="s">
        <v>36923</v>
      </c>
      <c r="E1002" s="6" t="s">
        <v>56</v>
      </c>
      <c r="F1002" s="6">
        <v>-0.55216004321199108</v>
      </c>
      <c r="G1002" s="6">
        <v>1.6693366427425499E-3</v>
      </c>
      <c r="H1002" s="6" t="s">
        <v>44</v>
      </c>
      <c r="I1002" s="6" t="s">
        <v>44</v>
      </c>
      <c r="P1002" s="88">
        <v>0</v>
      </c>
      <c r="Q1002" s="6" t="s">
        <v>36921</v>
      </c>
      <c r="R1002" s="6" t="s">
        <v>36919</v>
      </c>
      <c r="S1002" s="6" t="s">
        <v>36920</v>
      </c>
      <c r="T1002" s="6" t="s">
        <v>4516</v>
      </c>
      <c r="U1002" s="6" t="s">
        <v>4516</v>
      </c>
      <c r="V1002" s="6">
        <v>3</v>
      </c>
      <c r="W1002" s="6">
        <v>8</v>
      </c>
      <c r="X1002" s="6">
        <v>2.79</v>
      </c>
      <c r="Y1002" s="6" t="s">
        <v>56</v>
      </c>
      <c r="AB1002" s="6" t="s">
        <v>56</v>
      </c>
      <c r="AF1002" s="6" t="s">
        <v>36924</v>
      </c>
      <c r="AG1002" s="6" t="s">
        <v>56</v>
      </c>
      <c r="AI1002" s="6" t="s">
        <v>56</v>
      </c>
      <c r="AJ1002" s="6" t="s">
        <v>56</v>
      </c>
      <c r="AK1002" s="6" t="s">
        <v>56</v>
      </c>
      <c r="AL1002" s="6" t="s">
        <v>36925</v>
      </c>
      <c r="AM1002" s="6" t="s">
        <v>56</v>
      </c>
      <c r="AN1002" s="6" t="s">
        <v>56</v>
      </c>
      <c r="AO1002" s="6" t="s">
        <v>56</v>
      </c>
      <c r="AP1002" s="6" t="s">
        <v>35566</v>
      </c>
      <c r="AQ1002" s="6" t="s">
        <v>35567</v>
      </c>
      <c r="AR1002" s="6" t="s">
        <v>1583</v>
      </c>
      <c r="AS1002" s="6" t="s">
        <v>35568</v>
      </c>
      <c r="AT1002" s="6" t="s">
        <v>35569</v>
      </c>
      <c r="AU1002" s="6" t="s">
        <v>1583</v>
      </c>
      <c r="AV1002" s="6" t="s">
        <v>36926</v>
      </c>
      <c r="AW1002" s="6">
        <v>6.2013905688825703</v>
      </c>
      <c r="AX1002" s="6">
        <v>6.7597132355320504</v>
      </c>
      <c r="AY1002" s="6">
        <v>6.1828427436222597</v>
      </c>
      <c r="AZ1002" s="6">
        <v>6.5096662839963404</v>
      </c>
      <c r="BA1002" s="6">
        <v>6.98435630716925</v>
      </c>
      <c r="BB1002" s="6">
        <v>7.25573070938366</v>
      </c>
      <c r="BC1002" s="6">
        <v>6.9668806251592796</v>
      </c>
      <c r="BD1002" s="6">
        <v>7.1797241247718704</v>
      </c>
      <c r="BE1002" s="6">
        <v>6.1522733579064504</v>
      </c>
      <c r="BF1002" s="6">
        <v>6.94585745414585</v>
      </c>
      <c r="BG1002" s="6">
        <v>6.9275782715332497</v>
      </c>
      <c r="BH1002" s="6">
        <v>6.7798057246171899</v>
      </c>
      <c r="BI1002" s="6">
        <v>7.2699213858426202</v>
      </c>
      <c r="BJ1002" s="6">
        <v>6.61996949141197</v>
      </c>
      <c r="BK1002" s="6">
        <v>6.7816836563034197</v>
      </c>
      <c r="BL1002" s="6">
        <v>6.3836001394834296</v>
      </c>
      <c r="BM1002" s="6">
        <v>6.6246276402361399</v>
      </c>
      <c r="BN1002" s="6">
        <v>7.7799750785988797</v>
      </c>
      <c r="BO1002" s="6">
        <v>6.9523904499300402</v>
      </c>
    </row>
    <row r="1003" spans="1:67" x14ac:dyDescent="0.25">
      <c r="A1003" s="7">
        <v>1002</v>
      </c>
      <c r="B1003" s="6" t="s">
        <v>26067</v>
      </c>
      <c r="C1003" s="6" t="s">
        <v>26070</v>
      </c>
      <c r="D1003" s="6" t="s">
        <v>26071</v>
      </c>
      <c r="E1003" s="6" t="s">
        <v>26072</v>
      </c>
      <c r="F1003" s="6">
        <v>-0.5573193220402457</v>
      </c>
      <c r="G1003" s="6">
        <v>2.4744672046398939E-2</v>
      </c>
      <c r="H1003" s="6" t="s">
        <v>2358</v>
      </c>
      <c r="I1003" s="6" t="s">
        <v>44</v>
      </c>
      <c r="J1003" s="6" t="s">
        <v>45</v>
      </c>
      <c r="K1003" s="6" t="s">
        <v>46</v>
      </c>
      <c r="L1003" s="6" t="s">
        <v>47</v>
      </c>
      <c r="M1003" s="6" t="s">
        <v>48</v>
      </c>
      <c r="N1003" s="6" t="s">
        <v>2358</v>
      </c>
      <c r="P1003" s="88">
        <v>5</v>
      </c>
      <c r="Q1003" s="6" t="s">
        <v>26068</v>
      </c>
      <c r="R1003" s="6" t="s">
        <v>26068</v>
      </c>
      <c r="S1003" s="6" t="s">
        <v>26069</v>
      </c>
      <c r="T1003" s="6" t="s">
        <v>78</v>
      </c>
      <c r="U1003" s="6" t="s">
        <v>107</v>
      </c>
      <c r="V1003" s="6">
        <v>1</v>
      </c>
      <c r="W1003" s="6">
        <v>8</v>
      </c>
      <c r="X1003" s="6">
        <v>4.7</v>
      </c>
      <c r="Y1003" s="6" t="s">
        <v>56</v>
      </c>
      <c r="AB1003" s="6" t="s">
        <v>56</v>
      </c>
      <c r="AF1003" s="6" t="s">
        <v>26073</v>
      </c>
      <c r="AG1003" s="6" t="s">
        <v>56</v>
      </c>
      <c r="AI1003" s="6" t="s">
        <v>56</v>
      </c>
      <c r="AJ1003" s="6" t="s">
        <v>56</v>
      </c>
      <c r="AK1003" s="6" t="s">
        <v>56</v>
      </c>
      <c r="AL1003" s="6" t="s">
        <v>112</v>
      </c>
      <c r="AM1003" s="6" t="s">
        <v>26074</v>
      </c>
      <c r="AN1003" s="6" t="s">
        <v>56</v>
      </c>
      <c r="AO1003" s="6" t="s">
        <v>56</v>
      </c>
      <c r="AP1003" s="6" t="s">
        <v>26075</v>
      </c>
      <c r="AQ1003" s="6" t="s">
        <v>26076</v>
      </c>
      <c r="AR1003" s="6" t="s">
        <v>5</v>
      </c>
      <c r="AS1003" s="6" t="s">
        <v>26077</v>
      </c>
      <c r="AT1003" s="6" t="s">
        <v>26078</v>
      </c>
      <c r="AU1003" s="6" t="s">
        <v>116</v>
      </c>
      <c r="AV1003" s="6" t="s">
        <v>26079</v>
      </c>
      <c r="AW1003" s="6">
        <v>6.4384554812026797</v>
      </c>
      <c r="AX1003" s="6">
        <v>6.7241502716751498</v>
      </c>
      <c r="AY1003" s="6">
        <v>5.1847652262242399</v>
      </c>
      <c r="AZ1003" s="6">
        <v>6.5519240119692199</v>
      </c>
      <c r="BA1003" s="6">
        <v>6.6322184151534698</v>
      </c>
      <c r="BB1003" s="6">
        <v>7.6820728474663804</v>
      </c>
      <c r="BC1003" s="6">
        <v>7.3655806556918302</v>
      </c>
      <c r="BD1003" s="6">
        <v>6.6963066974443697</v>
      </c>
      <c r="BE1003" s="6">
        <v>6.6217286760315703</v>
      </c>
      <c r="BF1003" s="6">
        <v>6.0211855765298496</v>
      </c>
      <c r="BG1003" s="6">
        <v>7.3783334061546197</v>
      </c>
      <c r="BH1003" s="6">
        <v>6.6539943112339897</v>
      </c>
      <c r="BI1003" s="6">
        <v>6.5580037922528298</v>
      </c>
      <c r="BJ1003" s="6">
        <v>6.5583258174212897</v>
      </c>
      <c r="BK1003" s="6">
        <v>6.5028622006729702</v>
      </c>
      <c r="BL1003" s="6">
        <v>6.5962161581507397</v>
      </c>
      <c r="BM1003" s="6">
        <v>5.8930295558672601</v>
      </c>
      <c r="BN1003" s="6">
        <v>7.2558620455799998</v>
      </c>
      <c r="BO1003" s="6">
        <v>6.8643420174210004</v>
      </c>
    </row>
    <row r="1004" spans="1:67" x14ac:dyDescent="0.25">
      <c r="A1004" s="7">
        <v>1003</v>
      </c>
      <c r="B1004" s="6" t="s">
        <v>36927</v>
      </c>
      <c r="C1004" s="6" t="s">
        <v>36930</v>
      </c>
      <c r="D1004" s="6" t="s">
        <v>24293</v>
      </c>
      <c r="E1004" s="6" t="s">
        <v>56</v>
      </c>
      <c r="F1004" s="6">
        <v>-0.56133582914037294</v>
      </c>
      <c r="G1004" s="6">
        <v>1.011233392133346E-2</v>
      </c>
      <c r="H1004" s="6" t="s">
        <v>4107</v>
      </c>
      <c r="I1004" s="6" t="s">
        <v>44</v>
      </c>
      <c r="J1004" s="6" t="s">
        <v>101</v>
      </c>
      <c r="K1004" s="6" t="s">
        <v>102</v>
      </c>
      <c r="L1004" s="6" t="s">
        <v>103</v>
      </c>
      <c r="M1004" s="6" t="s">
        <v>1286</v>
      </c>
      <c r="N1004" s="6" t="s">
        <v>1287</v>
      </c>
      <c r="O1004" s="6" t="s">
        <v>4107</v>
      </c>
      <c r="P1004" s="88">
        <v>6</v>
      </c>
      <c r="Q1004" s="6" t="s">
        <v>36928</v>
      </c>
      <c r="R1004" s="6" t="s">
        <v>36928</v>
      </c>
      <c r="S1004" s="6" t="s">
        <v>36929</v>
      </c>
      <c r="T1004" s="6" t="s">
        <v>418</v>
      </c>
      <c r="U1004" s="6" t="s">
        <v>418</v>
      </c>
      <c r="V1004" s="6">
        <v>1</v>
      </c>
      <c r="W1004" s="6">
        <v>14</v>
      </c>
      <c r="X1004" s="6">
        <v>6.67</v>
      </c>
      <c r="Y1004" s="6" t="s">
        <v>56</v>
      </c>
      <c r="AB1004" s="6" t="s">
        <v>27541</v>
      </c>
      <c r="AC1004" s="6" t="s">
        <v>27542</v>
      </c>
      <c r="AD1004" s="6" t="s">
        <v>27543</v>
      </c>
      <c r="AE1004" s="6" t="s">
        <v>27544</v>
      </c>
      <c r="AF1004" s="6" t="s">
        <v>27545</v>
      </c>
      <c r="AG1004" s="6" t="s">
        <v>12182</v>
      </c>
      <c r="AH1004" s="6" t="s">
        <v>6197</v>
      </c>
      <c r="AI1004" s="6" t="s">
        <v>56</v>
      </c>
      <c r="AJ1004" s="6" t="s">
        <v>27546</v>
      </c>
      <c r="AK1004" s="6" t="s">
        <v>24304</v>
      </c>
      <c r="AL1004" s="6" t="s">
        <v>326</v>
      </c>
      <c r="AM1004" s="6" t="s">
        <v>56</v>
      </c>
      <c r="AN1004" s="6" t="s">
        <v>27547</v>
      </c>
      <c r="AO1004" s="6" t="s">
        <v>56</v>
      </c>
      <c r="AP1004" s="6" t="s">
        <v>24306</v>
      </c>
      <c r="AQ1004" s="6" t="s">
        <v>27698</v>
      </c>
      <c r="AR1004" s="6" t="s">
        <v>7559</v>
      </c>
      <c r="AS1004" s="6" t="s">
        <v>27699</v>
      </c>
      <c r="AT1004" s="6" t="s">
        <v>36931</v>
      </c>
      <c r="AU1004" s="6" t="s">
        <v>304</v>
      </c>
      <c r="AV1004" s="6" t="s">
        <v>36932</v>
      </c>
      <c r="AW1004" s="6">
        <v>5.8431679717907903</v>
      </c>
      <c r="AX1004" s="6">
        <v>6.5249347286053796</v>
      </c>
      <c r="AY1004" s="6">
        <v>6.7157319082955</v>
      </c>
      <c r="AZ1004" s="6">
        <v>6.1651793106701502</v>
      </c>
      <c r="BA1004" s="6">
        <v>6.6427810737852102</v>
      </c>
      <c r="BB1004" s="6">
        <v>7.19361988480403</v>
      </c>
      <c r="BC1004" s="6">
        <v>6.97774879363834</v>
      </c>
      <c r="BD1004" s="6">
        <v>6.8128332386250001</v>
      </c>
      <c r="BE1004" s="6">
        <v>6.6407994387408698</v>
      </c>
      <c r="BF1004" s="6">
        <v>6.3852229244707699</v>
      </c>
      <c r="BG1004" s="6">
        <v>8.2996585040429007</v>
      </c>
      <c r="BH1004" s="6">
        <v>6.1805275695006703</v>
      </c>
      <c r="BI1004" s="6">
        <v>6.4491776059006396</v>
      </c>
      <c r="BJ1004" s="6">
        <v>6.36674990923769</v>
      </c>
      <c r="BK1004" s="6">
        <v>6.2607094750631704</v>
      </c>
      <c r="BL1004" s="6">
        <v>6.5115225462731701</v>
      </c>
      <c r="BM1004" s="6">
        <v>6.0178306231288801</v>
      </c>
      <c r="BN1004" s="6">
        <v>6.8691877598620303</v>
      </c>
      <c r="BO1004" s="6">
        <v>6.4889736655939796</v>
      </c>
    </row>
    <row r="1005" spans="1:67" x14ac:dyDescent="0.25">
      <c r="A1005" s="7">
        <v>1004</v>
      </c>
      <c r="B1005" s="6" t="s">
        <v>36933</v>
      </c>
      <c r="C1005" s="6" t="s">
        <v>14702</v>
      </c>
      <c r="D1005" s="6" t="s">
        <v>14703</v>
      </c>
      <c r="E1005" s="6" t="s">
        <v>14704</v>
      </c>
      <c r="F1005" s="6">
        <v>-0.56273291251010082</v>
      </c>
      <c r="G1005" s="6">
        <v>1.011233392133346E-2</v>
      </c>
      <c r="H1005" s="6" t="s">
        <v>906</v>
      </c>
      <c r="I1005" s="6" t="s">
        <v>44</v>
      </c>
      <c r="J1005" s="6" t="s">
        <v>101</v>
      </c>
      <c r="K1005" s="6" t="s">
        <v>102</v>
      </c>
      <c r="L1005" s="6" t="s">
        <v>103</v>
      </c>
      <c r="M1005" s="6" t="s">
        <v>104</v>
      </c>
      <c r="N1005" s="6" t="s">
        <v>417</v>
      </c>
      <c r="O1005" s="6" t="s">
        <v>906</v>
      </c>
      <c r="P1005" s="88">
        <v>6</v>
      </c>
      <c r="Q1005" s="6" t="s">
        <v>36936</v>
      </c>
      <c r="R1005" s="6" t="s">
        <v>36934</v>
      </c>
      <c r="S1005" s="6" t="s">
        <v>36935</v>
      </c>
      <c r="T1005" s="6" t="s">
        <v>36937</v>
      </c>
      <c r="U1005" s="6" t="s">
        <v>36938</v>
      </c>
      <c r="V1005" s="6">
        <v>4</v>
      </c>
      <c r="W1005" s="6">
        <v>21</v>
      </c>
      <c r="X1005" s="6">
        <v>7.77</v>
      </c>
      <c r="Y1005" s="6" t="s">
        <v>14705</v>
      </c>
      <c r="Z1005" s="6" t="s">
        <v>14706</v>
      </c>
      <c r="AA1005" s="6" t="s">
        <v>14707</v>
      </c>
      <c r="AB1005" s="6" t="s">
        <v>14708</v>
      </c>
      <c r="AC1005" s="6" t="s">
        <v>14709</v>
      </c>
      <c r="AD1005" s="6" t="s">
        <v>14710</v>
      </c>
      <c r="AE1005" s="6" t="s">
        <v>14711</v>
      </c>
      <c r="AF1005" s="6" t="s">
        <v>14712</v>
      </c>
      <c r="AG1005" s="6" t="s">
        <v>14713</v>
      </c>
      <c r="AH1005" s="6" t="s">
        <v>14714</v>
      </c>
      <c r="AI1005" s="6" t="s">
        <v>14715</v>
      </c>
      <c r="AJ1005" s="6" t="s">
        <v>14716</v>
      </c>
      <c r="AK1005" s="6" t="s">
        <v>14717</v>
      </c>
      <c r="AL1005" s="6" t="s">
        <v>67</v>
      </c>
      <c r="AM1005" s="6" t="s">
        <v>56</v>
      </c>
      <c r="AN1005" s="6" t="s">
        <v>56</v>
      </c>
      <c r="AO1005" s="6" t="s">
        <v>56</v>
      </c>
      <c r="AP1005" s="6" t="s">
        <v>14718</v>
      </c>
      <c r="AQ1005" s="6" t="s">
        <v>14719</v>
      </c>
      <c r="AR1005" s="6" t="s">
        <v>262</v>
      </c>
      <c r="AS1005" s="6" t="s">
        <v>14720</v>
      </c>
      <c r="AT1005" s="6" t="s">
        <v>14721</v>
      </c>
      <c r="AU1005" s="6" t="s">
        <v>262</v>
      </c>
      <c r="AV1005" s="6" t="s">
        <v>14722</v>
      </c>
      <c r="AW1005" s="6">
        <v>6.9693320742437104</v>
      </c>
      <c r="AX1005" s="6">
        <v>8.1457369977545504</v>
      </c>
      <c r="AY1005" s="6">
        <v>6.9058067241071299</v>
      </c>
      <c r="AZ1005" s="6">
        <v>6.6915722063690302</v>
      </c>
      <c r="BA1005" s="6">
        <v>8.4630190455103609</v>
      </c>
      <c r="BB1005" s="6">
        <v>8.3879465783623992</v>
      </c>
      <c r="BC1005" s="6">
        <v>7.3169029925246996</v>
      </c>
      <c r="BD1005" s="6">
        <v>8.2131191414701306</v>
      </c>
      <c r="BE1005" s="6">
        <v>6.9606872048889104</v>
      </c>
      <c r="BF1005" s="6">
        <v>6.8935121512753996</v>
      </c>
      <c r="BG1005" s="6">
        <v>6.9734581152102697</v>
      </c>
      <c r="BH1005" s="6">
        <v>6.7492338043478899</v>
      </c>
      <c r="BI1005" s="6">
        <v>7.0684827508555799</v>
      </c>
      <c r="BJ1005" s="6">
        <v>6.8111325105700899</v>
      </c>
      <c r="BK1005" s="6">
        <v>6.83481799991086</v>
      </c>
      <c r="BL1005" s="6">
        <v>6.97237416107264</v>
      </c>
      <c r="BM1005" s="6">
        <v>7.1462598860788598</v>
      </c>
      <c r="BN1005" s="6">
        <v>7.2426780803637802</v>
      </c>
      <c r="BO1005" s="6">
        <v>8.3342576732013391</v>
      </c>
    </row>
    <row r="1006" spans="1:67" x14ac:dyDescent="0.25">
      <c r="A1006" s="7">
        <v>1005</v>
      </c>
      <c r="B1006" s="6" t="s">
        <v>36939</v>
      </c>
      <c r="C1006" s="6" t="s">
        <v>108</v>
      </c>
      <c r="D1006" s="6" t="s">
        <v>36945</v>
      </c>
      <c r="E1006" s="6" t="s">
        <v>56</v>
      </c>
      <c r="F1006" s="6">
        <v>-0.56604368111005687</v>
      </c>
      <c r="G1006" s="6">
        <v>1.276300753264124E-2</v>
      </c>
      <c r="H1006" s="6" t="s">
        <v>2122</v>
      </c>
      <c r="I1006" s="6" t="s">
        <v>44</v>
      </c>
      <c r="J1006" s="6" t="s">
        <v>101</v>
      </c>
      <c r="K1006" s="6" t="s">
        <v>102</v>
      </c>
      <c r="L1006" s="6" t="s">
        <v>103</v>
      </c>
      <c r="M1006" s="6" t="s">
        <v>170</v>
      </c>
      <c r="N1006" s="6" t="s">
        <v>937</v>
      </c>
      <c r="O1006" s="6" t="s">
        <v>2122</v>
      </c>
      <c r="P1006" s="88">
        <v>6</v>
      </c>
      <c r="Q1006" s="6" t="s">
        <v>36942</v>
      </c>
      <c r="R1006" s="6" t="s">
        <v>36940</v>
      </c>
      <c r="S1006" s="6" t="s">
        <v>36941</v>
      </c>
      <c r="T1006" s="6" t="s">
        <v>36943</v>
      </c>
      <c r="U1006" s="6" t="s">
        <v>36944</v>
      </c>
      <c r="V1006" s="6">
        <v>5</v>
      </c>
      <c r="W1006" s="6">
        <v>17</v>
      </c>
      <c r="X1006" s="6">
        <v>6.17</v>
      </c>
      <c r="Y1006" s="6" t="s">
        <v>56</v>
      </c>
      <c r="AB1006" s="6" t="s">
        <v>56</v>
      </c>
      <c r="AF1006" s="6" t="s">
        <v>56</v>
      </c>
      <c r="AG1006" s="6" t="s">
        <v>56</v>
      </c>
      <c r="AI1006" s="6" t="s">
        <v>56</v>
      </c>
      <c r="AJ1006" s="6" t="s">
        <v>56</v>
      </c>
      <c r="AK1006" s="6" t="s">
        <v>56</v>
      </c>
      <c r="AL1006" s="6" t="s">
        <v>56</v>
      </c>
      <c r="AM1006" s="6" t="s">
        <v>56</v>
      </c>
      <c r="AN1006" s="6" t="s">
        <v>56</v>
      </c>
      <c r="AO1006" s="6" t="s">
        <v>56</v>
      </c>
      <c r="AP1006" s="6" t="s">
        <v>36946</v>
      </c>
      <c r="AQ1006" s="6" t="s">
        <v>36947</v>
      </c>
      <c r="AR1006" s="6" t="s">
        <v>148</v>
      </c>
      <c r="AS1006" s="6" t="s">
        <v>36948</v>
      </c>
      <c r="AT1006" s="6" t="s">
        <v>36949</v>
      </c>
      <c r="AU1006" s="6" t="s">
        <v>148</v>
      </c>
      <c r="AV1006" s="6" t="s">
        <v>36950</v>
      </c>
      <c r="AW1006" s="6">
        <v>6.4536242264043997</v>
      </c>
      <c r="AX1006" s="6">
        <v>6.7422655412987904</v>
      </c>
      <c r="AY1006" s="6">
        <v>6.9234228302935996</v>
      </c>
      <c r="AZ1006" s="6">
        <v>6.4130315589350602</v>
      </c>
      <c r="BA1006" s="6">
        <v>6.5584926893248303</v>
      </c>
      <c r="BB1006" s="6">
        <v>6.9426355149007302</v>
      </c>
      <c r="BC1006" s="6">
        <v>7.0797418839205397</v>
      </c>
      <c r="BD1006" s="6">
        <v>7.1410247094292796</v>
      </c>
      <c r="BE1006" s="6">
        <v>6.5899664592161997</v>
      </c>
      <c r="BF1006" s="6">
        <v>6.4348483911566596</v>
      </c>
      <c r="BG1006" s="6">
        <v>7.1613410751423503</v>
      </c>
      <c r="BH1006" s="6">
        <v>6.8246464797519604</v>
      </c>
      <c r="BI1006" s="6">
        <v>8.2217010669912494</v>
      </c>
      <c r="BJ1006" s="6">
        <v>6.3617563474585399</v>
      </c>
      <c r="BK1006" s="6">
        <v>6.2761172191314403</v>
      </c>
      <c r="BL1006" s="6">
        <v>6.7144262495948102</v>
      </c>
      <c r="BM1006" s="6">
        <v>6.4849829240984302</v>
      </c>
      <c r="BN1006" s="6">
        <v>8.1293837194526599</v>
      </c>
      <c r="BO1006" s="6">
        <v>6.9099677185079296</v>
      </c>
    </row>
    <row r="1007" spans="1:67" x14ac:dyDescent="0.25">
      <c r="A1007" s="7">
        <v>1006</v>
      </c>
      <c r="B1007" s="6" t="s">
        <v>29241</v>
      </c>
      <c r="F1007" s="6">
        <v>-0.56609639154938129</v>
      </c>
      <c r="G1007" s="6">
        <v>2.8804846690270911E-3</v>
      </c>
      <c r="H1007" s="6" t="s">
        <v>3093</v>
      </c>
      <c r="I1007" s="6" t="s">
        <v>44</v>
      </c>
      <c r="J1007" s="6" t="s">
        <v>45</v>
      </c>
      <c r="K1007" s="6" t="s">
        <v>46</v>
      </c>
      <c r="L1007" s="6" t="s">
        <v>47</v>
      </c>
      <c r="M1007" s="6" t="s">
        <v>48</v>
      </c>
      <c r="N1007" s="6" t="s">
        <v>3094</v>
      </c>
      <c r="O1007" s="6" t="s">
        <v>3093</v>
      </c>
      <c r="P1007" s="88">
        <v>6</v>
      </c>
      <c r="Q1007" s="6" t="s">
        <v>29242</v>
      </c>
      <c r="R1007" s="6" t="s">
        <v>29242</v>
      </c>
      <c r="S1007" s="6" t="s">
        <v>29243</v>
      </c>
      <c r="T1007" s="6" t="s">
        <v>254</v>
      </c>
      <c r="U1007" s="6" t="s">
        <v>254</v>
      </c>
      <c r="V1007" s="6">
        <v>1</v>
      </c>
      <c r="W1007" s="6">
        <v>6</v>
      </c>
      <c r="X1007" s="6">
        <v>9.6999999999999993</v>
      </c>
      <c r="AW1007" s="6">
        <v>6.4483353884254599</v>
      </c>
      <c r="AX1007" s="6">
        <v>6.2727466429608203</v>
      </c>
      <c r="AY1007" s="6">
        <v>5.9565410720170799</v>
      </c>
      <c r="AZ1007" s="6">
        <v>6.3943467720294001</v>
      </c>
      <c r="BA1007" s="6">
        <v>6.25756482760747</v>
      </c>
      <c r="BB1007" s="6">
        <v>6.80912527026112</v>
      </c>
      <c r="BC1007" s="6">
        <v>6.7956198029842403</v>
      </c>
      <c r="BD1007" s="6">
        <v>6.7799030584190803</v>
      </c>
      <c r="BE1007" s="6">
        <v>6.0444323493780097</v>
      </c>
      <c r="BF1007" s="6">
        <v>6.7850272185784899</v>
      </c>
      <c r="BG1007" s="6">
        <v>6.3902807009954703</v>
      </c>
      <c r="BH1007" s="6">
        <v>6.6478622530823204</v>
      </c>
      <c r="BI1007" s="6">
        <v>6.7055627650674596</v>
      </c>
      <c r="BJ1007" s="6">
        <v>5.8825677944908001</v>
      </c>
      <c r="BK1007" s="6">
        <v>6.2049310840127196</v>
      </c>
      <c r="BL1007" s="6">
        <v>7.4821086234509897</v>
      </c>
      <c r="BM1007" s="6">
        <v>5.8650423514070198</v>
      </c>
      <c r="BN1007" s="6">
        <v>6.6164981995374301</v>
      </c>
      <c r="BO1007" s="6">
        <v>6.9468353461516497</v>
      </c>
    </row>
    <row r="1008" spans="1:67" x14ac:dyDescent="0.25">
      <c r="A1008" s="7">
        <v>1007</v>
      </c>
      <c r="B1008" s="6" t="s">
        <v>6607</v>
      </c>
      <c r="C1008" s="6" t="s">
        <v>6610</v>
      </c>
      <c r="D1008" s="6" t="s">
        <v>3984</v>
      </c>
      <c r="E1008" s="6" t="s">
        <v>6611</v>
      </c>
      <c r="F1008" s="6">
        <v>-0.56732061723877525</v>
      </c>
      <c r="G1008" s="6">
        <v>1.601099081051716E-2</v>
      </c>
      <c r="H1008" s="6" t="s">
        <v>2889</v>
      </c>
      <c r="I1008" s="6" t="s">
        <v>44</v>
      </c>
      <c r="J1008" s="6" t="s">
        <v>45</v>
      </c>
      <c r="K1008" s="6" t="s">
        <v>295</v>
      </c>
      <c r="L1008" s="6" t="s">
        <v>296</v>
      </c>
      <c r="M1008" s="6" t="s">
        <v>297</v>
      </c>
      <c r="N1008" s="6" t="s">
        <v>294</v>
      </c>
      <c r="O1008" s="6" t="s">
        <v>2889</v>
      </c>
      <c r="P1008" s="88">
        <v>6</v>
      </c>
      <c r="Q1008" s="6" t="s">
        <v>6608</v>
      </c>
      <c r="R1008" s="6" t="s">
        <v>6608</v>
      </c>
      <c r="S1008" s="6" t="s">
        <v>6609</v>
      </c>
      <c r="T1008" s="6" t="s">
        <v>387</v>
      </c>
      <c r="U1008" s="6" t="s">
        <v>78</v>
      </c>
      <c r="V1008" s="6">
        <v>1</v>
      </c>
      <c r="W1008" s="6">
        <v>9</v>
      </c>
      <c r="X1008" s="6">
        <v>8.84</v>
      </c>
      <c r="Y1008" s="6" t="s">
        <v>56</v>
      </c>
      <c r="AB1008" s="6" t="s">
        <v>56</v>
      </c>
      <c r="AF1008" s="6" t="s">
        <v>6612</v>
      </c>
      <c r="AG1008" s="6" t="s">
        <v>6613</v>
      </c>
      <c r="AH1008" s="6" t="s">
        <v>6614</v>
      </c>
      <c r="AI1008" s="6" t="s">
        <v>56</v>
      </c>
      <c r="AJ1008" s="6" t="s">
        <v>56</v>
      </c>
      <c r="AK1008" s="6" t="s">
        <v>56</v>
      </c>
      <c r="AL1008" s="6" t="s">
        <v>6615</v>
      </c>
      <c r="AM1008" s="6" t="s">
        <v>56</v>
      </c>
      <c r="AN1008" s="6" t="s">
        <v>56</v>
      </c>
      <c r="AO1008" s="6" t="s">
        <v>56</v>
      </c>
      <c r="AP1008" s="6" t="s">
        <v>3985</v>
      </c>
      <c r="AQ1008" s="6" t="s">
        <v>3986</v>
      </c>
      <c r="AR1008" s="6" t="s">
        <v>532</v>
      </c>
      <c r="AS1008" s="6" t="s">
        <v>3987</v>
      </c>
      <c r="AT1008" s="6" t="s">
        <v>3988</v>
      </c>
      <c r="AU1008" s="6" t="s">
        <v>532</v>
      </c>
      <c r="AV1008" s="6" t="s">
        <v>6616</v>
      </c>
      <c r="AW1008" s="6">
        <v>6.0156200025854503</v>
      </c>
      <c r="AX1008" s="6">
        <v>6.1268944062778701</v>
      </c>
      <c r="AY1008" s="6">
        <v>6.2602267040045101</v>
      </c>
      <c r="AZ1008" s="6">
        <v>6.7894785422408397</v>
      </c>
      <c r="BA1008" s="6">
        <v>6.7681273755705798</v>
      </c>
      <c r="BB1008" s="6">
        <v>6.08015225554644</v>
      </c>
      <c r="BC1008" s="6">
        <v>6.79164511236492</v>
      </c>
      <c r="BD1008" s="6">
        <v>6.3798855797355598</v>
      </c>
      <c r="BE1008" s="6">
        <v>6.5742860948596702</v>
      </c>
      <c r="BF1008" s="6">
        <v>7.8294453040320198</v>
      </c>
      <c r="BG1008" s="6">
        <v>7.0925768266022899</v>
      </c>
      <c r="BH1008" s="6">
        <v>6.1103206337114697</v>
      </c>
      <c r="BI1008" s="6">
        <v>7.4310661061173802</v>
      </c>
      <c r="BJ1008" s="6">
        <v>6.2879586296424801</v>
      </c>
      <c r="BK1008" s="6">
        <v>5.9435741457484497</v>
      </c>
      <c r="BL1008" s="6">
        <v>6.7470310312289001</v>
      </c>
      <c r="BM1008" s="6">
        <v>6.6325484945723598</v>
      </c>
      <c r="BN1008" s="6">
        <v>6.4030691924312002</v>
      </c>
      <c r="BO1008" s="6">
        <v>7.1956603372507999</v>
      </c>
    </row>
    <row r="1009" spans="1:67" x14ac:dyDescent="0.25">
      <c r="A1009" s="7">
        <v>1008</v>
      </c>
      <c r="B1009" s="6" t="s">
        <v>26236</v>
      </c>
      <c r="C1009" s="6" t="s">
        <v>108</v>
      </c>
      <c r="D1009" s="6" t="s">
        <v>5132</v>
      </c>
      <c r="E1009" s="6" t="s">
        <v>56</v>
      </c>
      <c r="F1009" s="6">
        <v>-0.57042710964033638</v>
      </c>
      <c r="G1009" s="6">
        <v>1.996445330521604E-2</v>
      </c>
      <c r="H1009" s="6" t="s">
        <v>5031</v>
      </c>
      <c r="I1009" s="6" t="s">
        <v>44</v>
      </c>
      <c r="J1009" s="6" t="s">
        <v>101</v>
      </c>
      <c r="K1009" s="6" t="s">
        <v>102</v>
      </c>
      <c r="L1009" s="6" t="s">
        <v>103</v>
      </c>
      <c r="M1009" s="6" t="s">
        <v>1757</v>
      </c>
      <c r="N1009" s="6" t="s">
        <v>1758</v>
      </c>
      <c r="O1009" s="6" t="s">
        <v>5031</v>
      </c>
      <c r="P1009" s="88">
        <v>6</v>
      </c>
      <c r="Q1009" s="6" t="s">
        <v>26237</v>
      </c>
      <c r="R1009" s="6" t="s">
        <v>26237</v>
      </c>
      <c r="S1009" s="6" t="s">
        <v>26238</v>
      </c>
      <c r="T1009" s="6" t="s">
        <v>4836</v>
      </c>
      <c r="U1009" s="6" t="s">
        <v>107</v>
      </c>
      <c r="V1009" s="6">
        <v>1</v>
      </c>
      <c r="W1009" s="6">
        <v>36</v>
      </c>
      <c r="X1009" s="6">
        <v>8.9700000000000006</v>
      </c>
      <c r="Y1009" s="6" t="s">
        <v>56</v>
      </c>
      <c r="AB1009" s="6" t="s">
        <v>56</v>
      </c>
      <c r="AF1009" s="6" t="s">
        <v>126</v>
      </c>
      <c r="AG1009" s="6" t="s">
        <v>56</v>
      </c>
      <c r="AI1009" s="6" t="s">
        <v>56</v>
      </c>
      <c r="AJ1009" s="6" t="s">
        <v>56</v>
      </c>
      <c r="AK1009" s="6" t="s">
        <v>56</v>
      </c>
      <c r="AL1009" s="6" t="s">
        <v>112</v>
      </c>
      <c r="AM1009" s="6" t="s">
        <v>127</v>
      </c>
      <c r="AN1009" s="6" t="s">
        <v>56</v>
      </c>
      <c r="AO1009" s="6" t="s">
        <v>56</v>
      </c>
      <c r="AP1009" s="6" t="s">
        <v>128</v>
      </c>
      <c r="AQ1009" s="6" t="s">
        <v>201</v>
      </c>
      <c r="AR1009" s="6" t="s">
        <v>130</v>
      </c>
      <c r="AS1009" s="6" t="s">
        <v>202</v>
      </c>
      <c r="AT1009" s="6" t="s">
        <v>19564</v>
      </c>
      <c r="AU1009" s="6" t="s">
        <v>148</v>
      </c>
      <c r="AV1009" s="6" t="s">
        <v>26239</v>
      </c>
      <c r="AW1009" s="6">
        <v>6.11453626047392</v>
      </c>
      <c r="AX1009" s="6">
        <v>6.5985736013832996</v>
      </c>
      <c r="AY1009" s="6">
        <v>6.0715510076938699</v>
      </c>
      <c r="AZ1009" s="6">
        <v>6.5532700935285799</v>
      </c>
      <c r="BA1009" s="6">
        <v>7.6977018474385401</v>
      </c>
      <c r="BB1009" s="6">
        <v>6.4944330378341499</v>
      </c>
      <c r="BC1009" s="6">
        <v>6.9210394012559302</v>
      </c>
      <c r="BD1009" s="6">
        <v>6.1634896562466004</v>
      </c>
      <c r="BE1009" s="6">
        <v>6.48243257877931</v>
      </c>
      <c r="BF1009" s="6">
        <v>6.4871031495124702</v>
      </c>
      <c r="BG1009" s="6">
        <v>7.79038370321061</v>
      </c>
      <c r="BH1009" s="6">
        <v>5.7258022285526904</v>
      </c>
      <c r="BI1009" s="6">
        <v>7.0399334151612498</v>
      </c>
      <c r="BJ1009" s="6">
        <v>6.6281028145873897</v>
      </c>
      <c r="BK1009" s="6">
        <v>6.9915848491125896</v>
      </c>
      <c r="BL1009" s="6">
        <v>6.7097697904778997</v>
      </c>
      <c r="BM1009" s="6">
        <v>6.0846481182397696</v>
      </c>
      <c r="BN1009" s="6">
        <v>6.62952814686059</v>
      </c>
      <c r="BO1009" s="6">
        <v>7.3825573399069002</v>
      </c>
    </row>
    <row r="1010" spans="1:67" x14ac:dyDescent="0.25">
      <c r="A1010" s="7">
        <v>1009</v>
      </c>
      <c r="B1010" s="6" t="s">
        <v>36951</v>
      </c>
      <c r="C1010" s="6" t="s">
        <v>36956</v>
      </c>
      <c r="D1010" s="6" t="s">
        <v>315</v>
      </c>
      <c r="E1010" s="6" t="s">
        <v>36957</v>
      </c>
      <c r="F1010" s="6">
        <v>-0.57562820659243918</v>
      </c>
      <c r="G1010" s="6">
        <v>2.8804846690270911E-3</v>
      </c>
      <c r="H1010" s="6" t="s">
        <v>923</v>
      </c>
      <c r="I1010" s="6" t="s">
        <v>44</v>
      </c>
      <c r="J1010" s="6" t="s">
        <v>45</v>
      </c>
      <c r="K1010" s="6" t="s">
        <v>46</v>
      </c>
      <c r="L1010" s="6" t="s">
        <v>312</v>
      </c>
      <c r="M1010" s="6" t="s">
        <v>336</v>
      </c>
      <c r="N1010" s="6" t="s">
        <v>924</v>
      </c>
      <c r="O1010" s="6" t="s">
        <v>923</v>
      </c>
      <c r="P1010" s="88">
        <v>6</v>
      </c>
      <c r="Q1010" s="6" t="s">
        <v>36954</v>
      </c>
      <c r="R1010" s="6" t="s">
        <v>36952</v>
      </c>
      <c r="S1010" s="6" t="s">
        <v>36953</v>
      </c>
      <c r="T1010" s="6" t="s">
        <v>36955</v>
      </c>
      <c r="U1010" s="6" t="s">
        <v>36955</v>
      </c>
      <c r="V1010" s="6">
        <v>5</v>
      </c>
      <c r="W1010" s="6">
        <v>7</v>
      </c>
      <c r="X1010" s="6">
        <v>10.19</v>
      </c>
      <c r="Y1010" s="6" t="s">
        <v>56</v>
      </c>
      <c r="AB1010" s="6" t="s">
        <v>56</v>
      </c>
      <c r="AF1010" s="6" t="s">
        <v>36958</v>
      </c>
      <c r="AG1010" s="6" t="s">
        <v>56</v>
      </c>
      <c r="AI1010" s="6" t="s">
        <v>56</v>
      </c>
      <c r="AJ1010" s="6" t="s">
        <v>56</v>
      </c>
      <c r="AK1010" s="6" t="s">
        <v>56</v>
      </c>
      <c r="AL1010" s="6" t="s">
        <v>13505</v>
      </c>
      <c r="AM1010" s="6" t="s">
        <v>56</v>
      </c>
      <c r="AN1010" s="6" t="s">
        <v>56</v>
      </c>
      <c r="AO1010" s="6" t="s">
        <v>56</v>
      </c>
      <c r="AP1010" s="6" t="s">
        <v>36959</v>
      </c>
      <c r="AQ1010" s="6" t="s">
        <v>36960</v>
      </c>
      <c r="AR1010" s="6" t="s">
        <v>24036</v>
      </c>
      <c r="AS1010" s="6" t="s">
        <v>36961</v>
      </c>
      <c r="AT1010" s="6" t="s">
        <v>36962</v>
      </c>
      <c r="AU1010" s="6" t="s">
        <v>36963</v>
      </c>
      <c r="AV1010" s="6" t="s">
        <v>36964</v>
      </c>
      <c r="AW1010" s="6">
        <v>7.2375940259291198</v>
      </c>
      <c r="AX1010" s="6">
        <v>6.8169204561179697</v>
      </c>
      <c r="AY1010" s="6">
        <v>6.4258277265378601</v>
      </c>
      <c r="AZ1010" s="6">
        <v>5.9118822489968004</v>
      </c>
      <c r="BA1010" s="6">
        <v>7.0373249249044498</v>
      </c>
      <c r="BB1010" s="6">
        <v>7.0039127297784196</v>
      </c>
      <c r="BC1010" s="6">
        <v>7.0126369392577104</v>
      </c>
      <c r="BD1010" s="6">
        <v>7.1679211159668901</v>
      </c>
      <c r="BE1010" s="6">
        <v>6.7617475462514101</v>
      </c>
      <c r="BF1010" s="6">
        <v>7.0680188304098204</v>
      </c>
      <c r="BG1010" s="6">
        <v>7.1046578251380303</v>
      </c>
      <c r="BH1010" s="6">
        <v>6.6618884675699803</v>
      </c>
      <c r="BI1010" s="6">
        <v>7.9642313411908701</v>
      </c>
      <c r="BJ1010" s="6">
        <v>6.5944037114896901</v>
      </c>
      <c r="BK1010" s="6">
        <v>6.4801364929468299</v>
      </c>
      <c r="BL1010" s="6">
        <v>7.3273691733967103</v>
      </c>
      <c r="BM1010" s="6">
        <v>6.50605846722378</v>
      </c>
      <c r="BN1010" s="6">
        <v>7.1404137890229702</v>
      </c>
      <c r="BO1010" s="6">
        <v>6.9258611113734503</v>
      </c>
    </row>
    <row r="1011" spans="1:67" x14ac:dyDescent="0.25">
      <c r="A1011" s="7">
        <v>1010</v>
      </c>
      <c r="B1011" s="6" t="s">
        <v>36965</v>
      </c>
      <c r="C1011" s="6" t="s">
        <v>108</v>
      </c>
      <c r="D1011" s="6" t="s">
        <v>14000</v>
      </c>
      <c r="E1011" s="6" t="s">
        <v>56</v>
      </c>
      <c r="F1011" s="6">
        <v>-0.58020170902081603</v>
      </c>
      <c r="G1011" s="6">
        <v>2.8804846690270911E-3</v>
      </c>
      <c r="H1011" s="6" t="s">
        <v>2493</v>
      </c>
      <c r="I1011" s="6" t="s">
        <v>44</v>
      </c>
      <c r="J1011" s="6" t="s">
        <v>45</v>
      </c>
      <c r="K1011" s="6" t="s">
        <v>46</v>
      </c>
      <c r="L1011" s="6" t="s">
        <v>312</v>
      </c>
      <c r="M1011" s="6" t="s">
        <v>336</v>
      </c>
      <c r="N1011" s="6" t="s">
        <v>2494</v>
      </c>
      <c r="O1011" s="6" t="s">
        <v>2493</v>
      </c>
      <c r="P1011" s="88">
        <v>6</v>
      </c>
      <c r="Q1011" s="6" t="s">
        <v>36966</v>
      </c>
      <c r="R1011" s="6" t="s">
        <v>36966</v>
      </c>
      <c r="S1011" s="6" t="s">
        <v>36967</v>
      </c>
      <c r="T1011" s="6" t="s">
        <v>528</v>
      </c>
      <c r="U1011" s="6" t="s">
        <v>183</v>
      </c>
      <c r="V1011" s="6">
        <v>1</v>
      </c>
      <c r="W1011" s="6">
        <v>18</v>
      </c>
      <c r="X1011" s="6">
        <v>7.45</v>
      </c>
      <c r="Y1011" s="6" t="s">
        <v>56</v>
      </c>
      <c r="AB1011" s="6" t="s">
        <v>56</v>
      </c>
      <c r="AF1011" s="6" t="s">
        <v>56</v>
      </c>
      <c r="AG1011" s="6" t="s">
        <v>56</v>
      </c>
      <c r="AI1011" s="6" t="s">
        <v>56</v>
      </c>
      <c r="AJ1011" s="6" t="s">
        <v>56</v>
      </c>
      <c r="AK1011" s="6" t="s">
        <v>56</v>
      </c>
      <c r="AL1011" s="6" t="s">
        <v>56</v>
      </c>
      <c r="AM1011" s="6" t="s">
        <v>56</v>
      </c>
      <c r="AN1011" s="6" t="s">
        <v>56</v>
      </c>
      <c r="AO1011" s="6" t="s">
        <v>56</v>
      </c>
      <c r="AP1011" s="6" t="s">
        <v>36968</v>
      </c>
      <c r="AQ1011" s="6" t="s">
        <v>35749</v>
      </c>
      <c r="AR1011" s="6" t="s">
        <v>304</v>
      </c>
      <c r="AS1011" s="6" t="s">
        <v>35750</v>
      </c>
      <c r="AT1011" s="6" t="s">
        <v>36969</v>
      </c>
      <c r="AU1011" s="6" t="s">
        <v>262</v>
      </c>
      <c r="AV1011" s="6" t="s">
        <v>36970</v>
      </c>
      <c r="AW1011" s="6">
        <v>6.5744943839737697</v>
      </c>
      <c r="AX1011" s="6">
        <v>6.8915458758793902</v>
      </c>
      <c r="AY1011" s="6">
        <v>6.3984610231177701</v>
      </c>
      <c r="AZ1011" s="6">
        <v>6.7318345272627296</v>
      </c>
      <c r="BA1011" s="6">
        <v>7.06742428818941</v>
      </c>
      <c r="BB1011" s="6">
        <v>6.8095328481456203</v>
      </c>
      <c r="BC1011" s="6">
        <v>6.65544348678233</v>
      </c>
      <c r="BD1011" s="6">
        <v>6.9968180656283296</v>
      </c>
      <c r="BE1011" s="6">
        <v>6.4562902527604296</v>
      </c>
      <c r="BF1011" s="6">
        <v>7.2139823761279898</v>
      </c>
      <c r="BG1011" s="6">
        <v>7.4836899894100997</v>
      </c>
      <c r="BH1011" s="6">
        <v>6.4254854737498199</v>
      </c>
      <c r="BI1011" s="6">
        <v>6.9712155722763001</v>
      </c>
      <c r="BJ1011" s="6">
        <v>5.9678174546884799</v>
      </c>
      <c r="BK1011" s="6">
        <v>6.1940801078906</v>
      </c>
      <c r="BL1011" s="6">
        <v>6.4751699353996699</v>
      </c>
      <c r="BM1011" s="6">
        <v>6.7717124603438199</v>
      </c>
      <c r="BN1011" s="6">
        <v>7.8561472531766396</v>
      </c>
      <c r="BO1011" s="6">
        <v>7.1745061191459998</v>
      </c>
    </row>
    <row r="1012" spans="1:67" x14ac:dyDescent="0.25">
      <c r="A1012" s="7">
        <v>1011</v>
      </c>
      <c r="B1012" s="6" t="s">
        <v>36971</v>
      </c>
      <c r="C1012" s="6" t="s">
        <v>108</v>
      </c>
      <c r="D1012" s="6" t="s">
        <v>12962</v>
      </c>
      <c r="E1012" s="6" t="s">
        <v>56</v>
      </c>
      <c r="F1012" s="6">
        <v>-0.58126695298418074</v>
      </c>
      <c r="G1012" s="6">
        <v>2.1996470611130559E-3</v>
      </c>
      <c r="H1012" s="6" t="s">
        <v>123</v>
      </c>
      <c r="I1012" s="6" t="s">
        <v>44</v>
      </c>
      <c r="J1012" s="6" t="s">
        <v>101</v>
      </c>
      <c r="K1012" s="6" t="s">
        <v>102</v>
      </c>
      <c r="L1012" s="6" t="s">
        <v>103</v>
      </c>
      <c r="M1012" s="6" t="s">
        <v>104</v>
      </c>
      <c r="N1012" s="6" t="s">
        <v>105</v>
      </c>
      <c r="O1012" s="6" t="s">
        <v>123</v>
      </c>
      <c r="P1012" s="88">
        <v>6</v>
      </c>
      <c r="Q1012" s="6" t="s">
        <v>36972</v>
      </c>
      <c r="R1012" s="6" t="s">
        <v>36972</v>
      </c>
      <c r="S1012" s="6" t="s">
        <v>36973</v>
      </c>
      <c r="T1012" s="6" t="s">
        <v>528</v>
      </c>
      <c r="U1012" s="6" t="s">
        <v>528</v>
      </c>
      <c r="V1012" s="6">
        <v>1</v>
      </c>
      <c r="W1012" s="6">
        <v>18</v>
      </c>
      <c r="X1012" s="6">
        <v>10.94</v>
      </c>
      <c r="Y1012" s="6" t="s">
        <v>56</v>
      </c>
      <c r="AB1012" s="6" t="s">
        <v>56</v>
      </c>
      <c r="AF1012" s="6" t="s">
        <v>56</v>
      </c>
      <c r="AG1012" s="6" t="s">
        <v>56</v>
      </c>
      <c r="AI1012" s="6" t="s">
        <v>56</v>
      </c>
      <c r="AJ1012" s="6" t="s">
        <v>56</v>
      </c>
      <c r="AK1012" s="6" t="s">
        <v>56</v>
      </c>
      <c r="AL1012" s="6" t="s">
        <v>56</v>
      </c>
      <c r="AM1012" s="6" t="s">
        <v>56</v>
      </c>
      <c r="AN1012" s="6" t="s">
        <v>56</v>
      </c>
      <c r="AO1012" s="6" t="s">
        <v>56</v>
      </c>
      <c r="AP1012" s="6" t="s">
        <v>2988</v>
      </c>
      <c r="AQ1012" s="6" t="s">
        <v>13240</v>
      </c>
      <c r="AR1012" s="6" t="s">
        <v>148</v>
      </c>
      <c r="AS1012" s="6" t="s">
        <v>13241</v>
      </c>
      <c r="AT1012" s="6" t="s">
        <v>36974</v>
      </c>
      <c r="AU1012" s="6" t="s">
        <v>148</v>
      </c>
      <c r="AV1012" s="6" t="s">
        <v>36975</v>
      </c>
      <c r="AW1012" s="6">
        <v>6.7323978614737099</v>
      </c>
      <c r="AX1012" s="6">
        <v>6.18045591679798</v>
      </c>
      <c r="AY1012" s="6">
        <v>6.6352676516632698</v>
      </c>
      <c r="AZ1012" s="6">
        <v>6.3126535070582799</v>
      </c>
      <c r="BA1012" s="6">
        <v>6.8452128647028898</v>
      </c>
      <c r="BB1012" s="6">
        <v>6.5172026301222896</v>
      </c>
      <c r="BC1012" s="6">
        <v>6.9571929535381303</v>
      </c>
      <c r="BD1012" s="6">
        <v>7.8236926321941</v>
      </c>
      <c r="BE1012" s="6">
        <v>6.6526911440804799</v>
      </c>
      <c r="BF1012" s="6">
        <v>6.9313485713577796</v>
      </c>
      <c r="BG1012" s="6">
        <v>7.4038580407199097</v>
      </c>
      <c r="BH1012" s="6">
        <v>6.5544226478898402</v>
      </c>
      <c r="BI1012" s="6">
        <v>7.2889531198450301</v>
      </c>
      <c r="BJ1012" s="6">
        <v>6.4486987467324299</v>
      </c>
      <c r="BK1012" s="6">
        <v>6.5395592022628701</v>
      </c>
      <c r="BL1012" s="6">
        <v>6.9079888355823904</v>
      </c>
      <c r="BM1012" s="6">
        <v>6.9050432247241504</v>
      </c>
      <c r="BN1012" s="6">
        <v>7.6884954698686698</v>
      </c>
      <c r="BO1012" s="6">
        <v>6.9611576371139599</v>
      </c>
    </row>
    <row r="1013" spans="1:67" x14ac:dyDescent="0.25">
      <c r="A1013" s="7">
        <v>1012</v>
      </c>
      <c r="B1013" s="6" t="s">
        <v>36976</v>
      </c>
      <c r="C1013" s="6" t="s">
        <v>36979</v>
      </c>
      <c r="D1013" s="6" t="s">
        <v>36980</v>
      </c>
      <c r="E1013" s="6" t="s">
        <v>36981</v>
      </c>
      <c r="F1013" s="6">
        <v>-0.59525088322342512</v>
      </c>
      <c r="G1013" s="6">
        <v>3.7487715150598061E-3</v>
      </c>
      <c r="H1013" s="6" t="s">
        <v>1421</v>
      </c>
      <c r="I1013" s="6" t="s">
        <v>44</v>
      </c>
      <c r="J1013" s="6" t="s">
        <v>45</v>
      </c>
      <c r="K1013" s="6" t="s">
        <v>46</v>
      </c>
      <c r="L1013" s="6" t="s">
        <v>47</v>
      </c>
      <c r="M1013" s="6" t="s">
        <v>48</v>
      </c>
      <c r="N1013" s="6" t="s">
        <v>49</v>
      </c>
      <c r="O1013" s="6" t="s">
        <v>1421</v>
      </c>
      <c r="P1013" s="88">
        <v>6</v>
      </c>
      <c r="Q1013" s="6" t="s">
        <v>36977</v>
      </c>
      <c r="R1013" s="6" t="s">
        <v>36977</v>
      </c>
      <c r="S1013" s="6" t="s">
        <v>36978</v>
      </c>
      <c r="T1013" s="6" t="s">
        <v>10334</v>
      </c>
      <c r="U1013" s="6" t="s">
        <v>2204</v>
      </c>
      <c r="V1013" s="6">
        <v>2</v>
      </c>
      <c r="W1013" s="6">
        <v>10</v>
      </c>
      <c r="X1013" s="6">
        <v>9.85</v>
      </c>
      <c r="Y1013" s="6" t="s">
        <v>56</v>
      </c>
      <c r="AB1013" s="6" t="s">
        <v>56</v>
      </c>
      <c r="AF1013" s="6" t="s">
        <v>33606</v>
      </c>
      <c r="AG1013" s="6" t="s">
        <v>7652</v>
      </c>
      <c r="AH1013" s="6" t="s">
        <v>7653</v>
      </c>
      <c r="AI1013" s="6" t="s">
        <v>8455</v>
      </c>
      <c r="AJ1013" s="6" t="s">
        <v>56</v>
      </c>
      <c r="AK1013" s="6" t="s">
        <v>56</v>
      </c>
      <c r="AL1013" s="6" t="s">
        <v>33607</v>
      </c>
      <c r="AM1013" s="6" t="s">
        <v>56</v>
      </c>
      <c r="AN1013" s="6" t="s">
        <v>56</v>
      </c>
      <c r="AO1013" s="6" t="s">
        <v>56</v>
      </c>
      <c r="AP1013" s="6" t="s">
        <v>33608</v>
      </c>
      <c r="AQ1013" s="6" t="s">
        <v>35567</v>
      </c>
      <c r="AR1013" s="6" t="s">
        <v>1583</v>
      </c>
      <c r="AS1013" s="6" t="s">
        <v>35568</v>
      </c>
      <c r="AT1013" s="6" t="s">
        <v>36982</v>
      </c>
      <c r="AU1013" s="6" t="s">
        <v>1583</v>
      </c>
      <c r="AV1013" s="6" t="s">
        <v>36983</v>
      </c>
      <c r="AW1013" s="6">
        <v>6.372088343003</v>
      </c>
      <c r="AX1013" s="6">
        <v>6.52714004467148</v>
      </c>
      <c r="AY1013" s="6">
        <v>6.1562767990483902</v>
      </c>
      <c r="AZ1013" s="6">
        <v>6.0882073426026304</v>
      </c>
      <c r="BA1013" s="6">
        <v>6.5892479151698504</v>
      </c>
      <c r="BB1013" s="6">
        <v>6.6311420102921499</v>
      </c>
      <c r="BC1013" s="6">
        <v>8.2049470711552992</v>
      </c>
      <c r="BD1013" s="6">
        <v>6.6732394697777302</v>
      </c>
      <c r="BE1013" s="6">
        <v>5.9485723734579201</v>
      </c>
      <c r="BF1013" s="6">
        <v>6.5085971808741299</v>
      </c>
      <c r="BG1013" s="6">
        <v>7.5454970138202597</v>
      </c>
      <c r="BH1013" s="6">
        <v>6.4596564525370299</v>
      </c>
      <c r="BI1013" s="6">
        <v>7.1106673377080503</v>
      </c>
      <c r="BJ1013" s="6">
        <v>6.6638899518469898</v>
      </c>
      <c r="BK1013" s="6">
        <v>5.9498976879471899</v>
      </c>
      <c r="BL1013" s="6">
        <v>6.3947757047129796</v>
      </c>
      <c r="BM1013" s="6">
        <v>6.4828451535328604</v>
      </c>
      <c r="BN1013" s="6">
        <v>6.6775168311315403</v>
      </c>
      <c r="BO1013" s="6">
        <v>6.5597384627561501</v>
      </c>
    </row>
    <row r="1014" spans="1:67" x14ac:dyDescent="0.25">
      <c r="A1014" s="7">
        <v>1013</v>
      </c>
      <c r="B1014" s="6" t="s">
        <v>26271</v>
      </c>
      <c r="C1014" s="6" t="s">
        <v>9858</v>
      </c>
      <c r="D1014" s="6" t="s">
        <v>3179</v>
      </c>
      <c r="E1014" s="6" t="s">
        <v>9859</v>
      </c>
      <c r="F1014" s="6">
        <v>-0.59556775621028102</v>
      </c>
      <c r="G1014" s="6">
        <v>3.7336415920662863E-2</v>
      </c>
      <c r="H1014" s="6" t="s">
        <v>6708</v>
      </c>
      <c r="I1014" s="6" t="s">
        <v>44</v>
      </c>
      <c r="J1014" s="6" t="s">
        <v>45</v>
      </c>
      <c r="K1014" s="6" t="s">
        <v>295</v>
      </c>
      <c r="L1014" s="6" t="s">
        <v>296</v>
      </c>
      <c r="M1014" s="6" t="s">
        <v>297</v>
      </c>
      <c r="N1014" s="6" t="s">
        <v>5058</v>
      </c>
      <c r="O1014" s="6" t="s">
        <v>6708</v>
      </c>
      <c r="P1014" s="88">
        <v>6</v>
      </c>
      <c r="Q1014" s="6" t="s">
        <v>26272</v>
      </c>
      <c r="R1014" s="6" t="s">
        <v>26272</v>
      </c>
      <c r="S1014" s="6" t="s">
        <v>26273</v>
      </c>
      <c r="T1014" s="6" t="s">
        <v>26274</v>
      </c>
      <c r="U1014" s="6" t="s">
        <v>628</v>
      </c>
      <c r="V1014" s="6">
        <v>2</v>
      </c>
      <c r="W1014" s="6">
        <v>42</v>
      </c>
      <c r="X1014" s="6">
        <v>7.31</v>
      </c>
      <c r="Y1014" s="6" t="s">
        <v>56</v>
      </c>
      <c r="AB1014" s="6" t="s">
        <v>635</v>
      </c>
      <c r="AC1014" s="6" t="s">
        <v>636</v>
      </c>
      <c r="AD1014" s="6" t="s">
        <v>637</v>
      </c>
      <c r="AE1014" s="6" t="s">
        <v>638</v>
      </c>
      <c r="AF1014" s="6" t="s">
        <v>9860</v>
      </c>
      <c r="AG1014" s="6" t="s">
        <v>3182</v>
      </c>
      <c r="AH1014" s="6" t="s">
        <v>3183</v>
      </c>
      <c r="AI1014" s="6" t="s">
        <v>3184</v>
      </c>
      <c r="AJ1014" s="6" t="s">
        <v>643</v>
      </c>
      <c r="AK1014" s="6" t="s">
        <v>644</v>
      </c>
      <c r="AL1014" s="6" t="s">
        <v>3185</v>
      </c>
      <c r="AM1014" s="6" t="s">
        <v>56</v>
      </c>
      <c r="AN1014" s="6" t="s">
        <v>56</v>
      </c>
      <c r="AO1014" s="6" t="s">
        <v>56</v>
      </c>
      <c r="AP1014" s="6" t="s">
        <v>9861</v>
      </c>
      <c r="AQ1014" s="6" t="s">
        <v>9862</v>
      </c>
      <c r="AR1014" s="6" t="s">
        <v>420</v>
      </c>
      <c r="AS1014" s="6" t="s">
        <v>9863</v>
      </c>
      <c r="AT1014" s="6" t="s">
        <v>9864</v>
      </c>
      <c r="AU1014" s="6" t="s">
        <v>420</v>
      </c>
      <c r="AV1014" s="6" t="s">
        <v>9865</v>
      </c>
      <c r="AW1014" s="6">
        <v>5.9469732040881498</v>
      </c>
      <c r="AX1014" s="6">
        <v>7.05983598749848</v>
      </c>
      <c r="AY1014" s="6">
        <v>6.28725314277942</v>
      </c>
      <c r="AZ1014" s="6">
        <v>6.9631769053779502</v>
      </c>
      <c r="BA1014" s="6">
        <v>7.5804717051021697</v>
      </c>
      <c r="BB1014" s="6">
        <v>6.73631214173753</v>
      </c>
      <c r="BC1014" s="6">
        <v>7.1528354858872003</v>
      </c>
      <c r="BD1014" s="6">
        <v>7.0052513585223402</v>
      </c>
      <c r="BE1014" s="6">
        <v>6.1370599450227896</v>
      </c>
      <c r="BF1014" s="6">
        <v>7.0960405891086102</v>
      </c>
      <c r="BG1014" s="6">
        <v>6.3845238363503896</v>
      </c>
      <c r="BH1014" s="6">
        <v>6.0724616610670799</v>
      </c>
      <c r="BI1014" s="6">
        <v>6.9358397113906598</v>
      </c>
      <c r="BJ1014" s="6">
        <v>8.0188380908121495</v>
      </c>
      <c r="BK1014" s="6">
        <v>6.0873202673992601</v>
      </c>
      <c r="BL1014" s="6">
        <v>7.5581215284892798</v>
      </c>
      <c r="BM1014" s="6">
        <v>5.7497293606195301</v>
      </c>
      <c r="BN1014" s="6">
        <v>7.5270883189942497</v>
      </c>
      <c r="BO1014" s="6">
        <v>6.7821357361479402</v>
      </c>
    </row>
    <row r="1015" spans="1:67" x14ac:dyDescent="0.25">
      <c r="A1015" s="7">
        <v>1014</v>
      </c>
      <c r="B1015" s="6" t="s">
        <v>36984</v>
      </c>
      <c r="F1015" s="6">
        <v>-0.61205027799858414</v>
      </c>
      <c r="G1015" s="6">
        <v>1.996445330521604E-2</v>
      </c>
      <c r="H1015" s="6" t="s">
        <v>449</v>
      </c>
      <c r="I1015" s="6" t="s">
        <v>44</v>
      </c>
      <c r="J1015" s="6" t="s">
        <v>45</v>
      </c>
      <c r="K1015" s="6" t="s">
        <v>46</v>
      </c>
      <c r="L1015" s="6" t="s">
        <v>312</v>
      </c>
      <c r="M1015" s="6" t="s">
        <v>336</v>
      </c>
      <c r="N1015" s="6" t="s">
        <v>337</v>
      </c>
      <c r="O1015" s="6" t="s">
        <v>449</v>
      </c>
      <c r="P1015" s="88">
        <v>6</v>
      </c>
      <c r="Q1015" s="6" t="s">
        <v>36985</v>
      </c>
      <c r="R1015" s="6" t="s">
        <v>36985</v>
      </c>
      <c r="S1015" s="6" t="s">
        <v>36986</v>
      </c>
      <c r="T1015" s="6" t="s">
        <v>36987</v>
      </c>
      <c r="U1015" s="6" t="s">
        <v>36987</v>
      </c>
      <c r="V1015" s="6">
        <v>1</v>
      </c>
      <c r="W1015" s="6">
        <v>162</v>
      </c>
      <c r="X1015" s="6">
        <v>22.56</v>
      </c>
      <c r="AW1015" s="6">
        <v>7.5563567962471101</v>
      </c>
      <c r="AX1015" s="6">
        <v>7.6906611553002504</v>
      </c>
      <c r="AY1015" s="6">
        <v>7.7875454901457797</v>
      </c>
      <c r="AZ1015" s="6">
        <v>7.78043973999816</v>
      </c>
      <c r="BA1015" s="6">
        <v>9.4966598592590099</v>
      </c>
      <c r="BB1015" s="6">
        <v>7.95794473250319</v>
      </c>
      <c r="BC1015" s="6">
        <v>8.9694415410299495</v>
      </c>
      <c r="BD1015" s="6">
        <v>7.8328951416556896</v>
      </c>
      <c r="BE1015" s="6">
        <v>7.5192043270411499</v>
      </c>
      <c r="BF1015" s="6">
        <v>8.8751857438808006</v>
      </c>
      <c r="BG1015" s="6">
        <v>8.1189587810688</v>
      </c>
      <c r="BH1015" s="6">
        <v>7.5530208732902402</v>
      </c>
      <c r="BI1015" s="6">
        <v>8.7092911670915694</v>
      </c>
      <c r="BJ1015" s="6">
        <v>7.9297764379100402</v>
      </c>
      <c r="BK1015" s="6">
        <v>7.9902011776026898</v>
      </c>
      <c r="BL1015" s="6">
        <v>7.7326229183728197</v>
      </c>
      <c r="BM1015" s="6">
        <v>7.7293389668063801</v>
      </c>
      <c r="BN1015" s="6">
        <v>7.4892340655087999</v>
      </c>
      <c r="BO1015" s="6">
        <v>8.2010965677727707</v>
      </c>
    </row>
    <row r="1016" spans="1:67" x14ac:dyDescent="0.25">
      <c r="A1016" s="7">
        <v>1015</v>
      </c>
      <c r="B1016" s="6" t="s">
        <v>36988</v>
      </c>
      <c r="C1016" s="6" t="s">
        <v>108</v>
      </c>
      <c r="D1016" s="6" t="s">
        <v>36992</v>
      </c>
      <c r="E1016" s="6" t="s">
        <v>56</v>
      </c>
      <c r="F1016" s="6">
        <v>-0.63096575185953263</v>
      </c>
      <c r="G1016" s="6">
        <v>3.7336415920662863E-2</v>
      </c>
      <c r="H1016" s="6" t="s">
        <v>2493</v>
      </c>
      <c r="I1016" s="6" t="s">
        <v>44</v>
      </c>
      <c r="J1016" s="6" t="s">
        <v>45</v>
      </c>
      <c r="K1016" s="6" t="s">
        <v>46</v>
      </c>
      <c r="L1016" s="6" t="s">
        <v>312</v>
      </c>
      <c r="M1016" s="6" t="s">
        <v>336</v>
      </c>
      <c r="N1016" s="6" t="s">
        <v>2494</v>
      </c>
      <c r="O1016" s="6" t="s">
        <v>2493</v>
      </c>
      <c r="P1016" s="88">
        <v>6</v>
      </c>
      <c r="Q1016" s="6" t="s">
        <v>36991</v>
      </c>
      <c r="R1016" s="6" t="s">
        <v>36989</v>
      </c>
      <c r="S1016" s="6" t="s">
        <v>36990</v>
      </c>
      <c r="T1016" s="6" t="s">
        <v>701</v>
      </c>
      <c r="U1016" s="6" t="s">
        <v>1734</v>
      </c>
      <c r="V1016" s="6">
        <v>2</v>
      </c>
      <c r="W1016" s="6">
        <v>5</v>
      </c>
      <c r="X1016" s="6">
        <v>6.78</v>
      </c>
      <c r="Y1016" s="6" t="s">
        <v>56</v>
      </c>
      <c r="AB1016" s="6" t="s">
        <v>56</v>
      </c>
      <c r="AF1016" s="6" t="s">
        <v>56</v>
      </c>
      <c r="AG1016" s="6" t="s">
        <v>56</v>
      </c>
      <c r="AI1016" s="6" t="s">
        <v>56</v>
      </c>
      <c r="AJ1016" s="6" t="s">
        <v>56</v>
      </c>
      <c r="AK1016" s="6" t="s">
        <v>56</v>
      </c>
      <c r="AL1016" s="6" t="s">
        <v>56</v>
      </c>
      <c r="AM1016" s="6" t="s">
        <v>56</v>
      </c>
      <c r="AN1016" s="6" t="s">
        <v>56</v>
      </c>
      <c r="AO1016" s="6" t="s">
        <v>56</v>
      </c>
      <c r="AP1016" s="6" t="s">
        <v>36993</v>
      </c>
      <c r="AT1016" s="6" t="s">
        <v>36994</v>
      </c>
      <c r="AU1016" s="6" t="s">
        <v>148</v>
      </c>
      <c r="AV1016" s="6" t="s">
        <v>36995</v>
      </c>
      <c r="AW1016" s="6">
        <v>6.1869443204837102</v>
      </c>
      <c r="AX1016" s="6">
        <v>6.4953292231119999</v>
      </c>
      <c r="AY1016" s="6">
        <v>6.45389463673924</v>
      </c>
      <c r="AZ1016" s="6">
        <v>5.8255176410410403</v>
      </c>
      <c r="BA1016" s="6">
        <v>5.8443721619524602</v>
      </c>
      <c r="BB1016" s="6">
        <v>6.25951886224939</v>
      </c>
      <c r="BC1016" s="6">
        <v>7.1991927802764302</v>
      </c>
      <c r="BD1016" s="6">
        <v>7.2307298701078899</v>
      </c>
      <c r="BE1016" s="6">
        <v>6.3949488317072101</v>
      </c>
      <c r="BF1016" s="6">
        <v>7.7310169250219802</v>
      </c>
      <c r="BG1016" s="6">
        <v>5.9618746118598098</v>
      </c>
      <c r="BH1016" s="6">
        <v>6.1621837093362997</v>
      </c>
      <c r="BI1016" s="6">
        <v>7.34095091236511</v>
      </c>
      <c r="BJ1016" s="6">
        <v>6.0991455563232897</v>
      </c>
      <c r="BK1016" s="6">
        <v>5.6073542123020896</v>
      </c>
      <c r="BL1016" s="6">
        <v>6.4002829913087202</v>
      </c>
      <c r="BM1016" s="6">
        <v>5.4883687823324596</v>
      </c>
      <c r="BN1016" s="6">
        <v>6.3980384202562997</v>
      </c>
      <c r="BO1016" s="6">
        <v>6.73666544250539</v>
      </c>
    </row>
    <row r="1017" spans="1:67" x14ac:dyDescent="0.25">
      <c r="A1017" s="7">
        <v>1016</v>
      </c>
      <c r="B1017" s="6" t="s">
        <v>36996</v>
      </c>
      <c r="C1017" s="6" t="s">
        <v>37001</v>
      </c>
      <c r="D1017" s="6" t="s">
        <v>514</v>
      </c>
      <c r="E1017" s="6" t="s">
        <v>56</v>
      </c>
      <c r="F1017" s="6">
        <v>-0.64915297638618608</v>
      </c>
      <c r="G1017" s="6">
        <v>3.048615693526335E-2</v>
      </c>
      <c r="H1017" s="6" t="s">
        <v>46</v>
      </c>
      <c r="I1017" s="6" t="s">
        <v>44</v>
      </c>
      <c r="J1017" s="6" t="s">
        <v>45</v>
      </c>
      <c r="K1017" s="6" t="s">
        <v>46</v>
      </c>
      <c r="P1017" s="88">
        <v>2</v>
      </c>
      <c r="Q1017" s="6" t="s">
        <v>36999</v>
      </c>
      <c r="R1017" s="6" t="s">
        <v>36997</v>
      </c>
      <c r="S1017" s="6" t="s">
        <v>36998</v>
      </c>
      <c r="T1017" s="6" t="s">
        <v>37000</v>
      </c>
      <c r="U1017" s="6" t="s">
        <v>6263</v>
      </c>
      <c r="V1017" s="6">
        <v>3</v>
      </c>
      <c r="W1017" s="6">
        <v>13</v>
      </c>
      <c r="X1017" s="6">
        <v>4.0199999999999996</v>
      </c>
      <c r="Y1017" s="6" t="s">
        <v>56</v>
      </c>
      <c r="AB1017" s="6" t="s">
        <v>37002</v>
      </c>
      <c r="AC1017" s="6" t="s">
        <v>37003</v>
      </c>
      <c r="AD1017" s="6" t="s">
        <v>37004</v>
      </c>
      <c r="AE1017" s="6" t="s">
        <v>37005</v>
      </c>
      <c r="AF1017" s="6" t="s">
        <v>37006</v>
      </c>
      <c r="AG1017" s="6" t="s">
        <v>24769</v>
      </c>
      <c r="AH1017" s="6" t="s">
        <v>24770</v>
      </c>
      <c r="AI1017" s="6" t="s">
        <v>56</v>
      </c>
      <c r="AJ1017" s="6" t="s">
        <v>37007</v>
      </c>
      <c r="AK1017" s="6" t="s">
        <v>14343</v>
      </c>
      <c r="AL1017" s="6" t="s">
        <v>326</v>
      </c>
      <c r="AM1017" s="6" t="s">
        <v>56</v>
      </c>
      <c r="AN1017" s="6" t="s">
        <v>56</v>
      </c>
      <c r="AO1017" s="6" t="s">
        <v>56</v>
      </c>
      <c r="AP1017" s="6" t="s">
        <v>37008</v>
      </c>
      <c r="AQ1017" s="6" t="s">
        <v>37009</v>
      </c>
      <c r="AR1017" s="6" t="s">
        <v>5</v>
      </c>
      <c r="AS1017" s="6" t="s">
        <v>37001</v>
      </c>
      <c r="AT1017" s="6" t="s">
        <v>37010</v>
      </c>
      <c r="AU1017" s="6" t="s">
        <v>245</v>
      </c>
      <c r="AV1017" s="6" t="s">
        <v>37011</v>
      </c>
      <c r="AW1017" s="6">
        <v>6.4095867325461002</v>
      </c>
      <c r="AX1017" s="6">
        <v>6.1837881246340203</v>
      </c>
      <c r="AY1017" s="6">
        <v>6.4333426876661797</v>
      </c>
      <c r="AZ1017" s="6">
        <v>6.4830448968967698</v>
      </c>
      <c r="BA1017" s="6">
        <v>7.1298187760570704</v>
      </c>
      <c r="BB1017" s="6">
        <v>7.0264027059292697</v>
      </c>
      <c r="BC1017" s="6">
        <v>7.8344070387690197</v>
      </c>
      <c r="BD1017" s="6">
        <v>6.49629149640195</v>
      </c>
      <c r="BE1017" s="6">
        <v>6.2652191239116402</v>
      </c>
      <c r="BF1017" s="6">
        <v>7.0776458738051504</v>
      </c>
      <c r="BG1017" s="6">
        <v>8.2068258787293296</v>
      </c>
      <c r="BH1017" s="6">
        <v>6.4099079436605901</v>
      </c>
      <c r="BI1017" s="6">
        <v>7.6888912472299902</v>
      </c>
      <c r="BJ1017" s="6">
        <v>6.2242742734197698</v>
      </c>
      <c r="BK1017" s="6">
        <v>6.5772847647963104</v>
      </c>
      <c r="BL1017" s="6">
        <v>5.9723815198149497</v>
      </c>
      <c r="BM1017" s="6">
        <v>6.42380288847726</v>
      </c>
      <c r="BN1017" s="6">
        <v>6.4046295160180904</v>
      </c>
      <c r="BO1017" s="6">
        <v>6.4434039733388699</v>
      </c>
    </row>
    <row r="1018" spans="1:67" x14ac:dyDescent="0.25">
      <c r="A1018" s="7">
        <v>1017</v>
      </c>
      <c r="B1018" s="6" t="s">
        <v>37012</v>
      </c>
      <c r="C1018" s="6" t="s">
        <v>108</v>
      </c>
      <c r="D1018" s="6" t="s">
        <v>37016</v>
      </c>
      <c r="E1018" s="6" t="s">
        <v>56</v>
      </c>
      <c r="F1018" s="6">
        <v>-0.65683750581776845</v>
      </c>
      <c r="G1018" s="6">
        <v>1.011233392133346E-2</v>
      </c>
      <c r="H1018" s="6" t="s">
        <v>924</v>
      </c>
      <c r="I1018" s="6" t="s">
        <v>44</v>
      </c>
      <c r="J1018" s="6" t="s">
        <v>45</v>
      </c>
      <c r="K1018" s="6" t="s">
        <v>46</v>
      </c>
      <c r="L1018" s="6" t="s">
        <v>312</v>
      </c>
      <c r="M1018" s="6" t="s">
        <v>336</v>
      </c>
      <c r="N1018" s="6" t="s">
        <v>924</v>
      </c>
      <c r="P1018" s="88">
        <v>5</v>
      </c>
      <c r="Q1018" s="6" t="s">
        <v>37015</v>
      </c>
      <c r="R1018" s="6" t="s">
        <v>37013</v>
      </c>
      <c r="S1018" s="6" t="s">
        <v>37014</v>
      </c>
      <c r="T1018" s="6" t="s">
        <v>17435</v>
      </c>
      <c r="U1018" s="6" t="s">
        <v>17435</v>
      </c>
      <c r="V1018" s="6">
        <v>3</v>
      </c>
      <c r="W1018" s="6">
        <v>7</v>
      </c>
      <c r="X1018" s="6">
        <v>4.33</v>
      </c>
      <c r="Y1018" s="6" t="s">
        <v>56</v>
      </c>
      <c r="AB1018" s="6" t="s">
        <v>36401</v>
      </c>
      <c r="AC1018" s="6" t="s">
        <v>36402</v>
      </c>
      <c r="AD1018" s="6" t="s">
        <v>36403</v>
      </c>
      <c r="AE1018" s="6" t="s">
        <v>36404</v>
      </c>
      <c r="AF1018" s="6" t="s">
        <v>37017</v>
      </c>
      <c r="AG1018" s="6" t="s">
        <v>11584</v>
      </c>
      <c r="AH1018" s="6" t="s">
        <v>3142</v>
      </c>
      <c r="AI1018" s="6" t="s">
        <v>56</v>
      </c>
      <c r="AJ1018" s="6" t="s">
        <v>56</v>
      </c>
      <c r="AK1018" s="6" t="s">
        <v>56</v>
      </c>
      <c r="AL1018" s="6" t="s">
        <v>36408</v>
      </c>
      <c r="AM1018" s="6" t="s">
        <v>56</v>
      </c>
      <c r="AN1018" s="6" t="s">
        <v>56</v>
      </c>
      <c r="AO1018" s="6" t="s">
        <v>56</v>
      </c>
      <c r="AP1018" s="6" t="s">
        <v>37018</v>
      </c>
      <c r="AQ1018" s="6" t="s">
        <v>37019</v>
      </c>
      <c r="AR1018" s="6" t="s">
        <v>304</v>
      </c>
      <c r="AS1018" s="6" t="s">
        <v>37020</v>
      </c>
      <c r="AT1018" s="6" t="s">
        <v>37021</v>
      </c>
      <c r="AU1018" s="6" t="s">
        <v>304</v>
      </c>
      <c r="AV1018" s="6" t="s">
        <v>37022</v>
      </c>
      <c r="AW1018" s="6">
        <v>6.9177654307870204</v>
      </c>
      <c r="AX1018" s="6">
        <v>7.6689386937573696</v>
      </c>
      <c r="AY1018" s="6">
        <v>6.9443346413392604</v>
      </c>
      <c r="AZ1018" s="6">
        <v>6.8029720875895201</v>
      </c>
      <c r="BA1018" s="6">
        <v>7.6380247728152604</v>
      </c>
      <c r="BB1018" s="6">
        <v>7.0773861125623601</v>
      </c>
      <c r="BC1018" s="6">
        <v>7.2726884905926399</v>
      </c>
      <c r="BD1018" s="6">
        <v>8.2353642954993909</v>
      </c>
      <c r="BE1018" s="6">
        <v>6.9531694807628899</v>
      </c>
      <c r="BF1018" s="6">
        <v>7.9057958857628297</v>
      </c>
      <c r="BG1018" s="6">
        <v>7.5724301277290103</v>
      </c>
      <c r="BH1018" s="6">
        <v>6.5095521029437498</v>
      </c>
      <c r="BI1018" s="6">
        <v>7.9940200455612898</v>
      </c>
      <c r="BJ1018" s="6">
        <v>6.3645136613078899</v>
      </c>
      <c r="BK1018" s="6">
        <v>7.2962581446009498</v>
      </c>
      <c r="BL1018" s="6">
        <v>7.7316854514192599</v>
      </c>
      <c r="BM1018" s="6">
        <v>7.8453526542600098</v>
      </c>
      <c r="BN1018" s="6">
        <v>7.4601661543412296</v>
      </c>
      <c r="BO1018" s="6">
        <v>8.0173213856151495</v>
      </c>
    </row>
    <row r="1019" spans="1:67" x14ac:dyDescent="0.25">
      <c r="A1019" s="7">
        <v>1018</v>
      </c>
      <c r="B1019" s="6" t="s">
        <v>37023</v>
      </c>
      <c r="C1019" s="6" t="s">
        <v>9182</v>
      </c>
      <c r="D1019" s="6" t="s">
        <v>9183</v>
      </c>
      <c r="E1019" s="6" t="s">
        <v>9184</v>
      </c>
      <c r="F1019" s="6">
        <v>-0.65824098164912126</v>
      </c>
      <c r="G1019" s="6">
        <v>2.1996470611130559E-3</v>
      </c>
      <c r="H1019" s="6" t="s">
        <v>923</v>
      </c>
      <c r="I1019" s="6" t="s">
        <v>44</v>
      </c>
      <c r="J1019" s="6" t="s">
        <v>45</v>
      </c>
      <c r="K1019" s="6" t="s">
        <v>46</v>
      </c>
      <c r="L1019" s="6" t="s">
        <v>312</v>
      </c>
      <c r="M1019" s="6" t="s">
        <v>336</v>
      </c>
      <c r="N1019" s="6" t="s">
        <v>924</v>
      </c>
      <c r="O1019" s="6" t="s">
        <v>923</v>
      </c>
      <c r="P1019" s="88">
        <v>6</v>
      </c>
      <c r="Q1019" s="6" t="s">
        <v>37024</v>
      </c>
      <c r="R1019" s="6" t="s">
        <v>37024</v>
      </c>
      <c r="S1019" s="6" t="s">
        <v>37025</v>
      </c>
      <c r="T1019" s="6" t="s">
        <v>8215</v>
      </c>
      <c r="U1019" s="6" t="s">
        <v>254</v>
      </c>
      <c r="V1019" s="6">
        <v>1</v>
      </c>
      <c r="W1019" s="6">
        <v>83</v>
      </c>
      <c r="X1019" s="6">
        <v>12.65</v>
      </c>
      <c r="Y1019" s="6" t="s">
        <v>56</v>
      </c>
      <c r="AB1019" s="6" t="s">
        <v>9185</v>
      </c>
      <c r="AC1019" s="6" t="s">
        <v>9186</v>
      </c>
      <c r="AD1019" s="6" t="s">
        <v>9187</v>
      </c>
      <c r="AE1019" s="6" t="s">
        <v>9188</v>
      </c>
      <c r="AF1019" s="6" t="s">
        <v>9189</v>
      </c>
      <c r="AG1019" s="6" t="s">
        <v>9190</v>
      </c>
      <c r="AH1019" s="6" t="s">
        <v>9191</v>
      </c>
      <c r="AI1019" s="6" t="s">
        <v>9192</v>
      </c>
      <c r="AJ1019" s="6" t="s">
        <v>9193</v>
      </c>
      <c r="AK1019" s="6" t="s">
        <v>644</v>
      </c>
      <c r="AL1019" s="6" t="s">
        <v>9194</v>
      </c>
      <c r="AM1019" s="6" t="s">
        <v>56</v>
      </c>
      <c r="AN1019" s="6" t="s">
        <v>56</v>
      </c>
      <c r="AO1019" s="6" t="s">
        <v>56</v>
      </c>
      <c r="AP1019" s="6" t="s">
        <v>9195</v>
      </c>
      <c r="AQ1019" s="6" t="s">
        <v>9196</v>
      </c>
      <c r="AR1019" s="6" t="s">
        <v>402</v>
      </c>
      <c r="AS1019" s="6" t="s">
        <v>9197</v>
      </c>
      <c r="AT1019" s="6" t="s">
        <v>9198</v>
      </c>
      <c r="AU1019" s="6" t="s">
        <v>402</v>
      </c>
      <c r="AV1019" s="6" t="s">
        <v>37026</v>
      </c>
      <c r="AW1019" s="6">
        <v>5.9011563354453296</v>
      </c>
      <c r="AX1019" s="6">
        <v>6.2323876721112503</v>
      </c>
      <c r="AY1019" s="6">
        <v>5.55299168758508</v>
      </c>
      <c r="AZ1019" s="6">
        <v>5.8348947986716402</v>
      </c>
      <c r="BA1019" s="6">
        <v>6.4714972187016402</v>
      </c>
      <c r="BB1019" s="6">
        <v>6.1395645811100996</v>
      </c>
      <c r="BC1019" s="6">
        <v>6.44011462131082</v>
      </c>
      <c r="BD1019" s="6">
        <v>7.1691187518225004</v>
      </c>
      <c r="BE1019" s="6">
        <v>6.3462944776958903</v>
      </c>
      <c r="BF1019" s="6">
        <v>6.4212066289565701</v>
      </c>
      <c r="BG1019" s="6">
        <v>6.9136894250806904</v>
      </c>
      <c r="BH1019" s="6">
        <v>5.7701823877331204</v>
      </c>
      <c r="BI1019" s="6">
        <v>7.5557170271920304</v>
      </c>
      <c r="BJ1019" s="6">
        <v>6.3754875065274303</v>
      </c>
      <c r="BK1019" s="6">
        <v>5.9380546610814298</v>
      </c>
      <c r="BL1019" s="6">
        <v>6.3144278571893198</v>
      </c>
      <c r="BM1019" s="6">
        <v>5.8523341877296096</v>
      </c>
      <c r="BN1019" s="6">
        <v>6.2512368296368104</v>
      </c>
      <c r="BO1019" s="6">
        <v>6.6878187805804803</v>
      </c>
    </row>
    <row r="1020" spans="1:67" x14ac:dyDescent="0.25">
      <c r="A1020" s="7">
        <v>1019</v>
      </c>
      <c r="B1020" s="6" t="s">
        <v>37027</v>
      </c>
      <c r="C1020" s="6" t="s">
        <v>108</v>
      </c>
      <c r="D1020" s="6" t="s">
        <v>37030</v>
      </c>
      <c r="E1020" s="6" t="s">
        <v>37031</v>
      </c>
      <c r="F1020" s="6">
        <v>-0.67940884365108989</v>
      </c>
      <c r="G1020" s="6">
        <v>3.7487715150598061E-3</v>
      </c>
      <c r="H1020" s="6" t="s">
        <v>8525</v>
      </c>
      <c r="I1020" s="6" t="s">
        <v>44</v>
      </c>
      <c r="J1020" s="6" t="s">
        <v>45</v>
      </c>
      <c r="K1020" s="6" t="s">
        <v>46</v>
      </c>
      <c r="L1020" s="6" t="s">
        <v>312</v>
      </c>
      <c r="M1020" s="6" t="s">
        <v>336</v>
      </c>
      <c r="N1020" s="6" t="s">
        <v>337</v>
      </c>
      <c r="O1020" s="6" t="s">
        <v>8525</v>
      </c>
      <c r="P1020" s="88">
        <v>6</v>
      </c>
      <c r="Q1020" s="6" t="s">
        <v>37028</v>
      </c>
      <c r="R1020" s="6" t="s">
        <v>37028</v>
      </c>
      <c r="S1020" s="6" t="s">
        <v>37029</v>
      </c>
      <c r="T1020" s="6" t="s">
        <v>565</v>
      </c>
      <c r="U1020" s="6" t="s">
        <v>565</v>
      </c>
      <c r="V1020" s="6">
        <v>1</v>
      </c>
      <c r="W1020" s="6">
        <v>5</v>
      </c>
      <c r="X1020" s="6">
        <v>5.77</v>
      </c>
      <c r="Y1020" s="6" t="s">
        <v>56</v>
      </c>
      <c r="AB1020" s="6" t="s">
        <v>56</v>
      </c>
      <c r="AF1020" s="6" t="s">
        <v>37032</v>
      </c>
      <c r="AG1020" s="6" t="s">
        <v>56</v>
      </c>
      <c r="AI1020" s="6" t="s">
        <v>56</v>
      </c>
      <c r="AJ1020" s="6" t="s">
        <v>56</v>
      </c>
      <c r="AK1020" s="6" t="s">
        <v>56</v>
      </c>
      <c r="AL1020" s="6" t="s">
        <v>216</v>
      </c>
      <c r="AM1020" s="6" t="s">
        <v>56</v>
      </c>
      <c r="AN1020" s="6" t="s">
        <v>56</v>
      </c>
      <c r="AO1020" s="6" t="s">
        <v>56</v>
      </c>
      <c r="AP1020" s="6" t="s">
        <v>37033</v>
      </c>
      <c r="AT1020" s="6" t="s">
        <v>37034</v>
      </c>
      <c r="AU1020" s="6" t="s">
        <v>148</v>
      </c>
      <c r="AV1020" s="6" t="s">
        <v>37035</v>
      </c>
      <c r="AW1020" s="6">
        <v>6.2700615364719603</v>
      </c>
      <c r="AX1020" s="6">
        <v>6.5689231098373897</v>
      </c>
      <c r="AY1020" s="6">
        <v>6.2085813508435699</v>
      </c>
      <c r="AZ1020" s="6">
        <v>6.2531685683479097</v>
      </c>
      <c r="BA1020" s="6">
        <v>6.8696130858090596</v>
      </c>
      <c r="BB1020" s="6">
        <v>6.5862356428549598</v>
      </c>
      <c r="BC1020" s="6">
        <v>7.6308040429836703</v>
      </c>
      <c r="BD1020" s="6">
        <v>7.6931463382831398</v>
      </c>
      <c r="BE1020" s="6">
        <v>6.4636741456241698</v>
      </c>
      <c r="BF1020" s="6">
        <v>7.9912792557840904</v>
      </c>
      <c r="BG1020" s="6">
        <v>7.2101847322393997</v>
      </c>
      <c r="BH1020" s="6">
        <v>5.7392447201472399</v>
      </c>
      <c r="BI1020" s="6">
        <v>6.3153459394166003</v>
      </c>
      <c r="BJ1020" s="6">
        <v>6.6063942261527897</v>
      </c>
      <c r="BK1020" s="6">
        <v>6.5038945157354098</v>
      </c>
      <c r="BL1020" s="6">
        <v>6.6191195336619604</v>
      </c>
      <c r="BM1020" s="6">
        <v>6.2668079424873397</v>
      </c>
      <c r="BN1020" s="6">
        <v>6.6179414422863001</v>
      </c>
      <c r="BO1020" s="6">
        <v>6.4612518850225804</v>
      </c>
    </row>
    <row r="1021" spans="1:67" x14ac:dyDescent="0.25">
      <c r="A1021" s="7">
        <v>1020</v>
      </c>
      <c r="B1021" s="6" t="s">
        <v>37036</v>
      </c>
      <c r="C1021" s="6" t="s">
        <v>7499</v>
      </c>
      <c r="D1021" s="6" t="s">
        <v>7500</v>
      </c>
      <c r="E1021" s="6" t="s">
        <v>7501</v>
      </c>
      <c r="F1021" s="6">
        <v>-0.70600744878134503</v>
      </c>
      <c r="G1021" s="6">
        <v>1.6693366427425499E-3</v>
      </c>
      <c r="H1021" s="6" t="s">
        <v>46</v>
      </c>
      <c r="I1021" s="6" t="s">
        <v>44</v>
      </c>
      <c r="J1021" s="6" t="s">
        <v>45</v>
      </c>
      <c r="K1021" s="6" t="s">
        <v>46</v>
      </c>
      <c r="P1021" s="88">
        <v>2</v>
      </c>
      <c r="Q1021" s="6" t="s">
        <v>37039</v>
      </c>
      <c r="R1021" s="6" t="s">
        <v>37037</v>
      </c>
      <c r="S1021" s="6" t="s">
        <v>37038</v>
      </c>
      <c r="T1021" s="6" t="s">
        <v>37040</v>
      </c>
      <c r="U1021" s="6" t="s">
        <v>26885</v>
      </c>
      <c r="V1021" s="6">
        <v>3</v>
      </c>
      <c r="W1021" s="6">
        <v>22</v>
      </c>
      <c r="X1021" s="6">
        <v>5.84</v>
      </c>
      <c r="Y1021" s="6" t="s">
        <v>56</v>
      </c>
      <c r="AB1021" s="6" t="s">
        <v>7502</v>
      </c>
      <c r="AC1021" s="6" t="s">
        <v>7503</v>
      </c>
      <c r="AD1021" s="6" t="s">
        <v>7504</v>
      </c>
      <c r="AE1021" s="6" t="s">
        <v>7505</v>
      </c>
      <c r="AF1021" s="6" t="s">
        <v>7506</v>
      </c>
      <c r="AG1021" s="6" t="s">
        <v>7507</v>
      </c>
      <c r="AH1021" s="6" t="s">
        <v>7508</v>
      </c>
      <c r="AI1021" s="6" t="s">
        <v>7509</v>
      </c>
      <c r="AJ1021" s="6" t="s">
        <v>7510</v>
      </c>
      <c r="AK1021" s="6" t="s">
        <v>7511</v>
      </c>
      <c r="AL1021" s="6" t="s">
        <v>67</v>
      </c>
      <c r="AM1021" s="6" t="s">
        <v>56</v>
      </c>
      <c r="AN1021" s="6" t="s">
        <v>56</v>
      </c>
      <c r="AO1021" s="6" t="s">
        <v>56</v>
      </c>
      <c r="AP1021" s="6" t="s">
        <v>7512</v>
      </c>
      <c r="AQ1021" s="6" t="s">
        <v>7513</v>
      </c>
      <c r="AR1021" s="6" t="s">
        <v>4</v>
      </c>
      <c r="AS1021" s="6" t="s">
        <v>7514</v>
      </c>
      <c r="AT1021" s="6" t="s">
        <v>7515</v>
      </c>
      <c r="AU1021" s="6" t="s">
        <v>4</v>
      </c>
      <c r="AV1021" s="6" t="s">
        <v>34059</v>
      </c>
      <c r="AW1021" s="6">
        <v>5.9296646157883002</v>
      </c>
      <c r="AX1021" s="6">
        <v>5.86047635973841</v>
      </c>
      <c r="AY1021" s="6">
        <v>5.7135795769362003</v>
      </c>
      <c r="AZ1021" s="6">
        <v>5.81923192108626</v>
      </c>
      <c r="BA1021" s="6">
        <v>6.4834725745453996</v>
      </c>
      <c r="BB1021" s="6">
        <v>6.3648043693097298</v>
      </c>
      <c r="BC1021" s="6">
        <v>6.6039451833362</v>
      </c>
      <c r="BD1021" s="6">
        <v>7.5910813214745296</v>
      </c>
      <c r="BE1021" s="6">
        <v>5.9398515853453597</v>
      </c>
      <c r="BF1021" s="6">
        <v>6.4858496720264798</v>
      </c>
      <c r="BG1021" s="6">
        <v>8.1207712962256107</v>
      </c>
      <c r="BH1021" s="6">
        <v>6.4268203625047704</v>
      </c>
      <c r="BI1021" s="6">
        <v>6.6695168703644097</v>
      </c>
      <c r="BJ1021" s="6">
        <v>6.0053611448717703</v>
      </c>
      <c r="BK1021" s="6">
        <v>6.2405869354213497</v>
      </c>
      <c r="BL1021" s="6">
        <v>6.6464278800966898</v>
      </c>
      <c r="BM1021" s="6">
        <v>6.2642984835023103</v>
      </c>
      <c r="BN1021" s="6">
        <v>6.3746778618592099</v>
      </c>
      <c r="BO1021" s="6">
        <v>5.9416063310137801</v>
      </c>
    </row>
    <row r="1022" spans="1:67" x14ac:dyDescent="0.25">
      <c r="A1022" s="7">
        <v>1021</v>
      </c>
      <c r="B1022" s="6" t="s">
        <v>135</v>
      </c>
      <c r="C1022" s="6" t="s">
        <v>108</v>
      </c>
      <c r="D1022" s="6" t="s">
        <v>145</v>
      </c>
      <c r="E1022" s="6" t="s">
        <v>56</v>
      </c>
      <c r="F1022" s="6">
        <v>-0.76791740667640873</v>
      </c>
      <c r="G1022" s="6">
        <v>6.2330349697337804E-3</v>
      </c>
      <c r="H1022" s="6" t="s">
        <v>138</v>
      </c>
      <c r="I1022" s="6" t="s">
        <v>44</v>
      </c>
      <c r="J1022" s="6" t="s">
        <v>139</v>
      </c>
      <c r="K1022" s="6" t="s">
        <v>140</v>
      </c>
      <c r="L1022" s="6" t="s">
        <v>141</v>
      </c>
      <c r="M1022" s="6" t="s">
        <v>142</v>
      </c>
      <c r="N1022" s="6" t="s">
        <v>138</v>
      </c>
      <c r="P1022" s="88">
        <v>5</v>
      </c>
      <c r="Q1022" s="6" t="s">
        <v>143</v>
      </c>
      <c r="R1022" s="6" t="s">
        <v>136</v>
      </c>
      <c r="S1022" s="6" t="s">
        <v>137</v>
      </c>
      <c r="T1022" s="6" t="s">
        <v>144</v>
      </c>
      <c r="U1022" s="6" t="s">
        <v>144</v>
      </c>
      <c r="V1022" s="6">
        <v>9</v>
      </c>
      <c r="W1022" s="6">
        <v>4</v>
      </c>
      <c r="X1022" s="6">
        <v>5.51</v>
      </c>
      <c r="Y1022" s="6" t="s">
        <v>56</v>
      </c>
      <c r="AB1022" s="6" t="s">
        <v>56</v>
      </c>
      <c r="AF1022" s="6" t="s">
        <v>56</v>
      </c>
      <c r="AG1022" s="6" t="s">
        <v>56</v>
      </c>
      <c r="AI1022" s="6" t="s">
        <v>56</v>
      </c>
      <c r="AJ1022" s="6" t="s">
        <v>56</v>
      </c>
      <c r="AK1022" s="6" t="s">
        <v>56</v>
      </c>
      <c r="AL1022" s="6" t="s">
        <v>56</v>
      </c>
      <c r="AM1022" s="6" t="s">
        <v>56</v>
      </c>
      <c r="AN1022" s="6" t="s">
        <v>56</v>
      </c>
      <c r="AO1022" s="6" t="s">
        <v>56</v>
      </c>
      <c r="AP1022" s="6" t="s">
        <v>146</v>
      </c>
      <c r="AT1022" s="6" t="s">
        <v>147</v>
      </c>
      <c r="AU1022" s="6" t="s">
        <v>148</v>
      </c>
      <c r="AV1022" s="6" t="s">
        <v>149</v>
      </c>
      <c r="AW1022" s="6">
        <v>6.46394536980051</v>
      </c>
      <c r="AX1022" s="6">
        <v>6.2492964601620304</v>
      </c>
      <c r="AY1022" s="6">
        <v>6.3698558771427303</v>
      </c>
      <c r="AZ1022" s="6">
        <v>6.2970600432164296</v>
      </c>
      <c r="BA1022" s="6">
        <v>6.4930606605785197</v>
      </c>
      <c r="BB1022" s="6">
        <v>6.5749915595335802</v>
      </c>
      <c r="BC1022" s="6">
        <v>8.1912693245532306</v>
      </c>
      <c r="BD1022" s="6">
        <v>6.9462440136902703</v>
      </c>
      <c r="BE1022" s="6">
        <v>6.5479716311210803</v>
      </c>
      <c r="BF1022" s="6">
        <v>7.5592421249342099</v>
      </c>
      <c r="BG1022" s="6">
        <v>6.3934700825101496</v>
      </c>
      <c r="BH1022" s="6">
        <v>6.4189060643718303</v>
      </c>
      <c r="BI1022" s="6">
        <v>8.7377331865416199</v>
      </c>
      <c r="BJ1022" s="6">
        <v>6.8841151345637304</v>
      </c>
      <c r="BK1022" s="6">
        <v>6.3879858601021402</v>
      </c>
      <c r="BL1022" s="6">
        <v>7.8332363913850598</v>
      </c>
      <c r="BM1022" s="6">
        <v>6.54622188272121</v>
      </c>
      <c r="BN1022" s="6">
        <v>6.8584440127598496</v>
      </c>
      <c r="BO1022" s="6">
        <v>6.7196586249461498</v>
      </c>
    </row>
    <row r="1023" spans="1:67" x14ac:dyDescent="0.25">
      <c r="A1023" s="7">
        <v>1022</v>
      </c>
      <c r="B1023" s="6" t="s">
        <v>26280</v>
      </c>
      <c r="C1023" s="6" t="s">
        <v>26284</v>
      </c>
      <c r="D1023" s="6" t="s">
        <v>9596</v>
      </c>
      <c r="E1023" s="6" t="s">
        <v>26285</v>
      </c>
      <c r="F1023" s="6">
        <v>-1.0491597072935419</v>
      </c>
      <c r="G1023" s="6">
        <v>4.5455294849058463E-2</v>
      </c>
      <c r="H1023" s="6" t="s">
        <v>26283</v>
      </c>
      <c r="I1023" s="6" t="s">
        <v>44</v>
      </c>
      <c r="J1023" s="6" t="s">
        <v>45</v>
      </c>
      <c r="K1023" s="6" t="s">
        <v>46</v>
      </c>
      <c r="L1023" s="6" t="s">
        <v>47</v>
      </c>
      <c r="M1023" s="6" t="s">
        <v>48</v>
      </c>
      <c r="N1023" s="6" t="s">
        <v>11958</v>
      </c>
      <c r="O1023" s="6" t="s">
        <v>26283</v>
      </c>
      <c r="P1023" s="88">
        <v>6</v>
      </c>
      <c r="Q1023" s="6" t="s">
        <v>26281</v>
      </c>
      <c r="R1023" s="6" t="s">
        <v>26281</v>
      </c>
      <c r="S1023" s="6" t="s">
        <v>26282</v>
      </c>
      <c r="T1023" s="6" t="s">
        <v>2179</v>
      </c>
      <c r="U1023" s="6" t="s">
        <v>565</v>
      </c>
      <c r="V1023" s="6">
        <v>1</v>
      </c>
      <c r="W1023" s="6">
        <v>31</v>
      </c>
      <c r="X1023" s="6">
        <v>9.8800000000000008</v>
      </c>
      <c r="Y1023" s="6" t="s">
        <v>56</v>
      </c>
      <c r="AB1023" s="6" t="s">
        <v>56</v>
      </c>
      <c r="AF1023" s="6" t="s">
        <v>56</v>
      </c>
      <c r="AG1023" s="6" t="s">
        <v>56</v>
      </c>
      <c r="AI1023" s="6" t="s">
        <v>56</v>
      </c>
      <c r="AJ1023" s="6" t="s">
        <v>56</v>
      </c>
      <c r="AK1023" s="6" t="s">
        <v>56</v>
      </c>
      <c r="AL1023" s="6" t="s">
        <v>56</v>
      </c>
      <c r="AM1023" s="6" t="s">
        <v>56</v>
      </c>
      <c r="AN1023" s="6" t="s">
        <v>56</v>
      </c>
      <c r="AO1023" s="6" t="s">
        <v>56</v>
      </c>
      <c r="AP1023" s="6" t="s">
        <v>12673</v>
      </c>
      <c r="AQ1023" s="6" t="s">
        <v>19503</v>
      </c>
      <c r="AR1023" s="6" t="s">
        <v>442</v>
      </c>
      <c r="AS1023" s="6" t="s">
        <v>19504</v>
      </c>
      <c r="AT1023" s="6" t="s">
        <v>26286</v>
      </c>
      <c r="AU1023" s="6" t="s">
        <v>442</v>
      </c>
      <c r="AV1023" s="6" t="s">
        <v>26287</v>
      </c>
      <c r="AW1023" s="6">
        <v>5.8021481644945396</v>
      </c>
      <c r="AX1023" s="6">
        <v>7.33507048481742</v>
      </c>
      <c r="AY1023" s="6">
        <v>6.7030204830905298</v>
      </c>
      <c r="AZ1023" s="6">
        <v>6.7785420119508801</v>
      </c>
      <c r="BA1023" s="6">
        <v>8.43473588530059</v>
      </c>
      <c r="BB1023" s="6">
        <v>7.8242495348803498</v>
      </c>
      <c r="BC1023" s="6">
        <v>8.8304492814125002</v>
      </c>
      <c r="BD1023" s="6">
        <v>8.1681489387572093</v>
      </c>
      <c r="BE1023" s="6">
        <v>7.0219289842034698</v>
      </c>
      <c r="BF1023" s="6">
        <v>6.08562803343486</v>
      </c>
      <c r="BG1023" s="6">
        <v>8.8158835731919503</v>
      </c>
      <c r="BH1023" s="6">
        <v>7.11636606191054</v>
      </c>
      <c r="BI1023" s="6">
        <v>8.3883587893805505</v>
      </c>
      <c r="BJ1023" s="6">
        <v>7.2363361163242699</v>
      </c>
      <c r="BK1023" s="6">
        <v>6.1484672251143904</v>
      </c>
      <c r="BL1023" s="6">
        <v>6.0552257662897899</v>
      </c>
      <c r="BM1023" s="6">
        <v>6.3430836869921903</v>
      </c>
      <c r="BN1023" s="6">
        <v>6.9908676744798299</v>
      </c>
      <c r="BO1023" s="6">
        <v>8.1035642834724904</v>
      </c>
    </row>
    <row r="1024" spans="1:67" s="37" customFormat="1" x14ac:dyDescent="0.25">
      <c r="A1024" s="7">
        <v>1023</v>
      </c>
      <c r="B1024" s="37" t="s">
        <v>37153</v>
      </c>
      <c r="C1024" s="37" t="s">
        <v>37154</v>
      </c>
      <c r="F1024" s="37">
        <v>0.38978493384962037</v>
      </c>
      <c r="G1024" s="37">
        <v>3.048615693526335E-2</v>
      </c>
      <c r="H1024" s="37" t="s">
        <v>37058</v>
      </c>
      <c r="O1024" s="37" t="s">
        <v>37058</v>
      </c>
      <c r="P1024" s="38"/>
      <c r="Q1024" s="37" t="s">
        <v>37155</v>
      </c>
      <c r="R1024" s="37" t="s">
        <v>37155</v>
      </c>
      <c r="S1024" s="37" t="s">
        <v>37156</v>
      </c>
      <c r="T1024" s="37" t="s">
        <v>254</v>
      </c>
      <c r="U1024" s="37" t="s">
        <v>254</v>
      </c>
      <c r="V1024" s="37">
        <v>1</v>
      </c>
      <c r="W1024" s="37">
        <v>6</v>
      </c>
      <c r="X1024" s="37">
        <v>10.29</v>
      </c>
      <c r="AW1024" s="37">
        <v>6.5988398406892497</v>
      </c>
      <c r="AX1024" s="37">
        <v>6.6552068056104403</v>
      </c>
      <c r="AY1024" s="37">
        <v>6.2338602833786103</v>
      </c>
      <c r="AZ1024" s="37">
        <v>6.9441223050177703</v>
      </c>
      <c r="BA1024" s="37">
        <v>6.6867927122006199</v>
      </c>
      <c r="BB1024" s="37">
        <v>7.0171148036322597</v>
      </c>
      <c r="BC1024" s="37">
        <v>5.9822875187772802</v>
      </c>
      <c r="BD1024" s="37">
        <v>6.4975310198275</v>
      </c>
      <c r="BE1024" s="37">
        <v>7.4548296365772302</v>
      </c>
      <c r="BF1024" s="37">
        <v>6.4192948871359397</v>
      </c>
      <c r="BG1024" s="37">
        <v>6.3921517210274601</v>
      </c>
      <c r="BH1024" s="37">
        <v>6.7452583905967201</v>
      </c>
      <c r="BI1024" s="37">
        <v>5.8502761002554298</v>
      </c>
      <c r="BJ1024" s="37">
        <v>6.8665030146583801</v>
      </c>
      <c r="BK1024" s="37">
        <v>6.4923148341517498</v>
      </c>
      <c r="BL1024" s="37">
        <v>6.1139654005439299</v>
      </c>
      <c r="BM1024" s="37">
        <v>6.6153608834836604</v>
      </c>
      <c r="BN1024" s="37">
        <v>6.0949551164217599</v>
      </c>
      <c r="BO1024" s="37">
        <v>6.3881102640858503</v>
      </c>
    </row>
    <row r="1025" spans="1:67" s="37" customFormat="1" x14ac:dyDescent="0.25">
      <c r="A1025" s="7">
        <v>1024</v>
      </c>
      <c r="B1025" s="37" t="s">
        <v>37262</v>
      </c>
      <c r="C1025" s="37" t="s">
        <v>37263</v>
      </c>
      <c r="F1025" s="37">
        <v>0.35812763759422328</v>
      </c>
      <c r="G1025" s="37">
        <v>1.011233392133346E-2</v>
      </c>
      <c r="H1025" s="37" t="s">
        <v>37058</v>
      </c>
      <c r="O1025" s="37" t="s">
        <v>37058</v>
      </c>
      <c r="P1025" s="38"/>
      <c r="Q1025" s="37" t="s">
        <v>37264</v>
      </c>
      <c r="R1025" s="37" t="s">
        <v>37264</v>
      </c>
      <c r="S1025" s="37" t="s">
        <v>37265</v>
      </c>
      <c r="T1025" s="37" t="s">
        <v>183</v>
      </c>
      <c r="U1025" s="37" t="s">
        <v>2604</v>
      </c>
      <c r="V1025" s="37">
        <v>1</v>
      </c>
      <c r="W1025" s="37">
        <v>17</v>
      </c>
      <c r="X1025" s="37">
        <v>8.42</v>
      </c>
      <c r="AW1025" s="37">
        <v>6.8841551147537299</v>
      </c>
      <c r="AX1025" s="37">
        <v>8.0996951438171596</v>
      </c>
      <c r="AY1025" s="37">
        <v>7.2552242716100004</v>
      </c>
      <c r="AZ1025" s="37">
        <v>7.1394383056607396</v>
      </c>
      <c r="BA1025" s="37">
        <v>6.9294751759801096</v>
      </c>
      <c r="BB1025" s="37">
        <v>7.1209685978905899</v>
      </c>
      <c r="BC1025" s="37">
        <v>7.0998187441268703</v>
      </c>
      <c r="BD1025" s="37">
        <v>6.7558177841039404</v>
      </c>
      <c r="BE1025" s="37">
        <v>7.1734922362014801</v>
      </c>
      <c r="BF1025" s="37">
        <v>6.6175246396617897</v>
      </c>
      <c r="BG1025" s="37">
        <v>6.9545705673671998</v>
      </c>
      <c r="BH1025" s="37">
        <v>6.9672273317049802</v>
      </c>
      <c r="BI1025" s="37">
        <v>6.6415138694346201</v>
      </c>
      <c r="BJ1025" s="37">
        <v>7.42373726635227</v>
      </c>
      <c r="BK1025" s="37">
        <v>6.9496998067124904</v>
      </c>
      <c r="BL1025" s="37">
        <v>6.7460306708279898</v>
      </c>
      <c r="BM1025" s="37">
        <v>6.8944435071978498</v>
      </c>
      <c r="BN1025" s="37">
        <v>6.6768993707433699</v>
      </c>
      <c r="BO1025" s="37">
        <v>6.8617852972665103</v>
      </c>
    </row>
    <row r="1026" spans="1:67" s="37" customFormat="1" x14ac:dyDescent="0.25">
      <c r="A1026" s="7">
        <v>1025</v>
      </c>
      <c r="B1026" s="37" t="s">
        <v>37266</v>
      </c>
      <c r="C1026" s="37" t="s">
        <v>37267</v>
      </c>
      <c r="F1026" s="37">
        <v>0.34361795257666999</v>
      </c>
      <c r="G1026" s="37">
        <v>1.601099081051716E-2</v>
      </c>
      <c r="H1026" s="37" t="s">
        <v>37058</v>
      </c>
      <c r="O1026" s="37" t="s">
        <v>37058</v>
      </c>
      <c r="P1026" s="38"/>
      <c r="Q1026" s="37" t="s">
        <v>37268</v>
      </c>
      <c r="R1026" s="37" t="s">
        <v>37268</v>
      </c>
      <c r="S1026" s="37" t="s">
        <v>37269</v>
      </c>
      <c r="T1026" s="37" t="s">
        <v>78</v>
      </c>
      <c r="U1026" s="37" t="s">
        <v>388</v>
      </c>
      <c r="V1026" s="37">
        <v>1</v>
      </c>
      <c r="W1026" s="37">
        <v>8</v>
      </c>
      <c r="X1026" s="37">
        <v>4.57</v>
      </c>
      <c r="AW1026" s="37">
        <v>6.6763415512904096</v>
      </c>
      <c r="AX1026" s="37">
        <v>6.9750709414397001</v>
      </c>
      <c r="AY1026" s="37">
        <v>7.1225435568209798</v>
      </c>
      <c r="AZ1026" s="37">
        <v>6.6751044794600496</v>
      </c>
      <c r="BA1026" s="37">
        <v>6.5134175160163803</v>
      </c>
      <c r="BB1026" s="37">
        <v>5.9344232006806203</v>
      </c>
      <c r="BC1026" s="37">
        <v>6.3187030303806404</v>
      </c>
      <c r="BD1026" s="37">
        <v>6.4003827207889099</v>
      </c>
      <c r="BE1026" s="37">
        <v>6.6557578233821397</v>
      </c>
      <c r="BF1026" s="37">
        <v>6.2053670585223104</v>
      </c>
      <c r="BG1026" s="37">
        <v>6.4918029089619296</v>
      </c>
      <c r="BH1026" s="37">
        <v>6.5680727077065599</v>
      </c>
      <c r="BI1026" s="37">
        <v>6.3799127426527198</v>
      </c>
      <c r="BJ1026" s="37">
        <v>6.4749517555087301</v>
      </c>
      <c r="BK1026" s="37">
        <v>6.8434041566351702</v>
      </c>
      <c r="BL1026" s="37">
        <v>6.8897526302454501</v>
      </c>
      <c r="BM1026" s="37">
        <v>7.1658176437198602</v>
      </c>
      <c r="BN1026" s="37">
        <v>7.0159295397024204</v>
      </c>
      <c r="BO1026" s="37">
        <v>6.3664231440192598</v>
      </c>
    </row>
    <row r="1027" spans="1:67" s="37" customFormat="1" x14ac:dyDescent="0.25">
      <c r="A1027" s="7">
        <v>1026</v>
      </c>
      <c r="B1027" s="37" t="s">
        <v>37270</v>
      </c>
      <c r="C1027" s="37" t="s">
        <v>37271</v>
      </c>
      <c r="F1027" s="37">
        <v>0.33201597795157411</v>
      </c>
      <c r="G1027" s="37">
        <v>1.601099081051716E-2</v>
      </c>
      <c r="H1027" s="37" t="s">
        <v>37058</v>
      </c>
      <c r="O1027" s="37" t="s">
        <v>37058</v>
      </c>
      <c r="P1027" s="38"/>
      <c r="Q1027" s="37" t="s">
        <v>37272</v>
      </c>
      <c r="R1027" s="37" t="s">
        <v>37273</v>
      </c>
      <c r="S1027" s="37" t="s">
        <v>37274</v>
      </c>
      <c r="T1027" s="37" t="s">
        <v>37275</v>
      </c>
      <c r="U1027" s="37" t="s">
        <v>37276</v>
      </c>
      <c r="V1027" s="37">
        <v>2</v>
      </c>
      <c r="W1027" s="37">
        <v>99</v>
      </c>
      <c r="X1027" s="37">
        <v>14.6</v>
      </c>
      <c r="AW1027" s="37">
        <v>8.5140760161008302</v>
      </c>
      <c r="AX1027" s="37">
        <v>8.2847577438640307</v>
      </c>
      <c r="AY1027" s="37">
        <v>8.6493640713367004</v>
      </c>
      <c r="AZ1027" s="37">
        <v>8.4986757604204595</v>
      </c>
      <c r="BA1027" s="37">
        <v>8.1495116269607593</v>
      </c>
      <c r="BB1027" s="37">
        <v>8.2225343959833701</v>
      </c>
      <c r="BC1027" s="37">
        <v>8.1774787854283808</v>
      </c>
      <c r="BD1027" s="37">
        <v>7.9774675292109603</v>
      </c>
      <c r="BE1027" s="37">
        <v>8.5256989980982105</v>
      </c>
      <c r="BF1027" s="37">
        <v>7.8490845093821902</v>
      </c>
      <c r="BG1027" s="37">
        <v>8.3334371999570909</v>
      </c>
      <c r="BH1027" s="37">
        <v>7.9559113375741202</v>
      </c>
      <c r="BI1027" s="37">
        <v>8.11138015052091</v>
      </c>
      <c r="BJ1027" s="37">
        <v>8.6896728398313297</v>
      </c>
      <c r="BK1027" s="37">
        <v>8.4178535068278002</v>
      </c>
      <c r="BL1027" s="37">
        <v>7.9984555158556496</v>
      </c>
      <c r="BM1027" s="37">
        <v>8.0106857347809104</v>
      </c>
      <c r="BN1027" s="37">
        <v>8.0182218496407707</v>
      </c>
      <c r="BO1027" s="37">
        <v>7.7830420006935102</v>
      </c>
    </row>
    <row r="1028" spans="1:67" s="37" customFormat="1" x14ac:dyDescent="0.25">
      <c r="A1028" s="7">
        <v>1027</v>
      </c>
      <c r="B1028" s="37" t="s">
        <v>37277</v>
      </c>
      <c r="C1028" s="37" t="s">
        <v>37278</v>
      </c>
      <c r="F1028" s="37">
        <v>0.32585164225900959</v>
      </c>
      <c r="G1028" s="37">
        <v>1.996445330521604E-2</v>
      </c>
      <c r="H1028" s="37" t="s">
        <v>37058</v>
      </c>
      <c r="O1028" s="37" t="s">
        <v>37058</v>
      </c>
      <c r="P1028" s="38"/>
      <c r="Q1028" s="37" t="s">
        <v>37279</v>
      </c>
      <c r="R1028" s="37" t="s">
        <v>37279</v>
      </c>
      <c r="S1028" s="37" t="s">
        <v>37280</v>
      </c>
      <c r="T1028" s="37" t="s">
        <v>764</v>
      </c>
      <c r="U1028" s="37" t="s">
        <v>3381</v>
      </c>
      <c r="V1028" s="37">
        <v>1</v>
      </c>
      <c r="W1028" s="37">
        <v>40</v>
      </c>
      <c r="X1028" s="37">
        <v>10.25</v>
      </c>
      <c r="AW1028" s="37">
        <v>8.3331952924725403</v>
      </c>
      <c r="AX1028" s="37">
        <v>7.0630705632019399</v>
      </c>
      <c r="AY1028" s="37">
        <v>7.4059436975667596</v>
      </c>
      <c r="AZ1028" s="37">
        <v>7.3359791623760797</v>
      </c>
      <c r="BA1028" s="37">
        <v>7.5154963333899598</v>
      </c>
      <c r="BB1028" s="37">
        <v>7.0021963532803602</v>
      </c>
      <c r="BC1028" s="37">
        <v>7.07813046708144</v>
      </c>
      <c r="BD1028" s="37">
        <v>7.1277363670270404</v>
      </c>
      <c r="BE1028" s="37">
        <v>7.0688868854009197</v>
      </c>
      <c r="BF1028" s="37">
        <v>6.9147080544784698</v>
      </c>
      <c r="BG1028" s="37">
        <v>7.3538104993543296</v>
      </c>
      <c r="BH1028" s="37">
        <v>7.3080519426091097</v>
      </c>
      <c r="BI1028" s="37">
        <v>7.0275025422151201</v>
      </c>
      <c r="BJ1028" s="37">
        <v>7.1417773618504397</v>
      </c>
      <c r="BK1028" s="37">
        <v>7.3649682240961596</v>
      </c>
      <c r="BL1028" s="37">
        <v>6.9955825935249498</v>
      </c>
      <c r="BM1028" s="37">
        <v>7.7663105899578397</v>
      </c>
      <c r="BN1028" s="37">
        <v>6.90229129119151</v>
      </c>
      <c r="BO1028" s="37">
        <v>7.0331220975687003</v>
      </c>
    </row>
    <row r="1029" spans="1:67" s="37" customFormat="1" x14ac:dyDescent="0.25">
      <c r="A1029" s="7">
        <v>1028</v>
      </c>
      <c r="B1029" s="37" t="s">
        <v>37281</v>
      </c>
      <c r="C1029" s="37" t="s">
        <v>37282</v>
      </c>
      <c r="F1029" s="37">
        <v>0.32122261385959933</v>
      </c>
      <c r="G1029" s="37">
        <v>3.7336415920662863E-2</v>
      </c>
      <c r="H1029" s="37" t="s">
        <v>37058</v>
      </c>
      <c r="O1029" s="37" t="s">
        <v>37058</v>
      </c>
      <c r="P1029" s="38"/>
      <c r="Q1029" s="37" t="s">
        <v>37283</v>
      </c>
      <c r="R1029" s="37" t="s">
        <v>37283</v>
      </c>
      <c r="S1029" s="37" t="s">
        <v>37284</v>
      </c>
      <c r="T1029" s="37" t="s">
        <v>565</v>
      </c>
      <c r="U1029" s="37" t="s">
        <v>565</v>
      </c>
      <c r="V1029" s="37">
        <v>1</v>
      </c>
      <c r="W1029" s="37">
        <v>5</v>
      </c>
      <c r="X1029" s="37">
        <v>2.48</v>
      </c>
      <c r="AW1029" s="37">
        <v>6.4213624428626197</v>
      </c>
      <c r="AX1029" s="37">
        <v>5.6386250151580004</v>
      </c>
      <c r="AY1029" s="37">
        <v>6.7928223380655801</v>
      </c>
      <c r="AZ1029" s="37">
        <v>6.15994327854487</v>
      </c>
      <c r="BA1029" s="37">
        <v>6.2455005764926401</v>
      </c>
      <c r="BB1029" s="37">
        <v>5.9210624116516604</v>
      </c>
      <c r="BC1029" s="37">
        <v>6.1395456846511296</v>
      </c>
      <c r="BD1029" s="37">
        <v>6.3079132308332397</v>
      </c>
      <c r="BE1029" s="37">
        <v>6.4516465369324596</v>
      </c>
      <c r="BF1029" s="37">
        <v>6.5453776331646196</v>
      </c>
      <c r="BG1029" s="37">
        <v>6.4489340672755002</v>
      </c>
      <c r="BH1029" s="37">
        <v>6.8891784574637196</v>
      </c>
      <c r="BI1029" s="37">
        <v>5.6563723058298301</v>
      </c>
      <c r="BJ1029" s="37">
        <v>6.5599845039228599</v>
      </c>
      <c r="BK1029" s="37">
        <v>6.46268996492537</v>
      </c>
      <c r="BL1029" s="37">
        <v>6.3973672149946603</v>
      </c>
      <c r="BM1029" s="37">
        <v>6.9415313580454097</v>
      </c>
      <c r="BN1029" s="37">
        <v>5.9061065190862401</v>
      </c>
      <c r="BO1029" s="37">
        <v>6.0171318795588</v>
      </c>
    </row>
    <row r="1030" spans="1:67" s="37" customFormat="1" x14ac:dyDescent="0.25">
      <c r="A1030" s="7">
        <v>1029</v>
      </c>
      <c r="B1030" s="37" t="s">
        <v>37285</v>
      </c>
      <c r="C1030" s="37" t="s">
        <v>37286</v>
      </c>
      <c r="F1030" s="37">
        <v>0.31645714087504379</v>
      </c>
      <c r="G1030" s="37">
        <v>3.7336415920662863E-2</v>
      </c>
      <c r="H1030" s="37" t="s">
        <v>37058</v>
      </c>
      <c r="O1030" s="37" t="s">
        <v>37058</v>
      </c>
      <c r="P1030" s="38"/>
      <c r="Q1030" s="37" t="s">
        <v>37287</v>
      </c>
      <c r="R1030" s="37" t="s">
        <v>37287</v>
      </c>
      <c r="S1030" s="37" t="s">
        <v>37288</v>
      </c>
      <c r="T1030" s="37" t="s">
        <v>78</v>
      </c>
      <c r="U1030" s="37" t="s">
        <v>388</v>
      </c>
      <c r="V1030" s="37">
        <v>1</v>
      </c>
      <c r="W1030" s="37">
        <v>8</v>
      </c>
      <c r="X1030" s="37">
        <v>4.03</v>
      </c>
      <c r="AW1030" s="37">
        <v>6.5007373266032102</v>
      </c>
      <c r="AX1030" s="37">
        <v>6.5646667742697398</v>
      </c>
      <c r="AY1030" s="37">
        <v>6.4868342628880296</v>
      </c>
      <c r="AZ1030" s="37">
        <v>6.0902584057292897</v>
      </c>
      <c r="BA1030" s="37">
        <v>6.12244230790479</v>
      </c>
      <c r="BB1030" s="37">
        <v>6.2771126793164704</v>
      </c>
      <c r="BC1030" s="37">
        <v>6.2429638400322398</v>
      </c>
      <c r="BD1030" s="37">
        <v>6.1234305304131098</v>
      </c>
      <c r="BE1030" s="37">
        <v>6.3797954483442298</v>
      </c>
      <c r="BF1030" s="37">
        <v>6.5128778915865704</v>
      </c>
      <c r="BG1030" s="37">
        <v>5.7792219130965101</v>
      </c>
      <c r="BH1030" s="37">
        <v>6.5144150534327396</v>
      </c>
      <c r="BI1030" s="37">
        <v>5.4119158678606301</v>
      </c>
      <c r="BJ1030" s="37">
        <v>6.1232000372014301</v>
      </c>
      <c r="BK1030" s="37">
        <v>6.4243753722669803</v>
      </c>
      <c r="BL1030" s="37">
        <v>6.4864731268872697</v>
      </c>
      <c r="BM1030" s="37">
        <v>6.36022427680851</v>
      </c>
      <c r="BN1030" s="37">
        <v>5.7691083938616403</v>
      </c>
      <c r="BO1030" s="37">
        <v>5.9371119931171803</v>
      </c>
    </row>
    <row r="1031" spans="1:67" s="37" customFormat="1" x14ac:dyDescent="0.25">
      <c r="A1031" s="7">
        <v>1030</v>
      </c>
      <c r="B1031" s="37" t="s">
        <v>37289</v>
      </c>
      <c r="C1031" s="37" t="s">
        <v>37290</v>
      </c>
      <c r="F1031" s="37">
        <v>0.30191217687125782</v>
      </c>
      <c r="G1031" s="37">
        <v>1.276300753264124E-2</v>
      </c>
      <c r="H1031" s="37" t="s">
        <v>37058</v>
      </c>
      <c r="O1031" s="37" t="s">
        <v>37058</v>
      </c>
      <c r="P1031" s="38"/>
      <c r="Q1031" s="37" t="s">
        <v>37291</v>
      </c>
      <c r="R1031" s="37" t="s">
        <v>37292</v>
      </c>
      <c r="S1031" s="37" t="s">
        <v>37293</v>
      </c>
      <c r="T1031" s="37" t="s">
        <v>1138</v>
      </c>
      <c r="U1031" s="37" t="s">
        <v>1138</v>
      </c>
      <c r="V1031" s="37">
        <v>2</v>
      </c>
      <c r="W1031" s="37">
        <v>6</v>
      </c>
      <c r="X1031" s="37">
        <v>6.47</v>
      </c>
      <c r="AW1031" s="37">
        <v>6.466012861157</v>
      </c>
      <c r="AX1031" s="37">
        <v>6.4507417991824596</v>
      </c>
      <c r="AY1031" s="37">
        <v>6.7787227676199597</v>
      </c>
      <c r="AZ1031" s="37">
        <v>6.5695086253626904</v>
      </c>
      <c r="BA1031" s="37">
        <v>6.37856159366331</v>
      </c>
      <c r="BB1031" s="37">
        <v>6.3371128856680299</v>
      </c>
      <c r="BC1031" s="37">
        <v>6.1941537139001799</v>
      </c>
      <c r="BD1031" s="37">
        <v>6.5338865252551503</v>
      </c>
      <c r="BE1031" s="37">
        <v>6.8272097229876296</v>
      </c>
      <c r="BF1031" s="37">
        <v>6.1945839899172004</v>
      </c>
      <c r="BG1031" s="37">
        <v>6.6823618646808098</v>
      </c>
      <c r="BH1031" s="37">
        <v>6.6201176577443404</v>
      </c>
      <c r="BI1031" s="37">
        <v>6.5459254529104403</v>
      </c>
      <c r="BJ1031" s="37">
        <v>6.9456578483319902</v>
      </c>
      <c r="BK1031" s="37">
        <v>6.6311209353579903</v>
      </c>
      <c r="BL1031" s="37">
        <v>5.8911754877183604</v>
      </c>
      <c r="BM1031" s="37">
        <v>6.6945276062113104</v>
      </c>
      <c r="BN1031" s="37">
        <v>6.6723242788549602</v>
      </c>
      <c r="BO1031" s="37">
        <v>6.19925890978051</v>
      </c>
    </row>
    <row r="1032" spans="1:67" s="37" customFormat="1" x14ac:dyDescent="0.25">
      <c r="A1032" s="7">
        <v>1031</v>
      </c>
      <c r="B1032" s="37" t="s">
        <v>37294</v>
      </c>
      <c r="C1032" s="37" t="s">
        <v>37295</v>
      </c>
      <c r="F1032" s="37">
        <v>0.30125004132430527</v>
      </c>
      <c r="G1032" s="37">
        <v>1.601099081051716E-2</v>
      </c>
      <c r="H1032" s="37" t="s">
        <v>37058</v>
      </c>
      <c r="O1032" s="37" t="s">
        <v>37058</v>
      </c>
      <c r="P1032" s="38"/>
      <c r="Q1032" s="37" t="s">
        <v>37296</v>
      </c>
      <c r="R1032" s="37" t="s">
        <v>37297</v>
      </c>
      <c r="S1032" s="37" t="s">
        <v>37298</v>
      </c>
      <c r="T1032" s="37" t="s">
        <v>5860</v>
      </c>
      <c r="U1032" s="37" t="s">
        <v>5860</v>
      </c>
      <c r="V1032" s="37">
        <v>2</v>
      </c>
      <c r="W1032" s="37">
        <v>6</v>
      </c>
      <c r="X1032" s="37">
        <v>4.3099999999999996</v>
      </c>
      <c r="AW1032" s="37">
        <v>6.4678419926195803</v>
      </c>
      <c r="AX1032" s="37">
        <v>6.5097018183008997</v>
      </c>
      <c r="AY1032" s="37">
        <v>6.6962690841463104</v>
      </c>
      <c r="AZ1032" s="37">
        <v>6.5741567416962701</v>
      </c>
      <c r="BA1032" s="37">
        <v>6.5014770525102996</v>
      </c>
      <c r="BB1032" s="37">
        <v>6.3490289271827596</v>
      </c>
      <c r="BC1032" s="37">
        <v>6.5213278498570304</v>
      </c>
      <c r="BD1032" s="37">
        <v>5.6970121412138504</v>
      </c>
      <c r="BE1032" s="37">
        <v>6.7013176107705501</v>
      </c>
      <c r="BF1032" s="37">
        <v>5.9939566310539298</v>
      </c>
      <c r="BG1032" s="37">
        <v>6.3882701597202303</v>
      </c>
      <c r="BH1032" s="37">
        <v>6.4311050251227897</v>
      </c>
      <c r="BI1032" s="37">
        <v>6.3595682725110096</v>
      </c>
      <c r="BJ1032" s="37">
        <v>7.1740162015554496</v>
      </c>
      <c r="BK1032" s="37">
        <v>6.4433401902576497</v>
      </c>
      <c r="BL1032" s="37">
        <v>6.3279616233059901</v>
      </c>
      <c r="BM1032" s="37">
        <v>6.3245192973159297</v>
      </c>
      <c r="BN1032" s="37">
        <v>6.3547063267510699</v>
      </c>
      <c r="BO1032" s="37">
        <v>6.4078216713012504</v>
      </c>
    </row>
    <row r="1033" spans="1:67" s="37" customFormat="1" x14ac:dyDescent="0.25">
      <c r="A1033" s="7">
        <v>1032</v>
      </c>
      <c r="B1033" s="37" t="s">
        <v>37299</v>
      </c>
      <c r="C1033" s="37" t="s">
        <v>37300</v>
      </c>
      <c r="F1033" s="37">
        <v>-0.30035878989758302</v>
      </c>
      <c r="G1033" s="37">
        <v>1.601099081051716E-2</v>
      </c>
      <c r="H1033" s="37" t="s">
        <v>37058</v>
      </c>
      <c r="O1033" s="37" t="s">
        <v>37058</v>
      </c>
      <c r="P1033" s="38"/>
      <c r="Q1033" s="37" t="s">
        <v>37301</v>
      </c>
      <c r="R1033" s="37" t="s">
        <v>37301</v>
      </c>
      <c r="S1033" s="37" t="s">
        <v>37302</v>
      </c>
      <c r="T1033" s="37" t="s">
        <v>34119</v>
      </c>
      <c r="U1033" s="37" t="s">
        <v>37303</v>
      </c>
      <c r="V1033" s="37">
        <v>1</v>
      </c>
      <c r="W1033" s="37">
        <v>160</v>
      </c>
      <c r="X1033" s="37">
        <v>16.48</v>
      </c>
      <c r="AW1033" s="37">
        <v>8.1682469730463705</v>
      </c>
      <c r="AX1033" s="37">
        <v>8.0976719687880294</v>
      </c>
      <c r="AY1033" s="37">
        <v>7.9966145466082201</v>
      </c>
      <c r="AZ1033" s="37">
        <v>8.1617571982541808</v>
      </c>
      <c r="BA1033" s="37">
        <v>8.2274367609646699</v>
      </c>
      <c r="BB1033" s="37">
        <v>8.5815571501784298</v>
      </c>
      <c r="BC1033" s="37">
        <v>8.6768947108896697</v>
      </c>
      <c r="BD1033" s="37">
        <v>8.0073999514621299</v>
      </c>
      <c r="BE1033" s="37">
        <v>8.4351672448487793</v>
      </c>
      <c r="BF1033" s="37">
        <v>8.9501944143949199</v>
      </c>
      <c r="BG1033" s="37">
        <v>8.2070281427146092</v>
      </c>
      <c r="BH1033" s="37">
        <v>8.0004037105127903</v>
      </c>
      <c r="BI1033" s="37">
        <v>8.6980004470523191</v>
      </c>
      <c r="BJ1033" s="37">
        <v>8.4296554021547703</v>
      </c>
      <c r="BK1033" s="37">
        <v>8.1435612330994704</v>
      </c>
      <c r="BL1033" s="37">
        <v>8.2861981538957501</v>
      </c>
      <c r="BM1033" s="37">
        <v>8.0808608885674307</v>
      </c>
      <c r="BN1033" s="37">
        <v>8.8684769182783008</v>
      </c>
      <c r="BO1033" s="37">
        <v>8.1825558779006293</v>
      </c>
    </row>
    <row r="1034" spans="1:67" s="37" customFormat="1" x14ac:dyDescent="0.25">
      <c r="A1034" s="7">
        <v>1033</v>
      </c>
      <c r="B1034" s="37" t="s">
        <v>37304</v>
      </c>
      <c r="C1034" s="37" t="s">
        <v>37305</v>
      </c>
      <c r="F1034" s="37">
        <v>-0.31676214030886829</v>
      </c>
      <c r="G1034" s="37">
        <v>3.048615693526335E-2</v>
      </c>
      <c r="H1034" s="37" t="s">
        <v>37058</v>
      </c>
      <c r="O1034" s="37" t="s">
        <v>37058</v>
      </c>
      <c r="P1034" s="38"/>
      <c r="Q1034" s="37" t="s">
        <v>37306</v>
      </c>
      <c r="R1034" s="37" t="s">
        <v>37306</v>
      </c>
      <c r="S1034" s="37" t="s">
        <v>37307</v>
      </c>
      <c r="T1034" s="37" t="s">
        <v>723</v>
      </c>
      <c r="U1034" s="37" t="s">
        <v>410</v>
      </c>
      <c r="V1034" s="37">
        <v>1</v>
      </c>
      <c r="W1034" s="37">
        <v>52</v>
      </c>
      <c r="X1034" s="37">
        <v>11.65</v>
      </c>
      <c r="AW1034" s="37">
        <v>7.16450159104558</v>
      </c>
      <c r="AX1034" s="37">
        <v>7.3249508981987104</v>
      </c>
      <c r="AY1034" s="37">
        <v>7.2870960103618696</v>
      </c>
      <c r="AZ1034" s="37">
        <v>7.5629052161128199</v>
      </c>
      <c r="BA1034" s="37">
        <v>7.6713533846434299</v>
      </c>
      <c r="BB1034" s="37">
        <v>8.0729480354643304</v>
      </c>
      <c r="BC1034" s="37">
        <v>7.9376457593763599</v>
      </c>
      <c r="BD1034" s="37">
        <v>7.43561348220023</v>
      </c>
      <c r="BE1034" s="37">
        <v>7.9468254848593398</v>
      </c>
      <c r="BF1034" s="37">
        <v>7.7549557777024196</v>
      </c>
      <c r="BG1034" s="37">
        <v>7.5838899312177199</v>
      </c>
      <c r="BH1034" s="37">
        <v>7.1625196306641197</v>
      </c>
      <c r="BI1034" s="37">
        <v>8.0119529828120495</v>
      </c>
      <c r="BJ1034" s="37">
        <v>8.0483835350358408</v>
      </c>
      <c r="BK1034" s="37">
        <v>7.3025473941264698</v>
      </c>
      <c r="BL1034" s="37">
        <v>7.4016073156792803</v>
      </c>
      <c r="BM1034" s="37">
        <v>7.1956229712666397</v>
      </c>
      <c r="BN1034" s="37">
        <v>8.3734269640237908</v>
      </c>
      <c r="BO1034" s="37">
        <v>7.3635085829372899</v>
      </c>
    </row>
    <row r="1035" spans="1:67" s="37" customFormat="1" x14ac:dyDescent="0.25">
      <c r="A1035" s="7">
        <v>1034</v>
      </c>
      <c r="B1035" s="37" t="s">
        <v>37308</v>
      </c>
      <c r="C1035" s="37" t="s">
        <v>37309</v>
      </c>
      <c r="F1035" s="37">
        <v>-0.32696450656222531</v>
      </c>
      <c r="G1035" s="37">
        <v>1.601099081051716E-2</v>
      </c>
      <c r="H1035" s="37" t="s">
        <v>37058</v>
      </c>
      <c r="O1035" s="37" t="s">
        <v>37058</v>
      </c>
      <c r="P1035" s="38"/>
      <c r="Q1035" s="37" t="s">
        <v>37310</v>
      </c>
      <c r="R1035" s="37" t="s">
        <v>37310</v>
      </c>
      <c r="S1035" s="37" t="s">
        <v>37311</v>
      </c>
      <c r="T1035" s="37" t="s">
        <v>2179</v>
      </c>
      <c r="U1035" s="37" t="s">
        <v>3381</v>
      </c>
      <c r="V1035" s="37">
        <v>1</v>
      </c>
      <c r="W1035" s="37">
        <v>31</v>
      </c>
      <c r="X1035" s="37">
        <v>12.8</v>
      </c>
      <c r="AW1035" s="37">
        <v>7.2104389442538599</v>
      </c>
      <c r="AX1035" s="37">
        <v>7.2982962333955799</v>
      </c>
      <c r="AY1035" s="37">
        <v>7.0620816370409498</v>
      </c>
      <c r="AZ1035" s="37">
        <v>7.2156772375824998</v>
      </c>
      <c r="BA1035" s="37">
        <v>7.7829918975007004</v>
      </c>
      <c r="BB1035" s="37">
        <v>7.7203288602296603</v>
      </c>
      <c r="BC1035" s="37">
        <v>7.6432206716631503</v>
      </c>
      <c r="BD1035" s="37">
        <v>7.1855846756701602</v>
      </c>
      <c r="BE1035" s="37">
        <v>7.5297062054435902</v>
      </c>
      <c r="BF1035" s="37">
        <v>7.5490032742939901</v>
      </c>
      <c r="BG1035" s="37">
        <v>7.7713155097578897</v>
      </c>
      <c r="BH1035" s="37">
        <v>7.1676422250039202</v>
      </c>
      <c r="BI1035" s="37">
        <v>7.6046633791100202</v>
      </c>
      <c r="BJ1035" s="37">
        <v>7.5180926146897402</v>
      </c>
      <c r="BK1035" s="37">
        <v>7.0666799640092899</v>
      </c>
      <c r="BL1035" s="37">
        <v>7.4243343584577497</v>
      </c>
      <c r="BM1035" s="37">
        <v>7.3121773776042298</v>
      </c>
      <c r="BN1035" s="37">
        <v>8.1003877821302908</v>
      </c>
      <c r="BO1035" s="37">
        <v>7.1331395890571496</v>
      </c>
    </row>
    <row r="1036" spans="1:67" s="37" customFormat="1" x14ac:dyDescent="0.25">
      <c r="A1036" s="7">
        <v>1035</v>
      </c>
      <c r="B1036" s="37" t="s">
        <v>37312</v>
      </c>
      <c r="C1036" s="37" t="s">
        <v>37313</v>
      </c>
      <c r="F1036" s="37">
        <v>-0.3272053297368247</v>
      </c>
      <c r="G1036" s="37">
        <v>2.4744672046398939E-2</v>
      </c>
      <c r="H1036" s="37" t="s">
        <v>37058</v>
      </c>
      <c r="O1036" s="37" t="s">
        <v>37058</v>
      </c>
      <c r="P1036" s="38"/>
      <c r="Q1036" s="37" t="s">
        <v>37314</v>
      </c>
      <c r="R1036" s="37" t="s">
        <v>37314</v>
      </c>
      <c r="S1036" s="37" t="s">
        <v>37315</v>
      </c>
      <c r="T1036" s="37" t="s">
        <v>12288</v>
      </c>
      <c r="U1036" s="37" t="s">
        <v>8140</v>
      </c>
      <c r="V1036" s="37">
        <v>1</v>
      </c>
      <c r="W1036" s="37">
        <v>54</v>
      </c>
      <c r="X1036" s="37">
        <v>13.22</v>
      </c>
      <c r="AW1036" s="37">
        <v>6.9388973671180096</v>
      </c>
      <c r="AX1036" s="37">
        <v>7.3817376527184804</v>
      </c>
      <c r="AY1036" s="37">
        <v>6.9984272244484096</v>
      </c>
      <c r="AZ1036" s="37">
        <v>7.5013879548953897</v>
      </c>
      <c r="BA1036" s="37">
        <v>7.4204591226634298</v>
      </c>
      <c r="BB1036" s="37">
        <v>7.89295399455193</v>
      </c>
      <c r="BC1036" s="37">
        <v>7.8539900824368001</v>
      </c>
      <c r="BD1036" s="37">
        <v>7.5911536950717604</v>
      </c>
      <c r="BE1036" s="37">
        <v>7.5282223150475298</v>
      </c>
      <c r="BF1036" s="37">
        <v>7.4678522036927699</v>
      </c>
      <c r="BG1036" s="37">
        <v>7.46918115775979</v>
      </c>
      <c r="BH1036" s="37">
        <v>7.0384493111495603</v>
      </c>
      <c r="BI1036" s="37">
        <v>8.1457711502877608</v>
      </c>
      <c r="BJ1036" s="37">
        <v>7.6697583995739196</v>
      </c>
      <c r="BK1036" s="37">
        <v>7.4184670375164004</v>
      </c>
      <c r="BL1036" s="37">
        <v>7.1575474557938001</v>
      </c>
      <c r="BM1036" s="37">
        <v>7.35964581164765</v>
      </c>
      <c r="BN1036" s="37">
        <v>7.8255786523323501</v>
      </c>
      <c r="BO1036" s="37">
        <v>7.5975580873504596</v>
      </c>
    </row>
    <row r="1037" spans="1:67" s="37" customFormat="1" x14ac:dyDescent="0.25">
      <c r="A1037" s="7">
        <v>1036</v>
      </c>
      <c r="B1037" s="37" t="s">
        <v>37316</v>
      </c>
      <c r="C1037" s="37" t="s">
        <v>37317</v>
      </c>
      <c r="F1037" s="37">
        <v>-0.33573314073947719</v>
      </c>
      <c r="G1037" s="37">
        <v>6.2330349697337804E-3</v>
      </c>
      <c r="H1037" s="37" t="s">
        <v>37058</v>
      </c>
      <c r="O1037" s="37" t="s">
        <v>37058</v>
      </c>
      <c r="P1037" s="38"/>
      <c r="Q1037" s="37" t="s">
        <v>37318</v>
      </c>
      <c r="R1037" s="37" t="s">
        <v>37318</v>
      </c>
      <c r="S1037" s="37" t="s">
        <v>37319</v>
      </c>
      <c r="T1037" s="37" t="s">
        <v>212</v>
      </c>
      <c r="U1037" s="37" t="s">
        <v>212</v>
      </c>
      <c r="V1037" s="37">
        <v>1</v>
      </c>
      <c r="W1037" s="37">
        <v>19</v>
      </c>
      <c r="X1037" s="37">
        <v>6.41</v>
      </c>
      <c r="AW1037" s="37">
        <v>6.4443104466377896</v>
      </c>
      <c r="AX1037" s="37">
        <v>7.0845226937705004</v>
      </c>
      <c r="AY1037" s="37">
        <v>6.4607326592237699</v>
      </c>
      <c r="AZ1037" s="37">
        <v>6.4447473781943199</v>
      </c>
      <c r="BA1037" s="37">
        <v>6.9405065737412697</v>
      </c>
      <c r="BB1037" s="37">
        <v>6.81813354671743</v>
      </c>
      <c r="BC1037" s="37">
        <v>7.1640404381132896</v>
      </c>
      <c r="BD1037" s="37">
        <v>6.5293470552682296</v>
      </c>
      <c r="BE1037" s="37">
        <v>6.4455343058130996</v>
      </c>
      <c r="BF1037" s="37">
        <v>6.8412227775982402</v>
      </c>
      <c r="BG1037" s="37">
        <v>6.9045911883709596</v>
      </c>
      <c r="BH1037" s="37">
        <v>6.5960878480212299</v>
      </c>
      <c r="BI1037" s="37">
        <v>7.3350374646769598</v>
      </c>
      <c r="BJ1037" s="37">
        <v>6.69901786095107</v>
      </c>
      <c r="BK1037" s="37">
        <v>6.6901030956032903</v>
      </c>
      <c r="BL1037" s="37">
        <v>6.9255596513092401</v>
      </c>
      <c r="BM1037" s="37">
        <v>6.4300510170420297</v>
      </c>
      <c r="BN1037" s="37">
        <v>7.0095359191054696</v>
      </c>
      <c r="BO1037" s="37">
        <v>6.7728093538904801</v>
      </c>
    </row>
    <row r="1038" spans="1:67" s="37" customFormat="1" x14ac:dyDescent="0.25">
      <c r="A1038" s="7">
        <v>1037</v>
      </c>
      <c r="B1038" s="37" t="s">
        <v>37320</v>
      </c>
      <c r="C1038" s="37" t="s">
        <v>37321</v>
      </c>
      <c r="F1038" s="37">
        <v>-0.33690607423368402</v>
      </c>
      <c r="G1038" s="37">
        <v>4.8487627216789383E-3</v>
      </c>
      <c r="H1038" s="37" t="s">
        <v>37058</v>
      </c>
      <c r="O1038" s="37" t="s">
        <v>37058</v>
      </c>
      <c r="P1038" s="38"/>
      <c r="Q1038" s="37" t="s">
        <v>37322</v>
      </c>
      <c r="R1038" s="37" t="s">
        <v>37322</v>
      </c>
      <c r="S1038" s="37" t="s">
        <v>37323</v>
      </c>
      <c r="T1038" s="37" t="s">
        <v>1629</v>
      </c>
      <c r="U1038" s="37" t="s">
        <v>77</v>
      </c>
      <c r="V1038" s="37">
        <v>1</v>
      </c>
      <c r="W1038" s="37">
        <v>72</v>
      </c>
      <c r="X1038" s="37">
        <v>20.09</v>
      </c>
      <c r="AW1038" s="37">
        <v>6.15797054547052</v>
      </c>
      <c r="AX1038" s="37">
        <v>6.2802825943406502</v>
      </c>
      <c r="AY1038" s="37">
        <v>6.5577719085191299</v>
      </c>
      <c r="AZ1038" s="37">
        <v>6.2510054171506999</v>
      </c>
      <c r="BA1038" s="37">
        <v>6.1719153379832603</v>
      </c>
      <c r="BB1038" s="37">
        <v>6.44793302042084</v>
      </c>
      <c r="BC1038" s="37">
        <v>6.7443360974256903</v>
      </c>
      <c r="BD1038" s="37">
        <v>7.03725318384903</v>
      </c>
      <c r="BE1038" s="37">
        <v>6.3190468995813696</v>
      </c>
      <c r="BF1038" s="37">
        <v>6.9362523331486701</v>
      </c>
      <c r="BG1038" s="37">
        <v>6.5267652796573898</v>
      </c>
      <c r="BH1038" s="37">
        <v>6.2893550215265002</v>
      </c>
      <c r="BI1038" s="37">
        <v>6.6157976538058003</v>
      </c>
      <c r="BJ1038" s="37">
        <v>6.4044490075809701</v>
      </c>
      <c r="BK1038" s="37">
        <v>6.4284904655086796</v>
      </c>
      <c r="BL1038" s="37">
        <v>6.4991686030838496</v>
      </c>
      <c r="BM1038" s="37">
        <v>6.1402568841100296</v>
      </c>
      <c r="BN1038" s="37">
        <v>6.76128125036775</v>
      </c>
      <c r="BO1038" s="37">
        <v>6.7712788090262901</v>
      </c>
    </row>
    <row r="1039" spans="1:67" s="37" customFormat="1" x14ac:dyDescent="0.25">
      <c r="A1039" s="7">
        <v>1038</v>
      </c>
      <c r="B1039" s="37" t="s">
        <v>37324</v>
      </c>
      <c r="C1039" s="37" t="s">
        <v>37325</v>
      </c>
      <c r="F1039" s="37">
        <v>-0.34559431192718648</v>
      </c>
      <c r="G1039" s="37">
        <v>3.7336415920662863E-2</v>
      </c>
      <c r="H1039" s="37" t="s">
        <v>37058</v>
      </c>
      <c r="O1039" s="37" t="s">
        <v>37058</v>
      </c>
      <c r="P1039" s="38"/>
      <c r="Q1039" s="37" t="s">
        <v>37326</v>
      </c>
      <c r="R1039" s="37" t="s">
        <v>37326</v>
      </c>
      <c r="S1039" s="37" t="s">
        <v>37327</v>
      </c>
      <c r="T1039" s="37" t="s">
        <v>29438</v>
      </c>
      <c r="U1039" s="37" t="s">
        <v>29438</v>
      </c>
      <c r="V1039" s="37">
        <v>1</v>
      </c>
      <c r="W1039" s="37">
        <v>207</v>
      </c>
      <c r="X1039" s="37">
        <v>25.29</v>
      </c>
      <c r="AW1039" s="37">
        <v>8.5533792939059108</v>
      </c>
      <c r="AX1039" s="37">
        <v>8.6587552650174704</v>
      </c>
      <c r="AY1039" s="37">
        <v>8.2963799559662306</v>
      </c>
      <c r="AZ1039" s="37">
        <v>8.7989715878273103</v>
      </c>
      <c r="BA1039" s="37">
        <v>8.5782150226033398</v>
      </c>
      <c r="BB1039" s="37">
        <v>9.1424207545324307</v>
      </c>
      <c r="BC1039" s="37">
        <v>9.2725725568723707</v>
      </c>
      <c r="BD1039" s="37">
        <v>8.5193553935871495</v>
      </c>
      <c r="BE1039" s="37">
        <v>8.4232950382057794</v>
      </c>
      <c r="BF1039" s="37">
        <v>8.9497143868938895</v>
      </c>
      <c r="BG1039" s="37">
        <v>8.7310808521759107</v>
      </c>
      <c r="BH1039" s="37">
        <v>8.3626426685765107</v>
      </c>
      <c r="BI1039" s="37">
        <v>9.4505031426354709</v>
      </c>
      <c r="BJ1039" s="37">
        <v>8.9669508794880208</v>
      </c>
      <c r="BK1039" s="37">
        <v>8.7367828134532495</v>
      </c>
      <c r="BL1039" s="37">
        <v>8.7414825147011896</v>
      </c>
      <c r="BM1039" s="37">
        <v>8.5429685102623392</v>
      </c>
      <c r="BN1039" s="37">
        <v>9.3015508368170501</v>
      </c>
      <c r="BO1039" s="37">
        <v>8.7025210059006195</v>
      </c>
    </row>
    <row r="1040" spans="1:67" s="37" customFormat="1" x14ac:dyDescent="0.25">
      <c r="A1040" s="7">
        <v>1039</v>
      </c>
      <c r="B1040" s="37" t="s">
        <v>37250</v>
      </c>
      <c r="C1040" s="37" t="s">
        <v>37251</v>
      </c>
      <c r="F1040" s="37">
        <v>-0.35817041312438119</v>
      </c>
      <c r="G1040" s="37">
        <v>4.5455294849058463E-2</v>
      </c>
      <c r="H1040" s="37" t="s">
        <v>37058</v>
      </c>
      <c r="O1040" s="37" t="s">
        <v>37058</v>
      </c>
      <c r="P1040" s="38"/>
      <c r="Q1040" s="37" t="s">
        <v>37252</v>
      </c>
      <c r="R1040" s="37" t="s">
        <v>37252</v>
      </c>
      <c r="S1040" s="37" t="s">
        <v>37253</v>
      </c>
      <c r="T1040" s="37" t="s">
        <v>254</v>
      </c>
      <c r="U1040" s="37" t="s">
        <v>254</v>
      </c>
      <c r="V1040" s="37">
        <v>1</v>
      </c>
      <c r="W1040" s="37">
        <v>6</v>
      </c>
      <c r="X1040" s="37">
        <v>11.85</v>
      </c>
      <c r="AW1040" s="37">
        <v>6.8000490431438196</v>
      </c>
      <c r="AX1040" s="37">
        <v>6.8897078440613502</v>
      </c>
      <c r="AY1040" s="37">
        <v>7.6155923843660904</v>
      </c>
      <c r="AZ1040" s="37">
        <v>6.5714876695479596</v>
      </c>
      <c r="BA1040" s="37">
        <v>7.7635627611845797</v>
      </c>
      <c r="BB1040" s="37">
        <v>6.9270134892231097</v>
      </c>
      <c r="BC1040" s="37">
        <v>6.5647785875626496</v>
      </c>
      <c r="BD1040" s="37">
        <v>7.0651687890836996</v>
      </c>
      <c r="BE1040" s="37">
        <v>6.6560024165748599</v>
      </c>
      <c r="BF1040" s="37">
        <v>7.6796958499483399</v>
      </c>
      <c r="BG1040" s="37">
        <v>7.6568061191369301</v>
      </c>
      <c r="BH1040" s="37">
        <v>7.0381431297477803</v>
      </c>
      <c r="BI1040" s="37">
        <v>7.3202190295391603</v>
      </c>
      <c r="BJ1040" s="37">
        <v>7.3002040730085298</v>
      </c>
      <c r="BK1040" s="37">
        <v>6.9437121527107797</v>
      </c>
      <c r="BL1040" s="37">
        <v>7.0771189232233098</v>
      </c>
      <c r="BM1040" s="37">
        <v>6.9273088079578198</v>
      </c>
      <c r="BN1040" s="37">
        <v>7.8297732069048296</v>
      </c>
      <c r="BO1040" s="37">
        <v>7.4111312877916298</v>
      </c>
    </row>
    <row r="1041" spans="1:67" s="37" customFormat="1" x14ac:dyDescent="0.25">
      <c r="A1041" s="7">
        <v>1040</v>
      </c>
      <c r="B1041" s="37" t="s">
        <v>37328</v>
      </c>
      <c r="C1041" s="37" t="s">
        <v>37329</v>
      </c>
      <c r="F1041" s="37">
        <v>-0.36938943956106568</v>
      </c>
      <c r="G1041" s="37">
        <v>3.048615693526335E-2</v>
      </c>
      <c r="H1041" s="37" t="s">
        <v>37058</v>
      </c>
      <c r="O1041" s="37" t="s">
        <v>37058</v>
      </c>
      <c r="P1041" s="38"/>
      <c r="Q1041" s="37" t="s">
        <v>37330</v>
      </c>
      <c r="R1041" s="37" t="s">
        <v>37330</v>
      </c>
      <c r="S1041" s="37" t="s">
        <v>37331</v>
      </c>
      <c r="T1041" s="37" t="s">
        <v>388</v>
      </c>
      <c r="U1041" s="37" t="s">
        <v>388</v>
      </c>
      <c r="V1041" s="37">
        <v>1</v>
      </c>
      <c r="W1041" s="37">
        <v>7</v>
      </c>
      <c r="X1041" s="37">
        <v>5.29</v>
      </c>
      <c r="AW1041" s="37">
        <v>5.9276710822657703</v>
      </c>
      <c r="AX1041" s="37">
        <v>6.1392211671672898</v>
      </c>
      <c r="AY1041" s="37">
        <v>6.6611878551650898</v>
      </c>
      <c r="AZ1041" s="37">
        <v>6.3512939117249303</v>
      </c>
      <c r="BA1041" s="37">
        <v>6.3999878225207896</v>
      </c>
      <c r="BB1041" s="37">
        <v>6.5636650875960001</v>
      </c>
      <c r="BC1041" s="37">
        <v>6.5179877404546396</v>
      </c>
      <c r="BD1041" s="37">
        <v>6.5993645555015403</v>
      </c>
      <c r="BE1041" s="37">
        <v>5.7788824207474701</v>
      </c>
      <c r="BF1041" s="37">
        <v>6.2004540371440102</v>
      </c>
      <c r="BG1041" s="37">
        <v>7.2895923189806204</v>
      </c>
      <c r="BH1041" s="37">
        <v>5.8819099437245201</v>
      </c>
      <c r="BI1041" s="37">
        <v>6.5126378431158596</v>
      </c>
      <c r="BJ1041" s="37">
        <v>5.8698334461148702</v>
      </c>
      <c r="BK1041" s="37">
        <v>5.8282705323326098</v>
      </c>
      <c r="BL1041" s="37">
        <v>6.1202154903811001</v>
      </c>
      <c r="BM1041" s="37">
        <v>6.2287687880062999</v>
      </c>
      <c r="BN1041" s="37">
        <v>6.2489538603065098</v>
      </c>
      <c r="BO1041" s="37">
        <v>5.9821902476638602</v>
      </c>
    </row>
    <row r="1042" spans="1:67" s="37" customFormat="1" x14ac:dyDescent="0.25">
      <c r="A1042" s="7">
        <v>1041</v>
      </c>
      <c r="B1042" s="37" t="s">
        <v>37332</v>
      </c>
      <c r="C1042" s="37" t="s">
        <v>37333</v>
      </c>
      <c r="F1042" s="37">
        <v>-0.44530533937376848</v>
      </c>
      <c r="G1042" s="37">
        <v>4.5455294849058463E-2</v>
      </c>
      <c r="H1042" s="37" t="s">
        <v>37058</v>
      </c>
      <c r="O1042" s="37" t="s">
        <v>37058</v>
      </c>
      <c r="P1042" s="38"/>
      <c r="Q1042" s="37" t="s">
        <v>37334</v>
      </c>
      <c r="R1042" s="37" t="s">
        <v>37334</v>
      </c>
      <c r="S1042" s="37" t="s">
        <v>37335</v>
      </c>
      <c r="T1042" s="37" t="s">
        <v>565</v>
      </c>
      <c r="U1042" s="37" t="s">
        <v>565</v>
      </c>
      <c r="V1042" s="37">
        <v>1</v>
      </c>
      <c r="W1042" s="37">
        <v>5</v>
      </c>
      <c r="X1042" s="37">
        <v>3.69</v>
      </c>
      <c r="AW1042" s="37">
        <v>6.2657022688717197</v>
      </c>
      <c r="AX1042" s="37">
        <v>6.1752032329141899</v>
      </c>
      <c r="AY1042" s="37">
        <v>6.5446571683319599</v>
      </c>
      <c r="AZ1042" s="37">
        <v>6.2749935236337597</v>
      </c>
      <c r="BA1042" s="37">
        <v>8.6169914254042599</v>
      </c>
      <c r="BB1042" s="37">
        <v>6.5234994728702098</v>
      </c>
      <c r="BC1042" s="37">
        <v>6.2951220027227404</v>
      </c>
      <c r="BD1042" s="37">
        <v>6.5525574560082802</v>
      </c>
      <c r="BE1042" s="37">
        <v>6.3634954633593699</v>
      </c>
      <c r="BF1042" s="37">
        <v>6.0672832994913897</v>
      </c>
      <c r="BG1042" s="37">
        <v>6.1573966215882097</v>
      </c>
      <c r="BH1042" s="37">
        <v>5.98347112202406</v>
      </c>
      <c r="BI1042" s="37">
        <v>6.72897847694398</v>
      </c>
      <c r="BJ1042" s="37">
        <v>6.2165092419868504</v>
      </c>
      <c r="BK1042" s="37">
        <v>5.6766213735880804</v>
      </c>
      <c r="BL1042" s="37">
        <v>6.6242998774905404</v>
      </c>
      <c r="BM1042" s="37">
        <v>6.5178930459970896</v>
      </c>
      <c r="BN1042" s="37">
        <v>6.6931620240617002</v>
      </c>
      <c r="BO1042" s="37">
        <v>6.4365921157197903</v>
      </c>
    </row>
    <row r="1043" spans="1:67" s="37" customFormat="1" x14ac:dyDescent="0.25">
      <c r="A1043" s="7">
        <v>1042</v>
      </c>
      <c r="B1043" s="37" t="s">
        <v>37336</v>
      </c>
      <c r="C1043" s="37" t="s">
        <v>37337</v>
      </c>
      <c r="F1043" s="37">
        <v>-0.46760524625471689</v>
      </c>
      <c r="G1043" s="37">
        <v>4.5455294849058463E-2</v>
      </c>
      <c r="H1043" s="37" t="s">
        <v>37058</v>
      </c>
      <c r="O1043" s="37" t="s">
        <v>37058</v>
      </c>
      <c r="P1043" s="38"/>
      <c r="Q1043" s="37" t="s">
        <v>37338</v>
      </c>
      <c r="R1043" s="37" t="s">
        <v>37338</v>
      </c>
      <c r="S1043" s="37" t="s">
        <v>37339</v>
      </c>
      <c r="T1043" s="37" t="s">
        <v>77</v>
      </c>
      <c r="U1043" s="37" t="s">
        <v>77</v>
      </c>
      <c r="V1043" s="37">
        <v>1</v>
      </c>
      <c r="W1043" s="37">
        <v>11</v>
      </c>
      <c r="X1043" s="37">
        <v>12.07</v>
      </c>
      <c r="AW1043" s="37">
        <v>6.7599510633822701</v>
      </c>
      <c r="AX1043" s="37">
        <v>6.5641511142025104</v>
      </c>
      <c r="AY1043" s="37">
        <v>6.7345038806554598</v>
      </c>
      <c r="AZ1043" s="37">
        <v>6.4025624462514799</v>
      </c>
      <c r="BA1043" s="37">
        <v>6.5965642199390997</v>
      </c>
      <c r="BB1043" s="37">
        <v>6.9603280981136297</v>
      </c>
      <c r="BC1043" s="37">
        <v>7.9466732911805202</v>
      </c>
      <c r="BD1043" s="37">
        <v>7.5546405733640398</v>
      </c>
      <c r="BE1043" s="37">
        <v>6.1458506190459099</v>
      </c>
      <c r="BF1043" s="37">
        <v>7.1367205988567299</v>
      </c>
      <c r="BG1043" s="37">
        <v>7.5806912486839098</v>
      </c>
      <c r="BH1043" s="37">
        <v>6.5351992739529496</v>
      </c>
      <c r="BI1043" s="37">
        <v>7.4286692468372797</v>
      </c>
      <c r="BJ1043" s="37">
        <v>7.0746501120309704</v>
      </c>
      <c r="BK1043" s="37">
        <v>6.8412687848052398</v>
      </c>
      <c r="BL1043" s="37">
        <v>6.3851057423707998</v>
      </c>
      <c r="BM1043" s="37">
        <v>6.7446958684209903</v>
      </c>
      <c r="BN1043" s="37">
        <v>6.9664022782090198</v>
      </c>
      <c r="BO1043" s="37">
        <v>6.5678495680452302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Overview 1 a </vt:lpstr>
      <vt:lpstr>Overview 2 b</vt:lpstr>
      <vt:lpstr>A_1 544 PGs AITD</vt:lpstr>
      <vt:lpstr>A_2 1112 PGs AITD</vt:lpstr>
      <vt:lpstr>B_1 735 PGs Immunological</vt:lpstr>
      <vt:lpstr>B_2 1004 PGs Immunological</vt:lpstr>
      <vt:lpstr>C_1 780 PGs Behavioral</vt:lpstr>
      <vt:lpstr>C_2 1042 PGs Behavioral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Marzano Valeria</dc:creator>
  <cp:lastModifiedBy>Marzano Valeria</cp:lastModifiedBy>
  <dcterms:created xsi:type="dcterms:W3CDTF">2025-06-17T16:42:45Z</dcterms:created>
  <dcterms:modified xsi:type="dcterms:W3CDTF">2026-08-04T11:55:42Z</dcterms:modified>
</cp:coreProperties>
</file>